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autoCompressPictures="0" defaultThemeVersion="124226"/>
  <bookViews>
    <workbookView xWindow="0" yWindow="0" windowWidth="15600" windowHeight="15600" tabRatio="730" activeTab="2"/>
  </bookViews>
  <sheets>
    <sheet name="Fondos" sheetId="15" r:id="rId1"/>
    <sheet name="Resumen" sheetId="10" r:id="rId2"/>
    <sheet name="Movimientos" sheetId="3" r:id="rId3"/>
    <sheet name="Pesos" sheetId="13" r:id="rId4"/>
    <sheet name="Participaciones" sheetId="5" r:id="rId5"/>
    <sheet name="VLs" sheetId="8" r:id="rId6"/>
    <sheet name="Variacion VLs" sheetId="14" r:id="rId7"/>
    <sheet name="Datos_MStar" sheetId="2" r:id="rId8"/>
  </sheets>
  <definedNames>
    <definedName name="_xlnm._FilterDatabase" localSheetId="4" hidden="1">Participaciones!$A$1:$JD$1</definedName>
    <definedName name="_xlnm._FilterDatabase" localSheetId="3" hidden="1">Pesos!$A$1:$JD$1</definedName>
    <definedName name="_xlnm._FilterDatabase" localSheetId="6" hidden="1">'Variacion VLs'!$A$1:$JD$1</definedName>
    <definedName name="mstar_portfolio_2176544" localSheetId="7">Datos_MStar!#REF!</definedName>
    <definedName name="mstar_portfolio_2176545" localSheetId="7">Datos_MStar!#REF!</definedName>
    <definedName name="mstar_portfolio_2176546" localSheetId="7">Datos_MStar!$A$3:$G$4666</definedName>
  </definedNames>
  <calcPr calcId="144525"/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2" i="3"/>
  <c r="B2" i="15"/>
  <c r="B4" i="10"/>
  <c r="A4" i="10"/>
  <c r="B2" i="13"/>
  <c r="A2" i="13"/>
  <c r="B2" i="5"/>
  <c r="A2" i="5"/>
  <c r="B2" i="8"/>
  <c r="A2" i="8"/>
  <c r="B2" i="14"/>
  <c r="A2" i="14"/>
  <c r="E34" i="15"/>
  <c r="J4" i="2" l="1"/>
  <c r="A5" i="10" l="1"/>
  <c r="A3" i="13"/>
  <c r="A3" i="5"/>
  <c r="A3" i="8"/>
  <c r="A3" i="14"/>
  <c r="J5" i="2"/>
  <c r="K4" i="2"/>
  <c r="A6" i="10" l="1"/>
  <c r="A4" i="13"/>
  <c r="A4" i="14"/>
  <c r="A4" i="8"/>
  <c r="A4" i="5"/>
  <c r="B5" i="10"/>
  <c r="B3" i="13"/>
  <c r="B3" i="8"/>
  <c r="B3" i="14"/>
  <c r="B3" i="5"/>
  <c r="J6" i="2"/>
  <c r="K5" i="2"/>
  <c r="E5" i="3"/>
  <c r="G5" i="3" s="1"/>
  <c r="JF3" i="8"/>
  <c r="JJ3" i="8"/>
  <c r="JN3" i="8"/>
  <c r="JR3" i="8"/>
  <c r="JV3" i="8"/>
  <c r="JZ3" i="8"/>
  <c r="KD3" i="8"/>
  <c r="KH3" i="8"/>
  <c r="JE3" i="8"/>
  <c r="JI3" i="8"/>
  <c r="JM3" i="8"/>
  <c r="JQ3" i="8"/>
  <c r="JU3" i="8"/>
  <c r="JY3" i="8"/>
  <c r="KC3" i="8"/>
  <c r="KG3" i="8"/>
  <c r="KK3" i="8"/>
  <c r="JH3" i="8"/>
  <c r="JL3" i="8"/>
  <c r="JP3" i="8"/>
  <c r="JT3" i="8"/>
  <c r="JX3" i="8"/>
  <c r="KB3" i="8"/>
  <c r="KF3" i="8"/>
  <c r="KJ3" i="8"/>
  <c r="D3" i="8"/>
  <c r="JG3" i="8"/>
  <c r="JK3" i="8"/>
  <c r="JO3" i="8"/>
  <c r="JS3" i="8"/>
  <c r="JW3" i="8"/>
  <c r="KA3" i="8"/>
  <c r="KE3" i="8"/>
  <c r="KI3" i="8"/>
  <c r="E6" i="3" l="1"/>
  <c r="G6" i="3" s="1"/>
  <c r="B6" i="10"/>
  <c r="B4" i="13"/>
  <c r="B4" i="14"/>
  <c r="B4" i="8"/>
  <c r="B4" i="5"/>
  <c r="A7" i="10"/>
  <c r="A5" i="13"/>
  <c r="A5" i="5"/>
  <c r="A5" i="8"/>
  <c r="A5" i="14"/>
  <c r="J7" i="2"/>
  <c r="KK4" i="8"/>
  <c r="JW3" i="14"/>
  <c r="JG3" i="14"/>
  <c r="K6" i="2"/>
  <c r="KI3" i="14"/>
  <c r="JS3" i="14"/>
  <c r="KF3" i="14"/>
  <c r="JP3" i="14"/>
  <c r="E7" i="3"/>
  <c r="G7" i="3" s="1"/>
  <c r="KB3" i="14"/>
  <c r="JL3" i="14"/>
  <c r="KC3" i="14"/>
  <c r="JM3" i="14"/>
  <c r="KD3" i="14"/>
  <c r="JN3" i="14"/>
  <c r="E2" i="3"/>
  <c r="G2" i="3" s="1"/>
  <c r="E3" i="8"/>
  <c r="D3" i="14"/>
  <c r="JX3" i="14"/>
  <c r="JH3" i="14"/>
  <c r="JY3" i="14"/>
  <c r="JI3" i="14"/>
  <c r="JZ3" i="14"/>
  <c r="JJ3" i="14"/>
  <c r="K7" i="2"/>
  <c r="KL3" i="8"/>
  <c r="KK3" i="14"/>
  <c r="KE3" i="14"/>
  <c r="JO3" i="14"/>
  <c r="KJ3" i="14"/>
  <c r="JT3" i="14"/>
  <c r="JU3" i="14"/>
  <c r="JV3" i="14"/>
  <c r="JF3" i="14"/>
  <c r="KG4" i="8"/>
  <c r="KJ4" i="8"/>
  <c r="D4" i="8"/>
  <c r="KI4" i="8"/>
  <c r="KA3" i="14"/>
  <c r="JK3" i="14"/>
  <c r="KG3" i="14"/>
  <c r="JQ3" i="14"/>
  <c r="KH3" i="14"/>
  <c r="JR3" i="14"/>
  <c r="B8" i="10" l="1"/>
  <c r="B6" i="13"/>
  <c r="B6" i="14"/>
  <c r="B6" i="8"/>
  <c r="B6" i="5"/>
  <c r="A8" i="10"/>
  <c r="A6" i="13"/>
  <c r="A6" i="14"/>
  <c r="A6" i="8"/>
  <c r="A6" i="5"/>
  <c r="B7" i="10"/>
  <c r="B5" i="13"/>
  <c r="B5" i="5"/>
  <c r="B5" i="8"/>
  <c r="B5" i="14"/>
  <c r="J8" i="2"/>
  <c r="KH4" i="8"/>
  <c r="KH4" i="14" s="1"/>
  <c r="KM3" i="8"/>
  <c r="KL3" i="14"/>
  <c r="KL4" i="8"/>
  <c r="KK4" i="14"/>
  <c r="KJ4" i="14"/>
  <c r="E8" i="3"/>
  <c r="G8" i="3" s="1"/>
  <c r="E4" i="8"/>
  <c r="D4" i="14"/>
  <c r="KI5" i="8"/>
  <c r="D5" i="8"/>
  <c r="KH5" i="8"/>
  <c r="KG5" i="8"/>
  <c r="KK5" i="8"/>
  <c r="KJ5" i="8"/>
  <c r="F3" i="8"/>
  <c r="E3" i="14"/>
  <c r="J9" i="2" l="1"/>
  <c r="J10" i="2" s="1"/>
  <c r="A9" i="10"/>
  <c r="A7" i="13"/>
  <c r="A7" i="5"/>
  <c r="A7" i="8"/>
  <c r="A7" i="14"/>
  <c r="K8" i="2"/>
  <c r="KH5" i="14"/>
  <c r="KI4" i="14"/>
  <c r="FH6" i="8"/>
  <c r="FL6" i="8"/>
  <c r="FP6" i="8"/>
  <c r="FT6" i="8"/>
  <c r="FX6" i="8"/>
  <c r="GB6" i="8"/>
  <c r="GF6" i="8"/>
  <c r="GJ6" i="8"/>
  <c r="GN6" i="8"/>
  <c r="GR6" i="8"/>
  <c r="GV6" i="8"/>
  <c r="GZ6" i="8"/>
  <c r="HD6" i="8"/>
  <c r="HH6" i="8"/>
  <c r="HL6" i="8"/>
  <c r="HP6" i="8"/>
  <c r="HT6" i="8"/>
  <c r="HX6" i="8"/>
  <c r="IB6" i="8"/>
  <c r="IF6" i="8"/>
  <c r="IJ6" i="8"/>
  <c r="IN6" i="8"/>
  <c r="IR6" i="8"/>
  <c r="IV6" i="8"/>
  <c r="IZ6" i="8"/>
  <c r="JD6" i="8"/>
  <c r="JH6" i="8"/>
  <c r="JL6" i="8"/>
  <c r="JP6" i="8"/>
  <c r="JT6" i="8"/>
  <c r="JX6" i="8"/>
  <c r="KB6" i="8"/>
  <c r="KF6" i="8"/>
  <c r="KJ6" i="8"/>
  <c r="FG6" i="8"/>
  <c r="FK6" i="8"/>
  <c r="FO6" i="8"/>
  <c r="FS6" i="8"/>
  <c r="FW6" i="8"/>
  <c r="GA6" i="8"/>
  <c r="GE6" i="8"/>
  <c r="GI6" i="8"/>
  <c r="GM6" i="8"/>
  <c r="GQ6" i="8"/>
  <c r="GU6" i="8"/>
  <c r="GY6" i="8"/>
  <c r="HC6" i="8"/>
  <c r="HG6" i="8"/>
  <c r="HK6" i="8"/>
  <c r="HO6" i="8"/>
  <c r="HS6" i="8"/>
  <c r="HW6" i="8"/>
  <c r="IA6" i="8"/>
  <c r="IE6" i="8"/>
  <c r="II6" i="8"/>
  <c r="IM6" i="8"/>
  <c r="IQ6" i="8"/>
  <c r="IU6" i="8"/>
  <c r="IY6" i="8"/>
  <c r="JC6" i="8"/>
  <c r="JG6" i="8"/>
  <c r="JK6" i="8"/>
  <c r="JO6" i="8"/>
  <c r="JS6" i="8"/>
  <c r="JW6" i="8"/>
  <c r="KA6" i="8"/>
  <c r="KE6" i="8"/>
  <c r="KI6" i="8"/>
  <c r="FJ6" i="8"/>
  <c r="FN6" i="8"/>
  <c r="FR6" i="8"/>
  <c r="FV6" i="8"/>
  <c r="FZ6" i="8"/>
  <c r="GD6" i="8"/>
  <c r="GH6" i="8"/>
  <c r="GL6" i="8"/>
  <c r="GP6" i="8"/>
  <c r="GT6" i="8"/>
  <c r="GX6" i="8"/>
  <c r="HB6" i="8"/>
  <c r="HF6" i="8"/>
  <c r="HJ6" i="8"/>
  <c r="HN6" i="8"/>
  <c r="HR6" i="8"/>
  <c r="HV6" i="8"/>
  <c r="HZ6" i="8"/>
  <c r="ID6" i="8"/>
  <c r="IH6" i="8"/>
  <c r="IL6" i="8"/>
  <c r="IP6" i="8"/>
  <c r="IT6" i="8"/>
  <c r="IX6" i="8"/>
  <c r="JB6" i="8"/>
  <c r="JF6" i="8"/>
  <c r="JJ6" i="8"/>
  <c r="JN6" i="8"/>
  <c r="JR6" i="8"/>
  <c r="JV6" i="8"/>
  <c r="JZ6" i="8"/>
  <c r="KD6" i="8"/>
  <c r="KH6" i="8"/>
  <c r="FI6" i="8"/>
  <c r="FI6" i="14" s="1"/>
  <c r="FM6" i="8"/>
  <c r="FM6" i="14" s="1"/>
  <c r="FQ6" i="8"/>
  <c r="FU6" i="8"/>
  <c r="FU6" i="14" s="1"/>
  <c r="FY6" i="8"/>
  <c r="FY6" i="14" s="1"/>
  <c r="GC6" i="8"/>
  <c r="GC6" i="14" s="1"/>
  <c r="GG6" i="8"/>
  <c r="GK6" i="8"/>
  <c r="GK6" i="14" s="1"/>
  <c r="GO6" i="8"/>
  <c r="GO6" i="14" s="1"/>
  <c r="GS6" i="8"/>
  <c r="GS6" i="14" s="1"/>
  <c r="GW6" i="8"/>
  <c r="HA6" i="8"/>
  <c r="HA6" i="14" s="1"/>
  <c r="HE6" i="8"/>
  <c r="HE6" i="14" s="1"/>
  <c r="HI6" i="8"/>
  <c r="HI6" i="14" s="1"/>
  <c r="HM6" i="8"/>
  <c r="HQ6" i="8"/>
  <c r="HQ6" i="14" s="1"/>
  <c r="HU6" i="8"/>
  <c r="HU6" i="14" s="1"/>
  <c r="HY6" i="8"/>
  <c r="HY6" i="14" s="1"/>
  <c r="IC6" i="8"/>
  <c r="IG6" i="8"/>
  <c r="IG6" i="14" s="1"/>
  <c r="IK6" i="8"/>
  <c r="IK6" i="14" s="1"/>
  <c r="IO6" i="8"/>
  <c r="IO6" i="14" s="1"/>
  <c r="IS6" i="8"/>
  <c r="IW6" i="8"/>
  <c r="IW6" i="14" s="1"/>
  <c r="JA6" i="8"/>
  <c r="JA6" i="14" s="1"/>
  <c r="JE6" i="8"/>
  <c r="JE6" i="14" s="1"/>
  <c r="JI6" i="8"/>
  <c r="JM6" i="8"/>
  <c r="JM6" i="14" s="1"/>
  <c r="JQ6" i="8"/>
  <c r="JQ6" i="14" s="1"/>
  <c r="JU6" i="8"/>
  <c r="JU6" i="14" s="1"/>
  <c r="JY6" i="8"/>
  <c r="KC6" i="8"/>
  <c r="KC6" i="14" s="1"/>
  <c r="KG6" i="8"/>
  <c r="KG6" i="14" s="1"/>
  <c r="KK6" i="8"/>
  <c r="D6" i="8"/>
  <c r="KI5" i="14"/>
  <c r="E5" i="8"/>
  <c r="D5" i="14"/>
  <c r="F4" i="8"/>
  <c r="E4" i="14"/>
  <c r="KM4" i="8"/>
  <c r="KL4" i="14"/>
  <c r="KN3" i="8"/>
  <c r="KM3" i="14"/>
  <c r="KJ5" i="14"/>
  <c r="G3" i="8"/>
  <c r="F3" i="14"/>
  <c r="KL5" i="8"/>
  <c r="KK5" i="14"/>
  <c r="D7" i="8"/>
  <c r="A11" i="10" l="1"/>
  <c r="A9" i="13"/>
  <c r="A9" i="5"/>
  <c r="A9" i="8"/>
  <c r="A9" i="14"/>
  <c r="J11" i="2"/>
  <c r="K11" i="2" s="1"/>
  <c r="K10" i="2"/>
  <c r="B9" i="10"/>
  <c r="B7" i="5"/>
  <c r="B7" i="13"/>
  <c r="B7" i="8"/>
  <c r="B7" i="14"/>
  <c r="E4" i="3"/>
  <c r="G4" i="3" s="1"/>
  <c r="A10" i="10"/>
  <c r="A8" i="13"/>
  <c r="A8" i="14"/>
  <c r="A8" i="5"/>
  <c r="A8" i="8"/>
  <c r="D8" i="8" s="1"/>
  <c r="K9" i="2"/>
  <c r="FO6" i="14"/>
  <c r="JV6" i="14"/>
  <c r="JF6" i="14"/>
  <c r="IP6" i="14"/>
  <c r="HZ6" i="14"/>
  <c r="HJ6" i="14"/>
  <c r="GT6" i="14"/>
  <c r="GD6" i="14"/>
  <c r="JZ6" i="14"/>
  <c r="JJ6" i="14"/>
  <c r="IT6" i="14"/>
  <c r="ID6" i="14"/>
  <c r="HN6" i="14"/>
  <c r="GX6" i="14"/>
  <c r="GH6" i="14"/>
  <c r="FR6" i="14"/>
  <c r="KE6" i="14"/>
  <c r="JO6" i="14"/>
  <c r="IY6" i="14"/>
  <c r="II6" i="14"/>
  <c r="HS6" i="14"/>
  <c r="HC6" i="14"/>
  <c r="GM6" i="14"/>
  <c r="FW6" i="14"/>
  <c r="JX6" i="14"/>
  <c r="JH6" i="14"/>
  <c r="IR6" i="14"/>
  <c r="IB6" i="14"/>
  <c r="HL6" i="14"/>
  <c r="GV6" i="14"/>
  <c r="GF6" i="14"/>
  <c r="FP6" i="14"/>
  <c r="KO3" i="8"/>
  <c r="KN3" i="14"/>
  <c r="KN4" i="8"/>
  <c r="KM4" i="14"/>
  <c r="KM5" i="8"/>
  <c r="KL5" i="14"/>
  <c r="G4" i="8"/>
  <c r="F4" i="14"/>
  <c r="KL6" i="8"/>
  <c r="KK6" i="14"/>
  <c r="KD6" i="14"/>
  <c r="JN6" i="14"/>
  <c r="IX6" i="14"/>
  <c r="IH6" i="14"/>
  <c r="HR6" i="14"/>
  <c r="HB6" i="14"/>
  <c r="GL6" i="14"/>
  <c r="FV6" i="14"/>
  <c r="KI6" i="14"/>
  <c r="JS6" i="14"/>
  <c r="JC6" i="14"/>
  <c r="IM6" i="14"/>
  <c r="HW6" i="14"/>
  <c r="HG6" i="14"/>
  <c r="GQ6" i="14"/>
  <c r="GA6" i="14"/>
  <c r="FK6" i="14"/>
  <c r="KB6" i="14"/>
  <c r="JL6" i="14"/>
  <c r="IV6" i="14"/>
  <c r="IF6" i="14"/>
  <c r="HP6" i="14"/>
  <c r="GZ6" i="14"/>
  <c r="GJ6" i="14"/>
  <c r="FT6" i="14"/>
  <c r="H3" i="8"/>
  <c r="G3" i="14"/>
  <c r="E6" i="8"/>
  <c r="D6" i="14"/>
  <c r="JY6" i="14"/>
  <c r="JI6" i="14"/>
  <c r="IS6" i="14"/>
  <c r="IC6" i="14"/>
  <c r="HM6" i="14"/>
  <c r="GW6" i="14"/>
  <c r="GG6" i="14"/>
  <c r="FQ6" i="14"/>
  <c r="KH6" i="14"/>
  <c r="JR6" i="14"/>
  <c r="JB6" i="14"/>
  <c r="IL6" i="14"/>
  <c r="HV6" i="14"/>
  <c r="HF6" i="14"/>
  <c r="GP6" i="14"/>
  <c r="FZ6" i="14"/>
  <c r="FJ6" i="14"/>
  <c r="JW6" i="14"/>
  <c r="JG6" i="14"/>
  <c r="IQ6" i="14"/>
  <c r="IA6" i="14"/>
  <c r="HK6" i="14"/>
  <c r="GU6" i="14"/>
  <c r="GE6" i="14"/>
  <c r="KF6" i="14"/>
  <c r="JP6" i="14"/>
  <c r="IZ6" i="14"/>
  <c r="IJ6" i="14"/>
  <c r="HT6" i="14"/>
  <c r="HD6" i="14"/>
  <c r="GN6" i="14"/>
  <c r="FX6" i="14"/>
  <c r="FH6" i="14"/>
  <c r="E7" i="8"/>
  <c r="D7" i="14"/>
  <c r="F5" i="8"/>
  <c r="E5" i="14"/>
  <c r="FN6" i="14"/>
  <c r="KA6" i="14"/>
  <c r="JK6" i="14"/>
  <c r="IU6" i="14"/>
  <c r="IE6" i="14"/>
  <c r="HO6" i="14"/>
  <c r="GY6" i="14"/>
  <c r="GI6" i="14"/>
  <c r="FS6" i="14"/>
  <c r="KJ6" i="14"/>
  <c r="JT6" i="14"/>
  <c r="JD6" i="14"/>
  <c r="IN6" i="14"/>
  <c r="HX6" i="14"/>
  <c r="HH6" i="14"/>
  <c r="GR6" i="14"/>
  <c r="GB6" i="14"/>
  <c r="FL6" i="14"/>
  <c r="B12" i="10" l="1"/>
  <c r="B10" i="13"/>
  <c r="B10" i="5"/>
  <c r="B10" i="8"/>
  <c r="B10" i="14"/>
  <c r="B10" i="10"/>
  <c r="B8" i="13"/>
  <c r="B8" i="8"/>
  <c r="B8" i="5"/>
  <c r="B8" i="14"/>
  <c r="B11" i="10"/>
  <c r="B9" i="8"/>
  <c r="B9" i="14"/>
  <c r="B9" i="13"/>
  <c r="B9" i="5"/>
  <c r="J12" i="2"/>
  <c r="J13" i="2" s="1"/>
  <c r="A12" i="10"/>
  <c r="A10" i="13"/>
  <c r="A10" i="8"/>
  <c r="A10" i="14"/>
  <c r="A10" i="5"/>
  <c r="G5" i="8"/>
  <c r="F5" i="14"/>
  <c r="F7" i="8"/>
  <c r="E7" i="14"/>
  <c r="I3" i="8"/>
  <c r="H3" i="14"/>
  <c r="KO4" i="8"/>
  <c r="KN4" i="14"/>
  <c r="JF10" i="8"/>
  <c r="JJ10" i="8"/>
  <c r="JN10" i="8"/>
  <c r="JR10" i="8"/>
  <c r="JV10" i="8"/>
  <c r="JE10" i="8"/>
  <c r="JI10" i="8"/>
  <c r="JM10" i="8"/>
  <c r="JQ10" i="8"/>
  <c r="JU10" i="8"/>
  <c r="JH10" i="8"/>
  <c r="JL10" i="8"/>
  <c r="JP10" i="8"/>
  <c r="JT10" i="8"/>
  <c r="JG10" i="8"/>
  <c r="JK10" i="8"/>
  <c r="JK10" i="14" s="1"/>
  <c r="JO10" i="8"/>
  <c r="JS10" i="8"/>
  <c r="JW10" i="8"/>
  <c r="JX10" i="8" s="1"/>
  <c r="JY10" i="8" s="1"/>
  <c r="JZ10" i="8" s="1"/>
  <c r="KA10" i="8" s="1"/>
  <c r="D10" i="8"/>
  <c r="D9" i="8"/>
  <c r="F6" i="8"/>
  <c r="E6" i="14"/>
  <c r="H4" i="8"/>
  <c r="G4" i="14"/>
  <c r="E8" i="8"/>
  <c r="D8" i="14"/>
  <c r="KP3" i="8"/>
  <c r="KO3" i="14"/>
  <c r="KL6" i="14"/>
  <c r="KM6" i="8"/>
  <c r="KN5" i="8"/>
  <c r="KM5" i="14"/>
  <c r="J14" i="2" l="1"/>
  <c r="A14" i="10"/>
  <c r="A12" i="13"/>
  <c r="A12" i="8"/>
  <c r="A12" i="5"/>
  <c r="A12" i="14"/>
  <c r="K13" i="2"/>
  <c r="A13" i="10"/>
  <c r="A11" i="13"/>
  <c r="A11" i="5"/>
  <c r="A11" i="8"/>
  <c r="KH11" i="8" s="1"/>
  <c r="A11" i="14"/>
  <c r="K12" i="2"/>
  <c r="KA10" i="14"/>
  <c r="KB10" i="8"/>
  <c r="KC10" i="8" s="1"/>
  <c r="KD10" i="8" s="1"/>
  <c r="KE10" i="8" s="1"/>
  <c r="KF10" i="8" s="1"/>
  <c r="KG10" i="8" s="1"/>
  <c r="KH10" i="8" s="1"/>
  <c r="KI10" i="8" s="1"/>
  <c r="KJ10" i="8" s="1"/>
  <c r="KK10" i="8" s="1"/>
  <c r="KK10" i="14" s="1"/>
  <c r="JS10" i="14"/>
  <c r="JP10" i="14"/>
  <c r="JN10" i="14"/>
  <c r="E10" i="3"/>
  <c r="G10" i="3" s="1"/>
  <c r="JX10" i="14"/>
  <c r="JH10" i="14"/>
  <c r="JV10" i="14"/>
  <c r="JF10" i="14"/>
  <c r="J3" i="8"/>
  <c r="I3" i="14"/>
  <c r="KJ11" i="8"/>
  <c r="KI11" i="8"/>
  <c r="KG11" i="8"/>
  <c r="KK11" i="8"/>
  <c r="KQ3" i="8"/>
  <c r="KP3" i="14"/>
  <c r="I4" i="8"/>
  <c r="H4" i="14"/>
  <c r="G6" i="8"/>
  <c r="F6" i="14"/>
  <c r="KE10" i="14"/>
  <c r="JO10" i="14"/>
  <c r="JL10" i="14"/>
  <c r="KC10" i="14"/>
  <c r="JM10" i="14"/>
  <c r="JZ10" i="14"/>
  <c r="JJ10" i="14"/>
  <c r="E9" i="8"/>
  <c r="D9" i="14"/>
  <c r="KP4" i="8"/>
  <c r="KO4" i="14"/>
  <c r="G7" i="8"/>
  <c r="F7" i="14"/>
  <c r="KG10" i="14"/>
  <c r="JQ10" i="14"/>
  <c r="KN6" i="8"/>
  <c r="KM6" i="14"/>
  <c r="KO5" i="8"/>
  <c r="KN5" i="14"/>
  <c r="F8" i="8"/>
  <c r="E8" i="14"/>
  <c r="E10" i="8"/>
  <c r="D10" i="14"/>
  <c r="H5" i="8"/>
  <c r="G5" i="14"/>
  <c r="D12" i="8"/>
  <c r="JY10" i="14"/>
  <c r="JI10" i="14"/>
  <c r="JW10" i="14"/>
  <c r="JG10" i="14"/>
  <c r="KJ10" i="14"/>
  <c r="JT10" i="14"/>
  <c r="JU10" i="14"/>
  <c r="KH10" i="14"/>
  <c r="JR10" i="14"/>
  <c r="J15" i="2" l="1"/>
  <c r="D11" i="8"/>
  <c r="KF11" i="8"/>
  <c r="KG11" i="14" s="1"/>
  <c r="B14" i="10"/>
  <c r="B12" i="13"/>
  <c r="B12" i="8"/>
  <c r="B12" i="5"/>
  <c r="B12" i="14"/>
  <c r="KB10" i="14"/>
  <c r="B13" i="10"/>
  <c r="B11" i="13"/>
  <c r="B11" i="8"/>
  <c r="B11" i="5"/>
  <c r="B11" i="14"/>
  <c r="E9" i="3"/>
  <c r="G9" i="3" s="1"/>
  <c r="A15" i="10"/>
  <c r="A13" i="13"/>
  <c r="A13" i="5"/>
  <c r="A13" i="8"/>
  <c r="A13" i="14"/>
  <c r="K14" i="2"/>
  <c r="KF10" i="14"/>
  <c r="KL10" i="8"/>
  <c r="KD10" i="14"/>
  <c r="KI10" i="14"/>
  <c r="KJ11" i="14"/>
  <c r="KM10" i="8"/>
  <c r="KL10" i="14"/>
  <c r="G8" i="8"/>
  <c r="F8" i="14"/>
  <c r="E12" i="8"/>
  <c r="D12" i="14"/>
  <c r="J4" i="8"/>
  <c r="I4" i="14"/>
  <c r="I5" i="8"/>
  <c r="H5" i="14"/>
  <c r="F10" i="8"/>
  <c r="E10" i="14"/>
  <c r="H7" i="8"/>
  <c r="G7" i="14"/>
  <c r="KQ4" i="8"/>
  <c r="KP4" i="14"/>
  <c r="KL11" i="8"/>
  <c r="KK11" i="14"/>
  <c r="KI11" i="14"/>
  <c r="KP5" i="8"/>
  <c r="KO5" i="14"/>
  <c r="KO6" i="8"/>
  <c r="KN6" i="14"/>
  <c r="D13" i="8"/>
  <c r="H6" i="8"/>
  <c r="G6" i="14"/>
  <c r="KR3" i="8"/>
  <c r="KQ3" i="14"/>
  <c r="K3" i="8"/>
  <c r="J3" i="14"/>
  <c r="KH11" i="14"/>
  <c r="F9" i="8"/>
  <c r="E9" i="14"/>
  <c r="E11" i="8"/>
  <c r="D11" i="14"/>
  <c r="B13" i="13" l="1"/>
  <c r="B13" i="5"/>
  <c r="B13" i="14"/>
  <c r="B15" i="10"/>
  <c r="B13" i="8"/>
  <c r="A16" i="10"/>
  <c r="A14" i="13"/>
  <c r="A14" i="8"/>
  <c r="D14" i="8" s="1"/>
  <c r="A14" i="5"/>
  <c r="A14" i="14"/>
  <c r="K15" i="2"/>
  <c r="J16" i="2"/>
  <c r="E13" i="8"/>
  <c r="D13" i="14"/>
  <c r="KP6" i="8"/>
  <c r="KO6" i="14"/>
  <c r="J5" i="8"/>
  <c r="I5" i="14"/>
  <c r="K4" i="8"/>
  <c r="J4" i="14"/>
  <c r="F12" i="8"/>
  <c r="E12" i="14"/>
  <c r="KQ5" i="8"/>
  <c r="KP5" i="14"/>
  <c r="G9" i="8"/>
  <c r="F9" i="14"/>
  <c r="L3" i="8"/>
  <c r="K3" i="14"/>
  <c r="I6" i="8"/>
  <c r="H6" i="14"/>
  <c r="KM11" i="8"/>
  <c r="KL11" i="14"/>
  <c r="I7" i="8"/>
  <c r="H7" i="14"/>
  <c r="G10" i="8"/>
  <c r="F10" i="14"/>
  <c r="H8" i="8"/>
  <c r="G8" i="14"/>
  <c r="KN10" i="8"/>
  <c r="KM10" i="14"/>
  <c r="F11" i="8"/>
  <c r="E11" i="14"/>
  <c r="KS3" i="8"/>
  <c r="KR3" i="14"/>
  <c r="KR4" i="8"/>
  <c r="KQ4" i="14"/>
  <c r="B16" i="10" l="1"/>
  <c r="B14" i="13"/>
  <c r="B14" i="8"/>
  <c r="B14" i="5"/>
  <c r="B14" i="14"/>
  <c r="A17" i="10"/>
  <c r="A15" i="13"/>
  <c r="A15" i="5"/>
  <c r="A15" i="8"/>
  <c r="A15" i="14"/>
  <c r="K16" i="2"/>
  <c r="J17" i="2"/>
  <c r="G11" i="8"/>
  <c r="F11" i="14"/>
  <c r="G12" i="8"/>
  <c r="F12" i="14"/>
  <c r="K5" i="8"/>
  <c r="J5" i="14"/>
  <c r="F13" i="8"/>
  <c r="E13" i="14"/>
  <c r="KS4" i="8"/>
  <c r="KR4" i="14"/>
  <c r="KO10" i="8"/>
  <c r="KN10" i="14"/>
  <c r="H10" i="8"/>
  <c r="G10" i="14"/>
  <c r="J7" i="8"/>
  <c r="I7" i="14"/>
  <c r="J6" i="8"/>
  <c r="I6" i="14"/>
  <c r="H9" i="8"/>
  <c r="G9" i="14"/>
  <c r="KR5" i="8"/>
  <c r="KQ5" i="14"/>
  <c r="D15" i="8"/>
  <c r="L4" i="8"/>
  <c r="K4" i="14"/>
  <c r="KQ6" i="8"/>
  <c r="KP6" i="14"/>
  <c r="KT3" i="8"/>
  <c r="KS3" i="14"/>
  <c r="I8" i="8"/>
  <c r="H8" i="14"/>
  <c r="E14" i="8"/>
  <c r="D14" i="14"/>
  <c r="KN11" i="8"/>
  <c r="KM11" i="14"/>
  <c r="M3" i="8"/>
  <c r="L3" i="14"/>
  <c r="J18" i="2" l="1"/>
  <c r="B17" i="10"/>
  <c r="B15" i="13"/>
  <c r="B15" i="14"/>
  <c r="B15" i="8"/>
  <c r="B15" i="5"/>
  <c r="A18" i="10"/>
  <c r="A16" i="13"/>
  <c r="A16" i="5"/>
  <c r="A16" i="14"/>
  <c r="A16" i="8"/>
  <c r="K17" i="2"/>
  <c r="F14" i="8"/>
  <c r="E14" i="14"/>
  <c r="KU3" i="8"/>
  <c r="KT3" i="14"/>
  <c r="KR6" i="8"/>
  <c r="KQ6" i="14"/>
  <c r="M4" i="8"/>
  <c r="L4" i="14"/>
  <c r="KO11" i="8"/>
  <c r="KN11" i="14"/>
  <c r="J8" i="8"/>
  <c r="I8" i="14"/>
  <c r="KS5" i="8"/>
  <c r="KR5" i="14"/>
  <c r="K6" i="8"/>
  <c r="J6" i="14"/>
  <c r="I10" i="8"/>
  <c r="H10" i="14"/>
  <c r="KP10" i="8"/>
  <c r="KO10" i="14"/>
  <c r="G13" i="8"/>
  <c r="F13" i="14"/>
  <c r="H12" i="8"/>
  <c r="G12" i="14"/>
  <c r="H11" i="8"/>
  <c r="G11" i="14"/>
  <c r="N3" i="8"/>
  <c r="M3" i="14"/>
  <c r="E15" i="8"/>
  <c r="D15" i="14"/>
  <c r="D16" i="8"/>
  <c r="I9" i="8"/>
  <c r="H9" i="14"/>
  <c r="K7" i="8"/>
  <c r="J7" i="14"/>
  <c r="KT4" i="8"/>
  <c r="KS4" i="14"/>
  <c r="L5" i="8"/>
  <c r="K5" i="14"/>
  <c r="B18" i="10" l="1"/>
  <c r="B16" i="13"/>
  <c r="B16" i="8"/>
  <c r="B16" i="5"/>
  <c r="B16" i="14"/>
  <c r="A19" i="10"/>
  <c r="A17" i="13"/>
  <c r="A17" i="5"/>
  <c r="A17" i="8"/>
  <c r="A17" i="14"/>
  <c r="K18" i="2"/>
  <c r="J19" i="2"/>
  <c r="KS6" i="8"/>
  <c r="KR6" i="14"/>
  <c r="G14" i="8"/>
  <c r="F14" i="14"/>
  <c r="F15" i="8"/>
  <c r="E15" i="14"/>
  <c r="O3" i="8"/>
  <c r="N3" i="14"/>
  <c r="E16" i="8"/>
  <c r="D16" i="14"/>
  <c r="D17" i="8"/>
  <c r="H13" i="8"/>
  <c r="G13" i="14"/>
  <c r="J10" i="8"/>
  <c r="I10" i="14"/>
  <c r="KT5" i="8"/>
  <c r="KS5" i="14"/>
  <c r="KP11" i="8"/>
  <c r="KO11" i="14"/>
  <c r="I11" i="8"/>
  <c r="H11" i="14"/>
  <c r="N4" i="8"/>
  <c r="M4" i="14"/>
  <c r="KV3" i="8"/>
  <c r="KU3" i="14"/>
  <c r="M5" i="8"/>
  <c r="L5" i="14"/>
  <c r="J9" i="8"/>
  <c r="I9" i="14"/>
  <c r="KU4" i="8"/>
  <c r="KT4" i="14"/>
  <c r="L7" i="8"/>
  <c r="K7" i="14"/>
  <c r="I12" i="8"/>
  <c r="H12" i="14"/>
  <c r="KQ10" i="8"/>
  <c r="KP10" i="14"/>
  <c r="L6" i="8"/>
  <c r="K6" i="14"/>
  <c r="K8" i="8"/>
  <c r="J8" i="14"/>
  <c r="A20" i="10" l="1"/>
  <c r="A18" i="13"/>
  <c r="A18" i="8"/>
  <c r="A18" i="14"/>
  <c r="A18" i="5"/>
  <c r="K19" i="2"/>
  <c r="B19" i="10"/>
  <c r="B17" i="8"/>
  <c r="B17" i="14"/>
  <c r="B17" i="13"/>
  <c r="B17" i="5"/>
  <c r="J20" i="2"/>
  <c r="M6" i="8"/>
  <c r="L6" i="14"/>
  <c r="M7" i="8"/>
  <c r="L7" i="14"/>
  <c r="O4" i="8"/>
  <c r="N4" i="14"/>
  <c r="K10" i="8"/>
  <c r="J10" i="14"/>
  <c r="L8" i="8"/>
  <c r="K8" i="14"/>
  <c r="KR10" i="8"/>
  <c r="KQ10" i="14"/>
  <c r="KV4" i="8"/>
  <c r="KU4" i="14"/>
  <c r="N5" i="8"/>
  <c r="M5" i="14"/>
  <c r="KW3" i="8"/>
  <c r="KV3" i="14"/>
  <c r="KQ11" i="8"/>
  <c r="KP11" i="14"/>
  <c r="KU5" i="8"/>
  <c r="KT5" i="14"/>
  <c r="I13" i="8"/>
  <c r="H13" i="14"/>
  <c r="G15" i="8"/>
  <c r="F15" i="14"/>
  <c r="KT6" i="8"/>
  <c r="KS6" i="14"/>
  <c r="D18" i="8"/>
  <c r="J11" i="8"/>
  <c r="I11" i="14"/>
  <c r="J12" i="8"/>
  <c r="I12" i="14"/>
  <c r="K9" i="8"/>
  <c r="J9" i="14"/>
  <c r="E17" i="8"/>
  <c r="D17" i="14"/>
  <c r="F16" i="8"/>
  <c r="E16" i="14"/>
  <c r="P3" i="8"/>
  <c r="O3" i="14"/>
  <c r="H14" i="8"/>
  <c r="G14" i="14"/>
  <c r="J21" i="2" l="1"/>
  <c r="B20" i="10"/>
  <c r="B18" i="13"/>
  <c r="B18" i="5"/>
  <c r="B18" i="8"/>
  <c r="B18" i="14"/>
  <c r="A21" i="10"/>
  <c r="A19" i="13"/>
  <c r="A19" i="5"/>
  <c r="A19" i="8"/>
  <c r="A19" i="14"/>
  <c r="K20" i="2"/>
  <c r="I14" i="8"/>
  <c r="H14" i="14"/>
  <c r="Q3" i="8"/>
  <c r="P3" i="14"/>
  <c r="L9" i="8"/>
  <c r="K9" i="14"/>
  <c r="KU6" i="8"/>
  <c r="KT6" i="14"/>
  <c r="J13" i="8"/>
  <c r="I13" i="14"/>
  <c r="KR11" i="8"/>
  <c r="KQ11" i="14"/>
  <c r="KX3" i="8"/>
  <c r="KW3" i="14"/>
  <c r="KW4" i="8"/>
  <c r="KV4" i="14"/>
  <c r="M8" i="8"/>
  <c r="L8" i="14"/>
  <c r="L10" i="8"/>
  <c r="K10" i="14"/>
  <c r="N7" i="8"/>
  <c r="M7" i="14"/>
  <c r="F17" i="8"/>
  <c r="E17" i="14"/>
  <c r="K11" i="8"/>
  <c r="J11" i="14"/>
  <c r="G16" i="8"/>
  <c r="F16" i="14"/>
  <c r="K12" i="8"/>
  <c r="J12" i="14"/>
  <c r="H15" i="8"/>
  <c r="G15" i="14"/>
  <c r="KV5" i="8"/>
  <c r="KU5" i="14"/>
  <c r="O5" i="8"/>
  <c r="N5" i="14"/>
  <c r="KS10" i="8"/>
  <c r="KR10" i="14"/>
  <c r="P4" i="8"/>
  <c r="O4" i="14"/>
  <c r="N6" i="8"/>
  <c r="M6" i="14"/>
  <c r="D19" i="8"/>
  <c r="E18" i="8"/>
  <c r="D18" i="14"/>
  <c r="B19" i="13" l="1"/>
  <c r="B19" i="8"/>
  <c r="B21" i="10"/>
  <c r="B19" i="5"/>
  <c r="B19" i="14"/>
  <c r="A22" i="10"/>
  <c r="A20" i="13"/>
  <c r="A20" i="8"/>
  <c r="D20" i="8" s="1"/>
  <c r="A20" i="5"/>
  <c r="A20" i="14"/>
  <c r="K21" i="2"/>
  <c r="J22" i="2"/>
  <c r="L11" i="8"/>
  <c r="K11" i="14"/>
  <c r="G17" i="8"/>
  <c r="F17" i="14"/>
  <c r="O7" i="8"/>
  <c r="N7" i="14"/>
  <c r="KX4" i="8"/>
  <c r="KW4" i="14"/>
  <c r="KS11" i="8"/>
  <c r="KR11" i="14"/>
  <c r="M9" i="8"/>
  <c r="L9" i="14"/>
  <c r="J14" i="8"/>
  <c r="I14" i="14"/>
  <c r="Q4" i="8"/>
  <c r="P4" i="14"/>
  <c r="P5" i="8"/>
  <c r="O5" i="14"/>
  <c r="KW5" i="8"/>
  <c r="KV5" i="14"/>
  <c r="I15" i="8"/>
  <c r="H15" i="14"/>
  <c r="E19" i="8"/>
  <c r="D19" i="14"/>
  <c r="M10" i="8"/>
  <c r="L10" i="14"/>
  <c r="N8" i="8"/>
  <c r="M8" i="14"/>
  <c r="KY3" i="8"/>
  <c r="KX3" i="14"/>
  <c r="K13" i="8"/>
  <c r="J13" i="14"/>
  <c r="KV6" i="8"/>
  <c r="KU6" i="14"/>
  <c r="R3" i="8"/>
  <c r="Q3" i="14"/>
  <c r="F18" i="8"/>
  <c r="E18" i="14"/>
  <c r="O6" i="8"/>
  <c r="N6" i="14"/>
  <c r="KT10" i="8"/>
  <c r="KS10" i="14"/>
  <c r="L12" i="8"/>
  <c r="K12" i="14"/>
  <c r="H16" i="8"/>
  <c r="G16" i="14"/>
  <c r="A23" i="10" l="1"/>
  <c r="A21" i="13"/>
  <c r="A21" i="5"/>
  <c r="A21" i="8"/>
  <c r="A21" i="14"/>
  <c r="K22" i="2"/>
  <c r="B22" i="10"/>
  <c r="B20" i="13"/>
  <c r="B20" i="8"/>
  <c r="B20" i="14"/>
  <c r="B20" i="5"/>
  <c r="J23" i="2"/>
  <c r="KW6" i="8"/>
  <c r="KV6" i="14"/>
  <c r="J15" i="8"/>
  <c r="I15" i="14"/>
  <c r="L13" i="8"/>
  <c r="K13" i="14"/>
  <c r="K14" i="8"/>
  <c r="J14" i="14"/>
  <c r="KY4" i="8"/>
  <c r="KX4" i="14"/>
  <c r="P7" i="8"/>
  <c r="O7" i="14"/>
  <c r="M11" i="8"/>
  <c r="L11" i="14"/>
  <c r="M12" i="8"/>
  <c r="L12" i="14"/>
  <c r="P6" i="8"/>
  <c r="O6" i="14"/>
  <c r="KZ3" i="8"/>
  <c r="KY3" i="14"/>
  <c r="Q5" i="8"/>
  <c r="P5" i="14"/>
  <c r="I16" i="8"/>
  <c r="H16" i="14"/>
  <c r="S3" i="8"/>
  <c r="R3" i="14"/>
  <c r="O8" i="8"/>
  <c r="N8" i="14"/>
  <c r="F19" i="8"/>
  <c r="E19" i="14"/>
  <c r="KX5" i="8"/>
  <c r="KW5" i="14"/>
  <c r="E20" i="8"/>
  <c r="D20" i="14"/>
  <c r="KU10" i="8"/>
  <c r="KT10" i="14"/>
  <c r="G18" i="8"/>
  <c r="F18" i="14"/>
  <c r="N10" i="8"/>
  <c r="M10" i="14"/>
  <c r="R4" i="8"/>
  <c r="Q4" i="14"/>
  <c r="N9" i="8"/>
  <c r="M9" i="14"/>
  <c r="KT11" i="8"/>
  <c r="KS11" i="14"/>
  <c r="H17" i="8"/>
  <c r="G17" i="14"/>
  <c r="D21" i="8"/>
  <c r="J24" i="2" l="1"/>
  <c r="B21" i="13"/>
  <c r="B21" i="5"/>
  <c r="B21" i="14"/>
  <c r="B23" i="10"/>
  <c r="B21" i="8"/>
  <c r="A24" i="10"/>
  <c r="A22" i="13"/>
  <c r="A22" i="14"/>
  <c r="A22" i="8"/>
  <c r="A22" i="5"/>
  <c r="K23" i="2"/>
  <c r="I17" i="8"/>
  <c r="H17" i="14"/>
  <c r="KU11" i="8"/>
  <c r="KT11" i="14"/>
  <c r="H18" i="8"/>
  <c r="G18" i="14"/>
  <c r="N11" i="8"/>
  <c r="M11" i="14"/>
  <c r="KZ4" i="8"/>
  <c r="KY4" i="14"/>
  <c r="L14" i="8"/>
  <c r="K14" i="14"/>
  <c r="F20" i="8"/>
  <c r="E20" i="14"/>
  <c r="KY5" i="8"/>
  <c r="KX5" i="14"/>
  <c r="T3" i="8"/>
  <c r="S3" i="14"/>
  <c r="J16" i="8"/>
  <c r="I16" i="14"/>
  <c r="Q6" i="8"/>
  <c r="P6" i="14"/>
  <c r="E21" i="8"/>
  <c r="D21" i="14"/>
  <c r="O9" i="8"/>
  <c r="N9" i="14"/>
  <c r="S4" i="8"/>
  <c r="R4" i="14"/>
  <c r="O10" i="8"/>
  <c r="N10" i="14"/>
  <c r="KV10" i="8"/>
  <c r="KU10" i="14"/>
  <c r="D22" i="8"/>
  <c r="Q7" i="8"/>
  <c r="P7" i="14"/>
  <c r="M13" i="8"/>
  <c r="L13" i="14"/>
  <c r="K15" i="8"/>
  <c r="J15" i="14"/>
  <c r="KX6" i="8"/>
  <c r="KW6" i="14"/>
  <c r="G19" i="8"/>
  <c r="F19" i="14"/>
  <c r="P8" i="8"/>
  <c r="O8" i="14"/>
  <c r="R5" i="8"/>
  <c r="Q5" i="14"/>
  <c r="LA3" i="8"/>
  <c r="KZ3" i="14"/>
  <c r="N12" i="8"/>
  <c r="M12" i="14"/>
  <c r="B24" i="10" l="1"/>
  <c r="B22" i="13"/>
  <c r="B22" i="8"/>
  <c r="B22" i="5"/>
  <c r="B22" i="14"/>
  <c r="A25" i="10"/>
  <c r="A23" i="13"/>
  <c r="A23" i="5"/>
  <c r="A23" i="8"/>
  <c r="A23" i="14"/>
  <c r="K24" i="2"/>
  <c r="J25" i="2"/>
  <c r="O12" i="8"/>
  <c r="N12" i="14"/>
  <c r="Q8" i="8"/>
  <c r="P8" i="14"/>
  <c r="KY6" i="8"/>
  <c r="KX6" i="14"/>
  <c r="R7" i="8"/>
  <c r="Q7" i="14"/>
  <c r="R6" i="8"/>
  <c r="Q6" i="14"/>
  <c r="K16" i="8"/>
  <c r="J16" i="14"/>
  <c r="G20" i="8"/>
  <c r="F20" i="14"/>
  <c r="M14" i="8"/>
  <c r="L14" i="14"/>
  <c r="O11" i="8"/>
  <c r="N11" i="14"/>
  <c r="I18" i="8"/>
  <c r="H18" i="14"/>
  <c r="J17" i="8"/>
  <c r="I17" i="14"/>
  <c r="S5" i="8"/>
  <c r="R5" i="14"/>
  <c r="KG23" i="8"/>
  <c r="KK23" i="8"/>
  <c r="D23" i="8"/>
  <c r="KF23" i="8"/>
  <c r="KJ23" i="8"/>
  <c r="KI23" i="8"/>
  <c r="KH23" i="8"/>
  <c r="KL23" i="8"/>
  <c r="LB3" i="8"/>
  <c r="LA3" i="14"/>
  <c r="H19" i="8"/>
  <c r="G19" i="14"/>
  <c r="P10" i="8"/>
  <c r="O10" i="14"/>
  <c r="P9" i="8"/>
  <c r="O9" i="14"/>
  <c r="L15" i="8"/>
  <c r="K15" i="14"/>
  <c r="N13" i="8"/>
  <c r="M13" i="14"/>
  <c r="E22" i="8"/>
  <c r="D22" i="14"/>
  <c r="U3" i="8"/>
  <c r="T3" i="14"/>
  <c r="KZ5" i="8"/>
  <c r="KY5" i="14"/>
  <c r="LA4" i="8"/>
  <c r="KZ4" i="14"/>
  <c r="KV11" i="8"/>
  <c r="KU11" i="14"/>
  <c r="KW10" i="8"/>
  <c r="KV10" i="14"/>
  <c r="T4" i="8"/>
  <c r="S4" i="14"/>
  <c r="F21" i="8"/>
  <c r="E21" i="14"/>
  <c r="B25" i="10" l="1"/>
  <c r="B23" i="13"/>
  <c r="B23" i="14"/>
  <c r="B23" i="8"/>
  <c r="B23" i="5"/>
  <c r="A26" i="10"/>
  <c r="A24" i="13"/>
  <c r="A24" i="5"/>
  <c r="A24" i="14"/>
  <c r="A24" i="8"/>
  <c r="K25" i="2"/>
  <c r="KH23" i="14"/>
  <c r="J26" i="2"/>
  <c r="KK23" i="14"/>
  <c r="V3" i="8"/>
  <c r="U3" i="14"/>
  <c r="O13" i="8"/>
  <c r="N13" i="14"/>
  <c r="KM23" i="8"/>
  <c r="KL23" i="14"/>
  <c r="K17" i="8"/>
  <c r="J17" i="14"/>
  <c r="J18" i="8"/>
  <c r="I18" i="14"/>
  <c r="N14" i="8"/>
  <c r="M14" i="14"/>
  <c r="H20" i="8"/>
  <c r="G20" i="14"/>
  <c r="L16" i="8"/>
  <c r="K16" i="14"/>
  <c r="S7" i="8"/>
  <c r="R7" i="14"/>
  <c r="KZ6" i="8"/>
  <c r="KY6" i="14"/>
  <c r="P12" i="8"/>
  <c r="O12" i="14"/>
  <c r="Q9" i="8"/>
  <c r="P9" i="14"/>
  <c r="KG23" i="14"/>
  <c r="F22" i="8"/>
  <c r="E22" i="14"/>
  <c r="U4" i="8"/>
  <c r="T4" i="14"/>
  <c r="D24" i="8"/>
  <c r="LB4" i="8"/>
  <c r="LA4" i="14"/>
  <c r="LA5" i="8"/>
  <c r="KZ5" i="14"/>
  <c r="M15" i="8"/>
  <c r="L15" i="14"/>
  <c r="T5" i="8"/>
  <c r="S5" i="14"/>
  <c r="P11" i="8"/>
  <c r="O11" i="14"/>
  <c r="S6" i="8"/>
  <c r="R6" i="14"/>
  <c r="R8" i="8"/>
  <c r="Q8" i="14"/>
  <c r="KX10" i="8"/>
  <c r="KW10" i="14"/>
  <c r="G21" i="8"/>
  <c r="F21" i="14"/>
  <c r="KW11" i="8"/>
  <c r="KV11" i="14"/>
  <c r="Q10" i="8"/>
  <c r="P10" i="14"/>
  <c r="I19" i="8"/>
  <c r="H19" i="14"/>
  <c r="LC3" i="8"/>
  <c r="LB3" i="14"/>
  <c r="E23" i="8"/>
  <c r="D23" i="14"/>
  <c r="KI23" i="14"/>
  <c r="KJ23" i="14"/>
  <c r="B26" i="10" l="1"/>
  <c r="B24" i="13"/>
  <c r="B24" i="8"/>
  <c r="B24" i="5"/>
  <c r="B24" i="14"/>
  <c r="A27" i="10"/>
  <c r="A25" i="13"/>
  <c r="A25" i="5"/>
  <c r="A25" i="8"/>
  <c r="A25" i="14"/>
  <c r="K26" i="2"/>
  <c r="J27" i="2"/>
  <c r="LD3" i="8"/>
  <c r="LC3" i="14"/>
  <c r="KY10" i="8"/>
  <c r="KX10" i="14"/>
  <c r="J19" i="8"/>
  <c r="I19" i="14"/>
  <c r="H21" i="8"/>
  <c r="G21" i="14"/>
  <c r="E24" i="8"/>
  <c r="D24" i="14"/>
  <c r="G22" i="8"/>
  <c r="F22" i="14"/>
  <c r="R9" i="8"/>
  <c r="Q9" i="14"/>
  <c r="LA6" i="8"/>
  <c r="KZ6" i="14"/>
  <c r="M16" i="8"/>
  <c r="L16" i="14"/>
  <c r="K18" i="8"/>
  <c r="J18" i="14"/>
  <c r="P13" i="8"/>
  <c r="O13" i="14"/>
  <c r="R10" i="8"/>
  <c r="Q10" i="14"/>
  <c r="KX11" i="8"/>
  <c r="KW11" i="14"/>
  <c r="F23" i="8"/>
  <c r="E23" i="14"/>
  <c r="N15" i="8"/>
  <c r="M15" i="14"/>
  <c r="LC4" i="8"/>
  <c r="LB4" i="14"/>
  <c r="Q12" i="8"/>
  <c r="P12" i="14"/>
  <c r="T7" i="8"/>
  <c r="S7" i="14"/>
  <c r="I20" i="8"/>
  <c r="H20" i="14"/>
  <c r="O14" i="8"/>
  <c r="N14" i="14"/>
  <c r="L17" i="8"/>
  <c r="K17" i="14"/>
  <c r="KN23" i="8"/>
  <c r="KM23" i="14"/>
  <c r="W3" i="8"/>
  <c r="V3" i="14"/>
  <c r="V4" i="8"/>
  <c r="U4" i="14"/>
  <c r="S8" i="8"/>
  <c r="R8" i="14"/>
  <c r="T6" i="8"/>
  <c r="S6" i="14"/>
  <c r="Q11" i="8"/>
  <c r="P11" i="14"/>
  <c r="U5" i="8"/>
  <c r="T5" i="14"/>
  <c r="LB5" i="8"/>
  <c r="LA5" i="14"/>
  <c r="D25" i="8"/>
  <c r="A28" i="10" l="1"/>
  <c r="A26" i="13"/>
  <c r="A26" i="8"/>
  <c r="A26" i="14"/>
  <c r="A26" i="5"/>
  <c r="K27" i="2"/>
  <c r="B27" i="10"/>
  <c r="B25" i="8"/>
  <c r="B25" i="14"/>
  <c r="B25" i="13"/>
  <c r="B25" i="5"/>
  <c r="J28" i="2"/>
  <c r="E25" i="8"/>
  <c r="D25" i="14"/>
  <c r="F24" i="8"/>
  <c r="E24" i="14"/>
  <c r="KZ10" i="8"/>
  <c r="KY10" i="14"/>
  <c r="LE3" i="8"/>
  <c r="LD3" i="14"/>
  <c r="V5" i="8"/>
  <c r="U5" i="14"/>
  <c r="T8" i="8"/>
  <c r="S8" i="14"/>
  <c r="W4" i="8"/>
  <c r="V4" i="14"/>
  <c r="X3" i="8"/>
  <c r="W3" i="14"/>
  <c r="M17" i="8"/>
  <c r="L17" i="14"/>
  <c r="J20" i="8"/>
  <c r="I20" i="14"/>
  <c r="R12" i="8"/>
  <c r="Q12" i="14"/>
  <c r="CS26" i="8"/>
  <c r="CW26" i="8"/>
  <c r="DA26" i="8"/>
  <c r="DE26" i="8"/>
  <c r="DI26" i="8"/>
  <c r="CR26" i="8"/>
  <c r="CV26" i="8"/>
  <c r="CZ26" i="8"/>
  <c r="DD26" i="8"/>
  <c r="DH26" i="8"/>
  <c r="D26" i="8"/>
  <c r="CQ26" i="8"/>
  <c r="CU26" i="8"/>
  <c r="CY26" i="8"/>
  <c r="DC26" i="8"/>
  <c r="DG26" i="8"/>
  <c r="DK26" i="8"/>
  <c r="DL26" i="8" s="1"/>
  <c r="DM26" i="8" s="1"/>
  <c r="DN26" i="8" s="1"/>
  <c r="CP26" i="8"/>
  <c r="CT26" i="8"/>
  <c r="CX26" i="8"/>
  <c r="DB26" i="8"/>
  <c r="DB26" i="14" s="1"/>
  <c r="DF26" i="8"/>
  <c r="DF26" i="14" s="1"/>
  <c r="DJ26" i="8"/>
  <c r="LD4" i="8"/>
  <c r="LC4" i="14"/>
  <c r="G23" i="8"/>
  <c r="F23" i="14"/>
  <c r="S10" i="8"/>
  <c r="R10" i="14"/>
  <c r="LB6" i="8"/>
  <c r="LA6" i="14"/>
  <c r="S9" i="8"/>
  <c r="R9" i="14"/>
  <c r="H22" i="8"/>
  <c r="G22" i="14"/>
  <c r="I21" i="8"/>
  <c r="H21" i="14"/>
  <c r="K19" i="8"/>
  <c r="J19" i="14"/>
  <c r="LC5" i="8"/>
  <c r="LB5" i="14"/>
  <c r="R11" i="8"/>
  <c r="Q11" i="14"/>
  <c r="U6" i="8"/>
  <c r="T6" i="14"/>
  <c r="KO23" i="8"/>
  <c r="KN23" i="14"/>
  <c r="P14" i="8"/>
  <c r="O14" i="14"/>
  <c r="U7" i="8"/>
  <c r="T7" i="14"/>
  <c r="O15" i="8"/>
  <c r="N15" i="14"/>
  <c r="KY11" i="8"/>
  <c r="KX11" i="14"/>
  <c r="Q13" i="8"/>
  <c r="P13" i="14"/>
  <c r="L18" i="8"/>
  <c r="K18" i="14"/>
  <c r="N16" i="8"/>
  <c r="M16" i="14"/>
  <c r="J29" i="2" l="1"/>
  <c r="CX26" i="14"/>
  <c r="DJ26" i="14"/>
  <c r="CT26" i="14"/>
  <c r="B28" i="10"/>
  <c r="B26" i="13"/>
  <c r="B26" i="5"/>
  <c r="B26" i="8"/>
  <c r="B26" i="14"/>
  <c r="A29" i="10"/>
  <c r="A27" i="13"/>
  <c r="A27" i="5"/>
  <c r="A27" i="8"/>
  <c r="D27" i="8" s="1"/>
  <c r="A27" i="14"/>
  <c r="K28" i="2"/>
  <c r="DN26" i="14"/>
  <c r="DO26" i="8"/>
  <c r="DP26" i="8" s="1"/>
  <c r="DQ26" i="8" s="1"/>
  <c r="DR26" i="8" s="1"/>
  <c r="O16" i="8"/>
  <c r="N16" i="14"/>
  <c r="Q14" i="8"/>
  <c r="P14" i="14"/>
  <c r="S11" i="8"/>
  <c r="R11" i="14"/>
  <c r="J21" i="8"/>
  <c r="I21" i="14"/>
  <c r="H23" i="8"/>
  <c r="G23" i="14"/>
  <c r="LE4" i="8"/>
  <c r="LD4" i="14"/>
  <c r="LF3" i="8"/>
  <c r="LE3" i="14"/>
  <c r="DK26" i="14"/>
  <c r="CU26" i="14"/>
  <c r="DH26" i="14"/>
  <c r="CR26" i="14"/>
  <c r="DE26" i="14"/>
  <c r="K20" i="8"/>
  <c r="J20" i="14"/>
  <c r="Y3" i="8"/>
  <c r="X3" i="14"/>
  <c r="CY26" i="14"/>
  <c r="DL26" i="14"/>
  <c r="CV26" i="14"/>
  <c r="DI26" i="14"/>
  <c r="CS26" i="14"/>
  <c r="R13" i="8"/>
  <c r="Q13" i="14"/>
  <c r="M18" i="8"/>
  <c r="L18" i="14"/>
  <c r="V7" i="8"/>
  <c r="U7" i="14"/>
  <c r="LD5" i="8"/>
  <c r="LC5" i="14"/>
  <c r="I22" i="8"/>
  <c r="H22" i="14"/>
  <c r="LC6" i="8"/>
  <c r="LB6" i="14"/>
  <c r="T10" i="8"/>
  <c r="S10" i="14"/>
  <c r="LA10" i="8"/>
  <c r="KZ10" i="14"/>
  <c r="G24" i="8"/>
  <c r="F24" i="14"/>
  <c r="F25" i="8"/>
  <c r="E25" i="14"/>
  <c r="DC26" i="14"/>
  <c r="CZ26" i="14"/>
  <c r="DM26" i="14"/>
  <c r="CW26" i="14"/>
  <c r="KZ11" i="8"/>
  <c r="KY11" i="14"/>
  <c r="P15" i="8"/>
  <c r="O15" i="14"/>
  <c r="KP23" i="8"/>
  <c r="KO23" i="14"/>
  <c r="V6" i="8"/>
  <c r="U6" i="14"/>
  <c r="L19" i="8"/>
  <c r="K19" i="14"/>
  <c r="T9" i="8"/>
  <c r="S9" i="14"/>
  <c r="E26" i="8"/>
  <c r="D26" i="14"/>
  <c r="S12" i="8"/>
  <c r="R12" i="14"/>
  <c r="N17" i="8"/>
  <c r="M17" i="14"/>
  <c r="X4" i="8"/>
  <c r="W4" i="14"/>
  <c r="U8" i="8"/>
  <c r="T8" i="14"/>
  <c r="W5" i="8"/>
  <c r="V5" i="14"/>
  <c r="DG26" i="14"/>
  <c r="CQ26" i="14"/>
  <c r="DD26" i="14"/>
  <c r="DQ26" i="14"/>
  <c r="DA26" i="14"/>
  <c r="DO26" i="14" l="1"/>
  <c r="DP26" i="14"/>
  <c r="B27" i="8"/>
  <c r="B29" i="10"/>
  <c r="B27" i="5"/>
  <c r="B27" i="14"/>
  <c r="B27" i="13"/>
  <c r="A30" i="10"/>
  <c r="A28" i="13"/>
  <c r="A28" i="8"/>
  <c r="A28" i="5"/>
  <c r="A28" i="14"/>
  <c r="K29" i="2"/>
  <c r="J30" i="2"/>
  <c r="DR26" i="14"/>
  <c r="DS26" i="8"/>
  <c r="LF4" i="8"/>
  <c r="LE4" i="14"/>
  <c r="I23" i="8"/>
  <c r="H23" i="14"/>
  <c r="R14" i="8"/>
  <c r="Q14" i="14"/>
  <c r="P16" i="8"/>
  <c r="O16" i="14"/>
  <c r="Z3" i="8"/>
  <c r="Y3" i="14"/>
  <c r="U9" i="8"/>
  <c r="T9" i="14"/>
  <c r="W6" i="8"/>
  <c r="V6" i="14"/>
  <c r="Q15" i="8"/>
  <c r="P15" i="14"/>
  <c r="LB10" i="8"/>
  <c r="LA10" i="14"/>
  <c r="U10" i="8"/>
  <c r="T10" i="14"/>
  <c r="J22" i="8"/>
  <c r="I22" i="14"/>
  <c r="S13" i="8"/>
  <c r="R13" i="14"/>
  <c r="D28" i="8"/>
  <c r="V8" i="8"/>
  <c r="U8" i="14"/>
  <c r="X5" i="8"/>
  <c r="W5" i="14"/>
  <c r="T12" i="8"/>
  <c r="S12" i="14"/>
  <c r="L20" i="8"/>
  <c r="K20" i="14"/>
  <c r="E27" i="8"/>
  <c r="D27" i="14"/>
  <c r="LG3" i="8"/>
  <c r="LF3" i="14"/>
  <c r="K21" i="8"/>
  <c r="J21" i="14"/>
  <c r="T11" i="8"/>
  <c r="S11" i="14"/>
  <c r="O17" i="8"/>
  <c r="N17" i="14"/>
  <c r="Y4" i="8"/>
  <c r="X4" i="14"/>
  <c r="F26" i="8"/>
  <c r="E26" i="14"/>
  <c r="M19" i="8"/>
  <c r="L19" i="14"/>
  <c r="KQ23" i="8"/>
  <c r="KP23" i="14"/>
  <c r="LA11" i="8"/>
  <c r="KZ11" i="14"/>
  <c r="G25" i="8"/>
  <c r="F25" i="14"/>
  <c r="H24" i="8"/>
  <c r="G24" i="14"/>
  <c r="LD6" i="8"/>
  <c r="LC6" i="14"/>
  <c r="LE5" i="8"/>
  <c r="LD5" i="14"/>
  <c r="W7" i="8"/>
  <c r="V7" i="14"/>
  <c r="N18" i="8"/>
  <c r="M18" i="14"/>
  <c r="A31" i="10" l="1"/>
  <c r="A29" i="13"/>
  <c r="A29" i="5"/>
  <c r="A29" i="8"/>
  <c r="A29" i="14"/>
  <c r="K30" i="2"/>
  <c r="B30" i="10"/>
  <c r="B28" i="13"/>
  <c r="B28" i="8"/>
  <c r="B28" i="14"/>
  <c r="B28" i="5"/>
  <c r="J31" i="2"/>
  <c r="J32" i="2" s="1"/>
  <c r="DT26" i="8"/>
  <c r="DS26" i="14"/>
  <c r="T13" i="8"/>
  <c r="S13" i="14"/>
  <c r="AA3" i="8"/>
  <c r="Z3" i="14"/>
  <c r="K22" i="8"/>
  <c r="J22" i="14"/>
  <c r="LC10" i="8"/>
  <c r="LB10" i="14"/>
  <c r="X6" i="8"/>
  <c r="W6" i="14"/>
  <c r="Q16" i="8"/>
  <c r="P16" i="14"/>
  <c r="LG4" i="8"/>
  <c r="LF4" i="14"/>
  <c r="R15" i="8"/>
  <c r="Q15" i="14"/>
  <c r="S14" i="8"/>
  <c r="R14" i="14"/>
  <c r="O18" i="8"/>
  <c r="N18" i="14"/>
  <c r="LF5" i="8"/>
  <c r="LE5" i="14"/>
  <c r="H25" i="8"/>
  <c r="G25" i="14"/>
  <c r="KR23" i="8"/>
  <c r="KQ23" i="14"/>
  <c r="Z4" i="8"/>
  <c r="Y4" i="14"/>
  <c r="L21" i="8"/>
  <c r="K21" i="14"/>
  <c r="F27" i="8"/>
  <c r="E27" i="14"/>
  <c r="U12" i="8"/>
  <c r="T12" i="14"/>
  <c r="W8" i="8"/>
  <c r="V8" i="14"/>
  <c r="V10" i="8"/>
  <c r="U10" i="14"/>
  <c r="V9" i="8"/>
  <c r="U9" i="14"/>
  <c r="J23" i="8"/>
  <c r="I23" i="14"/>
  <c r="X7" i="8"/>
  <c r="W7" i="14"/>
  <c r="LE6" i="8"/>
  <c r="LD6" i="14"/>
  <c r="I24" i="8"/>
  <c r="H24" i="14"/>
  <c r="LB11" i="8"/>
  <c r="LA11" i="14"/>
  <c r="N19" i="8"/>
  <c r="M19" i="14"/>
  <c r="G26" i="8"/>
  <c r="F26" i="14"/>
  <c r="P17" i="8"/>
  <c r="O17" i="14"/>
  <c r="U11" i="8"/>
  <c r="T11" i="14"/>
  <c r="LH3" i="8"/>
  <c r="LG3" i="14"/>
  <c r="M20" i="8"/>
  <c r="L20" i="14"/>
  <c r="Y5" i="8"/>
  <c r="X5" i="14"/>
  <c r="E28" i="8"/>
  <c r="D28" i="14"/>
  <c r="D29" i="8"/>
  <c r="A33" i="10" l="1"/>
  <c r="A31" i="13"/>
  <c r="A31" i="5"/>
  <c r="A31" i="8"/>
  <c r="A31" i="14"/>
  <c r="K32" i="2"/>
  <c r="J33" i="2"/>
  <c r="J34" i="2" s="1"/>
  <c r="B29" i="13"/>
  <c r="B29" i="5"/>
  <c r="B29" i="14"/>
  <c r="B31" i="10"/>
  <c r="B29" i="8"/>
  <c r="A32" i="10"/>
  <c r="A30" i="13"/>
  <c r="A30" i="8"/>
  <c r="A30" i="5"/>
  <c r="A30" i="14"/>
  <c r="K31" i="2"/>
  <c r="DU26" i="8"/>
  <c r="DT26" i="14"/>
  <c r="Z5" i="8"/>
  <c r="Y5" i="14"/>
  <c r="N20" i="8"/>
  <c r="M20" i="14"/>
  <c r="H26" i="8"/>
  <c r="G26" i="14"/>
  <c r="LC11" i="8"/>
  <c r="LB11" i="14"/>
  <c r="LF6" i="8"/>
  <c r="LE6" i="14"/>
  <c r="K23" i="8"/>
  <c r="J23" i="14"/>
  <c r="W9" i="8"/>
  <c r="V9" i="14"/>
  <c r="R16" i="8"/>
  <c r="Q16" i="14"/>
  <c r="L22" i="8"/>
  <c r="K22" i="14"/>
  <c r="E29" i="8"/>
  <c r="D29" i="14"/>
  <c r="V12" i="8"/>
  <c r="U12" i="14"/>
  <c r="G27" i="8"/>
  <c r="F27" i="14"/>
  <c r="I25" i="8"/>
  <c r="H25" i="14"/>
  <c r="LG5" i="8"/>
  <c r="LF5" i="14"/>
  <c r="S15" i="8"/>
  <c r="R15" i="14"/>
  <c r="F28" i="8"/>
  <c r="E28" i="14"/>
  <c r="LI3" i="8"/>
  <c r="LH3" i="14"/>
  <c r="V11" i="8"/>
  <c r="U11" i="14"/>
  <c r="Q17" i="8"/>
  <c r="P17" i="14"/>
  <c r="O19" i="8"/>
  <c r="N19" i="14"/>
  <c r="J24" i="8"/>
  <c r="I24" i="14"/>
  <c r="Y7" i="8"/>
  <c r="X7" i="14"/>
  <c r="W10" i="8"/>
  <c r="V10" i="14"/>
  <c r="D30" i="8"/>
  <c r="LH4" i="8"/>
  <c r="LG4" i="14"/>
  <c r="Y6" i="8"/>
  <c r="X6" i="14"/>
  <c r="LD10" i="8"/>
  <c r="LC10" i="14"/>
  <c r="AB3" i="8"/>
  <c r="AA3" i="14"/>
  <c r="U13" i="8"/>
  <c r="T13" i="14"/>
  <c r="X8" i="8"/>
  <c r="W8" i="14"/>
  <c r="M21" i="8"/>
  <c r="L21" i="14"/>
  <c r="AA4" i="8"/>
  <c r="Z4" i="14"/>
  <c r="KS23" i="8"/>
  <c r="KR23" i="14"/>
  <c r="P18" i="8"/>
  <c r="O18" i="14"/>
  <c r="T14" i="8"/>
  <c r="S14" i="14"/>
  <c r="A35" i="10" l="1"/>
  <c r="A33" i="13"/>
  <c r="A33" i="5"/>
  <c r="A33" i="8"/>
  <c r="A33" i="14"/>
  <c r="A34" i="10"/>
  <c r="A32" i="13"/>
  <c r="A32" i="5"/>
  <c r="A32" i="14"/>
  <c r="A32" i="8"/>
  <c r="K33" i="2"/>
  <c r="B32" i="10"/>
  <c r="B30" i="13"/>
  <c r="B30" i="8"/>
  <c r="B30" i="5"/>
  <c r="B30" i="14"/>
  <c r="B33" i="10"/>
  <c r="B31" i="13"/>
  <c r="B31" i="14"/>
  <c r="B31" i="8"/>
  <c r="B31" i="5"/>
  <c r="K34" i="2"/>
  <c r="E11" i="3"/>
  <c r="G11" i="3" s="1"/>
  <c r="E13" i="3"/>
  <c r="G13" i="3" s="1"/>
  <c r="E14" i="3"/>
  <c r="G14" i="3" s="1"/>
  <c r="DV26" i="8"/>
  <c r="DU26" i="14"/>
  <c r="E30" i="8"/>
  <c r="D30" i="14"/>
  <c r="X10" i="8"/>
  <c r="W10" i="14"/>
  <c r="Z7" i="8"/>
  <c r="Y7" i="14"/>
  <c r="P19" i="8"/>
  <c r="O19" i="14"/>
  <c r="W11" i="8"/>
  <c r="V11" i="14"/>
  <c r="J25" i="8"/>
  <c r="I25" i="14"/>
  <c r="H27" i="8"/>
  <c r="G27" i="14"/>
  <c r="F29" i="8"/>
  <c r="E29" i="14"/>
  <c r="S16" i="8"/>
  <c r="R16" i="14"/>
  <c r="X9" i="8"/>
  <c r="W9" i="14"/>
  <c r="LG6" i="8"/>
  <c r="LF6" i="14"/>
  <c r="I26" i="8"/>
  <c r="H26" i="14"/>
  <c r="AA5" i="8"/>
  <c r="Z5" i="14"/>
  <c r="E20" i="3"/>
  <c r="G20" i="3" s="1"/>
  <c r="E44" i="3"/>
  <c r="G44" i="3" s="1"/>
  <c r="E25" i="3"/>
  <c r="G25" i="3" s="1"/>
  <c r="E41" i="3"/>
  <c r="G41" i="3" s="1"/>
  <c r="E23" i="3"/>
  <c r="G23" i="3" s="1"/>
  <c r="E22" i="3"/>
  <c r="G22" i="3" s="1"/>
  <c r="E38" i="3"/>
  <c r="G38" i="3" s="1"/>
  <c r="E16" i="3"/>
  <c r="G16" i="3" s="1"/>
  <c r="E31" i="3"/>
  <c r="G31" i="3" s="1"/>
  <c r="E24" i="3"/>
  <c r="G24" i="3" s="1"/>
  <c r="E34" i="3"/>
  <c r="G34" i="3" s="1"/>
  <c r="E48" i="3"/>
  <c r="G48" i="3" s="1"/>
  <c r="E45" i="3"/>
  <c r="G45" i="3" s="1"/>
  <c r="E39" i="3"/>
  <c r="G39" i="3" s="1"/>
  <c r="E17" i="3"/>
  <c r="G17" i="3" s="1"/>
  <c r="E26" i="3"/>
  <c r="G26" i="3" s="1"/>
  <c r="E49" i="3"/>
  <c r="G49" i="3" s="1"/>
  <c r="E18" i="3"/>
  <c r="G18" i="3" s="1"/>
  <c r="E21" i="3"/>
  <c r="G21" i="3" s="1"/>
  <c r="E43" i="3"/>
  <c r="G43" i="3" s="1"/>
  <c r="E33" i="3"/>
  <c r="G33" i="3" s="1"/>
  <c r="E19" i="3"/>
  <c r="G19" i="3" s="1"/>
  <c r="E42" i="3"/>
  <c r="G42" i="3" s="1"/>
  <c r="E32" i="3"/>
  <c r="G32" i="3" s="1"/>
  <c r="E36" i="3"/>
  <c r="G36" i="3" s="1"/>
  <c r="E35" i="3"/>
  <c r="G35" i="3" s="1"/>
  <c r="E28" i="3"/>
  <c r="G28" i="3" s="1"/>
  <c r="E30" i="3"/>
  <c r="G30" i="3" s="1"/>
  <c r="E27" i="3"/>
  <c r="G27" i="3" s="1"/>
  <c r="E37" i="3"/>
  <c r="G37" i="3" s="1"/>
  <c r="E47" i="3"/>
  <c r="G47" i="3" s="1"/>
  <c r="E50" i="3"/>
  <c r="G50" i="3" s="1"/>
  <c r="E40" i="3"/>
  <c r="G40" i="3" s="1"/>
  <c r="E29" i="3"/>
  <c r="G29" i="3" s="1"/>
  <c r="E15" i="3"/>
  <c r="G15" i="3" s="1"/>
  <c r="E51" i="3"/>
  <c r="G51" i="3" s="1"/>
  <c r="E46" i="3"/>
  <c r="G46" i="3" s="1"/>
  <c r="AC3" i="8"/>
  <c r="AB3" i="14"/>
  <c r="Z6" i="8"/>
  <c r="Y6" i="14"/>
  <c r="Q18" i="8"/>
  <c r="P18" i="14"/>
  <c r="N21" i="8"/>
  <c r="M21" i="14"/>
  <c r="R17" i="8"/>
  <c r="Q17" i="14"/>
  <c r="G28" i="8"/>
  <c r="F28" i="14"/>
  <c r="W12" i="8"/>
  <c r="V12" i="14"/>
  <c r="M22" i="8"/>
  <c r="L22" i="14"/>
  <c r="L23" i="8"/>
  <c r="K23" i="14"/>
  <c r="LD11" i="8"/>
  <c r="LC11" i="14"/>
  <c r="O20" i="8"/>
  <c r="N20" i="14"/>
  <c r="KT23" i="8"/>
  <c r="KS23" i="14"/>
  <c r="ER31" i="8"/>
  <c r="ER31" i="14" s="1"/>
  <c r="EV31" i="8"/>
  <c r="EZ31" i="8"/>
  <c r="FD31" i="8"/>
  <c r="FH31" i="8"/>
  <c r="FH31" i="14" s="1"/>
  <c r="D31" i="8"/>
  <c r="EQ31" i="8"/>
  <c r="EU31" i="8"/>
  <c r="EY31" i="8"/>
  <c r="FC31" i="8"/>
  <c r="FG31" i="8"/>
  <c r="EP31" i="8"/>
  <c r="ET31" i="8"/>
  <c r="EX31" i="8"/>
  <c r="FB31" i="8"/>
  <c r="FF31" i="8"/>
  <c r="EO31" i="8"/>
  <c r="ES31" i="8"/>
  <c r="EW31" i="8"/>
  <c r="FA31" i="8"/>
  <c r="FE31" i="8"/>
  <c r="FI31" i="8"/>
  <c r="K24" i="8"/>
  <c r="J24" i="14"/>
  <c r="LJ3" i="8"/>
  <c r="LI3" i="14"/>
  <c r="T15" i="8"/>
  <c r="S15" i="14"/>
  <c r="LH5" i="8"/>
  <c r="LG5" i="14"/>
  <c r="U14" i="8"/>
  <c r="T14" i="14"/>
  <c r="AB4" i="8"/>
  <c r="AA4" i="14"/>
  <c r="Y8" i="8"/>
  <c r="X8" i="14"/>
  <c r="V13" i="8"/>
  <c r="U13" i="14"/>
  <c r="LE10" i="8"/>
  <c r="LD10" i="14"/>
  <c r="LI4" i="8"/>
  <c r="LH4" i="14"/>
  <c r="CI33" i="8" l="1"/>
  <c r="CM33" i="8"/>
  <c r="CQ33" i="8"/>
  <c r="CU33" i="8"/>
  <c r="CU33" i="14" s="1"/>
  <c r="CY33" i="8"/>
  <c r="DC33" i="8"/>
  <c r="DG33" i="8"/>
  <c r="DK33" i="8"/>
  <c r="DK33" i="14" s="1"/>
  <c r="CJ33" i="8"/>
  <c r="CJ33" i="14" s="1"/>
  <c r="CO33" i="8"/>
  <c r="CT33" i="8"/>
  <c r="CZ33" i="8"/>
  <c r="CZ33" i="14" s="1"/>
  <c r="DE33" i="8"/>
  <c r="DJ33" i="8"/>
  <c r="CK33" i="8"/>
  <c r="CK33" i="14" s="1"/>
  <c r="CP33" i="8"/>
  <c r="CP33" i="14" s="1"/>
  <c r="CV33" i="8"/>
  <c r="DA33" i="8"/>
  <c r="DF33" i="8"/>
  <c r="DF33" i="14" s="1"/>
  <c r="DL33" i="8"/>
  <c r="DL33" i="14" s="1"/>
  <c r="D33" i="8"/>
  <c r="CL33" i="8"/>
  <c r="CL33" i="14" s="1"/>
  <c r="CR33" i="8"/>
  <c r="CR33" i="14" s="1"/>
  <c r="CW33" i="8"/>
  <c r="CW33" i="14" s="1"/>
  <c r="DB33" i="8"/>
  <c r="DB33" i="14" s="1"/>
  <c r="DH33" i="8"/>
  <c r="DH33" i="14" s="1"/>
  <c r="CS33" i="8"/>
  <c r="CS33" i="14" s="1"/>
  <c r="CX33" i="8"/>
  <c r="CH33" i="8"/>
  <c r="DD33" i="8"/>
  <c r="DD33" i="14" s="1"/>
  <c r="CN33" i="8"/>
  <c r="CN33" i="14" s="1"/>
  <c r="DI33" i="8"/>
  <c r="DI33" i="14" s="1"/>
  <c r="B34" i="10"/>
  <c r="B32" i="13"/>
  <c r="B32" i="8"/>
  <c r="B32" i="5"/>
  <c r="B32" i="14"/>
  <c r="ET31" i="14"/>
  <c r="EY31" i="14"/>
  <c r="B35" i="10"/>
  <c r="B33" i="8"/>
  <c r="B33" i="14"/>
  <c r="B33" i="13"/>
  <c r="B33" i="5"/>
  <c r="I34" i="10"/>
  <c r="C34" i="10"/>
  <c r="N34" i="10"/>
  <c r="D34" i="10"/>
  <c r="I35" i="10"/>
  <c r="C35" i="10"/>
  <c r="N35" i="10"/>
  <c r="D35" i="10"/>
  <c r="K34" i="10"/>
  <c r="K35" i="10"/>
  <c r="E34" i="10"/>
  <c r="E35" i="10"/>
  <c r="S33" i="5"/>
  <c r="AI33" i="5"/>
  <c r="AY33" i="5"/>
  <c r="BO33" i="5"/>
  <c r="CE33" i="5"/>
  <c r="CU33" i="5"/>
  <c r="DK33" i="5"/>
  <c r="EA33" i="5"/>
  <c r="EQ33" i="5"/>
  <c r="FG33" i="5"/>
  <c r="FW33" i="5"/>
  <c r="GM33" i="5"/>
  <c r="HC33" i="5"/>
  <c r="HS33" i="5"/>
  <c r="II33" i="5"/>
  <c r="IY33" i="5"/>
  <c r="JO33" i="5"/>
  <c r="KE33" i="5"/>
  <c r="KU33" i="5"/>
  <c r="LK33" i="5"/>
  <c r="MA33" i="5"/>
  <c r="MQ33" i="5"/>
  <c r="NG33" i="5"/>
  <c r="NW33" i="5"/>
  <c r="OM33" i="5"/>
  <c r="PC33" i="5"/>
  <c r="PS33" i="5"/>
  <c r="QI33" i="5"/>
  <c r="QY33" i="5"/>
  <c r="RO33" i="5"/>
  <c r="SE33" i="5"/>
  <c r="SU33" i="5"/>
  <c r="N33" i="5"/>
  <c r="AD33" i="5"/>
  <c r="AT33" i="5"/>
  <c r="BJ33" i="5"/>
  <c r="BZ33" i="5"/>
  <c r="CP33" i="5"/>
  <c r="DF33" i="5"/>
  <c r="DV33" i="5"/>
  <c r="EL33" i="5"/>
  <c r="FB33" i="5"/>
  <c r="FR33" i="5"/>
  <c r="GH33" i="5"/>
  <c r="GX33" i="5"/>
  <c r="HN33" i="5"/>
  <c r="ID33" i="5"/>
  <c r="IT33" i="5"/>
  <c r="JJ33" i="5"/>
  <c r="JZ33" i="5"/>
  <c r="KP33" i="5"/>
  <c r="LF33" i="5"/>
  <c r="LV33" i="5"/>
  <c r="ML33" i="5"/>
  <c r="NB33" i="5"/>
  <c r="NR33" i="5"/>
  <c r="OH33" i="5"/>
  <c r="OX33" i="5"/>
  <c r="PN33" i="5"/>
  <c r="QD33" i="5"/>
  <c r="QT33" i="5"/>
  <c r="RJ33" i="5"/>
  <c r="RZ33" i="5"/>
  <c r="SP33" i="5"/>
  <c r="E33" i="5"/>
  <c r="U33" i="5"/>
  <c r="AK33" i="5"/>
  <c r="BA33" i="5"/>
  <c r="BQ33" i="5"/>
  <c r="CG33" i="5"/>
  <c r="CW33" i="5"/>
  <c r="DM33" i="5"/>
  <c r="EC33" i="5"/>
  <c r="ES33" i="5"/>
  <c r="FI33" i="5"/>
  <c r="FY33" i="5"/>
  <c r="GO33" i="5"/>
  <c r="HE33" i="5"/>
  <c r="HU33" i="5"/>
  <c r="IK33" i="5"/>
  <c r="JA33" i="5"/>
  <c r="JQ33" i="5"/>
  <c r="KG33" i="5"/>
  <c r="KW33" i="5"/>
  <c r="LM33" i="5"/>
  <c r="MC33" i="5"/>
  <c r="MS33" i="5"/>
  <c r="NI33" i="5"/>
  <c r="NY33" i="5"/>
  <c r="OO33" i="5"/>
  <c r="PE33" i="5"/>
  <c r="PU33" i="5"/>
  <c r="QK33" i="5"/>
  <c r="RA33" i="5"/>
  <c r="RQ33" i="5"/>
  <c r="SG33" i="5"/>
  <c r="SW33" i="5"/>
  <c r="L33" i="5"/>
  <c r="AB33" i="5"/>
  <c r="AR33" i="5"/>
  <c r="BH33" i="5"/>
  <c r="BX33" i="5"/>
  <c r="CN33" i="5"/>
  <c r="DD33" i="5"/>
  <c r="DT33" i="5"/>
  <c r="EJ33" i="5"/>
  <c r="EZ33" i="5"/>
  <c r="FP33" i="5"/>
  <c r="GF33" i="5"/>
  <c r="GV33" i="5"/>
  <c r="HL33" i="5"/>
  <c r="IB33" i="5"/>
  <c r="IR33" i="5"/>
  <c r="JH33" i="5"/>
  <c r="JX33" i="5"/>
  <c r="KN33" i="5"/>
  <c r="LD33" i="5"/>
  <c r="LT33" i="5"/>
  <c r="MJ33" i="5"/>
  <c r="MZ33" i="5"/>
  <c r="NP33" i="5"/>
  <c r="OF33" i="5"/>
  <c r="OV33" i="5"/>
  <c r="PL33" i="5"/>
  <c r="QB33" i="5"/>
  <c r="QR33" i="5"/>
  <c r="RH33" i="5"/>
  <c r="RX33" i="5"/>
  <c r="SN33" i="5"/>
  <c r="TD33" i="5"/>
  <c r="O33" i="5"/>
  <c r="AE33" i="5"/>
  <c r="AU33" i="5"/>
  <c r="BK33" i="5"/>
  <c r="CA33" i="5"/>
  <c r="CQ33" i="5"/>
  <c r="DG33" i="5"/>
  <c r="DW33" i="5"/>
  <c r="EM33" i="5"/>
  <c r="FC33" i="5"/>
  <c r="FS33" i="5"/>
  <c r="GI33" i="5"/>
  <c r="GY33" i="5"/>
  <c r="HO33" i="5"/>
  <c r="IE33" i="5"/>
  <c r="IU33" i="5"/>
  <c r="JK33" i="5"/>
  <c r="KA33" i="5"/>
  <c r="KQ33" i="5"/>
  <c r="LG33" i="5"/>
  <c r="LW33" i="5"/>
  <c r="MM33" i="5"/>
  <c r="NC33" i="5"/>
  <c r="NS33" i="5"/>
  <c r="OI33" i="5"/>
  <c r="OY33" i="5"/>
  <c r="PO33" i="5"/>
  <c r="QE33" i="5"/>
  <c r="QU33" i="5"/>
  <c r="RK33" i="5"/>
  <c r="SA33" i="5"/>
  <c r="SQ33" i="5"/>
  <c r="J33" i="5"/>
  <c r="Z33" i="5"/>
  <c r="AP33" i="5"/>
  <c r="BF33" i="5"/>
  <c r="BV33" i="5"/>
  <c r="CL33" i="5"/>
  <c r="DB33" i="5"/>
  <c r="DR33" i="5"/>
  <c r="EH33" i="5"/>
  <c r="EX33" i="5"/>
  <c r="FN33" i="5"/>
  <c r="GD33" i="5"/>
  <c r="GT33" i="5"/>
  <c r="HJ33" i="5"/>
  <c r="HZ33" i="5"/>
  <c r="IP33" i="5"/>
  <c r="JF33" i="5"/>
  <c r="JV33" i="5"/>
  <c r="KL33" i="5"/>
  <c r="LB33" i="5"/>
  <c r="LR33" i="5"/>
  <c r="MH33" i="5"/>
  <c r="MX33" i="5"/>
  <c r="NN33" i="5"/>
  <c r="OD33" i="5"/>
  <c r="OT33" i="5"/>
  <c r="PJ33" i="5"/>
  <c r="PZ33" i="5"/>
  <c r="QP33" i="5"/>
  <c r="RF33" i="5"/>
  <c r="RV33" i="5"/>
  <c r="SL33" i="5"/>
  <c r="TE33" i="5"/>
  <c r="Q33" i="5"/>
  <c r="AG33" i="5"/>
  <c r="AW33" i="5"/>
  <c r="BM33" i="5"/>
  <c r="CC33" i="5"/>
  <c r="CS33" i="5"/>
  <c r="DI33" i="5"/>
  <c r="DY33" i="5"/>
  <c r="EO33" i="5"/>
  <c r="FE33" i="5"/>
  <c r="FU33" i="5"/>
  <c r="GK33" i="5"/>
  <c r="HA33" i="5"/>
  <c r="HQ33" i="5"/>
  <c r="IG33" i="5"/>
  <c r="IW33" i="5"/>
  <c r="JM33" i="5"/>
  <c r="KC33" i="5"/>
  <c r="KS33" i="5"/>
  <c r="LI33" i="5"/>
  <c r="LY33" i="5"/>
  <c r="MO33" i="5"/>
  <c r="NE33" i="5"/>
  <c r="NU33" i="5"/>
  <c r="OK33" i="5"/>
  <c r="PA33" i="5"/>
  <c r="PQ33" i="5"/>
  <c r="QG33" i="5"/>
  <c r="QW33" i="5"/>
  <c r="RM33" i="5"/>
  <c r="SC33" i="5"/>
  <c r="SS33" i="5"/>
  <c r="H33" i="5"/>
  <c r="X33" i="5"/>
  <c r="AN33" i="5"/>
  <c r="BD33" i="5"/>
  <c r="BT33" i="5"/>
  <c r="CJ33" i="5"/>
  <c r="CZ33" i="5"/>
  <c r="DP33" i="5"/>
  <c r="EF33" i="5"/>
  <c r="EV33" i="5"/>
  <c r="FL33" i="5"/>
  <c r="GB33" i="5"/>
  <c r="GR33" i="5"/>
  <c r="HH33" i="5"/>
  <c r="HX33" i="5"/>
  <c r="IN33" i="5"/>
  <c r="JD33" i="5"/>
  <c r="JT33" i="5"/>
  <c r="KJ33" i="5"/>
  <c r="KZ33" i="5"/>
  <c r="LP33" i="5"/>
  <c r="MF33" i="5"/>
  <c r="MV33" i="5"/>
  <c r="NL33" i="5"/>
  <c r="OB33" i="5"/>
  <c r="OR33" i="5"/>
  <c r="PH33" i="5"/>
  <c r="PX33" i="5"/>
  <c r="QN33" i="5"/>
  <c r="RD33" i="5"/>
  <c r="RT33" i="5"/>
  <c r="SJ33" i="5"/>
  <c r="SZ33" i="5"/>
  <c r="K33" i="5"/>
  <c r="AA33" i="5"/>
  <c r="AQ33" i="5"/>
  <c r="BG33" i="5"/>
  <c r="BW33" i="5"/>
  <c r="CM33" i="5"/>
  <c r="DC33" i="5"/>
  <c r="DS33" i="5"/>
  <c r="EI33" i="5"/>
  <c r="EY33" i="5"/>
  <c r="FO33" i="5"/>
  <c r="GE33" i="5"/>
  <c r="GU33" i="5"/>
  <c r="HK33" i="5"/>
  <c r="IA33" i="5"/>
  <c r="IQ33" i="5"/>
  <c r="JG33" i="5"/>
  <c r="JW33" i="5"/>
  <c r="KM33" i="5"/>
  <c r="LC33" i="5"/>
  <c r="LS33" i="5"/>
  <c r="MI33" i="5"/>
  <c r="MY33" i="5"/>
  <c r="NO33" i="5"/>
  <c r="OE33" i="5"/>
  <c r="OU33" i="5"/>
  <c r="PK33" i="5"/>
  <c r="QA33" i="5"/>
  <c r="QQ33" i="5"/>
  <c r="RG33" i="5"/>
  <c r="RW33" i="5"/>
  <c r="SM33" i="5"/>
  <c r="F33" i="5"/>
  <c r="V33" i="5"/>
  <c r="AL33" i="5"/>
  <c r="BB33" i="5"/>
  <c r="BR33" i="5"/>
  <c r="CH33" i="5"/>
  <c r="CX33" i="5"/>
  <c r="DN33" i="5"/>
  <c r="ED33" i="5"/>
  <c r="ET33" i="5"/>
  <c r="FJ33" i="5"/>
  <c r="FZ33" i="5"/>
  <c r="GP33" i="5"/>
  <c r="HF33" i="5"/>
  <c r="HV33" i="5"/>
  <c r="IL33" i="5"/>
  <c r="JB33" i="5"/>
  <c r="JR33" i="5"/>
  <c r="KH33" i="5"/>
  <c r="KX33" i="5"/>
  <c r="LN33" i="5"/>
  <c r="MD33" i="5"/>
  <c r="MT33" i="5"/>
  <c r="NJ33" i="5"/>
  <c r="NZ33" i="5"/>
  <c r="OP33" i="5"/>
  <c r="PF33" i="5"/>
  <c r="PV33" i="5"/>
  <c r="QL33" i="5"/>
  <c r="RB33" i="5"/>
  <c r="RR33" i="5"/>
  <c r="SH33" i="5"/>
  <c r="SX33" i="5"/>
  <c r="M33" i="5"/>
  <c r="AC33" i="5"/>
  <c r="AS33" i="5"/>
  <c r="BI33" i="5"/>
  <c r="BY33" i="5"/>
  <c r="CO33" i="5"/>
  <c r="DE33" i="5"/>
  <c r="DU33" i="5"/>
  <c r="EK33" i="5"/>
  <c r="FA33" i="5"/>
  <c r="FQ33" i="5"/>
  <c r="GG33" i="5"/>
  <c r="GW33" i="5"/>
  <c r="HM33" i="5"/>
  <c r="IC33" i="5"/>
  <c r="IS33" i="5"/>
  <c r="JI33" i="5"/>
  <c r="JY33" i="5"/>
  <c r="KO33" i="5"/>
  <c r="LE33" i="5"/>
  <c r="LU33" i="5"/>
  <c r="MK33" i="5"/>
  <c r="NA33" i="5"/>
  <c r="NQ33" i="5"/>
  <c r="OG33" i="5"/>
  <c r="OW33" i="5"/>
  <c r="PM33" i="5"/>
  <c r="QC33" i="5"/>
  <c r="QS33" i="5"/>
  <c r="RI33" i="5"/>
  <c r="RY33" i="5"/>
  <c r="SO33" i="5"/>
  <c r="D33" i="5"/>
  <c r="T33" i="5"/>
  <c r="AJ33" i="5"/>
  <c r="AZ33" i="5"/>
  <c r="BP33" i="5"/>
  <c r="CF33" i="5"/>
  <c r="CV33" i="5"/>
  <c r="DL33" i="5"/>
  <c r="EB33" i="5"/>
  <c r="ER33" i="5"/>
  <c r="FH33" i="5"/>
  <c r="FX33" i="5"/>
  <c r="GN33" i="5"/>
  <c r="HD33" i="5"/>
  <c r="HT33" i="5"/>
  <c r="IJ33" i="5"/>
  <c r="IZ33" i="5"/>
  <c r="JP33" i="5"/>
  <c r="KF33" i="5"/>
  <c r="KV33" i="5"/>
  <c r="LL33" i="5"/>
  <c r="MB33" i="5"/>
  <c r="MR33" i="5"/>
  <c r="NH33" i="5"/>
  <c r="NX33" i="5"/>
  <c r="ON33" i="5"/>
  <c r="PD33" i="5"/>
  <c r="PT33" i="5"/>
  <c r="QJ33" i="5"/>
  <c r="QZ33" i="5"/>
  <c r="RP33" i="5"/>
  <c r="SF33" i="5"/>
  <c r="SV33" i="5"/>
  <c r="TB33" i="5"/>
  <c r="G33" i="5"/>
  <c r="W33" i="5"/>
  <c r="AM33" i="5"/>
  <c r="BC33" i="5"/>
  <c r="BS33" i="5"/>
  <c r="CI33" i="5"/>
  <c r="CY33" i="5"/>
  <c r="DO33" i="5"/>
  <c r="EE33" i="5"/>
  <c r="EU33" i="5"/>
  <c r="FK33" i="5"/>
  <c r="GA33" i="5"/>
  <c r="GQ33" i="5"/>
  <c r="HG33" i="5"/>
  <c r="HW33" i="5"/>
  <c r="IM33" i="5"/>
  <c r="JC33" i="5"/>
  <c r="JS33" i="5"/>
  <c r="KI33" i="5"/>
  <c r="KY33" i="5"/>
  <c r="LO33" i="5"/>
  <c r="ME33" i="5"/>
  <c r="MU33" i="5"/>
  <c r="NK33" i="5"/>
  <c r="OA33" i="5"/>
  <c r="OQ33" i="5"/>
  <c r="PG33" i="5"/>
  <c r="PW33" i="5"/>
  <c r="QM33" i="5"/>
  <c r="RC33" i="5"/>
  <c r="RS33" i="5"/>
  <c r="SI33" i="5"/>
  <c r="TC33" i="5"/>
  <c r="R33" i="5"/>
  <c r="AH33" i="5"/>
  <c r="AX33" i="5"/>
  <c r="BN33" i="5"/>
  <c r="CD33" i="5"/>
  <c r="CT33" i="5"/>
  <c r="DJ33" i="5"/>
  <c r="DZ33" i="5"/>
  <c r="EP33" i="5"/>
  <c r="FF33" i="5"/>
  <c r="FV33" i="5"/>
  <c r="GL33" i="5"/>
  <c r="HB33" i="5"/>
  <c r="HR33" i="5"/>
  <c r="IH33" i="5"/>
  <c r="IX33" i="5"/>
  <c r="JN33" i="5"/>
  <c r="KD33" i="5"/>
  <c r="KT33" i="5"/>
  <c r="LJ33" i="5"/>
  <c r="LZ33" i="5"/>
  <c r="MP33" i="5"/>
  <c r="NF33" i="5"/>
  <c r="NV33" i="5"/>
  <c r="OL33" i="5"/>
  <c r="PB33" i="5"/>
  <c r="PR33" i="5"/>
  <c r="QH33" i="5"/>
  <c r="QX33" i="5"/>
  <c r="RN33" i="5"/>
  <c r="SD33" i="5"/>
  <c r="ST33" i="5"/>
  <c r="I33" i="5"/>
  <c r="Y33" i="5"/>
  <c r="AO33" i="5"/>
  <c r="BE33" i="5"/>
  <c r="BU33" i="5"/>
  <c r="CK33" i="5"/>
  <c r="DA33" i="5"/>
  <c r="DQ33" i="5"/>
  <c r="EG33" i="5"/>
  <c r="EW33" i="5"/>
  <c r="FM33" i="5"/>
  <c r="GC33" i="5"/>
  <c r="GS33" i="5"/>
  <c r="HI33" i="5"/>
  <c r="HY33" i="5"/>
  <c r="IO33" i="5"/>
  <c r="JE33" i="5"/>
  <c r="JU33" i="5"/>
  <c r="KK33" i="5"/>
  <c r="LA33" i="5"/>
  <c r="LQ33" i="5"/>
  <c r="MG33" i="5"/>
  <c r="MW33" i="5"/>
  <c r="NM33" i="5"/>
  <c r="OC33" i="5"/>
  <c r="OS33" i="5"/>
  <c r="PI33" i="5"/>
  <c r="PY33" i="5"/>
  <c r="QO33" i="5"/>
  <c r="RE33" i="5"/>
  <c r="RU33" i="5"/>
  <c r="SK33" i="5"/>
  <c r="TA33" i="5"/>
  <c r="P33" i="5"/>
  <c r="AF33" i="5"/>
  <c r="AV33" i="5"/>
  <c r="BL33" i="5"/>
  <c r="CB33" i="5"/>
  <c r="CR33" i="5"/>
  <c r="DH33" i="5"/>
  <c r="DX33" i="5"/>
  <c r="EN33" i="5"/>
  <c r="FD33" i="5"/>
  <c r="FT33" i="5"/>
  <c r="GJ33" i="5"/>
  <c r="GZ33" i="5"/>
  <c r="HP33" i="5"/>
  <c r="IF33" i="5"/>
  <c r="IV33" i="5"/>
  <c r="JL33" i="5"/>
  <c r="KB33" i="5"/>
  <c r="KR33" i="5"/>
  <c r="LH33" i="5"/>
  <c r="LX33" i="5"/>
  <c r="MN33" i="5"/>
  <c r="ND33" i="5"/>
  <c r="NT33" i="5"/>
  <c r="OJ33" i="5"/>
  <c r="OZ33" i="5"/>
  <c r="PP33" i="5"/>
  <c r="QF33" i="5"/>
  <c r="QV33" i="5"/>
  <c r="RL33" i="5"/>
  <c r="SB33" i="5"/>
  <c r="SR33" i="5"/>
  <c r="SY33" i="5"/>
  <c r="FE31" i="14"/>
  <c r="EW31" i="14"/>
  <c r="FB31" i="14"/>
  <c r="EZ31" i="14"/>
  <c r="D32" i="8"/>
  <c r="B32" i="15"/>
  <c r="H31" i="5"/>
  <c r="E33" i="10"/>
  <c r="K33" i="10"/>
  <c r="E3" i="3"/>
  <c r="G3" i="3" s="1"/>
  <c r="K17" i="10" s="1"/>
  <c r="Q32" i="5"/>
  <c r="AG32" i="5"/>
  <c r="AW32" i="5"/>
  <c r="BM32" i="5"/>
  <c r="CC32" i="5"/>
  <c r="CS32" i="5"/>
  <c r="DI32" i="5"/>
  <c r="DY32" i="5"/>
  <c r="EO32" i="5"/>
  <c r="FE32" i="5"/>
  <c r="FU32" i="5"/>
  <c r="GK32" i="5"/>
  <c r="HA32" i="5"/>
  <c r="HQ32" i="5"/>
  <c r="IG32" i="5"/>
  <c r="IW32" i="5"/>
  <c r="JM32" i="5"/>
  <c r="KC32" i="5"/>
  <c r="KS32" i="5"/>
  <c r="LI32" i="5"/>
  <c r="LY32" i="5"/>
  <c r="MO32" i="5"/>
  <c r="NE32" i="5"/>
  <c r="NU32" i="5"/>
  <c r="OK32" i="5"/>
  <c r="PA32" i="5"/>
  <c r="PQ32" i="5"/>
  <c r="QG32" i="5"/>
  <c r="QW32" i="5"/>
  <c r="RM32" i="5"/>
  <c r="SC32" i="5"/>
  <c r="SS32" i="5"/>
  <c r="H32" i="5"/>
  <c r="X32" i="5"/>
  <c r="AN32" i="5"/>
  <c r="BD32" i="5"/>
  <c r="BT32" i="5"/>
  <c r="CJ32" i="5"/>
  <c r="CZ32" i="5"/>
  <c r="DP32" i="5"/>
  <c r="EF32" i="5"/>
  <c r="EV32" i="5"/>
  <c r="FL32" i="5"/>
  <c r="GB32" i="5"/>
  <c r="GR32" i="5"/>
  <c r="HH32" i="5"/>
  <c r="HX32" i="5"/>
  <c r="IN32" i="5"/>
  <c r="JD32" i="5"/>
  <c r="JT32" i="5"/>
  <c r="KJ32" i="5"/>
  <c r="KZ32" i="5"/>
  <c r="LP32" i="5"/>
  <c r="MF32" i="5"/>
  <c r="MV32" i="5"/>
  <c r="NL32" i="5"/>
  <c r="OB32" i="5"/>
  <c r="OR32" i="5"/>
  <c r="PH32" i="5"/>
  <c r="PX32" i="5"/>
  <c r="QN32" i="5"/>
  <c r="RD32" i="5"/>
  <c r="RT32" i="5"/>
  <c r="SJ32" i="5"/>
  <c r="SZ32" i="5"/>
  <c r="O32" i="5"/>
  <c r="AE32" i="5"/>
  <c r="AU32" i="5"/>
  <c r="BK32" i="5"/>
  <c r="CA32" i="5"/>
  <c r="CQ32" i="5"/>
  <c r="DG32" i="5"/>
  <c r="DW32" i="5"/>
  <c r="EM32" i="5"/>
  <c r="FC32" i="5"/>
  <c r="FS32" i="5"/>
  <c r="GI32" i="5"/>
  <c r="GY32" i="5"/>
  <c r="HO32" i="5"/>
  <c r="IE32" i="5"/>
  <c r="IU32" i="5"/>
  <c r="JK32" i="5"/>
  <c r="KA32" i="5"/>
  <c r="KQ32" i="5"/>
  <c r="LG32" i="5"/>
  <c r="LW32" i="5"/>
  <c r="MM32" i="5"/>
  <c r="NC32" i="5"/>
  <c r="NS32" i="5"/>
  <c r="OI32" i="5"/>
  <c r="OY32" i="5"/>
  <c r="PO32" i="5"/>
  <c r="QE32" i="5"/>
  <c r="QU32" i="5"/>
  <c r="RK32" i="5"/>
  <c r="SA32" i="5"/>
  <c r="SQ32" i="5"/>
  <c r="F32" i="5"/>
  <c r="V32" i="5"/>
  <c r="AL32" i="5"/>
  <c r="BB32" i="5"/>
  <c r="BR32" i="5"/>
  <c r="CH32" i="5"/>
  <c r="CX32" i="5"/>
  <c r="DN32" i="5"/>
  <c r="ED32" i="5"/>
  <c r="ET32" i="5"/>
  <c r="FJ32" i="5"/>
  <c r="FZ32" i="5"/>
  <c r="GP32" i="5"/>
  <c r="HF32" i="5"/>
  <c r="HV32" i="5"/>
  <c r="IL32" i="5"/>
  <c r="JB32" i="5"/>
  <c r="JR32" i="5"/>
  <c r="KH32" i="5"/>
  <c r="KX32" i="5"/>
  <c r="LN32" i="5"/>
  <c r="MD32" i="5"/>
  <c r="MT32" i="5"/>
  <c r="NJ32" i="5"/>
  <c r="NZ32" i="5"/>
  <c r="OP32" i="5"/>
  <c r="PF32" i="5"/>
  <c r="PV32" i="5"/>
  <c r="QL32" i="5"/>
  <c r="RB32" i="5"/>
  <c r="RR32" i="5"/>
  <c r="SH32" i="5"/>
  <c r="SX32" i="5"/>
  <c r="M32" i="5"/>
  <c r="AC32" i="5"/>
  <c r="AS32" i="5"/>
  <c r="BI32" i="5"/>
  <c r="BY32" i="5"/>
  <c r="CO32" i="5"/>
  <c r="DE32" i="5"/>
  <c r="DU32" i="5"/>
  <c r="EK32" i="5"/>
  <c r="FA32" i="5"/>
  <c r="FQ32" i="5"/>
  <c r="GG32" i="5"/>
  <c r="GW32" i="5"/>
  <c r="HM32" i="5"/>
  <c r="IC32" i="5"/>
  <c r="IS32" i="5"/>
  <c r="JI32" i="5"/>
  <c r="JY32" i="5"/>
  <c r="KO32" i="5"/>
  <c r="LE32" i="5"/>
  <c r="LU32" i="5"/>
  <c r="MK32" i="5"/>
  <c r="NA32" i="5"/>
  <c r="NQ32" i="5"/>
  <c r="OG32" i="5"/>
  <c r="OW32" i="5"/>
  <c r="PM32" i="5"/>
  <c r="QC32" i="5"/>
  <c r="QS32" i="5"/>
  <c r="RI32" i="5"/>
  <c r="RY32" i="5"/>
  <c r="SO32" i="5"/>
  <c r="D32" i="5"/>
  <c r="T32" i="5"/>
  <c r="AJ32" i="5"/>
  <c r="AZ32" i="5"/>
  <c r="BP32" i="5"/>
  <c r="CF32" i="5"/>
  <c r="CV32" i="5"/>
  <c r="DL32" i="5"/>
  <c r="EB32" i="5"/>
  <c r="ER32" i="5"/>
  <c r="FH32" i="5"/>
  <c r="FX32" i="5"/>
  <c r="GN32" i="5"/>
  <c r="HD32" i="5"/>
  <c r="HT32" i="5"/>
  <c r="IJ32" i="5"/>
  <c r="IZ32" i="5"/>
  <c r="JP32" i="5"/>
  <c r="KF32" i="5"/>
  <c r="KV32" i="5"/>
  <c r="LL32" i="5"/>
  <c r="MB32" i="5"/>
  <c r="MR32" i="5"/>
  <c r="NH32" i="5"/>
  <c r="NX32" i="5"/>
  <c r="ON32" i="5"/>
  <c r="PD32" i="5"/>
  <c r="PT32" i="5"/>
  <c r="QJ32" i="5"/>
  <c r="QZ32" i="5"/>
  <c r="RP32" i="5"/>
  <c r="SF32" i="5"/>
  <c r="SV32" i="5"/>
  <c r="K32" i="5"/>
  <c r="AA32" i="5"/>
  <c r="AQ32" i="5"/>
  <c r="BG32" i="5"/>
  <c r="BW32" i="5"/>
  <c r="CM32" i="5"/>
  <c r="DC32" i="5"/>
  <c r="DS32" i="5"/>
  <c r="EI32" i="5"/>
  <c r="EY32" i="5"/>
  <c r="FO32" i="5"/>
  <c r="GE32" i="5"/>
  <c r="GU32" i="5"/>
  <c r="HK32" i="5"/>
  <c r="IA32" i="5"/>
  <c r="IQ32" i="5"/>
  <c r="JG32" i="5"/>
  <c r="JW32" i="5"/>
  <c r="KM32" i="5"/>
  <c r="LC32" i="5"/>
  <c r="LS32" i="5"/>
  <c r="MI32" i="5"/>
  <c r="MY32" i="5"/>
  <c r="NO32" i="5"/>
  <c r="OE32" i="5"/>
  <c r="OU32" i="5"/>
  <c r="PK32" i="5"/>
  <c r="QA32" i="5"/>
  <c r="QQ32" i="5"/>
  <c r="RG32" i="5"/>
  <c r="RW32" i="5"/>
  <c r="SM32" i="5"/>
  <c r="TC32" i="5"/>
  <c r="R32" i="5"/>
  <c r="AH32" i="5"/>
  <c r="AX32" i="5"/>
  <c r="BN32" i="5"/>
  <c r="CD32" i="5"/>
  <c r="CT32" i="5"/>
  <c r="DJ32" i="5"/>
  <c r="DZ32" i="5"/>
  <c r="EP32" i="5"/>
  <c r="FF32" i="5"/>
  <c r="FV32" i="5"/>
  <c r="GL32" i="5"/>
  <c r="HB32" i="5"/>
  <c r="HR32" i="5"/>
  <c r="IH32" i="5"/>
  <c r="IX32" i="5"/>
  <c r="JN32" i="5"/>
  <c r="KD32" i="5"/>
  <c r="KT32" i="5"/>
  <c r="LJ32" i="5"/>
  <c r="LZ32" i="5"/>
  <c r="MP32" i="5"/>
  <c r="NF32" i="5"/>
  <c r="NV32" i="5"/>
  <c r="OL32" i="5"/>
  <c r="PB32" i="5"/>
  <c r="PR32" i="5"/>
  <c r="QH32" i="5"/>
  <c r="QX32" i="5"/>
  <c r="RN32" i="5"/>
  <c r="SD32" i="5"/>
  <c r="ST32" i="5"/>
  <c r="I32" i="5"/>
  <c r="Y32" i="5"/>
  <c r="AO32" i="5"/>
  <c r="BE32" i="5"/>
  <c r="BU32" i="5"/>
  <c r="CK32" i="5"/>
  <c r="DA32" i="5"/>
  <c r="DQ32" i="5"/>
  <c r="EG32" i="5"/>
  <c r="EW32" i="5"/>
  <c r="FM32" i="5"/>
  <c r="GC32" i="5"/>
  <c r="GS32" i="5"/>
  <c r="HI32" i="5"/>
  <c r="HY32" i="5"/>
  <c r="IO32" i="5"/>
  <c r="JE32" i="5"/>
  <c r="JU32" i="5"/>
  <c r="KK32" i="5"/>
  <c r="LA32" i="5"/>
  <c r="LQ32" i="5"/>
  <c r="MG32" i="5"/>
  <c r="MW32" i="5"/>
  <c r="NM32" i="5"/>
  <c r="OC32" i="5"/>
  <c r="OS32" i="5"/>
  <c r="PI32" i="5"/>
  <c r="PY32" i="5"/>
  <c r="QO32" i="5"/>
  <c r="RE32" i="5"/>
  <c r="RU32" i="5"/>
  <c r="SK32" i="5"/>
  <c r="TE32" i="5"/>
  <c r="P32" i="5"/>
  <c r="AF32" i="5"/>
  <c r="AV32" i="5"/>
  <c r="BL32" i="5"/>
  <c r="CB32" i="5"/>
  <c r="CR32" i="5"/>
  <c r="DH32" i="5"/>
  <c r="DX32" i="5"/>
  <c r="EN32" i="5"/>
  <c r="FD32" i="5"/>
  <c r="FT32" i="5"/>
  <c r="GJ32" i="5"/>
  <c r="GZ32" i="5"/>
  <c r="HP32" i="5"/>
  <c r="IF32" i="5"/>
  <c r="IV32" i="5"/>
  <c r="JL32" i="5"/>
  <c r="KB32" i="5"/>
  <c r="KR32" i="5"/>
  <c r="LH32" i="5"/>
  <c r="LX32" i="5"/>
  <c r="MN32" i="5"/>
  <c r="ND32" i="5"/>
  <c r="NT32" i="5"/>
  <c r="OJ32" i="5"/>
  <c r="OZ32" i="5"/>
  <c r="PP32" i="5"/>
  <c r="QF32" i="5"/>
  <c r="QV32" i="5"/>
  <c r="RL32" i="5"/>
  <c r="SB32" i="5"/>
  <c r="SR32" i="5"/>
  <c r="G32" i="5"/>
  <c r="W32" i="5"/>
  <c r="AM32" i="5"/>
  <c r="BC32" i="5"/>
  <c r="BS32" i="5"/>
  <c r="CI32" i="5"/>
  <c r="CY32" i="5"/>
  <c r="DO32" i="5"/>
  <c r="EE32" i="5"/>
  <c r="EU32" i="5"/>
  <c r="FK32" i="5"/>
  <c r="GA32" i="5"/>
  <c r="GQ32" i="5"/>
  <c r="HG32" i="5"/>
  <c r="HW32" i="5"/>
  <c r="IM32" i="5"/>
  <c r="JC32" i="5"/>
  <c r="JS32" i="5"/>
  <c r="KI32" i="5"/>
  <c r="KY32" i="5"/>
  <c r="LO32" i="5"/>
  <c r="ME32" i="5"/>
  <c r="MU32" i="5"/>
  <c r="NK32" i="5"/>
  <c r="OA32" i="5"/>
  <c r="OQ32" i="5"/>
  <c r="PG32" i="5"/>
  <c r="PW32" i="5"/>
  <c r="QM32" i="5"/>
  <c r="RC32" i="5"/>
  <c r="RS32" i="5"/>
  <c r="SI32" i="5"/>
  <c r="SY32" i="5"/>
  <c r="N32" i="5"/>
  <c r="AD32" i="5"/>
  <c r="AT32" i="5"/>
  <c r="BJ32" i="5"/>
  <c r="BZ32" i="5"/>
  <c r="CP32" i="5"/>
  <c r="DF32" i="5"/>
  <c r="DV32" i="5"/>
  <c r="EL32" i="5"/>
  <c r="FB32" i="5"/>
  <c r="FR32" i="5"/>
  <c r="GH32" i="5"/>
  <c r="GX32" i="5"/>
  <c r="HN32" i="5"/>
  <c r="ID32" i="5"/>
  <c r="IT32" i="5"/>
  <c r="JJ32" i="5"/>
  <c r="JZ32" i="5"/>
  <c r="KP32" i="5"/>
  <c r="LF32" i="5"/>
  <c r="LV32" i="5"/>
  <c r="ML32" i="5"/>
  <c r="NB32" i="5"/>
  <c r="NR32" i="5"/>
  <c r="OH32" i="5"/>
  <c r="OX32" i="5"/>
  <c r="PN32" i="5"/>
  <c r="QD32" i="5"/>
  <c r="QT32" i="5"/>
  <c r="RJ32" i="5"/>
  <c r="RZ32" i="5"/>
  <c r="SP32" i="5"/>
  <c r="TA32" i="5"/>
  <c r="E32" i="5"/>
  <c r="U32" i="5"/>
  <c r="AK32" i="5"/>
  <c r="BA32" i="5"/>
  <c r="BQ32" i="5"/>
  <c r="CG32" i="5"/>
  <c r="CW32" i="5"/>
  <c r="DM32" i="5"/>
  <c r="EC32" i="5"/>
  <c r="ES32" i="5"/>
  <c r="FI32" i="5"/>
  <c r="FY32" i="5"/>
  <c r="GO32" i="5"/>
  <c r="HE32" i="5"/>
  <c r="HU32" i="5"/>
  <c r="IK32" i="5"/>
  <c r="JA32" i="5"/>
  <c r="JQ32" i="5"/>
  <c r="KG32" i="5"/>
  <c r="KW32" i="5"/>
  <c r="LM32" i="5"/>
  <c r="MC32" i="5"/>
  <c r="MS32" i="5"/>
  <c r="NI32" i="5"/>
  <c r="NY32" i="5"/>
  <c r="OO32" i="5"/>
  <c r="PE32" i="5"/>
  <c r="PU32" i="5"/>
  <c r="QK32" i="5"/>
  <c r="RA32" i="5"/>
  <c r="RQ32" i="5"/>
  <c r="SG32" i="5"/>
  <c r="SW32" i="5"/>
  <c r="L32" i="5"/>
  <c r="AB32" i="5"/>
  <c r="AR32" i="5"/>
  <c r="BH32" i="5"/>
  <c r="BX32" i="5"/>
  <c r="CN32" i="5"/>
  <c r="DD32" i="5"/>
  <c r="DT32" i="5"/>
  <c r="EJ32" i="5"/>
  <c r="EZ32" i="5"/>
  <c r="FP32" i="5"/>
  <c r="GF32" i="5"/>
  <c r="GV32" i="5"/>
  <c r="HL32" i="5"/>
  <c r="IB32" i="5"/>
  <c r="IR32" i="5"/>
  <c r="JH32" i="5"/>
  <c r="JX32" i="5"/>
  <c r="KN32" i="5"/>
  <c r="LD32" i="5"/>
  <c r="LT32" i="5"/>
  <c r="MJ32" i="5"/>
  <c r="MZ32" i="5"/>
  <c r="NP32" i="5"/>
  <c r="OF32" i="5"/>
  <c r="OV32" i="5"/>
  <c r="PL32" i="5"/>
  <c r="QB32" i="5"/>
  <c r="QR32" i="5"/>
  <c r="RH32" i="5"/>
  <c r="RX32" i="5"/>
  <c r="SN32" i="5"/>
  <c r="TD32" i="5"/>
  <c r="S32" i="5"/>
  <c r="AI32" i="5"/>
  <c r="AY32" i="5"/>
  <c r="BO32" i="5"/>
  <c r="CE32" i="5"/>
  <c r="CU32" i="5"/>
  <c r="DK32" i="5"/>
  <c r="EA32" i="5"/>
  <c r="EQ32" i="5"/>
  <c r="FG32" i="5"/>
  <c r="FW32" i="5"/>
  <c r="GM32" i="5"/>
  <c r="HC32" i="5"/>
  <c r="HS32" i="5"/>
  <c r="II32" i="5"/>
  <c r="IY32" i="5"/>
  <c r="JO32" i="5"/>
  <c r="KE32" i="5"/>
  <c r="KU32" i="5"/>
  <c r="LK32" i="5"/>
  <c r="MA32" i="5"/>
  <c r="MQ32" i="5"/>
  <c r="NG32" i="5"/>
  <c r="NW32" i="5"/>
  <c r="OM32" i="5"/>
  <c r="PC32" i="5"/>
  <c r="PS32" i="5"/>
  <c r="QI32" i="5"/>
  <c r="QY32" i="5"/>
  <c r="RO32" i="5"/>
  <c r="SE32" i="5"/>
  <c r="SU32" i="5"/>
  <c r="J32" i="5"/>
  <c r="Z32" i="5"/>
  <c r="AP32" i="5"/>
  <c r="BF32" i="5"/>
  <c r="BV32" i="5"/>
  <c r="CL32" i="5"/>
  <c r="DB32" i="5"/>
  <c r="DR32" i="5"/>
  <c r="EH32" i="5"/>
  <c r="EX32" i="5"/>
  <c r="FN32" i="5"/>
  <c r="GD32" i="5"/>
  <c r="GT32" i="5"/>
  <c r="HJ32" i="5"/>
  <c r="HZ32" i="5"/>
  <c r="IP32" i="5"/>
  <c r="JF32" i="5"/>
  <c r="JV32" i="5"/>
  <c r="KL32" i="5"/>
  <c r="LB32" i="5"/>
  <c r="LR32" i="5"/>
  <c r="MH32" i="5"/>
  <c r="MX32" i="5"/>
  <c r="NN32" i="5"/>
  <c r="OD32" i="5"/>
  <c r="OT32" i="5"/>
  <c r="PJ32" i="5"/>
  <c r="PZ32" i="5"/>
  <c r="QP32" i="5"/>
  <c r="RF32" i="5"/>
  <c r="RV32" i="5"/>
  <c r="SL32" i="5"/>
  <c r="TB32" i="5"/>
  <c r="HC31" i="5"/>
  <c r="AE31" i="5"/>
  <c r="AR31" i="5"/>
  <c r="LO31" i="5"/>
  <c r="CB31" i="5"/>
  <c r="OD31" i="5"/>
  <c r="FY31" i="5"/>
  <c r="MX31" i="5"/>
  <c r="JG31" i="5"/>
  <c r="MY31" i="5"/>
  <c r="MF31" i="5"/>
  <c r="GP31" i="5"/>
  <c r="SS31" i="5"/>
  <c r="HU31" i="5"/>
  <c r="PZ31" i="5"/>
  <c r="AX31" i="5"/>
  <c r="LL31" i="5"/>
  <c r="RP31" i="5"/>
  <c r="W31" i="5"/>
  <c r="DU31" i="5"/>
  <c r="OC31" i="5"/>
  <c r="CV31" i="5"/>
  <c r="OB31" i="5"/>
  <c r="GH31" i="5"/>
  <c r="DE31" i="5"/>
  <c r="HH31" i="5"/>
  <c r="NA31" i="5"/>
  <c r="RD31" i="5"/>
  <c r="SH31" i="5"/>
  <c r="JH31" i="5"/>
  <c r="KA31" i="5"/>
  <c r="U31" i="5"/>
  <c r="DS31" i="5"/>
  <c r="QY31" i="5"/>
  <c r="KC31" i="5"/>
  <c r="CP31" i="5"/>
  <c r="GA31" i="5"/>
  <c r="TC31" i="5"/>
  <c r="OF31" i="5"/>
  <c r="IZ31" i="5"/>
  <c r="II31" i="5"/>
  <c r="EK31" i="5"/>
  <c r="E31" i="5"/>
  <c r="ML31" i="5"/>
  <c r="JS31" i="5"/>
  <c r="IN31" i="5"/>
  <c r="FI31" i="5"/>
  <c r="M31" i="5"/>
  <c r="QX31" i="5"/>
  <c r="NU31" i="5"/>
  <c r="LR31" i="5"/>
  <c r="JU31" i="5"/>
  <c r="HX31" i="5"/>
  <c r="ET31" i="5"/>
  <c r="BQ31" i="5"/>
  <c r="TB31" i="5"/>
  <c r="PY31" i="5"/>
  <c r="HO31" i="5"/>
  <c r="RK31" i="5"/>
  <c r="KT31" i="5"/>
  <c r="DI31" i="5"/>
  <c r="QL31" i="5"/>
  <c r="JQ31" i="5"/>
  <c r="DA31" i="5"/>
  <c r="QD31" i="5"/>
  <c r="AM31" i="5"/>
  <c r="NO31" i="5"/>
  <c r="BH31" i="5"/>
  <c r="PP31" i="5"/>
  <c r="CU31" i="5"/>
  <c r="PW31" i="5"/>
  <c r="FJ31" i="5"/>
  <c r="AD31" i="5"/>
  <c r="EY31" i="5"/>
  <c r="SE31" i="5"/>
  <c r="LD31" i="5"/>
  <c r="DQ31" i="5"/>
  <c r="GM31" i="5"/>
  <c r="R31" i="5"/>
  <c r="PF31" i="5"/>
  <c r="MG31" i="5"/>
  <c r="MP31" i="5"/>
  <c r="JM31" i="5"/>
  <c r="HJ31" i="5"/>
  <c r="FH31" i="5"/>
  <c r="DP31" i="5"/>
  <c r="AL31" i="5"/>
  <c r="RX31" i="5"/>
  <c r="OT31" i="5"/>
  <c r="LQ31" i="5"/>
  <c r="FC31" i="5"/>
  <c r="OY31" i="5"/>
  <c r="HM31" i="5"/>
  <c r="AB31" i="5"/>
  <c r="NE31" i="5"/>
  <c r="GJ31" i="5"/>
  <c r="T31" i="5"/>
  <c r="MW31" i="5"/>
  <c r="KI31" i="5"/>
  <c r="LZ31" i="5"/>
  <c r="GT31" i="5"/>
  <c r="K31" i="5"/>
  <c r="MQ31" i="5"/>
  <c r="QC31" i="5"/>
  <c r="KW31" i="5"/>
  <c r="BS31" i="5"/>
  <c r="OU31" i="5"/>
  <c r="CH31" i="5"/>
  <c r="QP31" i="5"/>
  <c r="DC31" i="5"/>
  <c r="QI31" i="5"/>
  <c r="GK31" i="5"/>
  <c r="DL31" i="5"/>
  <c r="IC31" i="5"/>
  <c r="FE31" i="5"/>
  <c r="CW31" i="5"/>
  <c r="AZ31" i="5"/>
  <c r="SK31" i="5"/>
  <c r="QS31" i="5"/>
  <c r="NP31" i="5"/>
  <c r="KG31" i="5"/>
  <c r="HI31" i="5"/>
  <c r="CQ31" i="5"/>
  <c r="MM31" i="5"/>
  <c r="EF31" i="5"/>
  <c r="RI31" i="5"/>
  <c r="JX31" i="5"/>
  <c r="DB31" i="5"/>
  <c r="QF31" i="5"/>
  <c r="JP31" i="5"/>
  <c r="DV26" i="14"/>
  <c r="DW26" i="8"/>
  <c r="FC31" i="14"/>
  <c r="CE31" i="5"/>
  <c r="IQ31" i="5"/>
  <c r="PG31" i="5"/>
  <c r="HR31" i="5"/>
  <c r="FP31" i="5"/>
  <c r="CL31" i="5"/>
  <c r="D31" i="5"/>
  <c r="PT31" i="5"/>
  <c r="EI31" i="5"/>
  <c r="KY31" i="5"/>
  <c r="RO31" i="5"/>
  <c r="LU31" i="5"/>
  <c r="JR31" i="5"/>
  <c r="GO31" i="5"/>
  <c r="EL31" i="5"/>
  <c r="AA31" i="5"/>
  <c r="GQ31" i="5"/>
  <c r="NG31" i="5"/>
  <c r="X31" i="5"/>
  <c r="RN31" i="5"/>
  <c r="PL31" i="5"/>
  <c r="MH31" i="5"/>
  <c r="ID31" i="5"/>
  <c r="BO31" i="5"/>
  <c r="IA31" i="5"/>
  <c r="OQ31" i="5"/>
  <c r="DZ31" i="5"/>
  <c r="CC31" i="5"/>
  <c r="BA31" i="5"/>
  <c r="SL31" i="5"/>
  <c r="QO31" i="5"/>
  <c r="GB31" i="5"/>
  <c r="OR31" i="5"/>
  <c r="CX31" i="5"/>
  <c r="LT31" i="5"/>
  <c r="AV31" i="5"/>
  <c r="JL31" i="5"/>
  <c r="SG31" i="5"/>
  <c r="HN31" i="5"/>
  <c r="QJ31" i="5"/>
  <c r="FQ31" i="5"/>
  <c r="OL31" i="5"/>
  <c r="CS31" i="5"/>
  <c r="LI31" i="5"/>
  <c r="J31" i="5"/>
  <c r="IF31" i="5"/>
  <c r="QV31" i="5"/>
  <c r="FB31" i="5"/>
  <c r="NX31" i="5"/>
  <c r="BK31" i="5"/>
  <c r="GI31" i="5"/>
  <c r="LG31" i="5"/>
  <c r="QE31" i="5"/>
  <c r="CO31" i="5"/>
  <c r="JD31" i="5"/>
  <c r="PR31" i="5"/>
  <c r="BR31" i="5"/>
  <c r="IG31" i="5"/>
  <c r="OV31" i="5"/>
  <c r="BL31" i="5"/>
  <c r="HZ31" i="5"/>
  <c r="OO31" i="5"/>
  <c r="BJ31" i="5"/>
  <c r="HY31" i="5"/>
  <c r="ON31" i="5"/>
  <c r="FK31" i="5"/>
  <c r="MA31" i="5"/>
  <c r="SM31" i="5"/>
  <c r="QH31" i="5"/>
  <c r="OK31" i="5"/>
  <c r="LB31" i="5"/>
  <c r="GX31" i="5"/>
  <c r="BC31" i="5"/>
  <c r="HS31" i="5"/>
  <c r="OE31" i="5"/>
  <c r="CZ31" i="5"/>
  <c r="BB31" i="5"/>
  <c r="SN31" i="5"/>
  <c r="PE31" i="5"/>
  <c r="NH31" i="5"/>
  <c r="DK31" i="5"/>
  <c r="JW31" i="5"/>
  <c r="QM31" i="5"/>
  <c r="IS31" i="5"/>
  <c r="GV31" i="5"/>
  <c r="DM31" i="5"/>
  <c r="I31" i="5"/>
  <c r="QT31" i="5"/>
  <c r="EU31" i="5"/>
  <c r="LK31" i="5"/>
  <c r="RW31" i="5"/>
  <c r="MV31" i="5"/>
  <c r="KX31" i="5"/>
  <c r="JV31" i="5"/>
  <c r="HT31" i="5"/>
  <c r="BN31" i="5"/>
  <c r="KJ31" i="5"/>
  <c r="TE31" i="5"/>
  <c r="HF31" i="5"/>
  <c r="QB31" i="5"/>
  <c r="FD31" i="5"/>
  <c r="NY31" i="5"/>
  <c r="DF31" i="5"/>
  <c r="LV31" i="5"/>
  <c r="BI31" i="5"/>
  <c r="KD31" i="5"/>
  <c r="ST31" i="5"/>
  <c r="HA31" i="5"/>
  <c r="PV31" i="5"/>
  <c r="DR31" i="5"/>
  <c r="MN31" i="5"/>
  <c r="AT31" i="5"/>
  <c r="JJ31" i="5"/>
  <c r="SF31" i="5"/>
  <c r="DW31" i="5"/>
  <c r="IU31" i="5"/>
  <c r="NS31" i="5"/>
  <c r="SQ31" i="5"/>
  <c r="FV31" i="5"/>
  <c r="MK31" i="5"/>
  <c r="SZ31" i="5"/>
  <c r="EZ31" i="5"/>
  <c r="LN31" i="5"/>
  <c r="SC31" i="5"/>
  <c r="ES31" i="5"/>
  <c r="LH31" i="5"/>
  <c r="RV31" i="5"/>
  <c r="ER31" i="5"/>
  <c r="LF31" i="5"/>
  <c r="RU31" i="5"/>
  <c r="KU23" i="8"/>
  <c r="KT23" i="14"/>
  <c r="P20" i="8"/>
  <c r="O20" i="14"/>
  <c r="LE11" i="8"/>
  <c r="LD11" i="14"/>
  <c r="N22" i="8"/>
  <c r="M22" i="14"/>
  <c r="X12" i="8"/>
  <c r="W12" i="14"/>
  <c r="S17" i="8"/>
  <c r="R17" i="14"/>
  <c r="R18" i="8"/>
  <c r="Q18" i="14"/>
  <c r="E12" i="3"/>
  <c r="G12" i="3" s="1"/>
  <c r="G54" i="3" s="1"/>
  <c r="DU8" i="5"/>
  <c r="CJ8" i="5"/>
  <c r="CM8" i="5"/>
  <c r="QJ8" i="5"/>
  <c r="HJ8" i="5"/>
  <c r="CP8" i="5"/>
  <c r="CX8" i="5"/>
  <c r="NA8" i="5"/>
  <c r="GC8" i="5"/>
  <c r="ER8" i="5"/>
  <c r="HC8" i="5"/>
  <c r="KQ8" i="5"/>
  <c r="ST8" i="5"/>
  <c r="SA8" i="5"/>
  <c r="KS8" i="5"/>
  <c r="PR8" i="5"/>
  <c r="IK8" i="5"/>
  <c r="GZ8" i="5"/>
  <c r="LD8" i="5"/>
  <c r="SW8" i="5"/>
  <c r="QE8" i="5"/>
  <c r="PC8" i="5"/>
  <c r="ET8" i="5"/>
  <c r="AG8" i="5"/>
  <c r="KC8" i="5"/>
  <c r="IR8" i="5"/>
  <c r="MV8" i="5"/>
  <c r="QC8" i="5"/>
  <c r="LZ8" i="5"/>
  <c r="LW8" i="5"/>
  <c r="GY8" i="5"/>
  <c r="MA8" i="5"/>
  <c r="RI8" i="5"/>
  <c r="AC8" i="5"/>
  <c r="JY8" i="5"/>
  <c r="IN8" i="5"/>
  <c r="MR8" i="5"/>
  <c r="QK8" i="5"/>
  <c r="KW8" i="5"/>
  <c r="NB8" i="5"/>
  <c r="AP8" i="5"/>
  <c r="CK8" i="5"/>
  <c r="AZ8" i="5"/>
  <c r="S8" i="5"/>
  <c r="OZ8" i="5"/>
  <c r="MG8" i="5"/>
  <c r="DF8" i="5"/>
  <c r="HV8" i="5"/>
  <c r="OA8" i="5"/>
  <c r="ES8" i="5"/>
  <c r="DH8" i="5"/>
  <c r="EI8" i="5"/>
  <c r="RH8" i="5"/>
  <c r="FV8" i="5"/>
  <c r="BC8" i="5"/>
  <c r="O8" i="5"/>
  <c r="OP8" i="5"/>
  <c r="GK8" i="5"/>
  <c r="EZ8" i="5"/>
  <c r="HS8" i="5"/>
  <c r="OK8" i="5"/>
  <c r="SJ8" i="5"/>
  <c r="QY8" i="5"/>
  <c r="IL8" i="5"/>
  <c r="LU8" i="5"/>
  <c r="HR8" i="5"/>
  <c r="GW8" i="5"/>
  <c r="FL8" i="5"/>
  <c r="IQ8" i="5"/>
  <c r="QA8" i="5"/>
  <c r="QS8" i="5"/>
  <c r="RE8" i="5"/>
  <c r="IU8" i="5"/>
  <c r="I8" i="5"/>
  <c r="JE8" i="5"/>
  <c r="HT8" i="5"/>
  <c r="LX8" i="5"/>
  <c r="RR8" i="5"/>
  <c r="NS8" i="5"/>
  <c r="OC8" i="5"/>
  <c r="CQ8" i="5"/>
  <c r="BQ8" i="5"/>
  <c r="AF8" i="5"/>
  <c r="KB8" i="5"/>
  <c r="OF8" i="5"/>
  <c r="OT8" i="5"/>
  <c r="JS8" i="5"/>
  <c r="KO8" i="5"/>
  <c r="NF8" i="5"/>
  <c r="DI8" i="5"/>
  <c r="BX8" i="5"/>
  <c r="BO8" i="5"/>
  <c r="PX8" i="5"/>
  <c r="JN8" i="5"/>
  <c r="EU8" i="5"/>
  <c r="CI8" i="5"/>
  <c r="NU8" i="5"/>
  <c r="BJ8" i="5"/>
  <c r="BI8" i="5"/>
  <c r="X8" i="5"/>
  <c r="JT8" i="5"/>
  <c r="NX8" i="5"/>
  <c r="OE8" i="5"/>
  <c r="FJ8" i="5"/>
  <c r="LB8" i="5"/>
  <c r="LR8" i="5"/>
  <c r="DQ8" i="5"/>
  <c r="CF8" i="5"/>
  <c r="CE8" i="5"/>
  <c r="QF8" i="5"/>
  <c r="ID8" i="5"/>
  <c r="GH8" i="5"/>
  <c r="DJ8" i="5"/>
  <c r="FS8" i="5"/>
  <c r="FY8" i="5"/>
  <c r="EN8" i="5"/>
  <c r="GU8" i="5"/>
  <c r="JJ8" i="5"/>
  <c r="Z8" i="5"/>
  <c r="SE8" i="5"/>
  <c r="KX8" i="5"/>
  <c r="EX8" i="5"/>
  <c r="HQ8" i="5"/>
  <c r="GF8" i="5"/>
  <c r="KE8" i="5"/>
  <c r="SL8" i="5"/>
  <c r="QL8" i="5"/>
  <c r="PI8" i="5"/>
  <c r="FC8" i="5"/>
  <c r="MY8" i="5"/>
  <c r="SV8" i="5"/>
  <c r="K10" i="10"/>
  <c r="IS8" i="5"/>
  <c r="HH8" i="5"/>
  <c r="LL8" i="5"/>
  <c r="SH8" i="5"/>
  <c r="NK8" i="5"/>
  <c r="OS8" i="5"/>
  <c r="DW8" i="5"/>
  <c r="BE8" i="5"/>
  <c r="T8" i="5"/>
  <c r="JP8" i="5"/>
  <c r="NT8" i="5"/>
  <c r="OL8" i="5"/>
  <c r="JB8" i="5"/>
  <c r="LJ8" i="5"/>
  <c r="F8" i="5"/>
  <c r="DM8" i="5"/>
  <c r="CB8" i="5"/>
  <c r="BW8" i="5"/>
  <c r="QB8" i="5"/>
  <c r="LE8" i="5"/>
  <c r="AX8" i="5"/>
  <c r="DZ8" i="5"/>
  <c r="CA8" i="5"/>
  <c r="FE8" i="5"/>
  <c r="DT8" i="5"/>
  <c r="FG8" i="5"/>
  <c r="HW8" i="5"/>
  <c r="AU8" i="5"/>
  <c r="SI8" i="5"/>
  <c r="LC8" i="5"/>
  <c r="NN8" i="5"/>
  <c r="QH8" i="5"/>
  <c r="MF3" i="5"/>
  <c r="LE3" i="5"/>
  <c r="OB3" i="5"/>
  <c r="ID3" i="5"/>
  <c r="RZ3" i="5"/>
  <c r="EY3" i="5"/>
  <c r="SB3" i="5"/>
  <c r="FC3" i="5"/>
  <c r="SF3" i="5"/>
  <c r="IC3" i="5"/>
  <c r="CO3" i="5"/>
  <c r="LD3" i="5"/>
  <c r="EX3" i="5"/>
  <c r="OT3" i="5"/>
  <c r="AQ3" i="5"/>
  <c r="NT3" i="5"/>
  <c r="BP3" i="5"/>
  <c r="OS3" i="5"/>
  <c r="KZ3" i="5"/>
  <c r="FQ3" i="5"/>
  <c r="FU3" i="5"/>
  <c r="CH3" i="5"/>
  <c r="MD3" i="5"/>
  <c r="KG3" i="5"/>
  <c r="LG3" i="5"/>
  <c r="S3" i="5"/>
  <c r="R3" i="5"/>
  <c r="JN3" i="5"/>
  <c r="GU3" i="5"/>
  <c r="GY3" i="5"/>
  <c r="DH4" i="5"/>
  <c r="KO4" i="5"/>
  <c r="W4" i="5"/>
  <c r="DP4" i="5"/>
  <c r="S4" i="5"/>
  <c r="OL4" i="5"/>
  <c r="DZ4" i="5"/>
  <c r="EC4" i="5"/>
  <c r="MZ4" i="5"/>
  <c r="NW4" i="5"/>
  <c r="AE4" i="5"/>
  <c r="DG4" i="5"/>
  <c r="H4" i="5"/>
  <c r="OH4" i="5"/>
  <c r="DV4" i="5"/>
  <c r="DI4" i="5"/>
  <c r="SV4" i="5"/>
  <c r="CN4" i="5"/>
  <c r="JO4" i="5"/>
  <c r="SJ4" i="5"/>
  <c r="QV4" i="5"/>
  <c r="MX4" i="5"/>
  <c r="BV4" i="5"/>
  <c r="BI4" i="5"/>
  <c r="OW4" i="5"/>
  <c r="PM4" i="5"/>
  <c r="OI4" i="5"/>
  <c r="OV4" i="5"/>
  <c r="OE4" i="5"/>
  <c r="KH4" i="5"/>
  <c r="V4" i="5"/>
  <c r="F4" i="5"/>
  <c r="JE4" i="5"/>
  <c r="NA4" i="5"/>
  <c r="JX4" i="5"/>
  <c r="JZ4" i="5"/>
  <c r="JJ4" i="5"/>
  <c r="KV4" i="5"/>
  <c r="KS4" i="5"/>
  <c r="HS4" i="5"/>
  <c r="HJ4" i="5"/>
  <c r="BT4" i="5"/>
  <c r="EU4" i="5"/>
  <c r="CM4" i="5"/>
  <c r="FJ4" i="5"/>
  <c r="QC3" i="5"/>
  <c r="CZ3" i="5"/>
  <c r="II3" i="5"/>
  <c r="LU3" i="5"/>
  <c r="SC3" i="5"/>
  <c r="HN3" i="5"/>
  <c r="RJ3" i="5"/>
  <c r="EC3" i="5"/>
  <c r="RG3" i="5"/>
  <c r="EG3" i="5"/>
  <c r="RK3" i="5"/>
  <c r="SU3" i="5"/>
  <c r="AS3" i="5"/>
  <c r="AI3" i="5"/>
  <c r="JM3" i="5"/>
  <c r="EH3" i="5"/>
  <c r="OD3" i="5"/>
  <c r="U3" i="5"/>
  <c r="MY3" i="5"/>
  <c r="AU3" i="5"/>
  <c r="NX3" i="5"/>
  <c r="JO3" i="5"/>
  <c r="EE3" i="5"/>
  <c r="BR3" i="5"/>
  <c r="LN3" i="5"/>
  <c r="JL3" i="5"/>
  <c r="KK3" i="5"/>
  <c r="DO3" i="5"/>
  <c r="RT3" i="5"/>
  <c r="SZ3" i="5"/>
  <c r="IX3" i="5"/>
  <c r="ST3" i="5"/>
  <c r="FY3" i="5"/>
  <c r="TC3" i="5"/>
  <c r="GC3" i="5"/>
  <c r="JT4" i="5"/>
  <c r="O4" i="5"/>
  <c r="KI4" i="5"/>
  <c r="QS4" i="5"/>
  <c r="PP4" i="5"/>
  <c r="LJ4" i="5"/>
  <c r="AX4" i="5"/>
  <c r="BA4" i="5"/>
  <c r="CR4" i="5"/>
  <c r="LD4" i="5"/>
  <c r="ME4" i="5"/>
  <c r="QM4" i="5"/>
  <c r="PK4" i="5"/>
  <c r="LF4" i="5"/>
  <c r="AT4" i="5"/>
  <c r="AG4" i="5"/>
  <c r="RT4" i="5"/>
  <c r="AN4" i="5"/>
  <c r="QW4" i="5"/>
  <c r="MW4" i="5"/>
  <c r="MS4" i="5"/>
  <c r="JV4" i="5"/>
  <c r="M4" i="5"/>
  <c r="IP4" i="5"/>
  <c r="IC4" i="5"/>
  <c r="OM4" i="5"/>
  <c r="FC4" i="5"/>
  <c r="JD4" i="5"/>
  <c r="KB4" i="5"/>
  <c r="EY4" i="5"/>
  <c r="RB4" i="5"/>
  <c r="GP4" i="5"/>
  <c r="GC4" i="5"/>
  <c r="QR3" i="5"/>
  <c r="DU3" i="5"/>
  <c r="IG3" i="5"/>
  <c r="DV3" i="5"/>
  <c r="NR3" i="5"/>
  <c r="E3" i="5"/>
  <c r="MI3" i="5"/>
  <c r="I3" i="5"/>
  <c r="MM3" i="5"/>
  <c r="Q3" i="5"/>
  <c r="AP3" i="5"/>
  <c r="KL3" i="5"/>
  <c r="IA3" i="5"/>
  <c r="IZ3" i="5"/>
  <c r="GM3" i="5"/>
  <c r="PM3" i="5"/>
  <c r="PC3" i="5"/>
  <c r="HV3" i="5"/>
  <c r="RR3" i="5"/>
  <c r="EN3" i="5"/>
  <c r="RQ3" i="5"/>
  <c r="FM3" i="5"/>
  <c r="SQ3" i="5"/>
  <c r="RO3" i="5"/>
  <c r="NU3" i="5"/>
  <c r="AG3" i="5"/>
  <c r="FW3" i="5"/>
  <c r="LY3" i="5"/>
  <c r="FF3" i="5"/>
  <c r="PB3" i="5"/>
  <c r="BA3" i="5"/>
  <c r="OE3" i="5"/>
  <c r="BE3" i="5"/>
  <c r="OI3" i="5"/>
  <c r="K6" i="10"/>
  <c r="DK3" i="5"/>
  <c r="X3" i="5"/>
  <c r="AY3" i="5"/>
  <c r="JX3" i="5"/>
  <c r="EL3" i="5"/>
  <c r="OH3" i="5"/>
  <c r="AA3" i="5"/>
  <c r="ND3" i="5"/>
  <c r="AE3" i="5"/>
  <c r="NH3" i="5"/>
  <c r="BH3" i="5"/>
  <c r="BF3" i="5"/>
  <c r="LB3" i="5"/>
  <c r="IV3" i="5"/>
  <c r="JU3" i="5"/>
  <c r="CS3" i="5"/>
  <c r="SO3" i="5"/>
  <c r="RI3" i="5"/>
  <c r="IL3" i="5"/>
  <c r="SH3" i="5"/>
  <c r="FI3" i="5"/>
  <c r="SM3" i="5"/>
  <c r="GI3" i="5"/>
  <c r="FE3" i="5"/>
  <c r="JY3" i="5"/>
  <c r="DE3" i="5"/>
  <c r="IB3" i="5"/>
  <c r="NP3" i="5"/>
  <c r="FV3" i="5"/>
  <c r="PR3" i="5"/>
  <c r="BW3" i="5"/>
  <c r="OZ3" i="5"/>
  <c r="CA3" i="5"/>
  <c r="PD3" i="5"/>
  <c r="RC4" i="5"/>
  <c r="FL4" i="5"/>
  <c r="LT4" i="5"/>
  <c r="PQ4" i="5"/>
  <c r="OU4" i="5"/>
  <c r="KT4" i="5"/>
  <c r="AH4" i="5"/>
  <c r="AK4" i="5"/>
  <c r="IM4" i="5"/>
  <c r="OB4" i="5"/>
  <c r="NP4" i="5"/>
  <c r="PI4" i="5"/>
  <c r="OO4" i="5"/>
  <c r="KP4" i="5"/>
  <c r="AD4" i="5"/>
  <c r="P4" i="5"/>
  <c r="JM4" i="5"/>
  <c r="GI4" i="5"/>
  <c r="SI4" i="5"/>
  <c r="LU4" i="5"/>
  <c r="LX4" i="5"/>
  <c r="IY4" i="5"/>
  <c r="TB4" i="5"/>
  <c r="HZ4" i="5"/>
  <c r="HM4" i="5"/>
  <c r="RK4" i="5"/>
  <c r="HX4" i="5"/>
  <c r="GZ4" i="5"/>
  <c r="IZ4" i="5"/>
  <c r="DS4" i="5"/>
  <c r="QL4" i="5"/>
  <c r="FZ4" i="5"/>
  <c r="FM4" i="5"/>
  <c r="SA4" i="5"/>
  <c r="IU4" i="5"/>
  <c r="CB4" i="5"/>
  <c r="FH4" i="5"/>
  <c r="AY4" i="5"/>
  <c r="PB4" i="5"/>
  <c r="HB4" i="5"/>
  <c r="KN4" i="5"/>
  <c r="PA4" i="5"/>
  <c r="KM4" i="5"/>
  <c r="RJ4" i="5"/>
  <c r="GK4" i="5"/>
  <c r="LI4" i="5"/>
  <c r="GB4" i="5"/>
  <c r="PZ4" i="5"/>
  <c r="EK4" i="5"/>
  <c r="QB4" i="5"/>
  <c r="AU4" i="5"/>
  <c r="NJ4" i="5"/>
  <c r="CK4" i="5"/>
  <c r="LJ5" i="5"/>
  <c r="GX5" i="5"/>
  <c r="FN5" i="5"/>
  <c r="EL5" i="5"/>
  <c r="KQ5" i="5"/>
  <c r="DT5" i="5"/>
  <c r="PD5" i="5"/>
  <c r="EW5" i="5"/>
  <c r="OC5" i="5"/>
  <c r="NJ5" i="5"/>
  <c r="MI5" i="5"/>
  <c r="KM5" i="5"/>
  <c r="FD5" i="5"/>
  <c r="L5" i="5"/>
  <c r="LX5" i="5"/>
  <c r="BQ5" i="5"/>
  <c r="OK5" i="5"/>
  <c r="OS5" i="5"/>
  <c r="NR5" i="5"/>
  <c r="LV5" i="5"/>
  <c r="CR5" i="5"/>
  <c r="RQ5" i="5"/>
  <c r="KN5" i="5"/>
  <c r="AG5" i="5"/>
  <c r="RR5" i="5"/>
  <c r="QC5" i="5"/>
  <c r="PB5" i="5"/>
  <c r="OH5" i="5"/>
  <c r="BJ5" i="5"/>
  <c r="QP5" i="5"/>
  <c r="JS5" i="5"/>
  <c r="M5" i="5"/>
  <c r="JI5" i="5"/>
  <c r="PS5" i="5"/>
  <c r="II5" i="5"/>
  <c r="GY5" i="5"/>
  <c r="FX5" i="5"/>
  <c r="JV5" i="5"/>
  <c r="CY5" i="5"/>
  <c r="ON5" i="5"/>
  <c r="EG5" i="5"/>
  <c r="SM5" i="5"/>
  <c r="OL5" i="5"/>
  <c r="NK5" i="5"/>
  <c r="LO5" i="5"/>
  <c r="EB5" i="5"/>
  <c r="SQ5" i="5"/>
  <c r="LH5" i="5"/>
  <c r="BA5" i="5"/>
  <c r="NG5" i="5"/>
  <c r="PV5" i="5"/>
  <c r="OU5" i="5"/>
  <c r="MY5" i="5"/>
  <c r="BP5" i="5"/>
  <c r="QU5" i="5"/>
  <c r="JX5" i="5"/>
  <c r="Q5" i="5"/>
  <c r="JM5" i="5"/>
  <c r="RE5" i="5"/>
  <c r="QD5" i="5"/>
  <c r="PK5" i="5"/>
  <c r="AF5" i="5"/>
  <c r="PU5" i="5"/>
  <c r="IX5" i="5"/>
  <c r="SZ5" i="5"/>
  <c r="IS5" i="5"/>
  <c r="BR5" i="5"/>
  <c r="JT5" i="5"/>
  <c r="IJ5" i="5"/>
  <c r="HK5" i="5"/>
  <c r="IT5" i="5"/>
  <c r="CD5" i="5"/>
  <c r="NX5" i="5"/>
  <c r="DQ5" i="5"/>
  <c r="LC5" i="5"/>
  <c r="PN5" i="5"/>
  <c r="OM5" i="5"/>
  <c r="MQ5" i="5"/>
  <c r="CZ5" i="5"/>
  <c r="RV5" i="5"/>
  <c r="KR5" i="5"/>
  <c r="AK5" i="5"/>
  <c r="AE5" i="5"/>
  <c r="QX5" i="5"/>
  <c r="PW5" i="5"/>
  <c r="OA5" i="5"/>
  <c r="AN5" i="5"/>
  <c r="PZ5" i="5"/>
  <c r="JC5" i="5"/>
  <c r="TD5" i="5"/>
  <c r="IW5" i="5"/>
  <c r="SH5" i="5"/>
  <c r="RG5" i="5"/>
  <c r="QM5" i="5"/>
  <c r="AD5" i="5"/>
  <c r="OY5" i="5"/>
  <c r="IB5" i="5"/>
  <c r="SJ5" i="5"/>
  <c r="IC5" i="5"/>
  <c r="BD5" i="5"/>
  <c r="SP5" i="5"/>
  <c r="RW5" i="5"/>
  <c r="AL5" i="5"/>
  <c r="OT5" i="5"/>
  <c r="HW5" i="5"/>
  <c r="SF5" i="5"/>
  <c r="HY5" i="5"/>
  <c r="HN5" i="5"/>
  <c r="HF5" i="5"/>
  <c r="FW5" i="5"/>
  <c r="CX5" i="5"/>
  <c r="KL5" i="5"/>
  <c r="DO5" i="5"/>
  <c r="OZ5" i="5"/>
  <c r="ES5" i="5"/>
  <c r="RY5" i="5"/>
  <c r="JB5" i="5"/>
  <c r="HS5" i="5"/>
  <c r="FG5" i="5"/>
  <c r="IE5" i="5"/>
  <c r="BS5" i="5"/>
  <c r="NP5" i="5"/>
  <c r="DI5" i="5"/>
  <c r="P5" i="5"/>
  <c r="KP5" i="5"/>
  <c r="JL5" i="5"/>
  <c r="IN5" i="5"/>
  <c r="GU5" i="5"/>
  <c r="AR5" i="5"/>
  <c r="MV5" i="5"/>
  <c r="CO5" i="5"/>
  <c r="NT6" i="5"/>
  <c r="KC6" i="5"/>
  <c r="QC6" i="5"/>
  <c r="EU6" i="5"/>
  <c r="NB6" i="5"/>
  <c r="AT6" i="5"/>
  <c r="KA6" i="5"/>
  <c r="BT6" i="5"/>
  <c r="AA6" i="5"/>
  <c r="CH6" i="5"/>
  <c r="SC6" i="5"/>
  <c r="HM6" i="5"/>
  <c r="PB6" i="5"/>
  <c r="DK6" i="5"/>
  <c r="ME6" i="5"/>
  <c r="E6" i="5"/>
  <c r="IZ6" i="5"/>
  <c r="N6" i="5"/>
  <c r="SG6" i="5"/>
  <c r="HR6" i="5"/>
  <c r="PF6" i="5"/>
  <c r="DQ6" i="5"/>
  <c r="MI6" i="5"/>
  <c r="M6" i="5"/>
  <c r="IV6" i="5"/>
  <c r="AP6" i="5"/>
  <c r="RU6" i="5"/>
  <c r="HB6" i="5"/>
  <c r="PJ6" i="5"/>
  <c r="DV6" i="5"/>
  <c r="MM6" i="5"/>
  <c r="T6" i="5"/>
  <c r="JH6" i="5"/>
  <c r="NS7" i="5"/>
  <c r="SU7" i="5"/>
  <c r="IZ7" i="5"/>
  <c r="EI7" i="5"/>
  <c r="NI7" i="5"/>
  <c r="DM7" i="5"/>
  <c r="MX7" i="5"/>
  <c r="DB7" i="5"/>
  <c r="NG7" i="5"/>
  <c r="SB7" i="5"/>
  <c r="ER7" i="5"/>
  <c r="DG7" i="5"/>
  <c r="MG7" i="5"/>
  <c r="CK7" i="5"/>
  <c r="LF7" i="5"/>
  <c r="BJ7" i="5"/>
  <c r="QE7" i="5"/>
  <c r="BT7" i="5"/>
  <c r="FH7" i="5"/>
  <c r="EA7" i="5"/>
  <c r="NQ7" i="5"/>
  <c r="DU7" i="5"/>
  <c r="MP7" i="5"/>
  <c r="CT7" i="5"/>
  <c r="MM7" i="5"/>
  <c r="JH7" i="5"/>
  <c r="NX7" i="5"/>
  <c r="GA7" i="5"/>
  <c r="PA7" i="5"/>
  <c r="FE7" i="5"/>
  <c r="OP7" i="5"/>
  <c r="ET7" i="5"/>
  <c r="E9" i="10"/>
  <c r="QB6" i="5"/>
  <c r="KZ6" i="5"/>
  <c r="LU6" i="5"/>
  <c r="SP6" i="5"/>
  <c r="ID6" i="5"/>
  <c r="PS6" i="5"/>
  <c r="EH6" i="5"/>
  <c r="GB6" i="5"/>
  <c r="FU6" i="5"/>
  <c r="BB6" i="5"/>
  <c r="NU6" i="5"/>
  <c r="BS6" i="5"/>
  <c r="KT6" i="5"/>
  <c r="RS6" i="5"/>
  <c r="GY6" i="5"/>
  <c r="DL6" i="5"/>
  <c r="IG6" i="5"/>
  <c r="BW6" i="5"/>
  <c r="NY6" i="5"/>
  <c r="BY6" i="5"/>
  <c r="KX6" i="5"/>
  <c r="RW6" i="5"/>
  <c r="HE6" i="5"/>
  <c r="DH6" i="5"/>
  <c r="LX6" i="5"/>
  <c r="RT6" i="5"/>
  <c r="NM6" i="5"/>
  <c r="BI6" i="5"/>
  <c r="LB6" i="5"/>
  <c r="SA6" i="5"/>
  <c r="HJ6" i="5"/>
  <c r="DT6" i="5"/>
  <c r="MQ7" i="5"/>
  <c r="PW7" i="5"/>
  <c r="DT7" i="5"/>
  <c r="JW7" i="5"/>
  <c r="SW7" i="5"/>
  <c r="JA7" i="5"/>
  <c r="SL7" i="5"/>
  <c r="IP7" i="5"/>
  <c r="U7" i="5"/>
  <c r="PG7" i="5"/>
  <c r="BX7" i="5"/>
  <c r="IU7" i="5"/>
  <c r="RU7" i="5"/>
  <c r="HY7" i="5"/>
  <c r="QT7" i="5"/>
  <c r="GX7" i="5"/>
  <c r="AD7" i="5"/>
  <c r="TC7" i="5"/>
  <c r="G7" i="5"/>
  <c r="JO7" i="5"/>
  <c r="TE7" i="5"/>
  <c r="JI7" i="5"/>
  <c r="SD7" i="5"/>
  <c r="IH7" i="5"/>
  <c r="AC7" i="5"/>
  <c r="LT7" i="5"/>
  <c r="OU7" i="5"/>
  <c r="LO7" i="5"/>
  <c r="BS7" i="5"/>
  <c r="KS7" i="5"/>
  <c r="AW7" i="5"/>
  <c r="KH7" i="5"/>
  <c r="AE7" i="5"/>
  <c r="OJ6" i="5"/>
  <c r="DN6" i="5"/>
  <c r="OW6" i="5"/>
  <c r="DE6" i="5"/>
  <c r="LV6" i="5"/>
  <c r="SU6" i="5"/>
  <c r="IK6" i="5"/>
  <c r="CZ6" i="5"/>
  <c r="ED6" i="5"/>
  <c r="PT6" i="5"/>
  <c r="QW6" i="5"/>
  <c r="FV6" i="5"/>
  <c r="NV6" i="5"/>
  <c r="BU6" i="5"/>
  <c r="KY6" i="5"/>
  <c r="AG6" i="5"/>
  <c r="KF6" i="5"/>
  <c r="QJ6" i="5"/>
  <c r="RA6" i="5"/>
  <c r="GA6" i="5"/>
  <c r="NZ6" i="5"/>
  <c r="BZ6" i="5"/>
  <c r="LC6" i="5"/>
  <c r="AB6" i="5"/>
  <c r="KB6" i="5"/>
  <c r="ON6" i="5"/>
  <c r="QO6" i="5"/>
  <c r="FK6" i="5"/>
  <c r="OD6" i="5"/>
  <c r="CE6" i="5"/>
  <c r="LG6" i="5"/>
  <c r="AR6" i="5"/>
  <c r="KN6" i="5"/>
  <c r="QY7" i="5"/>
  <c r="ME7" i="5"/>
  <c r="EB7" i="5"/>
  <c r="DC7" i="5"/>
  <c r="MC7" i="5"/>
  <c r="CG7" i="5"/>
  <c r="LR7" i="5"/>
  <c r="BV7" i="5"/>
  <c r="QN7" i="5"/>
  <c r="KN7" i="5"/>
  <c r="LW7" i="5"/>
  <c r="CA7" i="5"/>
  <c r="LA7" i="5"/>
  <c r="BE7" i="5"/>
  <c r="JZ7" i="5"/>
  <c r="X7" i="5"/>
  <c r="CZ7" i="5"/>
  <c r="NL7" i="5"/>
  <c r="W7" i="5"/>
  <c r="CU7" i="5"/>
  <c r="MK7" i="5"/>
  <c r="CO7" i="5"/>
  <c r="LJ7" i="5"/>
  <c r="BN7" i="5"/>
  <c r="PS7" i="5"/>
  <c r="QQ7" i="5"/>
  <c r="KV7" i="5"/>
  <c r="EU7" i="5"/>
  <c r="NU7" i="5"/>
  <c r="DY7" i="5"/>
  <c r="NJ7" i="5"/>
  <c r="DN7" i="5"/>
  <c r="K8" i="10"/>
  <c r="DI6" i="5"/>
  <c r="PX6" i="5"/>
  <c r="NA6" i="5"/>
  <c r="AS6" i="5"/>
  <c r="JU6" i="5"/>
  <c r="QY6" i="5"/>
  <c r="FY6" i="5"/>
  <c r="EV6" i="5"/>
  <c r="EY6" i="5"/>
  <c r="HQ6" i="5"/>
  <c r="PA6" i="5"/>
  <c r="DJ6" i="5"/>
  <c r="LZ6" i="5"/>
  <c r="SY6" i="5"/>
  <c r="IP6" i="5"/>
  <c r="CF6" i="5"/>
  <c r="AM6" i="5"/>
  <c r="IL6" i="5"/>
  <c r="PE6" i="5"/>
  <c r="DO6" i="5"/>
  <c r="MD6" i="5"/>
  <c r="TC6" i="5"/>
  <c r="IU6" i="5"/>
  <c r="CB6" i="5"/>
  <c r="HK6" i="5"/>
  <c r="FZ6" i="5"/>
  <c r="OS6" i="5"/>
  <c r="CY6" i="5"/>
  <c r="MH6" i="5"/>
  <c r="J6" i="5"/>
  <c r="JA6" i="5"/>
  <c r="CN6" i="5"/>
  <c r="QF7" i="5"/>
  <c r="KR7" i="5"/>
  <c r="RS7" i="5"/>
  <c r="LC7" i="5"/>
  <c r="BG7" i="5"/>
  <c r="KG7" i="5"/>
  <c r="AA7" i="5"/>
  <c r="JV7" i="5"/>
  <c r="T7" i="5"/>
  <c r="JT7" i="5"/>
  <c r="FL7" i="5"/>
  <c r="KA7" i="5"/>
  <c r="TA7" i="5"/>
  <c r="JE7" i="5"/>
  <c r="RZ7" i="5"/>
  <c r="ID7" i="5"/>
  <c r="Y7" i="5"/>
  <c r="OR7" i="5"/>
  <c r="EZ7" i="5"/>
  <c r="KU7" i="5"/>
  <c r="AY7" i="5"/>
  <c r="KO7" i="5"/>
  <c r="AS7" i="5"/>
  <c r="JN7" i="5"/>
  <c r="AB7" i="5"/>
  <c r="BL7" i="5"/>
  <c r="PP7" i="5"/>
  <c r="DL7" i="5"/>
  <c r="CY7" i="5"/>
  <c r="LY7" i="5"/>
  <c r="CC7" i="5"/>
  <c r="LN7" i="5"/>
  <c r="BR7" i="5"/>
  <c r="D9" i="5"/>
  <c r="EJ9" i="5"/>
  <c r="OU9" i="5"/>
  <c r="PK9" i="5"/>
  <c r="JH9" i="5"/>
  <c r="SR9" i="5"/>
  <c r="CS9" i="5"/>
  <c r="KY9" i="5"/>
  <c r="KG9" i="5"/>
  <c r="AQ9" i="5"/>
  <c r="BA9" i="5"/>
  <c r="FO9" i="5"/>
  <c r="L9" i="5"/>
  <c r="K9" i="5"/>
  <c r="KW9" i="5"/>
  <c r="SS9" i="5"/>
  <c r="KB9" i="5"/>
  <c r="BG9" i="5"/>
  <c r="LH9" i="5"/>
  <c r="CM9" i="5"/>
  <c r="AT9" i="5"/>
  <c r="DF9" i="5"/>
  <c r="FR9" i="5"/>
  <c r="ID9" i="5"/>
  <c r="KP9" i="5"/>
  <c r="NB9" i="5"/>
  <c r="PN9" i="5"/>
  <c r="RZ9" i="5"/>
  <c r="BP9" i="5"/>
  <c r="EW9" i="5"/>
  <c r="IE9" i="5"/>
  <c r="LL9" i="5"/>
  <c r="OS9" i="5"/>
  <c r="SA9" i="5"/>
  <c r="BI9" i="5"/>
  <c r="EQ9" i="5"/>
  <c r="HX9" i="5"/>
  <c r="LE9" i="5"/>
  <c r="OM9" i="5"/>
  <c r="RT9" i="5"/>
  <c r="OV9" i="5"/>
  <c r="IG9" i="5"/>
  <c r="BS9" i="5"/>
  <c r="PE9" i="5"/>
  <c r="OZ9" i="5"/>
  <c r="GE9" i="5"/>
  <c r="SI9" i="5"/>
  <c r="JQ9" i="5"/>
  <c r="AV9" i="5"/>
  <c r="BF9" i="5"/>
  <c r="DR9" i="5"/>
  <c r="GD9" i="5"/>
  <c r="IP9" i="5"/>
  <c r="LB9" i="5"/>
  <c r="NN9" i="5"/>
  <c r="PZ9" i="5"/>
  <c r="SL9" i="5"/>
  <c r="BK9" i="5"/>
  <c r="ER9" i="5"/>
  <c r="HY9" i="5"/>
  <c r="LG9" i="5"/>
  <c r="ON9" i="5"/>
  <c r="RU9" i="5"/>
  <c r="BD9" i="5"/>
  <c r="EK9" i="5"/>
  <c r="HS9" i="5"/>
  <c r="KZ9" i="5"/>
  <c r="OG9" i="5"/>
  <c r="RO9" i="5"/>
  <c r="QW9" i="5"/>
  <c r="KI9" i="5"/>
  <c r="DT9" i="5"/>
  <c r="HQ9" i="5"/>
  <c r="RQ9" i="5"/>
  <c r="IW9" i="5"/>
  <c r="AF9" i="5"/>
  <c r="MI9" i="5"/>
  <c r="DO9" i="5"/>
  <c r="V9" i="5"/>
  <c r="CH9" i="5"/>
  <c r="ET9" i="5"/>
  <c r="HF9" i="5"/>
  <c r="JR9" i="5"/>
  <c r="MD9" i="5"/>
  <c r="OP9" i="5"/>
  <c r="RB9" i="5"/>
  <c r="O9" i="5"/>
  <c r="CV9" i="5"/>
  <c r="GC9" i="5"/>
  <c r="JK9" i="5"/>
  <c r="MR9" i="5"/>
  <c r="PY9" i="5"/>
  <c r="H9" i="5"/>
  <c r="CO9" i="5"/>
  <c r="FW9" i="5"/>
  <c r="JD9" i="5"/>
  <c r="MK9" i="5"/>
  <c r="PS9" i="5"/>
  <c r="SZ9" i="5"/>
  <c r="OA9" i="5"/>
  <c r="HL9" i="5"/>
  <c r="AW9" i="5"/>
  <c r="MC9" i="5"/>
  <c r="QA9" i="5"/>
  <c r="HG9" i="5"/>
  <c r="RG9" i="5"/>
  <c r="IM9" i="5"/>
  <c r="U9" i="5"/>
  <c r="BN9" i="5"/>
  <c r="DZ9" i="5"/>
  <c r="GL9" i="5"/>
  <c r="IX9" i="5"/>
  <c r="LJ9" i="5"/>
  <c r="NV9" i="5"/>
  <c r="QH9" i="5"/>
  <c r="ST9" i="5"/>
  <c r="BU9" i="5"/>
  <c r="FC9" i="5"/>
  <c r="IJ9" i="5"/>
  <c r="LQ9" i="5"/>
  <c r="OY9" i="5"/>
  <c r="SF9" i="5"/>
  <c r="BO9" i="5"/>
  <c r="EV9" i="5"/>
  <c r="IC9" i="5"/>
  <c r="LK9" i="5"/>
  <c r="OR9" i="5"/>
  <c r="RY9" i="5"/>
  <c r="OK9" i="5"/>
  <c r="HW9" i="5"/>
  <c r="BH9" i="5"/>
  <c r="E12" i="10"/>
  <c r="TC10" i="5"/>
  <c r="CY10" i="5"/>
  <c r="DO10" i="5"/>
  <c r="RR10" i="5"/>
  <c r="MU10" i="5"/>
  <c r="BS10" i="5"/>
  <c r="HH10" i="5"/>
  <c r="GV10" i="5"/>
  <c r="R10" i="5"/>
  <c r="NV10" i="5"/>
  <c r="AH10" i="5"/>
  <c r="SI10" i="5"/>
  <c r="D10" i="5"/>
  <c r="KD10" i="5"/>
  <c r="LO10" i="5"/>
  <c r="QZ10" i="5"/>
  <c r="IY10" i="5"/>
  <c r="CU10" i="5"/>
  <c r="CI10" i="5"/>
  <c r="SY10" i="5"/>
  <c r="QR10" i="5"/>
  <c r="JS10" i="5"/>
  <c r="AX10" i="5"/>
  <c r="QI10" i="5"/>
  <c r="IR10" i="5"/>
  <c r="X10" i="5"/>
  <c r="BA10" i="5"/>
  <c r="DM10" i="5"/>
  <c r="FY10" i="5"/>
  <c r="IK10" i="5"/>
  <c r="KW10" i="5"/>
  <c r="NI10" i="5"/>
  <c r="PU10" i="5"/>
  <c r="SG10" i="5"/>
  <c r="BG10" i="5"/>
  <c r="EN10" i="5"/>
  <c r="HV10" i="5"/>
  <c r="LC10" i="5"/>
  <c r="OJ10" i="5"/>
  <c r="BV10" i="5"/>
  <c r="FC10" i="5"/>
  <c r="IJ10" i="5"/>
  <c r="LR10" i="5"/>
  <c r="OY10" i="5"/>
  <c r="MV10" i="5"/>
  <c r="GH10" i="5"/>
  <c r="S10" i="5"/>
  <c r="QQ10" i="5"/>
  <c r="RS10" i="5"/>
  <c r="MJ10" i="5"/>
  <c r="DP10" i="5"/>
  <c r="SE10" i="5"/>
  <c r="NP10" i="5"/>
  <c r="EV10" i="5"/>
  <c r="AG10" i="5"/>
  <c r="CS10" i="5"/>
  <c r="FE10" i="5"/>
  <c r="HQ10" i="5"/>
  <c r="KC10" i="5"/>
  <c r="MO10" i="5"/>
  <c r="PA10" i="5"/>
  <c r="RM10" i="5"/>
  <c r="AF10" i="5"/>
  <c r="DN10" i="5"/>
  <c r="GU10" i="5"/>
  <c r="KB10" i="5"/>
  <c r="NJ10" i="5"/>
  <c r="BP10" i="5"/>
  <c r="EX10" i="5"/>
  <c r="IE10" i="5"/>
  <c r="LL10" i="5"/>
  <c r="OT10" i="5"/>
  <c r="NG10" i="5"/>
  <c r="GR10" i="5"/>
  <c r="AD10" i="5"/>
  <c r="QD10" i="5"/>
  <c r="RX10" i="5"/>
  <c r="MZ10" i="5"/>
  <c r="EE10" i="5"/>
  <c r="RO10" i="5"/>
  <c r="LZ10" i="5"/>
  <c r="DF10" i="5"/>
  <c r="AS10" i="5"/>
  <c r="DE10" i="5"/>
  <c r="FQ10" i="5"/>
  <c r="IC10" i="5"/>
  <c r="KO10" i="5"/>
  <c r="NA10" i="5"/>
  <c r="PM10" i="5"/>
  <c r="RY10" i="5"/>
  <c r="AA10" i="5"/>
  <c r="DH10" i="5"/>
  <c r="GP10" i="5"/>
  <c r="JW10" i="5"/>
  <c r="ND10" i="5"/>
  <c r="BK10" i="5"/>
  <c r="ER10" i="5"/>
  <c r="HZ10" i="5"/>
  <c r="LG10" i="5"/>
  <c r="ON10" i="5"/>
  <c r="NR10" i="5"/>
  <c r="HC10" i="5"/>
  <c r="AN10" i="5"/>
  <c r="RV10" i="5"/>
  <c r="RH10" i="5"/>
  <c r="LJ10" i="5"/>
  <c r="CN10" i="5"/>
  <c r="QY10" i="5"/>
  <c r="KI10" i="5"/>
  <c r="BO10" i="5"/>
  <c r="AO10" i="5"/>
  <c r="DA10" i="5"/>
  <c r="FM10" i="5"/>
  <c r="HY10" i="5"/>
  <c r="KK10" i="5"/>
  <c r="MW10" i="5"/>
  <c r="PI10" i="5"/>
  <c r="RU10" i="5"/>
  <c r="AQ10" i="5"/>
  <c r="DX10" i="5"/>
  <c r="HF10" i="5"/>
  <c r="KM10" i="5"/>
  <c r="NT10" i="5"/>
  <c r="CA10" i="5"/>
  <c r="FH10" i="5"/>
  <c r="IP10" i="5"/>
  <c r="LW10" i="5"/>
  <c r="PD10" i="5"/>
  <c r="ML10" i="5"/>
  <c r="FW10" i="5"/>
  <c r="H10" i="5"/>
  <c r="E10" i="10"/>
  <c r="IC8" i="5"/>
  <c r="GR8" i="5"/>
  <c r="KV8" i="5"/>
  <c r="TD8" i="5"/>
  <c r="OO8" i="5"/>
  <c r="PN8" i="5"/>
  <c r="FN8" i="5"/>
  <c r="AO8" i="5"/>
  <c r="KK8" i="5"/>
  <c r="IZ8" i="5"/>
  <c r="ND8" i="5"/>
  <c r="PO8" i="5"/>
  <c r="LF8" i="5"/>
  <c r="ML8" i="5"/>
  <c r="J8" i="5"/>
  <c r="CW8" i="5"/>
  <c r="BL8" i="5"/>
  <c r="AQ8" i="5"/>
  <c r="PL8" i="5"/>
  <c r="MO8" i="5"/>
  <c r="DV8" i="5"/>
  <c r="GD8" i="5"/>
  <c r="SR8" i="5"/>
  <c r="EO8" i="5"/>
  <c r="DD8" i="5"/>
  <c r="EA8" i="5"/>
  <c r="RD8" i="5"/>
  <c r="DR8" i="5"/>
  <c r="SY8" i="5"/>
  <c r="LY8" i="5"/>
  <c r="TB8" i="5"/>
  <c r="EE8" i="5"/>
  <c r="FA8" i="5"/>
  <c r="DP8" i="5"/>
  <c r="EY8" i="5"/>
  <c r="GL8" i="5"/>
  <c r="BN8" i="5"/>
  <c r="TC8" i="5"/>
  <c r="MD8" i="5"/>
  <c r="SP8" i="5"/>
  <c r="HI8" i="5"/>
  <c r="FX8" i="5"/>
  <c r="JO8" i="5"/>
  <c r="PM8" i="5"/>
  <c r="RA8" i="5"/>
  <c r="QO8" i="5"/>
  <c r="HO8" i="5"/>
  <c r="U8" i="5"/>
  <c r="JQ8" i="5"/>
  <c r="IF8" i="5"/>
  <c r="MJ8" i="5"/>
  <c r="RX8" i="5"/>
  <c r="NZ8" i="5"/>
  <c r="NM8" i="5"/>
  <c r="BK8" i="5"/>
  <c r="BM8" i="5"/>
  <c r="AB8" i="5"/>
  <c r="JX8" i="5"/>
  <c r="OB8" i="5"/>
  <c r="NY8" i="5"/>
  <c r="HN8" i="5"/>
  <c r="IX8" i="5"/>
  <c r="PK8" i="5"/>
  <c r="PE8" i="5"/>
  <c r="MS8" i="5"/>
  <c r="BY8" i="5"/>
  <c r="AN8" i="5"/>
  <c r="KJ8" i="5"/>
  <c r="ON8" i="5"/>
  <c r="NC8" i="5"/>
  <c r="CL8" i="5"/>
  <c r="JK8" i="5"/>
  <c r="OQ8" i="5"/>
  <c r="EG8" i="5"/>
  <c r="CV8" i="5"/>
  <c r="DK8" i="5"/>
  <c r="QV8" i="5"/>
  <c r="FF8" i="5"/>
  <c r="DG8" i="5"/>
  <c r="BF8" i="5"/>
  <c r="MK8" i="5"/>
  <c r="GO8" i="5"/>
  <c r="FD8" i="5"/>
  <c r="IA8" i="5"/>
  <c r="MT8" i="5"/>
  <c r="SZ8" i="5"/>
  <c r="RO8" i="5"/>
  <c r="JR8" i="5"/>
  <c r="RU8" i="5"/>
  <c r="IG8" i="5"/>
  <c r="GV8" i="5"/>
  <c r="KZ8" i="5"/>
  <c r="SX8" i="5"/>
  <c r="PJ8" i="5"/>
  <c r="OM8" i="5"/>
  <c r="DN8" i="5"/>
  <c r="KY8" i="5"/>
  <c r="JV8" i="5"/>
  <c r="GG8" i="5"/>
  <c r="EV8" i="5"/>
  <c r="HK8" i="5"/>
  <c r="NV8" i="5"/>
  <c r="RT8" i="5"/>
  <c r="RW8" i="5"/>
  <c r="KL8" i="5"/>
  <c r="NO8" i="5"/>
  <c r="IO8" i="5"/>
  <c r="HD8" i="5"/>
  <c r="LH8" i="5"/>
  <c r="SN8" i="5"/>
  <c r="OU8" i="5"/>
  <c r="OX8" i="5"/>
  <c r="EH8" i="5"/>
  <c r="BA8" i="5"/>
  <c r="P8" i="5"/>
  <c r="JL8" i="5"/>
  <c r="NP8" i="5"/>
  <c r="PV8" i="5"/>
  <c r="LO8" i="5"/>
  <c r="LQ8" i="5"/>
  <c r="IP8" i="5"/>
  <c r="CS8" i="5"/>
  <c r="BH8" i="5"/>
  <c r="AI8" i="5"/>
  <c r="PH8" i="5"/>
  <c r="LM8" i="5"/>
  <c r="BR8" i="5"/>
  <c r="EM8" i="5"/>
  <c r="KD8" i="5"/>
  <c r="PU8" i="5"/>
  <c r="AE12" i="5"/>
  <c r="BE12" i="5"/>
  <c r="CF12" i="5"/>
  <c r="PI12" i="5"/>
  <c r="L12" i="5"/>
  <c r="KV12" i="5"/>
  <c r="QE12" i="5"/>
  <c r="HK12" i="5"/>
  <c r="T12" i="5"/>
  <c r="CH12" i="5"/>
  <c r="ET12" i="5"/>
  <c r="HF12" i="5"/>
  <c r="JR12" i="5"/>
  <c r="MD12" i="5"/>
  <c r="OP12" i="5"/>
  <c r="RB12" i="5"/>
  <c r="V12" i="5"/>
  <c r="DE12" i="5"/>
  <c r="GM12" i="5"/>
  <c r="JT12" i="5"/>
  <c r="NA12" i="5"/>
  <c r="QI12" i="5"/>
  <c r="DG12" i="5"/>
  <c r="LX12" i="5"/>
  <c r="J12" i="5"/>
  <c r="MM12" i="5"/>
  <c r="FS12" i="5"/>
  <c r="BU12" i="5"/>
  <c r="JE12" i="5"/>
  <c r="SA12" i="5"/>
  <c r="SF12" i="5"/>
  <c r="AO12" i="5"/>
  <c r="PY12" i="5"/>
  <c r="IZ12" i="5"/>
  <c r="X12" i="5"/>
  <c r="RU12" i="5"/>
  <c r="GI12" i="5"/>
  <c r="AT12" i="5"/>
  <c r="DZ12" i="5"/>
  <c r="HJ12" i="5"/>
  <c r="KP12" i="5"/>
  <c r="NV12" i="5"/>
  <c r="RF12" i="5"/>
  <c r="AY12" i="5"/>
  <c r="FG12" i="5"/>
  <c r="JO12" i="5"/>
  <c r="OB12" i="5"/>
  <c r="SJ12" i="5"/>
  <c r="HT12" i="5"/>
  <c r="AU12" i="5"/>
  <c r="PP12" i="5"/>
  <c r="EC12" i="5"/>
  <c r="BJ12" i="5"/>
  <c r="EP12" i="5"/>
  <c r="HZ12" i="5"/>
  <c r="LF12" i="5"/>
  <c r="OL12" i="5"/>
  <c r="RV12" i="5"/>
  <c r="BT12" i="5"/>
  <c r="GB12" i="5"/>
  <c r="KJ12" i="5"/>
  <c r="OW12" i="5"/>
  <c r="TE12" i="5"/>
  <c r="CK12" i="5"/>
  <c r="EN12" i="5"/>
  <c r="QU12" i="5"/>
  <c r="ER12" i="5"/>
  <c r="BF12" i="5"/>
  <c r="EL12" i="5"/>
  <c r="HR12" i="5"/>
  <c r="LB12" i="5"/>
  <c r="OH12" i="5"/>
  <c r="RN12" i="5"/>
  <c r="CO12" i="5"/>
  <c r="GW12" i="5"/>
  <c r="LE12" i="5"/>
  <c r="PS12" i="5"/>
  <c r="MB12" i="5"/>
  <c r="IU12" i="5"/>
  <c r="KA12" i="5"/>
  <c r="LG12" i="5"/>
  <c r="Q12" i="5"/>
  <c r="CP12" i="5"/>
  <c r="FV12" i="5"/>
  <c r="JF12" i="5"/>
  <c r="ML12" i="5"/>
  <c r="PR12" i="5"/>
  <c r="TB12" i="5"/>
  <c r="DK12" i="5"/>
  <c r="HS12" i="5"/>
  <c r="MA12" i="5"/>
  <c r="QN12" i="5"/>
  <c r="AW12" i="5"/>
  <c r="EE12" i="5"/>
  <c r="HL12" i="5"/>
  <c r="KS12" i="5"/>
  <c r="OA12" i="5"/>
  <c r="RH12" i="5"/>
  <c r="BA12" i="5"/>
  <c r="HP12" i="5"/>
  <c r="OE12" i="5"/>
  <c r="S12" i="5"/>
  <c r="CI12" i="5"/>
  <c r="FP12" i="5"/>
  <c r="IW12" i="5"/>
  <c r="ME12" i="5"/>
  <c r="PL12" i="5"/>
  <c r="SS12" i="5"/>
  <c r="FO12" i="5"/>
  <c r="MC12" i="5"/>
  <c r="SR12" i="5"/>
  <c r="BH12" i="5"/>
  <c r="EO12" i="5"/>
  <c r="HW12" i="5"/>
  <c r="LD12" i="5"/>
  <c r="OK12" i="5"/>
  <c r="RS12" i="5"/>
  <c r="DM12" i="5"/>
  <c r="KB12" i="5"/>
  <c r="QQ12" i="5"/>
  <c r="F12" i="5"/>
  <c r="CS12" i="5"/>
  <c r="GA12" i="5"/>
  <c r="JH12" i="5"/>
  <c r="MO12" i="5"/>
  <c r="PW12" i="5"/>
  <c r="TD12" i="5"/>
  <c r="ES12" i="5"/>
  <c r="LH12" i="5"/>
  <c r="RW12" i="5"/>
  <c r="OI8" i="5"/>
  <c r="PA8" i="5"/>
  <c r="AW8" i="5"/>
  <c r="SS8" i="5"/>
  <c r="E8" i="5"/>
  <c r="NI8" i="5"/>
  <c r="PZ8" i="5"/>
  <c r="QZ8" i="5"/>
  <c r="OW8" i="5"/>
  <c r="GP8" i="5"/>
  <c r="DY8" i="5"/>
  <c r="NQ8" i="5"/>
  <c r="CG8" i="5"/>
  <c r="QQ8" i="5"/>
  <c r="Y8" i="5"/>
  <c r="SB8" i="5"/>
  <c r="QM8" i="5"/>
  <c r="RN8" i="5"/>
  <c r="HA8" i="5"/>
  <c r="CY8" i="5"/>
  <c r="FI8" i="5"/>
  <c r="KT8" i="5"/>
  <c r="DA8" i="5"/>
  <c r="PG8" i="5"/>
  <c r="AS8" i="5"/>
  <c r="MR10" i="5"/>
  <c r="O10" i="5"/>
  <c r="BL10" i="5"/>
  <c r="LA10" i="5"/>
  <c r="BE10" i="5"/>
  <c r="AI10" i="5"/>
  <c r="DZ10" i="5"/>
  <c r="MB10" i="5"/>
  <c r="NZ10" i="5"/>
  <c r="AV10" i="5"/>
  <c r="LE10" i="5"/>
  <c r="BI10" i="5"/>
  <c r="BZ10" i="5"/>
  <c r="N10" i="5"/>
  <c r="MH10" i="5"/>
  <c r="OE10" i="5"/>
  <c r="BB10" i="5"/>
  <c r="KS10" i="5"/>
  <c r="AW10" i="5"/>
  <c r="BN10" i="5"/>
  <c r="AT10" i="5"/>
  <c r="MM10" i="5"/>
  <c r="J10" i="5"/>
  <c r="CB10" i="5"/>
  <c r="LM10" i="5"/>
  <c r="BQ10" i="5"/>
  <c r="SU10" i="5"/>
  <c r="IH10" i="5"/>
  <c r="RK10" i="5"/>
  <c r="FR10" i="5"/>
  <c r="BX10" i="5"/>
  <c r="HW10" i="5"/>
  <c r="MU9" i="5"/>
  <c r="IY9" i="5"/>
  <c r="PT9" i="5"/>
  <c r="CQ9" i="5"/>
  <c r="LZ9" i="5"/>
  <c r="CD9" i="5"/>
  <c r="FD9" i="5"/>
  <c r="FU9" i="5"/>
  <c r="NG9" i="5"/>
  <c r="AC9" i="5"/>
  <c r="GY9" i="5"/>
  <c r="PF9" i="5"/>
  <c r="FJ9" i="5"/>
  <c r="KC9" i="5"/>
  <c r="NO9" i="5"/>
  <c r="SJ9" i="5"/>
  <c r="FG9" i="5"/>
  <c r="MB9" i="5"/>
  <c r="TB9" i="5"/>
  <c r="JF9" i="5"/>
  <c r="J9" i="5"/>
  <c r="MS9" i="5"/>
  <c r="NE9" i="5"/>
  <c r="IS9" i="5"/>
  <c r="PO9" i="5"/>
  <c r="CK9" i="5"/>
  <c r="LF9" i="5"/>
  <c r="BJ9" i="5"/>
  <c r="HU9" i="5"/>
  <c r="EY9" i="5"/>
  <c r="HP9" i="5"/>
  <c r="PW9" i="5"/>
  <c r="PU9" i="5"/>
  <c r="JM7" i="5"/>
  <c r="QI7" i="5"/>
  <c r="IC7" i="5"/>
  <c r="LH7" i="5"/>
  <c r="GS7" i="5"/>
  <c r="GV7" i="5"/>
  <c r="HU7" i="5"/>
  <c r="IF7" i="5"/>
  <c r="QU6" i="5"/>
  <c r="MV6" i="5"/>
  <c r="QQ6" i="5"/>
  <c r="OR6" i="5"/>
  <c r="QM6" i="5"/>
  <c r="QN6" i="5"/>
  <c r="OM6" i="5"/>
  <c r="EO6" i="5"/>
  <c r="KX7" i="5"/>
  <c r="AZ7" i="5"/>
  <c r="IX7" i="5"/>
  <c r="KE7" i="5"/>
  <c r="HN7" i="5"/>
  <c r="JK7" i="5"/>
  <c r="JF7" i="5"/>
  <c r="KM7" i="5"/>
  <c r="DD6" i="5"/>
  <c r="CD6" i="5"/>
  <c r="CR6" i="5"/>
  <c r="CT6" i="5"/>
  <c r="CV6" i="5"/>
  <c r="CO6" i="5"/>
  <c r="FL6" i="5"/>
  <c r="P6" i="5"/>
  <c r="Q7" i="5"/>
  <c r="SC7" i="5"/>
  <c r="DH7" i="5"/>
  <c r="QS7" i="5"/>
  <c r="CJ7" i="5"/>
  <c r="PI7" i="5"/>
  <c r="J7" i="5"/>
  <c r="QK7" i="5"/>
  <c r="SJ7" i="5"/>
  <c r="HY6" i="5"/>
  <c r="PL6" i="5"/>
  <c r="HS6" i="5"/>
  <c r="OV6" i="5"/>
  <c r="HN6" i="5"/>
  <c r="QR6" i="5"/>
  <c r="EW6" i="5"/>
  <c r="ET6" i="5"/>
  <c r="CS7" i="5"/>
  <c r="MU7" i="5"/>
  <c r="BI7" i="5"/>
  <c r="LP7" i="5"/>
  <c r="SP7" i="5"/>
  <c r="RD7" i="5"/>
  <c r="BA7" i="5"/>
  <c r="RW7" i="5"/>
  <c r="JV6" i="5"/>
  <c r="PI6" i="5"/>
  <c r="JQ6" i="5"/>
  <c r="PU6" i="5"/>
  <c r="JK6" i="5"/>
  <c r="PQ6" i="5"/>
  <c r="GT6" i="5"/>
  <c r="NQ6" i="5"/>
  <c r="PH5" i="5"/>
  <c r="DH5" i="5"/>
  <c r="QB5" i="5"/>
  <c r="AY5" i="5"/>
  <c r="RL5" i="5"/>
  <c r="SD5" i="5"/>
  <c r="AO5" i="5"/>
  <c r="NM5" i="5"/>
  <c r="AS5" i="5"/>
  <c r="MD5" i="5"/>
  <c r="BM5" i="5"/>
  <c r="JP5" i="5"/>
  <c r="CW5" i="5"/>
  <c r="HT5" i="5"/>
  <c r="GC5" i="5"/>
  <c r="AP5" i="5"/>
  <c r="EQ5" i="5"/>
  <c r="LY5" i="5"/>
  <c r="FZ5" i="5"/>
  <c r="KU5" i="5"/>
  <c r="IL5" i="5"/>
  <c r="QW5" i="5"/>
  <c r="NC5" i="5"/>
  <c r="MT5" i="5"/>
  <c r="W5" i="5"/>
  <c r="LS5" i="5"/>
  <c r="AX5" i="5"/>
  <c r="KI5" i="5"/>
  <c r="CT5" i="5"/>
  <c r="IQ5" i="5"/>
  <c r="HB5" i="5"/>
  <c r="V5" i="5"/>
  <c r="LS4" i="5"/>
  <c r="OJ4" i="5"/>
  <c r="RA4" i="5"/>
  <c r="RN4" i="5"/>
  <c r="TA4" i="5"/>
  <c r="SX4" i="5"/>
  <c r="RE4" i="5"/>
  <c r="AP4" i="5"/>
  <c r="MM4" i="5"/>
  <c r="CP4" i="5"/>
  <c r="GA4" i="5"/>
  <c r="CT4" i="5"/>
  <c r="CI4" i="5"/>
  <c r="FH3" i="5"/>
  <c r="OW3" i="5"/>
  <c r="JP3" i="5"/>
  <c r="NC3" i="5"/>
  <c r="QO3" i="5"/>
  <c r="DH3" i="5"/>
  <c r="JS3" i="5"/>
  <c r="E5" i="10"/>
  <c r="RL3" i="5"/>
  <c r="HR3" i="5"/>
  <c r="LK3" i="5"/>
  <c r="KH3" i="5"/>
  <c r="AW3" i="5"/>
  <c r="RM3" i="5"/>
  <c r="MX3" i="5"/>
  <c r="GF3" i="5"/>
  <c r="IS3" i="5"/>
  <c r="QD3" i="5"/>
  <c r="OV3" i="5"/>
  <c r="KY3" i="5"/>
  <c r="I4" i="5"/>
  <c r="PT4" i="5"/>
  <c r="BF4" i="5"/>
  <c r="LA4" i="5"/>
  <c r="DF4" i="5"/>
  <c r="CZ4" i="5"/>
  <c r="DJ4" i="5"/>
  <c r="J4" i="5"/>
  <c r="JK3" i="5"/>
  <c r="NS3" i="5"/>
  <c r="P3" i="5"/>
  <c r="BY3" i="5"/>
  <c r="RE3" i="5"/>
  <c r="DC3" i="5"/>
  <c r="JD3" i="5"/>
  <c r="HK3" i="5"/>
  <c r="AD3" i="5"/>
  <c r="MO4" i="5"/>
  <c r="RD4" i="5"/>
  <c r="BC4" i="5"/>
  <c r="MT4" i="5"/>
  <c r="RM4" i="5"/>
  <c r="PJ4" i="5"/>
  <c r="MU4" i="5"/>
  <c r="QT4" i="5"/>
  <c r="GQ4" i="5"/>
  <c r="QX4" i="5"/>
  <c r="AB4" i="5"/>
  <c r="BK3" i="5"/>
  <c r="BC3" i="5"/>
  <c r="EW3" i="5"/>
  <c r="KN3" i="5"/>
  <c r="IJ3" i="5"/>
  <c r="JC8" i="5"/>
  <c r="NE8" i="5"/>
  <c r="JM8" i="5"/>
  <c r="RG8" i="5"/>
  <c r="HU8" i="5"/>
  <c r="G8" i="5"/>
  <c r="FM8" i="5"/>
  <c r="KH8" i="5"/>
  <c r="DE8" i="5"/>
  <c r="NN10" i="5"/>
  <c r="AJ10" i="5"/>
  <c r="CH10" i="5"/>
  <c r="LQ10" i="5"/>
  <c r="BU10" i="5"/>
  <c r="SP10" i="5"/>
  <c r="JN10" i="5"/>
  <c r="MX10" i="5"/>
  <c r="T10" i="5"/>
  <c r="BR10" i="5"/>
  <c r="LU10" i="5"/>
  <c r="BY10" i="5"/>
  <c r="W10" i="5"/>
  <c r="FF10" i="5"/>
  <c r="NC10" i="5"/>
  <c r="Z10" i="5"/>
  <c r="BW10" i="5"/>
  <c r="LI10" i="5"/>
  <c r="BM10" i="5"/>
  <c r="G10" i="5"/>
  <c r="GQ10" i="5"/>
  <c r="NH10" i="5"/>
  <c r="AE10" i="5"/>
  <c r="CX10" i="5"/>
  <c r="MC10" i="5"/>
  <c r="CG10" i="5"/>
  <c r="RZ10" i="5"/>
  <c r="NW10" i="5"/>
  <c r="SA10" i="5"/>
  <c r="LD10" i="5"/>
  <c r="RB10" i="5"/>
  <c r="MF10" i="5"/>
  <c r="QI9" i="5"/>
  <c r="DE9" i="5"/>
  <c r="KA9" i="5"/>
  <c r="RN9" i="5"/>
  <c r="HR9" i="5"/>
  <c r="EC9" i="5"/>
  <c r="IV9" i="5"/>
  <c r="RH9" i="5"/>
  <c r="HM9" i="5"/>
  <c r="OI9" i="5"/>
  <c r="BE9" i="5"/>
  <c r="KX9" i="5"/>
  <c r="BB9" i="5"/>
  <c r="EN9" i="5"/>
  <c r="HA9" i="5"/>
  <c r="MQ9" i="5"/>
  <c r="M9" i="5"/>
  <c r="GI9" i="5"/>
  <c r="OT9" i="5"/>
  <c r="EX9" i="5"/>
  <c r="NY9" i="5"/>
  <c r="DH9" i="5"/>
  <c r="QC9" i="5"/>
  <c r="CZ9" i="5"/>
  <c r="JU9" i="5"/>
  <c r="QT9" i="5"/>
  <c r="GX9" i="5"/>
  <c r="GV9" i="5"/>
  <c r="FY9" i="5"/>
  <c r="QV9" i="5"/>
  <c r="NT9" i="5"/>
  <c r="DS9" i="5"/>
  <c r="QL7" i="5"/>
  <c r="RP7" i="5"/>
  <c r="OL7" i="5"/>
  <c r="MJ7" i="5"/>
  <c r="NB7" i="5"/>
  <c r="MB7" i="5"/>
  <c r="OT7" i="5"/>
  <c r="OF7" i="5"/>
  <c r="CL6" i="5"/>
  <c r="JN6" i="5"/>
  <c r="CG6" i="5"/>
  <c r="KD6" i="5"/>
  <c r="CA6" i="5"/>
  <c r="JY6" i="5"/>
  <c r="Q6" i="5"/>
  <c r="HG6" i="5"/>
  <c r="AG7" i="5"/>
  <c r="SS7" i="5"/>
  <c r="R7" i="5"/>
  <c r="RI7" i="5"/>
  <c r="IV7" i="5"/>
  <c r="PY7" i="5"/>
  <c r="Z7" i="5"/>
  <c r="RA7" i="5"/>
  <c r="D7" i="5"/>
  <c r="IT6" i="5"/>
  <c r="RX6" i="5"/>
  <c r="IO6" i="5"/>
  <c r="RH6" i="5"/>
  <c r="II6" i="5"/>
  <c r="TD6" i="5"/>
  <c r="FR6" i="5"/>
  <c r="IA6" i="5"/>
  <c r="FU7" i="5"/>
  <c r="CB7" i="5"/>
  <c r="EK7" i="5"/>
  <c r="RG7" i="5"/>
  <c r="DA7" i="5"/>
  <c r="PC7" i="5"/>
  <c r="EC7" i="5"/>
  <c r="PX7" i="5"/>
  <c r="NC6" i="5"/>
  <c r="SK6" i="5"/>
  <c r="MY6" i="5"/>
  <c r="SW6" i="5"/>
  <c r="MU6" i="5"/>
  <c r="SS6" i="5"/>
  <c r="KU6" i="5"/>
  <c r="QS6" i="5"/>
  <c r="JR7" i="5"/>
  <c r="KY7" i="5"/>
  <c r="HR7" i="5"/>
  <c r="IY7" i="5"/>
  <c r="GH7" i="5"/>
  <c r="IE7" i="5"/>
  <c r="HZ7" i="5"/>
  <c r="JG7" i="5"/>
  <c r="EJ6" i="5"/>
  <c r="AK6" i="5"/>
  <c r="DX6" i="5"/>
  <c r="BC6" i="5"/>
  <c r="EB6" i="5"/>
  <c r="AX6" i="5"/>
  <c r="GR6" i="5"/>
  <c r="RZ6" i="5"/>
  <c r="HM5" i="5"/>
  <c r="BO5" i="5"/>
  <c r="IG5" i="5"/>
  <c r="K5" i="5"/>
  <c r="JQ5" i="5"/>
  <c r="BW5" i="5"/>
  <c r="JZ5" i="5"/>
  <c r="HP5" i="5"/>
  <c r="IF5" i="5"/>
  <c r="HX5" i="5"/>
  <c r="TA5" i="5"/>
  <c r="JG5" i="5"/>
  <c r="NO5" i="5"/>
  <c r="LG5" i="5"/>
  <c r="AQ5" i="5"/>
  <c r="PO5" i="5"/>
  <c r="SO5" i="5"/>
  <c r="CI5" i="5"/>
  <c r="HZ5" i="5"/>
  <c r="DJ5" i="5"/>
  <c r="GD5" i="5"/>
  <c r="FF5" i="5"/>
  <c r="EF5" i="5"/>
  <c r="JN5" i="5"/>
  <c r="QL5" i="5"/>
  <c r="OR5" i="5"/>
  <c r="FC5" i="5"/>
  <c r="PL5" i="5"/>
  <c r="CV5" i="5"/>
  <c r="QV5" i="5"/>
  <c r="AJ5" i="5"/>
  <c r="Y5" i="5"/>
  <c r="OP5" i="5"/>
  <c r="CX4" i="5"/>
  <c r="EX4" i="5"/>
  <c r="GX4" i="5"/>
  <c r="CG4" i="5"/>
  <c r="ON4" i="5"/>
  <c r="AO4" i="5"/>
  <c r="QZ4" i="5"/>
  <c r="CO4" i="5"/>
  <c r="BD4" i="5"/>
  <c r="EO4" i="5"/>
  <c r="GN4" i="5"/>
  <c r="FI4" i="5"/>
  <c r="GY4" i="5"/>
  <c r="IK3" i="5"/>
  <c r="AX3" i="5"/>
  <c r="LX3" i="5"/>
  <c r="DN3" i="5"/>
  <c r="ME3" i="5"/>
  <c r="PK3" i="5"/>
  <c r="GD3" i="5"/>
  <c r="NA3" i="5"/>
  <c r="JJ3" i="5"/>
  <c r="EK3" i="5"/>
  <c r="CK3" i="5"/>
  <c r="BT3" i="5"/>
  <c r="FX3" i="5"/>
  <c r="OF3" i="5"/>
  <c r="BE4" i="5"/>
  <c r="SC4" i="5"/>
  <c r="DE4" i="5"/>
  <c r="CV4" i="5"/>
  <c r="FE4" i="5"/>
  <c r="IE4" i="5"/>
  <c r="FY4" i="5"/>
  <c r="IN4" i="5"/>
  <c r="MN3" i="5"/>
  <c r="DZ3" i="5"/>
  <c r="PA3" i="5"/>
  <c r="QA3" i="5"/>
  <c r="GP3" i="5"/>
  <c r="OG3" i="5"/>
  <c r="JF3" i="5"/>
  <c r="FP3" i="5"/>
  <c r="ML3" i="5"/>
  <c r="EZ3" i="5"/>
  <c r="LP3" i="5"/>
  <c r="HH4" i="5"/>
  <c r="LC4" i="5"/>
  <c r="NT4" i="5"/>
  <c r="ET4" i="5"/>
  <c r="CQ4" i="5"/>
  <c r="GT4" i="5"/>
  <c r="JP4" i="5"/>
  <c r="IT4" i="5"/>
  <c r="NE4" i="5"/>
  <c r="IX4" i="5"/>
  <c r="NL4" i="5"/>
  <c r="NM3" i="5"/>
  <c r="AF3" i="5"/>
  <c r="DP3" i="5"/>
  <c r="RU3" i="5"/>
  <c r="DS3" i="5"/>
  <c r="MZ3" i="5"/>
  <c r="HE3" i="5"/>
  <c r="Z3" i="5"/>
  <c r="LM3" i="5"/>
  <c r="DF3" i="5"/>
  <c r="GG3" i="5"/>
  <c r="GS11" i="5"/>
  <c r="AD11" i="5"/>
  <c r="HV11" i="5"/>
  <c r="PA11" i="5"/>
  <c r="LY11" i="5"/>
  <c r="Y11" i="5"/>
  <c r="EI11" i="5"/>
  <c r="IS11" i="5"/>
  <c r="NB11" i="5"/>
  <c r="QM11" i="5"/>
  <c r="AC11" i="5"/>
  <c r="FW11" i="5"/>
  <c r="LU11" i="5"/>
  <c r="QP11" i="5"/>
  <c r="NR11" i="5"/>
  <c r="SA11" i="5"/>
  <c r="DV11" i="5"/>
  <c r="BS11" i="5"/>
  <c r="HM11" i="5"/>
  <c r="CM11" i="5"/>
  <c r="BR11" i="5"/>
  <c r="HN11" i="5"/>
  <c r="HC11" i="5"/>
  <c r="CY11" i="5"/>
  <c r="IY11" i="5"/>
  <c r="OL11" i="5"/>
  <c r="ST11" i="5"/>
  <c r="GH11" i="5"/>
  <c r="NW11" i="5"/>
  <c r="PO11" i="5"/>
  <c r="GK11" i="5"/>
  <c r="NY11" i="5"/>
  <c r="BI11" i="5"/>
  <c r="HB11" i="5"/>
  <c r="MU11" i="5"/>
  <c r="RN11" i="5"/>
  <c r="DS11" i="5"/>
  <c r="LJ11" i="5"/>
  <c r="RZ11" i="5"/>
  <c r="QE11" i="5"/>
  <c r="SX11" i="5"/>
  <c r="M11" i="5"/>
  <c r="DU11" i="5"/>
  <c r="JN11" i="5"/>
  <c r="PB11" i="5"/>
  <c r="I11" i="5"/>
  <c r="HA11" i="5"/>
  <c r="OS11" i="5"/>
  <c r="EQ11" i="5"/>
  <c r="NG11" i="5"/>
  <c r="GC11" i="5"/>
  <c r="DN11" i="5"/>
  <c r="JG11" i="5"/>
  <c r="OQ11" i="5"/>
  <c r="TE11" i="5"/>
  <c r="GQ11" i="5"/>
  <c r="OD11" i="5"/>
  <c r="AI11" i="5"/>
  <c r="GE11" i="5"/>
  <c r="MA11" i="5"/>
  <c r="QU11" i="5"/>
  <c r="DO11" i="5"/>
  <c r="OU11" i="5"/>
  <c r="LW11" i="5"/>
  <c r="IP11" i="5"/>
  <c r="FI11" i="5"/>
  <c r="CA11" i="5"/>
  <c r="L11" i="5"/>
  <c r="BX11" i="5"/>
  <c r="EJ11" i="5"/>
  <c r="GV11" i="5"/>
  <c r="JH11" i="5"/>
  <c r="LT11" i="5"/>
  <c r="OF11" i="5"/>
  <c r="QR11" i="5"/>
  <c r="TD11" i="5"/>
  <c r="EK11" i="5"/>
  <c r="KE11" i="5"/>
  <c r="PK11" i="5"/>
  <c r="W11" i="5"/>
  <c r="LO11" i="5"/>
  <c r="MX11" i="5"/>
  <c r="JQ11" i="5"/>
  <c r="GI11" i="5"/>
  <c r="DB11" i="5"/>
  <c r="U11" i="5"/>
  <c r="BD11" i="5"/>
  <c r="DP11" i="5"/>
  <c r="GB11" i="5"/>
  <c r="IN11" i="5"/>
  <c r="KZ11" i="5"/>
  <c r="NL11" i="5"/>
  <c r="PX11" i="5"/>
  <c r="SJ11" i="5"/>
  <c r="CO11" i="5"/>
  <c r="II11" i="5"/>
  <c r="OC11" i="5"/>
  <c r="SL11" i="5"/>
  <c r="HY11" i="5"/>
  <c r="SC11" i="5"/>
  <c r="KQ11" i="5"/>
  <c r="HJ11" i="5"/>
  <c r="EC11" i="5"/>
  <c r="AU11" i="5"/>
  <c r="AJ11" i="5"/>
  <c r="CV11" i="5"/>
  <c r="FH11" i="5"/>
  <c r="HT11" i="5"/>
  <c r="KF11" i="5"/>
  <c r="MR11" i="5"/>
  <c r="PD11" i="5"/>
  <c r="RP11" i="5"/>
  <c r="AS11" i="5"/>
  <c r="GP11" i="5"/>
  <c r="MK11" i="5"/>
  <c r="RB11" i="5"/>
  <c r="HF11" i="5"/>
  <c r="RO11" i="5"/>
  <c r="KW11" i="5"/>
  <c r="HO11" i="5"/>
  <c r="EH11" i="5"/>
  <c r="BA11" i="5"/>
  <c r="AF11" i="5"/>
  <c r="CR11" i="5"/>
  <c r="FD11" i="5"/>
  <c r="HP11" i="5"/>
  <c r="KB11" i="5"/>
  <c r="MN11" i="5"/>
  <c r="OZ11" i="5"/>
  <c r="RL11" i="5"/>
  <c r="OU12" i="5"/>
  <c r="PT12" i="5"/>
  <c r="QV12" i="5"/>
  <c r="RQ12" i="5"/>
  <c r="DS12" i="5"/>
  <c r="HU12" i="5"/>
  <c r="SK12" i="5"/>
  <c r="JP12" i="5"/>
  <c r="AV12" i="5"/>
  <c r="BR12" i="5"/>
  <c r="ED12" i="5"/>
  <c r="GP12" i="5"/>
  <c r="JB12" i="5"/>
  <c r="LN12" i="5"/>
  <c r="NZ12" i="5"/>
  <c r="QL12" i="5"/>
  <c r="SX12" i="5"/>
  <c r="CJ12" i="5"/>
  <c r="FQ12" i="5"/>
  <c r="IY12" i="5"/>
  <c r="MF12" i="5"/>
  <c r="PM12" i="5"/>
  <c r="SU12" i="5"/>
  <c r="EB12" i="5"/>
  <c r="MS12" i="5"/>
  <c r="RE12" i="5"/>
  <c r="BG12" i="5"/>
  <c r="RK12" i="5"/>
  <c r="CW12" i="5"/>
  <c r="KG12" i="5"/>
  <c r="TA12" i="5"/>
  <c r="CQ12" i="5"/>
  <c r="MG12" i="5"/>
  <c r="OS12" i="5"/>
  <c r="JL12" i="5"/>
  <c r="D12" i="5"/>
  <c r="JA12" i="5"/>
  <c r="Y12" i="5"/>
  <c r="DF12" i="5"/>
  <c r="GL12" i="5"/>
  <c r="JV12" i="5"/>
  <c r="NB12" i="5"/>
  <c r="QH12" i="5"/>
  <c r="P12" i="5"/>
  <c r="EF12" i="5"/>
  <c r="IN12" i="5"/>
  <c r="MV12" i="5"/>
  <c r="RI12" i="5"/>
  <c r="ND12" i="5"/>
  <c r="KK12" i="5"/>
  <c r="SW12" i="5"/>
  <c r="GY12" i="5"/>
  <c r="AP12" i="5"/>
  <c r="DV12" i="5"/>
  <c r="HB12" i="5"/>
  <c r="KL12" i="5"/>
  <c r="NR12" i="5"/>
  <c r="QX12" i="5"/>
  <c r="AN12" i="5"/>
  <c r="FA12" i="5"/>
  <c r="JI12" i="5"/>
  <c r="NQ12" i="5"/>
  <c r="SE12" i="5"/>
  <c r="IE12" i="5"/>
  <c r="OI12" i="5"/>
  <c r="SV12" i="5"/>
  <c r="HY12" i="5"/>
  <c r="AH12" i="5"/>
  <c r="DR12" i="5"/>
  <c r="GX12" i="5"/>
  <c r="KD12" i="5"/>
  <c r="NN12" i="5"/>
  <c r="QT12" i="5"/>
  <c r="BI12" i="5"/>
  <c r="FW12" i="5"/>
  <c r="KE12" i="5"/>
  <c r="OM12" i="5"/>
  <c r="SZ12" i="5"/>
  <c r="OC12" i="5"/>
  <c r="CV12" i="5"/>
  <c r="ON12" i="5"/>
  <c r="CM12" i="5"/>
  <c r="BV12" i="5"/>
  <c r="FB12" i="5"/>
  <c r="IH12" i="5"/>
  <c r="LR12" i="5"/>
  <c r="OX12" i="5"/>
  <c r="SD12" i="5"/>
  <c r="CE12" i="5"/>
  <c r="GR12" i="5"/>
  <c r="KZ12" i="5"/>
  <c r="PH12" i="5"/>
  <c r="AB12" i="5"/>
  <c r="DI12" i="5"/>
  <c r="GQ12" i="5"/>
  <c r="JX12" i="5"/>
  <c r="NE12" i="5"/>
  <c r="QM12" i="5"/>
  <c r="E12" i="5"/>
  <c r="FY12" i="5"/>
  <c r="MN12" i="5"/>
  <c r="TC12" i="5"/>
  <c r="BM12" i="5"/>
  <c r="EU12" i="5"/>
  <c r="IB12" i="5"/>
  <c r="LI12" i="5"/>
  <c r="OQ12" i="5"/>
  <c r="RX12" i="5"/>
  <c r="DX12" i="5"/>
  <c r="KM12" i="5"/>
  <c r="RA12" i="5"/>
  <c r="AM12" i="5"/>
  <c r="DT12" i="5"/>
  <c r="HA12" i="5"/>
  <c r="KI12" i="5"/>
  <c r="NP12" i="5"/>
  <c r="QW12" i="5"/>
  <c r="BW12" i="5"/>
  <c r="IK12" i="5"/>
  <c r="OZ12" i="5"/>
  <c r="AA12" i="5"/>
  <c r="BX12" i="5"/>
  <c r="FE12" i="5"/>
  <c r="IM12" i="5"/>
  <c r="LT12" i="5"/>
  <c r="PA12" i="5"/>
  <c r="SI12" i="5"/>
  <c r="DC12" i="5"/>
  <c r="JQ12" i="5"/>
  <c r="QF12" i="5"/>
  <c r="LA8" i="5"/>
  <c r="KI8" i="5"/>
  <c r="L8" i="5"/>
  <c r="PB8" i="5"/>
  <c r="JA8" i="5"/>
  <c r="RY8" i="5"/>
  <c r="GS8" i="5"/>
  <c r="EL8" i="5"/>
  <c r="EK8" i="5"/>
  <c r="BZ8" i="5"/>
  <c r="CN8" i="5"/>
  <c r="GX8" i="5"/>
  <c r="AV8" i="5"/>
  <c r="MP8" i="5"/>
  <c r="JU8" i="5"/>
  <c r="PQ8" i="5"/>
  <c r="HM8" i="5"/>
  <c r="QD8" i="5"/>
  <c r="FP8" i="5"/>
  <c r="SU8" i="5"/>
  <c r="DX8" i="5"/>
  <c r="AH8" i="5"/>
  <c r="BP8" i="5"/>
  <c r="IE8" i="5"/>
  <c r="H8" i="5"/>
  <c r="QH10" i="5"/>
  <c r="CV10" i="5"/>
  <c r="ET10" i="5"/>
  <c r="NM10" i="5"/>
  <c r="DQ10" i="5"/>
  <c r="QA10" i="5"/>
  <c r="AR10" i="5"/>
  <c r="PJ10" i="5"/>
  <c r="CF10" i="5"/>
  <c r="ED10" i="5"/>
  <c r="NQ10" i="5"/>
  <c r="DU10" i="5"/>
  <c r="QT10" i="5"/>
  <c r="SF10" i="5"/>
  <c r="PO10" i="5"/>
  <c r="CL10" i="5"/>
  <c r="EI10" i="5"/>
  <c r="NE10" i="5"/>
  <c r="DI10" i="5"/>
  <c r="RJ10" i="5"/>
  <c r="SN10" i="5"/>
  <c r="PT10" i="5"/>
  <c r="CQ10" i="5"/>
  <c r="FJ10" i="5"/>
  <c r="NY10" i="5"/>
  <c r="EC10" i="5"/>
  <c r="OZ10" i="5"/>
  <c r="JJ10" i="5"/>
  <c r="GB10" i="5"/>
  <c r="FP10" i="5"/>
  <c r="NK10" i="5"/>
  <c r="SX10" i="5"/>
  <c r="K12" i="10"/>
  <c r="GF9" i="5"/>
  <c r="MF9" i="5"/>
  <c r="TA9" i="5"/>
  <c r="FX9" i="5"/>
  <c r="OL9" i="5"/>
  <c r="EP9" i="5"/>
  <c r="PA9" i="5"/>
  <c r="G9" i="5"/>
  <c r="QN9" i="5"/>
  <c r="DK9" i="5"/>
  <c r="KF9" i="5"/>
  <c r="RR9" i="5"/>
  <c r="HV9" i="5"/>
  <c r="BL9" i="5"/>
  <c r="PL9" i="5"/>
  <c r="PG9" i="5"/>
  <c r="IN9" i="5"/>
  <c r="PI9" i="5"/>
  <c r="CF9" i="5"/>
  <c r="LR9" i="5"/>
  <c r="BV9" i="5"/>
  <c r="DY9" i="5"/>
  <c r="GQ9" i="5"/>
  <c r="MA9" i="5"/>
  <c r="SV9" i="5"/>
  <c r="FS9" i="5"/>
  <c r="NR9" i="5"/>
  <c r="DV9" i="5"/>
  <c r="RW9" i="5"/>
  <c r="GO9" i="5"/>
  <c r="HE9" i="5"/>
  <c r="CR9" i="5"/>
  <c r="BQ9" i="5"/>
  <c r="SX7" i="5"/>
  <c r="DD7" i="5"/>
  <c r="QX7" i="5"/>
  <c r="RH7" i="5"/>
  <c r="PN7" i="5"/>
  <c r="QZ7" i="5"/>
  <c r="RF7" i="5"/>
  <c r="TD7" i="5"/>
  <c r="FS6" i="5"/>
  <c r="MG6" i="5"/>
  <c r="FN6" i="5"/>
  <c r="MS6" i="5"/>
  <c r="FI6" i="5"/>
  <c r="MO6" i="5"/>
  <c r="CQ6" i="5"/>
  <c r="KO6" i="5"/>
  <c r="BB7" i="5"/>
  <c r="CI7" i="5"/>
  <c r="L7" i="5"/>
  <c r="S7" i="5"/>
  <c r="I7" i="5"/>
  <c r="SK7" i="5"/>
  <c r="AK7" i="5"/>
  <c r="AQ7" i="5"/>
  <c r="AJ7" i="5"/>
  <c r="LR6" i="5"/>
  <c r="LH6" i="5"/>
  <c r="LN6" i="5"/>
  <c r="SR6" i="5"/>
  <c r="LJ6" i="5"/>
  <c r="QV6" i="5"/>
  <c r="IY6" i="5"/>
  <c r="SN6" i="5"/>
  <c r="IG7" i="5"/>
  <c r="CR7" i="5"/>
  <c r="GW7" i="5"/>
  <c r="RO7" i="5"/>
  <c r="FM7" i="5"/>
  <c r="PK7" i="5"/>
  <c r="GO7" i="5"/>
  <c r="QA7" i="5"/>
  <c r="PO6" i="5"/>
  <c r="HA6" i="5"/>
  <c r="PK6" i="5"/>
  <c r="JM6" i="5"/>
  <c r="PG6" i="5"/>
  <c r="LP6" i="5"/>
  <c r="NG6" i="5"/>
  <c r="TE6" i="5"/>
  <c r="MD7" i="5"/>
  <c r="FX7" i="5"/>
  <c r="KD7" i="5"/>
  <c r="LK7" i="5"/>
  <c r="IT7" i="5"/>
  <c r="KQ7" i="5"/>
  <c r="KL7" i="5"/>
  <c r="LS7" i="5"/>
  <c r="BX6" i="5"/>
  <c r="DU6" i="5"/>
  <c r="BL6" i="5"/>
  <c r="EK6" i="5"/>
  <c r="BP6" i="5"/>
  <c r="EE6" i="5"/>
  <c r="EF6" i="5"/>
  <c r="BN6" i="5"/>
  <c r="FA5" i="5"/>
  <c r="CA5" i="5"/>
  <c r="FU5" i="5"/>
  <c r="ED5" i="5"/>
  <c r="HE5" i="5"/>
  <c r="AV5" i="5"/>
  <c r="ME5" i="5"/>
  <c r="DG5" i="5"/>
  <c r="EA5" i="5"/>
  <c r="DN5" i="5"/>
  <c r="QH5" i="5"/>
  <c r="EX5" i="5"/>
  <c r="PF5" i="5"/>
  <c r="HJ5" i="5"/>
  <c r="DP5" i="5"/>
  <c r="MH5" i="5"/>
  <c r="RC5" i="5"/>
  <c r="TB5" i="5"/>
  <c r="MU5" i="5"/>
  <c r="AB5" i="5"/>
  <c r="LK5" i="5"/>
  <c r="BX5" i="5"/>
  <c r="KC5" i="5"/>
  <c r="GF5" i="5"/>
  <c r="BT5" i="5"/>
  <c r="MF5" i="5"/>
  <c r="KS5" i="5"/>
  <c r="MZ5" i="5"/>
  <c r="JD5" i="5"/>
  <c r="OJ5" i="5"/>
  <c r="HH5" i="5"/>
  <c r="RP5" i="5"/>
  <c r="SY5" i="5"/>
  <c r="SH4" i="5"/>
  <c r="Z4" i="5"/>
  <c r="BZ4" i="5"/>
  <c r="U4" i="5"/>
  <c r="KE4" i="5"/>
  <c r="IL4" i="5"/>
  <c r="MQ4" i="5"/>
  <c r="AC4" i="5"/>
  <c r="QE4" i="5"/>
  <c r="CC4" i="5"/>
  <c r="X4" i="5"/>
  <c r="CW4" i="5"/>
  <c r="AJ4" i="5"/>
  <c r="SK3" i="5"/>
  <c r="FD3" i="5"/>
  <c r="QS3" i="5"/>
  <c r="IQ3" i="5"/>
  <c r="BB3" i="5"/>
  <c r="RY3" i="5"/>
  <c r="MC3" i="5"/>
  <c r="DR3" i="5"/>
  <c r="HG3" i="5"/>
  <c r="QK3" i="5"/>
  <c r="GX3" i="5"/>
  <c r="RN3" i="5"/>
  <c r="SN3" i="5"/>
  <c r="CQ3" i="5"/>
  <c r="CJ3" i="5"/>
  <c r="JB4" i="5"/>
  <c r="NS4" i="5"/>
  <c r="AS4" i="5"/>
  <c r="RH4" i="5"/>
  <c r="CS4" i="5"/>
  <c r="BP4" i="5"/>
  <c r="DM4" i="5"/>
  <c r="CA4" i="5"/>
  <c r="JG3" i="5"/>
  <c r="BN3" i="5"/>
  <c r="MS3" i="5"/>
  <c r="ED3" i="5"/>
  <c r="QF3" i="5"/>
  <c r="GT3" i="5"/>
  <c r="JZ3" i="5"/>
  <c r="AR3" i="5"/>
  <c r="PX4" i="5"/>
  <c r="N4" i="5"/>
  <c r="EV4" i="5"/>
  <c r="CH4" i="5"/>
  <c r="HL4" i="5"/>
  <c r="EH4" i="5"/>
  <c r="AZ4" i="5"/>
  <c r="GH4" i="5"/>
  <c r="IB4" i="5"/>
  <c r="GL4" i="5"/>
  <c r="IR4" i="5"/>
  <c r="KF3" i="5"/>
  <c r="ON3" i="5"/>
  <c r="AK3" i="5"/>
  <c r="EF3" i="5"/>
  <c r="SA3" i="5"/>
  <c r="DX3" i="5"/>
  <c r="LI3" i="5"/>
  <c r="IF3" i="5"/>
  <c r="AT3" i="5"/>
  <c r="E4" i="10"/>
  <c r="MW8" i="5"/>
  <c r="IB8" i="5"/>
  <c r="PY8" i="5"/>
  <c r="GJ8" i="5"/>
  <c r="SQ8" i="5"/>
  <c r="EB8" i="5"/>
  <c r="FK8" i="5"/>
  <c r="BT8" i="5"/>
  <c r="PH10" i="5"/>
  <c r="DR10" i="5"/>
  <c r="FO10" i="5"/>
  <c r="OC10" i="5"/>
  <c r="EG10" i="5"/>
  <c r="OQ10" i="5"/>
  <c r="ME10" i="5"/>
  <c r="QB10" i="5"/>
  <c r="DB10" i="5"/>
  <c r="EY10" i="5"/>
  <c r="OG10" i="5"/>
  <c r="EK10" i="5"/>
  <c r="PS10" i="5"/>
  <c r="DJ10" i="5"/>
  <c r="PW10" i="5"/>
  <c r="DG10" i="5"/>
  <c r="FD10" i="5"/>
  <c r="NU10" i="5"/>
  <c r="DY10" i="5"/>
  <c r="QN10" i="5"/>
  <c r="GF10" i="5"/>
  <c r="PP10" i="5"/>
  <c r="DL10" i="5"/>
  <c r="GE10" i="5"/>
  <c r="OO10" i="5"/>
  <c r="ES10" i="5"/>
  <c r="NB10" i="5"/>
  <c r="RP10" i="5"/>
  <c r="LT10" i="5"/>
  <c r="OH10" i="5"/>
  <c r="QV10" i="5"/>
  <c r="BD10" i="5"/>
  <c r="RS9" i="5"/>
  <c r="GM9" i="5"/>
  <c r="NH9" i="5"/>
  <c r="AE9" i="5"/>
  <c r="KD9" i="5"/>
  <c r="AH9" i="5"/>
  <c r="LS9" i="5"/>
  <c r="KS9" i="5"/>
  <c r="KU9" i="5"/>
  <c r="RP9" i="5"/>
  <c r="EM9" i="5"/>
  <c r="NJ9" i="5"/>
  <c r="DN9" i="5"/>
  <c r="QR9" i="5"/>
  <c r="AM9" i="5"/>
  <c r="PX9" i="5"/>
  <c r="CU9" i="5"/>
  <c r="JP9" i="5"/>
  <c r="RF9" i="5"/>
  <c r="HJ9" i="5"/>
  <c r="FE9" i="5"/>
  <c r="OQ9" i="5"/>
  <c r="SC9" i="5"/>
  <c r="GG9" i="5"/>
  <c r="NC9" i="5"/>
  <c r="Y9" i="5"/>
  <c r="JJ9" i="5"/>
  <c r="N9" i="5"/>
  <c r="OJ9" i="5"/>
  <c r="LI9" i="5"/>
  <c r="JW9" i="5"/>
  <c r="QG9" i="5"/>
  <c r="GP7" i="5"/>
  <c r="HW7" i="5"/>
  <c r="EP7" i="5"/>
  <c r="FW7" i="5"/>
  <c r="DF7" i="5"/>
  <c r="FC7" i="5"/>
  <c r="EX7" i="5"/>
  <c r="GE7" i="5"/>
  <c r="HL6" i="5"/>
  <c r="RF6" i="5"/>
  <c r="GZ6" i="5"/>
  <c r="RB6" i="5"/>
  <c r="HD6" i="5"/>
  <c r="QX6" i="5"/>
  <c r="JT6" i="5"/>
  <c r="OX6" i="5"/>
  <c r="KR6" i="5"/>
  <c r="IW7" i="5"/>
  <c r="SM7" i="5"/>
  <c r="HM7" i="5"/>
  <c r="OQ7" i="5"/>
  <c r="GC7" i="5"/>
  <c r="MI7" i="5"/>
  <c r="HE7" i="5"/>
  <c r="ND7" i="5"/>
  <c r="QE6" i="5"/>
  <c r="KH6" i="5"/>
  <c r="QA6" i="5"/>
  <c r="MF6" i="5"/>
  <c r="PW6" i="5"/>
  <c r="OB6" i="5"/>
  <c r="NW6" i="5"/>
  <c r="BG6" i="5"/>
  <c r="PF7" i="5"/>
  <c r="PD7" i="5"/>
  <c r="NF7" i="5"/>
  <c r="HT7" i="5"/>
  <c r="LV7" i="5"/>
  <c r="HD7" i="5"/>
  <c r="NN7" i="5"/>
  <c r="LL7" i="5"/>
  <c r="AU6" i="5"/>
  <c r="HW6" i="5"/>
  <c r="AO6" i="5"/>
  <c r="IM6" i="5"/>
  <c r="AH6" i="5"/>
  <c r="IH6" i="5"/>
  <c r="BD6" i="5"/>
  <c r="FQ6" i="5"/>
  <c r="AF7" i="5"/>
  <c r="BC7" i="5"/>
  <c r="M7" i="5"/>
  <c r="SO7" i="5"/>
  <c r="N7" i="5"/>
  <c r="RE7" i="5"/>
  <c r="E7" i="5"/>
  <c r="SG7" i="5"/>
  <c r="HH7" i="5"/>
  <c r="KK6" i="5"/>
  <c r="MN6" i="5"/>
  <c r="KE6" i="5"/>
  <c r="JB6" i="5"/>
  <c r="JZ6" i="5"/>
  <c r="RL6" i="5"/>
  <c r="HI6" i="5"/>
  <c r="NP6" i="5"/>
  <c r="OD5" i="5"/>
  <c r="F5" i="5"/>
  <c r="PE5" i="5"/>
  <c r="RZ5" i="5"/>
  <c r="RA5" i="5"/>
  <c r="QQ5" i="5"/>
  <c r="BH5" i="5"/>
  <c r="KX5" i="5"/>
  <c r="BN5" i="5"/>
  <c r="JK5" i="5"/>
  <c r="CN5" i="5"/>
  <c r="HO5" i="5"/>
  <c r="EJ5" i="5"/>
  <c r="FT5" i="5"/>
  <c r="IR5" i="5"/>
  <c r="RN5" i="5"/>
  <c r="OB5" i="5"/>
  <c r="GP5" i="5"/>
  <c r="OV5" i="5"/>
  <c r="ET5" i="5"/>
  <c r="QF5" i="5"/>
  <c r="CJ5" i="5"/>
  <c r="I5" i="5"/>
  <c r="PR5" i="5"/>
  <c r="EK5" i="5"/>
  <c r="DX5" i="5"/>
  <c r="FE5" i="5"/>
  <c r="O5" i="5"/>
  <c r="GO5" i="5"/>
  <c r="CH5" i="5"/>
  <c r="JU5" i="5"/>
  <c r="CE5" i="5"/>
  <c r="CB5" i="5"/>
  <c r="RI4" i="5"/>
  <c r="AF4" i="5"/>
  <c r="QY4" i="5"/>
  <c r="NY4" i="5"/>
  <c r="QI4" i="5"/>
  <c r="PU4" i="5"/>
  <c r="OC4" i="5"/>
  <c r="SM4" i="5"/>
  <c r="NQ4" i="5"/>
  <c r="BW4" i="5"/>
  <c r="ER4" i="5"/>
  <c r="CE4" i="5"/>
  <c r="PG4" i="5"/>
  <c r="KT3" i="5"/>
  <c r="AM3" i="5"/>
  <c r="SI3" i="5"/>
  <c r="NJ3" i="5"/>
  <c r="JC3" i="5"/>
  <c r="PZ3" i="5"/>
  <c r="OK3" i="5"/>
  <c r="LT3" i="5"/>
  <c r="HT3" i="5"/>
  <c r="MB3" i="5"/>
  <c r="PO3" i="5"/>
  <c r="BL3" i="5"/>
  <c r="EU3" i="5"/>
  <c r="TA3" i="5"/>
  <c r="FT3" i="5"/>
  <c r="QG3" i="5"/>
  <c r="D3" i="5"/>
  <c r="QQ4" i="5"/>
  <c r="LY4" i="5"/>
  <c r="AI4" i="5"/>
  <c r="KU4" i="5"/>
  <c r="DC4" i="5"/>
  <c r="SN4" i="5"/>
  <c r="DK4" i="5"/>
  <c r="MG4" i="5"/>
  <c r="NV3" i="5"/>
  <c r="IR3" i="5"/>
  <c r="QL3" i="5"/>
  <c r="RH3" i="5"/>
  <c r="BD3" i="5"/>
  <c r="TB3" i="5"/>
  <c r="PV4" i="5"/>
  <c r="SL4" i="5"/>
  <c r="L4" i="5"/>
  <c r="EG4" i="5"/>
  <c r="FS4" i="5"/>
  <c r="GG4" i="5"/>
  <c r="KG4" i="5"/>
  <c r="IG4" i="5"/>
  <c r="MY4" i="5"/>
  <c r="JA4" i="5"/>
  <c r="ND4" i="5"/>
  <c r="SU4" i="5"/>
  <c r="NI3" i="5"/>
  <c r="EP3" i="5"/>
  <c r="AN3" i="5"/>
  <c r="QV3" i="5"/>
  <c r="HF3" i="5"/>
  <c r="KJ3" i="5"/>
  <c r="JV3" i="5"/>
  <c r="BO3" i="5"/>
  <c r="NB3" i="5"/>
  <c r="GQ3" i="5"/>
  <c r="HS3" i="5"/>
  <c r="RG11" i="5"/>
  <c r="MP11" i="5"/>
  <c r="OM11" i="5"/>
  <c r="KK11" i="5"/>
  <c r="PI11" i="5"/>
  <c r="AH11" i="5"/>
  <c r="DF11" i="5"/>
  <c r="HQ11" i="5"/>
  <c r="LZ11" i="5"/>
  <c r="PR11" i="5"/>
  <c r="SY11" i="5"/>
  <c r="EL11" i="5"/>
  <c r="KH11" i="5"/>
  <c r="PN11" i="5"/>
  <c r="BZ11" i="5"/>
  <c r="IH11" i="5"/>
  <c r="GA11" i="5"/>
  <c r="LV11" i="5"/>
  <c r="QK11" i="5"/>
  <c r="JR11" i="5"/>
  <c r="TC11" i="5"/>
  <c r="CT11" i="5"/>
  <c r="MY11" i="5"/>
  <c r="BO11" i="5"/>
  <c r="HI11" i="5"/>
  <c r="NJ11" i="5"/>
  <c r="RS11" i="5"/>
  <c r="ED11" i="5"/>
  <c r="MD11" i="5"/>
  <c r="SG11" i="5"/>
  <c r="EO11" i="5"/>
  <c r="RM11" i="5"/>
  <c r="R11" i="5"/>
  <c r="FR11" i="5"/>
  <c r="LK11" i="5"/>
  <c r="QH11" i="5"/>
  <c r="BY11" i="5"/>
  <c r="JO11" i="5"/>
  <c r="QI11" i="5"/>
  <c r="OT11" i="5"/>
  <c r="NZ11" i="5"/>
  <c r="FG11" i="5"/>
  <c r="CK11" i="5"/>
  <c r="ID11" i="5"/>
  <c r="NV11" i="5"/>
  <c r="SI11" i="5"/>
  <c r="FF11" i="5"/>
  <c r="MW11" i="5"/>
  <c r="TB11" i="5"/>
  <c r="OE11" i="5"/>
  <c r="LC11" i="5"/>
  <c r="BW11" i="5"/>
  <c r="HW11" i="5"/>
  <c r="NQ11" i="5"/>
  <c r="RY11" i="5"/>
  <c r="EU11" i="5"/>
  <c r="ML11" i="5"/>
  <c r="SM11" i="5"/>
  <c r="ET11" i="5"/>
  <c r="KO11" i="5"/>
  <c r="PS11" i="5"/>
  <c r="AQ11" i="5"/>
  <c r="MI11" i="5"/>
  <c r="MS11" i="5"/>
  <c r="JK11" i="5"/>
  <c r="GD11" i="5"/>
  <c r="CW11" i="5"/>
  <c r="O11" i="5"/>
  <c r="BH11" i="5"/>
  <c r="DT11" i="5"/>
  <c r="GF11" i="5"/>
  <c r="IR11" i="5"/>
  <c r="LD11" i="5"/>
  <c r="NP11" i="5"/>
  <c r="QB11" i="5"/>
  <c r="SN11" i="5"/>
  <c r="CX11" i="5"/>
  <c r="IT11" i="5"/>
  <c r="OI11" i="5"/>
  <c r="SS11" i="5"/>
  <c r="IQ11" i="5"/>
  <c r="SQ11" i="5"/>
  <c r="KL11" i="5"/>
  <c r="HE11" i="5"/>
  <c r="DW11" i="5"/>
  <c r="AP11" i="5"/>
  <c r="AN11" i="5"/>
  <c r="CZ11" i="5"/>
  <c r="FL11" i="5"/>
  <c r="HX11" i="5"/>
  <c r="KJ11" i="5"/>
  <c r="MV11" i="5"/>
  <c r="PH11" i="5"/>
  <c r="RT11" i="5"/>
  <c r="BC11" i="5"/>
  <c r="GX11" i="5"/>
  <c r="MT11" i="5"/>
  <c r="RJ11" i="5"/>
  <c r="FA11" i="5"/>
  <c r="PY11" i="5"/>
  <c r="LM11" i="5"/>
  <c r="IE11" i="5"/>
  <c r="EX11" i="5"/>
  <c r="BQ11" i="5"/>
  <c r="T11" i="5"/>
  <c r="CF11" i="5"/>
  <c r="ER11" i="5"/>
  <c r="HD11" i="5"/>
  <c r="JP11" i="5"/>
  <c r="MB11" i="5"/>
  <c r="ON11" i="5"/>
  <c r="QZ11" i="5"/>
  <c r="G11" i="5"/>
  <c r="FB11" i="5"/>
  <c r="KY11" i="5"/>
  <c r="PZ11" i="5"/>
  <c r="EG11" i="5"/>
  <c r="PJ11" i="5"/>
  <c r="LR11" i="5"/>
  <c r="IK11" i="5"/>
  <c r="FC11" i="5"/>
  <c r="BV11" i="5"/>
  <c r="P11" i="5"/>
  <c r="CB11" i="5"/>
  <c r="EN11" i="5"/>
  <c r="GZ11" i="5"/>
  <c r="JL11" i="5"/>
  <c r="LX11" i="5"/>
  <c r="OJ11" i="5"/>
  <c r="QV11" i="5"/>
  <c r="K11" i="10"/>
  <c r="RS8" i="5"/>
  <c r="EJ8" i="5"/>
  <c r="ED8" i="5"/>
  <c r="CR8" i="5"/>
  <c r="GA8" i="5"/>
  <c r="AJ8" i="5"/>
  <c r="MH8" i="5"/>
  <c r="JI8" i="5"/>
  <c r="BV8" i="5"/>
  <c r="LP8" i="5"/>
  <c r="HZ8" i="5"/>
  <c r="JG8" i="5"/>
  <c r="MI8" i="5"/>
  <c r="EQ8" i="5"/>
  <c r="HG8" i="5"/>
  <c r="AA8" i="5"/>
  <c r="SF8" i="5"/>
  <c r="OR8" i="5"/>
  <c r="V8" i="5"/>
  <c r="MZ8" i="5"/>
  <c r="FZ8" i="5"/>
  <c r="KR8" i="5"/>
  <c r="LI8" i="5"/>
  <c r="GE8" i="5"/>
  <c r="AY10" i="5"/>
  <c r="LB10" i="5"/>
  <c r="MY10" i="5"/>
  <c r="V10" i="5"/>
  <c r="JU10" i="5"/>
  <c r="Y10" i="5"/>
  <c r="EU10" i="5"/>
  <c r="CE10" i="5"/>
  <c r="KL10" i="5"/>
  <c r="MI10" i="5"/>
  <c r="F10" i="5"/>
  <c r="JY10" i="5"/>
  <c r="AC10" i="5"/>
  <c r="GL10" i="5"/>
  <c r="BT10" i="5"/>
  <c r="KQ10" i="5"/>
  <c r="MN10" i="5"/>
  <c r="K10" i="5"/>
  <c r="JM10" i="5"/>
  <c r="Q10" i="5"/>
  <c r="FV10" i="5"/>
  <c r="BJ10" i="5"/>
  <c r="KV10" i="5"/>
  <c r="NO10" i="5"/>
  <c r="AL10" i="5"/>
  <c r="KG10" i="5"/>
  <c r="AK10" i="5"/>
  <c r="DD10" i="5"/>
  <c r="TB10" i="5"/>
  <c r="EA10" i="5"/>
  <c r="EL10" i="5"/>
  <c r="KP10" i="5"/>
  <c r="AB10" i="5"/>
  <c r="QB9" i="5"/>
  <c r="HH9" i="5"/>
  <c r="OC9" i="5"/>
  <c r="AZ9" i="5"/>
  <c r="KT9" i="5"/>
  <c r="AX9" i="5"/>
  <c r="JL9" i="5"/>
  <c r="JC9" i="5"/>
  <c r="LP9" i="5"/>
  <c r="SK9" i="5"/>
  <c r="FH9" i="5"/>
  <c r="NZ9" i="5"/>
  <c r="ED9" i="5"/>
  <c r="OO9" i="5"/>
  <c r="CB9" i="5"/>
  <c r="QS9" i="5"/>
  <c r="DP9" i="5"/>
  <c r="KK9" i="5"/>
  <c r="RV9" i="5"/>
  <c r="HZ9" i="5"/>
  <c r="DC9" i="5"/>
  <c r="RC9" i="5"/>
  <c r="QM9" i="5"/>
  <c r="HC9" i="5"/>
  <c r="NX9" i="5"/>
  <c r="AU9" i="5"/>
  <c r="JZ9" i="5"/>
  <c r="AD9" i="5"/>
  <c r="ME9" i="5"/>
  <c r="MZ9" i="5"/>
  <c r="ND9" i="5"/>
  <c r="DX9" i="5"/>
  <c r="NZ7" i="5"/>
  <c r="MR7" i="5"/>
  <c r="LZ7" i="5"/>
  <c r="CV7" i="5"/>
  <c r="KP7" i="5"/>
  <c r="CF7" i="5"/>
  <c r="MH7" i="5"/>
  <c r="GN7" i="5"/>
  <c r="V6" i="5"/>
  <c r="GG6" i="5"/>
  <c r="F6" i="5"/>
  <c r="GW6" i="5"/>
  <c r="L6" i="5"/>
  <c r="GQ6" i="5"/>
  <c r="CJ6" i="5"/>
  <c r="DZ6" i="5"/>
  <c r="F7" i="5"/>
  <c r="QG7" i="5"/>
  <c r="GB7" i="5"/>
  <c r="OW7" i="5"/>
  <c r="MV7" i="5"/>
  <c r="NM7" i="5"/>
  <c r="HX7" i="5"/>
  <c r="OO7" i="5"/>
  <c r="IR7" i="5"/>
  <c r="FM6" i="5"/>
  <c r="HF6" i="5"/>
  <c r="FG6" i="5"/>
  <c r="GK6" i="5"/>
  <c r="FB6" i="5"/>
  <c r="IW6" i="5"/>
  <c r="CK6" i="5"/>
  <c r="PD6" i="5"/>
  <c r="DI7" i="5"/>
  <c r="HP7" i="5"/>
  <c r="BY7" i="5"/>
  <c r="QM7" i="5"/>
  <c r="AM7" i="5"/>
  <c r="OI7" i="5"/>
  <c r="BQ7" i="5"/>
  <c r="OZ7" i="5"/>
  <c r="KQ6" i="5"/>
  <c r="PY6" i="5"/>
  <c r="KL6" i="5"/>
  <c r="QK6" i="5"/>
  <c r="KG6" i="5"/>
  <c r="QG6" i="5"/>
  <c r="HO6" i="5"/>
  <c r="OG6" i="5"/>
  <c r="HF7" i="5"/>
  <c r="IM7" i="5"/>
  <c r="FF7" i="5"/>
  <c r="GM7" i="5"/>
  <c r="DV7" i="5"/>
  <c r="FS7" i="5"/>
  <c r="FN7" i="5"/>
  <c r="GU7" i="5"/>
  <c r="GV6" i="5"/>
  <c r="RV6" i="5"/>
  <c r="GJ6" i="5"/>
  <c r="RR6" i="5"/>
  <c r="GN6" i="5"/>
  <c r="RN6" i="5"/>
  <c r="JD6" i="5"/>
  <c r="PN6" i="5"/>
  <c r="ND6" i="5"/>
  <c r="CL5" i="5"/>
  <c r="ST5" i="5"/>
  <c r="DV5" i="5"/>
  <c r="PM5" i="5"/>
  <c r="GH5" i="5"/>
  <c r="JR5" i="5"/>
  <c r="LM5" i="5"/>
  <c r="GB5" i="5"/>
  <c r="LR5" i="5"/>
  <c r="QA5" i="5"/>
  <c r="MS5" i="5"/>
  <c r="KO5" i="5"/>
  <c r="OO5" i="5"/>
  <c r="DC5" i="5"/>
  <c r="SW5" i="5"/>
  <c r="OE5" i="5"/>
  <c r="FP5" i="5"/>
  <c r="BG5" i="5"/>
  <c r="GQ5" i="5"/>
  <c r="TE5" i="5"/>
  <c r="IM5" i="5"/>
  <c r="RU5" i="5"/>
  <c r="MB5" i="5"/>
  <c r="MA5" i="5"/>
  <c r="RD5" i="5"/>
  <c r="SS5" i="5"/>
  <c r="RX5" i="5"/>
  <c r="QG5" i="5"/>
  <c r="E5" i="5"/>
  <c r="OW5" i="5"/>
  <c r="CK5" i="5"/>
  <c r="KE5" i="5"/>
  <c r="HV4" i="5"/>
  <c r="K4" i="5"/>
  <c r="BM4" i="5"/>
  <c r="ES4" i="5"/>
  <c r="SY4" i="5"/>
  <c r="DA4" i="5"/>
  <c r="CJ4" i="5"/>
  <c r="FA4" i="5"/>
  <c r="HT4" i="5"/>
  <c r="HA4" i="5"/>
  <c r="LH4" i="5"/>
  <c r="HU4" i="5"/>
  <c r="LM4" i="5"/>
  <c r="LS3" i="5"/>
  <c r="DJ3" i="5"/>
  <c r="L3" i="5"/>
  <c r="PE3" i="5"/>
  <c r="FZ3" i="5"/>
  <c r="SE3" i="5"/>
  <c r="SR3" i="5"/>
  <c r="IP3" i="5"/>
  <c r="JI3" i="5"/>
  <c r="LV3" i="5"/>
  <c r="DI3" i="5"/>
  <c r="PL3" i="5"/>
  <c r="CF3" i="5"/>
  <c r="DY3" i="5"/>
  <c r="FS3" i="5"/>
  <c r="NK3" i="5"/>
  <c r="JE3" i="5"/>
  <c r="DQ4" i="5"/>
  <c r="EB4" i="5"/>
  <c r="FQ4" i="5"/>
  <c r="JK4" i="5"/>
  <c r="HQ4" i="5"/>
  <c r="MC4" i="5"/>
  <c r="IK4" i="5"/>
  <c r="MI4" i="5"/>
  <c r="D4" i="5"/>
  <c r="PU3" i="5"/>
  <c r="GL3" i="5"/>
  <c r="TD3" i="5"/>
  <c r="JB3" i="5"/>
  <c r="LR3" i="5"/>
  <c r="CY3" i="5"/>
  <c r="QN3" i="5"/>
  <c r="OX3" i="5"/>
  <c r="LO3" i="5"/>
  <c r="OZ4" i="5"/>
  <c r="RQ4" i="5"/>
  <c r="AQ4" i="5"/>
  <c r="HF4" i="5"/>
  <c r="KK4" i="5"/>
  <c r="JF4" i="5"/>
  <c r="OA4" i="5"/>
  <c r="AW4" i="5"/>
  <c r="RO4" i="5"/>
  <c r="BQ4" i="5"/>
  <c r="RU4" i="5"/>
  <c r="QU3" i="5"/>
  <c r="DM3" i="5"/>
  <c r="MK3" i="5"/>
  <c r="GZ3" i="5"/>
  <c r="V3" i="5"/>
  <c r="KM3" i="5"/>
  <c r="CL3" i="5"/>
  <c r="OU3" i="5"/>
  <c r="FR3" i="5"/>
  <c r="EJ3" i="5"/>
  <c r="AE8" i="5"/>
  <c r="MF8" i="5"/>
  <c r="GI8" i="5"/>
  <c r="KM8" i="5"/>
  <c r="LN8" i="5"/>
  <c r="FW8" i="5"/>
  <c r="FB8" i="5"/>
  <c r="BG8" i="5"/>
  <c r="JD10" i="5"/>
  <c r="GY10" i="5"/>
  <c r="IV10" i="5"/>
  <c r="QO10" i="5"/>
  <c r="GS10" i="5"/>
  <c r="GA10" i="5"/>
  <c r="PG10" i="5"/>
  <c r="KJ10" i="5"/>
  <c r="GI10" i="5"/>
  <c r="IF10" i="5"/>
  <c r="QS10" i="5"/>
  <c r="GW10" i="5"/>
  <c r="HR10" i="5"/>
  <c r="QF10" i="5"/>
  <c r="JZ10" i="5"/>
  <c r="GN10" i="5"/>
  <c r="IL10" i="5"/>
  <c r="QG10" i="5"/>
  <c r="GK10" i="5"/>
  <c r="JH10" i="5"/>
  <c r="PZ10" i="5"/>
  <c r="JO10" i="5"/>
  <c r="GT10" i="5"/>
  <c r="JL10" i="5"/>
  <c r="RA10" i="5"/>
  <c r="HE10" i="5"/>
  <c r="EJ10" i="5"/>
  <c r="OA10" i="5"/>
  <c r="RG10" i="5"/>
  <c r="HS10" i="5"/>
  <c r="PL10" i="5"/>
  <c r="SR10" i="5"/>
  <c r="PV10" i="5"/>
  <c r="LD9" i="5"/>
  <c r="JT9" i="5"/>
  <c r="QO9" i="5"/>
  <c r="DL9" i="5"/>
  <c r="MP9" i="5"/>
  <c r="CT9" i="5"/>
  <c r="CW9" i="5"/>
  <c r="EE9" i="5"/>
  <c r="OB9" i="5"/>
  <c r="AY9" i="5"/>
  <c r="HT9" i="5"/>
  <c r="PV9" i="5"/>
  <c r="FZ9" i="5"/>
  <c r="IA9" i="5"/>
  <c r="AA9" i="5"/>
  <c r="TE9" i="5"/>
  <c r="GB9" i="5"/>
  <c r="MW9" i="5"/>
  <c r="T9" i="5"/>
  <c r="JV9" i="5"/>
  <c r="Z9" i="5"/>
  <c r="KN9" i="5"/>
  <c r="LO9" i="5"/>
  <c r="JO9" i="5"/>
  <c r="QJ9" i="5"/>
  <c r="DG9" i="5"/>
  <c r="LV9" i="5"/>
  <c r="BZ9" i="5"/>
  <c r="FP9" i="5"/>
  <c r="LM9" i="5"/>
  <c r="BM9" i="5"/>
  <c r="FI9" i="5"/>
  <c r="W9" i="5"/>
  <c r="V7" i="5"/>
  <c r="QW7" i="5"/>
  <c r="BD7" i="5"/>
  <c r="PM7" i="5"/>
  <c r="KJ7" i="5"/>
  <c r="OC7" i="5"/>
  <c r="DP7" i="5"/>
  <c r="PE7" i="5"/>
  <c r="EV7" i="5"/>
  <c r="GH6" i="5"/>
  <c r="KM6" i="5"/>
  <c r="GC6" i="5"/>
  <c r="JR6" i="5"/>
  <c r="FW6" i="5"/>
  <c r="LT6" i="5"/>
  <c r="DF6" i="5"/>
  <c r="RP6" i="5"/>
  <c r="SH7" i="5"/>
  <c r="AR7" i="5"/>
  <c r="QH7" i="5"/>
  <c r="QB7" i="5"/>
  <c r="OX7" i="5"/>
  <c r="PT7" i="5"/>
  <c r="QP7" i="5"/>
  <c r="RX7" i="5"/>
  <c r="EX6" i="5"/>
  <c r="LQ6" i="5"/>
  <c r="ES6" i="5"/>
  <c r="MC6" i="5"/>
  <c r="EM6" i="5"/>
  <c r="LY6" i="5"/>
  <c r="BV6" i="5"/>
  <c r="JS6" i="5"/>
  <c r="FJ7" i="5"/>
  <c r="GQ7" i="5"/>
  <c r="DJ7" i="5"/>
  <c r="EQ7" i="5"/>
  <c r="BZ7" i="5"/>
  <c r="DW7" i="5"/>
  <c r="DR7" i="5"/>
  <c r="EY7" i="5"/>
  <c r="IR6" i="5"/>
  <c r="PZ6" i="5"/>
  <c r="IF6" i="5"/>
  <c r="PV6" i="5"/>
  <c r="IJ6" i="5"/>
  <c r="PR6" i="5"/>
  <c r="K6" i="5"/>
  <c r="NR6" i="5"/>
  <c r="PP6" i="5"/>
  <c r="KC7" i="5"/>
  <c r="OE7" i="5"/>
  <c r="IS7" i="5"/>
  <c r="FD7" i="5"/>
  <c r="HI7" i="5"/>
  <c r="RL7" i="5"/>
  <c r="IK7" i="5"/>
  <c r="SA7" i="5"/>
  <c r="RK6" i="5"/>
  <c r="PH6" i="5"/>
  <c r="RG6" i="5"/>
  <c r="RD6" i="5"/>
  <c r="RC6" i="5"/>
  <c r="SZ6" i="5"/>
  <c r="PC6" i="5"/>
  <c r="HV6" i="5"/>
  <c r="HG5" i="5"/>
  <c r="SI5" i="5"/>
  <c r="IH5" i="5"/>
  <c r="QY5" i="5"/>
  <c r="KB5" i="5"/>
  <c r="PQ5" i="5"/>
  <c r="NH5" i="5"/>
  <c r="JW5" i="5"/>
  <c r="NL5" i="5"/>
  <c r="IA5" i="5"/>
  <c r="OF5" i="5"/>
  <c r="GE5" i="5"/>
  <c r="PP5" i="5"/>
  <c r="EH5" i="5"/>
  <c r="SV5" i="5"/>
  <c r="QT5" i="5"/>
  <c r="DU5" i="5"/>
  <c r="FO5" i="5"/>
  <c r="EO5" i="5"/>
  <c r="BL5" i="5"/>
  <c r="FY5" i="5"/>
  <c r="DS5" i="5"/>
  <c r="JE5" i="5"/>
  <c r="BB5" i="5"/>
  <c r="D5" i="5"/>
  <c r="KA5" i="5"/>
  <c r="KH5" i="5"/>
  <c r="LB5" i="5"/>
  <c r="CP5" i="5"/>
  <c r="MX5" i="5"/>
  <c r="NV5" i="5"/>
  <c r="RF5" i="5"/>
  <c r="QI5" i="5"/>
  <c r="EN4" i="5"/>
  <c r="DD4" i="5"/>
  <c r="OG4" i="5"/>
  <c r="KD4" i="5"/>
  <c r="KJ4" i="5"/>
  <c r="LN4" i="5"/>
  <c r="JS4" i="5"/>
  <c r="OD4" i="5"/>
  <c r="PS4" i="5"/>
  <c r="PN4" i="5"/>
  <c r="KY4" i="5"/>
  <c r="PR4" i="5"/>
  <c r="FT4" i="5"/>
  <c r="T3" i="5"/>
  <c r="DG3" i="5"/>
  <c r="EQ3" i="5"/>
  <c r="GS3" i="5"/>
  <c r="RC3" i="5"/>
  <c r="HP3" i="5"/>
  <c r="AH3" i="5"/>
  <c r="LC3" i="5"/>
  <c r="CX3" i="5"/>
  <c r="OO3" i="5"/>
  <c r="FN3" i="5"/>
  <c r="SW3" i="5"/>
  <c r="IT3" i="5"/>
  <c r="IM3" i="5"/>
  <c r="MD4" i="5"/>
  <c r="DX4" i="5"/>
  <c r="OT4" i="5"/>
  <c r="OF4" i="5"/>
  <c r="QD4" i="5"/>
  <c r="JL4" i="5"/>
  <c r="QH4" i="5"/>
  <c r="CY4" i="5"/>
  <c r="O3" i="5"/>
  <c r="DW3" i="5"/>
  <c r="JT3" i="5"/>
  <c r="HI3" i="5"/>
  <c r="TE3" i="5"/>
  <c r="KV3" i="5"/>
  <c r="EW4" i="5"/>
  <c r="GW4" i="5"/>
  <c r="IW4" i="5"/>
  <c r="HE4" i="5"/>
  <c r="BG4" i="5"/>
  <c r="HP4" i="5"/>
  <c r="GM4" i="5"/>
  <c r="NU4" i="5"/>
  <c r="JG4" i="5"/>
  <c r="TD4" i="5"/>
  <c r="JN4" i="5"/>
  <c r="NH4" i="5"/>
  <c r="OL3" i="5"/>
  <c r="KI3" i="5"/>
  <c r="RB3" i="5"/>
  <c r="SY3" i="5"/>
  <c r="E13" i="10"/>
  <c r="JI11" i="5"/>
  <c r="DK11" i="5"/>
  <c r="RU11" i="5"/>
  <c r="EY11" i="5"/>
  <c r="SH11" i="5"/>
  <c r="EE11" i="5"/>
  <c r="CD11" i="5"/>
  <c r="GM11" i="5"/>
  <c r="KX11" i="5"/>
  <c r="OW11" i="5"/>
  <c r="SD11" i="5"/>
  <c r="DA11" i="5"/>
  <c r="IW11" i="5"/>
  <c r="OK11" i="5"/>
  <c r="SU11" i="5"/>
  <c r="QQ11" i="5"/>
  <c r="PQ11" i="5"/>
  <c r="QY11" i="5"/>
  <c r="FQ11" i="5"/>
  <c r="RF11" i="5"/>
  <c r="PV11" i="5"/>
  <c r="SK11" i="5"/>
  <c r="QT11" i="5"/>
  <c r="AG11" i="5"/>
  <c r="FZ11" i="5"/>
  <c r="LS11" i="5"/>
  <c r="QS11" i="5"/>
  <c r="CH11" i="5"/>
  <c r="JY11" i="5"/>
  <c r="QW11" i="5"/>
  <c r="DC11" i="5"/>
  <c r="AY11" i="5"/>
  <c r="DE11" i="5"/>
  <c r="EA11" i="5"/>
  <c r="KC11" i="5"/>
  <c r="PG11" i="5"/>
  <c r="S11" i="5"/>
  <c r="HS11" i="5"/>
  <c r="OY11" i="5"/>
  <c r="KT11" i="5"/>
  <c r="AX11" i="5"/>
  <c r="JZ11" i="5"/>
  <c r="AT11" i="5"/>
  <c r="GU11" i="5"/>
  <c r="MO11" i="5"/>
  <c r="RC11" i="5"/>
  <c r="DJ11" i="5"/>
  <c r="LA11" i="5"/>
  <c r="RK11" i="5"/>
  <c r="KM11" i="5"/>
  <c r="QD11" i="5"/>
  <c r="AM11" i="5"/>
  <c r="GG11" i="5"/>
  <c r="MG11" i="5"/>
  <c r="QX11" i="5"/>
  <c r="CP11" i="5"/>
  <c r="KS11" i="5"/>
  <c r="RE11" i="5"/>
  <c r="DI11" i="5"/>
  <c r="JC11" i="5"/>
  <c r="OP11" i="5"/>
  <c r="TA11" i="5"/>
  <c r="JJ11" i="5"/>
  <c r="NN11" i="5"/>
  <c r="KG11" i="5"/>
  <c r="GY11" i="5"/>
  <c r="DR11" i="5"/>
  <c r="AK11" i="5"/>
  <c r="AR11" i="5"/>
  <c r="DD11" i="5"/>
  <c r="FP11" i="5"/>
  <c r="IB11" i="5"/>
  <c r="KN11" i="5"/>
  <c r="MZ11" i="5"/>
  <c r="PL11" i="5"/>
  <c r="RX11" i="5"/>
  <c r="BM11" i="5"/>
  <c r="HG11" i="5"/>
  <c r="NE11" i="5"/>
  <c r="RQ11" i="5"/>
  <c r="FU11" i="5"/>
  <c r="QL11" i="5"/>
  <c r="LG11" i="5"/>
  <c r="HZ11" i="5"/>
  <c r="ES11" i="5"/>
  <c r="BK11" i="5"/>
  <c r="X11" i="5"/>
  <c r="CJ11" i="5"/>
  <c r="EV11" i="5"/>
  <c r="HH11" i="5"/>
  <c r="JT11" i="5"/>
  <c r="MF11" i="5"/>
  <c r="OR11" i="5"/>
  <c r="RD11" i="5"/>
  <c r="Q11" i="5"/>
  <c r="FM11" i="5"/>
  <c r="LI11" i="5"/>
  <c r="QG11" i="5"/>
  <c r="CC11" i="5"/>
  <c r="NS11" i="5"/>
  <c r="MH11" i="5"/>
  <c r="JA11" i="5"/>
  <c r="FS11" i="5"/>
  <c r="CL11" i="5"/>
  <c r="E11" i="5"/>
  <c r="BP11" i="5"/>
  <c r="EB11" i="5"/>
  <c r="GN11" i="5"/>
  <c r="IZ11" i="5"/>
  <c r="LL11" i="5"/>
  <c r="NX11" i="5"/>
  <c r="QJ11" i="5"/>
  <c r="SV11" i="5"/>
  <c r="DQ11" i="5"/>
  <c r="JM11" i="5"/>
  <c r="OX11" i="5"/>
  <c r="BJ11" i="5"/>
  <c r="NA11" i="5"/>
  <c r="MM11" i="5"/>
  <c r="JF11" i="5"/>
  <c r="FY11" i="5"/>
  <c r="CQ11" i="5"/>
  <c r="J11" i="5"/>
  <c r="BL11" i="5"/>
  <c r="DX11" i="5"/>
  <c r="GJ11" i="5"/>
  <c r="IV11" i="5"/>
  <c r="LH11" i="5"/>
  <c r="NT11" i="5"/>
  <c r="QF11" i="5"/>
  <c r="SR11" i="5"/>
  <c r="JU12" i="5"/>
  <c r="KQ12" i="5"/>
  <c r="LQ12" i="5"/>
  <c r="MR12" i="5"/>
  <c r="HO12" i="5"/>
  <c r="EY12" i="5"/>
  <c r="QO12" i="5"/>
  <c r="LW12" i="5"/>
  <c r="DA12" i="5"/>
  <c r="BB12" i="5"/>
  <c r="DN12" i="5"/>
  <c r="FZ12" i="5"/>
  <c r="IL12" i="5"/>
  <c r="KX12" i="5"/>
  <c r="NJ12" i="5"/>
  <c r="PV12" i="5"/>
  <c r="SH12" i="5"/>
  <c r="BO12" i="5"/>
  <c r="EV12" i="5"/>
  <c r="IC12" i="5"/>
  <c r="LK12" i="5"/>
  <c r="OR12" i="5"/>
  <c r="RY12" i="5"/>
  <c r="RP12" i="5"/>
  <c r="FC12" i="5"/>
  <c r="NX12" i="5"/>
  <c r="BQ12" i="5"/>
  <c r="NC12" i="5"/>
  <c r="QA12" i="5"/>
  <c r="DW12" i="5"/>
  <c r="LC12" i="5"/>
  <c r="IJ12" i="5"/>
  <c r="IQ12" i="5"/>
  <c r="BP12" i="5"/>
  <c r="QK12" i="5"/>
  <c r="PE12" i="5"/>
  <c r="MI12" i="5"/>
  <c r="AJ12" i="5"/>
  <c r="CL12" i="5"/>
  <c r="FR12" i="5"/>
  <c r="IX12" i="5"/>
  <c r="MH12" i="5"/>
  <c r="PN12" i="5"/>
  <c r="ST12" i="5"/>
  <c r="CZ12" i="5"/>
  <c r="HM12" i="5"/>
  <c r="LU12" i="5"/>
  <c r="QC12" i="5"/>
  <c r="SQ12" i="5"/>
  <c r="OY12" i="5"/>
  <c r="OJ12" i="5"/>
  <c r="KF12" i="5"/>
  <c r="N12" i="5"/>
  <c r="DB12" i="5"/>
  <c r="GH12" i="5"/>
  <c r="JN12" i="5"/>
  <c r="MX12" i="5"/>
  <c r="QD12" i="5"/>
  <c r="H12" i="5"/>
  <c r="DU12" i="5"/>
  <c r="II12" i="5"/>
  <c r="MQ12" i="5"/>
  <c r="QY12" i="5"/>
  <c r="NO12" i="5"/>
  <c r="JW12" i="5"/>
  <c r="LM12" i="5"/>
  <c r="KR12" i="5"/>
  <c r="I12" i="5"/>
  <c r="CT12" i="5"/>
  <c r="GD12" i="5"/>
  <c r="JJ12" i="5"/>
  <c r="MP12" i="5"/>
  <c r="PZ12" i="5"/>
  <c r="AI12" i="5"/>
  <c r="EQ12" i="5"/>
  <c r="JD12" i="5"/>
  <c r="NL12" i="5"/>
  <c r="RT12" i="5"/>
  <c r="Z12" i="5"/>
  <c r="FM12" i="5"/>
  <c r="RG12" i="5"/>
  <c r="FT12" i="5"/>
  <c r="AX12" i="5"/>
  <c r="EH12" i="5"/>
  <c r="HN12" i="5"/>
  <c r="KT12" i="5"/>
  <c r="OD12" i="5"/>
  <c r="RJ12" i="5"/>
  <c r="BD12" i="5"/>
  <c r="FL12" i="5"/>
  <c r="JY12" i="5"/>
  <c r="OG12" i="5"/>
  <c r="SO12" i="5"/>
  <c r="CN12" i="5"/>
  <c r="FU12" i="5"/>
  <c r="JC12" i="5"/>
  <c r="MJ12" i="5"/>
  <c r="PQ12" i="5"/>
  <c r="SY12" i="5"/>
  <c r="EI12" i="5"/>
  <c r="KW12" i="5"/>
  <c r="RL12" i="5"/>
  <c r="AR12" i="5"/>
  <c r="DY12" i="5"/>
  <c r="HG12" i="5"/>
  <c r="KN12" i="5"/>
  <c r="NU12" i="5"/>
  <c r="RC12" i="5"/>
  <c r="CG12" i="5"/>
  <c r="IV12" i="5"/>
  <c r="PK12" i="5"/>
  <c r="M12" i="5"/>
  <c r="CY12" i="5"/>
  <c r="GF12" i="5"/>
  <c r="JM12" i="5"/>
  <c r="MU12" i="5"/>
  <c r="QB12" i="5"/>
  <c r="AF12" i="5"/>
  <c r="GU12" i="5"/>
  <c r="NI12" i="5"/>
  <c r="K12" i="5"/>
  <c r="BC12" i="5"/>
  <c r="EJ12" i="5"/>
  <c r="HQ12" i="5"/>
  <c r="KY12" i="5"/>
  <c r="OF12" i="5"/>
  <c r="RM12" i="5"/>
  <c r="BL12" i="5"/>
  <c r="IA12" i="5"/>
  <c r="OO12" i="5"/>
  <c r="W12" i="5"/>
  <c r="K14" i="10"/>
  <c r="KU8" i="5"/>
  <c r="JH8" i="5"/>
  <c r="OH8" i="5"/>
  <c r="HP8" i="5"/>
  <c r="RJ8" i="5"/>
  <c r="FH8" i="5"/>
  <c r="R8" i="5"/>
  <c r="CZ8" i="5"/>
  <c r="AD8" i="5"/>
  <c r="CU8" i="5"/>
  <c r="IH8" i="5"/>
  <c r="K8" i="5"/>
  <c r="NG8" i="5"/>
  <c r="IJ8" i="5"/>
  <c r="QI8" i="5"/>
  <c r="GB8" i="5"/>
  <c r="GT8" i="5"/>
  <c r="IY8" i="5"/>
  <c r="LS8" i="5"/>
  <c r="FO8" i="5"/>
  <c r="FR8" i="5"/>
  <c r="AY8" i="5"/>
  <c r="ME8" i="5"/>
  <c r="JD8" i="5"/>
  <c r="KU10" i="5"/>
  <c r="GD10" i="5"/>
  <c r="IA10" i="5"/>
  <c r="PY10" i="5"/>
  <c r="GC10" i="5"/>
  <c r="ID10" i="5"/>
  <c r="QM10" i="5"/>
  <c r="MA10" i="5"/>
  <c r="FN10" i="5"/>
  <c r="HK10" i="5"/>
  <c r="QC10" i="5"/>
  <c r="GG10" i="5"/>
  <c r="JT10" i="5"/>
  <c r="RC10" i="5"/>
  <c r="LP10" i="5"/>
  <c r="FS10" i="5"/>
  <c r="HP10" i="5"/>
  <c r="PQ10" i="5"/>
  <c r="FU10" i="5"/>
  <c r="LK10" i="5"/>
  <c r="QX10" i="5"/>
  <c r="LF10" i="5"/>
  <c r="FX10" i="5"/>
  <c r="IQ10" i="5"/>
  <c r="QK10" i="5"/>
  <c r="GO10" i="5"/>
  <c r="GM10" i="5"/>
  <c r="PR10" i="5"/>
  <c r="OL10" i="5"/>
  <c r="IX10" i="5"/>
  <c r="IM10" i="5"/>
  <c r="QU10" i="5"/>
  <c r="ST10" i="5"/>
  <c r="Q9" i="5"/>
  <c r="PM9" i="5"/>
  <c r="CJ9" i="5"/>
  <c r="JE9" i="5"/>
  <c r="QX9" i="5"/>
  <c r="HB9" i="5"/>
  <c r="GJ9" i="5"/>
  <c r="RX9" i="5"/>
  <c r="SY9" i="5"/>
  <c r="GR9" i="5"/>
  <c r="NM9" i="5"/>
  <c r="AJ9" i="5"/>
  <c r="KH9" i="5"/>
  <c r="AL9" i="5"/>
  <c r="GU9" i="5"/>
  <c r="IR9" i="5"/>
  <c r="LU9" i="5"/>
  <c r="SQ9" i="5"/>
  <c r="FM9" i="5"/>
  <c r="OD9" i="5"/>
  <c r="EH9" i="5"/>
  <c r="QF9" i="5"/>
  <c r="AB9" i="5"/>
  <c r="PH9" i="5"/>
  <c r="CE9" i="5"/>
  <c r="IZ9" i="5"/>
  <c r="QD9" i="5"/>
  <c r="GH9" i="5"/>
  <c r="JA9" i="5"/>
  <c r="QK9" i="5"/>
  <c r="IB9" i="5"/>
  <c r="IF9" i="5"/>
  <c r="TD9" i="5"/>
  <c r="JB7" i="5"/>
  <c r="KI7" i="5"/>
  <c r="HB7" i="5"/>
  <c r="II7" i="5"/>
  <c r="FR7" i="5"/>
  <c r="HO7" i="5"/>
  <c r="HJ7" i="5"/>
  <c r="IQ7" i="5"/>
  <c r="EZ6" i="5"/>
  <c r="I6" i="5"/>
  <c r="EN6" i="5"/>
  <c r="AD6" i="5"/>
  <c r="ER6" i="5"/>
  <c r="X6" i="5"/>
  <c r="HH6" i="5"/>
  <c r="RJ6" i="5"/>
  <c r="E8" i="10"/>
  <c r="LI7" i="5"/>
  <c r="HL7" i="5"/>
  <c r="JY7" i="5"/>
  <c r="QV7" i="5"/>
  <c r="IO7" i="5"/>
  <c r="NC7" i="5"/>
  <c r="JQ7" i="5"/>
  <c r="NO7" i="5"/>
  <c r="SQ6" i="5"/>
  <c r="CS6" i="5"/>
  <c r="SM6" i="5"/>
  <c r="FE6" i="5"/>
  <c r="SI6" i="5"/>
  <c r="EI6" i="5"/>
  <c r="QI6" i="5"/>
  <c r="NL6" i="5"/>
  <c r="RR7" i="5"/>
  <c r="AV7" i="5"/>
  <c r="PR7" i="5"/>
  <c r="OV7" i="5"/>
  <c r="OH7" i="5"/>
  <c r="ON7" i="5"/>
  <c r="PZ7" i="5"/>
  <c r="QR7" i="5"/>
  <c r="EC6" i="5"/>
  <c r="LA6" i="5"/>
  <c r="DW6" i="5"/>
  <c r="LM6" i="5"/>
  <c r="DR6" i="5"/>
  <c r="LI6" i="5"/>
  <c r="BA6" i="5"/>
  <c r="IX6" i="5"/>
  <c r="CH7" i="5"/>
  <c r="DO7" i="5"/>
  <c r="O7" i="5"/>
  <c r="BO7" i="5"/>
  <c r="AO7" i="5"/>
  <c r="AU7" i="5"/>
  <c r="AN7" i="5"/>
  <c r="BW7" i="5"/>
  <c r="AE6" i="5"/>
  <c r="MX6" i="5"/>
  <c r="AI6" i="5"/>
  <c r="MT6" i="5"/>
  <c r="W6" i="5"/>
  <c r="MP6" i="5"/>
  <c r="QF6" i="5"/>
  <c r="KP6" i="5"/>
  <c r="OZ6" i="5"/>
  <c r="KW5" i="5"/>
  <c r="EN5" i="5"/>
  <c r="LW5" i="5"/>
  <c r="OX5" i="5"/>
  <c r="NS5" i="5"/>
  <c r="JJ5" i="5"/>
  <c r="SA5" i="5"/>
  <c r="PG5" i="5"/>
  <c r="SG5" i="5"/>
  <c r="NW5" i="5"/>
  <c r="G5" i="5"/>
  <c r="MO5" i="5"/>
  <c r="BC5" i="5"/>
  <c r="LE5" i="5"/>
  <c r="FK5" i="5"/>
  <c r="DR5" i="5"/>
  <c r="LP5" i="5"/>
  <c r="LU5" i="5"/>
  <c r="MJ5" i="5"/>
  <c r="KK5" i="5"/>
  <c r="NT5" i="5"/>
  <c r="IU5" i="5"/>
  <c r="QZ5" i="5"/>
  <c r="X5" i="5"/>
  <c r="BY5" i="5"/>
  <c r="JY5" i="5"/>
  <c r="CS5" i="5"/>
  <c r="GR5" i="5"/>
  <c r="EC5" i="5"/>
  <c r="EV5" i="5"/>
  <c r="HI5" i="5"/>
  <c r="BZ5" i="5"/>
  <c r="HI4" i="5"/>
  <c r="JI4" i="5"/>
  <c r="BH4" i="5"/>
  <c r="KA4" i="5"/>
  <c r="KR4" i="5"/>
  <c r="HY4" i="5"/>
  <c r="MN4" i="5"/>
  <c r="NK4" i="5"/>
  <c r="PE4" i="5"/>
  <c r="LE4" i="5"/>
  <c r="RW4" i="5"/>
  <c r="SK4" i="5"/>
  <c r="SB4" i="5"/>
  <c r="MF4" i="5"/>
  <c r="SG3" i="5"/>
  <c r="IH3" i="5"/>
  <c r="HH3" i="5"/>
  <c r="KX3" i="5"/>
  <c r="CN3" i="5"/>
  <c r="NQ3" i="5"/>
  <c r="NN3" i="5"/>
  <c r="HW3" i="5"/>
  <c r="EV3" i="5"/>
  <c r="QT3" i="5"/>
  <c r="QM3" i="5"/>
  <c r="HC3" i="5"/>
  <c r="EM3" i="5"/>
  <c r="MA3" i="5"/>
  <c r="IU3" i="5"/>
  <c r="MG3" i="5"/>
  <c r="PT3" i="5"/>
  <c r="CM3" i="5"/>
  <c r="HM3" i="5"/>
  <c r="IO4" i="5"/>
  <c r="NI4" i="5"/>
  <c r="SF4" i="5"/>
  <c r="QA4" i="5"/>
  <c r="HD4" i="5"/>
  <c r="SR4" i="5"/>
  <c r="PW4" i="5"/>
  <c r="SW4" i="5"/>
  <c r="JC4" i="5"/>
  <c r="LJ3" i="5"/>
  <c r="CC3" i="5"/>
  <c r="OM3" i="5"/>
  <c r="NZ3" i="5"/>
  <c r="KS3" i="5"/>
  <c r="QP3" i="5"/>
  <c r="QB3" i="5"/>
  <c r="HX3" i="5"/>
  <c r="KX4" i="5"/>
  <c r="NN4" i="5"/>
  <c r="OX4" i="5"/>
  <c r="BU4" i="5"/>
  <c r="TE4" i="5"/>
  <c r="DU4" i="5"/>
  <c r="EM4" i="5"/>
  <c r="FU4" i="5"/>
  <c r="JQ4" i="5"/>
  <c r="GO4" i="5"/>
  <c r="JW4" i="5"/>
  <c r="KB3" i="5"/>
  <c r="CD3" i="5"/>
  <c r="PX3" i="5"/>
  <c r="NO3" i="5"/>
  <c r="ET3" i="5"/>
  <c r="PW3" i="5"/>
  <c r="RA3" i="5"/>
  <c r="HJ3" i="5"/>
  <c r="RD3" i="5"/>
  <c r="KP3" i="5"/>
  <c r="AB3" i="5"/>
  <c r="KA8" i="5"/>
  <c r="GM8" i="5"/>
  <c r="BS8" i="5"/>
  <c r="DC8" i="5"/>
  <c r="JZ8" i="5"/>
  <c r="KF8" i="5"/>
  <c r="NW8" i="5"/>
  <c r="HX8" i="5"/>
  <c r="D8" i="5"/>
  <c r="SC8" i="5"/>
  <c r="HB8" i="5"/>
  <c r="OY8" i="5"/>
  <c r="PF8" i="5"/>
  <c r="RL8" i="5"/>
  <c r="RP8" i="5"/>
  <c r="PD8" i="5"/>
  <c r="OD8" i="5"/>
  <c r="MU8" i="5"/>
  <c r="CC8" i="5"/>
  <c r="QX8" i="5"/>
  <c r="AK8" i="5"/>
  <c r="RQ8" i="5"/>
  <c r="RB8" i="5"/>
  <c r="LK8" i="5"/>
  <c r="OI10" i="5"/>
  <c r="BF10" i="5"/>
  <c r="DC10" i="5"/>
  <c r="MG10" i="5"/>
  <c r="CK10" i="5"/>
  <c r="RT10" i="5"/>
  <c r="PC10" i="5"/>
  <c r="NS10" i="5"/>
  <c r="AP10" i="5"/>
  <c r="CM10" i="5"/>
  <c r="MK10" i="5"/>
  <c r="CO10" i="5"/>
  <c r="SJ10" i="5"/>
  <c r="KZ10" i="5"/>
  <c r="NX10" i="5"/>
  <c r="CR10" i="5"/>
  <c r="LY10" i="5"/>
  <c r="SZ10" i="5"/>
  <c r="OD10" i="5"/>
  <c r="DS10" i="5"/>
  <c r="CW10" i="5"/>
  <c r="RF10" i="5"/>
  <c r="QL10" i="5"/>
  <c r="PX10" i="5"/>
  <c r="KO9" i="5"/>
  <c r="EG9" i="5"/>
  <c r="DJ9" i="5"/>
  <c r="CN9" i="5"/>
  <c r="BT9" i="5"/>
  <c r="QL9" i="5"/>
  <c r="FT9" i="5"/>
  <c r="SN9" i="5"/>
  <c r="NS9" i="5"/>
  <c r="KL9" i="5"/>
  <c r="IK9" i="5"/>
  <c r="KJ9" i="5"/>
  <c r="EB9" i="5"/>
  <c r="CP9" i="5"/>
  <c r="RA9" i="5"/>
  <c r="MN9" i="5"/>
  <c r="ED7" i="5"/>
  <c r="CD7" i="5"/>
  <c r="AT7" i="5"/>
  <c r="CL7" i="5"/>
  <c r="JX6" i="5"/>
  <c r="JL6" i="5"/>
  <c r="JP6" i="5"/>
  <c r="AQ6" i="5"/>
  <c r="BR6" i="5"/>
  <c r="QU7" i="5"/>
  <c r="OJ7" i="5"/>
  <c r="MF7" i="5"/>
  <c r="MY7" i="5"/>
  <c r="TA6" i="5"/>
  <c r="H6" i="5"/>
  <c r="CC6" i="5"/>
  <c r="RI6" i="5"/>
  <c r="IJ7" i="5"/>
  <c r="MA7" i="5"/>
  <c r="LG7" i="5"/>
  <c r="BP7" i="5"/>
  <c r="EP6" i="5"/>
  <c r="FF6" i="5"/>
  <c r="FA6" i="5"/>
  <c r="CI6" i="5"/>
  <c r="RM7" i="5"/>
  <c r="QC7" i="5"/>
  <c r="OS7" i="5"/>
  <c r="PU7" i="5"/>
  <c r="HC6" i="5"/>
  <c r="GX6" i="5"/>
  <c r="GS6" i="5"/>
  <c r="EA6" i="5"/>
  <c r="RK5" i="5"/>
  <c r="SL5" i="5"/>
  <c r="AH5" i="5"/>
  <c r="EP5" i="5"/>
  <c r="EU5" i="5"/>
  <c r="FV5" i="5"/>
  <c r="HR5" i="5"/>
  <c r="LL5" i="5"/>
  <c r="QN5" i="5"/>
  <c r="RH5" i="5"/>
  <c r="SR5" i="5"/>
  <c r="BU5" i="5"/>
  <c r="GW5" i="5"/>
  <c r="HQ5" i="5"/>
  <c r="JA5" i="5"/>
  <c r="IP5" i="5"/>
  <c r="NA5" i="5"/>
  <c r="OS4" i="5"/>
  <c r="RG4" i="5"/>
  <c r="TC4" i="5"/>
  <c r="EA4" i="5"/>
  <c r="GU4" i="5"/>
  <c r="HC4" i="5"/>
  <c r="HA3" i="5"/>
  <c r="PQ3" i="5"/>
  <c r="LA3" i="5"/>
  <c r="PI3" i="5"/>
  <c r="SV3" i="5"/>
  <c r="BJ3" i="5"/>
  <c r="FG4" i="5"/>
  <c r="IA4" i="5"/>
  <c r="II4" i="5"/>
  <c r="PG3" i="5"/>
  <c r="AZ3" i="5"/>
  <c r="AL4" i="5"/>
  <c r="EL4" i="5"/>
  <c r="KW4" i="5"/>
  <c r="NO4" i="5"/>
  <c r="QF4" i="5"/>
  <c r="QK4" i="5"/>
  <c r="QQ3" i="5"/>
  <c r="JR3" i="5"/>
  <c r="MH3" i="5"/>
  <c r="MO3" i="5"/>
  <c r="PN3" i="5"/>
  <c r="EM12" i="5"/>
  <c r="FI12" i="5"/>
  <c r="GE12" i="5"/>
  <c r="HI12" i="5"/>
  <c r="LL12" i="5"/>
  <c r="CB12" i="5"/>
  <c r="NS12" i="5"/>
  <c r="NY12" i="5"/>
  <c r="FH12" i="5"/>
  <c r="AL12" i="5"/>
  <c r="CX12" i="5"/>
  <c r="FJ12" i="5"/>
  <c r="HV12" i="5"/>
  <c r="KH12" i="5"/>
  <c r="MT12" i="5"/>
  <c r="PF12" i="5"/>
  <c r="RR12" i="5"/>
  <c r="AS12" i="5"/>
  <c r="EA12" i="5"/>
  <c r="HH12" i="5"/>
  <c r="KO12" i="5"/>
  <c r="NW12" i="5"/>
  <c r="RD12" i="5"/>
  <c r="LA12" i="5"/>
  <c r="SM12" i="5"/>
  <c r="GC12" i="5"/>
  <c r="GO12" i="5"/>
  <c r="JK12" i="5"/>
  <c r="IF12" i="5"/>
  <c r="QZ12" i="5"/>
  <c r="EW12" i="5"/>
  <c r="NH12" i="5"/>
  <c r="EG12" i="5"/>
  <c r="GZ12" i="5"/>
  <c r="DH12" i="5"/>
  <c r="HD12" i="5"/>
  <c r="PD12" i="5"/>
  <c r="DQ12" i="5"/>
  <c r="BN12" i="5"/>
  <c r="EX12" i="5"/>
  <c r="ID12" i="5"/>
  <c r="LJ12" i="5"/>
  <c r="OT12" i="5"/>
  <c r="RZ12" i="5"/>
  <c r="BY12" i="5"/>
  <c r="GG12" i="5"/>
  <c r="KU12" i="5"/>
  <c r="PC12" i="5"/>
  <c r="FX12" i="5"/>
  <c r="AZ12" i="5"/>
  <c r="GN12" i="5"/>
  <c r="MW12" i="5"/>
  <c r="BK12" i="5"/>
  <c r="CD12" i="5"/>
  <c r="FN12" i="5"/>
  <c r="IT12" i="5"/>
  <c r="LZ12" i="5"/>
  <c r="PJ12" i="5"/>
  <c r="SP12" i="5"/>
  <c r="CU12" i="5"/>
  <c r="HC12" i="5"/>
  <c r="LP12" i="5"/>
  <c r="PX12" i="5"/>
  <c r="AK12" i="5"/>
  <c r="PO12" i="5"/>
  <c r="DL12" i="5"/>
  <c r="NM12" i="5"/>
  <c r="CA12" i="5"/>
  <c r="BZ12" i="5"/>
  <c r="FF12" i="5"/>
  <c r="IP12" i="5"/>
  <c r="LV12" i="5"/>
  <c r="PB12" i="5"/>
  <c r="SL12" i="5"/>
  <c r="DP12" i="5"/>
  <c r="HX12" i="5"/>
  <c r="MK12" i="5"/>
  <c r="QS12" i="5"/>
  <c r="GS12" i="5"/>
  <c r="QJ12" i="5"/>
  <c r="SB12" i="5"/>
  <c r="IO12" i="5"/>
  <c r="AD12" i="5"/>
  <c r="DJ12" i="5"/>
  <c r="GT12" i="5"/>
  <c r="JZ12" i="5"/>
  <c r="NF12" i="5"/>
  <c r="QP12" i="5"/>
  <c r="AC12" i="5"/>
  <c r="EK12" i="5"/>
  <c r="IS12" i="5"/>
  <c r="NG12" i="5"/>
  <c r="RO12" i="5"/>
  <c r="BS12" i="5"/>
  <c r="EZ12" i="5"/>
  <c r="IG12" i="5"/>
  <c r="LO12" i="5"/>
  <c r="OV12" i="5"/>
  <c r="SC12" i="5"/>
  <c r="CR12" i="5"/>
  <c r="JG12" i="5"/>
  <c r="PU12" i="5"/>
  <c r="U12" i="5"/>
  <c r="DD12" i="5"/>
  <c r="GK12" i="5"/>
  <c r="JS12" i="5"/>
  <c r="MZ12" i="5"/>
  <c r="QG12" i="5"/>
  <c r="AQ12" i="5"/>
  <c r="HE12" i="5"/>
  <c r="NT12" i="5"/>
  <c r="O12" i="5"/>
  <c r="CC12" i="5"/>
  <c r="FK12" i="5"/>
  <c r="IR12" i="5"/>
  <c r="LY12" i="5"/>
  <c r="PG12" i="5"/>
  <c r="SN12" i="5"/>
  <c r="FD12" i="5"/>
  <c r="LS12" i="5"/>
  <c r="SG12" i="5"/>
  <c r="AG12" i="5"/>
  <c r="DO12" i="5"/>
  <c r="GV12" i="5"/>
  <c r="KC12" i="5"/>
  <c r="NK12" i="5"/>
  <c r="QR12" i="5"/>
  <c r="R12" i="5"/>
  <c r="GJ12" i="5"/>
  <c r="MY12" i="5"/>
  <c r="G12" i="5"/>
  <c r="E14" i="10"/>
  <c r="MM8" i="5"/>
  <c r="NL8" i="5"/>
  <c r="DB8" i="5"/>
  <c r="LT8" i="5"/>
  <c r="JF8" i="5"/>
  <c r="II8" i="5"/>
  <c r="AT8" i="5"/>
  <c r="DS8" i="5"/>
  <c r="QU8" i="5"/>
  <c r="QN8" i="5"/>
  <c r="QG8" i="5"/>
  <c r="OV8" i="5"/>
  <c r="BB8" i="5"/>
  <c r="MN8" i="5"/>
  <c r="HF8" i="5"/>
  <c r="JW8" i="5"/>
  <c r="W8" i="5"/>
  <c r="QP8" i="5"/>
  <c r="RK8" i="5"/>
  <c r="AM8" i="5"/>
  <c r="QW8" i="5"/>
  <c r="PP8" i="5"/>
  <c r="CT8" i="5"/>
  <c r="NH8" i="5"/>
  <c r="EF10" i="5"/>
  <c r="JK10" i="5"/>
  <c r="LH10" i="5"/>
  <c r="SK10" i="5"/>
  <c r="IO10" i="5"/>
  <c r="L10" i="5"/>
  <c r="JC10" i="5"/>
  <c r="FL10" i="5"/>
  <c r="IU10" i="5"/>
  <c r="KR10" i="5"/>
  <c r="SO10" i="5"/>
  <c r="IS10" i="5"/>
  <c r="BC10" i="5"/>
  <c r="KT10" i="5"/>
  <c r="FB10" i="5"/>
  <c r="IZ10" i="5"/>
  <c r="KX10" i="5"/>
  <c r="SC10" i="5"/>
  <c r="IG10" i="5"/>
  <c r="CT10" i="5"/>
  <c r="KE10" i="5"/>
  <c r="EQ10" i="5"/>
  <c r="JF10" i="5"/>
  <c r="LX10" i="5"/>
  <c r="SW10" i="5"/>
  <c r="JA10" i="5"/>
  <c r="E10" i="5"/>
  <c r="HL10" i="5"/>
  <c r="JX10" i="5"/>
  <c r="PF10" i="5"/>
  <c r="NF10" i="5"/>
  <c r="KN10" i="5"/>
  <c r="EZ10" i="5"/>
  <c r="SU9" i="5"/>
  <c r="FQ9" i="5"/>
  <c r="MM9" i="5"/>
  <c r="I9" i="5"/>
  <c r="JN9" i="5"/>
  <c r="R9" i="5"/>
  <c r="NU9" i="5"/>
  <c r="MJ9" i="5"/>
  <c r="JY9" i="5"/>
  <c r="QU9" i="5"/>
  <c r="DQ9" i="5"/>
  <c r="MT9" i="5"/>
  <c r="CX9" i="5"/>
  <c r="SW9" i="5"/>
  <c r="CC9" i="5"/>
  <c r="PC9" i="5"/>
  <c r="BY9" i="5"/>
  <c r="IU9" i="5"/>
  <c r="QP9" i="5"/>
  <c r="GT9" i="5"/>
  <c r="HK9" i="5"/>
  <c r="DD9" i="5"/>
  <c r="SO9" i="5"/>
  <c r="FL9" i="5"/>
  <c r="MG9" i="5"/>
  <c r="SP9" i="5"/>
  <c r="IT9" i="5"/>
  <c r="AG9" i="5"/>
  <c r="QQ9" i="5"/>
  <c r="OF9" i="5"/>
  <c r="SM9" i="5"/>
  <c r="TC9" i="5"/>
  <c r="P7" i="5"/>
  <c r="AI7" i="5"/>
  <c r="AH7" i="5"/>
  <c r="RY7" i="5"/>
  <c r="RC7" i="5"/>
  <c r="QO7" i="5"/>
  <c r="AP7" i="5"/>
  <c r="RQ7" i="5"/>
  <c r="NK7" i="5"/>
  <c r="JO6" i="5"/>
  <c r="U6" i="5"/>
  <c r="JJ6" i="5"/>
  <c r="JW6" i="5"/>
  <c r="JE6" i="5"/>
  <c r="GP6" i="5"/>
  <c r="GM6" i="5"/>
  <c r="LD6" i="5"/>
  <c r="BM7" i="5"/>
  <c r="SR7" i="5"/>
  <c r="ST7" i="5"/>
  <c r="CN7" i="5"/>
  <c r="RJ7" i="5"/>
  <c r="EJ7" i="5"/>
  <c r="TB7" i="5"/>
  <c r="GF7" i="5"/>
  <c r="IE6" i="5"/>
  <c r="OC6" i="5"/>
  <c r="HZ6" i="5"/>
  <c r="OO6" i="5"/>
  <c r="HU6" i="5"/>
  <c r="OK6" i="5"/>
  <c r="FC6" i="5"/>
  <c r="MK6" i="5"/>
  <c r="HV7" i="5"/>
  <c r="JC7" i="5"/>
  <c r="FV7" i="5"/>
  <c r="HC7" i="5"/>
  <c r="EL7" i="5"/>
  <c r="GI7" i="5"/>
  <c r="GD7" i="5"/>
  <c r="HK7" i="5"/>
  <c r="GF6" i="5"/>
  <c r="SL6" i="5"/>
  <c r="FT6" i="5"/>
  <c r="SH6" i="5"/>
  <c r="FX6" i="5"/>
  <c r="SD6" i="5"/>
  <c r="IN6" i="5"/>
  <c r="QD6" i="5"/>
  <c r="D6" i="5"/>
  <c r="MO7" i="5"/>
  <c r="SZ7" i="5"/>
  <c r="LE7" i="5"/>
  <c r="MN7" i="5"/>
  <c r="JU7" i="5"/>
  <c r="EN7" i="5"/>
  <c r="KW7" i="5"/>
  <c r="GJ7" i="5"/>
  <c r="AN6" i="5"/>
  <c r="JG6" i="5"/>
  <c r="AF6" i="5"/>
  <c r="LL6" i="5"/>
  <c r="Y6" i="5"/>
  <c r="KV6" i="5"/>
  <c r="RO6" i="5"/>
  <c r="SJ6" i="5"/>
  <c r="DZ5" i="5"/>
  <c r="FB5" i="5"/>
  <c r="EZ5" i="5"/>
  <c r="CU5" i="5"/>
  <c r="GV5" i="5"/>
  <c r="AI5" i="5"/>
  <c r="KV5" i="5"/>
  <c r="OG5" i="5"/>
  <c r="KZ5" i="5"/>
  <c r="MW5" i="5"/>
  <c r="LT5" i="5"/>
  <c r="LN5" i="5"/>
  <c r="ND5" i="5"/>
  <c r="KD5" i="5"/>
  <c r="QJ5" i="5"/>
  <c r="BV5" i="5"/>
  <c r="BI5" i="5"/>
  <c r="LA5" i="5"/>
  <c r="CC5" i="5"/>
  <c r="ID5" i="5"/>
  <c r="DM5" i="5"/>
  <c r="GI5" i="5"/>
  <c r="GS5" i="5"/>
  <c r="DK5" i="5"/>
  <c r="E7" i="10"/>
  <c r="FS5" i="5"/>
  <c r="GT5" i="5"/>
  <c r="HC5" i="5"/>
  <c r="FH5" i="5"/>
  <c r="JO5" i="5"/>
  <c r="ML5" i="5"/>
  <c r="NY5" i="5"/>
  <c r="HV5" i="5"/>
  <c r="SS4" i="5"/>
  <c r="NX4" i="5"/>
  <c r="BL4" i="5"/>
  <c r="FW4" i="5"/>
  <c r="DL4" i="5"/>
  <c r="IQ4" i="5"/>
  <c r="BX4" i="5"/>
  <c r="LR4" i="5"/>
  <c r="LW4" i="5"/>
  <c r="NB4" i="5"/>
  <c r="QU4" i="5"/>
  <c r="NF4" i="5"/>
  <c r="NM4" i="5"/>
  <c r="SD3" i="5"/>
  <c r="Y3" i="5"/>
  <c r="DL3" i="5"/>
  <c r="FL3" i="5"/>
  <c r="RP3" i="5"/>
  <c r="EI3" i="5"/>
  <c r="OQ3" i="5"/>
  <c r="HU3" i="5"/>
  <c r="AL3" i="5"/>
  <c r="LH3" i="5"/>
  <c r="DB3" i="5"/>
  <c r="SS3" i="5"/>
  <c r="PP3" i="5"/>
  <c r="GH3" i="5"/>
  <c r="JH3" i="5"/>
  <c r="JR4" i="5"/>
  <c r="SE4" i="5"/>
  <c r="MH4" i="5"/>
  <c r="IJ4" i="5"/>
  <c r="NR4" i="5"/>
  <c r="PH4" i="5"/>
  <c r="NV4" i="5"/>
  <c r="MA4" i="5"/>
  <c r="AO3" i="5"/>
  <c r="EB3" i="5"/>
  <c r="HQ3" i="5"/>
  <c r="HO3" i="5"/>
  <c r="Y4" i="5"/>
  <c r="BY4" i="5"/>
  <c r="DY4" i="5"/>
  <c r="CD4" i="5"/>
  <c r="RL4" i="5"/>
  <c r="EE4" i="5"/>
  <c r="BO4" i="5"/>
  <c r="GF4" i="5"/>
  <c r="EI4" i="5"/>
  <c r="PY4" i="5"/>
  <c r="EQ4" i="5"/>
  <c r="JH4" i="5"/>
  <c r="LZ3" i="5"/>
  <c r="DT3" i="5"/>
  <c r="KO3" i="5"/>
  <c r="OP3" i="5"/>
  <c r="MJ3" i="5"/>
  <c r="MV3" i="5"/>
  <c r="RF3" i="5"/>
  <c r="RS3" i="5"/>
  <c r="EA3" i="5"/>
  <c r="SG8" i="5"/>
  <c r="RF8" i="5"/>
  <c r="Q8" i="5"/>
  <c r="RC8" i="5"/>
  <c r="RZ8" i="5"/>
  <c r="DO8" i="5"/>
  <c r="IM8" i="5"/>
  <c r="PT8" i="5"/>
  <c r="CP10" i="5"/>
  <c r="KF10" i="5"/>
  <c r="MD10" i="5"/>
  <c r="TA10" i="5"/>
  <c r="JE10" i="5"/>
  <c r="I10" i="5"/>
  <c r="GX10" i="5"/>
  <c r="DV10" i="5"/>
  <c r="JP10" i="5"/>
  <c r="LN10" i="5"/>
  <c r="TE10" i="5"/>
  <c r="JI10" i="5"/>
  <c r="M10" i="5"/>
  <c r="IN10" i="5"/>
  <c r="DK10" i="5"/>
  <c r="JV10" i="5"/>
  <c r="LS10" i="5"/>
  <c r="SS10" i="5"/>
  <c r="IW10" i="5"/>
  <c r="AM10" i="5"/>
  <c r="IB10" i="5"/>
  <c r="CZ10" i="5"/>
  <c r="KA10" i="5"/>
  <c r="MT10" i="5"/>
  <c r="P10" i="5"/>
  <c r="JQ10" i="5"/>
  <c r="U10" i="5"/>
  <c r="FG10" i="5"/>
  <c r="QE10" i="5"/>
  <c r="SB10" i="5"/>
  <c r="SL10" i="5"/>
  <c r="SD10" i="5"/>
  <c r="PN10" i="5"/>
  <c r="EO9" i="5"/>
  <c r="NA9" i="5"/>
  <c r="X9" i="5"/>
  <c r="GS9" i="5"/>
  <c r="PB9" i="5"/>
  <c r="FF9" i="5"/>
  <c r="MY9" i="5"/>
  <c r="AK9" i="5"/>
  <c r="RI9" i="5"/>
  <c r="EF9" i="5"/>
  <c r="LA9" i="5"/>
  <c r="SH9" i="5"/>
  <c r="IL9" i="5"/>
  <c r="E9" i="5"/>
  <c r="NI9" i="5"/>
  <c r="NP9" i="5"/>
  <c r="JI9" i="5"/>
  <c r="QE9" i="5"/>
  <c r="DA9" i="5"/>
  <c r="MH9" i="5"/>
  <c r="CL9" i="5"/>
  <c r="BW9" i="5"/>
  <c r="EZ9" i="5"/>
  <c r="MV9" i="5"/>
  <c r="S9" i="5"/>
  <c r="GN9" i="5"/>
  <c r="OH9" i="5"/>
  <c r="EL9" i="5"/>
  <c r="PP9" i="5"/>
  <c r="OE9" i="5"/>
  <c r="MO9" i="5"/>
  <c r="EI9" i="5"/>
  <c r="GA9" i="5"/>
  <c r="HA7" i="5"/>
  <c r="NW7" i="5"/>
  <c r="FQ7" i="5"/>
  <c r="KZ7" i="5"/>
  <c r="EG7" i="5"/>
  <c r="GR7" i="5"/>
  <c r="FI7" i="5"/>
  <c r="IB7" i="5"/>
  <c r="OI6" i="5"/>
  <c r="AJ6" i="5"/>
  <c r="OE6" i="5"/>
  <c r="CX6" i="5"/>
  <c r="OA6" i="5"/>
  <c r="FJ6" i="5"/>
  <c r="MA6" i="5"/>
  <c r="RY6" i="5"/>
  <c r="IL7" i="5"/>
  <c r="JS7" i="5"/>
  <c r="GL7" i="5"/>
  <c r="HS7" i="5"/>
  <c r="FB7" i="5"/>
  <c r="GY7" i="5"/>
  <c r="GT7" i="5"/>
  <c r="IA7" i="5"/>
  <c r="FP6" i="5"/>
  <c r="TB6" i="5"/>
  <c r="FD6" i="5"/>
  <c r="SX6" i="5"/>
  <c r="FH6" i="5"/>
  <c r="ST6" i="5"/>
  <c r="HX6" i="5"/>
  <c r="QT6" i="5"/>
  <c r="K9" i="10"/>
  <c r="PQ7" i="5"/>
  <c r="JL7" i="5"/>
  <c r="OG7" i="5"/>
  <c r="OM7" i="5"/>
  <c r="MW7" i="5"/>
  <c r="LD7" i="5"/>
  <c r="NY7" i="5"/>
  <c r="LX7" i="5"/>
  <c r="EQ6" i="5"/>
  <c r="DY6" i="5"/>
  <c r="EL6" i="5"/>
  <c r="DC6" i="5"/>
  <c r="EG6" i="5"/>
  <c r="FO6" i="5"/>
  <c r="BO6" i="5"/>
  <c r="MR6" i="5"/>
  <c r="K7" i="5"/>
  <c r="FP7" i="5"/>
  <c r="RN7" i="5"/>
  <c r="SN7" i="5"/>
  <c r="QD7" i="5"/>
  <c r="SF7" i="5"/>
  <c r="RV7" i="5"/>
  <c r="BH7" i="5"/>
  <c r="GO6" i="5"/>
  <c r="MW6" i="5"/>
  <c r="GI6" i="5"/>
  <c r="NI6" i="5"/>
  <c r="GD6" i="5"/>
  <c r="NE6" i="5"/>
  <c r="DM6" i="5"/>
  <c r="LE6" i="5"/>
  <c r="RT5" i="5"/>
  <c r="RO5" i="5"/>
  <c r="SN5" i="5"/>
  <c r="PC5" i="5"/>
  <c r="U5" i="5"/>
  <c r="NU5" i="5"/>
  <c r="DA5" i="5"/>
  <c r="IV5" i="5"/>
  <c r="DE5" i="5"/>
  <c r="GZ5" i="5"/>
  <c r="DY5" i="5"/>
  <c r="DL5" i="5"/>
  <c r="FI5" i="5"/>
  <c r="AZ5" i="5"/>
  <c r="IO5" i="5"/>
  <c r="Z5" i="5"/>
  <c r="K7" i="10"/>
  <c r="IZ5" i="5"/>
  <c r="OQ5" i="5"/>
  <c r="KG5" i="5"/>
  <c r="IY5" i="5"/>
  <c r="MC5" i="5"/>
  <c r="SE5" i="5"/>
  <c r="QK5" i="5"/>
  <c r="RM5" i="5"/>
  <c r="DD5" i="5"/>
  <c r="GM5" i="5"/>
  <c r="EE5" i="5"/>
  <c r="ER5" i="5"/>
  <c r="GA5" i="5"/>
  <c r="CF5" i="5"/>
  <c r="KF5" i="5"/>
  <c r="PI5" i="5"/>
  <c r="SG4" i="5"/>
  <c r="CU4" i="5"/>
  <c r="FO4" i="5"/>
  <c r="R4" i="5"/>
  <c r="NG4" i="5"/>
  <c r="BB4" i="5"/>
  <c r="LK4" i="5"/>
  <c r="DB4" i="5"/>
  <c r="DW4" i="5"/>
  <c r="FB4" i="5"/>
  <c r="DT4" i="5"/>
  <c r="FF4" i="5"/>
  <c r="EF4" i="5"/>
  <c r="IO3" i="5"/>
  <c r="MW3" i="5"/>
  <c r="W3" i="5"/>
  <c r="QJ3" i="5"/>
  <c r="CG3" i="5"/>
  <c r="GW3" i="5"/>
  <c r="GO3" i="5"/>
  <c r="N3" i="5"/>
  <c r="SJ3" i="5"/>
  <c r="K5" i="10"/>
  <c r="KD3" i="5"/>
  <c r="MT3" i="5"/>
  <c r="HL3" i="5"/>
  <c r="BX3" i="5"/>
  <c r="PJ3" i="5"/>
  <c r="MU3" i="5"/>
  <c r="SP3" i="5"/>
  <c r="BR4" i="5"/>
  <c r="JY4" i="5"/>
  <c r="DR4" i="5"/>
  <c r="AV4" i="5"/>
  <c r="FR4" i="5"/>
  <c r="FX4" i="5"/>
  <c r="FV4" i="5"/>
  <c r="GJ4" i="5"/>
  <c r="MR3" i="5"/>
  <c r="K3" i="5"/>
  <c r="BM3" i="5"/>
  <c r="QZ3" i="5"/>
  <c r="CW3" i="5"/>
  <c r="KU3" i="5"/>
  <c r="GJ3" i="5"/>
  <c r="J3" i="5"/>
  <c r="RX3" i="5"/>
  <c r="KR3" i="5"/>
  <c r="CP3" i="5"/>
  <c r="KC3" i="5"/>
  <c r="KF4" i="5"/>
  <c r="BK4" i="5"/>
  <c r="DO4" i="5"/>
  <c r="PF4" i="5"/>
  <c r="LQ4" i="5"/>
  <c r="RV4" i="5"/>
  <c r="EJ4" i="5"/>
  <c r="Q4" i="5"/>
  <c r="QN4" i="5"/>
  <c r="E4" i="5"/>
  <c r="OR4" i="5"/>
  <c r="AJ3" i="5"/>
  <c r="ER3" i="5"/>
  <c r="MQ3" i="5"/>
  <c r="IE3" i="5"/>
  <c r="LQ3" i="5"/>
  <c r="K13" i="10"/>
  <c r="N11" i="5"/>
  <c r="PC11" i="5"/>
  <c r="JS11" i="5"/>
  <c r="AO11" i="5"/>
  <c r="SW11" i="5"/>
  <c r="IG11" i="5"/>
  <c r="BB11" i="5"/>
  <c r="FK11" i="5"/>
  <c r="JU11" i="5"/>
  <c r="OA11" i="5"/>
  <c r="RI11" i="5"/>
  <c r="BN11" i="5"/>
  <c r="HK11" i="5"/>
  <c r="NF11" i="5"/>
  <c r="RR11" i="5"/>
  <c r="DY11" i="5"/>
  <c r="ME11" i="5"/>
  <c r="LN11" i="5"/>
  <c r="NK11" i="5"/>
  <c r="D11" i="5"/>
  <c r="IX11" i="5"/>
  <c r="FJ11" i="5"/>
  <c r="V11" i="5"/>
  <c r="CI11" i="5"/>
  <c r="EP11" i="5"/>
  <c r="KI11" i="5"/>
  <c r="PM11" i="5"/>
  <c r="AL11" i="5"/>
  <c r="IC11" i="5"/>
  <c r="PF11" i="5"/>
  <c r="SP11" i="5"/>
  <c r="RV11" i="5"/>
  <c r="JB11" i="5"/>
  <c r="CS11" i="5"/>
  <c r="IL11" i="5"/>
  <c r="OG11" i="5"/>
  <c r="SO11" i="5"/>
  <c r="FO11" i="5"/>
  <c r="NO11" i="5"/>
  <c r="GW11" i="5"/>
  <c r="LF11" i="5"/>
  <c r="OO11" i="5"/>
  <c r="K11" i="5"/>
  <c r="FE11" i="5"/>
  <c r="LE11" i="5"/>
  <c r="QC11" i="5"/>
  <c r="BE11" i="5"/>
  <c r="JE11" i="5"/>
  <c r="QA11" i="5"/>
  <c r="IO11" i="5"/>
  <c r="MQ11" i="5"/>
  <c r="BG11" i="5"/>
  <c r="EW11" i="5"/>
  <c r="KP11" i="5"/>
  <c r="PW11" i="5"/>
  <c r="AW11" i="5"/>
  <c r="IM11" i="5"/>
  <c r="PU11" i="5"/>
  <c r="BU11" i="5"/>
  <c r="HR11" i="5"/>
  <c r="NM11" i="5"/>
  <c r="RW11" i="5"/>
  <c r="GL11" i="5"/>
  <c r="RA11" i="5"/>
  <c r="LB11" i="5"/>
  <c r="HU11" i="5"/>
  <c r="EM11" i="5"/>
  <c r="BF11" i="5"/>
  <c r="AB11" i="5"/>
  <c r="CN11" i="5"/>
  <c r="EZ11" i="5"/>
  <c r="HL11" i="5"/>
  <c r="JX11" i="5"/>
  <c r="MJ11" i="5"/>
  <c r="OV11" i="5"/>
  <c r="RH11" i="5"/>
  <c r="AA11" i="5"/>
  <c r="FV11" i="5"/>
  <c r="LQ11" i="5"/>
  <c r="QO11" i="5"/>
  <c r="CU11" i="5"/>
  <c r="OH11" i="5"/>
  <c r="MC11" i="5"/>
  <c r="IU11" i="5"/>
  <c r="FN11" i="5"/>
  <c r="CG11" i="5"/>
  <c r="H11" i="5"/>
  <c r="BT11" i="5"/>
  <c r="EF11" i="5"/>
  <c r="GR11" i="5"/>
  <c r="JD11" i="5"/>
  <c r="LP11" i="5"/>
  <c r="OB11" i="5"/>
  <c r="QN11" i="5"/>
  <c r="SZ11" i="5"/>
  <c r="DZ11" i="5"/>
  <c r="JW11" i="5"/>
  <c r="PE11" i="5"/>
  <c r="F11" i="5"/>
  <c r="KU11" i="5"/>
  <c r="NC11" i="5"/>
  <c r="JV11" i="5"/>
  <c r="GO11" i="5"/>
  <c r="DG11" i="5"/>
  <c r="Z11" i="5"/>
  <c r="AZ11" i="5"/>
  <c r="DL11" i="5"/>
  <c r="FX11" i="5"/>
  <c r="IJ11" i="5"/>
  <c r="KV11" i="5"/>
  <c r="NH11" i="5"/>
  <c r="PT11" i="5"/>
  <c r="SF11" i="5"/>
  <c r="CE11" i="5"/>
  <c r="IA11" i="5"/>
  <c r="NU11" i="5"/>
  <c r="SE11" i="5"/>
  <c r="KD11" i="5"/>
  <c r="NI11" i="5"/>
  <c r="KA11" i="5"/>
  <c r="GT11" i="5"/>
  <c r="DM11" i="5"/>
  <c r="AE11" i="5"/>
  <c r="AV11" i="5"/>
  <c r="DH11" i="5"/>
  <c r="FT11" i="5"/>
  <c r="IF11" i="5"/>
  <c r="KR11" i="5"/>
  <c r="ND11" i="5"/>
  <c r="PP11" i="5"/>
  <c r="SB11" i="5"/>
  <c r="TA8" i="5"/>
  <c r="MC8" i="5"/>
  <c r="LG8" i="5"/>
  <c r="QR8" i="5"/>
  <c r="KP8" i="5"/>
  <c r="OJ8" i="5"/>
  <c r="CH8" i="5"/>
  <c r="MB8" i="5"/>
  <c r="RV8" i="5"/>
  <c r="OG8" i="5"/>
  <c r="IW8" i="5"/>
  <c r="SD8" i="5"/>
  <c r="HE8" i="5"/>
  <c r="CD8" i="5"/>
  <c r="EW8" i="5"/>
  <c r="LV8" i="5"/>
  <c r="CO8" i="5"/>
  <c r="EP8" i="5"/>
  <c r="AR8" i="5"/>
  <c r="MX8" i="5"/>
  <c r="KG8" i="5"/>
  <c r="PW8" i="5"/>
  <c r="HY8" i="5"/>
  <c r="SO8" i="5"/>
  <c r="FQ8" i="5"/>
  <c r="OB10" i="5"/>
  <c r="EM10" i="5"/>
  <c r="GJ10" i="5"/>
  <c r="OS10" i="5"/>
  <c r="EW10" i="5"/>
  <c r="MP10" i="5"/>
  <c r="SM10" i="5"/>
  <c r="PB10" i="5"/>
  <c r="DW10" i="5"/>
  <c r="FT10" i="5"/>
  <c r="OW10" i="5"/>
  <c r="FA10" i="5"/>
  <c r="OF10" i="5"/>
  <c r="OV10" i="5"/>
  <c r="OU10" i="5"/>
  <c r="EB10" i="5"/>
  <c r="FZ10" i="5"/>
  <c r="OK10" i="5"/>
  <c r="EO10" i="5"/>
  <c r="PK10" i="5"/>
  <c r="QP10" i="5"/>
  <c r="OM10" i="5"/>
  <c r="EH10" i="5"/>
  <c r="GZ10" i="5"/>
  <c r="PE10" i="5"/>
  <c r="FI10" i="5"/>
  <c r="KY10" i="5"/>
  <c r="RN10" i="5"/>
  <c r="CJ10" i="5"/>
  <c r="RW10" i="5"/>
  <c r="SQ10" i="5"/>
  <c r="HG10" i="5"/>
  <c r="OR10" i="5"/>
  <c r="CY9" i="5"/>
  <c r="NW9" i="5"/>
  <c r="AS9" i="5"/>
  <c r="HO9" i="5"/>
  <c r="PR9" i="5"/>
  <c r="FV9" i="5"/>
  <c r="KR9" i="5"/>
  <c r="GK9" i="5"/>
  <c r="SE9" i="5"/>
  <c r="FA9" i="5"/>
  <c r="LW9" i="5"/>
  <c r="SX9" i="5"/>
  <c r="JB9" i="5"/>
  <c r="F9" i="5"/>
  <c r="LC9" i="5"/>
  <c r="LY9" i="5"/>
  <c r="KE9" i="5"/>
  <c r="QZ9" i="5"/>
  <c r="DW9" i="5"/>
  <c r="MX9" i="5"/>
  <c r="DB9" i="5"/>
  <c r="P9" i="5"/>
  <c r="DI9" i="5"/>
  <c r="NQ9" i="5"/>
  <c r="AN9" i="5"/>
  <c r="HI9" i="5"/>
  <c r="OX9" i="5"/>
  <c r="FB9" i="5"/>
  <c r="NK9" i="5"/>
  <c r="EU9" i="5"/>
  <c r="SB9" i="5"/>
  <c r="BC9" i="5"/>
  <c r="KM9" i="5"/>
  <c r="E11" i="10"/>
  <c r="OK7" i="5"/>
  <c r="OB7" i="5"/>
  <c r="NA7" i="5"/>
  <c r="RT7" i="5"/>
  <c r="LQ7" i="5"/>
  <c r="OY7" i="5"/>
  <c r="MS7" i="5"/>
  <c r="PH7" i="5"/>
  <c r="DA6" i="5"/>
  <c r="QZ6" i="5"/>
  <c r="CU6" i="5"/>
  <c r="SV6" i="5"/>
  <c r="CP6" i="5"/>
  <c r="SF6" i="5"/>
  <c r="R6" i="5"/>
  <c r="GU6" i="5"/>
  <c r="PV7" i="5"/>
  <c r="QJ7" i="5"/>
  <c r="NV7" i="5"/>
  <c r="KF7" i="5"/>
  <c r="ML7" i="5"/>
  <c r="JP7" i="5"/>
  <c r="OD7" i="5"/>
  <c r="MZ7" i="5"/>
  <c r="BQ6" i="5"/>
  <c r="IS6" i="5"/>
  <c r="BK6" i="5"/>
  <c r="JI6" i="5"/>
  <c r="BF6" i="5"/>
  <c r="JC6" i="5"/>
  <c r="AL6" i="5"/>
  <c r="GL6" i="5"/>
  <c r="CX7" i="5"/>
  <c r="EE7" i="5"/>
  <c r="AX7" i="5"/>
  <c r="CE7" i="5"/>
  <c r="H7" i="5"/>
  <c r="BK7" i="5"/>
  <c r="BF7" i="5"/>
  <c r="CM7" i="5"/>
  <c r="O6" i="5"/>
  <c r="NN6" i="5"/>
  <c r="S6" i="5"/>
  <c r="NJ6" i="5"/>
  <c r="G6" i="5"/>
  <c r="NF6" i="5"/>
  <c r="AW6" i="5"/>
  <c r="LF6" i="5"/>
  <c r="CM6" i="5"/>
  <c r="HQ7" i="5"/>
  <c r="JX7" i="5"/>
  <c r="GG7" i="5"/>
  <c r="EF7" i="5"/>
  <c r="EW7" i="5"/>
  <c r="SI7" i="5"/>
  <c r="FY7" i="5"/>
  <c r="SY7" i="5"/>
  <c r="OY6" i="5"/>
  <c r="DS6" i="5"/>
  <c r="OU6" i="5"/>
  <c r="GE6" i="5"/>
  <c r="OQ6" i="5"/>
  <c r="IQ6" i="5"/>
  <c r="MQ6" i="5"/>
  <c r="SO6" i="5"/>
  <c r="KJ5" i="5"/>
  <c r="NZ5" i="5"/>
  <c r="LD5" i="5"/>
  <c r="MP5" i="5"/>
  <c r="MN5" i="5"/>
  <c r="LF5" i="5"/>
  <c r="PT5" i="5"/>
  <c r="DW5" i="5"/>
  <c r="PX5" i="5"/>
  <c r="BK5" i="5"/>
  <c r="QR5" i="5"/>
  <c r="SK5" i="5"/>
  <c r="SB5" i="5"/>
  <c r="RB5" i="5"/>
  <c r="BE5" i="5"/>
  <c r="MK5" i="5"/>
  <c r="GG5" i="5"/>
  <c r="EM5" i="5"/>
  <c r="HA5" i="5"/>
  <c r="BF5" i="5"/>
  <c r="IK5" i="5"/>
  <c r="S5" i="5"/>
  <c r="HD5" i="5"/>
  <c r="FL5" i="5"/>
  <c r="RJ5" i="5"/>
  <c r="NI5" i="5"/>
  <c r="GJ5" i="5"/>
  <c r="OI5" i="5"/>
  <c r="TC5" i="5"/>
  <c r="QE5" i="5"/>
  <c r="RS5" i="5"/>
  <c r="AM5" i="5"/>
  <c r="LZ5" i="5"/>
  <c r="LO4" i="5"/>
  <c r="PC4" i="5"/>
  <c r="SQ4" i="5"/>
  <c r="MP4" i="5"/>
  <c r="OY4" i="5"/>
  <c r="NZ4" i="5"/>
  <c r="OQ4" i="5"/>
  <c r="QP4" i="5"/>
  <c r="JU4" i="5"/>
  <c r="RZ4" i="5"/>
  <c r="AR4" i="5"/>
  <c r="SD4" i="5"/>
  <c r="RP4" i="5"/>
  <c r="DA3" i="5"/>
  <c r="GV3" i="5"/>
  <c r="GN3" i="5"/>
  <c r="QI3" i="5"/>
  <c r="KA3" i="5"/>
  <c r="KW3" i="5"/>
  <c r="CT3" i="5"/>
  <c r="OR3" i="5"/>
  <c r="OJ3" i="5"/>
  <c r="FJ3" i="5"/>
  <c r="BI3" i="5"/>
  <c r="RW3" i="5"/>
  <c r="HZ3" i="5"/>
  <c r="NG3" i="5"/>
  <c r="LF3" i="5"/>
  <c r="BS3" i="5"/>
  <c r="OP4" i="5"/>
  <c r="NC4" i="5"/>
  <c r="RF4" i="5"/>
  <c r="HG4" i="5"/>
  <c r="SP4" i="5"/>
  <c r="RY4" i="5"/>
  <c r="ST4" i="5"/>
  <c r="QC4" i="5"/>
  <c r="CV3" i="5"/>
  <c r="GB3" i="5"/>
  <c r="HD3" i="5"/>
  <c r="KQ3" i="5"/>
  <c r="OC3" i="5"/>
  <c r="AV3" i="5"/>
  <c r="DD3" i="5"/>
  <c r="E6" i="10"/>
  <c r="MR4" i="5"/>
  <c r="QO4" i="5"/>
  <c r="T4" i="5"/>
  <c r="GE4" i="5"/>
  <c r="LP4" i="5"/>
  <c r="KL4" i="5"/>
  <c r="RS4" i="5"/>
  <c r="LV4" i="5"/>
  <c r="GV4" i="5"/>
  <c r="LZ4" i="5"/>
  <c r="QJ4" i="5"/>
  <c r="QX3" i="5"/>
  <c r="QW3" i="5"/>
  <c r="CE3" i="5"/>
  <c r="BU3" i="5"/>
  <c r="M3" i="5"/>
  <c r="SK8" i="5"/>
  <c r="TE8" i="5"/>
  <c r="FU8" i="5"/>
  <c r="IT8" i="5"/>
  <c r="EC8" i="5"/>
  <c r="NJ8" i="5"/>
  <c r="BU8" i="5"/>
  <c r="RM8" i="5"/>
  <c r="M8" i="5"/>
  <c r="NR8" i="5"/>
  <c r="HL8" i="5"/>
  <c r="QT8" i="5"/>
  <c r="FT8" i="5"/>
  <c r="AL8" i="5"/>
  <c r="DL8" i="5"/>
  <c r="N8" i="5"/>
  <c r="BD8" i="5"/>
  <c r="GQ8" i="5"/>
  <c r="KN8" i="5"/>
  <c r="MQ8" i="5"/>
  <c r="IV8" i="5"/>
  <c r="PS8" i="5"/>
  <c r="GN8" i="5"/>
  <c r="SM8" i="5"/>
  <c r="EF8" i="5"/>
  <c r="HN10" i="5"/>
  <c r="HT10" i="5"/>
  <c r="JR10" i="5"/>
  <c r="RE10" i="5"/>
  <c r="HI10" i="5"/>
  <c r="DT10" i="5"/>
  <c r="NL10" i="5"/>
  <c r="IT10" i="5"/>
  <c r="HD10" i="5"/>
  <c r="JB10" i="5"/>
  <c r="RI10" i="5"/>
  <c r="HM10" i="5"/>
  <c r="FK10" i="5"/>
  <c r="OX10" i="5"/>
  <c r="II10" i="5"/>
  <c r="HJ10" i="5"/>
  <c r="JG10" i="5"/>
  <c r="QW10" i="5"/>
  <c r="HA10" i="5"/>
  <c r="HB10" i="5"/>
  <c r="OP10" i="5"/>
  <c r="HX10" i="5"/>
  <c r="HO10" i="5"/>
  <c r="KH10" i="5"/>
  <c r="RQ10" i="5"/>
  <c r="HU10" i="5"/>
  <c r="CD10" i="5"/>
  <c r="LV10" i="5"/>
  <c r="TD10" i="5"/>
  <c r="EP10" i="5"/>
  <c r="SH10" i="5"/>
  <c r="SV10" i="5"/>
  <c r="QJ10" i="5"/>
  <c r="RD9" i="5"/>
  <c r="EA9" i="5"/>
  <c r="KV9" i="5"/>
  <c r="SD9" i="5"/>
  <c r="IH9" i="5"/>
  <c r="BX9" i="5"/>
  <c r="SG9" i="5"/>
  <c r="PQ9" i="5"/>
  <c r="II9" i="5"/>
  <c r="PD9" i="5"/>
  <c r="CA9" i="5"/>
  <c r="LN9" i="5"/>
  <c r="BR9" i="5"/>
  <c r="CI9" i="5"/>
  <c r="FK9" i="5"/>
  <c r="NL9" i="5"/>
  <c r="AI9" i="5"/>
  <c r="HD9" i="5"/>
  <c r="PJ9" i="5"/>
  <c r="FN9" i="5"/>
  <c r="LT9" i="5"/>
  <c r="JG9" i="5"/>
  <c r="QY9" i="5"/>
  <c r="DU9" i="5"/>
  <c r="KQ9" i="5"/>
  <c r="RJ9" i="5"/>
  <c r="HN9" i="5"/>
  <c r="ES9" i="5"/>
  <c r="RM9" i="5"/>
  <c r="RL9" i="5"/>
  <c r="CG9" i="5"/>
  <c r="JS9" i="5"/>
  <c r="EO7" i="5"/>
  <c r="NT7" i="5"/>
  <c r="DE7" i="5"/>
  <c r="JD7" i="5"/>
  <c r="BU7" i="5"/>
  <c r="DX7" i="5"/>
  <c r="CW7" i="5"/>
  <c r="FT7" i="5"/>
  <c r="LW6" i="5"/>
  <c r="RE6" i="5"/>
  <c r="LS6" i="5"/>
  <c r="RQ6" i="5"/>
  <c r="LO6" i="5"/>
  <c r="RM6" i="5"/>
  <c r="JF6" i="5"/>
  <c r="PM6" i="5"/>
  <c r="FZ7" i="5"/>
  <c r="HG7" i="5"/>
  <c r="DZ7" i="5"/>
  <c r="FG7" i="5"/>
  <c r="CP7" i="5"/>
  <c r="EM7" i="5"/>
  <c r="EH7" i="5"/>
  <c r="FO7" i="5"/>
  <c r="IB6" i="5"/>
  <c r="QP6" i="5"/>
  <c r="HP6" i="5"/>
  <c r="QL6" i="5"/>
  <c r="HT6" i="5"/>
  <c r="QH6" i="5"/>
  <c r="KJ6" i="5"/>
  <c r="OH6" i="5"/>
  <c r="SB6" i="5"/>
  <c r="NE7" i="5"/>
  <c r="RK7" i="5"/>
  <c r="LU7" i="5"/>
  <c r="IN7" i="5"/>
  <c r="KK7" i="5"/>
  <c r="SE7" i="5"/>
  <c r="LM7" i="5"/>
  <c r="SQ7" i="5"/>
  <c r="BJ6" i="5"/>
  <c r="MB6" i="5"/>
  <c r="BE6" i="5"/>
  <c r="NX6" i="5"/>
  <c r="AY6" i="5"/>
  <c r="NH6" i="5"/>
  <c r="SE6" i="5"/>
  <c r="AC6" i="5"/>
  <c r="RB7" i="5"/>
  <c r="SV7" i="5"/>
  <c r="PB7" i="5"/>
  <c r="NP7" i="5"/>
  <c r="NR7" i="5"/>
  <c r="NH7" i="5"/>
  <c r="PJ7" i="5"/>
  <c r="PL7" i="5"/>
  <c r="DG6" i="5"/>
  <c r="KI6" i="5"/>
  <c r="DB6" i="5"/>
  <c r="KW6" i="5"/>
  <c r="CW6" i="5"/>
  <c r="KS6" i="5"/>
  <c r="Z6" i="5"/>
  <c r="IC6" i="5"/>
  <c r="AC5" i="5"/>
  <c r="NF5" i="5"/>
  <c r="AW5" i="5"/>
  <c r="KT5" i="5"/>
  <c r="CG5" i="5"/>
  <c r="JF5" i="5"/>
  <c r="FM5" i="5"/>
  <c r="CM5" i="5"/>
  <c r="FQ5" i="5"/>
  <c r="AA5" i="5"/>
  <c r="GK5" i="5"/>
  <c r="CQ5" i="5"/>
  <c r="HU5" i="5"/>
  <c r="J5" i="5"/>
  <c r="QO5" i="5"/>
  <c r="EI5" i="5"/>
  <c r="FR5" i="5"/>
  <c r="MM5" i="5"/>
  <c r="LQ5" i="5"/>
  <c r="NN5" i="5"/>
  <c r="EY5" i="5"/>
  <c r="PJ5" i="5"/>
  <c r="SU5" i="5"/>
  <c r="R5" i="5"/>
  <c r="NB5" i="5"/>
  <c r="GL5" i="5"/>
  <c r="H5" i="5"/>
  <c r="HL5" i="5"/>
  <c r="SC5" i="5"/>
  <c r="JH5" i="5"/>
  <c r="QS5" i="5"/>
  <c r="MR5" i="5"/>
  <c r="KY5" i="5"/>
  <c r="HK4" i="5"/>
  <c r="LB4" i="5"/>
  <c r="ML4" i="5"/>
  <c r="EP4" i="5"/>
  <c r="FD4" i="5"/>
  <c r="DN4" i="5"/>
  <c r="BS4" i="5"/>
  <c r="FN4" i="5"/>
  <c r="FK4" i="5"/>
  <c r="HN4" i="5"/>
  <c r="KZ4" i="5"/>
  <c r="HR4" i="5"/>
  <c r="LG4" i="5"/>
  <c r="LW3" i="5"/>
  <c r="H3" i="5"/>
  <c r="QE3" i="5"/>
  <c r="CB3" i="5"/>
  <c r="IN3" i="5"/>
  <c r="FO3" i="5"/>
  <c r="PS3" i="5"/>
  <c r="JW3" i="5"/>
  <c r="BZ3" i="5"/>
  <c r="NW3" i="5"/>
  <c r="MP3" i="5"/>
  <c r="FK3" i="5"/>
  <c r="GR3" i="5"/>
  <c r="PF3" i="5"/>
  <c r="OA3" i="5"/>
  <c r="IW3" i="5"/>
  <c r="RV3" i="5"/>
  <c r="AC3" i="5"/>
  <c r="ED4" i="5"/>
  <c r="AM4" i="5"/>
  <c r="GD4" i="5"/>
  <c r="HO4" i="5"/>
  <c r="ID4" i="5"/>
  <c r="MB4" i="5"/>
  <c r="IH4" i="5"/>
  <c r="MJ4" i="5"/>
  <c r="PY3" i="5"/>
  <c r="CR3" i="5"/>
  <c r="KE3" i="5"/>
  <c r="GE3" i="5"/>
  <c r="F3" i="5"/>
  <c r="JQ3" i="5"/>
  <c r="BV3" i="5"/>
  <c r="CI3" i="5"/>
  <c r="NY3" i="5"/>
  <c r="FB3" i="5"/>
  <c r="QY3" i="5"/>
  <c r="MV4" i="5"/>
  <c r="GR4" i="5"/>
  <c r="IV4" i="5"/>
  <c r="RR4" i="5"/>
  <c r="CF4" i="5"/>
  <c r="G4" i="5"/>
  <c r="PL4" i="5"/>
  <c r="BJ4" i="5"/>
  <c r="KQ4" i="5"/>
  <c r="BN4" i="5"/>
  <c r="IF4" i="5"/>
  <c r="DQ3" i="5"/>
  <c r="IY3" i="5"/>
  <c r="HY3" i="5"/>
  <c r="LL3" i="5"/>
  <c r="OY3" i="5"/>
  <c r="BQ3" i="5"/>
  <c r="FG3" i="5"/>
  <c r="AU10" i="5"/>
  <c r="CC10" i="5"/>
  <c r="MQ10" i="5"/>
  <c r="AZ10" i="5"/>
  <c r="MS10" i="5"/>
  <c r="RD10" i="5"/>
  <c r="RL10" i="5"/>
  <c r="BH10" i="5"/>
  <c r="JM9" i="5"/>
  <c r="RK9" i="5"/>
  <c r="NF9" i="5"/>
  <c r="AR9" i="5"/>
  <c r="OW9" i="5"/>
  <c r="IO9" i="5"/>
  <c r="GP9" i="5"/>
  <c r="LX9" i="5"/>
  <c r="GW9" i="5"/>
  <c r="AO9" i="5"/>
  <c r="AP9" i="5"/>
  <c r="JX9" i="5"/>
  <c r="RE9" i="5"/>
  <c r="ML9" i="5"/>
  <c r="DM9" i="5"/>
  <c r="IQ9" i="5"/>
  <c r="GZ9" i="5"/>
  <c r="FK7" i="5"/>
  <c r="DK7" i="5"/>
  <c r="CQ7" i="5"/>
  <c r="DS7" i="5"/>
  <c r="OT6" i="5"/>
  <c r="OP6" i="5"/>
  <c r="OL6" i="5"/>
  <c r="ML6" i="5"/>
  <c r="GK7" i="5"/>
  <c r="FA7" i="5"/>
  <c r="DQ7" i="5"/>
  <c r="ES7" i="5"/>
  <c r="NS6" i="5"/>
  <c r="NO6" i="5"/>
  <c r="NK6" i="5"/>
  <c r="LK6" i="5"/>
  <c r="MT7" i="5"/>
  <c r="KT7" i="5"/>
  <c r="JJ7" i="5"/>
  <c r="LB7" i="5"/>
  <c r="BH6" i="5"/>
  <c r="AV6" i="5"/>
  <c r="AZ6" i="5"/>
  <c r="DP6" i="5"/>
  <c r="AL7" i="5"/>
  <c r="OA7" i="5"/>
  <c r="GZ7" i="5"/>
  <c r="PO7" i="5"/>
  <c r="KB7" i="5"/>
  <c r="MZ6" i="5"/>
  <c r="MJ6" i="5"/>
  <c r="OF6" i="5"/>
  <c r="BM6" i="5"/>
  <c r="PA5" i="5"/>
  <c r="NQ5" i="5"/>
  <c r="MG5" i="5"/>
  <c r="FJ5" i="5"/>
  <c r="DF5" i="5"/>
  <c r="AT5" i="5"/>
  <c r="SX5" i="5"/>
  <c r="NE5" i="5"/>
  <c r="N5" i="5"/>
  <c r="RI5" i="5"/>
  <c r="PY5" i="5"/>
  <c r="LI5" i="5"/>
  <c r="DB5" i="5"/>
  <c r="T5" i="5"/>
  <c r="AU5" i="5"/>
  <c r="GN5" i="5"/>
  <c r="HW4" i="5"/>
  <c r="MK4" i="5"/>
  <c r="PD4" i="5"/>
  <c r="OK4" i="5"/>
  <c r="SZ4" i="5"/>
  <c r="KC4" i="5"/>
  <c r="SO4" i="5"/>
  <c r="NF3" i="5"/>
  <c r="CU3" i="5"/>
  <c r="PV3" i="5"/>
  <c r="FA3" i="5"/>
  <c r="SL3" i="5"/>
  <c r="BG3" i="5"/>
  <c r="GK3" i="5"/>
  <c r="ES3" i="5"/>
  <c r="NL3" i="5"/>
  <c r="JA3" i="5"/>
  <c r="AA4" i="5"/>
  <c r="LL4" i="5"/>
  <c r="QR4" i="5"/>
  <c r="EZ4" i="5"/>
  <c r="QG4" i="5"/>
  <c r="QH3" i="5"/>
  <c r="GA3" i="5"/>
  <c r="SX3" i="5"/>
  <c r="CL4" i="5"/>
  <c r="GS4" i="5"/>
  <c r="IS4" i="5"/>
  <c r="PO4" i="5"/>
  <c r="FP4" i="5"/>
  <c r="RX4" i="5"/>
  <c r="HB3" i="5"/>
  <c r="PH3" i="5"/>
  <c r="G3" i="5"/>
  <c r="EO3" i="5"/>
  <c r="NE3" i="5"/>
  <c r="E15" i="10"/>
  <c r="DS13" i="5"/>
  <c r="ET13" i="5"/>
  <c r="EN13" i="5"/>
  <c r="FO13" i="5"/>
  <c r="OP13" i="5"/>
  <c r="F13" i="5"/>
  <c r="IH13" i="5"/>
  <c r="SB13" i="5"/>
  <c r="JG13" i="5"/>
  <c r="AM13" i="5"/>
  <c r="BI13" i="5"/>
  <c r="DU13" i="5"/>
  <c r="GG13" i="5"/>
  <c r="IS13" i="5"/>
  <c r="LE13" i="5"/>
  <c r="NQ13" i="5"/>
  <c r="QC13" i="5"/>
  <c r="SO13" i="5"/>
  <c r="BF13" i="5"/>
  <c r="EM13" i="5"/>
  <c r="HT13" i="5"/>
  <c r="LB13" i="5"/>
  <c r="PK13" i="5"/>
  <c r="BW13" i="5"/>
  <c r="JL13" i="5"/>
  <c r="HW13" i="5"/>
  <c r="JB13" i="5"/>
  <c r="GJ13" i="5"/>
  <c r="NZ13" i="5"/>
  <c r="BL13" i="5"/>
  <c r="IV13" i="5"/>
  <c r="HL13" i="5"/>
  <c r="SD13" i="5"/>
  <c r="NF13" i="5"/>
  <c r="DC13" i="5"/>
  <c r="PG13" i="5"/>
  <c r="DT13" i="5"/>
  <c r="BE13" i="5"/>
  <c r="EO13" i="5"/>
  <c r="HU13" i="5"/>
  <c r="LA13" i="5"/>
  <c r="OK13" i="5"/>
  <c r="RQ13" i="5"/>
  <c r="BP13" i="5"/>
  <c r="FX13" i="5"/>
  <c r="KL13" i="5"/>
  <c r="OD13" i="5"/>
  <c r="RK13" i="5"/>
  <c r="QV13" i="5"/>
  <c r="MD13" i="5"/>
  <c r="JR13" i="5"/>
  <c r="ND13" i="5"/>
  <c r="BR13" i="5"/>
  <c r="BU13" i="5"/>
  <c r="FE13" i="5"/>
  <c r="IK13" i="5"/>
  <c r="LQ13" i="5"/>
  <c r="PA13" i="5"/>
  <c r="SG13" i="5"/>
  <c r="CL13" i="5"/>
  <c r="GT13" i="5"/>
  <c r="LG13" i="5"/>
  <c r="OT13" i="5"/>
  <c r="SA13" i="5"/>
  <c r="SY13" i="5"/>
  <c r="EZ13" i="5"/>
  <c r="OE13" i="5"/>
  <c r="CD13" i="5"/>
  <c r="AW13" i="5"/>
  <c r="EC13" i="5"/>
  <c r="HI13" i="5"/>
  <c r="KS13" i="5"/>
  <c r="NY13" i="5"/>
  <c r="RE13" i="5"/>
  <c r="AZ13" i="5"/>
  <c r="FN13" i="5"/>
  <c r="JV13" i="5"/>
  <c r="NS13" i="5"/>
  <c r="QZ13" i="5"/>
  <c r="DN13" i="5"/>
  <c r="SH13" i="5"/>
  <c r="NJ13" i="5"/>
  <c r="IR13" i="5"/>
  <c r="U13" i="5"/>
  <c r="DA13" i="5"/>
  <c r="GK13" i="5"/>
  <c r="JQ13" i="5"/>
  <c r="MW13" i="5"/>
  <c r="QG13" i="5"/>
  <c r="T13" i="5"/>
  <c r="EB13" i="5"/>
  <c r="IJ13" i="5"/>
  <c r="MR13" i="5"/>
  <c r="PZ13" i="5"/>
  <c r="S13" i="5"/>
  <c r="CZ13" i="5"/>
  <c r="GH13" i="5"/>
  <c r="JO13" i="5"/>
  <c r="MV13" i="5"/>
  <c r="QD13" i="5"/>
  <c r="AR13" i="5"/>
  <c r="HG13" i="5"/>
  <c r="NV13" i="5"/>
  <c r="N13" i="5"/>
  <c r="CU13" i="5"/>
  <c r="GB13" i="5"/>
  <c r="JJ13" i="5"/>
  <c r="MQ13" i="5"/>
  <c r="PX13" i="5"/>
  <c r="AH13" i="5"/>
  <c r="GV13" i="5"/>
  <c r="NK13" i="5"/>
  <c r="H13" i="5"/>
  <c r="CP13" i="5"/>
  <c r="FW13" i="5"/>
  <c r="JD13" i="5"/>
  <c r="ML13" i="5"/>
  <c r="PS13" i="5"/>
  <c r="SZ13" i="5"/>
  <c r="EU13" i="5"/>
  <c r="LJ13" i="5"/>
  <c r="RX13" i="5"/>
  <c r="CJ13" i="5"/>
  <c r="FR13" i="5"/>
  <c r="IY13" i="5"/>
  <c r="MF13" i="5"/>
  <c r="PN13" i="5"/>
  <c r="SU13" i="5"/>
  <c r="EJ13" i="5"/>
  <c r="KY13" i="5"/>
  <c r="RN13" i="5"/>
  <c r="QL13" i="5"/>
  <c r="HQ13" i="5"/>
  <c r="OC13" i="5"/>
  <c r="BK13" i="5"/>
  <c r="NX13" i="5"/>
  <c r="GF13" i="5"/>
  <c r="FK13" i="5"/>
  <c r="GO13" i="5"/>
  <c r="QK13" i="5"/>
  <c r="IU13" i="5"/>
  <c r="KH13" i="5"/>
  <c r="LZ13" i="5"/>
  <c r="FM13" i="5"/>
  <c r="PI13" i="5"/>
  <c r="HJ13" i="5"/>
  <c r="SL13" i="5"/>
  <c r="IT13" i="5"/>
  <c r="SP13" i="5"/>
  <c r="ST13" i="5"/>
  <c r="IN13" i="5"/>
  <c r="SJ13" i="5"/>
  <c r="SI13" i="5"/>
  <c r="II13" i="5"/>
  <c r="SE13" i="5"/>
  <c r="QH13" i="5"/>
  <c r="ID13" i="5"/>
  <c r="RZ13" i="5"/>
  <c r="PW13" i="5"/>
  <c r="K15" i="10"/>
  <c r="OJ13" i="5"/>
  <c r="PF13" i="5"/>
  <c r="OZ13" i="5"/>
  <c r="QA13" i="5"/>
  <c r="GZ13" i="5"/>
  <c r="CM13" i="5"/>
  <c r="OA13" i="5"/>
  <c r="NP13" i="5"/>
  <c r="EY13" i="5"/>
  <c r="AC13" i="5"/>
  <c r="CO13" i="5"/>
  <c r="FA13" i="5"/>
  <c r="HM13" i="5"/>
  <c r="JY13" i="5"/>
  <c r="MK13" i="5"/>
  <c r="OW13" i="5"/>
  <c r="RI13" i="5"/>
  <c r="O13" i="5"/>
  <c r="CV13" i="5"/>
  <c r="GD13" i="5"/>
  <c r="JK13" i="5"/>
  <c r="BH13" i="5"/>
  <c r="IQ13" i="5"/>
  <c r="QB13" i="5"/>
  <c r="RR13" i="5"/>
  <c r="AX13" i="5"/>
  <c r="QF13" i="5"/>
  <c r="AV13" i="5"/>
  <c r="HF13" i="5"/>
  <c r="OL13" i="5"/>
  <c r="AF13" i="5"/>
  <c r="PP13" i="5"/>
  <c r="FT13" i="5"/>
  <c r="JX13" i="5"/>
  <c r="SM13" i="5"/>
  <c r="JW13" i="5"/>
  <c r="Q13" i="5"/>
  <c r="CW13" i="5"/>
  <c r="GC13" i="5"/>
  <c r="JM13" i="5"/>
  <c r="MS13" i="5"/>
  <c r="PY13" i="5"/>
  <c r="J13" i="5"/>
  <c r="DW13" i="5"/>
  <c r="IE13" i="5"/>
  <c r="MM13" i="5"/>
  <c r="PT13" i="5"/>
  <c r="TB13" i="5"/>
  <c r="DJ13" i="5"/>
  <c r="BG13" i="5"/>
  <c r="TC13" i="5"/>
  <c r="HP13" i="5"/>
  <c r="AG13" i="5"/>
  <c r="DM13" i="5"/>
  <c r="GS13" i="5"/>
  <c r="KC13" i="5"/>
  <c r="NI13" i="5"/>
  <c r="QO13" i="5"/>
  <c r="AE13" i="5"/>
  <c r="ER13" i="5"/>
  <c r="IZ13" i="5"/>
  <c r="NC13" i="5"/>
  <c r="QJ13" i="5"/>
  <c r="LO13" i="5"/>
  <c r="GQ13" i="5"/>
  <c r="OV13" i="5"/>
  <c r="IF13" i="5"/>
  <c r="E13" i="5"/>
  <c r="CK13" i="5"/>
  <c r="FU13" i="5"/>
  <c r="JA13" i="5"/>
  <c r="MG13" i="5"/>
  <c r="PQ13" i="5"/>
  <c r="SW13" i="5"/>
  <c r="DG13" i="5"/>
  <c r="HO13" i="5"/>
  <c r="MB13" i="5"/>
  <c r="PJ13" i="5"/>
  <c r="SQ13" i="5"/>
  <c r="LC13" i="5"/>
  <c r="FV13" i="5"/>
  <c r="OU13" i="5"/>
  <c r="DH13" i="5"/>
  <c r="BM13" i="5"/>
  <c r="ES13" i="5"/>
  <c r="HY13" i="5"/>
  <c r="LI13" i="5"/>
  <c r="OO13" i="5"/>
  <c r="RU13" i="5"/>
  <c r="BV13" i="5"/>
  <c r="GI13" i="5"/>
  <c r="KQ13" i="5"/>
  <c r="OI13" i="5"/>
  <c r="RP13" i="5"/>
  <c r="BJ13" i="5"/>
  <c r="EQ13" i="5"/>
  <c r="HX13" i="5"/>
  <c r="LF13" i="5"/>
  <c r="OM13" i="5"/>
  <c r="RT13" i="5"/>
  <c r="DZ13" i="5"/>
  <c r="KN13" i="5"/>
  <c r="RC13" i="5"/>
  <c r="BD13" i="5"/>
  <c r="EL13" i="5"/>
  <c r="HS13" i="5"/>
  <c r="KZ13" i="5"/>
  <c r="OH13" i="5"/>
  <c r="RO13" i="5"/>
  <c r="DO13" i="5"/>
  <c r="KD13" i="5"/>
  <c r="QR13" i="5"/>
  <c r="AY13" i="5"/>
  <c r="EF13" i="5"/>
  <c r="HN13" i="5"/>
  <c r="KU13" i="5"/>
  <c r="OB13" i="5"/>
  <c r="RJ13" i="5"/>
  <c r="BN13" i="5"/>
  <c r="IB13" i="5"/>
  <c r="OQ13" i="5"/>
  <c r="AT13" i="5"/>
  <c r="EA13" i="5"/>
  <c r="HH13" i="5"/>
  <c r="KP13" i="5"/>
  <c r="NW13" i="5"/>
  <c r="RD13" i="5"/>
  <c r="BC13" i="5"/>
  <c r="HR13" i="5"/>
  <c r="OF13" i="5"/>
  <c r="FS13" i="5"/>
  <c r="PR13" i="5"/>
  <c r="Y13" i="5"/>
  <c r="JU13" i="5"/>
  <c r="Z13" i="5"/>
  <c r="MX13" i="5"/>
  <c r="EE13" i="5"/>
  <c r="AA13" i="5"/>
  <c r="IW13" i="5"/>
  <c r="SS13" i="5"/>
  <c r="LR13" i="5"/>
  <c r="CE13" i="5"/>
  <c r="MA13" i="5"/>
  <c r="FP13" i="5"/>
  <c r="BZ13" i="5"/>
  <c r="LV13" i="5"/>
  <c r="FF13" i="5"/>
  <c r="BT13" i="5"/>
  <c r="LP13" i="5"/>
  <c r="DD13" i="5"/>
  <c r="BO13" i="5"/>
  <c r="LK13" i="5"/>
  <c r="CT13" i="5"/>
  <c r="JC13" i="5"/>
  <c r="KB13" i="5"/>
  <c r="JN13" i="5"/>
  <c r="KR13" i="5"/>
  <c r="KT13" i="5"/>
  <c r="P13" i="5"/>
  <c r="LD13" i="5"/>
  <c r="PV13" i="5"/>
  <c r="HB13" i="5"/>
  <c r="M13" i="5"/>
  <c r="BY13" i="5"/>
  <c r="EK13" i="5"/>
  <c r="GW13" i="5"/>
  <c r="JI13" i="5"/>
  <c r="LU13" i="5"/>
  <c r="OG13" i="5"/>
  <c r="QS13" i="5"/>
  <c r="TE13" i="5"/>
  <c r="CA13" i="5"/>
  <c r="FH13" i="5"/>
  <c r="IP13" i="5"/>
  <c r="LW13" i="5"/>
  <c r="CH13" i="5"/>
  <c r="IL13" i="5"/>
  <c r="RG13" i="5"/>
  <c r="CB13" i="5"/>
  <c r="MT13" i="5"/>
  <c r="MY13" i="5"/>
  <c r="AQ13" i="5"/>
  <c r="IA13" i="5"/>
  <c r="ED13" i="5"/>
  <c r="LX13" i="5"/>
  <c r="MJ13" i="5"/>
  <c r="D13" i="5"/>
  <c r="KM13" i="5"/>
  <c r="MN13" i="5"/>
  <c r="BB13" i="5"/>
  <c r="CC13" i="5"/>
  <c r="FI13" i="5"/>
  <c r="IO13" i="5"/>
  <c r="LY13" i="5"/>
  <c r="PE13" i="5"/>
  <c r="SK13" i="5"/>
  <c r="CQ13" i="5"/>
  <c r="HD13" i="5"/>
  <c r="LL13" i="5"/>
  <c r="OY13" i="5"/>
  <c r="SF13" i="5"/>
  <c r="LH13" i="5"/>
  <c r="LS13" i="5"/>
  <c r="RS13" i="5"/>
  <c r="KI13" i="5"/>
  <c r="I13" i="5"/>
  <c r="CS13" i="5"/>
  <c r="FY13" i="5"/>
  <c r="JE13" i="5"/>
  <c r="MO13" i="5"/>
  <c r="PU13" i="5"/>
  <c r="TA13" i="5"/>
  <c r="DL13" i="5"/>
  <c r="HZ13" i="5"/>
  <c r="MH13" i="5"/>
  <c r="PO13" i="5"/>
  <c r="SV13" i="5"/>
  <c r="MI13" i="5"/>
  <c r="GU13" i="5"/>
  <c r="KX13" i="5"/>
  <c r="K13" i="5"/>
  <c r="BQ13" i="5"/>
  <c r="EW13" i="5"/>
  <c r="IG13" i="5"/>
  <c r="LM13" i="5"/>
  <c r="OS13" i="5"/>
  <c r="SC13" i="5"/>
  <c r="CF13" i="5"/>
  <c r="GN13" i="5"/>
  <c r="KV13" i="5"/>
  <c r="ON13" i="5"/>
  <c r="RV13" i="5"/>
  <c r="RW13" i="5"/>
  <c r="QQ13" i="5"/>
  <c r="RL13" i="5"/>
  <c r="FZ13" i="5"/>
  <c r="AO13" i="5"/>
  <c r="DY13" i="5"/>
  <c r="HE13" i="5"/>
  <c r="KK13" i="5"/>
  <c r="NU13" i="5"/>
  <c r="RA13" i="5"/>
  <c r="AU13" i="5"/>
  <c r="FC13" i="5"/>
  <c r="JP13" i="5"/>
  <c r="NN13" i="5"/>
  <c r="QU13" i="5"/>
  <c r="AN13" i="5"/>
  <c r="DV13" i="5"/>
  <c r="HC13" i="5"/>
  <c r="KJ13" i="5"/>
  <c r="NR13" i="5"/>
  <c r="QY13" i="5"/>
  <c r="CI13" i="5"/>
  <c r="IX13" i="5"/>
  <c r="PL13" i="5"/>
  <c r="AI13" i="5"/>
  <c r="DP13" i="5"/>
  <c r="GX13" i="5"/>
  <c r="KE13" i="5"/>
  <c r="NL13" i="5"/>
  <c r="QT13" i="5"/>
  <c r="BX13" i="5"/>
  <c r="IM13" i="5"/>
  <c r="PB13" i="5"/>
  <c r="AD13" i="5"/>
  <c r="DK13" i="5"/>
  <c r="GR13" i="5"/>
  <c r="JZ13" i="5"/>
  <c r="NG13" i="5"/>
  <c r="QN13" i="5"/>
  <c r="W13" i="5"/>
  <c r="GL13" i="5"/>
  <c r="MZ13" i="5"/>
  <c r="X13" i="5"/>
  <c r="DF13" i="5"/>
  <c r="GM13" i="5"/>
  <c r="JT13" i="5"/>
  <c r="NB13" i="5"/>
  <c r="QI13" i="5"/>
  <c r="L13" i="5"/>
  <c r="GA13" i="5"/>
  <c r="MP13" i="5"/>
  <c r="TD13" i="5"/>
  <c r="R13" i="5"/>
  <c r="G13" i="5"/>
  <c r="AL13" i="5"/>
  <c r="SR13" i="5"/>
  <c r="CY13" i="5"/>
  <c r="FJ13" i="5"/>
  <c r="RB13" i="5"/>
  <c r="LN13" i="5"/>
  <c r="CR13" i="5"/>
  <c r="AS13" i="5"/>
  <c r="DE13" i="5"/>
  <c r="FQ13" i="5"/>
  <c r="IC13" i="5"/>
  <c r="KO13" i="5"/>
  <c r="NA13" i="5"/>
  <c r="PM13" i="5"/>
  <c r="RY13" i="5"/>
  <c r="AJ13" i="5"/>
  <c r="DR13" i="5"/>
  <c r="GY13" i="5"/>
  <c r="KF13" i="5"/>
  <c r="HV13" i="5"/>
  <c r="QM13" i="5"/>
  <c r="CX13" i="5"/>
  <c r="MU13" i="5"/>
  <c r="EP13" i="5"/>
  <c r="V13" i="5"/>
  <c r="HK13" i="5"/>
  <c r="NO13" i="5"/>
  <c r="NT13" i="5"/>
  <c r="DX13" i="5"/>
  <c r="FD13" i="5"/>
  <c r="SX13" i="5"/>
  <c r="AB13" i="5"/>
  <c r="SN13" i="5"/>
  <c r="GP13" i="5"/>
  <c r="AK13" i="5"/>
  <c r="DQ13" i="5"/>
  <c r="HA13" i="5"/>
  <c r="KG13" i="5"/>
  <c r="NM13" i="5"/>
  <c r="QW13" i="5"/>
  <c r="AP13" i="5"/>
  <c r="EX13" i="5"/>
  <c r="JF13" i="5"/>
  <c r="NH13" i="5"/>
  <c r="QP13" i="5"/>
  <c r="CN13" i="5"/>
  <c r="RH13" i="5"/>
  <c r="BS13" i="5"/>
  <c r="EI13" i="5"/>
  <c r="BA13" i="5"/>
  <c r="EG13" i="5"/>
  <c r="KW13" i="5"/>
  <c r="RM13" i="5"/>
  <c r="KA13" i="5"/>
  <c r="RF13" i="5"/>
  <c r="QX13" i="5"/>
  <c r="DI13" i="5"/>
  <c r="NE13" i="5"/>
  <c r="EH13" i="5"/>
  <c r="QE13" i="5"/>
  <c r="GE13" i="5"/>
  <c r="CG13" i="5"/>
  <c r="MC13" i="5"/>
  <c r="DB13" i="5"/>
  <c r="PD13" i="5"/>
  <c r="FL13" i="5"/>
  <c r="PH13" i="5"/>
  <c r="ME13" i="5"/>
  <c r="FG13" i="5"/>
  <c r="PC13" i="5"/>
  <c r="LT13" i="5"/>
  <c r="FB13" i="5"/>
  <c r="OX13" i="5"/>
  <c r="JS13" i="5"/>
  <c r="EV13" i="5"/>
  <c r="OR13" i="5"/>
  <c r="JH13" i="5"/>
  <c r="QV14" i="5"/>
  <c r="QR14" i="5"/>
  <c r="QJ14" i="5"/>
  <c r="PE14" i="5"/>
  <c r="KI14" i="5"/>
  <c r="CT14" i="5"/>
  <c r="OM14" i="5"/>
  <c r="QZ14" i="5"/>
  <c r="IX14" i="5"/>
  <c r="AD14" i="5"/>
  <c r="BP14" i="5"/>
  <c r="EB14" i="5"/>
  <c r="GN14" i="5"/>
  <c r="IZ14" i="5"/>
  <c r="LL14" i="5"/>
  <c r="NX14" i="5"/>
  <c r="NQ14" i="5"/>
  <c r="SN14" i="5"/>
  <c r="DU14" i="5"/>
  <c r="NF14" i="5"/>
  <c r="EG14" i="5"/>
  <c r="SJ14" i="5"/>
  <c r="EE14" i="5"/>
  <c r="KK14" i="5"/>
  <c r="QB14" i="5"/>
  <c r="EK14" i="5"/>
  <c r="HC14" i="5"/>
  <c r="D14" i="5"/>
  <c r="JC14" i="5"/>
  <c r="AM14" i="5"/>
  <c r="PT14" i="5"/>
  <c r="DZ14" i="5"/>
  <c r="AV14" i="5"/>
  <c r="EF14" i="5"/>
  <c r="HL14" i="5"/>
  <c r="KR14" i="5"/>
  <c r="OB14" i="5"/>
  <c r="IM14" i="5"/>
  <c r="TE14" i="5"/>
  <c r="FA14" i="5"/>
  <c r="NV14" i="5"/>
  <c r="BU14" i="5"/>
  <c r="CJ14" i="5"/>
  <c r="FP14" i="5"/>
  <c r="IV14" i="5"/>
  <c r="MF14" i="5"/>
  <c r="Q14" i="5"/>
  <c r="PX14" i="5"/>
  <c r="HN14" i="5"/>
  <c r="KD14" i="5"/>
  <c r="OL14" i="5"/>
  <c r="CY14" i="5"/>
  <c r="BH14" i="5"/>
  <c r="EN14" i="5"/>
  <c r="HX14" i="5"/>
  <c r="LD14" i="5"/>
  <c r="OJ14" i="5"/>
  <c r="AX14" i="5"/>
  <c r="OG14" i="5"/>
  <c r="HM14" i="5"/>
  <c r="RI14" i="5"/>
  <c r="GG14" i="5"/>
  <c r="AF14" i="5"/>
  <c r="DP14" i="5"/>
  <c r="GV14" i="5"/>
  <c r="KB14" i="5"/>
  <c r="NL14" i="5"/>
  <c r="AW14" i="5"/>
  <c r="DS14" i="5"/>
  <c r="HA14" i="5"/>
  <c r="KH14" i="5"/>
  <c r="NO14" i="5"/>
  <c r="QI14" i="5"/>
  <c r="SU14" i="5"/>
  <c r="BV14" i="5"/>
  <c r="FC14" i="5"/>
  <c r="IK14" i="5"/>
  <c r="LR14" i="5"/>
  <c r="OX14" i="5"/>
  <c r="RJ14" i="5"/>
  <c r="BZ14" i="5"/>
  <c r="IO14" i="5"/>
  <c r="PA14" i="5"/>
  <c r="BW14" i="5"/>
  <c r="FE14" i="5"/>
  <c r="IL14" i="5"/>
  <c r="LS14" i="5"/>
  <c r="OY14" i="5"/>
  <c r="RK14" i="5"/>
  <c r="Z14" i="5"/>
  <c r="DG14" i="5"/>
  <c r="GO14" i="5"/>
  <c r="JV14" i="5"/>
  <c r="NC14" i="5"/>
  <c r="PZ14" i="5"/>
  <c r="SL14" i="5"/>
  <c r="DF14" i="5"/>
  <c r="JU14" i="5"/>
  <c r="PY14" i="5"/>
  <c r="DI14" i="5"/>
  <c r="GP14" i="5"/>
  <c r="JW14" i="5"/>
  <c r="NE14" i="5"/>
  <c r="QA14" i="5"/>
  <c r="SM14" i="5"/>
  <c r="BK14" i="5"/>
  <c r="ES14" i="5"/>
  <c r="HZ14" i="5"/>
  <c r="LG14" i="5"/>
  <c r="OO14" i="5"/>
  <c r="RB14" i="5"/>
  <c r="N14" i="5"/>
  <c r="GC14" i="5"/>
  <c r="MQ14" i="5"/>
  <c r="SC14" i="5"/>
  <c r="ET14" i="5"/>
  <c r="IA14" i="5"/>
  <c r="LI14" i="5"/>
  <c r="OP14" i="5"/>
  <c r="RC14" i="5"/>
  <c r="O14" i="5"/>
  <c r="CW14" i="5"/>
  <c r="GD14" i="5"/>
  <c r="JK14" i="5"/>
  <c r="MS14" i="5"/>
  <c r="PR14" i="5"/>
  <c r="SD14" i="5"/>
  <c r="EA14" i="5"/>
  <c r="KP14" i="5"/>
  <c r="QO14" i="5"/>
  <c r="ML14" i="5"/>
  <c r="LZ14" i="5"/>
  <c r="LU14" i="5"/>
  <c r="JY14" i="5"/>
  <c r="OC14" i="5"/>
  <c r="W14" i="5"/>
  <c r="LO14" i="5"/>
  <c r="SO14" i="5"/>
  <c r="LE14" i="5"/>
  <c r="CI14" i="5"/>
  <c r="AZ14" i="5"/>
  <c r="DL14" i="5"/>
  <c r="FX14" i="5"/>
  <c r="IJ14" i="5"/>
  <c r="KV14" i="5"/>
  <c r="NH14" i="5"/>
  <c r="FW14" i="5"/>
  <c r="NK14" i="5"/>
  <c r="SG14" i="5"/>
  <c r="RY14" i="5"/>
  <c r="AO14" i="5"/>
  <c r="PP14" i="5"/>
  <c r="RQ14" i="5"/>
  <c r="DV14" i="5"/>
  <c r="IT14" i="5"/>
  <c r="JE14" i="5"/>
  <c r="DO14" i="5"/>
  <c r="RX14" i="5"/>
  <c r="PM14" i="5"/>
  <c r="LF14" i="5"/>
  <c r="RT14" i="5"/>
  <c r="HG14" i="5"/>
  <c r="AB14" i="5"/>
  <c r="DH14" i="5"/>
  <c r="GR14" i="5"/>
  <c r="JX14" i="5"/>
  <c r="ND14" i="5"/>
  <c r="BM14" i="5"/>
  <c r="HR14" i="5"/>
  <c r="BN14" i="5"/>
  <c r="QC14" i="5"/>
  <c r="FB14" i="5"/>
  <c r="BL14" i="5"/>
  <c r="EV14" i="5"/>
  <c r="IB14" i="5"/>
  <c r="LH14" i="5"/>
  <c r="OR14" i="5"/>
  <c r="DE14" i="5"/>
  <c r="PL14" i="5"/>
  <c r="CD14" i="5"/>
  <c r="QN14" i="5"/>
  <c r="FQ14" i="5"/>
  <c r="AN14" i="5"/>
  <c r="DT14" i="5"/>
  <c r="GZ14" i="5"/>
  <c r="KJ14" i="5"/>
  <c r="NP14" i="5"/>
  <c r="BB14" i="5"/>
  <c r="AC14" i="5"/>
  <c r="QK14" i="5"/>
  <c r="QF14" i="5"/>
  <c r="JN14" i="5"/>
  <c r="L14" i="5"/>
  <c r="CR14" i="5"/>
  <c r="GB14" i="5"/>
  <c r="JH14" i="5"/>
  <c r="MN14" i="5"/>
  <c r="AA14" i="5"/>
  <c r="CX14" i="5"/>
  <c r="GE14" i="5"/>
  <c r="JM14" i="5"/>
  <c r="MT14" i="5"/>
  <c r="PS14" i="5"/>
  <c r="SE14" i="5"/>
  <c r="BA14" i="5"/>
  <c r="EH14" i="5"/>
  <c r="HO14" i="5"/>
  <c r="KW14" i="5"/>
  <c r="OD14" i="5"/>
  <c r="QT14" i="5"/>
  <c r="AI14" i="5"/>
  <c r="GX14" i="5"/>
  <c r="NM14" i="5"/>
  <c r="SS14" i="5"/>
  <c r="EI14" i="5"/>
  <c r="HQ14" i="5"/>
  <c r="KX14" i="5"/>
  <c r="OE14" i="5"/>
  <c r="QU14" i="5"/>
  <c r="E14" i="5"/>
  <c r="CL14" i="5"/>
  <c r="FS14" i="5"/>
  <c r="JA14" i="5"/>
  <c r="MH14" i="5"/>
  <c r="PJ14" i="5"/>
  <c r="RV14" i="5"/>
  <c r="BO14" i="5"/>
  <c r="ID14" i="5"/>
  <c r="OS14" i="5"/>
  <c r="CM14" i="5"/>
  <c r="FU14" i="5"/>
  <c r="JB14" i="5"/>
  <c r="MI14" i="5"/>
  <c r="PK14" i="5"/>
  <c r="RW14" i="5"/>
  <c r="AP14" i="5"/>
  <c r="DW14" i="5"/>
  <c r="HE14" i="5"/>
  <c r="KL14" i="5"/>
  <c r="NS14" i="5"/>
  <c r="QL14" i="5"/>
  <c r="SX14" i="5"/>
  <c r="EL14" i="5"/>
  <c r="LA14" i="5"/>
  <c r="QW14" i="5"/>
  <c r="DY14" i="5"/>
  <c r="HF14" i="5"/>
  <c r="KM14" i="5"/>
  <c r="NU14" i="5"/>
  <c r="QM14" i="5"/>
  <c r="SY14" i="5"/>
  <c r="CA14" i="5"/>
  <c r="FI14" i="5"/>
  <c r="IP14" i="5"/>
  <c r="LW14" i="5"/>
  <c r="PB14" i="5"/>
  <c r="RN14" i="5"/>
  <c r="CK14" i="5"/>
  <c r="IY14" i="5"/>
  <c r="PI14" i="5"/>
  <c r="HB14" i="5"/>
  <c r="GW14" i="5"/>
  <c r="GQ14" i="5"/>
  <c r="EU14" i="5"/>
  <c r="RD14" i="5"/>
  <c r="CO14" i="5"/>
  <c r="IS14" i="5"/>
  <c r="SW14" i="5"/>
  <c r="NG14" i="5"/>
  <c r="EP14" i="5"/>
  <c r="AJ14" i="5"/>
  <c r="CV14" i="5"/>
  <c r="FH14" i="5"/>
  <c r="HT14" i="5"/>
  <c r="KF14" i="5"/>
  <c r="MR14" i="5"/>
  <c r="I14" i="5"/>
  <c r="FM14" i="5"/>
  <c r="MW14" i="5"/>
  <c r="RA14" i="5"/>
  <c r="DJ14" i="5"/>
  <c r="MK14" i="5"/>
  <c r="KY14" i="5"/>
  <c r="RP14" i="5"/>
  <c r="CE14" i="5"/>
  <c r="OZ14" i="5"/>
  <c r="G14" i="5"/>
  <c r="PD14" i="5"/>
  <c r="DA14" i="5"/>
  <c r="OA14" i="5"/>
  <c r="NR14" i="5"/>
  <c r="JZ14" i="5"/>
  <c r="H14" i="5"/>
  <c r="CN14" i="5"/>
  <c r="FT14" i="5"/>
  <c r="JD14" i="5"/>
  <c r="MJ14" i="5"/>
  <c r="AQ14" i="5"/>
  <c r="OQ14" i="5"/>
  <c r="MA14" i="5"/>
  <c r="SF14" i="5"/>
  <c r="HW14" i="5"/>
  <c r="AR14" i="5"/>
  <c r="DX14" i="5"/>
  <c r="HH14" i="5"/>
  <c r="KN14" i="5"/>
  <c r="NT14" i="5"/>
  <c r="BG14" i="5"/>
  <c r="CP14" i="5"/>
  <c r="FK14" i="5"/>
  <c r="SZ14" i="5"/>
  <c r="II14" i="5"/>
  <c r="P14" i="5"/>
  <c r="CZ14" i="5"/>
  <c r="GF14" i="5"/>
  <c r="JL14" i="5"/>
  <c r="MV14" i="5"/>
  <c r="AG14" i="5"/>
  <c r="IC14" i="5"/>
  <c r="SB14" i="5"/>
  <c r="JI14" i="5"/>
  <c r="ME14" i="5"/>
  <c r="AS14" i="5"/>
  <c r="BX14" i="5"/>
  <c r="FD14" i="5"/>
  <c r="IN14" i="5"/>
  <c r="LT14" i="5"/>
  <c r="F14" i="5"/>
  <c r="CC14" i="5"/>
  <c r="FJ14" i="5"/>
  <c r="IQ14" i="5"/>
  <c r="LY14" i="5"/>
  <c r="PC14" i="5"/>
  <c r="RO14" i="5"/>
  <c r="AE14" i="5"/>
  <c r="DM14" i="5"/>
  <c r="GT14" i="5"/>
  <c r="KA14" i="5"/>
  <c r="NI14" i="5"/>
  <c r="QD14" i="5"/>
  <c r="SP14" i="5"/>
  <c r="FG14" i="5"/>
  <c r="LV14" i="5"/>
  <c r="RM14" i="5"/>
  <c r="DN14" i="5"/>
  <c r="GU14" i="5"/>
  <c r="KC14" i="5"/>
  <c r="NJ14" i="5"/>
  <c r="QE14" i="5"/>
  <c r="SQ14" i="5"/>
  <c r="BQ14" i="5"/>
  <c r="EX14" i="5"/>
  <c r="IE14" i="5"/>
  <c r="LM14" i="5"/>
  <c r="OT14" i="5"/>
  <c r="RF14" i="5"/>
  <c r="Y14" i="5"/>
  <c r="GM14" i="5"/>
  <c r="NB14" i="5"/>
  <c r="SK14" i="5"/>
  <c r="EY14" i="5"/>
  <c r="IG14" i="5"/>
  <c r="LN14" i="5"/>
  <c r="OU14" i="5"/>
  <c r="RG14" i="5"/>
  <c r="U14" i="5"/>
  <c r="DB14" i="5"/>
  <c r="GI14" i="5"/>
  <c r="JQ14" i="5"/>
  <c r="MX14" i="5"/>
  <c r="PV14" i="5"/>
  <c r="SH14" i="5"/>
  <c r="CU14" i="5"/>
  <c r="JJ14" i="5"/>
  <c r="PQ14" i="5"/>
  <c r="DC14" i="5"/>
  <c r="GK14" i="5"/>
  <c r="JR14" i="5"/>
  <c r="MY14" i="5"/>
  <c r="PW14" i="5"/>
  <c r="SI14" i="5"/>
  <c r="BF14" i="5"/>
  <c r="EM14" i="5"/>
  <c r="HU14" i="5"/>
  <c r="LB14" i="5"/>
  <c r="OI14" i="5"/>
  <c r="QX14" i="5"/>
  <c r="AT14" i="5"/>
  <c r="HI14" i="5"/>
  <c r="NW14" i="5"/>
  <c r="TA14" i="5"/>
  <c r="BY14" i="5"/>
  <c r="BS14" i="5"/>
  <c r="BC14" i="5"/>
  <c r="S14" i="5"/>
  <c r="TD14" i="5"/>
  <c r="GH14" i="5"/>
  <c r="FV14" i="5"/>
  <c r="QS14" i="5"/>
  <c r="PH14" i="5"/>
  <c r="GS14" i="5"/>
  <c r="T14" i="5"/>
  <c r="CF14" i="5"/>
  <c r="ER14" i="5"/>
  <c r="HD14" i="5"/>
  <c r="JP14" i="5"/>
  <c r="MB14" i="5"/>
  <c r="ON14" i="5"/>
  <c r="SV14" i="5"/>
  <c r="FF14" i="5"/>
  <c r="LJ14" i="5"/>
  <c r="IH14" i="5"/>
  <c r="HY14" i="5"/>
  <c r="EQ14" i="5"/>
  <c r="KT14" i="5"/>
  <c r="RL14" i="5"/>
  <c r="SR14" i="5"/>
  <c r="M14" i="5"/>
  <c r="KU14" i="5"/>
  <c r="JS14" i="5"/>
  <c r="AY14" i="5"/>
  <c r="GL14" i="5"/>
  <c r="MU14" i="5"/>
  <c r="BI14" i="5"/>
  <c r="BT14" i="5"/>
  <c r="EZ14" i="5"/>
  <c r="IF14" i="5"/>
  <c r="LP14" i="5"/>
  <c r="V14" i="5"/>
  <c r="AH14" i="5"/>
  <c r="MP14" i="5"/>
  <c r="NA14" i="5"/>
  <c r="KO14" i="5"/>
  <c r="X14" i="5"/>
  <c r="DD14" i="5"/>
  <c r="GJ14" i="5"/>
  <c r="JT14" i="5"/>
  <c r="MZ14" i="5"/>
  <c r="AL14" i="5"/>
  <c r="JO14" i="5"/>
  <c r="PU14" i="5"/>
  <c r="RH14" i="5"/>
  <c r="LQ14" i="5"/>
  <c r="R14" i="5"/>
  <c r="CB14" i="5"/>
  <c r="FL14" i="5"/>
  <c r="IR14" i="5"/>
  <c r="LX14" i="5"/>
  <c r="K14" i="5"/>
  <c r="OV14" i="5"/>
  <c r="GA14" i="5"/>
  <c r="BJ14" i="5"/>
  <c r="OW14" i="5"/>
  <c r="DK14" i="5"/>
  <c r="BD14" i="5"/>
  <c r="EJ14" i="5"/>
  <c r="HP14" i="5"/>
  <c r="KZ14" i="5"/>
  <c r="OF14" i="5"/>
  <c r="BR14" i="5"/>
  <c r="EO14" i="5"/>
  <c r="HV14" i="5"/>
  <c r="LC14" i="5"/>
  <c r="OK14" i="5"/>
  <c r="QY14" i="5"/>
  <c r="J14" i="5"/>
  <c r="CQ14" i="5"/>
  <c r="FY14" i="5"/>
  <c r="JF14" i="5"/>
  <c r="MM14" i="5"/>
  <c r="PN14" i="5"/>
  <c r="RZ14" i="5"/>
  <c r="DQ14" i="5"/>
  <c r="KE14" i="5"/>
  <c r="QG14" i="5"/>
  <c r="CS14" i="5"/>
  <c r="FZ14" i="5"/>
  <c r="JG14" i="5"/>
  <c r="MO14" i="5"/>
  <c r="PO14" i="5"/>
  <c r="SA14" i="5"/>
  <c r="AU14" i="5"/>
  <c r="EC14" i="5"/>
  <c r="HJ14" i="5"/>
  <c r="KQ14" i="5"/>
  <c r="NY14" i="5"/>
  <c r="QP14" i="5"/>
  <c r="TB14" i="5"/>
  <c r="EW14" i="5"/>
  <c r="LK14" i="5"/>
  <c r="RE14" i="5"/>
  <c r="ED14" i="5"/>
  <c r="HK14" i="5"/>
  <c r="KS14" i="5"/>
  <c r="NZ14" i="5"/>
  <c r="QQ14" i="5"/>
  <c r="TC14" i="5"/>
  <c r="CG14" i="5"/>
  <c r="FN14" i="5"/>
  <c r="IU14" i="5"/>
  <c r="MC14" i="5"/>
  <c r="PF14" i="5"/>
  <c r="RR14" i="5"/>
  <c r="BE14" i="5"/>
  <c r="HS14" i="5"/>
  <c r="OH14" i="5"/>
  <c r="CH14" i="5"/>
  <c r="FO14" i="5"/>
  <c r="IW14" i="5"/>
  <c r="MD14" i="5"/>
  <c r="PG14" i="5"/>
  <c r="RS14" i="5"/>
  <c r="AK14" i="5"/>
  <c r="DR14" i="5"/>
  <c r="GY14" i="5"/>
  <c r="KG14" i="5"/>
  <c r="NN14" i="5"/>
  <c r="QH14" i="5"/>
  <c r="ST14" i="5"/>
  <c r="FR14" i="5"/>
  <c r="MG14" i="5"/>
  <c r="RU14" i="5"/>
  <c r="E16" i="10"/>
  <c r="RW15" i="5"/>
  <c r="LD15" i="5"/>
  <c r="CU15" i="5"/>
  <c r="HO15" i="5"/>
  <c r="KU15" i="5"/>
  <c r="TC15" i="5"/>
  <c r="BK15" i="5"/>
  <c r="DB15" i="5"/>
  <c r="HZ15" i="5"/>
  <c r="MX15" i="5"/>
  <c r="RV15" i="5"/>
  <c r="CG15" i="5"/>
  <c r="HE15" i="5"/>
  <c r="MC15" i="5"/>
  <c r="RA15" i="5"/>
  <c r="EV15" i="5"/>
  <c r="F15" i="5"/>
  <c r="ED15" i="5"/>
  <c r="JB15" i="5"/>
  <c r="NZ15" i="5"/>
  <c r="SX15" i="5"/>
  <c r="DY15" i="5"/>
  <c r="IW15" i="5"/>
  <c r="NU15" i="5"/>
  <c r="SS15" i="5"/>
  <c r="IF15" i="5"/>
  <c r="SB15" i="5"/>
  <c r="DZ15" i="5"/>
  <c r="IX15" i="5"/>
  <c r="NV15" i="5"/>
  <c r="ST15" i="5"/>
  <c r="DU15" i="5"/>
  <c r="IS15" i="5"/>
  <c r="NQ15" i="5"/>
  <c r="SO15" i="5"/>
  <c r="GR15" i="5"/>
  <c r="QN15" i="5"/>
  <c r="CP15" i="5"/>
  <c r="HN15" i="5"/>
  <c r="ML15" i="5"/>
  <c r="RJ15" i="5"/>
  <c r="CK15" i="5"/>
  <c r="HI15" i="5"/>
  <c r="MG15" i="5"/>
  <c r="RE15" i="5"/>
  <c r="FD15" i="5"/>
  <c r="OZ15" i="5"/>
  <c r="SW15" i="5"/>
  <c r="BB15" i="5"/>
  <c r="IL15" i="5"/>
  <c r="PV15" i="5"/>
  <c r="DI15" i="5"/>
  <c r="KS15" i="5"/>
  <c r="SC15" i="5"/>
  <c r="LX15" i="5"/>
  <c r="DJ15" i="5"/>
  <c r="KT15" i="5"/>
  <c r="SD15" i="5"/>
  <c r="FQ15" i="5"/>
  <c r="NA15" i="5"/>
  <c r="AN15" i="5"/>
  <c r="PH15" i="5"/>
  <c r="EL15" i="5"/>
  <c r="LV15" i="5"/>
  <c r="I15" i="5"/>
  <c r="GS15" i="5"/>
  <c r="OC15" i="5"/>
  <c r="DX15" i="5"/>
  <c r="SR15" i="5"/>
  <c r="AR15" i="5"/>
  <c r="QI15" i="5"/>
  <c r="ME15" i="5"/>
  <c r="HW15" i="5"/>
  <c r="EA15" i="5"/>
  <c r="RP15" i="5"/>
  <c r="FW15" i="5"/>
  <c r="DG15" i="5"/>
  <c r="MA15" i="5"/>
  <c r="SF15" i="5"/>
  <c r="LS15" i="5"/>
  <c r="FC15" i="5"/>
  <c r="CN15" i="5"/>
  <c r="DK15" i="5"/>
  <c r="EZ15" i="5"/>
  <c r="FS15" i="5"/>
  <c r="NG15" i="5"/>
  <c r="BP15" i="5"/>
  <c r="NC15" i="5"/>
  <c r="GM15" i="5"/>
  <c r="HG15" i="5"/>
  <c r="IZ15" i="5"/>
  <c r="JS15" i="5"/>
  <c r="NX15" i="5"/>
  <c r="AM15" i="5"/>
  <c r="MQ15" i="5"/>
  <c r="PD15" i="5"/>
  <c r="RS15" i="5"/>
  <c r="HK15" i="5"/>
  <c r="LL15" i="5"/>
  <c r="MY15" i="5"/>
  <c r="EI15" i="5"/>
  <c r="OI15" i="5"/>
  <c r="QR15" i="5"/>
  <c r="IB15" i="5"/>
  <c r="KY15" i="5"/>
  <c r="NS15" i="5"/>
  <c r="ER15" i="5"/>
  <c r="KN15" i="5"/>
  <c r="MU15" i="5"/>
  <c r="LC15" i="5"/>
  <c r="OU15" i="5"/>
  <c r="MB15" i="5"/>
  <c r="DC15" i="5"/>
  <c r="KE15" i="5"/>
  <c r="MR15" i="5"/>
  <c r="IE15" i="5"/>
  <c r="ON15" i="5"/>
  <c r="FX15" i="5"/>
  <c r="J15" i="5"/>
  <c r="BV15" i="5"/>
  <c r="EH15" i="5"/>
  <c r="GT15" i="5"/>
  <c r="JF15" i="5"/>
  <c r="LR15" i="5"/>
  <c r="OD15" i="5"/>
  <c r="QP15" i="5"/>
  <c r="TB15" i="5"/>
  <c r="BA15" i="5"/>
  <c r="DM15" i="5"/>
  <c r="FY15" i="5"/>
  <c r="IK15" i="5"/>
  <c r="KW15" i="5"/>
  <c r="NI15" i="5"/>
  <c r="PU15" i="5"/>
  <c r="SG15" i="5"/>
  <c r="CJ15" i="5"/>
  <c r="HH15" i="5"/>
  <c r="MF15" i="5"/>
  <c r="RD15" i="5"/>
  <c r="AL15" i="5"/>
  <c r="CX15" i="5"/>
  <c r="FJ15" i="5"/>
  <c r="HV15" i="5"/>
  <c r="KH15" i="5"/>
  <c r="MT15" i="5"/>
  <c r="PF15" i="5"/>
  <c r="RR15" i="5"/>
  <c r="AG15" i="5"/>
  <c r="CS15" i="5"/>
  <c r="FE15" i="5"/>
  <c r="HQ15" i="5"/>
  <c r="KC15" i="5"/>
  <c r="MO15" i="5"/>
  <c r="PA15" i="5"/>
  <c r="RM15" i="5"/>
  <c r="AV15" i="5"/>
  <c r="FT15" i="5"/>
  <c r="KR15" i="5"/>
  <c r="PP15" i="5"/>
  <c r="AH15" i="5"/>
  <c r="CT15" i="5"/>
  <c r="FF15" i="5"/>
  <c r="HR15" i="5"/>
  <c r="KD15" i="5"/>
  <c r="MP15" i="5"/>
  <c r="PB15" i="5"/>
  <c r="RN15" i="5"/>
  <c r="AC15" i="5"/>
  <c r="CO15" i="5"/>
  <c r="FA15" i="5"/>
  <c r="HM15" i="5"/>
  <c r="JY15" i="5"/>
  <c r="MK15" i="5"/>
  <c r="OW15" i="5"/>
  <c r="RI15" i="5"/>
  <c r="H15" i="5"/>
  <c r="EF15" i="5"/>
  <c r="JD15" i="5"/>
  <c r="OB15" i="5"/>
  <c r="SZ15" i="5"/>
  <c r="BJ15" i="5"/>
  <c r="DV15" i="5"/>
  <c r="GH15" i="5"/>
  <c r="IT15" i="5"/>
  <c r="LF15" i="5"/>
  <c r="NR15" i="5"/>
  <c r="QD15" i="5"/>
  <c r="SP15" i="5"/>
  <c r="BE15" i="5"/>
  <c r="DQ15" i="5"/>
  <c r="GC15" i="5"/>
  <c r="IO15" i="5"/>
  <c r="LA15" i="5"/>
  <c r="NM15" i="5"/>
  <c r="PY15" i="5"/>
  <c r="SK15" i="5"/>
  <c r="CR15" i="5"/>
  <c r="HP15" i="5"/>
  <c r="MN15" i="5"/>
  <c r="RL15" i="5"/>
  <c r="EQ15" i="5"/>
  <c r="AJ15" i="5"/>
  <c r="QA15" i="5"/>
  <c r="LW15" i="5"/>
  <c r="HT15" i="5"/>
  <c r="OQ15" i="5"/>
  <c r="CY15" i="5"/>
  <c r="FK15" i="5"/>
  <c r="OF15" i="5"/>
  <c r="QQ15" i="5"/>
  <c r="KA15" i="5"/>
  <c r="DL15" i="5"/>
  <c r="HL15" i="5"/>
  <c r="JC15" i="5"/>
  <c r="JX15" i="5"/>
  <c r="KQ15" i="5"/>
  <c r="JO15" i="5"/>
  <c r="EJ15" i="5"/>
  <c r="PW15" i="5"/>
  <c r="LK15" i="5"/>
  <c r="MZ15" i="5"/>
  <c r="NW15" i="5"/>
  <c r="OM15" i="5"/>
  <c r="KF15" i="5"/>
  <c r="DT15" i="5"/>
  <c r="PG15" i="5"/>
  <c r="GF15" i="5"/>
  <c r="IQ15" i="5"/>
  <c r="G15" i="5"/>
  <c r="RO15" i="5"/>
  <c r="KV15" i="5"/>
  <c r="CF15" i="5"/>
  <c r="FH15" i="5"/>
  <c r="GV15" i="5"/>
  <c r="AU15" i="5"/>
  <c r="QY15" i="5"/>
  <c r="LG15" i="5"/>
  <c r="CQ15" i="5"/>
  <c r="BH15" i="5"/>
  <c r="CV15" i="5"/>
  <c r="DS15" i="5"/>
  <c r="SQ15" i="5"/>
  <c r="JP15" i="5"/>
  <c r="AZ15" i="5"/>
  <c r="BG15" i="5"/>
  <c r="MJ15" i="5"/>
  <c r="NP15" i="5"/>
  <c r="MM15" i="5"/>
  <c r="DW15" i="5"/>
  <c r="Z15" i="5"/>
  <c r="CL15" i="5"/>
  <c r="EX15" i="5"/>
  <c r="HJ15" i="5"/>
  <c r="JV15" i="5"/>
  <c r="MH15" i="5"/>
  <c r="OT15" i="5"/>
  <c r="RF15" i="5"/>
  <c r="E15" i="5"/>
  <c r="BQ15" i="5"/>
  <c r="EC15" i="5"/>
  <c r="GO15" i="5"/>
  <c r="JA15" i="5"/>
  <c r="LM15" i="5"/>
  <c r="NY15" i="5"/>
  <c r="DP15" i="5"/>
  <c r="IN15" i="5"/>
  <c r="SJ15" i="5"/>
  <c r="FZ15" i="5"/>
  <c r="NJ15" i="5"/>
  <c r="AW15" i="5"/>
  <c r="IG15" i="5"/>
  <c r="PQ15" i="5"/>
  <c r="GZ15" i="5"/>
  <c r="AX15" i="5"/>
  <c r="IH15" i="5"/>
  <c r="PR15" i="5"/>
  <c r="DE15" i="5"/>
  <c r="KO15" i="5"/>
  <c r="RY15" i="5"/>
  <c r="KJ15" i="5"/>
  <c r="BZ15" i="5"/>
  <c r="JJ15" i="5"/>
  <c r="OH15" i="5"/>
  <c r="BU15" i="5"/>
  <c r="JE15" i="5"/>
  <c r="QO15" i="5"/>
  <c r="IV15" i="5"/>
  <c r="E17" i="10"/>
  <c r="MI15" i="5"/>
  <c r="II15" i="5"/>
  <c r="EB15" i="5"/>
  <c r="W15" i="5"/>
  <c r="PO15" i="5"/>
  <c r="IY15" i="5"/>
  <c r="BC15" i="5"/>
  <c r="JW15" i="5"/>
  <c r="SN15" i="5"/>
  <c r="NH15" i="5"/>
  <c r="GU15" i="5"/>
  <c r="AE15" i="5"/>
  <c r="SE15" i="5"/>
  <c r="SV15" i="5"/>
  <c r="AY15" i="5"/>
  <c r="QU15" i="5"/>
  <c r="BO15" i="5"/>
  <c r="KI15" i="5"/>
  <c r="BS15" i="5"/>
  <c r="CM15" i="5"/>
  <c r="DD15" i="5"/>
  <c r="EU15" i="5"/>
  <c r="SI15" i="5"/>
  <c r="CI15" i="5"/>
  <c r="JH15" i="5"/>
  <c r="FP15" i="5"/>
  <c r="GY15" i="5"/>
  <c r="PL15" i="5"/>
  <c r="GA15" i="5"/>
  <c r="PK15" i="5"/>
  <c r="GI15" i="5"/>
  <c r="DO15" i="5"/>
  <c r="GE15" i="5"/>
  <c r="QB15" i="5"/>
  <c r="EY15" i="5"/>
  <c r="PT15" i="5"/>
  <c r="HD15" i="5"/>
  <c r="S15" i="5"/>
  <c r="CA15" i="5"/>
  <c r="SY15" i="5"/>
  <c r="IR15" i="5"/>
  <c r="OE15" i="5"/>
  <c r="FO15" i="5"/>
  <c r="O15" i="5"/>
  <c r="BX15" i="5"/>
  <c r="CE15" i="5"/>
  <c r="QZ15" i="5"/>
  <c r="IA15" i="5"/>
  <c r="K15" i="5"/>
  <c r="BF15" i="5"/>
  <c r="DR15" i="5"/>
  <c r="GD15" i="5"/>
  <c r="IP15" i="5"/>
  <c r="LB15" i="5"/>
  <c r="NN15" i="5"/>
  <c r="PZ15" i="5"/>
  <c r="SL15" i="5"/>
  <c r="AK15" i="5"/>
  <c r="CW15" i="5"/>
  <c r="FI15" i="5"/>
  <c r="HU15" i="5"/>
  <c r="KG15" i="5"/>
  <c r="MS15" i="5"/>
  <c r="PE15" i="5"/>
  <c r="RQ15" i="5"/>
  <c r="BD15" i="5"/>
  <c r="GB15" i="5"/>
  <c r="KZ15" i="5"/>
  <c r="PX15" i="5"/>
  <c r="V15" i="5"/>
  <c r="CH15" i="5"/>
  <c r="ET15" i="5"/>
  <c r="HF15" i="5"/>
  <c r="JR15" i="5"/>
  <c r="MD15" i="5"/>
  <c r="OP15" i="5"/>
  <c r="RB15" i="5"/>
  <c r="Q15" i="5"/>
  <c r="CC15" i="5"/>
  <c r="EO15" i="5"/>
  <c r="HA15" i="5"/>
  <c r="JM15" i="5"/>
  <c r="LY15" i="5"/>
  <c r="OK15" i="5"/>
  <c r="QW15" i="5"/>
  <c r="P15" i="5"/>
  <c r="EN15" i="5"/>
  <c r="JL15" i="5"/>
  <c r="OJ15" i="5"/>
  <c r="R15" i="5"/>
  <c r="CD15" i="5"/>
  <c r="EP15" i="5"/>
  <c r="HB15" i="5"/>
  <c r="JN15" i="5"/>
  <c r="LZ15" i="5"/>
  <c r="OL15" i="5"/>
  <c r="QX15" i="5"/>
  <c r="M15" i="5"/>
  <c r="BY15" i="5"/>
  <c r="EK15" i="5"/>
  <c r="GW15" i="5"/>
  <c r="JI15" i="5"/>
  <c r="LU15" i="5"/>
  <c r="OG15" i="5"/>
  <c r="QS15" i="5"/>
  <c r="TE15" i="5"/>
  <c r="CZ15" i="5"/>
  <c r="HX15" i="5"/>
  <c r="MV15" i="5"/>
  <c r="RT15" i="5"/>
  <c r="AT15" i="5"/>
  <c r="DF15" i="5"/>
  <c r="FR15" i="5"/>
  <c r="ID15" i="5"/>
  <c r="KP15" i="5"/>
  <c r="NB15" i="5"/>
  <c r="PN15" i="5"/>
  <c r="RZ15" i="5"/>
  <c r="AO15" i="5"/>
  <c r="DA15" i="5"/>
  <c r="FM15" i="5"/>
  <c r="HY15" i="5"/>
  <c r="KK15" i="5"/>
  <c r="MW15" i="5"/>
  <c r="PI15" i="5"/>
  <c r="RU15" i="5"/>
  <c r="BL15" i="5"/>
  <c r="GJ15" i="5"/>
  <c r="LH15" i="5"/>
  <c r="QF15" i="5"/>
  <c r="IM15" i="5"/>
  <c r="EE15" i="5"/>
  <c r="AI15" i="5"/>
  <c r="PS15" i="5"/>
  <c r="LO15" i="5"/>
  <c r="LT15" i="5"/>
  <c r="AB15" i="5"/>
  <c r="HS15" i="5"/>
  <c r="QJ15" i="5"/>
  <c r="OY15" i="5"/>
  <c r="IJ15" i="5"/>
  <c r="BW15" i="5"/>
  <c r="NK15" i="5"/>
  <c r="OA15" i="5"/>
  <c r="OV15" i="5"/>
  <c r="QM15" i="5"/>
  <c r="FG15" i="5"/>
  <c r="HC15" i="5"/>
  <c r="TD15" i="5"/>
  <c r="RG15" i="5"/>
  <c r="RX15" i="5"/>
  <c r="SU15" i="5"/>
  <c r="D15" i="5"/>
  <c r="GQ15" i="5"/>
  <c r="GN15" i="5"/>
  <c r="SA15" i="5"/>
  <c r="RC15" i="5"/>
  <c r="SM15" i="5"/>
  <c r="AA15" i="5"/>
  <c r="RK15" i="5"/>
  <c r="IU15" i="5"/>
  <c r="T15" i="5"/>
  <c r="PC15" i="5"/>
  <c r="RH15" i="5"/>
  <c r="L15" i="5"/>
  <c r="JG15" i="5"/>
  <c r="AQ15" i="5"/>
  <c r="NO15" i="5"/>
  <c r="QE15" i="5"/>
  <c r="JK15" i="5"/>
  <c r="EM15" i="5"/>
  <c r="KM15" i="5"/>
  <c r="AP15" i="5"/>
  <c r="FN15" i="5"/>
  <c r="KL15" i="5"/>
  <c r="PJ15" i="5"/>
  <c r="U15" i="5"/>
  <c r="ES15" i="5"/>
  <c r="JQ15" i="5"/>
  <c r="OO15" i="5"/>
  <c r="X15" i="5"/>
  <c r="JT15" i="5"/>
  <c r="OR15" i="5"/>
  <c r="BR15" i="5"/>
  <c r="GP15" i="5"/>
  <c r="LN15" i="5"/>
  <c r="QL15" i="5"/>
  <c r="BM15" i="5"/>
  <c r="GK15" i="5"/>
  <c r="LI15" i="5"/>
  <c r="QG15" i="5"/>
  <c r="DH15" i="5"/>
  <c r="ND15" i="5"/>
  <c r="BN15" i="5"/>
  <c r="GL15" i="5"/>
  <c r="LJ15" i="5"/>
  <c r="QH15" i="5"/>
  <c r="BI15" i="5"/>
  <c r="GG15" i="5"/>
  <c r="LE15" i="5"/>
  <c r="QC15" i="5"/>
  <c r="BT15" i="5"/>
  <c r="LP15" i="5"/>
  <c r="AD15" i="5"/>
  <c r="FB15" i="5"/>
  <c r="JZ15" i="5"/>
  <c r="OX15" i="5"/>
  <c r="Y15" i="5"/>
  <c r="EW15" i="5"/>
  <c r="JU15" i="5"/>
  <c r="OS15" i="5"/>
  <c r="AF15" i="5"/>
  <c r="KB15" i="5"/>
  <c r="QK15" i="5"/>
  <c r="NL15" i="5"/>
  <c r="DN15" i="5"/>
  <c r="KX15" i="5"/>
  <c r="SH15" i="5"/>
  <c r="FU15" i="5"/>
  <c r="NE15" i="5"/>
  <c r="CB15" i="5"/>
  <c r="QV15" i="5"/>
  <c r="FV15" i="5"/>
  <c r="NF15" i="5"/>
  <c r="AS15" i="5"/>
  <c r="IC15" i="5"/>
  <c r="PM15" i="5"/>
  <c r="FL15" i="5"/>
  <c r="N15" i="5"/>
  <c r="GX15" i="5"/>
  <c r="QT15" i="5"/>
  <c r="EG15" i="5"/>
  <c r="LQ15" i="5"/>
  <c r="TA15" i="5"/>
  <c r="NT15" i="5"/>
  <c r="FW16" i="5"/>
  <c r="BR16" i="5"/>
  <c r="RJ16" i="5"/>
  <c r="MI16" i="5"/>
  <c r="HC16" i="5"/>
  <c r="RZ16" i="5"/>
  <c r="GH16" i="5"/>
  <c r="CX16" i="5"/>
  <c r="LR16" i="5"/>
  <c r="RW16" i="5"/>
  <c r="LJ16" i="5"/>
  <c r="ET16" i="5"/>
  <c r="AY16" i="5"/>
  <c r="CU16" i="5"/>
  <c r="CM16" i="5"/>
  <c r="CE16" i="5"/>
  <c r="QL16" i="5"/>
  <c r="BF16" i="5"/>
  <c r="KP16" i="5"/>
  <c r="EY16" i="5"/>
  <c r="GP16" i="5"/>
  <c r="GM16" i="5"/>
  <c r="GD16" i="5"/>
  <c r="NO16" i="5"/>
  <c r="BG16" i="5"/>
  <c r="MT16" i="5"/>
  <c r="OT16" i="5"/>
  <c r="PF16" i="5"/>
  <c r="KT16" i="5"/>
  <c r="OX16" i="5"/>
  <c r="MP16" i="5"/>
  <c r="DZ16" i="5"/>
  <c r="MQ16" i="5"/>
  <c r="OD16" i="5"/>
  <c r="ED16" i="5"/>
  <c r="D16" i="5"/>
  <c r="KX16" i="5"/>
  <c r="CH16" i="5"/>
  <c r="Z16" i="5"/>
  <c r="AI16" i="5"/>
  <c r="AD16" i="5"/>
  <c r="SH16" i="5"/>
  <c r="JG16" i="5"/>
  <c r="AQ16" i="5"/>
  <c r="TC16" i="5"/>
  <c r="PS16" i="5"/>
  <c r="FR16" i="5"/>
  <c r="QQ16" i="5"/>
  <c r="HR16" i="5"/>
  <c r="Q16" i="5"/>
  <c r="CC16" i="5"/>
  <c r="EO16" i="5"/>
  <c r="HA16" i="5"/>
  <c r="JM16" i="5"/>
  <c r="LY16" i="5"/>
  <c r="OK16" i="5"/>
  <c r="QW16" i="5"/>
  <c r="L16" i="5"/>
  <c r="BX16" i="5"/>
  <c r="EJ16" i="5"/>
  <c r="GV16" i="5"/>
  <c r="JH16" i="5"/>
  <c r="LT16" i="5"/>
  <c r="OF16" i="5"/>
  <c r="QR16" i="5"/>
  <c r="O16" i="5"/>
  <c r="EM16" i="5"/>
  <c r="JK16" i="5"/>
  <c r="OI16" i="5"/>
  <c r="TD16" i="5"/>
  <c r="BI16" i="5"/>
  <c r="DU16" i="5"/>
  <c r="GG16" i="5"/>
  <c r="IS16" i="5"/>
  <c r="LE16" i="5"/>
  <c r="NQ16" i="5"/>
  <c r="QC16" i="5"/>
  <c r="SO16" i="5"/>
  <c r="AN16" i="5"/>
  <c r="CZ16" i="5"/>
  <c r="FL16" i="5"/>
  <c r="HX16" i="5"/>
  <c r="KJ16" i="5"/>
  <c r="MV16" i="5"/>
  <c r="PH16" i="5"/>
  <c r="RT16" i="5"/>
  <c r="BS16" i="5"/>
  <c r="GQ16" i="5"/>
  <c r="LO16" i="5"/>
  <c r="QM16" i="5"/>
  <c r="Y16" i="5"/>
  <c r="CK16" i="5"/>
  <c r="EW16" i="5"/>
  <c r="HI16" i="5"/>
  <c r="JU16" i="5"/>
  <c r="MG16" i="5"/>
  <c r="OS16" i="5"/>
  <c r="RE16" i="5"/>
  <c r="T16" i="5"/>
  <c r="CF16" i="5"/>
  <c r="ER16" i="5"/>
  <c r="HD16" i="5"/>
  <c r="JP16" i="5"/>
  <c r="MB16" i="5"/>
  <c r="ON16" i="5"/>
  <c r="QZ16" i="5"/>
  <c r="AE16" i="5"/>
  <c r="FC16" i="5"/>
  <c r="KA16" i="5"/>
  <c r="OY16" i="5"/>
  <c r="E16" i="5"/>
  <c r="BQ16" i="5"/>
  <c r="EC16" i="5"/>
  <c r="GO16" i="5"/>
  <c r="JA16" i="5"/>
  <c r="LM16" i="5"/>
  <c r="NY16" i="5"/>
  <c r="QK16" i="5"/>
  <c r="SW16" i="5"/>
  <c r="BL16" i="5"/>
  <c r="DX16" i="5"/>
  <c r="GJ16" i="5"/>
  <c r="IV16" i="5"/>
  <c r="LH16" i="5"/>
  <c r="NT16" i="5"/>
  <c r="QF16" i="5"/>
  <c r="SR16" i="5"/>
  <c r="DO16" i="5"/>
  <c r="IM16" i="5"/>
  <c r="NK16" i="5"/>
  <c r="SI16" i="5"/>
  <c r="CD16" i="5"/>
  <c r="RO16" i="5"/>
  <c r="NN16" i="5"/>
  <c r="IH16" i="5"/>
  <c r="DF16" i="5"/>
  <c r="SX16" i="5"/>
  <c r="JF16" i="5"/>
  <c r="AT16" i="5"/>
  <c r="JN16" i="5"/>
  <c r="SE16" i="5"/>
  <c r="MY16" i="5"/>
  <c r="GL16" i="5"/>
  <c r="V16" i="5"/>
  <c r="QT16" i="5"/>
  <c r="SL16" i="5"/>
  <c r="SD16" i="5"/>
  <c r="RV16" i="5"/>
  <c r="EX16" i="5"/>
  <c r="HV16" i="5"/>
  <c r="AA16" i="5"/>
  <c r="AX16" i="5"/>
  <c r="BO16" i="5"/>
  <c r="BJ16" i="5"/>
  <c r="RG16" i="5"/>
  <c r="BZ16" i="5"/>
  <c r="JZ16" i="5"/>
  <c r="DV16" i="5"/>
  <c r="FJ16" i="5"/>
  <c r="SP16" i="5"/>
  <c r="IY16" i="5"/>
  <c r="PB16" i="5"/>
  <c r="FZ16" i="5"/>
  <c r="DB16" i="5"/>
  <c r="DR16" i="5"/>
  <c r="LK16" i="5"/>
  <c r="OL16" i="5"/>
  <c r="NJ16" i="5"/>
  <c r="EI16" i="5"/>
  <c r="IT16" i="5"/>
  <c r="KH16" i="5"/>
  <c r="HB16" i="5"/>
  <c r="RR16" i="5"/>
  <c r="LS16" i="5"/>
  <c r="CT16" i="5"/>
  <c r="IQ16" i="5"/>
  <c r="JB16" i="5"/>
  <c r="R16" i="5"/>
  <c r="ST16" i="5"/>
  <c r="KD16" i="5"/>
  <c r="BB16" i="5"/>
  <c r="BM16" i="5"/>
  <c r="DY16" i="5"/>
  <c r="GK16" i="5"/>
  <c r="IW16" i="5"/>
  <c r="LI16" i="5"/>
  <c r="NU16" i="5"/>
  <c r="QG16" i="5"/>
  <c r="SS16" i="5"/>
  <c r="BH16" i="5"/>
  <c r="DT16" i="5"/>
  <c r="GF16" i="5"/>
  <c r="IR16" i="5"/>
  <c r="LD16" i="5"/>
  <c r="NP16" i="5"/>
  <c r="QB16" i="5"/>
  <c r="SN16" i="5"/>
  <c r="DG16" i="5"/>
  <c r="IE16" i="5"/>
  <c r="NC16" i="5"/>
  <c r="SA16" i="5"/>
  <c r="AS16" i="5"/>
  <c r="DE16" i="5"/>
  <c r="FQ16" i="5"/>
  <c r="IC16" i="5"/>
  <c r="KO16" i="5"/>
  <c r="NA16" i="5"/>
  <c r="PM16" i="5"/>
  <c r="RY16" i="5"/>
  <c r="X16" i="5"/>
  <c r="CJ16" i="5"/>
  <c r="EV16" i="5"/>
  <c r="HH16" i="5"/>
  <c r="JT16" i="5"/>
  <c r="MF16" i="5"/>
  <c r="OR16" i="5"/>
  <c r="RD16" i="5"/>
  <c r="AM16" i="5"/>
  <c r="FK16" i="5"/>
  <c r="KI16" i="5"/>
  <c r="PG16" i="5"/>
  <c r="I16" i="5"/>
  <c r="BU16" i="5"/>
  <c r="EG16" i="5"/>
  <c r="GS16" i="5"/>
  <c r="JE16" i="5"/>
  <c r="LQ16" i="5"/>
  <c r="OC16" i="5"/>
  <c r="QO16" i="5"/>
  <c r="TA16" i="5"/>
  <c r="BP16" i="5"/>
  <c r="EB16" i="5"/>
  <c r="GN16" i="5"/>
  <c r="IZ16" i="5"/>
  <c r="LL16" i="5"/>
  <c r="NX16" i="5"/>
  <c r="QJ16" i="5"/>
  <c r="SV16" i="5"/>
  <c r="DW16" i="5"/>
  <c r="IU16" i="5"/>
  <c r="NS16" i="5"/>
  <c r="SQ16" i="5"/>
  <c r="BA16" i="5"/>
  <c r="DM16" i="5"/>
  <c r="FY16" i="5"/>
  <c r="IK16" i="5"/>
  <c r="KW16" i="5"/>
  <c r="NI16" i="5"/>
  <c r="PU16" i="5"/>
  <c r="SG16" i="5"/>
  <c r="AV16" i="5"/>
  <c r="DH16" i="5"/>
  <c r="FT16" i="5"/>
  <c r="IF16" i="5"/>
  <c r="KR16" i="5"/>
  <c r="ND16" i="5"/>
  <c r="PP16" i="5"/>
  <c r="SB16" i="5"/>
  <c r="CI16" i="5"/>
  <c r="HG16" i="5"/>
  <c r="ME16" i="5"/>
  <c r="RC16" i="5"/>
  <c r="NR16" i="5"/>
  <c r="JO16" i="5"/>
  <c r="EL16" i="5"/>
  <c r="J16" i="5"/>
  <c r="OU16" i="5"/>
  <c r="MA16" i="5"/>
  <c r="AL16" i="5"/>
  <c r="HJ16" i="5"/>
  <c r="QA16" i="5"/>
  <c r="OP16" i="5"/>
  <c r="IA16" i="5"/>
  <c r="BN16" i="5"/>
  <c r="LV16" i="5"/>
  <c r="ML16" i="5"/>
  <c r="NF16" i="5"/>
  <c r="NB16" i="5"/>
  <c r="IP16" i="5"/>
  <c r="EP16" i="5"/>
  <c r="QP16" i="5"/>
  <c r="PR16" i="5"/>
  <c r="QI16" i="5"/>
  <c r="QY16" i="5"/>
  <c r="QX16" i="5"/>
  <c r="FN16" i="5"/>
  <c r="GT16" i="5"/>
  <c r="SU16" i="5"/>
  <c r="PJ16" i="5"/>
  <c r="PZ16" i="5"/>
  <c r="DK16" i="5"/>
  <c r="RB16" i="5"/>
  <c r="IL16" i="5"/>
  <c r="K16" i="5"/>
  <c r="OM16" i="5"/>
  <c r="NZ16" i="5"/>
  <c r="II16" i="5"/>
  <c r="PK16" i="5"/>
  <c r="GU16" i="5"/>
  <c r="F16" i="5"/>
  <c r="N16" i="5"/>
  <c r="OH16" i="5"/>
  <c r="MH16" i="5"/>
  <c r="NV16" i="5"/>
  <c r="FF16" i="5"/>
  <c r="SM16" i="5"/>
  <c r="SZ16" i="5"/>
  <c r="S16" i="5"/>
  <c r="RF16" i="5"/>
  <c r="MD16" i="5"/>
  <c r="DN16" i="5"/>
  <c r="AW16" i="5"/>
  <c r="DI16" i="5"/>
  <c r="FU16" i="5"/>
  <c r="IG16" i="5"/>
  <c r="KS16" i="5"/>
  <c r="NE16" i="5"/>
  <c r="PQ16" i="5"/>
  <c r="SC16" i="5"/>
  <c r="AR16" i="5"/>
  <c r="DD16" i="5"/>
  <c r="FP16" i="5"/>
  <c r="IB16" i="5"/>
  <c r="KN16" i="5"/>
  <c r="MZ16" i="5"/>
  <c r="PL16" i="5"/>
  <c r="RX16" i="5"/>
  <c r="CA16" i="5"/>
  <c r="GY16" i="5"/>
  <c r="LW16" i="5"/>
  <c r="QU16" i="5"/>
  <c r="AC16" i="5"/>
  <c r="CO16" i="5"/>
  <c r="FA16" i="5"/>
  <c r="HM16" i="5"/>
  <c r="JY16" i="5"/>
  <c r="MK16" i="5"/>
  <c r="OW16" i="5"/>
  <c r="RI16" i="5"/>
  <c r="H16" i="5"/>
  <c r="BT16" i="5"/>
  <c r="EF16" i="5"/>
  <c r="GR16" i="5"/>
  <c r="JD16" i="5"/>
  <c r="LP16" i="5"/>
  <c r="OB16" i="5"/>
  <c r="QN16" i="5"/>
  <c r="G16" i="5"/>
  <c r="EE16" i="5"/>
  <c r="JC16" i="5"/>
  <c r="OA16" i="5"/>
  <c r="SY16" i="5"/>
  <c r="BE16" i="5"/>
  <c r="DQ16" i="5"/>
  <c r="GC16" i="5"/>
  <c r="IO16" i="5"/>
  <c r="LA16" i="5"/>
  <c r="NM16" i="5"/>
  <c r="PY16" i="5"/>
  <c r="SK16" i="5"/>
  <c r="AZ16" i="5"/>
  <c r="DL16" i="5"/>
  <c r="FX16" i="5"/>
  <c r="IJ16" i="5"/>
  <c r="KV16" i="5"/>
  <c r="NH16" i="5"/>
  <c r="PT16" i="5"/>
  <c r="SF16" i="5"/>
  <c r="CQ16" i="5"/>
  <c r="HO16" i="5"/>
  <c r="MM16" i="5"/>
  <c r="RK16" i="5"/>
  <c r="AK16" i="5"/>
  <c r="CW16" i="5"/>
  <c r="FI16" i="5"/>
  <c r="HU16" i="5"/>
  <c r="KG16" i="5"/>
  <c r="MS16" i="5"/>
  <c r="PE16" i="5"/>
  <c r="RQ16" i="5"/>
  <c r="AF16" i="5"/>
  <c r="CR16" i="5"/>
  <c r="FD16" i="5"/>
  <c r="HP16" i="5"/>
  <c r="KB16" i="5"/>
  <c r="MN16" i="5"/>
  <c r="OZ16" i="5"/>
  <c r="RL16" i="5"/>
  <c r="BC16" i="5"/>
  <c r="GA16" i="5"/>
  <c r="KY16" i="5"/>
  <c r="PW16" i="5"/>
  <c r="JV16" i="5"/>
  <c r="FV16" i="5"/>
  <c r="AP16" i="5"/>
  <c r="QD16" i="5"/>
  <c r="LB16" i="5"/>
  <c r="PC16" i="5"/>
  <c r="DJ16" i="5"/>
  <c r="FB16" i="5"/>
  <c r="NW16" i="5"/>
  <c r="QH16" i="5"/>
  <c r="JR16" i="5"/>
  <c r="DC16" i="5"/>
  <c r="GX16" i="5"/>
  <c r="HN16" i="5"/>
  <c r="HK16" i="5"/>
  <c r="ID16" i="5"/>
  <c r="MX16" i="5"/>
  <c r="BV16" i="5"/>
  <c r="NG16" i="5"/>
  <c r="KU16" i="5"/>
  <c r="LN16" i="5"/>
  <c r="LF16" i="5"/>
  <c r="LZ16" i="5"/>
  <c r="JW16" i="5"/>
  <c r="EA16" i="5"/>
  <c r="PN16" i="5"/>
  <c r="EQ16" i="5"/>
  <c r="FG16" i="5"/>
  <c r="CP16" i="5"/>
  <c r="TB16" i="5"/>
  <c r="KM16" i="5"/>
  <c r="BW16" i="5"/>
  <c r="DS16" i="5"/>
  <c r="EH16" i="5"/>
  <c r="CL16" i="5"/>
  <c r="RN16" i="5"/>
  <c r="IX16" i="5"/>
  <c r="AH16" i="5"/>
  <c r="KL16" i="5"/>
  <c r="KE16" i="5"/>
  <c r="GE16" i="5"/>
  <c r="PV16" i="5"/>
  <c r="HF16" i="5"/>
  <c r="HZ16" i="5"/>
  <c r="JJ16" i="5"/>
  <c r="HS16" i="5"/>
  <c r="LC16" i="5"/>
  <c r="OE16" i="5"/>
  <c r="FO16" i="5"/>
  <c r="AG16" i="5"/>
  <c r="CS16" i="5"/>
  <c r="FE16" i="5"/>
  <c r="HQ16" i="5"/>
  <c r="KC16" i="5"/>
  <c r="MO16" i="5"/>
  <c r="PA16" i="5"/>
  <c r="RM16" i="5"/>
  <c r="AB16" i="5"/>
  <c r="CN16" i="5"/>
  <c r="EZ16" i="5"/>
  <c r="HL16" i="5"/>
  <c r="JX16" i="5"/>
  <c r="MJ16" i="5"/>
  <c r="OV16" i="5"/>
  <c r="RH16" i="5"/>
  <c r="AU16" i="5"/>
  <c r="FS16" i="5"/>
  <c r="KQ16" i="5"/>
  <c r="PO16" i="5"/>
  <c r="M16" i="5"/>
  <c r="BY16" i="5"/>
  <c r="EK16" i="5"/>
  <c r="GW16" i="5"/>
  <c r="JI16" i="5"/>
  <c r="LU16" i="5"/>
  <c r="OG16" i="5"/>
  <c r="QS16" i="5"/>
  <c r="TE16" i="5"/>
  <c r="BD16" i="5"/>
  <c r="DP16" i="5"/>
  <c r="GB16" i="5"/>
  <c r="IN16" i="5"/>
  <c r="KZ16" i="5"/>
  <c r="NL16" i="5"/>
  <c r="PX16" i="5"/>
  <c r="SJ16" i="5"/>
  <c r="CY16" i="5"/>
  <c r="HW16" i="5"/>
  <c r="MU16" i="5"/>
  <c r="RS16" i="5"/>
  <c r="AO16" i="5"/>
  <c r="DA16" i="5"/>
  <c r="FM16" i="5"/>
  <c r="HY16" i="5"/>
  <c r="KK16" i="5"/>
  <c r="MW16" i="5"/>
  <c r="PI16" i="5"/>
  <c r="RU16" i="5"/>
  <c r="AJ16" i="5"/>
  <c r="CV16" i="5"/>
  <c r="FH16" i="5"/>
  <c r="HT16" i="5"/>
  <c r="KF16" i="5"/>
  <c r="MR16" i="5"/>
  <c r="PD16" i="5"/>
  <c r="RP16" i="5"/>
  <c r="BK16" i="5"/>
  <c r="GI16" i="5"/>
  <c r="LG16" i="5"/>
  <c r="QE16" i="5"/>
  <c r="U16" i="5"/>
  <c r="CG16" i="5"/>
  <c r="ES16" i="5"/>
  <c r="HE16" i="5"/>
  <c r="JQ16" i="5"/>
  <c r="MC16" i="5"/>
  <c r="OO16" i="5"/>
  <c r="RA16" i="5"/>
  <c r="P16" i="5"/>
  <c r="CB16" i="5"/>
  <c r="EN16" i="5"/>
  <c r="GZ16" i="5"/>
  <c r="JL16" i="5"/>
  <c r="LX16" i="5"/>
  <c r="OJ16" i="5"/>
  <c r="QV16" i="5"/>
  <c r="W16" i="5"/>
  <c r="EU16" i="5"/>
  <c r="JS16" i="5"/>
  <c r="OQ16" i="5"/>
  <c r="E18" i="10"/>
  <c r="J17" i="5"/>
  <c r="JQ17" i="5"/>
  <c r="SF17" i="5"/>
  <c r="IU17" i="5"/>
  <c r="RS17" i="5"/>
  <c r="HJ17" i="5"/>
  <c r="QP17" i="5"/>
  <c r="FY17" i="5"/>
  <c r="PN17" i="5"/>
  <c r="PB17" i="5"/>
  <c r="HZ17" i="5"/>
  <c r="AE17" i="5"/>
  <c r="EH17" i="5"/>
  <c r="KC17" i="5"/>
  <c r="PD17" i="5"/>
  <c r="TC17" i="5"/>
  <c r="PV17" i="5"/>
  <c r="MK17" i="5"/>
  <c r="IA17" i="5"/>
  <c r="DR17" i="5"/>
  <c r="G17" i="5"/>
  <c r="KY17" i="5"/>
  <c r="CY17" i="5"/>
  <c r="QE17" i="5"/>
  <c r="IS17" i="5"/>
  <c r="AA17" i="5"/>
  <c r="OA17" i="5"/>
  <c r="QX17" i="5"/>
  <c r="HK17" i="5"/>
  <c r="E17" i="5"/>
  <c r="GU17" i="5"/>
  <c r="OI17" i="5"/>
  <c r="Z17" i="5"/>
  <c r="NK17" i="5"/>
  <c r="FQ17" i="5"/>
  <c r="SD17" i="5"/>
  <c r="LG17" i="5"/>
  <c r="CS17" i="5"/>
  <c r="PX17" i="5"/>
  <c r="PJ17" i="5"/>
  <c r="FN17" i="5"/>
  <c r="CL17" i="5"/>
  <c r="KL17" i="5"/>
  <c r="QU17" i="5"/>
  <c r="RT17" i="5"/>
  <c r="DM17" i="5"/>
  <c r="JF17" i="5"/>
  <c r="NX17" i="5"/>
  <c r="DW17" i="5"/>
  <c r="RX17" i="5"/>
  <c r="PP17" i="5"/>
  <c r="KT17" i="5"/>
  <c r="FA17" i="5"/>
  <c r="FE17" i="5"/>
  <c r="KS17" i="5"/>
  <c r="PO17" i="5"/>
  <c r="SI17" i="5"/>
  <c r="F17" i="5"/>
  <c r="LE17" i="5"/>
  <c r="RB17" i="5"/>
  <c r="MS17" i="5"/>
  <c r="GQ17" i="5"/>
  <c r="AX17" i="5"/>
  <c r="PH17" i="5"/>
  <c r="AH17" i="5"/>
  <c r="FF17" i="5"/>
  <c r="LJ17" i="5"/>
  <c r="GA17" i="5"/>
  <c r="SM17" i="5"/>
  <c r="NZ17" i="5"/>
  <c r="IP17" i="5"/>
  <c r="CW17" i="5"/>
  <c r="IK17" i="5"/>
  <c r="OF17" i="5"/>
  <c r="SA17" i="5"/>
  <c r="QD17" i="5"/>
  <c r="BR17" i="5"/>
  <c r="PZ17" i="5"/>
  <c r="QL17" i="5"/>
  <c r="LW17" i="5"/>
  <c r="GD17" i="5"/>
  <c r="AC17" i="5"/>
  <c r="BD17" i="5"/>
  <c r="DP17" i="5"/>
  <c r="GB17" i="5"/>
  <c r="IN17" i="5"/>
  <c r="KZ17" i="5"/>
  <c r="Y17" i="5"/>
  <c r="DF17" i="5"/>
  <c r="GM17" i="5"/>
  <c r="JU17" i="5"/>
  <c r="NA17" i="5"/>
  <c r="PM17" i="5"/>
  <c r="RY17" i="5"/>
  <c r="AJ17" i="5"/>
  <c r="CV17" i="5"/>
  <c r="FH17" i="5"/>
  <c r="HT17" i="5"/>
  <c r="KF17" i="5"/>
  <c r="MR17" i="5"/>
  <c r="CE17" i="5"/>
  <c r="FM17" i="5"/>
  <c r="IT17" i="5"/>
  <c r="MA17" i="5"/>
  <c r="OS17" i="5"/>
  <c r="RE17" i="5"/>
  <c r="P17" i="5"/>
  <c r="CB17" i="5"/>
  <c r="EN17" i="5"/>
  <c r="GZ17" i="5"/>
  <c r="JL17" i="5"/>
  <c r="LX17" i="5"/>
  <c r="BE17" i="5"/>
  <c r="EL17" i="5"/>
  <c r="HS17" i="5"/>
  <c r="LA17" i="5"/>
  <c r="NY17" i="5"/>
  <c r="QK17" i="5"/>
  <c r="SW17" i="5"/>
  <c r="BH17" i="5"/>
  <c r="DT17" i="5"/>
  <c r="GF17" i="5"/>
  <c r="IR17" i="5"/>
  <c r="LD17" i="5"/>
  <c r="AD17" i="5"/>
  <c r="DK17" i="5"/>
  <c r="GS17" i="5"/>
  <c r="JZ17" i="5"/>
  <c r="NE17" i="5"/>
  <c r="PQ17" i="5"/>
  <c r="SC17" i="5"/>
  <c r="MV17" i="5"/>
  <c r="IY17" i="5"/>
  <c r="OW17" i="5"/>
  <c r="T17" i="5"/>
  <c r="ER17" i="5"/>
  <c r="JP17" i="5"/>
  <c r="BJ17" i="5"/>
  <c r="HY17" i="5"/>
  <c r="OC17" i="5"/>
  <c r="TA17" i="5"/>
  <c r="DX17" i="5"/>
  <c r="IV17" i="5"/>
  <c r="AI17" i="5"/>
  <c r="KE17" i="5"/>
  <c r="PU17" i="5"/>
  <c r="AR17" i="5"/>
  <c r="FP17" i="5"/>
  <c r="KN17" i="5"/>
  <c r="CP17" i="5"/>
  <c r="JE17" i="5"/>
  <c r="PA17" i="5"/>
  <c r="EK17" i="5"/>
  <c r="OL17" i="5"/>
  <c r="DS17" i="5"/>
  <c r="NS17" i="5"/>
  <c r="CG17" i="5"/>
  <c r="MO17" i="5"/>
  <c r="AU17" i="5"/>
  <c r="LC17" i="5"/>
  <c r="RZ17" i="5"/>
  <c r="LU17" i="5"/>
  <c r="EC17" i="5"/>
  <c r="BI17" i="5"/>
  <c r="HE17" i="5"/>
  <c r="MZ17" i="5"/>
  <c r="RJ17" i="5"/>
  <c r="RL17" i="5"/>
  <c r="OE17" i="5"/>
  <c r="KG17" i="5"/>
  <c r="FV17" i="5"/>
  <c r="BM17" i="5"/>
  <c r="DU17" i="5"/>
  <c r="QT17" i="5"/>
  <c r="KD17" i="5"/>
  <c r="BN17" i="5"/>
  <c r="PC17" i="5"/>
  <c r="HG17" i="5"/>
  <c r="SV17" i="5"/>
  <c r="MU17" i="5"/>
  <c r="CQ17" i="5"/>
  <c r="DE17" i="5"/>
  <c r="KW17" i="5"/>
  <c r="RC17" i="5"/>
  <c r="GI17" i="5"/>
  <c r="SU17" i="5"/>
  <c r="MT17" i="5"/>
  <c r="ED17" i="5"/>
  <c r="QZ17" i="5"/>
  <c r="JV17" i="5"/>
  <c r="TB17" i="5"/>
  <c r="KX17" i="5"/>
  <c r="AS17" i="5"/>
  <c r="GL17" i="5"/>
  <c r="NV17" i="5"/>
  <c r="FU17" i="5"/>
  <c r="MC17" i="5"/>
  <c r="QB17" i="5"/>
  <c r="D17" i="5"/>
  <c r="DO17" i="5"/>
  <c r="LY17" i="5"/>
  <c r="RW17" i="5"/>
  <c r="NO17" i="5"/>
  <c r="HU17" i="5"/>
  <c r="CA17" i="5"/>
  <c r="RH17" i="5"/>
  <c r="CX17" i="5"/>
  <c r="HV17" i="5"/>
  <c r="JM17" i="5"/>
  <c r="DN17" i="5"/>
  <c r="RP17" i="5"/>
  <c r="OU17" i="5"/>
  <c r="JR17" i="5"/>
  <c r="DY17" i="5"/>
  <c r="CM17" i="5"/>
  <c r="IE17" i="5"/>
  <c r="NR17" i="5"/>
  <c r="RV17" i="5"/>
  <c r="BC17" i="5"/>
  <c r="NN17" i="5"/>
  <c r="QF17" i="5"/>
  <c r="LO17" i="5"/>
  <c r="FO17" i="5"/>
  <c r="V17" i="5"/>
  <c r="AL17" i="5"/>
  <c r="GE17" i="5"/>
  <c r="LS17" i="5"/>
  <c r="HA17" i="5"/>
  <c r="JI17" i="5"/>
  <c r="SR17" i="5"/>
  <c r="OJ17" i="5"/>
  <c r="IW17" i="5"/>
  <c r="DC17" i="5"/>
  <c r="X17" i="5"/>
  <c r="CJ17" i="5"/>
  <c r="EV17" i="5"/>
  <c r="HH17" i="5"/>
  <c r="JT17" i="5"/>
  <c r="MF17" i="5"/>
  <c r="BO17" i="5"/>
  <c r="EW17" i="5"/>
  <c r="ID17" i="5"/>
  <c r="LK17" i="5"/>
  <c r="OG17" i="5"/>
  <c r="QS17" i="5"/>
  <c r="TE17" i="5"/>
  <c r="BP17" i="5"/>
  <c r="EB17" i="5"/>
  <c r="GN17" i="5"/>
  <c r="IZ17" i="5"/>
  <c r="LL17" i="5"/>
  <c r="AO17" i="5"/>
  <c r="DV17" i="5"/>
  <c r="HC17" i="5"/>
  <c r="KK17" i="5"/>
  <c r="NM17" i="5"/>
  <c r="PY17" i="5"/>
  <c r="SK17" i="5"/>
  <c r="AV17" i="5"/>
  <c r="DH17" i="5"/>
  <c r="FT17" i="5"/>
  <c r="IF17" i="5"/>
  <c r="KR17" i="5"/>
  <c r="N17" i="5"/>
  <c r="CU17" i="5"/>
  <c r="GC17" i="5"/>
  <c r="JJ17" i="5"/>
  <c r="MQ17" i="5"/>
  <c r="PE17" i="5"/>
  <c r="RQ17" i="5"/>
  <c r="AB17" i="5"/>
  <c r="CN17" i="5"/>
  <c r="EZ17" i="5"/>
  <c r="HL17" i="5"/>
  <c r="JX17" i="5"/>
  <c r="MJ17" i="5"/>
  <c r="BU17" i="5"/>
  <c r="FB17" i="5"/>
  <c r="II17" i="5"/>
  <c r="LQ17" i="5"/>
  <c r="OK17" i="5"/>
  <c r="QW17" i="5"/>
  <c r="E19" i="10"/>
  <c r="K19" i="10"/>
  <c r="BW17" i="5"/>
  <c r="ME17" i="5"/>
  <c r="BB17" i="5"/>
  <c r="LM17" i="5"/>
  <c r="Q17" i="5"/>
  <c r="KA17" i="5"/>
  <c r="SN17" i="5"/>
  <c r="IM17" i="5"/>
  <c r="RK17" i="5"/>
  <c r="NP17" i="5"/>
  <c r="FZ17" i="5"/>
  <c r="W17" i="5"/>
  <c r="FS17" i="5"/>
  <c r="LN17" i="5"/>
  <c r="QH17" i="5"/>
  <c r="SH17" i="5"/>
  <c r="OZ17" i="5"/>
  <c r="LI17" i="5"/>
  <c r="GY17" i="5"/>
  <c r="CO17" i="5"/>
  <c r="AM17" i="5"/>
  <c r="NW17" i="5"/>
  <c r="GW17" i="5"/>
  <c r="SP17" i="5"/>
  <c r="LZ17" i="5"/>
  <c r="DZ17" i="5"/>
  <c r="QJ17" i="5"/>
  <c r="OR17" i="5"/>
  <c r="FC17" i="5"/>
  <c r="BA17" i="5"/>
  <c r="JA17" i="5"/>
  <c r="PS17" i="5"/>
  <c r="DG17" i="5"/>
  <c r="PW17" i="5"/>
  <c r="JN17" i="5"/>
  <c r="AW17" i="5"/>
  <c r="OD17" i="5"/>
  <c r="GP17" i="5"/>
  <c r="SJ17" i="5"/>
  <c r="NF17" i="5"/>
  <c r="DB17" i="5"/>
  <c r="EP17" i="5"/>
  <c r="MH17" i="5"/>
  <c r="SE17" i="5"/>
  <c r="EX17" i="5"/>
  <c r="KQ17" i="5"/>
  <c r="OY17" i="5"/>
  <c r="IX17" i="5"/>
  <c r="HW17" i="5"/>
  <c r="SX17" i="5"/>
  <c r="OP17" i="5"/>
  <c r="JK17" i="5"/>
  <c r="DJ17" i="5"/>
  <c r="LR17" i="5"/>
  <c r="QR17" i="5"/>
  <c r="BK17" i="5"/>
  <c r="OH17" i="5"/>
  <c r="M17" i="5"/>
  <c r="OQ17" i="5"/>
  <c r="QA17" i="5"/>
  <c r="LB17" i="5"/>
  <c r="FI17" i="5"/>
  <c r="O17" i="5"/>
  <c r="BV17" i="5"/>
  <c r="GT17" i="5"/>
  <c r="MM17" i="5"/>
  <c r="GO17" i="5"/>
  <c r="JS17" i="5"/>
  <c r="RG17" i="5"/>
  <c r="MY17" i="5"/>
  <c r="HF17" i="5"/>
  <c r="BF17" i="5"/>
  <c r="OV17" i="5"/>
  <c r="TD17" i="5"/>
  <c r="ES17" i="5"/>
  <c r="MI17" i="5"/>
  <c r="FJ17" i="5"/>
  <c r="SZ17" i="5"/>
  <c r="PK17" i="5"/>
  <c r="KM17" i="5"/>
  <c r="EM17" i="5"/>
  <c r="H17" i="5"/>
  <c r="BT17" i="5"/>
  <c r="EF17" i="5"/>
  <c r="GR17" i="5"/>
  <c r="JD17" i="5"/>
  <c r="LP17" i="5"/>
  <c r="AT17" i="5"/>
  <c r="EA17" i="5"/>
  <c r="HI17" i="5"/>
  <c r="KP17" i="5"/>
  <c r="NQ17" i="5"/>
  <c r="QC17" i="5"/>
  <c r="SO17" i="5"/>
  <c r="AZ17" i="5"/>
  <c r="DL17" i="5"/>
  <c r="FX17" i="5"/>
  <c r="IJ17" i="5"/>
  <c r="KV17" i="5"/>
  <c r="S17" i="5"/>
  <c r="DA17" i="5"/>
  <c r="GH17" i="5"/>
  <c r="JO17" i="5"/>
  <c r="MW17" i="5"/>
  <c r="PI17" i="5"/>
  <c r="RU17" i="5"/>
  <c r="AF17" i="5"/>
  <c r="CR17" i="5"/>
  <c r="FD17" i="5"/>
  <c r="HP17" i="5"/>
  <c r="KB17" i="5"/>
  <c r="MN17" i="5"/>
  <c r="BZ17" i="5"/>
  <c r="FG17" i="5"/>
  <c r="IO17" i="5"/>
  <c r="LV17" i="5"/>
  <c r="OO17" i="5"/>
  <c r="RA17" i="5"/>
  <c r="L17" i="5"/>
  <c r="BX17" i="5"/>
  <c r="EJ17" i="5"/>
  <c r="GV17" i="5"/>
  <c r="JH17" i="5"/>
  <c r="LT17" i="5"/>
  <c r="AY17" i="5"/>
  <c r="EG17" i="5"/>
  <c r="HN17" i="5"/>
  <c r="KU17" i="5"/>
  <c r="NU17" i="5"/>
  <c r="QG17" i="5"/>
  <c r="SS17" i="5"/>
  <c r="HB17" i="5"/>
  <c r="QI17" i="5"/>
  <c r="GG17" i="5"/>
  <c r="PR17" i="5"/>
  <c r="EU17" i="5"/>
  <c r="ON17" i="5"/>
  <c r="DI17" i="5"/>
  <c r="NL17" i="5"/>
  <c r="QM17" i="5"/>
  <c r="JW17" i="5"/>
  <c r="CD17" i="5"/>
  <c r="CT17" i="5"/>
  <c r="IQ17" i="5"/>
  <c r="OB17" i="5"/>
  <c r="SL17" i="5"/>
  <c r="QQ17" i="5"/>
  <c r="NJ17" i="5"/>
  <c r="JC17" i="5"/>
  <c r="ET17" i="5"/>
  <c r="AK17" i="5"/>
  <c r="HR17" i="5"/>
  <c r="U17" i="5"/>
  <c r="NH17" i="5"/>
  <c r="FK17" i="5"/>
  <c r="RN17" i="5"/>
  <c r="KO17" i="5"/>
  <c r="SQ17" i="5"/>
  <c r="KI17" i="5"/>
  <c r="R17" i="5"/>
  <c r="EY17" i="5"/>
  <c r="MP17" i="5"/>
  <c r="ST17" i="5"/>
  <c r="KH17" i="5"/>
  <c r="CI17" i="5"/>
  <c r="PG17" i="5"/>
  <c r="IC17" i="5"/>
  <c r="K17" i="5"/>
  <c r="NB17" i="5"/>
  <c r="RF17" i="5"/>
  <c r="IL17" i="5"/>
  <c r="AP17" i="5"/>
  <c r="IG17" i="5"/>
  <c r="PL17" i="5"/>
  <c r="MX17" i="5"/>
  <c r="RD17" i="5"/>
  <c r="BY17" i="5"/>
  <c r="RO17" i="5"/>
  <c r="AG17" i="5"/>
  <c r="OX17" i="5"/>
  <c r="QV17" i="5"/>
  <c r="MD17" i="5"/>
  <c r="GK17" i="5"/>
  <c r="AQ17" i="5"/>
  <c r="EI17" i="5"/>
  <c r="JG17" i="5"/>
  <c r="OM17" i="5"/>
  <c r="EO17" i="5"/>
  <c r="HO17" i="5"/>
  <c r="SB17" i="5"/>
  <c r="NT17" i="5"/>
  <c r="IH17" i="5"/>
  <c r="CH17" i="5"/>
  <c r="JB17" i="5"/>
  <c r="OT17" i="5"/>
  <c r="SY17" i="5"/>
  <c r="PT17" i="5"/>
  <c r="CC17" i="5"/>
  <c r="QN17" i="5"/>
  <c r="PF17" i="5"/>
  <c r="JY17" i="5"/>
  <c r="EE17" i="5"/>
  <c r="BG17" i="5"/>
  <c r="HQ17" i="5"/>
  <c r="NC17" i="5"/>
  <c r="QY17" i="5"/>
  <c r="BQ17" i="5"/>
  <c r="NG17" i="5"/>
  <c r="RR17" i="5"/>
  <c r="ND17" i="5"/>
  <c r="HM17" i="5"/>
  <c r="BS17" i="5"/>
  <c r="AN17" i="5"/>
  <c r="CZ17" i="5"/>
  <c r="FL17" i="5"/>
  <c r="HX17" i="5"/>
  <c r="KJ17" i="5"/>
  <c r="CK17" i="5"/>
  <c r="FR17" i="5"/>
  <c r="MG17" i="5"/>
  <c r="RI17" i="5"/>
  <c r="CF17" i="5"/>
  <c r="HD17" i="5"/>
  <c r="MB17" i="5"/>
  <c r="EQ17" i="5"/>
  <c r="LF17" i="5"/>
  <c r="QO17" i="5"/>
  <c r="BL17" i="5"/>
  <c r="GJ17" i="5"/>
  <c r="LH17" i="5"/>
  <c r="DQ17" i="5"/>
  <c r="GX17" i="5"/>
  <c r="NI17" i="5"/>
  <c r="SG17" i="5"/>
  <c r="DD17" i="5"/>
  <c r="IB17" i="5"/>
  <c r="I17" i="5"/>
  <c r="FW17" i="5"/>
  <c r="ML17" i="5"/>
  <c r="RM17" i="5"/>
  <c r="CP18" i="5"/>
  <c r="KK18" i="5"/>
  <c r="SE18" i="5"/>
  <c r="FW18" i="5"/>
  <c r="NR18" i="5"/>
  <c r="BJ18" i="5"/>
  <c r="JE18" i="5"/>
  <c r="QY18" i="5"/>
  <c r="EQ18" i="5"/>
  <c r="ML18" i="5"/>
  <c r="SH18" i="5"/>
  <c r="MM18" i="5"/>
  <c r="GS18" i="5"/>
  <c r="AU18" i="5"/>
  <c r="BR18" i="5"/>
  <c r="GC18" i="5"/>
  <c r="KL18" i="5"/>
  <c r="OU18" i="5"/>
  <c r="ST18" i="5"/>
  <c r="PM18" i="5"/>
  <c r="ME18" i="5"/>
  <c r="IX18" i="5"/>
  <c r="FQ18" i="5"/>
  <c r="CI18" i="5"/>
  <c r="BB18" i="5"/>
  <c r="LI18" i="5"/>
  <c r="BM18" i="5"/>
  <c r="MG18" i="5"/>
  <c r="CK18" i="5"/>
  <c r="MO18" i="5"/>
  <c r="DF18" i="5"/>
  <c r="NJ18" i="5"/>
  <c r="QD18" i="5"/>
  <c r="IL18" i="5"/>
  <c r="AL18" i="5"/>
  <c r="EL18" i="5"/>
  <c r="KE18" i="5"/>
  <c r="QE18" i="5"/>
  <c r="DC18" i="5"/>
  <c r="NI18" i="5"/>
  <c r="DM18" i="5"/>
  <c r="OD18" i="5"/>
  <c r="EH18" i="5"/>
  <c r="OM18" i="5"/>
  <c r="FC18" i="5"/>
  <c r="PI18" i="5"/>
  <c r="OS18" i="5"/>
  <c r="HA18" i="5"/>
  <c r="U18" i="5"/>
  <c r="FN18" i="5"/>
  <c r="LG18" i="5"/>
  <c r="RG18" i="5"/>
  <c r="MT18" i="5"/>
  <c r="NC18" i="5"/>
  <c r="OC18" i="5"/>
  <c r="OX18" i="5"/>
  <c r="FO18" i="5"/>
  <c r="GP18" i="5"/>
  <c r="SK18" i="5"/>
  <c r="PG18" i="5"/>
  <c r="KY18" i="5"/>
  <c r="GQ18" i="5"/>
  <c r="CD18" i="5"/>
  <c r="GY18" i="5"/>
  <c r="HI18" i="5"/>
  <c r="IE18" i="5"/>
  <c r="JA18" i="5"/>
  <c r="NO18" i="5"/>
  <c r="AI18" i="5"/>
  <c r="MC18" i="5"/>
  <c r="RS18" i="5"/>
  <c r="NK18" i="5"/>
  <c r="JC18" i="5"/>
  <c r="EP18" i="5"/>
  <c r="AH18" i="5"/>
  <c r="JV18" i="5"/>
  <c r="KU18" i="5"/>
  <c r="LQ18" i="5"/>
  <c r="LY18" i="5"/>
  <c r="LK18" i="5"/>
  <c r="F18" i="5"/>
  <c r="LA18" i="5"/>
  <c r="SD18" i="5"/>
  <c r="NQ18" i="5"/>
  <c r="JI18" i="5"/>
  <c r="FA18" i="5"/>
  <c r="AM18" i="5"/>
  <c r="JK18" i="5"/>
  <c r="KG18" i="5"/>
  <c r="KP18" i="5"/>
  <c r="LM18" i="5"/>
  <c r="HU18" i="5"/>
  <c r="ES18" i="5"/>
  <c r="QL18" i="5"/>
  <c r="PB18" i="5"/>
  <c r="KT18" i="5"/>
  <c r="GG18" i="5"/>
  <c r="BY18" i="5"/>
  <c r="AJ18" i="5"/>
  <c r="CV18" i="5"/>
  <c r="FH18" i="5"/>
  <c r="HT18" i="5"/>
  <c r="KF18" i="5"/>
  <c r="MR18" i="5"/>
  <c r="PD18" i="5"/>
  <c r="RP18" i="5"/>
  <c r="AF18" i="5"/>
  <c r="CR18" i="5"/>
  <c r="FD18" i="5"/>
  <c r="HP18" i="5"/>
  <c r="KB18" i="5"/>
  <c r="MN18" i="5"/>
  <c r="OZ18" i="5"/>
  <c r="RL18" i="5"/>
  <c r="AB18" i="5"/>
  <c r="CN18" i="5"/>
  <c r="EZ18" i="5"/>
  <c r="HL18" i="5"/>
  <c r="JX18" i="5"/>
  <c r="MJ18" i="5"/>
  <c r="OV18" i="5"/>
  <c r="RH18" i="5"/>
  <c r="H18" i="5"/>
  <c r="BT18" i="5"/>
  <c r="EF18" i="5"/>
  <c r="GR18" i="5"/>
  <c r="JD18" i="5"/>
  <c r="LP18" i="5"/>
  <c r="OB18" i="5"/>
  <c r="QN18" i="5"/>
  <c r="SZ18" i="5"/>
  <c r="E20" i="10"/>
  <c r="AQ18" i="5"/>
  <c r="IK18" i="5"/>
  <c r="QG18" i="5"/>
  <c r="DY18" i="5"/>
  <c r="LR18" i="5"/>
  <c r="K18" i="5"/>
  <c r="HF18" i="5"/>
  <c r="OY18" i="5"/>
  <c r="CS18" i="5"/>
  <c r="KM18" i="5"/>
  <c r="SG18" i="5"/>
  <c r="NY18" i="5"/>
  <c r="ID18" i="5"/>
  <c r="CH18" i="5"/>
  <c r="AP18" i="5"/>
  <c r="EY18" i="5"/>
  <c r="JJ18" i="5"/>
  <c r="NS18" i="5"/>
  <c r="SC18" i="5"/>
  <c r="QH18" i="5"/>
  <c r="NA18" i="5"/>
  <c r="JS18" i="5"/>
  <c r="GL18" i="5"/>
  <c r="DE18" i="5"/>
  <c r="W18" i="5"/>
  <c r="IY18" i="5"/>
  <c r="TC18" i="5"/>
  <c r="JG18" i="5"/>
  <c r="Y18" i="5"/>
  <c r="KC18" i="5"/>
  <c r="AG18" i="5"/>
  <c r="KX18" i="5"/>
  <c r="RZ18" i="5"/>
  <c r="KH18" i="5"/>
  <c r="CQ18" i="5"/>
  <c r="DB18" i="5"/>
  <c r="IU18" i="5"/>
  <c r="OO18" i="5"/>
  <c r="AE18" i="5"/>
  <c r="KW18" i="5"/>
  <c r="BA18" i="5"/>
  <c r="LF18" i="5"/>
  <c r="BV18" i="5"/>
  <c r="MA18" i="5"/>
  <c r="CE18" i="5"/>
  <c r="MY18" i="5"/>
  <c r="QO18" i="5"/>
  <c r="IW18" i="5"/>
  <c r="BF18" i="5"/>
  <c r="ED18" i="5"/>
  <c r="JW18" i="5"/>
  <c r="PQ18" i="5"/>
  <c r="HN18" i="5"/>
  <c r="II18" i="5"/>
  <c r="IQ18" i="5"/>
  <c r="JM18" i="5"/>
  <c r="JF18" i="5"/>
  <c r="DQ18" i="5"/>
  <c r="PJ18" i="5"/>
  <c r="QM18" i="5"/>
  <c r="LZ18" i="5"/>
  <c r="HR18" i="5"/>
  <c r="DJ18" i="5"/>
  <c r="BQ18" i="5"/>
  <c r="CL18" i="5"/>
  <c r="CW18" i="5"/>
  <c r="DR18" i="5"/>
  <c r="RQ18" i="5"/>
  <c r="BW18" i="5"/>
  <c r="JB18" i="5"/>
  <c r="SY18" i="5"/>
  <c r="OL18" i="5"/>
  <c r="KD18" i="5"/>
  <c r="FV18" i="5"/>
  <c r="BI18" i="5"/>
  <c r="FB18" i="5"/>
  <c r="FJ18" i="5"/>
  <c r="GE18" i="5"/>
  <c r="HC18" i="5"/>
  <c r="PA18" i="5"/>
  <c r="S18" i="5"/>
  <c r="HZ18" i="5"/>
  <c r="TE18" i="5"/>
  <c r="OW18" i="5"/>
  <c r="KI18" i="5"/>
  <c r="GA18" i="5"/>
  <c r="BS18" i="5"/>
  <c r="EA18" i="5"/>
  <c r="EX18" i="5"/>
  <c r="FS18" i="5"/>
  <c r="GD18" i="5"/>
  <c r="LS18" i="5"/>
  <c r="BZ18" i="5"/>
  <c r="NM18" i="5"/>
  <c r="QC18" i="5"/>
  <c r="LU18" i="5"/>
  <c r="HM18" i="5"/>
  <c r="CY18" i="5"/>
  <c r="T18" i="5"/>
  <c r="CF18" i="5"/>
  <c r="ER18" i="5"/>
  <c r="HD18" i="5"/>
  <c r="JP18" i="5"/>
  <c r="MB18" i="5"/>
  <c r="ON18" i="5"/>
  <c r="QZ18" i="5"/>
  <c r="P18" i="5"/>
  <c r="CB18" i="5"/>
  <c r="EN18" i="5"/>
  <c r="GZ18" i="5"/>
  <c r="JL18" i="5"/>
  <c r="LX18" i="5"/>
  <c r="OJ18" i="5"/>
  <c r="QV18" i="5"/>
  <c r="L18" i="5"/>
  <c r="BX18" i="5"/>
  <c r="EJ18" i="5"/>
  <c r="GV18" i="5"/>
  <c r="JH18" i="5"/>
  <c r="LT18" i="5"/>
  <c r="OF18" i="5"/>
  <c r="QR18" i="5"/>
  <c r="TD18" i="5"/>
  <c r="BD18" i="5"/>
  <c r="DP18" i="5"/>
  <c r="GB18" i="5"/>
  <c r="IN18" i="5"/>
  <c r="KZ18" i="5"/>
  <c r="NL18" i="5"/>
  <c r="PX18" i="5"/>
  <c r="SJ18" i="5"/>
  <c r="K20" i="10"/>
  <c r="GM18" i="5"/>
  <c r="OE18" i="5"/>
  <c r="CA18" i="5"/>
  <c r="JU18" i="5"/>
  <c r="RM18" i="5"/>
  <c r="FI18" i="5"/>
  <c r="NB18" i="5"/>
  <c r="AT18" i="5"/>
  <c r="IP18" i="5"/>
  <c r="QI18" i="5"/>
  <c r="PK18" i="5"/>
  <c r="JO18" i="5"/>
  <c r="DS18" i="5"/>
  <c r="N18" i="5"/>
  <c r="DW18" i="5"/>
  <c r="IG18" i="5"/>
  <c r="MQ18" i="5"/>
  <c r="RA18" i="5"/>
  <c r="RC18" i="5"/>
  <c r="NV18" i="5"/>
  <c r="KO18" i="5"/>
  <c r="HG18" i="5"/>
  <c r="DZ18" i="5"/>
  <c r="AS18" i="5"/>
  <c r="FZ18" i="5"/>
  <c r="QQ18" i="5"/>
  <c r="GU18" i="5"/>
  <c r="RB18" i="5"/>
  <c r="HQ18" i="5"/>
  <c r="RW18" i="5"/>
  <c r="IA18" i="5"/>
  <c r="SU18" i="5"/>
  <c r="MD18" i="5"/>
  <c r="EM18" i="5"/>
  <c r="BK18" i="5"/>
  <c r="HK18" i="5"/>
  <c r="NE18" i="5"/>
  <c r="SX18" i="5"/>
  <c r="HY18" i="5"/>
  <c r="SP18" i="5"/>
  <c r="IT18" i="5"/>
  <c r="TA18" i="5"/>
  <c r="JR18" i="5"/>
  <c r="V18" i="5"/>
  <c r="KA18" i="5"/>
  <c r="SS18" i="5"/>
  <c r="KQ18" i="5"/>
  <c r="DA18" i="5"/>
  <c r="CM18" i="5"/>
  <c r="IO18" i="5"/>
  <c r="OH18" i="5"/>
  <c r="CC18" i="5"/>
  <c r="CX18" i="5"/>
  <c r="DV18" i="5"/>
  <c r="EG18" i="5"/>
  <c r="NG18" i="5"/>
  <c r="AW18" i="5"/>
  <c r="MI18" i="5"/>
  <c r="RN18" i="5"/>
  <c r="NF18" i="5"/>
  <c r="IS18" i="5"/>
  <c r="EK18" i="5"/>
  <c r="AC18" i="5"/>
  <c r="RE18" i="5"/>
  <c r="SA18" i="5"/>
  <c r="SL18" i="5"/>
  <c r="D18" i="5"/>
  <c r="FY18" i="5"/>
  <c r="GI18" i="5"/>
  <c r="RV18" i="5"/>
  <c r="PR18" i="5"/>
  <c r="LE18" i="5"/>
  <c r="GW18" i="5"/>
  <c r="CO18" i="5"/>
  <c r="Q18" i="5"/>
  <c r="AO18" i="5"/>
  <c r="AY18" i="5"/>
  <c r="BU18" i="5"/>
  <c r="TB18" i="5"/>
  <c r="DK18" i="5"/>
  <c r="FG18" i="5"/>
  <c r="QT18" i="5"/>
  <c r="PW18" i="5"/>
  <c r="LO18" i="5"/>
  <c r="HB18" i="5"/>
  <c r="CT18" i="5"/>
  <c r="E18" i="5"/>
  <c r="O18" i="5"/>
  <c r="AK18" i="5"/>
  <c r="BG18" i="5"/>
  <c r="PU18" i="5"/>
  <c r="AD18" i="5"/>
  <c r="KS18" i="5"/>
  <c r="RI18" i="5"/>
  <c r="MU18" i="5"/>
  <c r="IM18" i="5"/>
  <c r="EE18" i="5"/>
  <c r="R18" i="5"/>
  <c r="BP18" i="5"/>
  <c r="EB18" i="5"/>
  <c r="GN18" i="5"/>
  <c r="IZ18" i="5"/>
  <c r="LL18" i="5"/>
  <c r="NX18" i="5"/>
  <c r="QJ18" i="5"/>
  <c r="SV18" i="5"/>
  <c r="BL18" i="5"/>
  <c r="DX18" i="5"/>
  <c r="GJ18" i="5"/>
  <c r="IV18" i="5"/>
  <c r="LH18" i="5"/>
  <c r="NT18" i="5"/>
  <c r="QF18" i="5"/>
  <c r="SR18" i="5"/>
  <c r="BH18" i="5"/>
  <c r="DT18" i="5"/>
  <c r="GF18" i="5"/>
  <c r="IR18" i="5"/>
  <c r="LD18" i="5"/>
  <c r="NP18" i="5"/>
  <c r="QB18" i="5"/>
  <c r="SN18" i="5"/>
  <c r="AN18" i="5"/>
  <c r="CZ18" i="5"/>
  <c r="FL18" i="5"/>
  <c r="HX18" i="5"/>
  <c r="KJ18" i="5"/>
  <c r="MV18" i="5"/>
  <c r="PH18" i="5"/>
  <c r="RT18" i="5"/>
  <c r="EO18" i="5"/>
  <c r="MH18" i="5"/>
  <c r="Z18" i="5"/>
  <c r="HV18" i="5"/>
  <c r="PO18" i="5"/>
  <c r="DG18" i="5"/>
  <c r="LC18" i="5"/>
  <c r="SW18" i="5"/>
  <c r="GO18" i="5"/>
  <c r="OK18" i="5"/>
  <c r="QW18" i="5"/>
  <c r="LB18" i="5"/>
  <c r="FE18" i="5"/>
  <c r="J18" i="5"/>
  <c r="CU18" i="5"/>
  <c r="HE18" i="5"/>
  <c r="LN18" i="5"/>
  <c r="PY18" i="5"/>
  <c r="RY18" i="5"/>
  <c r="OQ18" i="5"/>
  <c r="LJ18" i="5"/>
  <c r="IC18" i="5"/>
  <c r="EU18" i="5"/>
  <c r="BN18" i="5"/>
  <c r="DN18" i="5"/>
  <c r="NU18" i="5"/>
  <c r="EI18" i="5"/>
  <c r="OP18" i="5"/>
  <c r="ET18" i="5"/>
  <c r="PN18" i="5"/>
  <c r="FR18" i="5"/>
  <c r="PV18" i="5"/>
  <c r="OI18" i="5"/>
  <c r="GH18" i="5"/>
  <c r="AA18" i="5"/>
  <c r="FU18" i="5"/>
  <c r="LV18" i="5"/>
  <c r="RO18" i="5"/>
  <c r="FM18" i="5"/>
  <c r="PS18" i="5"/>
  <c r="GK18" i="5"/>
  <c r="QP18" i="5"/>
  <c r="GT18" i="5"/>
  <c r="RK18" i="5"/>
  <c r="HO18" i="5"/>
  <c r="RU18" i="5"/>
  <c r="MW18" i="5"/>
  <c r="EW18" i="5"/>
  <c r="BE18" i="5"/>
  <c r="GX18" i="5"/>
  <c r="MX18" i="5"/>
  <c r="SQ18" i="5"/>
  <c r="RR18" i="5"/>
  <c r="SM18" i="5"/>
  <c r="I18" i="5"/>
  <c r="RF18" i="5"/>
  <c r="BO18" i="5"/>
  <c r="JQ18" i="5"/>
  <c r="SO18" i="5"/>
  <c r="OG18" i="5"/>
  <c r="JY18" i="5"/>
  <c r="FK18" i="5"/>
  <c r="BC18" i="5"/>
  <c r="LW18" i="5"/>
  <c r="MS18" i="5"/>
  <c r="NN18" i="5"/>
  <c r="NW18" i="5"/>
  <c r="JZ18" i="5"/>
  <c r="DI18" i="5"/>
  <c r="PC18" i="5"/>
  <c r="QS18" i="5"/>
  <c r="MK18" i="5"/>
  <c r="HW18" i="5"/>
  <c r="DO18" i="5"/>
  <c r="G18" i="5"/>
  <c r="PF18" i="5"/>
  <c r="QA18" i="5"/>
  <c r="QK18" i="5"/>
  <c r="RJ18" i="5"/>
  <c r="HJ18" i="5"/>
  <c r="CG18" i="5"/>
  <c r="NZ18" i="5"/>
  <c r="QX18" i="5"/>
  <c r="MP18" i="5"/>
  <c r="IH18" i="5"/>
  <c r="DU18" i="5"/>
  <c r="M18" i="5"/>
  <c r="OT18" i="5"/>
  <c r="PE18" i="5"/>
  <c r="PZ18" i="5"/>
  <c r="QU18" i="5"/>
  <c r="EC18" i="5"/>
  <c r="HS18" i="5"/>
  <c r="SI18" i="5"/>
  <c r="OA18" i="5"/>
  <c r="JN18" i="5"/>
  <c r="FF18" i="5"/>
  <c r="AX18" i="5"/>
  <c r="AZ18" i="5"/>
  <c r="DL18" i="5"/>
  <c r="FX18" i="5"/>
  <c r="IJ18" i="5"/>
  <c r="KV18" i="5"/>
  <c r="NH18" i="5"/>
  <c r="PT18" i="5"/>
  <c r="SF18" i="5"/>
  <c r="AV18" i="5"/>
  <c r="DH18" i="5"/>
  <c r="FT18" i="5"/>
  <c r="IF18" i="5"/>
  <c r="KR18" i="5"/>
  <c r="ND18" i="5"/>
  <c r="PP18" i="5"/>
  <c r="SB18" i="5"/>
  <c r="AR18" i="5"/>
  <c r="DD18" i="5"/>
  <c r="FP18" i="5"/>
  <c r="IB18" i="5"/>
  <c r="KN18" i="5"/>
  <c r="MZ18" i="5"/>
  <c r="PL18" i="5"/>
  <c r="RX18" i="5"/>
  <c r="X18" i="5"/>
  <c r="CJ18" i="5"/>
  <c r="EV18" i="5"/>
  <c r="HH18" i="5"/>
  <c r="JT18" i="5"/>
  <c r="MF18" i="5"/>
  <c r="OR18" i="5"/>
  <c r="RD18" i="5"/>
  <c r="BM19" i="5"/>
  <c r="JI19" i="5"/>
  <c r="RB19" i="5"/>
  <c r="ET19" i="5"/>
  <c r="MP19" i="5"/>
  <c r="AH19" i="5"/>
  <c r="IB19" i="5"/>
  <c r="PX19" i="5"/>
  <c r="DP19" i="5"/>
  <c r="LI19" i="5"/>
  <c r="TE19" i="5"/>
  <c r="OJ19" i="5"/>
  <c r="IN19" i="5"/>
  <c r="CR19" i="5"/>
  <c r="AG19" i="5"/>
  <c r="EP19" i="5"/>
  <c r="JA19" i="5"/>
  <c r="NJ19" i="5"/>
  <c r="RT19" i="5"/>
  <c r="QT19" i="5"/>
  <c r="NM19" i="5"/>
  <c r="KF19" i="5"/>
  <c r="GX19" i="5"/>
  <c r="DQ19" i="5"/>
  <c r="AJ19" i="5"/>
  <c r="GW19" i="5"/>
  <c r="RN19" i="5"/>
  <c r="HR19" i="5"/>
  <c r="RX19" i="5"/>
  <c r="IP19" i="5"/>
  <c r="ST19" i="5"/>
  <c r="IX19" i="5"/>
  <c r="D19" i="5"/>
  <c r="LU19" i="5"/>
  <c r="DT19" i="5"/>
  <c r="BX19" i="5"/>
  <c r="HQ19" i="5"/>
  <c r="NQ19" i="5"/>
  <c r="BA19" i="5"/>
  <c r="LR19" i="5"/>
  <c r="BV19" i="5"/>
  <c r="MC19" i="5"/>
  <c r="CT19" i="5"/>
  <c r="MZ19" i="5"/>
  <c r="DD19" i="5"/>
  <c r="NU19" i="5"/>
  <c r="QF19" i="5"/>
  <c r="IC19" i="5"/>
  <c r="AL19" i="5"/>
  <c r="EJ19" i="5"/>
  <c r="KJ19" i="5"/>
  <c r="QC19" i="5"/>
  <c r="FV19" i="5"/>
  <c r="GF19" i="5"/>
  <c r="HE19" i="5"/>
  <c r="HZ19" i="5"/>
  <c r="MN19" i="5"/>
  <c r="BB19" i="5"/>
  <c r="MV19" i="5"/>
  <c r="RE19" i="5"/>
  <c r="MW19" i="5"/>
  <c r="IJ19" i="5"/>
  <c r="EB19" i="5"/>
  <c r="T19" i="5"/>
  <c r="PQ19" i="5"/>
  <c r="PZ19" i="5"/>
  <c r="QV19" i="5"/>
  <c r="RR19" i="5"/>
  <c r="FF19" i="5"/>
  <c r="GO19" i="5"/>
  <c r="SH19" i="5"/>
  <c r="PI19" i="5"/>
  <c r="KV19" i="5"/>
  <c r="GN19" i="5"/>
  <c r="CF19" i="5"/>
  <c r="IH19" i="5"/>
  <c r="JD19" i="5"/>
  <c r="JM19" i="5"/>
  <c r="KL19" i="5"/>
  <c r="KS19" i="5"/>
  <c r="CS19" i="5"/>
  <c r="OF19" i="5"/>
  <c r="QO19" i="5"/>
  <c r="MG19" i="5"/>
  <c r="HY19" i="5"/>
  <c r="DL19" i="5"/>
  <c r="CN19" i="5"/>
  <c r="DI19" i="5"/>
  <c r="DR19" i="5"/>
  <c r="EO19" i="5"/>
  <c r="PB19" i="5"/>
  <c r="J19" i="5"/>
  <c r="IF19" i="5"/>
  <c r="TA19" i="5"/>
  <c r="OS19" i="5"/>
  <c r="KK19" i="5"/>
  <c r="FX19" i="5"/>
  <c r="BP19" i="5"/>
  <c r="AA19" i="5"/>
  <c r="CM19" i="5"/>
  <c r="EY19" i="5"/>
  <c r="HK19" i="5"/>
  <c r="JW19" i="5"/>
  <c r="MI19" i="5"/>
  <c r="OU19" i="5"/>
  <c r="RG19" i="5"/>
  <c r="G19" i="5"/>
  <c r="BS19" i="5"/>
  <c r="EE19" i="5"/>
  <c r="GQ19" i="5"/>
  <c r="JC19" i="5"/>
  <c r="LO19" i="5"/>
  <c r="OA19" i="5"/>
  <c r="QM19" i="5"/>
  <c r="SY19" i="5"/>
  <c r="BO19" i="5"/>
  <c r="EA19" i="5"/>
  <c r="GM19" i="5"/>
  <c r="IY19" i="5"/>
  <c r="LK19" i="5"/>
  <c r="NW19" i="5"/>
  <c r="QI19" i="5"/>
  <c r="SU19" i="5"/>
  <c r="BK19" i="5"/>
  <c r="DW19" i="5"/>
  <c r="GI19" i="5"/>
  <c r="IU19" i="5"/>
  <c r="LG19" i="5"/>
  <c r="NS19" i="5"/>
  <c r="QE19" i="5"/>
  <c r="SQ19" i="5"/>
  <c r="P19" i="5"/>
  <c r="HH19" i="5"/>
  <c r="PE19" i="5"/>
  <c r="CW19" i="5"/>
  <c r="KO19" i="5"/>
  <c r="SL19" i="5"/>
  <c r="GD19" i="5"/>
  <c r="NV19" i="5"/>
  <c r="BR19" i="5"/>
  <c r="JL19" i="5"/>
  <c r="RD19" i="5"/>
  <c r="PU19" i="5"/>
  <c r="JY19" i="5"/>
  <c r="ED19" i="5"/>
  <c r="E19" i="5"/>
  <c r="DN19" i="5"/>
  <c r="HX19" i="5"/>
  <c r="MH19" i="5"/>
  <c r="QR19" i="5"/>
  <c r="RP19" i="5"/>
  <c r="OH19" i="5"/>
  <c r="LA19" i="5"/>
  <c r="HT19" i="5"/>
  <c r="EL19" i="5"/>
  <c r="BE19" i="5"/>
  <c r="EK19" i="5"/>
  <c r="OP19" i="5"/>
  <c r="FI19" i="5"/>
  <c r="PM19" i="5"/>
  <c r="FQ19" i="5"/>
  <c r="QH19" i="5"/>
  <c r="GL19" i="5"/>
  <c r="QS19" i="5"/>
  <c r="NP19" i="5"/>
  <c r="FY19" i="5"/>
  <c r="AN19" i="5"/>
  <c r="GG19" i="5"/>
  <c r="LZ19" i="5"/>
  <c r="SB19" i="5"/>
  <c r="IV19" i="5"/>
  <c r="M19" i="5"/>
  <c r="JR19" i="5"/>
  <c r="V19" i="5"/>
  <c r="KN19" i="5"/>
  <c r="AR19" i="5"/>
  <c r="KW19" i="5"/>
  <c r="RY19" i="5"/>
  <c r="KH19" i="5"/>
  <c r="CH19" i="5"/>
  <c r="CZ19" i="5"/>
  <c r="IS19" i="5"/>
  <c r="OT19" i="5"/>
  <c r="AP19" i="5"/>
  <c r="BL19" i="5"/>
  <c r="BT19" i="5"/>
  <c r="CO19" i="5"/>
  <c r="QN19" i="5"/>
  <c r="AW19" i="5"/>
  <c r="JV19" i="5"/>
  <c r="SF19" i="5"/>
  <c r="NX19" i="5"/>
  <c r="JP19" i="5"/>
  <c r="FB19" i="5"/>
  <c r="AT19" i="5"/>
  <c r="KG19" i="5"/>
  <c r="LD19" i="5"/>
  <c r="LN19" i="5"/>
  <c r="MJ19" i="5"/>
  <c r="JF19" i="5"/>
  <c r="DU19" i="5"/>
  <c r="PH19" i="5"/>
  <c r="QJ19" i="5"/>
  <c r="MB19" i="5"/>
  <c r="HN19" i="5"/>
  <c r="DF19" i="5"/>
  <c r="CX19" i="5"/>
  <c r="DX19" i="5"/>
  <c r="ES19" i="5"/>
  <c r="FA19" i="5"/>
  <c r="OR19" i="5"/>
  <c r="R19" i="5"/>
  <c r="LM19" i="5"/>
  <c r="RU19" i="5"/>
  <c r="NH19" i="5"/>
  <c r="IZ19" i="5"/>
  <c r="ER19" i="5"/>
  <c r="AD19" i="5"/>
  <c r="SC19" i="5"/>
  <c r="SX19" i="5"/>
  <c r="F19" i="5"/>
  <c r="TB19" i="5"/>
  <c r="DJ19" i="5"/>
  <c r="FE19" i="5"/>
  <c r="QX19" i="5"/>
  <c r="PT19" i="5"/>
  <c r="LL19" i="5"/>
  <c r="HD19" i="5"/>
  <c r="CP19" i="5"/>
  <c r="K19" i="5"/>
  <c r="BW19" i="5"/>
  <c r="EI19" i="5"/>
  <c r="GU19" i="5"/>
  <c r="JG19" i="5"/>
  <c r="LS19" i="5"/>
  <c r="OE19" i="5"/>
  <c r="QQ19" i="5"/>
  <c r="TC19" i="5"/>
  <c r="BC19" i="5"/>
  <c r="DO19" i="5"/>
  <c r="GA19" i="5"/>
  <c r="IM19" i="5"/>
  <c r="KY19" i="5"/>
  <c r="NK19" i="5"/>
  <c r="PW19" i="5"/>
  <c r="SI19" i="5"/>
  <c r="AY19" i="5"/>
  <c r="DK19" i="5"/>
  <c r="FW19" i="5"/>
  <c r="II19" i="5"/>
  <c r="KU19" i="5"/>
  <c r="NG19" i="5"/>
  <c r="PS19" i="5"/>
  <c r="SE19" i="5"/>
  <c r="AU19" i="5"/>
  <c r="DG19" i="5"/>
  <c r="FS19" i="5"/>
  <c r="IE19" i="5"/>
  <c r="KQ19" i="5"/>
  <c r="NC19" i="5"/>
  <c r="PO19" i="5"/>
  <c r="SA19" i="5"/>
  <c r="E21" i="10"/>
  <c r="FJ19" i="5"/>
  <c r="NE19" i="5"/>
  <c r="AX19" i="5"/>
  <c r="IR19" i="5"/>
  <c r="QL19" i="5"/>
  <c r="EF19" i="5"/>
  <c r="LY19" i="5"/>
  <c r="Q19" i="5"/>
  <c r="HM19" i="5"/>
  <c r="PF19" i="5"/>
  <c r="RH19" i="5"/>
  <c r="LJ19" i="5"/>
  <c r="FP19" i="5"/>
  <c r="U19" i="5"/>
  <c r="CL19" i="5"/>
  <c r="GV19" i="5"/>
  <c r="LE19" i="5"/>
  <c r="PP19" i="5"/>
  <c r="SK19" i="5"/>
  <c r="PD19" i="5"/>
  <c r="LV19" i="5"/>
  <c r="IO19" i="5"/>
  <c r="FH19" i="5"/>
  <c r="BZ19" i="5"/>
  <c r="CB19" i="5"/>
  <c r="MF19" i="5"/>
  <c r="CJ19" i="5"/>
  <c r="NA19" i="5"/>
  <c r="DE19" i="5"/>
  <c r="NL19" i="5"/>
  <c r="DZ19" i="5"/>
  <c r="OG19" i="5"/>
  <c r="PL19" i="5"/>
  <c r="HU19" i="5"/>
  <c r="AC19" i="5"/>
  <c r="EX19" i="5"/>
  <c r="KR19" i="5"/>
  <c r="QK19" i="5"/>
  <c r="GK19" i="5"/>
  <c r="QP19" i="5"/>
  <c r="HF19" i="5"/>
  <c r="RL19" i="5"/>
  <c r="HP19" i="5"/>
  <c r="SG19" i="5"/>
  <c r="IK19" i="5"/>
  <c r="SR19" i="5"/>
  <c r="MD19" i="5"/>
  <c r="EN19" i="5"/>
  <c r="BQ19" i="5"/>
  <c r="HJ19" i="5"/>
  <c r="ND19" i="5"/>
  <c r="TD19" i="5"/>
  <c r="QB19" i="5"/>
  <c r="RA19" i="5"/>
  <c r="RI19" i="5"/>
  <c r="SD19" i="5"/>
  <c r="EV19" i="5"/>
  <c r="HB19" i="5"/>
  <c r="SO19" i="5"/>
  <c r="OX19" i="5"/>
  <c r="KP19" i="5"/>
  <c r="GH19" i="5"/>
  <c r="BU19" i="5"/>
  <c r="EZ19" i="5"/>
  <c r="FU19" i="5"/>
  <c r="GP19" i="5"/>
  <c r="GZ19" i="5"/>
  <c r="NF19" i="5"/>
  <c r="AV19" i="5"/>
  <c r="MO19" i="5"/>
  <c r="RJ19" i="5"/>
  <c r="NB19" i="5"/>
  <c r="IT19" i="5"/>
  <c r="EG19" i="5"/>
  <c r="Y19" i="5"/>
  <c r="SN19" i="5"/>
  <c r="H19" i="5"/>
  <c r="AF19" i="5"/>
  <c r="SJ19" i="5"/>
  <c r="DB19" i="5"/>
  <c r="IL19" i="5"/>
  <c r="SV19" i="5"/>
  <c r="ON19" i="5"/>
  <c r="JZ19" i="5"/>
  <c r="FR19" i="5"/>
  <c r="BJ19" i="5"/>
  <c r="MS19" i="5"/>
  <c r="NN19" i="5"/>
  <c r="OK19" i="5"/>
  <c r="OV19" i="5"/>
  <c r="HL19" i="5"/>
  <c r="CD19" i="5"/>
  <c r="NY19" i="5"/>
  <c r="QZ19" i="5"/>
  <c r="ML19" i="5"/>
  <c r="ID19" i="5"/>
  <c r="DV19" i="5"/>
  <c r="I19" i="5"/>
  <c r="BG19" i="5"/>
  <c r="DS19" i="5"/>
  <c r="GE19" i="5"/>
  <c r="IQ19" i="5"/>
  <c r="LC19" i="5"/>
  <c r="NO19" i="5"/>
  <c r="QA19" i="5"/>
  <c r="SM19" i="5"/>
  <c r="AM19" i="5"/>
  <c r="CY19" i="5"/>
  <c r="FK19" i="5"/>
  <c r="HW19" i="5"/>
  <c r="KI19" i="5"/>
  <c r="MU19" i="5"/>
  <c r="PG19" i="5"/>
  <c r="RS19" i="5"/>
  <c r="AI19" i="5"/>
  <c r="CU19" i="5"/>
  <c r="FG19" i="5"/>
  <c r="HS19" i="5"/>
  <c r="KE19" i="5"/>
  <c r="MQ19" i="5"/>
  <c r="PC19" i="5"/>
  <c r="RO19" i="5"/>
  <c r="AE19" i="5"/>
  <c r="CQ19" i="5"/>
  <c r="FC19" i="5"/>
  <c r="HO19" i="5"/>
  <c r="KA19" i="5"/>
  <c r="MM19" i="5"/>
  <c r="OY19" i="5"/>
  <c r="RK19" i="5"/>
  <c r="K21" i="10"/>
  <c r="DM19" i="5"/>
  <c r="LH19" i="5"/>
  <c r="SZ19" i="5"/>
  <c r="GT19" i="5"/>
  <c r="OO19" i="5"/>
  <c r="CG19" i="5"/>
  <c r="KB19" i="5"/>
  <c r="RV19" i="5"/>
  <c r="FN19" i="5"/>
  <c r="NI19" i="5"/>
  <c r="SS19" i="5"/>
  <c r="MX19" i="5"/>
  <c r="HA19" i="5"/>
  <c r="BF19" i="5"/>
  <c r="BI19" i="5"/>
  <c r="FT19" i="5"/>
  <c r="KC19" i="5"/>
  <c r="OL19" i="5"/>
  <c r="SW19" i="5"/>
  <c r="PY19" i="5"/>
  <c r="MR19" i="5"/>
  <c r="JJ19" i="5"/>
  <c r="GC19" i="5"/>
  <c r="CV19" i="5"/>
  <c r="N19" i="5"/>
  <c r="JT19" i="5"/>
  <c r="X19" i="5"/>
  <c r="KD19" i="5"/>
  <c r="AS19" i="5"/>
  <c r="KZ19" i="5"/>
  <c r="BD19" i="5"/>
  <c r="LX19" i="5"/>
  <c r="RQ19" i="5"/>
  <c r="JQ19" i="5"/>
  <c r="BY19" i="5"/>
  <c r="DH19" i="5"/>
  <c r="JH19" i="5"/>
  <c r="PA19" i="5"/>
  <c r="DY19" i="5"/>
  <c r="OD19" i="5"/>
  <c r="EH19" i="5"/>
  <c r="OZ19" i="5"/>
  <c r="FD19" i="5"/>
  <c r="PJ19" i="5"/>
  <c r="GB19" i="5"/>
  <c r="QG19" i="5"/>
  <c r="NZ19" i="5"/>
  <c r="GJ19" i="5"/>
  <c r="Z19" i="5"/>
  <c r="FZ19" i="5"/>
  <c r="LT19" i="5"/>
  <c r="RM19" i="5"/>
  <c r="KT19" i="5"/>
  <c r="LP19" i="5"/>
  <c r="MK19" i="5"/>
  <c r="MT19" i="5"/>
  <c r="IW19" i="5"/>
  <c r="EC19" i="5"/>
  <c r="PV19" i="5"/>
  <c r="QD19" i="5"/>
  <c r="LQ19" i="5"/>
  <c r="HI19" i="5"/>
  <c r="DA19" i="5"/>
  <c r="AB19" i="5"/>
  <c r="AK19" i="5"/>
  <c r="BH19" i="5"/>
  <c r="CC19" i="5"/>
  <c r="QW19" i="5"/>
  <c r="BN19" i="5"/>
  <c r="JN19" i="5"/>
  <c r="SP19" i="5"/>
  <c r="OC19" i="5"/>
  <c r="JU19" i="5"/>
  <c r="FM19" i="5"/>
  <c r="AZ19" i="5"/>
  <c r="NT19" i="5"/>
  <c r="OB19" i="5"/>
  <c r="OW19" i="5"/>
  <c r="PR19" i="5"/>
  <c r="GR19" i="5"/>
  <c r="FL19" i="5"/>
  <c r="RF19" i="5"/>
  <c r="PN19" i="5"/>
  <c r="LF19" i="5"/>
  <c r="GS19" i="5"/>
  <c r="CK19" i="5"/>
  <c r="HV19" i="5"/>
  <c r="IG19" i="5"/>
  <c r="JB19" i="5"/>
  <c r="JX19" i="5"/>
  <c r="LB19" i="5"/>
  <c r="L19" i="5"/>
  <c r="KX19" i="5"/>
  <c r="RZ19" i="5"/>
  <c r="NR19" i="5"/>
  <c r="JE19" i="5"/>
  <c r="EW19" i="5"/>
  <c r="AO19" i="5"/>
  <c r="AQ19" i="5"/>
  <c r="DC19" i="5"/>
  <c r="FO19" i="5"/>
  <c r="IA19" i="5"/>
  <c r="KM19" i="5"/>
  <c r="MY19" i="5"/>
  <c r="PK19" i="5"/>
  <c r="RW19" i="5"/>
  <c r="W19" i="5"/>
  <c r="CI19" i="5"/>
  <c r="EU19" i="5"/>
  <c r="HG19" i="5"/>
  <c r="JS19" i="5"/>
  <c r="ME19" i="5"/>
  <c r="OQ19" i="5"/>
  <c r="RC19" i="5"/>
  <c r="S19" i="5"/>
  <c r="CE19" i="5"/>
  <c r="EQ19" i="5"/>
  <c r="HC19" i="5"/>
  <c r="JO19" i="5"/>
  <c r="MA19" i="5"/>
  <c r="OM19" i="5"/>
  <c r="QY19" i="5"/>
  <c r="O19" i="5"/>
  <c r="CA19" i="5"/>
  <c r="EM19" i="5"/>
  <c r="GY19" i="5"/>
  <c r="JK19" i="5"/>
  <c r="LW19" i="5"/>
  <c r="OI19" i="5"/>
  <c r="QU19" i="5"/>
  <c r="CK20" i="5"/>
  <c r="KE20" i="5"/>
  <c r="RX20" i="5"/>
  <c r="GC20" i="5"/>
  <c r="NX20" i="5"/>
  <c r="CE20" i="5"/>
  <c r="JX20" i="5"/>
  <c r="RT20" i="5"/>
  <c r="GK20" i="5"/>
  <c r="OF20" i="5"/>
  <c r="TD20" i="5"/>
  <c r="NG20" i="5"/>
  <c r="HL20" i="5"/>
  <c r="BP20" i="5"/>
  <c r="CC20" i="5"/>
  <c r="GM20" i="5"/>
  <c r="KV20" i="5"/>
  <c r="PG20" i="5"/>
  <c r="D20" i="5"/>
  <c r="QK20" i="5"/>
  <c r="ND20" i="5"/>
  <c r="JW20" i="5"/>
  <c r="GO20" i="5"/>
  <c r="DH20" i="5"/>
  <c r="AA20" i="5"/>
  <c r="GV20" i="5"/>
  <c r="QZ20" i="5"/>
  <c r="HQ20" i="5"/>
  <c r="SI20" i="5"/>
  <c r="IZ20" i="5"/>
  <c r="AB20" i="5"/>
  <c r="KU20" i="5"/>
  <c r="SV20" i="5"/>
  <c r="MW20" i="5"/>
  <c r="FG20" i="5"/>
  <c r="I20" i="5"/>
  <c r="FC20" i="5"/>
  <c r="LD20" i="5"/>
  <c r="QW20" i="5"/>
  <c r="FU20" i="5"/>
  <c r="QM20" i="5"/>
  <c r="HD20" i="5"/>
  <c r="RI20" i="5"/>
  <c r="IM20" i="5"/>
  <c r="O20" i="5"/>
  <c r="JU20" i="5"/>
  <c r="SY20" i="5"/>
  <c r="LL20" i="5"/>
  <c r="DU20" i="5"/>
  <c r="BU20" i="5"/>
  <c r="HW20" i="5"/>
  <c r="NP20" i="5"/>
  <c r="Y20" i="5"/>
  <c r="BI20" i="5"/>
  <c r="CO20" i="5"/>
  <c r="DY20" i="5"/>
  <c r="PW20" i="5"/>
  <c r="AN20" i="5"/>
  <c r="KI20" i="5"/>
  <c r="TC20" i="5"/>
  <c r="OO20" i="5"/>
  <c r="KG20" i="5"/>
  <c r="FY20" i="5"/>
  <c r="BL20" i="5"/>
  <c r="EU20" i="5"/>
  <c r="FS20" i="5"/>
  <c r="GY20" i="5"/>
  <c r="IU20" i="5"/>
  <c r="MO20" i="5"/>
  <c r="BH20" i="5"/>
  <c r="MU20" i="5"/>
  <c r="RA20" i="5"/>
  <c r="MS20" i="5"/>
  <c r="IK20" i="5"/>
  <c r="DX20" i="5"/>
  <c r="P20" i="5"/>
  <c r="SK20" i="5"/>
  <c r="S20" i="5"/>
  <c r="BM20" i="5"/>
  <c r="SA20" i="5"/>
  <c r="CI20" i="5"/>
  <c r="IY20" i="5"/>
  <c r="SM20" i="5"/>
  <c r="OE20" i="5"/>
  <c r="JQ20" i="5"/>
  <c r="FI20" i="5"/>
  <c r="BA20" i="5"/>
  <c r="MQ20" i="5"/>
  <c r="NL20" i="5"/>
  <c r="OV20" i="5"/>
  <c r="QR20" i="5"/>
  <c r="GR20" i="5"/>
  <c r="FQ20" i="5"/>
  <c r="RD20" i="5"/>
  <c r="PK20" i="5"/>
  <c r="LC20" i="5"/>
  <c r="GU20" i="5"/>
  <c r="CG20" i="5"/>
  <c r="AH20" i="5"/>
  <c r="CT20" i="5"/>
  <c r="FF20" i="5"/>
  <c r="HR20" i="5"/>
  <c r="KD20" i="5"/>
  <c r="MP20" i="5"/>
  <c r="PB20" i="5"/>
  <c r="RN20" i="5"/>
  <c r="AD20" i="5"/>
  <c r="CP20" i="5"/>
  <c r="FB20" i="5"/>
  <c r="HN20" i="5"/>
  <c r="JZ20" i="5"/>
  <c r="ML20" i="5"/>
  <c r="OX20" i="5"/>
  <c r="RJ20" i="5"/>
  <c r="Z20" i="5"/>
  <c r="CL20" i="5"/>
  <c r="EX20" i="5"/>
  <c r="HJ20" i="5"/>
  <c r="JV20" i="5"/>
  <c r="MH20" i="5"/>
  <c r="OT20" i="5"/>
  <c r="RF20" i="5"/>
  <c r="F20" i="5"/>
  <c r="BR20" i="5"/>
  <c r="ED20" i="5"/>
  <c r="GP20" i="5"/>
  <c r="JB20" i="5"/>
  <c r="LN20" i="5"/>
  <c r="NZ20" i="5"/>
  <c r="QL20" i="5"/>
  <c r="SX20" i="5"/>
  <c r="DA20" i="5"/>
  <c r="JT20" i="5"/>
  <c r="SN20" i="5"/>
  <c r="NY20" i="5"/>
  <c r="HK20" i="5"/>
  <c r="AV20" i="5"/>
  <c r="ON20" i="5"/>
  <c r="PI20" i="5"/>
  <c r="QS20" i="5"/>
  <c r="SO20" i="5"/>
  <c r="HC20" i="5"/>
  <c r="DT20" i="5"/>
  <c r="PM20" i="5"/>
  <c r="NM20" i="5"/>
  <c r="OW20" i="5"/>
  <c r="QG20" i="5"/>
  <c r="RO20" i="5"/>
  <c r="FP20" i="5"/>
  <c r="GF20" i="5"/>
  <c r="RY20" i="5"/>
  <c r="QU20" i="5"/>
  <c r="TE20" i="5"/>
  <c r="HH20" i="5"/>
  <c r="PU20" i="5"/>
  <c r="GZ20" i="5"/>
  <c r="M20" i="5"/>
  <c r="BS20" i="5"/>
  <c r="QN20" i="5"/>
  <c r="KA20" i="5"/>
  <c r="NT20" i="5"/>
  <c r="FD20" i="5"/>
  <c r="NC20" i="5"/>
  <c r="PH20" i="5"/>
  <c r="GI20" i="5"/>
  <c r="RS20" i="5"/>
  <c r="KW20" i="5"/>
  <c r="CB20" i="5"/>
  <c r="IO20" i="5"/>
  <c r="LG20" i="5"/>
  <c r="CQ20" i="5"/>
  <c r="QQ20" i="5"/>
  <c r="HU20" i="5"/>
  <c r="R20" i="5"/>
  <c r="EP20" i="5"/>
  <c r="JN20" i="5"/>
  <c r="OL20" i="5"/>
  <c r="N20" i="5"/>
  <c r="EL20" i="5"/>
  <c r="JJ20" i="5"/>
  <c r="OH20" i="5"/>
  <c r="J20" i="5"/>
  <c r="EH20" i="5"/>
  <c r="JF20" i="5"/>
  <c r="OD20" i="5"/>
  <c r="TB20" i="5"/>
  <c r="DN20" i="5"/>
  <c r="IL20" i="5"/>
  <c r="NJ20" i="5"/>
  <c r="SH20" i="5"/>
  <c r="GG20" i="5"/>
  <c r="OB20" i="5"/>
  <c r="CF20" i="5"/>
  <c r="KC20" i="5"/>
  <c r="RU20" i="5"/>
  <c r="GB20" i="5"/>
  <c r="NU20" i="5"/>
  <c r="CN20" i="5"/>
  <c r="KF20" i="5"/>
  <c r="SC20" i="5"/>
  <c r="QE20" i="5"/>
  <c r="KJ20" i="5"/>
  <c r="EM20" i="5"/>
  <c r="X20" i="5"/>
  <c r="EG20" i="5"/>
  <c r="IR20" i="5"/>
  <c r="NA20" i="5"/>
  <c r="RK20" i="5"/>
  <c r="SB20" i="5"/>
  <c r="OU20" i="5"/>
  <c r="LM20" i="5"/>
  <c r="IF20" i="5"/>
  <c r="EY20" i="5"/>
  <c r="BQ20" i="5"/>
  <c r="BK20" i="5"/>
  <c r="LP20" i="5"/>
  <c r="CU20" i="5"/>
  <c r="MZ20" i="5"/>
  <c r="DP20" i="5"/>
  <c r="OG20" i="5"/>
  <c r="FL20" i="5"/>
  <c r="PQ20" i="5"/>
  <c r="QY20" i="5"/>
  <c r="JH20" i="5"/>
  <c r="BE20" i="5"/>
  <c r="CJ20" i="5"/>
  <c r="IC20" i="5"/>
  <c r="NW20" i="5"/>
  <c r="AY20" i="5"/>
  <c r="LE20" i="5"/>
  <c r="BT20" i="5"/>
  <c r="MK20" i="5"/>
  <c r="DD20" i="5"/>
  <c r="NK20" i="5"/>
  <c r="EZ20" i="5"/>
  <c r="PD20" i="5"/>
  <c r="PL20" i="5"/>
  <c r="HT20" i="5"/>
  <c r="T20" i="5"/>
  <c r="EV20" i="5"/>
  <c r="KO20" i="5"/>
  <c r="QO20" i="5"/>
  <c r="KQ20" i="5"/>
  <c r="LO20" i="5"/>
  <c r="MV20" i="5"/>
  <c r="OQ20" i="5"/>
  <c r="IE20" i="5"/>
  <c r="EO20" i="5"/>
  <c r="QB20" i="5"/>
  <c r="QV20" i="5"/>
  <c r="MN20" i="5"/>
  <c r="IA20" i="5"/>
  <c r="DS20" i="5"/>
  <c r="K20" i="5"/>
  <c r="PA20" i="5"/>
  <c r="QJ20" i="5"/>
  <c r="RE20" i="5"/>
  <c r="SQ20" i="5"/>
  <c r="EW20" i="5"/>
  <c r="HA20" i="5"/>
  <c r="SU20" i="5"/>
  <c r="OZ20" i="5"/>
  <c r="KM20" i="5"/>
  <c r="GE20" i="5"/>
  <c r="BW20" i="5"/>
  <c r="HS20" i="5"/>
  <c r="JC20" i="5"/>
  <c r="KK20" i="5"/>
  <c r="LT20" i="5"/>
  <c r="JY20" i="5"/>
  <c r="CY20" i="5"/>
  <c r="OR20" i="5"/>
  <c r="QF20" i="5"/>
  <c r="LX20" i="5"/>
  <c r="HP20" i="5"/>
  <c r="DC20" i="5"/>
  <c r="BX20" i="5"/>
  <c r="DG20" i="5"/>
  <c r="EQ20" i="5"/>
  <c r="FW20" i="5"/>
  <c r="OI20" i="5"/>
  <c r="Q20" i="5"/>
  <c r="LK20" i="5"/>
  <c r="RQ20" i="5"/>
  <c r="NI20" i="5"/>
  <c r="IV20" i="5"/>
  <c r="EN20" i="5"/>
  <c r="AF20" i="5"/>
  <c r="BN20" i="5"/>
  <c r="DZ20" i="5"/>
  <c r="GL20" i="5"/>
  <c r="IX20" i="5"/>
  <c r="LJ20" i="5"/>
  <c r="NV20" i="5"/>
  <c r="QH20" i="5"/>
  <c r="ST20" i="5"/>
  <c r="BJ20" i="5"/>
  <c r="DV20" i="5"/>
  <c r="GH20" i="5"/>
  <c r="IT20" i="5"/>
  <c r="LF20" i="5"/>
  <c r="NR20" i="5"/>
  <c r="QD20" i="5"/>
  <c r="SP20" i="5"/>
  <c r="BF20" i="5"/>
  <c r="DR20" i="5"/>
  <c r="GD20" i="5"/>
  <c r="IP20" i="5"/>
  <c r="LB20" i="5"/>
  <c r="NN20" i="5"/>
  <c r="PZ20" i="5"/>
  <c r="SL20" i="5"/>
  <c r="AL20" i="5"/>
  <c r="CX20" i="5"/>
  <c r="FJ20" i="5"/>
  <c r="HV20" i="5"/>
  <c r="KH20" i="5"/>
  <c r="MT20" i="5"/>
  <c r="PF20" i="5"/>
  <c r="RR20" i="5"/>
  <c r="E22" i="10"/>
  <c r="CM20" i="5"/>
  <c r="W20" i="5"/>
  <c r="BD20" i="5"/>
  <c r="CZ20" i="5"/>
  <c r="SS20" i="5"/>
  <c r="DK20" i="5"/>
  <c r="GS20" i="5"/>
  <c r="SF20" i="5"/>
  <c r="H20" i="5"/>
  <c r="AR20" i="5"/>
  <c r="CA20" i="5"/>
  <c r="RH20" i="5"/>
  <c r="BY20" i="5"/>
  <c r="JE20" i="5"/>
  <c r="FH20" i="5"/>
  <c r="HM20" i="5"/>
  <c r="ME20" i="5"/>
  <c r="NH20" i="5"/>
  <c r="NO20" i="5"/>
  <c r="ES20" i="5"/>
  <c r="JS20" i="5"/>
  <c r="MJ20" i="5"/>
  <c r="IN20" i="5"/>
  <c r="PT20" i="5"/>
  <c r="LS20" i="5"/>
  <c r="CW20" i="5"/>
  <c r="DQ20" i="5"/>
  <c r="GW20" i="5"/>
  <c r="AE20" i="5"/>
  <c r="RL20" i="5"/>
  <c r="IQ20" i="5"/>
  <c r="U20" i="5"/>
  <c r="G20" i="5"/>
  <c r="SJ20" i="5"/>
  <c r="IJ20" i="5"/>
  <c r="OJ20" i="5"/>
  <c r="FO20" i="5"/>
  <c r="AX20" i="5"/>
  <c r="FV20" i="5"/>
  <c r="KT20" i="5"/>
  <c r="PR20" i="5"/>
  <c r="AT20" i="5"/>
  <c r="FR20" i="5"/>
  <c r="KP20" i="5"/>
  <c r="PN20" i="5"/>
  <c r="AP20" i="5"/>
  <c r="FN20" i="5"/>
  <c r="KL20" i="5"/>
  <c r="PJ20" i="5"/>
  <c r="V20" i="5"/>
  <c r="ET20" i="5"/>
  <c r="JR20" i="5"/>
  <c r="MD20" i="5"/>
  <c r="RB20" i="5"/>
  <c r="K22" i="10"/>
  <c r="EJ20" i="5"/>
  <c r="MB20" i="5"/>
  <c r="AI20" i="5"/>
  <c r="IB20" i="5"/>
  <c r="PX20" i="5"/>
  <c r="EB20" i="5"/>
  <c r="LW20" i="5"/>
  <c r="AO20" i="5"/>
  <c r="II20" i="5"/>
  <c r="QC20" i="5"/>
  <c r="RP20" i="5"/>
  <c r="LU20" i="5"/>
  <c r="GA20" i="5"/>
  <c r="AC20" i="5"/>
  <c r="DE20" i="5"/>
  <c r="HO20" i="5"/>
  <c r="LY20" i="5"/>
  <c r="QI20" i="5"/>
  <c r="SW20" i="5"/>
  <c r="PP20" i="5"/>
  <c r="MI20" i="5"/>
  <c r="JA20" i="5"/>
  <c r="FT20" i="5"/>
  <c r="E20" i="5"/>
  <c r="JD20" i="5"/>
  <c r="KN20" i="5"/>
  <c r="LI20" i="5"/>
  <c r="NE20" i="5"/>
  <c r="LA20" i="5"/>
  <c r="AS20" i="5"/>
  <c r="MM20" i="5"/>
  <c r="IS20" i="5"/>
  <c r="JO20" i="5"/>
  <c r="KY20" i="5"/>
  <c r="MR20" i="5"/>
  <c r="JP20" i="5"/>
  <c r="DL20" i="5"/>
  <c r="OY20" i="5"/>
  <c r="GQ20" i="5"/>
  <c r="JI20" i="5"/>
  <c r="BO20" i="5"/>
  <c r="RW20" i="5"/>
  <c r="JG20" i="5"/>
  <c r="AK20" i="5"/>
  <c r="KZ20" i="5"/>
  <c r="NS20" i="5"/>
  <c r="EA20" i="5"/>
  <c r="QA20" i="5"/>
  <c r="HE20" i="5"/>
  <c r="CV20" i="5"/>
  <c r="FA20" i="5"/>
  <c r="OA20" i="5"/>
  <c r="LQ20" i="5"/>
  <c r="MY20" i="5"/>
  <c r="EI20" i="5"/>
  <c r="RM20" i="5"/>
  <c r="BC20" i="5"/>
  <c r="CS20" i="5"/>
  <c r="SR20" i="5"/>
  <c r="KB20" i="5"/>
  <c r="BG20" i="5"/>
  <c r="DJ20" i="5"/>
  <c r="IH20" i="5"/>
  <c r="NF20" i="5"/>
  <c r="SD20" i="5"/>
  <c r="DF20" i="5"/>
  <c r="ID20" i="5"/>
  <c r="NB20" i="5"/>
  <c r="RZ20" i="5"/>
  <c r="DB20" i="5"/>
  <c r="HZ20" i="5"/>
  <c r="MX20" i="5"/>
  <c r="RV20" i="5"/>
  <c r="CH20" i="5"/>
  <c r="HF20" i="5"/>
  <c r="OP20" i="5"/>
  <c r="AJ20" i="5"/>
  <c r="IG20" i="5"/>
  <c r="PY20" i="5"/>
  <c r="EF20" i="5"/>
  <c r="MA20" i="5"/>
  <c r="AG20" i="5"/>
  <c r="HY20" i="5"/>
  <c r="PS20" i="5"/>
  <c r="EK20" i="5"/>
  <c r="MG20" i="5"/>
  <c r="SZ20" i="5"/>
  <c r="OS20" i="5"/>
  <c r="IW20" i="5"/>
  <c r="AZ20" i="5"/>
  <c r="FK20" i="5"/>
  <c r="OC20" i="5"/>
  <c r="RG20" i="5"/>
  <c r="KR20" i="5"/>
  <c r="EC20" i="5"/>
  <c r="DW20" i="5"/>
  <c r="FE20" i="5"/>
  <c r="GN20" i="5"/>
  <c r="HX20" i="5"/>
  <c r="PC20" i="5"/>
  <c r="L20" i="5"/>
  <c r="JM20" i="5"/>
  <c r="DI20" i="5"/>
  <c r="ER20" i="5"/>
  <c r="FM20" i="5"/>
  <c r="HI20" i="5"/>
  <c r="NQ20" i="5"/>
  <c r="AM20" i="5"/>
  <c r="MF20" i="5"/>
  <c r="PO20" i="5"/>
  <c r="SE20" i="5"/>
  <c r="EE20" i="5"/>
  <c r="TA20" i="5"/>
  <c r="LH20" i="5"/>
  <c r="CR20" i="5"/>
  <c r="AU20" i="5"/>
  <c r="DO20" i="5"/>
  <c r="AW20" i="5"/>
  <c r="SG20" i="5"/>
  <c r="JL20" i="5"/>
  <c r="AQ20" i="5"/>
  <c r="OM20" i="5"/>
  <c r="RC20" i="5"/>
  <c r="FX20" i="5"/>
  <c r="PE20" i="5"/>
  <c r="GJ20" i="5"/>
  <c r="HG20" i="5"/>
  <c r="JK20" i="5"/>
  <c r="KS20" i="5"/>
  <c r="OK20" i="5"/>
  <c r="MC20" i="5"/>
  <c r="DM20" i="5"/>
  <c r="CD20" i="5"/>
  <c r="HB20" i="5"/>
  <c r="LZ20" i="5"/>
  <c r="QX20" i="5"/>
  <c r="BZ20" i="5"/>
  <c r="GX20" i="5"/>
  <c r="LV20" i="5"/>
  <c r="QT20" i="5"/>
  <c r="BV20" i="5"/>
  <c r="GT20" i="5"/>
  <c r="LR20" i="5"/>
  <c r="QP20" i="5"/>
  <c r="BB20" i="5"/>
  <c r="FZ20" i="5"/>
  <c r="KX20" i="5"/>
  <c r="PV20" i="5"/>
  <c r="K23" i="10"/>
  <c r="EY21" i="5"/>
  <c r="MT21" i="5"/>
  <c r="AL21" i="5"/>
  <c r="IF21" i="5"/>
  <c r="QA21" i="5"/>
  <c r="DS21" i="5"/>
  <c r="LN21" i="5"/>
  <c r="F21" i="5"/>
  <c r="GZ21" i="5"/>
  <c r="OU21" i="5"/>
  <c r="SA21" i="5"/>
  <c r="MF21" i="5"/>
  <c r="GI21" i="5"/>
  <c r="AN21" i="5"/>
  <c r="CV21" i="5"/>
  <c r="HF21" i="5"/>
  <c r="LP21" i="5"/>
  <c r="PZ21" i="5"/>
  <c r="RS21" i="5"/>
  <c r="OL21" i="5"/>
  <c r="LD21" i="5"/>
  <c r="HW21" i="5"/>
  <c r="EP21" i="5"/>
  <c r="BH21" i="5"/>
  <c r="CB21" i="5"/>
  <c r="MH21" i="5"/>
  <c r="CX21" i="5"/>
  <c r="NC21" i="5"/>
  <c r="DG21" i="5"/>
  <c r="NX21" i="5"/>
  <c r="EB21" i="5"/>
  <c r="OH21" i="5"/>
  <c r="OJ21" i="5"/>
  <c r="GT21" i="5"/>
  <c r="V21" i="5"/>
  <c r="FO21" i="5"/>
  <c r="LH21" i="5"/>
  <c r="RJ21" i="5"/>
  <c r="GM21" i="5"/>
  <c r="RD21" i="5"/>
  <c r="HH21" i="5"/>
  <c r="RL21" i="5"/>
  <c r="ID21" i="5"/>
  <c r="SH21" i="5"/>
  <c r="IL21" i="5"/>
  <c r="SU21" i="5"/>
  <c r="LC21" i="5"/>
  <c r="DB21" i="5"/>
  <c r="AY21" i="5"/>
  <c r="GR21" i="5"/>
  <c r="ML21" i="5"/>
  <c r="SL21" i="5"/>
  <c r="TB21" i="5"/>
  <c r="J21" i="5"/>
  <c r="AF21" i="5"/>
  <c r="TC21" i="5"/>
  <c r="DV21" i="5"/>
  <c r="HT21" i="5"/>
  <c r="ST21" i="5"/>
  <c r="OF21" i="5"/>
  <c r="JX21" i="5"/>
  <c r="FP21" i="5"/>
  <c r="BC21" i="5"/>
  <c r="ND21" i="5"/>
  <c r="NO21" i="5"/>
  <c r="OM21" i="5"/>
  <c r="PH21" i="5"/>
  <c r="ED21" i="5"/>
  <c r="HN21" i="5"/>
  <c r="SZ21" i="5"/>
  <c r="PR21" i="5"/>
  <c r="LJ21" i="5"/>
  <c r="GV21" i="5"/>
  <c r="CN21" i="5"/>
  <c r="AP21" i="5"/>
  <c r="BK21" i="5"/>
  <c r="CF21" i="5"/>
  <c r="CQ21" i="5"/>
  <c r="RG21" i="5"/>
  <c r="BP21" i="5"/>
  <c r="JD21" i="5"/>
  <c r="TD21" i="5"/>
  <c r="OV21" i="5"/>
  <c r="KN21" i="5"/>
  <c r="GA21" i="5"/>
  <c r="BS21" i="5"/>
  <c r="FL21" i="5"/>
  <c r="FT21" i="5"/>
  <c r="GP21" i="5"/>
  <c r="HO21" i="5"/>
  <c r="NZ21" i="5"/>
  <c r="AD21" i="5"/>
  <c r="LW21" i="5"/>
  <c r="RH21" i="5"/>
  <c r="MZ21" i="5"/>
  <c r="IM21" i="5"/>
  <c r="EE21" i="5"/>
  <c r="W21" i="5"/>
  <c r="BE21" i="5"/>
  <c r="DQ21" i="5"/>
  <c r="GC21" i="5"/>
  <c r="IO21" i="5"/>
  <c r="LA21" i="5"/>
  <c r="NM21" i="5"/>
  <c r="PY21" i="5"/>
  <c r="SK21" i="5"/>
  <c r="AK21" i="5"/>
  <c r="CW21" i="5"/>
  <c r="FI21" i="5"/>
  <c r="HU21" i="5"/>
  <c r="KG21" i="5"/>
  <c r="MS21" i="5"/>
  <c r="PE21" i="5"/>
  <c r="RQ21" i="5"/>
  <c r="AG21" i="5"/>
  <c r="CS21" i="5"/>
  <c r="FE21" i="5"/>
  <c r="HQ21" i="5"/>
  <c r="KC21" i="5"/>
  <c r="MO21" i="5"/>
  <c r="PA21" i="5"/>
  <c r="RM21" i="5"/>
  <c r="AC21" i="5"/>
  <c r="CO21" i="5"/>
  <c r="FA21" i="5"/>
  <c r="HM21" i="5"/>
  <c r="JY21" i="5"/>
  <c r="MK21" i="5"/>
  <c r="OW21" i="5"/>
  <c r="RI21" i="5"/>
  <c r="QO21" i="5"/>
  <c r="IK21" i="5"/>
  <c r="SG21" i="5"/>
  <c r="FU21" i="5"/>
  <c r="NE21" i="5"/>
  <c r="AS21" i="5"/>
  <c r="IC21" i="5"/>
  <c r="PM21" i="5"/>
  <c r="E23" i="10"/>
  <c r="CZ21" i="5"/>
  <c r="KV21" i="5"/>
  <c r="SP21" i="5"/>
  <c r="GH21" i="5"/>
  <c r="OD21" i="5"/>
  <c r="BV21" i="5"/>
  <c r="JO21" i="5"/>
  <c r="RK21" i="5"/>
  <c r="FC21" i="5"/>
  <c r="MV21" i="5"/>
  <c r="D21" i="5"/>
  <c r="NR21" i="5"/>
  <c r="HV21" i="5"/>
  <c r="BZ21" i="5"/>
  <c r="BT21" i="5"/>
  <c r="GD21" i="5"/>
  <c r="KM21" i="5"/>
  <c r="OX21" i="5"/>
  <c r="SN21" i="5"/>
  <c r="PG21" i="5"/>
  <c r="LZ21" i="5"/>
  <c r="IR21" i="5"/>
  <c r="FK21" i="5"/>
  <c r="CD21" i="5"/>
  <c r="P21" i="5"/>
  <c r="JV21" i="5"/>
  <c r="Z21" i="5"/>
  <c r="KQ21" i="5"/>
  <c r="AU21" i="5"/>
  <c r="KZ21" i="5"/>
  <c r="BR21" i="5"/>
  <c r="LX21" i="5"/>
  <c r="QE21" i="5"/>
  <c r="IN21" i="5"/>
  <c r="AV21" i="5"/>
  <c r="EF21" i="5"/>
  <c r="JZ21" i="5"/>
  <c r="PS21" i="5"/>
  <c r="EA21" i="5"/>
  <c r="OE21" i="5"/>
  <c r="EV21" i="5"/>
  <c r="OZ21" i="5"/>
  <c r="FD21" i="5"/>
  <c r="PX21" i="5"/>
  <c r="GB21" i="5"/>
  <c r="QI21" i="5"/>
  <c r="MX21" i="5"/>
  <c r="FG21" i="5"/>
  <c r="H21" i="5"/>
  <c r="FH21" i="5"/>
  <c r="LB21" i="5"/>
  <c r="QU21" i="5"/>
  <c r="NS21" i="5"/>
  <c r="ON21" i="5"/>
  <c r="OY21" i="5"/>
  <c r="PT21" i="5"/>
  <c r="HK21" i="5"/>
  <c r="ET21" i="5"/>
  <c r="QN21" i="5"/>
  <c r="PL21" i="5"/>
  <c r="KY21" i="5"/>
  <c r="GQ21" i="5"/>
  <c r="CI21" i="5"/>
  <c r="HX21" i="5"/>
  <c r="IT21" i="5"/>
  <c r="JB21" i="5"/>
  <c r="JW21" i="5"/>
  <c r="IE21" i="5"/>
  <c r="EM21" i="5"/>
  <c r="QF21" i="5"/>
  <c r="QR21" i="5"/>
  <c r="MJ21" i="5"/>
  <c r="IB21" i="5"/>
  <c r="DO21" i="5"/>
  <c r="G21" i="5"/>
  <c r="QD21" i="5"/>
  <c r="QZ21" i="5"/>
  <c r="RV21" i="5"/>
  <c r="SF21" i="5"/>
  <c r="FR21" i="5"/>
  <c r="GJ21" i="5"/>
  <c r="RW21" i="5"/>
  <c r="PW21" i="5"/>
  <c r="LO21" i="5"/>
  <c r="HG21" i="5"/>
  <c r="CT21" i="5"/>
  <c r="AA21" i="5"/>
  <c r="AZ21" i="5"/>
  <c r="BJ21" i="5"/>
  <c r="CE21" i="5"/>
  <c r="RR21" i="5"/>
  <c r="CJ21" i="5"/>
  <c r="IV21" i="5"/>
  <c r="SI21" i="5"/>
  <c r="OA21" i="5"/>
  <c r="JS21" i="5"/>
  <c r="FF21" i="5"/>
  <c r="AX21" i="5"/>
  <c r="AO21" i="5"/>
  <c r="DA21" i="5"/>
  <c r="FM21" i="5"/>
  <c r="HY21" i="5"/>
  <c r="KK21" i="5"/>
  <c r="MW21" i="5"/>
  <c r="PI21" i="5"/>
  <c r="RU21" i="5"/>
  <c r="U21" i="5"/>
  <c r="CG21" i="5"/>
  <c r="ES21" i="5"/>
  <c r="HE21" i="5"/>
  <c r="JQ21" i="5"/>
  <c r="MC21" i="5"/>
  <c r="OO21" i="5"/>
  <c r="RA21" i="5"/>
  <c r="Q21" i="5"/>
  <c r="CC21" i="5"/>
  <c r="EO21" i="5"/>
  <c r="HA21" i="5"/>
  <c r="JM21" i="5"/>
  <c r="LY21" i="5"/>
  <c r="OK21" i="5"/>
  <c r="QW21" i="5"/>
  <c r="M21" i="5"/>
  <c r="BY21" i="5"/>
  <c r="EK21" i="5"/>
  <c r="GW21" i="5"/>
  <c r="JI21" i="5"/>
  <c r="LU21" i="5"/>
  <c r="OG21" i="5"/>
  <c r="QS21" i="5"/>
  <c r="TE21" i="5"/>
  <c r="GX21" i="5"/>
  <c r="OR21" i="5"/>
  <c r="CL21" i="5"/>
  <c r="KE21" i="5"/>
  <c r="RZ21" i="5"/>
  <c r="FS21" i="5"/>
  <c r="NL21" i="5"/>
  <c r="BD21" i="5"/>
  <c r="IZ21" i="5"/>
  <c r="QT21" i="5"/>
  <c r="QP21" i="5"/>
  <c r="KR21" i="5"/>
  <c r="EX21" i="5"/>
  <c r="O21" i="5"/>
  <c r="DX21" i="5"/>
  <c r="II21" i="5"/>
  <c r="MR21" i="5"/>
  <c r="RB21" i="5"/>
  <c r="QX21" i="5"/>
  <c r="NP21" i="5"/>
  <c r="KI21" i="5"/>
  <c r="HB21" i="5"/>
  <c r="DT21" i="5"/>
  <c r="AM21" i="5"/>
  <c r="EL21" i="5"/>
  <c r="PF21" i="5"/>
  <c r="FJ21" i="5"/>
  <c r="PO21" i="5"/>
  <c r="GE21" i="5"/>
  <c r="QJ21" i="5"/>
  <c r="GN21" i="5"/>
  <c r="RF21" i="5"/>
  <c r="MN21" i="5"/>
  <c r="EN21" i="5"/>
  <c r="BF21" i="5"/>
  <c r="GY21" i="5"/>
  <c r="MY21" i="5"/>
  <c r="SR21" i="5"/>
  <c r="JJ21" i="5"/>
  <c r="N21" i="5"/>
  <c r="JT21" i="5"/>
  <c r="AI21" i="5"/>
  <c r="KP21" i="5"/>
  <c r="AT21" i="5"/>
  <c r="LK21" i="5"/>
  <c r="QY21" i="5"/>
  <c r="IY21" i="5"/>
  <c r="BG21" i="5"/>
  <c r="CH21" i="5"/>
  <c r="IA21" i="5"/>
  <c r="DN21" i="5"/>
  <c r="DW21" i="5"/>
  <c r="ER21" i="5"/>
  <c r="PN21" i="5"/>
  <c r="KU21" i="5"/>
  <c r="NF21" i="5"/>
  <c r="EJ21" i="5"/>
  <c r="SB21" i="5"/>
  <c r="S21" i="5"/>
  <c r="AE21" i="5"/>
  <c r="SY21" i="5"/>
  <c r="KD21" i="5"/>
  <c r="BN21" i="5"/>
  <c r="GU21" i="5"/>
  <c r="HZ21" i="5"/>
  <c r="AJ21" i="5"/>
  <c r="SD21" i="5"/>
  <c r="JH21" i="5"/>
  <c r="AR21" i="5"/>
  <c r="LF21" i="5"/>
  <c r="MI21" i="5"/>
  <c r="DC21" i="5"/>
  <c r="QH21" i="5"/>
  <c r="HL21" i="5"/>
  <c r="I21" i="5"/>
  <c r="EG21" i="5"/>
  <c r="JE21" i="5"/>
  <c r="OC21" i="5"/>
  <c r="BA21" i="5"/>
  <c r="FY21" i="5"/>
  <c r="NI21" i="5"/>
  <c r="AW21" i="5"/>
  <c r="IG21" i="5"/>
  <c r="PQ21" i="5"/>
  <c r="DE21" i="5"/>
  <c r="KO21" i="5"/>
  <c r="RY21" i="5"/>
  <c r="BB21" i="5"/>
  <c r="IU21" i="5"/>
  <c r="QQ21" i="5"/>
  <c r="EI21" i="5"/>
  <c r="MB21" i="5"/>
  <c r="X21" i="5"/>
  <c r="HP21" i="5"/>
  <c r="PJ21" i="5"/>
  <c r="DF21" i="5"/>
  <c r="KX21" i="5"/>
  <c r="SQ21" i="5"/>
  <c r="PC21" i="5"/>
  <c r="JG21" i="5"/>
  <c r="DL21" i="5"/>
  <c r="AQ21" i="5"/>
  <c r="FB21" i="5"/>
  <c r="JK21" i="5"/>
  <c r="NT21" i="5"/>
  <c r="SE21" i="5"/>
  <c r="QB21" i="5"/>
  <c r="MU21" i="5"/>
  <c r="JN21" i="5"/>
  <c r="GF21" i="5"/>
  <c r="CY21" i="5"/>
  <c r="R21" i="5"/>
  <c r="HJ21" i="5"/>
  <c r="RO21" i="5"/>
  <c r="HS21" i="5"/>
  <c r="SM21" i="5"/>
  <c r="IQ21" i="5"/>
  <c r="SV21" i="5"/>
  <c r="JL21" i="5"/>
  <c r="SJ21" i="5"/>
  <c r="KJ21" i="5"/>
  <c r="CR21" i="5"/>
  <c r="CP21" i="5"/>
  <c r="IP21" i="5"/>
  <c r="OI21" i="5"/>
  <c r="BO21" i="5"/>
  <c r="LS21" i="5"/>
  <c r="BW21" i="5"/>
  <c r="MQ21" i="5"/>
  <c r="CU21" i="5"/>
  <c r="NB21" i="5"/>
  <c r="DP21" i="5"/>
  <c r="NW21" i="5"/>
  <c r="OT21" i="5"/>
  <c r="HC21" i="5"/>
  <c r="K21" i="5"/>
  <c r="DR21" i="5"/>
  <c r="JR21" i="5"/>
  <c r="PK21" i="5"/>
  <c r="IJ21" i="5"/>
  <c r="JF21" i="5"/>
  <c r="KB21" i="5"/>
  <c r="KL21" i="5"/>
  <c r="LL21" i="5"/>
  <c r="CA21" i="5"/>
  <c r="NN21" i="5"/>
  <c r="QM21" i="5"/>
  <c r="ME21" i="5"/>
  <c r="HR21" i="5"/>
  <c r="DJ21" i="5"/>
  <c r="CM21" i="5"/>
  <c r="DH21" i="5"/>
  <c r="EH21" i="5"/>
  <c r="EQ21" i="5"/>
  <c r="LV21" i="5"/>
  <c r="BL21" i="5"/>
  <c r="NG21" i="5"/>
  <c r="RX21" i="5"/>
  <c r="NK21" i="5"/>
  <c r="JC21" i="5"/>
  <c r="EU21" i="5"/>
  <c r="AH21" i="5"/>
  <c r="LG21" i="5"/>
  <c r="LR21" i="5"/>
  <c r="MM21" i="5"/>
  <c r="NJ21" i="5"/>
  <c r="JP21" i="5"/>
  <c r="DK21" i="5"/>
  <c r="PD21" i="5"/>
  <c r="RC21" i="5"/>
  <c r="MP21" i="5"/>
  <c r="IH21" i="5"/>
  <c r="DZ21" i="5"/>
  <c r="L21" i="5"/>
  <c r="PP21" i="5"/>
  <c r="QL21" i="5"/>
  <c r="QV21" i="5"/>
  <c r="RT21" i="5"/>
  <c r="FZ21" i="5"/>
  <c r="FW21" i="5"/>
  <c r="RP21" i="5"/>
  <c r="PB21" i="5"/>
  <c r="KT21" i="5"/>
  <c r="GL21" i="5"/>
  <c r="BX21" i="5"/>
  <c r="Y21" i="5"/>
  <c r="CK21" i="5"/>
  <c r="EW21" i="5"/>
  <c r="HI21" i="5"/>
  <c r="JU21" i="5"/>
  <c r="MG21" i="5"/>
  <c r="OS21" i="5"/>
  <c r="RE21" i="5"/>
  <c r="E21" i="5"/>
  <c r="BQ21" i="5"/>
  <c r="EC21" i="5"/>
  <c r="GO21" i="5"/>
  <c r="JA21" i="5"/>
  <c r="LM21" i="5"/>
  <c r="NY21" i="5"/>
  <c r="QK21" i="5"/>
  <c r="SW21" i="5"/>
  <c r="BM21" i="5"/>
  <c r="DY21" i="5"/>
  <c r="GK21" i="5"/>
  <c r="IW21" i="5"/>
  <c r="LI21" i="5"/>
  <c r="NU21" i="5"/>
  <c r="QG21" i="5"/>
  <c r="SS21" i="5"/>
  <c r="BI21" i="5"/>
  <c r="DU21" i="5"/>
  <c r="GG21" i="5"/>
  <c r="IS21" i="5"/>
  <c r="LE21" i="5"/>
  <c r="NQ21" i="5"/>
  <c r="QC21" i="5"/>
  <c r="SO21" i="5"/>
  <c r="OB21" i="5"/>
  <c r="FN21" i="5"/>
  <c r="T21" i="5"/>
  <c r="RN21" i="5"/>
  <c r="IX21" i="5"/>
  <c r="AB21" i="5"/>
  <c r="SX21" i="5"/>
  <c r="PV21" i="5"/>
  <c r="KF21" i="5"/>
  <c r="OQ21" i="5"/>
  <c r="FV21" i="5"/>
  <c r="FX21" i="5"/>
  <c r="HD21" i="5"/>
  <c r="NH21" i="5"/>
  <c r="MD21" i="5"/>
  <c r="NV21" i="5"/>
  <c r="EZ21" i="5"/>
  <c r="KH21" i="5"/>
  <c r="MA21" i="5"/>
  <c r="KA21" i="5"/>
  <c r="OP21" i="5"/>
  <c r="LT21" i="5"/>
  <c r="DD21" i="5"/>
  <c r="BU21" i="5"/>
  <c r="GS21" i="5"/>
  <c r="LQ21" i="5"/>
  <c r="TA21" i="5"/>
  <c r="DM21" i="5"/>
  <c r="KW21" i="5"/>
  <c r="PU21" i="5"/>
  <c r="DI21" i="5"/>
  <c r="KS21" i="5"/>
  <c r="SC21" i="5"/>
  <c r="FQ21" i="5"/>
  <c r="NA21" i="5"/>
  <c r="BW22" i="5"/>
  <c r="JS22" i="5"/>
  <c r="RM22" i="5"/>
  <c r="FE22" i="5"/>
  <c r="NA22" i="5"/>
  <c r="AS22" i="5"/>
  <c r="IL22" i="5"/>
  <c r="QH22" i="5"/>
  <c r="DZ22" i="5"/>
  <c r="LS22" i="5"/>
  <c r="D22" i="5"/>
  <c r="OA22" i="5"/>
  <c r="IE22" i="5"/>
  <c r="CI22" i="5"/>
  <c r="AH22" i="5"/>
  <c r="ES22" i="5"/>
  <c r="JB22" i="5"/>
  <c r="NK22" i="5"/>
  <c r="RV22" i="5"/>
  <c r="RJ22" i="5"/>
  <c r="OC22" i="5"/>
  <c r="KU22" i="5"/>
  <c r="HN22" i="5"/>
  <c r="EG22" i="5"/>
  <c r="AY22" i="5"/>
  <c r="EI22" i="5"/>
  <c r="OP22" i="5"/>
  <c r="ET22" i="5"/>
  <c r="PK22" i="5"/>
  <c r="FO22" i="5"/>
  <c r="PU22" i="5"/>
  <c r="GL22" i="5"/>
  <c r="QQ22" i="5"/>
  <c r="NQ22" i="5"/>
  <c r="FZ22" i="5"/>
  <c r="AA22" i="5"/>
  <c r="GA22" i="5"/>
  <c r="LU22" i="5"/>
  <c r="RN22" i="5"/>
  <c r="GG22" i="5"/>
  <c r="QM22" i="5"/>
  <c r="GQ22" i="5"/>
  <c r="RK22" i="5"/>
  <c r="HO22" i="5"/>
  <c r="RS22" i="5"/>
  <c r="IK22" i="5"/>
  <c r="SO22" i="5"/>
  <c r="ME22" i="5"/>
  <c r="EO22" i="5"/>
  <c r="BC22" i="5"/>
  <c r="HE22" i="5"/>
  <c r="MX22" i="5"/>
  <c r="SQ22" i="5"/>
  <c r="SM22" i="5"/>
  <c r="G22" i="5"/>
  <c r="Q22" i="5"/>
  <c r="ST22" i="5"/>
  <c r="DC22" i="5"/>
  <c r="IG22" i="5"/>
  <c r="SK22" i="5"/>
  <c r="NW22" i="5"/>
  <c r="JO22" i="5"/>
  <c r="FG22" i="5"/>
  <c r="AT22" i="5"/>
  <c r="MS22" i="5"/>
  <c r="NN22" i="5"/>
  <c r="NV22" i="5"/>
  <c r="OQ22" i="5"/>
  <c r="HM22" i="5"/>
  <c r="EY22" i="5"/>
  <c r="QL22" i="5"/>
  <c r="PI22" i="5"/>
  <c r="LA22" i="5"/>
  <c r="GM22" i="5"/>
  <c r="CE22" i="5"/>
  <c r="FJ22" i="5"/>
  <c r="GE22" i="5"/>
  <c r="HA22" i="5"/>
  <c r="HJ22" i="5"/>
  <c r="MY22" i="5"/>
  <c r="AW22" i="5"/>
  <c r="MP22" i="5"/>
  <c r="RU22" i="5"/>
  <c r="NM22" i="5"/>
  <c r="IY22" i="5"/>
  <c r="EQ22" i="5"/>
  <c r="AI22" i="5"/>
  <c r="PA22" i="5"/>
  <c r="PZ22" i="5"/>
  <c r="QU22" i="5"/>
  <c r="RC22" i="5"/>
  <c r="FQ22" i="5"/>
  <c r="GI22" i="5"/>
  <c r="SC22" i="5"/>
  <c r="OS22" i="5"/>
  <c r="KK22" i="5"/>
  <c r="GC22" i="5"/>
  <c r="BO22" i="5"/>
  <c r="AF22" i="5"/>
  <c r="CR22" i="5"/>
  <c r="FD22" i="5"/>
  <c r="HP22" i="5"/>
  <c r="KB22" i="5"/>
  <c r="MN22" i="5"/>
  <c r="OZ22" i="5"/>
  <c r="RL22" i="5"/>
  <c r="AB22" i="5"/>
  <c r="CN22" i="5"/>
  <c r="EZ22" i="5"/>
  <c r="HL22" i="5"/>
  <c r="JX22" i="5"/>
  <c r="MJ22" i="5"/>
  <c r="OV22" i="5"/>
  <c r="RH22" i="5"/>
  <c r="H22" i="5"/>
  <c r="BT22" i="5"/>
  <c r="EF22" i="5"/>
  <c r="GR22" i="5"/>
  <c r="JD22" i="5"/>
  <c r="LP22" i="5"/>
  <c r="OB22" i="5"/>
  <c r="QN22" i="5"/>
  <c r="SZ22" i="5"/>
  <c r="BP22" i="5"/>
  <c r="EB22" i="5"/>
  <c r="GN22" i="5"/>
  <c r="IZ22" i="5"/>
  <c r="LL22" i="5"/>
  <c r="NX22" i="5"/>
  <c r="QJ22" i="5"/>
  <c r="SV22" i="5"/>
  <c r="E24" i="10"/>
  <c r="Z22" i="5"/>
  <c r="HU22" i="5"/>
  <c r="PO22" i="5"/>
  <c r="DG22" i="5"/>
  <c r="LB22" i="5"/>
  <c r="SW22" i="5"/>
  <c r="GO22" i="5"/>
  <c r="OI22" i="5"/>
  <c r="CC22" i="5"/>
  <c r="JV22" i="5"/>
  <c r="RQ22" i="5"/>
  <c r="PM22" i="5"/>
  <c r="JR22" i="5"/>
  <c r="DU22" i="5"/>
  <c r="F22" i="5"/>
  <c r="DO22" i="5"/>
  <c r="HZ22" i="5"/>
  <c r="MI22" i="5"/>
  <c r="QS22" i="5"/>
  <c r="SE22" i="5"/>
  <c r="OX22" i="5"/>
  <c r="LQ22" i="5"/>
  <c r="II22" i="5"/>
  <c r="FB22" i="5"/>
  <c r="BU22" i="5"/>
  <c r="BM22" i="5"/>
  <c r="MD22" i="5"/>
  <c r="CH22" i="5"/>
  <c r="MM22" i="5"/>
  <c r="DE22" i="5"/>
  <c r="NJ22" i="5"/>
  <c r="DN22" i="5"/>
  <c r="OE22" i="5"/>
  <c r="PV22" i="5"/>
  <c r="HV22" i="5"/>
  <c r="AE22" i="5"/>
  <c r="EK22" i="5"/>
  <c r="KL22" i="5"/>
  <c r="QE22" i="5"/>
  <c r="DJ22" i="5"/>
  <c r="OD22" i="5"/>
  <c r="EH22" i="5"/>
  <c r="OL22" i="5"/>
  <c r="FC22" i="5"/>
  <c r="PG22" i="5"/>
  <c r="FK22" i="5"/>
  <c r="QC22" i="5"/>
  <c r="OK22" i="5"/>
  <c r="GK22" i="5"/>
  <c r="U22" i="5"/>
  <c r="FN22" i="5"/>
  <c r="LN22" i="5"/>
  <c r="RG22" i="5"/>
  <c r="NC22" i="5"/>
  <c r="NY22" i="5"/>
  <c r="OW22" i="5"/>
  <c r="PF22" i="5"/>
  <c r="HB22" i="5"/>
  <c r="FF22" i="5"/>
  <c r="RA22" i="5"/>
  <c r="PC22" i="5"/>
  <c r="KP22" i="5"/>
  <c r="GH22" i="5"/>
  <c r="BZ22" i="5"/>
  <c r="HG22" i="5"/>
  <c r="IC22" i="5"/>
  <c r="JA22" i="5"/>
  <c r="JK22" i="5"/>
  <c r="LM22" i="5"/>
  <c r="BY22" i="5"/>
  <c r="NS22" i="5"/>
  <c r="QI22" i="5"/>
  <c r="MA22" i="5"/>
  <c r="HS22" i="5"/>
  <c r="DF22" i="5"/>
  <c r="AL22" i="5"/>
  <c r="AU22" i="5"/>
  <c r="BS22" i="5"/>
  <c r="CO22" i="5"/>
  <c r="QP22" i="5"/>
  <c r="BG22" i="5"/>
  <c r="JQ22" i="5"/>
  <c r="SU22" i="5"/>
  <c r="OM22" i="5"/>
  <c r="KE22" i="5"/>
  <c r="FR22" i="5"/>
  <c r="BJ22" i="5"/>
  <c r="KG22" i="5"/>
  <c r="KO22" i="5"/>
  <c r="LJ22" i="5"/>
  <c r="MH22" i="5"/>
  <c r="JG22" i="5"/>
  <c r="DI22" i="5"/>
  <c r="PB22" i="5"/>
  <c r="PY22" i="5"/>
  <c r="LK22" i="5"/>
  <c r="HC22" i="5"/>
  <c r="CU22" i="5"/>
  <c r="P22" i="5"/>
  <c r="CB22" i="5"/>
  <c r="EN22" i="5"/>
  <c r="GZ22" i="5"/>
  <c r="JL22" i="5"/>
  <c r="LX22" i="5"/>
  <c r="OJ22" i="5"/>
  <c r="QV22" i="5"/>
  <c r="L22" i="5"/>
  <c r="BX22" i="5"/>
  <c r="EJ22" i="5"/>
  <c r="GV22" i="5"/>
  <c r="JH22" i="5"/>
  <c r="LT22" i="5"/>
  <c r="OF22" i="5"/>
  <c r="QR22" i="5"/>
  <c r="TD22" i="5"/>
  <c r="BD22" i="5"/>
  <c r="DP22" i="5"/>
  <c r="GB22" i="5"/>
  <c r="IN22" i="5"/>
  <c r="KZ22" i="5"/>
  <c r="NL22" i="5"/>
  <c r="PX22" i="5"/>
  <c r="SJ22" i="5"/>
  <c r="AZ22" i="5"/>
  <c r="DL22" i="5"/>
  <c r="FX22" i="5"/>
  <c r="IJ22" i="5"/>
  <c r="KV22" i="5"/>
  <c r="NH22" i="5"/>
  <c r="PT22" i="5"/>
  <c r="SF22" i="5"/>
  <c r="FV22" i="5"/>
  <c r="NO22" i="5"/>
  <c r="BI22" i="5"/>
  <c r="JC22" i="5"/>
  <c r="QW22" i="5"/>
  <c r="EP22" i="5"/>
  <c r="MK22" i="5"/>
  <c r="AC22" i="5"/>
  <c r="HW22" i="5"/>
  <c r="PR22" i="5"/>
  <c r="QX22" i="5"/>
  <c r="LC22" i="5"/>
  <c r="FI22" i="5"/>
  <c r="K22" i="5"/>
  <c r="CM22" i="5"/>
  <c r="GW22" i="5"/>
  <c r="LG22" i="5"/>
  <c r="PQ22" i="5"/>
  <c r="TA22" i="5"/>
  <c r="PS22" i="5"/>
  <c r="ML22" i="5"/>
  <c r="JE22" i="5"/>
  <c r="FW22" i="5"/>
  <c r="CP22" i="5"/>
  <c r="I22" i="5"/>
  <c r="JF22" i="5"/>
  <c r="W22" i="5"/>
  <c r="KC22" i="5"/>
  <c r="AG22" i="5"/>
  <c r="KX22" i="5"/>
  <c r="BB22" i="5"/>
  <c r="LI22" i="5"/>
  <c r="RR22" i="5"/>
  <c r="KA22" i="5"/>
  <c r="CA22" i="5"/>
  <c r="DB22" i="5"/>
  <c r="IU22" i="5"/>
  <c r="OU22" i="5"/>
  <c r="BA22" i="5"/>
  <c r="LE22" i="5"/>
  <c r="BV22" i="5"/>
  <c r="LZ22" i="5"/>
  <c r="CD22" i="5"/>
  <c r="MU22" i="5"/>
  <c r="CY22" i="5"/>
  <c r="NF22" i="5"/>
  <c r="QG22" i="5"/>
  <c r="IP22" i="5"/>
  <c r="AM22" i="5"/>
  <c r="ED22" i="5"/>
  <c r="JW22" i="5"/>
  <c r="PW22" i="5"/>
  <c r="IH22" i="5"/>
  <c r="IQ22" i="5"/>
  <c r="JM22" i="5"/>
  <c r="KH22" i="5"/>
  <c r="KT22" i="5"/>
  <c r="CG22" i="5"/>
  <c r="NZ22" i="5"/>
  <c r="QD22" i="5"/>
  <c r="LV22" i="5"/>
  <c r="HI22" i="5"/>
  <c r="DA22" i="5"/>
  <c r="CL22" i="5"/>
  <c r="CW22" i="5"/>
  <c r="DR22" i="5"/>
  <c r="EM22" i="5"/>
  <c r="PE22" i="5"/>
  <c r="V22" i="5"/>
  <c r="KS22" i="5"/>
  <c r="RO22" i="5"/>
  <c r="NB22" i="5"/>
  <c r="IT22" i="5"/>
  <c r="EL22" i="5"/>
  <c r="Y22" i="5"/>
  <c r="QA22" i="5"/>
  <c r="QK22" i="5"/>
  <c r="RF22" i="5"/>
  <c r="SD22" i="5"/>
  <c r="EX22" i="5"/>
  <c r="GP22" i="5"/>
  <c r="SI22" i="5"/>
  <c r="PN22" i="5"/>
  <c r="LF22" i="5"/>
  <c r="GX22" i="5"/>
  <c r="CK22" i="5"/>
  <c r="EU22" i="5"/>
  <c r="FS22" i="5"/>
  <c r="GD22" i="5"/>
  <c r="GY22" i="5"/>
  <c r="NI22" i="5"/>
  <c r="AP22" i="5"/>
  <c r="MC22" i="5"/>
  <c r="QY22" i="5"/>
  <c r="MQ22" i="5"/>
  <c r="ID22" i="5"/>
  <c r="DV22" i="5"/>
  <c r="N22" i="5"/>
  <c r="BL22" i="5"/>
  <c r="DX22" i="5"/>
  <c r="GJ22" i="5"/>
  <c r="IV22" i="5"/>
  <c r="LH22" i="5"/>
  <c r="NT22" i="5"/>
  <c r="QF22" i="5"/>
  <c r="SR22" i="5"/>
  <c r="BH22" i="5"/>
  <c r="DT22" i="5"/>
  <c r="GF22" i="5"/>
  <c r="IR22" i="5"/>
  <c r="LD22" i="5"/>
  <c r="NP22" i="5"/>
  <c r="QB22" i="5"/>
  <c r="SN22" i="5"/>
  <c r="AN22" i="5"/>
  <c r="CZ22" i="5"/>
  <c r="FL22" i="5"/>
  <c r="HX22" i="5"/>
  <c r="KJ22" i="5"/>
  <c r="MV22" i="5"/>
  <c r="PH22" i="5"/>
  <c r="RT22" i="5"/>
  <c r="AJ22" i="5"/>
  <c r="CV22" i="5"/>
  <c r="FH22" i="5"/>
  <c r="HT22" i="5"/>
  <c r="KF22" i="5"/>
  <c r="MR22" i="5"/>
  <c r="PD22" i="5"/>
  <c r="RP22" i="5"/>
  <c r="DY22" i="5"/>
  <c r="LR22" i="5"/>
  <c r="J22" i="5"/>
  <c r="HF22" i="5"/>
  <c r="OY22" i="5"/>
  <c r="CQ22" i="5"/>
  <c r="KM22" i="5"/>
  <c r="SG22" i="5"/>
  <c r="FY22" i="5"/>
  <c r="NU22" i="5"/>
  <c r="SL22" i="5"/>
  <c r="MO22" i="5"/>
  <c r="GT22" i="5"/>
  <c r="AX22" i="5"/>
  <c r="BK22" i="5"/>
  <c r="FU22" i="5"/>
  <c r="KD22" i="5"/>
  <c r="OO22" i="5"/>
  <c r="SX22" i="5"/>
  <c r="QO22" i="5"/>
  <c r="NG22" i="5"/>
  <c r="JZ22" i="5"/>
  <c r="GS22" i="5"/>
  <c r="DK22" i="5"/>
  <c r="AD22" i="5"/>
  <c r="GU22" i="5"/>
  <c r="RB22" i="5"/>
  <c r="HQ22" i="5"/>
  <c r="RW22" i="5"/>
  <c r="IA22" i="5"/>
  <c r="SS22" i="5"/>
  <c r="IW22" i="5"/>
  <c r="TB22" i="5"/>
  <c r="LW22" i="5"/>
  <c r="EE22" i="5"/>
  <c r="BR22" i="5"/>
  <c r="HK22" i="5"/>
  <c r="NE22" i="5"/>
  <c r="TE22" i="5"/>
  <c r="IS22" i="5"/>
  <c r="SY22" i="5"/>
  <c r="JN22" i="5"/>
  <c r="R22" i="5"/>
  <c r="JY22" i="5"/>
  <c r="AQ22" i="5"/>
  <c r="KW22" i="5"/>
  <c r="SA22" i="5"/>
  <c r="KI22" i="5"/>
  <c r="CS22" i="5"/>
  <c r="CT22" i="5"/>
  <c r="IM22" i="5"/>
  <c r="OG22" i="5"/>
  <c r="CX22" i="5"/>
  <c r="DS22" i="5"/>
  <c r="EC22" i="5"/>
  <c r="FA22" i="5"/>
  <c r="OT22" i="5"/>
  <c r="M22" i="5"/>
  <c r="KY22" i="5"/>
  <c r="RE22" i="5"/>
  <c r="MW22" i="5"/>
  <c r="IO22" i="5"/>
  <c r="EA22" i="5"/>
  <c r="S22" i="5"/>
  <c r="RY22" i="5"/>
  <c r="SH22" i="5"/>
  <c r="E22" i="5"/>
  <c r="TC22" i="5"/>
  <c r="DM22" i="5"/>
  <c r="HR22" i="5"/>
  <c r="SP22" i="5"/>
  <c r="OH22" i="5"/>
  <c r="JU22" i="5"/>
  <c r="FM22" i="5"/>
  <c r="BE22" i="5"/>
  <c r="KQ22" i="5"/>
  <c r="LO22" i="5"/>
  <c r="LY22" i="5"/>
  <c r="MT22" i="5"/>
  <c r="IX22" i="5"/>
  <c r="DW22" i="5"/>
  <c r="PJ22" i="5"/>
  <c r="QT22" i="5"/>
  <c r="MG22" i="5"/>
  <c r="HY22" i="5"/>
  <c r="DQ22" i="5"/>
  <c r="O22" i="5"/>
  <c r="AK22" i="5"/>
  <c r="BF22" i="5"/>
  <c r="BN22" i="5"/>
  <c r="RI22" i="5"/>
  <c r="BQ22" i="5"/>
  <c r="JI22" i="5"/>
  <c r="RZ22" i="5"/>
  <c r="NR22" i="5"/>
  <c r="JJ22" i="5"/>
  <c r="EW22" i="5"/>
  <c r="AO22" i="5"/>
  <c r="AV22" i="5"/>
  <c r="DH22" i="5"/>
  <c r="FT22" i="5"/>
  <c r="IF22" i="5"/>
  <c r="KR22" i="5"/>
  <c r="ND22" i="5"/>
  <c r="PP22" i="5"/>
  <c r="SB22" i="5"/>
  <c r="AR22" i="5"/>
  <c r="DD22" i="5"/>
  <c r="FP22" i="5"/>
  <c r="IB22" i="5"/>
  <c r="KN22" i="5"/>
  <c r="MZ22" i="5"/>
  <c r="PL22" i="5"/>
  <c r="RX22" i="5"/>
  <c r="X22" i="5"/>
  <c r="CJ22" i="5"/>
  <c r="EV22" i="5"/>
  <c r="HH22" i="5"/>
  <c r="JT22" i="5"/>
  <c r="MF22" i="5"/>
  <c r="OR22" i="5"/>
  <c r="RD22" i="5"/>
  <c r="T22" i="5"/>
  <c r="CF22" i="5"/>
  <c r="ER22" i="5"/>
  <c r="HD22" i="5"/>
  <c r="JP22" i="5"/>
  <c r="MB22" i="5"/>
  <c r="ON22" i="5"/>
  <c r="QZ22" i="5"/>
  <c r="AW23" i="5"/>
  <c r="IR23" i="5"/>
  <c r="QL23" i="5"/>
  <c r="ED23" i="5"/>
  <c r="LY23" i="5"/>
  <c r="Q23" i="5"/>
  <c r="HL23" i="5"/>
  <c r="PF23" i="5"/>
  <c r="CX23" i="5"/>
  <c r="KS23" i="5"/>
  <c r="SN23" i="5"/>
  <c r="PX23" i="5"/>
  <c r="JZ23" i="5"/>
  <c r="EF23" i="5"/>
  <c r="Y23" i="5"/>
  <c r="EJ23" i="5"/>
  <c r="IS23" i="5"/>
  <c r="NB23" i="5"/>
  <c r="RM23" i="5"/>
  <c r="RA23" i="5"/>
  <c r="NT23" i="5"/>
  <c r="KL23" i="5"/>
  <c r="HE23" i="5"/>
  <c r="DX23" i="5"/>
  <c r="AP23" i="5"/>
  <c r="FF23" i="5"/>
  <c r="PL23" i="5"/>
  <c r="FP23" i="5"/>
  <c r="QH23" i="5"/>
  <c r="GL23" i="5"/>
  <c r="QS23" i="5"/>
  <c r="HH23" i="5"/>
  <c r="RN23" i="5"/>
  <c r="NH23" i="5"/>
  <c r="FH23" i="5"/>
  <c r="I23" i="5"/>
  <c r="JP23" i="5"/>
  <c r="T23" i="5"/>
  <c r="KN23" i="5"/>
  <c r="AR23" i="5"/>
  <c r="KV23" i="5"/>
  <c r="BM23" i="5"/>
  <c r="LQ23" i="5"/>
  <c r="PM23" i="5"/>
  <c r="HV23" i="5"/>
  <c r="AD23" i="5"/>
  <c r="QW23" i="5"/>
  <c r="RH23" i="5"/>
  <c r="SD23" i="5"/>
  <c r="SZ23" i="5"/>
  <c r="GK23" i="5"/>
  <c r="CS23" i="5"/>
  <c r="IL23" i="5"/>
  <c r="OL23" i="5"/>
  <c r="TB23" i="5"/>
  <c r="OT23" i="5"/>
  <c r="KG23" i="5"/>
  <c r="FY23" i="5"/>
  <c r="BQ23" i="5"/>
  <c r="FU23" i="5"/>
  <c r="GP23" i="5"/>
  <c r="GX23" i="5"/>
  <c r="HT23" i="5"/>
  <c r="OV23" i="5"/>
  <c r="L23" i="5"/>
  <c r="FE23" i="5"/>
  <c r="LE23" i="5"/>
  <c r="QX23" i="5"/>
  <c r="PZ23" i="5"/>
  <c r="LR23" i="5"/>
  <c r="HJ23" i="5"/>
  <c r="CW23" i="5"/>
  <c r="DT23" i="5"/>
  <c r="ER23" i="5"/>
  <c r="FA23" i="5"/>
  <c r="FV23" i="5"/>
  <c r="MF23" i="5"/>
  <c r="AN23" i="5"/>
  <c r="GG23" i="5"/>
  <c r="MG23" i="5"/>
  <c r="RZ23" i="5"/>
  <c r="PE23" i="5"/>
  <c r="KW23" i="5"/>
  <c r="GO23" i="5"/>
  <c r="CB23" i="5"/>
  <c r="IC23" i="5"/>
  <c r="JB23" i="5"/>
  <c r="JX23" i="5"/>
  <c r="KF23" i="5"/>
  <c r="IX23" i="5"/>
  <c r="BP23" i="5"/>
  <c r="HI23" i="5"/>
  <c r="NJ23" i="5"/>
  <c r="TD23" i="5"/>
  <c r="PP23" i="5"/>
  <c r="LB23" i="5"/>
  <c r="GT23" i="5"/>
  <c r="CL23" i="5"/>
  <c r="G23" i="5"/>
  <c r="BS23" i="5"/>
  <c r="EE23" i="5"/>
  <c r="GQ23" i="5"/>
  <c r="JC23" i="5"/>
  <c r="LO23" i="5"/>
  <c r="OA23" i="5"/>
  <c r="QM23" i="5"/>
  <c r="SY23" i="5"/>
  <c r="BO23" i="5"/>
  <c r="EA23" i="5"/>
  <c r="GM23" i="5"/>
  <c r="IY23" i="5"/>
  <c r="LK23" i="5"/>
  <c r="NW23" i="5"/>
  <c r="QI23" i="5"/>
  <c r="SU23" i="5"/>
  <c r="BK23" i="5"/>
  <c r="DW23" i="5"/>
  <c r="GI23" i="5"/>
  <c r="IU23" i="5"/>
  <c r="LG23" i="5"/>
  <c r="NS23" i="5"/>
  <c r="QE23" i="5"/>
  <c r="SQ23" i="5"/>
  <c r="BG23" i="5"/>
  <c r="DS23" i="5"/>
  <c r="GE23" i="5"/>
  <c r="IQ23" i="5"/>
  <c r="LC23" i="5"/>
  <c r="NO23" i="5"/>
  <c r="QA23" i="5"/>
  <c r="SM23" i="5"/>
  <c r="E25" i="10"/>
  <c r="GR23" i="5"/>
  <c r="ON23" i="5"/>
  <c r="CF23" i="5"/>
  <c r="JY23" i="5"/>
  <c r="RU23" i="5"/>
  <c r="FM23" i="5"/>
  <c r="NF23" i="5"/>
  <c r="AZ23" i="5"/>
  <c r="IT23" i="5"/>
  <c r="QN23" i="5"/>
  <c r="RI23" i="5"/>
  <c r="LN23" i="5"/>
  <c r="FQ23" i="5"/>
  <c r="V23" i="5"/>
  <c r="DF23" i="5"/>
  <c r="HQ23" i="5"/>
  <c r="LZ23" i="5"/>
  <c r="QJ23" i="5"/>
  <c r="RV23" i="5"/>
  <c r="OO23" i="5"/>
  <c r="LH23" i="5"/>
  <c r="HZ23" i="5"/>
  <c r="ES23" i="5"/>
  <c r="BL23" i="5"/>
  <c r="CH23" i="5"/>
  <c r="NA23" i="5"/>
  <c r="DE23" i="5"/>
  <c r="NL23" i="5"/>
  <c r="DZ23" i="5"/>
  <c r="OG23" i="5"/>
  <c r="EK23" i="5"/>
  <c r="PB23" i="5"/>
  <c r="PD23" i="5"/>
  <c r="HM23" i="5"/>
  <c r="M23" i="5"/>
  <c r="HF23" i="5"/>
  <c r="RJ23" i="5"/>
  <c r="HN23" i="5"/>
  <c r="SF23" i="5"/>
  <c r="IJ23" i="5"/>
  <c r="SP23" i="5"/>
  <c r="JE23" i="5"/>
  <c r="RR23" i="5"/>
  <c r="JR23" i="5"/>
  <c r="BZ23" i="5"/>
  <c r="LP23" i="5"/>
  <c r="MK23" i="5"/>
  <c r="MT23" i="5"/>
  <c r="NP23" i="5"/>
  <c r="KK23" i="5"/>
  <c r="BI23" i="5"/>
  <c r="HB23" i="5"/>
  <c r="MV23" i="5"/>
  <c r="SV23" i="5"/>
  <c r="PU23" i="5"/>
  <c r="LM23" i="5"/>
  <c r="GZ23" i="5"/>
  <c r="CR23" i="5"/>
  <c r="AJ23" i="5"/>
  <c r="BE23" i="5"/>
  <c r="CC23" i="5"/>
  <c r="CN23" i="5"/>
  <c r="SK23" i="5"/>
  <c r="DD23" i="5"/>
  <c r="DU23" i="5"/>
  <c r="JN23" i="5"/>
  <c r="PN23" i="5"/>
  <c r="RF23" i="5"/>
  <c r="MS23" i="5"/>
  <c r="IK23" i="5"/>
  <c r="EC23" i="5"/>
  <c r="P23" i="5"/>
  <c r="H23" i="5"/>
  <c r="AC23" i="5"/>
  <c r="AL23" i="5"/>
  <c r="QG23" i="5"/>
  <c r="AO23" i="5"/>
  <c r="EW23" i="5"/>
  <c r="KP23" i="5"/>
  <c r="QR23" i="5"/>
  <c r="QK23" i="5"/>
  <c r="HP23" i="5"/>
  <c r="DH23" i="5"/>
  <c r="DQ23" i="5"/>
  <c r="FJ23" i="5"/>
  <c r="AG23" i="5"/>
  <c r="LT23" i="5"/>
  <c r="QP23" i="5"/>
  <c r="HU23" i="5"/>
  <c r="E23" i="5"/>
  <c r="DO23" i="5"/>
  <c r="IM23" i="5"/>
  <c r="NK23" i="5"/>
  <c r="SI23" i="5"/>
  <c r="DK23" i="5"/>
  <c r="II23" i="5"/>
  <c r="NG23" i="5"/>
  <c r="SE23" i="5"/>
  <c r="AU23" i="5"/>
  <c r="FS23" i="5"/>
  <c r="KQ23" i="5"/>
  <c r="PO23" i="5"/>
  <c r="AQ23" i="5"/>
  <c r="FO23" i="5"/>
  <c r="KM23" i="5"/>
  <c r="PK23" i="5"/>
  <c r="LX23" i="5"/>
  <c r="DI23" i="5"/>
  <c r="EL23" i="5"/>
  <c r="MP23" i="5"/>
  <c r="FZ23" i="5"/>
  <c r="RT23" i="5"/>
  <c r="MH23" i="5"/>
  <c r="DM23" i="5"/>
  <c r="BC23" i="5"/>
  <c r="GA23" i="5"/>
  <c r="KY23" i="5"/>
  <c r="PW23" i="5"/>
  <c r="AY23" i="5"/>
  <c r="FW23" i="5"/>
  <c r="KU23" i="5"/>
  <c r="PS23" i="5"/>
  <c r="DG23" i="5"/>
  <c r="IE23" i="5"/>
  <c r="NC23" i="5"/>
  <c r="SA23" i="5"/>
  <c r="DC23" i="5"/>
  <c r="IA23" i="5"/>
  <c r="MY23" i="5"/>
  <c r="RW23" i="5"/>
  <c r="ET23" i="5"/>
  <c r="ML23" i="5"/>
  <c r="AH23" i="5"/>
  <c r="IB23" i="5"/>
  <c r="PT23" i="5"/>
  <c r="DP23" i="5"/>
  <c r="LI23" i="5"/>
  <c r="TA23" i="5"/>
  <c r="GW23" i="5"/>
  <c r="OP23" i="5"/>
  <c r="ST23" i="5"/>
  <c r="MZ23" i="5"/>
  <c r="HD23" i="5"/>
  <c r="BH23" i="5"/>
  <c r="CD23" i="5"/>
  <c r="GN23" i="5"/>
  <c r="KX23" i="5"/>
  <c r="PH23" i="5"/>
  <c r="SR23" i="5"/>
  <c r="PJ23" i="5"/>
  <c r="MC23" i="5"/>
  <c r="IV23" i="5"/>
  <c r="FN23" i="5"/>
  <c r="CG23" i="5"/>
  <c r="X23" i="5"/>
  <c r="KD23" i="5"/>
  <c r="AS23" i="5"/>
  <c r="KZ23" i="5"/>
  <c r="BD23" i="5"/>
  <c r="LU23" i="5"/>
  <c r="BY23" i="5"/>
  <c r="MD23" i="5"/>
  <c r="QZ23" i="5"/>
  <c r="JI23" i="5"/>
  <c r="BR23" i="5"/>
  <c r="EG23" i="5"/>
  <c r="OX23" i="5"/>
  <c r="FB23" i="5"/>
  <c r="PI23" i="5"/>
  <c r="FX23" i="5"/>
  <c r="QD23" i="5"/>
  <c r="GH23" i="5"/>
  <c r="RB23" i="5"/>
  <c r="LV23" i="5"/>
  <c r="DV23" i="5"/>
  <c r="GF23" i="5"/>
  <c r="HA23" i="5"/>
  <c r="HY23" i="5"/>
  <c r="IH23" i="5"/>
  <c r="OB23" i="5"/>
  <c r="R23" i="5"/>
  <c r="FR23" i="5"/>
  <c r="LL23" i="5"/>
  <c r="RE23" i="5"/>
  <c r="QV23" i="5"/>
  <c r="MN23" i="5"/>
  <c r="IF23" i="5"/>
  <c r="DR23" i="5"/>
  <c r="J23" i="5"/>
  <c r="PY23" i="5"/>
  <c r="QT23" i="5"/>
  <c r="RP23" i="5"/>
  <c r="RY23" i="5"/>
  <c r="GS23" i="5"/>
  <c r="CK23" i="5"/>
  <c r="ID23" i="5"/>
  <c r="NX23" i="5"/>
  <c r="SG23" i="5"/>
  <c r="NY23" i="5"/>
  <c r="JL23" i="5"/>
  <c r="FD23" i="5"/>
  <c r="AV23" i="5"/>
  <c r="NZ23" i="5"/>
  <c r="OW23" i="5"/>
  <c r="PR23" i="5"/>
  <c r="QB23" i="5"/>
  <c r="EO23" i="5"/>
  <c r="DN23" i="5"/>
  <c r="JH23" i="5"/>
  <c r="PA23" i="5"/>
  <c r="RL23" i="5"/>
  <c r="ND23" i="5"/>
  <c r="IP23" i="5"/>
  <c r="EH23" i="5"/>
  <c r="Z23" i="5"/>
  <c r="SX23" i="5"/>
  <c r="F23" i="5"/>
  <c r="AB23" i="5"/>
  <c r="QO23" i="5"/>
  <c r="AX23" i="5"/>
  <c r="EP23" i="5"/>
  <c r="KJ23" i="5"/>
  <c r="QC23" i="5"/>
  <c r="RQ23" i="5"/>
  <c r="NI23" i="5"/>
  <c r="JA23" i="5"/>
  <c r="EN23" i="5"/>
  <c r="AF23" i="5"/>
  <c r="AM23" i="5"/>
  <c r="CY23" i="5"/>
  <c r="FK23" i="5"/>
  <c r="HW23" i="5"/>
  <c r="KI23" i="5"/>
  <c r="MU23" i="5"/>
  <c r="PG23" i="5"/>
  <c r="RS23" i="5"/>
  <c r="AI23" i="5"/>
  <c r="CU23" i="5"/>
  <c r="FG23" i="5"/>
  <c r="HS23" i="5"/>
  <c r="KE23" i="5"/>
  <c r="MQ23" i="5"/>
  <c r="PC23" i="5"/>
  <c r="RO23" i="5"/>
  <c r="AE23" i="5"/>
  <c r="CQ23" i="5"/>
  <c r="FC23" i="5"/>
  <c r="HO23" i="5"/>
  <c r="KA23" i="5"/>
  <c r="MM23" i="5"/>
  <c r="OY23" i="5"/>
  <c r="RK23" i="5"/>
  <c r="AA23" i="5"/>
  <c r="CM23" i="5"/>
  <c r="EY23" i="5"/>
  <c r="HK23" i="5"/>
  <c r="JW23" i="5"/>
  <c r="MI23" i="5"/>
  <c r="OU23" i="5"/>
  <c r="RG23" i="5"/>
  <c r="CV23" i="5"/>
  <c r="KO23" i="5"/>
  <c r="SJ23" i="5"/>
  <c r="GC23" i="5"/>
  <c r="NV23" i="5"/>
  <c r="BN23" i="5"/>
  <c r="JJ23" i="5"/>
  <c r="RD23" i="5"/>
  <c r="EV23" i="5"/>
  <c r="MR23" i="5"/>
  <c r="D23" i="5"/>
  <c r="OK23" i="5"/>
  <c r="IO23" i="5"/>
  <c r="CT23" i="5"/>
  <c r="BB23" i="5"/>
  <c r="FL23" i="5"/>
  <c r="JU23" i="5"/>
  <c r="OF23" i="5"/>
  <c r="SO23" i="5"/>
  <c r="QF23" i="5"/>
  <c r="MX23" i="5"/>
  <c r="JQ23" i="5"/>
  <c r="GJ23" i="5"/>
  <c r="DB23" i="5"/>
  <c r="U23" i="5"/>
  <c r="HR23" i="5"/>
  <c r="RX23" i="5"/>
  <c r="IN23" i="5"/>
  <c r="SS23" i="5"/>
  <c r="IW23" i="5"/>
  <c r="N23" i="5"/>
  <c r="JT23" i="5"/>
  <c r="TE23" i="5"/>
  <c r="LD23" i="5"/>
  <c r="DL23" i="5"/>
  <c r="BU23" i="5"/>
  <c r="MB23" i="5"/>
  <c r="CP23" i="5"/>
  <c r="MW23" i="5"/>
  <c r="DA23" i="5"/>
  <c r="NU23" i="5"/>
  <c r="DY23" i="5"/>
  <c r="OC23" i="5"/>
  <c r="NR23" i="5"/>
  <c r="GB23" i="5"/>
  <c r="BJ23" i="5"/>
  <c r="BT23" i="5"/>
  <c r="CO23" i="5"/>
  <c r="DJ23" i="5"/>
  <c r="SC23" i="5"/>
  <c r="CJ23" i="5"/>
  <c r="EB23" i="5"/>
  <c r="KC23" i="5"/>
  <c r="PV23" i="5"/>
  <c r="SB23" i="5"/>
  <c r="NN23" i="5"/>
  <c r="JF23" i="5"/>
  <c r="EX23" i="5"/>
  <c r="AK23" i="5"/>
  <c r="LA23" i="5"/>
  <c r="LJ23" i="5"/>
  <c r="MJ23" i="5"/>
  <c r="NE23" i="5"/>
  <c r="KT23" i="5"/>
  <c r="AT23" i="5"/>
  <c r="GV23" i="5"/>
  <c r="MO23" i="5"/>
  <c r="SH23" i="5"/>
  <c r="OZ23" i="5"/>
  <c r="KR23" i="5"/>
  <c r="GD23" i="5"/>
  <c r="BV23" i="5"/>
  <c r="JD23" i="5"/>
  <c r="JM23" i="5"/>
  <c r="KH23" i="5"/>
  <c r="LF23" i="5"/>
  <c r="IG23" i="5"/>
  <c r="BX23" i="5"/>
  <c r="HX23" i="5"/>
  <c r="NQ23" i="5"/>
  <c r="SL23" i="5"/>
  <c r="OD23" i="5"/>
  <c r="JV23" i="5"/>
  <c r="FI23" i="5"/>
  <c r="BA23" i="5"/>
  <c r="NM23" i="5"/>
  <c r="OH23" i="5"/>
  <c r="OR23" i="5"/>
  <c r="PQ23" i="5"/>
  <c r="EZ23" i="5"/>
  <c r="CZ23" i="5"/>
  <c r="IZ23" i="5"/>
  <c r="OS23" i="5"/>
  <c r="SW23" i="5"/>
  <c r="OJ23" i="5"/>
  <c r="KB23" i="5"/>
  <c r="FT23" i="5"/>
  <c r="BF23" i="5"/>
  <c r="W23" i="5"/>
  <c r="CI23" i="5"/>
  <c r="EU23" i="5"/>
  <c r="HG23" i="5"/>
  <c r="JS23" i="5"/>
  <c r="ME23" i="5"/>
  <c r="OQ23" i="5"/>
  <c r="RC23" i="5"/>
  <c r="S23" i="5"/>
  <c r="CE23" i="5"/>
  <c r="EQ23" i="5"/>
  <c r="HC23" i="5"/>
  <c r="JO23" i="5"/>
  <c r="MA23" i="5"/>
  <c r="OM23" i="5"/>
  <c r="QY23" i="5"/>
  <c r="O23" i="5"/>
  <c r="CA23" i="5"/>
  <c r="EM23" i="5"/>
  <c r="GY23" i="5"/>
  <c r="JK23" i="5"/>
  <c r="LW23" i="5"/>
  <c r="OI23" i="5"/>
  <c r="QU23" i="5"/>
  <c r="K23" i="5"/>
  <c r="BW23" i="5"/>
  <c r="EI23" i="5"/>
  <c r="GU23" i="5"/>
  <c r="JG23" i="5"/>
  <c r="LS23" i="5"/>
  <c r="OE23" i="5"/>
  <c r="QQ23" i="5"/>
  <c r="TC23" i="5"/>
  <c r="BE24" i="5"/>
  <c r="IE24" i="5"/>
  <c r="NX24" i="5"/>
  <c r="SG24" i="5"/>
  <c r="FA24" i="5"/>
  <c r="KZ24" i="5"/>
  <c r="QA24" i="5"/>
  <c r="BL24" i="5"/>
  <c r="II24" i="5"/>
  <c r="OB24" i="5"/>
  <c r="SK24" i="5"/>
  <c r="FS24" i="5"/>
  <c r="LM24" i="5"/>
  <c r="QK24" i="5"/>
  <c r="MM24" i="5"/>
  <c r="IC24" i="5"/>
  <c r="DC24" i="5"/>
  <c r="AS24" i="5"/>
  <c r="FC24" i="5"/>
  <c r="QR24" i="5"/>
  <c r="NK24" i="5"/>
  <c r="KC24" i="5"/>
  <c r="GV24" i="5"/>
  <c r="DO24" i="5"/>
  <c r="AG24" i="5"/>
  <c r="GI24" i="5"/>
  <c r="OE24" i="5"/>
  <c r="AC24" i="5"/>
  <c r="JD24" i="5"/>
  <c r="QI24" i="5"/>
  <c r="EK24" i="5"/>
  <c r="MI24" i="5"/>
  <c r="SR24" i="5"/>
  <c r="HX24" i="5"/>
  <c r="PC24" i="5"/>
  <c r="KV24" i="5"/>
  <c r="EY24" i="5"/>
  <c r="DQ24" i="5"/>
  <c r="LU24" i="5"/>
  <c r="SA24" i="5"/>
  <c r="GY24" i="5"/>
  <c r="OJ24" i="5"/>
  <c r="BA24" i="5"/>
  <c r="KE24" i="5"/>
  <c r="QU24" i="5"/>
  <c r="FG24" i="5"/>
  <c r="NI24" i="5"/>
  <c r="TE24" i="5"/>
  <c r="IJ24" i="5"/>
  <c r="BI24" i="5"/>
  <c r="JG24" i="5"/>
  <c r="EB24" i="5"/>
  <c r="SM24" i="5"/>
  <c r="OW24" i="5"/>
  <c r="KU24" i="5"/>
  <c r="IQ24" i="5"/>
  <c r="BO24" i="5"/>
  <c r="RS24" i="5"/>
  <c r="NE24" i="5"/>
  <c r="IW24" i="5"/>
  <c r="EO24" i="5"/>
  <c r="AB24" i="5"/>
  <c r="MW24" i="5"/>
  <c r="HS24" i="5"/>
  <c r="CM24" i="5"/>
  <c r="RP24" i="5"/>
  <c r="NY24" i="5"/>
  <c r="GE24" i="5"/>
  <c r="CQ24" i="5"/>
  <c r="QW24" i="5"/>
  <c r="MJ24" i="5"/>
  <c r="IB24" i="5"/>
  <c r="DT24" i="5"/>
  <c r="G24" i="5"/>
  <c r="OS24" i="5"/>
  <c r="KF24" i="5"/>
  <c r="FT24" i="5"/>
  <c r="K24" i="5"/>
  <c r="PX24" i="5"/>
  <c r="HH24" i="5"/>
  <c r="AZ24" i="5"/>
  <c r="D24" i="5"/>
  <c r="OV24" i="5"/>
  <c r="KN24" i="5"/>
  <c r="GF24" i="5"/>
  <c r="BS24" i="5"/>
  <c r="HC24" i="5"/>
  <c r="AQ24" i="5"/>
  <c r="QO24" i="5"/>
  <c r="NC24" i="5"/>
  <c r="IF24" i="5"/>
  <c r="NH24" i="5"/>
  <c r="AO24" i="5"/>
  <c r="EV24" i="5"/>
  <c r="PG24" i="5"/>
  <c r="KS24" i="5"/>
  <c r="GK24" i="5"/>
  <c r="CC24" i="5"/>
  <c r="AD24" i="5"/>
  <c r="CP24" i="5"/>
  <c r="FB24" i="5"/>
  <c r="HN24" i="5"/>
  <c r="JZ24" i="5"/>
  <c r="ML24" i="5"/>
  <c r="OX24" i="5"/>
  <c r="RJ24" i="5"/>
  <c r="Z24" i="5"/>
  <c r="CL24" i="5"/>
  <c r="EX24" i="5"/>
  <c r="HJ24" i="5"/>
  <c r="JV24" i="5"/>
  <c r="MH24" i="5"/>
  <c r="OT24" i="5"/>
  <c r="RF24" i="5"/>
  <c r="F24" i="5"/>
  <c r="BR24" i="5"/>
  <c r="ED24" i="5"/>
  <c r="GP24" i="5"/>
  <c r="JB24" i="5"/>
  <c r="LN24" i="5"/>
  <c r="NZ24" i="5"/>
  <c r="QL24" i="5"/>
  <c r="SX24" i="5"/>
  <c r="BN24" i="5"/>
  <c r="DZ24" i="5"/>
  <c r="GL24" i="5"/>
  <c r="IX24" i="5"/>
  <c r="LJ24" i="5"/>
  <c r="NV24" i="5"/>
  <c r="QH24" i="5"/>
  <c r="ST24" i="5"/>
  <c r="BG24" i="5"/>
  <c r="AM24" i="5"/>
  <c r="AN24" i="5"/>
  <c r="KA24" i="5"/>
  <c r="QB24" i="5"/>
  <c r="CY24" i="5"/>
  <c r="NM24" i="5"/>
  <c r="SJ24" i="5"/>
  <c r="QG24" i="5"/>
  <c r="DD24" i="5"/>
  <c r="EL24" i="5"/>
  <c r="LV24" i="5"/>
  <c r="J24" i="5"/>
  <c r="GT24" i="5"/>
  <c r="OD24" i="5"/>
  <c r="BB24" i="5"/>
  <c r="IL24" i="5"/>
  <c r="PV24" i="5"/>
  <c r="DJ24" i="5"/>
  <c r="KT24" i="5"/>
  <c r="SD24" i="5"/>
  <c r="E26" i="10"/>
  <c r="FD24" i="5"/>
  <c r="LA24" i="5"/>
  <c r="QC24" i="5"/>
  <c r="BD24" i="5"/>
  <c r="IA24" i="5"/>
  <c r="NW24" i="5"/>
  <c r="SF24" i="5"/>
  <c r="FL24" i="5"/>
  <c r="LG24" i="5"/>
  <c r="QF24" i="5"/>
  <c r="BW24" i="5"/>
  <c r="IO24" i="5"/>
  <c r="OG24" i="5"/>
  <c r="SQ24" i="5"/>
  <c r="KG24" i="5"/>
  <c r="FX24" i="5"/>
  <c r="AF24" i="5"/>
  <c r="CW24" i="5"/>
  <c r="SI24" i="5"/>
  <c r="PA24" i="5"/>
  <c r="LT24" i="5"/>
  <c r="IM24" i="5"/>
  <c r="FE24" i="5"/>
  <c r="BX24" i="5"/>
  <c r="BT24" i="5"/>
  <c r="KJ24" i="5"/>
  <c r="QY24" i="5"/>
  <c r="FM24" i="5"/>
  <c r="ND24" i="5"/>
  <c r="TA24" i="5"/>
  <c r="IS24" i="5"/>
  <c r="PS24" i="5"/>
  <c r="DH24" i="5"/>
  <c r="LW24" i="5"/>
  <c r="SB24" i="5"/>
  <c r="HU24" i="5"/>
  <c r="AY24" i="5"/>
  <c r="HT24" i="5"/>
  <c r="PH24" i="5"/>
  <c r="CE24" i="5"/>
  <c r="KQ24" i="5"/>
  <c r="RK24" i="5"/>
  <c r="GC24" i="5"/>
  <c r="NT24" i="5"/>
  <c r="AJ24" i="5"/>
  <c r="JI24" i="5"/>
  <c r="QE24" i="5"/>
  <c r="LC24" i="5"/>
  <c r="FH24" i="5"/>
  <c r="AI24" i="5"/>
  <c r="QJ24" i="5"/>
  <c r="MB24" i="5"/>
  <c r="HP24" i="5"/>
  <c r="CG24" i="5"/>
  <c r="RG24" i="5"/>
  <c r="CA24" i="5"/>
  <c r="EN24" i="5"/>
  <c r="PL24" i="5"/>
  <c r="LD24" i="5"/>
  <c r="GQ24" i="5"/>
  <c r="CI24" i="5"/>
  <c r="ER24" i="5"/>
  <c r="SV24" i="5"/>
  <c r="PE24" i="5"/>
  <c r="KW24" i="5"/>
  <c r="GJ24" i="5"/>
  <c r="LX24" i="5"/>
  <c r="X24" i="5"/>
  <c r="SY24" i="5"/>
  <c r="OQ24" i="5"/>
  <c r="KI24" i="5"/>
  <c r="FU24" i="5"/>
  <c r="BM24" i="5"/>
  <c r="HK24" i="5"/>
  <c r="BP24" i="5"/>
  <c r="QV24" i="5"/>
  <c r="NL24" i="5"/>
  <c r="IZ24" i="5"/>
  <c r="NA24" i="5"/>
  <c r="U24" i="5"/>
  <c r="DS24" i="5"/>
  <c r="RC24" i="5"/>
  <c r="MU24" i="5"/>
  <c r="IG24" i="5"/>
  <c r="DY24" i="5"/>
  <c r="Q24" i="5"/>
  <c r="OM24" i="5"/>
  <c r="JW24" i="5"/>
  <c r="EW24" i="5"/>
  <c r="SZ24" i="5"/>
  <c r="PP24" i="5"/>
  <c r="HO24" i="5"/>
  <c r="CB24" i="5"/>
  <c r="RH24" i="5"/>
  <c r="MZ24" i="5"/>
  <c r="IR24" i="5"/>
  <c r="EE24" i="5"/>
  <c r="W24" i="5"/>
  <c r="BJ24" i="5"/>
  <c r="DV24" i="5"/>
  <c r="GH24" i="5"/>
  <c r="IT24" i="5"/>
  <c r="LF24" i="5"/>
  <c r="NR24" i="5"/>
  <c r="QD24" i="5"/>
  <c r="SP24" i="5"/>
  <c r="BF24" i="5"/>
  <c r="DR24" i="5"/>
  <c r="GD24" i="5"/>
  <c r="IP24" i="5"/>
  <c r="LB24" i="5"/>
  <c r="NN24" i="5"/>
  <c r="PZ24" i="5"/>
  <c r="SL24" i="5"/>
  <c r="AL24" i="5"/>
  <c r="CX24" i="5"/>
  <c r="FJ24" i="5"/>
  <c r="HV24" i="5"/>
  <c r="KH24" i="5"/>
  <c r="MT24" i="5"/>
  <c r="PF24" i="5"/>
  <c r="RR24" i="5"/>
  <c r="AH24" i="5"/>
  <c r="CT24" i="5"/>
  <c r="FF24" i="5"/>
  <c r="HR24" i="5"/>
  <c r="KD24" i="5"/>
  <c r="MP24" i="5"/>
  <c r="PB24" i="5"/>
  <c r="RN24" i="5"/>
  <c r="DG24" i="5"/>
  <c r="JP24" i="5"/>
  <c r="OZ24" i="5"/>
  <c r="E24" i="5"/>
  <c r="GO24" i="5"/>
  <c r="RD24" i="5"/>
  <c r="DK24" i="5"/>
  <c r="PD24" i="5"/>
  <c r="HD24" i="5"/>
  <c r="RO24" i="5"/>
  <c r="GZ24" i="5"/>
  <c r="BU24" i="5"/>
  <c r="PW24" i="5"/>
  <c r="JH24" i="5"/>
  <c r="CS24" i="5"/>
  <c r="IN24" i="5"/>
  <c r="CO24" i="5"/>
  <c r="RQ24" i="5"/>
  <c r="OI24" i="5"/>
  <c r="JQ24" i="5"/>
  <c r="JL24" i="5"/>
  <c r="FY24" i="5"/>
  <c r="S24" i="5"/>
  <c r="PT24" i="5"/>
  <c r="MA24" i="5"/>
  <c r="HM24" i="5"/>
  <c r="MS24" i="5"/>
  <c r="M24" i="5"/>
  <c r="IK24" i="5"/>
  <c r="RW24" i="5"/>
  <c r="FQ24" i="5"/>
  <c r="QM24" i="5"/>
  <c r="HW24" i="5"/>
  <c r="T24" i="5"/>
  <c r="LS24" i="5"/>
  <c r="BK24" i="5"/>
  <c r="CK24" i="5"/>
  <c r="PQ24" i="5"/>
  <c r="HA24" i="5"/>
  <c r="CN24" i="5"/>
  <c r="RT24" i="5"/>
  <c r="JK24" i="5"/>
  <c r="SW24" i="5"/>
  <c r="CJ24" i="5"/>
  <c r="NU24" i="5"/>
  <c r="EZ24" i="5"/>
  <c r="KR24" i="5"/>
  <c r="AA24" i="5"/>
  <c r="MG24" i="5"/>
  <c r="AK24" i="5"/>
  <c r="OA24" i="5"/>
  <c r="FK24" i="5"/>
  <c r="AT24" i="5"/>
  <c r="FR24" i="5"/>
  <c r="KP24" i="5"/>
  <c r="PN24" i="5"/>
  <c r="AP24" i="5"/>
  <c r="FN24" i="5"/>
  <c r="KL24" i="5"/>
  <c r="PJ24" i="5"/>
  <c r="V24" i="5"/>
  <c r="ET24" i="5"/>
  <c r="JR24" i="5"/>
  <c r="OP24" i="5"/>
  <c r="R24" i="5"/>
  <c r="EP24" i="5"/>
  <c r="JN24" i="5"/>
  <c r="OL24" i="5"/>
  <c r="H24" i="5"/>
  <c r="GR24" i="5"/>
  <c r="RE24" i="5"/>
  <c r="JO24" i="5"/>
  <c r="O24" i="5"/>
  <c r="MR24" i="5"/>
  <c r="DU24" i="5"/>
  <c r="PI24" i="5"/>
  <c r="JE24" i="5"/>
  <c r="P24" i="5"/>
  <c r="RM24" i="5"/>
  <c r="KY24" i="5"/>
  <c r="EJ24" i="5"/>
  <c r="EC24" i="5"/>
  <c r="SO24" i="5"/>
  <c r="OR24" i="5"/>
  <c r="KM24" i="5"/>
  <c r="GB24" i="5"/>
  <c r="MF24" i="5"/>
  <c r="AU24" i="5"/>
  <c r="QQ24" i="5"/>
  <c r="MV24" i="5"/>
  <c r="HY24" i="5"/>
  <c r="PK24" i="5"/>
  <c r="LE24" i="5"/>
  <c r="JT24" i="5"/>
  <c r="FO24" i="5"/>
  <c r="PM24" i="5"/>
  <c r="GU24" i="5"/>
  <c r="AE24" i="5"/>
  <c r="OK24" i="5"/>
  <c r="FP24" i="5"/>
  <c r="IV24" i="5"/>
  <c r="RY24" i="5"/>
  <c r="KK24" i="5"/>
  <c r="RX24" i="5"/>
  <c r="JC24" i="5"/>
  <c r="LL24" i="5"/>
  <c r="QN24" i="5"/>
  <c r="I24" i="5"/>
  <c r="LO24" i="5"/>
  <c r="CF24" i="5"/>
  <c r="JA24" i="5"/>
  <c r="EF24" i="5"/>
  <c r="LY24" i="5"/>
  <c r="N24" i="5"/>
  <c r="GX24" i="5"/>
  <c r="OH24" i="5"/>
  <c r="BV24" i="5"/>
  <c r="JF24" i="5"/>
  <c r="QP24" i="5"/>
  <c r="DN24" i="5"/>
  <c r="KX24" i="5"/>
  <c r="SH24" i="5"/>
  <c r="FV24" i="5"/>
  <c r="NF24" i="5"/>
  <c r="MK24" i="5"/>
  <c r="JU24" i="5"/>
  <c r="Y24" i="5"/>
  <c r="MY24" i="5"/>
  <c r="LK24" i="5"/>
  <c r="BQ24" i="5"/>
  <c r="TD24" i="5"/>
  <c r="MO24" i="5"/>
  <c r="GA24" i="5"/>
  <c r="L24" i="5"/>
  <c r="PO24" i="5"/>
  <c r="LH24" i="5"/>
  <c r="GN24" i="5"/>
  <c r="AV24" i="5"/>
  <c r="QS24" i="5"/>
  <c r="CU24" i="5"/>
  <c r="NQ24" i="5"/>
  <c r="IU24" i="5"/>
  <c r="DX24" i="5"/>
  <c r="SE24" i="5"/>
  <c r="OU24" i="5"/>
  <c r="GS24" i="5"/>
  <c r="NG24" i="5"/>
  <c r="CZ24" i="5"/>
  <c r="ON24" i="5"/>
  <c r="DE24" i="5"/>
  <c r="ME24" i="5"/>
  <c r="DI24" i="5"/>
  <c r="PU24" i="5"/>
  <c r="HE24" i="5"/>
  <c r="QZ24" i="5"/>
  <c r="EG24" i="5"/>
  <c r="LI24" i="5"/>
  <c r="CR24" i="5"/>
  <c r="OC24" i="5"/>
  <c r="ES24" i="5"/>
  <c r="DW24" i="5"/>
  <c r="SC24" i="5"/>
  <c r="JM24" i="5"/>
  <c r="AR24" i="5"/>
  <c r="FW24" i="5"/>
  <c r="PY24" i="5"/>
  <c r="KO24" i="5"/>
  <c r="SN24" i="5"/>
  <c r="JS24" i="5"/>
  <c r="AW24" i="5"/>
  <c r="DF24" i="5"/>
  <c r="ID24" i="5"/>
  <c r="NB24" i="5"/>
  <c r="RZ24" i="5"/>
  <c r="DB24" i="5"/>
  <c r="HZ24" i="5"/>
  <c r="MX24" i="5"/>
  <c r="RV24" i="5"/>
  <c r="CH24" i="5"/>
  <c r="HF24" i="5"/>
  <c r="MD24" i="5"/>
  <c r="RB24" i="5"/>
  <c r="CD24" i="5"/>
  <c r="HB24" i="5"/>
  <c r="LZ24" i="5"/>
  <c r="QX24" i="5"/>
  <c r="MN24" i="5"/>
  <c r="DA24" i="5"/>
  <c r="OY24" i="5"/>
  <c r="GW24" i="5"/>
  <c r="RI24" i="5"/>
  <c r="KB24" i="5"/>
  <c r="NO24" i="5"/>
  <c r="EQ24" i="5"/>
  <c r="EA24" i="5"/>
  <c r="OF24" i="5"/>
  <c r="HQ24" i="5"/>
  <c r="BC24" i="5"/>
  <c r="MC24" i="5"/>
  <c r="HI24" i="5"/>
  <c r="BY24" i="5"/>
  <c r="RA24" i="5"/>
  <c r="NS24" i="5"/>
  <c r="GM24" i="5"/>
  <c r="JY24" i="5"/>
  <c r="EM24" i="5"/>
  <c r="SU24" i="5"/>
  <c r="CV24" i="5"/>
  <c r="RU24" i="5"/>
  <c r="DM24" i="5"/>
  <c r="TC24" i="5"/>
  <c r="LP24" i="5"/>
  <c r="LQ24" i="5"/>
  <c r="SS24" i="5"/>
  <c r="JX24" i="5"/>
  <c r="BH24" i="5"/>
  <c r="DP24" i="5"/>
  <c r="OO24" i="5"/>
  <c r="IY24" i="5"/>
  <c r="NP24" i="5"/>
  <c r="EU24" i="5"/>
  <c r="GG24" i="5"/>
  <c r="MQ24" i="5"/>
  <c r="FI24" i="5"/>
  <c r="HG24" i="5"/>
  <c r="RL24" i="5"/>
  <c r="EI24" i="5"/>
  <c r="DL24" i="5"/>
  <c r="HL24" i="5"/>
  <c r="BZ24" i="5"/>
  <c r="JJ24" i="5"/>
  <c r="QT24" i="5"/>
  <c r="EH24" i="5"/>
  <c r="LR24" i="5"/>
  <c r="TB24" i="5"/>
  <c r="FZ24" i="5"/>
  <c r="NJ24" i="5"/>
  <c r="AX24" i="5"/>
  <c r="IH24" i="5"/>
  <c r="PR24" i="5"/>
  <c r="E27" i="10"/>
  <c r="W25" i="5"/>
  <c r="EH25" i="5"/>
  <c r="IQ25" i="5"/>
  <c r="MZ25" i="5"/>
  <c r="RK25" i="5"/>
  <c r="BS25" i="5"/>
  <c r="GD25" i="5"/>
  <c r="KM25" i="5"/>
  <c r="OV25" i="5"/>
  <c r="F25" i="5"/>
  <c r="DO25" i="5"/>
  <c r="HZ25" i="5"/>
  <c r="MI25" i="5"/>
  <c r="QR25" i="5"/>
  <c r="BB25" i="5"/>
  <c r="FK25" i="5"/>
  <c r="JV25" i="5"/>
  <c r="OE25" i="5"/>
  <c r="SN25" i="5"/>
  <c r="RD25" i="5"/>
  <c r="NW25" i="5"/>
  <c r="KP25" i="5"/>
  <c r="HH25" i="5"/>
  <c r="EA25" i="5"/>
  <c r="AT25" i="5"/>
  <c r="CQ25" i="5"/>
  <c r="IJ25" i="5"/>
  <c r="OJ25" i="5"/>
  <c r="AB25" i="5"/>
  <c r="FV25" i="5"/>
  <c r="LW25" i="5"/>
  <c r="RP25" i="5"/>
  <c r="DH25" i="5"/>
  <c r="JH25" i="5"/>
  <c r="PB25" i="5"/>
  <c r="AU25" i="5"/>
  <c r="GU25" i="5"/>
  <c r="MN25" i="5"/>
  <c r="SH25" i="5"/>
  <c r="DS25" i="5"/>
  <c r="JL25" i="5"/>
  <c r="PL25" i="5"/>
  <c r="BF25" i="5"/>
  <c r="GY25" i="5"/>
  <c r="MY25" i="5"/>
  <c r="SR25" i="5"/>
  <c r="EJ25" i="5"/>
  <c r="KL25" i="5"/>
  <c r="QE25" i="5"/>
  <c r="BW25" i="5"/>
  <c r="HW25" i="5"/>
  <c r="NP25" i="5"/>
  <c r="BV25" i="5"/>
  <c r="NO25" i="5"/>
  <c r="FH25" i="5"/>
  <c r="QU25" i="5"/>
  <c r="IM25" i="5"/>
  <c r="AF25" i="5"/>
  <c r="LS25" i="5"/>
  <c r="RJ25" i="5"/>
  <c r="MV25" i="5"/>
  <c r="IN25" i="5"/>
  <c r="EF25" i="5"/>
  <c r="S25" i="5"/>
  <c r="KH25" i="5"/>
  <c r="CA25" i="5"/>
  <c r="NN25" i="5"/>
  <c r="FF25" i="5"/>
  <c r="QZ25" i="5"/>
  <c r="IL25" i="5"/>
  <c r="SP25" i="5"/>
  <c r="OH25" i="5"/>
  <c r="JZ25" i="5"/>
  <c r="FL25" i="5"/>
  <c r="BD25" i="5"/>
  <c r="GE25" i="5"/>
  <c r="RX25" i="5"/>
  <c r="JR25" i="5"/>
  <c r="BC25" i="5"/>
  <c r="MX25" i="5"/>
  <c r="EP25" i="5"/>
  <c r="QB25" i="5"/>
  <c r="QT25" i="5"/>
  <c r="ML25" i="5"/>
  <c r="HX25" i="5"/>
  <c r="DP25" i="5"/>
  <c r="H25" i="5"/>
  <c r="IX25" i="5"/>
  <c r="AJ25" i="5"/>
  <c r="MD25" i="5"/>
  <c r="DW25" i="5"/>
  <c r="PJ25" i="5"/>
  <c r="HB25" i="5"/>
  <c r="SV25" i="5"/>
  <c r="OX25" i="5"/>
  <c r="KJ25" i="5"/>
  <c r="GB25" i="5"/>
  <c r="BT25" i="5"/>
  <c r="U25" i="5"/>
  <c r="CG25" i="5"/>
  <c r="ES25" i="5"/>
  <c r="HE25" i="5"/>
  <c r="JQ25" i="5"/>
  <c r="MC25" i="5"/>
  <c r="OO25" i="5"/>
  <c r="RA25" i="5"/>
  <c r="Q25" i="5"/>
  <c r="CC25" i="5"/>
  <c r="EO25" i="5"/>
  <c r="HA25" i="5"/>
  <c r="JM25" i="5"/>
  <c r="LY25" i="5"/>
  <c r="OK25" i="5"/>
  <c r="QW25" i="5"/>
  <c r="M25" i="5"/>
  <c r="BY25" i="5"/>
  <c r="EK25" i="5"/>
  <c r="GW25" i="5"/>
  <c r="JI25" i="5"/>
  <c r="LU25" i="5"/>
  <c r="OG25" i="5"/>
  <c r="QS25" i="5"/>
  <c r="TE25" i="5"/>
  <c r="BE25" i="5"/>
  <c r="DQ25" i="5"/>
  <c r="GC25" i="5"/>
  <c r="IO25" i="5"/>
  <c r="LA25" i="5"/>
  <c r="NM25" i="5"/>
  <c r="PY25" i="5"/>
  <c r="SK25" i="5"/>
  <c r="DD25" i="5"/>
  <c r="LX25" i="5"/>
  <c r="QH25" i="5"/>
  <c r="EZ25" i="5"/>
  <c r="NT25" i="5"/>
  <c r="SD25" i="5"/>
  <c r="GV25" i="5"/>
  <c r="Z25" i="5"/>
  <c r="IR25" i="5"/>
  <c r="RL25" i="5"/>
  <c r="OR25" i="5"/>
  <c r="ID25" i="5"/>
  <c r="BO25" i="5"/>
  <c r="GZ25" i="5"/>
  <c r="ST25" i="5"/>
  <c r="KF25" i="5"/>
  <c r="BX25" i="5"/>
  <c r="NS25" i="5"/>
  <c r="FD25" i="5"/>
  <c r="QX25" i="5"/>
  <c r="IB25" i="5"/>
  <c r="V25" i="5"/>
  <c r="LH25" i="5"/>
  <c r="DB25" i="5"/>
  <c r="OU25" i="5"/>
  <c r="GF25" i="5"/>
  <c r="MH25" i="5"/>
  <c r="KN25" i="5"/>
  <c r="OA25" i="5"/>
  <c r="RG25" i="5"/>
  <c r="SJ25" i="5"/>
  <c r="JO25" i="5"/>
  <c r="AY25" i="5"/>
  <c r="TB25" i="5"/>
  <c r="NZ25" i="5"/>
  <c r="RF25" i="5"/>
  <c r="KZ25" i="5"/>
  <c r="GR25" i="5"/>
  <c r="DL25" i="5"/>
  <c r="GQ25" i="5"/>
  <c r="JW25" i="5"/>
  <c r="NJ25" i="5"/>
  <c r="NL25" i="5"/>
  <c r="EQ25" i="5"/>
  <c r="FX25" i="5"/>
  <c r="JC25" i="5"/>
  <c r="EB25" i="5"/>
  <c r="PX25" i="5"/>
  <c r="HC25" i="5"/>
  <c r="E25" i="5"/>
  <c r="EC25" i="5"/>
  <c r="JA25" i="5"/>
  <c r="NY25" i="5"/>
  <c r="SW25" i="5"/>
  <c r="DY25" i="5"/>
  <c r="IW25" i="5"/>
  <c r="NU25" i="5"/>
  <c r="SS25" i="5"/>
  <c r="DU25" i="5"/>
  <c r="IS25" i="5"/>
  <c r="NQ25" i="5"/>
  <c r="SO25" i="5"/>
  <c r="DA25" i="5"/>
  <c r="HY25" i="5"/>
  <c r="MW25" i="5"/>
  <c r="RU25" i="5"/>
  <c r="CB25" i="5"/>
  <c r="GL25" i="5"/>
  <c r="KV25" i="5"/>
  <c r="PF25" i="5"/>
  <c r="O25" i="5"/>
  <c r="DX25" i="5"/>
  <c r="IH25" i="5"/>
  <c r="MR25" i="5"/>
  <c r="RB25" i="5"/>
  <c r="BK25" i="5"/>
  <c r="FT25" i="5"/>
  <c r="KD25" i="5"/>
  <c r="ON25" i="5"/>
  <c r="SX25" i="5"/>
  <c r="DG25" i="5"/>
  <c r="HP25" i="5"/>
  <c r="LZ25" i="5"/>
  <c r="QJ25" i="5"/>
  <c r="SU25" i="5"/>
  <c r="PN25" i="5"/>
  <c r="MF25" i="5"/>
  <c r="IY25" i="5"/>
  <c r="FR25" i="5"/>
  <c r="CJ25" i="5"/>
  <c r="P25" i="5"/>
  <c r="FP25" i="5"/>
  <c r="LJ25" i="5"/>
  <c r="RC25" i="5"/>
  <c r="DC25" i="5"/>
  <c r="IV25" i="5"/>
  <c r="OP25" i="5"/>
  <c r="AP25" i="5"/>
  <c r="GI25" i="5"/>
  <c r="MB25" i="5"/>
  <c r="SB25" i="5"/>
  <c r="DT25" i="5"/>
  <c r="JN25" i="5"/>
  <c r="PO25" i="5"/>
  <c r="AR25" i="5"/>
  <c r="GT25" i="5"/>
  <c r="MM25" i="5"/>
  <c r="SF25" i="5"/>
  <c r="EE25" i="5"/>
  <c r="JX25" i="5"/>
  <c r="PR25" i="5"/>
  <c r="BR25" i="5"/>
  <c r="HK25" i="5"/>
  <c r="ND25" i="5"/>
  <c r="TD25" i="5"/>
  <c r="EX25" i="5"/>
  <c r="KQ25" i="5"/>
  <c r="QQ25" i="5"/>
  <c r="HV25" i="5"/>
  <c r="G25" i="5"/>
  <c r="LB25" i="5"/>
  <c r="CT25" i="5"/>
  <c r="OF25" i="5"/>
  <c r="FZ25" i="5"/>
  <c r="RS25" i="5"/>
  <c r="PC25" i="5"/>
  <c r="KU25" i="5"/>
  <c r="GH25" i="5"/>
  <c r="BZ25" i="5"/>
  <c r="EN25" i="5"/>
  <c r="QA25" i="5"/>
  <c r="HT25" i="5"/>
  <c r="L25" i="5"/>
  <c r="KY25" i="5"/>
  <c r="CR25" i="5"/>
  <c r="OL25" i="5"/>
  <c r="QN25" i="5"/>
  <c r="MA25" i="5"/>
  <c r="HS25" i="5"/>
  <c r="DK25" i="5"/>
  <c r="AL25" i="5"/>
  <c r="ME25" i="5"/>
  <c r="DR25" i="5"/>
  <c r="PK25" i="5"/>
  <c r="HD25" i="5"/>
  <c r="SQ25" i="5"/>
  <c r="KI25" i="5"/>
  <c r="SZ25" i="5"/>
  <c r="OM25" i="5"/>
  <c r="KE25" i="5"/>
  <c r="FW25" i="5"/>
  <c r="BJ25" i="5"/>
  <c r="CX25" i="5"/>
  <c r="OQ25" i="5"/>
  <c r="GJ25" i="5"/>
  <c r="RW25" i="5"/>
  <c r="JP25" i="5"/>
  <c r="BH25" i="5"/>
  <c r="MU25" i="5"/>
  <c r="QY25" i="5"/>
  <c r="MQ25" i="5"/>
  <c r="II25" i="5"/>
  <c r="DV25" i="5"/>
  <c r="N25" i="5"/>
  <c r="BA25" i="5"/>
  <c r="DM25" i="5"/>
  <c r="FY25" i="5"/>
  <c r="IK25" i="5"/>
  <c r="KW25" i="5"/>
  <c r="NI25" i="5"/>
  <c r="PU25" i="5"/>
  <c r="SG25" i="5"/>
  <c r="AW25" i="5"/>
  <c r="DI25" i="5"/>
  <c r="FU25" i="5"/>
  <c r="IG25" i="5"/>
  <c r="KS25" i="5"/>
  <c r="NE25" i="5"/>
  <c r="PQ25" i="5"/>
  <c r="SC25" i="5"/>
  <c r="AS25" i="5"/>
  <c r="DE25" i="5"/>
  <c r="FQ25" i="5"/>
  <c r="IC25" i="5"/>
  <c r="KO25" i="5"/>
  <c r="NA25" i="5"/>
  <c r="PM25" i="5"/>
  <c r="RY25" i="5"/>
  <c r="Y25" i="5"/>
  <c r="CK25" i="5"/>
  <c r="EW25" i="5"/>
  <c r="HI25" i="5"/>
  <c r="JU25" i="5"/>
  <c r="MG25" i="5"/>
  <c r="OS25" i="5"/>
  <c r="RE25" i="5"/>
  <c r="K27" i="10"/>
  <c r="AZ25" i="5"/>
  <c r="FJ25" i="5"/>
  <c r="JS25" i="5"/>
  <c r="OD25" i="5"/>
  <c r="SM25" i="5"/>
  <c r="CV25" i="5"/>
  <c r="HF25" i="5"/>
  <c r="LO25" i="5"/>
  <c r="PZ25" i="5"/>
  <c r="AH25" i="5"/>
  <c r="ER25" i="5"/>
  <c r="JB25" i="5"/>
  <c r="NK25" i="5"/>
  <c r="RV25" i="5"/>
  <c r="CD25" i="5"/>
  <c r="GN25" i="5"/>
  <c r="KX25" i="5"/>
  <c r="PG25" i="5"/>
  <c r="D25" i="5"/>
  <c r="QI25" i="5"/>
  <c r="NB25" i="5"/>
  <c r="JT25" i="5"/>
  <c r="GM25" i="5"/>
  <c r="DF25" i="5"/>
  <c r="X25" i="5"/>
  <c r="DZ25" i="5"/>
  <c r="KA25" i="5"/>
  <c r="PT25" i="5"/>
  <c r="BL25" i="5"/>
  <c r="HL25" i="5"/>
  <c r="NF25" i="5"/>
  <c r="SY25" i="5"/>
  <c r="EY25" i="5"/>
  <c r="KR25" i="5"/>
  <c r="QL25" i="5"/>
  <c r="CL25" i="5"/>
  <c r="IE25" i="5"/>
  <c r="NX25" i="5"/>
  <c r="J25" i="5"/>
  <c r="FC25" i="5"/>
  <c r="LC25" i="5"/>
  <c r="QV25" i="5"/>
  <c r="CN25" i="5"/>
  <c r="IP25" i="5"/>
  <c r="OI25" i="5"/>
  <c r="AA25" i="5"/>
  <c r="GA25" i="5"/>
  <c r="LT25" i="5"/>
  <c r="RN25" i="5"/>
  <c r="DN25" i="5"/>
  <c r="JG25" i="5"/>
  <c r="OZ25" i="5"/>
  <c r="EU25" i="5"/>
  <c r="QP25" i="5"/>
  <c r="IA25" i="5"/>
  <c r="T25" i="5"/>
  <c r="LN25" i="5"/>
  <c r="CY25" i="5"/>
  <c r="OT25" i="5"/>
  <c r="QD25" i="5"/>
  <c r="LV25" i="5"/>
  <c r="HN25" i="5"/>
  <c r="CZ25" i="5"/>
  <c r="BN25" i="5"/>
  <c r="NH25" i="5"/>
  <c r="ET25" i="5"/>
  <c r="QM25" i="5"/>
  <c r="IF25" i="5"/>
  <c r="R25" i="5"/>
  <c r="LL25" i="5"/>
  <c r="RO25" i="5"/>
  <c r="NG25" i="5"/>
  <c r="IT25" i="5"/>
  <c r="EL25" i="5"/>
  <c r="AD25" i="5"/>
  <c r="JF25" i="5"/>
  <c r="AX25" i="5"/>
  <c r="MJ25" i="5"/>
  <c r="ED25" i="5"/>
  <c r="PW25" i="5"/>
  <c r="HJ25" i="5"/>
  <c r="TC25" i="5"/>
  <c r="PS25" i="5"/>
  <c r="LF25" i="5"/>
  <c r="GX25" i="5"/>
  <c r="CP25" i="5"/>
  <c r="AE25" i="5"/>
  <c r="LR25" i="5"/>
  <c r="DJ25" i="5"/>
  <c r="PD25" i="5"/>
  <c r="GP25" i="5"/>
  <c r="SI25" i="5"/>
  <c r="KB25" i="5"/>
  <c r="SE25" i="5"/>
  <c r="NR25" i="5"/>
  <c r="JJ25" i="5"/>
  <c r="FB25" i="5"/>
  <c r="AN25" i="5"/>
  <c r="AK25" i="5"/>
  <c r="CW25" i="5"/>
  <c r="FI25" i="5"/>
  <c r="HU25" i="5"/>
  <c r="KG25" i="5"/>
  <c r="MS25" i="5"/>
  <c r="PE25" i="5"/>
  <c r="RQ25" i="5"/>
  <c r="AG25" i="5"/>
  <c r="CS25" i="5"/>
  <c r="FE25" i="5"/>
  <c r="HQ25" i="5"/>
  <c r="KC25" i="5"/>
  <c r="MO25" i="5"/>
  <c r="PA25" i="5"/>
  <c r="RM25" i="5"/>
  <c r="AC25" i="5"/>
  <c r="CO25" i="5"/>
  <c r="FA25" i="5"/>
  <c r="HM25" i="5"/>
  <c r="JY25" i="5"/>
  <c r="MK25" i="5"/>
  <c r="OW25" i="5"/>
  <c r="RI25" i="5"/>
  <c r="I25" i="5"/>
  <c r="BU25" i="5"/>
  <c r="EG25" i="5"/>
  <c r="GS25" i="5"/>
  <c r="JE25" i="5"/>
  <c r="LQ25" i="5"/>
  <c r="OC25" i="5"/>
  <c r="QO25" i="5"/>
  <c r="TA25" i="5"/>
  <c r="HO25" i="5"/>
  <c r="AQ25" i="5"/>
  <c r="JK25" i="5"/>
  <c r="CM25" i="5"/>
  <c r="LG25" i="5"/>
  <c r="PP25" i="5"/>
  <c r="EI25" i="5"/>
  <c r="NC25" i="5"/>
  <c r="RZ25" i="5"/>
  <c r="LK25" i="5"/>
  <c r="EV25" i="5"/>
  <c r="BG25" i="5"/>
  <c r="MT25" i="5"/>
  <c r="EM25" i="5"/>
  <c r="QF25" i="5"/>
  <c r="HR25" i="5"/>
  <c r="K25" i="5"/>
  <c r="LD25" i="5"/>
  <c r="CI25" i="5"/>
  <c r="NV25" i="5"/>
  <c r="FO25" i="5"/>
  <c r="RH25" i="5"/>
  <c r="IU25" i="5"/>
  <c r="AM25" i="5"/>
  <c r="SA25" i="5"/>
  <c r="CH25" i="5"/>
  <c r="FN25" i="5"/>
  <c r="IZ25" i="5"/>
  <c r="OB25" i="5"/>
  <c r="FG25" i="5"/>
  <c r="HG25" i="5"/>
  <c r="KT25" i="5"/>
  <c r="CF25" i="5"/>
  <c r="FS25" i="5"/>
  <c r="PH25" i="5"/>
  <c r="CE25" i="5"/>
  <c r="OY25" i="5"/>
  <c r="SL25" i="5"/>
  <c r="BP25" i="5"/>
  <c r="RT25" i="5"/>
  <c r="JD25" i="5"/>
  <c r="AI25" i="5"/>
  <c r="RR25" i="5"/>
  <c r="AV25" i="5"/>
  <c r="MP25" i="5"/>
  <c r="PV25" i="5"/>
  <c r="LP25" i="5"/>
  <c r="CU25" i="5"/>
  <c r="BQ25" i="5"/>
  <c r="GO25" i="5"/>
  <c r="LM25" i="5"/>
  <c r="QK25" i="5"/>
  <c r="BM25" i="5"/>
  <c r="GK25" i="5"/>
  <c r="LI25" i="5"/>
  <c r="QG25" i="5"/>
  <c r="BI25" i="5"/>
  <c r="GG25" i="5"/>
  <c r="LE25" i="5"/>
  <c r="QC25" i="5"/>
  <c r="AO25" i="5"/>
  <c r="FM25" i="5"/>
  <c r="KK25" i="5"/>
  <c r="PI25" i="5"/>
  <c r="PR26" i="5"/>
  <c r="LI26" i="5"/>
  <c r="GX26" i="5"/>
  <c r="CO26" i="5"/>
  <c r="RY26" i="5"/>
  <c r="NO26" i="5"/>
  <c r="JE26" i="5"/>
  <c r="EU26" i="5"/>
  <c r="AL26" i="5"/>
  <c r="SH26" i="5"/>
  <c r="NW26" i="5"/>
  <c r="JN26" i="5"/>
  <c r="FE26" i="5"/>
  <c r="AT26" i="5"/>
  <c r="PW26" i="5"/>
  <c r="LN26" i="5"/>
  <c r="HC26" i="5"/>
  <c r="CT26" i="5"/>
  <c r="RQ26" i="5"/>
  <c r="OI26" i="5"/>
  <c r="LB26" i="5"/>
  <c r="HU26" i="5"/>
  <c r="EM26" i="5"/>
  <c r="BF26" i="5"/>
  <c r="QG26" i="5"/>
  <c r="KM26" i="5"/>
  <c r="EL26" i="5"/>
  <c r="ST26" i="5"/>
  <c r="NA26" i="5"/>
  <c r="HG26" i="5"/>
  <c r="BG26" i="5"/>
  <c r="SU26" i="5"/>
  <c r="NB26" i="5"/>
  <c r="HB26" i="5"/>
  <c r="BI26" i="5"/>
  <c r="OG26" i="5"/>
  <c r="IM26" i="5"/>
  <c r="CM26" i="5"/>
  <c r="QM26" i="5"/>
  <c r="KT26" i="5"/>
  <c r="FA26" i="5"/>
  <c r="RR26" i="5"/>
  <c r="LY26" i="5"/>
  <c r="GE26" i="5"/>
  <c r="M26" i="5"/>
  <c r="QI26" i="5"/>
  <c r="KI26" i="5"/>
  <c r="EP26" i="5"/>
  <c r="SX26" i="5"/>
  <c r="NE26" i="5"/>
  <c r="HK26" i="5"/>
  <c r="BJ26" i="5"/>
  <c r="MQ26" i="5"/>
  <c r="AX26" i="5"/>
  <c r="JM26" i="5"/>
  <c r="F26" i="5"/>
  <c r="HW26" i="5"/>
  <c r="PB26" i="5"/>
  <c r="DI26" i="5"/>
  <c r="RA26" i="5"/>
  <c r="MM26" i="5"/>
  <c r="IE26" i="5"/>
  <c r="DW26" i="5"/>
  <c r="J26" i="5"/>
  <c r="JY26" i="5"/>
  <c r="SM26" i="5"/>
  <c r="GS26" i="5"/>
  <c r="QX26" i="5"/>
  <c r="FK26" i="5"/>
  <c r="MI26" i="5"/>
  <c r="AW26" i="5"/>
  <c r="OY26" i="5"/>
  <c r="KQ26" i="5"/>
  <c r="GI26" i="5"/>
  <c r="BV26" i="5"/>
  <c r="OA26" i="5"/>
  <c r="CH26" i="5"/>
  <c r="KU26" i="5"/>
  <c r="Y26" i="5"/>
  <c r="JG26" i="5"/>
  <c r="QL26" i="5"/>
  <c r="EQ26" i="5"/>
  <c r="QK26" i="5"/>
  <c r="MC26" i="5"/>
  <c r="HO26" i="5"/>
  <c r="DG26" i="5"/>
  <c r="RI26" i="5"/>
  <c r="FO26" i="5"/>
  <c r="LC26" i="5"/>
  <c r="R26" i="5"/>
  <c r="JU26" i="5"/>
  <c r="QS26" i="5"/>
  <c r="FF26" i="5"/>
  <c r="QP26" i="5"/>
  <c r="MH26" i="5"/>
  <c r="HZ26" i="5"/>
  <c r="DM26" i="5"/>
  <c r="E26" i="5"/>
  <c r="BH26" i="5"/>
  <c r="DT26" i="5"/>
  <c r="GF26" i="5"/>
  <c r="IR26" i="5"/>
  <c r="LD26" i="5"/>
  <c r="NP26" i="5"/>
  <c r="QB26" i="5"/>
  <c r="SN26" i="5"/>
  <c r="AN26" i="5"/>
  <c r="CZ26" i="5"/>
  <c r="FL26" i="5"/>
  <c r="HX26" i="5"/>
  <c r="KJ26" i="5"/>
  <c r="MV26" i="5"/>
  <c r="PH26" i="5"/>
  <c r="RT26" i="5"/>
  <c r="AJ26" i="5"/>
  <c r="CV26" i="5"/>
  <c r="FH26" i="5"/>
  <c r="HT26" i="5"/>
  <c r="KF26" i="5"/>
  <c r="MR26" i="5"/>
  <c r="PD26" i="5"/>
  <c r="RP26" i="5"/>
  <c r="AF26" i="5"/>
  <c r="CR26" i="5"/>
  <c r="FD26" i="5"/>
  <c r="HP26" i="5"/>
  <c r="KB26" i="5"/>
  <c r="MN26" i="5"/>
  <c r="OZ26" i="5"/>
  <c r="RL26" i="5"/>
  <c r="QT26" i="5"/>
  <c r="MK26" i="5"/>
  <c r="IA26" i="5"/>
  <c r="DQ26" i="5"/>
  <c r="TA26" i="5"/>
  <c r="OQ26" i="5"/>
  <c r="KH26" i="5"/>
  <c r="FW26" i="5"/>
  <c r="BN26" i="5"/>
  <c r="I26" i="5"/>
  <c r="PA26" i="5"/>
  <c r="KP26" i="5"/>
  <c r="GG26" i="5"/>
  <c r="BW26" i="5"/>
  <c r="QY26" i="5"/>
  <c r="MP26" i="5"/>
  <c r="IG26" i="5"/>
  <c r="DV26" i="5"/>
  <c r="SL26" i="5"/>
  <c r="PE26" i="5"/>
  <c r="LW26" i="5"/>
  <c r="IP26" i="5"/>
  <c r="FI26" i="5"/>
  <c r="CA26" i="5"/>
  <c r="RO26" i="5"/>
  <c r="LV26" i="5"/>
  <c r="GC26" i="5"/>
  <c r="AC26" i="5"/>
  <c r="OK26" i="5"/>
  <c r="IQ26" i="5"/>
  <c r="CX26" i="5"/>
  <c r="W26" i="5"/>
  <c r="OL26" i="5"/>
  <c r="IS26" i="5"/>
  <c r="CS26" i="5"/>
  <c r="PQ26" i="5"/>
  <c r="JW26" i="5"/>
  <c r="ED26" i="5"/>
  <c r="SD26" i="5"/>
  <c r="MD26" i="5"/>
  <c r="GK26" i="5"/>
  <c r="AQ26" i="5"/>
  <c r="NG26" i="5"/>
  <c r="HN26" i="5"/>
  <c r="BU26" i="5"/>
  <c r="RS26" i="5"/>
  <c r="LZ26" i="5"/>
  <c r="FZ26" i="5"/>
  <c r="AG26" i="5"/>
  <c r="OM26" i="5"/>
  <c r="IT26" i="5"/>
  <c r="DA26" i="5"/>
  <c r="PK26" i="5"/>
  <c r="DY26" i="5"/>
  <c r="ME26" i="5"/>
  <c r="AS26" i="5"/>
  <c r="KX26" i="5"/>
  <c r="RU26" i="5"/>
  <c r="GH26" i="5"/>
  <c r="SA26" i="5"/>
  <c r="NS26" i="5"/>
  <c r="JF26" i="5"/>
  <c r="EX26" i="5"/>
  <c r="AP26" i="5"/>
  <c r="MY26" i="5"/>
  <c r="BE26" i="5"/>
  <c r="JS26" i="5"/>
  <c r="V26" i="5"/>
  <c r="ID26" i="5"/>
  <c r="PI26" i="5"/>
  <c r="DO26" i="5"/>
  <c r="QE26" i="5"/>
  <c r="LR26" i="5"/>
  <c r="HJ26" i="5"/>
  <c r="DB26" i="5"/>
  <c r="RB26" i="5"/>
  <c r="FG26" i="5"/>
  <c r="NV26" i="5"/>
  <c r="CC26" i="5"/>
  <c r="MG26" i="5"/>
  <c r="AM26" i="5"/>
  <c r="HR26" i="5"/>
  <c r="RK26" i="5"/>
  <c r="NC26" i="5"/>
  <c r="IU26" i="5"/>
  <c r="EH26" i="5"/>
  <c r="Z26" i="5"/>
  <c r="IO26" i="5"/>
  <c r="OC26" i="5"/>
  <c r="CI26" i="5"/>
  <c r="MO26" i="5"/>
  <c r="BB26" i="5"/>
  <c r="HY26" i="5"/>
  <c r="RV26" i="5"/>
  <c r="NI26" i="5"/>
  <c r="JA26" i="5"/>
  <c r="ES26" i="5"/>
  <c r="AE26" i="5"/>
  <c r="AR26" i="5"/>
  <c r="DD26" i="5"/>
  <c r="FP26" i="5"/>
  <c r="IB26" i="5"/>
  <c r="KN26" i="5"/>
  <c r="MZ26" i="5"/>
  <c r="PL26" i="5"/>
  <c r="RX26" i="5"/>
  <c r="X26" i="5"/>
  <c r="CJ26" i="5"/>
  <c r="EV26" i="5"/>
  <c r="HH26" i="5"/>
  <c r="JT26" i="5"/>
  <c r="MF26" i="5"/>
  <c r="OR26" i="5"/>
  <c r="RD26" i="5"/>
  <c r="T26" i="5"/>
  <c r="CF26" i="5"/>
  <c r="ER26" i="5"/>
  <c r="HD26" i="5"/>
  <c r="JP26" i="5"/>
  <c r="MB26" i="5"/>
  <c r="ON26" i="5"/>
  <c r="QZ26" i="5"/>
  <c r="P26" i="5"/>
  <c r="CB26" i="5"/>
  <c r="EN26" i="5"/>
  <c r="GZ26" i="5"/>
  <c r="JL26" i="5"/>
  <c r="LX26" i="5"/>
  <c r="OJ26" i="5"/>
  <c r="QV26" i="5"/>
  <c r="RW26" i="5"/>
  <c r="NM26" i="5"/>
  <c r="JC26" i="5"/>
  <c r="ET26" i="5"/>
  <c r="AI26" i="5"/>
  <c r="PS26" i="5"/>
  <c r="LJ26" i="5"/>
  <c r="HA26" i="5"/>
  <c r="CP26" i="5"/>
  <c r="S26" i="5"/>
  <c r="QC26" i="5"/>
  <c r="LS26" i="5"/>
  <c r="HI26" i="5"/>
  <c r="CY26" i="5"/>
  <c r="SC26" i="5"/>
  <c r="NR26" i="5"/>
  <c r="JI26" i="5"/>
  <c r="EY26" i="5"/>
  <c r="AO26" i="5"/>
  <c r="PZ26" i="5"/>
  <c r="MS26" i="5"/>
  <c r="JK26" i="5"/>
  <c r="GD26" i="5"/>
  <c r="CW26" i="5"/>
  <c r="O26" i="5"/>
  <c r="NF26" i="5"/>
  <c r="HM26" i="5"/>
  <c r="BS26" i="5"/>
  <c r="QA26" i="5"/>
  <c r="JZ26" i="5"/>
  <c r="EG26" i="5"/>
  <c r="K26" i="5"/>
  <c r="PV26" i="5"/>
  <c r="KC26" i="5"/>
  <c r="EI26" i="5"/>
  <c r="RG26" i="5"/>
  <c r="LF26" i="5"/>
  <c r="FM26" i="5"/>
  <c r="AD26" i="5"/>
  <c r="NU26" i="5"/>
  <c r="HS26" i="5"/>
  <c r="BZ26" i="5"/>
  <c r="OX26" i="5"/>
  <c r="IX26" i="5"/>
  <c r="DE26" i="5"/>
  <c r="TC26" i="5"/>
  <c r="NJ26" i="5"/>
  <c r="HQ26" i="5"/>
  <c r="BO26" i="5"/>
  <c r="QD26" i="5"/>
  <c r="KD26" i="5"/>
  <c r="EK26" i="5"/>
  <c r="SK26" i="5"/>
  <c r="GQ26" i="5"/>
  <c r="PF26" i="5"/>
  <c r="DK26" i="5"/>
  <c r="NQ26" i="5"/>
  <c r="CD26" i="5"/>
  <c r="JB26" i="5"/>
  <c r="TB26" i="5"/>
  <c r="OT26" i="5"/>
  <c r="KL26" i="5"/>
  <c r="FY26" i="5"/>
  <c r="BQ26" i="5"/>
  <c r="PY26" i="5"/>
  <c r="EE26" i="5"/>
  <c r="MT26" i="5"/>
  <c r="AY26" i="5"/>
  <c r="LE26" i="5"/>
  <c r="SI26" i="5"/>
  <c r="GP26" i="5"/>
  <c r="RF26" i="5"/>
  <c r="MX26" i="5"/>
  <c r="IK26" i="5"/>
  <c r="EC26" i="5"/>
  <c r="U26" i="5"/>
  <c r="IH26" i="5"/>
  <c r="QO26" i="5"/>
  <c r="FB26" i="5"/>
  <c r="PG26" i="5"/>
  <c r="DN26" i="5"/>
  <c r="KS26" i="5"/>
  <c r="SQ26" i="5"/>
  <c r="OD26" i="5"/>
  <c r="JV26" i="5"/>
  <c r="FN26" i="5"/>
  <c r="BA26" i="5"/>
  <c r="LO26" i="5"/>
  <c r="RC26" i="5"/>
  <c r="FJ26" i="5"/>
  <c r="PN26" i="5"/>
  <c r="DU26" i="5"/>
  <c r="KY26" i="5"/>
  <c r="SW26" i="5"/>
  <c r="OO26" i="5"/>
  <c r="KA26" i="5"/>
  <c r="FS26" i="5"/>
  <c r="BK26" i="5"/>
  <c r="AB26" i="5"/>
  <c r="CN26" i="5"/>
  <c r="EZ26" i="5"/>
  <c r="HL26" i="5"/>
  <c r="JX26" i="5"/>
  <c r="MJ26" i="5"/>
  <c r="OV26" i="5"/>
  <c r="RH26" i="5"/>
  <c r="H26" i="5"/>
  <c r="BT26" i="5"/>
  <c r="EF26" i="5"/>
  <c r="GR26" i="5"/>
  <c r="JD26" i="5"/>
  <c r="LP26" i="5"/>
  <c r="OB26" i="5"/>
  <c r="QN26" i="5"/>
  <c r="SZ26" i="5"/>
  <c r="BP26" i="5"/>
  <c r="EB26" i="5"/>
  <c r="GN26" i="5"/>
  <c r="IZ26" i="5"/>
  <c r="LL26" i="5"/>
  <c r="NX26" i="5"/>
  <c r="QJ26" i="5"/>
  <c r="SV26" i="5"/>
  <c r="BL26" i="5"/>
  <c r="DX26" i="5"/>
  <c r="GJ26" i="5"/>
  <c r="IV26" i="5"/>
  <c r="LH26" i="5"/>
  <c r="NT26" i="5"/>
  <c r="QF26" i="5"/>
  <c r="SR26" i="5"/>
  <c r="K28" i="10"/>
  <c r="SY26" i="5"/>
  <c r="OP26" i="5"/>
  <c r="KE26" i="5"/>
  <c r="FV26" i="5"/>
  <c r="BM26" i="5"/>
  <c r="QW26" i="5"/>
  <c r="ML26" i="5"/>
  <c r="IC26" i="5"/>
  <c r="DS26" i="5"/>
  <c r="N26" i="5"/>
  <c r="RE26" i="5"/>
  <c r="MU26" i="5"/>
  <c r="IL26" i="5"/>
  <c r="EA26" i="5"/>
  <c r="TE26" i="5"/>
  <c r="OU26" i="5"/>
  <c r="KK26" i="5"/>
  <c r="GA26" i="5"/>
  <c r="BR26" i="5"/>
  <c r="QU26" i="5"/>
  <c r="NN26" i="5"/>
  <c r="KG26" i="5"/>
  <c r="GY26" i="5"/>
  <c r="DR26" i="5"/>
  <c r="AK26" i="5"/>
  <c r="OW26" i="5"/>
  <c r="IW26" i="5"/>
  <c r="DC26" i="5"/>
  <c r="RJ26" i="5"/>
  <c r="LQ26" i="5"/>
  <c r="FQ26" i="5"/>
  <c r="G26" i="5"/>
  <c r="RM26" i="5"/>
  <c r="LK26" i="5"/>
  <c r="FR26" i="5"/>
  <c r="SP26" i="5"/>
  <c r="MW26" i="5"/>
  <c r="GW26" i="5"/>
  <c r="BC26" i="5"/>
  <c r="PC26" i="5"/>
  <c r="JJ26" i="5"/>
  <c r="DJ26" i="5"/>
  <c r="QH26" i="5"/>
  <c r="KO26" i="5"/>
  <c r="EO26" i="5"/>
  <c r="Q26" i="5"/>
  <c r="OS26" i="5"/>
  <c r="IY26" i="5"/>
  <c r="DF26" i="5"/>
  <c r="RN26" i="5"/>
  <c r="LU26" i="5"/>
  <c r="FU26" i="5"/>
  <c r="AA26" i="5"/>
  <c r="JR26" i="5"/>
  <c r="SE26" i="5"/>
  <c r="GL26" i="5"/>
  <c r="QQ26" i="5"/>
  <c r="EW26" i="5"/>
  <c r="MA26" i="5"/>
  <c r="AH26" i="5"/>
  <c r="PU26" i="5"/>
  <c r="LM26" i="5"/>
  <c r="HE26" i="5"/>
  <c r="CQ26" i="5"/>
  <c r="SS26" i="5"/>
  <c r="HF26" i="5"/>
  <c r="PM26" i="5"/>
  <c r="DZ26" i="5"/>
  <c r="OE26" i="5"/>
  <c r="CK26" i="5"/>
  <c r="JO26" i="5"/>
  <c r="SG26" i="5"/>
  <c r="NY26" i="5"/>
  <c r="JQ26" i="5"/>
  <c r="FC26" i="5"/>
  <c r="AU26" i="5"/>
  <c r="LA26" i="5"/>
  <c r="D26" i="5"/>
  <c r="HV26" i="5"/>
  <c r="RZ26" i="5"/>
  <c r="GM26" i="5"/>
  <c r="NK26" i="5"/>
  <c r="BY26" i="5"/>
  <c r="PJ26" i="5"/>
  <c r="KW26" i="5"/>
  <c r="GO26" i="5"/>
  <c r="CG26" i="5"/>
  <c r="OH26" i="5"/>
  <c r="CU26" i="5"/>
  <c r="II26" i="5"/>
  <c r="SO26" i="5"/>
  <c r="GU26" i="5"/>
  <c r="NZ26" i="5"/>
  <c r="CE26" i="5"/>
  <c r="PO26" i="5"/>
  <c r="LG26" i="5"/>
  <c r="GT26" i="5"/>
  <c r="CL26" i="5"/>
  <c r="L26" i="5"/>
  <c r="BX26" i="5"/>
  <c r="EJ26" i="5"/>
  <c r="GV26" i="5"/>
  <c r="JH26" i="5"/>
  <c r="LT26" i="5"/>
  <c r="OF26" i="5"/>
  <c r="QR26" i="5"/>
  <c r="TD26" i="5"/>
  <c r="BD26" i="5"/>
  <c r="DP26" i="5"/>
  <c r="GB26" i="5"/>
  <c r="IN26" i="5"/>
  <c r="KZ26" i="5"/>
  <c r="NL26" i="5"/>
  <c r="PX26" i="5"/>
  <c r="SJ26" i="5"/>
  <c r="AZ26" i="5"/>
  <c r="DL26" i="5"/>
  <c r="FX26" i="5"/>
  <c r="IJ26" i="5"/>
  <c r="KV26" i="5"/>
  <c r="NH26" i="5"/>
  <c r="PT26" i="5"/>
  <c r="SF26" i="5"/>
  <c r="AV26" i="5"/>
  <c r="DH26" i="5"/>
  <c r="FT26" i="5"/>
  <c r="IF26" i="5"/>
  <c r="KR26" i="5"/>
  <c r="ND26" i="5"/>
  <c r="PP26" i="5"/>
  <c r="SB26" i="5"/>
  <c r="E28" i="10"/>
  <c r="SP27" i="5"/>
  <c r="OG27" i="5"/>
  <c r="JV27" i="5"/>
  <c r="FM27" i="5"/>
  <c r="BD27" i="5"/>
  <c r="QN27" i="5"/>
  <c r="MC27" i="5"/>
  <c r="HT27" i="5"/>
  <c r="DJ27" i="5"/>
  <c r="TA27" i="5"/>
  <c r="OR27" i="5"/>
  <c r="KG27" i="5"/>
  <c r="FX27" i="5"/>
  <c r="BN27" i="5"/>
  <c r="RZ27" i="5"/>
  <c r="NQ27" i="5"/>
  <c r="JF27" i="5"/>
  <c r="EW27" i="5"/>
  <c r="AN27" i="5"/>
  <c r="QL27" i="5"/>
  <c r="NE27" i="5"/>
  <c r="JX27" i="5"/>
  <c r="GP27" i="5"/>
  <c r="DI27" i="5"/>
  <c r="AB27" i="5"/>
  <c r="PB27" i="5"/>
  <c r="JI27" i="5"/>
  <c r="DP27" i="5"/>
  <c r="RV27" i="5"/>
  <c r="LV27" i="5"/>
  <c r="GC27" i="5"/>
  <c r="AJ27" i="5"/>
  <c r="NH27" i="5"/>
  <c r="HN27" i="5"/>
  <c r="BU27" i="5"/>
  <c r="OZ27" i="5"/>
  <c r="IZ27" i="5"/>
  <c r="DF27" i="5"/>
  <c r="SJ27" i="5"/>
  <c r="MP27" i="5"/>
  <c r="GW27" i="5"/>
  <c r="AV27" i="5"/>
  <c r="PD27" i="5"/>
  <c r="JJ27" i="5"/>
  <c r="DQ27" i="5"/>
  <c r="SF27" i="5"/>
  <c r="MF27" i="5"/>
  <c r="GL27" i="5"/>
  <c r="AS27" i="5"/>
  <c r="NX27" i="5"/>
  <c r="HX27" i="5"/>
  <c r="CD27" i="5"/>
  <c r="MW27" i="5"/>
  <c r="BJ27" i="5"/>
  <c r="JQ27" i="5"/>
  <c r="RD27" i="5"/>
  <c r="FI27" i="5"/>
  <c r="PN27" i="5"/>
  <c r="EB27" i="5"/>
  <c r="QR27" i="5"/>
  <c r="MD27" i="5"/>
  <c r="HV27" i="5"/>
  <c r="DN27" i="5"/>
  <c r="TE27" i="5"/>
  <c r="HJ27" i="5"/>
  <c r="PY27" i="5"/>
  <c r="EF27" i="5"/>
  <c r="OJ27" i="5"/>
  <c r="CW27" i="5"/>
  <c r="NB27" i="5"/>
  <c r="BI27" i="5"/>
  <c r="PV27" i="5"/>
  <c r="LI27" i="5"/>
  <c r="HA27" i="5"/>
  <c r="CS27" i="5"/>
  <c r="RF27" i="5"/>
  <c r="FT27" i="5"/>
  <c r="OB27" i="5"/>
  <c r="CO27" i="5"/>
  <c r="MS27" i="5"/>
  <c r="AZ27" i="5"/>
  <c r="IK27" i="5"/>
  <c r="SH27" i="5"/>
  <c r="NU27" i="5"/>
  <c r="JM27" i="5"/>
  <c r="FE27" i="5"/>
  <c r="AR27" i="5"/>
  <c r="LU27" i="5"/>
  <c r="AH27" i="5"/>
  <c r="IO27" i="5"/>
  <c r="ST27" i="5"/>
  <c r="HH27" i="5"/>
  <c r="OL27" i="5"/>
  <c r="CZ27" i="5"/>
  <c r="QG27" i="5"/>
  <c r="LY27" i="5"/>
  <c r="HQ27" i="5"/>
  <c r="DD27" i="5"/>
  <c r="S27" i="5"/>
  <c r="CE27" i="5"/>
  <c r="EQ27" i="5"/>
  <c r="HC27" i="5"/>
  <c r="JO27" i="5"/>
  <c r="MA27" i="5"/>
  <c r="OM27" i="5"/>
  <c r="QY27" i="5"/>
  <c r="O27" i="5"/>
  <c r="CA27" i="5"/>
  <c r="EM27" i="5"/>
  <c r="GY27" i="5"/>
  <c r="JK27" i="5"/>
  <c r="LW27" i="5"/>
  <c r="OI27" i="5"/>
  <c r="QU27" i="5"/>
  <c r="K27" i="5"/>
  <c r="BW27" i="5"/>
  <c r="EI27" i="5"/>
  <c r="GU27" i="5"/>
  <c r="JG27" i="5"/>
  <c r="LS27" i="5"/>
  <c r="OE27" i="5"/>
  <c r="QQ27" i="5"/>
  <c r="TC27" i="5"/>
  <c r="BC27" i="5"/>
  <c r="DO27" i="5"/>
  <c r="GA27" i="5"/>
  <c r="IM27" i="5"/>
  <c r="KY27" i="5"/>
  <c r="NK27" i="5"/>
  <c r="PW27" i="5"/>
  <c r="SI27" i="5"/>
  <c r="CL27" i="5"/>
  <c r="FA27" i="5"/>
  <c r="NV27" i="5"/>
  <c r="CB27" i="5"/>
  <c r="JN27" i="5"/>
  <c r="PX27" i="5"/>
  <c r="MR27" i="5"/>
  <c r="IJ27" i="5"/>
  <c r="GT27" i="5"/>
  <c r="NJ27" i="5"/>
  <c r="EO27" i="5"/>
  <c r="KK27" i="5"/>
  <c r="HE27" i="5"/>
  <c r="FQ27" i="5"/>
  <c r="EH27" i="5"/>
  <c r="MO27" i="5"/>
  <c r="DT27" i="5"/>
  <c r="IN27" i="5"/>
  <c r="FH27" i="5"/>
  <c r="DZ27" i="5"/>
  <c r="R27" i="5"/>
  <c r="KN27" i="5"/>
  <c r="BX27" i="5"/>
  <c r="DA27" i="5"/>
  <c r="U27" i="5"/>
  <c r="RL27" i="5"/>
  <c r="RM27" i="5"/>
  <c r="IR27" i="5"/>
  <c r="V27" i="5"/>
  <c r="EA27" i="5"/>
  <c r="IY27" i="5"/>
  <c r="NW27" i="5"/>
  <c r="SU27" i="5"/>
  <c r="DW27" i="5"/>
  <c r="IU27" i="5"/>
  <c r="NS27" i="5"/>
  <c r="SQ27" i="5"/>
  <c r="DS27" i="5"/>
  <c r="IQ27" i="5"/>
  <c r="NO27" i="5"/>
  <c r="SM27" i="5"/>
  <c r="CY27" i="5"/>
  <c r="HW27" i="5"/>
  <c r="MU27" i="5"/>
  <c r="RS27" i="5"/>
  <c r="RN27" i="5"/>
  <c r="ND27" i="5"/>
  <c r="IT27" i="5"/>
  <c r="EK27" i="5"/>
  <c r="Z27" i="5"/>
  <c r="PJ27" i="5"/>
  <c r="LA27" i="5"/>
  <c r="GR27" i="5"/>
  <c r="CG27" i="5"/>
  <c r="RY27" i="5"/>
  <c r="NN27" i="5"/>
  <c r="JE27" i="5"/>
  <c r="EV27" i="5"/>
  <c r="AK27" i="5"/>
  <c r="QX27" i="5"/>
  <c r="MN27" i="5"/>
  <c r="ID27" i="5"/>
  <c r="DU27" i="5"/>
  <c r="SX27" i="5"/>
  <c r="PQ27" i="5"/>
  <c r="MJ27" i="5"/>
  <c r="JB27" i="5"/>
  <c r="FU27" i="5"/>
  <c r="CN27" i="5"/>
  <c r="F27" i="5"/>
  <c r="NR27" i="5"/>
  <c r="HY27" i="5"/>
  <c r="BY27" i="5"/>
  <c r="QF27" i="5"/>
  <c r="KL27" i="5"/>
  <c r="ES27" i="5"/>
  <c r="RQ27" i="5"/>
  <c r="LX27" i="5"/>
  <c r="GD27" i="5"/>
  <c r="AD27" i="5"/>
  <c r="NI27" i="5"/>
  <c r="HP27" i="5"/>
  <c r="BV27" i="5"/>
  <c r="QZ27" i="5"/>
  <c r="LF27" i="5"/>
  <c r="FF27" i="5"/>
  <c r="M27" i="5"/>
  <c r="NT27" i="5"/>
  <c r="HZ27" i="5"/>
  <c r="BZ27" i="5"/>
  <c r="QO27" i="5"/>
  <c r="FB27" i="5"/>
  <c r="SG27" i="5"/>
  <c r="GN27" i="5"/>
  <c r="KD27" i="5"/>
  <c r="GX27" i="5"/>
  <c r="CJ27" i="5"/>
  <c r="BA27" i="5"/>
  <c r="LD27" i="5"/>
  <c r="CH27" i="5"/>
  <c r="MX27" i="5"/>
  <c r="LQ27" i="5"/>
  <c r="TD27" i="5"/>
  <c r="FZ27" i="5"/>
  <c r="CT27" i="5"/>
  <c r="JT27" i="5"/>
  <c r="FL27" i="5"/>
  <c r="IL27" i="5"/>
  <c r="JA27" i="5"/>
  <c r="PZ27" i="5"/>
  <c r="Y27" i="5"/>
  <c r="GK27" i="5"/>
  <c r="CU27" i="5"/>
  <c r="KE27" i="5"/>
  <c r="RO27" i="5"/>
  <c r="FC27" i="5"/>
  <c r="MM27" i="5"/>
  <c r="AA27" i="5"/>
  <c r="HK27" i="5"/>
  <c r="OU27" i="5"/>
  <c r="BS27" i="5"/>
  <c r="JC27" i="5"/>
  <c r="QM27" i="5"/>
  <c r="K29" i="10"/>
  <c r="PI27" i="5"/>
  <c r="KZ27" i="5"/>
  <c r="GO27" i="5"/>
  <c r="CF27" i="5"/>
  <c r="RP27" i="5"/>
  <c r="NF27" i="5"/>
  <c r="IV27" i="5"/>
  <c r="EL27" i="5"/>
  <c r="AC27" i="5"/>
  <c r="PT27" i="5"/>
  <c r="LJ27" i="5"/>
  <c r="GZ27" i="5"/>
  <c r="CP27" i="5"/>
  <c r="TB27" i="5"/>
  <c r="OS27" i="5"/>
  <c r="KJ27" i="5"/>
  <c r="FY27" i="5"/>
  <c r="BP27" i="5"/>
  <c r="RH27" i="5"/>
  <c r="NZ27" i="5"/>
  <c r="KS27" i="5"/>
  <c r="HL27" i="5"/>
  <c r="ED27" i="5"/>
  <c r="AW27" i="5"/>
  <c r="QS27" i="5"/>
  <c r="KR27" i="5"/>
  <c r="EX27" i="5"/>
  <c r="E27" i="5"/>
  <c r="NM27" i="5"/>
  <c r="HM27" i="5"/>
  <c r="BT27" i="5"/>
  <c r="OX27" i="5"/>
  <c r="IX27" i="5"/>
  <c r="DE27" i="5"/>
  <c r="QJ27" i="5"/>
  <c r="KP27" i="5"/>
  <c r="EP27" i="5"/>
  <c r="J27" i="5"/>
  <c r="NY27" i="5"/>
  <c r="IF27" i="5"/>
  <c r="QT27" i="5"/>
  <c r="KT27" i="5"/>
  <c r="H27" i="5"/>
  <c r="HU27" i="5"/>
  <c r="PH27" i="5"/>
  <c r="DM27" i="5"/>
  <c r="EC27" i="5"/>
  <c r="AX27" i="5"/>
  <c r="SO27" i="5"/>
  <c r="RR27" i="5"/>
  <c r="IW27" i="5"/>
  <c r="AG27" i="5"/>
  <c r="SZ27" i="5"/>
  <c r="RJ27" i="5"/>
  <c r="QC27" i="5"/>
  <c r="QW27" i="5"/>
  <c r="IB27" i="5"/>
  <c r="L27" i="5"/>
  <c r="RA27" i="5"/>
  <c r="PM27" i="5"/>
  <c r="LE27" i="5"/>
  <c r="PA27" i="5"/>
  <c r="GF27" i="5"/>
  <c r="OT27" i="5"/>
  <c r="LP27" i="5"/>
  <c r="JZ27" i="5"/>
  <c r="FR27" i="5"/>
  <c r="MZ27" i="5"/>
  <c r="EJ27" i="5"/>
  <c r="BO27" i="5"/>
  <c r="GM27" i="5"/>
  <c r="LK27" i="5"/>
  <c r="QI27" i="5"/>
  <c r="BK27" i="5"/>
  <c r="GI27" i="5"/>
  <c r="LG27" i="5"/>
  <c r="QE27" i="5"/>
  <c r="BG27" i="5"/>
  <c r="GE27" i="5"/>
  <c r="LC27" i="5"/>
  <c r="QA27" i="5"/>
  <c r="AM27" i="5"/>
  <c r="FK27" i="5"/>
  <c r="KI27" i="5"/>
  <c r="PG27" i="5"/>
  <c r="QD27" i="5"/>
  <c r="X27" i="5"/>
  <c r="OP27" i="5"/>
  <c r="BM27" i="5"/>
  <c r="N27" i="5"/>
  <c r="RB27" i="5"/>
  <c r="DY27" i="5"/>
  <c r="RI27" i="5"/>
  <c r="EG27" i="5"/>
  <c r="PF27" i="5"/>
  <c r="CC27" i="5"/>
  <c r="FG27" i="5"/>
  <c r="MQ27" i="5"/>
  <c r="AE27" i="5"/>
  <c r="HO27" i="5"/>
  <c r="OY27" i="5"/>
  <c r="CM27" i="5"/>
  <c r="JW27" i="5"/>
  <c r="RG27" i="5"/>
  <c r="EE27" i="5"/>
  <c r="LO27" i="5"/>
  <c r="SY27" i="5"/>
  <c r="E29" i="10"/>
  <c r="QK27" i="5"/>
  <c r="MB27" i="5"/>
  <c r="HR27" i="5"/>
  <c r="DH27" i="5"/>
  <c r="SR27" i="5"/>
  <c r="OH27" i="5"/>
  <c r="JY27" i="5"/>
  <c r="FN27" i="5"/>
  <c r="BE27" i="5"/>
  <c r="QV27" i="5"/>
  <c r="ML27" i="5"/>
  <c r="IC27" i="5"/>
  <c r="DR27" i="5"/>
  <c r="I27" i="5"/>
  <c r="PU27" i="5"/>
  <c r="LL27" i="5"/>
  <c r="HB27" i="5"/>
  <c r="CR27" i="5"/>
  <c r="SC27" i="5"/>
  <c r="OV27" i="5"/>
  <c r="LN27" i="5"/>
  <c r="IG27" i="5"/>
  <c r="EZ27" i="5"/>
  <c r="BR27" i="5"/>
  <c r="SB27" i="5"/>
  <c r="MH27" i="5"/>
  <c r="GH27" i="5"/>
  <c r="AO27" i="5"/>
  <c r="OW27" i="5"/>
  <c r="JD27" i="5"/>
  <c r="DB27" i="5"/>
  <c r="QH27" i="5"/>
  <c r="KO27" i="5"/>
  <c r="EN27" i="5"/>
  <c r="RT27" i="5"/>
  <c r="LZ27" i="5"/>
  <c r="GG27" i="5"/>
  <c r="AF27" i="5"/>
  <c r="PP27" i="5"/>
  <c r="JP27" i="5"/>
  <c r="DV27" i="5"/>
  <c r="SD27" i="5"/>
  <c r="MK27" i="5"/>
  <c r="GJ27" i="5"/>
  <c r="AP27" i="5"/>
  <c r="PE27" i="5"/>
  <c r="JL27" i="5"/>
  <c r="DL27" i="5"/>
  <c r="QP27" i="5"/>
  <c r="KW27" i="5"/>
  <c r="FD27" i="5"/>
  <c r="SW27" i="5"/>
  <c r="HD27" i="5"/>
  <c r="PR27" i="5"/>
  <c r="DX27" i="5"/>
  <c r="LB27" i="5"/>
  <c r="P27" i="5"/>
  <c r="JU27" i="5"/>
  <c r="SS27" i="5"/>
  <c r="OK27" i="5"/>
  <c r="KC27" i="5"/>
  <c r="FP27" i="5"/>
  <c r="BH27" i="5"/>
  <c r="NL27" i="5"/>
  <c r="BQ27" i="5"/>
  <c r="KF27" i="5"/>
  <c r="D27" i="5"/>
  <c r="IP27" i="5"/>
  <c r="SV27" i="5"/>
  <c r="HI27" i="5"/>
  <c r="RX27" i="5"/>
  <c r="NP27" i="5"/>
  <c r="JH27" i="5"/>
  <c r="ET27" i="5"/>
  <c r="AL27" i="5"/>
  <c r="LM27" i="5"/>
  <c r="T27" i="5"/>
  <c r="IH27" i="5"/>
  <c r="SL27" i="5"/>
  <c r="GS27" i="5"/>
  <c r="OD27" i="5"/>
  <c r="CK27" i="5"/>
  <c r="QB27" i="5"/>
  <c r="LT27" i="5"/>
  <c r="HF27" i="5"/>
  <c r="CX27" i="5"/>
  <c r="RU27" i="5"/>
  <c r="GB27" i="5"/>
  <c r="OO27" i="5"/>
  <c r="CV27" i="5"/>
  <c r="NA27" i="5"/>
  <c r="BF27" i="5"/>
  <c r="IS27" i="5"/>
  <c r="SN27" i="5"/>
  <c r="OF27" i="5"/>
  <c r="JR27" i="5"/>
  <c r="FJ27" i="5"/>
  <c r="BB27" i="5"/>
  <c r="AY27" i="5"/>
  <c r="DK27" i="5"/>
  <c r="FW27" i="5"/>
  <c r="II27" i="5"/>
  <c r="KU27" i="5"/>
  <c r="NG27" i="5"/>
  <c r="PS27" i="5"/>
  <c r="SE27" i="5"/>
  <c r="AU27" i="5"/>
  <c r="DG27" i="5"/>
  <c r="FS27" i="5"/>
  <c r="IE27" i="5"/>
  <c r="KQ27" i="5"/>
  <c r="NC27" i="5"/>
  <c r="PO27" i="5"/>
  <c r="SA27" i="5"/>
  <c r="AQ27" i="5"/>
  <c r="DC27" i="5"/>
  <c r="FO27" i="5"/>
  <c r="IA27" i="5"/>
  <c r="KM27" i="5"/>
  <c r="MY27" i="5"/>
  <c r="PK27" i="5"/>
  <c r="RW27" i="5"/>
  <c r="W27" i="5"/>
  <c r="CI27" i="5"/>
  <c r="EU27" i="5"/>
  <c r="HG27" i="5"/>
  <c r="JS27" i="5"/>
  <c r="ME27" i="5"/>
  <c r="OQ27" i="5"/>
  <c r="RC27" i="5"/>
  <c r="KV27" i="5"/>
  <c r="MG27" i="5"/>
  <c r="AT27" i="5"/>
  <c r="SK27" i="5"/>
  <c r="OC27" i="5"/>
  <c r="MV27" i="5"/>
  <c r="PL27" i="5"/>
  <c r="GV27" i="5"/>
  <c r="ER27" i="5"/>
  <c r="BL27" i="5"/>
  <c r="KB27" i="5"/>
  <c r="KH27" i="5"/>
  <c r="ON27" i="5"/>
  <c r="LH27" i="5"/>
  <c r="RE27" i="5"/>
  <c r="MT27" i="5"/>
  <c r="Q27" i="5"/>
  <c r="FV27" i="5"/>
  <c r="LR27" i="5"/>
  <c r="KX27" i="5"/>
  <c r="AI27" i="5"/>
  <c r="HS27" i="5"/>
  <c r="PC27" i="5"/>
  <c r="CQ27" i="5"/>
  <c r="KA27" i="5"/>
  <c r="RK27" i="5"/>
  <c r="EY27" i="5"/>
  <c r="MI27" i="5"/>
  <c r="G27" i="5"/>
  <c r="GQ27" i="5"/>
  <c r="OA27" i="5"/>
  <c r="SG28" i="5"/>
  <c r="NX28" i="5"/>
  <c r="JM28" i="5"/>
  <c r="FD28" i="5"/>
  <c r="AU28" i="5"/>
  <c r="QE28" i="5"/>
  <c r="LT28" i="5"/>
  <c r="HK28" i="5"/>
  <c r="DA28" i="5"/>
  <c r="SR28" i="5"/>
  <c r="OI28" i="5"/>
  <c r="JX28" i="5"/>
  <c r="FO28" i="5"/>
  <c r="BE28" i="5"/>
  <c r="QV28" i="5"/>
  <c r="MM28" i="5"/>
  <c r="IB28" i="5"/>
  <c r="DS28" i="5"/>
  <c r="SO28" i="5"/>
  <c r="PH28" i="5"/>
  <c r="MA28" i="5"/>
  <c r="IS28" i="5"/>
  <c r="FL28" i="5"/>
  <c r="CE28" i="5"/>
  <c r="I28" i="5"/>
  <c r="OE28" i="5"/>
  <c r="IE28" i="5"/>
  <c r="CK28" i="5"/>
  <c r="QR28" i="5"/>
  <c r="KY28" i="5"/>
  <c r="EY28" i="5"/>
  <c r="E28" i="5"/>
  <c r="NT28" i="5"/>
  <c r="IA28" i="5"/>
  <c r="CA28" i="5"/>
  <c r="RC28" i="5"/>
  <c r="LC28" i="5"/>
  <c r="FI28" i="5"/>
  <c r="P28" i="5"/>
  <c r="OK28" i="5"/>
  <c r="IR28" i="5"/>
  <c r="CR28" i="5"/>
  <c r="QZ28" i="5"/>
  <c r="LG28" i="5"/>
  <c r="FM28" i="5"/>
  <c r="L28" i="5"/>
  <c r="OA28" i="5"/>
  <c r="IG28" i="5"/>
  <c r="CN28" i="5"/>
  <c r="RK28" i="5"/>
  <c r="LQ28" i="5"/>
  <c r="FP28" i="5"/>
  <c r="W28" i="5"/>
  <c r="KI28" i="5"/>
  <c r="SW28" i="5"/>
  <c r="HD28" i="5"/>
  <c r="OO28" i="5"/>
  <c r="CV28" i="5"/>
  <c r="KN28" i="5"/>
  <c r="SJ28" i="5"/>
  <c r="OB28" i="5"/>
  <c r="JT28" i="5"/>
  <c r="FG28" i="5"/>
  <c r="AY28" i="5"/>
  <c r="KW28" i="5"/>
  <c r="TD28" i="5"/>
  <c r="HQ28" i="5"/>
  <c r="OV28" i="5"/>
  <c r="DC28" i="5"/>
  <c r="KV28" i="5"/>
  <c r="SU28" i="5"/>
  <c r="OG28" i="5"/>
  <c r="JY28" i="5"/>
  <c r="FQ28" i="5"/>
  <c r="BD28" i="5"/>
  <c r="LY28" i="5"/>
  <c r="AF28" i="5"/>
  <c r="IU28" i="5"/>
  <c r="SY28" i="5"/>
  <c r="HE28" i="5"/>
  <c r="OY28" i="5"/>
  <c r="DD28" i="5"/>
  <c r="QS28" i="5"/>
  <c r="MK28" i="5"/>
  <c r="IC28" i="5"/>
  <c r="DP28" i="5"/>
  <c r="H28" i="5"/>
  <c r="JG28" i="5"/>
  <c r="RU28" i="5"/>
  <c r="GA28" i="5"/>
  <c r="NM28" i="5"/>
  <c r="BS28" i="5"/>
  <c r="JL28" i="5"/>
  <c r="D28" i="5"/>
  <c r="PX28" i="5"/>
  <c r="LP28" i="5"/>
  <c r="HH28" i="5"/>
  <c r="CU28" i="5"/>
  <c r="J28" i="5"/>
  <c r="BV28" i="5"/>
  <c r="EH28" i="5"/>
  <c r="GT28" i="5"/>
  <c r="JF28" i="5"/>
  <c r="LR28" i="5"/>
  <c r="OD28" i="5"/>
  <c r="QP28" i="5"/>
  <c r="TB28" i="5"/>
  <c r="BB28" i="5"/>
  <c r="DN28" i="5"/>
  <c r="FZ28" i="5"/>
  <c r="IL28" i="5"/>
  <c r="KX28" i="5"/>
  <c r="NJ28" i="5"/>
  <c r="PV28" i="5"/>
  <c r="SH28" i="5"/>
  <c r="AX28" i="5"/>
  <c r="DJ28" i="5"/>
  <c r="FV28" i="5"/>
  <c r="IH28" i="5"/>
  <c r="KT28" i="5"/>
  <c r="NF28" i="5"/>
  <c r="PR28" i="5"/>
  <c r="SD28" i="5"/>
  <c r="AT28" i="5"/>
  <c r="DF28" i="5"/>
  <c r="FR28" i="5"/>
  <c r="ID28" i="5"/>
  <c r="KP28" i="5"/>
  <c r="NB28" i="5"/>
  <c r="PN28" i="5"/>
  <c r="RZ28" i="5"/>
  <c r="OZ28" i="5"/>
  <c r="KQ28" i="5"/>
  <c r="GF28" i="5"/>
  <c r="BW28" i="5"/>
  <c r="RG28" i="5"/>
  <c r="MW28" i="5"/>
  <c r="IM28" i="5"/>
  <c r="EC28" i="5"/>
  <c r="PK28" i="5"/>
  <c r="GQ28" i="5"/>
  <c r="CG28" i="5"/>
  <c r="NO28" i="5"/>
  <c r="JE28" i="5"/>
  <c r="EU28" i="5"/>
  <c r="QC28" i="5"/>
  <c r="JO28" i="5"/>
  <c r="GG28" i="5"/>
  <c r="S28" i="5"/>
  <c r="PO28" i="5"/>
  <c r="DT28" i="5"/>
  <c r="MI28" i="5"/>
  <c r="PD28" i="5"/>
  <c r="SM28" i="5"/>
  <c r="AZ28" i="5"/>
  <c r="EI28" i="5"/>
  <c r="GV28" i="5"/>
  <c r="JQ28" i="5"/>
  <c r="MZ28" i="5"/>
  <c r="NI28" i="5"/>
  <c r="RH28" i="5"/>
  <c r="BU28" i="5"/>
  <c r="KF28" i="5"/>
  <c r="NL28" i="5"/>
  <c r="AI28" i="5"/>
  <c r="JA28" i="5"/>
  <c r="ME28" i="5"/>
  <c r="II28" i="5"/>
  <c r="BF28" i="5"/>
  <c r="IP28" i="5"/>
  <c r="PZ28" i="5"/>
  <c r="FJ28" i="5"/>
  <c r="MT28" i="5"/>
  <c r="AH28" i="5"/>
  <c r="HR28" i="5"/>
  <c r="PB28" i="5"/>
  <c r="ML28" i="5"/>
  <c r="QB28" i="5"/>
  <c r="LS28" i="5"/>
  <c r="HI28" i="5"/>
  <c r="CY28" i="5"/>
  <c r="SI28" i="5"/>
  <c r="NY28" i="5"/>
  <c r="JP28" i="5"/>
  <c r="FE28" i="5"/>
  <c r="AV28" i="5"/>
  <c r="QM28" i="5"/>
  <c r="MC28" i="5"/>
  <c r="HT28" i="5"/>
  <c r="DI28" i="5"/>
  <c r="TA28" i="5"/>
  <c r="OQ28" i="5"/>
  <c r="KG28" i="5"/>
  <c r="FX28" i="5"/>
  <c r="BM28" i="5"/>
  <c r="QY28" i="5"/>
  <c r="NQ28" i="5"/>
  <c r="KJ28" i="5"/>
  <c r="HC28" i="5"/>
  <c r="DU28" i="5"/>
  <c r="AN28" i="5"/>
  <c r="QW28" i="5"/>
  <c r="LD28" i="5"/>
  <c r="FK28" i="5"/>
  <c r="K28" i="5"/>
  <c r="NS28" i="5"/>
  <c r="HY28" i="5"/>
  <c r="CF28" i="5"/>
  <c r="QU28" i="5"/>
  <c r="KS28" i="5"/>
  <c r="EZ28" i="5"/>
  <c r="G28" i="5"/>
  <c r="OC28" i="5"/>
  <c r="IJ28" i="5"/>
  <c r="CI28" i="5"/>
  <c r="RL28" i="5"/>
  <c r="LL28" i="5"/>
  <c r="FS28" i="5"/>
  <c r="Y28" i="5"/>
  <c r="OF28" i="5"/>
  <c r="IF28" i="5"/>
  <c r="CM28" i="5"/>
  <c r="RA28" i="5"/>
  <c r="LH28" i="5"/>
  <c r="FH28" i="5"/>
  <c r="O28" i="5"/>
  <c r="OJ28" i="5"/>
  <c r="IQ28" i="5"/>
  <c r="CW28" i="5"/>
  <c r="QJ28" i="5"/>
  <c r="EO28" i="5"/>
  <c r="ND28" i="5"/>
  <c r="BK28" i="5"/>
  <c r="IO28" i="5"/>
  <c r="QG28" i="5"/>
  <c r="EN28" i="5"/>
  <c r="QI28" i="5"/>
  <c r="LU28" i="5"/>
  <c r="HM28" i="5"/>
  <c r="DE28" i="5"/>
  <c r="QQ28" i="5"/>
  <c r="EW28" i="5"/>
  <c r="NK28" i="5"/>
  <c r="BQ28" i="5"/>
  <c r="JC28" i="5"/>
  <c r="QO28" i="5"/>
  <c r="FC28" i="5"/>
  <c r="QN28" i="5"/>
  <c r="MF28" i="5"/>
  <c r="HS28" i="5"/>
  <c r="DK28" i="5"/>
  <c r="RS28" i="5"/>
  <c r="FY28" i="5"/>
  <c r="ON28" i="5"/>
  <c r="CS28" i="5"/>
  <c r="MY28" i="5"/>
  <c r="BL28" i="5"/>
  <c r="IW28" i="5"/>
  <c r="SZ28" i="5"/>
  <c r="OR28" i="5"/>
  <c r="KE28" i="5"/>
  <c r="FW28" i="5"/>
  <c r="BO28" i="5"/>
  <c r="PG28" i="5"/>
  <c r="DM28" i="5"/>
  <c r="MB28" i="5"/>
  <c r="AG28" i="5"/>
  <c r="HL28" i="5"/>
  <c r="PE28" i="5"/>
  <c r="DL28" i="5"/>
  <c r="SE28" i="5"/>
  <c r="NW28" i="5"/>
  <c r="JI28" i="5"/>
  <c r="FA28" i="5"/>
  <c r="AS28" i="5"/>
  <c r="AP28" i="5"/>
  <c r="DB28" i="5"/>
  <c r="FN28" i="5"/>
  <c r="HZ28" i="5"/>
  <c r="KL28" i="5"/>
  <c r="MX28" i="5"/>
  <c r="PJ28" i="5"/>
  <c r="RV28" i="5"/>
  <c r="V28" i="5"/>
  <c r="CH28" i="5"/>
  <c r="ET28" i="5"/>
  <c r="HF28" i="5"/>
  <c r="JR28" i="5"/>
  <c r="MD28" i="5"/>
  <c r="OP28" i="5"/>
  <c r="RB28" i="5"/>
  <c r="R28" i="5"/>
  <c r="CD28" i="5"/>
  <c r="EP28" i="5"/>
  <c r="HB28" i="5"/>
  <c r="JN28" i="5"/>
  <c r="LZ28" i="5"/>
  <c r="OL28" i="5"/>
  <c r="QX28" i="5"/>
  <c r="N28" i="5"/>
  <c r="BZ28" i="5"/>
  <c r="EL28" i="5"/>
  <c r="GX28" i="5"/>
  <c r="JJ28" i="5"/>
  <c r="LV28" i="5"/>
  <c r="OH28" i="5"/>
  <c r="QT28" i="5"/>
  <c r="E30" i="10"/>
  <c r="T28" i="5"/>
  <c r="LA28" i="5"/>
  <c r="RX28" i="5"/>
  <c r="AK28" i="5"/>
  <c r="MV28" i="5"/>
  <c r="CZ28" i="5"/>
  <c r="JU28" i="5"/>
  <c r="SB28" i="5"/>
  <c r="AO28" i="5"/>
  <c r="JK28" i="5"/>
  <c r="MS28" i="5"/>
  <c r="PU28" i="5"/>
  <c r="SQ28" i="5"/>
  <c r="BC28" i="5"/>
  <c r="DX28" i="5"/>
  <c r="HG28" i="5"/>
  <c r="BP28" i="5"/>
  <c r="FU28" i="5"/>
  <c r="PC28" i="5"/>
  <c r="GM28" i="5"/>
  <c r="NP28" i="5"/>
  <c r="KK28" i="5"/>
  <c r="GC28" i="5"/>
  <c r="CB28" i="5"/>
  <c r="CJ28" i="5"/>
  <c r="DG28" i="5"/>
  <c r="AA28" i="5"/>
  <c r="GE28" i="5"/>
  <c r="JD28" i="5"/>
  <c r="MG28" i="5"/>
  <c r="QF28" i="5"/>
  <c r="AR28" i="5"/>
  <c r="MQ28" i="5"/>
  <c r="M28" i="5"/>
  <c r="GD28" i="5"/>
  <c r="NN28" i="5"/>
  <c r="AL28" i="5"/>
  <c r="HV28" i="5"/>
  <c r="PF28" i="5"/>
  <c r="CT28" i="5"/>
  <c r="KD28" i="5"/>
  <c r="RN28" i="5"/>
  <c r="CP28" i="5"/>
  <c r="HN28" i="5"/>
  <c r="OX28" i="5"/>
  <c r="RE28" i="5"/>
  <c r="MU28" i="5"/>
  <c r="IK28" i="5"/>
  <c r="EB28" i="5"/>
  <c r="Q28" i="5"/>
  <c r="PA28" i="5"/>
  <c r="KR28" i="5"/>
  <c r="GI28" i="5"/>
  <c r="BX28" i="5"/>
  <c r="RP28" i="5"/>
  <c r="NE28" i="5"/>
  <c r="IV28" i="5"/>
  <c r="EM28" i="5"/>
  <c r="AB28" i="5"/>
  <c r="PT28" i="5"/>
  <c r="LI28" i="5"/>
  <c r="GZ28" i="5"/>
  <c r="CQ28" i="5"/>
  <c r="RT28" i="5"/>
  <c r="OM28" i="5"/>
  <c r="LE28" i="5"/>
  <c r="HX28" i="5"/>
  <c r="EQ28" i="5"/>
  <c r="BI28" i="5"/>
  <c r="SN28" i="5"/>
  <c r="MN28" i="5"/>
  <c r="GU28" i="5"/>
  <c r="BA28" i="5"/>
  <c r="PI28" i="5"/>
  <c r="JH28" i="5"/>
  <c r="DO28" i="5"/>
  <c r="SC28" i="5"/>
  <c r="MJ28" i="5"/>
  <c r="GJ28" i="5"/>
  <c r="AQ28" i="5"/>
  <c r="PL28" i="5"/>
  <c r="JS28" i="5"/>
  <c r="DY28" i="5"/>
  <c r="SV28" i="5"/>
  <c r="NC28" i="5"/>
  <c r="HA28" i="5"/>
  <c r="BH28" i="5"/>
  <c r="PP28" i="5"/>
  <c r="JW28" i="5"/>
  <c r="DW28" i="5"/>
  <c r="SK28" i="5"/>
  <c r="MR28" i="5"/>
  <c r="GY28" i="5"/>
  <c r="AW28" i="5"/>
  <c r="QA28" i="5"/>
  <c r="KA28" i="5"/>
  <c r="EG28" i="5"/>
  <c r="TC28" i="5"/>
  <c r="HP28" i="5"/>
  <c r="PW28" i="5"/>
  <c r="EJ28" i="5"/>
  <c r="LO28" i="5"/>
  <c r="U28" i="5"/>
  <c r="HO28" i="5"/>
  <c r="RI28" i="5"/>
  <c r="NA28" i="5"/>
  <c r="IN28" i="5"/>
  <c r="EF28" i="5"/>
  <c r="X28" i="5"/>
  <c r="HW28" i="5"/>
  <c r="QK28" i="5"/>
  <c r="ER28" i="5"/>
  <c r="LW28" i="5"/>
  <c r="AJ28" i="5"/>
  <c r="HU28" i="5"/>
  <c r="RO28" i="5"/>
  <c r="NG28" i="5"/>
  <c r="IY28" i="5"/>
  <c r="EK28" i="5"/>
  <c r="AC28" i="5"/>
  <c r="IZ28" i="5"/>
  <c r="RM28" i="5"/>
  <c r="FT28" i="5"/>
  <c r="PY28" i="5"/>
  <c r="EE28" i="5"/>
  <c r="LX28" i="5"/>
  <c r="AE28" i="5"/>
  <c r="PS28" i="5"/>
  <c r="LK28" i="5"/>
  <c r="GW28" i="5"/>
  <c r="CO28" i="5"/>
  <c r="SA28" i="5"/>
  <c r="GN28" i="5"/>
  <c r="OU28" i="5"/>
  <c r="DH28" i="5"/>
  <c r="KM28" i="5"/>
  <c r="SF28" i="5"/>
  <c r="GK28" i="5"/>
  <c r="TE28" i="5"/>
  <c r="OW28" i="5"/>
  <c r="KO28" i="5"/>
  <c r="GB28" i="5"/>
  <c r="BT28" i="5"/>
  <c r="Z28" i="5"/>
  <c r="CL28" i="5"/>
  <c r="EX28" i="5"/>
  <c r="HJ28" i="5"/>
  <c r="JV28" i="5"/>
  <c r="MH28" i="5"/>
  <c r="OT28" i="5"/>
  <c r="RF28" i="5"/>
  <c r="F28" i="5"/>
  <c r="BR28" i="5"/>
  <c r="ED28" i="5"/>
  <c r="GP28" i="5"/>
  <c r="JB28" i="5"/>
  <c r="LN28" i="5"/>
  <c r="NZ28" i="5"/>
  <c r="QL28" i="5"/>
  <c r="SX28" i="5"/>
  <c r="BN28" i="5"/>
  <c r="DZ28" i="5"/>
  <c r="GL28" i="5"/>
  <c r="IX28" i="5"/>
  <c r="LJ28" i="5"/>
  <c r="NV28" i="5"/>
  <c r="QH28" i="5"/>
  <c r="ST28" i="5"/>
  <c r="BJ28" i="5"/>
  <c r="DV28" i="5"/>
  <c r="GH28" i="5"/>
  <c r="IT28" i="5"/>
  <c r="LF28" i="5"/>
  <c r="NR28" i="5"/>
  <c r="QD28" i="5"/>
  <c r="SP28" i="5"/>
  <c r="GO28" i="5"/>
  <c r="DQ28" i="5"/>
  <c r="GS28" i="5"/>
  <c r="KB28" i="5"/>
  <c r="MO28" i="5"/>
  <c r="PQ28" i="5"/>
  <c r="SS28" i="5"/>
  <c r="BG28" i="5"/>
  <c r="KC28" i="5"/>
  <c r="NH28" i="5"/>
  <c r="KU28" i="5"/>
  <c r="BY28" i="5"/>
  <c r="CC28" i="5"/>
  <c r="RW28" i="5"/>
  <c r="NU28" i="5"/>
  <c r="PM28" i="5"/>
  <c r="KZ28" i="5"/>
  <c r="GR28" i="5"/>
  <c r="OS28" i="5"/>
  <c r="LM28" i="5"/>
  <c r="RQ28" i="5"/>
  <c r="RY28" i="5"/>
  <c r="EV28" i="5"/>
  <c r="AM28" i="5"/>
  <c r="ES28" i="5"/>
  <c r="RD28" i="5"/>
  <c r="EA28" i="5"/>
  <c r="DR28" i="5"/>
  <c r="LB28" i="5"/>
  <c r="SL28" i="5"/>
  <c r="CX28" i="5"/>
  <c r="KH28" i="5"/>
  <c r="RR28" i="5"/>
  <c r="FF28" i="5"/>
  <c r="MP28" i="5"/>
  <c r="AD28" i="5"/>
  <c r="FB28" i="5"/>
  <c r="JZ28" i="5"/>
  <c r="RJ28" i="5"/>
  <c r="K30" i="10"/>
  <c r="E31" i="10"/>
  <c r="RR29" i="5"/>
  <c r="OJ29" i="5"/>
  <c r="LC29" i="5"/>
  <c r="GZ29" i="5"/>
  <c r="CP29" i="5"/>
  <c r="SN29" i="5"/>
  <c r="PG29" i="5"/>
  <c r="LZ29" i="5"/>
  <c r="ID29" i="5"/>
  <c r="DT29" i="5"/>
  <c r="K29" i="5"/>
  <c r="QI29" i="5"/>
  <c r="NB29" i="5"/>
  <c r="JO29" i="5"/>
  <c r="FF29" i="5"/>
  <c r="AV29" i="5"/>
  <c r="QU29" i="5"/>
  <c r="NN29" i="5"/>
  <c r="KE29" i="5"/>
  <c r="FV29" i="5"/>
  <c r="BL29" i="5"/>
  <c r="RM29" i="5"/>
  <c r="PA29" i="5"/>
  <c r="MO29" i="5"/>
  <c r="KA29" i="5"/>
  <c r="GT29" i="5"/>
  <c r="DL29" i="5"/>
  <c r="AE29" i="5"/>
  <c r="QQ29" i="5"/>
  <c r="MI29" i="5"/>
  <c r="HG29" i="5"/>
  <c r="BG29" i="5"/>
  <c r="QM29" i="5"/>
  <c r="ME29" i="5"/>
  <c r="GU29" i="5"/>
  <c r="BB29" i="5"/>
  <c r="QN29" i="5"/>
  <c r="MA29" i="5"/>
  <c r="GV29" i="5"/>
  <c r="BC29" i="5"/>
  <c r="SA29" i="5"/>
  <c r="NS29" i="5"/>
  <c r="IV29" i="5"/>
  <c r="DC29" i="5"/>
  <c r="SB29" i="5"/>
  <c r="NT29" i="5"/>
  <c r="IX29" i="5"/>
  <c r="DD29" i="5"/>
  <c r="RX29" i="5"/>
  <c r="NK29" i="5"/>
  <c r="IR29" i="5"/>
  <c r="CY29" i="5"/>
  <c r="RT29" i="5"/>
  <c r="NL29" i="5"/>
  <c r="IT29" i="5"/>
  <c r="CT29" i="5"/>
  <c r="RF29" i="5"/>
  <c r="MX29" i="5"/>
  <c r="HS29" i="5"/>
  <c r="BZ29" i="5"/>
  <c r="MY29" i="5"/>
  <c r="CB29" i="5"/>
  <c r="MP29" i="5"/>
  <c r="BW29" i="5"/>
  <c r="LP29" i="5"/>
  <c r="AH29" i="5"/>
  <c r="KV29" i="5"/>
  <c r="N29" i="5"/>
  <c r="QC29" i="5"/>
  <c r="MW29" i="5"/>
  <c r="JK29" i="5"/>
  <c r="EX29" i="5"/>
  <c r="AP29" i="5"/>
  <c r="ND29" i="5"/>
  <c r="CI29" i="5"/>
  <c r="MZ29" i="5"/>
  <c r="CD29" i="5"/>
  <c r="LV29" i="5"/>
  <c r="AN29" i="5"/>
  <c r="LG29" i="5"/>
  <c r="V29" i="5"/>
  <c r="QK29" i="5"/>
  <c r="NA29" i="5"/>
  <c r="JP29" i="5"/>
  <c r="FH29" i="5"/>
  <c r="AU29" i="5"/>
  <c r="NZ29" i="5"/>
  <c r="DK29" i="5"/>
  <c r="NV29" i="5"/>
  <c r="DF29" i="5"/>
  <c r="MQ29" i="5"/>
  <c r="BR29" i="5"/>
  <c r="MB29" i="5"/>
  <c r="AX29" i="5"/>
  <c r="QO29" i="5"/>
  <c r="NI29" i="5"/>
  <c r="JV29" i="5"/>
  <c r="FN29" i="5"/>
  <c r="BF29" i="5"/>
  <c r="OE29" i="5"/>
  <c r="DZ29" i="5"/>
  <c r="OA29" i="5"/>
  <c r="DN29" i="5"/>
  <c r="MV29" i="5"/>
  <c r="CE29" i="5"/>
  <c r="ON29" i="5"/>
  <c r="EE29" i="5"/>
  <c r="RQ29" i="5"/>
  <c r="OG29" i="5"/>
  <c r="LA29" i="5"/>
  <c r="GY29" i="5"/>
  <c r="CL29" i="5"/>
  <c r="AG29" i="5"/>
  <c r="CS29" i="5"/>
  <c r="FE29" i="5"/>
  <c r="HQ29" i="5"/>
  <c r="KC29" i="5"/>
  <c r="BI29" i="5"/>
  <c r="DU29" i="5"/>
  <c r="GG29" i="5"/>
  <c r="IS29" i="5"/>
  <c r="Y29" i="5"/>
  <c r="CK29" i="5"/>
  <c r="EW29" i="5"/>
  <c r="HI29" i="5"/>
  <c r="JU29" i="5"/>
  <c r="BA29" i="5"/>
  <c r="DM29" i="5"/>
  <c r="FY29" i="5"/>
  <c r="IK29" i="5"/>
  <c r="K31" i="10"/>
  <c r="SM29" i="5"/>
  <c r="PF29" i="5"/>
  <c r="LX29" i="5"/>
  <c r="IB29" i="5"/>
  <c r="DS29" i="5"/>
  <c r="H29" i="5"/>
  <c r="QB29" i="5"/>
  <c r="MU29" i="5"/>
  <c r="JG29" i="5"/>
  <c r="EV29" i="5"/>
  <c r="AM29" i="5"/>
  <c r="RD29" i="5"/>
  <c r="NW29" i="5"/>
  <c r="KP29" i="5"/>
  <c r="GH29" i="5"/>
  <c r="BX29" i="5"/>
  <c r="RP29" i="5"/>
  <c r="OI29" i="5"/>
  <c r="LB29" i="5"/>
  <c r="GX29" i="5"/>
  <c r="CN29" i="5"/>
  <c r="SC29" i="5"/>
  <c r="PQ29" i="5"/>
  <c r="NE29" i="5"/>
  <c r="KS29" i="5"/>
  <c r="HO29" i="5"/>
  <c r="EH29" i="5"/>
  <c r="AZ29" i="5"/>
  <c r="RW29" i="5"/>
  <c r="NJ29" i="5"/>
  <c r="IQ29" i="5"/>
  <c r="CX29" i="5"/>
  <c r="RN29" i="5"/>
  <c r="NF29" i="5"/>
  <c r="IL29" i="5"/>
  <c r="CJ29" i="5"/>
  <c r="RO29" i="5"/>
  <c r="NG29" i="5"/>
  <c r="IF29" i="5"/>
  <c r="CM29" i="5"/>
  <c r="TB29" i="5"/>
  <c r="OT29" i="5"/>
  <c r="KL29" i="5"/>
  <c r="EL29" i="5"/>
  <c r="TC29" i="5"/>
  <c r="OU29" i="5"/>
  <c r="KM29" i="5"/>
  <c r="EN29" i="5"/>
  <c r="SY29" i="5"/>
  <c r="OQ29" i="5"/>
  <c r="KB29" i="5"/>
  <c r="EI29" i="5"/>
  <c r="SZ29" i="5"/>
  <c r="OM29" i="5"/>
  <c r="KD29" i="5"/>
  <c r="EJ29" i="5"/>
  <c r="SF29" i="5"/>
  <c r="NX29" i="5"/>
  <c r="JJ29" i="5"/>
  <c r="DJ29" i="5"/>
  <c r="OZ29" i="5"/>
  <c r="FB29" i="5"/>
  <c r="OV29" i="5"/>
  <c r="EP29" i="5"/>
  <c r="NR29" i="5"/>
  <c r="DH29" i="5"/>
  <c r="NC29" i="5"/>
  <c r="CH29" i="5"/>
  <c r="RA29" i="5"/>
  <c r="NQ29" i="5"/>
  <c r="KK29" i="5"/>
  <c r="GD29" i="5"/>
  <c r="BP29" i="5"/>
  <c r="PK29" i="5"/>
  <c r="FJ29" i="5"/>
  <c r="PB29" i="5"/>
  <c r="FD29" i="5"/>
  <c r="OB29" i="5"/>
  <c r="DO29" i="5"/>
  <c r="NH29" i="5"/>
  <c r="CU29" i="5"/>
  <c r="RE29" i="5"/>
  <c r="NY29" i="5"/>
  <c r="KO29" i="5"/>
  <c r="GI29" i="5"/>
  <c r="CA29" i="5"/>
  <c r="QF29" i="5"/>
  <c r="GL29" i="5"/>
  <c r="PW29" i="5"/>
  <c r="GF29" i="5"/>
  <c r="OX29" i="5"/>
  <c r="EQ29" i="5"/>
  <c r="OD29" i="5"/>
  <c r="DX29" i="5"/>
  <c r="RI29" i="5"/>
  <c r="OC29" i="5"/>
  <c r="KW29" i="5"/>
  <c r="GN29" i="5"/>
  <c r="CF29" i="5"/>
  <c r="QL29" i="5"/>
  <c r="GR29" i="5"/>
  <c r="QH29" i="5"/>
  <c r="GM29" i="5"/>
  <c r="PC29" i="5"/>
  <c r="EY29" i="5"/>
  <c r="QP29" i="5"/>
  <c r="HF29" i="5"/>
  <c r="SK29" i="5"/>
  <c r="PE29" i="5"/>
  <c r="LU29" i="5"/>
  <c r="HZ29" i="5"/>
  <c r="DR29" i="5"/>
  <c r="Q29" i="5"/>
  <c r="CC29" i="5"/>
  <c r="EO29" i="5"/>
  <c r="HA29" i="5"/>
  <c r="JM29" i="5"/>
  <c r="AS29" i="5"/>
  <c r="DE29" i="5"/>
  <c r="FQ29" i="5"/>
  <c r="IC29" i="5"/>
  <c r="I29" i="5"/>
  <c r="BU29" i="5"/>
  <c r="EG29" i="5"/>
  <c r="GS29" i="5"/>
  <c r="JE29" i="5"/>
  <c r="AK29" i="5"/>
  <c r="CW29" i="5"/>
  <c r="FI29" i="5"/>
  <c r="HU29" i="5"/>
  <c r="KG29" i="5"/>
  <c r="SE29" i="5"/>
  <c r="IH29" i="5"/>
  <c r="PI29" i="5"/>
  <c r="IE29" i="5"/>
  <c r="O29" i="5"/>
  <c r="P29" i="5"/>
  <c r="SJ29" i="5"/>
  <c r="RV29" i="5"/>
  <c r="SW29" i="5"/>
  <c r="MG29" i="5"/>
  <c r="EB29" i="5"/>
  <c r="LS29" i="5"/>
  <c r="LO29" i="5"/>
  <c r="KJ29" i="5"/>
  <c r="JR29" i="5"/>
  <c r="PU29" i="5"/>
  <c r="IU29" i="5"/>
  <c r="Z29" i="5"/>
  <c r="AY29" i="5"/>
  <c r="AT29" i="5"/>
  <c r="F29" i="5"/>
  <c r="BD29" i="5"/>
  <c r="NM29" i="5"/>
  <c r="FS29" i="5"/>
  <c r="AW29" i="5"/>
  <c r="FU29" i="5"/>
  <c r="M29" i="5"/>
  <c r="EK29" i="5"/>
  <c r="JI29" i="5"/>
  <c r="DA29" i="5"/>
  <c r="HY29" i="5"/>
  <c r="BQ29" i="5"/>
  <c r="GO29" i="5"/>
  <c r="G29" i="5"/>
  <c r="QA29" i="5"/>
  <c r="MT29" i="5"/>
  <c r="JD29" i="5"/>
  <c r="EU29" i="5"/>
  <c r="AL29" i="5"/>
  <c r="QX29" i="5"/>
  <c r="NP29" i="5"/>
  <c r="KI29" i="5"/>
  <c r="FZ29" i="5"/>
  <c r="BO29" i="5"/>
  <c r="RZ29" i="5"/>
  <c r="OR29" i="5"/>
  <c r="LK29" i="5"/>
  <c r="HK29" i="5"/>
  <c r="CZ29" i="5"/>
  <c r="SL29" i="5"/>
  <c r="PD29" i="5"/>
  <c r="LW29" i="5"/>
  <c r="IA29" i="5"/>
  <c r="DP29" i="5"/>
  <c r="SS29" i="5"/>
  <c r="QG29" i="5"/>
  <c r="NU29" i="5"/>
  <c r="LI29" i="5"/>
  <c r="IJ29" i="5"/>
  <c r="FC29" i="5"/>
  <c r="BV29" i="5"/>
  <c r="SX29" i="5"/>
  <c r="OP29" i="5"/>
  <c r="JZ29" i="5"/>
  <c r="EF29" i="5"/>
  <c r="ST29" i="5"/>
  <c r="OF29" i="5"/>
  <c r="JT29" i="5"/>
  <c r="EA29" i="5"/>
  <c r="SP29" i="5"/>
  <c r="OH29" i="5"/>
  <c r="JW29" i="5"/>
  <c r="DV29" i="5"/>
  <c r="D29" i="5"/>
  <c r="PT29" i="5"/>
  <c r="LL29" i="5"/>
  <c r="GB29" i="5"/>
  <c r="AB29" i="5"/>
  <c r="PV29" i="5"/>
  <c r="LN29" i="5"/>
  <c r="GE29" i="5"/>
  <c r="AD29" i="5"/>
  <c r="PR29" i="5"/>
  <c r="LJ29" i="5"/>
  <c r="FR29" i="5"/>
  <c r="X29" i="5"/>
  <c r="PS29" i="5"/>
  <c r="LF29" i="5"/>
  <c r="FT29" i="5"/>
  <c r="AA29" i="5"/>
  <c r="OY29" i="5"/>
  <c r="KQ29" i="5"/>
  <c r="EZ29" i="5"/>
  <c r="RG29" i="5"/>
  <c r="HV29" i="5"/>
  <c r="RC29" i="5"/>
  <c r="HP29" i="5"/>
  <c r="PX29" i="5"/>
  <c r="GA29" i="5"/>
  <c r="PJ29" i="5"/>
  <c r="FG29" i="5"/>
  <c r="RU29" i="5"/>
  <c r="OO29" i="5"/>
  <c r="LE29" i="5"/>
  <c r="HD29" i="5"/>
  <c r="CV29" i="5"/>
  <c r="RL29" i="5"/>
  <c r="II29" i="5"/>
  <c r="RH29" i="5"/>
  <c r="HW29" i="5"/>
  <c r="QD29" i="5"/>
  <c r="GP29" i="5"/>
  <c r="PO29" i="5"/>
  <c r="FO29" i="5"/>
  <c r="RY29" i="5"/>
  <c r="OS29" i="5"/>
  <c r="LM29" i="5"/>
  <c r="HJ29" i="5"/>
  <c r="DB29" i="5"/>
  <c r="SH29" i="5"/>
  <c r="JL29" i="5"/>
  <c r="SD29" i="5"/>
  <c r="IY29" i="5"/>
  <c r="QY29" i="5"/>
  <c r="HR29" i="5"/>
  <c r="QJ29" i="5"/>
  <c r="GQ29" i="5"/>
  <c r="SG29" i="5"/>
  <c r="OW29" i="5"/>
  <c r="LQ29" i="5"/>
  <c r="HT29" i="5"/>
  <c r="DG29" i="5"/>
  <c r="SR29" i="5"/>
  <c r="JS29" i="5"/>
  <c r="SI29" i="5"/>
  <c r="JN29" i="5"/>
  <c r="RJ29" i="5"/>
  <c r="HX29" i="5"/>
  <c r="SV29" i="5"/>
  <c r="JX29" i="5"/>
  <c r="TE29" i="5"/>
  <c r="PY29" i="5"/>
  <c r="MS29" i="5"/>
  <c r="IZ29" i="5"/>
  <c r="ER29" i="5"/>
  <c r="AJ29" i="5"/>
  <c r="BM29" i="5"/>
  <c r="DY29" i="5"/>
  <c r="GK29" i="5"/>
  <c r="IW29" i="5"/>
  <c r="AC29" i="5"/>
  <c r="CO29" i="5"/>
  <c r="FA29" i="5"/>
  <c r="HM29" i="5"/>
  <c r="JY29" i="5"/>
  <c r="BE29" i="5"/>
  <c r="DQ29" i="5"/>
  <c r="GC29" i="5"/>
  <c r="IO29" i="5"/>
  <c r="U29" i="5"/>
  <c r="CG29" i="5"/>
  <c r="ES29" i="5"/>
  <c r="HE29" i="5"/>
  <c r="JQ29" i="5"/>
  <c r="QV29" i="5"/>
  <c r="NO29" i="5"/>
  <c r="KH29" i="5"/>
  <c r="FW29" i="5"/>
  <c r="BN29" i="5"/>
  <c r="RS29" i="5"/>
  <c r="OL29" i="5"/>
  <c r="LD29" i="5"/>
  <c r="HB29" i="5"/>
  <c r="CR29" i="5"/>
  <c r="SU29" i="5"/>
  <c r="PN29" i="5"/>
  <c r="MF29" i="5"/>
  <c r="IM29" i="5"/>
  <c r="ED29" i="5"/>
  <c r="S29" i="5"/>
  <c r="PZ29" i="5"/>
  <c r="MR29" i="5"/>
  <c r="JC29" i="5"/>
  <c r="ET29" i="5"/>
  <c r="AI29" i="5"/>
  <c r="QW29" i="5"/>
  <c r="OK29" i="5"/>
  <c r="LY29" i="5"/>
  <c r="JF29" i="5"/>
  <c r="FX29" i="5"/>
  <c r="CQ29" i="5"/>
  <c r="J29" i="5"/>
  <c r="PP29" i="5"/>
  <c r="LH29" i="5"/>
  <c r="FP29" i="5"/>
  <c r="W29" i="5"/>
  <c r="PL29" i="5"/>
  <c r="KY29" i="5"/>
  <c r="FK29" i="5"/>
  <c r="R29" i="5"/>
  <c r="PH29" i="5"/>
  <c r="KZ29" i="5"/>
  <c r="FL29" i="5"/>
  <c r="L29" i="5"/>
  <c r="QZ29" i="5"/>
  <c r="MM29" i="5"/>
  <c r="HL29" i="5"/>
  <c r="BS29" i="5"/>
  <c r="RB29" i="5"/>
  <c r="MN29" i="5"/>
  <c r="HN29" i="5"/>
  <c r="BT29" i="5"/>
  <c r="QR29" i="5"/>
  <c r="MJ29" i="5"/>
  <c r="HH29" i="5"/>
  <c r="BH29" i="5"/>
  <c r="QT29" i="5"/>
  <c r="ML29" i="5"/>
  <c r="HC29" i="5"/>
  <c r="BJ29" i="5"/>
  <c r="QE29" i="5"/>
  <c r="LR29" i="5"/>
  <c r="GJ29" i="5"/>
  <c r="AQ29" i="5"/>
  <c r="KR29" i="5"/>
  <c r="TD29" i="5"/>
  <c r="KN29" i="5"/>
  <c r="JB29" i="5"/>
  <c r="RK29" i="5"/>
  <c r="SO29" i="5"/>
  <c r="MC29" i="5"/>
  <c r="DW29" i="5"/>
  <c r="KX29" i="5"/>
  <c r="KT29" i="5"/>
  <c r="JH29" i="5"/>
  <c r="IN29" i="5"/>
  <c r="PM29" i="5"/>
  <c r="IP29" i="5"/>
  <c r="T29" i="5"/>
  <c r="AR29" i="5"/>
  <c r="AF29" i="5"/>
  <c r="SQ29" i="5"/>
  <c r="TA29" i="5"/>
  <c r="MK29" i="5"/>
  <c r="EM29" i="5"/>
  <c r="MD29" i="5"/>
  <c r="LT29" i="5"/>
  <c r="KU29" i="5"/>
  <c r="MH29" i="5"/>
  <c r="QS29" i="5"/>
  <c r="KF29" i="5"/>
  <c r="BK29" i="5"/>
  <c r="DI29" i="5"/>
  <c r="IG29" i="5"/>
  <c r="BY29" i="5"/>
  <c r="GW29" i="5"/>
  <c r="AO29" i="5"/>
  <c r="FM29" i="5"/>
  <c r="E29" i="5"/>
  <c r="EC29" i="5"/>
  <c r="JA29" i="5"/>
  <c r="E32" i="10"/>
  <c r="QM30" i="5"/>
  <c r="NF30" i="5"/>
  <c r="JY30" i="5"/>
  <c r="GQ30" i="5"/>
  <c r="DJ30" i="5"/>
  <c r="AC30" i="5"/>
  <c r="RJ30" i="5"/>
  <c r="OC30" i="5"/>
  <c r="KU30" i="5"/>
  <c r="HN30" i="5"/>
  <c r="EG30" i="5"/>
  <c r="AY30" i="5"/>
  <c r="RQ30" i="5"/>
  <c r="OI30" i="5"/>
  <c r="LB30" i="5"/>
  <c r="HU30" i="5"/>
  <c r="EM30" i="5"/>
  <c r="BF30" i="5"/>
  <c r="SH30" i="5"/>
  <c r="PA30" i="5"/>
  <c r="LS30" i="5"/>
  <c r="IL30" i="5"/>
  <c r="FE30" i="5"/>
  <c r="BW30" i="5"/>
  <c r="SZ30" i="5"/>
  <c r="QN30" i="5"/>
  <c r="OB30" i="5"/>
  <c r="LP30" i="5"/>
  <c r="JD30" i="5"/>
  <c r="GR30" i="5"/>
  <c r="EF30" i="5"/>
  <c r="BT30" i="5"/>
  <c r="H30" i="5"/>
  <c r="PG30" i="5"/>
  <c r="KY30" i="5"/>
  <c r="GL30" i="5"/>
  <c r="CD30" i="5"/>
  <c r="RE30" i="5"/>
  <c r="MW30" i="5"/>
  <c r="IO30" i="5"/>
  <c r="EA30" i="5"/>
  <c r="S30" i="5"/>
  <c r="OY30" i="5"/>
  <c r="KQ30" i="5"/>
  <c r="GI30" i="5"/>
  <c r="BV30" i="5"/>
  <c r="RW30" i="5"/>
  <c r="NO30" i="5"/>
  <c r="JB30" i="5"/>
  <c r="ET30" i="5"/>
  <c r="AL30" i="5"/>
  <c r="RS30" i="5"/>
  <c r="NK30" i="5"/>
  <c r="IX30" i="5"/>
  <c r="EP30" i="5"/>
  <c r="AH30" i="5"/>
  <c r="PI30" i="5"/>
  <c r="LA30" i="5"/>
  <c r="GM30" i="5"/>
  <c r="CE30" i="5"/>
  <c r="RK30" i="5"/>
  <c r="NC30" i="5"/>
  <c r="IU30" i="5"/>
  <c r="EH30" i="5"/>
  <c r="Z30" i="5"/>
  <c r="OU30" i="5"/>
  <c r="KM30" i="5"/>
  <c r="GE30" i="5"/>
  <c r="BR30" i="5"/>
  <c r="QX30" i="5"/>
  <c r="IC30" i="5"/>
  <c r="M30" i="5"/>
  <c r="MG30" i="5"/>
  <c r="DQ30" i="5"/>
  <c r="NI30" i="5"/>
  <c r="ES30" i="5"/>
  <c r="PF30" i="5"/>
  <c r="GK30" i="5"/>
  <c r="TD30" i="5"/>
  <c r="PT30" i="5"/>
  <c r="MN30" i="5"/>
  <c r="JH30" i="5"/>
  <c r="FX30" i="5"/>
  <c r="CR30" i="5"/>
  <c r="L30" i="5"/>
  <c r="KO30" i="5"/>
  <c r="BY30" i="5"/>
  <c r="MQ30" i="5"/>
  <c r="DV30" i="5"/>
  <c r="PU30" i="5"/>
  <c r="HE30" i="5"/>
  <c r="RR30" i="5"/>
  <c r="IW30" i="5"/>
  <c r="AA30" i="5"/>
  <c r="QB30" i="5"/>
  <c r="MR30" i="5"/>
  <c r="JL30" i="5"/>
  <c r="GF30" i="5"/>
  <c r="CV30" i="5"/>
  <c r="P30" i="5"/>
  <c r="LJ30" i="5"/>
  <c r="CT30" i="5"/>
  <c r="NM30" i="5"/>
  <c r="EQ30" i="5"/>
  <c r="QP30" i="5"/>
  <c r="HZ30" i="5"/>
  <c r="E30" i="5"/>
  <c r="LY30" i="5"/>
  <c r="DC30" i="5"/>
  <c r="QZ30" i="5"/>
  <c r="NT30" i="5"/>
  <c r="KN30" i="5"/>
  <c r="HD30" i="5"/>
  <c r="DX30" i="5"/>
  <c r="AR30" i="5"/>
  <c r="NV30" i="5"/>
  <c r="FF30" i="5"/>
  <c r="PY30" i="5"/>
  <c r="HC30" i="5"/>
  <c r="TB30" i="5"/>
  <c r="KL30" i="5"/>
  <c r="BQ30" i="5"/>
  <c r="OK30" i="5"/>
  <c r="FO30" i="5"/>
  <c r="SB30" i="5"/>
  <c r="OV30" i="5"/>
  <c r="LL30" i="5"/>
  <c r="IF30" i="5"/>
  <c r="EZ30" i="5"/>
  <c r="BP30" i="5"/>
  <c r="K32" i="10"/>
  <c r="RI30" i="5"/>
  <c r="OA30" i="5"/>
  <c r="KT30" i="5"/>
  <c r="HM30" i="5"/>
  <c r="EE30" i="5"/>
  <c r="AX30" i="5"/>
  <c r="SE30" i="5"/>
  <c r="OX30" i="5"/>
  <c r="LQ30" i="5"/>
  <c r="II30" i="5"/>
  <c r="FB30" i="5"/>
  <c r="BU30" i="5"/>
  <c r="SL30" i="5"/>
  <c r="PE30" i="5"/>
  <c r="LW30" i="5"/>
  <c r="IP30" i="5"/>
  <c r="FI30" i="5"/>
  <c r="CA30" i="5"/>
  <c r="TC30" i="5"/>
  <c r="PV30" i="5"/>
  <c r="MO30" i="5"/>
  <c r="JG30" i="5"/>
  <c r="FZ30" i="5"/>
  <c r="CS30" i="5"/>
  <c r="K30" i="5"/>
  <c r="RD30" i="5"/>
  <c r="OR30" i="5"/>
  <c r="MF30" i="5"/>
  <c r="JT30" i="5"/>
  <c r="HH30" i="5"/>
  <c r="EV30" i="5"/>
  <c r="CJ30" i="5"/>
  <c r="X30" i="5"/>
  <c r="QH30" i="5"/>
  <c r="LZ30" i="5"/>
  <c r="HR30" i="5"/>
  <c r="DE30" i="5"/>
  <c r="SK30" i="5"/>
  <c r="NW30" i="5"/>
  <c r="JO30" i="5"/>
  <c r="FG30" i="5"/>
  <c r="AT30" i="5"/>
  <c r="QE30" i="5"/>
  <c r="LR30" i="5"/>
  <c r="HJ30" i="5"/>
  <c r="DB30" i="5"/>
  <c r="SX30" i="5"/>
  <c r="OP30" i="5"/>
  <c r="KH30" i="5"/>
  <c r="FU30" i="5"/>
  <c r="BM30" i="5"/>
  <c r="ST30" i="5"/>
  <c r="OL30" i="5"/>
  <c r="KD30" i="5"/>
  <c r="FQ30" i="5"/>
  <c r="BI30" i="5"/>
  <c r="QI30" i="5"/>
  <c r="MA30" i="5"/>
  <c r="HS30" i="5"/>
  <c r="DF30" i="5"/>
  <c r="SQ30" i="5"/>
  <c r="OD30" i="5"/>
  <c r="JV30" i="5"/>
  <c r="FN30" i="5"/>
  <c r="BA30" i="5"/>
  <c r="QA30" i="5"/>
  <c r="LN30" i="5"/>
  <c r="HF30" i="5"/>
  <c r="CX30" i="5"/>
  <c r="TE30" i="5"/>
  <c r="KI30" i="5"/>
  <c r="BN30" i="5"/>
  <c r="OM30" i="5"/>
  <c r="FR30" i="5"/>
  <c r="PO30" i="5"/>
  <c r="GT30" i="5"/>
  <c r="RG30" i="5"/>
  <c r="IQ30" i="5"/>
  <c r="V30" i="5"/>
  <c r="QR30" i="5"/>
  <c r="NH30" i="5"/>
  <c r="KB30" i="5"/>
  <c r="GV30" i="5"/>
  <c r="DL30" i="5"/>
  <c r="AF30" i="5"/>
  <c r="MU30" i="5"/>
  <c r="DZ30" i="5"/>
  <c r="OS30" i="5"/>
  <c r="GC30" i="5"/>
  <c r="SA30" i="5"/>
  <c r="JF30" i="5"/>
  <c r="AP30" i="5"/>
  <c r="LC30" i="5"/>
  <c r="CH30" i="5"/>
  <c r="QV30" i="5"/>
  <c r="NP30" i="5"/>
  <c r="KF30" i="5"/>
  <c r="GZ30" i="5"/>
  <c r="DT30" i="5"/>
  <c r="AJ30" i="5"/>
  <c r="NQ30" i="5"/>
  <c r="EU30" i="5"/>
  <c r="PN30" i="5"/>
  <c r="GX30" i="5"/>
  <c r="SW30" i="5"/>
  <c r="KA30" i="5"/>
  <c r="BK30" i="5"/>
  <c r="NZ30" i="5"/>
  <c r="FJ30" i="5"/>
  <c r="RX30" i="5"/>
  <c r="ON30" i="5"/>
  <c r="LH30" i="5"/>
  <c r="IB30" i="5"/>
  <c r="ER30" i="5"/>
  <c r="BL30" i="5"/>
  <c r="QC30" i="5"/>
  <c r="HG30" i="5"/>
  <c r="RZ30" i="5"/>
  <c r="JJ30" i="5"/>
  <c r="AO30" i="5"/>
  <c r="MM30" i="5"/>
  <c r="DW30" i="5"/>
  <c r="QL30" i="5"/>
  <c r="HV30" i="5"/>
  <c r="SV30" i="5"/>
  <c r="PP30" i="5"/>
  <c r="MJ30" i="5"/>
  <c r="IZ30" i="5"/>
  <c r="FT30" i="5"/>
  <c r="CN30" i="5"/>
  <c r="SD30" i="5"/>
  <c r="OW30" i="5"/>
  <c r="LO30" i="5"/>
  <c r="IH30" i="5"/>
  <c r="FA30" i="5"/>
  <c r="BS30" i="5"/>
  <c r="TA30" i="5"/>
  <c r="PS30" i="5"/>
  <c r="ML30" i="5"/>
  <c r="JE30" i="5"/>
  <c r="FW30" i="5"/>
  <c r="CP30" i="5"/>
  <c r="I30" i="5"/>
  <c r="PZ30" i="5"/>
  <c r="MS30" i="5"/>
  <c r="JK30" i="5"/>
  <c r="GD30" i="5"/>
  <c r="CW30" i="5"/>
  <c r="O30" i="5"/>
  <c r="QQ30" i="5"/>
  <c r="NJ30" i="5"/>
  <c r="KC30" i="5"/>
  <c r="GU30" i="5"/>
  <c r="DN30" i="5"/>
  <c r="AG30" i="5"/>
  <c r="RT30" i="5"/>
  <c r="PH30" i="5"/>
  <c r="MV30" i="5"/>
  <c r="KJ30" i="5"/>
  <c r="HX30" i="5"/>
  <c r="FL30" i="5"/>
  <c r="CZ30" i="5"/>
  <c r="AN30" i="5"/>
  <c r="RN30" i="5"/>
  <c r="NA30" i="5"/>
  <c r="IS30" i="5"/>
  <c r="EK30" i="5"/>
  <c r="W30" i="5"/>
  <c r="PC30" i="5"/>
  <c r="KP30" i="5"/>
  <c r="GH30" i="5"/>
  <c r="BZ30" i="5"/>
  <c r="RF30" i="5"/>
  <c r="MX30" i="5"/>
  <c r="IK30" i="5"/>
  <c r="EC30" i="5"/>
  <c r="U30" i="5"/>
  <c r="PQ30" i="5"/>
  <c r="LI30" i="5"/>
  <c r="HA30" i="5"/>
  <c r="CM30" i="5"/>
  <c r="D30" i="5"/>
  <c r="PM30" i="5"/>
  <c r="LE30" i="5"/>
  <c r="GW30" i="5"/>
  <c r="CI30" i="5"/>
  <c r="RO30" i="5"/>
  <c r="NB30" i="5"/>
  <c r="IT30" i="5"/>
  <c r="EL30" i="5"/>
  <c r="Y30" i="5"/>
  <c r="PJ30" i="5"/>
  <c r="KW30" i="5"/>
  <c r="GO30" i="5"/>
  <c r="CG30" i="5"/>
  <c r="RB30" i="5"/>
  <c r="MT30" i="5"/>
  <c r="IG30" i="5"/>
  <c r="DY30" i="5"/>
  <c r="Q30" i="5"/>
  <c r="MP30" i="5"/>
  <c r="DU30" i="5"/>
  <c r="QT30" i="5"/>
  <c r="HY30" i="5"/>
  <c r="RV30" i="5"/>
  <c r="JA30" i="5"/>
  <c r="AE30" i="5"/>
  <c r="KS30" i="5"/>
  <c r="CC30" i="5"/>
  <c r="RL30" i="5"/>
  <c r="OF30" i="5"/>
  <c r="KV30" i="5"/>
  <c r="HP30" i="5"/>
  <c r="EJ30" i="5"/>
  <c r="AZ30" i="5"/>
  <c r="PB30" i="5"/>
  <c r="GG30" i="5"/>
  <c r="QY30" i="5"/>
  <c r="ID30" i="5"/>
  <c r="N30" i="5"/>
  <c r="LM30" i="5"/>
  <c r="CQ30" i="5"/>
  <c r="NE30" i="5"/>
  <c r="EO30" i="5"/>
  <c r="RP30" i="5"/>
  <c r="OJ30" i="5"/>
  <c r="LD30" i="5"/>
  <c r="HT30" i="5"/>
  <c r="EN30" i="5"/>
  <c r="BH30" i="5"/>
  <c r="PW30" i="5"/>
  <c r="HB30" i="5"/>
  <c r="RU30" i="5"/>
  <c r="IY30" i="5"/>
  <c r="AI30" i="5"/>
  <c r="MH30" i="5"/>
  <c r="DM30" i="5"/>
  <c r="QG30" i="5"/>
  <c r="HK30" i="5"/>
  <c r="SR30" i="5"/>
  <c r="PL30" i="5"/>
  <c r="MB30" i="5"/>
  <c r="IV30" i="5"/>
  <c r="FP30" i="5"/>
  <c r="CF30" i="5"/>
  <c r="SI30" i="5"/>
  <c r="JN30" i="5"/>
  <c r="AS30" i="5"/>
  <c r="LK30" i="5"/>
  <c r="CU30" i="5"/>
  <c r="OT30" i="5"/>
  <c r="FY30" i="5"/>
  <c r="SS30" i="5"/>
  <c r="JW30" i="5"/>
  <c r="BG30" i="5"/>
  <c r="QJ30" i="5"/>
  <c r="ND30" i="5"/>
  <c r="JX30" i="5"/>
  <c r="GN30" i="5"/>
  <c r="DH30" i="5"/>
  <c r="AB30" i="5"/>
  <c r="SY30" i="5"/>
  <c r="PR30" i="5"/>
  <c r="MK30" i="5"/>
  <c r="JC30" i="5"/>
  <c r="FV30" i="5"/>
  <c r="CO30" i="5"/>
  <c r="G30" i="5"/>
  <c r="QO30" i="5"/>
  <c r="NG30" i="5"/>
  <c r="JZ30" i="5"/>
  <c r="GS30" i="5"/>
  <c r="DK30" i="5"/>
  <c r="AD30" i="5"/>
  <c r="QU30" i="5"/>
  <c r="NN30" i="5"/>
  <c r="KG30" i="5"/>
  <c r="GY30" i="5"/>
  <c r="DR30" i="5"/>
  <c r="AK30" i="5"/>
  <c r="RM30" i="5"/>
  <c r="OE30" i="5"/>
  <c r="KX30" i="5"/>
  <c r="HQ30" i="5"/>
  <c r="EI30" i="5"/>
  <c r="BB30" i="5"/>
  <c r="SJ30" i="5"/>
  <c r="PX30" i="5"/>
  <c r="NL30" i="5"/>
  <c r="KZ30" i="5"/>
  <c r="IN30" i="5"/>
  <c r="GB30" i="5"/>
  <c r="DP30" i="5"/>
  <c r="BD30" i="5"/>
  <c r="SO30" i="5"/>
  <c r="OG30" i="5"/>
  <c r="JS30" i="5"/>
  <c r="FK30" i="5"/>
  <c r="BC30" i="5"/>
  <c r="QD30" i="5"/>
  <c r="LV30" i="5"/>
  <c r="HI30" i="5"/>
  <c r="DA30" i="5"/>
  <c r="SG30" i="5"/>
  <c r="NY30" i="5"/>
  <c r="JQ30" i="5"/>
  <c r="FC30" i="5"/>
  <c r="AU30" i="5"/>
  <c r="QW30" i="5"/>
  <c r="MI30" i="5"/>
  <c r="IA30" i="5"/>
  <c r="DS30" i="5"/>
  <c r="F30" i="5"/>
  <c r="QS30" i="5"/>
  <c r="ME30" i="5"/>
  <c r="HW30" i="5"/>
  <c r="DO30" i="5"/>
  <c r="SP30" i="5"/>
  <c r="OH30" i="5"/>
  <c r="JU30" i="5"/>
  <c r="FM30" i="5"/>
  <c r="BE30" i="5"/>
  <c r="QK30" i="5"/>
  <c r="MC30" i="5"/>
  <c r="HO30" i="5"/>
  <c r="DG30" i="5"/>
  <c r="SC30" i="5"/>
  <c r="NU30" i="5"/>
  <c r="JM30" i="5"/>
  <c r="EY30" i="5"/>
  <c r="AQ30" i="5"/>
  <c r="OQ30" i="5"/>
  <c r="GA30" i="5"/>
  <c r="SU30" i="5"/>
  <c r="KE30" i="5"/>
  <c r="BJ30" i="5"/>
  <c r="LG30" i="5"/>
  <c r="CL30" i="5"/>
  <c r="MY30" i="5"/>
  <c r="ED30" i="5"/>
  <c r="SF30" i="5"/>
  <c r="OZ30" i="5"/>
  <c r="LT30" i="5"/>
  <c r="IJ30" i="5"/>
  <c r="FD30" i="5"/>
  <c r="BX30" i="5"/>
  <c r="RC30" i="5"/>
  <c r="IM30" i="5"/>
  <c r="R30" i="5"/>
  <c r="KK30" i="5"/>
  <c r="BO30" i="5"/>
  <c r="NS30" i="5"/>
  <c r="EX30" i="5"/>
  <c r="PK30" i="5"/>
  <c r="GP30" i="5"/>
  <c r="SN30" i="5"/>
  <c r="PD30" i="5"/>
  <c r="LX30" i="5"/>
  <c r="IR30" i="5"/>
  <c r="FH30" i="5"/>
  <c r="CB30" i="5"/>
  <c r="RY30" i="5"/>
  <c r="JI30" i="5"/>
  <c r="AM30" i="5"/>
  <c r="LF30" i="5"/>
  <c r="CK30" i="5"/>
  <c r="OO30" i="5"/>
  <c r="FS30" i="5"/>
  <c r="SM30" i="5"/>
  <c r="JR30" i="5"/>
  <c r="AW30" i="5"/>
  <c r="QF30" i="5"/>
  <c r="MZ30" i="5"/>
  <c r="JP30" i="5"/>
  <c r="GJ30" i="5"/>
  <c r="DD30" i="5"/>
  <c r="T30" i="5"/>
  <c r="LU30" i="5"/>
  <c r="CY30" i="5"/>
  <c r="NR30" i="5"/>
  <c r="EW30" i="5"/>
  <c r="RA30" i="5"/>
  <c r="IE30" i="5"/>
  <c r="J30" i="5"/>
  <c r="MD30" i="5"/>
  <c r="DI30" i="5"/>
  <c r="RH30" i="5"/>
  <c r="NX30" i="5"/>
  <c r="KR30" i="5"/>
  <c r="HL30" i="5"/>
  <c r="EB30" i="5"/>
  <c r="AV30" i="5"/>
  <c r="AB5" i="8"/>
  <c r="AA5" i="14"/>
  <c r="J26" i="8"/>
  <c r="I26" i="14"/>
  <c r="Y9" i="8"/>
  <c r="X9" i="14"/>
  <c r="T16" i="8"/>
  <c r="S16" i="14"/>
  <c r="G29" i="8"/>
  <c r="F29" i="14"/>
  <c r="X11" i="8"/>
  <c r="W11" i="14"/>
  <c r="AA7" i="8"/>
  <c r="Z7" i="14"/>
  <c r="F30" i="8"/>
  <c r="E30" i="14"/>
  <c r="S31" i="5"/>
  <c r="CY31" i="5"/>
  <c r="GE31" i="5"/>
  <c r="JO31" i="5"/>
  <c r="MU31" i="5"/>
  <c r="QA31" i="5"/>
  <c r="BD31" i="5"/>
  <c r="JT31" i="5"/>
  <c r="SO31" i="5"/>
  <c r="HV31" i="5"/>
  <c r="QR31" i="5"/>
  <c r="EN31" i="5"/>
  <c r="NI31" i="5"/>
  <c r="AJ31" i="5"/>
  <c r="JE31" i="5"/>
  <c r="RZ31" i="5"/>
  <c r="BW31" i="5"/>
  <c r="FG31" i="5"/>
  <c r="IM31" i="5"/>
  <c r="LS31" i="5"/>
  <c r="PC31" i="5"/>
  <c r="SI31" i="5"/>
  <c r="FF31" i="5"/>
  <c r="NV31" i="5"/>
  <c r="DD31" i="5"/>
  <c r="LY31" i="5"/>
  <c r="Z31" i="5"/>
  <c r="IP31" i="5"/>
  <c r="RL31" i="5"/>
  <c r="GS31" i="5"/>
  <c r="PN31" i="5"/>
  <c r="AY31" i="5"/>
  <c r="EE31" i="5"/>
  <c r="HK31" i="5"/>
  <c r="KU31" i="5"/>
  <c r="OA31" i="5"/>
  <c r="RG31" i="5"/>
  <c r="CD31" i="5"/>
  <c r="KZ31" i="5"/>
  <c r="AG31" i="5"/>
  <c r="IW31" i="5"/>
  <c r="RR31" i="5"/>
  <c r="FT31" i="5"/>
  <c r="OJ31" i="5"/>
  <c r="BP31" i="5"/>
  <c r="KF31" i="5"/>
  <c r="TA31" i="5"/>
  <c r="CI31" i="5"/>
  <c r="FO31" i="5"/>
  <c r="IY31" i="5"/>
  <c r="ME31" i="5"/>
  <c r="PK31" i="5"/>
  <c r="SU31" i="5"/>
  <c r="GG31" i="5"/>
  <c r="PB31" i="5"/>
  <c r="EJ31" i="5"/>
  <c r="MZ31" i="5"/>
  <c r="DH31" i="5"/>
  <c r="LX31" i="5"/>
  <c r="BE31" i="5"/>
  <c r="JZ31" i="5"/>
  <c r="SV31" i="5"/>
  <c r="CT31" i="5"/>
  <c r="HB31" i="5"/>
  <c r="LJ31" i="5"/>
  <c r="PX31" i="5"/>
  <c r="Q31" i="5"/>
  <c r="DY31" i="5"/>
  <c r="IL31" i="5"/>
  <c r="MT31" i="5"/>
  <c r="RB31" i="5"/>
  <c r="BV31" i="5"/>
  <c r="GD31" i="5"/>
  <c r="KR31" i="5"/>
  <c r="OZ31" i="5"/>
  <c r="Y31" i="5"/>
  <c r="EG31" i="5"/>
  <c r="IO31" i="5"/>
  <c r="NB31" i="5"/>
  <c r="RJ31" i="5"/>
  <c r="CJ31" i="5"/>
  <c r="GW31" i="5"/>
  <c r="LE31" i="5"/>
  <c r="PM31" i="5"/>
  <c r="L31" i="5"/>
  <c r="DT31" i="5"/>
  <c r="IB31" i="5"/>
  <c r="MO31" i="5"/>
  <c r="QW31" i="5"/>
  <c r="AK31" i="5"/>
  <c r="EX31" i="5"/>
  <c r="JF31" i="5"/>
  <c r="NN31" i="5"/>
  <c r="SB31" i="5"/>
  <c r="BU31" i="5"/>
  <c r="GC31" i="5"/>
  <c r="KP31" i="5"/>
  <c r="OX31" i="5"/>
  <c r="O31" i="5"/>
  <c r="CA31" i="5"/>
  <c r="EM31" i="5"/>
  <c r="GY31" i="5"/>
  <c r="JK31" i="5"/>
  <c r="LW31" i="5"/>
  <c r="OI31" i="5"/>
  <c r="QU31" i="5"/>
  <c r="AC31" i="5"/>
  <c r="DJ31" i="5"/>
  <c r="GR31" i="5"/>
  <c r="JY31" i="5"/>
  <c r="NF31" i="5"/>
  <c r="QN31" i="5"/>
  <c r="F31" i="5"/>
  <c r="CN31" i="5"/>
  <c r="FU31" i="5"/>
  <c r="JB31" i="5"/>
  <c r="MJ31" i="5"/>
  <c r="PQ31" i="5"/>
  <c r="SX31" i="5"/>
  <c r="CG31" i="5"/>
  <c r="FN31" i="5"/>
  <c r="IV31" i="5"/>
  <c r="MC31" i="5"/>
  <c r="PJ31" i="5"/>
  <c r="SR31" i="5"/>
  <c r="CF31" i="5"/>
  <c r="FM31" i="5"/>
  <c r="IT31" i="5"/>
  <c r="MB31" i="5"/>
  <c r="PI31" i="5"/>
  <c r="SP31" i="5"/>
  <c r="FA31" i="14"/>
  <c r="FF31" i="14"/>
  <c r="EP31" i="14"/>
  <c r="EV31" i="14"/>
  <c r="LF10" i="8"/>
  <c r="LE10" i="14"/>
  <c r="Z8" i="8"/>
  <c r="Y8" i="14"/>
  <c r="V14" i="8"/>
  <c r="U14" i="14"/>
  <c r="L24" i="8"/>
  <c r="K24" i="14"/>
  <c r="FJ31" i="8"/>
  <c r="FI31" i="14"/>
  <c r="E31" i="8"/>
  <c r="D31" i="14"/>
  <c r="M23" i="8"/>
  <c r="L23" i="14"/>
  <c r="H28" i="8"/>
  <c r="G28" i="14"/>
  <c r="O21" i="8"/>
  <c r="N21" i="14"/>
  <c r="AA6" i="8"/>
  <c r="Z6" i="14"/>
  <c r="AD3" i="8"/>
  <c r="AC3" i="14"/>
  <c r="E52" i="3"/>
  <c r="G52" i="3" s="1"/>
  <c r="K4" i="10"/>
  <c r="LH6" i="8"/>
  <c r="LG6" i="14"/>
  <c r="I27" i="8"/>
  <c r="H27" i="14"/>
  <c r="K25" i="8"/>
  <c r="J25" i="14"/>
  <c r="Q19" i="8"/>
  <c r="P19" i="14"/>
  <c r="Y10" i="8"/>
  <c r="X10" i="14"/>
  <c r="BG31" i="5"/>
  <c r="EQ31" i="5"/>
  <c r="HW31" i="5"/>
  <c r="LC31" i="5"/>
  <c r="OM31" i="5"/>
  <c r="RS31" i="5"/>
  <c r="FL31" i="5"/>
  <c r="OG31" i="5"/>
  <c r="DN31" i="5"/>
  <c r="MD31" i="5"/>
  <c r="AF31" i="5"/>
  <c r="JA31" i="5"/>
  <c r="RQ31" i="5"/>
  <c r="EW31" i="5"/>
  <c r="NM31" i="5"/>
  <c r="AI31" i="5"/>
  <c r="DO31" i="5"/>
  <c r="GU31" i="5"/>
  <c r="KE31" i="5"/>
  <c r="NK31" i="5"/>
  <c r="QQ31" i="5"/>
  <c r="AS31" i="5"/>
  <c r="JN31" i="5"/>
  <c r="SJ31" i="5"/>
  <c r="HQ31" i="5"/>
  <c r="QG31" i="5"/>
  <c r="EH31" i="5"/>
  <c r="ND31" i="5"/>
  <c r="CK31" i="5"/>
  <c r="LA31" i="5"/>
  <c r="G31" i="5"/>
  <c r="CM31" i="5"/>
  <c r="FW31" i="5"/>
  <c r="JC31" i="5"/>
  <c r="MI31" i="5"/>
  <c r="PS31" i="5"/>
  <c r="SY31" i="5"/>
  <c r="GL31" i="5"/>
  <c r="PH31" i="5"/>
  <c r="EO31" i="5"/>
  <c r="NJ31" i="5"/>
  <c r="BF31" i="5"/>
  <c r="KB31" i="5"/>
  <c r="SW31" i="5"/>
  <c r="FX31" i="5"/>
  <c r="OS31" i="5"/>
  <c r="AQ31" i="5"/>
  <c r="EA31" i="5"/>
  <c r="HG31" i="5"/>
  <c r="KM31" i="5"/>
  <c r="NW31" i="5"/>
  <c r="RC31" i="5"/>
  <c r="BY31" i="5"/>
  <c r="KO31" i="5"/>
  <c r="V31" i="5"/>
  <c r="IR31" i="5"/>
  <c r="RM31" i="5"/>
  <c r="HP31" i="5"/>
  <c r="QK31" i="5"/>
  <c r="FR31" i="5"/>
  <c r="OH31" i="5"/>
  <c r="AN31" i="5"/>
  <c r="EV31" i="5"/>
  <c r="JI31" i="5"/>
  <c r="NQ31" i="5"/>
  <c r="RY31" i="5"/>
  <c r="BX31" i="5"/>
  <c r="GF31" i="5"/>
  <c r="KN31" i="5"/>
  <c r="PA31" i="5"/>
  <c r="P31" i="5"/>
  <c r="EC31" i="5"/>
  <c r="IK31" i="5"/>
  <c r="MS31" i="5"/>
  <c r="RF31" i="5"/>
  <c r="BZ31" i="5"/>
  <c r="GN31" i="5"/>
  <c r="KV31" i="5"/>
  <c r="PD31" i="5"/>
  <c r="AH31" i="5"/>
  <c r="EP31" i="5"/>
  <c r="IX31" i="5"/>
  <c r="NL31" i="5"/>
  <c r="RT31" i="5"/>
  <c r="BM31" i="5"/>
  <c r="FZ31" i="5"/>
  <c r="KH31" i="5"/>
  <c r="OP31" i="5"/>
  <c r="TD31" i="5"/>
  <c r="CR31" i="5"/>
  <c r="GZ31" i="5"/>
  <c r="LM31" i="5"/>
  <c r="PU31" i="5"/>
  <c r="N31" i="5"/>
  <c r="EB31" i="5"/>
  <c r="IJ31" i="5"/>
  <c r="MR31" i="5"/>
  <c r="RE31" i="5"/>
  <c r="AU31" i="5"/>
  <c r="DG31" i="5"/>
  <c r="FS31" i="5"/>
  <c r="IE31" i="5"/>
  <c r="KQ31" i="5"/>
  <c r="NC31" i="5"/>
  <c r="PO31" i="5"/>
  <c r="SA31" i="5"/>
  <c r="BT31" i="5"/>
  <c r="FA31" i="5"/>
  <c r="IH31" i="5"/>
  <c r="LP31" i="5"/>
  <c r="OW31" i="5"/>
  <c r="SD31" i="5"/>
  <c r="AW31" i="5"/>
  <c r="ED31" i="5"/>
  <c r="HL31" i="5"/>
  <c r="KS31" i="5"/>
  <c r="NZ31" i="5"/>
  <c r="RH31" i="5"/>
  <c r="AP31" i="5"/>
  <c r="DX31" i="5"/>
  <c r="HE31" i="5"/>
  <c r="KL31" i="5"/>
  <c r="NT31" i="5"/>
  <c r="RA31" i="5"/>
  <c r="AO31" i="5"/>
  <c r="DV31" i="5"/>
  <c r="HD31" i="5"/>
  <c r="KK31" i="5"/>
  <c r="NR31" i="5"/>
  <c r="QZ31" i="5"/>
  <c r="ES31" i="14"/>
  <c r="EX31" i="14"/>
  <c r="FG31" i="14"/>
  <c r="EQ31" i="14"/>
  <c r="FD31" i="14"/>
  <c r="LJ4" i="8"/>
  <c r="LI4" i="14"/>
  <c r="W13" i="8"/>
  <c r="V13" i="14"/>
  <c r="AC4" i="8"/>
  <c r="AB4" i="14"/>
  <c r="U15" i="8"/>
  <c r="T15" i="14"/>
  <c r="LI5" i="8"/>
  <c r="LH5" i="14"/>
  <c r="LK3" i="8"/>
  <c r="LJ3" i="14"/>
  <c r="EU31" i="14"/>
  <c r="LO16" i="13" l="1"/>
  <c r="FI15" i="13"/>
  <c r="KC15" i="13"/>
  <c r="OM14" i="13"/>
  <c r="OY15" i="13"/>
  <c r="HD13" i="13"/>
  <c r="OW9" i="13"/>
  <c r="GO11" i="13"/>
  <c r="QZ31" i="13"/>
  <c r="DV31" i="13"/>
  <c r="KL31" i="13"/>
  <c r="RH31" i="13"/>
  <c r="ED31" i="13"/>
  <c r="LP31" i="13"/>
  <c r="SA31" i="13"/>
  <c r="IE31" i="13"/>
  <c r="RE31" i="13"/>
  <c r="N31" i="13"/>
  <c r="CR31" i="13"/>
  <c r="FZ31" i="13"/>
  <c r="IX31" i="13"/>
  <c r="KV31" i="13"/>
  <c r="MS31" i="13"/>
  <c r="PA31" i="13"/>
  <c r="RY31" i="13"/>
  <c r="AN31" i="13"/>
  <c r="HP31" i="13"/>
  <c r="KO31" i="13"/>
  <c r="KM31" i="13"/>
  <c r="OS31" i="13"/>
  <c r="BF31" i="13"/>
  <c r="GL31" i="13"/>
  <c r="JC31" i="13"/>
  <c r="LA31" i="13"/>
  <c r="QG31" i="13"/>
  <c r="AS31" i="13"/>
  <c r="GU31" i="13"/>
  <c r="EW31" i="13"/>
  <c r="MD31" i="13"/>
  <c r="RS31" i="13"/>
  <c r="EQ31" i="13"/>
  <c r="SP31" i="13"/>
  <c r="FM31" i="13"/>
  <c r="MC31" i="13"/>
  <c r="SX31" i="13"/>
  <c r="FU31" i="13"/>
  <c r="NF31" i="13"/>
  <c r="AC31" i="13"/>
  <c r="JK31" i="13"/>
  <c r="O31" i="13"/>
  <c r="BU31" i="13"/>
  <c r="EX31" i="13"/>
  <c r="IB31" i="13"/>
  <c r="LE31" i="13"/>
  <c r="NB31" i="13"/>
  <c r="OZ31" i="13"/>
  <c r="RB31" i="13"/>
  <c r="Q31" i="13"/>
  <c r="CT31" i="13"/>
  <c r="LX31" i="13"/>
  <c r="PB31" i="13"/>
  <c r="ME31" i="13"/>
  <c r="TA31" i="13"/>
  <c r="FT31" i="13"/>
  <c r="KZ31" i="13"/>
  <c r="KU31" i="13"/>
  <c r="PN31" i="13"/>
  <c r="Z31" i="13"/>
  <c r="FF31" i="13"/>
  <c r="IM31" i="13"/>
  <c r="JE31" i="13"/>
  <c r="QR31" i="13"/>
  <c r="BD31" i="13"/>
  <c r="GE31" i="13"/>
  <c r="EB30" i="13"/>
  <c r="CY30" i="13"/>
  <c r="GJ30" i="13"/>
  <c r="AW30" i="13"/>
  <c r="OO30" i="13"/>
  <c r="JI30" i="13"/>
  <c r="IR30" i="13"/>
  <c r="GP30" i="13"/>
  <c r="BO30" i="13"/>
  <c r="RC30" i="13"/>
  <c r="LT30" i="13"/>
  <c r="MY30" i="13"/>
  <c r="KE30" i="13"/>
  <c r="AQ30" i="13"/>
  <c r="SC30" i="13"/>
  <c r="QK30" i="13"/>
  <c r="OH30" i="13"/>
  <c r="IA30" i="13"/>
  <c r="FC30" i="13"/>
  <c r="DA30" i="13"/>
  <c r="BC30" i="13"/>
  <c r="SO30" i="13"/>
  <c r="IN30" i="13"/>
  <c r="SJ30" i="13"/>
  <c r="KX30" i="13"/>
  <c r="DR30" i="13"/>
  <c r="QU30" i="13"/>
  <c r="JZ30" i="13"/>
  <c r="CO30" i="13"/>
  <c r="PR30" i="13"/>
  <c r="GN30" i="13"/>
  <c r="BG30" i="13"/>
  <c r="OT30" i="13"/>
  <c r="JN30" i="13"/>
  <c r="IV30" i="13"/>
  <c r="HK30" i="13"/>
  <c r="AI30" i="13"/>
  <c r="PW30" i="13"/>
  <c r="LD30" i="13"/>
  <c r="NE30" i="13"/>
  <c r="ID30" i="13"/>
  <c r="AZ30" i="13"/>
  <c r="OF30" i="13"/>
  <c r="AE30" i="13"/>
  <c r="QT30" i="13"/>
  <c r="DY30" i="13"/>
  <c r="CG30" i="13"/>
  <c r="Y30" i="13"/>
  <c r="RO30" i="13"/>
  <c r="PM30" i="13"/>
  <c r="LI30" i="13"/>
  <c r="IK30" i="13"/>
  <c r="GH30" i="13"/>
  <c r="EK30" i="13"/>
  <c r="KJ30" i="13"/>
  <c r="AG30" i="13"/>
  <c r="NJ30" i="13"/>
  <c r="GD30" i="13"/>
  <c r="I30" i="13"/>
  <c r="ML30" i="13"/>
  <c r="FA30" i="13"/>
  <c r="SD30" i="13"/>
  <c r="MJ30" i="13"/>
  <c r="QL30" i="13"/>
  <c r="JJ30" i="13"/>
  <c r="BL30" i="13"/>
  <c r="ON30" i="13"/>
  <c r="BK30" i="13"/>
  <c r="DT30" i="13"/>
  <c r="QV30" i="13"/>
  <c r="JF30" i="13"/>
  <c r="DZ30" i="13"/>
  <c r="GV30" i="13"/>
  <c r="V30" i="13"/>
  <c r="PO30" i="13"/>
  <c r="KI30" i="13"/>
  <c r="LN30" i="13"/>
  <c r="JV30" i="13"/>
  <c r="HS30" i="13"/>
  <c r="FQ30" i="13"/>
  <c r="BM30" i="13"/>
  <c r="QE30" i="13"/>
  <c r="NW30" i="13"/>
  <c r="LZ30" i="13"/>
  <c r="EV30" i="13"/>
  <c r="OR30" i="13"/>
  <c r="TC30" i="13"/>
  <c r="LW30" i="13"/>
  <c r="FB30" i="13"/>
  <c r="SE30" i="13"/>
  <c r="KT30" i="13"/>
  <c r="BP30" i="13"/>
  <c r="OV30" i="13"/>
  <c r="BQ30" i="13"/>
  <c r="PY30" i="13"/>
  <c r="DX30" i="13"/>
  <c r="HZ30" i="13"/>
  <c r="GF30" i="13"/>
  <c r="AA30" i="13"/>
  <c r="PU30" i="13"/>
  <c r="JH30" i="13"/>
  <c r="GK30" i="13"/>
  <c r="DQ30" i="13"/>
  <c r="QX30" i="13"/>
  <c r="OU30" i="13"/>
  <c r="NC30" i="13"/>
  <c r="ET30" i="13"/>
  <c r="BV30" i="13"/>
  <c r="S30" i="13"/>
  <c r="PG30" i="13"/>
  <c r="GR30" i="13"/>
  <c r="QN30" i="13"/>
  <c r="IL30" i="13"/>
  <c r="OI30" i="13"/>
  <c r="HN30" i="13"/>
  <c r="EC29" i="13"/>
  <c r="GW29" i="13"/>
  <c r="MK29" i="13"/>
  <c r="AR29" i="13"/>
  <c r="DW29" i="13"/>
  <c r="JB29" i="13"/>
  <c r="BJ29" i="13"/>
  <c r="BH29" i="13"/>
  <c r="BT29" i="13"/>
  <c r="BS29" i="13"/>
  <c r="L29" i="13"/>
  <c r="R29" i="13"/>
  <c r="W29" i="13"/>
  <c r="J29" i="13"/>
  <c r="LY29" i="13"/>
  <c r="FW29" i="13"/>
  <c r="JQ29" i="13"/>
  <c r="U29" i="13"/>
  <c r="BE29" i="13"/>
  <c r="IZ29" i="13"/>
  <c r="JX29" i="13"/>
  <c r="DG29" i="13"/>
  <c r="SG29" i="13"/>
  <c r="QY29" i="13"/>
  <c r="SH29" i="13"/>
  <c r="II29" i="13"/>
  <c r="PJ29" i="13"/>
  <c r="KQ29" i="13"/>
  <c r="LF29" i="13"/>
  <c r="LJ29" i="13"/>
  <c r="LL29" i="13"/>
  <c r="JW29" i="13"/>
  <c r="JT29" i="13"/>
  <c r="MT29" i="13"/>
  <c r="FS29" i="13"/>
  <c r="AT29" i="13"/>
  <c r="LS29" i="13"/>
  <c r="RV29" i="13"/>
  <c r="KG29" i="13"/>
  <c r="AK29" i="13"/>
  <c r="DE29" i="13"/>
  <c r="EO29" i="13"/>
  <c r="HF29" i="13"/>
  <c r="GM29" i="13"/>
  <c r="CF29" i="13"/>
  <c r="RI29" i="13"/>
  <c r="OX29" i="13"/>
  <c r="QF29" i="13"/>
  <c r="NY29" i="13"/>
  <c r="DO29" i="13"/>
  <c r="FJ29" i="13"/>
  <c r="KK29" i="13"/>
  <c r="KD29" i="13"/>
  <c r="KB29" i="13"/>
  <c r="IF29" i="13"/>
  <c r="IQ29" i="13"/>
  <c r="EH29" i="13"/>
  <c r="PQ29" i="13"/>
  <c r="LB29" i="13"/>
  <c r="AM29" i="13"/>
  <c r="QB29" i="13"/>
  <c r="JU29" i="13"/>
  <c r="BI29" i="13"/>
  <c r="CS29" i="13"/>
  <c r="OA29" i="13"/>
  <c r="FN29" i="13"/>
  <c r="AX29" i="13"/>
  <c r="DF29" i="13"/>
  <c r="AU29" i="13"/>
  <c r="LV29" i="13"/>
  <c r="ND29" i="13"/>
  <c r="MW29" i="13"/>
  <c r="AH29" i="13"/>
  <c r="CB29" i="13"/>
  <c r="MX29" i="13"/>
  <c r="NL29" i="13"/>
  <c r="NK29" i="13"/>
  <c r="NT29" i="13"/>
  <c r="NS29" i="13"/>
  <c r="MA29" i="13"/>
  <c r="MI29" i="13"/>
  <c r="GT29" i="13"/>
  <c r="RM29" i="13"/>
  <c r="NN29" i="13"/>
  <c r="JO29" i="13"/>
  <c r="SN29" i="13"/>
  <c r="OJ29" i="13"/>
  <c r="RJ28" i="13"/>
  <c r="MP28" i="13"/>
  <c r="CX28" i="13"/>
  <c r="EA28" i="13"/>
  <c r="NU28" i="13"/>
  <c r="SS28" i="13"/>
  <c r="GS28" i="13"/>
  <c r="QD28" i="13"/>
  <c r="QH28" i="13"/>
  <c r="RF28" i="13"/>
  <c r="HJ28" i="13"/>
  <c r="TE28" i="13"/>
  <c r="DH28" i="13"/>
  <c r="HU28" i="13"/>
  <c r="QA28" i="13"/>
  <c r="SK28" i="13"/>
  <c r="MN28" i="13"/>
  <c r="HX28" i="13"/>
  <c r="CQ28" i="13"/>
  <c r="AB28" i="13"/>
  <c r="RP28" i="13"/>
  <c r="MU28" i="13"/>
  <c r="CP28" i="13"/>
  <c r="PF28" i="13"/>
  <c r="GC28" i="13"/>
  <c r="PC28" i="13"/>
  <c r="RX28" i="13"/>
  <c r="GX28" i="13"/>
  <c r="HB28" i="13"/>
  <c r="SZ28" i="13"/>
  <c r="DK28" i="13"/>
  <c r="HM28" i="13"/>
  <c r="RA28" i="13"/>
  <c r="CI28" i="13"/>
  <c r="EZ28" i="13"/>
  <c r="HY28" i="13"/>
  <c r="HC28" i="13"/>
  <c r="QM28" i="13"/>
  <c r="HR28" i="13"/>
  <c r="PZ28" i="13"/>
  <c r="KF28" i="13"/>
  <c r="MZ28" i="13"/>
  <c r="NO28" i="13"/>
  <c r="BW28" i="13"/>
  <c r="RZ28" i="13"/>
  <c r="IH28" i="13"/>
  <c r="TB28" i="13"/>
  <c r="PX28" i="13"/>
  <c r="NM28" i="13"/>
  <c r="H28" i="13"/>
  <c r="QS28" i="13"/>
  <c r="SY28" i="13"/>
  <c r="SU28" i="13"/>
  <c r="HQ28" i="13"/>
  <c r="FG28" i="13"/>
  <c r="KN28" i="13"/>
  <c r="SW28" i="13"/>
  <c r="LQ28" i="13"/>
  <c r="P28" i="13"/>
  <c r="CA28" i="13"/>
  <c r="EY28" i="13"/>
  <c r="FL28" i="13"/>
  <c r="JM28" i="13"/>
  <c r="GQ27" i="13"/>
  <c r="RK27" i="13"/>
  <c r="FV27" i="13"/>
  <c r="LH27" i="13"/>
  <c r="MV27" i="13"/>
  <c r="MG27" i="13"/>
  <c r="DC27" i="13"/>
  <c r="NG27" i="13"/>
  <c r="JR27" i="13"/>
  <c r="GB27" i="13"/>
  <c r="LM27" i="13"/>
  <c r="NP27" i="13"/>
  <c r="IP27" i="13"/>
  <c r="OK27" i="13"/>
  <c r="DL27" i="13"/>
  <c r="JP27" i="13"/>
  <c r="AO27" i="13"/>
  <c r="BR27" i="13"/>
  <c r="IC27" i="13"/>
  <c r="KY24" i="13"/>
  <c r="PI24" i="13"/>
  <c r="FK24" i="13"/>
  <c r="CJ24" i="13"/>
  <c r="CN24" i="13"/>
  <c r="M24" i="13"/>
  <c r="PT24" i="13"/>
  <c r="RN24" i="13"/>
  <c r="SL24" i="13"/>
  <c r="OQ24" i="13"/>
  <c r="HT24" i="13"/>
  <c r="CW24" i="13"/>
  <c r="BB24" i="13"/>
  <c r="KA24" i="13"/>
  <c r="NI24" i="13"/>
  <c r="QQ23" i="13"/>
  <c r="OD23" i="13"/>
  <c r="BX23" i="13"/>
  <c r="PV23" i="13"/>
  <c r="MR23" i="13"/>
  <c r="CM23" i="13"/>
  <c r="CU23" i="13"/>
  <c r="JA23" i="13"/>
  <c r="AV23" i="13"/>
  <c r="FX23" i="13"/>
  <c r="RW23" i="13"/>
  <c r="PS23" i="13"/>
  <c r="DM23" i="13"/>
  <c r="OG23" i="13"/>
  <c r="NA23" i="13"/>
  <c r="QJ23" i="13"/>
  <c r="QI23" i="13"/>
  <c r="CL23" i="13"/>
  <c r="PE23" i="13"/>
  <c r="FE23" i="13"/>
  <c r="T23" i="13"/>
  <c r="NH23" i="13"/>
  <c r="KS23" i="13"/>
  <c r="MB22" i="13"/>
  <c r="DD22" i="13"/>
  <c r="JY22" i="13"/>
  <c r="IS22" i="13"/>
  <c r="RT22" i="13"/>
  <c r="CK22" i="13"/>
  <c r="HI22" i="13"/>
  <c r="EP22" i="13"/>
  <c r="EJ22" i="13"/>
  <c r="OB22" i="13"/>
  <c r="GA22" i="13"/>
  <c r="AY22" i="13"/>
  <c r="NV21" i="13"/>
  <c r="DJ21" i="13"/>
  <c r="CZ21" i="13"/>
  <c r="RD21" i="13"/>
  <c r="FO21" i="13"/>
  <c r="BZ20" i="13"/>
  <c r="KH20" i="13"/>
  <c r="AL20" i="13"/>
  <c r="DS20" i="13"/>
  <c r="IO20" i="13"/>
  <c r="EU20" i="13"/>
  <c r="JS19" i="13"/>
  <c r="NR19" i="13"/>
  <c r="X19" i="13"/>
  <c r="HW19" i="13"/>
  <c r="SM19" i="13"/>
  <c r="RL19" i="13"/>
  <c r="PP19" i="13"/>
  <c r="KW19" i="13"/>
  <c r="JL19" i="13"/>
  <c r="HH19" i="13"/>
  <c r="EE19" i="13"/>
  <c r="D19" i="13"/>
  <c r="G18" i="13"/>
  <c r="CE18" i="13"/>
  <c r="FH18" i="13"/>
  <c r="RG27" i="13"/>
  <c r="HO27" i="13"/>
  <c r="CC27" i="13"/>
  <c r="OP27" i="13"/>
  <c r="LC27" i="13"/>
  <c r="LG27" i="13"/>
  <c r="LK27" i="13"/>
  <c r="QW27" i="13"/>
  <c r="KP27" i="13"/>
  <c r="E27" i="13"/>
  <c r="NZ27" i="13"/>
  <c r="GZ27" i="13"/>
  <c r="EL27" i="13"/>
  <c r="CH27" i="13"/>
  <c r="AD27" i="13"/>
  <c r="ES27" i="13"/>
  <c r="IT27" i="13"/>
  <c r="MO27" i="13"/>
  <c r="IJ27" i="13"/>
  <c r="SI27" i="13"/>
  <c r="JG27" i="13"/>
  <c r="K27" i="13"/>
  <c r="ST27" i="13"/>
  <c r="EF27" i="13"/>
  <c r="DN27" i="13"/>
  <c r="MF27" i="13"/>
  <c r="PD27" i="13"/>
  <c r="SB26" i="13"/>
  <c r="SF26" i="13"/>
  <c r="TD26" i="13"/>
  <c r="BY26" i="13"/>
  <c r="HV26" i="13"/>
  <c r="HE26" i="13"/>
  <c r="LU26" i="13"/>
  <c r="FR26" i="13"/>
  <c r="IW26" i="13"/>
  <c r="GY26" i="13"/>
  <c r="SR26" i="13"/>
  <c r="SV26" i="13"/>
  <c r="JD26" i="13"/>
  <c r="BA26" i="13"/>
  <c r="SQ26" i="13"/>
  <c r="FY26" i="13"/>
  <c r="EI26" i="13"/>
  <c r="EG26" i="13"/>
  <c r="QC26" i="13"/>
  <c r="EN26" i="13"/>
  <c r="ER26" i="13"/>
  <c r="PL26" i="13"/>
  <c r="FP26" i="13"/>
  <c r="OC26" i="13"/>
  <c r="IU26" i="13"/>
  <c r="LR26" i="13"/>
  <c r="PK26" i="13"/>
  <c r="OL26" i="13"/>
  <c r="IG26" i="13"/>
  <c r="GG26" i="13"/>
  <c r="BN26" i="13"/>
  <c r="AF26" i="13"/>
  <c r="AJ26" i="13"/>
  <c r="MH26" i="13"/>
  <c r="DI26" i="13"/>
  <c r="EM26" i="13"/>
  <c r="RQ26" i="13"/>
  <c r="RR25" i="13"/>
  <c r="PH25" i="13"/>
  <c r="HG25" i="13"/>
  <c r="QO25" i="13"/>
  <c r="QP25" i="13"/>
  <c r="NX25" i="13"/>
  <c r="KR25" i="13"/>
  <c r="HL25" i="13"/>
  <c r="CV25" i="13"/>
  <c r="MM25" i="13"/>
  <c r="GI25" i="13"/>
  <c r="DU25" i="13"/>
  <c r="FD25" i="13"/>
  <c r="HA25" i="13"/>
  <c r="DP25" i="13"/>
  <c r="OE25" i="13"/>
  <c r="F25" i="13"/>
  <c r="MQ24" i="13"/>
  <c r="IY24" i="13"/>
  <c r="CD24" i="13"/>
  <c r="DB24" i="13"/>
  <c r="K18" i="10"/>
  <c r="K26" i="10"/>
  <c r="NQ31" i="13"/>
  <c r="RU30" i="13"/>
  <c r="AP31" i="13"/>
  <c r="RH30" i="13"/>
  <c r="AN30" i="13"/>
  <c r="CT30" i="13"/>
  <c r="KO30" i="13"/>
  <c r="IX30" i="13"/>
  <c r="RE30" i="13"/>
  <c r="AC30" i="13"/>
  <c r="BK29" i="13"/>
  <c r="IN29" i="13"/>
  <c r="LD29" i="13"/>
  <c r="FC29" i="13"/>
  <c r="BO29" i="13"/>
  <c r="EK29" i="13"/>
  <c r="JJ29" i="13"/>
  <c r="KL29" i="13"/>
  <c r="LA29" i="13"/>
  <c r="EV28" i="13"/>
  <c r="EK28" i="13"/>
  <c r="U28" i="13"/>
  <c r="BH28" i="13"/>
  <c r="JU28" i="13"/>
  <c r="QX28" i="13"/>
  <c r="RV28" i="13"/>
  <c r="AG28" i="13"/>
  <c r="QG28" i="13"/>
  <c r="Y28" i="13"/>
  <c r="LD28" i="13"/>
  <c r="AZ28" i="13"/>
  <c r="EC28" i="13"/>
  <c r="SD28" i="13"/>
  <c r="BD28" i="13"/>
  <c r="QZ28" i="13"/>
  <c r="IE28" i="13"/>
  <c r="OI28" i="13"/>
  <c r="BL27" i="13"/>
  <c r="CI27" i="13"/>
  <c r="DG27" i="13"/>
  <c r="BF27" i="13"/>
  <c r="GJ27" i="13"/>
  <c r="DY27" i="13"/>
  <c r="PM27" i="13"/>
  <c r="HU27" i="13"/>
  <c r="KJ27" i="13"/>
  <c r="FC27" i="13"/>
  <c r="QZ27" i="13"/>
  <c r="FU27" i="13"/>
  <c r="LA27" i="13"/>
  <c r="NS27" i="13"/>
  <c r="DZ27" i="13"/>
  <c r="CB27" i="13"/>
  <c r="TC27" i="13"/>
  <c r="O27" i="13"/>
  <c r="QG27" i="13"/>
  <c r="SH27" i="13"/>
  <c r="BI27" i="13"/>
  <c r="EB27" i="13"/>
  <c r="BU27" i="13"/>
  <c r="GP27" i="13"/>
  <c r="OR27" i="13"/>
  <c r="SJ26" i="13"/>
  <c r="L26" i="13"/>
  <c r="PM26" i="13"/>
  <c r="BR26" i="13"/>
  <c r="KE26" i="13"/>
  <c r="IZ26" i="13"/>
  <c r="JX26" i="13"/>
  <c r="PN26" i="13"/>
  <c r="EC26" i="13"/>
  <c r="JB26" i="13"/>
  <c r="OX26" i="13"/>
  <c r="HM26" i="13"/>
  <c r="FG26" i="13"/>
  <c r="NS26" i="13"/>
  <c r="BU26" i="13"/>
  <c r="OK26" i="13"/>
  <c r="KB26" i="13"/>
  <c r="KJ26" i="13"/>
  <c r="Y26" i="13"/>
  <c r="DW26" i="13"/>
  <c r="KI26" i="13"/>
  <c r="BG26" i="13"/>
  <c r="PW26" i="13"/>
  <c r="KK25" i="13"/>
  <c r="LP25" i="13"/>
  <c r="QF25" i="13"/>
  <c r="RM25" i="13"/>
  <c r="AN25" i="13"/>
  <c r="TC25" i="13"/>
  <c r="ET25" i="13"/>
  <c r="DN25" i="13"/>
  <c r="RV25" i="13"/>
  <c r="OS25" i="13"/>
  <c r="PQ25" i="13"/>
  <c r="DV25" i="13"/>
  <c r="KI25" i="13"/>
  <c r="QA25" i="13"/>
  <c r="TD25" i="13"/>
  <c r="LZ25" i="13"/>
  <c r="CB25" i="13"/>
  <c r="EC25" i="13"/>
  <c r="NZ25" i="13"/>
  <c r="QH25" i="13"/>
  <c r="GW25" i="13"/>
  <c r="HE25" i="13"/>
  <c r="IL25" i="13"/>
  <c r="NO25" i="13"/>
  <c r="MN25" i="13"/>
  <c r="KP25" i="13"/>
  <c r="BS25" i="13"/>
  <c r="JJ24" i="13"/>
  <c r="JX24" i="13"/>
  <c r="MC24" i="13"/>
  <c r="KO24" i="13"/>
  <c r="ME24" i="13"/>
  <c r="PO24" i="13"/>
  <c r="DN24" i="13"/>
  <c r="RX24" i="13"/>
  <c r="AU24" i="13"/>
  <c r="JO24" i="13"/>
  <c r="PN24" i="13"/>
  <c r="PD24" i="13"/>
  <c r="RR24" i="13"/>
  <c r="SP24" i="13"/>
  <c r="Q24" i="13"/>
  <c r="CG24" i="13"/>
  <c r="IM24" i="13"/>
  <c r="NW24" i="13"/>
  <c r="LV24" i="13"/>
  <c r="IX24" i="13"/>
  <c r="F24" i="13"/>
  <c r="AD24" i="13"/>
  <c r="OV24" i="13"/>
  <c r="NY24" i="13"/>
  <c r="JG24" i="13"/>
  <c r="PC24" i="13"/>
  <c r="FC24" i="13"/>
  <c r="QA24" i="13"/>
  <c r="GU23" i="13"/>
  <c r="QY23" i="13"/>
  <c r="BF23" i="13"/>
  <c r="GV23" i="13"/>
  <c r="SC23" i="13"/>
  <c r="LD23" i="13"/>
  <c r="OF23" i="13"/>
  <c r="KO23" i="13"/>
  <c r="CQ23" i="13"/>
  <c r="CY23" i="13"/>
  <c r="EH23" i="13"/>
  <c r="PY23" i="13"/>
  <c r="HY23" i="13"/>
  <c r="EG23" i="13"/>
  <c r="CG23" i="13"/>
  <c r="TA23" i="13"/>
  <c r="PK23" i="13"/>
  <c r="E23" i="13"/>
  <c r="AC23" i="13"/>
  <c r="CR23" i="13"/>
  <c r="JE23" i="13"/>
  <c r="QN23" i="13"/>
  <c r="GE23" i="13"/>
  <c r="GM23" i="13"/>
  <c r="TD23" i="13"/>
  <c r="AN23" i="13"/>
  <c r="GX23" i="13"/>
  <c r="AD23" i="13"/>
  <c r="GL23" i="13"/>
  <c r="EF23" i="13"/>
  <c r="MZ22" i="13"/>
  <c r="JJ22" i="13"/>
  <c r="IX22" i="13"/>
  <c r="S22" i="13"/>
  <c r="KI22" i="13"/>
  <c r="IW22" i="13"/>
  <c r="FU22" i="13"/>
  <c r="RP22" i="13"/>
  <c r="SN22" i="13"/>
  <c r="N22" i="13"/>
  <c r="SI22" i="13"/>
  <c r="DR22" i="13"/>
  <c r="ED22" i="13"/>
  <c r="KA22" i="13"/>
  <c r="PQ22" i="13"/>
  <c r="NO22" i="13"/>
  <c r="DP22" i="13"/>
  <c r="EN22" i="13"/>
  <c r="KE22" i="13"/>
  <c r="LM22" i="13"/>
  <c r="RG22" i="13"/>
  <c r="EK22" i="13"/>
  <c r="OX22" i="13"/>
  <c r="LB22" i="13"/>
  <c r="OZ22" i="13"/>
  <c r="PZ22" i="13"/>
  <c r="LA22" i="13"/>
  <c r="ST22" i="13"/>
  <c r="QM22" i="13"/>
  <c r="DZ22" i="13"/>
  <c r="DM21" i="13"/>
  <c r="FX21" i="13"/>
  <c r="IS21" i="13"/>
  <c r="JA21" i="13"/>
  <c r="PB21" i="13"/>
  <c r="NJ21" i="13"/>
  <c r="OT21" i="13"/>
  <c r="SV21" i="13"/>
  <c r="SE21" i="13"/>
  <c r="QQ21" i="13"/>
  <c r="HL21" i="13"/>
  <c r="SB21" i="13"/>
  <c r="AI21" i="13"/>
  <c r="PF21" i="13"/>
  <c r="QT21" i="13"/>
  <c r="EK21" i="13"/>
  <c r="ES21" i="13"/>
  <c r="FF21" i="13"/>
  <c r="GJ21" i="13"/>
  <c r="IT21" i="13"/>
  <c r="H21" i="13"/>
  <c r="QE21" i="13"/>
  <c r="KM21" i="13"/>
  <c r="OD21" i="13"/>
  <c r="CO21" i="13"/>
  <c r="CW21" i="13"/>
  <c r="AD21" i="13"/>
  <c r="BK21" i="13"/>
  <c r="OF21" i="13"/>
  <c r="SH21" i="13"/>
  <c r="NC21" i="13"/>
  <c r="MF21" i="13"/>
  <c r="BB20" i="13"/>
  <c r="KS20" i="13"/>
  <c r="TA20" i="13"/>
  <c r="FE20" i="13"/>
  <c r="MA20" i="13"/>
  <c r="SD20" i="13"/>
  <c r="HE20" i="13"/>
  <c r="JO20" i="13"/>
  <c r="LY20" i="13"/>
  <c r="EJ20" i="13"/>
  <c r="KT20" i="13"/>
  <c r="PT20" i="13"/>
  <c r="SF20" i="13"/>
  <c r="BF20" i="13"/>
  <c r="BN20" i="13"/>
  <c r="QF20" i="13"/>
  <c r="RE20" i="13"/>
  <c r="KO20" i="13"/>
  <c r="BE20" i="13"/>
  <c r="SB20" i="13"/>
  <c r="CF20" i="13"/>
  <c r="M20" i="13"/>
  <c r="SO20" i="13"/>
  <c r="ED20" i="13"/>
  <c r="FB20" i="13"/>
  <c r="FQ20" i="13"/>
  <c r="SK20" i="13"/>
  <c r="OO20" i="13"/>
  <c r="O20" i="13"/>
  <c r="SV20" i="13"/>
  <c r="HL20" i="13"/>
  <c r="JK19" i="13"/>
  <c r="PR19" i="13"/>
  <c r="PV19" i="13"/>
  <c r="FD19" i="13"/>
  <c r="SS19" i="13"/>
  <c r="HO19" i="13"/>
  <c r="QZ19" i="13"/>
  <c r="AF19" i="13"/>
  <c r="GH19" i="13"/>
  <c r="SR19" i="13"/>
  <c r="NL19" i="13"/>
  <c r="U19" i="13"/>
  <c r="NE19" i="13"/>
  <c r="FW19" i="13"/>
  <c r="GU19" i="13"/>
  <c r="LM19" i="13"/>
  <c r="DU19" i="13"/>
  <c r="BL19" i="13"/>
  <c r="LZ19" i="13"/>
  <c r="LA19" i="13"/>
  <c r="SL19" i="13"/>
  <c r="NW19" i="13"/>
  <c r="OU19" i="13"/>
  <c r="DR19" i="13"/>
  <c r="FF19" i="13"/>
  <c r="FV19" i="13"/>
  <c r="HQ19" i="13"/>
  <c r="AJ19" i="13"/>
  <c r="MP19" i="13"/>
  <c r="KN18" i="13"/>
  <c r="KV18" i="13"/>
  <c r="QU18" i="13"/>
  <c r="QX18" i="13"/>
  <c r="SO18" i="13"/>
  <c r="GT18" i="13"/>
  <c r="EU18" i="13"/>
  <c r="LC18" i="13"/>
  <c r="FL18" i="13"/>
  <c r="GJ18" i="13"/>
  <c r="KS18" i="13"/>
  <c r="AY18" i="13"/>
  <c r="IS18" i="13"/>
  <c r="CM18" i="13"/>
  <c r="MD18" i="13"/>
  <c r="KO18" i="13"/>
  <c r="GM18" i="13"/>
  <c r="OF18" i="13"/>
  <c r="ON18" i="13"/>
  <c r="EX18" i="13"/>
  <c r="KD18" i="13"/>
  <c r="JF18" i="13"/>
  <c r="BA18" i="13"/>
  <c r="W18" i="13"/>
  <c r="CS18" i="13"/>
  <c r="EF18" i="13"/>
  <c r="FD18" i="13"/>
  <c r="ES18" i="13"/>
  <c r="KU18" i="13"/>
  <c r="KY18" i="13"/>
  <c r="FC18" i="13"/>
  <c r="CK18" i="13"/>
  <c r="GS18" i="13"/>
  <c r="I17" i="13"/>
  <c r="RI17" i="13"/>
  <c r="NC17" i="13"/>
  <c r="CH17" i="13"/>
  <c r="IG17" i="13"/>
  <c r="KO17" i="13"/>
  <c r="JW17" i="13"/>
  <c r="AY17" i="13"/>
  <c r="FD17" i="13"/>
  <c r="FX17" i="13"/>
  <c r="EM17" i="13"/>
  <c r="GT17" i="13"/>
  <c r="HW17" i="13"/>
  <c r="FC17" i="13"/>
  <c r="FS17" i="13"/>
  <c r="OK17" i="13"/>
  <c r="CU17" i="13"/>
  <c r="DV17" i="13"/>
  <c r="JI17" i="13"/>
  <c r="JR17" i="13"/>
  <c r="MC17" i="13"/>
  <c r="GI17" i="13"/>
  <c r="OE17" i="13"/>
  <c r="EK17" i="13"/>
  <c r="JP17" i="13"/>
  <c r="DT17" i="13"/>
  <c r="OS17" i="13"/>
  <c r="DF17" i="13"/>
  <c r="IK17" i="13"/>
  <c r="SI17" i="13"/>
  <c r="FN17" i="13"/>
  <c r="IS17" i="13"/>
  <c r="RS17" i="13"/>
  <c r="CB16" i="13"/>
  <c r="MR16" i="13"/>
  <c r="DA16" i="13"/>
  <c r="OG16" i="13"/>
  <c r="EZ16" i="13"/>
  <c r="HZ16" i="13"/>
  <c r="FG16" i="13"/>
  <c r="FB16" i="13"/>
  <c r="HP16" i="13"/>
  <c r="SF16" i="13"/>
  <c r="SY16" i="13"/>
  <c r="JY16" i="13"/>
  <c r="AR16" i="13"/>
  <c r="NV16" i="13"/>
  <c r="SU16" i="13"/>
  <c r="OP16" i="13"/>
  <c r="ND16" i="13"/>
  <c r="IU16" i="13"/>
  <c r="EG16" i="13"/>
  <c r="OR16" i="13"/>
  <c r="NC16" i="13"/>
  <c r="GK16" i="13"/>
  <c r="NJ16" i="13"/>
  <c r="RV16" i="13"/>
  <c r="CD16" i="13"/>
  <c r="NY16" i="13"/>
  <c r="ER16" i="13"/>
  <c r="PH16" i="13"/>
  <c r="OI16" i="13"/>
  <c r="HR16" i="13"/>
  <c r="MQ16" i="13"/>
  <c r="QL16" i="13"/>
  <c r="FW16" i="13"/>
  <c r="NE15" i="13"/>
  <c r="AD15" i="13"/>
  <c r="DH15" i="13"/>
  <c r="PJ15" i="13"/>
  <c r="RK15" i="13"/>
  <c r="OA15" i="13"/>
  <c r="GJ15" i="13"/>
  <c r="DF15" i="13"/>
  <c r="OL15" i="13"/>
  <c r="EO15" i="13"/>
  <c r="O15" i="13"/>
  <c r="PL15" i="13"/>
  <c r="AE15" i="13"/>
  <c r="KJ15" i="13"/>
  <c r="NY15" i="13"/>
  <c r="MM15" i="13"/>
  <c r="CF15" i="13"/>
  <c r="KQ15" i="13"/>
  <c r="RL15" i="13"/>
  <c r="IT15" i="13"/>
  <c r="AC15" i="13"/>
  <c r="CJ15" i="13"/>
  <c r="BV15" i="13"/>
  <c r="IB15" i="13"/>
  <c r="EZ15" i="13"/>
  <c r="DX15" i="13"/>
  <c r="DJ15" i="13"/>
  <c r="GR15" i="13"/>
  <c r="NZ15" i="13"/>
  <c r="HO15" i="13"/>
  <c r="PG14" i="13"/>
  <c r="NZ14" i="13"/>
  <c r="MO14" i="13"/>
  <c r="LC14" i="13"/>
  <c r="LQ14" i="13"/>
  <c r="MP14" i="13"/>
  <c r="LJ14" i="13"/>
  <c r="S14" i="13"/>
  <c r="QX14" i="13"/>
  <c r="PV14" i="13"/>
  <c r="OT14" i="13"/>
  <c r="NI14" i="13"/>
  <c r="IC14" i="13"/>
  <c r="AR14" i="13"/>
  <c r="KY14" i="13"/>
  <c r="AJ14" i="13"/>
  <c r="SY14" i="13"/>
  <c r="RW14" i="13"/>
  <c r="QU14" i="13"/>
  <c r="PS14" i="13"/>
  <c r="NP14" i="13"/>
  <c r="QC14" i="13"/>
  <c r="IT14" i="13"/>
  <c r="LE14" i="13"/>
  <c r="SD14" i="13"/>
  <c r="RB14" i="13"/>
  <c r="PZ14" i="13"/>
  <c r="OX14" i="13"/>
  <c r="AF14" i="13"/>
  <c r="Q14" i="13"/>
  <c r="PT14" i="13"/>
  <c r="LL14" i="13"/>
  <c r="OR13" i="13"/>
  <c r="QE13" i="13"/>
  <c r="NH13" i="13"/>
  <c r="NT13" i="13"/>
  <c r="KO13" i="13"/>
  <c r="GA13" i="13"/>
  <c r="AD13" i="13"/>
  <c r="NN13" i="13"/>
  <c r="QQ13" i="13"/>
  <c r="HZ13" i="13"/>
  <c r="AQ13" i="13"/>
  <c r="QS13" i="13"/>
  <c r="KT13" i="13"/>
  <c r="LV13" i="13"/>
  <c r="OF13" i="13"/>
  <c r="RJ13" i="13"/>
  <c r="HS13" i="13"/>
  <c r="RP13" i="13"/>
  <c r="OU13" i="13"/>
  <c r="FU13" i="13"/>
  <c r="NC13" i="13"/>
  <c r="BG13" i="13"/>
  <c r="IE30" i="13"/>
  <c r="QZ30" i="13"/>
  <c r="S29" i="13"/>
  <c r="DY29" i="13"/>
  <c r="OS29" i="13"/>
  <c r="LW29" i="13"/>
  <c r="IE29" i="13"/>
  <c r="Y29" i="13"/>
  <c r="ON29" i="13"/>
  <c r="DT29" i="13"/>
  <c r="OS28" i="13"/>
  <c r="GL28" i="13"/>
  <c r="CO28" i="13"/>
  <c r="HP28" i="13"/>
  <c r="DY28" i="13"/>
  <c r="PA28" i="13"/>
  <c r="GD28" i="13"/>
  <c r="HZ28" i="13"/>
  <c r="BO28" i="13"/>
  <c r="FC28" i="13"/>
  <c r="EO28" i="13"/>
  <c r="NY28" i="13"/>
  <c r="ME28" i="13"/>
  <c r="DT28" i="13"/>
  <c r="JF28" i="13"/>
  <c r="LT28" i="13"/>
  <c r="HS27" i="13"/>
  <c r="MY27" i="13"/>
  <c r="LB27" i="13"/>
  <c r="FN27" i="13"/>
  <c r="KI27" i="13"/>
  <c r="MZ27" i="13"/>
  <c r="AG27" i="13"/>
  <c r="CF27" i="13"/>
  <c r="GK27" i="13"/>
  <c r="GX27" i="13"/>
  <c r="SX27" i="13"/>
  <c r="NW27" i="13"/>
  <c r="JO27" i="13"/>
  <c r="CO27" i="13"/>
  <c r="JQ27" i="13"/>
  <c r="GC27" i="13"/>
  <c r="AN27" i="13"/>
  <c r="MC27" i="13"/>
  <c r="SO26" i="13"/>
  <c r="FC26" i="13"/>
  <c r="MA26" i="13"/>
  <c r="QH26" i="13"/>
  <c r="RE26" i="13"/>
  <c r="IV26" i="13"/>
  <c r="OO26" i="13"/>
  <c r="FB26" i="13"/>
  <c r="NJ26" i="13"/>
  <c r="SC26" i="13"/>
  <c r="OJ26" i="13"/>
  <c r="OR26" i="13"/>
  <c r="ES26" i="13"/>
  <c r="AM26" i="13"/>
  <c r="MY26" i="13"/>
  <c r="AG26" i="13"/>
  <c r="LW26" i="13"/>
  <c r="TA26" i="13"/>
  <c r="KF26" i="13"/>
  <c r="LD26" i="13"/>
  <c r="QK26" i="13"/>
  <c r="GS26" i="13"/>
  <c r="JM26" i="13"/>
  <c r="QM26" i="13"/>
  <c r="JE26" i="13"/>
  <c r="LI25" i="13"/>
  <c r="CI25" i="13"/>
  <c r="JK25" i="13"/>
  <c r="HM25" i="13"/>
  <c r="HU25" i="13"/>
  <c r="CP25" i="13"/>
  <c r="LL25" i="13"/>
  <c r="JT25" i="13"/>
  <c r="PM25" i="13"/>
  <c r="PU25" i="13"/>
  <c r="GJ25" i="13"/>
  <c r="HS25" i="13"/>
  <c r="OF25" i="13"/>
  <c r="P25" i="13"/>
  <c r="RB25" i="13"/>
  <c r="NL25" i="13"/>
  <c r="MH25" i="13"/>
  <c r="OR25" i="13"/>
  <c r="GC25" i="13"/>
  <c r="QW25" i="13"/>
  <c r="BT25" i="13"/>
  <c r="QB25" i="13"/>
  <c r="CA25" i="13"/>
  <c r="BW25" i="13"/>
  <c r="JH25" i="13"/>
  <c r="EH25" i="13"/>
  <c r="EI24" i="13"/>
  <c r="TC24" i="13"/>
  <c r="EA24" i="13"/>
  <c r="CH24" i="13"/>
  <c r="JM24" i="13"/>
  <c r="NG24" i="13"/>
  <c r="TD24" i="13"/>
  <c r="OH24" i="13"/>
  <c r="FP24" i="13"/>
  <c r="OR24" i="13"/>
  <c r="OL24" i="13"/>
  <c r="BK24" i="13"/>
  <c r="JQ24" i="13"/>
  <c r="E24" i="13"/>
  <c r="HV24" i="13"/>
  <c r="IT24" i="13"/>
  <c r="SZ24" i="13"/>
  <c r="HK24" i="13"/>
  <c r="PL24" i="13"/>
  <c r="RK24" i="13"/>
  <c r="KJ24" i="13"/>
  <c r="QF24" i="13"/>
  <c r="ST24" i="13"/>
  <c r="JV24" i="13"/>
  <c r="PG24" i="13"/>
  <c r="PX24" i="13"/>
  <c r="MW24" i="13"/>
  <c r="EK24" i="13"/>
  <c r="GY23" i="13"/>
  <c r="RC23" i="13"/>
  <c r="EZ23" i="13"/>
  <c r="JM23" i="13"/>
  <c r="EX23" i="13"/>
  <c r="DY23" i="13"/>
  <c r="HR23" i="13"/>
  <c r="KJ23" i="13"/>
  <c r="MZ23" i="13"/>
  <c r="SA23" i="13"/>
  <c r="MP23" i="13"/>
  <c r="SI23" i="13"/>
  <c r="EW23" i="13"/>
  <c r="CN23" i="13"/>
  <c r="LP23" i="13"/>
  <c r="V23" i="13"/>
  <c r="QA23" i="13"/>
  <c r="GI23" i="13"/>
  <c r="LR23" i="13"/>
  <c r="OL23" i="13"/>
  <c r="KL23" i="13"/>
  <c r="Q23" i="13"/>
  <c r="MF22" i="13"/>
  <c r="DH22" i="13"/>
  <c r="MG22" i="13"/>
  <c r="OH22" i="13"/>
  <c r="FA22" i="13"/>
  <c r="DK22" i="13"/>
  <c r="SG22" i="13"/>
  <c r="IV22" i="13"/>
  <c r="GY22" i="13"/>
  <c r="EL22" i="13"/>
  <c r="CG22" i="13"/>
  <c r="LZ22" i="13"/>
  <c r="JF22" i="13"/>
  <c r="PR22" i="13"/>
  <c r="DL22" i="13"/>
  <c r="DI22" i="13"/>
  <c r="AU22" i="13"/>
  <c r="PC22" i="13"/>
  <c r="PG22" i="13"/>
  <c r="MM22" i="13"/>
  <c r="CC22" i="13"/>
  <c r="NX22" i="13"/>
  <c r="OV22" i="13"/>
  <c r="GC22" i="13"/>
  <c r="GE22" i="13"/>
  <c r="MS22" i="13"/>
  <c r="RS22" i="13"/>
  <c r="PK22" i="13"/>
  <c r="IE22" i="13"/>
  <c r="KS21" i="13"/>
  <c r="KA21" i="13"/>
  <c r="RN21" i="13"/>
  <c r="IW21" i="13"/>
  <c r="JU21" i="13"/>
  <c r="L21" i="13"/>
  <c r="RX21" i="13"/>
  <c r="KB21" i="13"/>
  <c r="CU21" i="13"/>
  <c r="RO21" i="13"/>
  <c r="SQ21" i="13"/>
  <c r="AW21" i="13"/>
  <c r="AJ21" i="13"/>
  <c r="IA21" i="13"/>
  <c r="EN21" i="13"/>
  <c r="RB21" i="13"/>
  <c r="OR21" i="13"/>
  <c r="EO21" i="13"/>
  <c r="FM21" i="13"/>
  <c r="HG21" i="13"/>
  <c r="EM21" i="13"/>
  <c r="NS21" i="13"/>
  <c r="JZ21" i="13"/>
  <c r="LZ21" i="13"/>
  <c r="MK21" i="13"/>
  <c r="MS21" i="13"/>
  <c r="IM21" i="13"/>
  <c r="BP21" i="13"/>
  <c r="TC21" i="13"/>
  <c r="BH21" i="13"/>
  <c r="F21" i="13"/>
  <c r="BV20" i="13"/>
  <c r="PE20" i="13"/>
  <c r="MF20" i="13"/>
  <c r="RG20" i="13"/>
  <c r="AJ20" i="13"/>
  <c r="BG20" i="13"/>
  <c r="KZ20" i="13"/>
  <c r="LA20" i="13"/>
  <c r="GA20" i="13"/>
  <c r="JR20" i="13"/>
  <c r="OJ20" i="13"/>
  <c r="ES20" i="13"/>
  <c r="CZ20" i="13"/>
  <c r="LB20" i="13"/>
  <c r="LJ20" i="13"/>
  <c r="BX20" i="13"/>
  <c r="SU20" i="13"/>
  <c r="MV20" i="13"/>
  <c r="AY20" i="13"/>
  <c r="EY20" i="13"/>
  <c r="NU20" i="13"/>
  <c r="OH20" i="13"/>
  <c r="GI20" i="13"/>
  <c r="FP20" i="13"/>
  <c r="JT20" i="13"/>
  <c r="EX20" i="13"/>
  <c r="FF20" i="13"/>
  <c r="JQ20" i="13"/>
  <c r="MO20" i="13"/>
  <c r="Y20" i="13"/>
  <c r="FC20" i="13"/>
  <c r="ND20" i="13"/>
  <c r="NX20" i="13"/>
  <c r="JO19" i="13"/>
  <c r="W19" i="13"/>
  <c r="LB19" i="13"/>
  <c r="AZ19" i="13"/>
  <c r="DA19" i="13"/>
  <c r="NZ19" i="13"/>
  <c r="BD19" i="13"/>
  <c r="SW19" i="13"/>
  <c r="SZ19" i="13"/>
  <c r="HS19" i="13"/>
  <c r="I19" i="13"/>
  <c r="SV19" i="13"/>
  <c r="GP19" i="13"/>
  <c r="HJ19" i="13"/>
  <c r="HU19" i="13"/>
  <c r="PO19" i="13"/>
  <c r="PW19" i="13"/>
  <c r="CP19" i="13"/>
  <c r="ER19" i="13"/>
  <c r="LD19" i="13"/>
  <c r="CZ19" i="13"/>
  <c r="NP19" i="13"/>
  <c r="MH19" i="13"/>
  <c r="EA19" i="13"/>
  <c r="EY19" i="13"/>
  <c r="HY19" i="13"/>
  <c r="KV19" i="13"/>
  <c r="MN19" i="13"/>
  <c r="BV19" i="13"/>
  <c r="NM19" i="13"/>
  <c r="DP19" i="13"/>
  <c r="X18" i="13"/>
  <c r="AV18" i="13"/>
  <c r="AZ18" i="13"/>
  <c r="NW18" i="13"/>
  <c r="MW18" i="13"/>
  <c r="AA18" i="13"/>
  <c r="RY18" i="13"/>
  <c r="Z18" i="13"/>
  <c r="GF18" i="13"/>
  <c r="EE18" i="13"/>
  <c r="HB18" i="13"/>
  <c r="GI18" i="13"/>
  <c r="CX18" i="13"/>
  <c r="HQ18" i="13"/>
  <c r="DS18" i="13"/>
  <c r="NL18" i="13"/>
  <c r="EJ18" i="13"/>
  <c r="HM18" i="13"/>
  <c r="S18" i="13"/>
  <c r="CL18" i="13"/>
  <c r="BF18" i="13"/>
  <c r="RZ18" i="13"/>
  <c r="JJ18" i="13"/>
  <c r="AQ18" i="13"/>
  <c r="EZ18" i="13"/>
  <c r="PD18" i="13"/>
  <c r="JI18" i="13"/>
  <c r="AI18" i="13"/>
  <c r="MT18" i="13"/>
  <c r="KE18" i="13"/>
  <c r="BB18" i="13"/>
  <c r="EQ18" i="13"/>
  <c r="NI17" i="13"/>
  <c r="KJ17" i="13"/>
  <c r="JY17" i="13"/>
  <c r="EI17" i="13"/>
  <c r="NB17" i="13"/>
  <c r="U17" i="13"/>
  <c r="ON17" i="13"/>
  <c r="EJ17" i="13"/>
  <c r="PI17" i="13"/>
  <c r="EA17" i="13"/>
  <c r="OV17" i="13"/>
  <c r="OH17" i="13"/>
  <c r="OD17" i="13"/>
  <c r="AM17" i="13"/>
  <c r="RK17" i="13"/>
  <c r="BU17" i="13"/>
  <c r="FT17" i="13"/>
  <c r="QS17" i="13"/>
  <c r="DC17" i="13"/>
  <c r="NR17" i="13"/>
  <c r="LY17" i="13"/>
  <c r="CQ17" i="13"/>
  <c r="HE17" i="13"/>
  <c r="KN17" i="13"/>
  <c r="IY17" i="13"/>
  <c r="BE17" i="13"/>
  <c r="FH17" i="13"/>
  <c r="GD17" i="13"/>
  <c r="AH17" i="13"/>
  <c r="DW17" i="13"/>
  <c r="Z17" i="13"/>
  <c r="PV17" i="13"/>
  <c r="J17" i="13"/>
  <c r="MC16" i="13"/>
  <c r="CV16" i="13"/>
  <c r="NL16" i="13"/>
  <c r="KQ16" i="13"/>
  <c r="FE16" i="13"/>
  <c r="RN16" i="13"/>
  <c r="KU16" i="13"/>
  <c r="QD16" i="13"/>
  <c r="RQ16" i="13"/>
  <c r="IJ16" i="13"/>
  <c r="G16" i="13"/>
  <c r="AC16" i="13"/>
  <c r="KS16" i="13"/>
  <c r="F16" i="13"/>
  <c r="QY16" i="13"/>
  <c r="MA16" i="13"/>
  <c r="DH16" i="13"/>
  <c r="NX16" i="13"/>
  <c r="KI16" i="13"/>
  <c r="PM16" i="13"/>
  <c r="GF16" i="13"/>
  <c r="IQ16" i="13"/>
  <c r="DB16" i="13"/>
  <c r="AX16" i="13"/>
  <c r="DF16" i="13"/>
  <c r="DX16" i="13"/>
  <c r="ON16" i="13"/>
  <c r="GG16" i="13"/>
  <c r="QW16" i="13"/>
  <c r="AD16" i="13"/>
  <c r="BG16" i="13"/>
  <c r="LR16" i="13"/>
  <c r="FL15" i="13"/>
  <c r="AF15" i="13"/>
  <c r="LJ15" i="13"/>
  <c r="OO15" i="13"/>
  <c r="RH15" i="13"/>
  <c r="HC15" i="13"/>
  <c r="EE15" i="13"/>
  <c r="NB15" i="13"/>
  <c r="EK15" i="13"/>
  <c r="OK15" i="13"/>
  <c r="KZ15" i="13"/>
  <c r="PZ15" i="13"/>
  <c r="SY15" i="13"/>
  <c r="CM15" i="13"/>
  <c r="W15" i="13"/>
  <c r="PR15" i="13"/>
  <c r="EC15" i="13"/>
  <c r="AZ15" i="13"/>
  <c r="IQ15" i="13"/>
  <c r="DL15" i="13"/>
  <c r="SK15" i="13"/>
  <c r="SZ15" i="13"/>
  <c r="KD15" i="13"/>
  <c r="AG15" i="13"/>
  <c r="KW15" i="13"/>
  <c r="IE15" i="13"/>
  <c r="MY15" i="13"/>
  <c r="NC15" i="13"/>
  <c r="ME15" i="13"/>
  <c r="DI15" i="13"/>
  <c r="ML15" i="13"/>
  <c r="NU15" i="13"/>
  <c r="DB15" i="13"/>
  <c r="CH14" i="13"/>
  <c r="RE14" i="13"/>
  <c r="QG14" i="13"/>
  <c r="OF14" i="13"/>
  <c r="IR14" i="13"/>
  <c r="IF14" i="13"/>
  <c r="KT14" i="13"/>
  <c r="CF14" i="13"/>
  <c r="MY14" i="13"/>
  <c r="DB14" i="13"/>
  <c r="KC14" i="13"/>
  <c r="AE14" i="13"/>
  <c r="AS14" i="13"/>
  <c r="NT14" i="13"/>
  <c r="NR14" i="13"/>
  <c r="KF14" i="13"/>
  <c r="IY14" i="13"/>
  <c r="EL14" i="13"/>
  <c r="BO14" i="13"/>
  <c r="AI14" i="13"/>
  <c r="GB14" i="13"/>
  <c r="PL14" i="13"/>
  <c r="AB14" i="13"/>
  <c r="FW14" i="13"/>
  <c r="ML14" i="13"/>
  <c r="SC14" i="13"/>
  <c r="PY14" i="13"/>
  <c r="PA14" i="13"/>
  <c r="NL14" i="13"/>
  <c r="OL14" i="13"/>
  <c r="CJ14" i="13"/>
  <c r="HC14" i="13"/>
  <c r="ME13" i="13"/>
  <c r="BS13" i="13"/>
  <c r="DQ13" i="13"/>
  <c r="AJ13" i="13"/>
  <c r="G13" i="13"/>
  <c r="NG13" i="13"/>
  <c r="QT13" i="13"/>
  <c r="RA13" i="13"/>
  <c r="OS13" i="13"/>
  <c r="MO13" i="13"/>
  <c r="BB13" i="13"/>
  <c r="QO13" i="13"/>
  <c r="ME30" i="13"/>
  <c r="SX30" i="13"/>
  <c r="BF30" i="13"/>
  <c r="NF30" i="13"/>
  <c r="KU29" i="13"/>
  <c r="ET29" i="13"/>
  <c r="CO29" i="13"/>
  <c r="JN29" i="13"/>
  <c r="LE29" i="13"/>
  <c r="QG29" i="13"/>
  <c r="QX29" i="13"/>
  <c r="BU29" i="13"/>
  <c r="HZ29" i="13"/>
  <c r="OV29" i="13"/>
  <c r="KM29" i="13"/>
  <c r="GH29" i="13"/>
  <c r="IK29" i="13"/>
  <c r="QK29" i="13"/>
  <c r="ME29" i="13"/>
  <c r="KU28" i="13"/>
  <c r="GH28" i="13"/>
  <c r="GP28" i="13"/>
  <c r="FT28" i="13"/>
  <c r="IN28" i="13"/>
  <c r="JH28" i="13"/>
  <c r="AA28" i="13"/>
  <c r="MS28" i="13"/>
  <c r="HF28" i="13"/>
  <c r="SE28" i="13"/>
  <c r="CS28" i="13"/>
  <c r="TA28" i="13"/>
  <c r="ID28" i="13"/>
  <c r="IL28" i="13"/>
  <c r="OA28" i="13"/>
  <c r="QV28" i="13"/>
  <c r="ME27" i="13"/>
  <c r="NC27" i="13"/>
  <c r="GS27" i="13"/>
  <c r="NL27" i="13"/>
  <c r="QH27" i="13"/>
  <c r="LL27" i="13"/>
  <c r="IF27" i="13"/>
  <c r="AW27" i="13"/>
  <c r="IL27" i="13"/>
  <c r="FB27" i="13"/>
  <c r="QX27" i="13"/>
  <c r="MU27" i="13"/>
  <c r="IR27" i="13"/>
  <c r="KK27" i="13"/>
  <c r="IF26" i="13"/>
  <c r="IN26" i="13"/>
  <c r="PO26" i="13"/>
  <c r="OS26" i="13"/>
  <c r="FQ26" i="13"/>
  <c r="TE26" i="13"/>
  <c r="SZ26" i="13"/>
  <c r="AB26" i="13"/>
  <c r="MT26" i="13"/>
  <c r="KD26" i="13"/>
  <c r="AO26" i="13"/>
  <c r="JC26" i="13"/>
  <c r="ID26" i="13"/>
  <c r="JW26" i="13"/>
  <c r="QT26" i="13"/>
  <c r="BH26" i="13"/>
  <c r="RI26" i="13"/>
  <c r="AW26" i="13"/>
  <c r="HK26" i="13"/>
  <c r="BI26" i="13"/>
  <c r="GX26" i="13"/>
  <c r="LM25" i="13"/>
  <c r="BP25" i="13"/>
  <c r="IU25" i="13"/>
  <c r="EI25" i="13"/>
  <c r="RI25" i="13"/>
  <c r="RQ25" i="13"/>
  <c r="PD25" i="13"/>
  <c r="EL25" i="13"/>
  <c r="CY25" i="13"/>
  <c r="QV25" i="13"/>
  <c r="DZ25" i="13"/>
  <c r="AH25" i="13"/>
  <c r="EW25" i="13"/>
  <c r="FU25" i="13"/>
  <c r="MU25" i="13"/>
  <c r="DR25" i="13"/>
  <c r="KU25" i="13"/>
  <c r="PR25" i="13"/>
  <c r="DC25" i="13"/>
  <c r="ON25" i="13"/>
  <c r="DA25" i="13"/>
  <c r="EB25" i="13"/>
  <c r="SJ25" i="13"/>
  <c r="ST25" i="13"/>
  <c r="PY25" i="13"/>
  <c r="SV25" i="13"/>
  <c r="JR25" i="13"/>
  <c r="IN25" i="13"/>
  <c r="SR25" i="13"/>
  <c r="FV25" i="13"/>
  <c r="QR25" i="13"/>
  <c r="IH24" i="13"/>
  <c r="SU24" i="13"/>
  <c r="RI24" i="13"/>
  <c r="OC24" i="13"/>
  <c r="DX24" i="13"/>
  <c r="Y24" i="13"/>
  <c r="EF24" i="13"/>
  <c r="PM24" i="13"/>
  <c r="OP24" i="13"/>
  <c r="AA24" i="13"/>
  <c r="QM24" i="13"/>
  <c r="IN24" i="13"/>
  <c r="W24" i="13"/>
  <c r="IZ24" i="13"/>
  <c r="ER24" i="13"/>
  <c r="JI24" i="13"/>
  <c r="TA24" i="13"/>
  <c r="SQ24" i="13"/>
  <c r="KT24" i="13"/>
  <c r="SJ24" i="13"/>
  <c r="SX24" i="13"/>
  <c r="Z24" i="13"/>
  <c r="IF24" i="13"/>
  <c r="OS24" i="13"/>
  <c r="NE24" i="13"/>
  <c r="BA24" i="13"/>
  <c r="OE24" i="13"/>
  <c r="MM24" i="13"/>
  <c r="NX24" i="13"/>
  <c r="QU23" i="13"/>
  <c r="HC23" i="13"/>
  <c r="SW23" i="13"/>
  <c r="MJ23" i="13"/>
  <c r="BJ23" i="13"/>
  <c r="IW23" i="13"/>
  <c r="CT23" i="13"/>
  <c r="MI23" i="13"/>
  <c r="MQ23" i="13"/>
  <c r="PA23" i="13"/>
  <c r="SG23" i="13"/>
  <c r="MN23" i="13"/>
  <c r="LV23" i="13"/>
  <c r="MD23" i="13"/>
  <c r="PJ23" i="13"/>
  <c r="SE23" i="13"/>
  <c r="HP23" i="13"/>
  <c r="JN23" i="13"/>
  <c r="SV23" i="13"/>
  <c r="HN23" i="13"/>
  <c r="HZ23" i="13"/>
  <c r="FM23" i="13"/>
  <c r="QE23" i="13"/>
  <c r="QM23" i="13"/>
  <c r="IX23" i="13"/>
  <c r="ER23" i="13"/>
  <c r="FY23" i="13"/>
  <c r="BM23" i="13"/>
  <c r="FF23" i="13"/>
  <c r="CF22" i="13"/>
  <c r="BQ22" i="13"/>
  <c r="KQ22" i="13"/>
  <c r="RE22" i="13"/>
  <c r="HQ22" i="13"/>
  <c r="MO22" i="13"/>
  <c r="HT22" i="13"/>
  <c r="IR22" i="13"/>
  <c r="QY22" i="13"/>
  <c r="RF22" i="13"/>
  <c r="NF22" i="13"/>
  <c r="KX22" i="13"/>
  <c r="K22" i="13"/>
  <c r="NH22" i="13"/>
  <c r="OF22" i="13"/>
  <c r="HC22" i="13"/>
  <c r="BG22" i="13"/>
  <c r="HG22" i="13"/>
  <c r="GK22" i="13"/>
  <c r="OE22" i="13"/>
  <c r="HZ22" i="13"/>
  <c r="Z22" i="13"/>
  <c r="EF22" i="13"/>
  <c r="FD22" i="13"/>
  <c r="IY22" i="13"/>
  <c r="HM22" i="13"/>
  <c r="SQ22" i="13"/>
  <c r="OC22" i="13"/>
  <c r="NA22" i="13"/>
  <c r="BU21" i="13"/>
  <c r="PV21" i="13"/>
  <c r="SS21" i="13"/>
  <c r="E21" i="13"/>
  <c r="RT21" i="13"/>
  <c r="AH21" i="13"/>
  <c r="NN21" i="13"/>
  <c r="BO21" i="13"/>
  <c r="AQ21" i="13"/>
  <c r="KO21" i="13"/>
  <c r="LF21" i="13"/>
  <c r="PN21" i="13"/>
  <c r="SR21" i="13"/>
  <c r="HB21" i="13"/>
  <c r="FS21" i="13"/>
  <c r="OK21" i="13"/>
  <c r="PI21" i="13"/>
  <c r="BJ21" i="13"/>
  <c r="IB21" i="13"/>
  <c r="HK21" i="13"/>
  <c r="EV21" i="13"/>
  <c r="P21" i="13"/>
  <c r="FC21" i="13"/>
  <c r="IK21" i="13"/>
  <c r="CS21" i="13"/>
  <c r="DQ21" i="13"/>
  <c r="KN21" i="13"/>
  <c r="ED21" i="13"/>
  <c r="SL21" i="13"/>
  <c r="OL21" i="13"/>
  <c r="IF21" i="13"/>
  <c r="AQ20" i="13"/>
  <c r="FM20" i="13"/>
  <c r="IW20" i="13"/>
  <c r="RV20" i="13"/>
  <c r="BC20" i="13"/>
  <c r="BO20" i="13"/>
  <c r="JD20" i="13"/>
  <c r="II20" i="13"/>
  <c r="KL20" i="13"/>
  <c r="U20" i="13"/>
  <c r="HM20" i="13"/>
  <c r="LF20" i="13"/>
  <c r="NI20" i="13"/>
  <c r="LT20" i="13"/>
  <c r="PL20" i="13"/>
  <c r="FL20" i="13"/>
  <c r="QE20" i="13"/>
  <c r="NJ20" i="13"/>
  <c r="HU20" i="13"/>
  <c r="NT20" i="13"/>
  <c r="NM20" i="13"/>
  <c r="NZ20" i="13"/>
  <c r="OX20" i="13"/>
  <c r="GU20" i="13"/>
  <c r="CI20" i="13"/>
  <c r="QM20" i="13"/>
  <c r="AA20" i="13"/>
  <c r="GK20" i="13"/>
  <c r="O19" i="13"/>
  <c r="KM19" i="13"/>
  <c r="HV19" i="13"/>
  <c r="SP19" i="13"/>
  <c r="MK19" i="13"/>
  <c r="DY19" i="13"/>
  <c r="GC19" i="13"/>
  <c r="KB19" i="13"/>
  <c r="RO19" i="13"/>
  <c r="BJ19" i="13"/>
  <c r="EG19" i="13"/>
  <c r="HB19" i="13"/>
  <c r="MF19" i="13"/>
  <c r="PF19" i="13"/>
  <c r="FS19" i="13"/>
  <c r="QQ19" i="13"/>
  <c r="QX19" i="13"/>
  <c r="ES19" i="13"/>
  <c r="JP19" i="13"/>
  <c r="JR19" i="13"/>
  <c r="EK19" i="13"/>
  <c r="DW19" i="13"/>
  <c r="IF19" i="13"/>
  <c r="JD19" i="13"/>
  <c r="MW19" i="13"/>
  <c r="DD19" i="13"/>
  <c r="RX19" i="13"/>
  <c r="IN19" i="13"/>
  <c r="JT18" i="13"/>
  <c r="AR18" i="13"/>
  <c r="M18" i="13"/>
  <c r="QS18" i="13"/>
  <c r="I18" i="13"/>
  <c r="FM18" i="13"/>
  <c r="EI18" i="13"/>
  <c r="QW18" i="13"/>
  <c r="QB18" i="13"/>
  <c r="QJ18" i="13"/>
  <c r="AK18" i="13"/>
  <c r="GW18" i="13"/>
  <c r="AW18" i="13"/>
  <c r="IT18" i="13"/>
  <c r="FZ18" i="13"/>
  <c r="IP18" i="13"/>
  <c r="DP18" i="13"/>
  <c r="EN18" i="13"/>
  <c r="BZ18" i="13"/>
  <c r="FJ18" i="13"/>
  <c r="LZ18" i="13"/>
  <c r="Y18" i="13"/>
  <c r="ID18" i="13"/>
  <c r="OB18" i="13"/>
  <c r="OZ18" i="13"/>
  <c r="GG18" i="13"/>
  <c r="F18" i="13"/>
  <c r="HI18" i="13"/>
  <c r="U18" i="13"/>
  <c r="QD18" i="13"/>
  <c r="KL18" i="13"/>
  <c r="CP18" i="13"/>
  <c r="EQ17" i="13"/>
  <c r="RR17" i="13"/>
  <c r="HO17" i="13"/>
  <c r="BY17" i="13"/>
  <c r="EY17" i="13"/>
  <c r="OB17" i="13"/>
  <c r="NU17" i="13"/>
  <c r="BZ17" i="13"/>
  <c r="QC17" i="13"/>
  <c r="FJ17" i="13"/>
  <c r="LB17" i="13"/>
  <c r="EX17" i="13"/>
  <c r="DG17" i="13"/>
  <c r="OZ17" i="13"/>
  <c r="BW17" i="13"/>
  <c r="PE17" i="13"/>
  <c r="GN17" i="13"/>
  <c r="HH17" i="13"/>
  <c r="QF17" i="13"/>
  <c r="CA17" i="13"/>
  <c r="QZ17" i="13"/>
  <c r="DU17" i="13"/>
  <c r="CG17" i="13"/>
  <c r="TA17" i="13"/>
  <c r="AD17" i="13"/>
  <c r="EN17" i="13"/>
  <c r="PM17" i="13"/>
  <c r="BR17" i="13"/>
  <c r="MS17" i="13"/>
  <c r="RT17" i="13"/>
  <c r="HK17" i="13"/>
  <c r="EH17" i="13"/>
  <c r="EU16" i="13"/>
  <c r="CG16" i="13"/>
  <c r="MW16" i="13"/>
  <c r="DP16" i="13"/>
  <c r="OV16" i="13"/>
  <c r="OE16" i="13"/>
  <c r="BW16" i="13"/>
  <c r="ID16" i="13"/>
  <c r="PW16" i="13"/>
  <c r="HU16" i="13"/>
  <c r="SK16" i="13"/>
  <c r="JD16" i="13"/>
  <c r="CA16" i="13"/>
  <c r="AW16" i="13"/>
  <c r="NZ16" i="13"/>
  <c r="EP16" i="13"/>
  <c r="JO16" i="13"/>
  <c r="NI16" i="13"/>
  <c r="EB16" i="13"/>
  <c r="FQ16" i="13"/>
  <c r="QG16" i="13"/>
  <c r="HB16" i="13"/>
  <c r="BZ16" i="13"/>
  <c r="JN16" i="13"/>
  <c r="NT16" i="13"/>
  <c r="EC16" i="13"/>
  <c r="OS16" i="13"/>
  <c r="FL16" i="13"/>
  <c r="QR16" i="13"/>
  <c r="HA16" i="13"/>
  <c r="KX16" i="13"/>
  <c r="GP16" i="13"/>
  <c r="HC16" i="13"/>
  <c r="NF15" i="13"/>
  <c r="Y15" i="13"/>
  <c r="BM15" i="13"/>
  <c r="KM15" i="13"/>
  <c r="SA15" i="13"/>
  <c r="MW15" i="13"/>
  <c r="HX15" i="13"/>
  <c r="EP15" i="13"/>
  <c r="OP15" i="13"/>
  <c r="PE15" i="13"/>
  <c r="IA15" i="13"/>
  <c r="DO15" i="13"/>
  <c r="QU15" i="13"/>
  <c r="BU15" i="13"/>
  <c r="FZ15" i="13"/>
  <c r="EX15" i="13"/>
  <c r="QY15" i="13"/>
  <c r="LK15" i="13"/>
  <c r="LW15" i="13"/>
  <c r="IO15" i="13"/>
  <c r="H15" i="13"/>
  <c r="AH15" i="13"/>
  <c r="KH15" i="13"/>
  <c r="BA15" i="13"/>
  <c r="MB15" i="13"/>
  <c r="PD15" i="13"/>
  <c r="LS15" i="13"/>
  <c r="LV15" i="13"/>
  <c r="SW15" i="13"/>
  <c r="DU15" i="13"/>
  <c r="EV15" i="13"/>
  <c r="ST14" i="13"/>
  <c r="RR14" i="13"/>
  <c r="QP14" i="13"/>
  <c r="PN14" i="13"/>
  <c r="BD14" i="13"/>
  <c r="AL14" i="13"/>
  <c r="MU14" i="13"/>
  <c r="QS14" i="13"/>
  <c r="EM14" i="13"/>
  <c r="LN14" i="13"/>
  <c r="BQ14" i="13"/>
  <c r="IQ14" i="13"/>
  <c r="GF14" i="13"/>
  <c r="OQ14" i="13"/>
  <c r="G14" i="13"/>
  <c r="IS14" i="13"/>
  <c r="LW14" i="13"/>
  <c r="KL14" i="13"/>
  <c r="JA14" i="13"/>
  <c r="HO14" i="13"/>
  <c r="QF14" i="13"/>
  <c r="IB14" i="13"/>
  <c r="PM14" i="13"/>
  <c r="FX14" i="13"/>
  <c r="GD14" i="13"/>
  <c r="ES14" i="13"/>
  <c r="DG14" i="13"/>
  <c r="BV14" i="13"/>
  <c r="OG14" i="13"/>
  <c r="TE14" i="13"/>
  <c r="DU14" i="13"/>
  <c r="QJ14" i="13"/>
  <c r="DB13" i="13"/>
  <c r="KW13" i="13"/>
  <c r="AB13" i="13"/>
  <c r="HV13" i="13"/>
  <c r="AS13" i="13"/>
  <c r="JT13" i="13"/>
  <c r="CI13" i="13"/>
  <c r="HC13" i="13"/>
  <c r="KV13" i="13"/>
  <c r="MI13" i="13"/>
  <c r="LH13" i="13"/>
  <c r="MJ13" i="13"/>
  <c r="IP13" i="13"/>
  <c r="HB13" i="13"/>
  <c r="DD13" i="13"/>
  <c r="AA13" i="13"/>
  <c r="NW13" i="13"/>
  <c r="EF13" i="13"/>
  <c r="KN13" i="13"/>
  <c r="BV13" i="13"/>
  <c r="PJ13" i="13"/>
  <c r="DM13" i="13"/>
  <c r="PN30" i="13"/>
  <c r="FZ30" i="13"/>
  <c r="LA30" i="13"/>
  <c r="AQ29" i="13"/>
  <c r="PN29" i="13"/>
  <c r="GP29" i="13"/>
  <c r="RC29" i="13"/>
  <c r="LN29" i="13"/>
  <c r="JZ29" i="13"/>
  <c r="HK29" i="13"/>
  <c r="BQ29" i="13"/>
  <c r="PU29" i="13"/>
  <c r="NC29" i="13"/>
  <c r="IL29" i="13"/>
  <c r="LX29" i="13"/>
  <c r="QL28" i="13"/>
  <c r="BT28" i="13"/>
  <c r="AE28" i="13"/>
  <c r="QK28" i="13"/>
  <c r="GJ28" i="13"/>
  <c r="QF28" i="13"/>
  <c r="DX28" i="13"/>
  <c r="QT28" i="13"/>
  <c r="RB28" i="13"/>
  <c r="AS28" i="13"/>
  <c r="NK28" i="13"/>
  <c r="OJ28" i="13"/>
  <c r="BM28" i="13"/>
  <c r="LS28" i="13"/>
  <c r="JO28" i="13"/>
  <c r="SH28" i="13"/>
  <c r="J28" i="13"/>
  <c r="SO28" i="13"/>
  <c r="DK27" i="13"/>
  <c r="LT27" i="13"/>
  <c r="SW27" i="13"/>
  <c r="LZ27" i="13"/>
  <c r="OV27" i="13"/>
  <c r="DH27" i="13"/>
  <c r="OT27" i="13"/>
  <c r="AX27" i="13"/>
  <c r="OX27" i="13"/>
  <c r="OU27" i="13"/>
  <c r="FZ27" i="13"/>
  <c r="NT27" i="13"/>
  <c r="HY27" i="13"/>
  <c r="NN27" i="13"/>
  <c r="NO27" i="13"/>
  <c r="DA27" i="13"/>
  <c r="IM27" i="13"/>
  <c r="JK27" i="13"/>
  <c r="S27" i="13"/>
  <c r="AR27" i="13"/>
  <c r="CS27" i="13"/>
  <c r="HX27" i="13"/>
  <c r="SJ27" i="13"/>
  <c r="JI27" i="13"/>
  <c r="RZ27" i="13"/>
  <c r="JV27" i="13"/>
  <c r="IJ26" i="13"/>
  <c r="JH26" i="13"/>
  <c r="CG26" i="13"/>
  <c r="JO26" i="13"/>
  <c r="SE26" i="13"/>
  <c r="BC26" i="13"/>
  <c r="ML26" i="13"/>
  <c r="H26" i="13"/>
  <c r="GP26" i="13"/>
  <c r="PF26" i="13"/>
  <c r="AD26" i="13"/>
  <c r="GD26" i="13"/>
  <c r="LJ26" i="13"/>
  <c r="ON26" i="13"/>
  <c r="EV26" i="13"/>
  <c r="HY26" i="13"/>
  <c r="KX26" i="13"/>
  <c r="GK26" i="13"/>
  <c r="RO26" i="13"/>
  <c r="AN26" i="13"/>
  <c r="JU26" i="13"/>
  <c r="BV26" i="13"/>
  <c r="LY26" i="13"/>
  <c r="EL26" i="13"/>
  <c r="NW26" i="13"/>
  <c r="LE25" i="13"/>
  <c r="FN25" i="13"/>
  <c r="EV25" i="13"/>
  <c r="GS25" i="13"/>
  <c r="HQ25" i="13"/>
  <c r="SE25" i="13"/>
  <c r="MJ25" i="13"/>
  <c r="HN25" i="13"/>
  <c r="AA25" i="13"/>
  <c r="PG25" i="13"/>
  <c r="FJ25" i="13"/>
  <c r="FQ25" i="13"/>
  <c r="FY25" i="13"/>
  <c r="FW25" i="13"/>
  <c r="CR25" i="13"/>
  <c r="HV25" i="13"/>
  <c r="JN25" i="13"/>
  <c r="MF25" i="13"/>
  <c r="O25" i="13"/>
  <c r="DY25" i="13"/>
  <c r="DL25" i="13"/>
  <c r="LH25" i="13"/>
  <c r="GV25" i="13"/>
  <c r="QS25" i="13"/>
  <c r="RA25" i="13"/>
  <c r="MD25" i="13"/>
  <c r="FL25" i="13"/>
  <c r="AF25" i="13"/>
  <c r="PL25" i="13"/>
  <c r="CQ25" i="13"/>
  <c r="TB24" i="13"/>
  <c r="NS24" i="13"/>
  <c r="MN24" i="13"/>
  <c r="DF24" i="13"/>
  <c r="QZ24" i="13"/>
  <c r="QS24" i="13"/>
  <c r="NF24" i="13"/>
  <c r="I24" i="13"/>
  <c r="PK24" i="13"/>
  <c r="PJ24" i="13"/>
  <c r="BU24" i="13"/>
  <c r="HR24" i="13"/>
  <c r="IP24" i="13"/>
  <c r="RH24" i="13"/>
  <c r="RC24" i="13"/>
  <c r="GJ24" i="13"/>
  <c r="AI24" i="13"/>
  <c r="LW24" i="13"/>
  <c r="LA24" i="13"/>
  <c r="JB24" i="13"/>
  <c r="JZ24" i="13"/>
  <c r="HC24" i="13"/>
  <c r="MJ24" i="13"/>
  <c r="KU24" i="13"/>
  <c r="LU24" i="13"/>
  <c r="GV24" i="13"/>
  <c r="SK24" i="13"/>
  <c r="HG23" i="13"/>
  <c r="NM23" i="13"/>
  <c r="KR23" i="13"/>
  <c r="CP23" i="13"/>
  <c r="JQ23" i="13"/>
  <c r="BN23" i="13"/>
  <c r="MM23" i="13"/>
  <c r="MU23" i="13"/>
  <c r="AB23" i="13"/>
  <c r="QB23" i="13"/>
  <c r="GS23" i="13"/>
  <c r="FR23" i="13"/>
  <c r="KZ23" i="13"/>
  <c r="GN23" i="13"/>
  <c r="IB23" i="13"/>
  <c r="PW23" i="13"/>
  <c r="PO23" i="13"/>
  <c r="AG23" i="13"/>
  <c r="IK23" i="13"/>
  <c r="KK23" i="13"/>
  <c r="HM23" i="13"/>
  <c r="ON23" i="13"/>
  <c r="GQ23" i="13"/>
  <c r="IC23" i="13"/>
  <c r="SZ23" i="13"/>
  <c r="NB23" i="13"/>
  <c r="IR23" i="13"/>
  <c r="CJ22" i="13"/>
  <c r="ND22" i="13"/>
  <c r="AK22" i="13"/>
  <c r="TC22" i="13"/>
  <c r="OG22" i="13"/>
  <c r="BR22" i="13"/>
  <c r="QO22" i="13"/>
  <c r="HF22" i="13"/>
  <c r="HX22" i="13"/>
  <c r="SR22" i="13"/>
  <c r="KS22" i="13"/>
  <c r="IQ22" i="13"/>
  <c r="OU22" i="13"/>
  <c r="JE22" i="13"/>
  <c r="NL22" i="13"/>
  <c r="OJ22" i="13"/>
  <c r="KO22" i="13"/>
  <c r="MA22" i="13"/>
  <c r="PF22" i="13"/>
  <c r="OD22" i="13"/>
  <c r="BU22" i="13"/>
  <c r="JR22" i="13"/>
  <c r="EB22" i="13"/>
  <c r="EZ22" i="13"/>
  <c r="GI22" i="13"/>
  <c r="AW22" i="13"/>
  <c r="NW22" i="13"/>
  <c r="EO22" i="13"/>
  <c r="QQ22" i="13"/>
  <c r="JB22" i="13"/>
  <c r="BW22" i="13"/>
  <c r="SO21" i="13"/>
  <c r="SW21" i="13"/>
  <c r="Y21" i="13"/>
  <c r="RC21" i="13"/>
  <c r="EQ21" i="13"/>
  <c r="JR21" i="13"/>
  <c r="CR21" i="13"/>
  <c r="GF21" i="13"/>
  <c r="HP21" i="13"/>
  <c r="OC21" i="13"/>
  <c r="KD21" i="13"/>
  <c r="QY21" i="13"/>
  <c r="QJ21" i="13"/>
  <c r="O21" i="13"/>
  <c r="OG21" i="13"/>
  <c r="OO21" i="13"/>
  <c r="IV21" i="13"/>
  <c r="QZ21" i="13"/>
  <c r="KY21" i="13"/>
  <c r="GB21" i="13"/>
  <c r="AU21" i="13"/>
  <c r="HV21" i="13"/>
  <c r="AS21" i="13"/>
  <c r="MO21" i="13"/>
  <c r="NM21" i="13"/>
  <c r="FT21" i="13"/>
  <c r="LJ21" i="13"/>
  <c r="ND21" i="13"/>
  <c r="DB21" i="13"/>
  <c r="OH21" i="13"/>
  <c r="HF21" i="13"/>
  <c r="CD20" i="13"/>
  <c r="DO20" i="13"/>
  <c r="L20" i="13"/>
  <c r="EK20" i="13"/>
  <c r="RZ20" i="13"/>
  <c r="LQ20" i="13"/>
  <c r="DL20" i="13"/>
  <c r="MI20" i="13"/>
  <c r="PX20" i="13"/>
  <c r="KP20" i="13"/>
  <c r="GW20" i="13"/>
  <c r="RH20" i="13"/>
  <c r="BJ20" i="13"/>
  <c r="OI20" i="13"/>
  <c r="BW20" i="13"/>
  <c r="QB20" i="13"/>
  <c r="DD20" i="13"/>
  <c r="CU20" i="13"/>
  <c r="EG20" i="13"/>
  <c r="OD20" i="13"/>
  <c r="OL20" i="13"/>
  <c r="TE20" i="13"/>
  <c r="AV20" i="13"/>
  <c r="OT20" i="13"/>
  <c r="PB20" i="13"/>
  <c r="NL20" i="13"/>
  <c r="MS20" i="13"/>
  <c r="PW20" i="13"/>
  <c r="DU20" i="13"/>
  <c r="SI20" i="13"/>
  <c r="KV20" i="13"/>
  <c r="CK20" i="13"/>
  <c r="S19" i="13"/>
  <c r="AQ19" i="13"/>
  <c r="PN19" i="13"/>
  <c r="CC19" i="13"/>
  <c r="LT19" i="13"/>
  <c r="BY19" i="13"/>
  <c r="BI19" i="13"/>
  <c r="RK19" i="13"/>
  <c r="RS19" i="13"/>
  <c r="IQ19" i="13"/>
  <c r="OV19" i="13"/>
  <c r="MO19" i="13"/>
  <c r="RA19" i="13"/>
  <c r="QK19" i="13"/>
  <c r="IO19" i="13"/>
  <c r="EF19" i="13"/>
  <c r="PS19" i="13"/>
  <c r="GA19" i="13"/>
  <c r="F19" i="13"/>
  <c r="HN19" i="13"/>
  <c r="AW19" i="13"/>
  <c r="FQ19" i="13"/>
  <c r="ED19" i="13"/>
  <c r="NS19" i="13"/>
  <c r="OA19" i="13"/>
  <c r="FX19" i="13"/>
  <c r="CS19" i="13"/>
  <c r="PQ19" i="13"/>
  <c r="AL19" i="13"/>
  <c r="JA19" i="13"/>
  <c r="BM19" i="13"/>
  <c r="KR18" i="13"/>
  <c r="OA18" i="13"/>
  <c r="RJ18" i="13"/>
  <c r="BC18" i="13"/>
  <c r="MX18" i="13"/>
  <c r="FR18" i="13"/>
  <c r="CU18" i="13"/>
  <c r="PH18" i="13"/>
  <c r="QF18" i="13"/>
  <c r="GN18" i="13"/>
  <c r="FG18" i="13"/>
  <c r="SA18" i="13"/>
  <c r="KA18" i="13"/>
  <c r="NE18" i="13"/>
  <c r="MQ18" i="13"/>
  <c r="RM18" i="13"/>
  <c r="OJ18" i="13"/>
  <c r="ER18" i="13"/>
  <c r="KI18" i="13"/>
  <c r="BW18" i="13"/>
  <c r="HN18" i="13"/>
  <c r="IU18" i="13"/>
  <c r="NA18" i="13"/>
  <c r="LR18" i="13"/>
  <c r="OV18" i="13"/>
  <c r="KG18" i="13"/>
  <c r="JC18" i="13"/>
  <c r="FO18" i="13"/>
  <c r="DM18" i="13"/>
  <c r="ME18" i="13"/>
  <c r="NR18" i="13"/>
  <c r="GJ17" i="13"/>
  <c r="AN17" i="13"/>
  <c r="PT17" i="13"/>
  <c r="QV17" i="13"/>
  <c r="CI17" i="13"/>
  <c r="JC17" i="13"/>
  <c r="QI17" i="13"/>
  <c r="OO17" i="13"/>
  <c r="DA17" i="13"/>
  <c r="GR17" i="13"/>
  <c r="RG17" i="13"/>
  <c r="DJ17" i="13"/>
  <c r="DB17" i="13"/>
  <c r="LZ17" i="13"/>
  <c r="Q17" i="13"/>
  <c r="EZ17" i="13"/>
  <c r="PY17" i="13"/>
  <c r="EW17" i="13"/>
  <c r="AL17" i="13"/>
  <c r="JM17" i="13"/>
  <c r="AS17" i="13"/>
  <c r="PC17" i="13"/>
  <c r="RZ17" i="13"/>
  <c r="KE17" i="13"/>
  <c r="NE17" i="13"/>
  <c r="NY17" i="13"/>
  <c r="CE17" i="13"/>
  <c r="GB17" i="13"/>
  <c r="SM17" i="13"/>
  <c r="FA17" i="13"/>
  <c r="LG17" i="13"/>
  <c r="G17" i="13"/>
  <c r="PN17" i="13"/>
  <c r="LX16" i="13"/>
  <c r="GI16" i="13"/>
  <c r="HW16" i="13"/>
  <c r="EK16" i="13"/>
  <c r="PA16" i="13"/>
  <c r="KE16" i="13"/>
  <c r="JW16" i="13"/>
  <c r="DC16" i="13"/>
  <c r="RL16" i="13"/>
  <c r="RK16" i="13"/>
  <c r="IO16" i="13"/>
  <c r="H16" i="13"/>
  <c r="KN16" i="13"/>
  <c r="S16" i="13"/>
  <c r="RB16" i="13"/>
  <c r="ML16" i="13"/>
  <c r="HG16" i="13"/>
  <c r="DM16" i="13"/>
  <c r="OC16" i="13"/>
  <c r="EV16" i="13"/>
  <c r="QB16" i="13"/>
  <c r="KD16" i="13"/>
  <c r="SP16" i="13"/>
  <c r="V16" i="13"/>
  <c r="IM16" i="13"/>
  <c r="KA16" i="13"/>
  <c r="EW16" i="13"/>
  <c r="QC16" i="13"/>
  <c r="GV16" i="13"/>
  <c r="TC16" i="13"/>
  <c r="KT16" i="13"/>
  <c r="AY16" i="13"/>
  <c r="EG15" i="13"/>
  <c r="DN15" i="13"/>
  <c r="LE15" i="13"/>
  <c r="BR15" i="13"/>
  <c r="NO15" i="13"/>
  <c r="SU15" i="13"/>
  <c r="LT15" i="13"/>
  <c r="DA15" i="13"/>
  <c r="OG15" i="13"/>
  <c r="JL15" i="13"/>
  <c r="ET15" i="13"/>
  <c r="GD15" i="13"/>
  <c r="PT15" i="13"/>
  <c r="CI15" i="13"/>
  <c r="JW15" i="13"/>
  <c r="PQ15" i="13"/>
  <c r="OT15" i="13"/>
  <c r="CV15" i="13"/>
  <c r="KF15" i="13"/>
  <c r="FK15" i="13"/>
  <c r="SP15" i="13"/>
  <c r="JY15" i="13"/>
  <c r="AV15" i="13"/>
  <c r="AL15" i="13"/>
  <c r="LR15" i="13"/>
  <c r="KN15" i="13"/>
  <c r="JS15" i="13"/>
  <c r="FW15" i="13"/>
  <c r="NA15" i="13"/>
  <c r="MG15" i="13"/>
  <c r="DZ15" i="13"/>
  <c r="CG15" i="13"/>
  <c r="GY14" i="13"/>
  <c r="FN14" i="13"/>
  <c r="EC14" i="13"/>
  <c r="CQ14" i="13"/>
  <c r="GA14" i="13"/>
  <c r="DD14" i="13"/>
  <c r="KU14" i="13"/>
  <c r="MB14" i="13"/>
  <c r="TA14" i="13"/>
  <c r="PQ14" i="13"/>
  <c r="NB14" i="13"/>
  <c r="LV14" i="13"/>
  <c r="LT14" i="13"/>
  <c r="SZ14" i="13"/>
  <c r="FT14" i="13"/>
  <c r="MW14" i="13"/>
  <c r="GQ14" i="13"/>
  <c r="HF14" i="13"/>
  <c r="FU14" i="13"/>
  <c r="EI14" i="13"/>
  <c r="CX14" i="13"/>
  <c r="AN14" i="13"/>
  <c r="ND14" i="13"/>
  <c r="AO14" i="13"/>
  <c r="OC14" i="13"/>
  <c r="OP14" i="13"/>
  <c r="NE14" i="13"/>
  <c r="LS14" i="13"/>
  <c r="KH14" i="13"/>
  <c r="HX14" i="13"/>
  <c r="HL14" i="13"/>
  <c r="EE14" i="13"/>
  <c r="BP14" i="13"/>
  <c r="FB13" i="13"/>
  <c r="QX13" i="13"/>
  <c r="QW13" i="13"/>
  <c r="EP13" i="13"/>
  <c r="FJ13" i="13"/>
  <c r="MZ13" i="13"/>
  <c r="DP13" i="13"/>
  <c r="DY13" i="13"/>
  <c r="BQ13" i="13"/>
  <c r="I13" i="13"/>
  <c r="LY13" i="13"/>
  <c r="RG13" i="13"/>
  <c r="GW13" i="13"/>
  <c r="JC13" i="13"/>
  <c r="CE13" i="13"/>
  <c r="JU13" i="13"/>
  <c r="AT13" i="13"/>
  <c r="DO13" i="13"/>
  <c r="LF13" i="13"/>
  <c r="HY13" i="13"/>
  <c r="SW13" i="13"/>
  <c r="OV13" i="13"/>
  <c r="MM13" i="13"/>
  <c r="PY13" i="13"/>
  <c r="OL13" i="13"/>
  <c r="O13" i="13"/>
  <c r="CM13" i="13"/>
  <c r="II13" i="13"/>
  <c r="KH13" i="13"/>
  <c r="KY13" i="13"/>
  <c r="PS13" i="13"/>
  <c r="GB13" i="13"/>
  <c r="T13" i="13"/>
  <c r="NS13" i="13"/>
  <c r="EZ13" i="13"/>
  <c r="PA13" i="13"/>
  <c r="KL13" i="13"/>
  <c r="NF13" i="13"/>
  <c r="LB13" i="13"/>
  <c r="AM13" i="13"/>
  <c r="ET13" i="13"/>
  <c r="GS4" i="13"/>
  <c r="QH3" i="13"/>
  <c r="LL4" i="13"/>
  <c r="ES3" i="13"/>
  <c r="FA3" i="13"/>
  <c r="SO4" i="13"/>
  <c r="PD4" i="13"/>
  <c r="AU5" i="13"/>
  <c r="PY5" i="13"/>
  <c r="SX5" i="13"/>
  <c r="MG5" i="13"/>
  <c r="OF6" i="13"/>
  <c r="PO7" i="13"/>
  <c r="DP6" i="13"/>
  <c r="LB7" i="13"/>
  <c r="LK6" i="13"/>
  <c r="ML6" i="13"/>
  <c r="GZ9" i="13"/>
  <c r="RE9" i="13"/>
  <c r="GW9" i="13"/>
  <c r="JM9" i="13"/>
  <c r="MS10" i="13"/>
  <c r="AU10" i="13"/>
  <c r="LL3" i="13"/>
  <c r="IF4" i="13"/>
  <c r="PL4" i="13"/>
  <c r="IV4" i="13"/>
  <c r="FB3" i="13"/>
  <c r="JQ3" i="13"/>
  <c r="CR3" i="13"/>
  <c r="MB4" i="13"/>
  <c r="AM4" i="13"/>
  <c r="IW3" i="13"/>
  <c r="FK3" i="13"/>
  <c r="JW3" i="13"/>
  <c r="CB3" i="13"/>
  <c r="LG4" i="13"/>
  <c r="FK4" i="13"/>
  <c r="FD4" i="13"/>
  <c r="HK4" i="13"/>
  <c r="JH5" i="13"/>
  <c r="GL5" i="13"/>
  <c r="PJ5" i="13"/>
  <c r="MM5" i="13"/>
  <c r="J5" i="13"/>
  <c r="AA5" i="13"/>
  <c r="JF5" i="13"/>
  <c r="NF5" i="13"/>
  <c r="KS6" i="13"/>
  <c r="KI6" i="13"/>
  <c r="NH7" i="13"/>
  <c r="SV7" i="13"/>
  <c r="NH6" i="13"/>
  <c r="MB6" i="13"/>
  <c r="SE7" i="13"/>
  <c r="RK7" i="13"/>
  <c r="KJ6" i="13"/>
  <c r="HP6" i="13"/>
  <c r="EH7" i="13"/>
  <c r="DZ7" i="13"/>
  <c r="JF6" i="13"/>
  <c r="LS6" i="13"/>
  <c r="CW7" i="13"/>
  <c r="DE7" i="13"/>
  <c r="CG9" i="13"/>
  <c r="HN9" i="13"/>
  <c r="QY9" i="13"/>
  <c r="PJ9" i="13"/>
  <c r="FK9" i="13"/>
  <c r="CA9" i="13"/>
  <c r="SG9" i="13"/>
  <c r="KV9" i="13"/>
  <c r="SV10" i="13"/>
  <c r="LV10" i="13"/>
  <c r="KH10" i="13"/>
  <c r="HB10" i="13"/>
  <c r="HJ10" i="13"/>
  <c r="HM10" i="13"/>
  <c r="IT10" i="13"/>
  <c r="RE10" i="13"/>
  <c r="EF8" i="13"/>
  <c r="IV8" i="13"/>
  <c r="BD8" i="13"/>
  <c r="FT8" i="13"/>
  <c r="M8" i="13"/>
  <c r="EC8" i="13"/>
  <c r="SK8" i="13"/>
  <c r="QW3" i="13"/>
  <c r="GV4" i="13"/>
  <c r="LP4" i="13"/>
  <c r="MR4" i="13"/>
  <c r="OC3" i="13"/>
  <c r="CV3" i="13"/>
  <c r="SP4" i="13"/>
  <c r="OP4" i="13"/>
  <c r="HZ3" i="13"/>
  <c r="OJ3" i="13"/>
  <c r="KA3" i="13"/>
  <c r="DA3" i="13"/>
  <c r="RZ4" i="13"/>
  <c r="NZ4" i="13"/>
  <c r="PC4" i="13"/>
  <c r="RS5" i="13"/>
  <c r="GJ5" i="13"/>
  <c r="HD5" i="13"/>
  <c r="HA5" i="13"/>
  <c r="BE5" i="13"/>
  <c r="QR5" i="13"/>
  <c r="PT5" i="13"/>
  <c r="LD5" i="13"/>
  <c r="MQ6" i="13"/>
  <c r="OU6" i="13"/>
  <c r="FY7" i="13"/>
  <c r="GG7" i="13"/>
  <c r="LF6" i="13"/>
  <c r="NJ6" i="13"/>
  <c r="CM7" i="13"/>
  <c r="CE7" i="13"/>
  <c r="GL6" i="13"/>
  <c r="JI6" i="13"/>
  <c r="MZ7" i="13"/>
  <c r="KF7" i="13"/>
  <c r="GU6" i="13"/>
  <c r="SV6" i="13"/>
  <c r="PH7" i="13"/>
  <c r="RT7" i="13"/>
  <c r="EU9" i="13"/>
  <c r="HI9" i="13"/>
  <c r="P9" i="13"/>
  <c r="QZ9" i="13"/>
  <c r="F9" i="13"/>
  <c r="FA9" i="13"/>
  <c r="FV9" i="13"/>
  <c r="NW9" i="13"/>
  <c r="SQ10" i="13"/>
  <c r="KY10" i="13"/>
  <c r="EH10" i="13"/>
  <c r="EO10" i="13"/>
  <c r="OU10" i="13"/>
  <c r="OW10" i="13"/>
  <c r="SM10" i="13"/>
  <c r="GJ10" i="13"/>
  <c r="SO8" i="13"/>
  <c r="MX8" i="13"/>
  <c r="LV8" i="13"/>
  <c r="SD8" i="13"/>
  <c r="MB8" i="13"/>
  <c r="QR8" i="13"/>
  <c r="SB11" i="13"/>
  <c r="IF11" i="13"/>
  <c r="AE11" i="13"/>
  <c r="NI11" i="13"/>
  <c r="IA11" i="13"/>
  <c r="NH11" i="13"/>
  <c r="DL11" i="13"/>
  <c r="F11" i="13"/>
  <c r="SZ11" i="13"/>
  <c r="JD11" i="13"/>
  <c r="H11" i="13"/>
  <c r="MC11" i="13"/>
  <c r="LQ11" i="13"/>
  <c r="OV11" i="13"/>
  <c r="EZ11" i="13"/>
  <c r="EM11" i="13"/>
  <c r="GL11" i="13"/>
  <c r="BU11" i="13"/>
  <c r="PW11" i="13"/>
  <c r="MQ11" i="13"/>
  <c r="BE11" i="13"/>
  <c r="K11" i="13"/>
  <c r="NO11" i="13"/>
  <c r="IL11" i="13"/>
  <c r="SP11" i="13"/>
  <c r="PM11" i="13"/>
  <c r="V11" i="13"/>
  <c r="NK11" i="13"/>
  <c r="RR11" i="13"/>
  <c r="RI11" i="13"/>
  <c r="BB11" i="13"/>
  <c r="JS11" i="13"/>
  <c r="LQ3" i="13"/>
  <c r="AJ3" i="13"/>
  <c r="Q4" i="13"/>
  <c r="PF4" i="13"/>
  <c r="KC3" i="13"/>
  <c r="J3" i="13"/>
  <c r="QZ3" i="13"/>
  <c r="GJ4" i="13"/>
  <c r="AV4" i="13"/>
  <c r="SP3" i="13"/>
  <c r="HL3" i="13"/>
  <c r="SJ3" i="13"/>
  <c r="CG3" i="13"/>
  <c r="IO3" i="13"/>
  <c r="FB4" i="13"/>
  <c r="BB4" i="13"/>
  <c r="CU4" i="13"/>
  <c r="CF5" i="13"/>
  <c r="GM5" i="13"/>
  <c r="SE5" i="13"/>
  <c r="OQ5" i="13"/>
  <c r="IO5" i="13"/>
  <c r="DY5" i="13"/>
  <c r="DA5" i="13"/>
  <c r="SN5" i="13"/>
  <c r="DM6" i="13"/>
  <c r="GI6" i="13"/>
  <c r="RV7" i="13"/>
  <c r="RN7" i="13"/>
  <c r="BO6" i="13"/>
  <c r="EL6" i="13"/>
  <c r="NY7" i="13"/>
  <c r="OG7" i="13"/>
  <c r="QT6" i="13"/>
  <c r="SX6" i="13"/>
  <c r="IA7" i="13"/>
  <c r="HS7" i="13"/>
  <c r="RY6" i="13"/>
  <c r="CX6" i="13"/>
  <c r="IB7" i="13"/>
  <c r="KZ7" i="13"/>
  <c r="GA9" i="13"/>
  <c r="PP9" i="13"/>
  <c r="S9" i="13"/>
  <c r="CL9" i="13"/>
  <c r="JI9" i="13"/>
  <c r="IL9" i="13"/>
  <c r="RI9" i="13"/>
  <c r="PB9" i="13"/>
  <c r="EO9" i="13"/>
  <c r="SB10" i="13"/>
  <c r="JQ10" i="13"/>
  <c r="CZ10" i="13"/>
  <c r="SS10" i="13"/>
  <c r="IN10" i="13"/>
  <c r="LN10" i="13"/>
  <c r="I10" i="13"/>
  <c r="KF10" i="13"/>
  <c r="DO8" i="13"/>
  <c r="RF8" i="13"/>
  <c r="RF3" i="13"/>
  <c r="KO3" i="13"/>
  <c r="EQ4" i="13"/>
  <c r="BO4" i="13"/>
  <c r="DY4" i="13"/>
  <c r="HQ3" i="13"/>
  <c r="NV4" i="13"/>
  <c r="MH4" i="13"/>
  <c r="GH3" i="13"/>
  <c r="LH3" i="13"/>
  <c r="EI3" i="13"/>
  <c r="Y3" i="13"/>
  <c r="QU4" i="13"/>
  <c r="BX4" i="13"/>
  <c r="BL4" i="13"/>
  <c r="NY5" i="13"/>
  <c r="HC5" i="13"/>
  <c r="DK5" i="13"/>
  <c r="ID5" i="13"/>
  <c r="BV5" i="13"/>
  <c r="LN5" i="13"/>
  <c r="OG5" i="13"/>
  <c r="CU5" i="13"/>
  <c r="SJ6" i="13"/>
  <c r="LL6" i="13"/>
  <c r="GJ7" i="13"/>
  <c r="MN7" i="13"/>
  <c r="D6" i="13"/>
  <c r="FX6" i="13"/>
  <c r="GF6" i="13"/>
  <c r="EL7" i="13"/>
  <c r="HV7" i="13"/>
  <c r="HU6" i="13"/>
  <c r="IE6" i="13"/>
  <c r="RJ7" i="13"/>
  <c r="BM7" i="13"/>
  <c r="JE6" i="13"/>
  <c r="JO6" i="13"/>
  <c r="QO7" i="13"/>
  <c r="AI7" i="13"/>
  <c r="OF9" i="13"/>
  <c r="SP9" i="13"/>
  <c r="DD9" i="13"/>
  <c r="IU9" i="13"/>
  <c r="SW9" i="13"/>
  <c r="QU9" i="13"/>
  <c r="R9" i="13"/>
  <c r="FQ9" i="13"/>
  <c r="NF10" i="13"/>
  <c r="E10" i="13"/>
  <c r="JF10" i="13"/>
  <c r="IG10" i="13"/>
  <c r="FB10" i="13"/>
  <c r="SO10" i="13"/>
  <c r="JC10" i="13"/>
  <c r="LH10" i="13"/>
  <c r="CT8" i="13"/>
  <c r="RK8" i="13"/>
  <c r="HF8" i="13"/>
  <c r="QG8" i="13"/>
  <c r="AT8" i="13"/>
  <c r="DB8" i="13"/>
  <c r="G12" i="13"/>
  <c r="QR12" i="13"/>
  <c r="DO12" i="13"/>
  <c r="FD12" i="13"/>
  <c r="IR12" i="13"/>
  <c r="NT12" i="13"/>
  <c r="MZ12" i="13"/>
  <c r="U12" i="13"/>
  <c r="SC12" i="13"/>
  <c r="EZ12" i="13"/>
  <c r="IS12" i="13"/>
  <c r="NF12" i="13"/>
  <c r="AD12" i="13"/>
  <c r="GS12" i="13"/>
  <c r="DP12" i="13"/>
  <c r="IP12" i="13"/>
  <c r="NM12" i="13"/>
  <c r="PX12" i="13"/>
  <c r="SP12" i="13"/>
  <c r="FN12" i="13"/>
  <c r="GN12" i="13"/>
  <c r="KU12" i="13"/>
  <c r="OT12" i="13"/>
  <c r="BN12" i="13"/>
  <c r="DH12" i="13"/>
  <c r="EW12" i="13"/>
  <c r="GO12" i="13"/>
  <c r="RD12" i="13"/>
  <c r="EA12" i="13"/>
  <c r="MT12" i="13"/>
  <c r="CX12" i="13"/>
  <c r="NS12" i="13"/>
  <c r="GE12" i="13"/>
  <c r="MO3" i="13"/>
  <c r="QK4" i="13"/>
  <c r="EL4" i="13"/>
  <c r="II4" i="13"/>
  <c r="SV3" i="13"/>
  <c r="HA3" i="13"/>
  <c r="TC4" i="13"/>
  <c r="IP5" i="13"/>
  <c r="BU5" i="13"/>
  <c r="LL5" i="13"/>
  <c r="EP5" i="13"/>
  <c r="EA6" i="13"/>
  <c r="PU7" i="13"/>
  <c r="CI6" i="13"/>
  <c r="BP7" i="13"/>
  <c r="RI6" i="13"/>
  <c r="MY7" i="13"/>
  <c r="BR6" i="13"/>
  <c r="JX6" i="13"/>
  <c r="ED7" i="13"/>
  <c r="EB9" i="13"/>
  <c r="NS9" i="13"/>
  <c r="BT9" i="13"/>
  <c r="KO9" i="13"/>
  <c r="CW10" i="13"/>
  <c r="LY10" i="13"/>
  <c r="SJ10" i="13"/>
  <c r="AP10" i="13"/>
  <c r="CK10" i="13"/>
  <c r="OI10" i="13"/>
  <c r="AK8" i="13"/>
  <c r="OD8" i="13"/>
  <c r="PF8" i="13"/>
  <c r="D8" i="13"/>
  <c r="JZ8" i="13"/>
  <c r="KA8" i="13"/>
  <c r="HJ3" i="13"/>
  <c r="NO3" i="13"/>
  <c r="JW4" i="13"/>
  <c r="EM4" i="13"/>
  <c r="OX4" i="13"/>
  <c r="QB3" i="13"/>
  <c r="OM3" i="13"/>
  <c r="SW4" i="13"/>
  <c r="QA4" i="13"/>
  <c r="HM3" i="13"/>
  <c r="IU3" i="13"/>
  <c r="QM3" i="13"/>
  <c r="NN3" i="13"/>
  <c r="HH3" i="13"/>
  <c r="SB4" i="13"/>
  <c r="PE4" i="13"/>
  <c r="KR4" i="13"/>
  <c r="HI4" i="13"/>
  <c r="EC5" i="13"/>
  <c r="BY5" i="13"/>
  <c r="NT5" i="13"/>
  <c r="LP5" i="13"/>
  <c r="BC5" i="13"/>
  <c r="SG5" i="13"/>
  <c r="NS5" i="13"/>
  <c r="KW5" i="13"/>
  <c r="MP6" i="13"/>
  <c r="MX6" i="13"/>
  <c r="AU7" i="13"/>
  <c r="DO7" i="13"/>
  <c r="LI6" i="13"/>
  <c r="LA6" i="13"/>
  <c r="ON7" i="13"/>
  <c r="AV7" i="13"/>
  <c r="EI6" i="13"/>
  <c r="CS6" i="13"/>
  <c r="NC7" i="13"/>
  <c r="HL7" i="13"/>
  <c r="HH6" i="13"/>
  <c r="EN6" i="13"/>
  <c r="HJ7" i="13"/>
  <c r="HB7" i="13"/>
  <c r="IF9" i="13"/>
  <c r="GH9" i="13"/>
  <c r="PH9" i="13"/>
  <c r="OD9" i="13"/>
  <c r="IR9" i="13"/>
  <c r="AJ9" i="13"/>
  <c r="RX9" i="13"/>
  <c r="JE9" i="13"/>
  <c r="ST10" i="13"/>
  <c r="OL10" i="13"/>
  <c r="QK10" i="13"/>
  <c r="QX10" i="13"/>
  <c r="HP10" i="13"/>
  <c r="JT10" i="13"/>
  <c r="FN10" i="13"/>
  <c r="GC10" i="13"/>
  <c r="KU10" i="13"/>
  <c r="FR8" i="13"/>
  <c r="GT8" i="13"/>
  <c r="NG8" i="13"/>
  <c r="AD8" i="13"/>
  <c r="RJ8" i="13"/>
  <c r="KU8" i="13"/>
  <c r="IA12" i="13"/>
  <c r="KY12" i="13"/>
  <c r="K12" i="13"/>
  <c r="QB12" i="13"/>
  <c r="CY12" i="13"/>
  <c r="CG12" i="13"/>
  <c r="HG12" i="13"/>
  <c r="KW12" i="13"/>
  <c r="MJ12" i="13"/>
  <c r="SO12" i="13"/>
  <c r="BD12" i="13"/>
  <c r="HN12" i="13"/>
  <c r="RG12" i="13"/>
  <c r="NL12" i="13"/>
  <c r="PZ12" i="13"/>
  <c r="CT12" i="13"/>
  <c r="JW12" i="13"/>
  <c r="II12" i="13"/>
  <c r="MX12" i="13"/>
  <c r="N12" i="13"/>
  <c r="SQ12" i="13"/>
  <c r="CZ12" i="13"/>
  <c r="IX12" i="13"/>
  <c r="MI12" i="13"/>
  <c r="IQ12" i="13"/>
  <c r="QA12" i="13"/>
  <c r="FC12" i="13"/>
  <c r="LK12" i="13"/>
  <c r="SH12" i="13"/>
  <c r="IL12" i="13"/>
  <c r="DA12" i="13"/>
  <c r="HO12" i="13"/>
  <c r="JU12" i="13"/>
  <c r="LH11" i="13"/>
  <c r="BL11" i="13"/>
  <c r="JF11" i="13"/>
  <c r="OX11" i="13"/>
  <c r="QJ11" i="13"/>
  <c r="GN11" i="13"/>
  <c r="CL11" i="13"/>
  <c r="NS11" i="13"/>
  <c r="FM11" i="13"/>
  <c r="MF11" i="13"/>
  <c r="CJ11" i="13"/>
  <c r="HZ11" i="13"/>
  <c r="RQ11" i="13"/>
  <c r="RX11" i="13"/>
  <c r="IB11" i="13"/>
  <c r="AK11" i="13"/>
  <c r="NN11" i="13"/>
  <c r="JC11" i="13"/>
  <c r="CP11" i="13"/>
  <c r="AM11" i="13"/>
  <c r="LA11" i="13"/>
  <c r="GU11" i="13"/>
  <c r="KT11" i="13"/>
  <c r="PG11" i="13"/>
  <c r="AY11" i="13"/>
  <c r="CH11" i="13"/>
  <c r="AG11" i="13"/>
  <c r="RF11" i="13"/>
  <c r="QQ11" i="13"/>
  <c r="DA11" i="13"/>
  <c r="GM11" i="13"/>
  <c r="EY11" i="13"/>
  <c r="OL3" i="13"/>
  <c r="JG4" i="13"/>
  <c r="BG4" i="13"/>
  <c r="EW4" i="13"/>
  <c r="JT3" i="13"/>
  <c r="QH4" i="13"/>
  <c r="OT4" i="13"/>
  <c r="IT3" i="13"/>
  <c r="CX3" i="13"/>
  <c r="RC3" i="13"/>
  <c r="T3" i="13"/>
  <c r="PN4" i="13"/>
  <c r="LN4" i="13"/>
  <c r="DD4" i="13"/>
  <c r="NV5" i="13"/>
  <c r="KH5" i="13"/>
  <c r="JE5" i="13"/>
  <c r="EO5" i="13"/>
  <c r="SV5" i="13"/>
  <c r="OF5" i="13"/>
  <c r="NH5" i="13"/>
  <c r="IH5" i="13"/>
  <c r="PC6" i="13"/>
  <c r="RG6" i="13"/>
  <c r="IK7" i="13"/>
  <c r="IS7" i="13"/>
  <c r="NR6" i="13"/>
  <c r="PV6" i="13"/>
  <c r="EY7" i="13"/>
  <c r="EQ7" i="13"/>
  <c r="JS6" i="13"/>
  <c r="MC6" i="13"/>
  <c r="RX7" i="13"/>
  <c r="QB7" i="13"/>
  <c r="RP6" i="13"/>
  <c r="JR6" i="13"/>
  <c r="EV7" i="13"/>
  <c r="KJ7" i="13"/>
  <c r="V7" i="13"/>
  <c r="LM9" i="13"/>
  <c r="DG9" i="13"/>
  <c r="KN9" i="13"/>
  <c r="MW9" i="13"/>
  <c r="IA9" i="13"/>
  <c r="AY9" i="13"/>
  <c r="CT9" i="13"/>
  <c r="JT9" i="13"/>
  <c r="PL10" i="13"/>
  <c r="EJ10" i="13"/>
  <c r="GT10" i="13"/>
  <c r="GK10" i="13"/>
  <c r="JZ10" i="13"/>
  <c r="QS10" i="13"/>
  <c r="PG10" i="13"/>
  <c r="IV10" i="13"/>
  <c r="FB8" i="13"/>
  <c r="GI8" i="13"/>
  <c r="FR3" i="13"/>
  <c r="V3" i="13"/>
  <c r="QU3" i="13"/>
  <c r="AW4" i="13"/>
  <c r="HF4" i="13"/>
  <c r="LO3" i="13"/>
  <c r="LR3" i="13"/>
  <c r="PU3" i="13"/>
  <c r="MC4" i="13"/>
  <c r="EB4" i="13"/>
  <c r="FS3" i="13"/>
  <c r="DI3" i="13"/>
  <c r="SR3" i="13"/>
  <c r="L3" i="13"/>
  <c r="HU4" i="13"/>
  <c r="FA4" i="13"/>
  <c r="ES4" i="13"/>
  <c r="KE5" i="13"/>
  <c r="QG5" i="13"/>
  <c r="MA5" i="13"/>
  <c r="TE5" i="13"/>
  <c r="OE5" i="13"/>
  <c r="KO5" i="13"/>
  <c r="GB5" i="13"/>
  <c r="PM5" i="13"/>
  <c r="ND6" i="13"/>
  <c r="GN6" i="13"/>
  <c r="GV6" i="13"/>
  <c r="DV7" i="13"/>
  <c r="HF7" i="13"/>
  <c r="KG6" i="13"/>
  <c r="KQ6" i="13"/>
  <c r="AM7" i="13"/>
  <c r="DI7" i="13"/>
  <c r="FB6" i="13"/>
  <c r="FM6" i="13"/>
  <c r="NM7" i="13"/>
  <c r="QG7" i="13"/>
  <c r="GQ6" i="13"/>
  <c r="GG6" i="13"/>
  <c r="CF7" i="13"/>
  <c r="MR7" i="13"/>
  <c r="MZ9" i="13"/>
  <c r="AU9" i="13"/>
  <c r="RC9" i="13"/>
  <c r="KK9" i="13"/>
  <c r="OO9" i="13"/>
  <c r="SK9" i="13"/>
  <c r="AX9" i="13"/>
  <c r="HH9" i="13"/>
  <c r="EL10" i="13"/>
  <c r="AK10" i="13"/>
  <c r="KV10" i="13"/>
  <c r="JM10" i="13"/>
  <c r="BT10" i="13"/>
  <c r="F10" i="13"/>
  <c r="EU10" i="13"/>
  <c r="MY10" i="13"/>
  <c r="LI8" i="13"/>
  <c r="V8" i="13"/>
  <c r="HG8" i="13"/>
  <c r="HZ8" i="13"/>
  <c r="MH8" i="13"/>
  <c r="ED8" i="13"/>
  <c r="QV11" i="13"/>
  <c r="GZ11" i="13"/>
  <c r="BV11" i="13"/>
  <c r="PJ11" i="13"/>
  <c r="FB11" i="13"/>
  <c r="MB11" i="13"/>
  <c r="CF11" i="13"/>
  <c r="IE11" i="13"/>
  <c r="RJ11" i="13"/>
  <c r="RT11" i="13"/>
  <c r="HX11" i="13"/>
  <c r="AP11" i="13"/>
  <c r="SQ11" i="13"/>
  <c r="IT11" i="13"/>
  <c r="NP11" i="13"/>
  <c r="DT11" i="13"/>
  <c r="GD11" i="13"/>
  <c r="AQ11" i="13"/>
  <c r="SM11" i="13"/>
  <c r="NQ11" i="13"/>
  <c r="OE11" i="13"/>
  <c r="SI11" i="13"/>
  <c r="FG11" i="13"/>
  <c r="JO11" i="13"/>
  <c r="FR11" i="13"/>
  <c r="SG11" i="13"/>
  <c r="NJ11" i="13"/>
  <c r="CT11" i="13"/>
  <c r="LV11" i="13"/>
  <c r="PN11" i="13"/>
  <c r="PR11" i="13"/>
  <c r="AH11" i="13"/>
  <c r="MP11" i="13"/>
  <c r="NB3" i="13"/>
  <c r="HF3" i="13"/>
  <c r="NI3" i="13"/>
  <c r="MY4" i="13"/>
  <c r="FS4" i="13"/>
  <c r="PV4" i="13"/>
  <c r="QL3" i="13"/>
  <c r="DK4" i="13"/>
  <c r="AI4" i="13"/>
  <c r="QG3" i="13"/>
  <c r="BL3" i="13"/>
  <c r="LT3" i="13"/>
  <c r="NJ3" i="13"/>
  <c r="PG4" i="13"/>
  <c r="NQ4" i="13"/>
  <c r="QI4" i="13"/>
  <c r="RI4" i="13"/>
  <c r="CH5" i="13"/>
  <c r="DX5" i="13"/>
  <c r="CJ5" i="13"/>
  <c r="GP5" i="13"/>
  <c r="FT5" i="13"/>
  <c r="JK5" i="13"/>
  <c r="QQ5" i="13"/>
  <c r="F5" i="13"/>
  <c r="RL6" i="13"/>
  <c r="MN6" i="13"/>
  <c r="E7" i="13"/>
  <c r="M7" i="13"/>
  <c r="BD6" i="13"/>
  <c r="AO6" i="13"/>
  <c r="NN7" i="13"/>
  <c r="NF7" i="13"/>
  <c r="NW6" i="13"/>
  <c r="QA6" i="13"/>
  <c r="HE7" i="13"/>
  <c r="HM7" i="13"/>
  <c r="OX6" i="13"/>
  <c r="RB6" i="13"/>
  <c r="GE7" i="13"/>
  <c r="FW7" i="13"/>
  <c r="QG9" i="13"/>
  <c r="N9" i="13"/>
  <c r="GG9" i="13"/>
  <c r="HJ9" i="13"/>
  <c r="PX9" i="13"/>
  <c r="NJ9" i="13"/>
  <c r="KS9" i="13"/>
  <c r="AE9" i="13"/>
  <c r="BD10" i="13"/>
  <c r="RP10" i="13"/>
  <c r="GE10" i="13"/>
  <c r="QN10" i="13"/>
  <c r="DG10" i="13"/>
  <c r="EK10" i="13"/>
  <c r="QB10" i="13"/>
  <c r="OC10" i="13"/>
  <c r="BT8" i="13"/>
  <c r="GJ8" i="13"/>
  <c r="DX3" i="13"/>
  <c r="ON3" i="13"/>
  <c r="IB4" i="13"/>
  <c r="HL4" i="13"/>
  <c r="PX4" i="13"/>
  <c r="QF3" i="13"/>
  <c r="JG3" i="13"/>
  <c r="CS4" i="13"/>
  <c r="JB4" i="13"/>
  <c r="RN3" i="13"/>
  <c r="DR3" i="13"/>
  <c r="IQ3" i="13"/>
  <c r="AJ4" i="13"/>
  <c r="QE4" i="13"/>
  <c r="KE4" i="13"/>
  <c r="SH4" i="13"/>
  <c r="OJ5" i="13"/>
  <c r="MF5" i="13"/>
  <c r="BX5" i="13"/>
  <c r="TB5" i="13"/>
  <c r="HJ5" i="13"/>
  <c r="DN5" i="13"/>
  <c r="AV5" i="13"/>
  <c r="CA5" i="13"/>
  <c r="EE6" i="13"/>
  <c r="DU6" i="13"/>
  <c r="KQ7" i="13"/>
  <c r="FX7" i="13"/>
  <c r="LP6" i="13"/>
  <c r="HA6" i="13"/>
  <c r="PK7" i="13"/>
  <c r="CR7" i="13"/>
  <c r="QV6" i="13"/>
  <c r="LH6" i="13"/>
  <c r="AK7" i="13"/>
  <c r="L7" i="13"/>
  <c r="CQ6" i="13"/>
  <c r="FN6" i="13"/>
  <c r="RF7" i="13"/>
  <c r="QX7" i="13"/>
  <c r="CR9" i="13"/>
  <c r="DV9" i="13"/>
  <c r="MA9" i="13"/>
  <c r="LR9" i="13"/>
  <c r="PG9" i="13"/>
  <c r="RR9" i="13"/>
  <c r="G9" i="13"/>
  <c r="FX9" i="13"/>
  <c r="GB10" i="13"/>
  <c r="NY10" i="13"/>
  <c r="SN10" i="13"/>
  <c r="EI10" i="13"/>
  <c r="QT10" i="13"/>
  <c r="CF10" i="13"/>
  <c r="DQ10" i="13"/>
  <c r="QH10" i="13"/>
  <c r="AH8" i="13"/>
  <c r="QD8" i="13"/>
  <c r="MP8" i="13"/>
  <c r="BZ8" i="13"/>
  <c r="RY8" i="13"/>
  <c r="KI8" i="13"/>
  <c r="DC12" i="13"/>
  <c r="IM12" i="13"/>
  <c r="OZ12" i="13"/>
  <c r="NP12" i="13"/>
  <c r="AM12" i="13"/>
  <c r="RX12" i="13"/>
  <c r="EU12" i="13"/>
  <c r="FY12" i="13"/>
  <c r="JX12" i="13"/>
  <c r="PH12" i="13"/>
  <c r="SD12" i="13"/>
  <c r="FB12" i="13"/>
  <c r="CV12" i="13"/>
  <c r="KE12" i="13"/>
  <c r="NN12" i="13"/>
  <c r="AH12" i="13"/>
  <c r="IE12" i="13"/>
  <c r="FA12" i="13"/>
  <c r="KL12" i="13"/>
  <c r="GY12" i="13"/>
  <c r="RI12" i="13"/>
  <c r="P12" i="13"/>
  <c r="GL12" i="13"/>
  <c r="D12" i="13"/>
  <c r="CQ12" i="13"/>
  <c r="RK12" i="13"/>
  <c r="EB12" i="13"/>
  <c r="IY12" i="13"/>
  <c r="QL12" i="13"/>
  <c r="GP12" i="13"/>
  <c r="JP12" i="13"/>
  <c r="RQ12" i="13"/>
  <c r="RL11" i="13"/>
  <c r="HP11" i="13"/>
  <c r="BA11" i="13"/>
  <c r="RO11" i="13"/>
  <c r="GP11" i="13"/>
  <c r="MR11" i="13"/>
  <c r="CV11" i="13"/>
  <c r="HJ11" i="13"/>
  <c r="SL11" i="13"/>
  <c r="SJ11" i="13"/>
  <c r="IN11" i="13"/>
  <c r="U11" i="13"/>
  <c r="MX11" i="13"/>
  <c r="KE11" i="13"/>
  <c r="OF11" i="13"/>
  <c r="EJ11" i="13"/>
  <c r="FI11" i="13"/>
  <c r="DO11" i="13"/>
  <c r="AI11" i="13"/>
  <c r="OQ11" i="13"/>
  <c r="NG11" i="13"/>
  <c r="I11" i="13"/>
  <c r="M11" i="13"/>
  <c r="LJ11" i="13"/>
  <c r="HB11" i="13"/>
  <c r="PO11" i="13"/>
  <c r="OL11" i="13"/>
  <c r="HN11" i="13"/>
  <c r="BS11" i="13"/>
  <c r="QP11" i="13"/>
  <c r="QM11" i="13"/>
  <c r="Y11" i="13"/>
  <c r="AD11" i="13"/>
  <c r="LM3" i="13"/>
  <c r="DS3" i="13"/>
  <c r="NM3" i="13"/>
  <c r="IT4" i="13"/>
  <c r="ET4" i="13"/>
  <c r="LP3" i="13"/>
  <c r="JF3" i="13"/>
  <c r="PA3" i="13"/>
  <c r="FY4" i="13"/>
  <c r="DE4" i="13"/>
  <c r="FX3" i="13"/>
  <c r="JJ3" i="13"/>
  <c r="ME3" i="13"/>
  <c r="IK3" i="13"/>
  <c r="EO4" i="13"/>
  <c r="AO4" i="13"/>
  <c r="EX4" i="13"/>
  <c r="AJ5" i="13"/>
  <c r="FC5" i="13"/>
  <c r="EF5" i="13"/>
  <c r="HZ5" i="13"/>
  <c r="AQ5" i="13"/>
  <c r="TA5" i="13"/>
  <c r="JZ5" i="13"/>
  <c r="IG5" i="13"/>
  <c r="GR6" i="13"/>
  <c r="DX6" i="13"/>
  <c r="HZ7" i="13"/>
  <c r="HR7" i="13"/>
  <c r="KU6" i="13"/>
  <c r="MY6" i="13"/>
  <c r="EC7" i="13"/>
  <c r="EK7" i="13"/>
  <c r="FR6" i="13"/>
  <c r="IO6" i="13"/>
  <c r="RA7" i="13"/>
  <c r="RI7" i="13"/>
  <c r="HG6" i="13"/>
  <c r="KD6" i="13"/>
  <c r="OF7" i="13"/>
  <c r="MJ7" i="13"/>
  <c r="DS9" i="13"/>
  <c r="GV9" i="13"/>
  <c r="CZ9" i="13"/>
  <c r="EX9" i="13"/>
  <c r="MQ9" i="13"/>
  <c r="KX9" i="13"/>
  <c r="RH9" i="13"/>
  <c r="RN9" i="13"/>
  <c r="MF10" i="13"/>
  <c r="NW10" i="13"/>
  <c r="CX10" i="13"/>
  <c r="G10" i="13"/>
  <c r="Z10" i="13"/>
  <c r="BY10" i="13"/>
  <c r="MX10" i="13"/>
  <c r="LQ10" i="13"/>
  <c r="DE8" i="13"/>
  <c r="HU8" i="13"/>
  <c r="JC8" i="13"/>
  <c r="BC3" i="13"/>
  <c r="GQ4" i="13"/>
  <c r="RM4" i="13"/>
  <c r="MO4" i="13"/>
  <c r="DC3" i="13"/>
  <c r="NS3" i="13"/>
  <c r="CZ4" i="13"/>
  <c r="PT4" i="13"/>
  <c r="QD3" i="13"/>
  <c r="RM3" i="13"/>
  <c r="HR3" i="13"/>
  <c r="DH3" i="13"/>
  <c r="OW3" i="13"/>
  <c r="GA4" i="13"/>
  <c r="RE4" i="13"/>
  <c r="RA4" i="13"/>
  <c r="HB5" i="13"/>
  <c r="AX5" i="13"/>
  <c r="NC5" i="13"/>
  <c r="FZ5" i="13"/>
  <c r="GC5" i="13"/>
  <c r="BM5" i="13"/>
  <c r="AO5" i="13"/>
  <c r="QB5" i="13"/>
  <c r="GT6" i="13"/>
  <c r="JQ6" i="13"/>
  <c r="BA7" i="13"/>
  <c r="BI7" i="13"/>
  <c r="EW6" i="13"/>
  <c r="HS6" i="13"/>
  <c r="QK7" i="13"/>
  <c r="QS7" i="13"/>
  <c r="P6" i="13"/>
  <c r="CT6" i="13"/>
  <c r="KM7" i="13"/>
  <c r="KE7" i="13"/>
  <c r="EO6" i="13"/>
  <c r="OR6" i="13"/>
  <c r="IF7" i="13"/>
  <c r="LH7" i="13"/>
  <c r="PU9" i="13"/>
  <c r="HU9" i="13"/>
  <c r="PO9" i="13"/>
  <c r="J9" i="13"/>
  <c r="FG9" i="13"/>
  <c r="FJ9" i="13"/>
  <c r="NG9" i="13"/>
  <c r="LZ9" i="13"/>
  <c r="MU9" i="13"/>
  <c r="RK10" i="13"/>
  <c r="LM10" i="13"/>
  <c r="AT10" i="13"/>
  <c r="BB10" i="13"/>
  <c r="BZ10" i="13"/>
  <c r="NZ10" i="13"/>
  <c r="BE10" i="13"/>
  <c r="MR10" i="13"/>
  <c r="KT8" i="13"/>
  <c r="RN8" i="13"/>
  <c r="QQ8" i="13"/>
  <c r="GP8" i="13"/>
  <c r="NI8" i="13"/>
  <c r="PA8" i="13"/>
  <c r="ES12" i="13"/>
  <c r="JH12" i="13"/>
  <c r="QQ12" i="13"/>
  <c r="OK12" i="13"/>
  <c r="BH12" i="13"/>
  <c r="SS12" i="13"/>
  <c r="FP12" i="13"/>
  <c r="HP12" i="13"/>
  <c r="KS12" i="13"/>
  <c r="QN12" i="13"/>
  <c r="TB12" i="13"/>
  <c r="FV12" i="13"/>
  <c r="KA12" i="13"/>
  <c r="LE12" i="13"/>
  <c r="OH12" i="13"/>
  <c r="BF12" i="13"/>
  <c r="CK12" i="13"/>
  <c r="GB12" i="13"/>
  <c r="LF12" i="13"/>
  <c r="EC12" i="13"/>
  <c r="SJ12" i="13"/>
  <c r="AY12" i="13"/>
  <c r="HJ12" i="13"/>
  <c r="RU12" i="13"/>
  <c r="AO12" i="13"/>
  <c r="BU12" i="13"/>
  <c r="LX12" i="13"/>
  <c r="JT12" i="13"/>
  <c r="RB12" i="13"/>
  <c r="HF12" i="13"/>
  <c r="HK12" i="13"/>
  <c r="PI12" i="13"/>
  <c r="PU8" i="13"/>
  <c r="LM8" i="13"/>
  <c r="CS8" i="13"/>
  <c r="PV8" i="13"/>
  <c r="BA8" i="13"/>
  <c r="SN8" i="13"/>
  <c r="NO8" i="13"/>
  <c r="NV8" i="13"/>
  <c r="JV8" i="13"/>
  <c r="PJ8" i="13"/>
  <c r="IG8" i="13"/>
  <c r="SZ8" i="13"/>
  <c r="GO8" i="13"/>
  <c r="FF8" i="13"/>
  <c r="EG8" i="13"/>
  <c r="NC8" i="13"/>
  <c r="BY8" i="13"/>
  <c r="IX8" i="13"/>
  <c r="JX8" i="13"/>
  <c r="NM8" i="13"/>
  <c r="IF8" i="13"/>
  <c r="QO8" i="13"/>
  <c r="FX8" i="13"/>
  <c r="TC8" i="13"/>
  <c r="DP8" i="13"/>
  <c r="LY8" i="13"/>
  <c r="EA8" i="13"/>
  <c r="GD8" i="13"/>
  <c r="AQ8" i="13"/>
  <c r="ML8" i="13"/>
  <c r="IZ8" i="13"/>
  <c r="PN8" i="13"/>
  <c r="GR8" i="13"/>
  <c r="FW10" i="13"/>
  <c r="IP10" i="13"/>
  <c r="KM10" i="13"/>
  <c r="RU10" i="13"/>
  <c r="HY10" i="13"/>
  <c r="BO10" i="13"/>
  <c r="LJ10" i="13"/>
  <c r="HC10" i="13"/>
  <c r="HZ10" i="13"/>
  <c r="JW10" i="13"/>
  <c r="RY10" i="13"/>
  <c r="IC10" i="13"/>
  <c r="DF10" i="13"/>
  <c r="MZ10" i="13"/>
  <c r="GR10" i="13"/>
  <c r="IE10" i="13"/>
  <c r="KB10" i="13"/>
  <c r="RM10" i="13"/>
  <c r="HQ10" i="13"/>
  <c r="EV10" i="13"/>
  <c r="MJ10" i="13"/>
  <c r="GH10" i="13"/>
  <c r="IJ10" i="13"/>
  <c r="LC10" i="13"/>
  <c r="SG10" i="13"/>
  <c r="IK10" i="13"/>
  <c r="X10" i="13"/>
  <c r="JS10" i="13"/>
  <c r="CU10" i="13"/>
  <c r="KD10" i="13"/>
  <c r="NV10" i="13"/>
  <c r="BS10" i="13"/>
  <c r="CY10" i="13"/>
  <c r="HW9" i="13"/>
  <c r="LK9" i="13"/>
  <c r="SF9" i="13"/>
  <c r="FC9" i="13"/>
  <c r="NV9" i="13"/>
  <c r="DZ9" i="13"/>
  <c r="RG9" i="13"/>
  <c r="AW9" i="13"/>
  <c r="PS9" i="13"/>
  <c r="CO9" i="13"/>
  <c r="JK9" i="13"/>
  <c r="RB9" i="13"/>
  <c r="HF9" i="13"/>
  <c r="DO9" i="13"/>
  <c r="RQ9" i="13"/>
  <c r="QW9" i="13"/>
  <c r="HS9" i="13"/>
  <c r="ON9" i="13"/>
  <c r="BK9" i="13"/>
  <c r="LB9" i="13"/>
  <c r="BF9" i="13"/>
  <c r="GE9" i="13"/>
  <c r="IG9" i="13"/>
  <c r="LE9" i="13"/>
  <c r="SA9" i="13"/>
  <c r="EW9" i="13"/>
  <c r="NB9" i="13"/>
  <c r="DF9" i="13"/>
  <c r="BG9" i="13"/>
  <c r="K9" i="13"/>
  <c r="AQ9" i="13"/>
  <c r="SR9" i="13"/>
  <c r="EJ9" i="13"/>
  <c r="CC7" i="13"/>
  <c r="PP7" i="13"/>
  <c r="AS7" i="13"/>
  <c r="EZ7" i="13"/>
  <c r="RZ7" i="13"/>
  <c r="FL7" i="13"/>
  <c r="AA7" i="13"/>
  <c r="RS7" i="13"/>
  <c r="JA6" i="13"/>
  <c r="OS6" i="13"/>
  <c r="IU6" i="13"/>
  <c r="PE6" i="13"/>
  <c r="IP6" i="13"/>
  <c r="PA6" i="13"/>
  <c r="FY6" i="13"/>
  <c r="NA6" i="13"/>
  <c r="DN7" i="13"/>
  <c r="EU7" i="13"/>
  <c r="BN7" i="13"/>
  <c r="CU7" i="13"/>
  <c r="X7" i="13"/>
  <c r="CA7" i="13"/>
  <c r="BV7" i="13"/>
  <c r="DC7" i="13"/>
  <c r="KN6" i="13"/>
  <c r="OD6" i="13"/>
  <c r="KB6" i="13"/>
  <c r="NZ6" i="13"/>
  <c r="KF6" i="13"/>
  <c r="NV6" i="13"/>
  <c r="ED6" i="13"/>
  <c r="LV6" i="13"/>
  <c r="OJ6" i="13"/>
  <c r="KS7" i="13"/>
  <c r="LT7" i="13"/>
  <c r="JI7" i="13"/>
  <c r="TC7" i="13"/>
  <c r="HY7" i="13"/>
  <c r="PG7" i="13"/>
  <c r="JA7" i="13"/>
  <c r="PW7" i="13"/>
  <c r="SA6" i="13"/>
  <c r="RT6" i="13"/>
  <c r="RW6" i="13"/>
  <c r="BW6" i="13"/>
  <c r="RS6" i="13"/>
  <c r="BB6" i="13"/>
  <c r="PS6" i="13"/>
  <c r="KZ6" i="13"/>
  <c r="OP7" i="13"/>
  <c r="NX7" i="13"/>
  <c r="MP7" i="13"/>
  <c r="FH7" i="13"/>
  <c r="LF7" i="13"/>
  <c r="ER7" i="13"/>
  <c r="MX7" i="13"/>
  <c r="IZ7" i="13"/>
  <c r="T6" i="13"/>
  <c r="HB6" i="13"/>
  <c r="M6" i="13"/>
  <c r="HR6" i="13"/>
  <c r="E6" i="13"/>
  <c r="HM6" i="13"/>
  <c r="BT6" i="13"/>
  <c r="EU6" i="13"/>
  <c r="CO5" i="13"/>
  <c r="IN5" i="13"/>
  <c r="DI5" i="13"/>
  <c r="FG5" i="13"/>
  <c r="ES5" i="13"/>
  <c r="CX5" i="13"/>
  <c r="HY5" i="13"/>
  <c r="AL5" i="13"/>
  <c r="IC5" i="13"/>
  <c r="AD5" i="13"/>
  <c r="IW5" i="13"/>
  <c r="AN5" i="13"/>
  <c r="AE5" i="13"/>
  <c r="CZ5" i="13"/>
  <c r="LC5" i="13"/>
  <c r="IT5" i="13"/>
  <c r="BR5" i="13"/>
  <c r="PU5" i="13"/>
  <c r="RE5" i="13"/>
  <c r="QU5" i="13"/>
  <c r="PV5" i="13"/>
  <c r="SQ5" i="13"/>
  <c r="OL5" i="13"/>
  <c r="CY5" i="13"/>
  <c r="II5" i="13"/>
  <c r="JS5" i="13"/>
  <c r="PB5" i="13"/>
  <c r="KN5" i="13"/>
  <c r="NR5" i="13"/>
  <c r="LX5" i="13"/>
  <c r="MI5" i="13"/>
  <c r="PD5" i="13"/>
  <c r="FN5" i="13"/>
  <c r="NJ4" i="13"/>
  <c r="PZ4" i="13"/>
  <c r="RJ4" i="13"/>
  <c r="HB4" i="13"/>
  <c r="CB4" i="13"/>
  <c r="FZ4" i="13"/>
  <c r="GZ4" i="13"/>
  <c r="HZ4" i="13"/>
  <c r="LU4" i="13"/>
  <c r="P4" i="13"/>
  <c r="PI4" i="13"/>
  <c r="AK4" i="13"/>
  <c r="PQ4" i="13"/>
  <c r="PD3" i="13"/>
  <c r="PR3" i="13"/>
  <c r="DE3" i="13"/>
  <c r="SM3" i="13"/>
  <c r="RI3" i="13"/>
  <c r="IV3" i="13"/>
  <c r="NH3" i="13"/>
  <c r="OH3" i="13"/>
  <c r="X3" i="13"/>
  <c r="BE3" i="13"/>
  <c r="FF3" i="13"/>
  <c r="NU3" i="13"/>
  <c r="RQ3" i="13"/>
  <c r="PC3" i="13"/>
  <c r="IA3" i="13"/>
  <c r="MM3" i="13"/>
  <c r="NR3" i="13"/>
  <c r="QR3" i="13"/>
  <c r="EY4" i="13"/>
  <c r="OM4" i="13"/>
  <c r="JV4" i="13"/>
  <c r="AN4" i="13"/>
  <c r="LF4" i="13"/>
  <c r="LD4" i="13"/>
  <c r="LJ4" i="13"/>
  <c r="O4" i="13"/>
  <c r="FY3" i="13"/>
  <c r="RT3" i="13"/>
  <c r="LN3" i="13"/>
  <c r="NX3" i="13"/>
  <c r="OD3" i="13"/>
  <c r="AS3" i="13"/>
  <c r="RG3" i="13"/>
  <c r="SC3" i="13"/>
  <c r="QC3" i="13"/>
  <c r="BT4" i="13"/>
  <c r="KV4" i="13"/>
  <c r="NA4" i="13"/>
  <c r="KH4" i="13"/>
  <c r="PM4" i="13"/>
  <c r="MX4" i="13"/>
  <c r="CN4" i="13"/>
  <c r="OH4" i="13"/>
  <c r="NW4" i="13"/>
  <c r="OL4" i="13"/>
  <c r="KO4" i="13"/>
  <c r="JN3" i="13"/>
  <c r="KG3" i="13"/>
  <c r="FQ3" i="13"/>
  <c r="NT3" i="13"/>
  <c r="LD3" i="13"/>
  <c r="FC3" i="13"/>
  <c r="ID3" i="13"/>
  <c r="QH8" i="13"/>
  <c r="AU8" i="13"/>
  <c r="FE8" i="13"/>
  <c r="LE8" i="13"/>
  <c r="DM8" i="13"/>
  <c r="OL8" i="13"/>
  <c r="BE8" i="13"/>
  <c r="SH8" i="13"/>
  <c r="PI8" i="13"/>
  <c r="GF8" i="13"/>
  <c r="SE8" i="13"/>
  <c r="EN8" i="13"/>
  <c r="GH8" i="13"/>
  <c r="CF8" i="13"/>
  <c r="FJ8" i="13"/>
  <c r="X8" i="13"/>
  <c r="CI8" i="13"/>
  <c r="BO8" i="13"/>
  <c r="KO8" i="13"/>
  <c r="KB8" i="13"/>
  <c r="OC8" i="13"/>
  <c r="HT8" i="13"/>
  <c r="RE8" i="13"/>
  <c r="FL8" i="13"/>
  <c r="IL8" i="13"/>
  <c r="HS8" i="13"/>
  <c r="O8" i="13"/>
  <c r="EI8" i="13"/>
  <c r="HV8" i="13"/>
  <c r="S8" i="13"/>
  <c r="NB8" i="13"/>
  <c r="IN8" i="13"/>
  <c r="MA8" i="13"/>
  <c r="QC8" i="13"/>
  <c r="AG8" i="13"/>
  <c r="SW8" i="13"/>
  <c r="PR8" i="13"/>
  <c r="KQ8" i="13"/>
  <c r="NA8" i="13"/>
  <c r="QJ8" i="13"/>
  <c r="PI31" i="13"/>
  <c r="CF31" i="13"/>
  <c r="IV31" i="13"/>
  <c r="PQ31" i="13"/>
  <c r="CN31" i="13"/>
  <c r="JY31" i="13"/>
  <c r="QU31" i="13"/>
  <c r="GY31" i="13"/>
  <c r="OX31" i="13"/>
  <c r="SB31" i="13"/>
  <c r="AK31" i="13"/>
  <c r="DT31" i="13"/>
  <c r="GW31" i="13"/>
  <c r="IO31" i="13"/>
  <c r="KR31" i="13"/>
  <c r="MT31" i="13"/>
  <c r="PX31" i="13"/>
  <c r="SV31" i="13"/>
  <c r="DH31" i="13"/>
  <c r="GG31" i="13"/>
  <c r="IY31" i="13"/>
  <c r="KF31" i="13"/>
  <c r="RR31" i="13"/>
  <c r="CD31" i="13"/>
  <c r="HK31" i="13"/>
  <c r="GS31" i="13"/>
  <c r="LY31" i="13"/>
  <c r="SI31" i="13"/>
  <c r="FG31" i="13"/>
  <c r="AJ31" i="13"/>
  <c r="HV31" i="13"/>
  <c r="QA31" i="13"/>
  <c r="CY31" i="13"/>
  <c r="HL30" i="13"/>
  <c r="DI30" i="13"/>
  <c r="RA30" i="13"/>
  <c r="LU30" i="13"/>
  <c r="JP30" i="13"/>
  <c r="JR30" i="13"/>
  <c r="CK30" i="13"/>
  <c r="RY30" i="13"/>
  <c r="LX30" i="13"/>
  <c r="PK30" i="13"/>
  <c r="KK30" i="13"/>
  <c r="BX30" i="13"/>
  <c r="OZ30" i="13"/>
  <c r="CL30" i="13"/>
  <c r="SU30" i="13"/>
  <c r="EY30" i="13"/>
  <c r="DG30" i="13"/>
  <c r="BE30" i="13"/>
  <c r="SP30" i="13"/>
  <c r="QS30" i="13"/>
  <c r="MI30" i="13"/>
  <c r="JQ30" i="13"/>
  <c r="HI30" i="13"/>
  <c r="FK30" i="13"/>
  <c r="BD30" i="13"/>
  <c r="KZ30" i="13"/>
  <c r="BB30" i="13"/>
  <c r="OE30" i="13"/>
  <c r="GY30" i="13"/>
  <c r="AD30" i="13"/>
  <c r="NG30" i="13"/>
  <c r="FV30" i="13"/>
  <c r="SY30" i="13"/>
  <c r="JX30" i="13"/>
  <c r="JW30" i="13"/>
  <c r="CU30" i="13"/>
  <c r="SI30" i="13"/>
  <c r="MB30" i="13"/>
  <c r="QG30" i="13"/>
  <c r="IY30" i="13"/>
  <c r="BH30" i="13"/>
  <c r="OJ30" i="13"/>
  <c r="CQ30" i="13"/>
  <c r="QY30" i="13"/>
  <c r="EJ30" i="13"/>
  <c r="RL30" i="13"/>
  <c r="JA30" i="13"/>
  <c r="DU30" i="13"/>
  <c r="IG30" i="13"/>
  <c r="GO30" i="13"/>
  <c r="EL30" i="13"/>
  <c r="CI30" i="13"/>
  <c r="D30" i="13"/>
  <c r="PQ30" i="13"/>
  <c r="MX30" i="13"/>
  <c r="KP30" i="13"/>
  <c r="IS30" i="13"/>
  <c r="CZ30" i="13"/>
  <c r="MV30" i="13"/>
  <c r="DN30" i="13"/>
  <c r="QQ30" i="13"/>
  <c r="JK30" i="13"/>
  <c r="CP30" i="13"/>
  <c r="PS30" i="13"/>
  <c r="IH30" i="13"/>
  <c r="CN30" i="13"/>
  <c r="PP30" i="13"/>
  <c r="DW30" i="13"/>
  <c r="RZ30" i="13"/>
  <c r="ER30" i="13"/>
  <c r="RX30" i="13"/>
  <c r="KA30" i="13"/>
  <c r="EU30" i="13"/>
  <c r="GZ30" i="13"/>
  <c r="CH30" i="13"/>
  <c r="SA30" i="13"/>
  <c r="MU30" i="13"/>
  <c r="KB30" i="13"/>
  <c r="IQ30" i="13"/>
  <c r="FR30" i="13"/>
  <c r="TE30" i="13"/>
  <c r="QA30" i="13"/>
  <c r="OD30" i="13"/>
  <c r="MA30" i="13"/>
  <c r="KD30" i="13"/>
  <c r="FU30" i="13"/>
  <c r="DB30" i="13"/>
  <c r="AT30" i="13"/>
  <c r="SK30" i="13"/>
  <c r="QH30" i="13"/>
  <c r="HH30" i="13"/>
  <c r="RD30" i="13"/>
  <c r="JG30" i="13"/>
  <c r="CA30" i="13"/>
  <c r="PE30" i="13"/>
  <c r="II30" i="13"/>
  <c r="AX30" i="13"/>
  <c r="OA30" i="13"/>
  <c r="EZ30" i="13"/>
  <c r="SB30" i="13"/>
  <c r="KL30" i="13"/>
  <c r="FF30" i="13"/>
  <c r="HD30" i="13"/>
  <c r="DC30" i="13"/>
  <c r="QP30" i="13"/>
  <c r="LJ30" i="13"/>
  <c r="JL30" i="13"/>
  <c r="IW30" i="13"/>
  <c r="DV30" i="13"/>
  <c r="L30" i="13"/>
  <c r="MN30" i="13"/>
  <c r="PF30" i="13"/>
  <c r="MG30" i="13"/>
  <c r="BR30" i="13"/>
  <c r="Z30" i="13"/>
  <c r="RK30" i="13"/>
  <c r="PI30" i="13"/>
  <c r="NK30" i="13"/>
  <c r="JB30" i="13"/>
  <c r="GI30" i="13"/>
  <c r="EA30" i="13"/>
  <c r="CD30" i="13"/>
  <c r="H30" i="13"/>
  <c r="JD30" i="13"/>
  <c r="SZ30" i="13"/>
  <c r="LS30" i="13"/>
  <c r="EM30" i="13"/>
  <c r="RQ30" i="13"/>
  <c r="KU30" i="13"/>
  <c r="DJ30" i="13"/>
  <c r="QM30" i="13"/>
  <c r="E29" i="13"/>
  <c r="BY29" i="13"/>
  <c r="KF29" i="13"/>
  <c r="LT29" i="13"/>
  <c r="TA29" i="13"/>
  <c r="T29" i="13"/>
  <c r="JH29" i="13"/>
  <c r="MC29" i="13"/>
  <c r="KN29" i="13"/>
  <c r="GJ29" i="13"/>
  <c r="HC29" i="13"/>
  <c r="HH29" i="13"/>
  <c r="HN29" i="13"/>
  <c r="HL29" i="13"/>
  <c r="FL29" i="13"/>
  <c r="FK29" i="13"/>
  <c r="FP29" i="13"/>
  <c r="CQ29" i="13"/>
  <c r="OK29" i="13"/>
  <c r="JC29" i="13"/>
  <c r="ED29" i="13"/>
  <c r="SU29" i="13"/>
  <c r="OL29" i="13"/>
  <c r="KH29" i="13"/>
  <c r="HE29" i="13"/>
  <c r="IO29" i="13"/>
  <c r="JY29" i="13"/>
  <c r="AC29" i="13"/>
  <c r="BM29" i="13"/>
  <c r="MS29" i="13"/>
  <c r="SV29" i="13"/>
  <c r="SI29" i="13"/>
  <c r="HT29" i="13"/>
  <c r="GQ29" i="13"/>
  <c r="IY29" i="13"/>
  <c r="DB29" i="13"/>
  <c r="RY29" i="13"/>
  <c r="QD29" i="13"/>
  <c r="RL29" i="13"/>
  <c r="OO29" i="13"/>
  <c r="GA29" i="13"/>
  <c r="HV29" i="13"/>
  <c r="OY29" i="13"/>
  <c r="PS29" i="13"/>
  <c r="PR29" i="13"/>
  <c r="PV29" i="13"/>
  <c r="PT29" i="13"/>
  <c r="OH29" i="13"/>
  <c r="OF29" i="13"/>
  <c r="OP29" i="13"/>
  <c r="IJ29" i="13"/>
  <c r="SS29" i="13"/>
  <c r="PD29" i="13"/>
  <c r="LK29" i="13"/>
  <c r="FZ29" i="13"/>
  <c r="AL29" i="13"/>
  <c r="QA29" i="13"/>
  <c r="HY29" i="13"/>
  <c r="M29" i="13"/>
  <c r="NM29" i="13"/>
  <c r="AY29" i="13"/>
  <c r="JR29" i="13"/>
  <c r="EB29" i="13"/>
  <c r="SJ29" i="13"/>
  <c r="PI29" i="13"/>
  <c r="HU29" i="13"/>
  <c r="JE29" i="13"/>
  <c r="I29" i="13"/>
  <c r="AS29" i="13"/>
  <c r="CC29" i="13"/>
  <c r="LU29" i="13"/>
  <c r="QP29" i="13"/>
  <c r="QH29" i="13"/>
  <c r="GN29" i="13"/>
  <c r="DX29" i="13"/>
  <c r="GF29" i="13"/>
  <c r="CA29" i="13"/>
  <c r="RE29" i="13"/>
  <c r="OB29" i="13"/>
  <c r="PK29" i="13"/>
  <c r="NQ29" i="13"/>
  <c r="DH29" i="13"/>
  <c r="FB29" i="13"/>
  <c r="NX29" i="13"/>
  <c r="OM29" i="13"/>
  <c r="OQ29" i="13"/>
  <c r="OU29" i="13"/>
  <c r="OT29" i="13"/>
  <c r="NG29" i="13"/>
  <c r="NF29" i="13"/>
  <c r="NJ29" i="13"/>
  <c r="HO29" i="13"/>
  <c r="SC29" i="13"/>
  <c r="OI29" i="13"/>
  <c r="KP29" i="13"/>
  <c r="EV29" i="13"/>
  <c r="H29" i="13"/>
  <c r="PF29" i="13"/>
  <c r="FY29" i="13"/>
  <c r="HI29" i="13"/>
  <c r="IS29" i="13"/>
  <c r="KC29" i="13"/>
  <c r="AG29" i="13"/>
  <c r="OG29" i="13"/>
  <c r="CE29" i="13"/>
  <c r="DZ29" i="13"/>
  <c r="JV29" i="13"/>
  <c r="MB29" i="13"/>
  <c r="NV29" i="13"/>
  <c r="FH29" i="13"/>
  <c r="V29" i="13"/>
  <c r="CD29" i="13"/>
  <c r="AP29" i="13"/>
  <c r="QC29" i="13"/>
  <c r="LP29" i="13"/>
  <c r="MY29" i="13"/>
  <c r="RF29" i="13"/>
  <c r="RT29" i="13"/>
  <c r="RX29" i="13"/>
  <c r="SB29" i="13"/>
  <c r="SA29" i="13"/>
  <c r="QN29" i="13"/>
  <c r="QM29" i="13"/>
  <c r="QQ29" i="13"/>
  <c r="KA29" i="13"/>
  <c r="BL29" i="13"/>
  <c r="QU29" i="13"/>
  <c r="NB29" i="13"/>
  <c r="ID29" i="13"/>
  <c r="CP29" i="13"/>
  <c r="RR29" i="13"/>
  <c r="JZ28" i="13"/>
  <c r="FF28" i="13"/>
  <c r="SL28" i="13"/>
  <c r="RD28" i="13"/>
  <c r="RY28" i="13"/>
  <c r="GR28" i="13"/>
  <c r="RW28" i="13"/>
  <c r="NH28" i="13"/>
  <c r="PQ28" i="13"/>
  <c r="DQ28" i="13"/>
  <c r="NR28" i="13"/>
  <c r="DV28" i="13"/>
  <c r="NV28" i="13"/>
  <c r="DZ28" i="13"/>
  <c r="NZ28" i="13"/>
  <c r="ED28" i="13"/>
  <c r="OT28" i="13"/>
  <c r="EX28" i="13"/>
  <c r="GB28" i="13"/>
  <c r="GK28" i="13"/>
  <c r="OU28" i="13"/>
  <c r="GW28" i="13"/>
  <c r="LX28" i="13"/>
  <c r="RM28" i="13"/>
  <c r="IY28" i="13"/>
  <c r="AJ28" i="13"/>
  <c r="HW28" i="13"/>
  <c r="NA28" i="13"/>
  <c r="LO28" i="13"/>
  <c r="TC28" i="13"/>
  <c r="AW28" i="13"/>
  <c r="DW28" i="13"/>
  <c r="HA28" i="13"/>
  <c r="JS28" i="13"/>
  <c r="MJ28" i="13"/>
  <c r="PI28" i="13"/>
  <c r="SN28" i="13"/>
  <c r="LE28" i="13"/>
  <c r="GZ28" i="13"/>
  <c r="EM28" i="13"/>
  <c r="BX28" i="13"/>
  <c r="Q28" i="13"/>
  <c r="RE28" i="13"/>
  <c r="RN28" i="13"/>
  <c r="HV28" i="13"/>
  <c r="M28" i="13"/>
  <c r="MG28" i="13"/>
  <c r="DG28" i="13"/>
  <c r="KK28" i="13"/>
  <c r="FU28" i="13"/>
  <c r="BC28" i="13"/>
  <c r="JK28" i="13"/>
  <c r="CZ28" i="13"/>
  <c r="LA28" i="13"/>
  <c r="OH28" i="13"/>
  <c r="EL28" i="13"/>
  <c r="OL28" i="13"/>
  <c r="EP28" i="13"/>
  <c r="OP28" i="13"/>
  <c r="ET28" i="13"/>
  <c r="PJ28" i="13"/>
  <c r="FN28" i="13"/>
  <c r="FA28" i="13"/>
  <c r="DL28" i="13"/>
  <c r="MB28" i="13"/>
  <c r="FW28" i="13"/>
  <c r="IW28" i="13"/>
  <c r="ON28" i="13"/>
  <c r="HS28" i="13"/>
  <c r="QO28" i="13"/>
  <c r="EW28" i="13"/>
  <c r="LU28" i="13"/>
  <c r="IO28" i="13"/>
  <c r="QJ28" i="13"/>
  <c r="O28" i="13"/>
  <c r="CM28" i="13"/>
  <c r="FS28" i="13"/>
  <c r="IJ28" i="13"/>
  <c r="KS28" i="13"/>
  <c r="NS28" i="13"/>
  <c r="QW28" i="13"/>
  <c r="KJ28" i="13"/>
  <c r="FX28" i="13"/>
  <c r="DI28" i="13"/>
  <c r="AV28" i="13"/>
  <c r="SI28" i="13"/>
  <c r="QB28" i="13"/>
  <c r="AH28" i="13"/>
  <c r="IP28" i="13"/>
  <c r="JA28" i="13"/>
  <c r="BU28" i="13"/>
  <c r="JQ28" i="13"/>
  <c r="SM28" i="13"/>
  <c r="PO28" i="13"/>
  <c r="QC28" i="13"/>
  <c r="CG28" i="13"/>
  <c r="IM28" i="13"/>
  <c r="GF28" i="13"/>
  <c r="PN28" i="13"/>
  <c r="FR28" i="13"/>
  <c r="PR28" i="13"/>
  <c r="FV28" i="13"/>
  <c r="PV28" i="13"/>
  <c r="FZ28" i="13"/>
  <c r="QP28" i="13"/>
  <c r="GT28" i="13"/>
  <c r="CU28" i="13"/>
  <c r="D28" i="13"/>
  <c r="GA28" i="13"/>
  <c r="DP28" i="13"/>
  <c r="DD28" i="13"/>
  <c r="IU28" i="13"/>
  <c r="FQ28" i="13"/>
  <c r="KV28" i="13"/>
  <c r="TD28" i="13"/>
  <c r="JT28" i="13"/>
  <c r="CV28" i="13"/>
  <c r="KI28" i="13"/>
  <c r="RK28" i="13"/>
  <c r="L28" i="13"/>
  <c r="CR28" i="13"/>
  <c r="FI28" i="13"/>
  <c r="IA28" i="13"/>
  <c r="KY28" i="13"/>
  <c r="OE28" i="13"/>
  <c r="IS28" i="13"/>
  <c r="DS28" i="13"/>
  <c r="BE28" i="13"/>
  <c r="SR28" i="13"/>
  <c r="QE28" i="13"/>
  <c r="NX28" i="13"/>
  <c r="G27" i="13"/>
  <c r="KA27" i="13"/>
  <c r="AI27" i="13"/>
  <c r="Q27" i="13"/>
  <c r="ON27" i="13"/>
  <c r="ER27" i="13"/>
  <c r="OC27" i="13"/>
  <c r="KV27" i="13"/>
  <c r="JS27" i="13"/>
  <c r="W27" i="13"/>
  <c r="KM27" i="13"/>
  <c r="AQ27" i="13"/>
  <c r="KQ27" i="13"/>
  <c r="AU27" i="13"/>
  <c r="KU27" i="13"/>
  <c r="AY27" i="13"/>
  <c r="OF27" i="13"/>
  <c r="NA27" i="13"/>
  <c r="RU27" i="13"/>
  <c r="QB27" i="13"/>
  <c r="SL27" i="13"/>
  <c r="AL27" i="13"/>
  <c r="RX27" i="13"/>
  <c r="D27" i="13"/>
  <c r="BH27" i="13"/>
  <c r="SS27" i="13"/>
  <c r="DX27" i="13"/>
  <c r="FD27" i="13"/>
  <c r="JL27" i="13"/>
  <c r="MK27" i="13"/>
  <c r="PP27" i="13"/>
  <c r="RT27" i="13"/>
  <c r="DB27" i="13"/>
  <c r="GH27" i="13"/>
  <c r="EZ27" i="13"/>
  <c r="SC27" i="13"/>
  <c r="PU27" i="13"/>
  <c r="ML27" i="13"/>
  <c r="JY27" i="13"/>
  <c r="HR27" i="13"/>
  <c r="SY27" i="13"/>
  <c r="JW27" i="13"/>
  <c r="AE27" i="13"/>
  <c r="PF27" i="13"/>
  <c r="RB27" i="13"/>
  <c r="X27" i="13"/>
  <c r="FK27" i="13"/>
  <c r="GE27" i="13"/>
  <c r="GI27" i="13"/>
  <c r="GM27" i="13"/>
  <c r="FR27" i="13"/>
  <c r="GF27" i="13"/>
  <c r="RA27" i="13"/>
  <c r="QC27" i="13"/>
  <c r="IW27" i="13"/>
  <c r="EC27" i="13"/>
  <c r="H27" i="13"/>
  <c r="NY27" i="13"/>
  <c r="QJ27" i="13"/>
  <c r="BT27" i="13"/>
  <c r="EX27" i="13"/>
  <c r="ED27" i="13"/>
  <c r="RH27" i="13"/>
  <c r="OS27" i="13"/>
  <c r="LJ27" i="13"/>
  <c r="IV27" i="13"/>
  <c r="GO27" i="13"/>
  <c r="QM27" i="13"/>
  <c r="HK27" i="13"/>
  <c r="RO27" i="13"/>
  <c r="Y27" i="13"/>
  <c r="FL27" i="13"/>
  <c r="TD27" i="13"/>
  <c r="LD27" i="13"/>
  <c r="KD27" i="13"/>
  <c r="QO27" i="13"/>
  <c r="M27" i="13"/>
  <c r="BV27" i="13"/>
  <c r="GD27" i="13"/>
  <c r="KL27" i="13"/>
  <c r="NR27" i="13"/>
  <c r="JB27" i="13"/>
  <c r="DU27" i="13"/>
  <c r="AK27" i="13"/>
  <c r="RY27" i="13"/>
  <c r="PJ27" i="13"/>
  <c r="ND27" i="13"/>
  <c r="HW27" i="13"/>
  <c r="IQ27" i="13"/>
  <c r="IU27" i="13"/>
  <c r="IY27" i="13"/>
  <c r="RM27" i="13"/>
  <c r="BX27" i="13"/>
  <c r="FH27" i="13"/>
  <c r="EH27" i="13"/>
  <c r="EO27" i="13"/>
  <c r="MR27" i="13"/>
  <c r="NV27" i="13"/>
  <c r="PW27" i="13"/>
  <c r="GA27" i="13"/>
  <c r="QQ27" i="13"/>
  <c r="GU27" i="13"/>
  <c r="QU27" i="13"/>
  <c r="GY27" i="13"/>
  <c r="QY27" i="13"/>
  <c r="HC27" i="13"/>
  <c r="DD27" i="13"/>
  <c r="CZ27" i="13"/>
  <c r="IO27" i="13"/>
  <c r="FE27" i="13"/>
  <c r="IK27" i="13"/>
  <c r="OB27" i="13"/>
  <c r="HA27" i="13"/>
  <c r="NB27" i="13"/>
  <c r="PY27" i="13"/>
  <c r="HV27" i="13"/>
  <c r="PN27" i="13"/>
  <c r="BJ27" i="13"/>
  <c r="NX27" i="13"/>
  <c r="SF27" i="13"/>
  <c r="AV27" i="13"/>
  <c r="DF27" i="13"/>
  <c r="HN27" i="13"/>
  <c r="LV27" i="13"/>
  <c r="PB27" i="13"/>
  <c r="JX27" i="13"/>
  <c r="EW27" i="13"/>
  <c r="BN27" i="13"/>
  <c r="TA27" i="13"/>
  <c r="QN27" i="13"/>
  <c r="OG27" i="13"/>
  <c r="PP26" i="13"/>
  <c r="FT26" i="13"/>
  <c r="PT26" i="13"/>
  <c r="FX26" i="13"/>
  <c r="PX26" i="13"/>
  <c r="GB26" i="13"/>
  <c r="QR26" i="13"/>
  <c r="GV26" i="13"/>
  <c r="CL26" i="13"/>
  <c r="CE26" i="13"/>
  <c r="II26" i="13"/>
  <c r="GO26" i="13"/>
  <c r="NK26" i="13"/>
  <c r="D26" i="13"/>
  <c r="JQ26" i="13"/>
  <c r="CK26" i="13"/>
  <c r="HF26" i="13"/>
  <c r="LM26" i="13"/>
  <c r="EW26" i="13"/>
  <c r="JR26" i="13"/>
  <c r="RN26" i="13"/>
  <c r="Q26" i="13"/>
  <c r="DJ26" i="13"/>
  <c r="GW26" i="13"/>
  <c r="LK26" i="13"/>
  <c r="LQ26" i="13"/>
  <c r="OW26" i="13"/>
  <c r="KG26" i="13"/>
  <c r="GA26" i="13"/>
  <c r="EA26" i="13"/>
  <c r="N26" i="13"/>
  <c r="QW26" i="13"/>
  <c r="OP26" i="13"/>
  <c r="QF26" i="13"/>
  <c r="GJ26" i="13"/>
  <c r="QJ26" i="13"/>
  <c r="GN26" i="13"/>
  <c r="QN26" i="13"/>
  <c r="GR26" i="13"/>
  <c r="RH26" i="13"/>
  <c r="HL26" i="13"/>
  <c r="BK26" i="13"/>
  <c r="SW26" i="13"/>
  <c r="FJ26" i="13"/>
  <c r="FN26" i="13"/>
  <c r="KS26" i="13"/>
  <c r="QO26" i="13"/>
  <c r="IK26" i="13"/>
  <c r="SI26" i="13"/>
  <c r="EE26" i="13"/>
  <c r="KL26" i="13"/>
  <c r="CD26" i="13"/>
  <c r="GQ26" i="13"/>
  <c r="QD26" i="13"/>
  <c r="TC26" i="13"/>
  <c r="BZ26" i="13"/>
  <c r="FM26" i="13"/>
  <c r="KC26" i="13"/>
  <c r="JZ26" i="13"/>
  <c r="NF26" i="13"/>
  <c r="JK26" i="13"/>
  <c r="EY26" i="13"/>
  <c r="CY26" i="13"/>
  <c r="S26" i="13"/>
  <c r="PS26" i="13"/>
  <c r="NM26" i="13"/>
  <c r="LX26" i="13"/>
  <c r="CB26" i="13"/>
  <c r="MB26" i="13"/>
  <c r="CF26" i="13"/>
  <c r="MF26" i="13"/>
  <c r="CJ26" i="13"/>
  <c r="MZ26" i="13"/>
  <c r="DD26" i="13"/>
  <c r="JA26" i="13"/>
  <c r="BB26" i="13"/>
  <c r="IO26" i="13"/>
  <c r="NC26" i="13"/>
  <c r="MG26" i="13"/>
  <c r="RB26" i="13"/>
  <c r="QE26" i="13"/>
  <c r="V26" i="13"/>
  <c r="AP26" i="13"/>
  <c r="SA26" i="13"/>
  <c r="AS26" i="13"/>
  <c r="DA26" i="13"/>
  <c r="FZ26" i="13"/>
  <c r="HN26" i="13"/>
  <c r="MD26" i="13"/>
  <c r="PQ26" i="13"/>
  <c r="W26" i="13"/>
  <c r="AC26" i="13"/>
  <c r="CA26" i="13"/>
  <c r="PE26" i="13"/>
  <c r="MP26" i="13"/>
  <c r="KP26" i="13"/>
  <c r="FW26" i="13"/>
  <c r="DQ26" i="13"/>
  <c r="RL26" i="13"/>
  <c r="HP26" i="13"/>
  <c r="RP26" i="13"/>
  <c r="HT26" i="13"/>
  <c r="RT26" i="13"/>
  <c r="HX26" i="13"/>
  <c r="SN26" i="13"/>
  <c r="IR26" i="13"/>
  <c r="E26" i="13"/>
  <c r="QP26" i="13"/>
  <c r="R26" i="13"/>
  <c r="DG26" i="13"/>
  <c r="EQ26" i="13"/>
  <c r="KU26" i="13"/>
  <c r="GI26" i="13"/>
  <c r="MI26" i="13"/>
  <c r="SM26" i="13"/>
  <c r="IE26" i="13"/>
  <c r="PB26" i="13"/>
  <c r="AX26" i="13"/>
  <c r="NE26" i="13"/>
  <c r="QI26" i="13"/>
  <c r="RR26" i="13"/>
  <c r="CM26" i="13"/>
  <c r="HB26" i="13"/>
  <c r="HG26" i="13"/>
  <c r="KM26" i="13"/>
  <c r="HU26" i="13"/>
  <c r="CT26" i="13"/>
  <c r="AT26" i="13"/>
  <c r="SH26" i="13"/>
  <c r="NO26" i="13"/>
  <c r="LI26" i="13"/>
  <c r="FM25" i="13"/>
  <c r="GG25" i="13"/>
  <c r="GK25" i="13"/>
  <c r="GO25" i="13"/>
  <c r="PV25" i="13"/>
  <c r="AI25" i="13"/>
  <c r="SL25" i="13"/>
  <c r="FS25" i="13"/>
  <c r="FG25" i="13"/>
  <c r="CH25" i="13"/>
  <c r="RH25" i="13"/>
  <c r="LD25" i="13"/>
  <c r="EM25" i="13"/>
  <c r="LK25" i="13"/>
  <c r="PP25" i="13"/>
  <c r="AQ25" i="13"/>
  <c r="OC25" i="13"/>
  <c r="EG25" i="13"/>
  <c r="OW25" i="13"/>
  <c r="FA25" i="13"/>
  <c r="PA25" i="13"/>
  <c r="FE25" i="13"/>
  <c r="PE25" i="13"/>
  <c r="FI25" i="13"/>
  <c r="FB25" i="13"/>
  <c r="KB25" i="13"/>
  <c r="DJ25" i="13"/>
  <c r="GX25" i="13"/>
  <c r="HJ25" i="13"/>
  <c r="AX25" i="13"/>
  <c r="IT25" i="13"/>
  <c r="R25" i="13"/>
  <c r="NH25" i="13"/>
  <c r="LV25" i="13"/>
  <c r="LN25" i="13"/>
  <c r="EU25" i="13"/>
  <c r="RN25" i="13"/>
  <c r="OI25" i="13"/>
  <c r="LC25" i="13"/>
  <c r="IE25" i="13"/>
  <c r="EY25" i="13"/>
  <c r="BL25" i="13"/>
  <c r="X25" i="13"/>
  <c r="NB25" i="13"/>
  <c r="KX25" i="13"/>
  <c r="NK25" i="13"/>
  <c r="PZ25" i="13"/>
  <c r="SM25" i="13"/>
  <c r="AZ25" i="13"/>
  <c r="MG25" i="13"/>
  <c r="CK25" i="13"/>
  <c r="NA25" i="13"/>
  <c r="DE25" i="13"/>
  <c r="NE25" i="13"/>
  <c r="DI25" i="13"/>
  <c r="NI25" i="13"/>
  <c r="DM25" i="13"/>
  <c r="II25" i="13"/>
  <c r="BH25" i="13"/>
  <c r="OQ25" i="13"/>
  <c r="KE25" i="13"/>
  <c r="SQ25" i="13"/>
  <c r="ME25" i="13"/>
  <c r="MA25" i="13"/>
  <c r="KY25" i="13"/>
  <c r="EN25" i="13"/>
  <c r="PC25" i="13"/>
  <c r="CT25" i="13"/>
  <c r="QQ25" i="13"/>
  <c r="ND25" i="13"/>
  <c r="JX25" i="13"/>
  <c r="GT25" i="13"/>
  <c r="DT25" i="13"/>
  <c r="AP25" i="13"/>
  <c r="RC25" i="13"/>
  <c r="CJ25" i="13"/>
  <c r="PN25" i="13"/>
  <c r="HP25" i="13"/>
  <c r="KD25" i="13"/>
  <c r="MR25" i="13"/>
  <c r="PF25" i="13"/>
  <c r="RU25" i="13"/>
  <c r="SO25" i="13"/>
  <c r="SS25" i="13"/>
  <c r="SW25" i="13"/>
  <c r="E25" i="13"/>
  <c r="JC25" i="13"/>
  <c r="NJ25" i="13"/>
  <c r="GR25" i="13"/>
  <c r="TB25" i="13"/>
  <c r="RG25" i="13"/>
  <c r="GF25" i="13"/>
  <c r="V25" i="13"/>
  <c r="NS25" i="13"/>
  <c r="GZ25" i="13"/>
  <c r="RL25" i="13"/>
  <c r="SD25" i="13"/>
  <c r="LX25" i="13"/>
  <c r="NM25" i="13"/>
  <c r="DQ25" i="13"/>
  <c r="OG25" i="13"/>
  <c r="EK25" i="13"/>
  <c r="OK25" i="13"/>
  <c r="EO25" i="13"/>
  <c r="OO25" i="13"/>
  <c r="ES25" i="13"/>
  <c r="GB25" i="13"/>
  <c r="HB25" i="13"/>
  <c r="AJ25" i="13"/>
  <c r="HX25" i="13"/>
  <c r="EP25" i="13"/>
  <c r="RX25" i="13"/>
  <c r="JZ25" i="13"/>
  <c r="QZ25" i="13"/>
  <c r="KH25" i="13"/>
  <c r="MV25" i="13"/>
  <c r="IM25" i="13"/>
  <c r="BV25" i="13"/>
  <c r="QE25" i="13"/>
  <c r="MY25" i="13"/>
  <c r="JL25" i="13"/>
  <c r="GU25" i="13"/>
  <c r="DH25" i="13"/>
  <c r="AB25" i="13"/>
  <c r="AT25" i="13"/>
  <c r="NW25" i="13"/>
  <c r="JV25" i="13"/>
  <c r="MI25" i="13"/>
  <c r="OV25" i="13"/>
  <c r="RK25" i="13"/>
  <c r="W25" i="13"/>
  <c r="AX24" i="13"/>
  <c r="LR24" i="13"/>
  <c r="BZ24" i="13"/>
  <c r="RL24" i="13"/>
  <c r="GG24" i="13"/>
  <c r="OO24" i="13"/>
  <c r="SS24" i="13"/>
  <c r="DM24" i="13"/>
  <c r="EM24" i="13"/>
  <c r="RA24" i="13"/>
  <c r="BC24" i="13"/>
  <c r="EQ24" i="13"/>
  <c r="GW24" i="13"/>
  <c r="QX24" i="13"/>
  <c r="RB24" i="13"/>
  <c r="RV24" i="13"/>
  <c r="RZ24" i="13"/>
  <c r="AW24" i="13"/>
  <c r="PY24" i="13"/>
  <c r="SC24" i="13"/>
  <c r="CR24" i="13"/>
  <c r="HE24" i="13"/>
  <c r="DE24" i="13"/>
  <c r="GS24" i="13"/>
  <c r="IU24" i="13"/>
  <c r="AV24" i="13"/>
  <c r="L24" i="13"/>
  <c r="BQ24" i="13"/>
  <c r="JU24" i="13"/>
  <c r="FV24" i="13"/>
  <c r="QP24" i="13"/>
  <c r="GX24" i="13"/>
  <c r="JA24" i="13"/>
  <c r="QN24" i="13"/>
  <c r="KK24" i="13"/>
  <c r="OK24" i="13"/>
  <c r="FO24" i="13"/>
  <c r="HY24" i="13"/>
  <c r="MF24" i="13"/>
  <c r="SO24" i="13"/>
  <c r="RM24" i="13"/>
  <c r="DU24" i="13"/>
  <c r="RE24" i="13"/>
  <c r="JN24" i="13"/>
  <c r="JR24" i="13"/>
  <c r="KL24" i="13"/>
  <c r="KP24" i="13"/>
  <c r="OA24" i="13"/>
  <c r="KR24" i="13"/>
  <c r="SW24" i="13"/>
  <c r="HA24" i="13"/>
  <c r="LS24" i="13"/>
  <c r="FQ24" i="13"/>
  <c r="MS24" i="13"/>
  <c r="S24" i="13"/>
  <c r="OI24" i="13"/>
  <c r="CS24" i="13"/>
  <c r="GZ24" i="13"/>
  <c r="DK24" i="13"/>
  <c r="OZ24" i="13"/>
  <c r="PB24" i="13"/>
  <c r="FF24" i="13"/>
  <c r="PF24" i="13"/>
  <c r="FJ24" i="13"/>
  <c r="PZ24" i="13"/>
  <c r="GD24" i="13"/>
  <c r="QD24" i="13"/>
  <c r="GH24" i="13"/>
  <c r="EE24" i="13"/>
  <c r="CB24" i="13"/>
  <c r="EW24" i="13"/>
  <c r="DY24" i="13"/>
  <c r="DS24" i="13"/>
  <c r="NL24" i="13"/>
  <c r="BM24" i="13"/>
  <c r="SY24" i="13"/>
  <c r="KW24" i="13"/>
  <c r="CI24" i="13"/>
  <c r="EN24" i="13"/>
  <c r="HP24" i="13"/>
  <c r="FH24" i="13"/>
  <c r="AJ24" i="13"/>
  <c r="KQ24" i="13"/>
  <c r="AY24" i="13"/>
  <c r="DH24" i="13"/>
  <c r="ND24" i="13"/>
  <c r="BT24" i="13"/>
  <c r="LT24" i="13"/>
  <c r="AF24" i="13"/>
  <c r="OG24" i="13"/>
  <c r="LG24" i="13"/>
  <c r="IA24" i="13"/>
  <c r="FD24" i="13"/>
  <c r="DJ24" i="13"/>
  <c r="OD24" i="13"/>
  <c r="EL24" i="13"/>
  <c r="NM24" i="13"/>
  <c r="AN24" i="13"/>
  <c r="QH24" i="13"/>
  <c r="GL24" i="13"/>
  <c r="QL24" i="13"/>
  <c r="GP24" i="13"/>
  <c r="RF24" i="13"/>
  <c r="HJ24" i="13"/>
  <c r="RJ24" i="13"/>
  <c r="HN24" i="13"/>
  <c r="CC24" i="13"/>
  <c r="EV24" i="13"/>
  <c r="NC24" i="13"/>
  <c r="BS24" i="13"/>
  <c r="D24" i="13"/>
  <c r="K24" i="13"/>
  <c r="G24" i="13"/>
  <c r="QW24" i="13"/>
  <c r="RP24" i="13"/>
  <c r="AB24" i="13"/>
  <c r="RS24" i="13"/>
  <c r="OW24" i="13"/>
  <c r="BI24" i="13"/>
  <c r="FG24" i="13"/>
  <c r="OJ24" i="13"/>
  <c r="DQ24" i="13"/>
  <c r="HX24" i="13"/>
  <c r="QI24" i="13"/>
  <c r="GI24" i="13"/>
  <c r="KC24" i="13"/>
  <c r="AS24" i="13"/>
  <c r="QK24" i="13"/>
  <c r="OB24" i="13"/>
  <c r="KZ24" i="13"/>
  <c r="IE24" i="13"/>
  <c r="OE23" i="13"/>
  <c r="EI23" i="13"/>
  <c r="OI23" i="13"/>
  <c r="EM23" i="13"/>
  <c r="OM23" i="13"/>
  <c r="EQ23" i="13"/>
  <c r="OQ23" i="13"/>
  <c r="EU23" i="13"/>
  <c r="FT23" i="13"/>
  <c r="OS23" i="13"/>
  <c r="PQ23" i="13"/>
  <c r="BA23" i="13"/>
  <c r="SL23" i="13"/>
  <c r="IG23" i="13"/>
  <c r="JD23" i="13"/>
  <c r="OZ23" i="13"/>
  <c r="AT23" i="13"/>
  <c r="LJ23" i="13"/>
  <c r="JF23" i="13"/>
  <c r="KC23" i="13"/>
  <c r="DJ23" i="13"/>
  <c r="GB23" i="13"/>
  <c r="NU23" i="13"/>
  <c r="MB23" i="13"/>
  <c r="TE23" i="13"/>
  <c r="SS23" i="13"/>
  <c r="U23" i="13"/>
  <c r="MX23" i="13"/>
  <c r="JU23" i="13"/>
  <c r="IO23" i="13"/>
  <c r="EV23" i="13"/>
  <c r="NV23" i="13"/>
  <c r="CV23" i="13"/>
  <c r="JW23" i="13"/>
  <c r="AA23" i="13"/>
  <c r="KA23" i="13"/>
  <c r="AE23" i="13"/>
  <c r="KE23" i="13"/>
  <c r="AI23" i="13"/>
  <c r="KI23" i="13"/>
  <c r="AM23" i="13"/>
  <c r="NI23" i="13"/>
  <c r="EP23" i="13"/>
  <c r="F23" i="13"/>
  <c r="IP23" i="13"/>
  <c r="JH23" i="13"/>
  <c r="PR23" i="13"/>
  <c r="FD23" i="13"/>
  <c r="NX23" i="13"/>
  <c r="RY23" i="13"/>
  <c r="J23" i="13"/>
  <c r="QV23" i="13"/>
  <c r="R23" i="13"/>
  <c r="HA23" i="13"/>
  <c r="RB23" i="13"/>
  <c r="PI23" i="13"/>
  <c r="BR23" i="13"/>
  <c r="BY23" i="13"/>
  <c r="AS23" i="13"/>
  <c r="FN23" i="13"/>
  <c r="SR23" i="13"/>
  <c r="CD23" i="13"/>
  <c r="ST23" i="13"/>
  <c r="LI23" i="13"/>
  <c r="AH23" i="13"/>
  <c r="MY23" i="13"/>
  <c r="NC23" i="13"/>
  <c r="KU23" i="13"/>
  <c r="KY23" i="13"/>
  <c r="MH23" i="13"/>
  <c r="EL23" i="13"/>
  <c r="KM23" i="13"/>
  <c r="KQ23" i="13"/>
  <c r="NG23" i="13"/>
  <c r="NK23" i="13"/>
  <c r="HU23" i="13"/>
  <c r="FJ23" i="13"/>
  <c r="QK23" i="13"/>
  <c r="AO23" i="13"/>
  <c r="H23" i="13"/>
  <c r="MS23" i="13"/>
  <c r="DU23" i="13"/>
  <c r="CC23" i="13"/>
  <c r="GZ23" i="13"/>
  <c r="MV23" i="13"/>
  <c r="NP23" i="13"/>
  <c r="BZ23" i="13"/>
  <c r="SP23" i="13"/>
  <c r="RJ23" i="13"/>
  <c r="PD23" i="13"/>
  <c r="DZ23" i="13"/>
  <c r="CH23" i="13"/>
  <c r="LH23" i="13"/>
  <c r="LZ23" i="13"/>
  <c r="FQ23" i="13"/>
  <c r="IT23" i="13"/>
  <c r="RU23" i="13"/>
  <c r="GR23" i="13"/>
  <c r="NO23" i="13"/>
  <c r="DS23" i="13"/>
  <c r="NS23" i="13"/>
  <c r="DW23" i="13"/>
  <c r="NW23" i="13"/>
  <c r="EA23" i="13"/>
  <c r="OA23" i="13"/>
  <c r="EE23" i="13"/>
  <c r="GT23" i="13"/>
  <c r="NJ23" i="13"/>
  <c r="KF23" i="13"/>
  <c r="CB23" i="13"/>
  <c r="RZ23" i="13"/>
  <c r="MF23" i="13"/>
  <c r="DT23" i="13"/>
  <c r="PZ23" i="13"/>
  <c r="L23" i="13"/>
  <c r="GP23" i="13"/>
  <c r="KG23" i="13"/>
  <c r="IL23" i="13"/>
  <c r="SD23" i="13"/>
  <c r="HV23" i="13"/>
  <c r="KV23" i="13"/>
  <c r="JP23" i="13"/>
  <c r="RN23" i="13"/>
  <c r="QH23" i="13"/>
  <c r="AP23" i="13"/>
  <c r="NT23" i="13"/>
  <c r="IS23" i="13"/>
  <c r="JZ23" i="13"/>
  <c r="CX23" i="13"/>
  <c r="LY23" i="13"/>
  <c r="AW23" i="13"/>
  <c r="JP22" i="13"/>
  <c r="T22" i="13"/>
  <c r="JT22" i="13"/>
  <c r="X22" i="13"/>
  <c r="KN22" i="13"/>
  <c r="AR22" i="13"/>
  <c r="KR22" i="13"/>
  <c r="AV22" i="13"/>
  <c r="NR22" i="13"/>
  <c r="RI22" i="13"/>
  <c r="O22" i="13"/>
  <c r="QT22" i="13"/>
  <c r="MT22" i="13"/>
  <c r="BE22" i="13"/>
  <c r="SP22" i="13"/>
  <c r="E22" i="13"/>
  <c r="EA22" i="13"/>
  <c r="KY22" i="13"/>
  <c r="EC22" i="13"/>
  <c r="IM22" i="13"/>
  <c r="SA22" i="13"/>
  <c r="R22" i="13"/>
  <c r="TE22" i="13"/>
  <c r="EE22" i="13"/>
  <c r="SS22" i="13"/>
  <c r="RB22" i="13"/>
  <c r="GS22" i="13"/>
  <c r="SX22" i="13"/>
  <c r="BK22" i="13"/>
  <c r="SL22" i="13"/>
  <c r="KM22" i="13"/>
  <c r="J22" i="13"/>
  <c r="PD22" i="13"/>
  <c r="FH22" i="13"/>
  <c r="PH22" i="13"/>
  <c r="FL22" i="13"/>
  <c r="QB22" i="13"/>
  <c r="GF22" i="13"/>
  <c r="QF22" i="13"/>
  <c r="GJ22" i="13"/>
  <c r="DV22" i="13"/>
  <c r="MC22" i="13"/>
  <c r="GD22" i="13"/>
  <c r="GX22" i="13"/>
  <c r="GP22" i="13"/>
  <c r="QK22" i="13"/>
  <c r="IT22" i="13"/>
  <c r="V22" i="13"/>
  <c r="CW22" i="13"/>
  <c r="LV22" i="13"/>
  <c r="KT22" i="13"/>
  <c r="IH22" i="13"/>
  <c r="AM22" i="13"/>
  <c r="CY22" i="13"/>
  <c r="BV22" i="13"/>
  <c r="IU22" i="13"/>
  <c r="RR22" i="13"/>
  <c r="AG22" i="13"/>
  <c r="I22" i="13"/>
  <c r="ML22" i="13"/>
  <c r="LG22" i="13"/>
  <c r="FI22" i="13"/>
  <c r="HW22" i="13"/>
  <c r="QW22" i="13"/>
  <c r="FV22" i="13"/>
  <c r="KV22" i="13"/>
  <c r="AZ22" i="13"/>
  <c r="KZ22" i="13"/>
  <c r="BD22" i="13"/>
  <c r="LT22" i="13"/>
  <c r="BX22" i="13"/>
  <c r="LX22" i="13"/>
  <c r="CB22" i="13"/>
  <c r="LK22" i="13"/>
  <c r="JG22" i="13"/>
  <c r="KG22" i="13"/>
  <c r="OM22" i="13"/>
  <c r="QP22" i="13"/>
  <c r="AL22" i="13"/>
  <c r="QI22" i="13"/>
  <c r="JK22" i="13"/>
  <c r="BZ22" i="13"/>
  <c r="RA22" i="13"/>
  <c r="OW22" i="13"/>
  <c r="LN22" i="13"/>
  <c r="OK22" i="13"/>
  <c r="FC22" i="13"/>
  <c r="DJ22" i="13"/>
  <c r="AE22" i="13"/>
  <c r="DN22" i="13"/>
  <c r="CH22" i="13"/>
  <c r="FB22" i="13"/>
  <c r="SE22" i="13"/>
  <c r="DO22" i="13"/>
  <c r="PM22" i="13"/>
  <c r="OI22" i="13"/>
  <c r="DG22" i="13"/>
  <c r="LL22" i="13"/>
  <c r="BP22" i="13"/>
  <c r="LP22" i="13"/>
  <c r="BT22" i="13"/>
  <c r="MJ22" i="13"/>
  <c r="CN22" i="13"/>
  <c r="MN22" i="13"/>
  <c r="CR22" i="13"/>
  <c r="KK22" i="13"/>
  <c r="FQ22" i="13"/>
  <c r="PA22" i="13"/>
  <c r="NM22" i="13"/>
  <c r="MY22" i="13"/>
  <c r="FJ22" i="13"/>
  <c r="PI22" i="13"/>
  <c r="OQ22" i="13"/>
  <c r="AT22" i="13"/>
  <c r="SK22" i="13"/>
  <c r="Q22" i="13"/>
  <c r="MX22" i="13"/>
  <c r="ME22" i="13"/>
  <c r="HO22" i="13"/>
  <c r="GG22" i="13"/>
  <c r="AA22" i="13"/>
  <c r="GL22" i="13"/>
  <c r="ET22" i="13"/>
  <c r="EG22" i="13"/>
  <c r="RJ22" i="13"/>
  <c r="ES22" i="13"/>
  <c r="OA22" i="13"/>
  <c r="QH22" i="13"/>
  <c r="FE22" i="13"/>
  <c r="NA21" i="13"/>
  <c r="DI21" i="13"/>
  <c r="TA21" i="13"/>
  <c r="DD21" i="13"/>
  <c r="MA21" i="13"/>
  <c r="MD21" i="13"/>
  <c r="FV21" i="13"/>
  <c r="SX21" i="13"/>
  <c r="T21" i="13"/>
  <c r="QC21" i="13"/>
  <c r="GG21" i="13"/>
  <c r="QG21" i="13"/>
  <c r="GK21" i="13"/>
  <c r="QK21" i="13"/>
  <c r="GO21" i="13"/>
  <c r="RE21" i="13"/>
  <c r="HI21" i="13"/>
  <c r="BX21" i="13"/>
  <c r="RP21" i="13"/>
  <c r="QV21" i="13"/>
  <c r="DZ21" i="13"/>
  <c r="PD21" i="13"/>
  <c r="MM21" i="13"/>
  <c r="EU21" i="13"/>
  <c r="NG21" i="13"/>
  <c r="EH21" i="13"/>
  <c r="HR21" i="13"/>
  <c r="CA21" i="13"/>
  <c r="JF21" i="13"/>
  <c r="DR21" i="13"/>
  <c r="NW21" i="13"/>
  <c r="MQ21" i="13"/>
  <c r="OI21" i="13"/>
  <c r="KJ21" i="13"/>
  <c r="IQ21" i="13"/>
  <c r="HJ21" i="13"/>
  <c r="JN21" i="13"/>
  <c r="NT21" i="13"/>
  <c r="DL21" i="13"/>
  <c r="KX21" i="13"/>
  <c r="X21" i="13"/>
  <c r="IU21" i="13"/>
  <c r="DE21" i="13"/>
  <c r="NI21" i="13"/>
  <c r="JE21" i="13"/>
  <c r="QH21" i="13"/>
  <c r="AR21" i="13"/>
  <c r="HZ21" i="13"/>
  <c r="SY21" i="13"/>
  <c r="EJ21" i="13"/>
  <c r="ER21" i="13"/>
  <c r="CH21" i="13"/>
  <c r="LK21" i="13"/>
  <c r="JT21" i="13"/>
  <c r="MY21" i="13"/>
  <c r="MN21" i="13"/>
  <c r="GE21" i="13"/>
  <c r="EL21" i="13"/>
  <c r="KI21" i="13"/>
  <c r="MR21" i="13"/>
  <c r="EX21" i="13"/>
  <c r="IZ21" i="13"/>
  <c r="RZ21" i="13"/>
  <c r="GX21" i="13"/>
  <c r="LU21" i="13"/>
  <c r="BY21" i="13"/>
  <c r="LY21" i="13"/>
  <c r="CC21" i="13"/>
  <c r="MC21" i="13"/>
  <c r="CG21" i="13"/>
  <c r="MW21" i="13"/>
  <c r="DA21" i="13"/>
  <c r="JS21" i="13"/>
  <c r="CJ21" i="13"/>
  <c r="AZ21" i="13"/>
  <c r="LO21" i="13"/>
  <c r="CW13" i="13"/>
  <c r="AX13" i="13"/>
  <c r="JY13" i="13"/>
  <c r="PF13" i="13"/>
  <c r="ST13" i="13"/>
  <c r="FK13" i="13"/>
  <c r="MF13" i="13"/>
  <c r="CP13" i="13"/>
  <c r="HG13" i="13"/>
  <c r="PZ13" i="13"/>
  <c r="NJ13" i="13"/>
  <c r="EC13" i="13"/>
  <c r="BU13" i="13"/>
  <c r="OK13" i="13"/>
  <c r="BL13" i="13"/>
  <c r="SO13" i="13"/>
  <c r="F13" i="13"/>
  <c r="EO3" i="13"/>
  <c r="DS7" i="13"/>
  <c r="AO31" i="13"/>
  <c r="NZ31" i="13"/>
  <c r="IH31" i="13"/>
  <c r="FS31" i="13"/>
  <c r="PU31" i="13"/>
  <c r="BM31" i="13"/>
  <c r="GN31" i="13"/>
  <c r="RM31" i="13"/>
  <c r="HG31" i="13"/>
  <c r="NJ31" i="13"/>
  <c r="FW31" i="13"/>
  <c r="HQ31" i="13"/>
  <c r="DO31" i="13"/>
  <c r="DN31" i="13"/>
  <c r="BG31" i="13"/>
  <c r="RA31" i="13"/>
  <c r="KS31" i="13"/>
  <c r="FA31" i="13"/>
  <c r="DG31" i="13"/>
  <c r="LM31" i="13"/>
  <c r="RT31" i="13"/>
  <c r="BZ31" i="13"/>
  <c r="GF31" i="13"/>
  <c r="JI31" i="13"/>
  <c r="FR31" i="13"/>
  <c r="IR31" i="13"/>
  <c r="RC31" i="13"/>
  <c r="EA31" i="13"/>
  <c r="SW31" i="13"/>
  <c r="EO31" i="13"/>
  <c r="PS31" i="13"/>
  <c r="CM31" i="13"/>
  <c r="ND31" i="13"/>
  <c r="SJ31" i="13"/>
  <c r="NK31" i="13"/>
  <c r="AI31" i="13"/>
  <c r="JA31" i="13"/>
  <c r="OG31" i="13"/>
  <c r="LC31" i="13"/>
  <c r="MB31" i="13"/>
  <c r="SR31" i="13"/>
  <c r="FN31" i="13"/>
  <c r="MJ31" i="13"/>
  <c r="F31" i="13"/>
  <c r="GR31" i="13"/>
  <c r="OI31" i="13"/>
  <c r="EM31" i="13"/>
  <c r="KP31" i="13"/>
  <c r="NN31" i="13"/>
  <c r="QW31" i="13"/>
  <c r="L31" i="13"/>
  <c r="CJ31" i="13"/>
  <c r="EG31" i="13"/>
  <c r="GD31" i="13"/>
  <c r="IL31" i="13"/>
  <c r="LJ31" i="13"/>
  <c r="JZ31" i="13"/>
  <c r="MZ31" i="13"/>
  <c r="SU31" i="13"/>
  <c r="FO31" i="13"/>
  <c r="BP31" i="13"/>
  <c r="IW31" i="13"/>
  <c r="RG31" i="13"/>
  <c r="EE31" i="13"/>
  <c r="RL31" i="13"/>
  <c r="DD31" i="13"/>
  <c r="PC31" i="13"/>
  <c r="BW31" i="13"/>
  <c r="NI31" i="13"/>
  <c r="SO31" i="13"/>
  <c r="MU31" i="13"/>
  <c r="S31" i="13"/>
  <c r="KR30" i="13"/>
  <c r="MD30" i="13"/>
  <c r="EW30" i="13"/>
  <c r="T30" i="13"/>
  <c r="MZ30" i="13"/>
  <c r="SM30" i="13"/>
  <c r="LF30" i="13"/>
  <c r="CB30" i="13"/>
  <c r="PD30" i="13"/>
  <c r="EX30" i="13"/>
  <c r="R30" i="13"/>
  <c r="FD30" i="13"/>
  <c r="SF30" i="13"/>
  <c r="LG30" i="13"/>
  <c r="GA30" i="13"/>
  <c r="JM30" i="13"/>
  <c r="HO30" i="13"/>
  <c r="FM30" i="13"/>
  <c r="DO30" i="13"/>
  <c r="F30" i="13"/>
  <c r="QW30" i="13"/>
  <c r="NY30" i="13"/>
  <c r="LV30" i="13"/>
  <c r="JS30" i="13"/>
  <c r="DP30" i="13"/>
  <c r="NL30" i="13"/>
  <c r="EI30" i="13"/>
  <c r="RM30" i="13"/>
  <c r="KG30" i="13"/>
  <c r="DK30" i="13"/>
  <c r="QO30" i="13"/>
  <c r="JC30" i="13"/>
  <c r="AB30" i="13"/>
  <c r="ND30" i="13"/>
  <c r="SS30" i="13"/>
  <c r="LK30" i="13"/>
  <c r="CF30" i="13"/>
  <c r="PL30" i="13"/>
  <c r="DM30" i="13"/>
  <c r="EN30" i="13"/>
  <c r="RP30" i="13"/>
  <c r="LM30" i="13"/>
  <c r="GG30" i="13"/>
  <c r="HP30" i="13"/>
  <c r="CC30" i="13"/>
  <c r="RV30" i="13"/>
  <c r="MP30" i="13"/>
  <c r="MT30" i="13"/>
  <c r="KW30" i="13"/>
  <c r="IT30" i="13"/>
  <c r="GW30" i="13"/>
  <c r="CM30" i="13"/>
  <c r="U30" i="13"/>
  <c r="RF30" i="13"/>
  <c r="PC30" i="13"/>
  <c r="NA30" i="13"/>
  <c r="FL30" i="13"/>
  <c r="PH30" i="13"/>
  <c r="GU30" i="13"/>
  <c r="O30" i="13"/>
  <c r="MS30" i="13"/>
  <c r="FW30" i="13"/>
  <c r="TA30" i="13"/>
  <c r="LO30" i="13"/>
  <c r="FT30" i="13"/>
  <c r="SV30" i="13"/>
  <c r="MM30" i="13"/>
  <c r="HG30" i="13"/>
  <c r="IB30" i="13"/>
  <c r="FJ30" i="13"/>
  <c r="SW30" i="13"/>
  <c r="NQ30" i="13"/>
  <c r="KF30" i="13"/>
  <c r="LC30" i="13"/>
  <c r="GC30" i="13"/>
  <c r="AF30" i="13"/>
  <c r="NH30" i="13"/>
  <c r="RG30" i="13"/>
  <c r="OM30" i="13"/>
  <c r="CX30" i="13"/>
  <c r="BA30" i="13"/>
  <c r="SQ30" i="13"/>
  <c r="QI30" i="13"/>
  <c r="OL30" i="13"/>
  <c r="KH30" i="13"/>
  <c r="HJ30" i="13"/>
  <c r="FG30" i="13"/>
  <c r="DE30" i="13"/>
  <c r="X30" i="13"/>
  <c r="JT30" i="13"/>
  <c r="K30" i="13"/>
  <c r="MO30" i="13"/>
  <c r="FI30" i="13"/>
  <c r="SL30" i="13"/>
  <c r="LQ30" i="13"/>
  <c r="EE30" i="13"/>
  <c r="RI30" i="13"/>
  <c r="IF30" i="13"/>
  <c r="FO30" i="13"/>
  <c r="TB30" i="13"/>
  <c r="NV30" i="13"/>
  <c r="KN30" i="13"/>
  <c r="LY30" i="13"/>
  <c r="EQ30" i="13"/>
  <c r="P30" i="13"/>
  <c r="MR30" i="13"/>
  <c r="RR30" i="13"/>
  <c r="MQ30" i="13"/>
  <c r="CR30" i="13"/>
  <c r="PT30" i="13"/>
  <c r="ES30" i="13"/>
  <c r="M30" i="13"/>
  <c r="GE30" i="13"/>
  <c r="EH30" i="13"/>
  <c r="CE30" i="13"/>
  <c r="AH30" i="13"/>
  <c r="RS30" i="13"/>
  <c r="NO30" i="13"/>
  <c r="KQ30" i="13"/>
  <c r="IO30" i="13"/>
  <c r="GL30" i="13"/>
  <c r="BT30" i="13"/>
  <c r="LP30" i="13"/>
  <c r="BW30" i="13"/>
  <c r="PA30" i="13"/>
  <c r="HU30" i="13"/>
  <c r="AY30" i="13"/>
  <c r="OC30" i="13"/>
  <c r="GQ30" i="13"/>
  <c r="FM29" i="13"/>
  <c r="IG29" i="13"/>
  <c r="QS29" i="13"/>
  <c r="MD29" i="13"/>
  <c r="SQ29" i="13"/>
  <c r="IP29" i="13"/>
  <c r="KT29" i="13"/>
  <c r="SO29" i="13"/>
  <c r="TD29" i="13"/>
  <c r="LR29" i="13"/>
  <c r="ML29" i="13"/>
  <c r="MJ29" i="13"/>
  <c r="MN29" i="13"/>
  <c r="MM29" i="13"/>
  <c r="KZ29" i="13"/>
  <c r="KY29" i="13"/>
  <c r="LH29" i="13"/>
  <c r="FX29" i="13"/>
  <c r="QW29" i="13"/>
  <c r="MR29" i="13"/>
  <c r="IM29" i="13"/>
  <c r="CR29" i="13"/>
  <c r="RS29" i="13"/>
  <c r="NO29" i="13"/>
  <c r="ES29" i="13"/>
  <c r="GC29" i="13"/>
  <c r="HM29" i="13"/>
  <c r="IW29" i="13"/>
  <c r="AJ29" i="13"/>
  <c r="PY29" i="13"/>
  <c r="HX29" i="13"/>
  <c r="JS29" i="13"/>
  <c r="LQ29" i="13"/>
  <c r="QJ29" i="13"/>
  <c r="SD29" i="13"/>
  <c r="HJ29" i="13"/>
  <c r="FO29" i="13"/>
  <c r="HW29" i="13"/>
  <c r="CV29" i="13"/>
  <c r="RU29" i="13"/>
  <c r="PX29" i="13"/>
  <c r="RG29" i="13"/>
  <c r="AA29" i="13"/>
  <c r="X29" i="13"/>
  <c r="AD29" i="13"/>
  <c r="AB29" i="13"/>
  <c r="D29" i="13"/>
  <c r="SP29" i="13"/>
  <c r="ST29" i="13"/>
  <c r="SX29" i="13"/>
  <c r="LI29" i="13"/>
  <c r="DP29" i="13"/>
  <c r="SL29" i="13"/>
  <c r="OR29" i="13"/>
  <c r="KI29" i="13"/>
  <c r="EU29" i="13"/>
  <c r="G29" i="13"/>
  <c r="DA29" i="13"/>
  <c r="FU29" i="13"/>
  <c r="BD29" i="13"/>
  <c r="Z29" i="13"/>
  <c r="KJ29" i="13"/>
  <c r="MG29" i="13"/>
  <c r="P29" i="13"/>
  <c r="IH29" i="13"/>
  <c r="FI29" i="13"/>
  <c r="GS29" i="13"/>
  <c r="IC29" i="13"/>
  <c r="JM29" i="13"/>
  <c r="Q29" i="13"/>
  <c r="PE29" i="13"/>
  <c r="EY29" i="13"/>
  <c r="GR29" i="13"/>
  <c r="KW29" i="13"/>
  <c r="OD29" i="13"/>
  <c r="PW29" i="13"/>
  <c r="GI29" i="13"/>
  <c r="CU29" i="13"/>
  <c r="FD29" i="13"/>
  <c r="BP29" i="13"/>
  <c r="RA29" i="13"/>
  <c r="NR29" i="13"/>
  <c r="OZ29" i="13"/>
  <c r="SF29" i="13"/>
  <c r="SZ29" i="13"/>
  <c r="SY29" i="13"/>
  <c r="TC29" i="13"/>
  <c r="TB29" i="13"/>
  <c r="RO29" i="13"/>
  <c r="RN29" i="13"/>
  <c r="RW29" i="13"/>
  <c r="KS29" i="13"/>
  <c r="CN29" i="13"/>
  <c r="RP29" i="13"/>
  <c r="NW29" i="13"/>
  <c r="JG29" i="13"/>
  <c r="DS29" i="13"/>
  <c r="SM29" i="13"/>
  <c r="DM29" i="13"/>
  <c r="EW29" i="13"/>
  <c r="GG29" i="13"/>
  <c r="HQ29" i="13"/>
  <c r="CL29" i="13"/>
  <c r="RQ29" i="13"/>
  <c r="MV29" i="13"/>
  <c r="OE29" i="13"/>
  <c r="NI29" i="13"/>
  <c r="BR29" i="13"/>
  <c r="DK29" i="13"/>
  <c r="JP29" i="13"/>
  <c r="LG29" i="13"/>
  <c r="MZ29" i="13"/>
  <c r="EX29" i="13"/>
  <c r="N29" i="13"/>
  <c r="BW29" i="13"/>
  <c r="BZ29" i="13"/>
  <c r="CT29" i="13"/>
  <c r="CY29" i="13"/>
  <c r="DD29" i="13"/>
  <c r="DC29" i="13"/>
  <c r="BC29" i="13"/>
  <c r="BB29" i="13"/>
  <c r="BG29" i="13"/>
  <c r="AE29" i="13"/>
  <c r="MO29" i="13"/>
  <c r="FV29" i="13"/>
  <c r="AV29" i="13"/>
  <c r="QI29" i="13"/>
  <c r="LZ29" i="13"/>
  <c r="GZ29" i="13"/>
  <c r="FB28" i="13"/>
  <c r="RR28" i="13"/>
  <c r="LB28" i="13"/>
  <c r="ES28" i="13"/>
  <c r="RQ28" i="13"/>
  <c r="KZ28" i="13"/>
  <c r="CC28" i="13"/>
  <c r="KC28" i="13"/>
  <c r="MO28" i="13"/>
  <c r="GO28" i="13"/>
  <c r="LF28" i="13"/>
  <c r="BJ28" i="13"/>
  <c r="LJ28" i="13"/>
  <c r="BN28" i="13"/>
  <c r="LN28" i="13"/>
  <c r="BR28" i="13"/>
  <c r="MH28" i="13"/>
  <c r="CL28" i="13"/>
  <c r="KO28" i="13"/>
  <c r="SF28" i="13"/>
  <c r="GN28" i="13"/>
  <c r="LK28" i="13"/>
  <c r="EE28" i="13"/>
  <c r="IZ28" i="13"/>
  <c r="NG28" i="13"/>
  <c r="LW28" i="13"/>
  <c r="X28" i="13"/>
  <c r="RI28" i="13"/>
  <c r="EJ28" i="13"/>
  <c r="EG28" i="13"/>
  <c r="GY28" i="13"/>
  <c r="JW28" i="13"/>
  <c r="NC28" i="13"/>
  <c r="PL28" i="13"/>
  <c r="SC28" i="13"/>
  <c r="BA28" i="13"/>
  <c r="BI28" i="13"/>
  <c r="OM28" i="13"/>
  <c r="LI28" i="13"/>
  <c r="IV28" i="13"/>
  <c r="GI28" i="13"/>
  <c r="EB28" i="13"/>
  <c r="OX28" i="13"/>
  <c r="KD28" i="13"/>
  <c r="AL28" i="13"/>
  <c r="MQ28" i="13"/>
  <c r="JD28" i="13"/>
  <c r="CJ28" i="13"/>
  <c r="NP28" i="13"/>
  <c r="BP28" i="13"/>
  <c r="SQ28" i="13"/>
  <c r="AO28" i="13"/>
  <c r="MV28" i="13"/>
  <c r="T28" i="13"/>
  <c r="LV28" i="13"/>
  <c r="BZ28" i="13"/>
  <c r="LZ28" i="13"/>
  <c r="CD28" i="13"/>
  <c r="MD28" i="13"/>
  <c r="CH28" i="13"/>
  <c r="MX28" i="13"/>
  <c r="DB28" i="13"/>
  <c r="JI28" i="13"/>
  <c r="PE28" i="13"/>
  <c r="DM28" i="13"/>
  <c r="KE28" i="13"/>
  <c r="BL28" i="13"/>
  <c r="FY28" i="13"/>
  <c r="MF28" i="13"/>
  <c r="JC28" i="13"/>
  <c r="QQ28" i="13"/>
  <c r="QI28" i="13"/>
  <c r="BK28" i="13"/>
  <c r="CW28" i="13"/>
  <c r="FH28" i="13"/>
  <c r="IF28" i="13"/>
  <c r="LL28" i="13"/>
  <c r="OC28" i="13"/>
  <c r="QU28" i="13"/>
  <c r="K28" i="13"/>
  <c r="AN28" i="13"/>
  <c r="NQ28" i="13"/>
  <c r="KG28" i="13"/>
  <c r="HT28" i="13"/>
  <c r="FE28" i="13"/>
  <c r="CY28" i="13"/>
  <c r="ML28" i="13"/>
  <c r="MT28" i="13"/>
  <c r="BF28" i="13"/>
  <c r="AI28" i="13"/>
  <c r="RH28" i="13"/>
  <c r="GV28" i="13"/>
  <c r="PD28" i="13"/>
  <c r="S28" i="13"/>
  <c r="EU28" i="13"/>
  <c r="GQ28" i="13"/>
  <c r="MW28" i="13"/>
  <c r="KQ28" i="13"/>
  <c r="NB28" i="13"/>
  <c r="DF28" i="13"/>
  <c r="NF28" i="13"/>
  <c r="DJ28" i="13"/>
  <c r="NJ28" i="13"/>
  <c r="DN28" i="13"/>
  <c r="OD28" i="13"/>
  <c r="EH28" i="13"/>
  <c r="HH28" i="13"/>
  <c r="JL28" i="13"/>
  <c r="RU28" i="13"/>
  <c r="IC28" i="13"/>
  <c r="OY28" i="13"/>
  <c r="AF28" i="13"/>
  <c r="JY28" i="13"/>
  <c r="DC28" i="13"/>
  <c r="KW28" i="13"/>
  <c r="OB28" i="13"/>
  <c r="OO28" i="13"/>
  <c r="W28" i="13"/>
  <c r="CN28" i="13"/>
  <c r="FM28" i="13"/>
  <c r="IR28" i="13"/>
  <c r="LC28" i="13"/>
  <c r="NT28" i="13"/>
  <c r="QR28" i="13"/>
  <c r="I28" i="13"/>
  <c r="MA28" i="13"/>
  <c r="IB28" i="13"/>
  <c r="FO28" i="13"/>
  <c r="DA28" i="13"/>
  <c r="AU28" i="13"/>
  <c r="SG28" i="13"/>
  <c r="MI27" i="13"/>
  <c r="CQ27" i="13"/>
  <c r="KX27" i="13"/>
  <c r="MT27" i="13"/>
  <c r="KH27" i="13"/>
  <c r="GV27" i="13"/>
  <c r="SK27" i="13"/>
  <c r="RC27" i="13"/>
  <c r="HG27" i="13"/>
  <c r="RW27" i="13"/>
  <c r="IA27" i="13"/>
  <c r="SA27" i="13"/>
  <c r="IE27" i="13"/>
  <c r="SE27" i="13"/>
  <c r="II27" i="13"/>
  <c r="BB27" i="13"/>
  <c r="SN27" i="13"/>
  <c r="CV27" i="13"/>
  <c r="CX27" i="13"/>
  <c r="CK27" i="13"/>
  <c r="IH27" i="13"/>
  <c r="ET27" i="13"/>
  <c r="HI27" i="13"/>
  <c r="KF27" i="13"/>
  <c r="FP27" i="13"/>
  <c r="JU27" i="13"/>
  <c r="PR27" i="13"/>
  <c r="KW27" i="13"/>
  <c r="PE27" i="13"/>
  <c r="SD27" i="13"/>
  <c r="AF27" i="13"/>
  <c r="EN27" i="13"/>
  <c r="JD27" i="13"/>
  <c r="MH27" i="13"/>
  <c r="IG27" i="13"/>
  <c r="CR27" i="13"/>
  <c r="I27" i="13"/>
  <c r="QV27" i="13"/>
  <c r="OH27" i="13"/>
  <c r="MB27" i="13"/>
  <c r="LO27" i="13"/>
  <c r="CM27" i="13"/>
  <c r="MQ27" i="13"/>
  <c r="EG27" i="13"/>
  <c r="N27" i="13"/>
  <c r="QD27" i="13"/>
  <c r="AM27" i="13"/>
  <c r="BG27" i="13"/>
  <c r="BK27" i="13"/>
  <c r="BO27" i="13"/>
  <c r="JZ27" i="13"/>
  <c r="PA27" i="13"/>
  <c r="L27" i="13"/>
  <c r="RJ27" i="13"/>
  <c r="RR27" i="13"/>
  <c r="DM27" i="13"/>
  <c r="KT27" i="13"/>
  <c r="J27" i="13"/>
  <c r="DE27" i="13"/>
  <c r="HM27" i="13"/>
  <c r="KR27" i="13"/>
  <c r="HL27" i="13"/>
  <c r="BP27" i="13"/>
  <c r="TB27" i="13"/>
  <c r="PT27" i="13"/>
  <c r="NF27" i="13"/>
  <c r="KZ27" i="13"/>
  <c r="JC27" i="13"/>
  <c r="AA27" i="13"/>
  <c r="KE27" i="13"/>
  <c r="PZ27" i="13"/>
  <c r="JT27" i="13"/>
  <c r="LQ27" i="13"/>
  <c r="BA27" i="13"/>
  <c r="GN27" i="13"/>
  <c r="BZ27" i="13"/>
  <c r="FF27" i="13"/>
  <c r="HP27" i="13"/>
  <c r="LX27" i="13"/>
  <c r="QF27" i="13"/>
  <c r="F27" i="13"/>
  <c r="MJ27" i="13"/>
  <c r="ID27" i="13"/>
  <c r="EV27" i="13"/>
  <c r="CG27" i="13"/>
  <c r="Z27" i="13"/>
  <c r="RN27" i="13"/>
  <c r="CY27" i="13"/>
  <c r="DS27" i="13"/>
  <c r="DW27" i="13"/>
  <c r="EA27" i="13"/>
  <c r="RL27" i="13"/>
  <c r="KN27" i="13"/>
  <c r="IN27" i="13"/>
  <c r="FQ27" i="13"/>
  <c r="NJ27" i="13"/>
  <c r="PX27" i="13"/>
  <c r="FA27" i="13"/>
  <c r="NK27" i="13"/>
  <c r="DO27" i="13"/>
  <c r="OE27" i="13"/>
  <c r="EI27" i="13"/>
  <c r="OI27" i="13"/>
  <c r="EM27" i="13"/>
  <c r="OM27" i="13"/>
  <c r="EQ27" i="13"/>
  <c r="HQ27" i="13"/>
  <c r="OL27" i="13"/>
  <c r="AH27" i="13"/>
  <c r="JM27" i="13"/>
  <c r="AZ27" i="13"/>
  <c r="FT27" i="13"/>
  <c r="LI27" i="13"/>
  <c r="CW27" i="13"/>
  <c r="HJ27" i="13"/>
  <c r="MD27" i="13"/>
  <c r="FI27" i="13"/>
  <c r="MW27" i="13"/>
  <c r="AS27" i="13"/>
  <c r="DQ27" i="13"/>
  <c r="GW27" i="13"/>
  <c r="IZ27" i="13"/>
  <c r="NH27" i="13"/>
  <c r="RV27" i="13"/>
  <c r="AB27" i="13"/>
  <c r="NE27" i="13"/>
  <c r="JF27" i="13"/>
  <c r="FX27" i="13"/>
  <c r="DJ27" i="13"/>
  <c r="BD27" i="13"/>
  <c r="SP27" i="13"/>
  <c r="ND26" i="13"/>
  <c r="DH26" i="13"/>
  <c r="NH26" i="13"/>
  <c r="DL26" i="13"/>
  <c r="NL26" i="13"/>
  <c r="DP26" i="13"/>
  <c r="OF26" i="13"/>
  <c r="EJ26" i="13"/>
  <c r="GT26" i="13"/>
  <c r="NZ26" i="13"/>
  <c r="CU26" i="13"/>
  <c r="KW26" i="13"/>
  <c r="GM26" i="13"/>
  <c r="LA26" i="13"/>
  <c r="NY26" i="13"/>
  <c r="OE26" i="13"/>
  <c r="SS26" i="13"/>
  <c r="PU26" i="13"/>
  <c r="QQ26" i="13"/>
  <c r="AA26" i="13"/>
  <c r="DF26" i="13"/>
  <c r="EO26" i="13"/>
  <c r="JJ26" i="13"/>
  <c r="MW26" i="13"/>
  <c r="RM26" i="13"/>
  <c r="RJ26" i="13"/>
  <c r="AK26" i="13"/>
  <c r="NN26" i="13"/>
  <c r="KK26" i="13"/>
  <c r="IL26" i="13"/>
  <c r="DS26" i="13"/>
  <c r="BM26" i="13"/>
  <c r="SY26" i="13"/>
  <c r="NT26" i="13"/>
  <c r="DX26" i="13"/>
  <c r="NX26" i="13"/>
  <c r="EB26" i="13"/>
  <c r="OB26" i="13"/>
  <c r="EF26" i="13"/>
  <c r="OV26" i="13"/>
  <c r="EZ26" i="13"/>
  <c r="FS26" i="13"/>
  <c r="KY26" i="13"/>
  <c r="RC26" i="13"/>
  <c r="JV26" i="13"/>
  <c r="DN26" i="13"/>
  <c r="IH26" i="13"/>
  <c r="MX26" i="13"/>
  <c r="LE26" i="13"/>
  <c r="PY26" i="13"/>
  <c r="OT26" i="13"/>
  <c r="NQ26" i="13"/>
  <c r="SK26" i="13"/>
  <c r="BO26" i="13"/>
  <c r="DE26" i="13"/>
  <c r="HS26" i="13"/>
  <c r="LF26" i="13"/>
  <c r="PV26" i="13"/>
  <c r="QA26" i="13"/>
  <c r="O26" i="13"/>
  <c r="MS26" i="13"/>
  <c r="JI26" i="13"/>
  <c r="HI26" i="13"/>
  <c r="CP26" i="13"/>
  <c r="AI26" i="13"/>
  <c r="RW26" i="13"/>
  <c r="JL26" i="13"/>
  <c r="P26" i="13"/>
  <c r="JP26" i="13"/>
  <c r="T26" i="13"/>
  <c r="JT26" i="13"/>
  <c r="X26" i="13"/>
  <c r="KN26" i="13"/>
  <c r="AR26" i="13"/>
  <c r="NI26" i="13"/>
  <c r="MO26" i="13"/>
  <c r="Z26" i="13"/>
  <c r="RK26" i="13"/>
  <c r="CC26" i="13"/>
  <c r="DB26" i="13"/>
  <c r="DO26" i="13"/>
  <c r="JS26" i="13"/>
  <c r="EX26" i="13"/>
  <c r="GH26" i="13"/>
  <c r="ME26" i="13"/>
  <c r="IT26" i="13"/>
  <c r="LZ26" i="13"/>
  <c r="NG26" i="13"/>
  <c r="SD26" i="13"/>
  <c r="CS26" i="13"/>
  <c r="CX26" i="13"/>
  <c r="GC26" i="13"/>
  <c r="FI26" i="13"/>
  <c r="SL26" i="13"/>
  <c r="QY26" i="13"/>
  <c r="PA26" i="13"/>
  <c r="KH26" i="13"/>
  <c r="IA26" i="13"/>
  <c r="OZ26" i="13"/>
  <c r="FD26" i="13"/>
  <c r="PD26" i="13"/>
  <c r="FH26" i="13"/>
  <c r="PH26" i="13"/>
  <c r="FL26" i="13"/>
  <c r="QB26" i="13"/>
  <c r="GF26" i="13"/>
  <c r="DM26" i="13"/>
  <c r="FF26" i="13"/>
  <c r="LC26" i="13"/>
  <c r="HO26" i="13"/>
  <c r="QL26" i="13"/>
  <c r="CH26" i="13"/>
  <c r="KQ26" i="13"/>
  <c r="FK26" i="13"/>
  <c r="JY26" i="13"/>
  <c r="MM26" i="13"/>
  <c r="HW26" i="13"/>
  <c r="MQ26" i="13"/>
  <c r="SX26" i="13"/>
  <c r="M26" i="13"/>
  <c r="FA26" i="13"/>
  <c r="IM26" i="13"/>
  <c r="NB26" i="13"/>
  <c r="NA26" i="13"/>
  <c r="QG26" i="13"/>
  <c r="LB26" i="13"/>
  <c r="HC26" i="13"/>
  <c r="FE26" i="13"/>
  <c r="AL26" i="13"/>
  <c r="RY26" i="13"/>
  <c r="PR26" i="13"/>
  <c r="AO25" i="13"/>
  <c r="BI25" i="13"/>
  <c r="BM25" i="13"/>
  <c r="BQ25" i="13"/>
  <c r="MP25" i="13"/>
  <c r="JD25" i="13"/>
  <c r="OY25" i="13"/>
  <c r="CF25" i="13"/>
  <c r="OB25" i="13"/>
  <c r="SA25" i="13"/>
  <c r="FO25" i="13"/>
  <c r="K25" i="13"/>
  <c r="MT25" i="13"/>
  <c r="RZ25" i="13"/>
  <c r="LG25" i="13"/>
  <c r="HO25" i="13"/>
  <c r="LQ25" i="13"/>
  <c r="BU25" i="13"/>
  <c r="MK25" i="13"/>
  <c r="CO25" i="13"/>
  <c r="MO25" i="13"/>
  <c r="CS25" i="13"/>
  <c r="MS25" i="13"/>
  <c r="CW25" i="13"/>
  <c r="JJ25" i="13"/>
  <c r="SI25" i="13"/>
  <c r="LR25" i="13"/>
  <c r="LF25" i="13"/>
  <c r="PW25" i="13"/>
  <c r="JF25" i="13"/>
  <c r="NG25" i="13"/>
  <c r="IF25" i="13"/>
  <c r="BN25" i="13"/>
  <c r="QD25" i="13"/>
  <c r="T25" i="13"/>
  <c r="OZ25" i="13"/>
  <c r="LT25" i="13"/>
  <c r="IP25" i="13"/>
  <c r="FC25" i="13"/>
  <c r="CL25" i="13"/>
  <c r="SY25" i="13"/>
  <c r="PT25" i="13"/>
  <c r="DF25" i="13"/>
  <c r="QI25" i="13"/>
  <c r="GN25" i="13"/>
  <c r="JB25" i="13"/>
  <c r="LO25" i="13"/>
  <c r="OD25" i="13"/>
  <c r="JU25" i="13"/>
  <c r="Y25" i="13"/>
  <c r="KO25" i="13"/>
  <c r="AS25" i="13"/>
  <c r="KS25" i="13"/>
  <c r="AW25" i="13"/>
  <c r="KW25" i="13"/>
  <c r="BA25" i="13"/>
  <c r="MQ25" i="13"/>
  <c r="JP25" i="13"/>
  <c r="CX25" i="13"/>
  <c r="OM25" i="13"/>
  <c r="HD25" i="13"/>
  <c r="AL25" i="13"/>
  <c r="QN25" i="13"/>
  <c r="L25" i="13"/>
  <c r="BZ25" i="13"/>
  <c r="RS25" i="13"/>
  <c r="LB25" i="13"/>
  <c r="KQ25" i="13"/>
  <c r="HK25" i="13"/>
  <c r="EE25" i="13"/>
  <c r="AR25" i="13"/>
  <c r="SB25" i="13"/>
  <c r="OP25" i="13"/>
  <c r="LJ25" i="13"/>
  <c r="FR25" i="13"/>
  <c r="SU25" i="13"/>
  <c r="DG25" i="13"/>
  <c r="FT25" i="13"/>
  <c r="IH25" i="13"/>
  <c r="KV25" i="13"/>
  <c r="MW25" i="13"/>
  <c r="NQ25" i="13"/>
  <c r="NU25" i="13"/>
  <c r="NY25" i="13"/>
  <c r="HC25" i="13"/>
  <c r="FX25" i="13"/>
  <c r="JW25" i="13"/>
  <c r="KZ25" i="13"/>
  <c r="AY25" i="13"/>
  <c r="OA25" i="13"/>
  <c r="OU25" i="13"/>
  <c r="IB25" i="13"/>
  <c r="BX25" i="13"/>
  <c r="BO25" i="13"/>
  <c r="IR25" i="13"/>
  <c r="NT25" i="13"/>
  <c r="DD25" i="13"/>
  <c r="LA25" i="13"/>
  <c r="BE25" i="13"/>
  <c r="LU25" i="13"/>
  <c r="BY25" i="13"/>
  <c r="LY25" i="13"/>
  <c r="CC25" i="13"/>
  <c r="MC25" i="13"/>
  <c r="CG25" i="13"/>
  <c r="KJ25" i="13"/>
  <c r="PJ25" i="13"/>
  <c r="IX25" i="13"/>
  <c r="ML25" i="13"/>
  <c r="MX25" i="13"/>
  <c r="GE25" i="13"/>
  <c r="OH25" i="13"/>
  <c r="FF25" i="13"/>
  <c r="S25" i="13"/>
  <c r="RJ25" i="13"/>
  <c r="QU25" i="13"/>
  <c r="NP25" i="13"/>
  <c r="KL25" i="13"/>
  <c r="GY25" i="13"/>
  <c r="DS25" i="13"/>
  <c r="AU25" i="13"/>
  <c r="RP25" i="13"/>
  <c r="OJ25" i="13"/>
  <c r="EA25" i="13"/>
  <c r="RD25" i="13"/>
  <c r="FK25" i="13"/>
  <c r="HZ25" i="13"/>
  <c r="KM25" i="13"/>
  <c r="MZ25" i="13"/>
  <c r="NJ24" i="13"/>
  <c r="EH24" i="13"/>
  <c r="HL24" i="13"/>
  <c r="HG24" i="13"/>
  <c r="EU24" i="13"/>
  <c r="DP24" i="13"/>
  <c r="LQ24" i="13"/>
  <c r="RU24" i="13"/>
  <c r="JY24" i="13"/>
  <c r="BY24" i="13"/>
  <c r="HQ24" i="13"/>
  <c r="NO24" i="13"/>
  <c r="OY24" i="13"/>
  <c r="LZ24" i="13"/>
  <c r="MD24" i="13"/>
  <c r="MX24" i="13"/>
  <c r="NB24" i="13"/>
  <c r="JS24" i="13"/>
  <c r="FW24" i="13"/>
  <c r="DW24" i="13"/>
  <c r="LI24" i="13"/>
  <c r="PU24" i="13"/>
  <c r="ON24" i="13"/>
  <c r="OU24" i="13"/>
  <c r="NQ24" i="13"/>
  <c r="GN24" i="13"/>
  <c r="GA24" i="13"/>
  <c r="LK24" i="13"/>
  <c r="MK24" i="13"/>
  <c r="SH24" i="13"/>
  <c r="JF24" i="13"/>
  <c r="N24" i="13"/>
  <c r="CF24" i="13"/>
  <c r="LL24" i="13"/>
  <c r="RY24" i="13"/>
  <c r="AE24" i="13"/>
  <c r="JT24" i="13"/>
  <c r="MV24" i="13"/>
  <c r="GB24" i="13"/>
  <c r="EC24" i="13"/>
  <c r="P24" i="13"/>
  <c r="MR24" i="13"/>
  <c r="GR24" i="13"/>
  <c r="EP24" i="13"/>
  <c r="ET24" i="13"/>
  <c r="FN24" i="13"/>
  <c r="FR24" i="13"/>
  <c r="AK24" i="13"/>
  <c r="EZ24" i="13"/>
  <c r="JK24" i="13"/>
  <c r="PQ24" i="13"/>
  <c r="T24" i="13"/>
  <c r="RW24" i="13"/>
  <c r="HM24" i="13"/>
  <c r="FY24" i="13"/>
  <c r="RQ24" i="13"/>
  <c r="JH24" i="13"/>
  <c r="RO24" i="13"/>
  <c r="RD24" i="13"/>
  <c r="JP24" i="13"/>
  <c r="MP24" i="13"/>
  <c r="CT24" i="13"/>
  <c r="MT24" i="13"/>
  <c r="CX24" i="13"/>
  <c r="NN24" i="13"/>
  <c r="DR24" i="13"/>
  <c r="NR24" i="13"/>
  <c r="DV24" i="13"/>
  <c r="IR24" i="13"/>
  <c r="HO24" i="13"/>
  <c r="JW24" i="13"/>
  <c r="IG24" i="13"/>
  <c r="U24" i="13"/>
  <c r="QV24" i="13"/>
  <c r="FU24" i="13"/>
  <c r="X24" i="13"/>
  <c r="PE24" i="13"/>
  <c r="GQ24" i="13"/>
  <c r="CA24" i="13"/>
  <c r="MB24" i="13"/>
  <c r="LC24" i="13"/>
  <c r="NT24" i="13"/>
  <c r="CE24" i="13"/>
  <c r="HU24" i="13"/>
  <c r="PS24" i="13"/>
  <c r="FM24" i="13"/>
  <c r="BX24" i="13"/>
  <c r="PA24" i="13"/>
  <c r="FX24" i="13"/>
  <c r="IO24" i="13"/>
  <c r="FL24" i="13"/>
  <c r="BD24" i="13"/>
  <c r="PV24" i="13"/>
  <c r="GT24" i="13"/>
  <c r="DD24" i="13"/>
  <c r="CY24" i="13"/>
  <c r="AM24" i="13"/>
  <c r="NV24" i="13"/>
  <c r="DZ24" i="13"/>
  <c r="NZ24" i="13"/>
  <c r="ED24" i="13"/>
  <c r="OT24" i="13"/>
  <c r="EX24" i="13"/>
  <c r="OX24" i="13"/>
  <c r="FB24" i="13"/>
  <c r="GK24" i="13"/>
  <c r="AO24" i="13"/>
  <c r="QO24" i="13"/>
  <c r="GF24" i="13"/>
  <c r="AZ24" i="13"/>
  <c r="FT24" i="13"/>
  <c r="DT24" i="13"/>
  <c r="CQ24" i="13"/>
  <c r="CM24" i="13"/>
  <c r="EO24" i="13"/>
  <c r="BO24" i="13"/>
  <c r="SM24" i="13"/>
  <c r="IJ24" i="13"/>
  <c r="QU24" i="13"/>
  <c r="GY24" i="13"/>
  <c r="EY24" i="13"/>
  <c r="SR24" i="13"/>
  <c r="JD24" i="13"/>
  <c r="AG24" i="13"/>
  <c r="NK24" i="13"/>
  <c r="DC24" i="13"/>
  <c r="LM24" i="13"/>
  <c r="II24" i="13"/>
  <c r="FA24" i="13"/>
  <c r="BE24" i="13"/>
  <c r="LS23" i="13"/>
  <c r="BW23" i="13"/>
  <c r="LW23" i="13"/>
  <c r="CA23" i="13"/>
  <c r="MA23" i="13"/>
  <c r="CE23" i="13"/>
  <c r="ME23" i="13"/>
  <c r="CI23" i="13"/>
  <c r="KB23" i="13"/>
  <c r="IZ23" i="13"/>
  <c r="OR23" i="13"/>
  <c r="FI23" i="13"/>
  <c r="NQ23" i="13"/>
  <c r="LF23" i="13"/>
  <c r="BV23" i="13"/>
  <c r="SH23" i="13"/>
  <c r="KT23" i="13"/>
  <c r="LA23" i="13"/>
  <c r="NN23" i="13"/>
  <c r="EB23" i="13"/>
  <c r="CO23" i="13"/>
  <c r="NR23" i="13"/>
  <c r="DA23" i="13"/>
  <c r="BU23" i="13"/>
  <c r="JT23" i="13"/>
  <c r="IN23" i="13"/>
  <c r="DB23" i="13"/>
  <c r="QF23" i="13"/>
  <c r="FL23" i="13"/>
  <c r="OK23" i="13"/>
  <c r="RD23" i="13"/>
  <c r="GC23" i="13"/>
  <c r="RG23" i="13"/>
  <c r="HK23" i="13"/>
  <c r="RK23" i="13"/>
  <c r="HO23" i="13"/>
  <c r="RO23" i="13"/>
  <c r="HS23" i="13"/>
  <c r="RS23" i="13"/>
  <c r="HW23" i="13"/>
  <c r="AF23" i="13"/>
  <c r="RQ23" i="13"/>
  <c r="AX23" i="13"/>
  <c r="SX23" i="13"/>
  <c r="ND23" i="13"/>
  <c r="DN23" i="13"/>
  <c r="OW23" i="13"/>
  <c r="JL23" i="13"/>
  <c r="ID23" i="13"/>
  <c r="RP23" i="13"/>
  <c r="DR23" i="13"/>
  <c r="RE23" i="13"/>
  <c r="OB23" i="13"/>
  <c r="GF23" i="13"/>
  <c r="GH23" i="13"/>
  <c r="FB23" i="13"/>
  <c r="JI23" i="13"/>
  <c r="LU23" i="13"/>
  <c r="KD23" i="13"/>
  <c r="IV23" i="13"/>
  <c r="PH23" i="13"/>
  <c r="BH23" i="13"/>
  <c r="OP23" i="13"/>
  <c r="DP23" i="13"/>
  <c r="ML23" i="13"/>
  <c r="IA23" i="13"/>
  <c r="IE23" i="13"/>
  <c r="FW23" i="13"/>
  <c r="GA23" i="13"/>
  <c r="RT23" i="13"/>
  <c r="DI23" i="13"/>
  <c r="FO23" i="13"/>
  <c r="FS23" i="13"/>
  <c r="II23" i="13"/>
  <c r="IM23" i="13"/>
  <c r="QP23" i="13"/>
  <c r="DQ23" i="13"/>
  <c r="QR23" i="13"/>
  <c r="QG23" i="13"/>
  <c r="P23" i="13"/>
  <c r="RF23" i="13"/>
  <c r="DD23" i="13"/>
  <c r="BE23" i="13"/>
  <c r="LM23" i="13"/>
  <c r="HB23" i="13"/>
  <c r="MT23" i="13"/>
  <c r="JR23" i="13"/>
  <c r="IJ23" i="13"/>
  <c r="HF23" i="13"/>
  <c r="PB23" i="13"/>
  <c r="NL23" i="13"/>
  <c r="BL23" i="13"/>
  <c r="OO23" i="13"/>
  <c r="HQ23" i="13"/>
  <c r="LN23" i="13"/>
  <c r="AZ23" i="13"/>
  <c r="JY23" i="13"/>
  <c r="LC23" i="13"/>
  <c r="BG23" i="13"/>
  <c r="LG23" i="13"/>
  <c r="BK23" i="13"/>
  <c r="LK23" i="13"/>
  <c r="BO23" i="13"/>
  <c r="LO23" i="13"/>
  <c r="BS23" i="13"/>
  <c r="LB23" i="13"/>
  <c r="HI23" i="13"/>
  <c r="JX23" i="13"/>
  <c r="GO23" i="13"/>
  <c r="MG23" i="13"/>
  <c r="FV23" i="13"/>
  <c r="CW23" i="13"/>
  <c r="QX23" i="13"/>
  <c r="OV23" i="13"/>
  <c r="FU23" i="13"/>
  <c r="OT23" i="13"/>
  <c r="CS23" i="13"/>
  <c r="RH23" i="13"/>
  <c r="PM23" i="13"/>
  <c r="AR23" i="13"/>
  <c r="I23" i="13"/>
  <c r="HH23" i="13"/>
  <c r="FP23" i="13"/>
  <c r="DX23" i="13"/>
  <c r="RA23" i="13"/>
  <c r="EJ23" i="13"/>
  <c r="PX23" i="13"/>
  <c r="PF23" i="13"/>
  <c r="ED23" i="13"/>
  <c r="QZ22" i="13"/>
  <c r="HD22" i="13"/>
  <c r="RD22" i="13"/>
  <c r="HH22" i="13"/>
  <c r="RX22" i="13"/>
  <c r="IB22" i="13"/>
  <c r="SB22" i="13"/>
  <c r="IF22" i="13"/>
  <c r="AO22" i="13"/>
  <c r="RZ22" i="13"/>
  <c r="BN22" i="13"/>
  <c r="DQ22" i="13"/>
  <c r="PJ22" i="13"/>
  <c r="LY22" i="13"/>
  <c r="FM22" i="13"/>
  <c r="HR22" i="13"/>
  <c r="SH22" i="13"/>
  <c r="IO22" i="13"/>
  <c r="M22" i="13"/>
  <c r="DS22" i="13"/>
  <c r="CT22" i="13"/>
  <c r="KW22" i="13"/>
  <c r="JN22" i="13"/>
  <c r="NE22" i="13"/>
  <c r="LW22" i="13"/>
  <c r="IA22" i="13"/>
  <c r="GU22" i="13"/>
  <c r="JZ22" i="13"/>
  <c r="OO22" i="13"/>
  <c r="AX22" i="13"/>
  <c r="NU22" i="13"/>
  <c r="CQ22" i="13"/>
  <c r="LR22" i="13"/>
  <c r="MR22" i="13"/>
  <c r="CV22" i="13"/>
  <c r="MV22" i="13"/>
  <c r="CZ22" i="13"/>
  <c r="NP22" i="13"/>
  <c r="DT22" i="13"/>
  <c r="NT22" i="13"/>
  <c r="DX22" i="13"/>
  <c r="ID22" i="13"/>
  <c r="AP22" i="13"/>
  <c r="FS22" i="13"/>
  <c r="LF22" i="13"/>
  <c r="EX22" i="13"/>
  <c r="QA22" i="13"/>
  <c r="NB22" i="13"/>
  <c r="PE22" i="13"/>
  <c r="CL22" i="13"/>
  <c r="QD22" i="13"/>
  <c r="KH22" i="13"/>
  <c r="PW22" i="13"/>
  <c r="IP22" i="13"/>
  <c r="MU22" i="13"/>
  <c r="LE22" i="13"/>
  <c r="DB22" i="13"/>
  <c r="LI22" i="13"/>
  <c r="KC22" i="13"/>
  <c r="CP22" i="13"/>
  <c r="PS22" i="13"/>
  <c r="GW22" i="13"/>
  <c r="LC22" i="13"/>
  <c r="AC22" i="13"/>
  <c r="JC22" i="13"/>
  <c r="SF22" i="13"/>
  <c r="IJ22" i="13"/>
  <c r="SJ22" i="13"/>
  <c r="IN22" i="13"/>
  <c r="TD22" i="13"/>
  <c r="JH22" i="13"/>
  <c r="L22" i="13"/>
  <c r="JL22" i="13"/>
  <c r="P22" i="13"/>
  <c r="PY22" i="13"/>
  <c r="MH22" i="13"/>
  <c r="BJ22" i="13"/>
  <c r="SU22" i="13"/>
  <c r="CO22" i="13"/>
  <c r="DF22" i="13"/>
  <c r="NS22" i="13"/>
  <c r="JA22" i="13"/>
  <c r="GH22" i="13"/>
  <c r="FF22" i="13"/>
  <c r="NY22" i="13"/>
  <c r="FN22" i="13"/>
  <c r="QC22" i="13"/>
  <c r="OL22" i="13"/>
  <c r="QE22" i="13"/>
  <c r="HV22" i="13"/>
  <c r="NJ22" i="13"/>
  <c r="MD22" i="13"/>
  <c r="II22" i="13"/>
  <c r="QS22" i="13"/>
  <c r="F22" i="13"/>
  <c r="RQ22" i="13"/>
  <c r="GO22" i="13"/>
  <c r="PO22" i="13"/>
  <c r="SV22" i="13"/>
  <c r="IZ22" i="13"/>
  <c r="SZ22" i="13"/>
  <c r="JD22" i="13"/>
  <c r="H22" i="13"/>
  <c r="JX22" i="13"/>
  <c r="AB22" i="13"/>
  <c r="KB22" i="13"/>
  <c r="AF22" i="13"/>
  <c r="OS22" i="13"/>
  <c r="RC22" i="13"/>
  <c r="AI22" i="13"/>
  <c r="RU22" i="13"/>
  <c r="HJ22" i="13"/>
  <c r="CE22" i="13"/>
  <c r="QL22" i="13"/>
  <c r="NV22" i="13"/>
  <c r="FG22" i="13"/>
  <c r="IG22" i="13"/>
  <c r="G22" i="13"/>
  <c r="HE22" i="13"/>
  <c r="SO22" i="13"/>
  <c r="RK22" i="13"/>
  <c r="RN22" i="13"/>
  <c r="FZ22" i="13"/>
  <c r="PU22" i="13"/>
  <c r="OP22" i="13"/>
  <c r="HN22" i="13"/>
  <c r="RV22" i="13"/>
  <c r="AH22" i="13"/>
  <c r="D22" i="13"/>
  <c r="IL22" i="13"/>
  <c r="RM22" i="13"/>
  <c r="FQ21" i="13"/>
  <c r="PU21" i="13"/>
  <c r="LQ21" i="13"/>
  <c r="LT21" i="13"/>
  <c r="KH21" i="13"/>
  <c r="NH21" i="13"/>
  <c r="OQ21" i="13"/>
  <c r="AB21" i="13"/>
  <c r="FN21" i="13"/>
  <c r="NQ21" i="13"/>
  <c r="DU21" i="13"/>
  <c r="NU21" i="13"/>
  <c r="DY21" i="13"/>
  <c r="NY21" i="13"/>
  <c r="EC21" i="13"/>
  <c r="OS21" i="13"/>
  <c r="EW21" i="13"/>
  <c r="GL21" i="13"/>
  <c r="FW21" i="13"/>
  <c r="QL21" i="13"/>
  <c r="IH21" i="13"/>
  <c r="DK21" i="13"/>
  <c r="LR21" i="13"/>
  <c r="JC21" i="13"/>
  <c r="BL21" i="13"/>
  <c r="DH21" i="13"/>
  <c r="ME21" i="13"/>
  <c r="LL21" i="13"/>
  <c r="IJ21" i="13"/>
  <c r="K21" i="13"/>
  <c r="DP21" i="13"/>
  <c r="BW21" i="13"/>
  <c r="IP21" i="13"/>
  <c r="SJ21" i="13"/>
  <c r="SM21" i="13"/>
  <c r="R21" i="13"/>
  <c r="MU21" i="13"/>
  <c r="JK21" i="13"/>
  <c r="JG21" i="13"/>
  <c r="DF21" i="13"/>
  <c r="MB21" i="13"/>
  <c r="BB21" i="13"/>
  <c r="PQ21" i="13"/>
  <c r="FY21" i="13"/>
  <c r="EG21" i="13"/>
  <c r="DC21" i="13"/>
  <c r="JH21" i="13"/>
  <c r="GU21" i="13"/>
  <c r="AE21" i="13"/>
  <c r="NF21" i="13"/>
  <c r="DW21" i="13"/>
  <c r="BG21" i="13"/>
  <c r="AT21" i="13"/>
  <c r="N21" i="13"/>
  <c r="GY21" i="13"/>
  <c r="RF21" i="13"/>
  <c r="PO21" i="13"/>
  <c r="AM21" i="13"/>
  <c r="NP21" i="13"/>
  <c r="II21" i="13"/>
  <c r="KR21" i="13"/>
  <c r="BD21" i="13"/>
  <c r="KE21" i="13"/>
  <c r="TE21" i="13"/>
  <c r="JI21" i="13"/>
  <c r="M21" i="13"/>
  <c r="JM21" i="13"/>
  <c r="Q21" i="13"/>
  <c r="JQ21" i="13"/>
  <c r="U21" i="13"/>
  <c r="KK21" i="13"/>
  <c r="AO21" i="13"/>
  <c r="OA21" i="13"/>
  <c r="RR21" i="13"/>
  <c r="AA21" i="13"/>
  <c r="PW21" i="13"/>
  <c r="SF21" i="13"/>
  <c r="G21" i="13"/>
  <c r="QR21" i="13"/>
  <c r="JW21" i="13"/>
  <c r="CI21" i="13"/>
  <c r="QN21" i="13"/>
  <c r="OY21" i="13"/>
  <c r="LB21" i="13"/>
  <c r="MX21" i="13"/>
  <c r="FD21" i="13"/>
  <c r="EA21" i="13"/>
  <c r="AV21" i="13"/>
  <c r="BR21" i="13"/>
  <c r="Z21" i="13"/>
  <c r="FK21" i="13"/>
  <c r="SN21" i="13"/>
  <c r="BT21" i="13"/>
  <c r="D21" i="13"/>
  <c r="JO21" i="13"/>
  <c r="SP21" i="13"/>
  <c r="PM21" i="13"/>
  <c r="FU21" i="13"/>
  <c r="RI21" i="13"/>
  <c r="HM21" i="13"/>
  <c r="RM21" i="13"/>
  <c r="HQ21" i="13"/>
  <c r="RQ21" i="13"/>
  <c r="JX13" i="13"/>
  <c r="BH13" i="13"/>
  <c r="AC13" i="13"/>
  <c r="RZ13" i="13"/>
  <c r="HJ13" i="13"/>
  <c r="OC13" i="13"/>
  <c r="RX13" i="13"/>
  <c r="AH13" i="13"/>
  <c r="JO13" i="13"/>
  <c r="GK13" i="13"/>
  <c r="RE13" i="13"/>
  <c r="LG13" i="13"/>
  <c r="MD13" i="13"/>
  <c r="BE13" i="13"/>
  <c r="HW13" i="13"/>
  <c r="IS13" i="13"/>
  <c r="RX4" i="13"/>
  <c r="ES7" i="13"/>
  <c r="NR31" i="13"/>
  <c r="HE31" i="13"/>
  <c r="AW31" i="13"/>
  <c r="PO31" i="13"/>
  <c r="MR31" i="13"/>
  <c r="TD31" i="13"/>
  <c r="EP31" i="13"/>
  <c r="IK31" i="13"/>
  <c r="KN31" i="13"/>
  <c r="OH31" i="13"/>
  <c r="BY31" i="13"/>
  <c r="FX31" i="13"/>
  <c r="SY31" i="13"/>
  <c r="CK31" i="13"/>
  <c r="QQ31" i="13"/>
  <c r="RQ31" i="13"/>
  <c r="OM31" i="13"/>
  <c r="KK31" i="13"/>
  <c r="DX31" i="13"/>
  <c r="SD31" i="13"/>
  <c r="NC31" i="13"/>
  <c r="IJ31" i="13"/>
  <c r="OP31" i="13"/>
  <c r="AH31" i="13"/>
  <c r="EC31" i="13"/>
  <c r="HD31" i="13"/>
  <c r="NT31" i="13"/>
  <c r="HL31" i="13"/>
  <c r="OW31" i="13"/>
  <c r="BT31" i="13"/>
  <c r="KQ31" i="13"/>
  <c r="AU31" i="13"/>
  <c r="EB31" i="13"/>
  <c r="GZ31" i="13"/>
  <c r="KH31" i="13"/>
  <c r="NL31" i="13"/>
  <c r="PD31" i="13"/>
  <c r="RF31" i="13"/>
  <c r="P31" i="13"/>
  <c r="BX31" i="13"/>
  <c r="EV31" i="13"/>
  <c r="QK31" i="13"/>
  <c r="V31" i="13"/>
  <c r="NW31" i="13"/>
  <c r="AQ31" i="13"/>
  <c r="KB31" i="13"/>
  <c r="PH31" i="13"/>
  <c r="MI31" i="13"/>
  <c r="G31" i="13"/>
  <c r="EH31" i="13"/>
  <c r="JN31" i="13"/>
  <c r="KE31" i="13"/>
  <c r="NM31" i="13"/>
  <c r="AF31" i="13"/>
  <c r="FL31" i="13"/>
  <c r="HW31" i="13"/>
  <c r="IT31" i="13"/>
  <c r="PJ31" i="13"/>
  <c r="CG31" i="13"/>
  <c r="JB31" i="13"/>
  <c r="QN31" i="13"/>
  <c r="DJ31" i="13"/>
  <c r="LW31" i="13"/>
  <c r="CA31" i="13"/>
  <c r="GC31" i="13"/>
  <c r="JF31" i="13"/>
  <c r="MO31" i="13"/>
  <c r="PM31" i="13"/>
  <c r="RJ31" i="13"/>
  <c r="Y31" i="13"/>
  <c r="BV31" i="13"/>
  <c r="DY31" i="13"/>
  <c r="HB31" i="13"/>
  <c r="BE31" i="13"/>
  <c r="EJ31" i="13"/>
  <c r="PK31" i="13"/>
  <c r="CI31" i="13"/>
  <c r="OJ31" i="13"/>
  <c r="AG31" i="13"/>
  <c r="OA31" i="13"/>
  <c r="AY31" i="13"/>
  <c r="IP31" i="13"/>
  <c r="NV31" i="13"/>
  <c r="LS31" i="13"/>
  <c r="RZ31" i="13"/>
  <c r="EN31" i="13"/>
  <c r="JT31" i="13"/>
  <c r="JO31" i="13"/>
  <c r="AV30" i="13"/>
  <c r="NX30" i="13"/>
  <c r="J30" i="13"/>
  <c r="NR30" i="13"/>
  <c r="DD30" i="13"/>
  <c r="QF30" i="13"/>
  <c r="FS30" i="13"/>
  <c r="AM30" i="13"/>
  <c r="FH30" i="13"/>
  <c r="SN30" i="13"/>
  <c r="NS30" i="13"/>
  <c r="IM30" i="13"/>
  <c r="IJ30" i="13"/>
  <c r="ED30" i="13"/>
  <c r="BJ30" i="13"/>
  <c r="OQ30" i="13"/>
  <c r="NU30" i="13"/>
  <c r="MC30" i="13"/>
  <c r="JU30" i="13"/>
  <c r="HW30" i="13"/>
  <c r="DS30" i="13"/>
  <c r="AU30" i="13"/>
  <c r="SG30" i="13"/>
  <c r="QD30" i="13"/>
  <c r="OG30" i="13"/>
  <c r="GB30" i="13"/>
  <c r="PX30" i="13"/>
  <c r="HQ30" i="13"/>
  <c r="AK30" i="13"/>
  <c r="NN30" i="13"/>
  <c r="GS30" i="13"/>
  <c r="G30" i="13"/>
  <c r="MK30" i="13"/>
  <c r="DH30" i="13"/>
  <c r="QJ30" i="13"/>
  <c r="FY30" i="13"/>
  <c r="AS30" i="13"/>
  <c r="FP30" i="13"/>
  <c r="SR30" i="13"/>
  <c r="MH30" i="13"/>
  <c r="HB30" i="13"/>
  <c r="HT30" i="13"/>
  <c r="EO30" i="13"/>
  <c r="N30" i="13"/>
  <c r="PB30" i="13"/>
  <c r="KV30" i="13"/>
  <c r="KS30" i="13"/>
  <c r="HY30" i="13"/>
  <c r="Q30" i="13"/>
  <c r="RB30" i="13"/>
  <c r="PJ30" i="13"/>
  <c r="NB30" i="13"/>
  <c r="LE30" i="13"/>
  <c r="HA30" i="13"/>
  <c r="EC30" i="13"/>
  <c r="BZ30" i="13"/>
  <c r="W30" i="13"/>
  <c r="RN30" i="13"/>
  <c r="HX30" i="13"/>
  <c r="RT30" i="13"/>
  <c r="KC30" i="13"/>
  <c r="CW30" i="13"/>
  <c r="PZ30" i="13"/>
  <c r="JE30" i="13"/>
  <c r="BS30" i="13"/>
  <c r="OW30" i="13"/>
  <c r="IZ30" i="13"/>
  <c r="HV30" i="13"/>
  <c r="AO30" i="13"/>
  <c r="QC30" i="13"/>
  <c r="LH30" i="13"/>
  <c r="NZ30" i="13"/>
  <c r="GX30" i="13"/>
  <c r="AJ30" i="13"/>
  <c r="NP30" i="13"/>
  <c r="AP30" i="13"/>
  <c r="OS30" i="13"/>
  <c r="DL30" i="13"/>
  <c r="QR30" i="13"/>
  <c r="GT30" i="13"/>
  <c r="BN30" i="13"/>
  <c r="HF30" i="13"/>
  <c r="FN30" i="13"/>
  <c r="DF30" i="13"/>
  <c r="BI30" i="13"/>
  <c r="ST30" i="13"/>
  <c r="OP30" i="13"/>
  <c r="LR30" i="13"/>
  <c r="JO30" i="13"/>
  <c r="HR30" i="13"/>
  <c r="CJ30" i="13"/>
  <c r="MF30" i="13"/>
  <c r="CS30" i="13"/>
  <c r="PV30" i="13"/>
  <c r="IP30" i="13"/>
  <c r="BU30" i="13"/>
  <c r="OX30" i="13"/>
  <c r="HM30" i="13"/>
  <c r="LL30" i="13"/>
  <c r="OK30" i="13"/>
  <c r="HC30" i="13"/>
  <c r="AR30" i="13"/>
  <c r="NT30" i="13"/>
  <c r="E30" i="13"/>
  <c r="NM30" i="13"/>
  <c r="CV30" i="13"/>
  <c r="QB30" i="13"/>
  <c r="HE30" i="13"/>
  <c r="BY30" i="13"/>
  <c r="FX30" i="13"/>
  <c r="TD30" i="13"/>
  <c r="NI30" i="13"/>
  <c r="IC30" i="13"/>
  <c r="KM30" i="13"/>
  <c r="IU30" i="13"/>
  <c r="GM30" i="13"/>
  <c r="EP30" i="13"/>
  <c r="AL30" i="13"/>
  <c r="RW30" i="13"/>
  <c r="OY30" i="13"/>
  <c r="MW30" i="13"/>
  <c r="KY30" i="13"/>
  <c r="EF30" i="13"/>
  <c r="OB30" i="13"/>
  <c r="FE30" i="13"/>
  <c r="SH30" i="13"/>
  <c r="LB30" i="13"/>
  <c r="EG30" i="13"/>
  <c r="RJ30" i="13"/>
  <c r="JY30" i="13"/>
  <c r="JA29" i="13"/>
  <c r="AO29" i="13"/>
  <c r="DI29" i="13"/>
  <c r="MH29" i="13"/>
  <c r="EM29" i="13"/>
  <c r="AF29" i="13"/>
  <c r="PM29" i="13"/>
  <c r="KX29" i="13"/>
  <c r="RK29" i="13"/>
  <c r="KR29" i="13"/>
  <c r="QE29" i="13"/>
  <c r="QT29" i="13"/>
  <c r="QR29" i="13"/>
  <c r="RB29" i="13"/>
  <c r="QZ29" i="13"/>
  <c r="PH29" i="13"/>
  <c r="PL29" i="13"/>
  <c r="PP29" i="13"/>
  <c r="JF29" i="13"/>
  <c r="AI29" i="13"/>
  <c r="PZ29" i="13"/>
  <c r="MF29" i="13"/>
  <c r="HB29" i="13"/>
  <c r="BN29" i="13"/>
  <c r="QV29" i="13"/>
  <c r="CG29" i="13"/>
  <c r="DQ29" i="13"/>
  <c r="FA29" i="13"/>
  <c r="GK29" i="13"/>
  <c r="ER29" i="13"/>
  <c r="TE29" i="13"/>
  <c r="RJ29" i="13"/>
  <c r="SR29" i="13"/>
  <c r="OW29" i="13"/>
  <c r="HR29" i="13"/>
  <c r="JL29" i="13"/>
  <c r="LM29" i="13"/>
  <c r="PO29" i="13"/>
  <c r="RH29" i="13"/>
  <c r="HD29" i="13"/>
  <c r="FG29" i="13"/>
  <c r="HP29" i="13"/>
  <c r="EZ29" i="13"/>
  <c r="FT29" i="13"/>
  <c r="FR29" i="13"/>
  <c r="GE29" i="13"/>
  <c r="GB29" i="13"/>
  <c r="DV29" i="13"/>
  <c r="EA29" i="13"/>
  <c r="EF29" i="13"/>
  <c r="BV29" i="13"/>
  <c r="NU29" i="13"/>
  <c r="IA29" i="13"/>
  <c r="CZ29" i="13"/>
  <c r="RZ29" i="13"/>
  <c r="NP29" i="13"/>
  <c r="JD29" i="13"/>
  <c r="GO29" i="13"/>
  <c r="JI29" i="13"/>
  <c r="AW29" i="13"/>
  <c r="F29" i="13"/>
  <c r="IU29" i="13"/>
  <c r="LO29" i="13"/>
  <c r="SW29" i="13"/>
  <c r="O29" i="13"/>
  <c r="SE29" i="13"/>
  <c r="CW29" i="13"/>
  <c r="EG29" i="13"/>
  <c r="FQ29" i="13"/>
  <c r="HA29" i="13"/>
  <c r="DR29" i="13"/>
  <c r="SK29" i="13"/>
  <c r="PC29" i="13"/>
  <c r="QL29" i="13"/>
  <c r="OC29" i="13"/>
  <c r="EQ29" i="13"/>
  <c r="GL29" i="13"/>
  <c r="KO29" i="13"/>
  <c r="NH29" i="13"/>
  <c r="PB29" i="13"/>
  <c r="GD29" i="13"/>
  <c r="CH29" i="13"/>
  <c r="EP29" i="13"/>
  <c r="DJ29" i="13"/>
  <c r="EJ29" i="13"/>
  <c r="EI29" i="13"/>
  <c r="EN29" i="13"/>
  <c r="EL29" i="13"/>
  <c r="CM29" i="13"/>
  <c r="CJ29" i="13"/>
  <c r="CX29" i="13"/>
  <c r="AZ29" i="13"/>
  <c r="NE29" i="13"/>
  <c r="GX29" i="13"/>
  <c r="BX29" i="13"/>
  <c r="RD29" i="13"/>
  <c r="MU29" i="13"/>
  <c r="IB29" i="13"/>
  <c r="BA29" i="13"/>
  <c r="CK29" i="13"/>
  <c r="DU29" i="13"/>
  <c r="FE29" i="13"/>
  <c r="GY29" i="13"/>
  <c r="EE29" i="13"/>
  <c r="DN29" i="13"/>
  <c r="BF29" i="13"/>
  <c r="QO29" i="13"/>
  <c r="MQ29" i="13"/>
  <c r="NZ29" i="13"/>
  <c r="NA29" i="13"/>
  <c r="AN29" i="13"/>
  <c r="CI29" i="13"/>
  <c r="JK29" i="13"/>
  <c r="KV29" i="13"/>
  <c r="MP29" i="13"/>
  <c r="HS29" i="13"/>
  <c r="IT29" i="13"/>
  <c r="IR29" i="13"/>
  <c r="IX29" i="13"/>
  <c r="IV29" i="13"/>
  <c r="GV29" i="13"/>
  <c r="GU29" i="13"/>
  <c r="HG29" i="13"/>
  <c r="DL29" i="13"/>
  <c r="PA29" i="13"/>
  <c r="KE29" i="13"/>
  <c r="FF29" i="13"/>
  <c r="K29" i="13"/>
  <c r="PG29" i="13"/>
  <c r="LC29" i="13"/>
  <c r="AD28" i="13"/>
  <c r="KH28" i="13"/>
  <c r="DR28" i="13"/>
  <c r="AM28" i="13"/>
  <c r="LM28" i="13"/>
  <c r="PM28" i="13"/>
  <c r="BY28" i="13"/>
  <c r="BG28" i="13"/>
  <c r="KB28" i="13"/>
  <c r="SP28" i="13"/>
  <c r="IT28" i="13"/>
  <c r="ST28" i="13"/>
  <c r="IX28" i="13"/>
  <c r="SX28" i="13"/>
  <c r="JB28" i="13"/>
  <c r="F28" i="13"/>
  <c r="JV28" i="13"/>
  <c r="Z28" i="13"/>
  <c r="OW28" i="13"/>
  <c r="KM28" i="13"/>
  <c r="SA28" i="13"/>
  <c r="PS28" i="13"/>
  <c r="PY28" i="13"/>
  <c r="AC28" i="13"/>
  <c r="RO28" i="13"/>
  <c r="ER28" i="13"/>
  <c r="EF28" i="13"/>
  <c r="HO28" i="13"/>
  <c r="PW28" i="13"/>
  <c r="KA28" i="13"/>
  <c r="MR28" i="13"/>
  <c r="PP28" i="13"/>
  <c r="SV28" i="13"/>
  <c r="AQ28" i="13"/>
  <c r="DO28" i="13"/>
  <c r="GU28" i="13"/>
  <c r="EQ28" i="13"/>
  <c r="RT28" i="13"/>
  <c r="PT28" i="13"/>
  <c r="NE28" i="13"/>
  <c r="KR28" i="13"/>
  <c r="IK28" i="13"/>
  <c r="HN28" i="13"/>
  <c r="CT28" i="13"/>
  <c r="NN28" i="13"/>
  <c r="AR28" i="13"/>
  <c r="GE28" i="13"/>
  <c r="CB28" i="13"/>
  <c r="GM28" i="13"/>
  <c r="HG28" i="13"/>
  <c r="PU28" i="13"/>
  <c r="SB28" i="13"/>
  <c r="AK28" i="13"/>
  <c r="JJ28" i="13"/>
  <c r="N28" i="13"/>
  <c r="JN28" i="13"/>
  <c r="R28" i="13"/>
  <c r="JR28" i="13"/>
  <c r="V28" i="13"/>
  <c r="KL28" i="13"/>
  <c r="AP28" i="13"/>
  <c r="NW28" i="13"/>
  <c r="HL28" i="13"/>
  <c r="PG28" i="13"/>
  <c r="OR28" i="13"/>
  <c r="MY28" i="13"/>
  <c r="RS28" i="13"/>
  <c r="QN28" i="13"/>
  <c r="BQ28" i="13"/>
  <c r="DE28" i="13"/>
  <c r="EN28" i="13"/>
  <c r="ND28" i="13"/>
  <c r="IQ28" i="13"/>
  <c r="LH28" i="13"/>
  <c r="OF28" i="13"/>
  <c r="RL28" i="13"/>
  <c r="G28" i="13"/>
  <c r="CF28" i="13"/>
  <c r="FK28" i="13"/>
  <c r="DU28" i="13"/>
  <c r="QY28" i="13"/>
  <c r="OQ28" i="13"/>
  <c r="MC28" i="13"/>
  <c r="JP28" i="13"/>
  <c r="HI28" i="13"/>
  <c r="PB28" i="13"/>
  <c r="FJ28" i="13"/>
  <c r="II28" i="13"/>
  <c r="NL28" i="13"/>
  <c r="NI28" i="13"/>
  <c r="EI28" i="13"/>
  <c r="MI28" i="13"/>
  <c r="GG28" i="13"/>
  <c r="JE28" i="13"/>
  <c r="PK28" i="13"/>
  <c r="RG28" i="13"/>
  <c r="OZ28" i="13"/>
  <c r="KP28" i="13"/>
  <c r="AT28" i="13"/>
  <c r="KT28" i="13"/>
  <c r="AX28" i="13"/>
  <c r="KX28" i="13"/>
  <c r="BB28" i="13"/>
  <c r="LR28" i="13"/>
  <c r="BV28" i="13"/>
  <c r="LP28" i="13"/>
  <c r="BS28" i="13"/>
  <c r="JG28" i="13"/>
  <c r="MK28" i="13"/>
  <c r="HE28" i="13"/>
  <c r="LY28" i="13"/>
  <c r="OG28" i="13"/>
  <c r="OV28" i="13"/>
  <c r="AY28" i="13"/>
  <c r="SJ28" i="13"/>
  <c r="HD28" i="13"/>
  <c r="FP28" i="13"/>
  <c r="IG28" i="13"/>
  <c r="LG28" i="13"/>
  <c r="OK28" i="13"/>
  <c r="RC28" i="13"/>
  <c r="E28" i="13"/>
  <c r="CK28" i="13"/>
  <c r="CE28" i="13"/>
  <c r="PH28" i="13"/>
  <c r="MM28" i="13"/>
  <c r="JX28" i="13"/>
  <c r="HK28" i="13"/>
  <c r="FD28" i="13"/>
  <c r="OA27" i="13"/>
  <c r="EY27" i="13"/>
  <c r="PC27" i="13"/>
  <c r="LR27" i="13"/>
  <c r="RE27" i="13"/>
  <c r="KB27" i="13"/>
  <c r="PL27" i="13"/>
  <c r="AT27" i="13"/>
  <c r="OQ27" i="13"/>
  <c r="EU27" i="13"/>
  <c r="PK27" i="13"/>
  <c r="FO27" i="13"/>
  <c r="PO27" i="13"/>
  <c r="FS27" i="13"/>
  <c r="PS27" i="13"/>
  <c r="FW27" i="13"/>
  <c r="FJ27" i="13"/>
  <c r="IS27" i="13"/>
  <c r="OO27" i="13"/>
  <c r="HF27" i="13"/>
  <c r="OD27" i="13"/>
  <c r="T27" i="13"/>
  <c r="JH27" i="13"/>
  <c r="SV27" i="13"/>
  <c r="BQ27" i="13"/>
  <c r="KC27" i="13"/>
  <c r="P27" i="13"/>
  <c r="HD27" i="13"/>
  <c r="QP27" i="13"/>
  <c r="AP27" i="13"/>
  <c r="DV27" i="13"/>
  <c r="GG27" i="13"/>
  <c r="KO27" i="13"/>
  <c r="OW27" i="13"/>
  <c r="SB27" i="13"/>
  <c r="LN27" i="13"/>
  <c r="HB27" i="13"/>
  <c r="DR27" i="13"/>
  <c r="BE27" i="13"/>
  <c r="SR27" i="13"/>
  <c r="QK27" i="13"/>
  <c r="EE27" i="13"/>
  <c r="OY27" i="13"/>
  <c r="FG27" i="13"/>
  <c r="RI27" i="13"/>
  <c r="BM27" i="13"/>
  <c r="PG27" i="13"/>
  <c r="QA27" i="13"/>
  <c r="QE27" i="13"/>
  <c r="QI27" i="13"/>
  <c r="EJ27" i="13"/>
  <c r="LP27" i="13"/>
  <c r="LE27" i="13"/>
  <c r="IB27" i="13"/>
  <c r="SZ27" i="13"/>
  <c r="SO27" i="13"/>
  <c r="PH27" i="13"/>
  <c r="QT27" i="13"/>
  <c r="EP27" i="13"/>
  <c r="IX27" i="13"/>
  <c r="NM27" i="13"/>
  <c r="QS27" i="13"/>
  <c r="KS27" i="13"/>
  <c r="FY27" i="13"/>
  <c r="CP27" i="13"/>
  <c r="AC27" i="13"/>
  <c r="RP27" i="13"/>
  <c r="PI27" i="13"/>
  <c r="BS27" i="13"/>
  <c r="MM27" i="13"/>
  <c r="CU27" i="13"/>
  <c r="JA27" i="13"/>
  <c r="CT27" i="13"/>
  <c r="MX27" i="13"/>
  <c r="CJ27" i="13"/>
  <c r="SG27" i="13"/>
  <c r="HZ27" i="13"/>
  <c r="LF27" i="13"/>
  <c r="NI27" i="13"/>
  <c r="RQ27" i="13"/>
  <c r="BY27" i="13"/>
  <c r="CN27" i="13"/>
  <c r="PQ27" i="13"/>
  <c r="MN27" i="13"/>
  <c r="JE27" i="13"/>
  <c r="GR27" i="13"/>
  <c r="EK27" i="13"/>
  <c r="RS27" i="13"/>
  <c r="SM27" i="13"/>
  <c r="SQ27" i="13"/>
  <c r="SU27" i="13"/>
  <c r="V27" i="13"/>
  <c r="U27" i="13"/>
  <c r="R27" i="13"/>
  <c r="DT27" i="13"/>
  <c r="HE27" i="13"/>
  <c r="GT27" i="13"/>
  <c r="JN27" i="13"/>
  <c r="CL27" i="13"/>
  <c r="KY27" i="13"/>
  <c r="BC27" i="13"/>
  <c r="LS27" i="13"/>
  <c r="BW27" i="13"/>
  <c r="LW27" i="13"/>
  <c r="CA27" i="13"/>
  <c r="MA27" i="13"/>
  <c r="CE27" i="13"/>
  <c r="LY27" i="13"/>
  <c r="HH27" i="13"/>
  <c r="LU27" i="13"/>
  <c r="NU27" i="13"/>
  <c r="MS27" i="13"/>
  <c r="RF27" i="13"/>
  <c r="PV27" i="13"/>
  <c r="OJ27" i="13"/>
  <c r="TE27" i="13"/>
  <c r="QR27" i="13"/>
  <c r="RD27" i="13"/>
  <c r="CD27" i="13"/>
  <c r="GL27" i="13"/>
  <c r="JJ27" i="13"/>
  <c r="MP27" i="13"/>
  <c r="OZ27" i="13"/>
  <c r="AJ27" i="13"/>
  <c r="DP27" i="13"/>
  <c r="DI27" i="13"/>
  <c r="QL27" i="13"/>
  <c r="NQ27" i="13"/>
  <c r="KG27" i="13"/>
  <c r="HT27" i="13"/>
  <c r="FM27" i="13"/>
  <c r="KR26" i="13"/>
  <c r="AV26" i="13"/>
  <c r="KV26" i="13"/>
  <c r="AZ26" i="13"/>
  <c r="KZ26" i="13"/>
  <c r="BD26" i="13"/>
  <c r="LT26" i="13"/>
  <c r="BX26" i="13"/>
  <c r="LG26" i="13"/>
  <c r="GU26" i="13"/>
  <c r="OH26" i="13"/>
  <c r="PJ26" i="13"/>
  <c r="RZ26" i="13"/>
  <c r="AU26" i="13"/>
  <c r="SG26" i="13"/>
  <c r="DZ26" i="13"/>
  <c r="CQ26" i="13"/>
  <c r="AH26" i="13"/>
  <c r="GL26" i="13"/>
  <c r="FU26" i="13"/>
  <c r="IY26" i="13"/>
  <c r="KO26" i="13"/>
  <c r="PC26" i="13"/>
  <c r="SP26" i="13"/>
  <c r="G26" i="13"/>
  <c r="DC26" i="13"/>
  <c r="DR26" i="13"/>
  <c r="QU26" i="13"/>
  <c r="OU26" i="13"/>
  <c r="MU26" i="13"/>
  <c r="IC26" i="13"/>
  <c r="FV26" i="13"/>
  <c r="LH26" i="13"/>
  <c r="BL26" i="13"/>
  <c r="LL26" i="13"/>
  <c r="BP26" i="13"/>
  <c r="LP26" i="13"/>
  <c r="BT26" i="13"/>
  <c r="MJ26" i="13"/>
  <c r="CN26" i="13"/>
  <c r="KA26" i="13"/>
  <c r="DU26" i="13"/>
  <c r="LO26" i="13"/>
  <c r="OD26" i="13"/>
  <c r="PG26" i="13"/>
  <c r="U26" i="13"/>
  <c r="RF26" i="13"/>
  <c r="AY26" i="13"/>
  <c r="BQ26" i="13"/>
  <c r="TB26" i="13"/>
  <c r="DK26" i="13"/>
  <c r="EK26" i="13"/>
  <c r="HQ26" i="13"/>
  <c r="IX26" i="13"/>
  <c r="NU26" i="13"/>
  <c r="RG26" i="13"/>
  <c r="K26" i="13"/>
  <c r="BS26" i="13"/>
  <c r="CW26" i="13"/>
  <c r="PZ26" i="13"/>
  <c r="NR26" i="13"/>
  <c r="LS26" i="13"/>
  <c r="HA26" i="13"/>
  <c r="ET26" i="13"/>
  <c r="QV26" i="13"/>
  <c r="GZ26" i="13"/>
  <c r="QZ26" i="13"/>
  <c r="HD26" i="13"/>
  <c r="RD26" i="13"/>
  <c r="HH26" i="13"/>
  <c r="RX26" i="13"/>
  <c r="IB26" i="13"/>
  <c r="AE26" i="13"/>
  <c r="RV26" i="13"/>
  <c r="CI26" i="13"/>
  <c r="EH26" i="13"/>
  <c r="HR26" i="13"/>
  <c r="NV26" i="13"/>
  <c r="HJ26" i="13"/>
  <c r="PI26" i="13"/>
  <c r="BE26" i="13"/>
  <c r="JF26" i="13"/>
  <c r="RU26" i="13"/>
  <c r="DY26" i="13"/>
  <c r="OM26" i="13"/>
  <c r="RS26" i="13"/>
  <c r="AQ26" i="13"/>
  <c r="ED26" i="13"/>
  <c r="IS26" i="13"/>
  <c r="IQ26" i="13"/>
  <c r="LV26" i="13"/>
  <c r="IP26" i="13"/>
  <c r="DV26" i="13"/>
  <c r="BW26" i="13"/>
  <c r="I26" i="13"/>
  <c r="OQ26" i="13"/>
  <c r="MK26" i="13"/>
  <c r="MN26" i="13"/>
  <c r="CR26" i="13"/>
  <c r="MR26" i="13"/>
  <c r="CV26" i="13"/>
  <c r="MV26" i="13"/>
  <c r="CZ26" i="13"/>
  <c r="NP26" i="13"/>
  <c r="DT26" i="13"/>
  <c r="HZ26" i="13"/>
  <c r="QS26" i="13"/>
  <c r="FO26" i="13"/>
  <c r="MC26" i="13"/>
  <c r="JG26" i="13"/>
  <c r="OA26" i="13"/>
  <c r="OY26" i="13"/>
  <c r="QX26" i="13"/>
  <c r="J26" i="13"/>
  <c r="RA26" i="13"/>
  <c r="F26" i="13"/>
  <c r="BJ26" i="13"/>
  <c r="EP26" i="13"/>
  <c r="GE26" i="13"/>
  <c r="KT26" i="13"/>
  <c r="OG26" i="13"/>
  <c r="SU26" i="13"/>
  <c r="ST26" i="13"/>
  <c r="BF26" i="13"/>
  <c r="OI26" i="13"/>
  <c r="LN26" i="13"/>
  <c r="JN26" i="13"/>
  <c r="EU26" i="13"/>
  <c r="CO26" i="13"/>
  <c r="PI25" i="13"/>
  <c r="QC25" i="13"/>
  <c r="QG25" i="13"/>
  <c r="QK25" i="13"/>
  <c r="CU25" i="13"/>
  <c r="AV25" i="13"/>
  <c r="RT25" i="13"/>
  <c r="CE25" i="13"/>
  <c r="KT25" i="13"/>
  <c r="IZ25" i="13"/>
  <c r="AM25" i="13"/>
  <c r="NV25" i="13"/>
  <c r="HR25" i="13"/>
  <c r="BG25" i="13"/>
  <c r="NC25" i="13"/>
  <c r="CM25" i="13"/>
  <c r="TA25" i="13"/>
  <c r="JE25" i="13"/>
  <c r="I25" i="13"/>
  <c r="JY25" i="13"/>
  <c r="AC25" i="13"/>
  <c r="KC25" i="13"/>
  <c r="AG25" i="13"/>
  <c r="KG25" i="13"/>
  <c r="AK25" i="13"/>
  <c r="NR25" i="13"/>
  <c r="GP25" i="13"/>
  <c r="AE25" i="13"/>
  <c r="PS25" i="13"/>
  <c r="ED25" i="13"/>
  <c r="AD25" i="13"/>
  <c r="RO25" i="13"/>
  <c r="QM25" i="13"/>
  <c r="CZ25" i="13"/>
  <c r="OT25" i="13"/>
  <c r="IA25" i="13"/>
  <c r="JG25" i="13"/>
  <c r="GA25" i="13"/>
  <c r="CN25" i="13"/>
  <c r="J25" i="13"/>
  <c r="QL25" i="13"/>
  <c r="NF25" i="13"/>
  <c r="KA25" i="13"/>
  <c r="GM25" i="13"/>
  <c r="D25" i="13"/>
  <c r="CD25" i="13"/>
  <c r="ER25" i="13"/>
  <c r="HF25" i="13"/>
  <c r="JS25" i="13"/>
  <c r="RE25" i="13"/>
  <c r="HI25" i="13"/>
  <c r="RY25" i="13"/>
  <c r="IC25" i="13"/>
  <c r="SC25" i="13"/>
  <c r="IG25" i="13"/>
  <c r="SG25" i="13"/>
  <c r="IK25" i="13"/>
  <c r="N25" i="13"/>
  <c r="QY25" i="13"/>
  <c r="RW25" i="13"/>
  <c r="BJ25" i="13"/>
  <c r="SZ25" i="13"/>
  <c r="PK25" i="13"/>
  <c r="DK25" i="13"/>
  <c r="OL25" i="13"/>
  <c r="HT25" i="13"/>
  <c r="GH25" i="13"/>
  <c r="FZ25" i="13"/>
  <c r="G25" i="13"/>
  <c r="EX25" i="13"/>
  <c r="BR25" i="13"/>
  <c r="SF25" i="13"/>
  <c r="PO25" i="13"/>
  <c r="MB25" i="13"/>
  <c r="IV25" i="13"/>
  <c r="FP25" i="13"/>
  <c r="IY25" i="13"/>
  <c r="QJ25" i="13"/>
  <c r="SX25" i="13"/>
  <c r="BK25" i="13"/>
  <c r="DX25" i="13"/>
  <c r="GL25" i="13"/>
  <c r="HY25" i="13"/>
  <c r="IS25" i="13"/>
  <c r="IW25" i="13"/>
  <c r="JA25" i="13"/>
  <c r="PX25" i="13"/>
  <c r="EQ25" i="13"/>
  <c r="GQ25" i="13"/>
  <c r="RF25" i="13"/>
  <c r="JO25" i="13"/>
  <c r="KN25" i="13"/>
  <c r="DB25" i="13"/>
  <c r="QX25" i="13"/>
  <c r="KF25" i="13"/>
  <c r="ID25" i="13"/>
  <c r="Z25" i="13"/>
  <c r="EZ25" i="13"/>
  <c r="SK25" i="13"/>
  <c r="IO25" i="13"/>
  <c r="TE25" i="13"/>
  <c r="JI25" i="13"/>
  <c r="M25" i="13"/>
  <c r="JM25" i="13"/>
  <c r="Q25" i="13"/>
  <c r="JQ25" i="13"/>
  <c r="U25" i="13"/>
  <c r="OX25" i="13"/>
  <c r="DW25" i="13"/>
  <c r="H25" i="13"/>
  <c r="QT25" i="13"/>
  <c r="BC25" i="13"/>
  <c r="BD25" i="13"/>
  <c r="SP25" i="13"/>
  <c r="NN25" i="13"/>
  <c r="EF25" i="13"/>
  <c r="LS25" i="13"/>
  <c r="FH25" i="13"/>
  <c r="HW25" i="13"/>
  <c r="EJ25" i="13"/>
  <c r="BF25" i="13"/>
  <c r="SH25" i="13"/>
  <c r="PB25" i="13"/>
  <c r="LW25" i="13"/>
  <c r="IJ25" i="13"/>
  <c r="HH25" i="13"/>
  <c r="SN25" i="13"/>
  <c r="BB25" i="13"/>
  <c r="DO25" i="13"/>
  <c r="GD25" i="13"/>
  <c r="IQ25" i="13"/>
  <c r="PR24" i="13"/>
  <c r="FZ24" i="13"/>
  <c r="QT24" i="13"/>
  <c r="DL24" i="13"/>
  <c r="FI24" i="13"/>
  <c r="NP24" i="13"/>
  <c r="BH24" i="13"/>
  <c r="LP24" i="13"/>
  <c r="CV24" i="13"/>
  <c r="GM24" i="13"/>
  <c r="HI24" i="13"/>
  <c r="OF24" i="13"/>
  <c r="KB24" i="13"/>
  <c r="DA24" i="13"/>
  <c r="HB24" i="13"/>
  <c r="HF24" i="13"/>
  <c r="HZ24" i="13"/>
  <c r="ID24" i="13"/>
  <c r="SN24" i="13"/>
  <c r="AR24" i="13"/>
  <c r="ES24" i="13"/>
  <c r="EG24" i="13"/>
  <c r="DI24" i="13"/>
  <c r="CZ24" i="13"/>
  <c r="SE24" i="13"/>
  <c r="CU24" i="13"/>
  <c r="LH24" i="13"/>
  <c r="MO24" i="13"/>
  <c r="MY24" i="13"/>
  <c r="KX24" i="13"/>
  <c r="BV24" i="13"/>
  <c r="LY24" i="13"/>
  <c r="LO24" i="13"/>
  <c r="JC24" i="13"/>
  <c r="IV24" i="13"/>
  <c r="GU24" i="13"/>
  <c r="LE24" i="13"/>
  <c r="QQ24" i="13"/>
  <c r="KM24" i="13"/>
  <c r="EJ24" i="13"/>
  <c r="JE24" i="13"/>
  <c r="O24" i="13"/>
  <c r="H24" i="13"/>
  <c r="R24" i="13"/>
  <c r="V24" i="13"/>
  <c r="AP24" i="13"/>
  <c r="AT24" i="13"/>
  <c r="MG24" i="13"/>
  <c r="NU24" i="13"/>
  <c r="RT24" i="13"/>
  <c r="CK24" i="13"/>
  <c r="HW24" i="13"/>
  <c r="IK24" i="13"/>
  <c r="MA24" i="13"/>
  <c r="JL24" i="13"/>
  <c r="CO24" i="13"/>
  <c r="PW24" i="13"/>
  <c r="HD24" i="13"/>
  <c r="GO24" i="13"/>
  <c r="DG24" i="13"/>
  <c r="KD24" i="13"/>
  <c r="AH24" i="13"/>
  <c r="KH24" i="13"/>
  <c r="AL24" i="13"/>
  <c r="LB24" i="13"/>
  <c r="BF24" i="13"/>
  <c r="LF24" i="13"/>
  <c r="BJ24" i="13"/>
  <c r="MZ24" i="13"/>
  <c r="PP24" i="13"/>
  <c r="OM24" i="13"/>
  <c r="MU24" i="13"/>
  <c r="NA24" i="13"/>
  <c r="BP24" i="13"/>
  <c r="KI24" i="13"/>
  <c r="LX24" i="13"/>
  <c r="SV24" i="13"/>
  <c r="LD24" i="13"/>
  <c r="RG24" i="13"/>
  <c r="QJ24" i="13"/>
  <c r="QE24" i="13"/>
  <c r="GC24" i="13"/>
  <c r="PH24" i="13"/>
  <c r="SB24" i="13"/>
  <c r="IS24" i="13"/>
  <c r="QY24" i="13"/>
  <c r="FE24" i="13"/>
  <c r="SI24" i="13"/>
  <c r="KG24" i="13"/>
  <c r="BW24" i="13"/>
  <c r="SF24" i="13"/>
  <c r="QC24" i="13"/>
  <c r="SD24" i="13"/>
  <c r="IL24" i="13"/>
  <c r="J24" i="13"/>
  <c r="QG24" i="13"/>
  <c r="QB24" i="13"/>
  <c r="BG24" i="13"/>
  <c r="LJ24" i="13"/>
  <c r="BN24" i="13"/>
  <c r="LN24" i="13"/>
  <c r="BR24" i="13"/>
  <c r="MH24" i="13"/>
  <c r="CL24" i="13"/>
  <c r="ML24" i="13"/>
  <c r="CP24" i="13"/>
  <c r="KS24" i="13"/>
  <c r="NH24" i="13"/>
  <c r="AQ24" i="13"/>
  <c r="KN24" i="13"/>
  <c r="HH24" i="13"/>
  <c r="KF24" i="13"/>
  <c r="IB24" i="13"/>
  <c r="GE24" i="13"/>
  <c r="HS24" i="13"/>
  <c r="IW24" i="13"/>
  <c r="IQ24" i="13"/>
  <c r="EB24" i="13"/>
  <c r="TE24" i="13"/>
  <c r="KE24" i="13"/>
  <c r="SA24" i="13"/>
  <c r="KV24" i="13"/>
  <c r="MI24" i="13"/>
  <c r="AC24" i="13"/>
  <c r="DO24" i="13"/>
  <c r="QR24" i="13"/>
  <c r="IC24" i="13"/>
  <c r="FS24" i="13"/>
  <c r="BL24" i="13"/>
  <c r="SG24" i="13"/>
  <c r="TC23" i="13"/>
  <c r="JG23" i="13"/>
  <c r="K23" i="13"/>
  <c r="JK23" i="13"/>
  <c r="O23" i="13"/>
  <c r="JO23" i="13"/>
  <c r="S23" i="13"/>
  <c r="JS23" i="13"/>
  <c r="W23" i="13"/>
  <c r="OJ23" i="13"/>
  <c r="CZ23" i="13"/>
  <c r="OH23" i="13"/>
  <c r="JV23" i="13"/>
  <c r="HX23" i="13"/>
  <c r="KH23" i="13"/>
  <c r="GD23" i="13"/>
  <c r="MO23" i="13"/>
  <c r="NE23" i="13"/>
  <c r="AK23" i="13"/>
  <c r="SB23" i="13"/>
  <c r="CJ23" i="13"/>
  <c r="BT23" i="13"/>
  <c r="OC23" i="13"/>
  <c r="MW23" i="13"/>
  <c r="DL23" i="13"/>
  <c r="N23" i="13"/>
  <c r="RX23" i="13"/>
  <c r="GJ23" i="13"/>
  <c r="SO23" i="13"/>
  <c r="BB23" i="13"/>
  <c r="D23" i="13"/>
  <c r="JJ23" i="13"/>
  <c r="SJ23" i="13"/>
  <c r="OU23" i="13"/>
  <c r="EY23" i="13"/>
  <c r="OY23" i="13"/>
  <c r="FC23" i="13"/>
  <c r="PC23" i="13"/>
  <c r="FG23" i="13"/>
  <c r="PG23" i="13"/>
  <c r="FK23" i="13"/>
  <c r="EN23" i="13"/>
  <c r="QC23" i="13"/>
  <c r="QO23" i="13"/>
  <c r="Z23" i="13"/>
  <c r="RL23" i="13"/>
  <c r="EO23" i="13"/>
  <c r="NZ23" i="13"/>
  <c r="NY23" i="13"/>
  <c r="CK23" i="13"/>
  <c r="QT23" i="13"/>
  <c r="IF23" i="13"/>
  <c r="LL23" i="13"/>
  <c r="IH23" i="13"/>
  <c r="DV23" i="13"/>
  <c r="QD23" i="13"/>
  <c r="OX23" i="13"/>
  <c r="QZ23" i="13"/>
  <c r="BD23" i="13"/>
  <c r="X23" i="13"/>
  <c r="MC23" i="13"/>
  <c r="KX23" i="13"/>
  <c r="HD23" i="13"/>
  <c r="GW23" i="13"/>
  <c r="PT23" i="13"/>
  <c r="ET23" i="13"/>
  <c r="DC23" i="13"/>
  <c r="DG23" i="13"/>
  <c r="AY23" i="13"/>
  <c r="BC23" i="13"/>
  <c r="FZ23" i="13"/>
  <c r="LX23" i="13"/>
  <c r="AQ23" i="13"/>
  <c r="AU23" i="13"/>
  <c r="DK23" i="13"/>
  <c r="DO23" i="13"/>
  <c r="LT23" i="13"/>
  <c r="DH23" i="13"/>
  <c r="KP23" i="13"/>
  <c r="AL23" i="13"/>
  <c r="EC23" i="13"/>
  <c r="PN23" i="13"/>
  <c r="SK23" i="13"/>
  <c r="AJ23" i="13"/>
  <c r="PU23" i="13"/>
  <c r="BI23" i="13"/>
  <c r="MK23" i="13"/>
  <c r="RR23" i="13"/>
  <c r="SF23" i="13"/>
  <c r="M23" i="13"/>
  <c r="EK23" i="13"/>
  <c r="DE23" i="13"/>
  <c r="ES23" i="13"/>
  <c r="RV23" i="13"/>
  <c r="DF23" i="13"/>
  <c r="RI23" i="13"/>
  <c r="NF23" i="13"/>
  <c r="CF23" i="13"/>
  <c r="SM23" i="13"/>
  <c r="IQ23" i="13"/>
  <c r="SQ23" i="13"/>
  <c r="IU23" i="13"/>
  <c r="SU23" i="13"/>
  <c r="IY23" i="13"/>
  <c r="SY23" i="13"/>
  <c r="JC23" i="13"/>
  <c r="G23" i="13"/>
  <c r="PP23" i="13"/>
  <c r="BP23" i="13"/>
  <c r="JB23" i="13"/>
  <c r="KW23" i="13"/>
  <c r="GG23" i="13"/>
  <c r="FA23" i="13"/>
  <c r="HJ23" i="13"/>
  <c r="LE23" i="13"/>
  <c r="HT23" i="13"/>
  <c r="BQ23" i="13"/>
  <c r="TB23" i="13"/>
  <c r="GK23" i="13"/>
  <c r="QW23" i="13"/>
  <c r="LQ23" i="13"/>
  <c r="KN23" i="13"/>
  <c r="FH23" i="13"/>
  <c r="QS23" i="13"/>
  <c r="PL23" i="13"/>
  <c r="HE23" i="13"/>
  <c r="RM23" i="13"/>
  <c r="Y23" i="13"/>
  <c r="SN23" i="13"/>
  <c r="HL23" i="13"/>
  <c r="QL23" i="13"/>
  <c r="ON22" i="13"/>
  <c r="ER22" i="13"/>
  <c r="OR22" i="13"/>
  <c r="EV22" i="13"/>
  <c r="PL22" i="13"/>
  <c r="FP22" i="13"/>
  <c r="PP22" i="13"/>
  <c r="FT22" i="13"/>
  <c r="EW22" i="13"/>
  <c r="JI22" i="13"/>
  <c r="BF22" i="13"/>
  <c r="HY22" i="13"/>
  <c r="DW22" i="13"/>
  <c r="LO22" i="13"/>
  <c r="JU22" i="13"/>
  <c r="DM22" i="13"/>
  <c r="RY22" i="13"/>
  <c r="MW22" i="13"/>
  <c r="OT22" i="13"/>
  <c r="CX22" i="13"/>
  <c r="CS22" i="13"/>
  <c r="AQ22" i="13"/>
  <c r="SY22" i="13"/>
  <c r="HK22" i="13"/>
  <c r="TB22" i="13"/>
  <c r="RW22" i="13"/>
  <c r="AD22" i="13"/>
  <c r="NG22" i="13"/>
  <c r="KD22" i="13"/>
  <c r="GT22" i="13"/>
  <c r="FY22" i="13"/>
  <c r="OY22" i="13"/>
  <c r="DY22" i="13"/>
  <c r="KF22" i="13"/>
  <c r="AJ22" i="13"/>
  <c r="KJ22" i="13"/>
  <c r="AN22" i="13"/>
  <c r="LD22" i="13"/>
  <c r="BH22" i="13"/>
  <c r="LH22" i="13"/>
  <c r="BL22" i="13"/>
  <c r="MQ22" i="13"/>
  <c r="NI22" i="13"/>
  <c r="EU22" i="13"/>
  <c r="PN22" i="13"/>
  <c r="SD22" i="13"/>
  <c r="Y22" i="13"/>
  <c r="RO22" i="13"/>
  <c r="EM22" i="13"/>
  <c r="DA22" i="13"/>
  <c r="NZ22" i="13"/>
  <c r="JM22" i="13"/>
  <c r="JW22" i="13"/>
  <c r="QG22" i="13"/>
  <c r="CD22" i="13"/>
  <c r="BA22" i="13"/>
  <c r="CA22" i="13"/>
  <c r="BB22" i="13"/>
  <c r="W22" i="13"/>
  <c r="FW22" i="13"/>
  <c r="TA22" i="13"/>
  <c r="CM22" i="13"/>
  <c r="QX22" i="13"/>
  <c r="MK22" i="13"/>
  <c r="BI22" i="13"/>
  <c r="PT22" i="13"/>
  <c r="FX22" i="13"/>
  <c r="PX22" i="13"/>
  <c r="GB22" i="13"/>
  <c r="QR22" i="13"/>
  <c r="GV22" i="13"/>
  <c r="QV22" i="13"/>
  <c r="GZ22" i="13"/>
  <c r="CU22" i="13"/>
  <c r="PB22" i="13"/>
  <c r="LJ22" i="13"/>
  <c r="FR22" i="13"/>
  <c r="JQ22" i="13"/>
  <c r="BS22" i="13"/>
  <c r="HS22" i="13"/>
  <c r="BY22" i="13"/>
  <c r="IC22" i="13"/>
  <c r="KP22" i="13"/>
  <c r="HB22" i="13"/>
  <c r="NC22" i="13"/>
  <c r="U22" i="13"/>
  <c r="FK22" i="13"/>
  <c r="EH22" i="13"/>
  <c r="KL22" i="13"/>
  <c r="PV22" i="13"/>
  <c r="DE22" i="13"/>
  <c r="BM22" i="13"/>
  <c r="LQ22" i="13"/>
  <c r="MI22" i="13"/>
  <c r="DU22" i="13"/>
  <c r="JV22" i="13"/>
  <c r="SW22" i="13"/>
  <c r="HU22" i="13"/>
  <c r="QJ22" i="13"/>
  <c r="GN22" i="13"/>
  <c r="QN22" i="13"/>
  <c r="GR22" i="13"/>
  <c r="RH22" i="13"/>
  <c r="HL22" i="13"/>
  <c r="RL22" i="13"/>
  <c r="HP22" i="13"/>
  <c r="BO22" i="13"/>
  <c r="SC22" i="13"/>
  <c r="QU22" i="13"/>
  <c r="EQ22" i="13"/>
  <c r="MP22" i="13"/>
  <c r="HA22" i="13"/>
  <c r="GM22" i="13"/>
  <c r="EY22" i="13"/>
  <c r="NN22" i="13"/>
  <c r="JO22" i="13"/>
  <c r="DC22" i="13"/>
  <c r="SM22" i="13"/>
  <c r="BC22" i="13"/>
  <c r="IK22" i="13"/>
  <c r="GQ22" i="13"/>
  <c r="LU22" i="13"/>
  <c r="NQ22" i="13"/>
  <c r="FO22" i="13"/>
  <c r="EI22" i="13"/>
  <c r="KU22" i="13"/>
  <c r="NK22" i="13"/>
  <c r="CI22" i="13"/>
  <c r="LS22" i="13"/>
  <c r="AS22" i="13"/>
  <c r="JS22" i="13"/>
  <c r="SC21" i="13"/>
  <c r="KW21" i="13"/>
  <c r="GS21" i="13"/>
  <c r="OP21" i="13"/>
  <c r="EZ21" i="13"/>
  <c r="HD21" i="13"/>
  <c r="KF21" i="13"/>
  <c r="IX21" i="13"/>
  <c r="OB21" i="13"/>
  <c r="LE21" i="13"/>
  <c r="BI21" i="13"/>
  <c r="LI21" i="13"/>
  <c r="BM21" i="13"/>
  <c r="LM21" i="13"/>
  <c r="BQ21" i="13"/>
  <c r="MG21" i="13"/>
  <c r="CK21" i="13"/>
  <c r="KT21" i="13"/>
  <c r="FZ21" i="13"/>
  <c r="PP21" i="13"/>
  <c r="MP21" i="13"/>
  <c r="JP21" i="13"/>
  <c r="LG21" i="13"/>
  <c r="NK21" i="13"/>
  <c r="LV21" i="13"/>
  <c r="CM21" i="13"/>
  <c r="QM21" i="13"/>
  <c r="KL21" i="13"/>
  <c r="PK21" i="13"/>
  <c r="HC21" i="13"/>
  <c r="NB21" i="13"/>
  <c r="LS21" i="13"/>
  <c r="CP21" i="13"/>
  <c r="JL21" i="13"/>
  <c r="HS21" i="13"/>
  <c r="CY21" i="13"/>
  <c r="QB21" i="13"/>
  <c r="FB21" i="13"/>
  <c r="PC21" i="13"/>
  <c r="PJ21" i="13"/>
  <c r="EI21" i="13"/>
  <c r="RY21" i="13"/>
  <c r="IG21" i="13"/>
  <c r="BA21" i="13"/>
  <c r="I21" i="13"/>
  <c r="MI21" i="13"/>
  <c r="SD21" i="13"/>
  <c r="BN21" i="13"/>
  <c r="S21" i="13"/>
  <c r="KU21" i="13"/>
  <c r="DN21" i="13"/>
  <c r="IY21" i="13"/>
  <c r="KP21" i="13"/>
  <c r="JJ21" i="13"/>
  <c r="BF21" i="13"/>
  <c r="GN21" i="13"/>
  <c r="FJ21" i="13"/>
  <c r="DT21" i="13"/>
  <c r="QX21" i="13"/>
  <c r="DX21" i="13"/>
  <c r="QP21" i="13"/>
  <c r="NL21" i="13"/>
  <c r="CL21" i="13"/>
  <c r="QS21" i="13"/>
  <c r="GW21" i="13"/>
  <c r="QW21" i="13"/>
  <c r="HA21" i="13"/>
  <c r="RA21" i="13"/>
  <c r="HE21" i="13"/>
  <c r="RU21" i="13"/>
  <c r="HY21" i="13"/>
  <c r="AX21" i="13"/>
  <c r="SI21" i="13"/>
  <c r="CE21" i="13"/>
  <c r="CT21" i="13"/>
  <c r="RW21" i="13"/>
  <c r="RV21" i="13"/>
  <c r="DO21" i="13"/>
  <c r="QF21" i="13"/>
  <c r="JB21" i="13"/>
  <c r="GQ21" i="13"/>
  <c r="ET21" i="13"/>
  <c r="ON21" i="13"/>
  <c r="FH21" i="13"/>
  <c r="QI21" i="13"/>
  <c r="OZ21" i="13"/>
  <c r="LF31" i="13"/>
  <c r="ES31" i="13"/>
  <c r="SZ31" i="13"/>
  <c r="NS31" i="13"/>
  <c r="JJ31" i="13"/>
  <c r="PV31" i="13"/>
  <c r="BI31" i="13"/>
  <c r="FD31" i="13"/>
  <c r="KJ31" i="13"/>
  <c r="KX31" i="13"/>
  <c r="EU31" i="13"/>
  <c r="GV31" i="13"/>
  <c r="DK31" i="13"/>
  <c r="BB31" i="13"/>
  <c r="BC31" i="13"/>
  <c r="QH31" i="13"/>
  <c r="ON31" i="13"/>
  <c r="HZ31" i="13"/>
  <c r="BR31" i="13"/>
  <c r="QE31" i="13"/>
  <c r="NX31" i="13"/>
  <c r="J31" i="13"/>
  <c r="FQ31" i="13"/>
  <c r="JL31" i="13"/>
  <c r="OR31" i="13"/>
  <c r="BA31" i="13"/>
  <c r="IA31" i="13"/>
  <c r="PL31" i="13"/>
  <c r="GQ31" i="13"/>
  <c r="JR31" i="13"/>
  <c r="EI31" i="13"/>
  <c r="FP31" i="13"/>
  <c r="CE31" i="13"/>
  <c r="JP31" i="13"/>
  <c r="RI31" i="13"/>
  <c r="HI31" i="13"/>
  <c r="SK31" i="13"/>
  <c r="IC31" i="13"/>
  <c r="DC31" i="13"/>
  <c r="BS31" i="13"/>
  <c r="K31" i="13"/>
  <c r="MW31" i="13"/>
  <c r="AB31" i="13"/>
  <c r="LQ31" i="13"/>
  <c r="DP31" i="13"/>
  <c r="MP31" i="13"/>
  <c r="GM31" i="13"/>
  <c r="EY31" i="13"/>
  <c r="CU31" i="13"/>
  <c r="AM31" i="13"/>
  <c r="QL31" i="13"/>
  <c r="HO31" i="13"/>
  <c r="ET31" i="13"/>
  <c r="NU31" i="13"/>
  <c r="IN31" i="13"/>
  <c r="EK31" i="13"/>
  <c r="TC31" i="13"/>
  <c r="QY31" i="13"/>
  <c r="JH31" i="13"/>
  <c r="HH31" i="13"/>
  <c r="CV31" i="13"/>
  <c r="RP31" i="13"/>
  <c r="HU31" i="13"/>
  <c r="MY31" i="13"/>
  <c r="OD31" i="13"/>
  <c r="AE31" i="13"/>
  <c r="RV32" i="13"/>
  <c r="PJ32" i="13"/>
  <c r="MX32" i="13"/>
  <c r="KL32" i="13"/>
  <c r="HZ32" i="13"/>
  <c r="FN32" i="13"/>
  <c r="DB32" i="13"/>
  <c r="AP32" i="13"/>
  <c r="SE32" i="13"/>
  <c r="PS32" i="13"/>
  <c r="NG32" i="13"/>
  <c r="KU32" i="13"/>
  <c r="II32" i="13"/>
  <c r="FW32" i="13"/>
  <c r="DK32" i="13"/>
  <c r="AY32" i="13"/>
  <c r="SN32" i="13"/>
  <c r="QB32" i="13"/>
  <c r="NP32" i="13"/>
  <c r="LD32" i="13"/>
  <c r="IR32" i="13"/>
  <c r="GF32" i="13"/>
  <c r="DT32" i="13"/>
  <c r="BH32" i="13"/>
  <c r="SW32" i="13"/>
  <c r="QK32" i="13"/>
  <c r="NY32" i="13"/>
  <c r="LM32" i="13"/>
  <c r="JA32" i="13"/>
  <c r="GO32" i="13"/>
  <c r="EC32" i="13"/>
  <c r="BQ32" i="13"/>
  <c r="E32" i="13"/>
  <c r="RJ32" i="13"/>
  <c r="OX32" i="13"/>
  <c r="ML32" i="13"/>
  <c r="JZ32" i="13"/>
  <c r="HN32" i="13"/>
  <c r="FB32" i="13"/>
  <c r="CP32" i="13"/>
  <c r="AD32" i="13"/>
  <c r="RS32" i="13"/>
  <c r="PG32" i="13"/>
  <c r="MU32" i="13"/>
  <c r="KI32" i="13"/>
  <c r="HW32" i="13"/>
  <c r="FK32" i="13"/>
  <c r="CY32" i="13"/>
  <c r="AM32" i="13"/>
  <c r="SB32" i="13"/>
  <c r="PP32" i="13"/>
  <c r="ND32" i="13"/>
  <c r="KR32" i="13"/>
  <c r="IF32" i="13"/>
  <c r="FT32" i="13"/>
  <c r="DH32" i="13"/>
  <c r="AV32" i="13"/>
  <c r="SK32" i="13"/>
  <c r="PY32" i="13"/>
  <c r="NM32" i="13"/>
  <c r="LA32" i="13"/>
  <c r="IO32" i="13"/>
  <c r="GC32" i="13"/>
  <c r="DQ32" i="13"/>
  <c r="BE32" i="13"/>
  <c r="ST32" i="13"/>
  <c r="QH32" i="13"/>
  <c r="NV32" i="13"/>
  <c r="LJ32" i="13"/>
  <c r="IX32" i="13"/>
  <c r="GL32" i="13"/>
  <c r="DZ32" i="13"/>
  <c r="BN32" i="13"/>
  <c r="TC32" i="13"/>
  <c r="QQ32" i="13"/>
  <c r="OE32" i="13"/>
  <c r="LS32" i="13"/>
  <c r="JG32" i="13"/>
  <c r="GU32" i="13"/>
  <c r="EI32" i="13"/>
  <c r="BW32" i="13"/>
  <c r="K32" i="13"/>
  <c r="QZ32" i="13"/>
  <c r="ON32" i="13"/>
  <c r="MB32" i="13"/>
  <c r="JP32" i="13"/>
  <c r="HD32" i="13"/>
  <c r="ER32" i="13"/>
  <c r="CF32" i="13"/>
  <c r="T32" i="13"/>
  <c r="RI32" i="13"/>
  <c r="OW32" i="13"/>
  <c r="MK32" i="13"/>
  <c r="JY32" i="13"/>
  <c r="HM32" i="13"/>
  <c r="FA32" i="13"/>
  <c r="CO32" i="13"/>
  <c r="AC32" i="13"/>
  <c r="RR32" i="13"/>
  <c r="PF32" i="13"/>
  <c r="MT32" i="13"/>
  <c r="KH32" i="13"/>
  <c r="HV32" i="13"/>
  <c r="FJ32" i="13"/>
  <c r="CX32" i="13"/>
  <c r="AL32" i="13"/>
  <c r="SA32" i="13"/>
  <c r="PO32" i="13"/>
  <c r="NC32" i="13"/>
  <c r="KQ32" i="13"/>
  <c r="IE32" i="13"/>
  <c r="FS32" i="13"/>
  <c r="DG32" i="13"/>
  <c r="AU32" i="13"/>
  <c r="SJ32" i="13"/>
  <c r="PX32" i="13"/>
  <c r="NL32" i="13"/>
  <c r="KZ32" i="13"/>
  <c r="IN32" i="13"/>
  <c r="GB32" i="13"/>
  <c r="DP32" i="13"/>
  <c r="BD32" i="13"/>
  <c r="SS32" i="13"/>
  <c r="QG32" i="13"/>
  <c r="NU32" i="13"/>
  <c r="LI32" i="13"/>
  <c r="IW32" i="13"/>
  <c r="GK32" i="13"/>
  <c r="DY32" i="13"/>
  <c r="BM32" i="13"/>
  <c r="FR21" i="13"/>
  <c r="QD21" i="13"/>
  <c r="MJ21" i="13"/>
  <c r="IE21" i="13"/>
  <c r="HX21" i="13"/>
  <c r="PL21" i="13"/>
  <c r="PT21" i="13"/>
  <c r="QU21" i="13"/>
  <c r="FG21" i="13"/>
  <c r="PX21" i="13"/>
  <c r="OE21" i="13"/>
  <c r="EF21" i="13"/>
  <c r="LX21" i="13"/>
  <c r="KQ21" i="13"/>
  <c r="CD21" i="13"/>
  <c r="PG21" i="13"/>
  <c r="GD21" i="13"/>
  <c r="NR21" i="13"/>
  <c r="RK21" i="13"/>
  <c r="GH21" i="13"/>
  <c r="NE21" i="13"/>
  <c r="QO21" i="13"/>
  <c r="JY21" i="13"/>
  <c r="AC21" i="13"/>
  <c r="KC21" i="13"/>
  <c r="AG21" i="13"/>
  <c r="KG21" i="13"/>
  <c r="AK21" i="13"/>
  <c r="LA21" i="13"/>
  <c r="BE21" i="13"/>
  <c r="MZ21" i="13"/>
  <c r="NZ21" i="13"/>
  <c r="FL21" i="13"/>
  <c r="OV21" i="13"/>
  <c r="RG21" i="13"/>
  <c r="AP21" i="13"/>
  <c r="PR21" i="13"/>
  <c r="PH21" i="13"/>
  <c r="BC21" i="13"/>
  <c r="ST21" i="13"/>
  <c r="AF21" i="13"/>
  <c r="ML21" i="13"/>
  <c r="LC21" i="13"/>
  <c r="ID21" i="13"/>
  <c r="GM21" i="13"/>
  <c r="V21" i="13"/>
  <c r="EB21" i="13"/>
  <c r="CX21" i="13"/>
  <c r="EP21" i="13"/>
  <c r="RS21" i="13"/>
  <c r="CV21" i="13"/>
  <c r="SA21" i="13"/>
  <c r="LN21" i="13"/>
  <c r="AL21" i="13"/>
  <c r="PV20" i="13"/>
  <c r="QP20" i="13"/>
  <c r="QT20" i="13"/>
  <c r="QX20" i="13"/>
  <c r="DM20" i="13"/>
  <c r="JK20" i="13"/>
  <c r="FX20" i="13"/>
  <c r="JL20" i="13"/>
  <c r="AU20" i="13"/>
  <c r="EE20" i="13"/>
  <c r="AM20" i="13"/>
  <c r="ER20" i="13"/>
  <c r="PC20" i="13"/>
  <c r="DW20" i="13"/>
  <c r="OC20" i="13"/>
  <c r="OS20" i="13"/>
  <c r="PS20" i="13"/>
  <c r="EF20" i="13"/>
  <c r="OP20" i="13"/>
  <c r="MX20" i="13"/>
  <c r="NB20" i="13"/>
  <c r="NF20" i="13"/>
  <c r="KB20" i="13"/>
  <c r="RM20" i="13"/>
  <c r="OA20" i="13"/>
  <c r="QA20" i="13"/>
  <c r="AK20" i="13"/>
  <c r="JI20" i="13"/>
  <c r="JP20" i="13"/>
  <c r="IS20" i="13"/>
  <c r="NE20" i="13"/>
  <c r="E20" i="13"/>
  <c r="PP20" i="13"/>
  <c r="HO20" i="13"/>
  <c r="LU20" i="13"/>
  <c r="AO20" i="13"/>
  <c r="IB20" i="13"/>
  <c r="ET20" i="13"/>
  <c r="FN20" i="13"/>
  <c r="FR20" i="13"/>
  <c r="FV20" i="13"/>
  <c r="IJ20" i="13"/>
  <c r="IQ20" i="13"/>
  <c r="DQ20" i="13"/>
  <c r="IN20" i="13"/>
  <c r="NO20" i="13"/>
  <c r="FH20" i="13"/>
  <c r="CA20" i="13"/>
  <c r="GS20" i="13"/>
  <c r="BD20" i="13"/>
  <c r="RR20" i="13"/>
  <c r="HV20" i="13"/>
  <c r="SL20" i="13"/>
  <c r="IP20" i="13"/>
  <c r="SP20" i="13"/>
  <c r="IT20" i="13"/>
  <c r="ST20" i="13"/>
  <c r="IX20" i="13"/>
  <c r="AF20" i="13"/>
  <c r="RQ20" i="13"/>
  <c r="FW20" i="13"/>
  <c r="DC20" i="13"/>
  <c r="OR20" i="13"/>
  <c r="KK20" i="13"/>
  <c r="GE20" i="13"/>
  <c r="HA20" i="13"/>
  <c r="QJ20" i="13"/>
  <c r="IA20" i="13"/>
  <c r="EO20" i="13"/>
  <c r="LO20" i="13"/>
  <c r="EV20" i="13"/>
  <c r="PD20" i="13"/>
  <c r="MK20" i="13"/>
  <c r="NW20" i="13"/>
  <c r="JH20" i="13"/>
  <c r="OG20" i="13"/>
  <c r="LP20" i="13"/>
  <c r="IF20" i="13"/>
  <c r="RK20" i="13"/>
  <c r="X20" i="13"/>
  <c r="SC20" i="13"/>
  <c r="GB20" i="13"/>
  <c r="OB20" i="13"/>
  <c r="IL20" i="13"/>
  <c r="JF20" i="13"/>
  <c r="JJ20" i="13"/>
  <c r="JN20" i="13"/>
  <c r="QQ20" i="13"/>
  <c r="CB20" i="13"/>
  <c r="PH20" i="13"/>
  <c r="KA20" i="13"/>
  <c r="GZ20" i="13"/>
  <c r="QU20" i="13"/>
  <c r="RO20" i="13"/>
  <c r="PM20" i="13"/>
  <c r="QS20" i="13"/>
  <c r="HK20" i="13"/>
  <c r="DA20" i="13"/>
  <c r="LN20" i="13"/>
  <c r="BR20" i="13"/>
  <c r="MH20" i="13"/>
  <c r="CL20" i="13"/>
  <c r="ML20" i="13"/>
  <c r="CP20" i="13"/>
  <c r="MP20" i="13"/>
  <c r="CT20" i="13"/>
  <c r="LC20" i="13"/>
  <c r="GR20" i="13"/>
  <c r="MQ20" i="13"/>
  <c r="OE20" i="13"/>
  <c r="SA20" i="13"/>
  <c r="P20" i="13"/>
  <c r="RA20" i="13"/>
  <c r="IU20" i="13"/>
  <c r="BL20" i="13"/>
  <c r="TC20" i="13"/>
  <c r="DY20" i="13"/>
  <c r="NP20" i="13"/>
  <c r="LL20" i="13"/>
  <c r="IM20" i="13"/>
  <c r="FU20" i="13"/>
  <c r="I20" i="13"/>
  <c r="KU20" i="13"/>
  <c r="HQ20" i="13"/>
  <c r="DH20" i="13"/>
  <c r="QK20" i="13"/>
  <c r="GM20" i="13"/>
  <c r="NG20" i="13"/>
  <c r="RT20" i="13"/>
  <c r="GC20" i="13"/>
  <c r="QU19" i="13"/>
  <c r="GY19" i="13"/>
  <c r="QY19" i="13"/>
  <c r="HC19" i="13"/>
  <c r="RC19" i="13"/>
  <c r="HG19" i="13"/>
  <c r="RW19" i="13"/>
  <c r="IA19" i="13"/>
  <c r="AO19" i="13"/>
  <c r="RZ19" i="13"/>
  <c r="JX19" i="13"/>
  <c r="CK19" i="13"/>
  <c r="RF19" i="13"/>
  <c r="OW19" i="13"/>
  <c r="FM19" i="13"/>
  <c r="JN19" i="13"/>
  <c r="BH19" i="13"/>
  <c r="HI19" i="13"/>
  <c r="EC19" i="13"/>
  <c r="LP19" i="13"/>
  <c r="FZ19" i="13"/>
  <c r="QG19" i="13"/>
  <c r="OZ19" i="13"/>
  <c r="PA19" i="13"/>
  <c r="JQ19" i="13"/>
  <c r="KZ19" i="13"/>
  <c r="JT19" i="13"/>
  <c r="JJ19" i="13"/>
  <c r="OL19" i="13"/>
  <c r="BF19" i="13"/>
  <c r="NI19" i="13"/>
  <c r="CG19" i="13"/>
  <c r="LH19" i="13"/>
  <c r="OY19" i="13"/>
  <c r="FC19" i="13"/>
  <c r="PC19" i="13"/>
  <c r="FG19" i="13"/>
  <c r="PG19" i="13"/>
  <c r="FK19" i="13"/>
  <c r="QA19" i="13"/>
  <c r="GE19" i="13"/>
  <c r="DV19" i="13"/>
  <c r="NY19" i="13"/>
  <c r="OK19" i="13"/>
  <c r="FR19" i="13"/>
  <c r="IL19" i="13"/>
  <c r="H19" i="13"/>
  <c r="IT19" i="13"/>
  <c r="AV19" i="13"/>
  <c r="FU19" i="13"/>
  <c r="KP19" i="13"/>
  <c r="EV19" i="13"/>
  <c r="QB19" i="13"/>
  <c r="BQ19" i="13"/>
  <c r="IK19" i="13"/>
  <c r="HF19" i="13"/>
  <c r="KR19" i="13"/>
  <c r="PL19" i="13"/>
  <c r="DE19" i="13"/>
  <c r="CB19" i="13"/>
  <c r="LV19" i="13"/>
  <c r="LE19" i="13"/>
  <c r="FP19" i="13"/>
  <c r="HM19" i="13"/>
  <c r="QL19" i="13"/>
  <c r="FJ19" i="13"/>
  <c r="NC19" i="13"/>
  <c r="DG19" i="13"/>
  <c r="NG19" i="13"/>
  <c r="DK19" i="13"/>
  <c r="NK19" i="13"/>
  <c r="DO19" i="13"/>
  <c r="OE19" i="13"/>
  <c r="EI19" i="13"/>
  <c r="HD19" i="13"/>
  <c r="FE19" i="13"/>
  <c r="SX19" i="13"/>
  <c r="IZ19" i="13"/>
  <c r="R19" i="13"/>
  <c r="DX19" i="13"/>
  <c r="MB19" i="13"/>
  <c r="JF19" i="13"/>
  <c r="KG19" i="13"/>
  <c r="NX19" i="13"/>
  <c r="QN19" i="13"/>
  <c r="AP19" i="13"/>
  <c r="CH19" i="13"/>
  <c r="AR19" i="13"/>
  <c r="M19" i="13"/>
  <c r="GG19" i="13"/>
  <c r="QS19" i="13"/>
  <c r="PM19" i="13"/>
  <c r="BE19" i="13"/>
  <c r="OH19" i="13"/>
  <c r="HX19" i="13"/>
  <c r="JY19" i="13"/>
  <c r="BR19" i="13"/>
  <c r="KO19" i="13"/>
  <c r="P19" i="13"/>
  <c r="LG19" i="13"/>
  <c r="BK19" i="13"/>
  <c r="LK19" i="13"/>
  <c r="BO19" i="13"/>
  <c r="LO19" i="13"/>
  <c r="BS19" i="13"/>
  <c r="MI19" i="13"/>
  <c r="CM19" i="13"/>
  <c r="KK19" i="13"/>
  <c r="J19" i="13"/>
  <c r="DI19" i="13"/>
  <c r="MG19" i="13"/>
  <c r="KS19" i="13"/>
  <c r="IH19" i="13"/>
  <c r="PI19" i="13"/>
  <c r="RR19" i="13"/>
  <c r="T19" i="13"/>
  <c r="RE19" i="13"/>
  <c r="HZ19" i="13"/>
  <c r="QC19" i="13"/>
  <c r="IC19" i="13"/>
  <c r="MZ19" i="13"/>
  <c r="LR19" i="13"/>
  <c r="BX19" i="13"/>
  <c r="IX19" i="13"/>
  <c r="HR19" i="13"/>
  <c r="DQ19" i="13"/>
  <c r="QT19" i="13"/>
  <c r="EP19" i="13"/>
  <c r="OJ19" i="13"/>
  <c r="PX19" i="13"/>
  <c r="ET19" i="13"/>
  <c r="RD18" i="13"/>
  <c r="HH18" i="13"/>
  <c r="RX18" i="13"/>
  <c r="IB18" i="13"/>
  <c r="SB18" i="13"/>
  <c r="IF18" i="13"/>
  <c r="SF18" i="13"/>
  <c r="IJ18" i="13"/>
  <c r="AX18" i="13"/>
  <c r="SI18" i="13"/>
  <c r="PZ18" i="13"/>
  <c r="DU18" i="13"/>
  <c r="NZ18" i="13"/>
  <c r="QK18" i="13"/>
  <c r="DO18" i="13"/>
  <c r="PC18" i="13"/>
  <c r="NN18" i="13"/>
  <c r="FK18" i="13"/>
  <c r="JQ18" i="13"/>
  <c r="SM18" i="13"/>
  <c r="GX18" i="13"/>
  <c r="RU18" i="13"/>
  <c r="QP18" i="13"/>
  <c r="RO18" i="13"/>
  <c r="GH18" i="13"/>
  <c r="PN18" i="13"/>
  <c r="NU18" i="13"/>
  <c r="IC18" i="13"/>
  <c r="PY18" i="13"/>
  <c r="J18" i="13"/>
  <c r="OK18" i="13"/>
  <c r="DG18" i="13"/>
  <c r="MH18" i="13"/>
  <c r="MV18" i="13"/>
  <c r="CZ18" i="13"/>
  <c r="NP18" i="13"/>
  <c r="DT18" i="13"/>
  <c r="NT18" i="13"/>
  <c r="DX18" i="13"/>
  <c r="NX18" i="13"/>
  <c r="EB18" i="13"/>
  <c r="IM18" i="13"/>
  <c r="AD18" i="13"/>
  <c r="O18" i="13"/>
  <c r="LO18" i="13"/>
  <c r="DK18" i="13"/>
  <c r="AO18" i="13"/>
  <c r="LE18" i="13"/>
  <c r="FY18" i="13"/>
  <c r="RE18" i="13"/>
  <c r="NF18" i="13"/>
  <c r="NG18" i="13"/>
  <c r="CC18" i="13"/>
  <c r="DA18" i="13"/>
  <c r="V18" i="13"/>
  <c r="SP18" i="13"/>
  <c r="HK18" i="13"/>
  <c r="SU18" i="13"/>
  <c r="RB18" i="13"/>
  <c r="AS18" i="13"/>
  <c r="NV18" i="13"/>
  <c r="IG18" i="13"/>
  <c r="JO18" i="13"/>
  <c r="AT18" i="13"/>
  <c r="JU18" i="13"/>
  <c r="KZ18" i="13"/>
  <c r="BD18" i="13"/>
  <c r="LT18" i="13"/>
  <c r="BX18" i="13"/>
  <c r="LX18" i="13"/>
  <c r="CB18" i="13"/>
  <c r="MB18" i="13"/>
  <c r="CF18" i="13"/>
  <c r="LU18" i="13"/>
  <c r="LS18" i="13"/>
  <c r="EA18" i="13"/>
  <c r="OW18" i="13"/>
  <c r="PA18" i="13"/>
  <c r="FB18" i="13"/>
  <c r="OL18" i="13"/>
  <c r="RQ18" i="13"/>
  <c r="BQ18" i="13"/>
  <c r="QM18" i="13"/>
  <c r="JM18" i="13"/>
  <c r="PQ18" i="13"/>
  <c r="IW18" i="13"/>
  <c r="MA18" i="13"/>
  <c r="KW18" i="13"/>
  <c r="DB18" i="13"/>
  <c r="KX18" i="13"/>
  <c r="JG18" i="13"/>
  <c r="DE18" i="13"/>
  <c r="QH18" i="13"/>
  <c r="EY18" i="13"/>
  <c r="NY18" i="13"/>
  <c r="OY18" i="13"/>
  <c r="DY18" i="13"/>
  <c r="LP18" i="13"/>
  <c r="BT18" i="13"/>
  <c r="MJ18" i="13"/>
  <c r="CN18" i="13"/>
  <c r="MN18" i="13"/>
  <c r="CR18" i="13"/>
  <c r="MR18" i="13"/>
  <c r="CV18" i="13"/>
  <c r="KT18" i="13"/>
  <c r="HU18" i="13"/>
  <c r="JK18" i="13"/>
  <c r="NQ18" i="13"/>
  <c r="LK18" i="13"/>
  <c r="JV18" i="13"/>
  <c r="NK18" i="13"/>
  <c r="NO18" i="13"/>
  <c r="GY18" i="13"/>
  <c r="PG18" i="13"/>
  <c r="OX18" i="13"/>
  <c r="RG18" i="13"/>
  <c r="HA18" i="13"/>
  <c r="OM18" i="13"/>
  <c r="NI18" i="13"/>
  <c r="EL18" i="13"/>
  <c r="NJ18" i="13"/>
  <c r="MG18" i="13"/>
  <c r="CI18" i="13"/>
  <c r="PM18" i="13"/>
  <c r="GC18" i="13"/>
  <c r="MM18" i="13"/>
  <c r="QY18" i="13"/>
  <c r="FW18" i="13"/>
  <c r="RM17" i="13"/>
  <c r="IB17" i="13"/>
  <c r="GX17" i="13"/>
  <c r="BL17" i="13"/>
  <c r="MB17" i="13"/>
  <c r="MG17" i="13"/>
  <c r="HX17" i="13"/>
  <c r="BS17" i="13"/>
  <c r="NG17" i="13"/>
  <c r="HQ17" i="13"/>
  <c r="PF17" i="13"/>
  <c r="SY17" i="13"/>
  <c r="IH17" i="13"/>
  <c r="EO17" i="13"/>
  <c r="AQ17" i="13"/>
  <c r="OX17" i="13"/>
  <c r="RD17" i="13"/>
  <c r="AP17" i="13"/>
  <c r="K17" i="13"/>
  <c r="KH17" i="13"/>
  <c r="R17" i="13"/>
  <c r="RN17" i="13"/>
  <c r="HR17" i="13"/>
  <c r="NJ17" i="13"/>
  <c r="IQ17" i="13"/>
  <c r="QM17" i="13"/>
  <c r="EU17" i="13"/>
  <c r="HB17" i="13"/>
  <c r="KU17" i="13"/>
  <c r="LT17" i="13"/>
  <c r="BX17" i="13"/>
  <c r="LV17" i="13"/>
  <c r="MN17" i="13"/>
  <c r="CR17" i="13"/>
  <c r="MW17" i="13"/>
  <c r="S17" i="13"/>
  <c r="DL17" i="13"/>
  <c r="NQ17" i="13"/>
  <c r="AT17" i="13"/>
  <c r="EF17" i="13"/>
  <c r="KM17" i="13"/>
  <c r="MI17" i="13"/>
  <c r="BF17" i="13"/>
  <c r="JS17" i="13"/>
  <c r="BV17" i="13"/>
  <c r="QA17" i="13"/>
  <c r="BK17" i="13"/>
  <c r="JK17" i="13"/>
  <c r="IX17" i="13"/>
  <c r="SE17" i="13"/>
  <c r="NF17" i="13"/>
  <c r="AW17" i="13"/>
  <c r="PS17" i="13"/>
  <c r="OR17" i="13"/>
  <c r="SP17" i="13"/>
  <c r="CO17" i="13"/>
  <c r="SH17" i="13"/>
  <c r="W17" i="13"/>
  <c r="IM17" i="13"/>
  <c r="LM17" i="13"/>
  <c r="LQ17" i="13"/>
  <c r="MJ17" i="13"/>
  <c r="CN17" i="13"/>
  <c r="MQ17" i="13"/>
  <c r="N17" i="13"/>
  <c r="DH17" i="13"/>
  <c r="NM17" i="13"/>
  <c r="AO17" i="13"/>
  <c r="EB17" i="13"/>
  <c r="OG17" i="13"/>
  <c r="BO17" i="13"/>
  <c r="EV17" i="13"/>
  <c r="IW17" i="13"/>
  <c r="HA17" i="13"/>
  <c r="V17" i="13"/>
  <c r="NN17" i="13"/>
  <c r="IE17" i="13"/>
  <c r="OU17" i="13"/>
  <c r="HV17" i="13"/>
  <c r="HU17" i="13"/>
  <c r="DO17" i="13"/>
  <c r="FU17" i="13"/>
  <c r="KX17" i="13"/>
  <c r="ED17" i="13"/>
  <c r="RC17" i="13"/>
  <c r="MU17" i="13"/>
  <c r="BN17" i="13"/>
  <c r="BM17" i="13"/>
  <c r="RL17" i="13"/>
  <c r="BI17" i="13"/>
  <c r="LC17" i="13"/>
  <c r="NS17" i="13"/>
  <c r="PA17" i="13"/>
  <c r="FP17" i="13"/>
  <c r="AI17" i="13"/>
  <c r="OC17" i="13"/>
  <c r="ER17" i="13"/>
  <c r="MV17" i="13"/>
  <c r="JZ17" i="13"/>
  <c r="LD17" i="13"/>
  <c r="BH17" i="13"/>
  <c r="LA17" i="13"/>
  <c r="LX17" i="13"/>
  <c r="CB17" i="13"/>
  <c r="MA17" i="13"/>
  <c r="MR17" i="13"/>
  <c r="CV17" i="13"/>
  <c r="NA17" i="13"/>
  <c r="Y17" i="13"/>
  <c r="DP17" i="13"/>
  <c r="LW17" i="13"/>
  <c r="QD17" i="13"/>
  <c r="CW17" i="13"/>
  <c r="GA17" i="13"/>
  <c r="PH17" i="13"/>
  <c r="RB17" i="13"/>
  <c r="PO17" i="13"/>
  <c r="KT17" i="13"/>
  <c r="NX17" i="13"/>
  <c r="QU17" i="13"/>
  <c r="PJ17" i="13"/>
  <c r="SD17" i="13"/>
  <c r="OI17" i="13"/>
  <c r="QX17" i="13"/>
  <c r="QE17" i="13"/>
  <c r="DR17" i="13"/>
  <c r="TC17" i="13"/>
  <c r="AE17" i="13"/>
  <c r="FY17" i="13"/>
  <c r="IU17" i="13"/>
  <c r="W16" i="13"/>
  <c r="JL16" i="13"/>
  <c r="P16" i="13"/>
  <c r="JQ16" i="13"/>
  <c r="U16" i="13"/>
  <c r="BK16" i="13"/>
  <c r="KF16" i="13"/>
  <c r="AJ16" i="13"/>
  <c r="KK16" i="13"/>
  <c r="AO16" i="13"/>
  <c r="CY16" i="13"/>
  <c r="KZ16" i="13"/>
  <c r="BD16" i="13"/>
  <c r="LU16" i="13"/>
  <c r="BY16" i="13"/>
  <c r="FS16" i="13"/>
  <c r="MJ16" i="13"/>
  <c r="CN16" i="13"/>
  <c r="MO16" i="13"/>
  <c r="CS16" i="13"/>
  <c r="LC16" i="13"/>
  <c r="HF16" i="13"/>
  <c r="KL16" i="13"/>
  <c r="CL16" i="13"/>
  <c r="KM16" i="13"/>
  <c r="EQ16" i="13"/>
  <c r="LZ16" i="13"/>
  <c r="NG16" i="13"/>
  <c r="HK16" i="13"/>
  <c r="JR16" i="13"/>
  <c r="DJ16" i="13"/>
  <c r="AP16" i="13"/>
  <c r="KY16" i="13"/>
  <c r="OZ16" i="13"/>
  <c r="FD16" i="13"/>
  <c r="PE16" i="13"/>
  <c r="FI16" i="13"/>
  <c r="MM16" i="13"/>
  <c r="PT16" i="13"/>
  <c r="FX16" i="13"/>
  <c r="PY16" i="13"/>
  <c r="GC16" i="13"/>
  <c r="OA16" i="13"/>
  <c r="QN16" i="13"/>
  <c r="GR16" i="13"/>
  <c r="RI16" i="13"/>
  <c r="HM16" i="13"/>
  <c r="QU16" i="13"/>
  <c r="RX16" i="13"/>
  <c r="IB16" i="13"/>
  <c r="SC16" i="13"/>
  <c r="IG16" i="13"/>
  <c r="DN16" i="13"/>
  <c r="SZ16" i="13"/>
  <c r="MH16" i="13"/>
  <c r="GU16" i="13"/>
  <c r="OM16" i="13"/>
  <c r="DK16" i="13"/>
  <c r="GT16" i="13"/>
  <c r="QI16" i="13"/>
  <c r="IP16" i="13"/>
  <c r="LV16" i="13"/>
  <c r="QA16" i="13"/>
  <c r="OU16" i="13"/>
  <c r="NR16" i="13"/>
  <c r="CI16" i="13"/>
  <c r="KR16" i="13"/>
  <c r="AV16" i="13"/>
  <c r="KW16" i="13"/>
  <c r="BA16" i="13"/>
  <c r="DW16" i="13"/>
  <c r="LL16" i="13"/>
  <c r="BP16" i="13"/>
  <c r="LQ16" i="13"/>
  <c r="BU16" i="13"/>
  <c r="FK16" i="13"/>
  <c r="MF16" i="13"/>
  <c r="CJ16" i="13"/>
  <c r="NA16" i="13"/>
  <c r="DE16" i="13"/>
  <c r="IE16" i="13"/>
  <c r="NP16" i="13"/>
  <c r="DT16" i="13"/>
  <c r="NU16" i="13"/>
  <c r="DY16" i="13"/>
  <c r="ST16" i="13"/>
  <c r="CT16" i="13"/>
  <c r="KH16" i="13"/>
  <c r="OL16" i="13"/>
  <c r="FZ16" i="13"/>
  <c r="FJ16" i="13"/>
  <c r="RG16" i="13"/>
  <c r="AA16" i="13"/>
  <c r="SD16" i="13"/>
  <c r="GL16" i="13"/>
  <c r="AT16" i="13"/>
  <c r="IH16" i="13"/>
  <c r="DO16" i="13"/>
  <c r="LH16" i="13"/>
  <c r="BL16" i="13"/>
  <c r="LM16" i="13"/>
  <c r="BQ16" i="13"/>
  <c r="FC16" i="13"/>
  <c r="MB16" i="13"/>
  <c r="CF16" i="13"/>
  <c r="MG16" i="13"/>
  <c r="CK16" i="13"/>
  <c r="GQ16" i="13"/>
  <c r="MV16" i="13"/>
  <c r="CZ16" i="13"/>
  <c r="NQ16" i="13"/>
  <c r="DU16" i="13"/>
  <c r="JK16" i="13"/>
  <c r="OF16" i="13"/>
  <c r="EJ16" i="13"/>
  <c r="OK16" i="13"/>
  <c r="EO16" i="13"/>
  <c r="QQ16" i="13"/>
  <c r="AQ16" i="13"/>
  <c r="AI16" i="13"/>
  <c r="D16" i="13"/>
  <c r="DZ16" i="13"/>
  <c r="PF16" i="13"/>
  <c r="NO16" i="13"/>
  <c r="EY16" i="13"/>
  <c r="CE16" i="13"/>
  <c r="ET16" i="13"/>
  <c r="CX16" i="13"/>
  <c r="MI16" i="13"/>
  <c r="NT15" i="13"/>
  <c r="QT15" i="13"/>
  <c r="PM15" i="13"/>
  <c r="FV15" i="13"/>
  <c r="FU15" i="13"/>
  <c r="NL15" i="13"/>
  <c r="OS15" i="13"/>
  <c r="OX15" i="13"/>
  <c r="LP15" i="13"/>
  <c r="GG15" i="13"/>
  <c r="GL15" i="13"/>
  <c r="QG15" i="13"/>
  <c r="QL15" i="13"/>
  <c r="OR15" i="13"/>
  <c r="JQ15" i="13"/>
  <c r="KL15" i="13"/>
  <c r="EM15" i="13"/>
  <c r="AQ15" i="13"/>
  <c r="PC15" i="13"/>
  <c r="AA15" i="13"/>
  <c r="GN15" i="13"/>
  <c r="RX15" i="13"/>
  <c r="FG15" i="13"/>
  <c r="NK15" i="13"/>
  <c r="QJ15" i="13"/>
  <c r="LO15" i="13"/>
  <c r="IM15" i="13"/>
  <c r="BL15" i="13"/>
  <c r="KK15" i="13"/>
  <c r="AO15" i="13"/>
  <c r="KP15" i="13"/>
  <c r="AT15" i="13"/>
  <c r="CZ15" i="13"/>
  <c r="LU15" i="13"/>
  <c r="BY15" i="13"/>
  <c r="LZ15" i="13"/>
  <c r="CD15" i="13"/>
  <c r="EN15" i="13"/>
  <c r="LY15" i="13"/>
  <c r="CC15" i="13"/>
  <c r="MD15" i="13"/>
  <c r="CH15" i="13"/>
  <c r="GB15" i="13"/>
  <c r="MS15" i="13"/>
  <c r="CW15" i="13"/>
  <c r="NN15" i="13"/>
  <c r="DR15" i="13"/>
  <c r="QZ15" i="13"/>
  <c r="FO15" i="13"/>
  <c r="CA15" i="13"/>
  <c r="EY15" i="13"/>
  <c r="GI15" i="13"/>
  <c r="GY15" i="13"/>
  <c r="SI15" i="13"/>
  <c r="BS15" i="13"/>
  <c r="AY15" i="13"/>
  <c r="GU15" i="13"/>
  <c r="BC15" i="13"/>
  <c r="EB15" i="13"/>
  <c r="IV15" i="13"/>
  <c r="OH15" i="13"/>
  <c r="RY15" i="13"/>
  <c r="IH15" i="13"/>
  <c r="IG15" i="13"/>
  <c r="SJ15" i="13"/>
  <c r="LM15" i="13"/>
  <c r="BQ15" i="13"/>
  <c r="MH15" i="13"/>
  <c r="CL15" i="13"/>
  <c r="NP15" i="13"/>
  <c r="JP15" i="13"/>
  <c r="BH15" i="13"/>
  <c r="AU15" i="13"/>
  <c r="KV15" i="13"/>
  <c r="GF15" i="13"/>
  <c r="OM15" i="13"/>
  <c r="PW15" i="13"/>
  <c r="JX15" i="13"/>
  <c r="KA15" i="13"/>
  <c r="CY15" i="13"/>
  <c r="QA15" i="13"/>
  <c r="MN15" i="13"/>
  <c r="PY15" i="13"/>
  <c r="GC15" i="13"/>
  <c r="QD15" i="13"/>
  <c r="GH15" i="13"/>
  <c r="OB15" i="13"/>
  <c r="RI15" i="13"/>
  <c r="HM15" i="13"/>
  <c r="RN15" i="13"/>
  <c r="HR15" i="13"/>
  <c r="PP15" i="13"/>
  <c r="RM15" i="13"/>
  <c r="HQ15" i="13"/>
  <c r="RR15" i="13"/>
  <c r="HV15" i="13"/>
  <c r="RD15" i="13"/>
  <c r="SG15" i="13"/>
  <c r="IK15" i="13"/>
  <c r="TB15" i="13"/>
  <c r="JF15" i="13"/>
  <c r="J15" i="13"/>
  <c r="MR15" i="13"/>
  <c r="OU15" i="13"/>
  <c r="ER15" i="13"/>
  <c r="QR15" i="13"/>
  <c r="LL15" i="13"/>
  <c r="MQ15" i="13"/>
  <c r="IZ15" i="13"/>
  <c r="BP15" i="13"/>
  <c r="DK15" i="13"/>
  <c r="SF15" i="13"/>
  <c r="RP15" i="13"/>
  <c r="QI15" i="13"/>
  <c r="OC15" i="13"/>
  <c r="EL15" i="13"/>
  <c r="FQ15" i="13"/>
  <c r="LX15" i="13"/>
  <c r="PV15" i="13"/>
  <c r="OZ15" i="13"/>
  <c r="HI15" i="13"/>
  <c r="HN15" i="13"/>
  <c r="SO15" i="13"/>
  <c r="ST15" i="13"/>
  <c r="SB15" i="13"/>
  <c r="IW15" i="13"/>
  <c r="JB15" i="13"/>
  <c r="RA15" i="13"/>
  <c r="RV15" i="13"/>
  <c r="BK15" i="13"/>
  <c r="CU15" i="13"/>
  <c r="RU14" i="13"/>
  <c r="QH14" i="13"/>
  <c r="DR14" i="13"/>
  <c r="MD14" i="13"/>
  <c r="OH14" i="13"/>
  <c r="PF14" i="13"/>
  <c r="CG14" i="13"/>
  <c r="KS14" i="13"/>
  <c r="LK14" i="13"/>
  <c r="NY14" i="13"/>
  <c r="AU14" i="13"/>
  <c r="JG14" i="13"/>
  <c r="KE14" i="13"/>
  <c r="MM14" i="13"/>
  <c r="J14" i="13"/>
  <c r="HV14" i="13"/>
  <c r="KZ14" i="13"/>
  <c r="DK14" i="13"/>
  <c r="OV14" i="13"/>
  <c r="FL14" i="13"/>
  <c r="RH14" i="13"/>
  <c r="MZ14" i="13"/>
  <c r="X14" i="13"/>
  <c r="AH14" i="13"/>
  <c r="EZ14" i="13"/>
  <c r="GL14" i="13"/>
  <c r="M14" i="13"/>
  <c r="EQ14" i="13"/>
  <c r="FF14" i="13"/>
  <c r="JP14" i="13"/>
  <c r="T14" i="13"/>
  <c r="FV14" i="13"/>
  <c r="BC14" i="13"/>
  <c r="NW14" i="13"/>
  <c r="OI14" i="13"/>
  <c r="BF14" i="13"/>
  <c r="JR14" i="13"/>
  <c r="JJ14" i="13"/>
  <c r="MX14" i="13"/>
  <c r="U14" i="13"/>
  <c r="IG14" i="13"/>
  <c r="GM14" i="13"/>
  <c r="LM14" i="13"/>
  <c r="SQ14" i="13"/>
  <c r="GU14" i="13"/>
  <c r="FG14" i="13"/>
  <c r="KA14" i="13"/>
  <c r="RO14" i="13"/>
  <c r="FJ14" i="13"/>
  <c r="IN14" i="13"/>
  <c r="ME14" i="13"/>
  <c r="AG14" i="13"/>
  <c r="CZ14" i="13"/>
  <c r="FK14" i="13"/>
  <c r="KN14" i="13"/>
  <c r="HW14" i="13"/>
  <c r="AQ14" i="13"/>
  <c r="CN14" i="13"/>
  <c r="OA14" i="13"/>
  <c r="OZ14" i="13"/>
  <c r="MK14" i="13"/>
  <c r="FM14" i="13"/>
  <c r="HT14" i="13"/>
  <c r="EP14" i="13"/>
  <c r="CO14" i="13"/>
  <c r="GW14" i="13"/>
  <c r="CK14" i="13"/>
  <c r="IP14" i="13"/>
  <c r="QM14" i="13"/>
  <c r="DY14" i="13"/>
  <c r="SX14" i="13"/>
  <c r="HE14" i="13"/>
  <c r="PK14" i="13"/>
  <c r="CM14" i="13"/>
  <c r="RV14" i="13"/>
  <c r="FS14" i="13"/>
  <c r="OE14" i="13"/>
  <c r="SS14" i="13"/>
  <c r="QT14" i="13"/>
  <c r="EH14" i="13"/>
  <c r="MT14" i="13"/>
  <c r="AA14" i="13"/>
  <c r="CR14" i="13"/>
  <c r="QK14" i="13"/>
  <c r="KJ14" i="13"/>
  <c r="FQ14" i="13"/>
  <c r="DE14" i="13"/>
  <c r="EV14" i="13"/>
  <c r="BN14" i="13"/>
  <c r="JX14" i="13"/>
  <c r="HG14" i="13"/>
  <c r="RX14" i="13"/>
  <c r="DV14" i="13"/>
  <c r="RY14" i="13"/>
  <c r="NH14" i="13"/>
  <c r="DL14" i="13"/>
  <c r="SO14" i="13"/>
  <c r="JY14" i="13"/>
  <c r="QO14" i="13"/>
  <c r="PR14" i="13"/>
  <c r="CW14" i="13"/>
  <c r="LI14" i="13"/>
  <c r="MQ14" i="13"/>
  <c r="OO14" i="13"/>
  <c r="BK14" i="13"/>
  <c r="JW14" i="13"/>
  <c r="JU14" i="13"/>
  <c r="NC14" i="13"/>
  <c r="Z14" i="13"/>
  <c r="IL14" i="13"/>
  <c r="IO14" i="13"/>
  <c r="LR14" i="13"/>
  <c r="SU14" i="13"/>
  <c r="HA14" i="13"/>
  <c r="KB14" i="13"/>
  <c r="GG14" i="13"/>
  <c r="AX14" i="13"/>
  <c r="EN14" i="13"/>
  <c r="KD14" i="13"/>
  <c r="MF14" i="13"/>
  <c r="BU14" i="13"/>
  <c r="IM14" i="13"/>
  <c r="EF14" i="13"/>
  <c r="AM14" i="13"/>
  <c r="EK14" i="13"/>
  <c r="SJ14" i="13"/>
  <c r="SN14" i="13"/>
  <c r="IZ14" i="13"/>
  <c r="AD14" i="13"/>
  <c r="CT14" i="13"/>
  <c r="QR14" i="13"/>
  <c r="EV13" i="13"/>
  <c r="LT13" i="13"/>
  <c r="PH13" i="13"/>
  <c r="MC13" i="13"/>
  <c r="EH13" i="13"/>
  <c r="RF13" i="13"/>
  <c r="EG13" i="13"/>
  <c r="RH13" i="13"/>
  <c r="JF13" i="13"/>
  <c r="NM13" i="13"/>
  <c r="AK13" i="13"/>
  <c r="SX13" i="13"/>
  <c r="NO13" i="13"/>
  <c r="MU13" i="13"/>
  <c r="KF13" i="13"/>
  <c r="RY13" i="13"/>
  <c r="IC13" i="13"/>
  <c r="CR13" i="13"/>
  <c r="CY13" i="13"/>
  <c r="R13" i="13"/>
  <c r="L13" i="13"/>
  <c r="GM13" i="13"/>
  <c r="GL13" i="13"/>
  <c r="JZ13" i="13"/>
  <c r="PB13" i="13"/>
  <c r="NL13" i="13"/>
  <c r="AI13" i="13"/>
  <c r="QY13" i="13"/>
  <c r="DV13" i="13"/>
  <c r="JP13" i="13"/>
  <c r="NU13" i="13"/>
  <c r="AO13" i="13"/>
  <c r="RW13" i="13"/>
  <c r="GN13" i="13"/>
  <c r="LM13" i="13"/>
  <c r="K13" i="13"/>
  <c r="SV13" i="13"/>
  <c r="DL13" i="13"/>
  <c r="JE13" i="13"/>
  <c r="KI13" i="13"/>
  <c r="SF13" i="13"/>
  <c r="CQ13" i="13"/>
  <c r="IO13" i="13"/>
  <c r="MN13" i="13"/>
  <c r="LX13" i="13"/>
  <c r="MY13" i="13"/>
  <c r="IL13" i="13"/>
  <c r="FH13" i="13"/>
  <c r="OG13" i="13"/>
  <c r="EK13" i="13"/>
  <c r="PV13" i="13"/>
  <c r="KR13" i="13"/>
  <c r="CT13" i="13"/>
  <c r="LP13" i="13"/>
  <c r="BZ13" i="13"/>
  <c r="LR13" i="13"/>
  <c r="EE13" i="13"/>
  <c r="Y13" i="13"/>
  <c r="HR13" i="13"/>
  <c r="KP13" i="13"/>
  <c r="OQ13" i="13"/>
  <c r="OB13" i="13"/>
  <c r="AY13" i="13"/>
  <c r="RO13" i="13"/>
  <c r="EL13" i="13"/>
  <c r="DZ13" i="13"/>
  <c r="HX13" i="13"/>
  <c r="OI13" i="13"/>
  <c r="RU13" i="13"/>
  <c r="ES13" i="13"/>
  <c r="FV13" i="13"/>
  <c r="MB13" i="13"/>
  <c r="PQ13" i="13"/>
  <c r="CK13" i="13"/>
  <c r="GQ13" i="13"/>
  <c r="IZ13" i="13"/>
  <c r="NI13" i="13"/>
  <c r="AG13" i="13"/>
  <c r="DJ13" i="13"/>
  <c r="IE13" i="13"/>
  <c r="MS13" i="13"/>
  <c r="Q13" i="13"/>
  <c r="FT13" i="13"/>
  <c r="HF13" i="13"/>
  <c r="RR13" i="13"/>
  <c r="JK13" i="13"/>
  <c r="RI13" i="13"/>
  <c r="HM13" i="13"/>
  <c r="EY13" i="13"/>
  <c r="GZ13" i="13"/>
  <c r="OJ13" i="13"/>
  <c r="ID13" i="13"/>
  <c r="SI13" i="13"/>
  <c r="SP13" i="13"/>
  <c r="PI13" i="13"/>
  <c r="IU13" i="13"/>
  <c r="GF13" i="13"/>
  <c r="HQ13" i="13"/>
  <c r="EJ13" i="13"/>
  <c r="IY13" i="13"/>
  <c r="LJ13" i="13"/>
  <c r="ML13" i="13"/>
  <c r="H13" i="13"/>
  <c r="PX13" i="13"/>
  <c r="CU13" i="13"/>
  <c r="AR13" i="13"/>
  <c r="GH13" i="13"/>
  <c r="MR13" i="13"/>
  <c r="QG13" i="13"/>
  <c r="DA13" i="13"/>
  <c r="SH13" i="13"/>
  <c r="JV13" i="13"/>
  <c r="NY13" i="13"/>
  <c r="AW13" i="13"/>
  <c r="SY13" i="13"/>
  <c r="GT13" i="13"/>
  <c r="LQ13" i="13"/>
  <c r="BR13" i="13"/>
  <c r="QV13" i="13"/>
  <c r="FX13" i="13"/>
  <c r="LA13" i="13"/>
  <c r="DT13" i="13"/>
  <c r="SD13" i="13"/>
  <c r="NZ13" i="13"/>
  <c r="JL13" i="13"/>
  <c r="HT13" i="13"/>
  <c r="QC13" i="13"/>
  <c r="GG13" i="13"/>
  <c r="JG13" i="13"/>
  <c r="OP13" i="13"/>
  <c r="DS13" i="13"/>
  <c r="G3" i="13"/>
  <c r="FP4" i="13"/>
  <c r="CL4" i="13"/>
  <c r="QG4" i="13"/>
  <c r="AA4" i="13"/>
  <c r="GK3" i="13"/>
  <c r="PV3" i="13"/>
  <c r="KC4" i="13"/>
  <c r="MK4" i="13"/>
  <c r="T5" i="13"/>
  <c r="RI5" i="13"/>
  <c r="AT5" i="13"/>
  <c r="NQ5" i="13"/>
  <c r="MJ6" i="13"/>
  <c r="GZ7" i="13"/>
  <c r="AZ6" i="13"/>
  <c r="JJ7" i="13"/>
  <c r="NK6" i="13"/>
  <c r="DQ7" i="13"/>
  <c r="OL6" i="13"/>
  <c r="CQ7" i="13"/>
  <c r="IQ9" i="13"/>
  <c r="JX9" i="13"/>
  <c r="LX9" i="13"/>
  <c r="AR9" i="13"/>
  <c r="BH10" i="13"/>
  <c r="AZ10" i="13"/>
  <c r="FG3" i="13"/>
  <c r="HY3" i="13"/>
  <c r="BN4" i="13"/>
  <c r="G4" i="13"/>
  <c r="GR4" i="13"/>
  <c r="NY3" i="13"/>
  <c r="F3" i="13"/>
  <c r="PY3" i="13"/>
  <c r="ID4" i="13"/>
  <c r="ED4" i="13"/>
  <c r="OA3" i="13"/>
  <c r="MP3" i="13"/>
  <c r="PS3" i="13"/>
  <c r="QE3" i="13"/>
  <c r="HR4" i="13"/>
  <c r="FN4" i="13"/>
  <c r="EP4" i="13"/>
  <c r="KY5" i="13"/>
  <c r="SC5" i="13"/>
  <c r="NB5" i="13"/>
  <c r="EY5" i="13"/>
  <c r="FR5" i="13"/>
  <c r="HU5" i="13"/>
  <c r="FQ5" i="13"/>
  <c r="CG5" i="13"/>
  <c r="AC5" i="13"/>
  <c r="CW6" i="13"/>
  <c r="DG6" i="13"/>
  <c r="NR7" i="13"/>
  <c r="RB7" i="13"/>
  <c r="AY6" i="13"/>
  <c r="BJ6" i="13"/>
  <c r="KK7" i="13"/>
  <c r="NE7" i="13"/>
  <c r="QH6" i="13"/>
  <c r="QP6" i="13"/>
  <c r="EM7" i="13"/>
  <c r="HG7" i="13"/>
  <c r="RM6" i="13"/>
  <c r="RE6" i="13"/>
  <c r="DX7" i="13"/>
  <c r="NT7" i="13"/>
  <c r="RL9" i="13"/>
  <c r="RJ9" i="13"/>
  <c r="JG9" i="13"/>
  <c r="HD9" i="13"/>
  <c r="CI9" i="13"/>
  <c r="PD9" i="13"/>
  <c r="BX9" i="13"/>
  <c r="EA9" i="13"/>
  <c r="SH10" i="13"/>
  <c r="CD10" i="13"/>
  <c r="HO10" i="13"/>
  <c r="HA10" i="13"/>
  <c r="II10" i="13"/>
  <c r="RI10" i="13"/>
  <c r="NL10" i="13"/>
  <c r="JR10" i="13"/>
  <c r="SM8" i="13"/>
  <c r="MQ8" i="13"/>
  <c r="N8" i="13"/>
  <c r="QT8" i="13"/>
  <c r="RM8" i="13"/>
  <c r="IT8" i="13"/>
  <c r="M3" i="13"/>
  <c r="QX3" i="13"/>
  <c r="LV4" i="13"/>
  <c r="GE4" i="13"/>
  <c r="KQ3" i="13"/>
  <c r="QC4" i="13"/>
  <c r="HG4" i="13"/>
  <c r="BS3" i="13"/>
  <c r="RW3" i="13"/>
  <c r="OR3" i="13"/>
  <c r="QI3" i="13"/>
  <c r="RP4" i="13"/>
  <c r="JU4" i="13"/>
  <c r="OY4" i="13"/>
  <c r="LO4" i="13"/>
  <c r="QE5" i="13"/>
  <c r="NI5" i="13"/>
  <c r="S5" i="13"/>
  <c r="EM5" i="13"/>
  <c r="RB5" i="13"/>
  <c r="BK5" i="13"/>
  <c r="LF5" i="13"/>
  <c r="NZ5" i="13"/>
  <c r="IQ6" i="13"/>
  <c r="DS6" i="13"/>
  <c r="SI7" i="13"/>
  <c r="JX7" i="13"/>
  <c r="AW6" i="13"/>
  <c r="S6" i="13"/>
  <c r="BF7" i="13"/>
  <c r="AX7" i="13"/>
  <c r="AL6" i="13"/>
  <c r="BK6" i="13"/>
  <c r="OD7" i="13"/>
  <c r="NV7" i="13"/>
  <c r="R6" i="13"/>
  <c r="CU6" i="13"/>
  <c r="MS7" i="13"/>
  <c r="NA7" i="13"/>
  <c r="KM9" i="13"/>
  <c r="NK9" i="13"/>
  <c r="AN9" i="13"/>
  <c r="DB9" i="13"/>
  <c r="KE9" i="13"/>
  <c r="JB9" i="13"/>
  <c r="SE9" i="13"/>
  <c r="PR9" i="13"/>
  <c r="CY9" i="13"/>
  <c r="RW10" i="13"/>
  <c r="FI10" i="13"/>
  <c r="OM10" i="13"/>
  <c r="OK10" i="13"/>
  <c r="OV10" i="13"/>
  <c r="FT10" i="13"/>
  <c r="MP10" i="13"/>
  <c r="EM10" i="13"/>
  <c r="HY8" i="13"/>
  <c r="AR8" i="13"/>
  <c r="EW8" i="13"/>
  <c r="IW8" i="13"/>
  <c r="CH8" i="13"/>
  <c r="LG8" i="13"/>
  <c r="PP11" i="13"/>
  <c r="FT11" i="13"/>
  <c r="DM11" i="13"/>
  <c r="KD11" i="13"/>
  <c r="CE11" i="13"/>
  <c r="KV11" i="13"/>
  <c r="AZ11" i="13"/>
  <c r="JV11" i="13"/>
  <c r="PE11" i="13"/>
  <c r="QN11" i="13"/>
  <c r="GR11" i="13"/>
  <c r="CG11" i="13"/>
  <c r="OH11" i="13"/>
  <c r="FV11" i="13"/>
  <c r="MJ11" i="13"/>
  <c r="CN11" i="13"/>
  <c r="HU11" i="13"/>
  <c r="RW11" i="13"/>
  <c r="PU11" i="13"/>
  <c r="KP11" i="13"/>
  <c r="IO11" i="13"/>
  <c r="QC11" i="13"/>
  <c r="OO11" i="13"/>
  <c r="FO11" i="13"/>
  <c r="CS11" i="13"/>
  <c r="PF11" i="13"/>
  <c r="KI11" i="13"/>
  <c r="FJ11" i="13"/>
  <c r="LN11" i="13"/>
  <c r="NF11" i="13"/>
  <c r="OA11" i="13"/>
  <c r="IG11" i="13"/>
  <c r="PC11" i="13"/>
  <c r="IE3" i="13"/>
  <c r="OR4" i="13"/>
  <c r="EJ4" i="13"/>
  <c r="DO4" i="13"/>
  <c r="CP3" i="13"/>
  <c r="GJ3" i="13"/>
  <c r="BM3" i="13"/>
  <c r="FV4" i="13"/>
  <c r="DR4" i="13"/>
  <c r="MU3" i="13"/>
  <c r="MT3" i="13"/>
  <c r="N3" i="13"/>
  <c r="QJ3" i="13"/>
  <c r="EF4" i="13"/>
  <c r="DW4" i="13"/>
  <c r="NG4" i="13"/>
  <c r="SG4" i="13"/>
  <c r="GA5" i="13"/>
  <c r="DD5" i="13"/>
  <c r="MC5" i="13"/>
  <c r="IZ5" i="13"/>
  <c r="AZ5" i="13"/>
  <c r="GZ5" i="13"/>
  <c r="NU5" i="13"/>
  <c r="RO5" i="13"/>
  <c r="NE6" i="13"/>
  <c r="MW6" i="13"/>
  <c r="SF7" i="13"/>
  <c r="FP7" i="13"/>
  <c r="FO6" i="13"/>
  <c r="DY6" i="13"/>
  <c r="LD7" i="13"/>
  <c r="JL7" i="13"/>
  <c r="HX6" i="13"/>
  <c r="FD6" i="13"/>
  <c r="GT7" i="13"/>
  <c r="GL7" i="13"/>
  <c r="MA6" i="13"/>
  <c r="OE6" i="13"/>
  <c r="FI7" i="13"/>
  <c r="FQ7" i="13"/>
  <c r="EI9" i="13"/>
  <c r="EL9" i="13"/>
  <c r="MV9" i="13"/>
  <c r="MH9" i="13"/>
  <c r="NP9" i="13"/>
  <c r="SH9" i="13"/>
  <c r="AK9" i="13"/>
  <c r="GS9" i="13"/>
  <c r="PN10" i="13"/>
  <c r="QE10" i="13"/>
  <c r="P10" i="13"/>
  <c r="IB10" i="13"/>
  <c r="LS10" i="13"/>
  <c r="M10" i="13"/>
  <c r="JP10" i="13"/>
  <c r="JE10" i="13"/>
  <c r="CP10" i="13"/>
  <c r="RZ8" i="13"/>
  <c r="SG8" i="13"/>
  <c r="MV3" i="13"/>
  <c r="DT3" i="13"/>
  <c r="PY4" i="13"/>
  <c r="EE4" i="13"/>
  <c r="BY4" i="13"/>
  <c r="EB3" i="13"/>
  <c r="PH4" i="13"/>
  <c r="SE4" i="13"/>
  <c r="PP3" i="13"/>
  <c r="AL3" i="13"/>
  <c r="RP3" i="13"/>
  <c r="SD3" i="13"/>
  <c r="NB4" i="13"/>
  <c r="IQ4" i="13"/>
  <c r="NX4" i="13"/>
  <c r="ML5" i="13"/>
  <c r="GT5" i="13"/>
  <c r="GS5" i="13"/>
  <c r="CC5" i="13"/>
  <c r="QJ5" i="13"/>
  <c r="LT5" i="13"/>
  <c r="KV5" i="13"/>
  <c r="EZ5" i="13"/>
  <c r="HU21" i="13"/>
  <c r="SK21" i="13"/>
  <c r="IO21" i="13"/>
  <c r="W21" i="13"/>
  <c r="RH21" i="13"/>
  <c r="HO21" i="13"/>
  <c r="BS21" i="13"/>
  <c r="TD21" i="13"/>
  <c r="CQ21" i="13"/>
  <c r="CN21" i="13"/>
  <c r="SZ21" i="13"/>
  <c r="OM21" i="13"/>
  <c r="FP21" i="13"/>
  <c r="HT21" i="13"/>
  <c r="J21" i="13"/>
  <c r="GR21" i="13"/>
  <c r="SU21" i="13"/>
  <c r="RL21" i="13"/>
  <c r="RJ21" i="13"/>
  <c r="GT21" i="13"/>
  <c r="NX21" i="13"/>
  <c r="MH21" i="13"/>
  <c r="HW21" i="13"/>
  <c r="PZ21" i="13"/>
  <c r="AN21" i="13"/>
  <c r="OU21" i="13"/>
  <c r="DS21" i="13"/>
  <c r="MT21" i="13"/>
  <c r="KX20" i="13"/>
  <c r="LR20" i="13"/>
  <c r="LV20" i="13"/>
  <c r="LZ20" i="13"/>
  <c r="MC20" i="13"/>
  <c r="HG20" i="13"/>
  <c r="RC20" i="13"/>
  <c r="SG20" i="13"/>
  <c r="CR20" i="13"/>
  <c r="SE20" i="13"/>
  <c r="NQ20" i="13"/>
  <c r="DI20" i="13"/>
  <c r="HX20" i="13"/>
  <c r="EC20" i="13"/>
  <c r="FK20" i="13"/>
  <c r="SZ20" i="13"/>
  <c r="HY20" i="13"/>
  <c r="PY20" i="13"/>
  <c r="HF20" i="13"/>
  <c r="HZ20" i="13"/>
  <c r="ID20" i="13"/>
  <c r="IH20" i="13"/>
  <c r="SR20" i="13"/>
  <c r="EI20" i="13"/>
  <c r="FA20" i="13"/>
  <c r="EA20" i="13"/>
  <c r="JG20" i="13"/>
  <c r="GQ20" i="13"/>
  <c r="MR20" i="13"/>
  <c r="MM20" i="13"/>
  <c r="LI20" i="13"/>
  <c r="FT20" i="13"/>
  <c r="SW20" i="13"/>
  <c r="DE20" i="13"/>
  <c r="RP20" i="13"/>
  <c r="LW20" i="13"/>
  <c r="AI20" i="13"/>
  <c r="RB20" i="13"/>
  <c r="V20" i="13"/>
  <c r="AP20" i="13"/>
  <c r="AT20" i="13"/>
  <c r="AX20" i="13"/>
  <c r="SJ20" i="13"/>
  <c r="RL20" i="13"/>
  <c r="CW20" i="13"/>
  <c r="MJ20" i="13"/>
  <c r="NH20" i="13"/>
  <c r="JE20" i="13"/>
  <c r="AR20" i="13"/>
  <c r="DK20" i="13"/>
  <c r="W20" i="13"/>
  <c r="PF20" i="13"/>
  <c r="FJ20" i="13"/>
  <c r="PZ20" i="13"/>
  <c r="GD20" i="13"/>
  <c r="QD20" i="13"/>
  <c r="GH20" i="13"/>
  <c r="QH20" i="13"/>
  <c r="GL20" i="13"/>
  <c r="EN20" i="13"/>
  <c r="LK20" i="13"/>
  <c r="EQ20" i="13"/>
  <c r="HP20" i="13"/>
  <c r="CY20" i="13"/>
  <c r="JC20" i="13"/>
  <c r="KM20" i="13"/>
  <c r="EW20" i="13"/>
  <c r="PA20" i="13"/>
  <c r="MN20" i="13"/>
  <c r="IE20" i="13"/>
  <c r="KQ20" i="13"/>
  <c r="T20" i="13"/>
  <c r="EZ20" i="13"/>
  <c r="BT20" i="13"/>
  <c r="IC20" i="13"/>
  <c r="QY20" i="13"/>
  <c r="DP20" i="13"/>
  <c r="BK20" i="13"/>
  <c r="LM20" i="13"/>
  <c r="NA20" i="13"/>
  <c r="EM20" i="13"/>
  <c r="KF20" i="13"/>
  <c r="RU20" i="13"/>
  <c r="GG20" i="13"/>
  <c r="DN20" i="13"/>
  <c r="EH20" i="13"/>
  <c r="EL20" i="13"/>
  <c r="EP20" i="13"/>
  <c r="CQ20" i="13"/>
  <c r="KW20" i="13"/>
  <c r="NC20" i="13"/>
  <c r="QN20" i="13"/>
  <c r="PU20" i="13"/>
  <c r="RY20" i="13"/>
  <c r="QG20" i="13"/>
  <c r="DT20" i="13"/>
  <c r="PI20" i="13"/>
  <c r="NY20" i="13"/>
  <c r="SX20" i="13"/>
  <c r="JB20" i="13"/>
  <c r="F20" i="13"/>
  <c r="JV20" i="13"/>
  <c r="Z20" i="13"/>
  <c r="JZ20" i="13"/>
  <c r="AD20" i="13"/>
  <c r="KD20" i="13"/>
  <c r="AH20" i="13"/>
  <c r="PK20" i="13"/>
  <c r="QR20" i="13"/>
  <c r="BA20" i="13"/>
  <c r="SM20" i="13"/>
  <c r="BM20" i="13"/>
  <c r="DX20" i="13"/>
  <c r="MU20" i="13"/>
  <c r="GY20" i="13"/>
  <c r="FY20" i="13"/>
  <c r="KI20" i="13"/>
  <c r="CO20" i="13"/>
  <c r="HW20" i="13"/>
  <c r="SY20" i="13"/>
  <c r="RI20" i="13"/>
  <c r="QW20" i="13"/>
  <c r="FG20" i="13"/>
  <c r="AB20" i="13"/>
  <c r="QZ20" i="13"/>
  <c r="GO20" i="13"/>
  <c r="D20" i="13"/>
  <c r="CC20" i="13"/>
  <c r="TD20" i="13"/>
  <c r="JX20" i="13"/>
  <c r="RX20" i="13"/>
  <c r="OI19" i="13"/>
  <c r="EM19" i="13"/>
  <c r="OM19" i="13"/>
  <c r="EQ19" i="13"/>
  <c r="OQ19" i="13"/>
  <c r="EU19" i="13"/>
  <c r="PK19" i="13"/>
  <c r="FO19" i="13"/>
  <c r="EW19" i="13"/>
  <c r="KX19" i="13"/>
  <c r="JB19" i="13"/>
  <c r="GS19" i="13"/>
  <c r="FL19" i="13"/>
  <c r="OB19" i="13"/>
  <c r="JU19" i="13"/>
  <c r="BN19" i="13"/>
  <c r="AK19" i="13"/>
  <c r="LQ19" i="13"/>
  <c r="IW19" i="13"/>
  <c r="KT19" i="13"/>
  <c r="Z19" i="13"/>
  <c r="GB19" i="13"/>
  <c r="EH19" i="13"/>
  <c r="JH19" i="13"/>
  <c r="RQ19" i="13"/>
  <c r="AS19" i="13"/>
  <c r="N19" i="13"/>
  <c r="MR19" i="13"/>
  <c r="KC19" i="13"/>
  <c r="HA19" i="13"/>
  <c r="FN19" i="13"/>
  <c r="OO19" i="13"/>
  <c r="DM19" i="13"/>
  <c r="MM19" i="13"/>
  <c r="CQ19" i="13"/>
  <c r="MQ19" i="13"/>
  <c r="CU19" i="13"/>
  <c r="MU19" i="13"/>
  <c r="CY19" i="13"/>
  <c r="NO19" i="13"/>
  <c r="DS19" i="13"/>
  <c r="ID19" i="13"/>
  <c r="CD19" i="13"/>
  <c r="NN19" i="13"/>
  <c r="JZ19" i="13"/>
  <c r="DB19" i="13"/>
  <c r="SN19" i="13"/>
  <c r="NB19" i="13"/>
  <c r="NF19" i="13"/>
  <c r="EZ19" i="13"/>
  <c r="OX19" i="13"/>
  <c r="SD19" i="13"/>
  <c r="TD19" i="13"/>
  <c r="EN19" i="13"/>
  <c r="SG19" i="13"/>
  <c r="QP19" i="13"/>
  <c r="EX19" i="13"/>
  <c r="OG19" i="13"/>
  <c r="NA19" i="13"/>
  <c r="BZ19" i="13"/>
  <c r="PD19" i="13"/>
  <c r="GV19" i="13"/>
  <c r="LJ19" i="13"/>
  <c r="Q19" i="13"/>
  <c r="IR19" i="13"/>
  <c r="KQ19" i="13"/>
  <c r="AU19" i="13"/>
  <c r="KU19" i="13"/>
  <c r="AY19" i="13"/>
  <c r="KY19" i="13"/>
  <c r="BC19" i="13"/>
  <c r="LS19" i="13"/>
  <c r="BW19" i="13"/>
  <c r="LL19" i="13"/>
  <c r="DJ19" i="13"/>
  <c r="SC19" i="13"/>
  <c r="NH19" i="13"/>
  <c r="OR19" i="13"/>
  <c r="CX19" i="13"/>
  <c r="QJ19" i="13"/>
  <c r="MJ19" i="13"/>
  <c r="AT19" i="13"/>
  <c r="SF19" i="13"/>
  <c r="CO19" i="13"/>
  <c r="OT19" i="13"/>
  <c r="KH19" i="13"/>
  <c r="KN19" i="13"/>
  <c r="IV19" i="13"/>
  <c r="AN19" i="13"/>
  <c r="GL19" i="13"/>
  <c r="FI19" i="13"/>
  <c r="EL19" i="13"/>
  <c r="RP19" i="13"/>
  <c r="DN19" i="13"/>
  <c r="PU19" i="13"/>
  <c r="NV19" i="13"/>
  <c r="CW19" i="13"/>
  <c r="SQ19" i="13"/>
  <c r="IU19" i="13"/>
  <c r="SU19" i="13"/>
  <c r="IY19" i="13"/>
  <c r="SY19" i="13"/>
  <c r="JC19" i="13"/>
  <c r="G19" i="13"/>
  <c r="JW19" i="13"/>
  <c r="AA19" i="13"/>
  <c r="OS19" i="13"/>
  <c r="PB19" i="13"/>
  <c r="CN19" i="13"/>
  <c r="QO19" i="13"/>
  <c r="KL19" i="13"/>
  <c r="CF19" i="13"/>
  <c r="SH19" i="13"/>
  <c r="QV19" i="13"/>
  <c r="EB19" i="13"/>
  <c r="MV19" i="13"/>
  <c r="HE19" i="13"/>
  <c r="KJ19" i="13"/>
  <c r="QF19" i="13"/>
  <c r="CT19" i="13"/>
  <c r="BA19" i="13"/>
  <c r="DT19" i="13"/>
  <c r="ST19" i="13"/>
  <c r="RN19" i="13"/>
  <c r="GX19" i="13"/>
  <c r="RT19" i="13"/>
  <c r="AG19" i="13"/>
  <c r="TE19" i="13"/>
  <c r="IB19" i="13"/>
  <c r="RB19" i="13"/>
  <c r="OR18" i="13"/>
  <c r="EV18" i="13"/>
  <c r="PL18" i="13"/>
  <c r="FP18" i="13"/>
  <c r="PP18" i="13"/>
  <c r="FT18" i="13"/>
  <c r="PT18" i="13"/>
  <c r="FX18" i="13"/>
  <c r="FF18" i="13"/>
  <c r="HS18" i="13"/>
  <c r="PE18" i="13"/>
  <c r="IH18" i="13"/>
  <c r="CG18" i="13"/>
  <c r="QA18" i="13"/>
  <c r="HW18" i="13"/>
  <c r="DI18" i="13"/>
  <c r="MS18" i="13"/>
  <c r="JY18" i="13"/>
  <c r="BO18" i="13"/>
  <c r="RR18" i="13"/>
  <c r="BE18" i="13"/>
  <c r="HO18" i="13"/>
  <c r="GK18" i="13"/>
  <c r="LV18" i="13"/>
  <c r="OI18" i="13"/>
  <c r="ET18" i="13"/>
  <c r="DN18" i="13"/>
  <c r="LJ18" i="13"/>
  <c r="LN18" i="13"/>
  <c r="FE18" i="13"/>
  <c r="GO18" i="13"/>
  <c r="PO18" i="13"/>
  <c r="EO18" i="13"/>
  <c r="KJ18" i="13"/>
  <c r="AN18" i="13"/>
  <c r="LD18" i="13"/>
  <c r="BH18" i="13"/>
  <c r="LH18" i="13"/>
  <c r="BL18" i="13"/>
  <c r="LL18" i="13"/>
  <c r="BP18" i="13"/>
  <c r="MU18" i="13"/>
  <c r="PU18" i="13"/>
  <c r="E18" i="13"/>
  <c r="PW18" i="13"/>
  <c r="TB18" i="13"/>
  <c r="Q18" i="13"/>
  <c r="PR18" i="13"/>
  <c r="D18" i="13"/>
  <c r="AC18" i="13"/>
  <c r="RN18" i="13"/>
  <c r="EG18" i="13"/>
  <c r="OH18" i="13"/>
  <c r="KQ18" i="13"/>
  <c r="JR18" i="13"/>
  <c r="HY18" i="13"/>
  <c r="BK18" i="13"/>
  <c r="IA18" i="13"/>
  <c r="GU18" i="13"/>
  <c r="DZ18" i="13"/>
  <c r="RC18" i="13"/>
  <c r="DW18" i="13"/>
  <c r="PK18" i="13"/>
  <c r="NB18" i="13"/>
  <c r="CA18" i="13"/>
  <c r="SJ18" i="13"/>
  <c r="IN18" i="13"/>
  <c r="TD18" i="13"/>
  <c r="JH18" i="13"/>
  <c r="L18" i="13"/>
  <c r="JL18" i="13"/>
  <c r="P18" i="13"/>
  <c r="JP18" i="13"/>
  <c r="T18" i="13"/>
  <c r="QC18" i="13"/>
  <c r="GD18" i="13"/>
  <c r="BS18" i="13"/>
  <c r="TE18" i="13"/>
  <c r="HC18" i="13"/>
  <c r="BI18" i="13"/>
  <c r="SY18" i="13"/>
  <c r="DR18" i="13"/>
  <c r="DJ18" i="13"/>
  <c r="PJ18" i="13"/>
  <c r="IQ18" i="13"/>
  <c r="JW18" i="13"/>
  <c r="QO18" i="13"/>
  <c r="BV18" i="13"/>
  <c r="AE18" i="13"/>
  <c r="CQ18" i="13"/>
  <c r="AG18" i="13"/>
  <c r="TC18" i="13"/>
  <c r="GL18" i="13"/>
  <c r="SC18" i="13"/>
  <c r="AP18" i="13"/>
  <c r="SG18" i="13"/>
  <c r="HF18" i="13"/>
  <c r="QG18" i="13"/>
  <c r="SZ18" i="13"/>
  <c r="JD18" i="13"/>
  <c r="H18" i="13"/>
  <c r="JX18" i="13"/>
  <c r="AB18" i="13"/>
  <c r="KB18" i="13"/>
  <c r="AF18" i="13"/>
  <c r="KF18" i="13"/>
  <c r="AJ18" i="13"/>
  <c r="PB18" i="13"/>
  <c r="LM18" i="13"/>
  <c r="AM18" i="13"/>
  <c r="SD18" i="13"/>
  <c r="LY18" i="13"/>
  <c r="AH18" i="13"/>
  <c r="RS18" i="13"/>
  <c r="JA18" i="13"/>
  <c r="CD18" i="13"/>
  <c r="SK18" i="13"/>
  <c r="OC18" i="13"/>
  <c r="LG18" i="13"/>
  <c r="OS18" i="13"/>
  <c r="EH18" i="13"/>
  <c r="DC18" i="13"/>
  <c r="AL18" i="13"/>
  <c r="DF18" i="13"/>
  <c r="BM18" i="13"/>
  <c r="FQ18" i="13"/>
  <c r="ST18" i="13"/>
  <c r="BR18" i="13"/>
  <c r="SH18" i="13"/>
  <c r="JE18" i="13"/>
  <c r="SE18" i="13"/>
  <c r="ML17" i="13"/>
  <c r="DD17" i="13"/>
  <c r="DQ17" i="13"/>
  <c r="QO17" i="13"/>
  <c r="HD17" i="13"/>
  <c r="FR17" i="13"/>
  <c r="FL17" i="13"/>
  <c r="HM17" i="13"/>
  <c r="BQ17" i="13"/>
  <c r="BG17" i="13"/>
  <c r="QN17" i="13"/>
  <c r="OT17" i="13"/>
  <c r="NT17" i="13"/>
  <c r="OM17" i="13"/>
  <c r="GK17" i="13"/>
  <c r="AG17" i="13"/>
  <c r="MX17" i="13"/>
  <c r="IL17" i="13"/>
  <c r="IC17" i="13"/>
  <c r="ST17" i="13"/>
  <c r="KI17" i="13"/>
  <c r="FK17" i="13"/>
  <c r="AK17" i="13"/>
  <c r="QQ17" i="13"/>
  <c r="CT17" i="13"/>
  <c r="NL17" i="13"/>
  <c r="PR17" i="13"/>
  <c r="SS17" i="13"/>
  <c r="HN17" i="13"/>
  <c r="JH17" i="13"/>
  <c r="L17" i="13"/>
  <c r="IO17" i="13"/>
  <c r="KB17" i="13"/>
  <c r="AF17" i="13"/>
  <c r="JO17" i="13"/>
  <c r="KV17" i="13"/>
  <c r="AZ17" i="13"/>
  <c r="KP17" i="13"/>
  <c r="LP17" i="13"/>
  <c r="BT17" i="13"/>
  <c r="PK17" i="13"/>
  <c r="ES17" i="13"/>
  <c r="HF17" i="13"/>
  <c r="GO17" i="13"/>
  <c r="O17" i="13"/>
  <c r="OQ17" i="13"/>
  <c r="QR17" i="13"/>
  <c r="OP17" i="13"/>
  <c r="OY17" i="13"/>
  <c r="MH17" i="13"/>
  <c r="SJ17" i="13"/>
  <c r="JN17" i="13"/>
  <c r="JA17" i="13"/>
  <c r="QJ17" i="13"/>
  <c r="GW17" i="13"/>
  <c r="GY17" i="13"/>
  <c r="QH17" i="13"/>
  <c r="FZ17" i="13"/>
  <c r="SN17" i="13"/>
  <c r="BB17" i="13"/>
  <c r="II17" i="13"/>
  <c r="JX17" i="13"/>
  <c r="AB17" i="13"/>
  <c r="JJ17" i="13"/>
  <c r="KR17" i="13"/>
  <c r="AV17" i="13"/>
  <c r="KK17" i="13"/>
  <c r="LL17" i="13"/>
  <c r="BP17" i="13"/>
  <c r="LK17" i="13"/>
  <c r="MF17" i="13"/>
  <c r="CJ17" i="13"/>
  <c r="OJ17" i="13"/>
  <c r="LS17" i="13"/>
  <c r="FO17" i="13"/>
  <c r="BC17" i="13"/>
  <c r="CM17" i="13"/>
  <c r="RP17" i="13"/>
  <c r="CX17" i="13"/>
  <c r="NO17" i="13"/>
  <c r="D17" i="13"/>
  <c r="NV17" i="13"/>
  <c r="TB17" i="13"/>
  <c r="MT17" i="13"/>
  <c r="KW17" i="13"/>
  <c r="SV17" i="13"/>
  <c r="KD17" i="13"/>
  <c r="FV17" i="13"/>
  <c r="RJ17" i="13"/>
  <c r="EC17" i="13"/>
  <c r="AU17" i="13"/>
  <c r="DS17" i="13"/>
  <c r="JE17" i="13"/>
  <c r="AR17" i="13"/>
  <c r="IV17" i="13"/>
  <c r="HY17" i="13"/>
  <c r="T17" i="13"/>
  <c r="SC17" i="13"/>
  <c r="GS17" i="13"/>
  <c r="IR17" i="13"/>
  <c r="SW17" i="13"/>
  <c r="HS17" i="13"/>
  <c r="JL17" i="13"/>
  <c r="P17" i="13"/>
  <c r="IT17" i="13"/>
  <c r="KF17" i="13"/>
  <c r="AJ17" i="13"/>
  <c r="JU17" i="13"/>
  <c r="KZ17" i="13"/>
  <c r="BD17" i="13"/>
  <c r="QL17" i="13"/>
  <c r="SA17" i="13"/>
  <c r="IP17" i="13"/>
  <c r="LJ17" i="13"/>
  <c r="AX17" i="13"/>
  <c r="LE17" i="13"/>
  <c r="KS17" i="13"/>
  <c r="PP17" i="13"/>
  <c r="JF17" i="13"/>
  <c r="KL17" i="13"/>
  <c r="PX17" i="13"/>
  <c r="FQ17" i="13"/>
  <c r="GU17" i="13"/>
  <c r="OA17" i="13"/>
  <c r="CY17" i="13"/>
  <c r="IA17" i="13"/>
  <c r="PD17" i="13"/>
  <c r="HZ17" i="13"/>
  <c r="QP17" i="13"/>
  <c r="SF17" i="13"/>
  <c r="OQ16" i="13"/>
  <c r="QV16" i="13"/>
  <c r="GZ16" i="13"/>
  <c r="RA16" i="13"/>
  <c r="HE16" i="13"/>
  <c r="QE16" i="13"/>
  <c r="RP16" i="13"/>
  <c r="HT16" i="13"/>
  <c r="RU16" i="13"/>
  <c r="HY16" i="13"/>
  <c r="RS16" i="13"/>
  <c r="SJ16" i="13"/>
  <c r="IN16" i="13"/>
  <c r="TE16" i="13"/>
  <c r="JI16" i="13"/>
  <c r="M16" i="13"/>
  <c r="AU16" i="13"/>
  <c r="JX16" i="13"/>
  <c r="AB16" i="13"/>
  <c r="KC16" i="13"/>
  <c r="AG16" i="13"/>
  <c r="HS16" i="13"/>
  <c r="PV16" i="13"/>
  <c r="AH16" i="13"/>
  <c r="EH16" i="13"/>
  <c r="TB16" i="13"/>
  <c r="PN16" i="13"/>
  <c r="LF16" i="13"/>
  <c r="BV16" i="13"/>
  <c r="HN16" i="13"/>
  <c r="QH16" i="13"/>
  <c r="PC16" i="13"/>
  <c r="FV16" i="13"/>
  <c r="GA16" i="13"/>
  <c r="MN16" i="13"/>
  <c r="CR16" i="13"/>
  <c r="MS16" i="13"/>
  <c r="CW16" i="13"/>
  <c r="HO16" i="13"/>
  <c r="NH16" i="13"/>
  <c r="DL16" i="13"/>
  <c r="NM16" i="13"/>
  <c r="DQ16" i="13"/>
  <c r="JC16" i="13"/>
  <c r="OB16" i="13"/>
  <c r="EF16" i="13"/>
  <c r="OW16" i="13"/>
  <c r="FA16" i="13"/>
  <c r="LW16" i="13"/>
  <c r="PL16" i="13"/>
  <c r="FP16" i="13"/>
  <c r="PQ16" i="13"/>
  <c r="FU16" i="13"/>
  <c r="MD16" i="13"/>
  <c r="SM16" i="13"/>
  <c r="OH16" i="13"/>
  <c r="PK16" i="13"/>
  <c r="K16" i="13"/>
  <c r="PZ16" i="13"/>
  <c r="FN16" i="13"/>
  <c r="PR16" i="13"/>
  <c r="NB16" i="13"/>
  <c r="BN16" i="13"/>
  <c r="HJ16" i="13"/>
  <c r="J16" i="13"/>
  <c r="RC16" i="13"/>
  <c r="SB16" i="13"/>
  <c r="IF16" i="13"/>
  <c r="SG16" i="13"/>
  <c r="IK16" i="13"/>
  <c r="SQ16" i="13"/>
  <c r="SV16" i="13"/>
  <c r="IZ16" i="13"/>
  <c r="TA16" i="13"/>
  <c r="JE16" i="13"/>
  <c r="I16" i="13"/>
  <c r="AM16" i="13"/>
  <c r="JT16" i="13"/>
  <c r="X16" i="13"/>
  <c r="KO16" i="13"/>
  <c r="AS16" i="13"/>
  <c r="DG16" i="13"/>
  <c r="LD16" i="13"/>
  <c r="BH16" i="13"/>
  <c r="LI16" i="13"/>
  <c r="BM16" i="13"/>
  <c r="R16" i="13"/>
  <c r="LS16" i="13"/>
  <c r="IT16" i="13"/>
  <c r="LK16" i="13"/>
  <c r="PB16" i="13"/>
  <c r="DV16" i="13"/>
  <c r="BJ16" i="13"/>
  <c r="HV16" i="13"/>
  <c r="SL16" i="13"/>
  <c r="MY16" i="13"/>
  <c r="JF16" i="13"/>
  <c r="NN16" i="13"/>
  <c r="SI16" i="13"/>
  <c r="SR16" i="13"/>
  <c r="IV16" i="13"/>
  <c r="SW16" i="13"/>
  <c r="JA16" i="13"/>
  <c r="E16" i="13"/>
  <c r="AE16" i="13"/>
  <c r="JP16" i="13"/>
  <c r="T16" i="13"/>
  <c r="JU16" i="13"/>
  <c r="Y16" i="13"/>
  <c r="BS16" i="13"/>
  <c r="KJ16" i="13"/>
  <c r="AN16" i="13"/>
  <c r="LE16" i="13"/>
  <c r="BI16" i="13"/>
  <c r="EM16" i="13"/>
  <c r="LT16" i="13"/>
  <c r="BX16" i="13"/>
  <c r="LY16" i="13"/>
  <c r="CC16" i="13"/>
  <c r="FR16" i="13"/>
  <c r="JG16" i="13"/>
  <c r="Z16" i="13"/>
  <c r="ED16" i="13"/>
  <c r="MP16" i="13"/>
  <c r="OT16" i="13"/>
  <c r="GD16" i="13"/>
  <c r="KP16" i="13"/>
  <c r="CM16" i="13"/>
  <c r="LJ16" i="13"/>
  <c r="GH16" i="13"/>
  <c r="RJ16" i="13"/>
  <c r="TA15" i="13"/>
  <c r="GX15" i="13"/>
  <c r="IC15" i="13"/>
  <c r="QV15" i="13"/>
  <c r="SH15" i="13"/>
  <c r="QK15" i="13"/>
  <c r="JU15" i="13"/>
  <c r="JZ15" i="13"/>
  <c r="BT15" i="13"/>
  <c r="BI15" i="13"/>
  <c r="BN15" i="13"/>
  <c r="LI15" i="13"/>
  <c r="LN15" i="13"/>
  <c r="JT15" i="13"/>
  <c r="ES15" i="13"/>
  <c r="FN15" i="13"/>
  <c r="JK15" i="13"/>
  <c r="JG15" i="13"/>
  <c r="T15" i="13"/>
  <c r="SM15" i="13"/>
  <c r="GQ15" i="13"/>
  <c r="RG15" i="13"/>
  <c r="QM15" i="13"/>
  <c r="BW15" i="13"/>
  <c r="HS15" i="13"/>
  <c r="PS15" i="13"/>
  <c r="QF15" i="13"/>
  <c r="RU15" i="13"/>
  <c r="HY15" i="13"/>
  <c r="RZ15" i="13"/>
  <c r="ID15" i="13"/>
  <c r="RT15" i="13"/>
  <c r="TE15" i="13"/>
  <c r="JI15" i="13"/>
  <c r="M15" i="13"/>
  <c r="JN15" i="13"/>
  <c r="R15" i="13"/>
  <c r="P15" i="13"/>
  <c r="JM15" i="13"/>
  <c r="Q15" i="13"/>
  <c r="JR15" i="13"/>
  <c r="V15" i="13"/>
  <c r="BD15" i="13"/>
  <c r="KG15" i="13"/>
  <c r="AK15" i="13"/>
  <c r="LB15" i="13"/>
  <c r="BF15" i="13"/>
  <c r="CE15" i="13"/>
  <c r="OE15" i="13"/>
  <c r="S15" i="13"/>
  <c r="QB15" i="13"/>
  <c r="PK15" i="13"/>
  <c r="FP15" i="13"/>
  <c r="EU15" i="13"/>
  <c r="KI15" i="13"/>
  <c r="SV15" i="13"/>
  <c r="NH15" i="13"/>
  <c r="IY15" i="13"/>
  <c r="II15" i="13"/>
  <c r="QO15" i="13"/>
  <c r="JJ15" i="13"/>
  <c r="KO15" i="13"/>
  <c r="AX15" i="13"/>
  <c r="AW15" i="13"/>
  <c r="IN15" i="13"/>
  <c r="JA15" i="13"/>
  <c r="E15" i="13"/>
  <c r="JV15" i="13"/>
  <c r="Z15" i="13"/>
  <c r="MJ15" i="13"/>
  <c r="SQ15" i="13"/>
  <c r="CQ15" i="13"/>
  <c r="GV15" i="13"/>
  <c r="RO15" i="13"/>
  <c r="PG15" i="13"/>
  <c r="NW15" i="13"/>
  <c r="EJ15" i="13"/>
  <c r="JC15" i="13"/>
  <c r="QQ15" i="13"/>
  <c r="OQ15" i="13"/>
  <c r="AJ15" i="13"/>
  <c r="HP15" i="13"/>
  <c r="NM15" i="13"/>
  <c r="DQ15" i="13"/>
  <c r="NR15" i="13"/>
  <c r="DV15" i="13"/>
  <c r="JD15" i="13"/>
  <c r="OW15" i="13"/>
  <c r="FA15" i="13"/>
  <c r="PB15" i="13"/>
  <c r="FF15" i="13"/>
  <c r="KR15" i="13"/>
  <c r="PA15" i="13"/>
  <c r="FE15" i="13"/>
  <c r="PF15" i="13"/>
  <c r="FJ15" i="13"/>
  <c r="MF15" i="13"/>
  <c r="PU15" i="13"/>
  <c r="FY15" i="13"/>
  <c r="QP15" i="13"/>
  <c r="GT15" i="13"/>
  <c r="FX15" i="13"/>
  <c r="KE15" i="13"/>
  <c r="LC15" i="13"/>
  <c r="NS15" i="13"/>
  <c r="OI15" i="13"/>
  <c r="HK15" i="13"/>
  <c r="AM15" i="13"/>
  <c r="HG15" i="13"/>
  <c r="NG15" i="13"/>
  <c r="CN15" i="13"/>
  <c r="MA15" i="13"/>
  <c r="EA15" i="13"/>
  <c r="AR15" i="13"/>
  <c r="GS15" i="13"/>
  <c r="PH15" i="13"/>
  <c r="SD15" i="13"/>
  <c r="SC15" i="13"/>
  <c r="IL15" i="13"/>
  <c r="FD15" i="13"/>
  <c r="CK15" i="13"/>
  <c r="CP15" i="13"/>
  <c r="NQ15" i="13"/>
  <c r="NV15" i="13"/>
  <c r="IF15" i="13"/>
  <c r="DY15" i="13"/>
  <c r="ED15" i="13"/>
  <c r="MC15" i="13"/>
  <c r="MX15" i="13"/>
  <c r="TC15" i="13"/>
  <c r="LD15" i="13"/>
  <c r="MG14" i="13"/>
  <c r="NN14" i="13"/>
  <c r="AK14" i="13"/>
  <c r="IW14" i="13"/>
  <c r="HS14" i="13"/>
  <c r="MC14" i="13"/>
  <c r="TC14" i="13"/>
  <c r="HK14" i="13"/>
  <c r="EW14" i="13"/>
  <c r="KQ14" i="13"/>
  <c r="SA14" i="13"/>
  <c r="FZ14" i="13"/>
  <c r="DQ14" i="13"/>
  <c r="JF14" i="13"/>
  <c r="QY14" i="13"/>
  <c r="EO14" i="13"/>
  <c r="HP14" i="13"/>
  <c r="OW14" i="13"/>
  <c r="K14" i="13"/>
  <c r="CB14" i="13"/>
  <c r="PU14" i="13"/>
  <c r="JT14" i="13"/>
  <c r="KO14" i="13"/>
  <c r="V14" i="13"/>
  <c r="BT14" i="13"/>
  <c r="AY14" i="13"/>
  <c r="SR14" i="13"/>
  <c r="HY14" i="13"/>
  <c r="SV14" i="13"/>
  <c r="HD14" i="13"/>
  <c r="GS14" i="13"/>
  <c r="GH14" i="13"/>
  <c r="BS14" i="13"/>
  <c r="HI14" i="13"/>
  <c r="LB14" i="13"/>
  <c r="SI14" i="13"/>
  <c r="GK14" i="13"/>
  <c r="CU14" i="13"/>
  <c r="JQ14" i="13"/>
  <c r="RG14" i="13"/>
  <c r="EY14" i="13"/>
  <c r="Y14" i="13"/>
  <c r="IE14" i="13"/>
  <c r="QE14" i="13"/>
  <c r="DN14" i="13"/>
  <c r="SP14" i="13"/>
  <c r="GT14" i="13"/>
  <c r="PC14" i="13"/>
  <c r="CC14" i="13"/>
  <c r="FD14" i="13"/>
  <c r="JI14" i="13"/>
  <c r="MV14" i="13"/>
  <c r="P14" i="13"/>
  <c r="CP14" i="13"/>
  <c r="HH14" i="13"/>
  <c r="SF14" i="13"/>
  <c r="MJ14" i="13"/>
  <c r="H14" i="13"/>
  <c r="DA14" i="13"/>
  <c r="CE14" i="13"/>
  <c r="DJ14" i="13"/>
  <c r="I14" i="13"/>
  <c r="FH14" i="13"/>
  <c r="NG14" i="13"/>
  <c r="RD14" i="13"/>
  <c r="HB14" i="13"/>
  <c r="RN14" i="13"/>
  <c r="FI14" i="13"/>
  <c r="NU14" i="13"/>
  <c r="QW14" i="13"/>
  <c r="QL14" i="13"/>
  <c r="DW14" i="13"/>
  <c r="MI14" i="13"/>
  <c r="OS14" i="13"/>
  <c r="PJ14" i="13"/>
  <c r="CL14" i="13"/>
  <c r="KX14" i="13"/>
  <c r="NM14" i="13"/>
  <c r="OD14" i="13"/>
  <c r="BA14" i="13"/>
  <c r="JM14" i="13"/>
  <c r="MN14" i="13"/>
  <c r="L14" i="13"/>
  <c r="AC14" i="13"/>
  <c r="GZ14" i="13"/>
  <c r="QN14" i="13"/>
  <c r="OR14" i="13"/>
  <c r="BL14" i="13"/>
  <c r="HR14" i="13"/>
  <c r="GR14" i="13"/>
  <c r="RT14" i="13"/>
  <c r="DO14" i="13"/>
  <c r="RQ14" i="13"/>
  <c r="SG14" i="13"/>
  <c r="KV14" i="13"/>
  <c r="AZ14" i="13"/>
  <c r="LO14" i="13"/>
  <c r="LU14" i="13"/>
  <c r="KP14" i="13"/>
  <c r="MS14" i="13"/>
  <c r="O14" i="13"/>
  <c r="IA14" i="13"/>
  <c r="GC14" i="13"/>
  <c r="LG14" i="13"/>
  <c r="SM14" i="13"/>
  <c r="GP14" i="13"/>
  <c r="DF14" i="13"/>
  <c r="JV14" i="13"/>
  <c r="RK14" i="13"/>
  <c r="FE14" i="13"/>
  <c r="BZ14" i="13"/>
  <c r="IK14" i="13"/>
  <c r="QI14" i="13"/>
  <c r="DS14" i="13"/>
  <c r="GV14" i="13"/>
  <c r="RI14" i="13"/>
  <c r="OJ14" i="13"/>
  <c r="BH14" i="13"/>
  <c r="HN14" i="13"/>
  <c r="IV14" i="13"/>
  <c r="NV14" i="13"/>
  <c r="OB14" i="13"/>
  <c r="AV14" i="13"/>
  <c r="JC14" i="13"/>
  <c r="QB14" i="13"/>
  <c r="EG14" i="13"/>
  <c r="NQ14" i="13"/>
  <c r="GN14" i="13"/>
  <c r="IX14" i="13"/>
  <c r="KI14" i="13"/>
  <c r="QV14" i="13"/>
  <c r="JS13" i="13"/>
  <c r="PC13" i="13"/>
  <c r="FL13" i="13"/>
  <c r="CG13" i="13"/>
  <c r="NE13" i="13"/>
  <c r="KA13" i="13"/>
  <c r="BA13" i="13"/>
  <c r="CN13" i="13"/>
  <c r="EX13" i="13"/>
  <c r="KG13" i="13"/>
  <c r="GP13" i="13"/>
  <c r="FD13" i="13"/>
  <c r="HK13" i="13"/>
  <c r="CX13" i="13"/>
  <c r="GY13" i="13"/>
  <c r="PM13" i="13"/>
  <c r="FQ13" i="13"/>
  <c r="LN13" i="13"/>
  <c r="SR13" i="13"/>
  <c r="TD13" i="13"/>
  <c r="QI13" i="13"/>
  <c r="DF13" i="13"/>
  <c r="W13" i="13"/>
  <c r="GR13" i="13"/>
  <c r="IM13" i="13"/>
  <c r="KE13" i="13"/>
  <c r="PL13" i="13"/>
  <c r="NR13" i="13"/>
  <c r="AN13" i="13"/>
  <c r="FC13" i="13"/>
  <c r="KK13" i="13"/>
  <c r="FZ13" i="13"/>
  <c r="RV13" i="13"/>
  <c r="CF13" i="13"/>
  <c r="IG13" i="13"/>
  <c r="KX13" i="13"/>
  <c r="PO13" i="13"/>
  <c r="TA13" i="13"/>
  <c r="FY13" i="13"/>
  <c r="RS13" i="13"/>
  <c r="OY13" i="13"/>
  <c r="SK13" i="13"/>
  <c r="FI13" i="13"/>
  <c r="KM13" i="13"/>
  <c r="ED13" i="13"/>
  <c r="MT13" i="13"/>
  <c r="CH13" i="13"/>
  <c r="CA13" i="13"/>
  <c r="LU13" i="13"/>
  <c r="BY13" i="13"/>
  <c r="LD13" i="13"/>
  <c r="JN13" i="13"/>
  <c r="LK13" i="13"/>
  <c r="BT13" i="13"/>
  <c r="FP13" i="13"/>
  <c r="SS13" i="13"/>
  <c r="MX13" i="13"/>
  <c r="PR13" i="13"/>
  <c r="BC13" i="13"/>
  <c r="HH13" i="13"/>
  <c r="IB13" i="13"/>
  <c r="KU13" i="13"/>
  <c r="QR13" i="13"/>
  <c r="OH13" i="13"/>
  <c r="BD13" i="13"/>
  <c r="RT13" i="13"/>
  <c r="EQ13" i="13"/>
  <c r="KQ13" i="13"/>
  <c r="OO13" i="13"/>
  <c r="BM13" i="13"/>
  <c r="LC13" i="13"/>
  <c r="HO13" i="13"/>
  <c r="MG13" i="13"/>
  <c r="E13" i="13"/>
  <c r="LO13" i="13"/>
  <c r="ER13" i="13"/>
  <c r="KC13" i="13"/>
  <c r="HP13" i="13"/>
  <c r="TB13" i="13"/>
  <c r="DW13" i="13"/>
  <c r="JM13" i="13"/>
  <c r="JW13" i="13"/>
  <c r="PP13" i="13"/>
  <c r="AV13" i="13"/>
  <c r="QB13" i="13"/>
  <c r="GD13" i="13"/>
  <c r="OW13" i="13"/>
  <c r="FA13" i="13"/>
  <c r="NP13" i="13"/>
  <c r="QA13" i="13"/>
  <c r="QH13" i="13"/>
  <c r="SJ13" i="13"/>
  <c r="IT13" i="13"/>
  <c r="FM13" i="13"/>
  <c r="QK13" i="13"/>
  <c r="NX13" i="13"/>
  <c r="QL13" i="13"/>
  <c r="SU13" i="13"/>
  <c r="FR13" i="13"/>
  <c r="EU13" i="13"/>
  <c r="JD13" i="13"/>
  <c r="NK13" i="13"/>
  <c r="MQ13" i="13"/>
  <c r="N13" i="13"/>
  <c r="QD13" i="13"/>
  <c r="CZ13" i="13"/>
  <c r="IJ13" i="13"/>
  <c r="MW13" i="13"/>
  <c r="U13" i="13"/>
  <c r="DN13" i="13"/>
  <c r="FN13" i="13"/>
  <c r="KS13" i="13"/>
  <c r="CD13" i="13"/>
  <c r="SA13" i="13"/>
  <c r="CL13" i="13"/>
  <c r="IK13" i="13"/>
  <c r="ND13" i="13"/>
  <c r="RK13" i="13"/>
  <c r="BP13" i="13"/>
  <c r="HU13" i="13"/>
  <c r="PG13" i="13"/>
  <c r="HL13" i="13"/>
  <c r="GJ13" i="13"/>
  <c r="BW13" i="13"/>
  <c r="EM13" i="13"/>
  <c r="NQ13" i="13"/>
  <c r="DU13" i="13"/>
  <c r="SB13" i="13"/>
  <c r="FO13" i="13"/>
  <c r="PH3" i="13"/>
  <c r="PO4" i="13"/>
  <c r="SX3" i="13"/>
  <c r="EZ4" i="13"/>
  <c r="JA3" i="13"/>
  <c r="BG3" i="13"/>
  <c r="CU3" i="13"/>
  <c r="SZ4" i="13"/>
  <c r="HW4" i="13"/>
  <c r="DB5" i="13"/>
  <c r="N5" i="13"/>
  <c r="DF5" i="13"/>
  <c r="PA5" i="13"/>
  <c r="MZ6" i="13"/>
  <c r="OA7" i="13"/>
  <c r="AV6" i="13"/>
  <c r="KT7" i="13"/>
  <c r="NO6" i="13"/>
  <c r="FA7" i="13"/>
  <c r="OP6" i="13"/>
  <c r="DK7" i="13"/>
  <c r="DM9" i="13"/>
  <c r="AP9" i="13"/>
  <c r="GP9" i="13"/>
  <c r="NF9" i="13"/>
  <c r="RL10" i="13"/>
  <c r="MQ10" i="13"/>
  <c r="BQ3" i="13"/>
  <c r="IY3" i="13"/>
  <c r="KQ4" i="13"/>
  <c r="CF4" i="13"/>
  <c r="MV4" i="13"/>
  <c r="CI3" i="13"/>
  <c r="GE3" i="13"/>
  <c r="MJ4" i="13"/>
  <c r="HO4" i="13"/>
  <c r="AC3" i="13"/>
  <c r="PF3" i="13"/>
  <c r="NW3" i="13"/>
  <c r="FO3" i="13"/>
  <c r="H3" i="13"/>
  <c r="KZ4" i="13"/>
  <c r="BS4" i="13"/>
  <c r="ML4" i="13"/>
  <c r="MR5" i="13"/>
  <c r="HL5" i="13"/>
  <c r="R5" i="13"/>
  <c r="NN5" i="13"/>
  <c r="EI5" i="13"/>
  <c r="CQ5" i="13"/>
  <c r="CM5" i="13"/>
  <c r="KT5" i="13"/>
  <c r="IC6" i="13"/>
  <c r="KW6" i="13"/>
  <c r="PL7" i="13"/>
  <c r="NP7" i="13"/>
  <c r="AC6" i="13"/>
  <c r="NX6" i="13"/>
  <c r="SQ7" i="13"/>
  <c r="IN7" i="13"/>
  <c r="SB6" i="13"/>
  <c r="HT6" i="13"/>
  <c r="IB6" i="13"/>
  <c r="CP7" i="13"/>
  <c r="FZ7" i="13"/>
  <c r="LO6" i="13"/>
  <c r="LW6" i="13"/>
  <c r="BU7" i="13"/>
  <c r="EO7" i="13"/>
  <c r="RM9" i="13"/>
  <c r="KQ9" i="13"/>
  <c r="LT9" i="13"/>
  <c r="AI9" i="13"/>
  <c r="BR9" i="13"/>
  <c r="II9" i="13"/>
  <c r="IH9" i="13"/>
  <c r="RD9" i="13"/>
  <c r="EP10" i="13"/>
  <c r="HU10" i="13"/>
  <c r="HX10" i="13"/>
  <c r="QW10" i="13"/>
  <c r="OX10" i="13"/>
  <c r="JB10" i="13"/>
  <c r="DT10" i="13"/>
  <c r="HT10" i="13"/>
  <c r="GN8" i="13"/>
  <c r="KN8" i="13"/>
  <c r="DL8" i="13"/>
  <c r="HL8" i="13"/>
  <c r="BU8" i="13"/>
  <c r="FU8" i="13"/>
  <c r="BU3" i="13"/>
  <c r="QJ4" i="13"/>
  <c r="RS4" i="13"/>
  <c r="T4" i="13"/>
  <c r="DD3" i="13"/>
  <c r="HD3" i="13"/>
  <c r="ST4" i="13"/>
  <c r="RF4" i="13"/>
  <c r="LF3" i="13"/>
  <c r="BI3" i="13"/>
  <c r="CT3" i="13"/>
  <c r="GN3" i="13"/>
  <c r="SD4" i="13"/>
  <c r="QP4" i="13"/>
  <c r="MP4" i="13"/>
  <c r="LZ5" i="13"/>
  <c r="TC5" i="13"/>
  <c r="RJ5" i="13"/>
  <c r="IK5" i="13"/>
  <c r="GG5" i="13"/>
  <c r="SB5" i="13"/>
  <c r="PX5" i="13"/>
  <c r="MN5" i="13"/>
  <c r="KJ5" i="13"/>
  <c r="OQ6" i="13"/>
  <c r="OY6" i="13"/>
  <c r="EW7" i="13"/>
  <c r="HQ7" i="13"/>
  <c r="NF6" i="13"/>
  <c r="NN6" i="13"/>
  <c r="BK7" i="13"/>
  <c r="EE7" i="13"/>
  <c r="JC6" i="13"/>
  <c r="IS6" i="13"/>
  <c r="JP7" i="13"/>
  <c r="QJ7" i="13"/>
  <c r="SF6" i="13"/>
  <c r="QZ6" i="13"/>
  <c r="OY7" i="13"/>
  <c r="OB7" i="13"/>
  <c r="BC9" i="13"/>
  <c r="FB9" i="13"/>
  <c r="NQ9" i="13"/>
  <c r="MX9" i="13"/>
  <c r="LY9" i="13"/>
  <c r="SX9" i="13"/>
  <c r="GK9" i="13"/>
  <c r="HO9" i="13"/>
  <c r="OR10" i="13"/>
  <c r="CJ10" i="13"/>
  <c r="PE10" i="13"/>
  <c r="QP10" i="13"/>
  <c r="FZ10" i="13"/>
  <c r="OF10" i="13"/>
  <c r="DW10" i="13"/>
  <c r="EW10" i="13"/>
  <c r="OB10" i="13"/>
  <c r="PW8" i="13"/>
  <c r="EP8" i="13"/>
  <c r="CD8" i="13"/>
  <c r="OG8" i="13"/>
  <c r="OJ8" i="13"/>
  <c r="MC8" i="13"/>
  <c r="ND11" i="13"/>
  <c r="DH11" i="13"/>
  <c r="GT11" i="13"/>
  <c r="SE11" i="13"/>
  <c r="SF11" i="13"/>
  <c r="IJ11" i="13"/>
  <c r="Z11" i="13"/>
  <c r="NC11" i="13"/>
  <c r="JW11" i="13"/>
  <c r="OB11" i="13"/>
  <c r="EF11" i="13"/>
  <c r="FN11" i="13"/>
  <c r="CU11" i="13"/>
  <c r="AA11" i="13"/>
  <c r="JX11" i="13"/>
  <c r="AB11" i="13"/>
  <c r="LB11" i="13"/>
  <c r="NM11" i="13"/>
  <c r="IM11" i="13"/>
  <c r="EW11" i="13"/>
  <c r="QA11" i="13"/>
  <c r="LE11" i="13"/>
  <c r="LF11" i="13"/>
  <c r="SO11" i="13"/>
  <c r="JB11" i="13"/>
  <c r="IC11" i="13"/>
  <c r="EP11" i="13"/>
  <c r="IX11" i="13"/>
  <c r="ME11" i="13"/>
  <c r="HK11" i="13"/>
  <c r="JU11" i="13"/>
  <c r="SW11" i="13"/>
  <c r="N11" i="13"/>
  <c r="MQ3" i="13"/>
  <c r="E4" i="13"/>
  <c r="RV4" i="13"/>
  <c r="BK4" i="13"/>
  <c r="KR3" i="13"/>
  <c r="KU3" i="13"/>
  <c r="K3" i="13"/>
  <c r="FX4" i="13"/>
  <c r="JY4" i="13"/>
  <c r="PJ3" i="13"/>
  <c r="KD3" i="13"/>
  <c r="GO3" i="13"/>
  <c r="W3" i="13"/>
  <c r="FF4" i="13"/>
  <c r="DB4" i="13"/>
  <c r="R4" i="13"/>
  <c r="PI5" i="13"/>
  <c r="ER5" i="13"/>
  <c r="RM5" i="13"/>
  <c r="IY5" i="13"/>
  <c r="FI5" i="13"/>
  <c r="DE5" i="13"/>
  <c r="U5" i="13"/>
  <c r="RT5" i="13"/>
  <c r="GD6" i="13"/>
  <c r="GO6" i="13"/>
  <c r="QD7" i="13"/>
  <c r="K7" i="13"/>
  <c r="EG6" i="13"/>
  <c r="EQ6" i="13"/>
  <c r="MW7" i="13"/>
  <c r="PQ7" i="13"/>
  <c r="ST6" i="13"/>
  <c r="TB6" i="13"/>
  <c r="GY7" i="13"/>
  <c r="JS7" i="13"/>
  <c r="FJ6" i="13"/>
  <c r="AJ6" i="13"/>
  <c r="GR7" i="13"/>
  <c r="NW7" i="13"/>
  <c r="MO9" i="13"/>
  <c r="OH9" i="13"/>
  <c r="EZ9" i="13"/>
  <c r="DA9" i="13"/>
  <c r="NI9" i="13"/>
  <c r="LA9" i="13"/>
  <c r="MY9" i="13"/>
  <c r="X9" i="13"/>
  <c r="SD10" i="13"/>
  <c r="FG10" i="13"/>
  <c r="MT10" i="13"/>
  <c r="AM10" i="13"/>
  <c r="JV10" i="13"/>
  <c r="JI10" i="13"/>
  <c r="DV10" i="13"/>
  <c r="TA10" i="13"/>
  <c r="PT8" i="13"/>
  <c r="RC8" i="13"/>
  <c r="EA3" i="13"/>
  <c r="MJ3" i="13"/>
  <c r="LZ3" i="13"/>
  <c r="EI4" i="13"/>
  <c r="RL4" i="13"/>
  <c r="Y4" i="13"/>
  <c r="AO3" i="13"/>
  <c r="NR4" i="13"/>
  <c r="JR4" i="13"/>
  <c r="SS3" i="13"/>
  <c r="HU3" i="13"/>
  <c r="FL3" i="13"/>
  <c r="NM4" i="13"/>
  <c r="LW4" i="13"/>
  <c r="DL4" i="13"/>
  <c r="SS4" i="13"/>
  <c r="JO5" i="13"/>
  <c r="FS5" i="13"/>
  <c r="GI5" i="13"/>
  <c r="LA5" i="13"/>
  <c r="KD5" i="13"/>
  <c r="MW5" i="13"/>
  <c r="AI5" i="13"/>
  <c r="FB5" i="13"/>
  <c r="KV6" i="13"/>
  <c r="JG6" i="13"/>
  <c r="EN7" i="13"/>
  <c r="SZ7" i="13"/>
  <c r="IN6" i="13"/>
  <c r="FT6" i="13"/>
  <c r="GD7" i="13"/>
  <c r="FV7" i="13"/>
  <c r="FC6" i="13"/>
  <c r="HZ6" i="13"/>
  <c r="TB7" i="13"/>
  <c r="ST7" i="13"/>
  <c r="GM6" i="13"/>
  <c r="JJ6" i="13"/>
  <c r="RQ7" i="13"/>
  <c r="PS21" i="13"/>
  <c r="IN21" i="13"/>
  <c r="KZ21" i="13"/>
  <c r="JV21" i="13"/>
  <c r="IR21" i="13"/>
  <c r="OX21" i="13"/>
  <c r="BZ21" i="13"/>
  <c r="MV21" i="13"/>
  <c r="BV21" i="13"/>
  <c r="KV21" i="13"/>
  <c r="IC21" i="13"/>
  <c r="SG21" i="13"/>
  <c r="OW21" i="13"/>
  <c r="FA21" i="13"/>
  <c r="PA21" i="13"/>
  <c r="FE21" i="13"/>
  <c r="PE21" i="13"/>
  <c r="FI21" i="13"/>
  <c r="PY21" i="13"/>
  <c r="GC21" i="13"/>
  <c r="EE21" i="13"/>
  <c r="LW21" i="13"/>
  <c r="GP21" i="13"/>
  <c r="GA21" i="13"/>
  <c r="JD21" i="13"/>
  <c r="CF21" i="13"/>
  <c r="GV21" i="13"/>
  <c r="HN21" i="13"/>
  <c r="NO21" i="13"/>
  <c r="JX21" i="13"/>
  <c r="DV21" i="13"/>
  <c r="TB21" i="13"/>
  <c r="AY21" i="13"/>
  <c r="IL21" i="13"/>
  <c r="HH21" i="13"/>
  <c r="LH21" i="13"/>
  <c r="OJ21" i="13"/>
  <c r="DG21" i="13"/>
  <c r="CB21" i="13"/>
  <c r="LD21" i="13"/>
  <c r="LP21" i="13"/>
  <c r="GI21" i="13"/>
  <c r="GZ21" i="13"/>
  <c r="QA21" i="13"/>
  <c r="EY21" i="13"/>
  <c r="FZ20" i="13"/>
  <c r="GT20" i="13"/>
  <c r="GX20" i="13"/>
  <c r="HB20" i="13"/>
  <c r="OK20" i="13"/>
  <c r="GJ20" i="13"/>
  <c r="OM20" i="13"/>
  <c r="AW20" i="13"/>
  <c r="LH20" i="13"/>
  <c r="PO20" i="13"/>
  <c r="HI20" i="13"/>
  <c r="JM20" i="13"/>
  <c r="GN20" i="13"/>
  <c r="KR20" i="13"/>
  <c r="AZ20" i="13"/>
  <c r="MG20" i="13"/>
  <c r="AG20" i="13"/>
  <c r="IG20" i="13"/>
  <c r="CH20" i="13"/>
  <c r="DB20" i="13"/>
  <c r="DF20" i="13"/>
  <c r="DJ20" i="13"/>
  <c r="CS20" i="13"/>
  <c r="MY20" i="13"/>
  <c r="CV20" i="13"/>
  <c r="NS20" i="13"/>
  <c r="RW20" i="13"/>
  <c r="OY20" i="13"/>
  <c r="KY20" i="13"/>
  <c r="AS20" i="13"/>
  <c r="KN20" i="13"/>
  <c r="JA20" i="13"/>
  <c r="QI20" i="13"/>
  <c r="AC20" i="13"/>
  <c r="QC20" i="13"/>
  <c r="EB20" i="13"/>
  <c r="MB20" i="13"/>
  <c r="MD20" i="13"/>
  <c r="PJ20" i="13"/>
  <c r="PN20" i="13"/>
  <c r="PR20" i="13"/>
  <c r="FO20" i="13"/>
  <c r="G20" i="13"/>
  <c r="AE20" i="13"/>
  <c r="LS20" i="13"/>
  <c r="JS20" i="13"/>
  <c r="ME20" i="13"/>
  <c r="BY20" i="13"/>
  <c r="H20" i="13"/>
  <c r="SS20" i="13"/>
  <c r="CM20" i="13"/>
  <c r="MT20" i="13"/>
  <c r="CX20" i="13"/>
  <c r="NN20" i="13"/>
  <c r="DR20" i="13"/>
  <c r="NR20" i="13"/>
  <c r="DV20" i="13"/>
  <c r="NV20" i="13"/>
  <c r="DZ20" i="13"/>
  <c r="IV20" i="13"/>
  <c r="Q20" i="13"/>
  <c r="DG20" i="13"/>
  <c r="LX20" i="13"/>
  <c r="JY20" i="13"/>
  <c r="HS20" i="13"/>
  <c r="OZ20" i="13"/>
  <c r="SQ20" i="13"/>
  <c r="K20" i="13"/>
  <c r="QV20" i="13"/>
  <c r="OQ20" i="13"/>
  <c r="QO20" i="13"/>
  <c r="HT20" i="13"/>
  <c r="NK20" i="13"/>
  <c r="LE20" i="13"/>
  <c r="CJ20" i="13"/>
  <c r="PQ20" i="13"/>
  <c r="MZ20" i="13"/>
  <c r="BQ20" i="13"/>
  <c r="OU20" i="13"/>
  <c r="IR20" i="13"/>
  <c r="KJ20" i="13"/>
  <c r="CN20" i="13"/>
  <c r="KC20" i="13"/>
  <c r="SH20" i="13"/>
  <c r="TB20" i="13"/>
  <c r="J20" i="13"/>
  <c r="N20" i="13"/>
  <c r="R20" i="13"/>
  <c r="LG20" i="13"/>
  <c r="RS20" i="13"/>
  <c r="FD20" i="13"/>
  <c r="BS20" i="13"/>
  <c r="HH20" i="13"/>
  <c r="GF20" i="13"/>
  <c r="OW20" i="13"/>
  <c r="HC20" i="13"/>
  <c r="ON20" i="13"/>
  <c r="SN20" i="13"/>
  <c r="QL20" i="13"/>
  <c r="GP20" i="13"/>
  <c r="RF20" i="13"/>
  <c r="HJ20" i="13"/>
  <c r="RJ20" i="13"/>
  <c r="HN20" i="13"/>
  <c r="RN20" i="13"/>
  <c r="HR20" i="13"/>
  <c r="CG20" i="13"/>
  <c r="RD20" i="13"/>
  <c r="OV20" i="13"/>
  <c r="FI20" i="13"/>
  <c r="IY20" i="13"/>
  <c r="S20" i="13"/>
  <c r="IK20" i="13"/>
  <c r="BH20" i="13"/>
  <c r="FS20" i="13"/>
  <c r="KG20" i="13"/>
  <c r="AN20" i="13"/>
  <c r="BI20" i="13"/>
  <c r="BU20" i="13"/>
  <c r="JU20" i="13"/>
  <c r="HD20" i="13"/>
  <c r="LD20" i="13"/>
  <c r="MW20" i="13"/>
  <c r="IZ20" i="13"/>
  <c r="GV20" i="13"/>
  <c r="JW20" i="13"/>
  <c r="PG20" i="13"/>
  <c r="BP20" i="13"/>
  <c r="OF20" i="13"/>
  <c r="CE20" i="13"/>
  <c r="KE20" i="13"/>
  <c r="LW19" i="13"/>
  <c r="CA19" i="13"/>
  <c r="MA19" i="13"/>
  <c r="CE19" i="13"/>
  <c r="ME19" i="13"/>
  <c r="CI19" i="13"/>
  <c r="MY19" i="13"/>
  <c r="DC19" i="13"/>
  <c r="JE19" i="13"/>
  <c r="L19" i="13"/>
  <c r="IG19" i="13"/>
  <c r="LF19" i="13"/>
  <c r="GR19" i="13"/>
  <c r="NT19" i="13"/>
  <c r="OC19" i="13"/>
  <c r="QW19" i="13"/>
  <c r="AB19" i="13"/>
  <c r="QD19" i="13"/>
  <c r="MT19" i="13"/>
  <c r="RM19" i="13"/>
  <c r="GJ19" i="13"/>
  <c r="PJ19" i="13"/>
  <c r="OD19" i="13"/>
  <c r="DH19" i="13"/>
  <c r="LX19" i="13"/>
  <c r="KD19" i="13"/>
  <c r="CV19" i="13"/>
  <c r="PY19" i="13"/>
  <c r="FT19" i="13"/>
  <c r="MX19" i="13"/>
  <c r="RV19" i="13"/>
  <c r="GT19" i="13"/>
  <c r="KA19" i="13"/>
  <c r="AE19" i="13"/>
  <c r="KE19" i="13"/>
  <c r="AI19" i="13"/>
  <c r="KI19" i="13"/>
  <c r="AM19" i="13"/>
  <c r="LC19" i="13"/>
  <c r="BG19" i="13"/>
  <c r="ML19" i="13"/>
  <c r="HL19" i="13"/>
  <c r="MS19" i="13"/>
  <c r="ON19" i="13"/>
  <c r="SJ19" i="13"/>
  <c r="Y19" i="13"/>
  <c r="RJ19" i="13"/>
  <c r="GZ19" i="13"/>
  <c r="BU19" i="13"/>
  <c r="SO19" i="13"/>
  <c r="RI19" i="13"/>
  <c r="ND19" i="13"/>
  <c r="MD19" i="13"/>
  <c r="HP19" i="13"/>
  <c r="GK19" i="13"/>
  <c r="AC19" i="13"/>
  <c r="DZ19" i="13"/>
  <c r="CJ19" i="13"/>
  <c r="FH19" i="13"/>
  <c r="SK19" i="13"/>
  <c r="CL19" i="13"/>
  <c r="RH19" i="13"/>
  <c r="LY19" i="13"/>
  <c r="AX19" i="13"/>
  <c r="SA19" i="13"/>
  <c r="IE19" i="13"/>
  <c r="SE19" i="13"/>
  <c r="II19" i="13"/>
  <c r="SI19" i="13"/>
  <c r="IM19" i="13"/>
  <c r="TC19" i="13"/>
  <c r="JG19" i="13"/>
  <c r="K19" i="13"/>
  <c r="PT19" i="13"/>
  <c r="TB19" i="13"/>
  <c r="AD19" i="13"/>
  <c r="RU19" i="13"/>
  <c r="FA19" i="13"/>
  <c r="DF19" i="13"/>
  <c r="PH19" i="13"/>
  <c r="LN19" i="13"/>
  <c r="FB19" i="13"/>
  <c r="JV19" i="13"/>
  <c r="BT19" i="13"/>
  <c r="IS19" i="13"/>
  <c r="RY19" i="13"/>
  <c r="V19" i="13"/>
  <c r="SB19" i="13"/>
  <c r="FY19" i="13"/>
  <c r="QH19" i="13"/>
  <c r="OP19" i="13"/>
  <c r="HT19" i="13"/>
  <c r="QR19" i="13"/>
  <c r="E19" i="13"/>
  <c r="RD19" i="13"/>
  <c r="GD19" i="13"/>
  <c r="PE19" i="13"/>
  <c r="QE19" i="13"/>
  <c r="GI19" i="13"/>
  <c r="QI19" i="13"/>
  <c r="GM19" i="13"/>
  <c r="QM19" i="13"/>
  <c r="GQ19" i="13"/>
  <c r="RG19" i="13"/>
  <c r="HK19" i="13"/>
  <c r="BP19" i="13"/>
  <c r="TA19" i="13"/>
  <c r="EO19" i="13"/>
  <c r="DL19" i="13"/>
  <c r="OF19" i="13"/>
  <c r="JM19" i="13"/>
  <c r="GN19" i="13"/>
  <c r="GO19" i="13"/>
  <c r="PZ19" i="13"/>
  <c r="IJ19" i="13"/>
  <c r="BB19" i="13"/>
  <c r="GF19" i="13"/>
  <c r="EJ19" i="13"/>
  <c r="NU19" i="13"/>
  <c r="MC19" i="13"/>
  <c r="NQ19" i="13"/>
  <c r="LU19" i="13"/>
  <c r="IP19" i="13"/>
  <c r="GW19" i="13"/>
  <c r="KF19" i="13"/>
  <c r="NJ19" i="13"/>
  <c r="CR19" i="13"/>
  <c r="LI19" i="13"/>
  <c r="AH19" i="13"/>
  <c r="JI19" i="13"/>
  <c r="MF18" i="13"/>
  <c r="CJ18" i="13"/>
  <c r="MZ18" i="13"/>
  <c r="DD18" i="13"/>
  <c r="ND18" i="13"/>
  <c r="DH18" i="13"/>
  <c r="NH18" i="13"/>
  <c r="DL18" i="13"/>
  <c r="JN18" i="13"/>
  <c r="EC18" i="13"/>
  <c r="OT18" i="13"/>
  <c r="MP18" i="13"/>
  <c r="HJ18" i="13"/>
  <c r="PF18" i="13"/>
  <c r="MK18" i="13"/>
  <c r="JZ18" i="13"/>
  <c r="LW18" i="13"/>
  <c r="OG18" i="13"/>
  <c r="RF18" i="13"/>
  <c r="SQ18" i="13"/>
  <c r="EW18" i="13"/>
  <c r="RK18" i="13"/>
  <c r="PS18" i="13"/>
  <c r="FU18" i="13"/>
  <c r="PV18" i="13"/>
  <c r="OP18" i="13"/>
  <c r="BN18" i="13"/>
  <c r="OQ18" i="13"/>
  <c r="HE18" i="13"/>
  <c r="LB18" i="13"/>
  <c r="SW18" i="13"/>
  <c r="HV18" i="13"/>
  <c r="RT18" i="13"/>
  <c r="HX18" i="13"/>
  <c r="SN18" i="13"/>
  <c r="IR18" i="13"/>
  <c r="SR18" i="13"/>
  <c r="IV18" i="13"/>
  <c r="SV18" i="13"/>
  <c r="IZ18" i="13"/>
  <c r="R18" i="13"/>
  <c r="RI18" i="13"/>
  <c r="BG18" i="13"/>
  <c r="CT18" i="13"/>
  <c r="QT18" i="13"/>
  <c r="BU18" i="13"/>
  <c r="CO18" i="13"/>
  <c r="RV18" i="13"/>
  <c r="SL18" i="13"/>
  <c r="EK18" i="13"/>
  <c r="MI18" i="13"/>
  <c r="DV18" i="13"/>
  <c r="IO18" i="13"/>
  <c r="SS18" i="13"/>
  <c r="TA18" i="13"/>
  <c r="SX18" i="13"/>
  <c r="EM18" i="13"/>
  <c r="RW18" i="13"/>
  <c r="QQ18" i="13"/>
  <c r="HG18" i="13"/>
  <c r="RA18" i="13"/>
  <c r="N18" i="13"/>
  <c r="QI18" i="13"/>
  <c r="FI18" i="13"/>
  <c r="OE18" i="13"/>
  <c r="PX18" i="13"/>
  <c r="GB18" i="13"/>
  <c r="QR18" i="13"/>
  <c r="GV18" i="13"/>
  <c r="QV18" i="13"/>
  <c r="GZ18" i="13"/>
  <c r="QZ18" i="13"/>
  <c r="HD18" i="13"/>
  <c r="CY18" i="13"/>
  <c r="NM18" i="13"/>
  <c r="FS18" i="13"/>
  <c r="GA18" i="13"/>
  <c r="HZ18" i="13"/>
  <c r="GE18" i="13"/>
  <c r="FV18" i="13"/>
  <c r="JB18" i="13"/>
  <c r="CW18" i="13"/>
  <c r="HR18" i="13"/>
  <c r="DQ18" i="13"/>
  <c r="II18" i="13"/>
  <c r="ED18" i="13"/>
  <c r="MY18" i="13"/>
  <c r="LF18" i="13"/>
  <c r="OO18" i="13"/>
  <c r="KH18" i="13"/>
  <c r="KC18" i="13"/>
  <c r="IY18" i="13"/>
  <c r="JS18" i="13"/>
  <c r="NS18" i="13"/>
  <c r="CH18" i="13"/>
  <c r="KM18" i="13"/>
  <c r="K18" i="13"/>
  <c r="IK18" i="13"/>
  <c r="QN18" i="13"/>
  <c r="GR18" i="13"/>
  <c r="RH18" i="13"/>
  <c r="HL18" i="13"/>
  <c r="RL18" i="13"/>
  <c r="HP18" i="13"/>
  <c r="RP18" i="13"/>
  <c r="HT18" i="13"/>
  <c r="BY18" i="13"/>
  <c r="QL18" i="13"/>
  <c r="KP18" i="13"/>
  <c r="FA18" i="13"/>
  <c r="LA18" i="13"/>
  <c r="LQ18" i="13"/>
  <c r="EP18" i="13"/>
  <c r="MC18" i="13"/>
  <c r="IE18" i="13"/>
  <c r="GQ18" i="13"/>
  <c r="GP18" i="13"/>
  <c r="NC18" i="13"/>
  <c r="FN18" i="13"/>
  <c r="PI18" i="13"/>
  <c r="OD18" i="13"/>
  <c r="QE18" i="13"/>
  <c r="IL18" i="13"/>
  <c r="MO18" i="13"/>
  <c r="LI18" i="13"/>
  <c r="IX18" i="13"/>
  <c r="OU18" i="13"/>
  <c r="AU18" i="13"/>
  <c r="ML18" i="13"/>
  <c r="BJ18" i="13"/>
  <c r="KK18" i="13"/>
  <c r="FW17" i="13"/>
  <c r="SG17" i="13"/>
  <c r="LH17" i="13"/>
  <c r="LF17" i="13"/>
  <c r="CF17" i="13"/>
  <c r="CK17" i="13"/>
  <c r="CZ17" i="13"/>
  <c r="ND17" i="13"/>
  <c r="QY17" i="13"/>
  <c r="EE17" i="13"/>
  <c r="CC17" i="13"/>
  <c r="JB17" i="13"/>
  <c r="SB17" i="13"/>
  <c r="JG17" i="13"/>
  <c r="MD17" i="13"/>
  <c r="RO17" i="13"/>
  <c r="PL17" i="13"/>
  <c r="RF17" i="13"/>
  <c r="PG17" i="13"/>
  <c r="MP17" i="13"/>
  <c r="SQ17" i="13"/>
  <c r="NH17" i="13"/>
  <c r="ET17" i="13"/>
  <c r="SL17" i="13"/>
  <c r="CD17" i="13"/>
  <c r="DI17" i="13"/>
  <c r="GG17" i="13"/>
  <c r="QG17" i="13"/>
  <c r="EG17" i="13"/>
  <c r="GV17" i="13"/>
  <c r="RA17" i="13"/>
  <c r="FG17" i="13"/>
  <c r="HP17" i="13"/>
  <c r="RU17" i="13"/>
  <c r="GH17" i="13"/>
  <c r="IJ17" i="13"/>
  <c r="SO17" i="13"/>
  <c r="HI17" i="13"/>
  <c r="JD17" i="13"/>
  <c r="H17" i="13"/>
  <c r="SZ17" i="13"/>
  <c r="TD17" i="13"/>
  <c r="MY17" i="13"/>
  <c r="MM17" i="13"/>
  <c r="FI17" i="13"/>
  <c r="M17" i="13"/>
  <c r="LR17" i="13"/>
  <c r="SX17" i="13"/>
  <c r="KQ17" i="13"/>
  <c r="EP17" i="13"/>
  <c r="GP17" i="13"/>
  <c r="PW17" i="13"/>
  <c r="BA17" i="13"/>
  <c r="DZ17" i="13"/>
  <c r="NW17" i="13"/>
  <c r="LI17" i="13"/>
  <c r="LN17" i="13"/>
  <c r="NP17" i="13"/>
  <c r="KA17" i="13"/>
  <c r="ME17" i="13"/>
  <c r="QW17" i="13"/>
  <c r="FB17" i="13"/>
  <c r="HL17" i="13"/>
  <c r="RQ17" i="13"/>
  <c r="GC17" i="13"/>
  <c r="IF17" i="13"/>
  <c r="SK17" i="13"/>
  <c r="HC17" i="13"/>
  <c r="IZ17" i="13"/>
  <c r="TE17" i="13"/>
  <c r="ID17" i="13"/>
  <c r="JT17" i="13"/>
  <c r="X17" i="13"/>
  <c r="SR17" i="13"/>
  <c r="GE17" i="13"/>
  <c r="LO17" i="13"/>
  <c r="RV17" i="13"/>
  <c r="DY17" i="13"/>
  <c r="DN17" i="13"/>
  <c r="RH17" i="13"/>
  <c r="RW17" i="13"/>
  <c r="QB17" i="13"/>
  <c r="GL17" i="13"/>
  <c r="JV17" i="13"/>
  <c r="SU17" i="13"/>
  <c r="DE17" i="13"/>
  <c r="HG17" i="13"/>
  <c r="QT17" i="13"/>
  <c r="KG17" i="13"/>
  <c r="MZ17" i="13"/>
  <c r="LU17" i="13"/>
  <c r="MO17" i="13"/>
  <c r="OL17" i="13"/>
  <c r="CP17" i="13"/>
  <c r="PU17" i="13"/>
  <c r="DX17" i="13"/>
  <c r="BJ17" i="13"/>
  <c r="OW17" i="13"/>
  <c r="PQ17" i="13"/>
  <c r="DK17" i="13"/>
  <c r="GF17" i="13"/>
  <c r="QK17" i="13"/>
  <c r="EL17" i="13"/>
  <c r="GZ17" i="13"/>
  <c r="RE17" i="13"/>
  <c r="FM17" i="13"/>
  <c r="HT17" i="13"/>
  <c r="RY17" i="13"/>
  <c r="GM17" i="13"/>
  <c r="IN17" i="13"/>
  <c r="AC17" i="13"/>
  <c r="PZ17" i="13"/>
  <c r="OF17" i="13"/>
  <c r="NZ17" i="13"/>
  <c r="FF17" i="13"/>
  <c r="GQ17" i="13"/>
  <c r="F17" i="13"/>
  <c r="FE17" i="13"/>
  <c r="RX17" i="13"/>
  <c r="DM17" i="13"/>
  <c r="CL17" i="13"/>
  <c r="CS17" i="13"/>
  <c r="NK17" i="13"/>
  <c r="E17" i="13"/>
  <c r="AA17" i="13"/>
  <c r="KY17" i="13"/>
  <c r="MK17" i="13"/>
  <c r="KC17" i="13"/>
  <c r="PB17" i="13"/>
  <c r="HJ17" i="13"/>
  <c r="JQ17" i="13"/>
  <c r="JS16" i="13"/>
  <c r="OJ16" i="13"/>
  <c r="EN16" i="13"/>
  <c r="OO16" i="13"/>
  <c r="ES16" i="13"/>
  <c r="LG16" i="13"/>
  <c r="PD16" i="13"/>
  <c r="FH16" i="13"/>
  <c r="PI16" i="13"/>
  <c r="FM16" i="13"/>
  <c r="MU16" i="13"/>
  <c r="PX16" i="13"/>
  <c r="GB16" i="13"/>
  <c r="QS16" i="13"/>
  <c r="GW16" i="13"/>
  <c r="PO16" i="13"/>
  <c r="RH16" i="13"/>
  <c r="HL16" i="13"/>
  <c r="RM16" i="13"/>
  <c r="HQ16" i="13"/>
  <c r="FO16" i="13"/>
  <c r="JJ16" i="13"/>
  <c r="GE16" i="13"/>
  <c r="IX16" i="13"/>
  <c r="DS16" i="13"/>
  <c r="CP16" i="13"/>
  <c r="EA16" i="13"/>
  <c r="LN16" i="13"/>
  <c r="MX16" i="13"/>
  <c r="GX16" i="13"/>
  <c r="NW16" i="13"/>
  <c r="LB16" i="13"/>
  <c r="JV16" i="13"/>
  <c r="BC16" i="13"/>
  <c r="KB16" i="13"/>
  <c r="AF16" i="13"/>
  <c r="KG16" i="13"/>
  <c r="AK16" i="13"/>
  <c r="CQ16" i="13"/>
  <c r="KV16" i="13"/>
  <c r="AZ16" i="13"/>
  <c r="LA16" i="13"/>
  <c r="BE16" i="13"/>
  <c r="EE16" i="13"/>
  <c r="LP16" i="13"/>
  <c r="BT16" i="13"/>
  <c r="MK16" i="13"/>
  <c r="CO16" i="13"/>
  <c r="GY16" i="13"/>
  <c r="MZ16" i="13"/>
  <c r="DD16" i="13"/>
  <c r="NE16" i="13"/>
  <c r="DI16" i="13"/>
  <c r="RF16" i="13"/>
  <c r="FF16" i="13"/>
  <c r="N16" i="13"/>
  <c r="II16" i="13"/>
  <c r="IL16" i="13"/>
  <c r="PJ16" i="13"/>
  <c r="QX16" i="13"/>
  <c r="QP16" i="13"/>
  <c r="NF16" i="13"/>
  <c r="IA16" i="13"/>
  <c r="AL16" i="13"/>
  <c r="EL16" i="13"/>
  <c r="ME16" i="13"/>
  <c r="PP16" i="13"/>
  <c r="FT16" i="13"/>
  <c r="PU16" i="13"/>
  <c r="FY16" i="13"/>
  <c r="NS16" i="13"/>
  <c r="QJ16" i="13"/>
  <c r="GN16" i="13"/>
  <c r="QO16" i="13"/>
  <c r="GS16" i="13"/>
  <c r="PG16" i="13"/>
  <c r="RD16" i="13"/>
  <c r="HH16" i="13"/>
  <c r="RY16" i="13"/>
  <c r="IC16" i="13"/>
  <c r="SA16" i="13"/>
  <c r="SN16" i="13"/>
  <c r="IR16" i="13"/>
  <c r="SS16" i="13"/>
  <c r="IW16" i="13"/>
  <c r="BB16" i="13"/>
  <c r="JB16" i="13"/>
  <c r="RR16" i="13"/>
  <c r="EI16" i="13"/>
  <c r="DR16" i="13"/>
  <c r="IY16" i="13"/>
  <c r="JZ16" i="13"/>
  <c r="BO16" i="13"/>
  <c r="EX16" i="13"/>
  <c r="QT16" i="13"/>
  <c r="SE16" i="13"/>
  <c r="SX16" i="13"/>
  <c r="RO16" i="13"/>
  <c r="NK16" i="13"/>
  <c r="QF16" i="13"/>
  <c r="GJ16" i="13"/>
  <c r="QK16" i="13"/>
  <c r="GO16" i="13"/>
  <c r="OY16" i="13"/>
  <c r="QZ16" i="13"/>
  <c r="HD16" i="13"/>
  <c r="RE16" i="13"/>
  <c r="HI16" i="13"/>
  <c r="QM16" i="13"/>
  <c r="RT16" i="13"/>
  <c r="HX16" i="13"/>
  <c r="SO16" i="13"/>
  <c r="IS16" i="13"/>
  <c r="TD16" i="13"/>
  <c r="O16" i="13"/>
  <c r="JH16" i="13"/>
  <c r="L16" i="13"/>
  <c r="JM16" i="13"/>
  <c r="Q16" i="13"/>
  <c r="PS16" i="13"/>
  <c r="SH16" i="13"/>
  <c r="CH16" i="13"/>
  <c r="OD16" i="13"/>
  <c r="OX16" i="13"/>
  <c r="MT16" i="13"/>
  <c r="GM16" i="13"/>
  <c r="BF16" i="13"/>
  <c r="CU16" i="13"/>
  <c r="RW16" i="13"/>
  <c r="RZ16" i="13"/>
  <c r="BR16" i="13"/>
  <c r="LQ15" i="13"/>
  <c r="N15" i="13"/>
  <c r="AS15" i="13"/>
  <c r="CB15" i="13"/>
  <c r="KX15" i="13"/>
  <c r="KB15" i="13"/>
  <c r="EW15" i="13"/>
  <c r="FB15" i="13"/>
  <c r="QC15" i="13"/>
  <c r="QH15" i="13"/>
  <c r="ND15" i="13"/>
  <c r="GK15" i="13"/>
  <c r="GP15" i="13"/>
  <c r="X15" i="13"/>
  <c r="U15" i="13"/>
  <c r="AP15" i="13"/>
  <c r="QE15" i="13"/>
  <c r="L15" i="13"/>
  <c r="IU15" i="13"/>
  <c r="RC15" i="13"/>
  <c r="D15" i="13"/>
  <c r="TD15" i="13"/>
  <c r="OV15" i="13"/>
  <c r="IJ15" i="13"/>
  <c r="AB15" i="13"/>
  <c r="AI15" i="13"/>
  <c r="LH15" i="13"/>
  <c r="PI15" i="13"/>
  <c r="FM15" i="13"/>
  <c r="PN15" i="13"/>
  <c r="FR15" i="13"/>
  <c r="MV15" i="13"/>
  <c r="QS15" i="13"/>
  <c r="GW15" i="13"/>
  <c r="QX15" i="13"/>
  <c r="HB15" i="13"/>
  <c r="OJ15" i="13"/>
  <c r="QW15" i="13"/>
  <c r="HA15" i="13"/>
  <c r="RB15" i="13"/>
  <c r="HF15" i="13"/>
  <c r="PX15" i="13"/>
  <c r="RQ15" i="13"/>
  <c r="HU15" i="13"/>
  <c r="SL15" i="13"/>
  <c r="IP15" i="13"/>
  <c r="K15" i="13"/>
  <c r="BX15" i="13"/>
  <c r="IR15" i="13"/>
  <c r="HD15" i="13"/>
  <c r="GE15" i="13"/>
  <c r="GA15" i="13"/>
  <c r="JH15" i="13"/>
  <c r="DD15" i="13"/>
  <c r="BO15" i="13"/>
  <c r="SE15" i="13"/>
  <c r="SN15" i="13"/>
  <c r="PO15" i="13"/>
  <c r="MI15" i="13"/>
  <c r="JE15" i="13"/>
  <c r="BZ15" i="13"/>
  <c r="DE15" i="13"/>
  <c r="GZ15" i="13"/>
  <c r="NJ15" i="13"/>
  <c r="DP15" i="13"/>
  <c r="GO15" i="13"/>
  <c r="RF15" i="13"/>
  <c r="HJ15" i="13"/>
  <c r="DW15" i="13"/>
  <c r="BG15" i="13"/>
  <c r="DS15" i="13"/>
  <c r="LG15" i="13"/>
  <c r="FH15" i="13"/>
  <c r="G15" i="13"/>
  <c r="DT15" i="13"/>
  <c r="MZ15" i="13"/>
  <c r="JO15" i="13"/>
  <c r="HL15" i="13"/>
  <c r="OF15" i="13"/>
  <c r="HT15" i="13"/>
  <c r="EQ15" i="13"/>
  <c r="CR15" i="13"/>
  <c r="LA15" i="13"/>
  <c r="BE15" i="13"/>
  <c r="LF15" i="13"/>
  <c r="BJ15" i="13"/>
  <c r="EF15" i="13"/>
  <c r="MK15" i="13"/>
  <c r="CO15" i="13"/>
  <c r="MP15" i="13"/>
  <c r="CT15" i="13"/>
  <c r="FT15" i="13"/>
  <c r="MO15" i="13"/>
  <c r="CS15" i="13"/>
  <c r="MT15" i="13"/>
  <c r="CX15" i="13"/>
  <c r="HH15" i="13"/>
  <c r="NI15" i="13"/>
  <c r="DM15" i="13"/>
  <c r="OD15" i="13"/>
  <c r="EH15" i="13"/>
  <c r="ON15" i="13"/>
  <c r="DC15" i="13"/>
  <c r="MU15" i="13"/>
  <c r="KY15" i="13"/>
  <c r="EI15" i="13"/>
  <c r="RS15" i="13"/>
  <c r="NX15" i="13"/>
  <c r="GM15" i="13"/>
  <c r="FS15" i="13"/>
  <c r="FC15" i="13"/>
  <c r="DG15" i="13"/>
  <c r="HW15" i="13"/>
  <c r="SR15" i="13"/>
  <c r="I15" i="13"/>
  <c r="AN15" i="13"/>
  <c r="KT15" i="13"/>
  <c r="KS15" i="13"/>
  <c r="BB15" i="13"/>
  <c r="RE15" i="13"/>
  <c r="RJ15" i="13"/>
  <c r="QN15" i="13"/>
  <c r="IS15" i="13"/>
  <c r="IX15" i="13"/>
  <c r="SS15" i="13"/>
  <c r="SX15" i="13"/>
  <c r="F15" i="13"/>
  <c r="HE15" i="13"/>
  <c r="HZ15" i="13"/>
  <c r="KU15" i="13"/>
  <c r="RW15" i="13"/>
  <c r="FR14" i="13"/>
  <c r="KG14" i="13"/>
  <c r="RS14" i="13"/>
  <c r="FO14" i="13"/>
  <c r="BE14" i="13"/>
  <c r="IU14" i="13"/>
  <c r="QQ14" i="13"/>
  <c r="ED14" i="13"/>
  <c r="TB14" i="13"/>
  <c r="HJ14" i="13"/>
  <c r="PO14" i="13"/>
  <c r="CS14" i="13"/>
  <c r="RZ14" i="13"/>
  <c r="FY14" i="13"/>
  <c r="OK14" i="13"/>
  <c r="BR14" i="13"/>
  <c r="EJ14" i="13"/>
  <c r="BJ14" i="13"/>
  <c r="LX14" i="13"/>
  <c r="R14" i="13"/>
  <c r="JO14" i="13"/>
  <c r="GJ14" i="13"/>
  <c r="NA14" i="13"/>
  <c r="LP14" i="13"/>
  <c r="BI14" i="13"/>
  <c r="JS14" i="13"/>
  <c r="RL14" i="13"/>
  <c r="IH14" i="13"/>
  <c r="ON14" i="13"/>
  <c r="ER14" i="13"/>
  <c r="PH14" i="13"/>
  <c r="TD14" i="13"/>
  <c r="BY14" i="13"/>
  <c r="AT14" i="13"/>
  <c r="HU14" i="13"/>
  <c r="PW14" i="13"/>
  <c r="DC14" i="13"/>
  <c r="SH14" i="13"/>
  <c r="GI14" i="13"/>
  <c r="OU14" i="13"/>
  <c r="SK14" i="13"/>
  <c r="RF14" i="13"/>
  <c r="EX14" i="13"/>
  <c r="NJ14" i="13"/>
  <c r="RM14" i="13"/>
  <c r="QD14" i="13"/>
  <c r="DM14" i="13"/>
  <c r="LY14" i="13"/>
  <c r="F14" i="13"/>
  <c r="BX14" i="13"/>
  <c r="SB14" i="13"/>
  <c r="JL14" i="13"/>
  <c r="II14" i="13"/>
  <c r="BG14" i="13"/>
  <c r="DX14" i="13"/>
  <c r="MA14" i="13"/>
  <c r="JD14" i="13"/>
  <c r="JZ14" i="13"/>
  <c r="PD14" i="13"/>
  <c r="RP14" i="13"/>
  <c r="RA14" i="13"/>
  <c r="MR14" i="13"/>
  <c r="CV14" i="13"/>
  <c r="SW14" i="13"/>
  <c r="EU14" i="13"/>
  <c r="PI14" i="13"/>
  <c r="PB14" i="13"/>
  <c r="CA14" i="13"/>
  <c r="KM14" i="13"/>
  <c r="LA14" i="13"/>
  <c r="NS14" i="13"/>
  <c r="AP14" i="13"/>
  <c r="JB14" i="13"/>
  <c r="ID14" i="13"/>
  <c r="MH14" i="13"/>
  <c r="E14" i="13"/>
  <c r="HQ14" i="13"/>
  <c r="GX14" i="13"/>
  <c r="KW14" i="13"/>
  <c r="SE14" i="13"/>
  <c r="GE14" i="13"/>
  <c r="JH14" i="13"/>
  <c r="JN14" i="13"/>
  <c r="BB14" i="13"/>
  <c r="DT14" i="13"/>
  <c r="CD14" i="13"/>
  <c r="LH14" i="13"/>
  <c r="FB14" i="13"/>
  <c r="BM14" i="13"/>
  <c r="DH14" i="13"/>
  <c r="LF14" i="13"/>
  <c r="JE14" i="13"/>
  <c r="PP14" i="13"/>
  <c r="NK14" i="13"/>
  <c r="IJ14" i="13"/>
  <c r="CI14" i="13"/>
  <c r="W14" i="13"/>
  <c r="LZ14" i="13"/>
  <c r="EA14" i="13"/>
  <c r="JK14" i="13"/>
  <c r="RC14" i="13"/>
  <c r="ET14" i="13"/>
  <c r="N14" i="13"/>
  <c r="HZ14" i="13"/>
  <c r="QA14" i="13"/>
  <c r="DI14" i="13"/>
  <c r="SL14" i="13"/>
  <c r="GO14" i="13"/>
  <c r="OY14" i="13"/>
  <c r="BW14" i="13"/>
  <c r="RJ14" i="13"/>
  <c r="FC14" i="13"/>
  <c r="NO14" i="13"/>
  <c r="AW14" i="13"/>
  <c r="DP14" i="13"/>
  <c r="HM14" i="13"/>
  <c r="LD14" i="13"/>
  <c r="CY14" i="13"/>
  <c r="PX14" i="13"/>
  <c r="FP14" i="13"/>
  <c r="FA14" i="13"/>
  <c r="KR14" i="13"/>
  <c r="DZ14" i="13"/>
  <c r="D14" i="13"/>
  <c r="KK14" i="13"/>
  <c r="NF14" i="13"/>
  <c r="NX14" i="13"/>
  <c r="EB14" i="13"/>
  <c r="QZ14" i="13"/>
  <c r="PE14" i="13"/>
  <c r="JH13" i="13"/>
  <c r="OX13" i="13"/>
  <c r="FG13" i="13"/>
  <c r="PD13" i="13"/>
  <c r="GE13" i="13"/>
  <c r="DI13" i="13"/>
  <c r="RM13" i="13"/>
  <c r="EI13" i="13"/>
  <c r="QP13" i="13"/>
  <c r="AP13" i="13"/>
  <c r="HA13" i="13"/>
  <c r="SN13" i="13"/>
  <c r="DX13" i="13"/>
  <c r="V13" i="13"/>
  <c r="QM13" i="13"/>
  <c r="DR13" i="13"/>
  <c r="NA13" i="13"/>
  <c r="DE13" i="13"/>
  <c r="RB13" i="13"/>
  <c r="AL13" i="13"/>
  <c r="MP13" i="13"/>
  <c r="NB13" i="13"/>
  <c r="X13" i="13"/>
  <c r="QN13" i="13"/>
  <c r="DK13" i="13"/>
  <c r="BX13" i="13"/>
  <c r="GX13" i="13"/>
  <c r="IX13" i="13"/>
  <c r="KJ13" i="13"/>
  <c r="QU13" i="13"/>
  <c r="AU13" i="13"/>
  <c r="HE13" i="13"/>
  <c r="RL13" i="13"/>
  <c r="ON13" i="13"/>
  <c r="SC13" i="13"/>
  <c r="EW13" i="13"/>
  <c r="GU13" i="13"/>
  <c r="MH13" i="13"/>
  <c r="PU13" i="13"/>
  <c r="CS13" i="13"/>
  <c r="LS13" i="13"/>
  <c r="LL13" i="13"/>
  <c r="PE13" i="13"/>
  <c r="CC13" i="13"/>
  <c r="D13" i="13"/>
  <c r="IA13" i="13"/>
  <c r="CB13" i="13"/>
  <c r="LW13" i="13"/>
  <c r="TE13" i="13"/>
  <c r="JI13" i="13"/>
  <c r="M13" i="13"/>
  <c r="P13" i="13"/>
  <c r="KB13" i="13"/>
  <c r="BO13" i="13"/>
  <c r="FF13" i="13"/>
  <c r="MA13" i="13"/>
  <c r="IW13" i="13"/>
  <c r="Z13" i="13"/>
  <c r="FS13" i="13"/>
  <c r="RD13" i="13"/>
  <c r="EA13" i="13"/>
  <c r="BN13" i="13"/>
  <c r="HN13" i="13"/>
  <c r="KD13" i="13"/>
  <c r="KZ13" i="13"/>
  <c r="RC13" i="13"/>
  <c r="OM13" i="13"/>
  <c r="BJ13" i="13"/>
  <c r="GI13" i="13"/>
  <c r="LI13" i="13"/>
  <c r="DH13" i="13"/>
  <c r="SQ13" i="13"/>
  <c r="DG13" i="13"/>
  <c r="JA13" i="13"/>
  <c r="IF13" i="13"/>
  <c r="QJ13" i="13"/>
  <c r="AE13" i="13"/>
  <c r="GS13" i="13"/>
  <c r="TC13" i="13"/>
  <c r="PT13" i="13"/>
  <c r="J13" i="13"/>
  <c r="GC13" i="13"/>
  <c r="SM13" i="13"/>
  <c r="AF13" i="13"/>
  <c r="QF13" i="13"/>
  <c r="IQ13" i="13"/>
  <c r="CV13" i="13"/>
  <c r="MK13" i="13"/>
  <c r="CO13" i="13"/>
  <c r="OA13" i="13"/>
  <c r="OZ13" i="13"/>
  <c r="PW13" i="13"/>
  <c r="SE13" i="13"/>
  <c r="IN13" i="13"/>
  <c r="SL13" i="13"/>
  <c r="LZ13" i="13"/>
  <c r="GO13" i="13"/>
  <c r="BK13" i="13"/>
  <c r="RN13" i="13"/>
  <c r="PN13" i="13"/>
  <c r="CJ13" i="13"/>
  <c r="SZ13" i="13"/>
  <c r="FW13" i="13"/>
  <c r="GV13" i="13"/>
  <c r="JJ13" i="13"/>
  <c r="NV13" i="13"/>
  <c r="MV13" i="13"/>
  <c r="S13" i="13"/>
  <c r="EB13" i="13"/>
  <c r="JQ13" i="13"/>
  <c r="IR13" i="13"/>
  <c r="QZ13" i="13"/>
  <c r="AZ13" i="13"/>
  <c r="HI13" i="13"/>
  <c r="OE13" i="13"/>
  <c r="OT13" i="13"/>
  <c r="SG13" i="13"/>
  <c r="FE13" i="13"/>
  <c r="JR13" i="13"/>
  <c r="OD13" i="13"/>
  <c r="RQ13" i="13"/>
  <c r="EO13" i="13"/>
  <c r="DC13" i="13"/>
  <c r="IV13" i="13"/>
  <c r="JB13" i="13"/>
  <c r="PK13" i="13"/>
  <c r="BF13" i="13"/>
  <c r="LE13" i="13"/>
  <c r="BI13" i="13"/>
  <c r="IH13" i="13"/>
  <c r="EN13" i="13"/>
  <c r="NE3" i="13"/>
  <c r="HB3" i="13"/>
  <c r="IS4" i="13"/>
  <c r="GA3" i="13"/>
  <c r="QR4" i="13"/>
  <c r="NL3" i="13"/>
  <c r="SL3" i="13"/>
  <c r="NF3" i="13"/>
  <c r="OK4" i="13"/>
  <c r="GN5" i="13"/>
  <c r="LI5" i="13"/>
  <c r="NE5" i="13"/>
  <c r="FJ5" i="13"/>
  <c r="BM6" i="13"/>
  <c r="KB7" i="13"/>
  <c r="AL7" i="13"/>
  <c r="BH6" i="13"/>
  <c r="MT7" i="13"/>
  <c r="NS6" i="13"/>
  <c r="GK7" i="13"/>
  <c r="OT6" i="13"/>
  <c r="FK7" i="13"/>
  <c r="ML9" i="13"/>
  <c r="AO9" i="13"/>
  <c r="IO9" i="13"/>
  <c r="RK9" i="13"/>
  <c r="RD10" i="13"/>
  <c r="CC10" i="13"/>
  <c r="OY3" i="13"/>
  <c r="DQ3" i="13"/>
  <c r="BJ4" i="13"/>
  <c r="RR4" i="13"/>
  <c r="QY3" i="13"/>
  <c r="BV3" i="13"/>
  <c r="KE3" i="13"/>
  <c r="IH4" i="13"/>
  <c r="GD4" i="13"/>
  <c r="RV3" i="13"/>
  <c r="GR3" i="13"/>
  <c r="BZ3" i="13"/>
  <c r="IN3" i="13"/>
  <c r="LW3" i="13"/>
  <c r="HN4" i="13"/>
  <c r="DN4" i="13"/>
  <c r="LB4" i="13"/>
  <c r="QS5" i="13"/>
  <c r="H5" i="13"/>
  <c r="SU5" i="13"/>
  <c r="LQ5" i="13"/>
  <c r="QO5" i="13"/>
  <c r="GK5" i="13"/>
  <c r="FM5" i="13"/>
  <c r="AW5" i="13"/>
  <c r="Z6" i="13"/>
  <c r="DB6" i="13"/>
  <c r="PJ7" i="13"/>
  <c r="PB7" i="13"/>
  <c r="SE6" i="13"/>
  <c r="BE6" i="13"/>
  <c r="LM7" i="13"/>
  <c r="LU7" i="13"/>
  <c r="OH6" i="13"/>
  <c r="QL6" i="13"/>
  <c r="FO7" i="13"/>
  <c r="FG7" i="13"/>
  <c r="PM6" i="13"/>
  <c r="RQ6" i="13"/>
  <c r="FT7" i="13"/>
  <c r="JD7" i="13"/>
  <c r="JS9" i="13"/>
  <c r="ES9" i="13"/>
  <c r="DU9" i="13"/>
  <c r="FN9" i="13"/>
  <c r="NL9" i="13"/>
  <c r="LN9" i="13"/>
  <c r="PQ9" i="13"/>
  <c r="SD9" i="13"/>
  <c r="QJ10" i="13"/>
  <c r="TD10" i="13"/>
  <c r="RQ10" i="13"/>
  <c r="OP10" i="13"/>
  <c r="JG10" i="13"/>
  <c r="FK10" i="13"/>
  <c r="HD10" i="13"/>
  <c r="HI10" i="13"/>
  <c r="HN10" i="13"/>
  <c r="PS8" i="13"/>
  <c r="GQ8" i="13"/>
  <c r="AL8" i="13"/>
  <c r="NR8" i="13"/>
  <c r="NJ8" i="13"/>
  <c r="TE8" i="13"/>
  <c r="CE3" i="13"/>
  <c r="LZ4" i="13"/>
  <c r="KL4" i="13"/>
  <c r="QO4" i="13"/>
  <c r="AV3" i="13"/>
  <c r="GB3" i="13"/>
  <c r="RY4" i="13"/>
  <c r="NC4" i="13"/>
  <c r="NG3" i="13"/>
  <c r="FJ3" i="13"/>
  <c r="KW3" i="13"/>
  <c r="GV3" i="13"/>
  <c r="AR4" i="13"/>
  <c r="OQ4" i="13"/>
  <c r="SQ4" i="13"/>
  <c r="AM5" i="13"/>
  <c r="OI5" i="13"/>
  <c r="FL5" i="13"/>
  <c r="BF5" i="13"/>
  <c r="MK5" i="13"/>
  <c r="SK5" i="13"/>
  <c r="DW5" i="13"/>
  <c r="MP5" i="13"/>
  <c r="SO6" i="13"/>
  <c r="GE6" i="13"/>
  <c r="SY7" i="13"/>
  <c r="EF7" i="13"/>
  <c r="CM6" i="13"/>
  <c r="G6" i="13"/>
  <c r="O6" i="13"/>
  <c r="H7" i="13"/>
  <c r="CX7" i="13"/>
  <c r="BF6" i="13"/>
  <c r="BQ6" i="13"/>
  <c r="ML7" i="13"/>
  <c r="PV7" i="13"/>
  <c r="CP6" i="13"/>
  <c r="DA6" i="13"/>
  <c r="LQ7" i="13"/>
  <c r="OK7" i="13"/>
  <c r="SB9" i="13"/>
  <c r="OX9" i="13"/>
  <c r="DI9" i="13"/>
  <c r="DW9" i="13"/>
  <c r="LC9" i="13"/>
  <c r="LW9" i="13"/>
  <c r="KR9" i="13"/>
  <c r="AS9" i="13"/>
  <c r="HG10" i="13"/>
  <c r="RN10" i="13"/>
  <c r="GZ10" i="13"/>
  <c r="PK10" i="13"/>
  <c r="EB10" i="13"/>
  <c r="FA10" i="13"/>
  <c r="PB10" i="13"/>
  <c r="OS10" i="13"/>
  <c r="FQ8" i="13"/>
  <c r="KG8" i="13"/>
  <c r="CO8" i="13"/>
  <c r="HE8" i="13"/>
  <c r="RV8" i="13"/>
  <c r="KP8" i="13"/>
  <c r="TA8" i="13"/>
  <c r="KR11" i="13"/>
  <c r="AV11" i="13"/>
  <c r="KA11" i="13"/>
  <c r="NU11" i="13"/>
  <c r="PT11" i="13"/>
  <c r="FX11" i="13"/>
  <c r="DG11" i="13"/>
  <c r="KU11" i="13"/>
  <c r="DZ11" i="13"/>
  <c r="LP11" i="13"/>
  <c r="BT11" i="13"/>
  <c r="IU11" i="13"/>
  <c r="QO11" i="13"/>
  <c r="RH11" i="13"/>
  <c r="HL11" i="13"/>
  <c r="BF11" i="13"/>
  <c r="RA11" i="13"/>
  <c r="HR11" i="13"/>
  <c r="AW11" i="13"/>
  <c r="BG11" i="13"/>
  <c r="JE11" i="13"/>
  <c r="FE11" i="13"/>
  <c r="GW11" i="13"/>
  <c r="OG11" i="13"/>
  <c r="RV11" i="13"/>
  <c r="AL11" i="13"/>
  <c r="CI11" i="13"/>
  <c r="D11" i="13"/>
  <c r="DY11" i="13"/>
  <c r="BN11" i="13"/>
  <c r="FK11" i="13"/>
  <c r="AO11" i="13"/>
  <c r="ER3" i="13"/>
  <c r="QN4" i="13"/>
  <c r="LQ4" i="13"/>
  <c r="KF4" i="13"/>
  <c r="RX3" i="13"/>
  <c r="CW3" i="13"/>
  <c r="MR3" i="13"/>
  <c r="FR4" i="13"/>
  <c r="BR4" i="13"/>
  <c r="BX3" i="13"/>
  <c r="GW3" i="13"/>
  <c r="MW3" i="13"/>
  <c r="DT4" i="13"/>
  <c r="LK4" i="13"/>
  <c r="FO4" i="13"/>
  <c r="KF5" i="13"/>
  <c r="EE5" i="13"/>
  <c r="QK5" i="13"/>
  <c r="KG5" i="13"/>
  <c r="Z5" i="13"/>
  <c r="DL5" i="13"/>
  <c r="IV5" i="13"/>
  <c r="PC5" i="13"/>
  <c r="LE6" i="13"/>
  <c r="NI6" i="13"/>
  <c r="BH7" i="13"/>
  <c r="SN7" i="13"/>
  <c r="MR6" i="13"/>
  <c r="DC6" i="13"/>
  <c r="LX7" i="13"/>
  <c r="OM7" i="13"/>
  <c r="FH6" i="13"/>
  <c r="FP6" i="13"/>
  <c r="FB7" i="13"/>
  <c r="IL7" i="13"/>
  <c r="OA6" i="13"/>
  <c r="OI6" i="13"/>
  <c r="EG7" i="13"/>
  <c r="HA7" i="13"/>
  <c r="OE9" i="13"/>
  <c r="GN9" i="13"/>
  <c r="BW9" i="13"/>
  <c r="QE9" i="13"/>
  <c r="E9" i="13"/>
  <c r="EF9" i="13"/>
  <c r="FF9" i="13"/>
  <c r="NA9" i="13"/>
  <c r="SL10" i="13"/>
  <c r="U10" i="13"/>
  <c r="KA10" i="13"/>
  <c r="IW10" i="13"/>
  <c r="DK10" i="13"/>
  <c r="TE10" i="13"/>
  <c r="GX10" i="13"/>
  <c r="MD10" i="13"/>
  <c r="IM8" i="13"/>
  <c r="Q8" i="13"/>
  <c r="RS3" i="13"/>
  <c r="OP3" i="13"/>
  <c r="JH4" i="13"/>
  <c r="GF4" i="13"/>
  <c r="CD4" i="13"/>
  <c r="HO3" i="13"/>
  <c r="MA4" i="13"/>
  <c r="IJ4" i="13"/>
  <c r="JH3" i="13"/>
  <c r="DB3" i="13"/>
  <c r="OQ3" i="13"/>
  <c r="DL3" i="13"/>
  <c r="NF4" i="13"/>
  <c r="LR4" i="13"/>
  <c r="FW4" i="13"/>
  <c r="HV5" i="13"/>
  <c r="FH5" i="13"/>
  <c r="DM5" i="13"/>
  <c r="BI5" i="13"/>
  <c r="ND5" i="13"/>
  <c r="KZ5" i="13"/>
  <c r="GV5" i="13"/>
  <c r="SB33" i="13"/>
  <c r="PP33" i="13"/>
  <c r="ND33" i="13"/>
  <c r="KR33" i="13"/>
  <c r="IF33" i="13"/>
  <c r="FT33" i="13"/>
  <c r="DH33" i="13"/>
  <c r="AV33" i="13"/>
  <c r="SK33" i="13"/>
  <c r="PY33" i="13"/>
  <c r="NM33" i="13"/>
  <c r="LA33" i="13"/>
  <c r="IO33" i="13"/>
  <c r="GC33" i="13"/>
  <c r="DQ33" i="13"/>
  <c r="BE33" i="13"/>
  <c r="ST33" i="13"/>
  <c r="QH33" i="13"/>
  <c r="NV33" i="13"/>
  <c r="LJ33" i="13"/>
  <c r="IX33" i="13"/>
  <c r="GL33" i="13"/>
  <c r="DZ33" i="13"/>
  <c r="BN33" i="13"/>
  <c r="TC33" i="13"/>
  <c r="QM33" i="13"/>
  <c r="OA33" i="13"/>
  <c r="LO33" i="13"/>
  <c r="JC33" i="13"/>
  <c r="GQ33" i="13"/>
  <c r="EE33" i="13"/>
  <c r="BS33" i="13"/>
  <c r="G33" i="13"/>
  <c r="RP33" i="13"/>
  <c r="PD33" i="13"/>
  <c r="MR33" i="13"/>
  <c r="KF33" i="13"/>
  <c r="HT33" i="13"/>
  <c r="FH33" i="13"/>
  <c r="CV33" i="13"/>
  <c r="AJ33" i="13"/>
  <c r="RY33" i="13"/>
  <c r="PM33" i="13"/>
  <c r="NA33" i="13"/>
  <c r="KO33" i="13"/>
  <c r="IC33" i="13"/>
  <c r="FQ33" i="13"/>
  <c r="DE33" i="13"/>
  <c r="AS33" i="13"/>
  <c r="SH33" i="13"/>
  <c r="PV33" i="13"/>
  <c r="NJ33" i="13"/>
  <c r="KX33" i="13"/>
  <c r="IL33" i="13"/>
  <c r="FZ33" i="13"/>
  <c r="DN33" i="13"/>
  <c r="BB33" i="13"/>
  <c r="SM33" i="13"/>
  <c r="QA33" i="13"/>
  <c r="NO33" i="13"/>
  <c r="LC33" i="13"/>
  <c r="IQ33" i="13"/>
  <c r="GE33" i="13"/>
  <c r="DS33" i="13"/>
  <c r="BG33" i="13"/>
  <c r="SZ33" i="13"/>
  <c r="QN33" i="13"/>
  <c r="OB33" i="13"/>
  <c r="LP33" i="13"/>
  <c r="JD33" i="13"/>
  <c r="GR33" i="13"/>
  <c r="EF33" i="13"/>
  <c r="BT33" i="13"/>
  <c r="H33" i="13"/>
  <c r="QW33" i="13"/>
  <c r="OK33" i="13"/>
  <c r="LY33" i="13"/>
  <c r="JM33" i="13"/>
  <c r="HA33" i="13"/>
  <c r="EO33" i="13"/>
  <c r="CC33" i="13"/>
  <c r="Q33" i="13"/>
  <c r="RF33" i="13"/>
  <c r="OT33" i="13"/>
  <c r="MH33" i="13"/>
  <c r="JV33" i="13"/>
  <c r="HJ33" i="13"/>
  <c r="EX33" i="13"/>
  <c r="CL33" i="13"/>
  <c r="Z33" i="13"/>
  <c r="RK33" i="13"/>
  <c r="OY33" i="13"/>
  <c r="MM33" i="13"/>
  <c r="KA33" i="13"/>
  <c r="HO33" i="13"/>
  <c r="FC33" i="13"/>
  <c r="CQ33" i="13"/>
  <c r="AE33" i="13"/>
  <c r="RX33" i="13"/>
  <c r="PL33" i="13"/>
  <c r="MZ33" i="13"/>
  <c r="KN33" i="13"/>
  <c r="IB33" i="13"/>
  <c r="FP33" i="13"/>
  <c r="DD33" i="13"/>
  <c r="AR33" i="13"/>
  <c r="SG33" i="13"/>
  <c r="PU33" i="13"/>
  <c r="NI33" i="13"/>
  <c r="KW33" i="13"/>
  <c r="IK33" i="13"/>
  <c r="FY33" i="13"/>
  <c r="DM33" i="13"/>
  <c r="BA33" i="13"/>
  <c r="SP33" i="13"/>
  <c r="QD33" i="13"/>
  <c r="NR33" i="13"/>
  <c r="LF33" i="13"/>
  <c r="IT33" i="13"/>
  <c r="GH33" i="13"/>
  <c r="DV33" i="13"/>
  <c r="BJ33" i="13"/>
  <c r="SU33" i="13"/>
  <c r="QI33" i="13"/>
  <c r="NW33" i="13"/>
  <c r="LK33" i="13"/>
  <c r="IY33" i="13"/>
  <c r="GM33" i="13"/>
  <c r="EA33" i="13"/>
  <c r="BO33" i="13"/>
  <c r="RO6" i="13"/>
  <c r="AF6" i="13"/>
  <c r="KW7" i="13"/>
  <c r="LE7" i="13"/>
  <c r="QD6" i="13"/>
  <c r="SH6" i="13"/>
  <c r="HK7" i="13"/>
  <c r="HC7" i="13"/>
  <c r="MK6" i="13"/>
  <c r="OO6" i="13"/>
  <c r="GF7" i="13"/>
  <c r="CN7" i="13"/>
  <c r="LD6" i="13"/>
  <c r="JW6" i="13"/>
  <c r="NK7" i="13"/>
  <c r="RC7" i="13"/>
  <c r="P7" i="13"/>
  <c r="QQ9" i="13"/>
  <c r="MG9" i="13"/>
  <c r="HK9" i="13"/>
  <c r="BY9" i="13"/>
  <c r="CX9" i="13"/>
  <c r="JY9" i="13"/>
  <c r="JN9" i="13"/>
  <c r="SU9" i="13"/>
  <c r="PF10" i="13"/>
  <c r="JA10" i="13"/>
  <c r="EQ10" i="13"/>
  <c r="SC10" i="13"/>
  <c r="KT10" i="13"/>
  <c r="KR10" i="13"/>
  <c r="L10" i="13"/>
  <c r="JK10" i="13"/>
  <c r="PP8" i="13"/>
  <c r="QP8" i="13"/>
  <c r="MN8" i="13"/>
  <c r="QN8" i="13"/>
  <c r="II8" i="13"/>
  <c r="NL8" i="13"/>
  <c r="MY12" i="13"/>
  <c r="NK12" i="13"/>
  <c r="AG12" i="13"/>
  <c r="SN12" i="13"/>
  <c r="FK12" i="13"/>
  <c r="HE12" i="13"/>
  <c r="JS12" i="13"/>
  <c r="PU12" i="13"/>
  <c r="OV12" i="13"/>
  <c r="BS12" i="13"/>
  <c r="EK12" i="13"/>
  <c r="JZ12" i="13"/>
  <c r="IO12" i="13"/>
  <c r="QS12" i="13"/>
  <c r="SL12" i="13"/>
  <c r="FF12" i="13"/>
  <c r="DL12" i="13"/>
  <c r="LP12" i="13"/>
  <c r="PJ12" i="13"/>
  <c r="CD12" i="13"/>
  <c r="AZ12" i="13"/>
  <c r="GG12" i="13"/>
  <c r="LJ12" i="13"/>
  <c r="DQ12" i="13"/>
  <c r="GZ12" i="13"/>
  <c r="QZ12" i="13"/>
  <c r="GC12" i="13"/>
  <c r="NW12" i="13"/>
  <c r="AS12" i="13"/>
  <c r="KH12" i="13"/>
  <c r="AL12" i="13"/>
  <c r="CB12" i="13"/>
  <c r="FI12" i="13"/>
  <c r="MH3" i="13"/>
  <c r="QF4" i="13"/>
  <c r="AL4" i="13"/>
  <c r="IA4" i="13"/>
  <c r="PI3" i="13"/>
  <c r="HC4" i="13"/>
  <c r="RG4" i="13"/>
  <c r="JA5" i="13"/>
  <c r="SR5" i="13"/>
  <c r="HR5" i="13"/>
  <c r="AH5" i="13"/>
  <c r="GS6" i="13"/>
  <c r="OS7" i="13"/>
  <c r="FA6" i="13"/>
  <c r="LG7" i="13"/>
  <c r="CC6" i="13"/>
  <c r="MF7" i="13"/>
  <c r="AQ6" i="13"/>
  <c r="CL7" i="13"/>
  <c r="MN9" i="13"/>
  <c r="KJ9" i="13"/>
  <c r="SN9" i="13"/>
  <c r="CN9" i="13"/>
  <c r="PX10" i="13"/>
  <c r="DS10" i="13"/>
  <c r="CR10" i="13"/>
  <c r="CO10" i="13"/>
  <c r="NS10" i="13"/>
  <c r="MG10" i="13"/>
  <c r="LK8" i="13"/>
  <c r="QX8" i="13"/>
  <c r="PD8" i="13"/>
  <c r="OY8" i="13"/>
  <c r="HX8" i="13"/>
  <c r="DC8" i="13"/>
  <c r="AB3" i="13"/>
  <c r="RA3" i="13"/>
  <c r="PX3" i="13"/>
  <c r="GO4" i="13"/>
  <c r="DU4" i="13"/>
  <c r="NN4" i="13"/>
  <c r="QP3" i="13"/>
  <c r="CC3" i="13"/>
  <c r="PW4" i="13"/>
  <c r="SF4" i="13"/>
  <c r="CM3" i="13"/>
  <c r="MA3" i="13"/>
  <c r="QT3" i="13"/>
  <c r="NQ3" i="13"/>
  <c r="IH3" i="13"/>
  <c r="SK4" i="13"/>
  <c r="NK4" i="13"/>
  <c r="KA4" i="13"/>
  <c r="BZ5" i="13"/>
  <c r="GR5" i="13"/>
  <c r="X5" i="13"/>
  <c r="KK5" i="13"/>
  <c r="DR5" i="13"/>
  <c r="MO5" i="13"/>
  <c r="PG5" i="13"/>
  <c r="OX5" i="13"/>
  <c r="OZ6" i="13"/>
  <c r="W6" i="13"/>
  <c r="AE6" i="13"/>
  <c r="AO7" i="13"/>
  <c r="CH7" i="13"/>
  <c r="DR6" i="13"/>
  <c r="EC6" i="13"/>
  <c r="OH7" i="13"/>
  <c r="RR7" i="13"/>
  <c r="SI6" i="13"/>
  <c r="SQ6" i="13"/>
  <c r="IO7" i="13"/>
  <c r="LI7" i="13"/>
  <c r="X6" i="13"/>
  <c r="I6" i="13"/>
  <c r="HO7" i="13"/>
  <c r="KI7" i="13"/>
  <c r="IB9" i="13"/>
  <c r="QD9" i="13"/>
  <c r="AB9" i="13"/>
  <c r="FM9" i="13"/>
  <c r="GU9" i="13"/>
  <c r="NM9" i="13"/>
  <c r="GJ9" i="13"/>
  <c r="CJ9" i="13"/>
  <c r="QU10" i="13"/>
  <c r="PR10" i="13"/>
  <c r="IQ10" i="13"/>
  <c r="LK10" i="13"/>
  <c r="FS10" i="13"/>
  <c r="GG10" i="13"/>
  <c r="MA10" i="13"/>
  <c r="PY10" i="13"/>
  <c r="JD8" i="13"/>
  <c r="FO8" i="13"/>
  <c r="GB8" i="13"/>
  <c r="K8" i="13"/>
  <c r="CZ8" i="13"/>
  <c r="HP8" i="13"/>
  <c r="BL12" i="13"/>
  <c r="HQ12" i="13"/>
  <c r="NI12" i="13"/>
  <c r="MU12" i="13"/>
  <c r="M12" i="13"/>
  <c r="RC12" i="13"/>
  <c r="DY12" i="13"/>
  <c r="EI12" i="13"/>
  <c r="JC12" i="13"/>
  <c r="OG12" i="13"/>
  <c r="RJ12" i="13"/>
  <c r="EH12" i="13"/>
  <c r="FM12" i="13"/>
  <c r="JD12" i="13"/>
  <c r="MP12" i="13"/>
  <c r="I12" i="13"/>
  <c r="NO12" i="13"/>
  <c r="DU12" i="13"/>
  <c r="JN12" i="13"/>
  <c r="KF12" i="13"/>
  <c r="QC12" i="13"/>
  <c r="ST12" i="13"/>
  <c r="FR12" i="13"/>
  <c r="PE12" i="13"/>
  <c r="IJ12" i="13"/>
  <c r="NC12" i="13"/>
  <c r="RP12" i="13"/>
  <c r="IC12" i="13"/>
  <c r="PV12" i="13"/>
  <c r="FZ12" i="13"/>
  <c r="LW12" i="13"/>
  <c r="MR12" i="13"/>
  <c r="SR11" i="13"/>
  <c r="IV11" i="13"/>
  <c r="J11" i="13"/>
  <c r="MM11" i="13"/>
  <c r="JM11" i="13"/>
  <c r="NX11" i="13"/>
  <c r="EB11" i="13"/>
  <c r="FS11" i="13"/>
  <c r="CC11" i="13"/>
  <c r="Q11" i="13"/>
  <c r="JT11" i="13"/>
  <c r="X11" i="13"/>
  <c r="LG11" i="13"/>
  <c r="NE11" i="13"/>
  <c r="PL11" i="13"/>
  <c r="FP11" i="13"/>
  <c r="DR11" i="13"/>
  <c r="JJ11" i="13"/>
  <c r="DI11" i="13"/>
  <c r="QX11" i="13"/>
  <c r="QD11" i="13"/>
  <c r="DJ11" i="13"/>
  <c r="AT11" i="13"/>
  <c r="OY11" i="13"/>
  <c r="KC11" i="13"/>
  <c r="DC11" i="13"/>
  <c r="QS11" i="13"/>
  <c r="QT11" i="13"/>
  <c r="FQ11" i="13"/>
  <c r="SU11" i="13"/>
  <c r="SD11" i="13"/>
  <c r="CD11" i="13"/>
  <c r="RU11" i="13"/>
  <c r="SY3" i="13"/>
  <c r="NH4" i="13"/>
  <c r="NU4" i="13"/>
  <c r="HE4" i="13"/>
  <c r="KV3" i="13"/>
  <c r="DW3" i="13"/>
  <c r="JL4" i="13"/>
  <c r="DX4" i="13"/>
  <c r="SW3" i="13"/>
  <c r="LC3" i="13"/>
  <c r="GS3" i="13"/>
  <c r="FT4" i="13"/>
  <c r="PS4" i="13"/>
  <c r="KJ4" i="13"/>
  <c r="EN4" i="13"/>
  <c r="MX5" i="13"/>
  <c r="KA5" i="13"/>
  <c r="DS5" i="13"/>
  <c r="FO5" i="13"/>
  <c r="EH5" i="13"/>
  <c r="IA5" i="13"/>
  <c r="PQ5" i="13"/>
  <c r="SI5" i="13"/>
  <c r="SZ6" i="13"/>
  <c r="PH6" i="13"/>
  <c r="RL7" i="13"/>
  <c r="OE7" i="13"/>
  <c r="K6" i="13"/>
  <c r="IF6" i="13"/>
  <c r="DR7" i="13"/>
  <c r="DJ7" i="13"/>
  <c r="BV6" i="13"/>
  <c r="ES6" i="13"/>
  <c r="QP7" i="13"/>
  <c r="QH7" i="13"/>
  <c r="DF6" i="13"/>
  <c r="GC6" i="13"/>
  <c r="PE7" i="13"/>
  <c r="PM7" i="13"/>
  <c r="W9" i="13"/>
  <c r="FP9" i="13"/>
  <c r="QJ9" i="13"/>
  <c r="Z9" i="13"/>
  <c r="GB9" i="13"/>
  <c r="FZ9" i="13"/>
  <c r="OB9" i="13"/>
  <c r="MP9" i="13"/>
  <c r="LD9" i="13"/>
  <c r="HS10" i="13"/>
  <c r="HE10" i="13"/>
  <c r="JO10" i="13"/>
  <c r="QG10" i="13"/>
  <c r="QF10" i="13"/>
  <c r="IF10" i="13"/>
  <c r="GA10" i="13"/>
  <c r="GY10" i="13"/>
  <c r="FW8" i="13"/>
  <c r="MF8" i="13"/>
  <c r="OU3" i="13"/>
  <c r="GZ3" i="13"/>
  <c r="RU4" i="13"/>
  <c r="OA4" i="13"/>
  <c r="AQ4" i="13"/>
  <c r="OX3" i="13"/>
  <c r="JB3" i="13"/>
  <c r="D4" i="13"/>
  <c r="HQ4" i="13"/>
  <c r="DQ4" i="13"/>
  <c r="DY3" i="13"/>
  <c r="LV3" i="13"/>
  <c r="SE3" i="13"/>
  <c r="DJ3" i="13"/>
  <c r="LH4" i="13"/>
  <c r="CJ4" i="13"/>
  <c r="BM4" i="13"/>
  <c r="CK5" i="13"/>
  <c r="RX5" i="13"/>
  <c r="MB5" i="13"/>
  <c r="GQ5" i="13"/>
  <c r="SW5" i="13"/>
  <c r="MS5" i="13"/>
  <c r="LM5" i="13"/>
  <c r="DV5" i="13"/>
  <c r="PN6" i="13"/>
  <c r="RR6" i="13"/>
  <c r="GU7" i="13"/>
  <c r="GM7" i="13"/>
  <c r="OG6" i="13"/>
  <c r="QK6" i="13"/>
  <c r="OZ7" i="13"/>
  <c r="QM7" i="13"/>
  <c r="PD6" i="13"/>
  <c r="GK6" i="13"/>
  <c r="IR7" i="13"/>
  <c r="MV7" i="13"/>
  <c r="F7" i="13"/>
  <c r="L6" i="13"/>
  <c r="V6" i="13"/>
  <c r="KP7" i="13"/>
  <c r="NZ7" i="13"/>
  <c r="ME9" i="13"/>
  <c r="NX9" i="13"/>
  <c r="DC9" i="13"/>
  <c r="DP9" i="13"/>
  <c r="ED9" i="13"/>
  <c r="LP9" i="13"/>
  <c r="KT9" i="13"/>
  <c r="QB9" i="13"/>
  <c r="EA10" i="13"/>
  <c r="KG10" i="13"/>
  <c r="BJ10" i="13"/>
  <c r="K10" i="13"/>
  <c r="GL10" i="13"/>
  <c r="MI10" i="13"/>
  <c r="Y10" i="13"/>
  <c r="LB10" i="13"/>
  <c r="KR8" i="13"/>
  <c r="OR8" i="13"/>
  <c r="EQ8" i="13"/>
  <c r="LP8" i="13"/>
  <c r="AJ8" i="13"/>
  <c r="EJ8" i="13"/>
  <c r="OJ11" i="13"/>
  <c r="EN11" i="13"/>
  <c r="FC11" i="13"/>
  <c r="EG11" i="13"/>
  <c r="G11" i="13"/>
  <c r="JP11" i="13"/>
  <c r="T11" i="13"/>
  <c r="LM11" i="13"/>
  <c r="MT11" i="13"/>
  <c r="PH11" i="13"/>
  <c r="FL11" i="13"/>
  <c r="DW11" i="13"/>
  <c r="IQ11" i="13"/>
  <c r="CX11" i="13"/>
  <c r="LD11" i="13"/>
  <c r="BH11" i="13"/>
  <c r="JK11" i="13"/>
  <c r="PS11" i="13"/>
  <c r="ML11" i="13"/>
  <c r="HW11" i="13"/>
  <c r="TB11" i="13"/>
  <c r="NV11" i="13"/>
  <c r="NZ11" i="13"/>
  <c r="BY11" i="13"/>
  <c r="R11" i="13"/>
  <c r="MD11" i="13"/>
  <c r="HI11" i="13"/>
  <c r="TC11" i="13"/>
  <c r="GA11" i="13"/>
  <c r="KH11" i="13"/>
  <c r="LZ11" i="13"/>
  <c r="PI11" i="13"/>
  <c r="RG11" i="13"/>
  <c r="BO3" i="13"/>
  <c r="QV3" i="13"/>
  <c r="SU4" i="13"/>
  <c r="IG4" i="13"/>
  <c r="EG4" i="13"/>
  <c r="TB3" i="13"/>
  <c r="IR3" i="13"/>
  <c r="SN4" i="13"/>
  <c r="LY4" i="13"/>
  <c r="FT3" i="13"/>
  <c r="PO3" i="13"/>
  <c r="OK3" i="13"/>
  <c r="SI3" i="13"/>
  <c r="CE4" i="13"/>
  <c r="SM4" i="13"/>
  <c r="NY4" i="13"/>
  <c r="CB5" i="13"/>
  <c r="GO5" i="13"/>
  <c r="EK5" i="13"/>
  <c r="QF5" i="13"/>
  <c r="OB5" i="13"/>
  <c r="EJ5" i="13"/>
  <c r="BN5" i="13"/>
  <c r="RA5" i="13"/>
  <c r="OD5" i="13"/>
  <c r="JZ6" i="13"/>
  <c r="KK6" i="13"/>
  <c r="RE7" i="13"/>
  <c r="BC7" i="13"/>
  <c r="IH6" i="13"/>
  <c r="HW6" i="13"/>
  <c r="HD7" i="13"/>
  <c r="PD7" i="13"/>
  <c r="OB6" i="13"/>
  <c r="KH6" i="13"/>
  <c r="MI7" i="13"/>
  <c r="SM7" i="13"/>
  <c r="JT6" i="13"/>
  <c r="GZ6" i="13"/>
  <c r="EX7" i="13"/>
  <c r="EP7" i="13"/>
  <c r="JW9" i="13"/>
  <c r="JJ9" i="13"/>
  <c r="SC9" i="13"/>
  <c r="RF9" i="13"/>
  <c r="AM9" i="13"/>
  <c r="EM9" i="13"/>
  <c r="LS9" i="13"/>
  <c r="NH9" i="13"/>
  <c r="QV10" i="13"/>
  <c r="NB10" i="13"/>
  <c r="DL10" i="13"/>
  <c r="DY10" i="13"/>
  <c r="PW10" i="13"/>
  <c r="OG10" i="13"/>
  <c r="ME10" i="13"/>
  <c r="FO10" i="13"/>
  <c r="FK8" i="13"/>
  <c r="PY8" i="13"/>
  <c r="AT3" i="13"/>
  <c r="SA3" i="13"/>
  <c r="KF3" i="13"/>
  <c r="GH4" i="13"/>
  <c r="CH4" i="13"/>
  <c r="AR3" i="13"/>
  <c r="ED3" i="13"/>
  <c r="CA4" i="13"/>
  <c r="RH4" i="13"/>
  <c r="CJ3" i="13"/>
  <c r="GX3" i="13"/>
  <c r="MC3" i="13"/>
  <c r="QS3" i="13"/>
  <c r="CW4" i="13"/>
  <c r="AC4" i="13"/>
  <c r="U4" i="13"/>
  <c r="SY5" i="13"/>
  <c r="JD5" i="13"/>
  <c r="BT5" i="13"/>
  <c r="LK5" i="13"/>
  <c r="RC5" i="13"/>
  <c r="PF5" i="13"/>
  <c r="EA5" i="13"/>
  <c r="HE5" i="13"/>
  <c r="FA5" i="13"/>
  <c r="BP6" i="13"/>
  <c r="BX6" i="13"/>
  <c r="IT7" i="13"/>
  <c r="MD7" i="13"/>
  <c r="PG6" i="13"/>
  <c r="PO6" i="13"/>
  <c r="FM7" i="13"/>
  <c r="IG7" i="13"/>
  <c r="LJ6" i="13"/>
  <c r="LR6" i="13"/>
  <c r="SK7" i="13"/>
  <c r="CI7" i="13"/>
  <c r="MO6" i="13"/>
  <c r="MG6" i="13"/>
  <c r="QZ7" i="13"/>
  <c r="DD7" i="13"/>
  <c r="HE9" i="13"/>
  <c r="NR9" i="13"/>
  <c r="GQ9" i="13"/>
  <c r="CF9" i="13"/>
  <c r="PL9" i="13"/>
  <c r="KF9" i="13"/>
  <c r="PA9" i="13"/>
  <c r="TA9" i="13"/>
  <c r="SX10" i="13"/>
  <c r="JJ10" i="13"/>
  <c r="FJ10" i="13"/>
  <c r="RJ10" i="13"/>
  <c r="CL10" i="13"/>
  <c r="DU10" i="13"/>
  <c r="PJ10" i="13"/>
  <c r="NM10" i="13"/>
  <c r="H8" i="13"/>
  <c r="DX8" i="13"/>
  <c r="HM8" i="13"/>
  <c r="AV8" i="13"/>
  <c r="EK8" i="13"/>
  <c r="JA8" i="13"/>
  <c r="LA8" i="13"/>
  <c r="SI12" i="13"/>
  <c r="FE12" i="13"/>
  <c r="IK12" i="13"/>
  <c r="KI12" i="13"/>
  <c r="RA12" i="13"/>
  <c r="OQ12" i="13"/>
  <c r="BM12" i="13"/>
  <c r="E12" i="13"/>
  <c r="GQ12" i="13"/>
  <c r="KZ12" i="13"/>
  <c r="OX12" i="13"/>
  <c r="BV12" i="13"/>
  <c r="OC12" i="13"/>
  <c r="FW12" i="13"/>
  <c r="KD12" i="13"/>
  <c r="HY12" i="13"/>
  <c r="SE12" i="13"/>
  <c r="AN12" i="13"/>
  <c r="HB12" i="13"/>
  <c r="SW12" i="13"/>
  <c r="MV12" i="13"/>
  <c r="QH12" i="13"/>
  <c r="DF12" i="13"/>
  <c r="JL12" i="13"/>
  <c r="TA12" i="13"/>
  <c r="BG12" i="13"/>
  <c r="SU12" i="13"/>
  <c r="FQ12" i="13"/>
  <c r="NZ12" i="13"/>
  <c r="ED12" i="13"/>
  <c r="SK12" i="13"/>
  <c r="QV12" i="13"/>
  <c r="OZ11" i="13"/>
  <c r="FD11" i="13"/>
  <c r="EH11" i="13"/>
  <c r="HF11" i="13"/>
  <c r="AS11" i="13"/>
  <c r="KF11" i="13"/>
  <c r="AJ11" i="13"/>
  <c r="KQ11" i="13"/>
  <c r="OC11" i="13"/>
  <c r="PX11" i="13"/>
  <c r="GB11" i="13"/>
  <c r="DB11" i="13"/>
  <c r="LO11" i="13"/>
  <c r="EK11" i="13"/>
  <c r="LT11" i="13"/>
  <c r="BX11" i="13"/>
  <c r="IP11" i="13"/>
  <c r="QU11" i="13"/>
  <c r="OD11" i="13"/>
  <c r="JG11" i="13"/>
  <c r="EQ11" i="13"/>
  <c r="PB11" i="13"/>
  <c r="SX11" i="13"/>
  <c r="DS11" i="13"/>
  <c r="BI11" i="13"/>
  <c r="NW11" i="13"/>
  <c r="IY11" i="13"/>
  <c r="BR11" i="13"/>
  <c r="DV11" i="13"/>
  <c r="LU11" i="13"/>
  <c r="NB11" i="13"/>
  <c r="LY11" i="13"/>
  <c r="GS11" i="13"/>
  <c r="Z3" i="13"/>
  <c r="RU3" i="13"/>
  <c r="NL4" i="13"/>
  <c r="JP4" i="13"/>
  <c r="NT4" i="13"/>
  <c r="EZ3" i="13"/>
  <c r="OG3" i="13"/>
  <c r="DZ3" i="13"/>
  <c r="IE4" i="13"/>
  <c r="SC4" i="13"/>
  <c r="BT3" i="13"/>
  <c r="NA3" i="13"/>
  <c r="DN3" i="13"/>
  <c r="GY4" i="13"/>
  <c r="BD4" i="13"/>
  <c r="ON4" i="13"/>
  <c r="CX4" i="13"/>
  <c r="QV5" i="13"/>
  <c r="OR5" i="13"/>
  <c r="FF5" i="13"/>
  <c r="CI5" i="13"/>
  <c r="LG5" i="13"/>
  <c r="HX5" i="13"/>
  <c r="BW5" i="13"/>
  <c r="BO5" i="13"/>
  <c r="AX6" i="13"/>
  <c r="AK6" i="13"/>
  <c r="IE7" i="13"/>
  <c r="KY7" i="13"/>
  <c r="SS6" i="13"/>
  <c r="SK6" i="13"/>
  <c r="PC7" i="13"/>
  <c r="CB7" i="13"/>
  <c r="TD6" i="13"/>
  <c r="RX6" i="13"/>
  <c r="Z7" i="13"/>
  <c r="R7" i="13"/>
  <c r="Q6" i="13"/>
  <c r="CG6" i="13"/>
  <c r="OT7" i="13"/>
  <c r="OL7" i="13"/>
  <c r="NT9" i="13"/>
  <c r="GX9" i="13"/>
  <c r="QC9" i="13"/>
  <c r="OT9" i="13"/>
  <c r="HA9" i="13"/>
  <c r="BE9" i="13"/>
  <c r="IV9" i="13"/>
  <c r="KA9" i="13"/>
  <c r="RB10" i="13"/>
  <c r="RZ10" i="13"/>
  <c r="AE10" i="13"/>
  <c r="BM10" i="13"/>
  <c r="NC10" i="13"/>
  <c r="LU10" i="13"/>
  <c r="JN10" i="13"/>
  <c r="CH10" i="13"/>
  <c r="KH8" i="13"/>
  <c r="RG8" i="13"/>
  <c r="IJ3" i="13"/>
  <c r="BK3" i="13"/>
  <c r="QT4" i="13"/>
  <c r="MT4" i="13"/>
  <c r="AD3" i="13"/>
  <c r="RE3" i="13"/>
  <c r="JK3" i="13"/>
  <c r="DF4" i="13"/>
  <c r="I4" i="13"/>
  <c r="IS3" i="13"/>
  <c r="AW3" i="13"/>
  <c r="RL3" i="13"/>
  <c r="QO3" i="13"/>
  <c r="FH3" i="13"/>
  <c r="CP4" i="13"/>
  <c r="SX4" i="13"/>
  <c r="OJ4" i="13"/>
  <c r="IQ5" i="13"/>
  <c r="LS5" i="13"/>
  <c r="QW5" i="13"/>
  <c r="LY5" i="13"/>
  <c r="HT5" i="13"/>
  <c r="MD5" i="13"/>
  <c r="SD5" i="13"/>
  <c r="DH5" i="13"/>
  <c r="PQ6" i="13"/>
  <c r="PI6" i="13"/>
  <c r="RD7" i="13"/>
  <c r="MU7" i="13"/>
  <c r="QR6" i="13"/>
  <c r="PL6" i="13"/>
  <c r="J7" i="13"/>
  <c r="DH7" i="13"/>
  <c r="FL6" i="13"/>
  <c r="CR6" i="13"/>
  <c r="JF7" i="13"/>
  <c r="IX7" i="13"/>
  <c r="OM6" i="13"/>
  <c r="QQ6" i="13"/>
  <c r="HU7" i="13"/>
  <c r="IC7" i="13"/>
  <c r="PW9" i="13"/>
  <c r="BJ9" i="13"/>
  <c r="IS9" i="13"/>
  <c r="JF9" i="13"/>
  <c r="SJ9" i="13"/>
  <c r="PF9" i="13"/>
  <c r="FU9" i="13"/>
  <c r="CQ9" i="13"/>
  <c r="HW10" i="13"/>
  <c r="IH10" i="13"/>
  <c r="CB10" i="13"/>
  <c r="BN10" i="13"/>
  <c r="OE10" i="13"/>
  <c r="BI10" i="13"/>
  <c r="MB10" i="13"/>
  <c r="LA10" i="13"/>
  <c r="AS8" i="13"/>
  <c r="FI8" i="13"/>
  <c r="QM8" i="13"/>
  <c r="CG8" i="13"/>
  <c r="OW8" i="13"/>
  <c r="E8" i="13"/>
  <c r="OI8" i="13"/>
  <c r="TD12" i="13"/>
  <c r="GA12" i="13"/>
  <c r="KB12" i="13"/>
  <c r="LD12" i="13"/>
  <c r="SR12" i="13"/>
  <c r="PL12" i="13"/>
  <c r="CI12" i="13"/>
  <c r="BA12" i="13"/>
  <c r="HL12" i="13"/>
  <c r="MA12" i="13"/>
  <c r="PR12" i="13"/>
  <c r="CP12" i="13"/>
  <c r="IU12" i="13"/>
  <c r="GW12" i="13"/>
  <c r="LB12" i="13"/>
  <c r="ER12" i="13"/>
  <c r="TE12" i="13"/>
  <c r="BT12" i="13"/>
  <c r="HZ12" i="13"/>
  <c r="PP12" i="13"/>
  <c r="OB12" i="13"/>
  <c r="RF12" i="13"/>
  <c r="DZ12" i="13"/>
  <c r="X12" i="13"/>
  <c r="SF12" i="13"/>
  <c r="FS12" i="13"/>
  <c r="DG12" i="13"/>
  <c r="GM12" i="13"/>
  <c r="OP12" i="13"/>
  <c r="ET12" i="13"/>
  <c r="QE12" i="13"/>
  <c r="CF12" i="13"/>
  <c r="KD8" i="13"/>
  <c r="PH8" i="13"/>
  <c r="IP8" i="13"/>
  <c r="NP8" i="13"/>
  <c r="EH8" i="13"/>
  <c r="LH8" i="13"/>
  <c r="KL8" i="13"/>
  <c r="HK8" i="13"/>
  <c r="KY8" i="13"/>
  <c r="SX8" i="13"/>
  <c r="RU8" i="13"/>
  <c r="MT8" i="13"/>
  <c r="MK8" i="13"/>
  <c r="QV8" i="13"/>
  <c r="OQ8" i="13"/>
  <c r="ON8" i="13"/>
  <c r="MS8" i="13"/>
  <c r="HN8" i="13"/>
  <c r="AB8" i="13"/>
  <c r="NZ8" i="13"/>
  <c r="JQ8" i="13"/>
  <c r="RA8" i="13"/>
  <c r="HI8" i="13"/>
  <c r="BN8" i="13"/>
  <c r="FA8" i="13"/>
  <c r="SY8" i="13"/>
  <c r="DD8" i="13"/>
  <c r="DV8" i="13"/>
  <c r="BL8" i="13"/>
  <c r="LF8" i="13"/>
  <c r="KK8" i="13"/>
  <c r="OO8" i="13"/>
  <c r="IC8" i="13"/>
  <c r="ML10" i="13"/>
  <c r="FH10" i="13"/>
  <c r="HF10" i="13"/>
  <c r="PI10" i="13"/>
  <c r="FM10" i="13"/>
  <c r="KI10" i="13"/>
  <c r="RH10" i="13"/>
  <c r="NR10" i="13"/>
  <c r="ER10" i="13"/>
  <c r="GP10" i="13"/>
  <c r="PM10" i="13"/>
  <c r="FQ10" i="13"/>
  <c r="LZ10" i="13"/>
  <c r="RX10" i="13"/>
  <c r="NG10" i="13"/>
  <c r="EX10" i="13"/>
  <c r="GU10" i="13"/>
  <c r="PA10" i="13"/>
  <c r="FE10" i="13"/>
  <c r="NP10" i="13"/>
  <c r="RS10" i="13"/>
  <c r="MV10" i="13"/>
  <c r="FC10" i="13"/>
  <c r="HV10" i="13"/>
  <c r="PU10" i="13"/>
  <c r="FY10" i="13"/>
  <c r="IR10" i="13"/>
  <c r="QR10" i="13"/>
  <c r="IY10" i="13"/>
  <c r="D10" i="13"/>
  <c r="R10" i="13"/>
  <c r="MU10" i="13"/>
  <c r="TC10" i="13"/>
  <c r="OK9" i="13"/>
  <c r="IC9" i="13"/>
  <c r="OY9" i="13"/>
  <c r="BU9" i="13"/>
  <c r="LJ9" i="13"/>
  <c r="BN9" i="13"/>
  <c r="HG9" i="13"/>
  <c r="HL9" i="13"/>
  <c r="MK9" i="13"/>
  <c r="H9" i="13"/>
  <c r="GC9" i="13"/>
  <c r="OP9" i="13"/>
  <c r="ET9" i="13"/>
  <c r="MI9" i="13"/>
  <c r="HQ9" i="13"/>
  <c r="RO9" i="13"/>
  <c r="EK9" i="13"/>
  <c r="LG9" i="13"/>
  <c r="SL9" i="13"/>
  <c r="IP9" i="13"/>
  <c r="AV9" i="13"/>
  <c r="OZ9" i="13"/>
  <c r="OV9" i="13"/>
  <c r="HX9" i="13"/>
  <c r="OS9" i="13"/>
  <c r="BP9" i="13"/>
  <c r="KP9" i="13"/>
  <c r="AT9" i="13"/>
  <c r="KB9" i="13"/>
  <c r="L9" i="13"/>
  <c r="KG9" i="13"/>
  <c r="JH9" i="13"/>
  <c r="D9" i="13"/>
  <c r="LY7" i="13"/>
  <c r="BL7" i="13"/>
  <c r="KO7" i="13"/>
  <c r="OR7" i="13"/>
  <c r="JE7" i="13"/>
  <c r="JT7" i="13"/>
  <c r="KG7" i="13"/>
  <c r="KR7" i="13"/>
  <c r="J6" i="13"/>
  <c r="FZ6" i="13"/>
  <c r="TC6" i="13"/>
  <c r="IL6" i="13"/>
  <c r="SY6" i="13"/>
  <c r="HQ6" i="13"/>
  <c r="QY6" i="13"/>
  <c r="PX6" i="13"/>
  <c r="NJ7" i="13"/>
  <c r="KV7" i="13"/>
  <c r="LJ7" i="13"/>
  <c r="W7" i="13"/>
  <c r="JZ7" i="13"/>
  <c r="LW7" i="13"/>
  <c r="LR7" i="13"/>
  <c r="EB7" i="13"/>
  <c r="AR6" i="13"/>
  <c r="FK6" i="13"/>
  <c r="AB6" i="13"/>
  <c r="GA6" i="13"/>
  <c r="AG6" i="13"/>
  <c r="FV6" i="13"/>
  <c r="CZ6" i="13"/>
  <c r="DE6" i="13"/>
  <c r="AE7" i="13"/>
  <c r="BS7" i="13"/>
  <c r="AC7" i="13"/>
  <c r="TE7" i="13"/>
  <c r="AD7" i="13"/>
  <c r="RU7" i="13"/>
  <c r="U7" i="13"/>
  <c r="SW7" i="13"/>
  <c r="MQ7" i="13"/>
  <c r="LB6" i="13"/>
  <c r="LX6" i="13"/>
  <c r="KX6" i="13"/>
  <c r="IG6" i="13"/>
  <c r="KT6" i="13"/>
  <c r="FU6" i="13"/>
  <c r="ID6" i="13"/>
  <c r="QB6" i="13"/>
  <c r="FE7" i="13"/>
  <c r="JH7" i="13"/>
  <c r="DU7" i="13"/>
  <c r="BT7" i="13"/>
  <c r="CK7" i="13"/>
  <c r="SB7" i="13"/>
  <c r="DM7" i="13"/>
  <c r="SU7" i="13"/>
  <c r="MM6" i="13"/>
  <c r="RU6" i="13"/>
  <c r="MI6" i="13"/>
  <c r="SG6" i="13"/>
  <c r="ME6" i="13"/>
  <c r="SC6" i="13"/>
  <c r="KA6" i="13"/>
  <c r="QC6" i="13"/>
  <c r="MV5" i="13"/>
  <c r="JL5" i="13"/>
  <c r="NP5" i="13"/>
  <c r="HS5" i="13"/>
  <c r="OZ5" i="13"/>
  <c r="FW5" i="13"/>
  <c r="SF5" i="13"/>
  <c r="RW5" i="13"/>
  <c r="SJ5" i="13"/>
  <c r="QM5" i="13"/>
  <c r="TD5" i="13"/>
  <c r="OA5" i="13"/>
  <c r="AK5" i="13"/>
  <c r="MQ5" i="13"/>
  <c r="DQ5" i="13"/>
  <c r="HK5" i="13"/>
  <c r="IS5" i="13"/>
  <c r="AF5" i="13"/>
  <c r="JM5" i="13"/>
  <c r="BP5" i="13"/>
  <c r="NG5" i="13"/>
  <c r="EB5" i="13"/>
  <c r="SM5" i="13"/>
  <c r="JV5" i="13"/>
  <c r="PS5" i="13"/>
  <c r="QP5" i="13"/>
  <c r="QC5" i="13"/>
  <c r="RQ5" i="13"/>
  <c r="OS5" i="13"/>
  <c r="L5" i="13"/>
  <c r="NJ5" i="13"/>
  <c r="DT5" i="13"/>
  <c r="GX5" i="13"/>
  <c r="AU4" i="13"/>
  <c r="GB4" i="13"/>
  <c r="KM4" i="13"/>
  <c r="PB4" i="13"/>
  <c r="IU4" i="13"/>
  <c r="QL4" i="13"/>
  <c r="HX4" i="13"/>
  <c r="TB4" i="13"/>
  <c r="SI4" i="13"/>
  <c r="AD4" i="13"/>
  <c r="NP4" i="13"/>
  <c r="AH4" i="13"/>
  <c r="LT4" i="13"/>
  <c r="CA3" i="13"/>
  <c r="FV3" i="13"/>
  <c r="JY3" i="13"/>
  <c r="FI3" i="13"/>
  <c r="SO3" i="13"/>
  <c r="LB3" i="13"/>
  <c r="AE3" i="13"/>
  <c r="EL3" i="13"/>
  <c r="DK3" i="13"/>
  <c r="OE3" i="13"/>
  <c r="LY3" i="13"/>
  <c r="RO3" i="13"/>
  <c r="EN3" i="13"/>
  <c r="PM3" i="13"/>
  <c r="KL3" i="13"/>
  <c r="I3" i="13"/>
  <c r="DV3" i="13"/>
  <c r="GC4" i="13"/>
  <c r="KB4" i="13"/>
  <c r="IC4" i="13"/>
  <c r="MS4" i="13"/>
  <c r="RT4" i="13"/>
  <c r="PK4" i="13"/>
  <c r="CR4" i="13"/>
  <c r="PP4" i="13"/>
  <c r="JT4" i="13"/>
  <c r="ST3" i="13"/>
  <c r="DO3" i="13"/>
  <c r="BR3" i="13"/>
  <c r="AU3" i="13"/>
  <c r="EH3" i="13"/>
  <c r="SU3" i="13"/>
  <c r="EC3" i="13"/>
  <c r="LU3" i="13"/>
  <c r="FJ4" i="13"/>
  <c r="HJ4" i="13"/>
  <c r="JJ4" i="13"/>
  <c r="JE4" i="13"/>
  <c r="OE4" i="13"/>
  <c r="OW4" i="13"/>
  <c r="QV4" i="13"/>
  <c r="SV4" i="13"/>
  <c r="H4" i="13"/>
  <c r="MZ4" i="13"/>
  <c r="S4" i="13"/>
  <c r="DH4" i="13"/>
  <c r="R3" i="13"/>
  <c r="MD3" i="13"/>
  <c r="KZ3" i="13"/>
  <c r="AQ3" i="13"/>
  <c r="CO3" i="13"/>
  <c r="SB3" i="13"/>
  <c r="OB3" i="13"/>
  <c r="NN8" i="13"/>
  <c r="HW8" i="13"/>
  <c r="CA8" i="13"/>
  <c r="QB8" i="13"/>
  <c r="F8" i="13"/>
  <c r="NT8" i="13"/>
  <c r="DW8" i="13"/>
  <c r="LL8" i="13"/>
  <c r="SV8" i="13"/>
  <c r="QL8" i="13"/>
  <c r="HQ8" i="13"/>
  <c r="Z8" i="13"/>
  <c r="FY8" i="13"/>
  <c r="ID8" i="13"/>
  <c r="DQ8" i="13"/>
  <c r="OE8" i="13"/>
  <c r="BI8" i="13"/>
  <c r="EU8" i="13"/>
  <c r="BX8" i="13"/>
  <c r="JS8" i="13"/>
  <c r="AF8" i="13"/>
  <c r="NS8" i="13"/>
  <c r="JE8" i="13"/>
  <c r="QS8" i="13"/>
  <c r="GW8" i="13"/>
  <c r="QY8" i="13"/>
  <c r="EZ8" i="13"/>
  <c r="BC8" i="13"/>
  <c r="DH8" i="13"/>
  <c r="DF8" i="13"/>
  <c r="AZ8" i="13"/>
  <c r="KW8" i="13"/>
  <c r="JY8" i="13"/>
  <c r="GY8" i="13"/>
  <c r="MV8" i="13"/>
  <c r="ET8" i="13"/>
  <c r="LD8" i="13"/>
  <c r="KS8" i="13"/>
  <c r="HC8" i="13"/>
  <c r="CX8" i="13"/>
  <c r="CM8" i="13"/>
  <c r="ER31" i="13"/>
  <c r="SC31" i="13"/>
  <c r="MK31" i="13"/>
  <c r="IU31" i="13"/>
  <c r="AT31" i="13"/>
  <c r="HA31" i="13"/>
  <c r="LV31" i="13"/>
  <c r="QB31" i="13"/>
  <c r="BN31" i="13"/>
  <c r="MV31" i="13"/>
  <c r="QT31" i="13"/>
  <c r="IS31" i="13"/>
  <c r="NH31" i="13"/>
  <c r="CZ31" i="13"/>
  <c r="GX31" i="13"/>
  <c r="SM31" i="13"/>
  <c r="HY31" i="13"/>
  <c r="BL31" i="13"/>
  <c r="PR31" i="13"/>
  <c r="LG31" i="13"/>
  <c r="FB31" i="13"/>
  <c r="LI31" i="13"/>
  <c r="QJ31" i="13"/>
  <c r="AV31" i="13"/>
  <c r="GB31" i="13"/>
  <c r="CC31" i="13"/>
  <c r="BO31" i="13"/>
  <c r="RN31" i="13"/>
  <c r="AA31" i="13"/>
  <c r="LU31" i="13"/>
  <c r="PT31" i="13"/>
  <c r="HR31" i="13"/>
  <c r="QF31" i="13"/>
  <c r="EF31" i="13"/>
  <c r="KG31" i="13"/>
  <c r="AZ31" i="13"/>
  <c r="DL31" i="13"/>
  <c r="QP31" i="13"/>
  <c r="KW31" i="13"/>
  <c r="GT31" i="13"/>
  <c r="T31" i="13"/>
  <c r="HM31" i="13"/>
  <c r="OT31" i="13"/>
  <c r="FH31" i="13"/>
  <c r="MG31" i="13"/>
  <c r="DQ31" i="13"/>
  <c r="AD31" i="13"/>
  <c r="PP31" i="13"/>
  <c r="QD31" i="13"/>
  <c r="DI31" i="13"/>
  <c r="PY31" i="13"/>
  <c r="HX31" i="13"/>
  <c r="QX31" i="13"/>
  <c r="JS31" i="13"/>
  <c r="II31" i="13"/>
  <c r="GA31" i="13"/>
  <c r="DS31" i="13"/>
  <c r="SH31" i="13"/>
  <c r="DE31" i="13"/>
  <c r="OC31" i="13"/>
  <c r="LL31" i="13"/>
  <c r="SS31" i="13"/>
  <c r="JG31" i="13"/>
  <c r="CB31" i="13"/>
  <c r="HC31" i="13"/>
  <c r="RF32" i="13"/>
  <c r="OT32" i="13"/>
  <c r="MH32" i="13"/>
  <c r="JV32" i="13"/>
  <c r="HJ32" i="13"/>
  <c r="EX32" i="13"/>
  <c r="CL32" i="13"/>
  <c r="Z32" i="13"/>
  <c r="RO32" i="13"/>
  <c r="PC32" i="13"/>
  <c r="MQ32" i="13"/>
  <c r="KE32" i="13"/>
  <c r="HS32" i="13"/>
  <c r="FG32" i="13"/>
  <c r="CU32" i="13"/>
  <c r="AI32" i="13"/>
  <c r="RX32" i="13"/>
  <c r="PL32" i="13"/>
  <c r="MZ32" i="13"/>
  <c r="KN32" i="13"/>
  <c r="IB32" i="13"/>
  <c r="FP32" i="13"/>
  <c r="DD32" i="13"/>
  <c r="AR32" i="13"/>
  <c r="SG32" i="13"/>
  <c r="PU32" i="13"/>
  <c r="NI32" i="13"/>
  <c r="KW32" i="13"/>
  <c r="IK32" i="13"/>
  <c r="FY32" i="13"/>
  <c r="DM32" i="13"/>
  <c r="BA32" i="13"/>
  <c r="TA32" i="13"/>
  <c r="QT32" i="13"/>
  <c r="OH32" i="13"/>
  <c r="LV32" i="13"/>
  <c r="JJ32" i="13"/>
  <c r="GX32" i="13"/>
  <c r="EL32" i="13"/>
  <c r="BZ32" i="13"/>
  <c r="N32" i="13"/>
  <c r="RC32" i="13"/>
  <c r="OQ32" i="13"/>
  <c r="ME32" i="13"/>
  <c r="JS32" i="13"/>
  <c r="HG32" i="13"/>
  <c r="EU32" i="13"/>
  <c r="CI32" i="13"/>
  <c r="W32" i="13"/>
  <c r="RL32" i="13"/>
  <c r="OZ32" i="13"/>
  <c r="MN32" i="13"/>
  <c r="KB32" i="13"/>
  <c r="HP32" i="13"/>
  <c r="FD32" i="13"/>
  <c r="CR32" i="13"/>
  <c r="AF32" i="13"/>
  <c r="RU32" i="13"/>
  <c r="PI32" i="13"/>
  <c r="MW32" i="13"/>
  <c r="KK32" i="13"/>
  <c r="HY32" i="13"/>
  <c r="FM32" i="13"/>
  <c r="DA32" i="13"/>
  <c r="AO32" i="13"/>
  <c r="SD32" i="13"/>
  <c r="PR32" i="13"/>
  <c r="NF32" i="13"/>
  <c r="KT32" i="13"/>
  <c r="IH32" i="13"/>
  <c r="FV32" i="13"/>
  <c r="DJ32" i="13"/>
  <c r="AX32" i="13"/>
  <c r="SM32" i="13"/>
  <c r="QA32" i="13"/>
  <c r="NO32" i="13"/>
  <c r="LC32" i="13"/>
  <c r="IQ32" i="13"/>
  <c r="GE32" i="13"/>
  <c r="DS32" i="13"/>
  <c r="BG32" i="13"/>
  <c r="SV32" i="13"/>
  <c r="QJ32" i="13"/>
  <c r="NX32" i="13"/>
  <c r="LL32" i="13"/>
  <c r="IZ32" i="13"/>
  <c r="GN32" i="13"/>
  <c r="EB32" i="13"/>
  <c r="BP32" i="13"/>
  <c r="D32" i="13"/>
  <c r="QS32" i="13"/>
  <c r="OG32" i="13"/>
  <c r="LU32" i="13"/>
  <c r="JI32" i="13"/>
  <c r="GW32" i="13"/>
  <c r="EK32" i="13"/>
  <c r="BY32" i="13"/>
  <c r="M32" i="13"/>
  <c r="RB32" i="13"/>
  <c r="OP32" i="13"/>
  <c r="MD32" i="13"/>
  <c r="JR32" i="13"/>
  <c r="HF32" i="13"/>
  <c r="ET32" i="13"/>
  <c r="CH32" i="13"/>
  <c r="V32" i="13"/>
  <c r="RK32" i="13"/>
  <c r="OY32" i="13"/>
  <c r="MM32" i="13"/>
  <c r="KA32" i="13"/>
  <c r="HO32" i="13"/>
  <c r="FC32" i="13"/>
  <c r="CQ32" i="13"/>
  <c r="AE32" i="13"/>
  <c r="RT32" i="13"/>
  <c r="PH32" i="13"/>
  <c r="MV32" i="13"/>
  <c r="KJ32" i="13"/>
  <c r="HX32" i="13"/>
  <c r="FL32" i="13"/>
  <c r="CZ32" i="13"/>
  <c r="AN32" i="13"/>
  <c r="SC32" i="13"/>
  <c r="PQ32" i="13"/>
  <c r="NE32" i="13"/>
  <c r="KS32" i="13"/>
  <c r="IG32" i="13"/>
  <c r="FU32" i="13"/>
  <c r="DI32" i="13"/>
  <c r="AW32" i="13"/>
  <c r="RL33" i="13"/>
  <c r="OZ33" i="13"/>
  <c r="MN33" i="13"/>
  <c r="KB33" i="13"/>
  <c r="HP33" i="13"/>
  <c r="FD33" i="13"/>
  <c r="CR33" i="13"/>
  <c r="AF33" i="13"/>
  <c r="RU33" i="13"/>
  <c r="PI33" i="13"/>
  <c r="MW33" i="13"/>
  <c r="KK33" i="13"/>
  <c r="HY33" i="13"/>
  <c r="FM33" i="13"/>
  <c r="DA33" i="13"/>
  <c r="AO33" i="13"/>
  <c r="SD33" i="13"/>
  <c r="PR33" i="13"/>
  <c r="NF33" i="13"/>
  <c r="KT33" i="13"/>
  <c r="IH33" i="13"/>
  <c r="FV33" i="13"/>
  <c r="DJ33" i="13"/>
  <c r="AX33" i="13"/>
  <c r="SI33" i="13"/>
  <c r="PW33" i="13"/>
  <c r="NK33" i="13"/>
  <c r="KY33" i="13"/>
  <c r="IM33" i="13"/>
  <c r="GA33" i="13"/>
  <c r="DO33" i="13"/>
  <c r="BC33" i="13"/>
  <c r="TB33" i="13"/>
  <c r="QZ33" i="13"/>
  <c r="ON33" i="13"/>
  <c r="MB33" i="13"/>
  <c r="JP33" i="13"/>
  <c r="HD33" i="13"/>
  <c r="ER33" i="13"/>
  <c r="CF33" i="13"/>
  <c r="T33" i="13"/>
  <c r="RI33" i="13"/>
  <c r="OW33" i="13"/>
  <c r="MK33" i="13"/>
  <c r="JY33" i="13"/>
  <c r="HM33" i="13"/>
  <c r="FA33" i="13"/>
  <c r="CO33" i="13"/>
  <c r="AC33" i="13"/>
  <c r="RR33" i="13"/>
  <c r="PF33" i="13"/>
  <c r="MT33" i="13"/>
  <c r="KH33" i="13"/>
  <c r="HV33" i="13"/>
  <c r="FJ33" i="13"/>
  <c r="CX33" i="13"/>
  <c r="AL33" i="13"/>
  <c r="RW33" i="13"/>
  <c r="PK33" i="13"/>
  <c r="MY33" i="13"/>
  <c r="KM33" i="13"/>
  <c r="IA33" i="13"/>
  <c r="FO33" i="13"/>
  <c r="DC33" i="13"/>
  <c r="AQ33" i="13"/>
  <c r="SJ33" i="13"/>
  <c r="PX33" i="13"/>
  <c r="NL33" i="13"/>
  <c r="KZ33" i="13"/>
  <c r="IN33" i="13"/>
  <c r="GB33" i="13"/>
  <c r="DP33" i="13"/>
  <c r="BD33" i="13"/>
  <c r="SS33" i="13"/>
  <c r="QG33" i="13"/>
  <c r="NU33" i="13"/>
  <c r="LI33" i="13"/>
  <c r="IW33" i="13"/>
  <c r="GK33" i="13"/>
  <c r="DY33" i="13"/>
  <c r="BM33" i="13"/>
  <c r="TE33" i="13"/>
  <c r="QP33" i="13"/>
  <c r="OD33" i="13"/>
  <c r="LR33" i="13"/>
  <c r="JF33" i="13"/>
  <c r="GT33" i="13"/>
  <c r="EH33" i="13"/>
  <c r="BV33" i="13"/>
  <c r="J33" i="13"/>
  <c r="QU33" i="13"/>
  <c r="OI33" i="13"/>
  <c r="LW33" i="13"/>
  <c r="JK33" i="13"/>
  <c r="GY33" i="13"/>
  <c r="EM33" i="13"/>
  <c r="CA33" i="13"/>
  <c r="O33" i="13"/>
  <c r="RH33" i="13"/>
  <c r="OV33" i="13"/>
  <c r="MJ33" i="13"/>
  <c r="JX33" i="13"/>
  <c r="HL33" i="13"/>
  <c r="EZ33" i="13"/>
  <c r="CN33" i="13"/>
  <c r="AB33" i="13"/>
  <c r="RQ33" i="13"/>
  <c r="PE33" i="13"/>
  <c r="MS33" i="13"/>
  <c r="KG33" i="13"/>
  <c r="HU33" i="13"/>
  <c r="FI33" i="13"/>
  <c r="CW33" i="13"/>
  <c r="AK33" i="13"/>
  <c r="RZ33" i="13"/>
  <c r="PN33" i="13"/>
  <c r="NB33" i="13"/>
  <c r="KP33" i="13"/>
  <c r="ID33" i="13"/>
  <c r="FR33" i="13"/>
  <c r="DF33" i="13"/>
  <c r="AT33" i="13"/>
  <c r="SE33" i="13"/>
  <c r="PS33" i="13"/>
  <c r="NG33" i="13"/>
  <c r="KU33" i="13"/>
  <c r="II33" i="13"/>
  <c r="FW33" i="13"/>
  <c r="DK33" i="13"/>
  <c r="AY33" i="13"/>
  <c r="RY7" i="13"/>
  <c r="TC9" i="13"/>
  <c r="AG9" i="13"/>
  <c r="FL9" i="13"/>
  <c r="GT9" i="13"/>
  <c r="PC9" i="13"/>
  <c r="MT9" i="13"/>
  <c r="MJ9" i="13"/>
  <c r="I9" i="13"/>
  <c r="EZ10" i="13"/>
  <c r="JX10" i="13"/>
  <c r="SW10" i="13"/>
  <c r="KE10" i="13"/>
  <c r="KX10" i="13"/>
  <c r="BC10" i="13"/>
  <c r="IU10" i="13"/>
  <c r="IO10" i="13"/>
  <c r="EF10" i="13"/>
  <c r="QW8" i="13"/>
  <c r="W8" i="13"/>
  <c r="BB8" i="13"/>
  <c r="QU8" i="13"/>
  <c r="JF8" i="13"/>
  <c r="MM8" i="13"/>
  <c r="GJ12" i="13"/>
  <c r="KC12" i="13"/>
  <c r="SG12" i="13"/>
  <c r="PG12" i="13"/>
  <c r="CC12" i="13"/>
  <c r="AQ12" i="13"/>
  <c r="GK12" i="13"/>
  <c r="JG12" i="13"/>
  <c r="LO12" i="13"/>
  <c r="RO12" i="13"/>
  <c r="AC12" i="13"/>
  <c r="GT12" i="13"/>
  <c r="SB12" i="13"/>
  <c r="MK12" i="13"/>
  <c r="PB12" i="13"/>
  <c r="BZ12" i="13"/>
  <c r="PO12" i="13"/>
  <c r="HC12" i="13"/>
  <c r="LZ12" i="13"/>
  <c r="BK12" i="13"/>
  <c r="FX12" i="13"/>
  <c r="BY12" i="13"/>
  <c r="ID12" i="13"/>
  <c r="PD12" i="13"/>
  <c r="EG12" i="13"/>
  <c r="IF12" i="13"/>
  <c r="SM12" i="13"/>
  <c r="KO12" i="13"/>
  <c r="RR12" i="13"/>
  <c r="HV12" i="13"/>
  <c r="FH12" i="13"/>
  <c r="LL12" i="13"/>
  <c r="EM12" i="13"/>
  <c r="JR3" i="13"/>
  <c r="NO4" i="13"/>
  <c r="AZ3" i="13"/>
  <c r="FG4" i="13"/>
  <c r="LA3" i="13"/>
  <c r="GU4" i="13"/>
  <c r="OS4" i="13"/>
  <c r="HQ5" i="13"/>
  <c r="RH5" i="13"/>
  <c r="FV5" i="13"/>
  <c r="SL5" i="13"/>
  <c r="GX6" i="13"/>
  <c r="QC7" i="13"/>
  <c r="FF6" i="13"/>
  <c r="MA7" i="13"/>
  <c r="H6" i="13"/>
  <c r="OJ7" i="13"/>
  <c r="JP6" i="13"/>
  <c r="AT7" i="13"/>
  <c r="RA9" i="13"/>
  <c r="IK9" i="13"/>
  <c r="FT9" i="13"/>
  <c r="DJ9" i="13"/>
  <c r="QL10" i="13"/>
  <c r="OD10" i="13"/>
  <c r="NX10" i="13"/>
  <c r="MK10" i="13"/>
  <c r="PC10" i="13"/>
  <c r="DC10" i="13"/>
  <c r="RB8" i="13"/>
  <c r="CC8" i="13"/>
  <c r="RP8" i="13"/>
  <c r="HB8" i="13"/>
  <c r="NW8" i="13"/>
  <c r="BS8" i="13"/>
  <c r="KP3" i="13"/>
  <c r="PW3" i="13"/>
  <c r="CD3" i="13"/>
  <c r="JQ4" i="13"/>
  <c r="TE4" i="13"/>
  <c r="KX4" i="13"/>
  <c r="KS3" i="13"/>
  <c r="LJ3" i="13"/>
  <c r="SR4" i="13"/>
  <c r="NI4" i="13"/>
  <c r="PT3" i="13"/>
  <c r="EM3" i="13"/>
  <c r="EV3" i="13"/>
  <c r="CN3" i="13"/>
  <c r="SG3" i="13"/>
  <c r="RW4" i="13"/>
  <c r="MN4" i="13"/>
  <c r="BH4" i="13"/>
  <c r="HI5" i="13"/>
  <c r="CS5" i="13"/>
  <c r="QZ5" i="13"/>
  <c r="MJ5" i="13"/>
  <c r="FK5" i="13"/>
  <c r="G5" i="13"/>
  <c r="SA5" i="13"/>
  <c r="LW5" i="13"/>
  <c r="KP6" i="13"/>
  <c r="MT6" i="13"/>
  <c r="BW7" i="13"/>
  <c r="BO7" i="13"/>
  <c r="IX6" i="13"/>
  <c r="LM6" i="13"/>
  <c r="QR7" i="13"/>
  <c r="OV7" i="13"/>
  <c r="NL6" i="13"/>
  <c r="FE6" i="13"/>
  <c r="NO7" i="13"/>
  <c r="QV7" i="13"/>
  <c r="ER6" i="13"/>
  <c r="EZ6" i="13"/>
  <c r="FR7" i="13"/>
  <c r="JB7" i="13"/>
  <c r="QK9" i="13"/>
  <c r="IZ9" i="13"/>
  <c r="QF9" i="13"/>
  <c r="SQ9" i="13"/>
  <c r="AL9" i="13"/>
  <c r="GR9" i="13"/>
  <c r="HB9" i="13"/>
  <c r="PM9" i="13"/>
  <c r="IM10" i="13"/>
  <c r="GM10" i="13"/>
  <c r="FX10" i="13"/>
  <c r="FU10" i="13"/>
  <c r="LP10" i="13"/>
  <c r="QC10" i="13"/>
  <c r="QM10" i="13"/>
  <c r="IA10" i="13"/>
  <c r="ME8" i="13"/>
  <c r="LS8" i="13"/>
  <c r="QI8" i="13"/>
  <c r="IH8" i="13"/>
  <c r="R8" i="13"/>
  <c r="OH8" i="13"/>
  <c r="W12" i="13"/>
  <c r="RM12" i="13"/>
  <c r="EJ12" i="13"/>
  <c r="GU12" i="13"/>
  <c r="JM12" i="13"/>
  <c r="PK12" i="13"/>
  <c r="NU12" i="13"/>
  <c r="AR12" i="13"/>
  <c r="SY12" i="13"/>
  <c r="FU12" i="13"/>
  <c r="JY12" i="13"/>
  <c r="OD12" i="13"/>
  <c r="AX12" i="13"/>
  <c r="Z12" i="13"/>
  <c r="EQ12" i="13"/>
  <c r="JJ12" i="13"/>
  <c r="KR12" i="13"/>
  <c r="QY12" i="13"/>
  <c r="H12" i="13"/>
  <c r="GH12" i="13"/>
  <c r="OJ12" i="13"/>
  <c r="LU12" i="13"/>
  <c r="PN12" i="13"/>
  <c r="CL12" i="13"/>
  <c r="QK12" i="13"/>
  <c r="LC12" i="13"/>
  <c r="BQ12" i="13"/>
  <c r="RY12" i="13"/>
  <c r="EV12" i="13"/>
  <c r="NJ12" i="13"/>
  <c r="DN12" i="13"/>
  <c r="QO12" i="13"/>
  <c r="LQ12" i="13"/>
  <c r="QF11" i="13"/>
  <c r="GJ11" i="13"/>
  <c r="CQ11" i="13"/>
  <c r="NA11" i="13"/>
  <c r="DQ11" i="13"/>
  <c r="LL11" i="13"/>
  <c r="BP11" i="13"/>
  <c r="JA11" i="13"/>
  <c r="QG11" i="13"/>
  <c r="RD11" i="13"/>
  <c r="HH11" i="13"/>
  <c r="BK11" i="13"/>
  <c r="QL11" i="13"/>
  <c r="HG11" i="13"/>
  <c r="MZ11" i="13"/>
  <c r="DD11" i="13"/>
  <c r="GY11" i="13"/>
  <c r="TA11" i="13"/>
  <c r="RE11" i="13"/>
  <c r="MG11" i="13"/>
  <c r="KM11" i="13"/>
  <c r="RC11" i="13"/>
  <c r="JZ11" i="13"/>
  <c r="HS11" i="13"/>
  <c r="EA11" i="13"/>
  <c r="QW11" i="13"/>
  <c r="LS11" i="13"/>
  <c r="SK11" i="13"/>
  <c r="QY11" i="13"/>
  <c r="OK11" i="13"/>
  <c r="OW11" i="13"/>
  <c r="EE11" i="13"/>
  <c r="DK11" i="13"/>
  <c r="RB3" i="13"/>
  <c r="JN4" i="13"/>
  <c r="GM4" i="13"/>
  <c r="IW4" i="13"/>
  <c r="TE3" i="13"/>
  <c r="O3" i="13"/>
  <c r="QD4" i="13"/>
  <c r="MD4" i="13"/>
  <c r="FN3" i="13"/>
  <c r="AH3" i="13"/>
  <c r="EQ3" i="13"/>
  <c r="PR4" i="13"/>
  <c r="OD4" i="13"/>
  <c r="KD4" i="13"/>
  <c r="QI5" i="13"/>
  <c r="CP5" i="13"/>
  <c r="D5" i="13"/>
  <c r="FY5" i="13"/>
  <c r="DU5" i="13"/>
  <c r="PP5" i="13"/>
  <c r="NL5" i="13"/>
  <c r="KB5" i="13"/>
  <c r="HG5" i="13"/>
  <c r="RC6" i="13"/>
  <c r="RK6" i="13"/>
  <c r="HI7" i="13"/>
  <c r="KC7" i="13"/>
  <c r="PR6" i="13"/>
  <c r="PZ6" i="13"/>
  <c r="DW7" i="13"/>
  <c r="GQ7" i="13"/>
  <c r="LY6" i="13"/>
  <c r="LQ6" i="13"/>
  <c r="PT7" i="13"/>
  <c r="AR7" i="13"/>
  <c r="LT6" i="13"/>
  <c r="KM6" i="13"/>
  <c r="DP7" i="13"/>
  <c r="BD7" i="13"/>
  <c r="FI9" i="13"/>
  <c r="BZ9" i="13"/>
  <c r="JO9" i="13"/>
  <c r="JV9" i="13"/>
  <c r="TE9" i="13"/>
  <c r="PV9" i="13"/>
  <c r="EE9" i="13"/>
  <c r="DL9" i="13"/>
  <c r="PV10" i="13"/>
  <c r="RG10" i="13"/>
  <c r="RA10" i="13"/>
  <c r="PZ10" i="13"/>
  <c r="IL10" i="13"/>
  <c r="HR10" i="13"/>
  <c r="GI10" i="13"/>
  <c r="GS10" i="13"/>
  <c r="JD10" i="13"/>
  <c r="LN8" i="13"/>
  <c r="AE8" i="13"/>
  <c r="CL3" i="13"/>
  <c r="MK3" i="13"/>
  <c r="BQ4" i="13"/>
  <c r="JF4" i="13"/>
  <c r="RQ4" i="13"/>
  <c r="QN3" i="13"/>
  <c r="TD3" i="13"/>
  <c r="MI4" i="13"/>
  <c r="JK4" i="13"/>
  <c r="JE3" i="13"/>
  <c r="CF3" i="13"/>
  <c r="JI3" i="13"/>
  <c r="FZ3" i="13"/>
  <c r="LS3" i="13"/>
  <c r="HA4" i="13"/>
  <c r="DA4" i="13"/>
  <c r="K4" i="13"/>
  <c r="OW5" i="13"/>
  <c r="SS5" i="13"/>
  <c r="RU5" i="13"/>
  <c r="BG5" i="13"/>
  <c r="DC5" i="13"/>
  <c r="QA5" i="13"/>
  <c r="JR5" i="13"/>
  <c r="ST5" i="13"/>
  <c r="JD6" i="13"/>
  <c r="GJ6" i="13"/>
  <c r="FN7" i="13"/>
  <c r="FF7" i="13"/>
  <c r="HO6" i="13"/>
  <c r="KL6" i="13"/>
  <c r="BQ7" i="13"/>
  <c r="BY7" i="13"/>
  <c r="CK6" i="13"/>
  <c r="FG6" i="13"/>
  <c r="OO7" i="13"/>
  <c r="OW7" i="13"/>
  <c r="DZ6" i="13"/>
  <c r="GW6" i="13"/>
  <c r="GN7" i="13"/>
  <c r="CV7" i="13"/>
  <c r="DX9" i="13"/>
  <c r="AD9" i="13"/>
  <c r="HC9" i="13"/>
  <c r="HZ9" i="13"/>
  <c r="QS9" i="13"/>
  <c r="NZ9" i="13"/>
  <c r="JC9" i="13"/>
  <c r="AZ9" i="13"/>
  <c r="AB10" i="13"/>
  <c r="TB10" i="13"/>
  <c r="AL10" i="13"/>
  <c r="FV10" i="13"/>
  <c r="MN10" i="13"/>
  <c r="AC10" i="13"/>
  <c r="KL10" i="13"/>
  <c r="JU10" i="13"/>
  <c r="AY10" i="13"/>
  <c r="FZ8" i="13"/>
  <c r="SF8" i="13"/>
  <c r="MI8" i="13"/>
  <c r="BV8" i="13"/>
  <c r="GA8" i="13"/>
  <c r="RS8" i="13"/>
  <c r="LX11" i="13"/>
  <c r="CB11" i="13"/>
  <c r="IK11" i="13"/>
  <c r="PZ11" i="13"/>
  <c r="QZ11" i="13"/>
  <c r="HD11" i="13"/>
  <c r="BQ11" i="13"/>
  <c r="PY11" i="13"/>
  <c r="GX11" i="13"/>
  <c r="MV11" i="13"/>
  <c r="CZ11" i="13"/>
  <c r="HE11" i="13"/>
  <c r="SS11" i="13"/>
  <c r="SN11" i="13"/>
  <c r="IR11" i="13"/>
  <c r="O11" i="13"/>
  <c r="MS11" i="13"/>
  <c r="KO11" i="13"/>
  <c r="EU11" i="13"/>
  <c r="BW11" i="13"/>
  <c r="MW11" i="13"/>
  <c r="ID11" i="13"/>
  <c r="OT11" i="13"/>
  <c r="QH11" i="13"/>
  <c r="RM11" i="13"/>
  <c r="ED11" i="13"/>
  <c r="BO11" i="13"/>
  <c r="JR11" i="13"/>
  <c r="IH11" i="13"/>
  <c r="EL11" i="13"/>
  <c r="HQ11" i="13"/>
  <c r="KK11" i="13"/>
  <c r="HS3" i="13"/>
  <c r="JV3" i="13"/>
  <c r="AN3" i="13"/>
  <c r="ND4" i="13"/>
  <c r="KG4" i="13"/>
  <c r="L4" i="13"/>
  <c r="BD3" i="13"/>
  <c r="NV3" i="13"/>
  <c r="DC4" i="13"/>
  <c r="QQ4" i="13"/>
  <c r="TA3" i="13"/>
  <c r="MB3" i="13"/>
  <c r="PZ3" i="13"/>
  <c r="AM3" i="13"/>
  <c r="ER4" i="13"/>
  <c r="OC4" i="13"/>
  <c r="QY4" i="13"/>
  <c r="CE5" i="13"/>
  <c r="O5" i="13"/>
  <c r="PR5" i="13"/>
  <c r="ET5" i="13"/>
  <c r="RN5" i="13"/>
  <c r="HO5" i="13"/>
  <c r="KX5" i="13"/>
  <c r="RZ5" i="13"/>
  <c r="NP6" i="13"/>
  <c r="JB6" i="13"/>
  <c r="HH7" i="13"/>
  <c r="N7" i="13"/>
  <c r="AF7" i="13"/>
  <c r="AH6" i="13"/>
  <c r="AU6" i="13"/>
  <c r="LV7" i="13"/>
  <c r="PF7" i="13"/>
  <c r="PW6" i="13"/>
  <c r="QE6" i="13"/>
  <c r="GC7" i="13"/>
  <c r="IW7" i="13"/>
  <c r="QX6" i="13"/>
  <c r="RF6" i="13"/>
  <c r="FC7" i="13"/>
  <c r="HW7" i="13"/>
  <c r="LI9" i="13"/>
  <c r="Y9" i="13"/>
  <c r="OQ9" i="13"/>
  <c r="JP9" i="13"/>
  <c r="QR9" i="13"/>
  <c r="RP9" i="13"/>
  <c r="AH9" i="13"/>
  <c r="GM9" i="13"/>
  <c r="OH10" i="13"/>
  <c r="ES10" i="13"/>
  <c r="PP10" i="13"/>
  <c r="NU10" i="13"/>
  <c r="DJ10" i="13"/>
  <c r="EY10" i="13"/>
  <c r="OQ10" i="13"/>
  <c r="DR10" i="13"/>
  <c r="EB8" i="13"/>
  <c r="IB8" i="13"/>
  <c r="IF3" i="13"/>
  <c r="EF3" i="13"/>
  <c r="IR4" i="13"/>
  <c r="AZ4" i="13"/>
  <c r="EV4" i="13"/>
  <c r="JZ3" i="13"/>
  <c r="MS3" i="13"/>
  <c r="DM4" i="13"/>
  <c r="AS4" i="13"/>
  <c r="CQ3" i="13"/>
  <c r="QK3" i="13"/>
  <c r="RY3" i="13"/>
  <c r="FD3" i="13"/>
  <c r="X4" i="13"/>
  <c r="MQ4" i="13"/>
  <c r="BZ4" i="13"/>
  <c r="RP5" i="13"/>
  <c r="MZ5" i="13"/>
  <c r="GF5" i="13"/>
  <c r="AB5" i="13"/>
  <c r="MH5" i="13"/>
  <c r="EX5" i="13"/>
  <c r="DG5" i="13"/>
  <c r="ED5" i="13"/>
  <c r="BN6" i="13"/>
  <c r="EK6" i="13"/>
  <c r="LS7" i="13"/>
  <c r="LK7" i="13"/>
  <c r="TE6" i="13"/>
  <c r="JM6" i="13"/>
  <c r="QA7" i="13"/>
  <c r="RO7" i="13"/>
  <c r="SN6" i="13"/>
  <c r="SR6" i="13"/>
  <c r="AJ7" i="13"/>
  <c r="I7" i="13"/>
  <c r="BB7" i="13"/>
  <c r="FI6" i="13"/>
  <c r="FS6" i="13"/>
  <c r="PN7" i="13"/>
  <c r="SX7" i="13"/>
  <c r="GO9" i="13"/>
  <c r="FS9" i="13"/>
  <c r="DY9" i="13"/>
  <c r="PI9" i="13"/>
  <c r="BL9" i="13"/>
  <c r="DK9" i="13"/>
  <c r="EP9" i="13"/>
  <c r="MF9" i="13"/>
  <c r="NK10" i="13"/>
  <c r="OZ10" i="13"/>
  <c r="CQ10" i="13"/>
  <c r="DI10" i="13"/>
  <c r="PO10" i="13"/>
  <c r="NQ10" i="13"/>
  <c r="AR10" i="13"/>
  <c r="ET10" i="13"/>
  <c r="IE8" i="13"/>
  <c r="SU8" i="13"/>
  <c r="PQ8" i="13"/>
  <c r="GX8" i="13"/>
  <c r="EL8" i="13"/>
  <c r="PB8" i="13"/>
  <c r="QF12" i="13"/>
  <c r="PA12" i="13"/>
  <c r="BX12" i="13"/>
  <c r="BW12" i="13"/>
  <c r="HA12" i="13"/>
  <c r="KM12" i="13"/>
  <c r="LI12" i="13"/>
  <c r="TC12" i="13"/>
  <c r="QM12" i="13"/>
  <c r="DI12" i="13"/>
  <c r="GR12" i="13"/>
  <c r="LR12" i="13"/>
  <c r="CM12" i="13"/>
  <c r="SZ12" i="13"/>
  <c r="BI12" i="13"/>
  <c r="GX12" i="13"/>
  <c r="SV12" i="13"/>
  <c r="NQ12" i="13"/>
  <c r="QX12" i="13"/>
  <c r="DV12" i="13"/>
  <c r="KK12" i="13"/>
  <c r="IN12" i="13"/>
  <c r="NB12" i="13"/>
  <c r="Y12" i="13"/>
  <c r="OS12" i="13"/>
  <c r="KG12" i="13"/>
  <c r="RE12" i="13"/>
  <c r="PM12" i="13"/>
  <c r="CJ12" i="13"/>
  <c r="LN12" i="13"/>
  <c r="BR12" i="13"/>
  <c r="HU12" i="13"/>
  <c r="PT12" i="13"/>
  <c r="MN11" i="13"/>
  <c r="CR11" i="13"/>
  <c r="HO11" i="13"/>
  <c r="RB11" i="13"/>
  <c r="RP11" i="13"/>
  <c r="HT11" i="13"/>
  <c r="AU11" i="13"/>
  <c r="SC11" i="13"/>
  <c r="II11" i="13"/>
  <c r="NL11" i="13"/>
  <c r="DP11" i="13"/>
  <c r="GI11" i="13"/>
  <c r="W11" i="13"/>
  <c r="TD11" i="13"/>
  <c r="JH11" i="13"/>
  <c r="L11" i="13"/>
  <c r="LW11" i="13"/>
  <c r="MA11" i="13"/>
  <c r="GQ11" i="13"/>
  <c r="DN11" i="13"/>
  <c r="OS11" i="13"/>
  <c r="JN11" i="13"/>
  <c r="QE11" i="13"/>
  <c r="RN11" i="13"/>
  <c r="NY11" i="13"/>
  <c r="GH11" i="13"/>
  <c r="CY11" i="13"/>
  <c r="CM11" i="13"/>
  <c r="SA11" i="13"/>
  <c r="FW11" i="13"/>
  <c r="IS11" i="13"/>
  <c r="PA11" i="13"/>
  <c r="GG3" i="13"/>
  <c r="HE3" i="13"/>
  <c r="DP3" i="13"/>
  <c r="IX4" i="13"/>
  <c r="GT4" i="13"/>
  <c r="LC4" i="13"/>
  <c r="ML3" i="13"/>
  <c r="GP3" i="13"/>
  <c r="MN3" i="13"/>
  <c r="FE4" i="13"/>
  <c r="BE4" i="13"/>
  <c r="CK3" i="13"/>
  <c r="GD3" i="13"/>
  <c r="LX3" i="13"/>
  <c r="FI4" i="13"/>
  <c r="CO4" i="13"/>
  <c r="CG4" i="13"/>
  <c r="OP5" i="13"/>
  <c r="CV5" i="13"/>
  <c r="QL5" i="13"/>
  <c r="GD5" i="13"/>
  <c r="SO5" i="13"/>
  <c r="NO5" i="13"/>
  <c r="IF5" i="13"/>
  <c r="JQ5" i="13"/>
  <c r="HM5" i="13"/>
  <c r="EB6" i="13"/>
  <c r="EJ6" i="13"/>
  <c r="GH7" i="13"/>
  <c r="JR7" i="13"/>
  <c r="MU6" i="13"/>
  <c r="NC6" i="13"/>
  <c r="DA7" i="13"/>
  <c r="FU7" i="13"/>
  <c r="II6" i="13"/>
  <c r="IT6" i="13"/>
  <c r="PY7" i="13"/>
  <c r="SS7" i="13"/>
  <c r="JY6" i="13"/>
  <c r="JN6" i="13"/>
  <c r="MB7" i="13"/>
  <c r="RP7" i="13"/>
  <c r="QV9" i="13"/>
  <c r="QT9" i="13"/>
  <c r="DH9" i="13"/>
  <c r="GI9" i="13"/>
  <c r="EN9" i="13"/>
  <c r="OI9" i="13"/>
  <c r="EC9" i="13"/>
  <c r="DE9" i="13"/>
  <c r="LD10" i="13"/>
  <c r="CG10" i="13"/>
  <c r="NH10" i="13"/>
  <c r="LI10" i="13"/>
  <c r="FF10" i="13"/>
  <c r="BR10" i="13"/>
  <c r="SP10" i="13"/>
  <c r="AJ10" i="13"/>
  <c r="FM8" i="13"/>
  <c r="JM8" i="13"/>
  <c r="KN3" i="13"/>
  <c r="AB4" i="13"/>
  <c r="MU4" i="13"/>
  <c r="BC4" i="13"/>
  <c r="HK3" i="13"/>
  <c r="BY3" i="13"/>
  <c r="J4" i="13"/>
  <c r="LA4" i="13"/>
  <c r="KY3" i="13"/>
  <c r="GF3" i="13"/>
  <c r="KH3" i="13"/>
  <c r="NC3" i="13"/>
  <c r="CI4" i="13"/>
  <c r="MM4" i="13"/>
  <c r="TA4" i="13"/>
  <c r="LS4" i="13"/>
  <c r="CT5" i="13"/>
  <c r="W5" i="13"/>
  <c r="IL5" i="13"/>
  <c r="EQ5" i="13"/>
  <c r="CW5" i="13"/>
  <c r="AS5" i="13"/>
  <c r="RL5" i="13"/>
  <c r="PH5" i="13"/>
  <c r="JK6" i="13"/>
  <c r="JV6" i="13"/>
  <c r="SP7" i="13"/>
  <c r="CS7" i="13"/>
  <c r="HN6" i="13"/>
  <c r="HY6" i="13"/>
  <c r="PI7" i="13"/>
  <c r="SC7" i="13"/>
  <c r="CO6" i="13"/>
  <c r="CD6" i="13"/>
  <c r="JK7" i="13"/>
  <c r="AZ7" i="13"/>
  <c r="QN6" i="13"/>
  <c r="MV6" i="13"/>
  <c r="GV7" i="13"/>
  <c r="QI7" i="13"/>
  <c r="HP9" i="13"/>
  <c r="LF9" i="13"/>
  <c r="NE9" i="13"/>
  <c r="TB9" i="13"/>
  <c r="NO9" i="13"/>
  <c r="GY9" i="13"/>
  <c r="FD9" i="13"/>
  <c r="PT9" i="13"/>
  <c r="BX10" i="13"/>
  <c r="SU10" i="13"/>
  <c r="J10" i="13"/>
  <c r="AW10" i="13"/>
  <c r="MH10" i="13"/>
  <c r="LE10" i="13"/>
  <c r="DZ10" i="13"/>
  <c r="BL10" i="13"/>
  <c r="PG8" i="13"/>
  <c r="CY8" i="13"/>
  <c r="SB8" i="13"/>
  <c r="NQ8" i="13"/>
  <c r="QZ8" i="13"/>
  <c r="SS8" i="13"/>
  <c r="RW12" i="13"/>
  <c r="PW12" i="13"/>
  <c r="CS12" i="13"/>
  <c r="DM12" i="13"/>
  <c r="HW12" i="13"/>
  <c r="MC12" i="13"/>
  <c r="ME12" i="13"/>
  <c r="S12" i="13"/>
  <c r="RH12" i="13"/>
  <c r="EE12" i="13"/>
  <c r="HS12" i="13"/>
  <c r="ML12" i="13"/>
  <c r="Q12" i="13"/>
  <c r="MB12" i="13"/>
  <c r="CO12" i="13"/>
  <c r="HR12" i="13"/>
  <c r="QU12" i="13"/>
  <c r="OW12" i="13"/>
  <c r="RV12" i="13"/>
  <c r="EP12" i="13"/>
  <c r="AU12" i="13"/>
  <c r="JO12" i="13"/>
  <c r="NV12" i="13"/>
  <c r="AT12" i="13"/>
  <c r="IZ12" i="13"/>
  <c r="SA12" i="13"/>
  <c r="MM12" i="13"/>
  <c r="QI12" i="13"/>
  <c r="DE12" i="13"/>
  <c r="MD12" i="13"/>
  <c r="CH12" i="13"/>
  <c r="KV12" i="13"/>
  <c r="BE12" i="13"/>
  <c r="EM8" i="13"/>
  <c r="AI8" i="13"/>
  <c r="LQ8" i="13"/>
  <c r="JL8" i="13"/>
  <c r="OX8" i="13"/>
  <c r="HD8" i="13"/>
  <c r="RW8" i="13"/>
  <c r="EV8" i="13"/>
  <c r="DN8" i="13"/>
  <c r="KZ8" i="13"/>
  <c r="JR8" i="13"/>
  <c r="IA8" i="13"/>
  <c r="BF8" i="13"/>
  <c r="DK8" i="13"/>
  <c r="JK8" i="13"/>
  <c r="KJ8" i="13"/>
  <c r="PE8" i="13"/>
  <c r="NY8" i="13"/>
  <c r="BM8" i="13"/>
  <c r="RX8" i="13"/>
  <c r="U8" i="13"/>
  <c r="PM8" i="13"/>
  <c r="SP8" i="13"/>
  <c r="GL8" i="13"/>
  <c r="EE8" i="13"/>
  <c r="DR8" i="13"/>
  <c r="EO8" i="13"/>
  <c r="MO8" i="13"/>
  <c r="CW8" i="13"/>
  <c r="PO8" i="13"/>
  <c r="AO8" i="13"/>
  <c r="TD8" i="13"/>
  <c r="PD10" i="13"/>
  <c r="CA10" i="13"/>
  <c r="DX10" i="13"/>
  <c r="MW10" i="13"/>
  <c r="DA10" i="13"/>
  <c r="QY10" i="13"/>
  <c r="RV10" i="13"/>
  <c r="ON10" i="13"/>
  <c r="BK10" i="13"/>
  <c r="DH10" i="13"/>
  <c r="NA10" i="13"/>
  <c r="DE10" i="13"/>
  <c r="RO10" i="13"/>
  <c r="QD10" i="13"/>
  <c r="OT10" i="13"/>
  <c r="BP10" i="13"/>
  <c r="DN10" i="13"/>
  <c r="MO10" i="13"/>
  <c r="CS10" i="13"/>
  <c r="SE10" i="13"/>
  <c r="QQ10" i="13"/>
  <c r="OY10" i="13"/>
  <c r="BV10" i="13"/>
  <c r="EN10" i="13"/>
  <c r="NI10" i="13"/>
  <c r="DM10" i="13"/>
  <c r="QI10" i="13"/>
  <c r="SY10" i="13"/>
  <c r="QZ10" i="13"/>
  <c r="SI10" i="13"/>
  <c r="GV10" i="13"/>
  <c r="RR10" i="13"/>
  <c r="RY9" i="13"/>
  <c r="EV9" i="13"/>
  <c r="LQ9" i="13"/>
  <c r="ST9" i="13"/>
  <c r="IX9" i="13"/>
  <c r="U9" i="13"/>
  <c r="QA9" i="13"/>
  <c r="OA9" i="13"/>
  <c r="JD9" i="13"/>
  <c r="PY9" i="13"/>
  <c r="CV9" i="13"/>
  <c r="MD9" i="13"/>
  <c r="CH9" i="13"/>
  <c r="AF9" i="13"/>
  <c r="DT9" i="13"/>
  <c r="OG9" i="13"/>
  <c r="BD9" i="13"/>
  <c r="HY9" i="13"/>
  <c r="PZ9" i="13"/>
  <c r="GD9" i="13"/>
  <c r="JQ9" i="13"/>
  <c r="PE9" i="13"/>
  <c r="RT9" i="13"/>
  <c r="EQ9" i="13"/>
  <c r="LL9" i="13"/>
  <c r="RZ9" i="13"/>
  <c r="ID9" i="13"/>
  <c r="CM9" i="13"/>
  <c r="SS9" i="13"/>
  <c r="FO9" i="13"/>
  <c r="KY9" i="13"/>
  <c r="PK9" i="13"/>
  <c r="BR7" i="13"/>
  <c r="CY7" i="13"/>
  <c r="AB7" i="13"/>
  <c r="AY7" i="13"/>
  <c r="Y7" i="13"/>
  <c r="TA7" i="13"/>
  <c r="T7" i="13"/>
  <c r="BG7" i="13"/>
  <c r="QF7" i="13"/>
  <c r="MH6" i="13"/>
  <c r="HK6" i="13"/>
  <c r="MD6" i="13"/>
  <c r="AM6" i="13"/>
  <c r="LZ6" i="13"/>
  <c r="EY6" i="13"/>
  <c r="JU6" i="13"/>
  <c r="DI6" i="13"/>
  <c r="DY7" i="13"/>
  <c r="QQ7" i="13"/>
  <c r="CO7" i="13"/>
  <c r="NL7" i="13"/>
  <c r="BE7" i="13"/>
  <c r="KN7" i="13"/>
  <c r="CG7" i="13"/>
  <c r="ME7" i="13"/>
  <c r="LG6" i="13"/>
  <c r="QO6" i="13"/>
  <c r="LC6" i="13"/>
  <c r="RA6" i="13"/>
  <c r="KY6" i="13"/>
  <c r="QW6" i="13"/>
  <c r="IK6" i="13"/>
  <c r="OW6" i="13"/>
  <c r="KH7" i="13"/>
  <c r="LO7" i="13"/>
  <c r="IH7" i="13"/>
  <c r="JO7" i="13"/>
  <c r="GX7" i="13"/>
  <c r="IU7" i="13"/>
  <c r="IP7" i="13"/>
  <c r="JW7" i="13"/>
  <c r="DT6" i="13"/>
  <c r="BI6" i="13"/>
  <c r="DH6" i="13"/>
  <c r="BY6" i="13"/>
  <c r="DL6" i="13"/>
  <c r="BS6" i="13"/>
  <c r="GB6" i="13"/>
  <c r="SP6" i="13"/>
  <c r="PA7" i="13"/>
  <c r="MM7" i="13"/>
  <c r="NQ7" i="13"/>
  <c r="QE7" i="13"/>
  <c r="MG7" i="13"/>
  <c r="NG7" i="13"/>
  <c r="NI7" i="13"/>
  <c r="NS7" i="13"/>
  <c r="DV6" i="13"/>
  <c r="AP6" i="13"/>
  <c r="DQ6" i="13"/>
  <c r="N6" i="13"/>
  <c r="DK6" i="13"/>
  <c r="CH6" i="13"/>
  <c r="AT6" i="13"/>
  <c r="KC6" i="13"/>
  <c r="AR5" i="13"/>
  <c r="KP5" i="13"/>
  <c r="BS5" i="13"/>
  <c r="JB5" i="13"/>
  <c r="DO5" i="13"/>
  <c r="HF5" i="13"/>
  <c r="HW5" i="13"/>
  <c r="SP5" i="13"/>
  <c r="IB5" i="13"/>
  <c r="RG5" i="13"/>
  <c r="JC5" i="13"/>
  <c r="PW5" i="13"/>
  <c r="KR5" i="13"/>
  <c r="OM5" i="13"/>
  <c r="NX5" i="13"/>
  <c r="IJ5" i="13"/>
  <c r="SZ5" i="13"/>
  <c r="PK5" i="13"/>
  <c r="Q5" i="13"/>
  <c r="MY5" i="13"/>
  <c r="BA5" i="13"/>
  <c r="LO5" i="13"/>
  <c r="EG5" i="13"/>
  <c r="FX5" i="13"/>
  <c r="JI5" i="13"/>
  <c r="BJ5" i="13"/>
  <c r="RR5" i="13"/>
  <c r="CR5" i="13"/>
  <c r="OK5" i="13"/>
  <c r="FD5" i="13"/>
  <c r="OC5" i="13"/>
  <c r="KQ5" i="13"/>
  <c r="LJ5" i="13"/>
  <c r="QB4" i="13"/>
  <c r="LI4" i="13"/>
  <c r="PA4" i="13"/>
  <c r="AY4" i="13"/>
  <c r="SA4" i="13"/>
  <c r="DS4" i="13"/>
  <c r="RK4" i="13"/>
  <c r="IY4" i="13"/>
  <c r="GI4" i="13"/>
  <c r="KP4" i="13"/>
  <c r="OB4" i="13"/>
  <c r="KT4" i="13"/>
  <c r="FL4" i="13"/>
  <c r="OZ3" i="13"/>
  <c r="NP3" i="13"/>
  <c r="FE3" i="13"/>
  <c r="SH3" i="13"/>
  <c r="CS3" i="13"/>
  <c r="BF3" i="13"/>
  <c r="ND3" i="13"/>
  <c r="JX3" i="13"/>
  <c r="BA3" i="13"/>
  <c r="FW3" i="13"/>
  <c r="SQ3" i="13"/>
  <c r="RR3" i="13"/>
  <c r="GM3" i="13"/>
  <c r="AP3" i="13"/>
  <c r="MI3" i="13"/>
  <c r="IG3" i="13"/>
  <c r="GP4" i="13"/>
  <c r="JD4" i="13"/>
  <c r="IP4" i="13"/>
  <c r="MW4" i="13"/>
  <c r="AG4" i="13"/>
  <c r="QM4" i="13"/>
  <c r="BA4" i="13"/>
  <c r="QS4" i="13"/>
  <c r="GC3" i="13"/>
  <c r="IX3" i="13"/>
  <c r="KK3" i="13"/>
  <c r="EE3" i="13"/>
  <c r="MY3" i="13"/>
  <c r="JM3" i="13"/>
  <c r="RK3" i="13"/>
  <c r="RJ3" i="13"/>
  <c r="II3" i="13"/>
  <c r="CM4" i="13"/>
  <c r="HS4" i="13"/>
  <c r="JZ4" i="13"/>
  <c r="F4" i="13"/>
  <c r="OV4" i="13"/>
  <c r="BI4" i="13"/>
  <c r="SJ4" i="13"/>
  <c r="DI4" i="13"/>
  <c r="DG4" i="13"/>
  <c r="EC4" i="13"/>
  <c r="DP4" i="13"/>
  <c r="GY3" i="13"/>
  <c r="S3" i="13"/>
  <c r="CH3" i="13"/>
  <c r="OS3" i="13"/>
  <c r="OT3" i="13"/>
  <c r="IC3" i="13"/>
  <c r="EY3" i="13"/>
  <c r="LE3" i="13"/>
  <c r="LC8" i="13"/>
  <c r="FG8" i="13"/>
  <c r="DZ8" i="13"/>
  <c r="BW8" i="13"/>
  <c r="LJ8" i="13"/>
  <c r="JP8" i="13"/>
  <c r="OS8" i="13"/>
  <c r="HH8" i="13"/>
  <c r="MY8" i="13"/>
  <c r="SL8" i="13"/>
  <c r="EX8" i="13"/>
  <c r="JJ8" i="13"/>
  <c r="FS8" i="13"/>
  <c r="QF8" i="13"/>
  <c r="LR8" i="13"/>
  <c r="NX8" i="13"/>
  <c r="BJ8" i="13"/>
  <c r="JN8" i="13"/>
  <c r="DI8" i="13"/>
  <c r="OT8" i="13"/>
  <c r="BQ8" i="13"/>
  <c r="RR8" i="13"/>
  <c r="I8" i="13"/>
  <c r="QA8" i="13"/>
  <c r="HR8" i="13"/>
  <c r="SJ8" i="13"/>
  <c r="GK8" i="13"/>
  <c r="FV8" i="13"/>
  <c r="ES8" i="13"/>
  <c r="MG8" i="13"/>
  <c r="CK8" i="13"/>
  <c r="QK8" i="13"/>
  <c r="AC8" i="13"/>
  <c r="LW8" i="13"/>
  <c r="IR8" i="13"/>
  <c r="PC8" i="13"/>
  <c r="GZ8" i="13"/>
  <c r="SA8" i="13"/>
  <c r="ER8" i="13"/>
  <c r="CP8" i="13"/>
  <c r="CJ8" i="13"/>
  <c r="RV31" i="13"/>
  <c r="LN31" i="13"/>
  <c r="FV31" i="13"/>
  <c r="DW31" i="13"/>
  <c r="MN31" i="13"/>
  <c r="ST31" i="13"/>
  <c r="DF31" i="13"/>
  <c r="HF31" i="13"/>
  <c r="HT31" i="13"/>
  <c r="RW31" i="13"/>
  <c r="I31" i="13"/>
  <c r="QM31" i="13"/>
  <c r="PE31" i="13"/>
  <c r="OE31" i="13"/>
  <c r="LB31" i="13"/>
  <c r="MA31" i="13"/>
  <c r="BJ31" i="13"/>
  <c r="OV31" i="13"/>
  <c r="JD31" i="13"/>
  <c r="GI31" i="13"/>
  <c r="QV31" i="13"/>
  <c r="CS31" i="13"/>
  <c r="HN31" i="13"/>
  <c r="LT31" i="13"/>
  <c r="QO31" i="13"/>
  <c r="DZ31" i="13"/>
  <c r="ID31" i="13"/>
  <c r="X31" i="13"/>
  <c r="EL31" i="13"/>
  <c r="RO31" i="13"/>
  <c r="D31" i="13"/>
  <c r="PG31" i="13"/>
  <c r="DB31" i="13"/>
  <c r="MM31" i="13"/>
  <c r="NP31" i="13"/>
  <c r="CW31" i="13"/>
  <c r="GK31" i="13"/>
  <c r="CH31" i="13"/>
  <c r="QC31" i="13"/>
  <c r="LZ31" i="13"/>
  <c r="GJ31" i="13"/>
  <c r="OY31" i="13"/>
  <c r="RX31" i="13"/>
  <c r="HJ31" i="13"/>
  <c r="PF31" i="13"/>
  <c r="LD31" i="13"/>
  <c r="FJ31" i="13"/>
  <c r="BH31" i="13"/>
  <c r="DA31" i="13"/>
  <c r="KT31" i="13"/>
  <c r="TB31" i="13"/>
  <c r="JU31" i="13"/>
  <c r="M31" i="13"/>
  <c r="ML31" i="13"/>
  <c r="IZ31" i="13"/>
  <c r="CP31" i="13"/>
  <c r="U31" i="13"/>
  <c r="RD31" i="13"/>
  <c r="GH31" i="13"/>
  <c r="DU31" i="13"/>
  <c r="AX31" i="13"/>
  <c r="GP31" i="13"/>
  <c r="MX31" i="13"/>
  <c r="LO31" i="13"/>
  <c r="TB32" i="13"/>
  <c r="QP32" i="13"/>
  <c r="OD32" i="13"/>
  <c r="LR32" i="13"/>
  <c r="JF32" i="13"/>
  <c r="GT32" i="13"/>
  <c r="EH32" i="13"/>
  <c r="BV32" i="13"/>
  <c r="J32" i="13"/>
  <c r="QY32" i="13"/>
  <c r="OM32" i="13"/>
  <c r="MA32" i="13"/>
  <c r="JO32" i="13"/>
  <c r="HC32" i="13"/>
  <c r="EQ32" i="13"/>
  <c r="CE32" i="13"/>
  <c r="S32" i="13"/>
  <c r="RH32" i="13"/>
  <c r="OV32" i="13"/>
  <c r="MJ32" i="13"/>
  <c r="JX32" i="13"/>
  <c r="HL32" i="13"/>
  <c r="EZ32" i="13"/>
  <c r="CN32" i="13"/>
  <c r="AB32" i="13"/>
  <c r="RQ32" i="13"/>
  <c r="PE32" i="13"/>
  <c r="MS32" i="13"/>
  <c r="KG32" i="13"/>
  <c r="HU32" i="13"/>
  <c r="FI32" i="13"/>
  <c r="CW32" i="13"/>
  <c r="AK32" i="13"/>
  <c r="SP32" i="13"/>
  <c r="QD32" i="13"/>
  <c r="NR32" i="13"/>
  <c r="LF32" i="13"/>
  <c r="IT32" i="13"/>
  <c r="GH32" i="13"/>
  <c r="DV32" i="13"/>
  <c r="BJ32" i="13"/>
  <c r="SY32" i="13"/>
  <c r="QM32" i="13"/>
  <c r="OA32" i="13"/>
  <c r="LO32" i="13"/>
  <c r="JC32" i="13"/>
  <c r="GQ32" i="13"/>
  <c r="EE32" i="13"/>
  <c r="BS32" i="13"/>
  <c r="G32" i="13"/>
  <c r="QV32" i="13"/>
  <c r="OJ32" i="13"/>
  <c r="LX32" i="13"/>
  <c r="JL32" i="13"/>
  <c r="GZ32" i="13"/>
  <c r="EN32" i="13"/>
  <c r="CB32" i="13"/>
  <c r="P32" i="13"/>
  <c r="RE32" i="13"/>
  <c r="OS32" i="13"/>
  <c r="MG32" i="13"/>
  <c r="JU32" i="13"/>
  <c r="HI32" i="13"/>
  <c r="EW32" i="13"/>
  <c r="CK32" i="13"/>
  <c r="Y32" i="13"/>
  <c r="RN32" i="13"/>
  <c r="PB32" i="13"/>
  <c r="MP32" i="13"/>
  <c r="KD32" i="13"/>
  <c r="HR32" i="13"/>
  <c r="FF32" i="13"/>
  <c r="CT32" i="13"/>
  <c r="AH32" i="13"/>
  <c r="RW32" i="13"/>
  <c r="PK32" i="13"/>
  <c r="MY32" i="13"/>
  <c r="KM32" i="13"/>
  <c r="IA32" i="13"/>
  <c r="FO32" i="13"/>
  <c r="DC32" i="13"/>
  <c r="AQ32" i="13"/>
  <c r="SF32" i="13"/>
  <c r="PT32" i="13"/>
  <c r="NH32" i="13"/>
  <c r="KV32" i="13"/>
  <c r="IJ32" i="13"/>
  <c r="FX32" i="13"/>
  <c r="DL32" i="13"/>
  <c r="AZ32" i="13"/>
  <c r="SO32" i="13"/>
  <c r="QC32" i="13"/>
  <c r="NQ32" i="13"/>
  <c r="LE32" i="13"/>
  <c r="IS32" i="13"/>
  <c r="GG32" i="13"/>
  <c r="DU32" i="13"/>
  <c r="BI32" i="13"/>
  <c r="SX32" i="13"/>
  <c r="QL32" i="13"/>
  <c r="NZ32" i="13"/>
  <c r="LN32" i="13"/>
  <c r="JB32" i="13"/>
  <c r="GP32" i="13"/>
  <c r="ED32" i="13"/>
  <c r="BR32" i="13"/>
  <c r="F32" i="13"/>
  <c r="QU32" i="13"/>
  <c r="OI32" i="13"/>
  <c r="LW32" i="13"/>
  <c r="JK32" i="13"/>
  <c r="GY32" i="13"/>
  <c r="EM32" i="13"/>
  <c r="CA32" i="13"/>
  <c r="O32" i="13"/>
  <c r="RD32" i="13"/>
  <c r="OR32" i="13"/>
  <c r="MF32" i="13"/>
  <c r="JT32" i="13"/>
  <c r="HH32" i="13"/>
  <c r="EV32" i="13"/>
  <c r="CJ32" i="13"/>
  <c r="X32" i="13"/>
  <c r="RM32" i="13"/>
  <c r="PA32" i="13"/>
  <c r="MO32" i="13"/>
  <c r="KC32" i="13"/>
  <c r="HQ32" i="13"/>
  <c r="FE32" i="13"/>
  <c r="CS32" i="13"/>
  <c r="AG32" i="13"/>
  <c r="SY33" i="13"/>
  <c r="QV33" i="13"/>
  <c r="OJ33" i="13"/>
  <c r="LX33" i="13"/>
  <c r="JL33" i="13"/>
  <c r="GZ33" i="13"/>
  <c r="EN33" i="13"/>
  <c r="CB33" i="13"/>
  <c r="P33" i="13"/>
  <c r="RE33" i="13"/>
  <c r="OS33" i="13"/>
  <c r="MG33" i="13"/>
  <c r="JU33" i="13"/>
  <c r="HI33" i="13"/>
  <c r="EW33" i="13"/>
  <c r="CK33" i="13"/>
  <c r="Y33" i="13"/>
  <c r="RN33" i="13"/>
  <c r="PB33" i="13"/>
  <c r="MP33" i="13"/>
  <c r="KD33" i="13"/>
  <c r="HR33" i="13"/>
  <c r="FF33" i="13"/>
  <c r="CT33" i="13"/>
  <c r="AH33" i="13"/>
  <c r="RS33" i="13"/>
  <c r="PG33" i="13"/>
  <c r="MU33" i="13"/>
  <c r="KI33" i="13"/>
  <c r="HW33" i="13"/>
  <c r="FK33" i="13"/>
  <c r="CY33" i="13"/>
  <c r="AM33" i="13"/>
  <c r="SV33" i="13"/>
  <c r="QJ33" i="13"/>
  <c r="NX33" i="13"/>
  <c r="LL33" i="13"/>
  <c r="IZ33" i="13"/>
  <c r="GN33" i="13"/>
  <c r="EB33" i="13"/>
  <c r="BP33" i="13"/>
  <c r="D33" i="13"/>
  <c r="QS33" i="13"/>
  <c r="OG33" i="13"/>
  <c r="LU33" i="13"/>
  <c r="JI33" i="13"/>
  <c r="GW33" i="13"/>
  <c r="EK33" i="13"/>
  <c r="BY33" i="13"/>
  <c r="M33" i="13"/>
  <c r="RB33" i="13"/>
  <c r="OP33" i="13"/>
  <c r="MD33" i="13"/>
  <c r="JR33" i="13"/>
  <c r="HF33" i="13"/>
  <c r="ET33" i="13"/>
  <c r="CH33" i="13"/>
  <c r="V33" i="13"/>
  <c r="RG33" i="13"/>
  <c r="OU33" i="13"/>
  <c r="MI33" i="13"/>
  <c r="JW33" i="13"/>
  <c r="HK33" i="13"/>
  <c r="EY33" i="13"/>
  <c r="CM33" i="13"/>
  <c r="AA33" i="13"/>
  <c r="RT33" i="13"/>
  <c r="PH33" i="13"/>
  <c r="MV33" i="13"/>
  <c r="KJ33" i="13"/>
  <c r="HX33" i="13"/>
  <c r="FL33" i="13"/>
  <c r="CZ33" i="13"/>
  <c r="AN33" i="13"/>
  <c r="SC33" i="13"/>
  <c r="PQ33" i="13"/>
  <c r="NE33" i="13"/>
  <c r="KS33" i="13"/>
  <c r="IG33" i="13"/>
  <c r="FU33" i="13"/>
  <c r="DI33" i="13"/>
  <c r="AW33" i="13"/>
  <c r="SL33" i="13"/>
  <c r="PZ33" i="13"/>
  <c r="NN33" i="13"/>
  <c r="LB33" i="13"/>
  <c r="IP33" i="13"/>
  <c r="GD33" i="13"/>
  <c r="DR33" i="13"/>
  <c r="BF33" i="13"/>
  <c r="SQ33" i="13"/>
  <c r="QE33" i="13"/>
  <c r="NS33" i="13"/>
  <c r="LG33" i="13"/>
  <c r="IU33" i="13"/>
  <c r="GI33" i="13"/>
  <c r="DW33" i="13"/>
  <c r="BK33" i="13"/>
  <c r="TD33" i="13"/>
  <c r="QR33" i="13"/>
  <c r="OF33" i="13"/>
  <c r="LT33" i="13"/>
  <c r="JH33" i="13"/>
  <c r="GV33" i="13"/>
  <c r="EJ33" i="13"/>
  <c r="BX33" i="13"/>
  <c r="L33" i="13"/>
  <c r="RA33" i="13"/>
  <c r="OO33" i="13"/>
  <c r="MC33" i="13"/>
  <c r="JQ33" i="13"/>
  <c r="HE33" i="13"/>
  <c r="ES33" i="13"/>
  <c r="CG33" i="13"/>
  <c r="U33" i="13"/>
  <c r="RJ33" i="13"/>
  <c r="OX33" i="13"/>
  <c r="ML33" i="13"/>
  <c r="JZ33" i="13"/>
  <c r="HN33" i="13"/>
  <c r="FB33" i="13"/>
  <c r="CP33" i="13"/>
  <c r="AD33" i="13"/>
  <c r="RO33" i="13"/>
  <c r="PC33" i="13"/>
  <c r="MQ33" i="13"/>
  <c r="KE33" i="13"/>
  <c r="HS33" i="13"/>
  <c r="FG33" i="13"/>
  <c r="CU33" i="13"/>
  <c r="AI33" i="13"/>
  <c r="DZ5" i="13"/>
  <c r="Y6" i="13"/>
  <c r="AN6" i="13"/>
  <c r="JU7" i="13"/>
  <c r="MO7" i="13"/>
  <c r="SD6" i="13"/>
  <c r="SL6" i="13"/>
  <c r="GI7" i="13"/>
  <c r="JC7" i="13"/>
  <c r="OK6" i="13"/>
  <c r="OC6" i="13"/>
  <c r="EJ7" i="13"/>
  <c r="SR7" i="13"/>
  <c r="GP6" i="13"/>
  <c r="U6" i="13"/>
  <c r="AP7" i="13"/>
  <c r="AH7" i="13"/>
  <c r="SM9" i="13"/>
  <c r="IT9" i="13"/>
  <c r="SO9" i="13"/>
  <c r="QP9" i="13"/>
  <c r="CC9" i="13"/>
  <c r="DQ9" i="13"/>
  <c r="NU9" i="13"/>
  <c r="MM9" i="13"/>
  <c r="KN10" i="13"/>
  <c r="HL10" i="13"/>
  <c r="LX10" i="13"/>
  <c r="CT10" i="13"/>
  <c r="IZ10" i="13"/>
  <c r="IS10" i="13"/>
  <c r="FL10" i="13"/>
  <c r="SK10" i="13"/>
  <c r="NH8" i="13"/>
  <c r="AM8" i="13"/>
  <c r="JW8" i="13"/>
  <c r="OV8" i="13"/>
  <c r="DS8" i="13"/>
  <c r="LT8" i="13"/>
  <c r="R12" i="13"/>
  <c r="GV12" i="13"/>
  <c r="LS12" i="13"/>
  <c r="LY12" i="13"/>
  <c r="O12" i="13"/>
  <c r="QG12" i="13"/>
  <c r="DD12" i="13"/>
  <c r="CR12" i="13"/>
  <c r="IG12" i="13"/>
  <c r="NG12" i="13"/>
  <c r="QP12" i="13"/>
  <c r="DJ12" i="13"/>
  <c r="QJ12" i="13"/>
  <c r="HX12" i="13"/>
  <c r="LV12" i="13"/>
  <c r="CA12" i="13"/>
  <c r="AK12" i="13"/>
  <c r="CU12" i="13"/>
  <c r="IT12" i="13"/>
  <c r="MW12" i="13"/>
  <c r="PC12" i="13"/>
  <c r="RZ12" i="13"/>
  <c r="EX12" i="13"/>
  <c r="HD12" i="13"/>
  <c r="NH12" i="13"/>
  <c r="JK12" i="13"/>
  <c r="LA12" i="13"/>
  <c r="HH12" i="13"/>
  <c r="PF12" i="13"/>
  <c r="FJ12" i="13"/>
  <c r="NY12" i="13"/>
  <c r="HI12" i="13"/>
  <c r="PN3" i="13"/>
  <c r="QQ3" i="13"/>
  <c r="KW4" i="13"/>
  <c r="PG3" i="13"/>
  <c r="BJ3" i="13"/>
  <c r="PQ3" i="13"/>
  <c r="EA4" i="13"/>
  <c r="NA5" i="13"/>
  <c r="GW5" i="13"/>
  <c r="QN5" i="13"/>
  <c r="EU5" i="13"/>
  <c r="RK5" i="13"/>
  <c r="HC6" i="13"/>
  <c r="RM7" i="13"/>
  <c r="EP6" i="13"/>
  <c r="IJ7" i="13"/>
  <c r="TA6" i="13"/>
  <c r="QU7" i="13"/>
  <c r="JL6" i="13"/>
  <c r="CD7" i="13"/>
  <c r="CP9" i="13"/>
  <c r="KL9" i="13"/>
  <c r="QL9" i="13"/>
  <c r="EG9" i="13"/>
  <c r="RF10" i="13"/>
  <c r="SZ10" i="13"/>
  <c r="KZ10" i="13"/>
  <c r="CM10" i="13"/>
  <c r="RT10" i="13"/>
  <c r="BF10" i="13"/>
  <c r="RQ8" i="13"/>
  <c r="MU8" i="13"/>
  <c r="RL8" i="13"/>
  <c r="SC8" i="13"/>
  <c r="KF8" i="13"/>
  <c r="GM8" i="13"/>
  <c r="RD3" i="13"/>
  <c r="ET3" i="13"/>
  <c r="KB3" i="13"/>
  <c r="FU4" i="13"/>
  <c r="BU4" i="13"/>
  <c r="HX3" i="13"/>
  <c r="NZ3" i="13"/>
  <c r="JC4" i="13"/>
  <c r="HD4" i="13"/>
  <c r="IO4" i="13"/>
  <c r="MG3" i="13"/>
  <c r="HC3" i="13"/>
  <c r="HW3" i="13"/>
  <c r="KX3" i="13"/>
  <c r="MF4" i="13"/>
  <c r="LE4" i="13"/>
  <c r="HY4" i="13"/>
  <c r="JI4" i="13"/>
  <c r="EV5" i="13"/>
  <c r="JY5" i="13"/>
  <c r="IU5" i="13"/>
  <c r="LU5" i="13"/>
  <c r="LE5" i="13"/>
  <c r="NW5" i="13"/>
  <c r="JJ5" i="13"/>
  <c r="EN5" i="13"/>
  <c r="QF6" i="13"/>
  <c r="AI6" i="13"/>
  <c r="AN7" i="13"/>
  <c r="O7" i="13"/>
  <c r="BA6" i="13"/>
  <c r="DW6" i="13"/>
  <c r="PZ7" i="13"/>
  <c r="PR7" i="13"/>
  <c r="QI6" i="13"/>
  <c r="SM6" i="13"/>
  <c r="JQ7" i="13"/>
  <c r="JY7" i="13"/>
  <c r="RJ6" i="13"/>
  <c r="AD6" i="13"/>
  <c r="IQ7" i="13"/>
  <c r="II7" i="13"/>
  <c r="TD9" i="13"/>
  <c r="JA9" i="13"/>
  <c r="CE9" i="13"/>
  <c r="EH9" i="13"/>
  <c r="LU9" i="13"/>
  <c r="KH9" i="13"/>
  <c r="SY9" i="13"/>
  <c r="QX9" i="13"/>
  <c r="Q9" i="13"/>
  <c r="IX10" i="13"/>
  <c r="GO10" i="13"/>
  <c r="LF10" i="13"/>
  <c r="PQ10" i="13"/>
  <c r="RC10" i="13"/>
  <c r="HK10" i="13"/>
  <c r="ID10" i="13"/>
  <c r="GD10" i="13"/>
  <c r="AY8" i="13"/>
  <c r="IY8" i="13"/>
  <c r="IJ8" i="13"/>
  <c r="CU8" i="13"/>
  <c r="FH8" i="13"/>
  <c r="JH8" i="13"/>
  <c r="OO12" i="13"/>
  <c r="OF12" i="13"/>
  <c r="BC12" i="13"/>
  <c r="AF12" i="13"/>
  <c r="GF12" i="13"/>
  <c r="IV12" i="13"/>
  <c r="KN12" i="13"/>
  <c r="RL12" i="13"/>
  <c r="PQ12" i="13"/>
  <c r="CN12" i="13"/>
  <c r="FL12" i="13"/>
  <c r="KT12" i="13"/>
  <c r="FT12" i="13"/>
  <c r="RT12" i="13"/>
  <c r="AI12" i="13"/>
  <c r="GD12" i="13"/>
  <c r="LM12" i="13"/>
  <c r="MQ12" i="13"/>
  <c r="QD12" i="13"/>
  <c r="DB12" i="13"/>
  <c r="OY12" i="13"/>
  <c r="HM12" i="13"/>
  <c r="MH12" i="13"/>
  <c r="AJ12" i="13"/>
  <c r="BP12" i="13"/>
  <c r="DW12" i="13"/>
  <c r="NX12" i="13"/>
  <c r="OR12" i="13"/>
  <c r="BO12" i="13"/>
  <c r="KX12" i="13"/>
  <c r="BB12" i="13"/>
  <c r="EY12" i="13"/>
  <c r="KQ12" i="13"/>
  <c r="NT11" i="13"/>
  <c r="DX11" i="13"/>
  <c r="FY11" i="13"/>
  <c r="BJ11" i="13"/>
  <c r="SV11" i="13"/>
  <c r="IZ11" i="13"/>
  <c r="E11" i="13"/>
  <c r="MH11" i="13"/>
  <c r="LI11" i="13"/>
  <c r="OR11" i="13"/>
  <c r="EV11" i="13"/>
  <c r="ES11" i="13"/>
  <c r="FU11" i="13"/>
  <c r="BM11" i="13"/>
  <c r="KN11" i="13"/>
  <c r="AR11" i="13"/>
  <c r="KG11" i="13"/>
  <c r="OP11" i="13"/>
  <c r="KS11" i="13"/>
  <c r="GG11" i="13"/>
  <c r="RK11" i="13"/>
  <c r="MO11" i="13"/>
  <c r="AX11" i="13"/>
  <c r="S11" i="13"/>
  <c r="DE11" i="13"/>
  <c r="JY11" i="13"/>
  <c r="FZ11" i="13"/>
  <c r="PV11" i="13"/>
  <c r="PQ11" i="13"/>
  <c r="IW11" i="13"/>
  <c r="KX11" i="13"/>
  <c r="SH11" i="13"/>
  <c r="JI11" i="13"/>
  <c r="KI3" i="13"/>
  <c r="TD4" i="13"/>
  <c r="HP4" i="13"/>
  <c r="GW4" i="13"/>
  <c r="HI3" i="13"/>
  <c r="CY4" i="13"/>
  <c r="OF4" i="13"/>
  <c r="IM3" i="13"/>
  <c r="OO3" i="13"/>
  <c r="HP3" i="13"/>
  <c r="DG3" i="13"/>
  <c r="KY4" i="13"/>
  <c r="JS4" i="13"/>
  <c r="OG4" i="13"/>
  <c r="RF5" i="13"/>
  <c r="LB5" i="13"/>
  <c r="BB5" i="13"/>
  <c r="BL5" i="13"/>
  <c r="QT5" i="13"/>
  <c r="GE5" i="13"/>
  <c r="JW5" i="13"/>
  <c r="QY5" i="13"/>
  <c r="HV6" i="13"/>
  <c r="RD6" i="13"/>
  <c r="SA7" i="13"/>
  <c r="FD7" i="13"/>
  <c r="PP6" i="13"/>
  <c r="IJ6" i="13"/>
  <c r="IR6" i="13"/>
  <c r="BZ7" i="13"/>
  <c r="FJ7" i="13"/>
  <c r="EM6" i="13"/>
  <c r="EX6" i="13"/>
  <c r="OX7" i="13"/>
  <c r="SH7" i="13"/>
  <c r="FW6" i="13"/>
  <c r="GH6" i="13"/>
  <c r="OC7" i="13"/>
  <c r="QW7" i="13"/>
  <c r="BM9" i="13"/>
  <c r="LV9" i="13"/>
  <c r="LO9" i="13"/>
  <c r="T9" i="13"/>
  <c r="AA9" i="13"/>
  <c r="HT9" i="13"/>
  <c r="CW9" i="13"/>
  <c r="QO9" i="13"/>
  <c r="SR10" i="13"/>
  <c r="OA10" i="13"/>
  <c r="JL10" i="13"/>
  <c r="JH10" i="13"/>
  <c r="GN10" i="13"/>
  <c r="GW10" i="13"/>
  <c r="KJ10" i="13"/>
  <c r="QO10" i="13"/>
  <c r="BG8" i="13"/>
  <c r="KM8" i="13"/>
  <c r="EJ3" i="13"/>
  <c r="KM3" i="13"/>
  <c r="DM3" i="13"/>
  <c r="RO4" i="13"/>
  <c r="KK4" i="13"/>
  <c r="OZ4" i="13"/>
  <c r="CY3" i="13"/>
  <c r="GL3" i="13"/>
  <c r="IK4" i="13"/>
  <c r="FQ4" i="13"/>
  <c r="NK3" i="13"/>
  <c r="PL3" i="13"/>
  <c r="IP3" i="13"/>
  <c r="PE3" i="13"/>
  <c r="LM4" i="13"/>
  <c r="HT4" i="13"/>
  <c r="SY4" i="13"/>
  <c r="HV4" i="13"/>
  <c r="E5" i="13"/>
  <c r="RD5" i="13"/>
  <c r="IM5" i="13"/>
  <c r="FP5" i="13"/>
  <c r="OO5" i="13"/>
  <c r="LR5" i="13"/>
  <c r="GH5" i="13"/>
  <c r="CL5" i="13"/>
  <c r="RN6" i="13"/>
  <c r="RV6" i="13"/>
  <c r="FS7" i="13"/>
  <c r="IM7" i="13"/>
  <c r="QG6" i="13"/>
  <c r="PY6" i="13"/>
  <c r="OI7" i="13"/>
  <c r="HP7" i="13"/>
  <c r="IW6" i="13"/>
  <c r="HF6" i="13"/>
  <c r="HX7" i="13"/>
  <c r="GB7" i="13"/>
  <c r="CJ6" i="13"/>
  <c r="F6" i="13"/>
  <c r="MH7" i="13"/>
  <c r="LZ7" i="13"/>
  <c r="ND9" i="13"/>
  <c r="JZ9" i="13"/>
  <c r="QM9" i="13"/>
  <c r="RV9" i="13"/>
  <c r="CB9" i="13"/>
  <c r="FH9" i="13"/>
  <c r="JL9" i="13"/>
  <c r="OC9" i="13"/>
  <c r="KP10" i="13"/>
  <c r="DD10" i="13"/>
  <c r="NO10" i="13"/>
  <c r="Q10" i="13"/>
  <c r="KQ10" i="13"/>
  <c r="JY10" i="13"/>
  <c r="CE10" i="13"/>
  <c r="V10" i="13"/>
  <c r="GE8" i="13"/>
  <c r="MZ8" i="13"/>
  <c r="AA8" i="13"/>
  <c r="JG8" i="13"/>
  <c r="JI8" i="13"/>
  <c r="CR8" i="13"/>
  <c r="JL11" i="13"/>
  <c r="P11" i="13"/>
  <c r="LR11" i="13"/>
  <c r="KY11" i="13"/>
  <c r="ON11" i="13"/>
  <c r="ER11" i="13"/>
  <c r="EX11" i="13"/>
  <c r="FA11" i="13"/>
  <c r="BC11" i="13"/>
  <c r="KJ11" i="13"/>
  <c r="AN11" i="13"/>
  <c r="KL11" i="13"/>
  <c r="OI11" i="13"/>
  <c r="QB11" i="13"/>
  <c r="GF11" i="13"/>
  <c r="CW11" i="13"/>
  <c r="MI11" i="13"/>
  <c r="ET11" i="13"/>
  <c r="RY11" i="13"/>
  <c r="LC11" i="13"/>
  <c r="FF11" i="13"/>
  <c r="CK11" i="13"/>
  <c r="QI11" i="13"/>
  <c r="LK11" i="13"/>
  <c r="EO11" i="13"/>
  <c r="RS11" i="13"/>
  <c r="MY11" i="13"/>
  <c r="QK11" i="13"/>
  <c r="BZ11" i="13"/>
  <c r="SY11" i="13"/>
  <c r="DF11" i="13"/>
  <c r="OM11" i="13"/>
  <c r="GQ3" i="13"/>
  <c r="KJ3" i="13"/>
  <c r="EP3" i="13"/>
  <c r="JA4" i="13"/>
  <c r="GG4" i="13"/>
  <c r="SL4" i="13"/>
  <c r="RH3" i="13"/>
  <c r="MG4" i="13"/>
  <c r="KU4" i="13"/>
  <c r="EU3" i="13"/>
  <c r="HT3" i="13"/>
  <c r="JC3" i="13"/>
  <c r="KT3" i="13"/>
  <c r="BW4" i="13"/>
  <c r="PU4" i="13"/>
  <c r="AF4" i="13"/>
  <c r="JU5" i="13"/>
  <c r="FE5" i="13"/>
  <c r="I5" i="13"/>
  <c r="OV5" i="13"/>
  <c r="IR5" i="13"/>
  <c r="CN5" i="13"/>
  <c r="BH5" i="13"/>
  <c r="PE5" i="13"/>
  <c r="HI6" i="13"/>
  <c r="KE6" i="13"/>
  <c r="SG7" i="13"/>
  <c r="SO7" i="13"/>
  <c r="FQ6" i="13"/>
  <c r="IM6" i="13"/>
  <c r="LL7" i="13"/>
  <c r="HT7" i="13"/>
  <c r="BG6" i="13"/>
  <c r="MF6" i="13"/>
  <c r="ND7" i="13"/>
  <c r="OQ7" i="13"/>
  <c r="KR6" i="13"/>
  <c r="HD6" i="13"/>
  <c r="HL6" i="13"/>
  <c r="DF7" i="13"/>
  <c r="GP7" i="13"/>
  <c r="OJ9" i="13"/>
  <c r="NC9" i="13"/>
  <c r="FE9" i="13"/>
  <c r="CU9" i="13"/>
  <c r="DN9" i="13"/>
  <c r="KU9" i="13"/>
  <c r="KD9" i="13"/>
  <c r="RS9" i="13"/>
  <c r="LT10" i="13"/>
  <c r="OO10" i="13"/>
  <c r="GF10" i="13"/>
  <c r="FD10" i="13"/>
  <c r="PS10" i="13"/>
  <c r="DB10" i="13"/>
  <c r="EG10" i="13"/>
  <c r="PH10" i="13"/>
  <c r="SQ8" i="13"/>
  <c r="MW8" i="13"/>
  <c r="LI3" i="13"/>
  <c r="AK3" i="13"/>
  <c r="GL4" i="13"/>
  <c r="EH4" i="13"/>
  <c r="N4" i="13"/>
  <c r="GT3" i="13"/>
  <c r="BN3" i="13"/>
  <c r="BP4" i="13"/>
  <c r="NS4" i="13"/>
  <c r="SN3" i="13"/>
  <c r="HG3" i="13"/>
  <c r="BB3" i="13"/>
  <c r="SK3" i="13"/>
  <c r="CC4" i="13"/>
  <c r="IL4" i="13"/>
  <c r="Z4" i="13"/>
  <c r="HH5" i="13"/>
  <c r="KS5" i="13"/>
  <c r="KC5" i="13"/>
  <c r="MU5" i="13"/>
  <c r="DP5" i="13"/>
  <c r="QH5" i="13"/>
  <c r="ME5" i="13"/>
  <c r="FU5" i="13"/>
  <c r="EF6" i="13"/>
  <c r="BL6" i="13"/>
  <c r="KL7" i="13"/>
  <c r="KD7" i="13"/>
  <c r="NG6" i="13"/>
  <c r="PK6" i="13"/>
  <c r="GO7" i="13"/>
  <c r="GW7" i="13"/>
  <c r="IY6" i="13"/>
  <c r="LN6" i="13"/>
  <c r="AQ7" i="13"/>
  <c r="S7" i="13"/>
  <c r="KO6" i="13"/>
  <c r="MS6" i="13"/>
  <c r="TD7" i="13"/>
  <c r="RH7" i="13"/>
  <c r="BQ9" i="13"/>
  <c r="RW9" i="13"/>
  <c r="SV9" i="13"/>
  <c r="BV9" i="13"/>
  <c r="IN9" i="13"/>
  <c r="HV9" i="13"/>
  <c r="QN9" i="13"/>
  <c r="OL9" i="13"/>
  <c r="GF9" i="13"/>
  <c r="FP10" i="13"/>
  <c r="EC10" i="13"/>
  <c r="PT10" i="13"/>
  <c r="NE10" i="13"/>
  <c r="SF10" i="13"/>
  <c r="ED10" i="13"/>
  <c r="QA10" i="13"/>
  <c r="CV10" i="13"/>
  <c r="BP8" i="13"/>
  <c r="FP8" i="13"/>
  <c r="JU8" i="13"/>
  <c r="CN8" i="13"/>
  <c r="GS8" i="13"/>
  <c r="L8" i="13"/>
  <c r="JQ12" i="13"/>
  <c r="LT12" i="13"/>
  <c r="AA12" i="13"/>
  <c r="QW12" i="13"/>
  <c r="DT12" i="13"/>
  <c r="DX12" i="13"/>
  <c r="IB12" i="13"/>
  <c r="MN12" i="13"/>
  <c r="NE12" i="13"/>
  <c r="AB12" i="13"/>
  <c r="CE12" i="13"/>
  <c r="IH12" i="13"/>
  <c r="ON12" i="13"/>
  <c r="OM12" i="13"/>
  <c r="QT12" i="13"/>
  <c r="DR12" i="13"/>
  <c r="OI12" i="13"/>
  <c r="JI12" i="13"/>
  <c r="NR12" i="13"/>
  <c r="AP12" i="13"/>
  <c r="ND12" i="13"/>
  <c r="EF12" i="13"/>
  <c r="JV12" i="13"/>
  <c r="JA12" i="13"/>
  <c r="MG12" i="13"/>
  <c r="CW12" i="13"/>
  <c r="MS12" i="13"/>
  <c r="MF12" i="13"/>
  <c r="SX12" i="13"/>
  <c r="JB12" i="13"/>
  <c r="AV12" i="13"/>
  <c r="DS12" i="13"/>
  <c r="OU12" i="13"/>
  <c r="KB11" i="13"/>
  <c r="AF11" i="13"/>
  <c r="KW11" i="13"/>
  <c r="MK11" i="13"/>
  <c r="PD11" i="13"/>
  <c r="FH11" i="13"/>
  <c r="EC11" i="13"/>
  <c r="HY11" i="13"/>
  <c r="CO11" i="13"/>
  <c r="KZ11" i="13"/>
  <c r="BD11" i="13"/>
  <c r="JQ11" i="13"/>
  <c r="PK11" i="13"/>
  <c r="QR11" i="13"/>
  <c r="GV11" i="13"/>
  <c r="CA11" i="13"/>
  <c r="OU11" i="13"/>
  <c r="GE11" i="13"/>
  <c r="TE11" i="13"/>
  <c r="GC11" i="13"/>
  <c r="HA11" i="13"/>
  <c r="DU11" i="13"/>
  <c r="RZ11" i="13"/>
  <c r="MU11" i="13"/>
  <c r="GK11" i="13"/>
  <c r="ST11" i="13"/>
  <c r="HC11" i="13"/>
  <c r="HM11" i="13"/>
  <c r="NR11" i="13"/>
  <c r="AC11" i="13"/>
  <c r="EI11" i="13"/>
  <c r="HV11" i="13"/>
  <c r="DF3" i="13"/>
  <c r="MZ3" i="13"/>
  <c r="AF3" i="13"/>
  <c r="NE4" i="13"/>
  <c r="CQ4" i="13"/>
  <c r="HH4" i="13"/>
  <c r="FP3" i="13"/>
  <c r="QA3" i="13"/>
  <c r="IN4" i="13"/>
  <c r="CV4" i="13"/>
  <c r="OF3" i="13"/>
  <c r="EK3" i="13"/>
  <c r="PK3" i="13"/>
  <c r="AX3" i="13"/>
  <c r="GN4" i="13"/>
  <c r="QZ4" i="13"/>
  <c r="GX4" i="13"/>
  <c r="Y5" i="13"/>
  <c r="PL5" i="13"/>
  <c r="JN5" i="13"/>
  <c r="DJ5" i="13"/>
  <c r="PO5" i="13"/>
  <c r="JG5" i="13"/>
  <c r="HP5" i="13"/>
  <c r="K5" i="13"/>
  <c r="RZ6" i="13"/>
  <c r="BC6" i="13"/>
  <c r="JG7" i="13"/>
  <c r="IY7" i="13"/>
  <c r="QS6" i="13"/>
  <c r="SW6" i="13"/>
  <c r="PX7" i="13"/>
  <c r="RG7" i="13"/>
  <c r="IA6" i="13"/>
  <c r="RH6" i="13"/>
  <c r="D7" i="13"/>
  <c r="IV7" i="13"/>
  <c r="AG7" i="13"/>
  <c r="CA6" i="13"/>
  <c r="CL6" i="13"/>
  <c r="NB7" i="13"/>
  <c r="QL7" i="13"/>
  <c r="FY9" i="13"/>
  <c r="JU9" i="13"/>
  <c r="NY9" i="13"/>
  <c r="M9" i="13"/>
  <c r="BB9" i="13"/>
  <c r="HM9" i="13"/>
  <c r="HR9" i="13"/>
  <c r="QI9" i="13"/>
  <c r="SA10" i="13"/>
  <c r="MC10" i="13"/>
  <c r="GQ10" i="13"/>
  <c r="BW10" i="13"/>
  <c r="W10" i="13"/>
  <c r="T10" i="13"/>
  <c r="BU10" i="13"/>
  <c r="NN10" i="13"/>
  <c r="G8" i="13"/>
  <c r="NE8" i="13"/>
  <c r="EW3" i="13"/>
  <c r="QX4" i="13"/>
  <c r="PJ4" i="13"/>
  <c r="RD4" i="13"/>
  <c r="JD3" i="13"/>
  <c r="P3" i="13"/>
  <c r="DJ4" i="13"/>
  <c r="BF4" i="13"/>
  <c r="OV3" i="13"/>
  <c r="MX3" i="13"/>
  <c r="LK3" i="13"/>
  <c r="JS3" i="13"/>
  <c r="JP3" i="13"/>
  <c r="CT4" i="13"/>
  <c r="AP4" i="13"/>
  <c r="RN4" i="13"/>
  <c r="V5" i="13"/>
  <c r="KI5" i="13"/>
  <c r="MT5" i="13"/>
  <c r="KU5" i="13"/>
  <c r="AP5" i="13"/>
  <c r="JP5" i="13"/>
  <c r="NM5" i="13"/>
  <c r="AY5" i="13"/>
  <c r="NQ6" i="13"/>
  <c r="PU6" i="13"/>
  <c r="RW7" i="13"/>
  <c r="LP7" i="13"/>
  <c r="ET6" i="13"/>
  <c r="OV6" i="13"/>
  <c r="SJ7" i="13"/>
  <c r="CJ7" i="13"/>
  <c r="Q7" i="13"/>
  <c r="CV6" i="13"/>
  <c r="DD6" i="13"/>
  <c r="HN7" i="13"/>
  <c r="KX7" i="13"/>
  <c r="QM6" i="13"/>
  <c r="QU6" i="13"/>
  <c r="GS7" i="13"/>
  <c r="JM7" i="13"/>
  <c r="EY9" i="13"/>
  <c r="CK9" i="13"/>
  <c r="MS9" i="13"/>
  <c r="MB9" i="13"/>
  <c r="KC9" i="13"/>
  <c r="AC9" i="13"/>
  <c r="CD9" i="13"/>
  <c r="IY9" i="13"/>
  <c r="FR10" i="13"/>
  <c r="BQ10" i="13"/>
  <c r="MM10" i="13"/>
  <c r="KS10" i="13"/>
  <c r="N10" i="13"/>
  <c r="AV10" i="13"/>
  <c r="AI10" i="13"/>
  <c r="O10" i="13"/>
  <c r="DA8" i="13"/>
  <c r="HA8" i="13"/>
  <c r="Y8" i="13"/>
  <c r="DY8" i="13"/>
  <c r="PZ8" i="13"/>
  <c r="AW8" i="13"/>
  <c r="LH12" i="13"/>
  <c r="MO12" i="13"/>
  <c r="F12" i="13"/>
  <c r="RS12" i="13"/>
  <c r="EO12" i="13"/>
  <c r="FO12" i="13"/>
  <c r="IW12" i="13"/>
  <c r="OE12" i="13"/>
  <c r="OA12" i="13"/>
  <c r="AW12" i="13"/>
  <c r="DK12" i="13"/>
  <c r="JF12" i="13"/>
  <c r="LG12" i="13"/>
  <c r="PS12" i="13"/>
  <c r="RN12" i="13"/>
  <c r="EL12" i="13"/>
  <c r="EN12" i="13"/>
  <c r="KJ12" i="13"/>
  <c r="OL12" i="13"/>
  <c r="BJ12" i="13"/>
  <c r="HT12" i="13"/>
  <c r="FG12" i="13"/>
  <c r="KP12" i="13"/>
  <c r="GI12" i="13"/>
  <c r="PY12" i="13"/>
  <c r="JE12" i="13"/>
  <c r="J12" i="13"/>
  <c r="NA12" i="13"/>
  <c r="V12" i="13"/>
  <c r="JR12" i="13"/>
  <c r="T12" i="13"/>
  <c r="L12" i="13"/>
  <c r="AE12" i="13"/>
  <c r="BR8" i="13"/>
  <c r="BH8" i="13"/>
  <c r="LO8" i="13"/>
  <c r="P8" i="13"/>
  <c r="OU8" i="13"/>
  <c r="IO8" i="13"/>
  <c r="RT8" i="13"/>
  <c r="GG8" i="13"/>
  <c r="OM8" i="13"/>
  <c r="GV8" i="13"/>
  <c r="RO8" i="13"/>
  <c r="FD8" i="13"/>
  <c r="DG8" i="13"/>
  <c r="CV8" i="13"/>
  <c r="CL8" i="13"/>
  <c r="AN8" i="13"/>
  <c r="PK8" i="13"/>
  <c r="OB8" i="13"/>
  <c r="BK8" i="13"/>
  <c r="MJ8" i="13"/>
  <c r="HO8" i="13"/>
  <c r="JO8" i="13"/>
  <c r="MD8" i="13"/>
  <c r="EY8" i="13"/>
  <c r="TB8" i="13"/>
  <c r="RD8" i="13"/>
  <c r="SR8" i="13"/>
  <c r="PL8" i="13"/>
  <c r="J8" i="13"/>
  <c r="ND8" i="13"/>
  <c r="FN8" i="13"/>
  <c r="KV8" i="13"/>
  <c r="H10" i="13"/>
  <c r="LW10" i="13"/>
  <c r="NT10" i="13"/>
  <c r="AQ10" i="13"/>
  <c r="KK10" i="13"/>
  <c r="AO10" i="13"/>
  <c r="CN10" i="13"/>
  <c r="AN10" i="13"/>
  <c r="LG10" i="13"/>
  <c r="ND10" i="13"/>
  <c r="AA10" i="13"/>
  <c r="KO10" i="13"/>
  <c r="AS10" i="13"/>
  <c r="EE10" i="13"/>
  <c r="AD10" i="13"/>
  <c r="LL10" i="13"/>
  <c r="NJ10" i="13"/>
  <c r="AF10" i="13"/>
  <c r="KC10" i="13"/>
  <c r="AG10" i="13"/>
  <c r="DP10" i="13"/>
  <c r="S10" i="13"/>
  <c r="LR10" i="13"/>
  <c r="OJ10" i="13"/>
  <c r="BG10" i="13"/>
  <c r="KW10" i="13"/>
  <c r="BA10" i="13"/>
  <c r="AX10" i="13"/>
  <c r="CI10" i="13"/>
  <c r="LO10" i="13"/>
  <c r="AH10" i="13"/>
  <c r="HH10" i="13"/>
  <c r="DO10" i="13"/>
  <c r="BH9" i="13"/>
  <c r="OR9" i="13"/>
  <c r="BO9" i="13"/>
  <c r="IJ9" i="13"/>
  <c r="QH9" i="13"/>
  <c r="GL9" i="13"/>
  <c r="IM9" i="13"/>
  <c r="MC9" i="13"/>
  <c r="SZ9" i="13"/>
  <c r="FW9" i="13"/>
  <c r="MR9" i="13"/>
  <c r="O9" i="13"/>
  <c r="JR9" i="13"/>
  <c r="V9" i="13"/>
  <c r="IW9" i="13"/>
  <c r="KI9" i="13"/>
  <c r="KZ9" i="13"/>
  <c r="RU9" i="13"/>
  <c r="ER9" i="13"/>
  <c r="NN9" i="13"/>
  <c r="DR9" i="13"/>
  <c r="SI9" i="13"/>
  <c r="BS9" i="13"/>
  <c r="OM9" i="13"/>
  <c r="BI9" i="13"/>
  <c r="IE9" i="13"/>
  <c r="PN9" i="13"/>
  <c r="FR9" i="13"/>
  <c r="LH9" i="13"/>
  <c r="KW9" i="13"/>
  <c r="BA9" i="13"/>
  <c r="CS9" i="13"/>
  <c r="OU9" i="13"/>
  <c r="LN7" i="13"/>
  <c r="DL7" i="13"/>
  <c r="JN7" i="13"/>
  <c r="KU7" i="13"/>
  <c r="ID7" i="13"/>
  <c r="KA7" i="13"/>
  <c r="JV7" i="13"/>
  <c r="LC7" i="13"/>
  <c r="CN6" i="13"/>
  <c r="CY6" i="13"/>
  <c r="CB6" i="13"/>
  <c r="DO6" i="13"/>
  <c r="CF6" i="13"/>
  <c r="DJ6" i="13"/>
  <c r="EV6" i="13"/>
  <c r="AS6" i="13"/>
  <c r="NU7" i="13"/>
  <c r="PS7" i="13"/>
  <c r="MK7" i="13"/>
  <c r="CZ7" i="13"/>
  <c r="LA7" i="13"/>
  <c r="QN7" i="13"/>
  <c r="MC7" i="13"/>
  <c r="QY7" i="13"/>
  <c r="CE6" i="13"/>
  <c r="ON6" i="13"/>
  <c r="BZ6" i="13"/>
  <c r="QJ6" i="13"/>
  <c r="BU6" i="13"/>
  <c r="PT6" i="13"/>
  <c r="SU6" i="13"/>
  <c r="DN6" i="13"/>
  <c r="AW7" i="13"/>
  <c r="OU7" i="13"/>
  <c r="SD7" i="13"/>
  <c r="G7" i="13"/>
  <c r="QT7" i="13"/>
  <c r="BX7" i="13"/>
  <c r="SL7" i="13"/>
  <c r="DT7" i="13"/>
  <c r="HJ6" i="13"/>
  <c r="NM6" i="13"/>
  <c r="HE6" i="13"/>
  <c r="NY6" i="13"/>
  <c r="GY6" i="13"/>
  <c r="NU6" i="13"/>
  <c r="EH6" i="13"/>
  <c r="LU6" i="13"/>
  <c r="ET7" i="13"/>
  <c r="GA7" i="13"/>
  <c r="CT7" i="13"/>
  <c r="EA7" i="13"/>
  <c r="BJ7" i="13"/>
  <c r="DG7" i="13"/>
  <c r="DB7" i="13"/>
  <c r="EI7" i="13"/>
  <c r="JH6" i="13"/>
  <c r="PJ6" i="13"/>
  <c r="IV6" i="13"/>
  <c r="PF6" i="13"/>
  <c r="IZ6" i="13"/>
  <c r="PB6" i="13"/>
  <c r="AA6" i="13"/>
  <c r="NB6" i="13"/>
  <c r="NT6" i="13"/>
  <c r="GU5" i="13"/>
  <c r="P5" i="13"/>
  <c r="IE5" i="13"/>
  <c r="RY5" i="13"/>
  <c r="KL5" i="13"/>
  <c r="HN5" i="13"/>
  <c r="OT5" i="13"/>
  <c r="BD5" i="13"/>
  <c r="OY5" i="13"/>
  <c r="SH5" i="13"/>
  <c r="PZ5" i="13"/>
  <c r="QX5" i="13"/>
  <c r="RV5" i="13"/>
  <c r="PN5" i="13"/>
  <c r="CD5" i="13"/>
  <c r="JT5" i="13"/>
  <c r="IX5" i="13"/>
  <c r="QD5" i="13"/>
  <c r="JX5" i="13"/>
  <c r="OU5" i="13"/>
  <c r="LH5" i="13"/>
  <c r="NK5" i="13"/>
  <c r="ON5" i="13"/>
  <c r="GY5" i="13"/>
  <c r="M5" i="13"/>
  <c r="OH5" i="13"/>
  <c r="AG5" i="13"/>
  <c r="LV5" i="13"/>
  <c r="BQ5" i="13"/>
  <c r="KM5" i="13"/>
  <c r="EW5" i="13"/>
  <c r="EL5" i="13"/>
  <c r="CK4" i="13"/>
  <c r="EK4" i="13"/>
  <c r="GK4" i="13"/>
  <c r="KN4" i="13"/>
  <c r="FH4" i="13"/>
  <c r="FM4" i="13"/>
  <c r="IZ4" i="13"/>
  <c r="HM4" i="13"/>
  <c r="LX4" i="13"/>
  <c r="JM4" i="13"/>
  <c r="OO4" i="13"/>
  <c r="IM4" i="13"/>
  <c r="OU4" i="13"/>
  <c r="RC4" i="13"/>
  <c r="BW3" i="13"/>
  <c r="IB3" i="13"/>
  <c r="GI3" i="13"/>
  <c r="IL3" i="13"/>
  <c r="JU3" i="13"/>
  <c r="BH3" i="13"/>
  <c r="AA3" i="13"/>
  <c r="AY3" i="13"/>
  <c r="OI3" i="13"/>
  <c r="PB3" i="13"/>
  <c r="AG3" i="13"/>
  <c r="FM3" i="13"/>
  <c r="HV3" i="13"/>
  <c r="IZ3" i="13"/>
  <c r="Q3" i="13"/>
  <c r="E3" i="13"/>
  <c r="DU3" i="13"/>
  <c r="RB4" i="13"/>
  <c r="FC4" i="13"/>
  <c r="M4" i="13"/>
  <c r="QW4" i="13"/>
  <c r="AT4" i="13"/>
  <c r="ME4" i="13"/>
  <c r="AX4" i="13"/>
  <c r="KI4" i="13"/>
  <c r="TC3" i="13"/>
  <c r="SZ3" i="13"/>
  <c r="JL3" i="13"/>
  <c r="JO3" i="13"/>
  <c r="U3" i="13"/>
  <c r="AI3" i="13"/>
  <c r="EG3" i="13"/>
  <c r="HN3" i="13"/>
  <c r="CZ3" i="13"/>
  <c r="EU4" i="13"/>
  <c r="KS4" i="13"/>
  <c r="JX4" i="13"/>
  <c r="V4" i="13"/>
  <c r="OI4" i="13"/>
  <c r="BV4" i="13"/>
  <c r="JO4" i="13"/>
  <c r="DV4" i="13"/>
  <c r="AE4" i="13"/>
  <c r="DZ4" i="13"/>
  <c r="W4" i="13"/>
  <c r="GU3" i="13"/>
  <c r="LG3" i="13"/>
  <c r="FU3" i="13"/>
  <c r="BP3" i="13"/>
  <c r="EX3" i="13"/>
  <c r="SF3" i="13"/>
  <c r="RZ3" i="13"/>
  <c r="MF3" i="13"/>
  <c r="SI8" i="13"/>
  <c r="DT8" i="13"/>
  <c r="AX8" i="13"/>
  <c r="CB8" i="13"/>
  <c r="JB8" i="13"/>
  <c r="T8" i="13"/>
  <c r="NK8" i="13"/>
  <c r="IS8" i="13"/>
  <c r="FC8" i="13"/>
  <c r="KE8" i="13"/>
  <c r="KX8" i="13"/>
  <c r="GU8" i="13"/>
  <c r="DJ8" i="13"/>
  <c r="CE8" i="13"/>
  <c r="LB8" i="13"/>
  <c r="JT8" i="13"/>
  <c r="NU8" i="13"/>
  <c r="PX8" i="13"/>
  <c r="NF8" i="13"/>
  <c r="OF8" i="13"/>
  <c r="CQ8" i="13"/>
  <c r="LX8" i="13"/>
  <c r="IU8" i="13"/>
  <c r="IQ8" i="13"/>
  <c r="LU8" i="13"/>
  <c r="OK8" i="13"/>
  <c r="OP8" i="13"/>
  <c r="RH8" i="13"/>
  <c r="OA8" i="13"/>
  <c r="OZ8" i="13"/>
  <c r="AP8" i="13"/>
  <c r="MR8" i="13"/>
  <c r="RI8" i="13"/>
  <c r="LZ8" i="13"/>
  <c r="KC8" i="13"/>
  <c r="QE8" i="13"/>
  <c r="IK8" i="13"/>
  <c r="ST8" i="13"/>
  <c r="GC8" i="13"/>
  <c r="HJ8" i="13"/>
  <c r="DU8" i="13"/>
  <c r="RU31" i="13"/>
  <c r="LH31" i="13"/>
  <c r="EZ31" i="13"/>
  <c r="SQ31" i="13"/>
  <c r="SF31" i="13"/>
  <c r="DR31" i="13"/>
  <c r="KD31" i="13"/>
  <c r="NY31" i="13"/>
  <c r="TE31" i="13"/>
  <c r="JV31" i="13"/>
  <c r="LK31" i="13"/>
  <c r="DM31" i="13"/>
  <c r="JW31" i="13"/>
  <c r="SN31" i="13"/>
  <c r="HS31" i="13"/>
  <c r="OK31" i="13"/>
  <c r="FK31" i="13"/>
  <c r="OO31" i="13"/>
  <c r="IG31" i="13"/>
  <c r="CO31" i="13"/>
  <c r="BK31" i="13"/>
  <c r="IF31" i="13"/>
  <c r="OL31" i="13"/>
  <c r="SG31" i="13"/>
  <c r="CX31" i="13"/>
  <c r="SL31" i="13"/>
  <c r="OQ31" i="13"/>
  <c r="MH31" i="13"/>
  <c r="NG31" i="13"/>
  <c r="GO31" i="13"/>
  <c r="KY31" i="13"/>
  <c r="CL31" i="13"/>
  <c r="IQ31" i="13"/>
  <c r="JX31" i="13"/>
  <c r="CQ31" i="13"/>
  <c r="QS31" i="13"/>
  <c r="FE31" i="13"/>
  <c r="QI31" i="13"/>
  <c r="OU31" i="13"/>
  <c r="MQ31" i="13"/>
  <c r="KI31" i="13"/>
  <c r="NE31" i="13"/>
  <c r="FC31" i="13"/>
  <c r="AL31" i="13"/>
  <c r="JM31" i="13"/>
  <c r="R31" i="13"/>
  <c r="SE31" i="13"/>
  <c r="PW31" i="13"/>
  <c r="NO31" i="13"/>
  <c r="JQ31" i="13"/>
  <c r="RK31" i="13"/>
  <c r="BQ31" i="13"/>
  <c r="LR31" i="13"/>
  <c r="FI31" i="13"/>
  <c r="E31" i="13"/>
  <c r="OF31" i="13"/>
  <c r="KC31" i="13"/>
  <c r="KA31" i="13"/>
  <c r="NA31" i="13"/>
  <c r="OB31" i="13"/>
  <c r="W31" i="13"/>
  <c r="PZ31" i="13"/>
  <c r="MF31" i="13"/>
  <c r="FY31" i="13"/>
  <c r="AR31" i="13"/>
  <c r="SL32" i="13"/>
  <c r="PZ32" i="13"/>
  <c r="NN32" i="13"/>
  <c r="LB32" i="13"/>
  <c r="IP32" i="13"/>
  <c r="GD32" i="13"/>
  <c r="DR32" i="13"/>
  <c r="BF32" i="13"/>
  <c r="SU32" i="13"/>
  <c r="QI32" i="13"/>
  <c r="NW32" i="13"/>
  <c r="LK32" i="13"/>
  <c r="IY32" i="13"/>
  <c r="GM32" i="13"/>
  <c r="EA32" i="13"/>
  <c r="BO32" i="13"/>
  <c r="TD32" i="13"/>
  <c r="QR32" i="13"/>
  <c r="OF32" i="13"/>
  <c r="LT32" i="13"/>
  <c r="JH32" i="13"/>
  <c r="GV32" i="13"/>
  <c r="EJ32" i="13"/>
  <c r="BX32" i="13"/>
  <c r="L32" i="13"/>
  <c r="RA32" i="13"/>
  <c r="OO32" i="13"/>
  <c r="MC32" i="13"/>
  <c r="JQ32" i="13"/>
  <c r="HE32" i="13"/>
  <c r="ES32" i="13"/>
  <c r="CG32" i="13"/>
  <c r="U32" i="13"/>
  <c r="RZ32" i="13"/>
  <c r="PN32" i="13"/>
  <c r="NB32" i="13"/>
  <c r="KP32" i="13"/>
  <c r="ID32" i="13"/>
  <c r="FR32" i="13"/>
  <c r="DF32" i="13"/>
  <c r="AT32" i="13"/>
  <c r="SI32" i="13"/>
  <c r="PW32" i="13"/>
  <c r="NK32" i="13"/>
  <c r="KY32" i="13"/>
  <c r="IM32" i="13"/>
  <c r="GA32" i="13"/>
  <c r="DO32" i="13"/>
  <c r="BC32" i="13"/>
  <c r="SR32" i="13"/>
  <c r="QF32" i="13"/>
  <c r="NT32" i="13"/>
  <c r="LH32" i="13"/>
  <c r="IV32" i="13"/>
  <c r="GJ32" i="13"/>
  <c r="DX32" i="13"/>
  <c r="BL32" i="13"/>
  <c r="TE32" i="13"/>
  <c r="QO32" i="13"/>
  <c r="OC32" i="13"/>
  <c r="LQ32" i="13"/>
  <c r="JE32" i="13"/>
  <c r="GS32" i="13"/>
  <c r="EG32" i="13"/>
  <c r="BU32" i="13"/>
  <c r="I32" i="13"/>
  <c r="QX32" i="13"/>
  <c r="OL32" i="13"/>
  <c r="LZ32" i="13"/>
  <c r="JN32" i="13"/>
  <c r="HB32" i="13"/>
  <c r="EP32" i="13"/>
  <c r="CD32" i="13"/>
  <c r="R32" i="13"/>
  <c r="RG32" i="13"/>
  <c r="OU32" i="13"/>
  <c r="MI32" i="13"/>
  <c r="JW32" i="13"/>
  <c r="HK32" i="13"/>
  <c r="EY32" i="13"/>
  <c r="CM32" i="13"/>
  <c r="AA32" i="13"/>
  <c r="RP32" i="13"/>
  <c r="PD32" i="13"/>
  <c r="MR32" i="13"/>
  <c r="KF32" i="13"/>
  <c r="HT32" i="13"/>
  <c r="FH32" i="13"/>
  <c r="CV32" i="13"/>
  <c r="AJ32" i="13"/>
  <c r="RY32" i="13"/>
  <c r="PM32" i="13"/>
  <c r="NA32" i="13"/>
  <c r="KO32" i="13"/>
  <c r="IC32" i="13"/>
  <c r="FQ32" i="13"/>
  <c r="DE32" i="13"/>
  <c r="AS32" i="13"/>
  <c r="SH32" i="13"/>
  <c r="PV32" i="13"/>
  <c r="NJ32" i="13"/>
  <c r="KX32" i="13"/>
  <c r="IL32" i="13"/>
  <c r="FZ32" i="13"/>
  <c r="DN32" i="13"/>
  <c r="BB32" i="13"/>
  <c r="SQ32" i="13"/>
  <c r="QE32" i="13"/>
  <c r="NS32" i="13"/>
  <c r="LG32" i="13"/>
  <c r="IU32" i="13"/>
  <c r="GI32" i="13"/>
  <c r="DW32" i="13"/>
  <c r="BK32" i="13"/>
  <c r="SZ32" i="13"/>
  <c r="QN32" i="13"/>
  <c r="OB32" i="13"/>
  <c r="LP32" i="13"/>
  <c r="JD32" i="13"/>
  <c r="GR32" i="13"/>
  <c r="EF32" i="13"/>
  <c r="BT32" i="13"/>
  <c r="H32" i="13"/>
  <c r="QW32" i="13"/>
  <c r="OK32" i="13"/>
  <c r="LY32" i="13"/>
  <c r="JM32" i="13"/>
  <c r="HA32" i="13"/>
  <c r="EO32" i="13"/>
  <c r="CC32" i="13"/>
  <c r="Q32" i="13"/>
  <c r="H31" i="13"/>
  <c r="SR33" i="13"/>
  <c r="QF33" i="13"/>
  <c r="NT33" i="13"/>
  <c r="LH33" i="13"/>
  <c r="IV33" i="13"/>
  <c r="GJ33" i="13"/>
  <c r="DX33" i="13"/>
  <c r="BL33" i="13"/>
  <c r="TA33" i="13"/>
  <c r="QO33" i="13"/>
  <c r="OC33" i="13"/>
  <c r="LQ33" i="13"/>
  <c r="JE33" i="13"/>
  <c r="GS33" i="13"/>
  <c r="EG33" i="13"/>
  <c r="BU33" i="13"/>
  <c r="I33" i="13"/>
  <c r="QX33" i="13"/>
  <c r="OL33" i="13"/>
  <c r="LZ33" i="13"/>
  <c r="JN33" i="13"/>
  <c r="HB33" i="13"/>
  <c r="EP33" i="13"/>
  <c r="CD33" i="13"/>
  <c r="R33" i="13"/>
  <c r="RC33" i="13"/>
  <c r="OQ33" i="13"/>
  <c r="ME33" i="13"/>
  <c r="JS33" i="13"/>
  <c r="HG33" i="13"/>
  <c r="EU33" i="13"/>
  <c r="CI33" i="13"/>
  <c r="W33" i="13"/>
  <c r="SF33" i="13"/>
  <c r="PT33" i="13"/>
  <c r="NH33" i="13"/>
  <c r="KV33" i="13"/>
  <c r="IJ33" i="13"/>
  <c r="FX33" i="13"/>
  <c r="DL33" i="13"/>
  <c r="AZ33" i="13"/>
  <c r="SO33" i="13"/>
  <c r="QC33" i="13"/>
  <c r="NQ33" i="13"/>
  <c r="LE33" i="13"/>
  <c r="IS33" i="13"/>
  <c r="GG33" i="13"/>
  <c r="DU33" i="13"/>
  <c r="BI33" i="13"/>
  <c r="SX33" i="13"/>
  <c r="QL33" i="13"/>
  <c r="NZ33" i="13"/>
  <c r="LN33" i="13"/>
  <c r="JB33" i="13"/>
  <c r="GP33" i="13"/>
  <c r="ED33" i="13"/>
  <c r="BR33" i="13"/>
  <c r="F33" i="13"/>
  <c r="QQ33" i="13"/>
  <c r="OE33" i="13"/>
  <c r="LS33" i="13"/>
  <c r="JG33" i="13"/>
  <c r="GU33" i="13"/>
  <c r="EI33" i="13"/>
  <c r="BW33" i="13"/>
  <c r="K33" i="13"/>
  <c r="RD33" i="13"/>
  <c r="OR33" i="13"/>
  <c r="MF33" i="13"/>
  <c r="JT33" i="13"/>
  <c r="HH33" i="13"/>
  <c r="EV33" i="13"/>
  <c r="CJ33" i="13"/>
  <c r="X33" i="13"/>
  <c r="RM33" i="13"/>
  <c r="PA33" i="13"/>
  <c r="MO33" i="13"/>
  <c r="KC33" i="13"/>
  <c r="HQ33" i="13"/>
  <c r="FE33" i="13"/>
  <c r="CS33" i="13"/>
  <c r="AG33" i="13"/>
  <c r="RV33" i="13"/>
  <c r="PJ33" i="13"/>
  <c r="MX33" i="13"/>
  <c r="KL33" i="13"/>
  <c r="HZ33" i="13"/>
  <c r="FN33" i="13"/>
  <c r="DB33" i="13"/>
  <c r="AP33" i="13"/>
  <c r="SA33" i="13"/>
  <c r="PO33" i="13"/>
  <c r="NC33" i="13"/>
  <c r="KQ33" i="13"/>
  <c r="IE33" i="13"/>
  <c r="FS33" i="13"/>
  <c r="DG33" i="13"/>
  <c r="AU33" i="13"/>
  <c r="SN33" i="13"/>
  <c r="QB33" i="13"/>
  <c r="NP33" i="13"/>
  <c r="LD33" i="13"/>
  <c r="IR33" i="13"/>
  <c r="GF33" i="13"/>
  <c r="DT33" i="13"/>
  <c r="BH33" i="13"/>
  <c r="SW33" i="13"/>
  <c r="QK33" i="13"/>
  <c r="NY33" i="13"/>
  <c r="LM33" i="13"/>
  <c r="JA33" i="13"/>
  <c r="GO33" i="13"/>
  <c r="EC33" i="13"/>
  <c r="BQ33" i="13"/>
  <c r="E33" i="13"/>
  <c r="QT33" i="13"/>
  <c r="OH33" i="13"/>
  <c r="LV33" i="13"/>
  <c r="JJ33" i="13"/>
  <c r="GX33" i="13"/>
  <c r="EL33" i="13"/>
  <c r="BZ33" i="13"/>
  <c r="N33" i="13"/>
  <c r="QY33" i="13"/>
  <c r="OM33" i="13"/>
  <c r="MA33" i="13"/>
  <c r="JO33" i="13"/>
  <c r="HC33" i="13"/>
  <c r="EQ33" i="13"/>
  <c r="CE33" i="13"/>
  <c r="S33" i="13"/>
  <c r="D3" i="13"/>
  <c r="DM33" i="8"/>
  <c r="CT33" i="14"/>
  <c r="DG33" i="14"/>
  <c r="CQ33" i="14"/>
  <c r="CX33" i="14"/>
  <c r="DA33" i="14"/>
  <c r="DJ33" i="14"/>
  <c r="CO33" i="14"/>
  <c r="DC33" i="14"/>
  <c r="CM33" i="14"/>
  <c r="E33" i="8"/>
  <c r="D33" i="14"/>
  <c r="CV33" i="14"/>
  <c r="DE33" i="14"/>
  <c r="CY33" i="14"/>
  <c r="CI33" i="14"/>
  <c r="K24" i="10"/>
  <c r="K16" i="10"/>
  <c r="E32" i="8"/>
  <c r="D32" i="14"/>
  <c r="DX26" i="8"/>
  <c r="DW26" i="14"/>
  <c r="K25" i="10"/>
  <c r="LK4" i="8"/>
  <c r="LJ4" i="14"/>
  <c r="H29" i="8"/>
  <c r="G29" i="14"/>
  <c r="AD4" i="8"/>
  <c r="AC4" i="14"/>
  <c r="Z10" i="8"/>
  <c r="Y10" i="14"/>
  <c r="LI6" i="8"/>
  <c r="LH6" i="14"/>
  <c r="K26" i="8"/>
  <c r="J26" i="14"/>
  <c r="LL3" i="8"/>
  <c r="LK3" i="14"/>
  <c r="V15" i="8"/>
  <c r="U15" i="14"/>
  <c r="X13" i="8"/>
  <c r="W13" i="14"/>
  <c r="R19" i="8"/>
  <c r="Q19" i="14"/>
  <c r="L25" i="8"/>
  <c r="K25" i="14"/>
  <c r="AE3" i="8"/>
  <c r="AD3" i="14"/>
  <c r="P21" i="8"/>
  <c r="O21" i="14"/>
  <c r="I28" i="8"/>
  <c r="H28" i="14"/>
  <c r="FK31" i="8"/>
  <c r="FJ31" i="14"/>
  <c r="W14" i="8"/>
  <c r="V14" i="14"/>
  <c r="LG10" i="8"/>
  <c r="LF10" i="14"/>
  <c r="LJ5" i="8"/>
  <c r="LI5" i="14"/>
  <c r="J27" i="8"/>
  <c r="I27" i="14"/>
  <c r="AB7" i="8"/>
  <c r="AA7" i="14"/>
  <c r="U16" i="8"/>
  <c r="T16" i="14"/>
  <c r="G30" i="8"/>
  <c r="F30" i="14"/>
  <c r="Y11" i="8"/>
  <c r="X11" i="14"/>
  <c r="Z9" i="8"/>
  <c r="Y9" i="14"/>
  <c r="AC5" i="8"/>
  <c r="AB5" i="14"/>
  <c r="AB6" i="8"/>
  <c r="AA6" i="14"/>
  <c r="N23" i="8"/>
  <c r="M23" i="14"/>
  <c r="F31" i="8"/>
  <c r="E31" i="14"/>
  <c r="M24" i="8"/>
  <c r="L24" i="14"/>
  <c r="AA8" i="8"/>
  <c r="Z8" i="14"/>
  <c r="Q20" i="8"/>
  <c r="P20" i="14"/>
  <c r="E36" i="10"/>
  <c r="S18" i="8"/>
  <c r="R18" i="14"/>
  <c r="T17" i="8"/>
  <c r="S17" i="14"/>
  <c r="Y12" i="8"/>
  <c r="X12" i="14"/>
  <c r="O22" i="8"/>
  <c r="N22" i="14"/>
  <c r="LF11" i="8"/>
  <c r="LE11" i="14"/>
  <c r="KV23" i="8"/>
  <c r="KU23" i="14"/>
  <c r="K36" i="10" l="1"/>
  <c r="DM33" i="14"/>
  <c r="DN33" i="8"/>
  <c r="E33" i="14"/>
  <c r="F33" i="8"/>
  <c r="E32" i="14"/>
  <c r="F32" i="8"/>
  <c r="DY26" i="8"/>
  <c r="DX26" i="14"/>
  <c r="P22" i="8"/>
  <c r="O22" i="14"/>
  <c r="Z12" i="8"/>
  <c r="Y12" i="14"/>
  <c r="KW23" i="8"/>
  <c r="KV23" i="14"/>
  <c r="U17" i="8"/>
  <c r="T17" i="14"/>
  <c r="LG11" i="8"/>
  <c r="LF11" i="14"/>
  <c r="T18" i="8"/>
  <c r="S18" i="14"/>
  <c r="R20" i="8"/>
  <c r="Q20" i="14"/>
  <c r="AB8" i="8"/>
  <c r="AA8" i="14"/>
  <c r="G31" i="8"/>
  <c r="F31" i="14"/>
  <c r="FL31" i="8"/>
  <c r="FK31" i="14"/>
  <c r="S19" i="8"/>
  <c r="R19" i="14"/>
  <c r="W15" i="8"/>
  <c r="V15" i="14"/>
  <c r="L26" i="8"/>
  <c r="K26" i="14"/>
  <c r="LJ6" i="8"/>
  <c r="LI6" i="14"/>
  <c r="AE4" i="8"/>
  <c r="AD4" i="14"/>
  <c r="I29" i="8"/>
  <c r="H29" i="14"/>
  <c r="O23" i="8"/>
  <c r="N23" i="14"/>
  <c r="AC6" i="8"/>
  <c r="AB6" i="14"/>
  <c r="LH10" i="8"/>
  <c r="LG10" i="14"/>
  <c r="Q21" i="8"/>
  <c r="P21" i="14"/>
  <c r="AD5" i="8"/>
  <c r="AC5" i="14"/>
  <c r="Z11" i="8"/>
  <c r="Y11" i="14"/>
  <c r="V16" i="8"/>
  <c r="U16" i="14"/>
  <c r="K27" i="8"/>
  <c r="J27" i="14"/>
  <c r="X14" i="8"/>
  <c r="W14" i="14"/>
  <c r="J28" i="8"/>
  <c r="I28" i="14"/>
  <c r="M25" i="8"/>
  <c r="L25" i="14"/>
  <c r="Y13" i="8"/>
  <c r="X13" i="14"/>
  <c r="LM3" i="8"/>
  <c r="LL3" i="14"/>
  <c r="AA10" i="8"/>
  <c r="Z10" i="14"/>
  <c r="LL4" i="8"/>
  <c r="LK4" i="14"/>
  <c r="N24" i="8"/>
  <c r="M24" i="14"/>
  <c r="AF3" i="8"/>
  <c r="AE3" i="14"/>
  <c r="AA9" i="8"/>
  <c r="Z9" i="14"/>
  <c r="H30" i="8"/>
  <c r="G30" i="14"/>
  <c r="AC7" i="8"/>
  <c r="AB7" i="14"/>
  <c r="LK5" i="8"/>
  <c r="LJ5" i="14"/>
  <c r="F33" i="14" l="1"/>
  <c r="G33" i="8"/>
  <c r="DO33" i="8"/>
  <c r="DN33" i="14"/>
  <c r="F32" i="14"/>
  <c r="G32" i="8"/>
  <c r="DZ26" i="8"/>
  <c r="DY26" i="14"/>
  <c r="AB10" i="8"/>
  <c r="AA10" i="14"/>
  <c r="Z13" i="8"/>
  <c r="Y13" i="14"/>
  <c r="L27" i="8"/>
  <c r="K27" i="14"/>
  <c r="AA11" i="8"/>
  <c r="Z11" i="14"/>
  <c r="AE5" i="8"/>
  <c r="AD5" i="14"/>
  <c r="AD6" i="8"/>
  <c r="AC6" i="14"/>
  <c r="FM31" i="8"/>
  <c r="FL31" i="14"/>
  <c r="H31" i="8"/>
  <c r="G31" i="14"/>
  <c r="U18" i="8"/>
  <c r="T18" i="14"/>
  <c r="LH11" i="8"/>
  <c r="LG11" i="14"/>
  <c r="KX23" i="8"/>
  <c r="KW23" i="14"/>
  <c r="LN3" i="8"/>
  <c r="LM3" i="14"/>
  <c r="AD7" i="8"/>
  <c r="AC7" i="14"/>
  <c r="AG3" i="8"/>
  <c r="AF3" i="14"/>
  <c r="J29" i="8"/>
  <c r="I29" i="14"/>
  <c r="LK6" i="8"/>
  <c r="LJ6" i="14"/>
  <c r="T19" i="8"/>
  <c r="S19" i="14"/>
  <c r="V17" i="8"/>
  <c r="U17" i="14"/>
  <c r="AA12" i="8"/>
  <c r="Z12" i="14"/>
  <c r="LM4" i="8"/>
  <c r="LL4" i="14"/>
  <c r="N25" i="8"/>
  <c r="M25" i="14"/>
  <c r="K28" i="8"/>
  <c r="J28" i="14"/>
  <c r="Y14" i="8"/>
  <c r="X14" i="14"/>
  <c r="W16" i="8"/>
  <c r="V16" i="14"/>
  <c r="R21" i="8"/>
  <c r="Q21" i="14"/>
  <c r="LI10" i="8"/>
  <c r="LH10" i="14"/>
  <c r="P23" i="8"/>
  <c r="O23" i="14"/>
  <c r="AC8" i="8"/>
  <c r="AB8" i="14"/>
  <c r="Q22" i="8"/>
  <c r="P22" i="14"/>
  <c r="LL5" i="8"/>
  <c r="LK5" i="14"/>
  <c r="I30" i="8"/>
  <c r="H30" i="14"/>
  <c r="AB9" i="8"/>
  <c r="AA9" i="14"/>
  <c r="O24" i="8"/>
  <c r="N24" i="14"/>
  <c r="AF4" i="8"/>
  <c r="AE4" i="14"/>
  <c r="M26" i="8"/>
  <c r="L26" i="14"/>
  <c r="X15" i="8"/>
  <c r="W15" i="14"/>
  <c r="S20" i="8"/>
  <c r="R20" i="14"/>
  <c r="DP33" i="8" l="1"/>
  <c r="DO33" i="14"/>
  <c r="G33" i="14"/>
  <c r="H33" i="8"/>
  <c r="G32" i="14"/>
  <c r="H32" i="8"/>
  <c r="DZ26" i="14"/>
  <c r="EA26" i="8"/>
  <c r="Y15" i="8"/>
  <c r="X15" i="14"/>
  <c r="Q23" i="8"/>
  <c r="P23" i="14"/>
  <c r="X16" i="8"/>
  <c r="W16" i="14"/>
  <c r="O25" i="8"/>
  <c r="N25" i="14"/>
  <c r="AB12" i="8"/>
  <c r="AA12" i="14"/>
  <c r="U19" i="8"/>
  <c r="T19" i="14"/>
  <c r="LI11" i="8"/>
  <c r="LH11" i="14"/>
  <c r="AF5" i="8"/>
  <c r="AE5" i="14"/>
  <c r="M27" i="8"/>
  <c r="L27" i="14"/>
  <c r="T20" i="8"/>
  <c r="S20" i="14"/>
  <c r="N26" i="8"/>
  <c r="M26" i="14"/>
  <c r="AG4" i="8"/>
  <c r="AF4" i="14"/>
  <c r="LM5" i="8"/>
  <c r="LL5" i="14"/>
  <c r="LJ10" i="8"/>
  <c r="LI10" i="14"/>
  <c r="LN4" i="8"/>
  <c r="LM4" i="14"/>
  <c r="AE7" i="8"/>
  <c r="AD7" i="14"/>
  <c r="V18" i="8"/>
  <c r="U18" i="14"/>
  <c r="AE6" i="8"/>
  <c r="AD6" i="14"/>
  <c r="AA13" i="8"/>
  <c r="Z13" i="14"/>
  <c r="AC9" i="8"/>
  <c r="AB9" i="14"/>
  <c r="AD8" i="8"/>
  <c r="AC8" i="14"/>
  <c r="S21" i="8"/>
  <c r="R21" i="14"/>
  <c r="Z14" i="8"/>
  <c r="Y14" i="14"/>
  <c r="W17" i="8"/>
  <c r="V17" i="14"/>
  <c r="LL6" i="8"/>
  <c r="LK6" i="14"/>
  <c r="LO3" i="8"/>
  <c r="LN3" i="14"/>
  <c r="I31" i="8"/>
  <c r="H31" i="14"/>
  <c r="AC10" i="8"/>
  <c r="AB10" i="14"/>
  <c r="P24" i="8"/>
  <c r="O24" i="14"/>
  <c r="J30" i="8"/>
  <c r="I30" i="14"/>
  <c r="R22" i="8"/>
  <c r="Q22" i="14"/>
  <c r="L28" i="8"/>
  <c r="K28" i="14"/>
  <c r="K29" i="8"/>
  <c r="J29" i="14"/>
  <c r="AH3" i="8"/>
  <c r="AG3" i="14"/>
  <c r="KY23" i="8"/>
  <c r="KX23" i="14"/>
  <c r="FN31" i="8"/>
  <c r="FM31" i="14"/>
  <c r="AB11" i="8"/>
  <c r="AA11" i="14"/>
  <c r="H33" i="14" l="1"/>
  <c r="I33" i="8"/>
  <c r="DP33" i="14"/>
  <c r="DQ33" i="8"/>
  <c r="H32" i="14"/>
  <c r="I32" i="8"/>
  <c r="EB26" i="8"/>
  <c r="EA26" i="14"/>
  <c r="S22" i="8"/>
  <c r="R22" i="14"/>
  <c r="LM6" i="8"/>
  <c r="LL6" i="14"/>
  <c r="T21" i="8"/>
  <c r="S21" i="14"/>
  <c r="AE8" i="8"/>
  <c r="AD8" i="14"/>
  <c r="AB13" i="8"/>
  <c r="AA13" i="14"/>
  <c r="AF7" i="8"/>
  <c r="AE7" i="14"/>
  <c r="LO4" i="8"/>
  <c r="LN4" i="14"/>
  <c r="LN5" i="8"/>
  <c r="LM5" i="14"/>
  <c r="LJ11" i="8"/>
  <c r="LI11" i="14"/>
  <c r="AC12" i="8"/>
  <c r="AB12" i="14"/>
  <c r="KZ23" i="8"/>
  <c r="KY23" i="14"/>
  <c r="M28" i="8"/>
  <c r="L28" i="14"/>
  <c r="K30" i="8"/>
  <c r="J30" i="14"/>
  <c r="J31" i="8"/>
  <c r="I31" i="14"/>
  <c r="X17" i="8"/>
  <c r="W17" i="14"/>
  <c r="AH4" i="8"/>
  <c r="AG4" i="14"/>
  <c r="P25" i="8"/>
  <c r="O25" i="14"/>
  <c r="Z15" i="8"/>
  <c r="Y15" i="14"/>
  <c r="AC11" i="8"/>
  <c r="AB11" i="14"/>
  <c r="AI3" i="8"/>
  <c r="AH3" i="14"/>
  <c r="Q24" i="8"/>
  <c r="P24" i="14"/>
  <c r="AD10" i="8"/>
  <c r="AC10" i="14"/>
  <c r="LP3" i="8"/>
  <c r="LO3" i="14"/>
  <c r="AF6" i="8"/>
  <c r="AE6" i="14"/>
  <c r="O26" i="8"/>
  <c r="N26" i="14"/>
  <c r="Y16" i="8"/>
  <c r="X16" i="14"/>
  <c r="FO31" i="8"/>
  <c r="FN31" i="14"/>
  <c r="L29" i="8"/>
  <c r="K29" i="14"/>
  <c r="AA14" i="8"/>
  <c r="Z14" i="14"/>
  <c r="AD9" i="8"/>
  <c r="AC9" i="14"/>
  <c r="W18" i="8"/>
  <c r="V18" i="14"/>
  <c r="LK10" i="8"/>
  <c r="LJ10" i="14"/>
  <c r="U20" i="8"/>
  <c r="T20" i="14"/>
  <c r="N27" i="8"/>
  <c r="M27" i="14"/>
  <c r="AG5" i="8"/>
  <c r="AF5" i="14"/>
  <c r="V19" i="8"/>
  <c r="U19" i="14"/>
  <c r="R23" i="8"/>
  <c r="Q23" i="14"/>
  <c r="I33" i="14" l="1"/>
  <c r="J33" i="8"/>
  <c r="DQ33" i="14"/>
  <c r="DR33" i="8"/>
  <c r="I32" i="14"/>
  <c r="J32" i="8"/>
  <c r="EC26" i="8"/>
  <c r="EB26" i="14"/>
  <c r="AH5" i="8"/>
  <c r="AG5" i="14"/>
  <c r="W19" i="8"/>
  <c r="V19" i="14"/>
  <c r="LL10" i="8"/>
  <c r="LK10" i="14"/>
  <c r="AB14" i="8"/>
  <c r="AA14" i="14"/>
  <c r="Z16" i="8"/>
  <c r="Y16" i="14"/>
  <c r="AG6" i="8"/>
  <c r="AF6" i="14"/>
  <c r="R24" i="8"/>
  <c r="Q24" i="14"/>
  <c r="AA15" i="8"/>
  <c r="Z15" i="14"/>
  <c r="Y17" i="8"/>
  <c r="X17" i="14"/>
  <c r="AG7" i="8"/>
  <c r="AF7" i="14"/>
  <c r="M29" i="8"/>
  <c r="L29" i="14"/>
  <c r="Q25" i="8"/>
  <c r="P25" i="14"/>
  <c r="K31" i="8"/>
  <c r="J31" i="14"/>
  <c r="LK11" i="8"/>
  <c r="LJ11" i="14"/>
  <c r="AC13" i="8"/>
  <c r="AB13" i="14"/>
  <c r="AF8" i="8"/>
  <c r="AE8" i="14"/>
  <c r="X18" i="8"/>
  <c r="W18" i="14"/>
  <c r="FP31" i="8"/>
  <c r="FO31" i="14"/>
  <c r="LQ3" i="8"/>
  <c r="LP3" i="14"/>
  <c r="AJ3" i="8"/>
  <c r="AI3" i="14"/>
  <c r="L30" i="8"/>
  <c r="K30" i="14"/>
  <c r="LA23" i="8"/>
  <c r="KZ23" i="14"/>
  <c r="AD12" i="8"/>
  <c r="AC12" i="14"/>
  <c r="LO5" i="8"/>
  <c r="LN5" i="14"/>
  <c r="U21" i="8"/>
  <c r="T21" i="14"/>
  <c r="T22" i="8"/>
  <c r="S22" i="14"/>
  <c r="O27" i="8"/>
  <c r="N27" i="14"/>
  <c r="S23" i="8"/>
  <c r="R23" i="14"/>
  <c r="V20" i="8"/>
  <c r="U20" i="14"/>
  <c r="AE9" i="8"/>
  <c r="AD9" i="14"/>
  <c r="P26" i="8"/>
  <c r="O26" i="14"/>
  <c r="AE10" i="8"/>
  <c r="AD10" i="14"/>
  <c r="AD11" i="8"/>
  <c r="AC11" i="14"/>
  <c r="AI4" i="8"/>
  <c r="AH4" i="14"/>
  <c r="N28" i="8"/>
  <c r="M28" i="14"/>
  <c r="LP4" i="8"/>
  <c r="LO4" i="14"/>
  <c r="LN6" i="8"/>
  <c r="LM6" i="14"/>
  <c r="J33" i="14" l="1"/>
  <c r="K33" i="8"/>
  <c r="DR33" i="14"/>
  <c r="DS33" i="8"/>
  <c r="J32" i="14"/>
  <c r="K32" i="8"/>
  <c r="ED26" i="8"/>
  <c r="EC26" i="14"/>
  <c r="AJ4" i="8"/>
  <c r="AI4" i="14"/>
  <c r="U22" i="8"/>
  <c r="T22" i="14"/>
  <c r="LP5" i="8"/>
  <c r="LO5" i="14"/>
  <c r="AE12" i="8"/>
  <c r="AD12" i="14"/>
  <c r="AG8" i="8"/>
  <c r="AF8" i="14"/>
  <c r="N29" i="8"/>
  <c r="M29" i="14"/>
  <c r="AH7" i="8"/>
  <c r="AG7" i="14"/>
  <c r="AB15" i="8"/>
  <c r="AA15" i="14"/>
  <c r="LM10" i="8"/>
  <c r="LL10" i="14"/>
  <c r="AI5" i="8"/>
  <c r="AH5" i="14"/>
  <c r="LO6" i="8"/>
  <c r="LN6" i="14"/>
  <c r="W20" i="8"/>
  <c r="V20" i="14"/>
  <c r="V21" i="8"/>
  <c r="U21" i="14"/>
  <c r="LB23" i="8"/>
  <c r="LA23" i="14"/>
  <c r="AK3" i="8"/>
  <c r="AJ3" i="14"/>
  <c r="FQ31" i="8"/>
  <c r="FP31" i="14"/>
  <c r="AD13" i="8"/>
  <c r="AC13" i="14"/>
  <c r="L31" i="8"/>
  <c r="K31" i="14"/>
  <c r="S24" i="8"/>
  <c r="R24" i="14"/>
  <c r="AA16" i="8"/>
  <c r="Z16" i="14"/>
  <c r="X19" i="8"/>
  <c r="W19" i="14"/>
  <c r="O28" i="8"/>
  <c r="N28" i="14"/>
  <c r="AF9" i="8"/>
  <c r="AE9" i="14"/>
  <c r="AE11" i="8"/>
  <c r="AD11" i="14"/>
  <c r="LQ4" i="8"/>
  <c r="LP4" i="14"/>
  <c r="AF10" i="8"/>
  <c r="AE10" i="14"/>
  <c r="T23" i="8"/>
  <c r="S23" i="14"/>
  <c r="M30" i="8"/>
  <c r="L30" i="14"/>
  <c r="LR3" i="8"/>
  <c r="LQ3" i="14"/>
  <c r="LL11" i="8"/>
  <c r="LK11" i="14"/>
  <c r="Z17" i="8"/>
  <c r="Y17" i="14"/>
  <c r="Q26" i="8"/>
  <c r="P26" i="14"/>
  <c r="P27" i="8"/>
  <c r="O27" i="14"/>
  <c r="Y18" i="8"/>
  <c r="X18" i="14"/>
  <c r="R25" i="8"/>
  <c r="Q25" i="14"/>
  <c r="AH6" i="8"/>
  <c r="AG6" i="14"/>
  <c r="AC14" i="8"/>
  <c r="AB14" i="14"/>
  <c r="K33" i="14" l="1"/>
  <c r="L33" i="8"/>
  <c r="DS33" i="14"/>
  <c r="DT33" i="8"/>
  <c r="K32" i="14"/>
  <c r="L32" i="8"/>
  <c r="ED26" i="14"/>
  <c r="EE26" i="8"/>
  <c r="Z18" i="8"/>
  <c r="Y18" i="14"/>
  <c r="S25" i="8"/>
  <c r="R25" i="14"/>
  <c r="LS3" i="8"/>
  <c r="LR3" i="14"/>
  <c r="LR4" i="8"/>
  <c r="LQ4" i="14"/>
  <c r="P28" i="8"/>
  <c r="O28" i="14"/>
  <c r="T24" i="8"/>
  <c r="S24" i="14"/>
  <c r="M31" i="8"/>
  <c r="L31" i="14"/>
  <c r="LC23" i="8"/>
  <c r="LB23" i="14"/>
  <c r="LP6" i="8"/>
  <c r="LO6" i="14"/>
  <c r="AK4" i="8"/>
  <c r="AJ4" i="14"/>
  <c r="AI6" i="8"/>
  <c r="AH6" i="14"/>
  <c r="N30" i="8"/>
  <c r="M30" i="14"/>
  <c r="AE13" i="8"/>
  <c r="AD13" i="14"/>
  <c r="W21" i="8"/>
  <c r="V21" i="14"/>
  <c r="AC15" i="8"/>
  <c r="AB15" i="14"/>
  <c r="AH8" i="8"/>
  <c r="AG8" i="14"/>
  <c r="Q27" i="8"/>
  <c r="P27" i="14"/>
  <c r="LM11" i="8"/>
  <c r="LL11" i="14"/>
  <c r="U23" i="8"/>
  <c r="T23" i="14"/>
  <c r="AF11" i="8"/>
  <c r="AE11" i="14"/>
  <c r="Y19" i="8"/>
  <c r="X19" i="14"/>
  <c r="FR31" i="8"/>
  <c r="FQ31" i="14"/>
  <c r="X20" i="8"/>
  <c r="W20" i="14"/>
  <c r="AJ5" i="8"/>
  <c r="AI5" i="14"/>
  <c r="AI7" i="8"/>
  <c r="AH7" i="14"/>
  <c r="LQ5" i="8"/>
  <c r="LP5" i="14"/>
  <c r="AD14" i="8"/>
  <c r="AC14" i="14"/>
  <c r="R26" i="8"/>
  <c r="Q26" i="14"/>
  <c r="AA17" i="8"/>
  <c r="Z17" i="14"/>
  <c r="AG10" i="8"/>
  <c r="AF10" i="14"/>
  <c r="AG9" i="8"/>
  <c r="AF9" i="14"/>
  <c r="AB16" i="8"/>
  <c r="AA16" i="14"/>
  <c r="AL3" i="8"/>
  <c r="AK3" i="14"/>
  <c r="LN10" i="8"/>
  <c r="LM10" i="14"/>
  <c r="O29" i="8"/>
  <c r="N29" i="14"/>
  <c r="AF12" i="8"/>
  <c r="AE12" i="14"/>
  <c r="V22" i="8"/>
  <c r="U22" i="14"/>
  <c r="L33" i="14" l="1"/>
  <c r="M33" i="8"/>
  <c r="DT33" i="14"/>
  <c r="DU33" i="8"/>
  <c r="L32" i="14"/>
  <c r="M32" i="8"/>
  <c r="EF26" i="8"/>
  <c r="EE26" i="14"/>
  <c r="AG12" i="8"/>
  <c r="AF12" i="14"/>
  <c r="AM3" i="8"/>
  <c r="AL3" i="14"/>
  <c r="AH10" i="8"/>
  <c r="AG10" i="14"/>
  <c r="LR5" i="8"/>
  <c r="LQ5" i="14"/>
  <c r="Y20" i="8"/>
  <c r="X20" i="14"/>
  <c r="AG11" i="8"/>
  <c r="AF11" i="14"/>
  <c r="R27" i="8"/>
  <c r="Q27" i="14"/>
  <c r="AD15" i="8"/>
  <c r="AC15" i="14"/>
  <c r="U24" i="8"/>
  <c r="T24" i="14"/>
  <c r="W22" i="8"/>
  <c r="V22" i="14"/>
  <c r="P29" i="8"/>
  <c r="O29" i="14"/>
  <c r="AE14" i="8"/>
  <c r="AD14" i="14"/>
  <c r="FS31" i="8"/>
  <c r="FR31" i="14"/>
  <c r="V23" i="8"/>
  <c r="U23" i="14"/>
  <c r="LQ6" i="8"/>
  <c r="LP6" i="14"/>
  <c r="Q28" i="8"/>
  <c r="P28" i="14"/>
  <c r="LO10" i="8"/>
  <c r="LN10" i="14"/>
  <c r="AC16" i="8"/>
  <c r="AB16" i="14"/>
  <c r="AB17" i="8"/>
  <c r="AA17" i="14"/>
  <c r="AJ7" i="8"/>
  <c r="AI7" i="14"/>
  <c r="LN11" i="8"/>
  <c r="LM11" i="14"/>
  <c r="AI8" i="8"/>
  <c r="AH8" i="14"/>
  <c r="X21" i="8"/>
  <c r="W21" i="14"/>
  <c r="O30" i="8"/>
  <c r="N30" i="14"/>
  <c r="AJ6" i="8"/>
  <c r="AI6" i="14"/>
  <c r="AL4" i="8"/>
  <c r="AK4" i="14"/>
  <c r="LD23" i="8"/>
  <c r="LC23" i="14"/>
  <c r="LS4" i="8"/>
  <c r="LR4" i="14"/>
  <c r="T25" i="8"/>
  <c r="S25" i="14"/>
  <c r="AH9" i="8"/>
  <c r="AG9" i="14"/>
  <c r="S26" i="8"/>
  <c r="R26" i="14"/>
  <c r="AK5" i="8"/>
  <c r="AJ5" i="14"/>
  <c r="Z19" i="8"/>
  <c r="Y19" i="14"/>
  <c r="AF13" i="8"/>
  <c r="AE13" i="14"/>
  <c r="N31" i="8"/>
  <c r="M31" i="14"/>
  <c r="LT3" i="8"/>
  <c r="LS3" i="14"/>
  <c r="AA18" i="8"/>
  <c r="Z18" i="14"/>
  <c r="M33" i="14" l="1"/>
  <c r="N33" i="8"/>
  <c r="DU33" i="14"/>
  <c r="DV33" i="8"/>
  <c r="M32" i="14"/>
  <c r="N32" i="8"/>
  <c r="EG26" i="8"/>
  <c r="EF26" i="14"/>
  <c r="O31" i="8"/>
  <c r="N31" i="14"/>
  <c r="AG13" i="8"/>
  <c r="AF13" i="14"/>
  <c r="LT4" i="8"/>
  <c r="LS4" i="14"/>
  <c r="Y21" i="8"/>
  <c r="X21" i="14"/>
  <c r="AK7" i="8"/>
  <c r="AJ7" i="14"/>
  <c r="AF14" i="8"/>
  <c r="AE14" i="14"/>
  <c r="X22" i="8"/>
  <c r="W22" i="14"/>
  <c r="S27" i="8"/>
  <c r="R27" i="14"/>
  <c r="AH11" i="8"/>
  <c r="AG11" i="14"/>
  <c r="AI10" i="8"/>
  <c r="AH10" i="14"/>
  <c r="AH12" i="8"/>
  <c r="AG12" i="14"/>
  <c r="AB18" i="8"/>
  <c r="AA18" i="14"/>
  <c r="LE23" i="8"/>
  <c r="LD23" i="14"/>
  <c r="AK6" i="8"/>
  <c r="AJ6" i="14"/>
  <c r="AJ8" i="8"/>
  <c r="AI8" i="14"/>
  <c r="AC17" i="8"/>
  <c r="AB17" i="14"/>
  <c r="W23" i="8"/>
  <c r="V23" i="14"/>
  <c r="Z20" i="8"/>
  <c r="Y20" i="14"/>
  <c r="AN3" i="8"/>
  <c r="AM3" i="14"/>
  <c r="AL5" i="8"/>
  <c r="AK5" i="14"/>
  <c r="AI9" i="8"/>
  <c r="AH9" i="14"/>
  <c r="AM4" i="8"/>
  <c r="AL4" i="14"/>
  <c r="LO11" i="8"/>
  <c r="LN11" i="14"/>
  <c r="AD16" i="8"/>
  <c r="AC16" i="14"/>
  <c r="LR6" i="8"/>
  <c r="LQ6" i="14"/>
  <c r="FT31" i="8"/>
  <c r="FS31" i="14"/>
  <c r="LS5" i="8"/>
  <c r="LR5" i="14"/>
  <c r="LU3" i="8"/>
  <c r="LT3" i="14"/>
  <c r="AA19" i="8"/>
  <c r="Z19" i="14"/>
  <c r="T26" i="8"/>
  <c r="S26" i="14"/>
  <c r="U25" i="8"/>
  <c r="T25" i="14"/>
  <c r="P30" i="8"/>
  <c r="O30" i="14"/>
  <c r="LP10" i="8"/>
  <c r="LO10" i="14"/>
  <c r="R28" i="8"/>
  <c r="Q28" i="14"/>
  <c r="Q29" i="8"/>
  <c r="P29" i="14"/>
  <c r="V24" i="8"/>
  <c r="U24" i="14"/>
  <c r="AE15" i="8"/>
  <c r="AD15" i="14"/>
  <c r="N33" i="14" l="1"/>
  <c r="O33" i="8"/>
  <c r="DV33" i="14"/>
  <c r="DW33" i="8"/>
  <c r="N32" i="14"/>
  <c r="O32" i="8"/>
  <c r="EH26" i="8"/>
  <c r="EG26" i="14"/>
  <c r="S28" i="8"/>
  <c r="R28" i="14"/>
  <c r="U26" i="8"/>
  <c r="T26" i="14"/>
  <c r="AE16" i="8"/>
  <c r="AD16" i="14"/>
  <c r="AI11" i="8"/>
  <c r="AH11" i="14"/>
  <c r="AG14" i="8"/>
  <c r="AF14" i="14"/>
  <c r="Z21" i="8"/>
  <c r="Y21" i="14"/>
  <c r="P31" i="8"/>
  <c r="O31" i="14"/>
  <c r="Q30" i="8"/>
  <c r="P30" i="14"/>
  <c r="AB19" i="8"/>
  <c r="AA19" i="14"/>
  <c r="LT5" i="8"/>
  <c r="LS5" i="14"/>
  <c r="FU31" i="8"/>
  <c r="FT31" i="14"/>
  <c r="LP11" i="8"/>
  <c r="LO11" i="14"/>
  <c r="AM5" i="8"/>
  <c r="AL5" i="14"/>
  <c r="AD17" i="8"/>
  <c r="AC17" i="14"/>
  <c r="AK8" i="8"/>
  <c r="AJ8" i="14"/>
  <c r="T27" i="8"/>
  <c r="S27" i="14"/>
  <c r="LU4" i="8"/>
  <c r="LT4" i="14"/>
  <c r="AF15" i="8"/>
  <c r="AE15" i="14"/>
  <c r="V25" i="8"/>
  <c r="U25" i="14"/>
  <c r="LS6" i="8"/>
  <c r="LR6" i="14"/>
  <c r="AN4" i="8"/>
  <c r="AM4" i="14"/>
  <c r="AJ9" i="8"/>
  <c r="AI9" i="14"/>
  <c r="AO3" i="8"/>
  <c r="AN3" i="14"/>
  <c r="AL6" i="8"/>
  <c r="AK6" i="14"/>
  <c r="AI12" i="8"/>
  <c r="AH12" i="14"/>
  <c r="AH13" i="8"/>
  <c r="AG13" i="14"/>
  <c r="W24" i="8"/>
  <c r="V24" i="14"/>
  <c r="R29" i="8"/>
  <c r="Q29" i="14"/>
  <c r="LQ10" i="8"/>
  <c r="LP10" i="14"/>
  <c r="LV3" i="8"/>
  <c r="LU3" i="14"/>
  <c r="AA20" i="8"/>
  <c r="Z20" i="14"/>
  <c r="X23" i="8"/>
  <c r="W23" i="14"/>
  <c r="LF23" i="8"/>
  <c r="LE23" i="14"/>
  <c r="AC18" i="8"/>
  <c r="AB18" i="14"/>
  <c r="AJ10" i="8"/>
  <c r="AI10" i="14"/>
  <c r="Y22" i="8"/>
  <c r="X22" i="14"/>
  <c r="AL7" i="8"/>
  <c r="AK7" i="14"/>
  <c r="O33" i="14" l="1"/>
  <c r="P33" i="8"/>
  <c r="DW33" i="14"/>
  <c r="DX33" i="8"/>
  <c r="O32" i="14"/>
  <c r="P32" i="8"/>
  <c r="EH26" i="14"/>
  <c r="EI26" i="8"/>
  <c r="Z22" i="8"/>
  <c r="Y22" i="14"/>
  <c r="Y23" i="8"/>
  <c r="X23" i="14"/>
  <c r="LW3" i="8"/>
  <c r="LV3" i="14"/>
  <c r="AJ12" i="8"/>
  <c r="AI12" i="14"/>
  <c r="AP3" i="8"/>
  <c r="AO3" i="14"/>
  <c r="AK9" i="8"/>
  <c r="AJ9" i="14"/>
  <c r="AN5" i="8"/>
  <c r="AM5" i="14"/>
  <c r="LQ11" i="8"/>
  <c r="LP11" i="14"/>
  <c r="R30" i="8"/>
  <c r="Q30" i="14"/>
  <c r="AA21" i="8"/>
  <c r="Z21" i="14"/>
  <c r="AB20" i="8"/>
  <c r="AA20" i="14"/>
  <c r="AI13" i="8"/>
  <c r="AH13" i="14"/>
  <c r="AO4" i="8"/>
  <c r="AN4" i="14"/>
  <c r="LT6" i="8"/>
  <c r="LS6" i="14"/>
  <c r="LV4" i="8"/>
  <c r="LU4" i="14"/>
  <c r="FV31" i="8"/>
  <c r="FU31" i="14"/>
  <c r="LU5" i="8"/>
  <c r="LT5" i="14"/>
  <c r="AH14" i="8"/>
  <c r="AG14" i="14"/>
  <c r="V26" i="8"/>
  <c r="U26" i="14"/>
  <c r="AK10" i="8"/>
  <c r="AJ10" i="14"/>
  <c r="LR10" i="8"/>
  <c r="LQ10" i="14"/>
  <c r="X24" i="8"/>
  <c r="W24" i="14"/>
  <c r="AM6" i="8"/>
  <c r="AL6" i="14"/>
  <c r="W25" i="8"/>
  <c r="V25" i="14"/>
  <c r="AL8" i="8"/>
  <c r="AK8" i="14"/>
  <c r="AJ11" i="8"/>
  <c r="AI11" i="14"/>
  <c r="T28" i="8"/>
  <c r="S28" i="14"/>
  <c r="AD18" i="8"/>
  <c r="AC18" i="14"/>
  <c r="AM7" i="8"/>
  <c r="AL7" i="14"/>
  <c r="LG23" i="8"/>
  <c r="LF23" i="14"/>
  <c r="S29" i="8"/>
  <c r="R29" i="14"/>
  <c r="AG15" i="8"/>
  <c r="AF15" i="14"/>
  <c r="U27" i="8"/>
  <c r="T27" i="14"/>
  <c r="AE17" i="8"/>
  <c r="AD17" i="14"/>
  <c r="AC19" i="8"/>
  <c r="AB19" i="14"/>
  <c r="Q31" i="8"/>
  <c r="P31" i="14"/>
  <c r="AF16" i="8"/>
  <c r="AE16" i="14"/>
  <c r="P33" i="14" l="1"/>
  <c r="Q33" i="8"/>
  <c r="DX33" i="14"/>
  <c r="DY33" i="8"/>
  <c r="P32" i="14"/>
  <c r="Q32" i="8"/>
  <c r="EJ26" i="8"/>
  <c r="EI26" i="14"/>
  <c r="LH23" i="8"/>
  <c r="LG23" i="14"/>
  <c r="U28" i="8"/>
  <c r="T28" i="14"/>
  <c r="X25" i="8"/>
  <c r="W25" i="14"/>
  <c r="AN6" i="8"/>
  <c r="AM6" i="14"/>
  <c r="W26" i="8"/>
  <c r="V26" i="14"/>
  <c r="AC20" i="8"/>
  <c r="AB20" i="14"/>
  <c r="LR11" i="8"/>
  <c r="LQ11" i="14"/>
  <c r="AQ3" i="8"/>
  <c r="AP3" i="14"/>
  <c r="Z23" i="8"/>
  <c r="Y23" i="14"/>
  <c r="AG16" i="8"/>
  <c r="AF16" i="14"/>
  <c r="AF17" i="8"/>
  <c r="AE17" i="14"/>
  <c r="AN7" i="8"/>
  <c r="AM7" i="14"/>
  <c r="AM8" i="8"/>
  <c r="AL8" i="14"/>
  <c r="LW4" i="8"/>
  <c r="LV4" i="14"/>
  <c r="AO5" i="8"/>
  <c r="AN5" i="14"/>
  <c r="AK12" i="8"/>
  <c r="AJ12" i="14"/>
  <c r="AA22" i="8"/>
  <c r="Z22" i="14"/>
  <c r="R31" i="8"/>
  <c r="Q31" i="14"/>
  <c r="AD19" i="8"/>
  <c r="AC19" i="14"/>
  <c r="V27" i="8"/>
  <c r="U27" i="14"/>
  <c r="T29" i="8"/>
  <c r="S29" i="14"/>
  <c r="AE18" i="8"/>
  <c r="AD18" i="14"/>
  <c r="Y24" i="8"/>
  <c r="X24" i="14"/>
  <c r="AL10" i="8"/>
  <c r="AK10" i="14"/>
  <c r="AI14" i="8"/>
  <c r="AH14" i="14"/>
  <c r="LV5" i="8"/>
  <c r="LU5" i="14"/>
  <c r="LU6" i="8"/>
  <c r="LT6" i="14"/>
  <c r="AJ13" i="8"/>
  <c r="AI13" i="14"/>
  <c r="AB21" i="8"/>
  <c r="AA21" i="14"/>
  <c r="AH15" i="8"/>
  <c r="AG15" i="14"/>
  <c r="AK11" i="8"/>
  <c r="AJ11" i="14"/>
  <c r="LS10" i="8"/>
  <c r="LR10" i="14"/>
  <c r="FW31" i="8"/>
  <c r="FV31" i="14"/>
  <c r="AP4" i="8"/>
  <c r="AO4" i="14"/>
  <c r="S30" i="8"/>
  <c r="R30" i="14"/>
  <c r="AL9" i="8"/>
  <c r="AK9" i="14"/>
  <c r="LX3" i="8"/>
  <c r="LW3" i="14"/>
  <c r="Q33" i="14" l="1"/>
  <c r="R33" i="8"/>
  <c r="DY33" i="14"/>
  <c r="DZ33" i="8"/>
  <c r="Q32" i="14"/>
  <c r="R32" i="8"/>
  <c r="EK26" i="8"/>
  <c r="EJ26" i="14"/>
  <c r="T30" i="8"/>
  <c r="S30" i="14"/>
  <c r="AJ14" i="8"/>
  <c r="AI14" i="14"/>
  <c r="AF18" i="8"/>
  <c r="AE18" i="14"/>
  <c r="AE19" i="8"/>
  <c r="AD19" i="14"/>
  <c r="AP5" i="8"/>
  <c r="AO5" i="14"/>
  <c r="AH16" i="8"/>
  <c r="AG16" i="14"/>
  <c r="AR3" i="8"/>
  <c r="AQ3" i="14"/>
  <c r="V28" i="8"/>
  <c r="U28" i="14"/>
  <c r="AM9" i="8"/>
  <c r="AL9" i="14"/>
  <c r="AM10" i="8"/>
  <c r="AL10" i="14"/>
  <c r="U29" i="8"/>
  <c r="T29" i="14"/>
  <c r="S31" i="8"/>
  <c r="R31" i="14"/>
  <c r="AB22" i="8"/>
  <c r="AA22" i="14"/>
  <c r="AO7" i="8"/>
  <c r="AN7" i="14"/>
  <c r="LS11" i="8"/>
  <c r="LR11" i="14"/>
  <c r="X26" i="8"/>
  <c r="W26" i="14"/>
  <c r="AO6" i="8"/>
  <c r="AN6" i="14"/>
  <c r="LI23" i="8"/>
  <c r="LH23" i="14"/>
  <c r="LY3" i="8"/>
  <c r="LX3" i="14"/>
  <c r="AQ4" i="8"/>
  <c r="AP4" i="14"/>
  <c r="LT10" i="8"/>
  <c r="LS10" i="14"/>
  <c r="AI15" i="8"/>
  <c r="AH15" i="14"/>
  <c r="AC21" i="8"/>
  <c r="AB21" i="14"/>
  <c r="Z24" i="8"/>
  <c r="Y24" i="14"/>
  <c r="W27" i="8"/>
  <c r="V27" i="14"/>
  <c r="Y25" i="8"/>
  <c r="X25" i="14"/>
  <c r="FX31" i="8"/>
  <c r="FW31" i="14"/>
  <c r="AL11" i="8"/>
  <c r="AK11" i="14"/>
  <c r="AK13" i="8"/>
  <c r="AJ13" i="14"/>
  <c r="LV6" i="8"/>
  <c r="LU6" i="14"/>
  <c r="LW5" i="8"/>
  <c r="LV5" i="14"/>
  <c r="AL12" i="8"/>
  <c r="AK12" i="14"/>
  <c r="LX4" i="8"/>
  <c r="LW4" i="14"/>
  <c r="AN8" i="8"/>
  <c r="AM8" i="14"/>
  <c r="AG17" i="8"/>
  <c r="AF17" i="14"/>
  <c r="AA23" i="8"/>
  <c r="Z23" i="14"/>
  <c r="AD20" i="8"/>
  <c r="AC20" i="14"/>
  <c r="R33" i="14" l="1"/>
  <c r="S33" i="8"/>
  <c r="DZ33" i="14"/>
  <c r="EA33" i="8"/>
  <c r="R32" i="14"/>
  <c r="S32" i="8"/>
  <c r="EL26" i="8"/>
  <c r="EK26" i="14"/>
  <c r="AM12" i="8"/>
  <c r="AL12" i="14"/>
  <c r="AE20" i="8"/>
  <c r="AD20" i="14"/>
  <c r="LW6" i="8"/>
  <c r="LV6" i="14"/>
  <c r="AJ15" i="8"/>
  <c r="AI15" i="14"/>
  <c r="LU10" i="8"/>
  <c r="LT10" i="14"/>
  <c r="AP6" i="8"/>
  <c r="AO6" i="14"/>
  <c r="AC22" i="8"/>
  <c r="AB22" i="14"/>
  <c r="AS3" i="8"/>
  <c r="AR3" i="14"/>
  <c r="AQ5" i="8"/>
  <c r="AP5" i="14"/>
  <c r="U30" i="8"/>
  <c r="T30" i="14"/>
  <c r="LY4" i="8"/>
  <c r="LX4" i="14"/>
  <c r="AB23" i="8"/>
  <c r="AA23" i="14"/>
  <c r="LX5" i="8"/>
  <c r="LW5" i="14"/>
  <c r="AL13" i="8"/>
  <c r="AK13" i="14"/>
  <c r="AM11" i="8"/>
  <c r="AL11" i="14"/>
  <c r="X27" i="8"/>
  <c r="W27" i="14"/>
  <c r="AR4" i="8"/>
  <c r="AQ4" i="14"/>
  <c r="Y26" i="8"/>
  <c r="X26" i="14"/>
  <c r="T31" i="8"/>
  <c r="S31" i="14"/>
  <c r="W28" i="8"/>
  <c r="V28" i="14"/>
  <c r="AI16" i="8"/>
  <c r="AH16" i="14"/>
  <c r="AF19" i="8"/>
  <c r="AE19" i="14"/>
  <c r="AH17" i="8"/>
  <c r="AG17" i="14"/>
  <c r="FY31" i="8"/>
  <c r="FX31" i="14"/>
  <c r="AA24" i="8"/>
  <c r="Z24" i="14"/>
  <c r="LJ23" i="8"/>
  <c r="LI23" i="14"/>
  <c r="LT11" i="8"/>
  <c r="LS11" i="14"/>
  <c r="V29" i="8"/>
  <c r="U29" i="14"/>
  <c r="AN9" i="8"/>
  <c r="AM9" i="14"/>
  <c r="AG18" i="8"/>
  <c r="AF18" i="14"/>
  <c r="AO8" i="8"/>
  <c r="AN8" i="14"/>
  <c r="Z25" i="8"/>
  <c r="Y25" i="14"/>
  <c r="AD21" i="8"/>
  <c r="AC21" i="14"/>
  <c r="LZ3" i="8"/>
  <c r="LY3" i="14"/>
  <c r="AP7" i="8"/>
  <c r="AO7" i="14"/>
  <c r="AN10" i="8"/>
  <c r="AM10" i="14"/>
  <c r="AK14" i="8"/>
  <c r="AJ14" i="14"/>
  <c r="S33" i="14" l="1"/>
  <c r="T33" i="8"/>
  <c r="EA33" i="14"/>
  <c r="EB33" i="8"/>
  <c r="S32" i="14"/>
  <c r="T32" i="8"/>
  <c r="EL26" i="14"/>
  <c r="EM26" i="8"/>
  <c r="AQ7" i="8"/>
  <c r="AP7" i="14"/>
  <c r="AO10" i="8"/>
  <c r="AN10" i="14"/>
  <c r="AA25" i="8"/>
  <c r="Z25" i="14"/>
  <c r="LU11" i="8"/>
  <c r="LT11" i="14"/>
  <c r="AJ16" i="8"/>
  <c r="AI16" i="14"/>
  <c r="Z26" i="8"/>
  <c r="Y26" i="14"/>
  <c r="AN11" i="8"/>
  <c r="AM11" i="14"/>
  <c r="AK15" i="8"/>
  <c r="AJ15" i="14"/>
  <c r="AF20" i="8"/>
  <c r="AE20" i="14"/>
  <c r="AP8" i="8"/>
  <c r="AO8" i="14"/>
  <c r="AO9" i="8"/>
  <c r="AN9" i="14"/>
  <c r="LK23" i="8"/>
  <c r="LJ23" i="14"/>
  <c r="X28" i="8"/>
  <c r="W28" i="14"/>
  <c r="AS4" i="8"/>
  <c r="AR4" i="14"/>
  <c r="AM13" i="8"/>
  <c r="AL13" i="14"/>
  <c r="LY5" i="8"/>
  <c r="LX5" i="14"/>
  <c r="V30" i="8"/>
  <c r="U30" i="14"/>
  <c r="AD22" i="8"/>
  <c r="AC22" i="14"/>
  <c r="FZ31" i="8"/>
  <c r="FY31" i="14"/>
  <c r="Y27" i="8"/>
  <c r="X27" i="14"/>
  <c r="AC23" i="8"/>
  <c r="AB23" i="14"/>
  <c r="AR5" i="8"/>
  <c r="AQ5" i="14"/>
  <c r="AQ6" i="8"/>
  <c r="AP6" i="14"/>
  <c r="LX6" i="8"/>
  <c r="LW6" i="14"/>
  <c r="AN12" i="8"/>
  <c r="AM12" i="14"/>
  <c r="AE21" i="8"/>
  <c r="AD21" i="14"/>
  <c r="AL14" i="8"/>
  <c r="AK14" i="14"/>
  <c r="MA3" i="8"/>
  <c r="LZ3" i="14"/>
  <c r="AH18" i="8"/>
  <c r="AG18" i="14"/>
  <c r="W29" i="8"/>
  <c r="V29" i="14"/>
  <c r="AB24" i="8"/>
  <c r="AA24" i="14"/>
  <c r="AI17" i="8"/>
  <c r="AH17" i="14"/>
  <c r="AG19" i="8"/>
  <c r="AF19" i="14"/>
  <c r="U31" i="8"/>
  <c r="T31" i="14"/>
  <c r="LZ4" i="8"/>
  <c r="LY4" i="14"/>
  <c r="AT3" i="8"/>
  <c r="AS3" i="14"/>
  <c r="LV10" i="8"/>
  <c r="LU10" i="14"/>
  <c r="T33" i="14" l="1"/>
  <c r="U33" i="8"/>
  <c r="EB33" i="14"/>
  <c r="EC33" i="8"/>
  <c r="T32" i="14"/>
  <c r="U32" i="8"/>
  <c r="EN26" i="8"/>
  <c r="EM26" i="14"/>
  <c r="AM14" i="8"/>
  <c r="AL14" i="14"/>
  <c r="AO12" i="8"/>
  <c r="AN12" i="14"/>
  <c r="LY6" i="8"/>
  <c r="LX6" i="14"/>
  <c r="AR6" i="8"/>
  <c r="AQ6" i="14"/>
  <c r="Z27" i="8"/>
  <c r="Y27" i="14"/>
  <c r="AE22" i="8"/>
  <c r="AD22" i="14"/>
  <c r="AT4" i="8"/>
  <c r="AS4" i="14"/>
  <c r="AP9" i="8"/>
  <c r="AO9" i="14"/>
  <c r="AK16" i="8"/>
  <c r="AJ16" i="14"/>
  <c r="AB25" i="8"/>
  <c r="AA25" i="14"/>
  <c r="AR7" i="8"/>
  <c r="AQ7" i="14"/>
  <c r="X29" i="8"/>
  <c r="W29" i="14"/>
  <c r="AI18" i="8"/>
  <c r="AH18" i="14"/>
  <c r="AF21" i="8"/>
  <c r="AE21" i="14"/>
  <c r="AS5" i="8"/>
  <c r="AR5" i="14"/>
  <c r="W30" i="8"/>
  <c r="V30" i="14"/>
  <c r="Y28" i="8"/>
  <c r="X28" i="14"/>
  <c r="AQ8" i="8"/>
  <c r="AP8" i="14"/>
  <c r="AG20" i="8"/>
  <c r="AF20" i="14"/>
  <c r="LW10" i="8"/>
  <c r="LV10" i="14"/>
  <c r="AU3" i="8"/>
  <c r="AT3" i="14"/>
  <c r="MA4" i="8"/>
  <c r="LZ4" i="14"/>
  <c r="AJ17" i="8"/>
  <c r="AI17" i="14"/>
  <c r="LZ5" i="8"/>
  <c r="LY5" i="14"/>
  <c r="AL15" i="8"/>
  <c r="AK15" i="14"/>
  <c r="AO11" i="8"/>
  <c r="AN11" i="14"/>
  <c r="LV11" i="8"/>
  <c r="LU11" i="14"/>
  <c r="AP10" i="8"/>
  <c r="AO10" i="14"/>
  <c r="V31" i="8"/>
  <c r="U31" i="14"/>
  <c r="AH19" i="8"/>
  <c r="AG19" i="14"/>
  <c r="AC24" i="8"/>
  <c r="AB24" i="14"/>
  <c r="MB3" i="8"/>
  <c r="MA3" i="14"/>
  <c r="AD23" i="8"/>
  <c r="AC23" i="14"/>
  <c r="GA31" i="8"/>
  <c r="FZ31" i="14"/>
  <c r="AN13" i="8"/>
  <c r="AM13" i="14"/>
  <c r="LL23" i="8"/>
  <c r="LK23" i="14"/>
  <c r="AA26" i="8"/>
  <c r="Z26" i="14"/>
  <c r="U33" i="14" l="1"/>
  <c r="V33" i="8"/>
  <c r="EC33" i="14"/>
  <c r="ED33" i="8"/>
  <c r="U32" i="14"/>
  <c r="V32" i="8"/>
  <c r="EO26" i="8"/>
  <c r="EN26" i="14"/>
  <c r="MC3" i="8"/>
  <c r="MB3" i="14"/>
  <c r="AI19" i="8"/>
  <c r="AH19" i="14"/>
  <c r="LW11" i="8"/>
  <c r="LV11" i="14"/>
  <c r="LX10" i="8"/>
  <c r="LW10" i="14"/>
  <c r="AR8" i="8"/>
  <c r="AQ8" i="14"/>
  <c r="AT5" i="8"/>
  <c r="AS5" i="14"/>
  <c r="AJ18" i="8"/>
  <c r="AI18" i="14"/>
  <c r="AL16" i="8"/>
  <c r="AK16" i="14"/>
  <c r="AF22" i="8"/>
  <c r="AE22" i="14"/>
  <c r="AB26" i="8"/>
  <c r="AA26" i="14"/>
  <c r="AD24" i="8"/>
  <c r="AC24" i="14"/>
  <c r="W31" i="8"/>
  <c r="V31" i="14"/>
  <c r="AP11" i="8"/>
  <c r="AO11" i="14"/>
  <c r="AK17" i="8"/>
  <c r="AJ17" i="14"/>
  <c r="Z28" i="8"/>
  <c r="Y28" i="14"/>
  <c r="Y29" i="8"/>
  <c r="X29" i="14"/>
  <c r="LZ6" i="8"/>
  <c r="LY6" i="14"/>
  <c r="LM23" i="8"/>
  <c r="LL23" i="14"/>
  <c r="GB31" i="8"/>
  <c r="GA31" i="14"/>
  <c r="AM15" i="8"/>
  <c r="AL15" i="14"/>
  <c r="MB4" i="8"/>
  <c r="MA4" i="14"/>
  <c r="X30" i="8"/>
  <c r="W30" i="14"/>
  <c r="AS7" i="8"/>
  <c r="AR7" i="14"/>
  <c r="AQ9" i="8"/>
  <c r="AP9" i="14"/>
  <c r="AA27" i="8"/>
  <c r="Z27" i="14"/>
  <c r="AS6" i="8"/>
  <c r="AR6" i="14"/>
  <c r="AP12" i="8"/>
  <c r="AO12" i="14"/>
  <c r="AO13" i="8"/>
  <c r="AN13" i="14"/>
  <c r="AE23" i="8"/>
  <c r="AD23" i="14"/>
  <c r="AQ10" i="8"/>
  <c r="AP10" i="14"/>
  <c r="MA5" i="8"/>
  <c r="LZ5" i="14"/>
  <c r="AV3" i="8"/>
  <c r="AU3" i="14"/>
  <c r="AH20" i="8"/>
  <c r="AG20" i="14"/>
  <c r="AG21" i="8"/>
  <c r="AF21" i="14"/>
  <c r="AC25" i="8"/>
  <c r="AB25" i="14"/>
  <c r="AU4" i="8"/>
  <c r="AT4" i="14"/>
  <c r="AN14" i="8"/>
  <c r="AM14" i="14"/>
  <c r="V33" i="14" l="1"/>
  <c r="W33" i="8"/>
  <c r="ED33" i="14"/>
  <c r="EE33" i="8"/>
  <c r="V32" i="14"/>
  <c r="W32" i="8"/>
  <c r="EP26" i="8"/>
  <c r="EO26" i="14"/>
  <c r="AD25" i="8"/>
  <c r="AC25" i="14"/>
  <c r="AI20" i="8"/>
  <c r="AH20" i="14"/>
  <c r="AR10" i="8"/>
  <c r="AQ10" i="14"/>
  <c r="AB27" i="8"/>
  <c r="AA27" i="14"/>
  <c r="AT7" i="8"/>
  <c r="AS7" i="14"/>
  <c r="MC4" i="8"/>
  <c r="MB4" i="14"/>
  <c r="GC31" i="8"/>
  <c r="GB31" i="14"/>
  <c r="AK18" i="8"/>
  <c r="AJ18" i="14"/>
  <c r="AU5" i="8"/>
  <c r="AT5" i="14"/>
  <c r="AJ19" i="8"/>
  <c r="AI19" i="14"/>
  <c r="AH21" i="8"/>
  <c r="AG21" i="14"/>
  <c r="AW3" i="8"/>
  <c r="AV3" i="14"/>
  <c r="LN23" i="8"/>
  <c r="LM23" i="14"/>
  <c r="AA28" i="8"/>
  <c r="Z28" i="14"/>
  <c r="AQ11" i="8"/>
  <c r="AP11" i="14"/>
  <c r="AG22" i="8"/>
  <c r="AF22" i="14"/>
  <c r="AS8" i="8"/>
  <c r="AR8" i="14"/>
  <c r="MD3" i="8"/>
  <c r="MC3" i="14"/>
  <c r="MB5" i="8"/>
  <c r="MA5" i="14"/>
  <c r="AF23" i="8"/>
  <c r="AE23" i="14"/>
  <c r="AQ12" i="8"/>
  <c r="AP12" i="14"/>
  <c r="Y30" i="8"/>
  <c r="X30" i="14"/>
  <c r="AN15" i="8"/>
  <c r="AM15" i="14"/>
  <c r="X31" i="8"/>
  <c r="W31" i="14"/>
  <c r="AC26" i="8"/>
  <c r="AB26" i="14"/>
  <c r="AO14" i="8"/>
  <c r="AN14" i="14"/>
  <c r="AV4" i="8"/>
  <c r="AU4" i="14"/>
  <c r="AP13" i="8"/>
  <c r="AO13" i="14"/>
  <c r="AT6" i="8"/>
  <c r="AS6" i="14"/>
  <c r="AR9" i="8"/>
  <c r="AQ9" i="14"/>
  <c r="MA6" i="8"/>
  <c r="LZ6" i="14"/>
  <c r="Z29" i="8"/>
  <c r="Y29" i="14"/>
  <c r="AL17" i="8"/>
  <c r="AK17" i="14"/>
  <c r="AE24" i="8"/>
  <c r="AD24" i="14"/>
  <c r="AM16" i="8"/>
  <c r="AL16" i="14"/>
  <c r="LY10" i="8"/>
  <c r="LX10" i="14"/>
  <c r="LX11" i="8"/>
  <c r="LW11" i="14"/>
  <c r="W33" i="14" l="1"/>
  <c r="X33" i="8"/>
  <c r="EE33" i="14"/>
  <c r="EF33" i="8"/>
  <c r="W32" i="14"/>
  <c r="X32" i="8"/>
  <c r="EP26" i="14"/>
  <c r="EQ26" i="8"/>
  <c r="LY11" i="8"/>
  <c r="LX11" i="14"/>
  <c r="AU6" i="8"/>
  <c r="AT6" i="14"/>
  <c r="MB6" i="8"/>
  <c r="MA6" i="14"/>
  <c r="AF24" i="8"/>
  <c r="AE24" i="14"/>
  <c r="AP14" i="8"/>
  <c r="AO14" i="14"/>
  <c r="Y31" i="8"/>
  <c r="X31" i="14"/>
  <c r="AO15" i="8"/>
  <c r="AN15" i="14"/>
  <c r="AG23" i="8"/>
  <c r="AF23" i="14"/>
  <c r="AR11" i="8"/>
  <c r="AQ11" i="14"/>
  <c r="LO23" i="8"/>
  <c r="LN23" i="14"/>
  <c r="AX3" i="8"/>
  <c r="AW3" i="14"/>
  <c r="GD31" i="8"/>
  <c r="GC31" i="14"/>
  <c r="AT8" i="8"/>
  <c r="AS8" i="14"/>
  <c r="AI21" i="8"/>
  <c r="AH21" i="14"/>
  <c r="AK19" i="8"/>
  <c r="AJ19" i="14"/>
  <c r="MD4" i="8"/>
  <c r="MC4" i="14"/>
  <c r="AS10" i="8"/>
  <c r="AR10" i="14"/>
  <c r="AM17" i="8"/>
  <c r="AL17" i="14"/>
  <c r="ME3" i="8"/>
  <c r="MD3" i="14"/>
  <c r="LZ10" i="8"/>
  <c r="LY10" i="14"/>
  <c r="AA29" i="8"/>
  <c r="Z29" i="14"/>
  <c r="AQ13" i="8"/>
  <c r="AP13" i="14"/>
  <c r="AV5" i="8"/>
  <c r="AU5" i="14"/>
  <c r="AU7" i="8"/>
  <c r="AT7" i="14"/>
  <c r="AJ20" i="8"/>
  <c r="AI20" i="14"/>
  <c r="AS9" i="8"/>
  <c r="AR9" i="14"/>
  <c r="Z30" i="8"/>
  <c r="Y30" i="14"/>
  <c r="AB28" i="8"/>
  <c r="AA28" i="14"/>
  <c r="AN16" i="8"/>
  <c r="AM16" i="14"/>
  <c r="AW4" i="8"/>
  <c r="AV4" i="14"/>
  <c r="AD26" i="8"/>
  <c r="AC26" i="14"/>
  <c r="AR12" i="8"/>
  <c r="AQ12" i="14"/>
  <c r="MC5" i="8"/>
  <c r="MB5" i="14"/>
  <c r="AH22" i="8"/>
  <c r="AG22" i="14"/>
  <c r="AL18" i="8"/>
  <c r="AK18" i="14"/>
  <c r="AC27" i="8"/>
  <c r="AB27" i="14"/>
  <c r="AE25" i="8"/>
  <c r="AD25" i="14"/>
  <c r="X33" i="14" l="1"/>
  <c r="Y33" i="8"/>
  <c r="EF33" i="14"/>
  <c r="EG33" i="8"/>
  <c r="X32" i="14"/>
  <c r="Y32" i="8"/>
  <c r="ER26" i="8"/>
  <c r="EQ26" i="14"/>
  <c r="AD27" i="8"/>
  <c r="AC27" i="14"/>
  <c r="AM18" i="8"/>
  <c r="AL18" i="14"/>
  <c r="AW5" i="8"/>
  <c r="AV5" i="14"/>
  <c r="MF3" i="8"/>
  <c r="ME3" i="14"/>
  <c r="AL19" i="8"/>
  <c r="AK19" i="14"/>
  <c r="Z31" i="8"/>
  <c r="Y31" i="14"/>
  <c r="MC6" i="8"/>
  <c r="MB6" i="14"/>
  <c r="AI22" i="8"/>
  <c r="AH22" i="14"/>
  <c r="AO16" i="8"/>
  <c r="AN16" i="14"/>
  <c r="AK20" i="8"/>
  <c r="AJ20" i="14"/>
  <c r="AR13" i="8"/>
  <c r="AQ13" i="14"/>
  <c r="AT10" i="8"/>
  <c r="AS10" i="14"/>
  <c r="AJ21" i="8"/>
  <c r="AI21" i="14"/>
  <c r="AY3" i="8"/>
  <c r="AX3" i="14"/>
  <c r="AQ14" i="8"/>
  <c r="AP14" i="14"/>
  <c r="AV6" i="8"/>
  <c r="AU6" i="14"/>
  <c r="LZ11" i="8"/>
  <c r="LY11" i="14"/>
  <c r="AE26" i="8"/>
  <c r="AD26" i="14"/>
  <c r="AC28" i="8"/>
  <c r="AB28" i="14"/>
  <c r="AT9" i="8"/>
  <c r="AS9" i="14"/>
  <c r="AV7" i="8"/>
  <c r="AU7" i="14"/>
  <c r="AB29" i="8"/>
  <c r="AA29" i="14"/>
  <c r="AN17" i="8"/>
  <c r="AM17" i="14"/>
  <c r="ME4" i="8"/>
  <c r="MD4" i="14"/>
  <c r="AU8" i="8"/>
  <c r="AT8" i="14"/>
  <c r="LP23" i="8"/>
  <c r="LO23" i="14"/>
  <c r="AH23" i="8"/>
  <c r="AG23" i="14"/>
  <c r="MD5" i="8"/>
  <c r="MC5" i="14"/>
  <c r="AF25" i="8"/>
  <c r="AE25" i="14"/>
  <c r="AS12" i="8"/>
  <c r="AR12" i="14"/>
  <c r="AX4" i="8"/>
  <c r="AW4" i="14"/>
  <c r="AA30" i="8"/>
  <c r="Z30" i="14"/>
  <c r="MA10" i="8"/>
  <c r="LZ10" i="14"/>
  <c r="GE31" i="8"/>
  <c r="GD31" i="14"/>
  <c r="AS11" i="8"/>
  <c r="AR11" i="14"/>
  <c r="AP15" i="8"/>
  <c r="AO15" i="14"/>
  <c r="AG24" i="8"/>
  <c r="AF24" i="14"/>
  <c r="Y33" i="14" l="1"/>
  <c r="Z33" i="8"/>
  <c r="EG33" i="14"/>
  <c r="EH33" i="8"/>
  <c r="Y32" i="14"/>
  <c r="Z32" i="8"/>
  <c r="ES26" i="8"/>
  <c r="ER26" i="14"/>
  <c r="AB30" i="8"/>
  <c r="AA30" i="14"/>
  <c r="AT11" i="8"/>
  <c r="AS11" i="14"/>
  <c r="MB10" i="8"/>
  <c r="MA10" i="14"/>
  <c r="AT12" i="8"/>
  <c r="AS12" i="14"/>
  <c r="AG25" i="8"/>
  <c r="AF25" i="14"/>
  <c r="ME5" i="8"/>
  <c r="MD5" i="14"/>
  <c r="AV8" i="8"/>
  <c r="AU8" i="14"/>
  <c r="AL20" i="8"/>
  <c r="AK20" i="14"/>
  <c r="MD6" i="8"/>
  <c r="MC6" i="14"/>
  <c r="AE27" i="8"/>
  <c r="AD27" i="14"/>
  <c r="MF4" i="8"/>
  <c r="ME4" i="14"/>
  <c r="AF26" i="8"/>
  <c r="AE26" i="14"/>
  <c r="AZ3" i="8"/>
  <c r="AY3" i="14"/>
  <c r="AS13" i="8"/>
  <c r="AR13" i="14"/>
  <c r="AP16" i="8"/>
  <c r="AO16" i="14"/>
  <c r="AA31" i="8"/>
  <c r="Z31" i="14"/>
  <c r="AM19" i="8"/>
  <c r="AL19" i="14"/>
  <c r="AX5" i="8"/>
  <c r="AW5" i="14"/>
  <c r="AI23" i="8"/>
  <c r="AH23" i="14"/>
  <c r="AW6" i="8"/>
  <c r="AV6" i="14"/>
  <c r="AY4" i="8"/>
  <c r="AX4" i="14"/>
  <c r="LQ23" i="8"/>
  <c r="LP23" i="14"/>
  <c r="AO17" i="8"/>
  <c r="AN17" i="14"/>
  <c r="AU9" i="8"/>
  <c r="AT9" i="14"/>
  <c r="MA11" i="8"/>
  <c r="LZ11" i="14"/>
  <c r="AK21" i="8"/>
  <c r="AJ21" i="14"/>
  <c r="AJ22" i="8"/>
  <c r="AI22" i="14"/>
  <c r="MG3" i="8"/>
  <c r="MF3" i="14"/>
  <c r="GF31" i="8"/>
  <c r="GE31" i="14"/>
  <c r="AW7" i="8"/>
  <c r="AV7" i="14"/>
  <c r="AH24" i="8"/>
  <c r="AG24" i="14"/>
  <c r="AQ15" i="8"/>
  <c r="AP15" i="14"/>
  <c r="AC29" i="8"/>
  <c r="AB29" i="14"/>
  <c r="AD28" i="8"/>
  <c r="AC28" i="14"/>
  <c r="AR14" i="8"/>
  <c r="AQ14" i="14"/>
  <c r="AU10" i="8"/>
  <c r="AT10" i="14"/>
  <c r="AN18" i="8"/>
  <c r="AM18" i="14"/>
  <c r="Z33" i="14" l="1"/>
  <c r="AA33" i="8"/>
  <c r="EH33" i="14"/>
  <c r="EI33" i="8"/>
  <c r="Z32" i="14"/>
  <c r="AA32" i="8"/>
  <c r="ET26" i="8"/>
  <c r="ES26" i="14"/>
  <c r="AS14" i="8"/>
  <c r="AR14" i="14"/>
  <c r="AI24" i="8"/>
  <c r="AH24" i="14"/>
  <c r="MH3" i="8"/>
  <c r="MG3" i="14"/>
  <c r="AL21" i="8"/>
  <c r="AK21" i="14"/>
  <c r="MB11" i="8"/>
  <c r="MA11" i="14"/>
  <c r="AZ4" i="8"/>
  <c r="AY4" i="14"/>
  <c r="AQ16" i="8"/>
  <c r="AP16" i="14"/>
  <c r="MG4" i="8"/>
  <c r="MF4" i="14"/>
  <c r="AF27" i="8"/>
  <c r="AE27" i="14"/>
  <c r="AW8" i="8"/>
  <c r="AV8" i="14"/>
  <c r="MC10" i="8"/>
  <c r="MB10" i="14"/>
  <c r="AX7" i="8"/>
  <c r="AW7" i="14"/>
  <c r="AV9" i="8"/>
  <c r="AU9" i="14"/>
  <c r="AX6" i="8"/>
  <c r="AW6" i="14"/>
  <c r="AY5" i="8"/>
  <c r="AX5" i="14"/>
  <c r="AT13" i="8"/>
  <c r="AS13" i="14"/>
  <c r="MF5" i="8"/>
  <c r="ME5" i="14"/>
  <c r="AU11" i="8"/>
  <c r="AT11" i="14"/>
  <c r="AO18" i="8"/>
  <c r="AN18" i="14"/>
  <c r="AD29" i="8"/>
  <c r="AC29" i="14"/>
  <c r="GG31" i="8"/>
  <c r="GF31" i="14"/>
  <c r="AK22" i="8"/>
  <c r="AJ22" i="14"/>
  <c r="AP17" i="8"/>
  <c r="AO17" i="14"/>
  <c r="AJ23" i="8"/>
  <c r="AI23" i="14"/>
  <c r="AN19" i="8"/>
  <c r="AM19" i="14"/>
  <c r="BA3" i="8"/>
  <c r="AZ3" i="14"/>
  <c r="ME6" i="8"/>
  <c r="MD6" i="14"/>
  <c r="AH25" i="8"/>
  <c r="AG25" i="14"/>
  <c r="AU12" i="8"/>
  <c r="AT12" i="14"/>
  <c r="AC30" i="8"/>
  <c r="AB30" i="14"/>
  <c r="AE28" i="8"/>
  <c r="AD28" i="14"/>
  <c r="AR15" i="8"/>
  <c r="AQ15" i="14"/>
  <c r="AV10" i="8"/>
  <c r="AU10" i="14"/>
  <c r="LR23" i="8"/>
  <c r="LQ23" i="14"/>
  <c r="AB31" i="8"/>
  <c r="AA31" i="14"/>
  <c r="AG26" i="8"/>
  <c r="AF26" i="14"/>
  <c r="AM20" i="8"/>
  <c r="AL20" i="14"/>
  <c r="AA33" i="14" l="1"/>
  <c r="AB33" i="8"/>
  <c r="EI33" i="14"/>
  <c r="EJ33" i="8"/>
  <c r="AA32" i="14"/>
  <c r="AB32" i="8"/>
  <c r="ET26" i="14"/>
  <c r="EU26" i="8"/>
  <c r="AW10" i="8"/>
  <c r="AV10" i="14"/>
  <c r="AF28" i="8"/>
  <c r="AE28" i="14"/>
  <c r="AI25" i="8"/>
  <c r="AH25" i="14"/>
  <c r="BB3" i="8"/>
  <c r="BA3" i="14"/>
  <c r="AL22" i="8"/>
  <c r="AK22" i="14"/>
  <c r="AP18" i="8"/>
  <c r="AO18" i="14"/>
  <c r="MG5" i="8"/>
  <c r="MF5" i="14"/>
  <c r="AU13" i="8"/>
  <c r="AT13" i="14"/>
  <c r="AZ5" i="8"/>
  <c r="AY5" i="14"/>
  <c r="MD10" i="8"/>
  <c r="MC10" i="14"/>
  <c r="MH4" i="8"/>
  <c r="MG4" i="14"/>
  <c r="AM21" i="8"/>
  <c r="AL21" i="14"/>
  <c r="AH26" i="8"/>
  <c r="AG26" i="14"/>
  <c r="AC31" i="8"/>
  <c r="AB31" i="14"/>
  <c r="AO19" i="8"/>
  <c r="AN19" i="14"/>
  <c r="AX8" i="8"/>
  <c r="AW8" i="14"/>
  <c r="AR16" i="8"/>
  <c r="AQ16" i="14"/>
  <c r="MI3" i="8"/>
  <c r="MH3" i="14"/>
  <c r="AT14" i="8"/>
  <c r="AS14" i="14"/>
  <c r="AN20" i="8"/>
  <c r="AM20" i="14"/>
  <c r="LS23" i="8"/>
  <c r="LR23" i="14"/>
  <c r="AS15" i="8"/>
  <c r="AR15" i="14"/>
  <c r="AD30" i="8"/>
  <c r="AC30" i="14"/>
  <c r="MF6" i="8"/>
  <c r="ME6" i="14"/>
  <c r="AK23" i="8"/>
  <c r="AJ23" i="14"/>
  <c r="GH31" i="8"/>
  <c r="GG31" i="14"/>
  <c r="AY7" i="8"/>
  <c r="AX7" i="14"/>
  <c r="BA4" i="8"/>
  <c r="AZ4" i="14"/>
  <c r="AJ24" i="8"/>
  <c r="AI24" i="14"/>
  <c r="AV12" i="8"/>
  <c r="AU12" i="14"/>
  <c r="AQ17" i="8"/>
  <c r="AP17" i="14"/>
  <c r="AE29" i="8"/>
  <c r="AD29" i="14"/>
  <c r="AV11" i="8"/>
  <c r="AU11" i="14"/>
  <c r="AY6" i="8"/>
  <c r="AX6" i="14"/>
  <c r="AW9" i="8"/>
  <c r="AV9" i="14"/>
  <c r="AG27" i="8"/>
  <c r="AF27" i="14"/>
  <c r="MC11" i="8"/>
  <c r="MB11" i="14"/>
  <c r="AB33" i="14" l="1"/>
  <c r="AC33" i="8"/>
  <c r="EJ33" i="14"/>
  <c r="EK33" i="8"/>
  <c r="AB32" i="14"/>
  <c r="AC32" i="8"/>
  <c r="EV26" i="8"/>
  <c r="EU26" i="14"/>
  <c r="AX9" i="8"/>
  <c r="AW9" i="14"/>
  <c r="AZ7" i="8"/>
  <c r="AY7" i="14"/>
  <c r="AL23" i="8"/>
  <c r="AK23" i="14"/>
  <c r="AE30" i="8"/>
  <c r="AD30" i="14"/>
  <c r="AY8" i="8"/>
  <c r="AX8" i="14"/>
  <c r="AI26" i="8"/>
  <c r="AH26" i="14"/>
  <c r="MI4" i="8"/>
  <c r="MH4" i="14"/>
  <c r="AM22" i="8"/>
  <c r="AL22" i="14"/>
  <c r="AX10" i="8"/>
  <c r="AW10" i="14"/>
  <c r="AZ6" i="8"/>
  <c r="AY6" i="14"/>
  <c r="AW11" i="8"/>
  <c r="AV11" i="14"/>
  <c r="AK24" i="8"/>
  <c r="AJ24" i="14"/>
  <c r="AT15" i="8"/>
  <c r="AS15" i="14"/>
  <c r="LT23" i="8"/>
  <c r="LS23" i="14"/>
  <c r="AU14" i="8"/>
  <c r="AT14" i="14"/>
  <c r="ME10" i="8"/>
  <c r="MD10" i="14"/>
  <c r="BA5" i="8"/>
  <c r="AZ5" i="14"/>
  <c r="BC3" i="8"/>
  <c r="BB3" i="14"/>
  <c r="MD11" i="8"/>
  <c r="MC11" i="14"/>
  <c r="AF29" i="8"/>
  <c r="AE29" i="14"/>
  <c r="BB4" i="8"/>
  <c r="BA4" i="14"/>
  <c r="MJ3" i="8"/>
  <c r="MI3" i="14"/>
  <c r="AP19" i="8"/>
  <c r="AO19" i="14"/>
  <c r="AD31" i="8"/>
  <c r="AC31" i="14"/>
  <c r="AV13" i="8"/>
  <c r="AU13" i="14"/>
  <c r="MH5" i="8"/>
  <c r="MG5" i="14"/>
  <c r="AJ25" i="8"/>
  <c r="AI25" i="14"/>
  <c r="AH27" i="8"/>
  <c r="AG27" i="14"/>
  <c r="AR17" i="8"/>
  <c r="AQ17" i="14"/>
  <c r="AW12" i="8"/>
  <c r="AV12" i="14"/>
  <c r="GI31" i="8"/>
  <c r="GH31" i="14"/>
  <c r="MG6" i="8"/>
  <c r="MF6" i="14"/>
  <c r="AO20" i="8"/>
  <c r="AN20" i="14"/>
  <c r="AS16" i="8"/>
  <c r="AR16" i="14"/>
  <c r="AN21" i="8"/>
  <c r="AM21" i="14"/>
  <c r="AQ18" i="8"/>
  <c r="AP18" i="14"/>
  <c r="AG28" i="8"/>
  <c r="AF28" i="14"/>
  <c r="AC33" i="14" l="1"/>
  <c r="AD33" i="8"/>
  <c r="EK33" i="14"/>
  <c r="EL33" i="8"/>
  <c r="AC32" i="14"/>
  <c r="AD32" i="8"/>
  <c r="EW26" i="8"/>
  <c r="EV26" i="14"/>
  <c r="AH28" i="8"/>
  <c r="AG28" i="14"/>
  <c r="AP20" i="8"/>
  <c r="AO20" i="14"/>
  <c r="AI27" i="8"/>
  <c r="AH27" i="14"/>
  <c r="BC4" i="8"/>
  <c r="BB4" i="14"/>
  <c r="AV14" i="8"/>
  <c r="AU14" i="14"/>
  <c r="AL24" i="8"/>
  <c r="AK24" i="14"/>
  <c r="AN22" i="8"/>
  <c r="AM22" i="14"/>
  <c r="AM23" i="8"/>
  <c r="AL23" i="14"/>
  <c r="AO21" i="8"/>
  <c r="AN21" i="14"/>
  <c r="AS17" i="8"/>
  <c r="AR17" i="14"/>
  <c r="MH6" i="8"/>
  <c r="MG6" i="14"/>
  <c r="AR18" i="8"/>
  <c r="AQ18" i="14"/>
  <c r="GJ31" i="8"/>
  <c r="GI31" i="14"/>
  <c r="MK3" i="8"/>
  <c r="MJ3" i="14"/>
  <c r="AG29" i="8"/>
  <c r="AF29" i="14"/>
  <c r="BD3" i="8"/>
  <c r="BC3" i="14"/>
  <c r="LU23" i="8"/>
  <c r="LT23" i="14"/>
  <c r="MJ4" i="8"/>
  <c r="MI4" i="14"/>
  <c r="BA7" i="8"/>
  <c r="AZ7" i="14"/>
  <c r="AX12" i="8"/>
  <c r="AW12" i="14"/>
  <c r="AK25" i="8"/>
  <c r="AJ25" i="14"/>
  <c r="MI5" i="8"/>
  <c r="MH5" i="14"/>
  <c r="AE31" i="8"/>
  <c r="AD31" i="14"/>
  <c r="BB5" i="8"/>
  <c r="BA5" i="14"/>
  <c r="AU15" i="8"/>
  <c r="AT15" i="14"/>
  <c r="AX11" i="8"/>
  <c r="AW11" i="14"/>
  <c r="AJ26" i="8"/>
  <c r="AI26" i="14"/>
  <c r="AY9" i="8"/>
  <c r="AX9" i="14"/>
  <c r="AT16" i="8"/>
  <c r="AS16" i="14"/>
  <c r="AW13" i="8"/>
  <c r="AV13" i="14"/>
  <c r="AQ19" i="8"/>
  <c r="AP19" i="14"/>
  <c r="ME11" i="8"/>
  <c r="MD11" i="14"/>
  <c r="MF10" i="8"/>
  <c r="ME10" i="14"/>
  <c r="BA6" i="8"/>
  <c r="AZ6" i="14"/>
  <c r="AY10" i="8"/>
  <c r="AX10" i="14"/>
  <c r="AZ8" i="8"/>
  <c r="AY8" i="14"/>
  <c r="AF30" i="8"/>
  <c r="AE30" i="14"/>
  <c r="AD33" i="14" l="1"/>
  <c r="AE33" i="8"/>
  <c r="EL33" i="14"/>
  <c r="EM33" i="8"/>
  <c r="AD32" i="14"/>
  <c r="AE32" i="8"/>
  <c r="EX26" i="8"/>
  <c r="EW26" i="14"/>
  <c r="AU16" i="8"/>
  <c r="AT16" i="14"/>
  <c r="AZ9" i="8"/>
  <c r="AY9" i="14"/>
  <c r="AF31" i="8"/>
  <c r="AE31" i="14"/>
  <c r="AL25" i="8"/>
  <c r="AK25" i="14"/>
  <c r="AY12" i="8"/>
  <c r="AX12" i="14"/>
  <c r="BB7" i="8"/>
  <c r="BA7" i="14"/>
  <c r="AT17" i="8"/>
  <c r="AS17" i="14"/>
  <c r="AO22" i="8"/>
  <c r="AN22" i="14"/>
  <c r="AJ27" i="8"/>
  <c r="AI27" i="14"/>
  <c r="MG10" i="8"/>
  <c r="MF10" i="14"/>
  <c r="AZ10" i="8"/>
  <c r="AY10" i="14"/>
  <c r="AK26" i="8"/>
  <c r="AJ26" i="14"/>
  <c r="BC5" i="8"/>
  <c r="BB5" i="14"/>
  <c r="MK4" i="8"/>
  <c r="MJ4" i="14"/>
  <c r="BE3" i="8"/>
  <c r="BD3" i="14"/>
  <c r="GK31" i="8"/>
  <c r="GJ31" i="14"/>
  <c r="AP21" i="8"/>
  <c r="AO21" i="14"/>
  <c r="AM24" i="8"/>
  <c r="AL24" i="14"/>
  <c r="BD4" i="8"/>
  <c r="BC4" i="14"/>
  <c r="AQ20" i="8"/>
  <c r="AP20" i="14"/>
  <c r="BB6" i="8"/>
  <c r="BA6" i="14"/>
  <c r="AG30" i="8"/>
  <c r="AF30" i="14"/>
  <c r="AR19" i="8"/>
  <c r="AQ19" i="14"/>
  <c r="AY11" i="8"/>
  <c r="AX11" i="14"/>
  <c r="AH29" i="8"/>
  <c r="AG29" i="14"/>
  <c r="MI6" i="8"/>
  <c r="MH6" i="14"/>
  <c r="AN23" i="8"/>
  <c r="AM23" i="14"/>
  <c r="AW14" i="8"/>
  <c r="AV14" i="14"/>
  <c r="AI28" i="8"/>
  <c r="AH28" i="14"/>
  <c r="MF11" i="8"/>
  <c r="ME11" i="14"/>
  <c r="BA8" i="8"/>
  <c r="AZ8" i="14"/>
  <c r="AX13" i="8"/>
  <c r="AW13" i="14"/>
  <c r="AV15" i="8"/>
  <c r="AU15" i="14"/>
  <c r="MJ5" i="8"/>
  <c r="MI5" i="14"/>
  <c r="LV23" i="8"/>
  <c r="LU23" i="14"/>
  <c r="ML3" i="8"/>
  <c r="MK3" i="14"/>
  <c r="AS18" i="8"/>
  <c r="AR18" i="14"/>
  <c r="AE33" i="14" l="1"/>
  <c r="AF33" i="8"/>
  <c r="EM33" i="14"/>
  <c r="EN33" i="8"/>
  <c r="AE32" i="14"/>
  <c r="AF32" i="8"/>
  <c r="EX26" i="14"/>
  <c r="EY26" i="8"/>
  <c r="AW15" i="8"/>
  <c r="AV15" i="14"/>
  <c r="AX14" i="8"/>
  <c r="AW14" i="14"/>
  <c r="AI29" i="8"/>
  <c r="AH29" i="14"/>
  <c r="AS19" i="8"/>
  <c r="AR19" i="14"/>
  <c r="AR20" i="8"/>
  <c r="AQ20" i="14"/>
  <c r="AQ21" i="8"/>
  <c r="AP21" i="14"/>
  <c r="BD5" i="8"/>
  <c r="BC5" i="14"/>
  <c r="BA10" i="8"/>
  <c r="AZ10" i="14"/>
  <c r="BC7" i="8"/>
  <c r="BB7" i="14"/>
  <c r="AV16" i="8"/>
  <c r="AU16" i="14"/>
  <c r="AT18" i="8"/>
  <c r="AS18" i="14"/>
  <c r="AY13" i="8"/>
  <c r="AX13" i="14"/>
  <c r="BB8" i="8"/>
  <c r="BA8" i="14"/>
  <c r="AO23" i="8"/>
  <c r="AN23" i="14"/>
  <c r="BE4" i="8"/>
  <c r="BD4" i="14"/>
  <c r="GL31" i="8"/>
  <c r="GK31" i="14"/>
  <c r="AL26" i="8"/>
  <c r="AK26" i="14"/>
  <c r="MH10" i="8"/>
  <c r="MG10" i="14"/>
  <c r="AP22" i="8"/>
  <c r="AO22" i="14"/>
  <c r="AZ12" i="8"/>
  <c r="AY12" i="14"/>
  <c r="MM3" i="8"/>
  <c r="ML3" i="14"/>
  <c r="MK5" i="8"/>
  <c r="MJ5" i="14"/>
  <c r="AJ28" i="8"/>
  <c r="AI28" i="14"/>
  <c r="MJ6" i="8"/>
  <c r="MI6" i="14"/>
  <c r="AH30" i="8"/>
  <c r="AG30" i="14"/>
  <c r="AN24" i="8"/>
  <c r="AM24" i="14"/>
  <c r="BF3" i="8"/>
  <c r="BE3" i="14"/>
  <c r="AU17" i="8"/>
  <c r="AT17" i="14"/>
  <c r="AM25" i="8"/>
  <c r="AL25" i="14"/>
  <c r="LW23" i="8"/>
  <c r="LV23" i="14"/>
  <c r="MG11" i="8"/>
  <c r="MF11" i="14"/>
  <c r="AZ11" i="8"/>
  <c r="AY11" i="14"/>
  <c r="BC6" i="8"/>
  <c r="BB6" i="14"/>
  <c r="ML4" i="8"/>
  <c r="MK4" i="14"/>
  <c r="AK27" i="8"/>
  <c r="AJ27" i="14"/>
  <c r="AG31" i="8"/>
  <c r="AF31" i="14"/>
  <c r="BA9" i="8"/>
  <c r="AZ9" i="14"/>
  <c r="AF33" i="14" l="1"/>
  <c r="AG33" i="8"/>
  <c r="EN33" i="14"/>
  <c r="EO33" i="8"/>
  <c r="AF32" i="14"/>
  <c r="AG32" i="8"/>
  <c r="EO32" i="8"/>
  <c r="EZ26" i="8"/>
  <c r="EY26" i="14"/>
  <c r="AI30" i="8"/>
  <c r="AH30" i="14"/>
  <c r="AM26" i="8"/>
  <c r="AL26" i="14"/>
  <c r="AZ13" i="8"/>
  <c r="AY13" i="14"/>
  <c r="AR21" i="8"/>
  <c r="AQ21" i="14"/>
  <c r="AJ29" i="8"/>
  <c r="AI29" i="14"/>
  <c r="AH31" i="8"/>
  <c r="AG31" i="14"/>
  <c r="AL27" i="8"/>
  <c r="AK27" i="14"/>
  <c r="ML5" i="8"/>
  <c r="MK5" i="14"/>
  <c r="BA12" i="8"/>
  <c r="AZ12" i="14"/>
  <c r="GM31" i="8"/>
  <c r="GL31" i="14"/>
  <c r="AU18" i="8"/>
  <c r="AT18" i="14"/>
  <c r="AW16" i="8"/>
  <c r="AV16" i="14"/>
  <c r="BB10" i="8"/>
  <c r="BA10" i="14"/>
  <c r="AS20" i="8"/>
  <c r="AR20" i="14"/>
  <c r="AY14" i="8"/>
  <c r="AX14" i="14"/>
  <c r="BD6" i="8"/>
  <c r="BC6" i="14"/>
  <c r="MH11" i="8"/>
  <c r="MG11" i="14"/>
  <c r="AN25" i="8"/>
  <c r="AM25" i="14"/>
  <c r="BG3" i="8"/>
  <c r="BF3" i="14"/>
  <c r="MK6" i="8"/>
  <c r="MJ6" i="14"/>
  <c r="MN3" i="8"/>
  <c r="MM3" i="14"/>
  <c r="AQ22" i="8"/>
  <c r="AP22" i="14"/>
  <c r="BF4" i="8"/>
  <c r="BE4" i="14"/>
  <c r="AP23" i="8"/>
  <c r="AO23" i="14"/>
  <c r="BE5" i="8"/>
  <c r="BD5" i="14"/>
  <c r="BB9" i="8"/>
  <c r="BA9" i="14"/>
  <c r="MM4" i="8"/>
  <c r="ML4" i="14"/>
  <c r="BA11" i="8"/>
  <c r="AZ11" i="14"/>
  <c r="LX23" i="8"/>
  <c r="LW23" i="14"/>
  <c r="AV17" i="8"/>
  <c r="AU17" i="14"/>
  <c r="AO24" i="8"/>
  <c r="AN24" i="14"/>
  <c r="AK28" i="8"/>
  <c r="AJ28" i="14"/>
  <c r="MI10" i="8"/>
  <c r="MH10" i="14"/>
  <c r="BC8" i="8"/>
  <c r="BB8" i="14"/>
  <c r="BD7" i="8"/>
  <c r="BC7" i="14"/>
  <c r="AT19" i="8"/>
  <c r="AS19" i="14"/>
  <c r="AX15" i="8"/>
  <c r="AW15" i="14"/>
  <c r="EO33" i="14" l="1"/>
  <c r="EP33" i="8"/>
  <c r="AG33" i="14"/>
  <c r="AH33" i="8"/>
  <c r="EP32" i="8"/>
  <c r="AG32" i="14"/>
  <c r="AH32" i="8"/>
  <c r="FA26" i="8"/>
  <c r="EZ26" i="14"/>
  <c r="AY15" i="8"/>
  <c r="AX15" i="14"/>
  <c r="AU19" i="8"/>
  <c r="AT19" i="14"/>
  <c r="AP24" i="8"/>
  <c r="AO24" i="14"/>
  <c r="MO3" i="8"/>
  <c r="MN3" i="14"/>
  <c r="ML6" i="8"/>
  <c r="MK6" i="14"/>
  <c r="BC10" i="8"/>
  <c r="BB10" i="14"/>
  <c r="GN31" i="8"/>
  <c r="GM31" i="14"/>
  <c r="AM27" i="8"/>
  <c r="AL27" i="14"/>
  <c r="AS21" i="8"/>
  <c r="AR21" i="14"/>
  <c r="AJ30" i="8"/>
  <c r="AI30" i="14"/>
  <c r="MJ10" i="8"/>
  <c r="MI10" i="14"/>
  <c r="AW17" i="8"/>
  <c r="AV17" i="14"/>
  <c r="BB11" i="8"/>
  <c r="BA11" i="14"/>
  <c r="AQ23" i="8"/>
  <c r="AP23" i="14"/>
  <c r="BH3" i="8"/>
  <c r="BG3" i="14"/>
  <c r="MI11" i="8"/>
  <c r="MH11" i="14"/>
  <c r="BE6" i="8"/>
  <c r="BD6" i="14"/>
  <c r="AX16" i="8"/>
  <c r="AW16" i="14"/>
  <c r="AN26" i="8"/>
  <c r="AM26" i="14"/>
  <c r="LY23" i="8"/>
  <c r="LX23" i="14"/>
  <c r="BC9" i="8"/>
  <c r="BB9" i="14"/>
  <c r="BF5" i="8"/>
  <c r="BE5" i="14"/>
  <c r="BG4" i="8"/>
  <c r="BF4" i="14"/>
  <c r="AO25" i="8"/>
  <c r="AN25" i="14"/>
  <c r="AZ14" i="8"/>
  <c r="AY14" i="14"/>
  <c r="AV18" i="8"/>
  <c r="AU18" i="14"/>
  <c r="AI31" i="8"/>
  <c r="AH31" i="14"/>
  <c r="BE7" i="8"/>
  <c r="BD7" i="14"/>
  <c r="MN4" i="8"/>
  <c r="MM4" i="14"/>
  <c r="BD8" i="8"/>
  <c r="BC8" i="14"/>
  <c r="AL28" i="8"/>
  <c r="AK28" i="14"/>
  <c r="AR22" i="8"/>
  <c r="AQ22" i="14"/>
  <c r="AT20" i="8"/>
  <c r="AS20" i="14"/>
  <c r="BB12" i="8"/>
  <c r="BA12" i="14"/>
  <c r="MM5" i="8"/>
  <c r="ML5" i="14"/>
  <c r="AK29" i="8"/>
  <c r="AJ29" i="14"/>
  <c r="BA13" i="8"/>
  <c r="AZ13" i="14"/>
  <c r="EP33" i="14" l="1"/>
  <c r="EQ33" i="8"/>
  <c r="AH33" i="14"/>
  <c r="AI33" i="8"/>
  <c r="AI32" i="8"/>
  <c r="AH32" i="14"/>
  <c r="EP32" i="14"/>
  <c r="EQ32" i="8"/>
  <c r="FB26" i="8"/>
  <c r="FA26" i="14"/>
  <c r="AS22" i="8"/>
  <c r="AR22" i="14"/>
  <c r="AJ31" i="8"/>
  <c r="AI31" i="14"/>
  <c r="BD9" i="8"/>
  <c r="BC9" i="14"/>
  <c r="BI3" i="8"/>
  <c r="BH3" i="14"/>
  <c r="AX17" i="8"/>
  <c r="AW17" i="14"/>
  <c r="AT21" i="8"/>
  <c r="AS21" i="14"/>
  <c r="BD10" i="8"/>
  <c r="BC10" i="14"/>
  <c r="MM6" i="8"/>
  <c r="ML6" i="14"/>
  <c r="BC12" i="8"/>
  <c r="BB12" i="14"/>
  <c r="MO4" i="8"/>
  <c r="MN4" i="14"/>
  <c r="AP25" i="8"/>
  <c r="AO25" i="14"/>
  <c r="LZ23" i="8"/>
  <c r="LY23" i="14"/>
  <c r="AR23" i="8"/>
  <c r="AQ23" i="14"/>
  <c r="MK10" i="8"/>
  <c r="MJ10" i="14"/>
  <c r="AN27" i="8"/>
  <c r="AM27" i="14"/>
  <c r="MP3" i="8"/>
  <c r="MO3" i="14"/>
  <c r="AV19" i="8"/>
  <c r="AW19" i="8" s="1"/>
  <c r="AU19" i="14"/>
  <c r="MN5" i="8"/>
  <c r="MM5" i="14"/>
  <c r="BB13" i="8"/>
  <c r="BA13" i="14"/>
  <c r="AM28" i="8"/>
  <c r="AL28" i="14"/>
  <c r="BF7" i="8"/>
  <c r="BE7" i="14"/>
  <c r="AW18" i="8"/>
  <c r="AV18" i="14"/>
  <c r="BH4" i="8"/>
  <c r="BG4" i="14"/>
  <c r="AO26" i="8"/>
  <c r="AN26" i="14"/>
  <c r="AY16" i="8"/>
  <c r="AX16" i="14"/>
  <c r="BF6" i="8"/>
  <c r="BE6" i="14"/>
  <c r="AK30" i="8"/>
  <c r="AJ30" i="14"/>
  <c r="AZ15" i="8"/>
  <c r="AY15" i="14"/>
  <c r="AL29" i="8"/>
  <c r="AK29" i="14"/>
  <c r="AU20" i="8"/>
  <c r="AT20" i="14"/>
  <c r="BE8" i="8"/>
  <c r="BD8" i="14"/>
  <c r="BA14" i="8"/>
  <c r="AZ14" i="14"/>
  <c r="BG5" i="8"/>
  <c r="BF5" i="14"/>
  <c r="MJ11" i="8"/>
  <c r="MI11" i="14"/>
  <c r="BC11" i="8"/>
  <c r="BB11" i="14"/>
  <c r="GO31" i="8"/>
  <c r="GN31" i="14"/>
  <c r="AQ24" i="8"/>
  <c r="AP24" i="14"/>
  <c r="AJ33" i="8" l="1"/>
  <c r="AI33" i="14"/>
  <c r="ER33" i="8"/>
  <c r="EQ33" i="14"/>
  <c r="EQ32" i="14"/>
  <c r="ER32" i="8"/>
  <c r="AI32" i="14"/>
  <c r="AJ32" i="8"/>
  <c r="AX19" i="8"/>
  <c r="FB26" i="14"/>
  <c r="FC26" i="8"/>
  <c r="MK11" i="8"/>
  <c r="MJ11" i="14"/>
  <c r="BA15" i="8"/>
  <c r="AZ15" i="14"/>
  <c r="AP26" i="8"/>
  <c r="AO26" i="14"/>
  <c r="BG7" i="8"/>
  <c r="BF7" i="14"/>
  <c r="AO27" i="8"/>
  <c r="AN27" i="14"/>
  <c r="AS23" i="8"/>
  <c r="AR23" i="14"/>
  <c r="AQ25" i="8"/>
  <c r="AP25" i="14"/>
  <c r="MN6" i="8"/>
  <c r="MM6" i="14"/>
  <c r="BJ3" i="8"/>
  <c r="BI3" i="14"/>
  <c r="AT22" i="8"/>
  <c r="AS22" i="14"/>
  <c r="AR24" i="8"/>
  <c r="AQ24" i="14"/>
  <c r="BF8" i="8"/>
  <c r="BE8" i="14"/>
  <c r="BI4" i="8"/>
  <c r="BH4" i="14"/>
  <c r="AN28" i="8"/>
  <c r="AM28" i="14"/>
  <c r="BD12" i="8"/>
  <c r="BC12" i="14"/>
  <c r="BE10" i="8"/>
  <c r="BD10" i="14"/>
  <c r="AK31" i="8"/>
  <c r="AJ31" i="14"/>
  <c r="GP31" i="8"/>
  <c r="GO31" i="14"/>
  <c r="BH5" i="8"/>
  <c r="BG5" i="14"/>
  <c r="AV20" i="8"/>
  <c r="AW20" i="8" s="1"/>
  <c r="AU20" i="14"/>
  <c r="BG6" i="8"/>
  <c r="BF6" i="14"/>
  <c r="AX18" i="8"/>
  <c r="AW18" i="14"/>
  <c r="BC13" i="8"/>
  <c r="BB13" i="14"/>
  <c r="AV19" i="14"/>
  <c r="AW19" i="14"/>
  <c r="AU21" i="8"/>
  <c r="AT21" i="14"/>
  <c r="BE9" i="8"/>
  <c r="BD9" i="14"/>
  <c r="BD11" i="8"/>
  <c r="BC11" i="14"/>
  <c r="BB14" i="8"/>
  <c r="BA14" i="14"/>
  <c r="AM29" i="8"/>
  <c r="AL29" i="14"/>
  <c r="AL30" i="8"/>
  <c r="AK30" i="14"/>
  <c r="AZ16" i="8"/>
  <c r="AY16" i="14"/>
  <c r="MO5" i="8"/>
  <c r="MN5" i="14"/>
  <c r="MQ3" i="8"/>
  <c r="MP3" i="14"/>
  <c r="ML10" i="8"/>
  <c r="MK10" i="14"/>
  <c r="MA23" i="8"/>
  <c r="LZ23" i="14"/>
  <c r="MP4" i="8"/>
  <c r="MO4" i="14"/>
  <c r="AY17" i="8"/>
  <c r="AX17" i="14"/>
  <c r="ES33" i="8" l="1"/>
  <c r="ER33" i="14"/>
  <c r="AK33" i="8"/>
  <c r="AJ33" i="14"/>
  <c r="AJ32" i="14"/>
  <c r="AK32" i="8"/>
  <c r="ES32" i="8"/>
  <c r="ER32" i="14"/>
  <c r="AY19" i="8"/>
  <c r="AX19" i="14"/>
  <c r="FD26" i="8"/>
  <c r="FC26" i="14"/>
  <c r="AX20" i="8"/>
  <c r="MR3" i="8"/>
  <c r="MQ3" i="14"/>
  <c r="AM30" i="8"/>
  <c r="AL30" i="14"/>
  <c r="AV21" i="8"/>
  <c r="AU21" i="14"/>
  <c r="BH6" i="8"/>
  <c r="BG6" i="14"/>
  <c r="BI5" i="8"/>
  <c r="BH5" i="14"/>
  <c r="AO28" i="8"/>
  <c r="AN28" i="14"/>
  <c r="AU22" i="8"/>
  <c r="AT22" i="14"/>
  <c r="AP27" i="8"/>
  <c r="AO27" i="14"/>
  <c r="BB15" i="8"/>
  <c r="BA15" i="14"/>
  <c r="MP5" i="8"/>
  <c r="MO5" i="14"/>
  <c r="AN29" i="8"/>
  <c r="AM29" i="14"/>
  <c r="BE11" i="8"/>
  <c r="BD11" i="14"/>
  <c r="BD13" i="8"/>
  <c r="BC13" i="14"/>
  <c r="GQ31" i="8"/>
  <c r="GP31" i="14"/>
  <c r="AL31" i="8"/>
  <c r="AK31" i="14"/>
  <c r="BJ4" i="8"/>
  <c r="BI4" i="14"/>
  <c r="BG8" i="8"/>
  <c r="BF8" i="14"/>
  <c r="AR25" i="8"/>
  <c r="AQ25" i="14"/>
  <c r="BH7" i="8"/>
  <c r="BG7" i="14"/>
  <c r="ML11" i="8"/>
  <c r="MK11" i="14"/>
  <c r="MQ4" i="8"/>
  <c r="MP4" i="14"/>
  <c r="BC14" i="8"/>
  <c r="BB14" i="14"/>
  <c r="AY18" i="8"/>
  <c r="AX18" i="14"/>
  <c r="BE12" i="8"/>
  <c r="BD12" i="14"/>
  <c r="BK3" i="8"/>
  <c r="BJ3" i="14"/>
  <c r="AQ26" i="8"/>
  <c r="AP26" i="14"/>
  <c r="AZ17" i="8"/>
  <c r="AY17" i="14"/>
  <c r="MB23" i="8"/>
  <c r="MA23" i="14"/>
  <c r="MM10" i="8"/>
  <c r="ML10" i="14"/>
  <c r="BA16" i="8"/>
  <c r="AZ16" i="14"/>
  <c r="BF9" i="8"/>
  <c r="BE9" i="14"/>
  <c r="AV20" i="14"/>
  <c r="AW20" i="14"/>
  <c r="BF10" i="8"/>
  <c r="BE10" i="14"/>
  <c r="AS24" i="8"/>
  <c r="AR24" i="14"/>
  <c r="MO6" i="8"/>
  <c r="MN6" i="14"/>
  <c r="AT23" i="8"/>
  <c r="AS23" i="14"/>
  <c r="AL33" i="8" l="1"/>
  <c r="AK33" i="14"/>
  <c r="ET33" i="8"/>
  <c r="ES33" i="14"/>
  <c r="ES32" i="14"/>
  <c r="ET32" i="8"/>
  <c r="AK32" i="14"/>
  <c r="AL32" i="8"/>
  <c r="AX20" i="14"/>
  <c r="AY20" i="8"/>
  <c r="FE26" i="8"/>
  <c r="FD26" i="14"/>
  <c r="AZ19" i="8"/>
  <c r="AY19" i="14"/>
  <c r="AT24" i="8"/>
  <c r="AS24" i="14"/>
  <c r="BB16" i="8"/>
  <c r="BA16" i="14"/>
  <c r="BA17" i="8"/>
  <c r="AZ17" i="14"/>
  <c r="BL3" i="8"/>
  <c r="BK3" i="14"/>
  <c r="BF12" i="8"/>
  <c r="BE12" i="14"/>
  <c r="MR4" i="8"/>
  <c r="MQ4" i="14"/>
  <c r="MM11" i="8"/>
  <c r="ML11" i="14"/>
  <c r="GR31" i="8"/>
  <c r="GQ31" i="14"/>
  <c r="AV22" i="8"/>
  <c r="AU22" i="14"/>
  <c r="MN10" i="8"/>
  <c r="MM10" i="14"/>
  <c r="BH8" i="8"/>
  <c r="BG8" i="14"/>
  <c r="BC15" i="8"/>
  <c r="BB15" i="14"/>
  <c r="BJ5" i="8"/>
  <c r="BI5" i="14"/>
  <c r="BI6" i="8"/>
  <c r="BH6" i="14"/>
  <c r="AW21" i="8"/>
  <c r="AV21" i="14"/>
  <c r="BG9" i="8"/>
  <c r="BF9" i="14"/>
  <c r="MC23" i="8"/>
  <c r="MB23" i="14"/>
  <c r="AR26" i="8"/>
  <c r="AQ26" i="14"/>
  <c r="BI7" i="8"/>
  <c r="BH7" i="14"/>
  <c r="BK4" i="8"/>
  <c r="BJ4" i="14"/>
  <c r="BE13" i="8"/>
  <c r="BD13" i="14"/>
  <c r="BF11" i="8"/>
  <c r="BE11" i="14"/>
  <c r="MQ5" i="8"/>
  <c r="MP5" i="14"/>
  <c r="AQ27" i="8"/>
  <c r="AP27" i="14"/>
  <c r="AN30" i="8"/>
  <c r="AM30" i="14"/>
  <c r="AU23" i="8"/>
  <c r="AT23" i="14"/>
  <c r="MP6" i="8"/>
  <c r="MO6" i="14"/>
  <c r="BG10" i="8"/>
  <c r="BF10" i="14"/>
  <c r="AZ18" i="8"/>
  <c r="AY18" i="14"/>
  <c r="BD14" i="8"/>
  <c r="BC14" i="14"/>
  <c r="AS25" i="8"/>
  <c r="AR25" i="14"/>
  <c r="AM31" i="8"/>
  <c r="AL31" i="14"/>
  <c r="AO29" i="8"/>
  <c r="AN29" i="14"/>
  <c r="AP28" i="8"/>
  <c r="AO28" i="14"/>
  <c r="MS3" i="8"/>
  <c r="MR3" i="14"/>
  <c r="AM33" i="8" l="1"/>
  <c r="AL33" i="14"/>
  <c r="EU33" i="8"/>
  <c r="ET33" i="14"/>
  <c r="AL32" i="14"/>
  <c r="AM32" i="8"/>
  <c r="ET32" i="14"/>
  <c r="EU32" i="8"/>
  <c r="AZ20" i="8"/>
  <c r="AY20" i="14"/>
  <c r="BA19" i="8"/>
  <c r="AZ19" i="14"/>
  <c r="FF26" i="8"/>
  <c r="FE26" i="14"/>
  <c r="BA18" i="8"/>
  <c r="AZ18" i="14"/>
  <c r="BH10" i="8"/>
  <c r="BG10" i="14"/>
  <c r="AR27" i="8"/>
  <c r="AQ27" i="14"/>
  <c r="BJ7" i="8"/>
  <c r="BI7" i="14"/>
  <c r="AS26" i="8"/>
  <c r="AR26" i="14"/>
  <c r="BH9" i="8"/>
  <c r="BG9" i="14"/>
  <c r="AX21" i="8"/>
  <c r="AW21" i="14"/>
  <c r="BK5" i="8"/>
  <c r="BJ5" i="14"/>
  <c r="GS31" i="8"/>
  <c r="GR31" i="14"/>
  <c r="BM3" i="8"/>
  <c r="BL3" i="14"/>
  <c r="MQ6" i="8"/>
  <c r="MP6" i="14"/>
  <c r="MR5" i="8"/>
  <c r="MQ5" i="14"/>
  <c r="BG11" i="8"/>
  <c r="BF11" i="14"/>
  <c r="MD23" i="8"/>
  <c r="MC23" i="14"/>
  <c r="MO10" i="8"/>
  <c r="MN10" i="14"/>
  <c r="BB17" i="8"/>
  <c r="BA17" i="14"/>
  <c r="AP29" i="8"/>
  <c r="AO29" i="14"/>
  <c r="MT3" i="8"/>
  <c r="MS3" i="14"/>
  <c r="AN31" i="8"/>
  <c r="AM31" i="14"/>
  <c r="AV23" i="8"/>
  <c r="AU23" i="14"/>
  <c r="AO30" i="8"/>
  <c r="AN30" i="14"/>
  <c r="BF13" i="8"/>
  <c r="BE13" i="14"/>
  <c r="BJ6" i="8"/>
  <c r="BI6" i="14"/>
  <c r="BD15" i="8"/>
  <c r="BC15" i="14"/>
  <c r="MN11" i="8"/>
  <c r="MM11" i="14"/>
  <c r="BC16" i="8"/>
  <c r="BB16" i="14"/>
  <c r="AQ28" i="8"/>
  <c r="AP28" i="14"/>
  <c r="AT25" i="8"/>
  <c r="AS25" i="14"/>
  <c r="BE14" i="8"/>
  <c r="BD14" i="14"/>
  <c r="BL4" i="8"/>
  <c r="BK4" i="14"/>
  <c r="BI8" i="8"/>
  <c r="BH8" i="14"/>
  <c r="AW22" i="8"/>
  <c r="AV22" i="14"/>
  <c r="MS4" i="8"/>
  <c r="MR4" i="14"/>
  <c r="BG12" i="8"/>
  <c r="BF12" i="14"/>
  <c r="AU24" i="8"/>
  <c r="AT24" i="14"/>
  <c r="AN33" i="8" l="1"/>
  <c r="AM33" i="14"/>
  <c r="EV33" i="8"/>
  <c r="EU33" i="14"/>
  <c r="EU32" i="14"/>
  <c r="EV32" i="8"/>
  <c r="AM32" i="14"/>
  <c r="AN32" i="8"/>
  <c r="BA20" i="8"/>
  <c r="AZ20" i="14"/>
  <c r="FF26" i="14"/>
  <c r="FG26" i="8"/>
  <c r="BA19" i="14"/>
  <c r="BB19" i="8"/>
  <c r="AU25" i="8"/>
  <c r="AT25" i="14"/>
  <c r="MO11" i="8"/>
  <c r="MN11" i="14"/>
  <c r="BE15" i="8"/>
  <c r="BD15" i="14"/>
  <c r="BK6" i="8"/>
  <c r="BJ6" i="14"/>
  <c r="AW23" i="8"/>
  <c r="AV23" i="14"/>
  <c r="AO31" i="8"/>
  <c r="AN31" i="14"/>
  <c r="BC17" i="8"/>
  <c r="BB17" i="14"/>
  <c r="MP10" i="8"/>
  <c r="MO10" i="14"/>
  <c r="ME23" i="8"/>
  <c r="MD23" i="14"/>
  <c r="MR6" i="8"/>
  <c r="MQ6" i="14"/>
  <c r="BL5" i="8"/>
  <c r="BK5" i="14"/>
  <c r="AS27" i="8"/>
  <c r="AR27" i="14"/>
  <c r="MU3" i="8"/>
  <c r="MT3" i="14"/>
  <c r="BH11" i="8"/>
  <c r="BG11" i="14"/>
  <c r="MS5" i="8"/>
  <c r="MR5" i="14"/>
  <c r="BN3" i="8"/>
  <c r="BM3" i="14"/>
  <c r="AY21" i="8"/>
  <c r="AX21" i="14"/>
  <c r="BI9" i="8"/>
  <c r="BH9" i="14"/>
  <c r="BI10" i="8"/>
  <c r="BH10" i="14"/>
  <c r="AV24" i="8"/>
  <c r="AU24" i="14"/>
  <c r="BJ8" i="8"/>
  <c r="BI8" i="14"/>
  <c r="BG13" i="8"/>
  <c r="BF13" i="14"/>
  <c r="AQ29" i="8"/>
  <c r="AP29" i="14"/>
  <c r="AT26" i="8"/>
  <c r="AS26" i="14"/>
  <c r="BB18" i="8"/>
  <c r="BA18" i="14"/>
  <c r="BH12" i="8"/>
  <c r="BG12" i="14"/>
  <c r="AR28" i="8"/>
  <c r="AQ28" i="14"/>
  <c r="MT4" i="8"/>
  <c r="MS4" i="14"/>
  <c r="AX22" i="8"/>
  <c r="AW22" i="14"/>
  <c r="BM4" i="8"/>
  <c r="BL4" i="14"/>
  <c r="BF14" i="8"/>
  <c r="BE14" i="14"/>
  <c r="BD16" i="8"/>
  <c r="BC16" i="14"/>
  <c r="AP30" i="8"/>
  <c r="AO30" i="14"/>
  <c r="GT31" i="8"/>
  <c r="GS31" i="14"/>
  <c r="BK7" i="8"/>
  <c r="BJ7" i="14"/>
  <c r="AO33" i="8" l="1"/>
  <c r="AN33" i="14"/>
  <c r="EW33" i="8"/>
  <c r="EV33" i="14"/>
  <c r="AN32" i="14"/>
  <c r="AO32" i="8"/>
  <c r="EW32" i="8"/>
  <c r="EV32" i="14"/>
  <c r="BB20" i="8"/>
  <c r="BA20" i="14"/>
  <c r="BC19" i="8"/>
  <c r="BB19" i="14"/>
  <c r="FH26" i="8"/>
  <c r="FG26" i="14"/>
  <c r="GU31" i="8"/>
  <c r="GT31" i="14"/>
  <c r="AY22" i="8"/>
  <c r="AX22" i="14"/>
  <c r="AU26" i="8"/>
  <c r="AT26" i="14"/>
  <c r="AZ21" i="8"/>
  <c r="AY21" i="14"/>
  <c r="BM5" i="8"/>
  <c r="BL5" i="14"/>
  <c r="MQ10" i="8"/>
  <c r="MP10" i="14"/>
  <c r="AX23" i="8"/>
  <c r="AW23" i="14"/>
  <c r="BF15" i="8"/>
  <c r="BE15" i="14"/>
  <c r="MP11" i="8"/>
  <c r="MO11" i="14"/>
  <c r="BL7" i="8"/>
  <c r="BK7" i="14"/>
  <c r="BE16" i="8"/>
  <c r="BD16" i="14"/>
  <c r="MU4" i="8"/>
  <c r="MT4" i="14"/>
  <c r="BI12" i="8"/>
  <c r="BH12" i="14"/>
  <c r="BJ10" i="8"/>
  <c r="BI10" i="14"/>
  <c r="MV3" i="8"/>
  <c r="MU3" i="14"/>
  <c r="AV25" i="8"/>
  <c r="AU25" i="14"/>
  <c r="BG14" i="8"/>
  <c r="BF14" i="14"/>
  <c r="AS28" i="8"/>
  <c r="AR28" i="14"/>
  <c r="AR29" i="8"/>
  <c r="AQ29" i="14"/>
  <c r="BK8" i="8"/>
  <c r="BJ8" i="14"/>
  <c r="BO3" i="8"/>
  <c r="BN3" i="14"/>
  <c r="MT5" i="8"/>
  <c r="MS5" i="14"/>
  <c r="BI11" i="8"/>
  <c r="BH11" i="14"/>
  <c r="AT27" i="8"/>
  <c r="AS27" i="14"/>
  <c r="MS6" i="8"/>
  <c r="MR6" i="14"/>
  <c r="BD17" i="8"/>
  <c r="BC17" i="14"/>
  <c r="AQ30" i="8"/>
  <c r="AP30" i="14"/>
  <c r="BN4" i="8"/>
  <c r="BM4" i="14"/>
  <c r="BC18" i="8"/>
  <c r="BB18" i="14"/>
  <c r="BH13" i="8"/>
  <c r="BG13" i="14"/>
  <c r="AW24" i="8"/>
  <c r="AV24" i="14"/>
  <c r="BJ9" i="8"/>
  <c r="BI9" i="14"/>
  <c r="MF23" i="8"/>
  <c r="ME23" i="14"/>
  <c r="AP31" i="8"/>
  <c r="AO31" i="14"/>
  <c r="BL6" i="8"/>
  <c r="BK6" i="14"/>
  <c r="AO33" i="14" l="1"/>
  <c r="AP33" i="8"/>
  <c r="EW33" i="14"/>
  <c r="EX33" i="8"/>
  <c r="EW32" i="14"/>
  <c r="EX32" i="8"/>
  <c r="AO32" i="14"/>
  <c r="AP32" i="8"/>
  <c r="FI26" i="8"/>
  <c r="FH26" i="14"/>
  <c r="BD19" i="8"/>
  <c r="BC19" i="14"/>
  <c r="BB20" i="14"/>
  <c r="BC20" i="8"/>
  <c r="BD18" i="8"/>
  <c r="BC18" i="14"/>
  <c r="BM6" i="8"/>
  <c r="BL6" i="14"/>
  <c r="BO4" i="8"/>
  <c r="BN4" i="14"/>
  <c r="AU27" i="8"/>
  <c r="AT27" i="14"/>
  <c r="BL8" i="8"/>
  <c r="BK8" i="14"/>
  <c r="AT28" i="8"/>
  <c r="AS28" i="14"/>
  <c r="MV4" i="8"/>
  <c r="MU4" i="14"/>
  <c r="BG15" i="8"/>
  <c r="BF15" i="14"/>
  <c r="GV31" i="8"/>
  <c r="GU31" i="14"/>
  <c r="BE17" i="8"/>
  <c r="BD17" i="14"/>
  <c r="BI13" i="8"/>
  <c r="BH13" i="14"/>
  <c r="AR30" i="8"/>
  <c r="AQ30" i="14"/>
  <c r="BJ11" i="8"/>
  <c r="BI11" i="14"/>
  <c r="BH14" i="8"/>
  <c r="BG14" i="14"/>
  <c r="MW3" i="8"/>
  <c r="MV3" i="14"/>
  <c r="BF16" i="8"/>
  <c r="BE16" i="14"/>
  <c r="AY23" i="8"/>
  <c r="AX23" i="14"/>
  <c r="AV26" i="8"/>
  <c r="AU26" i="14"/>
  <c r="AQ31" i="8"/>
  <c r="AP31" i="14"/>
  <c r="MG23" i="8"/>
  <c r="MF23" i="14"/>
  <c r="BK9" i="8"/>
  <c r="BJ9" i="14"/>
  <c r="MU5" i="8"/>
  <c r="MT5" i="14"/>
  <c r="AS29" i="8"/>
  <c r="AR29" i="14"/>
  <c r="BM7" i="8"/>
  <c r="BL7" i="14"/>
  <c r="MR10" i="8"/>
  <c r="MQ10" i="14"/>
  <c r="BA21" i="8"/>
  <c r="AZ21" i="14"/>
  <c r="AZ22" i="8"/>
  <c r="AY22" i="14"/>
  <c r="AX24" i="8"/>
  <c r="AW24" i="14"/>
  <c r="MT6" i="8"/>
  <c r="MS6" i="14"/>
  <c r="BP3" i="8"/>
  <c r="BO3" i="14"/>
  <c r="AW25" i="8"/>
  <c r="AV25" i="14"/>
  <c r="BK10" i="8"/>
  <c r="BJ10" i="14"/>
  <c r="BJ12" i="8"/>
  <c r="BI12" i="14"/>
  <c r="MQ11" i="8"/>
  <c r="MP11" i="14"/>
  <c r="BN5" i="8"/>
  <c r="BM5" i="14"/>
  <c r="AQ33" i="8" l="1"/>
  <c r="AP33" i="14"/>
  <c r="EY33" i="8"/>
  <c r="EX33" i="14"/>
  <c r="AP32" i="14"/>
  <c r="AQ32" i="8"/>
  <c r="EX32" i="14"/>
  <c r="EY32" i="8"/>
  <c r="BE19" i="8"/>
  <c r="BD19" i="14"/>
  <c r="FJ26" i="8"/>
  <c r="FI26" i="14"/>
  <c r="BD20" i="8"/>
  <c r="BC20" i="14"/>
  <c r="BL10" i="8"/>
  <c r="BK10" i="14"/>
  <c r="MU6" i="8"/>
  <c r="MT6" i="14"/>
  <c r="BN7" i="8"/>
  <c r="BM7" i="14"/>
  <c r="BG16" i="8"/>
  <c r="BF16" i="14"/>
  <c r="BJ13" i="8"/>
  <c r="BI13" i="14"/>
  <c r="BH15" i="8"/>
  <c r="BG15" i="14"/>
  <c r="AU28" i="8"/>
  <c r="AT28" i="14"/>
  <c r="AY24" i="8"/>
  <c r="AX24" i="14"/>
  <c r="BA22" i="8"/>
  <c r="AZ22" i="14"/>
  <c r="BL9" i="8"/>
  <c r="BK9" i="14"/>
  <c r="AW26" i="8"/>
  <c r="AV26" i="14"/>
  <c r="GW31" i="8"/>
  <c r="GV31" i="14"/>
  <c r="MW4" i="8"/>
  <c r="MV4" i="14"/>
  <c r="BM8" i="8"/>
  <c r="BL8" i="14"/>
  <c r="BK12" i="8"/>
  <c r="BJ12" i="14"/>
  <c r="BQ3" i="8"/>
  <c r="BP3" i="14"/>
  <c r="BB21" i="8"/>
  <c r="BA21" i="14"/>
  <c r="AT29" i="8"/>
  <c r="AS29" i="14"/>
  <c r="MH23" i="8"/>
  <c r="MG23" i="14"/>
  <c r="MX3" i="8"/>
  <c r="MW3" i="14"/>
  <c r="BF17" i="8"/>
  <c r="BE17" i="14"/>
  <c r="AV27" i="8"/>
  <c r="AU27" i="14"/>
  <c r="BN6" i="8"/>
  <c r="BM6" i="14"/>
  <c r="BO5" i="8"/>
  <c r="BN5" i="14"/>
  <c r="AX25" i="8"/>
  <c r="AW25" i="14"/>
  <c r="MR11" i="8"/>
  <c r="MQ11" i="14"/>
  <c r="MS10" i="8"/>
  <c r="MR10" i="14"/>
  <c r="MV5" i="8"/>
  <c r="MU5" i="14"/>
  <c r="AR31" i="8"/>
  <c r="AQ31" i="14"/>
  <c r="AZ23" i="8"/>
  <c r="AY23" i="14"/>
  <c r="BI14" i="8"/>
  <c r="BH14" i="14"/>
  <c r="BK11" i="8"/>
  <c r="BJ11" i="14"/>
  <c r="AS30" i="8"/>
  <c r="AR30" i="14"/>
  <c r="BP4" i="8"/>
  <c r="BO4" i="14"/>
  <c r="BE18" i="8"/>
  <c r="BD18" i="14"/>
  <c r="AR33" i="8" l="1"/>
  <c r="AQ33" i="14"/>
  <c r="EZ33" i="8"/>
  <c r="EY33" i="14"/>
  <c r="EY32" i="14"/>
  <c r="EZ32" i="8"/>
  <c r="AQ32" i="14"/>
  <c r="AR32" i="8"/>
  <c r="BE20" i="8"/>
  <c r="BD20" i="14"/>
  <c r="BF19" i="8"/>
  <c r="BE19" i="14"/>
  <c r="FJ26" i="14"/>
  <c r="FK26" i="8"/>
  <c r="AS31" i="8"/>
  <c r="AR31" i="14"/>
  <c r="MW5" i="8"/>
  <c r="MV5" i="14"/>
  <c r="MS11" i="8"/>
  <c r="MR11" i="14"/>
  <c r="BC21" i="8"/>
  <c r="BB21" i="14"/>
  <c r="BL12" i="8"/>
  <c r="BK12" i="14"/>
  <c r="BN8" i="8"/>
  <c r="BM8" i="14"/>
  <c r="BI15" i="8"/>
  <c r="BH15" i="14"/>
  <c r="BH16" i="8"/>
  <c r="BG16" i="14"/>
  <c r="BQ4" i="8"/>
  <c r="BP4" i="14"/>
  <c r="BP5" i="8"/>
  <c r="BO5" i="14"/>
  <c r="BO6" i="8"/>
  <c r="BN6" i="14"/>
  <c r="BG17" i="8"/>
  <c r="BF17" i="14"/>
  <c r="MY3" i="8"/>
  <c r="MX3" i="14"/>
  <c r="AU29" i="8"/>
  <c r="AT29" i="14"/>
  <c r="BR3" i="8"/>
  <c r="BQ3" i="14"/>
  <c r="MX4" i="8"/>
  <c r="MW4" i="14"/>
  <c r="AX26" i="8"/>
  <c r="AW26" i="14"/>
  <c r="BK13" i="8"/>
  <c r="BJ13" i="14"/>
  <c r="BM10" i="8"/>
  <c r="BL10" i="14"/>
  <c r="BF18" i="8"/>
  <c r="BE18" i="14"/>
  <c r="BL11" i="8"/>
  <c r="BK11" i="14"/>
  <c r="AY25" i="8"/>
  <c r="AX25" i="14"/>
  <c r="BJ14" i="8"/>
  <c r="BI14" i="14"/>
  <c r="MT10" i="8"/>
  <c r="MS10" i="14"/>
  <c r="AW27" i="8"/>
  <c r="AV27" i="14"/>
  <c r="GX31" i="8"/>
  <c r="GW31" i="14"/>
  <c r="BB22" i="8"/>
  <c r="BA22" i="14"/>
  <c r="MV6" i="8"/>
  <c r="MU6" i="14"/>
  <c r="AT30" i="8"/>
  <c r="AS30" i="14"/>
  <c r="BA23" i="8"/>
  <c r="AZ23" i="14"/>
  <c r="MI23" i="8"/>
  <c r="MH23" i="14"/>
  <c r="BM9" i="8"/>
  <c r="BL9" i="14"/>
  <c r="AZ24" i="8"/>
  <c r="AY24" i="14"/>
  <c r="AV28" i="8"/>
  <c r="AU28" i="14"/>
  <c r="BO7" i="8"/>
  <c r="BN7" i="14"/>
  <c r="AS33" i="8" l="1"/>
  <c r="AR33" i="14"/>
  <c r="FA33" i="8"/>
  <c r="EZ33" i="14"/>
  <c r="AS32" i="8"/>
  <c r="AR32" i="14"/>
  <c r="EZ32" i="14"/>
  <c r="FA32" i="8"/>
  <c r="BG19" i="8"/>
  <c r="BF19" i="14"/>
  <c r="FL26" i="8"/>
  <c r="FK26" i="14"/>
  <c r="BE20" i="14"/>
  <c r="BF20" i="8"/>
  <c r="BA24" i="8"/>
  <c r="AZ24" i="14"/>
  <c r="BP7" i="8"/>
  <c r="BO7" i="14"/>
  <c r="AU30" i="8"/>
  <c r="AT30" i="14"/>
  <c r="BL13" i="8"/>
  <c r="BK13" i="14"/>
  <c r="MY4" i="8"/>
  <c r="MX4" i="14"/>
  <c r="BH17" i="8"/>
  <c r="BG17" i="14"/>
  <c r="BI16" i="8"/>
  <c r="BH16" i="14"/>
  <c r="BO8" i="8"/>
  <c r="BN8" i="14"/>
  <c r="AW28" i="8"/>
  <c r="AV28" i="14"/>
  <c r="MW6" i="8"/>
  <c r="MV6" i="14"/>
  <c r="AX27" i="8"/>
  <c r="AW27" i="14"/>
  <c r="AZ25" i="8"/>
  <c r="AY25" i="14"/>
  <c r="BS3" i="8"/>
  <c r="BR3" i="14"/>
  <c r="BP6" i="8"/>
  <c r="BO6" i="14"/>
  <c r="BQ5" i="8"/>
  <c r="BP5" i="14"/>
  <c r="BJ15" i="8"/>
  <c r="BI15" i="14"/>
  <c r="BM12" i="8"/>
  <c r="BL12" i="14"/>
  <c r="BN9" i="8"/>
  <c r="BM9" i="14"/>
  <c r="BB23" i="8"/>
  <c r="BA23" i="14"/>
  <c r="BC22" i="8"/>
  <c r="BB22" i="14"/>
  <c r="MU10" i="8"/>
  <c r="MT10" i="14"/>
  <c r="BM11" i="8"/>
  <c r="BL11" i="14"/>
  <c r="BN10" i="8"/>
  <c r="BM10" i="14"/>
  <c r="AV29" i="8"/>
  <c r="AU29" i="14"/>
  <c r="BD21" i="8"/>
  <c r="BC21" i="14"/>
  <c r="MX5" i="8"/>
  <c r="MW5" i="14"/>
  <c r="MJ23" i="8"/>
  <c r="MI23" i="14"/>
  <c r="GY31" i="8"/>
  <c r="GX31" i="14"/>
  <c r="BK14" i="8"/>
  <c r="BJ14" i="14"/>
  <c r="BG18" i="8"/>
  <c r="BF18" i="14"/>
  <c r="AY26" i="8"/>
  <c r="AX26" i="14"/>
  <c r="MZ3" i="8"/>
  <c r="MY3" i="14"/>
  <c r="BR4" i="8"/>
  <c r="BQ4" i="14"/>
  <c r="MT11" i="8"/>
  <c r="MS11" i="14"/>
  <c r="AT31" i="8"/>
  <c r="AS31" i="14"/>
  <c r="AS33" i="14" l="1"/>
  <c r="AT33" i="8"/>
  <c r="FA33" i="14"/>
  <c r="FB33" i="8"/>
  <c r="FA32" i="14"/>
  <c r="FB32" i="8"/>
  <c r="AS32" i="14"/>
  <c r="AT32" i="8"/>
  <c r="FM26" i="8"/>
  <c r="FL26" i="14"/>
  <c r="BH19" i="8"/>
  <c r="BG19" i="14"/>
  <c r="BG20" i="8"/>
  <c r="BF20" i="14"/>
  <c r="MK23" i="8"/>
  <c r="MJ23" i="14"/>
  <c r="AW29" i="8"/>
  <c r="AV29" i="14"/>
  <c r="MV10" i="8"/>
  <c r="MU10" i="14"/>
  <c r="BO9" i="8"/>
  <c r="BN9" i="14"/>
  <c r="BR5" i="8"/>
  <c r="BQ5" i="14"/>
  <c r="BQ6" i="8"/>
  <c r="BP6" i="14"/>
  <c r="AY27" i="8"/>
  <c r="AX27" i="14"/>
  <c r="BM13" i="8"/>
  <c r="BL13" i="14"/>
  <c r="AV30" i="8"/>
  <c r="AU30" i="14"/>
  <c r="NA3" i="8"/>
  <c r="MZ3" i="14"/>
  <c r="AZ26" i="8"/>
  <c r="AY26" i="14"/>
  <c r="GZ31" i="8"/>
  <c r="GY31" i="14"/>
  <c r="BE21" i="8"/>
  <c r="BD21" i="14"/>
  <c r="BD22" i="8"/>
  <c r="BC22" i="14"/>
  <c r="BT3" i="8"/>
  <c r="BS3" i="14"/>
  <c r="BJ16" i="8"/>
  <c r="BI16" i="14"/>
  <c r="BB24" i="8"/>
  <c r="BA24" i="14"/>
  <c r="BL14" i="8"/>
  <c r="BK14" i="14"/>
  <c r="AU31" i="8"/>
  <c r="AT31" i="14"/>
  <c r="BN12" i="8"/>
  <c r="BM12" i="14"/>
  <c r="MX6" i="8"/>
  <c r="MW6" i="14"/>
  <c r="AX28" i="8"/>
  <c r="AW28" i="14"/>
  <c r="BI17" i="8"/>
  <c r="BH17" i="14"/>
  <c r="MU11" i="8"/>
  <c r="MT11" i="14"/>
  <c r="BS4" i="8"/>
  <c r="BR4" i="14"/>
  <c r="BH18" i="8"/>
  <c r="BG18" i="14"/>
  <c r="MY5" i="8"/>
  <c r="MX5" i="14"/>
  <c r="BO10" i="8"/>
  <c r="BN10" i="14"/>
  <c r="BN11" i="8"/>
  <c r="BM11" i="14"/>
  <c r="BC23" i="8"/>
  <c r="BB23" i="14"/>
  <c r="BK15" i="8"/>
  <c r="BJ15" i="14"/>
  <c r="BA25" i="8"/>
  <c r="AZ25" i="14"/>
  <c r="BP8" i="8"/>
  <c r="BO8" i="14"/>
  <c r="MZ4" i="8"/>
  <c r="MY4" i="14"/>
  <c r="BQ7" i="8"/>
  <c r="BP7" i="14"/>
  <c r="FC33" i="8" l="1"/>
  <c r="FB33" i="14"/>
  <c r="AU33" i="8"/>
  <c r="AT33" i="14"/>
  <c r="AT32" i="14"/>
  <c r="AU32" i="8"/>
  <c r="FB32" i="14"/>
  <c r="FC32" i="8"/>
  <c r="BI19" i="8"/>
  <c r="BH19" i="14"/>
  <c r="FN26" i="8"/>
  <c r="FM26" i="14"/>
  <c r="BH20" i="8"/>
  <c r="BG20" i="14"/>
  <c r="BB25" i="8"/>
  <c r="BA25" i="14"/>
  <c r="BP10" i="8"/>
  <c r="BO10" i="14"/>
  <c r="MZ5" i="8"/>
  <c r="MY5" i="14"/>
  <c r="BC24" i="8"/>
  <c r="BB24" i="14"/>
  <c r="BE22" i="8"/>
  <c r="BD22" i="14"/>
  <c r="BA26" i="8"/>
  <c r="AZ26" i="14"/>
  <c r="MW10" i="8"/>
  <c r="MV10" i="14"/>
  <c r="NA4" i="8"/>
  <c r="MZ4" i="14"/>
  <c r="BL15" i="8"/>
  <c r="BK15" i="14"/>
  <c r="BJ17" i="8"/>
  <c r="BI17" i="14"/>
  <c r="AV31" i="8"/>
  <c r="AU31" i="14"/>
  <c r="BF21" i="8"/>
  <c r="BE21" i="14"/>
  <c r="AW30" i="8"/>
  <c r="AV30" i="14"/>
  <c r="AZ27" i="8"/>
  <c r="AY27" i="14"/>
  <c r="AX29" i="8"/>
  <c r="AW29" i="14"/>
  <c r="BQ8" i="8"/>
  <c r="BP8" i="14"/>
  <c r="BD23" i="8"/>
  <c r="BC23" i="14"/>
  <c r="BI18" i="8"/>
  <c r="BH18" i="14"/>
  <c r="AY28" i="8"/>
  <c r="AX28" i="14"/>
  <c r="MY6" i="8"/>
  <c r="MX6" i="14"/>
  <c r="BM14" i="8"/>
  <c r="BL14" i="14"/>
  <c r="BU3" i="8"/>
  <c r="BT3" i="14"/>
  <c r="NB3" i="8"/>
  <c r="NA3" i="14"/>
  <c r="BN13" i="8"/>
  <c r="BM13" i="14"/>
  <c r="BR6" i="8"/>
  <c r="BQ6" i="14"/>
  <c r="BS5" i="8"/>
  <c r="BR5" i="14"/>
  <c r="BR7" i="8"/>
  <c r="BQ7" i="14"/>
  <c r="BO11" i="8"/>
  <c r="BN11" i="14"/>
  <c r="BT4" i="8"/>
  <c r="BS4" i="14"/>
  <c r="MV11" i="8"/>
  <c r="MU11" i="14"/>
  <c r="BO12" i="8"/>
  <c r="BN12" i="14"/>
  <c r="BK16" i="8"/>
  <c r="BJ16" i="14"/>
  <c r="HA31" i="8"/>
  <c r="GZ31" i="14"/>
  <c r="BP9" i="8"/>
  <c r="BO9" i="14"/>
  <c r="ML23" i="8"/>
  <c r="MK23" i="14"/>
  <c r="FC33" i="14" l="1"/>
  <c r="FD33" i="8"/>
  <c r="AU33" i="14"/>
  <c r="AV33" i="8"/>
  <c r="FC32" i="14"/>
  <c r="FD32" i="8"/>
  <c r="AU32" i="14"/>
  <c r="AV32" i="8"/>
  <c r="BH20" i="14"/>
  <c r="BI20" i="8"/>
  <c r="FN26" i="14"/>
  <c r="FO26" i="8"/>
  <c r="BI19" i="14"/>
  <c r="BJ19" i="8"/>
  <c r="HB31" i="8"/>
  <c r="HA31" i="14"/>
  <c r="MW11" i="8"/>
  <c r="MV11" i="14"/>
  <c r="BS7" i="8"/>
  <c r="BR7" i="14"/>
  <c r="NC3" i="8"/>
  <c r="NB3" i="14"/>
  <c r="BN14" i="8"/>
  <c r="BM14" i="14"/>
  <c r="BJ18" i="8"/>
  <c r="BI18" i="14"/>
  <c r="AY29" i="8"/>
  <c r="AX29" i="14"/>
  <c r="AW31" i="8"/>
  <c r="AV31" i="14"/>
  <c r="MX10" i="8"/>
  <c r="MW10" i="14"/>
  <c r="BF22" i="8"/>
  <c r="BE22" i="14"/>
  <c r="BC25" i="8"/>
  <c r="BB25" i="14"/>
  <c r="BQ9" i="8"/>
  <c r="BP9" i="14"/>
  <c r="BU4" i="8"/>
  <c r="BT4" i="14"/>
  <c r="BE23" i="8"/>
  <c r="BD23" i="14"/>
  <c r="BR8" i="8"/>
  <c r="BQ8" i="14"/>
  <c r="BG21" i="8"/>
  <c r="BF21" i="14"/>
  <c r="BM15" i="8"/>
  <c r="BL15" i="14"/>
  <c r="BL16" i="8"/>
  <c r="BK16" i="14"/>
  <c r="BP12" i="8"/>
  <c r="BO12" i="14"/>
  <c r="BP11" i="8"/>
  <c r="BO11" i="14"/>
  <c r="BS6" i="8"/>
  <c r="BR6" i="14"/>
  <c r="BV3" i="8"/>
  <c r="BU3" i="14"/>
  <c r="MZ6" i="8"/>
  <c r="MY6" i="14"/>
  <c r="BA27" i="8"/>
  <c r="AZ27" i="14"/>
  <c r="BK17" i="8"/>
  <c r="BJ17" i="14"/>
  <c r="NB4" i="8"/>
  <c r="NA4" i="14"/>
  <c r="BD24" i="8"/>
  <c r="BC24" i="14"/>
  <c r="NA5" i="8"/>
  <c r="MZ5" i="14"/>
  <c r="MM23" i="8"/>
  <c r="ML23" i="14"/>
  <c r="BT5" i="8"/>
  <c r="BS5" i="14"/>
  <c r="BO13" i="8"/>
  <c r="BN13" i="14"/>
  <c r="AZ28" i="8"/>
  <c r="AY28" i="14"/>
  <c r="AX30" i="8"/>
  <c r="AW30" i="14"/>
  <c r="BB26" i="8"/>
  <c r="BA26" i="14"/>
  <c r="BQ10" i="8"/>
  <c r="BP10" i="14"/>
  <c r="FE33" i="8" l="1"/>
  <c r="FD33" i="14"/>
  <c r="AW33" i="8"/>
  <c r="AV33" i="14"/>
  <c r="FE32" i="8"/>
  <c r="FD32" i="14"/>
  <c r="AW32" i="8"/>
  <c r="AV32" i="14"/>
  <c r="BJ20" i="8"/>
  <c r="BI20" i="14"/>
  <c r="BK19" i="8"/>
  <c r="BJ19" i="14"/>
  <c r="FP26" i="8"/>
  <c r="FO26" i="14"/>
  <c r="BR10" i="8"/>
  <c r="BQ10" i="14"/>
  <c r="BC26" i="8"/>
  <c r="BB26" i="14"/>
  <c r="BP13" i="8"/>
  <c r="BO13" i="14"/>
  <c r="MN23" i="8"/>
  <c r="MM23" i="14"/>
  <c r="BB27" i="8"/>
  <c r="BA27" i="14"/>
  <c r="NA6" i="8"/>
  <c r="MZ6" i="14"/>
  <c r="BQ12" i="8"/>
  <c r="BP12" i="14"/>
  <c r="BK18" i="8"/>
  <c r="BJ18" i="14"/>
  <c r="NB5" i="8"/>
  <c r="NA5" i="14"/>
  <c r="BW3" i="8"/>
  <c r="BV3" i="14"/>
  <c r="BT6" i="8"/>
  <c r="BS6" i="14"/>
  <c r="BQ11" i="8"/>
  <c r="BP11" i="14"/>
  <c r="BM16" i="8"/>
  <c r="BL16" i="14"/>
  <c r="BH21" i="8"/>
  <c r="BG21" i="14"/>
  <c r="BS8" i="8"/>
  <c r="BR8" i="14"/>
  <c r="BV4" i="8"/>
  <c r="BU4" i="14"/>
  <c r="BD25" i="8"/>
  <c r="BC25" i="14"/>
  <c r="AX31" i="8"/>
  <c r="AW31" i="14"/>
  <c r="BO14" i="8"/>
  <c r="BN14" i="14"/>
  <c r="BU5" i="8"/>
  <c r="BT5" i="14"/>
  <c r="NC4" i="8"/>
  <c r="NB4" i="14"/>
  <c r="BA28" i="8"/>
  <c r="AZ28" i="14"/>
  <c r="BL17" i="8"/>
  <c r="BK17" i="14"/>
  <c r="BF23" i="8"/>
  <c r="BE23" i="14"/>
  <c r="BR9" i="8"/>
  <c r="BQ9" i="14"/>
  <c r="BG22" i="8"/>
  <c r="BF22" i="14"/>
  <c r="ND3" i="8"/>
  <c r="NC3" i="14"/>
  <c r="MX11" i="8"/>
  <c r="MW11" i="14"/>
  <c r="HC31" i="8"/>
  <c r="HB31" i="14"/>
  <c r="AY30" i="8"/>
  <c r="AX30" i="14"/>
  <c r="BE24" i="8"/>
  <c r="BD24" i="14"/>
  <c r="BN15" i="8"/>
  <c r="BM15" i="14"/>
  <c r="MY10" i="8"/>
  <c r="MX10" i="14"/>
  <c r="AZ29" i="8"/>
  <c r="AY29" i="14"/>
  <c r="BT7" i="8"/>
  <c r="BS7" i="14"/>
  <c r="FE33" i="14" l="1"/>
  <c r="FF33" i="8"/>
  <c r="AW33" i="14"/>
  <c r="AX33" i="8"/>
  <c r="AW32" i="14"/>
  <c r="AX32" i="8"/>
  <c r="FE32" i="14"/>
  <c r="FF32" i="8"/>
  <c r="BL19" i="8"/>
  <c r="BK19" i="14"/>
  <c r="FQ26" i="8"/>
  <c r="FP26" i="14"/>
  <c r="BJ20" i="14"/>
  <c r="BK20" i="8"/>
  <c r="MY11" i="8"/>
  <c r="MX11" i="14"/>
  <c r="BU6" i="8"/>
  <c r="BT6" i="14"/>
  <c r="NC5" i="8"/>
  <c r="NB5" i="14"/>
  <c r="BR12" i="8"/>
  <c r="BQ12" i="14"/>
  <c r="BC27" i="8"/>
  <c r="BB27" i="14"/>
  <c r="BU7" i="8"/>
  <c r="BT7" i="14"/>
  <c r="BO15" i="8"/>
  <c r="BN15" i="14"/>
  <c r="NE3" i="8"/>
  <c r="ND3" i="14"/>
  <c r="BB28" i="8"/>
  <c r="BA28" i="14"/>
  <c r="BP14" i="8"/>
  <c r="BO14" i="14"/>
  <c r="BN16" i="8"/>
  <c r="BM16" i="14"/>
  <c r="BX3" i="8"/>
  <c r="BW3" i="14"/>
  <c r="BD26" i="8"/>
  <c r="BC26" i="14"/>
  <c r="BA29" i="8"/>
  <c r="AZ29" i="14"/>
  <c r="AZ30" i="8"/>
  <c r="AY30" i="14"/>
  <c r="BS9" i="8"/>
  <c r="BR9" i="14"/>
  <c r="BM17" i="8"/>
  <c r="BL17" i="14"/>
  <c r="ND4" i="8"/>
  <c r="NC4" i="14"/>
  <c r="AY31" i="8"/>
  <c r="AX31" i="14"/>
  <c r="BT8" i="8"/>
  <c r="BS8" i="14"/>
  <c r="BR11" i="8"/>
  <c r="BQ11" i="14"/>
  <c r="MO23" i="8"/>
  <c r="MN23" i="14"/>
  <c r="BS10" i="8"/>
  <c r="BR10" i="14"/>
  <c r="MZ10" i="8"/>
  <c r="MY10" i="14"/>
  <c r="BF24" i="8"/>
  <c r="BE24" i="14"/>
  <c r="HD31" i="8"/>
  <c r="HC31" i="14"/>
  <c r="BH22" i="8"/>
  <c r="BG22" i="14"/>
  <c r="BG23" i="8"/>
  <c r="BF23" i="14"/>
  <c r="BV5" i="8"/>
  <c r="BU5" i="14"/>
  <c r="BE25" i="8"/>
  <c r="BD25" i="14"/>
  <c r="BW4" i="8"/>
  <c r="BV4" i="14"/>
  <c r="BI21" i="8"/>
  <c r="BH21" i="14"/>
  <c r="BL18" i="8"/>
  <c r="BK18" i="14"/>
  <c r="NB6" i="8"/>
  <c r="NA6" i="14"/>
  <c r="BQ13" i="8"/>
  <c r="BP13" i="14"/>
  <c r="FG33" i="8" l="1"/>
  <c r="FF33" i="14"/>
  <c r="AY33" i="8"/>
  <c r="AX33" i="14"/>
  <c r="FF32" i="14"/>
  <c r="FG32" i="8"/>
  <c r="AX32" i="14"/>
  <c r="AY32" i="8"/>
  <c r="BK20" i="14"/>
  <c r="BL20" i="8"/>
  <c r="FR26" i="8"/>
  <c r="FQ26" i="14"/>
  <c r="BM19" i="8"/>
  <c r="BL19" i="14"/>
  <c r="BM18" i="8"/>
  <c r="BL18" i="14"/>
  <c r="BH23" i="8"/>
  <c r="BG23" i="14"/>
  <c r="NA10" i="8"/>
  <c r="MZ10" i="14"/>
  <c r="MP23" i="8"/>
  <c r="MO23" i="14"/>
  <c r="BU8" i="8"/>
  <c r="BT8" i="14"/>
  <c r="NE4" i="8"/>
  <c r="ND4" i="14"/>
  <c r="BQ14" i="8"/>
  <c r="BP14" i="14"/>
  <c r="ND5" i="8"/>
  <c r="NC5" i="14"/>
  <c r="MZ11" i="8"/>
  <c r="MY11" i="14"/>
  <c r="BJ21" i="8"/>
  <c r="BI21" i="14"/>
  <c r="BI22" i="8"/>
  <c r="BH22" i="14"/>
  <c r="BN17" i="8"/>
  <c r="BM17" i="14"/>
  <c r="BT9" i="8"/>
  <c r="BS9" i="14"/>
  <c r="BB29" i="8"/>
  <c r="BA29" i="14"/>
  <c r="BE26" i="8"/>
  <c r="BD26" i="14"/>
  <c r="BC28" i="8"/>
  <c r="BB28" i="14"/>
  <c r="BD27" i="8"/>
  <c r="BC27" i="14"/>
  <c r="BV6" i="8"/>
  <c r="BU6" i="14"/>
  <c r="BR13" i="8"/>
  <c r="BQ13" i="14"/>
  <c r="BX4" i="8"/>
  <c r="BW4" i="14"/>
  <c r="BW5" i="8"/>
  <c r="BV5" i="14"/>
  <c r="HE31" i="8"/>
  <c r="HD31" i="14"/>
  <c r="BY3" i="8"/>
  <c r="BX3" i="14"/>
  <c r="BP15" i="8"/>
  <c r="BO15" i="14"/>
  <c r="NC6" i="8"/>
  <c r="NB6" i="14"/>
  <c r="BF25" i="8"/>
  <c r="BE25" i="14"/>
  <c r="BG24" i="8"/>
  <c r="BF24" i="14"/>
  <c r="BT10" i="8"/>
  <c r="BS10" i="14"/>
  <c r="BS11" i="8"/>
  <c r="BR11" i="14"/>
  <c r="AZ31" i="8"/>
  <c r="AY31" i="14"/>
  <c r="BA30" i="8"/>
  <c r="AZ30" i="14"/>
  <c r="BO16" i="8"/>
  <c r="BN16" i="14"/>
  <c r="NF3" i="8"/>
  <c r="NE3" i="14"/>
  <c r="BV7" i="8"/>
  <c r="BU7" i="14"/>
  <c r="BS12" i="8"/>
  <c r="BR12" i="14"/>
  <c r="FH33" i="8" l="1"/>
  <c r="FG33" i="14"/>
  <c r="AZ33" i="8"/>
  <c r="AY33" i="14"/>
  <c r="AY32" i="14"/>
  <c r="AZ32" i="8"/>
  <c r="FG32" i="14"/>
  <c r="FH32" i="8"/>
  <c r="BM19" i="14"/>
  <c r="BN19" i="8"/>
  <c r="FR26" i="14"/>
  <c r="FS26" i="8"/>
  <c r="BM20" i="8"/>
  <c r="BL20" i="14"/>
  <c r="BW7" i="8"/>
  <c r="BV7" i="14"/>
  <c r="BB30" i="8"/>
  <c r="BA30" i="14"/>
  <c r="BY4" i="8"/>
  <c r="BX4" i="14"/>
  <c r="BW6" i="8"/>
  <c r="BV6" i="14"/>
  <c r="BU9" i="8"/>
  <c r="BT9" i="14"/>
  <c r="BK21" i="8"/>
  <c r="BJ21" i="14"/>
  <c r="MQ23" i="8"/>
  <c r="MP23" i="14"/>
  <c r="BA31" i="8"/>
  <c r="AZ31" i="14"/>
  <c r="BG25" i="8"/>
  <c r="BF25" i="14"/>
  <c r="ND6" i="8"/>
  <c r="NC6" i="14"/>
  <c r="BZ3" i="8"/>
  <c r="BY3" i="14"/>
  <c r="BS13" i="8"/>
  <c r="BR13" i="14"/>
  <c r="BE27" i="8"/>
  <c r="BD27" i="14"/>
  <c r="BF26" i="8"/>
  <c r="BE26" i="14"/>
  <c r="BO17" i="8"/>
  <c r="BN17" i="14"/>
  <c r="NB10" i="8"/>
  <c r="NA10" i="14"/>
  <c r="NG3" i="8"/>
  <c r="NF3" i="14"/>
  <c r="BT11" i="8"/>
  <c r="BS11" i="14"/>
  <c r="BP16" i="8"/>
  <c r="BO16" i="14"/>
  <c r="BU10" i="8"/>
  <c r="BT10" i="14"/>
  <c r="BC29" i="8"/>
  <c r="BB29" i="14"/>
  <c r="NF4" i="8"/>
  <c r="NE4" i="14"/>
  <c r="BI23" i="8"/>
  <c r="BH23" i="14"/>
  <c r="BT12" i="8"/>
  <c r="BS12" i="14"/>
  <c r="BH24" i="8"/>
  <c r="BG24" i="14"/>
  <c r="BQ15" i="8"/>
  <c r="BP15" i="14"/>
  <c r="HF31" i="8"/>
  <c r="HE31" i="14"/>
  <c r="BX5" i="8"/>
  <c r="BW5" i="14"/>
  <c r="BD28" i="8"/>
  <c r="BC28" i="14"/>
  <c r="BJ22" i="8"/>
  <c r="BI22" i="14"/>
  <c r="NA11" i="8"/>
  <c r="MZ11" i="14"/>
  <c r="NE5" i="8"/>
  <c r="ND5" i="14"/>
  <c r="BR14" i="8"/>
  <c r="BQ14" i="14"/>
  <c r="BV8" i="8"/>
  <c r="BU8" i="14"/>
  <c r="BN18" i="8"/>
  <c r="BM18" i="14"/>
  <c r="FI33" i="8" l="1"/>
  <c r="FH33" i="14"/>
  <c r="BA33" i="8"/>
  <c r="AZ33" i="14"/>
  <c r="FH32" i="14"/>
  <c r="FI32" i="8"/>
  <c r="AZ32" i="14"/>
  <c r="BA32" i="8"/>
  <c r="FT26" i="8"/>
  <c r="FS26" i="14"/>
  <c r="BN20" i="8"/>
  <c r="BM20" i="14"/>
  <c r="BO19" i="8"/>
  <c r="BN19" i="14"/>
  <c r="BW8" i="8"/>
  <c r="BV8" i="14"/>
  <c r="HG31" i="8"/>
  <c r="HF31" i="14"/>
  <c r="BJ23" i="8"/>
  <c r="BI23" i="14"/>
  <c r="BD29" i="8"/>
  <c r="BC29" i="14"/>
  <c r="NH3" i="8"/>
  <c r="NG3" i="14"/>
  <c r="BF27" i="8"/>
  <c r="BE27" i="14"/>
  <c r="NE6" i="8"/>
  <c r="ND6" i="14"/>
  <c r="BV9" i="8"/>
  <c r="BU9" i="14"/>
  <c r="BX6" i="8"/>
  <c r="BW6" i="14"/>
  <c r="NF5" i="8"/>
  <c r="NE5" i="14"/>
  <c r="BK22" i="8"/>
  <c r="BJ22" i="14"/>
  <c r="BS14" i="8"/>
  <c r="BR14" i="14"/>
  <c r="BE28" i="8"/>
  <c r="BD28" i="14"/>
  <c r="NG4" i="8"/>
  <c r="NF4" i="14"/>
  <c r="BT13" i="8"/>
  <c r="BS13" i="14"/>
  <c r="BH25" i="8"/>
  <c r="BG25" i="14"/>
  <c r="BZ4" i="8"/>
  <c r="BY4" i="14"/>
  <c r="BC30" i="8"/>
  <c r="BB30" i="14"/>
  <c r="BO18" i="8"/>
  <c r="BN18" i="14"/>
  <c r="BR15" i="8"/>
  <c r="BQ15" i="14"/>
  <c r="BV10" i="8"/>
  <c r="BU10" i="14"/>
  <c r="NC10" i="8"/>
  <c r="NB10" i="14"/>
  <c r="BP17" i="8"/>
  <c r="BO17" i="14"/>
  <c r="BB31" i="8"/>
  <c r="BA31" i="14"/>
  <c r="BX7" i="8"/>
  <c r="BW7" i="14"/>
  <c r="NB11" i="8"/>
  <c r="NA11" i="14"/>
  <c r="BY5" i="8"/>
  <c r="BX5" i="14"/>
  <c r="BI24" i="8"/>
  <c r="BH24" i="14"/>
  <c r="BU12" i="8"/>
  <c r="BT12" i="14"/>
  <c r="BQ16" i="8"/>
  <c r="BP16" i="14"/>
  <c r="BU11" i="8"/>
  <c r="BT11" i="14"/>
  <c r="BG26" i="8"/>
  <c r="BF26" i="14"/>
  <c r="CA3" i="8"/>
  <c r="BZ3" i="14"/>
  <c r="MR23" i="8"/>
  <c r="MQ23" i="14"/>
  <c r="BL21" i="8"/>
  <c r="BK21" i="14"/>
  <c r="FI33" i="14" l="1"/>
  <c r="FJ33" i="8"/>
  <c r="BB33" i="8"/>
  <c r="BA33" i="14"/>
  <c r="BA32" i="14"/>
  <c r="BB32" i="8"/>
  <c r="FI32" i="14"/>
  <c r="FJ32" i="8"/>
  <c r="BP19" i="8"/>
  <c r="BO19" i="14"/>
  <c r="BN20" i="14"/>
  <c r="BO20" i="8"/>
  <c r="FU26" i="8"/>
  <c r="FT26" i="14"/>
  <c r="BV11" i="8"/>
  <c r="BU11" i="14"/>
  <c r="BV12" i="8"/>
  <c r="BW12" i="8" s="1"/>
  <c r="BX12" i="8" s="1"/>
  <c r="BU12" i="14"/>
  <c r="BQ17" i="8"/>
  <c r="BP17" i="14"/>
  <c r="CA4" i="8"/>
  <c r="BZ4" i="14"/>
  <c r="BU13" i="8"/>
  <c r="BT13" i="14"/>
  <c r="NH4" i="8"/>
  <c r="NG4" i="14"/>
  <c r="BY6" i="8"/>
  <c r="BX6" i="14"/>
  <c r="HH31" i="8"/>
  <c r="HG31" i="14"/>
  <c r="MS23" i="8"/>
  <c r="MR23" i="14"/>
  <c r="BR16" i="8"/>
  <c r="BQ16" i="14"/>
  <c r="ND10" i="8"/>
  <c r="NC10" i="14"/>
  <c r="BS15" i="8"/>
  <c r="BR15" i="14"/>
  <c r="BL22" i="8"/>
  <c r="BK22" i="14"/>
  <c r="NG5" i="8"/>
  <c r="NF5" i="14"/>
  <c r="BG27" i="8"/>
  <c r="BF27" i="14"/>
  <c r="BE29" i="8"/>
  <c r="BD29" i="14"/>
  <c r="BX8" i="8"/>
  <c r="BW8" i="14"/>
  <c r="BJ24" i="8"/>
  <c r="BI24" i="14"/>
  <c r="CB3" i="8"/>
  <c r="CA3" i="14"/>
  <c r="BZ5" i="8"/>
  <c r="BY5" i="14"/>
  <c r="BC31" i="8"/>
  <c r="BB31" i="14"/>
  <c r="BW10" i="8"/>
  <c r="BV10" i="14"/>
  <c r="BF28" i="8"/>
  <c r="BE28" i="14"/>
  <c r="BK23" i="8"/>
  <c r="BJ23" i="14"/>
  <c r="BM21" i="8"/>
  <c r="BL21" i="14"/>
  <c r="BH26" i="8"/>
  <c r="BG26" i="14"/>
  <c r="NC11" i="8"/>
  <c r="NB11" i="14"/>
  <c r="BY7" i="8"/>
  <c r="BX7" i="14"/>
  <c r="BP18" i="8"/>
  <c r="BO18" i="14"/>
  <c r="BD30" i="8"/>
  <c r="BC30" i="14"/>
  <c r="BI25" i="8"/>
  <c r="BH25" i="14"/>
  <c r="BT14" i="8"/>
  <c r="BS14" i="14"/>
  <c r="BW9" i="8"/>
  <c r="BV9" i="14"/>
  <c r="NF6" i="8"/>
  <c r="NE6" i="14"/>
  <c r="NI3" i="8"/>
  <c r="NH3" i="14"/>
  <c r="FK33" i="8" l="1"/>
  <c r="FJ33" i="14"/>
  <c r="BC33" i="8"/>
  <c r="BB33" i="14"/>
  <c r="FJ32" i="14"/>
  <c r="FK32" i="8"/>
  <c r="BB32" i="14"/>
  <c r="BC32" i="8"/>
  <c r="BQ19" i="8"/>
  <c r="BP19" i="14"/>
  <c r="BY12" i="8"/>
  <c r="BX12" i="14"/>
  <c r="BP20" i="8"/>
  <c r="BO20" i="14"/>
  <c r="FV26" i="8"/>
  <c r="FU26" i="14"/>
  <c r="BX9" i="8"/>
  <c r="BW9" i="14"/>
  <c r="BE30" i="8"/>
  <c r="BD30" i="14"/>
  <c r="BZ7" i="8"/>
  <c r="BY7" i="14"/>
  <c r="BN21" i="8"/>
  <c r="BM21" i="14"/>
  <c r="BG28" i="8"/>
  <c r="BF28" i="14"/>
  <c r="BX10" i="8"/>
  <c r="BW10" i="14"/>
  <c r="BS16" i="8"/>
  <c r="BR16" i="14"/>
  <c r="HI31" i="8"/>
  <c r="HH31" i="14"/>
  <c r="BZ6" i="8"/>
  <c r="BY6" i="14"/>
  <c r="CB4" i="8"/>
  <c r="CA4" i="14"/>
  <c r="BU14" i="8"/>
  <c r="BT14" i="14"/>
  <c r="BQ18" i="8"/>
  <c r="BP18" i="14"/>
  <c r="ND11" i="8"/>
  <c r="NC11" i="14"/>
  <c r="BD31" i="8"/>
  <c r="BC31" i="14"/>
  <c r="CC3" i="8"/>
  <c r="CB3" i="14"/>
  <c r="BY8" i="8"/>
  <c r="BX8" i="14"/>
  <c r="NH5" i="8"/>
  <c r="NG5" i="14"/>
  <c r="BT15" i="8"/>
  <c r="BS15" i="14"/>
  <c r="MT23" i="8"/>
  <c r="MS23" i="14"/>
  <c r="BW11" i="8"/>
  <c r="BV11" i="14"/>
  <c r="NJ3" i="8"/>
  <c r="NI3" i="14"/>
  <c r="BL23" i="8"/>
  <c r="BK23" i="14"/>
  <c r="BF29" i="8"/>
  <c r="BE29" i="14"/>
  <c r="BM22" i="8"/>
  <c r="BL22" i="14"/>
  <c r="NE10" i="8"/>
  <c r="ND10" i="14"/>
  <c r="NI4" i="8"/>
  <c r="NH4" i="14"/>
  <c r="BR17" i="8"/>
  <c r="BQ17" i="14"/>
  <c r="BV12" i="14"/>
  <c r="BW12" i="14"/>
  <c r="NG6" i="8"/>
  <c r="NF6" i="14"/>
  <c r="BJ25" i="8"/>
  <c r="BI25" i="14"/>
  <c r="BI26" i="8"/>
  <c r="BH26" i="14"/>
  <c r="CA5" i="8"/>
  <c r="BZ5" i="14"/>
  <c r="BK24" i="8"/>
  <c r="BJ24" i="14"/>
  <c r="BH27" i="8"/>
  <c r="BG27" i="14"/>
  <c r="BV13" i="8"/>
  <c r="BU13" i="14"/>
  <c r="FL33" i="8" l="1"/>
  <c r="FK33" i="14"/>
  <c r="BD33" i="8"/>
  <c r="BC33" i="14"/>
  <c r="BC32" i="14"/>
  <c r="BD32" i="8"/>
  <c r="FK32" i="14"/>
  <c r="FL32" i="8"/>
  <c r="BQ19" i="14"/>
  <c r="BR19" i="8"/>
  <c r="FV26" i="14"/>
  <c r="FW26" i="8"/>
  <c r="BQ20" i="8"/>
  <c r="BP20" i="14"/>
  <c r="BZ12" i="8"/>
  <c r="BY12" i="14"/>
  <c r="BJ26" i="8"/>
  <c r="BI26" i="14"/>
  <c r="BU15" i="8"/>
  <c r="BT15" i="14"/>
  <c r="NI5" i="8"/>
  <c r="NH5" i="14"/>
  <c r="BZ8" i="8"/>
  <c r="BY8" i="14"/>
  <c r="BR18" i="8"/>
  <c r="BQ18" i="14"/>
  <c r="CC4" i="8"/>
  <c r="CB4" i="14"/>
  <c r="BY10" i="8"/>
  <c r="BX10" i="14"/>
  <c r="BF30" i="8"/>
  <c r="BE30" i="14"/>
  <c r="BY9" i="8"/>
  <c r="BX9" i="14"/>
  <c r="CB5" i="8"/>
  <c r="CA5" i="14"/>
  <c r="NH6" i="8"/>
  <c r="NG6" i="14"/>
  <c r="NF10" i="8"/>
  <c r="NE10" i="14"/>
  <c r="CD3" i="8"/>
  <c r="CC3" i="14"/>
  <c r="BV14" i="8"/>
  <c r="BU14" i="14"/>
  <c r="CA6" i="8"/>
  <c r="BZ6" i="14"/>
  <c r="BH28" i="8"/>
  <c r="BG28" i="14"/>
  <c r="BW13" i="8"/>
  <c r="BV13" i="14"/>
  <c r="BL24" i="8"/>
  <c r="BK24" i="14"/>
  <c r="BK25" i="8"/>
  <c r="BJ25" i="14"/>
  <c r="BS17" i="8"/>
  <c r="BR17" i="14"/>
  <c r="BN22" i="8"/>
  <c r="BM22" i="14"/>
  <c r="BM23" i="8"/>
  <c r="BL23" i="14"/>
  <c r="NK3" i="8"/>
  <c r="NJ3" i="14"/>
  <c r="BE31" i="8"/>
  <c r="BD31" i="14"/>
  <c r="HJ31" i="8"/>
  <c r="HI31" i="14"/>
  <c r="BO21" i="8"/>
  <c r="BN21" i="14"/>
  <c r="BI27" i="8"/>
  <c r="BH27" i="14"/>
  <c r="NJ4" i="8"/>
  <c r="NI4" i="14"/>
  <c r="BG29" i="8"/>
  <c r="BF29" i="14"/>
  <c r="BX11" i="8"/>
  <c r="BW11" i="14"/>
  <c r="MU23" i="8"/>
  <c r="MT23" i="14"/>
  <c r="NE11" i="8"/>
  <c r="ND11" i="14"/>
  <c r="BT16" i="8"/>
  <c r="BS16" i="14"/>
  <c r="CA7" i="8"/>
  <c r="BZ7" i="14"/>
  <c r="FM33" i="8" l="1"/>
  <c r="FL33" i="14"/>
  <c r="BE33" i="8"/>
  <c r="BD33" i="14"/>
  <c r="FL32" i="14"/>
  <c r="FM32" i="8"/>
  <c r="BD32" i="14"/>
  <c r="BE32" i="8"/>
  <c r="CA12" i="8"/>
  <c r="BZ12" i="14"/>
  <c r="BR20" i="8"/>
  <c r="BQ20" i="14"/>
  <c r="FX26" i="8"/>
  <c r="FW26" i="14"/>
  <c r="BS19" i="8"/>
  <c r="BR19" i="14"/>
  <c r="BU16" i="8"/>
  <c r="BT16" i="14"/>
  <c r="BH29" i="8"/>
  <c r="BG29" i="14"/>
  <c r="BJ27" i="8"/>
  <c r="BI27" i="14"/>
  <c r="BT17" i="8"/>
  <c r="BS17" i="14"/>
  <c r="BI28" i="8"/>
  <c r="BH28" i="14"/>
  <c r="BV15" i="8"/>
  <c r="BU15" i="14"/>
  <c r="NK4" i="8"/>
  <c r="NJ4" i="14"/>
  <c r="HK31" i="8"/>
  <c r="HJ31" i="14"/>
  <c r="NL3" i="8"/>
  <c r="NK3" i="14"/>
  <c r="BL25" i="8"/>
  <c r="BK25" i="14"/>
  <c r="BX13" i="8"/>
  <c r="BW13" i="14"/>
  <c r="CB6" i="8"/>
  <c r="CA6" i="14"/>
  <c r="CE3" i="8"/>
  <c r="CD3" i="14"/>
  <c r="NG10" i="8"/>
  <c r="NF10" i="14"/>
  <c r="CC5" i="8"/>
  <c r="CB5" i="14"/>
  <c r="BZ9" i="8"/>
  <c r="BY9" i="14"/>
  <c r="CD4" i="8"/>
  <c r="CC4" i="14"/>
  <c r="CB7" i="8"/>
  <c r="CA7" i="14"/>
  <c r="BY11" i="8"/>
  <c r="BX11" i="14"/>
  <c r="BN23" i="8"/>
  <c r="BM23" i="14"/>
  <c r="BW14" i="8"/>
  <c r="BV14" i="14"/>
  <c r="NI6" i="8"/>
  <c r="NH6" i="14"/>
  <c r="BG30" i="8"/>
  <c r="BF30" i="14"/>
  <c r="BS18" i="8"/>
  <c r="BR18" i="14"/>
  <c r="BK26" i="8"/>
  <c r="BL26" i="8" s="1"/>
  <c r="BJ26" i="14"/>
  <c r="MV23" i="8"/>
  <c r="MU23" i="14"/>
  <c r="NF11" i="8"/>
  <c r="NE11" i="14"/>
  <c r="BP21" i="8"/>
  <c r="BO21" i="14"/>
  <c r="BF31" i="8"/>
  <c r="BE31" i="14"/>
  <c r="BO22" i="8"/>
  <c r="BN22" i="14"/>
  <c r="BM24" i="8"/>
  <c r="BL24" i="14"/>
  <c r="BZ10" i="8"/>
  <c r="BY10" i="14"/>
  <c r="CA8" i="8"/>
  <c r="BZ8" i="14"/>
  <c r="NJ5" i="8"/>
  <c r="NI5" i="14"/>
  <c r="FM33" i="14" l="1"/>
  <c r="FN33" i="8"/>
  <c r="BE33" i="14"/>
  <c r="BF33" i="8"/>
  <c r="BE32" i="14"/>
  <c r="BF32" i="8"/>
  <c r="FM32" i="14"/>
  <c r="FN32" i="8"/>
  <c r="FY26" i="8"/>
  <c r="FX26" i="14"/>
  <c r="CB12" i="8"/>
  <c r="CA12" i="14"/>
  <c r="BM26" i="8"/>
  <c r="BT19" i="8"/>
  <c r="BS19" i="14"/>
  <c r="BR20" i="14"/>
  <c r="BS20" i="8"/>
  <c r="CA10" i="8"/>
  <c r="BZ10" i="14"/>
  <c r="BP22" i="8"/>
  <c r="BO22" i="14"/>
  <c r="NG11" i="8"/>
  <c r="NF11" i="14"/>
  <c r="BT18" i="8"/>
  <c r="BS18" i="14"/>
  <c r="BX14" i="8"/>
  <c r="BW14" i="14"/>
  <c r="NH10" i="8"/>
  <c r="NG10" i="14"/>
  <c r="BY13" i="8"/>
  <c r="BX13" i="14"/>
  <c r="BU17" i="8"/>
  <c r="BT17" i="14"/>
  <c r="BI29" i="8"/>
  <c r="BH29" i="14"/>
  <c r="NK5" i="8"/>
  <c r="NJ5" i="14"/>
  <c r="BG31" i="8"/>
  <c r="BF31" i="14"/>
  <c r="MW23" i="8"/>
  <c r="MV23" i="14"/>
  <c r="BH30" i="8"/>
  <c r="BG30" i="14"/>
  <c r="CC7" i="8"/>
  <c r="CB7" i="14"/>
  <c r="CE4" i="8"/>
  <c r="CD4" i="14"/>
  <c r="CA9" i="8"/>
  <c r="BZ9" i="14"/>
  <c r="CF3" i="8"/>
  <c r="CE3" i="14"/>
  <c r="BM25" i="8"/>
  <c r="BL25" i="14"/>
  <c r="NL4" i="8"/>
  <c r="NK4" i="14"/>
  <c r="BQ21" i="8"/>
  <c r="BP21" i="14"/>
  <c r="BK26" i="14"/>
  <c r="BL26" i="14"/>
  <c r="NJ6" i="8"/>
  <c r="NI6" i="14"/>
  <c r="BO23" i="8"/>
  <c r="BN23" i="14"/>
  <c r="BZ11" i="8"/>
  <c r="BY11" i="14"/>
  <c r="CC6" i="8"/>
  <c r="CB6" i="14"/>
  <c r="NM3" i="8"/>
  <c r="NL3" i="14"/>
  <c r="BJ28" i="8"/>
  <c r="BI28" i="14"/>
  <c r="BV16" i="8"/>
  <c r="BU16" i="14"/>
  <c r="CB8" i="8"/>
  <c r="CA8" i="14"/>
  <c r="BN24" i="8"/>
  <c r="BM24" i="14"/>
  <c r="CD5" i="8"/>
  <c r="CC5" i="14"/>
  <c r="HL31" i="8"/>
  <c r="HK31" i="14"/>
  <c r="BW15" i="8"/>
  <c r="BV15" i="14"/>
  <c r="BK27" i="8"/>
  <c r="BJ27" i="14"/>
  <c r="FO33" i="8" l="1"/>
  <c r="FN33" i="14"/>
  <c r="BG33" i="8"/>
  <c r="BF33" i="14"/>
  <c r="FO32" i="8"/>
  <c r="FN32" i="14"/>
  <c r="BG32" i="8"/>
  <c r="BF32" i="14"/>
  <c r="BN26" i="8"/>
  <c r="BM26" i="14"/>
  <c r="CC12" i="8"/>
  <c r="CB12" i="14"/>
  <c r="BT20" i="8"/>
  <c r="BS20" i="14"/>
  <c r="BU19" i="8"/>
  <c r="BT19" i="14"/>
  <c r="FZ26" i="8"/>
  <c r="FY26" i="14"/>
  <c r="BW16" i="8"/>
  <c r="BV16" i="14"/>
  <c r="NN3" i="8"/>
  <c r="NM3" i="14"/>
  <c r="CA11" i="8"/>
  <c r="BZ11" i="14"/>
  <c r="NK6" i="8"/>
  <c r="NJ6" i="14"/>
  <c r="NM4" i="8"/>
  <c r="NL4" i="14"/>
  <c r="NL5" i="8"/>
  <c r="NK5" i="14"/>
  <c r="BJ29" i="8"/>
  <c r="BI29" i="14"/>
  <c r="BZ13" i="8"/>
  <c r="BY13" i="14"/>
  <c r="CB10" i="8"/>
  <c r="CA10" i="14"/>
  <c r="BX15" i="8"/>
  <c r="BW15" i="14"/>
  <c r="CD6" i="8"/>
  <c r="CC6" i="14"/>
  <c r="BP23" i="8"/>
  <c r="BO23" i="14"/>
  <c r="BN25" i="8"/>
  <c r="BM25" i="14"/>
  <c r="CB9" i="8"/>
  <c r="CA9" i="14"/>
  <c r="BI30" i="8"/>
  <c r="BH30" i="14"/>
  <c r="BV17" i="8"/>
  <c r="BU17" i="14"/>
  <c r="NI10" i="8"/>
  <c r="NH10" i="14"/>
  <c r="BY14" i="8"/>
  <c r="BX14" i="14"/>
  <c r="NH11" i="8"/>
  <c r="NG11" i="14"/>
  <c r="HM31" i="8"/>
  <c r="HL31" i="14"/>
  <c r="BK28" i="8"/>
  <c r="BJ28" i="14"/>
  <c r="CG3" i="8"/>
  <c r="CF3" i="14"/>
  <c r="CF4" i="8"/>
  <c r="CE4" i="14"/>
  <c r="MX23" i="8"/>
  <c r="MW23" i="14"/>
  <c r="BU18" i="8"/>
  <c r="BT18" i="14"/>
  <c r="CC8" i="8"/>
  <c r="CB8" i="14"/>
  <c r="CE5" i="8"/>
  <c r="CD5" i="14"/>
  <c r="BL27" i="8"/>
  <c r="BK27" i="14"/>
  <c r="BO24" i="8"/>
  <c r="BN24" i="14"/>
  <c r="BR21" i="8"/>
  <c r="BQ21" i="14"/>
  <c r="CD7" i="8"/>
  <c r="CC7" i="14"/>
  <c r="BH31" i="8"/>
  <c r="BG31" i="14"/>
  <c r="BQ22" i="8"/>
  <c r="BP22" i="14"/>
  <c r="FP33" i="8" l="1"/>
  <c r="FO33" i="14"/>
  <c r="BH33" i="8"/>
  <c r="BG33" i="14"/>
  <c r="BG32" i="14"/>
  <c r="BH32" i="8"/>
  <c r="FO32" i="14"/>
  <c r="FP32" i="8"/>
  <c r="BV19" i="8"/>
  <c r="BU19" i="14"/>
  <c r="FZ26" i="14"/>
  <c r="GA26" i="8"/>
  <c r="BU20" i="8"/>
  <c r="BT20" i="14"/>
  <c r="CD12" i="8"/>
  <c r="CC12" i="14"/>
  <c r="BN26" i="14"/>
  <c r="BO26" i="8"/>
  <c r="BR22" i="8"/>
  <c r="BQ22" i="14"/>
  <c r="CH3" i="8"/>
  <c r="CG3" i="14"/>
  <c r="NI11" i="8"/>
  <c r="NH11" i="14"/>
  <c r="BJ30" i="8"/>
  <c r="BI30" i="14"/>
  <c r="CC9" i="8"/>
  <c r="CB9" i="14"/>
  <c r="NN4" i="8"/>
  <c r="NM4" i="14"/>
  <c r="NO3" i="8"/>
  <c r="NN3" i="14"/>
  <c r="BS21" i="8"/>
  <c r="BR21" i="14"/>
  <c r="HN31" i="8"/>
  <c r="HM31" i="14"/>
  <c r="BZ14" i="8"/>
  <c r="BY14" i="14"/>
  <c r="BO25" i="8"/>
  <c r="BN25" i="14"/>
  <c r="BQ23" i="8"/>
  <c r="BP23" i="14"/>
  <c r="CE6" i="8"/>
  <c r="CD6" i="14"/>
  <c r="CA13" i="8"/>
  <c r="BZ13" i="14"/>
  <c r="BX16" i="8"/>
  <c r="BW16" i="14"/>
  <c r="BI31" i="8"/>
  <c r="BH31" i="14"/>
  <c r="CF5" i="8"/>
  <c r="CE5" i="14"/>
  <c r="MY23" i="8"/>
  <c r="MX23" i="14"/>
  <c r="NJ10" i="8"/>
  <c r="NI10" i="14"/>
  <c r="BK29" i="8"/>
  <c r="BJ29" i="14"/>
  <c r="NM5" i="8"/>
  <c r="NL5" i="14"/>
  <c r="NL6" i="8"/>
  <c r="NK6" i="14"/>
  <c r="BM27" i="8"/>
  <c r="BL27" i="14"/>
  <c r="CD8" i="8"/>
  <c r="CC8" i="14"/>
  <c r="CE7" i="8"/>
  <c r="CD7" i="14"/>
  <c r="BP24" i="8"/>
  <c r="BO24" i="14"/>
  <c r="BV18" i="8"/>
  <c r="BU18" i="14"/>
  <c r="CG4" i="8"/>
  <c r="CF4" i="14"/>
  <c r="BL28" i="8"/>
  <c r="BK28" i="14"/>
  <c r="BW17" i="8"/>
  <c r="BV17" i="14"/>
  <c r="BY15" i="8"/>
  <c r="BX15" i="14"/>
  <c r="CC10" i="8"/>
  <c r="CB10" i="14"/>
  <c r="CB11" i="8"/>
  <c r="CA11" i="14"/>
  <c r="FQ33" i="8" l="1"/>
  <c r="FP33" i="14"/>
  <c r="BI33" i="8"/>
  <c r="BH33" i="14"/>
  <c r="FP32" i="14"/>
  <c r="FQ32" i="8"/>
  <c r="BI32" i="8"/>
  <c r="BH32" i="14"/>
  <c r="CD12" i="14"/>
  <c r="CE12" i="8"/>
  <c r="GB26" i="8"/>
  <c r="GA26" i="14"/>
  <c r="BW19" i="8"/>
  <c r="BV19" i="14"/>
  <c r="BP26" i="8"/>
  <c r="BO26" i="14"/>
  <c r="BU20" i="14"/>
  <c r="BV20" i="8"/>
  <c r="BX17" i="8"/>
  <c r="BW17" i="14"/>
  <c r="CC11" i="8"/>
  <c r="CB11" i="14"/>
  <c r="CH4" i="8"/>
  <c r="CG4" i="14"/>
  <c r="CF7" i="8"/>
  <c r="CE7" i="14"/>
  <c r="MZ23" i="8"/>
  <c r="MY23" i="14"/>
  <c r="BJ31" i="8"/>
  <c r="BI31" i="14"/>
  <c r="BP25" i="8"/>
  <c r="BO25" i="14"/>
  <c r="BW18" i="8"/>
  <c r="BV18" i="14"/>
  <c r="CE8" i="8"/>
  <c r="CD8" i="14"/>
  <c r="NM6" i="8"/>
  <c r="NL6" i="14"/>
  <c r="NN5" i="8"/>
  <c r="NM5" i="14"/>
  <c r="NK10" i="8"/>
  <c r="NJ10" i="14"/>
  <c r="CB13" i="8"/>
  <c r="CA13" i="14"/>
  <c r="CA14" i="8"/>
  <c r="BZ14" i="14"/>
  <c r="NP3" i="8"/>
  <c r="NO3" i="14"/>
  <c r="CI3" i="8"/>
  <c r="CH3" i="14"/>
  <c r="BS22" i="8"/>
  <c r="BR22" i="14"/>
  <c r="BN27" i="8"/>
  <c r="BM27" i="14"/>
  <c r="BL29" i="8"/>
  <c r="BK29" i="14"/>
  <c r="CF6" i="8"/>
  <c r="CE6" i="14"/>
  <c r="HO31" i="8"/>
  <c r="HN31" i="14"/>
  <c r="BT21" i="8"/>
  <c r="BS21" i="14"/>
  <c r="NO4" i="8"/>
  <c r="NN4" i="14"/>
  <c r="CD9" i="8"/>
  <c r="CC9" i="14"/>
  <c r="CD10" i="8"/>
  <c r="CC10" i="14"/>
  <c r="BZ15" i="8"/>
  <c r="BY15" i="14"/>
  <c r="BM28" i="8"/>
  <c r="BL28" i="14"/>
  <c r="BQ24" i="8"/>
  <c r="BP24" i="14"/>
  <c r="CG5" i="8"/>
  <c r="CF5" i="14"/>
  <c r="BY16" i="8"/>
  <c r="BX16" i="14"/>
  <c r="BR23" i="8"/>
  <c r="BQ23" i="14"/>
  <c r="BK30" i="8"/>
  <c r="BJ30" i="14"/>
  <c r="NJ11" i="8"/>
  <c r="NI11" i="14"/>
  <c r="FQ33" i="14" l="1"/>
  <c r="FR33" i="8"/>
  <c r="BJ33" i="8"/>
  <c r="BI33" i="14"/>
  <c r="BI32" i="14"/>
  <c r="BJ32" i="8"/>
  <c r="FQ32" i="14"/>
  <c r="FR32" i="8"/>
  <c r="BW20" i="8"/>
  <c r="BV20" i="14"/>
  <c r="BQ26" i="8"/>
  <c r="BP26" i="14"/>
  <c r="BX19" i="8"/>
  <c r="BW19" i="14"/>
  <c r="CF12" i="8"/>
  <c r="CE12" i="14"/>
  <c r="GC26" i="8"/>
  <c r="GB26" i="14"/>
  <c r="CE10" i="8"/>
  <c r="CD10" i="14"/>
  <c r="BU21" i="8"/>
  <c r="BT21" i="14"/>
  <c r="BM29" i="8"/>
  <c r="BL29" i="14"/>
  <c r="BT22" i="8"/>
  <c r="BS22" i="14"/>
  <c r="NL10" i="8"/>
  <c r="NK10" i="14"/>
  <c r="NO5" i="8"/>
  <c r="NN5" i="14"/>
  <c r="NA23" i="8"/>
  <c r="MZ23" i="14"/>
  <c r="NK11" i="8"/>
  <c r="NJ11" i="14"/>
  <c r="BS23" i="8"/>
  <c r="BR23" i="14"/>
  <c r="BR24" i="8"/>
  <c r="BQ24" i="14"/>
  <c r="HP31" i="8"/>
  <c r="HO31" i="14"/>
  <c r="CJ3" i="8"/>
  <c r="CI3" i="14"/>
  <c r="CB14" i="8"/>
  <c r="CA14" i="14"/>
  <c r="NN6" i="8"/>
  <c r="NM6" i="14"/>
  <c r="CF8" i="8"/>
  <c r="CE8" i="14"/>
  <c r="BQ25" i="8"/>
  <c r="BP25" i="14"/>
  <c r="CD11" i="8"/>
  <c r="CC11" i="14"/>
  <c r="BL30" i="8"/>
  <c r="BK30" i="14"/>
  <c r="BZ16" i="8"/>
  <c r="BY16" i="14"/>
  <c r="CH5" i="8"/>
  <c r="CG5" i="14"/>
  <c r="BN28" i="8"/>
  <c r="BM28" i="14"/>
  <c r="CE9" i="8"/>
  <c r="CD9" i="14"/>
  <c r="CG6" i="8"/>
  <c r="CF6" i="14"/>
  <c r="BO27" i="8"/>
  <c r="BN27" i="14"/>
  <c r="CC13" i="8"/>
  <c r="CB13" i="14"/>
  <c r="BX18" i="8"/>
  <c r="BW18" i="14"/>
  <c r="CG7" i="8"/>
  <c r="CF7" i="14"/>
  <c r="CA15" i="8"/>
  <c r="BZ15" i="14"/>
  <c r="NP4" i="8"/>
  <c r="NO4" i="14"/>
  <c r="NQ3" i="8"/>
  <c r="NP3" i="14"/>
  <c r="BK31" i="8"/>
  <c r="BJ31" i="14"/>
  <c r="CI4" i="8"/>
  <c r="CH4" i="14"/>
  <c r="BY17" i="8"/>
  <c r="BX17" i="14"/>
  <c r="FS33" i="8" l="1"/>
  <c r="FR33" i="14"/>
  <c r="BK33" i="8"/>
  <c r="BJ33" i="14"/>
  <c r="FR32" i="14"/>
  <c r="FS32" i="8"/>
  <c r="BJ32" i="14"/>
  <c r="BK32" i="8"/>
  <c r="BY19" i="8"/>
  <c r="BX19" i="14"/>
  <c r="BX20" i="8"/>
  <c r="BW20" i="14"/>
  <c r="GD26" i="8"/>
  <c r="GC26" i="14"/>
  <c r="CG12" i="8"/>
  <c r="CF12" i="14"/>
  <c r="BR26" i="8"/>
  <c r="BQ26" i="14"/>
  <c r="BL31" i="8"/>
  <c r="BK31" i="14"/>
  <c r="NQ4" i="8"/>
  <c r="NP4" i="14"/>
  <c r="CF9" i="8"/>
  <c r="CE9" i="14"/>
  <c r="BM30" i="8"/>
  <c r="BL30" i="14"/>
  <c r="BT23" i="8"/>
  <c r="BS23" i="14"/>
  <c r="NL11" i="8"/>
  <c r="NK11" i="14"/>
  <c r="BU22" i="8"/>
  <c r="BT22" i="14"/>
  <c r="CF10" i="8"/>
  <c r="CE10" i="14"/>
  <c r="NR3" i="8"/>
  <c r="NQ3" i="14"/>
  <c r="CB15" i="8"/>
  <c r="CA15" i="14"/>
  <c r="BY18" i="8"/>
  <c r="BX18" i="14"/>
  <c r="BP27" i="8"/>
  <c r="BO27" i="14"/>
  <c r="BO28" i="8"/>
  <c r="BN28" i="14"/>
  <c r="CE11" i="8"/>
  <c r="CD11" i="14"/>
  <c r="CG8" i="8"/>
  <c r="CF8" i="14"/>
  <c r="NO6" i="8"/>
  <c r="NN6" i="14"/>
  <c r="HQ31" i="8"/>
  <c r="HP31" i="14"/>
  <c r="NP5" i="8"/>
  <c r="NO5" i="14"/>
  <c r="BN29" i="8"/>
  <c r="BM29" i="14"/>
  <c r="BZ17" i="8"/>
  <c r="BY17" i="14"/>
  <c r="CI5" i="8"/>
  <c r="CH5" i="14"/>
  <c r="CC14" i="8"/>
  <c r="CB14" i="14"/>
  <c r="NB23" i="8"/>
  <c r="NA23" i="14"/>
  <c r="NM10" i="8"/>
  <c r="NL10" i="14"/>
  <c r="BV21" i="8"/>
  <c r="BU21" i="14"/>
  <c r="CJ4" i="8"/>
  <c r="CI4" i="14"/>
  <c r="CH7" i="8"/>
  <c r="CG7" i="14"/>
  <c r="CD13" i="8"/>
  <c r="CC13" i="14"/>
  <c r="CH6" i="8"/>
  <c r="CG6" i="14"/>
  <c r="CA16" i="8"/>
  <c r="BZ16" i="14"/>
  <c r="BR25" i="8"/>
  <c r="BQ25" i="14"/>
  <c r="CK3" i="8"/>
  <c r="CJ3" i="14"/>
  <c r="BS24" i="8"/>
  <c r="BR24" i="14"/>
  <c r="BL33" i="8" l="1"/>
  <c r="BK33" i="14"/>
  <c r="FT33" i="8"/>
  <c r="FS33" i="14"/>
  <c r="BK32" i="14"/>
  <c r="BL32" i="8"/>
  <c r="FS32" i="14"/>
  <c r="FT32" i="8"/>
  <c r="GD26" i="14"/>
  <c r="GE26" i="8"/>
  <c r="BX20" i="14"/>
  <c r="BY20" i="8"/>
  <c r="BR26" i="14"/>
  <c r="BS26" i="8"/>
  <c r="CH12" i="8"/>
  <c r="CG12" i="14"/>
  <c r="BY19" i="14"/>
  <c r="BZ19" i="8"/>
  <c r="CL3" i="8"/>
  <c r="CK3" i="14"/>
  <c r="BS25" i="8"/>
  <c r="BR25" i="14"/>
  <c r="BT24" i="8"/>
  <c r="BS24" i="14"/>
  <c r="CJ5" i="8"/>
  <c r="CI5" i="14"/>
  <c r="BZ18" i="8"/>
  <c r="BY18" i="14"/>
  <c r="BV22" i="8"/>
  <c r="BU22" i="14"/>
  <c r="NR4" i="8"/>
  <c r="NQ4" i="14"/>
  <c r="CI6" i="8"/>
  <c r="CH6" i="14"/>
  <c r="BW21" i="8"/>
  <c r="BV21" i="14"/>
  <c r="CD14" i="8"/>
  <c r="CC14" i="14"/>
  <c r="BO29" i="8"/>
  <c r="BN29" i="14"/>
  <c r="HR31" i="8"/>
  <c r="HQ31" i="14"/>
  <c r="CF11" i="8"/>
  <c r="CE11" i="14"/>
  <c r="CC15" i="8"/>
  <c r="CB15" i="14"/>
  <c r="NM11" i="8"/>
  <c r="NL11" i="14"/>
  <c r="BN30" i="8"/>
  <c r="BM30" i="14"/>
  <c r="CG9" i="8"/>
  <c r="CF9" i="14"/>
  <c r="CK4" i="8"/>
  <c r="CJ4" i="14"/>
  <c r="NN10" i="8"/>
  <c r="NM10" i="14"/>
  <c r="CA17" i="8"/>
  <c r="BZ17" i="14"/>
  <c r="NQ5" i="8"/>
  <c r="NP5" i="14"/>
  <c r="CH8" i="8"/>
  <c r="CG8" i="14"/>
  <c r="BP28" i="8"/>
  <c r="BO28" i="14"/>
  <c r="NS3" i="8"/>
  <c r="NR3" i="14"/>
  <c r="BU23" i="8"/>
  <c r="BT23" i="14"/>
  <c r="BM31" i="8"/>
  <c r="BL31" i="14"/>
  <c r="CE13" i="8"/>
  <c r="CD13" i="14"/>
  <c r="CB16" i="8"/>
  <c r="CA16" i="14"/>
  <c r="CI7" i="8"/>
  <c r="CH7" i="14"/>
  <c r="NC23" i="8"/>
  <c r="NB23" i="14"/>
  <c r="NP6" i="8"/>
  <c r="NO6" i="14"/>
  <c r="BQ27" i="8"/>
  <c r="BR27" i="8" s="1"/>
  <c r="BP27" i="14"/>
  <c r="CG10" i="8"/>
  <c r="CF10" i="14"/>
  <c r="FU33" i="8" l="1"/>
  <c r="FT33" i="14"/>
  <c r="BM33" i="8"/>
  <c r="BL33" i="14"/>
  <c r="FT32" i="14"/>
  <c r="FU32" i="8"/>
  <c r="BL32" i="14"/>
  <c r="BM32" i="8"/>
  <c r="BS27" i="8"/>
  <c r="BT26" i="8"/>
  <c r="BS26" i="14"/>
  <c r="BZ20" i="8"/>
  <c r="BY20" i="14"/>
  <c r="CA19" i="8"/>
  <c r="BZ19" i="14"/>
  <c r="CI12" i="8"/>
  <c r="CH12" i="14"/>
  <c r="GF26" i="8"/>
  <c r="GE26" i="14"/>
  <c r="BQ27" i="14"/>
  <c r="BR27" i="14"/>
  <c r="CC16" i="8"/>
  <c r="CB16" i="14"/>
  <c r="NT3" i="8"/>
  <c r="NS3" i="14"/>
  <c r="BP29" i="8"/>
  <c r="BO29" i="14"/>
  <c r="BX21" i="8"/>
  <c r="BW21" i="14"/>
  <c r="CJ6" i="8"/>
  <c r="CI6" i="14"/>
  <c r="BW22" i="8"/>
  <c r="BV22" i="14"/>
  <c r="CM3" i="8"/>
  <c r="CL3" i="14"/>
  <c r="BV23" i="8"/>
  <c r="BU23" i="14"/>
  <c r="BQ28" i="8"/>
  <c r="BP28" i="14"/>
  <c r="CH9" i="8"/>
  <c r="CG9" i="14"/>
  <c r="NN11" i="8"/>
  <c r="NM11" i="14"/>
  <c r="CA18" i="8"/>
  <c r="BZ18" i="14"/>
  <c r="CK5" i="8"/>
  <c r="CJ5" i="14"/>
  <c r="BU24" i="8"/>
  <c r="BT24" i="14"/>
  <c r="CH10" i="8"/>
  <c r="CG10" i="14"/>
  <c r="ND23" i="8"/>
  <c r="NC23" i="14"/>
  <c r="CF13" i="8"/>
  <c r="CE13" i="14"/>
  <c r="CI8" i="8"/>
  <c r="CH8" i="14"/>
  <c r="NR5" i="8"/>
  <c r="NQ5" i="14"/>
  <c r="NO10" i="8"/>
  <c r="NN10" i="14"/>
  <c r="BO30" i="8"/>
  <c r="BN30" i="14"/>
  <c r="CG11" i="8"/>
  <c r="CF11" i="14"/>
  <c r="NS4" i="8"/>
  <c r="NR4" i="14"/>
  <c r="NQ6" i="8"/>
  <c r="NP6" i="14"/>
  <c r="CJ7" i="8"/>
  <c r="CI7" i="14"/>
  <c r="BN31" i="8"/>
  <c r="BM31" i="14"/>
  <c r="CB17" i="8"/>
  <c r="CA17" i="14"/>
  <c r="CL4" i="8"/>
  <c r="CK4" i="14"/>
  <c r="CD15" i="8"/>
  <c r="CC15" i="14"/>
  <c r="HS31" i="8"/>
  <c r="HR31" i="14"/>
  <c r="CE14" i="8"/>
  <c r="CD14" i="14"/>
  <c r="BT25" i="8"/>
  <c r="BS25" i="14"/>
  <c r="FV33" i="8" l="1"/>
  <c r="FU33" i="14"/>
  <c r="BM33" i="14"/>
  <c r="BN33" i="8"/>
  <c r="BM32" i="14"/>
  <c r="BN32" i="8"/>
  <c r="FU32" i="14"/>
  <c r="FV32" i="8"/>
  <c r="BU26" i="8"/>
  <c r="BT26" i="14"/>
  <c r="BS27" i="14"/>
  <c r="BT27" i="8"/>
  <c r="CJ12" i="8"/>
  <c r="CI12" i="14"/>
  <c r="GG26" i="8"/>
  <c r="GF26" i="14"/>
  <c r="CB19" i="8"/>
  <c r="CA19" i="14"/>
  <c r="BZ20" i="14"/>
  <c r="CA20" i="8"/>
  <c r="BU25" i="8"/>
  <c r="BT25" i="14"/>
  <c r="BO31" i="8"/>
  <c r="BN31" i="14"/>
  <c r="NP10" i="8"/>
  <c r="NO10" i="14"/>
  <c r="CJ8" i="8"/>
  <c r="CI8" i="14"/>
  <c r="CI10" i="8"/>
  <c r="CH10" i="14"/>
  <c r="BR28" i="8"/>
  <c r="BQ28" i="14"/>
  <c r="BX22" i="8"/>
  <c r="BW22" i="14"/>
  <c r="BQ29" i="8"/>
  <c r="BP29" i="14"/>
  <c r="CF14" i="8"/>
  <c r="CE14" i="14"/>
  <c r="CM4" i="8"/>
  <c r="CL4" i="14"/>
  <c r="CH11" i="8"/>
  <c r="CG11" i="14"/>
  <c r="CG13" i="8"/>
  <c r="CF13" i="14"/>
  <c r="BV24" i="8"/>
  <c r="BU24" i="14"/>
  <c r="CL5" i="8"/>
  <c r="CK5" i="14"/>
  <c r="CI9" i="8"/>
  <c r="CH9" i="14"/>
  <c r="BW23" i="8"/>
  <c r="BV23" i="14"/>
  <c r="CN3" i="8"/>
  <c r="CM3" i="14"/>
  <c r="CD16" i="8"/>
  <c r="CC16" i="14"/>
  <c r="HT31" i="8"/>
  <c r="HS31" i="14"/>
  <c r="CK7" i="8"/>
  <c r="CJ7" i="14"/>
  <c r="NR6" i="8"/>
  <c r="NQ6" i="14"/>
  <c r="NE23" i="8"/>
  <c r="ND23" i="14"/>
  <c r="CB18" i="8"/>
  <c r="CA18" i="14"/>
  <c r="NO11" i="8"/>
  <c r="NN11" i="14"/>
  <c r="CK6" i="8"/>
  <c r="CJ6" i="14"/>
  <c r="CC17" i="8"/>
  <c r="CB17" i="14"/>
  <c r="CE15" i="8"/>
  <c r="CD15" i="14"/>
  <c r="NT4" i="8"/>
  <c r="NS4" i="14"/>
  <c r="BP30" i="8"/>
  <c r="BO30" i="14"/>
  <c r="NS5" i="8"/>
  <c r="NR5" i="14"/>
  <c r="BY21" i="8"/>
  <c r="BX21" i="14"/>
  <c r="NU3" i="8"/>
  <c r="NT3" i="14"/>
  <c r="BO33" i="8" l="1"/>
  <c r="BN33" i="14"/>
  <c r="FW33" i="8"/>
  <c r="FV33" i="14"/>
  <c r="FV32" i="14"/>
  <c r="FW32" i="8"/>
  <c r="BN32" i="14"/>
  <c r="BO32" i="8"/>
  <c r="CA20" i="14"/>
  <c r="CB20" i="8"/>
  <c r="GH26" i="8"/>
  <c r="GG26" i="14"/>
  <c r="CK12" i="8"/>
  <c r="CJ12" i="14"/>
  <c r="CC19" i="8"/>
  <c r="CB19" i="14"/>
  <c r="BU27" i="8"/>
  <c r="BT27" i="14"/>
  <c r="BV26" i="8"/>
  <c r="BU26" i="14"/>
  <c r="NU4" i="8"/>
  <c r="NT4" i="14"/>
  <c r="CL6" i="8"/>
  <c r="CK6" i="14"/>
  <c r="HU31" i="8"/>
  <c r="HT31" i="14"/>
  <c r="CE16" i="8"/>
  <c r="CD16" i="14"/>
  <c r="BX23" i="8"/>
  <c r="BW23" i="14"/>
  <c r="CJ9" i="8"/>
  <c r="CI9" i="14"/>
  <c r="BR29" i="8"/>
  <c r="BQ29" i="14"/>
  <c r="CJ10" i="8"/>
  <c r="CI10" i="14"/>
  <c r="BV25" i="8"/>
  <c r="BU25" i="14"/>
  <c r="NV3" i="8"/>
  <c r="NU3" i="14"/>
  <c r="CD17" i="8"/>
  <c r="CC17" i="14"/>
  <c r="NP11" i="8"/>
  <c r="NO11" i="14"/>
  <c r="CM5" i="8"/>
  <c r="CL5" i="14"/>
  <c r="BY22" i="8"/>
  <c r="BX22" i="14"/>
  <c r="CK8" i="8"/>
  <c r="CJ8" i="14"/>
  <c r="BP31" i="8"/>
  <c r="BO31" i="14"/>
  <c r="BZ21" i="8"/>
  <c r="BY21" i="14"/>
  <c r="NT5" i="8"/>
  <c r="NS5" i="14"/>
  <c r="CC18" i="8"/>
  <c r="CB18" i="14"/>
  <c r="NS6" i="8"/>
  <c r="NR6" i="14"/>
  <c r="CO3" i="8"/>
  <c r="CN3" i="14"/>
  <c r="BW24" i="8"/>
  <c r="BV24" i="14"/>
  <c r="CN4" i="8"/>
  <c r="CM4" i="14"/>
  <c r="NQ10" i="8"/>
  <c r="NP10" i="14"/>
  <c r="BQ30" i="8"/>
  <c r="BP30" i="14"/>
  <c r="CF15" i="8"/>
  <c r="CE15" i="14"/>
  <c r="NF23" i="8"/>
  <c r="NE23" i="14"/>
  <c r="CL7" i="8"/>
  <c r="CK7" i="14"/>
  <c r="CH13" i="8"/>
  <c r="CG13" i="14"/>
  <c r="CI11" i="8"/>
  <c r="CH11" i="14"/>
  <c r="CG14" i="8"/>
  <c r="CF14" i="14"/>
  <c r="BS28" i="8"/>
  <c r="BR28" i="14"/>
  <c r="BO33" i="14" l="1"/>
  <c r="BP33" i="8"/>
  <c r="FX33" i="8"/>
  <c r="FW33" i="14"/>
  <c r="BO32" i="14"/>
  <c r="BP32" i="8"/>
  <c r="FW32" i="14"/>
  <c r="FX32" i="8"/>
  <c r="BV27" i="8"/>
  <c r="BU27" i="14"/>
  <c r="CL12" i="8"/>
  <c r="CK12" i="14"/>
  <c r="CC20" i="8"/>
  <c r="CB20" i="14"/>
  <c r="GH26" i="14"/>
  <c r="GI26" i="8"/>
  <c r="BV26" i="14"/>
  <c r="BW26" i="8"/>
  <c r="CC19" i="14"/>
  <c r="CD19" i="8"/>
  <c r="CH14" i="8"/>
  <c r="CG14" i="14"/>
  <c r="CG15" i="8"/>
  <c r="CF15" i="14"/>
  <c r="NR10" i="8"/>
  <c r="NQ10" i="14"/>
  <c r="CO4" i="8"/>
  <c r="CN4" i="14"/>
  <c r="NQ11" i="8"/>
  <c r="NP11" i="14"/>
  <c r="BS29" i="8"/>
  <c r="BR29" i="14"/>
  <c r="CK9" i="8"/>
  <c r="CJ9" i="14"/>
  <c r="CM6" i="8"/>
  <c r="CL6" i="14"/>
  <c r="BR30" i="8"/>
  <c r="BQ30" i="14"/>
  <c r="BX24" i="8"/>
  <c r="BW24" i="14"/>
  <c r="CA21" i="8"/>
  <c r="BZ21" i="14"/>
  <c r="BQ31" i="8"/>
  <c r="BP31" i="14"/>
  <c r="CN5" i="8"/>
  <c r="CM5" i="14"/>
  <c r="NW3" i="8"/>
  <c r="NV3" i="14"/>
  <c r="BW25" i="8"/>
  <c r="BV25" i="14"/>
  <c r="BY23" i="8"/>
  <c r="BX23" i="14"/>
  <c r="BT28" i="8"/>
  <c r="BS28" i="14"/>
  <c r="NG23" i="8"/>
  <c r="NF23" i="14"/>
  <c r="CP3" i="8"/>
  <c r="CO3" i="14"/>
  <c r="NT6" i="8"/>
  <c r="NS6" i="14"/>
  <c r="CL8" i="8"/>
  <c r="CK8" i="14"/>
  <c r="CF16" i="8"/>
  <c r="CE16" i="14"/>
  <c r="NV4" i="8"/>
  <c r="NU4" i="14"/>
  <c r="CM7" i="8"/>
  <c r="CL7" i="14"/>
  <c r="CJ11" i="8"/>
  <c r="CI11" i="14"/>
  <c r="CI13" i="8"/>
  <c r="CH13" i="14"/>
  <c r="CD18" i="8"/>
  <c r="CC18" i="14"/>
  <c r="NU5" i="8"/>
  <c r="NT5" i="14"/>
  <c r="BZ22" i="8"/>
  <c r="BY22" i="14"/>
  <c r="CE17" i="8"/>
  <c r="CD17" i="14"/>
  <c r="CK10" i="8"/>
  <c r="CJ10" i="14"/>
  <c r="HV31" i="8"/>
  <c r="HU31" i="14"/>
  <c r="BQ33" i="8" l="1"/>
  <c r="BP33" i="14"/>
  <c r="FY33" i="8"/>
  <c r="FX33" i="14"/>
  <c r="FX32" i="14"/>
  <c r="FY32" i="8"/>
  <c r="BP32" i="14"/>
  <c r="BQ32" i="8"/>
  <c r="GJ26" i="8"/>
  <c r="GI26" i="14"/>
  <c r="BV27" i="14"/>
  <c r="BW27" i="8"/>
  <c r="CE19" i="8"/>
  <c r="CD19" i="14"/>
  <c r="CD20" i="8"/>
  <c r="CC20" i="14"/>
  <c r="BX26" i="8"/>
  <c r="BW26" i="14"/>
  <c r="CL12" i="14"/>
  <c r="CM12" i="8"/>
  <c r="CA22" i="8"/>
  <c r="BZ22" i="14"/>
  <c r="CE18" i="8"/>
  <c r="CD18" i="14"/>
  <c r="CG16" i="8"/>
  <c r="CF16" i="14"/>
  <c r="NU6" i="8"/>
  <c r="NT6" i="14"/>
  <c r="NX3" i="8"/>
  <c r="NW3" i="14"/>
  <c r="BR31" i="8"/>
  <c r="BQ31" i="14"/>
  <c r="BS30" i="8"/>
  <c r="BR30" i="14"/>
  <c r="CN6" i="8"/>
  <c r="CM6" i="14"/>
  <c r="NR11" i="8"/>
  <c r="NQ11" i="14"/>
  <c r="CP4" i="8"/>
  <c r="CO4" i="14"/>
  <c r="CI14" i="8"/>
  <c r="CH14" i="14"/>
  <c r="CL10" i="8"/>
  <c r="CK10" i="14"/>
  <c r="CN7" i="8"/>
  <c r="CM7" i="14"/>
  <c r="CF17" i="8"/>
  <c r="CE17" i="14"/>
  <c r="CM8" i="8"/>
  <c r="CL8" i="14"/>
  <c r="CQ3" i="8"/>
  <c r="CP3" i="14"/>
  <c r="BZ23" i="8"/>
  <c r="BY23" i="14"/>
  <c r="CB21" i="8"/>
  <c r="CA21" i="14"/>
  <c r="NS10" i="8"/>
  <c r="NR10" i="14"/>
  <c r="HW31" i="8"/>
  <c r="HV31" i="14"/>
  <c r="CJ13" i="8"/>
  <c r="CI13" i="14"/>
  <c r="NH23" i="8"/>
  <c r="NG23" i="14"/>
  <c r="BY24" i="8"/>
  <c r="BX24" i="14"/>
  <c r="CL9" i="8"/>
  <c r="CK9" i="14"/>
  <c r="CH15" i="8"/>
  <c r="CG15" i="14"/>
  <c r="NV5" i="8"/>
  <c r="NU5" i="14"/>
  <c r="CK11" i="8"/>
  <c r="CJ11" i="14"/>
  <c r="NW4" i="8"/>
  <c r="NV4" i="14"/>
  <c r="BU28" i="8"/>
  <c r="BT28" i="14"/>
  <c r="BX25" i="8"/>
  <c r="BW25" i="14"/>
  <c r="CO5" i="8"/>
  <c r="CN5" i="14"/>
  <c r="BT29" i="8"/>
  <c r="BS29" i="14"/>
  <c r="FY33" i="14" l="1"/>
  <c r="FZ33" i="8"/>
  <c r="BQ33" i="14"/>
  <c r="BR33" i="8"/>
  <c r="BQ32" i="14"/>
  <c r="BR32" i="8"/>
  <c r="FY32" i="14"/>
  <c r="FZ32" i="8"/>
  <c r="CN12" i="8"/>
  <c r="CM12" i="14"/>
  <c r="CD20" i="14"/>
  <c r="CE20" i="8"/>
  <c r="GK26" i="8"/>
  <c r="GJ26" i="14"/>
  <c r="BX27" i="8"/>
  <c r="BW27" i="14"/>
  <c r="BY26" i="8"/>
  <c r="BX26" i="14"/>
  <c r="CF19" i="8"/>
  <c r="CE19" i="14"/>
  <c r="BU29" i="8"/>
  <c r="BT29" i="14"/>
  <c r="BZ24" i="8"/>
  <c r="BY24" i="14"/>
  <c r="CR3" i="8"/>
  <c r="CQ3" i="14"/>
  <c r="CO7" i="8"/>
  <c r="CN7" i="14"/>
  <c r="CO6" i="8"/>
  <c r="CN6" i="14"/>
  <c r="CB22" i="8"/>
  <c r="CA22" i="14"/>
  <c r="CP5" i="8"/>
  <c r="CO5" i="14"/>
  <c r="CK13" i="8"/>
  <c r="CJ13" i="14"/>
  <c r="CC21" i="8"/>
  <c r="CB21" i="14"/>
  <c r="CN8" i="8"/>
  <c r="CM8" i="14"/>
  <c r="CM10" i="8"/>
  <c r="CL10" i="14"/>
  <c r="BT30" i="8"/>
  <c r="BS30" i="14"/>
  <c r="NV6" i="8"/>
  <c r="NU6" i="14"/>
  <c r="BV28" i="8"/>
  <c r="BU28" i="14"/>
  <c r="BY25" i="8"/>
  <c r="BX25" i="14"/>
  <c r="NX4" i="8"/>
  <c r="NW4" i="14"/>
  <c r="NI23" i="8"/>
  <c r="NH23" i="14"/>
  <c r="HX31" i="8"/>
  <c r="HW31" i="14"/>
  <c r="NT10" i="8"/>
  <c r="NS10" i="14"/>
  <c r="CJ14" i="8"/>
  <c r="CI14" i="14"/>
  <c r="BS31" i="8"/>
  <c r="BR31" i="14"/>
  <c r="CH16" i="8"/>
  <c r="CG16" i="14"/>
  <c r="CL11" i="8"/>
  <c r="CK11" i="14"/>
  <c r="NW5" i="8"/>
  <c r="NV5" i="14"/>
  <c r="CI15" i="8"/>
  <c r="CH15" i="14"/>
  <c r="CM9" i="8"/>
  <c r="CL9" i="14"/>
  <c r="CA23" i="8"/>
  <c r="BZ23" i="14"/>
  <c r="CG17" i="8"/>
  <c r="CF17" i="14"/>
  <c r="CQ4" i="8"/>
  <c r="CP4" i="14"/>
  <c r="NS11" i="8"/>
  <c r="NR11" i="14"/>
  <c r="NY3" i="8"/>
  <c r="NX3" i="14"/>
  <c r="CF18" i="8"/>
  <c r="CE18" i="14"/>
  <c r="GA33" i="8" l="1"/>
  <c r="FZ33" i="14"/>
  <c r="BS33" i="8"/>
  <c r="BR33" i="14"/>
  <c r="FZ32" i="14"/>
  <c r="GA32" i="8"/>
  <c r="BR32" i="14"/>
  <c r="BS32" i="8"/>
  <c r="CG19" i="8"/>
  <c r="CF19" i="14"/>
  <c r="CO12" i="8"/>
  <c r="CN12" i="14"/>
  <c r="BX27" i="14"/>
  <c r="BY27" i="8"/>
  <c r="GL26" i="8"/>
  <c r="GK26" i="14"/>
  <c r="BZ26" i="8"/>
  <c r="BY26" i="14"/>
  <c r="CF20" i="8"/>
  <c r="CE20" i="14"/>
  <c r="CB23" i="8"/>
  <c r="CA23" i="14"/>
  <c r="CN9" i="8"/>
  <c r="CM9" i="14"/>
  <c r="BT31" i="8"/>
  <c r="BS31" i="14"/>
  <c r="NU10" i="8"/>
  <c r="NT10" i="14"/>
  <c r="NY4" i="8"/>
  <c r="NX4" i="14"/>
  <c r="CN10" i="8"/>
  <c r="CM10" i="14"/>
  <c r="CL13" i="8"/>
  <c r="CK13" i="14"/>
  <c r="CP6" i="8"/>
  <c r="CO6" i="14"/>
  <c r="CS3" i="8"/>
  <c r="CR3" i="14"/>
  <c r="CA24" i="8"/>
  <c r="BZ24" i="14"/>
  <c r="NT11" i="8"/>
  <c r="NS11" i="14"/>
  <c r="CJ15" i="8"/>
  <c r="CI15" i="14"/>
  <c r="CK14" i="8"/>
  <c r="CJ14" i="14"/>
  <c r="HY31" i="8"/>
  <c r="HX31" i="14"/>
  <c r="BZ25" i="8"/>
  <c r="BY25" i="14"/>
  <c r="NW6" i="8"/>
  <c r="NV6" i="14"/>
  <c r="CO8" i="8"/>
  <c r="CN8" i="14"/>
  <c r="CQ5" i="8"/>
  <c r="CP5" i="14"/>
  <c r="CC22" i="8"/>
  <c r="CB22" i="14"/>
  <c r="BV29" i="8"/>
  <c r="BU29" i="14"/>
  <c r="CG18" i="8"/>
  <c r="CF18" i="14"/>
  <c r="CR4" i="8"/>
  <c r="CQ4" i="14"/>
  <c r="NX5" i="8"/>
  <c r="NW5" i="14"/>
  <c r="CD21" i="8"/>
  <c r="CC21" i="14"/>
  <c r="CP7" i="8"/>
  <c r="CO7" i="14"/>
  <c r="NZ3" i="8"/>
  <c r="NY3" i="14"/>
  <c r="CH17" i="8"/>
  <c r="CG17" i="14"/>
  <c r="CM11" i="8"/>
  <c r="CL11" i="14"/>
  <c r="CI16" i="8"/>
  <c r="CH16" i="14"/>
  <c r="NJ23" i="8"/>
  <c r="NI23" i="14"/>
  <c r="BW28" i="8"/>
  <c r="BV28" i="14"/>
  <c r="BU30" i="8"/>
  <c r="BT30" i="14"/>
  <c r="BT33" i="8" l="1"/>
  <c r="BS33" i="14"/>
  <c r="GA33" i="14"/>
  <c r="GB33" i="8"/>
  <c r="BS32" i="14"/>
  <c r="BT32" i="8"/>
  <c r="GA32" i="14"/>
  <c r="GB32" i="8"/>
  <c r="BZ26" i="14"/>
  <c r="CA26" i="8"/>
  <c r="CG20" i="8"/>
  <c r="CF20" i="14"/>
  <c r="GL26" i="14"/>
  <c r="GM26" i="8"/>
  <c r="CP12" i="8"/>
  <c r="CO12" i="14"/>
  <c r="CG19" i="14"/>
  <c r="CH19" i="8"/>
  <c r="BZ27" i="8"/>
  <c r="BY27" i="14"/>
  <c r="CJ16" i="8"/>
  <c r="CI16" i="14"/>
  <c r="CN11" i="8"/>
  <c r="CM11" i="14"/>
  <c r="NY5" i="8"/>
  <c r="NX5" i="14"/>
  <c r="CS4" i="8"/>
  <c r="CR4" i="14"/>
  <c r="BW29" i="8"/>
  <c r="BV29" i="14"/>
  <c r="CD22" i="8"/>
  <c r="CC22" i="14"/>
  <c r="CR5" i="8"/>
  <c r="CQ5" i="14"/>
  <c r="NX6" i="8"/>
  <c r="NW6" i="14"/>
  <c r="CK15" i="8"/>
  <c r="CJ15" i="14"/>
  <c r="CQ6" i="8"/>
  <c r="CP6" i="14"/>
  <c r="NV10" i="8"/>
  <c r="NU10" i="14"/>
  <c r="CC23" i="8"/>
  <c r="CB23" i="14"/>
  <c r="BV30" i="8"/>
  <c r="BU30" i="14"/>
  <c r="BX28" i="8"/>
  <c r="BW28" i="14"/>
  <c r="CH18" i="8"/>
  <c r="CG18" i="14"/>
  <c r="CP8" i="8"/>
  <c r="CO8" i="14"/>
  <c r="CA25" i="8"/>
  <c r="BZ25" i="14"/>
  <c r="NU11" i="8"/>
  <c r="NT11" i="14"/>
  <c r="CM13" i="8"/>
  <c r="CL13" i="14"/>
  <c r="BU31" i="8"/>
  <c r="BT31" i="14"/>
  <c r="NK23" i="8"/>
  <c r="NJ23" i="14"/>
  <c r="CI17" i="8"/>
  <c r="CH17" i="14"/>
  <c r="HZ31" i="8"/>
  <c r="HY31" i="14"/>
  <c r="CB24" i="8"/>
  <c r="CA24" i="14"/>
  <c r="CO10" i="8"/>
  <c r="CN10" i="14"/>
  <c r="CO9" i="8"/>
  <c r="CN9" i="14"/>
  <c r="OA3" i="8"/>
  <c r="NZ3" i="14"/>
  <c r="CQ7" i="8"/>
  <c r="CP7" i="14"/>
  <c r="CE21" i="8"/>
  <c r="CD21" i="14"/>
  <c r="CL14" i="8"/>
  <c r="CK14" i="14"/>
  <c r="CT3" i="8"/>
  <c r="CS3" i="14"/>
  <c r="NZ4" i="8"/>
  <c r="NY4" i="14"/>
  <c r="GC33" i="8" l="1"/>
  <c r="GB33" i="14"/>
  <c r="BU33" i="8"/>
  <c r="BT33" i="14"/>
  <c r="GB32" i="14"/>
  <c r="GC32" i="8"/>
  <c r="BT32" i="14"/>
  <c r="BU32" i="8"/>
  <c r="CI19" i="8"/>
  <c r="CH19" i="14"/>
  <c r="CB26" i="8"/>
  <c r="CA26" i="14"/>
  <c r="BZ27" i="14"/>
  <c r="CA27" i="8"/>
  <c r="GN26" i="8"/>
  <c r="GM26" i="14"/>
  <c r="CH20" i="8"/>
  <c r="CG20" i="14"/>
  <c r="CQ12" i="8"/>
  <c r="CP12" i="14"/>
  <c r="CF21" i="8"/>
  <c r="CE21" i="14"/>
  <c r="CP9" i="8"/>
  <c r="CO9" i="14"/>
  <c r="IA31" i="8"/>
  <c r="HZ31" i="14"/>
  <c r="CN13" i="8"/>
  <c r="CM13" i="14"/>
  <c r="CB25" i="8"/>
  <c r="CA25" i="14"/>
  <c r="CQ8" i="8"/>
  <c r="CP8" i="14"/>
  <c r="BW30" i="8"/>
  <c r="BV30" i="14"/>
  <c r="CR6" i="8"/>
  <c r="CQ6" i="14"/>
  <c r="CE22" i="8"/>
  <c r="CD22" i="14"/>
  <c r="OA4" i="8"/>
  <c r="NZ4" i="14"/>
  <c r="CR7" i="8"/>
  <c r="CQ7" i="14"/>
  <c r="CJ17" i="8"/>
  <c r="CI17" i="14"/>
  <c r="CL15" i="8"/>
  <c r="CK15" i="14"/>
  <c r="BX29" i="8"/>
  <c r="BW29" i="14"/>
  <c r="CO11" i="8"/>
  <c r="CN11" i="14"/>
  <c r="CP10" i="8"/>
  <c r="CO10" i="14"/>
  <c r="NL23" i="8"/>
  <c r="NK23" i="14"/>
  <c r="NV11" i="8"/>
  <c r="NU11" i="14"/>
  <c r="CD23" i="8"/>
  <c r="CC23" i="14"/>
  <c r="NY6" i="8"/>
  <c r="NX6" i="14"/>
  <c r="CT4" i="8"/>
  <c r="CS4" i="14"/>
  <c r="NZ5" i="8"/>
  <c r="NY5" i="14"/>
  <c r="CK16" i="8"/>
  <c r="CJ16" i="14"/>
  <c r="CU3" i="8"/>
  <c r="CT3" i="14"/>
  <c r="OB3" i="8"/>
  <c r="OA3" i="14"/>
  <c r="CM14" i="8"/>
  <c r="CL14" i="14"/>
  <c r="CC24" i="8"/>
  <c r="CB24" i="14"/>
  <c r="BV31" i="8"/>
  <c r="BU31" i="14"/>
  <c r="CI18" i="8"/>
  <c r="CH18" i="14"/>
  <c r="BY28" i="8"/>
  <c r="BX28" i="14"/>
  <c r="NW10" i="8"/>
  <c r="NV10" i="14"/>
  <c r="CS5" i="8"/>
  <c r="CR5" i="14"/>
  <c r="GC33" i="14" l="1"/>
  <c r="GD33" i="8"/>
  <c r="BU33" i="14"/>
  <c r="BV33" i="8"/>
  <c r="BU32" i="14"/>
  <c r="BV32" i="8"/>
  <c r="GC32" i="14"/>
  <c r="GD32" i="8"/>
  <c r="CR12" i="8"/>
  <c r="CQ12" i="14"/>
  <c r="CC26" i="8"/>
  <c r="CB26" i="14"/>
  <c r="CH20" i="14"/>
  <c r="CI20" i="8"/>
  <c r="CB27" i="8"/>
  <c r="CA27" i="14"/>
  <c r="CJ19" i="8"/>
  <c r="CI19" i="14"/>
  <c r="GO26" i="8"/>
  <c r="GN26" i="14"/>
  <c r="CT5" i="8"/>
  <c r="CS5" i="14"/>
  <c r="CD24" i="8"/>
  <c r="CC24" i="14"/>
  <c r="OC3" i="8"/>
  <c r="OB3" i="14"/>
  <c r="NM23" i="8"/>
  <c r="NL23" i="14"/>
  <c r="BY29" i="8"/>
  <c r="BX29" i="14"/>
  <c r="CK17" i="8"/>
  <c r="CJ17" i="14"/>
  <c r="CS7" i="8"/>
  <c r="CR7" i="14"/>
  <c r="CS6" i="8"/>
  <c r="CR6" i="14"/>
  <c r="CC25" i="8"/>
  <c r="CB25" i="14"/>
  <c r="IB31" i="8"/>
  <c r="IA31" i="14"/>
  <c r="NX10" i="8"/>
  <c r="NW10" i="14"/>
  <c r="BW31" i="8"/>
  <c r="BV31" i="14"/>
  <c r="CV3" i="8"/>
  <c r="CU3" i="14"/>
  <c r="OA5" i="8"/>
  <c r="NZ5" i="14"/>
  <c r="NW11" i="8"/>
  <c r="NV11" i="14"/>
  <c r="CM15" i="8"/>
  <c r="CL15" i="14"/>
  <c r="OB4" i="8"/>
  <c r="OA4" i="14"/>
  <c r="BX30" i="8"/>
  <c r="BW30" i="14"/>
  <c r="CO13" i="8"/>
  <c r="CN13" i="14"/>
  <c r="CG21" i="8"/>
  <c r="CF21" i="14"/>
  <c r="CL16" i="8"/>
  <c r="CK16" i="14"/>
  <c r="CU4" i="8"/>
  <c r="CT4" i="14"/>
  <c r="NZ6" i="8"/>
  <c r="NY6" i="14"/>
  <c r="CQ10" i="8"/>
  <c r="CP10" i="14"/>
  <c r="BZ28" i="8"/>
  <c r="BY28" i="14"/>
  <c r="CJ18" i="8"/>
  <c r="CI18" i="14"/>
  <c r="CN14" i="8"/>
  <c r="CM14" i="14"/>
  <c r="CE23" i="8"/>
  <c r="CD23" i="14"/>
  <c r="CP11" i="8"/>
  <c r="CO11" i="14"/>
  <c r="CF22" i="8"/>
  <c r="CE22" i="14"/>
  <c r="CR8" i="8"/>
  <c r="CQ8" i="14"/>
  <c r="CQ9" i="8"/>
  <c r="CP9" i="14"/>
  <c r="BW33" i="8" l="1"/>
  <c r="BV33" i="14"/>
  <c r="GE33" i="8"/>
  <c r="GD33" i="14"/>
  <c r="GD32" i="14"/>
  <c r="GE32" i="8"/>
  <c r="BV32" i="14"/>
  <c r="BW32" i="8"/>
  <c r="CS12" i="8"/>
  <c r="CR12" i="14"/>
  <c r="CC27" i="8"/>
  <c r="CB27" i="14"/>
  <c r="GP26" i="8"/>
  <c r="GO26" i="14"/>
  <c r="CD26" i="8"/>
  <c r="CC26" i="14"/>
  <c r="CK19" i="8"/>
  <c r="CJ19" i="14"/>
  <c r="CJ20" i="8"/>
  <c r="CI20" i="14"/>
  <c r="CQ11" i="8"/>
  <c r="CP11" i="14"/>
  <c r="CP13" i="8"/>
  <c r="CO13" i="14"/>
  <c r="CN15" i="8"/>
  <c r="CM15" i="14"/>
  <c r="OB5" i="8"/>
  <c r="OA5" i="14"/>
  <c r="NY10" i="8"/>
  <c r="NX10" i="14"/>
  <c r="CT7" i="8"/>
  <c r="CS7" i="14"/>
  <c r="NN23" i="8"/>
  <c r="NM23" i="14"/>
  <c r="CG22" i="8"/>
  <c r="CF22" i="14"/>
  <c r="CK18" i="8"/>
  <c r="CJ18" i="14"/>
  <c r="CR10" i="8"/>
  <c r="CQ10" i="14"/>
  <c r="OA6" i="8"/>
  <c r="NZ6" i="14"/>
  <c r="BY30" i="8"/>
  <c r="BX30" i="14"/>
  <c r="CW3" i="8"/>
  <c r="CV3" i="14"/>
  <c r="CL17" i="8"/>
  <c r="CK17" i="14"/>
  <c r="CF23" i="8"/>
  <c r="CE23" i="14"/>
  <c r="CA28" i="8"/>
  <c r="BZ28" i="14"/>
  <c r="CV4" i="8"/>
  <c r="CU4" i="14"/>
  <c r="OC4" i="8"/>
  <c r="OB4" i="14"/>
  <c r="NX11" i="8"/>
  <c r="NW11" i="14"/>
  <c r="IC31" i="8"/>
  <c r="IB31" i="14"/>
  <c r="BZ29" i="8"/>
  <c r="BY29" i="14"/>
  <c r="OD3" i="8"/>
  <c r="OC3" i="14"/>
  <c r="CU5" i="8"/>
  <c r="CT5" i="14"/>
  <c r="CR9" i="8"/>
  <c r="CQ9" i="14"/>
  <c r="CS8" i="8"/>
  <c r="CR8" i="14"/>
  <c r="CO14" i="8"/>
  <c r="CN14" i="14"/>
  <c r="CM16" i="8"/>
  <c r="CL16" i="14"/>
  <c r="CH21" i="8"/>
  <c r="CG21" i="14"/>
  <c r="BX31" i="8"/>
  <c r="BW31" i="14"/>
  <c r="CD25" i="8"/>
  <c r="CC25" i="14"/>
  <c r="CT6" i="8"/>
  <c r="CS6" i="14"/>
  <c r="CE24" i="8"/>
  <c r="CD24" i="14"/>
  <c r="GF33" i="8" l="1"/>
  <c r="GE33" i="14"/>
  <c r="BX33" i="8"/>
  <c r="BW33" i="14"/>
  <c r="BX32" i="8"/>
  <c r="BW32" i="14"/>
  <c r="GE32" i="14"/>
  <c r="GF32" i="8"/>
  <c r="CL19" i="8"/>
  <c r="CK19" i="14"/>
  <c r="CK20" i="8"/>
  <c r="CJ20" i="14"/>
  <c r="CD26" i="14"/>
  <c r="CE26" i="8"/>
  <c r="GP26" i="14"/>
  <c r="GQ26" i="8"/>
  <c r="CT12" i="8"/>
  <c r="CS12" i="14"/>
  <c r="CD27" i="8"/>
  <c r="CC27" i="14"/>
  <c r="CS9" i="8"/>
  <c r="CR9" i="14"/>
  <c r="OE3" i="8"/>
  <c r="OD3" i="14"/>
  <c r="NY11" i="8"/>
  <c r="NX11" i="14"/>
  <c r="CX3" i="8"/>
  <c r="CW3" i="14"/>
  <c r="CS10" i="8"/>
  <c r="CR10" i="14"/>
  <c r="NZ10" i="8"/>
  <c r="NY10" i="14"/>
  <c r="CO15" i="8"/>
  <c r="CN15" i="14"/>
  <c r="CR11" i="8"/>
  <c r="CQ11" i="14"/>
  <c r="CE25" i="8"/>
  <c r="CD25" i="14"/>
  <c r="CF24" i="8"/>
  <c r="CE24" i="14"/>
  <c r="CN16" i="8"/>
  <c r="CM16" i="14"/>
  <c r="CT8" i="8"/>
  <c r="CS8" i="14"/>
  <c r="CA29" i="8"/>
  <c r="BZ29" i="14"/>
  <c r="OD4" i="8"/>
  <c r="OC4" i="14"/>
  <c r="CB28" i="8"/>
  <c r="CA28" i="14"/>
  <c r="CM17" i="8"/>
  <c r="CL17" i="14"/>
  <c r="CH22" i="8"/>
  <c r="CG22" i="14"/>
  <c r="CQ13" i="8"/>
  <c r="CP13" i="14"/>
  <c r="CI21" i="8"/>
  <c r="CH21" i="14"/>
  <c r="BY31" i="8"/>
  <c r="BX31" i="14"/>
  <c r="CP14" i="8"/>
  <c r="CO14" i="14"/>
  <c r="ID31" i="8"/>
  <c r="IC31" i="14"/>
  <c r="CW4" i="8"/>
  <c r="CV4" i="14"/>
  <c r="CG23" i="8"/>
  <c r="CF23" i="14"/>
  <c r="BZ30" i="8"/>
  <c r="BY30" i="14"/>
  <c r="CL18" i="8"/>
  <c r="CK18" i="14"/>
  <c r="NO23" i="8"/>
  <c r="NN23" i="14"/>
  <c r="CU6" i="8"/>
  <c r="CT6" i="14"/>
  <c r="CV5" i="8"/>
  <c r="CU5" i="14"/>
  <c r="OB6" i="8"/>
  <c r="OA6" i="14"/>
  <c r="CU7" i="8"/>
  <c r="CT7" i="14"/>
  <c r="OC5" i="8"/>
  <c r="OB5" i="14"/>
  <c r="GG33" i="8" l="1"/>
  <c r="GF33" i="14"/>
  <c r="BY33" i="8"/>
  <c r="BX33" i="14"/>
  <c r="GF32" i="14"/>
  <c r="GG32" i="8"/>
  <c r="BX32" i="14"/>
  <c r="BY32" i="8"/>
  <c r="CT12" i="14"/>
  <c r="CU12" i="8"/>
  <c r="CF26" i="8"/>
  <c r="CE26" i="14"/>
  <c r="CK20" i="14"/>
  <c r="CL20" i="8"/>
  <c r="CM19" i="8"/>
  <c r="CL19" i="14"/>
  <c r="CD27" i="14"/>
  <c r="CE27" i="8"/>
  <c r="GR26" i="8"/>
  <c r="GQ26" i="14"/>
  <c r="OC6" i="8"/>
  <c r="OB6" i="14"/>
  <c r="CW5" i="8"/>
  <c r="CV5" i="14"/>
  <c r="CA30" i="8"/>
  <c r="BZ30" i="14"/>
  <c r="IE31" i="8"/>
  <c r="ID31" i="14"/>
  <c r="CI22" i="8"/>
  <c r="CH22" i="14"/>
  <c r="CC28" i="8"/>
  <c r="CB28" i="14"/>
  <c r="CO16" i="8"/>
  <c r="CN16" i="14"/>
  <c r="OA10" i="8"/>
  <c r="NZ10" i="14"/>
  <c r="OF3" i="8"/>
  <c r="OE3" i="14"/>
  <c r="CQ14" i="8"/>
  <c r="CP14" i="14"/>
  <c r="BZ31" i="8"/>
  <c r="BY31" i="14"/>
  <c r="OE4" i="8"/>
  <c r="OD4" i="14"/>
  <c r="CG24" i="8"/>
  <c r="CF24" i="14"/>
  <c r="CS11" i="8"/>
  <c r="CR11" i="14"/>
  <c r="CT9" i="8"/>
  <c r="CS9" i="14"/>
  <c r="OD5" i="8"/>
  <c r="OC5" i="14"/>
  <c r="NP23" i="8"/>
  <c r="NO23" i="14"/>
  <c r="CH23" i="8"/>
  <c r="CG23" i="14"/>
  <c r="CJ21" i="8"/>
  <c r="CI21" i="14"/>
  <c r="CR13" i="8"/>
  <c r="CQ13" i="14"/>
  <c r="CB29" i="8"/>
  <c r="CA29" i="14"/>
  <c r="CF25" i="8"/>
  <c r="CE25" i="14"/>
  <c r="CT10" i="8"/>
  <c r="CS10" i="14"/>
  <c r="CV6" i="8"/>
  <c r="CU6" i="14"/>
  <c r="CV7" i="8"/>
  <c r="CU7" i="14"/>
  <c r="CM18" i="8"/>
  <c r="CL18" i="14"/>
  <c r="CX4" i="8"/>
  <c r="CW4" i="14"/>
  <c r="CN17" i="8"/>
  <c r="CM17" i="14"/>
  <c r="CU8" i="8"/>
  <c r="CT8" i="14"/>
  <c r="CP15" i="8"/>
  <c r="CO15" i="14"/>
  <c r="CY3" i="8"/>
  <c r="CX3" i="14"/>
  <c r="NZ11" i="8"/>
  <c r="NY11" i="14"/>
  <c r="BZ33" i="8" l="1"/>
  <c r="BY33" i="14"/>
  <c r="GG33" i="14"/>
  <c r="GH33" i="8"/>
  <c r="BZ32" i="8"/>
  <c r="BY32" i="14"/>
  <c r="GG32" i="14"/>
  <c r="GH32" i="8"/>
  <c r="CN19" i="8"/>
  <c r="CM19" i="14"/>
  <c r="CV12" i="8"/>
  <c r="CU12" i="14"/>
  <c r="GS26" i="8"/>
  <c r="GR26" i="14"/>
  <c r="CF27" i="8"/>
  <c r="CE27" i="14"/>
  <c r="CM20" i="8"/>
  <c r="CL20" i="14"/>
  <c r="CG26" i="8"/>
  <c r="CF26" i="14"/>
  <c r="OA11" i="8"/>
  <c r="NZ11" i="14"/>
  <c r="CN18" i="8"/>
  <c r="CM18" i="14"/>
  <c r="CZ3" i="8"/>
  <c r="CY3" i="14"/>
  <c r="CC29" i="8"/>
  <c r="CB29" i="14"/>
  <c r="OG3" i="8"/>
  <c r="OF3" i="14"/>
  <c r="CD28" i="8"/>
  <c r="CC28" i="14"/>
  <c r="IF31" i="8"/>
  <c r="IE31" i="14"/>
  <c r="CW7" i="8"/>
  <c r="CV7" i="14"/>
  <c r="CU10" i="8"/>
  <c r="CT10" i="14"/>
  <c r="CI23" i="8"/>
  <c r="CH23" i="14"/>
  <c r="CT11" i="8"/>
  <c r="CS11" i="14"/>
  <c r="CJ22" i="8"/>
  <c r="CI22" i="14"/>
  <c r="CB30" i="8"/>
  <c r="CA30" i="14"/>
  <c r="CQ15" i="8"/>
  <c r="CP15" i="14"/>
  <c r="CV8" i="8"/>
  <c r="CU8" i="14"/>
  <c r="CY4" i="8"/>
  <c r="CX4" i="14"/>
  <c r="CW6" i="8"/>
  <c r="CV6" i="14"/>
  <c r="CS13" i="8"/>
  <c r="CR13" i="14"/>
  <c r="NQ23" i="8"/>
  <c r="NP23" i="14"/>
  <c r="CH24" i="8"/>
  <c r="CG24" i="14"/>
  <c r="CA31" i="8"/>
  <c r="BZ31" i="14"/>
  <c r="OB10" i="8"/>
  <c r="OA10" i="14"/>
  <c r="CX5" i="8"/>
  <c r="CW5" i="14"/>
  <c r="OD6" i="8"/>
  <c r="OC6" i="14"/>
  <c r="CO17" i="8"/>
  <c r="CN17" i="14"/>
  <c r="CG25" i="8"/>
  <c r="CF25" i="14"/>
  <c r="CK21" i="8"/>
  <c r="CJ21" i="14"/>
  <c r="OE5" i="8"/>
  <c r="OD5" i="14"/>
  <c r="CU9" i="8"/>
  <c r="CT9" i="14"/>
  <c r="OF4" i="8"/>
  <c r="OE4" i="14"/>
  <c r="CR14" i="8"/>
  <c r="CQ14" i="14"/>
  <c r="CP16" i="8"/>
  <c r="CO16" i="14"/>
  <c r="CW12" i="8" l="1"/>
  <c r="GI33" i="8"/>
  <c r="GH33" i="14"/>
  <c r="CA33" i="8"/>
  <c r="BZ33" i="14"/>
  <c r="GH32" i="14"/>
  <c r="GI32" i="8"/>
  <c r="BZ32" i="14"/>
  <c r="CA32" i="8"/>
  <c r="CH26" i="8"/>
  <c r="CG26" i="14"/>
  <c r="GT26" i="8"/>
  <c r="GS26" i="14"/>
  <c r="CO19" i="8"/>
  <c r="CN19" i="14"/>
  <c r="CN20" i="8"/>
  <c r="CM20" i="14"/>
  <c r="CG27" i="8"/>
  <c r="CF27" i="14"/>
  <c r="CV12" i="14"/>
  <c r="CW12" i="14"/>
  <c r="CQ16" i="8"/>
  <c r="CP16" i="14"/>
  <c r="CS14" i="8"/>
  <c r="CR14" i="14"/>
  <c r="CP17" i="8"/>
  <c r="CO17" i="14"/>
  <c r="CT13" i="8"/>
  <c r="CS13" i="14"/>
  <c r="CZ4" i="8"/>
  <c r="CY4" i="14"/>
  <c r="OG4" i="8"/>
  <c r="OF4" i="14"/>
  <c r="CL21" i="8"/>
  <c r="CK21" i="14"/>
  <c r="CY5" i="8"/>
  <c r="CX5" i="14"/>
  <c r="CB31" i="8"/>
  <c r="CA31" i="14"/>
  <c r="CW8" i="8"/>
  <c r="CV8" i="14"/>
  <c r="CC30" i="8"/>
  <c r="CB30" i="14"/>
  <c r="CJ23" i="8"/>
  <c r="CI23" i="14"/>
  <c r="CX7" i="8"/>
  <c r="CW7" i="14"/>
  <c r="IG31" i="8"/>
  <c r="IF31" i="14"/>
  <c r="CD29" i="8"/>
  <c r="CC29" i="14"/>
  <c r="DA3" i="8"/>
  <c r="CZ3" i="14"/>
  <c r="CH25" i="8"/>
  <c r="CG25" i="14"/>
  <c r="OE6" i="8"/>
  <c r="OD6" i="14"/>
  <c r="CI24" i="8"/>
  <c r="CH24" i="14"/>
  <c r="CX6" i="8"/>
  <c r="CW6" i="14"/>
  <c r="CR15" i="8"/>
  <c r="CQ15" i="14"/>
  <c r="CK22" i="8"/>
  <c r="CJ22" i="14"/>
  <c r="CE28" i="8"/>
  <c r="CD28" i="14"/>
  <c r="CO18" i="8"/>
  <c r="CN18" i="14"/>
  <c r="OB11" i="8"/>
  <c r="OA11" i="14"/>
  <c r="CV9" i="8"/>
  <c r="CU9" i="14"/>
  <c r="OF5" i="8"/>
  <c r="OE5" i="14"/>
  <c r="OC10" i="8"/>
  <c r="OB10" i="14"/>
  <c r="NR23" i="8"/>
  <c r="NQ23" i="14"/>
  <c r="CU11" i="8"/>
  <c r="CT11" i="14"/>
  <c r="CV10" i="8"/>
  <c r="CU10" i="14"/>
  <c r="OH3" i="8"/>
  <c r="OG3" i="14"/>
  <c r="CX12" i="8" l="1"/>
  <c r="GI33" i="14"/>
  <c r="GJ33" i="8"/>
  <c r="CB33" i="8"/>
  <c r="CA33" i="14"/>
  <c r="CB32" i="8"/>
  <c r="CA32" i="14"/>
  <c r="GI32" i="14"/>
  <c r="GJ32" i="8"/>
  <c r="GT26" i="14"/>
  <c r="GU26" i="8"/>
  <c r="CG27" i="14"/>
  <c r="CH27" i="8"/>
  <c r="CN20" i="14"/>
  <c r="CO20" i="8"/>
  <c r="CH26" i="14"/>
  <c r="CI26" i="8"/>
  <c r="CO19" i="14"/>
  <c r="CP19" i="8"/>
  <c r="OG5" i="8"/>
  <c r="OF5" i="14"/>
  <c r="OC11" i="8"/>
  <c r="OB11" i="14"/>
  <c r="CF28" i="8"/>
  <c r="CE28" i="14"/>
  <c r="CS15" i="8"/>
  <c r="CR15" i="14"/>
  <c r="CY6" i="8"/>
  <c r="CX6" i="14"/>
  <c r="DB3" i="8"/>
  <c r="DA3" i="14"/>
  <c r="CY7" i="8"/>
  <c r="CX7" i="14"/>
  <c r="CX8" i="8"/>
  <c r="CW8" i="14"/>
  <c r="OH4" i="8"/>
  <c r="OG4" i="14"/>
  <c r="DA4" i="8"/>
  <c r="CZ4" i="14"/>
  <c r="CP18" i="8"/>
  <c r="CO18" i="14"/>
  <c r="CJ24" i="8"/>
  <c r="CI24" i="14"/>
  <c r="OF6" i="8"/>
  <c r="OE6" i="14"/>
  <c r="CE29" i="8"/>
  <c r="CD29" i="14"/>
  <c r="CK23" i="8"/>
  <c r="CJ23" i="14"/>
  <c r="CU13" i="8"/>
  <c r="CT13" i="14"/>
  <c r="CT14" i="8"/>
  <c r="CS14" i="14"/>
  <c r="OI3" i="8"/>
  <c r="OH3" i="14"/>
  <c r="CW10" i="8"/>
  <c r="CV10" i="14"/>
  <c r="NS23" i="8"/>
  <c r="NR23" i="14"/>
  <c r="CI25" i="8"/>
  <c r="CH25" i="14"/>
  <c r="CC31" i="8"/>
  <c r="CB31" i="14"/>
  <c r="CZ5" i="8"/>
  <c r="CY5" i="14"/>
  <c r="CV11" i="8"/>
  <c r="CU11" i="14"/>
  <c r="OD10" i="8"/>
  <c r="OC10" i="14"/>
  <c r="CW9" i="8"/>
  <c r="CV9" i="14"/>
  <c r="CL22" i="8"/>
  <c r="CK22" i="14"/>
  <c r="IH31" i="8"/>
  <c r="IG31" i="14"/>
  <c r="CD30" i="8"/>
  <c r="CC30" i="14"/>
  <c r="CM21" i="8"/>
  <c r="CL21" i="14"/>
  <c r="CQ17" i="8"/>
  <c r="CP17" i="14"/>
  <c r="CR16" i="8"/>
  <c r="CQ16" i="14"/>
  <c r="CX12" i="14" l="1"/>
  <c r="CY12" i="8"/>
  <c r="CC33" i="8"/>
  <c r="CB33" i="14"/>
  <c r="GK33" i="8"/>
  <c r="GJ33" i="14"/>
  <c r="GJ32" i="14"/>
  <c r="GK32" i="8"/>
  <c r="CC32" i="8"/>
  <c r="CB32" i="14"/>
  <c r="CI27" i="8"/>
  <c r="CH27" i="14"/>
  <c r="CJ26" i="8"/>
  <c r="CI26" i="14"/>
  <c r="CQ19" i="8"/>
  <c r="CP19" i="14"/>
  <c r="CP20" i="8"/>
  <c r="CO20" i="14"/>
  <c r="GV26" i="8"/>
  <c r="GU26" i="14"/>
  <c r="OE10" i="8"/>
  <c r="OD10" i="14"/>
  <c r="CS16" i="8"/>
  <c r="CR16" i="14"/>
  <c r="CE30" i="8"/>
  <c r="CD30" i="14"/>
  <c r="CX9" i="8"/>
  <c r="CW9" i="14"/>
  <c r="OJ3" i="8"/>
  <c r="OI3" i="14"/>
  <c r="CG28" i="8"/>
  <c r="CF28" i="14"/>
  <c r="OD11" i="8"/>
  <c r="OC11" i="14"/>
  <c r="CR17" i="8"/>
  <c r="CQ17" i="14"/>
  <c r="II31" i="8"/>
  <c r="IH31" i="14"/>
  <c r="CL23" i="8"/>
  <c r="CK23" i="14"/>
  <c r="CQ18" i="8"/>
  <c r="CP18" i="14"/>
  <c r="DB4" i="8"/>
  <c r="DA4" i="14"/>
  <c r="CY8" i="8"/>
  <c r="CX8" i="14"/>
  <c r="OH5" i="8"/>
  <c r="OG5" i="14"/>
  <c r="CW11" i="8"/>
  <c r="CV11" i="14"/>
  <c r="DA5" i="8"/>
  <c r="CZ5" i="14"/>
  <c r="CJ25" i="8"/>
  <c r="CI25" i="14"/>
  <c r="NT23" i="8"/>
  <c r="NS23" i="14"/>
  <c r="CU14" i="8"/>
  <c r="CT14" i="14"/>
  <c r="CF29" i="8"/>
  <c r="CE29" i="14"/>
  <c r="OG6" i="8"/>
  <c r="OF6" i="14"/>
  <c r="CZ7" i="8"/>
  <c r="CY7" i="14"/>
  <c r="CZ6" i="8"/>
  <c r="CY6" i="14"/>
  <c r="CM22" i="8"/>
  <c r="CL22" i="14"/>
  <c r="CN21" i="8"/>
  <c r="CM21" i="14"/>
  <c r="CD31" i="8"/>
  <c r="CC31" i="14"/>
  <c r="CX10" i="8"/>
  <c r="CW10" i="14"/>
  <c r="CV13" i="8"/>
  <c r="CU13" i="14"/>
  <c r="CK24" i="8"/>
  <c r="CJ24" i="14"/>
  <c r="OI4" i="8"/>
  <c r="OH4" i="14"/>
  <c r="DC3" i="8"/>
  <c r="DB3" i="14"/>
  <c r="CT15" i="8"/>
  <c r="CS15" i="14"/>
  <c r="GK33" i="14" l="1"/>
  <c r="GL33" i="8"/>
  <c r="CY12" i="14"/>
  <c r="CZ12" i="8"/>
  <c r="CC33" i="14"/>
  <c r="CD33" i="8"/>
  <c r="CC32" i="14"/>
  <c r="CD32" i="8"/>
  <c r="GK32" i="14"/>
  <c r="GL32" i="8"/>
  <c r="CR19" i="8"/>
  <c r="CQ19" i="14"/>
  <c r="GW26" i="8"/>
  <c r="GV26" i="14"/>
  <c r="CK26" i="8"/>
  <c r="CJ26" i="14"/>
  <c r="CI27" i="14"/>
  <c r="CJ27" i="8"/>
  <c r="CP20" i="14"/>
  <c r="CQ20" i="8"/>
  <c r="CU15" i="8"/>
  <c r="CT15" i="14"/>
  <c r="CL24" i="8"/>
  <c r="CK24" i="14"/>
  <c r="DA6" i="8"/>
  <c r="CZ6" i="14"/>
  <c r="OH6" i="8"/>
  <c r="OG6" i="14"/>
  <c r="NU23" i="8"/>
  <c r="NT23" i="14"/>
  <c r="DC4" i="8"/>
  <c r="DB4" i="14"/>
  <c r="CF30" i="8"/>
  <c r="CE30" i="14"/>
  <c r="CE31" i="8"/>
  <c r="CD31" i="14"/>
  <c r="CO21" i="8"/>
  <c r="CN21" i="14"/>
  <c r="DA7" i="8"/>
  <c r="CZ7" i="14"/>
  <c r="CG29" i="8"/>
  <c r="CF29" i="14"/>
  <c r="CK25" i="8"/>
  <c r="CJ25" i="14"/>
  <c r="DB5" i="8"/>
  <c r="DA5" i="14"/>
  <c r="CR18" i="8"/>
  <c r="CQ18" i="14"/>
  <c r="CT16" i="8"/>
  <c r="CS16" i="14"/>
  <c r="DD3" i="8"/>
  <c r="DC3" i="14"/>
  <c r="CW13" i="8"/>
  <c r="CV13" i="14"/>
  <c r="CN22" i="8"/>
  <c r="CM22" i="14"/>
  <c r="CM23" i="8"/>
  <c r="CL23" i="14"/>
  <c r="IJ31" i="8"/>
  <c r="II31" i="14"/>
  <c r="OE11" i="8"/>
  <c r="OD11" i="14"/>
  <c r="OF10" i="8"/>
  <c r="OE10" i="14"/>
  <c r="OJ4" i="8"/>
  <c r="OI4" i="14"/>
  <c r="CY10" i="8"/>
  <c r="CX10" i="14"/>
  <c r="CV14" i="8"/>
  <c r="CU14" i="14"/>
  <c r="CX11" i="8"/>
  <c r="CW11" i="14"/>
  <c r="OI5" i="8"/>
  <c r="OH5" i="14"/>
  <c r="CZ8" i="8"/>
  <c r="CY8" i="14"/>
  <c r="CS17" i="8"/>
  <c r="CR17" i="14"/>
  <c r="CH28" i="8"/>
  <c r="CG28" i="14"/>
  <c r="OK3" i="8"/>
  <c r="OJ3" i="14"/>
  <c r="CY9" i="8"/>
  <c r="CX9" i="14"/>
  <c r="CE33" i="8" l="1"/>
  <c r="CD33" i="14"/>
  <c r="GM33" i="8"/>
  <c r="GL33" i="14"/>
  <c r="DA12" i="8"/>
  <c r="CZ12" i="14"/>
  <c r="GL32" i="14"/>
  <c r="GM32" i="8"/>
  <c r="CD32" i="14"/>
  <c r="CE32" i="8"/>
  <c r="CK27" i="8"/>
  <c r="CJ27" i="14"/>
  <c r="GX26" i="8"/>
  <c r="GW26" i="14"/>
  <c r="CQ20" i="14"/>
  <c r="CR20" i="8"/>
  <c r="CL26" i="8"/>
  <c r="CK26" i="14"/>
  <c r="CS19" i="8"/>
  <c r="CR19" i="14"/>
  <c r="CZ9" i="8"/>
  <c r="CY9" i="14"/>
  <c r="CI28" i="8"/>
  <c r="CH28" i="14"/>
  <c r="OJ5" i="8"/>
  <c r="OI5" i="14"/>
  <c r="CN23" i="8"/>
  <c r="CM23" i="14"/>
  <c r="CH29" i="8"/>
  <c r="CG29" i="14"/>
  <c r="CF31" i="8"/>
  <c r="CE31" i="14"/>
  <c r="DD4" i="8"/>
  <c r="DC4" i="14"/>
  <c r="OI6" i="8"/>
  <c r="OH6" i="14"/>
  <c r="CM24" i="8"/>
  <c r="CL24" i="14"/>
  <c r="CT17" i="8"/>
  <c r="CS17" i="14"/>
  <c r="DA8" i="8"/>
  <c r="CZ8" i="14"/>
  <c r="OF11" i="8"/>
  <c r="OE11" i="14"/>
  <c r="CX13" i="8"/>
  <c r="CW13" i="14"/>
  <c r="CU16" i="8"/>
  <c r="CT16" i="14"/>
  <c r="DB7" i="8"/>
  <c r="DA7" i="14"/>
  <c r="NV23" i="8"/>
  <c r="NU23" i="14"/>
  <c r="DB6" i="8"/>
  <c r="DA6" i="14"/>
  <c r="CY11" i="8"/>
  <c r="CX11" i="14"/>
  <c r="CZ10" i="8"/>
  <c r="CY10" i="14"/>
  <c r="OG10" i="8"/>
  <c r="OF10" i="14"/>
  <c r="IK31" i="8"/>
  <c r="IJ31" i="14"/>
  <c r="DE3" i="8"/>
  <c r="DD3" i="14"/>
  <c r="DC5" i="8"/>
  <c r="DB5" i="14"/>
  <c r="CV15" i="8"/>
  <c r="CU15" i="14"/>
  <c r="OL3" i="8"/>
  <c r="OK3" i="14"/>
  <c r="CW14" i="8"/>
  <c r="CV14" i="14"/>
  <c r="OK4" i="8"/>
  <c r="OJ4" i="14"/>
  <c r="CO22" i="8"/>
  <c r="CN22" i="14"/>
  <c r="CS18" i="8"/>
  <c r="CR18" i="14"/>
  <c r="CL25" i="8"/>
  <c r="CK25" i="14"/>
  <c r="CP21" i="8"/>
  <c r="CO21" i="14"/>
  <c r="CG30" i="8"/>
  <c r="CF30" i="14"/>
  <c r="DB12" i="8" l="1"/>
  <c r="DA12" i="14"/>
  <c r="CF33" i="8"/>
  <c r="CE33" i="14"/>
  <c r="GN33" i="8"/>
  <c r="GM33" i="14"/>
  <c r="CE32" i="14"/>
  <c r="CF32" i="8"/>
  <c r="GM32" i="14"/>
  <c r="GN32" i="8"/>
  <c r="CL27" i="8"/>
  <c r="CK27" i="14"/>
  <c r="CS19" i="14"/>
  <c r="CT19" i="8"/>
  <c r="CS20" i="8"/>
  <c r="CR20" i="14"/>
  <c r="CL26" i="14"/>
  <c r="CM26" i="8"/>
  <c r="GX26" i="14"/>
  <c r="GY26" i="8"/>
  <c r="CM25" i="8"/>
  <c r="CL25" i="14"/>
  <c r="CP22" i="8"/>
  <c r="CO22" i="14"/>
  <c r="OM3" i="8"/>
  <c r="OL3" i="14"/>
  <c r="DD5" i="8"/>
  <c r="DC5" i="14"/>
  <c r="CZ11" i="8"/>
  <c r="CY11" i="14"/>
  <c r="DC6" i="8"/>
  <c r="DB6" i="14"/>
  <c r="OG11" i="8"/>
  <c r="OF11" i="14"/>
  <c r="CG31" i="8"/>
  <c r="CF31" i="14"/>
  <c r="CO23" i="8"/>
  <c r="CN23" i="14"/>
  <c r="CJ28" i="8"/>
  <c r="CI28" i="14"/>
  <c r="CT18" i="8"/>
  <c r="CS18" i="14"/>
  <c r="CW15" i="8"/>
  <c r="CV15" i="14"/>
  <c r="IL31" i="8"/>
  <c r="IK31" i="14"/>
  <c r="NW23" i="8"/>
  <c r="NV23" i="14"/>
  <c r="CV16" i="8"/>
  <c r="CU16" i="14"/>
  <c r="DB8" i="8"/>
  <c r="DA8" i="14"/>
  <c r="OJ6" i="8"/>
  <c r="OI6" i="14"/>
  <c r="CI29" i="8"/>
  <c r="CH29" i="14"/>
  <c r="CH30" i="8"/>
  <c r="CG30" i="14"/>
  <c r="OL4" i="8"/>
  <c r="OK4" i="14"/>
  <c r="OH10" i="8"/>
  <c r="OG10" i="14"/>
  <c r="CY13" i="8"/>
  <c r="CX13" i="14"/>
  <c r="CU17" i="8"/>
  <c r="CT17" i="14"/>
  <c r="CN24" i="8"/>
  <c r="CM24" i="14"/>
  <c r="DE4" i="8"/>
  <c r="DD4" i="14"/>
  <c r="CQ21" i="8"/>
  <c r="CP21" i="14"/>
  <c r="CX14" i="8"/>
  <c r="CW14" i="14"/>
  <c r="DF3" i="8"/>
  <c r="DE3" i="14"/>
  <c r="DA10" i="8"/>
  <c r="CZ10" i="14"/>
  <c r="DC7" i="8"/>
  <c r="DB7" i="14"/>
  <c r="OK5" i="8"/>
  <c r="OJ5" i="14"/>
  <c r="DA9" i="8"/>
  <c r="CZ9" i="14"/>
  <c r="GO33" i="8" l="1"/>
  <c r="GN33" i="14"/>
  <c r="CG33" i="8"/>
  <c r="CF33" i="14"/>
  <c r="DC12" i="8"/>
  <c r="DB12" i="14"/>
  <c r="GN32" i="14"/>
  <c r="GO32" i="8"/>
  <c r="CF32" i="14"/>
  <c r="CG32" i="8"/>
  <c r="CH32" i="8" s="1"/>
  <c r="CN26" i="8"/>
  <c r="CM26" i="14"/>
  <c r="CL27" i="14"/>
  <c r="CM27" i="8"/>
  <c r="CU19" i="8"/>
  <c r="CT19" i="14"/>
  <c r="GZ26" i="8"/>
  <c r="GY26" i="14"/>
  <c r="CT20" i="8"/>
  <c r="CS20" i="14"/>
  <c r="CZ13" i="8"/>
  <c r="CY13" i="14"/>
  <c r="CK28" i="8"/>
  <c r="CJ28" i="14"/>
  <c r="DD6" i="8"/>
  <c r="DC6" i="14"/>
  <c r="DE5" i="8"/>
  <c r="DD5" i="14"/>
  <c r="DB9" i="8"/>
  <c r="DA9" i="14"/>
  <c r="OL5" i="8"/>
  <c r="OK5" i="14"/>
  <c r="CY14" i="8"/>
  <c r="CX14" i="14"/>
  <c r="DF4" i="8"/>
  <c r="DE4" i="14"/>
  <c r="OM4" i="8"/>
  <c r="OL4" i="14"/>
  <c r="CJ29" i="8"/>
  <c r="CI29" i="14"/>
  <c r="CW16" i="8"/>
  <c r="CV16" i="14"/>
  <c r="IM31" i="8"/>
  <c r="IL31" i="14"/>
  <c r="CU18" i="8"/>
  <c r="CT18" i="14"/>
  <c r="CP23" i="8"/>
  <c r="CO23" i="14"/>
  <c r="DA11" i="8"/>
  <c r="CZ11" i="14"/>
  <c r="CQ22" i="8"/>
  <c r="CP22" i="14"/>
  <c r="DD7" i="8"/>
  <c r="DC7" i="14"/>
  <c r="OI10" i="8"/>
  <c r="OH10" i="14"/>
  <c r="OK6" i="8"/>
  <c r="OJ6" i="14"/>
  <c r="NX23" i="8"/>
  <c r="NW23" i="14"/>
  <c r="CH31" i="8"/>
  <c r="CG31" i="14"/>
  <c r="OH11" i="8"/>
  <c r="OG11" i="14"/>
  <c r="ON3" i="8"/>
  <c r="OM3" i="14"/>
  <c r="CN25" i="8"/>
  <c r="CM25" i="14"/>
  <c r="DB10" i="8"/>
  <c r="DA10" i="14"/>
  <c r="CO24" i="8"/>
  <c r="CN24" i="14"/>
  <c r="DG3" i="8"/>
  <c r="DF3" i="14"/>
  <c r="CR21" i="8"/>
  <c r="CQ21" i="14"/>
  <c r="CV17" i="8"/>
  <c r="CU17" i="14"/>
  <c r="CI30" i="8"/>
  <c r="CH30" i="14"/>
  <c r="DC8" i="8"/>
  <c r="DB8" i="14"/>
  <c r="CX15" i="8"/>
  <c r="CW15" i="14"/>
  <c r="DC12" i="14" l="1"/>
  <c r="DD12" i="8"/>
  <c r="GO33" i="14"/>
  <c r="GP33" i="8"/>
  <c r="CG33" i="14"/>
  <c r="CH33" i="14"/>
  <c r="CI32" i="8"/>
  <c r="CG32" i="14"/>
  <c r="CH32" i="14"/>
  <c r="GO32" i="14"/>
  <c r="GP32" i="8"/>
  <c r="CT20" i="14"/>
  <c r="CU20" i="8"/>
  <c r="CO26" i="8"/>
  <c r="CN26" i="14"/>
  <c r="HA26" i="8"/>
  <c r="GZ26" i="14"/>
  <c r="CV19" i="8"/>
  <c r="CU19" i="14"/>
  <c r="CN27" i="8"/>
  <c r="CM27" i="14"/>
  <c r="CS21" i="8"/>
  <c r="CR21" i="14"/>
  <c r="DH3" i="8"/>
  <c r="DG3" i="14"/>
  <c r="DD8" i="8"/>
  <c r="DC8" i="14"/>
  <c r="CW17" i="8"/>
  <c r="CV17" i="14"/>
  <c r="CI31" i="8"/>
  <c r="CH31" i="14"/>
  <c r="OJ10" i="8"/>
  <c r="OI10" i="14"/>
  <c r="CV18" i="8"/>
  <c r="CU18" i="14"/>
  <c r="ON4" i="8"/>
  <c r="OM4" i="14"/>
  <c r="DC9" i="8"/>
  <c r="DB9" i="14"/>
  <c r="DF5" i="8"/>
  <c r="DE5" i="14"/>
  <c r="DA13" i="8"/>
  <c r="CZ13" i="14"/>
  <c r="CP24" i="8"/>
  <c r="CO24" i="14"/>
  <c r="CO25" i="8"/>
  <c r="CN25" i="14"/>
  <c r="IN31" i="8"/>
  <c r="IM31" i="14"/>
  <c r="OM5" i="8"/>
  <c r="OL5" i="14"/>
  <c r="DE6" i="8"/>
  <c r="DD6" i="14"/>
  <c r="CJ30" i="8"/>
  <c r="CI30" i="14"/>
  <c r="DC10" i="8"/>
  <c r="DB10" i="14"/>
  <c r="OO3" i="8"/>
  <c r="ON3" i="14"/>
  <c r="OL6" i="8"/>
  <c r="OK6" i="14"/>
  <c r="DE7" i="8"/>
  <c r="DD7" i="14"/>
  <c r="CR22" i="8"/>
  <c r="CQ22" i="14"/>
  <c r="DB11" i="8"/>
  <c r="DA11" i="14"/>
  <c r="CX16" i="8"/>
  <c r="CW16" i="14"/>
  <c r="DG4" i="8"/>
  <c r="DF4" i="14"/>
  <c r="CL28" i="8"/>
  <c r="CK28" i="14"/>
  <c r="CY15" i="8"/>
  <c r="CX15" i="14"/>
  <c r="OI11" i="8"/>
  <c r="OH11" i="14"/>
  <c r="NY23" i="8"/>
  <c r="NX23" i="14"/>
  <c r="CQ23" i="8"/>
  <c r="CP23" i="14"/>
  <c r="CK29" i="8"/>
  <c r="CJ29" i="14"/>
  <c r="CZ14" i="8"/>
  <c r="CY14" i="14"/>
  <c r="GQ33" i="8" l="1"/>
  <c r="GP33" i="14"/>
  <c r="DD12" i="14"/>
  <c r="DE12" i="8"/>
  <c r="CJ32" i="8"/>
  <c r="CI32" i="14"/>
  <c r="GP32" i="14"/>
  <c r="GQ32" i="8"/>
  <c r="CN27" i="14"/>
  <c r="CO27" i="8"/>
  <c r="CV20" i="8"/>
  <c r="CU20" i="14"/>
  <c r="CW19" i="8"/>
  <c r="CV19" i="14"/>
  <c r="HB26" i="8"/>
  <c r="HA26" i="14"/>
  <c r="CP26" i="14"/>
  <c r="CO26" i="14"/>
  <c r="CL29" i="8"/>
  <c r="CK29" i="14"/>
  <c r="NZ23" i="8"/>
  <c r="NY23" i="14"/>
  <c r="OJ11" i="8"/>
  <c r="OI11" i="14"/>
  <c r="CZ15" i="8"/>
  <c r="CY15" i="14"/>
  <c r="CM28" i="8"/>
  <c r="CL28" i="14"/>
  <c r="DC11" i="8"/>
  <c r="DB11" i="14"/>
  <c r="DF6" i="8"/>
  <c r="DE6" i="14"/>
  <c r="DB13" i="8"/>
  <c r="DA13" i="14"/>
  <c r="OO4" i="8"/>
  <c r="ON4" i="14"/>
  <c r="CT21" i="8"/>
  <c r="CS21" i="14"/>
  <c r="CR23" i="8"/>
  <c r="CQ23" i="14"/>
  <c r="CS22" i="8"/>
  <c r="CR22" i="14"/>
  <c r="OP3" i="8"/>
  <c r="OO3" i="14"/>
  <c r="ON5" i="8"/>
  <c r="OM5" i="14"/>
  <c r="CW18" i="8"/>
  <c r="CV18" i="14"/>
  <c r="CX17" i="8"/>
  <c r="CW17" i="14"/>
  <c r="DH4" i="8"/>
  <c r="DG4" i="14"/>
  <c r="DF7" i="8"/>
  <c r="DE7" i="14"/>
  <c r="DD10" i="8"/>
  <c r="DC10" i="14"/>
  <c r="CP25" i="8"/>
  <c r="CO25" i="14"/>
  <c r="DD9" i="8"/>
  <c r="DC9" i="14"/>
  <c r="OK10" i="8"/>
  <c r="OJ10" i="14"/>
  <c r="DE8" i="8"/>
  <c r="DD8" i="14"/>
  <c r="DA14" i="8"/>
  <c r="CZ14" i="14"/>
  <c r="CY16" i="8"/>
  <c r="CX16" i="14"/>
  <c r="OM6" i="8"/>
  <c r="OL6" i="14"/>
  <c r="CK30" i="8"/>
  <c r="CJ30" i="14"/>
  <c r="IO31" i="8"/>
  <c r="IN31" i="14"/>
  <c r="CQ24" i="8"/>
  <c r="CP24" i="14"/>
  <c r="DG5" i="8"/>
  <c r="DF5" i="14"/>
  <c r="CJ31" i="8"/>
  <c r="CI31" i="14"/>
  <c r="DI3" i="8"/>
  <c r="DH3" i="14"/>
  <c r="DF12" i="8" l="1"/>
  <c r="DE12" i="14"/>
  <c r="GR33" i="8"/>
  <c r="GQ33" i="14"/>
  <c r="CJ32" i="14"/>
  <c r="CK32" i="8"/>
  <c r="GQ32" i="14"/>
  <c r="GR32" i="8"/>
  <c r="HB26" i="14"/>
  <c r="HC26" i="8"/>
  <c r="CP27" i="8"/>
  <c r="CO27" i="14"/>
  <c r="CW19" i="14"/>
  <c r="CX19" i="8"/>
  <c r="CW20" i="8"/>
  <c r="CV20" i="14"/>
  <c r="CK31" i="8"/>
  <c r="CJ31" i="14"/>
  <c r="DJ3" i="8"/>
  <c r="DI3" i="14"/>
  <c r="DH5" i="8"/>
  <c r="DG5" i="14"/>
  <c r="ON6" i="8"/>
  <c r="OM6" i="14"/>
  <c r="DE10" i="8"/>
  <c r="DD10" i="14"/>
  <c r="CS23" i="8"/>
  <c r="CR23" i="14"/>
  <c r="OP4" i="8"/>
  <c r="OO4" i="14"/>
  <c r="OK11" i="8"/>
  <c r="OJ11" i="14"/>
  <c r="CL30" i="8"/>
  <c r="CK30" i="14"/>
  <c r="CZ16" i="8"/>
  <c r="CY16" i="14"/>
  <c r="DB14" i="8"/>
  <c r="DA14" i="14"/>
  <c r="DG7" i="8"/>
  <c r="DF7" i="14"/>
  <c r="OO5" i="8"/>
  <c r="ON5" i="14"/>
  <c r="DC13" i="8"/>
  <c r="DB13" i="14"/>
  <c r="DD11" i="8"/>
  <c r="DC11" i="14"/>
  <c r="OA23" i="8"/>
  <c r="NZ23" i="14"/>
  <c r="CR24" i="8"/>
  <c r="CQ24" i="14"/>
  <c r="DF8" i="8"/>
  <c r="DE8" i="14"/>
  <c r="CQ25" i="8"/>
  <c r="CP25" i="14"/>
  <c r="DI4" i="8"/>
  <c r="DH4" i="14"/>
  <c r="CY17" i="8"/>
  <c r="CX17" i="14"/>
  <c r="OQ3" i="8"/>
  <c r="OP3" i="14"/>
  <c r="CU21" i="8"/>
  <c r="CT21" i="14"/>
  <c r="CN28" i="8"/>
  <c r="CM28" i="14"/>
  <c r="CM29" i="8"/>
  <c r="CL29" i="14"/>
  <c r="IP31" i="8"/>
  <c r="IO31" i="14"/>
  <c r="OL10" i="8"/>
  <c r="OK10" i="14"/>
  <c r="DE9" i="8"/>
  <c r="DD9" i="14"/>
  <c r="CX18" i="8"/>
  <c r="CW18" i="14"/>
  <c r="CT22" i="8"/>
  <c r="CS22" i="14"/>
  <c r="DG6" i="8"/>
  <c r="DF6" i="14"/>
  <c r="DA15" i="8"/>
  <c r="CZ15" i="14"/>
  <c r="DF12" i="14" l="1"/>
  <c r="DG12" i="8"/>
  <c r="GS33" i="8"/>
  <c r="GR33" i="14"/>
  <c r="CL32" i="8"/>
  <c r="CK32" i="14"/>
  <c r="GS32" i="8"/>
  <c r="GR32" i="14"/>
  <c r="CY19" i="8"/>
  <c r="CX19" i="14"/>
  <c r="CX20" i="8"/>
  <c r="CW20" i="14"/>
  <c r="HD26" i="8"/>
  <c r="HC26" i="14"/>
  <c r="CP27" i="14"/>
  <c r="CQ27" i="8"/>
  <c r="DB15" i="8"/>
  <c r="DA15" i="14"/>
  <c r="DH6" i="8"/>
  <c r="DG6" i="14"/>
  <c r="CU22" i="8"/>
  <c r="CT22" i="14"/>
  <c r="CO28" i="8"/>
  <c r="CN28" i="14"/>
  <c r="CZ17" i="8"/>
  <c r="CY17" i="14"/>
  <c r="DG8" i="8"/>
  <c r="DF8" i="14"/>
  <c r="DA16" i="8"/>
  <c r="CZ16" i="14"/>
  <c r="OL11" i="8"/>
  <c r="OK11" i="14"/>
  <c r="DK3" i="8"/>
  <c r="DJ3" i="14"/>
  <c r="CY18" i="8"/>
  <c r="CX18" i="14"/>
  <c r="DF9" i="8"/>
  <c r="DE9" i="14"/>
  <c r="OB23" i="8"/>
  <c r="OA23" i="14"/>
  <c r="DE11" i="8"/>
  <c r="DD11" i="14"/>
  <c r="CM30" i="8"/>
  <c r="CL30" i="14"/>
  <c r="OM10" i="8"/>
  <c r="OL10" i="14"/>
  <c r="CV21" i="8"/>
  <c r="CU21" i="14"/>
  <c r="DJ4" i="8"/>
  <c r="DI4" i="14"/>
  <c r="CS24" i="8"/>
  <c r="CR24" i="14"/>
  <c r="OP5" i="8"/>
  <c r="OO5" i="14"/>
  <c r="OQ4" i="8"/>
  <c r="OP4" i="14"/>
  <c r="DF10" i="8"/>
  <c r="DE10" i="14"/>
  <c r="CL31" i="8"/>
  <c r="CK31" i="14"/>
  <c r="IQ31" i="8"/>
  <c r="IP31" i="14"/>
  <c r="CN29" i="8"/>
  <c r="CM29" i="14"/>
  <c r="OR3" i="8"/>
  <c r="OQ3" i="14"/>
  <c r="CR25" i="8"/>
  <c r="CQ25" i="14"/>
  <c r="DD13" i="8"/>
  <c r="DC13" i="14"/>
  <c r="DH7" i="8"/>
  <c r="DG7" i="14"/>
  <c r="DC14" i="8"/>
  <c r="DB14" i="14"/>
  <c r="CT23" i="8"/>
  <c r="CS23" i="14"/>
  <c r="OO6" i="8"/>
  <c r="ON6" i="14"/>
  <c r="DI5" i="8"/>
  <c r="DH5" i="14"/>
  <c r="DG12" i="14" l="1"/>
  <c r="DH12" i="8"/>
  <c r="GS33" i="14"/>
  <c r="GT33" i="8"/>
  <c r="CM32" i="8"/>
  <c r="CL32" i="14"/>
  <c r="GS32" i="14"/>
  <c r="GT32" i="8"/>
  <c r="CZ19" i="8"/>
  <c r="CY19" i="14"/>
  <c r="HE26" i="8"/>
  <c r="HD26" i="14"/>
  <c r="CR27" i="8"/>
  <c r="CQ27" i="14"/>
  <c r="CX20" i="14"/>
  <c r="CY20" i="8"/>
  <c r="DE13" i="8"/>
  <c r="DD13" i="14"/>
  <c r="CO29" i="8"/>
  <c r="CN29" i="14"/>
  <c r="CM31" i="8"/>
  <c r="CL31" i="14"/>
  <c r="OQ5" i="8"/>
  <c r="OP5" i="14"/>
  <c r="CW21" i="8"/>
  <c r="CV21" i="14"/>
  <c r="CZ18" i="8"/>
  <c r="CY18" i="14"/>
  <c r="DL3" i="8"/>
  <c r="DK3" i="14"/>
  <c r="DB16" i="8"/>
  <c r="DA16" i="14"/>
  <c r="DJ5" i="8"/>
  <c r="DI5" i="14"/>
  <c r="IR31" i="8"/>
  <c r="IQ31" i="14"/>
  <c r="DG10" i="8"/>
  <c r="DF10" i="14"/>
  <c r="ON10" i="8"/>
  <c r="OM10" i="14"/>
  <c r="DH8" i="8"/>
  <c r="DG8" i="14"/>
  <c r="CV22" i="8"/>
  <c r="CU22" i="14"/>
  <c r="DI6" i="8"/>
  <c r="DH6" i="14"/>
  <c r="CU23" i="8"/>
  <c r="CT23" i="14"/>
  <c r="OP6" i="8"/>
  <c r="OO6" i="14"/>
  <c r="DI7" i="8"/>
  <c r="DH7" i="14"/>
  <c r="CS25" i="8"/>
  <c r="CR25" i="14"/>
  <c r="OR4" i="8"/>
  <c r="OQ4" i="14"/>
  <c r="CT24" i="8"/>
  <c r="CS24" i="14"/>
  <c r="CN30" i="8"/>
  <c r="CM30" i="14"/>
  <c r="DF11" i="8"/>
  <c r="DE11" i="14"/>
  <c r="DA17" i="8"/>
  <c r="CZ17" i="14"/>
  <c r="DC15" i="8"/>
  <c r="DB15" i="14"/>
  <c r="DD14" i="8"/>
  <c r="DC14" i="14"/>
  <c r="OS3" i="8"/>
  <c r="OR3" i="14"/>
  <c r="DK4" i="8"/>
  <c r="DJ4" i="14"/>
  <c r="OC23" i="8"/>
  <c r="OB23" i="14"/>
  <c r="DG9" i="8"/>
  <c r="DF9" i="14"/>
  <c r="OM11" i="8"/>
  <c r="OL11" i="14"/>
  <c r="CP28" i="8"/>
  <c r="CO28" i="14"/>
  <c r="DH12" i="14" l="1"/>
  <c r="DI12" i="8"/>
  <c r="GU33" i="8"/>
  <c r="GT33" i="14"/>
  <c r="CN32" i="8"/>
  <c r="CM32" i="14"/>
  <c r="GT32" i="14"/>
  <c r="GU32" i="8"/>
  <c r="HF26" i="8"/>
  <c r="HE26" i="14"/>
  <c r="CZ20" i="8"/>
  <c r="CY20" i="14"/>
  <c r="DA19" i="8"/>
  <c r="CZ19" i="14"/>
  <c r="CS27" i="8"/>
  <c r="CR27" i="14"/>
  <c r="DH9" i="8"/>
  <c r="DG9" i="14"/>
  <c r="OT3" i="8"/>
  <c r="OS3" i="14"/>
  <c r="DB17" i="8"/>
  <c r="DA17" i="14"/>
  <c r="DG11" i="8"/>
  <c r="DF11" i="14"/>
  <c r="OS4" i="8"/>
  <c r="OR4" i="14"/>
  <c r="OO10" i="8"/>
  <c r="ON10" i="14"/>
  <c r="DA18" i="8"/>
  <c r="CZ18" i="14"/>
  <c r="CP29" i="8"/>
  <c r="CO29" i="14"/>
  <c r="CO30" i="8"/>
  <c r="CN30" i="14"/>
  <c r="CT25" i="8"/>
  <c r="CS25" i="14"/>
  <c r="CV23" i="8"/>
  <c r="CU23" i="14"/>
  <c r="DJ6" i="8"/>
  <c r="DI6" i="14"/>
  <c r="IS31" i="8"/>
  <c r="IR31" i="14"/>
  <c r="OR5" i="8"/>
  <c r="OQ5" i="14"/>
  <c r="DF13" i="8"/>
  <c r="DE13" i="14"/>
  <c r="DL4" i="8"/>
  <c r="DK4" i="14"/>
  <c r="DJ7" i="8"/>
  <c r="DI7" i="14"/>
  <c r="CW22" i="8"/>
  <c r="CV22" i="14"/>
  <c r="DK5" i="8"/>
  <c r="DJ5" i="14"/>
  <c r="DC16" i="8"/>
  <c r="DB16" i="14"/>
  <c r="CX21" i="8"/>
  <c r="CW21" i="14"/>
  <c r="CQ28" i="8"/>
  <c r="CP28" i="14"/>
  <c r="ON11" i="8"/>
  <c r="OM11" i="14"/>
  <c r="OD23" i="8"/>
  <c r="OC23" i="14"/>
  <c r="DE14" i="8"/>
  <c r="DD14" i="14"/>
  <c r="DD15" i="8"/>
  <c r="DC15" i="14"/>
  <c r="CU24" i="8"/>
  <c r="CT24" i="14"/>
  <c r="OQ6" i="8"/>
  <c r="OP6" i="14"/>
  <c r="DI8" i="8"/>
  <c r="DH8" i="14"/>
  <c r="DH10" i="8"/>
  <c r="DG10" i="14"/>
  <c r="DM3" i="8"/>
  <c r="DL3" i="14"/>
  <c r="CN31" i="8"/>
  <c r="CM31" i="14"/>
  <c r="DJ12" i="8" l="1"/>
  <c r="DI12" i="14"/>
  <c r="GV33" i="8"/>
  <c r="GU33" i="14"/>
  <c r="CN32" i="14"/>
  <c r="CO32" i="8"/>
  <c r="GV32" i="8"/>
  <c r="GU32" i="14"/>
  <c r="CT27" i="8"/>
  <c r="CS27" i="14"/>
  <c r="DB19" i="8"/>
  <c r="DA19" i="14"/>
  <c r="HF26" i="14"/>
  <c r="HG26" i="8"/>
  <c r="DA20" i="8"/>
  <c r="CZ20" i="14"/>
  <c r="DF14" i="8"/>
  <c r="DE14" i="14"/>
  <c r="CR28" i="8"/>
  <c r="CQ28" i="14"/>
  <c r="DK6" i="8"/>
  <c r="DJ6" i="14"/>
  <c r="CQ29" i="8"/>
  <c r="CP29" i="14"/>
  <c r="OP10" i="8"/>
  <c r="OO10" i="14"/>
  <c r="CO31" i="8"/>
  <c r="CN31" i="14"/>
  <c r="OR6" i="8"/>
  <c r="OQ6" i="14"/>
  <c r="CY21" i="8"/>
  <c r="CX21" i="14"/>
  <c r="DG13" i="8"/>
  <c r="DF13" i="14"/>
  <c r="OS5" i="8"/>
  <c r="OR5" i="14"/>
  <c r="IT31" i="8"/>
  <c r="IS31" i="14"/>
  <c r="CW23" i="8"/>
  <c r="CV23" i="14"/>
  <c r="DB18" i="8"/>
  <c r="DA18" i="14"/>
  <c r="DH11" i="8"/>
  <c r="DG11" i="14"/>
  <c r="DJ8" i="8"/>
  <c r="DI8" i="14"/>
  <c r="DN3" i="8"/>
  <c r="DM3" i="14"/>
  <c r="CV24" i="8"/>
  <c r="CU24" i="14"/>
  <c r="OE23" i="8"/>
  <c r="OD23" i="14"/>
  <c r="DD16" i="8"/>
  <c r="DC16" i="14"/>
  <c r="CX22" i="8"/>
  <c r="CW22" i="14"/>
  <c r="CU25" i="8"/>
  <c r="CT25" i="14"/>
  <c r="DC17" i="8"/>
  <c r="DB17" i="14"/>
  <c r="DI10" i="8"/>
  <c r="DH10" i="14"/>
  <c r="DE15" i="8"/>
  <c r="DD15" i="14"/>
  <c r="OO11" i="8"/>
  <c r="ON11" i="14"/>
  <c r="DL5" i="8"/>
  <c r="DK5" i="14"/>
  <c r="DK7" i="8"/>
  <c r="DJ7" i="14"/>
  <c r="DM4" i="8"/>
  <c r="DL4" i="14"/>
  <c r="CP30" i="8"/>
  <c r="CO30" i="14"/>
  <c r="OT4" i="8"/>
  <c r="OS4" i="14"/>
  <c r="OU3" i="8"/>
  <c r="OT3" i="14"/>
  <c r="DI9" i="8"/>
  <c r="DH9" i="14"/>
  <c r="GW33" i="8" l="1"/>
  <c r="GV33" i="14"/>
  <c r="DK12" i="8"/>
  <c r="DJ12" i="14"/>
  <c r="CP32" i="8"/>
  <c r="CO32" i="14"/>
  <c r="GV32" i="14"/>
  <c r="GW32" i="8"/>
  <c r="DA20" i="14"/>
  <c r="DB20" i="8"/>
  <c r="HH26" i="8"/>
  <c r="HG26" i="14"/>
  <c r="DC19" i="8"/>
  <c r="DB19" i="14"/>
  <c r="CT27" i="14"/>
  <c r="CU27" i="8"/>
  <c r="CQ30" i="8"/>
  <c r="CP30" i="14"/>
  <c r="DL7" i="8"/>
  <c r="DK7" i="14"/>
  <c r="DM5" i="8"/>
  <c r="DL5" i="14"/>
  <c r="DD17" i="8"/>
  <c r="DC17" i="14"/>
  <c r="DE16" i="8"/>
  <c r="DD16" i="14"/>
  <c r="IU31" i="8"/>
  <c r="IT31" i="14"/>
  <c r="OT5" i="8"/>
  <c r="OS5" i="14"/>
  <c r="CZ21" i="8"/>
  <c r="CY21" i="14"/>
  <c r="DJ9" i="8"/>
  <c r="DI9" i="14"/>
  <c r="OV3" i="8"/>
  <c r="OU3" i="14"/>
  <c r="OP11" i="8"/>
  <c r="OO11" i="14"/>
  <c r="OF23" i="8"/>
  <c r="OE23" i="14"/>
  <c r="DC18" i="8"/>
  <c r="DB18" i="14"/>
  <c r="DH13" i="8"/>
  <c r="DG13" i="14"/>
  <c r="OS6" i="8"/>
  <c r="OR6" i="14"/>
  <c r="CS28" i="8"/>
  <c r="CR28" i="14"/>
  <c r="DF15" i="8"/>
  <c r="DE15" i="14"/>
  <c r="CW24" i="8"/>
  <c r="CV24" i="14"/>
  <c r="CP31" i="8"/>
  <c r="CO31" i="14"/>
  <c r="OQ10" i="8"/>
  <c r="OP10" i="14"/>
  <c r="DL6" i="8"/>
  <c r="DK6" i="14"/>
  <c r="DG14" i="8"/>
  <c r="DF14" i="14"/>
  <c r="OU4" i="8"/>
  <c r="OT4" i="14"/>
  <c r="DN4" i="8"/>
  <c r="DM4" i="14"/>
  <c r="DJ10" i="8"/>
  <c r="DI10" i="14"/>
  <c r="CV25" i="8"/>
  <c r="CU25" i="14"/>
  <c r="CY22" i="8"/>
  <c r="CX22" i="14"/>
  <c r="DO3" i="8"/>
  <c r="DN3" i="14"/>
  <c r="DK8" i="8"/>
  <c r="DJ8" i="14"/>
  <c r="DI11" i="8"/>
  <c r="DH11" i="14"/>
  <c r="CX23" i="8"/>
  <c r="CW23" i="14"/>
  <c r="CR29" i="8"/>
  <c r="CQ29" i="14"/>
  <c r="GX33" i="8" l="1"/>
  <c r="GW33" i="14"/>
  <c r="DL12" i="8"/>
  <c r="DK12" i="14"/>
  <c r="CQ32" i="8"/>
  <c r="CP32" i="14"/>
  <c r="GW32" i="14"/>
  <c r="GX32" i="8"/>
  <c r="DD19" i="8"/>
  <c r="DC19" i="14"/>
  <c r="DC20" i="8"/>
  <c r="DB20" i="14"/>
  <c r="CV27" i="8"/>
  <c r="CU27" i="14"/>
  <c r="HI26" i="8"/>
  <c r="HH26" i="14"/>
  <c r="DJ11" i="8"/>
  <c r="DI11" i="14"/>
  <c r="OV4" i="8"/>
  <c r="OU4" i="14"/>
  <c r="DM6" i="8"/>
  <c r="DL6" i="14"/>
  <c r="CQ31" i="8"/>
  <c r="CP31" i="14"/>
  <c r="CX24" i="8"/>
  <c r="CW24" i="14"/>
  <c r="OW3" i="8"/>
  <c r="OV3" i="14"/>
  <c r="DF16" i="8"/>
  <c r="DE16" i="14"/>
  <c r="CR30" i="8"/>
  <c r="CQ30" i="14"/>
  <c r="CS29" i="8"/>
  <c r="CR29" i="14"/>
  <c r="CW25" i="8"/>
  <c r="CV25" i="14"/>
  <c r="DL8" i="8"/>
  <c r="DK8" i="14"/>
  <c r="DK10" i="8"/>
  <c r="DJ10" i="14"/>
  <c r="CT28" i="8"/>
  <c r="CS28" i="14"/>
  <c r="DI13" i="8"/>
  <c r="DH13" i="14"/>
  <c r="DK9" i="8"/>
  <c r="DJ9" i="14"/>
  <c r="DA21" i="8"/>
  <c r="CZ21" i="14"/>
  <c r="OU5" i="8"/>
  <c r="OT5" i="14"/>
  <c r="CY23" i="8"/>
  <c r="CX23" i="14"/>
  <c r="DP3" i="8"/>
  <c r="DO3" i="14"/>
  <c r="DO4" i="8"/>
  <c r="DN4" i="14"/>
  <c r="DD18" i="8"/>
  <c r="DC18" i="14"/>
  <c r="OQ11" i="8"/>
  <c r="OP11" i="14"/>
  <c r="IV31" i="8"/>
  <c r="IU31" i="14"/>
  <c r="DE17" i="8"/>
  <c r="DD17" i="14"/>
  <c r="DN5" i="8"/>
  <c r="DM5" i="14"/>
  <c r="CZ22" i="8"/>
  <c r="CY22" i="14"/>
  <c r="DH14" i="8"/>
  <c r="DG14" i="14"/>
  <c r="OR10" i="8"/>
  <c r="OQ10" i="14"/>
  <c r="DG15" i="8"/>
  <c r="DF15" i="14"/>
  <c r="OT6" i="8"/>
  <c r="OS6" i="14"/>
  <c r="OG23" i="8"/>
  <c r="OF23" i="14"/>
  <c r="DM7" i="8"/>
  <c r="DL7" i="14"/>
  <c r="DL12" i="14" l="1"/>
  <c r="DM12" i="8"/>
  <c r="GY33" i="8"/>
  <c r="GX33" i="14"/>
  <c r="CR32" i="8"/>
  <c r="CQ32" i="14"/>
  <c r="GX32" i="14"/>
  <c r="GY32" i="8"/>
  <c r="DD20" i="8"/>
  <c r="DC20" i="14"/>
  <c r="CW27" i="8"/>
  <c r="CV27" i="14"/>
  <c r="DE19" i="8"/>
  <c r="DD19" i="14"/>
  <c r="HJ26" i="8"/>
  <c r="HI26" i="14"/>
  <c r="DN7" i="8"/>
  <c r="DM7" i="14"/>
  <c r="OS10" i="8"/>
  <c r="OR10" i="14"/>
  <c r="DF17" i="8"/>
  <c r="DE17" i="14"/>
  <c r="CZ23" i="8"/>
  <c r="CY23" i="14"/>
  <c r="DB21" i="8"/>
  <c r="DA21" i="14"/>
  <c r="DL9" i="8"/>
  <c r="DK9" i="14"/>
  <c r="CT29" i="8"/>
  <c r="CS29" i="14"/>
  <c r="DG16" i="8"/>
  <c r="DF16" i="14"/>
  <c r="DK11" i="8"/>
  <c r="DJ11" i="14"/>
  <c r="OH23" i="8"/>
  <c r="OG23" i="14"/>
  <c r="DI14" i="8"/>
  <c r="DH14" i="14"/>
  <c r="DA22" i="8"/>
  <c r="CZ22" i="14"/>
  <c r="IW31" i="8"/>
  <c r="IV31" i="14"/>
  <c r="DM8" i="8"/>
  <c r="DL8" i="14"/>
  <c r="OW4" i="8"/>
  <c r="OV4" i="14"/>
  <c r="OU6" i="8"/>
  <c r="OT6" i="14"/>
  <c r="OR11" i="8"/>
  <c r="OQ11" i="14"/>
  <c r="DP4" i="8"/>
  <c r="DO4" i="14"/>
  <c r="DJ13" i="8"/>
  <c r="DI13" i="14"/>
  <c r="DL10" i="8"/>
  <c r="DK10" i="14"/>
  <c r="OX3" i="8"/>
  <c r="OW3" i="14"/>
  <c r="CY24" i="8"/>
  <c r="CX24" i="14"/>
  <c r="DH15" i="8"/>
  <c r="DG15" i="14"/>
  <c r="DO5" i="8"/>
  <c r="DN5" i="14"/>
  <c r="DE18" i="8"/>
  <c r="DD18" i="14"/>
  <c r="DQ3" i="8"/>
  <c r="DP3" i="14"/>
  <c r="OV5" i="8"/>
  <c r="OU5" i="14"/>
  <c r="CU28" i="8"/>
  <c r="CT28" i="14"/>
  <c r="CX25" i="8"/>
  <c r="CW25" i="14"/>
  <c r="CS30" i="8"/>
  <c r="CR30" i="14"/>
  <c r="CR31" i="8"/>
  <c r="CQ31" i="14"/>
  <c r="DN6" i="8"/>
  <c r="DM6" i="14"/>
  <c r="GZ33" i="8" l="1"/>
  <c r="GY33" i="14"/>
  <c r="DN12" i="8"/>
  <c r="DM12" i="14"/>
  <c r="CR32" i="14"/>
  <c r="CS32" i="8"/>
  <c r="GY32" i="14"/>
  <c r="GZ32" i="8"/>
  <c r="CW27" i="14"/>
  <c r="CX27" i="8"/>
  <c r="HJ26" i="14"/>
  <c r="HK26" i="8"/>
  <c r="DD20" i="14"/>
  <c r="DE20" i="8"/>
  <c r="DE19" i="14"/>
  <c r="DF19" i="8"/>
  <c r="CS31" i="8"/>
  <c r="CR31" i="14"/>
  <c r="OW5" i="8"/>
  <c r="OV5" i="14"/>
  <c r="DQ4" i="8"/>
  <c r="DP4" i="14"/>
  <c r="OS11" i="8"/>
  <c r="OR11" i="14"/>
  <c r="IX31" i="8"/>
  <c r="IY31" i="8" s="1"/>
  <c r="IZ31" i="8" s="1"/>
  <c r="IW31" i="14"/>
  <c r="OI23" i="8"/>
  <c r="OH23" i="14"/>
  <c r="DO7" i="8"/>
  <c r="DN7" i="14"/>
  <c r="DO6" i="8"/>
  <c r="DN6" i="14"/>
  <c r="CT30" i="8"/>
  <c r="CS30" i="14"/>
  <c r="DR3" i="8"/>
  <c r="DQ3" i="14"/>
  <c r="DI15" i="8"/>
  <c r="DH15" i="14"/>
  <c r="DM10" i="8"/>
  <c r="DL10" i="14"/>
  <c r="DB22" i="8"/>
  <c r="DA22" i="14"/>
  <c r="DM9" i="8"/>
  <c r="DL9" i="14"/>
  <c r="DG17" i="8"/>
  <c r="DF17" i="14"/>
  <c r="CY25" i="8"/>
  <c r="CX25" i="14"/>
  <c r="DF18" i="8"/>
  <c r="DE18" i="14"/>
  <c r="DP5" i="8"/>
  <c r="DO5" i="14"/>
  <c r="CZ24" i="8"/>
  <c r="CY24" i="14"/>
  <c r="DK13" i="8"/>
  <c r="DJ13" i="14"/>
  <c r="OV6" i="8"/>
  <c r="OU6" i="14"/>
  <c r="DN8" i="8"/>
  <c r="DM8" i="14"/>
  <c r="DJ14" i="8"/>
  <c r="DI14" i="14"/>
  <c r="DH16" i="8"/>
  <c r="DG16" i="14"/>
  <c r="DC21" i="8"/>
  <c r="DB21" i="14"/>
  <c r="CV28" i="8"/>
  <c r="CU28" i="14"/>
  <c r="OY3" i="8"/>
  <c r="OX3" i="14"/>
  <c r="OX4" i="8"/>
  <c r="OW4" i="14"/>
  <c r="DL11" i="8"/>
  <c r="DK11" i="14"/>
  <c r="CU29" i="8"/>
  <c r="CT29" i="14"/>
  <c r="DA23" i="8"/>
  <c r="CZ23" i="14"/>
  <c r="OT10" i="8"/>
  <c r="OS10" i="14"/>
  <c r="DO12" i="8" l="1"/>
  <c r="DN12" i="14"/>
  <c r="HA33" i="8"/>
  <c r="GZ33" i="14"/>
  <c r="CT32" i="8"/>
  <c r="CS32" i="14"/>
  <c r="HA32" i="8"/>
  <c r="GZ32" i="14"/>
  <c r="CY27" i="8"/>
  <c r="CX27" i="14"/>
  <c r="JA31" i="8"/>
  <c r="IZ31" i="14"/>
  <c r="DG19" i="8"/>
  <c r="DF19" i="14"/>
  <c r="DF20" i="8"/>
  <c r="DE20" i="14"/>
  <c r="HL26" i="8"/>
  <c r="HK26" i="14"/>
  <c r="DB23" i="8"/>
  <c r="DA23" i="14"/>
  <c r="DM11" i="8"/>
  <c r="DL11" i="14"/>
  <c r="OY4" i="8"/>
  <c r="OX4" i="14"/>
  <c r="DK14" i="8"/>
  <c r="DJ14" i="14"/>
  <c r="DL13" i="8"/>
  <c r="DK13" i="14"/>
  <c r="DG18" i="8"/>
  <c r="DF18" i="14"/>
  <c r="CU30" i="8"/>
  <c r="CT30" i="14"/>
  <c r="OX5" i="8"/>
  <c r="OW5" i="14"/>
  <c r="CW28" i="8"/>
  <c r="CV28" i="14"/>
  <c r="DA24" i="8"/>
  <c r="CZ24" i="14"/>
  <c r="CZ25" i="8"/>
  <c r="CY25" i="14"/>
  <c r="DC22" i="8"/>
  <c r="DB22" i="14"/>
  <c r="DN10" i="8"/>
  <c r="DM10" i="14"/>
  <c r="CT31" i="8"/>
  <c r="CS31" i="14"/>
  <c r="CV29" i="8"/>
  <c r="CU29" i="14"/>
  <c r="DD21" i="8"/>
  <c r="DC21" i="14"/>
  <c r="DO8" i="8"/>
  <c r="DN8" i="14"/>
  <c r="OW6" i="8"/>
  <c r="OV6" i="14"/>
  <c r="DJ15" i="8"/>
  <c r="DI15" i="14"/>
  <c r="DP6" i="8"/>
  <c r="DO6" i="14"/>
  <c r="DP7" i="8"/>
  <c r="DO7" i="14"/>
  <c r="OJ23" i="8"/>
  <c r="OI23" i="14"/>
  <c r="OT11" i="8"/>
  <c r="OS11" i="14"/>
  <c r="OU10" i="8"/>
  <c r="OT10" i="14"/>
  <c r="OZ3" i="8"/>
  <c r="OY3" i="14"/>
  <c r="DI16" i="8"/>
  <c r="DH16" i="14"/>
  <c r="DQ5" i="8"/>
  <c r="DP5" i="14"/>
  <c r="DH17" i="8"/>
  <c r="DG17" i="14"/>
  <c r="DN9" i="8"/>
  <c r="DM9" i="14"/>
  <c r="DS3" i="8"/>
  <c r="DR3" i="14"/>
  <c r="IX31" i="14"/>
  <c r="IY31" i="14"/>
  <c r="DR4" i="8"/>
  <c r="DQ4" i="14"/>
  <c r="DO12" i="14" l="1"/>
  <c r="DP12" i="8"/>
  <c r="HA33" i="14"/>
  <c r="HB33" i="8"/>
  <c r="CU32" i="8"/>
  <c r="CT32" i="14"/>
  <c r="HA32" i="14"/>
  <c r="HB32" i="8"/>
  <c r="CY27" i="14"/>
  <c r="CZ27" i="8"/>
  <c r="HM26" i="8"/>
  <c r="HL26" i="14"/>
  <c r="DH19" i="8"/>
  <c r="DG19" i="14"/>
  <c r="DF20" i="14"/>
  <c r="DG20" i="8"/>
  <c r="JB31" i="8"/>
  <c r="JA31" i="14"/>
  <c r="OK23" i="8"/>
  <c r="OJ23" i="14"/>
  <c r="DE21" i="8"/>
  <c r="DD21" i="14"/>
  <c r="DD22" i="8"/>
  <c r="DC22" i="14"/>
  <c r="CX28" i="8"/>
  <c r="CW28" i="14"/>
  <c r="OY5" i="8"/>
  <c r="OX5" i="14"/>
  <c r="CV30" i="8"/>
  <c r="CU30" i="14"/>
  <c r="DM13" i="8"/>
  <c r="DL13" i="14"/>
  <c r="DC23" i="8"/>
  <c r="DB23" i="14"/>
  <c r="DS4" i="8"/>
  <c r="DR4" i="14"/>
  <c r="OV10" i="8"/>
  <c r="OU10" i="14"/>
  <c r="DI17" i="8"/>
  <c r="DH17" i="14"/>
  <c r="DJ16" i="8"/>
  <c r="DI16" i="14"/>
  <c r="DQ7" i="8"/>
  <c r="DP7" i="14"/>
  <c r="DA25" i="8"/>
  <c r="CZ25" i="14"/>
  <c r="DL14" i="8"/>
  <c r="DK14" i="14"/>
  <c r="DO9" i="8"/>
  <c r="DN9" i="14"/>
  <c r="PA3" i="8"/>
  <c r="OZ3" i="14"/>
  <c r="DQ6" i="8"/>
  <c r="DP6" i="14"/>
  <c r="OX6" i="8"/>
  <c r="OW6" i="14"/>
  <c r="CU31" i="8"/>
  <c r="CT31" i="14"/>
  <c r="DB24" i="8"/>
  <c r="DA24" i="14"/>
  <c r="DT3" i="8"/>
  <c r="DS3" i="14"/>
  <c r="DR5" i="8"/>
  <c r="DQ5" i="14"/>
  <c r="OU11" i="8"/>
  <c r="OT11" i="14"/>
  <c r="DK15" i="8"/>
  <c r="DJ15" i="14"/>
  <c r="DP8" i="8"/>
  <c r="DO8" i="14"/>
  <c r="CW29" i="8"/>
  <c r="CV29" i="14"/>
  <c r="DO10" i="8"/>
  <c r="DN10" i="14"/>
  <c r="DH18" i="8"/>
  <c r="DG18" i="14"/>
  <c r="OZ4" i="8"/>
  <c r="OY4" i="14"/>
  <c r="DN11" i="8"/>
  <c r="DM11" i="14"/>
  <c r="DP12" i="14" l="1"/>
  <c r="DQ12" i="8"/>
  <c r="HB33" i="14"/>
  <c r="HC33" i="8"/>
  <c r="CV32" i="8"/>
  <c r="CU32" i="14"/>
  <c r="HB32" i="14"/>
  <c r="HC32" i="8"/>
  <c r="JB31" i="14"/>
  <c r="JC31" i="8"/>
  <c r="DG20" i="14"/>
  <c r="DH20" i="8"/>
  <c r="HN26" i="8"/>
  <c r="HM26" i="14"/>
  <c r="DI19" i="8"/>
  <c r="DJ19" i="8" s="1"/>
  <c r="DH19" i="14"/>
  <c r="DA27" i="8"/>
  <c r="CZ27" i="14"/>
  <c r="PA4" i="8"/>
  <c r="OZ4" i="14"/>
  <c r="DP10" i="8"/>
  <c r="DO10" i="14"/>
  <c r="OY6" i="8"/>
  <c r="OX6" i="14"/>
  <c r="PB3" i="8"/>
  <c r="PA3" i="14"/>
  <c r="DJ17" i="8"/>
  <c r="DI17" i="14"/>
  <c r="DD23" i="8"/>
  <c r="DC23" i="14"/>
  <c r="DF21" i="8"/>
  <c r="DE21" i="14"/>
  <c r="DO11" i="8"/>
  <c r="DN11" i="14"/>
  <c r="DU3" i="8"/>
  <c r="DT3" i="14"/>
  <c r="DI18" i="8"/>
  <c r="DH18" i="14"/>
  <c r="DQ8" i="8"/>
  <c r="DP8" i="14"/>
  <c r="DC24" i="8"/>
  <c r="DB24" i="14"/>
  <c r="DN13" i="8"/>
  <c r="DM13" i="14"/>
  <c r="DL15" i="8"/>
  <c r="DK15" i="14"/>
  <c r="DS5" i="8"/>
  <c r="DR5" i="14"/>
  <c r="DM14" i="8"/>
  <c r="DL14" i="14"/>
  <c r="DB25" i="8"/>
  <c r="DA25" i="14"/>
  <c r="DR7" i="8"/>
  <c r="DQ7" i="14"/>
  <c r="OW10" i="8"/>
  <c r="OV10" i="14"/>
  <c r="CW30" i="8"/>
  <c r="CV30" i="14"/>
  <c r="OZ5" i="8"/>
  <c r="OY5" i="14"/>
  <c r="DE22" i="8"/>
  <c r="DD22" i="14"/>
  <c r="OL23" i="8"/>
  <c r="OK23" i="14"/>
  <c r="CX29" i="8"/>
  <c r="CW29" i="14"/>
  <c r="OV11" i="8"/>
  <c r="OU11" i="14"/>
  <c r="CV31" i="8"/>
  <c r="CU31" i="14"/>
  <c r="DR6" i="8"/>
  <c r="DQ6" i="14"/>
  <c r="DP9" i="8"/>
  <c r="DO9" i="14"/>
  <c r="DK16" i="8"/>
  <c r="DJ16" i="14"/>
  <c r="DT4" i="8"/>
  <c r="DS4" i="14"/>
  <c r="CY28" i="8"/>
  <c r="CX28" i="14"/>
  <c r="DQ12" i="14" l="1"/>
  <c r="DR12" i="8"/>
  <c r="HD33" i="8"/>
  <c r="HC33" i="14"/>
  <c r="CV32" i="14"/>
  <c r="CW32" i="8"/>
  <c r="DK19" i="8"/>
  <c r="DL19" i="8"/>
  <c r="HC32" i="14"/>
  <c r="HD32" i="8"/>
  <c r="DB27" i="8"/>
  <c r="DA27" i="14"/>
  <c r="HN26" i="14"/>
  <c r="HO26" i="8"/>
  <c r="JD31" i="8"/>
  <c r="JC31" i="14"/>
  <c r="DI19" i="14"/>
  <c r="DJ19" i="14"/>
  <c r="DI20" i="8"/>
  <c r="DH20" i="14"/>
  <c r="OM23" i="8"/>
  <c r="OL23" i="14"/>
  <c r="PA5" i="8"/>
  <c r="OZ5" i="14"/>
  <c r="DC25" i="8"/>
  <c r="DB25" i="14"/>
  <c r="DV3" i="8"/>
  <c r="DU3" i="14"/>
  <c r="DG21" i="8"/>
  <c r="DF21" i="14"/>
  <c r="OW11" i="8"/>
  <c r="OV11" i="14"/>
  <c r="DF22" i="8"/>
  <c r="DE22" i="14"/>
  <c r="CX30" i="8"/>
  <c r="CW30" i="14"/>
  <c r="DN14" i="8"/>
  <c r="DM14" i="14"/>
  <c r="DT5" i="8"/>
  <c r="DS5" i="14"/>
  <c r="DO13" i="8"/>
  <c r="DN13" i="14"/>
  <c r="DR8" i="8"/>
  <c r="DQ8" i="14"/>
  <c r="DE23" i="8"/>
  <c r="DD23" i="14"/>
  <c r="PC3" i="8"/>
  <c r="PB3" i="14"/>
  <c r="OZ6" i="8"/>
  <c r="OY6" i="14"/>
  <c r="DQ10" i="8"/>
  <c r="DP10" i="14"/>
  <c r="CZ28" i="8"/>
  <c r="CY28" i="14"/>
  <c r="DS6" i="8"/>
  <c r="DR6" i="14"/>
  <c r="CY29" i="8"/>
  <c r="CX29" i="14"/>
  <c r="OX10" i="8"/>
  <c r="OW10" i="14"/>
  <c r="DM15" i="8"/>
  <c r="DL15" i="14"/>
  <c r="DK17" i="8"/>
  <c r="DJ17" i="14"/>
  <c r="PB4" i="8"/>
  <c r="PA4" i="14"/>
  <c r="DL16" i="8"/>
  <c r="DK16" i="14"/>
  <c r="DQ9" i="8"/>
  <c r="DP9" i="14"/>
  <c r="DU4" i="8"/>
  <c r="DT4" i="14"/>
  <c r="CW31" i="8"/>
  <c r="CV31" i="14"/>
  <c r="DS7" i="8"/>
  <c r="DR7" i="14"/>
  <c r="DD24" i="8"/>
  <c r="DC24" i="14"/>
  <c r="DJ18" i="8"/>
  <c r="DI18" i="14"/>
  <c r="DP11" i="8"/>
  <c r="DO11" i="14"/>
  <c r="DS12" i="8" l="1"/>
  <c r="DR12" i="14"/>
  <c r="HE33" i="8"/>
  <c r="HD33" i="14"/>
  <c r="CX32" i="8"/>
  <c r="CW32" i="14"/>
  <c r="DK19" i="14"/>
  <c r="DM19" i="8"/>
  <c r="DL19" i="14"/>
  <c r="HD32" i="14"/>
  <c r="HE32" i="8"/>
  <c r="DB27" i="14"/>
  <c r="DC27" i="8"/>
  <c r="DJ20" i="8"/>
  <c r="DI20" i="14"/>
  <c r="HP26" i="8"/>
  <c r="HO26" i="14"/>
  <c r="JD31" i="14"/>
  <c r="JE31" i="8"/>
  <c r="DQ11" i="8"/>
  <c r="DP11" i="14"/>
  <c r="DV4" i="8"/>
  <c r="DU4" i="14"/>
  <c r="OY10" i="8"/>
  <c r="OX10" i="14"/>
  <c r="DF23" i="8"/>
  <c r="DE23" i="14"/>
  <c r="DO14" i="8"/>
  <c r="DN14" i="14"/>
  <c r="DD25" i="8"/>
  <c r="DC25" i="14"/>
  <c r="DT7" i="8"/>
  <c r="DS7" i="14"/>
  <c r="CX31" i="8"/>
  <c r="CW31" i="14"/>
  <c r="DK18" i="8"/>
  <c r="DJ18" i="14"/>
  <c r="DR9" i="8"/>
  <c r="DQ9" i="14"/>
  <c r="PC4" i="8"/>
  <c r="PB4" i="14"/>
  <c r="CZ29" i="8"/>
  <c r="CY29" i="14"/>
  <c r="DT6" i="8"/>
  <c r="DS6" i="14"/>
  <c r="DS8" i="8"/>
  <c r="DR8" i="14"/>
  <c r="CY30" i="8"/>
  <c r="CX30" i="14"/>
  <c r="DH21" i="8"/>
  <c r="DG21" i="14"/>
  <c r="PB5" i="8"/>
  <c r="PA5" i="14"/>
  <c r="DE24" i="8"/>
  <c r="DD24" i="14"/>
  <c r="DM16" i="8"/>
  <c r="DL16" i="14"/>
  <c r="DN15" i="8"/>
  <c r="DM15" i="14"/>
  <c r="DR10" i="8"/>
  <c r="DQ10" i="14"/>
  <c r="PA6" i="8"/>
  <c r="OZ6" i="14"/>
  <c r="DG22" i="8"/>
  <c r="DF22" i="14"/>
  <c r="OX11" i="8"/>
  <c r="OW11" i="14"/>
  <c r="DW3" i="8"/>
  <c r="DV3" i="14"/>
  <c r="ON23" i="8"/>
  <c r="OM23" i="14"/>
  <c r="DL17" i="8"/>
  <c r="DK17" i="14"/>
  <c r="DA28" i="8"/>
  <c r="CZ28" i="14"/>
  <c r="PD3" i="8"/>
  <c r="PC3" i="14"/>
  <c r="DP13" i="8"/>
  <c r="DO13" i="14"/>
  <c r="DU5" i="8"/>
  <c r="DT5" i="14"/>
  <c r="HE33" i="14" l="1"/>
  <c r="HF33" i="8"/>
  <c r="DS12" i="14"/>
  <c r="DT12" i="8"/>
  <c r="CY32" i="8"/>
  <c r="CX32" i="14"/>
  <c r="DM19" i="14"/>
  <c r="DN19" i="8"/>
  <c r="HE32" i="14"/>
  <c r="HF32" i="8"/>
  <c r="JE31" i="14"/>
  <c r="JF31" i="8"/>
  <c r="DD27" i="8"/>
  <c r="DC27" i="14"/>
  <c r="DJ20" i="14"/>
  <c r="DK20" i="8"/>
  <c r="HQ26" i="8"/>
  <c r="HP26" i="14"/>
  <c r="DQ13" i="8"/>
  <c r="DP13" i="14"/>
  <c r="DM17" i="8"/>
  <c r="DL17" i="14"/>
  <c r="DX3" i="8"/>
  <c r="DW3" i="14"/>
  <c r="PB6" i="8"/>
  <c r="PA6" i="14"/>
  <c r="CZ30" i="8"/>
  <c r="CY30" i="14"/>
  <c r="DA29" i="8"/>
  <c r="CZ29" i="14"/>
  <c r="CY31" i="8"/>
  <c r="CX31" i="14"/>
  <c r="OZ10" i="8"/>
  <c r="OY10" i="14"/>
  <c r="PE3" i="8"/>
  <c r="PD3" i="14"/>
  <c r="OY11" i="8"/>
  <c r="OX11" i="14"/>
  <c r="DS10" i="8"/>
  <c r="DR10" i="14"/>
  <c r="DN16" i="8"/>
  <c r="DM16" i="14"/>
  <c r="DT8" i="8"/>
  <c r="DS8" i="14"/>
  <c r="DS9" i="8"/>
  <c r="DR9" i="14"/>
  <c r="DU7" i="8"/>
  <c r="DT7" i="14"/>
  <c r="DP14" i="8"/>
  <c r="DO14" i="14"/>
  <c r="DB28" i="8"/>
  <c r="DA28" i="14"/>
  <c r="OO23" i="8"/>
  <c r="ON23" i="14"/>
  <c r="DH22" i="8"/>
  <c r="DG22" i="14"/>
  <c r="DF24" i="8"/>
  <c r="DE24" i="14"/>
  <c r="PC5" i="8"/>
  <c r="PB5" i="14"/>
  <c r="PD4" i="8"/>
  <c r="PC4" i="14"/>
  <c r="DE25" i="8"/>
  <c r="DD25" i="14"/>
  <c r="DG23" i="8"/>
  <c r="DF23" i="14"/>
  <c r="DW4" i="8"/>
  <c r="DV4" i="14"/>
  <c r="DV5" i="8"/>
  <c r="DU5" i="14"/>
  <c r="DO15" i="8"/>
  <c r="DN15" i="14"/>
  <c r="DI21" i="8"/>
  <c r="DH21" i="14"/>
  <c r="DU6" i="8"/>
  <c r="DT6" i="14"/>
  <c r="DL18" i="8"/>
  <c r="DK18" i="14"/>
  <c r="DR11" i="8"/>
  <c r="DQ11" i="14"/>
  <c r="HG33" i="8" l="1"/>
  <c r="HF33" i="14"/>
  <c r="DT12" i="14"/>
  <c r="DU12" i="8"/>
  <c r="CY32" i="14"/>
  <c r="CZ32" i="8"/>
  <c r="DO19" i="8"/>
  <c r="DN19" i="14"/>
  <c r="HF32" i="14"/>
  <c r="HG32" i="8"/>
  <c r="DL20" i="8"/>
  <c r="DK20" i="14"/>
  <c r="DD27" i="14"/>
  <c r="DE27" i="8"/>
  <c r="JG31" i="8"/>
  <c r="JF31" i="14"/>
  <c r="HR26" i="8"/>
  <c r="HQ26" i="14"/>
  <c r="DW5" i="8"/>
  <c r="DV5" i="14"/>
  <c r="DX4" i="8"/>
  <c r="DW4" i="14"/>
  <c r="PE4" i="8"/>
  <c r="PD4" i="14"/>
  <c r="DV7" i="8"/>
  <c r="DU7" i="14"/>
  <c r="DU8" i="8"/>
  <c r="DT8" i="14"/>
  <c r="DB29" i="8"/>
  <c r="DA29" i="14"/>
  <c r="DN17" i="8"/>
  <c r="DM17" i="14"/>
  <c r="DS11" i="8"/>
  <c r="DR11" i="14"/>
  <c r="DM18" i="8"/>
  <c r="DL18" i="14"/>
  <c r="DV6" i="8"/>
  <c r="DU6" i="14"/>
  <c r="DH23" i="8"/>
  <c r="DG23" i="14"/>
  <c r="DI22" i="8"/>
  <c r="DH22" i="14"/>
  <c r="DO16" i="8"/>
  <c r="DN16" i="14"/>
  <c r="PA10" i="8"/>
  <c r="OZ10" i="14"/>
  <c r="DA30" i="8"/>
  <c r="CZ30" i="14"/>
  <c r="DR13" i="8"/>
  <c r="DQ13" i="14"/>
  <c r="DJ21" i="8"/>
  <c r="DI21" i="14"/>
  <c r="DF25" i="8"/>
  <c r="DE25" i="14"/>
  <c r="PD5" i="8"/>
  <c r="PC5" i="14"/>
  <c r="OP23" i="8"/>
  <c r="OO23" i="14"/>
  <c r="DT9" i="8"/>
  <c r="DS9" i="14"/>
  <c r="DT10" i="8"/>
  <c r="DS10" i="14"/>
  <c r="PF3" i="8"/>
  <c r="PE3" i="14"/>
  <c r="PC6" i="8"/>
  <c r="PB6" i="14"/>
  <c r="DP15" i="8"/>
  <c r="DO15" i="14"/>
  <c r="DG24" i="8"/>
  <c r="DF24" i="14"/>
  <c r="DC28" i="8"/>
  <c r="DB28" i="14"/>
  <c r="DQ14" i="8"/>
  <c r="DP14" i="14"/>
  <c r="OZ11" i="8"/>
  <c r="OY11" i="14"/>
  <c r="CZ31" i="8"/>
  <c r="CY31" i="14"/>
  <c r="DY3" i="8"/>
  <c r="DX3" i="14"/>
  <c r="HH33" i="8" l="1"/>
  <c r="HG33" i="14"/>
  <c r="DU12" i="14"/>
  <c r="DV12" i="8"/>
  <c r="DA32" i="8"/>
  <c r="CZ32" i="14"/>
  <c r="DP19" i="8"/>
  <c r="DO19" i="14"/>
  <c r="HH32" i="8"/>
  <c r="HG32" i="14"/>
  <c r="HR26" i="14"/>
  <c r="HS26" i="8"/>
  <c r="DF27" i="8"/>
  <c r="DE27" i="14"/>
  <c r="DM20" i="8"/>
  <c r="DL20" i="14"/>
  <c r="JG31" i="14"/>
  <c r="JH31" i="8"/>
  <c r="DR14" i="8"/>
  <c r="DQ14" i="14"/>
  <c r="DA31" i="8"/>
  <c r="CZ31" i="14"/>
  <c r="DD28" i="8"/>
  <c r="DC28" i="14"/>
  <c r="OQ23" i="8"/>
  <c r="OP23" i="14"/>
  <c r="PE5" i="8"/>
  <c r="PD5" i="14"/>
  <c r="DK21" i="8"/>
  <c r="DJ21" i="14"/>
  <c r="PB10" i="8"/>
  <c r="PA10" i="14"/>
  <c r="PA11" i="8"/>
  <c r="OZ11" i="14"/>
  <c r="DH24" i="8"/>
  <c r="DG24" i="14"/>
  <c r="PG3" i="8"/>
  <c r="PF3" i="14"/>
  <c r="DG25" i="8"/>
  <c r="DF25" i="14"/>
  <c r="DI23" i="8"/>
  <c r="DH23" i="14"/>
  <c r="DW6" i="8"/>
  <c r="DV6" i="14"/>
  <c r="DO17" i="8"/>
  <c r="DN17" i="14"/>
  <c r="DX5" i="8"/>
  <c r="DW5" i="14"/>
  <c r="DQ15" i="8"/>
  <c r="DP15" i="14"/>
  <c r="PD6" i="8"/>
  <c r="PC6" i="14"/>
  <c r="DU10" i="8"/>
  <c r="DT10" i="14"/>
  <c r="DU9" i="8"/>
  <c r="DT9" i="14"/>
  <c r="DS13" i="8"/>
  <c r="DR13" i="14"/>
  <c r="DP16" i="8"/>
  <c r="DO16" i="14"/>
  <c r="DN18" i="8"/>
  <c r="DM18" i="14"/>
  <c r="DC29" i="8"/>
  <c r="DB29" i="14"/>
  <c r="DV8" i="8"/>
  <c r="DU8" i="14"/>
  <c r="PF4" i="8"/>
  <c r="PE4" i="14"/>
  <c r="DZ3" i="8"/>
  <c r="DY3" i="14"/>
  <c r="DB30" i="8"/>
  <c r="DA30" i="14"/>
  <c r="DJ22" i="8"/>
  <c r="DI22" i="14"/>
  <c r="DT11" i="8"/>
  <c r="DS11" i="14"/>
  <c r="DW7" i="8"/>
  <c r="DV7" i="14"/>
  <c r="DY4" i="8"/>
  <c r="DX4" i="14"/>
  <c r="DW12" i="8" l="1"/>
  <c r="DV12" i="14"/>
  <c r="HI33" i="8"/>
  <c r="HH33" i="14"/>
  <c r="DB32" i="8"/>
  <c r="DA32" i="14"/>
  <c r="DQ19" i="8"/>
  <c r="DP19" i="14"/>
  <c r="HH32" i="14"/>
  <c r="HI32" i="8"/>
  <c r="DN20" i="8"/>
  <c r="DM20" i="14"/>
  <c r="HT26" i="8"/>
  <c r="HS26" i="14"/>
  <c r="JH31" i="14"/>
  <c r="JI31" i="8"/>
  <c r="DF27" i="14"/>
  <c r="DG27" i="8"/>
  <c r="DZ4" i="8"/>
  <c r="DY4" i="14"/>
  <c r="DO18" i="8"/>
  <c r="DN18" i="14"/>
  <c r="DL21" i="8"/>
  <c r="DK21" i="14"/>
  <c r="PF5" i="8"/>
  <c r="PE5" i="14"/>
  <c r="DS14" i="8"/>
  <c r="DR14" i="14"/>
  <c r="DU11" i="8"/>
  <c r="DT11" i="14"/>
  <c r="EA3" i="8"/>
  <c r="DZ3" i="14"/>
  <c r="DV9" i="8"/>
  <c r="DU9" i="14"/>
  <c r="DP17" i="8"/>
  <c r="DO17" i="14"/>
  <c r="DI24" i="8"/>
  <c r="DH24" i="14"/>
  <c r="OR23" i="8"/>
  <c r="OQ23" i="14"/>
  <c r="DX7" i="8"/>
  <c r="DW7" i="14"/>
  <c r="PG4" i="8"/>
  <c r="PF4" i="14"/>
  <c r="DW8" i="8"/>
  <c r="DV8" i="14"/>
  <c r="DQ16" i="8"/>
  <c r="DP16" i="14"/>
  <c r="DV10" i="8"/>
  <c r="DU10" i="14"/>
  <c r="PE6" i="8"/>
  <c r="PD6" i="14"/>
  <c r="DX6" i="8"/>
  <c r="DW6" i="14"/>
  <c r="DH25" i="8"/>
  <c r="DG25" i="14"/>
  <c r="PB11" i="8"/>
  <c r="PA11" i="14"/>
  <c r="DE28" i="8"/>
  <c r="DD28" i="14"/>
  <c r="DK22" i="8"/>
  <c r="DJ22" i="14"/>
  <c r="DC30" i="8"/>
  <c r="DB30" i="14"/>
  <c r="DD29" i="8"/>
  <c r="DC29" i="14"/>
  <c r="DT13" i="8"/>
  <c r="DS13" i="14"/>
  <c r="DR15" i="8"/>
  <c r="DQ15" i="14"/>
  <c r="DY5" i="8"/>
  <c r="DX5" i="14"/>
  <c r="DJ23" i="8"/>
  <c r="DI23" i="14"/>
  <c r="PH3" i="8"/>
  <c r="PG3" i="14"/>
  <c r="PC10" i="8"/>
  <c r="PB10" i="14"/>
  <c r="DB31" i="8"/>
  <c r="DA31" i="14"/>
  <c r="HI33" i="14" l="1"/>
  <c r="HJ33" i="8"/>
  <c r="DX12" i="8"/>
  <c r="DW12" i="14"/>
  <c r="DC32" i="8"/>
  <c r="DB32" i="14"/>
  <c r="DR19" i="8"/>
  <c r="DQ19" i="14"/>
  <c r="HJ32" i="8"/>
  <c r="HI32" i="14"/>
  <c r="JJ31" i="8"/>
  <c r="JI31" i="14"/>
  <c r="HU26" i="8"/>
  <c r="HT26" i="14"/>
  <c r="DH27" i="8"/>
  <c r="DG27" i="14"/>
  <c r="DN20" i="14"/>
  <c r="DO20" i="8"/>
  <c r="PD10" i="8"/>
  <c r="PC10" i="14"/>
  <c r="DD30" i="8"/>
  <c r="DC30" i="14"/>
  <c r="DC31" i="8"/>
  <c r="DB31" i="14"/>
  <c r="PI3" i="8"/>
  <c r="PH3" i="14"/>
  <c r="DE29" i="8"/>
  <c r="DD29" i="14"/>
  <c r="DY6" i="8"/>
  <c r="DX6" i="14"/>
  <c r="PH4" i="8"/>
  <c r="PG4" i="14"/>
  <c r="PC11" i="8"/>
  <c r="PB11" i="14"/>
  <c r="PF6" i="8"/>
  <c r="PE6" i="14"/>
  <c r="DJ24" i="8"/>
  <c r="DI24" i="14"/>
  <c r="PG5" i="8"/>
  <c r="PF5" i="14"/>
  <c r="DP18" i="8"/>
  <c r="DO18" i="14"/>
  <c r="DZ5" i="8"/>
  <c r="DY5" i="14"/>
  <c r="DL22" i="8"/>
  <c r="DK22" i="14"/>
  <c r="DI25" i="8"/>
  <c r="DH25" i="14"/>
  <c r="DW10" i="8"/>
  <c r="DV10" i="14"/>
  <c r="EB3" i="8"/>
  <c r="EA3" i="14"/>
  <c r="DV11" i="8"/>
  <c r="DU11" i="14"/>
  <c r="DT14" i="8"/>
  <c r="DS14" i="14"/>
  <c r="DM21" i="8"/>
  <c r="DL21" i="14"/>
  <c r="DK23" i="8"/>
  <c r="DJ23" i="14"/>
  <c r="DS15" i="8"/>
  <c r="DR15" i="14"/>
  <c r="DU13" i="8"/>
  <c r="DT13" i="14"/>
  <c r="DF28" i="8"/>
  <c r="DE28" i="14"/>
  <c r="DR16" i="8"/>
  <c r="DQ16" i="14"/>
  <c r="DX8" i="8"/>
  <c r="DW8" i="14"/>
  <c r="DY7" i="8"/>
  <c r="DX7" i="14"/>
  <c r="OS23" i="8"/>
  <c r="OR23" i="14"/>
  <c r="DQ17" i="8"/>
  <c r="DP17" i="14"/>
  <c r="DW9" i="8"/>
  <c r="DV9" i="14"/>
  <c r="EA4" i="8"/>
  <c r="DZ4" i="14"/>
  <c r="DX12" i="14" l="1"/>
  <c r="DY12" i="8"/>
  <c r="HK33" i="8"/>
  <c r="HJ33" i="14"/>
  <c r="DD32" i="8"/>
  <c r="DC32" i="14"/>
  <c r="DS19" i="8"/>
  <c r="DR19" i="14"/>
  <c r="HJ32" i="14"/>
  <c r="HK32" i="8"/>
  <c r="JJ31" i="14"/>
  <c r="JK31" i="8"/>
  <c r="DP20" i="8"/>
  <c r="DO20" i="14"/>
  <c r="DI27" i="8"/>
  <c r="DH27" i="14"/>
  <c r="HV26" i="8"/>
  <c r="HU26" i="14"/>
  <c r="DG28" i="8"/>
  <c r="DF28" i="14"/>
  <c r="DU14" i="8"/>
  <c r="DT14" i="14"/>
  <c r="DJ25" i="8"/>
  <c r="DI25" i="14"/>
  <c r="EA5" i="8"/>
  <c r="DZ5" i="14"/>
  <c r="DF29" i="8"/>
  <c r="DE29" i="14"/>
  <c r="OT23" i="8"/>
  <c r="OS23" i="14"/>
  <c r="DL23" i="8"/>
  <c r="DK23" i="14"/>
  <c r="EB4" i="8"/>
  <c r="EA4" i="14"/>
  <c r="DZ7" i="8"/>
  <c r="DY7" i="14"/>
  <c r="DV13" i="8"/>
  <c r="DU13" i="14"/>
  <c r="DM22" i="8"/>
  <c r="DL22" i="14"/>
  <c r="DQ18" i="8"/>
  <c r="DP18" i="14"/>
  <c r="DK24" i="8"/>
  <c r="DJ24" i="14"/>
  <c r="PJ3" i="8"/>
  <c r="PI3" i="14"/>
  <c r="PE10" i="8"/>
  <c r="PD10" i="14"/>
  <c r="DX9" i="8"/>
  <c r="DW9" i="14"/>
  <c r="DY8" i="8"/>
  <c r="DX8" i="14"/>
  <c r="DW11" i="8"/>
  <c r="DV11" i="14"/>
  <c r="PD11" i="8"/>
  <c r="PC11" i="14"/>
  <c r="PI4" i="8"/>
  <c r="PH4" i="14"/>
  <c r="DZ6" i="8"/>
  <c r="DY6" i="14"/>
  <c r="DD31" i="8"/>
  <c r="DC31" i="14"/>
  <c r="DR17" i="8"/>
  <c r="DQ17" i="14"/>
  <c r="DS16" i="8"/>
  <c r="DR16" i="14"/>
  <c r="DT15" i="8"/>
  <c r="DS15" i="14"/>
  <c r="DN21" i="8"/>
  <c r="DM21" i="14"/>
  <c r="EC3" i="8"/>
  <c r="EB3" i="14"/>
  <c r="DX10" i="8"/>
  <c r="DW10" i="14"/>
  <c r="PH5" i="8"/>
  <c r="PG5" i="14"/>
  <c r="PG6" i="8"/>
  <c r="PF6" i="14"/>
  <c r="DE30" i="8"/>
  <c r="DD30" i="14"/>
  <c r="HL33" i="8" l="1"/>
  <c r="HK33" i="14"/>
  <c r="DZ12" i="8"/>
  <c r="DY12" i="14"/>
  <c r="DD32" i="14"/>
  <c r="DE32" i="8"/>
  <c r="DT19" i="8"/>
  <c r="DS19" i="14"/>
  <c r="HK32" i="14"/>
  <c r="HL32" i="8"/>
  <c r="HV26" i="14"/>
  <c r="HW26" i="8"/>
  <c r="JL31" i="8"/>
  <c r="JK31" i="14"/>
  <c r="DJ27" i="8"/>
  <c r="DI27" i="14"/>
  <c r="DQ20" i="8"/>
  <c r="DP20" i="14"/>
  <c r="DF30" i="8"/>
  <c r="DE30" i="14"/>
  <c r="DO21" i="8"/>
  <c r="DN21" i="14"/>
  <c r="EA6" i="8"/>
  <c r="DZ6" i="14"/>
  <c r="PF10" i="8"/>
  <c r="PE10" i="14"/>
  <c r="DL24" i="8"/>
  <c r="DK24" i="14"/>
  <c r="DV14" i="8"/>
  <c r="DU14" i="14"/>
  <c r="PH6" i="8"/>
  <c r="PG6" i="14"/>
  <c r="DU15" i="8"/>
  <c r="DT15" i="14"/>
  <c r="PJ4" i="8"/>
  <c r="PI4" i="14"/>
  <c r="PE11" i="8"/>
  <c r="PD11" i="14"/>
  <c r="DX11" i="8"/>
  <c r="DW11" i="14"/>
  <c r="DY9" i="8"/>
  <c r="DX9" i="14"/>
  <c r="PK3" i="8"/>
  <c r="PJ3" i="14"/>
  <c r="DR18" i="8"/>
  <c r="DQ18" i="14"/>
  <c r="DW13" i="8"/>
  <c r="DV13" i="14"/>
  <c r="DM23" i="8"/>
  <c r="DL23" i="14"/>
  <c r="DH28" i="8"/>
  <c r="DG28" i="14"/>
  <c r="PI5" i="8"/>
  <c r="PH5" i="14"/>
  <c r="DT16" i="8"/>
  <c r="DS16" i="14"/>
  <c r="DZ8" i="8"/>
  <c r="DY8" i="14"/>
  <c r="DN22" i="8"/>
  <c r="DM22" i="14"/>
  <c r="EA7" i="8"/>
  <c r="DZ7" i="14"/>
  <c r="OU23" i="8"/>
  <c r="OT23" i="14"/>
  <c r="DG29" i="8"/>
  <c r="DF29" i="14"/>
  <c r="EB5" i="8"/>
  <c r="EA5" i="14"/>
  <c r="DY10" i="8"/>
  <c r="DX10" i="14"/>
  <c r="ED3" i="8"/>
  <c r="EC3" i="14"/>
  <c r="DS17" i="8"/>
  <c r="DR17" i="14"/>
  <c r="DE31" i="8"/>
  <c r="DD31" i="14"/>
  <c r="EC4" i="8"/>
  <c r="EB4" i="14"/>
  <c r="DK25" i="8"/>
  <c r="DJ25" i="14"/>
  <c r="DZ12" i="14" l="1"/>
  <c r="EA12" i="8"/>
  <c r="HM33" i="8"/>
  <c r="HL33" i="14"/>
  <c r="DF32" i="8"/>
  <c r="DE32" i="14"/>
  <c r="DU19" i="8"/>
  <c r="DT19" i="14"/>
  <c r="HM32" i="8"/>
  <c r="HL32" i="14"/>
  <c r="DQ20" i="14"/>
  <c r="DR20" i="8"/>
  <c r="JM31" i="8"/>
  <c r="JL31" i="14"/>
  <c r="HX26" i="8"/>
  <c r="HW26" i="14"/>
  <c r="DJ27" i="14"/>
  <c r="DK27" i="8"/>
  <c r="DL25" i="8"/>
  <c r="DK25" i="14"/>
  <c r="EE3" i="8"/>
  <c r="ED3" i="14"/>
  <c r="DH29" i="8"/>
  <c r="DG29" i="14"/>
  <c r="PL3" i="8"/>
  <c r="PK3" i="14"/>
  <c r="PF11" i="8"/>
  <c r="PE11" i="14"/>
  <c r="ED4" i="8"/>
  <c r="EC4" i="14"/>
  <c r="OV23" i="8"/>
  <c r="OU23" i="14"/>
  <c r="DN23" i="8"/>
  <c r="DM23" i="14"/>
  <c r="DZ9" i="8"/>
  <c r="DY9" i="14"/>
  <c r="DY11" i="8"/>
  <c r="DX11" i="14"/>
  <c r="PK4" i="8"/>
  <c r="PJ4" i="14"/>
  <c r="DW14" i="8"/>
  <c r="DV14" i="14"/>
  <c r="DM24" i="8"/>
  <c r="DL24" i="14"/>
  <c r="EB6" i="8"/>
  <c r="EA6" i="14"/>
  <c r="DG30" i="8"/>
  <c r="DF30" i="14"/>
  <c r="DF31" i="8"/>
  <c r="DE31" i="14"/>
  <c r="DZ10" i="8"/>
  <c r="DY10" i="14"/>
  <c r="EB7" i="8"/>
  <c r="EA7" i="14"/>
  <c r="DU16" i="8"/>
  <c r="DT16" i="14"/>
  <c r="DI28" i="8"/>
  <c r="DH28" i="14"/>
  <c r="DX13" i="8"/>
  <c r="DW13" i="14"/>
  <c r="DV15" i="8"/>
  <c r="DU15" i="14"/>
  <c r="PG10" i="8"/>
  <c r="PF10" i="14"/>
  <c r="DT17" i="8"/>
  <c r="DS17" i="14"/>
  <c r="EC5" i="8"/>
  <c r="EB5" i="14"/>
  <c r="DO22" i="8"/>
  <c r="DN22" i="14"/>
  <c r="EA8" i="8"/>
  <c r="DZ8" i="14"/>
  <c r="PJ5" i="8"/>
  <c r="PI5" i="14"/>
  <c r="DS18" i="8"/>
  <c r="DR18" i="14"/>
  <c r="PI6" i="8"/>
  <c r="PH6" i="14"/>
  <c r="DP21" i="8"/>
  <c r="DO21" i="14"/>
  <c r="HM33" i="14" l="1"/>
  <c r="HN33" i="8"/>
  <c r="EA12" i="14"/>
  <c r="EB12" i="8"/>
  <c r="DG32" i="8"/>
  <c r="DF32" i="14"/>
  <c r="DU19" i="14"/>
  <c r="DV19" i="8"/>
  <c r="HM32" i="14"/>
  <c r="HN32" i="8"/>
  <c r="HY26" i="8"/>
  <c r="HX26" i="14"/>
  <c r="DS20" i="8"/>
  <c r="DR20" i="14"/>
  <c r="JM31" i="14"/>
  <c r="JN31" i="8"/>
  <c r="DL27" i="8"/>
  <c r="DK27" i="14"/>
  <c r="DQ21" i="8"/>
  <c r="DP21" i="14"/>
  <c r="DT18" i="8"/>
  <c r="DS18" i="14"/>
  <c r="EB8" i="8"/>
  <c r="EA8" i="14"/>
  <c r="PH10" i="8"/>
  <c r="PG10" i="14"/>
  <c r="DY13" i="8"/>
  <c r="DX13" i="14"/>
  <c r="DH30" i="8"/>
  <c r="DG30" i="14"/>
  <c r="DX14" i="8"/>
  <c r="DW14" i="14"/>
  <c r="OW23" i="8"/>
  <c r="OV23" i="14"/>
  <c r="PG11" i="8"/>
  <c r="PF11" i="14"/>
  <c r="DP22" i="8"/>
  <c r="DO22" i="14"/>
  <c r="ED5" i="8"/>
  <c r="EC5" i="14"/>
  <c r="DJ28" i="8"/>
  <c r="DI28" i="14"/>
  <c r="EA10" i="8"/>
  <c r="DZ10" i="14"/>
  <c r="EC6" i="8"/>
  <c r="EB6" i="14"/>
  <c r="PL4" i="8"/>
  <c r="PK4" i="14"/>
  <c r="DZ11" i="8"/>
  <c r="DY11" i="14"/>
  <c r="EA9" i="8"/>
  <c r="DZ9" i="14"/>
  <c r="PM3" i="8"/>
  <c r="PL3" i="14"/>
  <c r="DI29" i="8"/>
  <c r="DH29" i="14"/>
  <c r="PK5" i="8"/>
  <c r="PJ5" i="14"/>
  <c r="DW15" i="8"/>
  <c r="DV15" i="14"/>
  <c r="DV16" i="8"/>
  <c r="DU16" i="14"/>
  <c r="DG31" i="8"/>
  <c r="DF31" i="14"/>
  <c r="DO23" i="8"/>
  <c r="DN23" i="14"/>
  <c r="PJ6" i="8"/>
  <c r="PI6" i="14"/>
  <c r="DU17" i="8"/>
  <c r="DT17" i="14"/>
  <c r="EC7" i="8"/>
  <c r="EB7" i="14"/>
  <c r="DN24" i="8"/>
  <c r="DM24" i="14"/>
  <c r="EE4" i="8"/>
  <c r="ED4" i="14"/>
  <c r="EF3" i="8"/>
  <c r="EE3" i="14"/>
  <c r="DM25" i="8"/>
  <c r="DL25" i="14"/>
  <c r="EB12" i="14" l="1"/>
  <c r="EC12" i="8"/>
  <c r="HO33" i="8"/>
  <c r="HN33" i="14"/>
  <c r="DH32" i="8"/>
  <c r="DG32" i="14"/>
  <c r="DW19" i="8"/>
  <c r="DV19" i="14"/>
  <c r="HO32" i="8"/>
  <c r="HN32" i="14"/>
  <c r="DM27" i="8"/>
  <c r="DL27" i="14"/>
  <c r="HZ26" i="8"/>
  <c r="HY26" i="14"/>
  <c r="DT20" i="8"/>
  <c r="DS20" i="14"/>
  <c r="JO31" i="8"/>
  <c r="JN31" i="14"/>
  <c r="EG3" i="8"/>
  <c r="EF3" i="14"/>
  <c r="PN3" i="8"/>
  <c r="PM3" i="14"/>
  <c r="EA11" i="8"/>
  <c r="DZ11" i="14"/>
  <c r="DZ13" i="8"/>
  <c r="DY13" i="14"/>
  <c r="DO24" i="8"/>
  <c r="DN24" i="14"/>
  <c r="DV17" i="8"/>
  <c r="DU17" i="14"/>
  <c r="DH31" i="8"/>
  <c r="DG31" i="14"/>
  <c r="PL5" i="8"/>
  <c r="PK5" i="14"/>
  <c r="PM4" i="8"/>
  <c r="PL4" i="14"/>
  <c r="ED6" i="8"/>
  <c r="EC6" i="14"/>
  <c r="EE5" i="8"/>
  <c r="ED5" i="14"/>
  <c r="OX23" i="8"/>
  <c r="OW23" i="14"/>
  <c r="PI10" i="8"/>
  <c r="PH10" i="14"/>
  <c r="EC8" i="8"/>
  <c r="EB8" i="14"/>
  <c r="ED7" i="8"/>
  <c r="EC7" i="14"/>
  <c r="PK6" i="8"/>
  <c r="PJ6" i="14"/>
  <c r="DW16" i="8"/>
  <c r="DV16" i="14"/>
  <c r="EB9" i="8"/>
  <c r="EA9" i="14"/>
  <c r="EB10" i="8"/>
  <c r="EA10" i="14"/>
  <c r="DQ22" i="8"/>
  <c r="DP22" i="14"/>
  <c r="DY14" i="8"/>
  <c r="DX14" i="14"/>
  <c r="DU18" i="8"/>
  <c r="DT18" i="14"/>
  <c r="DN25" i="8"/>
  <c r="DM25" i="14"/>
  <c r="EF4" i="8"/>
  <c r="EE4" i="14"/>
  <c r="DP23" i="8"/>
  <c r="DO23" i="14"/>
  <c r="DX15" i="8"/>
  <c r="DW15" i="14"/>
  <c r="DJ29" i="8"/>
  <c r="DI29" i="14"/>
  <c r="DK28" i="8"/>
  <c r="DJ28" i="14"/>
  <c r="PH11" i="8"/>
  <c r="PG11" i="14"/>
  <c r="DI30" i="8"/>
  <c r="DH30" i="14"/>
  <c r="DR21" i="8"/>
  <c r="DQ21" i="14"/>
  <c r="HP33" i="8" l="1"/>
  <c r="HO33" i="14"/>
  <c r="EC12" i="14"/>
  <c r="ED12" i="8"/>
  <c r="DH32" i="14"/>
  <c r="DI32" i="8"/>
  <c r="DX19" i="8"/>
  <c r="DW19" i="14"/>
  <c r="HO32" i="14"/>
  <c r="HP32" i="8"/>
  <c r="HZ26" i="14"/>
  <c r="IA26" i="8"/>
  <c r="JO31" i="14"/>
  <c r="JP31" i="8"/>
  <c r="DT20" i="14"/>
  <c r="DU20" i="8"/>
  <c r="DM27" i="14"/>
  <c r="DN27" i="8"/>
  <c r="DL28" i="8"/>
  <c r="DK28" i="14"/>
  <c r="DQ23" i="8"/>
  <c r="DP23" i="14"/>
  <c r="DO25" i="8"/>
  <c r="DN25" i="14"/>
  <c r="EC10" i="8"/>
  <c r="EB10" i="14"/>
  <c r="DX16" i="8"/>
  <c r="DW16" i="14"/>
  <c r="PM5" i="8"/>
  <c r="PL5" i="14"/>
  <c r="DW17" i="8"/>
  <c r="DV17" i="14"/>
  <c r="DS21" i="8"/>
  <c r="DR21" i="14"/>
  <c r="DJ30" i="8"/>
  <c r="DI30" i="14"/>
  <c r="DK29" i="8"/>
  <c r="DJ29" i="14"/>
  <c r="DZ14" i="8"/>
  <c r="DY14" i="14"/>
  <c r="EC9" i="8"/>
  <c r="EB9" i="14"/>
  <c r="ED8" i="8"/>
  <c r="EC8" i="14"/>
  <c r="DP24" i="8"/>
  <c r="DO24" i="14"/>
  <c r="EB11" i="8"/>
  <c r="EA11" i="14"/>
  <c r="EG4" i="8"/>
  <c r="EF4" i="14"/>
  <c r="DV18" i="8"/>
  <c r="DU18" i="14"/>
  <c r="PL6" i="8"/>
  <c r="PK6" i="14"/>
  <c r="PJ10" i="8"/>
  <c r="PI10" i="14"/>
  <c r="EE6" i="8"/>
  <c r="ED6" i="14"/>
  <c r="DI31" i="8"/>
  <c r="DH31" i="14"/>
  <c r="EA13" i="8"/>
  <c r="EB13" i="8" s="1"/>
  <c r="EC13" i="8" s="1"/>
  <c r="DZ13" i="14"/>
  <c r="PO3" i="8"/>
  <c r="PN3" i="14"/>
  <c r="EH3" i="8"/>
  <c r="EG3" i="14"/>
  <c r="PI11" i="8"/>
  <c r="PH11" i="14"/>
  <c r="DY15" i="8"/>
  <c r="DX15" i="14"/>
  <c r="DR22" i="8"/>
  <c r="DQ22" i="14"/>
  <c r="EE7" i="8"/>
  <c r="ED7" i="14"/>
  <c r="OY23" i="8"/>
  <c r="OX23" i="14"/>
  <c r="EF5" i="8"/>
  <c r="EE5" i="14"/>
  <c r="PN4" i="8"/>
  <c r="PM4" i="14"/>
  <c r="HQ33" i="8" l="1"/>
  <c r="HP33" i="14"/>
  <c r="ED12" i="14"/>
  <c r="EE12" i="8"/>
  <c r="DJ32" i="8"/>
  <c r="DI32" i="14"/>
  <c r="ED13" i="8"/>
  <c r="EC13" i="14"/>
  <c r="DY19" i="8"/>
  <c r="DX19" i="14"/>
  <c r="HP32" i="14"/>
  <c r="HQ32" i="8"/>
  <c r="DO27" i="8"/>
  <c r="DN27" i="14"/>
  <c r="DV20" i="8"/>
  <c r="DU20" i="14"/>
  <c r="JQ31" i="8"/>
  <c r="JP31" i="14"/>
  <c r="IB26" i="8"/>
  <c r="IA26" i="14"/>
  <c r="DZ15" i="8"/>
  <c r="DY15" i="14"/>
  <c r="PJ11" i="8"/>
  <c r="PI11" i="14"/>
  <c r="PK10" i="8"/>
  <c r="PJ10" i="14"/>
  <c r="PM6" i="8"/>
  <c r="PL6" i="14"/>
  <c r="EH4" i="8"/>
  <c r="EG4" i="14"/>
  <c r="ED9" i="8"/>
  <c r="EC9" i="14"/>
  <c r="DK30" i="8"/>
  <c r="DJ30" i="14"/>
  <c r="ED10" i="8"/>
  <c r="EC10" i="14"/>
  <c r="DP25" i="8"/>
  <c r="DO25" i="14"/>
  <c r="EF7" i="8"/>
  <c r="EE7" i="14"/>
  <c r="PP3" i="8"/>
  <c r="PO3" i="14"/>
  <c r="EE8" i="8"/>
  <c r="ED8" i="14"/>
  <c r="EA14" i="8"/>
  <c r="DZ14" i="14"/>
  <c r="DX17" i="8"/>
  <c r="DW17" i="14"/>
  <c r="PN5" i="8"/>
  <c r="PM5" i="14"/>
  <c r="DR23" i="8"/>
  <c r="DQ23" i="14"/>
  <c r="PO4" i="8"/>
  <c r="PN4" i="14"/>
  <c r="EG5" i="8"/>
  <c r="EF5" i="14"/>
  <c r="DS22" i="8"/>
  <c r="DR22" i="14"/>
  <c r="EA13" i="14"/>
  <c r="EB13" i="14"/>
  <c r="EC11" i="8"/>
  <c r="EB11" i="14"/>
  <c r="DT21" i="8"/>
  <c r="DS21" i="14"/>
  <c r="DM28" i="8"/>
  <c r="DL28" i="14"/>
  <c r="OZ23" i="8"/>
  <c r="OY23" i="14"/>
  <c r="EI3" i="8"/>
  <c r="EH3" i="14"/>
  <c r="DJ31" i="8"/>
  <c r="DI31" i="14"/>
  <c r="EF6" i="8"/>
  <c r="EE6" i="14"/>
  <c r="DW18" i="8"/>
  <c r="DV18" i="14"/>
  <c r="DQ24" i="8"/>
  <c r="DP24" i="14"/>
  <c r="DL29" i="8"/>
  <c r="DK29" i="14"/>
  <c r="DY16" i="8"/>
  <c r="DX16" i="14"/>
  <c r="HQ33" i="14" l="1"/>
  <c r="HR33" i="8"/>
  <c r="EE12" i="14"/>
  <c r="EF12" i="8"/>
  <c r="DK32" i="8"/>
  <c r="DJ32" i="14"/>
  <c r="DZ19" i="8"/>
  <c r="DY19" i="14"/>
  <c r="EE13" i="8"/>
  <c r="ED13" i="14"/>
  <c r="HQ32" i="14"/>
  <c r="HR32" i="8"/>
  <c r="JR31" i="8"/>
  <c r="JQ31" i="14"/>
  <c r="DV20" i="14"/>
  <c r="DW20" i="8"/>
  <c r="IC26" i="8"/>
  <c r="IB26" i="14"/>
  <c r="DO27" i="14"/>
  <c r="DP27" i="8"/>
  <c r="PP4" i="8"/>
  <c r="PO4" i="14"/>
  <c r="DS23" i="8"/>
  <c r="DR23" i="14"/>
  <c r="EG7" i="8"/>
  <c r="EF7" i="14"/>
  <c r="DR24" i="8"/>
  <c r="DQ24" i="14"/>
  <c r="DZ16" i="8"/>
  <c r="DY16" i="14"/>
  <c r="DK31" i="8"/>
  <c r="DJ31" i="14"/>
  <c r="DX18" i="8"/>
  <c r="DW18" i="14"/>
  <c r="EJ3" i="8"/>
  <c r="EI3" i="14"/>
  <c r="DU21" i="8"/>
  <c r="DT21" i="14"/>
  <c r="PO5" i="8"/>
  <c r="PN5" i="14"/>
  <c r="EB14" i="8"/>
  <c r="EA14" i="14"/>
  <c r="PQ3" i="8"/>
  <c r="PP3" i="14"/>
  <c r="DL30" i="8"/>
  <c r="DK30" i="14"/>
  <c r="PK11" i="8"/>
  <c r="PJ11" i="14"/>
  <c r="DM29" i="8"/>
  <c r="DL29" i="14"/>
  <c r="DN28" i="8"/>
  <c r="DM28" i="14"/>
  <c r="DT22" i="8"/>
  <c r="DS22" i="14"/>
  <c r="DY17" i="8"/>
  <c r="DX17" i="14"/>
  <c r="EF8" i="8"/>
  <c r="EE8" i="14"/>
  <c r="DQ25" i="8"/>
  <c r="DP25" i="14"/>
  <c r="EI4" i="8"/>
  <c r="EH4" i="14"/>
  <c r="PN6" i="8"/>
  <c r="PM6" i="14"/>
  <c r="EA15" i="8"/>
  <c r="DZ15" i="14"/>
  <c r="EG6" i="8"/>
  <c r="EF6" i="14"/>
  <c r="PA23" i="8"/>
  <c r="OZ23" i="14"/>
  <c r="ED11" i="8"/>
  <c r="EC11" i="14"/>
  <c r="EH5" i="8"/>
  <c r="EG5" i="14"/>
  <c r="EE10" i="8"/>
  <c r="ED10" i="14"/>
  <c r="EE9" i="8"/>
  <c r="ED9" i="14"/>
  <c r="PL10" i="8"/>
  <c r="PK10" i="14"/>
  <c r="EF12" i="14" l="1"/>
  <c r="EG12" i="8"/>
  <c r="HS33" i="8"/>
  <c r="HR33" i="14"/>
  <c r="DK32" i="14"/>
  <c r="DL32" i="8"/>
  <c r="EF13" i="8"/>
  <c r="EE13" i="14"/>
  <c r="EA19" i="8"/>
  <c r="DZ19" i="14"/>
  <c r="HR32" i="14"/>
  <c r="HS32" i="8"/>
  <c r="ID26" i="8"/>
  <c r="IC26" i="14"/>
  <c r="JR31" i="14"/>
  <c r="JS31" i="8"/>
  <c r="DW20" i="14"/>
  <c r="DX20" i="8"/>
  <c r="DQ27" i="8"/>
  <c r="DP27" i="14"/>
  <c r="EB15" i="8"/>
  <c r="EA15" i="14"/>
  <c r="EJ4" i="8"/>
  <c r="EI4" i="14"/>
  <c r="DZ17" i="8"/>
  <c r="DY17" i="14"/>
  <c r="DO28" i="8"/>
  <c r="DN28" i="14"/>
  <c r="DM30" i="8"/>
  <c r="DL30" i="14"/>
  <c r="EI5" i="8"/>
  <c r="EH5" i="14"/>
  <c r="EH6" i="8"/>
  <c r="EG6" i="14"/>
  <c r="DR25" i="8"/>
  <c r="DQ25" i="14"/>
  <c r="PR3" i="8"/>
  <c r="PQ3" i="14"/>
  <c r="DV21" i="8"/>
  <c r="DU21" i="14"/>
  <c r="DL31" i="8"/>
  <c r="DK31" i="14"/>
  <c r="EF9" i="8"/>
  <c r="EE9" i="14"/>
  <c r="EF10" i="8"/>
  <c r="EE10" i="14"/>
  <c r="PB23" i="8"/>
  <c r="PA23" i="14"/>
  <c r="DU22" i="8"/>
  <c r="DT22" i="14"/>
  <c r="DN29" i="8"/>
  <c r="DM29" i="14"/>
  <c r="PL11" i="8"/>
  <c r="PK11" i="14"/>
  <c r="EC14" i="8"/>
  <c r="EB14" i="14"/>
  <c r="EK3" i="8"/>
  <c r="EJ3" i="14"/>
  <c r="EA16" i="8"/>
  <c r="DZ16" i="14"/>
  <c r="DT23" i="8"/>
  <c r="DS23" i="14"/>
  <c r="PM10" i="8"/>
  <c r="PL10" i="14"/>
  <c r="EE11" i="8"/>
  <c r="ED11" i="14"/>
  <c r="PO6" i="8"/>
  <c r="PN6" i="14"/>
  <c r="EG8" i="8"/>
  <c r="EF8" i="14"/>
  <c r="PP5" i="8"/>
  <c r="PO5" i="14"/>
  <c r="DY18" i="8"/>
  <c r="DX18" i="14"/>
  <c r="DS24" i="8"/>
  <c r="DR24" i="14"/>
  <c r="EH7" i="8"/>
  <c r="EG7" i="14"/>
  <c r="PQ4" i="8"/>
  <c r="PP4" i="14"/>
  <c r="HT33" i="8" l="1"/>
  <c r="HS33" i="14"/>
  <c r="EH12" i="8"/>
  <c r="EG12" i="14"/>
  <c r="DL32" i="14"/>
  <c r="DM32" i="8"/>
  <c r="EB19" i="8"/>
  <c r="EA19" i="14"/>
  <c r="EG13" i="8"/>
  <c r="EF13" i="14"/>
  <c r="HS32" i="14"/>
  <c r="HT32" i="8"/>
  <c r="ID26" i="14"/>
  <c r="IE26" i="8"/>
  <c r="DR27" i="8"/>
  <c r="DQ27" i="14"/>
  <c r="DY20" i="8"/>
  <c r="DX20" i="14"/>
  <c r="JT31" i="8"/>
  <c r="JS31" i="14"/>
  <c r="DT24" i="8"/>
  <c r="DS24" i="14"/>
  <c r="EI7" i="8"/>
  <c r="EH7" i="14"/>
  <c r="PP6" i="8"/>
  <c r="PO6" i="14"/>
  <c r="EL3" i="8"/>
  <c r="EK3" i="14"/>
  <c r="DV22" i="8"/>
  <c r="DU22" i="14"/>
  <c r="PS3" i="8"/>
  <c r="PR3" i="14"/>
  <c r="EA17" i="8"/>
  <c r="DZ17" i="14"/>
  <c r="EF11" i="8"/>
  <c r="EE11" i="14"/>
  <c r="DU23" i="8"/>
  <c r="DT23" i="14"/>
  <c r="ED14" i="8"/>
  <c r="EC14" i="14"/>
  <c r="EI6" i="8"/>
  <c r="EH6" i="14"/>
  <c r="EJ5" i="8"/>
  <c r="EI5" i="14"/>
  <c r="EK4" i="8"/>
  <c r="EJ4" i="14"/>
  <c r="DZ18" i="8"/>
  <c r="DY18" i="14"/>
  <c r="EH8" i="8"/>
  <c r="EG8" i="14"/>
  <c r="PM11" i="8"/>
  <c r="PL11" i="14"/>
  <c r="PC23" i="8"/>
  <c r="PB23" i="14"/>
  <c r="EG9" i="8"/>
  <c r="EF9" i="14"/>
  <c r="DM31" i="8"/>
  <c r="DL31" i="14"/>
  <c r="DN30" i="8"/>
  <c r="DM30" i="14"/>
  <c r="EC15" i="8"/>
  <c r="EB15" i="14"/>
  <c r="PR4" i="8"/>
  <c r="PQ4" i="14"/>
  <c r="PQ5" i="8"/>
  <c r="PP5" i="14"/>
  <c r="PN10" i="8"/>
  <c r="PM10" i="14"/>
  <c r="EB16" i="8"/>
  <c r="EA16" i="14"/>
  <c r="DO29" i="8"/>
  <c r="DN29" i="14"/>
  <c r="EG10" i="8"/>
  <c r="EF10" i="14"/>
  <c r="DW21" i="8"/>
  <c r="DV21" i="14"/>
  <c r="DS25" i="8"/>
  <c r="DR25" i="14"/>
  <c r="DP28" i="8"/>
  <c r="DO28" i="14"/>
  <c r="EI12" i="8" l="1"/>
  <c r="EH12" i="14"/>
  <c r="HU33" i="8"/>
  <c r="HT33" i="14"/>
  <c r="DM32" i="14"/>
  <c r="DN32" i="8"/>
  <c r="EG13" i="14"/>
  <c r="EH13" i="8"/>
  <c r="EC19" i="8"/>
  <c r="EB19" i="14"/>
  <c r="HU32" i="8"/>
  <c r="HT32" i="14"/>
  <c r="DR27" i="14"/>
  <c r="DS27" i="8"/>
  <c r="IF26" i="8"/>
  <c r="IE26" i="14"/>
  <c r="JT31" i="14"/>
  <c r="JU31" i="8"/>
  <c r="DZ20" i="8"/>
  <c r="DY20" i="14"/>
  <c r="EC16" i="8"/>
  <c r="EB16" i="14"/>
  <c r="DQ28" i="8"/>
  <c r="DP28" i="14"/>
  <c r="PO10" i="8"/>
  <c r="PN10" i="14"/>
  <c r="PS4" i="8"/>
  <c r="PR4" i="14"/>
  <c r="PN11" i="8"/>
  <c r="PM11" i="14"/>
  <c r="EE14" i="8"/>
  <c r="ED14" i="14"/>
  <c r="DW22" i="8"/>
  <c r="DV22" i="14"/>
  <c r="EJ7" i="8"/>
  <c r="EI7" i="14"/>
  <c r="EH10" i="8"/>
  <c r="EG10" i="14"/>
  <c r="ED15" i="8"/>
  <c r="EC15" i="14"/>
  <c r="EI8" i="8"/>
  <c r="EH8" i="14"/>
  <c r="DV23" i="8"/>
  <c r="DU23" i="14"/>
  <c r="EM3" i="8"/>
  <c r="EL3" i="14"/>
  <c r="DU24" i="8"/>
  <c r="DT24" i="14"/>
  <c r="DT25" i="8"/>
  <c r="DS25" i="14"/>
  <c r="DP29" i="8"/>
  <c r="DO29" i="14"/>
  <c r="DO30" i="8"/>
  <c r="DN30" i="14"/>
  <c r="DN31" i="8"/>
  <c r="DM31" i="14"/>
  <c r="EH9" i="8"/>
  <c r="EG9" i="14"/>
  <c r="EA18" i="8"/>
  <c r="DZ18" i="14"/>
  <c r="EL4" i="8"/>
  <c r="EK4" i="14"/>
  <c r="EK5" i="8"/>
  <c r="EJ5" i="14"/>
  <c r="PT3" i="8"/>
  <c r="PS3" i="14"/>
  <c r="PQ6" i="8"/>
  <c r="PP6" i="14"/>
  <c r="DX21" i="8"/>
  <c r="DY21" i="8" s="1"/>
  <c r="DW21" i="14"/>
  <c r="PR5" i="8"/>
  <c r="PQ5" i="14"/>
  <c r="PD23" i="8"/>
  <c r="PC23" i="14"/>
  <c r="EJ6" i="8"/>
  <c r="EI6" i="14"/>
  <c r="EG11" i="8"/>
  <c r="EF11" i="14"/>
  <c r="EB17" i="8"/>
  <c r="EA17" i="14"/>
  <c r="EI12" i="14" l="1"/>
  <c r="EJ12" i="8"/>
  <c r="HU33" i="14"/>
  <c r="HV33" i="8"/>
  <c r="DO32" i="8"/>
  <c r="DN32" i="14"/>
  <c r="ED19" i="8"/>
  <c r="EC19" i="14"/>
  <c r="EI13" i="8"/>
  <c r="EH13" i="14"/>
  <c r="HU32" i="14"/>
  <c r="HV32" i="8"/>
  <c r="DZ21" i="8"/>
  <c r="DZ20" i="14"/>
  <c r="EA20" i="8"/>
  <c r="DT27" i="8"/>
  <c r="DS27" i="14"/>
  <c r="IG26" i="8"/>
  <c r="IF26" i="14"/>
  <c r="JU31" i="14"/>
  <c r="JV31" i="8"/>
  <c r="EH11" i="8"/>
  <c r="EG11" i="14"/>
  <c r="PE23" i="8"/>
  <c r="PD23" i="14"/>
  <c r="EB18" i="8"/>
  <c r="EA18" i="14"/>
  <c r="DQ29" i="8"/>
  <c r="DP29" i="14"/>
  <c r="DW23" i="8"/>
  <c r="DV23" i="14"/>
  <c r="PO11" i="8"/>
  <c r="PN11" i="14"/>
  <c r="EK6" i="8"/>
  <c r="EJ6" i="14"/>
  <c r="PR6" i="8"/>
  <c r="PQ6" i="14"/>
  <c r="EI9" i="8"/>
  <c r="EH9" i="14"/>
  <c r="DU25" i="8"/>
  <c r="DT25" i="14"/>
  <c r="DV24" i="8"/>
  <c r="DU24" i="14"/>
  <c r="EJ8" i="8"/>
  <c r="EI8" i="14"/>
  <c r="EI10" i="8"/>
  <c r="EH10" i="14"/>
  <c r="EF14" i="8"/>
  <c r="EE14" i="14"/>
  <c r="DR28" i="8"/>
  <c r="DQ28" i="14"/>
  <c r="PS5" i="8"/>
  <c r="PR5" i="14"/>
  <c r="EL5" i="8"/>
  <c r="EK5" i="14"/>
  <c r="DO31" i="8"/>
  <c r="DN31" i="14"/>
  <c r="EN3" i="8"/>
  <c r="EM3" i="14"/>
  <c r="EK7" i="8"/>
  <c r="EJ7" i="14"/>
  <c r="PT4" i="8"/>
  <c r="PS4" i="14"/>
  <c r="ED16" i="8"/>
  <c r="EC16" i="14"/>
  <c r="EC17" i="8"/>
  <c r="EB17" i="14"/>
  <c r="DX21" i="14"/>
  <c r="DY21" i="14"/>
  <c r="PU3" i="8"/>
  <c r="PT3" i="14"/>
  <c r="EM4" i="8"/>
  <c r="EL4" i="14"/>
  <c r="DP30" i="8"/>
  <c r="DO30" i="14"/>
  <c r="EE15" i="8"/>
  <c r="ED15" i="14"/>
  <c r="DX22" i="8"/>
  <c r="DW22" i="14"/>
  <c r="PP10" i="8"/>
  <c r="PO10" i="14"/>
  <c r="EJ12" i="14" l="1"/>
  <c r="EK12" i="8"/>
  <c r="HV33" i="14"/>
  <c r="HW33" i="8"/>
  <c r="DP32" i="8"/>
  <c r="DO32" i="14"/>
  <c r="EJ13" i="8"/>
  <c r="EI13" i="14"/>
  <c r="ED19" i="14"/>
  <c r="EE19" i="8"/>
  <c r="HV32" i="14"/>
  <c r="HW32" i="8"/>
  <c r="IH26" i="8"/>
  <c r="IG26" i="14"/>
  <c r="DT27" i="14"/>
  <c r="DU27" i="8"/>
  <c r="EB20" i="8"/>
  <c r="EA20" i="14"/>
  <c r="JW31" i="8"/>
  <c r="JV31" i="14"/>
  <c r="EA21" i="8"/>
  <c r="DZ21" i="14"/>
  <c r="EL7" i="8"/>
  <c r="EK7" i="14"/>
  <c r="EO3" i="8"/>
  <c r="EN3" i="14"/>
  <c r="PT5" i="8"/>
  <c r="PS5" i="14"/>
  <c r="DW24" i="8"/>
  <c r="DV24" i="14"/>
  <c r="EL6" i="8"/>
  <c r="EK6" i="14"/>
  <c r="EI11" i="8"/>
  <c r="EH11" i="14"/>
  <c r="DQ30" i="8"/>
  <c r="DP30" i="14"/>
  <c r="EE16" i="8"/>
  <c r="ED16" i="14"/>
  <c r="DP31" i="8"/>
  <c r="DO31" i="14"/>
  <c r="EG14" i="8"/>
  <c r="EF14" i="14"/>
  <c r="DV25" i="8"/>
  <c r="DU25" i="14"/>
  <c r="EJ9" i="8"/>
  <c r="EI9" i="14"/>
  <c r="PP11" i="8"/>
  <c r="PO11" i="14"/>
  <c r="DX23" i="8"/>
  <c r="DW23" i="14"/>
  <c r="PF23" i="8"/>
  <c r="PE23" i="14"/>
  <c r="ED17" i="8"/>
  <c r="EC17" i="14"/>
  <c r="PU4" i="8"/>
  <c r="PT4" i="14"/>
  <c r="EM5" i="8"/>
  <c r="EL5" i="14"/>
  <c r="EJ10" i="8"/>
  <c r="EI10" i="14"/>
  <c r="EK8" i="8"/>
  <c r="EJ8" i="14"/>
  <c r="DR29" i="8"/>
  <c r="DQ29" i="14"/>
  <c r="DY22" i="8"/>
  <c r="DX22" i="14"/>
  <c r="EN4" i="8"/>
  <c r="EM4" i="14"/>
  <c r="PQ10" i="8"/>
  <c r="PP10" i="14"/>
  <c r="EF15" i="8"/>
  <c r="EE15" i="14"/>
  <c r="PV3" i="8"/>
  <c r="PU3" i="14"/>
  <c r="DS28" i="8"/>
  <c r="DR28" i="14"/>
  <c r="PS6" i="8"/>
  <c r="PR6" i="14"/>
  <c r="EC18" i="8"/>
  <c r="EB18" i="14"/>
  <c r="HX33" i="8" l="1"/>
  <c r="HW33" i="14"/>
  <c r="EK12" i="14"/>
  <c r="EL12" i="8"/>
  <c r="DQ32" i="8"/>
  <c r="DP32" i="14"/>
  <c r="EE19" i="14"/>
  <c r="EF19" i="8"/>
  <c r="EK13" i="8"/>
  <c r="EJ13" i="14"/>
  <c r="HW32" i="14"/>
  <c r="HX32" i="8"/>
  <c r="DV27" i="8"/>
  <c r="DU27" i="14"/>
  <c r="JW31" i="14"/>
  <c r="JX31" i="8"/>
  <c r="EC20" i="8"/>
  <c r="EB20" i="14"/>
  <c r="EB21" i="8"/>
  <c r="EA21" i="14"/>
  <c r="IH26" i="14"/>
  <c r="II26" i="8"/>
  <c r="DT28" i="8"/>
  <c r="DS28" i="14"/>
  <c r="PW3" i="8"/>
  <c r="PV3" i="14"/>
  <c r="DZ22" i="8"/>
  <c r="DY22" i="14"/>
  <c r="DS29" i="8"/>
  <c r="DR29" i="14"/>
  <c r="EK10" i="8"/>
  <c r="EJ10" i="14"/>
  <c r="PV4" i="8"/>
  <c r="PU4" i="14"/>
  <c r="PQ11" i="8"/>
  <c r="PP11" i="14"/>
  <c r="ED18" i="8"/>
  <c r="EC18" i="14"/>
  <c r="EG15" i="8"/>
  <c r="EF15" i="14"/>
  <c r="EE17" i="8"/>
  <c r="ED17" i="14"/>
  <c r="EK9" i="8"/>
  <c r="EJ9" i="14"/>
  <c r="DQ31" i="8"/>
  <c r="DP31" i="14"/>
  <c r="DR30" i="8"/>
  <c r="DQ30" i="14"/>
  <c r="EJ11" i="8"/>
  <c r="EI11" i="14"/>
  <c r="DX24" i="8"/>
  <c r="DW24" i="14"/>
  <c r="PU5" i="8"/>
  <c r="PT5" i="14"/>
  <c r="PT6" i="8"/>
  <c r="PS6" i="14"/>
  <c r="PR10" i="8"/>
  <c r="PQ10" i="14"/>
  <c r="EN5" i="8"/>
  <c r="EM5" i="14"/>
  <c r="PG23" i="8"/>
  <c r="PF23" i="14"/>
  <c r="DW25" i="8"/>
  <c r="DV25" i="14"/>
  <c r="EP3" i="8"/>
  <c r="EO3" i="14"/>
  <c r="EO4" i="8"/>
  <c r="EN4" i="14"/>
  <c r="EL8" i="8"/>
  <c r="EK8" i="14"/>
  <c r="DY23" i="8"/>
  <c r="DX23" i="14"/>
  <c r="EH14" i="8"/>
  <c r="EG14" i="14"/>
  <c r="EF16" i="8"/>
  <c r="EE16" i="14"/>
  <c r="EM6" i="8"/>
  <c r="EL6" i="14"/>
  <c r="EM7" i="8"/>
  <c r="EL7" i="14"/>
  <c r="EL12" i="14" l="1"/>
  <c r="EM12" i="8"/>
  <c r="HY33" i="8"/>
  <c r="HX33" i="14"/>
  <c r="DQ32" i="14"/>
  <c r="DR32" i="8"/>
  <c r="EG19" i="8"/>
  <c r="EF19" i="14"/>
  <c r="EL13" i="8"/>
  <c r="EK13" i="14"/>
  <c r="HY32" i="8"/>
  <c r="HX32" i="14"/>
  <c r="JX31" i="14"/>
  <c r="JY31" i="8"/>
  <c r="IJ26" i="8"/>
  <c r="II26" i="14"/>
  <c r="EC21" i="8"/>
  <c r="EB21" i="14"/>
  <c r="ED20" i="8"/>
  <c r="EC20" i="14"/>
  <c r="DV27" i="14"/>
  <c r="DW27" i="8"/>
  <c r="EG16" i="8"/>
  <c r="EF16" i="14"/>
  <c r="EM8" i="8"/>
  <c r="EL8" i="14"/>
  <c r="DY24" i="8"/>
  <c r="DX24" i="14"/>
  <c r="DS30" i="8"/>
  <c r="DR30" i="14"/>
  <c r="PW4" i="8"/>
  <c r="PV4" i="14"/>
  <c r="PX3" i="8"/>
  <c r="PW3" i="14"/>
  <c r="EN6" i="8"/>
  <c r="EM6" i="14"/>
  <c r="EQ3" i="8"/>
  <c r="EP3" i="14"/>
  <c r="DX25" i="8"/>
  <c r="DW25" i="14"/>
  <c r="PS10" i="8"/>
  <c r="PR10" i="14"/>
  <c r="DR31" i="8"/>
  <c r="DQ31" i="14"/>
  <c r="EL9" i="8"/>
  <c r="EK9" i="14"/>
  <c r="EH15" i="8"/>
  <c r="EG15" i="14"/>
  <c r="EL10" i="8"/>
  <c r="EK10" i="14"/>
  <c r="DU28" i="8"/>
  <c r="DT28" i="14"/>
  <c r="EN7" i="8"/>
  <c r="EM7" i="14"/>
  <c r="EI14" i="8"/>
  <c r="EH14" i="14"/>
  <c r="DZ23" i="8"/>
  <c r="DY23" i="14"/>
  <c r="EP4" i="8"/>
  <c r="EO4" i="14"/>
  <c r="PH23" i="8"/>
  <c r="PG23" i="14"/>
  <c r="PU6" i="8"/>
  <c r="PT6" i="14"/>
  <c r="EE18" i="8"/>
  <c r="ED18" i="14"/>
  <c r="PR11" i="8"/>
  <c r="PQ11" i="14"/>
  <c r="DT29" i="8"/>
  <c r="DS29" i="14"/>
  <c r="EO5" i="8"/>
  <c r="EN5" i="14"/>
  <c r="PV5" i="8"/>
  <c r="PU5" i="14"/>
  <c r="EK11" i="8"/>
  <c r="EJ11" i="14"/>
  <c r="EF17" i="8"/>
  <c r="EE17" i="14"/>
  <c r="EA22" i="8"/>
  <c r="DZ22" i="14"/>
  <c r="HY33" i="14" l="1"/>
  <c r="HZ33" i="8"/>
  <c r="EN12" i="8"/>
  <c r="EM12" i="14"/>
  <c r="DS32" i="8"/>
  <c r="DR32" i="14"/>
  <c r="EG19" i="14"/>
  <c r="EH19" i="8"/>
  <c r="EM13" i="8"/>
  <c r="EL13" i="14"/>
  <c r="HY32" i="14"/>
  <c r="HZ32" i="8"/>
  <c r="IK26" i="8"/>
  <c r="IJ26" i="14"/>
  <c r="DX27" i="8"/>
  <c r="DW27" i="14"/>
  <c r="ED20" i="14"/>
  <c r="EE20" i="8"/>
  <c r="EC21" i="14"/>
  <c r="ED21" i="8"/>
  <c r="JZ31" i="8"/>
  <c r="JY31" i="14"/>
  <c r="EG17" i="8"/>
  <c r="EF17" i="14"/>
  <c r="PW5" i="8"/>
  <c r="PV5" i="14"/>
  <c r="EF18" i="8"/>
  <c r="EE18" i="14"/>
  <c r="EM10" i="8"/>
  <c r="EL10" i="14"/>
  <c r="EM9" i="8"/>
  <c r="EL9" i="14"/>
  <c r="DY25" i="8"/>
  <c r="DX25" i="14"/>
  <c r="EH16" i="8"/>
  <c r="EG16" i="14"/>
  <c r="EL11" i="8"/>
  <c r="EK11" i="14"/>
  <c r="PV6" i="8"/>
  <c r="PU6" i="14"/>
  <c r="EQ4" i="8"/>
  <c r="EP4" i="14"/>
  <c r="EA23" i="8"/>
  <c r="DZ23" i="14"/>
  <c r="DS31" i="8"/>
  <c r="DR31" i="14"/>
  <c r="ER3" i="8"/>
  <c r="EQ3" i="14"/>
  <c r="DU29" i="8"/>
  <c r="DT29" i="14"/>
  <c r="PS11" i="8"/>
  <c r="PR11" i="14"/>
  <c r="EJ14" i="8"/>
  <c r="EI14" i="14"/>
  <c r="EO6" i="8"/>
  <c r="EN6" i="14"/>
  <c r="PY3" i="8"/>
  <c r="PX3" i="14"/>
  <c r="DT30" i="8"/>
  <c r="DS30" i="14"/>
  <c r="EB22" i="8"/>
  <c r="EA22" i="14"/>
  <c r="EP5" i="8"/>
  <c r="EO5" i="14"/>
  <c r="PI23" i="8"/>
  <c r="PH23" i="14"/>
  <c r="EO7" i="8"/>
  <c r="EN7" i="14"/>
  <c r="DV28" i="8"/>
  <c r="DU28" i="14"/>
  <c r="EI15" i="8"/>
  <c r="EH15" i="14"/>
  <c r="PT10" i="8"/>
  <c r="PS10" i="14"/>
  <c r="PX4" i="8"/>
  <c r="PW4" i="14"/>
  <c r="DZ24" i="8"/>
  <c r="DY24" i="14"/>
  <c r="EN8" i="8"/>
  <c r="EM8" i="14"/>
  <c r="EN12" i="14" l="1"/>
  <c r="EO12" i="8"/>
  <c r="HZ33" i="14"/>
  <c r="IA33" i="8"/>
  <c r="DT32" i="8"/>
  <c r="DS32" i="14"/>
  <c r="EH19" i="14"/>
  <c r="EI19" i="8"/>
  <c r="EN13" i="8"/>
  <c r="EM13" i="14"/>
  <c r="HZ32" i="14"/>
  <c r="IA32" i="8"/>
  <c r="IL26" i="8"/>
  <c r="IK26" i="14"/>
  <c r="JZ31" i="14"/>
  <c r="KA31" i="8"/>
  <c r="EF20" i="8"/>
  <c r="EE20" i="14"/>
  <c r="DY27" i="8"/>
  <c r="DX27" i="14"/>
  <c r="EE21" i="8"/>
  <c r="ED21" i="14"/>
  <c r="EJ15" i="8"/>
  <c r="EI15" i="14"/>
  <c r="EA24" i="8"/>
  <c r="DZ24" i="14"/>
  <c r="EP7" i="8"/>
  <c r="EO7" i="14"/>
  <c r="DV29" i="8"/>
  <c r="DU29" i="14"/>
  <c r="ES3" i="8"/>
  <c r="ER3" i="14"/>
  <c r="ER4" i="8"/>
  <c r="EQ4" i="14"/>
  <c r="DZ25" i="8"/>
  <c r="DY25" i="14"/>
  <c r="EH17" i="8"/>
  <c r="EG17" i="14"/>
  <c r="PZ3" i="8"/>
  <c r="PY3" i="14"/>
  <c r="DW28" i="8"/>
  <c r="DV28" i="14"/>
  <c r="PY4" i="8"/>
  <c r="PX4" i="14"/>
  <c r="EO8" i="8"/>
  <c r="EN8" i="14"/>
  <c r="PU10" i="8"/>
  <c r="PT10" i="14"/>
  <c r="PJ23" i="8"/>
  <c r="PI23" i="14"/>
  <c r="DU30" i="8"/>
  <c r="DT30" i="14"/>
  <c r="DT31" i="8"/>
  <c r="DS31" i="14"/>
  <c r="PW6" i="8"/>
  <c r="PV6" i="14"/>
  <c r="EI16" i="8"/>
  <c r="EH16" i="14"/>
  <c r="EG18" i="8"/>
  <c r="EF18" i="14"/>
  <c r="EP6" i="8"/>
  <c r="EO6" i="14"/>
  <c r="EK14" i="8"/>
  <c r="EJ14" i="14"/>
  <c r="EM11" i="8"/>
  <c r="EL11" i="14"/>
  <c r="EN9" i="8"/>
  <c r="EM9" i="14"/>
  <c r="PX5" i="8"/>
  <c r="PW5" i="14"/>
  <c r="EQ5" i="8"/>
  <c r="EP5" i="14"/>
  <c r="EC22" i="8"/>
  <c r="EB22" i="14"/>
  <c r="PT11" i="8"/>
  <c r="PS11" i="14"/>
  <c r="EB23" i="8"/>
  <c r="EA23" i="14"/>
  <c r="EN10" i="8"/>
  <c r="EM10" i="14"/>
  <c r="EP12" i="8" l="1"/>
  <c r="EO12" i="14"/>
  <c r="IB33" i="8"/>
  <c r="IA33" i="14"/>
  <c r="DT32" i="14"/>
  <c r="DU32" i="8"/>
  <c r="EI19" i="14"/>
  <c r="EJ19" i="8"/>
  <c r="EO13" i="8"/>
  <c r="EN13" i="14"/>
  <c r="IA32" i="14"/>
  <c r="IB32" i="8"/>
  <c r="DZ27" i="8"/>
  <c r="DY27" i="14"/>
  <c r="KB31" i="8"/>
  <c r="KA31" i="14"/>
  <c r="IL26" i="14"/>
  <c r="IM26" i="8"/>
  <c r="EE21" i="14"/>
  <c r="EF21" i="8"/>
  <c r="EG20" i="8"/>
  <c r="EF20" i="14"/>
  <c r="EO9" i="8"/>
  <c r="EN9" i="14"/>
  <c r="EN11" i="8"/>
  <c r="EM11" i="14"/>
  <c r="EJ16" i="8"/>
  <c r="EI16" i="14"/>
  <c r="PZ4" i="8"/>
  <c r="PY4" i="14"/>
  <c r="EA25" i="8"/>
  <c r="DZ25" i="14"/>
  <c r="DW29" i="8"/>
  <c r="DV29" i="14"/>
  <c r="EB24" i="8"/>
  <c r="EA24" i="14"/>
  <c r="EO10" i="8"/>
  <c r="EN10" i="14"/>
  <c r="EC23" i="8"/>
  <c r="EB23" i="14"/>
  <c r="ED22" i="8"/>
  <c r="EC22" i="14"/>
  <c r="EL14" i="8"/>
  <c r="EK14" i="14"/>
  <c r="PX6" i="8"/>
  <c r="PW6" i="14"/>
  <c r="DV30" i="8"/>
  <c r="DU30" i="14"/>
  <c r="DX28" i="8"/>
  <c r="DW28" i="14"/>
  <c r="EK15" i="8"/>
  <c r="EJ15" i="14"/>
  <c r="PU11" i="8"/>
  <c r="PT11" i="14"/>
  <c r="ER5" i="8"/>
  <c r="EQ5" i="14"/>
  <c r="PY5" i="8"/>
  <c r="PX5" i="14"/>
  <c r="EQ6" i="8"/>
  <c r="EP6" i="14"/>
  <c r="DU31" i="8"/>
  <c r="DT31" i="14"/>
  <c r="PK23" i="8"/>
  <c r="PJ23" i="14"/>
  <c r="QA3" i="8"/>
  <c r="PZ3" i="14"/>
  <c r="EI17" i="8"/>
  <c r="EH17" i="14"/>
  <c r="ES4" i="8"/>
  <c r="ER4" i="14"/>
  <c r="EH18" i="8"/>
  <c r="EG18" i="14"/>
  <c r="PV10" i="8"/>
  <c r="PU10" i="14"/>
  <c r="EP8" i="8"/>
  <c r="EO8" i="14"/>
  <c r="ET3" i="8"/>
  <c r="ES3" i="14"/>
  <c r="EQ7" i="8"/>
  <c r="EP7" i="14"/>
  <c r="IC33" i="8" l="1"/>
  <c r="IB33" i="14"/>
  <c r="EQ12" i="8"/>
  <c r="EP12" i="14"/>
  <c r="DV32" i="8"/>
  <c r="DU32" i="14"/>
  <c r="EJ19" i="14"/>
  <c r="EK19" i="8"/>
  <c r="EO13" i="14"/>
  <c r="EP13" i="8"/>
  <c r="IB32" i="14"/>
  <c r="IC32" i="8"/>
  <c r="EG20" i="14"/>
  <c r="EH20" i="8"/>
  <c r="DZ27" i="14"/>
  <c r="EA27" i="8"/>
  <c r="EB27" i="8" s="1"/>
  <c r="EG21" i="8"/>
  <c r="EF21" i="14"/>
  <c r="IN26" i="8"/>
  <c r="IM26" i="14"/>
  <c r="KC31" i="8"/>
  <c r="KB31" i="14"/>
  <c r="QB3" i="8"/>
  <c r="QA3" i="14"/>
  <c r="PV11" i="8"/>
  <c r="PU11" i="14"/>
  <c r="DY28" i="8"/>
  <c r="DX28" i="14"/>
  <c r="PY6" i="8"/>
  <c r="PX6" i="14"/>
  <c r="EE22" i="8"/>
  <c r="ED22" i="14"/>
  <c r="EC24" i="8"/>
  <c r="EB24" i="14"/>
  <c r="EO11" i="8"/>
  <c r="EN11" i="14"/>
  <c r="EP9" i="8"/>
  <c r="EO9" i="14"/>
  <c r="PL23" i="8"/>
  <c r="PK23" i="14"/>
  <c r="PZ5" i="8"/>
  <c r="PY5" i="14"/>
  <c r="ES5" i="8"/>
  <c r="ER5" i="14"/>
  <c r="EL15" i="8"/>
  <c r="EK15" i="14"/>
  <c r="DW30" i="8"/>
  <c r="DV30" i="14"/>
  <c r="EM14" i="8"/>
  <c r="EL14" i="14"/>
  <c r="ED23" i="8"/>
  <c r="EC23" i="14"/>
  <c r="DX29" i="8"/>
  <c r="DW29" i="14"/>
  <c r="EK16" i="8"/>
  <c r="EJ16" i="14"/>
  <c r="EI18" i="8"/>
  <c r="EH18" i="14"/>
  <c r="ET4" i="8"/>
  <c r="ES4" i="14"/>
  <c r="DV31" i="8"/>
  <c r="DU31" i="14"/>
  <c r="EP10" i="8"/>
  <c r="EO10" i="14"/>
  <c r="EB25" i="8"/>
  <c r="EA25" i="14"/>
  <c r="ER7" i="8"/>
  <c r="EQ7" i="14"/>
  <c r="EQ8" i="8"/>
  <c r="EP8" i="14"/>
  <c r="EU3" i="8"/>
  <c r="ET3" i="14"/>
  <c r="PW10" i="8"/>
  <c r="PV10" i="14"/>
  <c r="EJ17" i="8"/>
  <c r="EI17" i="14"/>
  <c r="ER6" i="8"/>
  <c r="EQ6" i="14"/>
  <c r="QA4" i="8"/>
  <c r="PZ4" i="14"/>
  <c r="IC33" i="14" l="1"/>
  <c r="ID33" i="8"/>
  <c r="EQ12" i="14"/>
  <c r="ER12" i="8"/>
  <c r="DV32" i="14"/>
  <c r="DW32" i="8"/>
  <c r="EC27" i="8"/>
  <c r="ED27" i="8"/>
  <c r="EL19" i="8"/>
  <c r="EK19" i="14"/>
  <c r="EQ13" i="8"/>
  <c r="EP13" i="14"/>
  <c r="IC32" i="14"/>
  <c r="ID32" i="8"/>
  <c r="EG21" i="14"/>
  <c r="EH21" i="8"/>
  <c r="EB27" i="14"/>
  <c r="EA27" i="14"/>
  <c r="KC31" i="14"/>
  <c r="KD31" i="8"/>
  <c r="IO26" i="8"/>
  <c r="IN26" i="14"/>
  <c r="EI20" i="8"/>
  <c r="EH20" i="14"/>
  <c r="QB4" i="8"/>
  <c r="QA4" i="14"/>
  <c r="PX10" i="8"/>
  <c r="PW10" i="14"/>
  <c r="ER8" i="8"/>
  <c r="EQ8" i="14"/>
  <c r="EQ10" i="8"/>
  <c r="EP10" i="14"/>
  <c r="DW31" i="8"/>
  <c r="DV31" i="14"/>
  <c r="DY29" i="8"/>
  <c r="DX29" i="14"/>
  <c r="EM15" i="8"/>
  <c r="EL15" i="14"/>
  <c r="QA5" i="8"/>
  <c r="PZ5" i="14"/>
  <c r="DZ28" i="8"/>
  <c r="DY28" i="14"/>
  <c r="ES6" i="8"/>
  <c r="ER6" i="14"/>
  <c r="EV3" i="8"/>
  <c r="EU3" i="14"/>
  <c r="ES7" i="8"/>
  <c r="ER7" i="14"/>
  <c r="EU4" i="8"/>
  <c r="ET4" i="14"/>
  <c r="EJ18" i="8"/>
  <c r="EI18" i="14"/>
  <c r="EE23" i="8"/>
  <c r="ED23" i="14"/>
  <c r="PM23" i="8"/>
  <c r="PL23" i="14"/>
  <c r="ED24" i="8"/>
  <c r="EC24" i="14"/>
  <c r="PW11" i="8"/>
  <c r="PV11" i="14"/>
  <c r="EN14" i="8"/>
  <c r="EM14" i="14"/>
  <c r="EQ9" i="8"/>
  <c r="EP9" i="14"/>
  <c r="EF22" i="8"/>
  <c r="EE22" i="14"/>
  <c r="EK17" i="8"/>
  <c r="EJ17" i="14"/>
  <c r="EC25" i="8"/>
  <c r="EB25" i="14"/>
  <c r="EL16" i="8"/>
  <c r="EK16" i="14"/>
  <c r="DX30" i="8"/>
  <c r="DW30" i="14"/>
  <c r="ET5" i="8"/>
  <c r="ES5" i="14"/>
  <c r="EP11" i="8"/>
  <c r="EO11" i="14"/>
  <c r="PZ6" i="8"/>
  <c r="PY6" i="14"/>
  <c r="QC3" i="8"/>
  <c r="QB3" i="14"/>
  <c r="ES12" i="8" l="1"/>
  <c r="ER12" i="14"/>
  <c r="IE33" i="8"/>
  <c r="ID33" i="14"/>
  <c r="EC27" i="14"/>
  <c r="DX32" i="8"/>
  <c r="DW32" i="14"/>
  <c r="EL19" i="14"/>
  <c r="EM19" i="8"/>
  <c r="EE27" i="8"/>
  <c r="ED27" i="14"/>
  <c r="ER13" i="8"/>
  <c r="EQ13" i="14"/>
  <c r="ID32" i="14"/>
  <c r="IE32" i="8"/>
  <c r="EJ20" i="8"/>
  <c r="EI20" i="14"/>
  <c r="EI21" i="8"/>
  <c r="EH21" i="14"/>
  <c r="IP26" i="8"/>
  <c r="IO26" i="14"/>
  <c r="KE31" i="8"/>
  <c r="KD31" i="14"/>
  <c r="QA6" i="8"/>
  <c r="PZ6" i="14"/>
  <c r="EM16" i="8"/>
  <c r="EL16" i="14"/>
  <c r="EO14" i="8"/>
  <c r="EN14" i="14"/>
  <c r="DZ29" i="8"/>
  <c r="DY29" i="14"/>
  <c r="ES8" i="8"/>
  <c r="ER8" i="14"/>
  <c r="EQ11" i="8"/>
  <c r="EP11" i="14"/>
  <c r="PX11" i="8"/>
  <c r="PW11" i="14"/>
  <c r="EF23" i="8"/>
  <c r="EE23" i="14"/>
  <c r="PY10" i="8"/>
  <c r="PX10" i="14"/>
  <c r="QD3" i="8"/>
  <c r="QC3" i="14"/>
  <c r="EL17" i="8"/>
  <c r="EK17" i="14"/>
  <c r="EG22" i="8"/>
  <c r="EF22" i="14"/>
  <c r="ER9" i="8"/>
  <c r="EQ9" i="14"/>
  <c r="EE24" i="8"/>
  <c r="ED24" i="14"/>
  <c r="EK18" i="8"/>
  <c r="EJ18" i="14"/>
  <c r="ET7" i="8"/>
  <c r="ES7" i="14"/>
  <c r="EA28" i="8"/>
  <c r="DZ28" i="14"/>
  <c r="QB5" i="8"/>
  <c r="QA5" i="14"/>
  <c r="DX31" i="8"/>
  <c r="DW31" i="14"/>
  <c r="QC4" i="8"/>
  <c r="QB4" i="14"/>
  <c r="EU5" i="8"/>
  <c r="ET5" i="14"/>
  <c r="DY30" i="8"/>
  <c r="DX30" i="14"/>
  <c r="ED25" i="8"/>
  <c r="EC25" i="14"/>
  <c r="PN23" i="8"/>
  <c r="PM23" i="14"/>
  <c r="EV4" i="8"/>
  <c r="EU4" i="14"/>
  <c r="EW3" i="8"/>
  <c r="EV3" i="14"/>
  <c r="ET6" i="8"/>
  <c r="ES6" i="14"/>
  <c r="EN15" i="8"/>
  <c r="EM15" i="14"/>
  <c r="ER10" i="8"/>
  <c r="EQ10" i="14"/>
  <c r="IF33" i="8" l="1"/>
  <c r="IE33" i="14"/>
  <c r="ES12" i="14"/>
  <c r="ET12" i="8"/>
  <c r="DX32" i="14"/>
  <c r="DY32" i="8"/>
  <c r="EM19" i="14"/>
  <c r="EN19" i="8"/>
  <c r="EF27" i="8"/>
  <c r="EE27" i="14"/>
  <c r="ES13" i="8"/>
  <c r="ER13" i="14"/>
  <c r="IE32" i="14"/>
  <c r="IF32" i="8"/>
  <c r="EJ21" i="8"/>
  <c r="EI21" i="14"/>
  <c r="EJ20" i="14"/>
  <c r="EK20" i="8"/>
  <c r="KE31" i="14"/>
  <c r="KF31" i="8"/>
  <c r="IP26" i="14"/>
  <c r="IQ26" i="8"/>
  <c r="EE25" i="8"/>
  <c r="ED25" i="14"/>
  <c r="EU6" i="8"/>
  <c r="ET6" i="14"/>
  <c r="EB28" i="8"/>
  <c r="EA28" i="14"/>
  <c r="EM17" i="8"/>
  <c r="EL17" i="14"/>
  <c r="EP14" i="8"/>
  <c r="EO14" i="14"/>
  <c r="EO15" i="8"/>
  <c r="EN15" i="14"/>
  <c r="EX3" i="8"/>
  <c r="EW3" i="14"/>
  <c r="QD4" i="8"/>
  <c r="QC4" i="14"/>
  <c r="EU7" i="8"/>
  <c r="ET7" i="14"/>
  <c r="PZ10" i="8"/>
  <c r="PY10" i="14"/>
  <c r="EG23" i="8"/>
  <c r="EF23" i="14"/>
  <c r="ES10" i="8"/>
  <c r="ER10" i="14"/>
  <c r="DY31" i="8"/>
  <c r="DX31" i="14"/>
  <c r="EL18" i="8"/>
  <c r="EK18" i="14"/>
  <c r="ES9" i="8"/>
  <c r="ER9" i="14"/>
  <c r="QE3" i="8"/>
  <c r="QD3" i="14"/>
  <c r="PY11" i="8"/>
  <c r="PX11" i="14"/>
  <c r="ER11" i="8"/>
  <c r="EQ11" i="14"/>
  <c r="ET8" i="8"/>
  <c r="ES8" i="14"/>
  <c r="EN16" i="8"/>
  <c r="EM16" i="14"/>
  <c r="QB6" i="8"/>
  <c r="QA6" i="14"/>
  <c r="EW4" i="8"/>
  <c r="EV4" i="14"/>
  <c r="PO23" i="8"/>
  <c r="PN23" i="14"/>
  <c r="DZ30" i="8"/>
  <c r="DY30" i="14"/>
  <c r="EV5" i="8"/>
  <c r="EU5" i="14"/>
  <c r="QC5" i="8"/>
  <c r="QB5" i="14"/>
  <c r="EF24" i="8"/>
  <c r="EE24" i="14"/>
  <c r="EH22" i="8"/>
  <c r="EG22" i="14"/>
  <c r="EA29" i="8"/>
  <c r="DZ29" i="14"/>
  <c r="EU12" i="8" l="1"/>
  <c r="ET12" i="14"/>
  <c r="IG33" i="8"/>
  <c r="IF33" i="14"/>
  <c r="EO19" i="8"/>
  <c r="EN19" i="14"/>
  <c r="DZ32" i="8"/>
  <c r="DY32" i="14"/>
  <c r="EG27" i="8"/>
  <c r="EF27" i="14"/>
  <c r="ET13" i="8"/>
  <c r="ES13" i="14"/>
  <c r="IF32" i="14"/>
  <c r="IG32" i="8"/>
  <c r="EL20" i="8"/>
  <c r="EK20" i="14"/>
  <c r="EK21" i="8"/>
  <c r="EJ21" i="14"/>
  <c r="IR26" i="8"/>
  <c r="IQ26" i="14"/>
  <c r="KG31" i="8"/>
  <c r="KF31" i="14"/>
  <c r="QD5" i="8"/>
  <c r="QC5" i="14"/>
  <c r="QC6" i="8"/>
  <c r="QB6" i="14"/>
  <c r="QF3" i="8"/>
  <c r="QE3" i="14"/>
  <c r="ET10" i="8"/>
  <c r="ES10" i="14"/>
  <c r="QA10" i="8"/>
  <c r="PZ10" i="14"/>
  <c r="EP15" i="8"/>
  <c r="EO15" i="14"/>
  <c r="EC28" i="8"/>
  <c r="EB28" i="14"/>
  <c r="EF25" i="8"/>
  <c r="EE25" i="14"/>
  <c r="EA30" i="8"/>
  <c r="DZ30" i="14"/>
  <c r="EG24" i="8"/>
  <c r="EF24" i="14"/>
  <c r="PP23" i="8"/>
  <c r="PO23" i="14"/>
  <c r="EO16" i="8"/>
  <c r="EN16" i="14"/>
  <c r="EU8" i="8"/>
  <c r="ET8" i="14"/>
  <c r="ET9" i="8"/>
  <c r="ES9" i="14"/>
  <c r="EY3" i="8"/>
  <c r="EX3" i="14"/>
  <c r="EQ14" i="8"/>
  <c r="EP14" i="14"/>
  <c r="EI22" i="8"/>
  <c r="EH22" i="14"/>
  <c r="EX4" i="8"/>
  <c r="EW4" i="14"/>
  <c r="ES11" i="8"/>
  <c r="ER11" i="14"/>
  <c r="PZ11" i="8"/>
  <c r="PY11" i="14"/>
  <c r="EM18" i="8"/>
  <c r="EL18" i="14"/>
  <c r="EV7" i="8"/>
  <c r="EU7" i="14"/>
  <c r="EN17" i="8"/>
  <c r="EO17" i="8" s="1"/>
  <c r="EM17" i="14"/>
  <c r="EV6" i="8"/>
  <c r="EU6" i="14"/>
  <c r="EB29" i="8"/>
  <c r="EA29" i="14"/>
  <c r="EW5" i="8"/>
  <c r="EV5" i="14"/>
  <c r="DZ31" i="8"/>
  <c r="DY31" i="14"/>
  <c r="EH23" i="8"/>
  <c r="EG23" i="14"/>
  <c r="QE4" i="8"/>
  <c r="QD4" i="14"/>
  <c r="EU12" i="14" l="1"/>
  <c r="EV12" i="8"/>
  <c r="IG33" i="14"/>
  <c r="IH33" i="8"/>
  <c r="EA32" i="8"/>
  <c r="DZ32" i="14"/>
  <c r="EP19" i="8"/>
  <c r="EO19" i="14"/>
  <c r="EH27" i="8"/>
  <c r="EG27" i="14"/>
  <c r="EU13" i="8"/>
  <c r="ET13" i="14"/>
  <c r="IG32" i="14"/>
  <c r="IH32" i="8"/>
  <c r="KH31" i="8"/>
  <c r="KG31" i="14"/>
  <c r="EL20" i="14"/>
  <c r="EM20" i="8"/>
  <c r="EP17" i="8"/>
  <c r="IS26" i="8"/>
  <c r="IR26" i="14"/>
  <c r="EK21" i="14"/>
  <c r="EL21" i="8"/>
  <c r="EI23" i="8"/>
  <c r="EH23" i="14"/>
  <c r="EX5" i="8"/>
  <c r="EW5" i="14"/>
  <c r="EW6" i="8"/>
  <c r="EV6" i="14"/>
  <c r="ET11" i="8"/>
  <c r="ES11" i="14"/>
  <c r="PQ23" i="8"/>
  <c r="PP23" i="14"/>
  <c r="QB10" i="8"/>
  <c r="QA10" i="14"/>
  <c r="QE5" i="8"/>
  <c r="QD5" i="14"/>
  <c r="EA31" i="8"/>
  <c r="DZ31" i="14"/>
  <c r="EN17" i="14"/>
  <c r="EO17" i="14"/>
  <c r="EN18" i="8"/>
  <c r="EM18" i="14"/>
  <c r="EJ22" i="8"/>
  <c r="EI22" i="14"/>
  <c r="ER14" i="8"/>
  <c r="EQ14" i="14"/>
  <c r="EH24" i="8"/>
  <c r="EG24" i="14"/>
  <c r="EG25" i="8"/>
  <c r="EF25" i="14"/>
  <c r="QF4" i="8"/>
  <c r="QE4" i="14"/>
  <c r="QA11" i="8"/>
  <c r="PZ11" i="14"/>
  <c r="EY4" i="8"/>
  <c r="EX4" i="14"/>
  <c r="EZ3" i="8"/>
  <c r="EY3" i="14"/>
  <c r="EU9" i="8"/>
  <c r="ET9" i="14"/>
  <c r="EV8" i="8"/>
  <c r="EU8" i="14"/>
  <c r="ED28" i="8"/>
  <c r="EC28" i="14"/>
  <c r="EQ15" i="8"/>
  <c r="EP15" i="14"/>
  <c r="EU10" i="8"/>
  <c r="ET10" i="14"/>
  <c r="EC29" i="8"/>
  <c r="EB29" i="14"/>
  <c r="EW7" i="8"/>
  <c r="EV7" i="14"/>
  <c r="EP16" i="8"/>
  <c r="EO16" i="14"/>
  <c r="EB30" i="8"/>
  <c r="EA30" i="14"/>
  <c r="QG3" i="8"/>
  <c r="QF3" i="14"/>
  <c r="QD6" i="8"/>
  <c r="QC6" i="14"/>
  <c r="II33" i="8" l="1"/>
  <c r="IH33" i="14"/>
  <c r="EV12" i="14"/>
  <c r="EW12" i="8"/>
  <c r="EB32" i="8"/>
  <c r="EA32" i="14"/>
  <c r="EP19" i="14"/>
  <c r="EQ19" i="8"/>
  <c r="EI27" i="8"/>
  <c r="EH27" i="14"/>
  <c r="EV13" i="8"/>
  <c r="EU13" i="14"/>
  <c r="IH32" i="14"/>
  <c r="II32" i="8"/>
  <c r="EQ17" i="8"/>
  <c r="EP17" i="14"/>
  <c r="EM20" i="14"/>
  <c r="EN20" i="8"/>
  <c r="KH31" i="14"/>
  <c r="KI31" i="8"/>
  <c r="EL21" i="14"/>
  <c r="EM21" i="8"/>
  <c r="IT26" i="8"/>
  <c r="IS26" i="14"/>
  <c r="QE6" i="8"/>
  <c r="QD6" i="14"/>
  <c r="EC30" i="8"/>
  <c r="EB30" i="14"/>
  <c r="EX7" i="8"/>
  <c r="EW7" i="14"/>
  <c r="ER15" i="8"/>
  <c r="EQ15" i="14"/>
  <c r="EW8" i="8"/>
  <c r="EV8" i="14"/>
  <c r="EI24" i="8"/>
  <c r="EH24" i="14"/>
  <c r="EO18" i="8"/>
  <c r="EN18" i="14"/>
  <c r="PR23" i="8"/>
  <c r="PQ23" i="14"/>
  <c r="EU11" i="8"/>
  <c r="ET11" i="14"/>
  <c r="QH3" i="8"/>
  <c r="QG3" i="14"/>
  <c r="EQ16" i="8"/>
  <c r="EP16" i="14"/>
  <c r="ED29" i="8"/>
  <c r="EC29" i="14"/>
  <c r="EE28" i="8"/>
  <c r="ED28" i="14"/>
  <c r="EV9" i="8"/>
  <c r="EU9" i="14"/>
  <c r="ES14" i="8"/>
  <c r="ER14" i="14"/>
  <c r="EJ23" i="8"/>
  <c r="EI23" i="14"/>
  <c r="FA3" i="8"/>
  <c r="EZ3" i="14"/>
  <c r="EK22" i="8"/>
  <c r="EJ22" i="14"/>
  <c r="QF5" i="8"/>
  <c r="QE5" i="14"/>
  <c r="EY5" i="8"/>
  <c r="EX5" i="14"/>
  <c r="EV10" i="8"/>
  <c r="EU10" i="14"/>
  <c r="EZ4" i="8"/>
  <c r="EY4" i="14"/>
  <c r="QB11" i="8"/>
  <c r="QA11" i="14"/>
  <c r="QG4" i="8"/>
  <c r="QF4" i="14"/>
  <c r="EH25" i="8"/>
  <c r="EG25" i="14"/>
  <c r="EB31" i="8"/>
  <c r="EA31" i="14"/>
  <c r="QC10" i="8"/>
  <c r="QB10" i="14"/>
  <c r="EX6" i="8"/>
  <c r="EW6" i="14"/>
  <c r="EX12" i="8" l="1"/>
  <c r="EW12" i="14"/>
  <c r="IJ33" i="8"/>
  <c r="II33" i="14"/>
  <c r="EQ19" i="14"/>
  <c r="ER19" i="8"/>
  <c r="EB32" i="14"/>
  <c r="EC32" i="8"/>
  <c r="EJ27" i="8"/>
  <c r="EI27" i="14"/>
  <c r="EW13" i="8"/>
  <c r="EV13" i="14"/>
  <c r="II32" i="14"/>
  <c r="IJ32" i="8"/>
  <c r="IT26" i="14"/>
  <c r="IU26" i="8"/>
  <c r="EN21" i="8"/>
  <c r="EM21" i="14"/>
  <c r="KJ31" i="8"/>
  <c r="KI31" i="14"/>
  <c r="EO20" i="8"/>
  <c r="EN20" i="14"/>
  <c r="EQ17" i="14"/>
  <c r="ER17" i="8"/>
  <c r="JE12" i="8"/>
  <c r="EY6" i="8"/>
  <c r="EX6" i="14"/>
  <c r="EW10" i="8"/>
  <c r="EV10" i="14"/>
  <c r="EZ5" i="8"/>
  <c r="EY5" i="14"/>
  <c r="EL22" i="8"/>
  <c r="EK22" i="14"/>
  <c r="ER16" i="8"/>
  <c r="EQ16" i="14"/>
  <c r="EJ24" i="8"/>
  <c r="EI24" i="14"/>
  <c r="ED30" i="8"/>
  <c r="EC30" i="14"/>
  <c r="QF6" i="8"/>
  <c r="QE6" i="14"/>
  <c r="EK23" i="8"/>
  <c r="EJ23" i="14"/>
  <c r="ET14" i="8"/>
  <c r="ES14" i="14"/>
  <c r="EW9" i="8"/>
  <c r="EV9" i="14"/>
  <c r="QI3" i="8"/>
  <c r="QH3" i="14"/>
  <c r="EV11" i="8"/>
  <c r="EU11" i="14"/>
  <c r="EX8" i="8"/>
  <c r="EW8" i="14"/>
  <c r="EI25" i="8"/>
  <c r="EH25" i="14"/>
  <c r="QH4" i="8"/>
  <c r="QG4" i="14"/>
  <c r="QG5" i="8"/>
  <c r="QF5" i="14"/>
  <c r="EF28" i="8"/>
  <c r="EE28" i="14"/>
  <c r="PS23" i="8"/>
  <c r="PR23" i="14"/>
  <c r="ES15" i="8"/>
  <c r="ER15" i="14"/>
  <c r="QD10" i="8"/>
  <c r="QC10" i="14"/>
  <c r="QC11" i="8"/>
  <c r="QB11" i="14"/>
  <c r="EC31" i="8"/>
  <c r="ED31" i="8" s="1"/>
  <c r="EB31" i="14"/>
  <c r="FA4" i="8"/>
  <c r="EZ4" i="14"/>
  <c r="FB3" i="8"/>
  <c r="FA3" i="14"/>
  <c r="EE29" i="8"/>
  <c r="ED29" i="14"/>
  <c r="EP18" i="8"/>
  <c r="EO18" i="14"/>
  <c r="EY7" i="8"/>
  <c r="EX7" i="14"/>
  <c r="EY12" i="8" l="1"/>
  <c r="EX12" i="14"/>
  <c r="IJ33" i="14"/>
  <c r="IK33" i="8"/>
  <c r="ED32" i="8"/>
  <c r="EC32" i="14"/>
  <c r="ER19" i="14"/>
  <c r="ES19" i="8"/>
  <c r="EK27" i="8"/>
  <c r="EJ27" i="14"/>
  <c r="EW13" i="14"/>
  <c r="EX13" i="8"/>
  <c r="IJ32" i="14"/>
  <c r="IK32" i="8"/>
  <c r="JF12" i="8"/>
  <c r="IV26" i="8"/>
  <c r="IU26" i="14"/>
  <c r="EE31" i="8"/>
  <c r="ES17" i="8"/>
  <c r="ER17" i="14"/>
  <c r="EP20" i="8"/>
  <c r="EO20" i="14"/>
  <c r="EN21" i="14"/>
  <c r="EO21" i="8"/>
  <c r="KJ31" i="14"/>
  <c r="KK31" i="8"/>
  <c r="QD11" i="8"/>
  <c r="QC11" i="14"/>
  <c r="EC31" i="14"/>
  <c r="ED31" i="14"/>
  <c r="QE10" i="8"/>
  <c r="QD10" i="14"/>
  <c r="EY8" i="8"/>
  <c r="EX8" i="14"/>
  <c r="QJ3" i="8"/>
  <c r="QI3" i="14"/>
  <c r="EX9" i="8"/>
  <c r="EW9" i="14"/>
  <c r="EE30" i="8"/>
  <c r="ED30" i="14"/>
  <c r="FB4" i="8"/>
  <c r="FA4" i="14"/>
  <c r="EF29" i="8"/>
  <c r="EE29" i="14"/>
  <c r="FC3" i="8"/>
  <c r="FB3" i="14"/>
  <c r="QH5" i="8"/>
  <c r="QG5" i="14"/>
  <c r="EU14" i="8"/>
  <c r="ET14" i="14"/>
  <c r="EK24" i="8"/>
  <c r="EJ24" i="14"/>
  <c r="EM22" i="8"/>
  <c r="EL22" i="14"/>
  <c r="EZ7" i="8"/>
  <c r="EY7" i="14"/>
  <c r="EQ18" i="8"/>
  <c r="EP18" i="14"/>
  <c r="ET15" i="8"/>
  <c r="ES15" i="14"/>
  <c r="EG28" i="8"/>
  <c r="EF28" i="14"/>
  <c r="QI4" i="8"/>
  <c r="QH4" i="14"/>
  <c r="EL23" i="8"/>
  <c r="EK23" i="14"/>
  <c r="ES16" i="8"/>
  <c r="ER16" i="14"/>
  <c r="FA5" i="8"/>
  <c r="EZ5" i="14"/>
  <c r="EZ6" i="8"/>
  <c r="EY6" i="14"/>
  <c r="PT23" i="8"/>
  <c r="PS23" i="14"/>
  <c r="EJ25" i="8"/>
  <c r="EI25" i="14"/>
  <c r="EW11" i="8"/>
  <c r="EV11" i="14"/>
  <c r="QG6" i="8"/>
  <c r="QF6" i="14"/>
  <c r="EX10" i="8"/>
  <c r="EW10" i="14"/>
  <c r="EY12" i="14" l="1"/>
  <c r="EZ12" i="8"/>
  <c r="IK33" i="14"/>
  <c r="IL33" i="8"/>
  <c r="ET19" i="8"/>
  <c r="ES19" i="14"/>
  <c r="ED32" i="14"/>
  <c r="EE32" i="8"/>
  <c r="EL27" i="8"/>
  <c r="EK27" i="14"/>
  <c r="EY13" i="8"/>
  <c r="EX13" i="14"/>
  <c r="IK32" i="14"/>
  <c r="IL32" i="8"/>
  <c r="KK31" i="14"/>
  <c r="KL31" i="8"/>
  <c r="EP20" i="14"/>
  <c r="EQ20" i="8"/>
  <c r="JG12" i="8"/>
  <c r="JF12" i="14"/>
  <c r="ES17" i="14"/>
  <c r="ET17" i="8"/>
  <c r="IW26" i="8"/>
  <c r="IV26" i="14"/>
  <c r="EO21" i="14"/>
  <c r="EP21" i="8"/>
  <c r="EF31" i="8"/>
  <c r="EE31" i="14"/>
  <c r="EX11" i="8"/>
  <c r="EW11" i="14"/>
  <c r="PU23" i="8"/>
  <c r="PT23" i="14"/>
  <c r="FB5" i="8"/>
  <c r="FA5" i="14"/>
  <c r="QJ4" i="8"/>
  <c r="QI4" i="14"/>
  <c r="EV14" i="8"/>
  <c r="EU14" i="14"/>
  <c r="EG29" i="8"/>
  <c r="EF29" i="14"/>
  <c r="QK3" i="8"/>
  <c r="QJ3" i="14"/>
  <c r="QF10" i="8"/>
  <c r="QE10" i="14"/>
  <c r="FA6" i="8"/>
  <c r="EZ6" i="14"/>
  <c r="ET16" i="8"/>
  <c r="ES16" i="14"/>
  <c r="EH28" i="8"/>
  <c r="EG28" i="14"/>
  <c r="FC4" i="8"/>
  <c r="FB4" i="14"/>
  <c r="EZ8" i="8"/>
  <c r="EY8" i="14"/>
  <c r="EY10" i="8"/>
  <c r="EX10" i="14"/>
  <c r="QH6" i="8"/>
  <c r="QG6" i="14"/>
  <c r="EK25" i="8"/>
  <c r="EJ25" i="14"/>
  <c r="ER18" i="8"/>
  <c r="EQ18" i="14"/>
  <c r="EN22" i="8"/>
  <c r="EM22" i="14"/>
  <c r="QI5" i="8"/>
  <c r="QH5" i="14"/>
  <c r="EM23" i="8"/>
  <c r="EL23" i="14"/>
  <c r="EU15" i="8"/>
  <c r="ET15" i="14"/>
  <c r="FA7" i="8"/>
  <c r="EZ7" i="14"/>
  <c r="EL24" i="8"/>
  <c r="EK24" i="14"/>
  <c r="FD3" i="8"/>
  <c r="FC3" i="14"/>
  <c r="EF30" i="8"/>
  <c r="EE30" i="14"/>
  <c r="EY9" i="8"/>
  <c r="EX9" i="14"/>
  <c r="QE11" i="8"/>
  <c r="QD11" i="14"/>
  <c r="IM33" i="8" l="1"/>
  <c r="IL33" i="14"/>
  <c r="EZ12" i="14"/>
  <c r="FA12" i="8"/>
  <c r="EF32" i="8"/>
  <c r="EE32" i="14"/>
  <c r="ET19" i="14"/>
  <c r="EU19" i="8"/>
  <c r="EL27" i="14"/>
  <c r="EM27" i="8"/>
  <c r="EZ13" i="8"/>
  <c r="EY13" i="14"/>
  <c r="IL32" i="14"/>
  <c r="IM32" i="8"/>
  <c r="ET17" i="14"/>
  <c r="EU17" i="8"/>
  <c r="ER20" i="8"/>
  <c r="EQ20" i="14"/>
  <c r="EG31" i="8"/>
  <c r="EF31" i="14"/>
  <c r="EQ21" i="8"/>
  <c r="EP21" i="14"/>
  <c r="KL31" i="14"/>
  <c r="KM31" i="8"/>
  <c r="IX26" i="8"/>
  <c r="IW26" i="14"/>
  <c r="JH12" i="8"/>
  <c r="JG12" i="14"/>
  <c r="EG30" i="8"/>
  <c r="EF30" i="14"/>
  <c r="FB7" i="8"/>
  <c r="FA7" i="14"/>
  <c r="EV15" i="8"/>
  <c r="EU15" i="14"/>
  <c r="QJ5" i="8"/>
  <c r="QI5" i="14"/>
  <c r="EZ10" i="8"/>
  <c r="EY10" i="14"/>
  <c r="FD4" i="8"/>
  <c r="FC4" i="14"/>
  <c r="EI28" i="8"/>
  <c r="EH28" i="14"/>
  <c r="EZ9" i="8"/>
  <c r="EY9" i="14"/>
  <c r="EN23" i="8"/>
  <c r="EM23" i="14"/>
  <c r="EO22" i="8"/>
  <c r="EN22" i="14"/>
  <c r="EL25" i="8"/>
  <c r="EK25" i="14"/>
  <c r="EU16" i="8"/>
  <c r="ET16" i="14"/>
  <c r="EH29" i="8"/>
  <c r="EG29" i="14"/>
  <c r="QK4" i="8"/>
  <c r="QJ4" i="14"/>
  <c r="QF11" i="8"/>
  <c r="QE11" i="14"/>
  <c r="EM24" i="8"/>
  <c r="EL24" i="14"/>
  <c r="ES18" i="8"/>
  <c r="ER18" i="14"/>
  <c r="FA8" i="8"/>
  <c r="EZ8" i="14"/>
  <c r="FB6" i="8"/>
  <c r="FA6" i="14"/>
  <c r="QG10" i="8"/>
  <c r="QF10" i="14"/>
  <c r="FC5" i="8"/>
  <c r="FD5" i="8" s="1"/>
  <c r="FE5" i="8" s="1"/>
  <c r="FB5" i="14"/>
  <c r="EY11" i="8"/>
  <c r="EX11" i="14"/>
  <c r="FE3" i="8"/>
  <c r="FD3" i="14"/>
  <c r="QI6" i="8"/>
  <c r="QH6" i="14"/>
  <c r="QL3" i="8"/>
  <c r="QK3" i="14"/>
  <c r="EW14" i="8"/>
  <c r="EV14" i="14"/>
  <c r="PV23" i="8"/>
  <c r="PU23" i="14"/>
  <c r="FA12" i="14" l="1"/>
  <c r="FB12" i="8"/>
  <c r="IM33" i="14"/>
  <c r="IN33" i="8"/>
  <c r="EV19" i="8"/>
  <c r="EU19" i="14"/>
  <c r="EF32" i="14"/>
  <c r="EG32" i="8"/>
  <c r="EN27" i="8"/>
  <c r="EM27" i="14"/>
  <c r="FF5" i="8"/>
  <c r="FE5" i="14"/>
  <c r="FA13" i="8"/>
  <c r="EZ13" i="14"/>
  <c r="IM32" i="14"/>
  <c r="IN32" i="8"/>
  <c r="JI12" i="8"/>
  <c r="JH12" i="14"/>
  <c r="KM31" i="14"/>
  <c r="KN31" i="8"/>
  <c r="ER21" i="8"/>
  <c r="EQ21" i="14"/>
  <c r="EV17" i="8"/>
  <c r="EU17" i="14"/>
  <c r="IX26" i="14"/>
  <c r="IY26" i="8"/>
  <c r="EG31" i="14"/>
  <c r="EH31" i="8"/>
  <c r="ES20" i="8"/>
  <c r="ER20" i="14"/>
  <c r="PW23" i="8"/>
  <c r="PV23" i="14"/>
  <c r="FC6" i="8"/>
  <c r="FB6" i="14"/>
  <c r="FB8" i="8"/>
  <c r="FA8" i="14"/>
  <c r="EN24" i="8"/>
  <c r="EM24" i="14"/>
  <c r="QL4" i="8"/>
  <c r="QK4" i="14"/>
  <c r="FA9" i="8"/>
  <c r="EZ9" i="14"/>
  <c r="FE4" i="8"/>
  <c r="FD4" i="14"/>
  <c r="EH30" i="8"/>
  <c r="EG30" i="14"/>
  <c r="EZ11" i="8"/>
  <c r="EY11" i="14"/>
  <c r="EX14" i="8"/>
  <c r="EW14" i="14"/>
  <c r="ET18" i="8"/>
  <c r="ES18" i="14"/>
  <c r="EI29" i="8"/>
  <c r="EH29" i="14"/>
  <c r="EO23" i="8"/>
  <c r="EN23" i="14"/>
  <c r="FA10" i="8"/>
  <c r="EZ10" i="14"/>
  <c r="EW15" i="8"/>
  <c r="EV15" i="14"/>
  <c r="QJ6" i="8"/>
  <c r="QI6" i="14"/>
  <c r="QH10" i="8"/>
  <c r="QG10" i="14"/>
  <c r="QM3" i="8"/>
  <c r="QL3" i="14"/>
  <c r="FF3" i="8"/>
  <c r="FE3" i="14"/>
  <c r="FC5" i="14"/>
  <c r="FD5" i="14"/>
  <c r="EM25" i="8"/>
  <c r="EL25" i="14"/>
  <c r="QG11" i="8"/>
  <c r="QF11" i="14"/>
  <c r="EV16" i="8"/>
  <c r="EU16" i="14"/>
  <c r="EP22" i="8"/>
  <c r="EO22" i="14"/>
  <c r="EJ28" i="8"/>
  <c r="EI28" i="14"/>
  <c r="QK5" i="8"/>
  <c r="QJ5" i="14"/>
  <c r="FC7" i="8"/>
  <c r="FB7" i="14"/>
  <c r="FC12" i="8" l="1"/>
  <c r="FB12" i="14"/>
  <c r="IO33" i="8"/>
  <c r="IN33" i="14"/>
  <c r="EH32" i="8"/>
  <c r="EG32" i="14"/>
  <c r="EV19" i="14"/>
  <c r="EW19" i="8"/>
  <c r="EO27" i="8"/>
  <c r="EN27" i="14"/>
  <c r="FB13" i="8"/>
  <c r="FA13" i="14"/>
  <c r="FG5" i="8"/>
  <c r="FF5" i="14"/>
  <c r="IN32" i="14"/>
  <c r="IO32" i="8"/>
  <c r="ET20" i="8"/>
  <c r="ES20" i="14"/>
  <c r="ES21" i="8"/>
  <c r="ER21" i="14"/>
  <c r="KN31" i="14"/>
  <c r="KO31" i="8"/>
  <c r="JJ12" i="8"/>
  <c r="JI12" i="14"/>
  <c r="IZ26" i="8"/>
  <c r="IY26" i="14"/>
  <c r="EI31" i="8"/>
  <c r="EH31" i="14"/>
  <c r="EV17" i="14"/>
  <c r="EW17" i="8"/>
  <c r="FD7" i="8"/>
  <c r="FC7" i="14"/>
  <c r="QI10" i="8"/>
  <c r="QH10" i="14"/>
  <c r="EP23" i="8"/>
  <c r="EO23" i="14"/>
  <c r="EJ29" i="8"/>
  <c r="EI29" i="14"/>
  <c r="QM4" i="8"/>
  <c r="QL4" i="14"/>
  <c r="PX23" i="8"/>
  <c r="PW23" i="14"/>
  <c r="QH11" i="8"/>
  <c r="QG11" i="14"/>
  <c r="EK28" i="8"/>
  <c r="EJ28" i="14"/>
  <c r="EQ22" i="8"/>
  <c r="EP22" i="14"/>
  <c r="EX15" i="8"/>
  <c r="EW15" i="14"/>
  <c r="EU18" i="8"/>
  <c r="ET18" i="14"/>
  <c r="EY14" i="8"/>
  <c r="EX14" i="14"/>
  <c r="FF4" i="8"/>
  <c r="FE4" i="14"/>
  <c r="FB9" i="8"/>
  <c r="FA9" i="14"/>
  <c r="EO24" i="8"/>
  <c r="EN24" i="14"/>
  <c r="EW16" i="8"/>
  <c r="EV16" i="14"/>
  <c r="FG3" i="8"/>
  <c r="FF3" i="14"/>
  <c r="FB10" i="8"/>
  <c r="FA10" i="14"/>
  <c r="FA11" i="8"/>
  <c r="EZ11" i="14"/>
  <c r="FC8" i="8"/>
  <c r="FB8" i="14"/>
  <c r="FD6" i="8"/>
  <c r="FC6" i="14"/>
  <c r="QL5" i="8"/>
  <c r="QK5" i="14"/>
  <c r="EN25" i="8"/>
  <c r="EM25" i="14"/>
  <c r="QN3" i="8"/>
  <c r="QM3" i="14"/>
  <c r="QK6" i="8"/>
  <c r="QJ6" i="14"/>
  <c r="EI30" i="8"/>
  <c r="EH30" i="14"/>
  <c r="IO33" i="14" l="1"/>
  <c r="IP33" i="8"/>
  <c r="FC12" i="14"/>
  <c r="FD12" i="8"/>
  <c r="EX19" i="8"/>
  <c r="EW19" i="14"/>
  <c r="EH32" i="14"/>
  <c r="EI32" i="8"/>
  <c r="EP27" i="8"/>
  <c r="EO27" i="14"/>
  <c r="FG5" i="14"/>
  <c r="FH5" i="8"/>
  <c r="FC13" i="8"/>
  <c r="FB13" i="14"/>
  <c r="IO32" i="14"/>
  <c r="IP32" i="8"/>
  <c r="KO31" i="14"/>
  <c r="KP31" i="8"/>
  <c r="ET20" i="14"/>
  <c r="EU20" i="8"/>
  <c r="JK12" i="8"/>
  <c r="JJ12" i="14"/>
  <c r="JA26" i="8"/>
  <c r="IZ26" i="14"/>
  <c r="EX17" i="8"/>
  <c r="EW17" i="14"/>
  <c r="EI31" i="14"/>
  <c r="EJ31" i="8"/>
  <c r="ES21" i="14"/>
  <c r="ET21" i="8"/>
  <c r="EJ30" i="8"/>
  <c r="EI30" i="14"/>
  <c r="EO25" i="8"/>
  <c r="EN25" i="14"/>
  <c r="FB11" i="8"/>
  <c r="FA11" i="14"/>
  <c r="EX16" i="8"/>
  <c r="EW16" i="14"/>
  <c r="EZ14" i="8"/>
  <c r="EY14" i="14"/>
  <c r="PY23" i="8"/>
  <c r="PX23" i="14"/>
  <c r="EK29" i="8"/>
  <c r="EJ29" i="14"/>
  <c r="EP24" i="8"/>
  <c r="EO24" i="14"/>
  <c r="EV18" i="8"/>
  <c r="EU18" i="14"/>
  <c r="ER22" i="8"/>
  <c r="EQ22" i="14"/>
  <c r="QN4" i="8"/>
  <c r="QM4" i="14"/>
  <c r="EQ23" i="8"/>
  <c r="EP23" i="14"/>
  <c r="FE7" i="8"/>
  <c r="FD7" i="14"/>
  <c r="QL6" i="8"/>
  <c r="QK6" i="14"/>
  <c r="QM5" i="8"/>
  <c r="QL5" i="14"/>
  <c r="FE6" i="8"/>
  <c r="FD6" i="14"/>
  <c r="FC10" i="8"/>
  <c r="FB10" i="14"/>
  <c r="FC9" i="8"/>
  <c r="FB9" i="14"/>
  <c r="EY15" i="8"/>
  <c r="EX15" i="14"/>
  <c r="EL28" i="8"/>
  <c r="EK28" i="14"/>
  <c r="QJ10" i="8"/>
  <c r="QI10" i="14"/>
  <c r="QO3" i="8"/>
  <c r="QN3" i="14"/>
  <c r="FD8" i="8"/>
  <c r="FC8" i="14"/>
  <c r="FH3" i="8"/>
  <c r="FG3" i="14"/>
  <c r="FG4" i="8"/>
  <c r="FF4" i="14"/>
  <c r="QI11" i="8"/>
  <c r="QH11" i="14"/>
  <c r="FE12" i="8" l="1"/>
  <c r="FD12" i="14"/>
  <c r="IP33" i="14"/>
  <c r="IQ33" i="8"/>
  <c r="EJ32" i="8"/>
  <c r="EI32" i="14"/>
  <c r="EX19" i="14"/>
  <c r="EY19" i="8"/>
  <c r="EP27" i="14"/>
  <c r="EQ27" i="8"/>
  <c r="FD13" i="8"/>
  <c r="FC13" i="14"/>
  <c r="FI5" i="8"/>
  <c r="FH5" i="14"/>
  <c r="IP32" i="14"/>
  <c r="IQ32" i="8"/>
  <c r="EV20" i="8"/>
  <c r="EU20" i="14"/>
  <c r="JB26" i="8"/>
  <c r="JA26" i="14"/>
  <c r="KP31" i="14"/>
  <c r="KQ31" i="8"/>
  <c r="EU21" i="8"/>
  <c r="ET21" i="14"/>
  <c r="EJ31" i="14"/>
  <c r="EK31" i="8"/>
  <c r="EX17" i="14"/>
  <c r="EY17" i="8"/>
  <c r="JK12" i="14"/>
  <c r="JL12" i="8"/>
  <c r="FE8" i="8"/>
  <c r="FD8" i="14"/>
  <c r="QK10" i="8"/>
  <c r="QJ10" i="14"/>
  <c r="FD10" i="8"/>
  <c r="FC10" i="14"/>
  <c r="FF6" i="8"/>
  <c r="FE6" i="14"/>
  <c r="QN5" i="8"/>
  <c r="QM5" i="14"/>
  <c r="QO4" i="8"/>
  <c r="QN4" i="14"/>
  <c r="PZ23" i="8"/>
  <c r="PY23" i="14"/>
  <c r="EK30" i="8"/>
  <c r="EJ30" i="14"/>
  <c r="QJ11" i="8"/>
  <c r="QI11" i="14"/>
  <c r="FH4" i="8"/>
  <c r="FG4" i="14"/>
  <c r="QP3" i="8"/>
  <c r="QO3" i="14"/>
  <c r="ES22" i="8"/>
  <c r="ER22" i="14"/>
  <c r="EP25" i="8"/>
  <c r="EO25" i="14"/>
  <c r="EM28" i="8"/>
  <c r="EL28" i="14"/>
  <c r="FD9" i="8"/>
  <c r="FC9" i="14"/>
  <c r="QM6" i="8"/>
  <c r="QL6" i="14"/>
  <c r="FF7" i="8"/>
  <c r="FE7" i="14"/>
  <c r="EW18" i="8"/>
  <c r="EV18" i="14"/>
  <c r="FA14" i="8"/>
  <c r="EZ14" i="14"/>
  <c r="FI3" i="8"/>
  <c r="FH3" i="14"/>
  <c r="EZ15" i="8"/>
  <c r="EY15" i="14"/>
  <c r="ER23" i="8"/>
  <c r="EQ23" i="14"/>
  <c r="EQ24" i="8"/>
  <c r="EP24" i="14"/>
  <c r="EL29" i="8"/>
  <c r="EK29" i="14"/>
  <c r="EY16" i="8"/>
  <c r="EX16" i="14"/>
  <c r="FC11" i="8"/>
  <c r="FB11" i="14"/>
  <c r="IR33" i="8" l="1"/>
  <c r="IQ33" i="14"/>
  <c r="FE12" i="14"/>
  <c r="FF12" i="8"/>
  <c r="EY19" i="14"/>
  <c r="EZ19" i="8"/>
  <c r="EK32" i="8"/>
  <c r="EJ32" i="14"/>
  <c r="ER27" i="8"/>
  <c r="EQ27" i="14"/>
  <c r="FJ5" i="8"/>
  <c r="FI5" i="14"/>
  <c r="FE13" i="8"/>
  <c r="FD13" i="14"/>
  <c r="IQ32" i="14"/>
  <c r="IR32" i="8"/>
  <c r="EY17" i="14"/>
  <c r="EZ17" i="8"/>
  <c r="EL31" i="8"/>
  <c r="EK31" i="14"/>
  <c r="KQ31" i="14"/>
  <c r="KR31" i="8"/>
  <c r="JB26" i="14"/>
  <c r="JC26" i="8"/>
  <c r="EW20" i="8"/>
  <c r="EV20" i="14"/>
  <c r="JM12" i="8"/>
  <c r="JL12" i="14"/>
  <c r="EU21" i="14"/>
  <c r="EV21" i="8"/>
  <c r="FG7" i="8"/>
  <c r="FF7" i="14"/>
  <c r="EQ25" i="8"/>
  <c r="EP25" i="14"/>
  <c r="QO5" i="8"/>
  <c r="QN5" i="14"/>
  <c r="FF6" i="14"/>
  <c r="FG6" i="14"/>
  <c r="FD11" i="8"/>
  <c r="FC11" i="14"/>
  <c r="QN6" i="8"/>
  <c r="QM6" i="14"/>
  <c r="FE9" i="8"/>
  <c r="FD9" i="14"/>
  <c r="EL30" i="8"/>
  <c r="EK30" i="14"/>
  <c r="QP4" i="8"/>
  <c r="QO4" i="14"/>
  <c r="FE10" i="8"/>
  <c r="FD10" i="14"/>
  <c r="EZ16" i="8"/>
  <c r="EY16" i="14"/>
  <c r="FA15" i="8"/>
  <c r="EZ15" i="14"/>
  <c r="QQ3" i="8"/>
  <c r="QP3" i="14"/>
  <c r="QK11" i="8"/>
  <c r="QJ11" i="14"/>
  <c r="QL10" i="8"/>
  <c r="QK10" i="14"/>
  <c r="ER24" i="8"/>
  <c r="EQ24" i="14"/>
  <c r="EM29" i="8"/>
  <c r="EL29" i="14"/>
  <c r="ES23" i="8"/>
  <c r="ER23" i="14"/>
  <c r="FJ3" i="8"/>
  <c r="FI3" i="14"/>
  <c r="FB14" i="8"/>
  <c r="FA14" i="14"/>
  <c r="EX18" i="8"/>
  <c r="EW18" i="14"/>
  <c r="EN28" i="8"/>
  <c r="EM28" i="14"/>
  <c r="ET22" i="8"/>
  <c r="ES22" i="14"/>
  <c r="FI4" i="8"/>
  <c r="FH4" i="14"/>
  <c r="QA23" i="8"/>
  <c r="PZ23" i="14"/>
  <c r="FF8" i="8"/>
  <c r="FE8" i="14"/>
  <c r="FF12" i="14" l="1"/>
  <c r="FG12" i="8"/>
  <c r="IS33" i="8"/>
  <c r="IR33" i="14"/>
  <c r="EZ19" i="14"/>
  <c r="FA19" i="8"/>
  <c r="EL32" i="8"/>
  <c r="EK32" i="14"/>
  <c r="ES27" i="8"/>
  <c r="ER27" i="14"/>
  <c r="FE13" i="14"/>
  <c r="FF13" i="8"/>
  <c r="FJ5" i="14"/>
  <c r="FK5" i="8"/>
  <c r="IR32" i="14"/>
  <c r="IS32" i="8"/>
  <c r="EW20" i="14"/>
  <c r="EX20" i="8"/>
  <c r="KR31" i="14"/>
  <c r="KS31" i="8"/>
  <c r="FA17" i="8"/>
  <c r="EZ17" i="14"/>
  <c r="EW21" i="8"/>
  <c r="EV21" i="14"/>
  <c r="JN12" i="8"/>
  <c r="JM12" i="14"/>
  <c r="JD26" i="8"/>
  <c r="JC26" i="14"/>
  <c r="EL31" i="14"/>
  <c r="EM31" i="8"/>
  <c r="EU22" i="8"/>
  <c r="ET22" i="14"/>
  <c r="FK3" i="8"/>
  <c r="FJ3" i="14"/>
  <c r="ES24" i="8"/>
  <c r="ER24" i="14"/>
  <c r="QM10" i="8"/>
  <c r="QL10" i="14"/>
  <c r="FA16" i="8"/>
  <c r="EZ16" i="14"/>
  <c r="FF9" i="8"/>
  <c r="FE9" i="14"/>
  <c r="FG8" i="8"/>
  <c r="FF8" i="14"/>
  <c r="ET23" i="8"/>
  <c r="ES23" i="14"/>
  <c r="QL11" i="8"/>
  <c r="QK11" i="14"/>
  <c r="FF10" i="8"/>
  <c r="FE10" i="14"/>
  <c r="QO6" i="8"/>
  <c r="QN6" i="14"/>
  <c r="QP5" i="8"/>
  <c r="QO5" i="14"/>
  <c r="ER25" i="8"/>
  <c r="EQ25" i="14"/>
  <c r="EO28" i="8"/>
  <c r="EN28" i="14"/>
  <c r="QB23" i="8"/>
  <c r="QA23" i="14"/>
  <c r="EY18" i="8"/>
  <c r="EX18" i="14"/>
  <c r="EN29" i="8"/>
  <c r="EM29" i="14"/>
  <c r="QQ4" i="8"/>
  <c r="QP4" i="14"/>
  <c r="FJ4" i="8"/>
  <c r="FI4" i="14"/>
  <c r="FC14" i="8"/>
  <c r="FB14" i="14"/>
  <c r="QR3" i="8"/>
  <c r="QQ3" i="14"/>
  <c r="FB15" i="8"/>
  <c r="FA15" i="14"/>
  <c r="EM30" i="8"/>
  <c r="EL30" i="14"/>
  <c r="FE11" i="8"/>
  <c r="FD11" i="14"/>
  <c r="FH7" i="8"/>
  <c r="FG7" i="14"/>
  <c r="FH12" i="8" l="1"/>
  <c r="FG12" i="14"/>
  <c r="IS33" i="14"/>
  <c r="IT33" i="8"/>
  <c r="EL32" i="14"/>
  <c r="EM32" i="8"/>
  <c r="FA19" i="14"/>
  <c r="FB19" i="8"/>
  <c r="ET27" i="8"/>
  <c r="ES27" i="14"/>
  <c r="FL5" i="8"/>
  <c r="FK5" i="14"/>
  <c r="FG13" i="8"/>
  <c r="FF13" i="14"/>
  <c r="IT32" i="8"/>
  <c r="IS32" i="14"/>
  <c r="JE26" i="8"/>
  <c r="JD26" i="14"/>
  <c r="EW21" i="14"/>
  <c r="EX21" i="8"/>
  <c r="KS31" i="14"/>
  <c r="KT31" i="8"/>
  <c r="EY20" i="8"/>
  <c r="EX20" i="14"/>
  <c r="EM31" i="14"/>
  <c r="EN31" i="8"/>
  <c r="JO12" i="8"/>
  <c r="JN12" i="14"/>
  <c r="FB17" i="8"/>
  <c r="FA17" i="14"/>
  <c r="FK4" i="8"/>
  <c r="FJ4" i="14"/>
  <c r="QQ5" i="8"/>
  <c r="QP5" i="14"/>
  <c r="FH8" i="8"/>
  <c r="FG8" i="14"/>
  <c r="FL3" i="8"/>
  <c r="FK3" i="14"/>
  <c r="EN30" i="8"/>
  <c r="EM30" i="14"/>
  <c r="EO29" i="8"/>
  <c r="EN29" i="14"/>
  <c r="EP28" i="8"/>
  <c r="EO28" i="14"/>
  <c r="ES25" i="8"/>
  <c r="ER25" i="14"/>
  <c r="QP6" i="8"/>
  <c r="QO6" i="14"/>
  <c r="QM11" i="8"/>
  <c r="QL11" i="14"/>
  <c r="FB16" i="8"/>
  <c r="FA16" i="14"/>
  <c r="EV22" i="8"/>
  <c r="EU22" i="14"/>
  <c r="FI7" i="8"/>
  <c r="FH7" i="14"/>
  <c r="FF11" i="8"/>
  <c r="FE11" i="14"/>
  <c r="FC15" i="8"/>
  <c r="FB15" i="14"/>
  <c r="QR4" i="8"/>
  <c r="QQ4" i="14"/>
  <c r="EZ18" i="8"/>
  <c r="EY18" i="14"/>
  <c r="QN10" i="8"/>
  <c r="QM10" i="14"/>
  <c r="QS3" i="8"/>
  <c r="QR3" i="14"/>
  <c r="FD14" i="8"/>
  <c r="FC14" i="14"/>
  <c r="QC23" i="8"/>
  <c r="QB23" i="14"/>
  <c r="FG10" i="8"/>
  <c r="FF10" i="14"/>
  <c r="EU23" i="8"/>
  <c r="ET23" i="14"/>
  <c r="FG9" i="8"/>
  <c r="FF9" i="14"/>
  <c r="ET24" i="8"/>
  <c r="ES24" i="14"/>
  <c r="IU33" i="8" l="1"/>
  <c r="IT33" i="14"/>
  <c r="FI12" i="8"/>
  <c r="FH12" i="14"/>
  <c r="FB19" i="14"/>
  <c r="FC19" i="8"/>
  <c r="EN32" i="8"/>
  <c r="EM32" i="14"/>
  <c r="EU27" i="8"/>
  <c r="ET27" i="14"/>
  <c r="FH13" i="8"/>
  <c r="FG13" i="14"/>
  <c r="FM5" i="8"/>
  <c r="FL5" i="14"/>
  <c r="IT32" i="14"/>
  <c r="IU32" i="8"/>
  <c r="JP12" i="8"/>
  <c r="JO12" i="14"/>
  <c r="KT31" i="14"/>
  <c r="KU31" i="8"/>
  <c r="EY21" i="8"/>
  <c r="EX21" i="14"/>
  <c r="JF26" i="8"/>
  <c r="JE26" i="14"/>
  <c r="EZ20" i="8"/>
  <c r="EY20" i="14"/>
  <c r="FB17" i="14"/>
  <c r="FC17" i="8"/>
  <c r="EN31" i="14"/>
  <c r="EO31" i="14"/>
  <c r="FA18" i="8"/>
  <c r="EZ18" i="14"/>
  <c r="FG11" i="8"/>
  <c r="FF11" i="14"/>
  <c r="EV23" i="8"/>
  <c r="EU23" i="14"/>
  <c r="FH10" i="8"/>
  <c r="FG10" i="14"/>
  <c r="FE14" i="8"/>
  <c r="FD14" i="14"/>
  <c r="QS4" i="8"/>
  <c r="QR4" i="14"/>
  <c r="FI8" i="8"/>
  <c r="FH8" i="14"/>
  <c r="QD23" i="8"/>
  <c r="QC23" i="14"/>
  <c r="ET25" i="8"/>
  <c r="ES25" i="14"/>
  <c r="EO30" i="8"/>
  <c r="EN30" i="14"/>
  <c r="FM3" i="8"/>
  <c r="FL3" i="14"/>
  <c r="QR5" i="8"/>
  <c r="QQ5" i="14"/>
  <c r="EU24" i="8"/>
  <c r="ET24" i="14"/>
  <c r="QT3" i="8"/>
  <c r="QS3" i="14"/>
  <c r="FH9" i="8"/>
  <c r="FG9" i="14"/>
  <c r="FC16" i="8"/>
  <c r="FB16" i="14"/>
  <c r="EQ28" i="8"/>
  <c r="EP28" i="14"/>
  <c r="FL4" i="8"/>
  <c r="FK4" i="14"/>
  <c r="QO10" i="8"/>
  <c r="QN10" i="14"/>
  <c r="FD15" i="8"/>
  <c r="FC15" i="14"/>
  <c r="FJ7" i="8"/>
  <c r="FI7" i="14"/>
  <c r="EW22" i="8"/>
  <c r="EV22" i="14"/>
  <c r="QN11" i="8"/>
  <c r="QM11" i="14"/>
  <c r="QQ6" i="8"/>
  <c r="QP6" i="14"/>
  <c r="EP29" i="8"/>
  <c r="EO29" i="14"/>
  <c r="IU33" i="14" l="1"/>
  <c r="IV33" i="8"/>
  <c r="FI12" i="14"/>
  <c r="FJ12" i="8"/>
  <c r="FC19" i="14"/>
  <c r="FD19" i="8"/>
  <c r="EN32" i="14"/>
  <c r="EO32" i="14"/>
  <c r="EV27" i="8"/>
  <c r="EU27" i="14"/>
  <c r="FN5" i="8"/>
  <c r="FM5" i="14"/>
  <c r="FI13" i="8"/>
  <c r="FH13" i="14"/>
  <c r="IU32" i="14"/>
  <c r="IV32" i="8"/>
  <c r="KV31" i="8"/>
  <c r="KU31" i="14"/>
  <c r="JQ12" i="8"/>
  <c r="JP12" i="14"/>
  <c r="EZ20" i="14"/>
  <c r="FA20" i="8"/>
  <c r="EZ21" i="8"/>
  <c r="EY21" i="14"/>
  <c r="FC17" i="14"/>
  <c r="FD17" i="8"/>
  <c r="JF26" i="14"/>
  <c r="JG26" i="8"/>
  <c r="EQ29" i="8"/>
  <c r="EP29" i="14"/>
  <c r="QR6" i="8"/>
  <c r="QQ6" i="14"/>
  <c r="QO11" i="8"/>
  <c r="QN11" i="14"/>
  <c r="QP10" i="8"/>
  <c r="QO10" i="14"/>
  <c r="QS5" i="8"/>
  <c r="QR5" i="14"/>
  <c r="EU25" i="8"/>
  <c r="ET25" i="14"/>
  <c r="FI10" i="8"/>
  <c r="FH10" i="14"/>
  <c r="FB18" i="8"/>
  <c r="FA18" i="14"/>
  <c r="ER28" i="8"/>
  <c r="EQ28" i="14"/>
  <c r="FI9" i="8"/>
  <c r="FH9" i="14"/>
  <c r="QT4" i="8"/>
  <c r="QS4" i="14"/>
  <c r="EW23" i="8"/>
  <c r="EV23" i="14"/>
  <c r="EX22" i="8"/>
  <c r="EW22" i="14"/>
  <c r="FK7" i="8"/>
  <c r="FJ7" i="14"/>
  <c r="FM4" i="8"/>
  <c r="FL4" i="14"/>
  <c r="FD16" i="8"/>
  <c r="FC16" i="14"/>
  <c r="QU3" i="8"/>
  <c r="QT3" i="14"/>
  <c r="FN3" i="8"/>
  <c r="FM3" i="14"/>
  <c r="FJ8" i="8"/>
  <c r="FI8" i="14"/>
  <c r="FE15" i="8"/>
  <c r="FD15" i="14"/>
  <c r="EV24" i="8"/>
  <c r="EU24" i="14"/>
  <c r="EP30" i="8"/>
  <c r="EO30" i="14"/>
  <c r="QE23" i="8"/>
  <c r="QD23" i="14"/>
  <c r="FF14" i="8"/>
  <c r="FE14" i="14"/>
  <c r="FH11" i="8"/>
  <c r="FG11" i="14"/>
  <c r="FJ12" i="14" l="1"/>
  <c r="FK12" i="8"/>
  <c r="IW33" i="8"/>
  <c r="IV33" i="14"/>
  <c r="FE19" i="8"/>
  <c r="FD19" i="14"/>
  <c r="EW27" i="8"/>
  <c r="EV27" i="14"/>
  <c r="FJ13" i="8"/>
  <c r="FI13" i="14"/>
  <c r="FO5" i="8"/>
  <c r="FN5" i="14"/>
  <c r="IV32" i="14"/>
  <c r="IW32" i="8"/>
  <c r="JR12" i="8"/>
  <c r="JQ12" i="14"/>
  <c r="FD17" i="14"/>
  <c r="FE17" i="8"/>
  <c r="FA21" i="8"/>
  <c r="EZ21" i="14"/>
  <c r="KV31" i="14"/>
  <c r="KW31" i="8"/>
  <c r="JH26" i="8"/>
  <c r="JG26" i="14"/>
  <c r="FB20" i="8"/>
  <c r="FA20" i="14"/>
  <c r="FI11" i="8"/>
  <c r="FH11" i="14"/>
  <c r="FG14" i="8"/>
  <c r="FF14" i="14"/>
  <c r="FK8" i="8"/>
  <c r="FJ8" i="14"/>
  <c r="FJ10" i="8"/>
  <c r="FI10" i="14"/>
  <c r="EW24" i="8"/>
  <c r="EV24" i="14"/>
  <c r="EQ30" i="8"/>
  <c r="EP30" i="14"/>
  <c r="FF15" i="8"/>
  <c r="FE15" i="14"/>
  <c r="FE16" i="8"/>
  <c r="FD16" i="14"/>
  <c r="FL7" i="8"/>
  <c r="FK7" i="14"/>
  <c r="EX23" i="8"/>
  <c r="EW23" i="14"/>
  <c r="FJ9" i="8"/>
  <c r="FI9" i="14"/>
  <c r="QQ10" i="8"/>
  <c r="QP10" i="14"/>
  <c r="FO3" i="8"/>
  <c r="FN3" i="14"/>
  <c r="FN4" i="8"/>
  <c r="FM4" i="14"/>
  <c r="EY22" i="8"/>
  <c r="EX22" i="14"/>
  <c r="QU4" i="8"/>
  <c r="QT4" i="14"/>
  <c r="QT5" i="8"/>
  <c r="QS5" i="14"/>
  <c r="QP11" i="8"/>
  <c r="QO11" i="14"/>
  <c r="QS6" i="8"/>
  <c r="QR6" i="14"/>
  <c r="QF23" i="8"/>
  <c r="QE23" i="14"/>
  <c r="QV3" i="8"/>
  <c r="QU3" i="14"/>
  <c r="ES28" i="8"/>
  <c r="ER28" i="14"/>
  <c r="FC18" i="8"/>
  <c r="FB18" i="14"/>
  <c r="EV25" i="8"/>
  <c r="EU25" i="14"/>
  <c r="ER29" i="8"/>
  <c r="EQ29" i="14"/>
  <c r="IW33" i="14" l="1"/>
  <c r="IX33" i="8"/>
  <c r="FK12" i="14"/>
  <c r="FL12" i="8"/>
  <c r="FF19" i="8"/>
  <c r="FE19" i="14"/>
  <c r="EX27" i="8"/>
  <c r="EW27" i="14"/>
  <c r="FP5" i="8"/>
  <c r="FO5" i="14"/>
  <c r="FK13" i="8"/>
  <c r="FJ13" i="14"/>
  <c r="IW32" i="14"/>
  <c r="IX32" i="8"/>
  <c r="JI26" i="8"/>
  <c r="JH26" i="14"/>
  <c r="FA21" i="14"/>
  <c r="FB21" i="8"/>
  <c r="KW31" i="14"/>
  <c r="KX31" i="8"/>
  <c r="FB20" i="14"/>
  <c r="FC20" i="8"/>
  <c r="FF17" i="8"/>
  <c r="FE17" i="14"/>
  <c r="JS12" i="8"/>
  <c r="JR12" i="14"/>
  <c r="QT6" i="8"/>
  <c r="QS6" i="14"/>
  <c r="QU5" i="8"/>
  <c r="QT5" i="14"/>
  <c r="QV4" i="8"/>
  <c r="QU4" i="14"/>
  <c r="QR10" i="8"/>
  <c r="QQ10" i="14"/>
  <c r="FK9" i="8"/>
  <c r="FJ9" i="14"/>
  <c r="FG15" i="8"/>
  <c r="FF15" i="14"/>
  <c r="FL8" i="8"/>
  <c r="FK8" i="14"/>
  <c r="FH14" i="8"/>
  <c r="FG14" i="14"/>
  <c r="EW25" i="8"/>
  <c r="EV25" i="14"/>
  <c r="QQ11" i="8"/>
  <c r="QP11" i="14"/>
  <c r="EZ22" i="8"/>
  <c r="EY22" i="14"/>
  <c r="FM7" i="8"/>
  <c r="FL7" i="14"/>
  <c r="ER30" i="8"/>
  <c r="EQ30" i="14"/>
  <c r="FJ11" i="8"/>
  <c r="FI11" i="14"/>
  <c r="FD18" i="8"/>
  <c r="FC18" i="14"/>
  <c r="FO4" i="8"/>
  <c r="FN4" i="14"/>
  <c r="EY23" i="8"/>
  <c r="EX23" i="14"/>
  <c r="FF16" i="8"/>
  <c r="FE16" i="14"/>
  <c r="FK10" i="8"/>
  <c r="FJ10" i="14"/>
  <c r="ES29" i="8"/>
  <c r="ER29" i="14"/>
  <c r="ET28" i="8"/>
  <c r="ES28" i="14"/>
  <c r="QW3" i="8"/>
  <c r="QV3" i="14"/>
  <c r="QG23" i="8"/>
  <c r="QF23" i="14"/>
  <c r="FP3" i="8"/>
  <c r="FO3" i="14"/>
  <c r="EX24" i="8"/>
  <c r="EW24" i="14"/>
  <c r="FM12" i="8" l="1"/>
  <c r="FL12" i="14"/>
  <c r="IY33" i="8"/>
  <c r="IX33" i="14"/>
  <c r="FF19" i="14"/>
  <c r="FG19" i="8"/>
  <c r="EY27" i="8"/>
  <c r="EX27" i="14"/>
  <c r="FL13" i="8"/>
  <c r="FK13" i="14"/>
  <c r="FP5" i="14"/>
  <c r="FQ5" i="8"/>
  <c r="IX32" i="14"/>
  <c r="IY32" i="8"/>
  <c r="JJ26" i="8"/>
  <c r="JI26" i="14"/>
  <c r="FG17" i="8"/>
  <c r="FF17" i="14"/>
  <c r="FC20" i="14"/>
  <c r="FD20" i="8"/>
  <c r="JS12" i="14"/>
  <c r="JT12" i="8"/>
  <c r="KY31" i="8"/>
  <c r="KX31" i="14"/>
  <c r="FB21" i="14"/>
  <c r="FC21" i="8"/>
  <c r="FQ3" i="8"/>
  <c r="FP3" i="14"/>
  <c r="EU28" i="8"/>
  <c r="ET28" i="14"/>
  <c r="EZ23" i="8"/>
  <c r="EY23" i="14"/>
  <c r="FN7" i="8"/>
  <c r="FM7" i="14"/>
  <c r="FM8" i="8"/>
  <c r="FL8" i="14"/>
  <c r="ET29" i="8"/>
  <c r="ES29" i="14"/>
  <c r="FL10" i="8"/>
  <c r="FK10" i="14"/>
  <c r="FP4" i="8"/>
  <c r="FO4" i="14"/>
  <c r="FE18" i="8"/>
  <c r="FD18" i="14"/>
  <c r="FA22" i="8"/>
  <c r="EZ22" i="14"/>
  <c r="QR11" i="8"/>
  <c r="QQ11" i="14"/>
  <c r="FH15" i="8"/>
  <c r="FG15" i="14"/>
  <c r="QW4" i="8"/>
  <c r="QV4" i="14"/>
  <c r="QV5" i="8"/>
  <c r="QU5" i="14"/>
  <c r="QU6" i="8"/>
  <c r="QT6" i="14"/>
  <c r="EY24" i="8"/>
  <c r="EX24" i="14"/>
  <c r="QH23" i="8"/>
  <c r="QG23" i="14"/>
  <c r="EX25" i="8"/>
  <c r="EW25" i="14"/>
  <c r="FL9" i="8"/>
  <c r="FK9" i="14"/>
  <c r="QX3" i="8"/>
  <c r="QW3" i="14"/>
  <c r="FG16" i="8"/>
  <c r="FF16" i="14"/>
  <c r="FK11" i="8"/>
  <c r="FJ11" i="14"/>
  <c r="ES30" i="8"/>
  <c r="ER30" i="14"/>
  <c r="FI14" i="8"/>
  <c r="FH14" i="14"/>
  <c r="QS10" i="8"/>
  <c r="QR10" i="14"/>
  <c r="FM12" i="14" l="1"/>
  <c r="FN12" i="8"/>
  <c r="IZ33" i="8"/>
  <c r="IY33" i="14"/>
  <c r="FH19" i="8"/>
  <c r="FG19" i="14"/>
  <c r="EZ27" i="8"/>
  <c r="EY27" i="14"/>
  <c r="FQ5" i="14"/>
  <c r="FR5" i="8"/>
  <c r="FM13" i="8"/>
  <c r="FL13" i="14"/>
  <c r="IY32" i="14"/>
  <c r="IZ32" i="8"/>
  <c r="FE20" i="8"/>
  <c r="FD20" i="14"/>
  <c r="FG17" i="14"/>
  <c r="FH17" i="8"/>
  <c r="FD21" i="8"/>
  <c r="FC21" i="14"/>
  <c r="KY31" i="14"/>
  <c r="KZ31" i="8"/>
  <c r="JU12" i="8"/>
  <c r="JT12" i="14"/>
  <c r="JJ26" i="14"/>
  <c r="JK26" i="8"/>
  <c r="QY3" i="8"/>
  <c r="QX3" i="14"/>
  <c r="EY25" i="8"/>
  <c r="EX25" i="14"/>
  <c r="QS11" i="8"/>
  <c r="QR11" i="14"/>
  <c r="FQ4" i="8"/>
  <c r="FP4" i="14"/>
  <c r="ET30" i="8"/>
  <c r="ES30" i="14"/>
  <c r="QV6" i="8"/>
  <c r="QU6" i="14"/>
  <c r="QW5" i="8"/>
  <c r="QV5" i="14"/>
  <c r="FB22" i="8"/>
  <c r="FA22" i="14"/>
  <c r="FM10" i="8"/>
  <c r="FL10" i="14"/>
  <c r="EV28" i="8"/>
  <c r="EU28" i="14"/>
  <c r="FH16" i="8"/>
  <c r="FG16" i="14"/>
  <c r="EZ24" i="8"/>
  <c r="EY24" i="14"/>
  <c r="QX4" i="8"/>
  <c r="QW4" i="14"/>
  <c r="EU29" i="8"/>
  <c r="ET29" i="14"/>
  <c r="FN8" i="8"/>
  <c r="FM8" i="14"/>
  <c r="FR3" i="8"/>
  <c r="FQ3" i="14"/>
  <c r="QT10" i="8"/>
  <c r="QS10" i="14"/>
  <c r="FJ14" i="8"/>
  <c r="FI14" i="14"/>
  <c r="FL11" i="8"/>
  <c r="FK11" i="14"/>
  <c r="FM9" i="8"/>
  <c r="FL9" i="14"/>
  <c r="QI23" i="8"/>
  <c r="QH23" i="14"/>
  <c r="FI15" i="8"/>
  <c r="FH15" i="14"/>
  <c r="FF18" i="8"/>
  <c r="FE18" i="14"/>
  <c r="FO7" i="8"/>
  <c r="FN7" i="14"/>
  <c r="FA23" i="8"/>
  <c r="EZ23" i="14"/>
  <c r="JA33" i="8" l="1"/>
  <c r="IZ33" i="14"/>
  <c r="FN12" i="14"/>
  <c r="FO12" i="8"/>
  <c r="FH19" i="14"/>
  <c r="FI19" i="8"/>
  <c r="FA27" i="8"/>
  <c r="EZ27" i="14"/>
  <c r="FM13" i="14"/>
  <c r="FN13" i="8"/>
  <c r="FS5" i="8"/>
  <c r="FR5" i="14"/>
  <c r="IZ32" i="14"/>
  <c r="JA32" i="8"/>
  <c r="JL26" i="8"/>
  <c r="JK26" i="14"/>
  <c r="FD21" i="14"/>
  <c r="FE21" i="8"/>
  <c r="JV12" i="8"/>
  <c r="JU12" i="14"/>
  <c r="KZ31" i="14"/>
  <c r="LA31" i="8"/>
  <c r="FH17" i="14"/>
  <c r="FI17" i="8"/>
  <c r="FF20" i="8"/>
  <c r="FE20" i="14"/>
  <c r="FK14" i="8"/>
  <c r="FJ14" i="14"/>
  <c r="FJ15" i="8"/>
  <c r="FI15" i="14"/>
  <c r="FP7" i="8"/>
  <c r="FO7" i="14"/>
  <c r="QJ23" i="8"/>
  <c r="QI23" i="14"/>
  <c r="FN9" i="8"/>
  <c r="FM9" i="14"/>
  <c r="EV29" i="8"/>
  <c r="EU29" i="14"/>
  <c r="FM11" i="8"/>
  <c r="FL11" i="14"/>
  <c r="FS3" i="8"/>
  <c r="FR3" i="14"/>
  <c r="EZ25" i="8"/>
  <c r="EY25" i="14"/>
  <c r="FG18" i="8"/>
  <c r="FF18" i="14"/>
  <c r="QY4" i="8"/>
  <c r="QX4" i="14"/>
  <c r="FI16" i="8"/>
  <c r="FH16" i="14"/>
  <c r="FN10" i="8"/>
  <c r="FM10" i="14"/>
  <c r="QX5" i="8"/>
  <c r="QW5" i="14"/>
  <c r="QW6" i="8"/>
  <c r="QV6" i="14"/>
  <c r="EU30" i="8"/>
  <c r="ET30" i="14"/>
  <c r="FR4" i="8"/>
  <c r="FQ4" i="14"/>
  <c r="QT11" i="8"/>
  <c r="QS11" i="14"/>
  <c r="FB23" i="8"/>
  <c r="FA23" i="14"/>
  <c r="QU10" i="8"/>
  <c r="QT10" i="14"/>
  <c r="FO8" i="8"/>
  <c r="FN8" i="14"/>
  <c r="FA24" i="8"/>
  <c r="EZ24" i="14"/>
  <c r="EW28" i="8"/>
  <c r="EV28" i="14"/>
  <c r="FC22" i="8"/>
  <c r="FB22" i="14"/>
  <c r="QZ3" i="8"/>
  <c r="QY3" i="14"/>
  <c r="JB33" i="8" l="1"/>
  <c r="JA33" i="14"/>
  <c r="FP12" i="8"/>
  <c r="FO12" i="14"/>
  <c r="FJ19" i="8"/>
  <c r="FI19" i="14"/>
  <c r="FB27" i="8"/>
  <c r="FA27" i="14"/>
  <c r="FT5" i="8"/>
  <c r="FS5" i="14"/>
  <c r="FO13" i="8"/>
  <c r="FN13" i="14"/>
  <c r="JA32" i="14"/>
  <c r="JB32" i="8"/>
  <c r="JM26" i="8"/>
  <c r="JL26" i="14"/>
  <c r="FJ17" i="8"/>
  <c r="FI17" i="14"/>
  <c r="LB31" i="8"/>
  <c r="LA31" i="14"/>
  <c r="FF20" i="14"/>
  <c r="FG20" i="8"/>
  <c r="JW12" i="8"/>
  <c r="JV12" i="14"/>
  <c r="FE21" i="14"/>
  <c r="FF21" i="8"/>
  <c r="FJ16" i="8"/>
  <c r="FI16" i="14"/>
  <c r="RA3" i="8"/>
  <c r="QZ3" i="14"/>
  <c r="FD22" i="8"/>
  <c r="FC22" i="14"/>
  <c r="QV10" i="8"/>
  <c r="QU10" i="14"/>
  <c r="QZ4" i="8"/>
  <c r="QY4" i="14"/>
  <c r="FA25" i="8"/>
  <c r="EZ25" i="14"/>
  <c r="EW29" i="8"/>
  <c r="EV29" i="14"/>
  <c r="EX28" i="8"/>
  <c r="EW28" i="14"/>
  <c r="FC23" i="8"/>
  <c r="FB23" i="14"/>
  <c r="EV30" i="8"/>
  <c r="EU30" i="14"/>
  <c r="QY5" i="8"/>
  <c r="QX5" i="14"/>
  <c r="FO9" i="8"/>
  <c r="FN9" i="14"/>
  <c r="FQ7" i="8"/>
  <c r="FP7" i="14"/>
  <c r="FB24" i="8"/>
  <c r="FA24" i="14"/>
  <c r="QU11" i="8"/>
  <c r="QT11" i="14"/>
  <c r="QX6" i="8"/>
  <c r="QW6" i="14"/>
  <c r="FO10" i="8"/>
  <c r="FN10" i="14"/>
  <c r="FH18" i="8"/>
  <c r="FG18" i="14"/>
  <c r="QK23" i="8"/>
  <c r="QJ23" i="14"/>
  <c r="FK15" i="8"/>
  <c r="FJ15" i="14"/>
  <c r="FP8" i="8"/>
  <c r="FO8" i="14"/>
  <c r="FS4" i="8"/>
  <c r="FR4" i="14"/>
  <c r="FT3" i="8"/>
  <c r="FS3" i="14"/>
  <c r="FN11" i="8"/>
  <c r="FM11" i="14"/>
  <c r="FL14" i="8"/>
  <c r="FK14" i="14"/>
  <c r="JC33" i="8" l="1"/>
  <c r="JB33" i="14"/>
  <c r="FP12" i="14"/>
  <c r="FQ12" i="8"/>
  <c r="FJ19" i="14"/>
  <c r="FK19" i="8"/>
  <c r="FB27" i="14"/>
  <c r="FC27" i="8"/>
  <c r="FP13" i="8"/>
  <c r="FO13" i="14"/>
  <c r="FT5" i="14"/>
  <c r="FU5" i="8"/>
  <c r="JB32" i="14"/>
  <c r="JC32" i="8"/>
  <c r="JN26" i="8"/>
  <c r="JM26" i="14"/>
  <c r="FH20" i="8"/>
  <c r="FG20" i="14"/>
  <c r="FK17" i="8"/>
  <c r="FJ17" i="14"/>
  <c r="FG21" i="8"/>
  <c r="FF21" i="14"/>
  <c r="LB31" i="14"/>
  <c r="LC31" i="8"/>
  <c r="JX12" i="8"/>
  <c r="JW12" i="14"/>
  <c r="FM14" i="8"/>
  <c r="FL14" i="14"/>
  <c r="FU3" i="8"/>
  <c r="FT3" i="14"/>
  <c r="QL23" i="8"/>
  <c r="QK23" i="14"/>
  <c r="QY6" i="8"/>
  <c r="QX6" i="14"/>
  <c r="FP9" i="8"/>
  <c r="FO9" i="14"/>
  <c r="QZ5" i="8"/>
  <c r="QY5" i="14"/>
  <c r="EY28" i="8"/>
  <c r="EX28" i="14"/>
  <c r="FK16" i="8"/>
  <c r="FJ16" i="14"/>
  <c r="FT4" i="8"/>
  <c r="FS4" i="14"/>
  <c r="QV11" i="8"/>
  <c r="QU11" i="14"/>
  <c r="EW30" i="8"/>
  <c r="EV30" i="14"/>
  <c r="QW10" i="8"/>
  <c r="QV10" i="14"/>
  <c r="FQ8" i="8"/>
  <c r="FP8" i="14"/>
  <c r="FI18" i="8"/>
  <c r="FH18" i="14"/>
  <c r="FR7" i="8"/>
  <c r="FQ7" i="14"/>
  <c r="EX29" i="8"/>
  <c r="EW29" i="14"/>
  <c r="FB25" i="8"/>
  <c r="FA25" i="14"/>
  <c r="FE22" i="8"/>
  <c r="FD22" i="14"/>
  <c r="FO11" i="8"/>
  <c r="FN11" i="14"/>
  <c r="FL15" i="8"/>
  <c r="FK15" i="14"/>
  <c r="FP10" i="8"/>
  <c r="FO10" i="14"/>
  <c r="FC24" i="8"/>
  <c r="FB24" i="14"/>
  <c r="FD23" i="8"/>
  <c r="FC23" i="14"/>
  <c r="RA4" i="8"/>
  <c r="QZ4" i="14"/>
  <c r="RB3" i="8"/>
  <c r="RA3" i="14"/>
  <c r="JD33" i="8" l="1"/>
  <c r="JC33" i="14"/>
  <c r="FQ12" i="14"/>
  <c r="FR12" i="8"/>
  <c r="FK19" i="14"/>
  <c r="FL19" i="8"/>
  <c r="FD27" i="8"/>
  <c r="FC27" i="14"/>
  <c r="FV5" i="8"/>
  <c r="FU5" i="14"/>
  <c r="FP13" i="14"/>
  <c r="FQ13" i="8"/>
  <c r="JC32" i="14"/>
  <c r="JD32" i="8"/>
  <c r="FH21" i="8"/>
  <c r="FG21" i="14"/>
  <c r="JN26" i="14"/>
  <c r="JO26" i="8"/>
  <c r="LC31" i="14"/>
  <c r="LD31" i="8"/>
  <c r="FL17" i="8"/>
  <c r="FK17" i="14"/>
  <c r="JY12" i="8"/>
  <c r="JX12" i="14"/>
  <c r="FI20" i="8"/>
  <c r="FH20" i="14"/>
  <c r="FF22" i="8"/>
  <c r="FE22" i="14"/>
  <c r="FS7" i="8"/>
  <c r="FR7" i="14"/>
  <c r="FR8" i="8"/>
  <c r="FQ8" i="14"/>
  <c r="QX10" i="8"/>
  <c r="QW10" i="14"/>
  <c r="FL16" i="8"/>
  <c r="FK16" i="14"/>
  <c r="QZ6" i="8"/>
  <c r="QY6" i="14"/>
  <c r="FN14" i="8"/>
  <c r="FM14" i="14"/>
  <c r="RC3" i="8"/>
  <c r="RB3" i="14"/>
  <c r="FD24" i="8"/>
  <c r="FC24" i="14"/>
  <c r="FP11" i="8"/>
  <c r="FO11" i="14"/>
  <c r="FC25" i="8"/>
  <c r="FB25" i="14"/>
  <c r="QW11" i="8"/>
  <c r="QV11" i="14"/>
  <c r="FU4" i="8"/>
  <c r="FT4" i="14"/>
  <c r="QM23" i="8"/>
  <c r="QL23" i="14"/>
  <c r="FM15" i="8"/>
  <c r="FL15" i="14"/>
  <c r="FQ10" i="8"/>
  <c r="FP10" i="14"/>
  <c r="EY29" i="8"/>
  <c r="EX29" i="14"/>
  <c r="FJ18" i="8"/>
  <c r="FI18" i="14"/>
  <c r="RA5" i="8"/>
  <c r="QZ5" i="14"/>
  <c r="RB4" i="8"/>
  <c r="RA4" i="14"/>
  <c r="FE23" i="8"/>
  <c r="FD23" i="14"/>
  <c r="EX30" i="8"/>
  <c r="EW30" i="14"/>
  <c r="EZ28" i="8"/>
  <c r="EY28" i="14"/>
  <c r="FQ9" i="8"/>
  <c r="FP9" i="14"/>
  <c r="FV3" i="8"/>
  <c r="FU3" i="14"/>
  <c r="FR12" i="14" l="1"/>
  <c r="FS12" i="8"/>
  <c r="JE33" i="8"/>
  <c r="JD33" i="14"/>
  <c r="FM19" i="8"/>
  <c r="FL19" i="14"/>
  <c r="FE27" i="8"/>
  <c r="FD27" i="14"/>
  <c r="FR13" i="8"/>
  <c r="FQ13" i="14"/>
  <c r="FW5" i="8"/>
  <c r="FV5" i="14"/>
  <c r="JD32" i="14"/>
  <c r="JE32" i="8"/>
  <c r="FL17" i="14"/>
  <c r="FM17" i="8"/>
  <c r="FJ20" i="8"/>
  <c r="FI20" i="14"/>
  <c r="JP26" i="8"/>
  <c r="JO26" i="14"/>
  <c r="FI21" i="8"/>
  <c r="FH21" i="14"/>
  <c r="LD31" i="14"/>
  <c r="LE31" i="8"/>
  <c r="JZ12" i="8"/>
  <c r="JY12" i="14"/>
  <c r="EY30" i="8"/>
  <c r="EX30" i="14"/>
  <c r="RB5" i="8"/>
  <c r="RA5" i="14"/>
  <c r="FK18" i="8"/>
  <c r="FJ18" i="14"/>
  <c r="FV4" i="8"/>
  <c r="FU4" i="14"/>
  <c r="QX11" i="8"/>
  <c r="QW11" i="14"/>
  <c r="FD25" i="8"/>
  <c r="FC25" i="14"/>
  <c r="RD3" i="8"/>
  <c r="RC3" i="14"/>
  <c r="RA6" i="8"/>
  <c r="QZ6" i="14"/>
  <c r="FR9" i="8"/>
  <c r="FQ9" i="14"/>
  <c r="FA28" i="8"/>
  <c r="EZ28" i="14"/>
  <c r="FF23" i="8"/>
  <c r="FE23" i="14"/>
  <c r="EZ29" i="8"/>
  <c r="EY29" i="14"/>
  <c r="FN15" i="8"/>
  <c r="FM15" i="14"/>
  <c r="QN23" i="8"/>
  <c r="QM23" i="14"/>
  <c r="FQ11" i="8"/>
  <c r="FP11" i="14"/>
  <c r="QY10" i="8"/>
  <c r="QX10" i="14"/>
  <c r="FG22" i="8"/>
  <c r="FF22" i="14"/>
  <c r="FW3" i="8"/>
  <c r="FV3" i="14"/>
  <c r="FM16" i="8"/>
  <c r="FL16" i="14"/>
  <c r="FS8" i="8"/>
  <c r="FR8" i="14"/>
  <c r="RC4" i="8"/>
  <c r="RB4" i="14"/>
  <c r="FR10" i="8"/>
  <c r="FQ10" i="14"/>
  <c r="FE24" i="8"/>
  <c r="FD24" i="14"/>
  <c r="FO14" i="8"/>
  <c r="FN14" i="14"/>
  <c r="FT7" i="8"/>
  <c r="FS7" i="14"/>
  <c r="JE33" i="14" l="1"/>
  <c r="JF33" i="8"/>
  <c r="FS12" i="14"/>
  <c r="FT12" i="8"/>
  <c r="FN19" i="8"/>
  <c r="FM19" i="14"/>
  <c r="FF27" i="8"/>
  <c r="FE27" i="14"/>
  <c r="FW5" i="14"/>
  <c r="FX5" i="8"/>
  <c r="FR13" i="14"/>
  <c r="FS13" i="8"/>
  <c r="JE32" i="14"/>
  <c r="JF32" i="8"/>
  <c r="FI21" i="14"/>
  <c r="FJ21" i="8"/>
  <c r="KA12" i="8"/>
  <c r="JZ12" i="14"/>
  <c r="LF31" i="8"/>
  <c r="LE31" i="14"/>
  <c r="FN17" i="8"/>
  <c r="FM17" i="14"/>
  <c r="JQ26" i="8"/>
  <c r="JP26" i="14"/>
  <c r="FJ20" i="14"/>
  <c r="FK20" i="8"/>
  <c r="FP14" i="8"/>
  <c r="FO14" i="14"/>
  <c r="FN16" i="8"/>
  <c r="FM16" i="14"/>
  <c r="FX3" i="8"/>
  <c r="FW3" i="14"/>
  <c r="QO23" i="8"/>
  <c r="QN23" i="14"/>
  <c r="FG23" i="8"/>
  <c r="FF23" i="14"/>
  <c r="FS9" i="8"/>
  <c r="FR9" i="14"/>
  <c r="QY11" i="8"/>
  <c r="QX11" i="14"/>
  <c r="RC5" i="8"/>
  <c r="RB5" i="14"/>
  <c r="FS10" i="8"/>
  <c r="FR10" i="14"/>
  <c r="FF24" i="8"/>
  <c r="FE24" i="14"/>
  <c r="FO15" i="8"/>
  <c r="FN15" i="14"/>
  <c r="FB28" i="8"/>
  <c r="FA28" i="14"/>
  <c r="RB6" i="8"/>
  <c r="RA6" i="14"/>
  <c r="FW4" i="8"/>
  <c r="FV4" i="14"/>
  <c r="FU7" i="8"/>
  <c r="FT7" i="14"/>
  <c r="FH22" i="8"/>
  <c r="FG22" i="14"/>
  <c r="FR11" i="8"/>
  <c r="FQ11" i="14"/>
  <c r="FA29" i="8"/>
  <c r="EZ29" i="14"/>
  <c r="RE3" i="8"/>
  <c r="RD3" i="14"/>
  <c r="EZ30" i="8"/>
  <c r="EY30" i="14"/>
  <c r="RD4" i="8"/>
  <c r="RC4" i="14"/>
  <c r="FT8" i="8"/>
  <c r="FS8" i="14"/>
  <c r="QZ10" i="8"/>
  <c r="QY10" i="14"/>
  <c r="FE25" i="8"/>
  <c r="FD25" i="14"/>
  <c r="FL18" i="8"/>
  <c r="FK18" i="14"/>
  <c r="FT12" i="14" l="1"/>
  <c r="FU12" i="8"/>
  <c r="JG33" i="8"/>
  <c r="JF33" i="14"/>
  <c r="FO19" i="8"/>
  <c r="FN19" i="14"/>
  <c r="FF27" i="14"/>
  <c r="FG27" i="8"/>
  <c r="FS13" i="14"/>
  <c r="FT13" i="8"/>
  <c r="FY5" i="8"/>
  <c r="FX5" i="14"/>
  <c r="JF32" i="14"/>
  <c r="JG32" i="8"/>
  <c r="JR26" i="8"/>
  <c r="JQ26" i="14"/>
  <c r="KA12" i="14"/>
  <c r="KB12" i="8"/>
  <c r="FN17" i="14"/>
  <c r="FO17" i="8"/>
  <c r="FL20" i="8"/>
  <c r="FK20" i="14"/>
  <c r="LF31" i="14"/>
  <c r="LG31" i="8"/>
  <c r="FK21" i="8"/>
  <c r="FJ21" i="14"/>
  <c r="FU8" i="8"/>
  <c r="FT8" i="14"/>
  <c r="FB29" i="8"/>
  <c r="FA29" i="14"/>
  <c r="RC6" i="8"/>
  <c r="RB6" i="14"/>
  <c r="QZ11" i="8"/>
  <c r="QY11" i="14"/>
  <c r="QP23" i="8"/>
  <c r="QO23" i="14"/>
  <c r="FO16" i="8"/>
  <c r="FN16" i="14"/>
  <c r="RA10" i="8"/>
  <c r="QZ10" i="14"/>
  <c r="RE4" i="8"/>
  <c r="RD4" i="14"/>
  <c r="FA30" i="8"/>
  <c r="EZ30" i="14"/>
  <c r="FS11" i="8"/>
  <c r="FR11" i="14"/>
  <c r="FX4" i="8"/>
  <c r="FW4" i="14"/>
  <c r="FG24" i="8"/>
  <c r="FF24" i="14"/>
  <c r="FM18" i="8"/>
  <c r="FL18" i="14"/>
  <c r="FI22" i="8"/>
  <c r="FH22" i="14"/>
  <c r="FC28" i="8"/>
  <c r="FB28" i="14"/>
  <c r="FT10" i="8"/>
  <c r="FS10" i="14"/>
  <c r="FT9" i="8"/>
  <c r="FS9" i="14"/>
  <c r="FY3" i="8"/>
  <c r="FX3" i="14"/>
  <c r="FQ14" i="8"/>
  <c r="FP14" i="14"/>
  <c r="FF25" i="8"/>
  <c r="FE25" i="14"/>
  <c r="RF3" i="8"/>
  <c r="RE3" i="14"/>
  <c r="FV7" i="8"/>
  <c r="FU7" i="14"/>
  <c r="FP15" i="8"/>
  <c r="FO15" i="14"/>
  <c r="RD5" i="8"/>
  <c r="RC5" i="14"/>
  <c r="FH23" i="8"/>
  <c r="FG23" i="14"/>
  <c r="JH33" i="8" l="1"/>
  <c r="JG33" i="14"/>
  <c r="FV12" i="8"/>
  <c r="FU12" i="14"/>
  <c r="FP19" i="8"/>
  <c r="FO19" i="14"/>
  <c r="FH27" i="8"/>
  <c r="FG27" i="14"/>
  <c r="FZ5" i="8"/>
  <c r="FY5" i="14"/>
  <c r="FT13" i="14"/>
  <c r="FU13" i="8"/>
  <c r="JG32" i="14"/>
  <c r="JH32" i="8"/>
  <c r="JR26" i="14"/>
  <c r="JS26" i="8"/>
  <c r="FM20" i="8"/>
  <c r="FL20" i="14"/>
  <c r="KC12" i="8"/>
  <c r="KB12" i="14"/>
  <c r="LG31" i="14"/>
  <c r="LH31" i="8"/>
  <c r="FK21" i="14"/>
  <c r="FL21" i="8"/>
  <c r="FO17" i="14"/>
  <c r="FP17" i="8"/>
  <c r="RG3" i="8"/>
  <c r="RF3" i="14"/>
  <c r="FU9" i="8"/>
  <c r="FT9" i="14"/>
  <c r="FJ22" i="8"/>
  <c r="FI22" i="14"/>
  <c r="FN18" i="8"/>
  <c r="FM18" i="14"/>
  <c r="RB10" i="8"/>
  <c r="RA10" i="14"/>
  <c r="QQ23" i="8"/>
  <c r="QP23" i="14"/>
  <c r="RA11" i="8"/>
  <c r="QZ11" i="14"/>
  <c r="RD6" i="8"/>
  <c r="RC6" i="14"/>
  <c r="FC29" i="8"/>
  <c r="FB29" i="14"/>
  <c r="FW7" i="8"/>
  <c r="FV7" i="14"/>
  <c r="FU10" i="8"/>
  <c r="FT10" i="14"/>
  <c r="FT11" i="8"/>
  <c r="FS11" i="14"/>
  <c r="FI23" i="8"/>
  <c r="FH23" i="14"/>
  <c r="FG25" i="8"/>
  <c r="FF25" i="14"/>
  <c r="FR14" i="8"/>
  <c r="FQ14" i="14"/>
  <c r="FZ3" i="8"/>
  <c r="FY3" i="14"/>
  <c r="FY4" i="8"/>
  <c r="FX4" i="14"/>
  <c r="FB30" i="8"/>
  <c r="FA30" i="14"/>
  <c r="FV8" i="8"/>
  <c r="FU8" i="14"/>
  <c r="RE5" i="8"/>
  <c r="RD5" i="14"/>
  <c r="FQ15" i="8"/>
  <c r="FP15" i="14"/>
  <c r="FD28" i="8"/>
  <c r="FC28" i="14"/>
  <c r="FH24" i="8"/>
  <c r="FG24" i="14"/>
  <c r="RF4" i="8"/>
  <c r="RE4" i="14"/>
  <c r="FP16" i="8"/>
  <c r="FO16" i="14"/>
  <c r="FV12" i="14" l="1"/>
  <c r="FW12" i="8"/>
  <c r="JH33" i="14"/>
  <c r="JI33" i="8"/>
  <c r="FP19" i="14"/>
  <c r="FQ19" i="8"/>
  <c r="FI27" i="8"/>
  <c r="FH27" i="14"/>
  <c r="FV13" i="8"/>
  <c r="FU13" i="14"/>
  <c r="FZ5" i="14"/>
  <c r="GA5" i="8"/>
  <c r="JH32" i="14"/>
  <c r="JI32" i="8"/>
  <c r="FQ17" i="8"/>
  <c r="FP17" i="14"/>
  <c r="LH31" i="14"/>
  <c r="LI31" i="8"/>
  <c r="FM21" i="8"/>
  <c r="FL21" i="14"/>
  <c r="KD12" i="8"/>
  <c r="KC12" i="14"/>
  <c r="JT26" i="8"/>
  <c r="JS26" i="14"/>
  <c r="FM20" i="14"/>
  <c r="FN20" i="8"/>
  <c r="RG4" i="8"/>
  <c r="RF4" i="14"/>
  <c r="RF5" i="8"/>
  <c r="RE5" i="14"/>
  <c r="FZ4" i="8"/>
  <c r="FY4" i="14"/>
  <c r="GA3" i="8"/>
  <c r="FZ3" i="14"/>
  <c r="FS14" i="8"/>
  <c r="FR14" i="14"/>
  <c r="FU11" i="8"/>
  <c r="FT11" i="14"/>
  <c r="QR23" i="8"/>
  <c r="QQ23" i="14"/>
  <c r="FO18" i="8"/>
  <c r="FN18" i="14"/>
  <c r="FI24" i="8"/>
  <c r="FH24" i="14"/>
  <c r="FW8" i="8"/>
  <c r="FV8" i="14"/>
  <c r="FH25" i="8"/>
  <c r="FG25" i="14"/>
  <c r="FV10" i="8"/>
  <c r="FU10" i="14"/>
  <c r="FD29" i="8"/>
  <c r="FC29" i="14"/>
  <c r="RE6" i="8"/>
  <c r="RD6" i="14"/>
  <c r="RC10" i="8"/>
  <c r="RB10" i="14"/>
  <c r="FK22" i="8"/>
  <c r="FJ22" i="14"/>
  <c r="FJ23" i="8"/>
  <c r="FI23" i="14"/>
  <c r="FX7" i="8"/>
  <c r="FW7" i="14"/>
  <c r="FV9" i="8"/>
  <c r="FU9" i="14"/>
  <c r="FQ16" i="8"/>
  <c r="FP16" i="14"/>
  <c r="FE28" i="8"/>
  <c r="FD28" i="14"/>
  <c r="FR15" i="8"/>
  <c r="FQ15" i="14"/>
  <c r="FC30" i="8"/>
  <c r="FB30" i="14"/>
  <c r="RB11" i="8"/>
  <c r="RA11" i="14"/>
  <c r="RH3" i="8"/>
  <c r="RG3" i="14"/>
  <c r="FW12" i="14" l="1"/>
  <c r="FX12" i="8"/>
  <c r="JI33" i="14"/>
  <c r="JJ33" i="8"/>
  <c r="FQ19" i="14"/>
  <c r="FR19" i="8"/>
  <c r="FJ27" i="8"/>
  <c r="FI27" i="14"/>
  <c r="GB5" i="8"/>
  <c r="GA5" i="14"/>
  <c r="FV13" i="14"/>
  <c r="FW13" i="8"/>
  <c r="JI32" i="14"/>
  <c r="JJ32" i="8"/>
  <c r="KE12" i="8"/>
  <c r="KD12" i="14"/>
  <c r="FR17" i="8"/>
  <c r="FQ17" i="14"/>
  <c r="FO20" i="8"/>
  <c r="FN20" i="14"/>
  <c r="FM21" i="14"/>
  <c r="FN21" i="8"/>
  <c r="LI31" i="14"/>
  <c r="LJ31" i="8"/>
  <c r="JU26" i="8"/>
  <c r="JT26" i="14"/>
  <c r="FY7" i="8"/>
  <c r="FX7" i="14"/>
  <c r="FK23" i="8"/>
  <c r="FJ23" i="14"/>
  <c r="RD10" i="8"/>
  <c r="RC10" i="14"/>
  <c r="FX8" i="8"/>
  <c r="FW8" i="14"/>
  <c r="RI3" i="8"/>
  <c r="RH3" i="14"/>
  <c r="FD30" i="8"/>
  <c r="FC30" i="14"/>
  <c r="RC11" i="8"/>
  <c r="RB11" i="14"/>
  <c r="FS15" i="8"/>
  <c r="FR15" i="14"/>
  <c r="RF6" i="8"/>
  <c r="RE6" i="14"/>
  <c r="FI25" i="8"/>
  <c r="FH25" i="14"/>
  <c r="FT14" i="8"/>
  <c r="FS14" i="14"/>
  <c r="FF28" i="8"/>
  <c r="FE28" i="14"/>
  <c r="FW9" i="8"/>
  <c r="FV9" i="14"/>
  <c r="FE29" i="8"/>
  <c r="FD29" i="14"/>
  <c r="FJ24" i="8"/>
  <c r="FI24" i="14"/>
  <c r="FP18" i="8"/>
  <c r="FO18" i="14"/>
  <c r="GB3" i="8"/>
  <c r="GA3" i="14"/>
  <c r="RH4" i="8"/>
  <c r="RG4" i="14"/>
  <c r="FR16" i="8"/>
  <c r="FQ16" i="14"/>
  <c r="FL22" i="8"/>
  <c r="FK22" i="14"/>
  <c r="FW10" i="8"/>
  <c r="FV10" i="14"/>
  <c r="QS23" i="8"/>
  <c r="QR23" i="14"/>
  <c r="FV11" i="8"/>
  <c r="FU11" i="14"/>
  <c r="GA4" i="8"/>
  <c r="FZ4" i="14"/>
  <c r="RG5" i="8"/>
  <c r="RF5" i="14"/>
  <c r="JJ33" i="14" l="1"/>
  <c r="JK33" i="8"/>
  <c r="FX12" i="14"/>
  <c r="FY12" i="8"/>
  <c r="FS19" i="8"/>
  <c r="FR19" i="14"/>
  <c r="FK27" i="8"/>
  <c r="FJ27" i="14"/>
  <c r="FW13" i="14"/>
  <c r="FX13" i="8"/>
  <c r="GC5" i="8"/>
  <c r="GB5" i="14"/>
  <c r="JJ32" i="14"/>
  <c r="JK32" i="8"/>
  <c r="KF12" i="8"/>
  <c r="KE12" i="14"/>
  <c r="LK31" i="8"/>
  <c r="LJ31" i="14"/>
  <c r="FO21" i="8"/>
  <c r="FN21" i="14"/>
  <c r="FP20" i="8"/>
  <c r="FO20" i="14"/>
  <c r="JV26" i="8"/>
  <c r="JU26" i="14"/>
  <c r="FR17" i="14"/>
  <c r="FS17" i="8"/>
  <c r="RH5" i="8"/>
  <c r="RG5" i="14"/>
  <c r="FW11" i="8"/>
  <c r="FV11" i="14"/>
  <c r="FX10" i="8"/>
  <c r="FW10" i="14"/>
  <c r="FS16" i="8"/>
  <c r="FR16" i="14"/>
  <c r="FQ18" i="8"/>
  <c r="FP18" i="14"/>
  <c r="RG6" i="8"/>
  <c r="RF6" i="14"/>
  <c r="RJ3" i="8"/>
  <c r="RI3" i="14"/>
  <c r="FY8" i="8"/>
  <c r="FX8" i="14"/>
  <c r="FL23" i="8"/>
  <c r="FK23" i="14"/>
  <c r="GB4" i="8"/>
  <c r="GA4" i="14"/>
  <c r="QT23" i="8"/>
  <c r="QS23" i="14"/>
  <c r="FM22" i="8"/>
  <c r="FL22" i="14"/>
  <c r="FK24" i="8"/>
  <c r="FJ24" i="14"/>
  <c r="FJ25" i="8"/>
  <c r="FI25" i="14"/>
  <c r="RD11" i="8"/>
  <c r="RC11" i="14"/>
  <c r="RI4" i="8"/>
  <c r="RH4" i="14"/>
  <c r="FX9" i="8"/>
  <c r="FW9" i="14"/>
  <c r="RE10" i="8"/>
  <c r="RD10" i="14"/>
  <c r="GC3" i="8"/>
  <c r="GB3" i="14"/>
  <c r="FF29" i="8"/>
  <c r="FE29" i="14"/>
  <c r="FG28" i="8"/>
  <c r="FF28" i="14"/>
  <c r="FU14" i="8"/>
  <c r="FT14" i="14"/>
  <c r="FT15" i="8"/>
  <c r="FS15" i="14"/>
  <c r="FE30" i="8"/>
  <c r="FD30" i="14"/>
  <c r="FZ7" i="8"/>
  <c r="FY7" i="14"/>
  <c r="FY12" i="14" l="1"/>
  <c r="FZ12" i="8"/>
  <c r="JK33" i="14"/>
  <c r="JL33" i="8"/>
  <c r="FS19" i="14"/>
  <c r="FT19" i="8"/>
  <c r="FX13" i="14"/>
  <c r="FY13" i="8"/>
  <c r="FL27" i="8"/>
  <c r="FK27" i="14"/>
  <c r="GD5" i="8"/>
  <c r="GC5" i="14"/>
  <c r="JK32" i="14"/>
  <c r="JL32" i="8"/>
  <c r="LK31" i="14"/>
  <c r="LL31" i="8"/>
  <c r="FT17" i="8"/>
  <c r="FS17" i="14"/>
  <c r="JV26" i="14"/>
  <c r="JW26" i="8"/>
  <c r="FP20" i="14"/>
  <c r="FQ20" i="8"/>
  <c r="KG12" i="8"/>
  <c r="KF12" i="14"/>
  <c r="FP21" i="8"/>
  <c r="FO21" i="14"/>
  <c r="QU23" i="8"/>
  <c r="QT23" i="14"/>
  <c r="FM23" i="8"/>
  <c r="FL23" i="14"/>
  <c r="FR18" i="8"/>
  <c r="FQ18" i="14"/>
  <c r="FX11" i="8"/>
  <c r="FW11" i="14"/>
  <c r="FH28" i="8"/>
  <c r="FG28" i="14"/>
  <c r="FY9" i="8"/>
  <c r="FX9" i="14"/>
  <c r="FK25" i="8"/>
  <c r="FJ25" i="14"/>
  <c r="FL24" i="8"/>
  <c r="FK24" i="14"/>
  <c r="GC4" i="8"/>
  <c r="GB4" i="14"/>
  <c r="FZ8" i="8"/>
  <c r="FY8" i="14"/>
  <c r="RH6" i="8"/>
  <c r="RG6" i="14"/>
  <c r="FT16" i="8"/>
  <c r="FS16" i="14"/>
  <c r="FF30" i="8"/>
  <c r="FE30" i="14"/>
  <c r="GA7" i="8"/>
  <c r="FZ7" i="14"/>
  <c r="FU15" i="8"/>
  <c r="FT15" i="14"/>
  <c r="FG29" i="8"/>
  <c r="FF29" i="14"/>
  <c r="RF10" i="8"/>
  <c r="RE10" i="14"/>
  <c r="RK3" i="8"/>
  <c r="RJ3" i="14"/>
  <c r="FY10" i="8"/>
  <c r="FX10" i="14"/>
  <c r="FV14" i="8"/>
  <c r="FU14" i="14"/>
  <c r="GD3" i="8"/>
  <c r="GC3" i="14"/>
  <c r="RJ4" i="8"/>
  <c r="RI4" i="14"/>
  <c r="RE11" i="8"/>
  <c r="RD11" i="14"/>
  <c r="FN22" i="8"/>
  <c r="FM22" i="14"/>
  <c r="RI5" i="8"/>
  <c r="RH5" i="14"/>
  <c r="JM33" i="8" l="1"/>
  <c r="JL33" i="14"/>
  <c r="GA12" i="8"/>
  <c r="FZ12" i="14"/>
  <c r="FT19" i="14"/>
  <c r="FU19" i="8"/>
  <c r="FM27" i="8"/>
  <c r="FL27" i="14"/>
  <c r="FY13" i="14"/>
  <c r="FZ13" i="8"/>
  <c r="GE5" i="8"/>
  <c r="GD5" i="14"/>
  <c r="JL32" i="14"/>
  <c r="JM32" i="8"/>
  <c r="KH12" i="8"/>
  <c r="KG12" i="14"/>
  <c r="JX26" i="8"/>
  <c r="JW26" i="14"/>
  <c r="FU17" i="8"/>
  <c r="FT17" i="14"/>
  <c r="FQ21" i="8"/>
  <c r="FP21" i="14"/>
  <c r="FR20" i="8"/>
  <c r="FQ20" i="14"/>
  <c r="LL31" i="14"/>
  <c r="LM31" i="8"/>
  <c r="FW14" i="8"/>
  <c r="FV14" i="14"/>
  <c r="FZ10" i="8"/>
  <c r="FY10" i="14"/>
  <c r="FV15" i="8"/>
  <c r="FU15" i="14"/>
  <c r="GB7" i="8"/>
  <c r="GA7" i="14"/>
  <c r="GD4" i="8"/>
  <c r="GC4" i="14"/>
  <c r="FZ9" i="8"/>
  <c r="FY9" i="14"/>
  <c r="FI28" i="8"/>
  <c r="FH28" i="14"/>
  <c r="FN23" i="8"/>
  <c r="FM23" i="14"/>
  <c r="RK4" i="8"/>
  <c r="RJ4" i="14"/>
  <c r="FG30" i="8"/>
  <c r="FF30" i="14"/>
  <c r="FU16" i="8"/>
  <c r="FT16" i="14"/>
  <c r="FM24" i="8"/>
  <c r="FL24" i="14"/>
  <c r="QV23" i="8"/>
  <c r="QU23" i="14"/>
  <c r="RL3" i="8"/>
  <c r="RK3" i="14"/>
  <c r="RG10" i="8"/>
  <c r="RF10" i="14"/>
  <c r="RI6" i="8"/>
  <c r="RH6" i="14"/>
  <c r="FL25" i="8"/>
  <c r="FK25" i="14"/>
  <c r="FY11" i="8"/>
  <c r="FX11" i="14"/>
  <c r="RJ5" i="8"/>
  <c r="RI5" i="14"/>
  <c r="FO22" i="8"/>
  <c r="FN22" i="14"/>
  <c r="RF11" i="8"/>
  <c r="RE11" i="14"/>
  <c r="GE3" i="8"/>
  <c r="GD3" i="14"/>
  <c r="FH29" i="8"/>
  <c r="FG29" i="14"/>
  <c r="GA8" i="8"/>
  <c r="FZ8" i="14"/>
  <c r="FS18" i="8"/>
  <c r="FR18" i="14"/>
  <c r="GB12" i="8" l="1"/>
  <c r="GA12" i="14"/>
  <c r="JN33" i="8"/>
  <c r="JM33" i="14"/>
  <c r="FV19" i="8"/>
  <c r="FU19" i="14"/>
  <c r="GA13" i="8"/>
  <c r="FZ13" i="14"/>
  <c r="FN27" i="8"/>
  <c r="FM27" i="14"/>
  <c r="GF5" i="8"/>
  <c r="GE5" i="14"/>
  <c r="JN32" i="8"/>
  <c r="JM32" i="14"/>
  <c r="KI12" i="8"/>
  <c r="KH12" i="14"/>
  <c r="FR20" i="14"/>
  <c r="FS20" i="8"/>
  <c r="LM31" i="14"/>
  <c r="LN31" i="8"/>
  <c r="FQ21" i="14"/>
  <c r="FR21" i="8"/>
  <c r="FU17" i="14"/>
  <c r="FV17" i="8"/>
  <c r="JY26" i="8"/>
  <c r="JX26" i="14"/>
  <c r="GB8" i="8"/>
  <c r="GA8" i="14"/>
  <c r="RK5" i="8"/>
  <c r="RJ5" i="14"/>
  <c r="QW23" i="8"/>
  <c r="QV23" i="14"/>
  <c r="FH30" i="8"/>
  <c r="FG30" i="14"/>
  <c r="RL4" i="8"/>
  <c r="RK4" i="14"/>
  <c r="GC7" i="8"/>
  <c r="GB7" i="14"/>
  <c r="FX14" i="8"/>
  <c r="FW14" i="14"/>
  <c r="GF3" i="8"/>
  <c r="GE3" i="14"/>
  <c r="FZ11" i="8"/>
  <c r="FY11" i="14"/>
  <c r="RM3" i="8"/>
  <c r="RL3" i="14"/>
  <c r="FO23" i="8"/>
  <c r="FN23" i="14"/>
  <c r="GA9" i="8"/>
  <c r="FZ9" i="14"/>
  <c r="FW15" i="8"/>
  <c r="FV15" i="14"/>
  <c r="FN24" i="8"/>
  <c r="FM24" i="14"/>
  <c r="FJ28" i="8"/>
  <c r="FI28" i="14"/>
  <c r="GE4" i="8"/>
  <c r="GD4" i="14"/>
  <c r="RG11" i="8"/>
  <c r="RF11" i="14"/>
  <c r="RJ6" i="8"/>
  <c r="RI6" i="14"/>
  <c r="FT18" i="8"/>
  <c r="FS18" i="14"/>
  <c r="FI29" i="8"/>
  <c r="FH29" i="14"/>
  <c r="FP22" i="8"/>
  <c r="FO22" i="14"/>
  <c r="FM25" i="8"/>
  <c r="FL25" i="14"/>
  <c r="RH10" i="8"/>
  <c r="RG10" i="14"/>
  <c r="FV16" i="8"/>
  <c r="FU16" i="14"/>
  <c r="GA10" i="8"/>
  <c r="FZ10" i="14"/>
  <c r="JN33" i="14" l="1"/>
  <c r="JO33" i="8"/>
  <c r="GB12" i="14"/>
  <c r="GC12" i="8"/>
  <c r="FV19" i="14"/>
  <c r="FW19" i="8"/>
  <c r="FO27" i="8"/>
  <c r="FN27" i="14"/>
  <c r="GA13" i="14"/>
  <c r="GB13" i="8"/>
  <c r="GF5" i="14"/>
  <c r="GG5" i="8"/>
  <c r="JN32" i="14"/>
  <c r="JO32" i="8"/>
  <c r="LO31" i="8"/>
  <c r="LN31" i="14"/>
  <c r="KI12" i="14"/>
  <c r="KJ12" i="8"/>
  <c r="JZ26" i="8"/>
  <c r="JY26" i="14"/>
  <c r="FR21" i="14"/>
  <c r="FS21" i="8"/>
  <c r="FV17" i="14"/>
  <c r="FW17" i="8"/>
  <c r="FS20" i="14"/>
  <c r="FT20" i="8"/>
  <c r="RI10" i="8"/>
  <c r="RH10" i="14"/>
  <c r="FU18" i="8"/>
  <c r="FT18" i="14"/>
  <c r="GF4" i="8"/>
  <c r="GE4" i="14"/>
  <c r="FI30" i="8"/>
  <c r="FH30" i="14"/>
  <c r="RK6" i="8"/>
  <c r="RJ6" i="14"/>
  <c r="FK28" i="8"/>
  <c r="FJ28" i="14"/>
  <c r="FO24" i="8"/>
  <c r="FN24" i="14"/>
  <c r="FX15" i="8"/>
  <c r="FW15" i="14"/>
  <c r="GG3" i="8"/>
  <c r="GF3" i="14"/>
  <c r="FY14" i="8"/>
  <c r="FX14" i="14"/>
  <c r="GD7" i="8"/>
  <c r="GC7" i="14"/>
  <c r="QX23" i="8"/>
  <c r="QW23" i="14"/>
  <c r="FN25" i="8"/>
  <c r="FM25" i="14"/>
  <c r="FQ22" i="8"/>
  <c r="FP22" i="14"/>
  <c r="GB9" i="8"/>
  <c r="GA9" i="14"/>
  <c r="RN3" i="8"/>
  <c r="RM3" i="14"/>
  <c r="GA11" i="8"/>
  <c r="FZ11" i="14"/>
  <c r="RL5" i="8"/>
  <c r="RK5" i="14"/>
  <c r="GC8" i="8"/>
  <c r="GB8" i="14"/>
  <c r="FW16" i="8"/>
  <c r="FV16" i="14"/>
  <c r="GB10" i="8"/>
  <c r="GA10" i="14"/>
  <c r="FJ29" i="8"/>
  <c r="FI29" i="14"/>
  <c r="RH11" i="8"/>
  <c r="RG11" i="14"/>
  <c r="FP23" i="8"/>
  <c r="FO23" i="14"/>
  <c r="RM4" i="8"/>
  <c r="RL4" i="14"/>
  <c r="GD12" i="8" l="1"/>
  <c r="GC12" i="14"/>
  <c r="JP33" i="8"/>
  <c r="JO33" i="14"/>
  <c r="FX19" i="8"/>
  <c r="FW19" i="14"/>
  <c r="GB13" i="14"/>
  <c r="GC13" i="8"/>
  <c r="FP27" i="8"/>
  <c r="FO27" i="14"/>
  <c r="GG5" i="14"/>
  <c r="GH5" i="8"/>
  <c r="JO32" i="14"/>
  <c r="JP32" i="8"/>
  <c r="FU20" i="8"/>
  <c r="FT20" i="14"/>
  <c r="FX17" i="8"/>
  <c r="FW17" i="14"/>
  <c r="JZ26" i="14"/>
  <c r="KA26" i="8"/>
  <c r="FT21" i="8"/>
  <c r="FS21" i="14"/>
  <c r="KK12" i="8"/>
  <c r="KJ12" i="14"/>
  <c r="LO31" i="14"/>
  <c r="LP31" i="8"/>
  <c r="RI11" i="8"/>
  <c r="RH11" i="14"/>
  <c r="FX16" i="8"/>
  <c r="FW16" i="14"/>
  <c r="RM5" i="8"/>
  <c r="RL5" i="14"/>
  <c r="RO3" i="8"/>
  <c r="RN3" i="14"/>
  <c r="QY23" i="8"/>
  <c r="QX23" i="14"/>
  <c r="FZ14" i="8"/>
  <c r="FY14" i="14"/>
  <c r="FV18" i="8"/>
  <c r="FU18" i="14"/>
  <c r="RN4" i="8"/>
  <c r="RM4" i="14"/>
  <c r="FK29" i="8"/>
  <c r="FJ29" i="14"/>
  <c r="GD8" i="8"/>
  <c r="GC8" i="14"/>
  <c r="GC9" i="8"/>
  <c r="GB9" i="14"/>
  <c r="FR22" i="8"/>
  <c r="FQ22" i="14"/>
  <c r="GH3" i="8"/>
  <c r="GG3" i="14"/>
  <c r="FP24" i="8"/>
  <c r="FO24" i="14"/>
  <c r="FJ30" i="8"/>
  <c r="FI30" i="14"/>
  <c r="RJ10" i="8"/>
  <c r="RI10" i="14"/>
  <c r="FO25" i="8"/>
  <c r="FN25" i="14"/>
  <c r="FL28" i="8"/>
  <c r="FK28" i="14"/>
  <c r="RL6" i="8"/>
  <c r="RK6" i="14"/>
  <c r="GG4" i="8"/>
  <c r="GF4" i="14"/>
  <c r="FQ23" i="8"/>
  <c r="FP23" i="14"/>
  <c r="GC10" i="8"/>
  <c r="GB10" i="14"/>
  <c r="GB11" i="8"/>
  <c r="GA11" i="14"/>
  <c r="GE7" i="8"/>
  <c r="GD7" i="14"/>
  <c r="FY15" i="8"/>
  <c r="FX15" i="14"/>
  <c r="JQ33" i="8" l="1"/>
  <c r="JP33" i="14"/>
  <c r="GD12" i="14"/>
  <c r="GE12" i="8"/>
  <c r="FY19" i="8"/>
  <c r="FX19" i="14"/>
  <c r="FQ27" i="8"/>
  <c r="FP27" i="14"/>
  <c r="GD13" i="8"/>
  <c r="GC13" i="14"/>
  <c r="GI5" i="8"/>
  <c r="GH5" i="14"/>
  <c r="JQ32" i="8"/>
  <c r="JP32" i="14"/>
  <c r="LQ31" i="8"/>
  <c r="LP31" i="14"/>
  <c r="KK12" i="14"/>
  <c r="KL12" i="8"/>
  <c r="FV20" i="8"/>
  <c r="FU20" i="14"/>
  <c r="FT21" i="14"/>
  <c r="FU21" i="8"/>
  <c r="KB26" i="8"/>
  <c r="KA26" i="14"/>
  <c r="FY17" i="8"/>
  <c r="FX17" i="14"/>
  <c r="FZ15" i="8"/>
  <c r="FY15" i="14"/>
  <c r="GF7" i="8"/>
  <c r="GE7" i="14"/>
  <c r="RM6" i="8"/>
  <c r="RL6" i="14"/>
  <c r="FP25" i="8"/>
  <c r="FO25" i="14"/>
  <c r="FQ24" i="8"/>
  <c r="FP24" i="14"/>
  <c r="FL29" i="8"/>
  <c r="FK29" i="14"/>
  <c r="FW18" i="8"/>
  <c r="FV18" i="14"/>
  <c r="QZ23" i="8"/>
  <c r="QY23" i="14"/>
  <c r="GC11" i="8"/>
  <c r="GB11" i="14"/>
  <c r="FM28" i="8"/>
  <c r="FL28" i="14"/>
  <c r="RK10" i="8"/>
  <c r="RJ10" i="14"/>
  <c r="GI3" i="8"/>
  <c r="GH3" i="14"/>
  <c r="GD9" i="8"/>
  <c r="GC9" i="14"/>
  <c r="RN5" i="8"/>
  <c r="RM5" i="14"/>
  <c r="FS22" i="8"/>
  <c r="FR22" i="14"/>
  <c r="RO4" i="8"/>
  <c r="RN4" i="14"/>
  <c r="RP3" i="8"/>
  <c r="RO3" i="14"/>
  <c r="FY16" i="8"/>
  <c r="FX16" i="14"/>
  <c r="GD10" i="8"/>
  <c r="GC10" i="14"/>
  <c r="FR23" i="8"/>
  <c r="FQ23" i="14"/>
  <c r="GH4" i="8"/>
  <c r="GG4" i="14"/>
  <c r="FK30" i="8"/>
  <c r="FJ30" i="14"/>
  <c r="GE8" i="8"/>
  <c r="GD8" i="14"/>
  <c r="GA14" i="8"/>
  <c r="FZ14" i="14"/>
  <c r="RJ11" i="8"/>
  <c r="RI11" i="14"/>
  <c r="JQ33" i="14" l="1"/>
  <c r="JR33" i="8"/>
  <c r="GE12" i="14"/>
  <c r="GF12" i="8"/>
  <c r="FZ19" i="8"/>
  <c r="FY19" i="14"/>
  <c r="GD13" i="14"/>
  <c r="GE13" i="8"/>
  <c r="FR27" i="8"/>
  <c r="FQ27" i="14"/>
  <c r="GJ5" i="8"/>
  <c r="GI5" i="14"/>
  <c r="JQ32" i="14"/>
  <c r="JR32" i="8"/>
  <c r="FY17" i="14"/>
  <c r="FZ17" i="8"/>
  <c r="FU21" i="14"/>
  <c r="FV21" i="8"/>
  <c r="KL12" i="14"/>
  <c r="KM12" i="8"/>
  <c r="LQ31" i="14"/>
  <c r="LR31" i="8"/>
  <c r="FV20" i="14"/>
  <c r="FW20" i="8"/>
  <c r="KC26" i="8"/>
  <c r="KB26" i="14"/>
  <c r="RK11" i="8"/>
  <c r="RJ11" i="14"/>
  <c r="GF8" i="8"/>
  <c r="GE8" i="14"/>
  <c r="GI4" i="8"/>
  <c r="GH4" i="14"/>
  <c r="FS23" i="8"/>
  <c r="FR23" i="14"/>
  <c r="RP4" i="8"/>
  <c r="RO4" i="14"/>
  <c r="RO5" i="8"/>
  <c r="RN5" i="14"/>
  <c r="GE9" i="8"/>
  <c r="GD9" i="14"/>
  <c r="FN28" i="8"/>
  <c r="FM28" i="14"/>
  <c r="GD11" i="8"/>
  <c r="GC11" i="14"/>
  <c r="FX18" i="8"/>
  <c r="FW18" i="14"/>
  <c r="FQ25" i="8"/>
  <c r="FP25" i="14"/>
  <c r="RN6" i="8"/>
  <c r="RM6" i="14"/>
  <c r="GG7" i="8"/>
  <c r="GF7" i="14"/>
  <c r="GB14" i="8"/>
  <c r="GA14" i="14"/>
  <c r="FZ16" i="8"/>
  <c r="FY16" i="14"/>
  <c r="GJ3" i="8"/>
  <c r="GI3" i="14"/>
  <c r="FM29" i="8"/>
  <c r="FL29" i="14"/>
  <c r="GA15" i="8"/>
  <c r="FZ15" i="14"/>
  <c r="FL30" i="8"/>
  <c r="FK30" i="14"/>
  <c r="GE10" i="8"/>
  <c r="GD10" i="14"/>
  <c r="RQ3" i="8"/>
  <c r="RP3" i="14"/>
  <c r="FT22" i="8"/>
  <c r="FS22" i="14"/>
  <c r="RL10" i="8"/>
  <c r="RK10" i="14"/>
  <c r="RA23" i="8"/>
  <c r="QZ23" i="14"/>
  <c r="FR24" i="8"/>
  <c r="FQ24" i="14"/>
  <c r="GF12" i="14" l="1"/>
  <c r="GG12" i="8"/>
  <c r="JS33" i="8"/>
  <c r="JR33" i="14"/>
  <c r="GF13" i="8"/>
  <c r="GE13" i="14"/>
  <c r="GA19" i="8"/>
  <c r="FZ19" i="14"/>
  <c r="FR27" i="14"/>
  <c r="FS27" i="8"/>
  <c r="GJ5" i="14"/>
  <c r="GK5" i="8"/>
  <c r="JR32" i="14"/>
  <c r="JS32" i="8"/>
  <c r="FW20" i="14"/>
  <c r="FX20" i="8"/>
  <c r="FW21" i="8"/>
  <c r="FV21" i="14"/>
  <c r="GA17" i="8"/>
  <c r="FZ17" i="14"/>
  <c r="KD26" i="8"/>
  <c r="KC26" i="14"/>
  <c r="LR31" i="14"/>
  <c r="LS31" i="8"/>
  <c r="KM12" i="14"/>
  <c r="KN12" i="8"/>
  <c r="RB23" i="8"/>
  <c r="RA23" i="14"/>
  <c r="FU22" i="8"/>
  <c r="FT22" i="14"/>
  <c r="GB15" i="8"/>
  <c r="GA15" i="14"/>
  <c r="GK3" i="8"/>
  <c r="GJ3" i="14"/>
  <c r="GA16" i="8"/>
  <c r="FZ16" i="14"/>
  <c r="FY18" i="8"/>
  <c r="FX18" i="14"/>
  <c r="FO28" i="8"/>
  <c r="FN28" i="14"/>
  <c r="GJ4" i="8"/>
  <c r="GI4" i="14"/>
  <c r="FM30" i="8"/>
  <c r="FL30" i="14"/>
  <c r="RM10" i="8"/>
  <c r="RL10" i="14"/>
  <c r="RR3" i="8"/>
  <c r="RQ3" i="14"/>
  <c r="GG8" i="8"/>
  <c r="GF8" i="14"/>
  <c r="FS24" i="8"/>
  <c r="FR24" i="14"/>
  <c r="GF10" i="8"/>
  <c r="GE10" i="14"/>
  <c r="FN29" i="8"/>
  <c r="FM29" i="14"/>
  <c r="RO6" i="8"/>
  <c r="RN6" i="14"/>
  <c r="RQ4" i="8"/>
  <c r="RP4" i="14"/>
  <c r="RL11" i="8"/>
  <c r="RK11" i="14"/>
  <c r="GC14" i="8"/>
  <c r="GB14" i="14"/>
  <c r="GH7" i="8"/>
  <c r="GG7" i="14"/>
  <c r="FR25" i="8"/>
  <c r="FQ25" i="14"/>
  <c r="GE11" i="8"/>
  <c r="GD11" i="14"/>
  <c r="GF9" i="8"/>
  <c r="GE9" i="14"/>
  <c r="RP5" i="8"/>
  <c r="RO5" i="14"/>
  <c r="FT23" i="8"/>
  <c r="FS23" i="14"/>
  <c r="JT33" i="8" l="1"/>
  <c r="JS33" i="14"/>
  <c r="GG12" i="14"/>
  <c r="GH12" i="8"/>
  <c r="GA19" i="14"/>
  <c r="GB19" i="8"/>
  <c r="GF13" i="14"/>
  <c r="GG13" i="8"/>
  <c r="FT27" i="8"/>
  <c r="FS27" i="14"/>
  <c r="GL5" i="8"/>
  <c r="GK5" i="14"/>
  <c r="JT32" i="8"/>
  <c r="JS32" i="14"/>
  <c r="KN12" i="14"/>
  <c r="KO12" i="8"/>
  <c r="FX21" i="8"/>
  <c r="FW21" i="14"/>
  <c r="LS31" i="14"/>
  <c r="LT31" i="8"/>
  <c r="KD26" i="14"/>
  <c r="KE26" i="8"/>
  <c r="GB17" i="8"/>
  <c r="GA17" i="14"/>
  <c r="FX20" i="14"/>
  <c r="FY20" i="8"/>
  <c r="FU23" i="8"/>
  <c r="FT23" i="14"/>
  <c r="RM11" i="8"/>
  <c r="RL11" i="14"/>
  <c r="RP6" i="8"/>
  <c r="RO6" i="14"/>
  <c r="GG10" i="8"/>
  <c r="GF10" i="14"/>
  <c r="GH8" i="8"/>
  <c r="GG8" i="14"/>
  <c r="RN10" i="8"/>
  <c r="RM10" i="14"/>
  <c r="FP28" i="8"/>
  <c r="FO28" i="14"/>
  <c r="GC15" i="8"/>
  <c r="GB15" i="14"/>
  <c r="FN30" i="8"/>
  <c r="FM30" i="14"/>
  <c r="GK4" i="8"/>
  <c r="GJ4" i="14"/>
  <c r="FZ18" i="8"/>
  <c r="FY18" i="14"/>
  <c r="FV22" i="8"/>
  <c r="FU22" i="14"/>
  <c r="RQ5" i="8"/>
  <c r="RP5" i="14"/>
  <c r="GF11" i="8"/>
  <c r="GE11" i="14"/>
  <c r="GI7" i="8"/>
  <c r="GH7" i="14"/>
  <c r="FT24" i="8"/>
  <c r="FS24" i="14"/>
  <c r="GB16" i="8"/>
  <c r="GA16" i="14"/>
  <c r="GG9" i="8"/>
  <c r="GF9" i="14"/>
  <c r="FS25" i="8"/>
  <c r="FR25" i="14"/>
  <c r="GD14" i="8"/>
  <c r="GC14" i="14"/>
  <c r="RR4" i="8"/>
  <c r="RQ4" i="14"/>
  <c r="FO29" i="8"/>
  <c r="FN29" i="14"/>
  <c r="RS3" i="8"/>
  <c r="RR3" i="14"/>
  <c r="GL3" i="8"/>
  <c r="GK3" i="14"/>
  <c r="RC23" i="8"/>
  <c r="RB23" i="14"/>
  <c r="JT33" i="14" l="1"/>
  <c r="JU33" i="8"/>
  <c r="GH12" i="14"/>
  <c r="GI12" i="8"/>
  <c r="GH13" i="8"/>
  <c r="GG13" i="14"/>
  <c r="GC19" i="8"/>
  <c r="GB19" i="14"/>
  <c r="FU27" i="8"/>
  <c r="FT27" i="14"/>
  <c r="GM5" i="8"/>
  <c r="GL5" i="14"/>
  <c r="JT32" i="14"/>
  <c r="JU32" i="8"/>
  <c r="FY20" i="14"/>
  <c r="FZ20" i="8"/>
  <c r="GB17" i="14"/>
  <c r="GC17" i="8"/>
  <c r="LT31" i="14"/>
  <c r="LU31" i="8"/>
  <c r="FY21" i="8"/>
  <c r="FX21" i="14"/>
  <c r="KP12" i="8"/>
  <c r="KO12" i="14"/>
  <c r="KF26" i="8"/>
  <c r="KE26" i="14"/>
  <c r="RS4" i="8"/>
  <c r="RR4" i="14"/>
  <c r="RR5" i="8"/>
  <c r="RQ5" i="14"/>
  <c r="GA18" i="8"/>
  <c r="FZ18" i="14"/>
  <c r="FQ28" i="8"/>
  <c r="FP28" i="14"/>
  <c r="FV23" i="8"/>
  <c r="FU23" i="14"/>
  <c r="RD23" i="8"/>
  <c r="RC23" i="14"/>
  <c r="RT3" i="8"/>
  <c r="RS3" i="14"/>
  <c r="GE14" i="8"/>
  <c r="GD14" i="14"/>
  <c r="GG11" i="8"/>
  <c r="GF11" i="14"/>
  <c r="RO10" i="8"/>
  <c r="RN10" i="14"/>
  <c r="FP29" i="8"/>
  <c r="FO29" i="14"/>
  <c r="GM3" i="8"/>
  <c r="GL3" i="14"/>
  <c r="FT25" i="8"/>
  <c r="FS25" i="14"/>
  <c r="GL4" i="8"/>
  <c r="GK4" i="14"/>
  <c r="GH10" i="8"/>
  <c r="GG10" i="14"/>
  <c r="RN11" i="8"/>
  <c r="RM11" i="14"/>
  <c r="GH9" i="8"/>
  <c r="GG9" i="14"/>
  <c r="GC16" i="8"/>
  <c r="GB16" i="14"/>
  <c r="FU24" i="8"/>
  <c r="FT24" i="14"/>
  <c r="GJ7" i="8"/>
  <c r="GI7" i="14"/>
  <c r="FW22" i="8"/>
  <c r="FV22" i="14"/>
  <c r="FO30" i="8"/>
  <c r="FN30" i="14"/>
  <c r="GD15" i="8"/>
  <c r="GC15" i="14"/>
  <c r="GI8" i="8"/>
  <c r="GH8" i="14"/>
  <c r="RQ6" i="8"/>
  <c r="RP6" i="14"/>
  <c r="GJ12" i="8" l="1"/>
  <c r="GI12" i="14"/>
  <c r="JU33" i="14"/>
  <c r="JV33" i="8"/>
  <c r="GH13" i="14"/>
  <c r="GI13" i="8"/>
  <c r="GD19" i="8"/>
  <c r="GC19" i="14"/>
  <c r="FV27" i="8"/>
  <c r="FU27" i="14"/>
  <c r="GM5" i="14"/>
  <c r="GN5" i="8"/>
  <c r="JU32" i="14"/>
  <c r="JV32" i="8"/>
  <c r="LU31" i="14"/>
  <c r="LV31" i="8"/>
  <c r="GC17" i="14"/>
  <c r="GD17" i="8"/>
  <c r="KP12" i="14"/>
  <c r="KQ12" i="8"/>
  <c r="FZ20" i="14"/>
  <c r="GA20" i="8"/>
  <c r="KG26" i="8"/>
  <c r="KF26" i="14"/>
  <c r="FY21" i="14"/>
  <c r="FZ21" i="8"/>
  <c r="FX22" i="8"/>
  <c r="FW22" i="14"/>
  <c r="FV24" i="8"/>
  <c r="FU24" i="14"/>
  <c r="GI10" i="8"/>
  <c r="GH10" i="14"/>
  <c r="GN3" i="8"/>
  <c r="GM3" i="14"/>
  <c r="GH11" i="8"/>
  <c r="GG11" i="14"/>
  <c r="RU3" i="8"/>
  <c r="RT3" i="14"/>
  <c r="FW23" i="8"/>
  <c r="FV23" i="14"/>
  <c r="FR28" i="8"/>
  <c r="FQ28" i="14"/>
  <c r="GB18" i="8"/>
  <c r="GA18" i="14"/>
  <c r="RR6" i="8"/>
  <c r="RQ6" i="14"/>
  <c r="GD16" i="8"/>
  <c r="GC16" i="14"/>
  <c r="RE23" i="8"/>
  <c r="RD23" i="14"/>
  <c r="RS5" i="8"/>
  <c r="RR5" i="14"/>
  <c r="RT4" i="8"/>
  <c r="RS4" i="14"/>
  <c r="GJ8" i="8"/>
  <c r="GI8" i="14"/>
  <c r="FU25" i="8"/>
  <c r="FT25" i="14"/>
  <c r="FQ29" i="8"/>
  <c r="FP29" i="14"/>
  <c r="GE15" i="8"/>
  <c r="GD15" i="14"/>
  <c r="FP30" i="8"/>
  <c r="FO30" i="14"/>
  <c r="GK7" i="8"/>
  <c r="GJ7" i="14"/>
  <c r="GI9" i="8"/>
  <c r="GH9" i="14"/>
  <c r="RO11" i="8"/>
  <c r="RN11" i="14"/>
  <c r="GM4" i="8"/>
  <c r="GL4" i="14"/>
  <c r="RP10" i="8"/>
  <c r="RO10" i="14"/>
  <c r="GF14" i="8"/>
  <c r="GE14" i="14"/>
  <c r="JW33" i="8" l="1"/>
  <c r="JV33" i="14"/>
  <c r="GK12" i="8"/>
  <c r="GJ12" i="14"/>
  <c r="GE19" i="8"/>
  <c r="GD19" i="14"/>
  <c r="GI13" i="14"/>
  <c r="GJ13" i="8"/>
  <c r="FV27" i="14"/>
  <c r="FW27" i="8"/>
  <c r="GO5" i="8"/>
  <c r="GN5" i="14"/>
  <c r="JV32" i="14"/>
  <c r="JW32" i="8"/>
  <c r="KQ12" i="14"/>
  <c r="KR12" i="8"/>
  <c r="GE17" i="8"/>
  <c r="GD17" i="14"/>
  <c r="GA21" i="8"/>
  <c r="FZ21" i="14"/>
  <c r="LW31" i="8"/>
  <c r="LV31" i="14"/>
  <c r="GA20" i="14"/>
  <c r="GB20" i="8"/>
  <c r="KH26" i="8"/>
  <c r="KG26" i="14"/>
  <c r="RQ10" i="8"/>
  <c r="RP10" i="14"/>
  <c r="GL7" i="8"/>
  <c r="GK7" i="14"/>
  <c r="FV25" i="8"/>
  <c r="FU25" i="14"/>
  <c r="RS6" i="8"/>
  <c r="RR6" i="14"/>
  <c r="FS28" i="8"/>
  <c r="FR28" i="14"/>
  <c r="FW24" i="8"/>
  <c r="FV24" i="14"/>
  <c r="GJ9" i="8"/>
  <c r="GI9" i="14"/>
  <c r="FQ30" i="8"/>
  <c r="FP30" i="14"/>
  <c r="RF23" i="8"/>
  <c r="RE23" i="14"/>
  <c r="FX23" i="8"/>
  <c r="FW23" i="14"/>
  <c r="GO3" i="8"/>
  <c r="GN3" i="14"/>
  <c r="FY22" i="8"/>
  <c r="FX22" i="14"/>
  <c r="RP11" i="8"/>
  <c r="RO11" i="14"/>
  <c r="GF15" i="8"/>
  <c r="GE15" i="14"/>
  <c r="RV3" i="8"/>
  <c r="RU3" i="14"/>
  <c r="GN4" i="8"/>
  <c r="GM4" i="14"/>
  <c r="GG14" i="8"/>
  <c r="GF14" i="14"/>
  <c r="FR29" i="8"/>
  <c r="FQ29" i="14"/>
  <c r="GK8" i="8"/>
  <c r="GJ8" i="14"/>
  <c r="RU4" i="8"/>
  <c r="RT4" i="14"/>
  <c r="RT5" i="8"/>
  <c r="RS5" i="14"/>
  <c r="GE16" i="8"/>
  <c r="GD16" i="14"/>
  <c r="GC18" i="8"/>
  <c r="GB18" i="14"/>
  <c r="GI11" i="8"/>
  <c r="GH11" i="14"/>
  <c r="GJ10" i="8"/>
  <c r="GI10" i="14"/>
  <c r="JX33" i="8" l="1"/>
  <c r="JW33" i="14"/>
  <c r="GL12" i="8"/>
  <c r="GK12" i="14"/>
  <c r="GJ13" i="14"/>
  <c r="GK13" i="8"/>
  <c r="GF19" i="8"/>
  <c r="GE19" i="14"/>
  <c r="FX27" i="8"/>
  <c r="FW27" i="14"/>
  <c r="GP5" i="8"/>
  <c r="GO5" i="14"/>
  <c r="JW32" i="14"/>
  <c r="JX32" i="8"/>
  <c r="KH26" i="14"/>
  <c r="KI26" i="8"/>
  <c r="GB20" i="14"/>
  <c r="GC20" i="8"/>
  <c r="LW31" i="14"/>
  <c r="LX31" i="8"/>
  <c r="KR12" i="14"/>
  <c r="KS12" i="8"/>
  <c r="GA21" i="14"/>
  <c r="GB21" i="8"/>
  <c r="GE17" i="14"/>
  <c r="GF17" i="8"/>
  <c r="GD18" i="8"/>
  <c r="GC18" i="14"/>
  <c r="GF16" i="8"/>
  <c r="GE16" i="14"/>
  <c r="RU5" i="8"/>
  <c r="RT5" i="14"/>
  <c r="GG15" i="8"/>
  <c r="GF15" i="14"/>
  <c r="GP3" i="8"/>
  <c r="GO3" i="14"/>
  <c r="FX24" i="8"/>
  <c r="FW24" i="14"/>
  <c r="FS29" i="8"/>
  <c r="FR29" i="14"/>
  <c r="RV4" i="8"/>
  <c r="RU4" i="14"/>
  <c r="GH14" i="8"/>
  <c r="GG14" i="14"/>
  <c r="RW3" i="8"/>
  <c r="RV3" i="14"/>
  <c r="FY23" i="8"/>
  <c r="FX23" i="14"/>
  <c r="RG23" i="8"/>
  <c r="RF23" i="14"/>
  <c r="FR30" i="8"/>
  <c r="FQ30" i="14"/>
  <c r="FW25" i="8"/>
  <c r="FV25" i="14"/>
  <c r="GM7" i="8"/>
  <c r="GL7" i="14"/>
  <c r="GJ11" i="8"/>
  <c r="GI11" i="14"/>
  <c r="GL8" i="8"/>
  <c r="GK8" i="14"/>
  <c r="GO4" i="8"/>
  <c r="GN4" i="14"/>
  <c r="GK9" i="8"/>
  <c r="GJ9" i="14"/>
  <c r="FT28" i="8"/>
  <c r="FS28" i="14"/>
  <c r="RT6" i="8"/>
  <c r="RS6" i="14"/>
  <c r="RR10" i="8"/>
  <c r="RQ10" i="14"/>
  <c r="GK10" i="8"/>
  <c r="GJ10" i="14"/>
  <c r="RQ11" i="8"/>
  <c r="RP11" i="14"/>
  <c r="FZ22" i="8"/>
  <c r="FY22" i="14"/>
  <c r="GL12" i="14" l="1"/>
  <c r="GM12" i="8"/>
  <c r="JX33" i="14"/>
  <c r="JY33" i="8"/>
  <c r="GK13" i="14"/>
  <c r="GL13" i="8"/>
  <c r="GF19" i="14"/>
  <c r="GG19" i="8"/>
  <c r="FY27" i="8"/>
  <c r="FX27" i="14"/>
  <c r="GP5" i="14"/>
  <c r="GQ5" i="8"/>
  <c r="JX32" i="14"/>
  <c r="JY32" i="8"/>
  <c r="KS12" i="14"/>
  <c r="KT12" i="8"/>
  <c r="LX31" i="14"/>
  <c r="LY31" i="8"/>
  <c r="KJ26" i="8"/>
  <c r="KI26" i="14"/>
  <c r="GG17" i="8"/>
  <c r="GF17" i="14"/>
  <c r="GC21" i="8"/>
  <c r="GB21" i="14"/>
  <c r="GC20" i="14"/>
  <c r="GD20" i="8"/>
  <c r="RU6" i="8"/>
  <c r="RT6" i="14"/>
  <c r="GK11" i="8"/>
  <c r="GJ11" i="14"/>
  <c r="GN7" i="8"/>
  <c r="GM7" i="14"/>
  <c r="RH23" i="8"/>
  <c r="RG23" i="14"/>
  <c r="GI14" i="8"/>
  <c r="GH14" i="14"/>
  <c r="GE18" i="8"/>
  <c r="GD18" i="14"/>
  <c r="GA22" i="8"/>
  <c r="FZ22" i="14"/>
  <c r="FU28" i="8"/>
  <c r="FT28" i="14"/>
  <c r="GP4" i="8"/>
  <c r="GO4" i="14"/>
  <c r="FX25" i="8"/>
  <c r="FW25" i="14"/>
  <c r="FZ23" i="8"/>
  <c r="FY23" i="14"/>
  <c r="RW4" i="8"/>
  <c r="RV4" i="14"/>
  <c r="GQ3" i="8"/>
  <c r="GP3" i="14"/>
  <c r="RR11" i="8"/>
  <c r="RQ11" i="14"/>
  <c r="GM8" i="8"/>
  <c r="GL8" i="14"/>
  <c r="FY24" i="8"/>
  <c r="FX24" i="14"/>
  <c r="GH15" i="8"/>
  <c r="GG15" i="14"/>
  <c r="RV5" i="8"/>
  <c r="RU5" i="14"/>
  <c r="GL10" i="8"/>
  <c r="GK10" i="14"/>
  <c r="RS10" i="8"/>
  <c r="RR10" i="14"/>
  <c r="GL9" i="8"/>
  <c r="GK9" i="14"/>
  <c r="FS30" i="8"/>
  <c r="FR30" i="14"/>
  <c r="RX3" i="8"/>
  <c r="RW3" i="14"/>
  <c r="FT29" i="8"/>
  <c r="FS29" i="14"/>
  <c r="GG16" i="8"/>
  <c r="GF16" i="14"/>
  <c r="JY33" i="14" l="1"/>
  <c r="JZ33" i="8"/>
  <c r="GN12" i="8"/>
  <c r="GM12" i="14"/>
  <c r="GG19" i="14"/>
  <c r="GH19" i="8"/>
  <c r="GL13" i="14"/>
  <c r="GM13" i="8"/>
  <c r="FZ27" i="8"/>
  <c r="FY27" i="14"/>
  <c r="GR5" i="8"/>
  <c r="GQ5" i="14"/>
  <c r="JY32" i="14"/>
  <c r="JZ32" i="8"/>
  <c r="GC21" i="14"/>
  <c r="GD21" i="8"/>
  <c r="LY31" i="14"/>
  <c r="LZ31" i="8"/>
  <c r="KT12" i="14"/>
  <c r="KU12" i="8"/>
  <c r="GG17" i="14"/>
  <c r="GH17" i="8"/>
  <c r="KK26" i="8"/>
  <c r="KJ26" i="14"/>
  <c r="GD20" i="14"/>
  <c r="GE20" i="8"/>
  <c r="FT30" i="8"/>
  <c r="FS30" i="14"/>
  <c r="GM10" i="8"/>
  <c r="GL10" i="14"/>
  <c r="FZ24" i="8"/>
  <c r="FY24" i="14"/>
  <c r="GN8" i="8"/>
  <c r="GM8" i="14"/>
  <c r="RS11" i="8"/>
  <c r="RR11" i="14"/>
  <c r="GA23" i="8"/>
  <c r="FZ23" i="14"/>
  <c r="GB22" i="8"/>
  <c r="GA22" i="14"/>
  <c r="RV6" i="8"/>
  <c r="RU6" i="14"/>
  <c r="GR3" i="8"/>
  <c r="GQ3" i="14"/>
  <c r="FY25" i="8"/>
  <c r="FX25" i="14"/>
  <c r="GJ14" i="8"/>
  <c r="GI14" i="14"/>
  <c r="GO7" i="8"/>
  <c r="GN7" i="14"/>
  <c r="GM9" i="8"/>
  <c r="GL9" i="14"/>
  <c r="RW5" i="8"/>
  <c r="RV5" i="14"/>
  <c r="GQ4" i="8"/>
  <c r="GP4" i="14"/>
  <c r="FV28" i="8"/>
  <c r="FU28" i="14"/>
  <c r="GF18" i="8"/>
  <c r="GE18" i="14"/>
  <c r="RI23" i="8"/>
  <c r="RH23" i="14"/>
  <c r="GL11" i="8"/>
  <c r="GK11" i="14"/>
  <c r="FU29" i="8"/>
  <c r="FT29" i="14"/>
  <c r="GH16" i="8"/>
  <c r="GG16" i="14"/>
  <c r="RY3" i="8"/>
  <c r="RX3" i="14"/>
  <c r="RT10" i="8"/>
  <c r="RS10" i="14"/>
  <c r="GI15" i="8"/>
  <c r="GH15" i="14"/>
  <c r="RX4" i="8"/>
  <c r="RW4" i="14"/>
  <c r="GO12" i="8" l="1"/>
  <c r="GN12" i="14"/>
  <c r="JZ33" i="14"/>
  <c r="KA33" i="8"/>
  <c r="GM13" i="14"/>
  <c r="GN13" i="8"/>
  <c r="GH19" i="14"/>
  <c r="GI19" i="8"/>
  <c r="GA27" i="8"/>
  <c r="FZ27" i="14"/>
  <c r="GS5" i="8"/>
  <c r="GR5" i="14"/>
  <c r="JZ32" i="14"/>
  <c r="KA32" i="8"/>
  <c r="GH17" i="14"/>
  <c r="GI17" i="8"/>
  <c r="LZ31" i="14"/>
  <c r="MA31" i="8"/>
  <c r="GE21" i="8"/>
  <c r="GD21" i="14"/>
  <c r="GE20" i="14"/>
  <c r="GF20" i="8"/>
  <c r="KK26" i="14"/>
  <c r="KL26" i="8"/>
  <c r="KU12" i="14"/>
  <c r="KV12" i="8"/>
  <c r="RZ3" i="8"/>
  <c r="RY3" i="14"/>
  <c r="GP7" i="8"/>
  <c r="GO7" i="14"/>
  <c r="GS3" i="8"/>
  <c r="GR3" i="14"/>
  <c r="RW6" i="8"/>
  <c r="RV6" i="14"/>
  <c r="GB23" i="8"/>
  <c r="GA23" i="14"/>
  <c r="GN10" i="8"/>
  <c r="GM10" i="14"/>
  <c r="GI16" i="8"/>
  <c r="GH16" i="14"/>
  <c r="GM11" i="8"/>
  <c r="GL11" i="14"/>
  <c r="RX5" i="8"/>
  <c r="RW5" i="14"/>
  <c r="GK14" i="8"/>
  <c r="GJ14" i="14"/>
  <c r="RT11" i="8"/>
  <c r="RS11" i="14"/>
  <c r="FU30" i="8"/>
  <c r="FT30" i="14"/>
  <c r="GJ15" i="8"/>
  <c r="GI15" i="14"/>
  <c r="FV29" i="8"/>
  <c r="FU29" i="14"/>
  <c r="RJ23" i="8"/>
  <c r="RI23" i="14"/>
  <c r="FW28" i="8"/>
  <c r="FV28" i="14"/>
  <c r="GO8" i="8"/>
  <c r="GN8" i="14"/>
  <c r="RY4" i="8"/>
  <c r="RX4" i="14"/>
  <c r="RU10" i="8"/>
  <c r="RT10" i="14"/>
  <c r="GG18" i="8"/>
  <c r="GF18" i="14"/>
  <c r="GR4" i="8"/>
  <c r="GQ4" i="14"/>
  <c r="GN9" i="8"/>
  <c r="GM9" i="14"/>
  <c r="FZ25" i="8"/>
  <c r="FY25" i="14"/>
  <c r="GC22" i="8"/>
  <c r="GB22" i="14"/>
  <c r="GA24" i="8"/>
  <c r="FZ24" i="14"/>
  <c r="GO12" i="14" l="1"/>
  <c r="GP12" i="8"/>
  <c r="KB33" i="8"/>
  <c r="KA33" i="14"/>
  <c r="GN13" i="14"/>
  <c r="GO13" i="8"/>
  <c r="GJ19" i="8"/>
  <c r="GI19" i="14"/>
  <c r="GB27" i="8"/>
  <c r="GA27" i="14"/>
  <c r="GT5" i="8"/>
  <c r="GS5" i="14"/>
  <c r="KA32" i="14"/>
  <c r="KB32" i="8"/>
  <c r="KV12" i="14"/>
  <c r="KW12" i="8"/>
  <c r="MA31" i="14"/>
  <c r="MB31" i="8"/>
  <c r="GI17" i="14"/>
  <c r="GJ17" i="8"/>
  <c r="KL26" i="14"/>
  <c r="KM26" i="8"/>
  <c r="GF20" i="14"/>
  <c r="GG20" i="8"/>
  <c r="GF21" i="8"/>
  <c r="GE21" i="14"/>
  <c r="GH18" i="8"/>
  <c r="GG18" i="14"/>
  <c r="RK23" i="8"/>
  <c r="RJ23" i="14"/>
  <c r="GC23" i="8"/>
  <c r="GB23" i="14"/>
  <c r="GT3" i="8"/>
  <c r="GS3" i="14"/>
  <c r="GS4" i="8"/>
  <c r="GR4" i="14"/>
  <c r="GA25" i="8"/>
  <c r="FZ25" i="14"/>
  <c r="FW29" i="8"/>
  <c r="FV29" i="14"/>
  <c r="GN11" i="8"/>
  <c r="GM11" i="14"/>
  <c r="RX6" i="8"/>
  <c r="RW6" i="14"/>
  <c r="SA3" i="8"/>
  <c r="RZ3" i="14"/>
  <c r="RZ4" i="8"/>
  <c r="RY4" i="14"/>
  <c r="GB24" i="8"/>
  <c r="GA24" i="14"/>
  <c r="GD22" i="8"/>
  <c r="GC22" i="14"/>
  <c r="GO9" i="8"/>
  <c r="GN9" i="14"/>
  <c r="RV10" i="8"/>
  <c r="RU10" i="14"/>
  <c r="GK15" i="8"/>
  <c r="GJ15" i="14"/>
  <c r="GJ16" i="8"/>
  <c r="GI16" i="14"/>
  <c r="GP8" i="8"/>
  <c r="GO8" i="14"/>
  <c r="FX28" i="8"/>
  <c r="FW28" i="14"/>
  <c r="FV30" i="8"/>
  <c r="FU30" i="14"/>
  <c r="RU11" i="8"/>
  <c r="RT11" i="14"/>
  <c r="GL14" i="8"/>
  <c r="GK14" i="14"/>
  <c r="RY5" i="8"/>
  <c r="RX5" i="14"/>
  <c r="GO10" i="8"/>
  <c r="GN10" i="14"/>
  <c r="GQ7" i="8"/>
  <c r="GP7" i="14"/>
  <c r="KC33" i="8" l="1"/>
  <c r="KB33" i="14"/>
  <c r="GQ12" i="8"/>
  <c r="GP12" i="14"/>
  <c r="GK19" i="8"/>
  <c r="GJ19" i="14"/>
  <c r="GO13" i="14"/>
  <c r="GP13" i="8"/>
  <c r="GC27" i="8"/>
  <c r="GB27" i="14"/>
  <c r="GU5" i="8"/>
  <c r="GT5" i="14"/>
  <c r="KB32" i="14"/>
  <c r="KC32" i="8"/>
  <c r="KW12" i="14"/>
  <c r="KX12" i="8"/>
  <c r="GG21" i="8"/>
  <c r="GF21" i="14"/>
  <c r="KM26" i="14"/>
  <c r="KN26" i="8"/>
  <c r="GK17" i="8"/>
  <c r="GJ17" i="14"/>
  <c r="GG20" i="14"/>
  <c r="GH20" i="8"/>
  <c r="MB31" i="14"/>
  <c r="MC31" i="8"/>
  <c r="FY28" i="8"/>
  <c r="FX28" i="14"/>
  <c r="RW10" i="8"/>
  <c r="RV10" i="14"/>
  <c r="GE22" i="8"/>
  <c r="GD22" i="14"/>
  <c r="GD23" i="8"/>
  <c r="GC23" i="14"/>
  <c r="RL23" i="8"/>
  <c r="RK23" i="14"/>
  <c r="GI18" i="8"/>
  <c r="GH18" i="14"/>
  <c r="GR7" i="8"/>
  <c r="GQ7" i="14"/>
  <c r="RV11" i="8"/>
  <c r="RU11" i="14"/>
  <c r="GQ8" i="8"/>
  <c r="GP8" i="14"/>
  <c r="GC24" i="8"/>
  <c r="GB24" i="14"/>
  <c r="SB3" i="8"/>
  <c r="SA3" i="14"/>
  <c r="RY6" i="8"/>
  <c r="RX6" i="14"/>
  <c r="FX29" i="8"/>
  <c r="FW29" i="14"/>
  <c r="GB25" i="8"/>
  <c r="GA25" i="14"/>
  <c r="RZ5" i="8"/>
  <c r="RY5" i="14"/>
  <c r="GM14" i="8"/>
  <c r="GL14" i="14"/>
  <c r="FW30" i="8"/>
  <c r="FV30" i="14"/>
  <c r="GK16" i="8"/>
  <c r="GJ16" i="14"/>
  <c r="GL15" i="8"/>
  <c r="GK15" i="14"/>
  <c r="SA4" i="8"/>
  <c r="RZ4" i="14"/>
  <c r="GP10" i="8"/>
  <c r="GO10" i="14"/>
  <c r="GP9" i="8"/>
  <c r="GO9" i="14"/>
  <c r="GO11" i="8"/>
  <c r="GN11" i="14"/>
  <c r="GT4" i="8"/>
  <c r="GS4" i="14"/>
  <c r="GU3" i="8"/>
  <c r="GT3" i="14"/>
  <c r="GQ12" i="14" l="1"/>
  <c r="GR12" i="8"/>
  <c r="KC33" i="14"/>
  <c r="KD33" i="8"/>
  <c r="GQ13" i="8"/>
  <c r="GP13" i="14"/>
  <c r="GL19" i="8"/>
  <c r="GK19" i="14"/>
  <c r="GD27" i="8"/>
  <c r="GC27" i="14"/>
  <c r="GV5" i="8"/>
  <c r="GU5" i="14"/>
  <c r="KC32" i="14"/>
  <c r="KD32" i="8"/>
  <c r="MC31" i="14"/>
  <c r="MD31" i="8"/>
  <c r="GH20" i="14"/>
  <c r="GI20" i="8"/>
  <c r="KX12" i="14"/>
  <c r="KY12" i="8"/>
  <c r="GL17" i="8"/>
  <c r="GK17" i="14"/>
  <c r="KN26" i="14"/>
  <c r="KO26" i="8"/>
  <c r="GG21" i="14"/>
  <c r="GH21" i="8"/>
  <c r="GQ9" i="8"/>
  <c r="GP9" i="14"/>
  <c r="GM15" i="8"/>
  <c r="GL15" i="14"/>
  <c r="GV3" i="8"/>
  <c r="GU3" i="14"/>
  <c r="GL16" i="8"/>
  <c r="GK16" i="14"/>
  <c r="SA5" i="8"/>
  <c r="RZ5" i="14"/>
  <c r="GD24" i="8"/>
  <c r="GC24" i="14"/>
  <c r="RM23" i="8"/>
  <c r="RL23" i="14"/>
  <c r="GQ10" i="8"/>
  <c r="GP10" i="14"/>
  <c r="GU4" i="8"/>
  <c r="GT4" i="14"/>
  <c r="GE23" i="8"/>
  <c r="GD23" i="14"/>
  <c r="GP11" i="8"/>
  <c r="GO11" i="14"/>
  <c r="SB4" i="8"/>
  <c r="SA4" i="14"/>
  <c r="FX30" i="8"/>
  <c r="FW30" i="14"/>
  <c r="GC25" i="8"/>
  <c r="GB25" i="14"/>
  <c r="RZ6" i="8"/>
  <c r="RY6" i="14"/>
  <c r="RW11" i="8"/>
  <c r="RV11" i="14"/>
  <c r="GF22" i="8"/>
  <c r="GE22" i="14"/>
  <c r="GN14" i="8"/>
  <c r="GM14" i="14"/>
  <c r="FY29" i="8"/>
  <c r="FX29" i="14"/>
  <c r="SC3" i="8"/>
  <c r="SB3" i="14"/>
  <c r="GR8" i="8"/>
  <c r="GQ8" i="14"/>
  <c r="GS7" i="8"/>
  <c r="GR7" i="14"/>
  <c r="GJ18" i="8"/>
  <c r="GI18" i="14"/>
  <c r="RX10" i="8"/>
  <c r="RW10" i="14"/>
  <c r="FZ28" i="8"/>
  <c r="FY28" i="14"/>
  <c r="KE33" i="8" l="1"/>
  <c r="KD33" i="14"/>
  <c r="GS12" i="8"/>
  <c r="GR12" i="14"/>
  <c r="GQ13" i="14"/>
  <c r="GR13" i="8"/>
  <c r="GM19" i="8"/>
  <c r="GL19" i="14"/>
  <c r="GE27" i="8"/>
  <c r="GD27" i="14"/>
  <c r="GV5" i="14"/>
  <c r="GW5" i="8"/>
  <c r="KD32" i="14"/>
  <c r="KE32" i="8"/>
  <c r="GI20" i="14"/>
  <c r="GJ20" i="8"/>
  <c r="GL17" i="14"/>
  <c r="GM17" i="8"/>
  <c r="GH21" i="14"/>
  <c r="GI21" i="8"/>
  <c r="MD31" i="14"/>
  <c r="ME31" i="8"/>
  <c r="KP26" i="8"/>
  <c r="KO26" i="14"/>
  <c r="KZ12" i="8"/>
  <c r="KY12" i="14"/>
  <c r="SD3" i="8"/>
  <c r="SC3" i="14"/>
  <c r="GT7" i="8"/>
  <c r="GS7" i="14"/>
  <c r="FZ29" i="8"/>
  <c r="FY29" i="14"/>
  <c r="SA6" i="8"/>
  <c r="RZ6" i="14"/>
  <c r="GV4" i="8"/>
  <c r="GU4" i="14"/>
  <c r="GA28" i="8"/>
  <c r="FZ28" i="14"/>
  <c r="GK18" i="8"/>
  <c r="GJ18" i="14"/>
  <c r="GO14" i="8"/>
  <c r="GN14" i="14"/>
  <c r="GD25" i="8"/>
  <c r="GC25" i="14"/>
  <c r="GF23" i="8"/>
  <c r="GE23" i="14"/>
  <c r="GR10" i="8"/>
  <c r="GQ10" i="14"/>
  <c r="SB5" i="8"/>
  <c r="SA5" i="14"/>
  <c r="GS8" i="8"/>
  <c r="GR8" i="14"/>
  <c r="GG22" i="8"/>
  <c r="GF22" i="14"/>
  <c r="RX11" i="8"/>
  <c r="RW11" i="14"/>
  <c r="FY30" i="8"/>
  <c r="FX30" i="14"/>
  <c r="RN23" i="8"/>
  <c r="RM23" i="14"/>
  <c r="GM16" i="8"/>
  <c r="GL16" i="14"/>
  <c r="GW3" i="8"/>
  <c r="GV3" i="14"/>
  <c r="GR9" i="8"/>
  <c r="GQ9" i="14"/>
  <c r="RY10" i="8"/>
  <c r="RX10" i="14"/>
  <c r="SC4" i="8"/>
  <c r="SB4" i="14"/>
  <c r="GQ11" i="8"/>
  <c r="GP11" i="14"/>
  <c r="GE24" i="8"/>
  <c r="GD24" i="14"/>
  <c r="GN15" i="8"/>
  <c r="GM15" i="14"/>
  <c r="GS12" i="14" l="1"/>
  <c r="GT12" i="8"/>
  <c r="KF33" i="8"/>
  <c r="KE33" i="14"/>
  <c r="GN19" i="8"/>
  <c r="GM19" i="14"/>
  <c r="GS13" i="8"/>
  <c r="GR13" i="14"/>
  <c r="GF27" i="8"/>
  <c r="GE27" i="14"/>
  <c r="GW5" i="14"/>
  <c r="GX5" i="8"/>
  <c r="KE32" i="14"/>
  <c r="KF32" i="8"/>
  <c r="KZ12" i="14"/>
  <c r="LA12" i="8"/>
  <c r="GJ20" i="14"/>
  <c r="GK20" i="8"/>
  <c r="KP26" i="14"/>
  <c r="KQ26" i="8"/>
  <c r="GJ21" i="8"/>
  <c r="GI21" i="14"/>
  <c r="GM17" i="14"/>
  <c r="GN17" i="8"/>
  <c r="ME31" i="14"/>
  <c r="MF31" i="8"/>
  <c r="SD4" i="8"/>
  <c r="SC4" i="14"/>
  <c r="RO23" i="8"/>
  <c r="RN23" i="14"/>
  <c r="GF24" i="8"/>
  <c r="GE24" i="14"/>
  <c r="GS9" i="8"/>
  <c r="GR9" i="14"/>
  <c r="GH22" i="8"/>
  <c r="GG22" i="14"/>
  <c r="SB6" i="8"/>
  <c r="SA6" i="14"/>
  <c r="GX3" i="8"/>
  <c r="GW3" i="14"/>
  <c r="GL18" i="8"/>
  <c r="GK18" i="14"/>
  <c r="GR11" i="8"/>
  <c r="GQ11" i="14"/>
  <c r="GN16" i="8"/>
  <c r="GM16" i="14"/>
  <c r="GT8" i="8"/>
  <c r="GS8" i="14"/>
  <c r="SC5" i="8"/>
  <c r="SB5" i="14"/>
  <c r="GG23" i="8"/>
  <c r="GF23" i="14"/>
  <c r="GW4" i="8"/>
  <c r="GV4" i="14"/>
  <c r="GA29" i="8"/>
  <c r="FZ29" i="14"/>
  <c r="GU7" i="8"/>
  <c r="GT7" i="14"/>
  <c r="GO15" i="8"/>
  <c r="GN15" i="14"/>
  <c r="RZ10" i="8"/>
  <c r="RY10" i="14"/>
  <c r="FZ30" i="8"/>
  <c r="FY30" i="14"/>
  <c r="RY11" i="8"/>
  <c r="RX11" i="14"/>
  <c r="GS10" i="8"/>
  <c r="GR10" i="14"/>
  <c r="GE25" i="8"/>
  <c r="GD25" i="14"/>
  <c r="GP14" i="8"/>
  <c r="GO14" i="14"/>
  <c r="GB28" i="8"/>
  <c r="GA28" i="14"/>
  <c r="SE3" i="8"/>
  <c r="SD3" i="14"/>
  <c r="KG33" i="8" l="1"/>
  <c r="KF33" i="14"/>
  <c r="GT12" i="14"/>
  <c r="GU12" i="8"/>
  <c r="GO19" i="8"/>
  <c r="GN19" i="14"/>
  <c r="GS13" i="14"/>
  <c r="GT13" i="8"/>
  <c r="GG27" i="8"/>
  <c r="GF27" i="14"/>
  <c r="GY5" i="8"/>
  <c r="GX5" i="14"/>
  <c r="KF32" i="14"/>
  <c r="KG32" i="8"/>
  <c r="LB12" i="8"/>
  <c r="LA12" i="14"/>
  <c r="MF31" i="14"/>
  <c r="MG31" i="8"/>
  <c r="GO17" i="8"/>
  <c r="GN17" i="14"/>
  <c r="KQ26" i="14"/>
  <c r="KR26" i="8"/>
  <c r="GJ21" i="14"/>
  <c r="GK21" i="8"/>
  <c r="GL20" i="8"/>
  <c r="GK20" i="14"/>
  <c r="GC28" i="8"/>
  <c r="GB28" i="14"/>
  <c r="RZ11" i="8"/>
  <c r="RY11" i="14"/>
  <c r="GP15" i="8"/>
  <c r="GO15" i="14"/>
  <c r="GV7" i="8"/>
  <c r="GU7" i="14"/>
  <c r="GY3" i="8"/>
  <c r="GX3" i="14"/>
  <c r="GQ14" i="8"/>
  <c r="GP14" i="14"/>
  <c r="GA30" i="8"/>
  <c r="FZ30" i="14"/>
  <c r="GB29" i="8"/>
  <c r="GA29" i="14"/>
  <c r="GO16" i="8"/>
  <c r="GN16" i="14"/>
  <c r="GM18" i="8"/>
  <c r="GL18" i="14"/>
  <c r="GI22" i="8"/>
  <c r="GH22" i="14"/>
  <c r="GG24" i="8"/>
  <c r="GF24" i="14"/>
  <c r="SF3" i="8"/>
  <c r="SE3" i="14"/>
  <c r="GF25" i="8"/>
  <c r="GE25" i="14"/>
  <c r="SA10" i="8"/>
  <c r="RZ10" i="14"/>
  <c r="GH23" i="8"/>
  <c r="GG23" i="14"/>
  <c r="SD5" i="8"/>
  <c r="SC5" i="14"/>
  <c r="GS11" i="8"/>
  <c r="GR11" i="14"/>
  <c r="SC6" i="8"/>
  <c r="SB6" i="14"/>
  <c r="RP23" i="8"/>
  <c r="RO23" i="14"/>
  <c r="GT10" i="8"/>
  <c r="GS10" i="14"/>
  <c r="GX4" i="8"/>
  <c r="GW4" i="14"/>
  <c r="GU8" i="8"/>
  <c r="GT8" i="14"/>
  <c r="GT9" i="8"/>
  <c r="GS9" i="14"/>
  <c r="SE4" i="8"/>
  <c r="SD4" i="14"/>
  <c r="GU12" i="14" l="1"/>
  <c r="GV12" i="8"/>
  <c r="KG33" i="14"/>
  <c r="KH33" i="8"/>
  <c r="GP19" i="8"/>
  <c r="GO19" i="14"/>
  <c r="GU13" i="8"/>
  <c r="GT13" i="14"/>
  <c r="GH27" i="8"/>
  <c r="GG27" i="14"/>
  <c r="GZ5" i="8"/>
  <c r="GY5" i="14"/>
  <c r="KG32" i="14"/>
  <c r="KH32" i="8"/>
  <c r="GL20" i="14"/>
  <c r="GM20" i="8"/>
  <c r="GO17" i="14"/>
  <c r="GP17" i="8"/>
  <c r="KR26" i="14"/>
  <c r="KS26" i="8"/>
  <c r="GK21" i="14"/>
  <c r="GL21" i="8"/>
  <c r="LB12" i="14"/>
  <c r="LC12" i="8"/>
  <c r="MG31" i="14"/>
  <c r="MH31" i="8"/>
  <c r="GU9" i="8"/>
  <c r="GT9" i="14"/>
  <c r="SE5" i="8"/>
  <c r="SD5" i="14"/>
  <c r="GG25" i="8"/>
  <c r="GF25" i="14"/>
  <c r="GJ22" i="8"/>
  <c r="GI22" i="14"/>
  <c r="GB30" i="8"/>
  <c r="GA30" i="14"/>
  <c r="GD28" i="8"/>
  <c r="GC28" i="14"/>
  <c r="GU10" i="8"/>
  <c r="GT10" i="14"/>
  <c r="RQ23" i="8"/>
  <c r="RP23" i="14"/>
  <c r="GI23" i="8"/>
  <c r="GH23" i="14"/>
  <c r="SG3" i="8"/>
  <c r="SF3" i="14"/>
  <c r="GP16" i="8"/>
  <c r="GO16" i="14"/>
  <c r="GR14" i="8"/>
  <c r="GQ14" i="14"/>
  <c r="GW7" i="8"/>
  <c r="GV7" i="14"/>
  <c r="GV8" i="8"/>
  <c r="GU8" i="14"/>
  <c r="SD6" i="8"/>
  <c r="SC6" i="14"/>
  <c r="GQ15" i="8"/>
  <c r="GP15" i="14"/>
  <c r="SF4" i="8"/>
  <c r="SE4" i="14"/>
  <c r="GY4" i="8"/>
  <c r="GX4" i="14"/>
  <c r="GT11" i="8"/>
  <c r="GS11" i="14"/>
  <c r="SB10" i="8"/>
  <c r="SA10" i="14"/>
  <c r="GH24" i="8"/>
  <c r="GG24" i="14"/>
  <c r="GN18" i="8"/>
  <c r="GM18" i="14"/>
  <c r="GC29" i="8"/>
  <c r="GB29" i="14"/>
  <c r="GZ3" i="8"/>
  <c r="GY3" i="14"/>
  <c r="SA11" i="8"/>
  <c r="RZ11" i="14"/>
  <c r="KI33" i="8" l="1"/>
  <c r="KH33" i="14"/>
  <c r="GV12" i="14"/>
  <c r="GW12" i="8"/>
  <c r="GV13" i="8"/>
  <c r="GU13" i="14"/>
  <c r="GP19" i="14"/>
  <c r="GQ19" i="8"/>
  <c r="GH27" i="14"/>
  <c r="GI27" i="8"/>
  <c r="GZ5" i="14"/>
  <c r="HA5" i="8"/>
  <c r="KH32" i="14"/>
  <c r="KI32" i="8"/>
  <c r="GM21" i="8"/>
  <c r="GL21" i="14"/>
  <c r="GQ17" i="8"/>
  <c r="GP17" i="14"/>
  <c r="GM20" i="14"/>
  <c r="GN20" i="8"/>
  <c r="MH31" i="14"/>
  <c r="MI31" i="8"/>
  <c r="LD12" i="8"/>
  <c r="LC12" i="14"/>
  <c r="KS26" i="14"/>
  <c r="KT26" i="8"/>
  <c r="SC10" i="8"/>
  <c r="SB10" i="14"/>
  <c r="GD29" i="8"/>
  <c r="GC29" i="14"/>
  <c r="SG4" i="8"/>
  <c r="SF4" i="14"/>
  <c r="GR15" i="8"/>
  <c r="GQ15" i="14"/>
  <c r="GV10" i="8"/>
  <c r="GU10" i="14"/>
  <c r="GC30" i="8"/>
  <c r="GB30" i="14"/>
  <c r="SB11" i="8"/>
  <c r="SA11" i="14"/>
  <c r="GO18" i="8"/>
  <c r="GN18" i="14"/>
  <c r="SH3" i="8"/>
  <c r="SG3" i="14"/>
  <c r="GE28" i="8"/>
  <c r="GD28" i="14"/>
  <c r="GV9" i="8"/>
  <c r="GU9" i="14"/>
  <c r="GI24" i="8"/>
  <c r="GH24" i="14"/>
  <c r="GU11" i="8"/>
  <c r="GT11" i="14"/>
  <c r="GW8" i="8"/>
  <c r="GV8" i="14"/>
  <c r="GX7" i="8"/>
  <c r="GW7" i="14"/>
  <c r="GS14" i="8"/>
  <c r="GR14" i="14"/>
  <c r="GJ23" i="8"/>
  <c r="GI23" i="14"/>
  <c r="GK22" i="8"/>
  <c r="GJ22" i="14"/>
  <c r="HA3" i="8"/>
  <c r="GZ3" i="14"/>
  <c r="GZ4" i="8"/>
  <c r="GY4" i="14"/>
  <c r="SE6" i="8"/>
  <c r="SD6" i="14"/>
  <c r="GQ16" i="8"/>
  <c r="GP16" i="14"/>
  <c r="RR23" i="8"/>
  <c r="RQ23" i="14"/>
  <c r="GH25" i="8"/>
  <c r="GG25" i="14"/>
  <c r="SF5" i="8"/>
  <c r="SE5" i="14"/>
  <c r="GW12" i="14" l="1"/>
  <c r="GX12" i="8"/>
  <c r="KJ33" i="8"/>
  <c r="KI33" i="14"/>
  <c r="GV13" i="14"/>
  <c r="GW13" i="8"/>
  <c r="GR19" i="8"/>
  <c r="GQ19" i="14"/>
  <c r="GJ27" i="8"/>
  <c r="GI27" i="14"/>
  <c r="HB5" i="8"/>
  <c r="HA5" i="14"/>
  <c r="KI32" i="14"/>
  <c r="KJ32" i="8"/>
  <c r="GN21" i="8"/>
  <c r="GM21" i="14"/>
  <c r="MJ31" i="8"/>
  <c r="MI31" i="14"/>
  <c r="GN20" i="14"/>
  <c r="GO20" i="8"/>
  <c r="KT26" i="14"/>
  <c r="KU26" i="8"/>
  <c r="LD12" i="14"/>
  <c r="LE12" i="8"/>
  <c r="GQ17" i="14"/>
  <c r="GR17" i="8"/>
  <c r="SG5" i="8"/>
  <c r="SF5" i="14"/>
  <c r="GR16" i="8"/>
  <c r="GQ16" i="14"/>
  <c r="GL22" i="8"/>
  <c r="GK22" i="14"/>
  <c r="GJ24" i="8"/>
  <c r="GI24" i="14"/>
  <c r="GP18" i="8"/>
  <c r="GO18" i="14"/>
  <c r="SC11" i="8"/>
  <c r="SB11" i="14"/>
  <c r="GW10" i="8"/>
  <c r="GV10" i="14"/>
  <c r="SD10" i="8"/>
  <c r="SC10" i="14"/>
  <c r="GI25" i="8"/>
  <c r="GH25" i="14"/>
  <c r="SF6" i="8"/>
  <c r="SE6" i="14"/>
  <c r="HB3" i="8"/>
  <c r="HA3" i="14"/>
  <c r="GF28" i="8"/>
  <c r="GE28" i="14"/>
  <c r="GS15" i="8"/>
  <c r="GR15" i="14"/>
  <c r="GK23" i="8"/>
  <c r="GJ23" i="14"/>
  <c r="GY7" i="8"/>
  <c r="GX7" i="14"/>
  <c r="GW9" i="8"/>
  <c r="GV9" i="14"/>
  <c r="SH4" i="8"/>
  <c r="SG4" i="14"/>
  <c r="RS23" i="8"/>
  <c r="RR23" i="14"/>
  <c r="HA4" i="8"/>
  <c r="GZ4" i="14"/>
  <c r="GT14" i="8"/>
  <c r="GS14" i="14"/>
  <c r="GX8" i="8"/>
  <c r="GW8" i="14"/>
  <c r="GV11" i="8"/>
  <c r="GU11" i="14"/>
  <c r="SI3" i="8"/>
  <c r="SH3" i="14"/>
  <c r="GD30" i="8"/>
  <c r="GC30" i="14"/>
  <c r="GE29" i="8"/>
  <c r="GD29" i="14"/>
  <c r="KK33" i="8" l="1"/>
  <c r="KJ33" i="14"/>
  <c r="GX12" i="14"/>
  <c r="GY12" i="8"/>
  <c r="GX13" i="8"/>
  <c r="GW13" i="14"/>
  <c r="GR19" i="14"/>
  <c r="GS19" i="8"/>
  <c r="GK27" i="8"/>
  <c r="GJ27" i="14"/>
  <c r="HC5" i="8"/>
  <c r="HB5" i="14"/>
  <c r="KJ32" i="14"/>
  <c r="KK32" i="8"/>
  <c r="GS17" i="8"/>
  <c r="GR17" i="14"/>
  <c r="GO20" i="14"/>
  <c r="GP20" i="8"/>
  <c r="MK31" i="8"/>
  <c r="MJ31" i="14"/>
  <c r="LE12" i="14"/>
  <c r="LF12" i="8"/>
  <c r="KV26" i="8"/>
  <c r="KU26" i="14"/>
  <c r="GO21" i="8"/>
  <c r="GN21" i="14"/>
  <c r="SJ3" i="8"/>
  <c r="SI3" i="14"/>
  <c r="GE30" i="8"/>
  <c r="GD30" i="14"/>
  <c r="RT23" i="8"/>
  <c r="RS23" i="14"/>
  <c r="GL23" i="8"/>
  <c r="GK23" i="14"/>
  <c r="GJ25" i="8"/>
  <c r="GI25" i="14"/>
  <c r="GX10" i="8"/>
  <c r="GW10" i="14"/>
  <c r="GF29" i="8"/>
  <c r="GE29" i="14"/>
  <c r="HB4" i="8"/>
  <c r="HA4" i="14"/>
  <c r="GW11" i="8"/>
  <c r="GV11" i="14"/>
  <c r="GY8" i="8"/>
  <c r="GX8" i="14"/>
  <c r="SD11" i="8"/>
  <c r="SC11" i="14"/>
  <c r="GK24" i="8"/>
  <c r="GJ24" i="14"/>
  <c r="GS16" i="8"/>
  <c r="GR16" i="14"/>
  <c r="GU14" i="8"/>
  <c r="GT14" i="14"/>
  <c r="SI4" i="8"/>
  <c r="SH4" i="14"/>
  <c r="GX9" i="8"/>
  <c r="GW9" i="14"/>
  <c r="GG28" i="8"/>
  <c r="GF28" i="14"/>
  <c r="SG6" i="8"/>
  <c r="SF6" i="14"/>
  <c r="SE10" i="8"/>
  <c r="SD10" i="14"/>
  <c r="GQ18" i="8"/>
  <c r="GP18" i="14"/>
  <c r="SH5" i="8"/>
  <c r="SG5" i="14"/>
  <c r="GZ7" i="8"/>
  <c r="GY7" i="14"/>
  <c r="GT15" i="8"/>
  <c r="GS15" i="14"/>
  <c r="HC3" i="8"/>
  <c r="HB3" i="14"/>
  <c r="GM22" i="8"/>
  <c r="GL22" i="14"/>
  <c r="GZ12" i="8" l="1"/>
  <c r="GY12" i="14"/>
  <c r="KK33" i="14"/>
  <c r="KL33" i="8"/>
  <c r="GS19" i="14"/>
  <c r="GT19" i="8"/>
  <c r="GY13" i="8"/>
  <c r="GX13" i="14"/>
  <c r="GL27" i="8"/>
  <c r="GK27" i="14"/>
  <c r="HC5" i="14"/>
  <c r="HD5" i="8"/>
  <c r="KK32" i="14"/>
  <c r="KL32" i="8"/>
  <c r="MK31" i="14"/>
  <c r="ML31" i="8"/>
  <c r="GO21" i="14"/>
  <c r="GP21" i="8"/>
  <c r="LG12" i="8"/>
  <c r="LF12" i="14"/>
  <c r="KV26" i="14"/>
  <c r="KW26" i="8"/>
  <c r="GP20" i="14"/>
  <c r="GQ20" i="8"/>
  <c r="GS17" i="14"/>
  <c r="GT17" i="8"/>
  <c r="GU15" i="8"/>
  <c r="GT15" i="14"/>
  <c r="HD3" i="8"/>
  <c r="HC3" i="14"/>
  <c r="SI5" i="8"/>
  <c r="SH5" i="14"/>
  <c r="SH6" i="8"/>
  <c r="SG6" i="14"/>
  <c r="GY10" i="8"/>
  <c r="GX10" i="14"/>
  <c r="GM23" i="8"/>
  <c r="GL23" i="14"/>
  <c r="GN22" i="8"/>
  <c r="GM22" i="14"/>
  <c r="SJ4" i="8"/>
  <c r="SI4" i="14"/>
  <c r="GG29" i="8"/>
  <c r="GF29" i="14"/>
  <c r="GK25" i="8"/>
  <c r="GJ25" i="14"/>
  <c r="SK3" i="8"/>
  <c r="SJ3" i="14"/>
  <c r="GR18" i="8"/>
  <c r="GQ18" i="14"/>
  <c r="GH28" i="8"/>
  <c r="GG28" i="14"/>
  <c r="GV14" i="8"/>
  <c r="GU14" i="14"/>
  <c r="GT16" i="8"/>
  <c r="GS16" i="14"/>
  <c r="SE11" i="8"/>
  <c r="SD11" i="14"/>
  <c r="GX11" i="8"/>
  <c r="GW11" i="14"/>
  <c r="RU23" i="8"/>
  <c r="RT23" i="14"/>
  <c r="HA7" i="8"/>
  <c r="GZ7" i="14"/>
  <c r="SF10" i="8"/>
  <c r="SE10" i="14"/>
  <c r="GY9" i="8"/>
  <c r="GX9" i="14"/>
  <c r="GL24" i="8"/>
  <c r="GK24" i="14"/>
  <c r="GZ8" i="8"/>
  <c r="GY8" i="14"/>
  <c r="HC4" i="8"/>
  <c r="HB4" i="14"/>
  <c r="GF30" i="8"/>
  <c r="GE30" i="14"/>
  <c r="KM33" i="8" l="1"/>
  <c r="KL33" i="14"/>
  <c r="GZ12" i="14"/>
  <c r="HA12" i="8"/>
  <c r="GZ13" i="8"/>
  <c r="GY13" i="14"/>
  <c r="GU19" i="8"/>
  <c r="GT19" i="14"/>
  <c r="GL27" i="14"/>
  <c r="GM27" i="8"/>
  <c r="HE5" i="8"/>
  <c r="HD5" i="14"/>
  <c r="KL32" i="14"/>
  <c r="KM32" i="8"/>
  <c r="KW26" i="14"/>
  <c r="KX26" i="8"/>
  <c r="GU17" i="8"/>
  <c r="GT17" i="14"/>
  <c r="LH12" i="8"/>
  <c r="LG12" i="14"/>
  <c r="MM31" i="8"/>
  <c r="ML31" i="14"/>
  <c r="GQ20" i="14"/>
  <c r="GR20" i="8"/>
  <c r="GQ21" i="8"/>
  <c r="GP21" i="14"/>
  <c r="HD4" i="8"/>
  <c r="HC4" i="14"/>
  <c r="HA8" i="8"/>
  <c r="GZ8" i="14"/>
  <c r="GZ9" i="8"/>
  <c r="GY9" i="14"/>
  <c r="GU16" i="8"/>
  <c r="GT16" i="14"/>
  <c r="SK4" i="8"/>
  <c r="SJ4" i="14"/>
  <c r="GZ10" i="8"/>
  <c r="GY10" i="14"/>
  <c r="SI6" i="8"/>
  <c r="SH6" i="14"/>
  <c r="GV15" i="8"/>
  <c r="GU15" i="14"/>
  <c r="GG30" i="8"/>
  <c r="GF30" i="14"/>
  <c r="RV23" i="8"/>
  <c r="RU23" i="14"/>
  <c r="GW14" i="8"/>
  <c r="GV14" i="14"/>
  <c r="GL25" i="8"/>
  <c r="GK25" i="14"/>
  <c r="GO22" i="8"/>
  <c r="GN22" i="14"/>
  <c r="SJ5" i="8"/>
  <c r="SI5" i="14"/>
  <c r="GM24" i="8"/>
  <c r="GL24" i="14"/>
  <c r="SG10" i="8"/>
  <c r="SF10" i="14"/>
  <c r="HB7" i="8"/>
  <c r="HA7" i="14"/>
  <c r="GY11" i="8"/>
  <c r="GX11" i="14"/>
  <c r="GI28" i="8"/>
  <c r="GH28" i="14"/>
  <c r="GH29" i="8"/>
  <c r="GG29" i="14"/>
  <c r="SF11" i="8"/>
  <c r="SE11" i="14"/>
  <c r="GS18" i="8"/>
  <c r="GR18" i="14"/>
  <c r="SL3" i="8"/>
  <c r="SK3" i="14"/>
  <c r="GN23" i="8"/>
  <c r="GM23" i="14"/>
  <c r="HE3" i="8"/>
  <c r="HD3" i="14"/>
  <c r="HA12" i="14" l="1"/>
  <c r="HB12" i="8"/>
  <c r="KN33" i="8"/>
  <c r="KM33" i="14"/>
  <c r="GU19" i="14"/>
  <c r="GV19" i="8"/>
  <c r="GZ13" i="14"/>
  <c r="HA13" i="8"/>
  <c r="GN27" i="8"/>
  <c r="GM27" i="14"/>
  <c r="HF5" i="8"/>
  <c r="HE5" i="14"/>
  <c r="KM32" i="14"/>
  <c r="KN32" i="8"/>
  <c r="GS20" i="8"/>
  <c r="GR20" i="14"/>
  <c r="GV17" i="8"/>
  <c r="GU17" i="14"/>
  <c r="KX26" i="14"/>
  <c r="KY26" i="8"/>
  <c r="GQ21" i="14"/>
  <c r="GR21" i="8"/>
  <c r="MN31" i="8"/>
  <c r="MM31" i="14"/>
  <c r="LH12" i="14"/>
  <c r="LI12" i="8"/>
  <c r="SM3" i="8"/>
  <c r="SL3" i="14"/>
  <c r="HA9" i="8"/>
  <c r="GZ9" i="14"/>
  <c r="HF3" i="8"/>
  <c r="HE3" i="14"/>
  <c r="GO23" i="8"/>
  <c r="GN23" i="14"/>
  <c r="GJ28" i="8"/>
  <c r="GI28" i="14"/>
  <c r="HC7" i="8"/>
  <c r="HB7" i="14"/>
  <c r="GP22" i="8"/>
  <c r="GO22" i="14"/>
  <c r="HA10" i="8"/>
  <c r="GZ10" i="14"/>
  <c r="GV16" i="8"/>
  <c r="GU16" i="14"/>
  <c r="HB8" i="8"/>
  <c r="HA8" i="14"/>
  <c r="GT18" i="8"/>
  <c r="GS18" i="14"/>
  <c r="SH10" i="8"/>
  <c r="SG10" i="14"/>
  <c r="GX14" i="8"/>
  <c r="GW14" i="14"/>
  <c r="HE4" i="8"/>
  <c r="HD4" i="14"/>
  <c r="SG11" i="8"/>
  <c r="SF11" i="14"/>
  <c r="GI29" i="8"/>
  <c r="GH29" i="14"/>
  <c r="GZ11" i="8"/>
  <c r="GY11" i="14"/>
  <c r="GN24" i="8"/>
  <c r="GM24" i="14"/>
  <c r="SK5" i="8"/>
  <c r="SJ5" i="14"/>
  <c r="GM25" i="8"/>
  <c r="GL25" i="14"/>
  <c r="RW23" i="8"/>
  <c r="RV23" i="14"/>
  <c r="GH30" i="8"/>
  <c r="GG30" i="14"/>
  <c r="GW15" i="8"/>
  <c r="GV15" i="14"/>
  <c r="SJ6" i="8"/>
  <c r="SI6" i="14"/>
  <c r="SL4" i="8"/>
  <c r="SK4" i="14"/>
  <c r="KO33" i="8" l="1"/>
  <c r="KN33" i="14"/>
  <c r="HB12" i="14"/>
  <c r="HC12" i="8"/>
  <c r="GW19" i="8"/>
  <c r="GV19" i="14"/>
  <c r="HB13" i="8"/>
  <c r="HA13" i="14"/>
  <c r="GO27" i="8"/>
  <c r="GN27" i="14"/>
  <c r="HF5" i="14"/>
  <c r="HG5" i="8"/>
  <c r="KN32" i="14"/>
  <c r="KO32" i="8"/>
  <c r="GS20" i="14"/>
  <c r="GT20" i="8"/>
  <c r="GS21" i="8"/>
  <c r="GR21" i="14"/>
  <c r="KZ26" i="8"/>
  <c r="KY26" i="14"/>
  <c r="LI12" i="14"/>
  <c r="LJ12" i="8"/>
  <c r="MN31" i="14"/>
  <c r="MO31" i="8"/>
  <c r="GV17" i="14"/>
  <c r="GW17" i="8"/>
  <c r="GX15" i="8"/>
  <c r="GW15" i="14"/>
  <c r="GI30" i="8"/>
  <c r="GH30" i="14"/>
  <c r="GJ29" i="8"/>
  <c r="GI29" i="14"/>
  <c r="HB10" i="8"/>
  <c r="HA10" i="14"/>
  <c r="GQ22" i="8"/>
  <c r="GP22" i="14"/>
  <c r="GK28" i="8"/>
  <c r="GJ28" i="14"/>
  <c r="GP23" i="8"/>
  <c r="GO23" i="14"/>
  <c r="SM4" i="8"/>
  <c r="SL4" i="14"/>
  <c r="HF4" i="8"/>
  <c r="HE4" i="14"/>
  <c r="GY14" i="8"/>
  <c r="GX14" i="14"/>
  <c r="HG3" i="8"/>
  <c r="HF3" i="14"/>
  <c r="RX23" i="8"/>
  <c r="RW23" i="14"/>
  <c r="SK6" i="8"/>
  <c r="SJ6" i="14"/>
  <c r="GN25" i="8"/>
  <c r="GM25" i="14"/>
  <c r="SL5" i="8"/>
  <c r="SK5" i="14"/>
  <c r="SH11" i="8"/>
  <c r="SG11" i="14"/>
  <c r="GU18" i="8"/>
  <c r="GT18" i="14"/>
  <c r="HC8" i="8"/>
  <c r="HB8" i="14"/>
  <c r="GO24" i="8"/>
  <c r="GN24" i="14"/>
  <c r="HA11" i="8"/>
  <c r="GZ11" i="14"/>
  <c r="SI10" i="8"/>
  <c r="SH10" i="14"/>
  <c r="GW16" i="8"/>
  <c r="GV16" i="14"/>
  <c r="HD7" i="8"/>
  <c r="HC7" i="14"/>
  <c r="HB9" i="8"/>
  <c r="HA9" i="14"/>
  <c r="SN3" i="8"/>
  <c r="SM3" i="14"/>
  <c r="KO33" i="14" l="1"/>
  <c r="KP33" i="8"/>
  <c r="HC12" i="14"/>
  <c r="HD12" i="8"/>
  <c r="HB13" i="14"/>
  <c r="HC13" i="8"/>
  <c r="GW19" i="14"/>
  <c r="GX19" i="8"/>
  <c r="GP27" i="8"/>
  <c r="GO27" i="14"/>
  <c r="HH5" i="8"/>
  <c r="HG5" i="14"/>
  <c r="KO32" i="14"/>
  <c r="KP32" i="8"/>
  <c r="MO31" i="14"/>
  <c r="MP31" i="8"/>
  <c r="GX17" i="8"/>
  <c r="GW17" i="14"/>
  <c r="LK12" i="8"/>
  <c r="LJ12" i="14"/>
  <c r="GT20" i="14"/>
  <c r="GU20" i="8"/>
  <c r="KZ26" i="14"/>
  <c r="LA26" i="8"/>
  <c r="GS21" i="14"/>
  <c r="GT21" i="8"/>
  <c r="SO3" i="8"/>
  <c r="SN3" i="14"/>
  <c r="HC9" i="8"/>
  <c r="HB9" i="14"/>
  <c r="SJ10" i="8"/>
  <c r="SI10" i="14"/>
  <c r="GP24" i="8"/>
  <c r="GO24" i="14"/>
  <c r="HD8" i="8"/>
  <c r="HC8" i="14"/>
  <c r="RY23" i="8"/>
  <c r="RX23" i="14"/>
  <c r="GZ14" i="8"/>
  <c r="GY14" i="14"/>
  <c r="GQ23" i="8"/>
  <c r="GP23" i="14"/>
  <c r="GY15" i="8"/>
  <c r="GX15" i="14"/>
  <c r="HE7" i="8"/>
  <c r="HD7" i="14"/>
  <c r="GV18" i="8"/>
  <c r="GU18" i="14"/>
  <c r="SM5" i="8"/>
  <c r="SL5" i="14"/>
  <c r="HG4" i="8"/>
  <c r="HF4" i="14"/>
  <c r="GL28" i="8"/>
  <c r="GK28" i="14"/>
  <c r="GX16" i="8"/>
  <c r="GW16" i="14"/>
  <c r="SI11" i="8"/>
  <c r="SH11" i="14"/>
  <c r="GO25" i="8"/>
  <c r="GN25" i="14"/>
  <c r="GR22" i="8"/>
  <c r="GQ22" i="14"/>
  <c r="GK29" i="8"/>
  <c r="GJ29" i="14"/>
  <c r="HB11" i="8"/>
  <c r="HA11" i="14"/>
  <c r="SL6" i="8"/>
  <c r="SK6" i="14"/>
  <c r="HH3" i="8"/>
  <c r="HG3" i="14"/>
  <c r="SN4" i="8"/>
  <c r="SM4" i="14"/>
  <c r="HC10" i="8"/>
  <c r="HB10" i="14"/>
  <c r="GJ30" i="8"/>
  <c r="GI30" i="14"/>
  <c r="HD12" i="14" l="1"/>
  <c r="HE12" i="8"/>
  <c r="KQ33" i="8"/>
  <c r="KP33" i="14"/>
  <c r="GX19" i="14"/>
  <c r="GY19" i="8"/>
  <c r="HC13" i="14"/>
  <c r="HD13" i="8"/>
  <c r="GQ27" i="8"/>
  <c r="GP27" i="14"/>
  <c r="HI5" i="8"/>
  <c r="HH5" i="14"/>
  <c r="KQ32" i="8"/>
  <c r="KP32" i="14"/>
  <c r="LB26" i="8"/>
  <c r="LA26" i="14"/>
  <c r="GU20" i="14"/>
  <c r="GV20" i="8"/>
  <c r="LK12" i="14"/>
  <c r="LL12" i="8"/>
  <c r="GX17" i="14"/>
  <c r="GY17" i="8"/>
  <c r="MQ31" i="8"/>
  <c r="MP31" i="14"/>
  <c r="GU21" i="8"/>
  <c r="GT21" i="14"/>
  <c r="GK30" i="8"/>
  <c r="GJ30" i="14"/>
  <c r="HC11" i="8"/>
  <c r="HB11" i="14"/>
  <c r="SK10" i="8"/>
  <c r="SJ10" i="14"/>
  <c r="HI3" i="8"/>
  <c r="HH3" i="14"/>
  <c r="SM6" i="8"/>
  <c r="SL6" i="14"/>
  <c r="GL29" i="8"/>
  <c r="GK29" i="14"/>
  <c r="GY16" i="8"/>
  <c r="GX16" i="14"/>
  <c r="GM28" i="8"/>
  <c r="GL28" i="14"/>
  <c r="SN5" i="8"/>
  <c r="SM5" i="14"/>
  <c r="GR23" i="8"/>
  <c r="GQ23" i="14"/>
  <c r="RZ23" i="8"/>
  <c r="RY23" i="14"/>
  <c r="HD9" i="8"/>
  <c r="HC9" i="14"/>
  <c r="GS22" i="8"/>
  <c r="GR22" i="14"/>
  <c r="GP25" i="8"/>
  <c r="GO25" i="14"/>
  <c r="SJ11" i="8"/>
  <c r="SI11" i="14"/>
  <c r="HH4" i="8"/>
  <c r="HG4" i="14"/>
  <c r="GW18" i="8"/>
  <c r="GV18" i="14"/>
  <c r="HF7" i="8"/>
  <c r="HE7" i="14"/>
  <c r="HA14" i="8"/>
  <c r="GZ14" i="14"/>
  <c r="HE8" i="8"/>
  <c r="HD8" i="14"/>
  <c r="SP3" i="8"/>
  <c r="SO3" i="14"/>
  <c r="HD10" i="8"/>
  <c r="HC10" i="14"/>
  <c r="SO4" i="8"/>
  <c r="SN4" i="14"/>
  <c r="GZ15" i="8"/>
  <c r="GY15" i="14"/>
  <c r="GQ24" i="8"/>
  <c r="GP24" i="14"/>
  <c r="HF12" i="8" l="1"/>
  <c r="HE12" i="14"/>
  <c r="KR33" i="8"/>
  <c r="KQ33" i="14"/>
  <c r="HE13" i="8"/>
  <c r="HD13" i="14"/>
  <c r="GY19" i="14"/>
  <c r="GZ19" i="8"/>
  <c r="GR27" i="8"/>
  <c r="GQ27" i="14"/>
  <c r="HJ5" i="8"/>
  <c r="HI5" i="14"/>
  <c r="KQ32" i="14"/>
  <c r="KR32" i="8"/>
  <c r="MQ31" i="14"/>
  <c r="MR31" i="8"/>
  <c r="LL12" i="14"/>
  <c r="LM12" i="8"/>
  <c r="GV21" i="8"/>
  <c r="GU21" i="14"/>
  <c r="GZ17" i="8"/>
  <c r="GY17" i="14"/>
  <c r="GV20" i="14"/>
  <c r="GW20" i="8"/>
  <c r="LC26" i="8"/>
  <c r="LB26" i="14"/>
  <c r="GQ25" i="8"/>
  <c r="GP25" i="14"/>
  <c r="GZ16" i="8"/>
  <c r="GY16" i="14"/>
  <c r="SN6" i="8"/>
  <c r="SM6" i="14"/>
  <c r="GL30" i="8"/>
  <c r="GK30" i="14"/>
  <c r="GR24" i="8"/>
  <c r="GQ24" i="14"/>
  <c r="HA15" i="8"/>
  <c r="GZ15" i="14"/>
  <c r="SQ3" i="8"/>
  <c r="SP3" i="14"/>
  <c r="GX18" i="8"/>
  <c r="GW18" i="14"/>
  <c r="HE9" i="8"/>
  <c r="HD9" i="14"/>
  <c r="HJ3" i="8"/>
  <c r="HI3" i="14"/>
  <c r="HE10" i="8"/>
  <c r="HD10" i="14"/>
  <c r="HF8" i="8"/>
  <c r="HE8" i="14"/>
  <c r="HG7" i="8"/>
  <c r="HF7" i="14"/>
  <c r="HI4" i="8"/>
  <c r="HH4" i="14"/>
  <c r="GT22" i="8"/>
  <c r="GS22" i="14"/>
  <c r="SA23" i="8"/>
  <c r="RZ23" i="14"/>
  <c r="SO5" i="8"/>
  <c r="SN5" i="14"/>
  <c r="HD11" i="8"/>
  <c r="HC11" i="14"/>
  <c r="SP4" i="8"/>
  <c r="SO4" i="14"/>
  <c r="HB14" i="8"/>
  <c r="HA14" i="14"/>
  <c r="SK11" i="8"/>
  <c r="SJ11" i="14"/>
  <c r="GS23" i="8"/>
  <c r="GR23" i="14"/>
  <c r="GN28" i="8"/>
  <c r="GM28" i="14"/>
  <c r="GM29" i="8"/>
  <c r="GL29" i="14"/>
  <c r="SL10" i="8"/>
  <c r="SK10" i="14"/>
  <c r="KR33" i="14" l="1"/>
  <c r="KS33" i="8"/>
  <c r="HG12" i="8"/>
  <c r="HF12" i="14"/>
  <c r="HE13" i="14"/>
  <c r="HF13" i="8"/>
  <c r="HA19" i="8"/>
  <c r="GZ19" i="14"/>
  <c r="GS27" i="8"/>
  <c r="GR27" i="14"/>
  <c r="HK5" i="8"/>
  <c r="HJ5" i="14"/>
  <c r="KR32" i="14"/>
  <c r="KS32" i="8"/>
  <c r="GX20" i="8"/>
  <c r="GW20" i="14"/>
  <c r="LM12" i="14"/>
  <c r="LN12" i="8"/>
  <c r="GZ17" i="14"/>
  <c r="HA17" i="8"/>
  <c r="MR31" i="14"/>
  <c r="MS31" i="8"/>
  <c r="LC26" i="14"/>
  <c r="LD26" i="8"/>
  <c r="GW21" i="8"/>
  <c r="GV21" i="14"/>
  <c r="GN29" i="8"/>
  <c r="GM29" i="14"/>
  <c r="GT23" i="8"/>
  <c r="GS23" i="14"/>
  <c r="SQ4" i="8"/>
  <c r="SP4" i="14"/>
  <c r="SP5" i="8"/>
  <c r="SO5" i="14"/>
  <c r="HF10" i="8"/>
  <c r="HE10" i="14"/>
  <c r="HK3" i="8"/>
  <c r="HJ3" i="14"/>
  <c r="GY18" i="8"/>
  <c r="GX18" i="14"/>
  <c r="HB15" i="8"/>
  <c r="HA15" i="14"/>
  <c r="HA16" i="8"/>
  <c r="GZ16" i="14"/>
  <c r="SM10" i="8"/>
  <c r="SL10" i="14"/>
  <c r="HE11" i="8"/>
  <c r="HD11" i="14"/>
  <c r="SB23" i="8"/>
  <c r="SA23" i="14"/>
  <c r="SR3" i="8"/>
  <c r="SQ3" i="14"/>
  <c r="GR25" i="8"/>
  <c r="GQ25" i="14"/>
  <c r="SL11" i="8"/>
  <c r="SK11" i="14"/>
  <c r="GU22" i="8"/>
  <c r="GT22" i="14"/>
  <c r="HH7" i="8"/>
  <c r="HG7" i="14"/>
  <c r="HF9" i="8"/>
  <c r="HE9" i="14"/>
  <c r="GS24" i="8"/>
  <c r="GR24" i="14"/>
  <c r="GM30" i="8"/>
  <c r="GL30" i="14"/>
  <c r="SO6" i="8"/>
  <c r="SN6" i="14"/>
  <c r="GO28" i="8"/>
  <c r="GN28" i="14"/>
  <c r="HC14" i="8"/>
  <c r="HB14" i="14"/>
  <c r="HJ4" i="8"/>
  <c r="HI4" i="14"/>
  <c r="HG8" i="8"/>
  <c r="HF8" i="14"/>
  <c r="HH12" i="8" l="1"/>
  <c r="HG12" i="14"/>
  <c r="KT33" i="8"/>
  <c r="KS33" i="14"/>
  <c r="HB19" i="8"/>
  <c r="HA19" i="14"/>
  <c r="HF13" i="14"/>
  <c r="HG13" i="8"/>
  <c r="GT27" i="8"/>
  <c r="GS27" i="14"/>
  <c r="HL5" i="8"/>
  <c r="HK5" i="14"/>
  <c r="KS32" i="14"/>
  <c r="KT32" i="8"/>
  <c r="LE26" i="8"/>
  <c r="LD26" i="14"/>
  <c r="GY20" i="8"/>
  <c r="GX20" i="14"/>
  <c r="GW21" i="14"/>
  <c r="GX21" i="8"/>
  <c r="LN12" i="14"/>
  <c r="LO12" i="8"/>
  <c r="MS31" i="14"/>
  <c r="MT31" i="8"/>
  <c r="HB17" i="8"/>
  <c r="HA17" i="14"/>
  <c r="GT24" i="8"/>
  <c r="GS24" i="14"/>
  <c r="SM11" i="8"/>
  <c r="SL11" i="14"/>
  <c r="GS25" i="8"/>
  <c r="GR25" i="14"/>
  <c r="HF11" i="8"/>
  <c r="HE11" i="14"/>
  <c r="GZ18" i="8"/>
  <c r="GY18" i="14"/>
  <c r="SR4" i="8"/>
  <c r="SQ4" i="14"/>
  <c r="GO29" i="8"/>
  <c r="GN29" i="14"/>
  <c r="HH8" i="8"/>
  <c r="HG8" i="14"/>
  <c r="HD14" i="8"/>
  <c r="HC14" i="14"/>
  <c r="SP6" i="8"/>
  <c r="SO6" i="14"/>
  <c r="HG9" i="8"/>
  <c r="HF9" i="14"/>
  <c r="HL3" i="8"/>
  <c r="HK3" i="14"/>
  <c r="GU23" i="8"/>
  <c r="GT23" i="14"/>
  <c r="GP28" i="8"/>
  <c r="GO28" i="14"/>
  <c r="HI7" i="8"/>
  <c r="HH7" i="14"/>
  <c r="SC23" i="8"/>
  <c r="SB23" i="14"/>
  <c r="HG10" i="8"/>
  <c r="HF10" i="14"/>
  <c r="HK4" i="8"/>
  <c r="HJ4" i="14"/>
  <c r="GN30" i="8"/>
  <c r="GM30" i="14"/>
  <c r="GV22" i="8"/>
  <c r="GU22" i="14"/>
  <c r="SS3" i="8"/>
  <c r="SR3" i="14"/>
  <c r="SN10" i="8"/>
  <c r="SM10" i="14"/>
  <c r="HB16" i="8"/>
  <c r="HA16" i="14"/>
  <c r="HC15" i="8"/>
  <c r="HB15" i="14"/>
  <c r="SQ5" i="8"/>
  <c r="SP5" i="14"/>
  <c r="KU33" i="8" l="1"/>
  <c r="KT33" i="14"/>
  <c r="HI12" i="8"/>
  <c r="HH12" i="14"/>
  <c r="HG13" i="14"/>
  <c r="HH13" i="8"/>
  <c r="HC19" i="8"/>
  <c r="HB19" i="14"/>
  <c r="GU27" i="8"/>
  <c r="GT27" i="14"/>
  <c r="HL5" i="14"/>
  <c r="HM5" i="8"/>
  <c r="KT32" i="14"/>
  <c r="KU32" i="8"/>
  <c r="MU31" i="8"/>
  <c r="MT31" i="14"/>
  <c r="LE26" i="14"/>
  <c r="LF26" i="8"/>
  <c r="HC17" i="8"/>
  <c r="HB17" i="14"/>
  <c r="LP12" i="8"/>
  <c r="LO12" i="14"/>
  <c r="GX21" i="14"/>
  <c r="GY21" i="8"/>
  <c r="GZ20" i="8"/>
  <c r="GY20" i="14"/>
  <c r="SO10" i="8"/>
  <c r="SN10" i="14"/>
  <c r="SR5" i="8"/>
  <c r="SQ5" i="14"/>
  <c r="HD15" i="8"/>
  <c r="HC15" i="14"/>
  <c r="HL4" i="8"/>
  <c r="HK4" i="14"/>
  <c r="HJ7" i="8"/>
  <c r="HI7" i="14"/>
  <c r="SS4" i="8"/>
  <c r="SR4" i="14"/>
  <c r="GU24" i="8"/>
  <c r="GT24" i="14"/>
  <c r="HC16" i="8"/>
  <c r="HB16" i="14"/>
  <c r="GW22" i="8"/>
  <c r="GV22" i="14"/>
  <c r="HH9" i="8"/>
  <c r="HG9" i="14"/>
  <c r="SQ6" i="8"/>
  <c r="SP6" i="14"/>
  <c r="HI8" i="8"/>
  <c r="HH8" i="14"/>
  <c r="HA18" i="8"/>
  <c r="GZ18" i="14"/>
  <c r="GT25" i="8"/>
  <c r="GS25" i="14"/>
  <c r="SD23" i="8"/>
  <c r="SC23" i="14"/>
  <c r="GV23" i="8"/>
  <c r="GU23" i="14"/>
  <c r="HE14" i="8"/>
  <c r="HD14" i="14"/>
  <c r="SN11" i="8"/>
  <c r="SM11" i="14"/>
  <c r="ST3" i="8"/>
  <c r="SS3" i="14"/>
  <c r="GO30" i="8"/>
  <c r="GN30" i="14"/>
  <c r="HH10" i="8"/>
  <c r="HG10" i="14"/>
  <c r="GQ28" i="8"/>
  <c r="GP28" i="14"/>
  <c r="HM3" i="8"/>
  <c r="HL3" i="14"/>
  <c r="GP29" i="8"/>
  <c r="GO29" i="14"/>
  <c r="HG11" i="8"/>
  <c r="HF11" i="14"/>
  <c r="KV33" i="8" l="1"/>
  <c r="KU33" i="14"/>
  <c r="HI12" i="14"/>
  <c r="HJ12" i="8"/>
  <c r="HH13" i="14"/>
  <c r="HI13" i="8"/>
  <c r="HD19" i="8"/>
  <c r="HC19" i="14"/>
  <c r="GV27" i="8"/>
  <c r="GU27" i="14"/>
  <c r="HM5" i="14"/>
  <c r="HN5" i="8"/>
  <c r="KU32" i="14"/>
  <c r="KV32" i="8"/>
  <c r="LP12" i="14"/>
  <c r="LQ12" i="8"/>
  <c r="HC17" i="14"/>
  <c r="HD17" i="8"/>
  <c r="HA20" i="8"/>
  <c r="GZ20" i="14"/>
  <c r="GZ21" i="8"/>
  <c r="GY21" i="14"/>
  <c r="LF26" i="14"/>
  <c r="LG26" i="8"/>
  <c r="MU31" i="14"/>
  <c r="MV31" i="8"/>
  <c r="GQ29" i="8"/>
  <c r="GP29" i="14"/>
  <c r="GP30" i="8"/>
  <c r="GO30" i="14"/>
  <c r="GU25" i="8"/>
  <c r="GT25" i="14"/>
  <c r="GX22" i="8"/>
  <c r="GW22" i="14"/>
  <c r="HM4" i="8"/>
  <c r="HL4" i="14"/>
  <c r="HN3" i="8"/>
  <c r="HM3" i="14"/>
  <c r="HH11" i="8"/>
  <c r="HG11" i="14"/>
  <c r="SU3" i="8"/>
  <c r="ST3" i="14"/>
  <c r="SE23" i="8"/>
  <c r="SD23" i="14"/>
  <c r="HB18" i="8"/>
  <c r="HA18" i="14"/>
  <c r="HD16" i="8"/>
  <c r="HC16" i="14"/>
  <c r="ST4" i="8"/>
  <c r="SS4" i="14"/>
  <c r="SS5" i="8"/>
  <c r="SR5" i="14"/>
  <c r="SO11" i="8"/>
  <c r="SN11" i="14"/>
  <c r="GW23" i="8"/>
  <c r="GV23" i="14"/>
  <c r="HJ8" i="8"/>
  <c r="HI8" i="14"/>
  <c r="SR6" i="8"/>
  <c r="SQ6" i="14"/>
  <c r="HK7" i="8"/>
  <c r="HJ7" i="14"/>
  <c r="HE15" i="8"/>
  <c r="HD15" i="14"/>
  <c r="SP10" i="8"/>
  <c r="SO10" i="14"/>
  <c r="GR28" i="8"/>
  <c r="GQ28" i="14"/>
  <c r="HI10" i="8"/>
  <c r="HH10" i="14"/>
  <c r="HF14" i="8"/>
  <c r="HE14" i="14"/>
  <c r="HI9" i="8"/>
  <c r="HH9" i="14"/>
  <c r="GV24" i="8"/>
  <c r="GU24" i="14"/>
  <c r="HJ12" i="14" l="1"/>
  <c r="HK12" i="8"/>
  <c r="KW33" i="8"/>
  <c r="KV33" i="14"/>
  <c r="HJ13" i="8"/>
  <c r="HI13" i="14"/>
  <c r="HE19" i="8"/>
  <c r="HD19" i="14"/>
  <c r="GW27" i="8"/>
  <c r="GV27" i="14"/>
  <c r="HO5" i="8"/>
  <c r="HN5" i="14"/>
  <c r="KW32" i="8"/>
  <c r="KV32" i="14"/>
  <c r="MV31" i="14"/>
  <c r="MW31" i="8"/>
  <c r="LG26" i="14"/>
  <c r="LH26" i="8"/>
  <c r="GZ21" i="14"/>
  <c r="HA21" i="8"/>
  <c r="HE17" i="8"/>
  <c r="HD17" i="14"/>
  <c r="LR12" i="8"/>
  <c r="LQ12" i="14"/>
  <c r="HB20" i="8"/>
  <c r="HA20" i="14"/>
  <c r="HJ10" i="8"/>
  <c r="HI10" i="14"/>
  <c r="HF15" i="8"/>
  <c r="HE15" i="14"/>
  <c r="SS6" i="8"/>
  <c r="SR6" i="14"/>
  <c r="SP11" i="8"/>
  <c r="SO11" i="14"/>
  <c r="HC18" i="8"/>
  <c r="HB18" i="14"/>
  <c r="SV3" i="8"/>
  <c r="SU3" i="14"/>
  <c r="HO3" i="8"/>
  <c r="HN3" i="14"/>
  <c r="GY22" i="8"/>
  <c r="GX22" i="14"/>
  <c r="GR29" i="8"/>
  <c r="GQ29" i="14"/>
  <c r="HJ9" i="8"/>
  <c r="HI9" i="14"/>
  <c r="GS28" i="8"/>
  <c r="GR28" i="14"/>
  <c r="HK8" i="8"/>
  <c r="HJ8" i="14"/>
  <c r="SU4" i="8"/>
  <c r="ST4" i="14"/>
  <c r="SF23" i="8"/>
  <c r="SE23" i="14"/>
  <c r="GW24" i="8"/>
  <c r="GV24" i="14"/>
  <c r="HE16" i="8"/>
  <c r="HD16" i="14"/>
  <c r="HN4" i="8"/>
  <c r="HM4" i="14"/>
  <c r="GV25" i="8"/>
  <c r="GU25" i="14"/>
  <c r="GQ30" i="8"/>
  <c r="GP30" i="14"/>
  <c r="HG14" i="8"/>
  <c r="HF14" i="14"/>
  <c r="SQ10" i="8"/>
  <c r="SP10" i="14"/>
  <c r="HL7" i="8"/>
  <c r="HK7" i="14"/>
  <c r="GX23" i="8"/>
  <c r="GW23" i="14"/>
  <c r="ST5" i="8"/>
  <c r="SS5" i="14"/>
  <c r="HI11" i="8"/>
  <c r="HH11" i="14"/>
  <c r="HL12" i="8" l="1"/>
  <c r="HK12" i="14"/>
  <c r="KW33" i="14"/>
  <c r="KX33" i="8"/>
  <c r="HE19" i="14"/>
  <c r="HF19" i="8"/>
  <c r="HJ13" i="14"/>
  <c r="HK13" i="8"/>
  <c r="GX27" i="8"/>
  <c r="GW27" i="14"/>
  <c r="HP5" i="8"/>
  <c r="HO5" i="14"/>
  <c r="KW32" i="14"/>
  <c r="KX32" i="8"/>
  <c r="LS12" i="8"/>
  <c r="LR12" i="14"/>
  <c r="HE17" i="14"/>
  <c r="HF17" i="8"/>
  <c r="LH26" i="14"/>
  <c r="LI26" i="8"/>
  <c r="MW31" i="14"/>
  <c r="MX31" i="8"/>
  <c r="HB20" i="14"/>
  <c r="HC20" i="8"/>
  <c r="HA21" i="14"/>
  <c r="HB21" i="8"/>
  <c r="HJ11" i="8"/>
  <c r="HI11" i="14"/>
  <c r="GR30" i="8"/>
  <c r="GQ30" i="14"/>
  <c r="SU5" i="8"/>
  <c r="ST5" i="14"/>
  <c r="HM7" i="8"/>
  <c r="HL7" i="14"/>
  <c r="HO4" i="8"/>
  <c r="HN4" i="14"/>
  <c r="HL8" i="8"/>
  <c r="HK8" i="14"/>
  <c r="HP3" i="8"/>
  <c r="HO3" i="14"/>
  <c r="HG15" i="8"/>
  <c r="HF15" i="14"/>
  <c r="GY23" i="8"/>
  <c r="GX23" i="14"/>
  <c r="SR10" i="8"/>
  <c r="SQ10" i="14"/>
  <c r="GX24" i="8"/>
  <c r="GW24" i="14"/>
  <c r="SG23" i="8"/>
  <c r="SF23" i="14"/>
  <c r="GT28" i="8"/>
  <c r="GS28" i="14"/>
  <c r="GS29" i="8"/>
  <c r="GR29" i="14"/>
  <c r="SW3" i="8"/>
  <c r="SV3" i="14"/>
  <c r="HK10" i="8"/>
  <c r="HJ10" i="14"/>
  <c r="HH14" i="8"/>
  <c r="HG14" i="14"/>
  <c r="HF16" i="8"/>
  <c r="HE16" i="14"/>
  <c r="SV4" i="8"/>
  <c r="SU4" i="14"/>
  <c r="HK9" i="8"/>
  <c r="HJ9" i="14"/>
  <c r="HD18" i="8"/>
  <c r="HC18" i="14"/>
  <c r="SQ11" i="8"/>
  <c r="SP11" i="14"/>
  <c r="ST6" i="8"/>
  <c r="SS6" i="14"/>
  <c r="GW25" i="8"/>
  <c r="GV25" i="14"/>
  <c r="GZ22" i="8"/>
  <c r="GY22" i="14"/>
  <c r="HL12" i="14" l="1"/>
  <c r="HM12" i="8"/>
  <c r="KY33" i="8"/>
  <c r="KX33" i="14"/>
  <c r="HL13" i="8"/>
  <c r="HK13" i="14"/>
  <c r="HG19" i="8"/>
  <c r="HF19" i="14"/>
  <c r="GX27" i="14"/>
  <c r="GY27" i="8"/>
  <c r="HP5" i="14"/>
  <c r="HQ5" i="8"/>
  <c r="KX32" i="14"/>
  <c r="KY32" i="8"/>
  <c r="HC21" i="8"/>
  <c r="HB21" i="14"/>
  <c r="MY31" i="8"/>
  <c r="MX31" i="14"/>
  <c r="HC20" i="14"/>
  <c r="HD20" i="8"/>
  <c r="LI26" i="14"/>
  <c r="LJ26" i="8"/>
  <c r="HG17" i="8"/>
  <c r="HF17" i="14"/>
  <c r="LT12" i="8"/>
  <c r="LS12" i="14"/>
  <c r="HE18" i="8"/>
  <c r="HD18" i="14"/>
  <c r="HI14" i="8"/>
  <c r="HH14" i="14"/>
  <c r="GT29" i="8"/>
  <c r="GS29" i="14"/>
  <c r="GY24" i="8"/>
  <c r="GX24" i="14"/>
  <c r="SS10" i="8"/>
  <c r="SR10" i="14"/>
  <c r="HQ3" i="8"/>
  <c r="HP3" i="14"/>
  <c r="HP4" i="8"/>
  <c r="HO4" i="14"/>
  <c r="HA22" i="8"/>
  <c r="GZ22" i="14"/>
  <c r="GU28" i="8"/>
  <c r="GT28" i="14"/>
  <c r="GZ23" i="8"/>
  <c r="GY23" i="14"/>
  <c r="HM8" i="8"/>
  <c r="HL8" i="14"/>
  <c r="GS30" i="8"/>
  <c r="GR30" i="14"/>
  <c r="GX25" i="8"/>
  <c r="GW25" i="14"/>
  <c r="SU6" i="8"/>
  <c r="ST6" i="14"/>
  <c r="HL9" i="8"/>
  <c r="HK9" i="14"/>
  <c r="HL10" i="8"/>
  <c r="HK10" i="14"/>
  <c r="SH23" i="8"/>
  <c r="SG23" i="14"/>
  <c r="SR11" i="8"/>
  <c r="SQ11" i="14"/>
  <c r="SW4" i="8"/>
  <c r="SV4" i="14"/>
  <c r="HG16" i="8"/>
  <c r="HF16" i="14"/>
  <c r="SX3" i="8"/>
  <c r="SW3" i="14"/>
  <c r="HH15" i="8"/>
  <c r="HG15" i="14"/>
  <c r="HN7" i="8"/>
  <c r="HM7" i="14"/>
  <c r="SV5" i="8"/>
  <c r="SU5" i="14"/>
  <c r="HK11" i="8"/>
  <c r="HJ11" i="14"/>
  <c r="HM12" i="14" l="1"/>
  <c r="HN12" i="8"/>
  <c r="KY33" i="14"/>
  <c r="KZ33" i="8"/>
  <c r="HG19" i="14"/>
  <c r="HH19" i="8"/>
  <c r="HM13" i="8"/>
  <c r="HL13" i="14"/>
  <c r="GZ27" i="8"/>
  <c r="GY27" i="14"/>
  <c r="HR5" i="8"/>
  <c r="HQ5" i="14"/>
  <c r="KY32" i="14"/>
  <c r="KZ32" i="8"/>
  <c r="HD21" i="8"/>
  <c r="HC21" i="14"/>
  <c r="LJ26" i="14"/>
  <c r="LK26" i="8"/>
  <c r="HH17" i="8"/>
  <c r="HG17" i="14"/>
  <c r="HD20" i="14"/>
  <c r="HE20" i="8"/>
  <c r="LT12" i="14"/>
  <c r="LU12" i="8"/>
  <c r="MY31" i="14"/>
  <c r="MZ31" i="8"/>
  <c r="HL11" i="8"/>
  <c r="HK11" i="14"/>
  <c r="SY3" i="8"/>
  <c r="SX3" i="14"/>
  <c r="GY25" i="8"/>
  <c r="GX25" i="14"/>
  <c r="HN8" i="8"/>
  <c r="HM8" i="14"/>
  <c r="HB22" i="8"/>
  <c r="HA22" i="14"/>
  <c r="GZ24" i="8"/>
  <c r="GY24" i="14"/>
  <c r="HF18" i="8"/>
  <c r="HE18" i="14"/>
  <c r="HO7" i="8"/>
  <c r="HN7" i="14"/>
  <c r="SW5" i="8"/>
  <c r="SV5" i="14"/>
  <c r="HI15" i="8"/>
  <c r="HH15" i="14"/>
  <c r="HH16" i="8"/>
  <c r="HG16" i="14"/>
  <c r="HA23" i="8"/>
  <c r="GZ23" i="14"/>
  <c r="HQ4" i="8"/>
  <c r="HP4" i="14"/>
  <c r="GU29" i="8"/>
  <c r="GT29" i="14"/>
  <c r="SX4" i="8"/>
  <c r="SW4" i="14"/>
  <c r="SI23" i="8"/>
  <c r="SH23" i="14"/>
  <c r="GV28" i="8"/>
  <c r="GU28" i="14"/>
  <c r="HR3" i="8"/>
  <c r="HQ3" i="14"/>
  <c r="HJ14" i="8"/>
  <c r="HI14" i="14"/>
  <c r="SS11" i="8"/>
  <c r="SR11" i="14"/>
  <c r="HM10" i="8"/>
  <c r="HL10" i="14"/>
  <c r="HM9" i="8"/>
  <c r="HL9" i="14"/>
  <c r="SV6" i="8"/>
  <c r="SU6" i="14"/>
  <c r="GT30" i="8"/>
  <c r="GS30" i="14"/>
  <c r="ST10" i="8"/>
  <c r="SS10" i="14"/>
  <c r="KZ33" i="14" l="1"/>
  <c r="LA33" i="8"/>
  <c r="HN12" i="14"/>
  <c r="HO12" i="8"/>
  <c r="HI19" i="8"/>
  <c r="HH19" i="14"/>
  <c r="HN13" i="8"/>
  <c r="HM13" i="14"/>
  <c r="HA27" i="8"/>
  <c r="GZ27" i="14"/>
  <c r="HS5" i="8"/>
  <c r="HR5" i="14"/>
  <c r="KZ32" i="14"/>
  <c r="LA32" i="8"/>
  <c r="MZ31" i="14"/>
  <c r="NA31" i="8"/>
  <c r="HE21" i="8"/>
  <c r="HD21" i="14"/>
  <c r="LU12" i="14"/>
  <c r="LV12" i="8"/>
  <c r="HF20" i="8"/>
  <c r="HE20" i="14"/>
  <c r="HH17" i="14"/>
  <c r="HI17" i="8"/>
  <c r="LL26" i="8"/>
  <c r="LK26" i="14"/>
  <c r="SU10" i="8"/>
  <c r="ST10" i="14"/>
  <c r="HS3" i="8"/>
  <c r="HR3" i="14"/>
  <c r="HB23" i="8"/>
  <c r="HA23" i="14"/>
  <c r="HI16" i="8"/>
  <c r="HH16" i="14"/>
  <c r="HG18" i="8"/>
  <c r="HF18" i="14"/>
  <c r="SJ23" i="8"/>
  <c r="SI23" i="14"/>
  <c r="GV29" i="8"/>
  <c r="GU29" i="14"/>
  <c r="HJ15" i="8"/>
  <c r="HI15" i="14"/>
  <c r="SX5" i="8"/>
  <c r="SW5" i="14"/>
  <c r="HP7" i="8"/>
  <c r="HO7" i="14"/>
  <c r="HA24" i="8"/>
  <c r="GZ24" i="14"/>
  <c r="HO8" i="8"/>
  <c r="HN8" i="14"/>
  <c r="SZ3" i="8"/>
  <c r="SY3" i="14"/>
  <c r="HN10" i="8"/>
  <c r="HM10" i="14"/>
  <c r="ST11" i="8"/>
  <c r="SS11" i="14"/>
  <c r="HR4" i="8"/>
  <c r="HQ4" i="14"/>
  <c r="GZ25" i="8"/>
  <c r="GY25" i="14"/>
  <c r="HN9" i="8"/>
  <c r="HM9" i="14"/>
  <c r="GU30" i="8"/>
  <c r="GT30" i="14"/>
  <c r="SW6" i="8"/>
  <c r="SV6" i="14"/>
  <c r="HK14" i="8"/>
  <c r="HJ14" i="14"/>
  <c r="GW28" i="8"/>
  <c r="GV28" i="14"/>
  <c r="SY4" i="8"/>
  <c r="SX4" i="14"/>
  <c r="HC22" i="8"/>
  <c r="HB22" i="14"/>
  <c r="HM11" i="8"/>
  <c r="HL11" i="14"/>
  <c r="LA33" i="14" l="1"/>
  <c r="LB33" i="8"/>
  <c r="HP12" i="8"/>
  <c r="HO12" i="14"/>
  <c r="HJ19" i="8"/>
  <c r="HI19" i="14"/>
  <c r="HN13" i="14"/>
  <c r="HO13" i="8"/>
  <c r="HB27" i="8"/>
  <c r="HA27" i="14"/>
  <c r="HS5" i="14"/>
  <c r="HT5" i="8"/>
  <c r="LA32" i="14"/>
  <c r="LB32" i="8"/>
  <c r="LW12" i="8"/>
  <c r="LV12" i="14"/>
  <c r="HI17" i="14"/>
  <c r="HJ17" i="8"/>
  <c r="HF20" i="14"/>
  <c r="HG20" i="8"/>
  <c r="NA31" i="14"/>
  <c r="NB31" i="8"/>
  <c r="HE21" i="14"/>
  <c r="HF21" i="8"/>
  <c r="LL26" i="14"/>
  <c r="LM26" i="8"/>
  <c r="HN11" i="8"/>
  <c r="HM11" i="14"/>
  <c r="GX28" i="8"/>
  <c r="GW28" i="14"/>
  <c r="HO9" i="8"/>
  <c r="HN9" i="14"/>
  <c r="HB24" i="8"/>
  <c r="HA24" i="14"/>
  <c r="HK15" i="8"/>
  <c r="HJ15" i="14"/>
  <c r="HJ16" i="8"/>
  <c r="HI16" i="14"/>
  <c r="SV10" i="8"/>
  <c r="SU10" i="14"/>
  <c r="SZ4" i="8"/>
  <c r="SY4" i="14"/>
  <c r="HL14" i="8"/>
  <c r="HK14" i="14"/>
  <c r="HS4" i="8"/>
  <c r="HR4" i="14"/>
  <c r="SU11" i="8"/>
  <c r="ST11" i="14"/>
  <c r="SK23" i="8"/>
  <c r="SJ23" i="14"/>
  <c r="HC23" i="8"/>
  <c r="HB23" i="14"/>
  <c r="HT3" i="8"/>
  <c r="HS3" i="14"/>
  <c r="SX6" i="8"/>
  <c r="SW6" i="14"/>
  <c r="HO10" i="8"/>
  <c r="HN10" i="14"/>
  <c r="TA3" i="8"/>
  <c r="SZ3" i="14"/>
  <c r="HD22" i="8"/>
  <c r="HC22" i="14"/>
  <c r="GV30" i="8"/>
  <c r="GU30" i="14"/>
  <c r="HA25" i="8"/>
  <c r="GZ25" i="14"/>
  <c r="HP8" i="8"/>
  <c r="HO8" i="14"/>
  <c r="HQ7" i="8"/>
  <c r="HP7" i="14"/>
  <c r="SY5" i="8"/>
  <c r="SX5" i="14"/>
  <c r="GW29" i="8"/>
  <c r="GV29" i="14"/>
  <c r="HH18" i="8"/>
  <c r="HG18" i="14"/>
  <c r="HQ12" i="8" l="1"/>
  <c r="HP12" i="14"/>
  <c r="LC33" i="8"/>
  <c r="LB33" i="14"/>
  <c r="HO13" i="14"/>
  <c r="HP13" i="8"/>
  <c r="HK19" i="8"/>
  <c r="HJ19" i="14"/>
  <c r="HB27" i="14"/>
  <c r="HC27" i="8"/>
  <c r="HU5" i="8"/>
  <c r="HT5" i="14"/>
  <c r="LB32" i="14"/>
  <c r="LC32" i="8"/>
  <c r="NB31" i="14"/>
  <c r="NC31" i="8"/>
  <c r="LM26" i="14"/>
  <c r="LN26" i="8"/>
  <c r="HG20" i="14"/>
  <c r="HH20" i="8"/>
  <c r="HG21" i="8"/>
  <c r="HF21" i="14"/>
  <c r="HK17" i="8"/>
  <c r="HJ17" i="14"/>
  <c r="LW12" i="14"/>
  <c r="LX12" i="8"/>
  <c r="GX29" i="8"/>
  <c r="GW29" i="14"/>
  <c r="TB3" i="8"/>
  <c r="TA3" i="14"/>
  <c r="HD23" i="8"/>
  <c r="HC23" i="14"/>
  <c r="SV11" i="8"/>
  <c r="SU11" i="14"/>
  <c r="HP9" i="8"/>
  <c r="HO9" i="14"/>
  <c r="SZ5" i="8"/>
  <c r="SY5" i="14"/>
  <c r="HR7" i="8"/>
  <c r="HQ7" i="14"/>
  <c r="HB25" i="8"/>
  <c r="HA25" i="14"/>
  <c r="HP10" i="8"/>
  <c r="HO10" i="14"/>
  <c r="HT4" i="8"/>
  <c r="HS4" i="14"/>
  <c r="SW10" i="8"/>
  <c r="SV10" i="14"/>
  <c r="HL15" i="8"/>
  <c r="HK15" i="14"/>
  <c r="GY28" i="8"/>
  <c r="GX28" i="14"/>
  <c r="HI18" i="8"/>
  <c r="HH18" i="14"/>
  <c r="HQ8" i="8"/>
  <c r="HP8" i="14"/>
  <c r="GW30" i="8"/>
  <c r="GV30" i="14"/>
  <c r="SL23" i="8"/>
  <c r="SK23" i="14"/>
  <c r="HM14" i="8"/>
  <c r="HL14" i="14"/>
  <c r="TA4" i="8"/>
  <c r="SZ4" i="14"/>
  <c r="HC24" i="8"/>
  <c r="HB24" i="14"/>
  <c r="HE22" i="8"/>
  <c r="HD22" i="14"/>
  <c r="SY6" i="8"/>
  <c r="SX6" i="14"/>
  <c r="HU3" i="8"/>
  <c r="HT3" i="14"/>
  <c r="HK16" i="8"/>
  <c r="HJ16" i="14"/>
  <c r="HO11" i="8"/>
  <c r="HN11" i="14"/>
  <c r="LD33" i="8" l="1"/>
  <c r="LC33" i="14"/>
  <c r="HQ12" i="14"/>
  <c r="HR12" i="8"/>
  <c r="HP13" i="14"/>
  <c r="HQ13" i="8"/>
  <c r="HL19" i="8"/>
  <c r="HK19" i="14"/>
  <c r="HD27" i="8"/>
  <c r="HC27" i="14"/>
  <c r="HV5" i="8"/>
  <c r="HU5" i="14"/>
  <c r="LC32" i="14"/>
  <c r="LD32" i="8"/>
  <c r="HL17" i="8"/>
  <c r="HK17" i="14"/>
  <c r="HG21" i="14"/>
  <c r="HH21" i="8"/>
  <c r="HH20" i="14"/>
  <c r="HI20" i="8"/>
  <c r="NC31" i="14"/>
  <c r="ND31" i="8"/>
  <c r="LX12" i="14"/>
  <c r="LY12" i="8"/>
  <c r="LO26" i="8"/>
  <c r="LN26" i="14"/>
  <c r="HF22" i="8"/>
  <c r="HE22" i="14"/>
  <c r="HL16" i="8"/>
  <c r="HK16" i="14"/>
  <c r="HN14" i="8"/>
  <c r="HM14" i="14"/>
  <c r="GX30" i="8"/>
  <c r="GW30" i="14"/>
  <c r="SX10" i="8"/>
  <c r="SW10" i="14"/>
  <c r="HQ10" i="8"/>
  <c r="HP10" i="14"/>
  <c r="HS7" i="8"/>
  <c r="HR7" i="14"/>
  <c r="TC3" i="8"/>
  <c r="TB3" i="14"/>
  <c r="SZ6" i="8"/>
  <c r="SY6" i="14"/>
  <c r="HD24" i="8"/>
  <c r="HC24" i="14"/>
  <c r="SM23" i="8"/>
  <c r="SL23" i="14"/>
  <c r="HR8" i="8"/>
  <c r="HQ8" i="14"/>
  <c r="TA5" i="8"/>
  <c r="SZ5" i="14"/>
  <c r="SW11" i="8"/>
  <c r="SV11" i="14"/>
  <c r="HV3" i="8"/>
  <c r="HU3" i="14"/>
  <c r="GZ28" i="8"/>
  <c r="GY28" i="14"/>
  <c r="HU4" i="8"/>
  <c r="HT4" i="14"/>
  <c r="HC25" i="8"/>
  <c r="HB25" i="14"/>
  <c r="HQ9" i="8"/>
  <c r="HP9" i="14"/>
  <c r="HE23" i="8"/>
  <c r="HD23" i="14"/>
  <c r="HP11" i="8"/>
  <c r="HO11" i="14"/>
  <c r="TB4" i="8"/>
  <c r="TA4" i="14"/>
  <c r="HJ18" i="8"/>
  <c r="HI18" i="14"/>
  <c r="HM15" i="8"/>
  <c r="HL15" i="14"/>
  <c r="GY29" i="8"/>
  <c r="GX29" i="14"/>
  <c r="HS12" i="8" l="1"/>
  <c r="HR12" i="14"/>
  <c r="LE33" i="8"/>
  <c r="LD33" i="14"/>
  <c r="HL19" i="14"/>
  <c r="HM19" i="8"/>
  <c r="HQ13" i="14"/>
  <c r="HR13" i="8"/>
  <c r="HE27" i="8"/>
  <c r="HD27" i="14"/>
  <c r="HV5" i="14"/>
  <c r="HW5" i="8"/>
  <c r="LD32" i="14"/>
  <c r="LE32" i="8"/>
  <c r="HI21" i="8"/>
  <c r="HH21" i="14"/>
  <c r="HL17" i="14"/>
  <c r="HM17" i="8"/>
  <c r="LO26" i="14"/>
  <c r="LP26" i="8"/>
  <c r="LY12" i="14"/>
  <c r="LZ12" i="8"/>
  <c r="NE31" i="8"/>
  <c r="ND31" i="14"/>
  <c r="HJ20" i="8"/>
  <c r="HI20" i="14"/>
  <c r="TD3" i="8"/>
  <c r="TC3" i="14"/>
  <c r="HT7" i="8"/>
  <c r="HS7" i="14"/>
  <c r="HO14" i="8"/>
  <c r="HN14" i="14"/>
  <c r="HG22" i="8"/>
  <c r="HF22" i="14"/>
  <c r="TC4" i="8"/>
  <c r="TB4" i="14"/>
  <c r="HF23" i="8"/>
  <c r="HE23" i="14"/>
  <c r="HD25" i="8"/>
  <c r="HC25" i="14"/>
  <c r="HS8" i="8"/>
  <c r="HR8" i="14"/>
  <c r="TA6" i="8"/>
  <c r="SZ6" i="14"/>
  <c r="HR10" i="8"/>
  <c r="HQ10" i="14"/>
  <c r="HN15" i="8"/>
  <c r="HM15" i="14"/>
  <c r="HQ11" i="8"/>
  <c r="HP11" i="14"/>
  <c r="HV4" i="8"/>
  <c r="HU4" i="14"/>
  <c r="SX11" i="8"/>
  <c r="SW11" i="14"/>
  <c r="TB5" i="8"/>
  <c r="TA5" i="14"/>
  <c r="SN23" i="8"/>
  <c r="SM23" i="14"/>
  <c r="SY10" i="8"/>
  <c r="SX10" i="14"/>
  <c r="GZ29" i="8"/>
  <c r="GY29" i="14"/>
  <c r="HK18" i="8"/>
  <c r="HJ18" i="14"/>
  <c r="HR9" i="8"/>
  <c r="HQ9" i="14"/>
  <c r="HA28" i="8"/>
  <c r="GZ28" i="14"/>
  <c r="HW3" i="8"/>
  <c r="HV3" i="14"/>
  <c r="HE24" i="8"/>
  <c r="HD24" i="14"/>
  <c r="GY30" i="8"/>
  <c r="GX30" i="14"/>
  <c r="HM16" i="8"/>
  <c r="HL16" i="14"/>
  <c r="LE33" i="14" l="1"/>
  <c r="LF33" i="8"/>
  <c r="HS12" i="14"/>
  <c r="HT12" i="8"/>
  <c r="HS13" i="8"/>
  <c r="HR13" i="14"/>
  <c r="HM19" i="14"/>
  <c r="HN19" i="8"/>
  <c r="HF27" i="8"/>
  <c r="HE27" i="14"/>
  <c r="HX5" i="8"/>
  <c r="HW5" i="14"/>
  <c r="LE32" i="14"/>
  <c r="LF32" i="8"/>
  <c r="NE31" i="14"/>
  <c r="NF31" i="8"/>
  <c r="HN17" i="8"/>
  <c r="HM17" i="14"/>
  <c r="HI21" i="14"/>
  <c r="HJ21" i="8"/>
  <c r="HJ20" i="14"/>
  <c r="HK20" i="8"/>
  <c r="LQ26" i="8"/>
  <c r="LP26" i="14"/>
  <c r="LZ12" i="14"/>
  <c r="MA12" i="8"/>
  <c r="HR11" i="8"/>
  <c r="HQ11" i="14"/>
  <c r="TB6" i="8"/>
  <c r="TA6" i="14"/>
  <c r="HH22" i="8"/>
  <c r="HG22" i="14"/>
  <c r="HX3" i="8"/>
  <c r="HW3" i="14"/>
  <c r="HA29" i="8"/>
  <c r="GZ29" i="14"/>
  <c r="SO23" i="8"/>
  <c r="SN23" i="14"/>
  <c r="HT8" i="8"/>
  <c r="HS8" i="14"/>
  <c r="HE25" i="8"/>
  <c r="HD25" i="14"/>
  <c r="HP14" i="8"/>
  <c r="HO14" i="14"/>
  <c r="GZ30" i="8"/>
  <c r="GY30" i="14"/>
  <c r="HB28" i="8"/>
  <c r="HA28" i="14"/>
  <c r="TC5" i="8"/>
  <c r="TB5" i="14"/>
  <c r="HW4" i="8"/>
  <c r="HV4" i="14"/>
  <c r="HO15" i="8"/>
  <c r="HN15" i="14"/>
  <c r="HG23" i="8"/>
  <c r="HF23" i="14"/>
  <c r="HU7" i="8"/>
  <c r="HT7" i="14"/>
  <c r="HN16" i="8"/>
  <c r="HM16" i="14"/>
  <c r="HF24" i="8"/>
  <c r="HE24" i="14"/>
  <c r="HS9" i="8"/>
  <c r="HR9" i="14"/>
  <c r="HL18" i="8"/>
  <c r="HK18" i="14"/>
  <c r="SZ10" i="8"/>
  <c r="SY10" i="14"/>
  <c r="SY11" i="8"/>
  <c r="SX11" i="14"/>
  <c r="HS10" i="8"/>
  <c r="HR10" i="14"/>
  <c r="TD4" i="8"/>
  <c r="TC4" i="14"/>
  <c r="TE3" i="8"/>
  <c r="TD3" i="14"/>
  <c r="HT12" i="14" l="1"/>
  <c r="HU12" i="8"/>
  <c r="LG33" i="8"/>
  <c r="LF33" i="14"/>
  <c r="HS13" i="14"/>
  <c r="HT13" i="8"/>
  <c r="HO19" i="8"/>
  <c r="HN19" i="14"/>
  <c r="HG27" i="8"/>
  <c r="HF27" i="14"/>
  <c r="HY5" i="8"/>
  <c r="HX5" i="14"/>
  <c r="LF32" i="14"/>
  <c r="LG32" i="8"/>
  <c r="HL20" i="8"/>
  <c r="HK20" i="14"/>
  <c r="HK21" i="8"/>
  <c r="HJ21" i="14"/>
  <c r="HN17" i="14"/>
  <c r="HO17" i="8"/>
  <c r="NF31" i="14"/>
  <c r="NG31" i="8"/>
  <c r="MA12" i="14"/>
  <c r="MB12" i="8"/>
  <c r="LQ26" i="14"/>
  <c r="LR26" i="8"/>
  <c r="TE4" i="8"/>
  <c r="TD4" i="14"/>
  <c r="SZ11" i="8"/>
  <c r="SY11" i="14"/>
  <c r="HX4" i="8"/>
  <c r="HW4" i="14"/>
  <c r="TD5" i="8"/>
  <c r="TC5" i="14"/>
  <c r="HF25" i="8"/>
  <c r="HE25" i="14"/>
  <c r="SP23" i="8"/>
  <c r="SO23" i="14"/>
  <c r="HY3" i="8"/>
  <c r="HX3" i="14"/>
  <c r="TC6" i="8"/>
  <c r="TB6" i="14"/>
  <c r="TA10" i="8"/>
  <c r="SZ10" i="14"/>
  <c r="HU8" i="8"/>
  <c r="HT8" i="14"/>
  <c r="HB29" i="8"/>
  <c r="HA29" i="14"/>
  <c r="HI22" i="8"/>
  <c r="HH22" i="14"/>
  <c r="F5" i="10"/>
  <c r="G5" i="10" s="1"/>
  <c r="TE3" i="14"/>
  <c r="HT10" i="8"/>
  <c r="HS10" i="14"/>
  <c r="HM18" i="8"/>
  <c r="HL18" i="14"/>
  <c r="HG24" i="8"/>
  <c r="HF24" i="14"/>
  <c r="HV7" i="8"/>
  <c r="HU7" i="14"/>
  <c r="HC28" i="8"/>
  <c r="HB28" i="14"/>
  <c r="HQ14" i="8"/>
  <c r="HP14" i="14"/>
  <c r="HT9" i="8"/>
  <c r="HS9" i="14"/>
  <c r="HO16" i="8"/>
  <c r="HN16" i="14"/>
  <c r="HH23" i="8"/>
  <c r="HG23" i="14"/>
  <c r="HP15" i="8"/>
  <c r="HO15" i="14"/>
  <c r="HA30" i="8"/>
  <c r="GZ30" i="14"/>
  <c r="HS11" i="8"/>
  <c r="HR11" i="14"/>
  <c r="LG33" i="14" l="1"/>
  <c r="LH33" i="8"/>
  <c r="HU12" i="14"/>
  <c r="HV12" i="8"/>
  <c r="HP19" i="8"/>
  <c r="HO19" i="14"/>
  <c r="HU13" i="8"/>
  <c r="HT13" i="14"/>
  <c r="HH27" i="8"/>
  <c r="HG27" i="14"/>
  <c r="HZ5" i="8"/>
  <c r="HY5" i="14"/>
  <c r="LG32" i="14"/>
  <c r="LH32" i="8"/>
  <c r="LR26" i="14"/>
  <c r="LS26" i="8"/>
  <c r="HL20" i="14"/>
  <c r="HM20" i="8"/>
  <c r="MB12" i="14"/>
  <c r="MC12" i="8"/>
  <c r="NG31" i="14"/>
  <c r="NH31" i="8"/>
  <c r="HP17" i="8"/>
  <c r="HO17" i="14"/>
  <c r="HL21" i="8"/>
  <c r="HK21" i="14"/>
  <c r="HR14" i="8"/>
  <c r="HQ14" i="14"/>
  <c r="HH24" i="8"/>
  <c r="HG24" i="14"/>
  <c r="M5" i="10"/>
  <c r="L5" i="10"/>
  <c r="HC29" i="8"/>
  <c r="HB29" i="14"/>
  <c r="HZ3" i="8"/>
  <c r="HY3" i="14"/>
  <c r="TE5" i="8"/>
  <c r="TD5" i="14"/>
  <c r="HB30" i="8"/>
  <c r="HA30" i="14"/>
  <c r="HP16" i="8"/>
  <c r="HO16" i="14"/>
  <c r="HD28" i="8"/>
  <c r="HC28" i="14"/>
  <c r="HN18" i="8"/>
  <c r="HM18" i="14"/>
  <c r="HV8" i="8"/>
  <c r="HU8" i="14"/>
  <c r="SQ23" i="8"/>
  <c r="SP23" i="14"/>
  <c r="HY4" i="8"/>
  <c r="HX4" i="14"/>
  <c r="HQ15" i="8"/>
  <c r="HP15" i="14"/>
  <c r="HU9" i="8"/>
  <c r="HT9" i="14"/>
  <c r="TD6" i="8"/>
  <c r="TC6" i="14"/>
  <c r="HG25" i="8"/>
  <c r="HF25" i="14"/>
  <c r="TA11" i="8"/>
  <c r="SZ11" i="14"/>
  <c r="HT11" i="8"/>
  <c r="HS11" i="14"/>
  <c r="HI23" i="8"/>
  <c r="HH23" i="14"/>
  <c r="HW7" i="8"/>
  <c r="HV7" i="14"/>
  <c r="HU10" i="8"/>
  <c r="HT10" i="14"/>
  <c r="HJ22" i="8"/>
  <c r="HI22" i="14"/>
  <c r="TB10" i="8"/>
  <c r="TA10" i="14"/>
  <c r="F6" i="10"/>
  <c r="G6" i="10" s="1"/>
  <c r="TE4" i="14"/>
  <c r="HV12" i="14" l="1"/>
  <c r="HW12" i="8"/>
  <c r="LI33" i="8"/>
  <c r="LH33" i="14"/>
  <c r="HQ19" i="8"/>
  <c r="HP19" i="14"/>
  <c r="HV13" i="8"/>
  <c r="HU13" i="14"/>
  <c r="HI27" i="8"/>
  <c r="HH27" i="14"/>
  <c r="IA5" i="8"/>
  <c r="HZ5" i="14"/>
  <c r="LH32" i="14"/>
  <c r="LI32" i="8"/>
  <c r="HM21" i="8"/>
  <c r="HL21" i="14"/>
  <c r="NI31" i="8"/>
  <c r="NH31" i="14"/>
  <c r="HM20" i="14"/>
  <c r="HN20" i="8"/>
  <c r="LS26" i="14"/>
  <c r="LT26" i="8"/>
  <c r="HP17" i="14"/>
  <c r="HQ17" i="8"/>
  <c r="MC12" i="14"/>
  <c r="MD12" i="8"/>
  <c r="TC10" i="8"/>
  <c r="TB10" i="14"/>
  <c r="HJ23" i="8"/>
  <c r="HI23" i="14"/>
  <c r="TE6" i="8"/>
  <c r="TD6" i="14"/>
  <c r="HV9" i="8"/>
  <c r="HU9" i="14"/>
  <c r="SR23" i="8"/>
  <c r="SQ23" i="14"/>
  <c r="HW8" i="8"/>
  <c r="HV8" i="14"/>
  <c r="HQ16" i="8"/>
  <c r="HP16" i="14"/>
  <c r="IA3" i="8"/>
  <c r="HZ3" i="14"/>
  <c r="HI24" i="8"/>
  <c r="HH24" i="14"/>
  <c r="HV10" i="8"/>
  <c r="HU10" i="14"/>
  <c r="HH25" i="8"/>
  <c r="HG25" i="14"/>
  <c r="M6" i="10"/>
  <c r="L6" i="10"/>
  <c r="HR15" i="8"/>
  <c r="HQ15" i="14"/>
  <c r="HO18" i="8"/>
  <c r="HN18" i="14"/>
  <c r="HC30" i="8"/>
  <c r="HB30" i="14"/>
  <c r="HD29" i="8"/>
  <c r="HC29" i="14"/>
  <c r="HS14" i="8"/>
  <c r="HR14" i="14"/>
  <c r="HK22" i="8"/>
  <c r="HJ22" i="14"/>
  <c r="HU11" i="8"/>
  <c r="HT11" i="14"/>
  <c r="TB11" i="8"/>
  <c r="TA11" i="14"/>
  <c r="HE28" i="8"/>
  <c r="HD28" i="14"/>
  <c r="HX7" i="8"/>
  <c r="HW7" i="14"/>
  <c r="HZ4" i="8"/>
  <c r="HY4" i="14"/>
  <c r="F7" i="10"/>
  <c r="G7" i="10" s="1"/>
  <c r="TE5" i="14"/>
  <c r="HW12" i="14" l="1"/>
  <c r="HX12" i="8"/>
  <c r="LJ33" i="8"/>
  <c r="LI33" i="14"/>
  <c r="HQ19" i="14"/>
  <c r="HR19" i="8"/>
  <c r="HW13" i="8"/>
  <c r="HV13" i="14"/>
  <c r="HJ27" i="8"/>
  <c r="HI27" i="14"/>
  <c r="IB5" i="8"/>
  <c r="IA5" i="14"/>
  <c r="LI32" i="14"/>
  <c r="LJ32" i="8"/>
  <c r="ME12" i="8"/>
  <c r="MD12" i="14"/>
  <c r="LT26" i="14"/>
  <c r="LU26" i="8"/>
  <c r="HO20" i="8"/>
  <c r="HN20" i="14"/>
  <c r="NI31" i="14"/>
  <c r="NJ31" i="8"/>
  <c r="HQ17" i="14"/>
  <c r="HR17" i="8"/>
  <c r="HM21" i="14"/>
  <c r="HN21" i="8"/>
  <c r="M7" i="10"/>
  <c r="L7" i="10"/>
  <c r="HV11" i="8"/>
  <c r="HU11" i="14"/>
  <c r="HE29" i="8"/>
  <c r="HD29" i="14"/>
  <c r="HS15" i="8"/>
  <c r="HR15" i="14"/>
  <c r="HJ24" i="8"/>
  <c r="HI24" i="14"/>
  <c r="HR16" i="8"/>
  <c r="HQ16" i="14"/>
  <c r="HL22" i="8"/>
  <c r="HK22" i="14"/>
  <c r="HD30" i="8"/>
  <c r="HC30" i="14"/>
  <c r="HI25" i="8"/>
  <c r="HH25" i="14"/>
  <c r="IB3" i="8"/>
  <c r="IA3" i="14"/>
  <c r="HX8" i="8"/>
  <c r="HW8" i="14"/>
  <c r="HW9" i="8"/>
  <c r="HV9" i="14"/>
  <c r="F8" i="10"/>
  <c r="G8" i="10" s="1"/>
  <c r="TE6" i="14"/>
  <c r="HY7" i="8"/>
  <c r="HX7" i="14"/>
  <c r="HF28" i="8"/>
  <c r="HE28" i="14"/>
  <c r="HP18" i="8"/>
  <c r="HO18" i="14"/>
  <c r="HW10" i="8"/>
  <c r="HV10" i="14"/>
  <c r="SS23" i="8"/>
  <c r="SR23" i="14"/>
  <c r="HK23" i="8"/>
  <c r="HJ23" i="14"/>
  <c r="IA4" i="8"/>
  <c r="HZ4" i="14"/>
  <c r="TC11" i="8"/>
  <c r="TB11" i="14"/>
  <c r="HT14" i="8"/>
  <c r="HS14" i="14"/>
  <c r="TD10" i="8"/>
  <c r="TC10" i="14"/>
  <c r="LK33" i="8" l="1"/>
  <c r="LJ33" i="14"/>
  <c r="HX12" i="14"/>
  <c r="HY12" i="8"/>
  <c r="HW13" i="14"/>
  <c r="HX13" i="8"/>
  <c r="HR19" i="14"/>
  <c r="HS19" i="8"/>
  <c r="HK27" i="8"/>
  <c r="HJ27" i="14"/>
  <c r="IB5" i="14"/>
  <c r="IC5" i="8"/>
  <c r="LJ32" i="14"/>
  <c r="LK32" i="8"/>
  <c r="NK31" i="8"/>
  <c r="NJ31" i="14"/>
  <c r="HP20" i="8"/>
  <c r="HO20" i="14"/>
  <c r="ME12" i="14"/>
  <c r="MF12" i="8"/>
  <c r="HN21" i="14"/>
  <c r="HO21" i="8"/>
  <c r="HS17" i="8"/>
  <c r="HR17" i="14"/>
  <c r="LU26" i="14"/>
  <c r="LV26" i="8"/>
  <c r="TD11" i="8"/>
  <c r="TC11" i="14"/>
  <c r="IB4" i="8"/>
  <c r="IA4" i="14"/>
  <c r="HL23" i="8"/>
  <c r="HK23" i="14"/>
  <c r="HG28" i="8"/>
  <c r="HF28" i="14"/>
  <c r="HZ7" i="8"/>
  <c r="HY7" i="14"/>
  <c r="IC3" i="8"/>
  <c r="IB3" i="14"/>
  <c r="HM22" i="8"/>
  <c r="HL22" i="14"/>
  <c r="HT15" i="8"/>
  <c r="HS15" i="14"/>
  <c r="HU14" i="8"/>
  <c r="HT14" i="14"/>
  <c r="HQ18" i="8"/>
  <c r="HP18" i="14"/>
  <c r="HJ25" i="8"/>
  <c r="HI25" i="14"/>
  <c r="HF29" i="8"/>
  <c r="HE29" i="14"/>
  <c r="HW11" i="8"/>
  <c r="HV11" i="14"/>
  <c r="TE10" i="8"/>
  <c r="TD10" i="14"/>
  <c r="ST23" i="8"/>
  <c r="SS23" i="14"/>
  <c r="L8" i="10"/>
  <c r="M8" i="10"/>
  <c r="HX9" i="8"/>
  <c r="HW9" i="14"/>
  <c r="HS16" i="8"/>
  <c r="HR16" i="14"/>
  <c r="HX10" i="8"/>
  <c r="HW10" i="14"/>
  <c r="HY8" i="8"/>
  <c r="HX8" i="14"/>
  <c r="HE30" i="8"/>
  <c r="HD30" i="14"/>
  <c r="HK24" i="8"/>
  <c r="HJ24" i="14"/>
  <c r="LL33" i="8" l="1"/>
  <c r="LK33" i="14"/>
  <c r="HY12" i="14"/>
  <c r="HZ12" i="8"/>
  <c r="HT19" i="8"/>
  <c r="HS19" i="14"/>
  <c r="HY13" i="8"/>
  <c r="HX13" i="14"/>
  <c r="HL27" i="8"/>
  <c r="HK27" i="14"/>
  <c r="IC5" i="14"/>
  <c r="ID5" i="8"/>
  <c r="LK32" i="14"/>
  <c r="LL32" i="8"/>
  <c r="HT17" i="8"/>
  <c r="HS17" i="14"/>
  <c r="HP21" i="8"/>
  <c r="HO21" i="14"/>
  <c r="HQ20" i="8"/>
  <c r="HP20" i="14"/>
  <c r="LV26" i="14"/>
  <c r="LW26" i="8"/>
  <c r="MF12" i="14"/>
  <c r="MG12" i="8"/>
  <c r="NK31" i="14"/>
  <c r="NL31" i="8"/>
  <c r="HZ8" i="8"/>
  <c r="HY8" i="14"/>
  <c r="HT16" i="8"/>
  <c r="HS16" i="14"/>
  <c r="SU23" i="8"/>
  <c r="ST23" i="14"/>
  <c r="HG29" i="8"/>
  <c r="HF29" i="14"/>
  <c r="HL24" i="8"/>
  <c r="HK24" i="14"/>
  <c r="HY9" i="8"/>
  <c r="HX9" i="14"/>
  <c r="HR18" i="8"/>
  <c r="HQ18" i="14"/>
  <c r="HV14" i="8"/>
  <c r="HU14" i="14"/>
  <c r="HU15" i="8"/>
  <c r="HT15" i="14"/>
  <c r="HM23" i="8"/>
  <c r="HL23" i="14"/>
  <c r="HY10" i="8"/>
  <c r="HX10" i="14"/>
  <c r="HK25" i="8"/>
  <c r="HJ25" i="14"/>
  <c r="HN22" i="8"/>
  <c r="HM22" i="14"/>
  <c r="IA7" i="8"/>
  <c r="HZ7" i="14"/>
  <c r="IC4" i="8"/>
  <c r="IB4" i="14"/>
  <c r="HF30" i="8"/>
  <c r="HE30" i="14"/>
  <c r="F12" i="10"/>
  <c r="G12" i="10" s="1"/>
  <c r="TE10" i="14"/>
  <c r="HX11" i="8"/>
  <c r="HW11" i="14"/>
  <c r="ID3" i="8"/>
  <c r="IC3" i="14"/>
  <c r="HH28" i="8"/>
  <c r="HG28" i="14"/>
  <c r="TE11" i="8"/>
  <c r="TD11" i="14"/>
  <c r="LM33" i="8" l="1"/>
  <c r="LL33" i="14"/>
  <c r="IA12" i="8"/>
  <c r="HZ12" i="14"/>
  <c r="HT19" i="14"/>
  <c r="HU19" i="8"/>
  <c r="HZ13" i="8"/>
  <c r="HY13" i="14"/>
  <c r="HM27" i="8"/>
  <c r="HL27" i="14"/>
  <c r="IE5" i="8"/>
  <c r="ID5" i="14"/>
  <c r="LL32" i="14"/>
  <c r="LM32" i="8"/>
  <c r="MG12" i="14"/>
  <c r="MH12" i="8"/>
  <c r="HT17" i="14"/>
  <c r="HU17" i="8"/>
  <c r="HQ20" i="14"/>
  <c r="HR20" i="8"/>
  <c r="NL31" i="14"/>
  <c r="NM31" i="8"/>
  <c r="LW26" i="14"/>
  <c r="LX26" i="8"/>
  <c r="HP21" i="14"/>
  <c r="HQ21" i="8"/>
  <c r="IB7" i="8"/>
  <c r="IA7" i="14"/>
  <c r="HN23" i="8"/>
  <c r="HM23" i="14"/>
  <c r="HM24" i="8"/>
  <c r="HL24" i="14"/>
  <c r="HH29" i="8"/>
  <c r="HG29" i="14"/>
  <c r="IA8" i="8"/>
  <c r="HZ8" i="14"/>
  <c r="IE3" i="8"/>
  <c r="ID3" i="14"/>
  <c r="ID4" i="8"/>
  <c r="IC4" i="14"/>
  <c r="HO22" i="8"/>
  <c r="HN22" i="14"/>
  <c r="HV15" i="8"/>
  <c r="HU15" i="14"/>
  <c r="HZ9" i="8"/>
  <c r="HY9" i="14"/>
  <c r="HI28" i="8"/>
  <c r="HH28" i="14"/>
  <c r="HY11" i="8"/>
  <c r="HX11" i="14"/>
  <c r="HZ10" i="8"/>
  <c r="HY10" i="14"/>
  <c r="HW14" i="8"/>
  <c r="HV14" i="14"/>
  <c r="SV23" i="8"/>
  <c r="SU23" i="14"/>
  <c r="F13" i="10"/>
  <c r="G13" i="10" s="1"/>
  <c r="TE11" i="14"/>
  <c r="L12" i="10"/>
  <c r="M12" i="10"/>
  <c r="HG30" i="8"/>
  <c r="HF30" i="14"/>
  <c r="HL25" i="8"/>
  <c r="HK25" i="14"/>
  <c r="HS18" i="8"/>
  <c r="HR18" i="14"/>
  <c r="HU16" i="8"/>
  <c r="HT16" i="14"/>
  <c r="IA12" i="14" l="1"/>
  <c r="IB12" i="8"/>
  <c r="LN33" i="8"/>
  <c r="LM33" i="14"/>
  <c r="HZ13" i="14"/>
  <c r="IA13" i="8"/>
  <c r="HV19" i="8"/>
  <c r="HU19" i="14"/>
  <c r="HN27" i="8"/>
  <c r="HM27" i="14"/>
  <c r="IF5" i="8"/>
  <c r="IE5" i="14"/>
  <c r="LM32" i="14"/>
  <c r="LN32" i="8"/>
  <c r="NN31" i="8"/>
  <c r="NM31" i="14"/>
  <c r="HR20" i="14"/>
  <c r="HS20" i="8"/>
  <c r="HQ21" i="14"/>
  <c r="HR21" i="8"/>
  <c r="MH12" i="14"/>
  <c r="MI12" i="8"/>
  <c r="LX26" i="14"/>
  <c r="LY26" i="8"/>
  <c r="HV17" i="8"/>
  <c r="HU17" i="14"/>
  <c r="HM25" i="8"/>
  <c r="HL25" i="14"/>
  <c r="L13" i="10"/>
  <c r="M13" i="10"/>
  <c r="HT18" i="8"/>
  <c r="HS18" i="14"/>
  <c r="HH30" i="8"/>
  <c r="HG30" i="14"/>
  <c r="IA10" i="8"/>
  <c r="HZ10" i="14"/>
  <c r="IA9" i="8"/>
  <c r="HZ9" i="14"/>
  <c r="IE4" i="8"/>
  <c r="ID4" i="14"/>
  <c r="IC7" i="8"/>
  <c r="IB7" i="14"/>
  <c r="HV16" i="8"/>
  <c r="HU16" i="14"/>
  <c r="HW15" i="8"/>
  <c r="HV15" i="14"/>
  <c r="HN24" i="8"/>
  <c r="HM24" i="14"/>
  <c r="SW23" i="8"/>
  <c r="SV23" i="14"/>
  <c r="HZ11" i="8"/>
  <c r="HY11" i="14"/>
  <c r="IF3" i="8"/>
  <c r="IE3" i="14"/>
  <c r="IB8" i="8"/>
  <c r="IA8" i="14"/>
  <c r="HX14" i="8"/>
  <c r="HW14" i="14"/>
  <c r="HJ28" i="8"/>
  <c r="HI28" i="14"/>
  <c r="HP22" i="8"/>
  <c r="HO22" i="14"/>
  <c r="HI29" i="8"/>
  <c r="HH29" i="14"/>
  <c r="HO23" i="8"/>
  <c r="HN23" i="14"/>
  <c r="LN33" i="14" l="1"/>
  <c r="LO33" i="8"/>
  <c r="IB12" i="14"/>
  <c r="IC12" i="8"/>
  <c r="HV19" i="14"/>
  <c r="HW19" i="8"/>
  <c r="IA13" i="14"/>
  <c r="IB13" i="8"/>
  <c r="HN27" i="14"/>
  <c r="HO27" i="8"/>
  <c r="IF5" i="14"/>
  <c r="IG5" i="8"/>
  <c r="LN32" i="14"/>
  <c r="LO32" i="8"/>
  <c r="HW17" i="8"/>
  <c r="HV17" i="14"/>
  <c r="HS20" i="14"/>
  <c r="HT20" i="8"/>
  <c r="NO31" i="8"/>
  <c r="NN31" i="14"/>
  <c r="LY26" i="14"/>
  <c r="LZ26" i="8"/>
  <c r="HS21" i="8"/>
  <c r="HR21" i="14"/>
  <c r="MI12" i="14"/>
  <c r="MJ12" i="8"/>
  <c r="IC8" i="8"/>
  <c r="IB8" i="14"/>
  <c r="HO24" i="8"/>
  <c r="HN24" i="14"/>
  <c r="IF4" i="8"/>
  <c r="IE4" i="14"/>
  <c r="IB10" i="8"/>
  <c r="IA10" i="14"/>
  <c r="HP23" i="8"/>
  <c r="HO23" i="14"/>
  <c r="HK28" i="8"/>
  <c r="HJ28" i="14"/>
  <c r="IG3" i="8"/>
  <c r="IF3" i="14"/>
  <c r="ID7" i="8"/>
  <c r="IC7" i="14"/>
  <c r="HN25" i="8"/>
  <c r="HM25" i="14"/>
  <c r="HY14" i="8"/>
  <c r="HX14" i="14"/>
  <c r="IA11" i="8"/>
  <c r="HZ11" i="14"/>
  <c r="SX23" i="8"/>
  <c r="SW23" i="14"/>
  <c r="HX15" i="8"/>
  <c r="HW15" i="14"/>
  <c r="HI30" i="8"/>
  <c r="HH30" i="14"/>
  <c r="HJ29" i="8"/>
  <c r="HI29" i="14"/>
  <c r="HQ22" i="8"/>
  <c r="HP22" i="14"/>
  <c r="HW16" i="8"/>
  <c r="HV16" i="14"/>
  <c r="IB9" i="8"/>
  <c r="IA9" i="14"/>
  <c r="HU18" i="8"/>
  <c r="HT18" i="14"/>
  <c r="ID12" i="8" l="1"/>
  <c r="IC12" i="14"/>
  <c r="LP33" i="8"/>
  <c r="LO33" i="14"/>
  <c r="HW19" i="14"/>
  <c r="HX19" i="8"/>
  <c r="IB13" i="14"/>
  <c r="IC13" i="8"/>
  <c r="HP27" i="8"/>
  <c r="HO27" i="14"/>
  <c r="IH5" i="8"/>
  <c r="IG5" i="14"/>
  <c r="LO32" i="14"/>
  <c r="LP32" i="8"/>
  <c r="MA26" i="8"/>
  <c r="LZ26" i="14"/>
  <c r="HX17" i="8"/>
  <c r="HW17" i="14"/>
  <c r="MJ12" i="14"/>
  <c r="MK12" i="8"/>
  <c r="HT21" i="8"/>
  <c r="HS21" i="14"/>
  <c r="HU20" i="8"/>
  <c r="HT20" i="14"/>
  <c r="NO31" i="14"/>
  <c r="NP31" i="8"/>
  <c r="HK29" i="8"/>
  <c r="HJ29" i="14"/>
  <c r="HJ30" i="8"/>
  <c r="HI30" i="14"/>
  <c r="IC10" i="8"/>
  <c r="IB10" i="14"/>
  <c r="ID8" i="8"/>
  <c r="IC8" i="14"/>
  <c r="IC9" i="8"/>
  <c r="IB9" i="14"/>
  <c r="SY23" i="8"/>
  <c r="SX23" i="14"/>
  <c r="IB11" i="8"/>
  <c r="IA11" i="14"/>
  <c r="HL28" i="8"/>
  <c r="HK28" i="14"/>
  <c r="IG4" i="8"/>
  <c r="IF4" i="14"/>
  <c r="HX16" i="8"/>
  <c r="HW16" i="14"/>
  <c r="HO25" i="8"/>
  <c r="HN25" i="14"/>
  <c r="IE7" i="8"/>
  <c r="ID7" i="14"/>
  <c r="HQ23" i="8"/>
  <c r="HP23" i="14"/>
  <c r="HV18" i="8"/>
  <c r="HU18" i="14"/>
  <c r="HR22" i="8"/>
  <c r="HQ22" i="14"/>
  <c r="HY15" i="8"/>
  <c r="HX15" i="14"/>
  <c r="HZ14" i="8"/>
  <c r="HY14" i="14"/>
  <c r="IH3" i="8"/>
  <c r="IG3" i="14"/>
  <c r="HP24" i="8"/>
  <c r="HO24" i="14"/>
  <c r="ID12" i="14" l="1"/>
  <c r="IE12" i="8"/>
  <c r="LQ33" i="8"/>
  <c r="LP33" i="14"/>
  <c r="ID13" i="8"/>
  <c r="IC13" i="14"/>
  <c r="HX19" i="14"/>
  <c r="HY19" i="8"/>
  <c r="HQ27" i="8"/>
  <c r="HP27" i="14"/>
  <c r="II5" i="8"/>
  <c r="IH5" i="14"/>
  <c r="LP32" i="14"/>
  <c r="LQ32" i="8"/>
  <c r="MB26" i="8"/>
  <c r="MA26" i="14"/>
  <c r="HU21" i="8"/>
  <c r="HT21" i="14"/>
  <c r="HX17" i="14"/>
  <c r="HY17" i="8"/>
  <c r="NP31" i="14"/>
  <c r="NQ31" i="8"/>
  <c r="HV20" i="8"/>
  <c r="HU20" i="14"/>
  <c r="MK12" i="14"/>
  <c r="ML12" i="8"/>
  <c r="HQ24" i="8"/>
  <c r="HP24" i="14"/>
  <c r="HZ15" i="8"/>
  <c r="HY15" i="14"/>
  <c r="IF7" i="8"/>
  <c r="IE7" i="14"/>
  <c r="HY16" i="8"/>
  <c r="HX16" i="14"/>
  <c r="IC11" i="8"/>
  <c r="IB11" i="14"/>
  <c r="ID10" i="8"/>
  <c r="IC10" i="14"/>
  <c r="HL29" i="8"/>
  <c r="HK29" i="14"/>
  <c r="IA14" i="8"/>
  <c r="HZ14" i="14"/>
  <c r="HP25" i="8"/>
  <c r="HO25" i="14"/>
  <c r="SZ23" i="8"/>
  <c r="SY23" i="14"/>
  <c r="ID9" i="8"/>
  <c r="IC9" i="14"/>
  <c r="HW18" i="8"/>
  <c r="HV18" i="14"/>
  <c r="IH4" i="8"/>
  <c r="IG4" i="14"/>
  <c r="II3" i="8"/>
  <c r="IH3" i="14"/>
  <c r="HS22" i="8"/>
  <c r="HR22" i="14"/>
  <c r="HR23" i="8"/>
  <c r="HQ23" i="14"/>
  <c r="HM28" i="8"/>
  <c r="HL28" i="14"/>
  <c r="IE8" i="8"/>
  <c r="ID8" i="14"/>
  <c r="HK30" i="8"/>
  <c r="HJ30" i="14"/>
  <c r="IF12" i="8" l="1"/>
  <c r="IE12" i="14"/>
  <c r="LQ33" i="14"/>
  <c r="LR33" i="8"/>
  <c r="HZ19" i="8"/>
  <c r="HY19" i="14"/>
  <c r="ID13" i="14"/>
  <c r="IE13" i="8"/>
  <c r="HR27" i="8"/>
  <c r="HQ27" i="14"/>
  <c r="II5" i="14"/>
  <c r="IJ5" i="8"/>
  <c r="LQ32" i="14"/>
  <c r="LR32" i="8"/>
  <c r="HV20" i="14"/>
  <c r="HW20" i="8"/>
  <c r="NQ31" i="14"/>
  <c r="NR31" i="8"/>
  <c r="HZ17" i="8"/>
  <c r="HY17" i="14"/>
  <c r="HU21" i="14"/>
  <c r="HV21" i="8"/>
  <c r="MM12" i="8"/>
  <c r="ML12" i="14"/>
  <c r="MC26" i="8"/>
  <c r="MB26" i="14"/>
  <c r="HT22" i="8"/>
  <c r="HS22" i="14"/>
  <c r="HQ25" i="8"/>
  <c r="HP25" i="14"/>
  <c r="IB14" i="8"/>
  <c r="IA14" i="14"/>
  <c r="HM29" i="8"/>
  <c r="HL29" i="14"/>
  <c r="HR24" i="8"/>
  <c r="HQ24" i="14"/>
  <c r="HN28" i="8"/>
  <c r="HM28" i="14"/>
  <c r="II4" i="8"/>
  <c r="IH4" i="14"/>
  <c r="HX18" i="8"/>
  <c r="HW18" i="14"/>
  <c r="IE9" i="8"/>
  <c r="ID9" i="14"/>
  <c r="IE10" i="8"/>
  <c r="ID10" i="14"/>
  <c r="ID11" i="8"/>
  <c r="IC11" i="14"/>
  <c r="IG7" i="8"/>
  <c r="IF7" i="14"/>
  <c r="HL30" i="8"/>
  <c r="HK30" i="14"/>
  <c r="TA23" i="8"/>
  <c r="SZ23" i="14"/>
  <c r="HZ16" i="8"/>
  <c r="HY16" i="14"/>
  <c r="IJ3" i="8"/>
  <c r="II3" i="14"/>
  <c r="IF8" i="8"/>
  <c r="IE8" i="14"/>
  <c r="HS23" i="8"/>
  <c r="HR23" i="14"/>
  <c r="IA15" i="8"/>
  <c r="HZ15" i="14"/>
  <c r="LR33" i="14" l="1"/>
  <c r="LS33" i="8"/>
  <c r="IG12" i="8"/>
  <c r="IF12" i="14"/>
  <c r="IA19" i="8"/>
  <c r="HZ19" i="14"/>
  <c r="IF13" i="8"/>
  <c r="IE13" i="14"/>
  <c r="HR27" i="14"/>
  <c r="HS27" i="8"/>
  <c r="IK5" i="8"/>
  <c r="IJ5" i="14"/>
  <c r="LR32" i="14"/>
  <c r="LS32" i="8"/>
  <c r="MD26" i="8"/>
  <c r="MC26" i="14"/>
  <c r="NS31" i="8"/>
  <c r="NR31" i="14"/>
  <c r="HW21" i="8"/>
  <c r="HV21" i="14"/>
  <c r="HW20" i="14"/>
  <c r="HX20" i="8"/>
  <c r="MM12" i="14"/>
  <c r="MN12" i="8"/>
  <c r="HZ17" i="14"/>
  <c r="IA17" i="8"/>
  <c r="IG8" i="8"/>
  <c r="IF8" i="14"/>
  <c r="IH7" i="8"/>
  <c r="IG7" i="14"/>
  <c r="IE11" i="8"/>
  <c r="ID11" i="14"/>
  <c r="HO28" i="8"/>
  <c r="HN28" i="14"/>
  <c r="HN29" i="8"/>
  <c r="HM29" i="14"/>
  <c r="IK3" i="8"/>
  <c r="IJ3" i="14"/>
  <c r="IF10" i="8"/>
  <c r="IE10" i="14"/>
  <c r="HY18" i="8"/>
  <c r="HX18" i="14"/>
  <c r="IC14" i="8"/>
  <c r="IB14" i="14"/>
  <c r="HU22" i="8"/>
  <c r="HT22" i="14"/>
  <c r="IB15" i="8"/>
  <c r="IA15" i="14"/>
  <c r="IJ4" i="8"/>
  <c r="II4" i="14"/>
  <c r="HR25" i="8"/>
  <c r="HQ25" i="14"/>
  <c r="HT23" i="8"/>
  <c r="HS23" i="14"/>
  <c r="IA16" i="8"/>
  <c r="HZ16" i="14"/>
  <c r="TB23" i="8"/>
  <c r="TA23" i="14"/>
  <c r="HM30" i="8"/>
  <c r="HL30" i="14"/>
  <c r="IF9" i="8"/>
  <c r="IE9" i="14"/>
  <c r="HS24" i="8"/>
  <c r="HR24" i="14"/>
  <c r="IH12" i="8" l="1"/>
  <c r="IG12" i="14"/>
  <c r="LS33" i="14"/>
  <c r="LT33" i="8"/>
  <c r="IF13" i="14"/>
  <c r="IG13" i="8"/>
  <c r="IA19" i="14"/>
  <c r="IB19" i="8"/>
  <c r="HT27" i="8"/>
  <c r="HS27" i="14"/>
  <c r="IL5" i="8"/>
  <c r="IK5" i="14"/>
  <c r="LS32" i="14"/>
  <c r="LT32" i="8"/>
  <c r="IA17" i="14"/>
  <c r="IB17" i="8"/>
  <c r="ME26" i="8"/>
  <c r="MD26" i="14"/>
  <c r="MN12" i="14"/>
  <c r="MO12" i="8"/>
  <c r="HY20" i="8"/>
  <c r="HX20" i="14"/>
  <c r="HW21" i="14"/>
  <c r="HX21" i="8"/>
  <c r="NT31" i="8"/>
  <c r="NS31" i="14"/>
  <c r="HS25" i="8"/>
  <c r="HR25" i="14"/>
  <c r="ID14" i="8"/>
  <c r="IC14" i="14"/>
  <c r="IL3" i="8"/>
  <c r="IK3" i="14"/>
  <c r="HP28" i="8"/>
  <c r="HO28" i="14"/>
  <c r="II7" i="8"/>
  <c r="IH7" i="14"/>
  <c r="IB16" i="8"/>
  <c r="IA16" i="14"/>
  <c r="HU23" i="8"/>
  <c r="HT23" i="14"/>
  <c r="IK4" i="8"/>
  <c r="IJ4" i="14"/>
  <c r="HZ18" i="8"/>
  <c r="HY18" i="14"/>
  <c r="IF11" i="8"/>
  <c r="IE11" i="14"/>
  <c r="IG9" i="8"/>
  <c r="IF9" i="14"/>
  <c r="HN30" i="8"/>
  <c r="HM30" i="14"/>
  <c r="IG10" i="8"/>
  <c r="IF10" i="14"/>
  <c r="HT24" i="8"/>
  <c r="HS24" i="14"/>
  <c r="TC23" i="8"/>
  <c r="TB23" i="14"/>
  <c r="IC15" i="8"/>
  <c r="IB15" i="14"/>
  <c r="HV22" i="8"/>
  <c r="HU22" i="14"/>
  <c r="HO29" i="8"/>
  <c r="HN29" i="14"/>
  <c r="IH8" i="8"/>
  <c r="IG8" i="14"/>
  <c r="IH12" i="14" l="1"/>
  <c r="II12" i="8"/>
  <c r="LU33" i="8"/>
  <c r="LT33" i="14"/>
  <c r="IB19" i="14"/>
  <c r="IC19" i="8"/>
  <c r="IH13" i="8"/>
  <c r="IG13" i="14"/>
  <c r="HU27" i="8"/>
  <c r="HT27" i="14"/>
  <c r="IL5" i="14"/>
  <c r="IM5" i="8"/>
  <c r="LT32" i="14"/>
  <c r="LU32" i="8"/>
  <c r="IB17" i="14"/>
  <c r="IC17" i="8"/>
  <c r="HY21" i="8"/>
  <c r="HX21" i="14"/>
  <c r="HY20" i="14"/>
  <c r="HZ20" i="8"/>
  <c r="NU31" i="8"/>
  <c r="NT31" i="14"/>
  <c r="MO12" i="14"/>
  <c r="MP12" i="8"/>
  <c r="ME26" i="14"/>
  <c r="MF26" i="8"/>
  <c r="II8" i="8"/>
  <c r="IH8" i="14"/>
  <c r="IH10" i="8"/>
  <c r="IG10" i="14"/>
  <c r="IG11" i="8"/>
  <c r="IF11" i="14"/>
  <c r="HQ28" i="8"/>
  <c r="HP28" i="14"/>
  <c r="IH9" i="8"/>
  <c r="IG9" i="14"/>
  <c r="IL4" i="8"/>
  <c r="IK4" i="14"/>
  <c r="IM3" i="8"/>
  <c r="IL3" i="14"/>
  <c r="HT25" i="8"/>
  <c r="HS25" i="14"/>
  <c r="HP29" i="8"/>
  <c r="HO29" i="14"/>
  <c r="TD23" i="8"/>
  <c r="TC23" i="14"/>
  <c r="HV23" i="8"/>
  <c r="HU23" i="14"/>
  <c r="IE14" i="8"/>
  <c r="ID14" i="14"/>
  <c r="ID15" i="8"/>
  <c r="IC15" i="14"/>
  <c r="HW22" i="8"/>
  <c r="HV22" i="14"/>
  <c r="HU24" i="8"/>
  <c r="HT24" i="14"/>
  <c r="HO30" i="8"/>
  <c r="HN30" i="14"/>
  <c r="IA18" i="8"/>
  <c r="HZ18" i="14"/>
  <c r="IC16" i="8"/>
  <c r="IB16" i="14"/>
  <c r="IJ7" i="8"/>
  <c r="II7" i="14"/>
  <c r="LU33" i="14" l="1"/>
  <c r="LV33" i="8"/>
  <c r="II12" i="14"/>
  <c r="IJ12" i="8"/>
  <c r="IC19" i="14"/>
  <c r="ID19" i="8"/>
  <c r="IH13" i="14"/>
  <c r="II13" i="8"/>
  <c r="HV27" i="8"/>
  <c r="HU27" i="14"/>
  <c r="IN5" i="8"/>
  <c r="IM5" i="14"/>
  <c r="LU32" i="14"/>
  <c r="LV32" i="8"/>
  <c r="MP12" i="14"/>
  <c r="MQ12" i="8"/>
  <c r="ID17" i="8"/>
  <c r="IC17" i="14"/>
  <c r="MF26" i="14"/>
  <c r="MG26" i="8"/>
  <c r="HZ20" i="14"/>
  <c r="IA20" i="8"/>
  <c r="HY21" i="14"/>
  <c r="HZ21" i="8"/>
  <c r="NV31" i="8"/>
  <c r="NU31" i="14"/>
  <c r="HV24" i="8"/>
  <c r="HU24" i="14"/>
  <c r="HQ29" i="8"/>
  <c r="HP29" i="14"/>
  <c r="II10" i="8"/>
  <c r="IH10" i="14"/>
  <c r="ID16" i="8"/>
  <c r="IC16" i="14"/>
  <c r="IB18" i="8"/>
  <c r="IA18" i="14"/>
  <c r="HX22" i="8"/>
  <c r="HW22" i="14"/>
  <c r="HU25" i="8"/>
  <c r="HT25" i="14"/>
  <c r="HR28" i="8"/>
  <c r="HQ28" i="14"/>
  <c r="IJ8" i="8"/>
  <c r="II8" i="14"/>
  <c r="IK7" i="8"/>
  <c r="IJ7" i="14"/>
  <c r="HP30" i="8"/>
  <c r="HO30" i="14"/>
  <c r="IE15" i="8"/>
  <c r="ID15" i="14"/>
  <c r="IF14" i="8"/>
  <c r="IE14" i="14"/>
  <c r="TE23" i="8"/>
  <c r="TD23" i="14"/>
  <c r="IN3" i="8"/>
  <c r="IM3" i="14"/>
  <c r="IH11" i="8"/>
  <c r="IG11" i="14"/>
  <c r="HW23" i="8"/>
  <c r="HV23" i="14"/>
  <c r="IM4" i="8"/>
  <c r="IL4" i="14"/>
  <c r="II9" i="8"/>
  <c r="IH9" i="14"/>
  <c r="IJ12" i="14" l="1"/>
  <c r="IK12" i="8"/>
  <c r="LW33" i="8"/>
  <c r="LV33" i="14"/>
  <c r="II13" i="14"/>
  <c r="IJ13" i="8"/>
  <c r="IE19" i="8"/>
  <c r="ID19" i="14"/>
  <c r="HW27" i="8"/>
  <c r="HV27" i="14"/>
  <c r="IO5" i="8"/>
  <c r="IN5" i="14"/>
  <c r="LV32" i="14"/>
  <c r="LW32" i="8"/>
  <c r="NV31" i="14"/>
  <c r="NW31" i="8"/>
  <c r="ID17" i="14"/>
  <c r="IE17" i="8"/>
  <c r="IA21" i="8"/>
  <c r="HZ21" i="14"/>
  <c r="MG26" i="14"/>
  <c r="MH26" i="8"/>
  <c r="MQ12" i="14"/>
  <c r="MR12" i="8"/>
  <c r="IB20" i="8"/>
  <c r="IA20" i="14"/>
  <c r="HX23" i="8"/>
  <c r="HW23" i="14"/>
  <c r="IO3" i="8"/>
  <c r="IN3" i="14"/>
  <c r="HQ30" i="8"/>
  <c r="HP30" i="14"/>
  <c r="HS28" i="8"/>
  <c r="HR28" i="14"/>
  <c r="HY22" i="8"/>
  <c r="HX22" i="14"/>
  <c r="F25" i="10"/>
  <c r="G25" i="10" s="1"/>
  <c r="TE23" i="14"/>
  <c r="IL7" i="8"/>
  <c r="IK7" i="14"/>
  <c r="IC18" i="8"/>
  <c r="IB18" i="14"/>
  <c r="HW24" i="8"/>
  <c r="HV24" i="14"/>
  <c r="IJ9" i="8"/>
  <c r="II9" i="14"/>
  <c r="IN4" i="8"/>
  <c r="IM4" i="14"/>
  <c r="II11" i="8"/>
  <c r="IH11" i="14"/>
  <c r="IG14" i="8"/>
  <c r="IF14" i="14"/>
  <c r="HV25" i="8"/>
  <c r="HU25" i="14"/>
  <c r="IE16" i="8"/>
  <c r="ID16" i="14"/>
  <c r="IF15" i="8"/>
  <c r="IE15" i="14"/>
  <c r="IK8" i="8"/>
  <c r="IJ8" i="14"/>
  <c r="IJ10" i="8"/>
  <c r="II10" i="14"/>
  <c r="HR29" i="8"/>
  <c r="HQ29" i="14"/>
  <c r="IL12" i="8" l="1"/>
  <c r="IK12" i="14"/>
  <c r="LW33" i="14"/>
  <c r="LX33" i="8"/>
  <c r="IF19" i="8"/>
  <c r="IE19" i="14"/>
  <c r="IK13" i="8"/>
  <c r="IJ13" i="14"/>
  <c r="HX27" i="8"/>
  <c r="HW27" i="14"/>
  <c r="IP5" i="8"/>
  <c r="IO5" i="14"/>
  <c r="LW32" i="14"/>
  <c r="LX32" i="8"/>
  <c r="IC20" i="8"/>
  <c r="IB20" i="14"/>
  <c r="IB21" i="8"/>
  <c r="IA21" i="14"/>
  <c r="NW31" i="14"/>
  <c r="NX31" i="8"/>
  <c r="MH26" i="14"/>
  <c r="MI26" i="8"/>
  <c r="MR12" i="14"/>
  <c r="MS12" i="8"/>
  <c r="IE17" i="14"/>
  <c r="IF17" i="8"/>
  <c r="IL8" i="8"/>
  <c r="IK8" i="14"/>
  <c r="ID18" i="8"/>
  <c r="IC18" i="14"/>
  <c r="IM7" i="8"/>
  <c r="IL7" i="14"/>
  <c r="HT28" i="8"/>
  <c r="HS28" i="14"/>
  <c r="HS29" i="8"/>
  <c r="HR29" i="14"/>
  <c r="IG15" i="8"/>
  <c r="IF15" i="14"/>
  <c r="IF16" i="8"/>
  <c r="IE16" i="14"/>
  <c r="IJ11" i="8"/>
  <c r="II11" i="14"/>
  <c r="M25" i="10"/>
  <c r="L25" i="10"/>
  <c r="HR30" i="8"/>
  <c r="HQ30" i="14"/>
  <c r="HW25" i="8"/>
  <c r="HV25" i="14"/>
  <c r="IO4" i="8"/>
  <c r="IN4" i="14"/>
  <c r="HX24" i="8"/>
  <c r="HW24" i="14"/>
  <c r="IP3" i="8"/>
  <c r="IO3" i="14"/>
  <c r="IK10" i="8"/>
  <c r="IJ10" i="14"/>
  <c r="IH14" i="8"/>
  <c r="IG14" i="14"/>
  <c r="IK9" i="8"/>
  <c r="IJ9" i="14"/>
  <c r="HZ22" i="8"/>
  <c r="HY22" i="14"/>
  <c r="HY23" i="8"/>
  <c r="HX23" i="14"/>
  <c r="IL12" i="14" l="1"/>
  <c r="IM12" i="8"/>
  <c r="LY33" i="8"/>
  <c r="LX33" i="14"/>
  <c r="IF19" i="14"/>
  <c r="IG19" i="8"/>
  <c r="IK13" i="14"/>
  <c r="IL13" i="8"/>
  <c r="HY27" i="8"/>
  <c r="HX27" i="14"/>
  <c r="IQ5" i="8"/>
  <c r="IP5" i="14"/>
  <c r="LX32" i="14"/>
  <c r="LY32" i="8"/>
  <c r="MS12" i="14"/>
  <c r="MT12" i="8"/>
  <c r="MJ26" i="8"/>
  <c r="MI26" i="14"/>
  <c r="NX31" i="14"/>
  <c r="NY31" i="8"/>
  <c r="IC21" i="8"/>
  <c r="IB21" i="14"/>
  <c r="IG17" i="8"/>
  <c r="IF17" i="14"/>
  <c r="IC20" i="14"/>
  <c r="ID20" i="8"/>
  <c r="IA22" i="8"/>
  <c r="HZ22" i="14"/>
  <c r="IL9" i="8"/>
  <c r="IK9" i="14"/>
  <c r="HY24" i="8"/>
  <c r="HX24" i="14"/>
  <c r="IK11" i="8"/>
  <c r="IJ11" i="14"/>
  <c r="IN7" i="8"/>
  <c r="IM7" i="14"/>
  <c r="II14" i="8"/>
  <c r="IH14" i="14"/>
  <c r="IQ3" i="8"/>
  <c r="IP3" i="14"/>
  <c r="IP4" i="8"/>
  <c r="IO4" i="14"/>
  <c r="IG16" i="8"/>
  <c r="IF16" i="14"/>
  <c r="HU28" i="8"/>
  <c r="HT28" i="14"/>
  <c r="IE18" i="8"/>
  <c r="ID18" i="14"/>
  <c r="HX25" i="8"/>
  <c r="HW25" i="14"/>
  <c r="IH15" i="8"/>
  <c r="IG15" i="14"/>
  <c r="HZ23" i="8"/>
  <c r="HY23" i="14"/>
  <c r="IL10" i="8"/>
  <c r="IK10" i="14"/>
  <c r="HS30" i="8"/>
  <c r="HR30" i="14"/>
  <c r="HT29" i="8"/>
  <c r="HS29" i="14"/>
  <c r="IM8" i="8"/>
  <c r="IL8" i="14"/>
  <c r="LY33" i="14" l="1"/>
  <c r="LZ33" i="8"/>
  <c r="IM12" i="14"/>
  <c r="IN12" i="8"/>
  <c r="IM13" i="8"/>
  <c r="IL13" i="14"/>
  <c r="IG19" i="14"/>
  <c r="IH19" i="8"/>
  <c r="HZ27" i="8"/>
  <c r="HY27" i="14"/>
  <c r="IR5" i="8"/>
  <c r="IQ5" i="14"/>
  <c r="LY32" i="14"/>
  <c r="LZ32" i="8"/>
  <c r="IC21" i="14"/>
  <c r="ID21" i="8"/>
  <c r="NY31" i="14"/>
  <c r="NZ31" i="8"/>
  <c r="MK26" i="8"/>
  <c r="MJ26" i="14"/>
  <c r="IE20" i="8"/>
  <c r="ID20" i="14"/>
  <c r="IG17" i="14"/>
  <c r="IH17" i="8"/>
  <c r="MT12" i="14"/>
  <c r="MU12" i="8"/>
  <c r="HY25" i="8"/>
  <c r="HX25" i="14"/>
  <c r="HV28" i="8"/>
  <c r="HU28" i="14"/>
  <c r="IJ14" i="8"/>
  <c r="II14" i="14"/>
  <c r="IL11" i="8"/>
  <c r="IK11" i="14"/>
  <c r="IB22" i="8"/>
  <c r="IA22" i="14"/>
  <c r="HT30" i="8"/>
  <c r="HS30" i="14"/>
  <c r="IH16" i="8"/>
  <c r="IG16" i="14"/>
  <c r="IN8" i="8"/>
  <c r="IM8" i="14"/>
  <c r="IM10" i="8"/>
  <c r="IL10" i="14"/>
  <c r="II15" i="8"/>
  <c r="IH15" i="14"/>
  <c r="IQ4" i="8"/>
  <c r="IP4" i="14"/>
  <c r="HZ24" i="8"/>
  <c r="HY24" i="14"/>
  <c r="HU29" i="8"/>
  <c r="HT29" i="14"/>
  <c r="IA23" i="8"/>
  <c r="HZ23" i="14"/>
  <c r="IF18" i="8"/>
  <c r="IE18" i="14"/>
  <c r="IR3" i="8"/>
  <c r="IQ3" i="14"/>
  <c r="IO7" i="8"/>
  <c r="IN7" i="14"/>
  <c r="IM9" i="8"/>
  <c r="IL9" i="14"/>
  <c r="MA33" i="8" l="1"/>
  <c r="LZ33" i="14"/>
  <c r="IO12" i="8"/>
  <c r="IN12" i="14"/>
  <c r="II19" i="8"/>
  <c r="IH19" i="14"/>
  <c r="IM13" i="14"/>
  <c r="IN13" i="8"/>
  <c r="IA27" i="8"/>
  <c r="HZ27" i="14"/>
  <c r="IR5" i="14"/>
  <c r="IS5" i="8"/>
  <c r="LZ32" i="14"/>
  <c r="MA32" i="8"/>
  <c r="MU12" i="14"/>
  <c r="MV12" i="8"/>
  <c r="MK26" i="14"/>
  <c r="ML26" i="8"/>
  <c r="NZ31" i="14"/>
  <c r="OA31" i="8"/>
  <c r="ID21" i="14"/>
  <c r="IE21" i="8"/>
  <c r="IH17" i="14"/>
  <c r="II17" i="8"/>
  <c r="IF20" i="8"/>
  <c r="IE20" i="14"/>
  <c r="IN9" i="8"/>
  <c r="IM9" i="14"/>
  <c r="IG18" i="8"/>
  <c r="IF18" i="14"/>
  <c r="IR4" i="8"/>
  <c r="IQ4" i="14"/>
  <c r="IN10" i="8"/>
  <c r="IM10" i="14"/>
  <c r="HW28" i="8"/>
  <c r="HV28" i="14"/>
  <c r="IB23" i="8"/>
  <c r="IA23" i="14"/>
  <c r="IO8" i="8"/>
  <c r="IN8" i="14"/>
  <c r="HZ25" i="8"/>
  <c r="HY25" i="14"/>
  <c r="IP7" i="8"/>
  <c r="IO7" i="14"/>
  <c r="IS3" i="8"/>
  <c r="IR3" i="14"/>
  <c r="HV29" i="8"/>
  <c r="HU29" i="14"/>
  <c r="IM11" i="8"/>
  <c r="IL11" i="14"/>
  <c r="IA24" i="8"/>
  <c r="HZ24" i="14"/>
  <c r="IJ15" i="8"/>
  <c r="II15" i="14"/>
  <c r="II16" i="8"/>
  <c r="IH16" i="14"/>
  <c r="HU30" i="8"/>
  <c r="HT30" i="14"/>
  <c r="IC22" i="8"/>
  <c r="IB22" i="14"/>
  <c r="IK14" i="8"/>
  <c r="IJ14" i="14"/>
  <c r="IO12" i="14" l="1"/>
  <c r="IP12" i="8"/>
  <c r="MB33" i="8"/>
  <c r="MA33" i="14"/>
  <c r="IJ19" i="8"/>
  <c r="II19" i="14"/>
  <c r="IN13" i="14"/>
  <c r="IO13" i="8"/>
  <c r="IB27" i="8"/>
  <c r="IA27" i="14"/>
  <c r="IS5" i="14"/>
  <c r="IT5" i="8"/>
  <c r="MA32" i="14"/>
  <c r="MB32" i="8"/>
  <c r="IF21" i="8"/>
  <c r="IE21" i="14"/>
  <c r="ML26" i="14"/>
  <c r="MM26" i="8"/>
  <c r="IF20" i="14"/>
  <c r="IG20" i="8"/>
  <c r="MV12" i="14"/>
  <c r="MW12" i="8"/>
  <c r="II17" i="14"/>
  <c r="IJ17" i="8"/>
  <c r="OB31" i="8"/>
  <c r="OA31" i="14"/>
  <c r="IJ16" i="8"/>
  <c r="II16" i="14"/>
  <c r="IA25" i="8"/>
  <c r="HZ25" i="14"/>
  <c r="IO10" i="8"/>
  <c r="IN10" i="14"/>
  <c r="IO9" i="8"/>
  <c r="IN9" i="14"/>
  <c r="IB24" i="8"/>
  <c r="IA24" i="14"/>
  <c r="IL14" i="8"/>
  <c r="IK14" i="14"/>
  <c r="IK15" i="8"/>
  <c r="IJ15" i="14"/>
  <c r="IC23" i="8"/>
  <c r="IB23" i="14"/>
  <c r="IS4" i="8"/>
  <c r="IR4" i="14"/>
  <c r="ID22" i="8"/>
  <c r="IC22" i="14"/>
  <c r="IN11" i="8"/>
  <c r="IM11" i="14"/>
  <c r="HW29" i="8"/>
  <c r="HV29" i="14"/>
  <c r="IQ7" i="8"/>
  <c r="IP7" i="14"/>
  <c r="HV30" i="8"/>
  <c r="HU30" i="14"/>
  <c r="IT3" i="8"/>
  <c r="IS3" i="14"/>
  <c r="IP8" i="8"/>
  <c r="IO8" i="14"/>
  <c r="HX28" i="8"/>
  <c r="HW28" i="14"/>
  <c r="IH18" i="8"/>
  <c r="IG18" i="14"/>
  <c r="MB33" i="14" l="1"/>
  <c r="MC33" i="8"/>
  <c r="IP12" i="14"/>
  <c r="IQ12" i="8"/>
  <c r="IP13" i="8"/>
  <c r="IO13" i="14"/>
  <c r="IJ19" i="14"/>
  <c r="IK19" i="8"/>
  <c r="IC27" i="8"/>
  <c r="IB27" i="14"/>
  <c r="IU5" i="8"/>
  <c r="IT5" i="14"/>
  <c r="MB32" i="14"/>
  <c r="MC32" i="8"/>
  <c r="IF21" i="14"/>
  <c r="IG21" i="8"/>
  <c r="OB31" i="14"/>
  <c r="OC31" i="8"/>
  <c r="MM26" i="14"/>
  <c r="MN26" i="8"/>
  <c r="MW12" i="14"/>
  <c r="MX12" i="8"/>
  <c r="IK17" i="8"/>
  <c r="IJ17" i="14"/>
  <c r="IH20" i="8"/>
  <c r="IG20" i="14"/>
  <c r="HX29" i="8"/>
  <c r="HW29" i="14"/>
  <c r="IT4" i="8"/>
  <c r="IS4" i="14"/>
  <c r="IM14" i="8"/>
  <c r="IL14" i="14"/>
  <c r="IP9" i="8"/>
  <c r="IO9" i="14"/>
  <c r="HW30" i="8"/>
  <c r="HV30" i="14"/>
  <c r="ID23" i="8"/>
  <c r="IC23" i="14"/>
  <c r="IC24" i="8"/>
  <c r="IB24" i="14"/>
  <c r="IP10" i="8"/>
  <c r="IO10" i="14"/>
  <c r="IK16" i="8"/>
  <c r="IJ16" i="14"/>
  <c r="IO11" i="8"/>
  <c r="IN11" i="14"/>
  <c r="IQ8" i="8"/>
  <c r="IP8" i="14"/>
  <c r="IE22" i="8"/>
  <c r="ID22" i="14"/>
  <c r="II18" i="8"/>
  <c r="IH18" i="14"/>
  <c r="HY28" i="8"/>
  <c r="HX28" i="14"/>
  <c r="IU3" i="8"/>
  <c r="IT3" i="14"/>
  <c r="IR7" i="8"/>
  <c r="IQ7" i="14"/>
  <c r="IL15" i="8"/>
  <c r="IK15" i="14"/>
  <c r="IB25" i="8"/>
  <c r="IA25" i="14"/>
  <c r="MC33" i="14" l="1"/>
  <c r="MD33" i="8"/>
  <c r="IQ12" i="14"/>
  <c r="IR12" i="8"/>
  <c r="IK19" i="14"/>
  <c r="IL19" i="8"/>
  <c r="IP13" i="14"/>
  <c r="IQ13" i="8"/>
  <c r="ID27" i="8"/>
  <c r="IC27" i="14"/>
  <c r="IV5" i="8"/>
  <c r="IU5" i="14"/>
  <c r="MC32" i="14"/>
  <c r="MD32" i="8"/>
  <c r="IG21" i="14"/>
  <c r="IH21" i="8"/>
  <c r="IH20" i="14"/>
  <c r="II20" i="8"/>
  <c r="MX12" i="14"/>
  <c r="MY12" i="8"/>
  <c r="IK17" i="14"/>
  <c r="IL17" i="8"/>
  <c r="MN26" i="14"/>
  <c r="MO26" i="8"/>
  <c r="OC31" i="14"/>
  <c r="OD31" i="8"/>
  <c r="IV3" i="8"/>
  <c r="IU3" i="14"/>
  <c r="IF22" i="8"/>
  <c r="IE22" i="14"/>
  <c r="IE23" i="8"/>
  <c r="ID23" i="14"/>
  <c r="HY29" i="8"/>
  <c r="HX29" i="14"/>
  <c r="HZ28" i="8"/>
  <c r="HY28" i="14"/>
  <c r="IL16" i="8"/>
  <c r="IK16" i="14"/>
  <c r="HX30" i="8"/>
  <c r="HW30" i="14"/>
  <c r="IQ9" i="8"/>
  <c r="IP9" i="14"/>
  <c r="IC25" i="8"/>
  <c r="IB25" i="14"/>
  <c r="IR8" i="8"/>
  <c r="IQ8" i="14"/>
  <c r="IJ18" i="8"/>
  <c r="II18" i="14"/>
  <c r="IQ10" i="8"/>
  <c r="IR10" i="8" s="1"/>
  <c r="IS10" i="8" s="1"/>
  <c r="IP10" i="14"/>
  <c r="IN14" i="8"/>
  <c r="IM14" i="14"/>
  <c r="IM15" i="8"/>
  <c r="IL15" i="14"/>
  <c r="IS7" i="8"/>
  <c r="IR7" i="14"/>
  <c r="IP11" i="8"/>
  <c r="IO11" i="14"/>
  <c r="ID24" i="8"/>
  <c r="IC24" i="14"/>
  <c r="IU4" i="8"/>
  <c r="IT4" i="14"/>
  <c r="IS12" i="8" l="1"/>
  <c r="IR12" i="14"/>
  <c r="MD33" i="14"/>
  <c r="ME33" i="8"/>
  <c r="IR13" i="8"/>
  <c r="IQ13" i="14"/>
  <c r="IM19" i="8"/>
  <c r="IL19" i="14"/>
  <c r="ID27" i="14"/>
  <c r="IE27" i="8"/>
  <c r="IV5" i="14"/>
  <c r="IW5" i="8"/>
  <c r="MD32" i="14"/>
  <c r="ME32" i="8"/>
  <c r="IT10" i="8"/>
  <c r="IS10" i="14"/>
  <c r="OD31" i="14"/>
  <c r="OE31" i="8"/>
  <c r="II20" i="14"/>
  <c r="IJ20" i="8"/>
  <c r="MO26" i="14"/>
  <c r="MP26" i="8"/>
  <c r="IM17" i="8"/>
  <c r="IL17" i="14"/>
  <c r="II21" i="8"/>
  <c r="IH21" i="14"/>
  <c r="MY12" i="14"/>
  <c r="MZ12" i="8"/>
  <c r="IO14" i="8"/>
  <c r="IN14" i="14"/>
  <c r="ID25" i="8"/>
  <c r="IC25" i="14"/>
  <c r="IW3" i="8"/>
  <c r="IV3" i="14"/>
  <c r="IE24" i="8"/>
  <c r="ID24" i="14"/>
  <c r="IQ11" i="8"/>
  <c r="IP11" i="14"/>
  <c r="HY30" i="8"/>
  <c r="HX30" i="14"/>
  <c r="HZ29" i="8"/>
  <c r="HY29" i="14"/>
  <c r="IF23" i="8"/>
  <c r="IE23" i="14"/>
  <c r="IQ10" i="14"/>
  <c r="IR10" i="14"/>
  <c r="IV4" i="8"/>
  <c r="IU4" i="14"/>
  <c r="IT7" i="8"/>
  <c r="IS7" i="14"/>
  <c r="IK18" i="8"/>
  <c r="IJ18" i="14"/>
  <c r="IM16" i="8"/>
  <c r="IL16" i="14"/>
  <c r="IN15" i="8"/>
  <c r="IM15" i="14"/>
  <c r="IS8" i="8"/>
  <c r="IR8" i="14"/>
  <c r="IR9" i="8"/>
  <c r="IQ9" i="14"/>
  <c r="IA28" i="8"/>
  <c r="HZ28" i="14"/>
  <c r="IG22" i="8"/>
  <c r="IF22" i="14"/>
  <c r="IS12" i="14" l="1"/>
  <c r="IT12" i="8"/>
  <c r="ME33" i="14"/>
  <c r="MF33" i="8"/>
  <c r="IM19" i="14"/>
  <c r="IN19" i="8"/>
  <c r="IR13" i="14"/>
  <c r="IS13" i="8"/>
  <c r="IF27" i="8"/>
  <c r="IE27" i="14"/>
  <c r="IX5" i="8"/>
  <c r="IW5" i="14"/>
  <c r="ME32" i="14"/>
  <c r="MF32" i="8"/>
  <c r="IU10" i="8"/>
  <c r="IT10" i="14"/>
  <c r="IJ21" i="8"/>
  <c r="II21" i="14"/>
  <c r="MP26" i="14"/>
  <c r="MQ26" i="8"/>
  <c r="IK20" i="8"/>
  <c r="IJ20" i="14"/>
  <c r="NA12" i="8"/>
  <c r="MZ12" i="14"/>
  <c r="IN17" i="8"/>
  <c r="IM17" i="14"/>
  <c r="OE31" i="14"/>
  <c r="OF31" i="8"/>
  <c r="IB28" i="8"/>
  <c r="IA28" i="14"/>
  <c r="IO15" i="8"/>
  <c r="IN15" i="14"/>
  <c r="IG23" i="8"/>
  <c r="IF23" i="14"/>
  <c r="IR11" i="8"/>
  <c r="IQ11" i="14"/>
  <c r="IH22" i="8"/>
  <c r="IG22" i="14"/>
  <c r="IA29" i="8"/>
  <c r="HZ29" i="14"/>
  <c r="IF24" i="8"/>
  <c r="IE24" i="14"/>
  <c r="IS9" i="8"/>
  <c r="IR9" i="14"/>
  <c r="IU7" i="8"/>
  <c r="IT7" i="14"/>
  <c r="HZ30" i="8"/>
  <c r="HY30" i="14"/>
  <c r="IX3" i="8"/>
  <c r="IW3" i="14"/>
  <c r="IE25" i="8"/>
  <c r="ID25" i="14"/>
  <c r="IN16" i="8"/>
  <c r="IM16" i="14"/>
  <c r="IT8" i="8"/>
  <c r="IS8" i="14"/>
  <c r="IL18" i="8"/>
  <c r="IK18" i="14"/>
  <c r="IW4" i="8"/>
  <c r="IV4" i="14"/>
  <c r="IP14" i="8"/>
  <c r="IO14" i="14"/>
  <c r="MF33" i="14" l="1"/>
  <c r="MG33" i="8"/>
  <c r="IT12" i="14"/>
  <c r="IU12" i="8"/>
  <c r="IO19" i="8"/>
  <c r="IN19" i="14"/>
  <c r="IT13" i="8"/>
  <c r="IS13" i="14"/>
  <c r="IG27" i="8"/>
  <c r="IF27" i="14"/>
  <c r="IY5" i="8"/>
  <c r="IX5" i="14"/>
  <c r="MF32" i="14"/>
  <c r="MG32" i="8"/>
  <c r="IN17" i="14"/>
  <c r="IO17" i="8"/>
  <c r="MQ26" i="14"/>
  <c r="MR26" i="8"/>
  <c r="IK21" i="8"/>
  <c r="IJ21" i="14"/>
  <c r="IU10" i="14"/>
  <c r="IV10" i="8"/>
  <c r="OF31" i="14"/>
  <c r="OG31" i="8"/>
  <c r="NA12" i="14"/>
  <c r="NB12" i="8"/>
  <c r="IK20" i="14"/>
  <c r="IL20" i="8"/>
  <c r="IA30" i="8"/>
  <c r="HZ30" i="14"/>
  <c r="IX4" i="8"/>
  <c r="IW4" i="14"/>
  <c r="IM18" i="8"/>
  <c r="IL18" i="14"/>
  <c r="IY3" i="8"/>
  <c r="IX3" i="14"/>
  <c r="IS11" i="8"/>
  <c r="IR11" i="14"/>
  <c r="IU8" i="8"/>
  <c r="IT8" i="14"/>
  <c r="IV7" i="8"/>
  <c r="IU7" i="14"/>
  <c r="IT9" i="8"/>
  <c r="IS9" i="14"/>
  <c r="IG24" i="8"/>
  <c r="IF24" i="14"/>
  <c r="IH23" i="8"/>
  <c r="IG23" i="14"/>
  <c r="IO16" i="8"/>
  <c r="IN16" i="14"/>
  <c r="IB29" i="8"/>
  <c r="IA29" i="14"/>
  <c r="IP15" i="8"/>
  <c r="IO15" i="14"/>
  <c r="IQ14" i="8"/>
  <c r="IP14" i="14"/>
  <c r="IF25" i="8"/>
  <c r="IE25" i="14"/>
  <c r="II22" i="8"/>
  <c r="IH22" i="14"/>
  <c r="IC28" i="8"/>
  <c r="IB28" i="14"/>
  <c r="IV12" i="8" l="1"/>
  <c r="IU12" i="14"/>
  <c r="MG33" i="14"/>
  <c r="MH33" i="8"/>
  <c r="IT13" i="14"/>
  <c r="IU13" i="8"/>
  <c r="IO19" i="14"/>
  <c r="IP19" i="8"/>
  <c r="IH27" i="8"/>
  <c r="IG27" i="14"/>
  <c r="IY5" i="14"/>
  <c r="IZ5" i="8"/>
  <c r="MG32" i="14"/>
  <c r="MH32" i="8"/>
  <c r="OG31" i="14"/>
  <c r="OH31" i="8"/>
  <c r="IM20" i="8"/>
  <c r="IL20" i="14"/>
  <c r="IW10" i="8"/>
  <c r="IV10" i="14"/>
  <c r="MR26" i="14"/>
  <c r="MS26" i="8"/>
  <c r="IP17" i="8"/>
  <c r="IO17" i="14"/>
  <c r="NC12" i="8"/>
  <c r="NB12" i="14"/>
  <c r="IK21" i="14"/>
  <c r="IL21" i="8"/>
  <c r="IQ15" i="8"/>
  <c r="IP15" i="14"/>
  <c r="IU9" i="8"/>
  <c r="IT9" i="14"/>
  <c r="IW7" i="8"/>
  <c r="IV7" i="14"/>
  <c r="IT11" i="8"/>
  <c r="IS11" i="14"/>
  <c r="IN18" i="8"/>
  <c r="IM18" i="14"/>
  <c r="IP16" i="8"/>
  <c r="IO16" i="14"/>
  <c r="IG25" i="8"/>
  <c r="IF25" i="14"/>
  <c r="IV8" i="8"/>
  <c r="IU8" i="14"/>
  <c r="IY4" i="8"/>
  <c r="IX4" i="14"/>
  <c r="IJ22" i="8"/>
  <c r="II22" i="14"/>
  <c r="IH24" i="8"/>
  <c r="IG24" i="14"/>
  <c r="IR14" i="8"/>
  <c r="IQ14" i="14"/>
  <c r="IB30" i="8"/>
  <c r="IA30" i="14"/>
  <c r="ID28" i="8"/>
  <c r="IC28" i="14"/>
  <c r="IC29" i="8"/>
  <c r="IB29" i="14"/>
  <c r="II23" i="8"/>
  <c r="IH23" i="14"/>
  <c r="IZ3" i="8"/>
  <c r="IY3" i="14"/>
  <c r="MH33" i="14" l="1"/>
  <c r="MI33" i="8"/>
  <c r="IV12" i="14"/>
  <c r="IW12" i="8"/>
  <c r="IV13" i="8"/>
  <c r="IU13" i="14"/>
  <c r="IP19" i="14"/>
  <c r="IQ19" i="8"/>
  <c r="IH27" i="14"/>
  <c r="II27" i="8"/>
  <c r="JA5" i="8"/>
  <c r="IZ5" i="14"/>
  <c r="MH32" i="14"/>
  <c r="MI32" i="8"/>
  <c r="IM21" i="8"/>
  <c r="IL21" i="14"/>
  <c r="ND12" i="8"/>
  <c r="NC12" i="14"/>
  <c r="MS26" i="14"/>
  <c r="MT26" i="8"/>
  <c r="IX10" i="8"/>
  <c r="IW10" i="14"/>
  <c r="OI31" i="8"/>
  <c r="OH31" i="14"/>
  <c r="IQ17" i="8"/>
  <c r="IP17" i="14"/>
  <c r="IN20" i="8"/>
  <c r="IM20" i="14"/>
  <c r="IJ23" i="8"/>
  <c r="II23" i="14"/>
  <c r="IS14" i="8"/>
  <c r="IR14" i="14"/>
  <c r="IH25" i="8"/>
  <c r="IG25" i="14"/>
  <c r="IR15" i="8"/>
  <c r="IQ15" i="14"/>
  <c r="ID29" i="8"/>
  <c r="IC29" i="14"/>
  <c r="II24" i="8"/>
  <c r="IH24" i="14"/>
  <c r="IQ16" i="8"/>
  <c r="IP16" i="14"/>
  <c r="IO18" i="8"/>
  <c r="IN18" i="14"/>
  <c r="IE28" i="8"/>
  <c r="ID28" i="14"/>
  <c r="IK22" i="8"/>
  <c r="IJ22" i="14"/>
  <c r="IZ4" i="8"/>
  <c r="IY4" i="14"/>
  <c r="IX7" i="8"/>
  <c r="IW7" i="14"/>
  <c r="JA3" i="8"/>
  <c r="IZ3" i="14"/>
  <c r="IC30" i="8"/>
  <c r="IB30" i="14"/>
  <c r="IW8" i="8"/>
  <c r="IV8" i="14"/>
  <c r="IU11" i="8"/>
  <c r="IT11" i="14"/>
  <c r="IV9" i="8"/>
  <c r="IU9" i="14"/>
  <c r="MJ33" i="8" l="1"/>
  <c r="MI33" i="14"/>
  <c r="IW12" i="14"/>
  <c r="IX12" i="8"/>
  <c r="IR19" i="8"/>
  <c r="IQ19" i="14"/>
  <c r="IW13" i="8"/>
  <c r="IV13" i="14"/>
  <c r="IJ27" i="8"/>
  <c r="II27" i="14"/>
  <c r="JB5" i="8"/>
  <c r="JA5" i="14"/>
  <c r="MI32" i="14"/>
  <c r="MJ32" i="8"/>
  <c r="IO20" i="8"/>
  <c r="IN20" i="14"/>
  <c r="IX10" i="14"/>
  <c r="IY10" i="8"/>
  <c r="IQ17" i="14"/>
  <c r="IR17" i="8"/>
  <c r="OI31" i="14"/>
  <c r="OJ31" i="8"/>
  <c r="ND12" i="14"/>
  <c r="NE12" i="8"/>
  <c r="MT26" i="14"/>
  <c r="MU26" i="8"/>
  <c r="IM21" i="14"/>
  <c r="IN21" i="8"/>
  <c r="IX8" i="8"/>
  <c r="IW8" i="14"/>
  <c r="JB3" i="8"/>
  <c r="JA3" i="14"/>
  <c r="IL22" i="8"/>
  <c r="IK22" i="14"/>
  <c r="IT14" i="8"/>
  <c r="IS14" i="14"/>
  <c r="IV11" i="8"/>
  <c r="IU11" i="14"/>
  <c r="IF28" i="8"/>
  <c r="IE28" i="14"/>
  <c r="IP18" i="8"/>
  <c r="IO18" i="14"/>
  <c r="IK23" i="8"/>
  <c r="IJ23" i="14"/>
  <c r="IY7" i="8"/>
  <c r="IX7" i="14"/>
  <c r="IR16" i="8"/>
  <c r="IQ16" i="14"/>
  <c r="IE29" i="8"/>
  <c r="ID29" i="14"/>
  <c r="IS15" i="8"/>
  <c r="IR15" i="14"/>
  <c r="IW9" i="8"/>
  <c r="IV9" i="14"/>
  <c r="ID30" i="8"/>
  <c r="IC30" i="14"/>
  <c r="JA4" i="8"/>
  <c r="IZ4" i="14"/>
  <c r="IJ24" i="8"/>
  <c r="II24" i="14"/>
  <c r="II25" i="8"/>
  <c r="IH25" i="14"/>
  <c r="IX12" i="14" l="1"/>
  <c r="IY12" i="8"/>
  <c r="MK33" i="8"/>
  <c r="MJ33" i="14"/>
  <c r="IS19" i="8"/>
  <c r="IR19" i="14"/>
  <c r="IX13" i="8"/>
  <c r="IW13" i="14"/>
  <c r="IK27" i="8"/>
  <c r="IJ27" i="14"/>
  <c r="JB5" i="14"/>
  <c r="JC5" i="8"/>
  <c r="MJ32" i="14"/>
  <c r="MK32" i="8"/>
  <c r="IO21" i="8"/>
  <c r="IN21" i="14"/>
  <c r="IZ10" i="8"/>
  <c r="IY10" i="14"/>
  <c r="IO20" i="14"/>
  <c r="IP20" i="8"/>
  <c r="MU26" i="14"/>
  <c r="MV26" i="8"/>
  <c r="OJ31" i="14"/>
  <c r="OK31" i="8"/>
  <c r="IR17" i="14"/>
  <c r="IS17" i="8"/>
  <c r="NE12" i="14"/>
  <c r="NF12" i="8"/>
  <c r="IK24" i="8"/>
  <c r="IJ24" i="14"/>
  <c r="IW11" i="8"/>
  <c r="IV11" i="14"/>
  <c r="IM22" i="8"/>
  <c r="IL22" i="14"/>
  <c r="IF29" i="8"/>
  <c r="IE29" i="14"/>
  <c r="JB4" i="8"/>
  <c r="JA4" i="14"/>
  <c r="IT15" i="8"/>
  <c r="IS15" i="14"/>
  <c r="IQ18" i="8"/>
  <c r="IP18" i="14"/>
  <c r="JC3" i="8"/>
  <c r="JB3" i="14"/>
  <c r="IE30" i="8"/>
  <c r="ID30" i="14"/>
  <c r="IZ7" i="8"/>
  <c r="IY7" i="14"/>
  <c r="IL23" i="8"/>
  <c r="IK23" i="14"/>
  <c r="IG28" i="8"/>
  <c r="IF28" i="14"/>
  <c r="IY8" i="8"/>
  <c r="IX8" i="14"/>
  <c r="IJ25" i="8"/>
  <c r="II25" i="14"/>
  <c r="IX9" i="8"/>
  <c r="IW9" i="14"/>
  <c r="IS16" i="8"/>
  <c r="IT16" i="8" s="1"/>
  <c r="IR16" i="14"/>
  <c r="IU14" i="8"/>
  <c r="IT14" i="14"/>
  <c r="MK33" i="14" l="1"/>
  <c r="ML33" i="8"/>
  <c r="IY12" i="14"/>
  <c r="IZ12" i="8"/>
  <c r="IX13" i="14"/>
  <c r="IY13" i="8"/>
  <c r="IS19" i="14"/>
  <c r="IT19" i="8"/>
  <c r="IL27" i="8"/>
  <c r="IK27" i="14"/>
  <c r="JD5" i="8"/>
  <c r="JC5" i="14"/>
  <c r="MK32" i="14"/>
  <c r="ML32" i="8"/>
  <c r="OK31" i="14"/>
  <c r="OL31" i="8"/>
  <c r="IO21" i="14"/>
  <c r="IP21" i="8"/>
  <c r="MV26" i="14"/>
  <c r="MW26" i="8"/>
  <c r="NF12" i="14"/>
  <c r="NG12" i="8"/>
  <c r="IQ20" i="8"/>
  <c r="IP20" i="14"/>
  <c r="IU16" i="8"/>
  <c r="IS17" i="14"/>
  <c r="IT17" i="8"/>
  <c r="IZ10" i="14"/>
  <c r="JA10" i="8"/>
  <c r="IK25" i="8"/>
  <c r="IJ25" i="14"/>
  <c r="IZ8" i="8"/>
  <c r="IY8" i="14"/>
  <c r="IU15" i="8"/>
  <c r="IT15" i="14"/>
  <c r="IN22" i="8"/>
  <c r="IM22" i="14"/>
  <c r="IV14" i="8"/>
  <c r="IU14" i="14"/>
  <c r="IH28" i="8"/>
  <c r="IG28" i="14"/>
  <c r="JA7" i="8"/>
  <c r="IZ7" i="14"/>
  <c r="JC4" i="8"/>
  <c r="JB4" i="14"/>
  <c r="F4" i="10"/>
  <c r="G4" i="10" s="1"/>
  <c r="IM23" i="8"/>
  <c r="IL23" i="14"/>
  <c r="JD3" i="8"/>
  <c r="JC3" i="14"/>
  <c r="IG29" i="8"/>
  <c r="IF29" i="14"/>
  <c r="IL24" i="8"/>
  <c r="IK24" i="14"/>
  <c r="IS16" i="14"/>
  <c r="IT16" i="14"/>
  <c r="IF30" i="8"/>
  <c r="IE30" i="14"/>
  <c r="IY9" i="8"/>
  <c r="IX9" i="14"/>
  <c r="IR18" i="8"/>
  <c r="IQ18" i="14"/>
  <c r="IX11" i="8"/>
  <c r="IW11" i="14"/>
  <c r="IZ12" i="14" l="1"/>
  <c r="JA12" i="8"/>
  <c r="MM33" i="8"/>
  <c r="ML33" i="14"/>
  <c r="IT19" i="14"/>
  <c r="IU19" i="8"/>
  <c r="IY13" i="14"/>
  <c r="IZ13" i="8"/>
  <c r="IM27" i="8"/>
  <c r="IL27" i="14"/>
  <c r="JE5" i="8"/>
  <c r="JD5" i="14"/>
  <c r="L4" i="10"/>
  <c r="M4" i="10"/>
  <c r="ML32" i="14"/>
  <c r="MM32" i="8"/>
  <c r="IU17" i="8"/>
  <c r="IT17" i="14"/>
  <c r="IU16" i="14"/>
  <c r="IV16" i="8"/>
  <c r="NH12" i="8"/>
  <c r="NG12" i="14"/>
  <c r="OL31" i="14"/>
  <c r="OM31" i="8"/>
  <c r="IQ20" i="14"/>
  <c r="IR20" i="8"/>
  <c r="JB10" i="8"/>
  <c r="JA10" i="14"/>
  <c r="MW26" i="14"/>
  <c r="MX26" i="8"/>
  <c r="IQ21" i="8"/>
  <c r="IP21" i="14"/>
  <c r="IY11" i="8"/>
  <c r="IX11" i="14"/>
  <c r="IN23" i="8"/>
  <c r="IM23" i="14"/>
  <c r="II28" i="8"/>
  <c r="IH28" i="14"/>
  <c r="JA8" i="8"/>
  <c r="IZ8" i="14"/>
  <c r="IS18" i="8"/>
  <c r="IR18" i="14"/>
  <c r="IM24" i="8"/>
  <c r="IL24" i="14"/>
  <c r="IW14" i="8"/>
  <c r="IV14" i="14"/>
  <c r="IL25" i="8"/>
  <c r="IK25" i="14"/>
  <c r="IZ9" i="8"/>
  <c r="IY9" i="14"/>
  <c r="IH29" i="8"/>
  <c r="IG29" i="14"/>
  <c r="JD4" i="8"/>
  <c r="JC4" i="14"/>
  <c r="IO22" i="8"/>
  <c r="IN22" i="14"/>
  <c r="IG30" i="8"/>
  <c r="IF30" i="14"/>
  <c r="JD3" i="14"/>
  <c r="JE3" i="14"/>
  <c r="JB7" i="8"/>
  <c r="JA7" i="14"/>
  <c r="IV15" i="8"/>
  <c r="IU15" i="14"/>
  <c r="MM33" i="14" l="1"/>
  <c r="MN33" i="8"/>
  <c r="JB12" i="8"/>
  <c r="JA12" i="14"/>
  <c r="JA13" i="8"/>
  <c r="IZ13" i="14"/>
  <c r="IV19" i="8"/>
  <c r="IU19" i="14"/>
  <c r="IN27" i="8"/>
  <c r="IM27" i="14"/>
  <c r="JF5" i="8"/>
  <c r="JE5" i="14"/>
  <c r="MM32" i="14"/>
  <c r="MN32" i="8"/>
  <c r="IW16" i="8"/>
  <c r="IV16" i="14"/>
  <c r="IU17" i="14"/>
  <c r="IV17" i="8"/>
  <c r="IR20" i="14"/>
  <c r="IS20" i="8"/>
  <c r="MX26" i="14"/>
  <c r="MY26" i="8"/>
  <c r="OM31" i="14"/>
  <c r="ON31" i="8"/>
  <c r="NH12" i="14"/>
  <c r="NI12" i="8"/>
  <c r="IR21" i="8"/>
  <c r="IQ21" i="14"/>
  <c r="JC10" i="8"/>
  <c r="JB10" i="14"/>
  <c r="IH30" i="8"/>
  <c r="IG30" i="14"/>
  <c r="JC7" i="8"/>
  <c r="JB7" i="14"/>
  <c r="II29" i="8"/>
  <c r="IH29" i="14"/>
  <c r="IO23" i="8"/>
  <c r="IN23" i="14"/>
  <c r="JE4" i="8"/>
  <c r="JD4" i="14"/>
  <c r="JA9" i="8"/>
  <c r="IZ9" i="14"/>
  <c r="IZ11" i="8"/>
  <c r="IY11" i="14"/>
  <c r="IP22" i="8"/>
  <c r="IO22" i="14"/>
  <c r="IM25" i="8"/>
  <c r="IL25" i="14"/>
  <c r="IN24" i="8"/>
  <c r="IM24" i="14"/>
  <c r="JB8" i="8"/>
  <c r="JA8" i="14"/>
  <c r="IW15" i="8"/>
  <c r="IV15" i="14"/>
  <c r="IX14" i="8"/>
  <c r="IW14" i="14"/>
  <c r="IT18" i="8"/>
  <c r="IS18" i="14"/>
  <c r="IJ28" i="8"/>
  <c r="II28" i="14"/>
  <c r="JB12" i="14" l="1"/>
  <c r="JC12" i="8"/>
  <c r="MO33" i="8"/>
  <c r="MN33" i="14"/>
  <c r="JB13" i="8"/>
  <c r="JA13" i="14"/>
  <c r="IW19" i="8"/>
  <c r="IV19" i="14"/>
  <c r="IO27" i="8"/>
  <c r="IN27" i="14"/>
  <c r="JG5" i="8"/>
  <c r="JF5" i="14"/>
  <c r="MN32" i="14"/>
  <c r="MO32" i="8"/>
  <c r="ON31" i="14"/>
  <c r="OO31" i="8"/>
  <c r="IW17" i="8"/>
  <c r="IV17" i="14"/>
  <c r="IX16" i="8"/>
  <c r="IW16" i="14"/>
  <c r="JC10" i="14"/>
  <c r="JD10" i="8"/>
  <c r="NI12" i="14"/>
  <c r="NJ12" i="8"/>
  <c r="MY26" i="14"/>
  <c r="MZ26" i="8"/>
  <c r="IS21" i="8"/>
  <c r="IR21" i="14"/>
  <c r="IS20" i="14"/>
  <c r="IT20" i="8"/>
  <c r="IQ22" i="8"/>
  <c r="IP22" i="14"/>
  <c r="JB9" i="8"/>
  <c r="JA9" i="14"/>
  <c r="IJ29" i="8"/>
  <c r="II29" i="14"/>
  <c r="IX15" i="8"/>
  <c r="IW15" i="14"/>
  <c r="JC8" i="8"/>
  <c r="JB8" i="14"/>
  <c r="JF4" i="8"/>
  <c r="JE4" i="14"/>
  <c r="JD7" i="8"/>
  <c r="JC7" i="14"/>
  <c r="IU18" i="8"/>
  <c r="IT18" i="14"/>
  <c r="IO24" i="8"/>
  <c r="IN24" i="14"/>
  <c r="JA11" i="8"/>
  <c r="IZ11" i="14"/>
  <c r="II30" i="8"/>
  <c r="IH30" i="14"/>
  <c r="IK28" i="8"/>
  <c r="IJ28" i="14"/>
  <c r="IY14" i="8"/>
  <c r="IX14" i="14"/>
  <c r="IN25" i="8"/>
  <c r="IM25" i="14"/>
  <c r="IP23" i="8"/>
  <c r="IO23" i="14"/>
  <c r="JD12" i="8" l="1"/>
  <c r="JC12" i="14"/>
  <c r="MP33" i="8"/>
  <c r="MO33" i="14"/>
  <c r="IX19" i="8"/>
  <c r="IW19" i="14"/>
  <c r="JC13" i="8"/>
  <c r="JB13" i="14"/>
  <c r="IP27" i="8"/>
  <c r="IO27" i="14"/>
  <c r="JH5" i="8"/>
  <c r="JG5" i="14"/>
  <c r="JE7" i="8"/>
  <c r="MO32" i="14"/>
  <c r="MP32" i="8"/>
  <c r="JD10" i="14"/>
  <c r="JE10" i="14"/>
  <c r="IY16" i="8"/>
  <c r="IX16" i="14"/>
  <c r="NA26" i="8"/>
  <c r="MZ26" i="14"/>
  <c r="IX17" i="8"/>
  <c r="IW17" i="14"/>
  <c r="OP31" i="8"/>
  <c r="OO31" i="14"/>
  <c r="IT20" i="14"/>
  <c r="IU20" i="8"/>
  <c r="IS21" i="14"/>
  <c r="IT21" i="8"/>
  <c r="NJ12" i="14"/>
  <c r="NK12" i="8"/>
  <c r="IZ14" i="8"/>
  <c r="IY14" i="14"/>
  <c r="IV18" i="8"/>
  <c r="IU18" i="14"/>
  <c r="IY15" i="8"/>
  <c r="IX15" i="14"/>
  <c r="JC9" i="8"/>
  <c r="JB9" i="14"/>
  <c r="IJ30" i="8"/>
  <c r="II30" i="14"/>
  <c r="IK29" i="8"/>
  <c r="IJ29" i="14"/>
  <c r="IR22" i="8"/>
  <c r="IQ22" i="14"/>
  <c r="IL28" i="8"/>
  <c r="IK28" i="14"/>
  <c r="IQ23" i="8"/>
  <c r="IP23" i="14"/>
  <c r="JB11" i="8"/>
  <c r="JA11" i="14"/>
  <c r="JG4" i="8"/>
  <c r="JF4" i="14"/>
  <c r="IO25" i="8"/>
  <c r="IN25" i="14"/>
  <c r="IP24" i="8"/>
  <c r="IO24" i="14"/>
  <c r="JD7" i="14"/>
  <c r="JE7" i="14"/>
  <c r="JD8" i="8"/>
  <c r="JE8" i="8" s="1"/>
  <c r="JF8" i="8" s="1"/>
  <c r="JC8" i="14"/>
  <c r="JE12" i="14" l="1"/>
  <c r="JD12" i="14"/>
  <c r="MQ33" i="8"/>
  <c r="MP33" i="14"/>
  <c r="IX19" i="14"/>
  <c r="IY19" i="8"/>
  <c r="JC13" i="14"/>
  <c r="JD13" i="8"/>
  <c r="IQ27" i="8"/>
  <c r="IP27" i="14"/>
  <c r="JH5" i="14"/>
  <c r="JI5" i="8"/>
  <c r="MP32" i="14"/>
  <c r="MQ32" i="8"/>
  <c r="JF7" i="8"/>
  <c r="IY16" i="14"/>
  <c r="IZ16" i="8"/>
  <c r="NK12" i="14"/>
  <c r="NL12" i="8"/>
  <c r="OP31" i="14"/>
  <c r="OQ31" i="8"/>
  <c r="IT21" i="14"/>
  <c r="IU21" i="8"/>
  <c r="IX17" i="14"/>
  <c r="IY17" i="8"/>
  <c r="JG8" i="8"/>
  <c r="JF8" i="14"/>
  <c r="IV20" i="8"/>
  <c r="IU20" i="14"/>
  <c r="NA26" i="14"/>
  <c r="NB26" i="8"/>
  <c r="JH4" i="8"/>
  <c r="JG4" i="14"/>
  <c r="IR23" i="8"/>
  <c r="IQ23" i="14"/>
  <c r="IK30" i="8"/>
  <c r="IJ30" i="14"/>
  <c r="JA14" i="8"/>
  <c r="IZ14" i="14"/>
  <c r="IQ24" i="8"/>
  <c r="IP24" i="14"/>
  <c r="IM28" i="8"/>
  <c r="IL28" i="14"/>
  <c r="JD9" i="8"/>
  <c r="JE9" i="8" s="1"/>
  <c r="JF9" i="8" s="1"/>
  <c r="JC9" i="14"/>
  <c r="IP25" i="8"/>
  <c r="IO25" i="14"/>
  <c r="IS22" i="8"/>
  <c r="IR22" i="14"/>
  <c r="IZ15" i="8"/>
  <c r="IY15" i="14"/>
  <c r="JD8" i="14"/>
  <c r="JE8" i="14"/>
  <c r="JC11" i="8"/>
  <c r="JB11" i="14"/>
  <c r="IL29" i="8"/>
  <c r="IM29" i="8" s="1"/>
  <c r="IK29" i="14"/>
  <c r="IW18" i="8"/>
  <c r="IV18" i="14"/>
  <c r="MR33" i="8" l="1"/>
  <c r="MQ33" i="14"/>
  <c r="JD13" i="14"/>
  <c r="JE13" i="8"/>
  <c r="IY19" i="14"/>
  <c r="IZ19" i="8"/>
  <c r="IR27" i="8"/>
  <c r="IQ27" i="14"/>
  <c r="JG9" i="8"/>
  <c r="JF9" i="14"/>
  <c r="JI5" i="14"/>
  <c r="JJ5" i="8"/>
  <c r="JF7" i="14"/>
  <c r="JG7" i="8"/>
  <c r="MQ32" i="14"/>
  <c r="MR32" i="8"/>
  <c r="OR31" i="8"/>
  <c r="OQ31" i="14"/>
  <c r="JA16" i="8"/>
  <c r="IZ16" i="14"/>
  <c r="IN29" i="8"/>
  <c r="IV20" i="14"/>
  <c r="IW20" i="8"/>
  <c r="IY17" i="14"/>
  <c r="IZ17" i="8"/>
  <c r="NB26" i="14"/>
  <c r="NC26" i="8"/>
  <c r="IV21" i="8"/>
  <c r="IU21" i="14"/>
  <c r="NL12" i="14"/>
  <c r="NM12" i="8"/>
  <c r="JH8" i="8"/>
  <c r="JG8" i="14"/>
  <c r="JD11" i="8"/>
  <c r="JC11" i="14"/>
  <c r="IQ25" i="8"/>
  <c r="IP25" i="14"/>
  <c r="JB14" i="8"/>
  <c r="JA14" i="14"/>
  <c r="IX18" i="8"/>
  <c r="IW18" i="14"/>
  <c r="JD9" i="14"/>
  <c r="JE9" i="14"/>
  <c r="IL30" i="8"/>
  <c r="IK30" i="14"/>
  <c r="JI4" i="8"/>
  <c r="JH4" i="14"/>
  <c r="JA15" i="8"/>
  <c r="IZ15" i="14"/>
  <c r="IN28" i="8"/>
  <c r="IM28" i="14"/>
  <c r="IS23" i="8"/>
  <c r="IR23" i="14"/>
  <c r="IL29" i="14"/>
  <c r="IM29" i="14"/>
  <c r="IT22" i="8"/>
  <c r="IS22" i="14"/>
  <c r="IR24" i="8"/>
  <c r="IQ24" i="14"/>
  <c r="MS33" i="8" l="1"/>
  <c r="MR33" i="14"/>
  <c r="JF13" i="8"/>
  <c r="JE13" i="14"/>
  <c r="JA19" i="8"/>
  <c r="IZ19" i="14"/>
  <c r="IS27" i="8"/>
  <c r="IR27" i="14"/>
  <c r="JK5" i="8"/>
  <c r="JJ5" i="14"/>
  <c r="JH9" i="8"/>
  <c r="JG9" i="14"/>
  <c r="MR32" i="14"/>
  <c r="MS32" i="8"/>
  <c r="JH7" i="8"/>
  <c r="JG7" i="14"/>
  <c r="IV21" i="14"/>
  <c r="IW21" i="8"/>
  <c r="JA17" i="8"/>
  <c r="IZ17" i="14"/>
  <c r="OR31" i="14"/>
  <c r="OS31" i="8"/>
  <c r="NN12" i="8"/>
  <c r="NM12" i="14"/>
  <c r="IW20" i="14"/>
  <c r="IX20" i="8"/>
  <c r="JI8" i="8"/>
  <c r="JH8" i="14"/>
  <c r="IO29" i="8"/>
  <c r="IN29" i="14"/>
  <c r="NC26" i="14"/>
  <c r="ND26" i="8"/>
  <c r="JB16" i="8"/>
  <c r="JA16" i="14"/>
  <c r="IU22" i="8"/>
  <c r="IV22" i="8" s="1"/>
  <c r="IT22" i="14"/>
  <c r="IR25" i="8"/>
  <c r="IQ25" i="14"/>
  <c r="JE11" i="8"/>
  <c r="JD11" i="14"/>
  <c r="IM30" i="8"/>
  <c r="IL30" i="14"/>
  <c r="IT23" i="8"/>
  <c r="IS23" i="14"/>
  <c r="IS24" i="8"/>
  <c r="IR24" i="14"/>
  <c r="IO28" i="8"/>
  <c r="IN28" i="14"/>
  <c r="IY18" i="8"/>
  <c r="IX18" i="14"/>
  <c r="JB15" i="8"/>
  <c r="JA15" i="14"/>
  <c r="JJ4" i="8"/>
  <c r="JI4" i="14"/>
  <c r="JC14" i="8"/>
  <c r="JB14" i="14"/>
  <c r="MS33" i="14" l="1"/>
  <c r="MT33" i="8"/>
  <c r="IW22" i="8"/>
  <c r="JF13" i="14"/>
  <c r="JG13" i="8"/>
  <c r="JA19" i="14"/>
  <c r="JB19" i="8"/>
  <c r="IT27" i="8"/>
  <c r="IS27" i="14"/>
  <c r="IX22" i="8"/>
  <c r="IW22" i="14"/>
  <c r="JI9" i="8"/>
  <c r="JH9" i="14"/>
  <c r="JL5" i="8"/>
  <c r="JK5" i="14"/>
  <c r="JH7" i="14"/>
  <c r="JI7" i="8"/>
  <c r="MS32" i="14"/>
  <c r="MT32" i="8"/>
  <c r="JB16" i="14"/>
  <c r="JC16" i="8"/>
  <c r="JA17" i="14"/>
  <c r="JB17" i="8"/>
  <c r="JJ8" i="8"/>
  <c r="JI8" i="14"/>
  <c r="OS31" i="14"/>
  <c r="OT31" i="8"/>
  <c r="ND26" i="14"/>
  <c r="NE26" i="8"/>
  <c r="IO29" i="14"/>
  <c r="IP29" i="8"/>
  <c r="IW21" i="14"/>
  <c r="IX21" i="8"/>
  <c r="IX20" i="14"/>
  <c r="IY20" i="8"/>
  <c r="NO12" i="8"/>
  <c r="NN12" i="14"/>
  <c r="IN30" i="8"/>
  <c r="IM30" i="14"/>
  <c r="IU22" i="14"/>
  <c r="IV22" i="14"/>
  <c r="JC15" i="8"/>
  <c r="JB15" i="14"/>
  <c r="IZ18" i="8"/>
  <c r="IY18" i="14"/>
  <c r="IP28" i="8"/>
  <c r="IO28" i="14"/>
  <c r="JK4" i="8"/>
  <c r="JJ4" i="14"/>
  <c r="IT24" i="8"/>
  <c r="IS24" i="14"/>
  <c r="JF11" i="8"/>
  <c r="JE11" i="14"/>
  <c r="JD14" i="8"/>
  <c r="JC14" i="14"/>
  <c r="IU23" i="8"/>
  <c r="IT23" i="14"/>
  <c r="IS25" i="8"/>
  <c r="IR25" i="14"/>
  <c r="MT33" i="14" l="1"/>
  <c r="MU33" i="8"/>
  <c r="JC19" i="8"/>
  <c r="JB19" i="14"/>
  <c r="JH13" i="8"/>
  <c r="JG13" i="14"/>
  <c r="IT27" i="14"/>
  <c r="IU27" i="8"/>
  <c r="JL5" i="14"/>
  <c r="JM5" i="8"/>
  <c r="JI9" i="14"/>
  <c r="JJ9" i="8"/>
  <c r="IY22" i="8"/>
  <c r="IX22" i="14"/>
  <c r="MT32" i="14"/>
  <c r="MU32" i="8"/>
  <c r="JI7" i="14"/>
  <c r="JJ7" i="8"/>
  <c r="JC17" i="8"/>
  <c r="JB17" i="14"/>
  <c r="IY20" i="14"/>
  <c r="IZ20" i="8"/>
  <c r="NE26" i="14"/>
  <c r="NF26" i="8"/>
  <c r="JD16" i="8"/>
  <c r="JC16" i="14"/>
  <c r="NO12" i="14"/>
  <c r="NP12" i="8"/>
  <c r="IY21" i="8"/>
  <c r="IX21" i="14"/>
  <c r="OU31" i="8"/>
  <c r="OT31" i="14"/>
  <c r="JJ8" i="14"/>
  <c r="JK8" i="8"/>
  <c r="IP29" i="14"/>
  <c r="IQ29" i="8"/>
  <c r="IQ28" i="8"/>
  <c r="IP28" i="14"/>
  <c r="IO30" i="8"/>
  <c r="IN30" i="14"/>
  <c r="IV23" i="8"/>
  <c r="IU23" i="14"/>
  <c r="JE14" i="8"/>
  <c r="JD14" i="14"/>
  <c r="JA18" i="8"/>
  <c r="IZ18" i="14"/>
  <c r="IU24" i="8"/>
  <c r="IT24" i="14"/>
  <c r="JD15" i="8"/>
  <c r="JE15" i="8" s="1"/>
  <c r="JC15" i="14"/>
  <c r="IT25" i="8"/>
  <c r="IS25" i="14"/>
  <c r="JG11" i="8"/>
  <c r="JF11" i="14"/>
  <c r="JL4" i="8"/>
  <c r="JK4" i="14"/>
  <c r="MV33" i="8" l="1"/>
  <c r="MU33" i="14"/>
  <c r="JF15" i="8"/>
  <c r="JD19" i="8"/>
  <c r="JC19" i="14"/>
  <c r="JH13" i="14"/>
  <c r="JI13" i="8"/>
  <c r="IV27" i="8"/>
  <c r="IU27" i="14"/>
  <c r="JG15" i="8"/>
  <c r="JF15" i="14"/>
  <c r="IY22" i="14"/>
  <c r="IZ22" i="8"/>
  <c r="JK9" i="8"/>
  <c r="JJ9" i="14"/>
  <c r="JN5" i="8"/>
  <c r="JM5" i="14"/>
  <c r="JJ7" i="14"/>
  <c r="JK7" i="8"/>
  <c r="MU32" i="14"/>
  <c r="MV32" i="8"/>
  <c r="JL8" i="8"/>
  <c r="JK8" i="14"/>
  <c r="OV31" i="8"/>
  <c r="OU31" i="14"/>
  <c r="IZ21" i="8"/>
  <c r="IY21" i="14"/>
  <c r="IQ29" i="14"/>
  <c r="IR29" i="8"/>
  <c r="JD16" i="14"/>
  <c r="JE16" i="8"/>
  <c r="NP12" i="14"/>
  <c r="NQ12" i="8"/>
  <c r="NG26" i="8"/>
  <c r="NF26" i="14"/>
  <c r="JA20" i="8"/>
  <c r="IZ20" i="14"/>
  <c r="JC17" i="14"/>
  <c r="JD17" i="8"/>
  <c r="JH11" i="8"/>
  <c r="JG11" i="14"/>
  <c r="JB18" i="8"/>
  <c r="JA18" i="14"/>
  <c r="IR28" i="8"/>
  <c r="IQ28" i="14"/>
  <c r="IU25" i="8"/>
  <c r="IT25" i="14"/>
  <c r="JF14" i="8"/>
  <c r="JE14" i="14"/>
  <c r="JM4" i="8"/>
  <c r="JL4" i="14"/>
  <c r="JD15" i="14"/>
  <c r="JE15" i="14"/>
  <c r="IW23" i="8"/>
  <c r="IV23" i="14"/>
  <c r="IV24" i="8"/>
  <c r="IU24" i="14"/>
  <c r="IP30" i="8"/>
  <c r="IO30" i="14"/>
  <c r="MW33" i="8" l="1"/>
  <c r="MV33" i="14"/>
  <c r="JJ13" i="8"/>
  <c r="JI13" i="14"/>
  <c r="JE19" i="8"/>
  <c r="JD19" i="14"/>
  <c r="IW27" i="8"/>
  <c r="IV27" i="14"/>
  <c r="JO5" i="8"/>
  <c r="JN5" i="14"/>
  <c r="JL9" i="8"/>
  <c r="JK9" i="14"/>
  <c r="JA22" i="8"/>
  <c r="IZ22" i="14"/>
  <c r="JH15" i="8"/>
  <c r="JG15" i="14"/>
  <c r="MV32" i="14"/>
  <c r="MW32" i="8"/>
  <c r="JL7" i="8"/>
  <c r="JK7" i="14"/>
  <c r="NR12" i="8"/>
  <c r="NQ12" i="14"/>
  <c r="JF16" i="8"/>
  <c r="JE16" i="14"/>
  <c r="JM8" i="8"/>
  <c r="JL8" i="14"/>
  <c r="JE17" i="8"/>
  <c r="JD17" i="14"/>
  <c r="JA20" i="14"/>
  <c r="JB20" i="8"/>
  <c r="IS29" i="8"/>
  <c r="IR29" i="14"/>
  <c r="JA21" i="8"/>
  <c r="IZ21" i="14"/>
  <c r="OV31" i="14"/>
  <c r="OW31" i="8"/>
  <c r="NG26" i="14"/>
  <c r="NH26" i="8"/>
  <c r="IV25" i="8"/>
  <c r="IU25" i="14"/>
  <c r="JI11" i="8"/>
  <c r="JH11" i="14"/>
  <c r="IW24" i="8"/>
  <c r="IV24" i="14"/>
  <c r="IS28" i="8"/>
  <c r="IR28" i="14"/>
  <c r="IQ30" i="8"/>
  <c r="IP30" i="14"/>
  <c r="JN4" i="8"/>
  <c r="JM4" i="14"/>
  <c r="JC18" i="8"/>
  <c r="JB18" i="14"/>
  <c r="IX23" i="8"/>
  <c r="IW23" i="14"/>
  <c r="JG14" i="8"/>
  <c r="JF14" i="14"/>
  <c r="MX33" i="8" l="1"/>
  <c r="MW33" i="14"/>
  <c r="JK13" i="8"/>
  <c r="JJ13" i="14"/>
  <c r="JE19" i="14"/>
  <c r="JF19" i="8"/>
  <c r="IX27" i="8"/>
  <c r="IW27" i="14"/>
  <c r="JH15" i="14"/>
  <c r="JI15" i="8"/>
  <c r="JB22" i="8"/>
  <c r="JA22" i="14"/>
  <c r="JM9" i="8"/>
  <c r="JL9" i="14"/>
  <c r="JO5" i="14"/>
  <c r="JP5" i="8"/>
  <c r="JM7" i="8"/>
  <c r="JL7" i="14"/>
  <c r="MW32" i="14"/>
  <c r="MX32" i="8"/>
  <c r="JC20" i="8"/>
  <c r="JB20" i="14"/>
  <c r="JE17" i="14"/>
  <c r="JF17" i="8"/>
  <c r="JG16" i="8"/>
  <c r="JF16" i="14"/>
  <c r="JA21" i="14"/>
  <c r="JB21" i="8"/>
  <c r="NR12" i="14"/>
  <c r="NS12" i="8"/>
  <c r="NH26" i="14"/>
  <c r="NI26" i="8"/>
  <c r="IT29" i="8"/>
  <c r="IS29" i="14"/>
  <c r="JN8" i="8"/>
  <c r="JM8" i="14"/>
  <c r="OW31" i="14"/>
  <c r="OX31" i="8"/>
  <c r="IT28" i="8"/>
  <c r="IS28" i="14"/>
  <c r="IW25" i="8"/>
  <c r="IV25" i="14"/>
  <c r="JH14" i="8"/>
  <c r="JG14" i="14"/>
  <c r="IX24" i="8"/>
  <c r="IW24" i="14"/>
  <c r="IY23" i="8"/>
  <c r="IX23" i="14"/>
  <c r="JO4" i="8"/>
  <c r="JN4" i="14"/>
  <c r="JD18" i="8"/>
  <c r="JE18" i="8" s="1"/>
  <c r="JC18" i="14"/>
  <c r="IR30" i="8"/>
  <c r="IQ30" i="14"/>
  <c r="JJ11" i="8"/>
  <c r="JI11" i="14"/>
  <c r="MY33" i="8" l="1"/>
  <c r="MX33" i="14"/>
  <c r="JL13" i="8"/>
  <c r="JK13" i="14"/>
  <c r="JF19" i="14"/>
  <c r="JG19" i="8"/>
  <c r="IX27" i="14"/>
  <c r="IY27" i="8"/>
  <c r="JQ5" i="8"/>
  <c r="JP5" i="14"/>
  <c r="JM9" i="14"/>
  <c r="JN9" i="8"/>
  <c r="JC22" i="8"/>
  <c r="JB22" i="14"/>
  <c r="JJ15" i="8"/>
  <c r="JI15" i="14"/>
  <c r="JM7" i="14"/>
  <c r="JN7" i="8"/>
  <c r="MX32" i="14"/>
  <c r="MY32" i="8"/>
  <c r="IT29" i="14"/>
  <c r="IU29" i="8"/>
  <c r="NJ26" i="8"/>
  <c r="NI26" i="14"/>
  <c r="JF17" i="14"/>
  <c r="JG17" i="8"/>
  <c r="JD20" i="8"/>
  <c r="JC20" i="14"/>
  <c r="NS12" i="14"/>
  <c r="NT12" i="8"/>
  <c r="JC21" i="8"/>
  <c r="JB21" i="14"/>
  <c r="JG16" i="14"/>
  <c r="JH16" i="8"/>
  <c r="OY31" i="8"/>
  <c r="OX31" i="14"/>
  <c r="JF18" i="8"/>
  <c r="JN8" i="14"/>
  <c r="JO8" i="8"/>
  <c r="IZ23" i="8"/>
  <c r="IY23" i="14"/>
  <c r="IU28" i="8"/>
  <c r="IT28" i="14"/>
  <c r="IS30" i="8"/>
  <c r="IR30" i="14"/>
  <c r="JD18" i="14"/>
  <c r="JE18" i="14"/>
  <c r="IY24" i="8"/>
  <c r="IX24" i="14"/>
  <c r="JK11" i="8"/>
  <c r="JJ11" i="14"/>
  <c r="JI14" i="8"/>
  <c r="JH14" i="14"/>
  <c r="JP4" i="8"/>
  <c r="JO4" i="14"/>
  <c r="IX25" i="8"/>
  <c r="IW25" i="14"/>
  <c r="MY33" i="14" l="1"/>
  <c r="MZ33" i="8"/>
  <c r="JL13" i="14"/>
  <c r="JM13" i="8"/>
  <c r="JG19" i="14"/>
  <c r="JH19" i="8"/>
  <c r="IZ27" i="8"/>
  <c r="IY27" i="14"/>
  <c r="JK15" i="8"/>
  <c r="JJ15" i="14"/>
  <c r="JC22" i="14"/>
  <c r="JD22" i="8"/>
  <c r="JO9" i="8"/>
  <c r="JN9" i="14"/>
  <c r="JR5" i="8"/>
  <c r="JQ5" i="14"/>
  <c r="MY32" i="14"/>
  <c r="MZ32" i="8"/>
  <c r="JN7" i="14"/>
  <c r="JO7" i="8"/>
  <c r="JP8" i="8"/>
  <c r="JO8" i="14"/>
  <c r="JI16" i="8"/>
  <c r="JH16" i="14"/>
  <c r="JC21" i="14"/>
  <c r="JD21" i="8"/>
  <c r="JH17" i="8"/>
  <c r="JG17" i="14"/>
  <c r="JG18" i="8"/>
  <c r="JF18" i="14"/>
  <c r="NJ26" i="14"/>
  <c r="NK26" i="8"/>
  <c r="OY31" i="14"/>
  <c r="OZ31" i="8"/>
  <c r="JE20" i="8"/>
  <c r="JD20" i="14"/>
  <c r="NT12" i="14"/>
  <c r="NU12" i="8"/>
  <c r="IU29" i="14"/>
  <c r="IV29" i="8"/>
  <c r="IZ24" i="8"/>
  <c r="IY24" i="14"/>
  <c r="JA23" i="8"/>
  <c r="IZ23" i="14"/>
  <c r="IY25" i="8"/>
  <c r="IX25" i="14"/>
  <c r="JJ14" i="8"/>
  <c r="JI14" i="14"/>
  <c r="JQ4" i="8"/>
  <c r="JP4" i="14"/>
  <c r="IT30" i="8"/>
  <c r="IS30" i="14"/>
  <c r="JL11" i="8"/>
  <c r="JK11" i="14"/>
  <c r="IV28" i="8"/>
  <c r="IU28" i="14"/>
  <c r="NA33" i="8" l="1"/>
  <c r="MZ33" i="14"/>
  <c r="JN13" i="8"/>
  <c r="JM13" i="14"/>
  <c r="JI19" i="8"/>
  <c r="JH19" i="14"/>
  <c r="JA27" i="8"/>
  <c r="IZ27" i="14"/>
  <c r="JR5" i="14"/>
  <c r="JS5" i="8"/>
  <c r="JP9" i="8"/>
  <c r="JO9" i="14"/>
  <c r="JE22" i="8"/>
  <c r="JD22" i="14"/>
  <c r="JL15" i="8"/>
  <c r="JK15" i="14"/>
  <c r="JP7" i="8"/>
  <c r="JO7" i="14"/>
  <c r="MZ32" i="14"/>
  <c r="NA32" i="8"/>
  <c r="IV29" i="14"/>
  <c r="IW29" i="8"/>
  <c r="PA31" i="8"/>
  <c r="OZ31" i="14"/>
  <c r="NL26" i="8"/>
  <c r="NK26" i="14"/>
  <c r="JH17" i="14"/>
  <c r="JI17" i="8"/>
  <c r="JQ8" i="8"/>
  <c r="JP8" i="14"/>
  <c r="JF20" i="8"/>
  <c r="JE20" i="14"/>
  <c r="NU12" i="14"/>
  <c r="NV12" i="8"/>
  <c r="JE21" i="8"/>
  <c r="JD21" i="14"/>
  <c r="JJ16" i="8"/>
  <c r="JI16" i="14"/>
  <c r="JG18" i="14"/>
  <c r="JH18" i="8"/>
  <c r="JR4" i="8"/>
  <c r="JQ4" i="14"/>
  <c r="JA24" i="8"/>
  <c r="IZ24" i="14"/>
  <c r="IU30" i="8"/>
  <c r="IT30" i="14"/>
  <c r="JK14" i="8"/>
  <c r="JJ14" i="14"/>
  <c r="IW28" i="8"/>
  <c r="IV28" i="14"/>
  <c r="IZ25" i="8"/>
  <c r="IY25" i="14"/>
  <c r="JM11" i="8"/>
  <c r="JL11" i="14"/>
  <c r="JB23" i="8"/>
  <c r="JA23" i="14"/>
  <c r="NB33" i="8" l="1"/>
  <c r="NA33" i="14"/>
  <c r="JN13" i="14"/>
  <c r="JO13" i="8"/>
  <c r="JJ19" i="8"/>
  <c r="JI19" i="14"/>
  <c r="JB27" i="8"/>
  <c r="JA27" i="14"/>
  <c r="JM15" i="8"/>
  <c r="JL15" i="14"/>
  <c r="JF22" i="8"/>
  <c r="JE22" i="14"/>
  <c r="JQ9" i="8"/>
  <c r="JP9" i="14"/>
  <c r="JT5" i="8"/>
  <c r="JS5" i="14"/>
  <c r="JP7" i="14"/>
  <c r="JQ7" i="8"/>
  <c r="NA32" i="14"/>
  <c r="NB32" i="8"/>
  <c r="JH18" i="14"/>
  <c r="JI18" i="8"/>
  <c r="JE21" i="14"/>
  <c r="JF21" i="8"/>
  <c r="JR8" i="8"/>
  <c r="JQ8" i="14"/>
  <c r="JG20" i="8"/>
  <c r="JF20" i="14"/>
  <c r="IX29" i="8"/>
  <c r="IW29" i="14"/>
  <c r="JJ17" i="8"/>
  <c r="JI17" i="14"/>
  <c r="NL26" i="14"/>
  <c r="NM26" i="8"/>
  <c r="JK16" i="8"/>
  <c r="JJ16" i="14"/>
  <c r="NV12" i="14"/>
  <c r="NW12" i="8"/>
  <c r="PB31" i="8"/>
  <c r="PA31" i="14"/>
  <c r="IV30" i="8"/>
  <c r="IU30" i="14"/>
  <c r="JS4" i="8"/>
  <c r="JR4" i="14"/>
  <c r="JA25" i="8"/>
  <c r="IZ25" i="14"/>
  <c r="JB24" i="8"/>
  <c r="JA24" i="14"/>
  <c r="JC23" i="8"/>
  <c r="JB23" i="14"/>
  <c r="IX28" i="8"/>
  <c r="IW28" i="14"/>
  <c r="JN11" i="8"/>
  <c r="JM11" i="14"/>
  <c r="JL14" i="8"/>
  <c r="JK14" i="14"/>
  <c r="NB33" i="14" l="1"/>
  <c r="NC33" i="8"/>
  <c r="JO13" i="14"/>
  <c r="JP13" i="8"/>
  <c r="JK19" i="8"/>
  <c r="JJ19" i="14"/>
  <c r="JC27" i="8"/>
  <c r="JB27" i="14"/>
  <c r="JU5" i="8"/>
  <c r="JT5" i="14"/>
  <c r="JR9" i="8"/>
  <c r="JQ9" i="14"/>
  <c r="JG22" i="8"/>
  <c r="JF22" i="14"/>
  <c r="JN15" i="8"/>
  <c r="JM15" i="14"/>
  <c r="JQ7" i="14"/>
  <c r="JR7" i="8"/>
  <c r="NB32" i="14"/>
  <c r="NC32" i="8"/>
  <c r="NW12" i="14"/>
  <c r="NX12" i="8"/>
  <c r="NM26" i="14"/>
  <c r="NN26" i="8"/>
  <c r="JJ17" i="14"/>
  <c r="JK17" i="8"/>
  <c r="JG21" i="8"/>
  <c r="JF21" i="14"/>
  <c r="JI18" i="14"/>
  <c r="JJ18" i="8"/>
  <c r="JK16" i="14"/>
  <c r="JL16" i="8"/>
  <c r="IX29" i="14"/>
  <c r="IY29" i="8"/>
  <c r="JR8" i="14"/>
  <c r="JS8" i="8"/>
  <c r="PB31" i="14"/>
  <c r="PC31" i="8"/>
  <c r="JG20" i="14"/>
  <c r="JH20" i="8"/>
  <c r="JB25" i="8"/>
  <c r="JA25" i="14"/>
  <c r="IW30" i="8"/>
  <c r="IV30" i="14"/>
  <c r="JO11" i="8"/>
  <c r="JN11" i="14"/>
  <c r="IY28" i="8"/>
  <c r="IX28" i="14"/>
  <c r="JM14" i="8"/>
  <c r="JL14" i="14"/>
  <c r="JD23" i="8"/>
  <c r="JE23" i="8" s="1"/>
  <c r="JC23" i="14"/>
  <c r="JC24" i="8"/>
  <c r="JB24" i="14"/>
  <c r="JT4" i="8"/>
  <c r="JS4" i="14"/>
  <c r="NC33" i="14" l="1"/>
  <c r="ND33" i="8"/>
  <c r="JQ13" i="8"/>
  <c r="JP13" i="14"/>
  <c r="JK19" i="14"/>
  <c r="JL19" i="8"/>
  <c r="JD27" i="8"/>
  <c r="JC27" i="14"/>
  <c r="JO15" i="8"/>
  <c r="JN15" i="14"/>
  <c r="JG22" i="14"/>
  <c r="JH22" i="8"/>
  <c r="JS9" i="8"/>
  <c r="JR9" i="14"/>
  <c r="JV5" i="8"/>
  <c r="JU5" i="14"/>
  <c r="NC32" i="14"/>
  <c r="ND32" i="8"/>
  <c r="JR7" i="14"/>
  <c r="JS7" i="8"/>
  <c r="IZ29" i="8"/>
  <c r="IY29" i="14"/>
  <c r="NN26" i="14"/>
  <c r="NO26" i="8"/>
  <c r="PD31" i="8"/>
  <c r="PC31" i="14"/>
  <c r="JM16" i="8"/>
  <c r="JL16" i="14"/>
  <c r="JH21" i="8"/>
  <c r="JG21" i="14"/>
  <c r="JT8" i="8"/>
  <c r="JS8" i="14"/>
  <c r="JK18" i="8"/>
  <c r="JJ18" i="14"/>
  <c r="NY12" i="8"/>
  <c r="NX12" i="14"/>
  <c r="JF23" i="8"/>
  <c r="JH20" i="14"/>
  <c r="JI20" i="8"/>
  <c r="JK17" i="14"/>
  <c r="JL17" i="8"/>
  <c r="IZ28" i="8"/>
  <c r="IY28" i="14"/>
  <c r="JC25" i="8"/>
  <c r="JB25" i="14"/>
  <c r="JU4" i="8"/>
  <c r="JT4" i="14"/>
  <c r="JD24" i="8"/>
  <c r="JE24" i="8" s="1"/>
  <c r="JC24" i="14"/>
  <c r="JD23" i="14"/>
  <c r="JE23" i="14"/>
  <c r="JP11" i="8"/>
  <c r="JO11" i="14"/>
  <c r="JN14" i="8"/>
  <c r="JM14" i="14"/>
  <c r="IX30" i="8"/>
  <c r="IW30" i="14"/>
  <c r="ND33" i="14" l="1"/>
  <c r="NE33" i="8"/>
  <c r="JR13" i="8"/>
  <c r="JQ13" i="14"/>
  <c r="JM19" i="8"/>
  <c r="JL19" i="14"/>
  <c r="JE27" i="8"/>
  <c r="JD27" i="14"/>
  <c r="JW5" i="8"/>
  <c r="JV5" i="14"/>
  <c r="JT9" i="8"/>
  <c r="JS9" i="14"/>
  <c r="JI22" i="8"/>
  <c r="JH22" i="14"/>
  <c r="JP15" i="8"/>
  <c r="JO15" i="14"/>
  <c r="JS7" i="14"/>
  <c r="JT7" i="8"/>
  <c r="ND32" i="14"/>
  <c r="NE32" i="8"/>
  <c r="JF24" i="8"/>
  <c r="JF23" i="14"/>
  <c r="JG23" i="8"/>
  <c r="JN16" i="8"/>
  <c r="JM16" i="14"/>
  <c r="NO26" i="14"/>
  <c r="NP26" i="8"/>
  <c r="JT8" i="14"/>
  <c r="JU8" i="8"/>
  <c r="JI21" i="8"/>
  <c r="JH21" i="14"/>
  <c r="PD31" i="14"/>
  <c r="PE31" i="8"/>
  <c r="JM17" i="8"/>
  <c r="JL17" i="14"/>
  <c r="NY12" i="14"/>
  <c r="NZ12" i="8"/>
  <c r="JL18" i="8"/>
  <c r="JK18" i="14"/>
  <c r="JJ20" i="8"/>
  <c r="JI20" i="14"/>
  <c r="IZ29" i="14"/>
  <c r="JA29" i="8"/>
  <c r="JO14" i="8"/>
  <c r="JN14" i="14"/>
  <c r="JA28" i="8"/>
  <c r="IZ28" i="14"/>
  <c r="JQ11" i="8"/>
  <c r="JP11" i="14"/>
  <c r="IY30" i="8"/>
  <c r="IX30" i="14"/>
  <c r="JV4" i="8"/>
  <c r="JU4" i="14"/>
  <c r="JD24" i="14"/>
  <c r="JE24" i="14"/>
  <c r="JD25" i="8"/>
  <c r="JE25" i="8" s="1"/>
  <c r="JC25" i="14"/>
  <c r="NF33" i="8" l="1"/>
  <c r="NE33" i="14"/>
  <c r="JR13" i="14"/>
  <c r="JS13" i="8"/>
  <c r="JM19" i="14"/>
  <c r="JN19" i="8"/>
  <c r="JF25" i="8"/>
  <c r="JG25" i="8"/>
  <c r="JF27" i="8"/>
  <c r="JE27" i="14"/>
  <c r="JP15" i="14"/>
  <c r="JQ15" i="8"/>
  <c r="JJ22" i="8"/>
  <c r="JI22" i="14"/>
  <c r="JU9" i="8"/>
  <c r="JT9" i="14"/>
  <c r="JX5" i="8"/>
  <c r="JW5" i="14"/>
  <c r="NE32" i="14"/>
  <c r="NF32" i="8"/>
  <c r="JT7" i="14"/>
  <c r="JU7" i="8"/>
  <c r="JK20" i="8"/>
  <c r="JJ20" i="14"/>
  <c r="JV8" i="8"/>
  <c r="JU8" i="14"/>
  <c r="JG24" i="8"/>
  <c r="JF24" i="14"/>
  <c r="JA29" i="14"/>
  <c r="JB29" i="8"/>
  <c r="NZ12" i="14"/>
  <c r="OA12" i="8"/>
  <c r="PE31" i="14"/>
  <c r="PF31" i="8"/>
  <c r="JI21" i="14"/>
  <c r="JJ21" i="8"/>
  <c r="JO16" i="8"/>
  <c r="JN16" i="14"/>
  <c r="JL18" i="14"/>
  <c r="JM18" i="8"/>
  <c r="NP26" i="14"/>
  <c r="NQ26" i="8"/>
  <c r="JM17" i="14"/>
  <c r="JN17" i="8"/>
  <c r="JH23" i="8"/>
  <c r="JG23" i="14"/>
  <c r="JD25" i="14"/>
  <c r="JE25" i="14"/>
  <c r="JP14" i="8"/>
  <c r="JO14" i="14"/>
  <c r="IZ30" i="8"/>
  <c r="IY30" i="14"/>
  <c r="JR11" i="8"/>
  <c r="JQ11" i="14"/>
  <c r="JW4" i="8"/>
  <c r="JV4" i="14"/>
  <c r="JB28" i="8"/>
  <c r="JA28" i="14"/>
  <c r="NG33" i="8" l="1"/>
  <c r="NF33" i="14"/>
  <c r="JF25" i="14"/>
  <c r="JS13" i="14"/>
  <c r="JT13" i="8"/>
  <c r="JN19" i="14"/>
  <c r="JO19" i="8"/>
  <c r="JG27" i="8"/>
  <c r="JF27" i="14"/>
  <c r="JH25" i="8"/>
  <c r="JG25" i="14"/>
  <c r="JX5" i="14"/>
  <c r="JY5" i="8"/>
  <c r="JV9" i="8"/>
  <c r="JU9" i="14"/>
  <c r="JK22" i="8"/>
  <c r="JJ22" i="14"/>
  <c r="JR15" i="8"/>
  <c r="JQ15" i="14"/>
  <c r="JU7" i="14"/>
  <c r="JV7" i="8"/>
  <c r="NF32" i="14"/>
  <c r="NG32" i="8"/>
  <c r="JI23" i="8"/>
  <c r="JH23" i="14"/>
  <c r="JK20" i="14"/>
  <c r="JL20" i="8"/>
  <c r="JM18" i="14"/>
  <c r="JN18" i="8"/>
  <c r="JJ21" i="14"/>
  <c r="JK21" i="8"/>
  <c r="JB29" i="14"/>
  <c r="JC29" i="8"/>
  <c r="JH24" i="8"/>
  <c r="JG24" i="14"/>
  <c r="NQ26" i="14"/>
  <c r="NR26" i="8"/>
  <c r="JO17" i="8"/>
  <c r="JN17" i="14"/>
  <c r="JO16" i="14"/>
  <c r="JP16" i="8"/>
  <c r="PG31" i="8"/>
  <c r="PF31" i="14"/>
  <c r="OA12" i="14"/>
  <c r="OB12" i="8"/>
  <c r="JW8" i="8"/>
  <c r="JV8" i="14"/>
  <c r="JC28" i="8"/>
  <c r="JB28" i="14"/>
  <c r="JS11" i="8"/>
  <c r="JR11" i="14"/>
  <c r="JA30" i="8"/>
  <c r="IZ30" i="14"/>
  <c r="JX4" i="8"/>
  <c r="JW4" i="14"/>
  <c r="JQ14" i="8"/>
  <c r="JP14" i="14"/>
  <c r="NG33" i="14" l="1"/>
  <c r="NH33" i="8"/>
  <c r="JO19" i="14"/>
  <c r="JP19" i="8"/>
  <c r="JT13" i="14"/>
  <c r="JU13" i="8"/>
  <c r="JH25" i="14"/>
  <c r="JI25" i="8"/>
  <c r="JH27" i="8"/>
  <c r="JG27" i="14"/>
  <c r="JS15" i="8"/>
  <c r="JR15" i="14"/>
  <c r="JK22" i="14"/>
  <c r="JL22" i="8"/>
  <c r="JW9" i="8"/>
  <c r="JV9" i="14"/>
  <c r="JY5" i="14"/>
  <c r="JZ5" i="8"/>
  <c r="JV7" i="14"/>
  <c r="JW7" i="8"/>
  <c r="NG32" i="14"/>
  <c r="NH32" i="8"/>
  <c r="OB12" i="14"/>
  <c r="OC12" i="8"/>
  <c r="PH31" i="8"/>
  <c r="PG31" i="14"/>
  <c r="JM20" i="8"/>
  <c r="JL20" i="14"/>
  <c r="JJ23" i="8"/>
  <c r="JI23" i="14"/>
  <c r="JX8" i="8"/>
  <c r="JW8" i="14"/>
  <c r="JP17" i="8"/>
  <c r="JO17" i="14"/>
  <c r="JD29" i="8"/>
  <c r="JC29" i="14"/>
  <c r="JQ16" i="8"/>
  <c r="JP16" i="14"/>
  <c r="JL21" i="8"/>
  <c r="JK21" i="14"/>
  <c r="NR26" i="14"/>
  <c r="NS26" i="8"/>
  <c r="JH24" i="14"/>
  <c r="JI24" i="8"/>
  <c r="JO18" i="8"/>
  <c r="JN18" i="14"/>
  <c r="JD28" i="8"/>
  <c r="JE28" i="8" s="1"/>
  <c r="JC28" i="14"/>
  <c r="JY4" i="8"/>
  <c r="JX4" i="14"/>
  <c r="JB30" i="8"/>
  <c r="JA30" i="14"/>
  <c r="JR14" i="8"/>
  <c r="JQ14" i="14"/>
  <c r="JT11" i="8"/>
  <c r="JS11" i="14"/>
  <c r="NI33" i="8" l="1"/>
  <c r="NH33" i="14"/>
  <c r="JV13" i="8"/>
  <c r="JU13" i="14"/>
  <c r="JP19" i="14"/>
  <c r="JQ19" i="8"/>
  <c r="JI27" i="8"/>
  <c r="JH27" i="14"/>
  <c r="JJ25" i="8"/>
  <c r="JI25" i="14"/>
  <c r="KA5" i="8"/>
  <c r="JZ5" i="14"/>
  <c r="JX9" i="8"/>
  <c r="JW9" i="14"/>
  <c r="JM22" i="8"/>
  <c r="JL22" i="14"/>
  <c r="JT15" i="8"/>
  <c r="JS15" i="14"/>
  <c r="NH32" i="14"/>
  <c r="NI32" i="8"/>
  <c r="JX7" i="8"/>
  <c r="JW7" i="14"/>
  <c r="JF28" i="8"/>
  <c r="JL21" i="14"/>
  <c r="JM21" i="8"/>
  <c r="JQ17" i="8"/>
  <c r="JP17" i="14"/>
  <c r="JY8" i="8"/>
  <c r="JX8" i="14"/>
  <c r="JO18" i="14"/>
  <c r="JP18" i="8"/>
  <c r="JR16" i="8"/>
  <c r="JQ16" i="14"/>
  <c r="PI31" i="8"/>
  <c r="PH31" i="14"/>
  <c r="NS26" i="14"/>
  <c r="NT26" i="8"/>
  <c r="JJ23" i="14"/>
  <c r="JK23" i="8"/>
  <c r="JN20" i="8"/>
  <c r="JM20" i="14"/>
  <c r="OC12" i="14"/>
  <c r="OD12" i="8"/>
  <c r="JJ24" i="8"/>
  <c r="JI24" i="14"/>
  <c r="JE29" i="8"/>
  <c r="JD29" i="14"/>
  <c r="JD28" i="14"/>
  <c r="JE28" i="14"/>
  <c r="JC30" i="8"/>
  <c r="JB30" i="14"/>
  <c r="JU11" i="8"/>
  <c r="JT11" i="14"/>
  <c r="JS14" i="8"/>
  <c r="JR14" i="14"/>
  <c r="JZ4" i="8"/>
  <c r="JY4" i="14"/>
  <c r="NI33" i="14" l="1"/>
  <c r="NJ33" i="8"/>
  <c r="JV13" i="14"/>
  <c r="JW13" i="8"/>
  <c r="JQ19" i="14"/>
  <c r="JR19" i="8"/>
  <c r="JK25" i="8"/>
  <c r="JJ25" i="14"/>
  <c r="JJ27" i="8"/>
  <c r="JI27" i="14"/>
  <c r="JU15" i="8"/>
  <c r="JT15" i="14"/>
  <c r="JN22" i="8"/>
  <c r="JM22" i="14"/>
  <c r="JY9" i="8"/>
  <c r="JX9" i="14"/>
  <c r="KB5" i="8"/>
  <c r="KA5" i="14"/>
  <c r="JX7" i="14"/>
  <c r="JY7" i="8"/>
  <c r="NI32" i="14"/>
  <c r="NJ32" i="8"/>
  <c r="JO20" i="8"/>
  <c r="JN20" i="14"/>
  <c r="JZ8" i="8"/>
  <c r="JY8" i="14"/>
  <c r="JG28" i="8"/>
  <c r="JF28" i="14"/>
  <c r="JE29" i="14"/>
  <c r="JF29" i="8"/>
  <c r="JR16" i="14"/>
  <c r="JS16" i="8"/>
  <c r="JQ17" i="14"/>
  <c r="JR17" i="8"/>
  <c r="OE12" i="8"/>
  <c r="OD12" i="14"/>
  <c r="JL23" i="8"/>
  <c r="JK23" i="14"/>
  <c r="JK24" i="8"/>
  <c r="JJ24" i="14"/>
  <c r="NT26" i="14"/>
  <c r="NU26" i="8"/>
  <c r="PI31" i="14"/>
  <c r="PJ31" i="8"/>
  <c r="JP18" i="14"/>
  <c r="JQ18" i="8"/>
  <c r="JM21" i="14"/>
  <c r="JN21" i="8"/>
  <c r="JT14" i="8"/>
  <c r="JS14" i="14"/>
  <c r="KA4" i="8"/>
  <c r="JZ4" i="14"/>
  <c r="JV11" i="8"/>
  <c r="JU11" i="14"/>
  <c r="JD30" i="8"/>
  <c r="JC30" i="14"/>
  <c r="NJ33" i="14" l="1"/>
  <c r="NK33" i="8"/>
  <c r="JX13" i="8"/>
  <c r="JW13" i="14"/>
  <c r="JS19" i="8"/>
  <c r="JR19" i="14"/>
  <c r="JJ27" i="14"/>
  <c r="JK27" i="8"/>
  <c r="JL25" i="8"/>
  <c r="JK25" i="14"/>
  <c r="KB5" i="14"/>
  <c r="KC5" i="8"/>
  <c r="JZ9" i="8"/>
  <c r="JY9" i="14"/>
  <c r="JO22" i="8"/>
  <c r="JN22" i="14"/>
  <c r="JV15" i="8"/>
  <c r="JU15" i="14"/>
  <c r="NJ32" i="14"/>
  <c r="NK32" i="8"/>
  <c r="JZ7" i="8"/>
  <c r="JY7" i="14"/>
  <c r="NU26" i="14"/>
  <c r="NV26" i="8"/>
  <c r="JM23" i="8"/>
  <c r="JL23" i="14"/>
  <c r="JR17" i="14"/>
  <c r="JS17" i="8"/>
  <c r="JZ8" i="14"/>
  <c r="KA8" i="8"/>
  <c r="JR18" i="8"/>
  <c r="JQ18" i="14"/>
  <c r="OE12" i="14"/>
  <c r="OF12" i="8"/>
  <c r="JT16" i="8"/>
  <c r="JS16" i="14"/>
  <c r="JO21" i="8"/>
  <c r="JN21" i="14"/>
  <c r="JF29" i="14"/>
  <c r="JG29" i="8"/>
  <c r="JH28" i="8"/>
  <c r="JG28" i="14"/>
  <c r="JO20" i="14"/>
  <c r="JP20" i="8"/>
  <c r="PJ31" i="14"/>
  <c r="PK31" i="8"/>
  <c r="JL24" i="8"/>
  <c r="JK24" i="14"/>
  <c r="JU14" i="8"/>
  <c r="JT14" i="14"/>
  <c r="JW11" i="8"/>
  <c r="JV11" i="14"/>
  <c r="JE30" i="8"/>
  <c r="JD30" i="14"/>
  <c r="KB4" i="8"/>
  <c r="KA4" i="14"/>
  <c r="NL33" i="8" l="1"/>
  <c r="NK33" i="14"/>
  <c r="JX13" i="14"/>
  <c r="JY13" i="8"/>
  <c r="JS19" i="14"/>
  <c r="JT19" i="8"/>
  <c r="JM25" i="8"/>
  <c r="JL25" i="14"/>
  <c r="JL27" i="8"/>
  <c r="JK27" i="14"/>
  <c r="JW15" i="8"/>
  <c r="JV15" i="14"/>
  <c r="JO22" i="14"/>
  <c r="JP22" i="8"/>
  <c r="JZ9" i="14"/>
  <c r="KA9" i="8"/>
  <c r="KD5" i="8"/>
  <c r="KC5" i="14"/>
  <c r="JZ7" i="14"/>
  <c r="KA7" i="8"/>
  <c r="NL32" i="8"/>
  <c r="NK32" i="14"/>
  <c r="JI28" i="8"/>
  <c r="JH28" i="14"/>
  <c r="JL24" i="14"/>
  <c r="JM24" i="8"/>
  <c r="JT16" i="14"/>
  <c r="JU16" i="8"/>
  <c r="PK31" i="14"/>
  <c r="PL31" i="8"/>
  <c r="JG29" i="14"/>
  <c r="JH29" i="8"/>
  <c r="JS18" i="8"/>
  <c r="JR18" i="14"/>
  <c r="JP21" i="8"/>
  <c r="JO21" i="14"/>
  <c r="KB8" i="8"/>
  <c r="KA8" i="14"/>
  <c r="NW26" i="8"/>
  <c r="NV26" i="14"/>
  <c r="JQ20" i="8"/>
  <c r="JP20" i="14"/>
  <c r="OF12" i="14"/>
  <c r="OG12" i="8"/>
  <c r="JT17" i="8"/>
  <c r="JS17" i="14"/>
  <c r="JM23" i="14"/>
  <c r="JN23" i="8"/>
  <c r="JV14" i="8"/>
  <c r="JU14" i="14"/>
  <c r="JF30" i="8"/>
  <c r="JE30" i="14"/>
  <c r="KC4" i="8"/>
  <c r="KB4" i="14"/>
  <c r="JX11" i="8"/>
  <c r="JW11" i="14"/>
  <c r="NM33" i="8" l="1"/>
  <c r="NL33" i="14"/>
  <c r="JY13" i="14"/>
  <c r="JZ13" i="8"/>
  <c r="JU19" i="8"/>
  <c r="JT19" i="14"/>
  <c r="JM27" i="8"/>
  <c r="JL27" i="14"/>
  <c r="JN25" i="8"/>
  <c r="JM25" i="14"/>
  <c r="KE5" i="8"/>
  <c r="KD5" i="14"/>
  <c r="KA9" i="14"/>
  <c r="KB9" i="8"/>
  <c r="JQ22" i="8"/>
  <c r="JP22" i="14"/>
  <c r="JX15" i="8"/>
  <c r="JW15" i="14"/>
  <c r="NL32" i="14"/>
  <c r="NM32" i="8"/>
  <c r="KA7" i="14"/>
  <c r="KB7" i="8"/>
  <c r="JR20" i="8"/>
  <c r="JQ20" i="14"/>
  <c r="JQ21" i="8"/>
  <c r="JP21" i="14"/>
  <c r="JI29" i="8"/>
  <c r="JH29" i="14"/>
  <c r="JM24" i="14"/>
  <c r="JN24" i="8"/>
  <c r="JJ28" i="8"/>
  <c r="JI28" i="14"/>
  <c r="JN23" i="14"/>
  <c r="JO23" i="8"/>
  <c r="JT17" i="14"/>
  <c r="JU17" i="8"/>
  <c r="JS18" i="14"/>
  <c r="JT18" i="8"/>
  <c r="OG12" i="14"/>
  <c r="OH12" i="8"/>
  <c r="NW26" i="14"/>
  <c r="NX26" i="8"/>
  <c r="KC8" i="8"/>
  <c r="KB8" i="14"/>
  <c r="PL31" i="14"/>
  <c r="PM31" i="8"/>
  <c r="JV16" i="8"/>
  <c r="JU16" i="14"/>
  <c r="JW14" i="8"/>
  <c r="JV14" i="14"/>
  <c r="JY11" i="8"/>
  <c r="JX11" i="14"/>
  <c r="KD4" i="8"/>
  <c r="KC4" i="14"/>
  <c r="JG30" i="8"/>
  <c r="JF30" i="14"/>
  <c r="NM33" i="14" l="1"/>
  <c r="NN33" i="8"/>
  <c r="JZ13" i="14"/>
  <c r="KA13" i="8"/>
  <c r="JV19" i="8"/>
  <c r="JU19" i="14"/>
  <c r="JO25" i="8"/>
  <c r="JN25" i="14"/>
  <c r="JN27" i="8"/>
  <c r="JM27" i="14"/>
  <c r="JX15" i="14"/>
  <c r="JY15" i="8"/>
  <c r="JR22" i="8"/>
  <c r="JQ22" i="14"/>
  <c r="KB9" i="14"/>
  <c r="KC9" i="8"/>
  <c r="KE5" i="14"/>
  <c r="KF5" i="8"/>
  <c r="KC7" i="8"/>
  <c r="KB7" i="14"/>
  <c r="NM32" i="14"/>
  <c r="NN32" i="8"/>
  <c r="JW16" i="8"/>
  <c r="JV16" i="14"/>
  <c r="JT18" i="14"/>
  <c r="JU18" i="8"/>
  <c r="JK28" i="8"/>
  <c r="JJ28" i="14"/>
  <c r="JR20" i="14"/>
  <c r="JS20" i="8"/>
  <c r="JV17" i="8"/>
  <c r="JU17" i="14"/>
  <c r="PM31" i="14"/>
  <c r="PN31" i="8"/>
  <c r="KD8" i="8"/>
  <c r="KC8" i="14"/>
  <c r="JP23" i="8"/>
  <c r="JO23" i="14"/>
  <c r="JO24" i="8"/>
  <c r="JN24" i="14"/>
  <c r="JJ29" i="8"/>
  <c r="JI29" i="14"/>
  <c r="NY26" i="8"/>
  <c r="NX26" i="14"/>
  <c r="OI12" i="8"/>
  <c r="OH12" i="14"/>
  <c r="JQ21" i="14"/>
  <c r="JR21" i="8"/>
  <c r="JX14" i="8"/>
  <c r="JW14" i="14"/>
  <c r="KE4" i="8"/>
  <c r="KD4" i="14"/>
  <c r="JH30" i="8"/>
  <c r="JG30" i="14"/>
  <c r="JZ11" i="8"/>
  <c r="JY11" i="14"/>
  <c r="NN33" i="14" l="1"/>
  <c r="NO33" i="8"/>
  <c r="KB13" i="8"/>
  <c r="KA13" i="14"/>
  <c r="JV19" i="14"/>
  <c r="JW19" i="8"/>
  <c r="JN27" i="14"/>
  <c r="JO27" i="8"/>
  <c r="JP25" i="8"/>
  <c r="JO25" i="14"/>
  <c r="KF5" i="14"/>
  <c r="KG5" i="14"/>
  <c r="KD9" i="8"/>
  <c r="KC9" i="14"/>
  <c r="JS22" i="8"/>
  <c r="JR22" i="14"/>
  <c r="JZ15" i="8"/>
  <c r="JY15" i="14"/>
  <c r="KC7" i="14"/>
  <c r="KD7" i="8"/>
  <c r="NN32" i="14"/>
  <c r="NO32" i="8"/>
  <c r="JJ29" i="14"/>
  <c r="JK29" i="8"/>
  <c r="KD8" i="14"/>
  <c r="KE8" i="8"/>
  <c r="JW16" i="14"/>
  <c r="JX16" i="8"/>
  <c r="NY26" i="14"/>
  <c r="NZ26" i="8"/>
  <c r="JS21" i="8"/>
  <c r="JR21" i="14"/>
  <c r="JP24" i="8"/>
  <c r="JO24" i="14"/>
  <c r="JT20" i="8"/>
  <c r="JS20" i="14"/>
  <c r="JL28" i="8"/>
  <c r="JK28" i="14"/>
  <c r="JQ23" i="8"/>
  <c r="JP23" i="14"/>
  <c r="JV17" i="14"/>
  <c r="JW17" i="8"/>
  <c r="OI12" i="14"/>
  <c r="OJ12" i="8"/>
  <c r="PN31" i="14"/>
  <c r="PO31" i="8"/>
  <c r="JV18" i="8"/>
  <c r="JU18" i="14"/>
  <c r="JY14" i="8"/>
  <c r="JX14" i="14"/>
  <c r="JI30" i="8"/>
  <c r="JH30" i="14"/>
  <c r="KA11" i="8"/>
  <c r="JZ11" i="14"/>
  <c r="KF4" i="8"/>
  <c r="KE4" i="14"/>
  <c r="NP33" i="8" l="1"/>
  <c r="NO33" i="14"/>
  <c r="KB13" i="14"/>
  <c r="KC13" i="8"/>
  <c r="JW19" i="14"/>
  <c r="JX19" i="8"/>
  <c r="JP25" i="14"/>
  <c r="JQ25" i="8"/>
  <c r="JP27" i="8"/>
  <c r="JO27" i="14"/>
  <c r="KA15" i="8"/>
  <c r="JZ15" i="14"/>
  <c r="JS22" i="14"/>
  <c r="JT22" i="8"/>
  <c r="KD9" i="14"/>
  <c r="KE9" i="8"/>
  <c r="NO32" i="14"/>
  <c r="NP32" i="8"/>
  <c r="KD7" i="14"/>
  <c r="KE7" i="8"/>
  <c r="JM28" i="8"/>
  <c r="JL28" i="14"/>
  <c r="KF8" i="8"/>
  <c r="KE8" i="14"/>
  <c r="PP31" i="8"/>
  <c r="PO31" i="14"/>
  <c r="JW17" i="14"/>
  <c r="JX17" i="8"/>
  <c r="JR23" i="8"/>
  <c r="JQ23" i="14"/>
  <c r="JU20" i="8"/>
  <c r="JT20" i="14"/>
  <c r="JK29" i="14"/>
  <c r="JL29" i="8"/>
  <c r="JP24" i="14"/>
  <c r="JQ24" i="8"/>
  <c r="NZ26" i="14"/>
  <c r="OA26" i="8"/>
  <c r="JY16" i="8"/>
  <c r="JX16" i="14"/>
  <c r="JW18" i="8"/>
  <c r="JV18" i="14"/>
  <c r="OJ12" i="14"/>
  <c r="OK12" i="8"/>
  <c r="JS21" i="14"/>
  <c r="JT21" i="8"/>
  <c r="JZ14" i="8"/>
  <c r="JY14" i="14"/>
  <c r="KF4" i="14"/>
  <c r="KG4" i="14"/>
  <c r="KB11" i="8"/>
  <c r="KA11" i="14"/>
  <c r="JJ30" i="8"/>
  <c r="JI30" i="14"/>
  <c r="NQ33" i="8" l="1"/>
  <c r="NP33" i="14"/>
  <c r="KC13" i="14"/>
  <c r="KD13" i="8"/>
  <c r="JY19" i="8"/>
  <c r="JX19" i="14"/>
  <c r="JQ27" i="8"/>
  <c r="JP27" i="14"/>
  <c r="JR25" i="8"/>
  <c r="JQ25" i="14"/>
  <c r="KE9" i="14"/>
  <c r="KF9" i="8"/>
  <c r="JU22" i="8"/>
  <c r="JT22" i="14"/>
  <c r="KB15" i="8"/>
  <c r="KA15" i="14"/>
  <c r="KE7" i="14"/>
  <c r="KF7" i="8"/>
  <c r="NP32" i="14"/>
  <c r="NQ32" i="8"/>
  <c r="OB26" i="8"/>
  <c r="OA26" i="14"/>
  <c r="JL29" i="14"/>
  <c r="JM29" i="8"/>
  <c r="JU20" i="14"/>
  <c r="JV20" i="8"/>
  <c r="JU21" i="8"/>
  <c r="JT21" i="14"/>
  <c r="JR24" i="8"/>
  <c r="JQ24" i="14"/>
  <c r="JR23" i="14"/>
  <c r="JS23" i="8"/>
  <c r="KG8" i="8"/>
  <c r="KF8" i="14"/>
  <c r="JW18" i="14"/>
  <c r="JX18" i="8"/>
  <c r="JZ16" i="8"/>
  <c r="JY16" i="14"/>
  <c r="JM28" i="14"/>
  <c r="JN28" i="8"/>
  <c r="OK12" i="14"/>
  <c r="OL12" i="8"/>
  <c r="JY17" i="8"/>
  <c r="JX17" i="14"/>
  <c r="PQ31" i="8"/>
  <c r="PP31" i="14"/>
  <c r="KA14" i="8"/>
  <c r="JZ14" i="14"/>
  <c r="KC11" i="8"/>
  <c r="KB11" i="14"/>
  <c r="JK30" i="8"/>
  <c r="JJ30" i="14"/>
  <c r="NQ33" i="14" l="1"/>
  <c r="NR33" i="8"/>
  <c r="KD13" i="14"/>
  <c r="KE13" i="8"/>
  <c r="JZ19" i="8"/>
  <c r="JY19" i="14"/>
  <c r="JS25" i="8"/>
  <c r="JR25" i="14"/>
  <c r="JR27" i="8"/>
  <c r="JQ27" i="14"/>
  <c r="KC15" i="8"/>
  <c r="KB15" i="14"/>
  <c r="JV22" i="8"/>
  <c r="JU22" i="14"/>
  <c r="KG9" i="8"/>
  <c r="KF9" i="14"/>
  <c r="NQ32" i="14"/>
  <c r="NR32" i="8"/>
  <c r="KF7" i="14"/>
  <c r="KG7" i="8"/>
  <c r="JZ17" i="8"/>
  <c r="JY17" i="14"/>
  <c r="PQ31" i="14"/>
  <c r="PR31" i="8"/>
  <c r="KH8" i="8"/>
  <c r="KG8" i="14"/>
  <c r="JN29" i="8"/>
  <c r="JM29" i="14"/>
  <c r="JO28" i="8"/>
  <c r="JN28" i="14"/>
  <c r="KA16" i="8"/>
  <c r="JZ16" i="14"/>
  <c r="OB26" i="14"/>
  <c r="OC26" i="8"/>
  <c r="OM12" i="8"/>
  <c r="OL12" i="14"/>
  <c r="JT23" i="8"/>
  <c r="JS23" i="14"/>
  <c r="JS24" i="8"/>
  <c r="JR24" i="14"/>
  <c r="JY18" i="8"/>
  <c r="JX18" i="14"/>
  <c r="JU21" i="14"/>
  <c r="JV21" i="8"/>
  <c r="JW20" i="8"/>
  <c r="JV20" i="14"/>
  <c r="KB14" i="8"/>
  <c r="KA14" i="14"/>
  <c r="JL30" i="8"/>
  <c r="JK30" i="14"/>
  <c r="KD11" i="8"/>
  <c r="KC11" i="14"/>
  <c r="NS33" i="8" l="1"/>
  <c r="NR33" i="14"/>
  <c r="KE13" i="14"/>
  <c r="KF13" i="8"/>
  <c r="KA19" i="8"/>
  <c r="JZ19" i="14"/>
  <c r="JS27" i="8"/>
  <c r="JR27" i="14"/>
  <c r="JT25" i="8"/>
  <c r="JS25" i="14"/>
  <c r="KG9" i="14"/>
  <c r="KH9" i="8"/>
  <c r="JW22" i="8"/>
  <c r="JV22" i="14"/>
  <c r="KD15" i="8"/>
  <c r="KC15" i="14"/>
  <c r="KG7" i="14"/>
  <c r="KH7" i="8"/>
  <c r="NR32" i="14"/>
  <c r="NS32" i="8"/>
  <c r="JW21" i="8"/>
  <c r="JV21" i="14"/>
  <c r="ON12" i="8"/>
  <c r="OM12" i="14"/>
  <c r="KA16" i="14"/>
  <c r="KB16" i="8"/>
  <c r="JZ17" i="14"/>
  <c r="KA17" i="8"/>
  <c r="JW20" i="14"/>
  <c r="JX20" i="8"/>
  <c r="JP28" i="8"/>
  <c r="JO28" i="14"/>
  <c r="JN29" i="14"/>
  <c r="JO29" i="8"/>
  <c r="PR31" i="14"/>
  <c r="PS31" i="8"/>
  <c r="JT24" i="8"/>
  <c r="JS24" i="14"/>
  <c r="OD26" i="8"/>
  <c r="OC26" i="14"/>
  <c r="KH8" i="14"/>
  <c r="KI8" i="8"/>
  <c r="JY18" i="14"/>
  <c r="JZ18" i="8"/>
  <c r="JU23" i="8"/>
  <c r="JT23" i="14"/>
  <c r="KC14" i="8"/>
  <c r="KD14" i="8" s="1"/>
  <c r="KE14" i="8" s="1"/>
  <c r="KB14" i="14"/>
  <c r="KE11" i="8"/>
  <c r="KD11" i="14"/>
  <c r="JM30" i="8"/>
  <c r="JL30" i="14"/>
  <c r="NT33" i="8" l="1"/>
  <c r="NS33" i="14"/>
  <c r="KB19" i="8"/>
  <c r="KA19" i="14"/>
  <c r="KG13" i="8"/>
  <c r="KF13" i="14"/>
  <c r="JU25" i="8"/>
  <c r="JT25" i="14"/>
  <c r="JT27" i="8"/>
  <c r="JS27" i="14"/>
  <c r="KE15" i="8"/>
  <c r="KD15" i="14"/>
  <c r="JW22" i="14"/>
  <c r="JX22" i="8"/>
  <c r="KH9" i="14"/>
  <c r="KI9" i="8"/>
  <c r="NS32" i="14"/>
  <c r="NT32" i="8"/>
  <c r="KI7" i="8"/>
  <c r="KH7" i="14"/>
  <c r="JZ18" i="14"/>
  <c r="KA18" i="8"/>
  <c r="JX20" i="14"/>
  <c r="JY20" i="8"/>
  <c r="JX21" i="8"/>
  <c r="JW21" i="14"/>
  <c r="KJ8" i="8"/>
  <c r="KI8" i="14"/>
  <c r="OD26" i="14"/>
  <c r="OE26" i="8"/>
  <c r="PS31" i="14"/>
  <c r="PT31" i="8"/>
  <c r="KB17" i="8"/>
  <c r="KA17" i="14"/>
  <c r="JU23" i="14"/>
  <c r="JV23" i="8"/>
  <c r="JP29" i="8"/>
  <c r="JO29" i="14"/>
  <c r="JQ28" i="8"/>
  <c r="JP28" i="14"/>
  <c r="KC16" i="8"/>
  <c r="KB16" i="14"/>
  <c r="KF14" i="8"/>
  <c r="KE14" i="14"/>
  <c r="JT24" i="14"/>
  <c r="JU24" i="8"/>
  <c r="ON12" i="14"/>
  <c r="OO12" i="8"/>
  <c r="KC14" i="14"/>
  <c r="KD14" i="14"/>
  <c r="JN30" i="8"/>
  <c r="JM30" i="14"/>
  <c r="KE11" i="14"/>
  <c r="KF11" i="14"/>
  <c r="NU33" i="8" l="1"/>
  <c r="NT33" i="14"/>
  <c r="KC19" i="8"/>
  <c r="KB19" i="14"/>
  <c r="KG13" i="14"/>
  <c r="KH13" i="8"/>
  <c r="JU27" i="8"/>
  <c r="JT27" i="14"/>
  <c r="JV25" i="8"/>
  <c r="JU25" i="14"/>
  <c r="KI9" i="14"/>
  <c r="KJ9" i="8"/>
  <c r="JY22" i="8"/>
  <c r="JX22" i="14"/>
  <c r="KF15" i="8"/>
  <c r="KE15" i="14"/>
  <c r="KJ7" i="8"/>
  <c r="KI7" i="14"/>
  <c r="NT32" i="14"/>
  <c r="NU32" i="8"/>
  <c r="OP12" i="8"/>
  <c r="OO12" i="14"/>
  <c r="JV23" i="14"/>
  <c r="JW23" i="8"/>
  <c r="OE26" i="14"/>
  <c r="OF26" i="8"/>
  <c r="KG14" i="8"/>
  <c r="KF14" i="14"/>
  <c r="KD16" i="8"/>
  <c r="KC16" i="14"/>
  <c r="KB17" i="14"/>
  <c r="KC17" i="8"/>
  <c r="JR28" i="8"/>
  <c r="JQ28" i="14"/>
  <c r="JZ20" i="8"/>
  <c r="JY20" i="14"/>
  <c r="JU24" i="14"/>
  <c r="JV24" i="8"/>
  <c r="JP29" i="14"/>
  <c r="JQ29" i="8"/>
  <c r="PT31" i="14"/>
  <c r="PU31" i="8"/>
  <c r="KJ8" i="14"/>
  <c r="KK8" i="8"/>
  <c r="JY21" i="8"/>
  <c r="JX21" i="14"/>
  <c r="KA18" i="14"/>
  <c r="KB18" i="8"/>
  <c r="JO30" i="8"/>
  <c r="JN30" i="14"/>
  <c r="NU33" i="14" l="1"/>
  <c r="NV33" i="8"/>
  <c r="KH13" i="14"/>
  <c r="KI13" i="8"/>
  <c r="KC19" i="14"/>
  <c r="KD19" i="8"/>
  <c r="KJ9" i="14"/>
  <c r="KK9" i="8"/>
  <c r="JW25" i="8"/>
  <c r="JV25" i="14"/>
  <c r="JV27" i="8"/>
  <c r="JU27" i="14"/>
  <c r="KF15" i="14"/>
  <c r="KG15" i="8"/>
  <c r="JZ22" i="8"/>
  <c r="JY22" i="14"/>
  <c r="NU32" i="14"/>
  <c r="NV32" i="8"/>
  <c r="KJ7" i="14"/>
  <c r="KK7" i="8"/>
  <c r="JY21" i="14"/>
  <c r="JZ21" i="8"/>
  <c r="KA20" i="8"/>
  <c r="JZ20" i="14"/>
  <c r="KG14" i="14"/>
  <c r="KH14" i="8"/>
  <c r="JX23" i="8"/>
  <c r="JW23" i="14"/>
  <c r="OP12" i="14"/>
  <c r="OQ12" i="8"/>
  <c r="JW24" i="8"/>
  <c r="JV24" i="14"/>
  <c r="KK8" i="14"/>
  <c r="KL8" i="8"/>
  <c r="JS28" i="8"/>
  <c r="JR28" i="14"/>
  <c r="KC18" i="8"/>
  <c r="KB18" i="14"/>
  <c r="PU31" i="14"/>
  <c r="PV31" i="8"/>
  <c r="JQ29" i="14"/>
  <c r="JR29" i="8"/>
  <c r="KC17" i="14"/>
  <c r="KD17" i="8"/>
  <c r="KE16" i="8"/>
  <c r="KD16" i="14"/>
  <c r="OG26" i="8"/>
  <c r="OF26" i="14"/>
  <c r="JP30" i="8"/>
  <c r="JO30" i="14"/>
  <c r="NV33" i="14" l="1"/>
  <c r="NW33" i="8"/>
  <c r="KE19" i="8"/>
  <c r="KD19" i="14"/>
  <c r="KI13" i="14"/>
  <c r="KJ13" i="8"/>
  <c r="JW27" i="8"/>
  <c r="JV27" i="14"/>
  <c r="JX25" i="8"/>
  <c r="JW25" i="14"/>
  <c r="KK9" i="14"/>
  <c r="KL9" i="8"/>
  <c r="KA22" i="8"/>
  <c r="JZ22" i="14"/>
  <c r="KH15" i="8"/>
  <c r="KG15" i="14"/>
  <c r="KL7" i="8"/>
  <c r="KK7" i="14"/>
  <c r="NW32" i="8"/>
  <c r="NV32" i="14"/>
  <c r="KE16" i="14"/>
  <c r="KF16" i="8"/>
  <c r="KL8" i="14"/>
  <c r="KM8" i="8"/>
  <c r="JX24" i="8"/>
  <c r="JW24" i="14"/>
  <c r="KD17" i="14"/>
  <c r="KE17" i="8"/>
  <c r="JY23" i="8"/>
  <c r="JX23" i="14"/>
  <c r="JZ21" i="14"/>
  <c r="KA21" i="8"/>
  <c r="JR29" i="14"/>
  <c r="JS29" i="8"/>
  <c r="PV31" i="14"/>
  <c r="PW31" i="8"/>
  <c r="KD18" i="8"/>
  <c r="KC18" i="14"/>
  <c r="JT28" i="8"/>
  <c r="JS28" i="14"/>
  <c r="OG26" i="14"/>
  <c r="OH26" i="8"/>
  <c r="OQ12" i="14"/>
  <c r="OR12" i="8"/>
  <c r="KH14" i="14"/>
  <c r="KI14" i="8"/>
  <c r="KA20" i="14"/>
  <c r="KB20" i="8"/>
  <c r="JQ30" i="8"/>
  <c r="JP30" i="14"/>
  <c r="NX33" i="8" l="1"/>
  <c r="NW33" i="14"/>
  <c r="KE19" i="14"/>
  <c r="KF19" i="8"/>
  <c r="KJ13" i="14"/>
  <c r="KK13" i="8"/>
  <c r="KM9" i="8"/>
  <c r="KL9" i="14"/>
  <c r="JX25" i="14"/>
  <c r="JY25" i="8"/>
  <c r="JX27" i="8"/>
  <c r="JW27" i="14"/>
  <c r="KI15" i="8"/>
  <c r="KH15" i="14"/>
  <c r="KA22" i="14"/>
  <c r="KB22" i="8"/>
  <c r="NX32" i="8"/>
  <c r="NW32" i="14"/>
  <c r="KM7" i="8"/>
  <c r="KL7" i="14"/>
  <c r="OS12" i="8"/>
  <c r="OR12" i="14"/>
  <c r="JT29" i="8"/>
  <c r="JS29" i="14"/>
  <c r="PW31" i="14"/>
  <c r="PX31" i="8"/>
  <c r="JU28" i="8"/>
  <c r="JT28" i="14"/>
  <c r="JX24" i="14"/>
  <c r="JY24" i="8"/>
  <c r="KG16" i="8"/>
  <c r="KF16" i="14"/>
  <c r="KB21" i="8"/>
  <c r="KA21" i="14"/>
  <c r="KC20" i="8"/>
  <c r="KB20" i="14"/>
  <c r="OH26" i="14"/>
  <c r="OI26" i="8"/>
  <c r="KD18" i="14"/>
  <c r="KE18" i="8"/>
  <c r="JZ23" i="8"/>
  <c r="JY23" i="14"/>
  <c r="KJ14" i="8"/>
  <c r="KI14" i="14"/>
  <c r="KF17" i="8"/>
  <c r="KE17" i="14"/>
  <c r="KM8" i="14"/>
  <c r="KN8" i="8"/>
  <c r="JR30" i="8"/>
  <c r="JQ30" i="14"/>
  <c r="NY33" i="8" l="1"/>
  <c r="NX33" i="14"/>
  <c r="KK13" i="14"/>
  <c r="KL13" i="8"/>
  <c r="KF19" i="14"/>
  <c r="KG19" i="8"/>
  <c r="JY27" i="8"/>
  <c r="JX27" i="14"/>
  <c r="JZ25" i="8"/>
  <c r="JY25" i="14"/>
  <c r="KM9" i="14"/>
  <c r="KN9" i="8"/>
  <c r="KC22" i="8"/>
  <c r="KB22" i="14"/>
  <c r="KJ15" i="8"/>
  <c r="KI15" i="14"/>
  <c r="KN7" i="8"/>
  <c r="KM7" i="14"/>
  <c r="NY32" i="8"/>
  <c r="NX32" i="14"/>
  <c r="JZ23" i="14"/>
  <c r="KA23" i="8"/>
  <c r="KB21" i="14"/>
  <c r="KC21" i="8"/>
  <c r="PX31" i="14"/>
  <c r="PY31" i="8"/>
  <c r="OS12" i="14"/>
  <c r="OT12" i="8"/>
  <c r="KD20" i="8"/>
  <c r="KC20" i="14"/>
  <c r="KF17" i="14"/>
  <c r="KG17" i="8"/>
  <c r="JU28" i="14"/>
  <c r="JV28" i="8"/>
  <c r="KN8" i="14"/>
  <c r="KO8" i="8"/>
  <c r="KH16" i="8"/>
  <c r="KG16" i="14"/>
  <c r="KJ14" i="14"/>
  <c r="KK14" i="8"/>
  <c r="KF18" i="8"/>
  <c r="KE18" i="14"/>
  <c r="OI26" i="14"/>
  <c r="OJ26" i="8"/>
  <c r="JZ24" i="8"/>
  <c r="JY24" i="14"/>
  <c r="JU29" i="8"/>
  <c r="JT29" i="14"/>
  <c r="JS30" i="8"/>
  <c r="JR30" i="14"/>
  <c r="NZ33" i="8" l="1"/>
  <c r="NY33" i="14"/>
  <c r="KG19" i="14"/>
  <c r="KH19" i="8"/>
  <c r="KM13" i="8"/>
  <c r="KL13" i="14"/>
  <c r="KO9" i="8"/>
  <c r="KN9" i="14"/>
  <c r="KA25" i="8"/>
  <c r="JZ25" i="14"/>
  <c r="JZ27" i="8"/>
  <c r="JY27" i="14"/>
  <c r="KK15" i="8"/>
  <c r="KJ15" i="14"/>
  <c r="KD22" i="8"/>
  <c r="KC22" i="14"/>
  <c r="KN7" i="14"/>
  <c r="KO7" i="8"/>
  <c r="NZ32" i="8"/>
  <c r="NY32" i="14"/>
  <c r="KA24" i="8"/>
  <c r="JZ24" i="14"/>
  <c r="KO8" i="14"/>
  <c r="KP8" i="8"/>
  <c r="KG17" i="14"/>
  <c r="KH17" i="8"/>
  <c r="KE20" i="8"/>
  <c r="KD20" i="14"/>
  <c r="KF18" i="14"/>
  <c r="KG18" i="8"/>
  <c r="JW28" i="8"/>
  <c r="JV28" i="14"/>
  <c r="KB23" i="8"/>
  <c r="KA23" i="14"/>
  <c r="JU29" i="14"/>
  <c r="JV29" i="8"/>
  <c r="OT12" i="14"/>
  <c r="OU12" i="8"/>
  <c r="PY31" i="14"/>
  <c r="PZ31" i="8"/>
  <c r="KL14" i="8"/>
  <c r="KK14" i="14"/>
  <c r="KH16" i="14"/>
  <c r="KI16" i="8"/>
  <c r="OJ26" i="14"/>
  <c r="OK26" i="8"/>
  <c r="KC21" i="14"/>
  <c r="KD21" i="8"/>
  <c r="JT30" i="8"/>
  <c r="JS30" i="14"/>
  <c r="OA33" i="8" l="1"/>
  <c r="NZ33" i="14"/>
  <c r="KH19" i="14"/>
  <c r="KI19" i="8"/>
  <c r="KM13" i="14"/>
  <c r="KN13" i="8"/>
  <c r="JZ27" i="14"/>
  <c r="KA27" i="8"/>
  <c r="KB25" i="8"/>
  <c r="KA25" i="14"/>
  <c r="KP9" i="8"/>
  <c r="KO9" i="14"/>
  <c r="KE22" i="8"/>
  <c r="KD22" i="14"/>
  <c r="KL15" i="8"/>
  <c r="KK15" i="14"/>
  <c r="OA32" i="8"/>
  <c r="NZ32" i="14"/>
  <c r="KO7" i="14"/>
  <c r="KP7" i="8"/>
  <c r="KJ16" i="8"/>
  <c r="KI16" i="14"/>
  <c r="KL14" i="14"/>
  <c r="KM14" i="8"/>
  <c r="KQ8" i="8"/>
  <c r="KP8" i="14"/>
  <c r="KB24" i="8"/>
  <c r="KA24" i="14"/>
  <c r="OK26" i="14"/>
  <c r="OL26" i="8"/>
  <c r="KC23" i="8"/>
  <c r="KB23" i="14"/>
  <c r="KG18" i="14"/>
  <c r="KH18" i="8"/>
  <c r="KE20" i="14"/>
  <c r="KF20" i="8"/>
  <c r="JV29" i="14"/>
  <c r="JW29" i="8"/>
  <c r="JX28" i="8"/>
  <c r="JW28" i="14"/>
  <c r="KE21" i="8"/>
  <c r="KD21" i="14"/>
  <c r="PZ31" i="14"/>
  <c r="QA31" i="8"/>
  <c r="OU12" i="14"/>
  <c r="OV12" i="8"/>
  <c r="KI17" i="8"/>
  <c r="KH17" i="14"/>
  <c r="JU30" i="8"/>
  <c r="JT30" i="14"/>
  <c r="OB33" i="8" l="1"/>
  <c r="OA33" i="14"/>
  <c r="KO13" i="8"/>
  <c r="KN13" i="14"/>
  <c r="KI19" i="14"/>
  <c r="KJ19" i="8"/>
  <c r="KQ9" i="8"/>
  <c r="KP9" i="14"/>
  <c r="KC25" i="8"/>
  <c r="KB25" i="14"/>
  <c r="KB27" i="8"/>
  <c r="KA27" i="14"/>
  <c r="KM15" i="8"/>
  <c r="KL15" i="14"/>
  <c r="KE22" i="14"/>
  <c r="KF22" i="8"/>
  <c r="KQ7" i="8"/>
  <c r="KP7" i="14"/>
  <c r="OB32" i="8"/>
  <c r="OA32" i="14"/>
  <c r="OV12" i="14"/>
  <c r="OW12" i="8"/>
  <c r="JY28" i="8"/>
  <c r="JX28" i="14"/>
  <c r="JW29" i="14"/>
  <c r="JX29" i="8"/>
  <c r="KN14" i="8"/>
  <c r="KM14" i="14"/>
  <c r="KJ16" i="14"/>
  <c r="KK16" i="8"/>
  <c r="KG20" i="8"/>
  <c r="KF20" i="14"/>
  <c r="OL26" i="14"/>
  <c r="OM26" i="8"/>
  <c r="KB24" i="14"/>
  <c r="KC24" i="8"/>
  <c r="KI18" i="8"/>
  <c r="KH18" i="14"/>
  <c r="KQ8" i="14"/>
  <c r="KR8" i="8"/>
  <c r="KF21" i="8"/>
  <c r="KE21" i="14"/>
  <c r="KJ17" i="8"/>
  <c r="KI17" i="14"/>
  <c r="QB31" i="8"/>
  <c r="QA31" i="14"/>
  <c r="KC23" i="14"/>
  <c r="KD23" i="8"/>
  <c r="JV30" i="8"/>
  <c r="JU30" i="14"/>
  <c r="OC33" i="8" l="1"/>
  <c r="OB33" i="14"/>
  <c r="KK19" i="8"/>
  <c r="KJ19" i="14"/>
  <c r="KO13" i="14"/>
  <c r="KP13" i="8"/>
  <c r="KR9" i="8"/>
  <c r="KQ9" i="14"/>
  <c r="KC27" i="8"/>
  <c r="KB27" i="14"/>
  <c r="KD25" i="8"/>
  <c r="KC25" i="14"/>
  <c r="KG22" i="8"/>
  <c r="KF22" i="14"/>
  <c r="KM15" i="14"/>
  <c r="KN15" i="8"/>
  <c r="OC32" i="8"/>
  <c r="OB32" i="14"/>
  <c r="KQ7" i="14"/>
  <c r="KR7" i="8"/>
  <c r="KR8" i="14"/>
  <c r="KS8" i="8"/>
  <c r="KC24" i="14"/>
  <c r="KD24" i="8"/>
  <c r="KI18" i="14"/>
  <c r="KJ18" i="8"/>
  <c r="KH20" i="8"/>
  <c r="KG20" i="14"/>
  <c r="KL16" i="8"/>
  <c r="KK16" i="14"/>
  <c r="KO14" i="8"/>
  <c r="KN14" i="14"/>
  <c r="KD23" i="14"/>
  <c r="KE23" i="8"/>
  <c r="KJ17" i="14"/>
  <c r="KK17" i="8"/>
  <c r="KG21" i="8"/>
  <c r="KF21" i="14"/>
  <c r="OW12" i="14"/>
  <c r="OX12" i="8"/>
  <c r="QB31" i="14"/>
  <c r="QC31" i="8"/>
  <c r="OM26" i="14"/>
  <c r="ON26" i="8"/>
  <c r="JY29" i="8"/>
  <c r="JX29" i="14"/>
  <c r="JZ28" i="8"/>
  <c r="JY28" i="14"/>
  <c r="JW30" i="8"/>
  <c r="JV30" i="14"/>
  <c r="OC33" i="14" l="1"/>
  <c r="OD33" i="8"/>
  <c r="KQ13" i="8"/>
  <c r="KP13" i="14"/>
  <c r="KK19" i="14"/>
  <c r="KL19" i="8"/>
  <c r="KS9" i="8"/>
  <c r="KR9" i="14"/>
  <c r="KE25" i="8"/>
  <c r="KD25" i="14"/>
  <c r="KD27" i="8"/>
  <c r="KC27" i="14"/>
  <c r="KN15" i="14"/>
  <c r="KO15" i="8"/>
  <c r="KH22" i="8"/>
  <c r="KG22" i="14"/>
  <c r="OD32" i="8"/>
  <c r="OC32" i="14"/>
  <c r="KS7" i="8"/>
  <c r="KR7" i="14"/>
  <c r="KA28" i="8"/>
  <c r="JZ28" i="14"/>
  <c r="JZ29" i="8"/>
  <c r="JY29" i="14"/>
  <c r="QC31" i="14"/>
  <c r="QD31" i="8"/>
  <c r="OX12" i="14"/>
  <c r="OY12" i="8"/>
  <c r="ON26" i="14"/>
  <c r="OO26" i="8"/>
  <c r="KK17" i="14"/>
  <c r="KL17" i="8"/>
  <c r="KO14" i="14"/>
  <c r="KP14" i="8"/>
  <c r="KK18" i="8"/>
  <c r="KJ18" i="14"/>
  <c r="KS8" i="14"/>
  <c r="KT8" i="8"/>
  <c r="KE23" i="14"/>
  <c r="KF23" i="14"/>
  <c r="KL16" i="14"/>
  <c r="KM16" i="8"/>
  <c r="KG21" i="14"/>
  <c r="KH21" i="8"/>
  <c r="KH20" i="14"/>
  <c r="KI20" i="8"/>
  <c r="KE24" i="8"/>
  <c r="KD24" i="14"/>
  <c r="JX30" i="8"/>
  <c r="JW30" i="14"/>
  <c r="OE33" i="8" l="1"/>
  <c r="OD33" i="14"/>
  <c r="KL19" i="14"/>
  <c r="KM19" i="8"/>
  <c r="KR13" i="8"/>
  <c r="KQ13" i="14"/>
  <c r="KT9" i="8"/>
  <c r="KS9" i="14"/>
  <c r="KD27" i="14"/>
  <c r="KE27" i="8"/>
  <c r="KF25" i="8"/>
  <c r="KE25" i="14"/>
  <c r="KI22" i="8"/>
  <c r="KH22" i="14"/>
  <c r="KP15" i="8"/>
  <c r="KO15" i="14"/>
  <c r="KT7" i="8"/>
  <c r="KS7" i="14"/>
  <c r="OE32" i="8"/>
  <c r="OD32" i="14"/>
  <c r="OY12" i="14"/>
  <c r="OZ12" i="8"/>
  <c r="KB28" i="8"/>
  <c r="KA28" i="14"/>
  <c r="KI21" i="8"/>
  <c r="KH21" i="14"/>
  <c r="KP14" i="14"/>
  <c r="KQ14" i="8"/>
  <c r="KF24" i="8"/>
  <c r="KE24" i="14"/>
  <c r="KL17" i="14"/>
  <c r="KM17" i="8"/>
  <c r="KJ20" i="8"/>
  <c r="KI20" i="14"/>
  <c r="KT8" i="14"/>
  <c r="KU8" i="8"/>
  <c r="KL18" i="8"/>
  <c r="KK18" i="14"/>
  <c r="KM16" i="14"/>
  <c r="KN16" i="8"/>
  <c r="OP26" i="8"/>
  <c r="OO26" i="14"/>
  <c r="QD31" i="14"/>
  <c r="QE31" i="8"/>
  <c r="JZ29" i="14"/>
  <c r="KA29" i="8"/>
  <c r="JY30" i="8"/>
  <c r="JX30" i="14"/>
  <c r="OF33" i="8" l="1"/>
  <c r="OE33" i="14"/>
  <c r="KN19" i="8"/>
  <c r="KM19" i="14"/>
  <c r="KU9" i="8"/>
  <c r="KT9" i="14"/>
  <c r="KS13" i="8"/>
  <c r="KR13" i="14"/>
  <c r="KF25" i="14"/>
  <c r="KG25" i="8"/>
  <c r="KF27" i="8"/>
  <c r="KE27" i="14"/>
  <c r="KP15" i="14"/>
  <c r="KQ15" i="8"/>
  <c r="KI22" i="14"/>
  <c r="KJ22" i="8"/>
  <c r="KT7" i="14"/>
  <c r="KU7" i="8"/>
  <c r="OF32" i="8"/>
  <c r="OE32" i="14"/>
  <c r="KM18" i="8"/>
  <c r="KL18" i="14"/>
  <c r="OP26" i="14"/>
  <c r="OQ26" i="8"/>
  <c r="KN16" i="14"/>
  <c r="KO16" i="8"/>
  <c r="KK20" i="8"/>
  <c r="KJ20" i="14"/>
  <c r="KI21" i="14"/>
  <c r="KJ21" i="8"/>
  <c r="OZ12" i="14"/>
  <c r="PA12" i="8"/>
  <c r="KQ14" i="14"/>
  <c r="KR14" i="8"/>
  <c r="KA29" i="14"/>
  <c r="KB29" i="8"/>
  <c r="KC28" i="8"/>
  <c r="KB28" i="14"/>
  <c r="QE31" i="14"/>
  <c r="QF31" i="8"/>
  <c r="KU8" i="14"/>
  <c r="KV8" i="8"/>
  <c r="KN17" i="8"/>
  <c r="KM17" i="14"/>
  <c r="KF24" i="14"/>
  <c r="KG24" i="8"/>
  <c r="JZ30" i="8"/>
  <c r="JY30" i="14"/>
  <c r="OG33" i="8" l="1"/>
  <c r="OF33" i="14"/>
  <c r="KO19" i="8"/>
  <c r="KN19" i="14"/>
  <c r="KT13" i="8"/>
  <c r="KS13" i="14"/>
  <c r="KV9" i="8"/>
  <c r="KU9" i="14"/>
  <c r="KG27" i="8"/>
  <c r="KF27" i="14"/>
  <c r="KH25" i="8"/>
  <c r="KG25" i="14"/>
  <c r="KK22" i="8"/>
  <c r="KJ22" i="14"/>
  <c r="KQ15" i="14"/>
  <c r="KR15" i="8"/>
  <c r="KU7" i="14"/>
  <c r="KV7" i="8"/>
  <c r="OG32" i="8"/>
  <c r="OF32" i="14"/>
  <c r="KB29" i="14"/>
  <c r="KC29" i="8"/>
  <c r="KD29" i="8" s="1"/>
  <c r="KM18" i="14"/>
  <c r="KN18" i="8"/>
  <c r="KV8" i="14"/>
  <c r="KW8" i="8"/>
  <c r="PA12" i="14"/>
  <c r="PB12" i="8"/>
  <c r="KK21" i="8"/>
  <c r="KJ21" i="14"/>
  <c r="KK20" i="14"/>
  <c r="KL20" i="8"/>
  <c r="OQ26" i="14"/>
  <c r="OR26" i="8"/>
  <c r="KR14" i="14"/>
  <c r="KS14" i="8"/>
  <c r="QF31" i="14"/>
  <c r="QG31" i="8"/>
  <c r="KC28" i="14"/>
  <c r="KD28" i="8"/>
  <c r="KH24" i="8"/>
  <c r="KG24" i="14"/>
  <c r="KN17" i="14"/>
  <c r="KO17" i="8"/>
  <c r="KP16" i="8"/>
  <c r="KO16" i="14"/>
  <c r="KA30" i="8"/>
  <c r="JZ30" i="14"/>
  <c r="OG33" i="14" l="1"/>
  <c r="OH33" i="8"/>
  <c r="KV9" i="14"/>
  <c r="KW9" i="8"/>
  <c r="KP19" i="8"/>
  <c r="KO19" i="14"/>
  <c r="KE29" i="8"/>
  <c r="KT13" i="14"/>
  <c r="KU13" i="8"/>
  <c r="KI25" i="8"/>
  <c r="KH25" i="14"/>
  <c r="KH27" i="8"/>
  <c r="KG27" i="14"/>
  <c r="KR15" i="14"/>
  <c r="KS15" i="8"/>
  <c r="KK22" i="14"/>
  <c r="KL22" i="8"/>
  <c r="KW7" i="8"/>
  <c r="KV7" i="14"/>
  <c r="OH32" i="8"/>
  <c r="OG32" i="14"/>
  <c r="KO17" i="14"/>
  <c r="KP17" i="8"/>
  <c r="OR26" i="14"/>
  <c r="OS26" i="8"/>
  <c r="KK21" i="14"/>
  <c r="KL21" i="8"/>
  <c r="KP16" i="14"/>
  <c r="KQ16" i="8"/>
  <c r="KE28" i="8"/>
  <c r="KD28" i="14"/>
  <c r="KL20" i="14"/>
  <c r="KM20" i="8"/>
  <c r="KC29" i="14"/>
  <c r="KD29" i="14"/>
  <c r="KI24" i="8"/>
  <c r="KH24" i="14"/>
  <c r="QH31" i="8"/>
  <c r="QG31" i="14"/>
  <c r="KS14" i="14"/>
  <c r="KT14" i="8"/>
  <c r="KW8" i="14"/>
  <c r="KX8" i="8"/>
  <c r="PB12" i="14"/>
  <c r="PC12" i="8"/>
  <c r="KN18" i="14"/>
  <c r="KO18" i="8"/>
  <c r="KB30" i="8"/>
  <c r="KA30" i="14"/>
  <c r="KF29" i="8" l="1"/>
  <c r="OI33" i="8"/>
  <c r="OH33" i="14"/>
  <c r="KE29" i="14"/>
  <c r="KW9" i="14"/>
  <c r="KX9" i="8"/>
  <c r="KU13" i="14"/>
  <c r="KV13" i="8"/>
  <c r="KP19" i="14"/>
  <c r="KQ19" i="8"/>
  <c r="KL22" i="14"/>
  <c r="KM22" i="8"/>
  <c r="KI27" i="8"/>
  <c r="KH27" i="14"/>
  <c r="KJ25" i="8"/>
  <c r="KI25" i="14"/>
  <c r="KG29" i="8"/>
  <c r="KF29" i="14"/>
  <c r="KS15" i="14"/>
  <c r="KT15" i="8"/>
  <c r="KX7" i="8"/>
  <c r="KW7" i="14"/>
  <c r="OI32" i="8"/>
  <c r="OH32" i="14"/>
  <c r="KQ16" i="14"/>
  <c r="KR16" i="8"/>
  <c r="OS26" i="14"/>
  <c r="OT26" i="8"/>
  <c r="KO18" i="14"/>
  <c r="KP18" i="8"/>
  <c r="KY8" i="8"/>
  <c r="KX8" i="14"/>
  <c r="KP17" i="14"/>
  <c r="KQ17" i="8"/>
  <c r="QH31" i="14"/>
  <c r="QI31" i="8"/>
  <c r="KM20" i="14"/>
  <c r="KN20" i="8"/>
  <c r="KF28" i="8"/>
  <c r="KE28" i="14"/>
  <c r="KL21" i="14"/>
  <c r="KM21" i="8"/>
  <c r="KT14" i="14"/>
  <c r="KU14" i="8"/>
  <c r="PD12" i="8"/>
  <c r="PC12" i="14"/>
  <c r="KJ24" i="8"/>
  <c r="KI24" i="14"/>
  <c r="KC30" i="8"/>
  <c r="KB30" i="14"/>
  <c r="OJ33" i="8" l="1"/>
  <c r="OI33" i="14"/>
  <c r="KX9" i="14"/>
  <c r="KY9" i="8"/>
  <c r="KR19" i="8"/>
  <c r="KQ19" i="14"/>
  <c r="KW13" i="8"/>
  <c r="KV13" i="14"/>
  <c r="KT15" i="14"/>
  <c r="KU15" i="8"/>
  <c r="KH29" i="8"/>
  <c r="KG29" i="14"/>
  <c r="KK25" i="8"/>
  <c r="KJ25" i="14"/>
  <c r="KJ27" i="8"/>
  <c r="KI27" i="14"/>
  <c r="KM22" i="14"/>
  <c r="KN22" i="8"/>
  <c r="KX7" i="14"/>
  <c r="KY7" i="8"/>
  <c r="OJ32" i="8"/>
  <c r="OI32" i="14"/>
  <c r="PD12" i="14"/>
  <c r="PE12" i="8"/>
  <c r="KY8" i="14"/>
  <c r="KZ8" i="8"/>
  <c r="OU26" i="8"/>
  <c r="OT26" i="14"/>
  <c r="KJ24" i="14"/>
  <c r="KK24" i="8"/>
  <c r="KR16" i="14"/>
  <c r="KS16" i="8"/>
  <c r="KO20" i="8"/>
  <c r="KN20" i="14"/>
  <c r="KV14" i="8"/>
  <c r="KU14" i="14"/>
  <c r="QI31" i="14"/>
  <c r="QJ31" i="8"/>
  <c r="KQ18" i="8"/>
  <c r="KP18" i="14"/>
  <c r="KM21" i="14"/>
  <c r="KN21" i="8"/>
  <c r="KG28" i="8"/>
  <c r="KF28" i="14"/>
  <c r="KR17" i="8"/>
  <c r="KQ17" i="14"/>
  <c r="KD30" i="8"/>
  <c r="KC30" i="14"/>
  <c r="OK33" i="8" l="1"/>
  <c r="OJ33" i="14"/>
  <c r="KW13" i="14"/>
  <c r="KX13" i="8"/>
  <c r="KY9" i="14"/>
  <c r="KZ9" i="8"/>
  <c r="KS19" i="8"/>
  <c r="KR19" i="14"/>
  <c r="KN22" i="14"/>
  <c r="KO22" i="8"/>
  <c r="KK27" i="8"/>
  <c r="KJ27" i="14"/>
  <c r="KL25" i="8"/>
  <c r="KK25" i="14"/>
  <c r="KH29" i="14"/>
  <c r="KI29" i="8"/>
  <c r="KV15" i="8"/>
  <c r="KU15" i="14"/>
  <c r="KZ7" i="8"/>
  <c r="KY7" i="14"/>
  <c r="OK32" i="8"/>
  <c r="OJ32" i="14"/>
  <c r="KV14" i="14"/>
  <c r="KW14" i="8"/>
  <c r="LA8" i="8"/>
  <c r="KZ8" i="14"/>
  <c r="KN21" i="14"/>
  <c r="KO21" i="8"/>
  <c r="KR17" i="14"/>
  <c r="KS17" i="8"/>
  <c r="QJ31" i="14"/>
  <c r="QK31" i="8"/>
  <c r="KO20" i="14"/>
  <c r="KP20" i="8"/>
  <c r="OU26" i="14"/>
  <c r="OV26" i="8"/>
  <c r="PE12" i="14"/>
  <c r="PF12" i="8"/>
  <c r="KH28" i="8"/>
  <c r="KG28" i="14"/>
  <c r="KQ18" i="14"/>
  <c r="KR18" i="8"/>
  <c r="KK24" i="14"/>
  <c r="KL24" i="8"/>
  <c r="KS16" i="14"/>
  <c r="KT16" i="8"/>
  <c r="KE30" i="8"/>
  <c r="KD30" i="14"/>
  <c r="OK33" i="14" l="1"/>
  <c r="OL33" i="8"/>
  <c r="KZ9" i="14"/>
  <c r="LA9" i="8"/>
  <c r="KS19" i="14"/>
  <c r="KT19" i="8"/>
  <c r="KY13" i="8"/>
  <c r="KX13" i="14"/>
  <c r="KV15" i="14"/>
  <c r="KW15" i="8"/>
  <c r="KJ29" i="8"/>
  <c r="KI29" i="14"/>
  <c r="KL25" i="14"/>
  <c r="KM25" i="8"/>
  <c r="KK27" i="14"/>
  <c r="KL27" i="8"/>
  <c r="KO22" i="14"/>
  <c r="KP22" i="8"/>
  <c r="OL32" i="8"/>
  <c r="OK32" i="14"/>
  <c r="LA7" i="8"/>
  <c r="KZ7" i="14"/>
  <c r="KL24" i="14"/>
  <c r="KM24" i="8"/>
  <c r="KR18" i="14"/>
  <c r="KS18" i="8"/>
  <c r="KI28" i="8"/>
  <c r="KH28" i="14"/>
  <c r="QL31" i="8"/>
  <c r="QK31" i="14"/>
  <c r="KS17" i="14"/>
  <c r="KT17" i="8"/>
  <c r="KX14" i="8"/>
  <c r="KW14" i="14"/>
  <c r="KT16" i="14"/>
  <c r="KU16" i="8"/>
  <c r="KO21" i="14"/>
  <c r="KP21" i="8"/>
  <c r="LB8" i="8"/>
  <c r="LA8" i="14"/>
  <c r="PG12" i="8"/>
  <c r="PF12" i="14"/>
  <c r="OV26" i="14"/>
  <c r="OW26" i="8"/>
  <c r="KP20" i="14"/>
  <c r="KQ20" i="8"/>
  <c r="KF30" i="8"/>
  <c r="KG30" i="8" s="1"/>
  <c r="KE30" i="14"/>
  <c r="OM33" i="8" l="1"/>
  <c r="OL33" i="14"/>
  <c r="KY13" i="14"/>
  <c r="KZ13" i="8"/>
  <c r="LB9" i="8"/>
  <c r="LA9" i="14"/>
  <c r="KU19" i="8"/>
  <c r="KT19" i="14"/>
  <c r="KP22" i="14"/>
  <c r="KQ22" i="8"/>
  <c r="KL27" i="14"/>
  <c r="KM27" i="8"/>
  <c r="KM25" i="14"/>
  <c r="KN25" i="8"/>
  <c r="KK29" i="8"/>
  <c r="KJ29" i="14"/>
  <c r="KW15" i="14"/>
  <c r="KX15" i="8"/>
  <c r="LA7" i="14"/>
  <c r="LB7" i="8"/>
  <c r="OM32" i="8"/>
  <c r="OL32" i="14"/>
  <c r="PG12" i="14"/>
  <c r="PH12" i="8"/>
  <c r="KU17" i="8"/>
  <c r="KT17" i="14"/>
  <c r="QM31" i="8"/>
  <c r="QL31" i="14"/>
  <c r="KS18" i="14"/>
  <c r="KT18" i="8"/>
  <c r="KH30" i="8"/>
  <c r="LB8" i="14"/>
  <c r="LC8" i="8"/>
  <c r="KM24" i="14"/>
  <c r="KN24" i="8"/>
  <c r="OX26" i="8"/>
  <c r="OW26" i="14"/>
  <c r="KU16" i="14"/>
  <c r="KV16" i="8"/>
  <c r="KX14" i="14"/>
  <c r="KY14" i="8"/>
  <c r="KJ28" i="8"/>
  <c r="KI28" i="14"/>
  <c r="KQ20" i="14"/>
  <c r="KR20" i="8"/>
  <c r="KP21" i="14"/>
  <c r="KQ21" i="8"/>
  <c r="KF30" i="14"/>
  <c r="KG30" i="14"/>
  <c r="ON33" i="8" l="1"/>
  <c r="OM33" i="14"/>
  <c r="KV19" i="8"/>
  <c r="KU19" i="14"/>
  <c r="KZ13" i="14"/>
  <c r="LA13" i="8"/>
  <c r="LC9" i="8"/>
  <c r="LB9" i="14"/>
  <c r="KX15" i="14"/>
  <c r="KY15" i="8"/>
  <c r="KL29" i="8"/>
  <c r="KK29" i="14"/>
  <c r="KN25" i="14"/>
  <c r="KO25" i="8"/>
  <c r="KN27" i="8"/>
  <c r="KM27" i="14"/>
  <c r="KQ22" i="14"/>
  <c r="KR22" i="8"/>
  <c r="LC7" i="8"/>
  <c r="LB7" i="14"/>
  <c r="ON32" i="8"/>
  <c r="OM32" i="14"/>
  <c r="KY14" i="14"/>
  <c r="KZ14" i="8"/>
  <c r="KV16" i="14"/>
  <c r="KW16" i="8"/>
  <c r="KK28" i="8"/>
  <c r="KJ28" i="14"/>
  <c r="KI30" i="8"/>
  <c r="KH30" i="14"/>
  <c r="KQ21" i="14"/>
  <c r="KR21" i="8"/>
  <c r="KS20" i="8"/>
  <c r="KR20" i="14"/>
  <c r="KN24" i="14"/>
  <c r="KO24" i="8"/>
  <c r="KT18" i="14"/>
  <c r="KU18" i="8"/>
  <c r="QM31" i="14"/>
  <c r="QN31" i="8"/>
  <c r="PH12" i="14"/>
  <c r="PI12" i="8"/>
  <c r="OX26" i="14"/>
  <c r="OY26" i="8"/>
  <c r="LC8" i="14"/>
  <c r="LD8" i="8"/>
  <c r="KU17" i="14"/>
  <c r="KV17" i="8"/>
  <c r="OO33" i="8" l="1"/>
  <c r="ON33" i="14"/>
  <c r="LD9" i="8"/>
  <c r="LC9" i="14"/>
  <c r="KN27" i="14"/>
  <c r="KO27" i="8"/>
  <c r="LA13" i="14"/>
  <c r="LB13" i="8"/>
  <c r="KW19" i="8"/>
  <c r="KV19" i="14"/>
  <c r="KS22" i="8"/>
  <c r="KR22" i="14"/>
  <c r="KO25" i="14"/>
  <c r="KP25" i="8"/>
  <c r="KM29" i="8"/>
  <c r="KL29" i="14"/>
  <c r="KY15" i="14"/>
  <c r="KZ15" i="8"/>
  <c r="OO32" i="8"/>
  <c r="ON32" i="14"/>
  <c r="LC7" i="14"/>
  <c r="LD7" i="8"/>
  <c r="LD8" i="14"/>
  <c r="LE8" i="8"/>
  <c r="OZ26" i="8"/>
  <c r="OY26" i="14"/>
  <c r="KV18" i="8"/>
  <c r="KU18" i="14"/>
  <c r="KW16" i="14"/>
  <c r="KX16" i="8"/>
  <c r="KR21" i="14"/>
  <c r="KS21" i="8"/>
  <c r="KI30" i="14"/>
  <c r="KJ30" i="8"/>
  <c r="KZ14" i="14"/>
  <c r="LA14" i="8"/>
  <c r="PI12" i="14"/>
  <c r="PJ12" i="8"/>
  <c r="KV17" i="14"/>
  <c r="KW17" i="8"/>
  <c r="KK28" i="14"/>
  <c r="KL28" i="8"/>
  <c r="QN31" i="14"/>
  <c r="QO31" i="8"/>
  <c r="KO24" i="14"/>
  <c r="KP24" i="8"/>
  <c r="KS20" i="14"/>
  <c r="KT20" i="8"/>
  <c r="OO33" i="14" l="1"/>
  <c r="OP33" i="8"/>
  <c r="KP25" i="14"/>
  <c r="KQ25" i="8"/>
  <c r="LC13" i="8"/>
  <c r="LB13" i="14"/>
  <c r="KO27" i="14"/>
  <c r="KP27" i="8"/>
  <c r="KM29" i="14"/>
  <c r="KN29" i="8"/>
  <c r="KS22" i="14"/>
  <c r="KT22" i="8"/>
  <c r="LD9" i="14"/>
  <c r="LE9" i="8"/>
  <c r="KW19" i="14"/>
  <c r="KX19" i="8"/>
  <c r="KZ15" i="14"/>
  <c r="LA15" i="8"/>
  <c r="LD7" i="14"/>
  <c r="LE7" i="8"/>
  <c r="OP32" i="8"/>
  <c r="OO32" i="14"/>
  <c r="KT20" i="14"/>
  <c r="KU20" i="8"/>
  <c r="KW17" i="14"/>
  <c r="KX17" i="8"/>
  <c r="PJ12" i="14"/>
  <c r="PK12" i="8"/>
  <c r="KK30" i="8"/>
  <c r="KJ30" i="14"/>
  <c r="KT21" i="8"/>
  <c r="KS21" i="14"/>
  <c r="LE8" i="14"/>
  <c r="LF8" i="8"/>
  <c r="KP24" i="14"/>
  <c r="KQ24" i="8"/>
  <c r="KX16" i="14"/>
  <c r="KY16" i="8"/>
  <c r="KV18" i="14"/>
  <c r="KW18" i="8"/>
  <c r="QP31" i="8"/>
  <c r="QO31" i="14"/>
  <c r="KL28" i="14"/>
  <c r="KM28" i="8"/>
  <c r="LA14" i="14"/>
  <c r="LB14" i="8"/>
  <c r="OZ26" i="14"/>
  <c r="PA26" i="8"/>
  <c r="OQ33" i="8" l="1"/>
  <c r="OP33" i="14"/>
  <c r="LF9" i="8"/>
  <c r="LE9" i="14"/>
  <c r="LB15" i="8"/>
  <c r="LA15" i="14"/>
  <c r="KT22" i="14"/>
  <c r="KU22" i="8"/>
  <c r="KQ25" i="14"/>
  <c r="KR25" i="8"/>
  <c r="KX19" i="14"/>
  <c r="KY19" i="8"/>
  <c r="KN29" i="14"/>
  <c r="KO29" i="8"/>
  <c r="KQ27" i="8"/>
  <c r="KP27" i="14"/>
  <c r="LD13" i="8"/>
  <c r="LC13" i="14"/>
  <c r="OQ32" i="8"/>
  <c r="OP32" i="14"/>
  <c r="LF7" i="8"/>
  <c r="LE7" i="14"/>
  <c r="KU21" i="8"/>
  <c r="KT21" i="14"/>
  <c r="PK12" i="14"/>
  <c r="PL12" i="8"/>
  <c r="KY17" i="8"/>
  <c r="KX17" i="14"/>
  <c r="QQ31" i="8"/>
  <c r="QP31" i="14"/>
  <c r="KU20" i="14"/>
  <c r="KV20" i="8"/>
  <c r="KN28" i="8"/>
  <c r="KM28" i="14"/>
  <c r="KW18" i="14"/>
  <c r="KX18" i="8"/>
  <c r="KQ24" i="14"/>
  <c r="KR24" i="8"/>
  <c r="KK30" i="14"/>
  <c r="KL30" i="8"/>
  <c r="PA26" i="14"/>
  <c r="PB26" i="8"/>
  <c r="LB14" i="14"/>
  <c r="LC14" i="8"/>
  <c r="KY16" i="14"/>
  <c r="KZ16" i="8"/>
  <c r="LG8" i="8"/>
  <c r="LF8" i="14"/>
  <c r="OR33" i="8" l="1"/>
  <c r="OQ33" i="14"/>
  <c r="LE13" i="8"/>
  <c r="LD13" i="14"/>
  <c r="KZ19" i="8"/>
  <c r="KY19" i="14"/>
  <c r="LF9" i="14"/>
  <c r="LG9" i="8"/>
  <c r="KQ27" i="14"/>
  <c r="KR27" i="8"/>
  <c r="KS25" i="8"/>
  <c r="KR25" i="14"/>
  <c r="KU22" i="14"/>
  <c r="KV22" i="8"/>
  <c r="LB15" i="14"/>
  <c r="LC15" i="8"/>
  <c r="KP29" i="8"/>
  <c r="KO29" i="14"/>
  <c r="OR32" i="8"/>
  <c r="OQ32" i="14"/>
  <c r="LF7" i="14"/>
  <c r="LG7" i="8"/>
  <c r="KN28" i="14"/>
  <c r="KO28" i="8"/>
  <c r="QQ31" i="14"/>
  <c r="QR31" i="8"/>
  <c r="PL12" i="14"/>
  <c r="PM12" i="8"/>
  <c r="KY18" i="8"/>
  <c r="KX18" i="14"/>
  <c r="KY17" i="14"/>
  <c r="KZ17" i="8"/>
  <c r="LG8" i="14"/>
  <c r="LH8" i="8"/>
  <c r="KL30" i="14"/>
  <c r="KM30" i="8"/>
  <c r="KV20" i="14"/>
  <c r="KW20" i="8"/>
  <c r="KV21" i="8"/>
  <c r="KU21" i="14"/>
  <c r="LC14" i="14"/>
  <c r="LD14" i="8"/>
  <c r="PB26" i="14"/>
  <c r="PC26" i="8"/>
  <c r="LA16" i="8"/>
  <c r="KZ16" i="14"/>
  <c r="KR24" i="14"/>
  <c r="KS24" i="8"/>
  <c r="OS33" i="8" l="1"/>
  <c r="OR33" i="14"/>
  <c r="KP29" i="14"/>
  <c r="KQ29" i="8"/>
  <c r="LE13" i="14"/>
  <c r="LF13" i="8"/>
  <c r="KR27" i="14"/>
  <c r="KS27" i="8"/>
  <c r="LC15" i="14"/>
  <c r="LD15" i="8"/>
  <c r="KV22" i="14"/>
  <c r="KW22" i="8"/>
  <c r="KT25" i="8"/>
  <c r="KS25" i="14"/>
  <c r="LG9" i="14"/>
  <c r="LH9" i="8"/>
  <c r="LA19" i="8"/>
  <c r="KZ19" i="14"/>
  <c r="OS32" i="8"/>
  <c r="OR32" i="14"/>
  <c r="LH7" i="8"/>
  <c r="LG7" i="14"/>
  <c r="KS24" i="14"/>
  <c r="KT24" i="8"/>
  <c r="KZ17" i="14"/>
  <c r="LA17" i="8"/>
  <c r="QS31" i="8"/>
  <c r="QR31" i="14"/>
  <c r="LA16" i="14"/>
  <c r="LB16" i="8"/>
  <c r="KM30" i="14"/>
  <c r="KN30" i="8"/>
  <c r="KO28" i="14"/>
  <c r="KP28" i="8"/>
  <c r="PC26" i="14"/>
  <c r="PD26" i="8"/>
  <c r="KV21" i="14"/>
  <c r="KW21" i="8"/>
  <c r="LH8" i="14"/>
  <c r="LI8" i="8"/>
  <c r="KY18" i="14"/>
  <c r="KZ18" i="8"/>
  <c r="LE14" i="8"/>
  <c r="LD14" i="14"/>
  <c r="KX20" i="8"/>
  <c r="KW20" i="14"/>
  <c r="PM12" i="14"/>
  <c r="PN12" i="8"/>
  <c r="OS33" i="14" l="1"/>
  <c r="OT33" i="8"/>
  <c r="KX22" i="8"/>
  <c r="KW22" i="14"/>
  <c r="LF13" i="14"/>
  <c r="LG13" i="8"/>
  <c r="KR29" i="8"/>
  <c r="KQ29" i="14"/>
  <c r="LI9" i="8"/>
  <c r="LH9" i="14"/>
  <c r="KU25" i="8"/>
  <c r="KT25" i="14"/>
  <c r="LB19" i="8"/>
  <c r="LA19" i="14"/>
  <c r="LD15" i="14"/>
  <c r="LE15" i="8"/>
  <c r="KS27" i="14"/>
  <c r="KT27" i="8"/>
  <c r="LI7" i="8"/>
  <c r="LH7" i="14"/>
  <c r="OT32" i="8"/>
  <c r="OS32" i="14"/>
  <c r="KX20" i="14"/>
  <c r="KY20" i="8"/>
  <c r="LI8" i="14"/>
  <c r="LJ8" i="8"/>
  <c r="PN12" i="14"/>
  <c r="PO12" i="8"/>
  <c r="LA17" i="14"/>
  <c r="LB17" i="8"/>
  <c r="KW21" i="14"/>
  <c r="KX21" i="8"/>
  <c r="KN30" i="14"/>
  <c r="KO30" i="8"/>
  <c r="LB16" i="14"/>
  <c r="LC16" i="8"/>
  <c r="LF14" i="8"/>
  <c r="LE14" i="14"/>
  <c r="PD26" i="14"/>
  <c r="PE26" i="8"/>
  <c r="QS31" i="14"/>
  <c r="QT31" i="8"/>
  <c r="KT24" i="14"/>
  <c r="KU24" i="8"/>
  <c r="LA18" i="8"/>
  <c r="KZ18" i="14"/>
  <c r="KP28" i="14"/>
  <c r="KQ28" i="8"/>
  <c r="OU33" i="8" l="1"/>
  <c r="OT33" i="14"/>
  <c r="KT27" i="14"/>
  <c r="KU27" i="8"/>
  <c r="LG13" i="14"/>
  <c r="LH13" i="8"/>
  <c r="KX22" i="14"/>
  <c r="KY22" i="8"/>
  <c r="LE15" i="14"/>
  <c r="LF15" i="8"/>
  <c r="LB19" i="14"/>
  <c r="LC19" i="8"/>
  <c r="KU25" i="14"/>
  <c r="KV25" i="8"/>
  <c r="KS29" i="8"/>
  <c r="KR29" i="14"/>
  <c r="LJ9" i="8"/>
  <c r="LI9" i="14"/>
  <c r="LJ7" i="8"/>
  <c r="LI7" i="14"/>
  <c r="OU32" i="8"/>
  <c r="OT32" i="14"/>
  <c r="LA18" i="14"/>
  <c r="LB18" i="8"/>
  <c r="KU24" i="14"/>
  <c r="KV24" i="8"/>
  <c r="LJ8" i="14"/>
  <c r="LK8" i="8"/>
  <c r="LF14" i="14"/>
  <c r="LG14" i="8"/>
  <c r="LD16" i="8"/>
  <c r="LC16" i="14"/>
  <c r="KY20" i="14"/>
  <c r="KZ20" i="8"/>
  <c r="KQ28" i="14"/>
  <c r="KR28" i="8"/>
  <c r="QT31" i="14"/>
  <c r="QU31" i="8"/>
  <c r="PF26" i="8"/>
  <c r="PE26" i="14"/>
  <c r="KP30" i="8"/>
  <c r="KO30" i="14"/>
  <c r="KX21" i="14"/>
  <c r="KY21" i="8"/>
  <c r="LC17" i="8"/>
  <c r="LB17" i="14"/>
  <c r="PO12" i="14"/>
  <c r="PP12" i="8"/>
  <c r="OV33" i="8" l="1"/>
  <c r="OU33" i="14"/>
  <c r="KV25" i="14"/>
  <c r="KW25" i="8"/>
  <c r="LI13" i="8"/>
  <c r="LH13" i="14"/>
  <c r="LD19" i="8"/>
  <c r="LC19" i="14"/>
  <c r="KU27" i="14"/>
  <c r="KV27" i="8"/>
  <c r="LK9" i="8"/>
  <c r="LJ9" i="14"/>
  <c r="KT29" i="8"/>
  <c r="KS29" i="14"/>
  <c r="LF15" i="14"/>
  <c r="LG15" i="8"/>
  <c r="KZ22" i="8"/>
  <c r="KY22" i="14"/>
  <c r="LJ7" i="14"/>
  <c r="LK7" i="8"/>
  <c r="OU32" i="14"/>
  <c r="OV32" i="8"/>
  <c r="KP30" i="14"/>
  <c r="KQ30" i="8"/>
  <c r="LH14" i="8"/>
  <c r="LG14" i="14"/>
  <c r="KV24" i="14"/>
  <c r="KW24" i="8"/>
  <c r="QU31" i="14"/>
  <c r="QV31" i="8"/>
  <c r="LC17" i="14"/>
  <c r="LD17" i="8"/>
  <c r="PF26" i="14"/>
  <c r="PG26" i="8"/>
  <c r="KY21" i="14"/>
  <c r="KZ21" i="8"/>
  <c r="PP12" i="14"/>
  <c r="PQ12" i="8"/>
  <c r="LE16" i="8"/>
  <c r="LD16" i="14"/>
  <c r="LB18" i="14"/>
  <c r="LC18" i="8"/>
  <c r="KR28" i="14"/>
  <c r="KS28" i="8"/>
  <c r="LA20" i="8"/>
  <c r="KZ20" i="14"/>
  <c r="LK8" i="14"/>
  <c r="LL8" i="8"/>
  <c r="OW33" i="8" l="1"/>
  <c r="OV33" i="14"/>
  <c r="LA22" i="8"/>
  <c r="KZ22" i="14"/>
  <c r="LK9" i="14"/>
  <c r="LL9" i="8"/>
  <c r="KW25" i="14"/>
  <c r="KX25" i="8"/>
  <c r="LG15" i="14"/>
  <c r="LH15" i="8"/>
  <c r="KT29" i="14"/>
  <c r="KU29" i="8"/>
  <c r="KW27" i="8"/>
  <c r="KV27" i="14"/>
  <c r="LE19" i="8"/>
  <c r="LD19" i="14"/>
  <c r="LJ13" i="8"/>
  <c r="LI13" i="14"/>
  <c r="OW32" i="8"/>
  <c r="OV32" i="14"/>
  <c r="LK7" i="14"/>
  <c r="LL7" i="8"/>
  <c r="LE16" i="14"/>
  <c r="LF16" i="8"/>
  <c r="PR12" i="8"/>
  <c r="PQ12" i="14"/>
  <c r="QV31" i="14"/>
  <c r="QW31" i="8"/>
  <c r="KZ21" i="14"/>
  <c r="LA21" i="8"/>
  <c r="LA20" i="14"/>
  <c r="LB20" i="8"/>
  <c r="LD17" i="14"/>
  <c r="LE17" i="8"/>
  <c r="KS28" i="14"/>
  <c r="KT28" i="8"/>
  <c r="PH26" i="8"/>
  <c r="PG26" i="14"/>
  <c r="KW24" i="14"/>
  <c r="KX24" i="8"/>
  <c r="KQ30" i="14"/>
  <c r="KR30" i="8"/>
  <c r="LC18" i="14"/>
  <c r="LD18" i="8"/>
  <c r="LL8" i="14"/>
  <c r="LM8" i="8"/>
  <c r="LH14" i="14"/>
  <c r="LI14" i="8"/>
  <c r="OX33" i="8" l="1"/>
  <c r="OW33" i="14"/>
  <c r="LJ13" i="14"/>
  <c r="LK13" i="8"/>
  <c r="KU29" i="14"/>
  <c r="KV29" i="8"/>
  <c r="LL9" i="14"/>
  <c r="LM9" i="8"/>
  <c r="LB22" i="8"/>
  <c r="LA22" i="14"/>
  <c r="LE19" i="14"/>
  <c r="LF19" i="8"/>
  <c r="LH15" i="14"/>
  <c r="LI15" i="8"/>
  <c r="KX27" i="8"/>
  <c r="KW27" i="14"/>
  <c r="KY25" i="8"/>
  <c r="KX25" i="14"/>
  <c r="LL7" i="14"/>
  <c r="LM7" i="8"/>
  <c r="OW32" i="14"/>
  <c r="OX32" i="8"/>
  <c r="LD18" i="14"/>
  <c r="LE18" i="8"/>
  <c r="KY24" i="8"/>
  <c r="KX24" i="14"/>
  <c r="LA21" i="14"/>
  <c r="LB21" i="8"/>
  <c r="QW31" i="14"/>
  <c r="QX31" i="8"/>
  <c r="LN8" i="8"/>
  <c r="LM8" i="14"/>
  <c r="LE17" i="14"/>
  <c r="LF17" i="8"/>
  <c r="LJ14" i="8"/>
  <c r="LI14" i="14"/>
  <c r="KU28" i="8"/>
  <c r="KT28" i="14"/>
  <c r="LC20" i="8"/>
  <c r="LB20" i="14"/>
  <c r="LF16" i="14"/>
  <c r="LG16" i="8"/>
  <c r="KR30" i="14"/>
  <c r="KS30" i="8"/>
  <c r="PH26" i="14"/>
  <c r="PI26" i="8"/>
  <c r="PS12" i="8"/>
  <c r="PR12" i="14"/>
  <c r="OY33" i="8" l="1"/>
  <c r="OX33" i="14"/>
  <c r="LG19" i="8"/>
  <c r="LF19" i="14"/>
  <c r="LB22" i="14"/>
  <c r="LC22" i="8"/>
  <c r="KW29" i="8"/>
  <c r="KV29" i="14"/>
  <c r="KY25" i="14"/>
  <c r="KZ25" i="8"/>
  <c r="LL13" i="8"/>
  <c r="LK13" i="14"/>
  <c r="KX27" i="14"/>
  <c r="KY27" i="8"/>
  <c r="LI15" i="14"/>
  <c r="LJ15" i="8"/>
  <c r="LN9" i="8"/>
  <c r="LM9" i="14"/>
  <c r="LM7" i="14"/>
  <c r="LN7" i="8"/>
  <c r="OX32" i="14"/>
  <c r="OY32" i="8"/>
  <c r="LH16" i="8"/>
  <c r="LG16" i="14"/>
  <c r="LF17" i="14"/>
  <c r="LG17" i="8"/>
  <c r="LC21" i="8"/>
  <c r="LB21" i="14"/>
  <c r="LC20" i="14"/>
  <c r="LD20" i="8"/>
  <c r="KU28" i="14"/>
  <c r="KV28" i="8"/>
  <c r="LO8" i="8"/>
  <c r="LN8" i="14"/>
  <c r="PJ26" i="8"/>
  <c r="PI26" i="14"/>
  <c r="KT30" i="8"/>
  <c r="KS30" i="14"/>
  <c r="LJ14" i="14"/>
  <c r="LK14" i="8"/>
  <c r="LF18" i="8"/>
  <c r="LE18" i="14"/>
  <c r="PS12" i="14"/>
  <c r="PT12" i="8"/>
  <c r="QY31" i="8"/>
  <c r="QX31" i="14"/>
  <c r="KZ24" i="8"/>
  <c r="KY24" i="14"/>
  <c r="OY33" i="14" l="1"/>
  <c r="OZ33" i="8"/>
  <c r="KY27" i="14"/>
  <c r="KZ27" i="8"/>
  <c r="LL13" i="14"/>
  <c r="LM13" i="8"/>
  <c r="LC22" i="14"/>
  <c r="LD22" i="8"/>
  <c r="LH19" i="8"/>
  <c r="LG19" i="14"/>
  <c r="LO9" i="8"/>
  <c r="LN9" i="14"/>
  <c r="KZ25" i="14"/>
  <c r="LA25" i="8"/>
  <c r="KW29" i="14"/>
  <c r="KX29" i="8"/>
  <c r="LJ15" i="14"/>
  <c r="LK15" i="8"/>
  <c r="OY32" i="14"/>
  <c r="OZ32" i="8"/>
  <c r="LN7" i="14"/>
  <c r="LO7" i="8"/>
  <c r="LP8" i="8"/>
  <c r="LO8" i="14"/>
  <c r="LE20" i="8"/>
  <c r="LD20" i="14"/>
  <c r="LH16" i="14"/>
  <c r="LI16" i="8"/>
  <c r="LG18" i="8"/>
  <c r="LF18" i="14"/>
  <c r="LC21" i="14"/>
  <c r="LD21" i="8"/>
  <c r="LG17" i="14"/>
  <c r="LH17" i="8"/>
  <c r="PU12" i="8"/>
  <c r="PT12" i="14"/>
  <c r="QY31" i="14"/>
  <c r="QZ31" i="8"/>
  <c r="KT30" i="14"/>
  <c r="KU30" i="8"/>
  <c r="KZ24" i="14"/>
  <c r="LA24" i="8"/>
  <c r="LK14" i="14"/>
  <c r="LL14" i="8"/>
  <c r="PJ26" i="14"/>
  <c r="PK26" i="8"/>
  <c r="KV28" i="14"/>
  <c r="KW28" i="8"/>
  <c r="OZ33" i="14" l="1"/>
  <c r="PA33" i="8"/>
  <c r="LO9" i="14"/>
  <c r="LP9" i="8"/>
  <c r="LN13" i="8"/>
  <c r="LM13" i="14"/>
  <c r="LK15" i="14"/>
  <c r="LL15" i="8"/>
  <c r="LH19" i="14"/>
  <c r="LI19" i="8"/>
  <c r="LA27" i="8"/>
  <c r="KZ27" i="14"/>
  <c r="KX29" i="14"/>
  <c r="KY29" i="8"/>
  <c r="LB25" i="8"/>
  <c r="LA25" i="14"/>
  <c r="LD22" i="14"/>
  <c r="LE22" i="8"/>
  <c r="LP7" i="8"/>
  <c r="LO7" i="14"/>
  <c r="OZ32" i="14"/>
  <c r="PA32" i="8"/>
  <c r="KU30" i="14"/>
  <c r="KV30" i="8"/>
  <c r="KW28" i="14"/>
  <c r="KX28" i="8"/>
  <c r="RA31" i="8"/>
  <c r="QZ31" i="14"/>
  <c r="LD21" i="14"/>
  <c r="LE21" i="8"/>
  <c r="PV12" i="8"/>
  <c r="PU12" i="14"/>
  <c r="LH18" i="8"/>
  <c r="LG18" i="14"/>
  <c r="PK26" i="14"/>
  <c r="PL26" i="8"/>
  <c r="LL14" i="14"/>
  <c r="LM14" i="8"/>
  <c r="LF20" i="8"/>
  <c r="LE20" i="14"/>
  <c r="LA24" i="14"/>
  <c r="LB24" i="8"/>
  <c r="LH17" i="14"/>
  <c r="LI17" i="8"/>
  <c r="LJ16" i="8"/>
  <c r="LI16" i="14"/>
  <c r="LP8" i="14"/>
  <c r="LQ8" i="8"/>
  <c r="PA33" i="14" l="1"/>
  <c r="PB33" i="8"/>
  <c r="LF22" i="8"/>
  <c r="LE22" i="14"/>
  <c r="LB25" i="14"/>
  <c r="LC25" i="8"/>
  <c r="LI19" i="14"/>
  <c r="LJ19" i="8"/>
  <c r="LP9" i="14"/>
  <c r="LQ9" i="8"/>
  <c r="LL15" i="14"/>
  <c r="LM15" i="8"/>
  <c r="LO13" i="8"/>
  <c r="LN13" i="14"/>
  <c r="KY29" i="14"/>
  <c r="KZ29" i="8"/>
  <c r="LA27" i="14"/>
  <c r="LB27" i="8"/>
  <c r="LP7" i="14"/>
  <c r="LQ7" i="8"/>
  <c r="PA32" i="14"/>
  <c r="PB32" i="8"/>
  <c r="LG20" i="8"/>
  <c r="LF20" i="14"/>
  <c r="LI17" i="14"/>
  <c r="LJ17" i="8"/>
  <c r="LM14" i="14"/>
  <c r="LN14" i="8"/>
  <c r="LH18" i="14"/>
  <c r="LI18" i="8"/>
  <c r="LJ16" i="14"/>
  <c r="LK16" i="8"/>
  <c r="PL26" i="14"/>
  <c r="PM26" i="8"/>
  <c r="KY28" i="8"/>
  <c r="KX28" i="14"/>
  <c r="LQ8" i="14"/>
  <c r="LR8" i="8"/>
  <c r="RA31" i="14"/>
  <c r="RB31" i="8"/>
  <c r="KV30" i="14"/>
  <c r="KW30" i="8"/>
  <c r="LB24" i="14"/>
  <c r="LC24" i="8"/>
  <c r="PV12" i="14"/>
  <c r="PW12" i="8"/>
  <c r="LE21" i="14"/>
  <c r="LF21" i="8"/>
  <c r="PC33" i="8" l="1"/>
  <c r="PB33" i="14"/>
  <c r="LJ19" i="14"/>
  <c r="LK19" i="8"/>
  <c r="LM15" i="14"/>
  <c r="LN15" i="8"/>
  <c r="LD25" i="8"/>
  <c r="LC25" i="14"/>
  <c r="LG22" i="8"/>
  <c r="LF22" i="14"/>
  <c r="LB27" i="14"/>
  <c r="LC27" i="8"/>
  <c r="KZ29" i="14"/>
  <c r="LA29" i="8"/>
  <c r="LO13" i="14"/>
  <c r="LP13" i="8"/>
  <c r="LR9" i="8"/>
  <c r="LQ9" i="14"/>
  <c r="PB32" i="14"/>
  <c r="PC32" i="8"/>
  <c r="LQ7" i="14"/>
  <c r="LR7" i="8"/>
  <c r="KW30" i="14"/>
  <c r="KX30" i="8"/>
  <c r="LN14" i="14"/>
  <c r="LO14" i="8"/>
  <c r="LJ17" i="14"/>
  <c r="LK17" i="8"/>
  <c r="LH20" i="8"/>
  <c r="LG20" i="14"/>
  <c r="LD24" i="8"/>
  <c r="LC24" i="14"/>
  <c r="LF21" i="14"/>
  <c r="LG21" i="8"/>
  <c r="LK16" i="14"/>
  <c r="LL16" i="8"/>
  <c r="RC31" i="8"/>
  <c r="RB31" i="14"/>
  <c r="PW12" i="14"/>
  <c r="PX12" i="8"/>
  <c r="LR8" i="14"/>
  <c r="LS8" i="8"/>
  <c r="KZ28" i="8"/>
  <c r="KY28" i="14"/>
  <c r="PM26" i="14"/>
  <c r="PN26" i="8"/>
  <c r="LJ18" i="8"/>
  <c r="LI18" i="14"/>
  <c r="PD33" i="8" l="1"/>
  <c r="PC33" i="14"/>
  <c r="LA29" i="14"/>
  <c r="LB29" i="8"/>
  <c r="LO15" i="8"/>
  <c r="LN15" i="14"/>
  <c r="LS9" i="8"/>
  <c r="LR9" i="14"/>
  <c r="LD27" i="8"/>
  <c r="LC27" i="14"/>
  <c r="LH22" i="8"/>
  <c r="LG22" i="14"/>
  <c r="LL19" i="8"/>
  <c r="LK19" i="14"/>
  <c r="LD25" i="14"/>
  <c r="LE25" i="8"/>
  <c r="LQ13" i="8"/>
  <c r="LP13" i="14"/>
  <c r="LS7" i="8"/>
  <c r="LR7" i="14"/>
  <c r="PC32" i="14"/>
  <c r="PD32" i="8"/>
  <c r="KZ28" i="14"/>
  <c r="LA28" i="8"/>
  <c r="LJ18" i="14"/>
  <c r="LK18" i="8"/>
  <c r="PX12" i="14"/>
  <c r="PY12" i="8"/>
  <c r="LD24" i="14"/>
  <c r="LE24" i="8"/>
  <c r="LH20" i="14"/>
  <c r="LI20" i="8"/>
  <c r="LO14" i="14"/>
  <c r="LP14" i="8"/>
  <c r="PN26" i="14"/>
  <c r="PO26" i="8"/>
  <c r="LG21" i="14"/>
  <c r="LH21" i="8"/>
  <c r="KX30" i="14"/>
  <c r="KY30" i="8"/>
  <c r="LM16" i="8"/>
  <c r="LL16" i="14"/>
  <c r="LS8" i="14"/>
  <c r="LT8" i="8"/>
  <c r="RC31" i="14"/>
  <c r="RD31" i="8"/>
  <c r="LL17" i="8"/>
  <c r="LK17" i="14"/>
  <c r="PE33" i="8" l="1"/>
  <c r="PD33" i="14"/>
  <c r="LD27" i="14"/>
  <c r="LE27" i="8"/>
  <c r="LC29" i="8"/>
  <c r="LB29" i="14"/>
  <c r="LL19" i="14"/>
  <c r="LM19" i="8"/>
  <c r="LT9" i="8"/>
  <c r="LS9" i="14"/>
  <c r="LR13" i="8"/>
  <c r="LQ13" i="14"/>
  <c r="LE25" i="14"/>
  <c r="LF25" i="8"/>
  <c r="LH22" i="14"/>
  <c r="LI22" i="8"/>
  <c r="LO15" i="14"/>
  <c r="LP15" i="8"/>
  <c r="LT7" i="8"/>
  <c r="LS7" i="14"/>
  <c r="PD32" i="14"/>
  <c r="PE32" i="8"/>
  <c r="RE31" i="8"/>
  <c r="RD31" i="14"/>
  <c r="LI21" i="8"/>
  <c r="LH21" i="14"/>
  <c r="LL18" i="8"/>
  <c r="LK18" i="14"/>
  <c r="LT8" i="14"/>
  <c r="LU8" i="8"/>
  <c r="LP14" i="14"/>
  <c r="LQ14" i="8"/>
  <c r="LF24" i="8"/>
  <c r="LE24" i="14"/>
  <c r="LL17" i="14"/>
  <c r="LM17" i="8"/>
  <c r="KZ30" i="8"/>
  <c r="KY30" i="14"/>
  <c r="PO26" i="14"/>
  <c r="PP26" i="8"/>
  <c r="LA28" i="14"/>
  <c r="LB28" i="8"/>
  <c r="LN16" i="8"/>
  <c r="LM16" i="14"/>
  <c r="LJ20" i="8"/>
  <c r="LI20" i="14"/>
  <c r="PZ12" i="8"/>
  <c r="PY12" i="14"/>
  <c r="PF33" i="8" l="1"/>
  <c r="PE33" i="14"/>
  <c r="LG25" i="8"/>
  <c r="LF25" i="14"/>
  <c r="LR13" i="14"/>
  <c r="LS13" i="8"/>
  <c r="LN19" i="8"/>
  <c r="LM19" i="14"/>
  <c r="LE27" i="14"/>
  <c r="LF27" i="8"/>
  <c r="LP15" i="14"/>
  <c r="LQ15" i="8"/>
  <c r="LU9" i="8"/>
  <c r="LT9" i="14"/>
  <c r="LI22" i="14"/>
  <c r="LJ22" i="8"/>
  <c r="LC29" i="14"/>
  <c r="LD29" i="8"/>
  <c r="PF32" i="8"/>
  <c r="PE32" i="14"/>
  <c r="LU7" i="8"/>
  <c r="LT7" i="14"/>
  <c r="PZ12" i="14"/>
  <c r="QA12" i="8"/>
  <c r="LQ14" i="14"/>
  <c r="LR14" i="8"/>
  <c r="LV8" i="8"/>
  <c r="LU8" i="14"/>
  <c r="LL18" i="14"/>
  <c r="LM18" i="8"/>
  <c r="KZ30" i="14"/>
  <c r="LA30" i="8"/>
  <c r="LF24" i="14"/>
  <c r="LG24" i="8"/>
  <c r="RE31" i="14"/>
  <c r="RF31" i="8"/>
  <c r="LJ20" i="14"/>
  <c r="LK20" i="8"/>
  <c r="LO16" i="8"/>
  <c r="LN16" i="14"/>
  <c r="PP26" i="14"/>
  <c r="PQ26" i="8"/>
  <c r="LM17" i="14"/>
  <c r="LN17" i="8"/>
  <c r="LB28" i="14"/>
  <c r="LC28" i="8"/>
  <c r="LI21" i="14"/>
  <c r="LJ21" i="8"/>
  <c r="PG33" i="8" l="1"/>
  <c r="PF33" i="14"/>
  <c r="LT13" i="8"/>
  <c r="LS13" i="14"/>
  <c r="LG25" i="14"/>
  <c r="LH25" i="8"/>
  <c r="LD29" i="14"/>
  <c r="LE29" i="8"/>
  <c r="LQ15" i="14"/>
  <c r="LR15" i="8"/>
  <c r="LJ22" i="14"/>
  <c r="LK22" i="8"/>
  <c r="LG27" i="8"/>
  <c r="LF27" i="14"/>
  <c r="LO19" i="8"/>
  <c r="LN19" i="14"/>
  <c r="LV9" i="8"/>
  <c r="LU9" i="14"/>
  <c r="LV7" i="8"/>
  <c r="LU7" i="14"/>
  <c r="PF32" i="14"/>
  <c r="PG32" i="8"/>
  <c r="LJ21" i="14"/>
  <c r="LK21" i="8"/>
  <c r="LC28" i="14"/>
  <c r="LD28" i="8"/>
  <c r="LN17" i="14"/>
  <c r="LO17" i="8"/>
  <c r="PQ26" i="14"/>
  <c r="PR26" i="8"/>
  <c r="LP16" i="8"/>
  <c r="LO16" i="14"/>
  <c r="LH24" i="8"/>
  <c r="LG24" i="14"/>
  <c r="LR14" i="14"/>
  <c r="LS14" i="8"/>
  <c r="LA30" i="14"/>
  <c r="LB30" i="8"/>
  <c r="LW8" i="8"/>
  <c r="LV8" i="14"/>
  <c r="QB12" i="8"/>
  <c r="QA12" i="14"/>
  <c r="LK20" i="14"/>
  <c r="LL20" i="8"/>
  <c r="RF31" i="14"/>
  <c r="RG31" i="8"/>
  <c r="LM18" i="14"/>
  <c r="LN18" i="8"/>
  <c r="PG33" i="14" l="1"/>
  <c r="PH33" i="8"/>
  <c r="LH25" i="14"/>
  <c r="LI25" i="8"/>
  <c r="LT13" i="14"/>
  <c r="LU13" i="8"/>
  <c r="LW9" i="8"/>
  <c r="LV9" i="14"/>
  <c r="LK22" i="14"/>
  <c r="LL22" i="8"/>
  <c r="LP19" i="8"/>
  <c r="LO19" i="14"/>
  <c r="LS15" i="8"/>
  <c r="LR15" i="14"/>
  <c r="LH27" i="8"/>
  <c r="LG27" i="14"/>
  <c r="LE29" i="14"/>
  <c r="LF29" i="8"/>
  <c r="PG32" i="14"/>
  <c r="PH32" i="8"/>
  <c r="LV7" i="14"/>
  <c r="LW7" i="8"/>
  <c r="QB12" i="14"/>
  <c r="QC12" i="8"/>
  <c r="LO18" i="8"/>
  <c r="LN18" i="14"/>
  <c r="LD28" i="14"/>
  <c r="LE28" i="8"/>
  <c r="LW8" i="14"/>
  <c r="LX8" i="8"/>
  <c r="PR26" i="14"/>
  <c r="PS26" i="8"/>
  <c r="LK21" i="14"/>
  <c r="LL21" i="8"/>
  <c r="LL20" i="14"/>
  <c r="LM20" i="8"/>
  <c r="LI24" i="8"/>
  <c r="LH24" i="14"/>
  <c r="LO17" i="14"/>
  <c r="LP17" i="8"/>
  <c r="RG31" i="14"/>
  <c r="RH31" i="8"/>
  <c r="LC30" i="8"/>
  <c r="LB30" i="14"/>
  <c r="LS14" i="14"/>
  <c r="LT14" i="8"/>
  <c r="LP16" i="14"/>
  <c r="LQ16" i="8"/>
  <c r="PI33" i="8" l="1"/>
  <c r="PH33" i="14"/>
  <c r="LU13" i="14"/>
  <c r="LV13" i="8"/>
  <c r="LF29" i="14"/>
  <c r="LG29" i="8"/>
  <c r="LH27" i="14"/>
  <c r="LI27" i="8"/>
  <c r="LL22" i="14"/>
  <c r="LM22" i="8"/>
  <c r="LI25" i="14"/>
  <c r="LJ25" i="8"/>
  <c r="LS15" i="14"/>
  <c r="LT15" i="8"/>
  <c r="LW9" i="14"/>
  <c r="LX9" i="8"/>
  <c r="LP19" i="14"/>
  <c r="LQ19" i="8"/>
  <c r="LX7" i="8"/>
  <c r="LW7" i="14"/>
  <c r="PH32" i="14"/>
  <c r="PI32" i="8"/>
  <c r="LM21" i="8"/>
  <c r="LL21" i="14"/>
  <c r="LR16" i="8"/>
  <c r="LQ16" i="14"/>
  <c r="LI24" i="14"/>
  <c r="LJ24" i="8"/>
  <c r="LD30" i="8"/>
  <c r="LC30" i="14"/>
  <c r="LT14" i="14"/>
  <c r="LU14" i="8"/>
  <c r="PS26" i="14"/>
  <c r="PT26" i="8"/>
  <c r="RH31" i="14"/>
  <c r="RI31" i="8"/>
  <c r="LM20" i="14"/>
  <c r="LN20" i="8"/>
  <c r="LY8" i="8"/>
  <c r="LX8" i="14"/>
  <c r="QC12" i="14"/>
  <c r="QD12" i="8"/>
  <c r="LQ17" i="8"/>
  <c r="LP17" i="14"/>
  <c r="LE28" i="14"/>
  <c r="LF28" i="8"/>
  <c r="LP18" i="8"/>
  <c r="LO18" i="14"/>
  <c r="PI33" i="14" l="1"/>
  <c r="PJ33" i="8"/>
  <c r="LR19" i="8"/>
  <c r="LQ19" i="14"/>
  <c r="LX9" i="14"/>
  <c r="LY9" i="8"/>
  <c r="LH29" i="8"/>
  <c r="LG29" i="14"/>
  <c r="LJ25" i="14"/>
  <c r="LK25" i="8"/>
  <c r="LW13" i="8"/>
  <c r="LV13" i="14"/>
  <c r="LT15" i="14"/>
  <c r="LU15" i="8"/>
  <c r="LM22" i="14"/>
  <c r="LN22" i="8"/>
  <c r="LI27" i="14"/>
  <c r="LJ27" i="8"/>
  <c r="LX7" i="14"/>
  <c r="LY7" i="8"/>
  <c r="PI32" i="14"/>
  <c r="PJ32" i="8"/>
  <c r="LQ17" i="14"/>
  <c r="LR17" i="8"/>
  <c r="LD30" i="14"/>
  <c r="LE30" i="8"/>
  <c r="LJ24" i="14"/>
  <c r="LK24" i="8"/>
  <c r="LN21" i="8"/>
  <c r="LM21" i="14"/>
  <c r="LN20" i="14"/>
  <c r="LO20" i="8"/>
  <c r="LV14" i="8"/>
  <c r="LU14" i="14"/>
  <c r="LP18" i="14"/>
  <c r="LQ18" i="8"/>
  <c r="LY8" i="14"/>
  <c r="LZ8" i="8"/>
  <c r="RI31" i="14"/>
  <c r="RJ31" i="8"/>
  <c r="PT26" i="14"/>
  <c r="PU26" i="8"/>
  <c r="LG28" i="8"/>
  <c r="LF28" i="14"/>
  <c r="QD12" i="14"/>
  <c r="QE12" i="8"/>
  <c r="LS16" i="8"/>
  <c r="LR16" i="14"/>
  <c r="PK33" i="8" l="1"/>
  <c r="PJ33" i="14"/>
  <c r="LZ9" i="8"/>
  <c r="LY9" i="14"/>
  <c r="LR19" i="14"/>
  <c r="LS19" i="8"/>
  <c r="LK27" i="8"/>
  <c r="LJ27" i="14"/>
  <c r="LK25" i="14"/>
  <c r="LL25" i="8"/>
  <c r="LH29" i="14"/>
  <c r="LI29" i="8"/>
  <c r="LN22" i="14"/>
  <c r="LO22" i="8"/>
  <c r="LV15" i="8"/>
  <c r="LU15" i="14"/>
  <c r="LW13" i="14"/>
  <c r="LX13" i="8"/>
  <c r="PJ32" i="14"/>
  <c r="PK32" i="8"/>
  <c r="LZ7" i="8"/>
  <c r="LY7" i="14"/>
  <c r="LZ8" i="14"/>
  <c r="MA8" i="8"/>
  <c r="RJ31" i="14"/>
  <c r="RK31" i="8"/>
  <c r="LV14" i="14"/>
  <c r="LW14" i="8"/>
  <c r="LQ18" i="14"/>
  <c r="LR18" i="8"/>
  <c r="LN21" i="14"/>
  <c r="LO21" i="8"/>
  <c r="LE30" i="14"/>
  <c r="LF30" i="8"/>
  <c r="LH28" i="8"/>
  <c r="LG28" i="14"/>
  <c r="LO20" i="14"/>
  <c r="LP20" i="8"/>
  <c r="LR17" i="14"/>
  <c r="LS17" i="8"/>
  <c r="QE12" i="14"/>
  <c r="QF12" i="8"/>
  <c r="LT16" i="8"/>
  <c r="LS16" i="14"/>
  <c r="PU26" i="14"/>
  <c r="PV26" i="8"/>
  <c r="LK24" i="14"/>
  <c r="LL24" i="8"/>
  <c r="PK33" i="14" l="1"/>
  <c r="PL33" i="8"/>
  <c r="LI29" i="14"/>
  <c r="LJ29" i="8"/>
  <c r="LZ9" i="14"/>
  <c r="MA9" i="8"/>
  <c r="LL25" i="14"/>
  <c r="LM25" i="8"/>
  <c r="LL27" i="8"/>
  <c r="LK27" i="14"/>
  <c r="LX13" i="14"/>
  <c r="LY13" i="8"/>
  <c r="LV15" i="14"/>
  <c r="LW15" i="8"/>
  <c r="LO22" i="14"/>
  <c r="LP22" i="8"/>
  <c r="LS19" i="14"/>
  <c r="LT19" i="8"/>
  <c r="MA7" i="8"/>
  <c r="LZ7" i="14"/>
  <c r="PK32" i="14"/>
  <c r="PL32" i="8"/>
  <c r="LM24" i="8"/>
  <c r="LL24" i="14"/>
  <c r="QG12" i="8"/>
  <c r="QF12" i="14"/>
  <c r="LR18" i="14"/>
  <c r="LS18" i="8"/>
  <c r="RL31" i="8"/>
  <c r="RK31" i="14"/>
  <c r="LT16" i="14"/>
  <c r="LU16" i="8"/>
  <c r="LP20" i="14"/>
  <c r="LQ20" i="8"/>
  <c r="MA8" i="14"/>
  <c r="MB8" i="8"/>
  <c r="LT17" i="8"/>
  <c r="LS17" i="14"/>
  <c r="LF30" i="14"/>
  <c r="LG30" i="8"/>
  <c r="PV26" i="14"/>
  <c r="PW26" i="8"/>
  <c r="LH28" i="14"/>
  <c r="LI28" i="8"/>
  <c r="LP21" i="8"/>
  <c r="LO21" i="14"/>
  <c r="LW14" i="14"/>
  <c r="LX14" i="8"/>
  <c r="PM33" i="8" l="1"/>
  <c r="PL33" i="14"/>
  <c r="LZ13" i="8"/>
  <c r="LY13" i="14"/>
  <c r="LL27" i="14"/>
  <c r="LM27" i="8"/>
  <c r="MB9" i="8"/>
  <c r="MA9" i="14"/>
  <c r="LU19" i="8"/>
  <c r="LT19" i="14"/>
  <c r="LK29" i="8"/>
  <c r="LJ29" i="14"/>
  <c r="LP22" i="14"/>
  <c r="LQ22" i="8"/>
  <c r="LM25" i="14"/>
  <c r="LN25" i="8"/>
  <c r="LX15" i="8"/>
  <c r="LW15" i="14"/>
  <c r="PL32" i="14"/>
  <c r="PM32" i="8"/>
  <c r="MA7" i="14"/>
  <c r="MB7" i="8"/>
  <c r="LI28" i="14"/>
  <c r="LJ28" i="8"/>
  <c r="LQ21" i="8"/>
  <c r="LP21" i="14"/>
  <c r="QH12" i="8"/>
  <c r="QG12" i="14"/>
  <c r="LM24" i="14"/>
  <c r="LN24" i="8"/>
  <c r="PW26" i="14"/>
  <c r="PX26" i="8"/>
  <c r="LQ20" i="14"/>
  <c r="LR20" i="8"/>
  <c r="LS18" i="14"/>
  <c r="LT18" i="8"/>
  <c r="LX14" i="14"/>
  <c r="LY14" i="8"/>
  <c r="LG30" i="14"/>
  <c r="LH30" i="8"/>
  <c r="RM31" i="8"/>
  <c r="RL31" i="14"/>
  <c r="LU17" i="8"/>
  <c r="LT17" i="14"/>
  <c r="MB8" i="14"/>
  <c r="MC8" i="8"/>
  <c r="LU16" i="14"/>
  <c r="LV16" i="8"/>
  <c r="PM33" i="14" l="1"/>
  <c r="PN33" i="8"/>
  <c r="LX15" i="14"/>
  <c r="LY15" i="8"/>
  <c r="LU19" i="14"/>
  <c r="LV19" i="8"/>
  <c r="LN27" i="8"/>
  <c r="LM27" i="14"/>
  <c r="LZ13" i="14"/>
  <c r="MA13" i="8"/>
  <c r="LN25" i="14"/>
  <c r="LO25" i="8"/>
  <c r="MC9" i="8"/>
  <c r="MB9" i="14"/>
  <c r="LQ22" i="14"/>
  <c r="LR22" i="8"/>
  <c r="LL29" i="8"/>
  <c r="LK29" i="14"/>
  <c r="MC7" i="8"/>
  <c r="MB7" i="14"/>
  <c r="PN32" i="8"/>
  <c r="PM32" i="14"/>
  <c r="LT18" i="14"/>
  <c r="LU18" i="8"/>
  <c r="LR20" i="14"/>
  <c r="LS20" i="8"/>
  <c r="LN24" i="14"/>
  <c r="LO24" i="8"/>
  <c r="MD8" i="8"/>
  <c r="MC8" i="14"/>
  <c r="LU17" i="14"/>
  <c r="LV17" i="8"/>
  <c r="RM31" i="14"/>
  <c r="RN31" i="8"/>
  <c r="LI30" i="8"/>
  <c r="LH30" i="14"/>
  <c r="LY14" i="14"/>
  <c r="LZ14" i="8"/>
  <c r="LJ28" i="14"/>
  <c r="LK28" i="8"/>
  <c r="LV16" i="14"/>
  <c r="LW16" i="8"/>
  <c r="PY26" i="8"/>
  <c r="PX26" i="14"/>
  <c r="QH12" i="14"/>
  <c r="QI12" i="8"/>
  <c r="LQ21" i="14"/>
  <c r="LR21" i="8"/>
  <c r="PO33" i="8" l="1"/>
  <c r="PN33" i="14"/>
  <c r="MD9" i="8"/>
  <c r="MC9" i="14"/>
  <c r="LL29" i="14"/>
  <c r="LM29" i="8"/>
  <c r="LV19" i="14"/>
  <c r="LW19" i="8"/>
  <c r="LY15" i="14"/>
  <c r="LZ15" i="8"/>
  <c r="LR22" i="14"/>
  <c r="LS22" i="8"/>
  <c r="LO25" i="14"/>
  <c r="LP25" i="8"/>
  <c r="MB13" i="8"/>
  <c r="MA13" i="14"/>
  <c r="LN27" i="14"/>
  <c r="LO27" i="8"/>
  <c r="PN32" i="14"/>
  <c r="PO32" i="8"/>
  <c r="MC7" i="14"/>
  <c r="MD7" i="8"/>
  <c r="LI30" i="14"/>
  <c r="LJ30" i="8"/>
  <c r="LT20" i="8"/>
  <c r="LS20" i="14"/>
  <c r="LU18" i="14"/>
  <c r="LV18" i="8"/>
  <c r="QJ12" i="8"/>
  <c r="QI12" i="14"/>
  <c r="LW16" i="14"/>
  <c r="LX16" i="8"/>
  <c r="LZ14" i="14"/>
  <c r="MA14" i="8"/>
  <c r="LK28" i="14"/>
  <c r="LL28" i="8"/>
  <c r="RN31" i="14"/>
  <c r="RO31" i="8"/>
  <c r="MD8" i="14"/>
  <c r="ME8" i="8"/>
  <c r="LR21" i="14"/>
  <c r="LS21" i="8"/>
  <c r="PZ26" i="8"/>
  <c r="PY26" i="14"/>
  <c r="LV17" i="14"/>
  <c r="LW17" i="8"/>
  <c r="LP24" i="8"/>
  <c r="LO24" i="14"/>
  <c r="PP33" i="8" l="1"/>
  <c r="PO33" i="14"/>
  <c r="LS22" i="14"/>
  <c r="LT22" i="8"/>
  <c r="ME9" i="8"/>
  <c r="MD9" i="14"/>
  <c r="LO27" i="14"/>
  <c r="LP27" i="8"/>
  <c r="MC13" i="8"/>
  <c r="MB13" i="14"/>
  <c r="MA15" i="8"/>
  <c r="LZ15" i="14"/>
  <c r="LW19" i="14"/>
  <c r="LX19" i="8"/>
  <c r="LQ25" i="8"/>
  <c r="LP25" i="14"/>
  <c r="LM29" i="14"/>
  <c r="LN29" i="8"/>
  <c r="ME7" i="8"/>
  <c r="MD7" i="14"/>
  <c r="PO32" i="14"/>
  <c r="PP32" i="8"/>
  <c r="LP24" i="14"/>
  <c r="LQ24" i="8"/>
  <c r="PZ26" i="14"/>
  <c r="QA26" i="8"/>
  <c r="MB14" i="8"/>
  <c r="MA14" i="14"/>
  <c r="LX17" i="8"/>
  <c r="LW17" i="14"/>
  <c r="LX16" i="14"/>
  <c r="LY16" i="8"/>
  <c r="QJ12" i="14"/>
  <c r="QK12" i="8"/>
  <c r="LJ30" i="14"/>
  <c r="LK30" i="8"/>
  <c r="RO31" i="14"/>
  <c r="RP31" i="8"/>
  <c r="LL28" i="14"/>
  <c r="LM28" i="8"/>
  <c r="LV18" i="14"/>
  <c r="LW18" i="8"/>
  <c r="LU20" i="8"/>
  <c r="LT20" i="14"/>
  <c r="LS21" i="14"/>
  <c r="LT21" i="8"/>
  <c r="ME8" i="14"/>
  <c r="MF8" i="8"/>
  <c r="PP33" i="14" l="1"/>
  <c r="PQ33" i="8"/>
  <c r="LY19" i="8"/>
  <c r="LX19" i="14"/>
  <c r="MA15" i="14"/>
  <c r="MB15" i="8"/>
  <c r="MC13" i="14"/>
  <c r="MD13" i="8"/>
  <c r="LT22" i="14"/>
  <c r="LU22" i="8"/>
  <c r="LO29" i="8"/>
  <c r="LN29" i="14"/>
  <c r="LR25" i="8"/>
  <c r="LQ25" i="14"/>
  <c r="LQ27" i="8"/>
  <c r="LP27" i="14"/>
  <c r="ME9" i="14"/>
  <c r="MF9" i="8"/>
  <c r="ME7" i="14"/>
  <c r="MF7" i="8"/>
  <c r="PP32" i="14"/>
  <c r="PQ32" i="8"/>
  <c r="LK30" i="14"/>
  <c r="LL30" i="8"/>
  <c r="RP31" i="14"/>
  <c r="RQ31" i="8"/>
  <c r="QK12" i="14"/>
  <c r="QL12" i="8"/>
  <c r="LX17" i="14"/>
  <c r="LY17" i="8"/>
  <c r="QB26" i="8"/>
  <c r="QA26" i="14"/>
  <c r="LQ24" i="14"/>
  <c r="LR24" i="8"/>
  <c r="MF8" i="14"/>
  <c r="MG8" i="8"/>
  <c r="LN28" i="8"/>
  <c r="LM28" i="14"/>
  <c r="LY16" i="14"/>
  <c r="LZ16" i="8"/>
  <c r="MB14" i="14"/>
  <c r="MC14" i="8"/>
  <c r="LW18" i="14"/>
  <c r="LX18" i="8"/>
  <c r="LT21" i="14"/>
  <c r="LU21" i="8"/>
  <c r="LV20" i="8"/>
  <c r="LU20" i="14"/>
  <c r="PR33" i="8" l="1"/>
  <c r="PQ33" i="14"/>
  <c r="MF9" i="14"/>
  <c r="MG9" i="8"/>
  <c r="LQ27" i="14"/>
  <c r="LR27" i="8"/>
  <c r="ME13" i="8"/>
  <c r="MD13" i="14"/>
  <c r="MC15" i="8"/>
  <c r="MB15" i="14"/>
  <c r="LY19" i="14"/>
  <c r="LZ19" i="8"/>
  <c r="LS25" i="8"/>
  <c r="LR25" i="14"/>
  <c r="LO29" i="14"/>
  <c r="LP29" i="8"/>
  <c r="LU22" i="14"/>
  <c r="LV22" i="8"/>
  <c r="PQ32" i="14"/>
  <c r="PR32" i="8"/>
  <c r="MG7" i="8"/>
  <c r="MF7" i="14"/>
  <c r="MG8" i="14"/>
  <c r="MH8" i="8"/>
  <c r="MC14" i="14"/>
  <c r="MD14" i="8"/>
  <c r="LN28" i="14"/>
  <c r="LO28" i="8"/>
  <c r="LU21" i="14"/>
  <c r="LV21" i="8"/>
  <c r="QL12" i="14"/>
  <c r="QM12" i="8"/>
  <c r="LL30" i="14"/>
  <c r="LM30" i="8"/>
  <c r="LY17" i="14"/>
  <c r="LZ17" i="8"/>
  <c r="LV20" i="14"/>
  <c r="LW20" i="8"/>
  <c r="QB26" i="14"/>
  <c r="QC26" i="8"/>
  <c r="RQ31" i="14"/>
  <c r="RR31" i="8"/>
  <c r="LX18" i="14"/>
  <c r="LY18" i="8"/>
  <c r="LZ16" i="14"/>
  <c r="MA16" i="8"/>
  <c r="LR24" i="14"/>
  <c r="LS24" i="8"/>
  <c r="PS33" i="8" l="1"/>
  <c r="PR33" i="14"/>
  <c r="LP29" i="14"/>
  <c r="LQ29" i="8"/>
  <c r="LZ19" i="14"/>
  <c r="MA19" i="8"/>
  <c r="MC15" i="14"/>
  <c r="MD15" i="8"/>
  <c r="LW22" i="8"/>
  <c r="LV22" i="14"/>
  <c r="MF13" i="8"/>
  <c r="ME13" i="14"/>
  <c r="MG9" i="14"/>
  <c r="MH9" i="8"/>
  <c r="LT25" i="8"/>
  <c r="LS25" i="14"/>
  <c r="LS27" i="8"/>
  <c r="LR27" i="14"/>
  <c r="MH7" i="8"/>
  <c r="MG7" i="14"/>
  <c r="PR32" i="14"/>
  <c r="PS32" i="8"/>
  <c r="RR31" i="14"/>
  <c r="RS31" i="8"/>
  <c r="QN12" i="8"/>
  <c r="QM12" i="14"/>
  <c r="LP28" i="8"/>
  <c r="LO28" i="14"/>
  <c r="ME14" i="8"/>
  <c r="MD14" i="14"/>
  <c r="LS24" i="14"/>
  <c r="LT24" i="8"/>
  <c r="QC26" i="14"/>
  <c r="QD26" i="8"/>
  <c r="MH8" i="14"/>
  <c r="MI8" i="8"/>
  <c r="LX20" i="8"/>
  <c r="LW20" i="14"/>
  <c r="LV21" i="14"/>
  <c r="LW21" i="8"/>
  <c r="MA16" i="14"/>
  <c r="MB16" i="8"/>
  <c r="LY18" i="14"/>
  <c r="LZ18" i="8"/>
  <c r="LZ17" i="14"/>
  <c r="MA17" i="8"/>
  <c r="LM30" i="14"/>
  <c r="LN30" i="8"/>
  <c r="PT33" i="8" l="1"/>
  <c r="PS33" i="14"/>
  <c r="MH9" i="14"/>
  <c r="MI9" i="8"/>
  <c r="MG13" i="8"/>
  <c r="MF13" i="14"/>
  <c r="MA19" i="14"/>
  <c r="MB19" i="8"/>
  <c r="LS27" i="14"/>
  <c r="LT27" i="8"/>
  <c r="LT25" i="14"/>
  <c r="LU25" i="8"/>
  <c r="LW22" i="14"/>
  <c r="LX22" i="8"/>
  <c r="LQ29" i="14"/>
  <c r="LR29" i="8"/>
  <c r="MD15" i="14"/>
  <c r="ME15" i="8"/>
  <c r="MI7" i="8"/>
  <c r="MH7" i="14"/>
  <c r="PS32" i="14"/>
  <c r="PT32" i="8"/>
  <c r="MI8" i="14"/>
  <c r="MJ8" i="8"/>
  <c r="MB16" i="14"/>
  <c r="MC16" i="8"/>
  <c r="QE26" i="8"/>
  <c r="QD26" i="14"/>
  <c r="MA17" i="14"/>
  <c r="MB17" i="8"/>
  <c r="LW21" i="14"/>
  <c r="LX21" i="8"/>
  <c r="LX20" i="14"/>
  <c r="LY20" i="8"/>
  <c r="MF14" i="8"/>
  <c r="ME14" i="14"/>
  <c r="LT24" i="14"/>
  <c r="LU24" i="8"/>
  <c r="LP28" i="14"/>
  <c r="LQ28" i="8"/>
  <c r="RS31" i="14"/>
  <c r="RT31" i="8"/>
  <c r="LN30" i="14"/>
  <c r="LO30" i="8"/>
  <c r="MA18" i="8"/>
  <c r="LZ18" i="14"/>
  <c r="QO12" i="8"/>
  <c r="QN12" i="14"/>
  <c r="PT33" i="14" l="1"/>
  <c r="PU33" i="8"/>
  <c r="LU25" i="14"/>
  <c r="LV25" i="8"/>
  <c r="ME15" i="14"/>
  <c r="MF15" i="8"/>
  <c r="LT27" i="14"/>
  <c r="LU27" i="8"/>
  <c r="MJ9" i="8"/>
  <c r="MI9" i="14"/>
  <c r="LR29" i="14"/>
  <c r="LS29" i="8"/>
  <c r="MC19" i="8"/>
  <c r="MB19" i="14"/>
  <c r="MH13" i="8"/>
  <c r="MG13" i="14"/>
  <c r="LY22" i="8"/>
  <c r="LX22" i="14"/>
  <c r="PT32" i="14"/>
  <c r="PU32" i="8"/>
  <c r="MI7" i="14"/>
  <c r="MJ7" i="8"/>
  <c r="QO12" i="14"/>
  <c r="QP12" i="8"/>
  <c r="MB18" i="8"/>
  <c r="MA18" i="14"/>
  <c r="LQ28" i="14"/>
  <c r="LR28" i="8"/>
  <c r="LV24" i="8"/>
  <c r="LU24" i="14"/>
  <c r="LY20" i="14"/>
  <c r="LZ20" i="8"/>
  <c r="MC16" i="14"/>
  <c r="MD16" i="8"/>
  <c r="MK8" i="8"/>
  <c r="MJ8" i="14"/>
  <c r="MF14" i="14"/>
  <c r="MG14" i="8"/>
  <c r="LX21" i="14"/>
  <c r="LY21" i="8"/>
  <c r="QE26" i="14"/>
  <c r="QF26" i="8"/>
  <c r="LP30" i="8"/>
  <c r="LO30" i="14"/>
  <c r="RT31" i="14"/>
  <c r="RU31" i="8"/>
  <c r="MB17" i="14"/>
  <c r="MC17" i="8"/>
  <c r="PV33" i="8" l="1"/>
  <c r="PU33" i="14"/>
  <c r="MH13" i="14"/>
  <c r="MI13" i="8"/>
  <c r="MC19" i="14"/>
  <c r="MD19" i="8"/>
  <c r="LU27" i="14"/>
  <c r="LV27" i="8"/>
  <c r="LW25" i="8"/>
  <c r="LV25" i="14"/>
  <c r="MF15" i="14"/>
  <c r="MG15" i="8"/>
  <c r="LY22" i="14"/>
  <c r="LZ22" i="8"/>
  <c r="LS29" i="14"/>
  <c r="LT29" i="8"/>
  <c r="MK9" i="8"/>
  <c r="MJ9" i="14"/>
  <c r="MJ7" i="14"/>
  <c r="MK7" i="8"/>
  <c r="PU32" i="14"/>
  <c r="PV32" i="8"/>
  <c r="MD16" i="14"/>
  <c r="ME16" i="8"/>
  <c r="LR28" i="14"/>
  <c r="LS28" i="8"/>
  <c r="QF26" i="14"/>
  <c r="QG26" i="8"/>
  <c r="LP30" i="14"/>
  <c r="LQ30" i="8"/>
  <c r="LY21" i="14"/>
  <c r="LZ21" i="8"/>
  <c r="LV24" i="14"/>
  <c r="LW24" i="8"/>
  <c r="ML8" i="8"/>
  <c r="MK8" i="14"/>
  <c r="LZ20" i="14"/>
  <c r="MA20" i="8"/>
  <c r="QP12" i="14"/>
  <c r="QQ12" i="8"/>
  <c r="RU31" i="14"/>
  <c r="RV31" i="8"/>
  <c r="MG14" i="14"/>
  <c r="MH14" i="8"/>
  <c r="MD17" i="8"/>
  <c r="MC17" i="14"/>
  <c r="MB18" i="14"/>
  <c r="MC18" i="8"/>
  <c r="PW33" i="8" l="1"/>
  <c r="PV33" i="14"/>
  <c r="MA22" i="8"/>
  <c r="LZ22" i="14"/>
  <c r="MD19" i="14"/>
  <c r="ME19" i="8"/>
  <c r="MK9" i="14"/>
  <c r="ML9" i="8"/>
  <c r="MG15" i="14"/>
  <c r="MH15" i="8"/>
  <c r="LW25" i="14"/>
  <c r="LX25" i="8"/>
  <c r="MJ13" i="8"/>
  <c r="MI13" i="14"/>
  <c r="LT29" i="14"/>
  <c r="LU29" i="8"/>
  <c r="LW27" i="8"/>
  <c r="LV27" i="14"/>
  <c r="PW32" i="8"/>
  <c r="PV32" i="14"/>
  <c r="ML7" i="8"/>
  <c r="MK7" i="14"/>
  <c r="RV31" i="14"/>
  <c r="RW31" i="8"/>
  <c r="QH26" i="8"/>
  <c r="QG26" i="14"/>
  <c r="MF16" i="8"/>
  <c r="ME16" i="14"/>
  <c r="LQ30" i="14"/>
  <c r="LR30" i="8"/>
  <c r="ME17" i="8"/>
  <c r="MD17" i="14"/>
  <c r="MC18" i="14"/>
  <c r="MD18" i="8"/>
  <c r="MA20" i="14"/>
  <c r="MB20" i="8"/>
  <c r="ML8" i="14"/>
  <c r="MM8" i="8"/>
  <c r="LW24" i="14"/>
  <c r="LX24" i="8"/>
  <c r="QR12" i="8"/>
  <c r="QQ12" i="14"/>
  <c r="MH14" i="14"/>
  <c r="MI14" i="8"/>
  <c r="LZ21" i="14"/>
  <c r="MA21" i="8"/>
  <c r="LT28" i="8"/>
  <c r="LS28" i="14"/>
  <c r="PX33" i="8" l="1"/>
  <c r="PW33" i="14"/>
  <c r="LW27" i="14"/>
  <c r="LX27" i="8"/>
  <c r="LY25" i="8"/>
  <c r="LX25" i="14"/>
  <c r="ME19" i="14"/>
  <c r="MF19" i="8"/>
  <c r="MA22" i="14"/>
  <c r="MB22" i="8"/>
  <c r="MI15" i="8"/>
  <c r="MH15" i="14"/>
  <c r="LU29" i="14"/>
  <c r="LV29" i="8"/>
  <c r="MK13" i="8"/>
  <c r="MJ13" i="14"/>
  <c r="MM9" i="8"/>
  <c r="ML9" i="14"/>
  <c r="PW32" i="14"/>
  <c r="PX32" i="8"/>
  <c r="ML7" i="14"/>
  <c r="MM7" i="8"/>
  <c r="MI14" i="14"/>
  <c r="MJ14" i="8"/>
  <c r="MF17" i="8"/>
  <c r="ME17" i="14"/>
  <c r="MD18" i="14"/>
  <c r="ME18" i="8"/>
  <c r="MA21" i="14"/>
  <c r="MB21" i="8"/>
  <c r="QS12" i="8"/>
  <c r="QR12" i="14"/>
  <c r="MB20" i="14"/>
  <c r="MC20" i="8"/>
  <c r="LT28" i="14"/>
  <c r="LU28" i="8"/>
  <c r="LR30" i="14"/>
  <c r="LS30" i="8"/>
  <c r="MF16" i="14"/>
  <c r="MG16" i="8"/>
  <c r="RW31" i="14"/>
  <c r="RX31" i="8"/>
  <c r="LX24" i="14"/>
  <c r="LY24" i="8"/>
  <c r="MM8" i="14"/>
  <c r="MN8" i="8"/>
  <c r="QH26" i="14"/>
  <c r="QI26" i="8"/>
  <c r="PY33" i="8" l="1"/>
  <c r="PX33" i="14"/>
  <c r="LW29" i="8"/>
  <c r="LV29" i="14"/>
  <c r="MI15" i="14"/>
  <c r="MJ15" i="8"/>
  <c r="MM9" i="14"/>
  <c r="MN9" i="8"/>
  <c r="LY27" i="8"/>
  <c r="LX27" i="14"/>
  <c r="ML13" i="8"/>
  <c r="MK13" i="14"/>
  <c r="MC22" i="8"/>
  <c r="MB22" i="14"/>
  <c r="MF19" i="14"/>
  <c r="MG19" i="8"/>
  <c r="LY25" i="14"/>
  <c r="LZ25" i="8"/>
  <c r="MN7" i="8"/>
  <c r="MM7" i="14"/>
  <c r="PY32" i="8"/>
  <c r="PX32" i="14"/>
  <c r="LY24" i="14"/>
  <c r="LZ24" i="8"/>
  <c r="MG16" i="14"/>
  <c r="MH16" i="8"/>
  <c r="MB21" i="14"/>
  <c r="MC21" i="8"/>
  <c r="MN8" i="14"/>
  <c r="MO8" i="8"/>
  <c r="ME18" i="14"/>
  <c r="MF18" i="8"/>
  <c r="MF17" i="14"/>
  <c r="MG17" i="8"/>
  <c r="MJ14" i="14"/>
  <c r="MK14" i="8"/>
  <c r="LU28" i="14"/>
  <c r="LV28" i="8"/>
  <c r="QS12" i="14"/>
  <c r="QT12" i="8"/>
  <c r="LS30" i="14"/>
  <c r="LT30" i="8"/>
  <c r="QI26" i="14"/>
  <c r="QJ26" i="8"/>
  <c r="RX31" i="14"/>
  <c r="RY31" i="8"/>
  <c r="MC20" i="14"/>
  <c r="MD20" i="8"/>
  <c r="PY33" i="14" l="1"/>
  <c r="PZ33" i="8"/>
  <c r="MM13" i="8"/>
  <c r="ML13" i="14"/>
  <c r="LZ27" i="8"/>
  <c r="LY27" i="14"/>
  <c r="MJ15" i="14"/>
  <c r="MK15" i="8"/>
  <c r="LW29" i="14"/>
  <c r="LX29" i="8"/>
  <c r="LZ25" i="14"/>
  <c r="MA25" i="8"/>
  <c r="MG19" i="14"/>
  <c r="MH19" i="8"/>
  <c r="MC22" i="14"/>
  <c r="MD22" i="8"/>
  <c r="MN9" i="14"/>
  <c r="MO9" i="8"/>
  <c r="PZ32" i="8"/>
  <c r="PY32" i="14"/>
  <c r="MO7" i="8"/>
  <c r="MN7" i="14"/>
  <c r="RY31" i="14"/>
  <c r="RZ31" i="8"/>
  <c r="MF18" i="14"/>
  <c r="MG18" i="8"/>
  <c r="MP8" i="8"/>
  <c r="MO8" i="14"/>
  <c r="QK26" i="8"/>
  <c r="QJ26" i="14"/>
  <c r="LV28" i="14"/>
  <c r="LW28" i="8"/>
  <c r="MK14" i="14"/>
  <c r="ML14" i="8"/>
  <c r="MH16" i="14"/>
  <c r="MI16" i="8"/>
  <c r="MD20" i="14"/>
  <c r="ME20" i="8"/>
  <c r="LT30" i="14"/>
  <c r="LU30" i="8"/>
  <c r="LZ24" i="14"/>
  <c r="MA24" i="8"/>
  <c r="QT12" i="14"/>
  <c r="QU12" i="8"/>
  <c r="MG17" i="14"/>
  <c r="MH17" i="8"/>
  <c r="MC21" i="14"/>
  <c r="MD21" i="8"/>
  <c r="PZ33" i="14" l="1"/>
  <c r="QA33" i="8"/>
  <c r="MI19" i="8"/>
  <c r="MH19" i="14"/>
  <c r="MM13" i="14"/>
  <c r="MN13" i="8"/>
  <c r="MP9" i="8"/>
  <c r="MO9" i="14"/>
  <c r="MA25" i="14"/>
  <c r="MB25" i="8"/>
  <c r="LX29" i="14"/>
  <c r="LY29" i="8"/>
  <c r="MD22" i="14"/>
  <c r="ME22" i="8"/>
  <c r="MK15" i="14"/>
  <c r="ML15" i="8"/>
  <c r="LZ27" i="14"/>
  <c r="MA27" i="8"/>
  <c r="MO7" i="14"/>
  <c r="MP7" i="8"/>
  <c r="QA32" i="8"/>
  <c r="PZ32" i="14"/>
  <c r="ME21" i="8"/>
  <c r="MD21" i="14"/>
  <c r="MA24" i="14"/>
  <c r="MB24" i="8"/>
  <c r="MF20" i="8"/>
  <c r="ME20" i="14"/>
  <c r="MG18" i="14"/>
  <c r="MH18" i="8"/>
  <c r="LW28" i="14"/>
  <c r="LX28" i="8"/>
  <c r="QL26" i="8"/>
  <c r="QK26" i="14"/>
  <c r="MP8" i="14"/>
  <c r="MQ8" i="8"/>
  <c r="QU12" i="14"/>
  <c r="QV12" i="8"/>
  <c r="LU30" i="14"/>
  <c r="LV30" i="8"/>
  <c r="RZ31" i="14"/>
  <c r="SA31" i="8"/>
  <c r="ML14" i="14"/>
  <c r="MM14" i="8"/>
  <c r="MH17" i="14"/>
  <c r="MI17" i="8"/>
  <c r="MI16" i="14"/>
  <c r="MJ16" i="8"/>
  <c r="QB33" i="8" l="1"/>
  <c r="QA33" i="14"/>
  <c r="ML15" i="14"/>
  <c r="MM15" i="8"/>
  <c r="MP9" i="14"/>
  <c r="MQ9" i="8"/>
  <c r="MN13" i="14"/>
  <c r="MO13" i="8"/>
  <c r="MJ19" i="8"/>
  <c r="MI19" i="14"/>
  <c r="ME22" i="14"/>
  <c r="MF22" i="8"/>
  <c r="LY29" i="14"/>
  <c r="LZ29" i="8"/>
  <c r="MA27" i="14"/>
  <c r="MB27" i="8"/>
  <c r="MB25" i="14"/>
  <c r="MC25" i="8"/>
  <c r="QA32" i="14"/>
  <c r="QB32" i="8"/>
  <c r="MQ7" i="8"/>
  <c r="MP7" i="14"/>
  <c r="SA31" i="14"/>
  <c r="SB31" i="8"/>
  <c r="LV30" i="14"/>
  <c r="LW30" i="8"/>
  <c r="MB24" i="14"/>
  <c r="MC24" i="8"/>
  <c r="MF21" i="8"/>
  <c r="ME21" i="14"/>
  <c r="MI17" i="14"/>
  <c r="MJ17" i="8"/>
  <c r="QW12" i="8"/>
  <c r="QV12" i="14"/>
  <c r="MM14" i="14"/>
  <c r="MN14" i="8"/>
  <c r="LY28" i="8"/>
  <c r="LX28" i="14"/>
  <c r="MF20" i="14"/>
  <c r="MG20" i="8"/>
  <c r="MJ16" i="14"/>
  <c r="MK16" i="8"/>
  <c r="MQ8" i="14"/>
  <c r="MR8" i="8"/>
  <c r="QL26" i="14"/>
  <c r="QM26" i="8"/>
  <c r="MH18" i="14"/>
  <c r="MI18" i="8"/>
  <c r="QB33" i="14" l="1"/>
  <c r="QC33" i="8"/>
  <c r="MD25" i="8"/>
  <c r="MC25" i="14"/>
  <c r="LZ29" i="14"/>
  <c r="MA29" i="8"/>
  <c r="MF22" i="14"/>
  <c r="MG22" i="8"/>
  <c r="MJ19" i="14"/>
  <c r="MK19" i="8"/>
  <c r="MR9" i="8"/>
  <c r="MQ9" i="14"/>
  <c r="MB27" i="14"/>
  <c r="MC27" i="8"/>
  <c r="MM15" i="14"/>
  <c r="MN15" i="8"/>
  <c r="MP13" i="8"/>
  <c r="MO13" i="14"/>
  <c r="QB32" i="14"/>
  <c r="QC32" i="8"/>
  <c r="MR7" i="8"/>
  <c r="MQ7" i="14"/>
  <c r="LZ28" i="8"/>
  <c r="LY28" i="14"/>
  <c r="QX12" i="8"/>
  <c r="QW12" i="14"/>
  <c r="MG20" i="14"/>
  <c r="MH20" i="8"/>
  <c r="MI18" i="14"/>
  <c r="MJ18" i="8"/>
  <c r="MF21" i="14"/>
  <c r="MG21" i="8"/>
  <c r="LX30" i="8"/>
  <c r="LW30" i="14"/>
  <c r="QM26" i="14"/>
  <c r="QN26" i="8"/>
  <c r="MJ17" i="14"/>
  <c r="MK17" i="8"/>
  <c r="SB31" i="14"/>
  <c r="SC31" i="8"/>
  <c r="ML16" i="8"/>
  <c r="MK16" i="14"/>
  <c r="MS8" i="8"/>
  <c r="MR8" i="14"/>
  <c r="MN14" i="14"/>
  <c r="MO14" i="8"/>
  <c r="MD24" i="8"/>
  <c r="MC24" i="14"/>
  <c r="QC33" i="14" l="1"/>
  <c r="QD33" i="8"/>
  <c r="MA29" i="14"/>
  <c r="MB29" i="8"/>
  <c r="MD25" i="14"/>
  <c r="ME25" i="8"/>
  <c r="MS9" i="8"/>
  <c r="MR9" i="14"/>
  <c r="MO15" i="8"/>
  <c r="MN15" i="14"/>
  <c r="ML19" i="8"/>
  <c r="MK19" i="14"/>
  <c r="MP13" i="14"/>
  <c r="MQ13" i="8"/>
  <c r="MD27" i="8"/>
  <c r="MC27" i="14"/>
  <c r="MG22" i="14"/>
  <c r="MH22" i="8"/>
  <c r="MS7" i="8"/>
  <c r="MR7" i="14"/>
  <c r="QD32" i="8"/>
  <c r="QC32" i="14"/>
  <c r="MO14" i="14"/>
  <c r="MP14" i="8"/>
  <c r="MD24" i="14"/>
  <c r="ME24" i="8"/>
  <c r="QN26" i="14"/>
  <c r="QO26" i="8"/>
  <c r="LZ28" i="14"/>
  <c r="MA28" i="8"/>
  <c r="MS8" i="14"/>
  <c r="MT8" i="8"/>
  <c r="SC31" i="14"/>
  <c r="SD31" i="8"/>
  <c r="MG21" i="14"/>
  <c r="MH21" i="8"/>
  <c r="ML16" i="14"/>
  <c r="MM16" i="8"/>
  <c r="LY30" i="8"/>
  <c r="LX30" i="14"/>
  <c r="MJ18" i="14"/>
  <c r="MK18" i="8"/>
  <c r="MK17" i="14"/>
  <c r="ML17" i="8"/>
  <c r="MH20" i="14"/>
  <c r="MI20" i="8"/>
  <c r="QX12" i="14"/>
  <c r="QY12" i="8"/>
  <c r="QE33" i="8" l="1"/>
  <c r="QD33" i="14"/>
  <c r="MR13" i="8"/>
  <c r="MQ13" i="14"/>
  <c r="MM19" i="8"/>
  <c r="ML19" i="14"/>
  <c r="ME25" i="14"/>
  <c r="MF25" i="8"/>
  <c r="MO15" i="14"/>
  <c r="MP15" i="8"/>
  <c r="MB29" i="14"/>
  <c r="MC29" i="8"/>
  <c r="MH22" i="14"/>
  <c r="MI22" i="8"/>
  <c r="ME27" i="8"/>
  <c r="MD27" i="14"/>
  <c r="MT9" i="8"/>
  <c r="MS9" i="14"/>
  <c r="QD32" i="14"/>
  <c r="QE32" i="8"/>
  <c r="MT7" i="8"/>
  <c r="MS7" i="14"/>
  <c r="QY12" i="14"/>
  <c r="QZ12" i="8"/>
  <c r="LY30" i="14"/>
  <c r="LZ30" i="8"/>
  <c r="MT8" i="14"/>
  <c r="MU8" i="8"/>
  <c r="MJ20" i="8"/>
  <c r="MI20" i="14"/>
  <c r="ME24" i="14"/>
  <c r="MF24" i="8"/>
  <c r="MN16" i="8"/>
  <c r="MM16" i="14"/>
  <c r="ML18" i="8"/>
  <c r="MK18" i="14"/>
  <c r="MI21" i="8"/>
  <c r="MH21" i="14"/>
  <c r="MP14" i="14"/>
  <c r="MQ14" i="8"/>
  <c r="ML17" i="14"/>
  <c r="MM17" i="8"/>
  <c r="SD31" i="14"/>
  <c r="SE31" i="8"/>
  <c r="MA28" i="14"/>
  <c r="MB28" i="8"/>
  <c r="QO26" i="14"/>
  <c r="QP26" i="8"/>
  <c r="QE33" i="14" l="1"/>
  <c r="QF33" i="8"/>
  <c r="MI22" i="14"/>
  <c r="MJ22" i="8"/>
  <c r="MS13" i="8"/>
  <c r="MR13" i="14"/>
  <c r="MU9" i="8"/>
  <c r="MT9" i="14"/>
  <c r="MC29" i="14"/>
  <c r="MD29" i="8"/>
  <c r="MF27" i="8"/>
  <c r="ME27" i="14"/>
  <c r="MQ15" i="8"/>
  <c r="MP15" i="14"/>
  <c r="MG25" i="8"/>
  <c r="MF25" i="14"/>
  <c r="MM19" i="14"/>
  <c r="MN19" i="8"/>
  <c r="MU7" i="8"/>
  <c r="MT7" i="14"/>
  <c r="QE32" i="14"/>
  <c r="QF32" i="8"/>
  <c r="MQ14" i="14"/>
  <c r="MR14" i="8"/>
  <c r="MB28" i="14"/>
  <c r="MC28" i="8"/>
  <c r="MN16" i="14"/>
  <c r="MO16" i="8"/>
  <c r="MJ20" i="14"/>
  <c r="MK20" i="8"/>
  <c r="MM17" i="14"/>
  <c r="MN17" i="8"/>
  <c r="MF24" i="14"/>
  <c r="MG24" i="8"/>
  <c r="MU8" i="14"/>
  <c r="MV8" i="8"/>
  <c r="QZ12" i="14"/>
  <c r="RA12" i="8"/>
  <c r="MI21" i="14"/>
  <c r="MJ21" i="8"/>
  <c r="MM18" i="8"/>
  <c r="ML18" i="14"/>
  <c r="MA30" i="8"/>
  <c r="LZ30" i="14"/>
  <c r="QP26" i="14"/>
  <c r="QQ26" i="8"/>
  <c r="SF31" i="8"/>
  <c r="SE31" i="14"/>
  <c r="QG33" i="8" l="1"/>
  <c r="QF33" i="14"/>
  <c r="MN19" i="14"/>
  <c r="MO19" i="8"/>
  <c r="MG25" i="14"/>
  <c r="MH25" i="8"/>
  <c r="MD29" i="14"/>
  <c r="ME29" i="8"/>
  <c r="MJ22" i="14"/>
  <c r="MK22" i="8"/>
  <c r="MR15" i="8"/>
  <c r="MQ15" i="14"/>
  <c r="MU9" i="14"/>
  <c r="MV9" i="8"/>
  <c r="MG27" i="8"/>
  <c r="MF27" i="14"/>
  <c r="MS13" i="14"/>
  <c r="MT13" i="8"/>
  <c r="MV7" i="8"/>
  <c r="MU7" i="14"/>
  <c r="QF32" i="14"/>
  <c r="QG32" i="8"/>
  <c r="RA12" i="14"/>
  <c r="RB12" i="8"/>
  <c r="MV8" i="14"/>
  <c r="MW8" i="8"/>
  <c r="MO16" i="14"/>
  <c r="MP16" i="8"/>
  <c r="SF31" i="14"/>
  <c r="SG31" i="8"/>
  <c r="MM18" i="14"/>
  <c r="MN18" i="8"/>
  <c r="MC28" i="14"/>
  <c r="MD28" i="8"/>
  <c r="MS14" i="8"/>
  <c r="MR14" i="14"/>
  <c r="QQ26" i="14"/>
  <c r="QR26" i="8"/>
  <c r="MH24" i="8"/>
  <c r="MG24" i="14"/>
  <c r="MN17" i="14"/>
  <c r="MO17" i="8"/>
  <c r="MJ21" i="14"/>
  <c r="MK21" i="8"/>
  <c r="MA30" i="14"/>
  <c r="MB30" i="8"/>
  <c r="MK20" i="14"/>
  <c r="ML20" i="8"/>
  <c r="QG33" i="14" l="1"/>
  <c r="QH33" i="8"/>
  <c r="MU13" i="8"/>
  <c r="MT13" i="14"/>
  <c r="MG27" i="14"/>
  <c r="MH27" i="8"/>
  <c r="MO19" i="14"/>
  <c r="MP19" i="8"/>
  <c r="MK22" i="14"/>
  <c r="ML22" i="8"/>
  <c r="ME29" i="14"/>
  <c r="MF29" i="8"/>
  <c r="MW9" i="8"/>
  <c r="MV9" i="14"/>
  <c r="MS15" i="8"/>
  <c r="MR15" i="14"/>
  <c r="MH25" i="14"/>
  <c r="MI25" i="8"/>
  <c r="QG32" i="14"/>
  <c r="QH32" i="8"/>
  <c r="MV7" i="14"/>
  <c r="MW7" i="8"/>
  <c r="ML20" i="14"/>
  <c r="MM20" i="8"/>
  <c r="MD28" i="14"/>
  <c r="ME28" i="8"/>
  <c r="MO18" i="8"/>
  <c r="MN18" i="14"/>
  <c r="RC12" i="8"/>
  <c r="RB12" i="14"/>
  <c r="MB30" i="14"/>
  <c r="MC30" i="8"/>
  <c r="MS14" i="14"/>
  <c r="MT14" i="8"/>
  <c r="MK21" i="14"/>
  <c r="ML21" i="8"/>
  <c r="QR26" i="14"/>
  <c r="QS26" i="8"/>
  <c r="SG31" i="14"/>
  <c r="SH31" i="8"/>
  <c r="MP17" i="8"/>
  <c r="MO17" i="14"/>
  <c r="MH24" i="14"/>
  <c r="MI24" i="8"/>
  <c r="MP16" i="14"/>
  <c r="MQ16" i="8"/>
  <c r="MW8" i="14"/>
  <c r="MX8" i="8"/>
  <c r="QI33" i="8" l="1"/>
  <c r="QH33" i="14"/>
  <c r="MX9" i="8"/>
  <c r="MW9" i="14"/>
  <c r="MH27" i="14"/>
  <c r="MI27" i="8"/>
  <c r="MV13" i="8"/>
  <c r="MU13" i="14"/>
  <c r="MG29" i="8"/>
  <c r="MF29" i="14"/>
  <c r="MI25" i="14"/>
  <c r="MJ25" i="8"/>
  <c r="MS15" i="14"/>
  <c r="MT15" i="8"/>
  <c r="ML22" i="14"/>
  <c r="MM22" i="8"/>
  <c r="MP19" i="14"/>
  <c r="MQ19" i="8"/>
  <c r="MX7" i="8"/>
  <c r="MW7" i="14"/>
  <c r="QI32" i="8"/>
  <c r="QH32" i="14"/>
  <c r="QS26" i="14"/>
  <c r="QT26" i="8"/>
  <c r="MT14" i="14"/>
  <c r="MU14" i="8"/>
  <c r="MF28" i="8"/>
  <c r="ME28" i="14"/>
  <c r="MP17" i="14"/>
  <c r="MQ17" i="8"/>
  <c r="RC12" i="14"/>
  <c r="RD12" i="8"/>
  <c r="MN20" i="8"/>
  <c r="MM20" i="14"/>
  <c r="MI24" i="14"/>
  <c r="MJ24" i="8"/>
  <c r="ML21" i="14"/>
  <c r="MM21" i="8"/>
  <c r="MX8" i="14"/>
  <c r="MY8" i="8"/>
  <c r="MP18" i="8"/>
  <c r="MO18" i="14"/>
  <c r="MQ16" i="14"/>
  <c r="MR16" i="8"/>
  <c r="MC30" i="14"/>
  <c r="MD30" i="8"/>
  <c r="SI31" i="8"/>
  <c r="SH31" i="14"/>
  <c r="QJ33" i="8" l="1"/>
  <c r="QI33" i="14"/>
  <c r="MM22" i="14"/>
  <c r="MN22" i="8"/>
  <c r="MG29" i="14"/>
  <c r="MH29" i="8"/>
  <c r="MY9" i="8"/>
  <c r="MX9" i="14"/>
  <c r="MT15" i="14"/>
  <c r="MU15" i="8"/>
  <c r="MW13" i="8"/>
  <c r="MV13" i="14"/>
  <c r="MK25" i="8"/>
  <c r="MJ25" i="14"/>
  <c r="MQ19" i="14"/>
  <c r="MR19" i="8"/>
  <c r="MJ27" i="8"/>
  <c r="MI27" i="14"/>
  <c r="MX7" i="14"/>
  <c r="MY7" i="8"/>
  <c r="QJ32" i="8"/>
  <c r="QI32" i="14"/>
  <c r="MM21" i="14"/>
  <c r="MN21" i="8"/>
  <c r="MV14" i="8"/>
  <c r="MU14" i="14"/>
  <c r="MD30" i="14"/>
  <c r="ME30" i="8"/>
  <c r="MP18" i="14"/>
  <c r="MQ18" i="8"/>
  <c r="MN20" i="14"/>
  <c r="MO20" i="8"/>
  <c r="MF28" i="14"/>
  <c r="MG28" i="8"/>
  <c r="SJ31" i="8"/>
  <c r="SI31" i="14"/>
  <c r="MJ24" i="14"/>
  <c r="MK24" i="8"/>
  <c r="MQ17" i="14"/>
  <c r="MR17" i="8"/>
  <c r="QU26" i="8"/>
  <c r="QT26" i="14"/>
  <c r="MR16" i="14"/>
  <c r="MS16" i="8"/>
  <c r="MY8" i="14"/>
  <c r="MZ8" i="8"/>
  <c r="RE12" i="8"/>
  <c r="RD12" i="14"/>
  <c r="QK33" i="8" l="1"/>
  <c r="QJ33" i="14"/>
  <c r="MI29" i="8"/>
  <c r="MH29" i="14"/>
  <c r="MJ27" i="14"/>
  <c r="MK27" i="8"/>
  <c r="MU15" i="14"/>
  <c r="MV15" i="8"/>
  <c r="MN22" i="14"/>
  <c r="MO22" i="8"/>
  <c r="MK25" i="14"/>
  <c r="ML25" i="8"/>
  <c r="MY9" i="14"/>
  <c r="MZ9" i="8"/>
  <c r="MS19" i="8"/>
  <c r="MR19" i="14"/>
  <c r="MX13" i="8"/>
  <c r="MW13" i="14"/>
  <c r="MZ7" i="8"/>
  <c r="MY7" i="14"/>
  <c r="QJ32" i="14"/>
  <c r="QK32" i="8"/>
  <c r="MK24" i="14"/>
  <c r="ML24" i="8"/>
  <c r="MR18" i="8"/>
  <c r="MQ18" i="14"/>
  <c r="MN21" i="14"/>
  <c r="MO21" i="8"/>
  <c r="QU26" i="14"/>
  <c r="QV26" i="8"/>
  <c r="RE12" i="14"/>
  <c r="RF12" i="8"/>
  <c r="MV14" i="14"/>
  <c r="MW14" i="8"/>
  <c r="MT16" i="8"/>
  <c r="MS16" i="14"/>
  <c r="ME30" i="14"/>
  <c r="MF30" i="8"/>
  <c r="MH28" i="8"/>
  <c r="MG28" i="14"/>
  <c r="SJ31" i="14"/>
  <c r="SK31" i="8"/>
  <c r="MZ8" i="14"/>
  <c r="NA8" i="8"/>
  <c r="MS17" i="8"/>
  <c r="MR17" i="14"/>
  <c r="MP20" i="8"/>
  <c r="MO20" i="14"/>
  <c r="QK33" i="14" l="1"/>
  <c r="QL33" i="8"/>
  <c r="MY13" i="8"/>
  <c r="MX13" i="14"/>
  <c r="NA9" i="8"/>
  <c r="MZ9" i="14"/>
  <c r="MK27" i="14"/>
  <c r="ML27" i="8"/>
  <c r="MI29" i="14"/>
  <c r="MJ29" i="8"/>
  <c r="MT19" i="8"/>
  <c r="MS19" i="14"/>
  <c r="MM25" i="8"/>
  <c r="ML25" i="14"/>
  <c r="MP22" i="8"/>
  <c r="MO22" i="14"/>
  <c r="MV15" i="14"/>
  <c r="MW15" i="8"/>
  <c r="QK32" i="14"/>
  <c r="QL32" i="8"/>
  <c r="MZ7" i="14"/>
  <c r="NA7" i="8"/>
  <c r="SK31" i="14"/>
  <c r="SL31" i="8"/>
  <c r="RF12" i="14"/>
  <c r="RG12" i="8"/>
  <c r="MS17" i="14"/>
  <c r="MT17" i="8"/>
  <c r="QV26" i="14"/>
  <c r="QW26" i="8"/>
  <c r="MH28" i="14"/>
  <c r="MI28" i="8"/>
  <c r="MO21" i="14"/>
  <c r="MP21" i="8"/>
  <c r="NA8" i="14"/>
  <c r="NB8" i="8"/>
  <c r="MW14" i="14"/>
  <c r="MX14" i="8"/>
  <c r="MP20" i="14"/>
  <c r="MQ20" i="8"/>
  <c r="MT16" i="14"/>
  <c r="MU16" i="8"/>
  <c r="ML24" i="14"/>
  <c r="MM24" i="8"/>
  <c r="MG30" i="8"/>
  <c r="MF30" i="14"/>
  <c r="MR18" i="14"/>
  <c r="MS18" i="8"/>
  <c r="QL33" i="14" l="1"/>
  <c r="QM33" i="8"/>
  <c r="MZ13" i="8"/>
  <c r="MY13" i="14"/>
  <c r="MP22" i="14"/>
  <c r="MQ22" i="8"/>
  <c r="MK29" i="8"/>
  <c r="MJ29" i="14"/>
  <c r="MN25" i="8"/>
  <c r="MM25" i="14"/>
  <c r="ML27" i="14"/>
  <c r="MM27" i="8"/>
  <c r="MW15" i="14"/>
  <c r="MX15" i="8"/>
  <c r="MT19" i="14"/>
  <c r="MU19" i="8"/>
  <c r="NB9" i="8"/>
  <c r="NA9" i="14"/>
  <c r="NB7" i="8"/>
  <c r="NA7" i="14"/>
  <c r="QM32" i="8"/>
  <c r="QL32" i="14"/>
  <c r="MS18" i="14"/>
  <c r="MT18" i="8"/>
  <c r="MM24" i="14"/>
  <c r="MN24" i="8"/>
  <c r="MT17" i="14"/>
  <c r="MU17" i="8"/>
  <c r="MH30" i="8"/>
  <c r="MG30" i="14"/>
  <c r="MP21" i="14"/>
  <c r="MQ21" i="8"/>
  <c r="RG12" i="14"/>
  <c r="RH12" i="8"/>
  <c r="SL31" i="14"/>
  <c r="SM31" i="8"/>
  <c r="MV16" i="8"/>
  <c r="MU16" i="14"/>
  <c r="MI28" i="14"/>
  <c r="MJ28" i="8"/>
  <c r="QW26" i="14"/>
  <c r="QX26" i="8"/>
  <c r="MQ20" i="14"/>
  <c r="MR20" i="8"/>
  <c r="MX14" i="14"/>
  <c r="MY14" i="8"/>
  <c r="NB8" i="14"/>
  <c r="NC8" i="8"/>
  <c r="QN33" i="8" l="1"/>
  <c r="QM33" i="14"/>
  <c r="MU19" i="14"/>
  <c r="MV19" i="8"/>
  <c r="MZ13" i="14"/>
  <c r="NA13" i="8"/>
  <c r="MX15" i="14"/>
  <c r="MY15" i="8"/>
  <c r="MM27" i="14"/>
  <c r="MN27" i="8"/>
  <c r="MN25" i="14"/>
  <c r="MO25" i="8"/>
  <c r="MQ22" i="14"/>
  <c r="MR22" i="8"/>
  <c r="NC9" i="8"/>
  <c r="NB9" i="14"/>
  <c r="MK29" i="14"/>
  <c r="ML29" i="8"/>
  <c r="NB7" i="14"/>
  <c r="NC7" i="8"/>
  <c r="QM32" i="14"/>
  <c r="QN32" i="8"/>
  <c r="MR20" i="14"/>
  <c r="MS20" i="8"/>
  <c r="MV16" i="14"/>
  <c r="MW16" i="8"/>
  <c r="MQ21" i="14"/>
  <c r="MR21" i="8"/>
  <c r="MH30" i="14"/>
  <c r="MI30" i="8"/>
  <c r="NC8" i="14"/>
  <c r="ND8" i="8"/>
  <c r="MJ28" i="14"/>
  <c r="MK28" i="8"/>
  <c r="RH12" i="14"/>
  <c r="RI12" i="8"/>
  <c r="MN24" i="14"/>
  <c r="MO24" i="8"/>
  <c r="MT18" i="14"/>
  <c r="MU18" i="8"/>
  <c r="MZ14" i="8"/>
  <c r="MY14" i="14"/>
  <c r="QY26" i="8"/>
  <c r="QX26" i="14"/>
  <c r="SM31" i="14"/>
  <c r="SN31" i="8"/>
  <c r="MV17" i="8"/>
  <c r="MU17" i="14"/>
  <c r="QO33" i="8" l="1"/>
  <c r="QN33" i="14"/>
  <c r="MS22" i="8"/>
  <c r="MR22" i="14"/>
  <c r="NA13" i="14"/>
  <c r="NB13" i="8"/>
  <c r="ML29" i="14"/>
  <c r="MM29" i="8"/>
  <c r="MP25" i="8"/>
  <c r="MO25" i="14"/>
  <c r="MV19" i="14"/>
  <c r="MW19" i="8"/>
  <c r="ND9" i="8"/>
  <c r="NC9" i="14"/>
  <c r="MN27" i="14"/>
  <c r="MO27" i="8"/>
  <c r="MY15" i="14"/>
  <c r="MZ15" i="8"/>
  <c r="QO32" i="8"/>
  <c r="QN32" i="14"/>
  <c r="NC7" i="14"/>
  <c r="ND7" i="8"/>
  <c r="SN31" i="14"/>
  <c r="SO31" i="8"/>
  <c r="MV17" i="14"/>
  <c r="MW17" i="8"/>
  <c r="RI12" i="14"/>
  <c r="RJ12" i="8"/>
  <c r="MX16" i="8"/>
  <c r="MW16" i="14"/>
  <c r="MU18" i="14"/>
  <c r="MV18" i="8"/>
  <c r="MK28" i="14"/>
  <c r="ML28" i="8"/>
  <c r="ND8" i="14"/>
  <c r="NE8" i="8"/>
  <c r="MZ14" i="14"/>
  <c r="NA14" i="8"/>
  <c r="MS20" i="14"/>
  <c r="MT20" i="8"/>
  <c r="QZ26" i="8"/>
  <c r="QY26" i="14"/>
  <c r="MO24" i="14"/>
  <c r="MP24" i="8"/>
  <c r="MI30" i="14"/>
  <c r="MJ30" i="8"/>
  <c r="MS21" i="8"/>
  <c r="MR21" i="14"/>
  <c r="QO33" i="14" l="1"/>
  <c r="QP33" i="8"/>
  <c r="MZ15" i="14"/>
  <c r="NA15" i="8"/>
  <c r="MX19" i="8"/>
  <c r="MW19" i="14"/>
  <c r="MP25" i="14"/>
  <c r="MQ25" i="8"/>
  <c r="NB13" i="14"/>
  <c r="NC13" i="8"/>
  <c r="MT22" i="8"/>
  <c r="MS22" i="14"/>
  <c r="MO27" i="14"/>
  <c r="MP27" i="8"/>
  <c r="NE9" i="8"/>
  <c r="ND9" i="14"/>
  <c r="MM29" i="14"/>
  <c r="MN29" i="8"/>
  <c r="ND7" i="14"/>
  <c r="NE7" i="8"/>
  <c r="QO32" i="14"/>
  <c r="QP32" i="8"/>
  <c r="NE8" i="14"/>
  <c r="NF8" i="8"/>
  <c r="RJ12" i="14"/>
  <c r="RK12" i="8"/>
  <c r="QZ26" i="14"/>
  <c r="RA26" i="8"/>
  <c r="ML28" i="14"/>
  <c r="MM28" i="8"/>
  <c r="MX17" i="8"/>
  <c r="MW17" i="14"/>
  <c r="SO31" i="14"/>
  <c r="SP31" i="8"/>
  <c r="MK30" i="8"/>
  <c r="MJ30" i="14"/>
  <c r="MS21" i="14"/>
  <c r="MT21" i="8"/>
  <c r="MW18" i="8"/>
  <c r="MV18" i="14"/>
  <c r="MY16" i="8"/>
  <c r="MX16" i="14"/>
  <c r="MU20" i="8"/>
  <c r="MT20" i="14"/>
  <c r="MQ24" i="8"/>
  <c r="MP24" i="14"/>
  <c r="NA14" i="14"/>
  <c r="NB14" i="8"/>
  <c r="QQ33" i="8" l="1"/>
  <c r="QP33" i="14"/>
  <c r="MP27" i="14"/>
  <c r="MQ27" i="8"/>
  <c r="MU22" i="8"/>
  <c r="MT22" i="14"/>
  <c r="MN29" i="14"/>
  <c r="MO29" i="8"/>
  <c r="NA15" i="14"/>
  <c r="NB15" i="8"/>
  <c r="NF9" i="8"/>
  <c r="NE9" i="14"/>
  <c r="NC13" i="14"/>
  <c r="ND13" i="8"/>
  <c r="MR25" i="8"/>
  <c r="MQ25" i="14"/>
  <c r="MY19" i="8"/>
  <c r="MX19" i="14"/>
  <c r="QQ32" i="8"/>
  <c r="QP32" i="14"/>
  <c r="NE7" i="14"/>
  <c r="NF7" i="8"/>
  <c r="MR24" i="8"/>
  <c r="MQ24" i="14"/>
  <c r="SP31" i="14"/>
  <c r="SQ31" i="8"/>
  <c r="RK12" i="14"/>
  <c r="RL12" i="8"/>
  <c r="MU21" i="8"/>
  <c r="MT21" i="14"/>
  <c r="MM28" i="14"/>
  <c r="MN28" i="8"/>
  <c r="NC14" i="8"/>
  <c r="NB14" i="14"/>
  <c r="MV20" i="8"/>
  <c r="MU20" i="14"/>
  <c r="MK30" i="14"/>
  <c r="ML30" i="8"/>
  <c r="MY16" i="14"/>
  <c r="MZ16" i="8"/>
  <c r="MW18" i="14"/>
  <c r="MX18" i="8"/>
  <c r="MX17" i="14"/>
  <c r="MY17" i="8"/>
  <c r="RA26" i="14"/>
  <c r="RB26" i="8"/>
  <c r="NF8" i="14"/>
  <c r="NG8" i="8"/>
  <c r="QR33" i="8" l="1"/>
  <c r="QQ33" i="14"/>
  <c r="MY19" i="14"/>
  <c r="MZ19" i="8"/>
  <c r="NG9" i="8"/>
  <c r="NF9" i="14"/>
  <c r="MR25" i="14"/>
  <c r="MS25" i="8"/>
  <c r="MQ27" i="14"/>
  <c r="MR27" i="8"/>
  <c r="NC15" i="8"/>
  <c r="NB15" i="14"/>
  <c r="NE13" i="8"/>
  <c r="ND13" i="14"/>
  <c r="MO29" i="14"/>
  <c r="MP29" i="8"/>
  <c r="MU22" i="14"/>
  <c r="MV22" i="8"/>
  <c r="QQ32" i="14"/>
  <c r="QR32" i="8"/>
  <c r="NG7" i="8"/>
  <c r="NF7" i="14"/>
  <c r="NG8" i="14"/>
  <c r="NH8" i="8"/>
  <c r="MY18" i="8"/>
  <c r="MX18" i="14"/>
  <c r="MR24" i="14"/>
  <c r="MS24" i="8"/>
  <c r="NA16" i="8"/>
  <c r="MZ16" i="14"/>
  <c r="RL12" i="14"/>
  <c r="RM12" i="8"/>
  <c r="SR31" i="8"/>
  <c r="SQ31" i="14"/>
  <c r="RB26" i="14"/>
  <c r="RC26" i="8"/>
  <c r="ML30" i="14"/>
  <c r="MM30" i="8"/>
  <c r="ND14" i="8"/>
  <c r="NC14" i="14"/>
  <c r="MU21" i="14"/>
  <c r="MV21" i="8"/>
  <c r="MV20" i="14"/>
  <c r="MW20" i="8"/>
  <c r="MY17" i="14"/>
  <c r="MZ17" i="8"/>
  <c r="MN28" i="14"/>
  <c r="MO28" i="8"/>
  <c r="QS33" i="8" l="1"/>
  <c r="QR33" i="14"/>
  <c r="MV22" i="14"/>
  <c r="MW22" i="8"/>
  <c r="MR27" i="14"/>
  <c r="MS27" i="8"/>
  <c r="MZ19" i="14"/>
  <c r="NA19" i="8"/>
  <c r="MQ29" i="8"/>
  <c r="MP29" i="14"/>
  <c r="NE13" i="14"/>
  <c r="NF13" i="8"/>
  <c r="MS25" i="14"/>
  <c r="MT25" i="8"/>
  <c r="NC15" i="14"/>
  <c r="ND15" i="8"/>
  <c r="NH9" i="8"/>
  <c r="NG9" i="14"/>
  <c r="QS32" i="8"/>
  <c r="QR32" i="14"/>
  <c r="NH7" i="8"/>
  <c r="NG7" i="14"/>
  <c r="MO28" i="14"/>
  <c r="MP28" i="8"/>
  <c r="MW20" i="14"/>
  <c r="MX20" i="8"/>
  <c r="MV21" i="14"/>
  <c r="MW21" i="8"/>
  <c r="MT24" i="8"/>
  <c r="MS24" i="14"/>
  <c r="RM12" i="14"/>
  <c r="RN12" i="8"/>
  <c r="NI8" i="8"/>
  <c r="NH8" i="14"/>
  <c r="MM30" i="14"/>
  <c r="MN30" i="8"/>
  <c r="NA17" i="8"/>
  <c r="MZ17" i="14"/>
  <c r="SR31" i="14"/>
  <c r="SS31" i="8"/>
  <c r="NA16" i="14"/>
  <c r="NB16" i="8"/>
  <c r="RD26" i="8"/>
  <c r="RC26" i="14"/>
  <c r="NE14" i="8"/>
  <c r="ND14" i="14"/>
  <c r="MZ18" i="8"/>
  <c r="MY18" i="14"/>
  <c r="QS33" i="14" l="1"/>
  <c r="QT33" i="8"/>
  <c r="NA19" i="14"/>
  <c r="NB19" i="8"/>
  <c r="ND15" i="14"/>
  <c r="NE15" i="8"/>
  <c r="MS27" i="14"/>
  <c r="MT27" i="8"/>
  <c r="MT25" i="14"/>
  <c r="MU25" i="8"/>
  <c r="MW22" i="14"/>
  <c r="MX22" i="8"/>
  <c r="NH9" i="14"/>
  <c r="NI9" i="8"/>
  <c r="NF13" i="14"/>
  <c r="NG13" i="8"/>
  <c r="MQ29" i="14"/>
  <c r="MR29" i="8"/>
  <c r="NH7" i="14"/>
  <c r="NI7" i="8"/>
  <c r="QS32" i="14"/>
  <c r="QT32" i="8"/>
  <c r="NA18" i="8"/>
  <c r="MZ18" i="14"/>
  <c r="RD26" i="14"/>
  <c r="RE26" i="8"/>
  <c r="MX21" i="8"/>
  <c r="MW21" i="14"/>
  <c r="MN30" i="14"/>
  <c r="MO30" i="8"/>
  <c r="NI8" i="14"/>
  <c r="NJ8" i="8"/>
  <c r="MU24" i="8"/>
  <c r="MT24" i="14"/>
  <c r="MX20" i="14"/>
  <c r="MY20" i="8"/>
  <c r="RN12" i="14"/>
  <c r="RO12" i="8"/>
  <c r="MQ28" i="8"/>
  <c r="MP28" i="14"/>
  <c r="NE14" i="14"/>
  <c r="NF14" i="8"/>
  <c r="NC16" i="8"/>
  <c r="NB16" i="14"/>
  <c r="ST31" i="8"/>
  <c r="SS31" i="14"/>
  <c r="NA17" i="14"/>
  <c r="NB17" i="8"/>
  <c r="QU33" i="8" l="1"/>
  <c r="QT33" i="14"/>
  <c r="NI9" i="14"/>
  <c r="NJ9" i="8"/>
  <c r="NE15" i="14"/>
  <c r="NF15" i="8"/>
  <c r="MR29" i="14"/>
  <c r="MS29" i="8"/>
  <c r="MX22" i="14"/>
  <c r="MY22" i="8"/>
  <c r="NB19" i="14"/>
  <c r="NC19" i="8"/>
  <c r="NH13" i="8"/>
  <c r="NG13" i="14"/>
  <c r="MV25" i="8"/>
  <c r="MU25" i="14"/>
  <c r="MT27" i="14"/>
  <c r="MU27" i="8"/>
  <c r="NJ7" i="8"/>
  <c r="NI7" i="14"/>
  <c r="QU32" i="8"/>
  <c r="QT32" i="14"/>
  <c r="NF14" i="14"/>
  <c r="NG14" i="8"/>
  <c r="RO12" i="14"/>
  <c r="RP12" i="8"/>
  <c r="MX21" i="14"/>
  <c r="MY21" i="8"/>
  <c r="NB18" i="8"/>
  <c r="NA18" i="14"/>
  <c r="NC16" i="14"/>
  <c r="ND16" i="8"/>
  <c r="MO30" i="14"/>
  <c r="MP30" i="8"/>
  <c r="RE26" i="14"/>
  <c r="RF26" i="8"/>
  <c r="NC17" i="8"/>
  <c r="NB17" i="14"/>
  <c r="MU24" i="14"/>
  <c r="MV24" i="8"/>
  <c r="MY20" i="14"/>
  <c r="MZ20" i="8"/>
  <c r="ST31" i="14"/>
  <c r="SU31" i="8"/>
  <c r="MQ28" i="14"/>
  <c r="MR28" i="8"/>
  <c r="NJ8" i="14"/>
  <c r="NK8" i="8"/>
  <c r="QV33" i="8" l="1"/>
  <c r="QU33" i="14"/>
  <c r="ND19" i="8"/>
  <c r="NC19" i="14"/>
  <c r="NK9" i="8"/>
  <c r="NJ9" i="14"/>
  <c r="MU27" i="14"/>
  <c r="MV27" i="8"/>
  <c r="MV25" i="14"/>
  <c r="MW25" i="8"/>
  <c r="MZ22" i="8"/>
  <c r="MY22" i="14"/>
  <c r="NI13" i="8"/>
  <c r="NH13" i="14"/>
  <c r="MS29" i="14"/>
  <c r="MT29" i="8"/>
  <c r="NF15" i="14"/>
  <c r="NG15" i="8"/>
  <c r="QU32" i="14"/>
  <c r="QV32" i="8"/>
  <c r="NJ7" i="14"/>
  <c r="NK7" i="8"/>
  <c r="MZ20" i="14"/>
  <c r="NA20" i="8"/>
  <c r="NC17" i="14"/>
  <c r="ND17" i="8"/>
  <c r="ND16" i="14"/>
  <c r="NE16" i="8"/>
  <c r="MY21" i="14"/>
  <c r="MZ21" i="8"/>
  <c r="NK8" i="14"/>
  <c r="NL8" i="8"/>
  <c r="MV24" i="14"/>
  <c r="MW24" i="8"/>
  <c r="RF26" i="14"/>
  <c r="RG26" i="8"/>
  <c r="SU31" i="14"/>
  <c r="SV31" i="8"/>
  <c r="NB18" i="14"/>
  <c r="NC18" i="8"/>
  <c r="RP12" i="14"/>
  <c r="RQ12" i="8"/>
  <c r="NG14" i="14"/>
  <c r="NH14" i="8"/>
  <c r="MS28" i="8"/>
  <c r="MR28" i="14"/>
  <c r="MQ30" i="8"/>
  <c r="MP30" i="14"/>
  <c r="QW33" i="8" l="1"/>
  <c r="QV33" i="14"/>
  <c r="MZ22" i="14"/>
  <c r="NA22" i="8"/>
  <c r="NE19" i="8"/>
  <c r="ND19" i="14"/>
  <c r="NH15" i="8"/>
  <c r="NG15" i="14"/>
  <c r="MX25" i="8"/>
  <c r="MW25" i="14"/>
  <c r="MT29" i="14"/>
  <c r="MU29" i="8"/>
  <c r="NI13" i="14"/>
  <c r="NJ13" i="8"/>
  <c r="MV27" i="14"/>
  <c r="MW27" i="8"/>
  <c r="NL9" i="8"/>
  <c r="NK9" i="14"/>
  <c r="NL7" i="8"/>
  <c r="NK7" i="14"/>
  <c r="QV32" i="14"/>
  <c r="QW32" i="8"/>
  <c r="MW24" i="14"/>
  <c r="MX24" i="8"/>
  <c r="ND17" i="14"/>
  <c r="NE17" i="8"/>
  <c r="MQ30" i="14"/>
  <c r="MR30" i="8"/>
  <c r="NI14" i="8"/>
  <c r="NH14" i="14"/>
  <c r="NL8" i="14"/>
  <c r="NM8" i="8"/>
  <c r="RQ12" i="14"/>
  <c r="RR12" i="8"/>
  <c r="RG26" i="14"/>
  <c r="RH26" i="8"/>
  <c r="MZ21" i="14"/>
  <c r="NA21" i="8"/>
  <c r="NA20" i="14"/>
  <c r="NB20" i="8"/>
  <c r="MS28" i="14"/>
  <c r="MT28" i="8"/>
  <c r="ND18" i="8"/>
  <c r="NC18" i="14"/>
  <c r="SW31" i="8"/>
  <c r="SV31" i="14"/>
  <c r="NE16" i="14"/>
  <c r="NF16" i="8"/>
  <c r="QW33" i="14" l="1"/>
  <c r="QX33" i="8"/>
  <c r="NK13" i="8"/>
  <c r="NJ13" i="14"/>
  <c r="NM9" i="8"/>
  <c r="NL9" i="14"/>
  <c r="MU29" i="14"/>
  <c r="MV29" i="8"/>
  <c r="MY25" i="8"/>
  <c r="MX25" i="14"/>
  <c r="NB22" i="8"/>
  <c r="NA22" i="14"/>
  <c r="NH15" i="14"/>
  <c r="NI15" i="8"/>
  <c r="MX27" i="8"/>
  <c r="MW27" i="14"/>
  <c r="NF19" i="8"/>
  <c r="NE19" i="14"/>
  <c r="QW32" i="14"/>
  <c r="QX32" i="8"/>
  <c r="NL7" i="14"/>
  <c r="NM7" i="8"/>
  <c r="NE18" i="8"/>
  <c r="ND18" i="14"/>
  <c r="NC20" i="8"/>
  <c r="NB20" i="14"/>
  <c r="MX24" i="14"/>
  <c r="MY24" i="8"/>
  <c r="SW31" i="14"/>
  <c r="SX31" i="8"/>
  <c r="MR30" i="14"/>
  <c r="MS30" i="8"/>
  <c r="NB21" i="8"/>
  <c r="NA21" i="14"/>
  <c r="RH26" i="14"/>
  <c r="RI26" i="8"/>
  <c r="NM8" i="14"/>
  <c r="NN8" i="8"/>
  <c r="NI14" i="14"/>
  <c r="NJ14" i="8"/>
  <c r="NF17" i="8"/>
  <c r="NE17" i="14"/>
  <c r="NF16" i="14"/>
  <c r="NG16" i="8"/>
  <c r="MT28" i="14"/>
  <c r="MU28" i="8"/>
  <c r="RR12" i="14"/>
  <c r="RS12" i="8"/>
  <c r="QX33" i="14" l="1"/>
  <c r="QY33" i="8"/>
  <c r="MZ25" i="8"/>
  <c r="MY25" i="14"/>
  <c r="NK13" i="14"/>
  <c r="NL13" i="8"/>
  <c r="NG19" i="8"/>
  <c r="NF19" i="14"/>
  <c r="MX27" i="14"/>
  <c r="MY27" i="8"/>
  <c r="MV29" i="14"/>
  <c r="MW29" i="8"/>
  <c r="NJ15" i="8"/>
  <c r="NI15" i="14"/>
  <c r="NB22" i="14"/>
  <c r="NC22" i="8"/>
  <c r="NN9" i="8"/>
  <c r="NM9" i="14"/>
  <c r="QX32" i="14"/>
  <c r="QY32" i="8"/>
  <c r="NM7" i="14"/>
  <c r="NN7" i="8"/>
  <c r="NO8" i="8"/>
  <c r="NN8" i="14"/>
  <c r="MY24" i="14"/>
  <c r="MZ24" i="8"/>
  <c r="NE18" i="14"/>
  <c r="NF18" i="8"/>
  <c r="MU28" i="14"/>
  <c r="MV28" i="8"/>
  <c r="RS12" i="14"/>
  <c r="RT12" i="8"/>
  <c r="NF17" i="14"/>
  <c r="NG17" i="8"/>
  <c r="MT30" i="8"/>
  <c r="MS30" i="14"/>
  <c r="RI26" i="14"/>
  <c r="RJ26" i="8"/>
  <c r="NB21" i="14"/>
  <c r="NC21" i="8"/>
  <c r="SX31" i="14"/>
  <c r="SY31" i="8"/>
  <c r="NG16" i="14"/>
  <c r="NH16" i="8"/>
  <c r="NJ14" i="14"/>
  <c r="NK14" i="8"/>
  <c r="ND20" i="8"/>
  <c r="NC20" i="14"/>
  <c r="QZ33" i="8" l="1"/>
  <c r="QY33" i="14"/>
  <c r="NM13" i="8"/>
  <c r="NL13" i="14"/>
  <c r="NA25" i="8"/>
  <c r="MZ25" i="14"/>
  <c r="NN9" i="14"/>
  <c r="NO9" i="8"/>
  <c r="MX29" i="8"/>
  <c r="MW29" i="14"/>
  <c r="MY27" i="14"/>
  <c r="MZ27" i="8"/>
  <c r="ND22" i="8"/>
  <c r="NC22" i="14"/>
  <c r="NJ15" i="14"/>
  <c r="NK15" i="8"/>
  <c r="NG19" i="14"/>
  <c r="NH19" i="8"/>
  <c r="NO7" i="8"/>
  <c r="NN7" i="14"/>
  <c r="QY32" i="14"/>
  <c r="QZ32" i="8"/>
  <c r="MW28" i="8"/>
  <c r="MV28" i="14"/>
  <c r="NF18" i="14"/>
  <c r="NG18" i="8"/>
  <c r="NO8" i="14"/>
  <c r="NP8" i="8"/>
  <c r="MT30" i="14"/>
  <c r="MU30" i="8"/>
  <c r="NL14" i="8"/>
  <c r="NK14" i="14"/>
  <c r="NC21" i="14"/>
  <c r="ND21" i="8"/>
  <c r="NA24" i="8"/>
  <c r="MZ24" i="14"/>
  <c r="RU12" i="8"/>
  <c r="RT12" i="14"/>
  <c r="NI16" i="8"/>
  <c r="NH16" i="14"/>
  <c r="SZ31" i="8"/>
  <c r="SY31" i="14"/>
  <c r="NE20" i="8"/>
  <c r="ND20" i="14"/>
  <c r="RK26" i="8"/>
  <c r="RJ26" i="14"/>
  <c r="NH17" i="8"/>
  <c r="NG17" i="14"/>
  <c r="QZ33" i="14" l="1"/>
  <c r="RA33" i="8"/>
  <c r="NM13" i="14"/>
  <c r="NN13" i="8"/>
  <c r="NH19" i="14"/>
  <c r="NI19" i="8"/>
  <c r="NO9" i="14"/>
  <c r="NP9" i="8"/>
  <c r="NK15" i="14"/>
  <c r="NL15" i="8"/>
  <c r="ND22" i="14"/>
  <c r="NE22" i="8"/>
  <c r="NA27" i="8"/>
  <c r="MZ27" i="14"/>
  <c r="MX29" i="14"/>
  <c r="MY29" i="8"/>
  <c r="NA25" i="14"/>
  <c r="NB25" i="8"/>
  <c r="QZ32" i="14"/>
  <c r="RA32" i="8"/>
  <c r="NP7" i="8"/>
  <c r="NO7" i="14"/>
  <c r="SZ31" i="14"/>
  <c r="TA31" i="8"/>
  <c r="RV12" i="8"/>
  <c r="RU12" i="14"/>
  <c r="ND21" i="14"/>
  <c r="NE21" i="8"/>
  <c r="NF20" i="8"/>
  <c r="NE20" i="14"/>
  <c r="NL14" i="14"/>
  <c r="NM14" i="8"/>
  <c r="NH17" i="14"/>
  <c r="NI17" i="8"/>
  <c r="NA24" i="14"/>
  <c r="NB24" i="8"/>
  <c r="MU30" i="14"/>
  <c r="MV30" i="8"/>
  <c r="NP8" i="14"/>
  <c r="NQ8" i="8"/>
  <c r="RK26" i="14"/>
  <c r="RL26" i="8"/>
  <c r="NI16" i="14"/>
  <c r="NJ16" i="8"/>
  <c r="NH18" i="8"/>
  <c r="NG18" i="14"/>
  <c r="MW28" i="14"/>
  <c r="MX28" i="8"/>
  <c r="RB33" i="8" l="1"/>
  <c r="RA33" i="14"/>
  <c r="NP9" i="14"/>
  <c r="NQ9" i="8"/>
  <c r="NE22" i="14"/>
  <c r="NF22" i="8"/>
  <c r="NJ19" i="8"/>
  <c r="NI19" i="14"/>
  <c r="NN13" i="14"/>
  <c r="NO13" i="8"/>
  <c r="NB25" i="14"/>
  <c r="NC25" i="8"/>
  <c r="NL15" i="14"/>
  <c r="NM15" i="8"/>
  <c r="MZ29" i="8"/>
  <c r="MY29" i="14"/>
  <c r="NA27" i="14"/>
  <c r="NB27" i="8"/>
  <c r="NP7" i="14"/>
  <c r="NQ7" i="8"/>
  <c r="RA32" i="14"/>
  <c r="RB32" i="8"/>
  <c r="MY28" i="8"/>
  <c r="MX28" i="14"/>
  <c r="NQ8" i="14"/>
  <c r="NR8" i="8"/>
  <c r="NI17" i="14"/>
  <c r="NJ17" i="8"/>
  <c r="NF20" i="14"/>
  <c r="NG20" i="8"/>
  <c r="NJ16" i="14"/>
  <c r="NK16" i="8"/>
  <c r="RV12" i="14"/>
  <c r="RW12" i="8"/>
  <c r="RM26" i="8"/>
  <c r="RL26" i="14"/>
  <c r="NB24" i="14"/>
  <c r="NC24" i="8"/>
  <c r="NE21" i="14"/>
  <c r="NF21" i="8"/>
  <c r="MW30" i="8"/>
  <c r="MV30" i="14"/>
  <c r="NN14" i="8"/>
  <c r="NM14" i="14"/>
  <c r="NH18" i="14"/>
  <c r="NI18" i="8"/>
  <c r="TA31" i="14"/>
  <c r="TB31" i="8"/>
  <c r="RC33" i="8" l="1"/>
  <c r="RB33" i="14"/>
  <c r="NC25" i="14"/>
  <c r="ND25" i="8"/>
  <c r="NB27" i="14"/>
  <c r="NC27" i="8"/>
  <c r="NO13" i="14"/>
  <c r="NP13" i="8"/>
  <c r="NK19" i="8"/>
  <c r="NJ19" i="14"/>
  <c r="NR9" i="8"/>
  <c r="NQ9" i="14"/>
  <c r="MZ29" i="14"/>
  <c r="NA29" i="8"/>
  <c r="NM15" i="14"/>
  <c r="NN15" i="8"/>
  <c r="NF22" i="14"/>
  <c r="NG22" i="8"/>
  <c r="RB32" i="14"/>
  <c r="RC32" i="8"/>
  <c r="NR7" i="8"/>
  <c r="NQ7" i="14"/>
  <c r="NK17" i="8"/>
  <c r="NJ17" i="14"/>
  <c r="NR8" i="14"/>
  <c r="NS8" i="8"/>
  <c r="MY28" i="14"/>
  <c r="MZ28" i="8"/>
  <c r="NI18" i="14"/>
  <c r="NJ18" i="8"/>
  <c r="NN14" i="14"/>
  <c r="NO14" i="8"/>
  <c r="RM26" i="14"/>
  <c r="RN26" i="8"/>
  <c r="RW12" i="14"/>
  <c r="RX12" i="8"/>
  <c r="ND24" i="8"/>
  <c r="NC24" i="14"/>
  <c r="NK16" i="14"/>
  <c r="NL16" i="8"/>
  <c r="NH20" i="8"/>
  <c r="NG20" i="14"/>
  <c r="NF21" i="14"/>
  <c r="NG21" i="8"/>
  <c r="MX30" i="8"/>
  <c r="MW30" i="14"/>
  <c r="TB31" i="14"/>
  <c r="TC31" i="8"/>
  <c r="RC33" i="14" l="1"/>
  <c r="RD33" i="8"/>
  <c r="NR9" i="14"/>
  <c r="NS9" i="8"/>
  <c r="NC27" i="14"/>
  <c r="ND27" i="8"/>
  <c r="NH22" i="8"/>
  <c r="NG22" i="14"/>
  <c r="NL19" i="8"/>
  <c r="NK19" i="14"/>
  <c r="ND25" i="14"/>
  <c r="NE25" i="8"/>
  <c r="NO15" i="8"/>
  <c r="NN15" i="14"/>
  <c r="NA29" i="14"/>
  <c r="NB29" i="8"/>
  <c r="NP13" i="14"/>
  <c r="NQ13" i="8"/>
  <c r="RC32" i="14"/>
  <c r="RD32" i="8"/>
  <c r="NS7" i="8"/>
  <c r="NR7" i="14"/>
  <c r="NH21" i="8"/>
  <c r="NG21" i="14"/>
  <c r="MZ28" i="14"/>
  <c r="NA28" i="8"/>
  <c r="NS8" i="14"/>
  <c r="NT8" i="8"/>
  <c r="NK17" i="14"/>
  <c r="NL17" i="8"/>
  <c r="MX30" i="14"/>
  <c r="MY30" i="8"/>
  <c r="NH20" i="14"/>
  <c r="NI20" i="8"/>
  <c r="RO26" i="8"/>
  <c r="RN26" i="14"/>
  <c r="NL16" i="14"/>
  <c r="NM16" i="8"/>
  <c r="TC31" i="14"/>
  <c r="TD31" i="8"/>
  <c r="RX12" i="14"/>
  <c r="RY12" i="8"/>
  <c r="NP14" i="8"/>
  <c r="NO14" i="14"/>
  <c r="NE24" i="8"/>
  <c r="ND24" i="14"/>
  <c r="NJ18" i="14"/>
  <c r="NK18" i="8"/>
  <c r="RD33" i="14" l="1"/>
  <c r="RE33" i="8"/>
  <c r="NF25" i="8"/>
  <c r="NE25" i="14"/>
  <c r="NL19" i="14"/>
  <c r="NM19" i="8"/>
  <c r="NQ13" i="14"/>
  <c r="NR13" i="8"/>
  <c r="NH22" i="14"/>
  <c r="NI22" i="8"/>
  <c r="NS9" i="14"/>
  <c r="NT9" i="8"/>
  <c r="NB29" i="14"/>
  <c r="NC29" i="8"/>
  <c r="NO15" i="14"/>
  <c r="NP15" i="8"/>
  <c r="ND27" i="14"/>
  <c r="NE27" i="8"/>
  <c r="NS7" i="14"/>
  <c r="NT7" i="8"/>
  <c r="RE32" i="8"/>
  <c r="RD32" i="14"/>
  <c r="NP14" i="14"/>
  <c r="NQ14" i="8"/>
  <c r="NI20" i="14"/>
  <c r="NJ20" i="8"/>
  <c r="NI21" i="8"/>
  <c r="NH21" i="14"/>
  <c r="NK18" i="14"/>
  <c r="NL18" i="8"/>
  <c r="RO26" i="14"/>
  <c r="RP26" i="8"/>
  <c r="MY30" i="14"/>
  <c r="MZ30" i="8"/>
  <c r="NA28" i="14"/>
  <c r="NB28" i="8"/>
  <c r="RZ12" i="8"/>
  <c r="RY12" i="14"/>
  <c r="TD31" i="14"/>
  <c r="TE31" i="8"/>
  <c r="F33" i="10" s="1"/>
  <c r="G33" i="10" s="1"/>
  <c r="NL17" i="14"/>
  <c r="NM17" i="8"/>
  <c r="NE24" i="14"/>
  <c r="NF24" i="8"/>
  <c r="NM16" i="14"/>
  <c r="NN16" i="8"/>
  <c r="NT8" i="14"/>
  <c r="NU8" i="8"/>
  <c r="RE33" i="14" l="1"/>
  <c r="RF33" i="8"/>
  <c r="NM19" i="14"/>
  <c r="NN19" i="8"/>
  <c r="NF25" i="14"/>
  <c r="NG25" i="8"/>
  <c r="NE27" i="14"/>
  <c r="NF27" i="8"/>
  <c r="NU9" i="8"/>
  <c r="NT9" i="14"/>
  <c r="NP15" i="14"/>
  <c r="NQ15" i="8"/>
  <c r="NI22" i="14"/>
  <c r="NJ22" i="8"/>
  <c r="NC29" i="14"/>
  <c r="ND29" i="8"/>
  <c r="NR13" i="14"/>
  <c r="NS13" i="8"/>
  <c r="NU7" i="8"/>
  <c r="NT7" i="14"/>
  <c r="RE32" i="14"/>
  <c r="RF32" i="8"/>
  <c r="L33" i="10"/>
  <c r="M33" i="10"/>
  <c r="NN16" i="14"/>
  <c r="NO16" i="8"/>
  <c r="NL18" i="14"/>
  <c r="NM18" i="8"/>
  <c r="NI21" i="14"/>
  <c r="NJ21" i="8"/>
  <c r="NR14" i="8"/>
  <c r="NQ14" i="14"/>
  <c r="RP26" i="14"/>
  <c r="RQ26" i="8"/>
  <c r="NF24" i="14"/>
  <c r="NG24" i="8"/>
  <c r="NU8" i="14"/>
  <c r="NV8" i="8"/>
  <c r="NN17" i="8"/>
  <c r="NM17" i="14"/>
  <c r="NB28" i="14"/>
  <c r="NC28" i="8"/>
  <c r="TE31" i="14"/>
  <c r="SA12" i="8"/>
  <c r="RZ12" i="14"/>
  <c r="MZ30" i="14"/>
  <c r="NA30" i="8"/>
  <c r="NJ20" i="14"/>
  <c r="NK20" i="8"/>
  <c r="RG33" i="8" l="1"/>
  <c r="RF33" i="14"/>
  <c r="NQ15" i="14"/>
  <c r="NR15" i="8"/>
  <c r="NG25" i="14"/>
  <c r="NH25" i="8"/>
  <c r="NS13" i="14"/>
  <c r="NT13" i="8"/>
  <c r="NU9" i="14"/>
  <c r="NV9" i="8"/>
  <c r="NN19" i="14"/>
  <c r="NO19" i="8"/>
  <c r="ND29" i="14"/>
  <c r="NE29" i="8"/>
  <c r="NK22" i="8"/>
  <c r="NJ22" i="14"/>
  <c r="NF27" i="14"/>
  <c r="NG27" i="8"/>
  <c r="RG32" i="8"/>
  <c r="RF32" i="14"/>
  <c r="NV7" i="8"/>
  <c r="NU7" i="14"/>
  <c r="SA12" i="14"/>
  <c r="SB12" i="8"/>
  <c r="NC28" i="14"/>
  <c r="ND28" i="8"/>
  <c r="NG24" i="14"/>
  <c r="NH24" i="8"/>
  <c r="NS14" i="8"/>
  <c r="NR14" i="14"/>
  <c r="NO16" i="14"/>
  <c r="NP16" i="8"/>
  <c r="NV8" i="14"/>
  <c r="NW8" i="8"/>
  <c r="NM18" i="14"/>
  <c r="NN18" i="8"/>
  <c r="NK20" i="14"/>
  <c r="NL20" i="8"/>
  <c r="NA30" i="14"/>
  <c r="NB30" i="8"/>
  <c r="NN17" i="14"/>
  <c r="NO17" i="8"/>
  <c r="RQ26" i="14"/>
  <c r="RR26" i="8"/>
  <c r="NJ21" i="14"/>
  <c r="NK21" i="8"/>
  <c r="RG33" i="14" l="1"/>
  <c r="RH33" i="8"/>
  <c r="NO19" i="14"/>
  <c r="NP19" i="8"/>
  <c r="NH25" i="14"/>
  <c r="NI25" i="8"/>
  <c r="NH27" i="8"/>
  <c r="NG27" i="14"/>
  <c r="NK22" i="14"/>
  <c r="NL22" i="8"/>
  <c r="NR15" i="14"/>
  <c r="NS15" i="8"/>
  <c r="NV9" i="14"/>
  <c r="NW9" i="8"/>
  <c r="NF29" i="8"/>
  <c r="NE29" i="14"/>
  <c r="NU13" i="8"/>
  <c r="NT13" i="14"/>
  <c r="NW7" i="8"/>
  <c r="NV7" i="14"/>
  <c r="RG32" i="14"/>
  <c r="RH32" i="8"/>
  <c r="NN18" i="14"/>
  <c r="NO18" i="8"/>
  <c r="NH24" i="14"/>
  <c r="NI24" i="8"/>
  <c r="ND28" i="14"/>
  <c r="NE28" i="8"/>
  <c r="NB30" i="14"/>
  <c r="NC30" i="8"/>
  <c r="NL21" i="8"/>
  <c r="NK21" i="14"/>
  <c r="NW8" i="14"/>
  <c r="NX8" i="8"/>
  <c r="NL20" i="14"/>
  <c r="NM20" i="8"/>
  <c r="SB12" i="14"/>
  <c r="SC12" i="8"/>
  <c r="RR26" i="14"/>
  <c r="RS26" i="8"/>
  <c r="NO17" i="14"/>
  <c r="NP17" i="8"/>
  <c r="NP16" i="14"/>
  <c r="NQ16" i="8"/>
  <c r="NS14" i="14"/>
  <c r="NT14" i="8"/>
  <c r="RH33" i="14" l="1"/>
  <c r="RI33" i="8"/>
  <c r="NX9" i="8"/>
  <c r="NW9" i="14"/>
  <c r="NI25" i="14"/>
  <c r="NJ25" i="8"/>
  <c r="NV13" i="8"/>
  <c r="NU13" i="14"/>
  <c r="NS15" i="14"/>
  <c r="NT15" i="8"/>
  <c r="NQ19" i="8"/>
  <c r="NP19" i="14"/>
  <c r="NF29" i="14"/>
  <c r="NG29" i="8"/>
  <c r="NL22" i="14"/>
  <c r="NM22" i="8"/>
  <c r="NI27" i="8"/>
  <c r="NH27" i="14"/>
  <c r="RI32" i="8"/>
  <c r="RH32" i="14"/>
  <c r="NX7" i="8"/>
  <c r="NW7" i="14"/>
  <c r="RT26" i="8"/>
  <c r="RS26" i="14"/>
  <c r="NN20" i="8"/>
  <c r="NM20" i="14"/>
  <c r="NL21" i="14"/>
  <c r="NM21" i="8"/>
  <c r="NQ16" i="14"/>
  <c r="NR16" i="8"/>
  <c r="SC12" i="14"/>
  <c r="SD12" i="8"/>
  <c r="NI24" i="14"/>
  <c r="NJ24" i="8"/>
  <c r="NU14" i="8"/>
  <c r="NT14" i="14"/>
  <c r="NQ17" i="8"/>
  <c r="NP17" i="14"/>
  <c r="NO18" i="14"/>
  <c r="NP18" i="8"/>
  <c r="NX8" i="14"/>
  <c r="NY8" i="8"/>
  <c r="NC30" i="14"/>
  <c r="ND30" i="8"/>
  <c r="NF28" i="8"/>
  <c r="NE28" i="14"/>
  <c r="RI33" i="14" l="1"/>
  <c r="RJ33" i="8"/>
  <c r="NI27" i="14"/>
  <c r="NJ27" i="8"/>
  <c r="NY9" i="8"/>
  <c r="NX9" i="14"/>
  <c r="NU15" i="8"/>
  <c r="NT15" i="14"/>
  <c r="NV13" i="14"/>
  <c r="NW13" i="8"/>
  <c r="NM22" i="14"/>
  <c r="NN22" i="8"/>
  <c r="NH29" i="8"/>
  <c r="NG29" i="14"/>
  <c r="NQ19" i="14"/>
  <c r="NR19" i="8"/>
  <c r="NJ25" i="14"/>
  <c r="NK25" i="8"/>
  <c r="NY7" i="8"/>
  <c r="NX7" i="14"/>
  <c r="RJ32" i="8"/>
  <c r="RI32" i="14"/>
  <c r="NY8" i="14"/>
  <c r="NZ8" i="8"/>
  <c r="NU14" i="14"/>
  <c r="NV14" i="8"/>
  <c r="RU26" i="8"/>
  <c r="RT26" i="14"/>
  <c r="ND30" i="14"/>
  <c r="NE30" i="8"/>
  <c r="NP18" i="14"/>
  <c r="NQ18" i="8"/>
  <c r="NK24" i="8"/>
  <c r="NJ24" i="14"/>
  <c r="NF28" i="14"/>
  <c r="NG28" i="8"/>
  <c r="SE12" i="8"/>
  <c r="SD12" i="14"/>
  <c r="NR16" i="14"/>
  <c r="NS16" i="8"/>
  <c r="NQ17" i="14"/>
  <c r="NR17" i="8"/>
  <c r="NN21" i="8"/>
  <c r="NM21" i="14"/>
  <c r="NN20" i="14"/>
  <c r="NO20" i="8"/>
  <c r="RK33" i="8" l="1"/>
  <c r="RJ33" i="14"/>
  <c r="NS19" i="8"/>
  <c r="NR19" i="14"/>
  <c r="NH29" i="14"/>
  <c r="NI29" i="8"/>
  <c r="NO22" i="8"/>
  <c r="NN22" i="14"/>
  <c r="NX13" i="8"/>
  <c r="NW13" i="14"/>
  <c r="NU15" i="14"/>
  <c r="NV15" i="8"/>
  <c r="NJ27" i="14"/>
  <c r="NK27" i="8"/>
  <c r="NK25" i="14"/>
  <c r="NL25" i="8"/>
  <c r="NZ9" i="8"/>
  <c r="NY9" i="14"/>
  <c r="RK32" i="8"/>
  <c r="RJ32" i="14"/>
  <c r="NY7" i="14"/>
  <c r="NZ7" i="8"/>
  <c r="NO20" i="14"/>
  <c r="NP20" i="8"/>
  <c r="NO21" i="8"/>
  <c r="NN21" i="14"/>
  <c r="RU26" i="14"/>
  <c r="RV26" i="8"/>
  <c r="NR18" i="8"/>
  <c r="NQ18" i="14"/>
  <c r="NF30" i="8"/>
  <c r="NE30" i="14"/>
  <c r="SE12" i="14"/>
  <c r="SF12" i="8"/>
  <c r="NR17" i="14"/>
  <c r="NS17" i="8"/>
  <c r="NT16" i="8"/>
  <c r="NS16" i="14"/>
  <c r="NK24" i="14"/>
  <c r="NL24" i="8"/>
  <c r="NG28" i="14"/>
  <c r="NH28" i="8"/>
  <c r="NV14" i="14"/>
  <c r="NW14" i="8"/>
  <c r="NZ8" i="14"/>
  <c r="OA8" i="8"/>
  <c r="RL33" i="8" l="1"/>
  <c r="RK33" i="14"/>
  <c r="NL27" i="8"/>
  <c r="NK27" i="14"/>
  <c r="NI29" i="14"/>
  <c r="NJ29" i="8"/>
  <c r="NS19" i="14"/>
  <c r="NT19" i="8"/>
  <c r="NZ9" i="14"/>
  <c r="OA9" i="8"/>
  <c r="NV15" i="14"/>
  <c r="NW15" i="8"/>
  <c r="NY13" i="8"/>
  <c r="NX13" i="14"/>
  <c r="NP22" i="8"/>
  <c r="NO22" i="14"/>
  <c r="NL25" i="14"/>
  <c r="NM25" i="8"/>
  <c r="RK32" i="14"/>
  <c r="RL32" i="8"/>
  <c r="OA7" i="8"/>
  <c r="NZ7" i="14"/>
  <c r="SG12" i="8"/>
  <c r="SF12" i="14"/>
  <c r="NG30" i="8"/>
  <c r="NF30" i="14"/>
  <c r="OA8" i="14"/>
  <c r="OB8" i="8"/>
  <c r="NL24" i="14"/>
  <c r="NM24" i="8"/>
  <c r="NR18" i="14"/>
  <c r="NS18" i="8"/>
  <c r="NT16" i="14"/>
  <c r="NU16" i="8"/>
  <c r="NT17" i="8"/>
  <c r="NS17" i="14"/>
  <c r="NQ20" i="8"/>
  <c r="NP20" i="14"/>
  <c r="NX14" i="8"/>
  <c r="NW14" i="14"/>
  <c r="NH28" i="14"/>
  <c r="NI28" i="8"/>
  <c r="RW26" i="8"/>
  <c r="RV26" i="14"/>
  <c r="NP21" i="8"/>
  <c r="NO21" i="14"/>
  <c r="RM33" i="8" l="1"/>
  <c r="RL33" i="14"/>
  <c r="NW15" i="14"/>
  <c r="NX15" i="8"/>
  <c r="NJ29" i="14"/>
  <c r="NK29" i="8"/>
  <c r="NL27" i="14"/>
  <c r="NM27" i="8"/>
  <c r="NM25" i="14"/>
  <c r="NN25" i="8"/>
  <c r="NP22" i="14"/>
  <c r="NQ22" i="8"/>
  <c r="NZ13" i="8"/>
  <c r="NY13" i="14"/>
  <c r="OB9" i="8"/>
  <c r="OA9" i="14"/>
  <c r="NT19" i="14"/>
  <c r="NU19" i="8"/>
  <c r="OA7" i="14"/>
  <c r="OB7" i="8"/>
  <c r="RL32" i="14"/>
  <c r="RM32" i="8"/>
  <c r="NJ28" i="8"/>
  <c r="NI28" i="14"/>
  <c r="NX14" i="14"/>
  <c r="NY14" i="8"/>
  <c r="NQ20" i="14"/>
  <c r="NR20" i="8"/>
  <c r="NT18" i="8"/>
  <c r="NS18" i="14"/>
  <c r="NN24" i="8"/>
  <c r="NM24" i="14"/>
  <c r="SG12" i="14"/>
  <c r="SH12" i="8"/>
  <c r="NP21" i="14"/>
  <c r="NQ21" i="8"/>
  <c r="RW26" i="14"/>
  <c r="RX26" i="8"/>
  <c r="NU17" i="8"/>
  <c r="NT17" i="14"/>
  <c r="NG30" i="14"/>
  <c r="NH30" i="8"/>
  <c r="NV16" i="8"/>
  <c r="NU16" i="14"/>
  <c r="OB8" i="14"/>
  <c r="OC8" i="8"/>
  <c r="RN33" i="8" l="1"/>
  <c r="RM33" i="14"/>
  <c r="NV19" i="8"/>
  <c r="NU19" i="14"/>
  <c r="NN25" i="14"/>
  <c r="NO25" i="8"/>
  <c r="NL29" i="8"/>
  <c r="NK29" i="14"/>
  <c r="OB9" i="14"/>
  <c r="OC9" i="8"/>
  <c r="NY15" i="8"/>
  <c r="NX15" i="14"/>
  <c r="OA13" i="8"/>
  <c r="NZ13" i="14"/>
  <c r="NR22" i="8"/>
  <c r="NQ22" i="14"/>
  <c r="NM27" i="14"/>
  <c r="NN27" i="8"/>
  <c r="RN32" i="8"/>
  <c r="RM32" i="14"/>
  <c r="OB7" i="14"/>
  <c r="OC7" i="8"/>
  <c r="NU17" i="14"/>
  <c r="NV17" i="8"/>
  <c r="NT18" i="14"/>
  <c r="NU18" i="8"/>
  <c r="NR20" i="14"/>
  <c r="NS20" i="8"/>
  <c r="NK28" i="8"/>
  <c r="NJ28" i="14"/>
  <c r="NZ14" i="8"/>
  <c r="NY14" i="14"/>
  <c r="NH30" i="14"/>
  <c r="NI30" i="8"/>
  <c r="NQ21" i="14"/>
  <c r="NR21" i="8"/>
  <c r="OD8" i="8"/>
  <c r="OC8" i="14"/>
  <c r="NV16" i="14"/>
  <c r="NW16" i="8"/>
  <c r="RX26" i="14"/>
  <c r="RY26" i="8"/>
  <c r="SH12" i="14"/>
  <c r="SI12" i="8"/>
  <c r="NN24" i="14"/>
  <c r="NO24" i="8"/>
  <c r="RO33" i="8" l="1"/>
  <c r="RN33" i="14"/>
  <c r="NO25" i="14"/>
  <c r="NP25" i="8"/>
  <c r="NV19" i="14"/>
  <c r="NW19" i="8"/>
  <c r="NO27" i="8"/>
  <c r="NN27" i="14"/>
  <c r="NR22" i="14"/>
  <c r="NS22" i="8"/>
  <c r="OC9" i="14"/>
  <c r="OD9" i="8"/>
  <c r="NL29" i="14"/>
  <c r="NM29" i="8"/>
  <c r="OB13" i="8"/>
  <c r="OA13" i="14"/>
  <c r="NY15" i="14"/>
  <c r="NZ15" i="8"/>
  <c r="RN32" i="14"/>
  <c r="RO32" i="8"/>
  <c r="OD7" i="8"/>
  <c r="OC7" i="14"/>
  <c r="SI12" i="14"/>
  <c r="SJ12" i="8"/>
  <c r="RZ26" i="8"/>
  <c r="RY26" i="14"/>
  <c r="NW16" i="14"/>
  <c r="NX16" i="8"/>
  <c r="NK28" i="14"/>
  <c r="NL28" i="8"/>
  <c r="NU18" i="14"/>
  <c r="NV18" i="8"/>
  <c r="OD8" i="14"/>
  <c r="OE8" i="8"/>
  <c r="NR21" i="14"/>
  <c r="NS21" i="8"/>
  <c r="NZ14" i="14"/>
  <c r="OA14" i="8"/>
  <c r="NW17" i="8"/>
  <c r="NV17" i="14"/>
  <c r="NP24" i="8"/>
  <c r="NO24" i="14"/>
  <c r="NJ30" i="8"/>
  <c r="NI30" i="14"/>
  <c r="NT20" i="8"/>
  <c r="NS20" i="14"/>
  <c r="RP33" i="8" l="1"/>
  <c r="RO33" i="14"/>
  <c r="NS22" i="14"/>
  <c r="NT22" i="8"/>
  <c r="NO27" i="14"/>
  <c r="NP27" i="8"/>
  <c r="NX19" i="8"/>
  <c r="NW19" i="14"/>
  <c r="NM29" i="14"/>
  <c r="NN29" i="8"/>
  <c r="NP25" i="14"/>
  <c r="NQ25" i="8"/>
  <c r="NZ15" i="14"/>
  <c r="OA15" i="8"/>
  <c r="OB13" i="14"/>
  <c r="OC13" i="8"/>
  <c r="OE9" i="8"/>
  <c r="OD9" i="14"/>
  <c r="OE7" i="8"/>
  <c r="OD7" i="14"/>
  <c r="RP32" i="8"/>
  <c r="RO32" i="14"/>
  <c r="NQ24" i="8"/>
  <c r="NP24" i="14"/>
  <c r="NX16" i="14"/>
  <c r="NY16" i="8"/>
  <c r="NT20" i="14"/>
  <c r="NU20" i="8"/>
  <c r="OA14" i="14"/>
  <c r="OB14" i="8"/>
  <c r="NM28" i="8"/>
  <c r="NL28" i="14"/>
  <c r="SJ12" i="14"/>
  <c r="SK12" i="8"/>
  <c r="NX17" i="8"/>
  <c r="NW17" i="14"/>
  <c r="NS21" i="14"/>
  <c r="NT21" i="8"/>
  <c r="OF8" i="8"/>
  <c r="OE8" i="14"/>
  <c r="NJ30" i="14"/>
  <c r="NK30" i="8"/>
  <c r="NW18" i="8"/>
  <c r="NV18" i="14"/>
  <c r="SA26" i="8"/>
  <c r="RZ26" i="14"/>
  <c r="RQ33" i="8" l="1"/>
  <c r="RP33" i="14"/>
  <c r="OF9" i="8"/>
  <c r="OE9" i="14"/>
  <c r="NN29" i="14"/>
  <c r="NO29" i="8"/>
  <c r="NP27" i="14"/>
  <c r="NQ27" i="8"/>
  <c r="NU22" i="8"/>
  <c r="NT22" i="14"/>
  <c r="OC13" i="14"/>
  <c r="OD13" i="8"/>
  <c r="NX19" i="14"/>
  <c r="NY19" i="8"/>
  <c r="OB15" i="8"/>
  <c r="OA15" i="14"/>
  <c r="NQ25" i="14"/>
  <c r="NR25" i="8"/>
  <c r="RQ32" i="8"/>
  <c r="RP32" i="14"/>
  <c r="OF7" i="8"/>
  <c r="OE7" i="14"/>
  <c r="OG8" i="8"/>
  <c r="OF8" i="14"/>
  <c r="NQ24" i="14"/>
  <c r="NR24" i="8"/>
  <c r="SB26" i="8"/>
  <c r="SA26" i="14"/>
  <c r="NM28" i="14"/>
  <c r="NN28" i="8"/>
  <c r="NU20" i="14"/>
  <c r="NV20" i="8"/>
  <c r="NY16" i="14"/>
  <c r="NZ16" i="8"/>
  <c r="SK12" i="14"/>
  <c r="SL12" i="8"/>
  <c r="NX18" i="8"/>
  <c r="NW18" i="14"/>
  <c r="NX17" i="14"/>
  <c r="NY17" i="8"/>
  <c r="NK30" i="14"/>
  <c r="NL30" i="8"/>
  <c r="NT21" i="14"/>
  <c r="NU21" i="8"/>
  <c r="OB14" i="14"/>
  <c r="OC14" i="8"/>
  <c r="RQ33" i="14" l="1"/>
  <c r="RR33" i="8"/>
  <c r="OE13" i="8"/>
  <c r="OD13" i="14"/>
  <c r="NV22" i="8"/>
  <c r="NU22" i="14"/>
  <c r="OF9" i="14"/>
  <c r="OG9" i="8"/>
  <c r="NR25" i="14"/>
  <c r="NS25" i="8"/>
  <c r="OB15" i="14"/>
  <c r="OC15" i="8"/>
  <c r="NR27" i="8"/>
  <c r="NQ27" i="14"/>
  <c r="NZ19" i="8"/>
  <c r="NY19" i="14"/>
  <c r="NP29" i="8"/>
  <c r="NO29" i="14"/>
  <c r="OG7" i="8"/>
  <c r="OF7" i="14"/>
  <c r="RQ32" i="14"/>
  <c r="RR32" i="8"/>
  <c r="NL30" i="14"/>
  <c r="NM30" i="8"/>
  <c r="NZ16" i="14"/>
  <c r="OA16" i="8"/>
  <c r="OG8" i="14"/>
  <c r="OH8" i="8"/>
  <c r="NO28" i="8"/>
  <c r="NN28" i="14"/>
  <c r="SB26" i="14"/>
  <c r="SC26" i="8"/>
  <c r="NX18" i="14"/>
  <c r="NY18" i="8"/>
  <c r="OC14" i="14"/>
  <c r="OD14" i="8"/>
  <c r="NZ17" i="8"/>
  <c r="NY17" i="14"/>
  <c r="NU21" i="14"/>
  <c r="NV21" i="8"/>
  <c r="NW20" i="8"/>
  <c r="NV20" i="14"/>
  <c r="SL12" i="14"/>
  <c r="SM12" i="8"/>
  <c r="NR24" i="14"/>
  <c r="NS24" i="8"/>
  <c r="RS33" i="8" l="1"/>
  <c r="RR33" i="14"/>
  <c r="NQ29" i="8"/>
  <c r="NP29" i="14"/>
  <c r="OC15" i="14"/>
  <c r="OD15" i="8"/>
  <c r="OF13" i="8"/>
  <c r="OE13" i="14"/>
  <c r="NZ19" i="14"/>
  <c r="OA19" i="8"/>
  <c r="NS25" i="14"/>
  <c r="NT25" i="8"/>
  <c r="NR27" i="14"/>
  <c r="NS27" i="8"/>
  <c r="OH9" i="8"/>
  <c r="OG9" i="14"/>
  <c r="NV22" i="14"/>
  <c r="NW22" i="8"/>
  <c r="RS32" i="8"/>
  <c r="RR32" i="14"/>
  <c r="OH7" i="8"/>
  <c r="OG7" i="14"/>
  <c r="NS24" i="14"/>
  <c r="NT24" i="8"/>
  <c r="NZ18" i="8"/>
  <c r="NY18" i="14"/>
  <c r="NW20" i="14"/>
  <c r="NX20" i="8"/>
  <c r="NO28" i="14"/>
  <c r="NP28" i="8"/>
  <c r="OA16" i="14"/>
  <c r="OB16" i="8"/>
  <c r="NZ17" i="14"/>
  <c r="OA17" i="8"/>
  <c r="SD26" i="8"/>
  <c r="SC26" i="14"/>
  <c r="NN30" i="8"/>
  <c r="NM30" i="14"/>
  <c r="SM12" i="14"/>
  <c r="SN12" i="8"/>
  <c r="NW21" i="8"/>
  <c r="NV21" i="14"/>
  <c r="OE14" i="8"/>
  <c r="OD14" i="14"/>
  <c r="OH8" i="14"/>
  <c r="OI8" i="8"/>
  <c r="RT33" i="8" l="1"/>
  <c r="RS33" i="14"/>
  <c r="NS27" i="14"/>
  <c r="NT27" i="8"/>
  <c r="OD15" i="14"/>
  <c r="OE15" i="8"/>
  <c r="NQ29" i="14"/>
  <c r="NR29" i="8"/>
  <c r="NW22" i="14"/>
  <c r="NX22" i="8"/>
  <c r="NT25" i="14"/>
  <c r="NU25" i="8"/>
  <c r="OI9" i="8"/>
  <c r="OH9" i="14"/>
  <c r="OB19" i="8"/>
  <c r="OA19" i="14"/>
  <c r="OF13" i="14"/>
  <c r="OG13" i="8"/>
  <c r="RT32" i="8"/>
  <c r="RS32" i="14"/>
  <c r="OH7" i="14"/>
  <c r="OI7" i="8"/>
  <c r="SO12" i="8"/>
  <c r="SN12" i="14"/>
  <c r="NQ28" i="8"/>
  <c r="NP28" i="14"/>
  <c r="OI8" i="14"/>
  <c r="OJ8" i="8"/>
  <c r="SD26" i="14"/>
  <c r="SE26" i="8"/>
  <c r="NW21" i="14"/>
  <c r="NX21" i="8"/>
  <c r="NT24" i="14"/>
  <c r="NU24" i="8"/>
  <c r="NN30" i="14"/>
  <c r="NO30" i="8"/>
  <c r="OB17" i="8"/>
  <c r="OA17" i="14"/>
  <c r="OB16" i="14"/>
  <c r="OC16" i="8"/>
  <c r="OE14" i="14"/>
  <c r="OF14" i="8"/>
  <c r="NY20" i="8"/>
  <c r="NX20" i="14"/>
  <c r="OA18" i="8"/>
  <c r="NZ18" i="14"/>
  <c r="RU33" i="8" l="1"/>
  <c r="RT33" i="14"/>
  <c r="OE15" i="14"/>
  <c r="OF15" i="8"/>
  <c r="OC19" i="8"/>
  <c r="OB19" i="14"/>
  <c r="NU25" i="14"/>
  <c r="NV25" i="8"/>
  <c r="NT27" i="14"/>
  <c r="NU27" i="8"/>
  <c r="OH13" i="8"/>
  <c r="OG13" i="14"/>
  <c r="NX22" i="14"/>
  <c r="NY22" i="8"/>
  <c r="OJ9" i="8"/>
  <c r="OI9" i="14"/>
  <c r="NR29" i="14"/>
  <c r="NS29" i="8"/>
  <c r="OJ7" i="8"/>
  <c r="OI7" i="14"/>
  <c r="RT32" i="14"/>
  <c r="RU32" i="8"/>
  <c r="NU24" i="14"/>
  <c r="NV24" i="8"/>
  <c r="NR28" i="8"/>
  <c r="NQ28" i="14"/>
  <c r="OB18" i="8"/>
  <c r="OA18" i="14"/>
  <c r="OB17" i="14"/>
  <c r="OC17" i="8"/>
  <c r="NX21" i="14"/>
  <c r="NY21" i="8"/>
  <c r="SO12" i="14"/>
  <c r="SP12" i="8"/>
  <c r="OC16" i="14"/>
  <c r="OD16" i="8"/>
  <c r="SE26" i="14"/>
  <c r="SF26" i="8"/>
  <c r="OK8" i="8"/>
  <c r="OJ8" i="14"/>
  <c r="OF14" i="14"/>
  <c r="OG14" i="8"/>
  <c r="NY20" i="14"/>
  <c r="NZ20" i="8"/>
  <c r="NO30" i="14"/>
  <c r="NP30" i="8"/>
  <c r="RV33" i="8" l="1"/>
  <c r="RU33" i="14"/>
  <c r="OK9" i="8"/>
  <c r="OJ9" i="14"/>
  <c r="NW25" i="8"/>
  <c r="NV25" i="14"/>
  <c r="OD19" i="8"/>
  <c r="OC19" i="14"/>
  <c r="NY22" i="14"/>
  <c r="NZ22" i="8"/>
  <c r="OI13" i="8"/>
  <c r="OH13" i="14"/>
  <c r="OF15" i="14"/>
  <c r="OG15" i="8"/>
  <c r="NS29" i="14"/>
  <c r="NT29" i="8"/>
  <c r="NV27" i="8"/>
  <c r="NU27" i="14"/>
  <c r="RU32" i="14"/>
  <c r="RV32" i="8"/>
  <c r="OJ7" i="14"/>
  <c r="OK7" i="8"/>
  <c r="SP12" i="14"/>
  <c r="SQ12" i="8"/>
  <c r="SG26" i="8"/>
  <c r="SF26" i="14"/>
  <c r="NW24" i="8"/>
  <c r="NV24" i="14"/>
  <c r="NP30" i="14"/>
  <c r="NQ30" i="8"/>
  <c r="NZ20" i="14"/>
  <c r="OA20" i="8"/>
  <c r="OK8" i="14"/>
  <c r="OL8" i="8"/>
  <c r="OE16" i="8"/>
  <c r="OD16" i="14"/>
  <c r="OG14" i="14"/>
  <c r="OH14" i="8"/>
  <c r="NY21" i="14"/>
  <c r="NZ21" i="8"/>
  <c r="NS28" i="8"/>
  <c r="NR28" i="14"/>
  <c r="OC18" i="8"/>
  <c r="OB18" i="14"/>
  <c r="OD17" i="8"/>
  <c r="OC17" i="14"/>
  <c r="RV33" i="14" l="1"/>
  <c r="RW33" i="8"/>
  <c r="OL9" i="8"/>
  <c r="OK9" i="14"/>
  <c r="NV27" i="14"/>
  <c r="NW27" i="8"/>
  <c r="NZ22" i="14"/>
  <c r="OA22" i="8"/>
  <c r="OE19" i="8"/>
  <c r="OD19" i="14"/>
  <c r="NW25" i="14"/>
  <c r="NX25" i="8"/>
  <c r="NT29" i="14"/>
  <c r="NU29" i="8"/>
  <c r="OG15" i="14"/>
  <c r="OH15" i="8"/>
  <c r="OI13" i="14"/>
  <c r="OJ13" i="8"/>
  <c r="OK7" i="14"/>
  <c r="OL7" i="8"/>
  <c r="RV32" i="14"/>
  <c r="RW32" i="8"/>
  <c r="NR30" i="8"/>
  <c r="NQ30" i="14"/>
  <c r="SG26" i="14"/>
  <c r="SH26" i="8"/>
  <c r="NS28" i="14"/>
  <c r="NT28" i="8"/>
  <c r="OE16" i="14"/>
  <c r="OF16" i="8"/>
  <c r="OM8" i="8"/>
  <c r="OL8" i="14"/>
  <c r="OD17" i="14"/>
  <c r="OE17" i="8"/>
  <c r="OC18" i="14"/>
  <c r="OD18" i="8"/>
  <c r="OB20" i="8"/>
  <c r="OA20" i="14"/>
  <c r="NZ21" i="14"/>
  <c r="OA21" i="8"/>
  <c r="OI14" i="8"/>
  <c r="OH14" i="14"/>
  <c r="NW24" i="14"/>
  <c r="NX24" i="8"/>
  <c r="SQ12" i="14"/>
  <c r="SR12" i="8"/>
  <c r="RX33" i="8" l="1"/>
  <c r="RW33" i="14"/>
  <c r="NX25" i="14"/>
  <c r="NY25" i="8"/>
  <c r="OF19" i="8"/>
  <c r="OE19" i="14"/>
  <c r="OL9" i="14"/>
  <c r="OM9" i="8"/>
  <c r="OK13" i="8"/>
  <c r="OJ13" i="14"/>
  <c r="OH15" i="14"/>
  <c r="OI15" i="8"/>
  <c r="OB22" i="8"/>
  <c r="OA22" i="14"/>
  <c r="NV29" i="8"/>
  <c r="NU29" i="14"/>
  <c r="NX27" i="8"/>
  <c r="NW27" i="14"/>
  <c r="RW32" i="14"/>
  <c r="RX32" i="8"/>
  <c r="OL7" i="14"/>
  <c r="OM7" i="8"/>
  <c r="OC20" i="8"/>
  <c r="OB20" i="14"/>
  <c r="OJ14" i="8"/>
  <c r="OI14" i="14"/>
  <c r="OE17" i="14"/>
  <c r="OF17" i="8"/>
  <c r="SH26" i="14"/>
  <c r="SI26" i="8"/>
  <c r="SS12" i="8"/>
  <c r="SR12" i="14"/>
  <c r="OE18" i="8"/>
  <c r="OD18" i="14"/>
  <c r="OB21" i="8"/>
  <c r="OA21" i="14"/>
  <c r="NX24" i="14"/>
  <c r="NY24" i="8"/>
  <c r="OG16" i="8"/>
  <c r="OF16" i="14"/>
  <c r="OM8" i="14"/>
  <c r="ON8" i="8"/>
  <c r="NT28" i="14"/>
  <c r="NU28" i="8"/>
  <c r="NR30" i="14"/>
  <c r="NS30" i="8"/>
  <c r="RY33" i="8" l="1"/>
  <c r="RX33" i="14"/>
  <c r="NX27" i="14"/>
  <c r="NY27" i="8"/>
  <c r="OI15" i="14"/>
  <c r="OJ15" i="8"/>
  <c r="OK13" i="14"/>
  <c r="OL13" i="8"/>
  <c r="NV29" i="14"/>
  <c r="NW29" i="8"/>
  <c r="NY25" i="14"/>
  <c r="NZ25" i="8"/>
  <c r="OB22" i="14"/>
  <c r="OC22" i="8"/>
  <c r="OM9" i="14"/>
  <c r="ON9" i="8"/>
  <c r="OG19" i="8"/>
  <c r="OF19" i="14"/>
  <c r="OM7" i="14"/>
  <c r="ON7" i="8"/>
  <c r="RY32" i="8"/>
  <c r="RX32" i="14"/>
  <c r="NT30" i="8"/>
  <c r="NS30" i="14"/>
  <c r="ON8" i="14"/>
  <c r="OO8" i="8"/>
  <c r="OF17" i="14"/>
  <c r="OG17" i="8"/>
  <c r="OC20" i="14"/>
  <c r="OD20" i="8"/>
  <c r="NU28" i="14"/>
  <c r="NV28" i="8"/>
  <c r="OE18" i="14"/>
  <c r="OF18" i="8"/>
  <c r="OH16" i="8"/>
  <c r="OG16" i="14"/>
  <c r="SS12" i="14"/>
  <c r="ST12" i="8"/>
  <c r="NY24" i="14"/>
  <c r="NZ24" i="8"/>
  <c r="OB21" i="14"/>
  <c r="OC21" i="8"/>
  <c r="SI26" i="14"/>
  <c r="SJ26" i="8"/>
  <c r="OJ14" i="14"/>
  <c r="OK14" i="8"/>
  <c r="RY33" i="14" l="1"/>
  <c r="RZ33" i="8"/>
  <c r="NZ25" i="14"/>
  <c r="OA25" i="8"/>
  <c r="OJ15" i="14"/>
  <c r="OK15" i="8"/>
  <c r="ON9" i="14"/>
  <c r="OO9" i="8"/>
  <c r="NW29" i="14"/>
  <c r="NX29" i="8"/>
  <c r="NY27" i="14"/>
  <c r="NZ27" i="8"/>
  <c r="OH19" i="8"/>
  <c r="OG19" i="14"/>
  <c r="OD22" i="8"/>
  <c r="OC22" i="14"/>
  <c r="OM13" i="8"/>
  <c r="OL13" i="14"/>
  <c r="RY32" i="14"/>
  <c r="RZ32" i="8"/>
  <c r="OO7" i="8"/>
  <c r="ON7" i="14"/>
  <c r="SU12" i="8"/>
  <c r="ST12" i="14"/>
  <c r="OP8" i="8"/>
  <c r="OO8" i="14"/>
  <c r="NU30" i="8"/>
  <c r="NT30" i="14"/>
  <c r="OH16" i="14"/>
  <c r="OI16" i="8"/>
  <c r="SJ26" i="14"/>
  <c r="SK26" i="8"/>
  <c r="OF18" i="14"/>
  <c r="OG18" i="8"/>
  <c r="OG17" i="14"/>
  <c r="OH17" i="8"/>
  <c r="NZ24" i="14"/>
  <c r="OA24" i="8"/>
  <c r="OC21" i="14"/>
  <c r="OD21" i="8"/>
  <c r="OK14" i="14"/>
  <c r="OL14" i="8"/>
  <c r="NV28" i="14"/>
  <c r="NW28" i="8"/>
  <c r="OD20" i="14"/>
  <c r="OE20" i="8"/>
  <c r="SA33" i="8" l="1"/>
  <c r="RZ33" i="14"/>
  <c r="OD22" i="14"/>
  <c r="OE22" i="8"/>
  <c r="OI19" i="8"/>
  <c r="OH19" i="14"/>
  <c r="OK15" i="14"/>
  <c r="OL15" i="8"/>
  <c r="OP9" i="8"/>
  <c r="OO9" i="14"/>
  <c r="OA25" i="14"/>
  <c r="OB25" i="8"/>
  <c r="OA27" i="8"/>
  <c r="NZ27" i="14"/>
  <c r="OM13" i="14"/>
  <c r="ON13" i="8"/>
  <c r="NX29" i="14"/>
  <c r="NY29" i="8"/>
  <c r="OO7" i="14"/>
  <c r="OP7" i="8"/>
  <c r="SA32" i="8"/>
  <c r="RZ32" i="14"/>
  <c r="SK26" i="14"/>
  <c r="SL26" i="8"/>
  <c r="OP8" i="14"/>
  <c r="OQ8" i="8"/>
  <c r="OG18" i="14"/>
  <c r="OH18" i="8"/>
  <c r="SV12" i="8"/>
  <c r="SU12" i="14"/>
  <c r="OE20" i="14"/>
  <c r="OF20" i="8"/>
  <c r="NX28" i="8"/>
  <c r="NW28" i="14"/>
  <c r="OM14" i="8"/>
  <c r="OL14" i="14"/>
  <c r="OA24" i="14"/>
  <c r="OB24" i="8"/>
  <c r="OD21" i="14"/>
  <c r="OE21" i="8"/>
  <c r="OH17" i="14"/>
  <c r="OI17" i="8"/>
  <c r="OJ16" i="8"/>
  <c r="OI16" i="14"/>
  <c r="NU30" i="14"/>
  <c r="NV30" i="8"/>
  <c r="SB33" i="8" l="1"/>
  <c r="SA33" i="14"/>
  <c r="OB25" i="14"/>
  <c r="OC25" i="8"/>
  <c r="NY29" i="14"/>
  <c r="NZ29" i="8"/>
  <c r="OP9" i="14"/>
  <c r="OQ9" i="8"/>
  <c r="OF22" i="8"/>
  <c r="OE22" i="14"/>
  <c r="ON13" i="14"/>
  <c r="OO13" i="8"/>
  <c r="OB27" i="8"/>
  <c r="OA27" i="14"/>
  <c r="OL15" i="14"/>
  <c r="OM15" i="8"/>
  <c r="OI19" i="14"/>
  <c r="OJ19" i="8"/>
  <c r="SA32" i="14"/>
  <c r="SB32" i="8"/>
  <c r="OQ7" i="8"/>
  <c r="OP7" i="14"/>
  <c r="OE21" i="14"/>
  <c r="OF21" i="8"/>
  <c r="OF20" i="14"/>
  <c r="OG20" i="8"/>
  <c r="SW12" i="8"/>
  <c r="SV12" i="14"/>
  <c r="OK16" i="8"/>
  <c r="OJ16" i="14"/>
  <c r="OC24" i="8"/>
  <c r="OB24" i="14"/>
  <c r="NX28" i="14"/>
  <c r="NY28" i="8"/>
  <c r="OI17" i="14"/>
  <c r="OJ17" i="8"/>
  <c r="OM14" i="14"/>
  <c r="ON14" i="8"/>
  <c r="NV30" i="14"/>
  <c r="NW30" i="8"/>
  <c r="SM26" i="8"/>
  <c r="SL26" i="14"/>
  <c r="OH18" i="14"/>
  <c r="OI18" i="8"/>
  <c r="OQ8" i="14"/>
  <c r="OR8" i="8"/>
  <c r="SC33" i="8" l="1"/>
  <c r="SB33" i="14"/>
  <c r="OP13" i="8"/>
  <c r="OO13" i="14"/>
  <c r="OF22" i="14"/>
  <c r="OG22" i="8"/>
  <c r="NZ29" i="14"/>
  <c r="OA29" i="8"/>
  <c r="OD25" i="8"/>
  <c r="OC25" i="14"/>
  <c r="OJ19" i="14"/>
  <c r="OK19" i="8"/>
  <c r="OC27" i="8"/>
  <c r="OB27" i="14"/>
  <c r="OM15" i="14"/>
  <c r="ON15" i="8"/>
  <c r="OQ9" i="14"/>
  <c r="OR9" i="8"/>
  <c r="SC32" i="8"/>
  <c r="SB32" i="14"/>
  <c r="OQ7" i="14"/>
  <c r="OR7" i="8"/>
  <c r="OR8" i="14"/>
  <c r="OS8" i="8"/>
  <c r="OO14" i="8"/>
  <c r="ON14" i="14"/>
  <c r="OJ17" i="14"/>
  <c r="OK17" i="8"/>
  <c r="OK16" i="14"/>
  <c r="OL16" i="8"/>
  <c r="OI18" i="14"/>
  <c r="OJ18" i="8"/>
  <c r="NY28" i="14"/>
  <c r="NZ28" i="8"/>
  <c r="OH20" i="8"/>
  <c r="OG20" i="14"/>
  <c r="SW12" i="14"/>
  <c r="SX12" i="8"/>
  <c r="OG21" i="8"/>
  <c r="OF21" i="14"/>
  <c r="NW30" i="14"/>
  <c r="NX30" i="8"/>
  <c r="SN26" i="8"/>
  <c r="SM26" i="14"/>
  <c r="OC24" i="14"/>
  <c r="OD24" i="8"/>
  <c r="SC33" i="14" l="1"/>
  <c r="SD33" i="8"/>
  <c r="OG22" i="14"/>
  <c r="OH22" i="8"/>
  <c r="OQ13" i="8"/>
  <c r="OP13" i="14"/>
  <c r="OL19" i="8"/>
  <c r="OK19" i="14"/>
  <c r="OD25" i="14"/>
  <c r="OE25" i="8"/>
  <c r="OS9" i="8"/>
  <c r="OR9" i="14"/>
  <c r="OO15" i="8"/>
  <c r="ON15" i="14"/>
  <c r="OC27" i="14"/>
  <c r="OD27" i="8"/>
  <c r="OA29" i="14"/>
  <c r="OB29" i="8"/>
  <c r="SC32" i="14"/>
  <c r="SD32" i="8"/>
  <c r="OR7" i="14"/>
  <c r="OS7" i="8"/>
  <c r="OE24" i="8"/>
  <c r="OD24" i="14"/>
  <c r="OJ18" i="14"/>
  <c r="OK18" i="8"/>
  <c r="OK17" i="14"/>
  <c r="OL17" i="8"/>
  <c r="SN26" i="14"/>
  <c r="SO26" i="8"/>
  <c r="OH20" i="14"/>
  <c r="OI20" i="8"/>
  <c r="OS8" i="14"/>
  <c r="OT8" i="8"/>
  <c r="NX30" i="14"/>
  <c r="NY30" i="8"/>
  <c r="OG21" i="14"/>
  <c r="OH21" i="8"/>
  <c r="SY12" i="8"/>
  <c r="SX12" i="14"/>
  <c r="NZ28" i="14"/>
  <c r="OA28" i="8"/>
  <c r="OL16" i="14"/>
  <c r="OM16" i="8"/>
  <c r="OO14" i="14"/>
  <c r="OP14" i="8"/>
  <c r="SE33" i="8" l="1"/>
  <c r="SD33" i="14"/>
  <c r="OS9" i="14"/>
  <c r="OT9" i="8"/>
  <c r="OI22" i="8"/>
  <c r="OH22" i="14"/>
  <c r="OC29" i="8"/>
  <c r="OB29" i="14"/>
  <c r="OE25" i="14"/>
  <c r="OF25" i="8"/>
  <c r="OL19" i="14"/>
  <c r="OM19" i="8"/>
  <c r="OD27" i="14"/>
  <c r="OE27" i="8"/>
  <c r="OP15" i="8"/>
  <c r="OO15" i="14"/>
  <c r="OR13" i="8"/>
  <c r="OQ13" i="14"/>
  <c r="OS7" i="14"/>
  <c r="OT7" i="8"/>
  <c r="SE32" i="8"/>
  <c r="SD32" i="14"/>
  <c r="SY12" i="14"/>
  <c r="SZ12" i="8"/>
  <c r="NZ30" i="8"/>
  <c r="NY30" i="14"/>
  <c r="OF24" i="8"/>
  <c r="OE24" i="14"/>
  <c r="OA28" i="14"/>
  <c r="OB28" i="8"/>
  <c r="OI20" i="14"/>
  <c r="OJ20" i="8"/>
  <c r="OK18" i="14"/>
  <c r="OL18" i="8"/>
  <c r="OM16" i="14"/>
  <c r="ON16" i="8"/>
  <c r="OH21" i="14"/>
  <c r="OI21" i="8"/>
  <c r="OP14" i="14"/>
  <c r="OQ14" i="8"/>
  <c r="OU8" i="8"/>
  <c r="OT8" i="14"/>
  <c r="SO26" i="14"/>
  <c r="SP26" i="8"/>
  <c r="OL17" i="14"/>
  <c r="OM17" i="8"/>
  <c r="SF33" i="8" l="1"/>
  <c r="SE33" i="14"/>
  <c r="OR13" i="14"/>
  <c r="OS13" i="8"/>
  <c r="ON19" i="8"/>
  <c r="OM19" i="14"/>
  <c r="OP15" i="14"/>
  <c r="OQ15" i="8"/>
  <c r="OF25" i="14"/>
  <c r="OG25" i="8"/>
  <c r="OC29" i="14"/>
  <c r="OD29" i="8"/>
  <c r="OT9" i="14"/>
  <c r="OU9" i="8"/>
  <c r="OI22" i="14"/>
  <c r="OJ22" i="8"/>
  <c r="OE27" i="14"/>
  <c r="OF27" i="8"/>
  <c r="SE32" i="14"/>
  <c r="SF32" i="8"/>
  <c r="OT7" i="14"/>
  <c r="OU7" i="8"/>
  <c r="OI21" i="14"/>
  <c r="OJ21" i="8"/>
  <c r="OO16" i="8"/>
  <c r="ON16" i="14"/>
  <c r="OB28" i="14"/>
  <c r="OC28" i="8"/>
  <c r="OU8" i="14"/>
  <c r="OV8" i="8"/>
  <c r="SQ26" i="8"/>
  <c r="SP26" i="14"/>
  <c r="OL18" i="14"/>
  <c r="OM18" i="8"/>
  <c r="OG24" i="8"/>
  <c r="OF24" i="14"/>
  <c r="SZ12" i="14"/>
  <c r="TA12" i="8"/>
  <c r="OM17" i="14"/>
  <c r="ON17" i="8"/>
  <c r="OQ14" i="14"/>
  <c r="OR14" i="8"/>
  <c r="OJ20" i="14"/>
  <c r="OK20" i="8"/>
  <c r="NZ30" i="14"/>
  <c r="OA30" i="8"/>
  <c r="SG33" i="8" l="1"/>
  <c r="SF33" i="14"/>
  <c r="OV9" i="8"/>
  <c r="OU9" i="14"/>
  <c r="OF27" i="14"/>
  <c r="OG27" i="8"/>
  <c r="OE29" i="8"/>
  <c r="OD29" i="14"/>
  <c r="OS13" i="14"/>
  <c r="OT13" i="8"/>
  <c r="OJ22" i="14"/>
  <c r="OK22" i="8"/>
  <c r="OG25" i="14"/>
  <c r="OH25" i="8"/>
  <c r="OQ15" i="14"/>
  <c r="OR15" i="8"/>
  <c r="OO19" i="8"/>
  <c r="ON19" i="14"/>
  <c r="OV7" i="8"/>
  <c r="OU7" i="14"/>
  <c r="SF32" i="14"/>
  <c r="SG32" i="8"/>
  <c r="OL20" i="8"/>
  <c r="OK20" i="14"/>
  <c r="OC28" i="14"/>
  <c r="OD28" i="8"/>
  <c r="OM18" i="14"/>
  <c r="ON18" i="8"/>
  <c r="SQ26" i="14"/>
  <c r="SR26" i="8"/>
  <c r="OR14" i="14"/>
  <c r="OS14" i="8"/>
  <c r="OG24" i="14"/>
  <c r="OH24" i="8"/>
  <c r="OV8" i="14"/>
  <c r="OW8" i="8"/>
  <c r="OK21" i="8"/>
  <c r="OJ21" i="14"/>
  <c r="OB30" i="8"/>
  <c r="OA30" i="14"/>
  <c r="OO17" i="8"/>
  <c r="ON17" i="14"/>
  <c r="TA12" i="14"/>
  <c r="TB12" i="8"/>
  <c r="OO16" i="14"/>
  <c r="OP16" i="8"/>
  <c r="SH33" i="8" l="1"/>
  <c r="SG33" i="14"/>
  <c r="OI25" i="8"/>
  <c r="OH25" i="14"/>
  <c r="OH27" i="8"/>
  <c r="OG27" i="14"/>
  <c r="OV9" i="14"/>
  <c r="OW9" i="8"/>
  <c r="OO19" i="14"/>
  <c r="OP19" i="8"/>
  <c r="OK22" i="14"/>
  <c r="OL22" i="8"/>
  <c r="OT13" i="14"/>
  <c r="OU13" i="8"/>
  <c r="OF29" i="8"/>
  <c r="OE29" i="14"/>
  <c r="OS15" i="8"/>
  <c r="OR15" i="14"/>
  <c r="SG32" i="14"/>
  <c r="SH32" i="8"/>
  <c r="OV7" i="14"/>
  <c r="OW7" i="8"/>
  <c r="TC12" i="8"/>
  <c r="TB12" i="14"/>
  <c r="OT14" i="8"/>
  <c r="OS14" i="14"/>
  <c r="OL20" i="14"/>
  <c r="OM20" i="8"/>
  <c r="OK21" i="14"/>
  <c r="OL21" i="8"/>
  <c r="SR26" i="14"/>
  <c r="SS26" i="8"/>
  <c r="ON18" i="14"/>
  <c r="OO18" i="8"/>
  <c r="OP17" i="8"/>
  <c r="OO17" i="14"/>
  <c r="OW8" i="14"/>
  <c r="OX8" i="8"/>
  <c r="OD28" i="14"/>
  <c r="OE28" i="8"/>
  <c r="OQ16" i="8"/>
  <c r="OP16" i="14"/>
  <c r="OB30" i="14"/>
  <c r="OC30" i="8"/>
  <c r="OH24" i="14"/>
  <c r="OI24" i="8"/>
  <c r="SI33" i="8" l="1"/>
  <c r="SH33" i="14"/>
  <c r="OS15" i="14"/>
  <c r="OT15" i="8"/>
  <c r="OL22" i="14"/>
  <c r="OM22" i="8"/>
  <c r="OJ25" i="8"/>
  <c r="OI25" i="14"/>
  <c r="OG29" i="8"/>
  <c r="OF29" i="14"/>
  <c r="OP19" i="14"/>
  <c r="OQ19" i="8"/>
  <c r="OU13" i="14"/>
  <c r="OV13" i="8"/>
  <c r="OX9" i="8"/>
  <c r="OW9" i="14"/>
  <c r="OH27" i="14"/>
  <c r="OI27" i="8"/>
  <c r="OW7" i="14"/>
  <c r="OX7" i="8"/>
  <c r="SI32" i="8"/>
  <c r="SH32" i="14"/>
  <c r="OQ16" i="14"/>
  <c r="OR16" i="8"/>
  <c r="SS26" i="14"/>
  <c r="ST26" i="8"/>
  <c r="TD12" i="8"/>
  <c r="TC12" i="14"/>
  <c r="OI24" i="14"/>
  <c r="OJ24" i="8"/>
  <c r="OF28" i="8"/>
  <c r="OE28" i="14"/>
  <c r="OQ17" i="8"/>
  <c r="OP17" i="14"/>
  <c r="OL21" i="14"/>
  <c r="OM21" i="8"/>
  <c r="OD30" i="8"/>
  <c r="OC30" i="14"/>
  <c r="OY8" i="8"/>
  <c r="OX8" i="14"/>
  <c r="OM20" i="14"/>
  <c r="ON20" i="8"/>
  <c r="OO18" i="14"/>
  <c r="OP18" i="8"/>
  <c r="OT14" i="14"/>
  <c r="OU14" i="8"/>
  <c r="SJ33" i="8" l="1"/>
  <c r="SI33" i="14"/>
  <c r="OV13" i="14"/>
  <c r="OW13" i="8"/>
  <c r="OM22" i="14"/>
  <c r="ON22" i="8"/>
  <c r="OI27" i="14"/>
  <c r="OJ27" i="8"/>
  <c r="OR19" i="8"/>
  <c r="OQ19" i="14"/>
  <c r="OG29" i="14"/>
  <c r="OH29" i="8"/>
  <c r="OU15" i="8"/>
  <c r="OT15" i="14"/>
  <c r="OX9" i="14"/>
  <c r="OY9" i="8"/>
  <c r="OJ25" i="14"/>
  <c r="OK25" i="8"/>
  <c r="OY7" i="8"/>
  <c r="OX7" i="14"/>
  <c r="SJ32" i="8"/>
  <c r="SI32" i="14"/>
  <c r="OE30" i="8"/>
  <c r="OD30" i="14"/>
  <c r="OQ17" i="14"/>
  <c r="OR17" i="8"/>
  <c r="OQ18" i="8"/>
  <c r="OP18" i="14"/>
  <c r="OZ8" i="8"/>
  <c r="OY8" i="14"/>
  <c r="ON21" i="8"/>
  <c r="OM21" i="14"/>
  <c r="ST26" i="14"/>
  <c r="SU26" i="8"/>
  <c r="ON20" i="14"/>
  <c r="OO20" i="8"/>
  <c r="OG28" i="8"/>
  <c r="OF28" i="14"/>
  <c r="OS16" i="8"/>
  <c r="OR16" i="14"/>
  <c r="OU14" i="14"/>
  <c r="OV14" i="8"/>
  <c r="OJ24" i="14"/>
  <c r="OK24" i="8"/>
  <c r="TD12" i="14"/>
  <c r="TE12" i="8"/>
  <c r="SJ33" i="14" l="1"/>
  <c r="SK33" i="8"/>
  <c r="ON22" i="14"/>
  <c r="OO22" i="8"/>
  <c r="OK25" i="14"/>
  <c r="OL25" i="8"/>
  <c r="OH29" i="14"/>
  <c r="OI29" i="8"/>
  <c r="OS19" i="8"/>
  <c r="OR19" i="14"/>
  <c r="OX13" i="8"/>
  <c r="OW13" i="14"/>
  <c r="OZ9" i="8"/>
  <c r="OY9" i="14"/>
  <c r="OU15" i="14"/>
  <c r="OV15" i="8"/>
  <c r="OJ27" i="14"/>
  <c r="OK27" i="8"/>
  <c r="OZ7" i="8"/>
  <c r="OY7" i="14"/>
  <c r="SJ32" i="14"/>
  <c r="SK32" i="8"/>
  <c r="OW14" i="8"/>
  <c r="OV14" i="14"/>
  <c r="OE30" i="14"/>
  <c r="OF30" i="8"/>
  <c r="OQ18" i="14"/>
  <c r="OR18" i="8"/>
  <c r="TE12" i="14"/>
  <c r="F14" i="10"/>
  <c r="G14" i="10" s="1"/>
  <c r="OO20" i="14"/>
  <c r="OP20" i="8"/>
  <c r="OL24" i="8"/>
  <c r="OK24" i="14"/>
  <c r="OS16" i="14"/>
  <c r="OT16" i="8"/>
  <c r="ON21" i="14"/>
  <c r="OO21" i="8"/>
  <c r="OS17" i="8"/>
  <c r="OR17" i="14"/>
  <c r="OG28" i="14"/>
  <c r="OH28" i="8"/>
  <c r="SV26" i="8"/>
  <c r="SU26" i="14"/>
  <c r="OZ8" i="14"/>
  <c r="PA8" i="8"/>
  <c r="SK33" i="14" l="1"/>
  <c r="SL33" i="8"/>
  <c r="OZ9" i="14"/>
  <c r="PA9" i="8"/>
  <c r="OI29" i="14"/>
  <c r="OJ29" i="8"/>
  <c r="OX13" i="14"/>
  <c r="OY13" i="8"/>
  <c r="OM25" i="8"/>
  <c r="OL25" i="14"/>
  <c r="OO22" i="14"/>
  <c r="OP22" i="8"/>
  <c r="OK27" i="14"/>
  <c r="OL27" i="8"/>
  <c r="OS19" i="14"/>
  <c r="OT19" i="8"/>
  <c r="OV15" i="14"/>
  <c r="OW15" i="8"/>
  <c r="PA7" i="8"/>
  <c r="OZ7" i="14"/>
  <c r="SK32" i="14"/>
  <c r="SL32" i="8"/>
  <c r="OU16" i="8"/>
  <c r="OT16" i="14"/>
  <c r="OX14" i="8"/>
  <c r="OW14" i="14"/>
  <c r="OS17" i="14"/>
  <c r="OT17" i="8"/>
  <c r="OQ20" i="8"/>
  <c r="OP20" i="14"/>
  <c r="M14" i="10"/>
  <c r="L14" i="10"/>
  <c r="OR18" i="14"/>
  <c r="OS18" i="8"/>
  <c r="PB8" i="8"/>
  <c r="PA8" i="14"/>
  <c r="SW26" i="8"/>
  <c r="SV26" i="14"/>
  <c r="OO21" i="14"/>
  <c r="OP21" i="8"/>
  <c r="OH28" i="14"/>
  <c r="OI28" i="8"/>
  <c r="OL24" i="14"/>
  <c r="OM24" i="8"/>
  <c r="OF30" i="14"/>
  <c r="OG30" i="8"/>
  <c r="SM33" i="8" l="1"/>
  <c r="SL33" i="14"/>
  <c r="OM27" i="8"/>
  <c r="OL27" i="14"/>
  <c r="OP22" i="14"/>
  <c r="OQ22" i="8"/>
  <c r="OM25" i="14"/>
  <c r="ON25" i="8"/>
  <c r="PA9" i="14"/>
  <c r="PB9" i="8"/>
  <c r="OW15" i="14"/>
  <c r="OX15" i="8"/>
  <c r="OU19" i="8"/>
  <c r="OT19" i="14"/>
  <c r="OZ13" i="8"/>
  <c r="OY13" i="14"/>
  <c r="OK29" i="8"/>
  <c r="OJ29" i="14"/>
  <c r="SL32" i="14"/>
  <c r="SM32" i="8"/>
  <c r="PA7" i="14"/>
  <c r="PB7" i="8"/>
  <c r="SW26" i="14"/>
  <c r="SX26" i="8"/>
  <c r="OQ20" i="14"/>
  <c r="OR20" i="8"/>
  <c r="OV16" i="8"/>
  <c r="OU16" i="14"/>
  <c r="OI28" i="14"/>
  <c r="OJ28" i="8"/>
  <c r="PB8" i="14"/>
  <c r="PC8" i="8"/>
  <c r="OX14" i="14"/>
  <c r="OY14" i="8"/>
  <c r="OP21" i="14"/>
  <c r="OQ21" i="8"/>
  <c r="OH30" i="8"/>
  <c r="OG30" i="14"/>
  <c r="OT17" i="14"/>
  <c r="OU17" i="8"/>
  <c r="OM24" i="14"/>
  <c r="ON24" i="8"/>
  <c r="OS18" i="14"/>
  <c r="OT18" i="8"/>
  <c r="SN33" i="8" l="1"/>
  <c r="SM33" i="14"/>
  <c r="OV19" i="8"/>
  <c r="OU19" i="14"/>
  <c r="ON27" i="8"/>
  <c r="OM27" i="14"/>
  <c r="PC9" i="8"/>
  <c r="PB9" i="14"/>
  <c r="OK29" i="14"/>
  <c r="OL29" i="8"/>
  <c r="OX15" i="14"/>
  <c r="OY15" i="8"/>
  <c r="ON25" i="14"/>
  <c r="OO25" i="8"/>
  <c r="PA13" i="8"/>
  <c r="OZ13" i="14"/>
  <c r="OQ22" i="14"/>
  <c r="OR22" i="8"/>
  <c r="PC7" i="8"/>
  <c r="PB7" i="14"/>
  <c r="SM32" i="14"/>
  <c r="SN32" i="8"/>
  <c r="ON24" i="14"/>
  <c r="OO24" i="8"/>
  <c r="OQ21" i="14"/>
  <c r="OR21" i="8"/>
  <c r="PC8" i="14"/>
  <c r="PD8" i="8"/>
  <c r="OR20" i="14"/>
  <c r="OS20" i="8"/>
  <c r="SX26" i="14"/>
  <c r="SY26" i="8"/>
  <c r="OT18" i="14"/>
  <c r="OU18" i="8"/>
  <c r="OH30" i="14"/>
  <c r="OI30" i="8"/>
  <c r="OV16" i="14"/>
  <c r="OW16" i="8"/>
  <c r="OZ14" i="8"/>
  <c r="OY14" i="14"/>
  <c r="OU17" i="14"/>
  <c r="OV17" i="8"/>
  <c r="OK28" i="8"/>
  <c r="OJ28" i="14"/>
  <c r="SN33" i="14" l="1"/>
  <c r="SO33" i="8"/>
  <c r="OY15" i="14"/>
  <c r="OZ15" i="8"/>
  <c r="OV19" i="14"/>
  <c r="OW19" i="8"/>
  <c r="OR22" i="14"/>
  <c r="OS22" i="8"/>
  <c r="PB13" i="8"/>
  <c r="PA13" i="14"/>
  <c r="OM29" i="8"/>
  <c r="OL29" i="14"/>
  <c r="PC9" i="14"/>
  <c r="PD9" i="8"/>
  <c r="OO25" i="14"/>
  <c r="OP25" i="8"/>
  <c r="ON27" i="14"/>
  <c r="OO27" i="8"/>
  <c r="SO32" i="8"/>
  <c r="SN32" i="14"/>
  <c r="PD7" i="8"/>
  <c r="PC7" i="14"/>
  <c r="OV17" i="14"/>
  <c r="OW17" i="8"/>
  <c r="OW16" i="14"/>
  <c r="OX16" i="8"/>
  <c r="SY26" i="14"/>
  <c r="SZ26" i="8"/>
  <c r="OK28" i="14"/>
  <c r="OL28" i="8"/>
  <c r="OS20" i="14"/>
  <c r="OT20" i="8"/>
  <c r="PD8" i="14"/>
  <c r="PE8" i="8"/>
  <c r="PA14" i="8"/>
  <c r="OZ14" i="14"/>
  <c r="OI30" i="14"/>
  <c r="OJ30" i="8"/>
  <c r="OP24" i="8"/>
  <c r="OO24" i="14"/>
  <c r="OU18" i="14"/>
  <c r="OV18" i="8"/>
  <c r="OR21" i="14"/>
  <c r="OS21" i="8"/>
  <c r="SP33" i="8" l="1"/>
  <c r="SO33" i="14"/>
  <c r="PD9" i="14"/>
  <c r="PE9" i="8"/>
  <c r="OM29" i="14"/>
  <c r="ON29" i="8"/>
  <c r="OW19" i="14"/>
  <c r="OX19" i="8"/>
  <c r="PC13" i="8"/>
  <c r="PB13" i="14"/>
  <c r="PA15" i="8"/>
  <c r="OZ15" i="14"/>
  <c r="OO27" i="14"/>
  <c r="OP27" i="8"/>
  <c r="OP25" i="14"/>
  <c r="OQ25" i="8"/>
  <c r="OS22" i="14"/>
  <c r="OT22" i="8"/>
  <c r="SO32" i="14"/>
  <c r="SP32" i="8"/>
  <c r="PD7" i="14"/>
  <c r="PE7" i="8"/>
  <c r="OJ30" i="14"/>
  <c r="OK30" i="8"/>
  <c r="PE8" i="14"/>
  <c r="PF8" i="8"/>
  <c r="TA26" i="8"/>
  <c r="SZ26" i="14"/>
  <c r="OT21" i="8"/>
  <c r="OS21" i="14"/>
  <c r="OP24" i="14"/>
  <c r="OQ24" i="8"/>
  <c r="OX16" i="14"/>
  <c r="OY16" i="8"/>
  <c r="OW18" i="8"/>
  <c r="OV18" i="14"/>
  <c r="OT20" i="14"/>
  <c r="OU20" i="8"/>
  <c r="OW17" i="14"/>
  <c r="OX17" i="8"/>
  <c r="PA14" i="14"/>
  <c r="PB14" i="8"/>
  <c r="OL28" i="14"/>
  <c r="OM28" i="8"/>
  <c r="SQ33" i="8" l="1"/>
  <c r="SP33" i="14"/>
  <c r="OQ25" i="14"/>
  <c r="OR25" i="8"/>
  <c r="OQ27" i="8"/>
  <c r="OP27" i="14"/>
  <c r="PC13" i="14"/>
  <c r="PD13" i="8"/>
  <c r="PE9" i="14"/>
  <c r="PF9" i="8"/>
  <c r="OX19" i="14"/>
  <c r="OY19" i="8"/>
  <c r="OT22" i="14"/>
  <c r="OU22" i="8"/>
  <c r="PA15" i="14"/>
  <c r="PB15" i="8"/>
  <c r="OO29" i="8"/>
  <c r="ON29" i="14"/>
  <c r="SP32" i="14"/>
  <c r="SQ32" i="8"/>
  <c r="PE7" i="14"/>
  <c r="PF7" i="8"/>
  <c r="PB14" i="14"/>
  <c r="PC14" i="8"/>
  <c r="PF8" i="14"/>
  <c r="PG8" i="8"/>
  <c r="OX17" i="14"/>
  <c r="OY17" i="8"/>
  <c r="OY16" i="14"/>
  <c r="OZ16" i="8"/>
  <c r="OT21" i="14"/>
  <c r="OU21" i="8"/>
  <c r="ON28" i="8"/>
  <c r="OM28" i="14"/>
  <c r="OQ24" i="14"/>
  <c r="OR24" i="8"/>
  <c r="OK30" i="14"/>
  <c r="OL30" i="8"/>
  <c r="OW18" i="14"/>
  <c r="OX18" i="8"/>
  <c r="OU20" i="14"/>
  <c r="OV20" i="8"/>
  <c r="TA26" i="14"/>
  <c r="TB26" i="8"/>
  <c r="SR33" i="8" l="1"/>
  <c r="SQ33" i="14"/>
  <c r="OP29" i="8"/>
  <c r="OO29" i="14"/>
  <c r="OZ19" i="8"/>
  <c r="OY19" i="14"/>
  <c r="OR25" i="14"/>
  <c r="OS25" i="8"/>
  <c r="PB15" i="14"/>
  <c r="PC15" i="8"/>
  <c r="PG9" i="8"/>
  <c r="PF9" i="14"/>
  <c r="OU22" i="14"/>
  <c r="OV22" i="8"/>
  <c r="PE13" i="8"/>
  <c r="PD13" i="14"/>
  <c r="OQ27" i="14"/>
  <c r="OR27" i="8"/>
  <c r="PF7" i="14"/>
  <c r="PG7" i="8"/>
  <c r="SQ32" i="14"/>
  <c r="SR32" i="8"/>
  <c r="OX18" i="14"/>
  <c r="OY18" i="8"/>
  <c r="OM30" i="8"/>
  <c r="OL30" i="14"/>
  <c r="OR24" i="14"/>
  <c r="OS24" i="8"/>
  <c r="OZ16" i="14"/>
  <c r="PA16" i="8"/>
  <c r="PD14" i="8"/>
  <c r="PC14" i="14"/>
  <c r="OO28" i="8"/>
  <c r="ON28" i="14"/>
  <c r="OV20" i="14"/>
  <c r="OW20" i="8"/>
  <c r="PG8" i="14"/>
  <c r="PH8" i="8"/>
  <c r="TB26" i="14"/>
  <c r="TC26" i="8"/>
  <c r="OY17" i="14"/>
  <c r="OZ17" i="8"/>
  <c r="OU21" i="14"/>
  <c r="OV21" i="8"/>
  <c r="SS33" i="8" l="1"/>
  <c r="SR33" i="14"/>
  <c r="PG9" i="14"/>
  <c r="PH9" i="8"/>
  <c r="OP29" i="14"/>
  <c r="OQ29" i="8"/>
  <c r="OR27" i="14"/>
  <c r="OS27" i="8"/>
  <c r="PF13" i="8"/>
  <c r="PE13" i="14"/>
  <c r="PC15" i="14"/>
  <c r="PD15" i="8"/>
  <c r="OV22" i="14"/>
  <c r="OW22" i="8"/>
  <c r="OT25" i="8"/>
  <c r="OS25" i="14"/>
  <c r="PA19" i="8"/>
  <c r="OZ19" i="14"/>
  <c r="PH7" i="8"/>
  <c r="PG7" i="14"/>
  <c r="SS32" i="8"/>
  <c r="SR32" i="14"/>
  <c r="OX20" i="8"/>
  <c r="OW20" i="14"/>
  <c r="OV21" i="14"/>
  <c r="OW21" i="8"/>
  <c r="OZ17" i="14"/>
  <c r="PA17" i="8"/>
  <c r="PH8" i="14"/>
  <c r="PI8" i="8"/>
  <c r="PA16" i="14"/>
  <c r="PB16" i="8"/>
  <c r="TC26" i="14"/>
  <c r="TD26" i="8"/>
  <c r="OS24" i="14"/>
  <c r="OT24" i="8"/>
  <c r="OZ18" i="8"/>
  <c r="OY18" i="14"/>
  <c r="OP28" i="8"/>
  <c r="OO28" i="14"/>
  <c r="PD14" i="14"/>
  <c r="PE14" i="8"/>
  <c r="OM30" i="14"/>
  <c r="ON30" i="8"/>
  <c r="SS33" i="14" l="1"/>
  <c r="ST33" i="8"/>
  <c r="PB19" i="8"/>
  <c r="PA19" i="14"/>
  <c r="PD15" i="14"/>
  <c r="PE15" i="8"/>
  <c r="PG13" i="8"/>
  <c r="PF13" i="14"/>
  <c r="OT25" i="14"/>
  <c r="OU25" i="8"/>
  <c r="PH9" i="14"/>
  <c r="PI9" i="8"/>
  <c r="OS27" i="14"/>
  <c r="OT27" i="8"/>
  <c r="OX22" i="8"/>
  <c r="OW22" i="14"/>
  <c r="OQ29" i="14"/>
  <c r="OR29" i="8"/>
  <c r="PI7" i="8"/>
  <c r="PH7" i="14"/>
  <c r="ST32" i="8"/>
  <c r="SS32" i="14"/>
  <c r="OQ28" i="8"/>
  <c r="OP28" i="14"/>
  <c r="OX20" i="14"/>
  <c r="OY20" i="8"/>
  <c r="TD26" i="14"/>
  <c r="TE26" i="8"/>
  <c r="PE14" i="14"/>
  <c r="PF14" i="8"/>
  <c r="PA17" i="14"/>
  <c r="PB17" i="8"/>
  <c r="ON30" i="14"/>
  <c r="OO30" i="8"/>
  <c r="PI8" i="14"/>
  <c r="PJ8" i="8"/>
  <c r="OZ18" i="14"/>
  <c r="PA18" i="8"/>
  <c r="OT24" i="14"/>
  <c r="OU24" i="8"/>
  <c r="PB16" i="14"/>
  <c r="PC16" i="8"/>
  <c r="OW21" i="14"/>
  <c r="OX21" i="8"/>
  <c r="SU33" i="8" l="1"/>
  <c r="ST33" i="14"/>
  <c r="PE15" i="14"/>
  <c r="PF15" i="8"/>
  <c r="PC19" i="8"/>
  <c r="PB19" i="14"/>
  <c r="OR29" i="14"/>
  <c r="OS29" i="8"/>
  <c r="OY22" i="8"/>
  <c r="OX22" i="14"/>
  <c r="PJ9" i="8"/>
  <c r="PI9" i="14"/>
  <c r="OU25" i="14"/>
  <c r="OV25" i="8"/>
  <c r="PG13" i="14"/>
  <c r="PH13" i="8"/>
  <c r="OT27" i="14"/>
  <c r="OU27" i="8"/>
  <c r="PJ7" i="8"/>
  <c r="PI7" i="14"/>
  <c r="ST32" i="14"/>
  <c r="SU32" i="8"/>
  <c r="PC16" i="14"/>
  <c r="PD16" i="8"/>
  <c r="OQ28" i="14"/>
  <c r="OR28" i="8"/>
  <c r="PA18" i="14"/>
  <c r="PB18" i="8"/>
  <c r="PJ8" i="14"/>
  <c r="PK8" i="8"/>
  <c r="PF14" i="14"/>
  <c r="PG14" i="8"/>
  <c r="OY21" i="8"/>
  <c r="OX21" i="14"/>
  <c r="OU24" i="14"/>
  <c r="OV24" i="8"/>
  <c r="TE26" i="14"/>
  <c r="F28" i="10"/>
  <c r="G28" i="10" s="1"/>
  <c r="PB17" i="14"/>
  <c r="PC17" i="8"/>
  <c r="OO30" i="14"/>
  <c r="OP30" i="8"/>
  <c r="OY20" i="14"/>
  <c r="OZ20" i="8"/>
  <c r="SU33" i="14" l="1"/>
  <c r="SV33" i="8"/>
  <c r="PK9" i="8"/>
  <c r="PJ9" i="14"/>
  <c r="OZ22" i="8"/>
  <c r="OY22" i="14"/>
  <c r="PF15" i="14"/>
  <c r="PG15" i="8"/>
  <c r="PI13" i="8"/>
  <c r="PH13" i="14"/>
  <c r="OU27" i="14"/>
  <c r="OV27" i="8"/>
  <c r="OW25" i="8"/>
  <c r="OV25" i="14"/>
  <c r="OS29" i="14"/>
  <c r="OT29" i="8"/>
  <c r="PD19" i="8"/>
  <c r="PC19" i="14"/>
  <c r="SU32" i="14"/>
  <c r="SV32" i="8"/>
  <c r="PK7" i="8"/>
  <c r="PJ7" i="14"/>
  <c r="PC17" i="14"/>
  <c r="PD17" i="8"/>
  <c r="PK8" i="14"/>
  <c r="PL8" i="8"/>
  <c r="OP30" i="14"/>
  <c r="OQ30" i="8"/>
  <c r="PG14" i="14"/>
  <c r="PH14" i="8"/>
  <c r="L28" i="10"/>
  <c r="M28" i="10"/>
  <c r="PB18" i="14"/>
  <c r="PC18" i="8"/>
  <c r="OR28" i="14"/>
  <c r="OS28" i="8"/>
  <c r="PD16" i="14"/>
  <c r="PE16" i="8"/>
  <c r="OY21" i="14"/>
  <c r="OZ21" i="8"/>
  <c r="PA20" i="8"/>
  <c r="OZ20" i="14"/>
  <c r="OV24" i="14"/>
  <c r="OW24" i="8"/>
  <c r="SW33" i="8" l="1"/>
  <c r="SV33" i="14"/>
  <c r="OT29" i="14"/>
  <c r="OU29" i="8"/>
  <c r="OX25" i="8"/>
  <c r="OW25" i="14"/>
  <c r="PH15" i="8"/>
  <c r="PG15" i="14"/>
  <c r="OZ22" i="14"/>
  <c r="PA22" i="8"/>
  <c r="PL9" i="8"/>
  <c r="PK9" i="14"/>
  <c r="OV27" i="14"/>
  <c r="OW27" i="8"/>
  <c r="PJ13" i="8"/>
  <c r="PI13" i="14"/>
  <c r="PD19" i="14"/>
  <c r="PE19" i="8"/>
  <c r="SV32" i="14"/>
  <c r="SW32" i="8"/>
  <c r="PK7" i="14"/>
  <c r="PL7" i="8"/>
  <c r="OZ21" i="14"/>
  <c r="PA21" i="8"/>
  <c r="PC18" i="14"/>
  <c r="PD18" i="8"/>
  <c r="PL8" i="14"/>
  <c r="PM8" i="8"/>
  <c r="PA20" i="14"/>
  <c r="PB20" i="8"/>
  <c r="PI14" i="8"/>
  <c r="PH14" i="14"/>
  <c r="PE17" i="8"/>
  <c r="PD17" i="14"/>
  <c r="OW24" i="14"/>
  <c r="OX24" i="8"/>
  <c r="OQ30" i="14"/>
  <c r="OR30" i="8"/>
  <c r="PE16" i="14"/>
  <c r="PF16" i="8"/>
  <c r="OS28" i="14"/>
  <c r="OT28" i="8"/>
  <c r="SX33" i="8" l="1"/>
  <c r="SW33" i="14"/>
  <c r="OX27" i="8"/>
  <c r="OW27" i="14"/>
  <c r="PM9" i="8"/>
  <c r="PL9" i="14"/>
  <c r="PF19" i="8"/>
  <c r="PE19" i="14"/>
  <c r="OU29" i="14"/>
  <c r="OV29" i="8"/>
  <c r="PK13" i="8"/>
  <c r="PJ13" i="14"/>
  <c r="PB22" i="8"/>
  <c r="PA22" i="14"/>
  <c r="PH15" i="14"/>
  <c r="PI15" i="8"/>
  <c r="OX25" i="14"/>
  <c r="OY25" i="8"/>
  <c r="PM7" i="8"/>
  <c r="PL7" i="14"/>
  <c r="SW32" i="14"/>
  <c r="SX32" i="8"/>
  <c r="OS30" i="8"/>
  <c r="OR30" i="14"/>
  <c r="PI14" i="14"/>
  <c r="PJ14" i="8"/>
  <c r="PF16" i="14"/>
  <c r="PG16" i="8"/>
  <c r="PD18" i="14"/>
  <c r="PE18" i="8"/>
  <c r="PA21" i="14"/>
  <c r="PB21" i="8"/>
  <c r="OX24" i="14"/>
  <c r="OY24" i="8"/>
  <c r="PC20" i="8"/>
  <c r="PB20" i="14"/>
  <c r="OT28" i="14"/>
  <c r="OU28" i="8"/>
  <c r="PE17" i="14"/>
  <c r="PF17" i="8"/>
  <c r="PN8" i="8"/>
  <c r="PM8" i="14"/>
  <c r="SX33" i="14" l="1"/>
  <c r="SY33" i="8"/>
  <c r="PL13" i="8"/>
  <c r="PK13" i="14"/>
  <c r="OY27" i="8"/>
  <c r="OX27" i="14"/>
  <c r="OY25" i="14"/>
  <c r="OZ25" i="8"/>
  <c r="OV29" i="14"/>
  <c r="OW29" i="8"/>
  <c r="PF19" i="14"/>
  <c r="PG19" i="8"/>
  <c r="PJ15" i="8"/>
  <c r="PI15" i="14"/>
  <c r="PB22" i="14"/>
  <c r="PC22" i="8"/>
  <c r="PN9" i="8"/>
  <c r="PM9" i="14"/>
  <c r="SY32" i="8"/>
  <c r="SX32" i="14"/>
  <c r="PM7" i="14"/>
  <c r="PN7" i="8"/>
  <c r="PC20" i="14"/>
  <c r="PD20" i="8"/>
  <c r="PG16" i="14"/>
  <c r="PH16" i="8"/>
  <c r="OT30" i="8"/>
  <c r="OS30" i="14"/>
  <c r="PF17" i="14"/>
  <c r="PG17" i="8"/>
  <c r="PJ14" i="14"/>
  <c r="PK14" i="8"/>
  <c r="PN8" i="14"/>
  <c r="PO8" i="8"/>
  <c r="OV28" i="8"/>
  <c r="OU28" i="14"/>
  <c r="PB21" i="14"/>
  <c r="PC21" i="8"/>
  <c r="OZ24" i="8"/>
  <c r="OY24" i="14"/>
  <c r="PE18" i="14"/>
  <c r="PF18" i="8"/>
  <c r="SZ33" i="8" l="1"/>
  <c r="SY33" i="14"/>
  <c r="PC22" i="14"/>
  <c r="PD22" i="8"/>
  <c r="PK15" i="8"/>
  <c r="PJ15" i="14"/>
  <c r="PL13" i="14"/>
  <c r="PM13" i="8"/>
  <c r="PO9" i="8"/>
  <c r="PN9" i="14"/>
  <c r="PH19" i="8"/>
  <c r="PG19" i="14"/>
  <c r="OW29" i="14"/>
  <c r="OX29" i="8"/>
  <c r="OZ25" i="14"/>
  <c r="PA25" i="8"/>
  <c r="OY27" i="14"/>
  <c r="OZ27" i="8"/>
  <c r="SY32" i="14"/>
  <c r="SZ32" i="8"/>
  <c r="PO7" i="8"/>
  <c r="PN7" i="14"/>
  <c r="PF18" i="14"/>
  <c r="PG18" i="8"/>
  <c r="PA24" i="8"/>
  <c r="OZ24" i="14"/>
  <c r="PK14" i="14"/>
  <c r="PL14" i="8"/>
  <c r="PC21" i="14"/>
  <c r="PD21" i="8"/>
  <c r="OV28" i="14"/>
  <c r="OW28" i="8"/>
  <c r="PH16" i="14"/>
  <c r="PI16" i="8"/>
  <c r="PG17" i="14"/>
  <c r="PH17" i="8"/>
  <c r="OU30" i="8"/>
  <c r="OT30" i="14"/>
  <c r="PD20" i="14"/>
  <c r="PE20" i="8"/>
  <c r="PO8" i="14"/>
  <c r="PP8" i="8"/>
  <c r="TA33" i="8" l="1"/>
  <c r="SZ33" i="14"/>
  <c r="OZ27" i="14"/>
  <c r="PA27" i="8"/>
  <c r="OX29" i="14"/>
  <c r="OY29" i="8"/>
  <c r="PH19" i="14"/>
  <c r="PI19" i="8"/>
  <c r="PA25" i="14"/>
  <c r="PB25" i="8"/>
  <c r="PE22" i="8"/>
  <c r="PD22" i="14"/>
  <c r="PP9" i="8"/>
  <c r="PO9" i="14"/>
  <c r="PN13" i="8"/>
  <c r="PM13" i="14"/>
  <c r="PL15" i="8"/>
  <c r="PK15" i="14"/>
  <c r="SZ32" i="14"/>
  <c r="TA32" i="8"/>
  <c r="PO7" i="14"/>
  <c r="PP7" i="8"/>
  <c r="PP8" i="14"/>
  <c r="PQ8" i="8"/>
  <c r="PD21" i="14"/>
  <c r="PE21" i="8"/>
  <c r="PM14" i="8"/>
  <c r="PL14" i="14"/>
  <c r="OU30" i="14"/>
  <c r="OV30" i="8"/>
  <c r="PH17" i="14"/>
  <c r="PI17" i="8"/>
  <c r="PE20" i="14"/>
  <c r="PF20" i="8"/>
  <c r="PJ16" i="8"/>
  <c r="PI16" i="14"/>
  <c r="PG18" i="14"/>
  <c r="PH18" i="8"/>
  <c r="OX28" i="8"/>
  <c r="OW28" i="14"/>
  <c r="PA24" i="14"/>
  <c r="PB24" i="8"/>
  <c r="TA33" i="14" l="1"/>
  <c r="TB33" i="8"/>
  <c r="PL15" i="14"/>
  <c r="PM15" i="8"/>
  <c r="PF22" i="8"/>
  <c r="PE22" i="14"/>
  <c r="OY29" i="14"/>
  <c r="OZ29" i="8"/>
  <c r="PN13" i="14"/>
  <c r="PO13" i="8"/>
  <c r="PA27" i="14"/>
  <c r="PB27" i="8"/>
  <c r="PC25" i="8"/>
  <c r="PB25" i="14"/>
  <c r="PQ9" i="8"/>
  <c r="PP9" i="14"/>
  <c r="PI19" i="14"/>
  <c r="PJ19" i="8"/>
  <c r="PQ7" i="8"/>
  <c r="PP7" i="14"/>
  <c r="TA32" i="14"/>
  <c r="TB32" i="8"/>
  <c r="PJ16" i="14"/>
  <c r="PK16" i="8"/>
  <c r="OV30" i="14"/>
  <c r="OW30" i="8"/>
  <c r="PB24" i="14"/>
  <c r="PC24" i="8"/>
  <c r="PI17" i="14"/>
  <c r="PJ17" i="8"/>
  <c r="PR8" i="8"/>
  <c r="PQ8" i="14"/>
  <c r="OY28" i="8"/>
  <c r="OX28" i="14"/>
  <c r="PE21" i="14"/>
  <c r="PF21" i="8"/>
  <c r="PM14" i="14"/>
  <c r="PN14" i="8"/>
  <c r="PH18" i="14"/>
  <c r="PI18" i="8"/>
  <c r="PG20" i="8"/>
  <c r="PF20" i="14"/>
  <c r="TC33" i="8" l="1"/>
  <c r="TB33" i="14"/>
  <c r="PJ19" i="14"/>
  <c r="PK19" i="8"/>
  <c r="PD25" i="8"/>
  <c r="PC25" i="14"/>
  <c r="PB27" i="14"/>
  <c r="PC27" i="8"/>
  <c r="PN15" i="8"/>
  <c r="PM15" i="14"/>
  <c r="PR9" i="8"/>
  <c r="PQ9" i="14"/>
  <c r="PP13" i="8"/>
  <c r="PO13" i="14"/>
  <c r="OZ29" i="14"/>
  <c r="PA29" i="8"/>
  <c r="PF22" i="14"/>
  <c r="PG22" i="8"/>
  <c r="TB32" i="14"/>
  <c r="TC32" i="8"/>
  <c r="PR7" i="8"/>
  <c r="PQ7" i="14"/>
  <c r="OZ28" i="8"/>
  <c r="OY28" i="14"/>
  <c r="PF21" i="14"/>
  <c r="PG21" i="8"/>
  <c r="PS8" i="8"/>
  <c r="PR8" i="14"/>
  <c r="OW30" i="14"/>
  <c r="OX30" i="8"/>
  <c r="PK16" i="14"/>
  <c r="PL16" i="8"/>
  <c r="PG20" i="14"/>
  <c r="PH20" i="8"/>
  <c r="PJ18" i="8"/>
  <c r="PI18" i="14"/>
  <c r="PN14" i="14"/>
  <c r="PO14" i="8"/>
  <c r="PJ17" i="14"/>
  <c r="PK17" i="8"/>
  <c r="PC24" i="14"/>
  <c r="PD24" i="8"/>
  <c r="TD33" i="8" l="1"/>
  <c r="TC33" i="14"/>
  <c r="PB29" i="8"/>
  <c r="PA29" i="14"/>
  <c r="PD27" i="8"/>
  <c r="PC27" i="14"/>
  <c r="PD25" i="14"/>
  <c r="PE25" i="8"/>
  <c r="PS9" i="8"/>
  <c r="PR9" i="14"/>
  <c r="PK19" i="14"/>
  <c r="PL19" i="8"/>
  <c r="PN15" i="14"/>
  <c r="PO15" i="8"/>
  <c r="PG22" i="14"/>
  <c r="PH22" i="8"/>
  <c r="PQ13" i="8"/>
  <c r="PP13" i="14"/>
  <c r="PS7" i="8"/>
  <c r="PR7" i="14"/>
  <c r="TD32" i="8"/>
  <c r="TC32" i="14"/>
  <c r="PK17" i="14"/>
  <c r="PL17" i="8"/>
  <c r="PK18" i="8"/>
  <c r="PJ18" i="14"/>
  <c r="PA28" i="8"/>
  <c r="OZ28" i="14"/>
  <c r="PO14" i="14"/>
  <c r="PP14" i="8"/>
  <c r="PG21" i="14"/>
  <c r="PH21" i="8"/>
  <c r="OX30" i="14"/>
  <c r="OY30" i="8"/>
  <c r="PT8" i="8"/>
  <c r="PS8" i="14"/>
  <c r="PL16" i="14"/>
  <c r="PM16" i="8"/>
  <c r="PE24" i="8"/>
  <c r="PD24" i="14"/>
  <c r="PI20" i="8"/>
  <c r="PH20" i="14"/>
  <c r="TE33" i="8" l="1"/>
  <c r="TD33" i="14"/>
  <c r="PR13" i="8"/>
  <c r="PQ13" i="14"/>
  <c r="PM19" i="8"/>
  <c r="PL19" i="14"/>
  <c r="PB29" i="14"/>
  <c r="PC29" i="8"/>
  <c r="PT9" i="8"/>
  <c r="PS9" i="14"/>
  <c r="PH22" i="14"/>
  <c r="PI22" i="8"/>
  <c r="PO15" i="14"/>
  <c r="PP15" i="8"/>
  <c r="PE25" i="14"/>
  <c r="PF25" i="8"/>
  <c r="PD27" i="14"/>
  <c r="PE27" i="8"/>
  <c r="TD32" i="14"/>
  <c r="TE32" i="8"/>
  <c r="F34" i="10" s="1"/>
  <c r="G34" i="10" s="1"/>
  <c r="PS7" i="14"/>
  <c r="PT7" i="8"/>
  <c r="PE24" i="14"/>
  <c r="PF24" i="8"/>
  <c r="OZ30" i="8"/>
  <c r="OY30" i="14"/>
  <c r="PM16" i="14"/>
  <c r="PN16" i="8"/>
  <c r="PU8" i="8"/>
  <c r="PT8" i="14"/>
  <c r="PH21" i="14"/>
  <c r="PI21" i="8"/>
  <c r="PA28" i="14"/>
  <c r="PB28" i="8"/>
  <c r="PL17" i="14"/>
  <c r="PM17" i="8"/>
  <c r="PI20" i="14"/>
  <c r="PJ20" i="8"/>
  <c r="PP14" i="14"/>
  <c r="PQ14" i="8"/>
  <c r="PK18" i="14"/>
  <c r="PL18" i="8"/>
  <c r="TE33" i="14" l="1"/>
  <c r="F35" i="10"/>
  <c r="G35" i="10" s="1"/>
  <c r="L34" i="10"/>
  <c r="M34" i="10"/>
  <c r="O34" i="10" s="1"/>
  <c r="PE27" i="14"/>
  <c r="PF27" i="8"/>
  <c r="PR13" i="14"/>
  <c r="PS13" i="8"/>
  <c r="PF25" i="14"/>
  <c r="PG25" i="8"/>
  <c r="PU9" i="8"/>
  <c r="PT9" i="14"/>
  <c r="PQ15" i="8"/>
  <c r="PP15" i="14"/>
  <c r="PJ22" i="8"/>
  <c r="PI22" i="14"/>
  <c r="PC29" i="14"/>
  <c r="PD29" i="8"/>
  <c r="PM19" i="14"/>
  <c r="PN19" i="8"/>
  <c r="PU7" i="8"/>
  <c r="PT7" i="14"/>
  <c r="TE32" i="14"/>
  <c r="PL18" i="14"/>
  <c r="PM18" i="8"/>
  <c r="PM17" i="14"/>
  <c r="PN17" i="8"/>
  <c r="PC28" i="8"/>
  <c r="PB28" i="14"/>
  <c r="PN16" i="14"/>
  <c r="PO16" i="8"/>
  <c r="PQ14" i="14"/>
  <c r="PR14" i="8"/>
  <c r="PU8" i="14"/>
  <c r="PV8" i="8"/>
  <c r="PG24" i="8"/>
  <c r="PF24" i="14"/>
  <c r="PI21" i="14"/>
  <c r="PJ21" i="8"/>
  <c r="PJ20" i="14"/>
  <c r="PK20" i="8"/>
  <c r="PA30" i="8"/>
  <c r="OZ30" i="14"/>
  <c r="M35" i="10" l="1"/>
  <c r="O35" i="10" s="1"/>
  <c r="L35" i="10"/>
  <c r="PT13" i="8"/>
  <c r="PS13" i="14"/>
  <c r="PO19" i="8"/>
  <c r="PN19" i="14"/>
  <c r="PV9" i="8"/>
  <c r="PU9" i="14"/>
  <c r="PF27" i="14"/>
  <c r="PG27" i="8"/>
  <c r="PD29" i="14"/>
  <c r="PE29" i="8"/>
  <c r="PJ22" i="14"/>
  <c r="PK22" i="8"/>
  <c r="PQ15" i="14"/>
  <c r="PR15" i="8"/>
  <c r="PG25" i="14"/>
  <c r="PH25" i="8"/>
  <c r="PV7" i="8"/>
  <c r="PU7" i="14"/>
  <c r="PK20" i="14"/>
  <c r="PL20" i="8"/>
  <c r="PV8" i="14"/>
  <c r="PW8" i="8"/>
  <c r="PG24" i="14"/>
  <c r="PH24" i="8"/>
  <c r="PR14" i="14"/>
  <c r="PS14" i="8"/>
  <c r="PO17" i="8"/>
  <c r="PN17" i="14"/>
  <c r="PJ21" i="14"/>
  <c r="PK21" i="8"/>
  <c r="PC28" i="14"/>
  <c r="PD28" i="8"/>
  <c r="PM18" i="14"/>
  <c r="PN18" i="8"/>
  <c r="PO16" i="14"/>
  <c r="PP16" i="8"/>
  <c r="PA30" i="14"/>
  <c r="PB30" i="8"/>
  <c r="PF29" i="8" l="1"/>
  <c r="PE29" i="14"/>
  <c r="PU13" i="8"/>
  <c r="PT13" i="14"/>
  <c r="PH25" i="14"/>
  <c r="PI25" i="8"/>
  <c r="PG27" i="14"/>
  <c r="PH27" i="8"/>
  <c r="PR15" i="14"/>
  <c r="PS15" i="8"/>
  <c r="PW9" i="8"/>
  <c r="PV9" i="14"/>
  <c r="PL22" i="8"/>
  <c r="PK22" i="14"/>
  <c r="PO19" i="14"/>
  <c r="PP19" i="8"/>
  <c r="PV7" i="14"/>
  <c r="PW7" i="8"/>
  <c r="PE28" i="8"/>
  <c r="PD28" i="14"/>
  <c r="PH24" i="14"/>
  <c r="PI24" i="8"/>
  <c r="PB30" i="14"/>
  <c r="PC30" i="8"/>
  <c r="PK21" i="14"/>
  <c r="PL21" i="8"/>
  <c r="PS14" i="14"/>
  <c r="PT14" i="8"/>
  <c r="PN18" i="14"/>
  <c r="PO18" i="8"/>
  <c r="PW8" i="14"/>
  <c r="PX8" i="8"/>
  <c r="PL20" i="14"/>
  <c r="PM20" i="8"/>
  <c r="PQ16" i="8"/>
  <c r="PP16" i="14"/>
  <c r="PO17" i="14"/>
  <c r="PP17" i="8"/>
  <c r="PF29" i="14" l="1"/>
  <c r="PG29" i="8"/>
  <c r="PS15" i="14"/>
  <c r="PT15" i="8"/>
  <c r="PH27" i="14"/>
  <c r="PI27" i="8"/>
  <c r="PQ19" i="8"/>
  <c r="PP19" i="14"/>
  <c r="PL22" i="14"/>
  <c r="PM22" i="8"/>
  <c r="PX9" i="8"/>
  <c r="PW9" i="14"/>
  <c r="PI25" i="14"/>
  <c r="PJ25" i="8"/>
  <c r="PU13" i="14"/>
  <c r="PV13" i="8"/>
  <c r="PX7" i="8"/>
  <c r="PW7" i="14"/>
  <c r="PU14" i="8"/>
  <c r="PT14" i="14"/>
  <c r="PI24" i="14"/>
  <c r="PJ24" i="8"/>
  <c r="PE28" i="14"/>
  <c r="PF28" i="8"/>
  <c r="PM21" i="8"/>
  <c r="PL21" i="14"/>
  <c r="PN20" i="8"/>
  <c r="PM20" i="14"/>
  <c r="PX8" i="14"/>
  <c r="PY8" i="8"/>
  <c r="PC30" i="14"/>
  <c r="PD30" i="8"/>
  <c r="PP17" i="14"/>
  <c r="PQ17" i="8"/>
  <c r="PQ16" i="14"/>
  <c r="PR16" i="8"/>
  <c r="PP18" i="8"/>
  <c r="PO18" i="14"/>
  <c r="PY9" i="8" l="1"/>
  <c r="PX9" i="14"/>
  <c r="PJ27" i="8"/>
  <c r="PI27" i="14"/>
  <c r="PG29" i="14"/>
  <c r="PH29" i="8"/>
  <c r="PV13" i="14"/>
  <c r="PW13" i="8"/>
  <c r="PM22" i="14"/>
  <c r="PN22" i="8"/>
  <c r="PQ19" i="14"/>
  <c r="PR19" i="8"/>
  <c r="PJ25" i="14"/>
  <c r="PK25" i="8"/>
  <c r="PT15" i="14"/>
  <c r="PU15" i="8"/>
  <c r="PY7" i="8"/>
  <c r="PX7" i="14"/>
  <c r="PY8" i="14"/>
  <c r="PZ8" i="8"/>
  <c r="PG28" i="8"/>
  <c r="PF28" i="14"/>
  <c r="PU14" i="14"/>
  <c r="PV14" i="8"/>
  <c r="PO20" i="8"/>
  <c r="PN20" i="14"/>
  <c r="PM21" i="14"/>
  <c r="PN21" i="8"/>
  <c r="PJ24" i="14"/>
  <c r="PK24" i="8"/>
  <c r="PQ18" i="8"/>
  <c r="PP18" i="14"/>
  <c r="PD30" i="14"/>
  <c r="PE30" i="8"/>
  <c r="PQ17" i="14"/>
  <c r="PR17" i="8"/>
  <c r="PR16" i="14"/>
  <c r="PS16" i="8"/>
  <c r="PN22" i="14" l="1"/>
  <c r="PO22" i="8"/>
  <c r="PY9" i="14"/>
  <c r="PZ9" i="8"/>
  <c r="PU15" i="14"/>
  <c r="PV15" i="8"/>
  <c r="PX13" i="8"/>
  <c r="PW13" i="14"/>
  <c r="PK25" i="14"/>
  <c r="PL25" i="8"/>
  <c r="PH29" i="14"/>
  <c r="PI29" i="8"/>
  <c r="PK27" i="8"/>
  <c r="PJ27" i="14"/>
  <c r="PS19" i="8"/>
  <c r="PR19" i="14"/>
  <c r="PZ7" i="8"/>
  <c r="PY7" i="14"/>
  <c r="PR17" i="14"/>
  <c r="PS17" i="8"/>
  <c r="PK24" i="14"/>
  <c r="PL24" i="8"/>
  <c r="PS16" i="14"/>
  <c r="PT16" i="8"/>
  <c r="PO20" i="14"/>
  <c r="PP20" i="8"/>
  <c r="PZ8" i="14"/>
  <c r="QA8" i="8"/>
  <c r="PR18" i="8"/>
  <c r="PQ18" i="14"/>
  <c r="PN21" i="14"/>
  <c r="PO21" i="8"/>
  <c r="PE30" i="14"/>
  <c r="PF30" i="8"/>
  <c r="PV14" i="14"/>
  <c r="PW14" i="8"/>
  <c r="PH28" i="8"/>
  <c r="PG28" i="14"/>
  <c r="PM25" i="8" l="1"/>
  <c r="PL25" i="14"/>
  <c r="PY13" i="8"/>
  <c r="PX13" i="14"/>
  <c r="QA9" i="8"/>
  <c r="PZ9" i="14"/>
  <c r="PK27" i="14"/>
  <c r="PL27" i="8"/>
  <c r="PO22" i="14"/>
  <c r="PP22" i="8"/>
  <c r="PV15" i="14"/>
  <c r="PW15" i="8"/>
  <c r="PT19" i="8"/>
  <c r="PS19" i="14"/>
  <c r="PI29" i="14"/>
  <c r="PJ29" i="8"/>
  <c r="PZ7" i="14"/>
  <c r="QA7" i="8"/>
  <c r="PW14" i="14"/>
  <c r="PX14" i="8"/>
  <c r="PT16" i="14"/>
  <c r="PU16" i="8"/>
  <c r="PL24" i="14"/>
  <c r="PM24" i="8"/>
  <c r="PG30" i="8"/>
  <c r="PF30" i="14"/>
  <c r="QA8" i="14"/>
  <c r="QB8" i="8"/>
  <c r="PH28" i="14"/>
  <c r="PI28" i="8"/>
  <c r="PO21" i="14"/>
  <c r="PP21" i="8"/>
  <c r="PT17" i="8"/>
  <c r="PS17" i="14"/>
  <c r="PS18" i="8"/>
  <c r="PR18" i="14"/>
  <c r="PP20" i="14"/>
  <c r="PQ20" i="8"/>
  <c r="PP22" i="14" l="1"/>
  <c r="PQ22" i="8"/>
  <c r="PM25" i="14"/>
  <c r="PN25" i="8"/>
  <c r="PJ29" i="14"/>
  <c r="PK29" i="8"/>
  <c r="PU19" i="8"/>
  <c r="PT19" i="14"/>
  <c r="PL27" i="14"/>
  <c r="PM27" i="8"/>
  <c r="QA9" i="14"/>
  <c r="QB9" i="8"/>
  <c r="PW15" i="14"/>
  <c r="PX15" i="8"/>
  <c r="PY13" i="14"/>
  <c r="PZ13" i="8"/>
  <c r="QA7" i="14"/>
  <c r="QB7" i="8"/>
  <c r="PI28" i="14"/>
  <c r="PJ28" i="8"/>
  <c r="PP21" i="14"/>
  <c r="PQ21" i="8"/>
  <c r="PN24" i="8"/>
  <c r="PM24" i="14"/>
  <c r="PG30" i="14"/>
  <c r="PH30" i="8"/>
  <c r="PU16" i="14"/>
  <c r="PV16" i="8"/>
  <c r="PT17" i="14"/>
  <c r="PU17" i="8"/>
  <c r="PX14" i="14"/>
  <c r="PY14" i="8"/>
  <c r="QB8" i="14"/>
  <c r="QC8" i="8"/>
  <c r="PQ20" i="14"/>
  <c r="PR20" i="8"/>
  <c r="PT18" i="8"/>
  <c r="PS18" i="14"/>
  <c r="PX15" i="14" l="1"/>
  <c r="PY15" i="8"/>
  <c r="PN25" i="14"/>
  <c r="PO25" i="8"/>
  <c r="PK29" i="14"/>
  <c r="PL29" i="8"/>
  <c r="PQ22" i="14"/>
  <c r="PR22" i="8"/>
  <c r="QC9" i="8"/>
  <c r="QB9" i="14"/>
  <c r="PZ13" i="14"/>
  <c r="QA13" i="8"/>
  <c r="PN27" i="8"/>
  <c r="PM27" i="14"/>
  <c r="PV19" i="8"/>
  <c r="PU19" i="14"/>
  <c r="QB7" i="14"/>
  <c r="QC7" i="8"/>
  <c r="PH30" i="14"/>
  <c r="PI30" i="8"/>
  <c r="PR20" i="14"/>
  <c r="PS20" i="8"/>
  <c r="QC8" i="14"/>
  <c r="QD8" i="8"/>
  <c r="PQ21" i="14"/>
  <c r="PR21" i="8"/>
  <c r="PT18" i="14"/>
  <c r="PU18" i="8"/>
  <c r="PN24" i="14"/>
  <c r="PO24" i="8"/>
  <c r="PK28" i="8"/>
  <c r="PJ28" i="14"/>
  <c r="PZ14" i="8"/>
  <c r="PY14" i="14"/>
  <c r="PU17" i="14"/>
  <c r="PV17" i="8"/>
  <c r="PV16" i="14"/>
  <c r="PW16" i="8"/>
  <c r="QA13" i="14" l="1"/>
  <c r="QB13" i="8"/>
  <c r="PP25" i="8"/>
  <c r="PO25" i="14"/>
  <c r="PV19" i="14"/>
  <c r="PW19" i="8"/>
  <c r="QC9" i="14"/>
  <c r="QD9" i="8"/>
  <c r="PZ15" i="8"/>
  <c r="PY15" i="14"/>
  <c r="PN27" i="14"/>
  <c r="PO27" i="8"/>
  <c r="PR22" i="14"/>
  <c r="PS22" i="8"/>
  <c r="PM29" i="8"/>
  <c r="PL29" i="14"/>
  <c r="QD7" i="8"/>
  <c r="QC7" i="14"/>
  <c r="PP24" i="8"/>
  <c r="PO24" i="14"/>
  <c r="PI30" i="14"/>
  <c r="PJ30" i="8"/>
  <c r="PZ14" i="14"/>
  <c r="QA14" i="8"/>
  <c r="PU18" i="14"/>
  <c r="PV18" i="8"/>
  <c r="PV17" i="14"/>
  <c r="PW17" i="8"/>
  <c r="PR21" i="14"/>
  <c r="PS21" i="8"/>
  <c r="PS20" i="14"/>
  <c r="PT20" i="8"/>
  <c r="PX16" i="8"/>
  <c r="PW16" i="14"/>
  <c r="PK28" i="14"/>
  <c r="PL28" i="8"/>
  <c r="QD8" i="14"/>
  <c r="QE8" i="8"/>
  <c r="PS22" i="14" l="1"/>
  <c r="PT22" i="8"/>
  <c r="QD9" i="14"/>
  <c r="QE9" i="8"/>
  <c r="PP27" i="8"/>
  <c r="PO27" i="14"/>
  <c r="PZ15" i="14"/>
  <c r="QA15" i="8"/>
  <c r="PX19" i="8"/>
  <c r="PW19" i="14"/>
  <c r="QB13" i="14"/>
  <c r="QC13" i="8"/>
  <c r="PM29" i="14"/>
  <c r="PN29" i="8"/>
  <c r="PP25" i="14"/>
  <c r="PQ25" i="8"/>
  <c r="QD7" i="14"/>
  <c r="QE7" i="8"/>
  <c r="PJ30" i="14"/>
  <c r="PK30" i="8"/>
  <c r="PP24" i="14"/>
  <c r="PQ24" i="8"/>
  <c r="PS21" i="14"/>
  <c r="PT21" i="8"/>
  <c r="PM28" i="8"/>
  <c r="PL28" i="14"/>
  <c r="QA14" i="14"/>
  <c r="QB14" i="8"/>
  <c r="PY16" i="8"/>
  <c r="PX16" i="14"/>
  <c r="PV18" i="14"/>
  <c r="PW18" i="8"/>
  <c r="PW17" i="14"/>
  <c r="PX17" i="8"/>
  <c r="QF8" i="8"/>
  <c r="QE8" i="14"/>
  <c r="PU20" i="8"/>
  <c r="PT20" i="14"/>
  <c r="QE9" i="14" l="1"/>
  <c r="QF9" i="8"/>
  <c r="QB15" i="8"/>
  <c r="QA15" i="14"/>
  <c r="PP27" i="14"/>
  <c r="PQ27" i="8"/>
  <c r="PU22" i="8"/>
  <c r="PT22" i="14"/>
  <c r="PQ25" i="14"/>
  <c r="PR25" i="8"/>
  <c r="PN29" i="14"/>
  <c r="PO29" i="8"/>
  <c r="QD13" i="8"/>
  <c r="QC13" i="14"/>
  <c r="PY19" i="8"/>
  <c r="PX19" i="14"/>
  <c r="QE7" i="14"/>
  <c r="QF7" i="8"/>
  <c r="PW18" i="14"/>
  <c r="PX18" i="8"/>
  <c r="PY16" i="14"/>
  <c r="PZ16" i="8"/>
  <c r="PT21" i="14"/>
  <c r="PU21" i="8"/>
  <c r="PX17" i="14"/>
  <c r="PY17" i="8"/>
  <c r="PM28" i="14"/>
  <c r="PN28" i="8"/>
  <c r="PQ24" i="14"/>
  <c r="PR24" i="8"/>
  <c r="QB14" i="14"/>
  <c r="QC14" i="8"/>
  <c r="PU20" i="14"/>
  <c r="PV20" i="8"/>
  <c r="PK30" i="14"/>
  <c r="PL30" i="8"/>
  <c r="QF8" i="14"/>
  <c r="QG8" i="8"/>
  <c r="PO29" i="14" l="1"/>
  <c r="PP29" i="8"/>
  <c r="PU22" i="14"/>
  <c r="PV22" i="8"/>
  <c r="PR25" i="14"/>
  <c r="PS25" i="8"/>
  <c r="QG9" i="8"/>
  <c r="QF9" i="14"/>
  <c r="PZ19" i="8"/>
  <c r="PY19" i="14"/>
  <c r="PQ27" i="14"/>
  <c r="PR27" i="8"/>
  <c r="QB15" i="14"/>
  <c r="QC15" i="8"/>
  <c r="QD13" i="14"/>
  <c r="QE13" i="8"/>
  <c r="QF7" i="14"/>
  <c r="QG7" i="8"/>
  <c r="QC14" i="14"/>
  <c r="QD14" i="8"/>
  <c r="QA16" i="8"/>
  <c r="PZ16" i="14"/>
  <c r="PS24" i="8"/>
  <c r="PR24" i="14"/>
  <c r="PX18" i="14"/>
  <c r="PY18" i="8"/>
  <c r="QG8" i="14"/>
  <c r="QH8" i="8"/>
  <c r="PV20" i="14"/>
  <c r="PW20" i="8"/>
  <c r="PN28" i="14"/>
  <c r="PO28" i="8"/>
  <c r="PM30" i="8"/>
  <c r="PL30" i="14"/>
  <c r="PZ17" i="8"/>
  <c r="PY17" i="14"/>
  <c r="PU21" i="14"/>
  <c r="PV21" i="8"/>
  <c r="PV22" i="14" l="1"/>
  <c r="PW22" i="8"/>
  <c r="QF13" i="8"/>
  <c r="QE13" i="14"/>
  <c r="QH9" i="8"/>
  <c r="QG9" i="14"/>
  <c r="PP29" i="14"/>
  <c r="PQ29" i="8"/>
  <c r="QC15" i="14"/>
  <c r="QD15" i="8"/>
  <c r="PR27" i="14"/>
  <c r="PS27" i="8"/>
  <c r="QA19" i="8"/>
  <c r="PZ19" i="14"/>
  <c r="PS25" i="14"/>
  <c r="PT25" i="8"/>
  <c r="QH7" i="8"/>
  <c r="QG7" i="14"/>
  <c r="QH8" i="14"/>
  <c r="QI8" i="8"/>
  <c r="PS24" i="14"/>
  <c r="PT24" i="8"/>
  <c r="QD14" i="14"/>
  <c r="QE14" i="8"/>
  <c r="PZ17" i="14"/>
  <c r="QA17" i="8"/>
  <c r="PZ18" i="8"/>
  <c r="PY18" i="14"/>
  <c r="PM30" i="14"/>
  <c r="PN30" i="8"/>
  <c r="QA16" i="14"/>
  <c r="QB16" i="8"/>
  <c r="PV21" i="14"/>
  <c r="PW21" i="8"/>
  <c r="PP28" i="8"/>
  <c r="PO28" i="14"/>
  <c r="PW20" i="14"/>
  <c r="PX20" i="8"/>
  <c r="QE15" i="8" l="1"/>
  <c r="QD15" i="14"/>
  <c r="PT25" i="14"/>
  <c r="PU25" i="8"/>
  <c r="QB19" i="8"/>
  <c r="QA19" i="14"/>
  <c r="PQ29" i="14"/>
  <c r="PR29" i="8"/>
  <c r="PX22" i="8"/>
  <c r="PW22" i="14"/>
  <c r="QH9" i="14"/>
  <c r="QI9" i="8"/>
  <c r="PS27" i="14"/>
  <c r="PT27" i="8"/>
  <c r="QG13" i="8"/>
  <c r="QF13" i="14"/>
  <c r="QH7" i="14"/>
  <c r="QI7" i="8"/>
  <c r="PN30" i="14"/>
  <c r="PO30" i="8"/>
  <c r="QB17" i="8"/>
  <c r="QA17" i="14"/>
  <c r="PT24" i="14"/>
  <c r="PU24" i="8"/>
  <c r="QI8" i="14"/>
  <c r="QJ8" i="8"/>
  <c r="PP28" i="14"/>
  <c r="PQ28" i="8"/>
  <c r="PZ18" i="14"/>
  <c r="QA18" i="8"/>
  <c r="PX20" i="14"/>
  <c r="PY20" i="8"/>
  <c r="PW21" i="14"/>
  <c r="PX21" i="8"/>
  <c r="QB16" i="14"/>
  <c r="QC16" i="8"/>
  <c r="QE14" i="14"/>
  <c r="QF14" i="8"/>
  <c r="QG13" i="14" l="1"/>
  <c r="QH13" i="8"/>
  <c r="PU25" i="14"/>
  <c r="PV25" i="8"/>
  <c r="QE15" i="14"/>
  <c r="QF15" i="8"/>
  <c r="QJ9" i="8"/>
  <c r="QI9" i="14"/>
  <c r="PX22" i="14"/>
  <c r="PY22" i="8"/>
  <c r="PT27" i="14"/>
  <c r="PU27" i="8"/>
  <c r="PR29" i="14"/>
  <c r="PS29" i="8"/>
  <c r="QC19" i="8"/>
  <c r="QB19" i="14"/>
  <c r="QJ7" i="8"/>
  <c r="QI7" i="14"/>
  <c r="PY21" i="8"/>
  <c r="PX21" i="14"/>
  <c r="PQ28" i="14"/>
  <c r="PR28" i="8"/>
  <c r="QJ8" i="14"/>
  <c r="QK8" i="8"/>
  <c r="QF14" i="14"/>
  <c r="QG14" i="8"/>
  <c r="QD16" i="8"/>
  <c r="QC16" i="14"/>
  <c r="QB18" i="8"/>
  <c r="QA18" i="14"/>
  <c r="PO30" i="14"/>
  <c r="PP30" i="8"/>
  <c r="PY20" i="14"/>
  <c r="PZ20" i="8"/>
  <c r="PU24" i="14"/>
  <c r="PV24" i="8"/>
  <c r="QC17" i="8"/>
  <c r="QB17" i="14"/>
  <c r="PS29" i="14" l="1"/>
  <c r="PT29" i="8"/>
  <c r="PZ22" i="8"/>
  <c r="PY22" i="14"/>
  <c r="PV25" i="14"/>
  <c r="PW25" i="8"/>
  <c r="PV27" i="8"/>
  <c r="PU27" i="14"/>
  <c r="QK9" i="8"/>
  <c r="QJ9" i="14"/>
  <c r="QI13" i="8"/>
  <c r="QH13" i="14"/>
  <c r="QD19" i="8"/>
  <c r="QC19" i="14"/>
  <c r="QF15" i="14"/>
  <c r="QG15" i="8"/>
  <c r="QJ7" i="14"/>
  <c r="QK7" i="8"/>
  <c r="QB18" i="14"/>
  <c r="QC18" i="8"/>
  <c r="QD17" i="8"/>
  <c r="QC17" i="14"/>
  <c r="PZ21" i="8"/>
  <c r="PY21" i="14"/>
  <c r="QA20" i="8"/>
  <c r="PZ20" i="14"/>
  <c r="QD16" i="14"/>
  <c r="QE16" i="8"/>
  <c r="PR28" i="14"/>
  <c r="PS28" i="8"/>
  <c r="PW24" i="8"/>
  <c r="PV24" i="14"/>
  <c r="PQ30" i="8"/>
  <c r="PP30" i="14"/>
  <c r="QG14" i="14"/>
  <c r="QH14" i="8"/>
  <c r="QK8" i="14"/>
  <c r="QL8" i="8"/>
  <c r="QL9" i="8" l="1"/>
  <c r="QK9" i="14"/>
  <c r="QH15" i="8"/>
  <c r="QG15" i="14"/>
  <c r="QD19" i="14"/>
  <c r="QE19" i="8"/>
  <c r="PW27" i="8"/>
  <c r="PV27" i="14"/>
  <c r="PT29" i="14"/>
  <c r="PU29" i="8"/>
  <c r="QJ13" i="8"/>
  <c r="QI13" i="14"/>
  <c r="PW25" i="14"/>
  <c r="PX25" i="8"/>
  <c r="PZ22" i="14"/>
  <c r="QA22" i="8"/>
  <c r="QL7" i="8"/>
  <c r="QK7" i="14"/>
  <c r="QH14" i="14"/>
  <c r="QI14" i="8"/>
  <c r="QL8" i="14"/>
  <c r="QM8" i="8"/>
  <c r="QE16" i="14"/>
  <c r="QF16" i="8"/>
  <c r="PX24" i="8"/>
  <c r="PW24" i="14"/>
  <c r="QC18" i="14"/>
  <c r="QD18" i="8"/>
  <c r="PT28" i="8"/>
  <c r="PS28" i="14"/>
  <c r="QA20" i="14"/>
  <c r="QB20" i="8"/>
  <c r="PZ21" i="14"/>
  <c r="QA21" i="8"/>
  <c r="PQ30" i="14"/>
  <c r="PR30" i="8"/>
  <c r="QD17" i="14"/>
  <c r="QE17" i="8"/>
  <c r="PW27" i="14" l="1"/>
  <c r="PX27" i="8"/>
  <c r="QL9" i="14"/>
  <c r="QM9" i="8"/>
  <c r="PV29" i="8"/>
  <c r="PU29" i="14"/>
  <c r="QB22" i="8"/>
  <c r="QA22" i="14"/>
  <c r="QJ13" i="14"/>
  <c r="QK13" i="8"/>
  <c r="QH15" i="14"/>
  <c r="QI15" i="8"/>
  <c r="PX25" i="14"/>
  <c r="PY25" i="8"/>
  <c r="QF19" i="8"/>
  <c r="QE19" i="14"/>
  <c r="QL7" i="14"/>
  <c r="QM7" i="8"/>
  <c r="PR30" i="14"/>
  <c r="PS30" i="8"/>
  <c r="QM8" i="14"/>
  <c r="QN8" i="8"/>
  <c r="QE17" i="14"/>
  <c r="QF17" i="8"/>
  <c r="QF16" i="14"/>
  <c r="QG16" i="8"/>
  <c r="QC20" i="8"/>
  <c r="QB20" i="14"/>
  <c r="PT28" i="14"/>
  <c r="PU28" i="8"/>
  <c r="QI14" i="14"/>
  <c r="QJ14" i="8"/>
  <c r="QA21" i="14"/>
  <c r="QB21" i="8"/>
  <c r="QD18" i="14"/>
  <c r="QE18" i="8"/>
  <c r="PX24" i="14"/>
  <c r="PY24" i="8"/>
  <c r="QI15" i="14" l="1"/>
  <c r="QJ15" i="8"/>
  <c r="QB22" i="14"/>
  <c r="QC22" i="8"/>
  <c r="QM9" i="14"/>
  <c r="QN9" i="8"/>
  <c r="QG19" i="8"/>
  <c r="QF19" i="14"/>
  <c r="QK13" i="14"/>
  <c r="QL13" i="8"/>
  <c r="PV29" i="14"/>
  <c r="PW29" i="8"/>
  <c r="PX27" i="14"/>
  <c r="PY27" i="8"/>
  <c r="PY25" i="14"/>
  <c r="PZ25" i="8"/>
  <c r="QM7" i="14"/>
  <c r="QN7" i="8"/>
  <c r="QG16" i="14"/>
  <c r="QH16" i="8"/>
  <c r="QG17" i="8"/>
  <c r="QF17" i="14"/>
  <c r="QN8" i="14"/>
  <c r="QO8" i="8"/>
  <c r="QE18" i="14"/>
  <c r="QF18" i="8"/>
  <c r="QD20" i="8"/>
  <c r="QC20" i="14"/>
  <c r="QB21" i="14"/>
  <c r="QC21" i="8"/>
  <c r="PT30" i="8"/>
  <c r="PS30" i="14"/>
  <c r="PZ24" i="8"/>
  <c r="PY24" i="14"/>
  <c r="QJ14" i="14"/>
  <c r="QK14" i="8"/>
  <c r="PU28" i="14"/>
  <c r="PV28" i="8"/>
  <c r="QL13" i="14" l="1"/>
  <c r="QM13" i="8"/>
  <c r="QG19" i="14"/>
  <c r="QH19" i="8"/>
  <c r="QC22" i="14"/>
  <c r="QD22" i="8"/>
  <c r="PZ25" i="14"/>
  <c r="QA25" i="8"/>
  <c r="QJ15" i="14"/>
  <c r="QK15" i="8"/>
  <c r="PY27" i="14"/>
  <c r="PZ27" i="8"/>
  <c r="PW29" i="14"/>
  <c r="PX29" i="8"/>
  <c r="QO9" i="8"/>
  <c r="QN9" i="14"/>
  <c r="QN7" i="14"/>
  <c r="QO7" i="8"/>
  <c r="PZ24" i="14"/>
  <c r="QA24" i="8"/>
  <c r="QK14" i="14"/>
  <c r="QL14" i="8"/>
  <c r="PU30" i="8"/>
  <c r="PT30" i="14"/>
  <c r="QI16" i="8"/>
  <c r="QH16" i="14"/>
  <c r="PV28" i="14"/>
  <c r="PW28" i="8"/>
  <c r="QD21" i="8"/>
  <c r="QC21" i="14"/>
  <c r="QD20" i="14"/>
  <c r="QE20" i="8"/>
  <c r="QG18" i="8"/>
  <c r="QF18" i="14"/>
  <c r="QO8" i="14"/>
  <c r="QP8" i="8"/>
  <c r="QG17" i="14"/>
  <c r="QH17" i="8"/>
  <c r="QA27" i="8" l="1"/>
  <c r="PZ27" i="14"/>
  <c r="QH19" i="14"/>
  <c r="QI19" i="8"/>
  <c r="QO9" i="14"/>
  <c r="QP9" i="8"/>
  <c r="QK15" i="14"/>
  <c r="QL15" i="8"/>
  <c r="QM13" i="14"/>
  <c r="QN13" i="8"/>
  <c r="QA25" i="14"/>
  <c r="QB25" i="8"/>
  <c r="PX29" i="14"/>
  <c r="PY29" i="8"/>
  <c r="QD22" i="14"/>
  <c r="QE22" i="8"/>
  <c r="QP7" i="8"/>
  <c r="QO7" i="14"/>
  <c r="PW28" i="14"/>
  <c r="PX28" i="8"/>
  <c r="QI16" i="14"/>
  <c r="QJ16" i="8"/>
  <c r="QP8" i="14"/>
  <c r="QQ8" i="8"/>
  <c r="QL14" i="14"/>
  <c r="QM14" i="8"/>
  <c r="QA24" i="14"/>
  <c r="QB24" i="8"/>
  <c r="QG18" i="14"/>
  <c r="QH18" i="8"/>
  <c r="QD21" i="14"/>
  <c r="QE21" i="8"/>
  <c r="PU30" i="14"/>
  <c r="PV30" i="8"/>
  <c r="QI17" i="8"/>
  <c r="QH17" i="14"/>
  <c r="QE20" i="14"/>
  <c r="QF20" i="8"/>
  <c r="QN13" i="14" l="1"/>
  <c r="QO13" i="8"/>
  <c r="QJ19" i="8"/>
  <c r="QI19" i="14"/>
  <c r="QA27" i="14"/>
  <c r="QB27" i="8"/>
  <c r="QM15" i="8"/>
  <c r="QL15" i="14"/>
  <c r="QB25" i="14"/>
  <c r="QC25" i="8"/>
  <c r="QE22" i="14"/>
  <c r="QF22" i="8"/>
  <c r="PY29" i="14"/>
  <c r="PZ29" i="8"/>
  <c r="QQ9" i="8"/>
  <c r="QP9" i="14"/>
  <c r="QP7" i="14"/>
  <c r="QQ7" i="8"/>
  <c r="QI17" i="14"/>
  <c r="QJ17" i="8"/>
  <c r="QM14" i="14"/>
  <c r="QN14" i="8"/>
  <c r="QJ16" i="14"/>
  <c r="QK16" i="8"/>
  <c r="PV30" i="14"/>
  <c r="PW30" i="8"/>
  <c r="QE21" i="14"/>
  <c r="QF21" i="8"/>
  <c r="QB24" i="14"/>
  <c r="QC24" i="8"/>
  <c r="PX28" i="14"/>
  <c r="PY28" i="8"/>
  <c r="QG20" i="8"/>
  <c r="QF20" i="14"/>
  <c r="QH18" i="14"/>
  <c r="QI18" i="8"/>
  <c r="QQ8" i="14"/>
  <c r="QR8" i="8"/>
  <c r="QQ9" i="14" l="1"/>
  <c r="QR9" i="8"/>
  <c r="QF22" i="14"/>
  <c r="QG22" i="8"/>
  <c r="QD25" i="8"/>
  <c r="QC25" i="14"/>
  <c r="QM15" i="14"/>
  <c r="QN15" i="8"/>
  <c r="QO13" i="14"/>
  <c r="QP13" i="8"/>
  <c r="PZ29" i="14"/>
  <c r="QA29" i="8"/>
  <c r="QB27" i="14"/>
  <c r="QC27" i="8"/>
  <c r="QJ19" i="14"/>
  <c r="QK19" i="8"/>
  <c r="QQ7" i="14"/>
  <c r="QR7" i="8"/>
  <c r="QG20" i="14"/>
  <c r="QH20" i="8"/>
  <c r="QL16" i="8"/>
  <c r="QK16" i="14"/>
  <c r="QO14" i="8"/>
  <c r="QN14" i="14"/>
  <c r="QR8" i="14"/>
  <c r="QS8" i="8"/>
  <c r="QI18" i="14"/>
  <c r="QJ18" i="8"/>
  <c r="QF21" i="14"/>
  <c r="QG21" i="8"/>
  <c r="PZ28" i="8"/>
  <c r="PY28" i="14"/>
  <c r="PW30" i="14"/>
  <c r="PX30" i="8"/>
  <c r="QK17" i="8"/>
  <c r="QJ17" i="14"/>
  <c r="QC24" i="14"/>
  <c r="QD24" i="8"/>
  <c r="QP13" i="14" l="1"/>
  <c r="QQ13" i="8"/>
  <c r="QN15" i="14"/>
  <c r="QO15" i="8"/>
  <c r="QD25" i="14"/>
  <c r="QE25" i="8"/>
  <c r="QS9" i="8"/>
  <c r="QR9" i="14"/>
  <c r="QD27" i="8"/>
  <c r="QC27" i="14"/>
  <c r="QK19" i="14"/>
  <c r="QL19" i="8"/>
  <c r="QB29" i="8"/>
  <c r="QA29" i="14"/>
  <c r="QG22" i="14"/>
  <c r="QH22" i="8"/>
  <c r="QS7" i="8"/>
  <c r="QR7" i="14"/>
  <c r="QD24" i="14"/>
  <c r="QE24" i="8"/>
  <c r="QA28" i="8"/>
  <c r="PZ28" i="14"/>
  <c r="QK17" i="14"/>
  <c r="QL17" i="8"/>
  <c r="QG21" i="14"/>
  <c r="QH21" i="8"/>
  <c r="QS8" i="14"/>
  <c r="QT8" i="8"/>
  <c r="QO14" i="14"/>
  <c r="QP14" i="8"/>
  <c r="QH20" i="14"/>
  <c r="QI20" i="8"/>
  <c r="QJ18" i="14"/>
  <c r="QK18" i="8"/>
  <c r="PY30" i="8"/>
  <c r="PX30" i="14"/>
  <c r="QL16" i="14"/>
  <c r="QM16" i="8"/>
  <c r="QM19" i="8" l="1"/>
  <c r="QL19" i="14"/>
  <c r="QD27" i="14"/>
  <c r="QE27" i="8"/>
  <c r="QE25" i="14"/>
  <c r="QF25" i="8"/>
  <c r="QO15" i="14"/>
  <c r="QP15" i="8"/>
  <c r="QQ13" i="14"/>
  <c r="QR13" i="8"/>
  <c r="QB29" i="14"/>
  <c r="QC29" i="8"/>
  <c r="QS9" i="14"/>
  <c r="QT9" i="8"/>
  <c r="QH22" i="14"/>
  <c r="QI22" i="8"/>
  <c r="QT7" i="8"/>
  <c r="QS7" i="14"/>
  <c r="PZ30" i="8"/>
  <c r="PY30" i="14"/>
  <c r="QL17" i="14"/>
  <c r="QM17" i="8"/>
  <c r="QN16" i="8"/>
  <c r="QM16" i="14"/>
  <c r="QP14" i="14"/>
  <c r="QQ14" i="8"/>
  <c r="QT8" i="14"/>
  <c r="QU8" i="8"/>
  <c r="QI20" i="14"/>
  <c r="QJ20" i="8"/>
  <c r="QH21" i="14"/>
  <c r="QI21" i="8"/>
  <c r="QE24" i="14"/>
  <c r="QF24" i="8"/>
  <c r="QL18" i="8"/>
  <c r="QK18" i="14"/>
  <c r="QA28" i="14"/>
  <c r="QB28" i="8"/>
  <c r="QC29" i="14" l="1"/>
  <c r="QD29" i="8"/>
  <c r="QF27" i="8"/>
  <c r="QE27" i="14"/>
  <c r="QM19" i="14"/>
  <c r="QN19" i="8"/>
  <c r="QI22" i="14"/>
  <c r="QJ22" i="8"/>
  <c r="QS13" i="8"/>
  <c r="QR13" i="14"/>
  <c r="QP15" i="14"/>
  <c r="QQ15" i="8"/>
  <c r="QU9" i="8"/>
  <c r="QT9" i="14"/>
  <c r="QF25" i="14"/>
  <c r="QG25" i="8"/>
  <c r="QT7" i="14"/>
  <c r="QU7" i="8"/>
  <c r="QB28" i="14"/>
  <c r="QC28" i="8"/>
  <c r="QQ14" i="14"/>
  <c r="QR14" i="8"/>
  <c r="PZ30" i="14"/>
  <c r="QA30" i="8"/>
  <c r="QJ20" i="14"/>
  <c r="QK20" i="8"/>
  <c r="QO16" i="8"/>
  <c r="QN16" i="14"/>
  <c r="QM17" i="14"/>
  <c r="QN17" i="8"/>
  <c r="QF24" i="14"/>
  <c r="QG24" i="8"/>
  <c r="QL18" i="14"/>
  <c r="QM18" i="8"/>
  <c r="QI21" i="14"/>
  <c r="QJ21" i="8"/>
  <c r="QU8" i="14"/>
  <c r="QV8" i="8"/>
  <c r="QR15" i="8" l="1"/>
  <c r="QQ15" i="14"/>
  <c r="QT13" i="8"/>
  <c r="QS13" i="14"/>
  <c r="QG25" i="14"/>
  <c r="QH25" i="8"/>
  <c r="QD29" i="14"/>
  <c r="QE29" i="8"/>
  <c r="QU9" i="14"/>
  <c r="QV9" i="8"/>
  <c r="QJ22" i="14"/>
  <c r="QK22" i="8"/>
  <c r="QO19" i="8"/>
  <c r="QN19" i="14"/>
  <c r="QG27" i="8"/>
  <c r="QF27" i="14"/>
  <c r="QU7" i="14"/>
  <c r="QV7" i="8"/>
  <c r="QG24" i="14"/>
  <c r="QH24" i="8"/>
  <c r="QP16" i="8"/>
  <c r="QO16" i="14"/>
  <c r="QA30" i="14"/>
  <c r="QB30" i="8"/>
  <c r="QN17" i="14"/>
  <c r="QO17" i="8"/>
  <c r="QR14" i="14"/>
  <c r="QS14" i="8"/>
  <c r="QC28" i="14"/>
  <c r="QD28" i="8"/>
  <c r="QJ21" i="14"/>
  <c r="QK21" i="8"/>
  <c r="QM18" i="14"/>
  <c r="QN18" i="8"/>
  <c r="QK20" i="14"/>
  <c r="QL20" i="8"/>
  <c r="QV8" i="14"/>
  <c r="QW8" i="8"/>
  <c r="QH27" i="8" l="1"/>
  <c r="QG27" i="14"/>
  <c r="QR15" i="14"/>
  <c r="QS15" i="8"/>
  <c r="QP19" i="8"/>
  <c r="QO19" i="14"/>
  <c r="QV9" i="14"/>
  <c r="QW9" i="8"/>
  <c r="QE29" i="14"/>
  <c r="QF29" i="8"/>
  <c r="QL22" i="8"/>
  <c r="QK22" i="14"/>
  <c r="QI25" i="8"/>
  <c r="QH25" i="14"/>
  <c r="QU13" i="8"/>
  <c r="QT13" i="14"/>
  <c r="QW7" i="8"/>
  <c r="QV7" i="14"/>
  <c r="QO17" i="14"/>
  <c r="QP17" i="8"/>
  <c r="QK21" i="14"/>
  <c r="QL21" i="8"/>
  <c r="QW8" i="14"/>
  <c r="QX8" i="8"/>
  <c r="QL20" i="14"/>
  <c r="QM20" i="8"/>
  <c r="QD28" i="14"/>
  <c r="QE28" i="8"/>
  <c r="QO18" i="8"/>
  <c r="QN18" i="14"/>
  <c r="QS14" i="14"/>
  <c r="QT14" i="8"/>
  <c r="QH24" i="14"/>
  <c r="QI24" i="8"/>
  <c r="QB30" i="14"/>
  <c r="QC30" i="8"/>
  <c r="QP16" i="14"/>
  <c r="QQ16" i="8"/>
  <c r="QF29" i="14" l="1"/>
  <c r="QG29" i="8"/>
  <c r="QS15" i="14"/>
  <c r="QT15" i="8"/>
  <c r="QI27" i="8"/>
  <c r="QH27" i="14"/>
  <c r="QV13" i="8"/>
  <c r="QU13" i="14"/>
  <c r="QI25" i="14"/>
  <c r="QJ25" i="8"/>
  <c r="QX9" i="8"/>
  <c r="QW9" i="14"/>
  <c r="QP19" i="14"/>
  <c r="QQ19" i="8"/>
  <c r="QL22" i="14"/>
  <c r="QM22" i="8"/>
  <c r="QX7" i="8"/>
  <c r="QW7" i="14"/>
  <c r="QF28" i="8"/>
  <c r="QE28" i="14"/>
  <c r="QM20" i="14"/>
  <c r="QN20" i="8"/>
  <c r="QQ16" i="14"/>
  <c r="QR16" i="8"/>
  <c r="QX8" i="14"/>
  <c r="QY8" i="8"/>
  <c r="QJ24" i="8"/>
  <c r="QI24" i="14"/>
  <c r="QO18" i="14"/>
  <c r="QP18" i="8"/>
  <c r="QQ17" i="8"/>
  <c r="QP17" i="14"/>
  <c r="QC30" i="14"/>
  <c r="QD30" i="8"/>
  <c r="QT14" i="14"/>
  <c r="QU14" i="8"/>
  <c r="QL21" i="14"/>
  <c r="QM21" i="8"/>
  <c r="QU15" i="8" l="1"/>
  <c r="QT15" i="14"/>
  <c r="QK25" i="8"/>
  <c r="QJ25" i="14"/>
  <c r="QW13" i="8"/>
  <c r="QV13" i="14"/>
  <c r="QG29" i="14"/>
  <c r="QH29" i="8"/>
  <c r="QM22" i="14"/>
  <c r="QN22" i="8"/>
  <c r="QY9" i="8"/>
  <c r="QX9" i="14"/>
  <c r="QJ27" i="8"/>
  <c r="QI27" i="14"/>
  <c r="QQ19" i="14"/>
  <c r="QR19" i="8"/>
  <c r="QY7" i="8"/>
  <c r="QX7" i="14"/>
  <c r="QD30" i="14"/>
  <c r="QE30" i="8"/>
  <c r="QZ8" i="8"/>
  <c r="QY8" i="14"/>
  <c r="QF28" i="14"/>
  <c r="QG28" i="8"/>
  <c r="QM21" i="14"/>
  <c r="QN21" i="8"/>
  <c r="QQ17" i="14"/>
  <c r="QR17" i="8"/>
  <c r="QN20" i="14"/>
  <c r="QO20" i="8"/>
  <c r="QP18" i="14"/>
  <c r="QQ18" i="8"/>
  <c r="QU14" i="14"/>
  <c r="QV14" i="8"/>
  <c r="QR16" i="14"/>
  <c r="QS16" i="8"/>
  <c r="QJ24" i="14"/>
  <c r="QK24" i="8"/>
  <c r="QH29" i="14" l="1"/>
  <c r="QI29" i="8"/>
  <c r="QW13" i="14"/>
  <c r="QX13" i="8"/>
  <c r="QU15" i="14"/>
  <c r="QV15" i="8"/>
  <c r="QY9" i="14"/>
  <c r="QZ9" i="8"/>
  <c r="QK25" i="14"/>
  <c r="QL25" i="8"/>
  <c r="QS19" i="8"/>
  <c r="QR19" i="14"/>
  <c r="QK27" i="8"/>
  <c r="QJ27" i="14"/>
  <c r="QO22" i="8"/>
  <c r="QN22" i="14"/>
  <c r="QZ7" i="8"/>
  <c r="QY7" i="14"/>
  <c r="QK24" i="14"/>
  <c r="QL24" i="8"/>
  <c r="QN21" i="14"/>
  <c r="QO21" i="8"/>
  <c r="QG28" i="14"/>
  <c r="QH28" i="8"/>
  <c r="QS16" i="14"/>
  <c r="QT16" i="8"/>
  <c r="QV14" i="14"/>
  <c r="QW14" i="8"/>
  <c r="QR18" i="8"/>
  <c r="QQ18" i="14"/>
  <c r="QP20" i="8"/>
  <c r="QO20" i="14"/>
  <c r="QE30" i="14"/>
  <c r="QF30" i="8"/>
  <c r="QR17" i="14"/>
  <c r="QS17" i="8"/>
  <c r="QZ8" i="14"/>
  <c r="RA8" i="8"/>
  <c r="QS19" i="14" l="1"/>
  <c r="QT19" i="8"/>
  <c r="RA9" i="8"/>
  <c r="QZ9" i="14"/>
  <c r="QY13" i="8"/>
  <c r="QX13" i="14"/>
  <c r="QI29" i="14"/>
  <c r="QJ29" i="8"/>
  <c r="QO22" i="14"/>
  <c r="QP22" i="8"/>
  <c r="QM25" i="8"/>
  <c r="QL25" i="14"/>
  <c r="QL27" i="8"/>
  <c r="QK27" i="14"/>
  <c r="QW15" i="8"/>
  <c r="QV15" i="14"/>
  <c r="RA7" i="8"/>
  <c r="QZ7" i="14"/>
  <c r="QG30" i="8"/>
  <c r="QF30" i="14"/>
  <c r="QQ20" i="8"/>
  <c r="QP20" i="14"/>
  <c r="QI28" i="8"/>
  <c r="QH28" i="14"/>
  <c r="QP21" i="8"/>
  <c r="QO21" i="14"/>
  <c r="QL24" i="14"/>
  <c r="QM24" i="8"/>
  <c r="QS17" i="14"/>
  <c r="QT17" i="8"/>
  <c r="RA8" i="14"/>
  <c r="RB8" i="8"/>
  <c r="QW14" i="14"/>
  <c r="QX14" i="8"/>
  <c r="QR18" i="14"/>
  <c r="QS18" i="8"/>
  <c r="QT16" i="14"/>
  <c r="QU16" i="8"/>
  <c r="QW15" i="14" l="1"/>
  <c r="QX15" i="8"/>
  <c r="QP22" i="14"/>
  <c r="QQ22" i="8"/>
  <c r="QM27" i="8"/>
  <c r="QL27" i="14"/>
  <c r="QJ29" i="14"/>
  <c r="QK29" i="8"/>
  <c r="QY13" i="14"/>
  <c r="QZ13" i="8"/>
  <c r="QT19" i="14"/>
  <c r="QU19" i="8"/>
  <c r="QM25" i="14"/>
  <c r="QN25" i="8"/>
  <c r="RB9" i="8"/>
  <c r="RA9" i="14"/>
  <c r="RA7" i="14"/>
  <c r="RB7" i="8"/>
  <c r="QM24" i="14"/>
  <c r="QN24" i="8"/>
  <c r="QH30" i="8"/>
  <c r="QG30" i="14"/>
  <c r="QT17" i="14"/>
  <c r="QU17" i="8"/>
  <c r="QP21" i="14"/>
  <c r="QQ21" i="8"/>
  <c r="QV16" i="8"/>
  <c r="QU16" i="14"/>
  <c r="QS18" i="14"/>
  <c r="QT18" i="8"/>
  <c r="RB8" i="14"/>
  <c r="RC8" i="8"/>
  <c r="QI28" i="14"/>
  <c r="QJ28" i="8"/>
  <c r="QX14" i="14"/>
  <c r="QY14" i="8"/>
  <c r="QQ20" i="14"/>
  <c r="QR20" i="8"/>
  <c r="QU19" i="14" l="1"/>
  <c r="QV19" i="8"/>
  <c r="QQ22" i="14"/>
  <c r="QR22" i="8"/>
  <c r="RB9" i="14"/>
  <c r="RC9" i="8"/>
  <c r="RA13" i="8"/>
  <c r="QZ13" i="14"/>
  <c r="QX15" i="14"/>
  <c r="QY15" i="8"/>
  <c r="QK29" i="14"/>
  <c r="QL29" i="8"/>
  <c r="QM27" i="14"/>
  <c r="QN27" i="8"/>
  <c r="QN25" i="14"/>
  <c r="QO25" i="8"/>
  <c r="RC7" i="8"/>
  <c r="RB7" i="14"/>
  <c r="RD8" i="8"/>
  <c r="RC8" i="14"/>
  <c r="QW16" i="8"/>
  <c r="QV16" i="14"/>
  <c r="QU17" i="14"/>
  <c r="QV17" i="8"/>
  <c r="QJ28" i="14"/>
  <c r="QK28" i="8"/>
  <c r="QR20" i="14"/>
  <c r="QS20" i="8"/>
  <c r="QT18" i="14"/>
  <c r="QU18" i="8"/>
  <c r="QN24" i="14"/>
  <c r="QO24" i="8"/>
  <c r="QY14" i="14"/>
  <c r="QZ14" i="8"/>
  <c r="QQ21" i="14"/>
  <c r="QR21" i="8"/>
  <c r="QH30" i="14"/>
  <c r="QI30" i="8"/>
  <c r="QO25" i="14" l="1"/>
  <c r="QP25" i="8"/>
  <c r="QN27" i="14"/>
  <c r="QO27" i="8"/>
  <c r="QS22" i="8"/>
  <c r="QR22" i="14"/>
  <c r="RC9" i="14"/>
  <c r="RD9" i="8"/>
  <c r="QV19" i="14"/>
  <c r="QW19" i="8"/>
  <c r="QM29" i="8"/>
  <c r="QL29" i="14"/>
  <c r="RB13" i="8"/>
  <c r="RA13" i="14"/>
  <c r="QY15" i="14"/>
  <c r="QZ15" i="8"/>
  <c r="RC7" i="14"/>
  <c r="RD7" i="8"/>
  <c r="QZ14" i="14"/>
  <c r="RA14" i="8"/>
  <c r="QU18" i="14"/>
  <c r="QV18" i="8"/>
  <c r="RE8" i="8"/>
  <c r="RD8" i="14"/>
  <c r="QO24" i="14"/>
  <c r="QP24" i="8"/>
  <c r="QI30" i="14"/>
  <c r="QJ30" i="8"/>
  <c r="QR21" i="14"/>
  <c r="QS21" i="8"/>
  <c r="QK28" i="14"/>
  <c r="QL28" i="8"/>
  <c r="QS20" i="14"/>
  <c r="QT20" i="8"/>
  <c r="QW17" i="8"/>
  <c r="QV17" i="14"/>
  <c r="QW16" i="14"/>
  <c r="QX16" i="8"/>
  <c r="RB13" i="14" l="1"/>
  <c r="RC13" i="8"/>
  <c r="QO27" i="14"/>
  <c r="QP27" i="8"/>
  <c r="QM29" i="14"/>
  <c r="QN29" i="8"/>
  <c r="QW19" i="14"/>
  <c r="QX19" i="8"/>
  <c r="QP25" i="14"/>
  <c r="QQ25" i="8"/>
  <c r="QS22" i="14"/>
  <c r="QT22" i="8"/>
  <c r="QZ15" i="14"/>
  <c r="RA15" i="8"/>
  <c r="RE9" i="8"/>
  <c r="RD9" i="14"/>
  <c r="RE7" i="8"/>
  <c r="RD7" i="14"/>
  <c r="QT20" i="14"/>
  <c r="QU20" i="8"/>
  <c r="QM28" i="8"/>
  <c r="QL28" i="14"/>
  <c r="QS21" i="14"/>
  <c r="QT21" i="8"/>
  <c r="QV18" i="14"/>
  <c r="QW18" i="8"/>
  <c r="RA14" i="14"/>
  <c r="RB14" i="8"/>
  <c r="QJ30" i="14"/>
  <c r="QK30" i="8"/>
  <c r="RE8" i="14"/>
  <c r="RF8" i="8"/>
  <c r="QX16" i="14"/>
  <c r="QY16" i="8"/>
  <c r="QX17" i="8"/>
  <c r="QW17" i="14"/>
  <c r="QP24" i="14"/>
  <c r="QQ24" i="8"/>
  <c r="QN29" i="14" l="1"/>
  <c r="QO29" i="8"/>
  <c r="QP27" i="14"/>
  <c r="QQ27" i="8"/>
  <c r="RA15" i="14"/>
  <c r="RB15" i="8"/>
  <c r="QT22" i="14"/>
  <c r="QU22" i="8"/>
  <c r="RD13" i="8"/>
  <c r="RC13" i="14"/>
  <c r="RE9" i="14"/>
  <c r="RF9" i="8"/>
  <c r="QR25" i="8"/>
  <c r="QQ25" i="14"/>
  <c r="QY19" i="8"/>
  <c r="QX19" i="14"/>
  <c r="RE7" i="14"/>
  <c r="RF7" i="8"/>
  <c r="QQ24" i="14"/>
  <c r="QR24" i="8"/>
  <c r="RC14" i="8"/>
  <c r="RB14" i="14"/>
  <c r="QT21" i="14"/>
  <c r="QU21" i="8"/>
  <c r="RF8" i="14"/>
  <c r="RG8" i="8"/>
  <c r="QX18" i="8"/>
  <c r="QW18" i="14"/>
  <c r="QU20" i="14"/>
  <c r="QV20" i="8"/>
  <c r="QZ16" i="8"/>
  <c r="QY16" i="14"/>
  <c r="QY17" i="8"/>
  <c r="QX17" i="14"/>
  <c r="QK30" i="14"/>
  <c r="QL30" i="8"/>
  <c r="QN28" i="8"/>
  <c r="QM28" i="14"/>
  <c r="QZ19" i="8" l="1"/>
  <c r="QY19" i="14"/>
  <c r="RG9" i="8"/>
  <c r="RF9" i="14"/>
  <c r="RE13" i="8"/>
  <c r="RD13" i="14"/>
  <c r="QQ27" i="14"/>
  <c r="QR27" i="8"/>
  <c r="QR25" i="14"/>
  <c r="QS25" i="8"/>
  <c r="QO29" i="14"/>
  <c r="QP29" i="8"/>
  <c r="QU22" i="14"/>
  <c r="QV22" i="8"/>
  <c r="RB15" i="14"/>
  <c r="RC15" i="8"/>
  <c r="RG7" i="8"/>
  <c r="RF7" i="14"/>
  <c r="QZ16" i="14"/>
  <c r="RA16" i="8"/>
  <c r="QU21" i="14"/>
  <c r="QV21" i="8"/>
  <c r="QY17" i="14"/>
  <c r="QZ17" i="8"/>
  <c r="QY18" i="8"/>
  <c r="QX18" i="14"/>
  <c r="QM30" i="8"/>
  <c r="QL30" i="14"/>
  <c r="QV20" i="14"/>
  <c r="QW20" i="8"/>
  <c r="QS24" i="8"/>
  <c r="QR24" i="14"/>
  <c r="QN28" i="14"/>
  <c r="QO28" i="8"/>
  <c r="RG8" i="14"/>
  <c r="RH8" i="8"/>
  <c r="RD14" i="8"/>
  <c r="RC14" i="14"/>
  <c r="QS25" i="14" l="1"/>
  <c r="QT25" i="8"/>
  <c r="RA19" i="8"/>
  <c r="QZ19" i="14"/>
  <c r="RD15" i="8"/>
  <c r="RC15" i="14"/>
  <c r="QR27" i="14"/>
  <c r="QS27" i="8"/>
  <c r="RE13" i="14"/>
  <c r="RF13" i="8"/>
  <c r="QV22" i="14"/>
  <c r="QW22" i="8"/>
  <c r="QQ29" i="8"/>
  <c r="QP29" i="14"/>
  <c r="RH9" i="8"/>
  <c r="RG9" i="14"/>
  <c r="RG7" i="14"/>
  <c r="RH7" i="8"/>
  <c r="QW20" i="14"/>
  <c r="QX20" i="8"/>
  <c r="RH8" i="14"/>
  <c r="RI8" i="8"/>
  <c r="RB16" i="8"/>
  <c r="RA16" i="14"/>
  <c r="QS24" i="14"/>
  <c r="QT24" i="8"/>
  <c r="RD14" i="14"/>
  <c r="RE14" i="8"/>
  <c r="QP28" i="8"/>
  <c r="QO28" i="14"/>
  <c r="QZ17" i="14"/>
  <c r="RA17" i="8"/>
  <c r="QM30" i="14"/>
  <c r="QN30" i="8"/>
  <c r="QY18" i="14"/>
  <c r="QZ18" i="8"/>
  <c r="QV21" i="14"/>
  <c r="QW21" i="8"/>
  <c r="QQ29" i="14" l="1"/>
  <c r="QR29" i="8"/>
  <c r="RF13" i="14"/>
  <c r="RG13" i="8"/>
  <c r="QT25" i="14"/>
  <c r="QU25" i="8"/>
  <c r="QW22" i="14"/>
  <c r="QX22" i="8"/>
  <c r="QS27" i="14"/>
  <c r="QT27" i="8"/>
  <c r="RD15" i="14"/>
  <c r="RE15" i="8"/>
  <c r="RH9" i="14"/>
  <c r="RI9" i="8"/>
  <c r="RB19" i="8"/>
  <c r="RA19" i="14"/>
  <c r="RI7" i="8"/>
  <c r="RH7" i="14"/>
  <c r="QN30" i="14"/>
  <c r="QO30" i="8"/>
  <c r="RA17" i="14"/>
  <c r="RB17" i="8"/>
  <c r="RJ8" i="8"/>
  <c r="RI8" i="14"/>
  <c r="QW21" i="14"/>
  <c r="QX21" i="8"/>
  <c r="QT24" i="14"/>
  <c r="QU24" i="8"/>
  <c r="RE14" i="14"/>
  <c r="RF14" i="8"/>
  <c r="RA18" i="8"/>
  <c r="QZ18" i="14"/>
  <c r="RB16" i="14"/>
  <c r="RC16" i="8"/>
  <c r="QX20" i="14"/>
  <c r="QY20" i="8"/>
  <c r="QP28" i="14"/>
  <c r="QQ28" i="8"/>
  <c r="RB19" i="14" l="1"/>
  <c r="RC19" i="8"/>
  <c r="RE15" i="14"/>
  <c r="RF15" i="8"/>
  <c r="RH13" i="8"/>
  <c r="RG13" i="14"/>
  <c r="QT27" i="14"/>
  <c r="QU27" i="8"/>
  <c r="QS29" i="8"/>
  <c r="QR29" i="14"/>
  <c r="QX22" i="14"/>
  <c r="QY22" i="8"/>
  <c r="RJ9" i="8"/>
  <c r="RI9" i="14"/>
  <c r="QU25" i="14"/>
  <c r="QV25" i="8"/>
  <c r="RI7" i="14"/>
  <c r="RJ7" i="8"/>
  <c r="RD16" i="8"/>
  <c r="RC16" i="14"/>
  <c r="RG14" i="8"/>
  <c r="RF14" i="14"/>
  <c r="RB17" i="14"/>
  <c r="RC17" i="8"/>
  <c r="QQ28" i="14"/>
  <c r="QR28" i="8"/>
  <c r="QU24" i="14"/>
  <c r="QV24" i="8"/>
  <c r="RK8" i="8"/>
  <c r="RJ8" i="14"/>
  <c r="QO30" i="14"/>
  <c r="QP30" i="8"/>
  <c r="QY20" i="14"/>
  <c r="QZ20" i="8"/>
  <c r="RA18" i="14"/>
  <c r="RB18" i="8"/>
  <c r="QX21" i="14"/>
  <c r="QY21" i="8"/>
  <c r="QZ22" i="8" l="1"/>
  <c r="QY22" i="14"/>
  <c r="QS29" i="14"/>
  <c r="QT29" i="8"/>
  <c r="RG15" i="8"/>
  <c r="RF15" i="14"/>
  <c r="RD19" i="8"/>
  <c r="RC19" i="14"/>
  <c r="QV25" i="14"/>
  <c r="QW25" i="8"/>
  <c r="QU27" i="14"/>
  <c r="QV27" i="8"/>
  <c r="RH13" i="14"/>
  <c r="RI13" i="8"/>
  <c r="RK9" i="8"/>
  <c r="RJ9" i="14"/>
  <c r="RK7" i="8"/>
  <c r="RJ7" i="14"/>
  <c r="RC17" i="14"/>
  <c r="RD17" i="8"/>
  <c r="RG14" i="14"/>
  <c r="RH14" i="8"/>
  <c r="RE16" i="8"/>
  <c r="RD16" i="14"/>
  <c r="QV24" i="14"/>
  <c r="QW24" i="8"/>
  <c r="RB18" i="14"/>
  <c r="RC18" i="8"/>
  <c r="RL8" i="8"/>
  <c r="RK8" i="14"/>
  <c r="QS28" i="8"/>
  <c r="QR28" i="14"/>
  <c r="QZ20" i="14"/>
  <c r="RA20" i="8"/>
  <c r="QY21" i="14"/>
  <c r="QZ21" i="8"/>
  <c r="QP30" i="14"/>
  <c r="QQ30" i="8"/>
  <c r="RE19" i="8" l="1"/>
  <c r="RD19" i="14"/>
  <c r="QV27" i="14"/>
  <c r="QW27" i="8"/>
  <c r="QT29" i="14"/>
  <c r="QU29" i="8"/>
  <c r="QZ22" i="14"/>
  <c r="RA22" i="8"/>
  <c r="RL9" i="8"/>
  <c r="RK9" i="14"/>
  <c r="RG15" i="14"/>
  <c r="RH15" i="8"/>
  <c r="QW25" i="14"/>
  <c r="QX25" i="8"/>
  <c r="RI13" i="14"/>
  <c r="RJ13" i="8"/>
  <c r="RK7" i="14"/>
  <c r="RL7" i="8"/>
  <c r="RA21" i="8"/>
  <c r="QZ21" i="14"/>
  <c r="QW24" i="14"/>
  <c r="QX24" i="8"/>
  <c r="RA20" i="14"/>
  <c r="RB20" i="8"/>
  <c r="QQ30" i="14"/>
  <c r="QR30" i="8"/>
  <c r="QT28" i="8"/>
  <c r="QS28" i="14"/>
  <c r="RH14" i="14"/>
  <c r="RI14" i="8"/>
  <c r="RM8" i="8"/>
  <c r="RL8" i="14"/>
  <c r="RF16" i="8"/>
  <c r="RE16" i="14"/>
  <c r="RD17" i="14"/>
  <c r="RE17" i="8"/>
  <c r="RC18" i="14"/>
  <c r="RD18" i="8"/>
  <c r="QW27" i="14" l="1"/>
  <c r="QX27" i="8"/>
  <c r="RF19" i="8"/>
  <c r="RE19" i="14"/>
  <c r="RH15" i="14"/>
  <c r="RI15" i="8"/>
  <c r="RL9" i="14"/>
  <c r="RM9" i="8"/>
  <c r="RJ13" i="14"/>
  <c r="RK13" i="8"/>
  <c r="RA22" i="14"/>
  <c r="RB22" i="8"/>
  <c r="QY25" i="8"/>
  <c r="QX25" i="14"/>
  <c r="QV29" i="8"/>
  <c r="QU29" i="14"/>
  <c r="RL7" i="14"/>
  <c r="RM7" i="8"/>
  <c r="RE17" i="14"/>
  <c r="RF17" i="8"/>
  <c r="QX24" i="14"/>
  <c r="QY24" i="8"/>
  <c r="RA21" i="14"/>
  <c r="RB21" i="8"/>
  <c r="RM8" i="14"/>
  <c r="RN8" i="8"/>
  <c r="QR30" i="14"/>
  <c r="QS30" i="8"/>
  <c r="RE18" i="8"/>
  <c r="RD18" i="14"/>
  <c r="QU28" i="8"/>
  <c r="QT28" i="14"/>
  <c r="RF16" i="14"/>
  <c r="RG16" i="8"/>
  <c r="RI14" i="14"/>
  <c r="RJ14" i="8"/>
  <c r="RB20" i="14"/>
  <c r="RC20" i="8"/>
  <c r="QY25" i="14" l="1"/>
  <c r="QZ25" i="8"/>
  <c r="QX27" i="14"/>
  <c r="QY27" i="8"/>
  <c r="RC22" i="8"/>
  <c r="RB22" i="14"/>
  <c r="RL13" i="8"/>
  <c r="RK13" i="14"/>
  <c r="RM9" i="14"/>
  <c r="RN9" i="8"/>
  <c r="QV29" i="14"/>
  <c r="QW29" i="8"/>
  <c r="RI15" i="14"/>
  <c r="RJ15" i="8"/>
  <c r="RG19" i="8"/>
  <c r="RF19" i="14"/>
  <c r="RN7" i="8"/>
  <c r="RM7" i="14"/>
  <c r="RF18" i="8"/>
  <c r="RE18" i="14"/>
  <c r="RB21" i="14"/>
  <c r="RC21" i="8"/>
  <c r="RC20" i="14"/>
  <c r="RD20" i="8"/>
  <c r="QU28" i="14"/>
  <c r="QV28" i="8"/>
  <c r="QY24" i="14"/>
  <c r="QZ24" i="8"/>
  <c r="RK14" i="8"/>
  <c r="RJ14" i="14"/>
  <c r="RO8" i="8"/>
  <c r="RN8" i="14"/>
  <c r="RG17" i="8"/>
  <c r="RF17" i="14"/>
  <c r="QT30" i="8"/>
  <c r="QS30" i="14"/>
  <c r="RG16" i="14"/>
  <c r="RH16" i="8"/>
  <c r="RO9" i="8" l="1"/>
  <c r="RN9" i="14"/>
  <c r="RJ15" i="14"/>
  <c r="RK15" i="8"/>
  <c r="QY27" i="14"/>
  <c r="QZ27" i="8"/>
  <c r="QW29" i="14"/>
  <c r="QX29" i="8"/>
  <c r="QZ25" i="14"/>
  <c r="RA25" i="8"/>
  <c r="RH19" i="8"/>
  <c r="RG19" i="14"/>
  <c r="RM13" i="8"/>
  <c r="RL13" i="14"/>
  <c r="RC22" i="14"/>
  <c r="RD22" i="8"/>
  <c r="RN7" i="14"/>
  <c r="RO7" i="8"/>
  <c r="RO8" i="14"/>
  <c r="RP8" i="8"/>
  <c r="RH16" i="14"/>
  <c r="RI16" i="8"/>
  <c r="RL14" i="8"/>
  <c r="RK14" i="14"/>
  <c r="QV28" i="14"/>
  <c r="QW28" i="8"/>
  <c r="RD20" i="14"/>
  <c r="RE20" i="8"/>
  <c r="RD21" i="8"/>
  <c r="RC21" i="14"/>
  <c r="RF18" i="14"/>
  <c r="RG18" i="8"/>
  <c r="QT30" i="14"/>
  <c r="QU30" i="8"/>
  <c r="RG17" i="14"/>
  <c r="RH17" i="8"/>
  <c r="QZ24" i="14"/>
  <c r="RA24" i="8"/>
  <c r="RB25" i="8" l="1"/>
  <c r="RA25" i="14"/>
  <c r="RO9" i="14"/>
  <c r="RP9" i="8"/>
  <c r="QY29" i="8"/>
  <c r="QX29" i="14"/>
  <c r="RD22" i="14"/>
  <c r="RE22" i="8"/>
  <c r="RM13" i="14"/>
  <c r="RN13" i="8"/>
  <c r="QZ27" i="14"/>
  <c r="RA27" i="8"/>
  <c r="RH19" i="14"/>
  <c r="RI19" i="8"/>
  <c r="RK15" i="14"/>
  <c r="RL15" i="8"/>
  <c r="RO7" i="14"/>
  <c r="RP7" i="8"/>
  <c r="RI16" i="14"/>
  <c r="RJ16" i="8"/>
  <c r="QV30" i="8"/>
  <c r="QU30" i="14"/>
  <c r="RM14" i="8"/>
  <c r="RL14" i="14"/>
  <c r="RQ8" i="8"/>
  <c r="RP8" i="14"/>
  <c r="RG18" i="14"/>
  <c r="RH18" i="8"/>
  <c r="RE20" i="14"/>
  <c r="RF20" i="8"/>
  <c r="QX28" i="8"/>
  <c r="QW28" i="14"/>
  <c r="RA24" i="14"/>
  <c r="RB24" i="8"/>
  <c r="RI17" i="8"/>
  <c r="RH17" i="14"/>
  <c r="RD21" i="14"/>
  <c r="RE21" i="8"/>
  <c r="RI19" i="14" l="1"/>
  <c r="RJ19" i="8"/>
  <c r="RB27" i="8"/>
  <c r="RA27" i="14"/>
  <c r="RB25" i="14"/>
  <c r="RC25" i="8"/>
  <c r="RO13" i="8"/>
  <c r="RN13" i="14"/>
  <c r="RP9" i="14"/>
  <c r="RQ9" i="8"/>
  <c r="RE22" i="14"/>
  <c r="RF22" i="8"/>
  <c r="QY29" i="14"/>
  <c r="QZ29" i="8"/>
  <c r="RM15" i="8"/>
  <c r="RL15" i="14"/>
  <c r="RQ7" i="8"/>
  <c r="RP7" i="14"/>
  <c r="RE21" i="14"/>
  <c r="RF21" i="8"/>
  <c r="RN14" i="8"/>
  <c r="RM14" i="14"/>
  <c r="RJ17" i="8"/>
  <c r="RI17" i="14"/>
  <c r="QX28" i="14"/>
  <c r="QY28" i="8"/>
  <c r="QV30" i="14"/>
  <c r="QW30" i="8"/>
  <c r="RF20" i="14"/>
  <c r="RG20" i="8"/>
  <c r="RC24" i="8"/>
  <c r="RB24" i="14"/>
  <c r="RJ16" i="14"/>
  <c r="RK16" i="8"/>
  <c r="RH18" i="14"/>
  <c r="RI18" i="8"/>
  <c r="RR8" i="8"/>
  <c r="RQ8" i="14"/>
  <c r="RM15" i="14" l="1"/>
  <c r="RN15" i="8"/>
  <c r="RQ9" i="14"/>
  <c r="RR9" i="8"/>
  <c r="RO13" i="14"/>
  <c r="RP13" i="8"/>
  <c r="RK19" i="8"/>
  <c r="RJ19" i="14"/>
  <c r="QZ29" i="14"/>
  <c r="RA29" i="8"/>
  <c r="RF22" i="14"/>
  <c r="RG22" i="8"/>
  <c r="RC25" i="14"/>
  <c r="RD25" i="8"/>
  <c r="RB27" i="14"/>
  <c r="RC27" i="8"/>
  <c r="RR7" i="8"/>
  <c r="RQ7" i="14"/>
  <c r="RI18" i="14"/>
  <c r="RJ18" i="8"/>
  <c r="QW30" i="14"/>
  <c r="QX30" i="8"/>
  <c r="RK17" i="8"/>
  <c r="RJ17" i="14"/>
  <c r="RD24" i="8"/>
  <c r="RC24" i="14"/>
  <c r="QY28" i="14"/>
  <c r="QZ28" i="8"/>
  <c r="RF21" i="14"/>
  <c r="RG21" i="8"/>
  <c r="RR8" i="14"/>
  <c r="RS8" i="8"/>
  <c r="RL16" i="8"/>
  <c r="RK16" i="14"/>
  <c r="RG20" i="14"/>
  <c r="RH20" i="8"/>
  <c r="RN14" i="14"/>
  <c r="RO14" i="8"/>
  <c r="RC27" i="14" l="1"/>
  <c r="RD27" i="8"/>
  <c r="RK19" i="14"/>
  <c r="RL19" i="8"/>
  <c r="RS9" i="8"/>
  <c r="RR9" i="14"/>
  <c r="RN15" i="14"/>
  <c r="RO15" i="8"/>
  <c r="RA29" i="14"/>
  <c r="RB29" i="8"/>
  <c r="RE25" i="8"/>
  <c r="RD25" i="14"/>
  <c r="RG22" i="14"/>
  <c r="RH22" i="8"/>
  <c r="RP13" i="14"/>
  <c r="RQ13" i="8"/>
  <c r="RS7" i="8"/>
  <c r="RR7" i="14"/>
  <c r="RO14" i="14"/>
  <c r="RP14" i="8"/>
  <c r="QZ28" i="14"/>
  <c r="RA28" i="8"/>
  <c r="RT8" i="8"/>
  <c r="RS8" i="14"/>
  <c r="RH21" i="8"/>
  <c r="RG21" i="14"/>
  <c r="QX30" i="14"/>
  <c r="QY30" i="8"/>
  <c r="RE24" i="8"/>
  <c r="RD24" i="14"/>
  <c r="RJ18" i="14"/>
  <c r="RK18" i="8"/>
  <c r="RL16" i="14"/>
  <c r="RM16" i="8"/>
  <c r="RH20" i="14"/>
  <c r="RI20" i="8"/>
  <c r="RK17" i="14"/>
  <c r="RL17" i="8"/>
  <c r="RB29" i="14" l="1"/>
  <c r="RC29" i="8"/>
  <c r="RM19" i="8"/>
  <c r="RL19" i="14"/>
  <c r="RR13" i="8"/>
  <c r="RQ13" i="14"/>
  <c r="RO15" i="14"/>
  <c r="RP15" i="8"/>
  <c r="RD27" i="14"/>
  <c r="RE27" i="8"/>
  <c r="RH22" i="14"/>
  <c r="RI22" i="8"/>
  <c r="RE25" i="14"/>
  <c r="RF25" i="8"/>
  <c r="RT9" i="8"/>
  <c r="RS9" i="14"/>
  <c r="RT7" i="8"/>
  <c r="RS7" i="14"/>
  <c r="RJ20" i="8"/>
  <c r="RI20" i="14"/>
  <c r="RH21" i="14"/>
  <c r="RI21" i="8"/>
  <c r="RA28" i="14"/>
  <c r="RB28" i="8"/>
  <c r="RM16" i="14"/>
  <c r="RN16" i="8"/>
  <c r="RE24" i="14"/>
  <c r="RF24" i="8"/>
  <c r="RT8" i="14"/>
  <c r="RU8" i="8"/>
  <c r="RP14" i="14"/>
  <c r="RQ14" i="8"/>
  <c r="RK18" i="14"/>
  <c r="RL18" i="8"/>
  <c r="RM17" i="8"/>
  <c r="RL17" i="14"/>
  <c r="QY30" i="14"/>
  <c r="QZ30" i="8"/>
  <c r="RI22" i="14" l="1"/>
  <c r="RJ22" i="8"/>
  <c r="RT9" i="14"/>
  <c r="RU9" i="8"/>
  <c r="RE27" i="14"/>
  <c r="RF27" i="8"/>
  <c r="RC29" i="14"/>
  <c r="RD29" i="8"/>
  <c r="RP15" i="14"/>
  <c r="RQ15" i="8"/>
  <c r="RR13" i="14"/>
  <c r="RS13" i="8"/>
  <c r="RG25" i="8"/>
  <c r="RF25" i="14"/>
  <c r="RM19" i="14"/>
  <c r="RN19" i="8"/>
  <c r="RU7" i="8"/>
  <c r="RT7" i="14"/>
  <c r="RQ14" i="14"/>
  <c r="RR14" i="8"/>
  <c r="RB28" i="14"/>
  <c r="RC28" i="8"/>
  <c r="RK20" i="8"/>
  <c r="RJ20" i="14"/>
  <c r="RM17" i="14"/>
  <c r="RN17" i="8"/>
  <c r="RI21" i="14"/>
  <c r="RJ21" i="8"/>
  <c r="RL18" i="14"/>
  <c r="RM18" i="8"/>
  <c r="RF24" i="14"/>
  <c r="RG24" i="8"/>
  <c r="QZ30" i="14"/>
  <c r="RA30" i="8"/>
  <c r="RU8" i="14"/>
  <c r="RV8" i="8"/>
  <c r="RN16" i="14"/>
  <c r="RO16" i="8"/>
  <c r="RQ15" i="14" l="1"/>
  <c r="RR15" i="8"/>
  <c r="RV9" i="8"/>
  <c r="RU9" i="14"/>
  <c r="RO19" i="8"/>
  <c r="RN19" i="14"/>
  <c r="RG25" i="14"/>
  <c r="RH25" i="8"/>
  <c r="RD29" i="14"/>
  <c r="RE29" i="8"/>
  <c r="RJ22" i="14"/>
  <c r="RK22" i="8"/>
  <c r="RF27" i="14"/>
  <c r="RG27" i="8"/>
  <c r="RS13" i="14"/>
  <c r="RT13" i="8"/>
  <c r="RV7" i="8"/>
  <c r="RU7" i="14"/>
  <c r="RG24" i="14"/>
  <c r="RH24" i="8"/>
  <c r="RJ21" i="14"/>
  <c r="RK21" i="8"/>
  <c r="RO17" i="8"/>
  <c r="RN17" i="14"/>
  <c r="RP16" i="8"/>
  <c r="RO16" i="14"/>
  <c r="RN18" i="8"/>
  <c r="RM18" i="14"/>
  <c r="RC28" i="14"/>
  <c r="RD28" i="8"/>
  <c r="RW8" i="8"/>
  <c r="RV8" i="14"/>
  <c r="RK20" i="14"/>
  <c r="RL20" i="8"/>
  <c r="RR14" i="14"/>
  <c r="RS14" i="8"/>
  <c r="RA30" i="14"/>
  <c r="RB30" i="8"/>
  <c r="RO19" i="14" l="1"/>
  <c r="RP19" i="8"/>
  <c r="RH25" i="14"/>
  <c r="RI25" i="8"/>
  <c r="RR15" i="14"/>
  <c r="RS15" i="8"/>
  <c r="RU13" i="8"/>
  <c r="RT13" i="14"/>
  <c r="RG27" i="14"/>
  <c r="RH27" i="8"/>
  <c r="RL22" i="8"/>
  <c r="RK22" i="14"/>
  <c r="RE29" i="14"/>
  <c r="RF29" i="8"/>
  <c r="RW9" i="8"/>
  <c r="RV9" i="14"/>
  <c r="RW7" i="8"/>
  <c r="RV7" i="14"/>
  <c r="RT14" i="8"/>
  <c r="RS14" i="14"/>
  <c r="RC30" i="8"/>
  <c r="RB30" i="14"/>
  <c r="RL20" i="14"/>
  <c r="RM20" i="8"/>
  <c r="RO18" i="8"/>
  <c r="RN18" i="14"/>
  <c r="RK21" i="14"/>
  <c r="RL21" i="8"/>
  <c r="RD28" i="14"/>
  <c r="RE28" i="8"/>
  <c r="RP17" i="8"/>
  <c r="RO17" i="14"/>
  <c r="RH24" i="14"/>
  <c r="RI24" i="8"/>
  <c r="RP16" i="14"/>
  <c r="RQ16" i="8"/>
  <c r="RW8" i="14"/>
  <c r="RX8" i="8"/>
  <c r="RH27" i="14" l="1"/>
  <c r="RI27" i="8"/>
  <c r="RJ25" i="8"/>
  <c r="RI25" i="14"/>
  <c r="RF29" i="14"/>
  <c r="RG29" i="8"/>
  <c r="RL22" i="14"/>
  <c r="RM22" i="8"/>
  <c r="RQ19" i="8"/>
  <c r="RP19" i="14"/>
  <c r="RX9" i="8"/>
  <c r="RW9" i="14"/>
  <c r="RV13" i="8"/>
  <c r="RU13" i="14"/>
  <c r="RS15" i="14"/>
  <c r="RT15" i="8"/>
  <c r="RX7" i="8"/>
  <c r="RW7" i="14"/>
  <c r="RE28" i="14"/>
  <c r="RF28" i="8"/>
  <c r="RP17" i="14"/>
  <c r="RQ17" i="8"/>
  <c r="RT14" i="14"/>
  <c r="RU14" i="8"/>
  <c r="RI24" i="14"/>
  <c r="RJ24" i="8"/>
  <c r="RM21" i="8"/>
  <c r="RL21" i="14"/>
  <c r="RM20" i="14"/>
  <c r="RN20" i="8"/>
  <c r="RR16" i="8"/>
  <c r="RQ16" i="14"/>
  <c r="RX8" i="14"/>
  <c r="RY8" i="8"/>
  <c r="RO18" i="14"/>
  <c r="RP18" i="8"/>
  <c r="RC30" i="14"/>
  <c r="RD30" i="8"/>
  <c r="RY9" i="8" l="1"/>
  <c r="RX9" i="14"/>
  <c r="RR19" i="8"/>
  <c r="RQ19" i="14"/>
  <c r="RI27" i="14"/>
  <c r="RJ27" i="8"/>
  <c r="RU15" i="8"/>
  <c r="RT15" i="14"/>
  <c r="RV13" i="14"/>
  <c r="RW13" i="8"/>
  <c r="RM22" i="14"/>
  <c r="RN22" i="8"/>
  <c r="RG29" i="14"/>
  <c r="RH29" i="8"/>
  <c r="RJ25" i="14"/>
  <c r="RK25" i="8"/>
  <c r="RY7" i="8"/>
  <c r="RX7" i="14"/>
  <c r="RE30" i="8"/>
  <c r="RD30" i="14"/>
  <c r="RK24" i="8"/>
  <c r="RJ24" i="14"/>
  <c r="RV14" i="8"/>
  <c r="RU14" i="14"/>
  <c r="RM21" i="14"/>
  <c r="RN21" i="8"/>
  <c r="RQ17" i="14"/>
  <c r="RR17" i="8"/>
  <c r="RF28" i="14"/>
  <c r="RG28" i="8"/>
  <c r="RP18" i="14"/>
  <c r="RQ18" i="8"/>
  <c r="RN20" i="14"/>
  <c r="RO20" i="8"/>
  <c r="RY8" i="14"/>
  <c r="RZ8" i="8"/>
  <c r="RR16" i="14"/>
  <c r="RS16" i="8"/>
  <c r="RX13" i="8" l="1"/>
  <c r="RW13" i="14"/>
  <c r="RU15" i="14"/>
  <c r="RV15" i="8"/>
  <c r="RZ9" i="8"/>
  <c r="RY9" i="14"/>
  <c r="RL25" i="8"/>
  <c r="RK25" i="14"/>
  <c r="RH29" i="14"/>
  <c r="RI29" i="8"/>
  <c r="RJ27" i="14"/>
  <c r="RK27" i="8"/>
  <c r="RR19" i="14"/>
  <c r="RS19" i="8"/>
  <c r="RN22" i="14"/>
  <c r="RO22" i="8"/>
  <c r="RY7" i="14"/>
  <c r="RZ7" i="8"/>
  <c r="RS16" i="14"/>
  <c r="RT16" i="8"/>
  <c r="RO20" i="14"/>
  <c r="RP20" i="8"/>
  <c r="RH28" i="8"/>
  <c r="RG28" i="14"/>
  <c r="RQ18" i="14"/>
  <c r="RR18" i="8"/>
  <c r="RR17" i="14"/>
  <c r="RS17" i="8"/>
  <c r="RE30" i="14"/>
  <c r="RF30" i="8"/>
  <c r="RZ8" i="14"/>
  <c r="SA8" i="8"/>
  <c r="RN21" i="14"/>
  <c r="RO21" i="8"/>
  <c r="RV14" i="14"/>
  <c r="RW14" i="8"/>
  <c r="RK24" i="14"/>
  <c r="RL24" i="8"/>
  <c r="RP22" i="8" l="1"/>
  <c r="RO22" i="14"/>
  <c r="RV15" i="14"/>
  <c r="RW15" i="8"/>
  <c r="RY13" i="8"/>
  <c r="RX13" i="14"/>
  <c r="RS19" i="14"/>
  <c r="RT19" i="8"/>
  <c r="RM25" i="8"/>
  <c r="RL25" i="14"/>
  <c r="RK27" i="14"/>
  <c r="RL27" i="8"/>
  <c r="RZ9" i="14"/>
  <c r="SA9" i="8"/>
  <c r="RI29" i="14"/>
  <c r="RJ29" i="8"/>
  <c r="RZ7" i="14"/>
  <c r="SA7" i="8"/>
  <c r="RM24" i="8"/>
  <c r="RL24" i="14"/>
  <c r="RO21" i="14"/>
  <c r="RP21" i="8"/>
  <c r="SA8" i="14"/>
  <c r="SB8" i="8"/>
  <c r="RG30" i="8"/>
  <c r="RF30" i="14"/>
  <c r="RQ20" i="8"/>
  <c r="RP20" i="14"/>
  <c r="RT16" i="14"/>
  <c r="RU16" i="8"/>
  <c r="RT17" i="8"/>
  <c r="RS17" i="14"/>
  <c r="RH28" i="14"/>
  <c r="RI28" i="8"/>
  <c r="RW14" i="14"/>
  <c r="RX14" i="8"/>
  <c r="RR18" i="14"/>
  <c r="RS18" i="8"/>
  <c r="RL27" i="14" l="1"/>
  <c r="RM27" i="8"/>
  <c r="RM25" i="14"/>
  <c r="RN25" i="8"/>
  <c r="RW15" i="14"/>
  <c r="RX15" i="8"/>
  <c r="RP22" i="14"/>
  <c r="RQ22" i="8"/>
  <c r="RJ29" i="14"/>
  <c r="RK29" i="8"/>
  <c r="RU19" i="8"/>
  <c r="RT19" i="14"/>
  <c r="RY13" i="14"/>
  <c r="RZ13" i="8"/>
  <c r="SB9" i="8"/>
  <c r="SA9" i="14"/>
  <c r="SB7" i="8"/>
  <c r="SA7" i="14"/>
  <c r="RU17" i="8"/>
  <c r="RT17" i="14"/>
  <c r="RQ20" i="14"/>
  <c r="RR20" i="8"/>
  <c r="RM24" i="14"/>
  <c r="RN24" i="8"/>
  <c r="RI28" i="14"/>
  <c r="RJ28" i="8"/>
  <c r="RH30" i="8"/>
  <c r="RG30" i="14"/>
  <c r="RP21" i="14"/>
  <c r="RQ21" i="8"/>
  <c r="RY14" i="8"/>
  <c r="RX14" i="14"/>
  <c r="RU16" i="14"/>
  <c r="RV16" i="8"/>
  <c r="RS18" i="14"/>
  <c r="RT18" i="8"/>
  <c r="SB8" i="14"/>
  <c r="SC8" i="8"/>
  <c r="RN25" i="14" l="1"/>
  <c r="RO25" i="8"/>
  <c r="SB9" i="14"/>
  <c r="SC9" i="8"/>
  <c r="RK29" i="14"/>
  <c r="RL29" i="8"/>
  <c r="RN27" i="8"/>
  <c r="RM27" i="14"/>
  <c r="RQ22" i="14"/>
  <c r="RR22" i="8"/>
  <c r="SA13" i="8"/>
  <c r="RZ13" i="14"/>
  <c r="RV19" i="8"/>
  <c r="RU19" i="14"/>
  <c r="RX15" i="14"/>
  <c r="RY15" i="8"/>
  <c r="SC7" i="8"/>
  <c r="SB7" i="14"/>
  <c r="RN24" i="14"/>
  <c r="RO24" i="8"/>
  <c r="RU17" i="14"/>
  <c r="RV17" i="8"/>
  <c r="RI30" i="8"/>
  <c r="RH30" i="14"/>
  <c r="RR20" i="14"/>
  <c r="RS20" i="8"/>
  <c r="RQ21" i="14"/>
  <c r="RR21" i="8"/>
  <c r="SD8" i="8"/>
  <c r="SC8" i="14"/>
  <c r="RT18" i="14"/>
  <c r="RU18" i="8"/>
  <c r="RY14" i="14"/>
  <c r="RZ14" i="8"/>
  <c r="RV16" i="14"/>
  <c r="RW16" i="8"/>
  <c r="RJ28" i="14"/>
  <c r="RK28" i="8"/>
  <c r="SB13" i="8" l="1"/>
  <c r="SA13" i="14"/>
  <c r="RL29" i="14"/>
  <c r="RM29" i="8"/>
  <c r="RO25" i="14"/>
  <c r="RP25" i="8"/>
  <c r="RR22" i="14"/>
  <c r="RS22" i="8"/>
  <c r="RO27" i="8"/>
  <c r="RN27" i="14"/>
  <c r="SD9" i="8"/>
  <c r="SC9" i="14"/>
  <c r="RZ15" i="8"/>
  <c r="RY15" i="14"/>
  <c r="RV19" i="14"/>
  <c r="RW19" i="8"/>
  <c r="SC7" i="14"/>
  <c r="SD7" i="8"/>
  <c r="RO24" i="14"/>
  <c r="RP24" i="8"/>
  <c r="RX16" i="8"/>
  <c r="RW16" i="14"/>
  <c r="RS20" i="14"/>
  <c r="RT20" i="8"/>
  <c r="RI30" i="14"/>
  <c r="RJ30" i="8"/>
  <c r="SA14" i="8"/>
  <c r="RZ14" i="14"/>
  <c r="RU18" i="14"/>
  <c r="RV18" i="8"/>
  <c r="RW17" i="8"/>
  <c r="RV17" i="14"/>
  <c r="SD8" i="14"/>
  <c r="SE8" i="8"/>
  <c r="RK28" i="14"/>
  <c r="RL28" i="8"/>
  <c r="RR21" i="14"/>
  <c r="RS21" i="8"/>
  <c r="RX19" i="8" l="1"/>
  <c r="RW19" i="14"/>
  <c r="RM29" i="14"/>
  <c r="RN29" i="8"/>
  <c r="SB13" i="14"/>
  <c r="SC13" i="8"/>
  <c r="RT22" i="8"/>
  <c r="RS22" i="14"/>
  <c r="RZ15" i="14"/>
  <c r="SA15" i="8"/>
  <c r="SE9" i="8"/>
  <c r="SD9" i="14"/>
  <c r="RP27" i="8"/>
  <c r="RO27" i="14"/>
  <c r="RQ25" i="8"/>
  <c r="RP25" i="14"/>
  <c r="SD7" i="14"/>
  <c r="SE7" i="8"/>
  <c r="RM28" i="8"/>
  <c r="RL28" i="14"/>
  <c r="SA14" i="14"/>
  <c r="SB14" i="8"/>
  <c r="RV18" i="14"/>
  <c r="RW18" i="8"/>
  <c r="RP24" i="14"/>
  <c r="RQ24" i="8"/>
  <c r="SE8" i="14"/>
  <c r="SF8" i="8"/>
  <c r="RW17" i="14"/>
  <c r="RX17" i="8"/>
  <c r="RX16" i="14"/>
  <c r="RY16" i="8"/>
  <c r="RS21" i="14"/>
  <c r="RT21" i="8"/>
  <c r="RK30" i="8"/>
  <c r="RJ30" i="14"/>
  <c r="RT20" i="14"/>
  <c r="RU20" i="8"/>
  <c r="SE9" i="14" l="1"/>
  <c r="SF9" i="8"/>
  <c r="RN29" i="14"/>
  <c r="RO29" i="8"/>
  <c r="RY19" i="8"/>
  <c r="RX19" i="14"/>
  <c r="RT22" i="14"/>
  <c r="RU22" i="8"/>
  <c r="RR25" i="8"/>
  <c r="RQ25" i="14"/>
  <c r="SB15" i="8"/>
  <c r="SA15" i="14"/>
  <c r="RP27" i="14"/>
  <c r="RQ27" i="8"/>
  <c r="SC13" i="14"/>
  <c r="SD13" i="8"/>
  <c r="SF7" i="8"/>
  <c r="SE7" i="14"/>
  <c r="RU21" i="8"/>
  <c r="RT21" i="14"/>
  <c r="SF8" i="14"/>
  <c r="SG8" i="8"/>
  <c r="RM28" i="14"/>
  <c r="RN28" i="8"/>
  <c r="RK30" i="14"/>
  <c r="RL30" i="8"/>
  <c r="RU20" i="14"/>
  <c r="RV20" i="8"/>
  <c r="SB14" i="14"/>
  <c r="SC14" i="8"/>
  <c r="RZ16" i="8"/>
  <c r="RY16" i="14"/>
  <c r="RX17" i="14"/>
  <c r="RY17" i="8"/>
  <c r="RR24" i="8"/>
  <c r="RQ24" i="14"/>
  <c r="RW18" i="14"/>
  <c r="RX18" i="8"/>
  <c r="SD13" i="14" l="1"/>
  <c r="SE13" i="8"/>
  <c r="SB15" i="14"/>
  <c r="SC15" i="8"/>
  <c r="RU22" i="14"/>
  <c r="RV22" i="8"/>
  <c r="RY19" i="14"/>
  <c r="RZ19" i="8"/>
  <c r="SF9" i="14"/>
  <c r="SG9" i="8"/>
  <c r="RR25" i="14"/>
  <c r="RS25" i="8"/>
  <c r="RQ27" i="14"/>
  <c r="RR27" i="8"/>
  <c r="RO29" i="14"/>
  <c r="RP29" i="8"/>
  <c r="SG7" i="8"/>
  <c r="SF7" i="14"/>
  <c r="RM30" i="8"/>
  <c r="RL30" i="14"/>
  <c r="SH8" i="8"/>
  <c r="SG8" i="14"/>
  <c r="RU21" i="14"/>
  <c r="RV21" i="8"/>
  <c r="RY17" i="14"/>
  <c r="RZ17" i="8"/>
  <c r="RZ16" i="14"/>
  <c r="SA16" i="8"/>
  <c r="RR24" i="14"/>
  <c r="RS24" i="8"/>
  <c r="SC14" i="14"/>
  <c r="SD14" i="8"/>
  <c r="RY18" i="8"/>
  <c r="RX18" i="14"/>
  <c r="RV20" i="14"/>
  <c r="RW20" i="8"/>
  <c r="RN28" i="14"/>
  <c r="RO28" i="8"/>
  <c r="SD15" i="8" l="1"/>
  <c r="SC15" i="14"/>
  <c r="RP29" i="14"/>
  <c r="RQ29" i="8"/>
  <c r="SH9" i="8"/>
  <c r="SG9" i="14"/>
  <c r="SE13" i="14"/>
  <c r="SF13" i="8"/>
  <c r="RR27" i="14"/>
  <c r="RS27" i="8"/>
  <c r="RZ19" i="14"/>
  <c r="SA19" i="8"/>
  <c r="RS25" i="14"/>
  <c r="RT25" i="8"/>
  <c r="RV22" i="14"/>
  <c r="RW22" i="8"/>
  <c r="SG7" i="14"/>
  <c r="SH7" i="8"/>
  <c r="RZ18" i="8"/>
  <c r="RY18" i="14"/>
  <c r="SA16" i="14"/>
  <c r="SB16" i="8"/>
  <c r="RN30" i="8"/>
  <c r="RM30" i="14"/>
  <c r="RW20" i="14"/>
  <c r="RX20" i="8"/>
  <c r="RV21" i="14"/>
  <c r="RW21" i="8"/>
  <c r="RZ17" i="14"/>
  <c r="SA17" i="8"/>
  <c r="RP28" i="8"/>
  <c r="RO28" i="14"/>
  <c r="SE14" i="8"/>
  <c r="SD14" i="14"/>
  <c r="RS24" i="14"/>
  <c r="RT24" i="8"/>
  <c r="SI8" i="8"/>
  <c r="SH8" i="14"/>
  <c r="SB19" i="8" l="1"/>
  <c r="SA19" i="14"/>
  <c r="SD15" i="14"/>
  <c r="SE15" i="8"/>
  <c r="RS27" i="14"/>
  <c r="RT27" i="8"/>
  <c r="RR29" i="8"/>
  <c r="RQ29" i="14"/>
  <c r="RW22" i="14"/>
  <c r="RX22" i="8"/>
  <c r="SF13" i="14"/>
  <c r="SG13" i="8"/>
  <c r="RT25" i="14"/>
  <c r="RU25" i="8"/>
  <c r="SI9" i="8"/>
  <c r="SH9" i="14"/>
  <c r="SI7" i="8"/>
  <c r="SH7" i="14"/>
  <c r="SJ8" i="8"/>
  <c r="SI8" i="14"/>
  <c r="SA17" i="14"/>
  <c r="SB17" i="8"/>
  <c r="RZ18" i="14"/>
  <c r="SA18" i="8"/>
  <c r="SF14" i="8"/>
  <c r="SE14" i="14"/>
  <c r="SB16" i="14"/>
  <c r="SC16" i="8"/>
  <c r="RW21" i="14"/>
  <c r="RX21" i="8"/>
  <c r="RN30" i="14"/>
  <c r="RO30" i="8"/>
  <c r="RP28" i="14"/>
  <c r="RQ28" i="8"/>
  <c r="RU24" i="8"/>
  <c r="RT24" i="14"/>
  <c r="RX20" i="14"/>
  <c r="RY20" i="8"/>
  <c r="SH13" i="8" l="1"/>
  <c r="SG13" i="14"/>
  <c r="SE15" i="14"/>
  <c r="SF15" i="8"/>
  <c r="SC19" i="8"/>
  <c r="SB19" i="14"/>
  <c r="SJ9" i="8"/>
  <c r="SI9" i="14"/>
  <c r="RY22" i="8"/>
  <c r="RX22" i="14"/>
  <c r="RR29" i="14"/>
  <c r="RS29" i="8"/>
  <c r="RV25" i="8"/>
  <c r="RU25" i="14"/>
  <c r="RU27" i="8"/>
  <c r="RT27" i="14"/>
  <c r="SJ7" i="8"/>
  <c r="SI7" i="14"/>
  <c r="RR28" i="8"/>
  <c r="RQ28" i="14"/>
  <c r="SA18" i="14"/>
  <c r="SB18" i="8"/>
  <c r="SK8" i="8"/>
  <c r="SJ8" i="14"/>
  <c r="RO30" i="14"/>
  <c r="RP30" i="8"/>
  <c r="RU24" i="14"/>
  <c r="RV24" i="8"/>
  <c r="SB17" i="14"/>
  <c r="SC17" i="8"/>
  <c r="SC16" i="14"/>
  <c r="SD16" i="8"/>
  <c r="RX21" i="14"/>
  <c r="RY21" i="8"/>
  <c r="SF14" i="14"/>
  <c r="SG14" i="8"/>
  <c r="RY20" i="14"/>
  <c r="RZ20" i="8"/>
  <c r="RW25" i="8" l="1"/>
  <c r="RV25" i="14"/>
  <c r="SG15" i="8"/>
  <c r="SF15" i="14"/>
  <c r="SI13" i="8"/>
  <c r="SH13" i="14"/>
  <c r="SK9" i="8"/>
  <c r="SJ9" i="14"/>
  <c r="SD19" i="8"/>
  <c r="SC19" i="14"/>
  <c r="RU27" i="14"/>
  <c r="RV27" i="8"/>
  <c r="RT29" i="8"/>
  <c r="RS29" i="14"/>
  <c r="RY22" i="14"/>
  <c r="RZ22" i="8"/>
  <c r="SK7" i="8"/>
  <c r="SJ7" i="14"/>
  <c r="SD17" i="8"/>
  <c r="SC17" i="14"/>
  <c r="SH14" i="8"/>
  <c r="SG14" i="14"/>
  <c r="RR28" i="14"/>
  <c r="RS28" i="8"/>
  <c r="RZ21" i="8"/>
  <c r="RY21" i="14"/>
  <c r="RV24" i="14"/>
  <c r="RW24" i="8"/>
  <c r="SB18" i="14"/>
  <c r="SC18" i="8"/>
  <c r="SK8" i="14"/>
  <c r="SL8" i="8"/>
  <c r="SE16" i="8"/>
  <c r="SD16" i="14"/>
  <c r="SA20" i="8"/>
  <c r="RZ20" i="14"/>
  <c r="RQ30" i="8"/>
  <c r="RP30" i="14"/>
  <c r="RX25" i="8" l="1"/>
  <c r="RW25" i="14"/>
  <c r="SA22" i="8"/>
  <c r="RZ22" i="14"/>
  <c r="RU29" i="8"/>
  <c r="RT29" i="14"/>
  <c r="SK9" i="14"/>
  <c r="SL9" i="8"/>
  <c r="SI13" i="14"/>
  <c r="SJ13" i="8"/>
  <c r="RW27" i="8"/>
  <c r="RV27" i="14"/>
  <c r="SE19" i="8"/>
  <c r="SD19" i="14"/>
  <c r="SG15" i="14"/>
  <c r="SH15" i="8"/>
  <c r="SK7" i="14"/>
  <c r="SL7" i="8"/>
  <c r="SM8" i="8"/>
  <c r="SL8" i="14"/>
  <c r="SE16" i="14"/>
  <c r="SF16" i="8"/>
  <c r="SE17" i="8"/>
  <c r="SD17" i="14"/>
  <c r="RR30" i="8"/>
  <c r="RQ30" i="14"/>
  <c r="RT28" i="8"/>
  <c r="RS28" i="14"/>
  <c r="SC18" i="14"/>
  <c r="SD18" i="8"/>
  <c r="RW24" i="14"/>
  <c r="RX24" i="8"/>
  <c r="SA20" i="14"/>
  <c r="SB20" i="8"/>
  <c r="RZ21" i="14"/>
  <c r="SA21" i="8"/>
  <c r="SH14" i="14"/>
  <c r="SI14" i="8"/>
  <c r="SA22" i="14" l="1"/>
  <c r="SB22" i="8"/>
  <c r="RX25" i="14"/>
  <c r="RY25" i="8"/>
  <c r="SK13" i="8"/>
  <c r="SJ13" i="14"/>
  <c r="SH15" i="14"/>
  <c r="SI15" i="8"/>
  <c r="SE19" i="14"/>
  <c r="SF19" i="8"/>
  <c r="RW27" i="14"/>
  <c r="RX27" i="8"/>
  <c r="SM9" i="8"/>
  <c r="SL9" i="14"/>
  <c r="RU29" i="14"/>
  <c r="RV29" i="8"/>
  <c r="SM7" i="8"/>
  <c r="SL7" i="14"/>
  <c r="SC20" i="8"/>
  <c r="SB20" i="14"/>
  <c r="RT28" i="14"/>
  <c r="RU28" i="8"/>
  <c r="SN8" i="8"/>
  <c r="SM8" i="14"/>
  <c r="SJ14" i="8"/>
  <c r="SI14" i="14"/>
  <c r="RX24" i="14"/>
  <c r="RY24" i="8"/>
  <c r="SF16" i="14"/>
  <c r="SG16" i="8"/>
  <c r="SA21" i="14"/>
  <c r="SB21" i="8"/>
  <c r="SD18" i="14"/>
  <c r="SE18" i="8"/>
  <c r="SE17" i="14"/>
  <c r="SF17" i="8"/>
  <c r="RR30" i="14"/>
  <c r="RS30" i="8"/>
  <c r="RX27" i="14" l="1"/>
  <c r="RY27" i="8"/>
  <c r="RY25" i="14"/>
  <c r="RZ25" i="8"/>
  <c r="RV29" i="14"/>
  <c r="RW29" i="8"/>
  <c r="SG19" i="8"/>
  <c r="SF19" i="14"/>
  <c r="SB22" i="14"/>
  <c r="SC22" i="8"/>
  <c r="SL13" i="8"/>
  <c r="SK13" i="14"/>
  <c r="SN9" i="8"/>
  <c r="SM9" i="14"/>
  <c r="SI15" i="14"/>
  <c r="SJ15" i="8"/>
  <c r="SM7" i="14"/>
  <c r="SN7" i="8"/>
  <c r="SB21" i="14"/>
  <c r="SC21" i="8"/>
  <c r="SF18" i="8"/>
  <c r="SE18" i="14"/>
  <c r="SC20" i="14"/>
  <c r="SD20" i="8"/>
  <c r="SH16" i="8"/>
  <c r="SG16" i="14"/>
  <c r="SK14" i="8"/>
  <c r="SJ14" i="14"/>
  <c r="RU28" i="14"/>
  <c r="RV28" i="8"/>
  <c r="RY24" i="14"/>
  <c r="RZ24" i="8"/>
  <c r="SN8" i="14"/>
  <c r="SO8" i="8"/>
  <c r="RS30" i="14"/>
  <c r="RT30" i="8"/>
  <c r="SG17" i="8"/>
  <c r="SF17" i="14"/>
  <c r="SL13" i="14" l="1"/>
  <c r="SM13" i="8"/>
  <c r="RW29" i="14"/>
  <c r="RX29" i="8"/>
  <c r="RZ25" i="14"/>
  <c r="SA25" i="8"/>
  <c r="RY27" i="14"/>
  <c r="RZ27" i="8"/>
  <c r="SJ15" i="14"/>
  <c r="SK15" i="8"/>
  <c r="SC22" i="14"/>
  <c r="SD22" i="8"/>
  <c r="SG19" i="14"/>
  <c r="SH19" i="8"/>
  <c r="SN9" i="14"/>
  <c r="SO9" i="8"/>
  <c r="SN7" i="14"/>
  <c r="SO7" i="8"/>
  <c r="SK14" i="14"/>
  <c r="SL14" i="8"/>
  <c r="SD20" i="14"/>
  <c r="SE20" i="8"/>
  <c r="SG17" i="14"/>
  <c r="SH17" i="8"/>
  <c r="RV28" i="14"/>
  <c r="RW28" i="8"/>
  <c r="SI16" i="8"/>
  <c r="SH16" i="14"/>
  <c r="RT30" i="14"/>
  <c r="RU30" i="8"/>
  <c r="SO8" i="14"/>
  <c r="SP8" i="8"/>
  <c r="SD21" i="8"/>
  <c r="SC21" i="14"/>
  <c r="RZ24" i="14"/>
  <c r="SA24" i="8"/>
  <c r="SF18" i="14"/>
  <c r="SG18" i="8"/>
  <c r="SM13" i="14" l="1"/>
  <c r="SN13" i="8"/>
  <c r="SD22" i="14"/>
  <c r="SE22" i="8"/>
  <c r="RY29" i="8"/>
  <c r="RX29" i="14"/>
  <c r="SP9" i="8"/>
  <c r="SO9" i="14"/>
  <c r="RZ27" i="14"/>
  <c r="SA27" i="8"/>
  <c r="SK15" i="14"/>
  <c r="SL15" i="8"/>
  <c r="SH19" i="14"/>
  <c r="SI19" i="8"/>
  <c r="SA25" i="14"/>
  <c r="SB25" i="8"/>
  <c r="SO7" i="14"/>
  <c r="SP7" i="8"/>
  <c r="SA24" i="14"/>
  <c r="SB24" i="8"/>
  <c r="RX28" i="8"/>
  <c r="RW28" i="14"/>
  <c r="SQ8" i="8"/>
  <c r="SP8" i="14"/>
  <c r="SH17" i="14"/>
  <c r="SI17" i="8"/>
  <c r="RU30" i="14"/>
  <c r="RV30" i="8"/>
  <c r="SJ16" i="8"/>
  <c r="SI16" i="14"/>
  <c r="SE20" i="14"/>
  <c r="SF20" i="8"/>
  <c r="SH18" i="8"/>
  <c r="SG18" i="14"/>
  <c r="SD21" i="14"/>
  <c r="SE21" i="8"/>
  <c r="SM14" i="8"/>
  <c r="SL14" i="14"/>
  <c r="SB27" i="8" l="1"/>
  <c r="SA27" i="14"/>
  <c r="SE22" i="14"/>
  <c r="SF22" i="8"/>
  <c r="SB25" i="14"/>
  <c r="SC25" i="8"/>
  <c r="SP9" i="14"/>
  <c r="SQ9" i="8"/>
  <c r="SN13" i="14"/>
  <c r="SO13" i="8"/>
  <c r="SJ19" i="8"/>
  <c r="SI19" i="14"/>
  <c r="RY29" i="14"/>
  <c r="RZ29" i="8"/>
  <c r="SM15" i="8"/>
  <c r="SL15" i="14"/>
  <c r="SQ7" i="8"/>
  <c r="SP7" i="14"/>
  <c r="SH18" i="14"/>
  <c r="SI18" i="8"/>
  <c r="SN14" i="8"/>
  <c r="SM14" i="14"/>
  <c r="RV30" i="14"/>
  <c r="RW30" i="8"/>
  <c r="SB24" i="14"/>
  <c r="SC24" i="8"/>
  <c r="SF21" i="8"/>
  <c r="SE21" i="14"/>
  <c r="SK16" i="8"/>
  <c r="SJ16" i="14"/>
  <c r="SQ8" i="14"/>
  <c r="SR8" i="8"/>
  <c r="SF20" i="14"/>
  <c r="SG20" i="8"/>
  <c r="SI17" i="14"/>
  <c r="SJ17" i="8"/>
  <c r="RY28" i="8"/>
  <c r="RX28" i="14"/>
  <c r="SJ19" i="14" l="1"/>
  <c r="SK19" i="8"/>
  <c r="SC25" i="14"/>
  <c r="SD25" i="8"/>
  <c r="SF22" i="14"/>
  <c r="SG22" i="8"/>
  <c r="SB27" i="14"/>
  <c r="SC27" i="8"/>
  <c r="SN15" i="8"/>
  <c r="SM15" i="14"/>
  <c r="SP13" i="8"/>
  <c r="SO13" i="14"/>
  <c r="RZ29" i="14"/>
  <c r="SA29" i="8"/>
  <c r="SR9" i="8"/>
  <c r="SQ9" i="14"/>
  <c r="SQ7" i="14"/>
  <c r="SR7" i="8"/>
  <c r="RY28" i="14"/>
  <c r="RZ28" i="8"/>
  <c r="SC24" i="14"/>
  <c r="SD24" i="8"/>
  <c r="SJ17" i="14"/>
  <c r="SK17" i="8"/>
  <c r="SK16" i="14"/>
  <c r="SL16" i="8"/>
  <c r="SI18" i="14"/>
  <c r="SJ18" i="8"/>
  <c r="SG20" i="14"/>
  <c r="SH20" i="8"/>
  <c r="RW30" i="14"/>
  <c r="RX30" i="8"/>
  <c r="SF21" i="14"/>
  <c r="SG21" i="8"/>
  <c r="SS8" i="8"/>
  <c r="SR8" i="14"/>
  <c r="SN14" i="14"/>
  <c r="SO14" i="8"/>
  <c r="SO15" i="8" l="1"/>
  <c r="SN15" i="14"/>
  <c r="SE25" i="8"/>
  <c r="SD25" i="14"/>
  <c r="SS9" i="8"/>
  <c r="SR9" i="14"/>
  <c r="SK19" i="14"/>
  <c r="SL19" i="8"/>
  <c r="SC27" i="14"/>
  <c r="SD27" i="8"/>
  <c r="SA29" i="14"/>
  <c r="SB29" i="8"/>
  <c r="SQ13" i="8"/>
  <c r="SP13" i="14"/>
  <c r="SG22" i="14"/>
  <c r="SH22" i="8"/>
  <c r="SS7" i="8"/>
  <c r="SR7" i="14"/>
  <c r="RX30" i="14"/>
  <c r="RY30" i="8"/>
  <c r="SJ18" i="14"/>
  <c r="SK18" i="8"/>
  <c r="SK17" i="14"/>
  <c r="SL17" i="8"/>
  <c r="SM16" i="8"/>
  <c r="SL16" i="14"/>
  <c r="SA28" i="8"/>
  <c r="RZ28" i="14"/>
  <c r="SG21" i="14"/>
  <c r="SH21" i="8"/>
  <c r="SD24" i="14"/>
  <c r="SE24" i="8"/>
  <c r="SP14" i="8"/>
  <c r="SO14" i="14"/>
  <c r="SS8" i="14"/>
  <c r="ST8" i="8"/>
  <c r="SI20" i="8"/>
  <c r="SH20" i="14"/>
  <c r="SH22" i="14" l="1"/>
  <c r="SI22" i="8"/>
  <c r="SR13" i="8"/>
  <c r="SQ13" i="14"/>
  <c r="SP15" i="8"/>
  <c r="SO15" i="14"/>
  <c r="SB29" i="14"/>
  <c r="SC29" i="8"/>
  <c r="SD27" i="14"/>
  <c r="SE27" i="8"/>
  <c r="SL19" i="14"/>
  <c r="SM19" i="8"/>
  <c r="ST9" i="8"/>
  <c r="SS9" i="14"/>
  <c r="SE25" i="14"/>
  <c r="SF25" i="8"/>
  <c r="ST7" i="8"/>
  <c r="SS7" i="14"/>
  <c r="SE24" i="14"/>
  <c r="SF24" i="8"/>
  <c r="SH21" i="14"/>
  <c r="SI21" i="8"/>
  <c r="SA28" i="14"/>
  <c r="SB28" i="8"/>
  <c r="SN16" i="8"/>
  <c r="SM16" i="14"/>
  <c r="SK18" i="14"/>
  <c r="SL18" i="8"/>
  <c r="SI20" i="14"/>
  <c r="SJ20" i="8"/>
  <c r="SP14" i="14"/>
  <c r="SQ14" i="8"/>
  <c r="RY30" i="14"/>
  <c r="RZ30" i="8"/>
  <c r="ST8" i="14"/>
  <c r="SU8" i="8"/>
  <c r="SL17" i="14"/>
  <c r="SM17" i="8"/>
  <c r="SM19" i="14" l="1"/>
  <c r="SN19" i="8"/>
  <c r="SI22" i="14"/>
  <c r="SJ22" i="8"/>
  <c r="SF25" i="14"/>
  <c r="SG25" i="8"/>
  <c r="SE27" i="14"/>
  <c r="SF27" i="8"/>
  <c r="SQ15" i="8"/>
  <c r="SP15" i="14"/>
  <c r="SU9" i="8"/>
  <c r="ST9" i="14"/>
  <c r="SC29" i="14"/>
  <c r="SD29" i="8"/>
  <c r="SR13" i="14"/>
  <c r="SS13" i="8"/>
  <c r="SU7" i="8"/>
  <c r="ST7" i="14"/>
  <c r="SL18" i="14"/>
  <c r="SM18" i="8"/>
  <c r="RZ30" i="14"/>
  <c r="SA30" i="8"/>
  <c r="SQ14" i="14"/>
  <c r="SR14" i="8"/>
  <c r="SK20" i="8"/>
  <c r="SJ20" i="14"/>
  <c r="SI21" i="14"/>
  <c r="SJ21" i="8"/>
  <c r="SM17" i="14"/>
  <c r="SN17" i="8"/>
  <c r="SO16" i="8"/>
  <c r="SN16" i="14"/>
  <c r="SF24" i="14"/>
  <c r="SG24" i="8"/>
  <c r="SU8" i="14"/>
  <c r="SV8" i="8"/>
  <c r="SB28" i="14"/>
  <c r="SC28" i="8"/>
  <c r="SU9" i="14" l="1"/>
  <c r="SV9" i="8"/>
  <c r="SG25" i="14"/>
  <c r="SH25" i="8"/>
  <c r="SQ15" i="14"/>
  <c r="SR15" i="8"/>
  <c r="SJ22" i="14"/>
  <c r="SK22" i="8"/>
  <c r="SS13" i="14"/>
  <c r="ST13" i="8"/>
  <c r="SN19" i="14"/>
  <c r="SO19" i="8"/>
  <c r="SD29" i="14"/>
  <c r="SE29" i="8"/>
  <c r="SG27" i="8"/>
  <c r="SF27" i="14"/>
  <c r="SV7" i="8"/>
  <c r="SU7" i="14"/>
  <c r="SN17" i="14"/>
  <c r="SO17" i="8"/>
  <c r="SK20" i="14"/>
  <c r="SL20" i="8"/>
  <c r="SS14" i="8"/>
  <c r="SR14" i="14"/>
  <c r="SC28" i="14"/>
  <c r="SD28" i="8"/>
  <c r="SO16" i="14"/>
  <c r="SP16" i="8"/>
  <c r="SB30" i="8"/>
  <c r="SA30" i="14"/>
  <c r="SG24" i="14"/>
  <c r="SH24" i="8"/>
  <c r="SM18" i="14"/>
  <c r="SN18" i="8"/>
  <c r="SV8" i="14"/>
  <c r="SW8" i="8"/>
  <c r="SJ21" i="14"/>
  <c r="SK21" i="8"/>
  <c r="SG27" i="14" l="1"/>
  <c r="SH27" i="8"/>
  <c r="SU13" i="8"/>
  <c r="ST13" i="14"/>
  <c r="SL22" i="8"/>
  <c r="SK22" i="14"/>
  <c r="SV9" i="14"/>
  <c r="SW9" i="8"/>
  <c r="SE29" i="14"/>
  <c r="SF29" i="8"/>
  <c r="SS15" i="8"/>
  <c r="SR15" i="14"/>
  <c r="SP19" i="8"/>
  <c r="SO19" i="14"/>
  <c r="SH25" i="14"/>
  <c r="SI25" i="8"/>
  <c r="SW7" i="8"/>
  <c r="SV7" i="14"/>
  <c r="SC30" i="8"/>
  <c r="SB30" i="14"/>
  <c r="SE28" i="8"/>
  <c r="SD28" i="14"/>
  <c r="SO18" i="8"/>
  <c r="SN18" i="14"/>
  <c r="SM20" i="8"/>
  <c r="SL20" i="14"/>
  <c r="SO17" i="14"/>
  <c r="SP17" i="8"/>
  <c r="SI24" i="8"/>
  <c r="SH24" i="14"/>
  <c r="SP16" i="14"/>
  <c r="SQ16" i="8"/>
  <c r="SS14" i="14"/>
  <c r="ST14" i="8"/>
  <c r="SK21" i="14"/>
  <c r="SL21" i="8"/>
  <c r="SW8" i="14"/>
  <c r="SX8" i="8"/>
  <c r="SI25" i="14" l="1"/>
  <c r="SJ25" i="8"/>
  <c r="SQ19" i="8"/>
  <c r="SP19" i="14"/>
  <c r="SS15" i="14"/>
  <c r="ST15" i="8"/>
  <c r="SI27" i="8"/>
  <c r="SH27" i="14"/>
  <c r="SG29" i="8"/>
  <c r="SF29" i="14"/>
  <c r="SW9" i="14"/>
  <c r="SX9" i="8"/>
  <c r="SM22" i="8"/>
  <c r="SL22" i="14"/>
  <c r="SU13" i="14"/>
  <c r="SV13" i="8"/>
  <c r="SW7" i="14"/>
  <c r="SX7" i="8"/>
  <c r="SQ16" i="14"/>
  <c r="SR16" i="8"/>
  <c r="SD30" i="8"/>
  <c r="SC30" i="14"/>
  <c r="SL21" i="14"/>
  <c r="SM21" i="8"/>
  <c r="SM20" i="14"/>
  <c r="SN20" i="8"/>
  <c r="SX8" i="14"/>
  <c r="SY8" i="8"/>
  <c r="SQ17" i="8"/>
  <c r="SP17" i="14"/>
  <c r="SO18" i="14"/>
  <c r="SP18" i="8"/>
  <c r="ST14" i="14"/>
  <c r="SU14" i="8"/>
  <c r="SJ24" i="8"/>
  <c r="SI24" i="14"/>
  <c r="SE28" i="14"/>
  <c r="SF28" i="8"/>
  <c r="SY9" i="8" l="1"/>
  <c r="SX9" i="14"/>
  <c r="SH29" i="8"/>
  <c r="SG29" i="14"/>
  <c r="SV13" i="14"/>
  <c r="SW13" i="8"/>
  <c r="SJ27" i="8"/>
  <c r="SI27" i="14"/>
  <c r="SK25" i="8"/>
  <c r="SJ25" i="14"/>
  <c r="SM22" i="14"/>
  <c r="SN22" i="8"/>
  <c r="ST15" i="14"/>
  <c r="SU15" i="8"/>
  <c r="SQ19" i="14"/>
  <c r="SR19" i="8"/>
  <c r="SY7" i="8"/>
  <c r="SX7" i="14"/>
  <c r="SU14" i="14"/>
  <c r="SV14" i="8"/>
  <c r="SP18" i="14"/>
  <c r="SQ18" i="8"/>
  <c r="SM21" i="14"/>
  <c r="SN21" i="8"/>
  <c r="SJ24" i="14"/>
  <c r="SK24" i="8"/>
  <c r="SN20" i="14"/>
  <c r="SO20" i="8"/>
  <c r="SS16" i="8"/>
  <c r="SR16" i="14"/>
  <c r="SY8" i="14"/>
  <c r="SZ8" i="8"/>
  <c r="SG28" i="8"/>
  <c r="SF28" i="14"/>
  <c r="SQ17" i="14"/>
  <c r="SR17" i="8"/>
  <c r="SD30" i="14"/>
  <c r="SE30" i="8"/>
  <c r="SX13" i="8" l="1"/>
  <c r="SW13" i="14"/>
  <c r="SZ9" i="8"/>
  <c r="SY9" i="14"/>
  <c r="SK25" i="14"/>
  <c r="SL25" i="8"/>
  <c r="SN22" i="14"/>
  <c r="SO22" i="8"/>
  <c r="SJ27" i="14"/>
  <c r="SK27" i="8"/>
  <c r="SH29" i="14"/>
  <c r="SI29" i="8"/>
  <c r="SS19" i="8"/>
  <c r="SR19" i="14"/>
  <c r="SU15" i="14"/>
  <c r="SV15" i="8"/>
  <c r="SY7" i="14"/>
  <c r="SZ7" i="8"/>
  <c r="TA8" i="8"/>
  <c r="SZ8" i="14"/>
  <c r="SN21" i="14"/>
  <c r="SO21" i="8"/>
  <c r="SQ18" i="14"/>
  <c r="SR18" i="8"/>
  <c r="SE30" i="14"/>
  <c r="SF30" i="8"/>
  <c r="SR17" i="14"/>
  <c r="SS17" i="8"/>
  <c r="SG28" i="14"/>
  <c r="SH28" i="8"/>
  <c r="SS16" i="14"/>
  <c r="ST16" i="8"/>
  <c r="SP20" i="8"/>
  <c r="SO20" i="14"/>
  <c r="SV14" i="14"/>
  <c r="SW14" i="8"/>
  <c r="SK24" i="14"/>
  <c r="SL24" i="8"/>
  <c r="SK27" i="14" l="1"/>
  <c r="SL27" i="8"/>
  <c r="SY13" i="8"/>
  <c r="SX13" i="14"/>
  <c r="SV15" i="14"/>
  <c r="SW15" i="8"/>
  <c r="ST19" i="8"/>
  <c r="SS19" i="14"/>
  <c r="SO22" i="14"/>
  <c r="SP22" i="8"/>
  <c r="SM25" i="8"/>
  <c r="SL25" i="14"/>
  <c r="SI29" i="14"/>
  <c r="SJ29" i="8"/>
  <c r="TA9" i="8"/>
  <c r="SZ9" i="14"/>
  <c r="TA7" i="8"/>
  <c r="SZ7" i="14"/>
  <c r="SR18" i="14"/>
  <c r="SS18" i="8"/>
  <c r="TA8" i="14"/>
  <c r="TB8" i="8"/>
  <c r="SH28" i="14"/>
  <c r="SI28" i="8"/>
  <c r="ST16" i="14"/>
  <c r="SU16" i="8"/>
  <c r="SO21" i="14"/>
  <c r="SP21" i="8"/>
  <c r="SP20" i="14"/>
  <c r="SQ20" i="8"/>
  <c r="ST17" i="8"/>
  <c r="SS17" i="14"/>
  <c r="SL24" i="14"/>
  <c r="SM24" i="8"/>
  <c r="SW14" i="14"/>
  <c r="SX14" i="8"/>
  <c r="SF30" i="14"/>
  <c r="SG30" i="8"/>
  <c r="SM25" i="14" l="1"/>
  <c r="SN25" i="8"/>
  <c r="SP22" i="14"/>
  <c r="SQ22" i="8"/>
  <c r="ST19" i="14"/>
  <c r="SU19" i="8"/>
  <c r="SM27" i="8"/>
  <c r="SL27" i="14"/>
  <c r="TB9" i="8"/>
  <c r="TA9" i="14"/>
  <c r="SK29" i="8"/>
  <c r="SJ29" i="14"/>
  <c r="SX15" i="8"/>
  <c r="SW15" i="14"/>
  <c r="SY13" i="14"/>
  <c r="SZ13" i="8"/>
  <c r="TA7" i="14"/>
  <c r="TB7" i="8"/>
  <c r="SX14" i="14"/>
  <c r="SY14" i="8"/>
  <c r="SQ20" i="14"/>
  <c r="SR20" i="8"/>
  <c r="TB8" i="14"/>
  <c r="TC8" i="8"/>
  <c r="SG30" i="14"/>
  <c r="SH30" i="8"/>
  <c r="ST17" i="14"/>
  <c r="SU17" i="8"/>
  <c r="SI28" i="14"/>
  <c r="SJ28" i="8"/>
  <c r="SM24" i="14"/>
  <c r="SN24" i="8"/>
  <c r="SP21" i="14"/>
  <c r="SQ21" i="8"/>
  <c r="SS18" i="14"/>
  <c r="ST18" i="8"/>
  <c r="SU16" i="14"/>
  <c r="SV16" i="8"/>
  <c r="SL29" i="8" l="1"/>
  <c r="SK29" i="14"/>
  <c r="SV19" i="8"/>
  <c r="SU19" i="14"/>
  <c r="TB9" i="14"/>
  <c r="TC9" i="8"/>
  <c r="SQ22" i="14"/>
  <c r="SR22" i="8"/>
  <c r="SO25" i="8"/>
  <c r="SN25" i="14"/>
  <c r="SM27" i="14"/>
  <c r="SN27" i="8"/>
  <c r="SZ13" i="14"/>
  <c r="TA13" i="8"/>
  <c r="SX15" i="14"/>
  <c r="SY15" i="8"/>
  <c r="TC7" i="8"/>
  <c r="TB7" i="14"/>
  <c r="SV16" i="14"/>
  <c r="SW16" i="8"/>
  <c r="SQ21" i="14"/>
  <c r="SR21" i="8"/>
  <c r="SN24" i="14"/>
  <c r="SO24" i="8"/>
  <c r="SJ28" i="14"/>
  <c r="SK28" i="8"/>
  <c r="SS20" i="8"/>
  <c r="SR20" i="14"/>
  <c r="SU17" i="14"/>
  <c r="SV17" i="8"/>
  <c r="SH30" i="14"/>
  <c r="SI30" i="8"/>
  <c r="SZ14" i="8"/>
  <c r="SY14" i="14"/>
  <c r="ST18" i="14"/>
  <c r="SU18" i="8"/>
  <c r="TC8" i="14"/>
  <c r="TD8" i="8"/>
  <c r="SN27" i="14" l="1"/>
  <c r="SO27" i="8"/>
  <c r="SL29" i="14"/>
  <c r="SM29" i="8"/>
  <c r="SY15" i="14"/>
  <c r="SZ15" i="8"/>
  <c r="SR22" i="14"/>
  <c r="SS22" i="8"/>
  <c r="TA13" i="14"/>
  <c r="TB13" i="8"/>
  <c r="SO25" i="14"/>
  <c r="SP25" i="8"/>
  <c r="TC9" i="14"/>
  <c r="TD9" i="8"/>
  <c r="SV19" i="14"/>
  <c r="SW19" i="8"/>
  <c r="TC7" i="14"/>
  <c r="TD7" i="8"/>
  <c r="SU18" i="14"/>
  <c r="SV18" i="8"/>
  <c r="SO24" i="14"/>
  <c r="SP24" i="8"/>
  <c r="SS21" i="8"/>
  <c r="SR21" i="14"/>
  <c r="SW16" i="14"/>
  <c r="SX16" i="8"/>
  <c r="SK28" i="14"/>
  <c r="SL28" i="8"/>
  <c r="SI30" i="14"/>
  <c r="SJ30" i="8"/>
  <c r="SV17" i="14"/>
  <c r="SW17" i="8"/>
  <c r="TD8" i="14"/>
  <c r="TE8" i="8"/>
  <c r="SZ14" i="14"/>
  <c r="TA14" i="8"/>
  <c r="ST20" i="8"/>
  <c r="SS20" i="14"/>
  <c r="SP25" i="14" l="1"/>
  <c r="SQ25" i="8"/>
  <c r="SM29" i="14"/>
  <c r="SN29" i="8"/>
  <c r="SX19" i="8"/>
  <c r="SW19" i="14"/>
  <c r="TC13" i="8"/>
  <c r="TB13" i="14"/>
  <c r="SP27" i="8"/>
  <c r="SO27" i="14"/>
  <c r="SS22" i="14"/>
  <c r="ST22" i="8"/>
  <c r="TD9" i="14"/>
  <c r="TE9" i="8"/>
  <c r="TA15" i="8"/>
  <c r="SZ15" i="14"/>
  <c r="TD7" i="14"/>
  <c r="TE7" i="8"/>
  <c r="SW17" i="14"/>
  <c r="SX17" i="8"/>
  <c r="SQ24" i="8"/>
  <c r="SP24" i="14"/>
  <c r="SL28" i="14"/>
  <c r="SM28" i="8"/>
  <c r="SV18" i="14"/>
  <c r="SW18" i="8"/>
  <c r="TE8" i="14"/>
  <c r="F10" i="10"/>
  <c r="G10" i="10" s="1"/>
  <c r="SX16" i="14"/>
  <c r="SY16" i="8"/>
  <c r="SS21" i="14"/>
  <c r="ST21" i="8"/>
  <c r="TA14" i="14"/>
  <c r="TB14" i="8"/>
  <c r="ST20" i="14"/>
  <c r="SU20" i="8"/>
  <c r="SK30" i="8"/>
  <c r="SJ30" i="14"/>
  <c r="TD13" i="8" l="1"/>
  <c r="TC13" i="14"/>
  <c r="SN29" i="14"/>
  <c r="SO29" i="8"/>
  <c r="SX19" i="14"/>
  <c r="SY19" i="8"/>
  <c r="SR25" i="8"/>
  <c r="SQ25" i="14"/>
  <c r="TE9" i="14"/>
  <c r="F11" i="10"/>
  <c r="G11" i="10" s="1"/>
  <c r="TA15" i="14"/>
  <c r="TB15" i="8"/>
  <c r="ST22" i="14"/>
  <c r="SU22" i="8"/>
  <c r="SP27" i="14"/>
  <c r="SQ27" i="8"/>
  <c r="F9" i="10"/>
  <c r="G9" i="10" s="1"/>
  <c r="TE7" i="14"/>
  <c r="TB14" i="14"/>
  <c r="TC14" i="8"/>
  <c r="SW18" i="14"/>
  <c r="SX18" i="8"/>
  <c r="SK30" i="14"/>
  <c r="SL30" i="8"/>
  <c r="ST21" i="14"/>
  <c r="SU21" i="8"/>
  <c r="SN28" i="8"/>
  <c r="SM28" i="14"/>
  <c r="SY16" i="14"/>
  <c r="SZ16" i="8"/>
  <c r="L10" i="10"/>
  <c r="M10" i="10"/>
  <c r="SY17" i="8"/>
  <c r="SX17" i="14"/>
  <c r="SV20" i="8"/>
  <c r="SU20" i="14"/>
  <c r="SQ24" i="14"/>
  <c r="SR24" i="8"/>
  <c r="SO29" i="14" l="1"/>
  <c r="SP29" i="8"/>
  <c r="TE13" i="8"/>
  <c r="TD13" i="14"/>
  <c r="TB15" i="14"/>
  <c r="TC15" i="8"/>
  <c r="M11" i="10"/>
  <c r="L11" i="10"/>
  <c r="SR25" i="14"/>
  <c r="SS25" i="8"/>
  <c r="SQ27" i="14"/>
  <c r="SR27" i="8"/>
  <c r="SU22" i="14"/>
  <c r="SV22" i="8"/>
  <c r="SZ19" i="8"/>
  <c r="SY19" i="14"/>
  <c r="L9" i="10"/>
  <c r="M9" i="10"/>
  <c r="SR24" i="14"/>
  <c r="SS24" i="8"/>
  <c r="SU21" i="14"/>
  <c r="SV21" i="8"/>
  <c r="SY18" i="8"/>
  <c r="SX18" i="14"/>
  <c r="SV20" i="14"/>
  <c r="SW20" i="8"/>
  <c r="SL30" i="14"/>
  <c r="SM30" i="8"/>
  <c r="SN28" i="14"/>
  <c r="SO28" i="8"/>
  <c r="TC14" i="14"/>
  <c r="TD14" i="8"/>
  <c r="SZ16" i="14"/>
  <c r="TA16" i="8"/>
  <c r="SY17" i="14"/>
  <c r="SZ17" i="8"/>
  <c r="TA19" i="8" l="1"/>
  <c r="SZ19" i="14"/>
  <c r="SS25" i="14"/>
  <c r="ST25" i="8"/>
  <c r="SP29" i="14"/>
  <c r="SQ29" i="8"/>
  <c r="SV22" i="14"/>
  <c r="SW22" i="8"/>
  <c r="SR27" i="14"/>
  <c r="SS27" i="8"/>
  <c r="TC15" i="14"/>
  <c r="TD15" i="8"/>
  <c r="F15" i="10"/>
  <c r="G15" i="10" s="1"/>
  <c r="TE13" i="14"/>
  <c r="SM30" i="14"/>
  <c r="SN30" i="8"/>
  <c r="TD14" i="14"/>
  <c r="TE14" i="8"/>
  <c r="SV21" i="14"/>
  <c r="SW21" i="8"/>
  <c r="SS24" i="14"/>
  <c r="ST24" i="8"/>
  <c r="SZ17" i="14"/>
  <c r="TA17" i="8"/>
  <c r="SY18" i="14"/>
  <c r="SZ18" i="8"/>
  <c r="SP28" i="8"/>
  <c r="SO28" i="14"/>
  <c r="TA16" i="14"/>
  <c r="TB16" i="8"/>
  <c r="SX20" i="8"/>
  <c r="SW20" i="14"/>
  <c r="ST25" i="14" l="1"/>
  <c r="SU25" i="8"/>
  <c r="TB19" i="8"/>
  <c r="TA19" i="14"/>
  <c r="TD15" i="14"/>
  <c r="TE15" i="8"/>
  <c r="ST27" i="8"/>
  <c r="SS27" i="14"/>
  <c r="M15" i="10"/>
  <c r="L15" i="10"/>
  <c r="SW22" i="14"/>
  <c r="SX22" i="8"/>
  <c r="SQ29" i="14"/>
  <c r="SR29" i="8"/>
  <c r="TB16" i="14"/>
  <c r="TC16" i="8"/>
  <c r="TA17" i="14"/>
  <c r="TB17" i="8"/>
  <c r="SX20" i="14"/>
  <c r="SY20" i="8"/>
  <c r="TA18" i="8"/>
  <c r="SZ18" i="14"/>
  <c r="TE14" i="14"/>
  <c r="F16" i="10"/>
  <c r="G16" i="10" s="1"/>
  <c r="SP28" i="14"/>
  <c r="SQ28" i="8"/>
  <c r="SN30" i="14"/>
  <c r="SO30" i="8"/>
  <c r="SU24" i="8"/>
  <c r="ST24" i="14"/>
  <c r="SX21" i="8"/>
  <c r="SW21" i="14"/>
  <c r="ST27" i="14" l="1"/>
  <c r="SU27" i="8"/>
  <c r="SU25" i="14"/>
  <c r="SV25" i="8"/>
  <c r="SR29" i="14"/>
  <c r="SS29" i="8"/>
  <c r="SY22" i="8"/>
  <c r="SX22" i="14"/>
  <c r="TE15" i="14"/>
  <c r="F17" i="10"/>
  <c r="G17" i="10" s="1"/>
  <c r="TC19" i="8"/>
  <c r="TB19" i="14"/>
  <c r="SO30" i="14"/>
  <c r="SP30" i="8"/>
  <c r="TB17" i="14"/>
  <c r="TC17" i="8"/>
  <c r="SX21" i="14"/>
  <c r="SY21" i="8"/>
  <c r="TA18" i="14"/>
  <c r="TB18" i="8"/>
  <c r="SV24" i="8"/>
  <c r="SU24" i="14"/>
  <c r="TC16" i="14"/>
  <c r="TD16" i="8"/>
  <c r="SQ28" i="14"/>
  <c r="SR28" i="8"/>
  <c r="M16" i="10"/>
  <c r="L16" i="10"/>
  <c r="SY20" i="14"/>
  <c r="SZ20" i="8"/>
  <c r="SW25" i="8" l="1"/>
  <c r="SV25" i="14"/>
  <c r="M17" i="10"/>
  <c r="L17" i="10"/>
  <c r="SY22" i="14"/>
  <c r="SZ22" i="8"/>
  <c r="SV27" i="8"/>
  <c r="SU27" i="14"/>
  <c r="TC19" i="14"/>
  <c r="TD19" i="8"/>
  <c r="SS29" i="14"/>
  <c r="ST29" i="8"/>
  <c r="SV24" i="14"/>
  <c r="SW24" i="8"/>
  <c r="SZ21" i="8"/>
  <c r="SY21" i="14"/>
  <c r="TD16" i="14"/>
  <c r="TE16" i="8"/>
  <c r="TC17" i="14"/>
  <c r="TD17" i="8"/>
  <c r="SS28" i="8"/>
  <c r="SR28" i="14"/>
  <c r="SP30" i="14"/>
  <c r="SQ30" i="8"/>
  <c r="SZ20" i="14"/>
  <c r="TA20" i="8"/>
  <c r="TB18" i="14"/>
  <c r="TC18" i="8"/>
  <c r="SV27" i="14" l="1"/>
  <c r="SW27" i="8"/>
  <c r="SW25" i="14"/>
  <c r="SX25" i="8"/>
  <c r="TA22" i="8"/>
  <c r="SZ22" i="14"/>
  <c r="TD19" i="14"/>
  <c r="TE19" i="8"/>
  <c r="ST29" i="14"/>
  <c r="SU29" i="8"/>
  <c r="TA20" i="14"/>
  <c r="TB20" i="8"/>
  <c r="TE16" i="14"/>
  <c r="F18" i="10"/>
  <c r="G18" i="10" s="1"/>
  <c r="TD18" i="8"/>
  <c r="TC18" i="14"/>
  <c r="SX24" i="8"/>
  <c r="SW24" i="14"/>
  <c r="SS28" i="14"/>
  <c r="ST28" i="8"/>
  <c r="TE17" i="8"/>
  <c r="TD17" i="14"/>
  <c r="SQ30" i="14"/>
  <c r="SR30" i="8"/>
  <c r="SZ21" i="14"/>
  <c r="TA21" i="8"/>
  <c r="SX25" i="14" l="1"/>
  <c r="SY25" i="8"/>
  <c r="SV29" i="8"/>
  <c r="SU29" i="14"/>
  <c r="SW27" i="14"/>
  <c r="SX27" i="8"/>
  <c r="F21" i="10"/>
  <c r="G21" i="10" s="1"/>
  <c r="TE19" i="14"/>
  <c r="TB22" i="8"/>
  <c r="TA22" i="14"/>
  <c r="SR30" i="14"/>
  <c r="SS30" i="8"/>
  <c r="M18" i="10"/>
  <c r="L18" i="10"/>
  <c r="SX24" i="14"/>
  <c r="SY24" i="8"/>
  <c r="TC20" i="8"/>
  <c r="TB20" i="14"/>
  <c r="TA21" i="14"/>
  <c r="TB21" i="8"/>
  <c r="TD18" i="14"/>
  <c r="TE18" i="8"/>
  <c r="SU28" i="8"/>
  <c r="ST28" i="14"/>
  <c r="TE17" i="14"/>
  <c r="F19" i="10"/>
  <c r="G19" i="10" s="1"/>
  <c r="TC22" i="8" l="1"/>
  <c r="TB22" i="14"/>
  <c r="SY25" i="14"/>
  <c r="SZ25" i="8"/>
  <c r="M21" i="10"/>
  <c r="L21" i="10"/>
  <c r="SX27" i="14"/>
  <c r="SY27" i="8"/>
  <c r="SV29" i="14"/>
  <c r="SW29" i="8"/>
  <c r="M19" i="10"/>
  <c r="L19" i="10"/>
  <c r="SZ24" i="8"/>
  <c r="SY24" i="14"/>
  <c r="SS30" i="14"/>
  <c r="ST30" i="8"/>
  <c r="TE18" i="14"/>
  <c r="F20" i="10"/>
  <c r="G20" i="10" s="1"/>
  <c r="TC20" i="14"/>
  <c r="TD20" i="8"/>
  <c r="SU28" i="14"/>
  <c r="SV28" i="8"/>
  <c r="TB21" i="14"/>
  <c r="TC21" i="8"/>
  <c r="TA25" i="8" l="1"/>
  <c r="SZ25" i="14"/>
  <c r="TC22" i="14"/>
  <c r="TD22" i="8"/>
  <c r="SY27" i="14"/>
  <c r="SZ27" i="8"/>
  <c r="SW29" i="14"/>
  <c r="SX29" i="8"/>
  <c r="SV28" i="14"/>
  <c r="SW28" i="8"/>
  <c r="M20" i="10"/>
  <c r="L20" i="10"/>
  <c r="SU30" i="8"/>
  <c r="ST30" i="14"/>
  <c r="TC21" i="14"/>
  <c r="TD21" i="8"/>
  <c r="TD20" i="14"/>
  <c r="TE20" i="8"/>
  <c r="TA24" i="8"/>
  <c r="SZ24" i="14"/>
  <c r="TD22" i="14" l="1"/>
  <c r="TE22" i="8"/>
  <c r="TA25" i="14"/>
  <c r="TB25" i="8"/>
  <c r="SX29" i="14"/>
  <c r="SY29" i="8"/>
  <c r="SZ27" i="14"/>
  <c r="TA27" i="8"/>
  <c r="SV30" i="8"/>
  <c r="SU30" i="14"/>
  <c r="TE21" i="8"/>
  <c r="TD21" i="14"/>
  <c r="TE20" i="14"/>
  <c r="F22" i="10"/>
  <c r="G22" i="10" s="1"/>
  <c r="SW28" i="14"/>
  <c r="SX28" i="8"/>
  <c r="TA24" i="14"/>
  <c r="TB24" i="8"/>
  <c r="TC25" i="8" l="1"/>
  <c r="TB25" i="14"/>
  <c r="TE22" i="14"/>
  <c r="F24" i="10"/>
  <c r="G24" i="10" s="1"/>
  <c r="TA27" i="14"/>
  <c r="TB27" i="8"/>
  <c r="SY29" i="14"/>
  <c r="SZ29" i="8"/>
  <c r="SV30" i="14"/>
  <c r="SW30" i="8"/>
  <c r="TB24" i="14"/>
  <c r="TC24" i="8"/>
  <c r="M22" i="10"/>
  <c r="L22" i="10"/>
  <c r="SX28" i="14"/>
  <c r="SY28" i="8"/>
  <c r="F23" i="10"/>
  <c r="G23" i="10" s="1"/>
  <c r="TE21" i="14"/>
  <c r="TC25" i="14" l="1"/>
  <c r="TD25" i="8"/>
  <c r="SZ29" i="14"/>
  <c r="TA29" i="8"/>
  <c r="L24" i="10"/>
  <c r="M24" i="10"/>
  <c r="TC27" i="8"/>
  <c r="TB27" i="14"/>
  <c r="TD24" i="8"/>
  <c r="TC24" i="14"/>
  <c r="M23" i="10"/>
  <c r="L23" i="10"/>
  <c r="SX30" i="8"/>
  <c r="SW30" i="14"/>
  <c r="SZ28" i="8"/>
  <c r="SY28" i="14"/>
  <c r="TB29" i="8" l="1"/>
  <c r="TA29" i="14"/>
  <c r="TD25" i="14"/>
  <c r="TE25" i="8"/>
  <c r="TC27" i="14"/>
  <c r="TD27" i="8"/>
  <c r="TD24" i="14"/>
  <c r="TE24" i="8"/>
  <c r="SZ28" i="14"/>
  <c r="TA28" i="8"/>
  <c r="SX30" i="14"/>
  <c r="SY30" i="8"/>
  <c r="TE25" i="14" l="1"/>
  <c r="F27" i="10"/>
  <c r="G27" i="10" s="1"/>
  <c r="TC29" i="8"/>
  <c r="TB29" i="14"/>
  <c r="TE27" i="8"/>
  <c r="TD27" i="14"/>
  <c r="TA28" i="14"/>
  <c r="TB28" i="8"/>
  <c r="TE24" i="14"/>
  <c r="F26" i="10"/>
  <c r="G26" i="10" s="1"/>
  <c r="SY30" i="14"/>
  <c r="SZ30" i="8"/>
  <c r="L27" i="10" l="1"/>
  <c r="M27" i="10"/>
  <c r="TE27" i="14"/>
  <c r="F29" i="10"/>
  <c r="G29" i="10" s="1"/>
  <c r="TC29" i="14"/>
  <c r="TD29" i="8"/>
  <c r="TA30" i="8"/>
  <c r="SZ30" i="14"/>
  <c r="TC28" i="8"/>
  <c r="TB28" i="14"/>
  <c r="M26" i="10"/>
  <c r="L26" i="10"/>
  <c r="TE29" i="8" l="1"/>
  <c r="TD29" i="14"/>
  <c r="L29" i="10"/>
  <c r="M29" i="10"/>
  <c r="TB30" i="8"/>
  <c r="TA30" i="14"/>
  <c r="TC28" i="14"/>
  <c r="TD28" i="8"/>
  <c r="F31" i="10" l="1"/>
  <c r="G31" i="10" s="1"/>
  <c r="TE29" i="14"/>
  <c r="TC30" i="8"/>
  <c r="TB30" i="14"/>
  <c r="TD28" i="14"/>
  <c r="TE28" i="8"/>
  <c r="M31" i="10" l="1"/>
  <c r="L31" i="10"/>
  <c r="TC30" i="14"/>
  <c r="TD30" i="8"/>
  <c r="TE28" i="14"/>
  <c r="F30" i="10"/>
  <c r="G30" i="10" s="1"/>
  <c r="L30" i="10" l="1"/>
  <c r="M30" i="10"/>
  <c r="TD30" i="14"/>
  <c r="TE30" i="8"/>
  <c r="TE30" i="14" l="1"/>
  <c r="F32" i="10"/>
  <c r="G32" i="10" s="1"/>
  <c r="M32" i="10" l="1"/>
  <c r="L32" i="10"/>
  <c r="L36" i="10" s="1"/>
  <c r="G36" i="10"/>
  <c r="H35" i="10" l="1"/>
  <c r="J35" i="10" s="1"/>
  <c r="H34" i="10"/>
  <c r="J34" i="10" s="1"/>
  <c r="H32" i="10"/>
  <c r="H33" i="10"/>
  <c r="H5" i="10"/>
  <c r="H8" i="10"/>
  <c r="H13" i="10"/>
  <c r="H17" i="10"/>
  <c r="H24" i="10"/>
  <c r="H29" i="10"/>
  <c r="H4" i="10"/>
  <c r="H11" i="10"/>
  <c r="H25" i="10"/>
  <c r="H6" i="10"/>
  <c r="H27" i="10"/>
  <c r="H31" i="10"/>
  <c r="M36" i="10"/>
  <c r="H7" i="10"/>
  <c r="H12" i="10"/>
  <c r="H15" i="10"/>
  <c r="H21" i="10"/>
  <c r="H14" i="10"/>
  <c r="H28" i="10"/>
  <c r="H9" i="10"/>
  <c r="H10" i="10"/>
  <c r="H16" i="10"/>
  <c r="H18" i="10"/>
  <c r="H19" i="10"/>
  <c r="H20" i="10"/>
  <c r="H22" i="10"/>
  <c r="H23" i="10"/>
  <c r="H26" i="10"/>
  <c r="H30" i="10"/>
  <c r="H36" i="10" l="1"/>
  <c r="B3" i="15"/>
  <c r="C33" i="10"/>
  <c r="C5" i="10"/>
  <c r="D6" i="10"/>
  <c r="D9" i="10"/>
  <c r="D10" i="10"/>
  <c r="C12" i="10"/>
  <c r="C14" i="10"/>
  <c r="C16" i="10"/>
  <c r="C18" i="10"/>
  <c r="C20" i="10"/>
  <c r="D22" i="10"/>
  <c r="D24" i="10"/>
  <c r="D26" i="10"/>
  <c r="D28" i="10"/>
  <c r="D30" i="10"/>
  <c r="D32" i="10"/>
  <c r="D4" i="10"/>
  <c r="C6" i="10"/>
  <c r="C9" i="10"/>
  <c r="C10" i="10"/>
  <c r="D11" i="10"/>
  <c r="D13" i="10"/>
  <c r="D16" i="10"/>
  <c r="D18" i="10"/>
  <c r="D20" i="10"/>
  <c r="C22" i="10"/>
  <c r="C24" i="10"/>
  <c r="C26" i="10"/>
  <c r="C28" i="10"/>
  <c r="C30" i="10"/>
  <c r="C32" i="10"/>
  <c r="D33" i="10"/>
  <c r="C4" i="10"/>
  <c r="D7" i="10"/>
  <c r="D8" i="10"/>
  <c r="D12" i="10"/>
  <c r="C13" i="10"/>
  <c r="D15" i="10"/>
  <c r="C17" i="10"/>
  <c r="D19" i="10"/>
  <c r="D21" i="10"/>
  <c r="D23" i="10"/>
  <c r="D25" i="10"/>
  <c r="D27" i="10"/>
  <c r="C29" i="10"/>
  <c r="D31" i="10"/>
  <c r="D5" i="10"/>
  <c r="C7" i="10"/>
  <c r="C8" i="10"/>
  <c r="C11" i="10"/>
  <c r="D14" i="10"/>
  <c r="C15" i="10"/>
  <c r="D17" i="10"/>
  <c r="C19" i="10"/>
  <c r="C21" i="10"/>
  <c r="C23" i="10"/>
  <c r="C25" i="10"/>
  <c r="C27" i="10"/>
  <c r="D29" i="10"/>
  <c r="C31" i="10"/>
  <c r="B4" i="15"/>
  <c r="B12" i="15"/>
  <c r="B20" i="15"/>
  <c r="B28" i="15"/>
  <c r="B7" i="15"/>
  <c r="B19" i="15"/>
  <c r="B27" i="15"/>
  <c r="B6" i="15"/>
  <c r="B14" i="15"/>
  <c r="B26" i="15"/>
  <c r="B9" i="15"/>
  <c r="B17" i="15"/>
  <c r="B25" i="15"/>
  <c r="N33" i="10"/>
  <c r="O33" i="10" s="1"/>
  <c r="N4" i="10"/>
  <c r="O4" i="10" s="1"/>
  <c r="N6" i="10"/>
  <c r="O6" i="10" s="1"/>
  <c r="N8" i="10"/>
  <c r="O8" i="10" s="1"/>
  <c r="N13" i="10"/>
  <c r="O13" i="10" s="1"/>
  <c r="N24" i="10"/>
  <c r="O24" i="10" s="1"/>
  <c r="N11" i="10"/>
  <c r="O11" i="10" s="1"/>
  <c r="N29" i="10"/>
  <c r="O29" i="10" s="1"/>
  <c r="N15" i="10"/>
  <c r="O15" i="10" s="1"/>
  <c r="N14" i="10"/>
  <c r="O14" i="10" s="1"/>
  <c r="N9" i="10"/>
  <c r="O9" i="10" s="1"/>
  <c r="N16" i="10"/>
  <c r="O16" i="10" s="1"/>
  <c r="N19" i="10"/>
  <c r="O19" i="10" s="1"/>
  <c r="N22" i="10"/>
  <c r="O22" i="10" s="1"/>
  <c r="N26" i="10"/>
  <c r="O26" i="10" s="1"/>
  <c r="N32" i="10"/>
  <c r="O32" i="10" s="1"/>
  <c r="I14" i="10"/>
  <c r="J14" i="10" s="1"/>
  <c r="I18" i="10"/>
  <c r="J18" i="10" s="1"/>
  <c r="I19" i="10"/>
  <c r="J19" i="10" s="1"/>
  <c r="I15" i="10"/>
  <c r="J15" i="10" s="1"/>
  <c r="I33" i="10"/>
  <c r="J33" i="10" s="1"/>
  <c r="I23" i="10"/>
  <c r="J23" i="10" s="1"/>
  <c r="I26" i="10"/>
  <c r="J26" i="10" s="1"/>
  <c r="I12" i="10"/>
  <c r="J12" i="10" s="1"/>
  <c r="I32" i="10"/>
  <c r="J32" i="10" s="1"/>
  <c r="I31" i="10"/>
  <c r="J31" i="10" s="1"/>
  <c r="N20" i="10"/>
  <c r="O20" i="10" s="1"/>
  <c r="I8" i="10"/>
  <c r="J8" i="10" s="1"/>
  <c r="I16" i="10"/>
  <c r="J16" i="10" s="1"/>
  <c r="I22" i="10"/>
  <c r="J22" i="10" s="1"/>
  <c r="I5" i="10"/>
  <c r="J5" i="10" s="1"/>
  <c r="I17" i="10"/>
  <c r="J17" i="10" s="1"/>
  <c r="N10" i="10"/>
  <c r="O10" i="10" s="1"/>
  <c r="N23" i="10"/>
  <c r="O23" i="10" s="1"/>
  <c r="I24" i="10"/>
  <c r="J24" i="10" s="1"/>
  <c r="I13" i="10"/>
  <c r="J13" i="10" s="1"/>
  <c r="B18" i="15"/>
  <c r="B5" i="15"/>
  <c r="B8" i="15"/>
  <c r="B16" i="15"/>
  <c r="B24" i="15"/>
  <c r="B33" i="15"/>
  <c r="B11" i="15"/>
  <c r="B23" i="15"/>
  <c r="B31" i="15"/>
  <c r="B10" i="15"/>
  <c r="B22" i="15"/>
  <c r="B30" i="15"/>
  <c r="B13" i="15"/>
  <c r="B21" i="15"/>
  <c r="B29" i="15"/>
  <c r="N5" i="10"/>
  <c r="O5" i="10" s="1"/>
  <c r="N7" i="10"/>
  <c r="O7" i="10" s="1"/>
  <c r="N12" i="10"/>
  <c r="O12" i="10" s="1"/>
  <c r="N17" i="10"/>
  <c r="O17" i="10" s="1"/>
  <c r="N25" i="10"/>
  <c r="O25" i="10" s="1"/>
  <c r="N27" i="10"/>
  <c r="O27" i="10" s="1"/>
  <c r="N31" i="10"/>
  <c r="O31" i="10" s="1"/>
  <c r="N21" i="10"/>
  <c r="O21" i="10" s="1"/>
  <c r="N28" i="10"/>
  <c r="O28" i="10" s="1"/>
  <c r="N18" i="10"/>
  <c r="O18" i="10" s="1"/>
  <c r="N30" i="10"/>
  <c r="O30" i="10" s="1"/>
  <c r="B15" i="15"/>
  <c r="I4" i="10"/>
  <c r="J4" i="10" s="1"/>
  <c r="I30" i="10"/>
  <c r="J30" i="10" s="1"/>
  <c r="I25" i="10"/>
  <c r="J25" i="10" s="1"/>
  <c r="I29" i="10"/>
  <c r="J29" i="10" s="1"/>
  <c r="I27" i="10"/>
  <c r="J27" i="10" s="1"/>
  <c r="I21" i="10"/>
  <c r="J21" i="10" s="1"/>
  <c r="I6" i="10"/>
  <c r="J6" i="10" s="1"/>
  <c r="I20" i="10"/>
  <c r="J20" i="10" s="1"/>
  <c r="I7" i="10"/>
  <c r="J7" i="10" s="1"/>
  <c r="I28" i="10"/>
  <c r="J28" i="10" s="1"/>
  <c r="I9" i="10"/>
  <c r="J9" i="10" s="1"/>
  <c r="I11" i="10"/>
  <c r="J11" i="10" s="1"/>
  <c r="I10" i="10"/>
  <c r="J10" i="10" s="1"/>
  <c r="J36" i="10" l="1"/>
</calcChain>
</file>

<file path=xl/comments1.xml><?xml version="1.0" encoding="utf-8"?>
<comments xmlns="http://schemas.openxmlformats.org/spreadsheetml/2006/main">
  <authors>
    <author>y475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Introducir el ISIN del fondo a mano, da igual el orden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Nombre del fondo, calculado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Categoria del fondo, introducir manualmente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Hora de corte del fondo, introducir manualmente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Peso que queremos que tenga en la cartera, introducir manualmente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Rentabilidad objetivo del fondo (no anualizada). Introducir manualmente</t>
        </r>
      </text>
    </comment>
  </commentList>
</comments>
</file>

<file path=xl/connections.xml><?xml version="1.0" encoding="utf-8"?>
<connections xmlns="http://schemas.openxmlformats.org/spreadsheetml/2006/main">
  <connection id="1" name="mstar_portfolio_2176544" type="6" refreshedVersion="4" background="1" refreshOnLoad="1" saveData="1">
    <textPr codePage="65001" sourceFile="C:\Users\Keko\Desktop\mstar_portfolio_2176544.csv" decimal="," thousands="." tab="0" semicolon="1">
      <textFields count="5">
        <textField/>
        <textField/>
        <textField/>
        <textField/>
        <textField/>
      </textFields>
    </textPr>
  </connection>
  <connection id="2" name="mstar_portfolio_21765441" type="6" refreshedVersion="3" background="1">
    <textPr codePage="65001" sourceFile="E:\temp\mstar\mstar_portfolio_2176544.csv" decimal="," thousands="." semicolon="1">
      <textFields count="5">
        <textField/>
        <textField/>
        <textField/>
        <textField/>
        <textField/>
      </textFields>
    </textPr>
  </connection>
  <connection id="3" name="mstar_portfolio_21765442" type="6" refreshedVersion="3" background="1" refreshOnLoad="1" saveData="1">
    <textPr codePage="65001" sourceFile="E:\mstar\plantilla\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<sst xmlns="http://schemas.openxmlformats.org/spreadsheetml/2006/main" count="14124" uniqueCount="213">
  <si>
    <t>ISIN</t>
  </si>
  <si>
    <t>NOMBRE</t>
  </si>
  <si>
    <t>FECHA</t>
  </si>
  <si>
    <t>VL</t>
  </si>
  <si>
    <t>ES0128520006</t>
  </si>
  <si>
    <t>DATOS CSV</t>
  </si>
  <si>
    <t>LU0572586674</t>
  </si>
  <si>
    <t>Alken Absolute Return Europe I</t>
  </si>
  <si>
    <t>LISTADO SIN DUPLICADOS</t>
  </si>
  <si>
    <t>Renta 4 Monetario FI</t>
  </si>
  <si>
    <t>PARTICIPACIONES</t>
  </si>
  <si>
    <t>GASTOS</t>
  </si>
  <si>
    <t>VALOR</t>
  </si>
  <si>
    <t>CATEGORIA</t>
  </si>
  <si>
    <t>H. CORTE</t>
  </si>
  <si>
    <t>IMPORTE</t>
  </si>
  <si>
    <t>PESO</t>
  </si>
  <si>
    <t>PESO OBJ</t>
  </si>
  <si>
    <t>RENTAB.</t>
  </si>
  <si>
    <t>RENTAB. OBJ</t>
  </si>
  <si>
    <t>DESV. RENTAB.</t>
  </si>
  <si>
    <t>DESV. PESO</t>
  </si>
  <si>
    <t>TOTALES</t>
  </si>
  <si>
    <t>RENTAB. NETA</t>
  </si>
  <si>
    <t>INVERSION</t>
  </si>
  <si>
    <t xml:space="preserve"> </t>
  </si>
  <si>
    <t>Fecha Fin</t>
  </si>
  <si>
    <t>LU0861897477</t>
  </si>
  <si>
    <t>Abante GF Spanish Opportunities Fund B</t>
  </si>
  <si>
    <t>LU0572586591</t>
  </si>
  <si>
    <t>Alken Absolute Return Europe A</t>
  </si>
  <si>
    <t>LU0524465977</t>
  </si>
  <si>
    <t>Alken European Opportunities A</t>
  </si>
  <si>
    <t>LU0300834669</t>
  </si>
  <si>
    <t>Alken Small Cap Europe R</t>
  </si>
  <si>
    <t>LU0055631609</t>
  </si>
  <si>
    <t>BGF World Gold Fund A2RF USD</t>
  </si>
  <si>
    <t>LU0326422689</t>
  </si>
  <si>
    <t>BGF World Gold Hedged A2 EUR</t>
  </si>
  <si>
    <t>LU0313923228</t>
  </si>
  <si>
    <t>BSF European Opportunities Extn A2</t>
  </si>
  <si>
    <t>LU0145655824</t>
  </si>
  <si>
    <t>DWS Invest Euro Bonds (Short) LC</t>
  </si>
  <si>
    <t>LU0300357802</t>
  </si>
  <si>
    <t>DWS Invest Euro Corporate Bonds FC</t>
  </si>
  <si>
    <t>LU0062574610</t>
  </si>
  <si>
    <t>ES Euro Bond</t>
  </si>
  <si>
    <t>LU0261948904</t>
  </si>
  <si>
    <t>Fidelity Iberia A-Acc-EUR</t>
  </si>
  <si>
    <t>LU0122613499</t>
  </si>
  <si>
    <t>Franklin Biotechnology Disc N Acc $</t>
  </si>
  <si>
    <t>LU0011889846</t>
  </si>
  <si>
    <t>Henderson Horizon Euroland A2</t>
  </si>
  <si>
    <t>LU0264597617</t>
  </si>
  <si>
    <t>Henderson Horizon Pan Eurp Alpha A2</t>
  </si>
  <si>
    <t>LU0612891514</t>
  </si>
  <si>
    <t>Ignis Absolute Return Gov Bd A EUR Hdg</t>
  </si>
  <si>
    <t>IE0002122038</t>
  </si>
  <si>
    <t>Janus Global Life Sciences A EUR</t>
  </si>
  <si>
    <t>GB00B39R2S49</t>
  </si>
  <si>
    <t>M&amp;G Global Dividend EUR A</t>
  </si>
  <si>
    <t>GB00B1VMCY93</t>
  </si>
  <si>
    <t>M&amp;G Optimal Income A-H Grs Acc Hdg EUR</t>
  </si>
  <si>
    <t>LU0299413608</t>
  </si>
  <si>
    <t>MS INVF Diversified Alpha Plus A</t>
  </si>
  <si>
    <t>LU0266117927</t>
  </si>
  <si>
    <t>MS INVF US Advantage AH</t>
  </si>
  <si>
    <t>LU0141799501</t>
  </si>
  <si>
    <t>Nordea-1 European High Yield Bd BP EUR</t>
  </si>
  <si>
    <t>LU0194438841</t>
  </si>
  <si>
    <t>Parvest Equity Japan Small Cap C H EUR</t>
  </si>
  <si>
    <t>LU0474970190</t>
  </si>
  <si>
    <t>Pictet Global Megatrend Sel-HP EUR</t>
  </si>
  <si>
    <t>LU0187079347</t>
  </si>
  <si>
    <t>Robeco Global Consumer Trends Eqs D EUR</t>
  </si>
  <si>
    <t>LU0562313402</t>
  </si>
  <si>
    <t>Schroder ISF Frontier Markets Eq A</t>
  </si>
  <si>
    <t>LU0236737465</t>
  </si>
  <si>
    <t>Schroder ISF Japanese Eq A EUR Hdg</t>
  </si>
  <si>
    <t>LU0282719219</t>
  </si>
  <si>
    <t>Threadneedle (Lux) Pan Eurp SmCap Opp AE</t>
  </si>
  <si>
    <t>GB00B3L0ZS29</t>
  </si>
  <si>
    <t>Threadneedle Credit Opp Retl Grs</t>
  </si>
  <si>
    <t>BlackRock European Opportunities Extension Fund A2 EUR Acc</t>
  </si>
  <si>
    <t>BlackRock World Gold Fund A2RF USD</t>
  </si>
  <si>
    <t>BlackRock World Gold Hedged A2 EUR</t>
  </si>
  <si>
    <t>Janus Global Life Sciences A EUR Acc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</si>
  <si>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</si>
  <si>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</si>
  <si>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</si>
  <si>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</si>
  <si>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</si>
  <si>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</si>
  <si>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</si>
  <si>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</si>
  <si>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</si>
  <si>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</si>
  <si>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</si>
  <si>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</si>
  <si>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</si>
  <si>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</si>
  <si>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</si>
  <si>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</si>
  <si>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</si>
  <si>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</si>
  <si>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</si>
  <si>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</si>
  <si>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</si>
  <si>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</si>
  <si>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</si>
  <si>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</si>
  <si>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</si>
  <si>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</si>
  <si>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VL EUR</t>
  </si>
  <si>
    <t>MONEDA</t>
  </si>
  <si>
    <t>CAMBIO</t>
  </si>
  <si>
    <t>EUR</t>
  </si>
  <si>
    <t>LU0256840447</t>
  </si>
  <si>
    <t>Allianz Euroland Equity Growth "AT" ACC</t>
  </si>
  <si>
    <t>LU0256839860</t>
  </si>
  <si>
    <t>Allianz Euroland Equity Growth "CT" ACC</t>
  </si>
  <si>
    <t>LU0179866438</t>
  </si>
  <si>
    <t>Axa Optimal Income</t>
  </si>
  <si>
    <t>LU0309192036</t>
  </si>
  <si>
    <t>BL Emerging Markets "B" ACC</t>
  </si>
  <si>
    <t>IE00B3T5WH77</t>
  </si>
  <si>
    <t>BNY Mellon Absolute Return Equity EUR R Hedged Acc</t>
  </si>
  <si>
    <t>IE0032722260</t>
  </si>
  <si>
    <t>BNY Mellon Euroland Bond A EUR Acc</t>
  </si>
  <si>
    <t>LU0337414303</t>
  </si>
  <si>
    <t>Bantleon Opportunities L "PT"</t>
  </si>
  <si>
    <t>IE00B23Z8X43</t>
  </si>
  <si>
    <t>Brandywine GBL FXD INC "A" EURHDG AH ACC</t>
  </si>
  <si>
    <t>LU0184243128</t>
  </si>
  <si>
    <t>Capital At Work Corporate Bonds "E"</t>
  </si>
  <si>
    <t>LU0336084032</t>
  </si>
  <si>
    <t>Carmignac Capital Plus "A" EUR ACC</t>
  </si>
  <si>
    <t>FR0010306142</t>
  </si>
  <si>
    <t>Carmignac Patrimoine "E"</t>
  </si>
  <si>
    <t>FR0010149120</t>
  </si>
  <si>
    <t>Carmignac Securite</t>
  </si>
  <si>
    <t>LU0108459040</t>
  </si>
  <si>
    <t>Dexia Equities L Biotechnology C Acc USD</t>
  </si>
  <si>
    <t>LU0114722498</t>
  </si>
  <si>
    <t>Fidelity Global Finances Services "A" (EUR) INC</t>
  </si>
  <si>
    <t>LU0048621477</t>
  </si>
  <si>
    <t>Fidelity Thailand "A" D</t>
  </si>
  <si>
    <t>LU0109394709</t>
  </si>
  <si>
    <t>Franklin Biotechnology Discovery A Acc $</t>
  </si>
  <si>
    <t>IE00B5KM3D46</t>
  </si>
  <si>
    <t>GAM Star Global Selector Ordinary II EUR Acc</t>
  </si>
  <si>
    <t>LU0209137388</t>
  </si>
  <si>
    <t>Henderson Global Property EQ "A2"</t>
  </si>
  <si>
    <t>LU0432616737</t>
  </si>
  <si>
    <t>Invesco Balanced-Risk Allocation "A" (EUR)</t>
  </si>
  <si>
    <t>IE00B01VQD65</t>
  </si>
  <si>
    <t>Invesco Global High Income "A" (EURHDG)</t>
  </si>
  <si>
    <t>LU0325074507</t>
  </si>
  <si>
    <t>JPM Highbridge US Steep "A" (EUR)</t>
  </si>
  <si>
    <t>LU0011815304</t>
  </si>
  <si>
    <t>JPM USD Liquidity A</t>
  </si>
  <si>
    <t>LU0432979614</t>
  </si>
  <si>
    <t>JPMorgan Global Healthcare A (acc) - USD</t>
  </si>
  <si>
    <t>LU0108415935</t>
  </si>
  <si>
    <t>JPMorgan Global High Yield Bond A (acc) - EUR (hedged)</t>
  </si>
  <si>
    <t>IE00B296X584</t>
  </si>
  <si>
    <t>Kames High Yield Global Bond Fund Class A EUR Acc Hedged</t>
  </si>
  <si>
    <t>GB0032137860</t>
  </si>
  <si>
    <t>M&amp;G Corporate Bond A EUR Acc</t>
  </si>
  <si>
    <t>GB00B56H1S45</t>
  </si>
  <si>
    <t>M&amp;G Dynamic Allocation "A" (EUR) ACC</t>
  </si>
  <si>
    <t>GB0030938582</t>
  </si>
  <si>
    <t>M&amp;G Japan "A" (Eur)</t>
  </si>
  <si>
    <t>LU0125944966</t>
  </si>
  <si>
    <t>MFS European Smaller Companies Fund A1 EUR Acc</t>
  </si>
  <si>
    <t>LU0094560744</t>
  </si>
  <si>
    <t>MFS Global Equity A1 EUR Acc</t>
  </si>
  <si>
    <t>LU0255639139</t>
  </si>
  <si>
    <t>Nordea 1 Stable Return "AP" (Eur) Inc</t>
  </si>
  <si>
    <t>LU0227384020</t>
  </si>
  <si>
    <t>Nordea 1 Stable Return "BP" (Eur) Inc</t>
  </si>
  <si>
    <t>LU0255798364</t>
  </si>
  <si>
    <t>Pictet-Emerging Local Currency Debt-R USD</t>
  </si>
  <si>
    <t>LU0217138725</t>
  </si>
  <si>
    <t>Pictet-Premium Brands-R EUR</t>
  </si>
  <si>
    <t>IE00B11XZ541</t>
  </si>
  <si>
    <t>Pimco Global Real Return "E" (EUR HDG)</t>
  </si>
  <si>
    <t>ES0173321003</t>
  </si>
  <si>
    <t>Renta 4 Pegasus FI</t>
  </si>
  <si>
    <t>ES0173323009</t>
  </si>
  <si>
    <t>Renta 4 Wertefinder</t>
  </si>
  <si>
    <t>LU0434928536</t>
  </si>
  <si>
    <t>Robeco US Premium Equities "D"</t>
  </si>
  <si>
    <t>LU0246036106</t>
  </si>
  <si>
    <t>Schroder ISF European Special Situation "B"</t>
  </si>
  <si>
    <t>LU0390135415</t>
  </si>
  <si>
    <t>Templeton Asian Smaller Companies "A" (EUR)</t>
  </si>
  <si>
    <t>LU0294221097</t>
  </si>
  <si>
    <t>Templeton Global Total Return "A" (EUR H1) ACC</t>
  </si>
  <si>
    <t>LU0260870661</t>
  </si>
  <si>
    <t>Templeton Global Total Return "A" (EUR) ACC</t>
  </si>
  <si>
    <t>GB0002771169</t>
  </si>
  <si>
    <t>Threadneedle European Select Retail Net EUR Acc</t>
  </si>
  <si>
    <t>GB00B0H6D894</t>
  </si>
  <si>
    <t>Threadneedle European Small Companies "1" RNI(EUR) D</t>
  </si>
  <si>
    <t>Threadneedle Pan European Small Cap Opportunities AE</t>
  </si>
  <si>
    <t>LU0218912235</t>
  </si>
  <si>
    <t>Vontobel Emerging Markets Equity "H"</t>
  </si>
  <si>
    <t>LU0035765741</t>
  </si>
  <si>
    <t>Vontobel Fund US Value Equity B</t>
  </si>
  <si>
    <t>AAAAAAAAAA</t>
  </si>
  <si>
    <t>Compensacion</t>
  </si>
  <si>
    <t>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</si>
</sst>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0000_ ;[Red]\-#,##0.000000\ "/>
    <numFmt numFmtId="165" formatCode="#,##0.0000_ ;[Red]\-#,##0.0000\ "/>
    <numFmt numFmtId="166" formatCode="#,##0.00_ ;[Red]\-#,##0.00\ "/>
    <numFmt numFmtId="167" formatCode="#,##0.0000"/>
    <numFmt numFmtId="168" formatCode="h:mm;@"/>
  </numFmts>
  <fonts count="6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10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0" fontId="1" fillId="2" borderId="3" xfId="1" applyFill="1" applyBorder="1" applyAlignment="1">
      <alignment horizontal="center"/>
    </xf>
    <xf numFmtId="164" fontId="1" fillId="2" borderId="3" xfId="1" applyNumberFormat="1" applyFill="1" applyBorder="1" applyAlignment="1">
      <alignment horizontal="center"/>
    </xf>
    <xf numFmtId="164" fontId="0" fillId="0" borderId="0" xfId="0" applyNumberFormat="1"/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0" fontId="1" fillId="2" borderId="3" xfId="1" applyNumberFormat="1" applyFill="1" applyBorder="1" applyAlignment="1">
      <alignment horizontal="right"/>
    </xf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166" fontId="0" fillId="2" borderId="0" xfId="0" applyNumberFormat="1" applyFill="1"/>
    <xf numFmtId="167" fontId="0" fillId="2" borderId="0" xfId="0" applyNumberFormat="1" applyFill="1"/>
    <xf numFmtId="166" fontId="1" fillId="2" borderId="3" xfId="1" applyNumberFormat="1" applyFill="1" applyBorder="1" applyAlignment="1">
      <alignment horizontal="center"/>
    </xf>
    <xf numFmtId="0" fontId="0" fillId="2" borderId="2" xfId="0" quotePrefix="1" applyFill="1" applyBorder="1"/>
    <xf numFmtId="0" fontId="0" fillId="2" borderId="0" xfId="0" quotePrefix="1" applyFill="1" applyBorder="1"/>
    <xf numFmtId="20" fontId="0" fillId="0" borderId="0" xfId="0" applyNumberFormat="1"/>
    <xf numFmtId="168" fontId="0" fillId="2" borderId="0" xfId="0" applyNumberFormat="1" applyFill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0" fontId="0" fillId="0" borderId="0" xfId="0" quotePrefix="1"/>
    <xf numFmtId="0" fontId="1" fillId="2" borderId="3" xfId="1" applyFill="1" applyBorder="1" applyAlignment="1">
      <alignment horizontal="left"/>
    </xf>
    <xf numFmtId="0" fontId="1" fillId="2" borderId="0" xfId="1" applyFill="1" applyBorder="1" applyAlignment="1">
      <alignment horizontal="center"/>
    </xf>
    <xf numFmtId="10" fontId="0" fillId="2" borderId="2" xfId="0" quotePrefix="1" applyNumberFormat="1" applyFill="1" applyBorder="1" applyAlignment="1">
      <alignment horizontal="center"/>
    </xf>
    <xf numFmtId="10" fontId="0" fillId="2" borderId="2" xfId="0" quotePrefix="1" applyNumberFormat="1" applyFill="1" applyBorder="1"/>
    <xf numFmtId="10" fontId="0" fillId="2" borderId="0" xfId="0" quotePrefix="1" applyNumberFormat="1" applyFill="1" applyBorder="1" applyAlignment="1">
      <alignment horizontal="center"/>
    </xf>
    <xf numFmtId="10" fontId="0" fillId="2" borderId="0" xfId="0" quotePrefix="1" applyNumberFormat="1" applyFill="1" applyBorder="1"/>
    <xf numFmtId="10" fontId="0" fillId="2" borderId="0" xfId="0" applyNumberFormat="1" applyFill="1" applyBorder="1" applyAlignment="1">
      <alignment horizontal="center"/>
    </xf>
  </cellXfs>
  <cellStyles count="8">
    <cellStyle name="Hipervínculo" xfId="2" builtinId="8" hidden="1"/>
    <cellStyle name="Hipervínculo" xfId="4" builtinId="8" hidden="1"/>
    <cellStyle name="Hipervínculo" xfId="6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Normal" xfId="0" builtinId="0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52</xdr:row>
          <xdr:rowOff>152400</xdr:rowOff>
        </xdr:from>
        <xdr:to>
          <xdr:col>9</xdr:col>
          <xdr:colOff>514350</xdr:colOff>
          <xdr:row>54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Deshabilitar calculo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54</xdr:row>
          <xdr:rowOff>104775</xdr:rowOff>
        </xdr:from>
        <xdr:to>
          <xdr:col>9</xdr:col>
          <xdr:colOff>523875</xdr:colOff>
          <xdr:row>55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star_portfolio_2176546" refreshOnLoad="1" growShrinkType="overwriteClear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3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44" sqref="B44"/>
    </sheetView>
  </sheetViews>
  <sheetFormatPr baseColWidth="10" defaultRowHeight="15" x14ac:dyDescent="0.25"/>
  <cols>
    <col min="1" max="1" width="14.7109375" bestFit="1" customWidth="1"/>
    <col min="2" max="2" width="40.42578125" bestFit="1" customWidth="1"/>
    <col min="5" max="5" width="9.28515625" bestFit="1" customWidth="1"/>
    <col min="6" max="6" width="12.28515625" bestFit="1" customWidth="1"/>
  </cols>
  <sheetData>
    <row r="1" spans="1:6" ht="15.75" thickBot="1" x14ac:dyDescent="0.3">
      <c r="A1" s="3" t="s">
        <v>0</v>
      </c>
      <c r="B1" s="3" t="s">
        <v>1</v>
      </c>
      <c r="C1" s="3" t="s">
        <v>13</v>
      </c>
      <c r="D1" s="3" t="s">
        <v>14</v>
      </c>
      <c r="E1" s="3" t="s">
        <v>17</v>
      </c>
      <c r="F1" s="3" t="s">
        <v>19</v>
      </c>
    </row>
    <row r="2" spans="1:6" x14ac:dyDescent="0.25">
      <c r="A2" t="s">
        <v>210</v>
      </c>
      <c r="B2" s="5" t="str">
        <f>VLOOKUP(A2,Datos_MStar!J:K,2,FALSE)</f>
        <v>Compensacion</v>
      </c>
      <c r="C2" s="31" t="s">
        <v>212</v>
      </c>
      <c r="D2" s="31" t="s">
        <v>212</v>
      </c>
      <c r="E2" s="2">
        <v>0</v>
      </c>
      <c r="F2" s="2">
        <v>0</v>
      </c>
    </row>
    <row r="3" spans="1:6" x14ac:dyDescent="0.25">
      <c r="A3" t="s">
        <v>27</v>
      </c>
      <c r="B3" s="5" t="str">
        <f>VLOOKUP(A3,Datos_MStar!J:K,2,FALSE)</f>
        <v>Abante GF Spanish Opportunities Fund B</v>
      </c>
      <c r="C3" t="s">
        <v>87</v>
      </c>
      <c r="D3" s="26">
        <v>0.33333333333333331</v>
      </c>
      <c r="E3" s="2">
        <v>0.03</v>
      </c>
      <c r="F3" s="2">
        <v>0.1</v>
      </c>
    </row>
    <row r="4" spans="1:6" x14ac:dyDescent="0.25">
      <c r="A4" t="s">
        <v>29</v>
      </c>
      <c r="B4" s="5" t="str">
        <f>VLOOKUP(A4,Datos_MStar!J:K,2,FALSE)</f>
        <v>Alken Absolute Return Europe A</v>
      </c>
      <c r="C4" t="s">
        <v>88</v>
      </c>
      <c r="D4" s="26">
        <v>0.375</v>
      </c>
      <c r="E4" s="2">
        <v>0.03</v>
      </c>
      <c r="F4" s="2">
        <v>0.09</v>
      </c>
    </row>
    <row r="5" spans="1:6" x14ac:dyDescent="0.25">
      <c r="A5" t="s">
        <v>6</v>
      </c>
      <c r="B5" s="5" t="str">
        <f>VLOOKUP(A5,Datos_MStar!J:K,2,FALSE)</f>
        <v>Alken Absolute Return Europe I</v>
      </c>
      <c r="C5" t="s">
        <v>89</v>
      </c>
      <c r="D5" s="26">
        <v>0.41666666666666702</v>
      </c>
      <c r="E5" s="2">
        <v>0.03</v>
      </c>
      <c r="F5" s="2">
        <v>0.08</v>
      </c>
    </row>
    <row r="6" spans="1:6" x14ac:dyDescent="0.25">
      <c r="A6" t="s">
        <v>31</v>
      </c>
      <c r="B6" s="5" t="str">
        <f>VLOOKUP(A6,Datos_MStar!J:K,2,FALSE)</f>
        <v>Alken European Opportunities A</v>
      </c>
      <c r="C6" t="s">
        <v>90</v>
      </c>
      <c r="D6" s="26">
        <v>0.45833333333333298</v>
      </c>
      <c r="E6" s="2">
        <v>0.03</v>
      </c>
      <c r="F6" s="2">
        <v>7.0000000000000007E-2</v>
      </c>
    </row>
    <row r="7" spans="1:6" x14ac:dyDescent="0.25">
      <c r="A7" t="s">
        <v>33</v>
      </c>
      <c r="B7" s="5" t="str">
        <f>VLOOKUP(A7,Datos_MStar!J:K,2,FALSE)</f>
        <v>Alken Small Cap Europe R</v>
      </c>
      <c r="C7" t="s">
        <v>91</v>
      </c>
      <c r="D7" s="26">
        <v>0.5</v>
      </c>
      <c r="E7" s="2">
        <v>0.03</v>
      </c>
      <c r="F7" s="2">
        <v>0.06</v>
      </c>
    </row>
    <row r="8" spans="1:6" x14ac:dyDescent="0.25">
      <c r="A8" t="s">
        <v>117</v>
      </c>
      <c r="B8" s="5" t="str">
        <f>VLOOKUP(A8,Datos_MStar!J:K,2,FALSE)</f>
        <v>Allianz Euroland Equity Growth "AT" ACC</v>
      </c>
      <c r="C8" t="s">
        <v>92</v>
      </c>
      <c r="D8" s="26">
        <v>0.54166666666666696</v>
      </c>
      <c r="E8" s="2">
        <v>0.04</v>
      </c>
      <c r="F8" s="2">
        <v>0.05</v>
      </c>
    </row>
    <row r="9" spans="1:6" x14ac:dyDescent="0.25">
      <c r="A9" t="s">
        <v>119</v>
      </c>
      <c r="B9" s="5" t="str">
        <f>VLOOKUP(A9,Datos_MStar!J:K,2,FALSE)</f>
        <v>Allianz Euroland Equity Growth "CT" ACC</v>
      </c>
      <c r="C9" t="s">
        <v>93</v>
      </c>
      <c r="D9" s="26">
        <v>0.58333333333333304</v>
      </c>
      <c r="E9" s="2">
        <v>0.03</v>
      </c>
      <c r="F9" s="2">
        <v>0.04</v>
      </c>
    </row>
    <row r="10" spans="1:6" x14ac:dyDescent="0.25">
      <c r="A10" t="s">
        <v>121</v>
      </c>
      <c r="B10" s="5" t="str">
        <f>VLOOKUP(A10,Datos_MStar!J:K,2,FALSE)</f>
        <v>Axa Optimal Income</v>
      </c>
      <c r="C10" t="s">
        <v>94</v>
      </c>
      <c r="D10" s="26">
        <v>0.625</v>
      </c>
      <c r="E10" s="2">
        <v>0.03</v>
      </c>
      <c r="F10" s="2">
        <v>0.03</v>
      </c>
    </row>
    <row r="11" spans="1:6" x14ac:dyDescent="0.25">
      <c r="A11" t="s">
        <v>35</v>
      </c>
      <c r="B11" s="5" t="str">
        <f>VLOOKUP(A11,Datos_MStar!J:K,2,FALSE)</f>
        <v>BGF World Gold Fund A2RF USD</v>
      </c>
      <c r="C11" t="s">
        <v>95</v>
      </c>
      <c r="D11" s="26">
        <v>0.66666666666666696</v>
      </c>
      <c r="E11" s="2">
        <v>0.03</v>
      </c>
      <c r="F11" s="2">
        <v>0.02</v>
      </c>
    </row>
    <row r="12" spans="1:6" x14ac:dyDescent="0.25">
      <c r="A12" t="s">
        <v>37</v>
      </c>
      <c r="B12" s="5" t="str">
        <f>VLOOKUP(A12,Datos_MStar!J:K,2,FALSE)</f>
        <v>BGF World Gold Hedged A2 EUR</v>
      </c>
      <c r="C12" t="s">
        <v>96</v>
      </c>
      <c r="D12" s="26">
        <v>0.70833333333333304</v>
      </c>
      <c r="E12" s="2">
        <v>0.03</v>
      </c>
      <c r="F12" s="2">
        <v>0.01</v>
      </c>
    </row>
    <row r="13" spans="1:6" x14ac:dyDescent="0.25">
      <c r="A13" t="s">
        <v>123</v>
      </c>
      <c r="B13" s="5" t="str">
        <f>VLOOKUP(A13,Datos_MStar!J:K,2,FALSE)</f>
        <v>BL Emerging Markets "B" ACC</v>
      </c>
      <c r="C13" t="s">
        <v>97</v>
      </c>
      <c r="D13" s="26">
        <v>0.75</v>
      </c>
      <c r="E13" s="2">
        <v>0.04</v>
      </c>
      <c r="F13" s="2">
        <v>0.02</v>
      </c>
    </row>
    <row r="14" spans="1:6" x14ac:dyDescent="0.25">
      <c r="A14" t="s">
        <v>125</v>
      </c>
      <c r="B14" s="5" t="str">
        <f>VLOOKUP(A14,Datos_MStar!J:K,2,FALSE)</f>
        <v>BNY Mellon Absolute Return Equity EUR R Hedged Acc</v>
      </c>
      <c r="C14" t="s">
        <v>98</v>
      </c>
      <c r="D14" s="26">
        <v>0.79166666666666696</v>
      </c>
      <c r="E14" s="2">
        <v>0.03</v>
      </c>
      <c r="F14" s="2">
        <v>0.03</v>
      </c>
    </row>
    <row r="15" spans="1:6" x14ac:dyDescent="0.25">
      <c r="A15" t="s">
        <v>127</v>
      </c>
      <c r="B15" s="5" t="str">
        <f>VLOOKUP(A15,Datos_MStar!J:K,2,FALSE)</f>
        <v>BNY Mellon Euroland Bond A EUR Acc</v>
      </c>
      <c r="C15" t="s">
        <v>99</v>
      </c>
      <c r="D15" s="26">
        <v>0.83333333333333304</v>
      </c>
      <c r="E15" s="2">
        <v>0.03</v>
      </c>
      <c r="F15" s="2">
        <v>0.04</v>
      </c>
    </row>
    <row r="16" spans="1:6" x14ac:dyDescent="0.25">
      <c r="A16" t="s">
        <v>39</v>
      </c>
      <c r="B16" s="5" t="str">
        <f>VLOOKUP(A16,Datos_MStar!J:K,2,FALSE)</f>
        <v>BSF European Opportunities Extn A2</v>
      </c>
      <c r="C16" t="s">
        <v>100</v>
      </c>
      <c r="D16" s="26">
        <v>0.875</v>
      </c>
      <c r="E16" s="2">
        <v>0.03</v>
      </c>
      <c r="F16" s="2">
        <v>0.05</v>
      </c>
    </row>
    <row r="17" spans="1:6" x14ac:dyDescent="0.25">
      <c r="A17" t="s">
        <v>129</v>
      </c>
      <c r="B17" s="5" t="str">
        <f>VLOOKUP(A17,Datos_MStar!J:K,2,FALSE)</f>
        <v>Bantleon Opportunities L "PT"</v>
      </c>
      <c r="C17" t="s">
        <v>101</v>
      </c>
      <c r="D17" s="26">
        <v>0.91666666666666696</v>
      </c>
      <c r="E17" s="2">
        <v>0.04</v>
      </c>
      <c r="F17" s="2">
        <v>0.06</v>
      </c>
    </row>
    <row r="18" spans="1:6" x14ac:dyDescent="0.25">
      <c r="A18" t="s">
        <v>131</v>
      </c>
      <c r="B18" s="5" t="str">
        <f>VLOOKUP(A18,Datos_MStar!J:K,2,FALSE)</f>
        <v>Brandywine GBL FXD INC "A" EURHDG AH ACC</v>
      </c>
      <c r="C18" t="s">
        <v>102</v>
      </c>
      <c r="D18" s="26">
        <v>0.95833333333333304</v>
      </c>
      <c r="E18" s="2">
        <v>0.03</v>
      </c>
      <c r="F18" s="2">
        <v>7.0000000000000007E-2</v>
      </c>
    </row>
    <row r="19" spans="1:6" x14ac:dyDescent="0.25">
      <c r="A19" t="s">
        <v>133</v>
      </c>
      <c r="B19" s="5" t="str">
        <f>VLOOKUP(A19,Datos_MStar!J:K,2,FALSE)</f>
        <v>Capital At Work Corporate Bonds "E"</v>
      </c>
      <c r="C19" t="s">
        <v>103</v>
      </c>
      <c r="D19" s="26">
        <v>1</v>
      </c>
      <c r="E19" s="2">
        <v>0.04</v>
      </c>
      <c r="F19" s="2">
        <v>0.08</v>
      </c>
    </row>
    <row r="20" spans="1:6" x14ac:dyDescent="0.25">
      <c r="A20" t="s">
        <v>135</v>
      </c>
      <c r="B20" s="5" t="str">
        <f>VLOOKUP(A20,Datos_MStar!J:K,2,FALSE)</f>
        <v>Carmignac Capital Plus "A" EUR ACC</v>
      </c>
      <c r="C20" t="s">
        <v>104</v>
      </c>
      <c r="D20" s="26">
        <v>1.0416666666666701</v>
      </c>
      <c r="E20" s="2">
        <v>0.03</v>
      </c>
      <c r="F20" s="2">
        <v>0.09</v>
      </c>
    </row>
    <row r="21" spans="1:6" x14ac:dyDescent="0.25">
      <c r="A21" t="s">
        <v>137</v>
      </c>
      <c r="B21" s="5" t="str">
        <f>VLOOKUP(A21,Datos_MStar!J:K,2,FALSE)</f>
        <v>Carmignac Patrimoine "E"</v>
      </c>
      <c r="C21" t="s">
        <v>105</v>
      </c>
      <c r="D21" s="26">
        <v>1.0833333333333299</v>
      </c>
      <c r="E21" s="2">
        <v>0.04</v>
      </c>
      <c r="F21" s="2">
        <v>0.1</v>
      </c>
    </row>
    <row r="22" spans="1:6" x14ac:dyDescent="0.25">
      <c r="A22" t="s">
        <v>139</v>
      </c>
      <c r="B22" s="5" t="str">
        <f>VLOOKUP(A22,Datos_MStar!J:K,2,FALSE)</f>
        <v>Carmignac Securite</v>
      </c>
      <c r="C22" t="s">
        <v>106</v>
      </c>
      <c r="D22" s="26">
        <v>1.125</v>
      </c>
      <c r="E22" s="2">
        <v>0.03</v>
      </c>
      <c r="F22" s="2">
        <v>0.09</v>
      </c>
    </row>
    <row r="23" spans="1:6" x14ac:dyDescent="0.25">
      <c r="A23" t="s">
        <v>41</v>
      </c>
      <c r="B23" s="5" t="str">
        <f>VLOOKUP(A23,Datos_MStar!J:K,2,FALSE)</f>
        <v>DWS Invest Euro Bonds (Short) LC</v>
      </c>
      <c r="C23" t="s">
        <v>107</v>
      </c>
      <c r="D23" s="26">
        <v>1.1666666666666701</v>
      </c>
      <c r="E23" s="2">
        <v>0.04</v>
      </c>
      <c r="F23" s="2">
        <v>0.08</v>
      </c>
    </row>
    <row r="24" spans="1:6" x14ac:dyDescent="0.25">
      <c r="A24" t="s">
        <v>43</v>
      </c>
      <c r="B24" s="5" t="str">
        <f>VLOOKUP(A24,Datos_MStar!J:K,2,FALSE)</f>
        <v>DWS Invest Euro Corporate Bonds FC</v>
      </c>
      <c r="C24" t="s">
        <v>108</v>
      </c>
      <c r="D24" s="26">
        <v>1.2083333333333299</v>
      </c>
      <c r="E24" s="2">
        <v>0.03</v>
      </c>
      <c r="F24" s="2">
        <v>7.0000000000000007E-2</v>
      </c>
    </row>
    <row r="25" spans="1:6" x14ac:dyDescent="0.25">
      <c r="A25" t="s">
        <v>141</v>
      </c>
      <c r="B25" s="5" t="str">
        <f>VLOOKUP(A25,Datos_MStar!J:K,2,FALSE)</f>
        <v>Dexia Equities L Biotechnology C Acc USD</v>
      </c>
      <c r="C25" t="s">
        <v>109</v>
      </c>
      <c r="D25" s="26">
        <v>1.25</v>
      </c>
      <c r="E25" s="2">
        <v>0.04</v>
      </c>
      <c r="F25" s="2">
        <v>0.06</v>
      </c>
    </row>
    <row r="26" spans="1:6" x14ac:dyDescent="0.25">
      <c r="A26" t="s">
        <v>45</v>
      </c>
      <c r="B26" s="5" t="str">
        <f>VLOOKUP(A26,Datos_MStar!J:K,2,FALSE)</f>
        <v>ES Euro Bond</v>
      </c>
      <c r="C26" t="s">
        <v>110</v>
      </c>
      <c r="D26" s="26">
        <v>1.2916666666666701</v>
      </c>
      <c r="E26" s="2">
        <v>0.03</v>
      </c>
      <c r="F26" s="2">
        <v>0.05</v>
      </c>
    </row>
    <row r="27" spans="1:6" x14ac:dyDescent="0.25">
      <c r="A27" t="s">
        <v>143</v>
      </c>
      <c r="B27" s="5" t="str">
        <f>VLOOKUP(A27,Datos_MStar!J:K,2,FALSE)</f>
        <v>Fidelity Global Finances Services "A" (EUR) INC</v>
      </c>
      <c r="C27" t="s">
        <v>111</v>
      </c>
      <c r="D27" s="26">
        <v>1.3333333333333299</v>
      </c>
      <c r="E27" s="2">
        <v>0.03</v>
      </c>
      <c r="F27" s="2">
        <v>0.04</v>
      </c>
    </row>
    <row r="28" spans="1:6" x14ac:dyDescent="0.25">
      <c r="A28" t="s">
        <v>47</v>
      </c>
      <c r="B28" s="5" t="str">
        <f>VLOOKUP(A28,Datos_MStar!J:K,2,FALSE)</f>
        <v>Fidelity Iberia A-Acc-EUR</v>
      </c>
      <c r="C28" t="s">
        <v>112</v>
      </c>
      <c r="D28" s="26">
        <v>1.375</v>
      </c>
      <c r="E28" s="2">
        <v>0.04</v>
      </c>
      <c r="F28" s="2">
        <v>0.03</v>
      </c>
    </row>
    <row r="29" spans="1:6" x14ac:dyDescent="0.25">
      <c r="A29" t="s">
        <v>145</v>
      </c>
      <c r="B29" s="5" t="str">
        <f>VLOOKUP(A29,Datos_MStar!J:K,2,FALSE)</f>
        <v>Fidelity Thailand "A" D</v>
      </c>
      <c r="C29" t="s">
        <v>87</v>
      </c>
      <c r="D29" s="26">
        <v>1.4166666666666701</v>
      </c>
      <c r="E29" s="2">
        <v>0.02</v>
      </c>
      <c r="F29" s="2">
        <v>0.02</v>
      </c>
    </row>
    <row r="30" spans="1:6" x14ac:dyDescent="0.25">
      <c r="A30" t="s">
        <v>49</v>
      </c>
      <c r="B30" s="5" t="str">
        <f>VLOOKUP(A30,Datos_MStar!J:K,2,FALSE)</f>
        <v>Franklin Biotechnology Disc N Acc $</v>
      </c>
      <c r="C30" t="s">
        <v>88</v>
      </c>
      <c r="D30" s="26">
        <v>1.4583333333333299</v>
      </c>
      <c r="E30" s="2">
        <v>0.04</v>
      </c>
      <c r="F30" s="2">
        <v>0.01</v>
      </c>
    </row>
    <row r="31" spans="1:6" x14ac:dyDescent="0.25">
      <c r="A31" t="s">
        <v>147</v>
      </c>
      <c r="B31" s="5" t="str">
        <f>VLOOKUP(A31,Datos_MStar!J:K,2,FALSE)</f>
        <v>Franklin Biotechnology Discovery A Acc $</v>
      </c>
      <c r="C31" t="s">
        <v>89</v>
      </c>
      <c r="D31" s="26">
        <v>1.5</v>
      </c>
      <c r="E31" s="2">
        <v>0.02</v>
      </c>
      <c r="F31" s="2">
        <v>0.02</v>
      </c>
    </row>
    <row r="32" spans="1:6" x14ac:dyDescent="0.25">
      <c r="A32" t="s">
        <v>149</v>
      </c>
      <c r="B32" s="5" t="str">
        <f>VLOOKUP(A32,Datos_MStar!J:K,2,FALSE)</f>
        <v>GAM Star Global Selector Ordinary II EUR Acc</v>
      </c>
      <c r="C32" t="s">
        <v>87</v>
      </c>
      <c r="D32" s="26">
        <v>1.5</v>
      </c>
      <c r="E32" s="2">
        <v>0.02</v>
      </c>
      <c r="F32" s="2">
        <v>0.02</v>
      </c>
    </row>
    <row r="33" spans="1:6" ht="15.75" thickBot="1" x14ac:dyDescent="0.3">
      <c r="A33" t="s">
        <v>151</v>
      </c>
      <c r="B33" s="5" t="str">
        <f>VLOOKUP(A33,Datos_MStar!J:K,2,FALSE)</f>
        <v>Henderson Global Property EQ "A2"</v>
      </c>
      <c r="C33" t="s">
        <v>90</v>
      </c>
      <c r="D33" s="26">
        <v>1.5416666666666701</v>
      </c>
      <c r="E33" s="2">
        <v>0.04</v>
      </c>
      <c r="F33" s="2">
        <v>0.03</v>
      </c>
    </row>
    <row r="34" spans="1:6" ht="15.75" thickTop="1" x14ac:dyDescent="0.25">
      <c r="A34" s="32" t="s">
        <v>22</v>
      </c>
      <c r="B34" s="32"/>
      <c r="C34" s="10"/>
      <c r="D34" s="12"/>
      <c r="E34" s="14">
        <f>SUM(E3:E33)</f>
        <v>1.0000000000000004</v>
      </c>
      <c r="F34" s="17"/>
    </row>
    <row r="35" spans="1:6" x14ac:dyDescent="0.25">
      <c r="E35" s="2"/>
    </row>
    <row r="36" spans="1:6" x14ac:dyDescent="0.25">
      <c r="E36" s="2"/>
    </row>
  </sheetData>
  <mergeCells count="1">
    <mergeCell ref="A34:B34"/>
  </mergeCell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0" tint="-0.14999847407452621"/>
  </sheetPr>
  <dimension ref="A1:O36"/>
  <sheetViews>
    <sheetView showZero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"/>
    </sheetView>
  </sheetViews>
  <sheetFormatPr baseColWidth="10" defaultRowHeight="15" x14ac:dyDescent="0.25"/>
  <cols>
    <col min="1" max="1" width="13.140625" bestFit="1" customWidth="1"/>
    <col min="2" max="2" width="40.42578125" bestFit="1" customWidth="1"/>
    <col min="3" max="3" width="11.28515625" bestFit="1" customWidth="1"/>
    <col min="4" max="4" width="9" bestFit="1" customWidth="1"/>
    <col min="5" max="5" width="17" bestFit="1" customWidth="1"/>
    <col min="6" max="6" width="11.85546875" bestFit="1" customWidth="1"/>
    <col min="7" max="7" width="13.5703125" bestFit="1" customWidth="1"/>
    <col min="8" max="8" width="9.42578125" bestFit="1" customWidth="1"/>
    <col min="9" max="9" width="9.28515625" bestFit="1" customWidth="1"/>
    <col min="10" max="10" width="11.140625" bestFit="1" customWidth="1"/>
    <col min="11" max="11" width="13.5703125" bestFit="1" customWidth="1"/>
    <col min="12" max="12" width="13.7109375" bestFit="1" customWidth="1"/>
    <col min="13" max="13" width="8.42578125" bestFit="1" customWidth="1"/>
    <col min="14" max="14" width="12.28515625" bestFit="1" customWidth="1"/>
    <col min="15" max="15" width="14.140625" bestFit="1" customWidth="1"/>
  </cols>
  <sheetData>
    <row r="1" spans="1:15" ht="15.75" thickBot="1" x14ac:dyDescent="0.3">
      <c r="A1" s="18" t="s">
        <v>26</v>
      </c>
      <c r="B1" s="19">
        <v>42004</v>
      </c>
    </row>
    <row r="3" spans="1:15" ht="15.75" thickBot="1" x14ac:dyDescent="0.3">
      <c r="A3" s="3" t="s">
        <v>0</v>
      </c>
      <c r="B3" s="3" t="s">
        <v>1</v>
      </c>
      <c r="C3" s="3" t="s">
        <v>13</v>
      </c>
      <c r="D3" s="3" t="s">
        <v>14</v>
      </c>
      <c r="E3" s="3" t="s">
        <v>10</v>
      </c>
      <c r="F3" s="3" t="s">
        <v>3</v>
      </c>
      <c r="G3" s="3" t="s">
        <v>15</v>
      </c>
      <c r="H3" s="3" t="s">
        <v>16</v>
      </c>
      <c r="I3" s="3" t="s">
        <v>17</v>
      </c>
      <c r="J3" s="3" t="s">
        <v>21</v>
      </c>
      <c r="K3" s="3" t="s">
        <v>24</v>
      </c>
      <c r="L3" s="3" t="s">
        <v>23</v>
      </c>
      <c r="M3" s="3" t="s">
        <v>18</v>
      </c>
      <c r="N3" s="3" t="s">
        <v>19</v>
      </c>
      <c r="O3" s="3" t="s">
        <v>20</v>
      </c>
    </row>
    <row r="4" spans="1:15" x14ac:dyDescent="0.25">
      <c r="A4" s="5" t="str">
        <f>Datos_MStar!J3</f>
        <v>AAAAAAAAAA</v>
      </c>
      <c r="B4" s="5" t="str">
        <f>Datos_MStar!K3</f>
        <v>Compensacion</v>
      </c>
      <c r="C4" s="5" t="str">
        <f>VLOOKUP($A4,Fondos!$A:$F,3,FALSE)</f>
        <v>---</v>
      </c>
      <c r="D4" s="27" t="str">
        <f>VLOOKUP($A4,Fondos!$A:$F,4,FALSE)</f>
        <v>---</v>
      </c>
      <c r="E4" s="20">
        <f ca="1">SUMIFS(Movimientos!C:C,Movimientos!A:A,A4,Movimientos!D:D,CONCATENATE("&lt;=",$B$1))</f>
        <v>0</v>
      </c>
      <c r="F4" s="22">
        <f>HLOOKUP($B$1,VLs!$1:$100,ROW(F4)-2,1)</f>
        <v>1</v>
      </c>
      <c r="G4" s="21">
        <f ca="1">IFERROR((E4*F4), "")</f>
        <v>0</v>
      </c>
      <c r="H4" s="15">
        <f t="shared" ref="H4:H35" ca="1" si="0">IFERROR(G4/G$36, "")</f>
        <v>0</v>
      </c>
      <c r="I4" s="15">
        <f>VLOOKUP($A4,Fondos!$A:$F,5,FALSE)</f>
        <v>0</v>
      </c>
      <c r="J4" s="15">
        <f ca="1">IFERROR(H4-I4, "")</f>
        <v>0</v>
      </c>
      <c r="K4" s="21">
        <f ca="1">SUMIFS(Movimientos!G:G,Movimientos!A:A,A4,Movimientos!D:D,CONCATENATE("&lt;=",$B$1))</f>
        <v>0</v>
      </c>
      <c r="L4" s="21">
        <f ca="1">IFERROR(G4-K4,"")</f>
        <v>0</v>
      </c>
      <c r="M4" s="15" t="str">
        <f ca="1">IFERROR((G4/K4)-1, "")</f>
        <v/>
      </c>
      <c r="N4" s="15">
        <f>VLOOKUP($A4,Fondos!$A:$F,6,FALSE)</f>
        <v>0</v>
      </c>
      <c r="O4" s="15" t="str">
        <f ca="1">IFERROR(M4-N4, "")</f>
        <v/>
      </c>
    </row>
    <row r="5" spans="1:15" x14ac:dyDescent="0.25">
      <c r="A5" s="5" t="str">
        <f>Datos_MStar!J4</f>
        <v>LU0861897477</v>
      </c>
      <c r="B5" s="5" t="str">
        <f>Datos_MStar!K4</f>
        <v>Abante GF Spanish Opportunities Fund B</v>
      </c>
      <c r="C5" s="5" t="str">
        <f>VLOOKUP($A5,Fondos!$A:$F,3,FALSE)</f>
        <v>A</v>
      </c>
      <c r="D5" s="27">
        <f>VLOOKUP($A5,Fondos!$A:$F,4,FALSE)</f>
        <v>0.33333333333333331</v>
      </c>
      <c r="E5" s="20">
        <f ca="1">SUMIFS(Movimientos!C:C,Movimientos!A:A,A5,Movimientos!D:D,CONCATENATE("&lt;=",$B$1))</f>
        <v>2</v>
      </c>
      <c r="F5" s="22">
        <f>HLOOKUP($B$1,VLs!$1:$100,ROW(F5)-2,1)</f>
        <v>16.571999999999999</v>
      </c>
      <c r="G5" s="21">
        <f ca="1">IFERROR((E5*F5), "")</f>
        <v>33.143999999999998</v>
      </c>
      <c r="H5" s="15">
        <f t="shared" ca="1" si="0"/>
        <v>1.1165483214381723E-2</v>
      </c>
      <c r="I5" s="15">
        <f>VLOOKUP($A5,Fondos!$A:$F,5,FALSE)</f>
        <v>0.03</v>
      </c>
      <c r="J5" s="15">
        <f ca="1">IFERROR(H5-I5, "")</f>
        <v>-1.8834516785618274E-2</v>
      </c>
      <c r="K5" s="21">
        <f ca="1">SUMIFS(Movimientos!G:G,Movimientos!A:A,A5,Movimientos!D:D,CONCATENATE("&lt;=",$B$1))</f>
        <v>33.164999999999999</v>
      </c>
      <c r="L5" s="21">
        <f t="shared" ref="L5:L32" ca="1" si="1">IFERROR(G5-K5,"")</f>
        <v>-2.1000000000000796E-2</v>
      </c>
      <c r="M5" s="15">
        <f ca="1">IFERROR((G5/K5)-1, "")</f>
        <v>-6.3319764812308499E-4</v>
      </c>
      <c r="N5" s="15">
        <f>VLOOKUP($A5,Fondos!$A:$F,6,FALSE)</f>
        <v>0.1</v>
      </c>
      <c r="O5" s="15">
        <f ca="1">IFERROR(M5-N5, "")</f>
        <v>-0.10063319764812309</v>
      </c>
    </row>
    <row r="6" spans="1:15" x14ac:dyDescent="0.25">
      <c r="A6" s="5" t="str">
        <f>Datos_MStar!J5</f>
        <v>LU0572586591</v>
      </c>
      <c r="B6" s="5" t="str">
        <f>Datos_MStar!K5</f>
        <v>Alken Absolute Return Europe A</v>
      </c>
      <c r="C6" s="5" t="str">
        <f>VLOOKUP($A6,Fondos!$A:$F,3,FALSE)</f>
        <v>B</v>
      </c>
      <c r="D6" s="27">
        <f>VLOOKUP($A6,Fondos!$A:$F,4,FALSE)</f>
        <v>0.375</v>
      </c>
      <c r="E6" s="20">
        <f ca="1">SUMIFS(Movimientos!C:C,Movimientos!A:A,A6,Movimientos!D:D,CONCATENATE("&lt;=",$B$1))</f>
        <v>2</v>
      </c>
      <c r="F6" s="22">
        <f>HLOOKUP($B$1,VLs!$1:$100,ROW(F6)-2,1)</f>
        <v>124</v>
      </c>
      <c r="G6" s="21">
        <f ca="1">IFERROR((E6*F6), "")</f>
        <v>248</v>
      </c>
      <c r="H6" s="15">
        <f t="shared" ca="1" si="0"/>
        <v>8.3545734889170511E-2</v>
      </c>
      <c r="I6" s="15">
        <f>VLOOKUP($A6,Fondos!$A:$F,5,FALSE)</f>
        <v>0.03</v>
      </c>
      <c r="J6" s="15">
        <f ca="1">IFERROR(H6-I6, "")</f>
        <v>5.3545734889170513E-2</v>
      </c>
      <c r="K6" s="21">
        <f ca="1">SUMIFS(Movimientos!G:G,Movimientos!A:A,A6,Movimientos!D:D,CONCATENATE("&lt;=",$B$1))</f>
        <v>244.93</v>
      </c>
      <c r="L6" s="21">
        <f t="shared" ca="1" si="1"/>
        <v>3.0699999999999932</v>
      </c>
      <c r="M6" s="15">
        <f ca="1">IFERROR((G6/K6)-1, "")</f>
        <v>1.2534193443024533E-2</v>
      </c>
      <c r="N6" s="15">
        <f>VLOOKUP($A6,Fondos!$A:$F,6,FALSE)</f>
        <v>0.09</v>
      </c>
      <c r="O6" s="15">
        <f ca="1">IFERROR(M6-N6, "")</f>
        <v>-7.7465806556975464E-2</v>
      </c>
    </row>
    <row r="7" spans="1:15" x14ac:dyDescent="0.25">
      <c r="A7" s="5" t="str">
        <f>Datos_MStar!J6</f>
        <v>LU0572586674</v>
      </c>
      <c r="B7" s="5" t="str">
        <f>Datos_MStar!K6</f>
        <v>Alken Absolute Return Europe I</v>
      </c>
      <c r="C7" s="5" t="str">
        <f>VLOOKUP($A7,Fondos!$A:$F,3,FALSE)</f>
        <v>C</v>
      </c>
      <c r="D7" s="27">
        <f>VLOOKUP($A7,Fondos!$A:$F,4,FALSE)</f>
        <v>0.41666666666666702</v>
      </c>
      <c r="E7" s="20">
        <f ca="1">SUMIFS(Movimientos!C:C,Movimientos!A:A,A7,Movimientos!D:D,CONCATENATE("&lt;=",$B$1))</f>
        <v>0</v>
      </c>
      <c r="F7" s="22">
        <f>HLOOKUP($B$1,VLs!$1:$100,ROW(F7)-2,1)</f>
        <v>133.05000000000001</v>
      </c>
      <c r="G7" s="21">
        <f ca="1">IFERROR((E7*F7), "")</f>
        <v>0</v>
      </c>
      <c r="H7" s="15">
        <f t="shared" ca="1" si="0"/>
        <v>0</v>
      </c>
      <c r="I7" s="15">
        <f>VLOOKUP($A7,Fondos!$A:$F,5,FALSE)</f>
        <v>0.03</v>
      </c>
      <c r="J7" s="15">
        <f ca="1">IFERROR(H7-I7, "")</f>
        <v>-0.03</v>
      </c>
      <c r="K7" s="21">
        <f ca="1">SUMIFS(Movimientos!G:G,Movimientos!A:A,A7,Movimientos!D:D,CONCATENATE("&lt;=",$B$1))</f>
        <v>0</v>
      </c>
      <c r="L7" s="21">
        <f t="shared" ca="1" si="1"/>
        <v>0</v>
      </c>
      <c r="M7" s="15" t="str">
        <f ca="1">IFERROR((G7/K7)-1, "")</f>
        <v/>
      </c>
      <c r="N7" s="15">
        <f>VLOOKUP($A7,Fondos!$A:$F,6,FALSE)</f>
        <v>0.08</v>
      </c>
      <c r="O7" s="15" t="str">
        <f ca="1">IFERROR(M7-N7, "")</f>
        <v/>
      </c>
    </row>
    <row r="8" spans="1:15" x14ac:dyDescent="0.25">
      <c r="A8" s="5" t="str">
        <f>Datos_MStar!J7</f>
        <v>LU0524465977</v>
      </c>
      <c r="B8" s="5" t="str">
        <f>Datos_MStar!K7</f>
        <v>Alken European Opportunities A</v>
      </c>
      <c r="C8" s="5" t="str">
        <f>VLOOKUP($A8,Fondos!$A:$F,3,FALSE)</f>
        <v>D</v>
      </c>
      <c r="D8" s="27">
        <f>VLOOKUP($A8,Fondos!$A:$F,4,FALSE)</f>
        <v>0.45833333333333298</v>
      </c>
      <c r="E8" s="20">
        <f ca="1">SUMIFS(Movimientos!C:C,Movimientos!A:A,A8,Movimientos!D:D,CONCATENATE("&lt;=",$B$1))</f>
        <v>1</v>
      </c>
      <c r="F8" s="22">
        <f>HLOOKUP($B$1,VLs!$1:$100,ROW(F8)-2,1)</f>
        <v>165.78</v>
      </c>
      <c r="G8" s="21">
        <f t="shared" ref="G8:G32" ca="1" si="2">IFERROR((E8*F8), "")</f>
        <v>165.78</v>
      </c>
      <c r="H8" s="15">
        <f t="shared" ca="1" si="0"/>
        <v>5.5847628749704385E-2</v>
      </c>
      <c r="I8" s="15">
        <f>VLOOKUP($A8,Fondos!$A:$F,5,FALSE)</f>
        <v>0.03</v>
      </c>
      <c r="J8" s="15">
        <f t="shared" ref="J8:J32" ca="1" si="3">IFERROR(H8-I8, "")</f>
        <v>2.5847628749704386E-2</v>
      </c>
      <c r="K8" s="21">
        <f ca="1">SUMIFS(Movimientos!G:G,Movimientos!A:A,A8,Movimientos!D:D,CONCATENATE("&lt;=",$B$1))</f>
        <v>147.44</v>
      </c>
      <c r="L8" s="21">
        <f t="shared" ca="1" si="1"/>
        <v>18.340000000000003</v>
      </c>
      <c r="M8" s="15">
        <f t="shared" ref="M8:M32" ca="1" si="4">IFERROR((G8/K8)-1, "")</f>
        <v>0.12438958220292995</v>
      </c>
      <c r="N8" s="15">
        <f>VLOOKUP($A8,Fondos!$A:$F,6,FALSE)</f>
        <v>7.0000000000000007E-2</v>
      </c>
      <c r="O8" s="15">
        <f t="shared" ref="O8:O32" ca="1" si="5">IFERROR(M8-N8, "")</f>
        <v>5.4389582202929943E-2</v>
      </c>
    </row>
    <row r="9" spans="1:15" x14ac:dyDescent="0.25">
      <c r="A9" s="5" t="str">
        <f>Datos_MStar!J8</f>
        <v>LU0300834669</v>
      </c>
      <c r="B9" s="5" t="str">
        <f>Datos_MStar!K8</f>
        <v>Alken Small Cap Europe R</v>
      </c>
      <c r="C9" s="5" t="str">
        <f>VLOOKUP($A9,Fondos!$A:$F,3,FALSE)</f>
        <v>E</v>
      </c>
      <c r="D9" s="27">
        <f>VLOOKUP($A9,Fondos!$A:$F,4,FALSE)</f>
        <v>0.5</v>
      </c>
      <c r="E9" s="20">
        <f ca="1">SUMIFS(Movimientos!C:C,Movimientos!A:A,A9,Movimientos!D:D,CONCATENATE("&lt;=",$B$1))</f>
        <v>1</v>
      </c>
      <c r="F9" s="22">
        <f>HLOOKUP($B$1,VLs!$1:$100,ROW(F9)-2,1)</f>
        <v>145.43</v>
      </c>
      <c r="G9" s="21">
        <f t="shared" ca="1" si="2"/>
        <v>145.43</v>
      </c>
      <c r="H9" s="15">
        <f t="shared" ca="1" si="0"/>
        <v>4.8992162197306725E-2</v>
      </c>
      <c r="I9" s="15">
        <f>VLOOKUP($A9,Fondos!$A:$F,5,FALSE)</f>
        <v>0.03</v>
      </c>
      <c r="J9" s="15">
        <f t="shared" ca="1" si="3"/>
        <v>1.8992162197306726E-2</v>
      </c>
      <c r="K9" s="21">
        <f ca="1">SUMIFS(Movimientos!G:G,Movimientos!A:A,A9,Movimientos!D:D,CONCATENATE("&lt;=",$B$1))</f>
        <v>119.22</v>
      </c>
      <c r="L9" s="21">
        <f t="shared" ca="1" si="1"/>
        <v>26.210000000000008</v>
      </c>
      <c r="M9" s="15">
        <f t="shared" ca="1" si="4"/>
        <v>0.21984566347928203</v>
      </c>
      <c r="N9" s="15">
        <f>VLOOKUP($A9,Fondos!$A:$F,6,FALSE)</f>
        <v>0.06</v>
      </c>
      <c r="O9" s="15">
        <f t="shared" ca="1" si="5"/>
        <v>0.15984566347928203</v>
      </c>
    </row>
    <row r="10" spans="1:15" x14ac:dyDescent="0.25">
      <c r="A10" s="5" t="str">
        <f>Datos_MStar!J9</f>
        <v>LU0256840447</v>
      </c>
      <c r="B10" s="5" t="str">
        <f>Datos_MStar!K9</f>
        <v>Allianz Euroland Equity Growth "AT" ACC</v>
      </c>
      <c r="C10" s="5" t="str">
        <f>VLOOKUP($A10,Fondos!$A:$F,3,FALSE)</f>
        <v>F</v>
      </c>
      <c r="D10" s="27">
        <f>VLOOKUP($A10,Fondos!$A:$F,4,FALSE)</f>
        <v>0.54166666666666696</v>
      </c>
      <c r="E10" s="20">
        <f ca="1">SUMIFS(Movimientos!C:C,Movimientos!A:A,A10,Movimientos!D:D,CONCATENATE("&lt;=",$B$1))</f>
        <v>0</v>
      </c>
      <c r="F10" s="22">
        <f>HLOOKUP($B$1,VLs!$1:$100,ROW(F10)-2,1)</f>
        <v>145.72999999999999</v>
      </c>
      <c r="G10" s="21">
        <f t="shared" ca="1" si="2"/>
        <v>0</v>
      </c>
      <c r="H10" s="15">
        <f t="shared" ca="1" si="0"/>
        <v>0</v>
      </c>
      <c r="I10" s="15">
        <f>VLOOKUP($A10,Fondos!$A:$F,5,FALSE)</f>
        <v>0.04</v>
      </c>
      <c r="J10" s="15">
        <f t="shared" ca="1" si="3"/>
        <v>-0.04</v>
      </c>
      <c r="K10" s="21">
        <f ca="1">SUMIFS(Movimientos!G:G,Movimientos!A:A,A10,Movimientos!D:D,CONCATENATE("&lt;=",$B$1))</f>
        <v>0</v>
      </c>
      <c r="L10" s="21">
        <f t="shared" ca="1" si="1"/>
        <v>0</v>
      </c>
      <c r="M10" s="15" t="str">
        <f t="shared" ca="1" si="4"/>
        <v/>
      </c>
      <c r="N10" s="15">
        <f>VLOOKUP($A10,Fondos!$A:$F,6,FALSE)</f>
        <v>0.05</v>
      </c>
      <c r="O10" s="15" t="str">
        <f t="shared" ca="1" si="5"/>
        <v/>
      </c>
    </row>
    <row r="11" spans="1:15" x14ac:dyDescent="0.25">
      <c r="A11" s="5" t="str">
        <f>Datos_MStar!J10</f>
        <v>LU0256839860</v>
      </c>
      <c r="B11" s="5" t="str">
        <f>Datos_MStar!K10</f>
        <v>Allianz Euroland Equity Growth "CT" ACC</v>
      </c>
      <c r="C11" s="5" t="str">
        <f>VLOOKUP($A11,Fondos!$A:$F,3,FALSE)</f>
        <v>G</v>
      </c>
      <c r="D11" s="27">
        <f>VLOOKUP($A11,Fondos!$A:$F,4,FALSE)</f>
        <v>0.58333333333333304</v>
      </c>
      <c r="E11" s="20">
        <f ca="1">SUMIFS(Movimientos!C:C,Movimientos!A:A,A11,Movimientos!D:D,CONCATENATE("&lt;=",$B$1))</f>
        <v>0</v>
      </c>
      <c r="F11" s="22">
        <f>HLOOKUP($B$1,VLs!$1:$100,ROW(F11)-2,1)</f>
        <v>141.46</v>
      </c>
      <c r="G11" s="21">
        <f t="shared" ca="1" si="2"/>
        <v>0</v>
      </c>
      <c r="H11" s="15">
        <f t="shared" ca="1" si="0"/>
        <v>0</v>
      </c>
      <c r="I11" s="15">
        <f>VLOOKUP($A11,Fondos!$A:$F,5,FALSE)</f>
        <v>0.03</v>
      </c>
      <c r="J11" s="15">
        <f t="shared" ca="1" si="3"/>
        <v>-0.03</v>
      </c>
      <c r="K11" s="21">
        <f ca="1">SUMIFS(Movimientos!G:G,Movimientos!A:A,A11,Movimientos!D:D,CONCATENATE("&lt;=",$B$1))</f>
        <v>0</v>
      </c>
      <c r="L11" s="21">
        <f t="shared" ca="1" si="1"/>
        <v>0</v>
      </c>
      <c r="M11" s="15" t="str">
        <f t="shared" ca="1" si="4"/>
        <v/>
      </c>
      <c r="N11" s="15">
        <f>VLOOKUP($A11,Fondos!$A:$F,6,FALSE)</f>
        <v>0.04</v>
      </c>
      <c r="O11" s="15" t="str">
        <f t="shared" ca="1" si="5"/>
        <v/>
      </c>
    </row>
    <row r="12" spans="1:15" x14ac:dyDescent="0.25">
      <c r="A12" s="5" t="str">
        <f>Datos_MStar!J11</f>
        <v>LU0179866438</v>
      </c>
      <c r="B12" s="5" t="str">
        <f>Datos_MStar!K11</f>
        <v>Axa Optimal Income</v>
      </c>
      <c r="C12" s="5" t="str">
        <f>VLOOKUP($A12,Fondos!$A:$F,3,FALSE)</f>
        <v>H</v>
      </c>
      <c r="D12" s="27">
        <f>VLOOKUP($A12,Fondos!$A:$F,4,FALSE)</f>
        <v>0.625</v>
      </c>
      <c r="E12" s="20">
        <f ca="1">SUMIFS(Movimientos!C:C,Movimientos!A:A,A12,Movimientos!D:D,CONCATENATE("&lt;=",$B$1))</f>
        <v>0</v>
      </c>
      <c r="F12" s="22">
        <f>HLOOKUP($B$1,VLs!$1:$100,ROW(F12)-2,1)</f>
        <v>161.75</v>
      </c>
      <c r="G12" s="21">
        <f t="shared" ca="1" si="2"/>
        <v>0</v>
      </c>
      <c r="H12" s="15">
        <f t="shared" ca="1" si="0"/>
        <v>0</v>
      </c>
      <c r="I12" s="15">
        <f>VLOOKUP($A12,Fondos!$A:$F,5,FALSE)</f>
        <v>0.03</v>
      </c>
      <c r="J12" s="15">
        <f t="shared" ca="1" si="3"/>
        <v>-0.03</v>
      </c>
      <c r="K12" s="21">
        <f ca="1">SUMIFS(Movimientos!G:G,Movimientos!A:A,A12,Movimientos!D:D,CONCATENATE("&lt;=",$B$1))</f>
        <v>0</v>
      </c>
      <c r="L12" s="21">
        <f t="shared" ca="1" si="1"/>
        <v>0</v>
      </c>
      <c r="M12" s="15" t="str">
        <f t="shared" ca="1" si="4"/>
        <v/>
      </c>
      <c r="N12" s="15">
        <f>VLOOKUP($A12,Fondos!$A:$F,6,FALSE)</f>
        <v>0.03</v>
      </c>
      <c r="O12" s="15" t="str">
        <f t="shared" ca="1" si="5"/>
        <v/>
      </c>
    </row>
    <row r="13" spans="1:15" x14ac:dyDescent="0.25">
      <c r="A13" s="5" t="str">
        <f>Datos_MStar!J12</f>
        <v>LU0055631609</v>
      </c>
      <c r="B13" s="5" t="str">
        <f>Datos_MStar!K12</f>
        <v>BGF World Gold Fund A2RF USD</v>
      </c>
      <c r="C13" s="5" t="str">
        <f>VLOOKUP($A13,Fondos!$A:$F,3,FALSE)</f>
        <v>I</v>
      </c>
      <c r="D13" s="27">
        <f>VLOOKUP($A13,Fondos!$A:$F,4,FALSE)</f>
        <v>0.66666666666666696</v>
      </c>
      <c r="E13" s="20">
        <f ca="1">SUMIFS(Movimientos!C:C,Movimientos!A:A,A13,Movimientos!D:D,CONCATENATE("&lt;=",$B$1))</f>
        <v>1</v>
      </c>
      <c r="F13" s="22">
        <f>HLOOKUP($B$1,VLs!$1:$100,ROW(F13)-2,1)</f>
        <v>32.049999999999997</v>
      </c>
      <c r="G13" s="21">
        <f t="shared" ca="1" si="2"/>
        <v>32.049999999999997</v>
      </c>
      <c r="H13" s="15">
        <f t="shared" ca="1" si="0"/>
        <v>1.0796938722572237E-2</v>
      </c>
      <c r="I13" s="15">
        <f>VLOOKUP($A13,Fondos!$A:$F,5,FALSE)</f>
        <v>0.03</v>
      </c>
      <c r="J13" s="15">
        <f t="shared" ca="1" si="3"/>
        <v>-1.9203061277427762E-2</v>
      </c>
      <c r="K13" s="21">
        <f ca="1">SUMIFS(Movimientos!G:G,Movimientos!A:A,A13,Movimientos!D:D,CONCATENATE("&lt;=",$B$1))</f>
        <v>26.65</v>
      </c>
      <c r="L13" s="21">
        <f t="shared" ca="1" si="1"/>
        <v>5.3999999999999986</v>
      </c>
      <c r="M13" s="15">
        <f t="shared" ca="1" si="4"/>
        <v>0.20262664165103184</v>
      </c>
      <c r="N13" s="15">
        <f>VLOOKUP($A13,Fondos!$A:$F,6,FALSE)</f>
        <v>0.02</v>
      </c>
      <c r="O13" s="15">
        <f t="shared" ca="1" si="5"/>
        <v>0.18262664165103185</v>
      </c>
    </row>
    <row r="14" spans="1:15" x14ac:dyDescent="0.25">
      <c r="A14" s="5" t="str">
        <f>Datos_MStar!J13</f>
        <v>LU0326422689</v>
      </c>
      <c r="B14" s="5" t="str">
        <f>Datos_MStar!K13</f>
        <v>BGF World Gold Hedged A2 EUR</v>
      </c>
      <c r="C14" s="5" t="str">
        <f>VLOOKUP($A14,Fondos!$A:$F,3,FALSE)</f>
        <v>J</v>
      </c>
      <c r="D14" s="27">
        <f>VLOOKUP($A14,Fondos!$A:$F,4,FALSE)</f>
        <v>0.70833333333333304</v>
      </c>
      <c r="E14" s="20">
        <f ca="1">SUMIFS(Movimientos!C:C,Movimientos!A:A,A14,Movimientos!D:D,CONCATENATE("&lt;=",$B$1))</f>
        <v>1</v>
      </c>
      <c r="F14" s="22">
        <f>HLOOKUP($B$1,VLs!$1:$100,ROW(F14)-2,1)</f>
        <v>5.55</v>
      </c>
      <c r="G14" s="21">
        <f t="shared" ca="1" si="2"/>
        <v>5.55</v>
      </c>
      <c r="H14" s="15">
        <f t="shared" ca="1" si="0"/>
        <v>1.869672696108453E-3</v>
      </c>
      <c r="I14" s="15">
        <f>VLOOKUP($A14,Fondos!$A:$F,5,FALSE)</f>
        <v>0.03</v>
      </c>
      <c r="J14" s="15">
        <f t="shared" ca="1" si="3"/>
        <v>-2.8130327303891547E-2</v>
      </c>
      <c r="K14" s="21">
        <f ca="1">SUMIFS(Movimientos!G:G,Movimientos!A:A,A14,Movimientos!D:D,CONCATENATE("&lt;=",$B$1))</f>
        <v>4.6100000000000003</v>
      </c>
      <c r="L14" s="21">
        <f t="shared" ca="1" si="1"/>
        <v>0.9399999999999995</v>
      </c>
      <c r="M14" s="15">
        <f t="shared" ca="1" si="4"/>
        <v>0.20390455531453355</v>
      </c>
      <c r="N14" s="15">
        <f>VLOOKUP($A14,Fondos!$A:$F,6,FALSE)</f>
        <v>0.01</v>
      </c>
      <c r="O14" s="15">
        <f t="shared" ca="1" si="5"/>
        <v>0.19390455531453354</v>
      </c>
    </row>
    <row r="15" spans="1:15" x14ac:dyDescent="0.25">
      <c r="A15" s="5" t="str">
        <f>Datos_MStar!J14</f>
        <v>LU0309192036</v>
      </c>
      <c r="B15" s="5" t="str">
        <f>Datos_MStar!K14</f>
        <v>BL Emerging Markets "B" ACC</v>
      </c>
      <c r="C15" s="5" t="str">
        <f>VLOOKUP($A15,Fondos!$A:$F,3,FALSE)</f>
        <v>K</v>
      </c>
      <c r="D15" s="27">
        <f>VLOOKUP($A15,Fondos!$A:$F,4,FALSE)</f>
        <v>0.75</v>
      </c>
      <c r="E15" s="20">
        <f ca="1">SUMIFS(Movimientos!C:C,Movimientos!A:A,A15,Movimientos!D:D,CONCATENATE("&lt;=",$B$1))</f>
        <v>0</v>
      </c>
      <c r="F15" s="22">
        <f>HLOOKUP($B$1,VLs!$1:$100,ROW(F15)-2,1)</f>
        <v>142.34</v>
      </c>
      <c r="G15" s="21">
        <f t="shared" ca="1" si="2"/>
        <v>0</v>
      </c>
      <c r="H15" s="15">
        <f t="shared" ca="1" si="0"/>
        <v>0</v>
      </c>
      <c r="I15" s="15">
        <f>VLOOKUP($A15,Fondos!$A:$F,5,FALSE)</f>
        <v>0.04</v>
      </c>
      <c r="J15" s="15">
        <f t="shared" ca="1" si="3"/>
        <v>-0.04</v>
      </c>
      <c r="K15" s="21">
        <f ca="1">SUMIFS(Movimientos!G:G,Movimientos!A:A,A15,Movimientos!D:D,CONCATENATE("&lt;=",$B$1))</f>
        <v>0</v>
      </c>
      <c r="L15" s="21">
        <f t="shared" ca="1" si="1"/>
        <v>0</v>
      </c>
      <c r="M15" s="15" t="str">
        <f t="shared" ca="1" si="4"/>
        <v/>
      </c>
      <c r="N15" s="15">
        <f>VLOOKUP($A15,Fondos!$A:$F,6,FALSE)</f>
        <v>0.02</v>
      </c>
      <c r="O15" s="15" t="str">
        <f t="shared" ca="1" si="5"/>
        <v/>
      </c>
    </row>
    <row r="16" spans="1:15" x14ac:dyDescent="0.25">
      <c r="A16" s="5" t="str">
        <f>Datos_MStar!J15</f>
        <v>IE00B3T5WH77</v>
      </c>
      <c r="B16" s="5" t="str">
        <f>Datos_MStar!K15</f>
        <v>BNY Mellon Absolute Return Equity EUR R Hedged Acc</v>
      </c>
      <c r="C16" s="5" t="str">
        <f>VLOOKUP($A16,Fondos!$A:$F,3,FALSE)</f>
        <v>L</v>
      </c>
      <c r="D16" s="27">
        <f>VLOOKUP($A16,Fondos!$A:$F,4,FALSE)</f>
        <v>0.79166666666666696</v>
      </c>
      <c r="E16" s="20">
        <f ca="1">SUMIFS(Movimientos!C:C,Movimientos!A:A,A16,Movimientos!D:D,CONCATENATE("&lt;=",$B$1))</f>
        <v>0</v>
      </c>
      <c r="F16" s="22">
        <f>HLOOKUP($B$1,VLs!$1:$100,ROW(F16)-2,1)</f>
        <v>1.1086</v>
      </c>
      <c r="G16" s="21">
        <f t="shared" ca="1" si="2"/>
        <v>0</v>
      </c>
      <c r="H16" s="15">
        <f t="shared" ca="1" si="0"/>
        <v>0</v>
      </c>
      <c r="I16" s="15">
        <f>VLOOKUP($A16,Fondos!$A:$F,5,FALSE)</f>
        <v>0.03</v>
      </c>
      <c r="J16" s="15">
        <f t="shared" ca="1" si="3"/>
        <v>-0.03</v>
      </c>
      <c r="K16" s="21">
        <f ca="1">SUMIFS(Movimientos!G:G,Movimientos!A:A,A16,Movimientos!D:D,CONCATENATE("&lt;=",$B$1))</f>
        <v>0</v>
      </c>
      <c r="L16" s="21">
        <f t="shared" ca="1" si="1"/>
        <v>0</v>
      </c>
      <c r="M16" s="15" t="str">
        <f t="shared" ca="1" si="4"/>
        <v/>
      </c>
      <c r="N16" s="15">
        <f>VLOOKUP($A16,Fondos!$A:$F,6,FALSE)</f>
        <v>0.03</v>
      </c>
      <c r="O16" s="15" t="str">
        <f t="shared" ca="1" si="5"/>
        <v/>
      </c>
    </row>
    <row r="17" spans="1:15" x14ac:dyDescent="0.25">
      <c r="A17" s="5" t="str">
        <f>Datos_MStar!J16</f>
        <v>IE0032722260</v>
      </c>
      <c r="B17" s="5" t="str">
        <f>Datos_MStar!K16</f>
        <v>BNY Mellon Euroland Bond A EUR Acc</v>
      </c>
      <c r="C17" s="5" t="str">
        <f>VLOOKUP($A17,Fondos!$A:$F,3,FALSE)</f>
        <v>M</v>
      </c>
      <c r="D17" s="27">
        <f>VLOOKUP($A17,Fondos!$A:$F,4,FALSE)</f>
        <v>0.83333333333333304</v>
      </c>
      <c r="E17" s="20">
        <f ca="1">SUMIFS(Movimientos!C:C,Movimientos!A:A,A17,Movimientos!D:D,CONCATENATE("&lt;=",$B$1))</f>
        <v>0</v>
      </c>
      <c r="F17" s="22">
        <f>HLOOKUP($B$1,VLs!$1:$100,ROW(F17)-2,1)</f>
        <v>1.663</v>
      </c>
      <c r="G17" s="21">
        <f t="shared" ca="1" si="2"/>
        <v>0</v>
      </c>
      <c r="H17" s="15">
        <f t="shared" ca="1" si="0"/>
        <v>0</v>
      </c>
      <c r="I17" s="15">
        <f>VLOOKUP($A17,Fondos!$A:$F,5,FALSE)</f>
        <v>0.03</v>
      </c>
      <c r="J17" s="15">
        <f t="shared" ca="1" si="3"/>
        <v>-0.03</v>
      </c>
      <c r="K17" s="21">
        <f ca="1">SUMIFS(Movimientos!G:G,Movimientos!A:A,A17,Movimientos!D:D,CONCATENATE("&lt;=",$B$1))</f>
        <v>0</v>
      </c>
      <c r="L17" s="21">
        <f t="shared" ca="1" si="1"/>
        <v>0</v>
      </c>
      <c r="M17" s="15" t="str">
        <f t="shared" ca="1" si="4"/>
        <v/>
      </c>
      <c r="N17" s="15">
        <f>VLOOKUP($A17,Fondos!$A:$F,6,FALSE)</f>
        <v>0.04</v>
      </c>
      <c r="O17" s="15" t="str">
        <f t="shared" ca="1" si="5"/>
        <v/>
      </c>
    </row>
    <row r="18" spans="1:15" x14ac:dyDescent="0.25">
      <c r="A18" s="5" t="str">
        <f>Datos_MStar!J17</f>
        <v>LU0313923228</v>
      </c>
      <c r="B18" s="5" t="str">
        <f>Datos_MStar!K17</f>
        <v>BSF European Opportunities Extn A2</v>
      </c>
      <c r="C18" s="5" t="str">
        <f>VLOOKUP($A18,Fondos!$A:$F,3,FALSE)</f>
        <v>N</v>
      </c>
      <c r="D18" s="27">
        <f>VLOOKUP($A18,Fondos!$A:$F,4,FALSE)</f>
        <v>0.875</v>
      </c>
      <c r="E18" s="20">
        <f ca="1">SUMIFS(Movimientos!C:C,Movimientos!A:A,A18,Movimientos!D:D,CONCATENATE("&lt;=",$B$1))</f>
        <v>1</v>
      </c>
      <c r="F18" s="22">
        <f>HLOOKUP($B$1,VLs!$1:$100,ROW(F18)-2,1)</f>
        <v>189.27</v>
      </c>
      <c r="G18" s="21">
        <f t="shared" ca="1" si="2"/>
        <v>189.27</v>
      </c>
      <c r="H18" s="15">
        <f t="shared" ca="1" si="0"/>
        <v>6.3760892106747194E-2</v>
      </c>
      <c r="I18" s="15">
        <f>VLOOKUP($A18,Fondos!$A:$F,5,FALSE)</f>
        <v>0.03</v>
      </c>
      <c r="J18" s="15">
        <f t="shared" ca="1" si="3"/>
        <v>3.3760892106747195E-2</v>
      </c>
      <c r="K18" s="21">
        <f ca="1">SUMIFS(Movimientos!G:G,Movimientos!A:A,A18,Movimientos!D:D,CONCATENATE("&lt;=",$B$1))</f>
        <v>178.91</v>
      </c>
      <c r="L18" s="21">
        <f t="shared" ca="1" si="1"/>
        <v>10.360000000000014</v>
      </c>
      <c r="M18" s="15">
        <f t="shared" ca="1" si="4"/>
        <v>5.7906209826169563E-2</v>
      </c>
      <c r="N18" s="15">
        <f>VLOOKUP($A18,Fondos!$A:$F,6,FALSE)</f>
        <v>0.05</v>
      </c>
      <c r="O18" s="15">
        <f t="shared" ca="1" si="5"/>
        <v>7.9062098261695607E-3</v>
      </c>
    </row>
    <row r="19" spans="1:15" x14ac:dyDescent="0.25">
      <c r="A19" s="5" t="str">
        <f>Datos_MStar!J18</f>
        <v>LU0337414303</v>
      </c>
      <c r="B19" s="5" t="str">
        <f>Datos_MStar!K18</f>
        <v>Bantleon Opportunities L "PT"</v>
      </c>
      <c r="C19" s="5" t="str">
        <f>VLOOKUP($A19,Fondos!$A:$F,3,FALSE)</f>
        <v>O</v>
      </c>
      <c r="D19" s="27">
        <f>VLOOKUP($A19,Fondos!$A:$F,4,FALSE)</f>
        <v>0.91666666666666696</v>
      </c>
      <c r="E19" s="20">
        <f ca="1">SUMIFS(Movimientos!C:C,Movimientos!A:A,A19,Movimientos!D:D,CONCATENATE("&lt;=",$B$1))</f>
        <v>0</v>
      </c>
      <c r="F19" s="22">
        <f>HLOOKUP($B$1,VLs!$1:$100,ROW(F19)-2,1)</f>
        <v>116.64</v>
      </c>
      <c r="G19" s="21">
        <f t="shared" ca="1" si="2"/>
        <v>0</v>
      </c>
      <c r="H19" s="15">
        <f t="shared" ca="1" si="0"/>
        <v>0</v>
      </c>
      <c r="I19" s="15">
        <f>VLOOKUP($A19,Fondos!$A:$F,5,FALSE)</f>
        <v>0.04</v>
      </c>
      <c r="J19" s="15">
        <f t="shared" ca="1" si="3"/>
        <v>-0.04</v>
      </c>
      <c r="K19" s="21">
        <f ca="1">SUMIFS(Movimientos!G:G,Movimientos!A:A,A19,Movimientos!D:D,CONCATENATE("&lt;=",$B$1))</f>
        <v>0</v>
      </c>
      <c r="L19" s="21">
        <f t="shared" ca="1" si="1"/>
        <v>0</v>
      </c>
      <c r="M19" s="15" t="str">
        <f t="shared" ca="1" si="4"/>
        <v/>
      </c>
      <c r="N19" s="15">
        <f>VLOOKUP($A19,Fondos!$A:$F,6,FALSE)</f>
        <v>0.06</v>
      </c>
      <c r="O19" s="15" t="str">
        <f t="shared" ca="1" si="5"/>
        <v/>
      </c>
    </row>
    <row r="20" spans="1:15" x14ac:dyDescent="0.25">
      <c r="A20" s="5" t="str">
        <f>Datos_MStar!J19</f>
        <v>IE00B23Z8X43</v>
      </c>
      <c r="B20" s="5" t="str">
        <f>Datos_MStar!K19</f>
        <v>Brandywine GBL FXD INC "A" EURHDG AH ACC</v>
      </c>
      <c r="C20" s="5" t="str">
        <f>VLOOKUP($A20,Fondos!$A:$F,3,FALSE)</f>
        <v>P</v>
      </c>
      <c r="D20" s="27">
        <f>VLOOKUP($A20,Fondos!$A:$F,4,FALSE)</f>
        <v>0.95833333333333304</v>
      </c>
      <c r="E20" s="20">
        <f ca="1">SUMIFS(Movimientos!C:C,Movimientos!A:A,A20,Movimientos!D:D,CONCATENATE("&lt;=",$B$1))</f>
        <v>0</v>
      </c>
      <c r="F20" s="22">
        <f>HLOOKUP($B$1,VLs!$1:$100,ROW(F20)-2,1)</f>
        <v>142.16999999999999</v>
      </c>
      <c r="G20" s="21">
        <f t="shared" ca="1" si="2"/>
        <v>0</v>
      </c>
      <c r="H20" s="15">
        <f t="shared" ca="1" si="0"/>
        <v>0</v>
      </c>
      <c r="I20" s="15">
        <f>VLOOKUP($A20,Fondos!$A:$F,5,FALSE)</f>
        <v>0.03</v>
      </c>
      <c r="J20" s="15">
        <f t="shared" ca="1" si="3"/>
        <v>-0.03</v>
      </c>
      <c r="K20" s="21">
        <f ca="1">SUMIFS(Movimientos!G:G,Movimientos!A:A,A20,Movimientos!D:D,CONCATENATE("&lt;=",$B$1))</f>
        <v>0</v>
      </c>
      <c r="L20" s="21">
        <f t="shared" ca="1" si="1"/>
        <v>0</v>
      </c>
      <c r="M20" s="15" t="str">
        <f t="shared" ca="1" si="4"/>
        <v/>
      </c>
      <c r="N20" s="15">
        <f>VLOOKUP($A20,Fondos!$A:$F,6,FALSE)</f>
        <v>7.0000000000000007E-2</v>
      </c>
      <c r="O20" s="15" t="str">
        <f t="shared" ca="1" si="5"/>
        <v/>
      </c>
    </row>
    <row r="21" spans="1:15" x14ac:dyDescent="0.25">
      <c r="A21" s="5" t="str">
        <f>Datos_MStar!J20</f>
        <v>LU0184243128</v>
      </c>
      <c r="B21" s="5" t="str">
        <f>Datos_MStar!K20</f>
        <v>Capital At Work Corporate Bonds "E"</v>
      </c>
      <c r="C21" s="5" t="str">
        <f>VLOOKUP($A21,Fondos!$A:$F,3,FALSE)</f>
        <v>Q</v>
      </c>
      <c r="D21" s="27">
        <f>VLOOKUP($A21,Fondos!$A:$F,4,FALSE)</f>
        <v>1</v>
      </c>
      <c r="E21" s="20">
        <f ca="1">SUMIFS(Movimientos!C:C,Movimientos!A:A,A21,Movimientos!D:D,CONCATENATE("&lt;=",$B$1))</f>
        <v>0</v>
      </c>
      <c r="F21" s="22">
        <f>HLOOKUP($B$1,VLs!$1:$100,ROW(F21)-2,1)</f>
        <v>229.47</v>
      </c>
      <c r="G21" s="21">
        <f t="shared" ca="1" si="2"/>
        <v>0</v>
      </c>
      <c r="H21" s="15">
        <f t="shared" ca="1" si="0"/>
        <v>0</v>
      </c>
      <c r="I21" s="15">
        <f>VLOOKUP($A21,Fondos!$A:$F,5,FALSE)</f>
        <v>0.04</v>
      </c>
      <c r="J21" s="15">
        <f t="shared" ca="1" si="3"/>
        <v>-0.04</v>
      </c>
      <c r="K21" s="21">
        <f ca="1">SUMIFS(Movimientos!G:G,Movimientos!A:A,A21,Movimientos!D:D,CONCATENATE("&lt;=",$B$1))</f>
        <v>0</v>
      </c>
      <c r="L21" s="21">
        <f t="shared" ca="1" si="1"/>
        <v>0</v>
      </c>
      <c r="M21" s="15" t="str">
        <f t="shared" ca="1" si="4"/>
        <v/>
      </c>
      <c r="N21" s="15">
        <f>VLOOKUP($A21,Fondos!$A:$F,6,FALSE)</f>
        <v>0.08</v>
      </c>
      <c r="O21" s="15" t="str">
        <f t="shared" ca="1" si="5"/>
        <v/>
      </c>
    </row>
    <row r="22" spans="1:15" x14ac:dyDescent="0.25">
      <c r="A22" s="5" t="str">
        <f>Datos_MStar!J21</f>
        <v>LU0336084032</v>
      </c>
      <c r="B22" s="5" t="str">
        <f>Datos_MStar!K21</f>
        <v>Carmignac Capital Plus "A" EUR ACC</v>
      </c>
      <c r="C22" s="5" t="str">
        <f>VLOOKUP($A22,Fondos!$A:$F,3,FALSE)</f>
        <v>R</v>
      </c>
      <c r="D22" s="27">
        <f>VLOOKUP($A22,Fondos!$A:$F,4,FALSE)</f>
        <v>1.0416666666666701</v>
      </c>
      <c r="E22" s="20">
        <f ca="1">SUMIFS(Movimientos!C:C,Movimientos!A:A,A22,Movimientos!D:D,CONCATENATE("&lt;=",$B$1))</f>
        <v>0</v>
      </c>
      <c r="F22" s="22">
        <f>HLOOKUP($B$1,VLs!$1:$100,ROW(F22)-2,1)</f>
        <v>1122.7199700000001</v>
      </c>
      <c r="G22" s="21">
        <f t="shared" ca="1" si="2"/>
        <v>0</v>
      </c>
      <c r="H22" s="15">
        <f t="shared" ca="1" si="0"/>
        <v>0</v>
      </c>
      <c r="I22" s="15">
        <f>VLOOKUP($A22,Fondos!$A:$F,5,FALSE)</f>
        <v>0.03</v>
      </c>
      <c r="J22" s="15">
        <f t="shared" ca="1" si="3"/>
        <v>-0.03</v>
      </c>
      <c r="K22" s="21">
        <f ca="1">SUMIFS(Movimientos!G:G,Movimientos!A:A,A22,Movimientos!D:D,CONCATENATE("&lt;=",$B$1))</f>
        <v>0</v>
      </c>
      <c r="L22" s="21">
        <f t="shared" ca="1" si="1"/>
        <v>0</v>
      </c>
      <c r="M22" s="15" t="str">
        <f t="shared" ca="1" si="4"/>
        <v/>
      </c>
      <c r="N22" s="15">
        <f>VLOOKUP($A22,Fondos!$A:$F,6,FALSE)</f>
        <v>0.09</v>
      </c>
      <c r="O22" s="15" t="str">
        <f t="shared" ca="1" si="5"/>
        <v/>
      </c>
    </row>
    <row r="23" spans="1:15" x14ac:dyDescent="0.25">
      <c r="A23" s="5" t="str">
        <f>Datos_MStar!J22</f>
        <v>FR0010306142</v>
      </c>
      <c r="B23" s="5" t="str">
        <f>Datos_MStar!K22</f>
        <v>Carmignac Patrimoine "E"</v>
      </c>
      <c r="C23" s="5" t="str">
        <f>VLOOKUP($A23,Fondos!$A:$F,3,FALSE)</f>
        <v>S</v>
      </c>
      <c r="D23" s="27">
        <f>VLOOKUP($A23,Fondos!$A:$F,4,FALSE)</f>
        <v>1.0833333333333299</v>
      </c>
      <c r="E23" s="20">
        <f ca="1">SUMIFS(Movimientos!C:C,Movimientos!A:A,A23,Movimientos!D:D,CONCATENATE("&lt;=",$B$1))</f>
        <v>0</v>
      </c>
      <c r="F23" s="22">
        <f>HLOOKUP($B$1,VLs!$1:$100,ROW(F23)-2,1)</f>
        <v>141.41</v>
      </c>
      <c r="G23" s="21">
        <f t="shared" ca="1" si="2"/>
        <v>0</v>
      </c>
      <c r="H23" s="15">
        <f t="shared" ca="1" si="0"/>
        <v>0</v>
      </c>
      <c r="I23" s="15">
        <f>VLOOKUP($A23,Fondos!$A:$F,5,FALSE)</f>
        <v>0.04</v>
      </c>
      <c r="J23" s="15">
        <f t="shared" ca="1" si="3"/>
        <v>-0.04</v>
      </c>
      <c r="K23" s="21">
        <f ca="1">SUMIFS(Movimientos!G:G,Movimientos!A:A,A23,Movimientos!D:D,CONCATENATE("&lt;=",$B$1))</f>
        <v>0</v>
      </c>
      <c r="L23" s="21">
        <f t="shared" ca="1" si="1"/>
        <v>0</v>
      </c>
      <c r="M23" s="15" t="str">
        <f t="shared" ca="1" si="4"/>
        <v/>
      </c>
      <c r="N23" s="15">
        <f>VLOOKUP($A23,Fondos!$A:$F,6,FALSE)</f>
        <v>0.1</v>
      </c>
      <c r="O23" s="15" t="str">
        <f t="shared" ca="1" si="5"/>
        <v/>
      </c>
    </row>
    <row r="24" spans="1:15" x14ac:dyDescent="0.25">
      <c r="A24" s="5" t="str">
        <f>Datos_MStar!J23</f>
        <v>FR0010149120</v>
      </c>
      <c r="B24" s="5" t="str">
        <f>Datos_MStar!K23</f>
        <v>Carmignac Securite</v>
      </c>
      <c r="C24" s="5" t="str">
        <f>VLOOKUP($A24,Fondos!$A:$F,3,FALSE)</f>
        <v>T</v>
      </c>
      <c r="D24" s="27">
        <f>VLOOKUP($A24,Fondos!$A:$F,4,FALSE)</f>
        <v>1.125</v>
      </c>
      <c r="E24" s="20">
        <f ca="1">SUMIFS(Movimientos!C:C,Movimientos!A:A,A24,Movimientos!D:D,CONCATENATE("&lt;=",$B$1))</f>
        <v>0</v>
      </c>
      <c r="F24" s="22">
        <f>HLOOKUP($B$1,VLs!$1:$100,ROW(F24)-2,1)</f>
        <v>1626.6800499999999</v>
      </c>
      <c r="G24" s="21">
        <f t="shared" ca="1" si="2"/>
        <v>0</v>
      </c>
      <c r="H24" s="15">
        <f t="shared" ca="1" si="0"/>
        <v>0</v>
      </c>
      <c r="I24" s="15">
        <f>VLOOKUP($A24,Fondos!$A:$F,5,FALSE)</f>
        <v>0.03</v>
      </c>
      <c r="J24" s="15">
        <f t="shared" ca="1" si="3"/>
        <v>-0.03</v>
      </c>
      <c r="K24" s="21">
        <f ca="1">SUMIFS(Movimientos!G:G,Movimientos!A:A,A24,Movimientos!D:D,CONCATENATE("&lt;=",$B$1))</f>
        <v>0</v>
      </c>
      <c r="L24" s="21">
        <f t="shared" ca="1" si="1"/>
        <v>0</v>
      </c>
      <c r="M24" s="15" t="str">
        <f t="shared" ca="1" si="4"/>
        <v/>
      </c>
      <c r="N24" s="15">
        <f>VLOOKUP($A24,Fondos!$A:$F,6,FALSE)</f>
        <v>0.09</v>
      </c>
      <c r="O24" s="15" t="str">
        <f t="shared" ca="1" si="5"/>
        <v/>
      </c>
    </row>
    <row r="25" spans="1:15" x14ac:dyDescent="0.25">
      <c r="A25" s="5" t="str">
        <f>Datos_MStar!J24</f>
        <v>LU0145655824</v>
      </c>
      <c r="B25" s="5" t="str">
        <f>Datos_MStar!K24</f>
        <v>DWS Invest Euro Bonds (Short) LC</v>
      </c>
      <c r="C25" s="5" t="str">
        <f>VLOOKUP($A25,Fondos!$A:$F,3,FALSE)</f>
        <v>U</v>
      </c>
      <c r="D25" s="27">
        <f>VLOOKUP($A25,Fondos!$A:$F,4,FALSE)</f>
        <v>1.1666666666666701</v>
      </c>
      <c r="E25" s="20">
        <f ca="1">SUMIFS(Movimientos!C:C,Movimientos!A:A,A25,Movimientos!D:D,CONCATENATE("&lt;=",$B$1))</f>
        <v>1</v>
      </c>
      <c r="F25" s="22">
        <f>HLOOKUP($B$1,VLs!$1:$100,ROW(F25)-2,1)</f>
        <v>145.37</v>
      </c>
      <c r="G25" s="21">
        <f t="shared" ca="1" si="2"/>
        <v>145.37</v>
      </c>
      <c r="H25" s="15">
        <f t="shared" ca="1" si="0"/>
        <v>4.8971949519510963E-2</v>
      </c>
      <c r="I25" s="15">
        <f>VLOOKUP($A25,Fondos!$A:$F,5,FALSE)</f>
        <v>0.04</v>
      </c>
      <c r="J25" s="15">
        <f t="shared" ca="1" si="3"/>
        <v>8.9719495195109619E-3</v>
      </c>
      <c r="K25" s="21">
        <f ca="1">SUMIFS(Movimientos!G:G,Movimientos!A:A,A25,Movimientos!D:D,CONCATENATE("&lt;=",$B$1))</f>
        <v>144.19</v>
      </c>
      <c r="L25" s="21">
        <f t="shared" ca="1" si="1"/>
        <v>1.1800000000000068</v>
      </c>
      <c r="M25" s="15">
        <f t="shared" ca="1" si="4"/>
        <v>8.1836465774325351E-3</v>
      </c>
      <c r="N25" s="15">
        <f>VLOOKUP($A25,Fondos!$A:$F,6,FALSE)</f>
        <v>0.08</v>
      </c>
      <c r="O25" s="15">
        <f t="shared" ca="1" si="5"/>
        <v>-7.1816353422567467E-2</v>
      </c>
    </row>
    <row r="26" spans="1:15" x14ac:dyDescent="0.25">
      <c r="A26" s="5" t="str">
        <f>Datos_MStar!J25</f>
        <v>LU0300357802</v>
      </c>
      <c r="B26" s="5" t="str">
        <f>Datos_MStar!K25</f>
        <v>DWS Invest Euro Corporate Bonds FC</v>
      </c>
      <c r="C26" s="5" t="str">
        <f>VLOOKUP($A26,Fondos!$A:$F,3,FALSE)</f>
        <v>V</v>
      </c>
      <c r="D26" s="27">
        <f>VLOOKUP($A26,Fondos!$A:$F,4,FALSE)</f>
        <v>1.2083333333333299</v>
      </c>
      <c r="E26" s="20">
        <f ca="1">SUMIFS(Movimientos!C:C,Movimientos!A:A,A26,Movimientos!D:D,CONCATENATE("&lt;=",$B$1))</f>
        <v>1</v>
      </c>
      <c r="F26" s="22">
        <f>HLOOKUP($B$1,VLs!$1:$100,ROW(F26)-2,1)</f>
        <v>143.07</v>
      </c>
      <c r="G26" s="21">
        <f t="shared" ca="1" si="2"/>
        <v>143.07</v>
      </c>
      <c r="H26" s="15">
        <f t="shared" ca="1" si="0"/>
        <v>4.8197130204006552E-2</v>
      </c>
      <c r="I26" s="15">
        <f>VLOOKUP($A26,Fondos!$A:$F,5,FALSE)</f>
        <v>0.03</v>
      </c>
      <c r="J26" s="15">
        <f t="shared" ca="1" si="3"/>
        <v>1.8197130204006554E-2</v>
      </c>
      <c r="K26" s="21">
        <f ca="1">SUMIFS(Movimientos!G:G,Movimientos!A:A,A26,Movimientos!D:D,CONCATENATE("&lt;=",$B$1))</f>
        <v>142.78</v>
      </c>
      <c r="L26" s="21">
        <f t="shared" ca="1" si="1"/>
        <v>0.28999999999999204</v>
      </c>
      <c r="M26" s="15">
        <f t="shared" ca="1" si="4"/>
        <v>2.0310967922678724E-3</v>
      </c>
      <c r="N26" s="15">
        <f>VLOOKUP($A26,Fondos!$A:$F,6,FALSE)</f>
        <v>7.0000000000000007E-2</v>
      </c>
      <c r="O26" s="15">
        <f t="shared" ca="1" si="5"/>
        <v>-6.7968903207732134E-2</v>
      </c>
    </row>
    <row r="27" spans="1:15" x14ac:dyDescent="0.25">
      <c r="A27" s="5" t="str">
        <f>Datos_MStar!J26</f>
        <v>LU0108459040</v>
      </c>
      <c r="B27" s="5" t="str">
        <f>Datos_MStar!K26</f>
        <v>Dexia Equities L Biotechnology C Acc USD</v>
      </c>
      <c r="C27" s="5" t="str">
        <f>VLOOKUP($A27,Fondos!$A:$F,3,FALSE)</f>
        <v>W</v>
      </c>
      <c r="D27" s="27">
        <f>VLOOKUP($A27,Fondos!$A:$F,4,FALSE)</f>
        <v>1.25</v>
      </c>
      <c r="E27" s="20">
        <f ca="1">SUMIFS(Movimientos!C:C,Movimientos!A:A,A27,Movimientos!D:D,CONCATENATE("&lt;=",$B$1))</f>
        <v>0</v>
      </c>
      <c r="F27" s="22">
        <f>HLOOKUP($B$1,VLs!$1:$100,ROW(F27)-2,1)</f>
        <v>374.01</v>
      </c>
      <c r="G27" s="21">
        <f t="shared" ca="1" si="2"/>
        <v>0</v>
      </c>
      <c r="H27" s="15">
        <f t="shared" ca="1" si="0"/>
        <v>0</v>
      </c>
      <c r="I27" s="15">
        <f>VLOOKUP($A27,Fondos!$A:$F,5,FALSE)</f>
        <v>0.04</v>
      </c>
      <c r="J27" s="15">
        <f t="shared" ca="1" si="3"/>
        <v>-0.04</v>
      </c>
      <c r="K27" s="21">
        <f ca="1">SUMIFS(Movimientos!G:G,Movimientos!A:A,A27,Movimientos!D:D,CONCATENATE("&lt;=",$B$1))</f>
        <v>0</v>
      </c>
      <c r="L27" s="21">
        <f t="shared" ca="1" si="1"/>
        <v>0</v>
      </c>
      <c r="M27" s="15" t="str">
        <f t="shared" ca="1" si="4"/>
        <v/>
      </c>
      <c r="N27" s="15">
        <f>VLOOKUP($A27,Fondos!$A:$F,6,FALSE)</f>
        <v>0.06</v>
      </c>
      <c r="O27" s="15" t="str">
        <f t="shared" ca="1" si="5"/>
        <v/>
      </c>
    </row>
    <row r="28" spans="1:15" x14ac:dyDescent="0.25">
      <c r="A28" s="5" t="str">
        <f>Datos_MStar!J27</f>
        <v>LU0062574610</v>
      </c>
      <c r="B28" s="5" t="str">
        <f>Datos_MStar!K27</f>
        <v>ES Euro Bond</v>
      </c>
      <c r="C28" s="5" t="str">
        <f>VLOOKUP($A28,Fondos!$A:$F,3,FALSE)</f>
        <v>X</v>
      </c>
      <c r="D28" s="27">
        <f>VLOOKUP($A28,Fondos!$A:$F,4,FALSE)</f>
        <v>1.2916666666666701</v>
      </c>
      <c r="E28" s="20">
        <f ca="1">SUMIFS(Movimientos!C:C,Movimientos!A:A,A28,Movimientos!D:D,CONCATENATE("&lt;=",$B$1))</f>
        <v>1</v>
      </c>
      <c r="F28" s="22">
        <f>HLOOKUP($B$1,VLs!$1:$100,ROW(F28)-2,1)</f>
        <v>1821.4</v>
      </c>
      <c r="G28" s="21">
        <f t="shared" ca="1" si="2"/>
        <v>1821.4</v>
      </c>
      <c r="H28" s="15">
        <f t="shared" ca="1" si="0"/>
        <v>0.61358952228683539</v>
      </c>
      <c r="I28" s="15">
        <f>VLOOKUP($A28,Fondos!$A:$F,5,FALSE)</f>
        <v>0.03</v>
      </c>
      <c r="J28" s="15">
        <f t="shared" ca="1" si="3"/>
        <v>0.58358952228683536</v>
      </c>
      <c r="K28" s="21">
        <f ca="1">SUMIFS(Movimientos!G:G,Movimientos!A:A,A28,Movimientos!D:D,CONCATENATE("&lt;=",$B$1))</f>
        <v>1734.7299</v>
      </c>
      <c r="L28" s="21">
        <f t="shared" ca="1" si="1"/>
        <v>86.670100000000048</v>
      </c>
      <c r="M28" s="15">
        <f t="shared" ca="1" si="4"/>
        <v>4.9961726030086862E-2</v>
      </c>
      <c r="N28" s="15">
        <f>VLOOKUP($A28,Fondos!$A:$F,6,FALSE)</f>
        <v>0.05</v>
      </c>
      <c r="O28" s="15">
        <f t="shared" ca="1" si="5"/>
        <v>-3.8273969913141248E-5</v>
      </c>
    </row>
    <row r="29" spans="1:15" x14ac:dyDescent="0.25">
      <c r="A29" s="5" t="str">
        <f>Datos_MStar!J28</f>
        <v>LU0114722498</v>
      </c>
      <c r="B29" s="5" t="str">
        <f>Datos_MStar!K28</f>
        <v>Fidelity Global Finances Services "A" (EUR) INC</v>
      </c>
      <c r="C29" s="5" t="str">
        <f>VLOOKUP($A29,Fondos!$A:$F,3,FALSE)</f>
        <v>Y</v>
      </c>
      <c r="D29" s="27">
        <f>VLOOKUP($A29,Fondos!$A:$F,4,FALSE)</f>
        <v>1.3333333333333299</v>
      </c>
      <c r="E29" s="20">
        <f ca="1">SUMIFS(Movimientos!C:C,Movimientos!A:A,A29,Movimientos!D:D,CONCATENATE("&lt;=",$B$1))</f>
        <v>0</v>
      </c>
      <c r="F29" s="22">
        <f>HLOOKUP($B$1,VLs!$1:$100,ROW(F29)-2,1)</f>
        <v>21.65</v>
      </c>
      <c r="G29" s="21">
        <f t="shared" ca="1" si="2"/>
        <v>0</v>
      </c>
      <c r="H29" s="15">
        <f t="shared" ca="1" si="0"/>
        <v>0</v>
      </c>
      <c r="I29" s="15">
        <f>VLOOKUP($A29,Fondos!$A:$F,5,FALSE)</f>
        <v>0.03</v>
      </c>
      <c r="J29" s="15">
        <f t="shared" ca="1" si="3"/>
        <v>-0.03</v>
      </c>
      <c r="K29" s="21">
        <f ca="1">SUMIFS(Movimientos!G:G,Movimientos!A:A,A29,Movimientos!D:D,CONCATENATE("&lt;=",$B$1))</f>
        <v>0</v>
      </c>
      <c r="L29" s="21">
        <f t="shared" ca="1" si="1"/>
        <v>0</v>
      </c>
      <c r="M29" s="15" t="str">
        <f t="shared" ca="1" si="4"/>
        <v/>
      </c>
      <c r="N29" s="15">
        <f>VLOOKUP($A29,Fondos!$A:$F,6,FALSE)</f>
        <v>0.04</v>
      </c>
      <c r="O29" s="15" t="str">
        <f t="shared" ca="1" si="5"/>
        <v/>
      </c>
    </row>
    <row r="30" spans="1:15" x14ac:dyDescent="0.25">
      <c r="A30" s="5" t="str">
        <f>Datos_MStar!J29</f>
        <v>LU0261948904</v>
      </c>
      <c r="B30" s="5" t="str">
        <f>Datos_MStar!K29</f>
        <v>Fidelity Iberia A-Acc-EUR</v>
      </c>
      <c r="C30" s="5" t="str">
        <f>VLOOKUP($A30,Fondos!$A:$F,3,FALSE)</f>
        <v>Z</v>
      </c>
      <c r="D30" s="27">
        <f>VLOOKUP($A30,Fondos!$A:$F,4,FALSE)</f>
        <v>1.375</v>
      </c>
      <c r="E30" s="20">
        <f ca="1">SUMIFS(Movimientos!C:C,Movimientos!A:A,A30,Movimientos!D:D,CONCATENATE("&lt;=",$B$1))</f>
        <v>1</v>
      </c>
      <c r="F30" s="22">
        <f>HLOOKUP($B$1,VLs!$1:$100,ROW(F30)-2,1)</f>
        <v>14.74</v>
      </c>
      <c r="G30" s="21">
        <f t="shared" ca="1" si="2"/>
        <v>14.74</v>
      </c>
      <c r="H30" s="15">
        <f t="shared" ca="1" si="0"/>
        <v>4.9655811784934407E-3</v>
      </c>
      <c r="I30" s="15">
        <f>VLOOKUP($A30,Fondos!$A:$F,5,FALSE)</f>
        <v>0.04</v>
      </c>
      <c r="J30" s="15">
        <f t="shared" ca="1" si="3"/>
        <v>-3.5034418821506562E-2</v>
      </c>
      <c r="K30" s="21">
        <f ca="1">SUMIFS(Movimientos!G:G,Movimientos!A:A,A30,Movimientos!D:D,CONCATENATE("&lt;=",$B$1))</f>
        <v>10.67</v>
      </c>
      <c r="L30" s="21">
        <f t="shared" ca="1" si="1"/>
        <v>4.07</v>
      </c>
      <c r="M30" s="15">
        <f t="shared" ca="1" si="4"/>
        <v>0.38144329896907214</v>
      </c>
      <c r="N30" s="15">
        <f>VLOOKUP($A30,Fondos!$A:$F,6,FALSE)</f>
        <v>0.03</v>
      </c>
      <c r="O30" s="15">
        <f t="shared" ca="1" si="5"/>
        <v>0.35144329896907212</v>
      </c>
    </row>
    <row r="31" spans="1:15" x14ac:dyDescent="0.25">
      <c r="A31" s="5" t="str">
        <f>Datos_MStar!J30</f>
        <v>LU0048621477</v>
      </c>
      <c r="B31" s="5" t="str">
        <f>Datos_MStar!K30</f>
        <v>Fidelity Thailand "A" D</v>
      </c>
      <c r="C31" s="5" t="str">
        <f>VLOOKUP($A31,Fondos!$A:$F,3,FALSE)</f>
        <v>A</v>
      </c>
      <c r="D31" s="27">
        <f>VLOOKUP($A31,Fondos!$A:$F,4,FALSE)</f>
        <v>1.4166666666666701</v>
      </c>
      <c r="E31" s="20">
        <f ca="1">SUMIFS(Movimientos!C:C,Movimientos!A:A,A31,Movimientos!D:D,CONCATENATE("&lt;=",$B$1))</f>
        <v>0</v>
      </c>
      <c r="F31" s="22">
        <f>HLOOKUP($B$1,VLs!$1:$100,ROW(F31)-2,1)</f>
        <v>55.94</v>
      </c>
      <c r="G31" s="21">
        <f t="shared" ca="1" si="2"/>
        <v>0</v>
      </c>
      <c r="H31" s="15">
        <f t="shared" ca="1" si="0"/>
        <v>0</v>
      </c>
      <c r="I31" s="15">
        <f>VLOOKUP($A31,Fondos!$A:$F,5,FALSE)</f>
        <v>0.02</v>
      </c>
      <c r="J31" s="15">
        <f t="shared" ca="1" si="3"/>
        <v>-0.02</v>
      </c>
      <c r="K31" s="21">
        <f ca="1">SUMIFS(Movimientos!G:G,Movimientos!A:A,A31,Movimientos!D:D,CONCATENATE("&lt;=",$B$1))</f>
        <v>0</v>
      </c>
      <c r="L31" s="21">
        <f t="shared" ca="1" si="1"/>
        <v>0</v>
      </c>
      <c r="M31" s="15" t="str">
        <f t="shared" ca="1" si="4"/>
        <v/>
      </c>
      <c r="N31" s="15">
        <f>VLOOKUP($A31,Fondos!$A:$F,6,FALSE)</f>
        <v>0.02</v>
      </c>
      <c r="O31" s="15" t="str">
        <f t="shared" ca="1" si="5"/>
        <v/>
      </c>
    </row>
    <row r="32" spans="1:15" x14ac:dyDescent="0.25">
      <c r="A32" s="5" t="str">
        <f>Datos_MStar!J31</f>
        <v>LU0122613499</v>
      </c>
      <c r="B32" s="5" t="str">
        <f>Datos_MStar!K31</f>
        <v>Franklin Biotechnology Disc N Acc $</v>
      </c>
      <c r="C32" s="5" t="str">
        <f>VLOOKUP($A32,Fondos!$A:$F,3,FALSE)</f>
        <v>B</v>
      </c>
      <c r="D32" s="27">
        <f>VLOOKUP($A32,Fondos!$A:$F,4,FALSE)</f>
        <v>1.4583333333333299</v>
      </c>
      <c r="E32" s="20">
        <f ca="1">SUMIFS(Movimientos!C:C,Movimientos!A:A,A32,Movimientos!D:D,CONCATENATE("&lt;=",$B$1))</f>
        <v>1</v>
      </c>
      <c r="F32" s="22">
        <f>HLOOKUP($B$1,VLs!$1:$100,ROW(F32)-2,1)</f>
        <v>24.63</v>
      </c>
      <c r="G32" s="21">
        <f t="shared" ca="1" si="2"/>
        <v>24.63</v>
      </c>
      <c r="H32" s="15">
        <f t="shared" ca="1" si="0"/>
        <v>8.2973042351623776E-3</v>
      </c>
      <c r="I32" s="15">
        <f>VLOOKUP($A32,Fondos!$A:$F,5,FALSE)</f>
        <v>0.04</v>
      </c>
      <c r="J32" s="15">
        <f t="shared" ca="1" si="3"/>
        <v>-3.1702695764837627E-2</v>
      </c>
      <c r="K32" s="21">
        <f ca="1">SUMIFS(Movimientos!G:G,Movimientos!A:A,A32,Movimientos!D:D,CONCATENATE("&lt;=",$B$1))</f>
        <v>22.33</v>
      </c>
      <c r="L32" s="21">
        <f t="shared" ca="1" si="1"/>
        <v>2.3000000000000007</v>
      </c>
      <c r="M32" s="15">
        <f t="shared" ca="1" si="4"/>
        <v>0.10300044782803397</v>
      </c>
      <c r="N32" s="15">
        <f>VLOOKUP($A32,Fondos!$A:$F,6,FALSE)</f>
        <v>0.01</v>
      </c>
      <c r="O32" s="15">
        <f t="shared" ca="1" si="5"/>
        <v>9.3000447828033975E-2</v>
      </c>
    </row>
    <row r="33" spans="1:15" x14ac:dyDescent="0.25">
      <c r="A33" s="5" t="str">
        <f>Datos_MStar!J32</f>
        <v>LU0109394709</v>
      </c>
      <c r="B33" s="5" t="str">
        <f>Datos_MStar!K32</f>
        <v>Franklin Biotechnology Discovery A Acc $</v>
      </c>
      <c r="C33" s="5" t="str">
        <f>VLOOKUP($A33,Fondos!$A:$F,3,FALSE)</f>
        <v>C</v>
      </c>
      <c r="D33" s="27">
        <f>VLOOKUP($A33,Fondos!$A:$F,4,FALSE)</f>
        <v>1.5</v>
      </c>
      <c r="E33" s="20">
        <f ca="1">SUMIFS(Movimientos!C:C,Movimientos!A:A,A33,Movimientos!D:D,CONCATENATE("&lt;=",$B$1))</f>
        <v>0</v>
      </c>
      <c r="F33" s="22">
        <f>HLOOKUP($B$1,VLs!$1:$100,ROW(F33)-2,1)</f>
        <v>23.26</v>
      </c>
      <c r="G33" s="21">
        <f t="shared" ref="G33" ca="1" si="6">IFERROR((E33*F33), "")</f>
        <v>0</v>
      </c>
      <c r="H33" s="15">
        <f t="shared" ca="1" si="0"/>
        <v>0</v>
      </c>
      <c r="I33" s="15">
        <f>VLOOKUP($A33,Fondos!$A:$F,5,FALSE)</f>
        <v>0.02</v>
      </c>
      <c r="J33" s="15">
        <f t="shared" ref="J33" ca="1" si="7">IFERROR(H33-I33, "")</f>
        <v>-0.02</v>
      </c>
      <c r="K33" s="21">
        <f ca="1">SUMIFS(Movimientos!G:G,Movimientos!A:A,A33,Movimientos!D:D,CONCATENATE("&lt;=",$B$1))</f>
        <v>0</v>
      </c>
      <c r="L33" s="21">
        <f t="shared" ref="L33" ca="1" si="8">IFERROR(G33-K33,"")</f>
        <v>0</v>
      </c>
      <c r="M33" s="15" t="str">
        <f t="shared" ref="M33" ca="1" si="9">IFERROR((G33/K33)-1, "")</f>
        <v/>
      </c>
      <c r="N33" s="15">
        <f>VLOOKUP($A33,Fondos!$A:$F,6,FALSE)</f>
        <v>0.02</v>
      </c>
      <c r="O33" s="15" t="str">
        <f t="shared" ref="O33" ca="1" si="10">IFERROR(M33-N33, "")</f>
        <v/>
      </c>
    </row>
    <row r="34" spans="1:15" x14ac:dyDescent="0.25">
      <c r="A34" s="5" t="str">
        <f>Datos_MStar!J33</f>
        <v>IE00B5KM3D46</v>
      </c>
      <c r="B34" s="5" t="str">
        <f>Datos_MStar!K33</f>
        <v>GAM Star Global Selector Ordinary II EUR Acc</v>
      </c>
      <c r="C34" s="5" t="str">
        <f>VLOOKUP($A34,Fondos!$A:$F,3,FALSE)</f>
        <v>A</v>
      </c>
      <c r="D34" s="27">
        <f>VLOOKUP($A34,Fondos!$A:$F,4,FALSE)</f>
        <v>1.5</v>
      </c>
      <c r="E34" s="20">
        <f ca="1">SUMIFS(Movimientos!C:C,Movimientos!A:A,A34,Movimientos!D:D,CONCATENATE("&lt;=",$B$1))</f>
        <v>0</v>
      </c>
      <c r="F34" s="22">
        <f>HLOOKUP($B$1,VLs!$1:$100,ROW(F34)-2,1)</f>
        <v>12.3771</v>
      </c>
      <c r="G34" s="21">
        <f t="shared" ref="G34:G35" ca="1" si="11">IFERROR((E34*F34), "")</f>
        <v>0</v>
      </c>
      <c r="H34" s="15">
        <f t="shared" ca="1" si="0"/>
        <v>0</v>
      </c>
      <c r="I34" s="15">
        <f>VLOOKUP($A34,Fondos!$A:$F,5,FALSE)</f>
        <v>0.02</v>
      </c>
      <c r="J34" s="15">
        <f t="shared" ref="J34:J35" ca="1" si="12">IFERROR(H34-I34, "")</f>
        <v>-0.02</v>
      </c>
      <c r="K34" s="21">
        <f ca="1">SUMIFS(Movimientos!G:G,Movimientos!A:A,A34,Movimientos!D:D,CONCATENATE("&lt;=",$B$1))</f>
        <v>0</v>
      </c>
      <c r="L34" s="21">
        <f t="shared" ref="L34:L35" ca="1" si="13">IFERROR(G34-K34,"")</f>
        <v>0</v>
      </c>
      <c r="M34" s="15" t="str">
        <f t="shared" ref="M34:M35" ca="1" si="14">IFERROR((G34/K34)-1, "")</f>
        <v/>
      </c>
      <c r="N34" s="15">
        <f>VLOOKUP($A34,Fondos!$A:$F,6,FALSE)</f>
        <v>0.02</v>
      </c>
      <c r="O34" s="15" t="str">
        <f t="shared" ref="O34:O35" ca="1" si="15">IFERROR(M34-N34, "")</f>
        <v/>
      </c>
    </row>
    <row r="35" spans="1:15" ht="15.75" thickBot="1" x14ac:dyDescent="0.3">
      <c r="A35" s="5" t="str">
        <f>Datos_MStar!J34</f>
        <v>LU0209137388</v>
      </c>
      <c r="B35" s="5" t="str">
        <f>Datos_MStar!K34</f>
        <v>Henderson Global Property EQ "A2"</v>
      </c>
      <c r="C35" s="5" t="str">
        <f>VLOOKUP($A35,Fondos!$A:$F,3,FALSE)</f>
        <v>D</v>
      </c>
      <c r="D35" s="27">
        <f>VLOOKUP($A35,Fondos!$A:$F,4,FALSE)</f>
        <v>1.5416666666666701</v>
      </c>
      <c r="E35" s="20">
        <f ca="1">SUMIFS(Movimientos!C:C,Movimientos!A:A,A35,Movimientos!D:D,CONCATENATE("&lt;=",$B$1))</f>
        <v>0</v>
      </c>
      <c r="F35" s="22">
        <f>HLOOKUP($B$1,VLs!$1:$100,ROW(F35)-2,1)</f>
        <v>12.6272289</v>
      </c>
      <c r="G35" s="21">
        <f t="shared" ca="1" si="11"/>
        <v>0</v>
      </c>
      <c r="H35" s="15">
        <f t="shared" ca="1" si="0"/>
        <v>0</v>
      </c>
      <c r="I35" s="15">
        <f>VLOOKUP($A35,Fondos!$A:$F,5,FALSE)</f>
        <v>0.04</v>
      </c>
      <c r="J35" s="15">
        <f t="shared" ca="1" si="12"/>
        <v>-0.04</v>
      </c>
      <c r="K35" s="21">
        <f ca="1">SUMIFS(Movimientos!G:G,Movimientos!A:A,A35,Movimientos!D:D,CONCATENATE("&lt;=",$B$1))</f>
        <v>0</v>
      </c>
      <c r="L35" s="21">
        <f t="shared" ca="1" si="13"/>
        <v>0</v>
      </c>
      <c r="M35" s="15" t="str">
        <f t="shared" ca="1" si="14"/>
        <v/>
      </c>
      <c r="N35" s="15">
        <f>VLOOKUP($A35,Fondos!$A:$F,6,FALSE)</f>
        <v>0.03</v>
      </c>
      <c r="O35" s="15" t="str">
        <f t="shared" ca="1" si="15"/>
        <v/>
      </c>
    </row>
    <row r="36" spans="1:15" ht="15.75" thickTop="1" x14ac:dyDescent="0.25">
      <c r="A36" s="32" t="s">
        <v>22</v>
      </c>
      <c r="B36" s="32"/>
      <c r="C36" s="10"/>
      <c r="D36" s="12"/>
      <c r="E36" s="13">
        <f ca="1">SUM(E4:E35)</f>
        <v>14</v>
      </c>
      <c r="F36" s="17"/>
      <c r="G36" s="13">
        <f ca="1">SUM(G4:G35)</f>
        <v>2968.4340000000002</v>
      </c>
      <c r="H36" s="14">
        <f ca="1">SUM(H4:H35)</f>
        <v>1</v>
      </c>
      <c r="I36" s="14"/>
      <c r="J36" s="14">
        <f ca="1">SUM(J4:J35)</f>
        <v>0</v>
      </c>
      <c r="K36" s="13">
        <f ca="1">SUM(K4:K35)</f>
        <v>2809.6248999999998</v>
      </c>
      <c r="L36" s="13">
        <f ca="1">SUM(L4:L35)</f>
        <v>158.80910000000006</v>
      </c>
      <c r="M36" s="16">
        <f ca="1">IFERROR((G36/K36)-1, "")</f>
        <v>5.6523239098571709E-2</v>
      </c>
      <c r="N36" s="16"/>
      <c r="O36" s="14"/>
    </row>
  </sheetData>
  <mergeCells count="1">
    <mergeCell ref="A36:B36"/>
  </mergeCells>
  <pageMargins left="0.7" right="0.7" top="0.75" bottom="0.75" header="0.3" footer="0.3"/>
  <pageSetup paperSize="9"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58"/>
  <sheetViews>
    <sheetView tabSelected="1" workbookViewId="0">
      <pane ySplit="1" topLeftCell="A2" activePane="bottomLeft" state="frozen"/>
      <selection pane="bottomLeft" activeCell="I20" sqref="I20"/>
    </sheetView>
  </sheetViews>
  <sheetFormatPr baseColWidth="10" defaultRowHeight="15" x14ac:dyDescent="0.25"/>
  <cols>
    <col min="1" max="1" width="12.42578125" bestFit="1" customWidth="1"/>
    <col min="2" max="2" width="31.710937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bestFit="1" customWidth="1"/>
    <col min="7" max="7" width="12.42578125" bestFit="1" customWidth="1"/>
    <col min="8" max="8" width="11.140625" bestFit="1" customWidth="1"/>
    <col min="12" max="12" width="12" customWidth="1"/>
  </cols>
  <sheetData>
    <row r="1" spans="1:7" ht="15.75" thickBot="1" x14ac:dyDescent="0.3">
      <c r="A1" s="3" t="s">
        <v>0</v>
      </c>
      <c r="B1" s="3" t="s">
        <v>1</v>
      </c>
      <c r="C1" s="3" t="s">
        <v>10</v>
      </c>
      <c r="D1" s="3" t="s">
        <v>2</v>
      </c>
      <c r="E1" s="3" t="s">
        <v>3</v>
      </c>
      <c r="F1" s="3" t="s">
        <v>11</v>
      </c>
      <c r="G1" s="3" t="s">
        <v>12</v>
      </c>
    </row>
    <row r="2" spans="1:7" x14ac:dyDescent="0.25">
      <c r="A2" s="5" t="str">
        <f ca="1">OFFSET(Datos_MStar!J$2,MATCH(B2,Datos_MStar!K$3:K$501,0), 0)</f>
        <v>LU0861897477</v>
      </c>
      <c r="B2" t="s">
        <v>28</v>
      </c>
      <c r="C2" s="11">
        <v>1</v>
      </c>
      <c r="D2" s="1">
        <v>41654</v>
      </c>
      <c r="E2" s="20">
        <f ca="1">INDEX(Datos_MStar!G:G,MATCH(A:A&amp;D:D,INDEX(Datos_MStar!A:A&amp;Datos_MStar!C:C,0),0))</f>
        <v>16.690999999999999</v>
      </c>
      <c r="F2" s="11"/>
      <c r="G2" s="21">
        <f ca="1">(C2*E2)+F2</f>
        <v>16.690999999999999</v>
      </c>
    </row>
    <row r="3" spans="1:7" x14ac:dyDescent="0.25">
      <c r="A3" s="5" t="str">
        <f ca="1">OFFSET(Datos_MStar!J$2,MATCH(B3,Datos_MStar!K$3:K$501,0), 0)</f>
        <v>LU0313923228</v>
      </c>
      <c r="B3" t="s">
        <v>40</v>
      </c>
      <c r="C3" s="11">
        <v>1</v>
      </c>
      <c r="D3" s="1">
        <v>41674</v>
      </c>
      <c r="E3" s="20">
        <f ca="1">INDEX(Datos_MStar!G:G,MATCH(A:A&amp;D:D,INDEX(Datos_MStar!A:A&amp;Datos_MStar!C:C,0),0))</f>
        <v>178.91</v>
      </c>
      <c r="F3" s="11"/>
      <c r="G3" s="21">
        <f ca="1">(C3*E3)+F3</f>
        <v>178.91</v>
      </c>
    </row>
    <row r="4" spans="1:7" x14ac:dyDescent="0.25">
      <c r="A4" s="5" t="str">
        <f ca="1">OFFSET(Datos_MStar!J$2,MATCH(B4,Datos_MStar!K$3:K$501,0), 0)</f>
        <v>LU0300834669</v>
      </c>
      <c r="B4" t="s">
        <v>34</v>
      </c>
      <c r="C4" s="11">
        <v>1</v>
      </c>
      <c r="D4" s="1">
        <v>41498</v>
      </c>
      <c r="E4" s="20">
        <f ca="1">INDEX(Datos_MStar!G:G,MATCH(A:A&amp;D:D,INDEX(Datos_MStar!A:A&amp;Datos_MStar!C:C,0),0))</f>
        <v>119.22</v>
      </c>
      <c r="F4" s="11"/>
      <c r="G4" s="21">
        <f ca="1">(C4*E4)+F4</f>
        <v>119.22</v>
      </c>
    </row>
    <row r="5" spans="1:7" x14ac:dyDescent="0.25">
      <c r="A5" s="5" t="str">
        <f ca="1">OFFSET(Datos_MStar!J$2,MATCH(B5,Datos_MStar!K$3:K$501,0), 0)</f>
        <v>LU0861897477</v>
      </c>
      <c r="B5" t="s">
        <v>28</v>
      </c>
      <c r="C5" s="11">
        <v>1</v>
      </c>
      <c r="D5" s="1">
        <v>41677</v>
      </c>
      <c r="E5" s="20">
        <f ca="1">INDEX(Datos_MStar!G:G,MATCH(A:A&amp;D:D,INDEX(Datos_MStar!A:A&amp;Datos_MStar!C:C,0),0))</f>
        <v>16.474</v>
      </c>
      <c r="F5" s="11"/>
      <c r="G5" s="21">
        <f ca="1">(C5*E5)+F5</f>
        <v>16.474</v>
      </c>
    </row>
    <row r="6" spans="1:7" x14ac:dyDescent="0.25">
      <c r="A6" s="5" t="str">
        <f ca="1">OFFSET(Datos_MStar!J$2,MATCH(B6,Datos_MStar!K$3:K$501,0), 0)</f>
        <v>LU0572586591</v>
      </c>
      <c r="B6" t="s">
        <v>30</v>
      </c>
      <c r="C6" s="11">
        <v>1</v>
      </c>
      <c r="D6" s="1">
        <v>41649</v>
      </c>
      <c r="E6" s="20">
        <f ca="1">INDEX(Datos_MStar!G:G,MATCH(A:A&amp;D:D,INDEX(Datos_MStar!A:A&amp;Datos_MStar!C:C,0),0))</f>
        <v>122.06</v>
      </c>
      <c r="F6" s="11"/>
      <c r="G6" s="21">
        <f t="shared" ref="G6:G52" ca="1" si="0">(C6*E6)+F6</f>
        <v>122.06</v>
      </c>
    </row>
    <row r="7" spans="1:7" x14ac:dyDescent="0.25">
      <c r="A7" s="5" t="str">
        <f ca="1">OFFSET(Datos_MStar!J$2,MATCH(B7,Datos_MStar!K$3:K$501,0), 0)</f>
        <v>LU0572586591</v>
      </c>
      <c r="B7" t="s">
        <v>30</v>
      </c>
      <c r="C7" s="11">
        <v>1</v>
      </c>
      <c r="D7" s="1">
        <v>41677</v>
      </c>
      <c r="E7" s="20">
        <f ca="1">INDEX(Datos_MStar!G:G,MATCH(A:A&amp;D:D,INDEX(Datos_MStar!A:A&amp;Datos_MStar!C:C,0),0))</f>
        <v>122.87</v>
      </c>
      <c r="F7" s="11"/>
      <c r="G7" s="21">
        <f t="shared" ca="1" si="0"/>
        <v>122.87</v>
      </c>
    </row>
    <row r="8" spans="1:7" x14ac:dyDescent="0.25">
      <c r="A8" s="5" t="str">
        <f ca="1">OFFSET(Datos_MStar!J$2,MATCH(B8,Datos_MStar!K$3:K$501,0), 0)</f>
        <v>LU0524465977</v>
      </c>
      <c r="B8" t="s">
        <v>32</v>
      </c>
      <c r="C8" s="11">
        <v>1</v>
      </c>
      <c r="D8" s="1">
        <v>41498</v>
      </c>
      <c r="E8" s="20">
        <f ca="1">INDEX(Datos_MStar!G:G,MATCH(A:A&amp;D:D,INDEX(Datos_MStar!A:A&amp;Datos_MStar!C:C,0),0))</f>
        <v>147.44</v>
      </c>
      <c r="F8" s="11"/>
      <c r="G8" s="21">
        <f t="shared" ca="1" si="0"/>
        <v>147.44</v>
      </c>
    </row>
    <row r="9" spans="1:7" x14ac:dyDescent="0.25">
      <c r="A9" s="5" t="str">
        <f ca="1">OFFSET(Datos_MStar!J$2,MATCH(B9,Datos_MStar!K$3:K$501,0), 0)</f>
        <v>LU0055631609</v>
      </c>
      <c r="B9" t="s">
        <v>36</v>
      </c>
      <c r="C9" s="11">
        <v>1</v>
      </c>
      <c r="D9" s="1">
        <v>41647</v>
      </c>
      <c r="E9" s="20">
        <f ca="1">INDEX(Datos_MStar!G:G,MATCH(A:A&amp;D:D,INDEX(Datos_MStar!A:A&amp;Datos_MStar!C:C,0),0))</f>
        <v>26.65</v>
      </c>
      <c r="F9" s="11"/>
      <c r="G9" s="21">
        <f t="shared" ca="1" si="0"/>
        <v>26.65</v>
      </c>
    </row>
    <row r="10" spans="1:7" x14ac:dyDescent="0.25">
      <c r="A10" s="5" t="str">
        <f ca="1">OFFSET(Datos_MStar!J$2,MATCH(B10,Datos_MStar!K$3:K$501,0), 0)</f>
        <v>LU0326422689</v>
      </c>
      <c r="B10" t="s">
        <v>38</v>
      </c>
      <c r="C10" s="11">
        <v>1</v>
      </c>
      <c r="D10" s="1">
        <v>41647</v>
      </c>
      <c r="E10" s="20">
        <f ca="1">INDEX(Datos_MStar!G:G,MATCH(A:A&amp;D:D,INDEX(Datos_MStar!A:A&amp;Datos_MStar!C:C,0),0))</f>
        <v>4.6100000000000003</v>
      </c>
      <c r="F10" s="11"/>
      <c r="G10" s="21">
        <f t="shared" ca="1" si="0"/>
        <v>4.6100000000000003</v>
      </c>
    </row>
    <row r="11" spans="1:7" x14ac:dyDescent="0.25">
      <c r="A11" s="5" t="str">
        <f ca="1">OFFSET(Datos_MStar!J$2,MATCH(B11,Datos_MStar!K$3:K$501,0), 0)</f>
        <v>LU0145655824</v>
      </c>
      <c r="B11" t="s">
        <v>42</v>
      </c>
      <c r="C11" s="11">
        <v>1</v>
      </c>
      <c r="D11" s="1">
        <v>41621</v>
      </c>
      <c r="E11" s="20">
        <f ca="1">INDEX(Datos_MStar!G:G,MATCH(A:A&amp;D:D,INDEX(Datos_MStar!A:A&amp;Datos_MStar!C:C,0),0))</f>
        <v>144.19</v>
      </c>
      <c r="F11" s="11"/>
      <c r="G11" s="21">
        <f t="shared" ca="1" si="0"/>
        <v>144.19</v>
      </c>
    </row>
    <row r="12" spans="1:7" x14ac:dyDescent="0.25">
      <c r="A12" s="5" t="str">
        <f ca="1">OFFSET(Datos_MStar!J$2,MATCH(B12,Datos_MStar!K$3:K$501,0), 0)</f>
        <v>LU0300357802</v>
      </c>
      <c r="B12" t="s">
        <v>44</v>
      </c>
      <c r="C12" s="11">
        <v>1</v>
      </c>
      <c r="D12" s="1">
        <v>41681</v>
      </c>
      <c r="E12" s="20">
        <f ca="1">INDEX(Datos_MStar!G:G,MATCH(A:A&amp;D:D,INDEX(Datos_MStar!A:A&amp;Datos_MStar!C:C,0),0))</f>
        <v>142.78</v>
      </c>
      <c r="F12" s="11"/>
      <c r="G12" s="21">
        <f t="shared" ca="1" si="0"/>
        <v>142.78</v>
      </c>
    </row>
    <row r="13" spans="1:7" x14ac:dyDescent="0.25">
      <c r="A13" s="5" t="str">
        <f ca="1">OFFSET(Datos_MStar!J$2,MATCH(B13,Datos_MStar!K$3:K$501,0), 0)</f>
        <v>LU0062574610</v>
      </c>
      <c r="B13" t="s">
        <v>46</v>
      </c>
      <c r="C13" s="11">
        <v>1</v>
      </c>
      <c r="D13" s="1">
        <v>41409</v>
      </c>
      <c r="E13" s="20">
        <f ca="1">INDEX(Datos_MStar!G:G,MATCH(A:A&amp;D:D,INDEX(Datos_MStar!A:A&amp;Datos_MStar!C:C,0),0))</f>
        <v>1734.7299</v>
      </c>
      <c r="F13" s="11"/>
      <c r="G13" s="21">
        <f t="shared" ca="1" si="0"/>
        <v>1734.7299</v>
      </c>
    </row>
    <row r="14" spans="1:7" x14ac:dyDescent="0.25">
      <c r="A14" s="5" t="str">
        <f ca="1">OFFSET(Datos_MStar!J$2,MATCH(B14,Datos_MStar!K$3:K$501,0), 0)</f>
        <v>LU0261948904</v>
      </c>
      <c r="B14" t="s">
        <v>48</v>
      </c>
      <c r="C14" s="11">
        <v>1</v>
      </c>
      <c r="D14" s="1">
        <v>41453</v>
      </c>
      <c r="E14" s="20">
        <f ca="1">INDEX(Datos_MStar!G:G,MATCH(A:A&amp;D:D,INDEX(Datos_MStar!A:A&amp;Datos_MStar!C:C,0),0))</f>
        <v>10.67</v>
      </c>
      <c r="F14" s="11"/>
      <c r="G14" s="21">
        <f t="shared" ca="1" si="0"/>
        <v>10.67</v>
      </c>
    </row>
    <row r="15" spans="1:7" x14ac:dyDescent="0.25">
      <c r="A15" s="5" t="str">
        <f ca="1">OFFSET(Datos_MStar!J$2,MATCH(B15,Datos_MStar!K$3:K$501,0), 0)</f>
        <v>LU0122613499</v>
      </c>
      <c r="B15" t="s">
        <v>50</v>
      </c>
      <c r="C15" s="11">
        <v>1</v>
      </c>
      <c r="D15" s="1">
        <v>41675</v>
      </c>
      <c r="E15" s="20">
        <f ca="1">INDEX(Datos_MStar!G:G,MATCH(A:A&amp;D:D,INDEX(Datos_MStar!A:A&amp;Datos_MStar!C:C,0),0))</f>
        <v>22.33</v>
      </c>
      <c r="F15" s="11"/>
      <c r="G15" s="21">
        <f t="shared" ca="1" si="0"/>
        <v>22.33</v>
      </c>
    </row>
    <row r="16" spans="1:7" x14ac:dyDescent="0.25">
      <c r="A16" s="5" t="e">
        <f ca="1">OFFSET(Datos_MStar!J$2,MATCH(B16,Datos_MStar!K$3:K$501,0), 0)</f>
        <v>#N/A</v>
      </c>
      <c r="C16" s="11"/>
      <c r="D16" s="1"/>
      <c r="E16" s="20" t="e">
        <f ca="1">INDEX(Datos_MStar!G:G,MATCH(A:A&amp;D:D,INDEX(Datos_MStar!A:A&amp;Datos_MStar!C:C,0),0))</f>
        <v>#N/A</v>
      </c>
      <c r="F16" s="11"/>
      <c r="G16" s="21" t="e">
        <f t="shared" ca="1" si="0"/>
        <v>#N/A</v>
      </c>
    </row>
    <row r="17" spans="1:7" x14ac:dyDescent="0.25">
      <c r="A17" s="5" t="e">
        <f ca="1">OFFSET(Datos_MStar!J$2,MATCH(B17,Datos_MStar!K$3:K$501,0), 0)</f>
        <v>#N/A</v>
      </c>
      <c r="C17" s="11"/>
      <c r="D17" s="1"/>
      <c r="E17" s="20" t="e">
        <f ca="1">INDEX(Datos_MStar!G:G,MATCH(A:A&amp;D:D,INDEX(Datos_MStar!A:A&amp;Datos_MStar!C:C,0),0))</f>
        <v>#N/A</v>
      </c>
      <c r="F17" s="11"/>
      <c r="G17" s="21" t="e">
        <f t="shared" ca="1" si="0"/>
        <v>#N/A</v>
      </c>
    </row>
    <row r="18" spans="1:7" x14ac:dyDescent="0.25">
      <c r="A18" s="5" t="e">
        <f ca="1">OFFSET(Datos_MStar!J$2,MATCH(B18,Datos_MStar!K$3:K$501,0), 0)</f>
        <v>#N/A</v>
      </c>
      <c r="C18" s="11"/>
      <c r="D18" s="1"/>
      <c r="E18" s="20" t="e">
        <f ca="1">INDEX(Datos_MStar!G:G,MATCH(A:A&amp;D:D,INDEX(Datos_MStar!A:A&amp;Datos_MStar!C:C,0),0))</f>
        <v>#N/A</v>
      </c>
      <c r="F18" s="11"/>
      <c r="G18" s="21" t="e">
        <f t="shared" ca="1" si="0"/>
        <v>#N/A</v>
      </c>
    </row>
    <row r="19" spans="1:7" x14ac:dyDescent="0.25">
      <c r="A19" s="5" t="e">
        <f ca="1">OFFSET(Datos_MStar!J$2,MATCH(B19,Datos_MStar!K$3:K$501,0), 0)</f>
        <v>#N/A</v>
      </c>
      <c r="C19" s="11"/>
      <c r="D19" s="1"/>
      <c r="E19" s="20" t="e">
        <f ca="1">INDEX(Datos_MStar!G:G,MATCH(A:A&amp;D:D,INDEX(Datos_MStar!A:A&amp;Datos_MStar!C:C,0),0))</f>
        <v>#N/A</v>
      </c>
      <c r="F19" s="11"/>
      <c r="G19" s="21" t="e">
        <f t="shared" ca="1" si="0"/>
        <v>#N/A</v>
      </c>
    </row>
    <row r="20" spans="1:7" x14ac:dyDescent="0.25">
      <c r="A20" s="5" t="e">
        <f ca="1">OFFSET(Datos_MStar!J$2,MATCH(B20,Datos_MStar!K$3:K$501,0), 0)</f>
        <v>#N/A</v>
      </c>
      <c r="C20" s="11"/>
      <c r="D20" s="1"/>
      <c r="E20" s="20" t="e">
        <f ca="1">INDEX(Datos_MStar!G:G,MATCH(A:A&amp;D:D,INDEX(Datos_MStar!A:A&amp;Datos_MStar!C:C,0),0))</f>
        <v>#N/A</v>
      </c>
      <c r="F20" s="11"/>
      <c r="G20" s="21" t="e">
        <f t="shared" ca="1" si="0"/>
        <v>#N/A</v>
      </c>
    </row>
    <row r="21" spans="1:7" x14ac:dyDescent="0.25">
      <c r="A21" s="5" t="e">
        <f ca="1">OFFSET(Datos_MStar!J$2,MATCH(B21,Datos_MStar!K$3:K$501,0), 0)</f>
        <v>#N/A</v>
      </c>
      <c r="C21" s="11"/>
      <c r="D21" s="1"/>
      <c r="E21" s="20" t="e">
        <f ca="1">INDEX(Datos_MStar!G:G,MATCH(A:A&amp;D:D,INDEX(Datos_MStar!A:A&amp;Datos_MStar!C:C,0),0))</f>
        <v>#N/A</v>
      </c>
      <c r="F21" s="11"/>
      <c r="G21" s="21" t="e">
        <f t="shared" ca="1" si="0"/>
        <v>#N/A</v>
      </c>
    </row>
    <row r="22" spans="1:7" x14ac:dyDescent="0.25">
      <c r="A22" s="5" t="e">
        <f ca="1">OFFSET(Datos_MStar!J$2,MATCH(B22,Datos_MStar!K$3:K$501,0), 0)</f>
        <v>#N/A</v>
      </c>
      <c r="C22" s="11"/>
      <c r="D22" s="1"/>
      <c r="E22" s="20" t="e">
        <f ca="1">INDEX(Datos_MStar!G:G,MATCH(A:A&amp;D:D,INDEX(Datos_MStar!A:A&amp;Datos_MStar!C:C,0),0))</f>
        <v>#N/A</v>
      </c>
      <c r="F22" s="11"/>
      <c r="G22" s="21" t="e">
        <f t="shared" ca="1" si="0"/>
        <v>#N/A</v>
      </c>
    </row>
    <row r="23" spans="1:7" x14ac:dyDescent="0.25">
      <c r="A23" s="5" t="e">
        <f ca="1">OFFSET(Datos_MStar!J$2,MATCH(B23,Datos_MStar!K$3:K$501,0), 0)</f>
        <v>#N/A</v>
      </c>
      <c r="C23" s="11"/>
      <c r="D23" s="1"/>
      <c r="E23" s="20" t="e">
        <f ca="1">INDEX(Datos_MStar!G:G,MATCH(A:A&amp;D:D,INDEX(Datos_MStar!A:A&amp;Datos_MStar!C:C,0),0))</f>
        <v>#N/A</v>
      </c>
      <c r="F23" s="11"/>
      <c r="G23" s="21" t="e">
        <f t="shared" ca="1" si="0"/>
        <v>#N/A</v>
      </c>
    </row>
    <row r="24" spans="1:7" x14ac:dyDescent="0.25">
      <c r="A24" s="5" t="e">
        <f ca="1">OFFSET(Datos_MStar!J$2,MATCH(B24,Datos_MStar!K$3:K$501,0), 0)</f>
        <v>#N/A</v>
      </c>
      <c r="C24" s="11"/>
      <c r="D24" s="1"/>
      <c r="E24" s="20" t="e">
        <f ca="1">INDEX(Datos_MStar!G:G,MATCH(A:A&amp;D:D,INDEX(Datos_MStar!A:A&amp;Datos_MStar!C:C,0),0))</f>
        <v>#N/A</v>
      </c>
      <c r="F24" s="11"/>
      <c r="G24" s="21" t="e">
        <f t="shared" ca="1" si="0"/>
        <v>#N/A</v>
      </c>
    </row>
    <row r="25" spans="1:7" x14ac:dyDescent="0.25">
      <c r="A25" s="5" t="e">
        <f ca="1">OFFSET(Datos_MStar!J$2,MATCH(B25,Datos_MStar!K$3:K$501,0), 0)</f>
        <v>#N/A</v>
      </c>
      <c r="C25" s="11"/>
      <c r="D25" s="1"/>
      <c r="E25" s="20" t="e">
        <f ca="1">INDEX(Datos_MStar!G:G,MATCH(A:A&amp;D:D,INDEX(Datos_MStar!A:A&amp;Datos_MStar!C:C,0),0))</f>
        <v>#N/A</v>
      </c>
      <c r="F25" s="11"/>
      <c r="G25" s="21" t="e">
        <f t="shared" ca="1" si="0"/>
        <v>#N/A</v>
      </c>
    </row>
    <row r="26" spans="1:7" x14ac:dyDescent="0.25">
      <c r="A26" s="5" t="e">
        <f ca="1">OFFSET(Datos_MStar!J$2,MATCH(B26,Datos_MStar!K$3:K$501,0), 0)</f>
        <v>#N/A</v>
      </c>
      <c r="C26" s="11"/>
      <c r="D26" s="1"/>
      <c r="E26" s="20" t="e">
        <f ca="1">INDEX(Datos_MStar!G:G,MATCH(A:A&amp;D:D,INDEX(Datos_MStar!A:A&amp;Datos_MStar!C:C,0),0))</f>
        <v>#N/A</v>
      </c>
      <c r="F26" s="11"/>
      <c r="G26" s="21" t="e">
        <f t="shared" ca="1" si="0"/>
        <v>#N/A</v>
      </c>
    </row>
    <row r="27" spans="1:7" x14ac:dyDescent="0.25">
      <c r="A27" s="5" t="e">
        <f ca="1">OFFSET(Datos_MStar!J$2,MATCH(B27,Datos_MStar!K$3:K$501,0), 0)</f>
        <v>#N/A</v>
      </c>
      <c r="C27" s="11"/>
      <c r="D27" s="1"/>
      <c r="E27" s="20" t="e">
        <f ca="1">INDEX(Datos_MStar!G:G,MATCH(A:A&amp;D:D,INDEX(Datos_MStar!A:A&amp;Datos_MStar!C:C,0),0))</f>
        <v>#N/A</v>
      </c>
      <c r="F27" s="11"/>
      <c r="G27" s="21" t="e">
        <f t="shared" ca="1" si="0"/>
        <v>#N/A</v>
      </c>
    </row>
    <row r="28" spans="1:7" x14ac:dyDescent="0.25">
      <c r="A28" s="5" t="e">
        <f ca="1">OFFSET(Datos_MStar!J$2,MATCH(B28,Datos_MStar!K$3:K$501,0), 0)</f>
        <v>#N/A</v>
      </c>
      <c r="C28" s="11"/>
      <c r="D28" s="1"/>
      <c r="E28" s="20" t="e">
        <f ca="1">INDEX(Datos_MStar!G:G,MATCH(A:A&amp;D:D,INDEX(Datos_MStar!A:A&amp;Datos_MStar!C:C,0),0))</f>
        <v>#N/A</v>
      </c>
      <c r="F28" s="11"/>
      <c r="G28" s="21" t="e">
        <f t="shared" ca="1" si="0"/>
        <v>#N/A</v>
      </c>
    </row>
    <row r="29" spans="1:7" x14ac:dyDescent="0.25">
      <c r="A29" s="5" t="e">
        <f ca="1">OFFSET(Datos_MStar!J$2,MATCH(B29,Datos_MStar!K$3:K$501,0), 0)</f>
        <v>#N/A</v>
      </c>
      <c r="C29" s="11"/>
      <c r="D29" s="1"/>
      <c r="E29" s="20" t="e">
        <f ca="1">INDEX(Datos_MStar!G:G,MATCH(A:A&amp;D:D,INDEX(Datos_MStar!A:A&amp;Datos_MStar!C:C,0),0))</f>
        <v>#N/A</v>
      </c>
      <c r="F29" s="11"/>
      <c r="G29" s="21" t="e">
        <f t="shared" ca="1" si="0"/>
        <v>#N/A</v>
      </c>
    </row>
    <row r="30" spans="1:7" x14ac:dyDescent="0.25">
      <c r="A30" s="5" t="e">
        <f ca="1">OFFSET(Datos_MStar!J$2,MATCH(B30,Datos_MStar!K$3:K$501,0), 0)</f>
        <v>#N/A</v>
      </c>
      <c r="C30" s="11"/>
      <c r="D30" s="1"/>
      <c r="E30" s="20" t="e">
        <f ca="1">INDEX(Datos_MStar!G:G,MATCH(A:A&amp;D:D,INDEX(Datos_MStar!A:A&amp;Datos_MStar!C:C,0),0))</f>
        <v>#N/A</v>
      </c>
      <c r="F30" s="11"/>
      <c r="G30" s="21" t="e">
        <f t="shared" ca="1" si="0"/>
        <v>#N/A</v>
      </c>
    </row>
    <row r="31" spans="1:7" x14ac:dyDescent="0.25">
      <c r="A31" s="5" t="e">
        <f ca="1">OFFSET(Datos_MStar!J$2,MATCH(B31,Datos_MStar!K$3:K$501,0), 0)</f>
        <v>#N/A</v>
      </c>
      <c r="C31" s="11"/>
      <c r="D31" s="1"/>
      <c r="E31" s="20" t="e">
        <f ca="1">INDEX(Datos_MStar!G:G,MATCH(A:A&amp;D:D,INDEX(Datos_MStar!A:A&amp;Datos_MStar!C:C,0),0))</f>
        <v>#N/A</v>
      </c>
      <c r="F31" s="11"/>
      <c r="G31" s="21" t="e">
        <f t="shared" ca="1" si="0"/>
        <v>#N/A</v>
      </c>
    </row>
    <row r="32" spans="1:7" x14ac:dyDescent="0.25">
      <c r="A32" s="5" t="e">
        <f ca="1">OFFSET(Datos_MStar!J$2,MATCH(B32,Datos_MStar!K$3:K$501,0), 0)</f>
        <v>#N/A</v>
      </c>
      <c r="C32" s="11"/>
      <c r="D32" s="1"/>
      <c r="E32" s="20" t="e">
        <f ca="1">INDEX(Datos_MStar!G:G,MATCH(A:A&amp;D:D,INDEX(Datos_MStar!A:A&amp;Datos_MStar!C:C,0),0))</f>
        <v>#N/A</v>
      </c>
      <c r="F32" s="11"/>
      <c r="G32" s="21" t="e">
        <f t="shared" ca="1" si="0"/>
        <v>#N/A</v>
      </c>
    </row>
    <row r="33" spans="1:7" x14ac:dyDescent="0.25">
      <c r="A33" s="5" t="e">
        <f ca="1">OFFSET(Datos_MStar!J$2,MATCH(B33,Datos_MStar!K$3:K$501,0), 0)</f>
        <v>#N/A</v>
      </c>
      <c r="C33" s="11"/>
      <c r="D33" s="1"/>
      <c r="E33" s="20" t="e">
        <f ca="1">INDEX(Datos_MStar!G:G,MATCH(A:A&amp;D:D,INDEX(Datos_MStar!A:A&amp;Datos_MStar!C:C,0),0))</f>
        <v>#N/A</v>
      </c>
      <c r="F33" s="11"/>
      <c r="G33" s="21" t="e">
        <f t="shared" ca="1" si="0"/>
        <v>#N/A</v>
      </c>
    </row>
    <row r="34" spans="1:7" x14ac:dyDescent="0.25">
      <c r="A34" s="5" t="e">
        <f ca="1">OFFSET(Datos_MStar!J$2,MATCH(B34,Datos_MStar!K$3:K$501,0), 0)</f>
        <v>#N/A</v>
      </c>
      <c r="C34" s="11"/>
      <c r="D34" s="1"/>
      <c r="E34" s="20" t="e">
        <f ca="1">INDEX(Datos_MStar!G:G,MATCH(A:A&amp;D:D,INDEX(Datos_MStar!A:A&amp;Datos_MStar!C:C,0),0))</f>
        <v>#N/A</v>
      </c>
      <c r="F34" s="11"/>
      <c r="G34" s="21" t="e">
        <f t="shared" ca="1" si="0"/>
        <v>#N/A</v>
      </c>
    </row>
    <row r="35" spans="1:7" x14ac:dyDescent="0.25">
      <c r="A35" s="5" t="e">
        <f ca="1">OFFSET(Datos_MStar!J$2,MATCH(B35,Datos_MStar!K$3:K$501,0), 0)</f>
        <v>#N/A</v>
      </c>
      <c r="C35" s="11"/>
      <c r="D35" s="1"/>
      <c r="E35" s="20" t="e">
        <f ca="1">INDEX(Datos_MStar!G:G,MATCH(A:A&amp;D:D,INDEX(Datos_MStar!A:A&amp;Datos_MStar!C:C,0),0))</f>
        <v>#N/A</v>
      </c>
      <c r="F35" s="11"/>
      <c r="G35" s="21" t="e">
        <f t="shared" ca="1" si="0"/>
        <v>#N/A</v>
      </c>
    </row>
    <row r="36" spans="1:7" x14ac:dyDescent="0.25">
      <c r="A36" s="5" t="e">
        <f ca="1">OFFSET(Datos_MStar!J$2,MATCH(B36,Datos_MStar!K$3:K$501,0), 0)</f>
        <v>#N/A</v>
      </c>
      <c r="C36" s="11"/>
      <c r="D36" s="1"/>
      <c r="E36" s="20" t="e">
        <f ca="1">INDEX(Datos_MStar!G:G,MATCH(A:A&amp;D:D,INDEX(Datos_MStar!A:A&amp;Datos_MStar!C:C,0),0))</f>
        <v>#N/A</v>
      </c>
      <c r="F36" s="11"/>
      <c r="G36" s="21" t="e">
        <f t="shared" ca="1" si="0"/>
        <v>#N/A</v>
      </c>
    </row>
    <row r="37" spans="1:7" x14ac:dyDescent="0.25">
      <c r="A37" s="5" t="e">
        <f ca="1">OFFSET(Datos_MStar!J$2,MATCH(B37,Datos_MStar!K$3:K$501,0), 0)</f>
        <v>#N/A</v>
      </c>
      <c r="C37" s="11"/>
      <c r="D37" s="1"/>
      <c r="E37" s="20" t="e">
        <f ca="1">INDEX(Datos_MStar!G:G,MATCH(A:A&amp;D:D,INDEX(Datos_MStar!A:A&amp;Datos_MStar!C:C,0),0))</f>
        <v>#N/A</v>
      </c>
      <c r="F37" s="11"/>
      <c r="G37" s="21" t="e">
        <f t="shared" ca="1" si="0"/>
        <v>#N/A</v>
      </c>
    </row>
    <row r="38" spans="1:7" x14ac:dyDescent="0.25">
      <c r="A38" s="5" t="e">
        <f ca="1">OFFSET(Datos_MStar!J$2,MATCH(B38,Datos_MStar!K$3:K$501,0), 0)</f>
        <v>#N/A</v>
      </c>
      <c r="C38" s="11"/>
      <c r="D38" s="1"/>
      <c r="E38" s="20" t="e">
        <f ca="1">INDEX(Datos_MStar!G:G,MATCH(A:A&amp;D:D,INDEX(Datos_MStar!A:A&amp;Datos_MStar!C:C,0),0))</f>
        <v>#N/A</v>
      </c>
      <c r="F38" s="11"/>
      <c r="G38" s="21" t="e">
        <f t="shared" ca="1" si="0"/>
        <v>#N/A</v>
      </c>
    </row>
    <row r="39" spans="1:7" x14ac:dyDescent="0.25">
      <c r="A39" s="5" t="e">
        <f ca="1">OFFSET(Datos_MStar!J$2,MATCH(B39,Datos_MStar!K$3:K$501,0), 0)</f>
        <v>#N/A</v>
      </c>
      <c r="C39" s="11"/>
      <c r="D39" s="1"/>
      <c r="E39" s="20" t="e">
        <f ca="1">INDEX(Datos_MStar!G:G,MATCH(A:A&amp;D:D,INDEX(Datos_MStar!A:A&amp;Datos_MStar!C:C,0),0))</f>
        <v>#N/A</v>
      </c>
      <c r="F39" s="11"/>
      <c r="G39" s="21" t="e">
        <f t="shared" ca="1" si="0"/>
        <v>#N/A</v>
      </c>
    </row>
    <row r="40" spans="1:7" x14ac:dyDescent="0.25">
      <c r="A40" s="5" t="e">
        <f ca="1">OFFSET(Datos_MStar!J$2,MATCH(B40,Datos_MStar!K$3:K$501,0), 0)</f>
        <v>#N/A</v>
      </c>
      <c r="C40" s="11"/>
      <c r="D40" s="1"/>
      <c r="E40" s="20" t="e">
        <f ca="1">INDEX(Datos_MStar!G:G,MATCH(A:A&amp;D:D,INDEX(Datos_MStar!A:A&amp;Datos_MStar!C:C,0),0))</f>
        <v>#N/A</v>
      </c>
      <c r="F40" s="11"/>
      <c r="G40" s="21" t="e">
        <f t="shared" ca="1" si="0"/>
        <v>#N/A</v>
      </c>
    </row>
    <row r="41" spans="1:7" x14ac:dyDescent="0.25">
      <c r="A41" s="5" t="e">
        <f ca="1">OFFSET(Datos_MStar!J$2,MATCH(B41,Datos_MStar!K$3:K$501,0), 0)</f>
        <v>#N/A</v>
      </c>
      <c r="C41" s="11"/>
      <c r="D41" s="1"/>
      <c r="E41" s="20" t="e">
        <f ca="1">INDEX(Datos_MStar!G:G,MATCH(A:A&amp;D:D,INDEX(Datos_MStar!A:A&amp;Datos_MStar!C:C,0),0))</f>
        <v>#N/A</v>
      </c>
      <c r="F41" s="11"/>
      <c r="G41" s="21" t="e">
        <f t="shared" ca="1" si="0"/>
        <v>#N/A</v>
      </c>
    </row>
    <row r="42" spans="1:7" x14ac:dyDescent="0.25">
      <c r="A42" s="5" t="e">
        <f ca="1">OFFSET(Datos_MStar!J$2,MATCH(B42,Datos_MStar!K$3:K$501,0), 0)</f>
        <v>#N/A</v>
      </c>
      <c r="C42" s="11"/>
      <c r="D42" s="1"/>
      <c r="E42" s="20" t="e">
        <f ca="1">INDEX(Datos_MStar!G:G,MATCH(A:A&amp;D:D,INDEX(Datos_MStar!A:A&amp;Datos_MStar!C:C,0),0))</f>
        <v>#N/A</v>
      </c>
      <c r="F42" s="11"/>
      <c r="G42" s="21" t="e">
        <f t="shared" ca="1" si="0"/>
        <v>#N/A</v>
      </c>
    </row>
    <row r="43" spans="1:7" x14ac:dyDescent="0.25">
      <c r="A43" s="5" t="e">
        <f ca="1">OFFSET(Datos_MStar!J$2,MATCH(B43,Datos_MStar!K$3:K$501,0), 0)</f>
        <v>#N/A</v>
      </c>
      <c r="C43" s="11"/>
      <c r="D43" s="1"/>
      <c r="E43" s="20" t="e">
        <f ca="1">INDEX(Datos_MStar!G:G,MATCH(A:A&amp;D:D,INDEX(Datos_MStar!A:A&amp;Datos_MStar!C:C,0),0))</f>
        <v>#N/A</v>
      </c>
      <c r="F43" s="11"/>
      <c r="G43" s="21" t="e">
        <f t="shared" ca="1" si="0"/>
        <v>#N/A</v>
      </c>
    </row>
    <row r="44" spans="1:7" x14ac:dyDescent="0.25">
      <c r="A44" s="5" t="e">
        <f ca="1">OFFSET(Datos_MStar!J$2,MATCH(B44,Datos_MStar!K$3:K$501,0), 0)</f>
        <v>#N/A</v>
      </c>
      <c r="C44" s="11"/>
      <c r="D44" s="1"/>
      <c r="E44" s="20" t="e">
        <f ca="1">INDEX(Datos_MStar!G:G,MATCH(A:A&amp;D:D,INDEX(Datos_MStar!A:A&amp;Datos_MStar!C:C,0),0))</f>
        <v>#N/A</v>
      </c>
      <c r="F44" s="11"/>
      <c r="G44" s="21" t="e">
        <f t="shared" ca="1" si="0"/>
        <v>#N/A</v>
      </c>
    </row>
    <row r="45" spans="1:7" x14ac:dyDescent="0.25">
      <c r="A45" s="5" t="e">
        <f ca="1">OFFSET(Datos_MStar!J$2,MATCH(B45,Datos_MStar!K$3:K$501,0), 0)</f>
        <v>#N/A</v>
      </c>
      <c r="C45" s="11"/>
      <c r="D45" s="1"/>
      <c r="E45" s="20" t="e">
        <f ca="1">INDEX(Datos_MStar!G:G,MATCH(A:A&amp;D:D,INDEX(Datos_MStar!A:A&amp;Datos_MStar!C:C,0),0))</f>
        <v>#N/A</v>
      </c>
      <c r="F45" s="11"/>
      <c r="G45" s="21" t="e">
        <f t="shared" ca="1" si="0"/>
        <v>#N/A</v>
      </c>
    </row>
    <row r="46" spans="1:7" x14ac:dyDescent="0.25">
      <c r="A46" s="5" t="e">
        <f ca="1">OFFSET(Datos_MStar!J$2,MATCH(B46,Datos_MStar!K$3:K$501,0), 0)</f>
        <v>#N/A</v>
      </c>
      <c r="C46" s="11"/>
      <c r="D46" s="1"/>
      <c r="E46" s="20" t="e">
        <f ca="1">INDEX(Datos_MStar!G:G,MATCH(A:A&amp;D:D,INDEX(Datos_MStar!A:A&amp;Datos_MStar!C:C,0),0))</f>
        <v>#N/A</v>
      </c>
      <c r="F46" s="11"/>
      <c r="G46" s="21" t="e">
        <f t="shared" ca="1" si="0"/>
        <v>#N/A</v>
      </c>
    </row>
    <row r="47" spans="1:7" x14ac:dyDescent="0.25">
      <c r="A47" s="5" t="e">
        <f ca="1">OFFSET(Datos_MStar!J$2,MATCH(B47,Datos_MStar!K$3:K$501,0), 0)</f>
        <v>#N/A</v>
      </c>
      <c r="C47" s="11"/>
      <c r="D47" s="1"/>
      <c r="E47" s="20" t="e">
        <f ca="1">INDEX(Datos_MStar!G:G,MATCH(A:A&amp;D:D,INDEX(Datos_MStar!A:A&amp;Datos_MStar!C:C,0),0))</f>
        <v>#N/A</v>
      </c>
      <c r="F47" s="11"/>
      <c r="G47" s="21" t="e">
        <f t="shared" ca="1" si="0"/>
        <v>#N/A</v>
      </c>
    </row>
    <row r="48" spans="1:7" x14ac:dyDescent="0.25">
      <c r="A48" s="5" t="e">
        <f ca="1">OFFSET(Datos_MStar!J$2,MATCH(B48,Datos_MStar!K$3:K$501,0), 0)</f>
        <v>#N/A</v>
      </c>
      <c r="C48" s="11"/>
      <c r="D48" s="1"/>
      <c r="E48" s="20" t="e">
        <f ca="1">INDEX(Datos_MStar!G:G,MATCH(A:A&amp;D:D,INDEX(Datos_MStar!A:A&amp;Datos_MStar!C:C,0),0))</f>
        <v>#N/A</v>
      </c>
      <c r="F48" s="11"/>
      <c r="G48" s="21" t="e">
        <f t="shared" ca="1" si="0"/>
        <v>#N/A</v>
      </c>
    </row>
    <row r="49" spans="1:7" x14ac:dyDescent="0.25">
      <c r="A49" s="5" t="e">
        <f ca="1">OFFSET(Datos_MStar!J$2,MATCH(B49,Datos_MStar!K$3:K$501,0), 0)</f>
        <v>#N/A</v>
      </c>
      <c r="C49" s="11"/>
      <c r="D49" s="1"/>
      <c r="E49" s="20" t="e">
        <f ca="1">INDEX(Datos_MStar!G:G,MATCH(A:A&amp;D:D,INDEX(Datos_MStar!A:A&amp;Datos_MStar!C:C,0),0))</f>
        <v>#N/A</v>
      </c>
      <c r="F49" s="11"/>
      <c r="G49" s="21" t="e">
        <f t="shared" ca="1" si="0"/>
        <v>#N/A</v>
      </c>
    </row>
    <row r="50" spans="1:7" x14ac:dyDescent="0.25">
      <c r="A50" s="5" t="e">
        <f ca="1">OFFSET(Datos_MStar!J$2,MATCH(B50,Datos_MStar!K$3:K$501,0), 0)</f>
        <v>#N/A</v>
      </c>
      <c r="C50" s="11"/>
      <c r="D50" s="1"/>
      <c r="E50" s="20" t="e">
        <f ca="1">INDEX(Datos_MStar!G:G,MATCH(A:A&amp;D:D,INDEX(Datos_MStar!A:A&amp;Datos_MStar!C:C,0),0))</f>
        <v>#N/A</v>
      </c>
      <c r="F50" s="11"/>
      <c r="G50" s="21" t="e">
        <f t="shared" ca="1" si="0"/>
        <v>#N/A</v>
      </c>
    </row>
    <row r="51" spans="1:7" x14ac:dyDescent="0.25">
      <c r="A51" s="5" t="e">
        <f ca="1">OFFSET(Datos_MStar!J$2,MATCH(B51,Datos_MStar!K$3:K$501,0), 0)</f>
        <v>#N/A</v>
      </c>
      <c r="C51" s="11"/>
      <c r="D51" s="1"/>
      <c r="E51" s="20" t="e">
        <f ca="1">INDEX(Datos_MStar!G:G,MATCH(A:A&amp;D:D,INDEX(Datos_MStar!A:A&amp;Datos_MStar!C:C,0),0))</f>
        <v>#N/A</v>
      </c>
      <c r="F51" s="11"/>
      <c r="G51" s="21" t="e">
        <f t="shared" ca="1" si="0"/>
        <v>#N/A</v>
      </c>
    </row>
    <row r="52" spans="1:7" x14ac:dyDescent="0.25">
      <c r="A52" s="5" t="e">
        <f ca="1">OFFSET(Datos_MStar!J$2,MATCH(B52,Datos_MStar!K$3:K$501,0), 0)</f>
        <v>#N/A</v>
      </c>
      <c r="C52" s="11"/>
      <c r="D52" s="1"/>
      <c r="E52" s="20" t="e">
        <f ca="1">INDEX(Datos_MStar!G:G,MATCH(A:A&amp;D:D,INDEX(Datos_MStar!A:A&amp;Datos_MStar!C:C,0),0))</f>
        <v>#N/A</v>
      </c>
      <c r="F52" s="11"/>
      <c r="G52" s="21" t="e">
        <f t="shared" ca="1" si="0"/>
        <v>#N/A</v>
      </c>
    </row>
    <row r="53" spans="1:7" ht="15.75" thickBot="1" x14ac:dyDescent="0.3">
      <c r="A53" s="5"/>
      <c r="C53" s="11"/>
      <c r="D53" s="1"/>
      <c r="E53" s="20"/>
      <c r="F53" s="11"/>
      <c r="G53" s="21"/>
    </row>
    <row r="54" spans="1:7" ht="15.75" thickTop="1" x14ac:dyDescent="0.25">
      <c r="A54" s="9"/>
      <c r="B54" s="9"/>
      <c r="C54" s="10"/>
      <c r="D54" s="12"/>
      <c r="E54" s="10"/>
      <c r="F54" s="10"/>
      <c r="G54" s="23" t="e">
        <f ca="1">SUM(G2:G53)</f>
        <v>#N/A</v>
      </c>
    </row>
    <row r="58" spans="1:7" x14ac:dyDescent="0.25">
      <c r="C58" t="s">
        <v>25</v>
      </c>
    </row>
  </sheetData>
  <dataConsolidate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HabilitarCalculoAutomatico">
                <anchor moveWithCells="1" sizeWithCells="1">
                  <from>
                    <xdr:col>7</xdr:col>
                    <xdr:colOff>38100</xdr:colOff>
                    <xdr:row>52</xdr:row>
                    <xdr:rowOff>152400</xdr:rowOff>
                  </from>
                  <to>
                    <xdr:col>9</xdr:col>
                    <xdr:colOff>514350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calcular">
                <anchor moveWithCells="1" sizeWithCells="1">
                  <from>
                    <xdr:col>7</xdr:col>
                    <xdr:colOff>38100</xdr:colOff>
                    <xdr:row>54</xdr:row>
                    <xdr:rowOff>104775</xdr:rowOff>
                  </from>
                  <to>
                    <xdr:col>9</xdr:col>
                    <xdr:colOff>523875</xdr:colOff>
                    <xdr:row>55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TE33"/>
  <sheetViews>
    <sheetView showZeros="0" workbookViewId="0">
      <pane xSplit="2" ySplit="1" topLeftCell="HT2" activePane="bottomRight" state="frozenSplit"/>
      <selection sqref="A1:XFD1"/>
      <selection pane="topRight" activeCell="C1" sqref="C1"/>
      <selection pane="bottomLeft" activeCell="B25" sqref="B25"/>
      <selection pane="bottomRight" activeCell="HU12" sqref="HU12"/>
    </sheetView>
  </sheetViews>
  <sheetFormatPr baseColWidth="10" defaultRowHeight="15" x14ac:dyDescent="0.25"/>
  <cols>
    <col min="1" max="1" width="13.140625" bestFit="1" customWidth="1"/>
    <col min="2" max="2" width="29.140625" bestFit="1" customWidth="1"/>
    <col min="3" max="48" width="10.7109375" bestFit="1" customWidth="1"/>
    <col min="49" max="144" width="11" bestFit="1" customWidth="1"/>
    <col min="145" max="525" width="12.5703125" bestFit="1" customWidth="1"/>
  </cols>
  <sheetData>
    <row r="1" spans="1:525" ht="15.75" thickBot="1" x14ac:dyDescent="0.3">
      <c r="A1" s="3" t="s">
        <v>0</v>
      </c>
      <c r="B1" s="3" t="s">
        <v>1</v>
      </c>
      <c r="C1" s="4">
        <v>41274</v>
      </c>
      <c r="D1" s="4">
        <v>41275</v>
      </c>
      <c r="E1" s="4">
        <v>41276</v>
      </c>
      <c r="F1" s="4">
        <v>41277</v>
      </c>
      <c r="G1" s="4">
        <v>41278</v>
      </c>
      <c r="H1" s="4">
        <v>41281</v>
      </c>
      <c r="I1" s="4">
        <v>41282</v>
      </c>
      <c r="J1" s="4">
        <v>41283</v>
      </c>
      <c r="K1" s="4">
        <v>41284</v>
      </c>
      <c r="L1" s="4">
        <v>41285</v>
      </c>
      <c r="M1" s="4">
        <v>41288</v>
      </c>
      <c r="N1" s="4">
        <v>41289</v>
      </c>
      <c r="O1" s="4">
        <v>41290</v>
      </c>
      <c r="P1" s="4">
        <v>41291</v>
      </c>
      <c r="Q1" s="4">
        <v>41292</v>
      </c>
      <c r="R1" s="4">
        <v>41295</v>
      </c>
      <c r="S1" s="4">
        <v>41296</v>
      </c>
      <c r="T1" s="4">
        <v>41297</v>
      </c>
      <c r="U1" s="4">
        <v>41298</v>
      </c>
      <c r="V1" s="4">
        <v>41299</v>
      </c>
      <c r="W1" s="4">
        <v>41302</v>
      </c>
      <c r="X1" s="4">
        <v>41303</v>
      </c>
      <c r="Y1" s="4">
        <v>41304</v>
      </c>
      <c r="Z1" s="4">
        <v>41305</v>
      </c>
      <c r="AA1" s="4">
        <v>41306</v>
      </c>
      <c r="AB1" s="4">
        <v>41309</v>
      </c>
      <c r="AC1" s="4">
        <v>41310</v>
      </c>
      <c r="AD1" s="4">
        <v>41311</v>
      </c>
      <c r="AE1" s="4">
        <v>41312</v>
      </c>
      <c r="AF1" s="4">
        <v>41313</v>
      </c>
      <c r="AG1" s="4">
        <v>41316</v>
      </c>
      <c r="AH1" s="4">
        <v>41317</v>
      </c>
      <c r="AI1" s="4">
        <v>41318</v>
      </c>
      <c r="AJ1" s="4">
        <v>41319</v>
      </c>
      <c r="AK1" s="4">
        <v>41320</v>
      </c>
      <c r="AL1" s="4">
        <v>41323</v>
      </c>
      <c r="AM1" s="4">
        <v>41324</v>
      </c>
      <c r="AN1" s="4">
        <v>41325</v>
      </c>
      <c r="AO1" s="4">
        <v>41326</v>
      </c>
      <c r="AP1" s="4">
        <v>41327</v>
      </c>
      <c r="AQ1" s="4">
        <v>41330</v>
      </c>
      <c r="AR1" s="4">
        <v>41331</v>
      </c>
      <c r="AS1" s="4">
        <v>41332</v>
      </c>
      <c r="AT1" s="4">
        <v>41333</v>
      </c>
      <c r="AU1" s="4">
        <v>41334</v>
      </c>
      <c r="AV1" s="4">
        <v>41337</v>
      </c>
      <c r="AW1" s="4">
        <v>41338</v>
      </c>
      <c r="AX1" s="4">
        <v>41339</v>
      </c>
      <c r="AY1" s="4">
        <v>41340</v>
      </c>
      <c r="AZ1" s="4">
        <v>41341</v>
      </c>
      <c r="BA1" s="4">
        <v>41344</v>
      </c>
      <c r="BB1" s="4">
        <v>41345</v>
      </c>
      <c r="BC1" s="4">
        <v>41346</v>
      </c>
      <c r="BD1" s="4">
        <v>41347</v>
      </c>
      <c r="BE1" s="4">
        <v>41348</v>
      </c>
      <c r="BF1" s="4">
        <v>41351</v>
      </c>
      <c r="BG1" s="4">
        <v>41352</v>
      </c>
      <c r="BH1" s="4">
        <v>41353</v>
      </c>
      <c r="BI1" s="4">
        <v>41354</v>
      </c>
      <c r="BJ1" s="4">
        <v>41355</v>
      </c>
      <c r="BK1" s="4">
        <v>41358</v>
      </c>
      <c r="BL1" s="4">
        <v>41359</v>
      </c>
      <c r="BM1" s="4">
        <v>41360</v>
      </c>
      <c r="BN1" s="4">
        <v>41361</v>
      </c>
      <c r="BO1" s="4">
        <v>41362</v>
      </c>
      <c r="BP1" s="4">
        <v>41365</v>
      </c>
      <c r="BQ1" s="4">
        <v>41366</v>
      </c>
      <c r="BR1" s="4">
        <v>41367</v>
      </c>
      <c r="BS1" s="4">
        <v>41368</v>
      </c>
      <c r="BT1" s="4">
        <v>41369</v>
      </c>
      <c r="BU1" s="4">
        <v>41372</v>
      </c>
      <c r="BV1" s="4">
        <v>41373</v>
      </c>
      <c r="BW1" s="4">
        <v>41374</v>
      </c>
      <c r="BX1" s="4">
        <v>41375</v>
      </c>
      <c r="BY1" s="4">
        <v>41376</v>
      </c>
      <c r="BZ1" s="4">
        <v>41379</v>
      </c>
      <c r="CA1" s="4">
        <v>41380</v>
      </c>
      <c r="CB1" s="4">
        <v>41381</v>
      </c>
      <c r="CC1" s="4">
        <v>41382</v>
      </c>
      <c r="CD1" s="4">
        <v>41383</v>
      </c>
      <c r="CE1" s="4">
        <v>41386</v>
      </c>
      <c r="CF1" s="4">
        <v>41387</v>
      </c>
      <c r="CG1" s="4">
        <v>41388</v>
      </c>
      <c r="CH1" s="4">
        <v>41389</v>
      </c>
      <c r="CI1" s="4">
        <v>41390</v>
      </c>
      <c r="CJ1" s="4">
        <v>41393</v>
      </c>
      <c r="CK1" s="4">
        <v>41394</v>
      </c>
      <c r="CL1" s="4">
        <v>41395</v>
      </c>
      <c r="CM1" s="4">
        <v>41396</v>
      </c>
      <c r="CN1" s="4">
        <v>41397</v>
      </c>
      <c r="CO1" s="4">
        <v>41400</v>
      </c>
      <c r="CP1" s="4">
        <v>41401</v>
      </c>
      <c r="CQ1" s="4">
        <v>41402</v>
      </c>
      <c r="CR1" s="4">
        <v>41403</v>
      </c>
      <c r="CS1" s="4">
        <v>41404</v>
      </c>
      <c r="CT1" s="4">
        <v>41407</v>
      </c>
      <c r="CU1" s="4">
        <v>41408</v>
      </c>
      <c r="CV1" s="4">
        <v>41409</v>
      </c>
      <c r="CW1" s="4">
        <v>41410</v>
      </c>
      <c r="CX1" s="4">
        <v>41411</v>
      </c>
      <c r="CY1" s="4">
        <v>41414</v>
      </c>
      <c r="CZ1" s="4">
        <v>41415</v>
      </c>
      <c r="DA1" s="4">
        <v>41416</v>
      </c>
      <c r="DB1" s="4">
        <v>41417</v>
      </c>
      <c r="DC1" s="4">
        <v>41418</v>
      </c>
      <c r="DD1" s="4">
        <v>41421</v>
      </c>
      <c r="DE1" s="4">
        <v>41422</v>
      </c>
      <c r="DF1" s="4">
        <v>41423</v>
      </c>
      <c r="DG1" s="4">
        <v>41424</v>
      </c>
      <c r="DH1" s="4">
        <v>41425</v>
      </c>
      <c r="DI1" s="4">
        <v>41428</v>
      </c>
      <c r="DJ1" s="4">
        <v>41429</v>
      </c>
      <c r="DK1" s="4">
        <v>41430</v>
      </c>
      <c r="DL1" s="4">
        <v>41431</v>
      </c>
      <c r="DM1" s="4">
        <v>41432</v>
      </c>
      <c r="DN1" s="4">
        <v>41435</v>
      </c>
      <c r="DO1" s="4">
        <v>41436</v>
      </c>
      <c r="DP1" s="4">
        <v>41437</v>
      </c>
      <c r="DQ1" s="4">
        <v>41438</v>
      </c>
      <c r="DR1" s="4">
        <v>41439</v>
      </c>
      <c r="DS1" s="4">
        <v>41442</v>
      </c>
      <c r="DT1" s="4">
        <v>41443</v>
      </c>
      <c r="DU1" s="4">
        <v>41444</v>
      </c>
      <c r="DV1" s="4">
        <v>41445</v>
      </c>
      <c r="DW1" s="4">
        <v>41446</v>
      </c>
      <c r="DX1" s="4">
        <v>41449</v>
      </c>
      <c r="DY1" s="4">
        <v>41450</v>
      </c>
      <c r="DZ1" s="4">
        <v>41451</v>
      </c>
      <c r="EA1" s="4">
        <v>41452</v>
      </c>
      <c r="EB1" s="4">
        <v>41453</v>
      </c>
      <c r="EC1" s="4">
        <v>41456</v>
      </c>
      <c r="ED1" s="4">
        <v>41457</v>
      </c>
      <c r="EE1" s="4">
        <v>41458</v>
      </c>
      <c r="EF1" s="4">
        <v>41459</v>
      </c>
      <c r="EG1" s="4">
        <v>41460</v>
      </c>
      <c r="EH1" s="4">
        <v>41463</v>
      </c>
      <c r="EI1" s="4">
        <v>41464</v>
      </c>
      <c r="EJ1" s="4">
        <v>41465</v>
      </c>
      <c r="EK1" s="4">
        <v>41466</v>
      </c>
      <c r="EL1" s="4">
        <v>41467</v>
      </c>
      <c r="EM1" s="4">
        <v>41470</v>
      </c>
      <c r="EN1" s="4">
        <v>41471</v>
      </c>
      <c r="EO1" s="4">
        <v>41472</v>
      </c>
      <c r="EP1" s="4">
        <v>41473</v>
      </c>
      <c r="EQ1" s="4">
        <v>41474</v>
      </c>
      <c r="ER1" s="4">
        <v>41477</v>
      </c>
      <c r="ES1" s="4">
        <v>41478</v>
      </c>
      <c r="ET1" s="4">
        <v>41479</v>
      </c>
      <c r="EU1" s="4">
        <v>41480</v>
      </c>
      <c r="EV1" s="4">
        <v>41481</v>
      </c>
      <c r="EW1" s="4">
        <v>41484</v>
      </c>
      <c r="EX1" s="4">
        <v>41485</v>
      </c>
      <c r="EY1" s="4">
        <v>41486</v>
      </c>
      <c r="EZ1" s="4">
        <v>41487</v>
      </c>
      <c r="FA1" s="4">
        <v>41488</v>
      </c>
      <c r="FB1" s="4">
        <v>41491</v>
      </c>
      <c r="FC1" s="4">
        <v>41492</v>
      </c>
      <c r="FD1" s="4">
        <v>41493</v>
      </c>
      <c r="FE1" s="4">
        <v>41494</v>
      </c>
      <c r="FF1" s="4">
        <v>41495</v>
      </c>
      <c r="FG1" s="4">
        <v>41498</v>
      </c>
      <c r="FH1" s="4">
        <v>41499</v>
      </c>
      <c r="FI1" s="4">
        <v>41500</v>
      </c>
      <c r="FJ1" s="4">
        <v>41501</v>
      </c>
      <c r="FK1" s="4">
        <v>41502</v>
      </c>
      <c r="FL1" s="4">
        <v>41505</v>
      </c>
      <c r="FM1" s="4">
        <v>41506</v>
      </c>
      <c r="FN1" s="4">
        <v>41507</v>
      </c>
      <c r="FO1" s="4">
        <v>41508</v>
      </c>
      <c r="FP1" s="4">
        <v>41509</v>
      </c>
      <c r="FQ1" s="4">
        <v>41512</v>
      </c>
      <c r="FR1" s="4">
        <v>41513</v>
      </c>
      <c r="FS1" s="4">
        <v>41514</v>
      </c>
      <c r="FT1" s="4">
        <v>41515</v>
      </c>
      <c r="FU1" s="4">
        <v>41516</v>
      </c>
      <c r="FV1" s="4">
        <v>41519</v>
      </c>
      <c r="FW1" s="4">
        <v>41520</v>
      </c>
      <c r="FX1" s="4">
        <v>41521</v>
      </c>
      <c r="FY1" s="4">
        <v>41522</v>
      </c>
      <c r="FZ1" s="4">
        <v>41523</v>
      </c>
      <c r="GA1" s="4">
        <v>41526</v>
      </c>
      <c r="GB1" s="4">
        <v>41527</v>
      </c>
      <c r="GC1" s="4">
        <v>41528</v>
      </c>
      <c r="GD1" s="4">
        <v>41529</v>
      </c>
      <c r="GE1" s="4">
        <v>41530</v>
      </c>
      <c r="GF1" s="4">
        <v>41533</v>
      </c>
      <c r="GG1" s="4">
        <v>41534</v>
      </c>
      <c r="GH1" s="4">
        <v>41535</v>
      </c>
      <c r="GI1" s="4">
        <v>41536</v>
      </c>
      <c r="GJ1" s="4">
        <v>41537</v>
      </c>
      <c r="GK1" s="4">
        <v>41540</v>
      </c>
      <c r="GL1" s="4">
        <v>41541</v>
      </c>
      <c r="GM1" s="4">
        <v>41542</v>
      </c>
      <c r="GN1" s="4">
        <v>41543</v>
      </c>
      <c r="GO1" s="4">
        <v>41544</v>
      </c>
      <c r="GP1" s="4">
        <v>41547</v>
      </c>
      <c r="GQ1" s="4">
        <v>41548</v>
      </c>
      <c r="GR1" s="4">
        <v>41549</v>
      </c>
      <c r="GS1" s="4">
        <v>41550</v>
      </c>
      <c r="GT1" s="4">
        <v>41551</v>
      </c>
      <c r="GU1" s="4">
        <v>41554</v>
      </c>
      <c r="GV1" s="4">
        <v>41555</v>
      </c>
      <c r="GW1" s="4">
        <v>41556</v>
      </c>
      <c r="GX1" s="4">
        <v>41557</v>
      </c>
      <c r="GY1" s="4">
        <v>41558</v>
      </c>
      <c r="GZ1" s="4">
        <v>41561</v>
      </c>
      <c r="HA1" s="4">
        <v>41562</v>
      </c>
      <c r="HB1" s="4">
        <v>41563</v>
      </c>
      <c r="HC1" s="4">
        <v>41564</v>
      </c>
      <c r="HD1" s="4">
        <v>41565</v>
      </c>
      <c r="HE1" s="4">
        <v>41568</v>
      </c>
      <c r="HF1" s="4">
        <v>41569</v>
      </c>
      <c r="HG1" s="4">
        <v>41570</v>
      </c>
      <c r="HH1" s="4">
        <v>41571</v>
      </c>
      <c r="HI1" s="4">
        <v>41572</v>
      </c>
      <c r="HJ1" s="4">
        <v>41575</v>
      </c>
      <c r="HK1" s="4">
        <v>41576</v>
      </c>
      <c r="HL1" s="4">
        <v>41577</v>
      </c>
      <c r="HM1" s="4">
        <v>41578</v>
      </c>
      <c r="HN1" s="4">
        <v>41579</v>
      </c>
      <c r="HO1" s="4">
        <v>41582</v>
      </c>
      <c r="HP1" s="4">
        <v>41583</v>
      </c>
      <c r="HQ1" s="4">
        <v>41584</v>
      </c>
      <c r="HR1" s="4">
        <v>41585</v>
      </c>
      <c r="HS1" s="4">
        <v>41586</v>
      </c>
      <c r="HT1" s="4">
        <v>41589</v>
      </c>
      <c r="HU1" s="4">
        <v>41590</v>
      </c>
      <c r="HV1" s="4">
        <v>41591</v>
      </c>
      <c r="HW1" s="4">
        <v>41592</v>
      </c>
      <c r="HX1" s="4">
        <v>41593</v>
      </c>
      <c r="HY1" s="4">
        <v>41596</v>
      </c>
      <c r="HZ1" s="4">
        <v>41597</v>
      </c>
      <c r="IA1" s="4">
        <v>41598</v>
      </c>
      <c r="IB1" s="4">
        <v>41599</v>
      </c>
      <c r="IC1" s="4">
        <v>41600</v>
      </c>
      <c r="ID1" s="4">
        <v>41603</v>
      </c>
      <c r="IE1" s="4">
        <v>41604</v>
      </c>
      <c r="IF1" s="4">
        <v>41605</v>
      </c>
      <c r="IG1" s="4">
        <v>41606</v>
      </c>
      <c r="IH1" s="4">
        <v>41607</v>
      </c>
      <c r="II1" s="4">
        <v>41610</v>
      </c>
      <c r="IJ1" s="4">
        <v>41611</v>
      </c>
      <c r="IK1" s="4">
        <v>41612</v>
      </c>
      <c r="IL1" s="4">
        <v>41613</v>
      </c>
      <c r="IM1" s="4">
        <v>41614</v>
      </c>
      <c r="IN1" s="4">
        <v>41617</v>
      </c>
      <c r="IO1" s="4">
        <v>41618</v>
      </c>
      <c r="IP1" s="4">
        <v>41619</v>
      </c>
      <c r="IQ1" s="4">
        <v>41620</v>
      </c>
      <c r="IR1" s="4">
        <v>41621</v>
      </c>
      <c r="IS1" s="4">
        <v>41624</v>
      </c>
      <c r="IT1" s="4">
        <v>41625</v>
      </c>
      <c r="IU1" s="4">
        <v>41626</v>
      </c>
      <c r="IV1" s="4">
        <v>41627</v>
      </c>
      <c r="IW1" s="4">
        <v>41628</v>
      </c>
      <c r="IX1" s="4">
        <v>41631</v>
      </c>
      <c r="IY1" s="4">
        <v>41632</v>
      </c>
      <c r="IZ1" s="4">
        <v>41633</v>
      </c>
      <c r="JA1" s="4">
        <v>41634</v>
      </c>
      <c r="JB1" s="4">
        <v>41635</v>
      </c>
      <c r="JC1" s="4">
        <v>41638</v>
      </c>
      <c r="JD1" s="4">
        <v>41639</v>
      </c>
      <c r="JE1" s="4">
        <v>41640</v>
      </c>
      <c r="JF1" s="4">
        <v>41641</v>
      </c>
      <c r="JG1" s="4">
        <v>41642</v>
      </c>
      <c r="JH1" s="4">
        <v>41645</v>
      </c>
      <c r="JI1" s="4">
        <v>41646</v>
      </c>
      <c r="JJ1" s="4">
        <v>41647</v>
      </c>
      <c r="JK1" s="4">
        <v>41648</v>
      </c>
      <c r="JL1" s="4">
        <v>41649</v>
      </c>
      <c r="JM1" s="4">
        <v>41652</v>
      </c>
      <c r="JN1" s="4">
        <v>41653</v>
      </c>
      <c r="JO1" s="4">
        <v>41654</v>
      </c>
      <c r="JP1" s="4">
        <v>41655</v>
      </c>
      <c r="JQ1" s="4">
        <v>41656</v>
      </c>
      <c r="JR1" s="4">
        <v>41659</v>
      </c>
      <c r="JS1" s="4">
        <v>41660</v>
      </c>
      <c r="JT1" s="4">
        <v>41661</v>
      </c>
      <c r="JU1" s="4">
        <v>41662</v>
      </c>
      <c r="JV1" s="4">
        <v>41663</v>
      </c>
      <c r="JW1" s="4">
        <v>41666</v>
      </c>
      <c r="JX1" s="4">
        <v>41667</v>
      </c>
      <c r="JY1" s="4">
        <v>41668</v>
      </c>
      <c r="JZ1" s="4">
        <v>41669</v>
      </c>
      <c r="KA1" s="4">
        <v>41670</v>
      </c>
      <c r="KB1" s="4">
        <v>41673</v>
      </c>
      <c r="KC1" s="4">
        <v>41674</v>
      </c>
      <c r="KD1" s="4">
        <v>41675</v>
      </c>
      <c r="KE1" s="4">
        <v>41676</v>
      </c>
      <c r="KF1" s="4">
        <v>41677</v>
      </c>
      <c r="KG1" s="4">
        <v>41680</v>
      </c>
      <c r="KH1" s="4">
        <v>41681</v>
      </c>
      <c r="KI1" s="4">
        <v>41682</v>
      </c>
      <c r="KJ1" s="4">
        <v>41683</v>
      </c>
      <c r="KK1" s="4">
        <v>41684</v>
      </c>
      <c r="KL1" s="4">
        <v>41687</v>
      </c>
      <c r="KM1" s="4">
        <v>41688</v>
      </c>
      <c r="KN1" s="4">
        <v>41689</v>
      </c>
      <c r="KO1" s="4">
        <v>41690</v>
      </c>
      <c r="KP1" s="4">
        <v>41691</v>
      </c>
      <c r="KQ1" s="4">
        <v>41694</v>
      </c>
      <c r="KR1" s="4">
        <v>41695</v>
      </c>
      <c r="KS1" s="4">
        <v>41696</v>
      </c>
      <c r="KT1" s="4">
        <v>41697</v>
      </c>
      <c r="KU1" s="4">
        <v>41698</v>
      </c>
      <c r="KV1" s="4">
        <v>41701</v>
      </c>
      <c r="KW1" s="4">
        <v>41702</v>
      </c>
      <c r="KX1" s="4">
        <v>41703</v>
      </c>
      <c r="KY1" s="4">
        <v>41704</v>
      </c>
      <c r="KZ1" s="4">
        <v>41705</v>
      </c>
      <c r="LA1" s="4">
        <v>41708</v>
      </c>
      <c r="LB1" s="4">
        <v>41709</v>
      </c>
      <c r="LC1" s="4">
        <v>41710</v>
      </c>
      <c r="LD1" s="4">
        <v>41711</v>
      </c>
      <c r="LE1" s="4">
        <v>41712</v>
      </c>
      <c r="LF1" s="4">
        <v>41715</v>
      </c>
      <c r="LG1" s="4">
        <v>41716</v>
      </c>
      <c r="LH1" s="4">
        <v>41717</v>
      </c>
      <c r="LI1" s="4">
        <v>41718</v>
      </c>
      <c r="LJ1" s="4">
        <v>41719</v>
      </c>
      <c r="LK1" s="4">
        <v>41722</v>
      </c>
      <c r="LL1" s="4">
        <v>41723</v>
      </c>
      <c r="LM1" s="4">
        <v>41724</v>
      </c>
      <c r="LN1" s="4">
        <v>41725</v>
      </c>
      <c r="LO1" s="4">
        <v>41726</v>
      </c>
      <c r="LP1" s="4">
        <v>41729</v>
      </c>
      <c r="LQ1" s="4">
        <v>41730</v>
      </c>
      <c r="LR1" s="4">
        <v>41731</v>
      </c>
      <c r="LS1" s="4">
        <v>41732</v>
      </c>
      <c r="LT1" s="4">
        <v>41733</v>
      </c>
      <c r="LU1" s="4">
        <v>41736</v>
      </c>
      <c r="LV1" s="4">
        <v>41737</v>
      </c>
      <c r="LW1" s="4">
        <v>41738</v>
      </c>
      <c r="LX1" s="4">
        <v>41739</v>
      </c>
      <c r="LY1" s="4">
        <v>41740</v>
      </c>
      <c r="LZ1" s="4">
        <v>41743</v>
      </c>
      <c r="MA1" s="4">
        <v>41744</v>
      </c>
      <c r="MB1" s="4">
        <v>41745</v>
      </c>
      <c r="MC1" s="4">
        <v>41746</v>
      </c>
      <c r="MD1" s="4">
        <v>41747</v>
      </c>
      <c r="ME1" s="4">
        <v>41750</v>
      </c>
      <c r="MF1" s="4">
        <v>41751</v>
      </c>
      <c r="MG1" s="4">
        <v>41752</v>
      </c>
      <c r="MH1" s="4">
        <v>41753</v>
      </c>
      <c r="MI1" s="4">
        <v>41754</v>
      </c>
      <c r="MJ1" s="4">
        <v>41757</v>
      </c>
      <c r="MK1" s="4">
        <v>41758</v>
      </c>
      <c r="ML1" s="4">
        <v>41759</v>
      </c>
      <c r="MM1" s="4">
        <v>41760</v>
      </c>
      <c r="MN1" s="4">
        <v>41761</v>
      </c>
      <c r="MO1" s="4">
        <v>41764</v>
      </c>
      <c r="MP1" s="4">
        <v>41765</v>
      </c>
      <c r="MQ1" s="4">
        <v>41766</v>
      </c>
      <c r="MR1" s="4">
        <v>41767</v>
      </c>
      <c r="MS1" s="4">
        <v>41768</v>
      </c>
      <c r="MT1" s="4">
        <v>41771</v>
      </c>
      <c r="MU1" s="4">
        <v>41772</v>
      </c>
      <c r="MV1" s="4">
        <v>41773</v>
      </c>
      <c r="MW1" s="4">
        <v>41774</v>
      </c>
      <c r="MX1" s="4">
        <v>41775</v>
      </c>
      <c r="MY1" s="4">
        <v>41778</v>
      </c>
      <c r="MZ1" s="4">
        <v>41779</v>
      </c>
      <c r="NA1" s="4">
        <v>41780</v>
      </c>
      <c r="NB1" s="4">
        <v>41781</v>
      </c>
      <c r="NC1" s="4">
        <v>41782</v>
      </c>
      <c r="ND1" s="4">
        <v>41785</v>
      </c>
      <c r="NE1" s="4">
        <v>41786</v>
      </c>
      <c r="NF1" s="4">
        <v>41787</v>
      </c>
      <c r="NG1" s="4">
        <v>41788</v>
      </c>
      <c r="NH1" s="4">
        <v>41789</v>
      </c>
      <c r="NI1" s="4">
        <v>41792</v>
      </c>
      <c r="NJ1" s="4">
        <v>41793</v>
      </c>
      <c r="NK1" s="4">
        <v>41794</v>
      </c>
      <c r="NL1" s="4">
        <v>41795</v>
      </c>
      <c r="NM1" s="4">
        <v>41796</v>
      </c>
      <c r="NN1" s="4">
        <v>41799</v>
      </c>
      <c r="NO1" s="4">
        <v>41800</v>
      </c>
      <c r="NP1" s="4">
        <v>41801</v>
      </c>
      <c r="NQ1" s="4">
        <v>41802</v>
      </c>
      <c r="NR1" s="4">
        <v>41803</v>
      </c>
      <c r="NS1" s="4">
        <v>41806</v>
      </c>
      <c r="NT1" s="4">
        <v>41807</v>
      </c>
      <c r="NU1" s="4">
        <v>41808</v>
      </c>
      <c r="NV1" s="4">
        <v>41809</v>
      </c>
      <c r="NW1" s="4">
        <v>41810</v>
      </c>
      <c r="NX1" s="4">
        <v>41813</v>
      </c>
      <c r="NY1" s="4">
        <v>41814</v>
      </c>
      <c r="NZ1" s="4">
        <v>41815</v>
      </c>
      <c r="OA1" s="4">
        <v>41816</v>
      </c>
      <c r="OB1" s="4">
        <v>41817</v>
      </c>
      <c r="OC1" s="4">
        <v>41820</v>
      </c>
      <c r="OD1" s="4">
        <v>41821</v>
      </c>
      <c r="OE1" s="4">
        <v>41822</v>
      </c>
      <c r="OF1" s="4">
        <v>41823</v>
      </c>
      <c r="OG1" s="4">
        <v>41824</v>
      </c>
      <c r="OH1" s="4">
        <v>41827</v>
      </c>
      <c r="OI1" s="4">
        <v>41828</v>
      </c>
      <c r="OJ1" s="4">
        <v>41829</v>
      </c>
      <c r="OK1" s="4">
        <v>41830</v>
      </c>
      <c r="OL1" s="4">
        <v>41831</v>
      </c>
      <c r="OM1" s="4">
        <v>41834</v>
      </c>
      <c r="ON1" s="4">
        <v>41835</v>
      </c>
      <c r="OO1" s="4">
        <v>41836</v>
      </c>
      <c r="OP1" s="4">
        <v>41837</v>
      </c>
      <c r="OQ1" s="4">
        <v>41838</v>
      </c>
      <c r="OR1" s="4">
        <v>41841</v>
      </c>
      <c r="OS1" s="4">
        <v>41842</v>
      </c>
      <c r="OT1" s="4">
        <v>41843</v>
      </c>
      <c r="OU1" s="4">
        <v>41844</v>
      </c>
      <c r="OV1" s="4">
        <v>41845</v>
      </c>
      <c r="OW1" s="4">
        <v>41848</v>
      </c>
      <c r="OX1" s="4">
        <v>41849</v>
      </c>
      <c r="OY1" s="4">
        <v>41850</v>
      </c>
      <c r="OZ1" s="4">
        <v>41851</v>
      </c>
      <c r="PA1" s="4">
        <v>41852</v>
      </c>
      <c r="PB1" s="4">
        <v>41855</v>
      </c>
      <c r="PC1" s="4">
        <v>41856</v>
      </c>
      <c r="PD1" s="4">
        <v>41857</v>
      </c>
      <c r="PE1" s="4">
        <v>41858</v>
      </c>
      <c r="PF1" s="4">
        <v>41859</v>
      </c>
      <c r="PG1" s="4">
        <v>41862</v>
      </c>
      <c r="PH1" s="4">
        <v>41863</v>
      </c>
      <c r="PI1" s="4">
        <v>41864</v>
      </c>
      <c r="PJ1" s="4">
        <v>41865</v>
      </c>
      <c r="PK1" s="4">
        <v>41866</v>
      </c>
      <c r="PL1" s="4">
        <v>41869</v>
      </c>
      <c r="PM1" s="4">
        <v>41870</v>
      </c>
      <c r="PN1" s="4">
        <v>41871</v>
      </c>
      <c r="PO1" s="4">
        <v>41872</v>
      </c>
      <c r="PP1" s="4">
        <v>41873</v>
      </c>
      <c r="PQ1" s="4">
        <v>41876</v>
      </c>
      <c r="PR1" s="4">
        <v>41877</v>
      </c>
      <c r="PS1" s="4">
        <v>41878</v>
      </c>
      <c r="PT1" s="4">
        <v>41879</v>
      </c>
      <c r="PU1" s="4">
        <v>41880</v>
      </c>
      <c r="PV1" s="4">
        <v>41883</v>
      </c>
      <c r="PW1" s="4">
        <v>41884</v>
      </c>
      <c r="PX1" s="4">
        <v>41885</v>
      </c>
      <c r="PY1" s="4">
        <v>41886</v>
      </c>
      <c r="PZ1" s="4">
        <v>41887</v>
      </c>
      <c r="QA1" s="4">
        <v>41890</v>
      </c>
      <c r="QB1" s="4">
        <v>41891</v>
      </c>
      <c r="QC1" s="4">
        <v>41892</v>
      </c>
      <c r="QD1" s="4">
        <v>41893</v>
      </c>
      <c r="QE1" s="4">
        <v>41894</v>
      </c>
      <c r="QF1" s="4">
        <v>41897</v>
      </c>
      <c r="QG1" s="4">
        <v>41898</v>
      </c>
      <c r="QH1" s="4">
        <v>41899</v>
      </c>
      <c r="QI1" s="4">
        <v>41900</v>
      </c>
      <c r="QJ1" s="4">
        <v>41901</v>
      </c>
      <c r="QK1" s="4">
        <v>41904</v>
      </c>
      <c r="QL1" s="4">
        <v>41905</v>
      </c>
      <c r="QM1" s="4">
        <v>41906</v>
      </c>
      <c r="QN1" s="4">
        <v>41907</v>
      </c>
      <c r="QO1" s="4">
        <v>41908</v>
      </c>
      <c r="QP1" s="4">
        <v>41911</v>
      </c>
      <c r="QQ1" s="4">
        <v>41912</v>
      </c>
      <c r="QR1" s="4">
        <v>41913</v>
      </c>
      <c r="QS1" s="4">
        <v>41914</v>
      </c>
      <c r="QT1" s="4">
        <v>41915</v>
      </c>
      <c r="QU1" s="4">
        <v>41918</v>
      </c>
      <c r="QV1" s="4">
        <v>41919</v>
      </c>
      <c r="QW1" s="4">
        <v>41920</v>
      </c>
      <c r="QX1" s="4">
        <v>41921</v>
      </c>
      <c r="QY1" s="4">
        <v>41922</v>
      </c>
      <c r="QZ1" s="4">
        <v>41925</v>
      </c>
      <c r="RA1" s="4">
        <v>41926</v>
      </c>
      <c r="RB1" s="4">
        <v>41927</v>
      </c>
      <c r="RC1" s="4">
        <v>41928</v>
      </c>
      <c r="RD1" s="4">
        <v>41929</v>
      </c>
      <c r="RE1" s="4">
        <v>41932</v>
      </c>
      <c r="RF1" s="4">
        <v>41933</v>
      </c>
      <c r="RG1" s="4">
        <v>41934</v>
      </c>
      <c r="RH1" s="4">
        <v>41935</v>
      </c>
      <c r="RI1" s="4">
        <v>41936</v>
      </c>
      <c r="RJ1" s="4">
        <v>41939</v>
      </c>
      <c r="RK1" s="4">
        <v>41940</v>
      </c>
      <c r="RL1" s="4">
        <v>41941</v>
      </c>
      <c r="RM1" s="4">
        <v>41942</v>
      </c>
      <c r="RN1" s="4">
        <v>41943</v>
      </c>
      <c r="RO1" s="4">
        <v>41946</v>
      </c>
      <c r="RP1" s="4">
        <v>41947</v>
      </c>
      <c r="RQ1" s="4">
        <v>41948</v>
      </c>
      <c r="RR1" s="4">
        <v>41949</v>
      </c>
      <c r="RS1" s="4">
        <v>41950</v>
      </c>
      <c r="RT1" s="4">
        <v>41953</v>
      </c>
      <c r="RU1" s="4">
        <v>41954</v>
      </c>
      <c r="RV1" s="4">
        <v>41955</v>
      </c>
      <c r="RW1" s="4">
        <v>41956</v>
      </c>
      <c r="RX1" s="4">
        <v>41957</v>
      </c>
      <c r="RY1" s="4">
        <v>41960</v>
      </c>
      <c r="RZ1" s="4">
        <v>41961</v>
      </c>
      <c r="SA1" s="4">
        <v>41962</v>
      </c>
      <c r="SB1" s="4">
        <v>41963</v>
      </c>
      <c r="SC1" s="4">
        <v>41964</v>
      </c>
      <c r="SD1" s="4">
        <v>41967</v>
      </c>
      <c r="SE1" s="4">
        <v>41968</v>
      </c>
      <c r="SF1" s="4">
        <v>41969</v>
      </c>
      <c r="SG1" s="4">
        <v>41970</v>
      </c>
      <c r="SH1" s="4">
        <v>41971</v>
      </c>
      <c r="SI1" s="4">
        <v>41974</v>
      </c>
      <c r="SJ1" s="4">
        <v>41975</v>
      </c>
      <c r="SK1" s="4">
        <v>41976</v>
      </c>
      <c r="SL1" s="4">
        <v>41977</v>
      </c>
      <c r="SM1" s="4">
        <v>41978</v>
      </c>
      <c r="SN1" s="4">
        <v>41981</v>
      </c>
      <c r="SO1" s="4">
        <v>41982</v>
      </c>
      <c r="SP1" s="4">
        <v>41983</v>
      </c>
      <c r="SQ1" s="4">
        <v>41984</v>
      </c>
      <c r="SR1" s="4">
        <v>41985</v>
      </c>
      <c r="SS1" s="4">
        <v>41988</v>
      </c>
      <c r="ST1" s="4">
        <v>41989</v>
      </c>
      <c r="SU1" s="4">
        <v>41990</v>
      </c>
      <c r="SV1" s="4">
        <v>41991</v>
      </c>
      <c r="SW1" s="4">
        <v>41992</v>
      </c>
      <c r="SX1" s="4">
        <v>41995</v>
      </c>
      <c r="SY1" s="4">
        <v>41996</v>
      </c>
      <c r="SZ1" s="4">
        <v>41997</v>
      </c>
      <c r="TA1" s="4">
        <v>41998</v>
      </c>
      <c r="TB1" s="4">
        <v>41999</v>
      </c>
      <c r="TC1" s="4">
        <v>42002</v>
      </c>
      <c r="TD1" s="4">
        <v>42003</v>
      </c>
      <c r="TE1" s="4">
        <v>42004</v>
      </c>
    </row>
    <row r="2" spans="1:525" x14ac:dyDescent="0.25">
      <c r="A2" s="5" t="str">
        <f>Datos_MStar!J3</f>
        <v>AAAAAAAAAA</v>
      </c>
      <c r="B2" s="5" t="str">
        <f>Datos_MStar!K3</f>
        <v>Compensacion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5">
        <v>0</v>
      </c>
      <c r="Q2" s="35">
        <v>0</v>
      </c>
      <c r="R2" s="35">
        <v>0</v>
      </c>
      <c r="S2" s="35">
        <v>0</v>
      </c>
      <c r="T2" s="35">
        <v>0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35">
        <v>0</v>
      </c>
      <c r="AG2" s="35">
        <v>0</v>
      </c>
      <c r="AH2" s="35">
        <v>0</v>
      </c>
      <c r="AI2" s="35">
        <v>0</v>
      </c>
      <c r="AJ2" s="35">
        <v>0</v>
      </c>
      <c r="AK2" s="35">
        <v>0</v>
      </c>
      <c r="AL2" s="35">
        <v>0</v>
      </c>
      <c r="AM2" s="35">
        <v>0</v>
      </c>
      <c r="AN2" s="35">
        <v>0</v>
      </c>
      <c r="AO2" s="35">
        <v>0</v>
      </c>
      <c r="AP2" s="35">
        <v>0</v>
      </c>
      <c r="AQ2" s="35">
        <v>0</v>
      </c>
      <c r="AR2" s="35">
        <v>0</v>
      </c>
      <c r="AS2" s="35">
        <v>0</v>
      </c>
      <c r="AT2" s="35">
        <v>0</v>
      </c>
      <c r="AU2" s="35">
        <v>0</v>
      </c>
      <c r="AV2" s="35">
        <v>0</v>
      </c>
      <c r="AW2" s="35">
        <v>0</v>
      </c>
      <c r="AX2" s="35">
        <v>0</v>
      </c>
      <c r="AY2" s="35">
        <v>0</v>
      </c>
      <c r="AZ2" s="35">
        <v>0</v>
      </c>
      <c r="BA2" s="35">
        <v>0</v>
      </c>
      <c r="BB2" s="35">
        <v>0</v>
      </c>
      <c r="BC2" s="35">
        <v>0</v>
      </c>
      <c r="BD2" s="35">
        <v>0</v>
      </c>
      <c r="BE2" s="35">
        <v>0</v>
      </c>
      <c r="BF2" s="35">
        <v>0</v>
      </c>
      <c r="BG2" s="35">
        <v>0</v>
      </c>
      <c r="BH2" s="35">
        <v>0</v>
      </c>
      <c r="BI2" s="35">
        <v>0</v>
      </c>
      <c r="BJ2" s="35">
        <v>0</v>
      </c>
      <c r="BK2" s="35">
        <v>0</v>
      </c>
      <c r="BL2" s="35">
        <v>0</v>
      </c>
      <c r="BM2" s="35">
        <v>0</v>
      </c>
      <c r="BN2" s="35">
        <v>0</v>
      </c>
      <c r="BO2" s="35">
        <v>0</v>
      </c>
      <c r="BP2" s="35">
        <v>0</v>
      </c>
      <c r="BQ2" s="35">
        <v>0</v>
      </c>
      <c r="BR2" s="35">
        <v>0</v>
      </c>
      <c r="BS2" s="35">
        <v>0</v>
      </c>
      <c r="BT2" s="35">
        <v>0</v>
      </c>
      <c r="BU2" s="35">
        <v>0</v>
      </c>
      <c r="BV2" s="35">
        <v>0</v>
      </c>
      <c r="BW2" s="35">
        <v>0</v>
      </c>
      <c r="BX2" s="35">
        <v>0</v>
      </c>
      <c r="BY2" s="35">
        <v>0</v>
      </c>
      <c r="BZ2" s="35">
        <v>0</v>
      </c>
      <c r="CA2" s="35">
        <v>0</v>
      </c>
      <c r="CB2" s="35">
        <v>0</v>
      </c>
      <c r="CC2" s="35">
        <v>0</v>
      </c>
      <c r="CD2" s="35">
        <v>0</v>
      </c>
      <c r="CE2" s="35">
        <v>0</v>
      </c>
      <c r="CF2" s="35">
        <v>0</v>
      </c>
      <c r="CG2" s="35">
        <v>0</v>
      </c>
      <c r="CH2" s="35">
        <v>0</v>
      </c>
      <c r="CI2" s="35">
        <v>0</v>
      </c>
      <c r="CJ2" s="35">
        <v>0</v>
      </c>
      <c r="CK2" s="35">
        <v>0</v>
      </c>
      <c r="CL2" s="35">
        <v>0</v>
      </c>
      <c r="CM2" s="35">
        <v>0</v>
      </c>
      <c r="CN2" s="35">
        <v>0</v>
      </c>
      <c r="CO2" s="35">
        <v>0</v>
      </c>
      <c r="CP2" s="35">
        <v>0</v>
      </c>
      <c r="CQ2" s="35">
        <v>0</v>
      </c>
      <c r="CR2" s="35">
        <v>0</v>
      </c>
      <c r="CS2" s="35">
        <v>0</v>
      </c>
      <c r="CT2" s="35">
        <v>0</v>
      </c>
      <c r="CU2" s="35">
        <v>0</v>
      </c>
      <c r="CV2" s="35">
        <v>0</v>
      </c>
      <c r="CW2" s="35">
        <v>0</v>
      </c>
      <c r="CX2" s="35">
        <v>0</v>
      </c>
      <c r="CY2" s="35">
        <v>0</v>
      </c>
      <c r="CZ2" s="35">
        <v>0</v>
      </c>
      <c r="DA2" s="35">
        <v>0</v>
      </c>
      <c r="DB2" s="35">
        <v>0</v>
      </c>
      <c r="DC2" s="35">
        <v>0</v>
      </c>
      <c r="DD2" s="35">
        <v>0</v>
      </c>
      <c r="DE2" s="35">
        <v>0</v>
      </c>
      <c r="DF2" s="35">
        <v>0</v>
      </c>
      <c r="DG2" s="35">
        <v>0</v>
      </c>
      <c r="DH2" s="35">
        <v>0</v>
      </c>
      <c r="DI2" s="35">
        <v>0</v>
      </c>
      <c r="DJ2" s="35">
        <v>0</v>
      </c>
      <c r="DK2" s="35">
        <v>0</v>
      </c>
      <c r="DL2" s="35">
        <v>0</v>
      </c>
      <c r="DM2" s="35">
        <v>0</v>
      </c>
      <c r="DN2" s="35">
        <v>0</v>
      </c>
      <c r="DO2" s="35">
        <v>0</v>
      </c>
      <c r="DP2" s="35">
        <v>0</v>
      </c>
      <c r="DQ2" s="35">
        <v>0</v>
      </c>
      <c r="DR2" s="35">
        <v>0</v>
      </c>
      <c r="DS2" s="35">
        <v>0</v>
      </c>
      <c r="DT2" s="35">
        <v>0</v>
      </c>
      <c r="DU2" s="35">
        <v>0</v>
      </c>
      <c r="DV2" s="35">
        <v>0</v>
      </c>
      <c r="DW2" s="35">
        <v>0</v>
      </c>
      <c r="DX2" s="35">
        <v>0</v>
      </c>
      <c r="DY2" s="35">
        <v>0</v>
      </c>
      <c r="DZ2" s="35">
        <v>0</v>
      </c>
      <c r="EA2" s="35">
        <v>0</v>
      </c>
      <c r="EB2" s="35">
        <v>0</v>
      </c>
      <c r="EC2" s="35">
        <v>0</v>
      </c>
      <c r="ED2" s="35">
        <v>0</v>
      </c>
      <c r="EE2" s="35">
        <v>0</v>
      </c>
      <c r="EF2" s="35">
        <v>0</v>
      </c>
      <c r="EG2" s="35">
        <v>0</v>
      </c>
      <c r="EH2" s="35">
        <v>0</v>
      </c>
      <c r="EI2" s="35">
        <v>0</v>
      </c>
      <c r="EJ2" s="35">
        <v>0</v>
      </c>
      <c r="EK2" s="35">
        <v>0</v>
      </c>
      <c r="EL2" s="35">
        <v>0</v>
      </c>
      <c r="EM2" s="35">
        <v>0</v>
      </c>
      <c r="EN2" s="35">
        <v>0</v>
      </c>
      <c r="EO2" s="35">
        <v>0</v>
      </c>
      <c r="EP2" s="35">
        <v>0</v>
      </c>
      <c r="EQ2" s="35">
        <v>0</v>
      </c>
      <c r="ER2" s="35">
        <v>0</v>
      </c>
      <c r="ES2" s="35">
        <v>0</v>
      </c>
      <c r="ET2" s="35">
        <v>0</v>
      </c>
      <c r="EU2" s="35">
        <v>0</v>
      </c>
      <c r="EV2" s="35">
        <v>0</v>
      </c>
      <c r="EW2" s="35">
        <v>0</v>
      </c>
      <c r="EX2" s="35">
        <v>0</v>
      </c>
      <c r="EY2" s="35">
        <v>0</v>
      </c>
      <c r="EZ2" s="35">
        <v>0</v>
      </c>
      <c r="FA2" s="35">
        <v>0</v>
      </c>
      <c r="FB2" s="35">
        <v>0</v>
      </c>
      <c r="FC2" s="35">
        <v>0</v>
      </c>
      <c r="FD2" s="35">
        <v>0</v>
      </c>
      <c r="FE2" s="35">
        <v>0</v>
      </c>
      <c r="FF2" s="35">
        <v>0</v>
      </c>
      <c r="FG2" s="35">
        <v>0</v>
      </c>
      <c r="FH2" s="35">
        <v>0</v>
      </c>
      <c r="FI2" s="35">
        <v>0</v>
      </c>
      <c r="FJ2" s="35">
        <v>0</v>
      </c>
      <c r="FK2" s="35">
        <v>0</v>
      </c>
      <c r="FL2" s="35">
        <v>0</v>
      </c>
      <c r="FM2" s="35">
        <v>0</v>
      </c>
      <c r="FN2" s="35">
        <v>0</v>
      </c>
      <c r="FO2" s="35">
        <v>0</v>
      </c>
      <c r="FP2" s="35">
        <v>0</v>
      </c>
      <c r="FQ2" s="35">
        <v>0</v>
      </c>
      <c r="FR2" s="35">
        <v>0</v>
      </c>
      <c r="FS2" s="35">
        <v>0</v>
      </c>
      <c r="FT2" s="35">
        <v>0</v>
      </c>
      <c r="FU2" s="35">
        <v>0</v>
      </c>
      <c r="FV2" s="35">
        <v>0</v>
      </c>
      <c r="FW2" s="35">
        <v>0</v>
      </c>
      <c r="FX2" s="35">
        <v>0</v>
      </c>
      <c r="FY2" s="35">
        <v>0</v>
      </c>
      <c r="FZ2" s="35">
        <v>0</v>
      </c>
      <c r="GA2" s="35">
        <v>0</v>
      </c>
      <c r="GB2" s="35">
        <v>0</v>
      </c>
      <c r="GC2" s="35">
        <v>0</v>
      </c>
      <c r="GD2" s="35">
        <v>0</v>
      </c>
      <c r="GE2" s="35">
        <v>0</v>
      </c>
      <c r="GF2" s="35">
        <v>0</v>
      </c>
      <c r="GG2" s="35">
        <v>0</v>
      </c>
      <c r="GH2" s="35">
        <v>0</v>
      </c>
      <c r="GI2" s="35">
        <v>0</v>
      </c>
      <c r="GJ2" s="35">
        <v>0</v>
      </c>
      <c r="GK2" s="35">
        <v>0</v>
      </c>
      <c r="GL2" s="35">
        <v>0</v>
      </c>
      <c r="GM2" s="35">
        <v>0</v>
      </c>
      <c r="GN2" s="35">
        <v>0</v>
      </c>
      <c r="GO2" s="35">
        <v>0</v>
      </c>
      <c r="GP2" s="35">
        <v>0</v>
      </c>
      <c r="GQ2" s="35">
        <v>0</v>
      </c>
      <c r="GR2" s="35">
        <v>0</v>
      </c>
      <c r="GS2" s="35">
        <v>0</v>
      </c>
      <c r="GT2" s="35">
        <v>0</v>
      </c>
      <c r="GU2" s="35">
        <v>0</v>
      </c>
      <c r="GV2" s="35">
        <v>0</v>
      </c>
      <c r="GW2" s="35">
        <v>0</v>
      </c>
      <c r="GX2" s="35">
        <v>0</v>
      </c>
      <c r="GY2" s="35">
        <v>0</v>
      </c>
      <c r="GZ2" s="35">
        <v>0</v>
      </c>
      <c r="HA2" s="35">
        <v>0</v>
      </c>
      <c r="HB2" s="35">
        <v>0</v>
      </c>
      <c r="HC2" s="35">
        <v>0</v>
      </c>
      <c r="HD2" s="35">
        <v>0</v>
      </c>
      <c r="HE2" s="35">
        <v>0</v>
      </c>
      <c r="HF2" s="35">
        <v>0</v>
      </c>
      <c r="HG2" s="35">
        <v>0</v>
      </c>
      <c r="HH2" s="35">
        <v>0</v>
      </c>
      <c r="HI2" s="35">
        <v>0</v>
      </c>
      <c r="HJ2" s="35">
        <v>0</v>
      </c>
      <c r="HK2" s="35">
        <v>0</v>
      </c>
      <c r="HL2" s="35">
        <v>0</v>
      </c>
      <c r="HM2" s="35">
        <v>0</v>
      </c>
      <c r="HN2" s="35">
        <v>0</v>
      </c>
      <c r="HO2" s="35">
        <v>0</v>
      </c>
      <c r="HP2" s="35">
        <v>0</v>
      </c>
      <c r="HQ2" s="35">
        <v>0</v>
      </c>
      <c r="HR2" s="35">
        <v>0</v>
      </c>
      <c r="HS2" s="35">
        <v>0</v>
      </c>
      <c r="HT2" s="35">
        <v>0</v>
      </c>
      <c r="HU2" s="35">
        <v>0</v>
      </c>
      <c r="HV2" s="35">
        <v>0</v>
      </c>
      <c r="HW2" s="35">
        <v>0</v>
      </c>
      <c r="HX2" s="35">
        <v>0</v>
      </c>
      <c r="HY2" s="35">
        <v>0</v>
      </c>
      <c r="HZ2" s="35">
        <v>0</v>
      </c>
      <c r="IA2" s="35">
        <v>0</v>
      </c>
      <c r="IB2" s="35">
        <v>0</v>
      </c>
      <c r="IC2" s="35">
        <v>0</v>
      </c>
      <c r="ID2" s="35">
        <v>0</v>
      </c>
      <c r="IE2" s="35">
        <v>0</v>
      </c>
      <c r="IF2" s="35">
        <v>0</v>
      </c>
      <c r="IG2" s="35">
        <v>0</v>
      </c>
      <c r="IH2" s="35">
        <v>0</v>
      </c>
      <c r="II2" s="35">
        <v>0</v>
      </c>
      <c r="IJ2" s="35">
        <v>0</v>
      </c>
      <c r="IK2" s="35">
        <v>0</v>
      </c>
      <c r="IL2" s="35">
        <v>0</v>
      </c>
      <c r="IM2" s="35">
        <v>0</v>
      </c>
      <c r="IN2" s="35">
        <v>0</v>
      </c>
      <c r="IO2" s="35">
        <v>0</v>
      </c>
      <c r="IP2" s="35">
        <v>0</v>
      </c>
      <c r="IQ2" s="35">
        <v>0</v>
      </c>
      <c r="IR2" s="35">
        <v>0</v>
      </c>
      <c r="IS2" s="35">
        <v>0</v>
      </c>
      <c r="IT2" s="35">
        <v>0</v>
      </c>
      <c r="IU2" s="35">
        <v>0</v>
      </c>
      <c r="IV2" s="35">
        <v>0</v>
      </c>
      <c r="IW2" s="35">
        <v>0</v>
      </c>
      <c r="IX2" s="35">
        <v>0</v>
      </c>
      <c r="IY2" s="35">
        <v>0</v>
      </c>
      <c r="IZ2" s="35">
        <v>0</v>
      </c>
      <c r="JA2" s="35">
        <v>0</v>
      </c>
      <c r="JB2" s="35">
        <v>0</v>
      </c>
      <c r="JC2" s="35">
        <v>0</v>
      </c>
      <c r="JD2" s="35">
        <v>0</v>
      </c>
      <c r="JE2" s="35">
        <v>0</v>
      </c>
      <c r="JF2" s="35">
        <v>0</v>
      </c>
      <c r="JG2" s="35">
        <v>0</v>
      </c>
      <c r="JH2" s="35">
        <v>0</v>
      </c>
      <c r="JI2" s="35">
        <v>0</v>
      </c>
      <c r="JJ2" s="35">
        <v>0</v>
      </c>
      <c r="JK2" s="35">
        <v>0</v>
      </c>
      <c r="JL2" s="35">
        <v>0</v>
      </c>
      <c r="JM2" s="35">
        <v>0</v>
      </c>
      <c r="JN2" s="35">
        <v>0</v>
      </c>
      <c r="JO2" s="35">
        <v>0</v>
      </c>
      <c r="JP2" s="35">
        <v>0</v>
      </c>
      <c r="JQ2" s="35">
        <v>0</v>
      </c>
      <c r="JR2" s="35">
        <v>0</v>
      </c>
      <c r="JS2" s="35">
        <v>0</v>
      </c>
      <c r="JT2" s="35">
        <v>0</v>
      </c>
      <c r="JU2" s="35">
        <v>0</v>
      </c>
      <c r="JV2" s="35">
        <v>0</v>
      </c>
      <c r="JW2" s="35">
        <v>0</v>
      </c>
      <c r="JX2" s="35">
        <v>0</v>
      </c>
      <c r="JY2" s="35">
        <v>0</v>
      </c>
      <c r="JZ2" s="35">
        <v>0</v>
      </c>
      <c r="KA2" s="35">
        <v>0</v>
      </c>
      <c r="KB2" s="35">
        <v>0</v>
      </c>
      <c r="KC2" s="35">
        <v>0</v>
      </c>
      <c r="KD2" s="35">
        <v>0</v>
      </c>
      <c r="KE2" s="35">
        <v>0</v>
      </c>
      <c r="KF2" s="35">
        <v>0</v>
      </c>
      <c r="KG2" s="35">
        <v>0</v>
      </c>
      <c r="KH2" s="35">
        <v>0</v>
      </c>
      <c r="KI2" s="35">
        <v>0</v>
      </c>
      <c r="KJ2" s="35">
        <v>0</v>
      </c>
      <c r="KK2" s="35">
        <v>0</v>
      </c>
      <c r="KL2" s="35">
        <v>0</v>
      </c>
      <c r="KM2" s="35">
        <v>0</v>
      </c>
      <c r="KN2" s="35">
        <v>0</v>
      </c>
      <c r="KO2" s="35">
        <v>0</v>
      </c>
      <c r="KP2" s="35">
        <v>0</v>
      </c>
      <c r="KQ2" s="35">
        <v>0</v>
      </c>
      <c r="KR2" s="35">
        <v>0</v>
      </c>
      <c r="KS2" s="35">
        <v>0</v>
      </c>
      <c r="KT2" s="35">
        <v>0</v>
      </c>
      <c r="KU2" s="35">
        <v>0</v>
      </c>
      <c r="KV2" s="35">
        <v>0</v>
      </c>
      <c r="KW2" s="35">
        <v>0</v>
      </c>
      <c r="KX2" s="35">
        <v>0</v>
      </c>
      <c r="KY2" s="35">
        <v>0</v>
      </c>
      <c r="KZ2" s="35">
        <v>0</v>
      </c>
      <c r="LA2" s="35">
        <v>0</v>
      </c>
      <c r="LB2" s="35">
        <v>0</v>
      </c>
      <c r="LC2" s="35">
        <v>0</v>
      </c>
      <c r="LD2" s="35">
        <v>0</v>
      </c>
      <c r="LE2" s="35">
        <v>0</v>
      </c>
      <c r="LF2" s="35">
        <v>0</v>
      </c>
      <c r="LG2" s="35">
        <v>0</v>
      </c>
      <c r="LH2" s="35">
        <v>0</v>
      </c>
      <c r="LI2" s="35">
        <v>0</v>
      </c>
      <c r="LJ2" s="35">
        <v>0</v>
      </c>
      <c r="LK2" s="35">
        <v>0</v>
      </c>
      <c r="LL2" s="35">
        <v>0</v>
      </c>
      <c r="LM2" s="35">
        <v>0</v>
      </c>
      <c r="LN2" s="35">
        <v>0</v>
      </c>
      <c r="LO2" s="35">
        <v>0</v>
      </c>
      <c r="LP2" s="35">
        <v>0</v>
      </c>
      <c r="LQ2" s="35">
        <v>0</v>
      </c>
      <c r="LR2" s="35">
        <v>0</v>
      </c>
      <c r="LS2" s="35">
        <v>0</v>
      </c>
      <c r="LT2" s="35">
        <v>0</v>
      </c>
      <c r="LU2" s="35">
        <v>0</v>
      </c>
      <c r="LV2" s="35">
        <v>0</v>
      </c>
      <c r="LW2" s="35">
        <v>0</v>
      </c>
      <c r="LX2" s="35">
        <v>0</v>
      </c>
      <c r="LY2" s="35">
        <v>0</v>
      </c>
      <c r="LZ2" s="35">
        <v>0</v>
      </c>
      <c r="MA2" s="35">
        <v>0</v>
      </c>
      <c r="MB2" s="35">
        <v>0</v>
      </c>
      <c r="MC2" s="35">
        <v>0</v>
      </c>
      <c r="MD2" s="35">
        <v>0</v>
      </c>
      <c r="ME2" s="35">
        <v>0</v>
      </c>
      <c r="MF2" s="35">
        <v>0</v>
      </c>
      <c r="MG2" s="35">
        <v>0</v>
      </c>
      <c r="MH2" s="35">
        <v>0</v>
      </c>
      <c r="MI2" s="35">
        <v>0</v>
      </c>
      <c r="MJ2" s="35">
        <v>0</v>
      </c>
      <c r="MK2" s="35">
        <v>0</v>
      </c>
      <c r="ML2" s="35">
        <v>0</v>
      </c>
      <c r="MM2" s="35">
        <v>0</v>
      </c>
      <c r="MN2" s="35">
        <v>0</v>
      </c>
      <c r="MO2" s="35">
        <v>0</v>
      </c>
      <c r="MP2" s="35">
        <v>0</v>
      </c>
      <c r="MQ2" s="35">
        <v>0</v>
      </c>
      <c r="MR2" s="35">
        <v>0</v>
      </c>
      <c r="MS2" s="35">
        <v>0</v>
      </c>
      <c r="MT2" s="35">
        <v>0</v>
      </c>
      <c r="MU2" s="35">
        <v>0</v>
      </c>
      <c r="MV2" s="35">
        <v>0</v>
      </c>
      <c r="MW2" s="35">
        <v>0</v>
      </c>
      <c r="MX2" s="35">
        <v>0</v>
      </c>
      <c r="MY2" s="35">
        <v>0</v>
      </c>
      <c r="MZ2" s="35">
        <v>0</v>
      </c>
      <c r="NA2" s="35">
        <v>0</v>
      </c>
      <c r="NB2" s="35">
        <v>0</v>
      </c>
      <c r="NC2" s="35">
        <v>0</v>
      </c>
      <c r="ND2" s="35">
        <v>0</v>
      </c>
      <c r="NE2" s="35">
        <v>0</v>
      </c>
      <c r="NF2" s="35">
        <v>0</v>
      </c>
      <c r="NG2" s="35">
        <v>0</v>
      </c>
      <c r="NH2" s="35">
        <v>0</v>
      </c>
      <c r="NI2" s="35">
        <v>0</v>
      </c>
      <c r="NJ2" s="35">
        <v>0</v>
      </c>
      <c r="NK2" s="35">
        <v>0</v>
      </c>
      <c r="NL2" s="35">
        <v>0</v>
      </c>
      <c r="NM2" s="35">
        <v>0</v>
      </c>
      <c r="NN2" s="35">
        <v>0</v>
      </c>
      <c r="NO2" s="35">
        <v>0</v>
      </c>
      <c r="NP2" s="35">
        <v>0</v>
      </c>
      <c r="NQ2" s="35">
        <v>0</v>
      </c>
      <c r="NR2" s="35">
        <v>0</v>
      </c>
      <c r="NS2" s="35">
        <v>0</v>
      </c>
      <c r="NT2" s="35">
        <v>0</v>
      </c>
      <c r="NU2" s="35">
        <v>0</v>
      </c>
      <c r="NV2" s="35">
        <v>0</v>
      </c>
      <c r="NW2" s="35">
        <v>0</v>
      </c>
      <c r="NX2" s="35">
        <v>0</v>
      </c>
      <c r="NY2" s="35">
        <v>0</v>
      </c>
      <c r="NZ2" s="35">
        <v>0</v>
      </c>
      <c r="OA2" s="35">
        <v>0</v>
      </c>
      <c r="OB2" s="35">
        <v>0</v>
      </c>
      <c r="OC2" s="35">
        <v>0</v>
      </c>
      <c r="OD2" s="35">
        <v>0</v>
      </c>
      <c r="OE2" s="35">
        <v>0</v>
      </c>
      <c r="OF2" s="35">
        <v>0</v>
      </c>
      <c r="OG2" s="35">
        <v>0</v>
      </c>
      <c r="OH2" s="35">
        <v>0</v>
      </c>
      <c r="OI2" s="35">
        <v>0</v>
      </c>
      <c r="OJ2" s="35">
        <v>0</v>
      </c>
      <c r="OK2" s="35">
        <v>0</v>
      </c>
      <c r="OL2" s="35">
        <v>0</v>
      </c>
      <c r="OM2" s="35">
        <v>0</v>
      </c>
      <c r="ON2" s="35">
        <v>0</v>
      </c>
      <c r="OO2" s="35">
        <v>0</v>
      </c>
      <c r="OP2" s="35">
        <v>0</v>
      </c>
      <c r="OQ2" s="35">
        <v>0</v>
      </c>
      <c r="OR2" s="35">
        <v>0</v>
      </c>
      <c r="OS2" s="35">
        <v>0</v>
      </c>
      <c r="OT2" s="35">
        <v>0</v>
      </c>
      <c r="OU2" s="35">
        <v>0</v>
      </c>
      <c r="OV2" s="35">
        <v>0</v>
      </c>
      <c r="OW2" s="35">
        <v>0</v>
      </c>
      <c r="OX2" s="35">
        <v>0</v>
      </c>
      <c r="OY2" s="35">
        <v>0</v>
      </c>
      <c r="OZ2" s="35">
        <v>0</v>
      </c>
      <c r="PA2" s="35">
        <v>0</v>
      </c>
      <c r="PB2" s="35">
        <v>0</v>
      </c>
      <c r="PC2" s="35">
        <v>0</v>
      </c>
      <c r="PD2" s="35">
        <v>0</v>
      </c>
      <c r="PE2" s="35">
        <v>0</v>
      </c>
      <c r="PF2" s="35">
        <v>0</v>
      </c>
      <c r="PG2" s="35">
        <v>0</v>
      </c>
      <c r="PH2" s="35">
        <v>0</v>
      </c>
      <c r="PI2" s="35">
        <v>0</v>
      </c>
      <c r="PJ2" s="35">
        <v>0</v>
      </c>
      <c r="PK2" s="35">
        <v>0</v>
      </c>
      <c r="PL2" s="35">
        <v>0</v>
      </c>
      <c r="PM2" s="35">
        <v>0</v>
      </c>
      <c r="PN2" s="35">
        <v>0</v>
      </c>
      <c r="PO2" s="35">
        <v>0</v>
      </c>
      <c r="PP2" s="35">
        <v>0</v>
      </c>
      <c r="PQ2" s="35">
        <v>0</v>
      </c>
      <c r="PR2" s="35">
        <v>0</v>
      </c>
      <c r="PS2" s="35">
        <v>0</v>
      </c>
      <c r="PT2" s="35">
        <v>0</v>
      </c>
      <c r="PU2" s="35">
        <v>0</v>
      </c>
      <c r="PV2" s="35">
        <v>0</v>
      </c>
      <c r="PW2" s="35">
        <v>0</v>
      </c>
      <c r="PX2" s="35">
        <v>0</v>
      </c>
      <c r="PY2" s="35">
        <v>0</v>
      </c>
      <c r="PZ2" s="35">
        <v>0</v>
      </c>
      <c r="QA2" s="35">
        <v>0</v>
      </c>
      <c r="QB2" s="35">
        <v>0</v>
      </c>
      <c r="QC2" s="35">
        <v>0</v>
      </c>
      <c r="QD2" s="35">
        <v>0</v>
      </c>
      <c r="QE2" s="35">
        <v>0</v>
      </c>
      <c r="QF2" s="35">
        <v>0</v>
      </c>
      <c r="QG2" s="35">
        <v>0</v>
      </c>
      <c r="QH2" s="35">
        <v>0</v>
      </c>
      <c r="QI2" s="35">
        <v>0</v>
      </c>
      <c r="QJ2" s="35">
        <v>0</v>
      </c>
      <c r="QK2" s="35">
        <v>0</v>
      </c>
      <c r="QL2" s="35">
        <v>0</v>
      </c>
      <c r="QM2" s="35">
        <v>0</v>
      </c>
      <c r="QN2" s="35">
        <v>0</v>
      </c>
      <c r="QO2" s="35">
        <v>0</v>
      </c>
      <c r="QP2" s="35">
        <v>0</v>
      </c>
      <c r="QQ2" s="35">
        <v>0</v>
      </c>
      <c r="QR2" s="35">
        <v>0</v>
      </c>
      <c r="QS2" s="35">
        <v>0</v>
      </c>
      <c r="QT2" s="35">
        <v>0</v>
      </c>
      <c r="QU2" s="35">
        <v>0</v>
      </c>
      <c r="QV2" s="35">
        <v>0</v>
      </c>
      <c r="QW2" s="35">
        <v>0</v>
      </c>
      <c r="QX2" s="35">
        <v>0</v>
      </c>
      <c r="QY2" s="35">
        <v>0</v>
      </c>
      <c r="QZ2" s="35">
        <v>0</v>
      </c>
      <c r="RA2" s="35">
        <v>0</v>
      </c>
      <c r="RB2" s="35">
        <v>0</v>
      </c>
      <c r="RC2" s="35">
        <v>0</v>
      </c>
      <c r="RD2" s="35">
        <v>0</v>
      </c>
      <c r="RE2" s="35">
        <v>0</v>
      </c>
      <c r="RF2" s="35">
        <v>0</v>
      </c>
      <c r="RG2" s="35">
        <v>0</v>
      </c>
      <c r="RH2" s="35">
        <v>0</v>
      </c>
      <c r="RI2" s="35">
        <v>0</v>
      </c>
      <c r="RJ2" s="35">
        <v>0</v>
      </c>
      <c r="RK2" s="35">
        <v>0</v>
      </c>
      <c r="RL2" s="35">
        <v>0</v>
      </c>
      <c r="RM2" s="35">
        <v>0</v>
      </c>
      <c r="RN2" s="35">
        <v>0</v>
      </c>
      <c r="RO2" s="35">
        <v>0</v>
      </c>
      <c r="RP2" s="35">
        <v>0</v>
      </c>
      <c r="RQ2" s="35">
        <v>0</v>
      </c>
      <c r="RR2" s="35">
        <v>0</v>
      </c>
      <c r="RS2" s="35">
        <v>0</v>
      </c>
      <c r="RT2" s="35">
        <v>0</v>
      </c>
      <c r="RU2" s="35">
        <v>0</v>
      </c>
      <c r="RV2" s="35">
        <v>0</v>
      </c>
      <c r="RW2" s="35">
        <v>0</v>
      </c>
      <c r="RX2" s="35">
        <v>0</v>
      </c>
      <c r="RY2" s="35">
        <v>0</v>
      </c>
      <c r="RZ2" s="35">
        <v>0</v>
      </c>
      <c r="SA2" s="35">
        <v>0</v>
      </c>
      <c r="SB2" s="35">
        <v>0</v>
      </c>
      <c r="SC2" s="35">
        <v>0</v>
      </c>
      <c r="SD2" s="35">
        <v>0</v>
      </c>
      <c r="SE2" s="35">
        <v>0</v>
      </c>
      <c r="SF2" s="35">
        <v>0</v>
      </c>
      <c r="SG2" s="35">
        <v>0</v>
      </c>
      <c r="SH2" s="35">
        <v>0</v>
      </c>
      <c r="SI2" s="35">
        <v>0</v>
      </c>
      <c r="SJ2" s="35">
        <v>0</v>
      </c>
      <c r="SK2" s="35">
        <v>0</v>
      </c>
      <c r="SL2" s="35">
        <v>0</v>
      </c>
      <c r="SM2" s="35">
        <v>0</v>
      </c>
      <c r="SN2" s="35">
        <v>0</v>
      </c>
      <c r="SO2" s="35">
        <v>0</v>
      </c>
      <c r="SP2" s="35">
        <v>0</v>
      </c>
      <c r="SQ2" s="35">
        <v>0</v>
      </c>
      <c r="SR2" s="35">
        <v>0</v>
      </c>
      <c r="SS2" s="35">
        <v>0</v>
      </c>
      <c r="ST2" s="35">
        <v>0</v>
      </c>
      <c r="SU2" s="35">
        <v>0</v>
      </c>
      <c r="SV2" s="35">
        <v>0</v>
      </c>
      <c r="SW2" s="35">
        <v>0</v>
      </c>
      <c r="SX2" s="35">
        <v>0</v>
      </c>
      <c r="SY2" s="35">
        <v>0</v>
      </c>
      <c r="SZ2" s="35">
        <v>0</v>
      </c>
      <c r="TA2" s="35">
        <v>0</v>
      </c>
      <c r="TB2" s="35">
        <v>0</v>
      </c>
      <c r="TC2" s="35">
        <v>0</v>
      </c>
      <c r="TD2" s="35">
        <v>0</v>
      </c>
      <c r="TE2" s="35">
        <v>0</v>
      </c>
    </row>
    <row r="3" spans="1:525" x14ac:dyDescent="0.25">
      <c r="A3" s="5" t="str">
        <f>Datos_MStar!J4</f>
        <v>LU0861897477</v>
      </c>
      <c r="B3" s="5" t="str">
        <f>Datos_MStar!K4</f>
        <v>Abante GF Spanish Opportunities Fund B</v>
      </c>
      <c r="C3" s="37">
        <v>0</v>
      </c>
      <c r="D3" s="37" t="e">
        <f ca="1">(Participaciones!D3*VLs!D3)/SUMPRODUCT(Participaciones!D$2:D$100,VLs!D$2:D$100)</f>
        <v>#DIV/0!</v>
      </c>
      <c r="E3" s="37" t="e">
        <f ca="1">(Participaciones!E3*VLs!E3)/SUMPRODUCT(Participaciones!E$2:E$100,VLs!E$2:E$100)</f>
        <v>#DIV/0!</v>
      </c>
      <c r="F3" s="37" t="e">
        <f ca="1">(Participaciones!F3*VLs!F3)/SUMPRODUCT(Participaciones!F$2:F$100,VLs!F$2:F$100)</f>
        <v>#DIV/0!</v>
      </c>
      <c r="G3" s="37" t="e">
        <f ca="1">(Participaciones!G3*VLs!G3)/SUMPRODUCT(Participaciones!G$2:G$100,VLs!G$2:G$100)</f>
        <v>#DIV/0!</v>
      </c>
      <c r="H3" s="37" t="e">
        <f ca="1">(Participaciones!H3*VLs!H3)/SUMPRODUCT(Participaciones!H$2:H$100,VLs!H$2:H$100)</f>
        <v>#DIV/0!</v>
      </c>
      <c r="I3" s="37" t="e">
        <f ca="1">(Participaciones!I3*VLs!I3)/SUMPRODUCT(Participaciones!I$2:I$100,VLs!I$2:I$100)</f>
        <v>#DIV/0!</v>
      </c>
      <c r="J3" s="37" t="e">
        <f ca="1">(Participaciones!J3*VLs!J3)/SUMPRODUCT(Participaciones!J$2:J$100,VLs!J$2:J$100)</f>
        <v>#DIV/0!</v>
      </c>
      <c r="K3" s="37" t="e">
        <f ca="1">(Participaciones!K3*VLs!K3)/SUMPRODUCT(Participaciones!K$2:K$100,VLs!K$2:K$100)</f>
        <v>#DIV/0!</v>
      </c>
      <c r="L3" s="37" t="e">
        <f ca="1">(Participaciones!L3*VLs!L3)/SUMPRODUCT(Participaciones!L$2:L$100,VLs!L$2:L$100)</f>
        <v>#DIV/0!</v>
      </c>
      <c r="M3" s="37" t="e">
        <f ca="1">(Participaciones!M3*VLs!M3)/SUMPRODUCT(Participaciones!M$2:M$100,VLs!M$2:M$100)</f>
        <v>#DIV/0!</v>
      </c>
      <c r="N3" s="37" t="e">
        <f ca="1">(Participaciones!N3*VLs!N3)/SUMPRODUCT(Participaciones!N$2:N$100,VLs!N$2:N$100)</f>
        <v>#DIV/0!</v>
      </c>
      <c r="O3" s="37" t="e">
        <f ca="1">(Participaciones!O3*VLs!O3)/SUMPRODUCT(Participaciones!O$2:O$100,VLs!O$2:O$100)</f>
        <v>#DIV/0!</v>
      </c>
      <c r="P3" s="37" t="e">
        <f ca="1">(Participaciones!P3*VLs!P3)/SUMPRODUCT(Participaciones!P$2:P$100,VLs!P$2:P$100)</f>
        <v>#DIV/0!</v>
      </c>
      <c r="Q3" s="37" t="e">
        <f ca="1">(Participaciones!Q3*VLs!Q3)/SUMPRODUCT(Participaciones!Q$2:Q$100,VLs!Q$2:Q$100)</f>
        <v>#DIV/0!</v>
      </c>
      <c r="R3" s="37" t="e">
        <f ca="1">(Participaciones!R3*VLs!R3)/SUMPRODUCT(Participaciones!R$2:R$100,VLs!R$2:R$100)</f>
        <v>#DIV/0!</v>
      </c>
      <c r="S3" s="37" t="e">
        <f ca="1">(Participaciones!S3*VLs!S3)/SUMPRODUCT(Participaciones!S$2:S$100,VLs!S$2:S$100)</f>
        <v>#DIV/0!</v>
      </c>
      <c r="T3" s="37" t="e">
        <f ca="1">(Participaciones!T3*VLs!T3)/SUMPRODUCT(Participaciones!T$2:T$100,VLs!T$2:T$100)</f>
        <v>#DIV/0!</v>
      </c>
      <c r="U3" s="37" t="e">
        <f ca="1">(Participaciones!U3*VLs!U3)/SUMPRODUCT(Participaciones!U$2:U$100,VLs!U$2:U$100)</f>
        <v>#DIV/0!</v>
      </c>
      <c r="V3" s="37" t="e">
        <f ca="1">(Participaciones!V3*VLs!V3)/SUMPRODUCT(Participaciones!V$2:V$100,VLs!V$2:V$100)</f>
        <v>#DIV/0!</v>
      </c>
      <c r="W3" s="37" t="e">
        <f ca="1">(Participaciones!W3*VLs!W3)/SUMPRODUCT(Participaciones!W$2:W$100,VLs!W$2:W$100)</f>
        <v>#DIV/0!</v>
      </c>
      <c r="X3" s="37" t="e">
        <f ca="1">(Participaciones!X3*VLs!X3)/SUMPRODUCT(Participaciones!X$2:X$100,VLs!X$2:X$100)</f>
        <v>#DIV/0!</v>
      </c>
      <c r="Y3" s="37" t="e">
        <f ca="1">(Participaciones!Y3*VLs!Y3)/SUMPRODUCT(Participaciones!Y$2:Y$100,VLs!Y$2:Y$100)</f>
        <v>#DIV/0!</v>
      </c>
      <c r="Z3" s="37" t="e">
        <f ca="1">(Participaciones!Z3*VLs!Z3)/SUMPRODUCT(Participaciones!Z$2:Z$100,VLs!Z$2:Z$100)</f>
        <v>#DIV/0!</v>
      </c>
      <c r="AA3" s="37" t="e">
        <f ca="1">(Participaciones!AA3*VLs!AA3)/SUMPRODUCT(Participaciones!AA$2:AA$100,VLs!AA$2:AA$100)</f>
        <v>#DIV/0!</v>
      </c>
      <c r="AB3" s="37" t="e">
        <f ca="1">(Participaciones!AB3*VLs!AB3)/SUMPRODUCT(Participaciones!AB$2:AB$100,VLs!AB$2:AB$100)</f>
        <v>#DIV/0!</v>
      </c>
      <c r="AC3" s="37" t="e">
        <f ca="1">(Participaciones!AC3*VLs!AC3)/SUMPRODUCT(Participaciones!AC$2:AC$100,VLs!AC$2:AC$100)</f>
        <v>#DIV/0!</v>
      </c>
      <c r="AD3" s="37" t="e">
        <f ca="1">(Participaciones!AD3*VLs!AD3)/SUMPRODUCT(Participaciones!AD$2:AD$100,VLs!AD$2:AD$100)</f>
        <v>#DIV/0!</v>
      </c>
      <c r="AE3" s="37" t="e">
        <f ca="1">(Participaciones!AE3*VLs!AE3)/SUMPRODUCT(Participaciones!AE$2:AE$100,VLs!AE$2:AE$100)</f>
        <v>#DIV/0!</v>
      </c>
      <c r="AF3" s="37" t="e">
        <f ca="1">(Participaciones!AF3*VLs!AF3)/SUMPRODUCT(Participaciones!AF$2:AF$100,VLs!AF$2:AF$100)</f>
        <v>#DIV/0!</v>
      </c>
      <c r="AG3" s="37" t="e">
        <f ca="1">(Participaciones!AG3*VLs!AG3)/SUMPRODUCT(Participaciones!AG$2:AG$100,VLs!AG$2:AG$100)</f>
        <v>#DIV/0!</v>
      </c>
      <c r="AH3" s="37" t="e">
        <f ca="1">(Participaciones!AH3*VLs!AH3)/SUMPRODUCT(Participaciones!AH$2:AH$100,VLs!AH$2:AH$100)</f>
        <v>#DIV/0!</v>
      </c>
      <c r="AI3" s="37" t="e">
        <f ca="1">(Participaciones!AI3*VLs!AI3)/SUMPRODUCT(Participaciones!AI$2:AI$100,VLs!AI$2:AI$100)</f>
        <v>#DIV/0!</v>
      </c>
      <c r="AJ3" s="37" t="e">
        <f ca="1">(Participaciones!AJ3*VLs!AJ3)/SUMPRODUCT(Participaciones!AJ$2:AJ$100,VLs!AJ$2:AJ$100)</f>
        <v>#DIV/0!</v>
      </c>
      <c r="AK3" s="37" t="e">
        <f ca="1">(Participaciones!AK3*VLs!AK3)/SUMPRODUCT(Participaciones!AK$2:AK$100,VLs!AK$2:AK$100)</f>
        <v>#DIV/0!</v>
      </c>
      <c r="AL3" s="37" t="e">
        <f ca="1">(Participaciones!AL3*VLs!AL3)/SUMPRODUCT(Participaciones!AL$2:AL$100,VLs!AL$2:AL$100)</f>
        <v>#DIV/0!</v>
      </c>
      <c r="AM3" s="37" t="e">
        <f ca="1">(Participaciones!AM3*VLs!AM3)/SUMPRODUCT(Participaciones!AM$2:AM$100,VLs!AM$2:AM$100)</f>
        <v>#DIV/0!</v>
      </c>
      <c r="AN3" s="37" t="e">
        <f ca="1">(Participaciones!AN3*VLs!AN3)/SUMPRODUCT(Participaciones!AN$2:AN$100,VLs!AN$2:AN$100)</f>
        <v>#DIV/0!</v>
      </c>
      <c r="AO3" s="37" t="e">
        <f ca="1">(Participaciones!AO3*VLs!AO3)/SUMPRODUCT(Participaciones!AO$2:AO$100,VLs!AO$2:AO$100)</f>
        <v>#DIV/0!</v>
      </c>
      <c r="AP3" s="37" t="e">
        <f ca="1">(Participaciones!AP3*VLs!AP3)/SUMPRODUCT(Participaciones!AP$2:AP$100,VLs!AP$2:AP$100)</f>
        <v>#DIV/0!</v>
      </c>
      <c r="AQ3" s="37" t="e">
        <f ca="1">(Participaciones!AQ3*VLs!AQ3)/SUMPRODUCT(Participaciones!AQ$2:AQ$100,VLs!AQ$2:AQ$100)</f>
        <v>#DIV/0!</v>
      </c>
      <c r="AR3" s="37" t="e">
        <f ca="1">(Participaciones!AR3*VLs!AR3)/SUMPRODUCT(Participaciones!AR$2:AR$100,VLs!AR$2:AR$100)</f>
        <v>#DIV/0!</v>
      </c>
      <c r="AS3" s="37" t="e">
        <f ca="1">(Participaciones!AS3*VLs!AS3)/SUMPRODUCT(Participaciones!AS$2:AS$100,VLs!AS$2:AS$100)</f>
        <v>#DIV/0!</v>
      </c>
      <c r="AT3" s="37" t="e">
        <f ca="1">(Participaciones!AT3*VLs!AT3)/SUMPRODUCT(Participaciones!AT$2:AT$100,VLs!AT$2:AT$100)</f>
        <v>#DIV/0!</v>
      </c>
      <c r="AU3" s="37" t="e">
        <f ca="1">(Participaciones!AU3*VLs!AU3)/SUMPRODUCT(Participaciones!AU$2:AU$100,VLs!AU$2:AU$100)</f>
        <v>#DIV/0!</v>
      </c>
      <c r="AV3" s="37" t="e">
        <f ca="1">(Participaciones!AV3*VLs!AV3)/SUMPRODUCT(Participaciones!AV$2:AV$100,VLs!AV$2:AV$100)</f>
        <v>#DIV/0!</v>
      </c>
      <c r="AW3" s="37" t="e">
        <f ca="1">(Participaciones!AW3*VLs!AW3)/SUMPRODUCT(Participaciones!AW$2:AW$100,VLs!AW$2:AW$100)</f>
        <v>#DIV/0!</v>
      </c>
      <c r="AX3" s="37" t="e">
        <f ca="1">(Participaciones!AX3*VLs!AX3)/SUMPRODUCT(Participaciones!AX$2:AX$100,VLs!AX$2:AX$100)</f>
        <v>#DIV/0!</v>
      </c>
      <c r="AY3" s="37" t="e">
        <f ca="1">(Participaciones!AY3*VLs!AY3)/SUMPRODUCT(Participaciones!AY$2:AY$100,VLs!AY$2:AY$100)</f>
        <v>#DIV/0!</v>
      </c>
      <c r="AZ3" s="37" t="e">
        <f ca="1">(Participaciones!AZ3*VLs!AZ3)/SUMPRODUCT(Participaciones!AZ$2:AZ$100,VLs!AZ$2:AZ$100)</f>
        <v>#DIV/0!</v>
      </c>
      <c r="BA3" s="37" t="e">
        <f ca="1">(Participaciones!BA3*VLs!BA3)/SUMPRODUCT(Participaciones!BA$2:BA$100,VLs!BA$2:BA$100)</f>
        <v>#DIV/0!</v>
      </c>
      <c r="BB3" s="37" t="e">
        <f ca="1">(Participaciones!BB3*VLs!BB3)/SUMPRODUCT(Participaciones!BB$2:BB$100,VLs!BB$2:BB$100)</f>
        <v>#DIV/0!</v>
      </c>
      <c r="BC3" s="37" t="e">
        <f ca="1">(Participaciones!BC3*VLs!BC3)/SUMPRODUCT(Participaciones!BC$2:BC$100,VLs!BC$2:BC$100)</f>
        <v>#DIV/0!</v>
      </c>
      <c r="BD3" s="37" t="e">
        <f ca="1">(Participaciones!BD3*VLs!BD3)/SUMPRODUCT(Participaciones!BD$2:BD$100,VLs!BD$2:BD$100)</f>
        <v>#DIV/0!</v>
      </c>
      <c r="BE3" s="37" t="e">
        <f ca="1">(Participaciones!BE3*VLs!BE3)/SUMPRODUCT(Participaciones!BE$2:BE$100,VLs!BE$2:BE$100)</f>
        <v>#DIV/0!</v>
      </c>
      <c r="BF3" s="37" t="e">
        <f ca="1">(Participaciones!BF3*VLs!BF3)/SUMPRODUCT(Participaciones!BF$2:BF$100,VLs!BF$2:BF$100)</f>
        <v>#DIV/0!</v>
      </c>
      <c r="BG3" s="37" t="e">
        <f ca="1">(Participaciones!BG3*VLs!BG3)/SUMPRODUCT(Participaciones!BG$2:BG$100,VLs!BG$2:BG$100)</f>
        <v>#DIV/0!</v>
      </c>
      <c r="BH3" s="37" t="e">
        <f ca="1">(Participaciones!BH3*VLs!BH3)/SUMPRODUCT(Participaciones!BH$2:BH$100,VLs!BH$2:BH$100)</f>
        <v>#DIV/0!</v>
      </c>
      <c r="BI3" s="37" t="e">
        <f ca="1">(Participaciones!BI3*VLs!BI3)/SUMPRODUCT(Participaciones!BI$2:BI$100,VLs!BI$2:BI$100)</f>
        <v>#DIV/0!</v>
      </c>
      <c r="BJ3" s="37" t="e">
        <f ca="1">(Participaciones!BJ3*VLs!BJ3)/SUMPRODUCT(Participaciones!BJ$2:BJ$100,VLs!BJ$2:BJ$100)</f>
        <v>#DIV/0!</v>
      </c>
      <c r="BK3" s="37" t="e">
        <f ca="1">(Participaciones!BK3*VLs!BK3)/SUMPRODUCT(Participaciones!BK$2:BK$100,VLs!BK$2:BK$100)</f>
        <v>#DIV/0!</v>
      </c>
      <c r="BL3" s="37" t="e">
        <f ca="1">(Participaciones!BL3*VLs!BL3)/SUMPRODUCT(Participaciones!BL$2:BL$100,VLs!BL$2:BL$100)</f>
        <v>#DIV/0!</v>
      </c>
      <c r="BM3" s="37" t="e">
        <f ca="1">(Participaciones!BM3*VLs!BM3)/SUMPRODUCT(Participaciones!BM$2:BM$100,VLs!BM$2:BM$100)</f>
        <v>#DIV/0!</v>
      </c>
      <c r="BN3" s="37" t="e">
        <f ca="1">(Participaciones!BN3*VLs!BN3)/SUMPRODUCT(Participaciones!BN$2:BN$100,VLs!BN$2:BN$100)</f>
        <v>#DIV/0!</v>
      </c>
      <c r="BO3" s="37" t="e">
        <f ca="1">(Participaciones!BO3*VLs!BO3)/SUMPRODUCT(Participaciones!BO$2:BO$100,VLs!BO$2:BO$100)</f>
        <v>#DIV/0!</v>
      </c>
      <c r="BP3" s="37" t="e">
        <f ca="1">(Participaciones!BP3*VLs!BP3)/SUMPRODUCT(Participaciones!BP$2:BP$100,VLs!BP$2:BP$100)</f>
        <v>#DIV/0!</v>
      </c>
      <c r="BQ3" s="37" t="e">
        <f ca="1">(Participaciones!BQ3*VLs!BQ3)/SUMPRODUCT(Participaciones!BQ$2:BQ$100,VLs!BQ$2:BQ$100)</f>
        <v>#DIV/0!</v>
      </c>
      <c r="BR3" s="37" t="e">
        <f ca="1">(Participaciones!BR3*VLs!BR3)/SUMPRODUCT(Participaciones!BR$2:BR$100,VLs!BR$2:BR$100)</f>
        <v>#DIV/0!</v>
      </c>
      <c r="BS3" s="37" t="e">
        <f ca="1">(Participaciones!BS3*VLs!BS3)/SUMPRODUCT(Participaciones!BS$2:BS$100,VLs!BS$2:BS$100)</f>
        <v>#DIV/0!</v>
      </c>
      <c r="BT3" s="37" t="e">
        <f ca="1">(Participaciones!BT3*VLs!BT3)/SUMPRODUCT(Participaciones!BT$2:BT$100,VLs!BT$2:BT$100)</f>
        <v>#DIV/0!</v>
      </c>
      <c r="BU3" s="37" t="e">
        <f ca="1">(Participaciones!BU3*VLs!BU3)/SUMPRODUCT(Participaciones!BU$2:BU$100,VLs!BU$2:BU$100)</f>
        <v>#DIV/0!</v>
      </c>
      <c r="BV3" s="37" t="e">
        <f ca="1">(Participaciones!BV3*VLs!BV3)/SUMPRODUCT(Participaciones!BV$2:BV$100,VLs!BV$2:BV$100)</f>
        <v>#DIV/0!</v>
      </c>
      <c r="BW3" s="37" t="e">
        <f ca="1">(Participaciones!BW3*VLs!BW3)/SUMPRODUCT(Participaciones!BW$2:BW$100,VLs!BW$2:BW$100)</f>
        <v>#DIV/0!</v>
      </c>
      <c r="BX3" s="37" t="e">
        <f ca="1">(Participaciones!BX3*VLs!BX3)/SUMPRODUCT(Participaciones!BX$2:BX$100,VLs!BX$2:BX$100)</f>
        <v>#DIV/0!</v>
      </c>
      <c r="BY3" s="37" t="e">
        <f ca="1">(Participaciones!BY3*VLs!BY3)/SUMPRODUCT(Participaciones!BY$2:BY$100,VLs!BY$2:BY$100)</f>
        <v>#DIV/0!</v>
      </c>
      <c r="BZ3" s="37" t="e">
        <f ca="1">(Participaciones!BZ3*VLs!BZ3)/SUMPRODUCT(Participaciones!BZ$2:BZ$100,VLs!BZ$2:BZ$100)</f>
        <v>#DIV/0!</v>
      </c>
      <c r="CA3" s="37" t="e">
        <f ca="1">(Participaciones!CA3*VLs!CA3)/SUMPRODUCT(Participaciones!CA$2:CA$100,VLs!CA$2:CA$100)</f>
        <v>#DIV/0!</v>
      </c>
      <c r="CB3" s="37" t="e">
        <f ca="1">(Participaciones!CB3*VLs!CB3)/SUMPRODUCT(Participaciones!CB$2:CB$100,VLs!CB$2:CB$100)</f>
        <v>#DIV/0!</v>
      </c>
      <c r="CC3" s="37" t="e">
        <f ca="1">(Participaciones!CC3*VLs!CC3)/SUMPRODUCT(Participaciones!CC$2:CC$100,VLs!CC$2:CC$100)</f>
        <v>#DIV/0!</v>
      </c>
      <c r="CD3" s="37" t="e">
        <f ca="1">(Participaciones!CD3*VLs!CD3)/SUMPRODUCT(Participaciones!CD$2:CD$100,VLs!CD$2:CD$100)</f>
        <v>#DIV/0!</v>
      </c>
      <c r="CE3" s="37" t="e">
        <f ca="1">(Participaciones!CE3*VLs!CE3)/SUMPRODUCT(Participaciones!CE$2:CE$100,VLs!CE$2:CE$100)</f>
        <v>#DIV/0!</v>
      </c>
      <c r="CF3" s="37" t="e">
        <f ca="1">(Participaciones!CF3*VLs!CF3)/SUMPRODUCT(Participaciones!CF$2:CF$100,VLs!CF$2:CF$100)</f>
        <v>#DIV/0!</v>
      </c>
      <c r="CG3" s="37" t="e">
        <f ca="1">(Participaciones!CG3*VLs!CG3)/SUMPRODUCT(Participaciones!CG$2:CG$100,VLs!CG$2:CG$100)</f>
        <v>#DIV/0!</v>
      </c>
      <c r="CH3" s="37" t="e">
        <f ca="1">(Participaciones!CH3*VLs!CH3)/SUMPRODUCT(Participaciones!CH$2:CH$100,VLs!CH$2:CH$100)</f>
        <v>#DIV/0!</v>
      </c>
      <c r="CI3" s="37" t="e">
        <f ca="1">(Participaciones!CI3*VLs!CI3)/SUMPRODUCT(Participaciones!CI$2:CI$100,VLs!CI$2:CI$100)</f>
        <v>#DIV/0!</v>
      </c>
      <c r="CJ3" s="37" t="e">
        <f ca="1">(Participaciones!CJ3*VLs!CJ3)/SUMPRODUCT(Participaciones!CJ$2:CJ$100,VLs!CJ$2:CJ$100)</f>
        <v>#DIV/0!</v>
      </c>
      <c r="CK3" s="37" t="e">
        <f ca="1">(Participaciones!CK3*VLs!CK3)/SUMPRODUCT(Participaciones!CK$2:CK$100,VLs!CK$2:CK$100)</f>
        <v>#DIV/0!</v>
      </c>
      <c r="CL3" s="37" t="e">
        <f ca="1">(Participaciones!CL3*VLs!CL3)/SUMPRODUCT(Participaciones!CL$2:CL$100,VLs!CL$2:CL$100)</f>
        <v>#DIV/0!</v>
      </c>
      <c r="CM3" s="37" t="e">
        <f ca="1">(Participaciones!CM3*VLs!CM3)/SUMPRODUCT(Participaciones!CM$2:CM$100,VLs!CM$2:CM$100)</f>
        <v>#DIV/0!</v>
      </c>
      <c r="CN3" s="37" t="e">
        <f ca="1">(Participaciones!CN3*VLs!CN3)/SUMPRODUCT(Participaciones!CN$2:CN$100,VLs!CN$2:CN$100)</f>
        <v>#DIV/0!</v>
      </c>
      <c r="CO3" s="37" t="e">
        <f ca="1">(Participaciones!CO3*VLs!CO3)/SUMPRODUCT(Participaciones!CO$2:CO$100,VLs!CO$2:CO$100)</f>
        <v>#DIV/0!</v>
      </c>
      <c r="CP3" s="37" t="e">
        <f ca="1">(Participaciones!CP3*VLs!CP3)/SUMPRODUCT(Participaciones!CP$2:CP$100,VLs!CP$2:CP$100)</f>
        <v>#DIV/0!</v>
      </c>
      <c r="CQ3" s="37" t="e">
        <f ca="1">(Participaciones!CQ3*VLs!CQ3)/SUMPRODUCT(Participaciones!CQ$2:CQ$100,VLs!CQ$2:CQ$100)</f>
        <v>#DIV/0!</v>
      </c>
      <c r="CR3" s="37" t="e">
        <f ca="1">(Participaciones!CR3*VLs!CR3)/SUMPRODUCT(Participaciones!CR$2:CR$100,VLs!CR$2:CR$100)</f>
        <v>#DIV/0!</v>
      </c>
      <c r="CS3" s="37" t="e">
        <f ca="1">(Participaciones!CS3*VLs!CS3)/SUMPRODUCT(Participaciones!CS$2:CS$100,VLs!CS$2:CS$100)</f>
        <v>#DIV/0!</v>
      </c>
      <c r="CT3" s="37" t="e">
        <f ca="1">(Participaciones!CT3*VLs!CT3)/SUMPRODUCT(Participaciones!CT$2:CT$100,VLs!CT$2:CT$100)</f>
        <v>#DIV/0!</v>
      </c>
      <c r="CU3" s="37" t="e">
        <f ca="1">(Participaciones!CU3*VLs!CU3)/SUMPRODUCT(Participaciones!CU$2:CU$100,VLs!CU$2:CU$100)</f>
        <v>#DIV/0!</v>
      </c>
      <c r="CV3" s="37">
        <f ca="1">(Participaciones!CV3*VLs!CV3)/SUMPRODUCT(Participaciones!CV$2:CV$100,VLs!CV$2:CV$100)</f>
        <v>0</v>
      </c>
      <c r="CW3" s="37">
        <f ca="1">(Participaciones!CW3*VLs!CW3)/SUMPRODUCT(Participaciones!CW$2:CW$100,VLs!CW$2:CW$100)</f>
        <v>0</v>
      </c>
      <c r="CX3" s="37">
        <f ca="1">(Participaciones!CX3*VLs!CX3)/SUMPRODUCT(Participaciones!CX$2:CX$100,VLs!CX$2:CX$100)</f>
        <v>0</v>
      </c>
      <c r="CY3" s="37">
        <f ca="1">(Participaciones!CY3*VLs!CY3)/SUMPRODUCT(Participaciones!CY$2:CY$100,VLs!CY$2:CY$100)</f>
        <v>0</v>
      </c>
      <c r="CZ3" s="37">
        <f ca="1">(Participaciones!CZ3*VLs!CZ3)/SUMPRODUCT(Participaciones!CZ$2:CZ$100,VLs!CZ$2:CZ$100)</f>
        <v>0</v>
      </c>
      <c r="DA3" s="37">
        <f ca="1">(Participaciones!DA3*VLs!DA3)/SUMPRODUCT(Participaciones!DA$2:DA$100,VLs!DA$2:DA$100)</f>
        <v>0</v>
      </c>
      <c r="DB3" s="37">
        <f ca="1">(Participaciones!DB3*VLs!DB3)/SUMPRODUCT(Participaciones!DB$2:DB$100,VLs!DB$2:DB$100)</f>
        <v>0</v>
      </c>
      <c r="DC3" s="37">
        <f ca="1">(Participaciones!DC3*VLs!DC3)/SUMPRODUCT(Participaciones!DC$2:DC$100,VLs!DC$2:DC$100)</f>
        <v>0</v>
      </c>
      <c r="DD3" s="37">
        <f ca="1">(Participaciones!DD3*VLs!DD3)/SUMPRODUCT(Participaciones!DD$2:DD$100,VLs!DD$2:DD$100)</f>
        <v>0</v>
      </c>
      <c r="DE3" s="37">
        <f ca="1">(Participaciones!DE3*VLs!DE3)/SUMPRODUCT(Participaciones!DE$2:DE$100,VLs!DE$2:DE$100)</f>
        <v>0</v>
      </c>
      <c r="DF3" s="37">
        <f ca="1">(Participaciones!DF3*VLs!DF3)/SUMPRODUCT(Participaciones!DF$2:DF$100,VLs!DF$2:DF$100)</f>
        <v>0</v>
      </c>
      <c r="DG3" s="37">
        <f ca="1">(Participaciones!DG3*VLs!DG3)/SUMPRODUCT(Participaciones!DG$2:DG$100,VLs!DG$2:DG$100)</f>
        <v>0</v>
      </c>
      <c r="DH3" s="37">
        <f ca="1">(Participaciones!DH3*VLs!DH3)/SUMPRODUCT(Participaciones!DH$2:DH$100,VLs!DH$2:DH$100)</f>
        <v>0</v>
      </c>
      <c r="DI3" s="37">
        <f ca="1">(Participaciones!DI3*VLs!DI3)/SUMPRODUCT(Participaciones!DI$2:DI$100,VLs!DI$2:DI$100)</f>
        <v>0</v>
      </c>
      <c r="DJ3" s="37">
        <f ca="1">(Participaciones!DJ3*VLs!DJ3)/SUMPRODUCT(Participaciones!DJ$2:DJ$100,VLs!DJ$2:DJ$100)</f>
        <v>0</v>
      </c>
      <c r="DK3" s="37">
        <f ca="1">(Participaciones!DK3*VLs!DK3)/SUMPRODUCT(Participaciones!DK$2:DK$100,VLs!DK$2:DK$100)</f>
        <v>0</v>
      </c>
      <c r="DL3" s="37">
        <f ca="1">(Participaciones!DL3*VLs!DL3)/SUMPRODUCT(Participaciones!DL$2:DL$100,VLs!DL$2:DL$100)</f>
        <v>0</v>
      </c>
      <c r="DM3" s="37">
        <f ca="1">(Participaciones!DM3*VLs!DM3)/SUMPRODUCT(Participaciones!DM$2:DM$100,VLs!DM$2:DM$100)</f>
        <v>0</v>
      </c>
      <c r="DN3" s="37">
        <f ca="1">(Participaciones!DN3*VLs!DN3)/SUMPRODUCT(Participaciones!DN$2:DN$100,VLs!DN$2:DN$100)</f>
        <v>0</v>
      </c>
      <c r="DO3" s="37">
        <f ca="1">(Participaciones!DO3*VLs!DO3)/SUMPRODUCT(Participaciones!DO$2:DO$100,VLs!DO$2:DO$100)</f>
        <v>0</v>
      </c>
      <c r="DP3" s="37">
        <f ca="1">(Participaciones!DP3*VLs!DP3)/SUMPRODUCT(Participaciones!DP$2:DP$100,VLs!DP$2:DP$100)</f>
        <v>0</v>
      </c>
      <c r="DQ3" s="37">
        <f ca="1">(Participaciones!DQ3*VLs!DQ3)/SUMPRODUCT(Participaciones!DQ$2:DQ$100,VLs!DQ$2:DQ$100)</f>
        <v>0</v>
      </c>
      <c r="DR3" s="37">
        <f ca="1">(Participaciones!DR3*VLs!DR3)/SUMPRODUCT(Participaciones!DR$2:DR$100,VLs!DR$2:DR$100)</f>
        <v>0</v>
      </c>
      <c r="DS3" s="37">
        <f ca="1">(Participaciones!DS3*VLs!DS3)/SUMPRODUCT(Participaciones!DS$2:DS$100,VLs!DS$2:DS$100)</f>
        <v>0</v>
      </c>
      <c r="DT3" s="37">
        <f ca="1">(Participaciones!DT3*VLs!DT3)/SUMPRODUCT(Participaciones!DT$2:DT$100,VLs!DT$2:DT$100)</f>
        <v>0</v>
      </c>
      <c r="DU3" s="37">
        <f ca="1">(Participaciones!DU3*VLs!DU3)/SUMPRODUCT(Participaciones!DU$2:DU$100,VLs!DU$2:DU$100)</f>
        <v>0</v>
      </c>
      <c r="DV3" s="37">
        <f ca="1">(Participaciones!DV3*VLs!DV3)/SUMPRODUCT(Participaciones!DV$2:DV$100,VLs!DV$2:DV$100)</f>
        <v>0</v>
      </c>
      <c r="DW3" s="37">
        <f ca="1">(Participaciones!DW3*VLs!DW3)/SUMPRODUCT(Participaciones!DW$2:DW$100,VLs!DW$2:DW$100)</f>
        <v>0</v>
      </c>
      <c r="DX3" s="37">
        <f ca="1">(Participaciones!DX3*VLs!DX3)/SUMPRODUCT(Participaciones!DX$2:DX$100,VLs!DX$2:DX$100)</f>
        <v>0</v>
      </c>
      <c r="DY3" s="37">
        <f ca="1">(Participaciones!DY3*VLs!DY3)/SUMPRODUCT(Participaciones!DY$2:DY$100,VLs!DY$2:DY$100)</f>
        <v>0</v>
      </c>
      <c r="DZ3" s="37">
        <f ca="1">(Participaciones!DZ3*VLs!DZ3)/SUMPRODUCT(Participaciones!DZ$2:DZ$100,VLs!DZ$2:DZ$100)</f>
        <v>0</v>
      </c>
      <c r="EA3" s="37">
        <f ca="1">(Participaciones!EA3*VLs!EA3)/SUMPRODUCT(Participaciones!EA$2:EA$100,VLs!EA$2:EA$100)</f>
        <v>0</v>
      </c>
      <c r="EB3" s="37">
        <f ca="1">(Participaciones!EB3*VLs!EB3)/SUMPRODUCT(Participaciones!EB$2:EB$100,VLs!EB$2:EB$100)</f>
        <v>0</v>
      </c>
      <c r="EC3" s="37">
        <f ca="1">(Participaciones!EC3*VLs!EC3)/SUMPRODUCT(Participaciones!EC$2:EC$100,VLs!EC$2:EC$100)</f>
        <v>0</v>
      </c>
      <c r="ED3" s="37">
        <f ca="1">(Participaciones!ED3*VLs!ED3)/SUMPRODUCT(Participaciones!ED$2:ED$100,VLs!ED$2:ED$100)</f>
        <v>0</v>
      </c>
      <c r="EE3" s="37">
        <f ca="1">(Participaciones!EE3*VLs!EE3)/SUMPRODUCT(Participaciones!EE$2:EE$100,VLs!EE$2:EE$100)</f>
        <v>0</v>
      </c>
      <c r="EF3" s="37">
        <f ca="1">(Participaciones!EF3*VLs!EF3)/SUMPRODUCT(Participaciones!EF$2:EF$100,VLs!EF$2:EF$100)</f>
        <v>0</v>
      </c>
      <c r="EG3" s="37">
        <f ca="1">(Participaciones!EG3*VLs!EG3)/SUMPRODUCT(Participaciones!EG$2:EG$100,VLs!EG$2:EG$100)</f>
        <v>0</v>
      </c>
      <c r="EH3" s="37">
        <f ca="1">(Participaciones!EH3*VLs!EH3)/SUMPRODUCT(Participaciones!EH$2:EH$100,VLs!EH$2:EH$100)</f>
        <v>0</v>
      </c>
      <c r="EI3" s="37">
        <f ca="1">(Participaciones!EI3*VLs!EI3)/SUMPRODUCT(Participaciones!EI$2:EI$100,VLs!EI$2:EI$100)</f>
        <v>0</v>
      </c>
      <c r="EJ3" s="37">
        <f ca="1">(Participaciones!EJ3*VLs!EJ3)/SUMPRODUCT(Participaciones!EJ$2:EJ$100,VLs!EJ$2:EJ$100)</f>
        <v>0</v>
      </c>
      <c r="EK3" s="37">
        <f ca="1">(Participaciones!EK3*VLs!EK3)/SUMPRODUCT(Participaciones!EK$2:EK$100,VLs!EK$2:EK$100)</f>
        <v>0</v>
      </c>
      <c r="EL3" s="37">
        <f ca="1">(Participaciones!EL3*VLs!EL3)/SUMPRODUCT(Participaciones!EL$2:EL$100,VLs!EL$2:EL$100)</f>
        <v>0</v>
      </c>
      <c r="EM3" s="37">
        <f ca="1">(Participaciones!EM3*VLs!EM3)/SUMPRODUCT(Participaciones!EM$2:EM$100,VLs!EM$2:EM$100)</f>
        <v>0</v>
      </c>
      <c r="EN3" s="37">
        <f ca="1">(Participaciones!EN3*VLs!EN3)/SUMPRODUCT(Participaciones!EN$2:EN$100,VLs!EN$2:EN$100)</f>
        <v>0</v>
      </c>
      <c r="EO3" s="37">
        <f ca="1">(Participaciones!EO3*VLs!EO3)/SUMPRODUCT(Participaciones!EO$2:EO$100,VLs!EO$2:EO$100)</f>
        <v>0</v>
      </c>
      <c r="EP3" s="37">
        <f ca="1">(Participaciones!EP3*VLs!EP3)/SUMPRODUCT(Participaciones!EP$2:EP$100,VLs!EP$2:EP$100)</f>
        <v>0</v>
      </c>
      <c r="EQ3" s="37">
        <f ca="1">(Participaciones!EQ3*VLs!EQ3)/SUMPRODUCT(Participaciones!EQ$2:EQ$100,VLs!EQ$2:EQ$100)</f>
        <v>0</v>
      </c>
      <c r="ER3" s="37">
        <f ca="1">(Participaciones!ER3*VLs!ER3)/SUMPRODUCT(Participaciones!ER$2:ER$100,VLs!ER$2:ER$100)</f>
        <v>0</v>
      </c>
      <c r="ES3" s="37">
        <f ca="1">(Participaciones!ES3*VLs!ES3)/SUMPRODUCT(Participaciones!ES$2:ES$100,VLs!ES$2:ES$100)</f>
        <v>0</v>
      </c>
      <c r="ET3" s="37">
        <f ca="1">(Participaciones!ET3*VLs!ET3)/SUMPRODUCT(Participaciones!ET$2:ET$100,VLs!ET$2:ET$100)</f>
        <v>0</v>
      </c>
      <c r="EU3" s="37">
        <f ca="1">(Participaciones!EU3*VLs!EU3)/SUMPRODUCT(Participaciones!EU$2:EU$100,VLs!EU$2:EU$100)</f>
        <v>0</v>
      </c>
      <c r="EV3" s="37">
        <f ca="1">(Participaciones!EV3*VLs!EV3)/SUMPRODUCT(Participaciones!EV$2:EV$100,VLs!EV$2:EV$100)</f>
        <v>0</v>
      </c>
      <c r="EW3" s="37">
        <f ca="1">(Participaciones!EW3*VLs!EW3)/SUMPRODUCT(Participaciones!EW$2:EW$100,VLs!EW$2:EW$100)</f>
        <v>0</v>
      </c>
      <c r="EX3" s="37">
        <f ca="1">(Participaciones!EX3*VLs!EX3)/SUMPRODUCT(Participaciones!EX$2:EX$100,VLs!EX$2:EX$100)</f>
        <v>0</v>
      </c>
      <c r="EY3" s="37">
        <f ca="1">(Participaciones!EY3*VLs!EY3)/SUMPRODUCT(Participaciones!EY$2:EY$100,VLs!EY$2:EY$100)</f>
        <v>0</v>
      </c>
      <c r="EZ3" s="37">
        <f ca="1">(Participaciones!EZ3*VLs!EZ3)/SUMPRODUCT(Participaciones!EZ$2:EZ$100,VLs!EZ$2:EZ$100)</f>
        <v>0</v>
      </c>
      <c r="FA3" s="37">
        <f ca="1">(Participaciones!FA3*VLs!FA3)/SUMPRODUCT(Participaciones!FA$2:FA$100,VLs!FA$2:FA$100)</f>
        <v>0</v>
      </c>
      <c r="FB3" s="37">
        <f ca="1">(Participaciones!FB3*VLs!FB3)/SUMPRODUCT(Participaciones!FB$2:FB$100,VLs!FB$2:FB$100)</f>
        <v>0</v>
      </c>
      <c r="FC3" s="37">
        <f ca="1">(Participaciones!FC3*VLs!FC3)/SUMPRODUCT(Participaciones!FC$2:FC$100,VLs!FC$2:FC$100)</f>
        <v>0</v>
      </c>
      <c r="FD3" s="37">
        <f ca="1">(Participaciones!FD3*VLs!FD3)/SUMPRODUCT(Participaciones!FD$2:FD$100,VLs!FD$2:FD$100)</f>
        <v>0</v>
      </c>
      <c r="FE3" s="37">
        <f ca="1">(Participaciones!FE3*VLs!FE3)/SUMPRODUCT(Participaciones!FE$2:FE$100,VLs!FE$2:FE$100)</f>
        <v>0</v>
      </c>
      <c r="FF3" s="37">
        <f ca="1">(Participaciones!FF3*VLs!FF3)/SUMPRODUCT(Participaciones!FF$2:FF$100,VLs!FF$2:FF$100)</f>
        <v>0</v>
      </c>
      <c r="FG3" s="37">
        <f ca="1">(Participaciones!FG3*VLs!FG3)/SUMPRODUCT(Participaciones!FG$2:FG$100,VLs!FG$2:FG$100)</f>
        <v>0</v>
      </c>
      <c r="FH3" s="37">
        <f ca="1">(Participaciones!FH3*VLs!FH3)/SUMPRODUCT(Participaciones!FH$2:FH$100,VLs!FH$2:FH$100)</f>
        <v>0</v>
      </c>
      <c r="FI3" s="37">
        <f ca="1">(Participaciones!FI3*VLs!FI3)/SUMPRODUCT(Participaciones!FI$2:FI$100,VLs!FI$2:FI$100)</f>
        <v>0</v>
      </c>
      <c r="FJ3" s="37">
        <f ca="1">(Participaciones!FJ3*VLs!FJ3)/SUMPRODUCT(Participaciones!FJ$2:FJ$100,VLs!FJ$2:FJ$100)</f>
        <v>0</v>
      </c>
      <c r="FK3" s="37">
        <f ca="1">(Participaciones!FK3*VLs!FK3)/SUMPRODUCT(Participaciones!FK$2:FK$100,VLs!FK$2:FK$100)</f>
        <v>0</v>
      </c>
      <c r="FL3" s="37">
        <f ca="1">(Participaciones!FL3*VLs!FL3)/SUMPRODUCT(Participaciones!FL$2:FL$100,VLs!FL$2:FL$100)</f>
        <v>0</v>
      </c>
      <c r="FM3" s="37">
        <f ca="1">(Participaciones!FM3*VLs!FM3)/SUMPRODUCT(Participaciones!FM$2:FM$100,VLs!FM$2:FM$100)</f>
        <v>0</v>
      </c>
      <c r="FN3" s="37">
        <f ca="1">(Participaciones!FN3*VLs!FN3)/SUMPRODUCT(Participaciones!FN$2:FN$100,VLs!FN$2:FN$100)</f>
        <v>0</v>
      </c>
      <c r="FO3" s="37">
        <f ca="1">(Participaciones!FO3*VLs!FO3)/SUMPRODUCT(Participaciones!FO$2:FO$100,VLs!FO$2:FO$100)</f>
        <v>0</v>
      </c>
      <c r="FP3" s="37">
        <f ca="1">(Participaciones!FP3*VLs!FP3)/SUMPRODUCT(Participaciones!FP$2:FP$100,VLs!FP$2:FP$100)</f>
        <v>0</v>
      </c>
      <c r="FQ3" s="37">
        <f ca="1">(Participaciones!FQ3*VLs!FQ3)/SUMPRODUCT(Participaciones!FQ$2:FQ$100,VLs!FQ$2:FQ$100)</f>
        <v>0</v>
      </c>
      <c r="FR3" s="37">
        <f ca="1">(Participaciones!FR3*VLs!FR3)/SUMPRODUCT(Participaciones!FR$2:FR$100,VLs!FR$2:FR$100)</f>
        <v>0</v>
      </c>
      <c r="FS3" s="37">
        <f ca="1">(Participaciones!FS3*VLs!FS3)/SUMPRODUCT(Participaciones!FS$2:FS$100,VLs!FS$2:FS$100)</f>
        <v>0</v>
      </c>
      <c r="FT3" s="37">
        <f ca="1">(Participaciones!FT3*VLs!FT3)/SUMPRODUCT(Participaciones!FT$2:FT$100,VLs!FT$2:FT$100)</f>
        <v>0</v>
      </c>
      <c r="FU3" s="37">
        <f ca="1">(Participaciones!FU3*VLs!FU3)/SUMPRODUCT(Participaciones!FU$2:FU$100,VLs!FU$2:FU$100)</f>
        <v>0</v>
      </c>
      <c r="FV3" s="37">
        <f ca="1">(Participaciones!FV3*VLs!FV3)/SUMPRODUCT(Participaciones!FV$2:FV$100,VLs!FV$2:FV$100)</f>
        <v>0</v>
      </c>
      <c r="FW3" s="37">
        <f ca="1">(Participaciones!FW3*VLs!FW3)/SUMPRODUCT(Participaciones!FW$2:FW$100,VLs!FW$2:FW$100)</f>
        <v>0</v>
      </c>
      <c r="FX3" s="37">
        <f ca="1">(Participaciones!FX3*VLs!FX3)/SUMPRODUCT(Participaciones!FX$2:FX$100,VLs!FX$2:FX$100)</f>
        <v>0</v>
      </c>
      <c r="FY3" s="37">
        <f ca="1">(Participaciones!FY3*VLs!FY3)/SUMPRODUCT(Participaciones!FY$2:FY$100,VLs!FY$2:FY$100)</f>
        <v>0</v>
      </c>
      <c r="FZ3" s="37">
        <f ca="1">(Participaciones!FZ3*VLs!FZ3)/SUMPRODUCT(Participaciones!FZ$2:FZ$100,VLs!FZ$2:FZ$100)</f>
        <v>0</v>
      </c>
      <c r="GA3" s="37">
        <f ca="1">(Participaciones!GA3*VLs!GA3)/SUMPRODUCT(Participaciones!GA$2:GA$100,VLs!GA$2:GA$100)</f>
        <v>0</v>
      </c>
      <c r="GB3" s="37">
        <f ca="1">(Participaciones!GB3*VLs!GB3)/SUMPRODUCT(Participaciones!GB$2:GB$100,VLs!GB$2:GB$100)</f>
        <v>0</v>
      </c>
      <c r="GC3" s="37">
        <f ca="1">(Participaciones!GC3*VLs!GC3)/SUMPRODUCT(Participaciones!GC$2:GC$100,VLs!GC$2:GC$100)</f>
        <v>0</v>
      </c>
      <c r="GD3" s="37">
        <f ca="1">(Participaciones!GD3*VLs!GD3)/SUMPRODUCT(Participaciones!GD$2:GD$100,VLs!GD$2:GD$100)</f>
        <v>0</v>
      </c>
      <c r="GE3" s="37">
        <f ca="1">(Participaciones!GE3*VLs!GE3)/SUMPRODUCT(Participaciones!GE$2:GE$100,VLs!GE$2:GE$100)</f>
        <v>0</v>
      </c>
      <c r="GF3" s="37">
        <f ca="1">(Participaciones!GF3*VLs!GF3)/SUMPRODUCT(Participaciones!GF$2:GF$100,VLs!GF$2:GF$100)</f>
        <v>0</v>
      </c>
      <c r="GG3" s="37">
        <f ca="1">(Participaciones!GG3*VLs!GG3)/SUMPRODUCT(Participaciones!GG$2:GG$100,VLs!GG$2:GG$100)</f>
        <v>0</v>
      </c>
      <c r="GH3" s="37">
        <f ca="1">(Participaciones!GH3*VLs!GH3)/SUMPRODUCT(Participaciones!GH$2:GH$100,VLs!GH$2:GH$100)</f>
        <v>0</v>
      </c>
      <c r="GI3" s="37">
        <f ca="1">(Participaciones!GI3*VLs!GI3)/SUMPRODUCT(Participaciones!GI$2:GI$100,VLs!GI$2:GI$100)</f>
        <v>0</v>
      </c>
      <c r="GJ3" s="37">
        <f ca="1">(Participaciones!GJ3*VLs!GJ3)/SUMPRODUCT(Participaciones!GJ$2:GJ$100,VLs!GJ$2:GJ$100)</f>
        <v>0</v>
      </c>
      <c r="GK3" s="37">
        <f ca="1">(Participaciones!GK3*VLs!GK3)/SUMPRODUCT(Participaciones!GK$2:GK$100,VLs!GK$2:GK$100)</f>
        <v>0</v>
      </c>
      <c r="GL3" s="37">
        <f ca="1">(Participaciones!GL3*VLs!GL3)/SUMPRODUCT(Participaciones!GL$2:GL$100,VLs!GL$2:GL$100)</f>
        <v>0</v>
      </c>
      <c r="GM3" s="37">
        <f ca="1">(Participaciones!GM3*VLs!GM3)/SUMPRODUCT(Participaciones!GM$2:GM$100,VLs!GM$2:GM$100)</f>
        <v>0</v>
      </c>
      <c r="GN3" s="37">
        <f ca="1">(Participaciones!GN3*VLs!GN3)/SUMPRODUCT(Participaciones!GN$2:GN$100,VLs!GN$2:GN$100)</f>
        <v>0</v>
      </c>
      <c r="GO3" s="37">
        <f ca="1">(Participaciones!GO3*VLs!GO3)/SUMPRODUCT(Participaciones!GO$2:GO$100,VLs!GO$2:GO$100)</f>
        <v>0</v>
      </c>
      <c r="GP3" s="37">
        <f ca="1">(Participaciones!GP3*VLs!GP3)/SUMPRODUCT(Participaciones!GP$2:GP$100,VLs!GP$2:GP$100)</f>
        <v>0</v>
      </c>
      <c r="GQ3" s="37">
        <f ca="1">(Participaciones!GQ3*VLs!GQ3)/SUMPRODUCT(Participaciones!GQ$2:GQ$100,VLs!GQ$2:GQ$100)</f>
        <v>0</v>
      </c>
      <c r="GR3" s="37">
        <f ca="1">(Participaciones!GR3*VLs!GR3)/SUMPRODUCT(Participaciones!GR$2:GR$100,VLs!GR$2:GR$100)</f>
        <v>0</v>
      </c>
      <c r="GS3" s="37">
        <f ca="1">(Participaciones!GS3*VLs!GS3)/SUMPRODUCT(Participaciones!GS$2:GS$100,VLs!GS$2:GS$100)</f>
        <v>0</v>
      </c>
      <c r="GT3" s="37">
        <f ca="1">(Participaciones!GT3*VLs!GT3)/SUMPRODUCT(Participaciones!GT$2:GT$100,VLs!GT$2:GT$100)</f>
        <v>0</v>
      </c>
      <c r="GU3" s="37">
        <f ca="1">(Participaciones!GU3*VLs!GU3)/SUMPRODUCT(Participaciones!GU$2:GU$100,VLs!GU$2:GU$100)</f>
        <v>0</v>
      </c>
      <c r="GV3" s="37">
        <f ca="1">(Participaciones!GV3*VLs!GV3)/SUMPRODUCT(Participaciones!GV$2:GV$100,VLs!GV$2:GV$100)</f>
        <v>0</v>
      </c>
      <c r="GW3" s="37">
        <f ca="1">(Participaciones!GW3*VLs!GW3)/SUMPRODUCT(Participaciones!GW$2:GW$100,VLs!GW$2:GW$100)</f>
        <v>0</v>
      </c>
      <c r="GX3" s="37">
        <f ca="1">(Participaciones!GX3*VLs!GX3)/SUMPRODUCT(Participaciones!GX$2:GX$100,VLs!GX$2:GX$100)</f>
        <v>0</v>
      </c>
      <c r="GY3" s="37">
        <f ca="1">(Participaciones!GY3*VLs!GY3)/SUMPRODUCT(Participaciones!GY$2:GY$100,VLs!GY$2:GY$100)</f>
        <v>0</v>
      </c>
      <c r="GZ3" s="37">
        <f ca="1">(Participaciones!GZ3*VLs!GZ3)/SUMPRODUCT(Participaciones!GZ$2:GZ$100,VLs!GZ$2:GZ$100)</f>
        <v>0</v>
      </c>
      <c r="HA3" s="37">
        <f ca="1">(Participaciones!HA3*VLs!HA3)/SUMPRODUCT(Participaciones!HA$2:HA$100,VLs!HA$2:HA$100)</f>
        <v>0</v>
      </c>
      <c r="HB3" s="37">
        <f ca="1">(Participaciones!HB3*VLs!HB3)/SUMPRODUCT(Participaciones!HB$2:HB$100,VLs!HB$2:HB$100)</f>
        <v>0</v>
      </c>
      <c r="HC3" s="37">
        <f ca="1">(Participaciones!HC3*VLs!HC3)/SUMPRODUCT(Participaciones!HC$2:HC$100,VLs!HC$2:HC$100)</f>
        <v>0</v>
      </c>
      <c r="HD3" s="37">
        <f ca="1">(Participaciones!HD3*VLs!HD3)/SUMPRODUCT(Participaciones!HD$2:HD$100,VLs!HD$2:HD$100)</f>
        <v>0</v>
      </c>
      <c r="HE3" s="37">
        <f ca="1">(Participaciones!HE3*VLs!HE3)/SUMPRODUCT(Participaciones!HE$2:HE$100,VLs!HE$2:HE$100)</f>
        <v>0</v>
      </c>
      <c r="HF3" s="37">
        <f ca="1">(Participaciones!HF3*VLs!HF3)/SUMPRODUCT(Participaciones!HF$2:HF$100,VLs!HF$2:HF$100)</f>
        <v>0</v>
      </c>
      <c r="HG3" s="37">
        <f ca="1">(Participaciones!HG3*VLs!HG3)/SUMPRODUCT(Participaciones!HG$2:HG$100,VLs!HG$2:HG$100)</f>
        <v>0</v>
      </c>
      <c r="HH3" s="37">
        <f ca="1">(Participaciones!HH3*VLs!HH3)/SUMPRODUCT(Participaciones!HH$2:HH$100,VLs!HH$2:HH$100)</f>
        <v>0</v>
      </c>
      <c r="HI3" s="37">
        <f ca="1">(Participaciones!HI3*VLs!HI3)/SUMPRODUCT(Participaciones!HI$2:HI$100,VLs!HI$2:HI$100)</f>
        <v>0</v>
      </c>
      <c r="HJ3" s="37">
        <f ca="1">(Participaciones!HJ3*VLs!HJ3)/SUMPRODUCT(Participaciones!HJ$2:HJ$100,VLs!HJ$2:HJ$100)</f>
        <v>0</v>
      </c>
      <c r="HK3" s="37">
        <f ca="1">(Participaciones!HK3*VLs!HK3)/SUMPRODUCT(Participaciones!HK$2:HK$100,VLs!HK$2:HK$100)</f>
        <v>0</v>
      </c>
      <c r="HL3" s="37">
        <f ca="1">(Participaciones!HL3*VLs!HL3)/SUMPRODUCT(Participaciones!HL$2:HL$100,VLs!HL$2:HL$100)</f>
        <v>0</v>
      </c>
      <c r="HM3" s="37">
        <f ca="1">(Participaciones!HM3*VLs!HM3)/SUMPRODUCT(Participaciones!HM$2:HM$100,VLs!HM$2:HM$100)</f>
        <v>0</v>
      </c>
      <c r="HN3" s="37">
        <f ca="1">(Participaciones!HN3*VLs!HN3)/SUMPRODUCT(Participaciones!HN$2:HN$100,VLs!HN$2:HN$100)</f>
        <v>0</v>
      </c>
      <c r="HO3" s="37">
        <f ca="1">(Participaciones!HO3*VLs!HO3)/SUMPRODUCT(Participaciones!HO$2:HO$100,VLs!HO$2:HO$100)</f>
        <v>0</v>
      </c>
      <c r="HP3" s="37">
        <f ca="1">(Participaciones!HP3*VLs!HP3)/SUMPRODUCT(Participaciones!HP$2:HP$100,VLs!HP$2:HP$100)</f>
        <v>0</v>
      </c>
      <c r="HQ3" s="37">
        <f ca="1">(Participaciones!HQ3*VLs!HQ3)/SUMPRODUCT(Participaciones!HQ$2:HQ$100,VLs!HQ$2:HQ$100)</f>
        <v>0</v>
      </c>
      <c r="HR3" s="37">
        <f ca="1">(Participaciones!HR3*VLs!HR3)/SUMPRODUCT(Participaciones!HR$2:HR$100,VLs!HR$2:HR$100)</f>
        <v>0</v>
      </c>
      <c r="HS3" s="37">
        <f ca="1">(Participaciones!HS3*VLs!HS3)/SUMPRODUCT(Participaciones!HS$2:HS$100,VLs!HS$2:HS$100)</f>
        <v>0</v>
      </c>
      <c r="HT3" s="37">
        <f ca="1">(Participaciones!HT3*VLs!HT3)/SUMPRODUCT(Participaciones!HT$2:HT$100,VLs!HT$2:HT$100)</f>
        <v>0</v>
      </c>
      <c r="HU3" s="37">
        <f ca="1">(Participaciones!HU3*VLs!HU3)/SUMPRODUCT(Participaciones!HU$2:HU$100,VLs!HU$2:HU$100)</f>
        <v>0</v>
      </c>
      <c r="HV3" s="37">
        <f ca="1">(Participaciones!HV3*VLs!HV3)/SUMPRODUCT(Participaciones!HV$2:HV$100,VLs!HV$2:HV$100)</f>
        <v>0</v>
      </c>
      <c r="HW3" s="37">
        <f ca="1">(Participaciones!HW3*VLs!HW3)/SUMPRODUCT(Participaciones!HW$2:HW$100,VLs!HW$2:HW$100)</f>
        <v>0</v>
      </c>
      <c r="HX3" s="37">
        <f ca="1">(Participaciones!HX3*VLs!HX3)/SUMPRODUCT(Participaciones!HX$2:HX$100,VLs!HX$2:HX$100)</f>
        <v>0</v>
      </c>
      <c r="HY3" s="37">
        <f ca="1">(Participaciones!HY3*VLs!HY3)/SUMPRODUCT(Participaciones!HY$2:HY$100,VLs!HY$2:HY$100)</f>
        <v>0</v>
      </c>
      <c r="HZ3" s="37">
        <f ca="1">(Participaciones!HZ3*VLs!HZ3)/SUMPRODUCT(Participaciones!HZ$2:HZ$100,VLs!HZ$2:HZ$100)</f>
        <v>0</v>
      </c>
      <c r="IA3" s="37">
        <f ca="1">(Participaciones!IA3*VLs!IA3)/SUMPRODUCT(Participaciones!IA$2:IA$100,VLs!IA$2:IA$100)</f>
        <v>0</v>
      </c>
      <c r="IB3" s="37">
        <f ca="1">(Participaciones!IB3*VLs!IB3)/SUMPRODUCT(Participaciones!IB$2:IB$100,VLs!IB$2:IB$100)</f>
        <v>0</v>
      </c>
      <c r="IC3" s="37">
        <f ca="1">(Participaciones!IC3*VLs!IC3)/SUMPRODUCT(Participaciones!IC$2:IC$100,VLs!IC$2:IC$100)</f>
        <v>0</v>
      </c>
      <c r="ID3" s="37">
        <f ca="1">(Participaciones!ID3*VLs!ID3)/SUMPRODUCT(Participaciones!ID$2:ID$100,VLs!ID$2:ID$100)</f>
        <v>0</v>
      </c>
      <c r="IE3" s="37">
        <f ca="1">(Participaciones!IE3*VLs!IE3)/SUMPRODUCT(Participaciones!IE$2:IE$100,VLs!IE$2:IE$100)</f>
        <v>0</v>
      </c>
      <c r="IF3" s="37">
        <f ca="1">(Participaciones!IF3*VLs!IF3)/SUMPRODUCT(Participaciones!IF$2:IF$100,VLs!IF$2:IF$100)</f>
        <v>0</v>
      </c>
      <c r="IG3" s="37">
        <f ca="1">(Participaciones!IG3*VLs!IG3)/SUMPRODUCT(Participaciones!IG$2:IG$100,VLs!IG$2:IG$100)</f>
        <v>0</v>
      </c>
      <c r="IH3" s="37">
        <f ca="1">(Participaciones!IH3*VLs!IH3)/SUMPRODUCT(Participaciones!IH$2:IH$100,VLs!IH$2:IH$100)</f>
        <v>0</v>
      </c>
      <c r="II3" s="37">
        <f ca="1">(Participaciones!II3*VLs!II3)/SUMPRODUCT(Participaciones!II$2:II$100,VLs!II$2:II$100)</f>
        <v>0</v>
      </c>
      <c r="IJ3" s="37">
        <f ca="1">(Participaciones!IJ3*VLs!IJ3)/SUMPRODUCT(Participaciones!IJ$2:IJ$100,VLs!IJ$2:IJ$100)</f>
        <v>0</v>
      </c>
      <c r="IK3" s="37">
        <f ca="1">(Participaciones!IK3*VLs!IK3)/SUMPRODUCT(Participaciones!IK$2:IK$100,VLs!IK$2:IK$100)</f>
        <v>0</v>
      </c>
      <c r="IL3" s="37">
        <f ca="1">(Participaciones!IL3*VLs!IL3)/SUMPRODUCT(Participaciones!IL$2:IL$100,VLs!IL$2:IL$100)</f>
        <v>0</v>
      </c>
      <c r="IM3" s="37">
        <f ca="1">(Participaciones!IM3*VLs!IM3)/SUMPRODUCT(Participaciones!IM$2:IM$100,VLs!IM$2:IM$100)</f>
        <v>0</v>
      </c>
      <c r="IN3" s="37">
        <f ca="1">(Participaciones!IN3*VLs!IN3)/SUMPRODUCT(Participaciones!IN$2:IN$100,VLs!IN$2:IN$100)</f>
        <v>0</v>
      </c>
      <c r="IO3" s="37">
        <f ca="1">(Participaciones!IO3*VLs!IO3)/SUMPRODUCT(Participaciones!IO$2:IO$100,VLs!IO$2:IO$100)</f>
        <v>0</v>
      </c>
      <c r="IP3" s="37">
        <f ca="1">(Participaciones!IP3*VLs!IP3)/SUMPRODUCT(Participaciones!IP$2:IP$100,VLs!IP$2:IP$100)</f>
        <v>0</v>
      </c>
      <c r="IQ3" s="37">
        <f ca="1">(Participaciones!IQ3*VLs!IQ3)/SUMPRODUCT(Participaciones!IQ$2:IQ$100,VLs!IQ$2:IQ$100)</f>
        <v>0</v>
      </c>
      <c r="IR3" s="37">
        <f ca="1">(Participaciones!IR3*VLs!IR3)/SUMPRODUCT(Participaciones!IR$2:IR$100,VLs!IR$2:IR$100)</f>
        <v>0</v>
      </c>
      <c r="IS3" s="37">
        <f ca="1">(Participaciones!IS3*VLs!IS3)/SUMPRODUCT(Participaciones!IS$2:IS$100,VLs!IS$2:IS$100)</f>
        <v>0</v>
      </c>
      <c r="IT3" s="37">
        <f ca="1">(Participaciones!IT3*VLs!IT3)/SUMPRODUCT(Participaciones!IT$2:IT$100,VLs!IT$2:IT$100)</f>
        <v>0</v>
      </c>
      <c r="IU3" s="37">
        <f ca="1">(Participaciones!IU3*VLs!IU3)/SUMPRODUCT(Participaciones!IU$2:IU$100,VLs!IU$2:IU$100)</f>
        <v>0</v>
      </c>
      <c r="IV3" s="37">
        <f ca="1">(Participaciones!IV3*VLs!IV3)/SUMPRODUCT(Participaciones!IV$2:IV$100,VLs!IV$2:IV$100)</f>
        <v>0</v>
      </c>
      <c r="IW3" s="37">
        <f ca="1">(Participaciones!IW3*VLs!IW3)/SUMPRODUCT(Participaciones!IW$2:IW$100,VLs!IW$2:IW$100)</f>
        <v>0</v>
      </c>
      <c r="IX3" s="37">
        <f ca="1">(Participaciones!IX3*VLs!IX3)/SUMPRODUCT(Participaciones!IX$2:IX$100,VLs!IX$2:IX$100)</f>
        <v>0</v>
      </c>
      <c r="IY3" s="37">
        <f ca="1">(Participaciones!IY3*VLs!IY3)/SUMPRODUCT(Participaciones!IY$2:IY$100,VLs!IY$2:IY$100)</f>
        <v>0</v>
      </c>
      <c r="IZ3" s="37">
        <f ca="1">(Participaciones!IZ3*VLs!IZ3)/SUMPRODUCT(Participaciones!IZ$2:IZ$100,VLs!IZ$2:IZ$100)</f>
        <v>0</v>
      </c>
      <c r="JA3" s="37">
        <f ca="1">(Participaciones!JA3*VLs!JA3)/SUMPRODUCT(Participaciones!JA$2:JA$100,VLs!JA$2:JA$100)</f>
        <v>0</v>
      </c>
      <c r="JB3" s="37">
        <f ca="1">(Participaciones!JB3*VLs!JB3)/SUMPRODUCT(Participaciones!JB$2:JB$100,VLs!JB$2:JB$100)</f>
        <v>0</v>
      </c>
      <c r="JC3" s="37">
        <f ca="1">(Participaciones!JC3*VLs!JC3)/SUMPRODUCT(Participaciones!JC$2:JC$100,VLs!JC$2:JC$100)</f>
        <v>0</v>
      </c>
      <c r="JD3" s="37">
        <f ca="1">(Participaciones!JD3*VLs!JD3)/SUMPRODUCT(Participaciones!JD$2:JD$100,VLs!JD$2:JD$100)</f>
        <v>0</v>
      </c>
      <c r="JE3" s="37">
        <f ca="1">(Participaciones!JE3*VLs!JE3)/SUMPRODUCT(Participaciones!JE$2:JE$100,VLs!JE$2:JE$100)</f>
        <v>0</v>
      </c>
      <c r="JF3" s="37">
        <f ca="1">(Participaciones!JF3*VLs!JF3)/SUMPRODUCT(Participaciones!JF$2:JF$100,VLs!JF$2:JF$100)</f>
        <v>0</v>
      </c>
      <c r="JG3" s="37">
        <f ca="1">(Participaciones!JG3*VLs!JG3)/SUMPRODUCT(Participaciones!JG$2:JG$100,VLs!JG$2:JG$100)</f>
        <v>0</v>
      </c>
      <c r="JH3" s="37">
        <f ca="1">(Participaciones!JH3*VLs!JH3)/SUMPRODUCT(Participaciones!JH$2:JH$100,VLs!JH$2:JH$100)</f>
        <v>0</v>
      </c>
      <c r="JI3" s="37">
        <f ca="1">(Participaciones!JI3*VLs!JI3)/SUMPRODUCT(Participaciones!JI$2:JI$100,VLs!JI$2:JI$100)</f>
        <v>0</v>
      </c>
      <c r="JJ3" s="37">
        <f ca="1">(Participaciones!JJ3*VLs!JJ3)/SUMPRODUCT(Participaciones!JJ$2:JJ$100,VLs!JJ$2:JJ$100)</f>
        <v>0</v>
      </c>
      <c r="JK3" s="37">
        <f ca="1">(Participaciones!JK3*VLs!JK3)/SUMPRODUCT(Participaciones!JK$2:JK$100,VLs!JK$2:JK$100)</f>
        <v>0</v>
      </c>
      <c r="JL3" s="37">
        <f ca="1">(Participaciones!JL3*VLs!JL3)/SUMPRODUCT(Participaciones!JL$2:JL$100,VLs!JL$2:JL$100)</f>
        <v>0</v>
      </c>
      <c r="JM3" s="37">
        <f ca="1">(Participaciones!JM3*VLs!JM3)/SUMPRODUCT(Participaciones!JM$2:JM$100,VLs!JM$2:JM$100)</f>
        <v>0</v>
      </c>
      <c r="JN3" s="37">
        <f ca="1">(Participaciones!JN3*VLs!JN3)/SUMPRODUCT(Participaciones!JN$2:JN$100,VLs!JN$2:JN$100)</f>
        <v>0</v>
      </c>
      <c r="JO3" s="37">
        <f ca="1">(Participaciones!JO3*VLs!JO3)/SUMPRODUCT(Participaciones!JO$2:JO$100,VLs!JO$2:JO$100)</f>
        <v>6.9659872349358597E-3</v>
      </c>
      <c r="JP3" s="37">
        <f ca="1">(Participaciones!JP3*VLs!JP3)/SUMPRODUCT(Participaciones!JP$2:JP$100,VLs!JP$2:JP$100)</f>
        <v>6.9414300452926327E-3</v>
      </c>
      <c r="JQ3" s="37">
        <f ca="1">(Participaciones!JQ3*VLs!JQ3)/SUMPRODUCT(Participaciones!JQ$2:JQ$100,VLs!JQ$2:JQ$100)</f>
        <v>6.9704644013764841E-3</v>
      </c>
      <c r="JR3" s="37">
        <f ca="1">(Participaciones!JR3*VLs!JR3)/SUMPRODUCT(Participaciones!JR$2:JR$100,VLs!JR$2:JR$100)</f>
        <v>6.9388511411444141E-3</v>
      </c>
      <c r="JS3" s="37">
        <f ca="1">(Participaciones!JS3*VLs!JS3)/SUMPRODUCT(Participaciones!JS$2:JS$100,VLs!JS$2:JS$100)</f>
        <v>6.8438716617398474E-3</v>
      </c>
      <c r="JT3" s="37">
        <f ca="1">(Participaciones!JT3*VLs!JT3)/SUMPRODUCT(Participaciones!JT$2:JT$100,VLs!JT$2:JT$100)</f>
        <v>6.8252490476517777E-3</v>
      </c>
      <c r="JU3" s="37">
        <f ca="1">(Participaciones!JU3*VLs!JU3)/SUMPRODUCT(Participaciones!JU$2:JU$100,VLs!JU$2:JU$100)</f>
        <v>6.8380138431141588E-3</v>
      </c>
      <c r="JV3" s="37">
        <f ca="1">(Participaciones!JV3*VLs!JV3)/SUMPRODUCT(Participaciones!JV$2:JV$100,VLs!JV$2:JV$100)</f>
        <v>6.6615045325441203E-3</v>
      </c>
      <c r="JW3" s="37">
        <f ca="1">(Participaciones!JW3*VLs!JW3)/SUMPRODUCT(Participaciones!JW$2:JW$100,VLs!JW$2:JW$100)</f>
        <v>6.6298249456640777E-3</v>
      </c>
      <c r="JX3" s="37">
        <f ca="1">(Participaciones!JX3*VLs!JX3)/SUMPRODUCT(Participaciones!JX$2:JX$100,VLs!JX$2:JX$100)</f>
        <v>6.751289317467565E-3</v>
      </c>
      <c r="JY3" s="37">
        <f ca="1">(Participaciones!JY3*VLs!JY3)/SUMPRODUCT(Participaciones!JY$2:JY$100,VLs!JY$2:JY$100)</f>
        <v>6.7458630655193828E-3</v>
      </c>
      <c r="JZ3" s="37">
        <f ca="1">(Participaciones!JZ3*VLs!JZ3)/SUMPRODUCT(Participaciones!JZ$2:JZ$100,VLs!JZ$2:JZ$100)</f>
        <v>6.7760052006852409E-3</v>
      </c>
      <c r="KA3" s="37">
        <f ca="1">(Participaciones!KA3*VLs!KA3)/SUMPRODUCT(Participaciones!KA$2:KA$100,VLs!KA$2:KA$100)</f>
        <v>6.7795763181237069E-3</v>
      </c>
      <c r="KB3" s="37">
        <f ca="1">(Participaciones!KB3*VLs!KB3)/SUMPRODUCT(Participaciones!KB$2:KB$100,VLs!KB$2:KB$100)</f>
        <v>6.6268331525990041E-3</v>
      </c>
      <c r="KC3" s="37">
        <f ca="1">(Participaciones!KC3*VLs!KC3)/SUMPRODUCT(Participaciones!KC$2:KC$100,VLs!KC$2:KC$100)</f>
        <v>6.2009024344698892E-3</v>
      </c>
      <c r="KD3" s="37">
        <f ca="1">(Participaciones!KD3*VLs!KD3)/SUMPRODUCT(Participaciones!KD$2:KD$100,VLs!KD$2:KD$100)</f>
        <v>6.1188065088432723E-3</v>
      </c>
      <c r="KE3" s="37">
        <f ca="1">(Participaciones!KE3*VLs!KE3)/SUMPRODUCT(Participaciones!KE$2:KE$100,VLs!KE$2:KE$100)</f>
        <v>6.2389895991501448E-3</v>
      </c>
      <c r="KF3" s="37">
        <f ca="1">(Participaciones!KF3*VLs!KF3)/SUMPRODUCT(Participaciones!KF$2:KF$100,VLs!KF$2:KF$100)</f>
        <v>1.1836479261732478E-2</v>
      </c>
      <c r="KG3" s="37">
        <f ca="1">(Participaciones!KG3*VLs!KG3)/SUMPRODUCT(Participaciones!KG$2:KG$100,VLs!KG$2:KG$100)</f>
        <v>1.1640339014253044E-2</v>
      </c>
      <c r="KH3" s="37">
        <f ca="1">(Participaciones!KH3*VLs!KH3)/SUMPRODUCT(Participaciones!KH$2:KH$100,VLs!KH$2:KH$100)</f>
        <v>1.0452014888117941E-2</v>
      </c>
      <c r="KI3" s="37">
        <f ca="1">(Participaciones!KI3*VLs!KI3)/SUMPRODUCT(Participaciones!KI$2:KI$100,VLs!KI$2:KI$100)</f>
        <v>1.0409152393090721E-2</v>
      </c>
      <c r="KJ3" s="37">
        <f ca="1">(Participaciones!KJ3*VLs!KJ3)/SUMPRODUCT(Participaciones!KJ$2:KJ$100,VLs!KJ$2:KJ$100)</f>
        <v>1.0456039830128792E-2</v>
      </c>
      <c r="KK3" s="37">
        <f ca="1">(Participaciones!KK3*VLs!KK3)/SUMPRODUCT(Participaciones!KK$2:KK$100,VLs!KK$2:KK$100)</f>
        <v>1.0490443121589348E-2</v>
      </c>
      <c r="KL3" s="37">
        <f ca="1">(Participaciones!KL3*VLs!KL3)/SUMPRODUCT(Participaciones!KL$2:KL$100,VLs!KL$2:KL$100)</f>
        <v>1.1242125122123773E-2</v>
      </c>
      <c r="KM3" s="37">
        <f ca="1">(Participaciones!KM3*VLs!KM3)/SUMPRODUCT(Participaciones!KM$2:KM$100,VLs!KM$2:KM$100)</f>
        <v>1.1165483214381723E-2</v>
      </c>
      <c r="KN3" s="37">
        <f ca="1">(Participaciones!KN3*VLs!KN3)/SUMPRODUCT(Participaciones!KN$2:KN$100,VLs!KN$2:KN$100)</f>
        <v>1.1165483214381723E-2</v>
      </c>
      <c r="KO3" s="37">
        <f ca="1">(Participaciones!KO3*VLs!KO3)/SUMPRODUCT(Participaciones!KO$2:KO$100,VLs!KO$2:KO$100)</f>
        <v>1.1165483214381723E-2</v>
      </c>
      <c r="KP3" s="37">
        <f ca="1">(Participaciones!KP3*VLs!KP3)/SUMPRODUCT(Participaciones!KP$2:KP$100,VLs!KP$2:KP$100)</f>
        <v>1.1165483214381723E-2</v>
      </c>
      <c r="KQ3" s="37">
        <f ca="1">(Participaciones!KQ3*VLs!KQ3)/SUMPRODUCT(Participaciones!KQ$2:KQ$100,VLs!KQ$2:KQ$100)</f>
        <v>1.1165483214381723E-2</v>
      </c>
      <c r="KR3" s="37">
        <f ca="1">(Participaciones!KR3*VLs!KR3)/SUMPRODUCT(Participaciones!KR$2:KR$100,VLs!KR$2:KR$100)</f>
        <v>1.1165483214381723E-2</v>
      </c>
      <c r="KS3" s="37">
        <f ca="1">(Participaciones!KS3*VLs!KS3)/SUMPRODUCT(Participaciones!KS$2:KS$100,VLs!KS$2:KS$100)</f>
        <v>1.1165483214381723E-2</v>
      </c>
      <c r="KT3" s="37">
        <f ca="1">(Participaciones!KT3*VLs!KT3)/SUMPRODUCT(Participaciones!KT$2:KT$100,VLs!KT$2:KT$100)</f>
        <v>1.1165483214381723E-2</v>
      </c>
      <c r="KU3" s="37">
        <f ca="1">(Participaciones!KU3*VLs!KU3)/SUMPRODUCT(Participaciones!KU$2:KU$100,VLs!KU$2:KU$100)</f>
        <v>1.1165483214381723E-2</v>
      </c>
      <c r="KV3" s="37">
        <f ca="1">(Participaciones!KV3*VLs!KV3)/SUMPRODUCT(Participaciones!KV$2:KV$100,VLs!KV$2:KV$100)</f>
        <v>1.1165483214381723E-2</v>
      </c>
      <c r="KW3" s="37">
        <f ca="1">(Participaciones!KW3*VLs!KW3)/SUMPRODUCT(Participaciones!KW$2:KW$100,VLs!KW$2:KW$100)</f>
        <v>1.1165483214381723E-2</v>
      </c>
      <c r="KX3" s="37">
        <f ca="1">(Participaciones!KX3*VLs!KX3)/SUMPRODUCT(Participaciones!KX$2:KX$100,VLs!KX$2:KX$100)</f>
        <v>1.1165483214381723E-2</v>
      </c>
      <c r="KY3" s="37">
        <f ca="1">(Participaciones!KY3*VLs!KY3)/SUMPRODUCT(Participaciones!KY$2:KY$100,VLs!KY$2:KY$100)</f>
        <v>1.1165483214381723E-2</v>
      </c>
      <c r="KZ3" s="37">
        <f ca="1">(Participaciones!KZ3*VLs!KZ3)/SUMPRODUCT(Participaciones!KZ$2:KZ$100,VLs!KZ$2:KZ$100)</f>
        <v>1.1165483214381723E-2</v>
      </c>
      <c r="LA3" s="37">
        <f ca="1">(Participaciones!LA3*VLs!LA3)/SUMPRODUCT(Participaciones!LA$2:LA$100,VLs!LA$2:LA$100)</f>
        <v>1.1165483214381723E-2</v>
      </c>
      <c r="LB3" s="37">
        <f ca="1">(Participaciones!LB3*VLs!LB3)/SUMPRODUCT(Participaciones!LB$2:LB$100,VLs!LB$2:LB$100)</f>
        <v>1.1165483214381723E-2</v>
      </c>
      <c r="LC3" s="37">
        <f ca="1">(Participaciones!LC3*VLs!LC3)/SUMPRODUCT(Participaciones!LC$2:LC$100,VLs!LC$2:LC$100)</f>
        <v>1.1165483214381723E-2</v>
      </c>
      <c r="LD3" s="37">
        <f ca="1">(Participaciones!LD3*VLs!LD3)/SUMPRODUCT(Participaciones!LD$2:LD$100,VLs!LD$2:LD$100)</f>
        <v>1.1165483214381723E-2</v>
      </c>
      <c r="LE3" s="37">
        <f ca="1">(Participaciones!LE3*VLs!LE3)/SUMPRODUCT(Participaciones!LE$2:LE$100,VLs!LE$2:LE$100)</f>
        <v>1.1165483214381723E-2</v>
      </c>
      <c r="LF3" s="37">
        <f ca="1">(Participaciones!LF3*VLs!LF3)/SUMPRODUCT(Participaciones!LF$2:LF$100,VLs!LF$2:LF$100)</f>
        <v>1.1165483214381723E-2</v>
      </c>
      <c r="LG3" s="37">
        <f ca="1">(Participaciones!LG3*VLs!LG3)/SUMPRODUCT(Participaciones!LG$2:LG$100,VLs!LG$2:LG$100)</f>
        <v>1.1165483214381723E-2</v>
      </c>
      <c r="LH3" s="37">
        <f ca="1">(Participaciones!LH3*VLs!LH3)/SUMPRODUCT(Participaciones!LH$2:LH$100,VLs!LH$2:LH$100)</f>
        <v>1.1165483214381723E-2</v>
      </c>
      <c r="LI3" s="37">
        <f ca="1">(Participaciones!LI3*VLs!LI3)/SUMPRODUCT(Participaciones!LI$2:LI$100,VLs!LI$2:LI$100)</f>
        <v>1.1165483214381723E-2</v>
      </c>
      <c r="LJ3" s="37">
        <f ca="1">(Participaciones!LJ3*VLs!LJ3)/SUMPRODUCT(Participaciones!LJ$2:LJ$100,VLs!LJ$2:LJ$100)</f>
        <v>1.1165483214381723E-2</v>
      </c>
      <c r="LK3" s="37">
        <f ca="1">(Participaciones!LK3*VLs!LK3)/SUMPRODUCT(Participaciones!LK$2:LK$100,VLs!LK$2:LK$100)</f>
        <v>1.1165483214381723E-2</v>
      </c>
      <c r="LL3" s="37">
        <f ca="1">(Participaciones!LL3*VLs!LL3)/SUMPRODUCT(Participaciones!LL$2:LL$100,VLs!LL$2:LL$100)</f>
        <v>1.1165483214381723E-2</v>
      </c>
      <c r="LM3" s="37">
        <f ca="1">(Participaciones!LM3*VLs!LM3)/SUMPRODUCT(Participaciones!LM$2:LM$100,VLs!LM$2:LM$100)</f>
        <v>1.1165483214381723E-2</v>
      </c>
      <c r="LN3" s="37">
        <f ca="1">(Participaciones!LN3*VLs!LN3)/SUMPRODUCT(Participaciones!LN$2:LN$100,VLs!LN$2:LN$100)</f>
        <v>1.1165483214381723E-2</v>
      </c>
      <c r="LO3" s="37">
        <f ca="1">(Participaciones!LO3*VLs!LO3)/SUMPRODUCT(Participaciones!LO$2:LO$100,VLs!LO$2:LO$100)</f>
        <v>1.1165483214381723E-2</v>
      </c>
      <c r="LP3" s="37">
        <f ca="1">(Participaciones!LP3*VLs!LP3)/SUMPRODUCT(Participaciones!LP$2:LP$100,VLs!LP$2:LP$100)</f>
        <v>1.1165483214381723E-2</v>
      </c>
      <c r="LQ3" s="37">
        <f ca="1">(Participaciones!LQ3*VLs!LQ3)/SUMPRODUCT(Participaciones!LQ$2:LQ$100,VLs!LQ$2:LQ$100)</f>
        <v>1.1165483214381723E-2</v>
      </c>
      <c r="LR3" s="37">
        <f ca="1">(Participaciones!LR3*VLs!LR3)/SUMPRODUCT(Participaciones!LR$2:LR$100,VLs!LR$2:LR$100)</f>
        <v>1.1165483214381723E-2</v>
      </c>
      <c r="LS3" s="37">
        <f ca="1">(Participaciones!LS3*VLs!LS3)/SUMPRODUCT(Participaciones!LS$2:LS$100,VLs!LS$2:LS$100)</f>
        <v>1.1165483214381723E-2</v>
      </c>
      <c r="LT3" s="37">
        <f ca="1">(Participaciones!LT3*VLs!LT3)/SUMPRODUCT(Participaciones!LT$2:LT$100,VLs!LT$2:LT$100)</f>
        <v>1.1165483214381723E-2</v>
      </c>
      <c r="LU3" s="37">
        <f ca="1">(Participaciones!LU3*VLs!LU3)/SUMPRODUCT(Participaciones!LU$2:LU$100,VLs!LU$2:LU$100)</f>
        <v>1.1165483214381723E-2</v>
      </c>
      <c r="LV3" s="37">
        <f ca="1">(Participaciones!LV3*VLs!LV3)/SUMPRODUCT(Participaciones!LV$2:LV$100,VLs!LV$2:LV$100)</f>
        <v>1.1165483214381723E-2</v>
      </c>
      <c r="LW3" s="37">
        <f ca="1">(Participaciones!LW3*VLs!LW3)/SUMPRODUCT(Participaciones!LW$2:LW$100,VLs!LW$2:LW$100)</f>
        <v>1.1165483214381723E-2</v>
      </c>
      <c r="LX3" s="37">
        <f ca="1">(Participaciones!LX3*VLs!LX3)/SUMPRODUCT(Participaciones!LX$2:LX$100,VLs!LX$2:LX$100)</f>
        <v>1.1165483214381723E-2</v>
      </c>
      <c r="LY3" s="37">
        <f ca="1">(Participaciones!LY3*VLs!LY3)/SUMPRODUCT(Participaciones!LY$2:LY$100,VLs!LY$2:LY$100)</f>
        <v>1.1165483214381723E-2</v>
      </c>
      <c r="LZ3" s="37">
        <f ca="1">(Participaciones!LZ3*VLs!LZ3)/SUMPRODUCT(Participaciones!LZ$2:LZ$100,VLs!LZ$2:LZ$100)</f>
        <v>1.1165483214381723E-2</v>
      </c>
      <c r="MA3" s="37">
        <f ca="1">(Participaciones!MA3*VLs!MA3)/SUMPRODUCT(Participaciones!MA$2:MA$100,VLs!MA$2:MA$100)</f>
        <v>1.1165483214381723E-2</v>
      </c>
      <c r="MB3" s="37">
        <f ca="1">(Participaciones!MB3*VLs!MB3)/SUMPRODUCT(Participaciones!MB$2:MB$100,VLs!MB$2:MB$100)</f>
        <v>1.1165483214381723E-2</v>
      </c>
      <c r="MC3" s="37">
        <f ca="1">(Participaciones!MC3*VLs!MC3)/SUMPRODUCT(Participaciones!MC$2:MC$100,VLs!MC$2:MC$100)</f>
        <v>1.1165483214381723E-2</v>
      </c>
      <c r="MD3" s="37">
        <f ca="1">(Participaciones!MD3*VLs!MD3)/SUMPRODUCT(Participaciones!MD$2:MD$100,VLs!MD$2:MD$100)</f>
        <v>1.1165483214381723E-2</v>
      </c>
      <c r="ME3" s="37">
        <f ca="1">(Participaciones!ME3*VLs!ME3)/SUMPRODUCT(Participaciones!ME$2:ME$100,VLs!ME$2:ME$100)</f>
        <v>1.1165483214381723E-2</v>
      </c>
      <c r="MF3" s="37">
        <f ca="1">(Participaciones!MF3*VLs!MF3)/SUMPRODUCT(Participaciones!MF$2:MF$100,VLs!MF$2:MF$100)</f>
        <v>1.1165483214381723E-2</v>
      </c>
      <c r="MG3" s="37">
        <f ca="1">(Participaciones!MG3*VLs!MG3)/SUMPRODUCT(Participaciones!MG$2:MG$100,VLs!MG$2:MG$100)</f>
        <v>1.1165483214381723E-2</v>
      </c>
      <c r="MH3" s="37">
        <f ca="1">(Participaciones!MH3*VLs!MH3)/SUMPRODUCT(Participaciones!MH$2:MH$100,VLs!MH$2:MH$100)</f>
        <v>1.1165483214381723E-2</v>
      </c>
      <c r="MI3" s="37">
        <f ca="1">(Participaciones!MI3*VLs!MI3)/SUMPRODUCT(Participaciones!MI$2:MI$100,VLs!MI$2:MI$100)</f>
        <v>1.1165483214381723E-2</v>
      </c>
      <c r="MJ3" s="37">
        <f ca="1">(Participaciones!MJ3*VLs!MJ3)/SUMPRODUCT(Participaciones!MJ$2:MJ$100,VLs!MJ$2:MJ$100)</f>
        <v>1.1165483214381723E-2</v>
      </c>
      <c r="MK3" s="37">
        <f ca="1">(Participaciones!MK3*VLs!MK3)/SUMPRODUCT(Participaciones!MK$2:MK$100,VLs!MK$2:MK$100)</f>
        <v>1.1165483214381723E-2</v>
      </c>
      <c r="ML3" s="37">
        <f ca="1">(Participaciones!ML3*VLs!ML3)/SUMPRODUCT(Participaciones!ML$2:ML$100,VLs!ML$2:ML$100)</f>
        <v>1.1165483214381723E-2</v>
      </c>
      <c r="MM3" s="37">
        <f ca="1">(Participaciones!MM3*VLs!MM3)/SUMPRODUCT(Participaciones!MM$2:MM$100,VLs!MM$2:MM$100)</f>
        <v>1.1165483214381723E-2</v>
      </c>
      <c r="MN3" s="37">
        <f ca="1">(Participaciones!MN3*VLs!MN3)/SUMPRODUCT(Participaciones!MN$2:MN$100,VLs!MN$2:MN$100)</f>
        <v>1.1165483214381723E-2</v>
      </c>
      <c r="MO3" s="37">
        <f ca="1">(Participaciones!MO3*VLs!MO3)/SUMPRODUCT(Participaciones!MO$2:MO$100,VLs!MO$2:MO$100)</f>
        <v>1.1165483214381723E-2</v>
      </c>
      <c r="MP3" s="37">
        <f ca="1">(Participaciones!MP3*VLs!MP3)/SUMPRODUCT(Participaciones!MP$2:MP$100,VLs!MP$2:MP$100)</f>
        <v>1.1165483214381723E-2</v>
      </c>
      <c r="MQ3" s="37">
        <f ca="1">(Participaciones!MQ3*VLs!MQ3)/SUMPRODUCT(Participaciones!MQ$2:MQ$100,VLs!MQ$2:MQ$100)</f>
        <v>1.1165483214381723E-2</v>
      </c>
      <c r="MR3" s="37">
        <f ca="1">(Participaciones!MR3*VLs!MR3)/SUMPRODUCT(Participaciones!MR$2:MR$100,VLs!MR$2:MR$100)</f>
        <v>1.1165483214381723E-2</v>
      </c>
      <c r="MS3" s="37">
        <f ca="1">(Participaciones!MS3*VLs!MS3)/SUMPRODUCT(Participaciones!MS$2:MS$100,VLs!MS$2:MS$100)</f>
        <v>1.1165483214381723E-2</v>
      </c>
      <c r="MT3" s="37">
        <f ca="1">(Participaciones!MT3*VLs!MT3)/SUMPRODUCT(Participaciones!MT$2:MT$100,VLs!MT$2:MT$100)</f>
        <v>1.1165483214381723E-2</v>
      </c>
      <c r="MU3" s="37">
        <f ca="1">(Participaciones!MU3*VLs!MU3)/SUMPRODUCT(Participaciones!MU$2:MU$100,VLs!MU$2:MU$100)</f>
        <v>1.1165483214381723E-2</v>
      </c>
      <c r="MV3" s="37">
        <f ca="1">(Participaciones!MV3*VLs!MV3)/SUMPRODUCT(Participaciones!MV$2:MV$100,VLs!MV$2:MV$100)</f>
        <v>1.1165483214381723E-2</v>
      </c>
      <c r="MW3" s="37">
        <f ca="1">(Participaciones!MW3*VLs!MW3)/SUMPRODUCT(Participaciones!MW$2:MW$100,VLs!MW$2:MW$100)</f>
        <v>1.1165483214381723E-2</v>
      </c>
      <c r="MX3" s="37">
        <f ca="1">(Participaciones!MX3*VLs!MX3)/SUMPRODUCT(Participaciones!MX$2:MX$100,VLs!MX$2:MX$100)</f>
        <v>1.1165483214381723E-2</v>
      </c>
      <c r="MY3" s="37">
        <f ca="1">(Participaciones!MY3*VLs!MY3)/SUMPRODUCT(Participaciones!MY$2:MY$100,VLs!MY$2:MY$100)</f>
        <v>1.1165483214381723E-2</v>
      </c>
      <c r="MZ3" s="37">
        <f ca="1">(Participaciones!MZ3*VLs!MZ3)/SUMPRODUCT(Participaciones!MZ$2:MZ$100,VLs!MZ$2:MZ$100)</f>
        <v>1.1165483214381723E-2</v>
      </c>
      <c r="NA3" s="37">
        <f ca="1">(Participaciones!NA3*VLs!NA3)/SUMPRODUCT(Participaciones!NA$2:NA$100,VLs!NA$2:NA$100)</f>
        <v>1.1165483214381723E-2</v>
      </c>
      <c r="NB3" s="37">
        <f ca="1">(Participaciones!NB3*VLs!NB3)/SUMPRODUCT(Participaciones!NB$2:NB$100,VLs!NB$2:NB$100)</f>
        <v>1.1165483214381723E-2</v>
      </c>
      <c r="NC3" s="37">
        <f ca="1">(Participaciones!NC3*VLs!NC3)/SUMPRODUCT(Participaciones!NC$2:NC$100,VLs!NC$2:NC$100)</f>
        <v>1.1165483214381723E-2</v>
      </c>
      <c r="ND3" s="37">
        <f ca="1">(Participaciones!ND3*VLs!ND3)/SUMPRODUCT(Participaciones!ND$2:ND$100,VLs!ND$2:ND$100)</f>
        <v>1.1165483214381723E-2</v>
      </c>
      <c r="NE3" s="37">
        <f ca="1">(Participaciones!NE3*VLs!NE3)/SUMPRODUCT(Participaciones!NE$2:NE$100,VLs!NE$2:NE$100)</f>
        <v>1.1165483214381723E-2</v>
      </c>
      <c r="NF3" s="37">
        <f ca="1">(Participaciones!NF3*VLs!NF3)/SUMPRODUCT(Participaciones!NF$2:NF$100,VLs!NF$2:NF$100)</f>
        <v>1.1165483214381723E-2</v>
      </c>
      <c r="NG3" s="37">
        <f ca="1">(Participaciones!NG3*VLs!NG3)/SUMPRODUCT(Participaciones!NG$2:NG$100,VLs!NG$2:NG$100)</f>
        <v>1.1165483214381723E-2</v>
      </c>
      <c r="NH3" s="37">
        <f ca="1">(Participaciones!NH3*VLs!NH3)/SUMPRODUCT(Participaciones!NH$2:NH$100,VLs!NH$2:NH$100)</f>
        <v>1.1165483214381723E-2</v>
      </c>
      <c r="NI3" s="37">
        <f ca="1">(Participaciones!NI3*VLs!NI3)/SUMPRODUCT(Participaciones!NI$2:NI$100,VLs!NI$2:NI$100)</f>
        <v>1.1165483214381723E-2</v>
      </c>
      <c r="NJ3" s="37">
        <f ca="1">(Participaciones!NJ3*VLs!NJ3)/SUMPRODUCT(Participaciones!NJ$2:NJ$100,VLs!NJ$2:NJ$100)</f>
        <v>1.1165483214381723E-2</v>
      </c>
      <c r="NK3" s="37">
        <f ca="1">(Participaciones!NK3*VLs!NK3)/SUMPRODUCT(Participaciones!NK$2:NK$100,VLs!NK$2:NK$100)</f>
        <v>1.1165483214381723E-2</v>
      </c>
      <c r="NL3" s="37">
        <f ca="1">(Participaciones!NL3*VLs!NL3)/SUMPRODUCT(Participaciones!NL$2:NL$100,VLs!NL$2:NL$100)</f>
        <v>1.1165483214381723E-2</v>
      </c>
      <c r="NM3" s="37">
        <f ca="1">(Participaciones!NM3*VLs!NM3)/SUMPRODUCT(Participaciones!NM$2:NM$100,VLs!NM$2:NM$100)</f>
        <v>1.1165483214381723E-2</v>
      </c>
      <c r="NN3" s="37">
        <f ca="1">(Participaciones!NN3*VLs!NN3)/SUMPRODUCT(Participaciones!NN$2:NN$100,VLs!NN$2:NN$100)</f>
        <v>1.1165483214381723E-2</v>
      </c>
      <c r="NO3" s="37">
        <f ca="1">(Participaciones!NO3*VLs!NO3)/SUMPRODUCT(Participaciones!NO$2:NO$100,VLs!NO$2:NO$100)</f>
        <v>1.1165483214381723E-2</v>
      </c>
      <c r="NP3" s="37">
        <f ca="1">(Participaciones!NP3*VLs!NP3)/SUMPRODUCT(Participaciones!NP$2:NP$100,VLs!NP$2:NP$100)</f>
        <v>1.1165483214381723E-2</v>
      </c>
      <c r="NQ3" s="37">
        <f ca="1">(Participaciones!NQ3*VLs!NQ3)/SUMPRODUCT(Participaciones!NQ$2:NQ$100,VLs!NQ$2:NQ$100)</f>
        <v>1.1165483214381723E-2</v>
      </c>
      <c r="NR3" s="37">
        <f ca="1">(Participaciones!NR3*VLs!NR3)/SUMPRODUCT(Participaciones!NR$2:NR$100,VLs!NR$2:NR$100)</f>
        <v>1.1165483214381723E-2</v>
      </c>
      <c r="NS3" s="37">
        <f ca="1">(Participaciones!NS3*VLs!NS3)/SUMPRODUCT(Participaciones!NS$2:NS$100,VLs!NS$2:NS$100)</f>
        <v>1.1165483214381723E-2</v>
      </c>
      <c r="NT3" s="37">
        <f ca="1">(Participaciones!NT3*VLs!NT3)/SUMPRODUCT(Participaciones!NT$2:NT$100,VLs!NT$2:NT$100)</f>
        <v>1.1165483214381723E-2</v>
      </c>
      <c r="NU3" s="37">
        <f ca="1">(Participaciones!NU3*VLs!NU3)/SUMPRODUCT(Participaciones!NU$2:NU$100,VLs!NU$2:NU$100)</f>
        <v>1.1165483214381723E-2</v>
      </c>
      <c r="NV3" s="37">
        <f ca="1">(Participaciones!NV3*VLs!NV3)/SUMPRODUCT(Participaciones!NV$2:NV$100,VLs!NV$2:NV$100)</f>
        <v>1.1165483214381723E-2</v>
      </c>
      <c r="NW3" s="37">
        <f ca="1">(Participaciones!NW3*VLs!NW3)/SUMPRODUCT(Participaciones!NW$2:NW$100,VLs!NW$2:NW$100)</f>
        <v>1.1165483214381723E-2</v>
      </c>
      <c r="NX3" s="37">
        <f ca="1">(Participaciones!NX3*VLs!NX3)/SUMPRODUCT(Participaciones!NX$2:NX$100,VLs!NX$2:NX$100)</f>
        <v>1.1165483214381723E-2</v>
      </c>
      <c r="NY3" s="37">
        <f ca="1">(Participaciones!NY3*VLs!NY3)/SUMPRODUCT(Participaciones!NY$2:NY$100,VLs!NY$2:NY$100)</f>
        <v>1.1165483214381723E-2</v>
      </c>
      <c r="NZ3" s="37">
        <f ca="1">(Participaciones!NZ3*VLs!NZ3)/SUMPRODUCT(Participaciones!NZ$2:NZ$100,VLs!NZ$2:NZ$100)</f>
        <v>1.1165483214381723E-2</v>
      </c>
      <c r="OA3" s="37">
        <f ca="1">(Participaciones!OA3*VLs!OA3)/SUMPRODUCT(Participaciones!OA$2:OA$100,VLs!OA$2:OA$100)</f>
        <v>1.1165483214381723E-2</v>
      </c>
      <c r="OB3" s="37">
        <f ca="1">(Participaciones!OB3*VLs!OB3)/SUMPRODUCT(Participaciones!OB$2:OB$100,VLs!OB$2:OB$100)</f>
        <v>1.1165483214381723E-2</v>
      </c>
      <c r="OC3" s="37">
        <f ca="1">(Participaciones!OC3*VLs!OC3)/SUMPRODUCT(Participaciones!OC$2:OC$100,VLs!OC$2:OC$100)</f>
        <v>1.1165483214381723E-2</v>
      </c>
      <c r="OD3" s="37">
        <f ca="1">(Participaciones!OD3*VLs!OD3)/SUMPRODUCT(Participaciones!OD$2:OD$100,VLs!OD$2:OD$100)</f>
        <v>1.1165483214381723E-2</v>
      </c>
      <c r="OE3" s="37">
        <f ca="1">(Participaciones!OE3*VLs!OE3)/SUMPRODUCT(Participaciones!OE$2:OE$100,VLs!OE$2:OE$100)</f>
        <v>1.1165483214381723E-2</v>
      </c>
      <c r="OF3" s="37">
        <f ca="1">(Participaciones!OF3*VLs!OF3)/SUMPRODUCT(Participaciones!OF$2:OF$100,VLs!OF$2:OF$100)</f>
        <v>1.1165483214381723E-2</v>
      </c>
      <c r="OG3" s="37">
        <f ca="1">(Participaciones!OG3*VLs!OG3)/SUMPRODUCT(Participaciones!OG$2:OG$100,VLs!OG$2:OG$100)</f>
        <v>1.1165483214381723E-2</v>
      </c>
      <c r="OH3" s="37">
        <f ca="1">(Participaciones!OH3*VLs!OH3)/SUMPRODUCT(Participaciones!OH$2:OH$100,VLs!OH$2:OH$100)</f>
        <v>1.1165483214381723E-2</v>
      </c>
      <c r="OI3" s="37">
        <f ca="1">(Participaciones!OI3*VLs!OI3)/SUMPRODUCT(Participaciones!OI$2:OI$100,VLs!OI$2:OI$100)</f>
        <v>1.1165483214381723E-2</v>
      </c>
      <c r="OJ3" s="37">
        <f ca="1">(Participaciones!OJ3*VLs!OJ3)/SUMPRODUCT(Participaciones!OJ$2:OJ$100,VLs!OJ$2:OJ$100)</f>
        <v>1.1165483214381723E-2</v>
      </c>
      <c r="OK3" s="37">
        <f ca="1">(Participaciones!OK3*VLs!OK3)/SUMPRODUCT(Participaciones!OK$2:OK$100,VLs!OK$2:OK$100)</f>
        <v>1.1165483214381723E-2</v>
      </c>
      <c r="OL3" s="37">
        <f ca="1">(Participaciones!OL3*VLs!OL3)/SUMPRODUCT(Participaciones!OL$2:OL$100,VLs!OL$2:OL$100)</f>
        <v>1.1165483214381723E-2</v>
      </c>
      <c r="OM3" s="37">
        <f ca="1">(Participaciones!OM3*VLs!OM3)/SUMPRODUCT(Participaciones!OM$2:OM$100,VLs!OM$2:OM$100)</f>
        <v>1.1165483214381723E-2</v>
      </c>
      <c r="ON3" s="37">
        <f ca="1">(Participaciones!ON3*VLs!ON3)/SUMPRODUCT(Participaciones!ON$2:ON$100,VLs!ON$2:ON$100)</f>
        <v>1.1165483214381723E-2</v>
      </c>
      <c r="OO3" s="37">
        <f ca="1">(Participaciones!OO3*VLs!OO3)/SUMPRODUCT(Participaciones!OO$2:OO$100,VLs!OO$2:OO$100)</f>
        <v>1.1165483214381723E-2</v>
      </c>
      <c r="OP3" s="37">
        <f ca="1">(Participaciones!OP3*VLs!OP3)/SUMPRODUCT(Participaciones!OP$2:OP$100,VLs!OP$2:OP$100)</f>
        <v>1.1165483214381723E-2</v>
      </c>
      <c r="OQ3" s="37">
        <f ca="1">(Participaciones!OQ3*VLs!OQ3)/SUMPRODUCT(Participaciones!OQ$2:OQ$100,VLs!OQ$2:OQ$100)</f>
        <v>1.1165483214381723E-2</v>
      </c>
      <c r="OR3" s="37">
        <f ca="1">(Participaciones!OR3*VLs!OR3)/SUMPRODUCT(Participaciones!OR$2:OR$100,VLs!OR$2:OR$100)</f>
        <v>1.1165483214381723E-2</v>
      </c>
      <c r="OS3" s="37">
        <f ca="1">(Participaciones!OS3*VLs!OS3)/SUMPRODUCT(Participaciones!OS$2:OS$100,VLs!OS$2:OS$100)</f>
        <v>1.1165483214381723E-2</v>
      </c>
      <c r="OT3" s="37">
        <f ca="1">(Participaciones!OT3*VLs!OT3)/SUMPRODUCT(Participaciones!OT$2:OT$100,VLs!OT$2:OT$100)</f>
        <v>1.1165483214381723E-2</v>
      </c>
      <c r="OU3" s="37">
        <f ca="1">(Participaciones!OU3*VLs!OU3)/SUMPRODUCT(Participaciones!OU$2:OU$100,VLs!OU$2:OU$100)</f>
        <v>1.1165483214381723E-2</v>
      </c>
      <c r="OV3" s="37">
        <f ca="1">(Participaciones!OV3*VLs!OV3)/SUMPRODUCT(Participaciones!OV$2:OV$100,VLs!OV$2:OV$100)</f>
        <v>1.1165483214381723E-2</v>
      </c>
      <c r="OW3" s="37">
        <f ca="1">(Participaciones!OW3*VLs!OW3)/SUMPRODUCT(Participaciones!OW$2:OW$100,VLs!OW$2:OW$100)</f>
        <v>1.1165483214381723E-2</v>
      </c>
      <c r="OX3" s="37">
        <f ca="1">(Participaciones!OX3*VLs!OX3)/SUMPRODUCT(Participaciones!OX$2:OX$100,VLs!OX$2:OX$100)</f>
        <v>1.1165483214381723E-2</v>
      </c>
      <c r="OY3" s="37">
        <f ca="1">(Participaciones!OY3*VLs!OY3)/SUMPRODUCT(Participaciones!OY$2:OY$100,VLs!OY$2:OY$100)</f>
        <v>1.1165483214381723E-2</v>
      </c>
      <c r="OZ3" s="37">
        <f ca="1">(Participaciones!OZ3*VLs!OZ3)/SUMPRODUCT(Participaciones!OZ$2:OZ$100,VLs!OZ$2:OZ$100)</f>
        <v>1.1165483214381723E-2</v>
      </c>
      <c r="PA3" s="37">
        <f ca="1">(Participaciones!PA3*VLs!PA3)/SUMPRODUCT(Participaciones!PA$2:PA$100,VLs!PA$2:PA$100)</f>
        <v>1.1165483214381723E-2</v>
      </c>
      <c r="PB3" s="37">
        <f ca="1">(Participaciones!PB3*VLs!PB3)/SUMPRODUCT(Participaciones!PB$2:PB$100,VLs!PB$2:PB$100)</f>
        <v>1.1165483214381723E-2</v>
      </c>
      <c r="PC3" s="37">
        <f ca="1">(Participaciones!PC3*VLs!PC3)/SUMPRODUCT(Participaciones!PC$2:PC$100,VLs!PC$2:PC$100)</f>
        <v>1.1165483214381723E-2</v>
      </c>
      <c r="PD3" s="37">
        <f ca="1">(Participaciones!PD3*VLs!PD3)/SUMPRODUCT(Participaciones!PD$2:PD$100,VLs!PD$2:PD$100)</f>
        <v>1.1165483214381723E-2</v>
      </c>
      <c r="PE3" s="37">
        <f ca="1">(Participaciones!PE3*VLs!PE3)/SUMPRODUCT(Participaciones!PE$2:PE$100,VLs!PE$2:PE$100)</f>
        <v>1.1165483214381723E-2</v>
      </c>
      <c r="PF3" s="37">
        <f ca="1">(Participaciones!PF3*VLs!PF3)/SUMPRODUCT(Participaciones!PF$2:PF$100,VLs!PF$2:PF$100)</f>
        <v>1.1165483214381723E-2</v>
      </c>
      <c r="PG3" s="37">
        <f ca="1">(Participaciones!PG3*VLs!PG3)/SUMPRODUCT(Participaciones!PG$2:PG$100,VLs!PG$2:PG$100)</f>
        <v>1.1165483214381723E-2</v>
      </c>
      <c r="PH3" s="37">
        <f ca="1">(Participaciones!PH3*VLs!PH3)/SUMPRODUCT(Participaciones!PH$2:PH$100,VLs!PH$2:PH$100)</f>
        <v>1.1165483214381723E-2</v>
      </c>
      <c r="PI3" s="37">
        <f ca="1">(Participaciones!PI3*VLs!PI3)/SUMPRODUCT(Participaciones!PI$2:PI$100,VLs!PI$2:PI$100)</f>
        <v>1.1165483214381723E-2</v>
      </c>
      <c r="PJ3" s="37">
        <f ca="1">(Participaciones!PJ3*VLs!PJ3)/SUMPRODUCT(Participaciones!PJ$2:PJ$100,VLs!PJ$2:PJ$100)</f>
        <v>1.1165483214381723E-2</v>
      </c>
      <c r="PK3" s="37">
        <f ca="1">(Participaciones!PK3*VLs!PK3)/SUMPRODUCT(Participaciones!PK$2:PK$100,VLs!PK$2:PK$100)</f>
        <v>1.1165483214381723E-2</v>
      </c>
      <c r="PL3" s="37">
        <f ca="1">(Participaciones!PL3*VLs!PL3)/SUMPRODUCT(Participaciones!PL$2:PL$100,VLs!PL$2:PL$100)</f>
        <v>1.1165483214381723E-2</v>
      </c>
      <c r="PM3" s="37">
        <f ca="1">(Participaciones!PM3*VLs!PM3)/SUMPRODUCT(Participaciones!PM$2:PM$100,VLs!PM$2:PM$100)</f>
        <v>1.1165483214381723E-2</v>
      </c>
      <c r="PN3" s="37">
        <f ca="1">(Participaciones!PN3*VLs!PN3)/SUMPRODUCT(Participaciones!PN$2:PN$100,VLs!PN$2:PN$100)</f>
        <v>1.1165483214381723E-2</v>
      </c>
      <c r="PO3" s="37">
        <f ca="1">(Participaciones!PO3*VLs!PO3)/SUMPRODUCT(Participaciones!PO$2:PO$100,VLs!PO$2:PO$100)</f>
        <v>1.1165483214381723E-2</v>
      </c>
      <c r="PP3" s="37">
        <f ca="1">(Participaciones!PP3*VLs!PP3)/SUMPRODUCT(Participaciones!PP$2:PP$100,VLs!PP$2:PP$100)</f>
        <v>1.1165483214381723E-2</v>
      </c>
      <c r="PQ3" s="37">
        <f ca="1">(Participaciones!PQ3*VLs!PQ3)/SUMPRODUCT(Participaciones!PQ$2:PQ$100,VLs!PQ$2:PQ$100)</f>
        <v>1.1165483214381723E-2</v>
      </c>
      <c r="PR3" s="37">
        <f ca="1">(Participaciones!PR3*VLs!PR3)/SUMPRODUCT(Participaciones!PR$2:PR$100,VLs!PR$2:PR$100)</f>
        <v>1.1165483214381723E-2</v>
      </c>
      <c r="PS3" s="37">
        <f ca="1">(Participaciones!PS3*VLs!PS3)/SUMPRODUCT(Participaciones!PS$2:PS$100,VLs!PS$2:PS$100)</f>
        <v>1.1165483214381723E-2</v>
      </c>
      <c r="PT3" s="37">
        <f ca="1">(Participaciones!PT3*VLs!PT3)/SUMPRODUCT(Participaciones!PT$2:PT$100,VLs!PT$2:PT$100)</f>
        <v>1.1165483214381723E-2</v>
      </c>
      <c r="PU3" s="37">
        <f ca="1">(Participaciones!PU3*VLs!PU3)/SUMPRODUCT(Participaciones!PU$2:PU$100,VLs!PU$2:PU$100)</f>
        <v>1.1165483214381723E-2</v>
      </c>
      <c r="PV3" s="37">
        <f ca="1">(Participaciones!PV3*VLs!PV3)/SUMPRODUCT(Participaciones!PV$2:PV$100,VLs!PV$2:PV$100)</f>
        <v>1.1165483214381723E-2</v>
      </c>
      <c r="PW3" s="37">
        <f ca="1">(Participaciones!PW3*VLs!PW3)/SUMPRODUCT(Participaciones!PW$2:PW$100,VLs!PW$2:PW$100)</f>
        <v>1.1165483214381723E-2</v>
      </c>
      <c r="PX3" s="37">
        <f ca="1">(Participaciones!PX3*VLs!PX3)/SUMPRODUCT(Participaciones!PX$2:PX$100,VLs!PX$2:PX$100)</f>
        <v>1.1165483214381723E-2</v>
      </c>
      <c r="PY3" s="37">
        <f ca="1">(Participaciones!PY3*VLs!PY3)/SUMPRODUCT(Participaciones!PY$2:PY$100,VLs!PY$2:PY$100)</f>
        <v>1.1165483214381723E-2</v>
      </c>
      <c r="PZ3" s="37">
        <f ca="1">(Participaciones!PZ3*VLs!PZ3)/SUMPRODUCT(Participaciones!PZ$2:PZ$100,VLs!PZ$2:PZ$100)</f>
        <v>1.1165483214381723E-2</v>
      </c>
      <c r="QA3" s="37">
        <f ca="1">(Participaciones!QA3*VLs!QA3)/SUMPRODUCT(Participaciones!QA$2:QA$100,VLs!QA$2:QA$100)</f>
        <v>1.1165483214381723E-2</v>
      </c>
      <c r="QB3" s="37">
        <f ca="1">(Participaciones!QB3*VLs!QB3)/SUMPRODUCT(Participaciones!QB$2:QB$100,VLs!QB$2:QB$100)</f>
        <v>1.1165483214381723E-2</v>
      </c>
      <c r="QC3" s="37">
        <f ca="1">(Participaciones!QC3*VLs!QC3)/SUMPRODUCT(Participaciones!QC$2:QC$100,VLs!QC$2:QC$100)</f>
        <v>1.1165483214381723E-2</v>
      </c>
      <c r="QD3" s="37">
        <f ca="1">(Participaciones!QD3*VLs!QD3)/SUMPRODUCT(Participaciones!QD$2:QD$100,VLs!QD$2:QD$100)</f>
        <v>1.1165483214381723E-2</v>
      </c>
      <c r="QE3" s="37">
        <f ca="1">(Participaciones!QE3*VLs!QE3)/SUMPRODUCT(Participaciones!QE$2:QE$100,VLs!QE$2:QE$100)</f>
        <v>1.1165483214381723E-2</v>
      </c>
      <c r="QF3" s="37">
        <f ca="1">(Participaciones!QF3*VLs!QF3)/SUMPRODUCT(Participaciones!QF$2:QF$100,VLs!QF$2:QF$100)</f>
        <v>1.1165483214381723E-2</v>
      </c>
      <c r="QG3" s="37">
        <f ca="1">(Participaciones!QG3*VLs!QG3)/SUMPRODUCT(Participaciones!QG$2:QG$100,VLs!QG$2:QG$100)</f>
        <v>1.1165483214381723E-2</v>
      </c>
      <c r="QH3" s="37">
        <f ca="1">(Participaciones!QH3*VLs!QH3)/SUMPRODUCT(Participaciones!QH$2:QH$100,VLs!QH$2:QH$100)</f>
        <v>1.1165483214381723E-2</v>
      </c>
      <c r="QI3" s="37">
        <f ca="1">(Participaciones!QI3*VLs!QI3)/SUMPRODUCT(Participaciones!QI$2:QI$100,VLs!QI$2:QI$100)</f>
        <v>1.1165483214381723E-2</v>
      </c>
      <c r="QJ3" s="37">
        <f ca="1">(Participaciones!QJ3*VLs!QJ3)/SUMPRODUCT(Participaciones!QJ$2:QJ$100,VLs!QJ$2:QJ$100)</f>
        <v>1.1165483214381723E-2</v>
      </c>
      <c r="QK3" s="37">
        <f ca="1">(Participaciones!QK3*VLs!QK3)/SUMPRODUCT(Participaciones!QK$2:QK$100,VLs!QK$2:QK$100)</f>
        <v>1.1165483214381723E-2</v>
      </c>
      <c r="QL3" s="37">
        <f ca="1">(Participaciones!QL3*VLs!QL3)/SUMPRODUCT(Participaciones!QL$2:QL$100,VLs!QL$2:QL$100)</f>
        <v>1.1165483214381723E-2</v>
      </c>
      <c r="QM3" s="37">
        <f ca="1">(Participaciones!QM3*VLs!QM3)/SUMPRODUCT(Participaciones!QM$2:QM$100,VLs!QM$2:QM$100)</f>
        <v>1.1165483214381723E-2</v>
      </c>
      <c r="QN3" s="37">
        <f ca="1">(Participaciones!QN3*VLs!QN3)/SUMPRODUCT(Participaciones!QN$2:QN$100,VLs!QN$2:QN$100)</f>
        <v>1.1165483214381723E-2</v>
      </c>
      <c r="QO3" s="37">
        <f ca="1">(Participaciones!QO3*VLs!QO3)/SUMPRODUCT(Participaciones!QO$2:QO$100,VLs!QO$2:QO$100)</f>
        <v>1.1165483214381723E-2</v>
      </c>
      <c r="QP3" s="37">
        <f ca="1">(Participaciones!QP3*VLs!QP3)/SUMPRODUCT(Participaciones!QP$2:QP$100,VLs!QP$2:QP$100)</f>
        <v>1.1165483214381723E-2</v>
      </c>
      <c r="QQ3" s="37">
        <f ca="1">(Participaciones!QQ3*VLs!QQ3)/SUMPRODUCT(Participaciones!QQ$2:QQ$100,VLs!QQ$2:QQ$100)</f>
        <v>1.1165483214381723E-2</v>
      </c>
      <c r="QR3" s="37">
        <f ca="1">(Participaciones!QR3*VLs!QR3)/SUMPRODUCT(Participaciones!QR$2:QR$100,VLs!QR$2:QR$100)</f>
        <v>1.1165483214381723E-2</v>
      </c>
      <c r="QS3" s="37">
        <f ca="1">(Participaciones!QS3*VLs!QS3)/SUMPRODUCT(Participaciones!QS$2:QS$100,VLs!QS$2:QS$100)</f>
        <v>1.1165483214381723E-2</v>
      </c>
      <c r="QT3" s="37">
        <f ca="1">(Participaciones!QT3*VLs!QT3)/SUMPRODUCT(Participaciones!QT$2:QT$100,VLs!QT$2:QT$100)</f>
        <v>1.1165483214381723E-2</v>
      </c>
      <c r="QU3" s="37">
        <f ca="1">(Participaciones!QU3*VLs!QU3)/SUMPRODUCT(Participaciones!QU$2:QU$100,VLs!QU$2:QU$100)</f>
        <v>1.1165483214381723E-2</v>
      </c>
      <c r="QV3" s="37">
        <f ca="1">(Participaciones!QV3*VLs!QV3)/SUMPRODUCT(Participaciones!QV$2:QV$100,VLs!QV$2:QV$100)</f>
        <v>1.1165483214381723E-2</v>
      </c>
      <c r="QW3" s="37">
        <f ca="1">(Participaciones!QW3*VLs!QW3)/SUMPRODUCT(Participaciones!QW$2:QW$100,VLs!QW$2:QW$100)</f>
        <v>1.1165483214381723E-2</v>
      </c>
      <c r="QX3" s="37">
        <f ca="1">(Participaciones!QX3*VLs!QX3)/SUMPRODUCT(Participaciones!QX$2:QX$100,VLs!QX$2:QX$100)</f>
        <v>1.1165483214381723E-2</v>
      </c>
      <c r="QY3" s="37">
        <f ca="1">(Participaciones!QY3*VLs!QY3)/SUMPRODUCT(Participaciones!QY$2:QY$100,VLs!QY$2:QY$100)</f>
        <v>1.1165483214381723E-2</v>
      </c>
      <c r="QZ3" s="37">
        <f ca="1">(Participaciones!QZ3*VLs!QZ3)/SUMPRODUCT(Participaciones!QZ$2:QZ$100,VLs!QZ$2:QZ$100)</f>
        <v>1.1165483214381723E-2</v>
      </c>
      <c r="RA3" s="37">
        <f ca="1">(Participaciones!RA3*VLs!RA3)/SUMPRODUCT(Participaciones!RA$2:RA$100,VLs!RA$2:RA$100)</f>
        <v>1.1165483214381723E-2</v>
      </c>
      <c r="RB3" s="37">
        <f ca="1">(Participaciones!RB3*VLs!RB3)/SUMPRODUCT(Participaciones!RB$2:RB$100,VLs!RB$2:RB$100)</f>
        <v>1.1165483214381723E-2</v>
      </c>
      <c r="RC3" s="37">
        <f ca="1">(Participaciones!RC3*VLs!RC3)/SUMPRODUCT(Participaciones!RC$2:RC$100,VLs!RC$2:RC$100)</f>
        <v>1.1165483214381723E-2</v>
      </c>
      <c r="RD3" s="37">
        <f ca="1">(Participaciones!RD3*VLs!RD3)/SUMPRODUCT(Participaciones!RD$2:RD$100,VLs!RD$2:RD$100)</f>
        <v>1.1165483214381723E-2</v>
      </c>
      <c r="RE3" s="37">
        <f ca="1">(Participaciones!RE3*VLs!RE3)/SUMPRODUCT(Participaciones!RE$2:RE$100,VLs!RE$2:RE$100)</f>
        <v>1.1165483214381723E-2</v>
      </c>
      <c r="RF3" s="37">
        <f ca="1">(Participaciones!RF3*VLs!RF3)/SUMPRODUCT(Participaciones!RF$2:RF$100,VLs!RF$2:RF$100)</f>
        <v>1.1165483214381723E-2</v>
      </c>
      <c r="RG3" s="37">
        <f ca="1">(Participaciones!RG3*VLs!RG3)/SUMPRODUCT(Participaciones!RG$2:RG$100,VLs!RG$2:RG$100)</f>
        <v>1.1165483214381723E-2</v>
      </c>
      <c r="RH3" s="37">
        <f ca="1">(Participaciones!RH3*VLs!RH3)/SUMPRODUCT(Participaciones!RH$2:RH$100,VLs!RH$2:RH$100)</f>
        <v>1.1165483214381723E-2</v>
      </c>
      <c r="RI3" s="37">
        <f ca="1">(Participaciones!RI3*VLs!RI3)/SUMPRODUCT(Participaciones!RI$2:RI$100,VLs!RI$2:RI$100)</f>
        <v>1.1165483214381723E-2</v>
      </c>
      <c r="RJ3" s="37">
        <f ca="1">(Participaciones!RJ3*VLs!RJ3)/SUMPRODUCT(Participaciones!RJ$2:RJ$100,VLs!RJ$2:RJ$100)</f>
        <v>1.1165483214381723E-2</v>
      </c>
      <c r="RK3" s="37">
        <f ca="1">(Participaciones!RK3*VLs!RK3)/SUMPRODUCT(Participaciones!RK$2:RK$100,VLs!RK$2:RK$100)</f>
        <v>1.1165483214381723E-2</v>
      </c>
      <c r="RL3" s="37">
        <f ca="1">(Participaciones!RL3*VLs!RL3)/SUMPRODUCT(Participaciones!RL$2:RL$100,VLs!RL$2:RL$100)</f>
        <v>1.1165483214381723E-2</v>
      </c>
      <c r="RM3" s="37">
        <f ca="1">(Participaciones!RM3*VLs!RM3)/SUMPRODUCT(Participaciones!RM$2:RM$100,VLs!RM$2:RM$100)</f>
        <v>1.1165483214381723E-2</v>
      </c>
      <c r="RN3" s="37">
        <f ca="1">(Participaciones!RN3*VLs!RN3)/SUMPRODUCT(Participaciones!RN$2:RN$100,VLs!RN$2:RN$100)</f>
        <v>1.1165483214381723E-2</v>
      </c>
      <c r="RO3" s="37">
        <f ca="1">(Participaciones!RO3*VLs!RO3)/SUMPRODUCT(Participaciones!RO$2:RO$100,VLs!RO$2:RO$100)</f>
        <v>1.1165483214381723E-2</v>
      </c>
      <c r="RP3" s="37">
        <f ca="1">(Participaciones!RP3*VLs!RP3)/SUMPRODUCT(Participaciones!RP$2:RP$100,VLs!RP$2:RP$100)</f>
        <v>1.1165483214381723E-2</v>
      </c>
      <c r="RQ3" s="37">
        <f ca="1">(Participaciones!RQ3*VLs!RQ3)/SUMPRODUCT(Participaciones!RQ$2:RQ$100,VLs!RQ$2:RQ$100)</f>
        <v>1.1165483214381723E-2</v>
      </c>
      <c r="RR3" s="37">
        <f ca="1">(Participaciones!RR3*VLs!RR3)/SUMPRODUCT(Participaciones!RR$2:RR$100,VLs!RR$2:RR$100)</f>
        <v>1.1165483214381723E-2</v>
      </c>
      <c r="RS3" s="37">
        <f ca="1">(Participaciones!RS3*VLs!RS3)/SUMPRODUCT(Participaciones!RS$2:RS$100,VLs!RS$2:RS$100)</f>
        <v>1.1165483214381723E-2</v>
      </c>
      <c r="RT3" s="37">
        <f ca="1">(Participaciones!RT3*VLs!RT3)/SUMPRODUCT(Participaciones!RT$2:RT$100,VLs!RT$2:RT$100)</f>
        <v>1.1165483214381723E-2</v>
      </c>
      <c r="RU3" s="37">
        <f ca="1">(Participaciones!RU3*VLs!RU3)/SUMPRODUCT(Participaciones!RU$2:RU$100,VLs!RU$2:RU$100)</f>
        <v>1.1165483214381723E-2</v>
      </c>
      <c r="RV3" s="37">
        <f ca="1">(Participaciones!RV3*VLs!RV3)/SUMPRODUCT(Participaciones!RV$2:RV$100,VLs!RV$2:RV$100)</f>
        <v>1.1165483214381723E-2</v>
      </c>
      <c r="RW3" s="37">
        <f ca="1">(Participaciones!RW3*VLs!RW3)/SUMPRODUCT(Participaciones!RW$2:RW$100,VLs!RW$2:RW$100)</f>
        <v>1.1165483214381723E-2</v>
      </c>
      <c r="RX3" s="37">
        <f ca="1">(Participaciones!RX3*VLs!RX3)/SUMPRODUCT(Participaciones!RX$2:RX$100,VLs!RX$2:RX$100)</f>
        <v>1.1165483214381723E-2</v>
      </c>
      <c r="RY3" s="37">
        <f ca="1">(Participaciones!RY3*VLs!RY3)/SUMPRODUCT(Participaciones!RY$2:RY$100,VLs!RY$2:RY$100)</f>
        <v>1.1165483214381723E-2</v>
      </c>
      <c r="RZ3" s="37">
        <f ca="1">(Participaciones!RZ3*VLs!RZ3)/SUMPRODUCT(Participaciones!RZ$2:RZ$100,VLs!RZ$2:RZ$100)</f>
        <v>1.1165483214381723E-2</v>
      </c>
      <c r="SA3" s="37">
        <f ca="1">(Participaciones!SA3*VLs!SA3)/SUMPRODUCT(Participaciones!SA$2:SA$100,VLs!SA$2:SA$100)</f>
        <v>1.1165483214381723E-2</v>
      </c>
      <c r="SB3" s="37">
        <f ca="1">(Participaciones!SB3*VLs!SB3)/SUMPRODUCT(Participaciones!SB$2:SB$100,VLs!SB$2:SB$100)</f>
        <v>1.1165483214381723E-2</v>
      </c>
      <c r="SC3" s="37">
        <f ca="1">(Participaciones!SC3*VLs!SC3)/SUMPRODUCT(Participaciones!SC$2:SC$100,VLs!SC$2:SC$100)</f>
        <v>1.1165483214381723E-2</v>
      </c>
      <c r="SD3" s="37">
        <f ca="1">(Participaciones!SD3*VLs!SD3)/SUMPRODUCT(Participaciones!SD$2:SD$100,VLs!SD$2:SD$100)</f>
        <v>1.1165483214381723E-2</v>
      </c>
      <c r="SE3" s="37">
        <f ca="1">(Participaciones!SE3*VLs!SE3)/SUMPRODUCT(Participaciones!SE$2:SE$100,VLs!SE$2:SE$100)</f>
        <v>1.1165483214381723E-2</v>
      </c>
      <c r="SF3" s="37">
        <f ca="1">(Participaciones!SF3*VLs!SF3)/SUMPRODUCT(Participaciones!SF$2:SF$100,VLs!SF$2:SF$100)</f>
        <v>1.1165483214381723E-2</v>
      </c>
      <c r="SG3" s="37">
        <f ca="1">(Participaciones!SG3*VLs!SG3)/SUMPRODUCT(Participaciones!SG$2:SG$100,VLs!SG$2:SG$100)</f>
        <v>1.1165483214381723E-2</v>
      </c>
      <c r="SH3" s="37">
        <f ca="1">(Participaciones!SH3*VLs!SH3)/SUMPRODUCT(Participaciones!SH$2:SH$100,VLs!SH$2:SH$100)</f>
        <v>1.1165483214381723E-2</v>
      </c>
      <c r="SI3" s="37">
        <f ca="1">(Participaciones!SI3*VLs!SI3)/SUMPRODUCT(Participaciones!SI$2:SI$100,VLs!SI$2:SI$100)</f>
        <v>1.1165483214381723E-2</v>
      </c>
      <c r="SJ3" s="37">
        <f ca="1">(Participaciones!SJ3*VLs!SJ3)/SUMPRODUCT(Participaciones!SJ$2:SJ$100,VLs!SJ$2:SJ$100)</f>
        <v>1.1165483214381723E-2</v>
      </c>
      <c r="SK3" s="37">
        <f ca="1">(Participaciones!SK3*VLs!SK3)/SUMPRODUCT(Participaciones!SK$2:SK$100,VLs!SK$2:SK$100)</f>
        <v>1.1165483214381723E-2</v>
      </c>
      <c r="SL3" s="37">
        <f ca="1">(Participaciones!SL3*VLs!SL3)/SUMPRODUCT(Participaciones!SL$2:SL$100,VLs!SL$2:SL$100)</f>
        <v>1.1165483214381723E-2</v>
      </c>
      <c r="SM3" s="37">
        <f ca="1">(Participaciones!SM3*VLs!SM3)/SUMPRODUCT(Participaciones!SM$2:SM$100,VLs!SM$2:SM$100)</f>
        <v>1.1165483214381723E-2</v>
      </c>
      <c r="SN3" s="37">
        <f ca="1">(Participaciones!SN3*VLs!SN3)/SUMPRODUCT(Participaciones!SN$2:SN$100,VLs!SN$2:SN$100)</f>
        <v>1.1165483214381723E-2</v>
      </c>
      <c r="SO3" s="37">
        <f ca="1">(Participaciones!SO3*VLs!SO3)/SUMPRODUCT(Participaciones!SO$2:SO$100,VLs!SO$2:SO$100)</f>
        <v>1.1165483214381723E-2</v>
      </c>
      <c r="SP3" s="37">
        <f ca="1">(Participaciones!SP3*VLs!SP3)/SUMPRODUCT(Participaciones!SP$2:SP$100,VLs!SP$2:SP$100)</f>
        <v>1.1165483214381723E-2</v>
      </c>
      <c r="SQ3" s="37">
        <f ca="1">(Participaciones!SQ3*VLs!SQ3)/SUMPRODUCT(Participaciones!SQ$2:SQ$100,VLs!SQ$2:SQ$100)</f>
        <v>1.1165483214381723E-2</v>
      </c>
      <c r="SR3" s="37">
        <f ca="1">(Participaciones!SR3*VLs!SR3)/SUMPRODUCT(Participaciones!SR$2:SR$100,VLs!SR$2:SR$100)</f>
        <v>1.1165483214381723E-2</v>
      </c>
      <c r="SS3" s="37">
        <f ca="1">(Participaciones!SS3*VLs!SS3)/SUMPRODUCT(Participaciones!SS$2:SS$100,VLs!SS$2:SS$100)</f>
        <v>1.1165483214381723E-2</v>
      </c>
      <c r="ST3" s="37">
        <f ca="1">(Participaciones!ST3*VLs!ST3)/SUMPRODUCT(Participaciones!ST$2:ST$100,VLs!ST$2:ST$100)</f>
        <v>1.1165483214381723E-2</v>
      </c>
      <c r="SU3" s="37">
        <f ca="1">(Participaciones!SU3*VLs!SU3)/SUMPRODUCT(Participaciones!SU$2:SU$100,VLs!SU$2:SU$100)</f>
        <v>1.1165483214381723E-2</v>
      </c>
      <c r="SV3" s="37">
        <f ca="1">(Participaciones!SV3*VLs!SV3)/SUMPRODUCT(Participaciones!SV$2:SV$100,VLs!SV$2:SV$100)</f>
        <v>1.1165483214381723E-2</v>
      </c>
      <c r="SW3" s="37">
        <f ca="1">(Participaciones!SW3*VLs!SW3)/SUMPRODUCT(Participaciones!SW$2:SW$100,VLs!SW$2:SW$100)</f>
        <v>1.1165483214381723E-2</v>
      </c>
      <c r="SX3" s="37">
        <f ca="1">(Participaciones!SX3*VLs!SX3)/SUMPRODUCT(Participaciones!SX$2:SX$100,VLs!SX$2:SX$100)</f>
        <v>1.1165483214381723E-2</v>
      </c>
      <c r="SY3" s="37">
        <f ca="1">(Participaciones!SY3*VLs!SY3)/SUMPRODUCT(Participaciones!SY$2:SY$100,VLs!SY$2:SY$100)</f>
        <v>1.1165483214381723E-2</v>
      </c>
      <c r="SZ3" s="37">
        <f ca="1">(Participaciones!SZ3*VLs!SZ3)/SUMPRODUCT(Participaciones!SZ$2:SZ$100,VLs!SZ$2:SZ$100)</f>
        <v>1.1165483214381723E-2</v>
      </c>
      <c r="TA3" s="37">
        <f ca="1">(Participaciones!TA3*VLs!TA3)/SUMPRODUCT(Participaciones!TA$2:TA$100,VLs!TA$2:TA$100)</f>
        <v>1.1165483214381723E-2</v>
      </c>
      <c r="TB3" s="37">
        <f ca="1">(Participaciones!TB3*VLs!TB3)/SUMPRODUCT(Participaciones!TB$2:TB$100,VLs!TB$2:TB$100)</f>
        <v>1.1165483214381723E-2</v>
      </c>
      <c r="TC3" s="37">
        <f ca="1">(Participaciones!TC3*VLs!TC3)/SUMPRODUCT(Participaciones!TC$2:TC$100,VLs!TC$2:TC$100)</f>
        <v>1.1165483214381723E-2</v>
      </c>
      <c r="TD3" s="37">
        <f ca="1">(Participaciones!TD3*VLs!TD3)/SUMPRODUCT(Participaciones!TD$2:TD$100,VLs!TD$2:TD$100)</f>
        <v>1.1165483214381723E-2</v>
      </c>
      <c r="TE3" s="37">
        <f ca="1">(Participaciones!TE3*VLs!TE3)/SUMPRODUCT(Participaciones!TE$2:TE$100,VLs!TE$2:TE$100)</f>
        <v>1.1165483214381723E-2</v>
      </c>
    </row>
    <row r="4" spans="1:525" x14ac:dyDescent="0.25">
      <c r="A4" s="5" t="str">
        <f>Datos_MStar!J5</f>
        <v>LU0572586591</v>
      </c>
      <c r="B4" s="5" t="str">
        <f>Datos_MStar!K5</f>
        <v>Alken Absolute Return Europe A</v>
      </c>
      <c r="C4" s="37">
        <v>0</v>
      </c>
      <c r="D4" s="37" t="e">
        <f ca="1">(Participaciones!D4*VLs!D4)/SUMPRODUCT(Participaciones!D$2:D$100,VLs!D$2:D$100)</f>
        <v>#DIV/0!</v>
      </c>
      <c r="E4" s="37" t="e">
        <f ca="1">(Participaciones!E4*VLs!E4)/SUMPRODUCT(Participaciones!E$2:E$100,VLs!E$2:E$100)</f>
        <v>#DIV/0!</v>
      </c>
      <c r="F4" s="37" t="e">
        <f ca="1">(Participaciones!F4*VLs!F4)/SUMPRODUCT(Participaciones!F$2:F$100,VLs!F$2:F$100)</f>
        <v>#DIV/0!</v>
      </c>
      <c r="G4" s="37" t="e">
        <f ca="1">(Participaciones!G4*VLs!G4)/SUMPRODUCT(Participaciones!G$2:G$100,VLs!G$2:G$100)</f>
        <v>#DIV/0!</v>
      </c>
      <c r="H4" s="37" t="e">
        <f ca="1">(Participaciones!H4*VLs!H4)/SUMPRODUCT(Participaciones!H$2:H$100,VLs!H$2:H$100)</f>
        <v>#DIV/0!</v>
      </c>
      <c r="I4" s="37" t="e">
        <f ca="1">(Participaciones!I4*VLs!I4)/SUMPRODUCT(Participaciones!I$2:I$100,VLs!I$2:I$100)</f>
        <v>#DIV/0!</v>
      </c>
      <c r="J4" s="37" t="e">
        <f ca="1">(Participaciones!J4*VLs!J4)/SUMPRODUCT(Participaciones!J$2:J$100,VLs!J$2:J$100)</f>
        <v>#DIV/0!</v>
      </c>
      <c r="K4" s="37" t="e">
        <f ca="1">(Participaciones!K4*VLs!K4)/SUMPRODUCT(Participaciones!K$2:K$100,VLs!K$2:K$100)</f>
        <v>#DIV/0!</v>
      </c>
      <c r="L4" s="37" t="e">
        <f ca="1">(Participaciones!L4*VLs!L4)/SUMPRODUCT(Participaciones!L$2:L$100,VLs!L$2:L$100)</f>
        <v>#DIV/0!</v>
      </c>
      <c r="M4" s="37" t="e">
        <f ca="1">(Participaciones!M4*VLs!M4)/SUMPRODUCT(Participaciones!M$2:M$100,VLs!M$2:M$100)</f>
        <v>#DIV/0!</v>
      </c>
      <c r="N4" s="37" t="e">
        <f ca="1">(Participaciones!N4*VLs!N4)/SUMPRODUCT(Participaciones!N$2:N$100,VLs!N$2:N$100)</f>
        <v>#DIV/0!</v>
      </c>
      <c r="O4" s="37" t="e">
        <f ca="1">(Participaciones!O4*VLs!O4)/SUMPRODUCT(Participaciones!O$2:O$100,VLs!O$2:O$100)</f>
        <v>#DIV/0!</v>
      </c>
      <c r="P4" s="37" t="e">
        <f ca="1">(Participaciones!P4*VLs!P4)/SUMPRODUCT(Participaciones!P$2:P$100,VLs!P$2:P$100)</f>
        <v>#DIV/0!</v>
      </c>
      <c r="Q4" s="37" t="e">
        <f ca="1">(Participaciones!Q4*VLs!Q4)/SUMPRODUCT(Participaciones!Q$2:Q$100,VLs!Q$2:Q$100)</f>
        <v>#DIV/0!</v>
      </c>
      <c r="R4" s="37" t="e">
        <f ca="1">(Participaciones!R4*VLs!R4)/SUMPRODUCT(Participaciones!R$2:R$100,VLs!R$2:R$100)</f>
        <v>#DIV/0!</v>
      </c>
      <c r="S4" s="37" t="e">
        <f ca="1">(Participaciones!S4*VLs!S4)/SUMPRODUCT(Participaciones!S$2:S$100,VLs!S$2:S$100)</f>
        <v>#DIV/0!</v>
      </c>
      <c r="T4" s="37" t="e">
        <f ca="1">(Participaciones!T4*VLs!T4)/SUMPRODUCT(Participaciones!T$2:T$100,VLs!T$2:T$100)</f>
        <v>#DIV/0!</v>
      </c>
      <c r="U4" s="37" t="e">
        <f ca="1">(Participaciones!U4*VLs!U4)/SUMPRODUCT(Participaciones!U$2:U$100,VLs!U$2:U$100)</f>
        <v>#DIV/0!</v>
      </c>
      <c r="V4" s="37" t="e">
        <f ca="1">(Participaciones!V4*VLs!V4)/SUMPRODUCT(Participaciones!V$2:V$100,VLs!V$2:V$100)</f>
        <v>#DIV/0!</v>
      </c>
      <c r="W4" s="37" t="e">
        <f ca="1">(Participaciones!W4*VLs!W4)/SUMPRODUCT(Participaciones!W$2:W$100,VLs!W$2:W$100)</f>
        <v>#DIV/0!</v>
      </c>
      <c r="X4" s="37" t="e">
        <f ca="1">(Participaciones!X4*VLs!X4)/SUMPRODUCT(Participaciones!X$2:X$100,VLs!X$2:X$100)</f>
        <v>#DIV/0!</v>
      </c>
      <c r="Y4" s="37" t="e">
        <f ca="1">(Participaciones!Y4*VLs!Y4)/SUMPRODUCT(Participaciones!Y$2:Y$100,VLs!Y$2:Y$100)</f>
        <v>#DIV/0!</v>
      </c>
      <c r="Z4" s="37" t="e">
        <f ca="1">(Participaciones!Z4*VLs!Z4)/SUMPRODUCT(Participaciones!Z$2:Z$100,VLs!Z$2:Z$100)</f>
        <v>#DIV/0!</v>
      </c>
      <c r="AA4" s="37" t="e">
        <f ca="1">(Participaciones!AA4*VLs!AA4)/SUMPRODUCT(Participaciones!AA$2:AA$100,VLs!AA$2:AA$100)</f>
        <v>#DIV/0!</v>
      </c>
      <c r="AB4" s="37" t="e">
        <f ca="1">(Participaciones!AB4*VLs!AB4)/SUMPRODUCT(Participaciones!AB$2:AB$100,VLs!AB$2:AB$100)</f>
        <v>#DIV/0!</v>
      </c>
      <c r="AC4" s="37" t="e">
        <f ca="1">(Participaciones!AC4*VLs!AC4)/SUMPRODUCT(Participaciones!AC$2:AC$100,VLs!AC$2:AC$100)</f>
        <v>#DIV/0!</v>
      </c>
      <c r="AD4" s="37" t="e">
        <f ca="1">(Participaciones!AD4*VLs!AD4)/SUMPRODUCT(Participaciones!AD$2:AD$100,VLs!AD$2:AD$100)</f>
        <v>#DIV/0!</v>
      </c>
      <c r="AE4" s="37" t="e">
        <f ca="1">(Participaciones!AE4*VLs!AE4)/SUMPRODUCT(Participaciones!AE$2:AE$100,VLs!AE$2:AE$100)</f>
        <v>#DIV/0!</v>
      </c>
      <c r="AF4" s="37" t="e">
        <f ca="1">(Participaciones!AF4*VLs!AF4)/SUMPRODUCT(Participaciones!AF$2:AF$100,VLs!AF$2:AF$100)</f>
        <v>#DIV/0!</v>
      </c>
      <c r="AG4" s="37" t="e">
        <f ca="1">(Participaciones!AG4*VLs!AG4)/SUMPRODUCT(Participaciones!AG$2:AG$100,VLs!AG$2:AG$100)</f>
        <v>#DIV/0!</v>
      </c>
      <c r="AH4" s="37" t="e">
        <f ca="1">(Participaciones!AH4*VLs!AH4)/SUMPRODUCT(Participaciones!AH$2:AH$100,VLs!AH$2:AH$100)</f>
        <v>#DIV/0!</v>
      </c>
      <c r="AI4" s="37" t="e">
        <f ca="1">(Participaciones!AI4*VLs!AI4)/SUMPRODUCT(Participaciones!AI$2:AI$100,VLs!AI$2:AI$100)</f>
        <v>#DIV/0!</v>
      </c>
      <c r="AJ4" s="37" t="e">
        <f ca="1">(Participaciones!AJ4*VLs!AJ4)/SUMPRODUCT(Participaciones!AJ$2:AJ$100,VLs!AJ$2:AJ$100)</f>
        <v>#DIV/0!</v>
      </c>
      <c r="AK4" s="37" t="e">
        <f ca="1">(Participaciones!AK4*VLs!AK4)/SUMPRODUCT(Participaciones!AK$2:AK$100,VLs!AK$2:AK$100)</f>
        <v>#DIV/0!</v>
      </c>
      <c r="AL4" s="37" t="e">
        <f ca="1">(Participaciones!AL4*VLs!AL4)/SUMPRODUCT(Participaciones!AL$2:AL$100,VLs!AL$2:AL$100)</f>
        <v>#DIV/0!</v>
      </c>
      <c r="AM4" s="37" t="e">
        <f ca="1">(Participaciones!AM4*VLs!AM4)/SUMPRODUCT(Participaciones!AM$2:AM$100,VLs!AM$2:AM$100)</f>
        <v>#DIV/0!</v>
      </c>
      <c r="AN4" s="37" t="e">
        <f ca="1">(Participaciones!AN4*VLs!AN4)/SUMPRODUCT(Participaciones!AN$2:AN$100,VLs!AN$2:AN$100)</f>
        <v>#DIV/0!</v>
      </c>
      <c r="AO4" s="37" t="e">
        <f ca="1">(Participaciones!AO4*VLs!AO4)/SUMPRODUCT(Participaciones!AO$2:AO$100,VLs!AO$2:AO$100)</f>
        <v>#DIV/0!</v>
      </c>
      <c r="AP4" s="37" t="e">
        <f ca="1">(Participaciones!AP4*VLs!AP4)/SUMPRODUCT(Participaciones!AP$2:AP$100,VLs!AP$2:AP$100)</f>
        <v>#DIV/0!</v>
      </c>
      <c r="AQ4" s="37" t="e">
        <f ca="1">(Participaciones!AQ4*VLs!AQ4)/SUMPRODUCT(Participaciones!AQ$2:AQ$100,VLs!AQ$2:AQ$100)</f>
        <v>#DIV/0!</v>
      </c>
      <c r="AR4" s="37" t="e">
        <f ca="1">(Participaciones!AR4*VLs!AR4)/SUMPRODUCT(Participaciones!AR$2:AR$100,VLs!AR$2:AR$100)</f>
        <v>#DIV/0!</v>
      </c>
      <c r="AS4" s="37" t="e">
        <f ca="1">(Participaciones!AS4*VLs!AS4)/SUMPRODUCT(Participaciones!AS$2:AS$100,VLs!AS$2:AS$100)</f>
        <v>#DIV/0!</v>
      </c>
      <c r="AT4" s="37" t="e">
        <f ca="1">(Participaciones!AT4*VLs!AT4)/SUMPRODUCT(Participaciones!AT$2:AT$100,VLs!AT$2:AT$100)</f>
        <v>#DIV/0!</v>
      </c>
      <c r="AU4" s="37" t="e">
        <f ca="1">(Participaciones!AU4*VLs!AU4)/SUMPRODUCT(Participaciones!AU$2:AU$100,VLs!AU$2:AU$100)</f>
        <v>#DIV/0!</v>
      </c>
      <c r="AV4" s="37" t="e">
        <f ca="1">(Participaciones!AV4*VLs!AV4)/SUMPRODUCT(Participaciones!AV$2:AV$100,VLs!AV$2:AV$100)</f>
        <v>#DIV/0!</v>
      </c>
      <c r="AW4" s="37" t="e">
        <f ca="1">(Participaciones!AW4*VLs!AW4)/SUMPRODUCT(Participaciones!AW$2:AW$100,VLs!AW$2:AW$100)</f>
        <v>#DIV/0!</v>
      </c>
      <c r="AX4" s="37" t="e">
        <f ca="1">(Participaciones!AX4*VLs!AX4)/SUMPRODUCT(Participaciones!AX$2:AX$100,VLs!AX$2:AX$100)</f>
        <v>#DIV/0!</v>
      </c>
      <c r="AY4" s="37" t="e">
        <f ca="1">(Participaciones!AY4*VLs!AY4)/SUMPRODUCT(Participaciones!AY$2:AY$100,VLs!AY$2:AY$100)</f>
        <v>#DIV/0!</v>
      </c>
      <c r="AZ4" s="37" t="e">
        <f ca="1">(Participaciones!AZ4*VLs!AZ4)/SUMPRODUCT(Participaciones!AZ$2:AZ$100,VLs!AZ$2:AZ$100)</f>
        <v>#DIV/0!</v>
      </c>
      <c r="BA4" s="37" t="e">
        <f ca="1">(Participaciones!BA4*VLs!BA4)/SUMPRODUCT(Participaciones!BA$2:BA$100,VLs!BA$2:BA$100)</f>
        <v>#DIV/0!</v>
      </c>
      <c r="BB4" s="37" t="e">
        <f ca="1">(Participaciones!BB4*VLs!BB4)/SUMPRODUCT(Participaciones!BB$2:BB$100,VLs!BB$2:BB$100)</f>
        <v>#DIV/0!</v>
      </c>
      <c r="BC4" s="37" t="e">
        <f ca="1">(Participaciones!BC4*VLs!BC4)/SUMPRODUCT(Participaciones!BC$2:BC$100,VLs!BC$2:BC$100)</f>
        <v>#DIV/0!</v>
      </c>
      <c r="BD4" s="37" t="e">
        <f ca="1">(Participaciones!BD4*VLs!BD4)/SUMPRODUCT(Participaciones!BD$2:BD$100,VLs!BD$2:BD$100)</f>
        <v>#DIV/0!</v>
      </c>
      <c r="BE4" s="37" t="e">
        <f ca="1">(Participaciones!BE4*VLs!BE4)/SUMPRODUCT(Participaciones!BE$2:BE$100,VLs!BE$2:BE$100)</f>
        <v>#DIV/0!</v>
      </c>
      <c r="BF4" s="37" t="e">
        <f ca="1">(Participaciones!BF4*VLs!BF4)/SUMPRODUCT(Participaciones!BF$2:BF$100,VLs!BF$2:BF$100)</f>
        <v>#DIV/0!</v>
      </c>
      <c r="BG4" s="37" t="e">
        <f ca="1">(Participaciones!BG4*VLs!BG4)/SUMPRODUCT(Participaciones!BG$2:BG$100,VLs!BG$2:BG$100)</f>
        <v>#DIV/0!</v>
      </c>
      <c r="BH4" s="37" t="e">
        <f ca="1">(Participaciones!BH4*VLs!BH4)/SUMPRODUCT(Participaciones!BH$2:BH$100,VLs!BH$2:BH$100)</f>
        <v>#DIV/0!</v>
      </c>
      <c r="BI4" s="37" t="e">
        <f ca="1">(Participaciones!BI4*VLs!BI4)/SUMPRODUCT(Participaciones!BI$2:BI$100,VLs!BI$2:BI$100)</f>
        <v>#DIV/0!</v>
      </c>
      <c r="BJ4" s="37" t="e">
        <f ca="1">(Participaciones!BJ4*VLs!BJ4)/SUMPRODUCT(Participaciones!BJ$2:BJ$100,VLs!BJ$2:BJ$100)</f>
        <v>#DIV/0!</v>
      </c>
      <c r="BK4" s="37" t="e">
        <f ca="1">(Participaciones!BK4*VLs!BK4)/SUMPRODUCT(Participaciones!BK$2:BK$100,VLs!BK$2:BK$100)</f>
        <v>#DIV/0!</v>
      </c>
      <c r="BL4" s="37" t="e">
        <f ca="1">(Participaciones!BL4*VLs!BL4)/SUMPRODUCT(Participaciones!BL$2:BL$100,VLs!BL$2:BL$100)</f>
        <v>#DIV/0!</v>
      </c>
      <c r="BM4" s="37" t="e">
        <f ca="1">(Participaciones!BM4*VLs!BM4)/SUMPRODUCT(Participaciones!BM$2:BM$100,VLs!BM$2:BM$100)</f>
        <v>#DIV/0!</v>
      </c>
      <c r="BN4" s="37" t="e">
        <f ca="1">(Participaciones!BN4*VLs!BN4)/SUMPRODUCT(Participaciones!BN$2:BN$100,VLs!BN$2:BN$100)</f>
        <v>#DIV/0!</v>
      </c>
      <c r="BO4" s="37" t="e">
        <f ca="1">(Participaciones!BO4*VLs!BO4)/SUMPRODUCT(Participaciones!BO$2:BO$100,VLs!BO$2:BO$100)</f>
        <v>#DIV/0!</v>
      </c>
      <c r="BP4" s="37" t="e">
        <f ca="1">(Participaciones!BP4*VLs!BP4)/SUMPRODUCT(Participaciones!BP$2:BP$100,VLs!BP$2:BP$100)</f>
        <v>#DIV/0!</v>
      </c>
      <c r="BQ4" s="37" t="e">
        <f ca="1">(Participaciones!BQ4*VLs!BQ4)/SUMPRODUCT(Participaciones!BQ$2:BQ$100,VLs!BQ$2:BQ$100)</f>
        <v>#DIV/0!</v>
      </c>
      <c r="BR4" s="37" t="e">
        <f ca="1">(Participaciones!BR4*VLs!BR4)/SUMPRODUCT(Participaciones!BR$2:BR$100,VLs!BR$2:BR$100)</f>
        <v>#DIV/0!</v>
      </c>
      <c r="BS4" s="37" t="e">
        <f ca="1">(Participaciones!BS4*VLs!BS4)/SUMPRODUCT(Participaciones!BS$2:BS$100,VLs!BS$2:BS$100)</f>
        <v>#DIV/0!</v>
      </c>
      <c r="BT4" s="37" t="e">
        <f ca="1">(Participaciones!BT4*VLs!BT4)/SUMPRODUCT(Participaciones!BT$2:BT$100,VLs!BT$2:BT$100)</f>
        <v>#DIV/0!</v>
      </c>
      <c r="BU4" s="37" t="e">
        <f ca="1">(Participaciones!BU4*VLs!BU4)/SUMPRODUCT(Participaciones!BU$2:BU$100,VLs!BU$2:BU$100)</f>
        <v>#DIV/0!</v>
      </c>
      <c r="BV4" s="37" t="e">
        <f ca="1">(Participaciones!BV4*VLs!BV4)/SUMPRODUCT(Participaciones!BV$2:BV$100,VLs!BV$2:BV$100)</f>
        <v>#DIV/0!</v>
      </c>
      <c r="BW4" s="37" t="e">
        <f ca="1">(Participaciones!BW4*VLs!BW4)/SUMPRODUCT(Participaciones!BW$2:BW$100,VLs!BW$2:BW$100)</f>
        <v>#DIV/0!</v>
      </c>
      <c r="BX4" s="37" t="e">
        <f ca="1">(Participaciones!BX4*VLs!BX4)/SUMPRODUCT(Participaciones!BX$2:BX$100,VLs!BX$2:BX$100)</f>
        <v>#DIV/0!</v>
      </c>
      <c r="BY4" s="37" t="e">
        <f ca="1">(Participaciones!BY4*VLs!BY4)/SUMPRODUCT(Participaciones!BY$2:BY$100,VLs!BY$2:BY$100)</f>
        <v>#DIV/0!</v>
      </c>
      <c r="BZ4" s="37" t="e">
        <f ca="1">(Participaciones!BZ4*VLs!BZ4)/SUMPRODUCT(Participaciones!BZ$2:BZ$100,VLs!BZ$2:BZ$100)</f>
        <v>#DIV/0!</v>
      </c>
      <c r="CA4" s="37" t="e">
        <f ca="1">(Participaciones!CA4*VLs!CA4)/SUMPRODUCT(Participaciones!CA$2:CA$100,VLs!CA$2:CA$100)</f>
        <v>#DIV/0!</v>
      </c>
      <c r="CB4" s="37" t="e">
        <f ca="1">(Participaciones!CB4*VLs!CB4)/SUMPRODUCT(Participaciones!CB$2:CB$100,VLs!CB$2:CB$100)</f>
        <v>#DIV/0!</v>
      </c>
      <c r="CC4" s="37" t="e">
        <f ca="1">(Participaciones!CC4*VLs!CC4)/SUMPRODUCT(Participaciones!CC$2:CC$100,VLs!CC$2:CC$100)</f>
        <v>#DIV/0!</v>
      </c>
      <c r="CD4" s="37" t="e">
        <f ca="1">(Participaciones!CD4*VLs!CD4)/SUMPRODUCT(Participaciones!CD$2:CD$100,VLs!CD$2:CD$100)</f>
        <v>#DIV/0!</v>
      </c>
      <c r="CE4" s="37" t="e">
        <f ca="1">(Participaciones!CE4*VLs!CE4)/SUMPRODUCT(Participaciones!CE$2:CE$100,VLs!CE$2:CE$100)</f>
        <v>#DIV/0!</v>
      </c>
      <c r="CF4" s="37" t="e">
        <f ca="1">(Participaciones!CF4*VLs!CF4)/SUMPRODUCT(Participaciones!CF$2:CF$100,VLs!CF$2:CF$100)</f>
        <v>#DIV/0!</v>
      </c>
      <c r="CG4" s="37" t="e">
        <f ca="1">(Participaciones!CG4*VLs!CG4)/SUMPRODUCT(Participaciones!CG$2:CG$100,VLs!CG$2:CG$100)</f>
        <v>#DIV/0!</v>
      </c>
      <c r="CH4" s="37" t="e">
        <f ca="1">(Participaciones!CH4*VLs!CH4)/SUMPRODUCT(Participaciones!CH$2:CH$100,VLs!CH$2:CH$100)</f>
        <v>#DIV/0!</v>
      </c>
      <c r="CI4" s="37" t="e">
        <f ca="1">(Participaciones!CI4*VLs!CI4)/SUMPRODUCT(Participaciones!CI$2:CI$100,VLs!CI$2:CI$100)</f>
        <v>#DIV/0!</v>
      </c>
      <c r="CJ4" s="37" t="e">
        <f ca="1">(Participaciones!CJ4*VLs!CJ4)/SUMPRODUCT(Participaciones!CJ$2:CJ$100,VLs!CJ$2:CJ$100)</f>
        <v>#DIV/0!</v>
      </c>
      <c r="CK4" s="37" t="e">
        <f ca="1">(Participaciones!CK4*VLs!CK4)/SUMPRODUCT(Participaciones!CK$2:CK$100,VLs!CK$2:CK$100)</f>
        <v>#DIV/0!</v>
      </c>
      <c r="CL4" s="37" t="e">
        <f ca="1">(Participaciones!CL4*VLs!CL4)/SUMPRODUCT(Participaciones!CL$2:CL$100,VLs!CL$2:CL$100)</f>
        <v>#DIV/0!</v>
      </c>
      <c r="CM4" s="37" t="e">
        <f ca="1">(Participaciones!CM4*VLs!CM4)/SUMPRODUCT(Participaciones!CM$2:CM$100,VLs!CM$2:CM$100)</f>
        <v>#DIV/0!</v>
      </c>
      <c r="CN4" s="37" t="e">
        <f ca="1">(Participaciones!CN4*VLs!CN4)/SUMPRODUCT(Participaciones!CN$2:CN$100,VLs!CN$2:CN$100)</f>
        <v>#DIV/0!</v>
      </c>
      <c r="CO4" s="37" t="e">
        <f ca="1">(Participaciones!CO4*VLs!CO4)/SUMPRODUCT(Participaciones!CO$2:CO$100,VLs!CO$2:CO$100)</f>
        <v>#DIV/0!</v>
      </c>
      <c r="CP4" s="37" t="e">
        <f ca="1">(Participaciones!CP4*VLs!CP4)/SUMPRODUCT(Participaciones!CP$2:CP$100,VLs!CP$2:CP$100)</f>
        <v>#DIV/0!</v>
      </c>
      <c r="CQ4" s="37" t="e">
        <f ca="1">(Participaciones!CQ4*VLs!CQ4)/SUMPRODUCT(Participaciones!CQ$2:CQ$100,VLs!CQ$2:CQ$100)</f>
        <v>#DIV/0!</v>
      </c>
      <c r="CR4" s="37" t="e">
        <f ca="1">(Participaciones!CR4*VLs!CR4)/SUMPRODUCT(Participaciones!CR$2:CR$100,VLs!CR$2:CR$100)</f>
        <v>#DIV/0!</v>
      </c>
      <c r="CS4" s="37" t="e">
        <f ca="1">(Participaciones!CS4*VLs!CS4)/SUMPRODUCT(Participaciones!CS$2:CS$100,VLs!CS$2:CS$100)</f>
        <v>#DIV/0!</v>
      </c>
      <c r="CT4" s="37" t="e">
        <f ca="1">(Participaciones!CT4*VLs!CT4)/SUMPRODUCT(Participaciones!CT$2:CT$100,VLs!CT$2:CT$100)</f>
        <v>#DIV/0!</v>
      </c>
      <c r="CU4" s="37" t="e">
        <f ca="1">(Participaciones!CU4*VLs!CU4)/SUMPRODUCT(Participaciones!CU$2:CU$100,VLs!CU$2:CU$100)</f>
        <v>#DIV/0!</v>
      </c>
      <c r="CV4" s="37">
        <f ca="1">(Participaciones!CV4*VLs!CV4)/SUMPRODUCT(Participaciones!CV$2:CV$100,VLs!CV$2:CV$100)</f>
        <v>0</v>
      </c>
      <c r="CW4" s="37">
        <f ca="1">(Participaciones!CW4*VLs!CW4)/SUMPRODUCT(Participaciones!CW$2:CW$100,VLs!CW$2:CW$100)</f>
        <v>0</v>
      </c>
      <c r="CX4" s="37">
        <f ca="1">(Participaciones!CX4*VLs!CX4)/SUMPRODUCT(Participaciones!CX$2:CX$100,VLs!CX$2:CX$100)</f>
        <v>0</v>
      </c>
      <c r="CY4" s="37">
        <f ca="1">(Participaciones!CY4*VLs!CY4)/SUMPRODUCT(Participaciones!CY$2:CY$100,VLs!CY$2:CY$100)</f>
        <v>0</v>
      </c>
      <c r="CZ4" s="37">
        <f ca="1">(Participaciones!CZ4*VLs!CZ4)/SUMPRODUCT(Participaciones!CZ$2:CZ$100,VLs!CZ$2:CZ$100)</f>
        <v>0</v>
      </c>
      <c r="DA4" s="37">
        <f ca="1">(Participaciones!DA4*VLs!DA4)/SUMPRODUCT(Participaciones!DA$2:DA$100,VLs!DA$2:DA$100)</f>
        <v>0</v>
      </c>
      <c r="DB4" s="37">
        <f ca="1">(Participaciones!DB4*VLs!DB4)/SUMPRODUCT(Participaciones!DB$2:DB$100,VLs!DB$2:DB$100)</f>
        <v>0</v>
      </c>
      <c r="DC4" s="37">
        <f ca="1">(Participaciones!DC4*VLs!DC4)/SUMPRODUCT(Participaciones!DC$2:DC$100,VLs!DC$2:DC$100)</f>
        <v>0</v>
      </c>
      <c r="DD4" s="37">
        <f ca="1">(Participaciones!DD4*VLs!DD4)/SUMPRODUCT(Participaciones!DD$2:DD$100,VLs!DD$2:DD$100)</f>
        <v>0</v>
      </c>
      <c r="DE4" s="37">
        <f ca="1">(Participaciones!DE4*VLs!DE4)/SUMPRODUCT(Participaciones!DE$2:DE$100,VLs!DE$2:DE$100)</f>
        <v>0</v>
      </c>
      <c r="DF4" s="37">
        <f ca="1">(Participaciones!DF4*VLs!DF4)/SUMPRODUCT(Participaciones!DF$2:DF$100,VLs!DF$2:DF$100)</f>
        <v>0</v>
      </c>
      <c r="DG4" s="37">
        <f ca="1">(Participaciones!DG4*VLs!DG4)/SUMPRODUCT(Participaciones!DG$2:DG$100,VLs!DG$2:DG$100)</f>
        <v>0</v>
      </c>
      <c r="DH4" s="37">
        <f ca="1">(Participaciones!DH4*VLs!DH4)/SUMPRODUCT(Participaciones!DH$2:DH$100,VLs!DH$2:DH$100)</f>
        <v>0</v>
      </c>
      <c r="DI4" s="37">
        <f ca="1">(Participaciones!DI4*VLs!DI4)/SUMPRODUCT(Participaciones!DI$2:DI$100,VLs!DI$2:DI$100)</f>
        <v>0</v>
      </c>
      <c r="DJ4" s="37">
        <f ca="1">(Participaciones!DJ4*VLs!DJ4)/SUMPRODUCT(Participaciones!DJ$2:DJ$100,VLs!DJ$2:DJ$100)</f>
        <v>0</v>
      </c>
      <c r="DK4" s="37">
        <f ca="1">(Participaciones!DK4*VLs!DK4)/SUMPRODUCT(Participaciones!DK$2:DK$100,VLs!DK$2:DK$100)</f>
        <v>0</v>
      </c>
      <c r="DL4" s="37">
        <f ca="1">(Participaciones!DL4*VLs!DL4)/SUMPRODUCT(Participaciones!DL$2:DL$100,VLs!DL$2:DL$100)</f>
        <v>0</v>
      </c>
      <c r="DM4" s="37">
        <f ca="1">(Participaciones!DM4*VLs!DM4)/SUMPRODUCT(Participaciones!DM$2:DM$100,VLs!DM$2:DM$100)</f>
        <v>0</v>
      </c>
      <c r="DN4" s="37">
        <f ca="1">(Participaciones!DN4*VLs!DN4)/SUMPRODUCT(Participaciones!DN$2:DN$100,VLs!DN$2:DN$100)</f>
        <v>0</v>
      </c>
      <c r="DO4" s="37">
        <f ca="1">(Participaciones!DO4*VLs!DO4)/SUMPRODUCT(Participaciones!DO$2:DO$100,VLs!DO$2:DO$100)</f>
        <v>0</v>
      </c>
      <c r="DP4" s="37">
        <f ca="1">(Participaciones!DP4*VLs!DP4)/SUMPRODUCT(Participaciones!DP$2:DP$100,VLs!DP$2:DP$100)</f>
        <v>0</v>
      </c>
      <c r="DQ4" s="37">
        <f ca="1">(Participaciones!DQ4*VLs!DQ4)/SUMPRODUCT(Participaciones!DQ$2:DQ$100,VLs!DQ$2:DQ$100)</f>
        <v>0</v>
      </c>
      <c r="DR4" s="37">
        <f ca="1">(Participaciones!DR4*VLs!DR4)/SUMPRODUCT(Participaciones!DR$2:DR$100,VLs!DR$2:DR$100)</f>
        <v>0</v>
      </c>
      <c r="DS4" s="37">
        <f ca="1">(Participaciones!DS4*VLs!DS4)/SUMPRODUCT(Participaciones!DS$2:DS$100,VLs!DS$2:DS$100)</f>
        <v>0</v>
      </c>
      <c r="DT4" s="37">
        <f ca="1">(Participaciones!DT4*VLs!DT4)/SUMPRODUCT(Participaciones!DT$2:DT$100,VLs!DT$2:DT$100)</f>
        <v>0</v>
      </c>
      <c r="DU4" s="37">
        <f ca="1">(Participaciones!DU4*VLs!DU4)/SUMPRODUCT(Participaciones!DU$2:DU$100,VLs!DU$2:DU$100)</f>
        <v>0</v>
      </c>
      <c r="DV4" s="37">
        <f ca="1">(Participaciones!DV4*VLs!DV4)/SUMPRODUCT(Participaciones!DV$2:DV$100,VLs!DV$2:DV$100)</f>
        <v>0</v>
      </c>
      <c r="DW4" s="37">
        <f ca="1">(Participaciones!DW4*VLs!DW4)/SUMPRODUCT(Participaciones!DW$2:DW$100,VLs!DW$2:DW$100)</f>
        <v>0</v>
      </c>
      <c r="DX4" s="37">
        <f ca="1">(Participaciones!DX4*VLs!DX4)/SUMPRODUCT(Participaciones!DX$2:DX$100,VLs!DX$2:DX$100)</f>
        <v>0</v>
      </c>
      <c r="DY4" s="37">
        <f ca="1">(Participaciones!DY4*VLs!DY4)/SUMPRODUCT(Participaciones!DY$2:DY$100,VLs!DY$2:DY$100)</f>
        <v>0</v>
      </c>
      <c r="DZ4" s="37">
        <f ca="1">(Participaciones!DZ4*VLs!DZ4)/SUMPRODUCT(Participaciones!DZ$2:DZ$100,VLs!DZ$2:DZ$100)</f>
        <v>0</v>
      </c>
      <c r="EA4" s="37">
        <f ca="1">(Participaciones!EA4*VLs!EA4)/SUMPRODUCT(Participaciones!EA$2:EA$100,VLs!EA$2:EA$100)</f>
        <v>0</v>
      </c>
      <c r="EB4" s="37">
        <f ca="1">(Participaciones!EB4*VLs!EB4)/SUMPRODUCT(Participaciones!EB$2:EB$100,VLs!EB$2:EB$100)</f>
        <v>0</v>
      </c>
      <c r="EC4" s="37">
        <f ca="1">(Participaciones!EC4*VLs!EC4)/SUMPRODUCT(Participaciones!EC$2:EC$100,VLs!EC$2:EC$100)</f>
        <v>0</v>
      </c>
      <c r="ED4" s="37">
        <f ca="1">(Participaciones!ED4*VLs!ED4)/SUMPRODUCT(Participaciones!ED$2:ED$100,VLs!ED$2:ED$100)</f>
        <v>0</v>
      </c>
      <c r="EE4" s="37">
        <f ca="1">(Participaciones!EE4*VLs!EE4)/SUMPRODUCT(Participaciones!EE$2:EE$100,VLs!EE$2:EE$100)</f>
        <v>0</v>
      </c>
      <c r="EF4" s="37">
        <f ca="1">(Participaciones!EF4*VLs!EF4)/SUMPRODUCT(Participaciones!EF$2:EF$100,VLs!EF$2:EF$100)</f>
        <v>0</v>
      </c>
      <c r="EG4" s="37">
        <f ca="1">(Participaciones!EG4*VLs!EG4)/SUMPRODUCT(Participaciones!EG$2:EG$100,VLs!EG$2:EG$100)</f>
        <v>0</v>
      </c>
      <c r="EH4" s="37">
        <f ca="1">(Participaciones!EH4*VLs!EH4)/SUMPRODUCT(Participaciones!EH$2:EH$100,VLs!EH$2:EH$100)</f>
        <v>0</v>
      </c>
      <c r="EI4" s="37">
        <f ca="1">(Participaciones!EI4*VLs!EI4)/SUMPRODUCT(Participaciones!EI$2:EI$100,VLs!EI$2:EI$100)</f>
        <v>0</v>
      </c>
      <c r="EJ4" s="37">
        <f ca="1">(Participaciones!EJ4*VLs!EJ4)/SUMPRODUCT(Participaciones!EJ$2:EJ$100,VLs!EJ$2:EJ$100)</f>
        <v>0</v>
      </c>
      <c r="EK4" s="37">
        <f ca="1">(Participaciones!EK4*VLs!EK4)/SUMPRODUCT(Participaciones!EK$2:EK$100,VLs!EK$2:EK$100)</f>
        <v>0</v>
      </c>
      <c r="EL4" s="37">
        <f ca="1">(Participaciones!EL4*VLs!EL4)/SUMPRODUCT(Participaciones!EL$2:EL$100,VLs!EL$2:EL$100)</f>
        <v>0</v>
      </c>
      <c r="EM4" s="37">
        <f ca="1">(Participaciones!EM4*VLs!EM4)/SUMPRODUCT(Participaciones!EM$2:EM$100,VLs!EM$2:EM$100)</f>
        <v>0</v>
      </c>
      <c r="EN4" s="37">
        <f ca="1">(Participaciones!EN4*VLs!EN4)/SUMPRODUCT(Participaciones!EN$2:EN$100,VLs!EN$2:EN$100)</f>
        <v>0</v>
      </c>
      <c r="EO4" s="37">
        <f ca="1">(Participaciones!EO4*VLs!EO4)/SUMPRODUCT(Participaciones!EO$2:EO$100,VLs!EO$2:EO$100)</f>
        <v>0</v>
      </c>
      <c r="EP4" s="37">
        <f ca="1">(Participaciones!EP4*VLs!EP4)/SUMPRODUCT(Participaciones!EP$2:EP$100,VLs!EP$2:EP$100)</f>
        <v>0</v>
      </c>
      <c r="EQ4" s="37">
        <f ca="1">(Participaciones!EQ4*VLs!EQ4)/SUMPRODUCT(Participaciones!EQ$2:EQ$100,VLs!EQ$2:EQ$100)</f>
        <v>0</v>
      </c>
      <c r="ER4" s="37">
        <f ca="1">(Participaciones!ER4*VLs!ER4)/SUMPRODUCT(Participaciones!ER$2:ER$100,VLs!ER$2:ER$100)</f>
        <v>0</v>
      </c>
      <c r="ES4" s="37">
        <f ca="1">(Participaciones!ES4*VLs!ES4)/SUMPRODUCT(Participaciones!ES$2:ES$100,VLs!ES$2:ES$100)</f>
        <v>0</v>
      </c>
      <c r="ET4" s="37">
        <f ca="1">(Participaciones!ET4*VLs!ET4)/SUMPRODUCT(Participaciones!ET$2:ET$100,VLs!ET$2:ET$100)</f>
        <v>0</v>
      </c>
      <c r="EU4" s="37">
        <f ca="1">(Participaciones!EU4*VLs!EU4)/SUMPRODUCT(Participaciones!EU$2:EU$100,VLs!EU$2:EU$100)</f>
        <v>0</v>
      </c>
      <c r="EV4" s="37">
        <f ca="1">(Participaciones!EV4*VLs!EV4)/SUMPRODUCT(Participaciones!EV$2:EV$100,VLs!EV$2:EV$100)</f>
        <v>0</v>
      </c>
      <c r="EW4" s="37">
        <f ca="1">(Participaciones!EW4*VLs!EW4)/SUMPRODUCT(Participaciones!EW$2:EW$100,VLs!EW$2:EW$100)</f>
        <v>0</v>
      </c>
      <c r="EX4" s="37">
        <f ca="1">(Participaciones!EX4*VLs!EX4)/SUMPRODUCT(Participaciones!EX$2:EX$100,VLs!EX$2:EX$100)</f>
        <v>0</v>
      </c>
      <c r="EY4" s="37">
        <f ca="1">(Participaciones!EY4*VLs!EY4)/SUMPRODUCT(Participaciones!EY$2:EY$100,VLs!EY$2:EY$100)</f>
        <v>0</v>
      </c>
      <c r="EZ4" s="37">
        <f ca="1">(Participaciones!EZ4*VLs!EZ4)/SUMPRODUCT(Participaciones!EZ$2:EZ$100,VLs!EZ$2:EZ$100)</f>
        <v>0</v>
      </c>
      <c r="FA4" s="37">
        <f ca="1">(Participaciones!FA4*VLs!FA4)/SUMPRODUCT(Participaciones!FA$2:FA$100,VLs!FA$2:FA$100)</f>
        <v>0</v>
      </c>
      <c r="FB4" s="37">
        <f ca="1">(Participaciones!FB4*VLs!FB4)/SUMPRODUCT(Participaciones!FB$2:FB$100,VLs!FB$2:FB$100)</f>
        <v>0</v>
      </c>
      <c r="FC4" s="37">
        <f ca="1">(Participaciones!FC4*VLs!FC4)/SUMPRODUCT(Participaciones!FC$2:FC$100,VLs!FC$2:FC$100)</f>
        <v>0</v>
      </c>
      <c r="FD4" s="37">
        <f ca="1">(Participaciones!FD4*VLs!FD4)/SUMPRODUCT(Participaciones!FD$2:FD$100,VLs!FD$2:FD$100)</f>
        <v>0</v>
      </c>
      <c r="FE4" s="37">
        <f ca="1">(Participaciones!FE4*VLs!FE4)/SUMPRODUCT(Participaciones!FE$2:FE$100,VLs!FE$2:FE$100)</f>
        <v>0</v>
      </c>
      <c r="FF4" s="37">
        <f ca="1">(Participaciones!FF4*VLs!FF4)/SUMPRODUCT(Participaciones!FF$2:FF$100,VLs!FF$2:FF$100)</f>
        <v>0</v>
      </c>
      <c r="FG4" s="37">
        <f ca="1">(Participaciones!FG4*VLs!FG4)/SUMPRODUCT(Participaciones!FG$2:FG$100,VLs!FG$2:FG$100)</f>
        <v>0</v>
      </c>
      <c r="FH4" s="37">
        <f ca="1">(Participaciones!FH4*VLs!FH4)/SUMPRODUCT(Participaciones!FH$2:FH$100,VLs!FH$2:FH$100)</f>
        <v>0</v>
      </c>
      <c r="FI4" s="37">
        <f ca="1">(Participaciones!FI4*VLs!FI4)/SUMPRODUCT(Participaciones!FI$2:FI$100,VLs!FI$2:FI$100)</f>
        <v>0</v>
      </c>
      <c r="FJ4" s="37">
        <f ca="1">(Participaciones!FJ4*VLs!FJ4)/SUMPRODUCT(Participaciones!FJ$2:FJ$100,VLs!FJ$2:FJ$100)</f>
        <v>0</v>
      </c>
      <c r="FK4" s="37">
        <f ca="1">(Participaciones!FK4*VLs!FK4)/SUMPRODUCT(Participaciones!FK$2:FK$100,VLs!FK$2:FK$100)</f>
        <v>0</v>
      </c>
      <c r="FL4" s="37">
        <f ca="1">(Participaciones!FL4*VLs!FL4)/SUMPRODUCT(Participaciones!FL$2:FL$100,VLs!FL$2:FL$100)</f>
        <v>0</v>
      </c>
      <c r="FM4" s="37">
        <f ca="1">(Participaciones!FM4*VLs!FM4)/SUMPRODUCT(Participaciones!FM$2:FM$100,VLs!FM$2:FM$100)</f>
        <v>0</v>
      </c>
      <c r="FN4" s="37">
        <f ca="1">(Participaciones!FN4*VLs!FN4)/SUMPRODUCT(Participaciones!FN$2:FN$100,VLs!FN$2:FN$100)</f>
        <v>0</v>
      </c>
      <c r="FO4" s="37">
        <f ca="1">(Participaciones!FO4*VLs!FO4)/SUMPRODUCT(Participaciones!FO$2:FO$100,VLs!FO$2:FO$100)</f>
        <v>0</v>
      </c>
      <c r="FP4" s="37">
        <f ca="1">(Participaciones!FP4*VLs!FP4)/SUMPRODUCT(Participaciones!FP$2:FP$100,VLs!FP$2:FP$100)</f>
        <v>0</v>
      </c>
      <c r="FQ4" s="37">
        <f ca="1">(Participaciones!FQ4*VLs!FQ4)/SUMPRODUCT(Participaciones!FQ$2:FQ$100,VLs!FQ$2:FQ$100)</f>
        <v>0</v>
      </c>
      <c r="FR4" s="37">
        <f ca="1">(Participaciones!FR4*VLs!FR4)/SUMPRODUCT(Participaciones!FR$2:FR$100,VLs!FR$2:FR$100)</f>
        <v>0</v>
      </c>
      <c r="FS4" s="37">
        <f ca="1">(Participaciones!FS4*VLs!FS4)/SUMPRODUCT(Participaciones!FS$2:FS$100,VLs!FS$2:FS$100)</f>
        <v>0</v>
      </c>
      <c r="FT4" s="37">
        <f ca="1">(Participaciones!FT4*VLs!FT4)/SUMPRODUCT(Participaciones!FT$2:FT$100,VLs!FT$2:FT$100)</f>
        <v>0</v>
      </c>
      <c r="FU4" s="37">
        <f ca="1">(Participaciones!FU4*VLs!FU4)/SUMPRODUCT(Participaciones!FU$2:FU$100,VLs!FU$2:FU$100)</f>
        <v>0</v>
      </c>
      <c r="FV4" s="37">
        <f ca="1">(Participaciones!FV4*VLs!FV4)/SUMPRODUCT(Participaciones!FV$2:FV$100,VLs!FV$2:FV$100)</f>
        <v>0</v>
      </c>
      <c r="FW4" s="37">
        <f ca="1">(Participaciones!FW4*VLs!FW4)/SUMPRODUCT(Participaciones!FW$2:FW$100,VLs!FW$2:FW$100)</f>
        <v>0</v>
      </c>
      <c r="FX4" s="37">
        <f ca="1">(Participaciones!FX4*VLs!FX4)/SUMPRODUCT(Participaciones!FX$2:FX$100,VLs!FX$2:FX$100)</f>
        <v>0</v>
      </c>
      <c r="FY4" s="37">
        <f ca="1">(Participaciones!FY4*VLs!FY4)/SUMPRODUCT(Participaciones!FY$2:FY$100,VLs!FY$2:FY$100)</f>
        <v>0</v>
      </c>
      <c r="FZ4" s="37">
        <f ca="1">(Participaciones!FZ4*VLs!FZ4)/SUMPRODUCT(Participaciones!FZ$2:FZ$100,VLs!FZ$2:FZ$100)</f>
        <v>0</v>
      </c>
      <c r="GA4" s="37">
        <f ca="1">(Participaciones!GA4*VLs!GA4)/SUMPRODUCT(Participaciones!GA$2:GA$100,VLs!GA$2:GA$100)</f>
        <v>0</v>
      </c>
      <c r="GB4" s="37">
        <f ca="1">(Participaciones!GB4*VLs!GB4)/SUMPRODUCT(Participaciones!GB$2:GB$100,VLs!GB$2:GB$100)</f>
        <v>0</v>
      </c>
      <c r="GC4" s="37">
        <f ca="1">(Participaciones!GC4*VLs!GC4)/SUMPRODUCT(Participaciones!GC$2:GC$100,VLs!GC$2:GC$100)</f>
        <v>0</v>
      </c>
      <c r="GD4" s="37">
        <f ca="1">(Participaciones!GD4*VLs!GD4)/SUMPRODUCT(Participaciones!GD$2:GD$100,VLs!GD$2:GD$100)</f>
        <v>0</v>
      </c>
      <c r="GE4" s="37">
        <f ca="1">(Participaciones!GE4*VLs!GE4)/SUMPRODUCT(Participaciones!GE$2:GE$100,VLs!GE$2:GE$100)</f>
        <v>0</v>
      </c>
      <c r="GF4" s="37">
        <f ca="1">(Participaciones!GF4*VLs!GF4)/SUMPRODUCT(Participaciones!GF$2:GF$100,VLs!GF$2:GF$100)</f>
        <v>0</v>
      </c>
      <c r="GG4" s="37">
        <f ca="1">(Participaciones!GG4*VLs!GG4)/SUMPRODUCT(Participaciones!GG$2:GG$100,VLs!GG$2:GG$100)</f>
        <v>0</v>
      </c>
      <c r="GH4" s="37">
        <f ca="1">(Participaciones!GH4*VLs!GH4)/SUMPRODUCT(Participaciones!GH$2:GH$100,VLs!GH$2:GH$100)</f>
        <v>0</v>
      </c>
      <c r="GI4" s="37">
        <f ca="1">(Participaciones!GI4*VLs!GI4)/SUMPRODUCT(Participaciones!GI$2:GI$100,VLs!GI$2:GI$100)</f>
        <v>0</v>
      </c>
      <c r="GJ4" s="37">
        <f ca="1">(Participaciones!GJ4*VLs!GJ4)/SUMPRODUCT(Participaciones!GJ$2:GJ$100,VLs!GJ$2:GJ$100)</f>
        <v>0</v>
      </c>
      <c r="GK4" s="37">
        <f ca="1">(Participaciones!GK4*VLs!GK4)/SUMPRODUCT(Participaciones!GK$2:GK$100,VLs!GK$2:GK$100)</f>
        <v>0</v>
      </c>
      <c r="GL4" s="37">
        <f ca="1">(Participaciones!GL4*VLs!GL4)/SUMPRODUCT(Participaciones!GL$2:GL$100,VLs!GL$2:GL$100)</f>
        <v>0</v>
      </c>
      <c r="GM4" s="37">
        <f ca="1">(Participaciones!GM4*VLs!GM4)/SUMPRODUCT(Participaciones!GM$2:GM$100,VLs!GM$2:GM$100)</f>
        <v>0</v>
      </c>
      <c r="GN4" s="37">
        <f ca="1">(Participaciones!GN4*VLs!GN4)/SUMPRODUCT(Participaciones!GN$2:GN$100,VLs!GN$2:GN$100)</f>
        <v>0</v>
      </c>
      <c r="GO4" s="37">
        <f ca="1">(Participaciones!GO4*VLs!GO4)/SUMPRODUCT(Participaciones!GO$2:GO$100,VLs!GO$2:GO$100)</f>
        <v>0</v>
      </c>
      <c r="GP4" s="37">
        <f ca="1">(Participaciones!GP4*VLs!GP4)/SUMPRODUCT(Participaciones!GP$2:GP$100,VLs!GP$2:GP$100)</f>
        <v>0</v>
      </c>
      <c r="GQ4" s="37">
        <f ca="1">(Participaciones!GQ4*VLs!GQ4)/SUMPRODUCT(Participaciones!GQ$2:GQ$100,VLs!GQ$2:GQ$100)</f>
        <v>0</v>
      </c>
      <c r="GR4" s="37">
        <f ca="1">(Participaciones!GR4*VLs!GR4)/SUMPRODUCT(Participaciones!GR$2:GR$100,VLs!GR$2:GR$100)</f>
        <v>0</v>
      </c>
      <c r="GS4" s="37">
        <f ca="1">(Participaciones!GS4*VLs!GS4)/SUMPRODUCT(Participaciones!GS$2:GS$100,VLs!GS$2:GS$100)</f>
        <v>0</v>
      </c>
      <c r="GT4" s="37">
        <f ca="1">(Participaciones!GT4*VLs!GT4)/SUMPRODUCT(Participaciones!GT$2:GT$100,VLs!GT$2:GT$100)</f>
        <v>0</v>
      </c>
      <c r="GU4" s="37">
        <f ca="1">(Participaciones!GU4*VLs!GU4)/SUMPRODUCT(Participaciones!GU$2:GU$100,VLs!GU$2:GU$100)</f>
        <v>0</v>
      </c>
      <c r="GV4" s="37">
        <f ca="1">(Participaciones!GV4*VLs!GV4)/SUMPRODUCT(Participaciones!GV$2:GV$100,VLs!GV$2:GV$100)</f>
        <v>0</v>
      </c>
      <c r="GW4" s="37">
        <f ca="1">(Participaciones!GW4*VLs!GW4)/SUMPRODUCT(Participaciones!GW$2:GW$100,VLs!GW$2:GW$100)</f>
        <v>0</v>
      </c>
      <c r="GX4" s="37">
        <f ca="1">(Participaciones!GX4*VLs!GX4)/SUMPRODUCT(Participaciones!GX$2:GX$100,VLs!GX$2:GX$100)</f>
        <v>0</v>
      </c>
      <c r="GY4" s="37">
        <f ca="1">(Participaciones!GY4*VLs!GY4)/SUMPRODUCT(Participaciones!GY$2:GY$100,VLs!GY$2:GY$100)</f>
        <v>0</v>
      </c>
      <c r="GZ4" s="37">
        <f ca="1">(Participaciones!GZ4*VLs!GZ4)/SUMPRODUCT(Participaciones!GZ$2:GZ$100,VLs!GZ$2:GZ$100)</f>
        <v>0</v>
      </c>
      <c r="HA4" s="37">
        <f ca="1">(Participaciones!HA4*VLs!HA4)/SUMPRODUCT(Participaciones!HA$2:HA$100,VLs!HA$2:HA$100)</f>
        <v>0</v>
      </c>
      <c r="HB4" s="37">
        <f ca="1">(Participaciones!HB4*VLs!HB4)/SUMPRODUCT(Participaciones!HB$2:HB$100,VLs!HB$2:HB$100)</f>
        <v>0</v>
      </c>
      <c r="HC4" s="37">
        <f ca="1">(Participaciones!HC4*VLs!HC4)/SUMPRODUCT(Participaciones!HC$2:HC$100,VLs!HC$2:HC$100)</f>
        <v>0</v>
      </c>
      <c r="HD4" s="37">
        <f ca="1">(Participaciones!HD4*VLs!HD4)/SUMPRODUCT(Participaciones!HD$2:HD$100,VLs!HD$2:HD$100)</f>
        <v>0</v>
      </c>
      <c r="HE4" s="37">
        <f ca="1">(Participaciones!HE4*VLs!HE4)/SUMPRODUCT(Participaciones!HE$2:HE$100,VLs!HE$2:HE$100)</f>
        <v>0</v>
      </c>
      <c r="HF4" s="37">
        <f ca="1">(Participaciones!HF4*VLs!HF4)/SUMPRODUCT(Participaciones!HF$2:HF$100,VLs!HF$2:HF$100)</f>
        <v>0</v>
      </c>
      <c r="HG4" s="37">
        <f ca="1">(Participaciones!HG4*VLs!HG4)/SUMPRODUCT(Participaciones!HG$2:HG$100,VLs!HG$2:HG$100)</f>
        <v>0</v>
      </c>
      <c r="HH4" s="37">
        <f ca="1">(Participaciones!HH4*VLs!HH4)/SUMPRODUCT(Participaciones!HH$2:HH$100,VLs!HH$2:HH$100)</f>
        <v>0</v>
      </c>
      <c r="HI4" s="37">
        <f ca="1">(Participaciones!HI4*VLs!HI4)/SUMPRODUCT(Participaciones!HI$2:HI$100,VLs!HI$2:HI$100)</f>
        <v>0</v>
      </c>
      <c r="HJ4" s="37">
        <f ca="1">(Participaciones!HJ4*VLs!HJ4)/SUMPRODUCT(Participaciones!HJ$2:HJ$100,VLs!HJ$2:HJ$100)</f>
        <v>0</v>
      </c>
      <c r="HK4" s="37">
        <f ca="1">(Participaciones!HK4*VLs!HK4)/SUMPRODUCT(Participaciones!HK$2:HK$100,VLs!HK$2:HK$100)</f>
        <v>0</v>
      </c>
      <c r="HL4" s="37">
        <f ca="1">(Participaciones!HL4*VLs!HL4)/SUMPRODUCT(Participaciones!HL$2:HL$100,VLs!HL$2:HL$100)</f>
        <v>0</v>
      </c>
      <c r="HM4" s="37">
        <f ca="1">(Participaciones!HM4*VLs!HM4)/SUMPRODUCT(Participaciones!HM$2:HM$100,VLs!HM$2:HM$100)</f>
        <v>0</v>
      </c>
      <c r="HN4" s="37">
        <f ca="1">(Participaciones!HN4*VLs!HN4)/SUMPRODUCT(Participaciones!HN$2:HN$100,VLs!HN$2:HN$100)</f>
        <v>0</v>
      </c>
      <c r="HO4" s="37">
        <f ca="1">(Participaciones!HO4*VLs!HO4)/SUMPRODUCT(Participaciones!HO$2:HO$100,VLs!HO$2:HO$100)</f>
        <v>0</v>
      </c>
      <c r="HP4" s="37">
        <f ca="1">(Participaciones!HP4*VLs!HP4)/SUMPRODUCT(Participaciones!HP$2:HP$100,VLs!HP$2:HP$100)</f>
        <v>0</v>
      </c>
      <c r="HQ4" s="37">
        <f ca="1">(Participaciones!HQ4*VLs!HQ4)/SUMPRODUCT(Participaciones!HQ$2:HQ$100,VLs!HQ$2:HQ$100)</f>
        <v>0</v>
      </c>
      <c r="HR4" s="37">
        <f ca="1">(Participaciones!HR4*VLs!HR4)/SUMPRODUCT(Participaciones!HR$2:HR$100,VLs!HR$2:HR$100)</f>
        <v>0</v>
      </c>
      <c r="HS4" s="37">
        <f ca="1">(Participaciones!HS4*VLs!HS4)/SUMPRODUCT(Participaciones!HS$2:HS$100,VLs!HS$2:HS$100)</f>
        <v>0</v>
      </c>
      <c r="HT4" s="37">
        <f ca="1">(Participaciones!HT4*VLs!HT4)/SUMPRODUCT(Participaciones!HT$2:HT$100,VLs!HT$2:HT$100)</f>
        <v>0</v>
      </c>
      <c r="HU4" s="37">
        <f ca="1">(Participaciones!HU4*VLs!HU4)/SUMPRODUCT(Participaciones!HU$2:HU$100,VLs!HU$2:HU$100)</f>
        <v>0</v>
      </c>
      <c r="HV4" s="37">
        <f ca="1">(Participaciones!HV4*VLs!HV4)/SUMPRODUCT(Participaciones!HV$2:HV$100,VLs!HV$2:HV$100)</f>
        <v>0</v>
      </c>
      <c r="HW4" s="37">
        <f ca="1">(Participaciones!HW4*VLs!HW4)/SUMPRODUCT(Participaciones!HW$2:HW$100,VLs!HW$2:HW$100)</f>
        <v>0</v>
      </c>
      <c r="HX4" s="37">
        <f ca="1">(Participaciones!HX4*VLs!HX4)/SUMPRODUCT(Participaciones!HX$2:HX$100,VLs!HX$2:HX$100)</f>
        <v>0</v>
      </c>
      <c r="HY4" s="37">
        <f ca="1">(Participaciones!HY4*VLs!HY4)/SUMPRODUCT(Participaciones!HY$2:HY$100,VLs!HY$2:HY$100)</f>
        <v>0</v>
      </c>
      <c r="HZ4" s="37">
        <f ca="1">(Participaciones!HZ4*VLs!HZ4)/SUMPRODUCT(Participaciones!HZ$2:HZ$100,VLs!HZ$2:HZ$100)</f>
        <v>0</v>
      </c>
      <c r="IA4" s="37">
        <f ca="1">(Participaciones!IA4*VLs!IA4)/SUMPRODUCT(Participaciones!IA$2:IA$100,VLs!IA$2:IA$100)</f>
        <v>0</v>
      </c>
      <c r="IB4" s="37">
        <f ca="1">(Participaciones!IB4*VLs!IB4)/SUMPRODUCT(Participaciones!IB$2:IB$100,VLs!IB$2:IB$100)</f>
        <v>0</v>
      </c>
      <c r="IC4" s="37">
        <f ca="1">(Participaciones!IC4*VLs!IC4)/SUMPRODUCT(Participaciones!IC$2:IC$100,VLs!IC$2:IC$100)</f>
        <v>0</v>
      </c>
      <c r="ID4" s="37">
        <f ca="1">(Participaciones!ID4*VLs!ID4)/SUMPRODUCT(Participaciones!ID$2:ID$100,VLs!ID$2:ID$100)</f>
        <v>0</v>
      </c>
      <c r="IE4" s="37">
        <f ca="1">(Participaciones!IE4*VLs!IE4)/SUMPRODUCT(Participaciones!IE$2:IE$100,VLs!IE$2:IE$100)</f>
        <v>0</v>
      </c>
      <c r="IF4" s="37">
        <f ca="1">(Participaciones!IF4*VLs!IF4)/SUMPRODUCT(Participaciones!IF$2:IF$100,VLs!IF$2:IF$100)</f>
        <v>0</v>
      </c>
      <c r="IG4" s="37">
        <f ca="1">(Participaciones!IG4*VLs!IG4)/SUMPRODUCT(Participaciones!IG$2:IG$100,VLs!IG$2:IG$100)</f>
        <v>0</v>
      </c>
      <c r="IH4" s="37">
        <f ca="1">(Participaciones!IH4*VLs!IH4)/SUMPRODUCT(Participaciones!IH$2:IH$100,VLs!IH$2:IH$100)</f>
        <v>0</v>
      </c>
      <c r="II4" s="37">
        <f ca="1">(Participaciones!II4*VLs!II4)/SUMPRODUCT(Participaciones!II$2:II$100,VLs!II$2:II$100)</f>
        <v>0</v>
      </c>
      <c r="IJ4" s="37">
        <f ca="1">(Participaciones!IJ4*VLs!IJ4)/SUMPRODUCT(Participaciones!IJ$2:IJ$100,VLs!IJ$2:IJ$100)</f>
        <v>0</v>
      </c>
      <c r="IK4" s="37">
        <f ca="1">(Participaciones!IK4*VLs!IK4)/SUMPRODUCT(Participaciones!IK$2:IK$100,VLs!IK$2:IK$100)</f>
        <v>0</v>
      </c>
      <c r="IL4" s="37">
        <f ca="1">(Participaciones!IL4*VLs!IL4)/SUMPRODUCT(Participaciones!IL$2:IL$100,VLs!IL$2:IL$100)</f>
        <v>0</v>
      </c>
      <c r="IM4" s="37">
        <f ca="1">(Participaciones!IM4*VLs!IM4)/SUMPRODUCT(Participaciones!IM$2:IM$100,VLs!IM$2:IM$100)</f>
        <v>0</v>
      </c>
      <c r="IN4" s="37">
        <f ca="1">(Participaciones!IN4*VLs!IN4)/SUMPRODUCT(Participaciones!IN$2:IN$100,VLs!IN$2:IN$100)</f>
        <v>0</v>
      </c>
      <c r="IO4" s="37">
        <f ca="1">(Participaciones!IO4*VLs!IO4)/SUMPRODUCT(Participaciones!IO$2:IO$100,VLs!IO$2:IO$100)</f>
        <v>0</v>
      </c>
      <c r="IP4" s="37">
        <f ca="1">(Participaciones!IP4*VLs!IP4)/SUMPRODUCT(Participaciones!IP$2:IP$100,VLs!IP$2:IP$100)</f>
        <v>0</v>
      </c>
      <c r="IQ4" s="37">
        <f ca="1">(Participaciones!IQ4*VLs!IQ4)/SUMPRODUCT(Participaciones!IQ$2:IQ$100,VLs!IQ$2:IQ$100)</f>
        <v>0</v>
      </c>
      <c r="IR4" s="37">
        <f ca="1">(Participaciones!IR4*VLs!IR4)/SUMPRODUCT(Participaciones!IR$2:IR$100,VLs!IR$2:IR$100)</f>
        <v>0</v>
      </c>
      <c r="IS4" s="37">
        <f ca="1">(Participaciones!IS4*VLs!IS4)/SUMPRODUCT(Participaciones!IS$2:IS$100,VLs!IS$2:IS$100)</f>
        <v>0</v>
      </c>
      <c r="IT4" s="37">
        <f ca="1">(Participaciones!IT4*VLs!IT4)/SUMPRODUCT(Participaciones!IT$2:IT$100,VLs!IT$2:IT$100)</f>
        <v>0</v>
      </c>
      <c r="IU4" s="37">
        <f ca="1">(Participaciones!IU4*VLs!IU4)/SUMPRODUCT(Participaciones!IU$2:IU$100,VLs!IU$2:IU$100)</f>
        <v>0</v>
      </c>
      <c r="IV4" s="37">
        <f ca="1">(Participaciones!IV4*VLs!IV4)/SUMPRODUCT(Participaciones!IV$2:IV$100,VLs!IV$2:IV$100)</f>
        <v>0</v>
      </c>
      <c r="IW4" s="37">
        <f ca="1">(Participaciones!IW4*VLs!IW4)/SUMPRODUCT(Participaciones!IW$2:IW$100,VLs!IW$2:IW$100)</f>
        <v>0</v>
      </c>
      <c r="IX4" s="37">
        <f ca="1">(Participaciones!IX4*VLs!IX4)/SUMPRODUCT(Participaciones!IX$2:IX$100,VLs!IX$2:IX$100)</f>
        <v>0</v>
      </c>
      <c r="IY4" s="37">
        <f ca="1">(Participaciones!IY4*VLs!IY4)/SUMPRODUCT(Participaciones!IY$2:IY$100,VLs!IY$2:IY$100)</f>
        <v>0</v>
      </c>
      <c r="IZ4" s="37">
        <f ca="1">(Participaciones!IZ4*VLs!IZ4)/SUMPRODUCT(Participaciones!IZ$2:IZ$100,VLs!IZ$2:IZ$100)</f>
        <v>0</v>
      </c>
      <c r="JA4" s="37">
        <f ca="1">(Participaciones!JA4*VLs!JA4)/SUMPRODUCT(Participaciones!JA$2:JA$100,VLs!JA$2:JA$100)</f>
        <v>0</v>
      </c>
      <c r="JB4" s="37">
        <f ca="1">(Participaciones!JB4*VLs!JB4)/SUMPRODUCT(Participaciones!JB$2:JB$100,VLs!JB$2:JB$100)</f>
        <v>0</v>
      </c>
      <c r="JC4" s="37">
        <f ca="1">(Participaciones!JC4*VLs!JC4)/SUMPRODUCT(Participaciones!JC$2:JC$100,VLs!JC$2:JC$100)</f>
        <v>0</v>
      </c>
      <c r="JD4" s="37">
        <f ca="1">(Participaciones!JD4*VLs!JD4)/SUMPRODUCT(Participaciones!JD$2:JD$100,VLs!JD$2:JD$100)</f>
        <v>0</v>
      </c>
      <c r="JE4" s="37">
        <f ca="1">(Participaciones!JE4*VLs!JE4)/SUMPRODUCT(Participaciones!JE$2:JE$100,VLs!JE$2:JE$100)</f>
        <v>0</v>
      </c>
      <c r="JF4" s="37">
        <f ca="1">(Participaciones!JF4*VLs!JF4)/SUMPRODUCT(Participaciones!JF$2:JF$100,VLs!JF$2:JF$100)</f>
        <v>0</v>
      </c>
      <c r="JG4" s="37">
        <f ca="1">(Participaciones!JG4*VLs!JG4)/SUMPRODUCT(Participaciones!JG$2:JG$100,VLs!JG$2:JG$100)</f>
        <v>0</v>
      </c>
      <c r="JH4" s="37">
        <f ca="1">(Participaciones!JH4*VLs!JH4)/SUMPRODUCT(Participaciones!JH$2:JH$100,VLs!JH$2:JH$100)</f>
        <v>0</v>
      </c>
      <c r="JI4" s="37">
        <f ca="1">(Participaciones!JI4*VLs!JI4)/SUMPRODUCT(Participaciones!JI$2:JI$100,VLs!JI$2:JI$100)</f>
        <v>0</v>
      </c>
      <c r="JJ4" s="37">
        <f ca="1">(Participaciones!JJ4*VLs!JJ4)/SUMPRODUCT(Participaciones!JJ$2:JJ$100,VLs!JJ$2:JJ$100)</f>
        <v>0</v>
      </c>
      <c r="JK4" s="37">
        <f ca="1">(Participaciones!JK4*VLs!JK4)/SUMPRODUCT(Participaciones!JK$2:JK$100,VLs!JK$2:JK$100)</f>
        <v>0</v>
      </c>
      <c r="JL4" s="37">
        <f ca="1">(Participaciones!JL4*VLs!JL4)/SUMPRODUCT(Participaciones!JL$2:JL$100,VLs!JL$2:JL$100)</f>
        <v>5.1643311670728408E-2</v>
      </c>
      <c r="JM4" s="37">
        <f ca="1">(Participaciones!JM4*VLs!JM4)/SUMPRODUCT(Participaciones!JM$2:JM$100,VLs!JM$2:JM$100)</f>
        <v>5.1658149809478401E-2</v>
      </c>
      <c r="JN4" s="37">
        <f ca="1">(Participaciones!JN4*VLs!JN4)/SUMPRODUCT(Participaciones!JN$2:JN$100,VLs!JN$2:JN$100)</f>
        <v>5.1871301088250436E-2</v>
      </c>
      <c r="JO4" s="37">
        <f ca="1">(Participaciones!JO4*VLs!JO4)/SUMPRODUCT(Participaciones!JO$2:JO$100,VLs!JO$2:JO$100)</f>
        <v>5.1555233546919106E-2</v>
      </c>
      <c r="JP4" s="37">
        <f ca="1">(Participaciones!JP4*VLs!JP4)/SUMPRODUCT(Participaciones!JP$2:JP$100,VLs!JP$2:JP$100)</f>
        <v>5.122732923287189E-2</v>
      </c>
      <c r="JQ4" s="37">
        <f ca="1">(Participaciones!JQ4*VLs!JQ4)/SUMPRODUCT(Participaciones!JQ$2:JQ$100,VLs!JQ$2:JQ$100)</f>
        <v>5.1115631465766066E-2</v>
      </c>
      <c r="JR4" s="37">
        <f ca="1">(Participaciones!JR4*VLs!JR4)/SUMPRODUCT(Participaciones!JR$2:JR$100,VLs!JR$2:JR$100)</f>
        <v>5.0921110829689933E-2</v>
      </c>
      <c r="JS4" s="37">
        <f ca="1">(Participaciones!JS4*VLs!JS4)/SUMPRODUCT(Participaciones!JS$2:JS$100,VLs!JS$2:JS$100)</f>
        <v>5.0987694643221011E-2</v>
      </c>
      <c r="JT4" s="37">
        <f ca="1">(Participaciones!JT4*VLs!JT4)/SUMPRODUCT(Participaciones!JT$2:JT$100,VLs!JT$2:JT$100)</f>
        <v>5.136119667839268E-2</v>
      </c>
      <c r="JU4" s="37">
        <f ca="1">(Participaciones!JU4*VLs!JU4)/SUMPRODUCT(Participaciones!JU$2:JU$100,VLs!JU$2:JU$100)</f>
        <v>5.1328964022105544E-2</v>
      </c>
      <c r="JV4" s="37">
        <f ca="1">(Participaciones!JV4*VLs!JV4)/SUMPRODUCT(Participaciones!JV$2:JV$100,VLs!JV$2:JV$100)</f>
        <v>5.1225223015951664E-2</v>
      </c>
      <c r="JW4" s="37">
        <f ca="1">(Participaciones!JW4*VLs!JW4)/SUMPRODUCT(Participaciones!JW$2:JW$100,VLs!JW$2:JW$100)</f>
        <v>5.1134736239111758E-2</v>
      </c>
      <c r="JX4" s="37">
        <f ca="1">(Participaciones!JX4*VLs!JX4)/SUMPRODUCT(Participaciones!JX$2:JX$100,VLs!JX$2:JX$100)</f>
        <v>5.0955740148808722E-2</v>
      </c>
      <c r="JY4" s="37">
        <f ca="1">(Participaciones!JY4*VLs!JY4)/SUMPRODUCT(Participaciones!JY$2:JY$100,VLs!JY$2:JY$100)</f>
        <v>5.0971258397744336E-2</v>
      </c>
      <c r="JZ4" s="37">
        <f ca="1">(Participaciones!JZ4*VLs!JZ4)/SUMPRODUCT(Participaciones!JZ$2:JZ$100,VLs!JZ$2:JZ$100)</f>
        <v>5.1234432076904673E-2</v>
      </c>
      <c r="KA4" s="37">
        <f ca="1">(Participaciones!KA4*VLs!KA4)/SUMPRODUCT(Participaciones!KA$2:KA$100,VLs!KA$2:KA$100)</f>
        <v>5.0955095717789729E-2</v>
      </c>
      <c r="KB4" s="37">
        <f ca="1">(Participaciones!KB4*VLs!KB4)/SUMPRODUCT(Participaciones!KB$2:KB$100,VLs!KB$2:KB$100)</f>
        <v>5.0562712044545342E-2</v>
      </c>
      <c r="KC4" s="37">
        <f ca="1">(Participaciones!KC4*VLs!KC4)/SUMPRODUCT(Participaciones!KC$2:KC$100,VLs!KC$2:KC$100)</f>
        <v>4.7163045575221753E-2</v>
      </c>
      <c r="KD4" s="37">
        <f ca="1">(Participaciones!KD4*VLs!KD4)/SUMPRODUCT(Participaciones!KD$2:KD$100,VLs!KD$2:KD$100)</f>
        <v>4.6502624631911384E-2</v>
      </c>
      <c r="KE4" s="37">
        <f ca="1">(Participaciones!KE4*VLs!KE4)/SUMPRODUCT(Participaciones!KE$2:KE$100,VLs!KE$2:KE$100)</f>
        <v>4.6681249014171228E-2</v>
      </c>
      <c r="KF4" s="37">
        <f ca="1">(Participaciones!KF4*VLs!KF4)/SUMPRODUCT(Participaciones!KF$2:KF$100,VLs!KF$2:KF$100)</f>
        <v>8.8281425694371099E-2</v>
      </c>
      <c r="KG4" s="37">
        <f ca="1">(Participaciones!KG4*VLs!KG4)/SUMPRODUCT(Participaciones!KG$2:KG$100,VLs!KG$2:KG$100)</f>
        <v>8.7047644672279142E-2</v>
      </c>
      <c r="KH4" s="37">
        <f ca="1">(Participaciones!KH4*VLs!KH4)/SUMPRODUCT(Participaciones!KH$2:KH$100,VLs!KH$2:KH$100)</f>
        <v>7.7884572851302084E-2</v>
      </c>
      <c r="KI4" s="37">
        <f ca="1">(Participaciones!KI4*VLs!KI4)/SUMPRODUCT(Participaciones!KI$2:KI$100,VLs!KI$2:KI$100)</f>
        <v>7.7977290382086825E-2</v>
      </c>
      <c r="KJ4" s="37">
        <f ca="1">(Participaciones!KJ4*VLs!KJ4)/SUMPRODUCT(Participaciones!KJ$2:KJ$100,VLs!KJ$2:KJ$100)</f>
        <v>7.8006979106851018E-2</v>
      </c>
      <c r="KK4" s="37">
        <f ca="1">(Participaciones!KK4*VLs!KK4)/SUMPRODUCT(Participaciones!KK$2:KK$100,VLs!KK$2:KK$100)</f>
        <v>7.7747896733621813E-2</v>
      </c>
      <c r="KL4" s="37">
        <f ca="1">(Participaciones!KL4*VLs!KL4)/SUMPRODUCT(Participaciones!KL$2:KL$100,VLs!KL$2:KL$100)</f>
        <v>8.36910015833979E-2</v>
      </c>
      <c r="KM4" s="37">
        <f ca="1">(Participaciones!KM4*VLs!KM4)/SUMPRODUCT(Participaciones!KM$2:KM$100,VLs!KM$2:KM$100)</f>
        <v>8.3545734889170511E-2</v>
      </c>
      <c r="KN4" s="37">
        <f ca="1">(Participaciones!KN4*VLs!KN4)/SUMPRODUCT(Participaciones!KN$2:KN$100,VLs!KN$2:KN$100)</f>
        <v>8.3545734889170511E-2</v>
      </c>
      <c r="KO4" s="37">
        <f ca="1">(Participaciones!KO4*VLs!KO4)/SUMPRODUCT(Participaciones!KO$2:KO$100,VLs!KO$2:KO$100)</f>
        <v>8.3545734889170511E-2</v>
      </c>
      <c r="KP4" s="37">
        <f ca="1">(Participaciones!KP4*VLs!KP4)/SUMPRODUCT(Participaciones!KP$2:KP$100,VLs!KP$2:KP$100)</f>
        <v>8.3545734889170511E-2</v>
      </c>
      <c r="KQ4" s="37">
        <f ca="1">(Participaciones!KQ4*VLs!KQ4)/SUMPRODUCT(Participaciones!KQ$2:KQ$100,VLs!KQ$2:KQ$100)</f>
        <v>8.3545734889170511E-2</v>
      </c>
      <c r="KR4" s="37">
        <f ca="1">(Participaciones!KR4*VLs!KR4)/SUMPRODUCT(Participaciones!KR$2:KR$100,VLs!KR$2:KR$100)</f>
        <v>8.3545734889170511E-2</v>
      </c>
      <c r="KS4" s="37">
        <f ca="1">(Participaciones!KS4*VLs!KS4)/SUMPRODUCT(Participaciones!KS$2:KS$100,VLs!KS$2:KS$100)</f>
        <v>8.3545734889170511E-2</v>
      </c>
      <c r="KT4" s="37">
        <f ca="1">(Participaciones!KT4*VLs!KT4)/SUMPRODUCT(Participaciones!KT$2:KT$100,VLs!KT$2:KT$100)</f>
        <v>8.3545734889170511E-2</v>
      </c>
      <c r="KU4" s="37">
        <f ca="1">(Participaciones!KU4*VLs!KU4)/SUMPRODUCT(Participaciones!KU$2:KU$100,VLs!KU$2:KU$100)</f>
        <v>8.3545734889170511E-2</v>
      </c>
      <c r="KV4" s="37">
        <f ca="1">(Participaciones!KV4*VLs!KV4)/SUMPRODUCT(Participaciones!KV$2:KV$100,VLs!KV$2:KV$100)</f>
        <v>8.3545734889170511E-2</v>
      </c>
      <c r="KW4" s="37">
        <f ca="1">(Participaciones!KW4*VLs!KW4)/SUMPRODUCT(Participaciones!KW$2:KW$100,VLs!KW$2:KW$100)</f>
        <v>8.3545734889170511E-2</v>
      </c>
      <c r="KX4" s="37">
        <f ca="1">(Participaciones!KX4*VLs!KX4)/SUMPRODUCT(Participaciones!KX$2:KX$100,VLs!KX$2:KX$100)</f>
        <v>8.3545734889170511E-2</v>
      </c>
      <c r="KY4" s="37">
        <f ca="1">(Participaciones!KY4*VLs!KY4)/SUMPRODUCT(Participaciones!KY$2:KY$100,VLs!KY$2:KY$100)</f>
        <v>8.3545734889170511E-2</v>
      </c>
      <c r="KZ4" s="37">
        <f ca="1">(Participaciones!KZ4*VLs!KZ4)/SUMPRODUCT(Participaciones!KZ$2:KZ$100,VLs!KZ$2:KZ$100)</f>
        <v>8.3545734889170511E-2</v>
      </c>
      <c r="LA4" s="37">
        <f ca="1">(Participaciones!LA4*VLs!LA4)/SUMPRODUCT(Participaciones!LA$2:LA$100,VLs!LA$2:LA$100)</f>
        <v>8.3545734889170511E-2</v>
      </c>
      <c r="LB4" s="37">
        <f ca="1">(Participaciones!LB4*VLs!LB4)/SUMPRODUCT(Participaciones!LB$2:LB$100,VLs!LB$2:LB$100)</f>
        <v>8.3545734889170511E-2</v>
      </c>
      <c r="LC4" s="37">
        <f ca="1">(Participaciones!LC4*VLs!LC4)/SUMPRODUCT(Participaciones!LC$2:LC$100,VLs!LC$2:LC$100)</f>
        <v>8.3545734889170511E-2</v>
      </c>
      <c r="LD4" s="37">
        <f ca="1">(Participaciones!LD4*VLs!LD4)/SUMPRODUCT(Participaciones!LD$2:LD$100,VLs!LD$2:LD$100)</f>
        <v>8.3545734889170511E-2</v>
      </c>
      <c r="LE4" s="37">
        <f ca="1">(Participaciones!LE4*VLs!LE4)/SUMPRODUCT(Participaciones!LE$2:LE$100,VLs!LE$2:LE$100)</f>
        <v>8.3545734889170511E-2</v>
      </c>
      <c r="LF4" s="37">
        <f ca="1">(Participaciones!LF4*VLs!LF4)/SUMPRODUCT(Participaciones!LF$2:LF$100,VLs!LF$2:LF$100)</f>
        <v>8.3545734889170511E-2</v>
      </c>
      <c r="LG4" s="37">
        <f ca="1">(Participaciones!LG4*VLs!LG4)/SUMPRODUCT(Participaciones!LG$2:LG$100,VLs!LG$2:LG$100)</f>
        <v>8.3545734889170511E-2</v>
      </c>
      <c r="LH4" s="37">
        <f ca="1">(Participaciones!LH4*VLs!LH4)/SUMPRODUCT(Participaciones!LH$2:LH$100,VLs!LH$2:LH$100)</f>
        <v>8.3545734889170511E-2</v>
      </c>
      <c r="LI4" s="37">
        <f ca="1">(Participaciones!LI4*VLs!LI4)/SUMPRODUCT(Participaciones!LI$2:LI$100,VLs!LI$2:LI$100)</f>
        <v>8.3545734889170511E-2</v>
      </c>
      <c r="LJ4" s="37">
        <f ca="1">(Participaciones!LJ4*VLs!LJ4)/SUMPRODUCT(Participaciones!LJ$2:LJ$100,VLs!LJ$2:LJ$100)</f>
        <v>8.3545734889170511E-2</v>
      </c>
      <c r="LK4" s="37">
        <f ca="1">(Participaciones!LK4*VLs!LK4)/SUMPRODUCT(Participaciones!LK$2:LK$100,VLs!LK$2:LK$100)</f>
        <v>8.3545734889170511E-2</v>
      </c>
      <c r="LL4" s="37">
        <f ca="1">(Participaciones!LL4*VLs!LL4)/SUMPRODUCT(Participaciones!LL$2:LL$100,VLs!LL$2:LL$100)</f>
        <v>8.3545734889170511E-2</v>
      </c>
      <c r="LM4" s="37">
        <f ca="1">(Participaciones!LM4*VLs!LM4)/SUMPRODUCT(Participaciones!LM$2:LM$100,VLs!LM$2:LM$100)</f>
        <v>8.3545734889170511E-2</v>
      </c>
      <c r="LN4" s="37">
        <f ca="1">(Participaciones!LN4*VLs!LN4)/SUMPRODUCT(Participaciones!LN$2:LN$100,VLs!LN$2:LN$100)</f>
        <v>8.3545734889170511E-2</v>
      </c>
      <c r="LO4" s="37">
        <f ca="1">(Participaciones!LO4*VLs!LO4)/SUMPRODUCT(Participaciones!LO$2:LO$100,VLs!LO$2:LO$100)</f>
        <v>8.3545734889170511E-2</v>
      </c>
      <c r="LP4" s="37">
        <f ca="1">(Participaciones!LP4*VLs!LP4)/SUMPRODUCT(Participaciones!LP$2:LP$100,VLs!LP$2:LP$100)</f>
        <v>8.3545734889170511E-2</v>
      </c>
      <c r="LQ4" s="37">
        <f ca="1">(Participaciones!LQ4*VLs!LQ4)/SUMPRODUCT(Participaciones!LQ$2:LQ$100,VLs!LQ$2:LQ$100)</f>
        <v>8.3545734889170511E-2</v>
      </c>
      <c r="LR4" s="37">
        <f ca="1">(Participaciones!LR4*VLs!LR4)/SUMPRODUCT(Participaciones!LR$2:LR$100,VLs!LR$2:LR$100)</f>
        <v>8.3545734889170511E-2</v>
      </c>
      <c r="LS4" s="37">
        <f ca="1">(Participaciones!LS4*VLs!LS4)/SUMPRODUCT(Participaciones!LS$2:LS$100,VLs!LS$2:LS$100)</f>
        <v>8.3545734889170511E-2</v>
      </c>
      <c r="LT4" s="37">
        <f ca="1">(Participaciones!LT4*VLs!LT4)/SUMPRODUCT(Participaciones!LT$2:LT$100,VLs!LT$2:LT$100)</f>
        <v>8.3545734889170511E-2</v>
      </c>
      <c r="LU4" s="37">
        <f ca="1">(Participaciones!LU4*VLs!LU4)/SUMPRODUCT(Participaciones!LU$2:LU$100,VLs!LU$2:LU$100)</f>
        <v>8.3545734889170511E-2</v>
      </c>
      <c r="LV4" s="37">
        <f ca="1">(Participaciones!LV4*VLs!LV4)/SUMPRODUCT(Participaciones!LV$2:LV$100,VLs!LV$2:LV$100)</f>
        <v>8.3545734889170511E-2</v>
      </c>
      <c r="LW4" s="37">
        <f ca="1">(Participaciones!LW4*VLs!LW4)/SUMPRODUCT(Participaciones!LW$2:LW$100,VLs!LW$2:LW$100)</f>
        <v>8.3545734889170511E-2</v>
      </c>
      <c r="LX4" s="37">
        <f ca="1">(Participaciones!LX4*VLs!LX4)/SUMPRODUCT(Participaciones!LX$2:LX$100,VLs!LX$2:LX$100)</f>
        <v>8.3545734889170511E-2</v>
      </c>
      <c r="LY4" s="37">
        <f ca="1">(Participaciones!LY4*VLs!LY4)/SUMPRODUCT(Participaciones!LY$2:LY$100,VLs!LY$2:LY$100)</f>
        <v>8.3545734889170511E-2</v>
      </c>
      <c r="LZ4" s="37">
        <f ca="1">(Participaciones!LZ4*VLs!LZ4)/SUMPRODUCT(Participaciones!LZ$2:LZ$100,VLs!LZ$2:LZ$100)</f>
        <v>8.3545734889170511E-2</v>
      </c>
      <c r="MA4" s="37">
        <f ca="1">(Participaciones!MA4*VLs!MA4)/SUMPRODUCT(Participaciones!MA$2:MA$100,VLs!MA$2:MA$100)</f>
        <v>8.3545734889170511E-2</v>
      </c>
      <c r="MB4" s="37">
        <f ca="1">(Participaciones!MB4*VLs!MB4)/SUMPRODUCT(Participaciones!MB$2:MB$100,VLs!MB$2:MB$100)</f>
        <v>8.3545734889170511E-2</v>
      </c>
      <c r="MC4" s="37">
        <f ca="1">(Participaciones!MC4*VLs!MC4)/SUMPRODUCT(Participaciones!MC$2:MC$100,VLs!MC$2:MC$100)</f>
        <v>8.3545734889170511E-2</v>
      </c>
      <c r="MD4" s="37">
        <f ca="1">(Participaciones!MD4*VLs!MD4)/SUMPRODUCT(Participaciones!MD$2:MD$100,VLs!MD$2:MD$100)</f>
        <v>8.3545734889170511E-2</v>
      </c>
      <c r="ME4" s="37">
        <f ca="1">(Participaciones!ME4*VLs!ME4)/SUMPRODUCT(Participaciones!ME$2:ME$100,VLs!ME$2:ME$100)</f>
        <v>8.3545734889170511E-2</v>
      </c>
      <c r="MF4" s="37">
        <f ca="1">(Participaciones!MF4*VLs!MF4)/SUMPRODUCT(Participaciones!MF$2:MF$100,VLs!MF$2:MF$100)</f>
        <v>8.3545734889170511E-2</v>
      </c>
      <c r="MG4" s="37">
        <f ca="1">(Participaciones!MG4*VLs!MG4)/SUMPRODUCT(Participaciones!MG$2:MG$100,VLs!MG$2:MG$100)</f>
        <v>8.3545734889170511E-2</v>
      </c>
      <c r="MH4" s="37">
        <f ca="1">(Participaciones!MH4*VLs!MH4)/SUMPRODUCT(Participaciones!MH$2:MH$100,VLs!MH$2:MH$100)</f>
        <v>8.3545734889170511E-2</v>
      </c>
      <c r="MI4" s="37">
        <f ca="1">(Participaciones!MI4*VLs!MI4)/SUMPRODUCT(Participaciones!MI$2:MI$100,VLs!MI$2:MI$100)</f>
        <v>8.3545734889170511E-2</v>
      </c>
      <c r="MJ4" s="37">
        <f ca="1">(Participaciones!MJ4*VLs!MJ4)/SUMPRODUCT(Participaciones!MJ$2:MJ$100,VLs!MJ$2:MJ$100)</f>
        <v>8.3545734889170511E-2</v>
      </c>
      <c r="MK4" s="37">
        <f ca="1">(Participaciones!MK4*VLs!MK4)/SUMPRODUCT(Participaciones!MK$2:MK$100,VLs!MK$2:MK$100)</f>
        <v>8.3545734889170511E-2</v>
      </c>
      <c r="ML4" s="37">
        <f ca="1">(Participaciones!ML4*VLs!ML4)/SUMPRODUCT(Participaciones!ML$2:ML$100,VLs!ML$2:ML$100)</f>
        <v>8.3545734889170511E-2</v>
      </c>
      <c r="MM4" s="37">
        <f ca="1">(Participaciones!MM4*VLs!MM4)/SUMPRODUCT(Participaciones!MM$2:MM$100,VLs!MM$2:MM$100)</f>
        <v>8.3545734889170511E-2</v>
      </c>
      <c r="MN4" s="37">
        <f ca="1">(Participaciones!MN4*VLs!MN4)/SUMPRODUCT(Participaciones!MN$2:MN$100,VLs!MN$2:MN$100)</f>
        <v>8.3545734889170511E-2</v>
      </c>
      <c r="MO4" s="37">
        <f ca="1">(Participaciones!MO4*VLs!MO4)/SUMPRODUCT(Participaciones!MO$2:MO$100,VLs!MO$2:MO$100)</f>
        <v>8.3545734889170511E-2</v>
      </c>
      <c r="MP4" s="37">
        <f ca="1">(Participaciones!MP4*VLs!MP4)/SUMPRODUCT(Participaciones!MP$2:MP$100,VLs!MP$2:MP$100)</f>
        <v>8.3545734889170511E-2</v>
      </c>
      <c r="MQ4" s="37">
        <f ca="1">(Participaciones!MQ4*VLs!MQ4)/SUMPRODUCT(Participaciones!MQ$2:MQ$100,VLs!MQ$2:MQ$100)</f>
        <v>8.3545734889170511E-2</v>
      </c>
      <c r="MR4" s="37">
        <f ca="1">(Participaciones!MR4*VLs!MR4)/SUMPRODUCT(Participaciones!MR$2:MR$100,VLs!MR$2:MR$100)</f>
        <v>8.3545734889170511E-2</v>
      </c>
      <c r="MS4" s="37">
        <f ca="1">(Participaciones!MS4*VLs!MS4)/SUMPRODUCT(Participaciones!MS$2:MS$100,VLs!MS$2:MS$100)</f>
        <v>8.3545734889170511E-2</v>
      </c>
      <c r="MT4" s="37">
        <f ca="1">(Participaciones!MT4*VLs!MT4)/SUMPRODUCT(Participaciones!MT$2:MT$100,VLs!MT$2:MT$100)</f>
        <v>8.3545734889170511E-2</v>
      </c>
      <c r="MU4" s="37">
        <f ca="1">(Participaciones!MU4*VLs!MU4)/SUMPRODUCT(Participaciones!MU$2:MU$100,VLs!MU$2:MU$100)</f>
        <v>8.3545734889170511E-2</v>
      </c>
      <c r="MV4" s="37">
        <f ca="1">(Participaciones!MV4*VLs!MV4)/SUMPRODUCT(Participaciones!MV$2:MV$100,VLs!MV$2:MV$100)</f>
        <v>8.3545734889170511E-2</v>
      </c>
      <c r="MW4" s="37">
        <f ca="1">(Participaciones!MW4*VLs!MW4)/SUMPRODUCT(Participaciones!MW$2:MW$100,VLs!MW$2:MW$100)</f>
        <v>8.3545734889170511E-2</v>
      </c>
      <c r="MX4" s="37">
        <f ca="1">(Participaciones!MX4*VLs!MX4)/SUMPRODUCT(Participaciones!MX$2:MX$100,VLs!MX$2:MX$100)</f>
        <v>8.3545734889170511E-2</v>
      </c>
      <c r="MY4" s="37">
        <f ca="1">(Participaciones!MY4*VLs!MY4)/SUMPRODUCT(Participaciones!MY$2:MY$100,VLs!MY$2:MY$100)</f>
        <v>8.3545734889170511E-2</v>
      </c>
      <c r="MZ4" s="37">
        <f ca="1">(Participaciones!MZ4*VLs!MZ4)/SUMPRODUCT(Participaciones!MZ$2:MZ$100,VLs!MZ$2:MZ$100)</f>
        <v>8.3545734889170511E-2</v>
      </c>
      <c r="NA4" s="37">
        <f ca="1">(Participaciones!NA4*VLs!NA4)/SUMPRODUCT(Participaciones!NA$2:NA$100,VLs!NA$2:NA$100)</f>
        <v>8.3545734889170511E-2</v>
      </c>
      <c r="NB4" s="37">
        <f ca="1">(Participaciones!NB4*VLs!NB4)/SUMPRODUCT(Participaciones!NB$2:NB$100,VLs!NB$2:NB$100)</f>
        <v>8.3545734889170511E-2</v>
      </c>
      <c r="NC4" s="37">
        <f ca="1">(Participaciones!NC4*VLs!NC4)/SUMPRODUCT(Participaciones!NC$2:NC$100,VLs!NC$2:NC$100)</f>
        <v>8.3545734889170511E-2</v>
      </c>
      <c r="ND4" s="37">
        <f ca="1">(Participaciones!ND4*VLs!ND4)/SUMPRODUCT(Participaciones!ND$2:ND$100,VLs!ND$2:ND$100)</f>
        <v>8.3545734889170511E-2</v>
      </c>
      <c r="NE4" s="37">
        <f ca="1">(Participaciones!NE4*VLs!NE4)/SUMPRODUCT(Participaciones!NE$2:NE$100,VLs!NE$2:NE$100)</f>
        <v>8.3545734889170511E-2</v>
      </c>
      <c r="NF4" s="37">
        <f ca="1">(Participaciones!NF4*VLs!NF4)/SUMPRODUCT(Participaciones!NF$2:NF$100,VLs!NF$2:NF$100)</f>
        <v>8.3545734889170511E-2</v>
      </c>
      <c r="NG4" s="37">
        <f ca="1">(Participaciones!NG4*VLs!NG4)/SUMPRODUCT(Participaciones!NG$2:NG$100,VLs!NG$2:NG$100)</f>
        <v>8.3545734889170511E-2</v>
      </c>
      <c r="NH4" s="37">
        <f ca="1">(Participaciones!NH4*VLs!NH4)/SUMPRODUCT(Participaciones!NH$2:NH$100,VLs!NH$2:NH$100)</f>
        <v>8.3545734889170511E-2</v>
      </c>
      <c r="NI4" s="37">
        <f ca="1">(Participaciones!NI4*VLs!NI4)/SUMPRODUCT(Participaciones!NI$2:NI$100,VLs!NI$2:NI$100)</f>
        <v>8.3545734889170511E-2</v>
      </c>
      <c r="NJ4" s="37">
        <f ca="1">(Participaciones!NJ4*VLs!NJ4)/SUMPRODUCT(Participaciones!NJ$2:NJ$100,VLs!NJ$2:NJ$100)</f>
        <v>8.3545734889170511E-2</v>
      </c>
      <c r="NK4" s="37">
        <f ca="1">(Participaciones!NK4*VLs!NK4)/SUMPRODUCT(Participaciones!NK$2:NK$100,VLs!NK$2:NK$100)</f>
        <v>8.3545734889170511E-2</v>
      </c>
      <c r="NL4" s="37">
        <f ca="1">(Participaciones!NL4*VLs!NL4)/SUMPRODUCT(Participaciones!NL$2:NL$100,VLs!NL$2:NL$100)</f>
        <v>8.3545734889170511E-2</v>
      </c>
      <c r="NM4" s="37">
        <f ca="1">(Participaciones!NM4*VLs!NM4)/SUMPRODUCT(Participaciones!NM$2:NM$100,VLs!NM$2:NM$100)</f>
        <v>8.3545734889170511E-2</v>
      </c>
      <c r="NN4" s="37">
        <f ca="1">(Participaciones!NN4*VLs!NN4)/SUMPRODUCT(Participaciones!NN$2:NN$100,VLs!NN$2:NN$100)</f>
        <v>8.3545734889170511E-2</v>
      </c>
      <c r="NO4" s="37">
        <f ca="1">(Participaciones!NO4*VLs!NO4)/SUMPRODUCT(Participaciones!NO$2:NO$100,VLs!NO$2:NO$100)</f>
        <v>8.3545734889170511E-2</v>
      </c>
      <c r="NP4" s="37">
        <f ca="1">(Participaciones!NP4*VLs!NP4)/SUMPRODUCT(Participaciones!NP$2:NP$100,VLs!NP$2:NP$100)</f>
        <v>8.3545734889170511E-2</v>
      </c>
      <c r="NQ4" s="37">
        <f ca="1">(Participaciones!NQ4*VLs!NQ4)/SUMPRODUCT(Participaciones!NQ$2:NQ$100,VLs!NQ$2:NQ$100)</f>
        <v>8.3545734889170511E-2</v>
      </c>
      <c r="NR4" s="37">
        <f ca="1">(Participaciones!NR4*VLs!NR4)/SUMPRODUCT(Participaciones!NR$2:NR$100,VLs!NR$2:NR$100)</f>
        <v>8.3545734889170511E-2</v>
      </c>
      <c r="NS4" s="37">
        <f ca="1">(Participaciones!NS4*VLs!NS4)/SUMPRODUCT(Participaciones!NS$2:NS$100,VLs!NS$2:NS$100)</f>
        <v>8.3545734889170511E-2</v>
      </c>
      <c r="NT4" s="37">
        <f ca="1">(Participaciones!NT4*VLs!NT4)/SUMPRODUCT(Participaciones!NT$2:NT$100,VLs!NT$2:NT$100)</f>
        <v>8.3545734889170511E-2</v>
      </c>
      <c r="NU4" s="37">
        <f ca="1">(Participaciones!NU4*VLs!NU4)/SUMPRODUCT(Participaciones!NU$2:NU$100,VLs!NU$2:NU$100)</f>
        <v>8.3545734889170511E-2</v>
      </c>
      <c r="NV4" s="37">
        <f ca="1">(Participaciones!NV4*VLs!NV4)/SUMPRODUCT(Participaciones!NV$2:NV$100,VLs!NV$2:NV$100)</f>
        <v>8.3545734889170511E-2</v>
      </c>
      <c r="NW4" s="37">
        <f ca="1">(Participaciones!NW4*VLs!NW4)/SUMPRODUCT(Participaciones!NW$2:NW$100,VLs!NW$2:NW$100)</f>
        <v>8.3545734889170511E-2</v>
      </c>
      <c r="NX4" s="37">
        <f ca="1">(Participaciones!NX4*VLs!NX4)/SUMPRODUCT(Participaciones!NX$2:NX$100,VLs!NX$2:NX$100)</f>
        <v>8.3545734889170511E-2</v>
      </c>
      <c r="NY4" s="37">
        <f ca="1">(Participaciones!NY4*VLs!NY4)/SUMPRODUCT(Participaciones!NY$2:NY$100,VLs!NY$2:NY$100)</f>
        <v>8.3545734889170511E-2</v>
      </c>
      <c r="NZ4" s="37">
        <f ca="1">(Participaciones!NZ4*VLs!NZ4)/SUMPRODUCT(Participaciones!NZ$2:NZ$100,VLs!NZ$2:NZ$100)</f>
        <v>8.3545734889170511E-2</v>
      </c>
      <c r="OA4" s="37">
        <f ca="1">(Participaciones!OA4*VLs!OA4)/SUMPRODUCT(Participaciones!OA$2:OA$100,VLs!OA$2:OA$100)</f>
        <v>8.3545734889170511E-2</v>
      </c>
      <c r="OB4" s="37">
        <f ca="1">(Participaciones!OB4*VLs!OB4)/SUMPRODUCT(Participaciones!OB$2:OB$100,VLs!OB$2:OB$100)</f>
        <v>8.3545734889170511E-2</v>
      </c>
      <c r="OC4" s="37">
        <f ca="1">(Participaciones!OC4*VLs!OC4)/SUMPRODUCT(Participaciones!OC$2:OC$100,VLs!OC$2:OC$100)</f>
        <v>8.3545734889170511E-2</v>
      </c>
      <c r="OD4" s="37">
        <f ca="1">(Participaciones!OD4*VLs!OD4)/SUMPRODUCT(Participaciones!OD$2:OD$100,VLs!OD$2:OD$100)</f>
        <v>8.3545734889170511E-2</v>
      </c>
      <c r="OE4" s="37">
        <f ca="1">(Participaciones!OE4*VLs!OE4)/SUMPRODUCT(Participaciones!OE$2:OE$100,VLs!OE$2:OE$100)</f>
        <v>8.3545734889170511E-2</v>
      </c>
      <c r="OF4" s="37">
        <f ca="1">(Participaciones!OF4*VLs!OF4)/SUMPRODUCT(Participaciones!OF$2:OF$100,VLs!OF$2:OF$100)</f>
        <v>8.3545734889170511E-2</v>
      </c>
      <c r="OG4" s="37">
        <f ca="1">(Participaciones!OG4*VLs!OG4)/SUMPRODUCT(Participaciones!OG$2:OG$100,VLs!OG$2:OG$100)</f>
        <v>8.3545734889170511E-2</v>
      </c>
      <c r="OH4" s="37">
        <f ca="1">(Participaciones!OH4*VLs!OH4)/SUMPRODUCT(Participaciones!OH$2:OH$100,VLs!OH$2:OH$100)</f>
        <v>8.3545734889170511E-2</v>
      </c>
      <c r="OI4" s="37">
        <f ca="1">(Participaciones!OI4*VLs!OI4)/SUMPRODUCT(Participaciones!OI$2:OI$100,VLs!OI$2:OI$100)</f>
        <v>8.3545734889170511E-2</v>
      </c>
      <c r="OJ4" s="37">
        <f ca="1">(Participaciones!OJ4*VLs!OJ4)/SUMPRODUCT(Participaciones!OJ$2:OJ$100,VLs!OJ$2:OJ$100)</f>
        <v>8.3545734889170511E-2</v>
      </c>
      <c r="OK4" s="37">
        <f ca="1">(Participaciones!OK4*VLs!OK4)/SUMPRODUCT(Participaciones!OK$2:OK$100,VLs!OK$2:OK$100)</f>
        <v>8.3545734889170511E-2</v>
      </c>
      <c r="OL4" s="37">
        <f ca="1">(Participaciones!OL4*VLs!OL4)/SUMPRODUCT(Participaciones!OL$2:OL$100,VLs!OL$2:OL$100)</f>
        <v>8.3545734889170511E-2</v>
      </c>
      <c r="OM4" s="37">
        <f ca="1">(Participaciones!OM4*VLs!OM4)/SUMPRODUCT(Participaciones!OM$2:OM$100,VLs!OM$2:OM$100)</f>
        <v>8.3545734889170511E-2</v>
      </c>
      <c r="ON4" s="37">
        <f ca="1">(Participaciones!ON4*VLs!ON4)/SUMPRODUCT(Participaciones!ON$2:ON$100,VLs!ON$2:ON$100)</f>
        <v>8.3545734889170511E-2</v>
      </c>
      <c r="OO4" s="37">
        <f ca="1">(Participaciones!OO4*VLs!OO4)/SUMPRODUCT(Participaciones!OO$2:OO$100,VLs!OO$2:OO$100)</f>
        <v>8.3545734889170511E-2</v>
      </c>
      <c r="OP4" s="37">
        <f ca="1">(Participaciones!OP4*VLs!OP4)/SUMPRODUCT(Participaciones!OP$2:OP$100,VLs!OP$2:OP$100)</f>
        <v>8.3545734889170511E-2</v>
      </c>
      <c r="OQ4" s="37">
        <f ca="1">(Participaciones!OQ4*VLs!OQ4)/SUMPRODUCT(Participaciones!OQ$2:OQ$100,VLs!OQ$2:OQ$100)</f>
        <v>8.3545734889170511E-2</v>
      </c>
      <c r="OR4" s="37">
        <f ca="1">(Participaciones!OR4*VLs!OR4)/SUMPRODUCT(Participaciones!OR$2:OR$100,VLs!OR$2:OR$100)</f>
        <v>8.3545734889170511E-2</v>
      </c>
      <c r="OS4" s="37">
        <f ca="1">(Participaciones!OS4*VLs!OS4)/SUMPRODUCT(Participaciones!OS$2:OS$100,VLs!OS$2:OS$100)</f>
        <v>8.3545734889170511E-2</v>
      </c>
      <c r="OT4" s="37">
        <f ca="1">(Participaciones!OT4*VLs!OT4)/SUMPRODUCT(Participaciones!OT$2:OT$100,VLs!OT$2:OT$100)</f>
        <v>8.3545734889170511E-2</v>
      </c>
      <c r="OU4" s="37">
        <f ca="1">(Participaciones!OU4*VLs!OU4)/SUMPRODUCT(Participaciones!OU$2:OU$100,VLs!OU$2:OU$100)</f>
        <v>8.3545734889170511E-2</v>
      </c>
      <c r="OV4" s="37">
        <f ca="1">(Participaciones!OV4*VLs!OV4)/SUMPRODUCT(Participaciones!OV$2:OV$100,VLs!OV$2:OV$100)</f>
        <v>8.3545734889170511E-2</v>
      </c>
      <c r="OW4" s="37">
        <f ca="1">(Participaciones!OW4*VLs!OW4)/SUMPRODUCT(Participaciones!OW$2:OW$100,VLs!OW$2:OW$100)</f>
        <v>8.3545734889170511E-2</v>
      </c>
      <c r="OX4" s="37">
        <f ca="1">(Participaciones!OX4*VLs!OX4)/SUMPRODUCT(Participaciones!OX$2:OX$100,VLs!OX$2:OX$100)</f>
        <v>8.3545734889170511E-2</v>
      </c>
      <c r="OY4" s="37">
        <f ca="1">(Participaciones!OY4*VLs!OY4)/SUMPRODUCT(Participaciones!OY$2:OY$100,VLs!OY$2:OY$100)</f>
        <v>8.3545734889170511E-2</v>
      </c>
      <c r="OZ4" s="37">
        <f ca="1">(Participaciones!OZ4*VLs!OZ4)/SUMPRODUCT(Participaciones!OZ$2:OZ$100,VLs!OZ$2:OZ$100)</f>
        <v>8.3545734889170511E-2</v>
      </c>
      <c r="PA4" s="37">
        <f ca="1">(Participaciones!PA4*VLs!PA4)/SUMPRODUCT(Participaciones!PA$2:PA$100,VLs!PA$2:PA$100)</f>
        <v>8.3545734889170511E-2</v>
      </c>
      <c r="PB4" s="37">
        <f ca="1">(Participaciones!PB4*VLs!PB4)/SUMPRODUCT(Participaciones!PB$2:PB$100,VLs!PB$2:PB$100)</f>
        <v>8.3545734889170511E-2</v>
      </c>
      <c r="PC4" s="37">
        <f ca="1">(Participaciones!PC4*VLs!PC4)/SUMPRODUCT(Participaciones!PC$2:PC$100,VLs!PC$2:PC$100)</f>
        <v>8.3545734889170511E-2</v>
      </c>
      <c r="PD4" s="37">
        <f ca="1">(Participaciones!PD4*VLs!PD4)/SUMPRODUCT(Participaciones!PD$2:PD$100,VLs!PD$2:PD$100)</f>
        <v>8.3545734889170511E-2</v>
      </c>
      <c r="PE4" s="37">
        <f ca="1">(Participaciones!PE4*VLs!PE4)/SUMPRODUCT(Participaciones!PE$2:PE$100,VLs!PE$2:PE$100)</f>
        <v>8.3545734889170511E-2</v>
      </c>
      <c r="PF4" s="37">
        <f ca="1">(Participaciones!PF4*VLs!PF4)/SUMPRODUCT(Participaciones!PF$2:PF$100,VLs!PF$2:PF$100)</f>
        <v>8.3545734889170511E-2</v>
      </c>
      <c r="PG4" s="37">
        <f ca="1">(Participaciones!PG4*VLs!PG4)/SUMPRODUCT(Participaciones!PG$2:PG$100,VLs!PG$2:PG$100)</f>
        <v>8.3545734889170511E-2</v>
      </c>
      <c r="PH4" s="37">
        <f ca="1">(Participaciones!PH4*VLs!PH4)/SUMPRODUCT(Participaciones!PH$2:PH$100,VLs!PH$2:PH$100)</f>
        <v>8.3545734889170511E-2</v>
      </c>
      <c r="PI4" s="37">
        <f ca="1">(Participaciones!PI4*VLs!PI4)/SUMPRODUCT(Participaciones!PI$2:PI$100,VLs!PI$2:PI$100)</f>
        <v>8.3545734889170511E-2</v>
      </c>
      <c r="PJ4" s="37">
        <f ca="1">(Participaciones!PJ4*VLs!PJ4)/SUMPRODUCT(Participaciones!PJ$2:PJ$100,VLs!PJ$2:PJ$100)</f>
        <v>8.3545734889170511E-2</v>
      </c>
      <c r="PK4" s="37">
        <f ca="1">(Participaciones!PK4*VLs!PK4)/SUMPRODUCT(Participaciones!PK$2:PK$100,VLs!PK$2:PK$100)</f>
        <v>8.3545734889170511E-2</v>
      </c>
      <c r="PL4" s="37">
        <f ca="1">(Participaciones!PL4*VLs!PL4)/SUMPRODUCT(Participaciones!PL$2:PL$100,VLs!PL$2:PL$100)</f>
        <v>8.3545734889170511E-2</v>
      </c>
      <c r="PM4" s="37">
        <f ca="1">(Participaciones!PM4*VLs!PM4)/SUMPRODUCT(Participaciones!PM$2:PM$100,VLs!PM$2:PM$100)</f>
        <v>8.3545734889170511E-2</v>
      </c>
      <c r="PN4" s="37">
        <f ca="1">(Participaciones!PN4*VLs!PN4)/SUMPRODUCT(Participaciones!PN$2:PN$100,VLs!PN$2:PN$100)</f>
        <v>8.3545734889170511E-2</v>
      </c>
      <c r="PO4" s="37">
        <f ca="1">(Participaciones!PO4*VLs!PO4)/SUMPRODUCT(Participaciones!PO$2:PO$100,VLs!PO$2:PO$100)</f>
        <v>8.3545734889170511E-2</v>
      </c>
      <c r="PP4" s="37">
        <f ca="1">(Participaciones!PP4*VLs!PP4)/SUMPRODUCT(Participaciones!PP$2:PP$100,VLs!PP$2:PP$100)</f>
        <v>8.3545734889170511E-2</v>
      </c>
      <c r="PQ4" s="37">
        <f ca="1">(Participaciones!PQ4*VLs!PQ4)/SUMPRODUCT(Participaciones!PQ$2:PQ$100,VLs!PQ$2:PQ$100)</f>
        <v>8.3545734889170511E-2</v>
      </c>
      <c r="PR4" s="37">
        <f ca="1">(Participaciones!PR4*VLs!PR4)/SUMPRODUCT(Participaciones!PR$2:PR$100,VLs!PR$2:PR$100)</f>
        <v>8.3545734889170511E-2</v>
      </c>
      <c r="PS4" s="37">
        <f ca="1">(Participaciones!PS4*VLs!PS4)/SUMPRODUCT(Participaciones!PS$2:PS$100,VLs!PS$2:PS$100)</f>
        <v>8.3545734889170511E-2</v>
      </c>
      <c r="PT4" s="37">
        <f ca="1">(Participaciones!PT4*VLs!PT4)/SUMPRODUCT(Participaciones!PT$2:PT$100,VLs!PT$2:PT$100)</f>
        <v>8.3545734889170511E-2</v>
      </c>
      <c r="PU4" s="37">
        <f ca="1">(Participaciones!PU4*VLs!PU4)/SUMPRODUCT(Participaciones!PU$2:PU$100,VLs!PU$2:PU$100)</f>
        <v>8.3545734889170511E-2</v>
      </c>
      <c r="PV4" s="37">
        <f ca="1">(Participaciones!PV4*VLs!PV4)/SUMPRODUCT(Participaciones!PV$2:PV$100,VLs!PV$2:PV$100)</f>
        <v>8.3545734889170511E-2</v>
      </c>
      <c r="PW4" s="37">
        <f ca="1">(Participaciones!PW4*VLs!PW4)/SUMPRODUCT(Participaciones!PW$2:PW$100,VLs!PW$2:PW$100)</f>
        <v>8.3545734889170511E-2</v>
      </c>
      <c r="PX4" s="37">
        <f ca="1">(Participaciones!PX4*VLs!PX4)/SUMPRODUCT(Participaciones!PX$2:PX$100,VLs!PX$2:PX$100)</f>
        <v>8.3545734889170511E-2</v>
      </c>
      <c r="PY4" s="37">
        <f ca="1">(Participaciones!PY4*VLs!PY4)/SUMPRODUCT(Participaciones!PY$2:PY$100,VLs!PY$2:PY$100)</f>
        <v>8.3545734889170511E-2</v>
      </c>
      <c r="PZ4" s="37">
        <f ca="1">(Participaciones!PZ4*VLs!PZ4)/SUMPRODUCT(Participaciones!PZ$2:PZ$100,VLs!PZ$2:PZ$100)</f>
        <v>8.3545734889170511E-2</v>
      </c>
      <c r="QA4" s="37">
        <f ca="1">(Participaciones!QA4*VLs!QA4)/SUMPRODUCT(Participaciones!QA$2:QA$100,VLs!QA$2:QA$100)</f>
        <v>8.3545734889170511E-2</v>
      </c>
      <c r="QB4" s="37">
        <f ca="1">(Participaciones!QB4*VLs!QB4)/SUMPRODUCT(Participaciones!QB$2:QB$100,VLs!QB$2:QB$100)</f>
        <v>8.3545734889170511E-2</v>
      </c>
      <c r="QC4" s="37">
        <f ca="1">(Participaciones!QC4*VLs!QC4)/SUMPRODUCT(Participaciones!QC$2:QC$100,VLs!QC$2:QC$100)</f>
        <v>8.3545734889170511E-2</v>
      </c>
      <c r="QD4" s="37">
        <f ca="1">(Participaciones!QD4*VLs!QD4)/SUMPRODUCT(Participaciones!QD$2:QD$100,VLs!QD$2:QD$100)</f>
        <v>8.3545734889170511E-2</v>
      </c>
      <c r="QE4" s="37">
        <f ca="1">(Participaciones!QE4*VLs!QE4)/SUMPRODUCT(Participaciones!QE$2:QE$100,VLs!QE$2:QE$100)</f>
        <v>8.3545734889170511E-2</v>
      </c>
      <c r="QF4" s="37">
        <f ca="1">(Participaciones!QF4*VLs!QF4)/SUMPRODUCT(Participaciones!QF$2:QF$100,VLs!QF$2:QF$100)</f>
        <v>8.3545734889170511E-2</v>
      </c>
      <c r="QG4" s="37">
        <f ca="1">(Participaciones!QG4*VLs!QG4)/SUMPRODUCT(Participaciones!QG$2:QG$100,VLs!QG$2:QG$100)</f>
        <v>8.3545734889170511E-2</v>
      </c>
      <c r="QH4" s="37">
        <f ca="1">(Participaciones!QH4*VLs!QH4)/SUMPRODUCT(Participaciones!QH$2:QH$100,VLs!QH$2:QH$100)</f>
        <v>8.3545734889170511E-2</v>
      </c>
      <c r="QI4" s="37">
        <f ca="1">(Participaciones!QI4*VLs!QI4)/SUMPRODUCT(Participaciones!QI$2:QI$100,VLs!QI$2:QI$100)</f>
        <v>8.3545734889170511E-2</v>
      </c>
      <c r="QJ4" s="37">
        <f ca="1">(Participaciones!QJ4*VLs!QJ4)/SUMPRODUCT(Participaciones!QJ$2:QJ$100,VLs!QJ$2:QJ$100)</f>
        <v>8.3545734889170511E-2</v>
      </c>
      <c r="QK4" s="37">
        <f ca="1">(Participaciones!QK4*VLs!QK4)/SUMPRODUCT(Participaciones!QK$2:QK$100,VLs!QK$2:QK$100)</f>
        <v>8.3545734889170511E-2</v>
      </c>
      <c r="QL4" s="37">
        <f ca="1">(Participaciones!QL4*VLs!QL4)/SUMPRODUCT(Participaciones!QL$2:QL$100,VLs!QL$2:QL$100)</f>
        <v>8.3545734889170511E-2</v>
      </c>
      <c r="QM4" s="37">
        <f ca="1">(Participaciones!QM4*VLs!QM4)/SUMPRODUCT(Participaciones!QM$2:QM$100,VLs!QM$2:QM$100)</f>
        <v>8.3545734889170511E-2</v>
      </c>
      <c r="QN4" s="37">
        <f ca="1">(Participaciones!QN4*VLs!QN4)/SUMPRODUCT(Participaciones!QN$2:QN$100,VLs!QN$2:QN$100)</f>
        <v>8.3545734889170511E-2</v>
      </c>
      <c r="QO4" s="37">
        <f ca="1">(Participaciones!QO4*VLs!QO4)/SUMPRODUCT(Participaciones!QO$2:QO$100,VLs!QO$2:QO$100)</f>
        <v>8.3545734889170511E-2</v>
      </c>
      <c r="QP4" s="37">
        <f ca="1">(Participaciones!QP4*VLs!QP4)/SUMPRODUCT(Participaciones!QP$2:QP$100,VLs!QP$2:QP$100)</f>
        <v>8.3545734889170511E-2</v>
      </c>
      <c r="QQ4" s="37">
        <f ca="1">(Participaciones!QQ4*VLs!QQ4)/SUMPRODUCT(Participaciones!QQ$2:QQ$100,VLs!QQ$2:QQ$100)</f>
        <v>8.3545734889170511E-2</v>
      </c>
      <c r="QR4" s="37">
        <f ca="1">(Participaciones!QR4*VLs!QR4)/SUMPRODUCT(Participaciones!QR$2:QR$100,VLs!QR$2:QR$100)</f>
        <v>8.3545734889170511E-2</v>
      </c>
      <c r="QS4" s="37">
        <f ca="1">(Participaciones!QS4*VLs!QS4)/SUMPRODUCT(Participaciones!QS$2:QS$100,VLs!QS$2:QS$100)</f>
        <v>8.3545734889170511E-2</v>
      </c>
      <c r="QT4" s="37">
        <f ca="1">(Participaciones!QT4*VLs!QT4)/SUMPRODUCT(Participaciones!QT$2:QT$100,VLs!QT$2:QT$100)</f>
        <v>8.3545734889170511E-2</v>
      </c>
      <c r="QU4" s="37">
        <f ca="1">(Participaciones!QU4*VLs!QU4)/SUMPRODUCT(Participaciones!QU$2:QU$100,VLs!QU$2:QU$100)</f>
        <v>8.3545734889170511E-2</v>
      </c>
      <c r="QV4" s="37">
        <f ca="1">(Participaciones!QV4*VLs!QV4)/SUMPRODUCT(Participaciones!QV$2:QV$100,VLs!QV$2:QV$100)</f>
        <v>8.3545734889170511E-2</v>
      </c>
      <c r="QW4" s="37">
        <f ca="1">(Participaciones!QW4*VLs!QW4)/SUMPRODUCT(Participaciones!QW$2:QW$100,VLs!QW$2:QW$100)</f>
        <v>8.3545734889170511E-2</v>
      </c>
      <c r="QX4" s="37">
        <f ca="1">(Participaciones!QX4*VLs!QX4)/SUMPRODUCT(Participaciones!QX$2:QX$100,VLs!QX$2:QX$100)</f>
        <v>8.3545734889170511E-2</v>
      </c>
      <c r="QY4" s="37">
        <f ca="1">(Participaciones!QY4*VLs!QY4)/SUMPRODUCT(Participaciones!QY$2:QY$100,VLs!QY$2:QY$100)</f>
        <v>8.3545734889170511E-2</v>
      </c>
      <c r="QZ4" s="37">
        <f ca="1">(Participaciones!QZ4*VLs!QZ4)/SUMPRODUCT(Participaciones!QZ$2:QZ$100,VLs!QZ$2:QZ$100)</f>
        <v>8.3545734889170511E-2</v>
      </c>
      <c r="RA4" s="37">
        <f ca="1">(Participaciones!RA4*VLs!RA4)/SUMPRODUCT(Participaciones!RA$2:RA$100,VLs!RA$2:RA$100)</f>
        <v>8.3545734889170511E-2</v>
      </c>
      <c r="RB4" s="37">
        <f ca="1">(Participaciones!RB4*VLs!RB4)/SUMPRODUCT(Participaciones!RB$2:RB$100,VLs!RB$2:RB$100)</f>
        <v>8.3545734889170511E-2</v>
      </c>
      <c r="RC4" s="37">
        <f ca="1">(Participaciones!RC4*VLs!RC4)/SUMPRODUCT(Participaciones!RC$2:RC$100,VLs!RC$2:RC$100)</f>
        <v>8.3545734889170511E-2</v>
      </c>
      <c r="RD4" s="37">
        <f ca="1">(Participaciones!RD4*VLs!RD4)/SUMPRODUCT(Participaciones!RD$2:RD$100,VLs!RD$2:RD$100)</f>
        <v>8.3545734889170511E-2</v>
      </c>
      <c r="RE4" s="37">
        <f ca="1">(Participaciones!RE4*VLs!RE4)/SUMPRODUCT(Participaciones!RE$2:RE$100,VLs!RE$2:RE$100)</f>
        <v>8.3545734889170511E-2</v>
      </c>
      <c r="RF4" s="37">
        <f ca="1">(Participaciones!RF4*VLs!RF4)/SUMPRODUCT(Participaciones!RF$2:RF$100,VLs!RF$2:RF$100)</f>
        <v>8.3545734889170511E-2</v>
      </c>
      <c r="RG4" s="37">
        <f ca="1">(Participaciones!RG4*VLs!RG4)/SUMPRODUCT(Participaciones!RG$2:RG$100,VLs!RG$2:RG$100)</f>
        <v>8.3545734889170511E-2</v>
      </c>
      <c r="RH4" s="37">
        <f ca="1">(Participaciones!RH4*VLs!RH4)/SUMPRODUCT(Participaciones!RH$2:RH$100,VLs!RH$2:RH$100)</f>
        <v>8.3545734889170511E-2</v>
      </c>
      <c r="RI4" s="37">
        <f ca="1">(Participaciones!RI4*VLs!RI4)/SUMPRODUCT(Participaciones!RI$2:RI$100,VLs!RI$2:RI$100)</f>
        <v>8.3545734889170511E-2</v>
      </c>
      <c r="RJ4" s="37">
        <f ca="1">(Participaciones!RJ4*VLs!RJ4)/SUMPRODUCT(Participaciones!RJ$2:RJ$100,VLs!RJ$2:RJ$100)</f>
        <v>8.3545734889170511E-2</v>
      </c>
      <c r="RK4" s="37">
        <f ca="1">(Participaciones!RK4*VLs!RK4)/SUMPRODUCT(Participaciones!RK$2:RK$100,VLs!RK$2:RK$100)</f>
        <v>8.3545734889170511E-2</v>
      </c>
      <c r="RL4" s="37">
        <f ca="1">(Participaciones!RL4*VLs!RL4)/SUMPRODUCT(Participaciones!RL$2:RL$100,VLs!RL$2:RL$100)</f>
        <v>8.3545734889170511E-2</v>
      </c>
      <c r="RM4" s="37">
        <f ca="1">(Participaciones!RM4*VLs!RM4)/SUMPRODUCT(Participaciones!RM$2:RM$100,VLs!RM$2:RM$100)</f>
        <v>8.3545734889170511E-2</v>
      </c>
      <c r="RN4" s="37">
        <f ca="1">(Participaciones!RN4*VLs!RN4)/SUMPRODUCT(Participaciones!RN$2:RN$100,VLs!RN$2:RN$100)</f>
        <v>8.3545734889170511E-2</v>
      </c>
      <c r="RO4" s="37">
        <f ca="1">(Participaciones!RO4*VLs!RO4)/SUMPRODUCT(Participaciones!RO$2:RO$100,VLs!RO$2:RO$100)</f>
        <v>8.3545734889170511E-2</v>
      </c>
      <c r="RP4" s="37">
        <f ca="1">(Participaciones!RP4*VLs!RP4)/SUMPRODUCT(Participaciones!RP$2:RP$100,VLs!RP$2:RP$100)</f>
        <v>8.3545734889170511E-2</v>
      </c>
      <c r="RQ4" s="37">
        <f ca="1">(Participaciones!RQ4*VLs!RQ4)/SUMPRODUCT(Participaciones!RQ$2:RQ$100,VLs!RQ$2:RQ$100)</f>
        <v>8.3545734889170511E-2</v>
      </c>
      <c r="RR4" s="37">
        <f ca="1">(Participaciones!RR4*VLs!RR4)/SUMPRODUCT(Participaciones!RR$2:RR$100,VLs!RR$2:RR$100)</f>
        <v>8.3545734889170511E-2</v>
      </c>
      <c r="RS4" s="37">
        <f ca="1">(Participaciones!RS4*VLs!RS4)/SUMPRODUCT(Participaciones!RS$2:RS$100,VLs!RS$2:RS$100)</f>
        <v>8.3545734889170511E-2</v>
      </c>
      <c r="RT4" s="37">
        <f ca="1">(Participaciones!RT4*VLs!RT4)/SUMPRODUCT(Participaciones!RT$2:RT$100,VLs!RT$2:RT$100)</f>
        <v>8.3545734889170511E-2</v>
      </c>
      <c r="RU4" s="37">
        <f ca="1">(Participaciones!RU4*VLs!RU4)/SUMPRODUCT(Participaciones!RU$2:RU$100,VLs!RU$2:RU$100)</f>
        <v>8.3545734889170511E-2</v>
      </c>
      <c r="RV4" s="37">
        <f ca="1">(Participaciones!RV4*VLs!RV4)/SUMPRODUCT(Participaciones!RV$2:RV$100,VLs!RV$2:RV$100)</f>
        <v>8.3545734889170511E-2</v>
      </c>
      <c r="RW4" s="37">
        <f ca="1">(Participaciones!RW4*VLs!RW4)/SUMPRODUCT(Participaciones!RW$2:RW$100,VLs!RW$2:RW$100)</f>
        <v>8.3545734889170511E-2</v>
      </c>
      <c r="RX4" s="37">
        <f ca="1">(Participaciones!RX4*VLs!RX4)/SUMPRODUCT(Participaciones!RX$2:RX$100,VLs!RX$2:RX$100)</f>
        <v>8.3545734889170511E-2</v>
      </c>
      <c r="RY4" s="37">
        <f ca="1">(Participaciones!RY4*VLs!RY4)/SUMPRODUCT(Participaciones!RY$2:RY$100,VLs!RY$2:RY$100)</f>
        <v>8.3545734889170511E-2</v>
      </c>
      <c r="RZ4" s="37">
        <f ca="1">(Participaciones!RZ4*VLs!RZ4)/SUMPRODUCT(Participaciones!RZ$2:RZ$100,VLs!RZ$2:RZ$100)</f>
        <v>8.3545734889170511E-2</v>
      </c>
      <c r="SA4" s="37">
        <f ca="1">(Participaciones!SA4*VLs!SA4)/SUMPRODUCT(Participaciones!SA$2:SA$100,VLs!SA$2:SA$100)</f>
        <v>8.3545734889170511E-2</v>
      </c>
      <c r="SB4" s="37">
        <f ca="1">(Participaciones!SB4*VLs!SB4)/SUMPRODUCT(Participaciones!SB$2:SB$100,VLs!SB$2:SB$100)</f>
        <v>8.3545734889170511E-2</v>
      </c>
      <c r="SC4" s="37">
        <f ca="1">(Participaciones!SC4*VLs!SC4)/SUMPRODUCT(Participaciones!SC$2:SC$100,VLs!SC$2:SC$100)</f>
        <v>8.3545734889170511E-2</v>
      </c>
      <c r="SD4" s="37">
        <f ca="1">(Participaciones!SD4*VLs!SD4)/SUMPRODUCT(Participaciones!SD$2:SD$100,VLs!SD$2:SD$100)</f>
        <v>8.3545734889170511E-2</v>
      </c>
      <c r="SE4" s="37">
        <f ca="1">(Participaciones!SE4*VLs!SE4)/SUMPRODUCT(Participaciones!SE$2:SE$100,VLs!SE$2:SE$100)</f>
        <v>8.3545734889170511E-2</v>
      </c>
      <c r="SF4" s="37">
        <f ca="1">(Participaciones!SF4*VLs!SF4)/SUMPRODUCT(Participaciones!SF$2:SF$100,VLs!SF$2:SF$100)</f>
        <v>8.3545734889170511E-2</v>
      </c>
      <c r="SG4" s="37">
        <f ca="1">(Participaciones!SG4*VLs!SG4)/SUMPRODUCT(Participaciones!SG$2:SG$100,VLs!SG$2:SG$100)</f>
        <v>8.3545734889170511E-2</v>
      </c>
      <c r="SH4" s="37">
        <f ca="1">(Participaciones!SH4*VLs!SH4)/SUMPRODUCT(Participaciones!SH$2:SH$100,VLs!SH$2:SH$100)</f>
        <v>8.3545734889170511E-2</v>
      </c>
      <c r="SI4" s="37">
        <f ca="1">(Participaciones!SI4*VLs!SI4)/SUMPRODUCT(Participaciones!SI$2:SI$100,VLs!SI$2:SI$100)</f>
        <v>8.3545734889170511E-2</v>
      </c>
      <c r="SJ4" s="37">
        <f ca="1">(Participaciones!SJ4*VLs!SJ4)/SUMPRODUCT(Participaciones!SJ$2:SJ$100,VLs!SJ$2:SJ$100)</f>
        <v>8.3545734889170511E-2</v>
      </c>
      <c r="SK4" s="37">
        <f ca="1">(Participaciones!SK4*VLs!SK4)/SUMPRODUCT(Participaciones!SK$2:SK$100,VLs!SK$2:SK$100)</f>
        <v>8.3545734889170511E-2</v>
      </c>
      <c r="SL4" s="37">
        <f ca="1">(Participaciones!SL4*VLs!SL4)/SUMPRODUCT(Participaciones!SL$2:SL$100,VLs!SL$2:SL$100)</f>
        <v>8.3545734889170511E-2</v>
      </c>
      <c r="SM4" s="37">
        <f ca="1">(Participaciones!SM4*VLs!SM4)/SUMPRODUCT(Participaciones!SM$2:SM$100,VLs!SM$2:SM$100)</f>
        <v>8.3545734889170511E-2</v>
      </c>
      <c r="SN4" s="37">
        <f ca="1">(Participaciones!SN4*VLs!SN4)/SUMPRODUCT(Participaciones!SN$2:SN$100,VLs!SN$2:SN$100)</f>
        <v>8.3545734889170511E-2</v>
      </c>
      <c r="SO4" s="37">
        <f ca="1">(Participaciones!SO4*VLs!SO4)/SUMPRODUCT(Participaciones!SO$2:SO$100,VLs!SO$2:SO$100)</f>
        <v>8.3545734889170511E-2</v>
      </c>
      <c r="SP4" s="37">
        <f ca="1">(Participaciones!SP4*VLs!SP4)/SUMPRODUCT(Participaciones!SP$2:SP$100,VLs!SP$2:SP$100)</f>
        <v>8.3545734889170511E-2</v>
      </c>
      <c r="SQ4" s="37">
        <f ca="1">(Participaciones!SQ4*VLs!SQ4)/SUMPRODUCT(Participaciones!SQ$2:SQ$100,VLs!SQ$2:SQ$100)</f>
        <v>8.3545734889170511E-2</v>
      </c>
      <c r="SR4" s="37">
        <f ca="1">(Participaciones!SR4*VLs!SR4)/SUMPRODUCT(Participaciones!SR$2:SR$100,VLs!SR$2:SR$100)</f>
        <v>8.3545734889170511E-2</v>
      </c>
      <c r="SS4" s="37">
        <f ca="1">(Participaciones!SS4*VLs!SS4)/SUMPRODUCT(Participaciones!SS$2:SS$100,VLs!SS$2:SS$100)</f>
        <v>8.3545734889170511E-2</v>
      </c>
      <c r="ST4" s="37">
        <f ca="1">(Participaciones!ST4*VLs!ST4)/SUMPRODUCT(Participaciones!ST$2:ST$100,VLs!ST$2:ST$100)</f>
        <v>8.3545734889170511E-2</v>
      </c>
      <c r="SU4" s="37">
        <f ca="1">(Participaciones!SU4*VLs!SU4)/SUMPRODUCT(Participaciones!SU$2:SU$100,VLs!SU$2:SU$100)</f>
        <v>8.3545734889170511E-2</v>
      </c>
      <c r="SV4" s="37">
        <f ca="1">(Participaciones!SV4*VLs!SV4)/SUMPRODUCT(Participaciones!SV$2:SV$100,VLs!SV$2:SV$100)</f>
        <v>8.3545734889170511E-2</v>
      </c>
      <c r="SW4" s="37">
        <f ca="1">(Participaciones!SW4*VLs!SW4)/SUMPRODUCT(Participaciones!SW$2:SW$100,VLs!SW$2:SW$100)</f>
        <v>8.3545734889170511E-2</v>
      </c>
      <c r="SX4" s="37">
        <f ca="1">(Participaciones!SX4*VLs!SX4)/SUMPRODUCT(Participaciones!SX$2:SX$100,VLs!SX$2:SX$100)</f>
        <v>8.3545734889170511E-2</v>
      </c>
      <c r="SY4" s="37">
        <f ca="1">(Participaciones!SY4*VLs!SY4)/SUMPRODUCT(Participaciones!SY$2:SY$100,VLs!SY$2:SY$100)</f>
        <v>8.3545734889170511E-2</v>
      </c>
      <c r="SZ4" s="37">
        <f ca="1">(Participaciones!SZ4*VLs!SZ4)/SUMPRODUCT(Participaciones!SZ$2:SZ$100,VLs!SZ$2:SZ$100)</f>
        <v>8.3545734889170511E-2</v>
      </c>
      <c r="TA4" s="37">
        <f ca="1">(Participaciones!TA4*VLs!TA4)/SUMPRODUCT(Participaciones!TA$2:TA$100,VLs!TA$2:TA$100)</f>
        <v>8.3545734889170511E-2</v>
      </c>
      <c r="TB4" s="37">
        <f ca="1">(Participaciones!TB4*VLs!TB4)/SUMPRODUCT(Participaciones!TB$2:TB$100,VLs!TB$2:TB$100)</f>
        <v>8.3545734889170511E-2</v>
      </c>
      <c r="TC4" s="37">
        <f ca="1">(Participaciones!TC4*VLs!TC4)/SUMPRODUCT(Participaciones!TC$2:TC$100,VLs!TC$2:TC$100)</f>
        <v>8.3545734889170511E-2</v>
      </c>
      <c r="TD4" s="37">
        <f ca="1">(Participaciones!TD4*VLs!TD4)/SUMPRODUCT(Participaciones!TD$2:TD$100,VLs!TD$2:TD$100)</f>
        <v>8.3545734889170511E-2</v>
      </c>
      <c r="TE4" s="37">
        <f ca="1">(Participaciones!TE4*VLs!TE4)/SUMPRODUCT(Participaciones!TE$2:TE$100,VLs!TE$2:TE$100)</f>
        <v>8.3545734889170511E-2</v>
      </c>
    </row>
    <row r="5" spans="1:525" x14ac:dyDescent="0.25">
      <c r="A5" s="5" t="str">
        <f>Datos_MStar!J6</f>
        <v>LU0572586674</v>
      </c>
      <c r="B5" s="5" t="str">
        <f>Datos_MStar!K6</f>
        <v>Alken Absolute Return Europe I</v>
      </c>
      <c r="C5" s="37">
        <v>0</v>
      </c>
      <c r="D5" s="37" t="e">
        <f ca="1">(Participaciones!D5*VLs!D5)/SUMPRODUCT(Participaciones!D$2:D$100,VLs!D$2:D$100)</f>
        <v>#DIV/0!</v>
      </c>
      <c r="E5" s="37" t="e">
        <f ca="1">(Participaciones!E5*VLs!E5)/SUMPRODUCT(Participaciones!E$2:E$100,VLs!E$2:E$100)</f>
        <v>#DIV/0!</v>
      </c>
      <c r="F5" s="37" t="e">
        <f ca="1">(Participaciones!F5*VLs!F5)/SUMPRODUCT(Participaciones!F$2:F$100,VLs!F$2:F$100)</f>
        <v>#DIV/0!</v>
      </c>
      <c r="G5" s="37" t="e">
        <f ca="1">(Participaciones!G5*VLs!G5)/SUMPRODUCT(Participaciones!G$2:G$100,VLs!G$2:G$100)</f>
        <v>#DIV/0!</v>
      </c>
      <c r="H5" s="37" t="e">
        <f ca="1">(Participaciones!H5*VLs!H5)/SUMPRODUCT(Participaciones!H$2:H$100,VLs!H$2:H$100)</f>
        <v>#DIV/0!</v>
      </c>
      <c r="I5" s="37" t="e">
        <f ca="1">(Participaciones!I5*VLs!I5)/SUMPRODUCT(Participaciones!I$2:I$100,VLs!I$2:I$100)</f>
        <v>#DIV/0!</v>
      </c>
      <c r="J5" s="37" t="e">
        <f ca="1">(Participaciones!J5*VLs!J5)/SUMPRODUCT(Participaciones!J$2:J$100,VLs!J$2:J$100)</f>
        <v>#DIV/0!</v>
      </c>
      <c r="K5" s="37" t="e">
        <f ca="1">(Participaciones!K5*VLs!K5)/SUMPRODUCT(Participaciones!K$2:K$100,VLs!K$2:K$100)</f>
        <v>#DIV/0!</v>
      </c>
      <c r="L5" s="37" t="e">
        <f ca="1">(Participaciones!L5*VLs!L5)/SUMPRODUCT(Participaciones!L$2:L$100,VLs!L$2:L$100)</f>
        <v>#DIV/0!</v>
      </c>
      <c r="M5" s="37" t="e">
        <f ca="1">(Participaciones!M5*VLs!M5)/SUMPRODUCT(Participaciones!M$2:M$100,VLs!M$2:M$100)</f>
        <v>#DIV/0!</v>
      </c>
      <c r="N5" s="37" t="e">
        <f ca="1">(Participaciones!N5*VLs!N5)/SUMPRODUCT(Participaciones!N$2:N$100,VLs!N$2:N$100)</f>
        <v>#DIV/0!</v>
      </c>
      <c r="O5" s="37" t="e">
        <f ca="1">(Participaciones!O5*VLs!O5)/SUMPRODUCT(Participaciones!O$2:O$100,VLs!O$2:O$100)</f>
        <v>#DIV/0!</v>
      </c>
      <c r="P5" s="37" t="e">
        <f ca="1">(Participaciones!P5*VLs!P5)/SUMPRODUCT(Participaciones!P$2:P$100,VLs!P$2:P$100)</f>
        <v>#DIV/0!</v>
      </c>
      <c r="Q5" s="37" t="e">
        <f ca="1">(Participaciones!Q5*VLs!Q5)/SUMPRODUCT(Participaciones!Q$2:Q$100,VLs!Q$2:Q$100)</f>
        <v>#DIV/0!</v>
      </c>
      <c r="R5" s="37" t="e">
        <f ca="1">(Participaciones!R5*VLs!R5)/SUMPRODUCT(Participaciones!R$2:R$100,VLs!R$2:R$100)</f>
        <v>#DIV/0!</v>
      </c>
      <c r="S5" s="37" t="e">
        <f ca="1">(Participaciones!S5*VLs!S5)/SUMPRODUCT(Participaciones!S$2:S$100,VLs!S$2:S$100)</f>
        <v>#DIV/0!</v>
      </c>
      <c r="T5" s="37" t="e">
        <f ca="1">(Participaciones!T5*VLs!T5)/SUMPRODUCT(Participaciones!T$2:T$100,VLs!T$2:T$100)</f>
        <v>#DIV/0!</v>
      </c>
      <c r="U5" s="37" t="e">
        <f ca="1">(Participaciones!U5*VLs!U5)/SUMPRODUCT(Participaciones!U$2:U$100,VLs!U$2:U$100)</f>
        <v>#DIV/0!</v>
      </c>
      <c r="V5" s="37" t="e">
        <f ca="1">(Participaciones!V5*VLs!V5)/SUMPRODUCT(Participaciones!V$2:V$100,VLs!V$2:V$100)</f>
        <v>#DIV/0!</v>
      </c>
      <c r="W5" s="37" t="e">
        <f ca="1">(Participaciones!W5*VLs!W5)/SUMPRODUCT(Participaciones!W$2:W$100,VLs!W$2:W$100)</f>
        <v>#DIV/0!</v>
      </c>
      <c r="X5" s="37" t="e">
        <f ca="1">(Participaciones!X5*VLs!X5)/SUMPRODUCT(Participaciones!X$2:X$100,VLs!X$2:X$100)</f>
        <v>#DIV/0!</v>
      </c>
      <c r="Y5" s="37" t="e">
        <f ca="1">(Participaciones!Y5*VLs!Y5)/SUMPRODUCT(Participaciones!Y$2:Y$100,VLs!Y$2:Y$100)</f>
        <v>#DIV/0!</v>
      </c>
      <c r="Z5" s="37" t="e">
        <f ca="1">(Participaciones!Z5*VLs!Z5)/SUMPRODUCT(Participaciones!Z$2:Z$100,VLs!Z$2:Z$100)</f>
        <v>#DIV/0!</v>
      </c>
      <c r="AA5" s="37" t="e">
        <f ca="1">(Participaciones!AA5*VLs!AA5)/SUMPRODUCT(Participaciones!AA$2:AA$100,VLs!AA$2:AA$100)</f>
        <v>#DIV/0!</v>
      </c>
      <c r="AB5" s="37" t="e">
        <f ca="1">(Participaciones!AB5*VLs!AB5)/SUMPRODUCT(Participaciones!AB$2:AB$100,VLs!AB$2:AB$100)</f>
        <v>#DIV/0!</v>
      </c>
      <c r="AC5" s="37" t="e">
        <f ca="1">(Participaciones!AC5*VLs!AC5)/SUMPRODUCT(Participaciones!AC$2:AC$100,VLs!AC$2:AC$100)</f>
        <v>#DIV/0!</v>
      </c>
      <c r="AD5" s="37" t="e">
        <f ca="1">(Participaciones!AD5*VLs!AD5)/SUMPRODUCT(Participaciones!AD$2:AD$100,VLs!AD$2:AD$100)</f>
        <v>#DIV/0!</v>
      </c>
      <c r="AE5" s="37" t="e">
        <f ca="1">(Participaciones!AE5*VLs!AE5)/SUMPRODUCT(Participaciones!AE$2:AE$100,VLs!AE$2:AE$100)</f>
        <v>#DIV/0!</v>
      </c>
      <c r="AF5" s="37" t="e">
        <f ca="1">(Participaciones!AF5*VLs!AF5)/SUMPRODUCT(Participaciones!AF$2:AF$100,VLs!AF$2:AF$100)</f>
        <v>#DIV/0!</v>
      </c>
      <c r="AG5" s="37" t="e">
        <f ca="1">(Participaciones!AG5*VLs!AG5)/SUMPRODUCT(Participaciones!AG$2:AG$100,VLs!AG$2:AG$100)</f>
        <v>#DIV/0!</v>
      </c>
      <c r="AH5" s="37" t="e">
        <f ca="1">(Participaciones!AH5*VLs!AH5)/SUMPRODUCT(Participaciones!AH$2:AH$100,VLs!AH$2:AH$100)</f>
        <v>#DIV/0!</v>
      </c>
      <c r="AI5" s="37" t="e">
        <f ca="1">(Participaciones!AI5*VLs!AI5)/SUMPRODUCT(Participaciones!AI$2:AI$100,VLs!AI$2:AI$100)</f>
        <v>#DIV/0!</v>
      </c>
      <c r="AJ5" s="37" t="e">
        <f ca="1">(Participaciones!AJ5*VLs!AJ5)/SUMPRODUCT(Participaciones!AJ$2:AJ$100,VLs!AJ$2:AJ$100)</f>
        <v>#DIV/0!</v>
      </c>
      <c r="AK5" s="37" t="e">
        <f ca="1">(Participaciones!AK5*VLs!AK5)/SUMPRODUCT(Participaciones!AK$2:AK$100,VLs!AK$2:AK$100)</f>
        <v>#DIV/0!</v>
      </c>
      <c r="AL5" s="37" t="e">
        <f ca="1">(Participaciones!AL5*VLs!AL5)/SUMPRODUCT(Participaciones!AL$2:AL$100,VLs!AL$2:AL$100)</f>
        <v>#DIV/0!</v>
      </c>
      <c r="AM5" s="37" t="e">
        <f ca="1">(Participaciones!AM5*VLs!AM5)/SUMPRODUCT(Participaciones!AM$2:AM$100,VLs!AM$2:AM$100)</f>
        <v>#DIV/0!</v>
      </c>
      <c r="AN5" s="37" t="e">
        <f ca="1">(Participaciones!AN5*VLs!AN5)/SUMPRODUCT(Participaciones!AN$2:AN$100,VLs!AN$2:AN$100)</f>
        <v>#DIV/0!</v>
      </c>
      <c r="AO5" s="37" t="e">
        <f ca="1">(Participaciones!AO5*VLs!AO5)/SUMPRODUCT(Participaciones!AO$2:AO$100,VLs!AO$2:AO$100)</f>
        <v>#DIV/0!</v>
      </c>
      <c r="AP5" s="37" t="e">
        <f ca="1">(Participaciones!AP5*VLs!AP5)/SUMPRODUCT(Participaciones!AP$2:AP$100,VLs!AP$2:AP$100)</f>
        <v>#DIV/0!</v>
      </c>
      <c r="AQ5" s="37" t="e">
        <f ca="1">(Participaciones!AQ5*VLs!AQ5)/SUMPRODUCT(Participaciones!AQ$2:AQ$100,VLs!AQ$2:AQ$100)</f>
        <v>#DIV/0!</v>
      </c>
      <c r="AR5" s="37" t="e">
        <f ca="1">(Participaciones!AR5*VLs!AR5)/SUMPRODUCT(Participaciones!AR$2:AR$100,VLs!AR$2:AR$100)</f>
        <v>#DIV/0!</v>
      </c>
      <c r="AS5" s="37" t="e">
        <f ca="1">(Participaciones!AS5*VLs!AS5)/SUMPRODUCT(Participaciones!AS$2:AS$100,VLs!AS$2:AS$100)</f>
        <v>#DIV/0!</v>
      </c>
      <c r="AT5" s="37" t="e">
        <f ca="1">(Participaciones!AT5*VLs!AT5)/SUMPRODUCT(Participaciones!AT$2:AT$100,VLs!AT$2:AT$100)</f>
        <v>#DIV/0!</v>
      </c>
      <c r="AU5" s="37" t="e">
        <f ca="1">(Participaciones!AU5*VLs!AU5)/SUMPRODUCT(Participaciones!AU$2:AU$100,VLs!AU$2:AU$100)</f>
        <v>#DIV/0!</v>
      </c>
      <c r="AV5" s="37" t="e">
        <f ca="1">(Participaciones!AV5*VLs!AV5)/SUMPRODUCT(Participaciones!AV$2:AV$100,VLs!AV$2:AV$100)</f>
        <v>#DIV/0!</v>
      </c>
      <c r="AW5" s="37" t="e">
        <f ca="1">(Participaciones!AW5*VLs!AW5)/SUMPRODUCT(Participaciones!AW$2:AW$100,VLs!AW$2:AW$100)</f>
        <v>#DIV/0!</v>
      </c>
      <c r="AX5" s="37" t="e">
        <f ca="1">(Participaciones!AX5*VLs!AX5)/SUMPRODUCT(Participaciones!AX$2:AX$100,VLs!AX$2:AX$100)</f>
        <v>#DIV/0!</v>
      </c>
      <c r="AY5" s="37" t="e">
        <f ca="1">(Participaciones!AY5*VLs!AY5)/SUMPRODUCT(Participaciones!AY$2:AY$100,VLs!AY$2:AY$100)</f>
        <v>#DIV/0!</v>
      </c>
      <c r="AZ5" s="37" t="e">
        <f ca="1">(Participaciones!AZ5*VLs!AZ5)/SUMPRODUCT(Participaciones!AZ$2:AZ$100,VLs!AZ$2:AZ$100)</f>
        <v>#DIV/0!</v>
      </c>
      <c r="BA5" s="37" t="e">
        <f ca="1">(Participaciones!BA5*VLs!BA5)/SUMPRODUCT(Participaciones!BA$2:BA$100,VLs!BA$2:BA$100)</f>
        <v>#DIV/0!</v>
      </c>
      <c r="BB5" s="37" t="e">
        <f ca="1">(Participaciones!BB5*VLs!BB5)/SUMPRODUCT(Participaciones!BB$2:BB$100,VLs!BB$2:BB$100)</f>
        <v>#DIV/0!</v>
      </c>
      <c r="BC5" s="37" t="e">
        <f ca="1">(Participaciones!BC5*VLs!BC5)/SUMPRODUCT(Participaciones!BC$2:BC$100,VLs!BC$2:BC$100)</f>
        <v>#DIV/0!</v>
      </c>
      <c r="BD5" s="37" t="e">
        <f ca="1">(Participaciones!BD5*VLs!BD5)/SUMPRODUCT(Participaciones!BD$2:BD$100,VLs!BD$2:BD$100)</f>
        <v>#DIV/0!</v>
      </c>
      <c r="BE5" s="37" t="e">
        <f ca="1">(Participaciones!BE5*VLs!BE5)/SUMPRODUCT(Participaciones!BE$2:BE$100,VLs!BE$2:BE$100)</f>
        <v>#DIV/0!</v>
      </c>
      <c r="BF5" s="37" t="e">
        <f ca="1">(Participaciones!BF5*VLs!BF5)/SUMPRODUCT(Participaciones!BF$2:BF$100,VLs!BF$2:BF$100)</f>
        <v>#DIV/0!</v>
      </c>
      <c r="BG5" s="37" t="e">
        <f ca="1">(Participaciones!BG5*VLs!BG5)/SUMPRODUCT(Participaciones!BG$2:BG$100,VLs!BG$2:BG$100)</f>
        <v>#DIV/0!</v>
      </c>
      <c r="BH5" s="37" t="e">
        <f ca="1">(Participaciones!BH5*VLs!BH5)/SUMPRODUCT(Participaciones!BH$2:BH$100,VLs!BH$2:BH$100)</f>
        <v>#DIV/0!</v>
      </c>
      <c r="BI5" s="37" t="e">
        <f ca="1">(Participaciones!BI5*VLs!BI5)/SUMPRODUCT(Participaciones!BI$2:BI$100,VLs!BI$2:BI$100)</f>
        <v>#DIV/0!</v>
      </c>
      <c r="BJ5" s="37" t="e">
        <f ca="1">(Participaciones!BJ5*VLs!BJ5)/SUMPRODUCT(Participaciones!BJ$2:BJ$100,VLs!BJ$2:BJ$100)</f>
        <v>#DIV/0!</v>
      </c>
      <c r="BK5" s="37" t="e">
        <f ca="1">(Participaciones!BK5*VLs!BK5)/SUMPRODUCT(Participaciones!BK$2:BK$100,VLs!BK$2:BK$100)</f>
        <v>#DIV/0!</v>
      </c>
      <c r="BL5" s="37" t="e">
        <f ca="1">(Participaciones!BL5*VLs!BL5)/SUMPRODUCT(Participaciones!BL$2:BL$100,VLs!BL$2:BL$100)</f>
        <v>#DIV/0!</v>
      </c>
      <c r="BM5" s="37" t="e">
        <f ca="1">(Participaciones!BM5*VLs!BM5)/SUMPRODUCT(Participaciones!BM$2:BM$100,VLs!BM$2:BM$100)</f>
        <v>#DIV/0!</v>
      </c>
      <c r="BN5" s="37" t="e">
        <f ca="1">(Participaciones!BN5*VLs!BN5)/SUMPRODUCT(Participaciones!BN$2:BN$100,VLs!BN$2:BN$100)</f>
        <v>#DIV/0!</v>
      </c>
      <c r="BO5" s="37" t="e">
        <f ca="1">(Participaciones!BO5*VLs!BO5)/SUMPRODUCT(Participaciones!BO$2:BO$100,VLs!BO$2:BO$100)</f>
        <v>#DIV/0!</v>
      </c>
      <c r="BP5" s="37" t="e">
        <f ca="1">(Participaciones!BP5*VLs!BP5)/SUMPRODUCT(Participaciones!BP$2:BP$100,VLs!BP$2:BP$100)</f>
        <v>#DIV/0!</v>
      </c>
      <c r="BQ5" s="37" t="e">
        <f ca="1">(Participaciones!BQ5*VLs!BQ5)/SUMPRODUCT(Participaciones!BQ$2:BQ$100,VLs!BQ$2:BQ$100)</f>
        <v>#DIV/0!</v>
      </c>
      <c r="BR5" s="37" t="e">
        <f ca="1">(Participaciones!BR5*VLs!BR5)/SUMPRODUCT(Participaciones!BR$2:BR$100,VLs!BR$2:BR$100)</f>
        <v>#DIV/0!</v>
      </c>
      <c r="BS5" s="37" t="e">
        <f ca="1">(Participaciones!BS5*VLs!BS5)/SUMPRODUCT(Participaciones!BS$2:BS$100,VLs!BS$2:BS$100)</f>
        <v>#DIV/0!</v>
      </c>
      <c r="BT5" s="37" t="e">
        <f ca="1">(Participaciones!BT5*VLs!BT5)/SUMPRODUCT(Participaciones!BT$2:BT$100,VLs!BT$2:BT$100)</f>
        <v>#DIV/0!</v>
      </c>
      <c r="BU5" s="37" t="e">
        <f ca="1">(Participaciones!BU5*VLs!BU5)/SUMPRODUCT(Participaciones!BU$2:BU$100,VLs!BU$2:BU$100)</f>
        <v>#DIV/0!</v>
      </c>
      <c r="BV5" s="37" t="e">
        <f ca="1">(Participaciones!BV5*VLs!BV5)/SUMPRODUCT(Participaciones!BV$2:BV$100,VLs!BV$2:BV$100)</f>
        <v>#DIV/0!</v>
      </c>
      <c r="BW5" s="37" t="e">
        <f ca="1">(Participaciones!BW5*VLs!BW5)/SUMPRODUCT(Participaciones!BW$2:BW$100,VLs!BW$2:BW$100)</f>
        <v>#DIV/0!</v>
      </c>
      <c r="BX5" s="37" t="e">
        <f ca="1">(Participaciones!BX5*VLs!BX5)/SUMPRODUCT(Participaciones!BX$2:BX$100,VLs!BX$2:BX$100)</f>
        <v>#DIV/0!</v>
      </c>
      <c r="BY5" s="37" t="e">
        <f ca="1">(Participaciones!BY5*VLs!BY5)/SUMPRODUCT(Participaciones!BY$2:BY$100,VLs!BY$2:BY$100)</f>
        <v>#DIV/0!</v>
      </c>
      <c r="BZ5" s="37" t="e">
        <f ca="1">(Participaciones!BZ5*VLs!BZ5)/SUMPRODUCT(Participaciones!BZ$2:BZ$100,VLs!BZ$2:BZ$100)</f>
        <v>#DIV/0!</v>
      </c>
      <c r="CA5" s="37" t="e">
        <f ca="1">(Participaciones!CA5*VLs!CA5)/SUMPRODUCT(Participaciones!CA$2:CA$100,VLs!CA$2:CA$100)</f>
        <v>#DIV/0!</v>
      </c>
      <c r="CB5" s="37" t="e">
        <f ca="1">(Participaciones!CB5*VLs!CB5)/SUMPRODUCT(Participaciones!CB$2:CB$100,VLs!CB$2:CB$100)</f>
        <v>#DIV/0!</v>
      </c>
      <c r="CC5" s="37" t="e">
        <f ca="1">(Participaciones!CC5*VLs!CC5)/SUMPRODUCT(Participaciones!CC$2:CC$100,VLs!CC$2:CC$100)</f>
        <v>#DIV/0!</v>
      </c>
      <c r="CD5" s="37" t="e">
        <f ca="1">(Participaciones!CD5*VLs!CD5)/SUMPRODUCT(Participaciones!CD$2:CD$100,VLs!CD$2:CD$100)</f>
        <v>#DIV/0!</v>
      </c>
      <c r="CE5" s="37" t="e">
        <f ca="1">(Participaciones!CE5*VLs!CE5)/SUMPRODUCT(Participaciones!CE$2:CE$100,VLs!CE$2:CE$100)</f>
        <v>#DIV/0!</v>
      </c>
      <c r="CF5" s="37" t="e">
        <f ca="1">(Participaciones!CF5*VLs!CF5)/SUMPRODUCT(Participaciones!CF$2:CF$100,VLs!CF$2:CF$100)</f>
        <v>#DIV/0!</v>
      </c>
      <c r="CG5" s="37" t="e">
        <f ca="1">(Participaciones!CG5*VLs!CG5)/SUMPRODUCT(Participaciones!CG$2:CG$100,VLs!CG$2:CG$100)</f>
        <v>#DIV/0!</v>
      </c>
      <c r="CH5" s="37" t="e">
        <f ca="1">(Participaciones!CH5*VLs!CH5)/SUMPRODUCT(Participaciones!CH$2:CH$100,VLs!CH$2:CH$100)</f>
        <v>#DIV/0!</v>
      </c>
      <c r="CI5" s="37" t="e">
        <f ca="1">(Participaciones!CI5*VLs!CI5)/SUMPRODUCT(Participaciones!CI$2:CI$100,VLs!CI$2:CI$100)</f>
        <v>#DIV/0!</v>
      </c>
      <c r="CJ5" s="37" t="e">
        <f ca="1">(Participaciones!CJ5*VLs!CJ5)/SUMPRODUCT(Participaciones!CJ$2:CJ$100,VLs!CJ$2:CJ$100)</f>
        <v>#DIV/0!</v>
      </c>
      <c r="CK5" s="37" t="e">
        <f ca="1">(Participaciones!CK5*VLs!CK5)/SUMPRODUCT(Participaciones!CK$2:CK$100,VLs!CK$2:CK$100)</f>
        <v>#DIV/0!</v>
      </c>
      <c r="CL5" s="37" t="e">
        <f ca="1">(Participaciones!CL5*VLs!CL5)/SUMPRODUCT(Participaciones!CL$2:CL$100,VLs!CL$2:CL$100)</f>
        <v>#DIV/0!</v>
      </c>
      <c r="CM5" s="37" t="e">
        <f ca="1">(Participaciones!CM5*VLs!CM5)/SUMPRODUCT(Participaciones!CM$2:CM$100,VLs!CM$2:CM$100)</f>
        <v>#DIV/0!</v>
      </c>
      <c r="CN5" s="37" t="e">
        <f ca="1">(Participaciones!CN5*VLs!CN5)/SUMPRODUCT(Participaciones!CN$2:CN$100,VLs!CN$2:CN$100)</f>
        <v>#DIV/0!</v>
      </c>
      <c r="CO5" s="37" t="e">
        <f ca="1">(Participaciones!CO5*VLs!CO5)/SUMPRODUCT(Participaciones!CO$2:CO$100,VLs!CO$2:CO$100)</f>
        <v>#DIV/0!</v>
      </c>
      <c r="CP5" s="37" t="e">
        <f ca="1">(Participaciones!CP5*VLs!CP5)/SUMPRODUCT(Participaciones!CP$2:CP$100,VLs!CP$2:CP$100)</f>
        <v>#DIV/0!</v>
      </c>
      <c r="CQ5" s="37" t="e">
        <f ca="1">(Participaciones!CQ5*VLs!CQ5)/SUMPRODUCT(Participaciones!CQ$2:CQ$100,VLs!CQ$2:CQ$100)</f>
        <v>#DIV/0!</v>
      </c>
      <c r="CR5" s="37" t="e">
        <f ca="1">(Participaciones!CR5*VLs!CR5)/SUMPRODUCT(Participaciones!CR$2:CR$100,VLs!CR$2:CR$100)</f>
        <v>#DIV/0!</v>
      </c>
      <c r="CS5" s="37" t="e">
        <f ca="1">(Participaciones!CS5*VLs!CS5)/SUMPRODUCT(Participaciones!CS$2:CS$100,VLs!CS$2:CS$100)</f>
        <v>#DIV/0!</v>
      </c>
      <c r="CT5" s="37" t="e">
        <f ca="1">(Participaciones!CT5*VLs!CT5)/SUMPRODUCT(Participaciones!CT$2:CT$100,VLs!CT$2:CT$100)</f>
        <v>#DIV/0!</v>
      </c>
      <c r="CU5" s="37" t="e">
        <f ca="1">(Participaciones!CU5*VLs!CU5)/SUMPRODUCT(Participaciones!CU$2:CU$100,VLs!CU$2:CU$100)</f>
        <v>#DIV/0!</v>
      </c>
      <c r="CV5" s="37">
        <f ca="1">(Participaciones!CV5*VLs!CV5)/SUMPRODUCT(Participaciones!CV$2:CV$100,VLs!CV$2:CV$100)</f>
        <v>0</v>
      </c>
      <c r="CW5" s="37">
        <f ca="1">(Participaciones!CW5*VLs!CW5)/SUMPRODUCT(Participaciones!CW$2:CW$100,VLs!CW$2:CW$100)</f>
        <v>0</v>
      </c>
      <c r="CX5" s="37">
        <f ca="1">(Participaciones!CX5*VLs!CX5)/SUMPRODUCT(Participaciones!CX$2:CX$100,VLs!CX$2:CX$100)</f>
        <v>0</v>
      </c>
      <c r="CY5" s="37">
        <f ca="1">(Participaciones!CY5*VLs!CY5)/SUMPRODUCT(Participaciones!CY$2:CY$100,VLs!CY$2:CY$100)</f>
        <v>0</v>
      </c>
      <c r="CZ5" s="37">
        <f ca="1">(Participaciones!CZ5*VLs!CZ5)/SUMPRODUCT(Participaciones!CZ$2:CZ$100,VLs!CZ$2:CZ$100)</f>
        <v>0</v>
      </c>
      <c r="DA5" s="37">
        <f ca="1">(Participaciones!DA5*VLs!DA5)/SUMPRODUCT(Participaciones!DA$2:DA$100,VLs!DA$2:DA$100)</f>
        <v>0</v>
      </c>
      <c r="DB5" s="37">
        <f ca="1">(Participaciones!DB5*VLs!DB5)/SUMPRODUCT(Participaciones!DB$2:DB$100,VLs!DB$2:DB$100)</f>
        <v>0</v>
      </c>
      <c r="DC5" s="37">
        <f ca="1">(Participaciones!DC5*VLs!DC5)/SUMPRODUCT(Participaciones!DC$2:DC$100,VLs!DC$2:DC$100)</f>
        <v>0</v>
      </c>
      <c r="DD5" s="37">
        <f ca="1">(Participaciones!DD5*VLs!DD5)/SUMPRODUCT(Participaciones!DD$2:DD$100,VLs!DD$2:DD$100)</f>
        <v>0</v>
      </c>
      <c r="DE5" s="37">
        <f ca="1">(Participaciones!DE5*VLs!DE5)/SUMPRODUCT(Participaciones!DE$2:DE$100,VLs!DE$2:DE$100)</f>
        <v>0</v>
      </c>
      <c r="DF5" s="37">
        <f ca="1">(Participaciones!DF5*VLs!DF5)/SUMPRODUCT(Participaciones!DF$2:DF$100,VLs!DF$2:DF$100)</f>
        <v>0</v>
      </c>
      <c r="DG5" s="37">
        <f ca="1">(Participaciones!DG5*VLs!DG5)/SUMPRODUCT(Participaciones!DG$2:DG$100,VLs!DG$2:DG$100)</f>
        <v>0</v>
      </c>
      <c r="DH5" s="37">
        <f ca="1">(Participaciones!DH5*VLs!DH5)/SUMPRODUCT(Participaciones!DH$2:DH$100,VLs!DH$2:DH$100)</f>
        <v>0</v>
      </c>
      <c r="DI5" s="37">
        <f ca="1">(Participaciones!DI5*VLs!DI5)/SUMPRODUCT(Participaciones!DI$2:DI$100,VLs!DI$2:DI$100)</f>
        <v>0</v>
      </c>
      <c r="DJ5" s="37">
        <f ca="1">(Participaciones!DJ5*VLs!DJ5)/SUMPRODUCT(Participaciones!DJ$2:DJ$100,VLs!DJ$2:DJ$100)</f>
        <v>0</v>
      </c>
      <c r="DK5" s="37">
        <f ca="1">(Participaciones!DK5*VLs!DK5)/SUMPRODUCT(Participaciones!DK$2:DK$100,VLs!DK$2:DK$100)</f>
        <v>0</v>
      </c>
      <c r="DL5" s="37">
        <f ca="1">(Participaciones!DL5*VLs!DL5)/SUMPRODUCT(Participaciones!DL$2:DL$100,VLs!DL$2:DL$100)</f>
        <v>0</v>
      </c>
      <c r="DM5" s="37">
        <f ca="1">(Participaciones!DM5*VLs!DM5)/SUMPRODUCT(Participaciones!DM$2:DM$100,VLs!DM$2:DM$100)</f>
        <v>0</v>
      </c>
      <c r="DN5" s="37">
        <f ca="1">(Participaciones!DN5*VLs!DN5)/SUMPRODUCT(Participaciones!DN$2:DN$100,VLs!DN$2:DN$100)</f>
        <v>0</v>
      </c>
      <c r="DO5" s="37">
        <f ca="1">(Participaciones!DO5*VLs!DO5)/SUMPRODUCT(Participaciones!DO$2:DO$100,VLs!DO$2:DO$100)</f>
        <v>0</v>
      </c>
      <c r="DP5" s="37">
        <f ca="1">(Participaciones!DP5*VLs!DP5)/SUMPRODUCT(Participaciones!DP$2:DP$100,VLs!DP$2:DP$100)</f>
        <v>0</v>
      </c>
      <c r="DQ5" s="37">
        <f ca="1">(Participaciones!DQ5*VLs!DQ5)/SUMPRODUCT(Participaciones!DQ$2:DQ$100,VLs!DQ$2:DQ$100)</f>
        <v>0</v>
      </c>
      <c r="DR5" s="37">
        <f ca="1">(Participaciones!DR5*VLs!DR5)/SUMPRODUCT(Participaciones!DR$2:DR$100,VLs!DR$2:DR$100)</f>
        <v>0</v>
      </c>
      <c r="DS5" s="37">
        <f ca="1">(Participaciones!DS5*VLs!DS5)/SUMPRODUCT(Participaciones!DS$2:DS$100,VLs!DS$2:DS$100)</f>
        <v>0</v>
      </c>
      <c r="DT5" s="37">
        <f ca="1">(Participaciones!DT5*VLs!DT5)/SUMPRODUCT(Participaciones!DT$2:DT$100,VLs!DT$2:DT$100)</f>
        <v>0</v>
      </c>
      <c r="DU5" s="37">
        <f ca="1">(Participaciones!DU5*VLs!DU5)/SUMPRODUCT(Participaciones!DU$2:DU$100,VLs!DU$2:DU$100)</f>
        <v>0</v>
      </c>
      <c r="DV5" s="37">
        <f ca="1">(Participaciones!DV5*VLs!DV5)/SUMPRODUCT(Participaciones!DV$2:DV$100,VLs!DV$2:DV$100)</f>
        <v>0</v>
      </c>
      <c r="DW5" s="37">
        <f ca="1">(Participaciones!DW5*VLs!DW5)/SUMPRODUCT(Participaciones!DW$2:DW$100,VLs!DW$2:DW$100)</f>
        <v>0</v>
      </c>
      <c r="DX5" s="37">
        <f ca="1">(Participaciones!DX5*VLs!DX5)/SUMPRODUCT(Participaciones!DX$2:DX$100,VLs!DX$2:DX$100)</f>
        <v>0</v>
      </c>
      <c r="DY5" s="37">
        <f ca="1">(Participaciones!DY5*VLs!DY5)/SUMPRODUCT(Participaciones!DY$2:DY$100,VLs!DY$2:DY$100)</f>
        <v>0</v>
      </c>
      <c r="DZ5" s="37">
        <f ca="1">(Participaciones!DZ5*VLs!DZ5)/SUMPRODUCT(Participaciones!DZ$2:DZ$100,VLs!DZ$2:DZ$100)</f>
        <v>0</v>
      </c>
      <c r="EA5" s="37">
        <f ca="1">(Participaciones!EA5*VLs!EA5)/SUMPRODUCT(Participaciones!EA$2:EA$100,VLs!EA$2:EA$100)</f>
        <v>0</v>
      </c>
      <c r="EB5" s="37">
        <f ca="1">(Participaciones!EB5*VLs!EB5)/SUMPRODUCT(Participaciones!EB$2:EB$100,VLs!EB$2:EB$100)</f>
        <v>0</v>
      </c>
      <c r="EC5" s="37">
        <f ca="1">(Participaciones!EC5*VLs!EC5)/SUMPRODUCT(Participaciones!EC$2:EC$100,VLs!EC$2:EC$100)</f>
        <v>0</v>
      </c>
      <c r="ED5" s="37">
        <f ca="1">(Participaciones!ED5*VLs!ED5)/SUMPRODUCT(Participaciones!ED$2:ED$100,VLs!ED$2:ED$100)</f>
        <v>0</v>
      </c>
      <c r="EE5" s="37">
        <f ca="1">(Participaciones!EE5*VLs!EE5)/SUMPRODUCT(Participaciones!EE$2:EE$100,VLs!EE$2:EE$100)</f>
        <v>0</v>
      </c>
      <c r="EF5" s="37">
        <f ca="1">(Participaciones!EF5*VLs!EF5)/SUMPRODUCT(Participaciones!EF$2:EF$100,VLs!EF$2:EF$100)</f>
        <v>0</v>
      </c>
      <c r="EG5" s="37">
        <f ca="1">(Participaciones!EG5*VLs!EG5)/SUMPRODUCT(Participaciones!EG$2:EG$100,VLs!EG$2:EG$100)</f>
        <v>0</v>
      </c>
      <c r="EH5" s="37">
        <f ca="1">(Participaciones!EH5*VLs!EH5)/SUMPRODUCT(Participaciones!EH$2:EH$100,VLs!EH$2:EH$100)</f>
        <v>0</v>
      </c>
      <c r="EI5" s="37">
        <f ca="1">(Participaciones!EI5*VLs!EI5)/SUMPRODUCT(Participaciones!EI$2:EI$100,VLs!EI$2:EI$100)</f>
        <v>0</v>
      </c>
      <c r="EJ5" s="37">
        <f ca="1">(Participaciones!EJ5*VLs!EJ5)/SUMPRODUCT(Participaciones!EJ$2:EJ$100,VLs!EJ$2:EJ$100)</f>
        <v>0</v>
      </c>
      <c r="EK5" s="37">
        <f ca="1">(Participaciones!EK5*VLs!EK5)/SUMPRODUCT(Participaciones!EK$2:EK$100,VLs!EK$2:EK$100)</f>
        <v>0</v>
      </c>
      <c r="EL5" s="37">
        <f ca="1">(Participaciones!EL5*VLs!EL5)/SUMPRODUCT(Participaciones!EL$2:EL$100,VLs!EL$2:EL$100)</f>
        <v>0</v>
      </c>
      <c r="EM5" s="37">
        <f ca="1">(Participaciones!EM5*VLs!EM5)/SUMPRODUCT(Participaciones!EM$2:EM$100,VLs!EM$2:EM$100)</f>
        <v>0</v>
      </c>
      <c r="EN5" s="37">
        <f ca="1">(Participaciones!EN5*VLs!EN5)/SUMPRODUCT(Participaciones!EN$2:EN$100,VLs!EN$2:EN$100)</f>
        <v>0</v>
      </c>
      <c r="EO5" s="37">
        <f ca="1">(Participaciones!EO5*VLs!EO5)/SUMPRODUCT(Participaciones!EO$2:EO$100,VLs!EO$2:EO$100)</f>
        <v>0</v>
      </c>
      <c r="EP5" s="37">
        <f ca="1">(Participaciones!EP5*VLs!EP5)/SUMPRODUCT(Participaciones!EP$2:EP$100,VLs!EP$2:EP$100)</f>
        <v>0</v>
      </c>
      <c r="EQ5" s="37">
        <f ca="1">(Participaciones!EQ5*VLs!EQ5)/SUMPRODUCT(Participaciones!EQ$2:EQ$100,VLs!EQ$2:EQ$100)</f>
        <v>0</v>
      </c>
      <c r="ER5" s="37">
        <f ca="1">(Participaciones!ER5*VLs!ER5)/SUMPRODUCT(Participaciones!ER$2:ER$100,VLs!ER$2:ER$100)</f>
        <v>0</v>
      </c>
      <c r="ES5" s="37">
        <f ca="1">(Participaciones!ES5*VLs!ES5)/SUMPRODUCT(Participaciones!ES$2:ES$100,VLs!ES$2:ES$100)</f>
        <v>0</v>
      </c>
      <c r="ET5" s="37">
        <f ca="1">(Participaciones!ET5*VLs!ET5)/SUMPRODUCT(Participaciones!ET$2:ET$100,VLs!ET$2:ET$100)</f>
        <v>0</v>
      </c>
      <c r="EU5" s="37">
        <f ca="1">(Participaciones!EU5*VLs!EU5)/SUMPRODUCT(Participaciones!EU$2:EU$100,VLs!EU$2:EU$100)</f>
        <v>0</v>
      </c>
      <c r="EV5" s="37">
        <f ca="1">(Participaciones!EV5*VLs!EV5)/SUMPRODUCT(Participaciones!EV$2:EV$100,VLs!EV$2:EV$100)</f>
        <v>0</v>
      </c>
      <c r="EW5" s="37">
        <f ca="1">(Participaciones!EW5*VLs!EW5)/SUMPRODUCT(Participaciones!EW$2:EW$100,VLs!EW$2:EW$100)</f>
        <v>0</v>
      </c>
      <c r="EX5" s="37">
        <f ca="1">(Participaciones!EX5*VLs!EX5)/SUMPRODUCT(Participaciones!EX$2:EX$100,VLs!EX$2:EX$100)</f>
        <v>0</v>
      </c>
      <c r="EY5" s="37">
        <f ca="1">(Participaciones!EY5*VLs!EY5)/SUMPRODUCT(Participaciones!EY$2:EY$100,VLs!EY$2:EY$100)</f>
        <v>0</v>
      </c>
      <c r="EZ5" s="37">
        <f ca="1">(Participaciones!EZ5*VLs!EZ5)/SUMPRODUCT(Participaciones!EZ$2:EZ$100,VLs!EZ$2:EZ$100)</f>
        <v>0</v>
      </c>
      <c r="FA5" s="37">
        <f ca="1">(Participaciones!FA5*VLs!FA5)/SUMPRODUCT(Participaciones!FA$2:FA$100,VLs!FA$2:FA$100)</f>
        <v>0</v>
      </c>
      <c r="FB5" s="37">
        <f ca="1">(Participaciones!FB5*VLs!FB5)/SUMPRODUCT(Participaciones!FB$2:FB$100,VLs!FB$2:FB$100)</f>
        <v>0</v>
      </c>
      <c r="FC5" s="37">
        <f ca="1">(Participaciones!FC5*VLs!FC5)/SUMPRODUCT(Participaciones!FC$2:FC$100,VLs!FC$2:FC$100)</f>
        <v>0</v>
      </c>
      <c r="FD5" s="37">
        <f ca="1">(Participaciones!FD5*VLs!FD5)/SUMPRODUCT(Participaciones!FD$2:FD$100,VLs!FD$2:FD$100)</f>
        <v>0</v>
      </c>
      <c r="FE5" s="37">
        <f ca="1">(Participaciones!FE5*VLs!FE5)/SUMPRODUCT(Participaciones!FE$2:FE$100,VLs!FE$2:FE$100)</f>
        <v>0</v>
      </c>
      <c r="FF5" s="37">
        <f ca="1">(Participaciones!FF5*VLs!FF5)/SUMPRODUCT(Participaciones!FF$2:FF$100,VLs!FF$2:FF$100)</f>
        <v>0</v>
      </c>
      <c r="FG5" s="37">
        <f ca="1">(Participaciones!FG5*VLs!FG5)/SUMPRODUCT(Participaciones!FG$2:FG$100,VLs!FG$2:FG$100)</f>
        <v>0</v>
      </c>
      <c r="FH5" s="37">
        <f ca="1">(Participaciones!FH5*VLs!FH5)/SUMPRODUCT(Participaciones!FH$2:FH$100,VLs!FH$2:FH$100)</f>
        <v>0</v>
      </c>
      <c r="FI5" s="37">
        <f ca="1">(Participaciones!FI5*VLs!FI5)/SUMPRODUCT(Participaciones!FI$2:FI$100,VLs!FI$2:FI$100)</f>
        <v>0</v>
      </c>
      <c r="FJ5" s="37">
        <f ca="1">(Participaciones!FJ5*VLs!FJ5)/SUMPRODUCT(Participaciones!FJ$2:FJ$100,VLs!FJ$2:FJ$100)</f>
        <v>0</v>
      </c>
      <c r="FK5" s="37">
        <f ca="1">(Participaciones!FK5*VLs!FK5)/SUMPRODUCT(Participaciones!FK$2:FK$100,VLs!FK$2:FK$100)</f>
        <v>0</v>
      </c>
      <c r="FL5" s="37">
        <f ca="1">(Participaciones!FL5*VLs!FL5)/SUMPRODUCT(Participaciones!FL$2:FL$100,VLs!FL$2:FL$100)</f>
        <v>0</v>
      </c>
      <c r="FM5" s="37">
        <f ca="1">(Participaciones!FM5*VLs!FM5)/SUMPRODUCT(Participaciones!FM$2:FM$100,VLs!FM$2:FM$100)</f>
        <v>0</v>
      </c>
      <c r="FN5" s="37">
        <f ca="1">(Participaciones!FN5*VLs!FN5)/SUMPRODUCT(Participaciones!FN$2:FN$100,VLs!FN$2:FN$100)</f>
        <v>0</v>
      </c>
      <c r="FO5" s="37">
        <f ca="1">(Participaciones!FO5*VLs!FO5)/SUMPRODUCT(Participaciones!FO$2:FO$100,VLs!FO$2:FO$100)</f>
        <v>0</v>
      </c>
      <c r="FP5" s="37">
        <f ca="1">(Participaciones!FP5*VLs!FP5)/SUMPRODUCT(Participaciones!FP$2:FP$100,VLs!FP$2:FP$100)</f>
        <v>0</v>
      </c>
      <c r="FQ5" s="37">
        <f ca="1">(Participaciones!FQ5*VLs!FQ5)/SUMPRODUCT(Participaciones!FQ$2:FQ$100,VLs!FQ$2:FQ$100)</f>
        <v>0</v>
      </c>
      <c r="FR5" s="37">
        <f ca="1">(Participaciones!FR5*VLs!FR5)/SUMPRODUCT(Participaciones!FR$2:FR$100,VLs!FR$2:FR$100)</f>
        <v>0</v>
      </c>
      <c r="FS5" s="37">
        <f ca="1">(Participaciones!FS5*VLs!FS5)/SUMPRODUCT(Participaciones!FS$2:FS$100,VLs!FS$2:FS$100)</f>
        <v>0</v>
      </c>
      <c r="FT5" s="37">
        <f ca="1">(Participaciones!FT5*VLs!FT5)/SUMPRODUCT(Participaciones!FT$2:FT$100,VLs!FT$2:FT$100)</f>
        <v>0</v>
      </c>
      <c r="FU5" s="37">
        <f ca="1">(Participaciones!FU5*VLs!FU5)/SUMPRODUCT(Participaciones!FU$2:FU$100,VLs!FU$2:FU$100)</f>
        <v>0</v>
      </c>
      <c r="FV5" s="37">
        <f ca="1">(Participaciones!FV5*VLs!FV5)/SUMPRODUCT(Participaciones!FV$2:FV$100,VLs!FV$2:FV$100)</f>
        <v>0</v>
      </c>
      <c r="FW5" s="37">
        <f ca="1">(Participaciones!FW5*VLs!FW5)/SUMPRODUCT(Participaciones!FW$2:FW$100,VLs!FW$2:FW$100)</f>
        <v>0</v>
      </c>
      <c r="FX5" s="37">
        <f ca="1">(Participaciones!FX5*VLs!FX5)/SUMPRODUCT(Participaciones!FX$2:FX$100,VLs!FX$2:FX$100)</f>
        <v>0</v>
      </c>
      <c r="FY5" s="37">
        <f ca="1">(Participaciones!FY5*VLs!FY5)/SUMPRODUCT(Participaciones!FY$2:FY$100,VLs!FY$2:FY$100)</f>
        <v>0</v>
      </c>
      <c r="FZ5" s="37">
        <f ca="1">(Participaciones!FZ5*VLs!FZ5)/SUMPRODUCT(Participaciones!FZ$2:FZ$100,VLs!FZ$2:FZ$100)</f>
        <v>0</v>
      </c>
      <c r="GA5" s="37">
        <f ca="1">(Participaciones!GA5*VLs!GA5)/SUMPRODUCT(Participaciones!GA$2:GA$100,VLs!GA$2:GA$100)</f>
        <v>0</v>
      </c>
      <c r="GB5" s="37">
        <f ca="1">(Participaciones!GB5*VLs!GB5)/SUMPRODUCT(Participaciones!GB$2:GB$100,VLs!GB$2:GB$100)</f>
        <v>0</v>
      </c>
      <c r="GC5" s="37">
        <f ca="1">(Participaciones!GC5*VLs!GC5)/SUMPRODUCT(Participaciones!GC$2:GC$100,VLs!GC$2:GC$100)</f>
        <v>0</v>
      </c>
      <c r="GD5" s="37">
        <f ca="1">(Participaciones!GD5*VLs!GD5)/SUMPRODUCT(Participaciones!GD$2:GD$100,VLs!GD$2:GD$100)</f>
        <v>0</v>
      </c>
      <c r="GE5" s="37">
        <f ca="1">(Participaciones!GE5*VLs!GE5)/SUMPRODUCT(Participaciones!GE$2:GE$100,VLs!GE$2:GE$100)</f>
        <v>0</v>
      </c>
      <c r="GF5" s="37">
        <f ca="1">(Participaciones!GF5*VLs!GF5)/SUMPRODUCT(Participaciones!GF$2:GF$100,VLs!GF$2:GF$100)</f>
        <v>0</v>
      </c>
      <c r="GG5" s="37">
        <f ca="1">(Participaciones!GG5*VLs!GG5)/SUMPRODUCT(Participaciones!GG$2:GG$100,VLs!GG$2:GG$100)</f>
        <v>0</v>
      </c>
      <c r="GH5" s="37">
        <f ca="1">(Participaciones!GH5*VLs!GH5)/SUMPRODUCT(Participaciones!GH$2:GH$100,VLs!GH$2:GH$100)</f>
        <v>0</v>
      </c>
      <c r="GI5" s="37">
        <f ca="1">(Participaciones!GI5*VLs!GI5)/SUMPRODUCT(Participaciones!GI$2:GI$100,VLs!GI$2:GI$100)</f>
        <v>0</v>
      </c>
      <c r="GJ5" s="37">
        <f ca="1">(Participaciones!GJ5*VLs!GJ5)/SUMPRODUCT(Participaciones!GJ$2:GJ$100,VLs!GJ$2:GJ$100)</f>
        <v>0</v>
      </c>
      <c r="GK5" s="37">
        <f ca="1">(Participaciones!GK5*VLs!GK5)/SUMPRODUCT(Participaciones!GK$2:GK$100,VLs!GK$2:GK$100)</f>
        <v>0</v>
      </c>
      <c r="GL5" s="37">
        <f ca="1">(Participaciones!GL5*VLs!GL5)/SUMPRODUCT(Participaciones!GL$2:GL$100,VLs!GL$2:GL$100)</f>
        <v>0</v>
      </c>
      <c r="GM5" s="37">
        <f ca="1">(Participaciones!GM5*VLs!GM5)/SUMPRODUCT(Participaciones!GM$2:GM$100,VLs!GM$2:GM$100)</f>
        <v>0</v>
      </c>
      <c r="GN5" s="37">
        <f ca="1">(Participaciones!GN5*VLs!GN5)/SUMPRODUCT(Participaciones!GN$2:GN$100,VLs!GN$2:GN$100)</f>
        <v>0</v>
      </c>
      <c r="GO5" s="37">
        <f ca="1">(Participaciones!GO5*VLs!GO5)/SUMPRODUCT(Participaciones!GO$2:GO$100,VLs!GO$2:GO$100)</f>
        <v>0</v>
      </c>
      <c r="GP5" s="37">
        <f ca="1">(Participaciones!GP5*VLs!GP5)/SUMPRODUCT(Participaciones!GP$2:GP$100,VLs!GP$2:GP$100)</f>
        <v>0</v>
      </c>
      <c r="GQ5" s="37">
        <f ca="1">(Participaciones!GQ5*VLs!GQ5)/SUMPRODUCT(Participaciones!GQ$2:GQ$100,VLs!GQ$2:GQ$100)</f>
        <v>0</v>
      </c>
      <c r="GR5" s="37">
        <f ca="1">(Participaciones!GR5*VLs!GR5)/SUMPRODUCT(Participaciones!GR$2:GR$100,VLs!GR$2:GR$100)</f>
        <v>0</v>
      </c>
      <c r="GS5" s="37">
        <f ca="1">(Participaciones!GS5*VLs!GS5)/SUMPRODUCT(Participaciones!GS$2:GS$100,VLs!GS$2:GS$100)</f>
        <v>0</v>
      </c>
      <c r="GT5" s="37">
        <f ca="1">(Participaciones!GT5*VLs!GT5)/SUMPRODUCT(Participaciones!GT$2:GT$100,VLs!GT$2:GT$100)</f>
        <v>0</v>
      </c>
      <c r="GU5" s="37">
        <f ca="1">(Participaciones!GU5*VLs!GU5)/SUMPRODUCT(Participaciones!GU$2:GU$100,VLs!GU$2:GU$100)</f>
        <v>0</v>
      </c>
      <c r="GV5" s="37">
        <f ca="1">(Participaciones!GV5*VLs!GV5)/SUMPRODUCT(Participaciones!GV$2:GV$100,VLs!GV$2:GV$100)</f>
        <v>0</v>
      </c>
      <c r="GW5" s="37">
        <f ca="1">(Participaciones!GW5*VLs!GW5)/SUMPRODUCT(Participaciones!GW$2:GW$100,VLs!GW$2:GW$100)</f>
        <v>0</v>
      </c>
      <c r="GX5" s="37">
        <f ca="1">(Participaciones!GX5*VLs!GX5)/SUMPRODUCT(Participaciones!GX$2:GX$100,VLs!GX$2:GX$100)</f>
        <v>0</v>
      </c>
      <c r="GY5" s="37">
        <f ca="1">(Participaciones!GY5*VLs!GY5)/SUMPRODUCT(Participaciones!GY$2:GY$100,VLs!GY$2:GY$100)</f>
        <v>0</v>
      </c>
      <c r="GZ5" s="37">
        <f ca="1">(Participaciones!GZ5*VLs!GZ5)/SUMPRODUCT(Participaciones!GZ$2:GZ$100,VLs!GZ$2:GZ$100)</f>
        <v>0</v>
      </c>
      <c r="HA5" s="37">
        <f ca="1">(Participaciones!HA5*VLs!HA5)/SUMPRODUCT(Participaciones!HA$2:HA$100,VLs!HA$2:HA$100)</f>
        <v>0</v>
      </c>
      <c r="HB5" s="37">
        <f ca="1">(Participaciones!HB5*VLs!HB5)/SUMPRODUCT(Participaciones!HB$2:HB$100,VLs!HB$2:HB$100)</f>
        <v>0</v>
      </c>
      <c r="HC5" s="37">
        <f ca="1">(Participaciones!HC5*VLs!HC5)/SUMPRODUCT(Participaciones!HC$2:HC$100,VLs!HC$2:HC$100)</f>
        <v>0</v>
      </c>
      <c r="HD5" s="37">
        <f ca="1">(Participaciones!HD5*VLs!HD5)/SUMPRODUCT(Participaciones!HD$2:HD$100,VLs!HD$2:HD$100)</f>
        <v>0</v>
      </c>
      <c r="HE5" s="37">
        <f ca="1">(Participaciones!HE5*VLs!HE5)/SUMPRODUCT(Participaciones!HE$2:HE$100,VLs!HE$2:HE$100)</f>
        <v>0</v>
      </c>
      <c r="HF5" s="37">
        <f ca="1">(Participaciones!HF5*VLs!HF5)/SUMPRODUCT(Participaciones!HF$2:HF$100,VLs!HF$2:HF$100)</f>
        <v>0</v>
      </c>
      <c r="HG5" s="37">
        <f ca="1">(Participaciones!HG5*VLs!HG5)/SUMPRODUCT(Participaciones!HG$2:HG$100,VLs!HG$2:HG$100)</f>
        <v>0</v>
      </c>
      <c r="HH5" s="37">
        <f ca="1">(Participaciones!HH5*VLs!HH5)/SUMPRODUCT(Participaciones!HH$2:HH$100,VLs!HH$2:HH$100)</f>
        <v>0</v>
      </c>
      <c r="HI5" s="37">
        <f ca="1">(Participaciones!HI5*VLs!HI5)/SUMPRODUCT(Participaciones!HI$2:HI$100,VLs!HI$2:HI$100)</f>
        <v>0</v>
      </c>
      <c r="HJ5" s="37">
        <f ca="1">(Participaciones!HJ5*VLs!HJ5)/SUMPRODUCT(Participaciones!HJ$2:HJ$100,VLs!HJ$2:HJ$100)</f>
        <v>0</v>
      </c>
      <c r="HK5" s="37">
        <f ca="1">(Participaciones!HK5*VLs!HK5)/SUMPRODUCT(Participaciones!HK$2:HK$100,VLs!HK$2:HK$100)</f>
        <v>0</v>
      </c>
      <c r="HL5" s="37">
        <f ca="1">(Participaciones!HL5*VLs!HL5)/SUMPRODUCT(Participaciones!HL$2:HL$100,VLs!HL$2:HL$100)</f>
        <v>0</v>
      </c>
      <c r="HM5" s="37">
        <f ca="1">(Participaciones!HM5*VLs!HM5)/SUMPRODUCT(Participaciones!HM$2:HM$100,VLs!HM$2:HM$100)</f>
        <v>0</v>
      </c>
      <c r="HN5" s="37">
        <f ca="1">(Participaciones!HN5*VLs!HN5)/SUMPRODUCT(Participaciones!HN$2:HN$100,VLs!HN$2:HN$100)</f>
        <v>0</v>
      </c>
      <c r="HO5" s="37">
        <f ca="1">(Participaciones!HO5*VLs!HO5)/SUMPRODUCT(Participaciones!HO$2:HO$100,VLs!HO$2:HO$100)</f>
        <v>0</v>
      </c>
      <c r="HP5" s="37">
        <f ca="1">(Participaciones!HP5*VLs!HP5)/SUMPRODUCT(Participaciones!HP$2:HP$100,VLs!HP$2:HP$100)</f>
        <v>0</v>
      </c>
      <c r="HQ5" s="37">
        <f ca="1">(Participaciones!HQ5*VLs!HQ5)/SUMPRODUCT(Participaciones!HQ$2:HQ$100,VLs!HQ$2:HQ$100)</f>
        <v>0</v>
      </c>
      <c r="HR5" s="37">
        <f ca="1">(Participaciones!HR5*VLs!HR5)/SUMPRODUCT(Participaciones!HR$2:HR$100,VLs!HR$2:HR$100)</f>
        <v>0</v>
      </c>
      <c r="HS5" s="37">
        <f ca="1">(Participaciones!HS5*VLs!HS5)/SUMPRODUCT(Participaciones!HS$2:HS$100,VLs!HS$2:HS$100)</f>
        <v>0</v>
      </c>
      <c r="HT5" s="37">
        <f ca="1">(Participaciones!HT5*VLs!HT5)/SUMPRODUCT(Participaciones!HT$2:HT$100,VLs!HT$2:HT$100)</f>
        <v>0</v>
      </c>
      <c r="HU5" s="37">
        <f ca="1">(Participaciones!HU5*VLs!HU5)/SUMPRODUCT(Participaciones!HU$2:HU$100,VLs!HU$2:HU$100)</f>
        <v>0</v>
      </c>
      <c r="HV5" s="37">
        <f ca="1">(Participaciones!HV5*VLs!HV5)/SUMPRODUCT(Participaciones!HV$2:HV$100,VLs!HV$2:HV$100)</f>
        <v>0</v>
      </c>
      <c r="HW5" s="37">
        <f ca="1">(Participaciones!HW5*VLs!HW5)/SUMPRODUCT(Participaciones!HW$2:HW$100,VLs!HW$2:HW$100)</f>
        <v>0</v>
      </c>
      <c r="HX5" s="37">
        <f ca="1">(Participaciones!HX5*VLs!HX5)/SUMPRODUCT(Participaciones!HX$2:HX$100,VLs!HX$2:HX$100)</f>
        <v>0</v>
      </c>
      <c r="HY5" s="37">
        <f ca="1">(Participaciones!HY5*VLs!HY5)/SUMPRODUCT(Participaciones!HY$2:HY$100,VLs!HY$2:HY$100)</f>
        <v>0</v>
      </c>
      <c r="HZ5" s="37">
        <f ca="1">(Participaciones!HZ5*VLs!HZ5)/SUMPRODUCT(Participaciones!HZ$2:HZ$100,VLs!HZ$2:HZ$100)</f>
        <v>0</v>
      </c>
      <c r="IA5" s="37">
        <f ca="1">(Participaciones!IA5*VLs!IA5)/SUMPRODUCT(Participaciones!IA$2:IA$100,VLs!IA$2:IA$100)</f>
        <v>0</v>
      </c>
      <c r="IB5" s="37">
        <f ca="1">(Participaciones!IB5*VLs!IB5)/SUMPRODUCT(Participaciones!IB$2:IB$100,VLs!IB$2:IB$100)</f>
        <v>0</v>
      </c>
      <c r="IC5" s="37">
        <f ca="1">(Participaciones!IC5*VLs!IC5)/SUMPRODUCT(Participaciones!IC$2:IC$100,VLs!IC$2:IC$100)</f>
        <v>0</v>
      </c>
      <c r="ID5" s="37">
        <f ca="1">(Participaciones!ID5*VLs!ID5)/SUMPRODUCT(Participaciones!ID$2:ID$100,VLs!ID$2:ID$100)</f>
        <v>0</v>
      </c>
      <c r="IE5" s="37">
        <f ca="1">(Participaciones!IE5*VLs!IE5)/SUMPRODUCT(Participaciones!IE$2:IE$100,VLs!IE$2:IE$100)</f>
        <v>0</v>
      </c>
      <c r="IF5" s="37">
        <f ca="1">(Participaciones!IF5*VLs!IF5)/SUMPRODUCT(Participaciones!IF$2:IF$100,VLs!IF$2:IF$100)</f>
        <v>0</v>
      </c>
      <c r="IG5" s="37">
        <f ca="1">(Participaciones!IG5*VLs!IG5)/SUMPRODUCT(Participaciones!IG$2:IG$100,VLs!IG$2:IG$100)</f>
        <v>0</v>
      </c>
      <c r="IH5" s="37">
        <f ca="1">(Participaciones!IH5*VLs!IH5)/SUMPRODUCT(Participaciones!IH$2:IH$100,VLs!IH$2:IH$100)</f>
        <v>0</v>
      </c>
      <c r="II5" s="37">
        <f ca="1">(Participaciones!II5*VLs!II5)/SUMPRODUCT(Participaciones!II$2:II$100,VLs!II$2:II$100)</f>
        <v>0</v>
      </c>
      <c r="IJ5" s="37">
        <f ca="1">(Participaciones!IJ5*VLs!IJ5)/SUMPRODUCT(Participaciones!IJ$2:IJ$100,VLs!IJ$2:IJ$100)</f>
        <v>0</v>
      </c>
      <c r="IK5" s="37">
        <f ca="1">(Participaciones!IK5*VLs!IK5)/SUMPRODUCT(Participaciones!IK$2:IK$100,VLs!IK$2:IK$100)</f>
        <v>0</v>
      </c>
      <c r="IL5" s="37">
        <f ca="1">(Participaciones!IL5*VLs!IL5)/SUMPRODUCT(Participaciones!IL$2:IL$100,VLs!IL$2:IL$100)</f>
        <v>0</v>
      </c>
      <c r="IM5" s="37">
        <f ca="1">(Participaciones!IM5*VLs!IM5)/SUMPRODUCT(Participaciones!IM$2:IM$100,VLs!IM$2:IM$100)</f>
        <v>0</v>
      </c>
      <c r="IN5" s="37">
        <f ca="1">(Participaciones!IN5*VLs!IN5)/SUMPRODUCT(Participaciones!IN$2:IN$100,VLs!IN$2:IN$100)</f>
        <v>0</v>
      </c>
      <c r="IO5" s="37">
        <f ca="1">(Participaciones!IO5*VLs!IO5)/SUMPRODUCT(Participaciones!IO$2:IO$100,VLs!IO$2:IO$100)</f>
        <v>0</v>
      </c>
      <c r="IP5" s="37">
        <f ca="1">(Participaciones!IP5*VLs!IP5)/SUMPRODUCT(Participaciones!IP$2:IP$100,VLs!IP$2:IP$100)</f>
        <v>0</v>
      </c>
      <c r="IQ5" s="37">
        <f ca="1">(Participaciones!IQ5*VLs!IQ5)/SUMPRODUCT(Participaciones!IQ$2:IQ$100,VLs!IQ$2:IQ$100)</f>
        <v>0</v>
      </c>
      <c r="IR5" s="37">
        <f ca="1">(Participaciones!IR5*VLs!IR5)/SUMPRODUCT(Participaciones!IR$2:IR$100,VLs!IR$2:IR$100)</f>
        <v>0</v>
      </c>
      <c r="IS5" s="37">
        <f ca="1">(Participaciones!IS5*VLs!IS5)/SUMPRODUCT(Participaciones!IS$2:IS$100,VLs!IS$2:IS$100)</f>
        <v>0</v>
      </c>
      <c r="IT5" s="37">
        <f ca="1">(Participaciones!IT5*VLs!IT5)/SUMPRODUCT(Participaciones!IT$2:IT$100,VLs!IT$2:IT$100)</f>
        <v>0</v>
      </c>
      <c r="IU5" s="37">
        <f ca="1">(Participaciones!IU5*VLs!IU5)/SUMPRODUCT(Participaciones!IU$2:IU$100,VLs!IU$2:IU$100)</f>
        <v>0</v>
      </c>
      <c r="IV5" s="37">
        <f ca="1">(Participaciones!IV5*VLs!IV5)/SUMPRODUCT(Participaciones!IV$2:IV$100,VLs!IV$2:IV$100)</f>
        <v>0</v>
      </c>
      <c r="IW5" s="37">
        <f ca="1">(Participaciones!IW5*VLs!IW5)/SUMPRODUCT(Participaciones!IW$2:IW$100,VLs!IW$2:IW$100)</f>
        <v>0</v>
      </c>
      <c r="IX5" s="37">
        <f ca="1">(Participaciones!IX5*VLs!IX5)/SUMPRODUCT(Participaciones!IX$2:IX$100,VLs!IX$2:IX$100)</f>
        <v>0</v>
      </c>
      <c r="IY5" s="37">
        <f ca="1">(Participaciones!IY5*VLs!IY5)/SUMPRODUCT(Participaciones!IY$2:IY$100,VLs!IY$2:IY$100)</f>
        <v>0</v>
      </c>
      <c r="IZ5" s="37">
        <f ca="1">(Participaciones!IZ5*VLs!IZ5)/SUMPRODUCT(Participaciones!IZ$2:IZ$100,VLs!IZ$2:IZ$100)</f>
        <v>0</v>
      </c>
      <c r="JA5" s="37">
        <f ca="1">(Participaciones!JA5*VLs!JA5)/SUMPRODUCT(Participaciones!JA$2:JA$100,VLs!JA$2:JA$100)</f>
        <v>0</v>
      </c>
      <c r="JB5" s="37">
        <f ca="1">(Participaciones!JB5*VLs!JB5)/SUMPRODUCT(Participaciones!JB$2:JB$100,VLs!JB$2:JB$100)</f>
        <v>0</v>
      </c>
      <c r="JC5" s="37">
        <f ca="1">(Participaciones!JC5*VLs!JC5)/SUMPRODUCT(Participaciones!JC$2:JC$100,VLs!JC$2:JC$100)</f>
        <v>0</v>
      </c>
      <c r="JD5" s="37">
        <f ca="1">(Participaciones!JD5*VLs!JD5)/SUMPRODUCT(Participaciones!JD$2:JD$100,VLs!JD$2:JD$100)</f>
        <v>0</v>
      </c>
      <c r="JE5" s="37">
        <f ca="1">(Participaciones!JE5*VLs!JE5)/SUMPRODUCT(Participaciones!JE$2:JE$100,VLs!JE$2:JE$100)</f>
        <v>0</v>
      </c>
      <c r="JF5" s="37">
        <f ca="1">(Participaciones!JF5*VLs!JF5)/SUMPRODUCT(Participaciones!JF$2:JF$100,VLs!JF$2:JF$100)</f>
        <v>0</v>
      </c>
      <c r="JG5" s="37">
        <f ca="1">(Participaciones!JG5*VLs!JG5)/SUMPRODUCT(Participaciones!JG$2:JG$100,VLs!JG$2:JG$100)</f>
        <v>0</v>
      </c>
      <c r="JH5" s="37">
        <f ca="1">(Participaciones!JH5*VLs!JH5)/SUMPRODUCT(Participaciones!JH$2:JH$100,VLs!JH$2:JH$100)</f>
        <v>0</v>
      </c>
      <c r="JI5" s="37">
        <f ca="1">(Participaciones!JI5*VLs!JI5)/SUMPRODUCT(Participaciones!JI$2:JI$100,VLs!JI$2:JI$100)</f>
        <v>0</v>
      </c>
      <c r="JJ5" s="37">
        <f ca="1">(Participaciones!JJ5*VLs!JJ5)/SUMPRODUCT(Participaciones!JJ$2:JJ$100,VLs!JJ$2:JJ$100)</f>
        <v>0</v>
      </c>
      <c r="JK5" s="37">
        <f ca="1">(Participaciones!JK5*VLs!JK5)/SUMPRODUCT(Participaciones!JK$2:JK$100,VLs!JK$2:JK$100)</f>
        <v>0</v>
      </c>
      <c r="JL5" s="37">
        <f ca="1">(Participaciones!JL5*VLs!JL5)/SUMPRODUCT(Participaciones!JL$2:JL$100,VLs!JL$2:JL$100)</f>
        <v>0</v>
      </c>
      <c r="JM5" s="37">
        <f ca="1">(Participaciones!JM5*VLs!JM5)/SUMPRODUCT(Participaciones!JM$2:JM$100,VLs!JM$2:JM$100)</f>
        <v>0</v>
      </c>
      <c r="JN5" s="37">
        <f ca="1">(Participaciones!JN5*VLs!JN5)/SUMPRODUCT(Participaciones!JN$2:JN$100,VLs!JN$2:JN$100)</f>
        <v>0</v>
      </c>
      <c r="JO5" s="37">
        <f ca="1">(Participaciones!JO5*VLs!JO5)/SUMPRODUCT(Participaciones!JO$2:JO$100,VLs!JO$2:JO$100)</f>
        <v>0</v>
      </c>
      <c r="JP5" s="37">
        <f ca="1">(Participaciones!JP5*VLs!JP5)/SUMPRODUCT(Participaciones!JP$2:JP$100,VLs!JP$2:JP$100)</f>
        <v>0</v>
      </c>
      <c r="JQ5" s="37">
        <f ca="1">(Participaciones!JQ5*VLs!JQ5)/SUMPRODUCT(Participaciones!JQ$2:JQ$100,VLs!JQ$2:JQ$100)</f>
        <v>0</v>
      </c>
      <c r="JR5" s="37">
        <f ca="1">(Participaciones!JR5*VLs!JR5)/SUMPRODUCT(Participaciones!JR$2:JR$100,VLs!JR$2:JR$100)</f>
        <v>0</v>
      </c>
      <c r="JS5" s="37">
        <f ca="1">(Participaciones!JS5*VLs!JS5)/SUMPRODUCT(Participaciones!JS$2:JS$100,VLs!JS$2:JS$100)</f>
        <v>0</v>
      </c>
      <c r="JT5" s="37">
        <f ca="1">(Participaciones!JT5*VLs!JT5)/SUMPRODUCT(Participaciones!JT$2:JT$100,VLs!JT$2:JT$100)</f>
        <v>0</v>
      </c>
      <c r="JU5" s="37">
        <f ca="1">(Participaciones!JU5*VLs!JU5)/SUMPRODUCT(Participaciones!JU$2:JU$100,VLs!JU$2:JU$100)</f>
        <v>0</v>
      </c>
      <c r="JV5" s="37">
        <f ca="1">(Participaciones!JV5*VLs!JV5)/SUMPRODUCT(Participaciones!JV$2:JV$100,VLs!JV$2:JV$100)</f>
        <v>0</v>
      </c>
      <c r="JW5" s="37">
        <f ca="1">(Participaciones!JW5*VLs!JW5)/SUMPRODUCT(Participaciones!JW$2:JW$100,VLs!JW$2:JW$100)</f>
        <v>0</v>
      </c>
      <c r="JX5" s="37">
        <f ca="1">(Participaciones!JX5*VLs!JX5)/SUMPRODUCT(Participaciones!JX$2:JX$100,VLs!JX$2:JX$100)</f>
        <v>0</v>
      </c>
      <c r="JY5" s="37">
        <f ca="1">(Participaciones!JY5*VLs!JY5)/SUMPRODUCT(Participaciones!JY$2:JY$100,VLs!JY$2:JY$100)</f>
        <v>0</v>
      </c>
      <c r="JZ5" s="37">
        <f ca="1">(Participaciones!JZ5*VLs!JZ5)/SUMPRODUCT(Participaciones!JZ$2:JZ$100,VLs!JZ$2:JZ$100)</f>
        <v>0</v>
      </c>
      <c r="KA5" s="37">
        <f ca="1">(Participaciones!KA5*VLs!KA5)/SUMPRODUCT(Participaciones!KA$2:KA$100,VLs!KA$2:KA$100)</f>
        <v>0</v>
      </c>
      <c r="KB5" s="37">
        <f ca="1">(Participaciones!KB5*VLs!KB5)/SUMPRODUCT(Participaciones!KB$2:KB$100,VLs!KB$2:KB$100)</f>
        <v>0</v>
      </c>
      <c r="KC5" s="37">
        <f ca="1">(Participaciones!KC5*VLs!KC5)/SUMPRODUCT(Participaciones!KC$2:KC$100,VLs!KC$2:KC$100)</f>
        <v>0</v>
      </c>
      <c r="KD5" s="37">
        <f ca="1">(Participaciones!KD5*VLs!KD5)/SUMPRODUCT(Participaciones!KD$2:KD$100,VLs!KD$2:KD$100)</f>
        <v>0</v>
      </c>
      <c r="KE5" s="37">
        <f ca="1">(Participaciones!KE5*VLs!KE5)/SUMPRODUCT(Participaciones!KE$2:KE$100,VLs!KE$2:KE$100)</f>
        <v>0</v>
      </c>
      <c r="KF5" s="37">
        <f ca="1">(Participaciones!KF5*VLs!KF5)/SUMPRODUCT(Participaciones!KF$2:KF$100,VLs!KF$2:KF$100)</f>
        <v>0</v>
      </c>
      <c r="KG5" s="37">
        <f ca="1">(Participaciones!KG5*VLs!KG5)/SUMPRODUCT(Participaciones!KG$2:KG$100,VLs!KG$2:KG$100)</f>
        <v>0</v>
      </c>
      <c r="KH5" s="37">
        <f ca="1">(Participaciones!KH5*VLs!KH5)/SUMPRODUCT(Participaciones!KH$2:KH$100,VLs!KH$2:KH$100)</f>
        <v>0</v>
      </c>
      <c r="KI5" s="37">
        <f ca="1">(Participaciones!KI5*VLs!KI5)/SUMPRODUCT(Participaciones!KI$2:KI$100,VLs!KI$2:KI$100)</f>
        <v>0</v>
      </c>
      <c r="KJ5" s="37">
        <f ca="1">(Participaciones!KJ5*VLs!KJ5)/SUMPRODUCT(Participaciones!KJ$2:KJ$100,VLs!KJ$2:KJ$100)</f>
        <v>0</v>
      </c>
      <c r="KK5" s="37">
        <f ca="1">(Participaciones!KK5*VLs!KK5)/SUMPRODUCT(Participaciones!KK$2:KK$100,VLs!KK$2:KK$100)</f>
        <v>0</v>
      </c>
      <c r="KL5" s="37">
        <f ca="1">(Participaciones!KL5*VLs!KL5)/SUMPRODUCT(Participaciones!KL$2:KL$100,VLs!KL$2:KL$100)</f>
        <v>0</v>
      </c>
      <c r="KM5" s="37">
        <f ca="1">(Participaciones!KM5*VLs!KM5)/SUMPRODUCT(Participaciones!KM$2:KM$100,VLs!KM$2:KM$100)</f>
        <v>0</v>
      </c>
      <c r="KN5" s="37">
        <f ca="1">(Participaciones!KN5*VLs!KN5)/SUMPRODUCT(Participaciones!KN$2:KN$100,VLs!KN$2:KN$100)</f>
        <v>0</v>
      </c>
      <c r="KO5" s="37">
        <f ca="1">(Participaciones!KO5*VLs!KO5)/SUMPRODUCT(Participaciones!KO$2:KO$100,VLs!KO$2:KO$100)</f>
        <v>0</v>
      </c>
      <c r="KP5" s="37">
        <f ca="1">(Participaciones!KP5*VLs!KP5)/SUMPRODUCT(Participaciones!KP$2:KP$100,VLs!KP$2:KP$100)</f>
        <v>0</v>
      </c>
      <c r="KQ5" s="37">
        <f ca="1">(Participaciones!KQ5*VLs!KQ5)/SUMPRODUCT(Participaciones!KQ$2:KQ$100,VLs!KQ$2:KQ$100)</f>
        <v>0</v>
      </c>
      <c r="KR5" s="37">
        <f ca="1">(Participaciones!KR5*VLs!KR5)/SUMPRODUCT(Participaciones!KR$2:KR$100,VLs!KR$2:KR$100)</f>
        <v>0</v>
      </c>
      <c r="KS5" s="37">
        <f ca="1">(Participaciones!KS5*VLs!KS5)/SUMPRODUCT(Participaciones!KS$2:KS$100,VLs!KS$2:KS$100)</f>
        <v>0</v>
      </c>
      <c r="KT5" s="37">
        <f ca="1">(Participaciones!KT5*VLs!KT5)/SUMPRODUCT(Participaciones!KT$2:KT$100,VLs!KT$2:KT$100)</f>
        <v>0</v>
      </c>
      <c r="KU5" s="37">
        <f ca="1">(Participaciones!KU5*VLs!KU5)/SUMPRODUCT(Participaciones!KU$2:KU$100,VLs!KU$2:KU$100)</f>
        <v>0</v>
      </c>
      <c r="KV5" s="37">
        <f ca="1">(Participaciones!KV5*VLs!KV5)/SUMPRODUCT(Participaciones!KV$2:KV$100,VLs!KV$2:KV$100)</f>
        <v>0</v>
      </c>
      <c r="KW5" s="37">
        <f ca="1">(Participaciones!KW5*VLs!KW5)/SUMPRODUCT(Participaciones!KW$2:KW$100,VLs!KW$2:KW$100)</f>
        <v>0</v>
      </c>
      <c r="KX5" s="37">
        <f ca="1">(Participaciones!KX5*VLs!KX5)/SUMPRODUCT(Participaciones!KX$2:KX$100,VLs!KX$2:KX$100)</f>
        <v>0</v>
      </c>
      <c r="KY5" s="37">
        <f ca="1">(Participaciones!KY5*VLs!KY5)/SUMPRODUCT(Participaciones!KY$2:KY$100,VLs!KY$2:KY$100)</f>
        <v>0</v>
      </c>
      <c r="KZ5" s="37">
        <f ca="1">(Participaciones!KZ5*VLs!KZ5)/SUMPRODUCT(Participaciones!KZ$2:KZ$100,VLs!KZ$2:KZ$100)</f>
        <v>0</v>
      </c>
      <c r="LA5" s="37">
        <f ca="1">(Participaciones!LA5*VLs!LA5)/SUMPRODUCT(Participaciones!LA$2:LA$100,VLs!LA$2:LA$100)</f>
        <v>0</v>
      </c>
      <c r="LB5" s="37">
        <f ca="1">(Participaciones!LB5*VLs!LB5)/SUMPRODUCT(Participaciones!LB$2:LB$100,VLs!LB$2:LB$100)</f>
        <v>0</v>
      </c>
      <c r="LC5" s="37">
        <f ca="1">(Participaciones!LC5*VLs!LC5)/SUMPRODUCT(Participaciones!LC$2:LC$100,VLs!LC$2:LC$100)</f>
        <v>0</v>
      </c>
      <c r="LD5" s="37">
        <f ca="1">(Participaciones!LD5*VLs!LD5)/SUMPRODUCT(Participaciones!LD$2:LD$100,VLs!LD$2:LD$100)</f>
        <v>0</v>
      </c>
      <c r="LE5" s="37">
        <f ca="1">(Participaciones!LE5*VLs!LE5)/SUMPRODUCT(Participaciones!LE$2:LE$100,VLs!LE$2:LE$100)</f>
        <v>0</v>
      </c>
      <c r="LF5" s="37">
        <f ca="1">(Participaciones!LF5*VLs!LF5)/SUMPRODUCT(Participaciones!LF$2:LF$100,VLs!LF$2:LF$100)</f>
        <v>0</v>
      </c>
      <c r="LG5" s="37">
        <f ca="1">(Participaciones!LG5*VLs!LG5)/SUMPRODUCT(Participaciones!LG$2:LG$100,VLs!LG$2:LG$100)</f>
        <v>0</v>
      </c>
      <c r="LH5" s="37">
        <f ca="1">(Participaciones!LH5*VLs!LH5)/SUMPRODUCT(Participaciones!LH$2:LH$100,VLs!LH$2:LH$100)</f>
        <v>0</v>
      </c>
      <c r="LI5" s="37">
        <f ca="1">(Participaciones!LI5*VLs!LI5)/SUMPRODUCT(Participaciones!LI$2:LI$100,VLs!LI$2:LI$100)</f>
        <v>0</v>
      </c>
      <c r="LJ5" s="37">
        <f ca="1">(Participaciones!LJ5*VLs!LJ5)/SUMPRODUCT(Participaciones!LJ$2:LJ$100,VLs!LJ$2:LJ$100)</f>
        <v>0</v>
      </c>
      <c r="LK5" s="37">
        <f ca="1">(Participaciones!LK5*VLs!LK5)/SUMPRODUCT(Participaciones!LK$2:LK$100,VLs!LK$2:LK$100)</f>
        <v>0</v>
      </c>
      <c r="LL5" s="37">
        <f ca="1">(Participaciones!LL5*VLs!LL5)/SUMPRODUCT(Participaciones!LL$2:LL$100,VLs!LL$2:LL$100)</f>
        <v>0</v>
      </c>
      <c r="LM5" s="37">
        <f ca="1">(Participaciones!LM5*VLs!LM5)/SUMPRODUCT(Participaciones!LM$2:LM$100,VLs!LM$2:LM$100)</f>
        <v>0</v>
      </c>
      <c r="LN5" s="37">
        <f ca="1">(Participaciones!LN5*VLs!LN5)/SUMPRODUCT(Participaciones!LN$2:LN$100,VLs!LN$2:LN$100)</f>
        <v>0</v>
      </c>
      <c r="LO5" s="37">
        <f ca="1">(Participaciones!LO5*VLs!LO5)/SUMPRODUCT(Participaciones!LO$2:LO$100,VLs!LO$2:LO$100)</f>
        <v>0</v>
      </c>
      <c r="LP5" s="37">
        <f ca="1">(Participaciones!LP5*VLs!LP5)/SUMPRODUCT(Participaciones!LP$2:LP$100,VLs!LP$2:LP$100)</f>
        <v>0</v>
      </c>
      <c r="LQ5" s="37">
        <f ca="1">(Participaciones!LQ5*VLs!LQ5)/SUMPRODUCT(Participaciones!LQ$2:LQ$100,VLs!LQ$2:LQ$100)</f>
        <v>0</v>
      </c>
      <c r="LR5" s="37">
        <f ca="1">(Participaciones!LR5*VLs!LR5)/SUMPRODUCT(Participaciones!LR$2:LR$100,VLs!LR$2:LR$100)</f>
        <v>0</v>
      </c>
      <c r="LS5" s="37">
        <f ca="1">(Participaciones!LS5*VLs!LS5)/SUMPRODUCT(Participaciones!LS$2:LS$100,VLs!LS$2:LS$100)</f>
        <v>0</v>
      </c>
      <c r="LT5" s="37">
        <f ca="1">(Participaciones!LT5*VLs!LT5)/SUMPRODUCT(Participaciones!LT$2:LT$100,VLs!LT$2:LT$100)</f>
        <v>0</v>
      </c>
      <c r="LU5" s="37">
        <f ca="1">(Participaciones!LU5*VLs!LU5)/SUMPRODUCT(Participaciones!LU$2:LU$100,VLs!LU$2:LU$100)</f>
        <v>0</v>
      </c>
      <c r="LV5" s="37">
        <f ca="1">(Participaciones!LV5*VLs!LV5)/SUMPRODUCT(Participaciones!LV$2:LV$100,VLs!LV$2:LV$100)</f>
        <v>0</v>
      </c>
      <c r="LW5" s="37">
        <f ca="1">(Participaciones!LW5*VLs!LW5)/SUMPRODUCT(Participaciones!LW$2:LW$100,VLs!LW$2:LW$100)</f>
        <v>0</v>
      </c>
      <c r="LX5" s="37">
        <f ca="1">(Participaciones!LX5*VLs!LX5)/SUMPRODUCT(Participaciones!LX$2:LX$100,VLs!LX$2:LX$100)</f>
        <v>0</v>
      </c>
      <c r="LY5" s="37">
        <f ca="1">(Participaciones!LY5*VLs!LY5)/SUMPRODUCT(Participaciones!LY$2:LY$100,VLs!LY$2:LY$100)</f>
        <v>0</v>
      </c>
      <c r="LZ5" s="37">
        <f ca="1">(Participaciones!LZ5*VLs!LZ5)/SUMPRODUCT(Participaciones!LZ$2:LZ$100,VLs!LZ$2:LZ$100)</f>
        <v>0</v>
      </c>
      <c r="MA5" s="37">
        <f ca="1">(Participaciones!MA5*VLs!MA5)/SUMPRODUCT(Participaciones!MA$2:MA$100,VLs!MA$2:MA$100)</f>
        <v>0</v>
      </c>
      <c r="MB5" s="37">
        <f ca="1">(Participaciones!MB5*VLs!MB5)/SUMPRODUCT(Participaciones!MB$2:MB$100,VLs!MB$2:MB$100)</f>
        <v>0</v>
      </c>
      <c r="MC5" s="37">
        <f ca="1">(Participaciones!MC5*VLs!MC5)/SUMPRODUCT(Participaciones!MC$2:MC$100,VLs!MC$2:MC$100)</f>
        <v>0</v>
      </c>
      <c r="MD5" s="37">
        <f ca="1">(Participaciones!MD5*VLs!MD5)/SUMPRODUCT(Participaciones!MD$2:MD$100,VLs!MD$2:MD$100)</f>
        <v>0</v>
      </c>
      <c r="ME5" s="37">
        <f ca="1">(Participaciones!ME5*VLs!ME5)/SUMPRODUCT(Participaciones!ME$2:ME$100,VLs!ME$2:ME$100)</f>
        <v>0</v>
      </c>
      <c r="MF5" s="37">
        <f ca="1">(Participaciones!MF5*VLs!MF5)/SUMPRODUCT(Participaciones!MF$2:MF$100,VLs!MF$2:MF$100)</f>
        <v>0</v>
      </c>
      <c r="MG5" s="37">
        <f ca="1">(Participaciones!MG5*VLs!MG5)/SUMPRODUCT(Participaciones!MG$2:MG$100,VLs!MG$2:MG$100)</f>
        <v>0</v>
      </c>
      <c r="MH5" s="37">
        <f ca="1">(Participaciones!MH5*VLs!MH5)/SUMPRODUCT(Participaciones!MH$2:MH$100,VLs!MH$2:MH$100)</f>
        <v>0</v>
      </c>
      <c r="MI5" s="37">
        <f ca="1">(Participaciones!MI5*VLs!MI5)/SUMPRODUCT(Participaciones!MI$2:MI$100,VLs!MI$2:MI$100)</f>
        <v>0</v>
      </c>
      <c r="MJ5" s="37">
        <f ca="1">(Participaciones!MJ5*VLs!MJ5)/SUMPRODUCT(Participaciones!MJ$2:MJ$100,VLs!MJ$2:MJ$100)</f>
        <v>0</v>
      </c>
      <c r="MK5" s="37">
        <f ca="1">(Participaciones!MK5*VLs!MK5)/SUMPRODUCT(Participaciones!MK$2:MK$100,VLs!MK$2:MK$100)</f>
        <v>0</v>
      </c>
      <c r="ML5" s="37">
        <f ca="1">(Participaciones!ML5*VLs!ML5)/SUMPRODUCT(Participaciones!ML$2:ML$100,VLs!ML$2:ML$100)</f>
        <v>0</v>
      </c>
      <c r="MM5" s="37">
        <f ca="1">(Participaciones!MM5*VLs!MM5)/SUMPRODUCT(Participaciones!MM$2:MM$100,VLs!MM$2:MM$100)</f>
        <v>0</v>
      </c>
      <c r="MN5" s="37">
        <f ca="1">(Participaciones!MN5*VLs!MN5)/SUMPRODUCT(Participaciones!MN$2:MN$100,VLs!MN$2:MN$100)</f>
        <v>0</v>
      </c>
      <c r="MO5" s="37">
        <f ca="1">(Participaciones!MO5*VLs!MO5)/SUMPRODUCT(Participaciones!MO$2:MO$100,VLs!MO$2:MO$100)</f>
        <v>0</v>
      </c>
      <c r="MP5" s="37">
        <f ca="1">(Participaciones!MP5*VLs!MP5)/SUMPRODUCT(Participaciones!MP$2:MP$100,VLs!MP$2:MP$100)</f>
        <v>0</v>
      </c>
      <c r="MQ5" s="37">
        <f ca="1">(Participaciones!MQ5*VLs!MQ5)/SUMPRODUCT(Participaciones!MQ$2:MQ$100,VLs!MQ$2:MQ$100)</f>
        <v>0</v>
      </c>
      <c r="MR5" s="37">
        <f ca="1">(Participaciones!MR5*VLs!MR5)/SUMPRODUCT(Participaciones!MR$2:MR$100,VLs!MR$2:MR$100)</f>
        <v>0</v>
      </c>
      <c r="MS5" s="37">
        <f ca="1">(Participaciones!MS5*VLs!MS5)/SUMPRODUCT(Participaciones!MS$2:MS$100,VLs!MS$2:MS$100)</f>
        <v>0</v>
      </c>
      <c r="MT5" s="37">
        <f ca="1">(Participaciones!MT5*VLs!MT5)/SUMPRODUCT(Participaciones!MT$2:MT$100,VLs!MT$2:MT$100)</f>
        <v>0</v>
      </c>
      <c r="MU5" s="37">
        <f ca="1">(Participaciones!MU5*VLs!MU5)/SUMPRODUCT(Participaciones!MU$2:MU$100,VLs!MU$2:MU$100)</f>
        <v>0</v>
      </c>
      <c r="MV5" s="37">
        <f ca="1">(Participaciones!MV5*VLs!MV5)/SUMPRODUCT(Participaciones!MV$2:MV$100,VLs!MV$2:MV$100)</f>
        <v>0</v>
      </c>
      <c r="MW5" s="37">
        <f ca="1">(Participaciones!MW5*VLs!MW5)/SUMPRODUCT(Participaciones!MW$2:MW$100,VLs!MW$2:MW$100)</f>
        <v>0</v>
      </c>
      <c r="MX5" s="37">
        <f ca="1">(Participaciones!MX5*VLs!MX5)/SUMPRODUCT(Participaciones!MX$2:MX$100,VLs!MX$2:MX$100)</f>
        <v>0</v>
      </c>
      <c r="MY5" s="37">
        <f ca="1">(Participaciones!MY5*VLs!MY5)/SUMPRODUCT(Participaciones!MY$2:MY$100,VLs!MY$2:MY$100)</f>
        <v>0</v>
      </c>
      <c r="MZ5" s="37">
        <f ca="1">(Participaciones!MZ5*VLs!MZ5)/SUMPRODUCT(Participaciones!MZ$2:MZ$100,VLs!MZ$2:MZ$100)</f>
        <v>0</v>
      </c>
      <c r="NA5" s="37">
        <f ca="1">(Participaciones!NA5*VLs!NA5)/SUMPRODUCT(Participaciones!NA$2:NA$100,VLs!NA$2:NA$100)</f>
        <v>0</v>
      </c>
      <c r="NB5" s="37">
        <f ca="1">(Participaciones!NB5*VLs!NB5)/SUMPRODUCT(Participaciones!NB$2:NB$100,VLs!NB$2:NB$100)</f>
        <v>0</v>
      </c>
      <c r="NC5" s="37">
        <f ca="1">(Participaciones!NC5*VLs!NC5)/SUMPRODUCT(Participaciones!NC$2:NC$100,VLs!NC$2:NC$100)</f>
        <v>0</v>
      </c>
      <c r="ND5" s="37">
        <f ca="1">(Participaciones!ND5*VLs!ND5)/SUMPRODUCT(Participaciones!ND$2:ND$100,VLs!ND$2:ND$100)</f>
        <v>0</v>
      </c>
      <c r="NE5" s="37">
        <f ca="1">(Participaciones!NE5*VLs!NE5)/SUMPRODUCT(Participaciones!NE$2:NE$100,VLs!NE$2:NE$100)</f>
        <v>0</v>
      </c>
      <c r="NF5" s="37">
        <f ca="1">(Participaciones!NF5*VLs!NF5)/SUMPRODUCT(Participaciones!NF$2:NF$100,VLs!NF$2:NF$100)</f>
        <v>0</v>
      </c>
      <c r="NG5" s="37">
        <f ca="1">(Participaciones!NG5*VLs!NG5)/SUMPRODUCT(Participaciones!NG$2:NG$100,VLs!NG$2:NG$100)</f>
        <v>0</v>
      </c>
      <c r="NH5" s="37">
        <f ca="1">(Participaciones!NH5*VLs!NH5)/SUMPRODUCT(Participaciones!NH$2:NH$100,VLs!NH$2:NH$100)</f>
        <v>0</v>
      </c>
      <c r="NI5" s="37">
        <f ca="1">(Participaciones!NI5*VLs!NI5)/SUMPRODUCT(Participaciones!NI$2:NI$100,VLs!NI$2:NI$100)</f>
        <v>0</v>
      </c>
      <c r="NJ5" s="37">
        <f ca="1">(Participaciones!NJ5*VLs!NJ5)/SUMPRODUCT(Participaciones!NJ$2:NJ$100,VLs!NJ$2:NJ$100)</f>
        <v>0</v>
      </c>
      <c r="NK5" s="37">
        <f ca="1">(Participaciones!NK5*VLs!NK5)/SUMPRODUCT(Participaciones!NK$2:NK$100,VLs!NK$2:NK$100)</f>
        <v>0</v>
      </c>
      <c r="NL5" s="37">
        <f ca="1">(Participaciones!NL5*VLs!NL5)/SUMPRODUCT(Participaciones!NL$2:NL$100,VLs!NL$2:NL$100)</f>
        <v>0</v>
      </c>
      <c r="NM5" s="37">
        <f ca="1">(Participaciones!NM5*VLs!NM5)/SUMPRODUCT(Participaciones!NM$2:NM$100,VLs!NM$2:NM$100)</f>
        <v>0</v>
      </c>
      <c r="NN5" s="37">
        <f ca="1">(Participaciones!NN5*VLs!NN5)/SUMPRODUCT(Participaciones!NN$2:NN$100,VLs!NN$2:NN$100)</f>
        <v>0</v>
      </c>
      <c r="NO5" s="37">
        <f ca="1">(Participaciones!NO5*VLs!NO5)/SUMPRODUCT(Participaciones!NO$2:NO$100,VLs!NO$2:NO$100)</f>
        <v>0</v>
      </c>
      <c r="NP5" s="37">
        <f ca="1">(Participaciones!NP5*VLs!NP5)/SUMPRODUCT(Participaciones!NP$2:NP$100,VLs!NP$2:NP$100)</f>
        <v>0</v>
      </c>
      <c r="NQ5" s="37">
        <f ca="1">(Participaciones!NQ5*VLs!NQ5)/SUMPRODUCT(Participaciones!NQ$2:NQ$100,VLs!NQ$2:NQ$100)</f>
        <v>0</v>
      </c>
      <c r="NR5" s="37">
        <f ca="1">(Participaciones!NR5*VLs!NR5)/SUMPRODUCT(Participaciones!NR$2:NR$100,VLs!NR$2:NR$100)</f>
        <v>0</v>
      </c>
      <c r="NS5" s="37">
        <f ca="1">(Participaciones!NS5*VLs!NS5)/SUMPRODUCT(Participaciones!NS$2:NS$100,VLs!NS$2:NS$100)</f>
        <v>0</v>
      </c>
      <c r="NT5" s="37">
        <f ca="1">(Participaciones!NT5*VLs!NT5)/SUMPRODUCT(Participaciones!NT$2:NT$100,VLs!NT$2:NT$100)</f>
        <v>0</v>
      </c>
      <c r="NU5" s="37">
        <f ca="1">(Participaciones!NU5*VLs!NU5)/SUMPRODUCT(Participaciones!NU$2:NU$100,VLs!NU$2:NU$100)</f>
        <v>0</v>
      </c>
      <c r="NV5" s="37">
        <f ca="1">(Participaciones!NV5*VLs!NV5)/SUMPRODUCT(Participaciones!NV$2:NV$100,VLs!NV$2:NV$100)</f>
        <v>0</v>
      </c>
      <c r="NW5" s="37">
        <f ca="1">(Participaciones!NW5*VLs!NW5)/SUMPRODUCT(Participaciones!NW$2:NW$100,VLs!NW$2:NW$100)</f>
        <v>0</v>
      </c>
      <c r="NX5" s="37">
        <f ca="1">(Participaciones!NX5*VLs!NX5)/SUMPRODUCT(Participaciones!NX$2:NX$100,VLs!NX$2:NX$100)</f>
        <v>0</v>
      </c>
      <c r="NY5" s="37">
        <f ca="1">(Participaciones!NY5*VLs!NY5)/SUMPRODUCT(Participaciones!NY$2:NY$100,VLs!NY$2:NY$100)</f>
        <v>0</v>
      </c>
      <c r="NZ5" s="37">
        <f ca="1">(Participaciones!NZ5*VLs!NZ5)/SUMPRODUCT(Participaciones!NZ$2:NZ$100,VLs!NZ$2:NZ$100)</f>
        <v>0</v>
      </c>
      <c r="OA5" s="37">
        <f ca="1">(Participaciones!OA5*VLs!OA5)/SUMPRODUCT(Participaciones!OA$2:OA$100,VLs!OA$2:OA$100)</f>
        <v>0</v>
      </c>
      <c r="OB5" s="37">
        <f ca="1">(Participaciones!OB5*VLs!OB5)/SUMPRODUCT(Participaciones!OB$2:OB$100,VLs!OB$2:OB$100)</f>
        <v>0</v>
      </c>
      <c r="OC5" s="37">
        <f ca="1">(Participaciones!OC5*VLs!OC5)/SUMPRODUCT(Participaciones!OC$2:OC$100,VLs!OC$2:OC$100)</f>
        <v>0</v>
      </c>
      <c r="OD5" s="37">
        <f ca="1">(Participaciones!OD5*VLs!OD5)/SUMPRODUCT(Participaciones!OD$2:OD$100,VLs!OD$2:OD$100)</f>
        <v>0</v>
      </c>
      <c r="OE5" s="37">
        <f ca="1">(Participaciones!OE5*VLs!OE5)/SUMPRODUCT(Participaciones!OE$2:OE$100,VLs!OE$2:OE$100)</f>
        <v>0</v>
      </c>
      <c r="OF5" s="37">
        <f ca="1">(Participaciones!OF5*VLs!OF5)/SUMPRODUCT(Participaciones!OF$2:OF$100,VLs!OF$2:OF$100)</f>
        <v>0</v>
      </c>
      <c r="OG5" s="37">
        <f ca="1">(Participaciones!OG5*VLs!OG5)/SUMPRODUCT(Participaciones!OG$2:OG$100,VLs!OG$2:OG$100)</f>
        <v>0</v>
      </c>
      <c r="OH5" s="37">
        <f ca="1">(Participaciones!OH5*VLs!OH5)/SUMPRODUCT(Participaciones!OH$2:OH$100,VLs!OH$2:OH$100)</f>
        <v>0</v>
      </c>
      <c r="OI5" s="37">
        <f ca="1">(Participaciones!OI5*VLs!OI5)/SUMPRODUCT(Participaciones!OI$2:OI$100,VLs!OI$2:OI$100)</f>
        <v>0</v>
      </c>
      <c r="OJ5" s="37">
        <f ca="1">(Participaciones!OJ5*VLs!OJ5)/SUMPRODUCT(Participaciones!OJ$2:OJ$100,VLs!OJ$2:OJ$100)</f>
        <v>0</v>
      </c>
      <c r="OK5" s="37">
        <f ca="1">(Participaciones!OK5*VLs!OK5)/SUMPRODUCT(Participaciones!OK$2:OK$100,VLs!OK$2:OK$100)</f>
        <v>0</v>
      </c>
      <c r="OL5" s="37">
        <f ca="1">(Participaciones!OL5*VLs!OL5)/SUMPRODUCT(Participaciones!OL$2:OL$100,VLs!OL$2:OL$100)</f>
        <v>0</v>
      </c>
      <c r="OM5" s="37">
        <f ca="1">(Participaciones!OM5*VLs!OM5)/SUMPRODUCT(Participaciones!OM$2:OM$100,VLs!OM$2:OM$100)</f>
        <v>0</v>
      </c>
      <c r="ON5" s="37">
        <f ca="1">(Participaciones!ON5*VLs!ON5)/SUMPRODUCT(Participaciones!ON$2:ON$100,VLs!ON$2:ON$100)</f>
        <v>0</v>
      </c>
      <c r="OO5" s="37">
        <f ca="1">(Participaciones!OO5*VLs!OO5)/SUMPRODUCT(Participaciones!OO$2:OO$100,VLs!OO$2:OO$100)</f>
        <v>0</v>
      </c>
      <c r="OP5" s="37">
        <f ca="1">(Participaciones!OP5*VLs!OP5)/SUMPRODUCT(Participaciones!OP$2:OP$100,VLs!OP$2:OP$100)</f>
        <v>0</v>
      </c>
      <c r="OQ5" s="37">
        <f ca="1">(Participaciones!OQ5*VLs!OQ5)/SUMPRODUCT(Participaciones!OQ$2:OQ$100,VLs!OQ$2:OQ$100)</f>
        <v>0</v>
      </c>
      <c r="OR5" s="37">
        <f ca="1">(Participaciones!OR5*VLs!OR5)/SUMPRODUCT(Participaciones!OR$2:OR$100,VLs!OR$2:OR$100)</f>
        <v>0</v>
      </c>
      <c r="OS5" s="37">
        <f ca="1">(Participaciones!OS5*VLs!OS5)/SUMPRODUCT(Participaciones!OS$2:OS$100,VLs!OS$2:OS$100)</f>
        <v>0</v>
      </c>
      <c r="OT5" s="37">
        <f ca="1">(Participaciones!OT5*VLs!OT5)/SUMPRODUCT(Participaciones!OT$2:OT$100,VLs!OT$2:OT$100)</f>
        <v>0</v>
      </c>
      <c r="OU5" s="37">
        <f ca="1">(Participaciones!OU5*VLs!OU5)/SUMPRODUCT(Participaciones!OU$2:OU$100,VLs!OU$2:OU$100)</f>
        <v>0</v>
      </c>
      <c r="OV5" s="37">
        <f ca="1">(Participaciones!OV5*VLs!OV5)/SUMPRODUCT(Participaciones!OV$2:OV$100,VLs!OV$2:OV$100)</f>
        <v>0</v>
      </c>
      <c r="OW5" s="37">
        <f ca="1">(Participaciones!OW5*VLs!OW5)/SUMPRODUCT(Participaciones!OW$2:OW$100,VLs!OW$2:OW$100)</f>
        <v>0</v>
      </c>
      <c r="OX5" s="37">
        <f ca="1">(Participaciones!OX5*VLs!OX5)/SUMPRODUCT(Participaciones!OX$2:OX$100,VLs!OX$2:OX$100)</f>
        <v>0</v>
      </c>
      <c r="OY5" s="37">
        <f ca="1">(Participaciones!OY5*VLs!OY5)/SUMPRODUCT(Participaciones!OY$2:OY$100,VLs!OY$2:OY$100)</f>
        <v>0</v>
      </c>
      <c r="OZ5" s="37">
        <f ca="1">(Participaciones!OZ5*VLs!OZ5)/SUMPRODUCT(Participaciones!OZ$2:OZ$100,VLs!OZ$2:OZ$100)</f>
        <v>0</v>
      </c>
      <c r="PA5" s="37">
        <f ca="1">(Participaciones!PA5*VLs!PA5)/SUMPRODUCT(Participaciones!PA$2:PA$100,VLs!PA$2:PA$100)</f>
        <v>0</v>
      </c>
      <c r="PB5" s="37">
        <f ca="1">(Participaciones!PB5*VLs!PB5)/SUMPRODUCT(Participaciones!PB$2:PB$100,VLs!PB$2:PB$100)</f>
        <v>0</v>
      </c>
      <c r="PC5" s="37">
        <f ca="1">(Participaciones!PC5*VLs!PC5)/SUMPRODUCT(Participaciones!PC$2:PC$100,VLs!PC$2:PC$100)</f>
        <v>0</v>
      </c>
      <c r="PD5" s="37">
        <f ca="1">(Participaciones!PD5*VLs!PD5)/SUMPRODUCT(Participaciones!PD$2:PD$100,VLs!PD$2:PD$100)</f>
        <v>0</v>
      </c>
      <c r="PE5" s="37">
        <f ca="1">(Participaciones!PE5*VLs!PE5)/SUMPRODUCT(Participaciones!PE$2:PE$100,VLs!PE$2:PE$100)</f>
        <v>0</v>
      </c>
      <c r="PF5" s="37">
        <f ca="1">(Participaciones!PF5*VLs!PF5)/SUMPRODUCT(Participaciones!PF$2:PF$100,VLs!PF$2:PF$100)</f>
        <v>0</v>
      </c>
      <c r="PG5" s="37">
        <f ca="1">(Participaciones!PG5*VLs!PG5)/SUMPRODUCT(Participaciones!PG$2:PG$100,VLs!PG$2:PG$100)</f>
        <v>0</v>
      </c>
      <c r="PH5" s="37">
        <f ca="1">(Participaciones!PH5*VLs!PH5)/SUMPRODUCT(Participaciones!PH$2:PH$100,VLs!PH$2:PH$100)</f>
        <v>0</v>
      </c>
      <c r="PI5" s="37">
        <f ca="1">(Participaciones!PI5*VLs!PI5)/SUMPRODUCT(Participaciones!PI$2:PI$100,VLs!PI$2:PI$100)</f>
        <v>0</v>
      </c>
      <c r="PJ5" s="37">
        <f ca="1">(Participaciones!PJ5*VLs!PJ5)/SUMPRODUCT(Participaciones!PJ$2:PJ$100,VLs!PJ$2:PJ$100)</f>
        <v>0</v>
      </c>
      <c r="PK5" s="37">
        <f ca="1">(Participaciones!PK5*VLs!PK5)/SUMPRODUCT(Participaciones!PK$2:PK$100,VLs!PK$2:PK$100)</f>
        <v>0</v>
      </c>
      <c r="PL5" s="37">
        <f ca="1">(Participaciones!PL5*VLs!PL5)/SUMPRODUCT(Participaciones!PL$2:PL$100,VLs!PL$2:PL$100)</f>
        <v>0</v>
      </c>
      <c r="PM5" s="37">
        <f ca="1">(Participaciones!PM5*VLs!PM5)/SUMPRODUCT(Participaciones!PM$2:PM$100,VLs!PM$2:PM$100)</f>
        <v>0</v>
      </c>
      <c r="PN5" s="37">
        <f ca="1">(Participaciones!PN5*VLs!PN5)/SUMPRODUCT(Participaciones!PN$2:PN$100,VLs!PN$2:PN$100)</f>
        <v>0</v>
      </c>
      <c r="PO5" s="37">
        <f ca="1">(Participaciones!PO5*VLs!PO5)/SUMPRODUCT(Participaciones!PO$2:PO$100,VLs!PO$2:PO$100)</f>
        <v>0</v>
      </c>
      <c r="PP5" s="37">
        <f ca="1">(Participaciones!PP5*VLs!PP5)/SUMPRODUCT(Participaciones!PP$2:PP$100,VLs!PP$2:PP$100)</f>
        <v>0</v>
      </c>
      <c r="PQ5" s="37">
        <f ca="1">(Participaciones!PQ5*VLs!PQ5)/SUMPRODUCT(Participaciones!PQ$2:PQ$100,VLs!PQ$2:PQ$100)</f>
        <v>0</v>
      </c>
      <c r="PR5" s="37">
        <f ca="1">(Participaciones!PR5*VLs!PR5)/SUMPRODUCT(Participaciones!PR$2:PR$100,VLs!PR$2:PR$100)</f>
        <v>0</v>
      </c>
      <c r="PS5" s="37">
        <f ca="1">(Participaciones!PS5*VLs!PS5)/SUMPRODUCT(Participaciones!PS$2:PS$100,VLs!PS$2:PS$100)</f>
        <v>0</v>
      </c>
      <c r="PT5" s="37">
        <f ca="1">(Participaciones!PT5*VLs!PT5)/SUMPRODUCT(Participaciones!PT$2:PT$100,VLs!PT$2:PT$100)</f>
        <v>0</v>
      </c>
      <c r="PU5" s="37">
        <f ca="1">(Participaciones!PU5*VLs!PU5)/SUMPRODUCT(Participaciones!PU$2:PU$100,VLs!PU$2:PU$100)</f>
        <v>0</v>
      </c>
      <c r="PV5" s="37">
        <f ca="1">(Participaciones!PV5*VLs!PV5)/SUMPRODUCT(Participaciones!PV$2:PV$100,VLs!PV$2:PV$100)</f>
        <v>0</v>
      </c>
      <c r="PW5" s="37">
        <f ca="1">(Participaciones!PW5*VLs!PW5)/SUMPRODUCT(Participaciones!PW$2:PW$100,VLs!PW$2:PW$100)</f>
        <v>0</v>
      </c>
      <c r="PX5" s="37">
        <f ca="1">(Participaciones!PX5*VLs!PX5)/SUMPRODUCT(Participaciones!PX$2:PX$100,VLs!PX$2:PX$100)</f>
        <v>0</v>
      </c>
      <c r="PY5" s="37">
        <f ca="1">(Participaciones!PY5*VLs!PY5)/SUMPRODUCT(Participaciones!PY$2:PY$100,VLs!PY$2:PY$100)</f>
        <v>0</v>
      </c>
      <c r="PZ5" s="37">
        <f ca="1">(Participaciones!PZ5*VLs!PZ5)/SUMPRODUCT(Participaciones!PZ$2:PZ$100,VLs!PZ$2:PZ$100)</f>
        <v>0</v>
      </c>
      <c r="QA5" s="37">
        <f ca="1">(Participaciones!QA5*VLs!QA5)/SUMPRODUCT(Participaciones!QA$2:QA$100,VLs!QA$2:QA$100)</f>
        <v>0</v>
      </c>
      <c r="QB5" s="37">
        <f ca="1">(Participaciones!QB5*VLs!QB5)/SUMPRODUCT(Participaciones!QB$2:QB$100,VLs!QB$2:QB$100)</f>
        <v>0</v>
      </c>
      <c r="QC5" s="37">
        <f ca="1">(Participaciones!QC5*VLs!QC5)/SUMPRODUCT(Participaciones!QC$2:QC$100,VLs!QC$2:QC$100)</f>
        <v>0</v>
      </c>
      <c r="QD5" s="37">
        <f ca="1">(Participaciones!QD5*VLs!QD5)/SUMPRODUCT(Participaciones!QD$2:QD$100,VLs!QD$2:QD$100)</f>
        <v>0</v>
      </c>
      <c r="QE5" s="37">
        <f ca="1">(Participaciones!QE5*VLs!QE5)/SUMPRODUCT(Participaciones!QE$2:QE$100,VLs!QE$2:QE$100)</f>
        <v>0</v>
      </c>
      <c r="QF5" s="37">
        <f ca="1">(Participaciones!QF5*VLs!QF5)/SUMPRODUCT(Participaciones!QF$2:QF$100,VLs!QF$2:QF$100)</f>
        <v>0</v>
      </c>
      <c r="QG5" s="37">
        <f ca="1">(Participaciones!QG5*VLs!QG5)/SUMPRODUCT(Participaciones!QG$2:QG$100,VLs!QG$2:QG$100)</f>
        <v>0</v>
      </c>
      <c r="QH5" s="37">
        <f ca="1">(Participaciones!QH5*VLs!QH5)/SUMPRODUCT(Participaciones!QH$2:QH$100,VLs!QH$2:QH$100)</f>
        <v>0</v>
      </c>
      <c r="QI5" s="37">
        <f ca="1">(Participaciones!QI5*VLs!QI5)/SUMPRODUCT(Participaciones!QI$2:QI$100,VLs!QI$2:QI$100)</f>
        <v>0</v>
      </c>
      <c r="QJ5" s="37">
        <f ca="1">(Participaciones!QJ5*VLs!QJ5)/SUMPRODUCT(Participaciones!QJ$2:QJ$100,VLs!QJ$2:QJ$100)</f>
        <v>0</v>
      </c>
      <c r="QK5" s="37">
        <f ca="1">(Participaciones!QK5*VLs!QK5)/SUMPRODUCT(Participaciones!QK$2:QK$100,VLs!QK$2:QK$100)</f>
        <v>0</v>
      </c>
      <c r="QL5" s="37">
        <f ca="1">(Participaciones!QL5*VLs!QL5)/SUMPRODUCT(Participaciones!QL$2:QL$100,VLs!QL$2:QL$100)</f>
        <v>0</v>
      </c>
      <c r="QM5" s="37">
        <f ca="1">(Participaciones!QM5*VLs!QM5)/SUMPRODUCT(Participaciones!QM$2:QM$100,VLs!QM$2:QM$100)</f>
        <v>0</v>
      </c>
      <c r="QN5" s="37">
        <f ca="1">(Participaciones!QN5*VLs!QN5)/SUMPRODUCT(Participaciones!QN$2:QN$100,VLs!QN$2:QN$100)</f>
        <v>0</v>
      </c>
      <c r="QO5" s="37">
        <f ca="1">(Participaciones!QO5*VLs!QO5)/SUMPRODUCT(Participaciones!QO$2:QO$100,VLs!QO$2:QO$100)</f>
        <v>0</v>
      </c>
      <c r="QP5" s="37">
        <f ca="1">(Participaciones!QP5*VLs!QP5)/SUMPRODUCT(Participaciones!QP$2:QP$100,VLs!QP$2:QP$100)</f>
        <v>0</v>
      </c>
      <c r="QQ5" s="37">
        <f ca="1">(Participaciones!QQ5*VLs!QQ5)/SUMPRODUCT(Participaciones!QQ$2:QQ$100,VLs!QQ$2:QQ$100)</f>
        <v>0</v>
      </c>
      <c r="QR5" s="37">
        <f ca="1">(Participaciones!QR5*VLs!QR5)/SUMPRODUCT(Participaciones!QR$2:QR$100,VLs!QR$2:QR$100)</f>
        <v>0</v>
      </c>
      <c r="QS5" s="37">
        <f ca="1">(Participaciones!QS5*VLs!QS5)/SUMPRODUCT(Participaciones!QS$2:QS$100,VLs!QS$2:QS$100)</f>
        <v>0</v>
      </c>
      <c r="QT5" s="37">
        <f ca="1">(Participaciones!QT5*VLs!QT5)/SUMPRODUCT(Participaciones!QT$2:QT$100,VLs!QT$2:QT$100)</f>
        <v>0</v>
      </c>
      <c r="QU5" s="37">
        <f ca="1">(Participaciones!QU5*VLs!QU5)/SUMPRODUCT(Participaciones!QU$2:QU$100,VLs!QU$2:QU$100)</f>
        <v>0</v>
      </c>
      <c r="QV5" s="37">
        <f ca="1">(Participaciones!QV5*VLs!QV5)/SUMPRODUCT(Participaciones!QV$2:QV$100,VLs!QV$2:QV$100)</f>
        <v>0</v>
      </c>
      <c r="QW5" s="37">
        <f ca="1">(Participaciones!QW5*VLs!QW5)/SUMPRODUCT(Participaciones!QW$2:QW$100,VLs!QW$2:QW$100)</f>
        <v>0</v>
      </c>
      <c r="QX5" s="37">
        <f ca="1">(Participaciones!QX5*VLs!QX5)/SUMPRODUCT(Participaciones!QX$2:QX$100,VLs!QX$2:QX$100)</f>
        <v>0</v>
      </c>
      <c r="QY5" s="37">
        <f ca="1">(Participaciones!QY5*VLs!QY5)/SUMPRODUCT(Participaciones!QY$2:QY$100,VLs!QY$2:QY$100)</f>
        <v>0</v>
      </c>
      <c r="QZ5" s="37">
        <f ca="1">(Participaciones!QZ5*VLs!QZ5)/SUMPRODUCT(Participaciones!QZ$2:QZ$100,VLs!QZ$2:QZ$100)</f>
        <v>0</v>
      </c>
      <c r="RA5" s="37">
        <f ca="1">(Participaciones!RA5*VLs!RA5)/SUMPRODUCT(Participaciones!RA$2:RA$100,VLs!RA$2:RA$100)</f>
        <v>0</v>
      </c>
      <c r="RB5" s="37">
        <f ca="1">(Participaciones!RB5*VLs!RB5)/SUMPRODUCT(Participaciones!RB$2:RB$100,VLs!RB$2:RB$100)</f>
        <v>0</v>
      </c>
      <c r="RC5" s="37">
        <f ca="1">(Participaciones!RC5*VLs!RC5)/SUMPRODUCT(Participaciones!RC$2:RC$100,VLs!RC$2:RC$100)</f>
        <v>0</v>
      </c>
      <c r="RD5" s="37">
        <f ca="1">(Participaciones!RD5*VLs!RD5)/SUMPRODUCT(Participaciones!RD$2:RD$100,VLs!RD$2:RD$100)</f>
        <v>0</v>
      </c>
      <c r="RE5" s="37">
        <f ca="1">(Participaciones!RE5*VLs!RE5)/SUMPRODUCT(Participaciones!RE$2:RE$100,VLs!RE$2:RE$100)</f>
        <v>0</v>
      </c>
      <c r="RF5" s="37">
        <f ca="1">(Participaciones!RF5*VLs!RF5)/SUMPRODUCT(Participaciones!RF$2:RF$100,VLs!RF$2:RF$100)</f>
        <v>0</v>
      </c>
      <c r="RG5" s="37">
        <f ca="1">(Participaciones!RG5*VLs!RG5)/SUMPRODUCT(Participaciones!RG$2:RG$100,VLs!RG$2:RG$100)</f>
        <v>0</v>
      </c>
      <c r="RH5" s="37">
        <f ca="1">(Participaciones!RH5*VLs!RH5)/SUMPRODUCT(Participaciones!RH$2:RH$100,VLs!RH$2:RH$100)</f>
        <v>0</v>
      </c>
      <c r="RI5" s="37">
        <f ca="1">(Participaciones!RI5*VLs!RI5)/SUMPRODUCT(Participaciones!RI$2:RI$100,VLs!RI$2:RI$100)</f>
        <v>0</v>
      </c>
      <c r="RJ5" s="37">
        <f ca="1">(Participaciones!RJ5*VLs!RJ5)/SUMPRODUCT(Participaciones!RJ$2:RJ$100,VLs!RJ$2:RJ$100)</f>
        <v>0</v>
      </c>
      <c r="RK5" s="37">
        <f ca="1">(Participaciones!RK5*VLs!RK5)/SUMPRODUCT(Participaciones!RK$2:RK$100,VLs!RK$2:RK$100)</f>
        <v>0</v>
      </c>
      <c r="RL5" s="37">
        <f ca="1">(Participaciones!RL5*VLs!RL5)/SUMPRODUCT(Participaciones!RL$2:RL$100,VLs!RL$2:RL$100)</f>
        <v>0</v>
      </c>
      <c r="RM5" s="37">
        <f ca="1">(Participaciones!RM5*VLs!RM5)/SUMPRODUCT(Participaciones!RM$2:RM$100,VLs!RM$2:RM$100)</f>
        <v>0</v>
      </c>
      <c r="RN5" s="37">
        <f ca="1">(Participaciones!RN5*VLs!RN5)/SUMPRODUCT(Participaciones!RN$2:RN$100,VLs!RN$2:RN$100)</f>
        <v>0</v>
      </c>
      <c r="RO5" s="37">
        <f ca="1">(Participaciones!RO5*VLs!RO5)/SUMPRODUCT(Participaciones!RO$2:RO$100,VLs!RO$2:RO$100)</f>
        <v>0</v>
      </c>
      <c r="RP5" s="37">
        <f ca="1">(Participaciones!RP5*VLs!RP5)/SUMPRODUCT(Participaciones!RP$2:RP$100,VLs!RP$2:RP$100)</f>
        <v>0</v>
      </c>
      <c r="RQ5" s="37">
        <f ca="1">(Participaciones!RQ5*VLs!RQ5)/SUMPRODUCT(Participaciones!RQ$2:RQ$100,VLs!RQ$2:RQ$100)</f>
        <v>0</v>
      </c>
      <c r="RR5" s="37">
        <f ca="1">(Participaciones!RR5*VLs!RR5)/SUMPRODUCT(Participaciones!RR$2:RR$100,VLs!RR$2:RR$100)</f>
        <v>0</v>
      </c>
      <c r="RS5" s="37">
        <f ca="1">(Participaciones!RS5*VLs!RS5)/SUMPRODUCT(Participaciones!RS$2:RS$100,VLs!RS$2:RS$100)</f>
        <v>0</v>
      </c>
      <c r="RT5" s="37">
        <f ca="1">(Participaciones!RT5*VLs!RT5)/SUMPRODUCT(Participaciones!RT$2:RT$100,VLs!RT$2:RT$100)</f>
        <v>0</v>
      </c>
      <c r="RU5" s="37">
        <f ca="1">(Participaciones!RU5*VLs!RU5)/SUMPRODUCT(Participaciones!RU$2:RU$100,VLs!RU$2:RU$100)</f>
        <v>0</v>
      </c>
      <c r="RV5" s="37">
        <f ca="1">(Participaciones!RV5*VLs!RV5)/SUMPRODUCT(Participaciones!RV$2:RV$100,VLs!RV$2:RV$100)</f>
        <v>0</v>
      </c>
      <c r="RW5" s="37">
        <f ca="1">(Participaciones!RW5*VLs!RW5)/SUMPRODUCT(Participaciones!RW$2:RW$100,VLs!RW$2:RW$100)</f>
        <v>0</v>
      </c>
      <c r="RX5" s="37">
        <f ca="1">(Participaciones!RX5*VLs!RX5)/SUMPRODUCT(Participaciones!RX$2:RX$100,VLs!RX$2:RX$100)</f>
        <v>0</v>
      </c>
      <c r="RY5" s="37">
        <f ca="1">(Participaciones!RY5*VLs!RY5)/SUMPRODUCT(Participaciones!RY$2:RY$100,VLs!RY$2:RY$100)</f>
        <v>0</v>
      </c>
      <c r="RZ5" s="37">
        <f ca="1">(Participaciones!RZ5*VLs!RZ5)/SUMPRODUCT(Participaciones!RZ$2:RZ$100,VLs!RZ$2:RZ$100)</f>
        <v>0</v>
      </c>
      <c r="SA5" s="37">
        <f ca="1">(Participaciones!SA5*VLs!SA5)/SUMPRODUCT(Participaciones!SA$2:SA$100,VLs!SA$2:SA$100)</f>
        <v>0</v>
      </c>
      <c r="SB5" s="37">
        <f ca="1">(Participaciones!SB5*VLs!SB5)/SUMPRODUCT(Participaciones!SB$2:SB$100,VLs!SB$2:SB$100)</f>
        <v>0</v>
      </c>
      <c r="SC5" s="37">
        <f ca="1">(Participaciones!SC5*VLs!SC5)/SUMPRODUCT(Participaciones!SC$2:SC$100,VLs!SC$2:SC$100)</f>
        <v>0</v>
      </c>
      <c r="SD5" s="37">
        <f ca="1">(Participaciones!SD5*VLs!SD5)/SUMPRODUCT(Participaciones!SD$2:SD$100,VLs!SD$2:SD$100)</f>
        <v>0</v>
      </c>
      <c r="SE5" s="37">
        <f ca="1">(Participaciones!SE5*VLs!SE5)/SUMPRODUCT(Participaciones!SE$2:SE$100,VLs!SE$2:SE$100)</f>
        <v>0</v>
      </c>
      <c r="SF5" s="37">
        <f ca="1">(Participaciones!SF5*VLs!SF5)/SUMPRODUCT(Participaciones!SF$2:SF$100,VLs!SF$2:SF$100)</f>
        <v>0</v>
      </c>
      <c r="SG5" s="37">
        <f ca="1">(Participaciones!SG5*VLs!SG5)/SUMPRODUCT(Participaciones!SG$2:SG$100,VLs!SG$2:SG$100)</f>
        <v>0</v>
      </c>
      <c r="SH5" s="37">
        <f ca="1">(Participaciones!SH5*VLs!SH5)/SUMPRODUCT(Participaciones!SH$2:SH$100,VLs!SH$2:SH$100)</f>
        <v>0</v>
      </c>
      <c r="SI5" s="37">
        <f ca="1">(Participaciones!SI5*VLs!SI5)/SUMPRODUCT(Participaciones!SI$2:SI$100,VLs!SI$2:SI$100)</f>
        <v>0</v>
      </c>
      <c r="SJ5" s="37">
        <f ca="1">(Participaciones!SJ5*VLs!SJ5)/SUMPRODUCT(Participaciones!SJ$2:SJ$100,VLs!SJ$2:SJ$100)</f>
        <v>0</v>
      </c>
      <c r="SK5" s="37">
        <f ca="1">(Participaciones!SK5*VLs!SK5)/SUMPRODUCT(Participaciones!SK$2:SK$100,VLs!SK$2:SK$100)</f>
        <v>0</v>
      </c>
      <c r="SL5" s="37">
        <f ca="1">(Participaciones!SL5*VLs!SL5)/SUMPRODUCT(Participaciones!SL$2:SL$100,VLs!SL$2:SL$100)</f>
        <v>0</v>
      </c>
      <c r="SM5" s="37">
        <f ca="1">(Participaciones!SM5*VLs!SM5)/SUMPRODUCT(Participaciones!SM$2:SM$100,VLs!SM$2:SM$100)</f>
        <v>0</v>
      </c>
      <c r="SN5" s="37">
        <f ca="1">(Participaciones!SN5*VLs!SN5)/SUMPRODUCT(Participaciones!SN$2:SN$100,VLs!SN$2:SN$100)</f>
        <v>0</v>
      </c>
      <c r="SO5" s="37">
        <f ca="1">(Participaciones!SO5*VLs!SO5)/SUMPRODUCT(Participaciones!SO$2:SO$100,VLs!SO$2:SO$100)</f>
        <v>0</v>
      </c>
      <c r="SP5" s="37">
        <f ca="1">(Participaciones!SP5*VLs!SP5)/SUMPRODUCT(Participaciones!SP$2:SP$100,VLs!SP$2:SP$100)</f>
        <v>0</v>
      </c>
      <c r="SQ5" s="37">
        <f ca="1">(Participaciones!SQ5*VLs!SQ5)/SUMPRODUCT(Participaciones!SQ$2:SQ$100,VLs!SQ$2:SQ$100)</f>
        <v>0</v>
      </c>
      <c r="SR5" s="37">
        <f ca="1">(Participaciones!SR5*VLs!SR5)/SUMPRODUCT(Participaciones!SR$2:SR$100,VLs!SR$2:SR$100)</f>
        <v>0</v>
      </c>
      <c r="SS5" s="37">
        <f ca="1">(Participaciones!SS5*VLs!SS5)/SUMPRODUCT(Participaciones!SS$2:SS$100,VLs!SS$2:SS$100)</f>
        <v>0</v>
      </c>
      <c r="ST5" s="37">
        <f ca="1">(Participaciones!ST5*VLs!ST5)/SUMPRODUCT(Participaciones!ST$2:ST$100,VLs!ST$2:ST$100)</f>
        <v>0</v>
      </c>
      <c r="SU5" s="37">
        <f ca="1">(Participaciones!SU5*VLs!SU5)/SUMPRODUCT(Participaciones!SU$2:SU$100,VLs!SU$2:SU$100)</f>
        <v>0</v>
      </c>
      <c r="SV5" s="37">
        <f ca="1">(Participaciones!SV5*VLs!SV5)/SUMPRODUCT(Participaciones!SV$2:SV$100,VLs!SV$2:SV$100)</f>
        <v>0</v>
      </c>
      <c r="SW5" s="37">
        <f ca="1">(Participaciones!SW5*VLs!SW5)/SUMPRODUCT(Participaciones!SW$2:SW$100,VLs!SW$2:SW$100)</f>
        <v>0</v>
      </c>
      <c r="SX5" s="37">
        <f ca="1">(Participaciones!SX5*VLs!SX5)/SUMPRODUCT(Participaciones!SX$2:SX$100,VLs!SX$2:SX$100)</f>
        <v>0</v>
      </c>
      <c r="SY5" s="37">
        <f ca="1">(Participaciones!SY5*VLs!SY5)/SUMPRODUCT(Participaciones!SY$2:SY$100,VLs!SY$2:SY$100)</f>
        <v>0</v>
      </c>
      <c r="SZ5" s="37">
        <f ca="1">(Participaciones!SZ5*VLs!SZ5)/SUMPRODUCT(Participaciones!SZ$2:SZ$100,VLs!SZ$2:SZ$100)</f>
        <v>0</v>
      </c>
      <c r="TA5" s="37">
        <f ca="1">(Participaciones!TA5*VLs!TA5)/SUMPRODUCT(Participaciones!TA$2:TA$100,VLs!TA$2:TA$100)</f>
        <v>0</v>
      </c>
      <c r="TB5" s="37">
        <f ca="1">(Participaciones!TB5*VLs!TB5)/SUMPRODUCT(Participaciones!TB$2:TB$100,VLs!TB$2:TB$100)</f>
        <v>0</v>
      </c>
      <c r="TC5" s="37">
        <f ca="1">(Participaciones!TC5*VLs!TC5)/SUMPRODUCT(Participaciones!TC$2:TC$100,VLs!TC$2:TC$100)</f>
        <v>0</v>
      </c>
      <c r="TD5" s="37">
        <f ca="1">(Participaciones!TD5*VLs!TD5)/SUMPRODUCT(Participaciones!TD$2:TD$100,VLs!TD$2:TD$100)</f>
        <v>0</v>
      </c>
      <c r="TE5" s="37">
        <f ca="1">(Participaciones!TE5*VLs!TE5)/SUMPRODUCT(Participaciones!TE$2:TE$100,VLs!TE$2:TE$100)</f>
        <v>0</v>
      </c>
    </row>
    <row r="6" spans="1:525" x14ac:dyDescent="0.25">
      <c r="A6" s="5" t="str">
        <f>Datos_MStar!J7</f>
        <v>LU0524465977</v>
      </c>
      <c r="B6" s="5" t="str">
        <f>Datos_MStar!K7</f>
        <v>Alken European Opportunities A</v>
      </c>
      <c r="C6" s="37">
        <v>0</v>
      </c>
      <c r="D6" s="37" t="e">
        <f ca="1">(Participaciones!D6*VLs!D6)/SUMPRODUCT(Participaciones!D$2:D$100,VLs!D$2:D$100)</f>
        <v>#DIV/0!</v>
      </c>
      <c r="E6" s="37" t="e">
        <f ca="1">(Participaciones!E6*VLs!E6)/SUMPRODUCT(Participaciones!E$2:E$100,VLs!E$2:E$100)</f>
        <v>#DIV/0!</v>
      </c>
      <c r="F6" s="37" t="e">
        <f ca="1">(Participaciones!F6*VLs!F6)/SUMPRODUCT(Participaciones!F$2:F$100,VLs!F$2:F$100)</f>
        <v>#DIV/0!</v>
      </c>
      <c r="G6" s="37" t="e">
        <f ca="1">(Participaciones!G6*VLs!G6)/SUMPRODUCT(Participaciones!G$2:G$100,VLs!G$2:G$100)</f>
        <v>#DIV/0!</v>
      </c>
      <c r="H6" s="37" t="e">
        <f ca="1">(Participaciones!H6*VLs!H6)/SUMPRODUCT(Participaciones!H$2:H$100,VLs!H$2:H$100)</f>
        <v>#DIV/0!</v>
      </c>
      <c r="I6" s="37" t="e">
        <f ca="1">(Participaciones!I6*VLs!I6)/SUMPRODUCT(Participaciones!I$2:I$100,VLs!I$2:I$100)</f>
        <v>#DIV/0!</v>
      </c>
      <c r="J6" s="37" t="e">
        <f ca="1">(Participaciones!J6*VLs!J6)/SUMPRODUCT(Participaciones!J$2:J$100,VLs!J$2:J$100)</f>
        <v>#DIV/0!</v>
      </c>
      <c r="K6" s="37" t="e">
        <f ca="1">(Participaciones!K6*VLs!K6)/SUMPRODUCT(Participaciones!K$2:K$100,VLs!K$2:K$100)</f>
        <v>#DIV/0!</v>
      </c>
      <c r="L6" s="37" t="e">
        <f ca="1">(Participaciones!L6*VLs!L6)/SUMPRODUCT(Participaciones!L$2:L$100,VLs!L$2:L$100)</f>
        <v>#DIV/0!</v>
      </c>
      <c r="M6" s="37" t="e">
        <f ca="1">(Participaciones!M6*VLs!M6)/SUMPRODUCT(Participaciones!M$2:M$100,VLs!M$2:M$100)</f>
        <v>#DIV/0!</v>
      </c>
      <c r="N6" s="37" t="e">
        <f ca="1">(Participaciones!N6*VLs!N6)/SUMPRODUCT(Participaciones!N$2:N$100,VLs!N$2:N$100)</f>
        <v>#DIV/0!</v>
      </c>
      <c r="O6" s="37" t="e">
        <f ca="1">(Participaciones!O6*VLs!O6)/SUMPRODUCT(Participaciones!O$2:O$100,VLs!O$2:O$100)</f>
        <v>#DIV/0!</v>
      </c>
      <c r="P6" s="37" t="e">
        <f ca="1">(Participaciones!P6*VLs!P6)/SUMPRODUCT(Participaciones!P$2:P$100,VLs!P$2:P$100)</f>
        <v>#DIV/0!</v>
      </c>
      <c r="Q6" s="37" t="e">
        <f ca="1">(Participaciones!Q6*VLs!Q6)/SUMPRODUCT(Participaciones!Q$2:Q$100,VLs!Q$2:Q$100)</f>
        <v>#DIV/0!</v>
      </c>
      <c r="R6" s="37" t="e">
        <f ca="1">(Participaciones!R6*VLs!R6)/SUMPRODUCT(Participaciones!R$2:R$100,VLs!R$2:R$100)</f>
        <v>#DIV/0!</v>
      </c>
      <c r="S6" s="37" t="e">
        <f ca="1">(Participaciones!S6*VLs!S6)/SUMPRODUCT(Participaciones!S$2:S$100,VLs!S$2:S$100)</f>
        <v>#DIV/0!</v>
      </c>
      <c r="T6" s="37" t="e">
        <f ca="1">(Participaciones!T6*VLs!T6)/SUMPRODUCT(Participaciones!T$2:T$100,VLs!T$2:T$100)</f>
        <v>#DIV/0!</v>
      </c>
      <c r="U6" s="37" t="e">
        <f ca="1">(Participaciones!U6*VLs!U6)/SUMPRODUCT(Participaciones!U$2:U$100,VLs!U$2:U$100)</f>
        <v>#DIV/0!</v>
      </c>
      <c r="V6" s="37" t="e">
        <f ca="1">(Participaciones!V6*VLs!V6)/SUMPRODUCT(Participaciones!V$2:V$100,VLs!V$2:V$100)</f>
        <v>#DIV/0!</v>
      </c>
      <c r="W6" s="37" t="e">
        <f ca="1">(Participaciones!W6*VLs!W6)/SUMPRODUCT(Participaciones!W$2:W$100,VLs!W$2:W$100)</f>
        <v>#DIV/0!</v>
      </c>
      <c r="X6" s="37" t="e">
        <f ca="1">(Participaciones!X6*VLs!X6)/SUMPRODUCT(Participaciones!X$2:X$100,VLs!X$2:X$100)</f>
        <v>#DIV/0!</v>
      </c>
      <c r="Y6" s="37" t="e">
        <f ca="1">(Participaciones!Y6*VLs!Y6)/SUMPRODUCT(Participaciones!Y$2:Y$100,VLs!Y$2:Y$100)</f>
        <v>#DIV/0!</v>
      </c>
      <c r="Z6" s="37" t="e">
        <f ca="1">(Participaciones!Z6*VLs!Z6)/SUMPRODUCT(Participaciones!Z$2:Z$100,VLs!Z$2:Z$100)</f>
        <v>#DIV/0!</v>
      </c>
      <c r="AA6" s="37" t="e">
        <f ca="1">(Participaciones!AA6*VLs!AA6)/SUMPRODUCT(Participaciones!AA$2:AA$100,VLs!AA$2:AA$100)</f>
        <v>#DIV/0!</v>
      </c>
      <c r="AB6" s="37" t="e">
        <f ca="1">(Participaciones!AB6*VLs!AB6)/SUMPRODUCT(Participaciones!AB$2:AB$100,VLs!AB$2:AB$100)</f>
        <v>#DIV/0!</v>
      </c>
      <c r="AC6" s="37" t="e">
        <f ca="1">(Participaciones!AC6*VLs!AC6)/SUMPRODUCT(Participaciones!AC$2:AC$100,VLs!AC$2:AC$100)</f>
        <v>#DIV/0!</v>
      </c>
      <c r="AD6" s="37" t="e">
        <f ca="1">(Participaciones!AD6*VLs!AD6)/SUMPRODUCT(Participaciones!AD$2:AD$100,VLs!AD$2:AD$100)</f>
        <v>#DIV/0!</v>
      </c>
      <c r="AE6" s="37" t="e">
        <f ca="1">(Participaciones!AE6*VLs!AE6)/SUMPRODUCT(Participaciones!AE$2:AE$100,VLs!AE$2:AE$100)</f>
        <v>#DIV/0!</v>
      </c>
      <c r="AF6" s="37" t="e">
        <f ca="1">(Participaciones!AF6*VLs!AF6)/SUMPRODUCT(Participaciones!AF$2:AF$100,VLs!AF$2:AF$100)</f>
        <v>#DIV/0!</v>
      </c>
      <c r="AG6" s="37" t="e">
        <f ca="1">(Participaciones!AG6*VLs!AG6)/SUMPRODUCT(Participaciones!AG$2:AG$100,VLs!AG$2:AG$100)</f>
        <v>#DIV/0!</v>
      </c>
      <c r="AH6" s="37" t="e">
        <f ca="1">(Participaciones!AH6*VLs!AH6)/SUMPRODUCT(Participaciones!AH$2:AH$100,VLs!AH$2:AH$100)</f>
        <v>#DIV/0!</v>
      </c>
      <c r="AI6" s="37" t="e">
        <f ca="1">(Participaciones!AI6*VLs!AI6)/SUMPRODUCT(Participaciones!AI$2:AI$100,VLs!AI$2:AI$100)</f>
        <v>#DIV/0!</v>
      </c>
      <c r="AJ6" s="37" t="e">
        <f ca="1">(Participaciones!AJ6*VLs!AJ6)/SUMPRODUCT(Participaciones!AJ$2:AJ$100,VLs!AJ$2:AJ$100)</f>
        <v>#DIV/0!</v>
      </c>
      <c r="AK6" s="37" t="e">
        <f ca="1">(Participaciones!AK6*VLs!AK6)/SUMPRODUCT(Participaciones!AK$2:AK$100,VLs!AK$2:AK$100)</f>
        <v>#DIV/0!</v>
      </c>
      <c r="AL6" s="37" t="e">
        <f ca="1">(Participaciones!AL6*VLs!AL6)/SUMPRODUCT(Participaciones!AL$2:AL$100,VLs!AL$2:AL$100)</f>
        <v>#DIV/0!</v>
      </c>
      <c r="AM6" s="37" t="e">
        <f ca="1">(Participaciones!AM6*VLs!AM6)/SUMPRODUCT(Participaciones!AM$2:AM$100,VLs!AM$2:AM$100)</f>
        <v>#DIV/0!</v>
      </c>
      <c r="AN6" s="37" t="e">
        <f ca="1">(Participaciones!AN6*VLs!AN6)/SUMPRODUCT(Participaciones!AN$2:AN$100,VLs!AN$2:AN$100)</f>
        <v>#DIV/0!</v>
      </c>
      <c r="AO6" s="37" t="e">
        <f ca="1">(Participaciones!AO6*VLs!AO6)/SUMPRODUCT(Participaciones!AO$2:AO$100,VLs!AO$2:AO$100)</f>
        <v>#DIV/0!</v>
      </c>
      <c r="AP6" s="37" t="e">
        <f ca="1">(Participaciones!AP6*VLs!AP6)/SUMPRODUCT(Participaciones!AP$2:AP$100,VLs!AP$2:AP$100)</f>
        <v>#DIV/0!</v>
      </c>
      <c r="AQ6" s="37" t="e">
        <f ca="1">(Participaciones!AQ6*VLs!AQ6)/SUMPRODUCT(Participaciones!AQ$2:AQ$100,VLs!AQ$2:AQ$100)</f>
        <v>#DIV/0!</v>
      </c>
      <c r="AR6" s="37" t="e">
        <f ca="1">(Participaciones!AR6*VLs!AR6)/SUMPRODUCT(Participaciones!AR$2:AR$100,VLs!AR$2:AR$100)</f>
        <v>#DIV/0!</v>
      </c>
      <c r="AS6" s="37" t="e">
        <f ca="1">(Participaciones!AS6*VLs!AS6)/SUMPRODUCT(Participaciones!AS$2:AS$100,VLs!AS$2:AS$100)</f>
        <v>#DIV/0!</v>
      </c>
      <c r="AT6" s="37" t="e">
        <f ca="1">(Participaciones!AT6*VLs!AT6)/SUMPRODUCT(Participaciones!AT$2:AT$100,VLs!AT$2:AT$100)</f>
        <v>#DIV/0!</v>
      </c>
      <c r="AU6" s="37" t="e">
        <f ca="1">(Participaciones!AU6*VLs!AU6)/SUMPRODUCT(Participaciones!AU$2:AU$100,VLs!AU$2:AU$100)</f>
        <v>#DIV/0!</v>
      </c>
      <c r="AV6" s="37" t="e">
        <f ca="1">(Participaciones!AV6*VLs!AV6)/SUMPRODUCT(Participaciones!AV$2:AV$100,VLs!AV$2:AV$100)</f>
        <v>#DIV/0!</v>
      </c>
      <c r="AW6" s="37" t="e">
        <f ca="1">(Participaciones!AW6*VLs!AW6)/SUMPRODUCT(Participaciones!AW$2:AW$100,VLs!AW$2:AW$100)</f>
        <v>#DIV/0!</v>
      </c>
      <c r="AX6" s="37" t="e">
        <f ca="1">(Participaciones!AX6*VLs!AX6)/SUMPRODUCT(Participaciones!AX$2:AX$100,VLs!AX$2:AX$100)</f>
        <v>#DIV/0!</v>
      </c>
      <c r="AY6" s="37" t="e">
        <f ca="1">(Participaciones!AY6*VLs!AY6)/SUMPRODUCT(Participaciones!AY$2:AY$100,VLs!AY$2:AY$100)</f>
        <v>#DIV/0!</v>
      </c>
      <c r="AZ6" s="37" t="e">
        <f ca="1">(Participaciones!AZ6*VLs!AZ6)/SUMPRODUCT(Participaciones!AZ$2:AZ$100,VLs!AZ$2:AZ$100)</f>
        <v>#DIV/0!</v>
      </c>
      <c r="BA6" s="37" t="e">
        <f ca="1">(Participaciones!BA6*VLs!BA6)/SUMPRODUCT(Participaciones!BA$2:BA$100,VLs!BA$2:BA$100)</f>
        <v>#DIV/0!</v>
      </c>
      <c r="BB6" s="37" t="e">
        <f ca="1">(Participaciones!BB6*VLs!BB6)/SUMPRODUCT(Participaciones!BB$2:BB$100,VLs!BB$2:BB$100)</f>
        <v>#DIV/0!</v>
      </c>
      <c r="BC6" s="37" t="e">
        <f ca="1">(Participaciones!BC6*VLs!BC6)/SUMPRODUCT(Participaciones!BC$2:BC$100,VLs!BC$2:BC$100)</f>
        <v>#DIV/0!</v>
      </c>
      <c r="BD6" s="37" t="e">
        <f ca="1">(Participaciones!BD6*VLs!BD6)/SUMPRODUCT(Participaciones!BD$2:BD$100,VLs!BD$2:BD$100)</f>
        <v>#DIV/0!</v>
      </c>
      <c r="BE6" s="37" t="e">
        <f ca="1">(Participaciones!BE6*VLs!BE6)/SUMPRODUCT(Participaciones!BE$2:BE$100,VLs!BE$2:BE$100)</f>
        <v>#DIV/0!</v>
      </c>
      <c r="BF6" s="37" t="e">
        <f ca="1">(Participaciones!BF6*VLs!BF6)/SUMPRODUCT(Participaciones!BF$2:BF$100,VLs!BF$2:BF$100)</f>
        <v>#DIV/0!</v>
      </c>
      <c r="BG6" s="37" t="e">
        <f ca="1">(Participaciones!BG6*VLs!BG6)/SUMPRODUCT(Participaciones!BG$2:BG$100,VLs!BG$2:BG$100)</f>
        <v>#DIV/0!</v>
      </c>
      <c r="BH6" s="37" t="e">
        <f ca="1">(Participaciones!BH6*VLs!BH6)/SUMPRODUCT(Participaciones!BH$2:BH$100,VLs!BH$2:BH$100)</f>
        <v>#DIV/0!</v>
      </c>
      <c r="BI6" s="37" t="e">
        <f ca="1">(Participaciones!BI6*VLs!BI6)/SUMPRODUCT(Participaciones!BI$2:BI$100,VLs!BI$2:BI$100)</f>
        <v>#DIV/0!</v>
      </c>
      <c r="BJ6" s="37" t="e">
        <f ca="1">(Participaciones!BJ6*VLs!BJ6)/SUMPRODUCT(Participaciones!BJ$2:BJ$100,VLs!BJ$2:BJ$100)</f>
        <v>#DIV/0!</v>
      </c>
      <c r="BK6" s="37" t="e">
        <f ca="1">(Participaciones!BK6*VLs!BK6)/SUMPRODUCT(Participaciones!BK$2:BK$100,VLs!BK$2:BK$100)</f>
        <v>#DIV/0!</v>
      </c>
      <c r="BL6" s="37" t="e">
        <f ca="1">(Participaciones!BL6*VLs!BL6)/SUMPRODUCT(Participaciones!BL$2:BL$100,VLs!BL$2:BL$100)</f>
        <v>#DIV/0!</v>
      </c>
      <c r="BM6" s="37" t="e">
        <f ca="1">(Participaciones!BM6*VLs!BM6)/SUMPRODUCT(Participaciones!BM$2:BM$100,VLs!BM$2:BM$100)</f>
        <v>#DIV/0!</v>
      </c>
      <c r="BN6" s="37" t="e">
        <f ca="1">(Participaciones!BN6*VLs!BN6)/SUMPRODUCT(Participaciones!BN$2:BN$100,VLs!BN$2:BN$100)</f>
        <v>#DIV/0!</v>
      </c>
      <c r="BO6" s="37" t="e">
        <f ca="1">(Participaciones!BO6*VLs!BO6)/SUMPRODUCT(Participaciones!BO$2:BO$100,VLs!BO$2:BO$100)</f>
        <v>#DIV/0!</v>
      </c>
      <c r="BP6" s="37" t="e">
        <f ca="1">(Participaciones!BP6*VLs!BP6)/SUMPRODUCT(Participaciones!BP$2:BP$100,VLs!BP$2:BP$100)</f>
        <v>#DIV/0!</v>
      </c>
      <c r="BQ6" s="37" t="e">
        <f ca="1">(Participaciones!BQ6*VLs!BQ6)/SUMPRODUCT(Participaciones!BQ$2:BQ$100,VLs!BQ$2:BQ$100)</f>
        <v>#DIV/0!</v>
      </c>
      <c r="BR6" s="37" t="e">
        <f ca="1">(Participaciones!BR6*VLs!BR6)/SUMPRODUCT(Participaciones!BR$2:BR$100,VLs!BR$2:BR$100)</f>
        <v>#DIV/0!</v>
      </c>
      <c r="BS6" s="37" t="e">
        <f ca="1">(Participaciones!BS6*VLs!BS6)/SUMPRODUCT(Participaciones!BS$2:BS$100,VLs!BS$2:BS$100)</f>
        <v>#DIV/0!</v>
      </c>
      <c r="BT6" s="37" t="e">
        <f ca="1">(Participaciones!BT6*VLs!BT6)/SUMPRODUCT(Participaciones!BT$2:BT$100,VLs!BT$2:BT$100)</f>
        <v>#DIV/0!</v>
      </c>
      <c r="BU6" s="37" t="e">
        <f ca="1">(Participaciones!BU6*VLs!BU6)/SUMPRODUCT(Participaciones!BU$2:BU$100,VLs!BU$2:BU$100)</f>
        <v>#DIV/0!</v>
      </c>
      <c r="BV6" s="37" t="e">
        <f ca="1">(Participaciones!BV6*VLs!BV6)/SUMPRODUCT(Participaciones!BV$2:BV$100,VLs!BV$2:BV$100)</f>
        <v>#DIV/0!</v>
      </c>
      <c r="BW6" s="37" t="e">
        <f ca="1">(Participaciones!BW6*VLs!BW6)/SUMPRODUCT(Participaciones!BW$2:BW$100,VLs!BW$2:BW$100)</f>
        <v>#DIV/0!</v>
      </c>
      <c r="BX6" s="37" t="e">
        <f ca="1">(Participaciones!BX6*VLs!BX6)/SUMPRODUCT(Participaciones!BX$2:BX$100,VLs!BX$2:BX$100)</f>
        <v>#DIV/0!</v>
      </c>
      <c r="BY6" s="37" t="e">
        <f ca="1">(Participaciones!BY6*VLs!BY6)/SUMPRODUCT(Participaciones!BY$2:BY$100,VLs!BY$2:BY$100)</f>
        <v>#DIV/0!</v>
      </c>
      <c r="BZ6" s="37" t="e">
        <f ca="1">(Participaciones!BZ6*VLs!BZ6)/SUMPRODUCT(Participaciones!BZ$2:BZ$100,VLs!BZ$2:BZ$100)</f>
        <v>#DIV/0!</v>
      </c>
      <c r="CA6" s="37" t="e">
        <f ca="1">(Participaciones!CA6*VLs!CA6)/SUMPRODUCT(Participaciones!CA$2:CA$100,VLs!CA$2:CA$100)</f>
        <v>#DIV/0!</v>
      </c>
      <c r="CB6" s="37" t="e">
        <f ca="1">(Participaciones!CB6*VLs!CB6)/SUMPRODUCT(Participaciones!CB$2:CB$100,VLs!CB$2:CB$100)</f>
        <v>#DIV/0!</v>
      </c>
      <c r="CC6" s="37" t="e">
        <f ca="1">(Participaciones!CC6*VLs!CC6)/SUMPRODUCT(Participaciones!CC$2:CC$100,VLs!CC$2:CC$100)</f>
        <v>#DIV/0!</v>
      </c>
      <c r="CD6" s="37" t="e">
        <f ca="1">(Participaciones!CD6*VLs!CD6)/SUMPRODUCT(Participaciones!CD$2:CD$100,VLs!CD$2:CD$100)</f>
        <v>#DIV/0!</v>
      </c>
      <c r="CE6" s="37" t="e">
        <f ca="1">(Participaciones!CE6*VLs!CE6)/SUMPRODUCT(Participaciones!CE$2:CE$100,VLs!CE$2:CE$100)</f>
        <v>#DIV/0!</v>
      </c>
      <c r="CF6" s="37" t="e">
        <f ca="1">(Participaciones!CF6*VLs!CF6)/SUMPRODUCT(Participaciones!CF$2:CF$100,VLs!CF$2:CF$100)</f>
        <v>#DIV/0!</v>
      </c>
      <c r="CG6" s="37" t="e">
        <f ca="1">(Participaciones!CG6*VLs!CG6)/SUMPRODUCT(Participaciones!CG$2:CG$100,VLs!CG$2:CG$100)</f>
        <v>#DIV/0!</v>
      </c>
      <c r="CH6" s="37" t="e">
        <f ca="1">(Participaciones!CH6*VLs!CH6)/SUMPRODUCT(Participaciones!CH$2:CH$100,VLs!CH$2:CH$100)</f>
        <v>#DIV/0!</v>
      </c>
      <c r="CI6" s="37" t="e">
        <f ca="1">(Participaciones!CI6*VLs!CI6)/SUMPRODUCT(Participaciones!CI$2:CI$100,VLs!CI$2:CI$100)</f>
        <v>#DIV/0!</v>
      </c>
      <c r="CJ6" s="37" t="e">
        <f ca="1">(Participaciones!CJ6*VLs!CJ6)/SUMPRODUCT(Participaciones!CJ$2:CJ$100,VLs!CJ$2:CJ$100)</f>
        <v>#DIV/0!</v>
      </c>
      <c r="CK6" s="37" t="e">
        <f ca="1">(Participaciones!CK6*VLs!CK6)/SUMPRODUCT(Participaciones!CK$2:CK$100,VLs!CK$2:CK$100)</f>
        <v>#DIV/0!</v>
      </c>
      <c r="CL6" s="37" t="e">
        <f ca="1">(Participaciones!CL6*VLs!CL6)/SUMPRODUCT(Participaciones!CL$2:CL$100,VLs!CL$2:CL$100)</f>
        <v>#DIV/0!</v>
      </c>
      <c r="CM6" s="37" t="e">
        <f ca="1">(Participaciones!CM6*VLs!CM6)/SUMPRODUCT(Participaciones!CM$2:CM$100,VLs!CM$2:CM$100)</f>
        <v>#DIV/0!</v>
      </c>
      <c r="CN6" s="37" t="e">
        <f ca="1">(Participaciones!CN6*VLs!CN6)/SUMPRODUCT(Participaciones!CN$2:CN$100,VLs!CN$2:CN$100)</f>
        <v>#DIV/0!</v>
      </c>
      <c r="CO6" s="37" t="e">
        <f ca="1">(Participaciones!CO6*VLs!CO6)/SUMPRODUCT(Participaciones!CO$2:CO$100,VLs!CO$2:CO$100)</f>
        <v>#DIV/0!</v>
      </c>
      <c r="CP6" s="37" t="e">
        <f ca="1">(Participaciones!CP6*VLs!CP6)/SUMPRODUCT(Participaciones!CP$2:CP$100,VLs!CP$2:CP$100)</f>
        <v>#DIV/0!</v>
      </c>
      <c r="CQ6" s="37" t="e">
        <f ca="1">(Participaciones!CQ6*VLs!CQ6)/SUMPRODUCT(Participaciones!CQ$2:CQ$100,VLs!CQ$2:CQ$100)</f>
        <v>#DIV/0!</v>
      </c>
      <c r="CR6" s="37" t="e">
        <f ca="1">(Participaciones!CR6*VLs!CR6)/SUMPRODUCT(Participaciones!CR$2:CR$100,VLs!CR$2:CR$100)</f>
        <v>#DIV/0!</v>
      </c>
      <c r="CS6" s="37" t="e">
        <f ca="1">(Participaciones!CS6*VLs!CS6)/SUMPRODUCT(Participaciones!CS$2:CS$100,VLs!CS$2:CS$100)</f>
        <v>#DIV/0!</v>
      </c>
      <c r="CT6" s="37" t="e">
        <f ca="1">(Participaciones!CT6*VLs!CT6)/SUMPRODUCT(Participaciones!CT$2:CT$100,VLs!CT$2:CT$100)</f>
        <v>#DIV/0!</v>
      </c>
      <c r="CU6" s="37" t="e">
        <f ca="1">(Participaciones!CU6*VLs!CU6)/SUMPRODUCT(Participaciones!CU$2:CU$100,VLs!CU$2:CU$100)</f>
        <v>#DIV/0!</v>
      </c>
      <c r="CV6" s="37">
        <f ca="1">(Participaciones!CV6*VLs!CV6)/SUMPRODUCT(Participaciones!CV$2:CV$100,VLs!CV$2:CV$100)</f>
        <v>0</v>
      </c>
      <c r="CW6" s="37">
        <f ca="1">(Participaciones!CW6*VLs!CW6)/SUMPRODUCT(Participaciones!CW$2:CW$100,VLs!CW$2:CW$100)</f>
        <v>0</v>
      </c>
      <c r="CX6" s="37">
        <f ca="1">(Participaciones!CX6*VLs!CX6)/SUMPRODUCT(Participaciones!CX$2:CX$100,VLs!CX$2:CX$100)</f>
        <v>0</v>
      </c>
      <c r="CY6" s="37">
        <f ca="1">(Participaciones!CY6*VLs!CY6)/SUMPRODUCT(Participaciones!CY$2:CY$100,VLs!CY$2:CY$100)</f>
        <v>0</v>
      </c>
      <c r="CZ6" s="37">
        <f ca="1">(Participaciones!CZ6*VLs!CZ6)/SUMPRODUCT(Participaciones!CZ$2:CZ$100,VLs!CZ$2:CZ$100)</f>
        <v>0</v>
      </c>
      <c r="DA6" s="37">
        <f ca="1">(Participaciones!DA6*VLs!DA6)/SUMPRODUCT(Participaciones!DA$2:DA$100,VLs!DA$2:DA$100)</f>
        <v>0</v>
      </c>
      <c r="DB6" s="37">
        <f ca="1">(Participaciones!DB6*VLs!DB6)/SUMPRODUCT(Participaciones!DB$2:DB$100,VLs!DB$2:DB$100)</f>
        <v>0</v>
      </c>
      <c r="DC6" s="37">
        <f ca="1">(Participaciones!DC6*VLs!DC6)/SUMPRODUCT(Participaciones!DC$2:DC$100,VLs!DC$2:DC$100)</f>
        <v>0</v>
      </c>
      <c r="DD6" s="37">
        <f ca="1">(Participaciones!DD6*VLs!DD6)/SUMPRODUCT(Participaciones!DD$2:DD$100,VLs!DD$2:DD$100)</f>
        <v>0</v>
      </c>
      <c r="DE6" s="37">
        <f ca="1">(Participaciones!DE6*VLs!DE6)/SUMPRODUCT(Participaciones!DE$2:DE$100,VLs!DE$2:DE$100)</f>
        <v>0</v>
      </c>
      <c r="DF6" s="37">
        <f ca="1">(Participaciones!DF6*VLs!DF6)/SUMPRODUCT(Participaciones!DF$2:DF$100,VLs!DF$2:DF$100)</f>
        <v>0</v>
      </c>
      <c r="DG6" s="37">
        <f ca="1">(Participaciones!DG6*VLs!DG6)/SUMPRODUCT(Participaciones!DG$2:DG$100,VLs!DG$2:DG$100)</f>
        <v>0</v>
      </c>
      <c r="DH6" s="37">
        <f ca="1">(Participaciones!DH6*VLs!DH6)/SUMPRODUCT(Participaciones!DH$2:DH$100,VLs!DH$2:DH$100)</f>
        <v>0</v>
      </c>
      <c r="DI6" s="37">
        <f ca="1">(Participaciones!DI6*VLs!DI6)/SUMPRODUCT(Participaciones!DI$2:DI$100,VLs!DI$2:DI$100)</f>
        <v>0</v>
      </c>
      <c r="DJ6" s="37">
        <f ca="1">(Participaciones!DJ6*VLs!DJ6)/SUMPRODUCT(Participaciones!DJ$2:DJ$100,VLs!DJ$2:DJ$100)</f>
        <v>0</v>
      </c>
      <c r="DK6" s="37">
        <f ca="1">(Participaciones!DK6*VLs!DK6)/SUMPRODUCT(Participaciones!DK$2:DK$100,VLs!DK$2:DK$100)</f>
        <v>0</v>
      </c>
      <c r="DL6" s="37">
        <f ca="1">(Participaciones!DL6*VLs!DL6)/SUMPRODUCT(Participaciones!DL$2:DL$100,VLs!DL$2:DL$100)</f>
        <v>0</v>
      </c>
      <c r="DM6" s="37">
        <f ca="1">(Participaciones!DM6*VLs!DM6)/SUMPRODUCT(Participaciones!DM$2:DM$100,VLs!DM$2:DM$100)</f>
        <v>0</v>
      </c>
      <c r="DN6" s="37">
        <f ca="1">(Participaciones!DN6*VLs!DN6)/SUMPRODUCT(Participaciones!DN$2:DN$100,VLs!DN$2:DN$100)</f>
        <v>0</v>
      </c>
      <c r="DO6" s="37">
        <f ca="1">(Participaciones!DO6*VLs!DO6)/SUMPRODUCT(Participaciones!DO$2:DO$100,VLs!DO$2:DO$100)</f>
        <v>0</v>
      </c>
      <c r="DP6" s="37">
        <f ca="1">(Participaciones!DP6*VLs!DP6)/SUMPRODUCT(Participaciones!DP$2:DP$100,VLs!DP$2:DP$100)</f>
        <v>0</v>
      </c>
      <c r="DQ6" s="37">
        <f ca="1">(Participaciones!DQ6*VLs!DQ6)/SUMPRODUCT(Participaciones!DQ$2:DQ$100,VLs!DQ$2:DQ$100)</f>
        <v>0</v>
      </c>
      <c r="DR6" s="37">
        <f ca="1">(Participaciones!DR6*VLs!DR6)/SUMPRODUCT(Participaciones!DR$2:DR$100,VLs!DR$2:DR$100)</f>
        <v>0</v>
      </c>
      <c r="DS6" s="37">
        <f ca="1">(Participaciones!DS6*VLs!DS6)/SUMPRODUCT(Participaciones!DS$2:DS$100,VLs!DS$2:DS$100)</f>
        <v>0</v>
      </c>
      <c r="DT6" s="37">
        <f ca="1">(Participaciones!DT6*VLs!DT6)/SUMPRODUCT(Participaciones!DT$2:DT$100,VLs!DT$2:DT$100)</f>
        <v>0</v>
      </c>
      <c r="DU6" s="37">
        <f ca="1">(Participaciones!DU6*VLs!DU6)/SUMPRODUCT(Participaciones!DU$2:DU$100,VLs!DU$2:DU$100)</f>
        <v>0</v>
      </c>
      <c r="DV6" s="37">
        <f ca="1">(Participaciones!DV6*VLs!DV6)/SUMPRODUCT(Participaciones!DV$2:DV$100,VLs!DV$2:DV$100)</f>
        <v>0</v>
      </c>
      <c r="DW6" s="37">
        <f ca="1">(Participaciones!DW6*VLs!DW6)/SUMPRODUCT(Participaciones!DW$2:DW$100,VLs!DW$2:DW$100)</f>
        <v>0</v>
      </c>
      <c r="DX6" s="37">
        <f ca="1">(Participaciones!DX6*VLs!DX6)/SUMPRODUCT(Participaciones!DX$2:DX$100,VLs!DX$2:DX$100)</f>
        <v>0</v>
      </c>
      <c r="DY6" s="37">
        <f ca="1">(Participaciones!DY6*VLs!DY6)/SUMPRODUCT(Participaciones!DY$2:DY$100,VLs!DY$2:DY$100)</f>
        <v>0</v>
      </c>
      <c r="DZ6" s="37">
        <f ca="1">(Participaciones!DZ6*VLs!DZ6)/SUMPRODUCT(Participaciones!DZ$2:DZ$100,VLs!DZ$2:DZ$100)</f>
        <v>0</v>
      </c>
      <c r="EA6" s="37">
        <f ca="1">(Participaciones!EA6*VLs!EA6)/SUMPRODUCT(Participaciones!EA$2:EA$100,VLs!EA$2:EA$100)</f>
        <v>0</v>
      </c>
      <c r="EB6" s="37">
        <f ca="1">(Participaciones!EB6*VLs!EB6)/SUMPRODUCT(Participaciones!EB$2:EB$100,VLs!EB$2:EB$100)</f>
        <v>0</v>
      </c>
      <c r="EC6" s="37">
        <f ca="1">(Participaciones!EC6*VLs!EC6)/SUMPRODUCT(Participaciones!EC$2:EC$100,VLs!EC$2:EC$100)</f>
        <v>0</v>
      </c>
      <c r="ED6" s="37">
        <f ca="1">(Participaciones!ED6*VLs!ED6)/SUMPRODUCT(Participaciones!ED$2:ED$100,VLs!ED$2:ED$100)</f>
        <v>0</v>
      </c>
      <c r="EE6" s="37">
        <f ca="1">(Participaciones!EE6*VLs!EE6)/SUMPRODUCT(Participaciones!EE$2:EE$100,VLs!EE$2:EE$100)</f>
        <v>0</v>
      </c>
      <c r="EF6" s="37">
        <f ca="1">(Participaciones!EF6*VLs!EF6)/SUMPRODUCT(Participaciones!EF$2:EF$100,VLs!EF$2:EF$100)</f>
        <v>0</v>
      </c>
      <c r="EG6" s="37">
        <f ca="1">(Participaciones!EG6*VLs!EG6)/SUMPRODUCT(Participaciones!EG$2:EG$100,VLs!EG$2:EG$100)</f>
        <v>0</v>
      </c>
      <c r="EH6" s="37">
        <f ca="1">(Participaciones!EH6*VLs!EH6)/SUMPRODUCT(Participaciones!EH$2:EH$100,VLs!EH$2:EH$100)</f>
        <v>0</v>
      </c>
      <c r="EI6" s="37">
        <f ca="1">(Participaciones!EI6*VLs!EI6)/SUMPRODUCT(Participaciones!EI$2:EI$100,VLs!EI$2:EI$100)</f>
        <v>0</v>
      </c>
      <c r="EJ6" s="37">
        <f ca="1">(Participaciones!EJ6*VLs!EJ6)/SUMPRODUCT(Participaciones!EJ$2:EJ$100,VLs!EJ$2:EJ$100)</f>
        <v>0</v>
      </c>
      <c r="EK6" s="37">
        <f ca="1">(Participaciones!EK6*VLs!EK6)/SUMPRODUCT(Participaciones!EK$2:EK$100,VLs!EK$2:EK$100)</f>
        <v>0</v>
      </c>
      <c r="EL6" s="37">
        <f ca="1">(Participaciones!EL6*VLs!EL6)/SUMPRODUCT(Participaciones!EL$2:EL$100,VLs!EL$2:EL$100)</f>
        <v>0</v>
      </c>
      <c r="EM6" s="37">
        <f ca="1">(Participaciones!EM6*VLs!EM6)/SUMPRODUCT(Participaciones!EM$2:EM$100,VLs!EM$2:EM$100)</f>
        <v>0</v>
      </c>
      <c r="EN6" s="37">
        <f ca="1">(Participaciones!EN6*VLs!EN6)/SUMPRODUCT(Participaciones!EN$2:EN$100,VLs!EN$2:EN$100)</f>
        <v>0</v>
      </c>
      <c r="EO6" s="37">
        <f ca="1">(Participaciones!EO6*VLs!EO6)/SUMPRODUCT(Participaciones!EO$2:EO$100,VLs!EO$2:EO$100)</f>
        <v>0</v>
      </c>
      <c r="EP6" s="37">
        <f ca="1">(Participaciones!EP6*VLs!EP6)/SUMPRODUCT(Participaciones!EP$2:EP$100,VLs!EP$2:EP$100)</f>
        <v>0</v>
      </c>
      <c r="EQ6" s="37">
        <f ca="1">(Participaciones!EQ6*VLs!EQ6)/SUMPRODUCT(Participaciones!EQ$2:EQ$100,VLs!EQ$2:EQ$100)</f>
        <v>0</v>
      </c>
      <c r="ER6" s="37">
        <f ca="1">(Participaciones!ER6*VLs!ER6)/SUMPRODUCT(Participaciones!ER$2:ER$100,VLs!ER$2:ER$100)</f>
        <v>0</v>
      </c>
      <c r="ES6" s="37">
        <f ca="1">(Participaciones!ES6*VLs!ES6)/SUMPRODUCT(Participaciones!ES$2:ES$100,VLs!ES$2:ES$100)</f>
        <v>0</v>
      </c>
      <c r="ET6" s="37">
        <f ca="1">(Participaciones!ET6*VLs!ET6)/SUMPRODUCT(Participaciones!ET$2:ET$100,VLs!ET$2:ET$100)</f>
        <v>0</v>
      </c>
      <c r="EU6" s="37">
        <f ca="1">(Participaciones!EU6*VLs!EU6)/SUMPRODUCT(Participaciones!EU$2:EU$100,VLs!EU$2:EU$100)</f>
        <v>0</v>
      </c>
      <c r="EV6" s="37">
        <f ca="1">(Participaciones!EV6*VLs!EV6)/SUMPRODUCT(Participaciones!EV$2:EV$100,VLs!EV$2:EV$100)</f>
        <v>0</v>
      </c>
      <c r="EW6" s="37">
        <f ca="1">(Participaciones!EW6*VLs!EW6)/SUMPRODUCT(Participaciones!EW$2:EW$100,VLs!EW$2:EW$100)</f>
        <v>0</v>
      </c>
      <c r="EX6" s="37">
        <f ca="1">(Participaciones!EX6*VLs!EX6)/SUMPRODUCT(Participaciones!EX$2:EX$100,VLs!EX$2:EX$100)</f>
        <v>0</v>
      </c>
      <c r="EY6" s="37">
        <f ca="1">(Participaciones!EY6*VLs!EY6)/SUMPRODUCT(Participaciones!EY$2:EY$100,VLs!EY$2:EY$100)</f>
        <v>0</v>
      </c>
      <c r="EZ6" s="37">
        <f ca="1">(Participaciones!EZ6*VLs!EZ6)/SUMPRODUCT(Participaciones!EZ$2:EZ$100,VLs!EZ$2:EZ$100)</f>
        <v>0</v>
      </c>
      <c r="FA6" s="37">
        <f ca="1">(Participaciones!FA6*VLs!FA6)/SUMPRODUCT(Participaciones!FA$2:FA$100,VLs!FA$2:FA$100)</f>
        <v>0</v>
      </c>
      <c r="FB6" s="37">
        <f ca="1">(Participaciones!FB6*VLs!FB6)/SUMPRODUCT(Participaciones!FB$2:FB$100,VLs!FB$2:FB$100)</f>
        <v>0</v>
      </c>
      <c r="FC6" s="37">
        <f ca="1">(Participaciones!FC6*VLs!FC6)/SUMPRODUCT(Participaciones!FC$2:FC$100,VLs!FC$2:FC$100)</f>
        <v>0</v>
      </c>
      <c r="FD6" s="37">
        <f ca="1">(Participaciones!FD6*VLs!FD6)/SUMPRODUCT(Participaciones!FD$2:FD$100,VLs!FD$2:FD$100)</f>
        <v>0</v>
      </c>
      <c r="FE6" s="37">
        <f ca="1">(Participaciones!FE6*VLs!FE6)/SUMPRODUCT(Participaciones!FE$2:FE$100,VLs!FE$2:FE$100)</f>
        <v>0</v>
      </c>
      <c r="FF6" s="37">
        <f ca="1">(Participaciones!FF6*VLs!FF6)/SUMPRODUCT(Participaciones!FF$2:FF$100,VLs!FF$2:FF$100)</f>
        <v>0</v>
      </c>
      <c r="FG6" s="37">
        <f ca="1">(Participaciones!FG6*VLs!FG6)/SUMPRODUCT(Participaciones!FG$2:FG$100,VLs!FG$2:FG$100)</f>
        <v>7.7187655419731424E-2</v>
      </c>
      <c r="FH6" s="37">
        <f ca="1">(Participaciones!FH6*VLs!FH6)/SUMPRODUCT(Participaciones!FH$2:FH$100,VLs!FH$2:FH$100)</f>
        <v>7.7641267325485583E-2</v>
      </c>
      <c r="FI6" s="37">
        <f ca="1">(Participaciones!FI6*VLs!FI6)/SUMPRODUCT(Participaciones!FI$2:FI$100,VLs!FI$2:FI$100)</f>
        <v>7.7942989012141722E-2</v>
      </c>
      <c r="FJ6" s="37">
        <f ca="1">(Participaciones!FJ6*VLs!FJ6)/SUMPRODUCT(Participaciones!FJ$2:FJ$100,VLs!FJ$2:FJ$100)</f>
        <v>7.8171766426275727E-2</v>
      </c>
      <c r="FK6" s="37">
        <f ca="1">(Participaciones!FK6*VLs!FK6)/SUMPRODUCT(Participaciones!FK$2:FK$100,VLs!FK$2:FK$100)</f>
        <v>7.6983428269205789E-2</v>
      </c>
      <c r="FL6" s="37">
        <f ca="1">(Participaciones!FL6*VLs!FL6)/SUMPRODUCT(Participaciones!FL$2:FL$100,VLs!FL$2:FL$100)</f>
        <v>7.6767975339660302E-2</v>
      </c>
      <c r="FM6" s="37">
        <f ca="1">(Participaciones!FM6*VLs!FM6)/SUMPRODUCT(Participaciones!FM$2:FM$100,VLs!FM$2:FM$100)</f>
        <v>7.6547456025816585E-2</v>
      </c>
      <c r="FN6" s="37">
        <f ca="1">(Participaciones!FN6*VLs!FN6)/SUMPRODUCT(Participaciones!FN$2:FN$100,VLs!FN$2:FN$100)</f>
        <v>7.7336478524464181E-2</v>
      </c>
      <c r="FO6" s="37">
        <f ca="1">(Participaciones!FO6*VLs!FO6)/SUMPRODUCT(Participaciones!FO$2:FO$100,VLs!FO$2:FO$100)</f>
        <v>7.8294151559797576E-2</v>
      </c>
      <c r="FP6" s="37">
        <f ca="1">(Participaciones!FP6*VLs!FP6)/SUMPRODUCT(Participaciones!FP$2:FP$100,VLs!FP$2:FP$100)</f>
        <v>7.8263843247893386E-2</v>
      </c>
      <c r="FQ6" s="37">
        <f ca="1">(Participaciones!FQ6*VLs!FQ6)/SUMPRODUCT(Participaciones!FQ$2:FQ$100,VLs!FQ$2:FQ$100)</f>
        <v>7.8016343534689947E-2</v>
      </c>
      <c r="FR6" s="37">
        <f ca="1">(Participaciones!FR6*VLs!FR6)/SUMPRODUCT(Participaciones!FR$2:FR$100,VLs!FR$2:FR$100)</f>
        <v>7.610121031020918E-2</v>
      </c>
      <c r="FS6" s="37">
        <f ca="1">(Participaciones!FS6*VLs!FS6)/SUMPRODUCT(Participaciones!FS$2:FS$100,VLs!FS$2:FS$100)</f>
        <v>7.603119835934094E-2</v>
      </c>
      <c r="FT6" s="37">
        <f ca="1">(Participaciones!FT6*VLs!FT6)/SUMPRODUCT(Participaciones!FT$2:FT$100,VLs!FT$2:FT$100)</f>
        <v>7.65934597003705E-2</v>
      </c>
      <c r="FU6" s="37">
        <f ca="1">(Participaciones!FU6*VLs!FU6)/SUMPRODUCT(Participaciones!FU$2:FU$100,VLs!FU$2:FU$100)</f>
        <v>7.6453125672245395E-2</v>
      </c>
      <c r="FV6" s="37">
        <f ca="1">(Participaciones!FV6*VLs!FV6)/SUMPRODUCT(Participaciones!FV$2:FV$100,VLs!FV$2:FV$100)</f>
        <v>7.7639985777854401E-2</v>
      </c>
      <c r="FW6" s="37">
        <f ca="1">(Participaciones!FW6*VLs!FW6)/SUMPRODUCT(Participaciones!FW$2:FW$100,VLs!FW$2:FW$100)</f>
        <v>7.7878699723093164E-2</v>
      </c>
      <c r="FX6" s="37">
        <f ca="1">(Participaciones!FX6*VLs!FX6)/SUMPRODUCT(Participaciones!FX$2:FX$100,VLs!FX$2:FX$100)</f>
        <v>7.8135875811386105E-2</v>
      </c>
      <c r="FY6" s="37">
        <f ca="1">(Participaciones!FY6*VLs!FY6)/SUMPRODUCT(Participaciones!FY$2:FY$100,VLs!FY$2:FY$100)</f>
        <v>7.9373857973984843E-2</v>
      </c>
      <c r="FZ6" s="37">
        <f ca="1">(Participaciones!FZ6*VLs!FZ6)/SUMPRODUCT(Participaciones!FZ$2:FZ$100,VLs!FZ$2:FZ$100)</f>
        <v>7.9351346674813583E-2</v>
      </c>
      <c r="GA6" s="37">
        <f ca="1">(Participaciones!GA6*VLs!GA6)/SUMPRODUCT(Participaciones!GA$2:GA$100,VLs!GA$2:GA$100)</f>
        <v>7.9327286470143615E-2</v>
      </c>
      <c r="GB6" s="37">
        <f ca="1">(Participaciones!GB6*VLs!GB6)/SUMPRODUCT(Participaciones!GB$2:GB$100,VLs!GB$2:GB$100)</f>
        <v>7.991889246259265E-2</v>
      </c>
      <c r="GC6" s="37">
        <f ca="1">(Participaciones!GC6*VLs!GC6)/SUMPRODUCT(Participaciones!GC$2:GC$100,VLs!GC$2:GC$100)</f>
        <v>7.9980428318717309E-2</v>
      </c>
      <c r="GD6" s="37">
        <f ca="1">(Participaciones!GD6*VLs!GD6)/SUMPRODUCT(Participaciones!GD$2:GD$100,VLs!GD$2:GD$100)</f>
        <v>8.0190099350565563E-2</v>
      </c>
      <c r="GE6" s="37">
        <f ca="1">(Participaciones!GE6*VLs!GE6)/SUMPRODUCT(Participaciones!GE$2:GE$100,VLs!GE$2:GE$100)</f>
        <v>8.0347577028474837E-2</v>
      </c>
      <c r="GF6" s="37">
        <f ca="1">(Participaciones!GF6*VLs!GF6)/SUMPRODUCT(Participaciones!GF$2:GF$100,VLs!GF$2:GF$100)</f>
        <v>8.0617044899885762E-2</v>
      </c>
      <c r="GG6" s="37">
        <f ca="1">(Participaciones!GG6*VLs!GG6)/SUMPRODUCT(Participaciones!GG$2:GG$100,VLs!GG$2:GG$100)</f>
        <v>8.0217196896269202E-2</v>
      </c>
      <c r="GH6" s="37">
        <f ca="1">(Participaciones!GH6*VLs!GH6)/SUMPRODUCT(Participaciones!GH$2:GH$100,VLs!GH$2:GH$100)</f>
        <v>8.0299011333494097E-2</v>
      </c>
      <c r="GI6" s="37">
        <f ca="1">(Participaciones!GI6*VLs!GI6)/SUMPRODUCT(Participaciones!GI$2:GI$100,VLs!GI$2:GI$100)</f>
        <v>8.0020195041585834E-2</v>
      </c>
      <c r="GJ6" s="37">
        <f ca="1">(Participaciones!GJ6*VLs!GJ6)/SUMPRODUCT(Participaciones!GJ$2:GJ$100,VLs!GJ$2:GJ$100)</f>
        <v>7.9399641861894327E-2</v>
      </c>
      <c r="GK6" s="37">
        <f ca="1">(Participaciones!GK6*VLs!GK6)/SUMPRODUCT(Participaciones!GK$2:GK$100,VLs!GK$2:GK$100)</f>
        <v>7.9056836028693914E-2</v>
      </c>
      <c r="GL6" s="37">
        <f ca="1">(Participaciones!GL6*VLs!GL6)/SUMPRODUCT(Participaciones!GL$2:GL$100,VLs!GL$2:GL$100)</f>
        <v>7.9124534678036804E-2</v>
      </c>
      <c r="GM6" s="37">
        <f ca="1">(Participaciones!GM6*VLs!GM6)/SUMPRODUCT(Participaciones!GM$2:GM$100,VLs!GM$2:GM$100)</f>
        <v>7.8697386375564171E-2</v>
      </c>
      <c r="GN6" s="37">
        <f ca="1">(Participaciones!GN6*VLs!GN6)/SUMPRODUCT(Participaciones!GN$2:GN$100,VLs!GN$2:GN$100)</f>
        <v>7.8427354738374075E-2</v>
      </c>
      <c r="GO6" s="37">
        <f ca="1">(Participaciones!GO6*VLs!GO6)/SUMPRODUCT(Participaciones!GO$2:GO$100,VLs!GO$2:GO$100)</f>
        <v>7.7940938321135467E-2</v>
      </c>
      <c r="GP6" s="37">
        <f ca="1">(Participaciones!GP6*VLs!GP6)/SUMPRODUCT(Participaciones!GP$2:GP$100,VLs!GP$2:GP$100)</f>
        <v>7.7362284714046076E-2</v>
      </c>
      <c r="GQ6" s="37">
        <f ca="1">(Participaciones!GQ6*VLs!GQ6)/SUMPRODUCT(Participaciones!GQ$2:GQ$100,VLs!GQ$2:GQ$100)</f>
        <v>7.7644164931192541E-2</v>
      </c>
      <c r="GR6" s="37">
        <f ca="1">(Participaciones!GR6*VLs!GR6)/SUMPRODUCT(Participaciones!GR$2:GR$100,VLs!GR$2:GR$100)</f>
        <v>7.7409040109276059E-2</v>
      </c>
      <c r="GS6" s="37">
        <f ca="1">(Participaciones!GS6*VLs!GS6)/SUMPRODUCT(Participaciones!GS$2:GS$100,VLs!GS$2:GS$100)</f>
        <v>7.7116165929146288E-2</v>
      </c>
      <c r="GT6" s="37">
        <f ca="1">(Participaciones!GT6*VLs!GT6)/SUMPRODUCT(Participaciones!GT$2:GT$100,VLs!GT$2:GT$100)</f>
        <v>7.7152863617634945E-2</v>
      </c>
      <c r="GU6" s="37">
        <f ca="1">(Participaciones!GU6*VLs!GU6)/SUMPRODUCT(Participaciones!GU$2:GU$100,VLs!GU$2:GU$100)</f>
        <v>7.6957515129060156E-2</v>
      </c>
      <c r="GV6" s="37">
        <f ca="1">(Participaciones!GV6*VLs!GV6)/SUMPRODUCT(Participaciones!GV$2:GV$100,VLs!GV$2:GV$100)</f>
        <v>7.6795355048960706E-2</v>
      </c>
      <c r="GW6" s="37">
        <f ca="1">(Participaciones!GW6*VLs!GW6)/SUMPRODUCT(Participaciones!GW$2:GW$100,VLs!GW$2:GW$100)</f>
        <v>7.6625706156447163E-2</v>
      </c>
      <c r="GX6" s="37">
        <f ca="1">(Participaciones!GX6*VLs!GX6)/SUMPRODUCT(Participaciones!GX$2:GX$100,VLs!GX$2:GX$100)</f>
        <v>7.7877524189075356E-2</v>
      </c>
      <c r="GY6" s="37">
        <f ca="1">(Participaciones!GY6*VLs!GY6)/SUMPRODUCT(Participaciones!GY$2:GY$100,VLs!GY$2:GY$100)</f>
        <v>7.7425767809353882E-2</v>
      </c>
      <c r="GZ6" s="37">
        <f ca="1">(Participaciones!GZ6*VLs!GZ6)/SUMPRODUCT(Participaciones!GZ$2:GZ$100,VLs!GZ$2:GZ$100)</f>
        <v>7.7502045545792278E-2</v>
      </c>
      <c r="HA6" s="37">
        <f ca="1">(Participaciones!HA6*VLs!HA6)/SUMPRODUCT(Participaciones!HA$2:HA$100,VLs!HA$2:HA$100)</f>
        <v>7.8016341260669461E-2</v>
      </c>
      <c r="HB6" s="37">
        <f ca="1">(Participaciones!HB6*VLs!HB6)/SUMPRODUCT(Participaciones!HB$2:HB$100,VLs!HB$2:HB$100)</f>
        <v>7.8328280113976301E-2</v>
      </c>
      <c r="HC6" s="37">
        <f ca="1">(Participaciones!HC6*VLs!HC6)/SUMPRODUCT(Participaciones!HC$2:HC$100,VLs!HC$2:HC$100)</f>
        <v>7.8114011343455747E-2</v>
      </c>
      <c r="HD6" s="37">
        <f ca="1">(Participaciones!HD6*VLs!HD6)/SUMPRODUCT(Participaciones!HD$2:HD$100,VLs!HD$2:HD$100)</f>
        <v>7.8561702556861165E-2</v>
      </c>
      <c r="HE6" s="37">
        <f ca="1">(Participaciones!HE6*VLs!HE6)/SUMPRODUCT(Participaciones!HE$2:HE$100,VLs!HE$2:HE$100)</f>
        <v>7.8772731624482881E-2</v>
      </c>
      <c r="HF6" s="37">
        <f ca="1">(Participaciones!HF6*VLs!HF6)/SUMPRODUCT(Participaciones!HF$2:HF$100,VLs!HF$2:HF$100)</f>
        <v>7.8557601177633038E-2</v>
      </c>
      <c r="HG6" s="37">
        <f ca="1">(Participaciones!HG6*VLs!HG6)/SUMPRODUCT(Participaciones!HG$2:HG$100,VLs!HG$2:HG$100)</f>
        <v>7.772104381521322E-2</v>
      </c>
      <c r="HH6" s="37">
        <f ca="1">(Participaciones!HH6*VLs!HH6)/SUMPRODUCT(Participaciones!HH$2:HH$100,VLs!HH$2:HH$100)</f>
        <v>7.7991576929866593E-2</v>
      </c>
      <c r="HI6" s="37">
        <f ca="1">(Participaciones!HI6*VLs!HI6)/SUMPRODUCT(Participaciones!HI$2:HI$100,VLs!HI$2:HI$100)</f>
        <v>7.8288779768964062E-2</v>
      </c>
      <c r="HJ6" s="37">
        <f ca="1">(Participaciones!HJ6*VLs!HJ6)/SUMPRODUCT(Participaciones!HJ$2:HJ$100,VLs!HJ$2:HJ$100)</f>
        <v>7.7878172281010294E-2</v>
      </c>
      <c r="HK6" s="37">
        <f ca="1">(Participaciones!HK6*VLs!HK6)/SUMPRODUCT(Participaciones!HK$2:HK$100,VLs!HK$2:HK$100)</f>
        <v>7.7806398927295004E-2</v>
      </c>
      <c r="HL6" s="37">
        <f ca="1">(Participaciones!HL6*VLs!HL6)/SUMPRODUCT(Participaciones!HL$2:HL$100,VLs!HL$2:HL$100)</f>
        <v>7.7720077142512764E-2</v>
      </c>
      <c r="HM6" s="37">
        <f ca="1">(Participaciones!HM6*VLs!HM6)/SUMPRODUCT(Participaciones!HM$2:HM$100,VLs!HM$2:HM$100)</f>
        <v>7.7992975413948826E-2</v>
      </c>
      <c r="HN6" s="37">
        <f ca="1">(Participaciones!HN6*VLs!HN6)/SUMPRODUCT(Participaciones!HN$2:HN$100,VLs!HN$2:HN$100)</f>
        <v>7.7308333126103496E-2</v>
      </c>
      <c r="HO6" s="37">
        <f ca="1">(Participaciones!HO6*VLs!HO6)/SUMPRODUCT(Participaciones!HO$2:HO$100,VLs!HO$2:HO$100)</f>
        <v>7.7470851393111828E-2</v>
      </c>
      <c r="HP6" s="37">
        <f ca="1">(Participaciones!HP6*VLs!HP6)/SUMPRODUCT(Participaciones!HP$2:HP$100,VLs!HP$2:HP$100)</f>
        <v>7.7422032847226388E-2</v>
      </c>
      <c r="HQ6" s="37">
        <f ca="1">(Participaciones!HQ6*VLs!HQ6)/SUMPRODUCT(Participaciones!HQ$2:HQ$100,VLs!HQ$2:HQ$100)</f>
        <v>7.7473627588680039E-2</v>
      </c>
      <c r="HR6" s="37">
        <f ca="1">(Participaciones!HR6*VLs!HR6)/SUMPRODUCT(Participaciones!HR$2:HR$100,VLs!HR$2:HR$100)</f>
        <v>7.6979210103055931E-2</v>
      </c>
      <c r="HS6" s="37">
        <f ca="1">(Participaciones!HS6*VLs!HS6)/SUMPRODUCT(Participaciones!HS$2:HS$100,VLs!HS$2:HS$100)</f>
        <v>7.7504008311314668E-2</v>
      </c>
      <c r="HT6" s="37">
        <f ca="1">(Participaciones!HT6*VLs!HT6)/SUMPRODUCT(Participaciones!HT$2:HT$100,VLs!HT$2:HT$100)</f>
        <v>7.741517612475711E-2</v>
      </c>
      <c r="HU6" s="37">
        <f ca="1">(Participaciones!HU6*VLs!HU6)/SUMPRODUCT(Participaciones!HU$2:HU$100,VLs!HU$2:HU$100)</f>
        <v>7.7602162888800841E-2</v>
      </c>
      <c r="HV6" s="37">
        <f ca="1">(Participaciones!HV6*VLs!HV6)/SUMPRODUCT(Participaciones!HV$2:HV$100,VLs!HV$2:HV$100)</f>
        <v>7.7441685477802863E-2</v>
      </c>
      <c r="HW6" s="37">
        <f ca="1">(Participaciones!HW6*VLs!HW6)/SUMPRODUCT(Participaciones!HW$2:HW$100,VLs!HW$2:HW$100)</f>
        <v>7.775902194432513E-2</v>
      </c>
      <c r="HX6" s="37">
        <f ca="1">(Participaciones!HX6*VLs!HX6)/SUMPRODUCT(Participaciones!HX$2:HX$100,VLs!HX$2:HX$100)</f>
        <v>7.7717852684144814E-2</v>
      </c>
      <c r="HY6" s="37">
        <f ca="1">(Participaciones!HY6*VLs!HY6)/SUMPRODUCT(Participaciones!HY$2:HY$100,VLs!HY$2:HY$100)</f>
        <v>7.8074530446225615E-2</v>
      </c>
      <c r="HZ6" s="37">
        <f ca="1">(Participaciones!HZ6*VLs!HZ6)/SUMPRODUCT(Participaciones!HZ$2:HZ$100,VLs!HZ$2:HZ$100)</f>
        <v>7.7859514354534212E-2</v>
      </c>
      <c r="IA6" s="37">
        <f ca="1">(Participaciones!IA6*VLs!IA6)/SUMPRODUCT(Participaciones!IA$2:IA$100,VLs!IA$2:IA$100)</f>
        <v>7.7840558711314095E-2</v>
      </c>
      <c r="IB6" s="37">
        <f ca="1">(Participaciones!IB6*VLs!IB6)/SUMPRODUCT(Participaciones!IB$2:IB$100,VLs!IB$2:IB$100)</f>
        <v>7.8133867719366965E-2</v>
      </c>
      <c r="IC6" s="37">
        <f ca="1">(Participaciones!IC6*VLs!IC6)/SUMPRODUCT(Participaciones!IC$2:IC$100,VLs!IC$2:IC$100)</f>
        <v>7.8415127687564645E-2</v>
      </c>
      <c r="ID6" s="37">
        <f ca="1">(Participaciones!ID6*VLs!ID6)/SUMPRODUCT(Participaciones!ID$2:ID$100,VLs!ID$2:ID$100)</f>
        <v>7.853683699174166E-2</v>
      </c>
      <c r="IE6" s="37">
        <f ca="1">(Participaciones!IE6*VLs!IE6)/SUMPRODUCT(Participaciones!IE$2:IE$100,VLs!IE$2:IE$100)</f>
        <v>7.8250264899338257E-2</v>
      </c>
      <c r="IF6" s="37">
        <f ca="1">(Participaciones!IF6*VLs!IF6)/SUMPRODUCT(Participaciones!IF$2:IF$100,VLs!IF$2:IF$100)</f>
        <v>7.8460532685234632E-2</v>
      </c>
      <c r="IG6" s="37">
        <f ca="1">(Participaciones!IG6*VLs!IG6)/SUMPRODUCT(Participaciones!IG$2:IG$100,VLs!IG$2:IG$100)</f>
        <v>7.8654039975651374E-2</v>
      </c>
      <c r="IH6" s="37">
        <f ca="1">(Participaciones!IH6*VLs!IH6)/SUMPRODUCT(Participaciones!IH$2:IH$100,VLs!IH$2:IH$100)</f>
        <v>7.852364383206549E-2</v>
      </c>
      <c r="II6" s="37">
        <f ca="1">(Participaciones!II6*VLs!II6)/SUMPRODUCT(Participaciones!II$2:II$100,VLs!II$2:II$100)</f>
        <v>7.8586932115859584E-2</v>
      </c>
      <c r="IJ6" s="37">
        <f ca="1">(Participaciones!IJ6*VLs!IJ6)/SUMPRODUCT(Participaciones!IJ$2:IJ$100,VLs!IJ$2:IJ$100)</f>
        <v>7.7230286308381316E-2</v>
      </c>
      <c r="IK6" s="37">
        <f ca="1">(Participaciones!IK6*VLs!IK6)/SUMPRODUCT(Participaciones!IK$2:IK$100,VLs!IK$2:IK$100)</f>
        <v>7.7248613576421279E-2</v>
      </c>
      <c r="IL6" s="37">
        <f ca="1">(Participaciones!IL6*VLs!IL6)/SUMPRODUCT(Participaciones!IL$2:IL$100,VLs!IL$2:IL$100)</f>
        <v>7.7053867368367793E-2</v>
      </c>
      <c r="IM6" s="37">
        <f ca="1">(Participaciones!IM6*VLs!IM6)/SUMPRODUCT(Participaciones!IM$2:IM$100,VLs!IM$2:IM$100)</f>
        <v>7.7595909735576327E-2</v>
      </c>
      <c r="IN6" s="37">
        <f ca="1">(Participaciones!IN6*VLs!IN6)/SUMPRODUCT(Participaciones!IN$2:IN$100,VLs!IN$2:IN$100)</f>
        <v>7.780821364973188E-2</v>
      </c>
      <c r="IO6" s="37">
        <f ca="1">(Participaciones!IO6*VLs!IO6)/SUMPRODUCT(Participaciones!IO$2:IO$100,VLs!IO$2:IO$100)</f>
        <v>7.7370423564391361E-2</v>
      </c>
      <c r="IP6" s="37">
        <f ca="1">(Participaciones!IP6*VLs!IP6)/SUMPRODUCT(Participaciones!IP$2:IP$100,VLs!IP$2:IP$100)</f>
        <v>7.6748072238216988E-2</v>
      </c>
      <c r="IQ6" s="37">
        <f ca="1">(Participaciones!IQ6*VLs!IQ6)/SUMPRODUCT(Participaciones!IQ$2:IQ$100,VLs!IQ$2:IQ$100)</f>
        <v>7.6428289693255255E-2</v>
      </c>
      <c r="IR6" s="37">
        <f ca="1">(Participaciones!IR6*VLs!IR6)/SUMPRODUCT(Participaciones!IR$2:IR$100,VLs!IR$2:IR$100)</f>
        <v>7.1128701675030048E-2</v>
      </c>
      <c r="IS6" s="37">
        <f ca="1">(Participaciones!IS6*VLs!IS6)/SUMPRODUCT(Participaciones!IS$2:IS$100,VLs!IS$2:IS$100)</f>
        <v>7.1923841465137972E-2</v>
      </c>
      <c r="IT6" s="37">
        <f ca="1">(Participaciones!IT6*VLs!IT6)/SUMPRODUCT(Participaciones!IT$2:IT$100,VLs!IT$2:IT$100)</f>
        <v>7.1740316421167474E-2</v>
      </c>
      <c r="IU6" s="37">
        <f ca="1">(Participaciones!IU6*VLs!IU6)/SUMPRODUCT(Participaciones!IU$2:IU$100,VLs!IU$2:IU$100)</f>
        <v>7.2240290258299811E-2</v>
      </c>
      <c r="IV6" s="37">
        <f ca="1">(Participaciones!IV6*VLs!IV6)/SUMPRODUCT(Participaciones!IV$2:IV$100,VLs!IV$2:IV$100)</f>
        <v>7.3054610547230114E-2</v>
      </c>
      <c r="IW6" s="37">
        <f ca="1">(Participaciones!IW6*VLs!IW6)/SUMPRODUCT(Participaciones!IW$2:IW$100,VLs!IW$2:IW$100)</f>
        <v>7.3398572350756378E-2</v>
      </c>
      <c r="IX6" s="37">
        <f ca="1">(Participaciones!IX6*VLs!IX6)/SUMPRODUCT(Participaciones!IX$2:IX$100,VLs!IX$2:IX$100)</f>
        <v>7.381361792796666E-2</v>
      </c>
      <c r="IY6" s="37">
        <f ca="1">(Participaciones!IY6*VLs!IY6)/SUMPRODUCT(Participaciones!IY$2:IY$100,VLs!IY$2:IY$100)</f>
        <v>7.3955720005419376E-2</v>
      </c>
      <c r="IZ6" s="37">
        <f ca="1">(Participaciones!IZ6*VLs!IZ6)/SUMPRODUCT(Participaciones!IZ$2:IZ$100,VLs!IZ$2:IZ$100)</f>
        <v>7.3955720005419376E-2</v>
      </c>
      <c r="JA6" s="37">
        <f ca="1">(Participaciones!JA6*VLs!JA6)/SUMPRODUCT(Participaciones!JA$2:JA$100,VLs!JA$2:JA$100)</f>
        <v>7.3873924324727946E-2</v>
      </c>
      <c r="JB6" s="37">
        <f ca="1">(Participaciones!JB6*VLs!JB6)/SUMPRODUCT(Participaciones!JB$2:JB$100,VLs!JB$2:JB$100)</f>
        <v>7.4186597615297237E-2</v>
      </c>
      <c r="JC6" s="37">
        <f ca="1">(Participaciones!JC6*VLs!JC6)/SUMPRODUCT(Participaciones!JC$2:JC$100,VLs!JC$2:JC$100)</f>
        <v>7.3941806958735243E-2</v>
      </c>
      <c r="JD6" s="37">
        <f ca="1">(Participaciones!JD6*VLs!JD6)/SUMPRODUCT(Participaciones!JD$2:JD$100,VLs!JD$2:JD$100)</f>
        <v>7.4079942585248318E-2</v>
      </c>
      <c r="JE6" s="37">
        <f ca="1">(Participaciones!JE6*VLs!JE6)/SUMPRODUCT(Participaciones!JE$2:JE$100,VLs!JE$2:JE$100)</f>
        <v>7.4080978301394373E-2</v>
      </c>
      <c r="JF6" s="37">
        <f ca="1">(Participaciones!JF6*VLs!JF6)/SUMPRODUCT(Participaciones!JF$2:JF$100,VLs!JF$2:JF$100)</f>
        <v>7.3228306288173561E-2</v>
      </c>
      <c r="JG6" s="37">
        <f ca="1">(Participaciones!JG6*VLs!JG6)/SUMPRODUCT(Participaciones!JG$2:JG$100,VLs!JG$2:JG$100)</f>
        <v>7.333050393962319E-2</v>
      </c>
      <c r="JH6" s="37">
        <f ca="1">(Participaciones!JH6*VLs!JH6)/SUMPRODUCT(Participaciones!JH$2:JH$100,VLs!JH$2:JH$100)</f>
        <v>7.2845428246862243E-2</v>
      </c>
      <c r="JI6" s="37">
        <f ca="1">(Participaciones!JI6*VLs!JI6)/SUMPRODUCT(Participaciones!JI$2:JI$100,VLs!JI$2:JI$100)</f>
        <v>7.3006182415372781E-2</v>
      </c>
      <c r="JJ6" s="37">
        <f ca="1">(Participaciones!JJ6*VLs!JJ6)/SUMPRODUCT(Participaciones!JJ$2:JJ$100,VLs!JJ$2:JJ$100)</f>
        <v>7.2372220456366709E-2</v>
      </c>
      <c r="JK6" s="37">
        <f ca="1">(Participaciones!JK6*VLs!JK6)/SUMPRODUCT(Participaciones!JK$2:JK$100,VLs!JK$2:JK$100)</f>
        <v>7.1875154063005611E-2</v>
      </c>
      <c r="JL6" s="37">
        <f ca="1">(Participaciones!JL6*VLs!JL6)/SUMPRODUCT(Participaciones!JL$2:JL$100,VLs!JL$2:JL$100)</f>
        <v>6.8207588681288928E-2</v>
      </c>
      <c r="JM6" s="37">
        <f ca="1">(Participaciones!JM6*VLs!JM6)/SUMPRODUCT(Participaciones!JM$2:JM$100,VLs!JM$2:JM$100)</f>
        <v>6.8558238846152225E-2</v>
      </c>
      <c r="JN6" s="37">
        <f ca="1">(Participaciones!JN6*VLs!JN6)/SUMPRODUCT(Participaciones!JN$2:JN$100,VLs!JN$2:JN$100)</f>
        <v>6.9060423649395922E-2</v>
      </c>
      <c r="JO6" s="37">
        <f ca="1">(Participaciones!JO6*VLs!JO6)/SUMPRODUCT(Participaciones!JO$2:JO$100,VLs!JO$2:JO$100)</f>
        <v>6.928425743644491E-2</v>
      </c>
      <c r="JP6" s="37">
        <f ca="1">(Participaciones!JP6*VLs!JP6)/SUMPRODUCT(Participaciones!JP$2:JP$100,VLs!JP$2:JP$100)</f>
        <v>6.8661018578594551E-2</v>
      </c>
      <c r="JQ6" s="37">
        <f ca="1">(Participaciones!JQ6*VLs!JQ6)/SUMPRODUCT(Participaciones!JQ$2:JQ$100,VLs!JQ$2:JQ$100)</f>
        <v>6.8645618499971348E-2</v>
      </c>
      <c r="JR6" s="37">
        <f ca="1">(Participaciones!JR6*VLs!JR6)/SUMPRODUCT(Participaciones!JR$2:JR$100,VLs!JR$2:JR$100)</f>
        <v>6.8422651852398417E-2</v>
      </c>
      <c r="JS6" s="37">
        <f ca="1">(Participaciones!JS6*VLs!JS6)/SUMPRODUCT(Participaciones!JS$2:JS$100,VLs!JS$2:JS$100)</f>
        <v>6.8596419075191276E-2</v>
      </c>
      <c r="JT6" s="37">
        <f ca="1">(Participaciones!JT6*VLs!JT6)/SUMPRODUCT(Participaciones!JT$2:JT$100,VLs!JT$2:JT$100)</f>
        <v>6.9160579760855934E-2</v>
      </c>
      <c r="JU6" s="37">
        <f ca="1">(Participaciones!JU6*VLs!JU6)/SUMPRODUCT(Participaciones!JU$2:JU$100,VLs!JU$2:JU$100)</f>
        <v>6.8676716917922959E-2</v>
      </c>
      <c r="JV6" s="37">
        <f ca="1">(Participaciones!JV6*VLs!JV6)/SUMPRODUCT(Participaciones!JV$2:JV$100,VLs!JV$2:JV$100)</f>
        <v>6.7450672785083335E-2</v>
      </c>
      <c r="JW6" s="37">
        <f ca="1">(Participaciones!JW6*VLs!JW6)/SUMPRODUCT(Participaciones!JW$2:JW$100,VLs!JW$2:JW$100)</f>
        <v>6.7073273465536709E-2</v>
      </c>
      <c r="JX6" s="37">
        <f ca="1">(Participaciones!JX6*VLs!JX6)/SUMPRODUCT(Participaciones!JX$2:JX$100,VLs!JX$2:JX$100)</f>
        <v>6.6891737623895345E-2</v>
      </c>
      <c r="JY6" s="37">
        <f ca="1">(Participaciones!JY6*VLs!JY6)/SUMPRODUCT(Participaciones!JY$2:JY$100,VLs!JY$2:JY$100)</f>
        <v>6.6875934305388227E-2</v>
      </c>
      <c r="JZ6" s="37">
        <f ca="1">(Participaciones!JZ6*VLs!JZ6)/SUMPRODUCT(Participaciones!JZ$2:JZ$100,VLs!JZ$2:JZ$100)</f>
        <v>6.7367578971628789E-2</v>
      </c>
      <c r="KA6" s="37">
        <f ca="1">(Participaciones!KA6*VLs!KA6)/SUMPRODUCT(Participaciones!KA$2:KA$100,VLs!KA$2:KA$100)</f>
        <v>6.6858782424739624E-2</v>
      </c>
      <c r="KB6" s="37">
        <f ca="1">(Participaciones!KB6*VLs!KB6)/SUMPRODUCT(Participaciones!KB$2:KB$100,VLs!KB$2:KB$100)</f>
        <v>6.5674648315351233E-2</v>
      </c>
      <c r="KC6" s="37">
        <f ca="1">(Participaciones!KC6*VLs!KC6)/SUMPRODUCT(Participaciones!KC$2:KC$100,VLs!KC$2:KC$100)</f>
        <v>6.119326874043856E-2</v>
      </c>
      <c r="KD6" s="37">
        <f ca="1">(Participaciones!KD6*VLs!KD6)/SUMPRODUCT(Participaciones!KD$2:KD$100,VLs!KD$2:KD$100)</f>
        <v>6.0345957579120008E-2</v>
      </c>
      <c r="KE6" s="37">
        <f ca="1">(Participaciones!KE6*VLs!KE6)/SUMPRODUCT(Participaciones!KE$2:KE$100,VLs!KE$2:KE$100)</f>
        <v>6.1238257947917839E-2</v>
      </c>
      <c r="KF6" s="37">
        <f ca="1">(Participaciones!KF6*VLs!KF6)/SUMPRODUCT(Participaciones!KF$2:KF$100,VLs!KF$2:KF$100)</f>
        <v>5.815494909825341E-2</v>
      </c>
      <c r="KG6" s="37">
        <f ca="1">(Participaciones!KG6*VLs!KG6)/SUMPRODUCT(Participaciones!KG$2:KG$100,VLs!KG$2:KG$100)</f>
        <v>5.7344954791019094E-2</v>
      </c>
      <c r="KH6" s="37">
        <f ca="1">(Participaciones!KH6*VLs!KH6)/SUMPRODUCT(Participaciones!KH$2:KH$100,VLs!KH$2:KH$100)</f>
        <v>5.1672385574450065E-2</v>
      </c>
      <c r="KI6" s="37">
        <f ca="1">(Participaciones!KI6*VLs!KI6)/SUMPRODUCT(Participaciones!KI$2:KI$100,VLs!KI$2:KI$100)</f>
        <v>5.1941809045416079E-2</v>
      </c>
      <c r="KJ6" s="37">
        <f ca="1">(Participaciones!KJ6*VLs!KJ6)/SUMPRODUCT(Participaciones!KJ$2:KJ$100,VLs!KJ$2:KJ$100)</f>
        <v>5.1952067544629055E-2</v>
      </c>
      <c r="KK6" s="37">
        <f ca="1">(Participaciones!KK6*VLs!KK6)/SUMPRODUCT(Participaciones!KK$2:KK$100,VLs!KK$2:KK$100)</f>
        <v>5.2031719233943466E-2</v>
      </c>
      <c r="KL6" s="37">
        <f ca="1">(Participaciones!KL6*VLs!KL6)/SUMPRODUCT(Participaciones!KL$2:KL$100,VLs!KL$2:KL$100)</f>
        <v>5.6089344068995718E-2</v>
      </c>
      <c r="KM6" s="37">
        <f ca="1">(Participaciones!KM6*VLs!KM6)/SUMPRODUCT(Participaciones!KM$2:KM$100,VLs!KM$2:KM$100)</f>
        <v>5.5847628749704385E-2</v>
      </c>
      <c r="KN6" s="37">
        <f ca="1">(Participaciones!KN6*VLs!KN6)/SUMPRODUCT(Participaciones!KN$2:KN$100,VLs!KN$2:KN$100)</f>
        <v>5.5847628749704385E-2</v>
      </c>
      <c r="KO6" s="37">
        <f ca="1">(Participaciones!KO6*VLs!KO6)/SUMPRODUCT(Participaciones!KO$2:KO$100,VLs!KO$2:KO$100)</f>
        <v>5.5847628749704385E-2</v>
      </c>
      <c r="KP6" s="37">
        <f ca="1">(Participaciones!KP6*VLs!KP6)/SUMPRODUCT(Participaciones!KP$2:KP$100,VLs!KP$2:KP$100)</f>
        <v>5.5847628749704385E-2</v>
      </c>
      <c r="KQ6" s="37">
        <f ca="1">(Participaciones!KQ6*VLs!KQ6)/SUMPRODUCT(Participaciones!KQ$2:KQ$100,VLs!KQ$2:KQ$100)</f>
        <v>5.5847628749704385E-2</v>
      </c>
      <c r="KR6" s="37">
        <f ca="1">(Participaciones!KR6*VLs!KR6)/SUMPRODUCT(Participaciones!KR$2:KR$100,VLs!KR$2:KR$100)</f>
        <v>5.5847628749704385E-2</v>
      </c>
      <c r="KS6" s="37">
        <f ca="1">(Participaciones!KS6*VLs!KS6)/SUMPRODUCT(Participaciones!KS$2:KS$100,VLs!KS$2:KS$100)</f>
        <v>5.5847628749704385E-2</v>
      </c>
      <c r="KT6" s="37">
        <f ca="1">(Participaciones!KT6*VLs!KT6)/SUMPRODUCT(Participaciones!KT$2:KT$100,VLs!KT$2:KT$100)</f>
        <v>5.5847628749704385E-2</v>
      </c>
      <c r="KU6" s="37">
        <f ca="1">(Participaciones!KU6*VLs!KU6)/SUMPRODUCT(Participaciones!KU$2:KU$100,VLs!KU$2:KU$100)</f>
        <v>5.5847628749704385E-2</v>
      </c>
      <c r="KV6" s="37">
        <f ca="1">(Participaciones!KV6*VLs!KV6)/SUMPRODUCT(Participaciones!KV$2:KV$100,VLs!KV$2:KV$100)</f>
        <v>5.5847628749704385E-2</v>
      </c>
      <c r="KW6" s="37">
        <f ca="1">(Participaciones!KW6*VLs!KW6)/SUMPRODUCT(Participaciones!KW$2:KW$100,VLs!KW$2:KW$100)</f>
        <v>5.5847628749704385E-2</v>
      </c>
      <c r="KX6" s="37">
        <f ca="1">(Participaciones!KX6*VLs!KX6)/SUMPRODUCT(Participaciones!KX$2:KX$100,VLs!KX$2:KX$100)</f>
        <v>5.5847628749704385E-2</v>
      </c>
      <c r="KY6" s="37">
        <f ca="1">(Participaciones!KY6*VLs!KY6)/SUMPRODUCT(Participaciones!KY$2:KY$100,VLs!KY$2:KY$100)</f>
        <v>5.5847628749704385E-2</v>
      </c>
      <c r="KZ6" s="37">
        <f ca="1">(Participaciones!KZ6*VLs!KZ6)/SUMPRODUCT(Participaciones!KZ$2:KZ$100,VLs!KZ$2:KZ$100)</f>
        <v>5.5847628749704385E-2</v>
      </c>
      <c r="LA6" s="37">
        <f ca="1">(Participaciones!LA6*VLs!LA6)/SUMPRODUCT(Participaciones!LA$2:LA$100,VLs!LA$2:LA$100)</f>
        <v>5.5847628749704385E-2</v>
      </c>
      <c r="LB6" s="37">
        <f ca="1">(Participaciones!LB6*VLs!LB6)/SUMPRODUCT(Participaciones!LB$2:LB$100,VLs!LB$2:LB$100)</f>
        <v>5.5847628749704385E-2</v>
      </c>
      <c r="LC6" s="37">
        <f ca="1">(Participaciones!LC6*VLs!LC6)/SUMPRODUCT(Participaciones!LC$2:LC$100,VLs!LC$2:LC$100)</f>
        <v>5.5847628749704385E-2</v>
      </c>
      <c r="LD6" s="37">
        <f ca="1">(Participaciones!LD6*VLs!LD6)/SUMPRODUCT(Participaciones!LD$2:LD$100,VLs!LD$2:LD$100)</f>
        <v>5.5847628749704385E-2</v>
      </c>
      <c r="LE6" s="37">
        <f ca="1">(Participaciones!LE6*VLs!LE6)/SUMPRODUCT(Participaciones!LE$2:LE$100,VLs!LE$2:LE$100)</f>
        <v>5.5847628749704385E-2</v>
      </c>
      <c r="LF6" s="37">
        <f ca="1">(Participaciones!LF6*VLs!LF6)/SUMPRODUCT(Participaciones!LF$2:LF$100,VLs!LF$2:LF$100)</f>
        <v>5.5847628749704385E-2</v>
      </c>
      <c r="LG6" s="37">
        <f ca="1">(Participaciones!LG6*VLs!LG6)/SUMPRODUCT(Participaciones!LG$2:LG$100,VLs!LG$2:LG$100)</f>
        <v>5.5847628749704385E-2</v>
      </c>
      <c r="LH6" s="37">
        <f ca="1">(Participaciones!LH6*VLs!LH6)/SUMPRODUCT(Participaciones!LH$2:LH$100,VLs!LH$2:LH$100)</f>
        <v>5.5847628749704385E-2</v>
      </c>
      <c r="LI6" s="37">
        <f ca="1">(Participaciones!LI6*VLs!LI6)/SUMPRODUCT(Participaciones!LI$2:LI$100,VLs!LI$2:LI$100)</f>
        <v>5.5847628749704385E-2</v>
      </c>
      <c r="LJ6" s="37">
        <f ca="1">(Participaciones!LJ6*VLs!LJ6)/SUMPRODUCT(Participaciones!LJ$2:LJ$100,VLs!LJ$2:LJ$100)</f>
        <v>5.5847628749704385E-2</v>
      </c>
      <c r="LK6" s="37">
        <f ca="1">(Participaciones!LK6*VLs!LK6)/SUMPRODUCT(Participaciones!LK$2:LK$100,VLs!LK$2:LK$100)</f>
        <v>5.5847628749704385E-2</v>
      </c>
      <c r="LL6" s="37">
        <f ca="1">(Participaciones!LL6*VLs!LL6)/SUMPRODUCT(Participaciones!LL$2:LL$100,VLs!LL$2:LL$100)</f>
        <v>5.5847628749704385E-2</v>
      </c>
      <c r="LM6" s="37">
        <f ca="1">(Participaciones!LM6*VLs!LM6)/SUMPRODUCT(Participaciones!LM$2:LM$100,VLs!LM$2:LM$100)</f>
        <v>5.5847628749704385E-2</v>
      </c>
      <c r="LN6" s="37">
        <f ca="1">(Participaciones!LN6*VLs!LN6)/SUMPRODUCT(Participaciones!LN$2:LN$100,VLs!LN$2:LN$100)</f>
        <v>5.5847628749704385E-2</v>
      </c>
      <c r="LO6" s="37">
        <f ca="1">(Participaciones!LO6*VLs!LO6)/SUMPRODUCT(Participaciones!LO$2:LO$100,VLs!LO$2:LO$100)</f>
        <v>5.5847628749704385E-2</v>
      </c>
      <c r="LP6" s="37">
        <f ca="1">(Participaciones!LP6*VLs!LP6)/SUMPRODUCT(Participaciones!LP$2:LP$100,VLs!LP$2:LP$100)</f>
        <v>5.5847628749704385E-2</v>
      </c>
      <c r="LQ6" s="37">
        <f ca="1">(Participaciones!LQ6*VLs!LQ6)/SUMPRODUCT(Participaciones!LQ$2:LQ$100,VLs!LQ$2:LQ$100)</f>
        <v>5.5847628749704385E-2</v>
      </c>
      <c r="LR6" s="37">
        <f ca="1">(Participaciones!LR6*VLs!LR6)/SUMPRODUCT(Participaciones!LR$2:LR$100,VLs!LR$2:LR$100)</f>
        <v>5.5847628749704385E-2</v>
      </c>
      <c r="LS6" s="37">
        <f ca="1">(Participaciones!LS6*VLs!LS6)/SUMPRODUCT(Participaciones!LS$2:LS$100,VLs!LS$2:LS$100)</f>
        <v>5.5847628749704385E-2</v>
      </c>
      <c r="LT6" s="37">
        <f ca="1">(Participaciones!LT6*VLs!LT6)/SUMPRODUCT(Participaciones!LT$2:LT$100,VLs!LT$2:LT$100)</f>
        <v>5.5847628749704385E-2</v>
      </c>
      <c r="LU6" s="37">
        <f ca="1">(Participaciones!LU6*VLs!LU6)/SUMPRODUCT(Participaciones!LU$2:LU$100,VLs!LU$2:LU$100)</f>
        <v>5.5847628749704385E-2</v>
      </c>
      <c r="LV6" s="37">
        <f ca="1">(Participaciones!LV6*VLs!LV6)/SUMPRODUCT(Participaciones!LV$2:LV$100,VLs!LV$2:LV$100)</f>
        <v>5.5847628749704385E-2</v>
      </c>
      <c r="LW6" s="37">
        <f ca="1">(Participaciones!LW6*VLs!LW6)/SUMPRODUCT(Participaciones!LW$2:LW$100,VLs!LW$2:LW$100)</f>
        <v>5.5847628749704385E-2</v>
      </c>
      <c r="LX6" s="37">
        <f ca="1">(Participaciones!LX6*VLs!LX6)/SUMPRODUCT(Participaciones!LX$2:LX$100,VLs!LX$2:LX$100)</f>
        <v>5.5847628749704385E-2</v>
      </c>
      <c r="LY6" s="37">
        <f ca="1">(Participaciones!LY6*VLs!LY6)/SUMPRODUCT(Participaciones!LY$2:LY$100,VLs!LY$2:LY$100)</f>
        <v>5.5847628749704385E-2</v>
      </c>
      <c r="LZ6" s="37">
        <f ca="1">(Participaciones!LZ6*VLs!LZ6)/SUMPRODUCT(Participaciones!LZ$2:LZ$100,VLs!LZ$2:LZ$100)</f>
        <v>5.5847628749704385E-2</v>
      </c>
      <c r="MA6" s="37">
        <f ca="1">(Participaciones!MA6*VLs!MA6)/SUMPRODUCT(Participaciones!MA$2:MA$100,VLs!MA$2:MA$100)</f>
        <v>5.5847628749704385E-2</v>
      </c>
      <c r="MB6" s="37">
        <f ca="1">(Participaciones!MB6*VLs!MB6)/SUMPRODUCT(Participaciones!MB$2:MB$100,VLs!MB$2:MB$100)</f>
        <v>5.5847628749704385E-2</v>
      </c>
      <c r="MC6" s="37">
        <f ca="1">(Participaciones!MC6*VLs!MC6)/SUMPRODUCT(Participaciones!MC$2:MC$100,VLs!MC$2:MC$100)</f>
        <v>5.5847628749704385E-2</v>
      </c>
      <c r="MD6" s="37">
        <f ca="1">(Participaciones!MD6*VLs!MD6)/SUMPRODUCT(Participaciones!MD$2:MD$100,VLs!MD$2:MD$100)</f>
        <v>5.5847628749704385E-2</v>
      </c>
      <c r="ME6" s="37">
        <f ca="1">(Participaciones!ME6*VLs!ME6)/SUMPRODUCT(Participaciones!ME$2:ME$100,VLs!ME$2:ME$100)</f>
        <v>5.5847628749704385E-2</v>
      </c>
      <c r="MF6" s="37">
        <f ca="1">(Participaciones!MF6*VLs!MF6)/SUMPRODUCT(Participaciones!MF$2:MF$100,VLs!MF$2:MF$100)</f>
        <v>5.5847628749704385E-2</v>
      </c>
      <c r="MG6" s="37">
        <f ca="1">(Participaciones!MG6*VLs!MG6)/SUMPRODUCT(Participaciones!MG$2:MG$100,VLs!MG$2:MG$100)</f>
        <v>5.5847628749704385E-2</v>
      </c>
      <c r="MH6" s="37">
        <f ca="1">(Participaciones!MH6*VLs!MH6)/SUMPRODUCT(Participaciones!MH$2:MH$100,VLs!MH$2:MH$100)</f>
        <v>5.5847628749704385E-2</v>
      </c>
      <c r="MI6" s="37">
        <f ca="1">(Participaciones!MI6*VLs!MI6)/SUMPRODUCT(Participaciones!MI$2:MI$100,VLs!MI$2:MI$100)</f>
        <v>5.5847628749704385E-2</v>
      </c>
      <c r="MJ6" s="37">
        <f ca="1">(Participaciones!MJ6*VLs!MJ6)/SUMPRODUCT(Participaciones!MJ$2:MJ$100,VLs!MJ$2:MJ$100)</f>
        <v>5.5847628749704385E-2</v>
      </c>
      <c r="MK6" s="37">
        <f ca="1">(Participaciones!MK6*VLs!MK6)/SUMPRODUCT(Participaciones!MK$2:MK$100,VLs!MK$2:MK$100)</f>
        <v>5.5847628749704385E-2</v>
      </c>
      <c r="ML6" s="37">
        <f ca="1">(Participaciones!ML6*VLs!ML6)/SUMPRODUCT(Participaciones!ML$2:ML$100,VLs!ML$2:ML$100)</f>
        <v>5.5847628749704385E-2</v>
      </c>
      <c r="MM6" s="37">
        <f ca="1">(Participaciones!MM6*VLs!MM6)/SUMPRODUCT(Participaciones!MM$2:MM$100,VLs!MM$2:MM$100)</f>
        <v>5.5847628749704385E-2</v>
      </c>
      <c r="MN6" s="37">
        <f ca="1">(Participaciones!MN6*VLs!MN6)/SUMPRODUCT(Participaciones!MN$2:MN$100,VLs!MN$2:MN$100)</f>
        <v>5.5847628749704385E-2</v>
      </c>
      <c r="MO6" s="37">
        <f ca="1">(Participaciones!MO6*VLs!MO6)/SUMPRODUCT(Participaciones!MO$2:MO$100,VLs!MO$2:MO$100)</f>
        <v>5.5847628749704385E-2</v>
      </c>
      <c r="MP6" s="37">
        <f ca="1">(Participaciones!MP6*VLs!MP6)/SUMPRODUCT(Participaciones!MP$2:MP$100,VLs!MP$2:MP$100)</f>
        <v>5.5847628749704385E-2</v>
      </c>
      <c r="MQ6" s="37">
        <f ca="1">(Participaciones!MQ6*VLs!MQ6)/SUMPRODUCT(Participaciones!MQ$2:MQ$100,VLs!MQ$2:MQ$100)</f>
        <v>5.5847628749704385E-2</v>
      </c>
      <c r="MR6" s="37">
        <f ca="1">(Participaciones!MR6*VLs!MR6)/SUMPRODUCT(Participaciones!MR$2:MR$100,VLs!MR$2:MR$100)</f>
        <v>5.5847628749704385E-2</v>
      </c>
      <c r="MS6" s="37">
        <f ca="1">(Participaciones!MS6*VLs!MS6)/SUMPRODUCT(Participaciones!MS$2:MS$100,VLs!MS$2:MS$100)</f>
        <v>5.5847628749704385E-2</v>
      </c>
      <c r="MT6" s="37">
        <f ca="1">(Participaciones!MT6*VLs!MT6)/SUMPRODUCT(Participaciones!MT$2:MT$100,VLs!MT$2:MT$100)</f>
        <v>5.5847628749704385E-2</v>
      </c>
      <c r="MU6" s="37">
        <f ca="1">(Participaciones!MU6*VLs!MU6)/SUMPRODUCT(Participaciones!MU$2:MU$100,VLs!MU$2:MU$100)</f>
        <v>5.5847628749704385E-2</v>
      </c>
      <c r="MV6" s="37">
        <f ca="1">(Participaciones!MV6*VLs!MV6)/SUMPRODUCT(Participaciones!MV$2:MV$100,VLs!MV$2:MV$100)</f>
        <v>5.5847628749704385E-2</v>
      </c>
      <c r="MW6" s="37">
        <f ca="1">(Participaciones!MW6*VLs!MW6)/SUMPRODUCT(Participaciones!MW$2:MW$100,VLs!MW$2:MW$100)</f>
        <v>5.5847628749704385E-2</v>
      </c>
      <c r="MX6" s="37">
        <f ca="1">(Participaciones!MX6*VLs!MX6)/SUMPRODUCT(Participaciones!MX$2:MX$100,VLs!MX$2:MX$100)</f>
        <v>5.5847628749704385E-2</v>
      </c>
      <c r="MY6" s="37">
        <f ca="1">(Participaciones!MY6*VLs!MY6)/SUMPRODUCT(Participaciones!MY$2:MY$100,VLs!MY$2:MY$100)</f>
        <v>5.5847628749704385E-2</v>
      </c>
      <c r="MZ6" s="37">
        <f ca="1">(Participaciones!MZ6*VLs!MZ6)/SUMPRODUCT(Participaciones!MZ$2:MZ$100,VLs!MZ$2:MZ$100)</f>
        <v>5.5847628749704385E-2</v>
      </c>
      <c r="NA6" s="37">
        <f ca="1">(Participaciones!NA6*VLs!NA6)/SUMPRODUCT(Participaciones!NA$2:NA$100,VLs!NA$2:NA$100)</f>
        <v>5.5847628749704385E-2</v>
      </c>
      <c r="NB6" s="37">
        <f ca="1">(Participaciones!NB6*VLs!NB6)/SUMPRODUCT(Participaciones!NB$2:NB$100,VLs!NB$2:NB$100)</f>
        <v>5.5847628749704385E-2</v>
      </c>
      <c r="NC6" s="37">
        <f ca="1">(Participaciones!NC6*VLs!NC6)/SUMPRODUCT(Participaciones!NC$2:NC$100,VLs!NC$2:NC$100)</f>
        <v>5.5847628749704385E-2</v>
      </c>
      <c r="ND6" s="37">
        <f ca="1">(Participaciones!ND6*VLs!ND6)/SUMPRODUCT(Participaciones!ND$2:ND$100,VLs!ND$2:ND$100)</f>
        <v>5.5847628749704385E-2</v>
      </c>
      <c r="NE6" s="37">
        <f ca="1">(Participaciones!NE6*VLs!NE6)/SUMPRODUCT(Participaciones!NE$2:NE$100,VLs!NE$2:NE$100)</f>
        <v>5.5847628749704385E-2</v>
      </c>
      <c r="NF6" s="37">
        <f ca="1">(Participaciones!NF6*VLs!NF6)/SUMPRODUCT(Participaciones!NF$2:NF$100,VLs!NF$2:NF$100)</f>
        <v>5.5847628749704385E-2</v>
      </c>
      <c r="NG6" s="37">
        <f ca="1">(Participaciones!NG6*VLs!NG6)/SUMPRODUCT(Participaciones!NG$2:NG$100,VLs!NG$2:NG$100)</f>
        <v>5.5847628749704385E-2</v>
      </c>
      <c r="NH6" s="37">
        <f ca="1">(Participaciones!NH6*VLs!NH6)/SUMPRODUCT(Participaciones!NH$2:NH$100,VLs!NH$2:NH$100)</f>
        <v>5.5847628749704385E-2</v>
      </c>
      <c r="NI6" s="37">
        <f ca="1">(Participaciones!NI6*VLs!NI6)/SUMPRODUCT(Participaciones!NI$2:NI$100,VLs!NI$2:NI$100)</f>
        <v>5.5847628749704385E-2</v>
      </c>
      <c r="NJ6" s="37">
        <f ca="1">(Participaciones!NJ6*VLs!NJ6)/SUMPRODUCT(Participaciones!NJ$2:NJ$100,VLs!NJ$2:NJ$100)</f>
        <v>5.5847628749704385E-2</v>
      </c>
      <c r="NK6" s="37">
        <f ca="1">(Participaciones!NK6*VLs!NK6)/SUMPRODUCT(Participaciones!NK$2:NK$100,VLs!NK$2:NK$100)</f>
        <v>5.5847628749704385E-2</v>
      </c>
      <c r="NL6" s="37">
        <f ca="1">(Participaciones!NL6*VLs!NL6)/SUMPRODUCT(Participaciones!NL$2:NL$100,VLs!NL$2:NL$100)</f>
        <v>5.5847628749704385E-2</v>
      </c>
      <c r="NM6" s="37">
        <f ca="1">(Participaciones!NM6*VLs!NM6)/SUMPRODUCT(Participaciones!NM$2:NM$100,VLs!NM$2:NM$100)</f>
        <v>5.5847628749704385E-2</v>
      </c>
      <c r="NN6" s="37">
        <f ca="1">(Participaciones!NN6*VLs!NN6)/SUMPRODUCT(Participaciones!NN$2:NN$100,VLs!NN$2:NN$100)</f>
        <v>5.5847628749704385E-2</v>
      </c>
      <c r="NO6" s="37">
        <f ca="1">(Participaciones!NO6*VLs!NO6)/SUMPRODUCT(Participaciones!NO$2:NO$100,VLs!NO$2:NO$100)</f>
        <v>5.5847628749704385E-2</v>
      </c>
      <c r="NP6" s="37">
        <f ca="1">(Participaciones!NP6*VLs!NP6)/SUMPRODUCT(Participaciones!NP$2:NP$100,VLs!NP$2:NP$100)</f>
        <v>5.5847628749704385E-2</v>
      </c>
      <c r="NQ6" s="37">
        <f ca="1">(Participaciones!NQ6*VLs!NQ6)/SUMPRODUCT(Participaciones!NQ$2:NQ$100,VLs!NQ$2:NQ$100)</f>
        <v>5.5847628749704385E-2</v>
      </c>
      <c r="NR6" s="37">
        <f ca="1">(Participaciones!NR6*VLs!NR6)/SUMPRODUCT(Participaciones!NR$2:NR$100,VLs!NR$2:NR$100)</f>
        <v>5.5847628749704385E-2</v>
      </c>
      <c r="NS6" s="37">
        <f ca="1">(Participaciones!NS6*VLs!NS6)/SUMPRODUCT(Participaciones!NS$2:NS$100,VLs!NS$2:NS$100)</f>
        <v>5.5847628749704385E-2</v>
      </c>
      <c r="NT6" s="37">
        <f ca="1">(Participaciones!NT6*VLs!NT6)/SUMPRODUCT(Participaciones!NT$2:NT$100,VLs!NT$2:NT$100)</f>
        <v>5.5847628749704385E-2</v>
      </c>
      <c r="NU6" s="37">
        <f ca="1">(Participaciones!NU6*VLs!NU6)/SUMPRODUCT(Participaciones!NU$2:NU$100,VLs!NU$2:NU$100)</f>
        <v>5.5847628749704385E-2</v>
      </c>
      <c r="NV6" s="37">
        <f ca="1">(Participaciones!NV6*VLs!NV6)/SUMPRODUCT(Participaciones!NV$2:NV$100,VLs!NV$2:NV$100)</f>
        <v>5.5847628749704385E-2</v>
      </c>
      <c r="NW6" s="37">
        <f ca="1">(Participaciones!NW6*VLs!NW6)/SUMPRODUCT(Participaciones!NW$2:NW$100,VLs!NW$2:NW$100)</f>
        <v>5.5847628749704385E-2</v>
      </c>
      <c r="NX6" s="37">
        <f ca="1">(Participaciones!NX6*VLs!NX6)/SUMPRODUCT(Participaciones!NX$2:NX$100,VLs!NX$2:NX$100)</f>
        <v>5.5847628749704385E-2</v>
      </c>
      <c r="NY6" s="37">
        <f ca="1">(Participaciones!NY6*VLs!NY6)/SUMPRODUCT(Participaciones!NY$2:NY$100,VLs!NY$2:NY$100)</f>
        <v>5.5847628749704385E-2</v>
      </c>
      <c r="NZ6" s="37">
        <f ca="1">(Participaciones!NZ6*VLs!NZ6)/SUMPRODUCT(Participaciones!NZ$2:NZ$100,VLs!NZ$2:NZ$100)</f>
        <v>5.5847628749704385E-2</v>
      </c>
      <c r="OA6" s="37">
        <f ca="1">(Participaciones!OA6*VLs!OA6)/SUMPRODUCT(Participaciones!OA$2:OA$100,VLs!OA$2:OA$100)</f>
        <v>5.5847628749704385E-2</v>
      </c>
      <c r="OB6" s="37">
        <f ca="1">(Participaciones!OB6*VLs!OB6)/SUMPRODUCT(Participaciones!OB$2:OB$100,VLs!OB$2:OB$100)</f>
        <v>5.5847628749704385E-2</v>
      </c>
      <c r="OC6" s="37">
        <f ca="1">(Participaciones!OC6*VLs!OC6)/SUMPRODUCT(Participaciones!OC$2:OC$100,VLs!OC$2:OC$100)</f>
        <v>5.5847628749704385E-2</v>
      </c>
      <c r="OD6" s="37">
        <f ca="1">(Participaciones!OD6*VLs!OD6)/SUMPRODUCT(Participaciones!OD$2:OD$100,VLs!OD$2:OD$100)</f>
        <v>5.5847628749704385E-2</v>
      </c>
      <c r="OE6" s="37">
        <f ca="1">(Participaciones!OE6*VLs!OE6)/SUMPRODUCT(Participaciones!OE$2:OE$100,VLs!OE$2:OE$100)</f>
        <v>5.5847628749704385E-2</v>
      </c>
      <c r="OF6" s="37">
        <f ca="1">(Participaciones!OF6*VLs!OF6)/SUMPRODUCT(Participaciones!OF$2:OF$100,VLs!OF$2:OF$100)</f>
        <v>5.5847628749704385E-2</v>
      </c>
      <c r="OG6" s="37">
        <f ca="1">(Participaciones!OG6*VLs!OG6)/SUMPRODUCT(Participaciones!OG$2:OG$100,VLs!OG$2:OG$100)</f>
        <v>5.5847628749704385E-2</v>
      </c>
      <c r="OH6" s="37">
        <f ca="1">(Participaciones!OH6*VLs!OH6)/SUMPRODUCT(Participaciones!OH$2:OH$100,VLs!OH$2:OH$100)</f>
        <v>5.5847628749704385E-2</v>
      </c>
      <c r="OI6" s="37">
        <f ca="1">(Participaciones!OI6*VLs!OI6)/SUMPRODUCT(Participaciones!OI$2:OI$100,VLs!OI$2:OI$100)</f>
        <v>5.5847628749704385E-2</v>
      </c>
      <c r="OJ6" s="37">
        <f ca="1">(Participaciones!OJ6*VLs!OJ6)/SUMPRODUCT(Participaciones!OJ$2:OJ$100,VLs!OJ$2:OJ$100)</f>
        <v>5.5847628749704385E-2</v>
      </c>
      <c r="OK6" s="37">
        <f ca="1">(Participaciones!OK6*VLs!OK6)/SUMPRODUCT(Participaciones!OK$2:OK$100,VLs!OK$2:OK$100)</f>
        <v>5.5847628749704385E-2</v>
      </c>
      <c r="OL6" s="37">
        <f ca="1">(Participaciones!OL6*VLs!OL6)/SUMPRODUCT(Participaciones!OL$2:OL$100,VLs!OL$2:OL$100)</f>
        <v>5.5847628749704385E-2</v>
      </c>
      <c r="OM6" s="37">
        <f ca="1">(Participaciones!OM6*VLs!OM6)/SUMPRODUCT(Participaciones!OM$2:OM$100,VLs!OM$2:OM$100)</f>
        <v>5.5847628749704385E-2</v>
      </c>
      <c r="ON6" s="37">
        <f ca="1">(Participaciones!ON6*VLs!ON6)/SUMPRODUCT(Participaciones!ON$2:ON$100,VLs!ON$2:ON$100)</f>
        <v>5.5847628749704385E-2</v>
      </c>
      <c r="OO6" s="37">
        <f ca="1">(Participaciones!OO6*VLs!OO6)/SUMPRODUCT(Participaciones!OO$2:OO$100,VLs!OO$2:OO$100)</f>
        <v>5.5847628749704385E-2</v>
      </c>
      <c r="OP6" s="37">
        <f ca="1">(Participaciones!OP6*VLs!OP6)/SUMPRODUCT(Participaciones!OP$2:OP$100,VLs!OP$2:OP$100)</f>
        <v>5.5847628749704385E-2</v>
      </c>
      <c r="OQ6" s="37">
        <f ca="1">(Participaciones!OQ6*VLs!OQ6)/SUMPRODUCT(Participaciones!OQ$2:OQ$100,VLs!OQ$2:OQ$100)</f>
        <v>5.5847628749704385E-2</v>
      </c>
      <c r="OR6" s="37">
        <f ca="1">(Participaciones!OR6*VLs!OR6)/SUMPRODUCT(Participaciones!OR$2:OR$100,VLs!OR$2:OR$100)</f>
        <v>5.5847628749704385E-2</v>
      </c>
      <c r="OS6" s="37">
        <f ca="1">(Participaciones!OS6*VLs!OS6)/SUMPRODUCT(Participaciones!OS$2:OS$100,VLs!OS$2:OS$100)</f>
        <v>5.5847628749704385E-2</v>
      </c>
      <c r="OT6" s="37">
        <f ca="1">(Participaciones!OT6*VLs!OT6)/SUMPRODUCT(Participaciones!OT$2:OT$100,VLs!OT$2:OT$100)</f>
        <v>5.5847628749704385E-2</v>
      </c>
      <c r="OU6" s="37">
        <f ca="1">(Participaciones!OU6*VLs!OU6)/SUMPRODUCT(Participaciones!OU$2:OU$100,VLs!OU$2:OU$100)</f>
        <v>5.5847628749704385E-2</v>
      </c>
      <c r="OV6" s="37">
        <f ca="1">(Participaciones!OV6*VLs!OV6)/SUMPRODUCT(Participaciones!OV$2:OV$100,VLs!OV$2:OV$100)</f>
        <v>5.5847628749704385E-2</v>
      </c>
      <c r="OW6" s="37">
        <f ca="1">(Participaciones!OW6*VLs!OW6)/SUMPRODUCT(Participaciones!OW$2:OW$100,VLs!OW$2:OW$100)</f>
        <v>5.5847628749704385E-2</v>
      </c>
      <c r="OX6" s="37">
        <f ca="1">(Participaciones!OX6*VLs!OX6)/SUMPRODUCT(Participaciones!OX$2:OX$100,VLs!OX$2:OX$100)</f>
        <v>5.5847628749704385E-2</v>
      </c>
      <c r="OY6" s="37">
        <f ca="1">(Participaciones!OY6*VLs!OY6)/SUMPRODUCT(Participaciones!OY$2:OY$100,VLs!OY$2:OY$100)</f>
        <v>5.5847628749704385E-2</v>
      </c>
      <c r="OZ6" s="37">
        <f ca="1">(Participaciones!OZ6*VLs!OZ6)/SUMPRODUCT(Participaciones!OZ$2:OZ$100,VLs!OZ$2:OZ$100)</f>
        <v>5.5847628749704385E-2</v>
      </c>
      <c r="PA6" s="37">
        <f ca="1">(Participaciones!PA6*VLs!PA6)/SUMPRODUCT(Participaciones!PA$2:PA$100,VLs!PA$2:PA$100)</f>
        <v>5.5847628749704385E-2</v>
      </c>
      <c r="PB6" s="37">
        <f ca="1">(Participaciones!PB6*VLs!PB6)/SUMPRODUCT(Participaciones!PB$2:PB$100,VLs!PB$2:PB$100)</f>
        <v>5.5847628749704385E-2</v>
      </c>
      <c r="PC6" s="37">
        <f ca="1">(Participaciones!PC6*VLs!PC6)/SUMPRODUCT(Participaciones!PC$2:PC$100,VLs!PC$2:PC$100)</f>
        <v>5.5847628749704385E-2</v>
      </c>
      <c r="PD6" s="37">
        <f ca="1">(Participaciones!PD6*VLs!PD6)/SUMPRODUCT(Participaciones!PD$2:PD$100,VLs!PD$2:PD$100)</f>
        <v>5.5847628749704385E-2</v>
      </c>
      <c r="PE6" s="37">
        <f ca="1">(Participaciones!PE6*VLs!PE6)/SUMPRODUCT(Participaciones!PE$2:PE$100,VLs!PE$2:PE$100)</f>
        <v>5.5847628749704385E-2</v>
      </c>
      <c r="PF6" s="37">
        <f ca="1">(Participaciones!PF6*VLs!PF6)/SUMPRODUCT(Participaciones!PF$2:PF$100,VLs!PF$2:PF$100)</f>
        <v>5.5847628749704385E-2</v>
      </c>
      <c r="PG6" s="37">
        <f ca="1">(Participaciones!PG6*VLs!PG6)/SUMPRODUCT(Participaciones!PG$2:PG$100,VLs!PG$2:PG$100)</f>
        <v>5.5847628749704385E-2</v>
      </c>
      <c r="PH6" s="37">
        <f ca="1">(Participaciones!PH6*VLs!PH6)/SUMPRODUCT(Participaciones!PH$2:PH$100,VLs!PH$2:PH$100)</f>
        <v>5.5847628749704385E-2</v>
      </c>
      <c r="PI6" s="37">
        <f ca="1">(Participaciones!PI6*VLs!PI6)/SUMPRODUCT(Participaciones!PI$2:PI$100,VLs!PI$2:PI$100)</f>
        <v>5.5847628749704385E-2</v>
      </c>
      <c r="PJ6" s="37">
        <f ca="1">(Participaciones!PJ6*VLs!PJ6)/SUMPRODUCT(Participaciones!PJ$2:PJ$100,VLs!PJ$2:PJ$100)</f>
        <v>5.5847628749704385E-2</v>
      </c>
      <c r="PK6" s="37">
        <f ca="1">(Participaciones!PK6*VLs!PK6)/SUMPRODUCT(Participaciones!PK$2:PK$100,VLs!PK$2:PK$100)</f>
        <v>5.5847628749704385E-2</v>
      </c>
      <c r="PL6" s="37">
        <f ca="1">(Participaciones!PL6*VLs!PL6)/SUMPRODUCT(Participaciones!PL$2:PL$100,VLs!PL$2:PL$100)</f>
        <v>5.5847628749704385E-2</v>
      </c>
      <c r="PM6" s="37">
        <f ca="1">(Participaciones!PM6*VLs!PM6)/SUMPRODUCT(Participaciones!PM$2:PM$100,VLs!PM$2:PM$100)</f>
        <v>5.5847628749704385E-2</v>
      </c>
      <c r="PN6" s="37">
        <f ca="1">(Participaciones!PN6*VLs!PN6)/SUMPRODUCT(Participaciones!PN$2:PN$100,VLs!PN$2:PN$100)</f>
        <v>5.5847628749704385E-2</v>
      </c>
      <c r="PO6" s="37">
        <f ca="1">(Participaciones!PO6*VLs!PO6)/SUMPRODUCT(Participaciones!PO$2:PO$100,VLs!PO$2:PO$100)</f>
        <v>5.5847628749704385E-2</v>
      </c>
      <c r="PP6" s="37">
        <f ca="1">(Participaciones!PP6*VLs!PP6)/SUMPRODUCT(Participaciones!PP$2:PP$100,VLs!PP$2:PP$100)</f>
        <v>5.5847628749704385E-2</v>
      </c>
      <c r="PQ6" s="37">
        <f ca="1">(Participaciones!PQ6*VLs!PQ6)/SUMPRODUCT(Participaciones!PQ$2:PQ$100,VLs!PQ$2:PQ$100)</f>
        <v>5.5847628749704385E-2</v>
      </c>
      <c r="PR6" s="37">
        <f ca="1">(Participaciones!PR6*VLs!PR6)/SUMPRODUCT(Participaciones!PR$2:PR$100,VLs!PR$2:PR$100)</f>
        <v>5.5847628749704385E-2</v>
      </c>
      <c r="PS6" s="37">
        <f ca="1">(Participaciones!PS6*VLs!PS6)/SUMPRODUCT(Participaciones!PS$2:PS$100,VLs!PS$2:PS$100)</f>
        <v>5.5847628749704385E-2</v>
      </c>
      <c r="PT6" s="37">
        <f ca="1">(Participaciones!PT6*VLs!PT6)/SUMPRODUCT(Participaciones!PT$2:PT$100,VLs!PT$2:PT$100)</f>
        <v>5.5847628749704385E-2</v>
      </c>
      <c r="PU6" s="37">
        <f ca="1">(Participaciones!PU6*VLs!PU6)/SUMPRODUCT(Participaciones!PU$2:PU$100,VLs!PU$2:PU$100)</f>
        <v>5.5847628749704385E-2</v>
      </c>
      <c r="PV6" s="37">
        <f ca="1">(Participaciones!PV6*VLs!PV6)/SUMPRODUCT(Participaciones!PV$2:PV$100,VLs!PV$2:PV$100)</f>
        <v>5.5847628749704385E-2</v>
      </c>
      <c r="PW6" s="37">
        <f ca="1">(Participaciones!PW6*VLs!PW6)/SUMPRODUCT(Participaciones!PW$2:PW$100,VLs!PW$2:PW$100)</f>
        <v>5.5847628749704385E-2</v>
      </c>
      <c r="PX6" s="37">
        <f ca="1">(Participaciones!PX6*VLs!PX6)/SUMPRODUCT(Participaciones!PX$2:PX$100,VLs!PX$2:PX$100)</f>
        <v>5.5847628749704385E-2</v>
      </c>
      <c r="PY6" s="37">
        <f ca="1">(Participaciones!PY6*VLs!PY6)/SUMPRODUCT(Participaciones!PY$2:PY$100,VLs!PY$2:PY$100)</f>
        <v>5.5847628749704385E-2</v>
      </c>
      <c r="PZ6" s="37">
        <f ca="1">(Participaciones!PZ6*VLs!PZ6)/SUMPRODUCT(Participaciones!PZ$2:PZ$100,VLs!PZ$2:PZ$100)</f>
        <v>5.5847628749704385E-2</v>
      </c>
      <c r="QA6" s="37">
        <f ca="1">(Participaciones!QA6*VLs!QA6)/SUMPRODUCT(Participaciones!QA$2:QA$100,VLs!QA$2:QA$100)</f>
        <v>5.5847628749704385E-2</v>
      </c>
      <c r="QB6" s="37">
        <f ca="1">(Participaciones!QB6*VLs!QB6)/SUMPRODUCT(Participaciones!QB$2:QB$100,VLs!QB$2:QB$100)</f>
        <v>5.5847628749704385E-2</v>
      </c>
      <c r="QC6" s="37">
        <f ca="1">(Participaciones!QC6*VLs!QC6)/SUMPRODUCT(Participaciones!QC$2:QC$100,VLs!QC$2:QC$100)</f>
        <v>5.5847628749704385E-2</v>
      </c>
      <c r="QD6" s="37">
        <f ca="1">(Participaciones!QD6*VLs!QD6)/SUMPRODUCT(Participaciones!QD$2:QD$100,VLs!QD$2:QD$100)</f>
        <v>5.5847628749704385E-2</v>
      </c>
      <c r="QE6" s="37">
        <f ca="1">(Participaciones!QE6*VLs!QE6)/SUMPRODUCT(Participaciones!QE$2:QE$100,VLs!QE$2:QE$100)</f>
        <v>5.5847628749704385E-2</v>
      </c>
      <c r="QF6" s="37">
        <f ca="1">(Participaciones!QF6*VLs!QF6)/SUMPRODUCT(Participaciones!QF$2:QF$100,VLs!QF$2:QF$100)</f>
        <v>5.5847628749704385E-2</v>
      </c>
      <c r="QG6" s="37">
        <f ca="1">(Participaciones!QG6*VLs!QG6)/SUMPRODUCT(Participaciones!QG$2:QG$100,VLs!QG$2:QG$100)</f>
        <v>5.5847628749704385E-2</v>
      </c>
      <c r="QH6" s="37">
        <f ca="1">(Participaciones!QH6*VLs!QH6)/SUMPRODUCT(Participaciones!QH$2:QH$100,VLs!QH$2:QH$100)</f>
        <v>5.5847628749704385E-2</v>
      </c>
      <c r="QI6" s="37">
        <f ca="1">(Participaciones!QI6*VLs!QI6)/SUMPRODUCT(Participaciones!QI$2:QI$100,VLs!QI$2:QI$100)</f>
        <v>5.5847628749704385E-2</v>
      </c>
      <c r="QJ6" s="37">
        <f ca="1">(Participaciones!QJ6*VLs!QJ6)/SUMPRODUCT(Participaciones!QJ$2:QJ$100,VLs!QJ$2:QJ$100)</f>
        <v>5.5847628749704385E-2</v>
      </c>
      <c r="QK6" s="37">
        <f ca="1">(Participaciones!QK6*VLs!QK6)/SUMPRODUCT(Participaciones!QK$2:QK$100,VLs!QK$2:QK$100)</f>
        <v>5.5847628749704385E-2</v>
      </c>
      <c r="QL6" s="37">
        <f ca="1">(Participaciones!QL6*VLs!QL6)/SUMPRODUCT(Participaciones!QL$2:QL$100,VLs!QL$2:QL$100)</f>
        <v>5.5847628749704385E-2</v>
      </c>
      <c r="QM6" s="37">
        <f ca="1">(Participaciones!QM6*VLs!QM6)/SUMPRODUCT(Participaciones!QM$2:QM$100,VLs!QM$2:QM$100)</f>
        <v>5.5847628749704385E-2</v>
      </c>
      <c r="QN6" s="37">
        <f ca="1">(Participaciones!QN6*VLs!QN6)/SUMPRODUCT(Participaciones!QN$2:QN$100,VLs!QN$2:QN$100)</f>
        <v>5.5847628749704385E-2</v>
      </c>
      <c r="QO6" s="37">
        <f ca="1">(Participaciones!QO6*VLs!QO6)/SUMPRODUCT(Participaciones!QO$2:QO$100,VLs!QO$2:QO$100)</f>
        <v>5.5847628749704385E-2</v>
      </c>
      <c r="QP6" s="37">
        <f ca="1">(Participaciones!QP6*VLs!QP6)/SUMPRODUCT(Participaciones!QP$2:QP$100,VLs!QP$2:QP$100)</f>
        <v>5.5847628749704385E-2</v>
      </c>
      <c r="QQ6" s="37">
        <f ca="1">(Participaciones!QQ6*VLs!QQ6)/SUMPRODUCT(Participaciones!QQ$2:QQ$100,VLs!QQ$2:QQ$100)</f>
        <v>5.5847628749704385E-2</v>
      </c>
      <c r="QR6" s="37">
        <f ca="1">(Participaciones!QR6*VLs!QR6)/SUMPRODUCT(Participaciones!QR$2:QR$100,VLs!QR$2:QR$100)</f>
        <v>5.5847628749704385E-2</v>
      </c>
      <c r="QS6" s="37">
        <f ca="1">(Participaciones!QS6*VLs!QS6)/SUMPRODUCT(Participaciones!QS$2:QS$100,VLs!QS$2:QS$100)</f>
        <v>5.5847628749704385E-2</v>
      </c>
      <c r="QT6" s="37">
        <f ca="1">(Participaciones!QT6*VLs!QT6)/SUMPRODUCT(Participaciones!QT$2:QT$100,VLs!QT$2:QT$100)</f>
        <v>5.5847628749704385E-2</v>
      </c>
      <c r="QU6" s="37">
        <f ca="1">(Participaciones!QU6*VLs!QU6)/SUMPRODUCT(Participaciones!QU$2:QU$100,VLs!QU$2:QU$100)</f>
        <v>5.5847628749704385E-2</v>
      </c>
      <c r="QV6" s="37">
        <f ca="1">(Participaciones!QV6*VLs!QV6)/SUMPRODUCT(Participaciones!QV$2:QV$100,VLs!QV$2:QV$100)</f>
        <v>5.5847628749704385E-2</v>
      </c>
      <c r="QW6" s="37">
        <f ca="1">(Participaciones!QW6*VLs!QW6)/SUMPRODUCT(Participaciones!QW$2:QW$100,VLs!QW$2:QW$100)</f>
        <v>5.5847628749704385E-2</v>
      </c>
      <c r="QX6" s="37">
        <f ca="1">(Participaciones!QX6*VLs!QX6)/SUMPRODUCT(Participaciones!QX$2:QX$100,VLs!QX$2:QX$100)</f>
        <v>5.5847628749704385E-2</v>
      </c>
      <c r="QY6" s="37">
        <f ca="1">(Participaciones!QY6*VLs!QY6)/SUMPRODUCT(Participaciones!QY$2:QY$100,VLs!QY$2:QY$100)</f>
        <v>5.5847628749704385E-2</v>
      </c>
      <c r="QZ6" s="37">
        <f ca="1">(Participaciones!QZ6*VLs!QZ6)/SUMPRODUCT(Participaciones!QZ$2:QZ$100,VLs!QZ$2:QZ$100)</f>
        <v>5.5847628749704385E-2</v>
      </c>
      <c r="RA6" s="37">
        <f ca="1">(Participaciones!RA6*VLs!RA6)/SUMPRODUCT(Participaciones!RA$2:RA$100,VLs!RA$2:RA$100)</f>
        <v>5.5847628749704385E-2</v>
      </c>
      <c r="RB6" s="37">
        <f ca="1">(Participaciones!RB6*VLs!RB6)/SUMPRODUCT(Participaciones!RB$2:RB$100,VLs!RB$2:RB$100)</f>
        <v>5.5847628749704385E-2</v>
      </c>
      <c r="RC6" s="37">
        <f ca="1">(Participaciones!RC6*VLs!RC6)/SUMPRODUCT(Participaciones!RC$2:RC$100,VLs!RC$2:RC$100)</f>
        <v>5.5847628749704385E-2</v>
      </c>
      <c r="RD6" s="37">
        <f ca="1">(Participaciones!RD6*VLs!RD6)/SUMPRODUCT(Participaciones!RD$2:RD$100,VLs!RD$2:RD$100)</f>
        <v>5.5847628749704385E-2</v>
      </c>
      <c r="RE6" s="37">
        <f ca="1">(Participaciones!RE6*VLs!RE6)/SUMPRODUCT(Participaciones!RE$2:RE$100,VLs!RE$2:RE$100)</f>
        <v>5.5847628749704385E-2</v>
      </c>
      <c r="RF6" s="37">
        <f ca="1">(Participaciones!RF6*VLs!RF6)/SUMPRODUCT(Participaciones!RF$2:RF$100,VLs!RF$2:RF$100)</f>
        <v>5.5847628749704385E-2</v>
      </c>
      <c r="RG6" s="37">
        <f ca="1">(Participaciones!RG6*VLs!RG6)/SUMPRODUCT(Participaciones!RG$2:RG$100,VLs!RG$2:RG$100)</f>
        <v>5.5847628749704385E-2</v>
      </c>
      <c r="RH6" s="37">
        <f ca="1">(Participaciones!RH6*VLs!RH6)/SUMPRODUCT(Participaciones!RH$2:RH$100,VLs!RH$2:RH$100)</f>
        <v>5.5847628749704385E-2</v>
      </c>
      <c r="RI6" s="37">
        <f ca="1">(Participaciones!RI6*VLs!RI6)/SUMPRODUCT(Participaciones!RI$2:RI$100,VLs!RI$2:RI$100)</f>
        <v>5.5847628749704385E-2</v>
      </c>
      <c r="RJ6" s="37">
        <f ca="1">(Participaciones!RJ6*VLs!RJ6)/SUMPRODUCT(Participaciones!RJ$2:RJ$100,VLs!RJ$2:RJ$100)</f>
        <v>5.5847628749704385E-2</v>
      </c>
      <c r="RK6" s="37">
        <f ca="1">(Participaciones!RK6*VLs!RK6)/SUMPRODUCT(Participaciones!RK$2:RK$100,VLs!RK$2:RK$100)</f>
        <v>5.5847628749704385E-2</v>
      </c>
      <c r="RL6" s="37">
        <f ca="1">(Participaciones!RL6*VLs!RL6)/SUMPRODUCT(Participaciones!RL$2:RL$100,VLs!RL$2:RL$100)</f>
        <v>5.5847628749704385E-2</v>
      </c>
      <c r="RM6" s="37">
        <f ca="1">(Participaciones!RM6*VLs!RM6)/SUMPRODUCT(Participaciones!RM$2:RM$100,VLs!RM$2:RM$100)</f>
        <v>5.5847628749704385E-2</v>
      </c>
      <c r="RN6" s="37">
        <f ca="1">(Participaciones!RN6*VLs!RN6)/SUMPRODUCT(Participaciones!RN$2:RN$100,VLs!RN$2:RN$100)</f>
        <v>5.5847628749704385E-2</v>
      </c>
      <c r="RO6" s="37">
        <f ca="1">(Participaciones!RO6*VLs!RO6)/SUMPRODUCT(Participaciones!RO$2:RO$100,VLs!RO$2:RO$100)</f>
        <v>5.5847628749704385E-2</v>
      </c>
      <c r="RP6" s="37">
        <f ca="1">(Participaciones!RP6*VLs!RP6)/SUMPRODUCT(Participaciones!RP$2:RP$100,VLs!RP$2:RP$100)</f>
        <v>5.5847628749704385E-2</v>
      </c>
      <c r="RQ6" s="37">
        <f ca="1">(Participaciones!RQ6*VLs!RQ6)/SUMPRODUCT(Participaciones!RQ$2:RQ$100,VLs!RQ$2:RQ$100)</f>
        <v>5.5847628749704385E-2</v>
      </c>
      <c r="RR6" s="37">
        <f ca="1">(Participaciones!RR6*VLs!RR6)/SUMPRODUCT(Participaciones!RR$2:RR$100,VLs!RR$2:RR$100)</f>
        <v>5.5847628749704385E-2</v>
      </c>
      <c r="RS6" s="37">
        <f ca="1">(Participaciones!RS6*VLs!RS6)/SUMPRODUCT(Participaciones!RS$2:RS$100,VLs!RS$2:RS$100)</f>
        <v>5.5847628749704385E-2</v>
      </c>
      <c r="RT6" s="37">
        <f ca="1">(Participaciones!RT6*VLs!RT6)/SUMPRODUCT(Participaciones!RT$2:RT$100,VLs!RT$2:RT$100)</f>
        <v>5.5847628749704385E-2</v>
      </c>
      <c r="RU6" s="37">
        <f ca="1">(Participaciones!RU6*VLs!RU6)/SUMPRODUCT(Participaciones!RU$2:RU$100,VLs!RU$2:RU$100)</f>
        <v>5.5847628749704385E-2</v>
      </c>
      <c r="RV6" s="37">
        <f ca="1">(Participaciones!RV6*VLs!RV6)/SUMPRODUCT(Participaciones!RV$2:RV$100,VLs!RV$2:RV$100)</f>
        <v>5.5847628749704385E-2</v>
      </c>
      <c r="RW6" s="37">
        <f ca="1">(Participaciones!RW6*VLs!RW6)/SUMPRODUCT(Participaciones!RW$2:RW$100,VLs!RW$2:RW$100)</f>
        <v>5.5847628749704385E-2</v>
      </c>
      <c r="RX6" s="37">
        <f ca="1">(Participaciones!RX6*VLs!RX6)/SUMPRODUCT(Participaciones!RX$2:RX$100,VLs!RX$2:RX$100)</f>
        <v>5.5847628749704385E-2</v>
      </c>
      <c r="RY6" s="37">
        <f ca="1">(Participaciones!RY6*VLs!RY6)/SUMPRODUCT(Participaciones!RY$2:RY$100,VLs!RY$2:RY$100)</f>
        <v>5.5847628749704385E-2</v>
      </c>
      <c r="RZ6" s="37">
        <f ca="1">(Participaciones!RZ6*VLs!RZ6)/SUMPRODUCT(Participaciones!RZ$2:RZ$100,VLs!RZ$2:RZ$100)</f>
        <v>5.5847628749704385E-2</v>
      </c>
      <c r="SA6" s="37">
        <f ca="1">(Participaciones!SA6*VLs!SA6)/SUMPRODUCT(Participaciones!SA$2:SA$100,VLs!SA$2:SA$100)</f>
        <v>5.5847628749704385E-2</v>
      </c>
      <c r="SB6" s="37">
        <f ca="1">(Participaciones!SB6*VLs!SB6)/SUMPRODUCT(Participaciones!SB$2:SB$100,VLs!SB$2:SB$100)</f>
        <v>5.5847628749704385E-2</v>
      </c>
      <c r="SC6" s="37">
        <f ca="1">(Participaciones!SC6*VLs!SC6)/SUMPRODUCT(Participaciones!SC$2:SC$100,VLs!SC$2:SC$100)</f>
        <v>5.5847628749704385E-2</v>
      </c>
      <c r="SD6" s="37">
        <f ca="1">(Participaciones!SD6*VLs!SD6)/SUMPRODUCT(Participaciones!SD$2:SD$100,VLs!SD$2:SD$100)</f>
        <v>5.5847628749704385E-2</v>
      </c>
      <c r="SE6" s="37">
        <f ca="1">(Participaciones!SE6*VLs!SE6)/SUMPRODUCT(Participaciones!SE$2:SE$100,VLs!SE$2:SE$100)</f>
        <v>5.5847628749704385E-2</v>
      </c>
      <c r="SF6" s="37">
        <f ca="1">(Participaciones!SF6*VLs!SF6)/SUMPRODUCT(Participaciones!SF$2:SF$100,VLs!SF$2:SF$100)</f>
        <v>5.5847628749704385E-2</v>
      </c>
      <c r="SG6" s="37">
        <f ca="1">(Participaciones!SG6*VLs!SG6)/SUMPRODUCT(Participaciones!SG$2:SG$100,VLs!SG$2:SG$100)</f>
        <v>5.5847628749704385E-2</v>
      </c>
      <c r="SH6" s="37">
        <f ca="1">(Participaciones!SH6*VLs!SH6)/SUMPRODUCT(Participaciones!SH$2:SH$100,VLs!SH$2:SH$100)</f>
        <v>5.5847628749704385E-2</v>
      </c>
      <c r="SI6" s="37">
        <f ca="1">(Participaciones!SI6*VLs!SI6)/SUMPRODUCT(Participaciones!SI$2:SI$100,VLs!SI$2:SI$100)</f>
        <v>5.5847628749704385E-2</v>
      </c>
      <c r="SJ6" s="37">
        <f ca="1">(Participaciones!SJ6*VLs!SJ6)/SUMPRODUCT(Participaciones!SJ$2:SJ$100,VLs!SJ$2:SJ$100)</f>
        <v>5.5847628749704385E-2</v>
      </c>
      <c r="SK6" s="37">
        <f ca="1">(Participaciones!SK6*VLs!SK6)/SUMPRODUCT(Participaciones!SK$2:SK$100,VLs!SK$2:SK$100)</f>
        <v>5.5847628749704385E-2</v>
      </c>
      <c r="SL6" s="37">
        <f ca="1">(Participaciones!SL6*VLs!SL6)/SUMPRODUCT(Participaciones!SL$2:SL$100,VLs!SL$2:SL$100)</f>
        <v>5.5847628749704385E-2</v>
      </c>
      <c r="SM6" s="37">
        <f ca="1">(Participaciones!SM6*VLs!SM6)/SUMPRODUCT(Participaciones!SM$2:SM$100,VLs!SM$2:SM$100)</f>
        <v>5.5847628749704385E-2</v>
      </c>
      <c r="SN6" s="37">
        <f ca="1">(Participaciones!SN6*VLs!SN6)/SUMPRODUCT(Participaciones!SN$2:SN$100,VLs!SN$2:SN$100)</f>
        <v>5.5847628749704385E-2</v>
      </c>
      <c r="SO6" s="37">
        <f ca="1">(Participaciones!SO6*VLs!SO6)/SUMPRODUCT(Participaciones!SO$2:SO$100,VLs!SO$2:SO$100)</f>
        <v>5.5847628749704385E-2</v>
      </c>
      <c r="SP6" s="37">
        <f ca="1">(Participaciones!SP6*VLs!SP6)/SUMPRODUCT(Participaciones!SP$2:SP$100,VLs!SP$2:SP$100)</f>
        <v>5.5847628749704385E-2</v>
      </c>
      <c r="SQ6" s="37">
        <f ca="1">(Participaciones!SQ6*VLs!SQ6)/SUMPRODUCT(Participaciones!SQ$2:SQ$100,VLs!SQ$2:SQ$100)</f>
        <v>5.5847628749704385E-2</v>
      </c>
      <c r="SR6" s="37">
        <f ca="1">(Participaciones!SR6*VLs!SR6)/SUMPRODUCT(Participaciones!SR$2:SR$100,VLs!SR$2:SR$100)</f>
        <v>5.5847628749704385E-2</v>
      </c>
      <c r="SS6" s="37">
        <f ca="1">(Participaciones!SS6*VLs!SS6)/SUMPRODUCT(Participaciones!SS$2:SS$100,VLs!SS$2:SS$100)</f>
        <v>5.5847628749704385E-2</v>
      </c>
      <c r="ST6" s="37">
        <f ca="1">(Participaciones!ST6*VLs!ST6)/SUMPRODUCT(Participaciones!ST$2:ST$100,VLs!ST$2:ST$100)</f>
        <v>5.5847628749704385E-2</v>
      </c>
      <c r="SU6" s="37">
        <f ca="1">(Participaciones!SU6*VLs!SU6)/SUMPRODUCT(Participaciones!SU$2:SU$100,VLs!SU$2:SU$100)</f>
        <v>5.5847628749704385E-2</v>
      </c>
      <c r="SV6" s="37">
        <f ca="1">(Participaciones!SV6*VLs!SV6)/SUMPRODUCT(Participaciones!SV$2:SV$100,VLs!SV$2:SV$100)</f>
        <v>5.5847628749704385E-2</v>
      </c>
      <c r="SW6" s="37">
        <f ca="1">(Participaciones!SW6*VLs!SW6)/SUMPRODUCT(Participaciones!SW$2:SW$100,VLs!SW$2:SW$100)</f>
        <v>5.5847628749704385E-2</v>
      </c>
      <c r="SX6" s="37">
        <f ca="1">(Participaciones!SX6*VLs!SX6)/SUMPRODUCT(Participaciones!SX$2:SX$100,VLs!SX$2:SX$100)</f>
        <v>5.5847628749704385E-2</v>
      </c>
      <c r="SY6" s="37">
        <f ca="1">(Participaciones!SY6*VLs!SY6)/SUMPRODUCT(Participaciones!SY$2:SY$100,VLs!SY$2:SY$100)</f>
        <v>5.5847628749704385E-2</v>
      </c>
      <c r="SZ6" s="37">
        <f ca="1">(Participaciones!SZ6*VLs!SZ6)/SUMPRODUCT(Participaciones!SZ$2:SZ$100,VLs!SZ$2:SZ$100)</f>
        <v>5.5847628749704385E-2</v>
      </c>
      <c r="TA6" s="37">
        <f ca="1">(Participaciones!TA6*VLs!TA6)/SUMPRODUCT(Participaciones!TA$2:TA$100,VLs!TA$2:TA$100)</f>
        <v>5.5847628749704385E-2</v>
      </c>
      <c r="TB6" s="37">
        <f ca="1">(Participaciones!TB6*VLs!TB6)/SUMPRODUCT(Participaciones!TB$2:TB$100,VLs!TB$2:TB$100)</f>
        <v>5.5847628749704385E-2</v>
      </c>
      <c r="TC6" s="37">
        <f ca="1">(Participaciones!TC6*VLs!TC6)/SUMPRODUCT(Participaciones!TC$2:TC$100,VLs!TC$2:TC$100)</f>
        <v>5.5847628749704385E-2</v>
      </c>
      <c r="TD6" s="37">
        <f ca="1">(Participaciones!TD6*VLs!TD6)/SUMPRODUCT(Participaciones!TD$2:TD$100,VLs!TD$2:TD$100)</f>
        <v>5.5847628749704385E-2</v>
      </c>
      <c r="TE6" s="37">
        <f ca="1">(Participaciones!TE6*VLs!TE6)/SUMPRODUCT(Participaciones!TE$2:TE$100,VLs!TE$2:TE$100)</f>
        <v>5.5847628749704385E-2</v>
      </c>
    </row>
    <row r="7" spans="1:525" x14ac:dyDescent="0.25">
      <c r="A7" s="5" t="str">
        <f>Datos_MStar!J8</f>
        <v>LU0300834669</v>
      </c>
      <c r="B7" s="5" t="str">
        <f>Datos_MStar!K8</f>
        <v>Alken Small Cap Europe R</v>
      </c>
      <c r="C7" s="37">
        <v>0</v>
      </c>
      <c r="D7" s="37" t="e">
        <f ca="1">(Participaciones!D7*VLs!D7)/SUMPRODUCT(Participaciones!D$2:D$100,VLs!D$2:D$100)</f>
        <v>#DIV/0!</v>
      </c>
      <c r="E7" s="37" t="e">
        <f ca="1">(Participaciones!E7*VLs!E7)/SUMPRODUCT(Participaciones!E$2:E$100,VLs!E$2:E$100)</f>
        <v>#DIV/0!</v>
      </c>
      <c r="F7" s="37" t="e">
        <f ca="1">(Participaciones!F7*VLs!F7)/SUMPRODUCT(Participaciones!F$2:F$100,VLs!F$2:F$100)</f>
        <v>#DIV/0!</v>
      </c>
      <c r="G7" s="37" t="e">
        <f ca="1">(Participaciones!G7*VLs!G7)/SUMPRODUCT(Participaciones!G$2:G$100,VLs!G$2:G$100)</f>
        <v>#DIV/0!</v>
      </c>
      <c r="H7" s="37" t="e">
        <f ca="1">(Participaciones!H7*VLs!H7)/SUMPRODUCT(Participaciones!H$2:H$100,VLs!H$2:H$100)</f>
        <v>#DIV/0!</v>
      </c>
      <c r="I7" s="37" t="e">
        <f ca="1">(Participaciones!I7*VLs!I7)/SUMPRODUCT(Participaciones!I$2:I$100,VLs!I$2:I$100)</f>
        <v>#DIV/0!</v>
      </c>
      <c r="J7" s="37" t="e">
        <f ca="1">(Participaciones!J7*VLs!J7)/SUMPRODUCT(Participaciones!J$2:J$100,VLs!J$2:J$100)</f>
        <v>#DIV/0!</v>
      </c>
      <c r="K7" s="37" t="e">
        <f ca="1">(Participaciones!K7*VLs!K7)/SUMPRODUCT(Participaciones!K$2:K$100,VLs!K$2:K$100)</f>
        <v>#DIV/0!</v>
      </c>
      <c r="L7" s="37" t="e">
        <f ca="1">(Participaciones!L7*VLs!L7)/SUMPRODUCT(Participaciones!L$2:L$100,VLs!L$2:L$100)</f>
        <v>#DIV/0!</v>
      </c>
      <c r="M7" s="37" t="e">
        <f ca="1">(Participaciones!M7*VLs!M7)/SUMPRODUCT(Participaciones!M$2:M$100,VLs!M$2:M$100)</f>
        <v>#DIV/0!</v>
      </c>
      <c r="N7" s="37" t="e">
        <f ca="1">(Participaciones!N7*VLs!N7)/SUMPRODUCT(Participaciones!N$2:N$100,VLs!N$2:N$100)</f>
        <v>#DIV/0!</v>
      </c>
      <c r="O7" s="37" t="e">
        <f ca="1">(Participaciones!O7*VLs!O7)/SUMPRODUCT(Participaciones!O$2:O$100,VLs!O$2:O$100)</f>
        <v>#DIV/0!</v>
      </c>
      <c r="P7" s="37" t="e">
        <f ca="1">(Participaciones!P7*VLs!P7)/SUMPRODUCT(Participaciones!P$2:P$100,VLs!P$2:P$100)</f>
        <v>#DIV/0!</v>
      </c>
      <c r="Q7" s="37" t="e">
        <f ca="1">(Participaciones!Q7*VLs!Q7)/SUMPRODUCT(Participaciones!Q$2:Q$100,VLs!Q$2:Q$100)</f>
        <v>#DIV/0!</v>
      </c>
      <c r="R7" s="37" t="e">
        <f ca="1">(Participaciones!R7*VLs!R7)/SUMPRODUCT(Participaciones!R$2:R$100,VLs!R$2:R$100)</f>
        <v>#DIV/0!</v>
      </c>
      <c r="S7" s="37" t="e">
        <f ca="1">(Participaciones!S7*VLs!S7)/SUMPRODUCT(Participaciones!S$2:S$100,VLs!S$2:S$100)</f>
        <v>#DIV/0!</v>
      </c>
      <c r="T7" s="37" t="e">
        <f ca="1">(Participaciones!T7*VLs!T7)/SUMPRODUCT(Participaciones!T$2:T$100,VLs!T$2:T$100)</f>
        <v>#DIV/0!</v>
      </c>
      <c r="U7" s="37" t="e">
        <f ca="1">(Participaciones!U7*VLs!U7)/SUMPRODUCT(Participaciones!U$2:U$100,VLs!U$2:U$100)</f>
        <v>#DIV/0!</v>
      </c>
      <c r="V7" s="37" t="e">
        <f ca="1">(Participaciones!V7*VLs!V7)/SUMPRODUCT(Participaciones!V$2:V$100,VLs!V$2:V$100)</f>
        <v>#DIV/0!</v>
      </c>
      <c r="W7" s="37" t="e">
        <f ca="1">(Participaciones!W7*VLs!W7)/SUMPRODUCT(Participaciones!W$2:W$100,VLs!W$2:W$100)</f>
        <v>#DIV/0!</v>
      </c>
      <c r="X7" s="37" t="e">
        <f ca="1">(Participaciones!X7*VLs!X7)/SUMPRODUCT(Participaciones!X$2:X$100,VLs!X$2:X$100)</f>
        <v>#DIV/0!</v>
      </c>
      <c r="Y7" s="37" t="e">
        <f ca="1">(Participaciones!Y7*VLs!Y7)/SUMPRODUCT(Participaciones!Y$2:Y$100,VLs!Y$2:Y$100)</f>
        <v>#DIV/0!</v>
      </c>
      <c r="Z7" s="37" t="e">
        <f ca="1">(Participaciones!Z7*VLs!Z7)/SUMPRODUCT(Participaciones!Z$2:Z$100,VLs!Z$2:Z$100)</f>
        <v>#DIV/0!</v>
      </c>
      <c r="AA7" s="37" t="e">
        <f ca="1">(Participaciones!AA7*VLs!AA7)/SUMPRODUCT(Participaciones!AA$2:AA$100,VLs!AA$2:AA$100)</f>
        <v>#DIV/0!</v>
      </c>
      <c r="AB7" s="37" t="e">
        <f ca="1">(Participaciones!AB7*VLs!AB7)/SUMPRODUCT(Participaciones!AB$2:AB$100,VLs!AB$2:AB$100)</f>
        <v>#DIV/0!</v>
      </c>
      <c r="AC7" s="37" t="e">
        <f ca="1">(Participaciones!AC7*VLs!AC7)/SUMPRODUCT(Participaciones!AC$2:AC$100,VLs!AC$2:AC$100)</f>
        <v>#DIV/0!</v>
      </c>
      <c r="AD7" s="37" t="e">
        <f ca="1">(Participaciones!AD7*VLs!AD7)/SUMPRODUCT(Participaciones!AD$2:AD$100,VLs!AD$2:AD$100)</f>
        <v>#DIV/0!</v>
      </c>
      <c r="AE7" s="37" t="e">
        <f ca="1">(Participaciones!AE7*VLs!AE7)/SUMPRODUCT(Participaciones!AE$2:AE$100,VLs!AE$2:AE$100)</f>
        <v>#DIV/0!</v>
      </c>
      <c r="AF7" s="37" t="e">
        <f ca="1">(Participaciones!AF7*VLs!AF7)/SUMPRODUCT(Participaciones!AF$2:AF$100,VLs!AF$2:AF$100)</f>
        <v>#DIV/0!</v>
      </c>
      <c r="AG7" s="37" t="e">
        <f ca="1">(Participaciones!AG7*VLs!AG7)/SUMPRODUCT(Participaciones!AG$2:AG$100,VLs!AG$2:AG$100)</f>
        <v>#DIV/0!</v>
      </c>
      <c r="AH7" s="37" t="e">
        <f ca="1">(Participaciones!AH7*VLs!AH7)/SUMPRODUCT(Participaciones!AH$2:AH$100,VLs!AH$2:AH$100)</f>
        <v>#DIV/0!</v>
      </c>
      <c r="AI7" s="37" t="e">
        <f ca="1">(Participaciones!AI7*VLs!AI7)/SUMPRODUCT(Participaciones!AI$2:AI$100,VLs!AI$2:AI$100)</f>
        <v>#DIV/0!</v>
      </c>
      <c r="AJ7" s="37" t="e">
        <f ca="1">(Participaciones!AJ7*VLs!AJ7)/SUMPRODUCT(Participaciones!AJ$2:AJ$100,VLs!AJ$2:AJ$100)</f>
        <v>#DIV/0!</v>
      </c>
      <c r="AK7" s="37" t="e">
        <f ca="1">(Participaciones!AK7*VLs!AK7)/SUMPRODUCT(Participaciones!AK$2:AK$100,VLs!AK$2:AK$100)</f>
        <v>#DIV/0!</v>
      </c>
      <c r="AL7" s="37" t="e">
        <f ca="1">(Participaciones!AL7*VLs!AL7)/SUMPRODUCT(Participaciones!AL$2:AL$100,VLs!AL$2:AL$100)</f>
        <v>#DIV/0!</v>
      </c>
      <c r="AM7" s="37" t="e">
        <f ca="1">(Participaciones!AM7*VLs!AM7)/SUMPRODUCT(Participaciones!AM$2:AM$100,VLs!AM$2:AM$100)</f>
        <v>#DIV/0!</v>
      </c>
      <c r="AN7" s="37" t="e">
        <f ca="1">(Participaciones!AN7*VLs!AN7)/SUMPRODUCT(Participaciones!AN$2:AN$100,VLs!AN$2:AN$100)</f>
        <v>#DIV/0!</v>
      </c>
      <c r="AO7" s="37" t="e">
        <f ca="1">(Participaciones!AO7*VLs!AO7)/SUMPRODUCT(Participaciones!AO$2:AO$100,VLs!AO$2:AO$100)</f>
        <v>#DIV/0!</v>
      </c>
      <c r="AP7" s="37" t="e">
        <f ca="1">(Participaciones!AP7*VLs!AP7)/SUMPRODUCT(Participaciones!AP$2:AP$100,VLs!AP$2:AP$100)</f>
        <v>#DIV/0!</v>
      </c>
      <c r="AQ7" s="37" t="e">
        <f ca="1">(Participaciones!AQ7*VLs!AQ7)/SUMPRODUCT(Participaciones!AQ$2:AQ$100,VLs!AQ$2:AQ$100)</f>
        <v>#DIV/0!</v>
      </c>
      <c r="AR7" s="37" t="e">
        <f ca="1">(Participaciones!AR7*VLs!AR7)/SUMPRODUCT(Participaciones!AR$2:AR$100,VLs!AR$2:AR$100)</f>
        <v>#DIV/0!</v>
      </c>
      <c r="AS7" s="37" t="e">
        <f ca="1">(Participaciones!AS7*VLs!AS7)/SUMPRODUCT(Participaciones!AS$2:AS$100,VLs!AS$2:AS$100)</f>
        <v>#DIV/0!</v>
      </c>
      <c r="AT7" s="37" t="e">
        <f ca="1">(Participaciones!AT7*VLs!AT7)/SUMPRODUCT(Participaciones!AT$2:AT$100,VLs!AT$2:AT$100)</f>
        <v>#DIV/0!</v>
      </c>
      <c r="AU7" s="37" t="e">
        <f ca="1">(Participaciones!AU7*VLs!AU7)/SUMPRODUCT(Participaciones!AU$2:AU$100,VLs!AU$2:AU$100)</f>
        <v>#DIV/0!</v>
      </c>
      <c r="AV7" s="37" t="e">
        <f ca="1">(Participaciones!AV7*VLs!AV7)/SUMPRODUCT(Participaciones!AV$2:AV$100,VLs!AV$2:AV$100)</f>
        <v>#DIV/0!</v>
      </c>
      <c r="AW7" s="37" t="e">
        <f ca="1">(Participaciones!AW7*VLs!AW7)/SUMPRODUCT(Participaciones!AW$2:AW$100,VLs!AW$2:AW$100)</f>
        <v>#DIV/0!</v>
      </c>
      <c r="AX7" s="37" t="e">
        <f ca="1">(Participaciones!AX7*VLs!AX7)/SUMPRODUCT(Participaciones!AX$2:AX$100,VLs!AX$2:AX$100)</f>
        <v>#DIV/0!</v>
      </c>
      <c r="AY7" s="37" t="e">
        <f ca="1">(Participaciones!AY7*VLs!AY7)/SUMPRODUCT(Participaciones!AY$2:AY$100,VLs!AY$2:AY$100)</f>
        <v>#DIV/0!</v>
      </c>
      <c r="AZ7" s="37" t="e">
        <f ca="1">(Participaciones!AZ7*VLs!AZ7)/SUMPRODUCT(Participaciones!AZ$2:AZ$100,VLs!AZ$2:AZ$100)</f>
        <v>#DIV/0!</v>
      </c>
      <c r="BA7" s="37" t="e">
        <f ca="1">(Participaciones!BA7*VLs!BA7)/SUMPRODUCT(Participaciones!BA$2:BA$100,VLs!BA$2:BA$100)</f>
        <v>#DIV/0!</v>
      </c>
      <c r="BB7" s="37" t="e">
        <f ca="1">(Participaciones!BB7*VLs!BB7)/SUMPRODUCT(Participaciones!BB$2:BB$100,VLs!BB$2:BB$100)</f>
        <v>#DIV/0!</v>
      </c>
      <c r="BC7" s="37" t="e">
        <f ca="1">(Participaciones!BC7*VLs!BC7)/SUMPRODUCT(Participaciones!BC$2:BC$100,VLs!BC$2:BC$100)</f>
        <v>#DIV/0!</v>
      </c>
      <c r="BD7" s="37" t="e">
        <f ca="1">(Participaciones!BD7*VLs!BD7)/SUMPRODUCT(Participaciones!BD$2:BD$100,VLs!BD$2:BD$100)</f>
        <v>#DIV/0!</v>
      </c>
      <c r="BE7" s="37" t="e">
        <f ca="1">(Participaciones!BE7*VLs!BE7)/SUMPRODUCT(Participaciones!BE$2:BE$100,VLs!BE$2:BE$100)</f>
        <v>#DIV/0!</v>
      </c>
      <c r="BF7" s="37" t="e">
        <f ca="1">(Participaciones!BF7*VLs!BF7)/SUMPRODUCT(Participaciones!BF$2:BF$100,VLs!BF$2:BF$100)</f>
        <v>#DIV/0!</v>
      </c>
      <c r="BG7" s="37" t="e">
        <f ca="1">(Participaciones!BG7*VLs!BG7)/SUMPRODUCT(Participaciones!BG$2:BG$100,VLs!BG$2:BG$100)</f>
        <v>#DIV/0!</v>
      </c>
      <c r="BH7" s="37" t="e">
        <f ca="1">(Participaciones!BH7*VLs!BH7)/SUMPRODUCT(Participaciones!BH$2:BH$100,VLs!BH$2:BH$100)</f>
        <v>#DIV/0!</v>
      </c>
      <c r="BI7" s="37" t="e">
        <f ca="1">(Participaciones!BI7*VLs!BI7)/SUMPRODUCT(Participaciones!BI$2:BI$100,VLs!BI$2:BI$100)</f>
        <v>#DIV/0!</v>
      </c>
      <c r="BJ7" s="37" t="e">
        <f ca="1">(Participaciones!BJ7*VLs!BJ7)/SUMPRODUCT(Participaciones!BJ$2:BJ$100,VLs!BJ$2:BJ$100)</f>
        <v>#DIV/0!</v>
      </c>
      <c r="BK7" s="37" t="e">
        <f ca="1">(Participaciones!BK7*VLs!BK7)/SUMPRODUCT(Participaciones!BK$2:BK$100,VLs!BK$2:BK$100)</f>
        <v>#DIV/0!</v>
      </c>
      <c r="BL7" s="37" t="e">
        <f ca="1">(Participaciones!BL7*VLs!BL7)/SUMPRODUCT(Participaciones!BL$2:BL$100,VLs!BL$2:BL$100)</f>
        <v>#DIV/0!</v>
      </c>
      <c r="BM7" s="37" t="e">
        <f ca="1">(Participaciones!BM7*VLs!BM7)/SUMPRODUCT(Participaciones!BM$2:BM$100,VLs!BM$2:BM$100)</f>
        <v>#DIV/0!</v>
      </c>
      <c r="BN7" s="37" t="e">
        <f ca="1">(Participaciones!BN7*VLs!BN7)/SUMPRODUCT(Participaciones!BN$2:BN$100,VLs!BN$2:BN$100)</f>
        <v>#DIV/0!</v>
      </c>
      <c r="BO7" s="37" t="e">
        <f ca="1">(Participaciones!BO7*VLs!BO7)/SUMPRODUCT(Participaciones!BO$2:BO$100,VLs!BO$2:BO$100)</f>
        <v>#DIV/0!</v>
      </c>
      <c r="BP7" s="37" t="e">
        <f ca="1">(Participaciones!BP7*VLs!BP7)/SUMPRODUCT(Participaciones!BP$2:BP$100,VLs!BP$2:BP$100)</f>
        <v>#DIV/0!</v>
      </c>
      <c r="BQ7" s="37" t="e">
        <f ca="1">(Participaciones!BQ7*VLs!BQ7)/SUMPRODUCT(Participaciones!BQ$2:BQ$100,VLs!BQ$2:BQ$100)</f>
        <v>#DIV/0!</v>
      </c>
      <c r="BR7" s="37" t="e">
        <f ca="1">(Participaciones!BR7*VLs!BR7)/SUMPRODUCT(Participaciones!BR$2:BR$100,VLs!BR$2:BR$100)</f>
        <v>#DIV/0!</v>
      </c>
      <c r="BS7" s="37" t="e">
        <f ca="1">(Participaciones!BS7*VLs!BS7)/SUMPRODUCT(Participaciones!BS$2:BS$100,VLs!BS$2:BS$100)</f>
        <v>#DIV/0!</v>
      </c>
      <c r="BT7" s="37" t="e">
        <f ca="1">(Participaciones!BT7*VLs!BT7)/SUMPRODUCT(Participaciones!BT$2:BT$100,VLs!BT$2:BT$100)</f>
        <v>#DIV/0!</v>
      </c>
      <c r="BU7" s="37" t="e">
        <f ca="1">(Participaciones!BU7*VLs!BU7)/SUMPRODUCT(Participaciones!BU$2:BU$100,VLs!BU$2:BU$100)</f>
        <v>#DIV/0!</v>
      </c>
      <c r="BV7" s="37" t="e">
        <f ca="1">(Participaciones!BV7*VLs!BV7)/SUMPRODUCT(Participaciones!BV$2:BV$100,VLs!BV$2:BV$100)</f>
        <v>#DIV/0!</v>
      </c>
      <c r="BW7" s="37" t="e">
        <f ca="1">(Participaciones!BW7*VLs!BW7)/SUMPRODUCT(Participaciones!BW$2:BW$100,VLs!BW$2:BW$100)</f>
        <v>#DIV/0!</v>
      </c>
      <c r="BX7" s="37" t="e">
        <f ca="1">(Participaciones!BX7*VLs!BX7)/SUMPRODUCT(Participaciones!BX$2:BX$100,VLs!BX$2:BX$100)</f>
        <v>#DIV/0!</v>
      </c>
      <c r="BY7" s="37" t="e">
        <f ca="1">(Participaciones!BY7*VLs!BY7)/SUMPRODUCT(Participaciones!BY$2:BY$100,VLs!BY$2:BY$100)</f>
        <v>#DIV/0!</v>
      </c>
      <c r="BZ7" s="37" t="e">
        <f ca="1">(Participaciones!BZ7*VLs!BZ7)/SUMPRODUCT(Participaciones!BZ$2:BZ$100,VLs!BZ$2:BZ$100)</f>
        <v>#DIV/0!</v>
      </c>
      <c r="CA7" s="37" t="e">
        <f ca="1">(Participaciones!CA7*VLs!CA7)/SUMPRODUCT(Participaciones!CA$2:CA$100,VLs!CA$2:CA$100)</f>
        <v>#DIV/0!</v>
      </c>
      <c r="CB7" s="37" t="e">
        <f ca="1">(Participaciones!CB7*VLs!CB7)/SUMPRODUCT(Participaciones!CB$2:CB$100,VLs!CB$2:CB$100)</f>
        <v>#DIV/0!</v>
      </c>
      <c r="CC7" s="37" t="e">
        <f ca="1">(Participaciones!CC7*VLs!CC7)/SUMPRODUCT(Participaciones!CC$2:CC$100,VLs!CC$2:CC$100)</f>
        <v>#DIV/0!</v>
      </c>
      <c r="CD7" s="37" t="e">
        <f ca="1">(Participaciones!CD7*VLs!CD7)/SUMPRODUCT(Participaciones!CD$2:CD$100,VLs!CD$2:CD$100)</f>
        <v>#DIV/0!</v>
      </c>
      <c r="CE7" s="37" t="e">
        <f ca="1">(Participaciones!CE7*VLs!CE7)/SUMPRODUCT(Participaciones!CE$2:CE$100,VLs!CE$2:CE$100)</f>
        <v>#DIV/0!</v>
      </c>
      <c r="CF7" s="37" t="e">
        <f ca="1">(Participaciones!CF7*VLs!CF7)/SUMPRODUCT(Participaciones!CF$2:CF$100,VLs!CF$2:CF$100)</f>
        <v>#DIV/0!</v>
      </c>
      <c r="CG7" s="37" t="e">
        <f ca="1">(Participaciones!CG7*VLs!CG7)/SUMPRODUCT(Participaciones!CG$2:CG$100,VLs!CG$2:CG$100)</f>
        <v>#DIV/0!</v>
      </c>
      <c r="CH7" s="37" t="e">
        <f ca="1">(Participaciones!CH7*VLs!CH7)/SUMPRODUCT(Participaciones!CH$2:CH$100,VLs!CH$2:CH$100)</f>
        <v>#DIV/0!</v>
      </c>
      <c r="CI7" s="37" t="e">
        <f ca="1">(Participaciones!CI7*VLs!CI7)/SUMPRODUCT(Participaciones!CI$2:CI$100,VLs!CI$2:CI$100)</f>
        <v>#DIV/0!</v>
      </c>
      <c r="CJ7" s="37" t="e">
        <f ca="1">(Participaciones!CJ7*VLs!CJ7)/SUMPRODUCT(Participaciones!CJ$2:CJ$100,VLs!CJ$2:CJ$100)</f>
        <v>#DIV/0!</v>
      </c>
      <c r="CK7" s="37" t="e">
        <f ca="1">(Participaciones!CK7*VLs!CK7)/SUMPRODUCT(Participaciones!CK$2:CK$100,VLs!CK$2:CK$100)</f>
        <v>#DIV/0!</v>
      </c>
      <c r="CL7" s="37" t="e">
        <f ca="1">(Participaciones!CL7*VLs!CL7)/SUMPRODUCT(Participaciones!CL$2:CL$100,VLs!CL$2:CL$100)</f>
        <v>#DIV/0!</v>
      </c>
      <c r="CM7" s="37" t="e">
        <f ca="1">(Participaciones!CM7*VLs!CM7)/SUMPRODUCT(Participaciones!CM$2:CM$100,VLs!CM$2:CM$100)</f>
        <v>#DIV/0!</v>
      </c>
      <c r="CN7" s="37" t="e">
        <f ca="1">(Participaciones!CN7*VLs!CN7)/SUMPRODUCT(Participaciones!CN$2:CN$100,VLs!CN$2:CN$100)</f>
        <v>#DIV/0!</v>
      </c>
      <c r="CO7" s="37" t="e">
        <f ca="1">(Participaciones!CO7*VLs!CO7)/SUMPRODUCT(Participaciones!CO$2:CO$100,VLs!CO$2:CO$100)</f>
        <v>#DIV/0!</v>
      </c>
      <c r="CP7" s="37" t="e">
        <f ca="1">(Participaciones!CP7*VLs!CP7)/SUMPRODUCT(Participaciones!CP$2:CP$100,VLs!CP$2:CP$100)</f>
        <v>#DIV/0!</v>
      </c>
      <c r="CQ7" s="37" t="e">
        <f ca="1">(Participaciones!CQ7*VLs!CQ7)/SUMPRODUCT(Participaciones!CQ$2:CQ$100,VLs!CQ$2:CQ$100)</f>
        <v>#DIV/0!</v>
      </c>
      <c r="CR7" s="37" t="e">
        <f ca="1">(Participaciones!CR7*VLs!CR7)/SUMPRODUCT(Participaciones!CR$2:CR$100,VLs!CR$2:CR$100)</f>
        <v>#DIV/0!</v>
      </c>
      <c r="CS7" s="37" t="e">
        <f ca="1">(Participaciones!CS7*VLs!CS7)/SUMPRODUCT(Participaciones!CS$2:CS$100,VLs!CS$2:CS$100)</f>
        <v>#DIV/0!</v>
      </c>
      <c r="CT7" s="37" t="e">
        <f ca="1">(Participaciones!CT7*VLs!CT7)/SUMPRODUCT(Participaciones!CT$2:CT$100,VLs!CT$2:CT$100)</f>
        <v>#DIV/0!</v>
      </c>
      <c r="CU7" s="37" t="e">
        <f ca="1">(Participaciones!CU7*VLs!CU7)/SUMPRODUCT(Participaciones!CU$2:CU$100,VLs!CU$2:CU$100)</f>
        <v>#DIV/0!</v>
      </c>
      <c r="CV7" s="37">
        <f ca="1">(Participaciones!CV7*VLs!CV7)/SUMPRODUCT(Participaciones!CV$2:CV$100,VLs!CV$2:CV$100)</f>
        <v>0</v>
      </c>
      <c r="CW7" s="37">
        <f ca="1">(Participaciones!CW7*VLs!CW7)/SUMPRODUCT(Participaciones!CW$2:CW$100,VLs!CW$2:CW$100)</f>
        <v>0</v>
      </c>
      <c r="CX7" s="37">
        <f ca="1">(Participaciones!CX7*VLs!CX7)/SUMPRODUCT(Participaciones!CX$2:CX$100,VLs!CX$2:CX$100)</f>
        <v>0</v>
      </c>
      <c r="CY7" s="37">
        <f ca="1">(Participaciones!CY7*VLs!CY7)/SUMPRODUCT(Participaciones!CY$2:CY$100,VLs!CY$2:CY$100)</f>
        <v>0</v>
      </c>
      <c r="CZ7" s="37">
        <f ca="1">(Participaciones!CZ7*VLs!CZ7)/SUMPRODUCT(Participaciones!CZ$2:CZ$100,VLs!CZ$2:CZ$100)</f>
        <v>0</v>
      </c>
      <c r="DA7" s="37">
        <f ca="1">(Participaciones!DA7*VLs!DA7)/SUMPRODUCT(Participaciones!DA$2:DA$100,VLs!DA$2:DA$100)</f>
        <v>0</v>
      </c>
      <c r="DB7" s="37">
        <f ca="1">(Participaciones!DB7*VLs!DB7)/SUMPRODUCT(Participaciones!DB$2:DB$100,VLs!DB$2:DB$100)</f>
        <v>0</v>
      </c>
      <c r="DC7" s="37">
        <f ca="1">(Participaciones!DC7*VLs!DC7)/SUMPRODUCT(Participaciones!DC$2:DC$100,VLs!DC$2:DC$100)</f>
        <v>0</v>
      </c>
      <c r="DD7" s="37">
        <f ca="1">(Participaciones!DD7*VLs!DD7)/SUMPRODUCT(Participaciones!DD$2:DD$100,VLs!DD$2:DD$100)</f>
        <v>0</v>
      </c>
      <c r="DE7" s="37">
        <f ca="1">(Participaciones!DE7*VLs!DE7)/SUMPRODUCT(Participaciones!DE$2:DE$100,VLs!DE$2:DE$100)</f>
        <v>0</v>
      </c>
      <c r="DF7" s="37">
        <f ca="1">(Participaciones!DF7*VLs!DF7)/SUMPRODUCT(Participaciones!DF$2:DF$100,VLs!DF$2:DF$100)</f>
        <v>0</v>
      </c>
      <c r="DG7" s="37">
        <f ca="1">(Participaciones!DG7*VLs!DG7)/SUMPRODUCT(Participaciones!DG$2:DG$100,VLs!DG$2:DG$100)</f>
        <v>0</v>
      </c>
      <c r="DH7" s="37">
        <f ca="1">(Participaciones!DH7*VLs!DH7)/SUMPRODUCT(Participaciones!DH$2:DH$100,VLs!DH$2:DH$100)</f>
        <v>0</v>
      </c>
      <c r="DI7" s="37">
        <f ca="1">(Participaciones!DI7*VLs!DI7)/SUMPRODUCT(Participaciones!DI$2:DI$100,VLs!DI$2:DI$100)</f>
        <v>0</v>
      </c>
      <c r="DJ7" s="37">
        <f ca="1">(Participaciones!DJ7*VLs!DJ7)/SUMPRODUCT(Participaciones!DJ$2:DJ$100,VLs!DJ$2:DJ$100)</f>
        <v>0</v>
      </c>
      <c r="DK7" s="37">
        <f ca="1">(Participaciones!DK7*VLs!DK7)/SUMPRODUCT(Participaciones!DK$2:DK$100,VLs!DK$2:DK$100)</f>
        <v>0</v>
      </c>
      <c r="DL7" s="37">
        <f ca="1">(Participaciones!DL7*VLs!DL7)/SUMPRODUCT(Participaciones!DL$2:DL$100,VLs!DL$2:DL$100)</f>
        <v>0</v>
      </c>
      <c r="DM7" s="37">
        <f ca="1">(Participaciones!DM7*VLs!DM7)/SUMPRODUCT(Participaciones!DM$2:DM$100,VLs!DM$2:DM$100)</f>
        <v>0</v>
      </c>
      <c r="DN7" s="37">
        <f ca="1">(Participaciones!DN7*VLs!DN7)/SUMPRODUCT(Participaciones!DN$2:DN$100,VLs!DN$2:DN$100)</f>
        <v>0</v>
      </c>
      <c r="DO7" s="37">
        <f ca="1">(Participaciones!DO7*VLs!DO7)/SUMPRODUCT(Participaciones!DO$2:DO$100,VLs!DO$2:DO$100)</f>
        <v>0</v>
      </c>
      <c r="DP7" s="37">
        <f ca="1">(Participaciones!DP7*VLs!DP7)/SUMPRODUCT(Participaciones!DP$2:DP$100,VLs!DP$2:DP$100)</f>
        <v>0</v>
      </c>
      <c r="DQ7" s="37">
        <f ca="1">(Participaciones!DQ7*VLs!DQ7)/SUMPRODUCT(Participaciones!DQ$2:DQ$100,VLs!DQ$2:DQ$100)</f>
        <v>0</v>
      </c>
      <c r="DR7" s="37">
        <f ca="1">(Participaciones!DR7*VLs!DR7)/SUMPRODUCT(Participaciones!DR$2:DR$100,VLs!DR$2:DR$100)</f>
        <v>0</v>
      </c>
      <c r="DS7" s="37">
        <f ca="1">(Participaciones!DS7*VLs!DS7)/SUMPRODUCT(Participaciones!DS$2:DS$100,VLs!DS$2:DS$100)</f>
        <v>0</v>
      </c>
      <c r="DT7" s="37">
        <f ca="1">(Participaciones!DT7*VLs!DT7)/SUMPRODUCT(Participaciones!DT$2:DT$100,VLs!DT$2:DT$100)</f>
        <v>0</v>
      </c>
      <c r="DU7" s="37">
        <f ca="1">(Participaciones!DU7*VLs!DU7)/SUMPRODUCT(Participaciones!DU$2:DU$100,VLs!DU$2:DU$100)</f>
        <v>0</v>
      </c>
      <c r="DV7" s="37">
        <f ca="1">(Participaciones!DV7*VLs!DV7)/SUMPRODUCT(Participaciones!DV$2:DV$100,VLs!DV$2:DV$100)</f>
        <v>0</v>
      </c>
      <c r="DW7" s="37">
        <f ca="1">(Participaciones!DW7*VLs!DW7)/SUMPRODUCT(Participaciones!DW$2:DW$100,VLs!DW$2:DW$100)</f>
        <v>0</v>
      </c>
      <c r="DX7" s="37">
        <f ca="1">(Participaciones!DX7*VLs!DX7)/SUMPRODUCT(Participaciones!DX$2:DX$100,VLs!DX$2:DX$100)</f>
        <v>0</v>
      </c>
      <c r="DY7" s="37">
        <f ca="1">(Participaciones!DY7*VLs!DY7)/SUMPRODUCT(Participaciones!DY$2:DY$100,VLs!DY$2:DY$100)</f>
        <v>0</v>
      </c>
      <c r="DZ7" s="37">
        <f ca="1">(Participaciones!DZ7*VLs!DZ7)/SUMPRODUCT(Participaciones!DZ$2:DZ$100,VLs!DZ$2:DZ$100)</f>
        <v>0</v>
      </c>
      <c r="EA7" s="37">
        <f ca="1">(Participaciones!EA7*VLs!EA7)/SUMPRODUCT(Participaciones!EA$2:EA$100,VLs!EA$2:EA$100)</f>
        <v>0</v>
      </c>
      <c r="EB7" s="37">
        <f ca="1">(Participaciones!EB7*VLs!EB7)/SUMPRODUCT(Participaciones!EB$2:EB$100,VLs!EB$2:EB$100)</f>
        <v>0</v>
      </c>
      <c r="EC7" s="37">
        <f ca="1">(Participaciones!EC7*VLs!EC7)/SUMPRODUCT(Participaciones!EC$2:EC$100,VLs!EC$2:EC$100)</f>
        <v>0</v>
      </c>
      <c r="ED7" s="37">
        <f ca="1">(Participaciones!ED7*VLs!ED7)/SUMPRODUCT(Participaciones!ED$2:ED$100,VLs!ED$2:ED$100)</f>
        <v>0</v>
      </c>
      <c r="EE7" s="37">
        <f ca="1">(Participaciones!EE7*VLs!EE7)/SUMPRODUCT(Participaciones!EE$2:EE$100,VLs!EE$2:EE$100)</f>
        <v>0</v>
      </c>
      <c r="EF7" s="37">
        <f ca="1">(Participaciones!EF7*VLs!EF7)/SUMPRODUCT(Participaciones!EF$2:EF$100,VLs!EF$2:EF$100)</f>
        <v>0</v>
      </c>
      <c r="EG7" s="37">
        <f ca="1">(Participaciones!EG7*VLs!EG7)/SUMPRODUCT(Participaciones!EG$2:EG$100,VLs!EG$2:EG$100)</f>
        <v>0</v>
      </c>
      <c r="EH7" s="37">
        <f ca="1">(Participaciones!EH7*VLs!EH7)/SUMPRODUCT(Participaciones!EH$2:EH$100,VLs!EH$2:EH$100)</f>
        <v>0</v>
      </c>
      <c r="EI7" s="37">
        <f ca="1">(Participaciones!EI7*VLs!EI7)/SUMPRODUCT(Participaciones!EI$2:EI$100,VLs!EI$2:EI$100)</f>
        <v>0</v>
      </c>
      <c r="EJ7" s="37">
        <f ca="1">(Participaciones!EJ7*VLs!EJ7)/SUMPRODUCT(Participaciones!EJ$2:EJ$100,VLs!EJ$2:EJ$100)</f>
        <v>0</v>
      </c>
      <c r="EK7" s="37">
        <f ca="1">(Participaciones!EK7*VLs!EK7)/SUMPRODUCT(Participaciones!EK$2:EK$100,VLs!EK$2:EK$100)</f>
        <v>0</v>
      </c>
      <c r="EL7" s="37">
        <f ca="1">(Participaciones!EL7*VLs!EL7)/SUMPRODUCT(Participaciones!EL$2:EL$100,VLs!EL$2:EL$100)</f>
        <v>0</v>
      </c>
      <c r="EM7" s="37">
        <f ca="1">(Participaciones!EM7*VLs!EM7)/SUMPRODUCT(Participaciones!EM$2:EM$100,VLs!EM$2:EM$100)</f>
        <v>0</v>
      </c>
      <c r="EN7" s="37">
        <f ca="1">(Participaciones!EN7*VLs!EN7)/SUMPRODUCT(Participaciones!EN$2:EN$100,VLs!EN$2:EN$100)</f>
        <v>0</v>
      </c>
      <c r="EO7" s="37">
        <f ca="1">(Participaciones!EO7*VLs!EO7)/SUMPRODUCT(Participaciones!EO$2:EO$100,VLs!EO$2:EO$100)</f>
        <v>0</v>
      </c>
      <c r="EP7" s="37">
        <f ca="1">(Participaciones!EP7*VLs!EP7)/SUMPRODUCT(Participaciones!EP$2:EP$100,VLs!EP$2:EP$100)</f>
        <v>0</v>
      </c>
      <c r="EQ7" s="37">
        <f ca="1">(Participaciones!EQ7*VLs!EQ7)/SUMPRODUCT(Participaciones!EQ$2:EQ$100,VLs!EQ$2:EQ$100)</f>
        <v>0</v>
      </c>
      <c r="ER7" s="37">
        <f ca="1">(Participaciones!ER7*VLs!ER7)/SUMPRODUCT(Participaciones!ER$2:ER$100,VLs!ER$2:ER$100)</f>
        <v>0</v>
      </c>
      <c r="ES7" s="37">
        <f ca="1">(Participaciones!ES7*VLs!ES7)/SUMPRODUCT(Participaciones!ES$2:ES$100,VLs!ES$2:ES$100)</f>
        <v>0</v>
      </c>
      <c r="ET7" s="37">
        <f ca="1">(Participaciones!ET7*VLs!ET7)/SUMPRODUCT(Participaciones!ET$2:ET$100,VLs!ET$2:ET$100)</f>
        <v>0</v>
      </c>
      <c r="EU7" s="37">
        <f ca="1">(Participaciones!EU7*VLs!EU7)/SUMPRODUCT(Participaciones!EU$2:EU$100,VLs!EU$2:EU$100)</f>
        <v>0</v>
      </c>
      <c r="EV7" s="37">
        <f ca="1">(Participaciones!EV7*VLs!EV7)/SUMPRODUCT(Participaciones!EV$2:EV$100,VLs!EV$2:EV$100)</f>
        <v>0</v>
      </c>
      <c r="EW7" s="37">
        <f ca="1">(Participaciones!EW7*VLs!EW7)/SUMPRODUCT(Participaciones!EW$2:EW$100,VLs!EW$2:EW$100)</f>
        <v>0</v>
      </c>
      <c r="EX7" s="37">
        <f ca="1">(Participaciones!EX7*VLs!EX7)/SUMPRODUCT(Participaciones!EX$2:EX$100,VLs!EX$2:EX$100)</f>
        <v>0</v>
      </c>
      <c r="EY7" s="37">
        <f ca="1">(Participaciones!EY7*VLs!EY7)/SUMPRODUCT(Participaciones!EY$2:EY$100,VLs!EY$2:EY$100)</f>
        <v>0</v>
      </c>
      <c r="EZ7" s="37">
        <f ca="1">(Participaciones!EZ7*VLs!EZ7)/SUMPRODUCT(Participaciones!EZ$2:EZ$100,VLs!EZ$2:EZ$100)</f>
        <v>0</v>
      </c>
      <c r="FA7" s="37">
        <f ca="1">(Participaciones!FA7*VLs!FA7)/SUMPRODUCT(Participaciones!FA$2:FA$100,VLs!FA$2:FA$100)</f>
        <v>0</v>
      </c>
      <c r="FB7" s="37">
        <f ca="1">(Participaciones!FB7*VLs!FB7)/SUMPRODUCT(Participaciones!FB$2:FB$100,VLs!FB$2:FB$100)</f>
        <v>0</v>
      </c>
      <c r="FC7" s="37">
        <f ca="1">(Participaciones!FC7*VLs!FC7)/SUMPRODUCT(Participaciones!FC$2:FC$100,VLs!FC$2:FC$100)</f>
        <v>0</v>
      </c>
      <c r="FD7" s="37">
        <f ca="1">(Participaciones!FD7*VLs!FD7)/SUMPRODUCT(Participaciones!FD$2:FD$100,VLs!FD$2:FD$100)</f>
        <v>0</v>
      </c>
      <c r="FE7" s="37">
        <f ca="1">(Participaciones!FE7*VLs!FE7)/SUMPRODUCT(Participaciones!FE$2:FE$100,VLs!FE$2:FE$100)</f>
        <v>0</v>
      </c>
      <c r="FF7" s="37">
        <f ca="1">(Participaciones!FF7*VLs!FF7)/SUMPRODUCT(Participaciones!FF$2:FF$100,VLs!FF$2:FF$100)</f>
        <v>0</v>
      </c>
      <c r="FG7" s="37">
        <f ca="1">(Participaciones!FG7*VLs!FG7)/SUMPRODUCT(Participaciones!FG$2:FG$100,VLs!FG$2:FG$100)</f>
        <v>6.2413946548700361E-2</v>
      </c>
      <c r="FH7" s="37">
        <f ca="1">(Participaciones!FH7*VLs!FH7)/SUMPRODUCT(Participaciones!FH$2:FH$100,VLs!FH$2:FH$100)</f>
        <v>6.2605291194113663E-2</v>
      </c>
      <c r="FI7" s="37">
        <f ca="1">(Participaciones!FI7*VLs!FI7)/SUMPRODUCT(Participaciones!FI$2:FI$100,VLs!FI$2:FI$100)</f>
        <v>6.2811737864841483E-2</v>
      </c>
      <c r="FJ7" s="37">
        <f ca="1">(Participaciones!FJ7*VLs!FJ7)/SUMPRODUCT(Participaciones!FJ$2:FJ$100,VLs!FJ$2:FJ$100)</f>
        <v>6.2996102195079604E-2</v>
      </c>
      <c r="FK7" s="37">
        <f ca="1">(Participaciones!FK7*VLs!FK7)/SUMPRODUCT(Participaciones!FK$2:FK$100,VLs!FK$2:FK$100)</f>
        <v>6.2513492504241541E-2</v>
      </c>
      <c r="FL7" s="37">
        <f ca="1">(Participaciones!FL7*VLs!FL7)/SUMPRODUCT(Participaciones!FL$2:FL$100,VLs!FL$2:FL$100)</f>
        <v>6.2479546486218299E-2</v>
      </c>
      <c r="FM7" s="37">
        <f ca="1">(Participaciones!FM7*VLs!FM7)/SUMPRODUCT(Participaciones!FM$2:FM$100,VLs!FM$2:FM$100)</f>
        <v>6.2126471556107545E-2</v>
      </c>
      <c r="FN7" s="37">
        <f ca="1">(Participaciones!FN7*VLs!FN7)/SUMPRODUCT(Participaciones!FN$2:FN$100,VLs!FN$2:FN$100)</f>
        <v>6.2676116471693286E-2</v>
      </c>
      <c r="FO7" s="37">
        <f ca="1">(Participaciones!FO7*VLs!FO7)/SUMPRODUCT(Participaciones!FO$2:FO$100,VLs!FO$2:FO$100)</f>
        <v>6.329404479747186E-2</v>
      </c>
      <c r="FP7" s="37">
        <f ca="1">(Participaciones!FP7*VLs!FP7)/SUMPRODUCT(Participaciones!FP$2:FP$100,VLs!FP$2:FP$100)</f>
        <v>6.3441429021795462E-2</v>
      </c>
      <c r="FQ7" s="37">
        <f ca="1">(Participaciones!FQ7*VLs!FQ7)/SUMPRODUCT(Participaciones!FQ$2:FQ$100,VLs!FQ$2:FQ$100)</f>
        <v>6.3168295679111253E-2</v>
      </c>
      <c r="FR7" s="37">
        <f ca="1">(Participaciones!FR7*VLs!FR7)/SUMPRODUCT(Participaciones!FR$2:FR$100,VLs!FR$2:FR$100)</f>
        <v>6.1966592858524842E-2</v>
      </c>
      <c r="FS7" s="37">
        <f ca="1">(Participaciones!FS7*VLs!FS7)/SUMPRODUCT(Participaciones!FS$2:FS$100,VLs!FS$2:FS$100)</f>
        <v>6.1928420327378227E-2</v>
      </c>
      <c r="FT7" s="37">
        <f ca="1">(Participaciones!FT7*VLs!FT7)/SUMPRODUCT(Participaciones!FT$2:FT$100,VLs!FT$2:FT$100)</f>
        <v>6.2492616656822209E-2</v>
      </c>
      <c r="FU7" s="37">
        <f ca="1">(Participaciones!FU7*VLs!FU7)/SUMPRODUCT(Participaciones!FU$2:FU$100,VLs!FU$2:FU$100)</f>
        <v>6.2115475627070503E-2</v>
      </c>
      <c r="FV7" s="37">
        <f ca="1">(Participaciones!FV7*VLs!FV7)/SUMPRODUCT(Participaciones!FV$2:FV$100,VLs!FV$2:FV$100)</f>
        <v>6.3191578765905643E-2</v>
      </c>
      <c r="FW7" s="37">
        <f ca="1">(Participaciones!FW7*VLs!FW7)/SUMPRODUCT(Participaciones!FW$2:FW$100,VLs!FW$2:FW$100)</f>
        <v>6.3381495727877088E-2</v>
      </c>
      <c r="FX7" s="37">
        <f ca="1">(Participaciones!FX7*VLs!FX7)/SUMPRODUCT(Participaciones!FX$2:FX$100,VLs!FX$2:FX$100)</f>
        <v>6.3766989872174648E-2</v>
      </c>
      <c r="FY7" s="37">
        <f ca="1">(Participaciones!FY7*VLs!FY7)/SUMPRODUCT(Participaciones!FY$2:FY$100,VLs!FY$2:FY$100)</f>
        <v>6.4745080816131784E-2</v>
      </c>
      <c r="FZ7" s="37">
        <f ca="1">(Participaciones!FZ7*VLs!FZ7)/SUMPRODUCT(Participaciones!FZ$2:FZ$100,VLs!FZ$2:FZ$100)</f>
        <v>6.4903183246186547E-2</v>
      </c>
      <c r="GA7" s="37">
        <f ca="1">(Participaciones!GA7*VLs!GA7)/SUMPRODUCT(Participaciones!GA$2:GA$100,VLs!GA$2:GA$100)</f>
        <v>6.4922794514631246E-2</v>
      </c>
      <c r="GB7" s="37">
        <f ca="1">(Participaciones!GB7*VLs!GB7)/SUMPRODUCT(Participaciones!GB$2:GB$100,VLs!GB$2:GB$100)</f>
        <v>6.5423878317179954E-2</v>
      </c>
      <c r="GC7" s="37">
        <f ca="1">(Participaciones!GC7*VLs!GC7)/SUMPRODUCT(Participaciones!GC$2:GC$100,VLs!GC$2:GC$100)</f>
        <v>6.5731814198071864E-2</v>
      </c>
      <c r="GD7" s="37">
        <f ca="1">(Participaciones!GD7*VLs!GD7)/SUMPRODUCT(Participaciones!GD$2:GD$100,VLs!GD$2:GD$100)</f>
        <v>6.5690722979656779E-2</v>
      </c>
      <c r="GE7" s="37">
        <f ca="1">(Participaciones!GE7*VLs!GE7)/SUMPRODUCT(Participaciones!GE$2:GE$100,VLs!GE$2:GE$100)</f>
        <v>6.6102087292657055E-2</v>
      </c>
      <c r="GF7" s="37">
        <f ca="1">(Participaciones!GF7*VLs!GF7)/SUMPRODUCT(Participaciones!GF$2:GF$100,VLs!GF$2:GF$100)</f>
        <v>6.6108122314776571E-2</v>
      </c>
      <c r="GG7" s="37">
        <f ca="1">(Participaciones!GG7*VLs!GG7)/SUMPRODUCT(Participaciones!GG$2:GG$100,VLs!GG$2:GG$100)</f>
        <v>6.5774888483102437E-2</v>
      </c>
      <c r="GH7" s="37">
        <f ca="1">(Participaciones!GH7*VLs!GH7)/SUMPRODUCT(Participaciones!GH$2:GH$100,VLs!GH$2:GH$100)</f>
        <v>6.5803927872893395E-2</v>
      </c>
      <c r="GI7" s="37">
        <f ca="1">(Participaciones!GI7*VLs!GI7)/SUMPRODUCT(Participaciones!GI$2:GI$100,VLs!GI$2:GI$100)</f>
        <v>6.544256370738448E-2</v>
      </c>
      <c r="GJ7" s="37">
        <f ca="1">(Participaciones!GJ7*VLs!GJ7)/SUMPRODUCT(Participaciones!GJ$2:GJ$100,VLs!GJ$2:GJ$100)</f>
        <v>6.4830414189897961E-2</v>
      </c>
      <c r="GK7" s="37">
        <f ca="1">(Participaciones!GK7*VLs!GK7)/SUMPRODUCT(Participaciones!GK$2:GK$100,VLs!GK$2:GK$100)</f>
        <v>6.4900887134428445E-2</v>
      </c>
      <c r="GL7" s="37">
        <f ca="1">(Participaciones!GL7*VLs!GL7)/SUMPRODUCT(Participaciones!GL$2:GL$100,VLs!GL$2:GL$100)</f>
        <v>6.495234575071944E-2</v>
      </c>
      <c r="GM7" s="37">
        <f ca="1">(Participaciones!GM7*VLs!GM7)/SUMPRODUCT(Participaciones!GM$2:GM$100,VLs!GM$2:GM$100)</f>
        <v>6.4448409782722788E-2</v>
      </c>
      <c r="GN7" s="37">
        <f ca="1">(Participaciones!GN7*VLs!GN7)/SUMPRODUCT(Participaciones!GN$2:GN$100,VLs!GN$2:GN$100)</f>
        <v>6.4414776518554706E-2</v>
      </c>
      <c r="GO7" s="37">
        <f ca="1">(Participaciones!GO7*VLs!GO7)/SUMPRODUCT(Participaciones!GO$2:GO$100,VLs!GO$2:GO$100)</f>
        <v>6.4076645405298102E-2</v>
      </c>
      <c r="GP7" s="37">
        <f ca="1">(Participaciones!GP7*VLs!GP7)/SUMPRODUCT(Participaciones!GP$2:GP$100,VLs!GP$2:GP$100)</f>
        <v>6.3838211238109135E-2</v>
      </c>
      <c r="GQ7" s="37">
        <f ca="1">(Participaciones!GQ7*VLs!GQ7)/SUMPRODUCT(Participaciones!GQ$2:GQ$100,VLs!GQ$2:GQ$100)</f>
        <v>6.4146224245650113E-2</v>
      </c>
      <c r="GR7" s="37">
        <f ca="1">(Participaciones!GR7*VLs!GR7)/SUMPRODUCT(Participaciones!GR$2:GR$100,VLs!GR$2:GR$100)</f>
        <v>6.4178980918084355E-2</v>
      </c>
      <c r="GS7" s="37">
        <f ca="1">(Participaciones!GS7*VLs!GS7)/SUMPRODUCT(Participaciones!GS$2:GS$100,VLs!GS$2:GS$100)</f>
        <v>6.3851150273011942E-2</v>
      </c>
      <c r="GT7" s="37">
        <f ca="1">(Participaciones!GT7*VLs!GT7)/SUMPRODUCT(Participaciones!GT$2:GT$100,VLs!GT$2:GT$100)</f>
        <v>6.3612484548825718E-2</v>
      </c>
      <c r="GU7" s="37">
        <f ca="1">(Participaciones!GU7*VLs!GU7)/SUMPRODUCT(Participaciones!GU$2:GU$100,VLs!GU$2:GU$100)</f>
        <v>6.3295047548474745E-2</v>
      </c>
      <c r="GV7" s="37">
        <f ca="1">(Participaciones!GV7*VLs!GV7)/SUMPRODUCT(Participaciones!GV$2:GV$100,VLs!GV$2:GV$100)</f>
        <v>6.3187422330622744E-2</v>
      </c>
      <c r="GW7" s="37">
        <f ca="1">(Participaciones!GW7*VLs!GW7)/SUMPRODUCT(Participaciones!GW$2:GW$100,VLs!GW$2:GW$100)</f>
        <v>6.3234505793575535E-2</v>
      </c>
      <c r="GX7" s="37">
        <f ca="1">(Participaciones!GX7*VLs!GX7)/SUMPRODUCT(Participaciones!GX$2:GX$100,VLs!GX$2:GX$100)</f>
        <v>6.4129296000328684E-2</v>
      </c>
      <c r="GY7" s="37">
        <f ca="1">(Participaciones!GY7*VLs!GY7)/SUMPRODUCT(Participaciones!GY$2:GY$100,VLs!GY$2:GY$100)</f>
        <v>6.4004077991589137E-2</v>
      </c>
      <c r="GZ7" s="37">
        <f ca="1">(Participaciones!GZ7*VLs!GZ7)/SUMPRODUCT(Participaciones!GZ$2:GZ$100,VLs!GZ$2:GZ$100)</f>
        <v>6.3887096036469151E-2</v>
      </c>
      <c r="HA7" s="37">
        <f ca="1">(Participaciones!HA7*VLs!HA7)/SUMPRODUCT(Participaciones!HA$2:HA$100,VLs!HA$2:HA$100)</f>
        <v>6.4427346268475155E-2</v>
      </c>
      <c r="HB7" s="37">
        <f ca="1">(Participaciones!HB7*VLs!HB7)/SUMPRODUCT(Participaciones!HB$2:HB$100,VLs!HB$2:HB$100)</f>
        <v>6.452741413752193E-2</v>
      </c>
      <c r="HC7" s="37">
        <f ca="1">(Participaciones!HC7*VLs!HC7)/SUMPRODUCT(Participaciones!HC$2:HC$100,VLs!HC$2:HC$100)</f>
        <v>6.4508947770520172E-2</v>
      </c>
      <c r="HD7" s="37">
        <f ca="1">(Participaciones!HD7*VLs!HD7)/SUMPRODUCT(Participaciones!HD$2:HD$100,VLs!HD$2:HD$100)</f>
        <v>6.5036058298451771E-2</v>
      </c>
      <c r="HE7" s="37">
        <f ca="1">(Participaciones!HE7*VLs!HE7)/SUMPRODUCT(Participaciones!HE$2:HE$100,VLs!HE$2:HE$100)</f>
        <v>6.5434829711222081E-2</v>
      </c>
      <c r="HF7" s="37">
        <f ca="1">(Participaciones!HF7*VLs!HF7)/SUMPRODUCT(Participaciones!HF$2:HF$100,VLs!HF$2:HF$100)</f>
        <v>6.5324353209251687E-2</v>
      </c>
      <c r="HG7" s="37">
        <f ca="1">(Participaciones!HG7*VLs!HG7)/SUMPRODUCT(Participaciones!HG$2:HG$100,VLs!HG$2:HG$100)</f>
        <v>6.4698581202446051E-2</v>
      </c>
      <c r="HH7" s="37">
        <f ca="1">(Participaciones!HH7*VLs!HH7)/SUMPRODUCT(Participaciones!HH$2:HH$100,VLs!HH$2:HH$100)</f>
        <v>6.4751721181247321E-2</v>
      </c>
      <c r="HI7" s="37">
        <f ca="1">(Participaciones!HI7*VLs!HI7)/SUMPRODUCT(Participaciones!HI$2:HI$100,VLs!HI$2:HI$100)</f>
        <v>6.4723367532841108E-2</v>
      </c>
      <c r="HJ7" s="37">
        <f ca="1">(Participaciones!HJ7*VLs!HJ7)/SUMPRODUCT(Participaciones!HJ$2:HJ$100,VLs!HJ$2:HJ$100)</f>
        <v>6.4410822392690747E-2</v>
      </c>
      <c r="HK7" s="37">
        <f ca="1">(Participaciones!HK7*VLs!HK7)/SUMPRODUCT(Participaciones!HK$2:HK$100,VLs!HK$2:HK$100)</f>
        <v>6.4654672668706559E-2</v>
      </c>
      <c r="HL7" s="37">
        <f ca="1">(Participaciones!HL7*VLs!HL7)/SUMPRODUCT(Participaciones!HL$2:HL$100,VLs!HL$2:HL$100)</f>
        <v>6.4541564546586841E-2</v>
      </c>
      <c r="HM7" s="37">
        <f ca="1">(Participaciones!HM7*VLs!HM7)/SUMPRODUCT(Participaciones!HM$2:HM$100,VLs!HM$2:HM$100)</f>
        <v>6.5057701956848971E-2</v>
      </c>
      <c r="HN7" s="37">
        <f ca="1">(Participaciones!HN7*VLs!HN7)/SUMPRODUCT(Participaciones!HN$2:HN$100,VLs!HN$2:HN$100)</f>
        <v>6.4486608808096882E-2</v>
      </c>
      <c r="HO7" s="37">
        <f ca="1">(Participaciones!HO7*VLs!HO7)/SUMPRODUCT(Participaciones!HO$2:HO$100,VLs!HO$2:HO$100)</f>
        <v>6.498534483187611E-2</v>
      </c>
      <c r="HP7" s="37">
        <f ca="1">(Participaciones!HP7*VLs!HP7)/SUMPRODUCT(Participaciones!HP$2:HP$100,VLs!HP$2:HP$100)</f>
        <v>6.5134329552501563E-2</v>
      </c>
      <c r="HQ7" s="37">
        <f ca="1">(Participaciones!HQ7*VLs!HQ7)/SUMPRODUCT(Participaciones!HQ$2:HQ$100,VLs!HQ$2:HQ$100)</f>
        <v>6.5086812300152411E-2</v>
      </c>
      <c r="HR7" s="37">
        <f ca="1">(Participaciones!HR7*VLs!HR7)/SUMPRODUCT(Participaciones!HR$2:HR$100,VLs!HR$2:HR$100)</f>
        <v>6.4608526439109623E-2</v>
      </c>
      <c r="HS7" s="37">
        <f ca="1">(Participaciones!HS7*VLs!HS7)/SUMPRODUCT(Participaciones!HS$2:HS$100,VLs!HS$2:HS$100)</f>
        <v>6.4977098931616462E-2</v>
      </c>
      <c r="HT7" s="37">
        <f ca="1">(Participaciones!HT7*VLs!HT7)/SUMPRODUCT(Participaciones!HT$2:HT$100,VLs!HT$2:HT$100)</f>
        <v>6.5268297543719794E-2</v>
      </c>
      <c r="HU7" s="37">
        <f ca="1">(Participaciones!HU7*VLs!HU7)/SUMPRODUCT(Participaciones!HU$2:HU$100,VLs!HU$2:HU$100)</f>
        <v>6.5192638553793841E-2</v>
      </c>
      <c r="HV7" s="37">
        <f ca="1">(Participaciones!HV7*VLs!HV7)/SUMPRODUCT(Participaciones!HV$2:HV$100,VLs!HV$2:HV$100)</f>
        <v>6.4609982442939556E-2</v>
      </c>
      <c r="HW7" s="37">
        <f ca="1">(Participaciones!HW7*VLs!HW7)/SUMPRODUCT(Participaciones!HW$2:HW$100,VLs!HW$2:HW$100)</f>
        <v>6.4919044717680313E-2</v>
      </c>
      <c r="HX7" s="37">
        <f ca="1">(Participaciones!HX7*VLs!HX7)/SUMPRODUCT(Participaciones!HX$2:HX$100,VLs!HX$2:HX$100)</f>
        <v>6.4993757802746563E-2</v>
      </c>
      <c r="HY7" s="37">
        <f ca="1">(Participaciones!HY7*VLs!HY7)/SUMPRODUCT(Participaciones!HY$2:HY$100,VLs!HY$2:HY$100)</f>
        <v>6.4939984846672252E-2</v>
      </c>
      <c r="HZ7" s="37">
        <f ca="1">(Participaciones!HZ7*VLs!HZ7)/SUMPRODUCT(Participaciones!HZ$2:HZ$100,VLs!HZ$2:HZ$100)</f>
        <v>6.4779436434927631E-2</v>
      </c>
      <c r="IA7" s="37">
        <f ca="1">(Participaciones!IA7*VLs!IA7)/SUMPRODUCT(Participaciones!IA$2:IA$100,VLs!IA$2:IA$100)</f>
        <v>6.45445931244015E-2</v>
      </c>
      <c r="IB7" s="37">
        <f ca="1">(Participaciones!IB7*VLs!IB7)/SUMPRODUCT(Participaciones!IB$2:IB$100,VLs!IB$2:IB$100)</f>
        <v>6.4869642955797627E-2</v>
      </c>
      <c r="IC7" s="37">
        <f ca="1">(Participaciones!IC7*VLs!IC7)/SUMPRODUCT(Participaciones!IC$2:IC$100,VLs!IC$2:IC$100)</f>
        <v>6.504885568242301E-2</v>
      </c>
      <c r="ID7" s="37">
        <f ca="1">(Participaciones!ID7*VLs!ID7)/SUMPRODUCT(Participaciones!ID$2:ID$100,VLs!ID$2:ID$100)</f>
        <v>6.5205306570110727E-2</v>
      </c>
      <c r="IE7" s="37">
        <f ca="1">(Participaciones!IE7*VLs!IE7)/SUMPRODUCT(Participaciones!IE$2:IE$100,VLs!IE$2:IE$100)</f>
        <v>6.5285191627181674E-2</v>
      </c>
      <c r="IF7" s="37">
        <f ca="1">(Participaciones!IF7*VLs!IF7)/SUMPRODUCT(Participaciones!IF$2:IF$100,VLs!IF$2:IF$100)</f>
        <v>6.5709822787589633E-2</v>
      </c>
      <c r="IG7" s="37">
        <f ca="1">(Participaciones!IG7*VLs!IG7)/SUMPRODUCT(Participaciones!IG$2:IG$100,VLs!IG$2:IG$100)</f>
        <v>6.5761243775633416E-2</v>
      </c>
      <c r="IH7" s="37">
        <f ca="1">(Participaciones!IH7*VLs!IH7)/SUMPRODUCT(Participaciones!IH$2:IH$100,VLs!IH$2:IH$100)</f>
        <v>6.5747101225311799E-2</v>
      </c>
      <c r="II7" s="37">
        <f ca="1">(Participaciones!II7*VLs!II7)/SUMPRODUCT(Participaciones!II$2:II$100,VLs!II$2:II$100)</f>
        <v>6.5968116158970136E-2</v>
      </c>
      <c r="IJ7" s="37">
        <f ca="1">(Participaciones!IJ7*VLs!IJ7)/SUMPRODUCT(Participaciones!IJ$2:IJ$100,VLs!IJ$2:IJ$100)</f>
        <v>6.4779270633397307E-2</v>
      </c>
      <c r="IK7" s="37">
        <f ca="1">(Participaciones!IK7*VLs!IK7)/SUMPRODUCT(Participaciones!IK$2:IK$100,VLs!IK$2:IK$100)</f>
        <v>6.4552684095991658E-2</v>
      </c>
      <c r="IL7" s="37">
        <f ca="1">(Participaciones!IL7*VLs!IL7)/SUMPRODUCT(Participaciones!IL$2:IL$100,VLs!IL$2:IL$100)</f>
        <v>6.4357462743212815E-2</v>
      </c>
      <c r="IM7" s="37">
        <f ca="1">(Participaciones!IM7*VLs!IM7)/SUMPRODUCT(Participaciones!IM$2:IM$100,VLs!IM$2:IM$100)</f>
        <v>6.4574090617728855E-2</v>
      </c>
      <c r="IN7" s="37">
        <f ca="1">(Participaciones!IN7*VLs!IN7)/SUMPRODUCT(Participaciones!IN$2:IN$100,VLs!IN$2:IN$100)</f>
        <v>6.4853630360538969E-2</v>
      </c>
      <c r="IO7" s="37">
        <f ca="1">(Participaciones!IO7*VLs!IO7)/SUMPRODUCT(Participaciones!IO$2:IO$100,VLs!IO$2:IO$100)</f>
        <v>6.4625696071761538E-2</v>
      </c>
      <c r="IP7" s="37">
        <f ca="1">(Participaciones!IP7*VLs!IP7)/SUMPRODUCT(Participaciones!IP$2:IP$100,VLs!IP$2:IP$100)</f>
        <v>6.4537236505667506E-2</v>
      </c>
      <c r="IQ7" s="37">
        <f ca="1">(Participaciones!IQ7*VLs!IQ7)/SUMPRODUCT(Participaciones!IQ$2:IQ$100,VLs!IQ$2:IQ$100)</f>
        <v>6.3958251160532789E-2</v>
      </c>
      <c r="IR7" s="37">
        <f ca="1">(Participaciones!IR7*VLs!IR7)/SUMPRODUCT(Participaciones!IR$2:IR$100,VLs!IR$2:IR$100)</f>
        <v>5.941055905010955E-2</v>
      </c>
      <c r="IS7" s="37">
        <f ca="1">(Participaciones!IS7*VLs!IS7)/SUMPRODUCT(Participaciones!IS$2:IS$100,VLs!IS$2:IS$100)</f>
        <v>5.978501512054038E-2</v>
      </c>
      <c r="IT7" s="37">
        <f ca="1">(Participaciones!IT7*VLs!IT7)/SUMPRODUCT(Participaciones!IT$2:IT$100,VLs!IT$2:IT$100)</f>
        <v>5.9686400662189359E-2</v>
      </c>
      <c r="IU7" s="37">
        <f ca="1">(Participaciones!IU7*VLs!IU7)/SUMPRODUCT(Participaciones!IU$2:IU$100,VLs!IU$2:IU$100)</f>
        <v>6.0246456367259456E-2</v>
      </c>
      <c r="IV7" s="37">
        <f ca="1">(Participaciones!IV7*VLs!IV7)/SUMPRODUCT(Participaciones!IV$2:IV$100,VLs!IV$2:IV$100)</f>
        <v>6.1002239904030892E-2</v>
      </c>
      <c r="IW7" s="37">
        <f ca="1">(Participaciones!IW7*VLs!IW7)/SUMPRODUCT(Participaciones!IW$2:IW$100,VLs!IW$2:IW$100)</f>
        <v>6.1236422831161291E-2</v>
      </c>
      <c r="IX7" s="37">
        <f ca="1">(Participaciones!IX7*VLs!IX7)/SUMPRODUCT(Participaciones!IX$2:IX$100,VLs!IX$2:IX$100)</f>
        <v>6.1613367474721056E-2</v>
      </c>
      <c r="IY7" s="37">
        <f ca="1">(Participaciones!IY7*VLs!IY7)/SUMPRODUCT(Participaciones!IY$2:IY$100,VLs!IY$2:IY$100)</f>
        <v>6.1593948992511E-2</v>
      </c>
      <c r="IZ7" s="37">
        <f ca="1">(Participaciones!IZ7*VLs!IZ7)/SUMPRODUCT(Participaciones!IZ$2:IZ$100,VLs!IZ$2:IZ$100)</f>
        <v>6.1593948992511E-2</v>
      </c>
      <c r="JA7" s="37">
        <f ca="1">(Participaciones!JA7*VLs!JA7)/SUMPRODUCT(Participaciones!JA$2:JA$100,VLs!JA$2:JA$100)</f>
        <v>6.1525825539937663E-2</v>
      </c>
      <c r="JB7" s="37">
        <f ca="1">(Participaciones!JB7*VLs!JB7)/SUMPRODUCT(Participaciones!JB$2:JB$100,VLs!JB$2:JB$100)</f>
        <v>6.1809700533309649E-2</v>
      </c>
      <c r="JC7" s="37">
        <f ca="1">(Participaciones!JC7*VLs!JC7)/SUMPRODUCT(Participaciones!JC$2:JC$100,VLs!JC$2:JC$100)</f>
        <v>6.1964726121598361E-2</v>
      </c>
      <c r="JD7" s="37">
        <f ca="1">(Participaciones!JD7*VLs!JD7)/SUMPRODUCT(Participaciones!JD$2:JD$100,VLs!JD$2:JD$100)</f>
        <v>6.2172906015966131E-2</v>
      </c>
      <c r="JE7" s="37">
        <f ca="1">(Participaciones!JE7*VLs!JE7)/SUMPRODUCT(Participaciones!JE$2:JE$100,VLs!JE$2:JE$100)</f>
        <v>6.2173775259115646E-2</v>
      </c>
      <c r="JF7" s="37">
        <f ca="1">(Participaciones!JF7*VLs!JF7)/SUMPRODUCT(Participaciones!JF$2:JF$100,VLs!JF$2:JF$100)</f>
        <v>6.2084061828991732E-2</v>
      </c>
      <c r="JG7" s="37">
        <f ca="1">(Participaciones!JG7*VLs!JG7)/SUMPRODUCT(Participaciones!JG$2:JG$100,VLs!JG$2:JG$100)</f>
        <v>6.2586496410975578E-2</v>
      </c>
      <c r="JH7" s="37">
        <f ca="1">(Participaciones!JH7*VLs!JH7)/SUMPRODUCT(Participaciones!JH$2:JH$100,VLs!JH$2:JH$100)</f>
        <v>6.2630787414973813E-2</v>
      </c>
      <c r="JI7" s="37">
        <f ca="1">(Participaciones!JI7*VLs!JI7)/SUMPRODUCT(Participaciones!JI$2:JI$100,VLs!JI$2:JI$100)</f>
        <v>6.2843183193292601E-2</v>
      </c>
      <c r="JJ7" s="37">
        <f ca="1">(Participaciones!JJ7*VLs!JJ7)/SUMPRODUCT(Participaciones!JJ$2:JJ$100,VLs!JJ$2:JJ$100)</f>
        <v>6.208897225716626E-2</v>
      </c>
      <c r="JK7" s="37">
        <f ca="1">(Participaciones!JK7*VLs!JK7)/SUMPRODUCT(Participaciones!JK$2:JK$100,VLs!JK$2:JK$100)</f>
        <v>6.2028567202843277E-2</v>
      </c>
      <c r="JL7" s="37">
        <f ca="1">(Participaciones!JL7*VLs!JL7)/SUMPRODUCT(Participaciones!JL$2:JL$100,VLs!JL$2:JL$100)</f>
        <v>5.8730199025182776E-2</v>
      </c>
      <c r="JM7" s="37">
        <f ca="1">(Participaciones!JM7*VLs!JM7)/SUMPRODUCT(Participaciones!JM$2:JM$100,VLs!JM$2:JM$100)</f>
        <v>5.8996290841881842E-2</v>
      </c>
      <c r="JN7" s="37">
        <f ca="1">(Participaciones!JN7*VLs!JN7)/SUMPRODUCT(Participaciones!JN$2:JN$100,VLs!JN$2:JN$100)</f>
        <v>5.9077055560714915E-2</v>
      </c>
      <c r="JO7" s="37">
        <f ca="1">(Participaciones!JO7*VLs!JO7)/SUMPRODUCT(Participaciones!JO$2:JO$100,VLs!JO$2:JO$100)</f>
        <v>5.9242818764552466E-2</v>
      </c>
      <c r="JP7" s="37">
        <f ca="1">(Participaciones!JP7*VLs!JP7)/SUMPRODUCT(Participaciones!JP$2:JP$100,VLs!JP$2:JP$100)</f>
        <v>5.8747662641255957E-2</v>
      </c>
      <c r="JQ7" s="37">
        <f ca="1">(Participaciones!JQ7*VLs!JQ7)/SUMPRODUCT(Participaciones!JQ$2:JQ$100,VLs!JQ$2:JQ$100)</f>
        <v>5.8985644597682442E-2</v>
      </c>
      <c r="JR7" s="37">
        <f ca="1">(Participaciones!JR7*VLs!JR7)/SUMPRODUCT(Participaciones!JR$2:JR$100,VLs!JR$2:JR$100)</f>
        <v>5.8486319822215506E-2</v>
      </c>
      <c r="JS7" s="37">
        <f ca="1">(Participaciones!JS7*VLs!JS7)/SUMPRODUCT(Participaciones!JS$2:JS$100,VLs!JS$2:JS$100)</f>
        <v>5.8117505761327286E-2</v>
      </c>
      <c r="JT7" s="37">
        <f ca="1">(Participaciones!JT7*VLs!JT7)/SUMPRODUCT(Participaciones!JT$2:JT$100,VLs!JT$2:JT$100)</f>
        <v>5.8538434462404899E-2</v>
      </c>
      <c r="JU7" s="37">
        <f ca="1">(Participaciones!JU7*VLs!JU7)/SUMPRODUCT(Participaciones!JU$2:JU$100,VLs!JU$2:JU$100)</f>
        <v>5.8171155027005352E-2</v>
      </c>
      <c r="JV7" s="37">
        <f ca="1">(Participaciones!JV7*VLs!JV7)/SUMPRODUCT(Participaciones!JV$2:JV$100,VLs!JV$2:JV$100)</f>
        <v>5.7146000493818037E-2</v>
      </c>
      <c r="JW7" s="37">
        <f ca="1">(Participaciones!JW7*VLs!JW7)/SUMPRODUCT(Participaciones!JW$2:JW$100,VLs!JW$2:JW$100)</f>
        <v>5.6463026300271266E-2</v>
      </c>
      <c r="JX7" s="37">
        <f ca="1">(Participaciones!JX7*VLs!JX7)/SUMPRODUCT(Participaciones!JX$2:JX$100,VLs!JX$2:JX$100)</f>
        <v>5.7377145504848376E-2</v>
      </c>
      <c r="JY7" s="37">
        <f ca="1">(Participaciones!JY7*VLs!JY7)/SUMPRODUCT(Participaciones!JY$2:JY$100,VLs!JY$2:JY$100)</f>
        <v>5.7079089920526925E-2</v>
      </c>
      <c r="JZ7" s="37">
        <f ca="1">(Participaciones!JZ7*VLs!JZ7)/SUMPRODUCT(Participaciones!JZ$2:JZ$100,VLs!JZ$2:JZ$100)</f>
        <v>5.80776587229846E-2</v>
      </c>
      <c r="KA7" s="37">
        <f ca="1">(Participaciones!KA7*VLs!KA7)/SUMPRODUCT(Participaciones!KA$2:KA$100,VLs!KA$2:KA$100)</f>
        <v>5.7459824347340843E-2</v>
      </c>
      <c r="KB7" s="37">
        <f ca="1">(Participaciones!KB7*VLs!KB7)/SUMPRODUCT(Participaciones!KB$2:KB$100,VLs!KB$2:KB$100)</f>
        <v>5.6491240889246112E-2</v>
      </c>
      <c r="KC7" s="37">
        <f ca="1">(Participaciones!KC7*VLs!KC7)/SUMPRODUCT(Participaciones!KC$2:KC$100,VLs!KC$2:KC$100)</f>
        <v>5.2710956912252929E-2</v>
      </c>
      <c r="KD7" s="37">
        <f ca="1">(Participaciones!KD7*VLs!KD7)/SUMPRODUCT(Participaciones!KD$2:KD$100,VLs!KD$2:KD$100)</f>
        <v>5.1783896160904265E-2</v>
      </c>
      <c r="KE7" s="37">
        <f ca="1">(Participaciones!KE7*VLs!KE7)/SUMPRODUCT(Participaciones!KE$2:KE$100,VLs!KE$2:KE$100)</f>
        <v>5.260287301385197E-2</v>
      </c>
      <c r="KF7" s="37">
        <f ca="1">(Participaciones!KF7*VLs!KF7)/SUMPRODUCT(Participaciones!KF$2:KF$100,VLs!KF$2:KF$100)</f>
        <v>5.0122179998692347E-2</v>
      </c>
      <c r="KG7" s="37">
        <f ca="1">(Participaciones!KG7*VLs!KG7)/SUMPRODUCT(Participaciones!KG$2:KG$100,VLs!KG$2:KG$100)</f>
        <v>4.9531625045138181E-2</v>
      </c>
      <c r="KH7" s="37">
        <f ca="1">(Participaciones!KH7*VLs!KH7)/SUMPRODUCT(Participaciones!KH$2:KH$100,VLs!KH$2:KH$100)</f>
        <v>4.4749663500729869E-2</v>
      </c>
      <c r="KI7" s="37">
        <f ca="1">(Participaciones!KI7*VLs!KI7)/SUMPRODUCT(Participaciones!KI$2:KI$100,VLs!KI$2:KI$100)</f>
        <v>4.5172268889033092E-2</v>
      </c>
      <c r="KJ7" s="37">
        <f ca="1">(Participaciones!KJ7*VLs!KJ7)/SUMPRODUCT(Participaciones!KJ$2:KJ$100,VLs!KJ$2:KJ$100)</f>
        <v>4.5152802054608678E-2</v>
      </c>
      <c r="KK7" s="37">
        <f ca="1">(Participaciones!KK7*VLs!KK7)/SUMPRODUCT(Participaciones!KK$2:KK$100,VLs!KK$2:KK$100)</f>
        <v>4.5394780196503594E-2</v>
      </c>
      <c r="KL7" s="37">
        <f ca="1">(Participaciones!KL7*VLs!KL7)/SUMPRODUCT(Participaciones!KL$2:KL$100,VLs!KL$2:KL$100)</f>
        <v>4.9055014654852951E-2</v>
      </c>
      <c r="KM7" s="37">
        <f ca="1">(Participaciones!KM7*VLs!KM7)/SUMPRODUCT(Participaciones!KM$2:KM$100,VLs!KM$2:KM$100)</f>
        <v>4.8992162197306725E-2</v>
      </c>
      <c r="KN7" s="37">
        <f ca="1">(Participaciones!KN7*VLs!KN7)/SUMPRODUCT(Participaciones!KN$2:KN$100,VLs!KN$2:KN$100)</f>
        <v>4.8992162197306725E-2</v>
      </c>
      <c r="KO7" s="37">
        <f ca="1">(Participaciones!KO7*VLs!KO7)/SUMPRODUCT(Participaciones!KO$2:KO$100,VLs!KO$2:KO$100)</f>
        <v>4.8992162197306725E-2</v>
      </c>
      <c r="KP7" s="37">
        <f ca="1">(Participaciones!KP7*VLs!KP7)/SUMPRODUCT(Participaciones!KP$2:KP$100,VLs!KP$2:KP$100)</f>
        <v>4.8992162197306725E-2</v>
      </c>
      <c r="KQ7" s="37">
        <f ca="1">(Participaciones!KQ7*VLs!KQ7)/SUMPRODUCT(Participaciones!KQ$2:KQ$100,VLs!KQ$2:KQ$100)</f>
        <v>4.8992162197306725E-2</v>
      </c>
      <c r="KR7" s="37">
        <f ca="1">(Participaciones!KR7*VLs!KR7)/SUMPRODUCT(Participaciones!KR$2:KR$100,VLs!KR$2:KR$100)</f>
        <v>4.8992162197306725E-2</v>
      </c>
      <c r="KS7" s="37">
        <f ca="1">(Participaciones!KS7*VLs!KS7)/SUMPRODUCT(Participaciones!KS$2:KS$100,VLs!KS$2:KS$100)</f>
        <v>4.8992162197306725E-2</v>
      </c>
      <c r="KT7" s="37">
        <f ca="1">(Participaciones!KT7*VLs!KT7)/SUMPRODUCT(Participaciones!KT$2:KT$100,VLs!KT$2:KT$100)</f>
        <v>4.8992162197306725E-2</v>
      </c>
      <c r="KU7" s="37">
        <f ca="1">(Participaciones!KU7*VLs!KU7)/SUMPRODUCT(Participaciones!KU$2:KU$100,VLs!KU$2:KU$100)</f>
        <v>4.8992162197306725E-2</v>
      </c>
      <c r="KV7" s="37">
        <f ca="1">(Participaciones!KV7*VLs!KV7)/SUMPRODUCT(Participaciones!KV$2:KV$100,VLs!KV$2:KV$100)</f>
        <v>4.8992162197306725E-2</v>
      </c>
      <c r="KW7" s="37">
        <f ca="1">(Participaciones!KW7*VLs!KW7)/SUMPRODUCT(Participaciones!KW$2:KW$100,VLs!KW$2:KW$100)</f>
        <v>4.8992162197306725E-2</v>
      </c>
      <c r="KX7" s="37">
        <f ca="1">(Participaciones!KX7*VLs!KX7)/SUMPRODUCT(Participaciones!KX$2:KX$100,VLs!KX$2:KX$100)</f>
        <v>4.8992162197306725E-2</v>
      </c>
      <c r="KY7" s="37">
        <f ca="1">(Participaciones!KY7*VLs!KY7)/SUMPRODUCT(Participaciones!KY$2:KY$100,VLs!KY$2:KY$100)</f>
        <v>4.8992162197306725E-2</v>
      </c>
      <c r="KZ7" s="37">
        <f ca="1">(Participaciones!KZ7*VLs!KZ7)/SUMPRODUCT(Participaciones!KZ$2:KZ$100,VLs!KZ$2:KZ$100)</f>
        <v>4.8992162197306725E-2</v>
      </c>
      <c r="LA7" s="37">
        <f ca="1">(Participaciones!LA7*VLs!LA7)/SUMPRODUCT(Participaciones!LA$2:LA$100,VLs!LA$2:LA$100)</f>
        <v>4.8992162197306725E-2</v>
      </c>
      <c r="LB7" s="37">
        <f ca="1">(Participaciones!LB7*VLs!LB7)/SUMPRODUCT(Participaciones!LB$2:LB$100,VLs!LB$2:LB$100)</f>
        <v>4.8992162197306725E-2</v>
      </c>
      <c r="LC7" s="37">
        <f ca="1">(Participaciones!LC7*VLs!LC7)/SUMPRODUCT(Participaciones!LC$2:LC$100,VLs!LC$2:LC$100)</f>
        <v>4.8992162197306725E-2</v>
      </c>
      <c r="LD7" s="37">
        <f ca="1">(Participaciones!LD7*VLs!LD7)/SUMPRODUCT(Participaciones!LD$2:LD$100,VLs!LD$2:LD$100)</f>
        <v>4.8992162197306725E-2</v>
      </c>
      <c r="LE7" s="37">
        <f ca="1">(Participaciones!LE7*VLs!LE7)/SUMPRODUCT(Participaciones!LE$2:LE$100,VLs!LE$2:LE$100)</f>
        <v>4.8992162197306725E-2</v>
      </c>
      <c r="LF7" s="37">
        <f ca="1">(Participaciones!LF7*VLs!LF7)/SUMPRODUCT(Participaciones!LF$2:LF$100,VLs!LF$2:LF$100)</f>
        <v>4.8992162197306725E-2</v>
      </c>
      <c r="LG7" s="37">
        <f ca="1">(Participaciones!LG7*VLs!LG7)/SUMPRODUCT(Participaciones!LG$2:LG$100,VLs!LG$2:LG$100)</f>
        <v>4.8992162197306725E-2</v>
      </c>
      <c r="LH7" s="37">
        <f ca="1">(Participaciones!LH7*VLs!LH7)/SUMPRODUCT(Participaciones!LH$2:LH$100,VLs!LH$2:LH$100)</f>
        <v>4.8992162197306725E-2</v>
      </c>
      <c r="LI7" s="37">
        <f ca="1">(Participaciones!LI7*VLs!LI7)/SUMPRODUCT(Participaciones!LI$2:LI$100,VLs!LI$2:LI$100)</f>
        <v>4.8992162197306725E-2</v>
      </c>
      <c r="LJ7" s="37">
        <f ca="1">(Participaciones!LJ7*VLs!LJ7)/SUMPRODUCT(Participaciones!LJ$2:LJ$100,VLs!LJ$2:LJ$100)</f>
        <v>4.8992162197306725E-2</v>
      </c>
      <c r="LK7" s="37">
        <f ca="1">(Participaciones!LK7*VLs!LK7)/SUMPRODUCT(Participaciones!LK$2:LK$100,VLs!LK$2:LK$100)</f>
        <v>4.8992162197306725E-2</v>
      </c>
      <c r="LL7" s="37">
        <f ca="1">(Participaciones!LL7*VLs!LL7)/SUMPRODUCT(Participaciones!LL$2:LL$100,VLs!LL$2:LL$100)</f>
        <v>4.8992162197306725E-2</v>
      </c>
      <c r="LM7" s="37">
        <f ca="1">(Participaciones!LM7*VLs!LM7)/SUMPRODUCT(Participaciones!LM$2:LM$100,VLs!LM$2:LM$100)</f>
        <v>4.8992162197306725E-2</v>
      </c>
      <c r="LN7" s="37">
        <f ca="1">(Participaciones!LN7*VLs!LN7)/SUMPRODUCT(Participaciones!LN$2:LN$100,VLs!LN$2:LN$100)</f>
        <v>4.8992162197306725E-2</v>
      </c>
      <c r="LO7" s="37">
        <f ca="1">(Participaciones!LO7*VLs!LO7)/SUMPRODUCT(Participaciones!LO$2:LO$100,VLs!LO$2:LO$100)</f>
        <v>4.8992162197306725E-2</v>
      </c>
      <c r="LP7" s="37">
        <f ca="1">(Participaciones!LP7*VLs!LP7)/SUMPRODUCT(Participaciones!LP$2:LP$100,VLs!LP$2:LP$100)</f>
        <v>4.8992162197306725E-2</v>
      </c>
      <c r="LQ7" s="37">
        <f ca="1">(Participaciones!LQ7*VLs!LQ7)/SUMPRODUCT(Participaciones!LQ$2:LQ$100,VLs!LQ$2:LQ$100)</f>
        <v>4.8992162197306725E-2</v>
      </c>
      <c r="LR7" s="37">
        <f ca="1">(Participaciones!LR7*VLs!LR7)/SUMPRODUCT(Participaciones!LR$2:LR$100,VLs!LR$2:LR$100)</f>
        <v>4.8992162197306725E-2</v>
      </c>
      <c r="LS7" s="37">
        <f ca="1">(Participaciones!LS7*VLs!LS7)/SUMPRODUCT(Participaciones!LS$2:LS$100,VLs!LS$2:LS$100)</f>
        <v>4.8992162197306725E-2</v>
      </c>
      <c r="LT7" s="37">
        <f ca="1">(Participaciones!LT7*VLs!LT7)/SUMPRODUCT(Participaciones!LT$2:LT$100,VLs!LT$2:LT$100)</f>
        <v>4.8992162197306725E-2</v>
      </c>
      <c r="LU7" s="37">
        <f ca="1">(Participaciones!LU7*VLs!LU7)/SUMPRODUCT(Participaciones!LU$2:LU$100,VLs!LU$2:LU$100)</f>
        <v>4.8992162197306725E-2</v>
      </c>
      <c r="LV7" s="37">
        <f ca="1">(Participaciones!LV7*VLs!LV7)/SUMPRODUCT(Participaciones!LV$2:LV$100,VLs!LV$2:LV$100)</f>
        <v>4.8992162197306725E-2</v>
      </c>
      <c r="LW7" s="37">
        <f ca="1">(Participaciones!LW7*VLs!LW7)/SUMPRODUCT(Participaciones!LW$2:LW$100,VLs!LW$2:LW$100)</f>
        <v>4.8992162197306725E-2</v>
      </c>
      <c r="LX7" s="37">
        <f ca="1">(Participaciones!LX7*VLs!LX7)/SUMPRODUCT(Participaciones!LX$2:LX$100,VLs!LX$2:LX$100)</f>
        <v>4.8992162197306725E-2</v>
      </c>
      <c r="LY7" s="37">
        <f ca="1">(Participaciones!LY7*VLs!LY7)/SUMPRODUCT(Participaciones!LY$2:LY$100,VLs!LY$2:LY$100)</f>
        <v>4.8992162197306725E-2</v>
      </c>
      <c r="LZ7" s="37">
        <f ca="1">(Participaciones!LZ7*VLs!LZ7)/SUMPRODUCT(Participaciones!LZ$2:LZ$100,VLs!LZ$2:LZ$100)</f>
        <v>4.8992162197306725E-2</v>
      </c>
      <c r="MA7" s="37">
        <f ca="1">(Participaciones!MA7*VLs!MA7)/SUMPRODUCT(Participaciones!MA$2:MA$100,VLs!MA$2:MA$100)</f>
        <v>4.8992162197306725E-2</v>
      </c>
      <c r="MB7" s="37">
        <f ca="1">(Participaciones!MB7*VLs!MB7)/SUMPRODUCT(Participaciones!MB$2:MB$100,VLs!MB$2:MB$100)</f>
        <v>4.8992162197306725E-2</v>
      </c>
      <c r="MC7" s="37">
        <f ca="1">(Participaciones!MC7*VLs!MC7)/SUMPRODUCT(Participaciones!MC$2:MC$100,VLs!MC$2:MC$100)</f>
        <v>4.8992162197306725E-2</v>
      </c>
      <c r="MD7" s="37">
        <f ca="1">(Participaciones!MD7*VLs!MD7)/SUMPRODUCT(Participaciones!MD$2:MD$100,VLs!MD$2:MD$100)</f>
        <v>4.8992162197306725E-2</v>
      </c>
      <c r="ME7" s="37">
        <f ca="1">(Participaciones!ME7*VLs!ME7)/SUMPRODUCT(Participaciones!ME$2:ME$100,VLs!ME$2:ME$100)</f>
        <v>4.8992162197306725E-2</v>
      </c>
      <c r="MF7" s="37">
        <f ca="1">(Participaciones!MF7*VLs!MF7)/SUMPRODUCT(Participaciones!MF$2:MF$100,VLs!MF$2:MF$100)</f>
        <v>4.8992162197306725E-2</v>
      </c>
      <c r="MG7" s="37">
        <f ca="1">(Participaciones!MG7*VLs!MG7)/SUMPRODUCT(Participaciones!MG$2:MG$100,VLs!MG$2:MG$100)</f>
        <v>4.8992162197306725E-2</v>
      </c>
      <c r="MH7" s="37">
        <f ca="1">(Participaciones!MH7*VLs!MH7)/SUMPRODUCT(Participaciones!MH$2:MH$100,VLs!MH$2:MH$100)</f>
        <v>4.8992162197306725E-2</v>
      </c>
      <c r="MI7" s="37">
        <f ca="1">(Participaciones!MI7*VLs!MI7)/SUMPRODUCT(Participaciones!MI$2:MI$100,VLs!MI$2:MI$100)</f>
        <v>4.8992162197306725E-2</v>
      </c>
      <c r="MJ7" s="37">
        <f ca="1">(Participaciones!MJ7*VLs!MJ7)/SUMPRODUCT(Participaciones!MJ$2:MJ$100,VLs!MJ$2:MJ$100)</f>
        <v>4.8992162197306725E-2</v>
      </c>
      <c r="MK7" s="37">
        <f ca="1">(Participaciones!MK7*VLs!MK7)/SUMPRODUCT(Participaciones!MK$2:MK$100,VLs!MK$2:MK$100)</f>
        <v>4.8992162197306725E-2</v>
      </c>
      <c r="ML7" s="37">
        <f ca="1">(Participaciones!ML7*VLs!ML7)/SUMPRODUCT(Participaciones!ML$2:ML$100,VLs!ML$2:ML$100)</f>
        <v>4.8992162197306725E-2</v>
      </c>
      <c r="MM7" s="37">
        <f ca="1">(Participaciones!MM7*VLs!MM7)/SUMPRODUCT(Participaciones!MM$2:MM$100,VLs!MM$2:MM$100)</f>
        <v>4.8992162197306725E-2</v>
      </c>
      <c r="MN7" s="37">
        <f ca="1">(Participaciones!MN7*VLs!MN7)/SUMPRODUCT(Participaciones!MN$2:MN$100,VLs!MN$2:MN$100)</f>
        <v>4.8992162197306725E-2</v>
      </c>
      <c r="MO7" s="37">
        <f ca="1">(Participaciones!MO7*VLs!MO7)/SUMPRODUCT(Participaciones!MO$2:MO$100,VLs!MO$2:MO$100)</f>
        <v>4.8992162197306725E-2</v>
      </c>
      <c r="MP7" s="37">
        <f ca="1">(Participaciones!MP7*VLs!MP7)/SUMPRODUCT(Participaciones!MP$2:MP$100,VLs!MP$2:MP$100)</f>
        <v>4.8992162197306725E-2</v>
      </c>
      <c r="MQ7" s="37">
        <f ca="1">(Participaciones!MQ7*VLs!MQ7)/SUMPRODUCT(Participaciones!MQ$2:MQ$100,VLs!MQ$2:MQ$100)</f>
        <v>4.8992162197306725E-2</v>
      </c>
      <c r="MR7" s="37">
        <f ca="1">(Participaciones!MR7*VLs!MR7)/SUMPRODUCT(Participaciones!MR$2:MR$100,VLs!MR$2:MR$100)</f>
        <v>4.8992162197306725E-2</v>
      </c>
      <c r="MS7" s="37">
        <f ca="1">(Participaciones!MS7*VLs!MS7)/SUMPRODUCT(Participaciones!MS$2:MS$100,VLs!MS$2:MS$100)</f>
        <v>4.8992162197306725E-2</v>
      </c>
      <c r="MT7" s="37">
        <f ca="1">(Participaciones!MT7*VLs!MT7)/SUMPRODUCT(Participaciones!MT$2:MT$100,VLs!MT$2:MT$100)</f>
        <v>4.8992162197306725E-2</v>
      </c>
      <c r="MU7" s="37">
        <f ca="1">(Participaciones!MU7*VLs!MU7)/SUMPRODUCT(Participaciones!MU$2:MU$100,VLs!MU$2:MU$100)</f>
        <v>4.8992162197306725E-2</v>
      </c>
      <c r="MV7" s="37">
        <f ca="1">(Participaciones!MV7*VLs!MV7)/SUMPRODUCT(Participaciones!MV$2:MV$100,VLs!MV$2:MV$100)</f>
        <v>4.8992162197306725E-2</v>
      </c>
      <c r="MW7" s="37">
        <f ca="1">(Participaciones!MW7*VLs!MW7)/SUMPRODUCT(Participaciones!MW$2:MW$100,VLs!MW$2:MW$100)</f>
        <v>4.8992162197306725E-2</v>
      </c>
      <c r="MX7" s="37">
        <f ca="1">(Participaciones!MX7*VLs!MX7)/SUMPRODUCT(Participaciones!MX$2:MX$100,VLs!MX$2:MX$100)</f>
        <v>4.8992162197306725E-2</v>
      </c>
      <c r="MY7" s="37">
        <f ca="1">(Participaciones!MY7*VLs!MY7)/SUMPRODUCT(Participaciones!MY$2:MY$100,VLs!MY$2:MY$100)</f>
        <v>4.8992162197306725E-2</v>
      </c>
      <c r="MZ7" s="37">
        <f ca="1">(Participaciones!MZ7*VLs!MZ7)/SUMPRODUCT(Participaciones!MZ$2:MZ$100,VLs!MZ$2:MZ$100)</f>
        <v>4.8992162197306725E-2</v>
      </c>
      <c r="NA7" s="37">
        <f ca="1">(Participaciones!NA7*VLs!NA7)/SUMPRODUCT(Participaciones!NA$2:NA$100,VLs!NA$2:NA$100)</f>
        <v>4.8992162197306725E-2</v>
      </c>
      <c r="NB7" s="37">
        <f ca="1">(Participaciones!NB7*VLs!NB7)/SUMPRODUCT(Participaciones!NB$2:NB$100,VLs!NB$2:NB$100)</f>
        <v>4.8992162197306725E-2</v>
      </c>
      <c r="NC7" s="37">
        <f ca="1">(Participaciones!NC7*VLs!NC7)/SUMPRODUCT(Participaciones!NC$2:NC$100,VLs!NC$2:NC$100)</f>
        <v>4.8992162197306725E-2</v>
      </c>
      <c r="ND7" s="37">
        <f ca="1">(Participaciones!ND7*VLs!ND7)/SUMPRODUCT(Participaciones!ND$2:ND$100,VLs!ND$2:ND$100)</f>
        <v>4.8992162197306725E-2</v>
      </c>
      <c r="NE7" s="37">
        <f ca="1">(Participaciones!NE7*VLs!NE7)/SUMPRODUCT(Participaciones!NE$2:NE$100,VLs!NE$2:NE$100)</f>
        <v>4.8992162197306725E-2</v>
      </c>
      <c r="NF7" s="37">
        <f ca="1">(Participaciones!NF7*VLs!NF7)/SUMPRODUCT(Participaciones!NF$2:NF$100,VLs!NF$2:NF$100)</f>
        <v>4.8992162197306725E-2</v>
      </c>
      <c r="NG7" s="37">
        <f ca="1">(Participaciones!NG7*VLs!NG7)/SUMPRODUCT(Participaciones!NG$2:NG$100,VLs!NG$2:NG$100)</f>
        <v>4.8992162197306725E-2</v>
      </c>
      <c r="NH7" s="37">
        <f ca="1">(Participaciones!NH7*VLs!NH7)/SUMPRODUCT(Participaciones!NH$2:NH$100,VLs!NH$2:NH$100)</f>
        <v>4.8992162197306725E-2</v>
      </c>
      <c r="NI7" s="37">
        <f ca="1">(Participaciones!NI7*VLs!NI7)/SUMPRODUCT(Participaciones!NI$2:NI$100,VLs!NI$2:NI$100)</f>
        <v>4.8992162197306725E-2</v>
      </c>
      <c r="NJ7" s="37">
        <f ca="1">(Participaciones!NJ7*VLs!NJ7)/SUMPRODUCT(Participaciones!NJ$2:NJ$100,VLs!NJ$2:NJ$100)</f>
        <v>4.8992162197306725E-2</v>
      </c>
      <c r="NK7" s="37">
        <f ca="1">(Participaciones!NK7*VLs!NK7)/SUMPRODUCT(Participaciones!NK$2:NK$100,VLs!NK$2:NK$100)</f>
        <v>4.8992162197306725E-2</v>
      </c>
      <c r="NL7" s="37">
        <f ca="1">(Participaciones!NL7*VLs!NL7)/SUMPRODUCT(Participaciones!NL$2:NL$100,VLs!NL$2:NL$100)</f>
        <v>4.8992162197306725E-2</v>
      </c>
      <c r="NM7" s="37">
        <f ca="1">(Participaciones!NM7*VLs!NM7)/SUMPRODUCT(Participaciones!NM$2:NM$100,VLs!NM$2:NM$100)</f>
        <v>4.8992162197306725E-2</v>
      </c>
      <c r="NN7" s="37">
        <f ca="1">(Participaciones!NN7*VLs!NN7)/SUMPRODUCT(Participaciones!NN$2:NN$100,VLs!NN$2:NN$100)</f>
        <v>4.8992162197306725E-2</v>
      </c>
      <c r="NO7" s="37">
        <f ca="1">(Participaciones!NO7*VLs!NO7)/SUMPRODUCT(Participaciones!NO$2:NO$100,VLs!NO$2:NO$100)</f>
        <v>4.8992162197306725E-2</v>
      </c>
      <c r="NP7" s="37">
        <f ca="1">(Participaciones!NP7*VLs!NP7)/SUMPRODUCT(Participaciones!NP$2:NP$100,VLs!NP$2:NP$100)</f>
        <v>4.8992162197306725E-2</v>
      </c>
      <c r="NQ7" s="37">
        <f ca="1">(Participaciones!NQ7*VLs!NQ7)/SUMPRODUCT(Participaciones!NQ$2:NQ$100,VLs!NQ$2:NQ$100)</f>
        <v>4.8992162197306725E-2</v>
      </c>
      <c r="NR7" s="37">
        <f ca="1">(Participaciones!NR7*VLs!NR7)/SUMPRODUCT(Participaciones!NR$2:NR$100,VLs!NR$2:NR$100)</f>
        <v>4.8992162197306725E-2</v>
      </c>
      <c r="NS7" s="37">
        <f ca="1">(Participaciones!NS7*VLs!NS7)/SUMPRODUCT(Participaciones!NS$2:NS$100,VLs!NS$2:NS$100)</f>
        <v>4.8992162197306725E-2</v>
      </c>
      <c r="NT7" s="37">
        <f ca="1">(Participaciones!NT7*VLs!NT7)/SUMPRODUCT(Participaciones!NT$2:NT$100,VLs!NT$2:NT$100)</f>
        <v>4.8992162197306725E-2</v>
      </c>
      <c r="NU7" s="37">
        <f ca="1">(Participaciones!NU7*VLs!NU7)/SUMPRODUCT(Participaciones!NU$2:NU$100,VLs!NU$2:NU$100)</f>
        <v>4.8992162197306725E-2</v>
      </c>
      <c r="NV7" s="37">
        <f ca="1">(Participaciones!NV7*VLs!NV7)/SUMPRODUCT(Participaciones!NV$2:NV$100,VLs!NV$2:NV$100)</f>
        <v>4.8992162197306725E-2</v>
      </c>
      <c r="NW7" s="37">
        <f ca="1">(Participaciones!NW7*VLs!NW7)/SUMPRODUCT(Participaciones!NW$2:NW$100,VLs!NW$2:NW$100)</f>
        <v>4.8992162197306725E-2</v>
      </c>
      <c r="NX7" s="37">
        <f ca="1">(Participaciones!NX7*VLs!NX7)/SUMPRODUCT(Participaciones!NX$2:NX$100,VLs!NX$2:NX$100)</f>
        <v>4.8992162197306725E-2</v>
      </c>
      <c r="NY7" s="37">
        <f ca="1">(Participaciones!NY7*VLs!NY7)/SUMPRODUCT(Participaciones!NY$2:NY$100,VLs!NY$2:NY$100)</f>
        <v>4.8992162197306725E-2</v>
      </c>
      <c r="NZ7" s="37">
        <f ca="1">(Participaciones!NZ7*VLs!NZ7)/SUMPRODUCT(Participaciones!NZ$2:NZ$100,VLs!NZ$2:NZ$100)</f>
        <v>4.8992162197306725E-2</v>
      </c>
      <c r="OA7" s="37">
        <f ca="1">(Participaciones!OA7*VLs!OA7)/SUMPRODUCT(Participaciones!OA$2:OA$100,VLs!OA$2:OA$100)</f>
        <v>4.8992162197306725E-2</v>
      </c>
      <c r="OB7" s="37">
        <f ca="1">(Participaciones!OB7*VLs!OB7)/SUMPRODUCT(Participaciones!OB$2:OB$100,VLs!OB$2:OB$100)</f>
        <v>4.8992162197306725E-2</v>
      </c>
      <c r="OC7" s="37">
        <f ca="1">(Participaciones!OC7*VLs!OC7)/SUMPRODUCT(Participaciones!OC$2:OC$100,VLs!OC$2:OC$100)</f>
        <v>4.8992162197306725E-2</v>
      </c>
      <c r="OD7" s="37">
        <f ca="1">(Participaciones!OD7*VLs!OD7)/SUMPRODUCT(Participaciones!OD$2:OD$100,VLs!OD$2:OD$100)</f>
        <v>4.8992162197306725E-2</v>
      </c>
      <c r="OE7" s="37">
        <f ca="1">(Participaciones!OE7*VLs!OE7)/SUMPRODUCT(Participaciones!OE$2:OE$100,VLs!OE$2:OE$100)</f>
        <v>4.8992162197306725E-2</v>
      </c>
      <c r="OF7" s="37">
        <f ca="1">(Participaciones!OF7*VLs!OF7)/SUMPRODUCT(Participaciones!OF$2:OF$100,VLs!OF$2:OF$100)</f>
        <v>4.8992162197306725E-2</v>
      </c>
      <c r="OG7" s="37">
        <f ca="1">(Participaciones!OG7*VLs!OG7)/SUMPRODUCT(Participaciones!OG$2:OG$100,VLs!OG$2:OG$100)</f>
        <v>4.8992162197306725E-2</v>
      </c>
      <c r="OH7" s="37">
        <f ca="1">(Participaciones!OH7*VLs!OH7)/SUMPRODUCT(Participaciones!OH$2:OH$100,VLs!OH$2:OH$100)</f>
        <v>4.8992162197306725E-2</v>
      </c>
      <c r="OI7" s="37">
        <f ca="1">(Participaciones!OI7*VLs!OI7)/SUMPRODUCT(Participaciones!OI$2:OI$100,VLs!OI$2:OI$100)</f>
        <v>4.8992162197306725E-2</v>
      </c>
      <c r="OJ7" s="37">
        <f ca="1">(Participaciones!OJ7*VLs!OJ7)/SUMPRODUCT(Participaciones!OJ$2:OJ$100,VLs!OJ$2:OJ$100)</f>
        <v>4.8992162197306725E-2</v>
      </c>
      <c r="OK7" s="37">
        <f ca="1">(Participaciones!OK7*VLs!OK7)/SUMPRODUCT(Participaciones!OK$2:OK$100,VLs!OK$2:OK$100)</f>
        <v>4.8992162197306725E-2</v>
      </c>
      <c r="OL7" s="37">
        <f ca="1">(Participaciones!OL7*VLs!OL7)/SUMPRODUCT(Participaciones!OL$2:OL$100,VLs!OL$2:OL$100)</f>
        <v>4.8992162197306725E-2</v>
      </c>
      <c r="OM7" s="37">
        <f ca="1">(Participaciones!OM7*VLs!OM7)/SUMPRODUCT(Participaciones!OM$2:OM$100,VLs!OM$2:OM$100)</f>
        <v>4.8992162197306725E-2</v>
      </c>
      <c r="ON7" s="37">
        <f ca="1">(Participaciones!ON7*VLs!ON7)/SUMPRODUCT(Participaciones!ON$2:ON$100,VLs!ON$2:ON$100)</f>
        <v>4.8992162197306725E-2</v>
      </c>
      <c r="OO7" s="37">
        <f ca="1">(Participaciones!OO7*VLs!OO7)/SUMPRODUCT(Participaciones!OO$2:OO$100,VLs!OO$2:OO$100)</f>
        <v>4.8992162197306725E-2</v>
      </c>
      <c r="OP7" s="37">
        <f ca="1">(Participaciones!OP7*VLs!OP7)/SUMPRODUCT(Participaciones!OP$2:OP$100,VLs!OP$2:OP$100)</f>
        <v>4.8992162197306725E-2</v>
      </c>
      <c r="OQ7" s="37">
        <f ca="1">(Participaciones!OQ7*VLs!OQ7)/SUMPRODUCT(Participaciones!OQ$2:OQ$100,VLs!OQ$2:OQ$100)</f>
        <v>4.8992162197306725E-2</v>
      </c>
      <c r="OR7" s="37">
        <f ca="1">(Participaciones!OR7*VLs!OR7)/SUMPRODUCT(Participaciones!OR$2:OR$100,VLs!OR$2:OR$100)</f>
        <v>4.8992162197306725E-2</v>
      </c>
      <c r="OS7" s="37">
        <f ca="1">(Participaciones!OS7*VLs!OS7)/SUMPRODUCT(Participaciones!OS$2:OS$100,VLs!OS$2:OS$100)</f>
        <v>4.8992162197306725E-2</v>
      </c>
      <c r="OT7" s="37">
        <f ca="1">(Participaciones!OT7*VLs!OT7)/SUMPRODUCT(Participaciones!OT$2:OT$100,VLs!OT$2:OT$100)</f>
        <v>4.8992162197306725E-2</v>
      </c>
      <c r="OU7" s="37">
        <f ca="1">(Participaciones!OU7*VLs!OU7)/SUMPRODUCT(Participaciones!OU$2:OU$100,VLs!OU$2:OU$100)</f>
        <v>4.8992162197306725E-2</v>
      </c>
      <c r="OV7" s="37">
        <f ca="1">(Participaciones!OV7*VLs!OV7)/SUMPRODUCT(Participaciones!OV$2:OV$100,VLs!OV$2:OV$100)</f>
        <v>4.8992162197306725E-2</v>
      </c>
      <c r="OW7" s="37">
        <f ca="1">(Participaciones!OW7*VLs!OW7)/SUMPRODUCT(Participaciones!OW$2:OW$100,VLs!OW$2:OW$100)</f>
        <v>4.8992162197306725E-2</v>
      </c>
      <c r="OX7" s="37">
        <f ca="1">(Participaciones!OX7*VLs!OX7)/SUMPRODUCT(Participaciones!OX$2:OX$100,VLs!OX$2:OX$100)</f>
        <v>4.8992162197306725E-2</v>
      </c>
      <c r="OY7" s="37">
        <f ca="1">(Participaciones!OY7*VLs!OY7)/SUMPRODUCT(Participaciones!OY$2:OY$100,VLs!OY$2:OY$100)</f>
        <v>4.8992162197306725E-2</v>
      </c>
      <c r="OZ7" s="37">
        <f ca="1">(Participaciones!OZ7*VLs!OZ7)/SUMPRODUCT(Participaciones!OZ$2:OZ$100,VLs!OZ$2:OZ$100)</f>
        <v>4.8992162197306725E-2</v>
      </c>
      <c r="PA7" s="37">
        <f ca="1">(Participaciones!PA7*VLs!PA7)/SUMPRODUCT(Participaciones!PA$2:PA$100,VLs!PA$2:PA$100)</f>
        <v>4.8992162197306725E-2</v>
      </c>
      <c r="PB7" s="37">
        <f ca="1">(Participaciones!PB7*VLs!PB7)/SUMPRODUCT(Participaciones!PB$2:PB$100,VLs!PB$2:PB$100)</f>
        <v>4.8992162197306725E-2</v>
      </c>
      <c r="PC7" s="37">
        <f ca="1">(Participaciones!PC7*VLs!PC7)/SUMPRODUCT(Participaciones!PC$2:PC$100,VLs!PC$2:PC$100)</f>
        <v>4.8992162197306725E-2</v>
      </c>
      <c r="PD7" s="37">
        <f ca="1">(Participaciones!PD7*VLs!PD7)/SUMPRODUCT(Participaciones!PD$2:PD$100,VLs!PD$2:PD$100)</f>
        <v>4.8992162197306725E-2</v>
      </c>
      <c r="PE7" s="37">
        <f ca="1">(Participaciones!PE7*VLs!PE7)/SUMPRODUCT(Participaciones!PE$2:PE$100,VLs!PE$2:PE$100)</f>
        <v>4.8992162197306725E-2</v>
      </c>
      <c r="PF7" s="37">
        <f ca="1">(Participaciones!PF7*VLs!PF7)/SUMPRODUCT(Participaciones!PF$2:PF$100,VLs!PF$2:PF$100)</f>
        <v>4.8992162197306725E-2</v>
      </c>
      <c r="PG7" s="37">
        <f ca="1">(Participaciones!PG7*VLs!PG7)/SUMPRODUCT(Participaciones!PG$2:PG$100,VLs!PG$2:PG$100)</f>
        <v>4.8992162197306725E-2</v>
      </c>
      <c r="PH7" s="37">
        <f ca="1">(Participaciones!PH7*VLs!PH7)/SUMPRODUCT(Participaciones!PH$2:PH$100,VLs!PH$2:PH$100)</f>
        <v>4.8992162197306725E-2</v>
      </c>
      <c r="PI7" s="37">
        <f ca="1">(Participaciones!PI7*VLs!PI7)/SUMPRODUCT(Participaciones!PI$2:PI$100,VLs!PI$2:PI$100)</f>
        <v>4.8992162197306725E-2</v>
      </c>
      <c r="PJ7" s="37">
        <f ca="1">(Participaciones!PJ7*VLs!PJ7)/SUMPRODUCT(Participaciones!PJ$2:PJ$100,VLs!PJ$2:PJ$100)</f>
        <v>4.8992162197306725E-2</v>
      </c>
      <c r="PK7" s="37">
        <f ca="1">(Participaciones!PK7*VLs!PK7)/SUMPRODUCT(Participaciones!PK$2:PK$100,VLs!PK$2:PK$100)</f>
        <v>4.8992162197306725E-2</v>
      </c>
      <c r="PL7" s="37">
        <f ca="1">(Participaciones!PL7*VLs!PL7)/SUMPRODUCT(Participaciones!PL$2:PL$100,VLs!PL$2:PL$100)</f>
        <v>4.8992162197306725E-2</v>
      </c>
      <c r="PM7" s="37">
        <f ca="1">(Participaciones!PM7*VLs!PM7)/SUMPRODUCT(Participaciones!PM$2:PM$100,VLs!PM$2:PM$100)</f>
        <v>4.8992162197306725E-2</v>
      </c>
      <c r="PN7" s="37">
        <f ca="1">(Participaciones!PN7*VLs!PN7)/SUMPRODUCT(Participaciones!PN$2:PN$100,VLs!PN$2:PN$100)</f>
        <v>4.8992162197306725E-2</v>
      </c>
      <c r="PO7" s="37">
        <f ca="1">(Participaciones!PO7*VLs!PO7)/SUMPRODUCT(Participaciones!PO$2:PO$100,VLs!PO$2:PO$100)</f>
        <v>4.8992162197306725E-2</v>
      </c>
      <c r="PP7" s="37">
        <f ca="1">(Participaciones!PP7*VLs!PP7)/SUMPRODUCT(Participaciones!PP$2:PP$100,VLs!PP$2:PP$100)</f>
        <v>4.8992162197306725E-2</v>
      </c>
      <c r="PQ7" s="37">
        <f ca="1">(Participaciones!PQ7*VLs!PQ7)/SUMPRODUCT(Participaciones!PQ$2:PQ$100,VLs!PQ$2:PQ$100)</f>
        <v>4.8992162197306725E-2</v>
      </c>
      <c r="PR7" s="37">
        <f ca="1">(Participaciones!PR7*VLs!PR7)/SUMPRODUCT(Participaciones!PR$2:PR$100,VLs!PR$2:PR$100)</f>
        <v>4.8992162197306725E-2</v>
      </c>
      <c r="PS7" s="37">
        <f ca="1">(Participaciones!PS7*VLs!PS7)/SUMPRODUCT(Participaciones!PS$2:PS$100,VLs!PS$2:PS$100)</f>
        <v>4.8992162197306725E-2</v>
      </c>
      <c r="PT7" s="37">
        <f ca="1">(Participaciones!PT7*VLs!PT7)/SUMPRODUCT(Participaciones!PT$2:PT$100,VLs!PT$2:PT$100)</f>
        <v>4.8992162197306725E-2</v>
      </c>
      <c r="PU7" s="37">
        <f ca="1">(Participaciones!PU7*VLs!PU7)/SUMPRODUCT(Participaciones!PU$2:PU$100,VLs!PU$2:PU$100)</f>
        <v>4.8992162197306725E-2</v>
      </c>
      <c r="PV7" s="37">
        <f ca="1">(Participaciones!PV7*VLs!PV7)/SUMPRODUCT(Participaciones!PV$2:PV$100,VLs!PV$2:PV$100)</f>
        <v>4.8992162197306725E-2</v>
      </c>
      <c r="PW7" s="37">
        <f ca="1">(Participaciones!PW7*VLs!PW7)/SUMPRODUCT(Participaciones!PW$2:PW$100,VLs!PW$2:PW$100)</f>
        <v>4.8992162197306725E-2</v>
      </c>
      <c r="PX7" s="37">
        <f ca="1">(Participaciones!PX7*VLs!PX7)/SUMPRODUCT(Participaciones!PX$2:PX$100,VLs!PX$2:PX$100)</f>
        <v>4.8992162197306725E-2</v>
      </c>
      <c r="PY7" s="37">
        <f ca="1">(Participaciones!PY7*VLs!PY7)/SUMPRODUCT(Participaciones!PY$2:PY$100,VLs!PY$2:PY$100)</f>
        <v>4.8992162197306725E-2</v>
      </c>
      <c r="PZ7" s="37">
        <f ca="1">(Participaciones!PZ7*VLs!PZ7)/SUMPRODUCT(Participaciones!PZ$2:PZ$100,VLs!PZ$2:PZ$100)</f>
        <v>4.8992162197306725E-2</v>
      </c>
      <c r="QA7" s="37">
        <f ca="1">(Participaciones!QA7*VLs!QA7)/SUMPRODUCT(Participaciones!QA$2:QA$100,VLs!QA$2:QA$100)</f>
        <v>4.8992162197306725E-2</v>
      </c>
      <c r="QB7" s="37">
        <f ca="1">(Participaciones!QB7*VLs!QB7)/SUMPRODUCT(Participaciones!QB$2:QB$100,VLs!QB$2:QB$100)</f>
        <v>4.8992162197306725E-2</v>
      </c>
      <c r="QC7" s="37">
        <f ca="1">(Participaciones!QC7*VLs!QC7)/SUMPRODUCT(Participaciones!QC$2:QC$100,VLs!QC$2:QC$100)</f>
        <v>4.8992162197306725E-2</v>
      </c>
      <c r="QD7" s="37">
        <f ca="1">(Participaciones!QD7*VLs!QD7)/SUMPRODUCT(Participaciones!QD$2:QD$100,VLs!QD$2:QD$100)</f>
        <v>4.8992162197306725E-2</v>
      </c>
      <c r="QE7" s="37">
        <f ca="1">(Participaciones!QE7*VLs!QE7)/SUMPRODUCT(Participaciones!QE$2:QE$100,VLs!QE$2:QE$100)</f>
        <v>4.8992162197306725E-2</v>
      </c>
      <c r="QF7" s="37">
        <f ca="1">(Participaciones!QF7*VLs!QF7)/SUMPRODUCT(Participaciones!QF$2:QF$100,VLs!QF$2:QF$100)</f>
        <v>4.8992162197306725E-2</v>
      </c>
      <c r="QG7" s="37">
        <f ca="1">(Participaciones!QG7*VLs!QG7)/SUMPRODUCT(Participaciones!QG$2:QG$100,VLs!QG$2:QG$100)</f>
        <v>4.8992162197306725E-2</v>
      </c>
      <c r="QH7" s="37">
        <f ca="1">(Participaciones!QH7*VLs!QH7)/SUMPRODUCT(Participaciones!QH$2:QH$100,VLs!QH$2:QH$100)</f>
        <v>4.8992162197306725E-2</v>
      </c>
      <c r="QI7" s="37">
        <f ca="1">(Participaciones!QI7*VLs!QI7)/SUMPRODUCT(Participaciones!QI$2:QI$100,VLs!QI$2:QI$100)</f>
        <v>4.8992162197306725E-2</v>
      </c>
      <c r="QJ7" s="37">
        <f ca="1">(Participaciones!QJ7*VLs!QJ7)/SUMPRODUCT(Participaciones!QJ$2:QJ$100,VLs!QJ$2:QJ$100)</f>
        <v>4.8992162197306725E-2</v>
      </c>
      <c r="QK7" s="37">
        <f ca="1">(Participaciones!QK7*VLs!QK7)/SUMPRODUCT(Participaciones!QK$2:QK$100,VLs!QK$2:QK$100)</f>
        <v>4.8992162197306725E-2</v>
      </c>
      <c r="QL7" s="37">
        <f ca="1">(Participaciones!QL7*VLs!QL7)/SUMPRODUCT(Participaciones!QL$2:QL$100,VLs!QL$2:QL$100)</f>
        <v>4.8992162197306725E-2</v>
      </c>
      <c r="QM7" s="37">
        <f ca="1">(Participaciones!QM7*VLs!QM7)/SUMPRODUCT(Participaciones!QM$2:QM$100,VLs!QM$2:QM$100)</f>
        <v>4.8992162197306725E-2</v>
      </c>
      <c r="QN7" s="37">
        <f ca="1">(Participaciones!QN7*VLs!QN7)/SUMPRODUCT(Participaciones!QN$2:QN$100,VLs!QN$2:QN$100)</f>
        <v>4.8992162197306725E-2</v>
      </c>
      <c r="QO7" s="37">
        <f ca="1">(Participaciones!QO7*VLs!QO7)/SUMPRODUCT(Participaciones!QO$2:QO$100,VLs!QO$2:QO$100)</f>
        <v>4.8992162197306725E-2</v>
      </c>
      <c r="QP7" s="37">
        <f ca="1">(Participaciones!QP7*VLs!QP7)/SUMPRODUCT(Participaciones!QP$2:QP$100,VLs!QP$2:QP$100)</f>
        <v>4.8992162197306725E-2</v>
      </c>
      <c r="QQ7" s="37">
        <f ca="1">(Participaciones!QQ7*VLs!QQ7)/SUMPRODUCT(Participaciones!QQ$2:QQ$100,VLs!QQ$2:QQ$100)</f>
        <v>4.8992162197306725E-2</v>
      </c>
      <c r="QR7" s="37">
        <f ca="1">(Participaciones!QR7*VLs!QR7)/SUMPRODUCT(Participaciones!QR$2:QR$100,VLs!QR$2:QR$100)</f>
        <v>4.8992162197306725E-2</v>
      </c>
      <c r="QS7" s="37">
        <f ca="1">(Participaciones!QS7*VLs!QS7)/SUMPRODUCT(Participaciones!QS$2:QS$100,VLs!QS$2:QS$100)</f>
        <v>4.8992162197306725E-2</v>
      </c>
      <c r="QT7" s="37">
        <f ca="1">(Participaciones!QT7*VLs!QT7)/SUMPRODUCT(Participaciones!QT$2:QT$100,VLs!QT$2:QT$100)</f>
        <v>4.8992162197306725E-2</v>
      </c>
      <c r="QU7" s="37">
        <f ca="1">(Participaciones!QU7*VLs!QU7)/SUMPRODUCT(Participaciones!QU$2:QU$100,VLs!QU$2:QU$100)</f>
        <v>4.8992162197306725E-2</v>
      </c>
      <c r="QV7" s="37">
        <f ca="1">(Participaciones!QV7*VLs!QV7)/SUMPRODUCT(Participaciones!QV$2:QV$100,VLs!QV$2:QV$100)</f>
        <v>4.8992162197306725E-2</v>
      </c>
      <c r="QW7" s="37">
        <f ca="1">(Participaciones!QW7*VLs!QW7)/SUMPRODUCT(Participaciones!QW$2:QW$100,VLs!QW$2:QW$100)</f>
        <v>4.8992162197306725E-2</v>
      </c>
      <c r="QX7" s="37">
        <f ca="1">(Participaciones!QX7*VLs!QX7)/SUMPRODUCT(Participaciones!QX$2:QX$100,VLs!QX$2:QX$100)</f>
        <v>4.8992162197306725E-2</v>
      </c>
      <c r="QY7" s="37">
        <f ca="1">(Participaciones!QY7*VLs!QY7)/SUMPRODUCT(Participaciones!QY$2:QY$100,VLs!QY$2:QY$100)</f>
        <v>4.8992162197306725E-2</v>
      </c>
      <c r="QZ7" s="37">
        <f ca="1">(Participaciones!QZ7*VLs!QZ7)/SUMPRODUCT(Participaciones!QZ$2:QZ$100,VLs!QZ$2:QZ$100)</f>
        <v>4.8992162197306725E-2</v>
      </c>
      <c r="RA7" s="37">
        <f ca="1">(Participaciones!RA7*VLs!RA7)/SUMPRODUCT(Participaciones!RA$2:RA$100,VLs!RA$2:RA$100)</f>
        <v>4.8992162197306725E-2</v>
      </c>
      <c r="RB7" s="37">
        <f ca="1">(Participaciones!RB7*VLs!RB7)/SUMPRODUCT(Participaciones!RB$2:RB$100,VLs!RB$2:RB$100)</f>
        <v>4.8992162197306725E-2</v>
      </c>
      <c r="RC7" s="37">
        <f ca="1">(Participaciones!RC7*VLs!RC7)/SUMPRODUCT(Participaciones!RC$2:RC$100,VLs!RC$2:RC$100)</f>
        <v>4.8992162197306725E-2</v>
      </c>
      <c r="RD7" s="37">
        <f ca="1">(Participaciones!RD7*VLs!RD7)/SUMPRODUCT(Participaciones!RD$2:RD$100,VLs!RD$2:RD$100)</f>
        <v>4.8992162197306725E-2</v>
      </c>
      <c r="RE7" s="37">
        <f ca="1">(Participaciones!RE7*VLs!RE7)/SUMPRODUCT(Participaciones!RE$2:RE$100,VLs!RE$2:RE$100)</f>
        <v>4.8992162197306725E-2</v>
      </c>
      <c r="RF7" s="37">
        <f ca="1">(Participaciones!RF7*VLs!RF7)/SUMPRODUCT(Participaciones!RF$2:RF$100,VLs!RF$2:RF$100)</f>
        <v>4.8992162197306725E-2</v>
      </c>
      <c r="RG7" s="37">
        <f ca="1">(Participaciones!RG7*VLs!RG7)/SUMPRODUCT(Participaciones!RG$2:RG$100,VLs!RG$2:RG$100)</f>
        <v>4.8992162197306725E-2</v>
      </c>
      <c r="RH7" s="37">
        <f ca="1">(Participaciones!RH7*VLs!RH7)/SUMPRODUCT(Participaciones!RH$2:RH$100,VLs!RH$2:RH$100)</f>
        <v>4.8992162197306725E-2</v>
      </c>
      <c r="RI7" s="37">
        <f ca="1">(Participaciones!RI7*VLs!RI7)/SUMPRODUCT(Participaciones!RI$2:RI$100,VLs!RI$2:RI$100)</f>
        <v>4.8992162197306725E-2</v>
      </c>
      <c r="RJ7" s="37">
        <f ca="1">(Participaciones!RJ7*VLs!RJ7)/SUMPRODUCT(Participaciones!RJ$2:RJ$100,VLs!RJ$2:RJ$100)</f>
        <v>4.8992162197306725E-2</v>
      </c>
      <c r="RK7" s="37">
        <f ca="1">(Participaciones!RK7*VLs!RK7)/SUMPRODUCT(Participaciones!RK$2:RK$100,VLs!RK$2:RK$100)</f>
        <v>4.8992162197306725E-2</v>
      </c>
      <c r="RL7" s="37">
        <f ca="1">(Participaciones!RL7*VLs!RL7)/SUMPRODUCT(Participaciones!RL$2:RL$100,VLs!RL$2:RL$100)</f>
        <v>4.8992162197306725E-2</v>
      </c>
      <c r="RM7" s="37">
        <f ca="1">(Participaciones!RM7*VLs!RM7)/SUMPRODUCT(Participaciones!RM$2:RM$100,VLs!RM$2:RM$100)</f>
        <v>4.8992162197306725E-2</v>
      </c>
      <c r="RN7" s="37">
        <f ca="1">(Participaciones!RN7*VLs!RN7)/SUMPRODUCT(Participaciones!RN$2:RN$100,VLs!RN$2:RN$100)</f>
        <v>4.8992162197306725E-2</v>
      </c>
      <c r="RO7" s="37">
        <f ca="1">(Participaciones!RO7*VLs!RO7)/SUMPRODUCT(Participaciones!RO$2:RO$100,VLs!RO$2:RO$100)</f>
        <v>4.8992162197306725E-2</v>
      </c>
      <c r="RP7" s="37">
        <f ca="1">(Participaciones!RP7*VLs!RP7)/SUMPRODUCT(Participaciones!RP$2:RP$100,VLs!RP$2:RP$100)</f>
        <v>4.8992162197306725E-2</v>
      </c>
      <c r="RQ7" s="37">
        <f ca="1">(Participaciones!RQ7*VLs!RQ7)/SUMPRODUCT(Participaciones!RQ$2:RQ$100,VLs!RQ$2:RQ$100)</f>
        <v>4.8992162197306725E-2</v>
      </c>
      <c r="RR7" s="37">
        <f ca="1">(Participaciones!RR7*VLs!RR7)/SUMPRODUCT(Participaciones!RR$2:RR$100,VLs!RR$2:RR$100)</f>
        <v>4.8992162197306725E-2</v>
      </c>
      <c r="RS7" s="37">
        <f ca="1">(Participaciones!RS7*VLs!RS7)/SUMPRODUCT(Participaciones!RS$2:RS$100,VLs!RS$2:RS$100)</f>
        <v>4.8992162197306725E-2</v>
      </c>
      <c r="RT7" s="37">
        <f ca="1">(Participaciones!RT7*VLs!RT7)/SUMPRODUCT(Participaciones!RT$2:RT$100,VLs!RT$2:RT$100)</f>
        <v>4.8992162197306725E-2</v>
      </c>
      <c r="RU7" s="37">
        <f ca="1">(Participaciones!RU7*VLs!RU7)/SUMPRODUCT(Participaciones!RU$2:RU$100,VLs!RU$2:RU$100)</f>
        <v>4.8992162197306725E-2</v>
      </c>
      <c r="RV7" s="37">
        <f ca="1">(Participaciones!RV7*VLs!RV7)/SUMPRODUCT(Participaciones!RV$2:RV$100,VLs!RV$2:RV$100)</f>
        <v>4.8992162197306725E-2</v>
      </c>
      <c r="RW7" s="37">
        <f ca="1">(Participaciones!RW7*VLs!RW7)/SUMPRODUCT(Participaciones!RW$2:RW$100,VLs!RW$2:RW$100)</f>
        <v>4.8992162197306725E-2</v>
      </c>
      <c r="RX7" s="37">
        <f ca="1">(Participaciones!RX7*VLs!RX7)/SUMPRODUCT(Participaciones!RX$2:RX$100,VLs!RX$2:RX$100)</f>
        <v>4.8992162197306725E-2</v>
      </c>
      <c r="RY7" s="37">
        <f ca="1">(Participaciones!RY7*VLs!RY7)/SUMPRODUCT(Participaciones!RY$2:RY$100,VLs!RY$2:RY$100)</f>
        <v>4.8992162197306725E-2</v>
      </c>
      <c r="RZ7" s="37">
        <f ca="1">(Participaciones!RZ7*VLs!RZ7)/SUMPRODUCT(Participaciones!RZ$2:RZ$100,VLs!RZ$2:RZ$100)</f>
        <v>4.8992162197306725E-2</v>
      </c>
      <c r="SA7" s="37">
        <f ca="1">(Participaciones!SA7*VLs!SA7)/SUMPRODUCT(Participaciones!SA$2:SA$100,VLs!SA$2:SA$100)</f>
        <v>4.8992162197306725E-2</v>
      </c>
      <c r="SB7" s="37">
        <f ca="1">(Participaciones!SB7*VLs!SB7)/SUMPRODUCT(Participaciones!SB$2:SB$100,VLs!SB$2:SB$100)</f>
        <v>4.8992162197306725E-2</v>
      </c>
      <c r="SC7" s="37">
        <f ca="1">(Participaciones!SC7*VLs!SC7)/SUMPRODUCT(Participaciones!SC$2:SC$100,VLs!SC$2:SC$100)</f>
        <v>4.8992162197306725E-2</v>
      </c>
      <c r="SD7" s="37">
        <f ca="1">(Participaciones!SD7*VLs!SD7)/SUMPRODUCT(Participaciones!SD$2:SD$100,VLs!SD$2:SD$100)</f>
        <v>4.8992162197306725E-2</v>
      </c>
      <c r="SE7" s="37">
        <f ca="1">(Participaciones!SE7*VLs!SE7)/SUMPRODUCT(Participaciones!SE$2:SE$100,VLs!SE$2:SE$100)</f>
        <v>4.8992162197306725E-2</v>
      </c>
      <c r="SF7" s="37">
        <f ca="1">(Participaciones!SF7*VLs!SF7)/SUMPRODUCT(Participaciones!SF$2:SF$100,VLs!SF$2:SF$100)</f>
        <v>4.8992162197306725E-2</v>
      </c>
      <c r="SG7" s="37">
        <f ca="1">(Participaciones!SG7*VLs!SG7)/SUMPRODUCT(Participaciones!SG$2:SG$100,VLs!SG$2:SG$100)</f>
        <v>4.8992162197306725E-2</v>
      </c>
      <c r="SH7" s="37">
        <f ca="1">(Participaciones!SH7*VLs!SH7)/SUMPRODUCT(Participaciones!SH$2:SH$100,VLs!SH$2:SH$100)</f>
        <v>4.8992162197306725E-2</v>
      </c>
      <c r="SI7" s="37">
        <f ca="1">(Participaciones!SI7*VLs!SI7)/SUMPRODUCT(Participaciones!SI$2:SI$100,VLs!SI$2:SI$100)</f>
        <v>4.8992162197306725E-2</v>
      </c>
      <c r="SJ7" s="37">
        <f ca="1">(Participaciones!SJ7*VLs!SJ7)/SUMPRODUCT(Participaciones!SJ$2:SJ$100,VLs!SJ$2:SJ$100)</f>
        <v>4.8992162197306725E-2</v>
      </c>
      <c r="SK7" s="37">
        <f ca="1">(Participaciones!SK7*VLs!SK7)/SUMPRODUCT(Participaciones!SK$2:SK$100,VLs!SK$2:SK$100)</f>
        <v>4.8992162197306725E-2</v>
      </c>
      <c r="SL7" s="37">
        <f ca="1">(Participaciones!SL7*VLs!SL7)/SUMPRODUCT(Participaciones!SL$2:SL$100,VLs!SL$2:SL$100)</f>
        <v>4.8992162197306725E-2</v>
      </c>
      <c r="SM7" s="37">
        <f ca="1">(Participaciones!SM7*VLs!SM7)/SUMPRODUCT(Participaciones!SM$2:SM$100,VLs!SM$2:SM$100)</f>
        <v>4.8992162197306725E-2</v>
      </c>
      <c r="SN7" s="37">
        <f ca="1">(Participaciones!SN7*VLs!SN7)/SUMPRODUCT(Participaciones!SN$2:SN$100,VLs!SN$2:SN$100)</f>
        <v>4.8992162197306725E-2</v>
      </c>
      <c r="SO7" s="37">
        <f ca="1">(Participaciones!SO7*VLs!SO7)/SUMPRODUCT(Participaciones!SO$2:SO$100,VLs!SO$2:SO$100)</f>
        <v>4.8992162197306725E-2</v>
      </c>
      <c r="SP7" s="37">
        <f ca="1">(Participaciones!SP7*VLs!SP7)/SUMPRODUCT(Participaciones!SP$2:SP$100,VLs!SP$2:SP$100)</f>
        <v>4.8992162197306725E-2</v>
      </c>
      <c r="SQ7" s="37">
        <f ca="1">(Participaciones!SQ7*VLs!SQ7)/SUMPRODUCT(Participaciones!SQ$2:SQ$100,VLs!SQ$2:SQ$100)</f>
        <v>4.8992162197306725E-2</v>
      </c>
      <c r="SR7" s="37">
        <f ca="1">(Participaciones!SR7*VLs!SR7)/SUMPRODUCT(Participaciones!SR$2:SR$100,VLs!SR$2:SR$100)</f>
        <v>4.8992162197306725E-2</v>
      </c>
      <c r="SS7" s="37">
        <f ca="1">(Participaciones!SS7*VLs!SS7)/SUMPRODUCT(Participaciones!SS$2:SS$100,VLs!SS$2:SS$100)</f>
        <v>4.8992162197306725E-2</v>
      </c>
      <c r="ST7" s="37">
        <f ca="1">(Participaciones!ST7*VLs!ST7)/SUMPRODUCT(Participaciones!ST$2:ST$100,VLs!ST$2:ST$100)</f>
        <v>4.8992162197306725E-2</v>
      </c>
      <c r="SU7" s="37">
        <f ca="1">(Participaciones!SU7*VLs!SU7)/SUMPRODUCT(Participaciones!SU$2:SU$100,VLs!SU$2:SU$100)</f>
        <v>4.8992162197306725E-2</v>
      </c>
      <c r="SV7" s="37">
        <f ca="1">(Participaciones!SV7*VLs!SV7)/SUMPRODUCT(Participaciones!SV$2:SV$100,VLs!SV$2:SV$100)</f>
        <v>4.8992162197306725E-2</v>
      </c>
      <c r="SW7" s="37">
        <f ca="1">(Participaciones!SW7*VLs!SW7)/SUMPRODUCT(Participaciones!SW$2:SW$100,VLs!SW$2:SW$100)</f>
        <v>4.8992162197306725E-2</v>
      </c>
      <c r="SX7" s="37">
        <f ca="1">(Participaciones!SX7*VLs!SX7)/SUMPRODUCT(Participaciones!SX$2:SX$100,VLs!SX$2:SX$100)</f>
        <v>4.8992162197306725E-2</v>
      </c>
      <c r="SY7" s="37">
        <f ca="1">(Participaciones!SY7*VLs!SY7)/SUMPRODUCT(Participaciones!SY$2:SY$100,VLs!SY$2:SY$100)</f>
        <v>4.8992162197306725E-2</v>
      </c>
      <c r="SZ7" s="37">
        <f ca="1">(Participaciones!SZ7*VLs!SZ7)/SUMPRODUCT(Participaciones!SZ$2:SZ$100,VLs!SZ$2:SZ$100)</f>
        <v>4.8992162197306725E-2</v>
      </c>
      <c r="TA7" s="37">
        <f ca="1">(Participaciones!TA7*VLs!TA7)/SUMPRODUCT(Participaciones!TA$2:TA$100,VLs!TA$2:TA$100)</f>
        <v>4.8992162197306725E-2</v>
      </c>
      <c r="TB7" s="37">
        <f ca="1">(Participaciones!TB7*VLs!TB7)/SUMPRODUCT(Participaciones!TB$2:TB$100,VLs!TB$2:TB$100)</f>
        <v>4.8992162197306725E-2</v>
      </c>
      <c r="TC7" s="37">
        <f ca="1">(Participaciones!TC7*VLs!TC7)/SUMPRODUCT(Participaciones!TC$2:TC$100,VLs!TC$2:TC$100)</f>
        <v>4.8992162197306725E-2</v>
      </c>
      <c r="TD7" s="37">
        <f ca="1">(Participaciones!TD7*VLs!TD7)/SUMPRODUCT(Participaciones!TD$2:TD$100,VLs!TD$2:TD$100)</f>
        <v>4.8992162197306725E-2</v>
      </c>
      <c r="TE7" s="37">
        <f ca="1">(Participaciones!TE7*VLs!TE7)/SUMPRODUCT(Participaciones!TE$2:TE$100,VLs!TE$2:TE$100)</f>
        <v>4.8992162197306725E-2</v>
      </c>
    </row>
    <row r="8" spans="1:525" x14ac:dyDescent="0.25">
      <c r="A8" s="5" t="str">
        <f>Datos_MStar!J9</f>
        <v>LU0256840447</v>
      </c>
      <c r="B8" s="5" t="str">
        <f>Datos_MStar!K9</f>
        <v>Allianz Euroland Equity Growth "AT" ACC</v>
      </c>
      <c r="C8" s="37">
        <v>0</v>
      </c>
      <c r="D8" s="37" t="e">
        <f ca="1">(Participaciones!D8*VLs!D8)/SUMPRODUCT(Participaciones!D$2:D$100,VLs!D$2:D$100)</f>
        <v>#DIV/0!</v>
      </c>
      <c r="E8" s="37" t="e">
        <f ca="1">(Participaciones!E8*VLs!E8)/SUMPRODUCT(Participaciones!E$2:E$100,VLs!E$2:E$100)</f>
        <v>#DIV/0!</v>
      </c>
      <c r="F8" s="37" t="e">
        <f ca="1">(Participaciones!F8*VLs!F8)/SUMPRODUCT(Participaciones!F$2:F$100,VLs!F$2:F$100)</f>
        <v>#DIV/0!</v>
      </c>
      <c r="G8" s="37" t="e">
        <f ca="1">(Participaciones!G8*VLs!G8)/SUMPRODUCT(Participaciones!G$2:G$100,VLs!G$2:G$100)</f>
        <v>#DIV/0!</v>
      </c>
      <c r="H8" s="37" t="e">
        <f ca="1">(Participaciones!H8*VLs!H8)/SUMPRODUCT(Participaciones!H$2:H$100,VLs!H$2:H$100)</f>
        <v>#DIV/0!</v>
      </c>
      <c r="I8" s="37" t="e">
        <f ca="1">(Participaciones!I8*VLs!I8)/SUMPRODUCT(Participaciones!I$2:I$100,VLs!I$2:I$100)</f>
        <v>#DIV/0!</v>
      </c>
      <c r="J8" s="37" t="e">
        <f ca="1">(Participaciones!J8*VLs!J8)/SUMPRODUCT(Participaciones!J$2:J$100,VLs!J$2:J$100)</f>
        <v>#DIV/0!</v>
      </c>
      <c r="K8" s="37" t="e">
        <f ca="1">(Participaciones!K8*VLs!K8)/SUMPRODUCT(Participaciones!K$2:K$100,VLs!K$2:K$100)</f>
        <v>#DIV/0!</v>
      </c>
      <c r="L8" s="37" t="e">
        <f ca="1">(Participaciones!L8*VLs!L8)/SUMPRODUCT(Participaciones!L$2:L$100,VLs!L$2:L$100)</f>
        <v>#DIV/0!</v>
      </c>
      <c r="M8" s="37" t="e">
        <f ca="1">(Participaciones!M8*VLs!M8)/SUMPRODUCT(Participaciones!M$2:M$100,VLs!M$2:M$100)</f>
        <v>#DIV/0!</v>
      </c>
      <c r="N8" s="37" t="e">
        <f ca="1">(Participaciones!N8*VLs!N8)/SUMPRODUCT(Participaciones!N$2:N$100,VLs!N$2:N$100)</f>
        <v>#DIV/0!</v>
      </c>
      <c r="O8" s="37" t="e">
        <f ca="1">(Participaciones!O8*VLs!O8)/SUMPRODUCT(Participaciones!O$2:O$100,VLs!O$2:O$100)</f>
        <v>#DIV/0!</v>
      </c>
      <c r="P8" s="37" t="e">
        <f ca="1">(Participaciones!P8*VLs!P8)/SUMPRODUCT(Participaciones!P$2:P$100,VLs!P$2:P$100)</f>
        <v>#DIV/0!</v>
      </c>
      <c r="Q8" s="37" t="e">
        <f ca="1">(Participaciones!Q8*VLs!Q8)/SUMPRODUCT(Participaciones!Q$2:Q$100,VLs!Q$2:Q$100)</f>
        <v>#DIV/0!</v>
      </c>
      <c r="R8" s="37" t="e">
        <f ca="1">(Participaciones!R8*VLs!R8)/SUMPRODUCT(Participaciones!R$2:R$100,VLs!R$2:R$100)</f>
        <v>#DIV/0!</v>
      </c>
      <c r="S8" s="37" t="e">
        <f ca="1">(Participaciones!S8*VLs!S8)/SUMPRODUCT(Participaciones!S$2:S$100,VLs!S$2:S$100)</f>
        <v>#DIV/0!</v>
      </c>
      <c r="T8" s="37" t="e">
        <f ca="1">(Participaciones!T8*VLs!T8)/SUMPRODUCT(Participaciones!T$2:T$100,VLs!T$2:T$100)</f>
        <v>#DIV/0!</v>
      </c>
      <c r="U8" s="37" t="e">
        <f ca="1">(Participaciones!U8*VLs!U8)/SUMPRODUCT(Participaciones!U$2:U$100,VLs!U$2:U$100)</f>
        <v>#DIV/0!</v>
      </c>
      <c r="V8" s="37" t="e">
        <f ca="1">(Participaciones!V8*VLs!V8)/SUMPRODUCT(Participaciones!V$2:V$100,VLs!V$2:V$100)</f>
        <v>#DIV/0!</v>
      </c>
      <c r="W8" s="37" t="e">
        <f ca="1">(Participaciones!W8*VLs!W8)/SUMPRODUCT(Participaciones!W$2:W$100,VLs!W$2:W$100)</f>
        <v>#DIV/0!</v>
      </c>
      <c r="X8" s="37" t="e">
        <f ca="1">(Participaciones!X8*VLs!X8)/SUMPRODUCT(Participaciones!X$2:X$100,VLs!X$2:X$100)</f>
        <v>#DIV/0!</v>
      </c>
      <c r="Y8" s="37" t="e">
        <f ca="1">(Participaciones!Y8*VLs!Y8)/SUMPRODUCT(Participaciones!Y$2:Y$100,VLs!Y$2:Y$100)</f>
        <v>#DIV/0!</v>
      </c>
      <c r="Z8" s="37" t="e">
        <f ca="1">(Participaciones!Z8*VLs!Z8)/SUMPRODUCT(Participaciones!Z$2:Z$100,VLs!Z$2:Z$100)</f>
        <v>#DIV/0!</v>
      </c>
      <c r="AA8" s="37" t="e">
        <f ca="1">(Participaciones!AA8*VLs!AA8)/SUMPRODUCT(Participaciones!AA$2:AA$100,VLs!AA$2:AA$100)</f>
        <v>#DIV/0!</v>
      </c>
      <c r="AB8" s="37" t="e">
        <f ca="1">(Participaciones!AB8*VLs!AB8)/SUMPRODUCT(Participaciones!AB$2:AB$100,VLs!AB$2:AB$100)</f>
        <v>#DIV/0!</v>
      </c>
      <c r="AC8" s="37" t="e">
        <f ca="1">(Participaciones!AC8*VLs!AC8)/SUMPRODUCT(Participaciones!AC$2:AC$100,VLs!AC$2:AC$100)</f>
        <v>#DIV/0!</v>
      </c>
      <c r="AD8" s="37" t="e">
        <f ca="1">(Participaciones!AD8*VLs!AD8)/SUMPRODUCT(Participaciones!AD$2:AD$100,VLs!AD$2:AD$100)</f>
        <v>#DIV/0!</v>
      </c>
      <c r="AE8" s="37" t="e">
        <f ca="1">(Participaciones!AE8*VLs!AE8)/SUMPRODUCT(Participaciones!AE$2:AE$100,VLs!AE$2:AE$100)</f>
        <v>#DIV/0!</v>
      </c>
      <c r="AF8" s="37" t="e">
        <f ca="1">(Participaciones!AF8*VLs!AF8)/SUMPRODUCT(Participaciones!AF$2:AF$100,VLs!AF$2:AF$100)</f>
        <v>#DIV/0!</v>
      </c>
      <c r="AG8" s="37" t="e">
        <f ca="1">(Participaciones!AG8*VLs!AG8)/SUMPRODUCT(Participaciones!AG$2:AG$100,VLs!AG$2:AG$100)</f>
        <v>#DIV/0!</v>
      </c>
      <c r="AH8" s="37" t="e">
        <f ca="1">(Participaciones!AH8*VLs!AH8)/SUMPRODUCT(Participaciones!AH$2:AH$100,VLs!AH$2:AH$100)</f>
        <v>#DIV/0!</v>
      </c>
      <c r="AI8" s="37" t="e">
        <f ca="1">(Participaciones!AI8*VLs!AI8)/SUMPRODUCT(Participaciones!AI$2:AI$100,VLs!AI$2:AI$100)</f>
        <v>#DIV/0!</v>
      </c>
      <c r="AJ8" s="37" t="e">
        <f ca="1">(Participaciones!AJ8*VLs!AJ8)/SUMPRODUCT(Participaciones!AJ$2:AJ$100,VLs!AJ$2:AJ$100)</f>
        <v>#DIV/0!</v>
      </c>
      <c r="AK8" s="37" t="e">
        <f ca="1">(Participaciones!AK8*VLs!AK8)/SUMPRODUCT(Participaciones!AK$2:AK$100,VLs!AK$2:AK$100)</f>
        <v>#DIV/0!</v>
      </c>
      <c r="AL8" s="37" t="e">
        <f ca="1">(Participaciones!AL8*VLs!AL8)/SUMPRODUCT(Participaciones!AL$2:AL$100,VLs!AL$2:AL$100)</f>
        <v>#DIV/0!</v>
      </c>
      <c r="AM8" s="37" t="e">
        <f ca="1">(Participaciones!AM8*VLs!AM8)/SUMPRODUCT(Participaciones!AM$2:AM$100,VLs!AM$2:AM$100)</f>
        <v>#DIV/0!</v>
      </c>
      <c r="AN8" s="37" t="e">
        <f ca="1">(Participaciones!AN8*VLs!AN8)/SUMPRODUCT(Participaciones!AN$2:AN$100,VLs!AN$2:AN$100)</f>
        <v>#DIV/0!</v>
      </c>
      <c r="AO8" s="37" t="e">
        <f ca="1">(Participaciones!AO8*VLs!AO8)/SUMPRODUCT(Participaciones!AO$2:AO$100,VLs!AO$2:AO$100)</f>
        <v>#DIV/0!</v>
      </c>
      <c r="AP8" s="37" t="e">
        <f ca="1">(Participaciones!AP8*VLs!AP8)/SUMPRODUCT(Participaciones!AP$2:AP$100,VLs!AP$2:AP$100)</f>
        <v>#DIV/0!</v>
      </c>
      <c r="AQ8" s="37" t="e">
        <f ca="1">(Participaciones!AQ8*VLs!AQ8)/SUMPRODUCT(Participaciones!AQ$2:AQ$100,VLs!AQ$2:AQ$100)</f>
        <v>#DIV/0!</v>
      </c>
      <c r="AR8" s="37" t="e">
        <f ca="1">(Participaciones!AR8*VLs!AR8)/SUMPRODUCT(Participaciones!AR$2:AR$100,VLs!AR$2:AR$100)</f>
        <v>#DIV/0!</v>
      </c>
      <c r="AS8" s="37" t="e">
        <f ca="1">(Participaciones!AS8*VLs!AS8)/SUMPRODUCT(Participaciones!AS$2:AS$100,VLs!AS$2:AS$100)</f>
        <v>#DIV/0!</v>
      </c>
      <c r="AT8" s="37" t="e">
        <f ca="1">(Participaciones!AT8*VLs!AT8)/SUMPRODUCT(Participaciones!AT$2:AT$100,VLs!AT$2:AT$100)</f>
        <v>#DIV/0!</v>
      </c>
      <c r="AU8" s="37" t="e">
        <f ca="1">(Participaciones!AU8*VLs!AU8)/SUMPRODUCT(Participaciones!AU$2:AU$100,VLs!AU$2:AU$100)</f>
        <v>#DIV/0!</v>
      </c>
      <c r="AV8" s="37" t="e">
        <f ca="1">(Participaciones!AV8*VLs!AV8)/SUMPRODUCT(Participaciones!AV$2:AV$100,VLs!AV$2:AV$100)</f>
        <v>#DIV/0!</v>
      </c>
      <c r="AW8" s="37" t="e">
        <f ca="1">(Participaciones!AW8*VLs!AW8)/SUMPRODUCT(Participaciones!AW$2:AW$100,VLs!AW$2:AW$100)</f>
        <v>#DIV/0!</v>
      </c>
      <c r="AX8" s="37" t="e">
        <f ca="1">(Participaciones!AX8*VLs!AX8)/SUMPRODUCT(Participaciones!AX$2:AX$100,VLs!AX$2:AX$100)</f>
        <v>#DIV/0!</v>
      </c>
      <c r="AY8" s="37" t="e">
        <f ca="1">(Participaciones!AY8*VLs!AY8)/SUMPRODUCT(Participaciones!AY$2:AY$100,VLs!AY$2:AY$100)</f>
        <v>#DIV/0!</v>
      </c>
      <c r="AZ8" s="37" t="e">
        <f ca="1">(Participaciones!AZ8*VLs!AZ8)/SUMPRODUCT(Participaciones!AZ$2:AZ$100,VLs!AZ$2:AZ$100)</f>
        <v>#DIV/0!</v>
      </c>
      <c r="BA8" s="37" t="e">
        <f ca="1">(Participaciones!BA8*VLs!BA8)/SUMPRODUCT(Participaciones!BA$2:BA$100,VLs!BA$2:BA$100)</f>
        <v>#DIV/0!</v>
      </c>
      <c r="BB8" s="37" t="e">
        <f ca="1">(Participaciones!BB8*VLs!BB8)/SUMPRODUCT(Participaciones!BB$2:BB$100,VLs!BB$2:BB$100)</f>
        <v>#DIV/0!</v>
      </c>
      <c r="BC8" s="37" t="e">
        <f ca="1">(Participaciones!BC8*VLs!BC8)/SUMPRODUCT(Participaciones!BC$2:BC$100,VLs!BC$2:BC$100)</f>
        <v>#DIV/0!</v>
      </c>
      <c r="BD8" s="37" t="e">
        <f ca="1">(Participaciones!BD8*VLs!BD8)/SUMPRODUCT(Participaciones!BD$2:BD$100,VLs!BD$2:BD$100)</f>
        <v>#DIV/0!</v>
      </c>
      <c r="BE8" s="37" t="e">
        <f ca="1">(Participaciones!BE8*VLs!BE8)/SUMPRODUCT(Participaciones!BE$2:BE$100,VLs!BE$2:BE$100)</f>
        <v>#DIV/0!</v>
      </c>
      <c r="BF8" s="37" t="e">
        <f ca="1">(Participaciones!BF8*VLs!BF8)/SUMPRODUCT(Participaciones!BF$2:BF$100,VLs!BF$2:BF$100)</f>
        <v>#DIV/0!</v>
      </c>
      <c r="BG8" s="37" t="e">
        <f ca="1">(Participaciones!BG8*VLs!BG8)/SUMPRODUCT(Participaciones!BG$2:BG$100,VLs!BG$2:BG$100)</f>
        <v>#DIV/0!</v>
      </c>
      <c r="BH8" s="37" t="e">
        <f ca="1">(Participaciones!BH8*VLs!BH8)/SUMPRODUCT(Participaciones!BH$2:BH$100,VLs!BH$2:BH$100)</f>
        <v>#DIV/0!</v>
      </c>
      <c r="BI8" s="37" t="e">
        <f ca="1">(Participaciones!BI8*VLs!BI8)/SUMPRODUCT(Participaciones!BI$2:BI$100,VLs!BI$2:BI$100)</f>
        <v>#DIV/0!</v>
      </c>
      <c r="BJ8" s="37" t="e">
        <f ca="1">(Participaciones!BJ8*VLs!BJ8)/SUMPRODUCT(Participaciones!BJ$2:BJ$100,VLs!BJ$2:BJ$100)</f>
        <v>#DIV/0!</v>
      </c>
      <c r="BK8" s="37" t="e">
        <f ca="1">(Participaciones!BK8*VLs!BK8)/SUMPRODUCT(Participaciones!BK$2:BK$100,VLs!BK$2:BK$100)</f>
        <v>#DIV/0!</v>
      </c>
      <c r="BL8" s="37" t="e">
        <f ca="1">(Participaciones!BL8*VLs!BL8)/SUMPRODUCT(Participaciones!BL$2:BL$100,VLs!BL$2:BL$100)</f>
        <v>#DIV/0!</v>
      </c>
      <c r="BM8" s="37" t="e">
        <f ca="1">(Participaciones!BM8*VLs!BM8)/SUMPRODUCT(Participaciones!BM$2:BM$100,VLs!BM$2:BM$100)</f>
        <v>#DIV/0!</v>
      </c>
      <c r="BN8" s="37" t="e">
        <f ca="1">(Participaciones!BN8*VLs!BN8)/SUMPRODUCT(Participaciones!BN$2:BN$100,VLs!BN$2:BN$100)</f>
        <v>#DIV/0!</v>
      </c>
      <c r="BO8" s="37" t="e">
        <f ca="1">(Participaciones!BO8*VLs!BO8)/SUMPRODUCT(Participaciones!BO$2:BO$100,VLs!BO$2:BO$100)</f>
        <v>#DIV/0!</v>
      </c>
      <c r="BP8" s="37" t="e">
        <f ca="1">(Participaciones!BP8*VLs!BP8)/SUMPRODUCT(Participaciones!BP$2:BP$100,VLs!BP$2:BP$100)</f>
        <v>#DIV/0!</v>
      </c>
      <c r="BQ8" s="37" t="e">
        <f ca="1">(Participaciones!BQ8*VLs!BQ8)/SUMPRODUCT(Participaciones!BQ$2:BQ$100,VLs!BQ$2:BQ$100)</f>
        <v>#DIV/0!</v>
      </c>
      <c r="BR8" s="37" t="e">
        <f ca="1">(Participaciones!BR8*VLs!BR8)/SUMPRODUCT(Participaciones!BR$2:BR$100,VLs!BR$2:BR$100)</f>
        <v>#DIV/0!</v>
      </c>
      <c r="BS8" s="37" t="e">
        <f ca="1">(Participaciones!BS8*VLs!BS8)/SUMPRODUCT(Participaciones!BS$2:BS$100,VLs!BS$2:BS$100)</f>
        <v>#DIV/0!</v>
      </c>
      <c r="BT8" s="37" t="e">
        <f ca="1">(Participaciones!BT8*VLs!BT8)/SUMPRODUCT(Participaciones!BT$2:BT$100,VLs!BT$2:BT$100)</f>
        <v>#DIV/0!</v>
      </c>
      <c r="BU8" s="37" t="e">
        <f ca="1">(Participaciones!BU8*VLs!BU8)/SUMPRODUCT(Participaciones!BU$2:BU$100,VLs!BU$2:BU$100)</f>
        <v>#DIV/0!</v>
      </c>
      <c r="BV8" s="37" t="e">
        <f ca="1">(Participaciones!BV8*VLs!BV8)/SUMPRODUCT(Participaciones!BV$2:BV$100,VLs!BV$2:BV$100)</f>
        <v>#DIV/0!</v>
      </c>
      <c r="BW8" s="37" t="e">
        <f ca="1">(Participaciones!BW8*VLs!BW8)/SUMPRODUCT(Participaciones!BW$2:BW$100,VLs!BW$2:BW$100)</f>
        <v>#DIV/0!</v>
      </c>
      <c r="BX8" s="37" t="e">
        <f ca="1">(Participaciones!BX8*VLs!BX8)/SUMPRODUCT(Participaciones!BX$2:BX$100,VLs!BX$2:BX$100)</f>
        <v>#DIV/0!</v>
      </c>
      <c r="BY8" s="37" t="e">
        <f ca="1">(Participaciones!BY8*VLs!BY8)/SUMPRODUCT(Participaciones!BY$2:BY$100,VLs!BY$2:BY$100)</f>
        <v>#DIV/0!</v>
      </c>
      <c r="BZ8" s="37" t="e">
        <f ca="1">(Participaciones!BZ8*VLs!BZ8)/SUMPRODUCT(Participaciones!BZ$2:BZ$100,VLs!BZ$2:BZ$100)</f>
        <v>#DIV/0!</v>
      </c>
      <c r="CA8" s="37" t="e">
        <f ca="1">(Participaciones!CA8*VLs!CA8)/SUMPRODUCT(Participaciones!CA$2:CA$100,VLs!CA$2:CA$100)</f>
        <v>#DIV/0!</v>
      </c>
      <c r="CB8" s="37" t="e">
        <f ca="1">(Participaciones!CB8*VLs!CB8)/SUMPRODUCT(Participaciones!CB$2:CB$100,VLs!CB$2:CB$100)</f>
        <v>#DIV/0!</v>
      </c>
      <c r="CC8" s="37" t="e">
        <f ca="1">(Participaciones!CC8*VLs!CC8)/SUMPRODUCT(Participaciones!CC$2:CC$100,VLs!CC$2:CC$100)</f>
        <v>#DIV/0!</v>
      </c>
      <c r="CD8" s="37" t="e">
        <f ca="1">(Participaciones!CD8*VLs!CD8)/SUMPRODUCT(Participaciones!CD$2:CD$100,VLs!CD$2:CD$100)</f>
        <v>#DIV/0!</v>
      </c>
      <c r="CE8" s="37" t="e">
        <f ca="1">(Participaciones!CE8*VLs!CE8)/SUMPRODUCT(Participaciones!CE$2:CE$100,VLs!CE$2:CE$100)</f>
        <v>#DIV/0!</v>
      </c>
      <c r="CF8" s="37" t="e">
        <f ca="1">(Participaciones!CF8*VLs!CF8)/SUMPRODUCT(Participaciones!CF$2:CF$100,VLs!CF$2:CF$100)</f>
        <v>#DIV/0!</v>
      </c>
      <c r="CG8" s="37" t="e">
        <f ca="1">(Participaciones!CG8*VLs!CG8)/SUMPRODUCT(Participaciones!CG$2:CG$100,VLs!CG$2:CG$100)</f>
        <v>#DIV/0!</v>
      </c>
      <c r="CH8" s="37" t="e">
        <f ca="1">(Participaciones!CH8*VLs!CH8)/SUMPRODUCT(Participaciones!CH$2:CH$100,VLs!CH$2:CH$100)</f>
        <v>#DIV/0!</v>
      </c>
      <c r="CI8" s="37" t="e">
        <f ca="1">(Participaciones!CI8*VLs!CI8)/SUMPRODUCT(Participaciones!CI$2:CI$100,VLs!CI$2:CI$100)</f>
        <v>#DIV/0!</v>
      </c>
      <c r="CJ8" s="37" t="e">
        <f ca="1">(Participaciones!CJ8*VLs!CJ8)/SUMPRODUCT(Participaciones!CJ$2:CJ$100,VLs!CJ$2:CJ$100)</f>
        <v>#DIV/0!</v>
      </c>
      <c r="CK8" s="37" t="e">
        <f ca="1">(Participaciones!CK8*VLs!CK8)/SUMPRODUCT(Participaciones!CK$2:CK$100,VLs!CK$2:CK$100)</f>
        <v>#DIV/0!</v>
      </c>
      <c r="CL8" s="37" t="e">
        <f ca="1">(Participaciones!CL8*VLs!CL8)/SUMPRODUCT(Participaciones!CL$2:CL$100,VLs!CL$2:CL$100)</f>
        <v>#DIV/0!</v>
      </c>
      <c r="CM8" s="37" t="e">
        <f ca="1">(Participaciones!CM8*VLs!CM8)/SUMPRODUCT(Participaciones!CM$2:CM$100,VLs!CM$2:CM$100)</f>
        <v>#DIV/0!</v>
      </c>
      <c r="CN8" s="37" t="e">
        <f ca="1">(Participaciones!CN8*VLs!CN8)/SUMPRODUCT(Participaciones!CN$2:CN$100,VLs!CN$2:CN$100)</f>
        <v>#DIV/0!</v>
      </c>
      <c r="CO8" s="37" t="e">
        <f ca="1">(Participaciones!CO8*VLs!CO8)/SUMPRODUCT(Participaciones!CO$2:CO$100,VLs!CO$2:CO$100)</f>
        <v>#DIV/0!</v>
      </c>
      <c r="CP8" s="37" t="e">
        <f ca="1">(Participaciones!CP8*VLs!CP8)/SUMPRODUCT(Participaciones!CP$2:CP$100,VLs!CP$2:CP$100)</f>
        <v>#DIV/0!</v>
      </c>
      <c r="CQ8" s="37" t="e">
        <f ca="1">(Participaciones!CQ8*VLs!CQ8)/SUMPRODUCT(Participaciones!CQ$2:CQ$100,VLs!CQ$2:CQ$100)</f>
        <v>#DIV/0!</v>
      </c>
      <c r="CR8" s="37" t="e">
        <f ca="1">(Participaciones!CR8*VLs!CR8)/SUMPRODUCT(Participaciones!CR$2:CR$100,VLs!CR$2:CR$100)</f>
        <v>#DIV/0!</v>
      </c>
      <c r="CS8" s="37" t="e">
        <f ca="1">(Participaciones!CS8*VLs!CS8)/SUMPRODUCT(Participaciones!CS$2:CS$100,VLs!CS$2:CS$100)</f>
        <v>#DIV/0!</v>
      </c>
      <c r="CT8" s="37" t="e">
        <f ca="1">(Participaciones!CT8*VLs!CT8)/SUMPRODUCT(Participaciones!CT$2:CT$100,VLs!CT$2:CT$100)</f>
        <v>#DIV/0!</v>
      </c>
      <c r="CU8" s="37" t="e">
        <f ca="1">(Participaciones!CU8*VLs!CU8)/SUMPRODUCT(Participaciones!CU$2:CU$100,VLs!CU$2:CU$100)</f>
        <v>#DIV/0!</v>
      </c>
      <c r="CV8" s="37">
        <f ca="1">(Participaciones!CV8*VLs!CV8)/SUMPRODUCT(Participaciones!CV$2:CV$100,VLs!CV$2:CV$100)</f>
        <v>0</v>
      </c>
      <c r="CW8" s="37">
        <f ca="1">(Participaciones!CW8*VLs!CW8)/SUMPRODUCT(Participaciones!CW$2:CW$100,VLs!CW$2:CW$100)</f>
        <v>0</v>
      </c>
      <c r="CX8" s="37">
        <f ca="1">(Participaciones!CX8*VLs!CX8)/SUMPRODUCT(Participaciones!CX$2:CX$100,VLs!CX$2:CX$100)</f>
        <v>0</v>
      </c>
      <c r="CY8" s="37">
        <f ca="1">(Participaciones!CY8*VLs!CY8)/SUMPRODUCT(Participaciones!CY$2:CY$100,VLs!CY$2:CY$100)</f>
        <v>0</v>
      </c>
      <c r="CZ8" s="37">
        <f ca="1">(Participaciones!CZ8*VLs!CZ8)/SUMPRODUCT(Participaciones!CZ$2:CZ$100,VLs!CZ$2:CZ$100)</f>
        <v>0</v>
      </c>
      <c r="DA8" s="37">
        <f ca="1">(Participaciones!DA8*VLs!DA8)/SUMPRODUCT(Participaciones!DA$2:DA$100,VLs!DA$2:DA$100)</f>
        <v>0</v>
      </c>
      <c r="DB8" s="37">
        <f ca="1">(Participaciones!DB8*VLs!DB8)/SUMPRODUCT(Participaciones!DB$2:DB$100,VLs!DB$2:DB$100)</f>
        <v>0</v>
      </c>
      <c r="DC8" s="37">
        <f ca="1">(Participaciones!DC8*VLs!DC8)/SUMPRODUCT(Participaciones!DC$2:DC$100,VLs!DC$2:DC$100)</f>
        <v>0</v>
      </c>
      <c r="DD8" s="37">
        <f ca="1">(Participaciones!DD8*VLs!DD8)/SUMPRODUCT(Participaciones!DD$2:DD$100,VLs!DD$2:DD$100)</f>
        <v>0</v>
      </c>
      <c r="DE8" s="37">
        <f ca="1">(Participaciones!DE8*VLs!DE8)/SUMPRODUCT(Participaciones!DE$2:DE$100,VLs!DE$2:DE$100)</f>
        <v>0</v>
      </c>
      <c r="DF8" s="37">
        <f ca="1">(Participaciones!DF8*VLs!DF8)/SUMPRODUCT(Participaciones!DF$2:DF$100,VLs!DF$2:DF$100)</f>
        <v>0</v>
      </c>
      <c r="DG8" s="37">
        <f ca="1">(Participaciones!DG8*VLs!DG8)/SUMPRODUCT(Participaciones!DG$2:DG$100,VLs!DG$2:DG$100)</f>
        <v>0</v>
      </c>
      <c r="DH8" s="37">
        <f ca="1">(Participaciones!DH8*VLs!DH8)/SUMPRODUCT(Participaciones!DH$2:DH$100,VLs!DH$2:DH$100)</f>
        <v>0</v>
      </c>
      <c r="DI8" s="37">
        <f ca="1">(Participaciones!DI8*VLs!DI8)/SUMPRODUCT(Participaciones!DI$2:DI$100,VLs!DI$2:DI$100)</f>
        <v>0</v>
      </c>
      <c r="DJ8" s="37">
        <f ca="1">(Participaciones!DJ8*VLs!DJ8)/SUMPRODUCT(Participaciones!DJ$2:DJ$100,VLs!DJ$2:DJ$100)</f>
        <v>0</v>
      </c>
      <c r="DK8" s="37">
        <f ca="1">(Participaciones!DK8*VLs!DK8)/SUMPRODUCT(Participaciones!DK$2:DK$100,VLs!DK$2:DK$100)</f>
        <v>0</v>
      </c>
      <c r="DL8" s="37">
        <f ca="1">(Participaciones!DL8*VLs!DL8)/SUMPRODUCT(Participaciones!DL$2:DL$100,VLs!DL$2:DL$100)</f>
        <v>0</v>
      </c>
      <c r="DM8" s="37">
        <f ca="1">(Participaciones!DM8*VLs!DM8)/SUMPRODUCT(Participaciones!DM$2:DM$100,VLs!DM$2:DM$100)</f>
        <v>0</v>
      </c>
      <c r="DN8" s="37">
        <f ca="1">(Participaciones!DN8*VLs!DN8)/SUMPRODUCT(Participaciones!DN$2:DN$100,VLs!DN$2:DN$100)</f>
        <v>0</v>
      </c>
      <c r="DO8" s="37">
        <f ca="1">(Participaciones!DO8*VLs!DO8)/SUMPRODUCT(Participaciones!DO$2:DO$100,VLs!DO$2:DO$100)</f>
        <v>0</v>
      </c>
      <c r="DP8" s="37">
        <f ca="1">(Participaciones!DP8*VLs!DP8)/SUMPRODUCT(Participaciones!DP$2:DP$100,VLs!DP$2:DP$100)</f>
        <v>0</v>
      </c>
      <c r="DQ8" s="37">
        <f ca="1">(Participaciones!DQ8*VLs!DQ8)/SUMPRODUCT(Participaciones!DQ$2:DQ$100,VLs!DQ$2:DQ$100)</f>
        <v>0</v>
      </c>
      <c r="DR8" s="37">
        <f ca="1">(Participaciones!DR8*VLs!DR8)/SUMPRODUCT(Participaciones!DR$2:DR$100,VLs!DR$2:DR$100)</f>
        <v>0</v>
      </c>
      <c r="DS8" s="37">
        <f ca="1">(Participaciones!DS8*VLs!DS8)/SUMPRODUCT(Participaciones!DS$2:DS$100,VLs!DS$2:DS$100)</f>
        <v>0</v>
      </c>
      <c r="DT8" s="37">
        <f ca="1">(Participaciones!DT8*VLs!DT8)/SUMPRODUCT(Participaciones!DT$2:DT$100,VLs!DT$2:DT$100)</f>
        <v>0</v>
      </c>
      <c r="DU8" s="37">
        <f ca="1">(Participaciones!DU8*VLs!DU8)/SUMPRODUCT(Participaciones!DU$2:DU$100,VLs!DU$2:DU$100)</f>
        <v>0</v>
      </c>
      <c r="DV8" s="37">
        <f ca="1">(Participaciones!DV8*VLs!DV8)/SUMPRODUCT(Participaciones!DV$2:DV$100,VLs!DV$2:DV$100)</f>
        <v>0</v>
      </c>
      <c r="DW8" s="37">
        <f ca="1">(Participaciones!DW8*VLs!DW8)/SUMPRODUCT(Participaciones!DW$2:DW$100,VLs!DW$2:DW$100)</f>
        <v>0</v>
      </c>
      <c r="DX8" s="37">
        <f ca="1">(Participaciones!DX8*VLs!DX8)/SUMPRODUCT(Participaciones!DX$2:DX$100,VLs!DX$2:DX$100)</f>
        <v>0</v>
      </c>
      <c r="DY8" s="37">
        <f ca="1">(Participaciones!DY8*VLs!DY8)/SUMPRODUCT(Participaciones!DY$2:DY$100,VLs!DY$2:DY$100)</f>
        <v>0</v>
      </c>
      <c r="DZ8" s="37">
        <f ca="1">(Participaciones!DZ8*VLs!DZ8)/SUMPRODUCT(Participaciones!DZ$2:DZ$100,VLs!DZ$2:DZ$100)</f>
        <v>0</v>
      </c>
      <c r="EA8" s="37">
        <f ca="1">(Participaciones!EA8*VLs!EA8)/SUMPRODUCT(Participaciones!EA$2:EA$100,VLs!EA$2:EA$100)</f>
        <v>0</v>
      </c>
      <c r="EB8" s="37">
        <f ca="1">(Participaciones!EB8*VLs!EB8)/SUMPRODUCT(Participaciones!EB$2:EB$100,VLs!EB$2:EB$100)</f>
        <v>0</v>
      </c>
      <c r="EC8" s="37">
        <f ca="1">(Participaciones!EC8*VLs!EC8)/SUMPRODUCT(Participaciones!EC$2:EC$100,VLs!EC$2:EC$100)</f>
        <v>0</v>
      </c>
      <c r="ED8" s="37">
        <f ca="1">(Participaciones!ED8*VLs!ED8)/SUMPRODUCT(Participaciones!ED$2:ED$100,VLs!ED$2:ED$100)</f>
        <v>0</v>
      </c>
      <c r="EE8" s="37">
        <f ca="1">(Participaciones!EE8*VLs!EE8)/SUMPRODUCT(Participaciones!EE$2:EE$100,VLs!EE$2:EE$100)</f>
        <v>0</v>
      </c>
      <c r="EF8" s="37">
        <f ca="1">(Participaciones!EF8*VLs!EF8)/SUMPRODUCT(Participaciones!EF$2:EF$100,VLs!EF$2:EF$100)</f>
        <v>0</v>
      </c>
      <c r="EG8" s="37">
        <f ca="1">(Participaciones!EG8*VLs!EG8)/SUMPRODUCT(Participaciones!EG$2:EG$100,VLs!EG$2:EG$100)</f>
        <v>0</v>
      </c>
      <c r="EH8" s="37">
        <f ca="1">(Participaciones!EH8*VLs!EH8)/SUMPRODUCT(Participaciones!EH$2:EH$100,VLs!EH$2:EH$100)</f>
        <v>0</v>
      </c>
      <c r="EI8" s="37">
        <f ca="1">(Participaciones!EI8*VLs!EI8)/SUMPRODUCT(Participaciones!EI$2:EI$100,VLs!EI$2:EI$100)</f>
        <v>0</v>
      </c>
      <c r="EJ8" s="37">
        <f ca="1">(Participaciones!EJ8*VLs!EJ8)/SUMPRODUCT(Participaciones!EJ$2:EJ$100,VLs!EJ$2:EJ$100)</f>
        <v>0</v>
      </c>
      <c r="EK8" s="37">
        <f ca="1">(Participaciones!EK8*VLs!EK8)/SUMPRODUCT(Participaciones!EK$2:EK$100,VLs!EK$2:EK$100)</f>
        <v>0</v>
      </c>
      <c r="EL8" s="37">
        <f ca="1">(Participaciones!EL8*VLs!EL8)/SUMPRODUCT(Participaciones!EL$2:EL$100,VLs!EL$2:EL$100)</f>
        <v>0</v>
      </c>
      <c r="EM8" s="37">
        <f ca="1">(Participaciones!EM8*VLs!EM8)/SUMPRODUCT(Participaciones!EM$2:EM$100,VLs!EM$2:EM$100)</f>
        <v>0</v>
      </c>
      <c r="EN8" s="37">
        <f ca="1">(Participaciones!EN8*VLs!EN8)/SUMPRODUCT(Participaciones!EN$2:EN$100,VLs!EN$2:EN$100)</f>
        <v>0</v>
      </c>
      <c r="EO8" s="37">
        <f ca="1">(Participaciones!EO8*VLs!EO8)/SUMPRODUCT(Participaciones!EO$2:EO$100,VLs!EO$2:EO$100)</f>
        <v>0</v>
      </c>
      <c r="EP8" s="37">
        <f ca="1">(Participaciones!EP8*VLs!EP8)/SUMPRODUCT(Participaciones!EP$2:EP$100,VLs!EP$2:EP$100)</f>
        <v>0</v>
      </c>
      <c r="EQ8" s="37">
        <f ca="1">(Participaciones!EQ8*VLs!EQ8)/SUMPRODUCT(Participaciones!EQ$2:EQ$100,VLs!EQ$2:EQ$100)</f>
        <v>0</v>
      </c>
      <c r="ER8" s="37">
        <f ca="1">(Participaciones!ER8*VLs!ER8)/SUMPRODUCT(Participaciones!ER$2:ER$100,VLs!ER$2:ER$100)</f>
        <v>0</v>
      </c>
      <c r="ES8" s="37">
        <f ca="1">(Participaciones!ES8*VLs!ES8)/SUMPRODUCT(Participaciones!ES$2:ES$100,VLs!ES$2:ES$100)</f>
        <v>0</v>
      </c>
      <c r="ET8" s="37">
        <f ca="1">(Participaciones!ET8*VLs!ET8)/SUMPRODUCT(Participaciones!ET$2:ET$100,VLs!ET$2:ET$100)</f>
        <v>0</v>
      </c>
      <c r="EU8" s="37">
        <f ca="1">(Participaciones!EU8*VLs!EU8)/SUMPRODUCT(Participaciones!EU$2:EU$100,VLs!EU$2:EU$100)</f>
        <v>0</v>
      </c>
      <c r="EV8" s="37">
        <f ca="1">(Participaciones!EV8*VLs!EV8)/SUMPRODUCT(Participaciones!EV$2:EV$100,VLs!EV$2:EV$100)</f>
        <v>0</v>
      </c>
      <c r="EW8" s="37">
        <f ca="1">(Participaciones!EW8*VLs!EW8)/SUMPRODUCT(Participaciones!EW$2:EW$100,VLs!EW$2:EW$100)</f>
        <v>0</v>
      </c>
      <c r="EX8" s="37">
        <f ca="1">(Participaciones!EX8*VLs!EX8)/SUMPRODUCT(Participaciones!EX$2:EX$100,VLs!EX$2:EX$100)</f>
        <v>0</v>
      </c>
      <c r="EY8" s="37">
        <f ca="1">(Participaciones!EY8*VLs!EY8)/SUMPRODUCT(Participaciones!EY$2:EY$100,VLs!EY$2:EY$100)</f>
        <v>0</v>
      </c>
      <c r="EZ8" s="37">
        <f ca="1">(Participaciones!EZ8*VLs!EZ8)/SUMPRODUCT(Participaciones!EZ$2:EZ$100,VLs!EZ$2:EZ$100)</f>
        <v>0</v>
      </c>
      <c r="FA8" s="37">
        <f ca="1">(Participaciones!FA8*VLs!FA8)/SUMPRODUCT(Participaciones!FA$2:FA$100,VLs!FA$2:FA$100)</f>
        <v>0</v>
      </c>
      <c r="FB8" s="37">
        <f ca="1">(Participaciones!FB8*VLs!FB8)/SUMPRODUCT(Participaciones!FB$2:FB$100,VLs!FB$2:FB$100)</f>
        <v>0</v>
      </c>
      <c r="FC8" s="37">
        <f ca="1">(Participaciones!FC8*VLs!FC8)/SUMPRODUCT(Participaciones!FC$2:FC$100,VLs!FC$2:FC$100)</f>
        <v>0</v>
      </c>
      <c r="FD8" s="37">
        <f ca="1">(Participaciones!FD8*VLs!FD8)/SUMPRODUCT(Participaciones!FD$2:FD$100,VLs!FD$2:FD$100)</f>
        <v>0</v>
      </c>
      <c r="FE8" s="37">
        <f ca="1">(Participaciones!FE8*VLs!FE8)/SUMPRODUCT(Participaciones!FE$2:FE$100,VLs!FE$2:FE$100)</f>
        <v>0</v>
      </c>
      <c r="FF8" s="37">
        <f ca="1">(Participaciones!FF8*VLs!FF8)/SUMPRODUCT(Participaciones!FF$2:FF$100,VLs!FF$2:FF$100)</f>
        <v>0</v>
      </c>
      <c r="FG8" s="37">
        <f ca="1">(Participaciones!FG8*VLs!FG8)/SUMPRODUCT(Participaciones!FG$2:FG$100,VLs!FG$2:FG$100)</f>
        <v>0</v>
      </c>
      <c r="FH8" s="37">
        <f ca="1">(Participaciones!FH8*VLs!FH8)/SUMPRODUCT(Participaciones!FH$2:FH$100,VLs!FH$2:FH$100)</f>
        <v>0</v>
      </c>
      <c r="FI8" s="37">
        <f ca="1">(Participaciones!FI8*VLs!FI8)/SUMPRODUCT(Participaciones!FI$2:FI$100,VLs!FI$2:FI$100)</f>
        <v>0</v>
      </c>
      <c r="FJ8" s="37">
        <f ca="1">(Participaciones!FJ8*VLs!FJ8)/SUMPRODUCT(Participaciones!FJ$2:FJ$100,VLs!FJ$2:FJ$100)</f>
        <v>0</v>
      </c>
      <c r="FK8" s="37">
        <f ca="1">(Participaciones!FK8*VLs!FK8)/SUMPRODUCT(Participaciones!FK$2:FK$100,VLs!FK$2:FK$100)</f>
        <v>0</v>
      </c>
      <c r="FL8" s="37">
        <f ca="1">(Participaciones!FL8*VLs!FL8)/SUMPRODUCT(Participaciones!FL$2:FL$100,VLs!FL$2:FL$100)</f>
        <v>0</v>
      </c>
      <c r="FM8" s="37">
        <f ca="1">(Participaciones!FM8*VLs!FM8)/SUMPRODUCT(Participaciones!FM$2:FM$100,VLs!FM$2:FM$100)</f>
        <v>0</v>
      </c>
      <c r="FN8" s="37">
        <f ca="1">(Participaciones!FN8*VLs!FN8)/SUMPRODUCT(Participaciones!FN$2:FN$100,VLs!FN$2:FN$100)</f>
        <v>0</v>
      </c>
      <c r="FO8" s="37">
        <f ca="1">(Participaciones!FO8*VLs!FO8)/SUMPRODUCT(Participaciones!FO$2:FO$100,VLs!FO$2:FO$100)</f>
        <v>0</v>
      </c>
      <c r="FP8" s="37">
        <f ca="1">(Participaciones!FP8*VLs!FP8)/SUMPRODUCT(Participaciones!FP$2:FP$100,VLs!FP$2:FP$100)</f>
        <v>0</v>
      </c>
      <c r="FQ8" s="37">
        <f ca="1">(Participaciones!FQ8*VLs!FQ8)/SUMPRODUCT(Participaciones!FQ$2:FQ$100,VLs!FQ$2:FQ$100)</f>
        <v>0</v>
      </c>
      <c r="FR8" s="37">
        <f ca="1">(Participaciones!FR8*VLs!FR8)/SUMPRODUCT(Participaciones!FR$2:FR$100,VLs!FR$2:FR$100)</f>
        <v>0</v>
      </c>
      <c r="FS8" s="37">
        <f ca="1">(Participaciones!FS8*VLs!FS8)/SUMPRODUCT(Participaciones!FS$2:FS$100,VLs!FS$2:FS$100)</f>
        <v>0</v>
      </c>
      <c r="FT8" s="37">
        <f ca="1">(Participaciones!FT8*VLs!FT8)/SUMPRODUCT(Participaciones!FT$2:FT$100,VLs!FT$2:FT$100)</f>
        <v>0</v>
      </c>
      <c r="FU8" s="37">
        <f ca="1">(Participaciones!FU8*VLs!FU8)/SUMPRODUCT(Participaciones!FU$2:FU$100,VLs!FU$2:FU$100)</f>
        <v>0</v>
      </c>
      <c r="FV8" s="37">
        <f ca="1">(Participaciones!FV8*VLs!FV8)/SUMPRODUCT(Participaciones!FV$2:FV$100,VLs!FV$2:FV$100)</f>
        <v>0</v>
      </c>
      <c r="FW8" s="37">
        <f ca="1">(Participaciones!FW8*VLs!FW8)/SUMPRODUCT(Participaciones!FW$2:FW$100,VLs!FW$2:FW$100)</f>
        <v>0</v>
      </c>
      <c r="FX8" s="37">
        <f ca="1">(Participaciones!FX8*VLs!FX8)/SUMPRODUCT(Participaciones!FX$2:FX$100,VLs!FX$2:FX$100)</f>
        <v>0</v>
      </c>
      <c r="FY8" s="37">
        <f ca="1">(Participaciones!FY8*VLs!FY8)/SUMPRODUCT(Participaciones!FY$2:FY$100,VLs!FY$2:FY$100)</f>
        <v>0</v>
      </c>
      <c r="FZ8" s="37">
        <f ca="1">(Participaciones!FZ8*VLs!FZ8)/SUMPRODUCT(Participaciones!FZ$2:FZ$100,VLs!FZ$2:FZ$100)</f>
        <v>0</v>
      </c>
      <c r="GA8" s="37">
        <f ca="1">(Participaciones!GA8*VLs!GA8)/SUMPRODUCT(Participaciones!GA$2:GA$100,VLs!GA$2:GA$100)</f>
        <v>0</v>
      </c>
      <c r="GB8" s="37">
        <f ca="1">(Participaciones!GB8*VLs!GB8)/SUMPRODUCT(Participaciones!GB$2:GB$100,VLs!GB$2:GB$100)</f>
        <v>0</v>
      </c>
      <c r="GC8" s="37">
        <f ca="1">(Participaciones!GC8*VLs!GC8)/SUMPRODUCT(Participaciones!GC$2:GC$100,VLs!GC$2:GC$100)</f>
        <v>0</v>
      </c>
      <c r="GD8" s="37">
        <f ca="1">(Participaciones!GD8*VLs!GD8)/SUMPRODUCT(Participaciones!GD$2:GD$100,VLs!GD$2:GD$100)</f>
        <v>0</v>
      </c>
      <c r="GE8" s="37">
        <f ca="1">(Participaciones!GE8*VLs!GE8)/SUMPRODUCT(Participaciones!GE$2:GE$100,VLs!GE$2:GE$100)</f>
        <v>0</v>
      </c>
      <c r="GF8" s="37">
        <f ca="1">(Participaciones!GF8*VLs!GF8)/SUMPRODUCT(Participaciones!GF$2:GF$100,VLs!GF$2:GF$100)</f>
        <v>0</v>
      </c>
      <c r="GG8" s="37">
        <f ca="1">(Participaciones!GG8*VLs!GG8)/SUMPRODUCT(Participaciones!GG$2:GG$100,VLs!GG$2:GG$100)</f>
        <v>0</v>
      </c>
      <c r="GH8" s="37">
        <f ca="1">(Participaciones!GH8*VLs!GH8)/SUMPRODUCT(Participaciones!GH$2:GH$100,VLs!GH$2:GH$100)</f>
        <v>0</v>
      </c>
      <c r="GI8" s="37">
        <f ca="1">(Participaciones!GI8*VLs!GI8)/SUMPRODUCT(Participaciones!GI$2:GI$100,VLs!GI$2:GI$100)</f>
        <v>0</v>
      </c>
      <c r="GJ8" s="37">
        <f ca="1">(Participaciones!GJ8*VLs!GJ8)/SUMPRODUCT(Participaciones!GJ$2:GJ$100,VLs!GJ$2:GJ$100)</f>
        <v>0</v>
      </c>
      <c r="GK8" s="37">
        <f ca="1">(Participaciones!GK8*VLs!GK8)/SUMPRODUCT(Participaciones!GK$2:GK$100,VLs!GK$2:GK$100)</f>
        <v>0</v>
      </c>
      <c r="GL8" s="37">
        <f ca="1">(Participaciones!GL8*VLs!GL8)/SUMPRODUCT(Participaciones!GL$2:GL$100,VLs!GL$2:GL$100)</f>
        <v>0</v>
      </c>
      <c r="GM8" s="37">
        <f ca="1">(Participaciones!GM8*VLs!GM8)/SUMPRODUCT(Participaciones!GM$2:GM$100,VLs!GM$2:GM$100)</f>
        <v>0</v>
      </c>
      <c r="GN8" s="37">
        <f ca="1">(Participaciones!GN8*VLs!GN8)/SUMPRODUCT(Participaciones!GN$2:GN$100,VLs!GN$2:GN$100)</f>
        <v>0</v>
      </c>
      <c r="GO8" s="37">
        <f ca="1">(Participaciones!GO8*VLs!GO8)/SUMPRODUCT(Participaciones!GO$2:GO$100,VLs!GO$2:GO$100)</f>
        <v>0</v>
      </c>
      <c r="GP8" s="37">
        <f ca="1">(Participaciones!GP8*VLs!GP8)/SUMPRODUCT(Participaciones!GP$2:GP$100,VLs!GP$2:GP$100)</f>
        <v>0</v>
      </c>
      <c r="GQ8" s="37">
        <f ca="1">(Participaciones!GQ8*VLs!GQ8)/SUMPRODUCT(Participaciones!GQ$2:GQ$100,VLs!GQ$2:GQ$100)</f>
        <v>0</v>
      </c>
      <c r="GR8" s="37">
        <f ca="1">(Participaciones!GR8*VLs!GR8)/SUMPRODUCT(Participaciones!GR$2:GR$100,VLs!GR$2:GR$100)</f>
        <v>0</v>
      </c>
      <c r="GS8" s="37">
        <f ca="1">(Participaciones!GS8*VLs!GS8)/SUMPRODUCT(Participaciones!GS$2:GS$100,VLs!GS$2:GS$100)</f>
        <v>0</v>
      </c>
      <c r="GT8" s="37">
        <f ca="1">(Participaciones!GT8*VLs!GT8)/SUMPRODUCT(Participaciones!GT$2:GT$100,VLs!GT$2:GT$100)</f>
        <v>0</v>
      </c>
      <c r="GU8" s="37">
        <f ca="1">(Participaciones!GU8*VLs!GU8)/SUMPRODUCT(Participaciones!GU$2:GU$100,VLs!GU$2:GU$100)</f>
        <v>0</v>
      </c>
      <c r="GV8" s="37">
        <f ca="1">(Participaciones!GV8*VLs!GV8)/SUMPRODUCT(Participaciones!GV$2:GV$100,VLs!GV$2:GV$100)</f>
        <v>0</v>
      </c>
      <c r="GW8" s="37">
        <f ca="1">(Participaciones!GW8*VLs!GW8)/SUMPRODUCT(Participaciones!GW$2:GW$100,VLs!GW$2:GW$100)</f>
        <v>0</v>
      </c>
      <c r="GX8" s="37">
        <f ca="1">(Participaciones!GX8*VLs!GX8)/SUMPRODUCT(Participaciones!GX$2:GX$100,VLs!GX$2:GX$100)</f>
        <v>0</v>
      </c>
      <c r="GY8" s="37">
        <f ca="1">(Participaciones!GY8*VLs!GY8)/SUMPRODUCT(Participaciones!GY$2:GY$100,VLs!GY$2:GY$100)</f>
        <v>0</v>
      </c>
      <c r="GZ8" s="37">
        <f ca="1">(Participaciones!GZ8*VLs!GZ8)/SUMPRODUCT(Participaciones!GZ$2:GZ$100,VLs!GZ$2:GZ$100)</f>
        <v>0</v>
      </c>
      <c r="HA8" s="37">
        <f ca="1">(Participaciones!HA8*VLs!HA8)/SUMPRODUCT(Participaciones!HA$2:HA$100,VLs!HA$2:HA$100)</f>
        <v>0</v>
      </c>
      <c r="HB8" s="37">
        <f ca="1">(Participaciones!HB8*VLs!HB8)/SUMPRODUCT(Participaciones!HB$2:HB$100,VLs!HB$2:HB$100)</f>
        <v>0</v>
      </c>
      <c r="HC8" s="37">
        <f ca="1">(Participaciones!HC8*VLs!HC8)/SUMPRODUCT(Participaciones!HC$2:HC$100,VLs!HC$2:HC$100)</f>
        <v>0</v>
      </c>
      <c r="HD8" s="37">
        <f ca="1">(Participaciones!HD8*VLs!HD8)/SUMPRODUCT(Participaciones!HD$2:HD$100,VLs!HD$2:HD$100)</f>
        <v>0</v>
      </c>
      <c r="HE8" s="37">
        <f ca="1">(Participaciones!HE8*VLs!HE8)/SUMPRODUCT(Participaciones!HE$2:HE$100,VLs!HE$2:HE$100)</f>
        <v>0</v>
      </c>
      <c r="HF8" s="37">
        <f ca="1">(Participaciones!HF8*VLs!HF8)/SUMPRODUCT(Participaciones!HF$2:HF$100,VLs!HF$2:HF$100)</f>
        <v>0</v>
      </c>
      <c r="HG8" s="37">
        <f ca="1">(Participaciones!HG8*VLs!HG8)/SUMPRODUCT(Participaciones!HG$2:HG$100,VLs!HG$2:HG$100)</f>
        <v>0</v>
      </c>
      <c r="HH8" s="37">
        <f ca="1">(Participaciones!HH8*VLs!HH8)/SUMPRODUCT(Participaciones!HH$2:HH$100,VLs!HH$2:HH$100)</f>
        <v>0</v>
      </c>
      <c r="HI8" s="37">
        <f ca="1">(Participaciones!HI8*VLs!HI8)/SUMPRODUCT(Participaciones!HI$2:HI$100,VLs!HI$2:HI$100)</f>
        <v>0</v>
      </c>
      <c r="HJ8" s="37">
        <f ca="1">(Participaciones!HJ8*VLs!HJ8)/SUMPRODUCT(Participaciones!HJ$2:HJ$100,VLs!HJ$2:HJ$100)</f>
        <v>0</v>
      </c>
      <c r="HK8" s="37">
        <f ca="1">(Participaciones!HK8*VLs!HK8)/SUMPRODUCT(Participaciones!HK$2:HK$100,VLs!HK$2:HK$100)</f>
        <v>0</v>
      </c>
      <c r="HL8" s="37">
        <f ca="1">(Participaciones!HL8*VLs!HL8)/SUMPRODUCT(Participaciones!HL$2:HL$100,VLs!HL$2:HL$100)</f>
        <v>0</v>
      </c>
      <c r="HM8" s="37">
        <f ca="1">(Participaciones!HM8*VLs!HM8)/SUMPRODUCT(Participaciones!HM$2:HM$100,VLs!HM$2:HM$100)</f>
        <v>0</v>
      </c>
      <c r="HN8" s="37">
        <f ca="1">(Participaciones!HN8*VLs!HN8)/SUMPRODUCT(Participaciones!HN$2:HN$100,VLs!HN$2:HN$100)</f>
        <v>0</v>
      </c>
      <c r="HO8" s="37">
        <f ca="1">(Participaciones!HO8*VLs!HO8)/SUMPRODUCT(Participaciones!HO$2:HO$100,VLs!HO$2:HO$100)</f>
        <v>0</v>
      </c>
      <c r="HP8" s="37">
        <f ca="1">(Participaciones!HP8*VLs!HP8)/SUMPRODUCT(Participaciones!HP$2:HP$100,VLs!HP$2:HP$100)</f>
        <v>0</v>
      </c>
      <c r="HQ8" s="37">
        <f ca="1">(Participaciones!HQ8*VLs!HQ8)/SUMPRODUCT(Participaciones!HQ$2:HQ$100,VLs!HQ$2:HQ$100)</f>
        <v>0</v>
      </c>
      <c r="HR8" s="37">
        <f ca="1">(Participaciones!HR8*VLs!HR8)/SUMPRODUCT(Participaciones!HR$2:HR$100,VLs!HR$2:HR$100)</f>
        <v>0</v>
      </c>
      <c r="HS8" s="37">
        <f ca="1">(Participaciones!HS8*VLs!HS8)/SUMPRODUCT(Participaciones!HS$2:HS$100,VLs!HS$2:HS$100)</f>
        <v>0</v>
      </c>
      <c r="HT8" s="37">
        <f ca="1">(Participaciones!HT8*VLs!HT8)/SUMPRODUCT(Participaciones!HT$2:HT$100,VLs!HT$2:HT$100)</f>
        <v>0</v>
      </c>
      <c r="HU8" s="37">
        <f ca="1">(Participaciones!HU8*VLs!HU8)/SUMPRODUCT(Participaciones!HU$2:HU$100,VLs!HU$2:HU$100)</f>
        <v>0</v>
      </c>
      <c r="HV8" s="37">
        <f ca="1">(Participaciones!HV8*VLs!HV8)/SUMPRODUCT(Participaciones!HV$2:HV$100,VLs!HV$2:HV$100)</f>
        <v>0</v>
      </c>
      <c r="HW8" s="37">
        <f ca="1">(Participaciones!HW8*VLs!HW8)/SUMPRODUCT(Participaciones!HW$2:HW$100,VLs!HW$2:HW$100)</f>
        <v>0</v>
      </c>
      <c r="HX8" s="37">
        <f ca="1">(Participaciones!HX8*VLs!HX8)/SUMPRODUCT(Participaciones!HX$2:HX$100,VLs!HX$2:HX$100)</f>
        <v>0</v>
      </c>
      <c r="HY8" s="37">
        <f ca="1">(Participaciones!HY8*VLs!HY8)/SUMPRODUCT(Participaciones!HY$2:HY$100,VLs!HY$2:HY$100)</f>
        <v>0</v>
      </c>
      <c r="HZ8" s="37">
        <f ca="1">(Participaciones!HZ8*VLs!HZ8)/SUMPRODUCT(Participaciones!HZ$2:HZ$100,VLs!HZ$2:HZ$100)</f>
        <v>0</v>
      </c>
      <c r="IA8" s="37">
        <f ca="1">(Participaciones!IA8*VLs!IA8)/SUMPRODUCT(Participaciones!IA$2:IA$100,VLs!IA$2:IA$100)</f>
        <v>0</v>
      </c>
      <c r="IB8" s="37">
        <f ca="1">(Participaciones!IB8*VLs!IB8)/SUMPRODUCT(Participaciones!IB$2:IB$100,VLs!IB$2:IB$100)</f>
        <v>0</v>
      </c>
      <c r="IC8" s="37">
        <f ca="1">(Participaciones!IC8*VLs!IC8)/SUMPRODUCT(Participaciones!IC$2:IC$100,VLs!IC$2:IC$100)</f>
        <v>0</v>
      </c>
      <c r="ID8" s="37">
        <f ca="1">(Participaciones!ID8*VLs!ID8)/SUMPRODUCT(Participaciones!ID$2:ID$100,VLs!ID$2:ID$100)</f>
        <v>0</v>
      </c>
      <c r="IE8" s="37">
        <f ca="1">(Participaciones!IE8*VLs!IE8)/SUMPRODUCT(Participaciones!IE$2:IE$100,VLs!IE$2:IE$100)</f>
        <v>0</v>
      </c>
      <c r="IF8" s="37">
        <f ca="1">(Participaciones!IF8*VLs!IF8)/SUMPRODUCT(Participaciones!IF$2:IF$100,VLs!IF$2:IF$100)</f>
        <v>0</v>
      </c>
      <c r="IG8" s="37">
        <f ca="1">(Participaciones!IG8*VLs!IG8)/SUMPRODUCT(Participaciones!IG$2:IG$100,VLs!IG$2:IG$100)</f>
        <v>0</v>
      </c>
      <c r="IH8" s="37">
        <f ca="1">(Participaciones!IH8*VLs!IH8)/SUMPRODUCT(Participaciones!IH$2:IH$100,VLs!IH$2:IH$100)</f>
        <v>0</v>
      </c>
      <c r="II8" s="37">
        <f ca="1">(Participaciones!II8*VLs!II8)/SUMPRODUCT(Participaciones!II$2:II$100,VLs!II$2:II$100)</f>
        <v>0</v>
      </c>
      <c r="IJ8" s="37">
        <f ca="1">(Participaciones!IJ8*VLs!IJ8)/SUMPRODUCT(Participaciones!IJ$2:IJ$100,VLs!IJ$2:IJ$100)</f>
        <v>0</v>
      </c>
      <c r="IK8" s="37">
        <f ca="1">(Participaciones!IK8*VLs!IK8)/SUMPRODUCT(Participaciones!IK$2:IK$100,VLs!IK$2:IK$100)</f>
        <v>0</v>
      </c>
      <c r="IL8" s="37">
        <f ca="1">(Participaciones!IL8*VLs!IL8)/SUMPRODUCT(Participaciones!IL$2:IL$100,VLs!IL$2:IL$100)</f>
        <v>0</v>
      </c>
      <c r="IM8" s="37">
        <f ca="1">(Participaciones!IM8*VLs!IM8)/SUMPRODUCT(Participaciones!IM$2:IM$100,VLs!IM$2:IM$100)</f>
        <v>0</v>
      </c>
      <c r="IN8" s="37">
        <f ca="1">(Participaciones!IN8*VLs!IN8)/SUMPRODUCT(Participaciones!IN$2:IN$100,VLs!IN$2:IN$100)</f>
        <v>0</v>
      </c>
      <c r="IO8" s="37">
        <f ca="1">(Participaciones!IO8*VLs!IO8)/SUMPRODUCT(Participaciones!IO$2:IO$100,VLs!IO$2:IO$100)</f>
        <v>0</v>
      </c>
      <c r="IP8" s="37">
        <f ca="1">(Participaciones!IP8*VLs!IP8)/SUMPRODUCT(Participaciones!IP$2:IP$100,VLs!IP$2:IP$100)</f>
        <v>0</v>
      </c>
      <c r="IQ8" s="37">
        <f ca="1">(Participaciones!IQ8*VLs!IQ8)/SUMPRODUCT(Participaciones!IQ$2:IQ$100,VLs!IQ$2:IQ$100)</f>
        <v>0</v>
      </c>
      <c r="IR8" s="37">
        <f ca="1">(Participaciones!IR8*VLs!IR8)/SUMPRODUCT(Participaciones!IR$2:IR$100,VLs!IR$2:IR$100)</f>
        <v>0</v>
      </c>
      <c r="IS8" s="37">
        <f ca="1">(Participaciones!IS8*VLs!IS8)/SUMPRODUCT(Participaciones!IS$2:IS$100,VLs!IS$2:IS$100)</f>
        <v>0</v>
      </c>
      <c r="IT8" s="37">
        <f ca="1">(Participaciones!IT8*VLs!IT8)/SUMPRODUCT(Participaciones!IT$2:IT$100,VLs!IT$2:IT$100)</f>
        <v>0</v>
      </c>
      <c r="IU8" s="37">
        <f ca="1">(Participaciones!IU8*VLs!IU8)/SUMPRODUCT(Participaciones!IU$2:IU$100,VLs!IU$2:IU$100)</f>
        <v>0</v>
      </c>
      <c r="IV8" s="37">
        <f ca="1">(Participaciones!IV8*VLs!IV8)/SUMPRODUCT(Participaciones!IV$2:IV$100,VLs!IV$2:IV$100)</f>
        <v>0</v>
      </c>
      <c r="IW8" s="37">
        <f ca="1">(Participaciones!IW8*VLs!IW8)/SUMPRODUCT(Participaciones!IW$2:IW$100,VLs!IW$2:IW$100)</f>
        <v>0</v>
      </c>
      <c r="IX8" s="37">
        <f ca="1">(Participaciones!IX8*VLs!IX8)/SUMPRODUCT(Participaciones!IX$2:IX$100,VLs!IX$2:IX$100)</f>
        <v>0</v>
      </c>
      <c r="IY8" s="37">
        <f ca="1">(Participaciones!IY8*VLs!IY8)/SUMPRODUCT(Participaciones!IY$2:IY$100,VLs!IY$2:IY$100)</f>
        <v>0</v>
      </c>
      <c r="IZ8" s="37">
        <f ca="1">(Participaciones!IZ8*VLs!IZ8)/SUMPRODUCT(Participaciones!IZ$2:IZ$100,VLs!IZ$2:IZ$100)</f>
        <v>0</v>
      </c>
      <c r="JA8" s="37">
        <f ca="1">(Participaciones!JA8*VLs!JA8)/SUMPRODUCT(Participaciones!JA$2:JA$100,VLs!JA$2:JA$100)</f>
        <v>0</v>
      </c>
      <c r="JB8" s="37">
        <f ca="1">(Participaciones!JB8*VLs!JB8)/SUMPRODUCT(Participaciones!JB$2:JB$100,VLs!JB$2:JB$100)</f>
        <v>0</v>
      </c>
      <c r="JC8" s="37">
        <f ca="1">(Participaciones!JC8*VLs!JC8)/SUMPRODUCT(Participaciones!JC$2:JC$100,VLs!JC$2:JC$100)</f>
        <v>0</v>
      </c>
      <c r="JD8" s="37">
        <f ca="1">(Participaciones!JD8*VLs!JD8)/SUMPRODUCT(Participaciones!JD$2:JD$100,VLs!JD$2:JD$100)</f>
        <v>0</v>
      </c>
      <c r="JE8" s="37">
        <f ca="1">(Participaciones!JE8*VLs!JE8)/SUMPRODUCT(Participaciones!JE$2:JE$100,VLs!JE$2:JE$100)</f>
        <v>0</v>
      </c>
      <c r="JF8" s="37">
        <f ca="1">(Participaciones!JF8*VLs!JF8)/SUMPRODUCT(Participaciones!JF$2:JF$100,VLs!JF$2:JF$100)</f>
        <v>0</v>
      </c>
      <c r="JG8" s="37">
        <f ca="1">(Participaciones!JG8*VLs!JG8)/SUMPRODUCT(Participaciones!JG$2:JG$100,VLs!JG$2:JG$100)</f>
        <v>0</v>
      </c>
      <c r="JH8" s="37">
        <f ca="1">(Participaciones!JH8*VLs!JH8)/SUMPRODUCT(Participaciones!JH$2:JH$100,VLs!JH$2:JH$100)</f>
        <v>0</v>
      </c>
      <c r="JI8" s="37">
        <f ca="1">(Participaciones!JI8*VLs!JI8)/SUMPRODUCT(Participaciones!JI$2:JI$100,VLs!JI$2:JI$100)</f>
        <v>0</v>
      </c>
      <c r="JJ8" s="37">
        <f ca="1">(Participaciones!JJ8*VLs!JJ8)/SUMPRODUCT(Participaciones!JJ$2:JJ$100,VLs!JJ$2:JJ$100)</f>
        <v>0</v>
      </c>
      <c r="JK8" s="37">
        <f ca="1">(Participaciones!JK8*VLs!JK8)/SUMPRODUCT(Participaciones!JK$2:JK$100,VLs!JK$2:JK$100)</f>
        <v>0</v>
      </c>
      <c r="JL8" s="37">
        <f ca="1">(Participaciones!JL8*VLs!JL8)/SUMPRODUCT(Participaciones!JL$2:JL$100,VLs!JL$2:JL$100)</f>
        <v>0</v>
      </c>
      <c r="JM8" s="37">
        <f ca="1">(Participaciones!JM8*VLs!JM8)/SUMPRODUCT(Participaciones!JM$2:JM$100,VLs!JM$2:JM$100)</f>
        <v>0</v>
      </c>
      <c r="JN8" s="37">
        <f ca="1">(Participaciones!JN8*VLs!JN8)/SUMPRODUCT(Participaciones!JN$2:JN$100,VLs!JN$2:JN$100)</f>
        <v>0</v>
      </c>
      <c r="JO8" s="37">
        <f ca="1">(Participaciones!JO8*VLs!JO8)/SUMPRODUCT(Participaciones!JO$2:JO$100,VLs!JO$2:JO$100)</f>
        <v>0</v>
      </c>
      <c r="JP8" s="37">
        <f ca="1">(Participaciones!JP8*VLs!JP8)/SUMPRODUCT(Participaciones!JP$2:JP$100,VLs!JP$2:JP$100)</f>
        <v>0</v>
      </c>
      <c r="JQ8" s="37">
        <f ca="1">(Participaciones!JQ8*VLs!JQ8)/SUMPRODUCT(Participaciones!JQ$2:JQ$100,VLs!JQ$2:JQ$100)</f>
        <v>0</v>
      </c>
      <c r="JR8" s="37">
        <f ca="1">(Participaciones!JR8*VLs!JR8)/SUMPRODUCT(Participaciones!JR$2:JR$100,VLs!JR$2:JR$100)</f>
        <v>0</v>
      </c>
      <c r="JS8" s="37">
        <f ca="1">(Participaciones!JS8*VLs!JS8)/SUMPRODUCT(Participaciones!JS$2:JS$100,VLs!JS$2:JS$100)</f>
        <v>0</v>
      </c>
      <c r="JT8" s="37">
        <f ca="1">(Participaciones!JT8*VLs!JT8)/SUMPRODUCT(Participaciones!JT$2:JT$100,VLs!JT$2:JT$100)</f>
        <v>0</v>
      </c>
      <c r="JU8" s="37">
        <f ca="1">(Participaciones!JU8*VLs!JU8)/SUMPRODUCT(Participaciones!JU$2:JU$100,VLs!JU$2:JU$100)</f>
        <v>0</v>
      </c>
      <c r="JV8" s="37">
        <f ca="1">(Participaciones!JV8*VLs!JV8)/SUMPRODUCT(Participaciones!JV$2:JV$100,VLs!JV$2:JV$100)</f>
        <v>0</v>
      </c>
      <c r="JW8" s="37">
        <f ca="1">(Participaciones!JW8*VLs!JW8)/SUMPRODUCT(Participaciones!JW$2:JW$100,VLs!JW$2:JW$100)</f>
        <v>0</v>
      </c>
      <c r="JX8" s="37">
        <f ca="1">(Participaciones!JX8*VLs!JX8)/SUMPRODUCT(Participaciones!JX$2:JX$100,VLs!JX$2:JX$100)</f>
        <v>0</v>
      </c>
      <c r="JY8" s="37">
        <f ca="1">(Participaciones!JY8*VLs!JY8)/SUMPRODUCT(Participaciones!JY$2:JY$100,VLs!JY$2:JY$100)</f>
        <v>0</v>
      </c>
      <c r="JZ8" s="37">
        <f ca="1">(Participaciones!JZ8*VLs!JZ8)/SUMPRODUCT(Participaciones!JZ$2:JZ$100,VLs!JZ$2:JZ$100)</f>
        <v>0</v>
      </c>
      <c r="KA8" s="37">
        <f ca="1">(Participaciones!KA8*VLs!KA8)/SUMPRODUCT(Participaciones!KA$2:KA$100,VLs!KA$2:KA$100)</f>
        <v>0</v>
      </c>
      <c r="KB8" s="37">
        <f ca="1">(Participaciones!KB8*VLs!KB8)/SUMPRODUCT(Participaciones!KB$2:KB$100,VLs!KB$2:KB$100)</f>
        <v>0</v>
      </c>
      <c r="KC8" s="37">
        <f ca="1">(Participaciones!KC8*VLs!KC8)/SUMPRODUCT(Participaciones!KC$2:KC$100,VLs!KC$2:KC$100)</f>
        <v>0</v>
      </c>
      <c r="KD8" s="37">
        <f ca="1">(Participaciones!KD8*VLs!KD8)/SUMPRODUCT(Participaciones!KD$2:KD$100,VLs!KD$2:KD$100)</f>
        <v>0</v>
      </c>
      <c r="KE8" s="37">
        <f ca="1">(Participaciones!KE8*VLs!KE8)/SUMPRODUCT(Participaciones!KE$2:KE$100,VLs!KE$2:KE$100)</f>
        <v>0</v>
      </c>
      <c r="KF8" s="37">
        <f ca="1">(Participaciones!KF8*VLs!KF8)/SUMPRODUCT(Participaciones!KF$2:KF$100,VLs!KF$2:KF$100)</f>
        <v>0</v>
      </c>
      <c r="KG8" s="37">
        <f ca="1">(Participaciones!KG8*VLs!KG8)/SUMPRODUCT(Participaciones!KG$2:KG$100,VLs!KG$2:KG$100)</f>
        <v>0</v>
      </c>
      <c r="KH8" s="37">
        <f ca="1">(Participaciones!KH8*VLs!KH8)/SUMPRODUCT(Participaciones!KH$2:KH$100,VLs!KH$2:KH$100)</f>
        <v>0</v>
      </c>
      <c r="KI8" s="37">
        <f ca="1">(Participaciones!KI8*VLs!KI8)/SUMPRODUCT(Participaciones!KI$2:KI$100,VLs!KI$2:KI$100)</f>
        <v>0</v>
      </c>
      <c r="KJ8" s="37">
        <f ca="1">(Participaciones!KJ8*VLs!KJ8)/SUMPRODUCT(Participaciones!KJ$2:KJ$100,VLs!KJ$2:KJ$100)</f>
        <v>0</v>
      </c>
      <c r="KK8" s="37">
        <f ca="1">(Participaciones!KK8*VLs!KK8)/SUMPRODUCT(Participaciones!KK$2:KK$100,VLs!KK$2:KK$100)</f>
        <v>0</v>
      </c>
      <c r="KL8" s="37">
        <f ca="1">(Participaciones!KL8*VLs!KL8)/SUMPRODUCT(Participaciones!KL$2:KL$100,VLs!KL$2:KL$100)</f>
        <v>0</v>
      </c>
      <c r="KM8" s="37">
        <f ca="1">(Participaciones!KM8*VLs!KM8)/SUMPRODUCT(Participaciones!KM$2:KM$100,VLs!KM$2:KM$100)</f>
        <v>0</v>
      </c>
      <c r="KN8" s="37">
        <f ca="1">(Participaciones!KN8*VLs!KN8)/SUMPRODUCT(Participaciones!KN$2:KN$100,VLs!KN$2:KN$100)</f>
        <v>0</v>
      </c>
      <c r="KO8" s="37">
        <f ca="1">(Participaciones!KO8*VLs!KO8)/SUMPRODUCT(Participaciones!KO$2:KO$100,VLs!KO$2:KO$100)</f>
        <v>0</v>
      </c>
      <c r="KP8" s="37">
        <f ca="1">(Participaciones!KP8*VLs!KP8)/SUMPRODUCT(Participaciones!KP$2:KP$100,VLs!KP$2:KP$100)</f>
        <v>0</v>
      </c>
      <c r="KQ8" s="37">
        <f ca="1">(Participaciones!KQ8*VLs!KQ8)/SUMPRODUCT(Participaciones!KQ$2:KQ$100,VLs!KQ$2:KQ$100)</f>
        <v>0</v>
      </c>
      <c r="KR8" s="37">
        <f ca="1">(Participaciones!KR8*VLs!KR8)/SUMPRODUCT(Participaciones!KR$2:KR$100,VLs!KR$2:KR$100)</f>
        <v>0</v>
      </c>
      <c r="KS8" s="37">
        <f ca="1">(Participaciones!KS8*VLs!KS8)/SUMPRODUCT(Participaciones!KS$2:KS$100,VLs!KS$2:KS$100)</f>
        <v>0</v>
      </c>
      <c r="KT8" s="37">
        <f ca="1">(Participaciones!KT8*VLs!KT8)/SUMPRODUCT(Participaciones!KT$2:KT$100,VLs!KT$2:KT$100)</f>
        <v>0</v>
      </c>
      <c r="KU8" s="37">
        <f ca="1">(Participaciones!KU8*VLs!KU8)/SUMPRODUCT(Participaciones!KU$2:KU$100,VLs!KU$2:KU$100)</f>
        <v>0</v>
      </c>
      <c r="KV8" s="37">
        <f ca="1">(Participaciones!KV8*VLs!KV8)/SUMPRODUCT(Participaciones!KV$2:KV$100,VLs!KV$2:KV$100)</f>
        <v>0</v>
      </c>
      <c r="KW8" s="37">
        <f ca="1">(Participaciones!KW8*VLs!KW8)/SUMPRODUCT(Participaciones!KW$2:KW$100,VLs!KW$2:KW$100)</f>
        <v>0</v>
      </c>
      <c r="KX8" s="37">
        <f ca="1">(Participaciones!KX8*VLs!KX8)/SUMPRODUCT(Participaciones!KX$2:KX$100,VLs!KX$2:KX$100)</f>
        <v>0</v>
      </c>
      <c r="KY8" s="37">
        <f ca="1">(Participaciones!KY8*VLs!KY8)/SUMPRODUCT(Participaciones!KY$2:KY$100,VLs!KY$2:KY$100)</f>
        <v>0</v>
      </c>
      <c r="KZ8" s="37">
        <f ca="1">(Participaciones!KZ8*VLs!KZ8)/SUMPRODUCT(Participaciones!KZ$2:KZ$100,VLs!KZ$2:KZ$100)</f>
        <v>0</v>
      </c>
      <c r="LA8" s="37">
        <f ca="1">(Participaciones!LA8*VLs!LA8)/SUMPRODUCT(Participaciones!LA$2:LA$100,VLs!LA$2:LA$100)</f>
        <v>0</v>
      </c>
      <c r="LB8" s="37">
        <f ca="1">(Participaciones!LB8*VLs!LB8)/SUMPRODUCT(Participaciones!LB$2:LB$100,VLs!LB$2:LB$100)</f>
        <v>0</v>
      </c>
      <c r="LC8" s="37">
        <f ca="1">(Participaciones!LC8*VLs!LC8)/SUMPRODUCT(Participaciones!LC$2:LC$100,VLs!LC$2:LC$100)</f>
        <v>0</v>
      </c>
      <c r="LD8" s="37">
        <f ca="1">(Participaciones!LD8*VLs!LD8)/SUMPRODUCT(Participaciones!LD$2:LD$100,VLs!LD$2:LD$100)</f>
        <v>0</v>
      </c>
      <c r="LE8" s="37">
        <f ca="1">(Participaciones!LE8*VLs!LE8)/SUMPRODUCT(Participaciones!LE$2:LE$100,VLs!LE$2:LE$100)</f>
        <v>0</v>
      </c>
      <c r="LF8" s="37">
        <f ca="1">(Participaciones!LF8*VLs!LF8)/SUMPRODUCT(Participaciones!LF$2:LF$100,VLs!LF$2:LF$100)</f>
        <v>0</v>
      </c>
      <c r="LG8" s="37">
        <f ca="1">(Participaciones!LG8*VLs!LG8)/SUMPRODUCT(Participaciones!LG$2:LG$100,VLs!LG$2:LG$100)</f>
        <v>0</v>
      </c>
      <c r="LH8" s="37">
        <f ca="1">(Participaciones!LH8*VLs!LH8)/SUMPRODUCT(Participaciones!LH$2:LH$100,VLs!LH$2:LH$100)</f>
        <v>0</v>
      </c>
      <c r="LI8" s="37">
        <f ca="1">(Participaciones!LI8*VLs!LI8)/SUMPRODUCT(Participaciones!LI$2:LI$100,VLs!LI$2:LI$100)</f>
        <v>0</v>
      </c>
      <c r="LJ8" s="37">
        <f ca="1">(Participaciones!LJ8*VLs!LJ8)/SUMPRODUCT(Participaciones!LJ$2:LJ$100,VLs!LJ$2:LJ$100)</f>
        <v>0</v>
      </c>
      <c r="LK8" s="37">
        <f ca="1">(Participaciones!LK8*VLs!LK8)/SUMPRODUCT(Participaciones!LK$2:LK$100,VLs!LK$2:LK$100)</f>
        <v>0</v>
      </c>
      <c r="LL8" s="37">
        <f ca="1">(Participaciones!LL8*VLs!LL8)/SUMPRODUCT(Participaciones!LL$2:LL$100,VLs!LL$2:LL$100)</f>
        <v>0</v>
      </c>
      <c r="LM8" s="37">
        <f ca="1">(Participaciones!LM8*VLs!LM8)/SUMPRODUCT(Participaciones!LM$2:LM$100,VLs!LM$2:LM$100)</f>
        <v>0</v>
      </c>
      <c r="LN8" s="37">
        <f ca="1">(Participaciones!LN8*VLs!LN8)/SUMPRODUCT(Participaciones!LN$2:LN$100,VLs!LN$2:LN$100)</f>
        <v>0</v>
      </c>
      <c r="LO8" s="37">
        <f ca="1">(Participaciones!LO8*VLs!LO8)/SUMPRODUCT(Participaciones!LO$2:LO$100,VLs!LO$2:LO$100)</f>
        <v>0</v>
      </c>
      <c r="LP8" s="37">
        <f ca="1">(Participaciones!LP8*VLs!LP8)/SUMPRODUCT(Participaciones!LP$2:LP$100,VLs!LP$2:LP$100)</f>
        <v>0</v>
      </c>
      <c r="LQ8" s="37">
        <f ca="1">(Participaciones!LQ8*VLs!LQ8)/SUMPRODUCT(Participaciones!LQ$2:LQ$100,VLs!LQ$2:LQ$100)</f>
        <v>0</v>
      </c>
      <c r="LR8" s="37">
        <f ca="1">(Participaciones!LR8*VLs!LR8)/SUMPRODUCT(Participaciones!LR$2:LR$100,VLs!LR$2:LR$100)</f>
        <v>0</v>
      </c>
      <c r="LS8" s="37">
        <f ca="1">(Participaciones!LS8*VLs!LS8)/SUMPRODUCT(Participaciones!LS$2:LS$100,VLs!LS$2:LS$100)</f>
        <v>0</v>
      </c>
      <c r="LT8" s="37">
        <f ca="1">(Participaciones!LT8*VLs!LT8)/SUMPRODUCT(Participaciones!LT$2:LT$100,VLs!LT$2:LT$100)</f>
        <v>0</v>
      </c>
      <c r="LU8" s="37">
        <f ca="1">(Participaciones!LU8*VLs!LU8)/SUMPRODUCT(Participaciones!LU$2:LU$100,VLs!LU$2:LU$100)</f>
        <v>0</v>
      </c>
      <c r="LV8" s="37">
        <f ca="1">(Participaciones!LV8*VLs!LV8)/SUMPRODUCT(Participaciones!LV$2:LV$100,VLs!LV$2:LV$100)</f>
        <v>0</v>
      </c>
      <c r="LW8" s="37">
        <f ca="1">(Participaciones!LW8*VLs!LW8)/SUMPRODUCT(Participaciones!LW$2:LW$100,VLs!LW$2:LW$100)</f>
        <v>0</v>
      </c>
      <c r="LX8" s="37">
        <f ca="1">(Participaciones!LX8*VLs!LX8)/SUMPRODUCT(Participaciones!LX$2:LX$100,VLs!LX$2:LX$100)</f>
        <v>0</v>
      </c>
      <c r="LY8" s="37">
        <f ca="1">(Participaciones!LY8*VLs!LY8)/SUMPRODUCT(Participaciones!LY$2:LY$100,VLs!LY$2:LY$100)</f>
        <v>0</v>
      </c>
      <c r="LZ8" s="37">
        <f ca="1">(Participaciones!LZ8*VLs!LZ8)/SUMPRODUCT(Participaciones!LZ$2:LZ$100,VLs!LZ$2:LZ$100)</f>
        <v>0</v>
      </c>
      <c r="MA8" s="37">
        <f ca="1">(Participaciones!MA8*VLs!MA8)/SUMPRODUCT(Participaciones!MA$2:MA$100,VLs!MA$2:MA$100)</f>
        <v>0</v>
      </c>
      <c r="MB8" s="37">
        <f ca="1">(Participaciones!MB8*VLs!MB8)/SUMPRODUCT(Participaciones!MB$2:MB$100,VLs!MB$2:MB$100)</f>
        <v>0</v>
      </c>
      <c r="MC8" s="37">
        <f ca="1">(Participaciones!MC8*VLs!MC8)/SUMPRODUCT(Participaciones!MC$2:MC$100,VLs!MC$2:MC$100)</f>
        <v>0</v>
      </c>
      <c r="MD8" s="37">
        <f ca="1">(Participaciones!MD8*VLs!MD8)/SUMPRODUCT(Participaciones!MD$2:MD$100,VLs!MD$2:MD$100)</f>
        <v>0</v>
      </c>
      <c r="ME8" s="37">
        <f ca="1">(Participaciones!ME8*VLs!ME8)/SUMPRODUCT(Participaciones!ME$2:ME$100,VLs!ME$2:ME$100)</f>
        <v>0</v>
      </c>
      <c r="MF8" s="37">
        <f ca="1">(Participaciones!MF8*VLs!MF8)/SUMPRODUCT(Participaciones!MF$2:MF$100,VLs!MF$2:MF$100)</f>
        <v>0</v>
      </c>
      <c r="MG8" s="37">
        <f ca="1">(Participaciones!MG8*VLs!MG8)/SUMPRODUCT(Participaciones!MG$2:MG$100,VLs!MG$2:MG$100)</f>
        <v>0</v>
      </c>
      <c r="MH8" s="37">
        <f ca="1">(Participaciones!MH8*VLs!MH8)/SUMPRODUCT(Participaciones!MH$2:MH$100,VLs!MH$2:MH$100)</f>
        <v>0</v>
      </c>
      <c r="MI8" s="37">
        <f ca="1">(Participaciones!MI8*VLs!MI8)/SUMPRODUCT(Participaciones!MI$2:MI$100,VLs!MI$2:MI$100)</f>
        <v>0</v>
      </c>
      <c r="MJ8" s="37">
        <f ca="1">(Participaciones!MJ8*VLs!MJ8)/SUMPRODUCT(Participaciones!MJ$2:MJ$100,VLs!MJ$2:MJ$100)</f>
        <v>0</v>
      </c>
      <c r="MK8" s="37">
        <f ca="1">(Participaciones!MK8*VLs!MK8)/SUMPRODUCT(Participaciones!MK$2:MK$100,VLs!MK$2:MK$100)</f>
        <v>0</v>
      </c>
      <c r="ML8" s="37">
        <f ca="1">(Participaciones!ML8*VLs!ML8)/SUMPRODUCT(Participaciones!ML$2:ML$100,VLs!ML$2:ML$100)</f>
        <v>0</v>
      </c>
      <c r="MM8" s="37">
        <f ca="1">(Participaciones!MM8*VLs!MM8)/SUMPRODUCT(Participaciones!MM$2:MM$100,VLs!MM$2:MM$100)</f>
        <v>0</v>
      </c>
      <c r="MN8" s="37">
        <f ca="1">(Participaciones!MN8*VLs!MN8)/SUMPRODUCT(Participaciones!MN$2:MN$100,VLs!MN$2:MN$100)</f>
        <v>0</v>
      </c>
      <c r="MO8" s="37">
        <f ca="1">(Participaciones!MO8*VLs!MO8)/SUMPRODUCT(Participaciones!MO$2:MO$100,VLs!MO$2:MO$100)</f>
        <v>0</v>
      </c>
      <c r="MP8" s="37">
        <f ca="1">(Participaciones!MP8*VLs!MP8)/SUMPRODUCT(Participaciones!MP$2:MP$100,VLs!MP$2:MP$100)</f>
        <v>0</v>
      </c>
      <c r="MQ8" s="37">
        <f ca="1">(Participaciones!MQ8*VLs!MQ8)/SUMPRODUCT(Participaciones!MQ$2:MQ$100,VLs!MQ$2:MQ$100)</f>
        <v>0</v>
      </c>
      <c r="MR8" s="37">
        <f ca="1">(Participaciones!MR8*VLs!MR8)/SUMPRODUCT(Participaciones!MR$2:MR$100,VLs!MR$2:MR$100)</f>
        <v>0</v>
      </c>
      <c r="MS8" s="37">
        <f ca="1">(Participaciones!MS8*VLs!MS8)/SUMPRODUCT(Participaciones!MS$2:MS$100,VLs!MS$2:MS$100)</f>
        <v>0</v>
      </c>
      <c r="MT8" s="37">
        <f ca="1">(Participaciones!MT8*VLs!MT8)/SUMPRODUCT(Participaciones!MT$2:MT$100,VLs!MT$2:MT$100)</f>
        <v>0</v>
      </c>
      <c r="MU8" s="37">
        <f ca="1">(Participaciones!MU8*VLs!MU8)/SUMPRODUCT(Participaciones!MU$2:MU$100,VLs!MU$2:MU$100)</f>
        <v>0</v>
      </c>
      <c r="MV8" s="37">
        <f ca="1">(Participaciones!MV8*VLs!MV8)/SUMPRODUCT(Participaciones!MV$2:MV$100,VLs!MV$2:MV$100)</f>
        <v>0</v>
      </c>
      <c r="MW8" s="37">
        <f ca="1">(Participaciones!MW8*VLs!MW8)/SUMPRODUCT(Participaciones!MW$2:MW$100,VLs!MW$2:MW$100)</f>
        <v>0</v>
      </c>
      <c r="MX8" s="37">
        <f ca="1">(Participaciones!MX8*VLs!MX8)/SUMPRODUCT(Participaciones!MX$2:MX$100,VLs!MX$2:MX$100)</f>
        <v>0</v>
      </c>
      <c r="MY8" s="37">
        <f ca="1">(Participaciones!MY8*VLs!MY8)/SUMPRODUCT(Participaciones!MY$2:MY$100,VLs!MY$2:MY$100)</f>
        <v>0</v>
      </c>
      <c r="MZ8" s="37">
        <f ca="1">(Participaciones!MZ8*VLs!MZ8)/SUMPRODUCT(Participaciones!MZ$2:MZ$100,VLs!MZ$2:MZ$100)</f>
        <v>0</v>
      </c>
      <c r="NA8" s="37">
        <f ca="1">(Participaciones!NA8*VLs!NA8)/SUMPRODUCT(Participaciones!NA$2:NA$100,VLs!NA$2:NA$100)</f>
        <v>0</v>
      </c>
      <c r="NB8" s="37">
        <f ca="1">(Participaciones!NB8*VLs!NB8)/SUMPRODUCT(Participaciones!NB$2:NB$100,VLs!NB$2:NB$100)</f>
        <v>0</v>
      </c>
      <c r="NC8" s="37">
        <f ca="1">(Participaciones!NC8*VLs!NC8)/SUMPRODUCT(Participaciones!NC$2:NC$100,VLs!NC$2:NC$100)</f>
        <v>0</v>
      </c>
      <c r="ND8" s="37">
        <f ca="1">(Participaciones!ND8*VLs!ND8)/SUMPRODUCT(Participaciones!ND$2:ND$100,VLs!ND$2:ND$100)</f>
        <v>0</v>
      </c>
      <c r="NE8" s="37">
        <f ca="1">(Participaciones!NE8*VLs!NE8)/SUMPRODUCT(Participaciones!NE$2:NE$100,VLs!NE$2:NE$100)</f>
        <v>0</v>
      </c>
      <c r="NF8" s="37">
        <f ca="1">(Participaciones!NF8*VLs!NF8)/SUMPRODUCT(Participaciones!NF$2:NF$100,VLs!NF$2:NF$100)</f>
        <v>0</v>
      </c>
      <c r="NG8" s="37">
        <f ca="1">(Participaciones!NG8*VLs!NG8)/SUMPRODUCT(Participaciones!NG$2:NG$100,VLs!NG$2:NG$100)</f>
        <v>0</v>
      </c>
      <c r="NH8" s="37">
        <f ca="1">(Participaciones!NH8*VLs!NH8)/SUMPRODUCT(Participaciones!NH$2:NH$100,VLs!NH$2:NH$100)</f>
        <v>0</v>
      </c>
      <c r="NI8" s="37">
        <f ca="1">(Participaciones!NI8*VLs!NI8)/SUMPRODUCT(Participaciones!NI$2:NI$100,VLs!NI$2:NI$100)</f>
        <v>0</v>
      </c>
      <c r="NJ8" s="37">
        <f ca="1">(Participaciones!NJ8*VLs!NJ8)/SUMPRODUCT(Participaciones!NJ$2:NJ$100,VLs!NJ$2:NJ$100)</f>
        <v>0</v>
      </c>
      <c r="NK8" s="37">
        <f ca="1">(Participaciones!NK8*VLs!NK8)/SUMPRODUCT(Participaciones!NK$2:NK$100,VLs!NK$2:NK$100)</f>
        <v>0</v>
      </c>
      <c r="NL8" s="37">
        <f ca="1">(Participaciones!NL8*VLs!NL8)/SUMPRODUCT(Participaciones!NL$2:NL$100,VLs!NL$2:NL$100)</f>
        <v>0</v>
      </c>
      <c r="NM8" s="37">
        <f ca="1">(Participaciones!NM8*VLs!NM8)/SUMPRODUCT(Participaciones!NM$2:NM$100,VLs!NM$2:NM$100)</f>
        <v>0</v>
      </c>
      <c r="NN8" s="37">
        <f ca="1">(Participaciones!NN8*VLs!NN8)/SUMPRODUCT(Participaciones!NN$2:NN$100,VLs!NN$2:NN$100)</f>
        <v>0</v>
      </c>
      <c r="NO8" s="37">
        <f ca="1">(Participaciones!NO8*VLs!NO8)/SUMPRODUCT(Participaciones!NO$2:NO$100,VLs!NO$2:NO$100)</f>
        <v>0</v>
      </c>
      <c r="NP8" s="37">
        <f ca="1">(Participaciones!NP8*VLs!NP8)/SUMPRODUCT(Participaciones!NP$2:NP$100,VLs!NP$2:NP$100)</f>
        <v>0</v>
      </c>
      <c r="NQ8" s="37">
        <f ca="1">(Participaciones!NQ8*VLs!NQ8)/SUMPRODUCT(Participaciones!NQ$2:NQ$100,VLs!NQ$2:NQ$100)</f>
        <v>0</v>
      </c>
      <c r="NR8" s="37">
        <f ca="1">(Participaciones!NR8*VLs!NR8)/SUMPRODUCT(Participaciones!NR$2:NR$100,VLs!NR$2:NR$100)</f>
        <v>0</v>
      </c>
      <c r="NS8" s="37">
        <f ca="1">(Participaciones!NS8*VLs!NS8)/SUMPRODUCT(Participaciones!NS$2:NS$100,VLs!NS$2:NS$100)</f>
        <v>0</v>
      </c>
      <c r="NT8" s="37">
        <f ca="1">(Participaciones!NT8*VLs!NT8)/SUMPRODUCT(Participaciones!NT$2:NT$100,VLs!NT$2:NT$100)</f>
        <v>0</v>
      </c>
      <c r="NU8" s="37">
        <f ca="1">(Participaciones!NU8*VLs!NU8)/SUMPRODUCT(Participaciones!NU$2:NU$100,VLs!NU$2:NU$100)</f>
        <v>0</v>
      </c>
      <c r="NV8" s="37">
        <f ca="1">(Participaciones!NV8*VLs!NV8)/SUMPRODUCT(Participaciones!NV$2:NV$100,VLs!NV$2:NV$100)</f>
        <v>0</v>
      </c>
      <c r="NW8" s="37">
        <f ca="1">(Participaciones!NW8*VLs!NW8)/SUMPRODUCT(Participaciones!NW$2:NW$100,VLs!NW$2:NW$100)</f>
        <v>0</v>
      </c>
      <c r="NX8" s="37">
        <f ca="1">(Participaciones!NX8*VLs!NX8)/SUMPRODUCT(Participaciones!NX$2:NX$100,VLs!NX$2:NX$100)</f>
        <v>0</v>
      </c>
      <c r="NY8" s="37">
        <f ca="1">(Participaciones!NY8*VLs!NY8)/SUMPRODUCT(Participaciones!NY$2:NY$100,VLs!NY$2:NY$100)</f>
        <v>0</v>
      </c>
      <c r="NZ8" s="37">
        <f ca="1">(Participaciones!NZ8*VLs!NZ8)/SUMPRODUCT(Participaciones!NZ$2:NZ$100,VLs!NZ$2:NZ$100)</f>
        <v>0</v>
      </c>
      <c r="OA8" s="37">
        <f ca="1">(Participaciones!OA8*VLs!OA8)/SUMPRODUCT(Participaciones!OA$2:OA$100,VLs!OA$2:OA$100)</f>
        <v>0</v>
      </c>
      <c r="OB8" s="37">
        <f ca="1">(Participaciones!OB8*VLs!OB8)/SUMPRODUCT(Participaciones!OB$2:OB$100,VLs!OB$2:OB$100)</f>
        <v>0</v>
      </c>
      <c r="OC8" s="37">
        <f ca="1">(Participaciones!OC8*VLs!OC8)/SUMPRODUCT(Participaciones!OC$2:OC$100,VLs!OC$2:OC$100)</f>
        <v>0</v>
      </c>
      <c r="OD8" s="37">
        <f ca="1">(Participaciones!OD8*VLs!OD8)/SUMPRODUCT(Participaciones!OD$2:OD$100,VLs!OD$2:OD$100)</f>
        <v>0</v>
      </c>
      <c r="OE8" s="37">
        <f ca="1">(Participaciones!OE8*VLs!OE8)/SUMPRODUCT(Participaciones!OE$2:OE$100,VLs!OE$2:OE$100)</f>
        <v>0</v>
      </c>
      <c r="OF8" s="37">
        <f ca="1">(Participaciones!OF8*VLs!OF8)/SUMPRODUCT(Participaciones!OF$2:OF$100,VLs!OF$2:OF$100)</f>
        <v>0</v>
      </c>
      <c r="OG8" s="37">
        <f ca="1">(Participaciones!OG8*VLs!OG8)/SUMPRODUCT(Participaciones!OG$2:OG$100,VLs!OG$2:OG$100)</f>
        <v>0</v>
      </c>
      <c r="OH8" s="37">
        <f ca="1">(Participaciones!OH8*VLs!OH8)/SUMPRODUCT(Participaciones!OH$2:OH$100,VLs!OH$2:OH$100)</f>
        <v>0</v>
      </c>
      <c r="OI8" s="37">
        <f ca="1">(Participaciones!OI8*VLs!OI8)/SUMPRODUCT(Participaciones!OI$2:OI$100,VLs!OI$2:OI$100)</f>
        <v>0</v>
      </c>
      <c r="OJ8" s="37">
        <f ca="1">(Participaciones!OJ8*VLs!OJ8)/SUMPRODUCT(Participaciones!OJ$2:OJ$100,VLs!OJ$2:OJ$100)</f>
        <v>0</v>
      </c>
      <c r="OK8" s="37">
        <f ca="1">(Participaciones!OK8*VLs!OK8)/SUMPRODUCT(Participaciones!OK$2:OK$100,VLs!OK$2:OK$100)</f>
        <v>0</v>
      </c>
      <c r="OL8" s="37">
        <f ca="1">(Participaciones!OL8*VLs!OL8)/SUMPRODUCT(Participaciones!OL$2:OL$100,VLs!OL$2:OL$100)</f>
        <v>0</v>
      </c>
      <c r="OM8" s="37">
        <f ca="1">(Participaciones!OM8*VLs!OM8)/SUMPRODUCT(Participaciones!OM$2:OM$100,VLs!OM$2:OM$100)</f>
        <v>0</v>
      </c>
      <c r="ON8" s="37">
        <f ca="1">(Participaciones!ON8*VLs!ON8)/SUMPRODUCT(Participaciones!ON$2:ON$100,VLs!ON$2:ON$100)</f>
        <v>0</v>
      </c>
      <c r="OO8" s="37">
        <f ca="1">(Participaciones!OO8*VLs!OO8)/SUMPRODUCT(Participaciones!OO$2:OO$100,VLs!OO$2:OO$100)</f>
        <v>0</v>
      </c>
      <c r="OP8" s="37">
        <f ca="1">(Participaciones!OP8*VLs!OP8)/SUMPRODUCT(Participaciones!OP$2:OP$100,VLs!OP$2:OP$100)</f>
        <v>0</v>
      </c>
      <c r="OQ8" s="37">
        <f ca="1">(Participaciones!OQ8*VLs!OQ8)/SUMPRODUCT(Participaciones!OQ$2:OQ$100,VLs!OQ$2:OQ$100)</f>
        <v>0</v>
      </c>
      <c r="OR8" s="37">
        <f ca="1">(Participaciones!OR8*VLs!OR8)/SUMPRODUCT(Participaciones!OR$2:OR$100,VLs!OR$2:OR$100)</f>
        <v>0</v>
      </c>
      <c r="OS8" s="37">
        <f ca="1">(Participaciones!OS8*VLs!OS8)/SUMPRODUCT(Participaciones!OS$2:OS$100,VLs!OS$2:OS$100)</f>
        <v>0</v>
      </c>
      <c r="OT8" s="37">
        <f ca="1">(Participaciones!OT8*VLs!OT8)/SUMPRODUCT(Participaciones!OT$2:OT$100,VLs!OT$2:OT$100)</f>
        <v>0</v>
      </c>
      <c r="OU8" s="37">
        <f ca="1">(Participaciones!OU8*VLs!OU8)/SUMPRODUCT(Participaciones!OU$2:OU$100,VLs!OU$2:OU$100)</f>
        <v>0</v>
      </c>
      <c r="OV8" s="37">
        <f ca="1">(Participaciones!OV8*VLs!OV8)/SUMPRODUCT(Participaciones!OV$2:OV$100,VLs!OV$2:OV$100)</f>
        <v>0</v>
      </c>
      <c r="OW8" s="37">
        <f ca="1">(Participaciones!OW8*VLs!OW8)/SUMPRODUCT(Participaciones!OW$2:OW$100,VLs!OW$2:OW$100)</f>
        <v>0</v>
      </c>
      <c r="OX8" s="37">
        <f ca="1">(Participaciones!OX8*VLs!OX8)/SUMPRODUCT(Participaciones!OX$2:OX$100,VLs!OX$2:OX$100)</f>
        <v>0</v>
      </c>
      <c r="OY8" s="37">
        <f ca="1">(Participaciones!OY8*VLs!OY8)/SUMPRODUCT(Participaciones!OY$2:OY$100,VLs!OY$2:OY$100)</f>
        <v>0</v>
      </c>
      <c r="OZ8" s="37">
        <f ca="1">(Participaciones!OZ8*VLs!OZ8)/SUMPRODUCT(Participaciones!OZ$2:OZ$100,VLs!OZ$2:OZ$100)</f>
        <v>0</v>
      </c>
      <c r="PA8" s="37">
        <f ca="1">(Participaciones!PA8*VLs!PA8)/SUMPRODUCT(Participaciones!PA$2:PA$100,VLs!PA$2:PA$100)</f>
        <v>0</v>
      </c>
      <c r="PB8" s="37">
        <f ca="1">(Participaciones!PB8*VLs!PB8)/SUMPRODUCT(Participaciones!PB$2:PB$100,VLs!PB$2:PB$100)</f>
        <v>0</v>
      </c>
      <c r="PC8" s="37">
        <f ca="1">(Participaciones!PC8*VLs!PC8)/SUMPRODUCT(Participaciones!PC$2:PC$100,VLs!PC$2:PC$100)</f>
        <v>0</v>
      </c>
      <c r="PD8" s="37">
        <f ca="1">(Participaciones!PD8*VLs!PD8)/SUMPRODUCT(Participaciones!PD$2:PD$100,VLs!PD$2:PD$100)</f>
        <v>0</v>
      </c>
      <c r="PE8" s="37">
        <f ca="1">(Participaciones!PE8*VLs!PE8)/SUMPRODUCT(Participaciones!PE$2:PE$100,VLs!PE$2:PE$100)</f>
        <v>0</v>
      </c>
      <c r="PF8" s="37">
        <f ca="1">(Participaciones!PF8*VLs!PF8)/SUMPRODUCT(Participaciones!PF$2:PF$100,VLs!PF$2:PF$100)</f>
        <v>0</v>
      </c>
      <c r="PG8" s="37">
        <f ca="1">(Participaciones!PG8*VLs!PG8)/SUMPRODUCT(Participaciones!PG$2:PG$100,VLs!PG$2:PG$100)</f>
        <v>0</v>
      </c>
      <c r="PH8" s="37">
        <f ca="1">(Participaciones!PH8*VLs!PH8)/SUMPRODUCT(Participaciones!PH$2:PH$100,VLs!PH$2:PH$100)</f>
        <v>0</v>
      </c>
      <c r="PI8" s="37">
        <f ca="1">(Participaciones!PI8*VLs!PI8)/SUMPRODUCT(Participaciones!PI$2:PI$100,VLs!PI$2:PI$100)</f>
        <v>0</v>
      </c>
      <c r="PJ8" s="37">
        <f ca="1">(Participaciones!PJ8*VLs!PJ8)/SUMPRODUCT(Participaciones!PJ$2:PJ$100,VLs!PJ$2:PJ$100)</f>
        <v>0</v>
      </c>
      <c r="PK8" s="37">
        <f ca="1">(Participaciones!PK8*VLs!PK8)/SUMPRODUCT(Participaciones!PK$2:PK$100,VLs!PK$2:PK$100)</f>
        <v>0</v>
      </c>
      <c r="PL8" s="37">
        <f ca="1">(Participaciones!PL8*VLs!PL8)/SUMPRODUCT(Participaciones!PL$2:PL$100,VLs!PL$2:PL$100)</f>
        <v>0</v>
      </c>
      <c r="PM8" s="37">
        <f ca="1">(Participaciones!PM8*VLs!PM8)/SUMPRODUCT(Participaciones!PM$2:PM$100,VLs!PM$2:PM$100)</f>
        <v>0</v>
      </c>
      <c r="PN8" s="37">
        <f ca="1">(Participaciones!PN8*VLs!PN8)/SUMPRODUCT(Participaciones!PN$2:PN$100,VLs!PN$2:PN$100)</f>
        <v>0</v>
      </c>
      <c r="PO8" s="37">
        <f ca="1">(Participaciones!PO8*VLs!PO8)/SUMPRODUCT(Participaciones!PO$2:PO$100,VLs!PO$2:PO$100)</f>
        <v>0</v>
      </c>
      <c r="PP8" s="37">
        <f ca="1">(Participaciones!PP8*VLs!PP8)/SUMPRODUCT(Participaciones!PP$2:PP$100,VLs!PP$2:PP$100)</f>
        <v>0</v>
      </c>
      <c r="PQ8" s="37">
        <f ca="1">(Participaciones!PQ8*VLs!PQ8)/SUMPRODUCT(Participaciones!PQ$2:PQ$100,VLs!PQ$2:PQ$100)</f>
        <v>0</v>
      </c>
      <c r="PR8" s="37">
        <f ca="1">(Participaciones!PR8*VLs!PR8)/SUMPRODUCT(Participaciones!PR$2:PR$100,VLs!PR$2:PR$100)</f>
        <v>0</v>
      </c>
      <c r="PS8" s="37">
        <f ca="1">(Participaciones!PS8*VLs!PS8)/SUMPRODUCT(Participaciones!PS$2:PS$100,VLs!PS$2:PS$100)</f>
        <v>0</v>
      </c>
      <c r="PT8" s="37">
        <f ca="1">(Participaciones!PT8*VLs!PT8)/SUMPRODUCT(Participaciones!PT$2:PT$100,VLs!PT$2:PT$100)</f>
        <v>0</v>
      </c>
      <c r="PU8" s="37">
        <f ca="1">(Participaciones!PU8*VLs!PU8)/SUMPRODUCT(Participaciones!PU$2:PU$100,VLs!PU$2:PU$100)</f>
        <v>0</v>
      </c>
      <c r="PV8" s="37">
        <f ca="1">(Participaciones!PV8*VLs!PV8)/SUMPRODUCT(Participaciones!PV$2:PV$100,VLs!PV$2:PV$100)</f>
        <v>0</v>
      </c>
      <c r="PW8" s="37">
        <f ca="1">(Participaciones!PW8*VLs!PW8)/SUMPRODUCT(Participaciones!PW$2:PW$100,VLs!PW$2:PW$100)</f>
        <v>0</v>
      </c>
      <c r="PX8" s="37">
        <f ca="1">(Participaciones!PX8*VLs!PX8)/SUMPRODUCT(Participaciones!PX$2:PX$100,VLs!PX$2:PX$100)</f>
        <v>0</v>
      </c>
      <c r="PY8" s="37">
        <f ca="1">(Participaciones!PY8*VLs!PY8)/SUMPRODUCT(Participaciones!PY$2:PY$100,VLs!PY$2:PY$100)</f>
        <v>0</v>
      </c>
      <c r="PZ8" s="37">
        <f ca="1">(Participaciones!PZ8*VLs!PZ8)/SUMPRODUCT(Participaciones!PZ$2:PZ$100,VLs!PZ$2:PZ$100)</f>
        <v>0</v>
      </c>
      <c r="QA8" s="37">
        <f ca="1">(Participaciones!QA8*VLs!QA8)/SUMPRODUCT(Participaciones!QA$2:QA$100,VLs!QA$2:QA$100)</f>
        <v>0</v>
      </c>
      <c r="QB8" s="37">
        <f ca="1">(Participaciones!QB8*VLs!QB8)/SUMPRODUCT(Participaciones!QB$2:QB$100,VLs!QB$2:QB$100)</f>
        <v>0</v>
      </c>
      <c r="QC8" s="37">
        <f ca="1">(Participaciones!QC8*VLs!QC8)/SUMPRODUCT(Participaciones!QC$2:QC$100,VLs!QC$2:QC$100)</f>
        <v>0</v>
      </c>
      <c r="QD8" s="37">
        <f ca="1">(Participaciones!QD8*VLs!QD8)/SUMPRODUCT(Participaciones!QD$2:QD$100,VLs!QD$2:QD$100)</f>
        <v>0</v>
      </c>
      <c r="QE8" s="37">
        <f ca="1">(Participaciones!QE8*VLs!QE8)/SUMPRODUCT(Participaciones!QE$2:QE$100,VLs!QE$2:QE$100)</f>
        <v>0</v>
      </c>
      <c r="QF8" s="37">
        <f ca="1">(Participaciones!QF8*VLs!QF8)/SUMPRODUCT(Participaciones!QF$2:QF$100,VLs!QF$2:QF$100)</f>
        <v>0</v>
      </c>
      <c r="QG8" s="37">
        <f ca="1">(Participaciones!QG8*VLs!QG8)/SUMPRODUCT(Participaciones!QG$2:QG$100,VLs!QG$2:QG$100)</f>
        <v>0</v>
      </c>
      <c r="QH8" s="37">
        <f ca="1">(Participaciones!QH8*VLs!QH8)/SUMPRODUCT(Participaciones!QH$2:QH$100,VLs!QH$2:QH$100)</f>
        <v>0</v>
      </c>
      <c r="QI8" s="37">
        <f ca="1">(Participaciones!QI8*VLs!QI8)/SUMPRODUCT(Participaciones!QI$2:QI$100,VLs!QI$2:QI$100)</f>
        <v>0</v>
      </c>
      <c r="QJ8" s="37">
        <f ca="1">(Participaciones!QJ8*VLs!QJ8)/SUMPRODUCT(Participaciones!QJ$2:QJ$100,VLs!QJ$2:QJ$100)</f>
        <v>0</v>
      </c>
      <c r="QK8" s="37">
        <f ca="1">(Participaciones!QK8*VLs!QK8)/SUMPRODUCT(Participaciones!QK$2:QK$100,VLs!QK$2:QK$100)</f>
        <v>0</v>
      </c>
      <c r="QL8" s="37">
        <f ca="1">(Participaciones!QL8*VLs!QL8)/SUMPRODUCT(Participaciones!QL$2:QL$100,VLs!QL$2:QL$100)</f>
        <v>0</v>
      </c>
      <c r="QM8" s="37">
        <f ca="1">(Participaciones!QM8*VLs!QM8)/SUMPRODUCT(Participaciones!QM$2:QM$100,VLs!QM$2:QM$100)</f>
        <v>0</v>
      </c>
      <c r="QN8" s="37">
        <f ca="1">(Participaciones!QN8*VLs!QN8)/SUMPRODUCT(Participaciones!QN$2:QN$100,VLs!QN$2:QN$100)</f>
        <v>0</v>
      </c>
      <c r="QO8" s="37">
        <f ca="1">(Participaciones!QO8*VLs!QO8)/SUMPRODUCT(Participaciones!QO$2:QO$100,VLs!QO$2:QO$100)</f>
        <v>0</v>
      </c>
      <c r="QP8" s="37">
        <f ca="1">(Participaciones!QP8*VLs!QP8)/SUMPRODUCT(Participaciones!QP$2:QP$100,VLs!QP$2:QP$100)</f>
        <v>0</v>
      </c>
      <c r="QQ8" s="37">
        <f ca="1">(Participaciones!QQ8*VLs!QQ8)/SUMPRODUCT(Participaciones!QQ$2:QQ$100,VLs!QQ$2:QQ$100)</f>
        <v>0</v>
      </c>
      <c r="QR8" s="37">
        <f ca="1">(Participaciones!QR8*VLs!QR8)/SUMPRODUCT(Participaciones!QR$2:QR$100,VLs!QR$2:QR$100)</f>
        <v>0</v>
      </c>
      <c r="QS8" s="37">
        <f ca="1">(Participaciones!QS8*VLs!QS8)/SUMPRODUCT(Participaciones!QS$2:QS$100,VLs!QS$2:QS$100)</f>
        <v>0</v>
      </c>
      <c r="QT8" s="37">
        <f ca="1">(Participaciones!QT8*VLs!QT8)/SUMPRODUCT(Participaciones!QT$2:QT$100,VLs!QT$2:QT$100)</f>
        <v>0</v>
      </c>
      <c r="QU8" s="37">
        <f ca="1">(Participaciones!QU8*VLs!QU8)/SUMPRODUCT(Participaciones!QU$2:QU$100,VLs!QU$2:QU$100)</f>
        <v>0</v>
      </c>
      <c r="QV8" s="37">
        <f ca="1">(Participaciones!QV8*VLs!QV8)/SUMPRODUCT(Participaciones!QV$2:QV$100,VLs!QV$2:QV$100)</f>
        <v>0</v>
      </c>
      <c r="QW8" s="37">
        <f ca="1">(Participaciones!QW8*VLs!QW8)/SUMPRODUCT(Participaciones!QW$2:QW$100,VLs!QW$2:QW$100)</f>
        <v>0</v>
      </c>
      <c r="QX8" s="37">
        <f ca="1">(Participaciones!QX8*VLs!QX8)/SUMPRODUCT(Participaciones!QX$2:QX$100,VLs!QX$2:QX$100)</f>
        <v>0</v>
      </c>
      <c r="QY8" s="37">
        <f ca="1">(Participaciones!QY8*VLs!QY8)/SUMPRODUCT(Participaciones!QY$2:QY$100,VLs!QY$2:QY$100)</f>
        <v>0</v>
      </c>
      <c r="QZ8" s="37">
        <f ca="1">(Participaciones!QZ8*VLs!QZ8)/SUMPRODUCT(Participaciones!QZ$2:QZ$100,VLs!QZ$2:QZ$100)</f>
        <v>0</v>
      </c>
      <c r="RA8" s="37">
        <f ca="1">(Participaciones!RA8*VLs!RA8)/SUMPRODUCT(Participaciones!RA$2:RA$100,VLs!RA$2:RA$100)</f>
        <v>0</v>
      </c>
      <c r="RB8" s="37">
        <f ca="1">(Participaciones!RB8*VLs!RB8)/SUMPRODUCT(Participaciones!RB$2:RB$100,VLs!RB$2:RB$100)</f>
        <v>0</v>
      </c>
      <c r="RC8" s="37">
        <f ca="1">(Participaciones!RC8*VLs!RC8)/SUMPRODUCT(Participaciones!RC$2:RC$100,VLs!RC$2:RC$100)</f>
        <v>0</v>
      </c>
      <c r="RD8" s="37">
        <f ca="1">(Participaciones!RD8*VLs!RD8)/SUMPRODUCT(Participaciones!RD$2:RD$100,VLs!RD$2:RD$100)</f>
        <v>0</v>
      </c>
      <c r="RE8" s="37">
        <f ca="1">(Participaciones!RE8*VLs!RE8)/SUMPRODUCT(Participaciones!RE$2:RE$100,VLs!RE$2:RE$100)</f>
        <v>0</v>
      </c>
      <c r="RF8" s="37">
        <f ca="1">(Participaciones!RF8*VLs!RF8)/SUMPRODUCT(Participaciones!RF$2:RF$100,VLs!RF$2:RF$100)</f>
        <v>0</v>
      </c>
      <c r="RG8" s="37">
        <f ca="1">(Participaciones!RG8*VLs!RG8)/SUMPRODUCT(Participaciones!RG$2:RG$100,VLs!RG$2:RG$100)</f>
        <v>0</v>
      </c>
      <c r="RH8" s="37">
        <f ca="1">(Participaciones!RH8*VLs!RH8)/SUMPRODUCT(Participaciones!RH$2:RH$100,VLs!RH$2:RH$100)</f>
        <v>0</v>
      </c>
      <c r="RI8" s="37">
        <f ca="1">(Participaciones!RI8*VLs!RI8)/SUMPRODUCT(Participaciones!RI$2:RI$100,VLs!RI$2:RI$100)</f>
        <v>0</v>
      </c>
      <c r="RJ8" s="37">
        <f ca="1">(Participaciones!RJ8*VLs!RJ8)/SUMPRODUCT(Participaciones!RJ$2:RJ$100,VLs!RJ$2:RJ$100)</f>
        <v>0</v>
      </c>
      <c r="RK8" s="37">
        <f ca="1">(Participaciones!RK8*VLs!RK8)/SUMPRODUCT(Participaciones!RK$2:RK$100,VLs!RK$2:RK$100)</f>
        <v>0</v>
      </c>
      <c r="RL8" s="37">
        <f ca="1">(Participaciones!RL8*VLs!RL8)/SUMPRODUCT(Participaciones!RL$2:RL$100,VLs!RL$2:RL$100)</f>
        <v>0</v>
      </c>
      <c r="RM8" s="37">
        <f ca="1">(Participaciones!RM8*VLs!RM8)/SUMPRODUCT(Participaciones!RM$2:RM$100,VLs!RM$2:RM$100)</f>
        <v>0</v>
      </c>
      <c r="RN8" s="37">
        <f ca="1">(Participaciones!RN8*VLs!RN8)/SUMPRODUCT(Participaciones!RN$2:RN$100,VLs!RN$2:RN$100)</f>
        <v>0</v>
      </c>
      <c r="RO8" s="37">
        <f ca="1">(Participaciones!RO8*VLs!RO8)/SUMPRODUCT(Participaciones!RO$2:RO$100,VLs!RO$2:RO$100)</f>
        <v>0</v>
      </c>
      <c r="RP8" s="37">
        <f ca="1">(Participaciones!RP8*VLs!RP8)/SUMPRODUCT(Participaciones!RP$2:RP$100,VLs!RP$2:RP$100)</f>
        <v>0</v>
      </c>
      <c r="RQ8" s="37">
        <f ca="1">(Participaciones!RQ8*VLs!RQ8)/SUMPRODUCT(Participaciones!RQ$2:RQ$100,VLs!RQ$2:RQ$100)</f>
        <v>0</v>
      </c>
      <c r="RR8" s="37">
        <f ca="1">(Participaciones!RR8*VLs!RR8)/SUMPRODUCT(Participaciones!RR$2:RR$100,VLs!RR$2:RR$100)</f>
        <v>0</v>
      </c>
      <c r="RS8" s="37">
        <f ca="1">(Participaciones!RS8*VLs!RS8)/SUMPRODUCT(Participaciones!RS$2:RS$100,VLs!RS$2:RS$100)</f>
        <v>0</v>
      </c>
      <c r="RT8" s="37">
        <f ca="1">(Participaciones!RT8*VLs!RT8)/SUMPRODUCT(Participaciones!RT$2:RT$100,VLs!RT$2:RT$100)</f>
        <v>0</v>
      </c>
      <c r="RU8" s="37">
        <f ca="1">(Participaciones!RU8*VLs!RU8)/SUMPRODUCT(Participaciones!RU$2:RU$100,VLs!RU$2:RU$100)</f>
        <v>0</v>
      </c>
      <c r="RV8" s="37">
        <f ca="1">(Participaciones!RV8*VLs!RV8)/SUMPRODUCT(Participaciones!RV$2:RV$100,VLs!RV$2:RV$100)</f>
        <v>0</v>
      </c>
      <c r="RW8" s="37">
        <f ca="1">(Participaciones!RW8*VLs!RW8)/SUMPRODUCT(Participaciones!RW$2:RW$100,VLs!RW$2:RW$100)</f>
        <v>0</v>
      </c>
      <c r="RX8" s="37">
        <f ca="1">(Participaciones!RX8*VLs!RX8)/SUMPRODUCT(Participaciones!RX$2:RX$100,VLs!RX$2:RX$100)</f>
        <v>0</v>
      </c>
      <c r="RY8" s="37">
        <f ca="1">(Participaciones!RY8*VLs!RY8)/SUMPRODUCT(Participaciones!RY$2:RY$100,VLs!RY$2:RY$100)</f>
        <v>0</v>
      </c>
      <c r="RZ8" s="37">
        <f ca="1">(Participaciones!RZ8*VLs!RZ8)/SUMPRODUCT(Participaciones!RZ$2:RZ$100,VLs!RZ$2:RZ$100)</f>
        <v>0</v>
      </c>
      <c r="SA8" s="37">
        <f ca="1">(Participaciones!SA8*VLs!SA8)/SUMPRODUCT(Participaciones!SA$2:SA$100,VLs!SA$2:SA$100)</f>
        <v>0</v>
      </c>
      <c r="SB8" s="37">
        <f ca="1">(Participaciones!SB8*VLs!SB8)/SUMPRODUCT(Participaciones!SB$2:SB$100,VLs!SB$2:SB$100)</f>
        <v>0</v>
      </c>
      <c r="SC8" s="37">
        <f ca="1">(Participaciones!SC8*VLs!SC8)/SUMPRODUCT(Participaciones!SC$2:SC$100,VLs!SC$2:SC$100)</f>
        <v>0</v>
      </c>
      <c r="SD8" s="37">
        <f ca="1">(Participaciones!SD8*VLs!SD8)/SUMPRODUCT(Participaciones!SD$2:SD$100,VLs!SD$2:SD$100)</f>
        <v>0</v>
      </c>
      <c r="SE8" s="37">
        <f ca="1">(Participaciones!SE8*VLs!SE8)/SUMPRODUCT(Participaciones!SE$2:SE$100,VLs!SE$2:SE$100)</f>
        <v>0</v>
      </c>
      <c r="SF8" s="37">
        <f ca="1">(Participaciones!SF8*VLs!SF8)/SUMPRODUCT(Participaciones!SF$2:SF$100,VLs!SF$2:SF$100)</f>
        <v>0</v>
      </c>
      <c r="SG8" s="37">
        <f ca="1">(Participaciones!SG8*VLs!SG8)/SUMPRODUCT(Participaciones!SG$2:SG$100,VLs!SG$2:SG$100)</f>
        <v>0</v>
      </c>
      <c r="SH8" s="37">
        <f ca="1">(Participaciones!SH8*VLs!SH8)/SUMPRODUCT(Participaciones!SH$2:SH$100,VLs!SH$2:SH$100)</f>
        <v>0</v>
      </c>
      <c r="SI8" s="37">
        <f ca="1">(Participaciones!SI8*VLs!SI8)/SUMPRODUCT(Participaciones!SI$2:SI$100,VLs!SI$2:SI$100)</f>
        <v>0</v>
      </c>
      <c r="SJ8" s="37">
        <f ca="1">(Participaciones!SJ8*VLs!SJ8)/SUMPRODUCT(Participaciones!SJ$2:SJ$100,VLs!SJ$2:SJ$100)</f>
        <v>0</v>
      </c>
      <c r="SK8" s="37">
        <f ca="1">(Participaciones!SK8*VLs!SK8)/SUMPRODUCT(Participaciones!SK$2:SK$100,VLs!SK$2:SK$100)</f>
        <v>0</v>
      </c>
      <c r="SL8" s="37">
        <f ca="1">(Participaciones!SL8*VLs!SL8)/SUMPRODUCT(Participaciones!SL$2:SL$100,VLs!SL$2:SL$100)</f>
        <v>0</v>
      </c>
      <c r="SM8" s="37">
        <f ca="1">(Participaciones!SM8*VLs!SM8)/SUMPRODUCT(Participaciones!SM$2:SM$100,VLs!SM$2:SM$100)</f>
        <v>0</v>
      </c>
      <c r="SN8" s="37">
        <f ca="1">(Participaciones!SN8*VLs!SN8)/SUMPRODUCT(Participaciones!SN$2:SN$100,VLs!SN$2:SN$100)</f>
        <v>0</v>
      </c>
      <c r="SO8" s="37">
        <f ca="1">(Participaciones!SO8*VLs!SO8)/SUMPRODUCT(Participaciones!SO$2:SO$100,VLs!SO$2:SO$100)</f>
        <v>0</v>
      </c>
      <c r="SP8" s="37">
        <f ca="1">(Participaciones!SP8*VLs!SP8)/SUMPRODUCT(Participaciones!SP$2:SP$100,VLs!SP$2:SP$100)</f>
        <v>0</v>
      </c>
      <c r="SQ8" s="37">
        <f ca="1">(Participaciones!SQ8*VLs!SQ8)/SUMPRODUCT(Participaciones!SQ$2:SQ$100,VLs!SQ$2:SQ$100)</f>
        <v>0</v>
      </c>
      <c r="SR8" s="37">
        <f ca="1">(Participaciones!SR8*VLs!SR8)/SUMPRODUCT(Participaciones!SR$2:SR$100,VLs!SR$2:SR$100)</f>
        <v>0</v>
      </c>
      <c r="SS8" s="37">
        <f ca="1">(Participaciones!SS8*VLs!SS8)/SUMPRODUCT(Participaciones!SS$2:SS$100,VLs!SS$2:SS$100)</f>
        <v>0</v>
      </c>
      <c r="ST8" s="37">
        <f ca="1">(Participaciones!ST8*VLs!ST8)/SUMPRODUCT(Participaciones!ST$2:ST$100,VLs!ST$2:ST$100)</f>
        <v>0</v>
      </c>
      <c r="SU8" s="37">
        <f ca="1">(Participaciones!SU8*VLs!SU8)/SUMPRODUCT(Participaciones!SU$2:SU$100,VLs!SU$2:SU$100)</f>
        <v>0</v>
      </c>
      <c r="SV8" s="37">
        <f ca="1">(Participaciones!SV8*VLs!SV8)/SUMPRODUCT(Participaciones!SV$2:SV$100,VLs!SV$2:SV$100)</f>
        <v>0</v>
      </c>
      <c r="SW8" s="37">
        <f ca="1">(Participaciones!SW8*VLs!SW8)/SUMPRODUCT(Participaciones!SW$2:SW$100,VLs!SW$2:SW$100)</f>
        <v>0</v>
      </c>
      <c r="SX8" s="37">
        <f ca="1">(Participaciones!SX8*VLs!SX8)/SUMPRODUCT(Participaciones!SX$2:SX$100,VLs!SX$2:SX$100)</f>
        <v>0</v>
      </c>
      <c r="SY8" s="37">
        <f ca="1">(Participaciones!SY8*VLs!SY8)/SUMPRODUCT(Participaciones!SY$2:SY$100,VLs!SY$2:SY$100)</f>
        <v>0</v>
      </c>
      <c r="SZ8" s="37">
        <f ca="1">(Participaciones!SZ8*VLs!SZ8)/SUMPRODUCT(Participaciones!SZ$2:SZ$100,VLs!SZ$2:SZ$100)</f>
        <v>0</v>
      </c>
      <c r="TA8" s="37">
        <f ca="1">(Participaciones!TA8*VLs!TA8)/SUMPRODUCT(Participaciones!TA$2:TA$100,VLs!TA$2:TA$100)</f>
        <v>0</v>
      </c>
      <c r="TB8" s="37">
        <f ca="1">(Participaciones!TB8*VLs!TB8)/SUMPRODUCT(Participaciones!TB$2:TB$100,VLs!TB$2:TB$100)</f>
        <v>0</v>
      </c>
      <c r="TC8" s="37">
        <f ca="1">(Participaciones!TC8*VLs!TC8)/SUMPRODUCT(Participaciones!TC$2:TC$100,VLs!TC$2:TC$100)</f>
        <v>0</v>
      </c>
      <c r="TD8" s="37">
        <f ca="1">(Participaciones!TD8*VLs!TD8)/SUMPRODUCT(Participaciones!TD$2:TD$100,VLs!TD$2:TD$100)</f>
        <v>0</v>
      </c>
      <c r="TE8" s="37">
        <f ca="1">(Participaciones!TE8*VLs!TE8)/SUMPRODUCT(Participaciones!TE$2:TE$100,VLs!TE$2:TE$100)</f>
        <v>0</v>
      </c>
    </row>
    <row r="9" spans="1:525" x14ac:dyDescent="0.25">
      <c r="A9" s="5" t="str">
        <f>Datos_MStar!J10</f>
        <v>LU0256839860</v>
      </c>
      <c r="B9" s="5" t="str">
        <f>Datos_MStar!K10</f>
        <v>Allianz Euroland Equity Growth "CT" ACC</v>
      </c>
      <c r="C9" s="37">
        <v>0</v>
      </c>
      <c r="D9" s="37" t="e">
        <f ca="1">(Participaciones!D9*VLs!D9)/SUMPRODUCT(Participaciones!D$2:D$100,VLs!D$2:D$100)</f>
        <v>#DIV/0!</v>
      </c>
      <c r="E9" s="37" t="e">
        <f ca="1">(Participaciones!E9*VLs!E9)/SUMPRODUCT(Participaciones!E$2:E$100,VLs!E$2:E$100)</f>
        <v>#DIV/0!</v>
      </c>
      <c r="F9" s="37" t="e">
        <f ca="1">(Participaciones!F9*VLs!F9)/SUMPRODUCT(Participaciones!F$2:F$100,VLs!F$2:F$100)</f>
        <v>#DIV/0!</v>
      </c>
      <c r="G9" s="37" t="e">
        <f ca="1">(Participaciones!G9*VLs!G9)/SUMPRODUCT(Participaciones!G$2:G$100,VLs!G$2:G$100)</f>
        <v>#DIV/0!</v>
      </c>
      <c r="H9" s="37" t="e">
        <f ca="1">(Participaciones!H9*VLs!H9)/SUMPRODUCT(Participaciones!H$2:H$100,VLs!H$2:H$100)</f>
        <v>#DIV/0!</v>
      </c>
      <c r="I9" s="37" t="e">
        <f ca="1">(Participaciones!I9*VLs!I9)/SUMPRODUCT(Participaciones!I$2:I$100,VLs!I$2:I$100)</f>
        <v>#DIV/0!</v>
      </c>
      <c r="J9" s="37" t="e">
        <f ca="1">(Participaciones!J9*VLs!J9)/SUMPRODUCT(Participaciones!J$2:J$100,VLs!J$2:J$100)</f>
        <v>#DIV/0!</v>
      </c>
      <c r="K9" s="37" t="e">
        <f ca="1">(Participaciones!K9*VLs!K9)/SUMPRODUCT(Participaciones!K$2:K$100,VLs!K$2:K$100)</f>
        <v>#DIV/0!</v>
      </c>
      <c r="L9" s="37" t="e">
        <f ca="1">(Participaciones!L9*VLs!L9)/SUMPRODUCT(Participaciones!L$2:L$100,VLs!L$2:L$100)</f>
        <v>#DIV/0!</v>
      </c>
      <c r="M9" s="37" t="e">
        <f ca="1">(Participaciones!M9*VLs!M9)/SUMPRODUCT(Participaciones!M$2:M$100,VLs!M$2:M$100)</f>
        <v>#DIV/0!</v>
      </c>
      <c r="N9" s="37" t="e">
        <f ca="1">(Participaciones!N9*VLs!N9)/SUMPRODUCT(Participaciones!N$2:N$100,VLs!N$2:N$100)</f>
        <v>#DIV/0!</v>
      </c>
      <c r="O9" s="37" t="e">
        <f ca="1">(Participaciones!O9*VLs!O9)/SUMPRODUCT(Participaciones!O$2:O$100,VLs!O$2:O$100)</f>
        <v>#DIV/0!</v>
      </c>
      <c r="P9" s="37" t="e">
        <f ca="1">(Participaciones!P9*VLs!P9)/SUMPRODUCT(Participaciones!P$2:P$100,VLs!P$2:P$100)</f>
        <v>#DIV/0!</v>
      </c>
      <c r="Q9" s="37" t="e">
        <f ca="1">(Participaciones!Q9*VLs!Q9)/SUMPRODUCT(Participaciones!Q$2:Q$100,VLs!Q$2:Q$100)</f>
        <v>#DIV/0!</v>
      </c>
      <c r="R9" s="37" t="e">
        <f ca="1">(Participaciones!R9*VLs!R9)/SUMPRODUCT(Participaciones!R$2:R$100,VLs!R$2:R$100)</f>
        <v>#DIV/0!</v>
      </c>
      <c r="S9" s="37" t="e">
        <f ca="1">(Participaciones!S9*VLs!S9)/SUMPRODUCT(Participaciones!S$2:S$100,VLs!S$2:S$100)</f>
        <v>#DIV/0!</v>
      </c>
      <c r="T9" s="37" t="e">
        <f ca="1">(Participaciones!T9*VLs!T9)/SUMPRODUCT(Participaciones!T$2:T$100,VLs!T$2:T$100)</f>
        <v>#DIV/0!</v>
      </c>
      <c r="U9" s="37" t="e">
        <f ca="1">(Participaciones!U9*VLs!U9)/SUMPRODUCT(Participaciones!U$2:U$100,VLs!U$2:U$100)</f>
        <v>#DIV/0!</v>
      </c>
      <c r="V9" s="37" t="e">
        <f ca="1">(Participaciones!V9*VLs!V9)/SUMPRODUCT(Participaciones!V$2:V$100,VLs!V$2:V$100)</f>
        <v>#DIV/0!</v>
      </c>
      <c r="W9" s="37" t="e">
        <f ca="1">(Participaciones!W9*VLs!W9)/SUMPRODUCT(Participaciones!W$2:W$100,VLs!W$2:W$100)</f>
        <v>#DIV/0!</v>
      </c>
      <c r="X9" s="37" t="e">
        <f ca="1">(Participaciones!X9*VLs!X9)/SUMPRODUCT(Participaciones!X$2:X$100,VLs!X$2:X$100)</f>
        <v>#DIV/0!</v>
      </c>
      <c r="Y9" s="37" t="e">
        <f ca="1">(Participaciones!Y9*VLs!Y9)/SUMPRODUCT(Participaciones!Y$2:Y$100,VLs!Y$2:Y$100)</f>
        <v>#DIV/0!</v>
      </c>
      <c r="Z9" s="37" t="e">
        <f ca="1">(Participaciones!Z9*VLs!Z9)/SUMPRODUCT(Participaciones!Z$2:Z$100,VLs!Z$2:Z$100)</f>
        <v>#DIV/0!</v>
      </c>
      <c r="AA9" s="37" t="e">
        <f ca="1">(Participaciones!AA9*VLs!AA9)/SUMPRODUCT(Participaciones!AA$2:AA$100,VLs!AA$2:AA$100)</f>
        <v>#DIV/0!</v>
      </c>
      <c r="AB9" s="37" t="e">
        <f ca="1">(Participaciones!AB9*VLs!AB9)/SUMPRODUCT(Participaciones!AB$2:AB$100,VLs!AB$2:AB$100)</f>
        <v>#DIV/0!</v>
      </c>
      <c r="AC9" s="37" t="e">
        <f ca="1">(Participaciones!AC9*VLs!AC9)/SUMPRODUCT(Participaciones!AC$2:AC$100,VLs!AC$2:AC$100)</f>
        <v>#DIV/0!</v>
      </c>
      <c r="AD9" s="37" t="e">
        <f ca="1">(Participaciones!AD9*VLs!AD9)/SUMPRODUCT(Participaciones!AD$2:AD$100,VLs!AD$2:AD$100)</f>
        <v>#DIV/0!</v>
      </c>
      <c r="AE9" s="37" t="e">
        <f ca="1">(Participaciones!AE9*VLs!AE9)/SUMPRODUCT(Participaciones!AE$2:AE$100,VLs!AE$2:AE$100)</f>
        <v>#DIV/0!</v>
      </c>
      <c r="AF9" s="37" t="e">
        <f ca="1">(Participaciones!AF9*VLs!AF9)/SUMPRODUCT(Participaciones!AF$2:AF$100,VLs!AF$2:AF$100)</f>
        <v>#DIV/0!</v>
      </c>
      <c r="AG9" s="37" t="e">
        <f ca="1">(Participaciones!AG9*VLs!AG9)/SUMPRODUCT(Participaciones!AG$2:AG$100,VLs!AG$2:AG$100)</f>
        <v>#DIV/0!</v>
      </c>
      <c r="AH9" s="37" t="e">
        <f ca="1">(Participaciones!AH9*VLs!AH9)/SUMPRODUCT(Participaciones!AH$2:AH$100,VLs!AH$2:AH$100)</f>
        <v>#DIV/0!</v>
      </c>
      <c r="AI9" s="37" t="e">
        <f ca="1">(Participaciones!AI9*VLs!AI9)/SUMPRODUCT(Participaciones!AI$2:AI$100,VLs!AI$2:AI$100)</f>
        <v>#DIV/0!</v>
      </c>
      <c r="AJ9" s="37" t="e">
        <f ca="1">(Participaciones!AJ9*VLs!AJ9)/SUMPRODUCT(Participaciones!AJ$2:AJ$100,VLs!AJ$2:AJ$100)</f>
        <v>#DIV/0!</v>
      </c>
      <c r="AK9" s="37" t="e">
        <f ca="1">(Participaciones!AK9*VLs!AK9)/SUMPRODUCT(Participaciones!AK$2:AK$100,VLs!AK$2:AK$100)</f>
        <v>#DIV/0!</v>
      </c>
      <c r="AL9" s="37" t="e">
        <f ca="1">(Participaciones!AL9*VLs!AL9)/SUMPRODUCT(Participaciones!AL$2:AL$100,VLs!AL$2:AL$100)</f>
        <v>#DIV/0!</v>
      </c>
      <c r="AM9" s="37" t="e">
        <f ca="1">(Participaciones!AM9*VLs!AM9)/SUMPRODUCT(Participaciones!AM$2:AM$100,VLs!AM$2:AM$100)</f>
        <v>#DIV/0!</v>
      </c>
      <c r="AN9" s="37" t="e">
        <f ca="1">(Participaciones!AN9*VLs!AN9)/SUMPRODUCT(Participaciones!AN$2:AN$100,VLs!AN$2:AN$100)</f>
        <v>#DIV/0!</v>
      </c>
      <c r="AO9" s="37" t="e">
        <f ca="1">(Participaciones!AO9*VLs!AO9)/SUMPRODUCT(Participaciones!AO$2:AO$100,VLs!AO$2:AO$100)</f>
        <v>#DIV/0!</v>
      </c>
      <c r="AP9" s="37" t="e">
        <f ca="1">(Participaciones!AP9*VLs!AP9)/SUMPRODUCT(Participaciones!AP$2:AP$100,VLs!AP$2:AP$100)</f>
        <v>#DIV/0!</v>
      </c>
      <c r="AQ9" s="37" t="e">
        <f ca="1">(Participaciones!AQ9*VLs!AQ9)/SUMPRODUCT(Participaciones!AQ$2:AQ$100,VLs!AQ$2:AQ$100)</f>
        <v>#DIV/0!</v>
      </c>
      <c r="AR9" s="37" t="e">
        <f ca="1">(Participaciones!AR9*VLs!AR9)/SUMPRODUCT(Participaciones!AR$2:AR$100,VLs!AR$2:AR$100)</f>
        <v>#DIV/0!</v>
      </c>
      <c r="AS9" s="37" t="e">
        <f ca="1">(Participaciones!AS9*VLs!AS9)/SUMPRODUCT(Participaciones!AS$2:AS$100,VLs!AS$2:AS$100)</f>
        <v>#DIV/0!</v>
      </c>
      <c r="AT9" s="37" t="e">
        <f ca="1">(Participaciones!AT9*VLs!AT9)/SUMPRODUCT(Participaciones!AT$2:AT$100,VLs!AT$2:AT$100)</f>
        <v>#DIV/0!</v>
      </c>
      <c r="AU9" s="37" t="e">
        <f ca="1">(Participaciones!AU9*VLs!AU9)/SUMPRODUCT(Participaciones!AU$2:AU$100,VLs!AU$2:AU$100)</f>
        <v>#DIV/0!</v>
      </c>
      <c r="AV9" s="37" t="e">
        <f ca="1">(Participaciones!AV9*VLs!AV9)/SUMPRODUCT(Participaciones!AV$2:AV$100,VLs!AV$2:AV$100)</f>
        <v>#DIV/0!</v>
      </c>
      <c r="AW9" s="37" t="e">
        <f ca="1">(Participaciones!AW9*VLs!AW9)/SUMPRODUCT(Participaciones!AW$2:AW$100,VLs!AW$2:AW$100)</f>
        <v>#DIV/0!</v>
      </c>
      <c r="AX9" s="37" t="e">
        <f ca="1">(Participaciones!AX9*VLs!AX9)/SUMPRODUCT(Participaciones!AX$2:AX$100,VLs!AX$2:AX$100)</f>
        <v>#DIV/0!</v>
      </c>
      <c r="AY9" s="37" t="e">
        <f ca="1">(Participaciones!AY9*VLs!AY9)/SUMPRODUCT(Participaciones!AY$2:AY$100,VLs!AY$2:AY$100)</f>
        <v>#DIV/0!</v>
      </c>
      <c r="AZ9" s="37" t="e">
        <f ca="1">(Participaciones!AZ9*VLs!AZ9)/SUMPRODUCT(Participaciones!AZ$2:AZ$100,VLs!AZ$2:AZ$100)</f>
        <v>#DIV/0!</v>
      </c>
      <c r="BA9" s="37" t="e">
        <f ca="1">(Participaciones!BA9*VLs!BA9)/SUMPRODUCT(Participaciones!BA$2:BA$100,VLs!BA$2:BA$100)</f>
        <v>#DIV/0!</v>
      </c>
      <c r="BB9" s="37" t="e">
        <f ca="1">(Participaciones!BB9*VLs!BB9)/SUMPRODUCT(Participaciones!BB$2:BB$100,VLs!BB$2:BB$100)</f>
        <v>#DIV/0!</v>
      </c>
      <c r="BC9" s="37" t="e">
        <f ca="1">(Participaciones!BC9*VLs!BC9)/SUMPRODUCT(Participaciones!BC$2:BC$100,VLs!BC$2:BC$100)</f>
        <v>#DIV/0!</v>
      </c>
      <c r="BD9" s="37" t="e">
        <f ca="1">(Participaciones!BD9*VLs!BD9)/SUMPRODUCT(Participaciones!BD$2:BD$100,VLs!BD$2:BD$100)</f>
        <v>#DIV/0!</v>
      </c>
      <c r="BE9" s="37" t="e">
        <f ca="1">(Participaciones!BE9*VLs!BE9)/SUMPRODUCT(Participaciones!BE$2:BE$100,VLs!BE$2:BE$100)</f>
        <v>#DIV/0!</v>
      </c>
      <c r="BF9" s="37" t="e">
        <f ca="1">(Participaciones!BF9*VLs!BF9)/SUMPRODUCT(Participaciones!BF$2:BF$100,VLs!BF$2:BF$100)</f>
        <v>#DIV/0!</v>
      </c>
      <c r="BG9" s="37" t="e">
        <f ca="1">(Participaciones!BG9*VLs!BG9)/SUMPRODUCT(Participaciones!BG$2:BG$100,VLs!BG$2:BG$100)</f>
        <v>#DIV/0!</v>
      </c>
      <c r="BH9" s="37" t="e">
        <f ca="1">(Participaciones!BH9*VLs!BH9)/SUMPRODUCT(Participaciones!BH$2:BH$100,VLs!BH$2:BH$100)</f>
        <v>#DIV/0!</v>
      </c>
      <c r="BI9" s="37" t="e">
        <f ca="1">(Participaciones!BI9*VLs!BI9)/SUMPRODUCT(Participaciones!BI$2:BI$100,VLs!BI$2:BI$100)</f>
        <v>#DIV/0!</v>
      </c>
      <c r="BJ9" s="37" t="e">
        <f ca="1">(Participaciones!BJ9*VLs!BJ9)/SUMPRODUCT(Participaciones!BJ$2:BJ$100,VLs!BJ$2:BJ$100)</f>
        <v>#DIV/0!</v>
      </c>
      <c r="BK9" s="37" t="e">
        <f ca="1">(Participaciones!BK9*VLs!BK9)/SUMPRODUCT(Participaciones!BK$2:BK$100,VLs!BK$2:BK$100)</f>
        <v>#DIV/0!</v>
      </c>
      <c r="BL9" s="37" t="e">
        <f ca="1">(Participaciones!BL9*VLs!BL9)/SUMPRODUCT(Participaciones!BL$2:BL$100,VLs!BL$2:BL$100)</f>
        <v>#DIV/0!</v>
      </c>
      <c r="BM9" s="37" t="e">
        <f ca="1">(Participaciones!BM9*VLs!BM9)/SUMPRODUCT(Participaciones!BM$2:BM$100,VLs!BM$2:BM$100)</f>
        <v>#DIV/0!</v>
      </c>
      <c r="BN9" s="37" t="e">
        <f ca="1">(Participaciones!BN9*VLs!BN9)/SUMPRODUCT(Participaciones!BN$2:BN$100,VLs!BN$2:BN$100)</f>
        <v>#DIV/0!</v>
      </c>
      <c r="BO9" s="37" t="e">
        <f ca="1">(Participaciones!BO9*VLs!BO9)/SUMPRODUCT(Participaciones!BO$2:BO$100,VLs!BO$2:BO$100)</f>
        <v>#DIV/0!</v>
      </c>
      <c r="BP9" s="37" t="e">
        <f ca="1">(Participaciones!BP9*VLs!BP9)/SUMPRODUCT(Participaciones!BP$2:BP$100,VLs!BP$2:BP$100)</f>
        <v>#DIV/0!</v>
      </c>
      <c r="BQ9" s="37" t="e">
        <f ca="1">(Participaciones!BQ9*VLs!BQ9)/SUMPRODUCT(Participaciones!BQ$2:BQ$100,VLs!BQ$2:BQ$100)</f>
        <v>#DIV/0!</v>
      </c>
      <c r="BR9" s="37" t="e">
        <f ca="1">(Participaciones!BR9*VLs!BR9)/SUMPRODUCT(Participaciones!BR$2:BR$100,VLs!BR$2:BR$100)</f>
        <v>#DIV/0!</v>
      </c>
      <c r="BS9" s="37" t="e">
        <f ca="1">(Participaciones!BS9*VLs!BS9)/SUMPRODUCT(Participaciones!BS$2:BS$100,VLs!BS$2:BS$100)</f>
        <v>#DIV/0!</v>
      </c>
      <c r="BT9" s="37" t="e">
        <f ca="1">(Participaciones!BT9*VLs!BT9)/SUMPRODUCT(Participaciones!BT$2:BT$100,VLs!BT$2:BT$100)</f>
        <v>#DIV/0!</v>
      </c>
      <c r="BU9" s="37" t="e">
        <f ca="1">(Participaciones!BU9*VLs!BU9)/SUMPRODUCT(Participaciones!BU$2:BU$100,VLs!BU$2:BU$100)</f>
        <v>#DIV/0!</v>
      </c>
      <c r="BV9" s="37" t="e">
        <f ca="1">(Participaciones!BV9*VLs!BV9)/SUMPRODUCT(Participaciones!BV$2:BV$100,VLs!BV$2:BV$100)</f>
        <v>#DIV/0!</v>
      </c>
      <c r="BW9" s="37" t="e">
        <f ca="1">(Participaciones!BW9*VLs!BW9)/SUMPRODUCT(Participaciones!BW$2:BW$100,VLs!BW$2:BW$100)</f>
        <v>#DIV/0!</v>
      </c>
      <c r="BX9" s="37" t="e">
        <f ca="1">(Participaciones!BX9*VLs!BX9)/SUMPRODUCT(Participaciones!BX$2:BX$100,VLs!BX$2:BX$100)</f>
        <v>#DIV/0!</v>
      </c>
      <c r="BY9" s="37" t="e">
        <f ca="1">(Participaciones!BY9*VLs!BY9)/SUMPRODUCT(Participaciones!BY$2:BY$100,VLs!BY$2:BY$100)</f>
        <v>#DIV/0!</v>
      </c>
      <c r="BZ9" s="37" t="e">
        <f ca="1">(Participaciones!BZ9*VLs!BZ9)/SUMPRODUCT(Participaciones!BZ$2:BZ$100,VLs!BZ$2:BZ$100)</f>
        <v>#DIV/0!</v>
      </c>
      <c r="CA9" s="37" t="e">
        <f ca="1">(Participaciones!CA9*VLs!CA9)/SUMPRODUCT(Participaciones!CA$2:CA$100,VLs!CA$2:CA$100)</f>
        <v>#DIV/0!</v>
      </c>
      <c r="CB9" s="37" t="e">
        <f ca="1">(Participaciones!CB9*VLs!CB9)/SUMPRODUCT(Participaciones!CB$2:CB$100,VLs!CB$2:CB$100)</f>
        <v>#DIV/0!</v>
      </c>
      <c r="CC9" s="37" t="e">
        <f ca="1">(Participaciones!CC9*VLs!CC9)/SUMPRODUCT(Participaciones!CC$2:CC$100,VLs!CC$2:CC$100)</f>
        <v>#DIV/0!</v>
      </c>
      <c r="CD9" s="37" t="e">
        <f ca="1">(Participaciones!CD9*VLs!CD9)/SUMPRODUCT(Participaciones!CD$2:CD$100,VLs!CD$2:CD$100)</f>
        <v>#DIV/0!</v>
      </c>
      <c r="CE9" s="37" t="e">
        <f ca="1">(Participaciones!CE9*VLs!CE9)/SUMPRODUCT(Participaciones!CE$2:CE$100,VLs!CE$2:CE$100)</f>
        <v>#DIV/0!</v>
      </c>
      <c r="CF9" s="37" t="e">
        <f ca="1">(Participaciones!CF9*VLs!CF9)/SUMPRODUCT(Participaciones!CF$2:CF$100,VLs!CF$2:CF$100)</f>
        <v>#DIV/0!</v>
      </c>
      <c r="CG9" s="37" t="e">
        <f ca="1">(Participaciones!CG9*VLs!CG9)/SUMPRODUCT(Participaciones!CG$2:CG$100,VLs!CG$2:CG$100)</f>
        <v>#DIV/0!</v>
      </c>
      <c r="CH9" s="37" t="e">
        <f ca="1">(Participaciones!CH9*VLs!CH9)/SUMPRODUCT(Participaciones!CH$2:CH$100,VLs!CH$2:CH$100)</f>
        <v>#DIV/0!</v>
      </c>
      <c r="CI9" s="37" t="e">
        <f ca="1">(Participaciones!CI9*VLs!CI9)/SUMPRODUCT(Participaciones!CI$2:CI$100,VLs!CI$2:CI$100)</f>
        <v>#DIV/0!</v>
      </c>
      <c r="CJ9" s="37" t="e">
        <f ca="1">(Participaciones!CJ9*VLs!CJ9)/SUMPRODUCT(Participaciones!CJ$2:CJ$100,VLs!CJ$2:CJ$100)</f>
        <v>#DIV/0!</v>
      </c>
      <c r="CK9" s="37" t="e">
        <f ca="1">(Participaciones!CK9*VLs!CK9)/SUMPRODUCT(Participaciones!CK$2:CK$100,VLs!CK$2:CK$100)</f>
        <v>#DIV/0!</v>
      </c>
      <c r="CL9" s="37" t="e">
        <f ca="1">(Participaciones!CL9*VLs!CL9)/SUMPRODUCT(Participaciones!CL$2:CL$100,VLs!CL$2:CL$100)</f>
        <v>#DIV/0!</v>
      </c>
      <c r="CM9" s="37" t="e">
        <f ca="1">(Participaciones!CM9*VLs!CM9)/SUMPRODUCT(Participaciones!CM$2:CM$100,VLs!CM$2:CM$100)</f>
        <v>#DIV/0!</v>
      </c>
      <c r="CN9" s="37" t="e">
        <f ca="1">(Participaciones!CN9*VLs!CN9)/SUMPRODUCT(Participaciones!CN$2:CN$100,VLs!CN$2:CN$100)</f>
        <v>#DIV/0!</v>
      </c>
      <c r="CO9" s="37" t="e">
        <f ca="1">(Participaciones!CO9*VLs!CO9)/SUMPRODUCT(Participaciones!CO$2:CO$100,VLs!CO$2:CO$100)</f>
        <v>#DIV/0!</v>
      </c>
      <c r="CP9" s="37" t="e">
        <f ca="1">(Participaciones!CP9*VLs!CP9)/SUMPRODUCT(Participaciones!CP$2:CP$100,VLs!CP$2:CP$100)</f>
        <v>#DIV/0!</v>
      </c>
      <c r="CQ9" s="37" t="e">
        <f ca="1">(Participaciones!CQ9*VLs!CQ9)/SUMPRODUCT(Participaciones!CQ$2:CQ$100,VLs!CQ$2:CQ$100)</f>
        <v>#DIV/0!</v>
      </c>
      <c r="CR9" s="37" t="e">
        <f ca="1">(Participaciones!CR9*VLs!CR9)/SUMPRODUCT(Participaciones!CR$2:CR$100,VLs!CR$2:CR$100)</f>
        <v>#DIV/0!</v>
      </c>
      <c r="CS9" s="37" t="e">
        <f ca="1">(Participaciones!CS9*VLs!CS9)/SUMPRODUCT(Participaciones!CS$2:CS$100,VLs!CS$2:CS$100)</f>
        <v>#DIV/0!</v>
      </c>
      <c r="CT9" s="37" t="e">
        <f ca="1">(Participaciones!CT9*VLs!CT9)/SUMPRODUCT(Participaciones!CT$2:CT$100,VLs!CT$2:CT$100)</f>
        <v>#DIV/0!</v>
      </c>
      <c r="CU9" s="37" t="e">
        <f ca="1">(Participaciones!CU9*VLs!CU9)/SUMPRODUCT(Participaciones!CU$2:CU$100,VLs!CU$2:CU$100)</f>
        <v>#DIV/0!</v>
      </c>
      <c r="CV9" s="37">
        <f ca="1">(Participaciones!CV9*VLs!CV9)/SUMPRODUCT(Participaciones!CV$2:CV$100,VLs!CV$2:CV$100)</f>
        <v>0</v>
      </c>
      <c r="CW9" s="37">
        <f ca="1">(Participaciones!CW9*VLs!CW9)/SUMPRODUCT(Participaciones!CW$2:CW$100,VLs!CW$2:CW$100)</f>
        <v>0</v>
      </c>
      <c r="CX9" s="37">
        <f ca="1">(Participaciones!CX9*VLs!CX9)/SUMPRODUCT(Participaciones!CX$2:CX$100,VLs!CX$2:CX$100)</f>
        <v>0</v>
      </c>
      <c r="CY9" s="37">
        <f ca="1">(Participaciones!CY9*VLs!CY9)/SUMPRODUCT(Participaciones!CY$2:CY$100,VLs!CY$2:CY$100)</f>
        <v>0</v>
      </c>
      <c r="CZ9" s="37">
        <f ca="1">(Participaciones!CZ9*VLs!CZ9)/SUMPRODUCT(Participaciones!CZ$2:CZ$100,VLs!CZ$2:CZ$100)</f>
        <v>0</v>
      </c>
      <c r="DA9" s="37">
        <f ca="1">(Participaciones!DA9*VLs!DA9)/SUMPRODUCT(Participaciones!DA$2:DA$100,VLs!DA$2:DA$100)</f>
        <v>0</v>
      </c>
      <c r="DB9" s="37">
        <f ca="1">(Participaciones!DB9*VLs!DB9)/SUMPRODUCT(Participaciones!DB$2:DB$100,VLs!DB$2:DB$100)</f>
        <v>0</v>
      </c>
      <c r="DC9" s="37">
        <f ca="1">(Participaciones!DC9*VLs!DC9)/SUMPRODUCT(Participaciones!DC$2:DC$100,VLs!DC$2:DC$100)</f>
        <v>0</v>
      </c>
      <c r="DD9" s="37">
        <f ca="1">(Participaciones!DD9*VLs!DD9)/SUMPRODUCT(Participaciones!DD$2:DD$100,VLs!DD$2:DD$100)</f>
        <v>0</v>
      </c>
      <c r="DE9" s="37">
        <f ca="1">(Participaciones!DE9*VLs!DE9)/SUMPRODUCT(Participaciones!DE$2:DE$100,VLs!DE$2:DE$100)</f>
        <v>0</v>
      </c>
      <c r="DF9" s="37">
        <f ca="1">(Participaciones!DF9*VLs!DF9)/SUMPRODUCT(Participaciones!DF$2:DF$100,VLs!DF$2:DF$100)</f>
        <v>0</v>
      </c>
      <c r="DG9" s="37">
        <f ca="1">(Participaciones!DG9*VLs!DG9)/SUMPRODUCT(Participaciones!DG$2:DG$100,VLs!DG$2:DG$100)</f>
        <v>0</v>
      </c>
      <c r="DH9" s="37">
        <f ca="1">(Participaciones!DH9*VLs!DH9)/SUMPRODUCT(Participaciones!DH$2:DH$100,VLs!DH$2:DH$100)</f>
        <v>0</v>
      </c>
      <c r="DI9" s="37">
        <f ca="1">(Participaciones!DI9*VLs!DI9)/SUMPRODUCT(Participaciones!DI$2:DI$100,VLs!DI$2:DI$100)</f>
        <v>0</v>
      </c>
      <c r="DJ9" s="37">
        <f ca="1">(Participaciones!DJ9*VLs!DJ9)/SUMPRODUCT(Participaciones!DJ$2:DJ$100,VLs!DJ$2:DJ$100)</f>
        <v>0</v>
      </c>
      <c r="DK9" s="37">
        <f ca="1">(Participaciones!DK9*VLs!DK9)/SUMPRODUCT(Participaciones!DK$2:DK$100,VLs!DK$2:DK$100)</f>
        <v>0</v>
      </c>
      <c r="DL9" s="37">
        <f ca="1">(Participaciones!DL9*VLs!DL9)/SUMPRODUCT(Participaciones!DL$2:DL$100,VLs!DL$2:DL$100)</f>
        <v>0</v>
      </c>
      <c r="DM9" s="37">
        <f ca="1">(Participaciones!DM9*VLs!DM9)/SUMPRODUCT(Participaciones!DM$2:DM$100,VLs!DM$2:DM$100)</f>
        <v>0</v>
      </c>
      <c r="DN9" s="37">
        <f ca="1">(Participaciones!DN9*VLs!DN9)/SUMPRODUCT(Participaciones!DN$2:DN$100,VLs!DN$2:DN$100)</f>
        <v>0</v>
      </c>
      <c r="DO9" s="37">
        <f ca="1">(Participaciones!DO9*VLs!DO9)/SUMPRODUCT(Participaciones!DO$2:DO$100,VLs!DO$2:DO$100)</f>
        <v>0</v>
      </c>
      <c r="DP9" s="37">
        <f ca="1">(Participaciones!DP9*VLs!DP9)/SUMPRODUCT(Participaciones!DP$2:DP$100,VLs!DP$2:DP$100)</f>
        <v>0</v>
      </c>
      <c r="DQ9" s="37">
        <f ca="1">(Participaciones!DQ9*VLs!DQ9)/SUMPRODUCT(Participaciones!DQ$2:DQ$100,VLs!DQ$2:DQ$100)</f>
        <v>0</v>
      </c>
      <c r="DR9" s="37">
        <f ca="1">(Participaciones!DR9*VLs!DR9)/SUMPRODUCT(Participaciones!DR$2:DR$100,VLs!DR$2:DR$100)</f>
        <v>0</v>
      </c>
      <c r="DS9" s="37">
        <f ca="1">(Participaciones!DS9*VLs!DS9)/SUMPRODUCT(Participaciones!DS$2:DS$100,VLs!DS$2:DS$100)</f>
        <v>0</v>
      </c>
      <c r="DT9" s="37">
        <f ca="1">(Participaciones!DT9*VLs!DT9)/SUMPRODUCT(Participaciones!DT$2:DT$100,VLs!DT$2:DT$100)</f>
        <v>0</v>
      </c>
      <c r="DU9" s="37">
        <f ca="1">(Participaciones!DU9*VLs!DU9)/SUMPRODUCT(Participaciones!DU$2:DU$100,VLs!DU$2:DU$100)</f>
        <v>0</v>
      </c>
      <c r="DV9" s="37">
        <f ca="1">(Participaciones!DV9*VLs!DV9)/SUMPRODUCT(Participaciones!DV$2:DV$100,VLs!DV$2:DV$100)</f>
        <v>0</v>
      </c>
      <c r="DW9" s="37">
        <f ca="1">(Participaciones!DW9*VLs!DW9)/SUMPRODUCT(Participaciones!DW$2:DW$100,VLs!DW$2:DW$100)</f>
        <v>0</v>
      </c>
      <c r="DX9" s="37">
        <f ca="1">(Participaciones!DX9*VLs!DX9)/SUMPRODUCT(Participaciones!DX$2:DX$100,VLs!DX$2:DX$100)</f>
        <v>0</v>
      </c>
      <c r="DY9" s="37">
        <f ca="1">(Participaciones!DY9*VLs!DY9)/SUMPRODUCT(Participaciones!DY$2:DY$100,VLs!DY$2:DY$100)</f>
        <v>0</v>
      </c>
      <c r="DZ9" s="37">
        <f ca="1">(Participaciones!DZ9*VLs!DZ9)/SUMPRODUCT(Participaciones!DZ$2:DZ$100,VLs!DZ$2:DZ$100)</f>
        <v>0</v>
      </c>
      <c r="EA9" s="37">
        <f ca="1">(Participaciones!EA9*VLs!EA9)/SUMPRODUCT(Participaciones!EA$2:EA$100,VLs!EA$2:EA$100)</f>
        <v>0</v>
      </c>
      <c r="EB9" s="37">
        <f ca="1">(Participaciones!EB9*VLs!EB9)/SUMPRODUCT(Participaciones!EB$2:EB$100,VLs!EB$2:EB$100)</f>
        <v>0</v>
      </c>
      <c r="EC9" s="37">
        <f ca="1">(Participaciones!EC9*VLs!EC9)/SUMPRODUCT(Participaciones!EC$2:EC$100,VLs!EC$2:EC$100)</f>
        <v>0</v>
      </c>
      <c r="ED9" s="37">
        <f ca="1">(Participaciones!ED9*VLs!ED9)/SUMPRODUCT(Participaciones!ED$2:ED$100,VLs!ED$2:ED$100)</f>
        <v>0</v>
      </c>
      <c r="EE9" s="37">
        <f ca="1">(Participaciones!EE9*VLs!EE9)/SUMPRODUCT(Participaciones!EE$2:EE$100,VLs!EE$2:EE$100)</f>
        <v>0</v>
      </c>
      <c r="EF9" s="37">
        <f ca="1">(Participaciones!EF9*VLs!EF9)/SUMPRODUCT(Participaciones!EF$2:EF$100,VLs!EF$2:EF$100)</f>
        <v>0</v>
      </c>
      <c r="EG9" s="37">
        <f ca="1">(Participaciones!EG9*VLs!EG9)/SUMPRODUCT(Participaciones!EG$2:EG$100,VLs!EG$2:EG$100)</f>
        <v>0</v>
      </c>
      <c r="EH9" s="37">
        <f ca="1">(Participaciones!EH9*VLs!EH9)/SUMPRODUCT(Participaciones!EH$2:EH$100,VLs!EH$2:EH$100)</f>
        <v>0</v>
      </c>
      <c r="EI9" s="37">
        <f ca="1">(Participaciones!EI9*VLs!EI9)/SUMPRODUCT(Participaciones!EI$2:EI$100,VLs!EI$2:EI$100)</f>
        <v>0</v>
      </c>
      <c r="EJ9" s="37">
        <f ca="1">(Participaciones!EJ9*VLs!EJ9)/SUMPRODUCT(Participaciones!EJ$2:EJ$100,VLs!EJ$2:EJ$100)</f>
        <v>0</v>
      </c>
      <c r="EK9" s="37">
        <f ca="1">(Participaciones!EK9*VLs!EK9)/SUMPRODUCT(Participaciones!EK$2:EK$100,VLs!EK$2:EK$100)</f>
        <v>0</v>
      </c>
      <c r="EL9" s="37">
        <f ca="1">(Participaciones!EL9*VLs!EL9)/SUMPRODUCT(Participaciones!EL$2:EL$100,VLs!EL$2:EL$100)</f>
        <v>0</v>
      </c>
      <c r="EM9" s="37">
        <f ca="1">(Participaciones!EM9*VLs!EM9)/SUMPRODUCT(Participaciones!EM$2:EM$100,VLs!EM$2:EM$100)</f>
        <v>0</v>
      </c>
      <c r="EN9" s="37">
        <f ca="1">(Participaciones!EN9*VLs!EN9)/SUMPRODUCT(Participaciones!EN$2:EN$100,VLs!EN$2:EN$100)</f>
        <v>0</v>
      </c>
      <c r="EO9" s="37">
        <f ca="1">(Participaciones!EO9*VLs!EO9)/SUMPRODUCT(Participaciones!EO$2:EO$100,VLs!EO$2:EO$100)</f>
        <v>0</v>
      </c>
      <c r="EP9" s="37">
        <f ca="1">(Participaciones!EP9*VLs!EP9)/SUMPRODUCT(Participaciones!EP$2:EP$100,VLs!EP$2:EP$100)</f>
        <v>0</v>
      </c>
      <c r="EQ9" s="37">
        <f ca="1">(Participaciones!EQ9*VLs!EQ9)/SUMPRODUCT(Participaciones!EQ$2:EQ$100,VLs!EQ$2:EQ$100)</f>
        <v>0</v>
      </c>
      <c r="ER9" s="37">
        <f ca="1">(Participaciones!ER9*VLs!ER9)/SUMPRODUCT(Participaciones!ER$2:ER$100,VLs!ER$2:ER$100)</f>
        <v>0</v>
      </c>
      <c r="ES9" s="37">
        <f ca="1">(Participaciones!ES9*VLs!ES9)/SUMPRODUCT(Participaciones!ES$2:ES$100,VLs!ES$2:ES$100)</f>
        <v>0</v>
      </c>
      <c r="ET9" s="37">
        <f ca="1">(Participaciones!ET9*VLs!ET9)/SUMPRODUCT(Participaciones!ET$2:ET$100,VLs!ET$2:ET$100)</f>
        <v>0</v>
      </c>
      <c r="EU9" s="37">
        <f ca="1">(Participaciones!EU9*VLs!EU9)/SUMPRODUCT(Participaciones!EU$2:EU$100,VLs!EU$2:EU$100)</f>
        <v>0</v>
      </c>
      <c r="EV9" s="37">
        <f ca="1">(Participaciones!EV9*VLs!EV9)/SUMPRODUCT(Participaciones!EV$2:EV$100,VLs!EV$2:EV$100)</f>
        <v>0</v>
      </c>
      <c r="EW9" s="37">
        <f ca="1">(Participaciones!EW9*VLs!EW9)/SUMPRODUCT(Participaciones!EW$2:EW$100,VLs!EW$2:EW$100)</f>
        <v>0</v>
      </c>
      <c r="EX9" s="37">
        <f ca="1">(Participaciones!EX9*VLs!EX9)/SUMPRODUCT(Participaciones!EX$2:EX$100,VLs!EX$2:EX$100)</f>
        <v>0</v>
      </c>
      <c r="EY9" s="37">
        <f ca="1">(Participaciones!EY9*VLs!EY9)/SUMPRODUCT(Participaciones!EY$2:EY$100,VLs!EY$2:EY$100)</f>
        <v>0</v>
      </c>
      <c r="EZ9" s="37">
        <f ca="1">(Participaciones!EZ9*VLs!EZ9)/SUMPRODUCT(Participaciones!EZ$2:EZ$100,VLs!EZ$2:EZ$100)</f>
        <v>0</v>
      </c>
      <c r="FA9" s="37">
        <f ca="1">(Participaciones!FA9*VLs!FA9)/SUMPRODUCT(Participaciones!FA$2:FA$100,VLs!FA$2:FA$100)</f>
        <v>0</v>
      </c>
      <c r="FB9" s="37">
        <f ca="1">(Participaciones!FB9*VLs!FB9)/SUMPRODUCT(Participaciones!FB$2:FB$100,VLs!FB$2:FB$100)</f>
        <v>0</v>
      </c>
      <c r="FC9" s="37">
        <f ca="1">(Participaciones!FC9*VLs!FC9)/SUMPRODUCT(Participaciones!FC$2:FC$100,VLs!FC$2:FC$100)</f>
        <v>0</v>
      </c>
      <c r="FD9" s="37">
        <f ca="1">(Participaciones!FD9*VLs!FD9)/SUMPRODUCT(Participaciones!FD$2:FD$100,VLs!FD$2:FD$100)</f>
        <v>0</v>
      </c>
      <c r="FE9" s="37">
        <f ca="1">(Participaciones!FE9*VLs!FE9)/SUMPRODUCT(Participaciones!FE$2:FE$100,VLs!FE$2:FE$100)</f>
        <v>0</v>
      </c>
      <c r="FF9" s="37">
        <f ca="1">(Participaciones!FF9*VLs!FF9)/SUMPRODUCT(Participaciones!FF$2:FF$100,VLs!FF$2:FF$100)</f>
        <v>0</v>
      </c>
      <c r="FG9" s="37">
        <f ca="1">(Participaciones!FG9*VLs!FG9)/SUMPRODUCT(Participaciones!FG$2:FG$100,VLs!FG$2:FG$100)</f>
        <v>0</v>
      </c>
      <c r="FH9" s="37">
        <f ca="1">(Participaciones!FH9*VLs!FH9)/SUMPRODUCT(Participaciones!FH$2:FH$100,VLs!FH$2:FH$100)</f>
        <v>0</v>
      </c>
      <c r="FI9" s="37">
        <f ca="1">(Participaciones!FI9*VLs!FI9)/SUMPRODUCT(Participaciones!FI$2:FI$100,VLs!FI$2:FI$100)</f>
        <v>0</v>
      </c>
      <c r="FJ9" s="37">
        <f ca="1">(Participaciones!FJ9*VLs!FJ9)/SUMPRODUCT(Participaciones!FJ$2:FJ$100,VLs!FJ$2:FJ$100)</f>
        <v>0</v>
      </c>
      <c r="FK9" s="37">
        <f ca="1">(Participaciones!FK9*VLs!FK9)/SUMPRODUCT(Participaciones!FK$2:FK$100,VLs!FK$2:FK$100)</f>
        <v>0</v>
      </c>
      <c r="FL9" s="37">
        <f ca="1">(Participaciones!FL9*VLs!FL9)/SUMPRODUCT(Participaciones!FL$2:FL$100,VLs!FL$2:FL$100)</f>
        <v>0</v>
      </c>
      <c r="FM9" s="37">
        <f ca="1">(Participaciones!FM9*VLs!FM9)/SUMPRODUCT(Participaciones!FM$2:FM$100,VLs!FM$2:FM$100)</f>
        <v>0</v>
      </c>
      <c r="FN9" s="37">
        <f ca="1">(Participaciones!FN9*VLs!FN9)/SUMPRODUCT(Participaciones!FN$2:FN$100,VLs!FN$2:FN$100)</f>
        <v>0</v>
      </c>
      <c r="FO9" s="37">
        <f ca="1">(Participaciones!FO9*VLs!FO9)/SUMPRODUCT(Participaciones!FO$2:FO$100,VLs!FO$2:FO$100)</f>
        <v>0</v>
      </c>
      <c r="FP9" s="37">
        <f ca="1">(Participaciones!FP9*VLs!FP9)/SUMPRODUCT(Participaciones!FP$2:FP$100,VLs!FP$2:FP$100)</f>
        <v>0</v>
      </c>
      <c r="FQ9" s="37">
        <f ca="1">(Participaciones!FQ9*VLs!FQ9)/SUMPRODUCT(Participaciones!FQ$2:FQ$100,VLs!FQ$2:FQ$100)</f>
        <v>0</v>
      </c>
      <c r="FR9" s="37">
        <f ca="1">(Participaciones!FR9*VLs!FR9)/SUMPRODUCT(Participaciones!FR$2:FR$100,VLs!FR$2:FR$100)</f>
        <v>0</v>
      </c>
      <c r="FS9" s="37">
        <f ca="1">(Participaciones!FS9*VLs!FS9)/SUMPRODUCT(Participaciones!FS$2:FS$100,VLs!FS$2:FS$100)</f>
        <v>0</v>
      </c>
      <c r="FT9" s="37">
        <f ca="1">(Participaciones!FT9*VLs!FT9)/SUMPRODUCT(Participaciones!FT$2:FT$100,VLs!FT$2:FT$100)</f>
        <v>0</v>
      </c>
      <c r="FU9" s="37">
        <f ca="1">(Participaciones!FU9*VLs!FU9)/SUMPRODUCT(Participaciones!FU$2:FU$100,VLs!FU$2:FU$100)</f>
        <v>0</v>
      </c>
      <c r="FV9" s="37">
        <f ca="1">(Participaciones!FV9*VLs!FV9)/SUMPRODUCT(Participaciones!FV$2:FV$100,VLs!FV$2:FV$100)</f>
        <v>0</v>
      </c>
      <c r="FW9" s="37">
        <f ca="1">(Participaciones!FW9*VLs!FW9)/SUMPRODUCT(Participaciones!FW$2:FW$100,VLs!FW$2:FW$100)</f>
        <v>0</v>
      </c>
      <c r="FX9" s="37">
        <f ca="1">(Participaciones!FX9*VLs!FX9)/SUMPRODUCT(Participaciones!FX$2:FX$100,VLs!FX$2:FX$100)</f>
        <v>0</v>
      </c>
      <c r="FY9" s="37">
        <f ca="1">(Participaciones!FY9*VLs!FY9)/SUMPRODUCT(Participaciones!FY$2:FY$100,VLs!FY$2:FY$100)</f>
        <v>0</v>
      </c>
      <c r="FZ9" s="37">
        <f ca="1">(Participaciones!FZ9*VLs!FZ9)/SUMPRODUCT(Participaciones!FZ$2:FZ$100,VLs!FZ$2:FZ$100)</f>
        <v>0</v>
      </c>
      <c r="GA9" s="37">
        <f ca="1">(Participaciones!GA9*VLs!GA9)/SUMPRODUCT(Participaciones!GA$2:GA$100,VLs!GA$2:GA$100)</f>
        <v>0</v>
      </c>
      <c r="GB9" s="37">
        <f ca="1">(Participaciones!GB9*VLs!GB9)/SUMPRODUCT(Participaciones!GB$2:GB$100,VLs!GB$2:GB$100)</f>
        <v>0</v>
      </c>
      <c r="GC9" s="37">
        <f ca="1">(Participaciones!GC9*VLs!GC9)/SUMPRODUCT(Participaciones!GC$2:GC$100,VLs!GC$2:GC$100)</f>
        <v>0</v>
      </c>
      <c r="GD9" s="37">
        <f ca="1">(Participaciones!GD9*VLs!GD9)/SUMPRODUCT(Participaciones!GD$2:GD$100,VLs!GD$2:GD$100)</f>
        <v>0</v>
      </c>
      <c r="GE9" s="37">
        <f ca="1">(Participaciones!GE9*VLs!GE9)/SUMPRODUCT(Participaciones!GE$2:GE$100,VLs!GE$2:GE$100)</f>
        <v>0</v>
      </c>
      <c r="GF9" s="37">
        <f ca="1">(Participaciones!GF9*VLs!GF9)/SUMPRODUCT(Participaciones!GF$2:GF$100,VLs!GF$2:GF$100)</f>
        <v>0</v>
      </c>
      <c r="GG9" s="37">
        <f ca="1">(Participaciones!GG9*VLs!GG9)/SUMPRODUCT(Participaciones!GG$2:GG$100,VLs!GG$2:GG$100)</f>
        <v>0</v>
      </c>
      <c r="GH9" s="37">
        <f ca="1">(Participaciones!GH9*VLs!GH9)/SUMPRODUCT(Participaciones!GH$2:GH$100,VLs!GH$2:GH$100)</f>
        <v>0</v>
      </c>
      <c r="GI9" s="37">
        <f ca="1">(Participaciones!GI9*VLs!GI9)/SUMPRODUCT(Participaciones!GI$2:GI$100,VLs!GI$2:GI$100)</f>
        <v>0</v>
      </c>
      <c r="GJ9" s="37">
        <f ca="1">(Participaciones!GJ9*VLs!GJ9)/SUMPRODUCT(Participaciones!GJ$2:GJ$100,VLs!GJ$2:GJ$100)</f>
        <v>0</v>
      </c>
      <c r="GK9" s="37">
        <f ca="1">(Participaciones!GK9*VLs!GK9)/SUMPRODUCT(Participaciones!GK$2:GK$100,VLs!GK$2:GK$100)</f>
        <v>0</v>
      </c>
      <c r="GL9" s="37">
        <f ca="1">(Participaciones!GL9*VLs!GL9)/SUMPRODUCT(Participaciones!GL$2:GL$100,VLs!GL$2:GL$100)</f>
        <v>0</v>
      </c>
      <c r="GM9" s="37">
        <f ca="1">(Participaciones!GM9*VLs!GM9)/SUMPRODUCT(Participaciones!GM$2:GM$100,VLs!GM$2:GM$100)</f>
        <v>0</v>
      </c>
      <c r="GN9" s="37">
        <f ca="1">(Participaciones!GN9*VLs!GN9)/SUMPRODUCT(Participaciones!GN$2:GN$100,VLs!GN$2:GN$100)</f>
        <v>0</v>
      </c>
      <c r="GO9" s="37">
        <f ca="1">(Participaciones!GO9*VLs!GO9)/SUMPRODUCT(Participaciones!GO$2:GO$100,VLs!GO$2:GO$100)</f>
        <v>0</v>
      </c>
      <c r="GP9" s="37">
        <f ca="1">(Participaciones!GP9*VLs!GP9)/SUMPRODUCT(Participaciones!GP$2:GP$100,VLs!GP$2:GP$100)</f>
        <v>0</v>
      </c>
      <c r="GQ9" s="37">
        <f ca="1">(Participaciones!GQ9*VLs!GQ9)/SUMPRODUCT(Participaciones!GQ$2:GQ$100,VLs!GQ$2:GQ$100)</f>
        <v>0</v>
      </c>
      <c r="GR9" s="37">
        <f ca="1">(Participaciones!GR9*VLs!GR9)/SUMPRODUCT(Participaciones!GR$2:GR$100,VLs!GR$2:GR$100)</f>
        <v>0</v>
      </c>
      <c r="GS9" s="37">
        <f ca="1">(Participaciones!GS9*VLs!GS9)/SUMPRODUCT(Participaciones!GS$2:GS$100,VLs!GS$2:GS$100)</f>
        <v>0</v>
      </c>
      <c r="GT9" s="37">
        <f ca="1">(Participaciones!GT9*VLs!GT9)/SUMPRODUCT(Participaciones!GT$2:GT$100,VLs!GT$2:GT$100)</f>
        <v>0</v>
      </c>
      <c r="GU9" s="37">
        <f ca="1">(Participaciones!GU9*VLs!GU9)/SUMPRODUCT(Participaciones!GU$2:GU$100,VLs!GU$2:GU$100)</f>
        <v>0</v>
      </c>
      <c r="GV9" s="37">
        <f ca="1">(Participaciones!GV9*VLs!GV9)/SUMPRODUCT(Participaciones!GV$2:GV$100,VLs!GV$2:GV$100)</f>
        <v>0</v>
      </c>
      <c r="GW9" s="37">
        <f ca="1">(Participaciones!GW9*VLs!GW9)/SUMPRODUCT(Participaciones!GW$2:GW$100,VLs!GW$2:GW$100)</f>
        <v>0</v>
      </c>
      <c r="GX9" s="37">
        <f ca="1">(Participaciones!GX9*VLs!GX9)/SUMPRODUCT(Participaciones!GX$2:GX$100,VLs!GX$2:GX$100)</f>
        <v>0</v>
      </c>
      <c r="GY9" s="37">
        <f ca="1">(Participaciones!GY9*VLs!GY9)/SUMPRODUCT(Participaciones!GY$2:GY$100,VLs!GY$2:GY$100)</f>
        <v>0</v>
      </c>
      <c r="GZ9" s="37">
        <f ca="1">(Participaciones!GZ9*VLs!GZ9)/SUMPRODUCT(Participaciones!GZ$2:GZ$100,VLs!GZ$2:GZ$100)</f>
        <v>0</v>
      </c>
      <c r="HA9" s="37">
        <f ca="1">(Participaciones!HA9*VLs!HA9)/SUMPRODUCT(Participaciones!HA$2:HA$100,VLs!HA$2:HA$100)</f>
        <v>0</v>
      </c>
      <c r="HB9" s="37">
        <f ca="1">(Participaciones!HB9*VLs!HB9)/SUMPRODUCT(Participaciones!HB$2:HB$100,VLs!HB$2:HB$100)</f>
        <v>0</v>
      </c>
      <c r="HC9" s="37">
        <f ca="1">(Participaciones!HC9*VLs!HC9)/SUMPRODUCT(Participaciones!HC$2:HC$100,VLs!HC$2:HC$100)</f>
        <v>0</v>
      </c>
      <c r="HD9" s="37">
        <f ca="1">(Participaciones!HD9*VLs!HD9)/SUMPRODUCT(Participaciones!HD$2:HD$100,VLs!HD$2:HD$100)</f>
        <v>0</v>
      </c>
      <c r="HE9" s="37">
        <f ca="1">(Participaciones!HE9*VLs!HE9)/SUMPRODUCT(Participaciones!HE$2:HE$100,VLs!HE$2:HE$100)</f>
        <v>0</v>
      </c>
      <c r="HF9" s="37">
        <f ca="1">(Participaciones!HF9*VLs!HF9)/SUMPRODUCT(Participaciones!HF$2:HF$100,VLs!HF$2:HF$100)</f>
        <v>0</v>
      </c>
      <c r="HG9" s="37">
        <f ca="1">(Participaciones!HG9*VLs!HG9)/SUMPRODUCT(Participaciones!HG$2:HG$100,VLs!HG$2:HG$100)</f>
        <v>0</v>
      </c>
      <c r="HH9" s="37">
        <f ca="1">(Participaciones!HH9*VLs!HH9)/SUMPRODUCT(Participaciones!HH$2:HH$100,VLs!HH$2:HH$100)</f>
        <v>0</v>
      </c>
      <c r="HI9" s="37">
        <f ca="1">(Participaciones!HI9*VLs!HI9)/SUMPRODUCT(Participaciones!HI$2:HI$100,VLs!HI$2:HI$100)</f>
        <v>0</v>
      </c>
      <c r="HJ9" s="37">
        <f ca="1">(Participaciones!HJ9*VLs!HJ9)/SUMPRODUCT(Participaciones!HJ$2:HJ$100,VLs!HJ$2:HJ$100)</f>
        <v>0</v>
      </c>
      <c r="HK9" s="37">
        <f ca="1">(Participaciones!HK9*VLs!HK9)/SUMPRODUCT(Participaciones!HK$2:HK$100,VLs!HK$2:HK$100)</f>
        <v>0</v>
      </c>
      <c r="HL9" s="37">
        <f ca="1">(Participaciones!HL9*VLs!HL9)/SUMPRODUCT(Participaciones!HL$2:HL$100,VLs!HL$2:HL$100)</f>
        <v>0</v>
      </c>
      <c r="HM9" s="37">
        <f ca="1">(Participaciones!HM9*VLs!HM9)/SUMPRODUCT(Participaciones!HM$2:HM$100,VLs!HM$2:HM$100)</f>
        <v>0</v>
      </c>
      <c r="HN9" s="37">
        <f ca="1">(Participaciones!HN9*VLs!HN9)/SUMPRODUCT(Participaciones!HN$2:HN$100,VLs!HN$2:HN$100)</f>
        <v>0</v>
      </c>
      <c r="HO9" s="37">
        <f ca="1">(Participaciones!HO9*VLs!HO9)/SUMPRODUCT(Participaciones!HO$2:HO$100,VLs!HO$2:HO$100)</f>
        <v>0</v>
      </c>
      <c r="HP9" s="37">
        <f ca="1">(Participaciones!HP9*VLs!HP9)/SUMPRODUCT(Participaciones!HP$2:HP$100,VLs!HP$2:HP$100)</f>
        <v>0</v>
      </c>
      <c r="HQ9" s="37">
        <f ca="1">(Participaciones!HQ9*VLs!HQ9)/SUMPRODUCT(Participaciones!HQ$2:HQ$100,VLs!HQ$2:HQ$100)</f>
        <v>0</v>
      </c>
      <c r="HR9" s="37">
        <f ca="1">(Participaciones!HR9*VLs!HR9)/SUMPRODUCT(Participaciones!HR$2:HR$100,VLs!HR$2:HR$100)</f>
        <v>0</v>
      </c>
      <c r="HS9" s="37">
        <f ca="1">(Participaciones!HS9*VLs!HS9)/SUMPRODUCT(Participaciones!HS$2:HS$100,VLs!HS$2:HS$100)</f>
        <v>0</v>
      </c>
      <c r="HT9" s="37">
        <f ca="1">(Participaciones!HT9*VLs!HT9)/SUMPRODUCT(Participaciones!HT$2:HT$100,VLs!HT$2:HT$100)</f>
        <v>0</v>
      </c>
      <c r="HU9" s="37">
        <f ca="1">(Participaciones!HU9*VLs!HU9)/SUMPRODUCT(Participaciones!HU$2:HU$100,VLs!HU$2:HU$100)</f>
        <v>0</v>
      </c>
      <c r="HV9" s="37">
        <f ca="1">(Participaciones!HV9*VLs!HV9)/SUMPRODUCT(Participaciones!HV$2:HV$100,VLs!HV$2:HV$100)</f>
        <v>0</v>
      </c>
      <c r="HW9" s="37">
        <f ca="1">(Participaciones!HW9*VLs!HW9)/SUMPRODUCT(Participaciones!HW$2:HW$100,VLs!HW$2:HW$100)</f>
        <v>0</v>
      </c>
      <c r="HX9" s="37">
        <f ca="1">(Participaciones!HX9*VLs!HX9)/SUMPRODUCT(Participaciones!HX$2:HX$100,VLs!HX$2:HX$100)</f>
        <v>0</v>
      </c>
      <c r="HY9" s="37">
        <f ca="1">(Participaciones!HY9*VLs!HY9)/SUMPRODUCT(Participaciones!HY$2:HY$100,VLs!HY$2:HY$100)</f>
        <v>0</v>
      </c>
      <c r="HZ9" s="37">
        <f ca="1">(Participaciones!HZ9*VLs!HZ9)/SUMPRODUCT(Participaciones!HZ$2:HZ$100,VLs!HZ$2:HZ$100)</f>
        <v>0</v>
      </c>
      <c r="IA9" s="37">
        <f ca="1">(Participaciones!IA9*VLs!IA9)/SUMPRODUCT(Participaciones!IA$2:IA$100,VLs!IA$2:IA$100)</f>
        <v>0</v>
      </c>
      <c r="IB9" s="37">
        <f ca="1">(Participaciones!IB9*VLs!IB9)/SUMPRODUCT(Participaciones!IB$2:IB$100,VLs!IB$2:IB$100)</f>
        <v>0</v>
      </c>
      <c r="IC9" s="37">
        <f ca="1">(Participaciones!IC9*VLs!IC9)/SUMPRODUCT(Participaciones!IC$2:IC$100,VLs!IC$2:IC$100)</f>
        <v>0</v>
      </c>
      <c r="ID9" s="37">
        <f ca="1">(Participaciones!ID9*VLs!ID9)/SUMPRODUCT(Participaciones!ID$2:ID$100,VLs!ID$2:ID$100)</f>
        <v>0</v>
      </c>
      <c r="IE9" s="37">
        <f ca="1">(Participaciones!IE9*VLs!IE9)/SUMPRODUCT(Participaciones!IE$2:IE$100,VLs!IE$2:IE$100)</f>
        <v>0</v>
      </c>
      <c r="IF9" s="37">
        <f ca="1">(Participaciones!IF9*VLs!IF9)/SUMPRODUCT(Participaciones!IF$2:IF$100,VLs!IF$2:IF$100)</f>
        <v>0</v>
      </c>
      <c r="IG9" s="37">
        <f ca="1">(Participaciones!IG9*VLs!IG9)/SUMPRODUCT(Participaciones!IG$2:IG$100,VLs!IG$2:IG$100)</f>
        <v>0</v>
      </c>
      <c r="IH9" s="37">
        <f ca="1">(Participaciones!IH9*VLs!IH9)/SUMPRODUCT(Participaciones!IH$2:IH$100,VLs!IH$2:IH$100)</f>
        <v>0</v>
      </c>
      <c r="II9" s="37">
        <f ca="1">(Participaciones!II9*VLs!II9)/SUMPRODUCT(Participaciones!II$2:II$100,VLs!II$2:II$100)</f>
        <v>0</v>
      </c>
      <c r="IJ9" s="37">
        <f ca="1">(Participaciones!IJ9*VLs!IJ9)/SUMPRODUCT(Participaciones!IJ$2:IJ$100,VLs!IJ$2:IJ$100)</f>
        <v>0</v>
      </c>
      <c r="IK9" s="37">
        <f ca="1">(Participaciones!IK9*VLs!IK9)/SUMPRODUCT(Participaciones!IK$2:IK$100,VLs!IK$2:IK$100)</f>
        <v>0</v>
      </c>
      <c r="IL9" s="37">
        <f ca="1">(Participaciones!IL9*VLs!IL9)/SUMPRODUCT(Participaciones!IL$2:IL$100,VLs!IL$2:IL$100)</f>
        <v>0</v>
      </c>
      <c r="IM9" s="37">
        <f ca="1">(Participaciones!IM9*VLs!IM9)/SUMPRODUCT(Participaciones!IM$2:IM$100,VLs!IM$2:IM$100)</f>
        <v>0</v>
      </c>
      <c r="IN9" s="37">
        <f ca="1">(Participaciones!IN9*VLs!IN9)/SUMPRODUCT(Participaciones!IN$2:IN$100,VLs!IN$2:IN$100)</f>
        <v>0</v>
      </c>
      <c r="IO9" s="37">
        <f ca="1">(Participaciones!IO9*VLs!IO9)/SUMPRODUCT(Participaciones!IO$2:IO$100,VLs!IO$2:IO$100)</f>
        <v>0</v>
      </c>
      <c r="IP9" s="37">
        <f ca="1">(Participaciones!IP9*VLs!IP9)/SUMPRODUCT(Participaciones!IP$2:IP$100,VLs!IP$2:IP$100)</f>
        <v>0</v>
      </c>
      <c r="IQ9" s="37">
        <f ca="1">(Participaciones!IQ9*VLs!IQ9)/SUMPRODUCT(Participaciones!IQ$2:IQ$100,VLs!IQ$2:IQ$100)</f>
        <v>0</v>
      </c>
      <c r="IR9" s="37">
        <f ca="1">(Participaciones!IR9*VLs!IR9)/SUMPRODUCT(Participaciones!IR$2:IR$100,VLs!IR$2:IR$100)</f>
        <v>0</v>
      </c>
      <c r="IS9" s="37">
        <f ca="1">(Participaciones!IS9*VLs!IS9)/SUMPRODUCT(Participaciones!IS$2:IS$100,VLs!IS$2:IS$100)</f>
        <v>0</v>
      </c>
      <c r="IT9" s="37">
        <f ca="1">(Participaciones!IT9*VLs!IT9)/SUMPRODUCT(Participaciones!IT$2:IT$100,VLs!IT$2:IT$100)</f>
        <v>0</v>
      </c>
      <c r="IU9" s="37">
        <f ca="1">(Participaciones!IU9*VLs!IU9)/SUMPRODUCT(Participaciones!IU$2:IU$100,VLs!IU$2:IU$100)</f>
        <v>0</v>
      </c>
      <c r="IV9" s="37">
        <f ca="1">(Participaciones!IV9*VLs!IV9)/SUMPRODUCT(Participaciones!IV$2:IV$100,VLs!IV$2:IV$100)</f>
        <v>0</v>
      </c>
      <c r="IW9" s="37">
        <f ca="1">(Participaciones!IW9*VLs!IW9)/SUMPRODUCT(Participaciones!IW$2:IW$100,VLs!IW$2:IW$100)</f>
        <v>0</v>
      </c>
      <c r="IX9" s="37">
        <f ca="1">(Participaciones!IX9*VLs!IX9)/SUMPRODUCT(Participaciones!IX$2:IX$100,VLs!IX$2:IX$100)</f>
        <v>0</v>
      </c>
      <c r="IY9" s="37">
        <f ca="1">(Participaciones!IY9*VLs!IY9)/SUMPRODUCT(Participaciones!IY$2:IY$100,VLs!IY$2:IY$100)</f>
        <v>0</v>
      </c>
      <c r="IZ9" s="37">
        <f ca="1">(Participaciones!IZ9*VLs!IZ9)/SUMPRODUCT(Participaciones!IZ$2:IZ$100,VLs!IZ$2:IZ$100)</f>
        <v>0</v>
      </c>
      <c r="JA9" s="37">
        <f ca="1">(Participaciones!JA9*VLs!JA9)/SUMPRODUCT(Participaciones!JA$2:JA$100,VLs!JA$2:JA$100)</f>
        <v>0</v>
      </c>
      <c r="JB9" s="37">
        <f ca="1">(Participaciones!JB9*VLs!JB9)/SUMPRODUCT(Participaciones!JB$2:JB$100,VLs!JB$2:JB$100)</f>
        <v>0</v>
      </c>
      <c r="JC9" s="37">
        <f ca="1">(Participaciones!JC9*VLs!JC9)/SUMPRODUCT(Participaciones!JC$2:JC$100,VLs!JC$2:JC$100)</f>
        <v>0</v>
      </c>
      <c r="JD9" s="37">
        <f ca="1">(Participaciones!JD9*VLs!JD9)/SUMPRODUCT(Participaciones!JD$2:JD$100,VLs!JD$2:JD$100)</f>
        <v>0</v>
      </c>
      <c r="JE9" s="37">
        <f ca="1">(Participaciones!JE9*VLs!JE9)/SUMPRODUCT(Participaciones!JE$2:JE$100,VLs!JE$2:JE$100)</f>
        <v>0</v>
      </c>
      <c r="JF9" s="37">
        <f ca="1">(Participaciones!JF9*VLs!JF9)/SUMPRODUCT(Participaciones!JF$2:JF$100,VLs!JF$2:JF$100)</f>
        <v>0</v>
      </c>
      <c r="JG9" s="37">
        <f ca="1">(Participaciones!JG9*VLs!JG9)/SUMPRODUCT(Participaciones!JG$2:JG$100,VLs!JG$2:JG$100)</f>
        <v>0</v>
      </c>
      <c r="JH9" s="37">
        <f ca="1">(Participaciones!JH9*VLs!JH9)/SUMPRODUCT(Participaciones!JH$2:JH$100,VLs!JH$2:JH$100)</f>
        <v>0</v>
      </c>
      <c r="JI9" s="37">
        <f ca="1">(Participaciones!JI9*VLs!JI9)/SUMPRODUCT(Participaciones!JI$2:JI$100,VLs!JI$2:JI$100)</f>
        <v>0</v>
      </c>
      <c r="JJ9" s="37">
        <f ca="1">(Participaciones!JJ9*VLs!JJ9)/SUMPRODUCT(Participaciones!JJ$2:JJ$100,VLs!JJ$2:JJ$100)</f>
        <v>0</v>
      </c>
      <c r="JK9" s="37">
        <f ca="1">(Participaciones!JK9*VLs!JK9)/SUMPRODUCT(Participaciones!JK$2:JK$100,VLs!JK$2:JK$100)</f>
        <v>0</v>
      </c>
      <c r="JL9" s="37">
        <f ca="1">(Participaciones!JL9*VLs!JL9)/SUMPRODUCT(Participaciones!JL$2:JL$100,VLs!JL$2:JL$100)</f>
        <v>0</v>
      </c>
      <c r="JM9" s="37">
        <f ca="1">(Participaciones!JM9*VLs!JM9)/SUMPRODUCT(Participaciones!JM$2:JM$100,VLs!JM$2:JM$100)</f>
        <v>0</v>
      </c>
      <c r="JN9" s="37">
        <f ca="1">(Participaciones!JN9*VLs!JN9)/SUMPRODUCT(Participaciones!JN$2:JN$100,VLs!JN$2:JN$100)</f>
        <v>0</v>
      </c>
      <c r="JO9" s="37">
        <f ca="1">(Participaciones!JO9*VLs!JO9)/SUMPRODUCT(Participaciones!JO$2:JO$100,VLs!JO$2:JO$100)</f>
        <v>0</v>
      </c>
      <c r="JP9" s="37">
        <f ca="1">(Participaciones!JP9*VLs!JP9)/SUMPRODUCT(Participaciones!JP$2:JP$100,VLs!JP$2:JP$100)</f>
        <v>0</v>
      </c>
      <c r="JQ9" s="37">
        <f ca="1">(Participaciones!JQ9*VLs!JQ9)/SUMPRODUCT(Participaciones!JQ$2:JQ$100,VLs!JQ$2:JQ$100)</f>
        <v>0</v>
      </c>
      <c r="JR9" s="37">
        <f ca="1">(Participaciones!JR9*VLs!JR9)/SUMPRODUCT(Participaciones!JR$2:JR$100,VLs!JR$2:JR$100)</f>
        <v>0</v>
      </c>
      <c r="JS9" s="37">
        <f ca="1">(Participaciones!JS9*VLs!JS9)/SUMPRODUCT(Participaciones!JS$2:JS$100,VLs!JS$2:JS$100)</f>
        <v>0</v>
      </c>
      <c r="JT9" s="37">
        <f ca="1">(Participaciones!JT9*VLs!JT9)/SUMPRODUCT(Participaciones!JT$2:JT$100,VLs!JT$2:JT$100)</f>
        <v>0</v>
      </c>
      <c r="JU9" s="37">
        <f ca="1">(Participaciones!JU9*VLs!JU9)/SUMPRODUCT(Participaciones!JU$2:JU$100,VLs!JU$2:JU$100)</f>
        <v>0</v>
      </c>
      <c r="JV9" s="37">
        <f ca="1">(Participaciones!JV9*VLs!JV9)/SUMPRODUCT(Participaciones!JV$2:JV$100,VLs!JV$2:JV$100)</f>
        <v>0</v>
      </c>
      <c r="JW9" s="37">
        <f ca="1">(Participaciones!JW9*VLs!JW9)/SUMPRODUCT(Participaciones!JW$2:JW$100,VLs!JW$2:JW$100)</f>
        <v>0</v>
      </c>
      <c r="JX9" s="37">
        <f ca="1">(Participaciones!JX9*VLs!JX9)/SUMPRODUCT(Participaciones!JX$2:JX$100,VLs!JX$2:JX$100)</f>
        <v>0</v>
      </c>
      <c r="JY9" s="37">
        <f ca="1">(Participaciones!JY9*VLs!JY9)/SUMPRODUCT(Participaciones!JY$2:JY$100,VLs!JY$2:JY$100)</f>
        <v>0</v>
      </c>
      <c r="JZ9" s="37">
        <f ca="1">(Participaciones!JZ9*VLs!JZ9)/SUMPRODUCT(Participaciones!JZ$2:JZ$100,VLs!JZ$2:JZ$100)</f>
        <v>0</v>
      </c>
      <c r="KA9" s="37">
        <f ca="1">(Participaciones!KA9*VLs!KA9)/SUMPRODUCT(Participaciones!KA$2:KA$100,VLs!KA$2:KA$100)</f>
        <v>0</v>
      </c>
      <c r="KB9" s="37">
        <f ca="1">(Participaciones!KB9*VLs!KB9)/SUMPRODUCT(Participaciones!KB$2:KB$100,VLs!KB$2:KB$100)</f>
        <v>0</v>
      </c>
      <c r="KC9" s="37">
        <f ca="1">(Participaciones!KC9*VLs!KC9)/SUMPRODUCT(Participaciones!KC$2:KC$100,VLs!KC$2:KC$100)</f>
        <v>0</v>
      </c>
      <c r="KD9" s="37">
        <f ca="1">(Participaciones!KD9*VLs!KD9)/SUMPRODUCT(Participaciones!KD$2:KD$100,VLs!KD$2:KD$100)</f>
        <v>0</v>
      </c>
      <c r="KE9" s="37">
        <f ca="1">(Participaciones!KE9*VLs!KE9)/SUMPRODUCT(Participaciones!KE$2:KE$100,VLs!KE$2:KE$100)</f>
        <v>0</v>
      </c>
      <c r="KF9" s="37">
        <f ca="1">(Participaciones!KF9*VLs!KF9)/SUMPRODUCT(Participaciones!KF$2:KF$100,VLs!KF$2:KF$100)</f>
        <v>0</v>
      </c>
      <c r="KG9" s="37">
        <f ca="1">(Participaciones!KG9*VLs!KG9)/SUMPRODUCT(Participaciones!KG$2:KG$100,VLs!KG$2:KG$100)</f>
        <v>0</v>
      </c>
      <c r="KH9" s="37">
        <f ca="1">(Participaciones!KH9*VLs!KH9)/SUMPRODUCT(Participaciones!KH$2:KH$100,VLs!KH$2:KH$100)</f>
        <v>0</v>
      </c>
      <c r="KI9" s="37">
        <f ca="1">(Participaciones!KI9*VLs!KI9)/SUMPRODUCT(Participaciones!KI$2:KI$100,VLs!KI$2:KI$100)</f>
        <v>0</v>
      </c>
      <c r="KJ9" s="37">
        <f ca="1">(Participaciones!KJ9*VLs!KJ9)/SUMPRODUCT(Participaciones!KJ$2:KJ$100,VLs!KJ$2:KJ$100)</f>
        <v>0</v>
      </c>
      <c r="KK9" s="37">
        <f ca="1">(Participaciones!KK9*VLs!KK9)/SUMPRODUCT(Participaciones!KK$2:KK$100,VLs!KK$2:KK$100)</f>
        <v>0</v>
      </c>
      <c r="KL9" s="37">
        <f ca="1">(Participaciones!KL9*VLs!KL9)/SUMPRODUCT(Participaciones!KL$2:KL$100,VLs!KL$2:KL$100)</f>
        <v>0</v>
      </c>
      <c r="KM9" s="37">
        <f ca="1">(Participaciones!KM9*VLs!KM9)/SUMPRODUCT(Participaciones!KM$2:KM$100,VLs!KM$2:KM$100)</f>
        <v>0</v>
      </c>
      <c r="KN9" s="37">
        <f ca="1">(Participaciones!KN9*VLs!KN9)/SUMPRODUCT(Participaciones!KN$2:KN$100,VLs!KN$2:KN$100)</f>
        <v>0</v>
      </c>
      <c r="KO9" s="37">
        <f ca="1">(Participaciones!KO9*VLs!KO9)/SUMPRODUCT(Participaciones!KO$2:KO$100,VLs!KO$2:KO$100)</f>
        <v>0</v>
      </c>
      <c r="KP9" s="37">
        <f ca="1">(Participaciones!KP9*VLs!KP9)/SUMPRODUCT(Participaciones!KP$2:KP$100,VLs!KP$2:KP$100)</f>
        <v>0</v>
      </c>
      <c r="KQ9" s="37">
        <f ca="1">(Participaciones!KQ9*VLs!KQ9)/SUMPRODUCT(Participaciones!KQ$2:KQ$100,VLs!KQ$2:KQ$100)</f>
        <v>0</v>
      </c>
      <c r="KR9" s="37">
        <f ca="1">(Participaciones!KR9*VLs!KR9)/SUMPRODUCT(Participaciones!KR$2:KR$100,VLs!KR$2:KR$100)</f>
        <v>0</v>
      </c>
      <c r="KS9" s="37">
        <f ca="1">(Participaciones!KS9*VLs!KS9)/SUMPRODUCT(Participaciones!KS$2:KS$100,VLs!KS$2:KS$100)</f>
        <v>0</v>
      </c>
      <c r="KT9" s="37">
        <f ca="1">(Participaciones!KT9*VLs!KT9)/SUMPRODUCT(Participaciones!KT$2:KT$100,VLs!KT$2:KT$100)</f>
        <v>0</v>
      </c>
      <c r="KU9" s="37">
        <f ca="1">(Participaciones!KU9*VLs!KU9)/SUMPRODUCT(Participaciones!KU$2:KU$100,VLs!KU$2:KU$100)</f>
        <v>0</v>
      </c>
      <c r="KV9" s="37">
        <f ca="1">(Participaciones!KV9*VLs!KV9)/SUMPRODUCT(Participaciones!KV$2:KV$100,VLs!KV$2:KV$100)</f>
        <v>0</v>
      </c>
      <c r="KW9" s="37">
        <f ca="1">(Participaciones!KW9*VLs!KW9)/SUMPRODUCT(Participaciones!KW$2:KW$100,VLs!KW$2:KW$100)</f>
        <v>0</v>
      </c>
      <c r="KX9" s="37">
        <f ca="1">(Participaciones!KX9*VLs!KX9)/SUMPRODUCT(Participaciones!KX$2:KX$100,VLs!KX$2:KX$100)</f>
        <v>0</v>
      </c>
      <c r="KY9" s="37">
        <f ca="1">(Participaciones!KY9*VLs!KY9)/SUMPRODUCT(Participaciones!KY$2:KY$100,VLs!KY$2:KY$100)</f>
        <v>0</v>
      </c>
      <c r="KZ9" s="37">
        <f ca="1">(Participaciones!KZ9*VLs!KZ9)/SUMPRODUCT(Participaciones!KZ$2:KZ$100,VLs!KZ$2:KZ$100)</f>
        <v>0</v>
      </c>
      <c r="LA9" s="37">
        <f ca="1">(Participaciones!LA9*VLs!LA9)/SUMPRODUCT(Participaciones!LA$2:LA$100,VLs!LA$2:LA$100)</f>
        <v>0</v>
      </c>
      <c r="LB9" s="37">
        <f ca="1">(Participaciones!LB9*VLs!LB9)/SUMPRODUCT(Participaciones!LB$2:LB$100,VLs!LB$2:LB$100)</f>
        <v>0</v>
      </c>
      <c r="LC9" s="37">
        <f ca="1">(Participaciones!LC9*VLs!LC9)/SUMPRODUCT(Participaciones!LC$2:LC$100,VLs!LC$2:LC$100)</f>
        <v>0</v>
      </c>
      <c r="LD9" s="37">
        <f ca="1">(Participaciones!LD9*VLs!LD9)/SUMPRODUCT(Participaciones!LD$2:LD$100,VLs!LD$2:LD$100)</f>
        <v>0</v>
      </c>
      <c r="LE9" s="37">
        <f ca="1">(Participaciones!LE9*VLs!LE9)/SUMPRODUCT(Participaciones!LE$2:LE$100,VLs!LE$2:LE$100)</f>
        <v>0</v>
      </c>
      <c r="LF9" s="37">
        <f ca="1">(Participaciones!LF9*VLs!LF9)/SUMPRODUCT(Participaciones!LF$2:LF$100,VLs!LF$2:LF$100)</f>
        <v>0</v>
      </c>
      <c r="LG9" s="37">
        <f ca="1">(Participaciones!LG9*VLs!LG9)/SUMPRODUCT(Participaciones!LG$2:LG$100,VLs!LG$2:LG$100)</f>
        <v>0</v>
      </c>
      <c r="LH9" s="37">
        <f ca="1">(Participaciones!LH9*VLs!LH9)/SUMPRODUCT(Participaciones!LH$2:LH$100,VLs!LH$2:LH$100)</f>
        <v>0</v>
      </c>
      <c r="LI9" s="37">
        <f ca="1">(Participaciones!LI9*VLs!LI9)/SUMPRODUCT(Participaciones!LI$2:LI$100,VLs!LI$2:LI$100)</f>
        <v>0</v>
      </c>
      <c r="LJ9" s="37">
        <f ca="1">(Participaciones!LJ9*VLs!LJ9)/SUMPRODUCT(Participaciones!LJ$2:LJ$100,VLs!LJ$2:LJ$100)</f>
        <v>0</v>
      </c>
      <c r="LK9" s="37">
        <f ca="1">(Participaciones!LK9*VLs!LK9)/SUMPRODUCT(Participaciones!LK$2:LK$100,VLs!LK$2:LK$100)</f>
        <v>0</v>
      </c>
      <c r="LL9" s="37">
        <f ca="1">(Participaciones!LL9*VLs!LL9)/SUMPRODUCT(Participaciones!LL$2:LL$100,VLs!LL$2:LL$100)</f>
        <v>0</v>
      </c>
      <c r="LM9" s="37">
        <f ca="1">(Participaciones!LM9*VLs!LM9)/SUMPRODUCT(Participaciones!LM$2:LM$100,VLs!LM$2:LM$100)</f>
        <v>0</v>
      </c>
      <c r="LN9" s="37">
        <f ca="1">(Participaciones!LN9*VLs!LN9)/SUMPRODUCT(Participaciones!LN$2:LN$100,VLs!LN$2:LN$100)</f>
        <v>0</v>
      </c>
      <c r="LO9" s="37">
        <f ca="1">(Participaciones!LO9*VLs!LO9)/SUMPRODUCT(Participaciones!LO$2:LO$100,VLs!LO$2:LO$100)</f>
        <v>0</v>
      </c>
      <c r="LP9" s="37">
        <f ca="1">(Participaciones!LP9*VLs!LP9)/SUMPRODUCT(Participaciones!LP$2:LP$100,VLs!LP$2:LP$100)</f>
        <v>0</v>
      </c>
      <c r="LQ9" s="37">
        <f ca="1">(Participaciones!LQ9*VLs!LQ9)/SUMPRODUCT(Participaciones!LQ$2:LQ$100,VLs!LQ$2:LQ$100)</f>
        <v>0</v>
      </c>
      <c r="LR9" s="37">
        <f ca="1">(Participaciones!LR9*VLs!LR9)/SUMPRODUCT(Participaciones!LR$2:LR$100,VLs!LR$2:LR$100)</f>
        <v>0</v>
      </c>
      <c r="LS9" s="37">
        <f ca="1">(Participaciones!LS9*VLs!LS9)/SUMPRODUCT(Participaciones!LS$2:LS$100,VLs!LS$2:LS$100)</f>
        <v>0</v>
      </c>
      <c r="LT9" s="37">
        <f ca="1">(Participaciones!LT9*VLs!LT9)/SUMPRODUCT(Participaciones!LT$2:LT$100,VLs!LT$2:LT$100)</f>
        <v>0</v>
      </c>
      <c r="LU9" s="37">
        <f ca="1">(Participaciones!LU9*VLs!LU9)/SUMPRODUCT(Participaciones!LU$2:LU$100,VLs!LU$2:LU$100)</f>
        <v>0</v>
      </c>
      <c r="LV9" s="37">
        <f ca="1">(Participaciones!LV9*VLs!LV9)/SUMPRODUCT(Participaciones!LV$2:LV$100,VLs!LV$2:LV$100)</f>
        <v>0</v>
      </c>
      <c r="LW9" s="37">
        <f ca="1">(Participaciones!LW9*VLs!LW9)/SUMPRODUCT(Participaciones!LW$2:LW$100,VLs!LW$2:LW$100)</f>
        <v>0</v>
      </c>
      <c r="LX9" s="37">
        <f ca="1">(Participaciones!LX9*VLs!LX9)/SUMPRODUCT(Participaciones!LX$2:LX$100,VLs!LX$2:LX$100)</f>
        <v>0</v>
      </c>
      <c r="LY9" s="37">
        <f ca="1">(Participaciones!LY9*VLs!LY9)/SUMPRODUCT(Participaciones!LY$2:LY$100,VLs!LY$2:LY$100)</f>
        <v>0</v>
      </c>
      <c r="LZ9" s="37">
        <f ca="1">(Participaciones!LZ9*VLs!LZ9)/SUMPRODUCT(Participaciones!LZ$2:LZ$100,VLs!LZ$2:LZ$100)</f>
        <v>0</v>
      </c>
      <c r="MA9" s="37">
        <f ca="1">(Participaciones!MA9*VLs!MA9)/SUMPRODUCT(Participaciones!MA$2:MA$100,VLs!MA$2:MA$100)</f>
        <v>0</v>
      </c>
      <c r="MB9" s="37">
        <f ca="1">(Participaciones!MB9*VLs!MB9)/SUMPRODUCT(Participaciones!MB$2:MB$100,VLs!MB$2:MB$100)</f>
        <v>0</v>
      </c>
      <c r="MC9" s="37">
        <f ca="1">(Participaciones!MC9*VLs!MC9)/SUMPRODUCT(Participaciones!MC$2:MC$100,VLs!MC$2:MC$100)</f>
        <v>0</v>
      </c>
      <c r="MD9" s="37">
        <f ca="1">(Participaciones!MD9*VLs!MD9)/SUMPRODUCT(Participaciones!MD$2:MD$100,VLs!MD$2:MD$100)</f>
        <v>0</v>
      </c>
      <c r="ME9" s="37">
        <f ca="1">(Participaciones!ME9*VLs!ME9)/SUMPRODUCT(Participaciones!ME$2:ME$100,VLs!ME$2:ME$100)</f>
        <v>0</v>
      </c>
      <c r="MF9" s="37">
        <f ca="1">(Participaciones!MF9*VLs!MF9)/SUMPRODUCT(Participaciones!MF$2:MF$100,VLs!MF$2:MF$100)</f>
        <v>0</v>
      </c>
      <c r="MG9" s="37">
        <f ca="1">(Participaciones!MG9*VLs!MG9)/SUMPRODUCT(Participaciones!MG$2:MG$100,VLs!MG$2:MG$100)</f>
        <v>0</v>
      </c>
      <c r="MH9" s="37">
        <f ca="1">(Participaciones!MH9*VLs!MH9)/SUMPRODUCT(Participaciones!MH$2:MH$100,VLs!MH$2:MH$100)</f>
        <v>0</v>
      </c>
      <c r="MI9" s="37">
        <f ca="1">(Participaciones!MI9*VLs!MI9)/SUMPRODUCT(Participaciones!MI$2:MI$100,VLs!MI$2:MI$100)</f>
        <v>0</v>
      </c>
      <c r="MJ9" s="37">
        <f ca="1">(Participaciones!MJ9*VLs!MJ9)/SUMPRODUCT(Participaciones!MJ$2:MJ$100,VLs!MJ$2:MJ$100)</f>
        <v>0</v>
      </c>
      <c r="MK9" s="37">
        <f ca="1">(Participaciones!MK9*VLs!MK9)/SUMPRODUCT(Participaciones!MK$2:MK$100,VLs!MK$2:MK$100)</f>
        <v>0</v>
      </c>
      <c r="ML9" s="37">
        <f ca="1">(Participaciones!ML9*VLs!ML9)/SUMPRODUCT(Participaciones!ML$2:ML$100,VLs!ML$2:ML$100)</f>
        <v>0</v>
      </c>
      <c r="MM9" s="37">
        <f ca="1">(Participaciones!MM9*VLs!MM9)/SUMPRODUCT(Participaciones!MM$2:MM$100,VLs!MM$2:MM$100)</f>
        <v>0</v>
      </c>
      <c r="MN9" s="37">
        <f ca="1">(Participaciones!MN9*VLs!MN9)/SUMPRODUCT(Participaciones!MN$2:MN$100,VLs!MN$2:MN$100)</f>
        <v>0</v>
      </c>
      <c r="MO9" s="37">
        <f ca="1">(Participaciones!MO9*VLs!MO9)/SUMPRODUCT(Participaciones!MO$2:MO$100,VLs!MO$2:MO$100)</f>
        <v>0</v>
      </c>
      <c r="MP9" s="37">
        <f ca="1">(Participaciones!MP9*VLs!MP9)/SUMPRODUCT(Participaciones!MP$2:MP$100,VLs!MP$2:MP$100)</f>
        <v>0</v>
      </c>
      <c r="MQ9" s="37">
        <f ca="1">(Participaciones!MQ9*VLs!MQ9)/SUMPRODUCT(Participaciones!MQ$2:MQ$100,VLs!MQ$2:MQ$100)</f>
        <v>0</v>
      </c>
      <c r="MR9" s="37">
        <f ca="1">(Participaciones!MR9*VLs!MR9)/SUMPRODUCT(Participaciones!MR$2:MR$100,VLs!MR$2:MR$100)</f>
        <v>0</v>
      </c>
      <c r="MS9" s="37">
        <f ca="1">(Participaciones!MS9*VLs!MS9)/SUMPRODUCT(Participaciones!MS$2:MS$100,VLs!MS$2:MS$100)</f>
        <v>0</v>
      </c>
      <c r="MT9" s="37">
        <f ca="1">(Participaciones!MT9*VLs!MT9)/SUMPRODUCT(Participaciones!MT$2:MT$100,VLs!MT$2:MT$100)</f>
        <v>0</v>
      </c>
      <c r="MU9" s="37">
        <f ca="1">(Participaciones!MU9*VLs!MU9)/SUMPRODUCT(Participaciones!MU$2:MU$100,VLs!MU$2:MU$100)</f>
        <v>0</v>
      </c>
      <c r="MV9" s="37">
        <f ca="1">(Participaciones!MV9*VLs!MV9)/SUMPRODUCT(Participaciones!MV$2:MV$100,VLs!MV$2:MV$100)</f>
        <v>0</v>
      </c>
      <c r="MW9" s="37">
        <f ca="1">(Participaciones!MW9*VLs!MW9)/SUMPRODUCT(Participaciones!MW$2:MW$100,VLs!MW$2:MW$100)</f>
        <v>0</v>
      </c>
      <c r="MX9" s="37">
        <f ca="1">(Participaciones!MX9*VLs!MX9)/SUMPRODUCT(Participaciones!MX$2:MX$100,VLs!MX$2:MX$100)</f>
        <v>0</v>
      </c>
      <c r="MY9" s="37">
        <f ca="1">(Participaciones!MY9*VLs!MY9)/SUMPRODUCT(Participaciones!MY$2:MY$100,VLs!MY$2:MY$100)</f>
        <v>0</v>
      </c>
      <c r="MZ9" s="37">
        <f ca="1">(Participaciones!MZ9*VLs!MZ9)/SUMPRODUCT(Participaciones!MZ$2:MZ$100,VLs!MZ$2:MZ$100)</f>
        <v>0</v>
      </c>
      <c r="NA9" s="37">
        <f ca="1">(Participaciones!NA9*VLs!NA9)/SUMPRODUCT(Participaciones!NA$2:NA$100,VLs!NA$2:NA$100)</f>
        <v>0</v>
      </c>
      <c r="NB9" s="37">
        <f ca="1">(Participaciones!NB9*VLs!NB9)/SUMPRODUCT(Participaciones!NB$2:NB$100,VLs!NB$2:NB$100)</f>
        <v>0</v>
      </c>
      <c r="NC9" s="37">
        <f ca="1">(Participaciones!NC9*VLs!NC9)/SUMPRODUCT(Participaciones!NC$2:NC$100,VLs!NC$2:NC$100)</f>
        <v>0</v>
      </c>
      <c r="ND9" s="37">
        <f ca="1">(Participaciones!ND9*VLs!ND9)/SUMPRODUCT(Participaciones!ND$2:ND$100,VLs!ND$2:ND$100)</f>
        <v>0</v>
      </c>
      <c r="NE9" s="37">
        <f ca="1">(Participaciones!NE9*VLs!NE9)/SUMPRODUCT(Participaciones!NE$2:NE$100,VLs!NE$2:NE$100)</f>
        <v>0</v>
      </c>
      <c r="NF9" s="37">
        <f ca="1">(Participaciones!NF9*VLs!NF9)/SUMPRODUCT(Participaciones!NF$2:NF$100,VLs!NF$2:NF$100)</f>
        <v>0</v>
      </c>
      <c r="NG9" s="37">
        <f ca="1">(Participaciones!NG9*VLs!NG9)/SUMPRODUCT(Participaciones!NG$2:NG$100,VLs!NG$2:NG$100)</f>
        <v>0</v>
      </c>
      <c r="NH9" s="37">
        <f ca="1">(Participaciones!NH9*VLs!NH9)/SUMPRODUCT(Participaciones!NH$2:NH$100,VLs!NH$2:NH$100)</f>
        <v>0</v>
      </c>
      <c r="NI9" s="37">
        <f ca="1">(Participaciones!NI9*VLs!NI9)/SUMPRODUCT(Participaciones!NI$2:NI$100,VLs!NI$2:NI$100)</f>
        <v>0</v>
      </c>
      <c r="NJ9" s="37">
        <f ca="1">(Participaciones!NJ9*VLs!NJ9)/SUMPRODUCT(Participaciones!NJ$2:NJ$100,VLs!NJ$2:NJ$100)</f>
        <v>0</v>
      </c>
      <c r="NK9" s="37">
        <f ca="1">(Participaciones!NK9*VLs!NK9)/SUMPRODUCT(Participaciones!NK$2:NK$100,VLs!NK$2:NK$100)</f>
        <v>0</v>
      </c>
      <c r="NL9" s="37">
        <f ca="1">(Participaciones!NL9*VLs!NL9)/SUMPRODUCT(Participaciones!NL$2:NL$100,VLs!NL$2:NL$100)</f>
        <v>0</v>
      </c>
      <c r="NM9" s="37">
        <f ca="1">(Participaciones!NM9*VLs!NM9)/SUMPRODUCT(Participaciones!NM$2:NM$100,VLs!NM$2:NM$100)</f>
        <v>0</v>
      </c>
      <c r="NN9" s="37">
        <f ca="1">(Participaciones!NN9*VLs!NN9)/SUMPRODUCT(Participaciones!NN$2:NN$100,VLs!NN$2:NN$100)</f>
        <v>0</v>
      </c>
      <c r="NO9" s="37">
        <f ca="1">(Participaciones!NO9*VLs!NO9)/SUMPRODUCT(Participaciones!NO$2:NO$100,VLs!NO$2:NO$100)</f>
        <v>0</v>
      </c>
      <c r="NP9" s="37">
        <f ca="1">(Participaciones!NP9*VLs!NP9)/SUMPRODUCT(Participaciones!NP$2:NP$100,VLs!NP$2:NP$100)</f>
        <v>0</v>
      </c>
      <c r="NQ9" s="37">
        <f ca="1">(Participaciones!NQ9*VLs!NQ9)/SUMPRODUCT(Participaciones!NQ$2:NQ$100,VLs!NQ$2:NQ$100)</f>
        <v>0</v>
      </c>
      <c r="NR9" s="37">
        <f ca="1">(Participaciones!NR9*VLs!NR9)/SUMPRODUCT(Participaciones!NR$2:NR$100,VLs!NR$2:NR$100)</f>
        <v>0</v>
      </c>
      <c r="NS9" s="37">
        <f ca="1">(Participaciones!NS9*VLs!NS9)/SUMPRODUCT(Participaciones!NS$2:NS$100,VLs!NS$2:NS$100)</f>
        <v>0</v>
      </c>
      <c r="NT9" s="37">
        <f ca="1">(Participaciones!NT9*VLs!NT9)/SUMPRODUCT(Participaciones!NT$2:NT$100,VLs!NT$2:NT$100)</f>
        <v>0</v>
      </c>
      <c r="NU9" s="37">
        <f ca="1">(Participaciones!NU9*VLs!NU9)/SUMPRODUCT(Participaciones!NU$2:NU$100,VLs!NU$2:NU$100)</f>
        <v>0</v>
      </c>
      <c r="NV9" s="37">
        <f ca="1">(Participaciones!NV9*VLs!NV9)/SUMPRODUCT(Participaciones!NV$2:NV$100,VLs!NV$2:NV$100)</f>
        <v>0</v>
      </c>
      <c r="NW9" s="37">
        <f ca="1">(Participaciones!NW9*VLs!NW9)/SUMPRODUCT(Participaciones!NW$2:NW$100,VLs!NW$2:NW$100)</f>
        <v>0</v>
      </c>
      <c r="NX9" s="37">
        <f ca="1">(Participaciones!NX9*VLs!NX9)/SUMPRODUCT(Participaciones!NX$2:NX$100,VLs!NX$2:NX$100)</f>
        <v>0</v>
      </c>
      <c r="NY9" s="37">
        <f ca="1">(Participaciones!NY9*VLs!NY9)/SUMPRODUCT(Participaciones!NY$2:NY$100,VLs!NY$2:NY$100)</f>
        <v>0</v>
      </c>
      <c r="NZ9" s="37">
        <f ca="1">(Participaciones!NZ9*VLs!NZ9)/SUMPRODUCT(Participaciones!NZ$2:NZ$100,VLs!NZ$2:NZ$100)</f>
        <v>0</v>
      </c>
      <c r="OA9" s="37">
        <f ca="1">(Participaciones!OA9*VLs!OA9)/SUMPRODUCT(Participaciones!OA$2:OA$100,VLs!OA$2:OA$100)</f>
        <v>0</v>
      </c>
      <c r="OB9" s="37">
        <f ca="1">(Participaciones!OB9*VLs!OB9)/SUMPRODUCT(Participaciones!OB$2:OB$100,VLs!OB$2:OB$100)</f>
        <v>0</v>
      </c>
      <c r="OC9" s="37">
        <f ca="1">(Participaciones!OC9*VLs!OC9)/SUMPRODUCT(Participaciones!OC$2:OC$100,VLs!OC$2:OC$100)</f>
        <v>0</v>
      </c>
      <c r="OD9" s="37">
        <f ca="1">(Participaciones!OD9*VLs!OD9)/SUMPRODUCT(Participaciones!OD$2:OD$100,VLs!OD$2:OD$100)</f>
        <v>0</v>
      </c>
      <c r="OE9" s="37">
        <f ca="1">(Participaciones!OE9*VLs!OE9)/SUMPRODUCT(Participaciones!OE$2:OE$100,VLs!OE$2:OE$100)</f>
        <v>0</v>
      </c>
      <c r="OF9" s="37">
        <f ca="1">(Participaciones!OF9*VLs!OF9)/SUMPRODUCT(Participaciones!OF$2:OF$100,VLs!OF$2:OF$100)</f>
        <v>0</v>
      </c>
      <c r="OG9" s="37">
        <f ca="1">(Participaciones!OG9*VLs!OG9)/SUMPRODUCT(Participaciones!OG$2:OG$100,VLs!OG$2:OG$100)</f>
        <v>0</v>
      </c>
      <c r="OH9" s="37">
        <f ca="1">(Participaciones!OH9*VLs!OH9)/SUMPRODUCT(Participaciones!OH$2:OH$100,VLs!OH$2:OH$100)</f>
        <v>0</v>
      </c>
      <c r="OI9" s="37">
        <f ca="1">(Participaciones!OI9*VLs!OI9)/SUMPRODUCT(Participaciones!OI$2:OI$100,VLs!OI$2:OI$100)</f>
        <v>0</v>
      </c>
      <c r="OJ9" s="37">
        <f ca="1">(Participaciones!OJ9*VLs!OJ9)/SUMPRODUCT(Participaciones!OJ$2:OJ$100,VLs!OJ$2:OJ$100)</f>
        <v>0</v>
      </c>
      <c r="OK9" s="37">
        <f ca="1">(Participaciones!OK9*VLs!OK9)/SUMPRODUCT(Participaciones!OK$2:OK$100,VLs!OK$2:OK$100)</f>
        <v>0</v>
      </c>
      <c r="OL9" s="37">
        <f ca="1">(Participaciones!OL9*VLs!OL9)/SUMPRODUCT(Participaciones!OL$2:OL$100,VLs!OL$2:OL$100)</f>
        <v>0</v>
      </c>
      <c r="OM9" s="37">
        <f ca="1">(Participaciones!OM9*VLs!OM9)/SUMPRODUCT(Participaciones!OM$2:OM$100,VLs!OM$2:OM$100)</f>
        <v>0</v>
      </c>
      <c r="ON9" s="37">
        <f ca="1">(Participaciones!ON9*VLs!ON9)/SUMPRODUCT(Participaciones!ON$2:ON$100,VLs!ON$2:ON$100)</f>
        <v>0</v>
      </c>
      <c r="OO9" s="37">
        <f ca="1">(Participaciones!OO9*VLs!OO9)/SUMPRODUCT(Participaciones!OO$2:OO$100,VLs!OO$2:OO$100)</f>
        <v>0</v>
      </c>
      <c r="OP9" s="37">
        <f ca="1">(Participaciones!OP9*VLs!OP9)/SUMPRODUCT(Participaciones!OP$2:OP$100,VLs!OP$2:OP$100)</f>
        <v>0</v>
      </c>
      <c r="OQ9" s="37">
        <f ca="1">(Participaciones!OQ9*VLs!OQ9)/SUMPRODUCT(Participaciones!OQ$2:OQ$100,VLs!OQ$2:OQ$100)</f>
        <v>0</v>
      </c>
      <c r="OR9" s="37">
        <f ca="1">(Participaciones!OR9*VLs!OR9)/SUMPRODUCT(Participaciones!OR$2:OR$100,VLs!OR$2:OR$100)</f>
        <v>0</v>
      </c>
      <c r="OS9" s="37">
        <f ca="1">(Participaciones!OS9*VLs!OS9)/SUMPRODUCT(Participaciones!OS$2:OS$100,VLs!OS$2:OS$100)</f>
        <v>0</v>
      </c>
      <c r="OT9" s="37">
        <f ca="1">(Participaciones!OT9*VLs!OT9)/SUMPRODUCT(Participaciones!OT$2:OT$100,VLs!OT$2:OT$100)</f>
        <v>0</v>
      </c>
      <c r="OU9" s="37">
        <f ca="1">(Participaciones!OU9*VLs!OU9)/SUMPRODUCT(Participaciones!OU$2:OU$100,VLs!OU$2:OU$100)</f>
        <v>0</v>
      </c>
      <c r="OV9" s="37">
        <f ca="1">(Participaciones!OV9*VLs!OV9)/SUMPRODUCT(Participaciones!OV$2:OV$100,VLs!OV$2:OV$100)</f>
        <v>0</v>
      </c>
      <c r="OW9" s="37">
        <f ca="1">(Participaciones!OW9*VLs!OW9)/SUMPRODUCT(Participaciones!OW$2:OW$100,VLs!OW$2:OW$100)</f>
        <v>0</v>
      </c>
      <c r="OX9" s="37">
        <f ca="1">(Participaciones!OX9*VLs!OX9)/SUMPRODUCT(Participaciones!OX$2:OX$100,VLs!OX$2:OX$100)</f>
        <v>0</v>
      </c>
      <c r="OY9" s="37">
        <f ca="1">(Participaciones!OY9*VLs!OY9)/SUMPRODUCT(Participaciones!OY$2:OY$100,VLs!OY$2:OY$100)</f>
        <v>0</v>
      </c>
      <c r="OZ9" s="37">
        <f ca="1">(Participaciones!OZ9*VLs!OZ9)/SUMPRODUCT(Participaciones!OZ$2:OZ$100,VLs!OZ$2:OZ$100)</f>
        <v>0</v>
      </c>
      <c r="PA9" s="37">
        <f ca="1">(Participaciones!PA9*VLs!PA9)/SUMPRODUCT(Participaciones!PA$2:PA$100,VLs!PA$2:PA$100)</f>
        <v>0</v>
      </c>
      <c r="PB9" s="37">
        <f ca="1">(Participaciones!PB9*VLs!PB9)/SUMPRODUCT(Participaciones!PB$2:PB$100,VLs!PB$2:PB$100)</f>
        <v>0</v>
      </c>
      <c r="PC9" s="37">
        <f ca="1">(Participaciones!PC9*VLs!PC9)/SUMPRODUCT(Participaciones!PC$2:PC$100,VLs!PC$2:PC$100)</f>
        <v>0</v>
      </c>
      <c r="PD9" s="37">
        <f ca="1">(Participaciones!PD9*VLs!PD9)/SUMPRODUCT(Participaciones!PD$2:PD$100,VLs!PD$2:PD$100)</f>
        <v>0</v>
      </c>
      <c r="PE9" s="37">
        <f ca="1">(Participaciones!PE9*VLs!PE9)/SUMPRODUCT(Participaciones!PE$2:PE$100,VLs!PE$2:PE$100)</f>
        <v>0</v>
      </c>
      <c r="PF9" s="37">
        <f ca="1">(Participaciones!PF9*VLs!PF9)/SUMPRODUCT(Participaciones!PF$2:PF$100,VLs!PF$2:PF$100)</f>
        <v>0</v>
      </c>
      <c r="PG9" s="37">
        <f ca="1">(Participaciones!PG9*VLs!PG9)/SUMPRODUCT(Participaciones!PG$2:PG$100,VLs!PG$2:PG$100)</f>
        <v>0</v>
      </c>
      <c r="PH9" s="37">
        <f ca="1">(Participaciones!PH9*VLs!PH9)/SUMPRODUCT(Participaciones!PH$2:PH$100,VLs!PH$2:PH$100)</f>
        <v>0</v>
      </c>
      <c r="PI9" s="37">
        <f ca="1">(Participaciones!PI9*VLs!PI9)/SUMPRODUCT(Participaciones!PI$2:PI$100,VLs!PI$2:PI$100)</f>
        <v>0</v>
      </c>
      <c r="PJ9" s="37">
        <f ca="1">(Participaciones!PJ9*VLs!PJ9)/SUMPRODUCT(Participaciones!PJ$2:PJ$100,VLs!PJ$2:PJ$100)</f>
        <v>0</v>
      </c>
      <c r="PK9" s="37">
        <f ca="1">(Participaciones!PK9*VLs!PK9)/SUMPRODUCT(Participaciones!PK$2:PK$100,VLs!PK$2:PK$100)</f>
        <v>0</v>
      </c>
      <c r="PL9" s="37">
        <f ca="1">(Participaciones!PL9*VLs!PL9)/SUMPRODUCT(Participaciones!PL$2:PL$100,VLs!PL$2:PL$100)</f>
        <v>0</v>
      </c>
      <c r="PM9" s="37">
        <f ca="1">(Participaciones!PM9*VLs!PM9)/SUMPRODUCT(Participaciones!PM$2:PM$100,VLs!PM$2:PM$100)</f>
        <v>0</v>
      </c>
      <c r="PN9" s="37">
        <f ca="1">(Participaciones!PN9*VLs!PN9)/SUMPRODUCT(Participaciones!PN$2:PN$100,VLs!PN$2:PN$100)</f>
        <v>0</v>
      </c>
      <c r="PO9" s="37">
        <f ca="1">(Participaciones!PO9*VLs!PO9)/SUMPRODUCT(Participaciones!PO$2:PO$100,VLs!PO$2:PO$100)</f>
        <v>0</v>
      </c>
      <c r="PP9" s="37">
        <f ca="1">(Participaciones!PP9*VLs!PP9)/SUMPRODUCT(Participaciones!PP$2:PP$100,VLs!PP$2:PP$100)</f>
        <v>0</v>
      </c>
      <c r="PQ9" s="37">
        <f ca="1">(Participaciones!PQ9*VLs!PQ9)/SUMPRODUCT(Participaciones!PQ$2:PQ$100,VLs!PQ$2:PQ$100)</f>
        <v>0</v>
      </c>
      <c r="PR9" s="37">
        <f ca="1">(Participaciones!PR9*VLs!PR9)/SUMPRODUCT(Participaciones!PR$2:PR$100,VLs!PR$2:PR$100)</f>
        <v>0</v>
      </c>
      <c r="PS9" s="37">
        <f ca="1">(Participaciones!PS9*VLs!PS9)/SUMPRODUCT(Participaciones!PS$2:PS$100,VLs!PS$2:PS$100)</f>
        <v>0</v>
      </c>
      <c r="PT9" s="37">
        <f ca="1">(Participaciones!PT9*VLs!PT9)/SUMPRODUCT(Participaciones!PT$2:PT$100,VLs!PT$2:PT$100)</f>
        <v>0</v>
      </c>
      <c r="PU9" s="37">
        <f ca="1">(Participaciones!PU9*VLs!PU9)/SUMPRODUCT(Participaciones!PU$2:PU$100,VLs!PU$2:PU$100)</f>
        <v>0</v>
      </c>
      <c r="PV9" s="37">
        <f ca="1">(Participaciones!PV9*VLs!PV9)/SUMPRODUCT(Participaciones!PV$2:PV$100,VLs!PV$2:PV$100)</f>
        <v>0</v>
      </c>
      <c r="PW9" s="37">
        <f ca="1">(Participaciones!PW9*VLs!PW9)/SUMPRODUCT(Participaciones!PW$2:PW$100,VLs!PW$2:PW$100)</f>
        <v>0</v>
      </c>
      <c r="PX9" s="37">
        <f ca="1">(Participaciones!PX9*VLs!PX9)/SUMPRODUCT(Participaciones!PX$2:PX$100,VLs!PX$2:PX$100)</f>
        <v>0</v>
      </c>
      <c r="PY9" s="37">
        <f ca="1">(Participaciones!PY9*VLs!PY9)/SUMPRODUCT(Participaciones!PY$2:PY$100,VLs!PY$2:PY$100)</f>
        <v>0</v>
      </c>
      <c r="PZ9" s="37">
        <f ca="1">(Participaciones!PZ9*VLs!PZ9)/SUMPRODUCT(Participaciones!PZ$2:PZ$100,VLs!PZ$2:PZ$100)</f>
        <v>0</v>
      </c>
      <c r="QA9" s="37">
        <f ca="1">(Participaciones!QA9*VLs!QA9)/SUMPRODUCT(Participaciones!QA$2:QA$100,VLs!QA$2:QA$100)</f>
        <v>0</v>
      </c>
      <c r="QB9" s="37">
        <f ca="1">(Participaciones!QB9*VLs!QB9)/SUMPRODUCT(Participaciones!QB$2:QB$100,VLs!QB$2:QB$100)</f>
        <v>0</v>
      </c>
      <c r="QC9" s="37">
        <f ca="1">(Participaciones!QC9*VLs!QC9)/SUMPRODUCT(Participaciones!QC$2:QC$100,VLs!QC$2:QC$100)</f>
        <v>0</v>
      </c>
      <c r="QD9" s="37">
        <f ca="1">(Participaciones!QD9*VLs!QD9)/SUMPRODUCT(Participaciones!QD$2:QD$100,VLs!QD$2:QD$100)</f>
        <v>0</v>
      </c>
      <c r="QE9" s="37">
        <f ca="1">(Participaciones!QE9*VLs!QE9)/SUMPRODUCT(Participaciones!QE$2:QE$100,VLs!QE$2:QE$100)</f>
        <v>0</v>
      </c>
      <c r="QF9" s="37">
        <f ca="1">(Participaciones!QF9*VLs!QF9)/SUMPRODUCT(Participaciones!QF$2:QF$100,VLs!QF$2:QF$100)</f>
        <v>0</v>
      </c>
      <c r="QG9" s="37">
        <f ca="1">(Participaciones!QG9*VLs!QG9)/SUMPRODUCT(Participaciones!QG$2:QG$100,VLs!QG$2:QG$100)</f>
        <v>0</v>
      </c>
      <c r="QH9" s="37">
        <f ca="1">(Participaciones!QH9*VLs!QH9)/SUMPRODUCT(Participaciones!QH$2:QH$100,VLs!QH$2:QH$100)</f>
        <v>0</v>
      </c>
      <c r="QI9" s="37">
        <f ca="1">(Participaciones!QI9*VLs!QI9)/SUMPRODUCT(Participaciones!QI$2:QI$100,VLs!QI$2:QI$100)</f>
        <v>0</v>
      </c>
      <c r="QJ9" s="37">
        <f ca="1">(Participaciones!QJ9*VLs!QJ9)/SUMPRODUCT(Participaciones!QJ$2:QJ$100,VLs!QJ$2:QJ$100)</f>
        <v>0</v>
      </c>
      <c r="QK9" s="37">
        <f ca="1">(Participaciones!QK9*VLs!QK9)/SUMPRODUCT(Participaciones!QK$2:QK$100,VLs!QK$2:QK$100)</f>
        <v>0</v>
      </c>
      <c r="QL9" s="37">
        <f ca="1">(Participaciones!QL9*VLs!QL9)/SUMPRODUCT(Participaciones!QL$2:QL$100,VLs!QL$2:QL$100)</f>
        <v>0</v>
      </c>
      <c r="QM9" s="37">
        <f ca="1">(Participaciones!QM9*VLs!QM9)/SUMPRODUCT(Participaciones!QM$2:QM$100,VLs!QM$2:QM$100)</f>
        <v>0</v>
      </c>
      <c r="QN9" s="37">
        <f ca="1">(Participaciones!QN9*VLs!QN9)/SUMPRODUCT(Participaciones!QN$2:QN$100,VLs!QN$2:QN$100)</f>
        <v>0</v>
      </c>
      <c r="QO9" s="37">
        <f ca="1">(Participaciones!QO9*VLs!QO9)/SUMPRODUCT(Participaciones!QO$2:QO$100,VLs!QO$2:QO$100)</f>
        <v>0</v>
      </c>
      <c r="QP9" s="37">
        <f ca="1">(Participaciones!QP9*VLs!QP9)/SUMPRODUCT(Participaciones!QP$2:QP$100,VLs!QP$2:QP$100)</f>
        <v>0</v>
      </c>
      <c r="QQ9" s="37">
        <f ca="1">(Participaciones!QQ9*VLs!QQ9)/SUMPRODUCT(Participaciones!QQ$2:QQ$100,VLs!QQ$2:QQ$100)</f>
        <v>0</v>
      </c>
      <c r="QR9" s="37">
        <f ca="1">(Participaciones!QR9*VLs!QR9)/SUMPRODUCT(Participaciones!QR$2:QR$100,VLs!QR$2:QR$100)</f>
        <v>0</v>
      </c>
      <c r="QS9" s="37">
        <f ca="1">(Participaciones!QS9*VLs!QS9)/SUMPRODUCT(Participaciones!QS$2:QS$100,VLs!QS$2:QS$100)</f>
        <v>0</v>
      </c>
      <c r="QT9" s="37">
        <f ca="1">(Participaciones!QT9*VLs!QT9)/SUMPRODUCT(Participaciones!QT$2:QT$100,VLs!QT$2:QT$100)</f>
        <v>0</v>
      </c>
      <c r="QU9" s="37">
        <f ca="1">(Participaciones!QU9*VLs!QU9)/SUMPRODUCT(Participaciones!QU$2:QU$100,VLs!QU$2:QU$100)</f>
        <v>0</v>
      </c>
      <c r="QV9" s="37">
        <f ca="1">(Participaciones!QV9*VLs!QV9)/SUMPRODUCT(Participaciones!QV$2:QV$100,VLs!QV$2:QV$100)</f>
        <v>0</v>
      </c>
      <c r="QW9" s="37">
        <f ca="1">(Participaciones!QW9*VLs!QW9)/SUMPRODUCT(Participaciones!QW$2:QW$100,VLs!QW$2:QW$100)</f>
        <v>0</v>
      </c>
      <c r="QX9" s="37">
        <f ca="1">(Participaciones!QX9*VLs!QX9)/SUMPRODUCT(Participaciones!QX$2:QX$100,VLs!QX$2:QX$100)</f>
        <v>0</v>
      </c>
      <c r="QY9" s="37">
        <f ca="1">(Participaciones!QY9*VLs!QY9)/SUMPRODUCT(Participaciones!QY$2:QY$100,VLs!QY$2:QY$100)</f>
        <v>0</v>
      </c>
      <c r="QZ9" s="37">
        <f ca="1">(Participaciones!QZ9*VLs!QZ9)/SUMPRODUCT(Participaciones!QZ$2:QZ$100,VLs!QZ$2:QZ$100)</f>
        <v>0</v>
      </c>
      <c r="RA9" s="37">
        <f ca="1">(Participaciones!RA9*VLs!RA9)/SUMPRODUCT(Participaciones!RA$2:RA$100,VLs!RA$2:RA$100)</f>
        <v>0</v>
      </c>
      <c r="RB9" s="37">
        <f ca="1">(Participaciones!RB9*VLs!RB9)/SUMPRODUCT(Participaciones!RB$2:RB$100,VLs!RB$2:RB$100)</f>
        <v>0</v>
      </c>
      <c r="RC9" s="37">
        <f ca="1">(Participaciones!RC9*VLs!RC9)/SUMPRODUCT(Participaciones!RC$2:RC$100,VLs!RC$2:RC$100)</f>
        <v>0</v>
      </c>
      <c r="RD9" s="37">
        <f ca="1">(Participaciones!RD9*VLs!RD9)/SUMPRODUCT(Participaciones!RD$2:RD$100,VLs!RD$2:RD$100)</f>
        <v>0</v>
      </c>
      <c r="RE9" s="37">
        <f ca="1">(Participaciones!RE9*VLs!RE9)/SUMPRODUCT(Participaciones!RE$2:RE$100,VLs!RE$2:RE$100)</f>
        <v>0</v>
      </c>
      <c r="RF9" s="37">
        <f ca="1">(Participaciones!RF9*VLs!RF9)/SUMPRODUCT(Participaciones!RF$2:RF$100,VLs!RF$2:RF$100)</f>
        <v>0</v>
      </c>
      <c r="RG9" s="37">
        <f ca="1">(Participaciones!RG9*VLs!RG9)/SUMPRODUCT(Participaciones!RG$2:RG$100,VLs!RG$2:RG$100)</f>
        <v>0</v>
      </c>
      <c r="RH9" s="37">
        <f ca="1">(Participaciones!RH9*VLs!RH9)/SUMPRODUCT(Participaciones!RH$2:RH$100,VLs!RH$2:RH$100)</f>
        <v>0</v>
      </c>
      <c r="RI9" s="37">
        <f ca="1">(Participaciones!RI9*VLs!RI9)/SUMPRODUCT(Participaciones!RI$2:RI$100,VLs!RI$2:RI$100)</f>
        <v>0</v>
      </c>
      <c r="RJ9" s="37">
        <f ca="1">(Participaciones!RJ9*VLs!RJ9)/SUMPRODUCT(Participaciones!RJ$2:RJ$100,VLs!RJ$2:RJ$100)</f>
        <v>0</v>
      </c>
      <c r="RK9" s="37">
        <f ca="1">(Participaciones!RK9*VLs!RK9)/SUMPRODUCT(Participaciones!RK$2:RK$100,VLs!RK$2:RK$100)</f>
        <v>0</v>
      </c>
      <c r="RL9" s="37">
        <f ca="1">(Participaciones!RL9*VLs!RL9)/SUMPRODUCT(Participaciones!RL$2:RL$100,VLs!RL$2:RL$100)</f>
        <v>0</v>
      </c>
      <c r="RM9" s="37">
        <f ca="1">(Participaciones!RM9*VLs!RM9)/SUMPRODUCT(Participaciones!RM$2:RM$100,VLs!RM$2:RM$100)</f>
        <v>0</v>
      </c>
      <c r="RN9" s="37">
        <f ca="1">(Participaciones!RN9*VLs!RN9)/SUMPRODUCT(Participaciones!RN$2:RN$100,VLs!RN$2:RN$100)</f>
        <v>0</v>
      </c>
      <c r="RO9" s="37">
        <f ca="1">(Participaciones!RO9*VLs!RO9)/SUMPRODUCT(Participaciones!RO$2:RO$100,VLs!RO$2:RO$100)</f>
        <v>0</v>
      </c>
      <c r="RP9" s="37">
        <f ca="1">(Participaciones!RP9*VLs!RP9)/SUMPRODUCT(Participaciones!RP$2:RP$100,VLs!RP$2:RP$100)</f>
        <v>0</v>
      </c>
      <c r="RQ9" s="37">
        <f ca="1">(Participaciones!RQ9*VLs!RQ9)/SUMPRODUCT(Participaciones!RQ$2:RQ$100,VLs!RQ$2:RQ$100)</f>
        <v>0</v>
      </c>
      <c r="RR9" s="37">
        <f ca="1">(Participaciones!RR9*VLs!RR9)/SUMPRODUCT(Participaciones!RR$2:RR$100,VLs!RR$2:RR$100)</f>
        <v>0</v>
      </c>
      <c r="RS9" s="37">
        <f ca="1">(Participaciones!RS9*VLs!RS9)/SUMPRODUCT(Participaciones!RS$2:RS$100,VLs!RS$2:RS$100)</f>
        <v>0</v>
      </c>
      <c r="RT9" s="37">
        <f ca="1">(Participaciones!RT9*VLs!RT9)/SUMPRODUCT(Participaciones!RT$2:RT$100,VLs!RT$2:RT$100)</f>
        <v>0</v>
      </c>
      <c r="RU9" s="37">
        <f ca="1">(Participaciones!RU9*VLs!RU9)/SUMPRODUCT(Participaciones!RU$2:RU$100,VLs!RU$2:RU$100)</f>
        <v>0</v>
      </c>
      <c r="RV9" s="37">
        <f ca="1">(Participaciones!RV9*VLs!RV9)/SUMPRODUCT(Participaciones!RV$2:RV$100,VLs!RV$2:RV$100)</f>
        <v>0</v>
      </c>
      <c r="RW9" s="37">
        <f ca="1">(Participaciones!RW9*VLs!RW9)/SUMPRODUCT(Participaciones!RW$2:RW$100,VLs!RW$2:RW$100)</f>
        <v>0</v>
      </c>
      <c r="RX9" s="37">
        <f ca="1">(Participaciones!RX9*VLs!RX9)/SUMPRODUCT(Participaciones!RX$2:RX$100,VLs!RX$2:RX$100)</f>
        <v>0</v>
      </c>
      <c r="RY9" s="37">
        <f ca="1">(Participaciones!RY9*VLs!RY9)/SUMPRODUCT(Participaciones!RY$2:RY$100,VLs!RY$2:RY$100)</f>
        <v>0</v>
      </c>
      <c r="RZ9" s="37">
        <f ca="1">(Participaciones!RZ9*VLs!RZ9)/SUMPRODUCT(Participaciones!RZ$2:RZ$100,VLs!RZ$2:RZ$100)</f>
        <v>0</v>
      </c>
      <c r="SA9" s="37">
        <f ca="1">(Participaciones!SA9*VLs!SA9)/SUMPRODUCT(Participaciones!SA$2:SA$100,VLs!SA$2:SA$100)</f>
        <v>0</v>
      </c>
      <c r="SB9" s="37">
        <f ca="1">(Participaciones!SB9*VLs!SB9)/SUMPRODUCT(Participaciones!SB$2:SB$100,VLs!SB$2:SB$100)</f>
        <v>0</v>
      </c>
      <c r="SC9" s="37">
        <f ca="1">(Participaciones!SC9*VLs!SC9)/SUMPRODUCT(Participaciones!SC$2:SC$100,VLs!SC$2:SC$100)</f>
        <v>0</v>
      </c>
      <c r="SD9" s="37">
        <f ca="1">(Participaciones!SD9*VLs!SD9)/SUMPRODUCT(Participaciones!SD$2:SD$100,VLs!SD$2:SD$100)</f>
        <v>0</v>
      </c>
      <c r="SE9" s="37">
        <f ca="1">(Participaciones!SE9*VLs!SE9)/SUMPRODUCT(Participaciones!SE$2:SE$100,VLs!SE$2:SE$100)</f>
        <v>0</v>
      </c>
      <c r="SF9" s="37">
        <f ca="1">(Participaciones!SF9*VLs!SF9)/SUMPRODUCT(Participaciones!SF$2:SF$100,VLs!SF$2:SF$100)</f>
        <v>0</v>
      </c>
      <c r="SG9" s="37">
        <f ca="1">(Participaciones!SG9*VLs!SG9)/SUMPRODUCT(Participaciones!SG$2:SG$100,VLs!SG$2:SG$100)</f>
        <v>0</v>
      </c>
      <c r="SH9" s="37">
        <f ca="1">(Participaciones!SH9*VLs!SH9)/SUMPRODUCT(Participaciones!SH$2:SH$100,VLs!SH$2:SH$100)</f>
        <v>0</v>
      </c>
      <c r="SI9" s="37">
        <f ca="1">(Participaciones!SI9*VLs!SI9)/SUMPRODUCT(Participaciones!SI$2:SI$100,VLs!SI$2:SI$100)</f>
        <v>0</v>
      </c>
      <c r="SJ9" s="37">
        <f ca="1">(Participaciones!SJ9*VLs!SJ9)/SUMPRODUCT(Participaciones!SJ$2:SJ$100,VLs!SJ$2:SJ$100)</f>
        <v>0</v>
      </c>
      <c r="SK9" s="37">
        <f ca="1">(Participaciones!SK9*VLs!SK9)/SUMPRODUCT(Participaciones!SK$2:SK$100,VLs!SK$2:SK$100)</f>
        <v>0</v>
      </c>
      <c r="SL9" s="37">
        <f ca="1">(Participaciones!SL9*VLs!SL9)/SUMPRODUCT(Participaciones!SL$2:SL$100,VLs!SL$2:SL$100)</f>
        <v>0</v>
      </c>
      <c r="SM9" s="37">
        <f ca="1">(Participaciones!SM9*VLs!SM9)/SUMPRODUCT(Participaciones!SM$2:SM$100,VLs!SM$2:SM$100)</f>
        <v>0</v>
      </c>
      <c r="SN9" s="37">
        <f ca="1">(Participaciones!SN9*VLs!SN9)/SUMPRODUCT(Participaciones!SN$2:SN$100,VLs!SN$2:SN$100)</f>
        <v>0</v>
      </c>
      <c r="SO9" s="37">
        <f ca="1">(Participaciones!SO9*VLs!SO9)/SUMPRODUCT(Participaciones!SO$2:SO$100,VLs!SO$2:SO$100)</f>
        <v>0</v>
      </c>
      <c r="SP9" s="37">
        <f ca="1">(Participaciones!SP9*VLs!SP9)/SUMPRODUCT(Participaciones!SP$2:SP$100,VLs!SP$2:SP$100)</f>
        <v>0</v>
      </c>
      <c r="SQ9" s="37">
        <f ca="1">(Participaciones!SQ9*VLs!SQ9)/SUMPRODUCT(Participaciones!SQ$2:SQ$100,VLs!SQ$2:SQ$100)</f>
        <v>0</v>
      </c>
      <c r="SR9" s="37">
        <f ca="1">(Participaciones!SR9*VLs!SR9)/SUMPRODUCT(Participaciones!SR$2:SR$100,VLs!SR$2:SR$100)</f>
        <v>0</v>
      </c>
      <c r="SS9" s="37">
        <f ca="1">(Participaciones!SS9*VLs!SS9)/SUMPRODUCT(Participaciones!SS$2:SS$100,VLs!SS$2:SS$100)</f>
        <v>0</v>
      </c>
      <c r="ST9" s="37">
        <f ca="1">(Participaciones!ST9*VLs!ST9)/SUMPRODUCT(Participaciones!ST$2:ST$100,VLs!ST$2:ST$100)</f>
        <v>0</v>
      </c>
      <c r="SU9" s="37">
        <f ca="1">(Participaciones!SU9*VLs!SU9)/SUMPRODUCT(Participaciones!SU$2:SU$100,VLs!SU$2:SU$100)</f>
        <v>0</v>
      </c>
      <c r="SV9" s="37">
        <f ca="1">(Participaciones!SV9*VLs!SV9)/SUMPRODUCT(Participaciones!SV$2:SV$100,VLs!SV$2:SV$100)</f>
        <v>0</v>
      </c>
      <c r="SW9" s="37">
        <f ca="1">(Participaciones!SW9*VLs!SW9)/SUMPRODUCT(Participaciones!SW$2:SW$100,VLs!SW$2:SW$100)</f>
        <v>0</v>
      </c>
      <c r="SX9" s="37">
        <f ca="1">(Participaciones!SX9*VLs!SX9)/SUMPRODUCT(Participaciones!SX$2:SX$100,VLs!SX$2:SX$100)</f>
        <v>0</v>
      </c>
      <c r="SY9" s="37">
        <f ca="1">(Participaciones!SY9*VLs!SY9)/SUMPRODUCT(Participaciones!SY$2:SY$100,VLs!SY$2:SY$100)</f>
        <v>0</v>
      </c>
      <c r="SZ9" s="37">
        <f ca="1">(Participaciones!SZ9*VLs!SZ9)/SUMPRODUCT(Participaciones!SZ$2:SZ$100,VLs!SZ$2:SZ$100)</f>
        <v>0</v>
      </c>
      <c r="TA9" s="37">
        <f ca="1">(Participaciones!TA9*VLs!TA9)/SUMPRODUCT(Participaciones!TA$2:TA$100,VLs!TA$2:TA$100)</f>
        <v>0</v>
      </c>
      <c r="TB9" s="37">
        <f ca="1">(Participaciones!TB9*VLs!TB9)/SUMPRODUCT(Participaciones!TB$2:TB$100,VLs!TB$2:TB$100)</f>
        <v>0</v>
      </c>
      <c r="TC9" s="37">
        <f ca="1">(Participaciones!TC9*VLs!TC9)/SUMPRODUCT(Participaciones!TC$2:TC$100,VLs!TC$2:TC$100)</f>
        <v>0</v>
      </c>
      <c r="TD9" s="37">
        <f ca="1">(Participaciones!TD9*VLs!TD9)/SUMPRODUCT(Participaciones!TD$2:TD$100,VLs!TD$2:TD$100)</f>
        <v>0</v>
      </c>
      <c r="TE9" s="37">
        <f ca="1">(Participaciones!TE9*VLs!TE9)/SUMPRODUCT(Participaciones!TE$2:TE$100,VLs!TE$2:TE$100)</f>
        <v>0</v>
      </c>
    </row>
    <row r="10" spans="1:525" x14ac:dyDescent="0.25">
      <c r="A10" s="5" t="str">
        <f>Datos_MStar!J11</f>
        <v>LU0179866438</v>
      </c>
      <c r="B10" s="5" t="str">
        <f>Datos_MStar!K11</f>
        <v>Axa Optimal Income</v>
      </c>
      <c r="C10" s="37">
        <v>0</v>
      </c>
      <c r="D10" s="37" t="e">
        <f ca="1">(Participaciones!D10*VLs!D10)/SUMPRODUCT(Participaciones!D$2:D$100,VLs!D$2:D$100)</f>
        <v>#DIV/0!</v>
      </c>
      <c r="E10" s="37" t="e">
        <f ca="1">(Participaciones!E10*VLs!E10)/SUMPRODUCT(Participaciones!E$2:E$100,VLs!E$2:E$100)</f>
        <v>#DIV/0!</v>
      </c>
      <c r="F10" s="37" t="e">
        <f ca="1">(Participaciones!F10*VLs!F10)/SUMPRODUCT(Participaciones!F$2:F$100,VLs!F$2:F$100)</f>
        <v>#DIV/0!</v>
      </c>
      <c r="G10" s="37" t="e">
        <f ca="1">(Participaciones!G10*VLs!G10)/SUMPRODUCT(Participaciones!G$2:G$100,VLs!G$2:G$100)</f>
        <v>#DIV/0!</v>
      </c>
      <c r="H10" s="37" t="e">
        <f ca="1">(Participaciones!H10*VLs!H10)/SUMPRODUCT(Participaciones!H$2:H$100,VLs!H$2:H$100)</f>
        <v>#DIV/0!</v>
      </c>
      <c r="I10" s="37" t="e">
        <f ca="1">(Participaciones!I10*VLs!I10)/SUMPRODUCT(Participaciones!I$2:I$100,VLs!I$2:I$100)</f>
        <v>#DIV/0!</v>
      </c>
      <c r="J10" s="37" t="e">
        <f ca="1">(Participaciones!J10*VLs!J10)/SUMPRODUCT(Participaciones!J$2:J$100,VLs!J$2:J$100)</f>
        <v>#DIV/0!</v>
      </c>
      <c r="K10" s="37" t="e">
        <f ca="1">(Participaciones!K10*VLs!K10)/SUMPRODUCT(Participaciones!K$2:K$100,VLs!K$2:K$100)</f>
        <v>#DIV/0!</v>
      </c>
      <c r="L10" s="37" t="e">
        <f ca="1">(Participaciones!L10*VLs!L10)/SUMPRODUCT(Participaciones!L$2:L$100,VLs!L$2:L$100)</f>
        <v>#DIV/0!</v>
      </c>
      <c r="M10" s="37" t="e">
        <f ca="1">(Participaciones!M10*VLs!M10)/SUMPRODUCT(Participaciones!M$2:M$100,VLs!M$2:M$100)</f>
        <v>#DIV/0!</v>
      </c>
      <c r="N10" s="37" t="e">
        <f ca="1">(Participaciones!N10*VLs!N10)/SUMPRODUCT(Participaciones!N$2:N$100,VLs!N$2:N$100)</f>
        <v>#DIV/0!</v>
      </c>
      <c r="O10" s="37" t="e">
        <f ca="1">(Participaciones!O10*VLs!O10)/SUMPRODUCT(Participaciones!O$2:O$100,VLs!O$2:O$100)</f>
        <v>#DIV/0!</v>
      </c>
      <c r="P10" s="37" t="e">
        <f ca="1">(Participaciones!P10*VLs!P10)/SUMPRODUCT(Participaciones!P$2:P$100,VLs!P$2:P$100)</f>
        <v>#DIV/0!</v>
      </c>
      <c r="Q10" s="37" t="e">
        <f ca="1">(Participaciones!Q10*VLs!Q10)/SUMPRODUCT(Participaciones!Q$2:Q$100,VLs!Q$2:Q$100)</f>
        <v>#DIV/0!</v>
      </c>
      <c r="R10" s="37" t="e">
        <f ca="1">(Participaciones!R10*VLs!R10)/SUMPRODUCT(Participaciones!R$2:R$100,VLs!R$2:R$100)</f>
        <v>#DIV/0!</v>
      </c>
      <c r="S10" s="37" t="e">
        <f ca="1">(Participaciones!S10*VLs!S10)/SUMPRODUCT(Participaciones!S$2:S$100,VLs!S$2:S$100)</f>
        <v>#DIV/0!</v>
      </c>
      <c r="T10" s="37" t="e">
        <f ca="1">(Participaciones!T10*VLs!T10)/SUMPRODUCT(Participaciones!T$2:T$100,VLs!T$2:T$100)</f>
        <v>#DIV/0!</v>
      </c>
      <c r="U10" s="37" t="e">
        <f ca="1">(Participaciones!U10*VLs!U10)/SUMPRODUCT(Participaciones!U$2:U$100,VLs!U$2:U$100)</f>
        <v>#DIV/0!</v>
      </c>
      <c r="V10" s="37" t="e">
        <f ca="1">(Participaciones!V10*VLs!V10)/SUMPRODUCT(Participaciones!V$2:V$100,VLs!V$2:V$100)</f>
        <v>#DIV/0!</v>
      </c>
      <c r="W10" s="37" t="e">
        <f ca="1">(Participaciones!W10*VLs!W10)/SUMPRODUCT(Participaciones!W$2:W$100,VLs!W$2:W$100)</f>
        <v>#DIV/0!</v>
      </c>
      <c r="X10" s="37" t="e">
        <f ca="1">(Participaciones!X10*VLs!X10)/SUMPRODUCT(Participaciones!X$2:X$100,VLs!X$2:X$100)</f>
        <v>#DIV/0!</v>
      </c>
      <c r="Y10" s="37" t="e">
        <f ca="1">(Participaciones!Y10*VLs!Y10)/SUMPRODUCT(Participaciones!Y$2:Y$100,VLs!Y$2:Y$100)</f>
        <v>#DIV/0!</v>
      </c>
      <c r="Z10" s="37" t="e">
        <f ca="1">(Participaciones!Z10*VLs!Z10)/SUMPRODUCT(Participaciones!Z$2:Z$100,VLs!Z$2:Z$100)</f>
        <v>#DIV/0!</v>
      </c>
      <c r="AA10" s="37" t="e">
        <f ca="1">(Participaciones!AA10*VLs!AA10)/SUMPRODUCT(Participaciones!AA$2:AA$100,VLs!AA$2:AA$100)</f>
        <v>#DIV/0!</v>
      </c>
      <c r="AB10" s="37" t="e">
        <f ca="1">(Participaciones!AB10*VLs!AB10)/SUMPRODUCT(Participaciones!AB$2:AB$100,VLs!AB$2:AB$100)</f>
        <v>#DIV/0!</v>
      </c>
      <c r="AC10" s="37" t="e">
        <f ca="1">(Participaciones!AC10*VLs!AC10)/SUMPRODUCT(Participaciones!AC$2:AC$100,VLs!AC$2:AC$100)</f>
        <v>#DIV/0!</v>
      </c>
      <c r="AD10" s="37" t="e">
        <f ca="1">(Participaciones!AD10*VLs!AD10)/SUMPRODUCT(Participaciones!AD$2:AD$100,VLs!AD$2:AD$100)</f>
        <v>#DIV/0!</v>
      </c>
      <c r="AE10" s="37" t="e">
        <f ca="1">(Participaciones!AE10*VLs!AE10)/SUMPRODUCT(Participaciones!AE$2:AE$100,VLs!AE$2:AE$100)</f>
        <v>#DIV/0!</v>
      </c>
      <c r="AF10" s="37" t="e">
        <f ca="1">(Participaciones!AF10*VLs!AF10)/SUMPRODUCT(Participaciones!AF$2:AF$100,VLs!AF$2:AF$100)</f>
        <v>#DIV/0!</v>
      </c>
      <c r="AG10" s="37" t="e">
        <f ca="1">(Participaciones!AG10*VLs!AG10)/SUMPRODUCT(Participaciones!AG$2:AG$100,VLs!AG$2:AG$100)</f>
        <v>#DIV/0!</v>
      </c>
      <c r="AH10" s="37" t="e">
        <f ca="1">(Participaciones!AH10*VLs!AH10)/SUMPRODUCT(Participaciones!AH$2:AH$100,VLs!AH$2:AH$100)</f>
        <v>#DIV/0!</v>
      </c>
      <c r="AI10" s="37" t="e">
        <f ca="1">(Participaciones!AI10*VLs!AI10)/SUMPRODUCT(Participaciones!AI$2:AI$100,VLs!AI$2:AI$100)</f>
        <v>#DIV/0!</v>
      </c>
      <c r="AJ10" s="37" t="e">
        <f ca="1">(Participaciones!AJ10*VLs!AJ10)/SUMPRODUCT(Participaciones!AJ$2:AJ$100,VLs!AJ$2:AJ$100)</f>
        <v>#DIV/0!</v>
      </c>
      <c r="AK10" s="37" t="e">
        <f ca="1">(Participaciones!AK10*VLs!AK10)/SUMPRODUCT(Participaciones!AK$2:AK$100,VLs!AK$2:AK$100)</f>
        <v>#DIV/0!</v>
      </c>
      <c r="AL10" s="37" t="e">
        <f ca="1">(Participaciones!AL10*VLs!AL10)/SUMPRODUCT(Participaciones!AL$2:AL$100,VLs!AL$2:AL$100)</f>
        <v>#DIV/0!</v>
      </c>
      <c r="AM10" s="37" t="e">
        <f ca="1">(Participaciones!AM10*VLs!AM10)/SUMPRODUCT(Participaciones!AM$2:AM$100,VLs!AM$2:AM$100)</f>
        <v>#DIV/0!</v>
      </c>
      <c r="AN10" s="37" t="e">
        <f ca="1">(Participaciones!AN10*VLs!AN10)/SUMPRODUCT(Participaciones!AN$2:AN$100,VLs!AN$2:AN$100)</f>
        <v>#DIV/0!</v>
      </c>
      <c r="AO10" s="37" t="e">
        <f ca="1">(Participaciones!AO10*VLs!AO10)/SUMPRODUCT(Participaciones!AO$2:AO$100,VLs!AO$2:AO$100)</f>
        <v>#DIV/0!</v>
      </c>
      <c r="AP10" s="37" t="e">
        <f ca="1">(Participaciones!AP10*VLs!AP10)/SUMPRODUCT(Participaciones!AP$2:AP$100,VLs!AP$2:AP$100)</f>
        <v>#DIV/0!</v>
      </c>
      <c r="AQ10" s="37" t="e">
        <f ca="1">(Participaciones!AQ10*VLs!AQ10)/SUMPRODUCT(Participaciones!AQ$2:AQ$100,VLs!AQ$2:AQ$100)</f>
        <v>#DIV/0!</v>
      </c>
      <c r="AR10" s="37" t="e">
        <f ca="1">(Participaciones!AR10*VLs!AR10)/SUMPRODUCT(Participaciones!AR$2:AR$100,VLs!AR$2:AR$100)</f>
        <v>#DIV/0!</v>
      </c>
      <c r="AS10" s="37" t="e">
        <f ca="1">(Participaciones!AS10*VLs!AS10)/SUMPRODUCT(Participaciones!AS$2:AS$100,VLs!AS$2:AS$100)</f>
        <v>#DIV/0!</v>
      </c>
      <c r="AT10" s="37" t="e">
        <f ca="1">(Participaciones!AT10*VLs!AT10)/SUMPRODUCT(Participaciones!AT$2:AT$100,VLs!AT$2:AT$100)</f>
        <v>#DIV/0!</v>
      </c>
      <c r="AU10" s="37" t="e">
        <f ca="1">(Participaciones!AU10*VLs!AU10)/SUMPRODUCT(Participaciones!AU$2:AU$100,VLs!AU$2:AU$100)</f>
        <v>#DIV/0!</v>
      </c>
      <c r="AV10" s="37" t="e">
        <f ca="1">(Participaciones!AV10*VLs!AV10)/SUMPRODUCT(Participaciones!AV$2:AV$100,VLs!AV$2:AV$100)</f>
        <v>#DIV/0!</v>
      </c>
      <c r="AW10" s="37" t="e">
        <f ca="1">(Participaciones!AW10*VLs!AW10)/SUMPRODUCT(Participaciones!AW$2:AW$100,VLs!AW$2:AW$100)</f>
        <v>#DIV/0!</v>
      </c>
      <c r="AX10" s="37" t="e">
        <f ca="1">(Participaciones!AX10*VLs!AX10)/SUMPRODUCT(Participaciones!AX$2:AX$100,VLs!AX$2:AX$100)</f>
        <v>#DIV/0!</v>
      </c>
      <c r="AY10" s="37" t="e">
        <f ca="1">(Participaciones!AY10*VLs!AY10)/SUMPRODUCT(Participaciones!AY$2:AY$100,VLs!AY$2:AY$100)</f>
        <v>#DIV/0!</v>
      </c>
      <c r="AZ10" s="37" t="e">
        <f ca="1">(Participaciones!AZ10*VLs!AZ10)/SUMPRODUCT(Participaciones!AZ$2:AZ$100,VLs!AZ$2:AZ$100)</f>
        <v>#DIV/0!</v>
      </c>
      <c r="BA10" s="37" t="e">
        <f ca="1">(Participaciones!BA10*VLs!BA10)/SUMPRODUCT(Participaciones!BA$2:BA$100,VLs!BA$2:BA$100)</f>
        <v>#DIV/0!</v>
      </c>
      <c r="BB10" s="37" t="e">
        <f ca="1">(Participaciones!BB10*VLs!BB10)/SUMPRODUCT(Participaciones!BB$2:BB$100,VLs!BB$2:BB$100)</f>
        <v>#DIV/0!</v>
      </c>
      <c r="BC10" s="37" t="e">
        <f ca="1">(Participaciones!BC10*VLs!BC10)/SUMPRODUCT(Participaciones!BC$2:BC$100,VLs!BC$2:BC$100)</f>
        <v>#DIV/0!</v>
      </c>
      <c r="BD10" s="37" t="e">
        <f ca="1">(Participaciones!BD10*VLs!BD10)/SUMPRODUCT(Participaciones!BD$2:BD$100,VLs!BD$2:BD$100)</f>
        <v>#DIV/0!</v>
      </c>
      <c r="BE10" s="37" t="e">
        <f ca="1">(Participaciones!BE10*VLs!BE10)/SUMPRODUCT(Participaciones!BE$2:BE$100,VLs!BE$2:BE$100)</f>
        <v>#DIV/0!</v>
      </c>
      <c r="BF10" s="37" t="e">
        <f ca="1">(Participaciones!BF10*VLs!BF10)/SUMPRODUCT(Participaciones!BF$2:BF$100,VLs!BF$2:BF$100)</f>
        <v>#DIV/0!</v>
      </c>
      <c r="BG10" s="37" t="e">
        <f ca="1">(Participaciones!BG10*VLs!BG10)/SUMPRODUCT(Participaciones!BG$2:BG$100,VLs!BG$2:BG$100)</f>
        <v>#DIV/0!</v>
      </c>
      <c r="BH10" s="37" t="e">
        <f ca="1">(Participaciones!BH10*VLs!BH10)/SUMPRODUCT(Participaciones!BH$2:BH$100,VLs!BH$2:BH$100)</f>
        <v>#DIV/0!</v>
      </c>
      <c r="BI10" s="37" t="e">
        <f ca="1">(Participaciones!BI10*VLs!BI10)/SUMPRODUCT(Participaciones!BI$2:BI$100,VLs!BI$2:BI$100)</f>
        <v>#DIV/0!</v>
      </c>
      <c r="BJ10" s="37" t="e">
        <f ca="1">(Participaciones!BJ10*VLs!BJ10)/SUMPRODUCT(Participaciones!BJ$2:BJ$100,VLs!BJ$2:BJ$100)</f>
        <v>#DIV/0!</v>
      </c>
      <c r="BK10" s="37" t="e">
        <f ca="1">(Participaciones!BK10*VLs!BK10)/SUMPRODUCT(Participaciones!BK$2:BK$100,VLs!BK$2:BK$100)</f>
        <v>#DIV/0!</v>
      </c>
      <c r="BL10" s="37" t="e">
        <f ca="1">(Participaciones!BL10*VLs!BL10)/SUMPRODUCT(Participaciones!BL$2:BL$100,VLs!BL$2:BL$100)</f>
        <v>#DIV/0!</v>
      </c>
      <c r="BM10" s="37" t="e">
        <f ca="1">(Participaciones!BM10*VLs!BM10)/SUMPRODUCT(Participaciones!BM$2:BM$100,VLs!BM$2:BM$100)</f>
        <v>#DIV/0!</v>
      </c>
      <c r="BN10" s="37" t="e">
        <f ca="1">(Participaciones!BN10*VLs!BN10)/SUMPRODUCT(Participaciones!BN$2:BN$100,VLs!BN$2:BN$100)</f>
        <v>#DIV/0!</v>
      </c>
      <c r="BO10" s="37" t="e">
        <f ca="1">(Participaciones!BO10*VLs!BO10)/SUMPRODUCT(Participaciones!BO$2:BO$100,VLs!BO$2:BO$100)</f>
        <v>#DIV/0!</v>
      </c>
      <c r="BP10" s="37" t="e">
        <f ca="1">(Participaciones!BP10*VLs!BP10)/SUMPRODUCT(Participaciones!BP$2:BP$100,VLs!BP$2:BP$100)</f>
        <v>#DIV/0!</v>
      </c>
      <c r="BQ10" s="37" t="e">
        <f ca="1">(Participaciones!BQ10*VLs!BQ10)/SUMPRODUCT(Participaciones!BQ$2:BQ$100,VLs!BQ$2:BQ$100)</f>
        <v>#DIV/0!</v>
      </c>
      <c r="BR10" s="37" t="e">
        <f ca="1">(Participaciones!BR10*VLs!BR10)/SUMPRODUCT(Participaciones!BR$2:BR$100,VLs!BR$2:BR$100)</f>
        <v>#DIV/0!</v>
      </c>
      <c r="BS10" s="37" t="e">
        <f ca="1">(Participaciones!BS10*VLs!BS10)/SUMPRODUCT(Participaciones!BS$2:BS$100,VLs!BS$2:BS$100)</f>
        <v>#DIV/0!</v>
      </c>
      <c r="BT10" s="37" t="e">
        <f ca="1">(Participaciones!BT10*VLs!BT10)/SUMPRODUCT(Participaciones!BT$2:BT$100,VLs!BT$2:BT$100)</f>
        <v>#DIV/0!</v>
      </c>
      <c r="BU10" s="37" t="e">
        <f ca="1">(Participaciones!BU10*VLs!BU10)/SUMPRODUCT(Participaciones!BU$2:BU$100,VLs!BU$2:BU$100)</f>
        <v>#DIV/0!</v>
      </c>
      <c r="BV10" s="37" t="e">
        <f ca="1">(Participaciones!BV10*VLs!BV10)/SUMPRODUCT(Participaciones!BV$2:BV$100,VLs!BV$2:BV$100)</f>
        <v>#DIV/0!</v>
      </c>
      <c r="BW10" s="37" t="e">
        <f ca="1">(Participaciones!BW10*VLs!BW10)/SUMPRODUCT(Participaciones!BW$2:BW$100,VLs!BW$2:BW$100)</f>
        <v>#DIV/0!</v>
      </c>
      <c r="BX10" s="37" t="e">
        <f ca="1">(Participaciones!BX10*VLs!BX10)/SUMPRODUCT(Participaciones!BX$2:BX$100,VLs!BX$2:BX$100)</f>
        <v>#DIV/0!</v>
      </c>
      <c r="BY10" s="37" t="e">
        <f ca="1">(Participaciones!BY10*VLs!BY10)/SUMPRODUCT(Participaciones!BY$2:BY$100,VLs!BY$2:BY$100)</f>
        <v>#DIV/0!</v>
      </c>
      <c r="BZ10" s="37" t="e">
        <f ca="1">(Participaciones!BZ10*VLs!BZ10)/SUMPRODUCT(Participaciones!BZ$2:BZ$100,VLs!BZ$2:BZ$100)</f>
        <v>#DIV/0!</v>
      </c>
      <c r="CA10" s="37" t="e">
        <f ca="1">(Participaciones!CA10*VLs!CA10)/SUMPRODUCT(Participaciones!CA$2:CA$100,VLs!CA$2:CA$100)</f>
        <v>#DIV/0!</v>
      </c>
      <c r="CB10" s="37" t="e">
        <f ca="1">(Participaciones!CB10*VLs!CB10)/SUMPRODUCT(Participaciones!CB$2:CB$100,VLs!CB$2:CB$100)</f>
        <v>#DIV/0!</v>
      </c>
      <c r="CC10" s="37" t="e">
        <f ca="1">(Participaciones!CC10*VLs!CC10)/SUMPRODUCT(Participaciones!CC$2:CC$100,VLs!CC$2:CC$100)</f>
        <v>#DIV/0!</v>
      </c>
      <c r="CD10" s="37" t="e">
        <f ca="1">(Participaciones!CD10*VLs!CD10)/SUMPRODUCT(Participaciones!CD$2:CD$100,VLs!CD$2:CD$100)</f>
        <v>#DIV/0!</v>
      </c>
      <c r="CE10" s="37" t="e">
        <f ca="1">(Participaciones!CE10*VLs!CE10)/SUMPRODUCT(Participaciones!CE$2:CE$100,VLs!CE$2:CE$100)</f>
        <v>#DIV/0!</v>
      </c>
      <c r="CF10" s="37" t="e">
        <f ca="1">(Participaciones!CF10*VLs!CF10)/SUMPRODUCT(Participaciones!CF$2:CF$100,VLs!CF$2:CF$100)</f>
        <v>#DIV/0!</v>
      </c>
      <c r="CG10" s="37" t="e">
        <f ca="1">(Participaciones!CG10*VLs!CG10)/SUMPRODUCT(Participaciones!CG$2:CG$100,VLs!CG$2:CG$100)</f>
        <v>#DIV/0!</v>
      </c>
      <c r="CH10" s="37" t="e">
        <f ca="1">(Participaciones!CH10*VLs!CH10)/SUMPRODUCT(Participaciones!CH$2:CH$100,VLs!CH$2:CH$100)</f>
        <v>#DIV/0!</v>
      </c>
      <c r="CI10" s="37" t="e">
        <f ca="1">(Participaciones!CI10*VLs!CI10)/SUMPRODUCT(Participaciones!CI$2:CI$100,VLs!CI$2:CI$100)</f>
        <v>#DIV/0!</v>
      </c>
      <c r="CJ10" s="37" t="e">
        <f ca="1">(Participaciones!CJ10*VLs!CJ10)/SUMPRODUCT(Participaciones!CJ$2:CJ$100,VLs!CJ$2:CJ$100)</f>
        <v>#DIV/0!</v>
      </c>
      <c r="CK10" s="37" t="e">
        <f ca="1">(Participaciones!CK10*VLs!CK10)/SUMPRODUCT(Participaciones!CK$2:CK$100,VLs!CK$2:CK$100)</f>
        <v>#DIV/0!</v>
      </c>
      <c r="CL10" s="37" t="e">
        <f ca="1">(Participaciones!CL10*VLs!CL10)/SUMPRODUCT(Participaciones!CL$2:CL$100,VLs!CL$2:CL$100)</f>
        <v>#DIV/0!</v>
      </c>
      <c r="CM10" s="37" t="e">
        <f ca="1">(Participaciones!CM10*VLs!CM10)/SUMPRODUCT(Participaciones!CM$2:CM$100,VLs!CM$2:CM$100)</f>
        <v>#DIV/0!</v>
      </c>
      <c r="CN10" s="37" t="e">
        <f ca="1">(Participaciones!CN10*VLs!CN10)/SUMPRODUCT(Participaciones!CN$2:CN$100,VLs!CN$2:CN$100)</f>
        <v>#DIV/0!</v>
      </c>
      <c r="CO10" s="37" t="e">
        <f ca="1">(Participaciones!CO10*VLs!CO10)/SUMPRODUCT(Participaciones!CO$2:CO$100,VLs!CO$2:CO$100)</f>
        <v>#DIV/0!</v>
      </c>
      <c r="CP10" s="37" t="e">
        <f ca="1">(Participaciones!CP10*VLs!CP10)/SUMPRODUCT(Participaciones!CP$2:CP$100,VLs!CP$2:CP$100)</f>
        <v>#DIV/0!</v>
      </c>
      <c r="CQ10" s="37" t="e">
        <f ca="1">(Participaciones!CQ10*VLs!CQ10)/SUMPRODUCT(Participaciones!CQ$2:CQ$100,VLs!CQ$2:CQ$100)</f>
        <v>#DIV/0!</v>
      </c>
      <c r="CR10" s="37" t="e">
        <f ca="1">(Participaciones!CR10*VLs!CR10)/SUMPRODUCT(Participaciones!CR$2:CR$100,VLs!CR$2:CR$100)</f>
        <v>#DIV/0!</v>
      </c>
      <c r="CS10" s="37" t="e">
        <f ca="1">(Participaciones!CS10*VLs!CS10)/SUMPRODUCT(Participaciones!CS$2:CS$100,VLs!CS$2:CS$100)</f>
        <v>#DIV/0!</v>
      </c>
      <c r="CT10" s="37" t="e">
        <f ca="1">(Participaciones!CT10*VLs!CT10)/SUMPRODUCT(Participaciones!CT$2:CT$100,VLs!CT$2:CT$100)</f>
        <v>#DIV/0!</v>
      </c>
      <c r="CU10" s="37" t="e">
        <f ca="1">(Participaciones!CU10*VLs!CU10)/SUMPRODUCT(Participaciones!CU$2:CU$100,VLs!CU$2:CU$100)</f>
        <v>#DIV/0!</v>
      </c>
      <c r="CV10" s="37">
        <f ca="1">(Participaciones!CV10*VLs!CV10)/SUMPRODUCT(Participaciones!CV$2:CV$100,VLs!CV$2:CV$100)</f>
        <v>0</v>
      </c>
      <c r="CW10" s="37">
        <f ca="1">(Participaciones!CW10*VLs!CW10)/SUMPRODUCT(Participaciones!CW$2:CW$100,VLs!CW$2:CW$100)</f>
        <v>0</v>
      </c>
      <c r="CX10" s="37">
        <f ca="1">(Participaciones!CX10*VLs!CX10)/SUMPRODUCT(Participaciones!CX$2:CX$100,VLs!CX$2:CX$100)</f>
        <v>0</v>
      </c>
      <c r="CY10" s="37">
        <f ca="1">(Participaciones!CY10*VLs!CY10)/SUMPRODUCT(Participaciones!CY$2:CY$100,VLs!CY$2:CY$100)</f>
        <v>0</v>
      </c>
      <c r="CZ10" s="37">
        <f ca="1">(Participaciones!CZ10*VLs!CZ10)/SUMPRODUCT(Participaciones!CZ$2:CZ$100,VLs!CZ$2:CZ$100)</f>
        <v>0</v>
      </c>
      <c r="DA10" s="37">
        <f ca="1">(Participaciones!DA10*VLs!DA10)/SUMPRODUCT(Participaciones!DA$2:DA$100,VLs!DA$2:DA$100)</f>
        <v>0</v>
      </c>
      <c r="DB10" s="37">
        <f ca="1">(Participaciones!DB10*VLs!DB10)/SUMPRODUCT(Participaciones!DB$2:DB$100,VLs!DB$2:DB$100)</f>
        <v>0</v>
      </c>
      <c r="DC10" s="37">
        <f ca="1">(Participaciones!DC10*VLs!DC10)/SUMPRODUCT(Participaciones!DC$2:DC$100,VLs!DC$2:DC$100)</f>
        <v>0</v>
      </c>
      <c r="DD10" s="37">
        <f ca="1">(Participaciones!DD10*VLs!DD10)/SUMPRODUCT(Participaciones!DD$2:DD$100,VLs!DD$2:DD$100)</f>
        <v>0</v>
      </c>
      <c r="DE10" s="37">
        <f ca="1">(Participaciones!DE10*VLs!DE10)/SUMPRODUCT(Participaciones!DE$2:DE$100,VLs!DE$2:DE$100)</f>
        <v>0</v>
      </c>
      <c r="DF10" s="37">
        <f ca="1">(Participaciones!DF10*VLs!DF10)/SUMPRODUCT(Participaciones!DF$2:DF$100,VLs!DF$2:DF$100)</f>
        <v>0</v>
      </c>
      <c r="DG10" s="37">
        <f ca="1">(Participaciones!DG10*VLs!DG10)/SUMPRODUCT(Participaciones!DG$2:DG$100,VLs!DG$2:DG$100)</f>
        <v>0</v>
      </c>
      <c r="DH10" s="37">
        <f ca="1">(Participaciones!DH10*VLs!DH10)/SUMPRODUCT(Participaciones!DH$2:DH$100,VLs!DH$2:DH$100)</f>
        <v>0</v>
      </c>
      <c r="DI10" s="37">
        <f ca="1">(Participaciones!DI10*VLs!DI10)/SUMPRODUCT(Participaciones!DI$2:DI$100,VLs!DI$2:DI$100)</f>
        <v>0</v>
      </c>
      <c r="DJ10" s="37">
        <f ca="1">(Participaciones!DJ10*VLs!DJ10)/SUMPRODUCT(Participaciones!DJ$2:DJ$100,VLs!DJ$2:DJ$100)</f>
        <v>0</v>
      </c>
      <c r="DK10" s="37">
        <f ca="1">(Participaciones!DK10*VLs!DK10)/SUMPRODUCT(Participaciones!DK$2:DK$100,VLs!DK$2:DK$100)</f>
        <v>0</v>
      </c>
      <c r="DL10" s="37">
        <f ca="1">(Participaciones!DL10*VLs!DL10)/SUMPRODUCT(Participaciones!DL$2:DL$100,VLs!DL$2:DL$100)</f>
        <v>0</v>
      </c>
      <c r="DM10" s="37">
        <f ca="1">(Participaciones!DM10*VLs!DM10)/SUMPRODUCT(Participaciones!DM$2:DM$100,VLs!DM$2:DM$100)</f>
        <v>0</v>
      </c>
      <c r="DN10" s="37">
        <f ca="1">(Participaciones!DN10*VLs!DN10)/SUMPRODUCT(Participaciones!DN$2:DN$100,VLs!DN$2:DN$100)</f>
        <v>0</v>
      </c>
      <c r="DO10" s="37">
        <f ca="1">(Participaciones!DO10*VLs!DO10)/SUMPRODUCT(Participaciones!DO$2:DO$100,VLs!DO$2:DO$100)</f>
        <v>0</v>
      </c>
      <c r="DP10" s="37">
        <f ca="1">(Participaciones!DP10*VLs!DP10)/SUMPRODUCT(Participaciones!DP$2:DP$100,VLs!DP$2:DP$100)</f>
        <v>0</v>
      </c>
      <c r="DQ10" s="37">
        <f ca="1">(Participaciones!DQ10*VLs!DQ10)/SUMPRODUCT(Participaciones!DQ$2:DQ$100,VLs!DQ$2:DQ$100)</f>
        <v>0</v>
      </c>
      <c r="DR10" s="37">
        <f ca="1">(Participaciones!DR10*VLs!DR10)/SUMPRODUCT(Participaciones!DR$2:DR$100,VLs!DR$2:DR$100)</f>
        <v>0</v>
      </c>
      <c r="DS10" s="37">
        <f ca="1">(Participaciones!DS10*VLs!DS10)/SUMPRODUCT(Participaciones!DS$2:DS$100,VLs!DS$2:DS$100)</f>
        <v>0</v>
      </c>
      <c r="DT10" s="37">
        <f ca="1">(Participaciones!DT10*VLs!DT10)/SUMPRODUCT(Participaciones!DT$2:DT$100,VLs!DT$2:DT$100)</f>
        <v>0</v>
      </c>
      <c r="DU10" s="37">
        <f ca="1">(Participaciones!DU10*VLs!DU10)/SUMPRODUCT(Participaciones!DU$2:DU$100,VLs!DU$2:DU$100)</f>
        <v>0</v>
      </c>
      <c r="DV10" s="37">
        <f ca="1">(Participaciones!DV10*VLs!DV10)/SUMPRODUCT(Participaciones!DV$2:DV$100,VLs!DV$2:DV$100)</f>
        <v>0</v>
      </c>
      <c r="DW10" s="37">
        <f ca="1">(Participaciones!DW10*VLs!DW10)/SUMPRODUCT(Participaciones!DW$2:DW$100,VLs!DW$2:DW$100)</f>
        <v>0</v>
      </c>
      <c r="DX10" s="37">
        <f ca="1">(Participaciones!DX10*VLs!DX10)/SUMPRODUCT(Participaciones!DX$2:DX$100,VLs!DX$2:DX$100)</f>
        <v>0</v>
      </c>
      <c r="DY10" s="37">
        <f ca="1">(Participaciones!DY10*VLs!DY10)/SUMPRODUCT(Participaciones!DY$2:DY$100,VLs!DY$2:DY$100)</f>
        <v>0</v>
      </c>
      <c r="DZ10" s="37">
        <f ca="1">(Participaciones!DZ10*VLs!DZ10)/SUMPRODUCT(Participaciones!DZ$2:DZ$100,VLs!DZ$2:DZ$100)</f>
        <v>0</v>
      </c>
      <c r="EA10" s="37">
        <f ca="1">(Participaciones!EA10*VLs!EA10)/SUMPRODUCT(Participaciones!EA$2:EA$100,VLs!EA$2:EA$100)</f>
        <v>0</v>
      </c>
      <c r="EB10" s="37">
        <f ca="1">(Participaciones!EB10*VLs!EB10)/SUMPRODUCT(Participaciones!EB$2:EB$100,VLs!EB$2:EB$100)</f>
        <v>0</v>
      </c>
      <c r="EC10" s="37">
        <f ca="1">(Participaciones!EC10*VLs!EC10)/SUMPRODUCT(Participaciones!EC$2:EC$100,VLs!EC$2:EC$100)</f>
        <v>0</v>
      </c>
      <c r="ED10" s="37">
        <f ca="1">(Participaciones!ED10*VLs!ED10)/SUMPRODUCT(Participaciones!ED$2:ED$100,VLs!ED$2:ED$100)</f>
        <v>0</v>
      </c>
      <c r="EE10" s="37">
        <f ca="1">(Participaciones!EE10*VLs!EE10)/SUMPRODUCT(Participaciones!EE$2:EE$100,VLs!EE$2:EE$100)</f>
        <v>0</v>
      </c>
      <c r="EF10" s="37">
        <f ca="1">(Participaciones!EF10*VLs!EF10)/SUMPRODUCT(Participaciones!EF$2:EF$100,VLs!EF$2:EF$100)</f>
        <v>0</v>
      </c>
      <c r="EG10" s="37">
        <f ca="1">(Participaciones!EG10*VLs!EG10)/SUMPRODUCT(Participaciones!EG$2:EG$100,VLs!EG$2:EG$100)</f>
        <v>0</v>
      </c>
      <c r="EH10" s="37">
        <f ca="1">(Participaciones!EH10*VLs!EH10)/SUMPRODUCT(Participaciones!EH$2:EH$100,VLs!EH$2:EH$100)</f>
        <v>0</v>
      </c>
      <c r="EI10" s="37">
        <f ca="1">(Participaciones!EI10*VLs!EI10)/SUMPRODUCT(Participaciones!EI$2:EI$100,VLs!EI$2:EI$100)</f>
        <v>0</v>
      </c>
      <c r="EJ10" s="37">
        <f ca="1">(Participaciones!EJ10*VLs!EJ10)/SUMPRODUCT(Participaciones!EJ$2:EJ$100,VLs!EJ$2:EJ$100)</f>
        <v>0</v>
      </c>
      <c r="EK10" s="37">
        <f ca="1">(Participaciones!EK10*VLs!EK10)/SUMPRODUCT(Participaciones!EK$2:EK$100,VLs!EK$2:EK$100)</f>
        <v>0</v>
      </c>
      <c r="EL10" s="37">
        <f ca="1">(Participaciones!EL10*VLs!EL10)/SUMPRODUCT(Participaciones!EL$2:EL$100,VLs!EL$2:EL$100)</f>
        <v>0</v>
      </c>
      <c r="EM10" s="37">
        <f ca="1">(Participaciones!EM10*VLs!EM10)/SUMPRODUCT(Participaciones!EM$2:EM$100,VLs!EM$2:EM$100)</f>
        <v>0</v>
      </c>
      <c r="EN10" s="37">
        <f ca="1">(Participaciones!EN10*VLs!EN10)/SUMPRODUCT(Participaciones!EN$2:EN$100,VLs!EN$2:EN$100)</f>
        <v>0</v>
      </c>
      <c r="EO10" s="37">
        <f ca="1">(Participaciones!EO10*VLs!EO10)/SUMPRODUCT(Participaciones!EO$2:EO$100,VLs!EO$2:EO$100)</f>
        <v>0</v>
      </c>
      <c r="EP10" s="37">
        <f ca="1">(Participaciones!EP10*VLs!EP10)/SUMPRODUCT(Participaciones!EP$2:EP$100,VLs!EP$2:EP$100)</f>
        <v>0</v>
      </c>
      <c r="EQ10" s="37">
        <f ca="1">(Participaciones!EQ10*VLs!EQ10)/SUMPRODUCT(Participaciones!EQ$2:EQ$100,VLs!EQ$2:EQ$100)</f>
        <v>0</v>
      </c>
      <c r="ER10" s="37">
        <f ca="1">(Participaciones!ER10*VLs!ER10)/SUMPRODUCT(Participaciones!ER$2:ER$100,VLs!ER$2:ER$100)</f>
        <v>0</v>
      </c>
      <c r="ES10" s="37">
        <f ca="1">(Participaciones!ES10*VLs!ES10)/SUMPRODUCT(Participaciones!ES$2:ES$100,VLs!ES$2:ES$100)</f>
        <v>0</v>
      </c>
      <c r="ET10" s="37">
        <f ca="1">(Participaciones!ET10*VLs!ET10)/SUMPRODUCT(Participaciones!ET$2:ET$100,VLs!ET$2:ET$100)</f>
        <v>0</v>
      </c>
      <c r="EU10" s="37">
        <f ca="1">(Participaciones!EU10*VLs!EU10)/SUMPRODUCT(Participaciones!EU$2:EU$100,VLs!EU$2:EU$100)</f>
        <v>0</v>
      </c>
      <c r="EV10" s="37">
        <f ca="1">(Participaciones!EV10*VLs!EV10)/SUMPRODUCT(Participaciones!EV$2:EV$100,VLs!EV$2:EV$100)</f>
        <v>0</v>
      </c>
      <c r="EW10" s="37">
        <f ca="1">(Participaciones!EW10*VLs!EW10)/SUMPRODUCT(Participaciones!EW$2:EW$100,VLs!EW$2:EW$100)</f>
        <v>0</v>
      </c>
      <c r="EX10" s="37">
        <f ca="1">(Participaciones!EX10*VLs!EX10)/SUMPRODUCT(Participaciones!EX$2:EX$100,VLs!EX$2:EX$100)</f>
        <v>0</v>
      </c>
      <c r="EY10" s="37">
        <f ca="1">(Participaciones!EY10*VLs!EY10)/SUMPRODUCT(Participaciones!EY$2:EY$100,VLs!EY$2:EY$100)</f>
        <v>0</v>
      </c>
      <c r="EZ10" s="37">
        <f ca="1">(Participaciones!EZ10*VLs!EZ10)/SUMPRODUCT(Participaciones!EZ$2:EZ$100,VLs!EZ$2:EZ$100)</f>
        <v>0</v>
      </c>
      <c r="FA10" s="37">
        <f ca="1">(Participaciones!FA10*VLs!FA10)/SUMPRODUCT(Participaciones!FA$2:FA$100,VLs!FA$2:FA$100)</f>
        <v>0</v>
      </c>
      <c r="FB10" s="37">
        <f ca="1">(Participaciones!FB10*VLs!FB10)/SUMPRODUCT(Participaciones!FB$2:FB$100,VLs!FB$2:FB$100)</f>
        <v>0</v>
      </c>
      <c r="FC10" s="37">
        <f ca="1">(Participaciones!FC10*VLs!FC10)/SUMPRODUCT(Participaciones!FC$2:FC$100,VLs!FC$2:FC$100)</f>
        <v>0</v>
      </c>
      <c r="FD10" s="37">
        <f ca="1">(Participaciones!FD10*VLs!FD10)/SUMPRODUCT(Participaciones!FD$2:FD$100,VLs!FD$2:FD$100)</f>
        <v>0</v>
      </c>
      <c r="FE10" s="37">
        <f ca="1">(Participaciones!FE10*VLs!FE10)/SUMPRODUCT(Participaciones!FE$2:FE$100,VLs!FE$2:FE$100)</f>
        <v>0</v>
      </c>
      <c r="FF10" s="37">
        <f ca="1">(Participaciones!FF10*VLs!FF10)/SUMPRODUCT(Participaciones!FF$2:FF$100,VLs!FF$2:FF$100)</f>
        <v>0</v>
      </c>
      <c r="FG10" s="37">
        <f ca="1">(Participaciones!FG10*VLs!FG10)/SUMPRODUCT(Participaciones!FG$2:FG$100,VLs!FG$2:FG$100)</f>
        <v>0</v>
      </c>
      <c r="FH10" s="37">
        <f ca="1">(Participaciones!FH10*VLs!FH10)/SUMPRODUCT(Participaciones!FH$2:FH$100,VLs!FH$2:FH$100)</f>
        <v>0</v>
      </c>
      <c r="FI10" s="37">
        <f ca="1">(Participaciones!FI10*VLs!FI10)/SUMPRODUCT(Participaciones!FI$2:FI$100,VLs!FI$2:FI$100)</f>
        <v>0</v>
      </c>
      <c r="FJ10" s="37">
        <f ca="1">(Participaciones!FJ10*VLs!FJ10)/SUMPRODUCT(Participaciones!FJ$2:FJ$100,VLs!FJ$2:FJ$100)</f>
        <v>0</v>
      </c>
      <c r="FK10" s="37">
        <f ca="1">(Participaciones!FK10*VLs!FK10)/SUMPRODUCT(Participaciones!FK$2:FK$100,VLs!FK$2:FK$100)</f>
        <v>0</v>
      </c>
      <c r="FL10" s="37">
        <f ca="1">(Participaciones!FL10*VLs!FL10)/SUMPRODUCT(Participaciones!FL$2:FL$100,VLs!FL$2:FL$100)</f>
        <v>0</v>
      </c>
      <c r="FM10" s="37">
        <f ca="1">(Participaciones!FM10*VLs!FM10)/SUMPRODUCT(Participaciones!FM$2:FM$100,VLs!FM$2:FM$100)</f>
        <v>0</v>
      </c>
      <c r="FN10" s="37">
        <f ca="1">(Participaciones!FN10*VLs!FN10)/SUMPRODUCT(Participaciones!FN$2:FN$100,VLs!FN$2:FN$100)</f>
        <v>0</v>
      </c>
      <c r="FO10" s="37">
        <f ca="1">(Participaciones!FO10*VLs!FO10)/SUMPRODUCT(Participaciones!FO$2:FO$100,VLs!FO$2:FO$100)</f>
        <v>0</v>
      </c>
      <c r="FP10" s="37">
        <f ca="1">(Participaciones!FP10*VLs!FP10)/SUMPRODUCT(Participaciones!FP$2:FP$100,VLs!FP$2:FP$100)</f>
        <v>0</v>
      </c>
      <c r="FQ10" s="37">
        <f ca="1">(Participaciones!FQ10*VLs!FQ10)/SUMPRODUCT(Participaciones!FQ$2:FQ$100,VLs!FQ$2:FQ$100)</f>
        <v>0</v>
      </c>
      <c r="FR10" s="37">
        <f ca="1">(Participaciones!FR10*VLs!FR10)/SUMPRODUCT(Participaciones!FR$2:FR$100,VLs!FR$2:FR$100)</f>
        <v>0</v>
      </c>
      <c r="FS10" s="37">
        <f ca="1">(Participaciones!FS10*VLs!FS10)/SUMPRODUCT(Participaciones!FS$2:FS$100,VLs!FS$2:FS$100)</f>
        <v>0</v>
      </c>
      <c r="FT10" s="37">
        <f ca="1">(Participaciones!FT10*VLs!FT10)/SUMPRODUCT(Participaciones!FT$2:FT$100,VLs!FT$2:FT$100)</f>
        <v>0</v>
      </c>
      <c r="FU10" s="37">
        <f ca="1">(Participaciones!FU10*VLs!FU10)/SUMPRODUCT(Participaciones!FU$2:FU$100,VLs!FU$2:FU$100)</f>
        <v>0</v>
      </c>
      <c r="FV10" s="37">
        <f ca="1">(Participaciones!FV10*VLs!FV10)/SUMPRODUCT(Participaciones!FV$2:FV$100,VLs!FV$2:FV$100)</f>
        <v>0</v>
      </c>
      <c r="FW10" s="37">
        <f ca="1">(Participaciones!FW10*VLs!FW10)/SUMPRODUCT(Participaciones!FW$2:FW$100,VLs!FW$2:FW$100)</f>
        <v>0</v>
      </c>
      <c r="FX10" s="37">
        <f ca="1">(Participaciones!FX10*VLs!FX10)/SUMPRODUCT(Participaciones!FX$2:FX$100,VLs!FX$2:FX$100)</f>
        <v>0</v>
      </c>
      <c r="FY10" s="37">
        <f ca="1">(Participaciones!FY10*VLs!FY10)/SUMPRODUCT(Participaciones!FY$2:FY$100,VLs!FY$2:FY$100)</f>
        <v>0</v>
      </c>
      <c r="FZ10" s="37">
        <f ca="1">(Participaciones!FZ10*VLs!FZ10)/SUMPRODUCT(Participaciones!FZ$2:FZ$100,VLs!FZ$2:FZ$100)</f>
        <v>0</v>
      </c>
      <c r="GA10" s="37">
        <f ca="1">(Participaciones!GA10*VLs!GA10)/SUMPRODUCT(Participaciones!GA$2:GA$100,VLs!GA$2:GA$100)</f>
        <v>0</v>
      </c>
      <c r="GB10" s="37">
        <f ca="1">(Participaciones!GB10*VLs!GB10)/SUMPRODUCT(Participaciones!GB$2:GB$100,VLs!GB$2:GB$100)</f>
        <v>0</v>
      </c>
      <c r="GC10" s="37">
        <f ca="1">(Participaciones!GC10*VLs!GC10)/SUMPRODUCT(Participaciones!GC$2:GC$100,VLs!GC$2:GC$100)</f>
        <v>0</v>
      </c>
      <c r="GD10" s="37">
        <f ca="1">(Participaciones!GD10*VLs!GD10)/SUMPRODUCT(Participaciones!GD$2:GD$100,VLs!GD$2:GD$100)</f>
        <v>0</v>
      </c>
      <c r="GE10" s="37">
        <f ca="1">(Participaciones!GE10*VLs!GE10)/SUMPRODUCT(Participaciones!GE$2:GE$100,VLs!GE$2:GE$100)</f>
        <v>0</v>
      </c>
      <c r="GF10" s="37">
        <f ca="1">(Participaciones!GF10*VLs!GF10)/SUMPRODUCT(Participaciones!GF$2:GF$100,VLs!GF$2:GF$100)</f>
        <v>0</v>
      </c>
      <c r="GG10" s="37">
        <f ca="1">(Participaciones!GG10*VLs!GG10)/SUMPRODUCT(Participaciones!GG$2:GG$100,VLs!GG$2:GG$100)</f>
        <v>0</v>
      </c>
      <c r="GH10" s="37">
        <f ca="1">(Participaciones!GH10*VLs!GH10)/SUMPRODUCT(Participaciones!GH$2:GH$100,VLs!GH$2:GH$100)</f>
        <v>0</v>
      </c>
      <c r="GI10" s="37">
        <f ca="1">(Participaciones!GI10*VLs!GI10)/SUMPRODUCT(Participaciones!GI$2:GI$100,VLs!GI$2:GI$100)</f>
        <v>0</v>
      </c>
      <c r="GJ10" s="37">
        <f ca="1">(Participaciones!GJ10*VLs!GJ10)/SUMPRODUCT(Participaciones!GJ$2:GJ$100,VLs!GJ$2:GJ$100)</f>
        <v>0</v>
      </c>
      <c r="GK10" s="37">
        <f ca="1">(Participaciones!GK10*VLs!GK10)/SUMPRODUCT(Participaciones!GK$2:GK$100,VLs!GK$2:GK$100)</f>
        <v>0</v>
      </c>
      <c r="GL10" s="37">
        <f ca="1">(Participaciones!GL10*VLs!GL10)/SUMPRODUCT(Participaciones!GL$2:GL$100,VLs!GL$2:GL$100)</f>
        <v>0</v>
      </c>
      <c r="GM10" s="37">
        <f ca="1">(Participaciones!GM10*VLs!GM10)/SUMPRODUCT(Participaciones!GM$2:GM$100,VLs!GM$2:GM$100)</f>
        <v>0</v>
      </c>
      <c r="GN10" s="37">
        <f ca="1">(Participaciones!GN10*VLs!GN10)/SUMPRODUCT(Participaciones!GN$2:GN$100,VLs!GN$2:GN$100)</f>
        <v>0</v>
      </c>
      <c r="GO10" s="37">
        <f ca="1">(Participaciones!GO10*VLs!GO10)/SUMPRODUCT(Participaciones!GO$2:GO$100,VLs!GO$2:GO$100)</f>
        <v>0</v>
      </c>
      <c r="GP10" s="37">
        <f ca="1">(Participaciones!GP10*VLs!GP10)/SUMPRODUCT(Participaciones!GP$2:GP$100,VLs!GP$2:GP$100)</f>
        <v>0</v>
      </c>
      <c r="GQ10" s="37">
        <f ca="1">(Participaciones!GQ10*VLs!GQ10)/SUMPRODUCT(Participaciones!GQ$2:GQ$100,VLs!GQ$2:GQ$100)</f>
        <v>0</v>
      </c>
      <c r="GR10" s="37">
        <f ca="1">(Participaciones!GR10*VLs!GR10)/SUMPRODUCT(Participaciones!GR$2:GR$100,VLs!GR$2:GR$100)</f>
        <v>0</v>
      </c>
      <c r="GS10" s="37">
        <f ca="1">(Participaciones!GS10*VLs!GS10)/SUMPRODUCT(Participaciones!GS$2:GS$100,VLs!GS$2:GS$100)</f>
        <v>0</v>
      </c>
      <c r="GT10" s="37">
        <f ca="1">(Participaciones!GT10*VLs!GT10)/SUMPRODUCT(Participaciones!GT$2:GT$100,VLs!GT$2:GT$100)</f>
        <v>0</v>
      </c>
      <c r="GU10" s="37">
        <f ca="1">(Participaciones!GU10*VLs!GU10)/SUMPRODUCT(Participaciones!GU$2:GU$100,VLs!GU$2:GU$100)</f>
        <v>0</v>
      </c>
      <c r="GV10" s="37">
        <f ca="1">(Participaciones!GV10*VLs!GV10)/SUMPRODUCT(Participaciones!GV$2:GV$100,VLs!GV$2:GV$100)</f>
        <v>0</v>
      </c>
      <c r="GW10" s="37">
        <f ca="1">(Participaciones!GW10*VLs!GW10)/SUMPRODUCT(Participaciones!GW$2:GW$100,VLs!GW$2:GW$100)</f>
        <v>0</v>
      </c>
      <c r="GX10" s="37">
        <f ca="1">(Participaciones!GX10*VLs!GX10)/SUMPRODUCT(Participaciones!GX$2:GX$100,VLs!GX$2:GX$100)</f>
        <v>0</v>
      </c>
      <c r="GY10" s="37">
        <f ca="1">(Participaciones!GY10*VLs!GY10)/SUMPRODUCT(Participaciones!GY$2:GY$100,VLs!GY$2:GY$100)</f>
        <v>0</v>
      </c>
      <c r="GZ10" s="37">
        <f ca="1">(Participaciones!GZ10*VLs!GZ10)/SUMPRODUCT(Participaciones!GZ$2:GZ$100,VLs!GZ$2:GZ$100)</f>
        <v>0</v>
      </c>
      <c r="HA10" s="37">
        <f ca="1">(Participaciones!HA10*VLs!HA10)/SUMPRODUCT(Participaciones!HA$2:HA$100,VLs!HA$2:HA$100)</f>
        <v>0</v>
      </c>
      <c r="HB10" s="37">
        <f ca="1">(Participaciones!HB10*VLs!HB10)/SUMPRODUCT(Participaciones!HB$2:HB$100,VLs!HB$2:HB$100)</f>
        <v>0</v>
      </c>
      <c r="HC10" s="37">
        <f ca="1">(Participaciones!HC10*VLs!HC10)/SUMPRODUCT(Participaciones!HC$2:HC$100,VLs!HC$2:HC$100)</f>
        <v>0</v>
      </c>
      <c r="HD10" s="37">
        <f ca="1">(Participaciones!HD10*VLs!HD10)/SUMPRODUCT(Participaciones!HD$2:HD$100,VLs!HD$2:HD$100)</f>
        <v>0</v>
      </c>
      <c r="HE10" s="37">
        <f ca="1">(Participaciones!HE10*VLs!HE10)/SUMPRODUCT(Participaciones!HE$2:HE$100,VLs!HE$2:HE$100)</f>
        <v>0</v>
      </c>
      <c r="HF10" s="37">
        <f ca="1">(Participaciones!HF10*VLs!HF10)/SUMPRODUCT(Participaciones!HF$2:HF$100,VLs!HF$2:HF$100)</f>
        <v>0</v>
      </c>
      <c r="HG10" s="37">
        <f ca="1">(Participaciones!HG10*VLs!HG10)/SUMPRODUCT(Participaciones!HG$2:HG$100,VLs!HG$2:HG$100)</f>
        <v>0</v>
      </c>
      <c r="HH10" s="37">
        <f ca="1">(Participaciones!HH10*VLs!HH10)/SUMPRODUCT(Participaciones!HH$2:HH$100,VLs!HH$2:HH$100)</f>
        <v>0</v>
      </c>
      <c r="HI10" s="37">
        <f ca="1">(Participaciones!HI10*VLs!HI10)/SUMPRODUCT(Participaciones!HI$2:HI$100,VLs!HI$2:HI$100)</f>
        <v>0</v>
      </c>
      <c r="HJ10" s="37">
        <f ca="1">(Participaciones!HJ10*VLs!HJ10)/SUMPRODUCT(Participaciones!HJ$2:HJ$100,VLs!HJ$2:HJ$100)</f>
        <v>0</v>
      </c>
      <c r="HK10" s="37">
        <f ca="1">(Participaciones!HK10*VLs!HK10)/SUMPRODUCT(Participaciones!HK$2:HK$100,VLs!HK$2:HK$100)</f>
        <v>0</v>
      </c>
      <c r="HL10" s="37">
        <f ca="1">(Participaciones!HL10*VLs!HL10)/SUMPRODUCT(Participaciones!HL$2:HL$100,VLs!HL$2:HL$100)</f>
        <v>0</v>
      </c>
      <c r="HM10" s="37">
        <f ca="1">(Participaciones!HM10*VLs!HM10)/SUMPRODUCT(Participaciones!HM$2:HM$100,VLs!HM$2:HM$100)</f>
        <v>0</v>
      </c>
      <c r="HN10" s="37">
        <f ca="1">(Participaciones!HN10*VLs!HN10)/SUMPRODUCT(Participaciones!HN$2:HN$100,VLs!HN$2:HN$100)</f>
        <v>0</v>
      </c>
      <c r="HO10" s="37">
        <f ca="1">(Participaciones!HO10*VLs!HO10)/SUMPRODUCT(Participaciones!HO$2:HO$100,VLs!HO$2:HO$100)</f>
        <v>0</v>
      </c>
      <c r="HP10" s="37">
        <f ca="1">(Participaciones!HP10*VLs!HP10)/SUMPRODUCT(Participaciones!HP$2:HP$100,VLs!HP$2:HP$100)</f>
        <v>0</v>
      </c>
      <c r="HQ10" s="37">
        <f ca="1">(Participaciones!HQ10*VLs!HQ10)/SUMPRODUCT(Participaciones!HQ$2:HQ$100,VLs!HQ$2:HQ$100)</f>
        <v>0</v>
      </c>
      <c r="HR10" s="37">
        <f ca="1">(Participaciones!HR10*VLs!HR10)/SUMPRODUCT(Participaciones!HR$2:HR$100,VLs!HR$2:HR$100)</f>
        <v>0</v>
      </c>
      <c r="HS10" s="37">
        <f ca="1">(Participaciones!HS10*VLs!HS10)/SUMPRODUCT(Participaciones!HS$2:HS$100,VLs!HS$2:HS$100)</f>
        <v>0</v>
      </c>
      <c r="HT10" s="37">
        <f ca="1">(Participaciones!HT10*VLs!HT10)/SUMPRODUCT(Participaciones!HT$2:HT$100,VLs!HT$2:HT$100)</f>
        <v>0</v>
      </c>
      <c r="HU10" s="37">
        <f ca="1">(Participaciones!HU10*VLs!HU10)/SUMPRODUCT(Participaciones!HU$2:HU$100,VLs!HU$2:HU$100)</f>
        <v>0</v>
      </c>
      <c r="HV10" s="37">
        <f ca="1">(Participaciones!HV10*VLs!HV10)/SUMPRODUCT(Participaciones!HV$2:HV$100,VLs!HV$2:HV$100)</f>
        <v>0</v>
      </c>
      <c r="HW10" s="37">
        <f ca="1">(Participaciones!HW10*VLs!HW10)/SUMPRODUCT(Participaciones!HW$2:HW$100,VLs!HW$2:HW$100)</f>
        <v>0</v>
      </c>
      <c r="HX10" s="37">
        <f ca="1">(Participaciones!HX10*VLs!HX10)/SUMPRODUCT(Participaciones!HX$2:HX$100,VLs!HX$2:HX$100)</f>
        <v>0</v>
      </c>
      <c r="HY10" s="37">
        <f ca="1">(Participaciones!HY10*VLs!HY10)/SUMPRODUCT(Participaciones!HY$2:HY$100,VLs!HY$2:HY$100)</f>
        <v>0</v>
      </c>
      <c r="HZ10" s="37">
        <f ca="1">(Participaciones!HZ10*VLs!HZ10)/SUMPRODUCT(Participaciones!HZ$2:HZ$100,VLs!HZ$2:HZ$100)</f>
        <v>0</v>
      </c>
      <c r="IA10" s="37">
        <f ca="1">(Participaciones!IA10*VLs!IA10)/SUMPRODUCT(Participaciones!IA$2:IA$100,VLs!IA$2:IA$100)</f>
        <v>0</v>
      </c>
      <c r="IB10" s="37">
        <f ca="1">(Participaciones!IB10*VLs!IB10)/SUMPRODUCT(Participaciones!IB$2:IB$100,VLs!IB$2:IB$100)</f>
        <v>0</v>
      </c>
      <c r="IC10" s="37">
        <f ca="1">(Participaciones!IC10*VLs!IC10)/SUMPRODUCT(Participaciones!IC$2:IC$100,VLs!IC$2:IC$100)</f>
        <v>0</v>
      </c>
      <c r="ID10" s="37">
        <f ca="1">(Participaciones!ID10*VLs!ID10)/SUMPRODUCT(Participaciones!ID$2:ID$100,VLs!ID$2:ID$100)</f>
        <v>0</v>
      </c>
      <c r="IE10" s="37">
        <f ca="1">(Participaciones!IE10*VLs!IE10)/SUMPRODUCT(Participaciones!IE$2:IE$100,VLs!IE$2:IE$100)</f>
        <v>0</v>
      </c>
      <c r="IF10" s="37">
        <f ca="1">(Participaciones!IF10*VLs!IF10)/SUMPRODUCT(Participaciones!IF$2:IF$100,VLs!IF$2:IF$100)</f>
        <v>0</v>
      </c>
      <c r="IG10" s="37">
        <f ca="1">(Participaciones!IG10*VLs!IG10)/SUMPRODUCT(Participaciones!IG$2:IG$100,VLs!IG$2:IG$100)</f>
        <v>0</v>
      </c>
      <c r="IH10" s="37">
        <f ca="1">(Participaciones!IH10*VLs!IH10)/SUMPRODUCT(Participaciones!IH$2:IH$100,VLs!IH$2:IH$100)</f>
        <v>0</v>
      </c>
      <c r="II10" s="37">
        <f ca="1">(Participaciones!II10*VLs!II10)/SUMPRODUCT(Participaciones!II$2:II$100,VLs!II$2:II$100)</f>
        <v>0</v>
      </c>
      <c r="IJ10" s="37">
        <f ca="1">(Participaciones!IJ10*VLs!IJ10)/SUMPRODUCT(Participaciones!IJ$2:IJ$100,VLs!IJ$2:IJ$100)</f>
        <v>0</v>
      </c>
      <c r="IK10" s="37">
        <f ca="1">(Participaciones!IK10*VLs!IK10)/SUMPRODUCT(Participaciones!IK$2:IK$100,VLs!IK$2:IK$100)</f>
        <v>0</v>
      </c>
      <c r="IL10" s="37">
        <f ca="1">(Participaciones!IL10*VLs!IL10)/SUMPRODUCT(Participaciones!IL$2:IL$100,VLs!IL$2:IL$100)</f>
        <v>0</v>
      </c>
      <c r="IM10" s="37">
        <f ca="1">(Participaciones!IM10*VLs!IM10)/SUMPRODUCT(Participaciones!IM$2:IM$100,VLs!IM$2:IM$100)</f>
        <v>0</v>
      </c>
      <c r="IN10" s="37">
        <f ca="1">(Participaciones!IN10*VLs!IN10)/SUMPRODUCT(Participaciones!IN$2:IN$100,VLs!IN$2:IN$100)</f>
        <v>0</v>
      </c>
      <c r="IO10" s="37">
        <f ca="1">(Participaciones!IO10*VLs!IO10)/SUMPRODUCT(Participaciones!IO$2:IO$100,VLs!IO$2:IO$100)</f>
        <v>0</v>
      </c>
      <c r="IP10" s="37">
        <f ca="1">(Participaciones!IP10*VLs!IP10)/SUMPRODUCT(Participaciones!IP$2:IP$100,VLs!IP$2:IP$100)</f>
        <v>0</v>
      </c>
      <c r="IQ10" s="37">
        <f ca="1">(Participaciones!IQ10*VLs!IQ10)/SUMPRODUCT(Participaciones!IQ$2:IQ$100,VLs!IQ$2:IQ$100)</f>
        <v>0</v>
      </c>
      <c r="IR10" s="37">
        <f ca="1">(Participaciones!IR10*VLs!IR10)/SUMPRODUCT(Participaciones!IR$2:IR$100,VLs!IR$2:IR$100)</f>
        <v>0</v>
      </c>
      <c r="IS10" s="37">
        <f ca="1">(Participaciones!IS10*VLs!IS10)/SUMPRODUCT(Participaciones!IS$2:IS$100,VLs!IS$2:IS$100)</f>
        <v>0</v>
      </c>
      <c r="IT10" s="37">
        <f ca="1">(Participaciones!IT10*VLs!IT10)/SUMPRODUCT(Participaciones!IT$2:IT$100,VLs!IT$2:IT$100)</f>
        <v>0</v>
      </c>
      <c r="IU10" s="37">
        <f ca="1">(Participaciones!IU10*VLs!IU10)/SUMPRODUCT(Participaciones!IU$2:IU$100,VLs!IU$2:IU$100)</f>
        <v>0</v>
      </c>
      <c r="IV10" s="37">
        <f ca="1">(Participaciones!IV10*VLs!IV10)/SUMPRODUCT(Participaciones!IV$2:IV$100,VLs!IV$2:IV$100)</f>
        <v>0</v>
      </c>
      <c r="IW10" s="37">
        <f ca="1">(Participaciones!IW10*VLs!IW10)/SUMPRODUCT(Participaciones!IW$2:IW$100,VLs!IW$2:IW$100)</f>
        <v>0</v>
      </c>
      <c r="IX10" s="37">
        <f ca="1">(Participaciones!IX10*VLs!IX10)/SUMPRODUCT(Participaciones!IX$2:IX$100,VLs!IX$2:IX$100)</f>
        <v>0</v>
      </c>
      <c r="IY10" s="37">
        <f ca="1">(Participaciones!IY10*VLs!IY10)/SUMPRODUCT(Participaciones!IY$2:IY$100,VLs!IY$2:IY$100)</f>
        <v>0</v>
      </c>
      <c r="IZ10" s="37">
        <f ca="1">(Participaciones!IZ10*VLs!IZ10)/SUMPRODUCT(Participaciones!IZ$2:IZ$100,VLs!IZ$2:IZ$100)</f>
        <v>0</v>
      </c>
      <c r="JA10" s="37">
        <f ca="1">(Participaciones!JA10*VLs!JA10)/SUMPRODUCT(Participaciones!JA$2:JA$100,VLs!JA$2:JA$100)</f>
        <v>0</v>
      </c>
      <c r="JB10" s="37">
        <f ca="1">(Participaciones!JB10*VLs!JB10)/SUMPRODUCT(Participaciones!JB$2:JB$100,VLs!JB$2:JB$100)</f>
        <v>0</v>
      </c>
      <c r="JC10" s="37">
        <f ca="1">(Participaciones!JC10*VLs!JC10)/SUMPRODUCT(Participaciones!JC$2:JC$100,VLs!JC$2:JC$100)</f>
        <v>0</v>
      </c>
      <c r="JD10" s="37">
        <f ca="1">(Participaciones!JD10*VLs!JD10)/SUMPRODUCT(Participaciones!JD$2:JD$100,VLs!JD$2:JD$100)</f>
        <v>0</v>
      </c>
      <c r="JE10" s="37">
        <f ca="1">(Participaciones!JE10*VLs!JE10)/SUMPRODUCT(Participaciones!JE$2:JE$100,VLs!JE$2:JE$100)</f>
        <v>0</v>
      </c>
      <c r="JF10" s="37">
        <f ca="1">(Participaciones!JF10*VLs!JF10)/SUMPRODUCT(Participaciones!JF$2:JF$100,VLs!JF$2:JF$100)</f>
        <v>0</v>
      </c>
      <c r="JG10" s="37">
        <f ca="1">(Participaciones!JG10*VLs!JG10)/SUMPRODUCT(Participaciones!JG$2:JG$100,VLs!JG$2:JG$100)</f>
        <v>0</v>
      </c>
      <c r="JH10" s="37">
        <f ca="1">(Participaciones!JH10*VLs!JH10)/SUMPRODUCT(Participaciones!JH$2:JH$100,VLs!JH$2:JH$100)</f>
        <v>0</v>
      </c>
      <c r="JI10" s="37">
        <f ca="1">(Participaciones!JI10*VLs!JI10)/SUMPRODUCT(Participaciones!JI$2:JI$100,VLs!JI$2:JI$100)</f>
        <v>0</v>
      </c>
      <c r="JJ10" s="37">
        <f ca="1">(Participaciones!JJ10*VLs!JJ10)/SUMPRODUCT(Participaciones!JJ$2:JJ$100,VLs!JJ$2:JJ$100)</f>
        <v>0</v>
      </c>
      <c r="JK10" s="37">
        <f ca="1">(Participaciones!JK10*VLs!JK10)/SUMPRODUCT(Participaciones!JK$2:JK$100,VLs!JK$2:JK$100)</f>
        <v>0</v>
      </c>
      <c r="JL10" s="37">
        <f ca="1">(Participaciones!JL10*VLs!JL10)/SUMPRODUCT(Participaciones!JL$2:JL$100,VLs!JL$2:JL$100)</f>
        <v>0</v>
      </c>
      <c r="JM10" s="37">
        <f ca="1">(Participaciones!JM10*VLs!JM10)/SUMPRODUCT(Participaciones!JM$2:JM$100,VLs!JM$2:JM$100)</f>
        <v>0</v>
      </c>
      <c r="JN10" s="37">
        <f ca="1">(Participaciones!JN10*VLs!JN10)/SUMPRODUCT(Participaciones!JN$2:JN$100,VLs!JN$2:JN$100)</f>
        <v>0</v>
      </c>
      <c r="JO10" s="37">
        <f ca="1">(Participaciones!JO10*VLs!JO10)/SUMPRODUCT(Participaciones!JO$2:JO$100,VLs!JO$2:JO$100)</f>
        <v>0</v>
      </c>
      <c r="JP10" s="37">
        <f ca="1">(Participaciones!JP10*VLs!JP10)/SUMPRODUCT(Participaciones!JP$2:JP$100,VLs!JP$2:JP$100)</f>
        <v>0</v>
      </c>
      <c r="JQ10" s="37">
        <f ca="1">(Participaciones!JQ10*VLs!JQ10)/SUMPRODUCT(Participaciones!JQ$2:JQ$100,VLs!JQ$2:JQ$100)</f>
        <v>0</v>
      </c>
      <c r="JR10" s="37">
        <f ca="1">(Participaciones!JR10*VLs!JR10)/SUMPRODUCT(Participaciones!JR$2:JR$100,VLs!JR$2:JR$100)</f>
        <v>0</v>
      </c>
      <c r="JS10" s="37">
        <f ca="1">(Participaciones!JS10*VLs!JS10)/SUMPRODUCT(Participaciones!JS$2:JS$100,VLs!JS$2:JS$100)</f>
        <v>0</v>
      </c>
      <c r="JT10" s="37">
        <f ca="1">(Participaciones!JT10*VLs!JT10)/SUMPRODUCT(Participaciones!JT$2:JT$100,VLs!JT$2:JT$100)</f>
        <v>0</v>
      </c>
      <c r="JU10" s="37">
        <f ca="1">(Participaciones!JU10*VLs!JU10)/SUMPRODUCT(Participaciones!JU$2:JU$100,VLs!JU$2:JU$100)</f>
        <v>0</v>
      </c>
      <c r="JV10" s="37">
        <f ca="1">(Participaciones!JV10*VLs!JV10)/SUMPRODUCT(Participaciones!JV$2:JV$100,VLs!JV$2:JV$100)</f>
        <v>0</v>
      </c>
      <c r="JW10" s="37">
        <f ca="1">(Participaciones!JW10*VLs!JW10)/SUMPRODUCT(Participaciones!JW$2:JW$100,VLs!JW$2:JW$100)</f>
        <v>0</v>
      </c>
      <c r="JX10" s="37">
        <f ca="1">(Participaciones!JX10*VLs!JX10)/SUMPRODUCT(Participaciones!JX$2:JX$100,VLs!JX$2:JX$100)</f>
        <v>0</v>
      </c>
      <c r="JY10" s="37">
        <f ca="1">(Participaciones!JY10*VLs!JY10)/SUMPRODUCT(Participaciones!JY$2:JY$100,VLs!JY$2:JY$100)</f>
        <v>0</v>
      </c>
      <c r="JZ10" s="37">
        <f ca="1">(Participaciones!JZ10*VLs!JZ10)/SUMPRODUCT(Participaciones!JZ$2:JZ$100,VLs!JZ$2:JZ$100)</f>
        <v>0</v>
      </c>
      <c r="KA10" s="37">
        <f ca="1">(Participaciones!KA10*VLs!KA10)/SUMPRODUCT(Participaciones!KA$2:KA$100,VLs!KA$2:KA$100)</f>
        <v>0</v>
      </c>
      <c r="KB10" s="37">
        <f ca="1">(Participaciones!KB10*VLs!KB10)/SUMPRODUCT(Participaciones!KB$2:KB$100,VLs!KB$2:KB$100)</f>
        <v>0</v>
      </c>
      <c r="KC10" s="37">
        <f ca="1">(Participaciones!KC10*VLs!KC10)/SUMPRODUCT(Participaciones!KC$2:KC$100,VLs!KC$2:KC$100)</f>
        <v>0</v>
      </c>
      <c r="KD10" s="37">
        <f ca="1">(Participaciones!KD10*VLs!KD10)/SUMPRODUCT(Participaciones!KD$2:KD$100,VLs!KD$2:KD$100)</f>
        <v>0</v>
      </c>
      <c r="KE10" s="37">
        <f ca="1">(Participaciones!KE10*VLs!KE10)/SUMPRODUCT(Participaciones!KE$2:KE$100,VLs!KE$2:KE$100)</f>
        <v>0</v>
      </c>
      <c r="KF10" s="37">
        <f ca="1">(Participaciones!KF10*VLs!KF10)/SUMPRODUCT(Participaciones!KF$2:KF$100,VLs!KF$2:KF$100)</f>
        <v>0</v>
      </c>
      <c r="KG10" s="37">
        <f ca="1">(Participaciones!KG10*VLs!KG10)/SUMPRODUCT(Participaciones!KG$2:KG$100,VLs!KG$2:KG$100)</f>
        <v>0</v>
      </c>
      <c r="KH10" s="37">
        <f ca="1">(Participaciones!KH10*VLs!KH10)/SUMPRODUCT(Participaciones!KH$2:KH$100,VLs!KH$2:KH$100)</f>
        <v>0</v>
      </c>
      <c r="KI10" s="37">
        <f ca="1">(Participaciones!KI10*VLs!KI10)/SUMPRODUCT(Participaciones!KI$2:KI$100,VLs!KI$2:KI$100)</f>
        <v>0</v>
      </c>
      <c r="KJ10" s="37">
        <f ca="1">(Participaciones!KJ10*VLs!KJ10)/SUMPRODUCT(Participaciones!KJ$2:KJ$100,VLs!KJ$2:KJ$100)</f>
        <v>0</v>
      </c>
      <c r="KK10" s="37">
        <f ca="1">(Participaciones!KK10*VLs!KK10)/SUMPRODUCT(Participaciones!KK$2:KK$100,VLs!KK$2:KK$100)</f>
        <v>0</v>
      </c>
      <c r="KL10" s="37">
        <f ca="1">(Participaciones!KL10*VLs!KL10)/SUMPRODUCT(Participaciones!KL$2:KL$100,VLs!KL$2:KL$100)</f>
        <v>0</v>
      </c>
      <c r="KM10" s="37">
        <f ca="1">(Participaciones!KM10*VLs!KM10)/SUMPRODUCT(Participaciones!KM$2:KM$100,VLs!KM$2:KM$100)</f>
        <v>0</v>
      </c>
      <c r="KN10" s="37">
        <f ca="1">(Participaciones!KN10*VLs!KN10)/SUMPRODUCT(Participaciones!KN$2:KN$100,VLs!KN$2:KN$100)</f>
        <v>0</v>
      </c>
      <c r="KO10" s="37">
        <f ca="1">(Participaciones!KO10*VLs!KO10)/SUMPRODUCT(Participaciones!KO$2:KO$100,VLs!KO$2:KO$100)</f>
        <v>0</v>
      </c>
      <c r="KP10" s="37">
        <f ca="1">(Participaciones!KP10*VLs!KP10)/SUMPRODUCT(Participaciones!KP$2:KP$100,VLs!KP$2:KP$100)</f>
        <v>0</v>
      </c>
      <c r="KQ10" s="37">
        <f ca="1">(Participaciones!KQ10*VLs!KQ10)/SUMPRODUCT(Participaciones!KQ$2:KQ$100,VLs!KQ$2:KQ$100)</f>
        <v>0</v>
      </c>
      <c r="KR10" s="37">
        <f ca="1">(Participaciones!KR10*VLs!KR10)/SUMPRODUCT(Participaciones!KR$2:KR$100,VLs!KR$2:KR$100)</f>
        <v>0</v>
      </c>
      <c r="KS10" s="37">
        <f ca="1">(Participaciones!KS10*VLs!KS10)/SUMPRODUCT(Participaciones!KS$2:KS$100,VLs!KS$2:KS$100)</f>
        <v>0</v>
      </c>
      <c r="KT10" s="37">
        <f ca="1">(Participaciones!KT10*VLs!KT10)/SUMPRODUCT(Participaciones!KT$2:KT$100,VLs!KT$2:KT$100)</f>
        <v>0</v>
      </c>
      <c r="KU10" s="37">
        <f ca="1">(Participaciones!KU10*VLs!KU10)/SUMPRODUCT(Participaciones!KU$2:KU$100,VLs!KU$2:KU$100)</f>
        <v>0</v>
      </c>
      <c r="KV10" s="37">
        <f ca="1">(Participaciones!KV10*VLs!KV10)/SUMPRODUCT(Participaciones!KV$2:KV$100,VLs!KV$2:KV$100)</f>
        <v>0</v>
      </c>
      <c r="KW10" s="37">
        <f ca="1">(Participaciones!KW10*VLs!KW10)/SUMPRODUCT(Participaciones!KW$2:KW$100,VLs!KW$2:KW$100)</f>
        <v>0</v>
      </c>
      <c r="KX10" s="37">
        <f ca="1">(Participaciones!KX10*VLs!KX10)/SUMPRODUCT(Participaciones!KX$2:KX$100,VLs!KX$2:KX$100)</f>
        <v>0</v>
      </c>
      <c r="KY10" s="37">
        <f ca="1">(Participaciones!KY10*VLs!KY10)/SUMPRODUCT(Participaciones!KY$2:KY$100,VLs!KY$2:KY$100)</f>
        <v>0</v>
      </c>
      <c r="KZ10" s="37">
        <f ca="1">(Participaciones!KZ10*VLs!KZ10)/SUMPRODUCT(Participaciones!KZ$2:KZ$100,VLs!KZ$2:KZ$100)</f>
        <v>0</v>
      </c>
      <c r="LA10" s="37">
        <f ca="1">(Participaciones!LA10*VLs!LA10)/SUMPRODUCT(Participaciones!LA$2:LA$100,VLs!LA$2:LA$100)</f>
        <v>0</v>
      </c>
      <c r="LB10" s="37">
        <f ca="1">(Participaciones!LB10*VLs!LB10)/SUMPRODUCT(Participaciones!LB$2:LB$100,VLs!LB$2:LB$100)</f>
        <v>0</v>
      </c>
      <c r="LC10" s="37">
        <f ca="1">(Participaciones!LC10*VLs!LC10)/SUMPRODUCT(Participaciones!LC$2:LC$100,VLs!LC$2:LC$100)</f>
        <v>0</v>
      </c>
      <c r="LD10" s="37">
        <f ca="1">(Participaciones!LD10*VLs!LD10)/SUMPRODUCT(Participaciones!LD$2:LD$100,VLs!LD$2:LD$100)</f>
        <v>0</v>
      </c>
      <c r="LE10" s="37">
        <f ca="1">(Participaciones!LE10*VLs!LE10)/SUMPRODUCT(Participaciones!LE$2:LE$100,VLs!LE$2:LE$100)</f>
        <v>0</v>
      </c>
      <c r="LF10" s="37">
        <f ca="1">(Participaciones!LF10*VLs!LF10)/SUMPRODUCT(Participaciones!LF$2:LF$100,VLs!LF$2:LF$100)</f>
        <v>0</v>
      </c>
      <c r="LG10" s="37">
        <f ca="1">(Participaciones!LG10*VLs!LG10)/SUMPRODUCT(Participaciones!LG$2:LG$100,VLs!LG$2:LG$100)</f>
        <v>0</v>
      </c>
      <c r="LH10" s="37">
        <f ca="1">(Participaciones!LH10*VLs!LH10)/SUMPRODUCT(Participaciones!LH$2:LH$100,VLs!LH$2:LH$100)</f>
        <v>0</v>
      </c>
      <c r="LI10" s="37">
        <f ca="1">(Participaciones!LI10*VLs!LI10)/SUMPRODUCT(Participaciones!LI$2:LI$100,VLs!LI$2:LI$100)</f>
        <v>0</v>
      </c>
      <c r="LJ10" s="37">
        <f ca="1">(Participaciones!LJ10*VLs!LJ10)/SUMPRODUCT(Participaciones!LJ$2:LJ$100,VLs!LJ$2:LJ$100)</f>
        <v>0</v>
      </c>
      <c r="LK10" s="37">
        <f ca="1">(Participaciones!LK10*VLs!LK10)/SUMPRODUCT(Participaciones!LK$2:LK$100,VLs!LK$2:LK$100)</f>
        <v>0</v>
      </c>
      <c r="LL10" s="37">
        <f ca="1">(Participaciones!LL10*VLs!LL10)/SUMPRODUCT(Participaciones!LL$2:LL$100,VLs!LL$2:LL$100)</f>
        <v>0</v>
      </c>
      <c r="LM10" s="37">
        <f ca="1">(Participaciones!LM10*VLs!LM10)/SUMPRODUCT(Participaciones!LM$2:LM$100,VLs!LM$2:LM$100)</f>
        <v>0</v>
      </c>
      <c r="LN10" s="37">
        <f ca="1">(Participaciones!LN10*VLs!LN10)/SUMPRODUCT(Participaciones!LN$2:LN$100,VLs!LN$2:LN$100)</f>
        <v>0</v>
      </c>
      <c r="LO10" s="37">
        <f ca="1">(Participaciones!LO10*VLs!LO10)/SUMPRODUCT(Participaciones!LO$2:LO$100,VLs!LO$2:LO$100)</f>
        <v>0</v>
      </c>
      <c r="LP10" s="37">
        <f ca="1">(Participaciones!LP10*VLs!LP10)/SUMPRODUCT(Participaciones!LP$2:LP$100,VLs!LP$2:LP$100)</f>
        <v>0</v>
      </c>
      <c r="LQ10" s="37">
        <f ca="1">(Participaciones!LQ10*VLs!LQ10)/SUMPRODUCT(Participaciones!LQ$2:LQ$100,VLs!LQ$2:LQ$100)</f>
        <v>0</v>
      </c>
      <c r="LR10" s="37">
        <f ca="1">(Participaciones!LR10*VLs!LR10)/SUMPRODUCT(Participaciones!LR$2:LR$100,VLs!LR$2:LR$100)</f>
        <v>0</v>
      </c>
      <c r="LS10" s="37">
        <f ca="1">(Participaciones!LS10*VLs!LS10)/SUMPRODUCT(Participaciones!LS$2:LS$100,VLs!LS$2:LS$100)</f>
        <v>0</v>
      </c>
      <c r="LT10" s="37">
        <f ca="1">(Participaciones!LT10*VLs!LT10)/SUMPRODUCT(Participaciones!LT$2:LT$100,VLs!LT$2:LT$100)</f>
        <v>0</v>
      </c>
      <c r="LU10" s="37">
        <f ca="1">(Participaciones!LU10*VLs!LU10)/SUMPRODUCT(Participaciones!LU$2:LU$100,VLs!LU$2:LU$100)</f>
        <v>0</v>
      </c>
      <c r="LV10" s="37">
        <f ca="1">(Participaciones!LV10*VLs!LV10)/SUMPRODUCT(Participaciones!LV$2:LV$100,VLs!LV$2:LV$100)</f>
        <v>0</v>
      </c>
      <c r="LW10" s="37">
        <f ca="1">(Participaciones!LW10*VLs!LW10)/SUMPRODUCT(Participaciones!LW$2:LW$100,VLs!LW$2:LW$100)</f>
        <v>0</v>
      </c>
      <c r="LX10" s="37">
        <f ca="1">(Participaciones!LX10*VLs!LX10)/SUMPRODUCT(Participaciones!LX$2:LX$100,VLs!LX$2:LX$100)</f>
        <v>0</v>
      </c>
      <c r="LY10" s="37">
        <f ca="1">(Participaciones!LY10*VLs!LY10)/SUMPRODUCT(Participaciones!LY$2:LY$100,VLs!LY$2:LY$100)</f>
        <v>0</v>
      </c>
      <c r="LZ10" s="37">
        <f ca="1">(Participaciones!LZ10*VLs!LZ10)/SUMPRODUCT(Participaciones!LZ$2:LZ$100,VLs!LZ$2:LZ$100)</f>
        <v>0</v>
      </c>
      <c r="MA10" s="37">
        <f ca="1">(Participaciones!MA10*VLs!MA10)/SUMPRODUCT(Participaciones!MA$2:MA$100,VLs!MA$2:MA$100)</f>
        <v>0</v>
      </c>
      <c r="MB10" s="37">
        <f ca="1">(Participaciones!MB10*VLs!MB10)/SUMPRODUCT(Participaciones!MB$2:MB$100,VLs!MB$2:MB$100)</f>
        <v>0</v>
      </c>
      <c r="MC10" s="37">
        <f ca="1">(Participaciones!MC10*VLs!MC10)/SUMPRODUCT(Participaciones!MC$2:MC$100,VLs!MC$2:MC$100)</f>
        <v>0</v>
      </c>
      <c r="MD10" s="37">
        <f ca="1">(Participaciones!MD10*VLs!MD10)/SUMPRODUCT(Participaciones!MD$2:MD$100,VLs!MD$2:MD$100)</f>
        <v>0</v>
      </c>
      <c r="ME10" s="37">
        <f ca="1">(Participaciones!ME10*VLs!ME10)/SUMPRODUCT(Participaciones!ME$2:ME$100,VLs!ME$2:ME$100)</f>
        <v>0</v>
      </c>
      <c r="MF10" s="37">
        <f ca="1">(Participaciones!MF10*VLs!MF10)/SUMPRODUCT(Participaciones!MF$2:MF$100,VLs!MF$2:MF$100)</f>
        <v>0</v>
      </c>
      <c r="MG10" s="37">
        <f ca="1">(Participaciones!MG10*VLs!MG10)/SUMPRODUCT(Participaciones!MG$2:MG$100,VLs!MG$2:MG$100)</f>
        <v>0</v>
      </c>
      <c r="MH10" s="37">
        <f ca="1">(Participaciones!MH10*VLs!MH10)/SUMPRODUCT(Participaciones!MH$2:MH$100,VLs!MH$2:MH$100)</f>
        <v>0</v>
      </c>
      <c r="MI10" s="37">
        <f ca="1">(Participaciones!MI10*VLs!MI10)/SUMPRODUCT(Participaciones!MI$2:MI$100,VLs!MI$2:MI$100)</f>
        <v>0</v>
      </c>
      <c r="MJ10" s="37">
        <f ca="1">(Participaciones!MJ10*VLs!MJ10)/SUMPRODUCT(Participaciones!MJ$2:MJ$100,VLs!MJ$2:MJ$100)</f>
        <v>0</v>
      </c>
      <c r="MK10" s="37">
        <f ca="1">(Participaciones!MK10*VLs!MK10)/SUMPRODUCT(Participaciones!MK$2:MK$100,VLs!MK$2:MK$100)</f>
        <v>0</v>
      </c>
      <c r="ML10" s="37">
        <f ca="1">(Participaciones!ML10*VLs!ML10)/SUMPRODUCT(Participaciones!ML$2:ML$100,VLs!ML$2:ML$100)</f>
        <v>0</v>
      </c>
      <c r="MM10" s="37">
        <f ca="1">(Participaciones!MM10*VLs!MM10)/SUMPRODUCT(Participaciones!MM$2:MM$100,VLs!MM$2:MM$100)</f>
        <v>0</v>
      </c>
      <c r="MN10" s="37">
        <f ca="1">(Participaciones!MN10*VLs!MN10)/SUMPRODUCT(Participaciones!MN$2:MN$100,VLs!MN$2:MN$100)</f>
        <v>0</v>
      </c>
      <c r="MO10" s="37">
        <f ca="1">(Participaciones!MO10*VLs!MO10)/SUMPRODUCT(Participaciones!MO$2:MO$100,VLs!MO$2:MO$100)</f>
        <v>0</v>
      </c>
      <c r="MP10" s="37">
        <f ca="1">(Participaciones!MP10*VLs!MP10)/SUMPRODUCT(Participaciones!MP$2:MP$100,VLs!MP$2:MP$100)</f>
        <v>0</v>
      </c>
      <c r="MQ10" s="37">
        <f ca="1">(Participaciones!MQ10*VLs!MQ10)/SUMPRODUCT(Participaciones!MQ$2:MQ$100,VLs!MQ$2:MQ$100)</f>
        <v>0</v>
      </c>
      <c r="MR10" s="37">
        <f ca="1">(Participaciones!MR10*VLs!MR10)/SUMPRODUCT(Participaciones!MR$2:MR$100,VLs!MR$2:MR$100)</f>
        <v>0</v>
      </c>
      <c r="MS10" s="37">
        <f ca="1">(Participaciones!MS10*VLs!MS10)/SUMPRODUCT(Participaciones!MS$2:MS$100,VLs!MS$2:MS$100)</f>
        <v>0</v>
      </c>
      <c r="MT10" s="37">
        <f ca="1">(Participaciones!MT10*VLs!MT10)/SUMPRODUCT(Participaciones!MT$2:MT$100,VLs!MT$2:MT$100)</f>
        <v>0</v>
      </c>
      <c r="MU10" s="37">
        <f ca="1">(Participaciones!MU10*VLs!MU10)/SUMPRODUCT(Participaciones!MU$2:MU$100,VLs!MU$2:MU$100)</f>
        <v>0</v>
      </c>
      <c r="MV10" s="37">
        <f ca="1">(Participaciones!MV10*VLs!MV10)/SUMPRODUCT(Participaciones!MV$2:MV$100,VLs!MV$2:MV$100)</f>
        <v>0</v>
      </c>
      <c r="MW10" s="37">
        <f ca="1">(Participaciones!MW10*VLs!MW10)/SUMPRODUCT(Participaciones!MW$2:MW$100,VLs!MW$2:MW$100)</f>
        <v>0</v>
      </c>
      <c r="MX10" s="37">
        <f ca="1">(Participaciones!MX10*VLs!MX10)/SUMPRODUCT(Participaciones!MX$2:MX$100,VLs!MX$2:MX$100)</f>
        <v>0</v>
      </c>
      <c r="MY10" s="37">
        <f ca="1">(Participaciones!MY10*VLs!MY10)/SUMPRODUCT(Participaciones!MY$2:MY$100,VLs!MY$2:MY$100)</f>
        <v>0</v>
      </c>
      <c r="MZ10" s="37">
        <f ca="1">(Participaciones!MZ10*VLs!MZ10)/SUMPRODUCT(Participaciones!MZ$2:MZ$100,VLs!MZ$2:MZ$100)</f>
        <v>0</v>
      </c>
      <c r="NA10" s="37">
        <f ca="1">(Participaciones!NA10*VLs!NA10)/SUMPRODUCT(Participaciones!NA$2:NA$100,VLs!NA$2:NA$100)</f>
        <v>0</v>
      </c>
      <c r="NB10" s="37">
        <f ca="1">(Participaciones!NB10*VLs!NB10)/SUMPRODUCT(Participaciones!NB$2:NB$100,VLs!NB$2:NB$100)</f>
        <v>0</v>
      </c>
      <c r="NC10" s="37">
        <f ca="1">(Participaciones!NC10*VLs!NC10)/SUMPRODUCT(Participaciones!NC$2:NC$100,VLs!NC$2:NC$100)</f>
        <v>0</v>
      </c>
      <c r="ND10" s="37">
        <f ca="1">(Participaciones!ND10*VLs!ND10)/SUMPRODUCT(Participaciones!ND$2:ND$100,VLs!ND$2:ND$100)</f>
        <v>0</v>
      </c>
      <c r="NE10" s="37">
        <f ca="1">(Participaciones!NE10*VLs!NE10)/SUMPRODUCT(Participaciones!NE$2:NE$100,VLs!NE$2:NE$100)</f>
        <v>0</v>
      </c>
      <c r="NF10" s="37">
        <f ca="1">(Participaciones!NF10*VLs!NF10)/SUMPRODUCT(Participaciones!NF$2:NF$100,VLs!NF$2:NF$100)</f>
        <v>0</v>
      </c>
      <c r="NG10" s="37">
        <f ca="1">(Participaciones!NG10*VLs!NG10)/SUMPRODUCT(Participaciones!NG$2:NG$100,VLs!NG$2:NG$100)</f>
        <v>0</v>
      </c>
      <c r="NH10" s="37">
        <f ca="1">(Participaciones!NH10*VLs!NH10)/SUMPRODUCT(Participaciones!NH$2:NH$100,VLs!NH$2:NH$100)</f>
        <v>0</v>
      </c>
      <c r="NI10" s="37">
        <f ca="1">(Participaciones!NI10*VLs!NI10)/SUMPRODUCT(Participaciones!NI$2:NI$100,VLs!NI$2:NI$100)</f>
        <v>0</v>
      </c>
      <c r="NJ10" s="37">
        <f ca="1">(Participaciones!NJ10*VLs!NJ10)/SUMPRODUCT(Participaciones!NJ$2:NJ$100,VLs!NJ$2:NJ$100)</f>
        <v>0</v>
      </c>
      <c r="NK10" s="37">
        <f ca="1">(Participaciones!NK10*VLs!NK10)/SUMPRODUCT(Participaciones!NK$2:NK$100,VLs!NK$2:NK$100)</f>
        <v>0</v>
      </c>
      <c r="NL10" s="37">
        <f ca="1">(Participaciones!NL10*VLs!NL10)/SUMPRODUCT(Participaciones!NL$2:NL$100,VLs!NL$2:NL$100)</f>
        <v>0</v>
      </c>
      <c r="NM10" s="37">
        <f ca="1">(Participaciones!NM10*VLs!NM10)/SUMPRODUCT(Participaciones!NM$2:NM$100,VLs!NM$2:NM$100)</f>
        <v>0</v>
      </c>
      <c r="NN10" s="37">
        <f ca="1">(Participaciones!NN10*VLs!NN10)/SUMPRODUCT(Participaciones!NN$2:NN$100,VLs!NN$2:NN$100)</f>
        <v>0</v>
      </c>
      <c r="NO10" s="37">
        <f ca="1">(Participaciones!NO10*VLs!NO10)/SUMPRODUCT(Participaciones!NO$2:NO$100,VLs!NO$2:NO$100)</f>
        <v>0</v>
      </c>
      <c r="NP10" s="37">
        <f ca="1">(Participaciones!NP10*VLs!NP10)/SUMPRODUCT(Participaciones!NP$2:NP$100,VLs!NP$2:NP$100)</f>
        <v>0</v>
      </c>
      <c r="NQ10" s="37">
        <f ca="1">(Participaciones!NQ10*VLs!NQ10)/SUMPRODUCT(Participaciones!NQ$2:NQ$100,VLs!NQ$2:NQ$100)</f>
        <v>0</v>
      </c>
      <c r="NR10" s="37">
        <f ca="1">(Participaciones!NR10*VLs!NR10)/SUMPRODUCT(Participaciones!NR$2:NR$100,VLs!NR$2:NR$100)</f>
        <v>0</v>
      </c>
      <c r="NS10" s="37">
        <f ca="1">(Participaciones!NS10*VLs!NS10)/SUMPRODUCT(Participaciones!NS$2:NS$100,VLs!NS$2:NS$100)</f>
        <v>0</v>
      </c>
      <c r="NT10" s="37">
        <f ca="1">(Participaciones!NT10*VLs!NT10)/SUMPRODUCT(Participaciones!NT$2:NT$100,VLs!NT$2:NT$100)</f>
        <v>0</v>
      </c>
      <c r="NU10" s="37">
        <f ca="1">(Participaciones!NU10*VLs!NU10)/SUMPRODUCT(Participaciones!NU$2:NU$100,VLs!NU$2:NU$100)</f>
        <v>0</v>
      </c>
      <c r="NV10" s="37">
        <f ca="1">(Participaciones!NV10*VLs!NV10)/SUMPRODUCT(Participaciones!NV$2:NV$100,VLs!NV$2:NV$100)</f>
        <v>0</v>
      </c>
      <c r="NW10" s="37">
        <f ca="1">(Participaciones!NW10*VLs!NW10)/SUMPRODUCT(Participaciones!NW$2:NW$100,VLs!NW$2:NW$100)</f>
        <v>0</v>
      </c>
      <c r="NX10" s="37">
        <f ca="1">(Participaciones!NX10*VLs!NX10)/SUMPRODUCT(Participaciones!NX$2:NX$100,VLs!NX$2:NX$100)</f>
        <v>0</v>
      </c>
      <c r="NY10" s="37">
        <f ca="1">(Participaciones!NY10*VLs!NY10)/SUMPRODUCT(Participaciones!NY$2:NY$100,VLs!NY$2:NY$100)</f>
        <v>0</v>
      </c>
      <c r="NZ10" s="37">
        <f ca="1">(Participaciones!NZ10*VLs!NZ10)/SUMPRODUCT(Participaciones!NZ$2:NZ$100,VLs!NZ$2:NZ$100)</f>
        <v>0</v>
      </c>
      <c r="OA10" s="37">
        <f ca="1">(Participaciones!OA10*VLs!OA10)/SUMPRODUCT(Participaciones!OA$2:OA$100,VLs!OA$2:OA$100)</f>
        <v>0</v>
      </c>
      <c r="OB10" s="37">
        <f ca="1">(Participaciones!OB10*VLs!OB10)/SUMPRODUCT(Participaciones!OB$2:OB$100,VLs!OB$2:OB$100)</f>
        <v>0</v>
      </c>
      <c r="OC10" s="37">
        <f ca="1">(Participaciones!OC10*VLs!OC10)/SUMPRODUCT(Participaciones!OC$2:OC$100,VLs!OC$2:OC$100)</f>
        <v>0</v>
      </c>
      <c r="OD10" s="37">
        <f ca="1">(Participaciones!OD10*VLs!OD10)/SUMPRODUCT(Participaciones!OD$2:OD$100,VLs!OD$2:OD$100)</f>
        <v>0</v>
      </c>
      <c r="OE10" s="37">
        <f ca="1">(Participaciones!OE10*VLs!OE10)/SUMPRODUCT(Participaciones!OE$2:OE$100,VLs!OE$2:OE$100)</f>
        <v>0</v>
      </c>
      <c r="OF10" s="37">
        <f ca="1">(Participaciones!OF10*VLs!OF10)/SUMPRODUCT(Participaciones!OF$2:OF$100,VLs!OF$2:OF$100)</f>
        <v>0</v>
      </c>
      <c r="OG10" s="37">
        <f ca="1">(Participaciones!OG10*VLs!OG10)/SUMPRODUCT(Participaciones!OG$2:OG$100,VLs!OG$2:OG$100)</f>
        <v>0</v>
      </c>
      <c r="OH10" s="37">
        <f ca="1">(Participaciones!OH10*VLs!OH10)/SUMPRODUCT(Participaciones!OH$2:OH$100,VLs!OH$2:OH$100)</f>
        <v>0</v>
      </c>
      <c r="OI10" s="37">
        <f ca="1">(Participaciones!OI10*VLs!OI10)/SUMPRODUCT(Participaciones!OI$2:OI$100,VLs!OI$2:OI$100)</f>
        <v>0</v>
      </c>
      <c r="OJ10" s="37">
        <f ca="1">(Participaciones!OJ10*VLs!OJ10)/SUMPRODUCT(Participaciones!OJ$2:OJ$100,VLs!OJ$2:OJ$100)</f>
        <v>0</v>
      </c>
      <c r="OK10" s="37">
        <f ca="1">(Participaciones!OK10*VLs!OK10)/SUMPRODUCT(Participaciones!OK$2:OK$100,VLs!OK$2:OK$100)</f>
        <v>0</v>
      </c>
      <c r="OL10" s="37">
        <f ca="1">(Participaciones!OL10*VLs!OL10)/SUMPRODUCT(Participaciones!OL$2:OL$100,VLs!OL$2:OL$100)</f>
        <v>0</v>
      </c>
      <c r="OM10" s="37">
        <f ca="1">(Participaciones!OM10*VLs!OM10)/SUMPRODUCT(Participaciones!OM$2:OM$100,VLs!OM$2:OM$100)</f>
        <v>0</v>
      </c>
      <c r="ON10" s="37">
        <f ca="1">(Participaciones!ON10*VLs!ON10)/SUMPRODUCT(Participaciones!ON$2:ON$100,VLs!ON$2:ON$100)</f>
        <v>0</v>
      </c>
      <c r="OO10" s="37">
        <f ca="1">(Participaciones!OO10*VLs!OO10)/SUMPRODUCT(Participaciones!OO$2:OO$100,VLs!OO$2:OO$100)</f>
        <v>0</v>
      </c>
      <c r="OP10" s="37">
        <f ca="1">(Participaciones!OP10*VLs!OP10)/SUMPRODUCT(Participaciones!OP$2:OP$100,VLs!OP$2:OP$100)</f>
        <v>0</v>
      </c>
      <c r="OQ10" s="37">
        <f ca="1">(Participaciones!OQ10*VLs!OQ10)/SUMPRODUCT(Participaciones!OQ$2:OQ$100,VLs!OQ$2:OQ$100)</f>
        <v>0</v>
      </c>
      <c r="OR10" s="37">
        <f ca="1">(Participaciones!OR10*VLs!OR10)/SUMPRODUCT(Participaciones!OR$2:OR$100,VLs!OR$2:OR$100)</f>
        <v>0</v>
      </c>
      <c r="OS10" s="37">
        <f ca="1">(Participaciones!OS10*VLs!OS10)/SUMPRODUCT(Participaciones!OS$2:OS$100,VLs!OS$2:OS$100)</f>
        <v>0</v>
      </c>
      <c r="OT10" s="37">
        <f ca="1">(Participaciones!OT10*VLs!OT10)/SUMPRODUCT(Participaciones!OT$2:OT$100,VLs!OT$2:OT$100)</f>
        <v>0</v>
      </c>
      <c r="OU10" s="37">
        <f ca="1">(Participaciones!OU10*VLs!OU10)/SUMPRODUCT(Participaciones!OU$2:OU$100,VLs!OU$2:OU$100)</f>
        <v>0</v>
      </c>
      <c r="OV10" s="37">
        <f ca="1">(Participaciones!OV10*VLs!OV10)/SUMPRODUCT(Participaciones!OV$2:OV$100,VLs!OV$2:OV$100)</f>
        <v>0</v>
      </c>
      <c r="OW10" s="37">
        <f ca="1">(Participaciones!OW10*VLs!OW10)/SUMPRODUCT(Participaciones!OW$2:OW$100,VLs!OW$2:OW$100)</f>
        <v>0</v>
      </c>
      <c r="OX10" s="37">
        <f ca="1">(Participaciones!OX10*VLs!OX10)/SUMPRODUCT(Participaciones!OX$2:OX$100,VLs!OX$2:OX$100)</f>
        <v>0</v>
      </c>
      <c r="OY10" s="37">
        <f ca="1">(Participaciones!OY10*VLs!OY10)/SUMPRODUCT(Participaciones!OY$2:OY$100,VLs!OY$2:OY$100)</f>
        <v>0</v>
      </c>
      <c r="OZ10" s="37">
        <f ca="1">(Participaciones!OZ10*VLs!OZ10)/SUMPRODUCT(Participaciones!OZ$2:OZ$100,VLs!OZ$2:OZ$100)</f>
        <v>0</v>
      </c>
      <c r="PA10" s="37">
        <f ca="1">(Participaciones!PA10*VLs!PA10)/SUMPRODUCT(Participaciones!PA$2:PA$100,VLs!PA$2:PA$100)</f>
        <v>0</v>
      </c>
      <c r="PB10" s="37">
        <f ca="1">(Participaciones!PB10*VLs!PB10)/SUMPRODUCT(Participaciones!PB$2:PB$100,VLs!PB$2:PB$100)</f>
        <v>0</v>
      </c>
      <c r="PC10" s="37">
        <f ca="1">(Participaciones!PC10*VLs!PC10)/SUMPRODUCT(Participaciones!PC$2:PC$100,VLs!PC$2:PC$100)</f>
        <v>0</v>
      </c>
      <c r="PD10" s="37">
        <f ca="1">(Participaciones!PD10*VLs!PD10)/SUMPRODUCT(Participaciones!PD$2:PD$100,VLs!PD$2:PD$100)</f>
        <v>0</v>
      </c>
      <c r="PE10" s="37">
        <f ca="1">(Participaciones!PE10*VLs!PE10)/SUMPRODUCT(Participaciones!PE$2:PE$100,VLs!PE$2:PE$100)</f>
        <v>0</v>
      </c>
      <c r="PF10" s="37">
        <f ca="1">(Participaciones!PF10*VLs!PF10)/SUMPRODUCT(Participaciones!PF$2:PF$100,VLs!PF$2:PF$100)</f>
        <v>0</v>
      </c>
      <c r="PG10" s="37">
        <f ca="1">(Participaciones!PG10*VLs!PG10)/SUMPRODUCT(Participaciones!PG$2:PG$100,VLs!PG$2:PG$100)</f>
        <v>0</v>
      </c>
      <c r="PH10" s="37">
        <f ca="1">(Participaciones!PH10*VLs!PH10)/SUMPRODUCT(Participaciones!PH$2:PH$100,VLs!PH$2:PH$100)</f>
        <v>0</v>
      </c>
      <c r="PI10" s="37">
        <f ca="1">(Participaciones!PI10*VLs!PI10)/SUMPRODUCT(Participaciones!PI$2:PI$100,VLs!PI$2:PI$100)</f>
        <v>0</v>
      </c>
      <c r="PJ10" s="37">
        <f ca="1">(Participaciones!PJ10*VLs!PJ10)/SUMPRODUCT(Participaciones!PJ$2:PJ$100,VLs!PJ$2:PJ$100)</f>
        <v>0</v>
      </c>
      <c r="PK10" s="37">
        <f ca="1">(Participaciones!PK10*VLs!PK10)/SUMPRODUCT(Participaciones!PK$2:PK$100,VLs!PK$2:PK$100)</f>
        <v>0</v>
      </c>
      <c r="PL10" s="37">
        <f ca="1">(Participaciones!PL10*VLs!PL10)/SUMPRODUCT(Participaciones!PL$2:PL$100,VLs!PL$2:PL$100)</f>
        <v>0</v>
      </c>
      <c r="PM10" s="37">
        <f ca="1">(Participaciones!PM10*VLs!PM10)/SUMPRODUCT(Participaciones!PM$2:PM$100,VLs!PM$2:PM$100)</f>
        <v>0</v>
      </c>
      <c r="PN10" s="37">
        <f ca="1">(Participaciones!PN10*VLs!PN10)/SUMPRODUCT(Participaciones!PN$2:PN$100,VLs!PN$2:PN$100)</f>
        <v>0</v>
      </c>
      <c r="PO10" s="37">
        <f ca="1">(Participaciones!PO10*VLs!PO10)/SUMPRODUCT(Participaciones!PO$2:PO$100,VLs!PO$2:PO$100)</f>
        <v>0</v>
      </c>
      <c r="PP10" s="37">
        <f ca="1">(Participaciones!PP10*VLs!PP10)/SUMPRODUCT(Participaciones!PP$2:PP$100,VLs!PP$2:PP$100)</f>
        <v>0</v>
      </c>
      <c r="PQ10" s="37">
        <f ca="1">(Participaciones!PQ10*VLs!PQ10)/SUMPRODUCT(Participaciones!PQ$2:PQ$100,VLs!PQ$2:PQ$100)</f>
        <v>0</v>
      </c>
      <c r="PR10" s="37">
        <f ca="1">(Participaciones!PR10*VLs!PR10)/SUMPRODUCT(Participaciones!PR$2:PR$100,VLs!PR$2:PR$100)</f>
        <v>0</v>
      </c>
      <c r="PS10" s="37">
        <f ca="1">(Participaciones!PS10*VLs!PS10)/SUMPRODUCT(Participaciones!PS$2:PS$100,VLs!PS$2:PS$100)</f>
        <v>0</v>
      </c>
      <c r="PT10" s="37">
        <f ca="1">(Participaciones!PT10*VLs!PT10)/SUMPRODUCT(Participaciones!PT$2:PT$100,VLs!PT$2:PT$100)</f>
        <v>0</v>
      </c>
      <c r="PU10" s="37">
        <f ca="1">(Participaciones!PU10*VLs!PU10)/SUMPRODUCT(Participaciones!PU$2:PU$100,VLs!PU$2:PU$100)</f>
        <v>0</v>
      </c>
      <c r="PV10" s="37">
        <f ca="1">(Participaciones!PV10*VLs!PV10)/SUMPRODUCT(Participaciones!PV$2:PV$100,VLs!PV$2:PV$100)</f>
        <v>0</v>
      </c>
      <c r="PW10" s="37">
        <f ca="1">(Participaciones!PW10*VLs!PW10)/SUMPRODUCT(Participaciones!PW$2:PW$100,VLs!PW$2:PW$100)</f>
        <v>0</v>
      </c>
      <c r="PX10" s="37">
        <f ca="1">(Participaciones!PX10*VLs!PX10)/SUMPRODUCT(Participaciones!PX$2:PX$100,VLs!PX$2:PX$100)</f>
        <v>0</v>
      </c>
      <c r="PY10" s="37">
        <f ca="1">(Participaciones!PY10*VLs!PY10)/SUMPRODUCT(Participaciones!PY$2:PY$100,VLs!PY$2:PY$100)</f>
        <v>0</v>
      </c>
      <c r="PZ10" s="37">
        <f ca="1">(Participaciones!PZ10*VLs!PZ10)/SUMPRODUCT(Participaciones!PZ$2:PZ$100,VLs!PZ$2:PZ$100)</f>
        <v>0</v>
      </c>
      <c r="QA10" s="37">
        <f ca="1">(Participaciones!QA10*VLs!QA10)/SUMPRODUCT(Participaciones!QA$2:QA$100,VLs!QA$2:QA$100)</f>
        <v>0</v>
      </c>
      <c r="QB10" s="37">
        <f ca="1">(Participaciones!QB10*VLs!QB10)/SUMPRODUCT(Participaciones!QB$2:QB$100,VLs!QB$2:QB$100)</f>
        <v>0</v>
      </c>
      <c r="QC10" s="37">
        <f ca="1">(Participaciones!QC10*VLs!QC10)/SUMPRODUCT(Participaciones!QC$2:QC$100,VLs!QC$2:QC$100)</f>
        <v>0</v>
      </c>
      <c r="QD10" s="37">
        <f ca="1">(Participaciones!QD10*VLs!QD10)/SUMPRODUCT(Participaciones!QD$2:QD$100,VLs!QD$2:QD$100)</f>
        <v>0</v>
      </c>
      <c r="QE10" s="37">
        <f ca="1">(Participaciones!QE10*VLs!QE10)/SUMPRODUCT(Participaciones!QE$2:QE$100,VLs!QE$2:QE$100)</f>
        <v>0</v>
      </c>
      <c r="QF10" s="37">
        <f ca="1">(Participaciones!QF10*VLs!QF10)/SUMPRODUCT(Participaciones!QF$2:QF$100,VLs!QF$2:QF$100)</f>
        <v>0</v>
      </c>
      <c r="QG10" s="37">
        <f ca="1">(Participaciones!QG10*VLs!QG10)/SUMPRODUCT(Participaciones!QG$2:QG$100,VLs!QG$2:QG$100)</f>
        <v>0</v>
      </c>
      <c r="QH10" s="37">
        <f ca="1">(Participaciones!QH10*VLs!QH10)/SUMPRODUCT(Participaciones!QH$2:QH$100,VLs!QH$2:QH$100)</f>
        <v>0</v>
      </c>
      <c r="QI10" s="37">
        <f ca="1">(Participaciones!QI10*VLs!QI10)/SUMPRODUCT(Participaciones!QI$2:QI$100,VLs!QI$2:QI$100)</f>
        <v>0</v>
      </c>
      <c r="QJ10" s="37">
        <f ca="1">(Participaciones!QJ10*VLs!QJ10)/SUMPRODUCT(Participaciones!QJ$2:QJ$100,VLs!QJ$2:QJ$100)</f>
        <v>0</v>
      </c>
      <c r="QK10" s="37">
        <f ca="1">(Participaciones!QK10*VLs!QK10)/SUMPRODUCT(Participaciones!QK$2:QK$100,VLs!QK$2:QK$100)</f>
        <v>0</v>
      </c>
      <c r="QL10" s="37">
        <f ca="1">(Participaciones!QL10*VLs!QL10)/SUMPRODUCT(Participaciones!QL$2:QL$100,VLs!QL$2:QL$100)</f>
        <v>0</v>
      </c>
      <c r="QM10" s="37">
        <f ca="1">(Participaciones!QM10*VLs!QM10)/SUMPRODUCT(Participaciones!QM$2:QM$100,VLs!QM$2:QM$100)</f>
        <v>0</v>
      </c>
      <c r="QN10" s="37">
        <f ca="1">(Participaciones!QN10*VLs!QN10)/SUMPRODUCT(Participaciones!QN$2:QN$100,VLs!QN$2:QN$100)</f>
        <v>0</v>
      </c>
      <c r="QO10" s="37">
        <f ca="1">(Participaciones!QO10*VLs!QO10)/SUMPRODUCT(Participaciones!QO$2:QO$100,VLs!QO$2:QO$100)</f>
        <v>0</v>
      </c>
      <c r="QP10" s="37">
        <f ca="1">(Participaciones!QP10*VLs!QP10)/SUMPRODUCT(Participaciones!QP$2:QP$100,VLs!QP$2:QP$100)</f>
        <v>0</v>
      </c>
      <c r="QQ10" s="37">
        <f ca="1">(Participaciones!QQ10*VLs!QQ10)/SUMPRODUCT(Participaciones!QQ$2:QQ$100,VLs!QQ$2:QQ$100)</f>
        <v>0</v>
      </c>
      <c r="QR10" s="37">
        <f ca="1">(Participaciones!QR10*VLs!QR10)/SUMPRODUCT(Participaciones!QR$2:QR$100,VLs!QR$2:QR$100)</f>
        <v>0</v>
      </c>
      <c r="QS10" s="37">
        <f ca="1">(Participaciones!QS10*VLs!QS10)/SUMPRODUCT(Participaciones!QS$2:QS$100,VLs!QS$2:QS$100)</f>
        <v>0</v>
      </c>
      <c r="QT10" s="37">
        <f ca="1">(Participaciones!QT10*VLs!QT10)/SUMPRODUCT(Participaciones!QT$2:QT$100,VLs!QT$2:QT$100)</f>
        <v>0</v>
      </c>
      <c r="QU10" s="37">
        <f ca="1">(Participaciones!QU10*VLs!QU10)/SUMPRODUCT(Participaciones!QU$2:QU$100,VLs!QU$2:QU$100)</f>
        <v>0</v>
      </c>
      <c r="QV10" s="37">
        <f ca="1">(Participaciones!QV10*VLs!QV10)/SUMPRODUCT(Participaciones!QV$2:QV$100,VLs!QV$2:QV$100)</f>
        <v>0</v>
      </c>
      <c r="QW10" s="37">
        <f ca="1">(Participaciones!QW10*VLs!QW10)/SUMPRODUCT(Participaciones!QW$2:QW$100,VLs!QW$2:QW$100)</f>
        <v>0</v>
      </c>
      <c r="QX10" s="37">
        <f ca="1">(Participaciones!QX10*VLs!QX10)/SUMPRODUCT(Participaciones!QX$2:QX$100,VLs!QX$2:QX$100)</f>
        <v>0</v>
      </c>
      <c r="QY10" s="37">
        <f ca="1">(Participaciones!QY10*VLs!QY10)/SUMPRODUCT(Participaciones!QY$2:QY$100,VLs!QY$2:QY$100)</f>
        <v>0</v>
      </c>
      <c r="QZ10" s="37">
        <f ca="1">(Participaciones!QZ10*VLs!QZ10)/SUMPRODUCT(Participaciones!QZ$2:QZ$100,VLs!QZ$2:QZ$100)</f>
        <v>0</v>
      </c>
      <c r="RA10" s="37">
        <f ca="1">(Participaciones!RA10*VLs!RA10)/SUMPRODUCT(Participaciones!RA$2:RA$100,VLs!RA$2:RA$100)</f>
        <v>0</v>
      </c>
      <c r="RB10" s="37">
        <f ca="1">(Participaciones!RB10*VLs!RB10)/SUMPRODUCT(Participaciones!RB$2:RB$100,VLs!RB$2:RB$100)</f>
        <v>0</v>
      </c>
      <c r="RC10" s="37">
        <f ca="1">(Participaciones!RC10*VLs!RC10)/SUMPRODUCT(Participaciones!RC$2:RC$100,VLs!RC$2:RC$100)</f>
        <v>0</v>
      </c>
      <c r="RD10" s="37">
        <f ca="1">(Participaciones!RD10*VLs!RD10)/SUMPRODUCT(Participaciones!RD$2:RD$100,VLs!RD$2:RD$100)</f>
        <v>0</v>
      </c>
      <c r="RE10" s="37">
        <f ca="1">(Participaciones!RE10*VLs!RE10)/SUMPRODUCT(Participaciones!RE$2:RE$100,VLs!RE$2:RE$100)</f>
        <v>0</v>
      </c>
      <c r="RF10" s="37">
        <f ca="1">(Participaciones!RF10*VLs!RF10)/SUMPRODUCT(Participaciones!RF$2:RF$100,VLs!RF$2:RF$100)</f>
        <v>0</v>
      </c>
      <c r="RG10" s="37">
        <f ca="1">(Participaciones!RG10*VLs!RG10)/SUMPRODUCT(Participaciones!RG$2:RG$100,VLs!RG$2:RG$100)</f>
        <v>0</v>
      </c>
      <c r="RH10" s="37">
        <f ca="1">(Participaciones!RH10*VLs!RH10)/SUMPRODUCT(Participaciones!RH$2:RH$100,VLs!RH$2:RH$100)</f>
        <v>0</v>
      </c>
      <c r="RI10" s="37">
        <f ca="1">(Participaciones!RI10*VLs!RI10)/SUMPRODUCT(Participaciones!RI$2:RI$100,VLs!RI$2:RI$100)</f>
        <v>0</v>
      </c>
      <c r="RJ10" s="37">
        <f ca="1">(Participaciones!RJ10*VLs!RJ10)/SUMPRODUCT(Participaciones!RJ$2:RJ$100,VLs!RJ$2:RJ$100)</f>
        <v>0</v>
      </c>
      <c r="RK10" s="37">
        <f ca="1">(Participaciones!RK10*VLs!RK10)/SUMPRODUCT(Participaciones!RK$2:RK$100,VLs!RK$2:RK$100)</f>
        <v>0</v>
      </c>
      <c r="RL10" s="37">
        <f ca="1">(Participaciones!RL10*VLs!RL10)/SUMPRODUCT(Participaciones!RL$2:RL$100,VLs!RL$2:RL$100)</f>
        <v>0</v>
      </c>
      <c r="RM10" s="37">
        <f ca="1">(Participaciones!RM10*VLs!RM10)/SUMPRODUCT(Participaciones!RM$2:RM$100,VLs!RM$2:RM$100)</f>
        <v>0</v>
      </c>
      <c r="RN10" s="37">
        <f ca="1">(Participaciones!RN10*VLs!RN10)/SUMPRODUCT(Participaciones!RN$2:RN$100,VLs!RN$2:RN$100)</f>
        <v>0</v>
      </c>
      <c r="RO10" s="37">
        <f ca="1">(Participaciones!RO10*VLs!RO10)/SUMPRODUCT(Participaciones!RO$2:RO$100,VLs!RO$2:RO$100)</f>
        <v>0</v>
      </c>
      <c r="RP10" s="37">
        <f ca="1">(Participaciones!RP10*VLs!RP10)/SUMPRODUCT(Participaciones!RP$2:RP$100,VLs!RP$2:RP$100)</f>
        <v>0</v>
      </c>
      <c r="RQ10" s="37">
        <f ca="1">(Participaciones!RQ10*VLs!RQ10)/SUMPRODUCT(Participaciones!RQ$2:RQ$100,VLs!RQ$2:RQ$100)</f>
        <v>0</v>
      </c>
      <c r="RR10" s="37">
        <f ca="1">(Participaciones!RR10*VLs!RR10)/SUMPRODUCT(Participaciones!RR$2:RR$100,VLs!RR$2:RR$100)</f>
        <v>0</v>
      </c>
      <c r="RS10" s="37">
        <f ca="1">(Participaciones!RS10*VLs!RS10)/SUMPRODUCT(Participaciones!RS$2:RS$100,VLs!RS$2:RS$100)</f>
        <v>0</v>
      </c>
      <c r="RT10" s="37">
        <f ca="1">(Participaciones!RT10*VLs!RT10)/SUMPRODUCT(Participaciones!RT$2:RT$100,VLs!RT$2:RT$100)</f>
        <v>0</v>
      </c>
      <c r="RU10" s="37">
        <f ca="1">(Participaciones!RU10*VLs!RU10)/SUMPRODUCT(Participaciones!RU$2:RU$100,VLs!RU$2:RU$100)</f>
        <v>0</v>
      </c>
      <c r="RV10" s="37">
        <f ca="1">(Participaciones!RV10*VLs!RV10)/SUMPRODUCT(Participaciones!RV$2:RV$100,VLs!RV$2:RV$100)</f>
        <v>0</v>
      </c>
      <c r="RW10" s="37">
        <f ca="1">(Participaciones!RW10*VLs!RW10)/SUMPRODUCT(Participaciones!RW$2:RW$100,VLs!RW$2:RW$100)</f>
        <v>0</v>
      </c>
      <c r="RX10" s="37">
        <f ca="1">(Participaciones!RX10*VLs!RX10)/SUMPRODUCT(Participaciones!RX$2:RX$100,VLs!RX$2:RX$100)</f>
        <v>0</v>
      </c>
      <c r="RY10" s="37">
        <f ca="1">(Participaciones!RY10*VLs!RY10)/SUMPRODUCT(Participaciones!RY$2:RY$100,VLs!RY$2:RY$100)</f>
        <v>0</v>
      </c>
      <c r="RZ10" s="37">
        <f ca="1">(Participaciones!RZ10*VLs!RZ10)/SUMPRODUCT(Participaciones!RZ$2:RZ$100,VLs!RZ$2:RZ$100)</f>
        <v>0</v>
      </c>
      <c r="SA10" s="37">
        <f ca="1">(Participaciones!SA10*VLs!SA10)/SUMPRODUCT(Participaciones!SA$2:SA$100,VLs!SA$2:SA$100)</f>
        <v>0</v>
      </c>
      <c r="SB10" s="37">
        <f ca="1">(Participaciones!SB10*VLs!SB10)/SUMPRODUCT(Participaciones!SB$2:SB$100,VLs!SB$2:SB$100)</f>
        <v>0</v>
      </c>
      <c r="SC10" s="37">
        <f ca="1">(Participaciones!SC10*VLs!SC10)/SUMPRODUCT(Participaciones!SC$2:SC$100,VLs!SC$2:SC$100)</f>
        <v>0</v>
      </c>
      <c r="SD10" s="37">
        <f ca="1">(Participaciones!SD10*VLs!SD10)/SUMPRODUCT(Participaciones!SD$2:SD$100,VLs!SD$2:SD$100)</f>
        <v>0</v>
      </c>
      <c r="SE10" s="37">
        <f ca="1">(Participaciones!SE10*VLs!SE10)/SUMPRODUCT(Participaciones!SE$2:SE$100,VLs!SE$2:SE$100)</f>
        <v>0</v>
      </c>
      <c r="SF10" s="37">
        <f ca="1">(Participaciones!SF10*VLs!SF10)/SUMPRODUCT(Participaciones!SF$2:SF$100,VLs!SF$2:SF$100)</f>
        <v>0</v>
      </c>
      <c r="SG10" s="37">
        <f ca="1">(Participaciones!SG10*VLs!SG10)/SUMPRODUCT(Participaciones!SG$2:SG$100,VLs!SG$2:SG$100)</f>
        <v>0</v>
      </c>
      <c r="SH10" s="37">
        <f ca="1">(Participaciones!SH10*VLs!SH10)/SUMPRODUCT(Participaciones!SH$2:SH$100,VLs!SH$2:SH$100)</f>
        <v>0</v>
      </c>
      <c r="SI10" s="37">
        <f ca="1">(Participaciones!SI10*VLs!SI10)/SUMPRODUCT(Participaciones!SI$2:SI$100,VLs!SI$2:SI$100)</f>
        <v>0</v>
      </c>
      <c r="SJ10" s="37">
        <f ca="1">(Participaciones!SJ10*VLs!SJ10)/SUMPRODUCT(Participaciones!SJ$2:SJ$100,VLs!SJ$2:SJ$100)</f>
        <v>0</v>
      </c>
      <c r="SK10" s="37">
        <f ca="1">(Participaciones!SK10*VLs!SK10)/SUMPRODUCT(Participaciones!SK$2:SK$100,VLs!SK$2:SK$100)</f>
        <v>0</v>
      </c>
      <c r="SL10" s="37">
        <f ca="1">(Participaciones!SL10*VLs!SL10)/SUMPRODUCT(Participaciones!SL$2:SL$100,VLs!SL$2:SL$100)</f>
        <v>0</v>
      </c>
      <c r="SM10" s="37">
        <f ca="1">(Participaciones!SM10*VLs!SM10)/SUMPRODUCT(Participaciones!SM$2:SM$100,VLs!SM$2:SM$100)</f>
        <v>0</v>
      </c>
      <c r="SN10" s="37">
        <f ca="1">(Participaciones!SN10*VLs!SN10)/SUMPRODUCT(Participaciones!SN$2:SN$100,VLs!SN$2:SN$100)</f>
        <v>0</v>
      </c>
      <c r="SO10" s="37">
        <f ca="1">(Participaciones!SO10*VLs!SO10)/SUMPRODUCT(Participaciones!SO$2:SO$100,VLs!SO$2:SO$100)</f>
        <v>0</v>
      </c>
      <c r="SP10" s="37">
        <f ca="1">(Participaciones!SP10*VLs!SP10)/SUMPRODUCT(Participaciones!SP$2:SP$100,VLs!SP$2:SP$100)</f>
        <v>0</v>
      </c>
      <c r="SQ10" s="37">
        <f ca="1">(Participaciones!SQ10*VLs!SQ10)/SUMPRODUCT(Participaciones!SQ$2:SQ$100,VLs!SQ$2:SQ$100)</f>
        <v>0</v>
      </c>
      <c r="SR10" s="37">
        <f ca="1">(Participaciones!SR10*VLs!SR10)/SUMPRODUCT(Participaciones!SR$2:SR$100,VLs!SR$2:SR$100)</f>
        <v>0</v>
      </c>
      <c r="SS10" s="37">
        <f ca="1">(Participaciones!SS10*VLs!SS10)/SUMPRODUCT(Participaciones!SS$2:SS$100,VLs!SS$2:SS$100)</f>
        <v>0</v>
      </c>
      <c r="ST10" s="37">
        <f ca="1">(Participaciones!ST10*VLs!ST10)/SUMPRODUCT(Participaciones!ST$2:ST$100,VLs!ST$2:ST$100)</f>
        <v>0</v>
      </c>
      <c r="SU10" s="37">
        <f ca="1">(Participaciones!SU10*VLs!SU10)/SUMPRODUCT(Participaciones!SU$2:SU$100,VLs!SU$2:SU$100)</f>
        <v>0</v>
      </c>
      <c r="SV10" s="37">
        <f ca="1">(Participaciones!SV10*VLs!SV10)/SUMPRODUCT(Participaciones!SV$2:SV$100,VLs!SV$2:SV$100)</f>
        <v>0</v>
      </c>
      <c r="SW10" s="37">
        <f ca="1">(Participaciones!SW10*VLs!SW10)/SUMPRODUCT(Participaciones!SW$2:SW$100,VLs!SW$2:SW$100)</f>
        <v>0</v>
      </c>
      <c r="SX10" s="37">
        <f ca="1">(Participaciones!SX10*VLs!SX10)/SUMPRODUCT(Participaciones!SX$2:SX$100,VLs!SX$2:SX$100)</f>
        <v>0</v>
      </c>
      <c r="SY10" s="37">
        <f ca="1">(Participaciones!SY10*VLs!SY10)/SUMPRODUCT(Participaciones!SY$2:SY$100,VLs!SY$2:SY$100)</f>
        <v>0</v>
      </c>
      <c r="SZ10" s="37">
        <f ca="1">(Participaciones!SZ10*VLs!SZ10)/SUMPRODUCT(Participaciones!SZ$2:SZ$100,VLs!SZ$2:SZ$100)</f>
        <v>0</v>
      </c>
      <c r="TA10" s="37">
        <f ca="1">(Participaciones!TA10*VLs!TA10)/SUMPRODUCT(Participaciones!TA$2:TA$100,VLs!TA$2:TA$100)</f>
        <v>0</v>
      </c>
      <c r="TB10" s="37">
        <f ca="1">(Participaciones!TB10*VLs!TB10)/SUMPRODUCT(Participaciones!TB$2:TB$100,VLs!TB$2:TB$100)</f>
        <v>0</v>
      </c>
      <c r="TC10" s="37">
        <f ca="1">(Participaciones!TC10*VLs!TC10)/SUMPRODUCT(Participaciones!TC$2:TC$100,VLs!TC$2:TC$100)</f>
        <v>0</v>
      </c>
      <c r="TD10" s="37">
        <f ca="1">(Participaciones!TD10*VLs!TD10)/SUMPRODUCT(Participaciones!TD$2:TD$100,VLs!TD$2:TD$100)</f>
        <v>0</v>
      </c>
      <c r="TE10" s="37">
        <f ca="1">(Participaciones!TE10*VLs!TE10)/SUMPRODUCT(Participaciones!TE$2:TE$100,VLs!TE$2:TE$100)</f>
        <v>0</v>
      </c>
    </row>
    <row r="11" spans="1:525" x14ac:dyDescent="0.25">
      <c r="A11" s="5" t="str">
        <f>Datos_MStar!J12</f>
        <v>LU0055631609</v>
      </c>
      <c r="B11" s="5" t="str">
        <f>Datos_MStar!K12</f>
        <v>BGF World Gold Fund A2RF USD</v>
      </c>
      <c r="C11" s="37">
        <v>0</v>
      </c>
      <c r="D11" s="37" t="e">
        <f ca="1">(Participaciones!D11*VLs!D11)/SUMPRODUCT(Participaciones!D$2:D$100,VLs!D$2:D$100)</f>
        <v>#DIV/0!</v>
      </c>
      <c r="E11" s="37" t="e">
        <f ca="1">(Participaciones!E11*VLs!E11)/SUMPRODUCT(Participaciones!E$2:E$100,VLs!E$2:E$100)</f>
        <v>#DIV/0!</v>
      </c>
      <c r="F11" s="37" t="e">
        <f ca="1">(Participaciones!F11*VLs!F11)/SUMPRODUCT(Participaciones!F$2:F$100,VLs!F$2:F$100)</f>
        <v>#DIV/0!</v>
      </c>
      <c r="G11" s="37" t="e">
        <f ca="1">(Participaciones!G11*VLs!G11)/SUMPRODUCT(Participaciones!G$2:G$100,VLs!G$2:G$100)</f>
        <v>#DIV/0!</v>
      </c>
      <c r="H11" s="37" t="e">
        <f ca="1">(Participaciones!H11*VLs!H11)/SUMPRODUCT(Participaciones!H$2:H$100,VLs!H$2:H$100)</f>
        <v>#DIV/0!</v>
      </c>
      <c r="I11" s="37" t="e">
        <f ca="1">(Participaciones!I11*VLs!I11)/SUMPRODUCT(Participaciones!I$2:I$100,VLs!I$2:I$100)</f>
        <v>#DIV/0!</v>
      </c>
      <c r="J11" s="37" t="e">
        <f ca="1">(Participaciones!J11*VLs!J11)/SUMPRODUCT(Participaciones!J$2:J$100,VLs!J$2:J$100)</f>
        <v>#DIV/0!</v>
      </c>
      <c r="K11" s="37" t="e">
        <f ca="1">(Participaciones!K11*VLs!K11)/SUMPRODUCT(Participaciones!K$2:K$100,VLs!K$2:K$100)</f>
        <v>#DIV/0!</v>
      </c>
      <c r="L11" s="37" t="e">
        <f ca="1">(Participaciones!L11*VLs!L11)/SUMPRODUCT(Participaciones!L$2:L$100,VLs!L$2:L$100)</f>
        <v>#DIV/0!</v>
      </c>
      <c r="M11" s="37" t="e">
        <f ca="1">(Participaciones!M11*VLs!M11)/SUMPRODUCT(Participaciones!M$2:M$100,VLs!M$2:M$100)</f>
        <v>#DIV/0!</v>
      </c>
      <c r="N11" s="37" t="e">
        <f ca="1">(Participaciones!N11*VLs!N11)/SUMPRODUCT(Participaciones!N$2:N$100,VLs!N$2:N$100)</f>
        <v>#DIV/0!</v>
      </c>
      <c r="O11" s="37" t="e">
        <f ca="1">(Participaciones!O11*VLs!O11)/SUMPRODUCT(Participaciones!O$2:O$100,VLs!O$2:O$100)</f>
        <v>#DIV/0!</v>
      </c>
      <c r="P11" s="37" t="e">
        <f ca="1">(Participaciones!P11*VLs!P11)/SUMPRODUCT(Participaciones!P$2:P$100,VLs!P$2:P$100)</f>
        <v>#DIV/0!</v>
      </c>
      <c r="Q11" s="37" t="e">
        <f ca="1">(Participaciones!Q11*VLs!Q11)/SUMPRODUCT(Participaciones!Q$2:Q$100,VLs!Q$2:Q$100)</f>
        <v>#DIV/0!</v>
      </c>
      <c r="R11" s="37" t="e">
        <f ca="1">(Participaciones!R11*VLs!R11)/SUMPRODUCT(Participaciones!R$2:R$100,VLs!R$2:R$100)</f>
        <v>#DIV/0!</v>
      </c>
      <c r="S11" s="37" t="e">
        <f ca="1">(Participaciones!S11*VLs!S11)/SUMPRODUCT(Participaciones!S$2:S$100,VLs!S$2:S$100)</f>
        <v>#DIV/0!</v>
      </c>
      <c r="T11" s="37" t="e">
        <f ca="1">(Participaciones!T11*VLs!T11)/SUMPRODUCT(Participaciones!T$2:T$100,VLs!T$2:T$100)</f>
        <v>#DIV/0!</v>
      </c>
      <c r="U11" s="37" t="e">
        <f ca="1">(Participaciones!U11*VLs!U11)/SUMPRODUCT(Participaciones!U$2:U$100,VLs!U$2:U$100)</f>
        <v>#DIV/0!</v>
      </c>
      <c r="V11" s="37" t="e">
        <f ca="1">(Participaciones!V11*VLs!V11)/SUMPRODUCT(Participaciones!V$2:V$100,VLs!V$2:V$100)</f>
        <v>#DIV/0!</v>
      </c>
      <c r="W11" s="37" t="e">
        <f ca="1">(Participaciones!W11*VLs!W11)/SUMPRODUCT(Participaciones!W$2:W$100,VLs!W$2:W$100)</f>
        <v>#DIV/0!</v>
      </c>
      <c r="X11" s="37" t="e">
        <f ca="1">(Participaciones!X11*VLs!X11)/SUMPRODUCT(Participaciones!X$2:X$100,VLs!X$2:X$100)</f>
        <v>#DIV/0!</v>
      </c>
      <c r="Y11" s="37" t="e">
        <f ca="1">(Participaciones!Y11*VLs!Y11)/SUMPRODUCT(Participaciones!Y$2:Y$100,VLs!Y$2:Y$100)</f>
        <v>#DIV/0!</v>
      </c>
      <c r="Z11" s="37" t="e">
        <f ca="1">(Participaciones!Z11*VLs!Z11)/SUMPRODUCT(Participaciones!Z$2:Z$100,VLs!Z$2:Z$100)</f>
        <v>#DIV/0!</v>
      </c>
      <c r="AA11" s="37" t="e">
        <f ca="1">(Participaciones!AA11*VLs!AA11)/SUMPRODUCT(Participaciones!AA$2:AA$100,VLs!AA$2:AA$100)</f>
        <v>#DIV/0!</v>
      </c>
      <c r="AB11" s="37" t="e">
        <f ca="1">(Participaciones!AB11*VLs!AB11)/SUMPRODUCT(Participaciones!AB$2:AB$100,VLs!AB$2:AB$100)</f>
        <v>#DIV/0!</v>
      </c>
      <c r="AC11" s="37" t="e">
        <f ca="1">(Participaciones!AC11*VLs!AC11)/SUMPRODUCT(Participaciones!AC$2:AC$100,VLs!AC$2:AC$100)</f>
        <v>#DIV/0!</v>
      </c>
      <c r="AD11" s="37" t="e">
        <f ca="1">(Participaciones!AD11*VLs!AD11)/SUMPRODUCT(Participaciones!AD$2:AD$100,VLs!AD$2:AD$100)</f>
        <v>#DIV/0!</v>
      </c>
      <c r="AE11" s="37" t="e">
        <f ca="1">(Participaciones!AE11*VLs!AE11)/SUMPRODUCT(Participaciones!AE$2:AE$100,VLs!AE$2:AE$100)</f>
        <v>#DIV/0!</v>
      </c>
      <c r="AF11" s="37" t="e">
        <f ca="1">(Participaciones!AF11*VLs!AF11)/SUMPRODUCT(Participaciones!AF$2:AF$100,VLs!AF$2:AF$100)</f>
        <v>#DIV/0!</v>
      </c>
      <c r="AG11" s="37" t="e">
        <f ca="1">(Participaciones!AG11*VLs!AG11)/SUMPRODUCT(Participaciones!AG$2:AG$100,VLs!AG$2:AG$100)</f>
        <v>#DIV/0!</v>
      </c>
      <c r="AH11" s="37" t="e">
        <f ca="1">(Participaciones!AH11*VLs!AH11)/SUMPRODUCT(Participaciones!AH$2:AH$100,VLs!AH$2:AH$100)</f>
        <v>#DIV/0!</v>
      </c>
      <c r="AI11" s="37" t="e">
        <f ca="1">(Participaciones!AI11*VLs!AI11)/SUMPRODUCT(Participaciones!AI$2:AI$100,VLs!AI$2:AI$100)</f>
        <v>#DIV/0!</v>
      </c>
      <c r="AJ11" s="37" t="e">
        <f ca="1">(Participaciones!AJ11*VLs!AJ11)/SUMPRODUCT(Participaciones!AJ$2:AJ$100,VLs!AJ$2:AJ$100)</f>
        <v>#DIV/0!</v>
      </c>
      <c r="AK11" s="37" t="e">
        <f ca="1">(Participaciones!AK11*VLs!AK11)/SUMPRODUCT(Participaciones!AK$2:AK$100,VLs!AK$2:AK$100)</f>
        <v>#DIV/0!</v>
      </c>
      <c r="AL11" s="37" t="e">
        <f ca="1">(Participaciones!AL11*VLs!AL11)/SUMPRODUCT(Participaciones!AL$2:AL$100,VLs!AL$2:AL$100)</f>
        <v>#DIV/0!</v>
      </c>
      <c r="AM11" s="37" t="e">
        <f ca="1">(Participaciones!AM11*VLs!AM11)/SUMPRODUCT(Participaciones!AM$2:AM$100,VLs!AM$2:AM$100)</f>
        <v>#DIV/0!</v>
      </c>
      <c r="AN11" s="37" t="e">
        <f ca="1">(Participaciones!AN11*VLs!AN11)/SUMPRODUCT(Participaciones!AN$2:AN$100,VLs!AN$2:AN$100)</f>
        <v>#DIV/0!</v>
      </c>
      <c r="AO11" s="37" t="e">
        <f ca="1">(Participaciones!AO11*VLs!AO11)/SUMPRODUCT(Participaciones!AO$2:AO$100,VLs!AO$2:AO$100)</f>
        <v>#DIV/0!</v>
      </c>
      <c r="AP11" s="37" t="e">
        <f ca="1">(Participaciones!AP11*VLs!AP11)/SUMPRODUCT(Participaciones!AP$2:AP$100,VLs!AP$2:AP$100)</f>
        <v>#DIV/0!</v>
      </c>
      <c r="AQ11" s="37" t="e">
        <f ca="1">(Participaciones!AQ11*VLs!AQ11)/SUMPRODUCT(Participaciones!AQ$2:AQ$100,VLs!AQ$2:AQ$100)</f>
        <v>#DIV/0!</v>
      </c>
      <c r="AR11" s="37" t="e">
        <f ca="1">(Participaciones!AR11*VLs!AR11)/SUMPRODUCT(Participaciones!AR$2:AR$100,VLs!AR$2:AR$100)</f>
        <v>#DIV/0!</v>
      </c>
      <c r="AS11" s="37" t="e">
        <f ca="1">(Participaciones!AS11*VLs!AS11)/SUMPRODUCT(Participaciones!AS$2:AS$100,VLs!AS$2:AS$100)</f>
        <v>#DIV/0!</v>
      </c>
      <c r="AT11" s="37" t="e">
        <f ca="1">(Participaciones!AT11*VLs!AT11)/SUMPRODUCT(Participaciones!AT$2:AT$100,VLs!AT$2:AT$100)</f>
        <v>#DIV/0!</v>
      </c>
      <c r="AU11" s="37" t="e">
        <f ca="1">(Participaciones!AU11*VLs!AU11)/SUMPRODUCT(Participaciones!AU$2:AU$100,VLs!AU$2:AU$100)</f>
        <v>#DIV/0!</v>
      </c>
      <c r="AV11" s="37" t="e">
        <f ca="1">(Participaciones!AV11*VLs!AV11)/SUMPRODUCT(Participaciones!AV$2:AV$100,VLs!AV$2:AV$100)</f>
        <v>#DIV/0!</v>
      </c>
      <c r="AW11" s="37" t="e">
        <f ca="1">(Participaciones!AW11*VLs!AW11)/SUMPRODUCT(Participaciones!AW$2:AW$100,VLs!AW$2:AW$100)</f>
        <v>#DIV/0!</v>
      </c>
      <c r="AX11" s="37" t="e">
        <f ca="1">(Participaciones!AX11*VLs!AX11)/SUMPRODUCT(Participaciones!AX$2:AX$100,VLs!AX$2:AX$100)</f>
        <v>#DIV/0!</v>
      </c>
      <c r="AY11" s="37" t="e">
        <f ca="1">(Participaciones!AY11*VLs!AY11)/SUMPRODUCT(Participaciones!AY$2:AY$100,VLs!AY$2:AY$100)</f>
        <v>#DIV/0!</v>
      </c>
      <c r="AZ11" s="37" t="e">
        <f ca="1">(Participaciones!AZ11*VLs!AZ11)/SUMPRODUCT(Participaciones!AZ$2:AZ$100,VLs!AZ$2:AZ$100)</f>
        <v>#DIV/0!</v>
      </c>
      <c r="BA11" s="37" t="e">
        <f ca="1">(Participaciones!BA11*VLs!BA11)/SUMPRODUCT(Participaciones!BA$2:BA$100,VLs!BA$2:BA$100)</f>
        <v>#DIV/0!</v>
      </c>
      <c r="BB11" s="37" t="e">
        <f ca="1">(Participaciones!BB11*VLs!BB11)/SUMPRODUCT(Participaciones!BB$2:BB$100,VLs!BB$2:BB$100)</f>
        <v>#DIV/0!</v>
      </c>
      <c r="BC11" s="37" t="e">
        <f ca="1">(Participaciones!BC11*VLs!BC11)/SUMPRODUCT(Participaciones!BC$2:BC$100,VLs!BC$2:BC$100)</f>
        <v>#DIV/0!</v>
      </c>
      <c r="BD11" s="37" t="e">
        <f ca="1">(Participaciones!BD11*VLs!BD11)/SUMPRODUCT(Participaciones!BD$2:BD$100,VLs!BD$2:BD$100)</f>
        <v>#DIV/0!</v>
      </c>
      <c r="BE11" s="37" t="e">
        <f ca="1">(Participaciones!BE11*VLs!BE11)/SUMPRODUCT(Participaciones!BE$2:BE$100,VLs!BE$2:BE$100)</f>
        <v>#DIV/0!</v>
      </c>
      <c r="BF11" s="37" t="e">
        <f ca="1">(Participaciones!BF11*VLs!BF11)/SUMPRODUCT(Participaciones!BF$2:BF$100,VLs!BF$2:BF$100)</f>
        <v>#DIV/0!</v>
      </c>
      <c r="BG11" s="37" t="e">
        <f ca="1">(Participaciones!BG11*VLs!BG11)/SUMPRODUCT(Participaciones!BG$2:BG$100,VLs!BG$2:BG$100)</f>
        <v>#DIV/0!</v>
      </c>
      <c r="BH11" s="37" t="e">
        <f ca="1">(Participaciones!BH11*VLs!BH11)/SUMPRODUCT(Participaciones!BH$2:BH$100,VLs!BH$2:BH$100)</f>
        <v>#DIV/0!</v>
      </c>
      <c r="BI11" s="37" t="e">
        <f ca="1">(Participaciones!BI11*VLs!BI11)/SUMPRODUCT(Participaciones!BI$2:BI$100,VLs!BI$2:BI$100)</f>
        <v>#DIV/0!</v>
      </c>
      <c r="BJ11" s="37" t="e">
        <f ca="1">(Participaciones!BJ11*VLs!BJ11)/SUMPRODUCT(Participaciones!BJ$2:BJ$100,VLs!BJ$2:BJ$100)</f>
        <v>#DIV/0!</v>
      </c>
      <c r="BK11" s="37" t="e">
        <f ca="1">(Participaciones!BK11*VLs!BK11)/SUMPRODUCT(Participaciones!BK$2:BK$100,VLs!BK$2:BK$100)</f>
        <v>#DIV/0!</v>
      </c>
      <c r="BL11" s="37" t="e">
        <f ca="1">(Participaciones!BL11*VLs!BL11)/SUMPRODUCT(Participaciones!BL$2:BL$100,VLs!BL$2:BL$100)</f>
        <v>#DIV/0!</v>
      </c>
      <c r="BM11" s="37" t="e">
        <f ca="1">(Participaciones!BM11*VLs!BM11)/SUMPRODUCT(Participaciones!BM$2:BM$100,VLs!BM$2:BM$100)</f>
        <v>#DIV/0!</v>
      </c>
      <c r="BN11" s="37" t="e">
        <f ca="1">(Participaciones!BN11*VLs!BN11)/SUMPRODUCT(Participaciones!BN$2:BN$100,VLs!BN$2:BN$100)</f>
        <v>#DIV/0!</v>
      </c>
      <c r="BO11" s="37" t="e">
        <f ca="1">(Participaciones!BO11*VLs!BO11)/SUMPRODUCT(Participaciones!BO$2:BO$100,VLs!BO$2:BO$100)</f>
        <v>#DIV/0!</v>
      </c>
      <c r="BP11" s="37" t="e">
        <f ca="1">(Participaciones!BP11*VLs!BP11)/SUMPRODUCT(Participaciones!BP$2:BP$100,VLs!BP$2:BP$100)</f>
        <v>#DIV/0!</v>
      </c>
      <c r="BQ11" s="37" t="e">
        <f ca="1">(Participaciones!BQ11*VLs!BQ11)/SUMPRODUCT(Participaciones!BQ$2:BQ$100,VLs!BQ$2:BQ$100)</f>
        <v>#DIV/0!</v>
      </c>
      <c r="BR11" s="37" t="e">
        <f ca="1">(Participaciones!BR11*VLs!BR11)/SUMPRODUCT(Participaciones!BR$2:BR$100,VLs!BR$2:BR$100)</f>
        <v>#DIV/0!</v>
      </c>
      <c r="BS11" s="37" t="e">
        <f ca="1">(Participaciones!BS11*VLs!BS11)/SUMPRODUCT(Participaciones!BS$2:BS$100,VLs!BS$2:BS$100)</f>
        <v>#DIV/0!</v>
      </c>
      <c r="BT11" s="37" t="e">
        <f ca="1">(Participaciones!BT11*VLs!BT11)/SUMPRODUCT(Participaciones!BT$2:BT$100,VLs!BT$2:BT$100)</f>
        <v>#DIV/0!</v>
      </c>
      <c r="BU11" s="37" t="e">
        <f ca="1">(Participaciones!BU11*VLs!BU11)/SUMPRODUCT(Participaciones!BU$2:BU$100,VLs!BU$2:BU$100)</f>
        <v>#DIV/0!</v>
      </c>
      <c r="BV11" s="37" t="e">
        <f ca="1">(Participaciones!BV11*VLs!BV11)/SUMPRODUCT(Participaciones!BV$2:BV$100,VLs!BV$2:BV$100)</f>
        <v>#DIV/0!</v>
      </c>
      <c r="BW11" s="37" t="e">
        <f ca="1">(Participaciones!BW11*VLs!BW11)/SUMPRODUCT(Participaciones!BW$2:BW$100,VLs!BW$2:BW$100)</f>
        <v>#DIV/0!</v>
      </c>
      <c r="BX11" s="37" t="e">
        <f ca="1">(Participaciones!BX11*VLs!BX11)/SUMPRODUCT(Participaciones!BX$2:BX$100,VLs!BX$2:BX$100)</f>
        <v>#DIV/0!</v>
      </c>
      <c r="BY11" s="37" t="e">
        <f ca="1">(Participaciones!BY11*VLs!BY11)/SUMPRODUCT(Participaciones!BY$2:BY$100,VLs!BY$2:BY$100)</f>
        <v>#DIV/0!</v>
      </c>
      <c r="BZ11" s="37" t="e">
        <f ca="1">(Participaciones!BZ11*VLs!BZ11)/SUMPRODUCT(Participaciones!BZ$2:BZ$100,VLs!BZ$2:BZ$100)</f>
        <v>#DIV/0!</v>
      </c>
      <c r="CA11" s="37" t="e">
        <f ca="1">(Participaciones!CA11*VLs!CA11)/SUMPRODUCT(Participaciones!CA$2:CA$100,VLs!CA$2:CA$100)</f>
        <v>#DIV/0!</v>
      </c>
      <c r="CB11" s="37" t="e">
        <f ca="1">(Participaciones!CB11*VLs!CB11)/SUMPRODUCT(Participaciones!CB$2:CB$100,VLs!CB$2:CB$100)</f>
        <v>#DIV/0!</v>
      </c>
      <c r="CC11" s="37" t="e">
        <f ca="1">(Participaciones!CC11*VLs!CC11)/SUMPRODUCT(Participaciones!CC$2:CC$100,VLs!CC$2:CC$100)</f>
        <v>#DIV/0!</v>
      </c>
      <c r="CD11" s="37" t="e">
        <f ca="1">(Participaciones!CD11*VLs!CD11)/SUMPRODUCT(Participaciones!CD$2:CD$100,VLs!CD$2:CD$100)</f>
        <v>#DIV/0!</v>
      </c>
      <c r="CE11" s="37" t="e">
        <f ca="1">(Participaciones!CE11*VLs!CE11)/SUMPRODUCT(Participaciones!CE$2:CE$100,VLs!CE$2:CE$100)</f>
        <v>#DIV/0!</v>
      </c>
      <c r="CF11" s="37" t="e">
        <f ca="1">(Participaciones!CF11*VLs!CF11)/SUMPRODUCT(Participaciones!CF$2:CF$100,VLs!CF$2:CF$100)</f>
        <v>#DIV/0!</v>
      </c>
      <c r="CG11" s="37" t="e">
        <f ca="1">(Participaciones!CG11*VLs!CG11)/SUMPRODUCT(Participaciones!CG$2:CG$100,VLs!CG$2:CG$100)</f>
        <v>#DIV/0!</v>
      </c>
      <c r="CH11" s="37" t="e">
        <f ca="1">(Participaciones!CH11*VLs!CH11)/SUMPRODUCT(Participaciones!CH$2:CH$100,VLs!CH$2:CH$100)</f>
        <v>#DIV/0!</v>
      </c>
      <c r="CI11" s="37" t="e">
        <f ca="1">(Participaciones!CI11*VLs!CI11)/SUMPRODUCT(Participaciones!CI$2:CI$100,VLs!CI$2:CI$100)</f>
        <v>#DIV/0!</v>
      </c>
      <c r="CJ11" s="37" t="e">
        <f ca="1">(Participaciones!CJ11*VLs!CJ11)/SUMPRODUCT(Participaciones!CJ$2:CJ$100,VLs!CJ$2:CJ$100)</f>
        <v>#DIV/0!</v>
      </c>
      <c r="CK11" s="37" t="e">
        <f ca="1">(Participaciones!CK11*VLs!CK11)/SUMPRODUCT(Participaciones!CK$2:CK$100,VLs!CK$2:CK$100)</f>
        <v>#DIV/0!</v>
      </c>
      <c r="CL11" s="37" t="e">
        <f ca="1">(Participaciones!CL11*VLs!CL11)/SUMPRODUCT(Participaciones!CL$2:CL$100,VLs!CL$2:CL$100)</f>
        <v>#DIV/0!</v>
      </c>
      <c r="CM11" s="37" t="e">
        <f ca="1">(Participaciones!CM11*VLs!CM11)/SUMPRODUCT(Participaciones!CM$2:CM$100,VLs!CM$2:CM$100)</f>
        <v>#DIV/0!</v>
      </c>
      <c r="CN11" s="37" t="e">
        <f ca="1">(Participaciones!CN11*VLs!CN11)/SUMPRODUCT(Participaciones!CN$2:CN$100,VLs!CN$2:CN$100)</f>
        <v>#DIV/0!</v>
      </c>
      <c r="CO11" s="37" t="e">
        <f ca="1">(Participaciones!CO11*VLs!CO11)/SUMPRODUCT(Participaciones!CO$2:CO$100,VLs!CO$2:CO$100)</f>
        <v>#DIV/0!</v>
      </c>
      <c r="CP11" s="37" t="e">
        <f ca="1">(Participaciones!CP11*VLs!CP11)/SUMPRODUCT(Participaciones!CP$2:CP$100,VLs!CP$2:CP$100)</f>
        <v>#DIV/0!</v>
      </c>
      <c r="CQ11" s="37" t="e">
        <f ca="1">(Participaciones!CQ11*VLs!CQ11)/SUMPRODUCT(Participaciones!CQ$2:CQ$100,VLs!CQ$2:CQ$100)</f>
        <v>#DIV/0!</v>
      </c>
      <c r="CR11" s="37" t="e">
        <f ca="1">(Participaciones!CR11*VLs!CR11)/SUMPRODUCT(Participaciones!CR$2:CR$100,VLs!CR$2:CR$100)</f>
        <v>#DIV/0!</v>
      </c>
      <c r="CS11" s="37" t="e">
        <f ca="1">(Participaciones!CS11*VLs!CS11)/SUMPRODUCT(Participaciones!CS$2:CS$100,VLs!CS$2:CS$100)</f>
        <v>#DIV/0!</v>
      </c>
      <c r="CT11" s="37" t="e">
        <f ca="1">(Participaciones!CT11*VLs!CT11)/SUMPRODUCT(Participaciones!CT$2:CT$100,VLs!CT$2:CT$100)</f>
        <v>#DIV/0!</v>
      </c>
      <c r="CU11" s="37" t="e">
        <f ca="1">(Participaciones!CU11*VLs!CU11)/SUMPRODUCT(Participaciones!CU$2:CU$100,VLs!CU$2:CU$100)</f>
        <v>#DIV/0!</v>
      </c>
      <c r="CV11" s="37">
        <f ca="1">(Participaciones!CV11*VLs!CV11)/SUMPRODUCT(Participaciones!CV$2:CV$100,VLs!CV$2:CV$100)</f>
        <v>0</v>
      </c>
      <c r="CW11" s="37">
        <f ca="1">(Participaciones!CW11*VLs!CW11)/SUMPRODUCT(Participaciones!CW$2:CW$100,VLs!CW$2:CW$100)</f>
        <v>0</v>
      </c>
      <c r="CX11" s="37">
        <f ca="1">(Participaciones!CX11*VLs!CX11)/SUMPRODUCT(Participaciones!CX$2:CX$100,VLs!CX$2:CX$100)</f>
        <v>0</v>
      </c>
      <c r="CY11" s="37">
        <f ca="1">(Participaciones!CY11*VLs!CY11)/SUMPRODUCT(Participaciones!CY$2:CY$100,VLs!CY$2:CY$100)</f>
        <v>0</v>
      </c>
      <c r="CZ11" s="37">
        <f ca="1">(Participaciones!CZ11*VLs!CZ11)/SUMPRODUCT(Participaciones!CZ$2:CZ$100,VLs!CZ$2:CZ$100)</f>
        <v>0</v>
      </c>
      <c r="DA11" s="37">
        <f ca="1">(Participaciones!DA11*VLs!DA11)/SUMPRODUCT(Participaciones!DA$2:DA$100,VLs!DA$2:DA$100)</f>
        <v>0</v>
      </c>
      <c r="DB11" s="37">
        <f ca="1">(Participaciones!DB11*VLs!DB11)/SUMPRODUCT(Participaciones!DB$2:DB$100,VLs!DB$2:DB$100)</f>
        <v>0</v>
      </c>
      <c r="DC11" s="37">
        <f ca="1">(Participaciones!DC11*VLs!DC11)/SUMPRODUCT(Participaciones!DC$2:DC$100,VLs!DC$2:DC$100)</f>
        <v>0</v>
      </c>
      <c r="DD11" s="37">
        <f ca="1">(Participaciones!DD11*VLs!DD11)/SUMPRODUCT(Participaciones!DD$2:DD$100,VLs!DD$2:DD$100)</f>
        <v>0</v>
      </c>
      <c r="DE11" s="37">
        <f ca="1">(Participaciones!DE11*VLs!DE11)/SUMPRODUCT(Participaciones!DE$2:DE$100,VLs!DE$2:DE$100)</f>
        <v>0</v>
      </c>
      <c r="DF11" s="37">
        <f ca="1">(Participaciones!DF11*VLs!DF11)/SUMPRODUCT(Participaciones!DF$2:DF$100,VLs!DF$2:DF$100)</f>
        <v>0</v>
      </c>
      <c r="DG11" s="37">
        <f ca="1">(Participaciones!DG11*VLs!DG11)/SUMPRODUCT(Participaciones!DG$2:DG$100,VLs!DG$2:DG$100)</f>
        <v>0</v>
      </c>
      <c r="DH11" s="37">
        <f ca="1">(Participaciones!DH11*VLs!DH11)/SUMPRODUCT(Participaciones!DH$2:DH$100,VLs!DH$2:DH$100)</f>
        <v>0</v>
      </c>
      <c r="DI11" s="37">
        <f ca="1">(Participaciones!DI11*VLs!DI11)/SUMPRODUCT(Participaciones!DI$2:DI$100,VLs!DI$2:DI$100)</f>
        <v>0</v>
      </c>
      <c r="DJ11" s="37">
        <f ca="1">(Participaciones!DJ11*VLs!DJ11)/SUMPRODUCT(Participaciones!DJ$2:DJ$100,VLs!DJ$2:DJ$100)</f>
        <v>0</v>
      </c>
      <c r="DK11" s="37">
        <f ca="1">(Participaciones!DK11*VLs!DK11)/SUMPRODUCT(Participaciones!DK$2:DK$100,VLs!DK$2:DK$100)</f>
        <v>0</v>
      </c>
      <c r="DL11" s="37">
        <f ca="1">(Participaciones!DL11*VLs!DL11)/SUMPRODUCT(Participaciones!DL$2:DL$100,VLs!DL$2:DL$100)</f>
        <v>0</v>
      </c>
      <c r="DM11" s="37">
        <f ca="1">(Participaciones!DM11*VLs!DM11)/SUMPRODUCT(Participaciones!DM$2:DM$100,VLs!DM$2:DM$100)</f>
        <v>0</v>
      </c>
      <c r="DN11" s="37">
        <f ca="1">(Participaciones!DN11*VLs!DN11)/SUMPRODUCT(Participaciones!DN$2:DN$100,VLs!DN$2:DN$100)</f>
        <v>0</v>
      </c>
      <c r="DO11" s="37">
        <f ca="1">(Participaciones!DO11*VLs!DO11)/SUMPRODUCT(Participaciones!DO$2:DO$100,VLs!DO$2:DO$100)</f>
        <v>0</v>
      </c>
      <c r="DP11" s="37">
        <f ca="1">(Participaciones!DP11*VLs!DP11)/SUMPRODUCT(Participaciones!DP$2:DP$100,VLs!DP$2:DP$100)</f>
        <v>0</v>
      </c>
      <c r="DQ11" s="37">
        <f ca="1">(Participaciones!DQ11*VLs!DQ11)/SUMPRODUCT(Participaciones!DQ$2:DQ$100,VLs!DQ$2:DQ$100)</f>
        <v>0</v>
      </c>
      <c r="DR11" s="37">
        <f ca="1">(Participaciones!DR11*VLs!DR11)/SUMPRODUCT(Participaciones!DR$2:DR$100,VLs!DR$2:DR$100)</f>
        <v>0</v>
      </c>
      <c r="DS11" s="37">
        <f ca="1">(Participaciones!DS11*VLs!DS11)/SUMPRODUCT(Participaciones!DS$2:DS$100,VLs!DS$2:DS$100)</f>
        <v>0</v>
      </c>
      <c r="DT11" s="37">
        <f ca="1">(Participaciones!DT11*VLs!DT11)/SUMPRODUCT(Participaciones!DT$2:DT$100,VLs!DT$2:DT$100)</f>
        <v>0</v>
      </c>
      <c r="DU11" s="37">
        <f ca="1">(Participaciones!DU11*VLs!DU11)/SUMPRODUCT(Participaciones!DU$2:DU$100,VLs!DU$2:DU$100)</f>
        <v>0</v>
      </c>
      <c r="DV11" s="37">
        <f ca="1">(Participaciones!DV11*VLs!DV11)/SUMPRODUCT(Participaciones!DV$2:DV$100,VLs!DV$2:DV$100)</f>
        <v>0</v>
      </c>
      <c r="DW11" s="37">
        <f ca="1">(Participaciones!DW11*VLs!DW11)/SUMPRODUCT(Participaciones!DW$2:DW$100,VLs!DW$2:DW$100)</f>
        <v>0</v>
      </c>
      <c r="DX11" s="37">
        <f ca="1">(Participaciones!DX11*VLs!DX11)/SUMPRODUCT(Participaciones!DX$2:DX$100,VLs!DX$2:DX$100)</f>
        <v>0</v>
      </c>
      <c r="DY11" s="37">
        <f ca="1">(Participaciones!DY11*VLs!DY11)/SUMPRODUCT(Participaciones!DY$2:DY$100,VLs!DY$2:DY$100)</f>
        <v>0</v>
      </c>
      <c r="DZ11" s="37">
        <f ca="1">(Participaciones!DZ11*VLs!DZ11)/SUMPRODUCT(Participaciones!DZ$2:DZ$100,VLs!DZ$2:DZ$100)</f>
        <v>0</v>
      </c>
      <c r="EA11" s="37">
        <f ca="1">(Participaciones!EA11*VLs!EA11)/SUMPRODUCT(Participaciones!EA$2:EA$100,VLs!EA$2:EA$100)</f>
        <v>0</v>
      </c>
      <c r="EB11" s="37">
        <f ca="1">(Participaciones!EB11*VLs!EB11)/SUMPRODUCT(Participaciones!EB$2:EB$100,VLs!EB$2:EB$100)</f>
        <v>0</v>
      </c>
      <c r="EC11" s="37">
        <f ca="1">(Participaciones!EC11*VLs!EC11)/SUMPRODUCT(Participaciones!EC$2:EC$100,VLs!EC$2:EC$100)</f>
        <v>0</v>
      </c>
      <c r="ED11" s="37">
        <f ca="1">(Participaciones!ED11*VLs!ED11)/SUMPRODUCT(Participaciones!ED$2:ED$100,VLs!ED$2:ED$100)</f>
        <v>0</v>
      </c>
      <c r="EE11" s="37">
        <f ca="1">(Participaciones!EE11*VLs!EE11)/SUMPRODUCT(Participaciones!EE$2:EE$100,VLs!EE$2:EE$100)</f>
        <v>0</v>
      </c>
      <c r="EF11" s="37">
        <f ca="1">(Participaciones!EF11*VLs!EF11)/SUMPRODUCT(Participaciones!EF$2:EF$100,VLs!EF$2:EF$100)</f>
        <v>0</v>
      </c>
      <c r="EG11" s="37">
        <f ca="1">(Participaciones!EG11*VLs!EG11)/SUMPRODUCT(Participaciones!EG$2:EG$100,VLs!EG$2:EG$100)</f>
        <v>0</v>
      </c>
      <c r="EH11" s="37">
        <f ca="1">(Participaciones!EH11*VLs!EH11)/SUMPRODUCT(Participaciones!EH$2:EH$100,VLs!EH$2:EH$100)</f>
        <v>0</v>
      </c>
      <c r="EI11" s="37">
        <f ca="1">(Participaciones!EI11*VLs!EI11)/SUMPRODUCT(Participaciones!EI$2:EI$100,VLs!EI$2:EI$100)</f>
        <v>0</v>
      </c>
      <c r="EJ11" s="37">
        <f ca="1">(Participaciones!EJ11*VLs!EJ11)/SUMPRODUCT(Participaciones!EJ$2:EJ$100,VLs!EJ$2:EJ$100)</f>
        <v>0</v>
      </c>
      <c r="EK11" s="37">
        <f ca="1">(Participaciones!EK11*VLs!EK11)/SUMPRODUCT(Participaciones!EK$2:EK$100,VLs!EK$2:EK$100)</f>
        <v>0</v>
      </c>
      <c r="EL11" s="37">
        <f ca="1">(Participaciones!EL11*VLs!EL11)/SUMPRODUCT(Participaciones!EL$2:EL$100,VLs!EL$2:EL$100)</f>
        <v>0</v>
      </c>
      <c r="EM11" s="37">
        <f ca="1">(Participaciones!EM11*VLs!EM11)/SUMPRODUCT(Participaciones!EM$2:EM$100,VLs!EM$2:EM$100)</f>
        <v>0</v>
      </c>
      <c r="EN11" s="37">
        <f ca="1">(Participaciones!EN11*VLs!EN11)/SUMPRODUCT(Participaciones!EN$2:EN$100,VLs!EN$2:EN$100)</f>
        <v>0</v>
      </c>
      <c r="EO11" s="37">
        <f ca="1">(Participaciones!EO11*VLs!EO11)/SUMPRODUCT(Participaciones!EO$2:EO$100,VLs!EO$2:EO$100)</f>
        <v>0</v>
      </c>
      <c r="EP11" s="37">
        <f ca="1">(Participaciones!EP11*VLs!EP11)/SUMPRODUCT(Participaciones!EP$2:EP$100,VLs!EP$2:EP$100)</f>
        <v>0</v>
      </c>
      <c r="EQ11" s="37">
        <f ca="1">(Participaciones!EQ11*VLs!EQ11)/SUMPRODUCT(Participaciones!EQ$2:EQ$100,VLs!EQ$2:EQ$100)</f>
        <v>0</v>
      </c>
      <c r="ER11" s="37">
        <f ca="1">(Participaciones!ER11*VLs!ER11)/SUMPRODUCT(Participaciones!ER$2:ER$100,VLs!ER$2:ER$100)</f>
        <v>0</v>
      </c>
      <c r="ES11" s="37">
        <f ca="1">(Participaciones!ES11*VLs!ES11)/SUMPRODUCT(Participaciones!ES$2:ES$100,VLs!ES$2:ES$100)</f>
        <v>0</v>
      </c>
      <c r="ET11" s="37">
        <f ca="1">(Participaciones!ET11*VLs!ET11)/SUMPRODUCT(Participaciones!ET$2:ET$100,VLs!ET$2:ET$100)</f>
        <v>0</v>
      </c>
      <c r="EU11" s="37">
        <f ca="1">(Participaciones!EU11*VLs!EU11)/SUMPRODUCT(Participaciones!EU$2:EU$100,VLs!EU$2:EU$100)</f>
        <v>0</v>
      </c>
      <c r="EV11" s="37">
        <f ca="1">(Participaciones!EV11*VLs!EV11)/SUMPRODUCT(Participaciones!EV$2:EV$100,VLs!EV$2:EV$100)</f>
        <v>0</v>
      </c>
      <c r="EW11" s="37">
        <f ca="1">(Participaciones!EW11*VLs!EW11)/SUMPRODUCT(Participaciones!EW$2:EW$100,VLs!EW$2:EW$100)</f>
        <v>0</v>
      </c>
      <c r="EX11" s="37">
        <f ca="1">(Participaciones!EX11*VLs!EX11)/SUMPRODUCT(Participaciones!EX$2:EX$100,VLs!EX$2:EX$100)</f>
        <v>0</v>
      </c>
      <c r="EY11" s="37">
        <f ca="1">(Participaciones!EY11*VLs!EY11)/SUMPRODUCT(Participaciones!EY$2:EY$100,VLs!EY$2:EY$100)</f>
        <v>0</v>
      </c>
      <c r="EZ11" s="37">
        <f ca="1">(Participaciones!EZ11*VLs!EZ11)/SUMPRODUCT(Participaciones!EZ$2:EZ$100,VLs!EZ$2:EZ$100)</f>
        <v>0</v>
      </c>
      <c r="FA11" s="37">
        <f ca="1">(Participaciones!FA11*VLs!FA11)/SUMPRODUCT(Participaciones!FA$2:FA$100,VLs!FA$2:FA$100)</f>
        <v>0</v>
      </c>
      <c r="FB11" s="37">
        <f ca="1">(Participaciones!FB11*VLs!FB11)/SUMPRODUCT(Participaciones!FB$2:FB$100,VLs!FB$2:FB$100)</f>
        <v>0</v>
      </c>
      <c r="FC11" s="37">
        <f ca="1">(Participaciones!FC11*VLs!FC11)/SUMPRODUCT(Participaciones!FC$2:FC$100,VLs!FC$2:FC$100)</f>
        <v>0</v>
      </c>
      <c r="FD11" s="37">
        <f ca="1">(Participaciones!FD11*VLs!FD11)/SUMPRODUCT(Participaciones!FD$2:FD$100,VLs!FD$2:FD$100)</f>
        <v>0</v>
      </c>
      <c r="FE11" s="37">
        <f ca="1">(Participaciones!FE11*VLs!FE11)/SUMPRODUCT(Participaciones!FE$2:FE$100,VLs!FE$2:FE$100)</f>
        <v>0</v>
      </c>
      <c r="FF11" s="37">
        <f ca="1">(Participaciones!FF11*VLs!FF11)/SUMPRODUCT(Participaciones!FF$2:FF$100,VLs!FF$2:FF$100)</f>
        <v>0</v>
      </c>
      <c r="FG11" s="37">
        <f ca="1">(Participaciones!FG11*VLs!FG11)/SUMPRODUCT(Participaciones!FG$2:FG$100,VLs!FG$2:FG$100)</f>
        <v>0</v>
      </c>
      <c r="FH11" s="37">
        <f ca="1">(Participaciones!FH11*VLs!FH11)/SUMPRODUCT(Participaciones!FH$2:FH$100,VLs!FH$2:FH$100)</f>
        <v>0</v>
      </c>
      <c r="FI11" s="37">
        <f ca="1">(Participaciones!FI11*VLs!FI11)/SUMPRODUCT(Participaciones!FI$2:FI$100,VLs!FI$2:FI$100)</f>
        <v>0</v>
      </c>
      <c r="FJ11" s="37">
        <f ca="1">(Participaciones!FJ11*VLs!FJ11)/SUMPRODUCT(Participaciones!FJ$2:FJ$100,VLs!FJ$2:FJ$100)</f>
        <v>0</v>
      </c>
      <c r="FK11" s="37">
        <f ca="1">(Participaciones!FK11*VLs!FK11)/SUMPRODUCT(Participaciones!FK$2:FK$100,VLs!FK$2:FK$100)</f>
        <v>0</v>
      </c>
      <c r="FL11" s="37">
        <f ca="1">(Participaciones!FL11*VLs!FL11)/SUMPRODUCT(Participaciones!FL$2:FL$100,VLs!FL$2:FL$100)</f>
        <v>0</v>
      </c>
      <c r="FM11" s="37">
        <f ca="1">(Participaciones!FM11*VLs!FM11)/SUMPRODUCT(Participaciones!FM$2:FM$100,VLs!FM$2:FM$100)</f>
        <v>0</v>
      </c>
      <c r="FN11" s="37">
        <f ca="1">(Participaciones!FN11*VLs!FN11)/SUMPRODUCT(Participaciones!FN$2:FN$100,VLs!FN$2:FN$100)</f>
        <v>0</v>
      </c>
      <c r="FO11" s="37">
        <f ca="1">(Participaciones!FO11*VLs!FO11)/SUMPRODUCT(Participaciones!FO$2:FO$100,VLs!FO$2:FO$100)</f>
        <v>0</v>
      </c>
      <c r="FP11" s="37">
        <f ca="1">(Participaciones!FP11*VLs!FP11)/SUMPRODUCT(Participaciones!FP$2:FP$100,VLs!FP$2:FP$100)</f>
        <v>0</v>
      </c>
      <c r="FQ11" s="37">
        <f ca="1">(Participaciones!FQ11*VLs!FQ11)/SUMPRODUCT(Participaciones!FQ$2:FQ$100,VLs!FQ$2:FQ$100)</f>
        <v>0</v>
      </c>
      <c r="FR11" s="37">
        <f ca="1">(Participaciones!FR11*VLs!FR11)/SUMPRODUCT(Participaciones!FR$2:FR$100,VLs!FR$2:FR$100)</f>
        <v>0</v>
      </c>
      <c r="FS11" s="37">
        <f ca="1">(Participaciones!FS11*VLs!FS11)/SUMPRODUCT(Participaciones!FS$2:FS$100,VLs!FS$2:FS$100)</f>
        <v>0</v>
      </c>
      <c r="FT11" s="37">
        <f ca="1">(Participaciones!FT11*VLs!FT11)/SUMPRODUCT(Participaciones!FT$2:FT$100,VLs!FT$2:FT$100)</f>
        <v>0</v>
      </c>
      <c r="FU11" s="37">
        <f ca="1">(Participaciones!FU11*VLs!FU11)/SUMPRODUCT(Participaciones!FU$2:FU$100,VLs!FU$2:FU$100)</f>
        <v>0</v>
      </c>
      <c r="FV11" s="37">
        <f ca="1">(Participaciones!FV11*VLs!FV11)/SUMPRODUCT(Participaciones!FV$2:FV$100,VLs!FV$2:FV$100)</f>
        <v>0</v>
      </c>
      <c r="FW11" s="37">
        <f ca="1">(Participaciones!FW11*VLs!FW11)/SUMPRODUCT(Participaciones!FW$2:FW$100,VLs!FW$2:FW$100)</f>
        <v>0</v>
      </c>
      <c r="FX11" s="37">
        <f ca="1">(Participaciones!FX11*VLs!FX11)/SUMPRODUCT(Participaciones!FX$2:FX$100,VLs!FX$2:FX$100)</f>
        <v>0</v>
      </c>
      <c r="FY11" s="37">
        <f ca="1">(Participaciones!FY11*VLs!FY11)/SUMPRODUCT(Participaciones!FY$2:FY$100,VLs!FY$2:FY$100)</f>
        <v>0</v>
      </c>
      <c r="FZ11" s="37">
        <f ca="1">(Participaciones!FZ11*VLs!FZ11)/SUMPRODUCT(Participaciones!FZ$2:FZ$100,VLs!FZ$2:FZ$100)</f>
        <v>0</v>
      </c>
      <c r="GA11" s="37">
        <f ca="1">(Participaciones!GA11*VLs!GA11)/SUMPRODUCT(Participaciones!GA$2:GA$100,VLs!GA$2:GA$100)</f>
        <v>0</v>
      </c>
      <c r="GB11" s="37">
        <f ca="1">(Participaciones!GB11*VLs!GB11)/SUMPRODUCT(Participaciones!GB$2:GB$100,VLs!GB$2:GB$100)</f>
        <v>0</v>
      </c>
      <c r="GC11" s="37">
        <f ca="1">(Participaciones!GC11*VLs!GC11)/SUMPRODUCT(Participaciones!GC$2:GC$100,VLs!GC$2:GC$100)</f>
        <v>0</v>
      </c>
      <c r="GD11" s="37">
        <f ca="1">(Participaciones!GD11*VLs!GD11)/SUMPRODUCT(Participaciones!GD$2:GD$100,VLs!GD$2:GD$100)</f>
        <v>0</v>
      </c>
      <c r="GE11" s="37">
        <f ca="1">(Participaciones!GE11*VLs!GE11)/SUMPRODUCT(Participaciones!GE$2:GE$100,VLs!GE$2:GE$100)</f>
        <v>0</v>
      </c>
      <c r="GF11" s="37">
        <f ca="1">(Participaciones!GF11*VLs!GF11)/SUMPRODUCT(Participaciones!GF$2:GF$100,VLs!GF$2:GF$100)</f>
        <v>0</v>
      </c>
      <c r="GG11" s="37">
        <f ca="1">(Participaciones!GG11*VLs!GG11)/SUMPRODUCT(Participaciones!GG$2:GG$100,VLs!GG$2:GG$100)</f>
        <v>0</v>
      </c>
      <c r="GH11" s="37">
        <f ca="1">(Participaciones!GH11*VLs!GH11)/SUMPRODUCT(Participaciones!GH$2:GH$100,VLs!GH$2:GH$100)</f>
        <v>0</v>
      </c>
      <c r="GI11" s="37">
        <f ca="1">(Participaciones!GI11*VLs!GI11)/SUMPRODUCT(Participaciones!GI$2:GI$100,VLs!GI$2:GI$100)</f>
        <v>0</v>
      </c>
      <c r="GJ11" s="37">
        <f ca="1">(Participaciones!GJ11*VLs!GJ11)/SUMPRODUCT(Participaciones!GJ$2:GJ$100,VLs!GJ$2:GJ$100)</f>
        <v>0</v>
      </c>
      <c r="GK11" s="37">
        <f ca="1">(Participaciones!GK11*VLs!GK11)/SUMPRODUCT(Participaciones!GK$2:GK$100,VLs!GK$2:GK$100)</f>
        <v>0</v>
      </c>
      <c r="GL11" s="37">
        <f ca="1">(Participaciones!GL11*VLs!GL11)/SUMPRODUCT(Participaciones!GL$2:GL$100,VLs!GL$2:GL$100)</f>
        <v>0</v>
      </c>
      <c r="GM11" s="37">
        <f ca="1">(Participaciones!GM11*VLs!GM11)/SUMPRODUCT(Participaciones!GM$2:GM$100,VLs!GM$2:GM$100)</f>
        <v>0</v>
      </c>
      <c r="GN11" s="37">
        <f ca="1">(Participaciones!GN11*VLs!GN11)/SUMPRODUCT(Participaciones!GN$2:GN$100,VLs!GN$2:GN$100)</f>
        <v>0</v>
      </c>
      <c r="GO11" s="37">
        <f ca="1">(Participaciones!GO11*VLs!GO11)/SUMPRODUCT(Participaciones!GO$2:GO$100,VLs!GO$2:GO$100)</f>
        <v>0</v>
      </c>
      <c r="GP11" s="37">
        <f ca="1">(Participaciones!GP11*VLs!GP11)/SUMPRODUCT(Participaciones!GP$2:GP$100,VLs!GP$2:GP$100)</f>
        <v>0</v>
      </c>
      <c r="GQ11" s="37">
        <f ca="1">(Participaciones!GQ11*VLs!GQ11)/SUMPRODUCT(Participaciones!GQ$2:GQ$100,VLs!GQ$2:GQ$100)</f>
        <v>0</v>
      </c>
      <c r="GR11" s="37">
        <f ca="1">(Participaciones!GR11*VLs!GR11)/SUMPRODUCT(Participaciones!GR$2:GR$100,VLs!GR$2:GR$100)</f>
        <v>0</v>
      </c>
      <c r="GS11" s="37">
        <f ca="1">(Participaciones!GS11*VLs!GS11)/SUMPRODUCT(Participaciones!GS$2:GS$100,VLs!GS$2:GS$100)</f>
        <v>0</v>
      </c>
      <c r="GT11" s="37">
        <f ca="1">(Participaciones!GT11*VLs!GT11)/SUMPRODUCT(Participaciones!GT$2:GT$100,VLs!GT$2:GT$100)</f>
        <v>0</v>
      </c>
      <c r="GU11" s="37">
        <f ca="1">(Participaciones!GU11*VLs!GU11)/SUMPRODUCT(Participaciones!GU$2:GU$100,VLs!GU$2:GU$100)</f>
        <v>0</v>
      </c>
      <c r="GV11" s="37">
        <f ca="1">(Participaciones!GV11*VLs!GV11)/SUMPRODUCT(Participaciones!GV$2:GV$100,VLs!GV$2:GV$100)</f>
        <v>0</v>
      </c>
      <c r="GW11" s="37">
        <f ca="1">(Participaciones!GW11*VLs!GW11)/SUMPRODUCT(Participaciones!GW$2:GW$100,VLs!GW$2:GW$100)</f>
        <v>0</v>
      </c>
      <c r="GX11" s="37">
        <f ca="1">(Participaciones!GX11*VLs!GX11)/SUMPRODUCT(Participaciones!GX$2:GX$100,VLs!GX$2:GX$100)</f>
        <v>0</v>
      </c>
      <c r="GY11" s="37">
        <f ca="1">(Participaciones!GY11*VLs!GY11)/SUMPRODUCT(Participaciones!GY$2:GY$100,VLs!GY$2:GY$100)</f>
        <v>0</v>
      </c>
      <c r="GZ11" s="37">
        <f ca="1">(Participaciones!GZ11*VLs!GZ11)/SUMPRODUCT(Participaciones!GZ$2:GZ$100,VLs!GZ$2:GZ$100)</f>
        <v>0</v>
      </c>
      <c r="HA11" s="37">
        <f ca="1">(Participaciones!HA11*VLs!HA11)/SUMPRODUCT(Participaciones!HA$2:HA$100,VLs!HA$2:HA$100)</f>
        <v>0</v>
      </c>
      <c r="HB11" s="37">
        <f ca="1">(Participaciones!HB11*VLs!HB11)/SUMPRODUCT(Participaciones!HB$2:HB$100,VLs!HB$2:HB$100)</f>
        <v>0</v>
      </c>
      <c r="HC11" s="37">
        <f ca="1">(Participaciones!HC11*VLs!HC11)/SUMPRODUCT(Participaciones!HC$2:HC$100,VLs!HC$2:HC$100)</f>
        <v>0</v>
      </c>
      <c r="HD11" s="37">
        <f ca="1">(Participaciones!HD11*VLs!HD11)/SUMPRODUCT(Participaciones!HD$2:HD$100,VLs!HD$2:HD$100)</f>
        <v>0</v>
      </c>
      <c r="HE11" s="37">
        <f ca="1">(Participaciones!HE11*VLs!HE11)/SUMPRODUCT(Participaciones!HE$2:HE$100,VLs!HE$2:HE$100)</f>
        <v>0</v>
      </c>
      <c r="HF11" s="37">
        <f ca="1">(Participaciones!HF11*VLs!HF11)/SUMPRODUCT(Participaciones!HF$2:HF$100,VLs!HF$2:HF$100)</f>
        <v>0</v>
      </c>
      <c r="HG11" s="37">
        <f ca="1">(Participaciones!HG11*VLs!HG11)/SUMPRODUCT(Participaciones!HG$2:HG$100,VLs!HG$2:HG$100)</f>
        <v>0</v>
      </c>
      <c r="HH11" s="37">
        <f ca="1">(Participaciones!HH11*VLs!HH11)/SUMPRODUCT(Participaciones!HH$2:HH$100,VLs!HH$2:HH$100)</f>
        <v>0</v>
      </c>
      <c r="HI11" s="37">
        <f ca="1">(Participaciones!HI11*VLs!HI11)/SUMPRODUCT(Participaciones!HI$2:HI$100,VLs!HI$2:HI$100)</f>
        <v>0</v>
      </c>
      <c r="HJ11" s="37">
        <f ca="1">(Participaciones!HJ11*VLs!HJ11)/SUMPRODUCT(Participaciones!HJ$2:HJ$100,VLs!HJ$2:HJ$100)</f>
        <v>0</v>
      </c>
      <c r="HK11" s="37">
        <f ca="1">(Participaciones!HK11*VLs!HK11)/SUMPRODUCT(Participaciones!HK$2:HK$100,VLs!HK$2:HK$100)</f>
        <v>0</v>
      </c>
      <c r="HL11" s="37">
        <f ca="1">(Participaciones!HL11*VLs!HL11)/SUMPRODUCT(Participaciones!HL$2:HL$100,VLs!HL$2:HL$100)</f>
        <v>0</v>
      </c>
      <c r="HM11" s="37">
        <f ca="1">(Participaciones!HM11*VLs!HM11)/SUMPRODUCT(Participaciones!HM$2:HM$100,VLs!HM$2:HM$100)</f>
        <v>0</v>
      </c>
      <c r="HN11" s="37">
        <f ca="1">(Participaciones!HN11*VLs!HN11)/SUMPRODUCT(Participaciones!HN$2:HN$100,VLs!HN$2:HN$100)</f>
        <v>0</v>
      </c>
      <c r="HO11" s="37">
        <f ca="1">(Participaciones!HO11*VLs!HO11)/SUMPRODUCT(Participaciones!HO$2:HO$100,VLs!HO$2:HO$100)</f>
        <v>0</v>
      </c>
      <c r="HP11" s="37">
        <f ca="1">(Participaciones!HP11*VLs!HP11)/SUMPRODUCT(Participaciones!HP$2:HP$100,VLs!HP$2:HP$100)</f>
        <v>0</v>
      </c>
      <c r="HQ11" s="37">
        <f ca="1">(Participaciones!HQ11*VLs!HQ11)/SUMPRODUCT(Participaciones!HQ$2:HQ$100,VLs!HQ$2:HQ$100)</f>
        <v>0</v>
      </c>
      <c r="HR11" s="37">
        <f ca="1">(Participaciones!HR11*VLs!HR11)/SUMPRODUCT(Participaciones!HR$2:HR$100,VLs!HR$2:HR$100)</f>
        <v>0</v>
      </c>
      <c r="HS11" s="37">
        <f ca="1">(Participaciones!HS11*VLs!HS11)/SUMPRODUCT(Participaciones!HS$2:HS$100,VLs!HS$2:HS$100)</f>
        <v>0</v>
      </c>
      <c r="HT11" s="37">
        <f ca="1">(Participaciones!HT11*VLs!HT11)/SUMPRODUCT(Participaciones!HT$2:HT$100,VLs!HT$2:HT$100)</f>
        <v>0</v>
      </c>
      <c r="HU11" s="37">
        <f ca="1">(Participaciones!HU11*VLs!HU11)/SUMPRODUCT(Participaciones!HU$2:HU$100,VLs!HU$2:HU$100)</f>
        <v>0</v>
      </c>
      <c r="HV11" s="37">
        <f ca="1">(Participaciones!HV11*VLs!HV11)/SUMPRODUCT(Participaciones!HV$2:HV$100,VLs!HV$2:HV$100)</f>
        <v>0</v>
      </c>
      <c r="HW11" s="37">
        <f ca="1">(Participaciones!HW11*VLs!HW11)/SUMPRODUCT(Participaciones!HW$2:HW$100,VLs!HW$2:HW$100)</f>
        <v>0</v>
      </c>
      <c r="HX11" s="37">
        <f ca="1">(Participaciones!HX11*VLs!HX11)/SUMPRODUCT(Participaciones!HX$2:HX$100,VLs!HX$2:HX$100)</f>
        <v>0</v>
      </c>
      <c r="HY11" s="37">
        <f ca="1">(Participaciones!HY11*VLs!HY11)/SUMPRODUCT(Participaciones!HY$2:HY$100,VLs!HY$2:HY$100)</f>
        <v>0</v>
      </c>
      <c r="HZ11" s="37">
        <f ca="1">(Participaciones!HZ11*VLs!HZ11)/SUMPRODUCT(Participaciones!HZ$2:HZ$100,VLs!HZ$2:HZ$100)</f>
        <v>0</v>
      </c>
      <c r="IA11" s="37">
        <f ca="1">(Participaciones!IA11*VLs!IA11)/SUMPRODUCT(Participaciones!IA$2:IA$100,VLs!IA$2:IA$100)</f>
        <v>0</v>
      </c>
      <c r="IB11" s="37">
        <f ca="1">(Participaciones!IB11*VLs!IB11)/SUMPRODUCT(Participaciones!IB$2:IB$100,VLs!IB$2:IB$100)</f>
        <v>0</v>
      </c>
      <c r="IC11" s="37">
        <f ca="1">(Participaciones!IC11*VLs!IC11)/SUMPRODUCT(Participaciones!IC$2:IC$100,VLs!IC$2:IC$100)</f>
        <v>0</v>
      </c>
      <c r="ID11" s="37">
        <f ca="1">(Participaciones!ID11*VLs!ID11)/SUMPRODUCT(Participaciones!ID$2:ID$100,VLs!ID$2:ID$100)</f>
        <v>0</v>
      </c>
      <c r="IE11" s="37">
        <f ca="1">(Participaciones!IE11*VLs!IE11)/SUMPRODUCT(Participaciones!IE$2:IE$100,VLs!IE$2:IE$100)</f>
        <v>0</v>
      </c>
      <c r="IF11" s="37">
        <f ca="1">(Participaciones!IF11*VLs!IF11)/SUMPRODUCT(Participaciones!IF$2:IF$100,VLs!IF$2:IF$100)</f>
        <v>0</v>
      </c>
      <c r="IG11" s="37">
        <f ca="1">(Participaciones!IG11*VLs!IG11)/SUMPRODUCT(Participaciones!IG$2:IG$100,VLs!IG$2:IG$100)</f>
        <v>0</v>
      </c>
      <c r="IH11" s="37">
        <f ca="1">(Participaciones!IH11*VLs!IH11)/SUMPRODUCT(Participaciones!IH$2:IH$100,VLs!IH$2:IH$100)</f>
        <v>0</v>
      </c>
      <c r="II11" s="37">
        <f ca="1">(Participaciones!II11*VLs!II11)/SUMPRODUCT(Participaciones!II$2:II$100,VLs!II$2:II$100)</f>
        <v>0</v>
      </c>
      <c r="IJ11" s="37">
        <f ca="1">(Participaciones!IJ11*VLs!IJ11)/SUMPRODUCT(Participaciones!IJ$2:IJ$100,VLs!IJ$2:IJ$100)</f>
        <v>0</v>
      </c>
      <c r="IK11" s="37">
        <f ca="1">(Participaciones!IK11*VLs!IK11)/SUMPRODUCT(Participaciones!IK$2:IK$100,VLs!IK$2:IK$100)</f>
        <v>0</v>
      </c>
      <c r="IL11" s="37">
        <f ca="1">(Participaciones!IL11*VLs!IL11)/SUMPRODUCT(Participaciones!IL$2:IL$100,VLs!IL$2:IL$100)</f>
        <v>0</v>
      </c>
      <c r="IM11" s="37">
        <f ca="1">(Participaciones!IM11*VLs!IM11)/SUMPRODUCT(Participaciones!IM$2:IM$100,VLs!IM$2:IM$100)</f>
        <v>0</v>
      </c>
      <c r="IN11" s="37">
        <f ca="1">(Participaciones!IN11*VLs!IN11)/SUMPRODUCT(Participaciones!IN$2:IN$100,VLs!IN$2:IN$100)</f>
        <v>0</v>
      </c>
      <c r="IO11" s="37">
        <f ca="1">(Participaciones!IO11*VLs!IO11)/SUMPRODUCT(Participaciones!IO$2:IO$100,VLs!IO$2:IO$100)</f>
        <v>0</v>
      </c>
      <c r="IP11" s="37">
        <f ca="1">(Participaciones!IP11*VLs!IP11)/SUMPRODUCT(Participaciones!IP$2:IP$100,VLs!IP$2:IP$100)</f>
        <v>0</v>
      </c>
      <c r="IQ11" s="37">
        <f ca="1">(Participaciones!IQ11*VLs!IQ11)/SUMPRODUCT(Participaciones!IQ$2:IQ$100,VLs!IQ$2:IQ$100)</f>
        <v>0</v>
      </c>
      <c r="IR11" s="37">
        <f ca="1">(Participaciones!IR11*VLs!IR11)/SUMPRODUCT(Participaciones!IR$2:IR$100,VLs!IR$2:IR$100)</f>
        <v>0</v>
      </c>
      <c r="IS11" s="37">
        <f ca="1">(Participaciones!IS11*VLs!IS11)/SUMPRODUCT(Participaciones!IS$2:IS$100,VLs!IS$2:IS$100)</f>
        <v>0</v>
      </c>
      <c r="IT11" s="37">
        <f ca="1">(Participaciones!IT11*VLs!IT11)/SUMPRODUCT(Participaciones!IT$2:IT$100,VLs!IT$2:IT$100)</f>
        <v>0</v>
      </c>
      <c r="IU11" s="37">
        <f ca="1">(Participaciones!IU11*VLs!IU11)/SUMPRODUCT(Participaciones!IU$2:IU$100,VLs!IU$2:IU$100)</f>
        <v>0</v>
      </c>
      <c r="IV11" s="37">
        <f ca="1">(Participaciones!IV11*VLs!IV11)/SUMPRODUCT(Participaciones!IV$2:IV$100,VLs!IV$2:IV$100)</f>
        <v>0</v>
      </c>
      <c r="IW11" s="37">
        <f ca="1">(Participaciones!IW11*VLs!IW11)/SUMPRODUCT(Participaciones!IW$2:IW$100,VLs!IW$2:IW$100)</f>
        <v>0</v>
      </c>
      <c r="IX11" s="37">
        <f ca="1">(Participaciones!IX11*VLs!IX11)/SUMPRODUCT(Participaciones!IX$2:IX$100,VLs!IX$2:IX$100)</f>
        <v>0</v>
      </c>
      <c r="IY11" s="37">
        <f ca="1">(Participaciones!IY11*VLs!IY11)/SUMPRODUCT(Participaciones!IY$2:IY$100,VLs!IY$2:IY$100)</f>
        <v>0</v>
      </c>
      <c r="IZ11" s="37">
        <f ca="1">(Participaciones!IZ11*VLs!IZ11)/SUMPRODUCT(Participaciones!IZ$2:IZ$100,VLs!IZ$2:IZ$100)</f>
        <v>0</v>
      </c>
      <c r="JA11" s="37">
        <f ca="1">(Participaciones!JA11*VLs!JA11)/SUMPRODUCT(Participaciones!JA$2:JA$100,VLs!JA$2:JA$100)</f>
        <v>0</v>
      </c>
      <c r="JB11" s="37">
        <f ca="1">(Participaciones!JB11*VLs!JB11)/SUMPRODUCT(Participaciones!JB$2:JB$100,VLs!JB$2:JB$100)</f>
        <v>0</v>
      </c>
      <c r="JC11" s="37">
        <f ca="1">(Participaciones!JC11*VLs!JC11)/SUMPRODUCT(Participaciones!JC$2:JC$100,VLs!JC$2:JC$100)</f>
        <v>0</v>
      </c>
      <c r="JD11" s="37">
        <f ca="1">(Participaciones!JD11*VLs!JD11)/SUMPRODUCT(Participaciones!JD$2:JD$100,VLs!JD$2:JD$100)</f>
        <v>0</v>
      </c>
      <c r="JE11" s="37">
        <f ca="1">(Participaciones!JE11*VLs!JE11)/SUMPRODUCT(Participaciones!JE$2:JE$100,VLs!JE$2:JE$100)</f>
        <v>0</v>
      </c>
      <c r="JF11" s="37">
        <f ca="1">(Participaciones!JF11*VLs!JF11)/SUMPRODUCT(Participaciones!JF$2:JF$100,VLs!JF$2:JF$100)</f>
        <v>0</v>
      </c>
      <c r="JG11" s="37">
        <f ca="1">(Participaciones!JG11*VLs!JG11)/SUMPRODUCT(Participaciones!JG$2:JG$100,VLs!JG$2:JG$100)</f>
        <v>0</v>
      </c>
      <c r="JH11" s="37">
        <f ca="1">(Participaciones!JH11*VLs!JH11)/SUMPRODUCT(Participaciones!JH$2:JH$100,VLs!JH$2:JH$100)</f>
        <v>0</v>
      </c>
      <c r="JI11" s="37">
        <f ca="1">(Participaciones!JI11*VLs!JI11)/SUMPRODUCT(Participaciones!JI$2:JI$100,VLs!JI$2:JI$100)</f>
        <v>0</v>
      </c>
      <c r="JJ11" s="37">
        <f ca="1">(Participaciones!JJ11*VLs!JJ11)/SUMPRODUCT(Participaciones!JJ$2:JJ$100,VLs!JJ$2:JJ$100)</f>
        <v>1.1930716783138517E-2</v>
      </c>
      <c r="JK11" s="37">
        <f ca="1">(Participaciones!JK11*VLs!JK11)/SUMPRODUCT(Participaciones!JK$2:JK$100,VLs!JK$2:JK$100)</f>
        <v>1.1836520663490542E-2</v>
      </c>
      <c r="JL11" s="37">
        <f ca="1">(Participaciones!JL11*VLs!JL11)/SUMPRODUCT(Participaciones!JL$2:JL$100,VLs!JL$2:JL$100)</f>
        <v>1.1326326834551854E-2</v>
      </c>
      <c r="JM11" s="37">
        <f ca="1">(Participaciones!JM11*VLs!JM11)/SUMPRODUCT(Participaciones!JM$2:JM$100,VLs!JM$2:JM$100)</f>
        <v>1.1431296179862521E-2</v>
      </c>
      <c r="JN11" s="37">
        <f ca="1">(Participaciones!JN11*VLs!JN11)/SUMPRODUCT(Participaciones!JN$2:JN$100,VLs!JN$2:JN$100)</f>
        <v>1.1617010139556088E-2</v>
      </c>
      <c r="JO11" s="37">
        <f ca="1">(Participaciones!JO11*VLs!JO11)/SUMPRODUCT(Participaciones!JO$2:JO$100,VLs!JO$2:JO$100)</f>
        <v>1.1272620886442849E-2</v>
      </c>
      <c r="JP11" s="37">
        <f ca="1">(Participaciones!JP11*VLs!JP11)/SUMPRODUCT(Participaciones!JP$2:JP$100,VLs!JP$2:JP$100)</f>
        <v>1.1469861025736853E-2</v>
      </c>
      <c r="JQ11" s="37">
        <f ca="1">(Participaciones!JQ11*VLs!JQ11)/SUMPRODUCT(Participaciones!JQ$2:JQ$100,VLs!JQ$2:JQ$100)</f>
        <v>1.1653433692959018E-2</v>
      </c>
      <c r="JR11" s="37">
        <f ca="1">(Participaciones!JR11*VLs!JR11)/SUMPRODUCT(Participaciones!JR$2:JR$100,VLs!JR$2:JR$100)</f>
        <v>1.1917794988225216E-2</v>
      </c>
      <c r="JS11" s="37">
        <f ca="1">(Participaciones!JS11*VLs!JS11)/SUMPRODUCT(Participaciones!JS$2:JS$100,VLs!JS$2:JS$100)</f>
        <v>1.1823534269781593E-2</v>
      </c>
      <c r="JT11" s="37">
        <f ca="1">(Participaciones!JT11*VLs!JT11)/SUMPRODUCT(Participaciones!JT$2:JT$100,VLs!JT$2:JT$100)</f>
        <v>1.1888471639913439E-2</v>
      </c>
      <c r="JU11" s="37">
        <f ca="1">(Participaciones!JU11*VLs!JU11)/SUMPRODUCT(Participaciones!JU$2:JU$100,VLs!JU$2:JU$100)</f>
        <v>1.2063643236966211E-2</v>
      </c>
      <c r="JV11" s="37">
        <f ca="1">(Participaciones!JV11*VLs!JV11)/SUMPRODUCT(Participaciones!JV$2:JV$100,VLs!JV$2:JV$100)</f>
        <v>1.215229079499665E-2</v>
      </c>
      <c r="JW11" s="37">
        <f ca="1">(Participaciones!JW11*VLs!JW11)/SUMPRODUCT(Participaciones!JW$2:JW$100,VLs!JW$2:JW$100)</f>
        <v>1.1991811702862534E-2</v>
      </c>
      <c r="JX11" s="37">
        <f ca="1">(Participaciones!JX11*VLs!JX11)/SUMPRODUCT(Participaciones!JX$2:JX$100,VLs!JX$2:JX$100)</f>
        <v>1.1726409519460636E-2</v>
      </c>
      <c r="JY11" s="37">
        <f ca="1">(Participaciones!JY11*VLs!JY11)/SUMPRODUCT(Participaciones!JY$2:JY$100,VLs!JY$2:JY$100)</f>
        <v>1.2001867981967434E-2</v>
      </c>
      <c r="JZ11" s="37">
        <f ca="1">(Participaciones!JZ11*VLs!JZ11)/SUMPRODUCT(Participaciones!JZ$2:JZ$100,VLs!JZ$2:JZ$100)</f>
        <v>1.1832644487486582E-2</v>
      </c>
      <c r="KA11" s="37">
        <f ca="1">(Participaciones!KA11*VLs!KA11)/SUMPRODUCT(Participaciones!KA$2:KA$100,VLs!KA$2:KA$100)</f>
        <v>1.1885080351305319E-2</v>
      </c>
      <c r="KB11" s="37">
        <f ca="1">(Participaciones!KB11*VLs!KB11)/SUMPRODUCT(Participaciones!KB$2:KB$100,VLs!KB$2:KB$100)</f>
        <v>1.1923483782899598E-2</v>
      </c>
      <c r="KC11" s="37">
        <f ca="1">(Participaciones!KC11*VLs!KC11)/SUMPRODUCT(Participaciones!KC$2:KC$100,VLs!KC$2:KC$100)</f>
        <v>1.0979838464925796E-2</v>
      </c>
      <c r="KD11" s="37">
        <f ca="1">(Participaciones!KD11*VLs!KD11)/SUMPRODUCT(Participaciones!KD$2:KD$100,VLs!KD$2:KD$100)</f>
        <v>1.1012175121781702E-2</v>
      </c>
      <c r="KE11" s="37">
        <f ca="1">(Participaciones!KE11*VLs!KE11)/SUMPRODUCT(Participaciones!KE$2:KE$100,VLs!KE$2:KE$100)</f>
        <v>1.0866446094407714E-2</v>
      </c>
      <c r="KF11" s="37">
        <f ca="1">(Participaciones!KF11*VLs!KF11)/SUMPRODUCT(Participaciones!KF$2:KF$100,VLs!KF$2:KF$100)</f>
        <v>1.0371468868708772E-2</v>
      </c>
      <c r="KG11" s="37">
        <f ca="1">(Participaciones!KG11*VLs!KG11)/SUMPRODUCT(Participaciones!KG$2:KG$100,VLs!KG$2:KG$100)</f>
        <v>2.1248575049740502E-2</v>
      </c>
      <c r="KH11" s="37">
        <f ca="1">(Participaciones!KH11*VLs!KH11)/SUMPRODUCT(Participaciones!KH$2:KH$100,VLs!KH$2:KH$100)</f>
        <v>1.9425328758207107E-2</v>
      </c>
      <c r="KI11" s="37">
        <f ca="1">(Participaciones!KI11*VLs!KI11)/SUMPRODUCT(Participaciones!KI$2:KI$100,VLs!KI$2:KI$100)</f>
        <v>1.9637651621634052E-2</v>
      </c>
      <c r="KJ11" s="37">
        <f ca="1">(Participaciones!KJ11*VLs!KJ11)/SUMPRODUCT(Participaciones!KJ$2:KJ$100,VLs!KJ$2:KJ$100)</f>
        <v>1.9530140781079425E-2</v>
      </c>
      <c r="KK11" s="37">
        <f ca="1">(Participaciones!KK11*VLs!KK11)/SUMPRODUCT(Participaciones!KK$2:KK$100,VLs!KK$2:KK$100)</f>
        <v>2.0246586604993861E-2</v>
      </c>
      <c r="KL11" s="37">
        <f ca="1">(Participaciones!KL11*VLs!KL11)/SUMPRODUCT(Participaciones!KL$2:KL$100,VLs!KL$2:KL$100)</f>
        <v>1.0864804770407303E-2</v>
      </c>
      <c r="KM11" s="37">
        <f ca="1">(Participaciones!KM11*VLs!KM11)/SUMPRODUCT(Participaciones!KM$2:KM$100,VLs!KM$2:KM$100)</f>
        <v>1.0796938722572237E-2</v>
      </c>
      <c r="KN11" s="37">
        <f ca="1">(Participaciones!KN11*VLs!KN11)/SUMPRODUCT(Participaciones!KN$2:KN$100,VLs!KN$2:KN$100)</f>
        <v>1.0796938722572237E-2</v>
      </c>
      <c r="KO11" s="37">
        <f ca="1">(Participaciones!KO11*VLs!KO11)/SUMPRODUCT(Participaciones!KO$2:KO$100,VLs!KO$2:KO$100)</f>
        <v>1.0796938722572237E-2</v>
      </c>
      <c r="KP11" s="37">
        <f ca="1">(Participaciones!KP11*VLs!KP11)/SUMPRODUCT(Participaciones!KP$2:KP$100,VLs!KP$2:KP$100)</f>
        <v>1.0796938722572237E-2</v>
      </c>
      <c r="KQ11" s="37">
        <f ca="1">(Participaciones!KQ11*VLs!KQ11)/SUMPRODUCT(Participaciones!KQ$2:KQ$100,VLs!KQ$2:KQ$100)</f>
        <v>1.0796938722572237E-2</v>
      </c>
      <c r="KR11" s="37">
        <f ca="1">(Participaciones!KR11*VLs!KR11)/SUMPRODUCT(Participaciones!KR$2:KR$100,VLs!KR$2:KR$100)</f>
        <v>1.0796938722572237E-2</v>
      </c>
      <c r="KS11" s="37">
        <f ca="1">(Participaciones!KS11*VLs!KS11)/SUMPRODUCT(Participaciones!KS$2:KS$100,VLs!KS$2:KS$100)</f>
        <v>1.0796938722572237E-2</v>
      </c>
      <c r="KT11" s="37">
        <f ca="1">(Participaciones!KT11*VLs!KT11)/SUMPRODUCT(Participaciones!KT$2:KT$100,VLs!KT$2:KT$100)</f>
        <v>1.0796938722572237E-2</v>
      </c>
      <c r="KU11" s="37">
        <f ca="1">(Participaciones!KU11*VLs!KU11)/SUMPRODUCT(Participaciones!KU$2:KU$100,VLs!KU$2:KU$100)</f>
        <v>1.0796938722572237E-2</v>
      </c>
      <c r="KV11" s="37">
        <f ca="1">(Participaciones!KV11*VLs!KV11)/SUMPRODUCT(Participaciones!KV$2:KV$100,VLs!KV$2:KV$100)</f>
        <v>1.0796938722572237E-2</v>
      </c>
      <c r="KW11" s="37">
        <f ca="1">(Participaciones!KW11*VLs!KW11)/SUMPRODUCT(Participaciones!KW$2:KW$100,VLs!KW$2:KW$100)</f>
        <v>1.0796938722572237E-2</v>
      </c>
      <c r="KX11" s="37">
        <f ca="1">(Participaciones!KX11*VLs!KX11)/SUMPRODUCT(Participaciones!KX$2:KX$100,VLs!KX$2:KX$100)</f>
        <v>1.0796938722572237E-2</v>
      </c>
      <c r="KY11" s="37">
        <f ca="1">(Participaciones!KY11*VLs!KY11)/SUMPRODUCT(Participaciones!KY$2:KY$100,VLs!KY$2:KY$100)</f>
        <v>1.0796938722572237E-2</v>
      </c>
      <c r="KZ11" s="37">
        <f ca="1">(Participaciones!KZ11*VLs!KZ11)/SUMPRODUCT(Participaciones!KZ$2:KZ$100,VLs!KZ$2:KZ$100)</f>
        <v>1.0796938722572237E-2</v>
      </c>
      <c r="LA11" s="37">
        <f ca="1">(Participaciones!LA11*VLs!LA11)/SUMPRODUCT(Participaciones!LA$2:LA$100,VLs!LA$2:LA$100)</f>
        <v>1.0796938722572237E-2</v>
      </c>
      <c r="LB11" s="37">
        <f ca="1">(Participaciones!LB11*VLs!LB11)/SUMPRODUCT(Participaciones!LB$2:LB$100,VLs!LB$2:LB$100)</f>
        <v>1.0796938722572237E-2</v>
      </c>
      <c r="LC11" s="37">
        <f ca="1">(Participaciones!LC11*VLs!LC11)/SUMPRODUCT(Participaciones!LC$2:LC$100,VLs!LC$2:LC$100)</f>
        <v>1.0796938722572237E-2</v>
      </c>
      <c r="LD11" s="37">
        <f ca="1">(Participaciones!LD11*VLs!LD11)/SUMPRODUCT(Participaciones!LD$2:LD$100,VLs!LD$2:LD$100)</f>
        <v>1.0796938722572237E-2</v>
      </c>
      <c r="LE11" s="37">
        <f ca="1">(Participaciones!LE11*VLs!LE11)/SUMPRODUCT(Participaciones!LE$2:LE$100,VLs!LE$2:LE$100)</f>
        <v>1.0796938722572237E-2</v>
      </c>
      <c r="LF11" s="37">
        <f ca="1">(Participaciones!LF11*VLs!LF11)/SUMPRODUCT(Participaciones!LF$2:LF$100,VLs!LF$2:LF$100)</f>
        <v>1.0796938722572237E-2</v>
      </c>
      <c r="LG11" s="37">
        <f ca="1">(Participaciones!LG11*VLs!LG11)/SUMPRODUCT(Participaciones!LG$2:LG$100,VLs!LG$2:LG$100)</f>
        <v>1.0796938722572237E-2</v>
      </c>
      <c r="LH11" s="37">
        <f ca="1">(Participaciones!LH11*VLs!LH11)/SUMPRODUCT(Participaciones!LH$2:LH$100,VLs!LH$2:LH$100)</f>
        <v>1.0796938722572237E-2</v>
      </c>
      <c r="LI11" s="37">
        <f ca="1">(Participaciones!LI11*VLs!LI11)/SUMPRODUCT(Participaciones!LI$2:LI$100,VLs!LI$2:LI$100)</f>
        <v>1.0796938722572237E-2</v>
      </c>
      <c r="LJ11" s="37">
        <f ca="1">(Participaciones!LJ11*VLs!LJ11)/SUMPRODUCT(Participaciones!LJ$2:LJ$100,VLs!LJ$2:LJ$100)</f>
        <v>1.0796938722572237E-2</v>
      </c>
      <c r="LK11" s="37">
        <f ca="1">(Participaciones!LK11*VLs!LK11)/SUMPRODUCT(Participaciones!LK$2:LK$100,VLs!LK$2:LK$100)</f>
        <v>1.0796938722572237E-2</v>
      </c>
      <c r="LL11" s="37">
        <f ca="1">(Participaciones!LL11*VLs!LL11)/SUMPRODUCT(Participaciones!LL$2:LL$100,VLs!LL$2:LL$100)</f>
        <v>1.0796938722572237E-2</v>
      </c>
      <c r="LM11" s="37">
        <f ca="1">(Participaciones!LM11*VLs!LM11)/SUMPRODUCT(Participaciones!LM$2:LM$100,VLs!LM$2:LM$100)</f>
        <v>1.0796938722572237E-2</v>
      </c>
      <c r="LN11" s="37">
        <f ca="1">(Participaciones!LN11*VLs!LN11)/SUMPRODUCT(Participaciones!LN$2:LN$100,VLs!LN$2:LN$100)</f>
        <v>1.0796938722572237E-2</v>
      </c>
      <c r="LO11" s="37">
        <f ca="1">(Participaciones!LO11*VLs!LO11)/SUMPRODUCT(Participaciones!LO$2:LO$100,VLs!LO$2:LO$100)</f>
        <v>1.0796938722572237E-2</v>
      </c>
      <c r="LP11" s="37">
        <f ca="1">(Participaciones!LP11*VLs!LP11)/SUMPRODUCT(Participaciones!LP$2:LP$100,VLs!LP$2:LP$100)</f>
        <v>1.0796938722572237E-2</v>
      </c>
      <c r="LQ11" s="37">
        <f ca="1">(Participaciones!LQ11*VLs!LQ11)/SUMPRODUCT(Participaciones!LQ$2:LQ$100,VLs!LQ$2:LQ$100)</f>
        <v>1.0796938722572237E-2</v>
      </c>
      <c r="LR11" s="37">
        <f ca="1">(Participaciones!LR11*VLs!LR11)/SUMPRODUCT(Participaciones!LR$2:LR$100,VLs!LR$2:LR$100)</f>
        <v>1.0796938722572237E-2</v>
      </c>
      <c r="LS11" s="37">
        <f ca="1">(Participaciones!LS11*VLs!LS11)/SUMPRODUCT(Participaciones!LS$2:LS$100,VLs!LS$2:LS$100)</f>
        <v>1.0796938722572237E-2</v>
      </c>
      <c r="LT11" s="37">
        <f ca="1">(Participaciones!LT11*VLs!LT11)/SUMPRODUCT(Participaciones!LT$2:LT$100,VLs!LT$2:LT$100)</f>
        <v>1.0796938722572237E-2</v>
      </c>
      <c r="LU11" s="37">
        <f ca="1">(Participaciones!LU11*VLs!LU11)/SUMPRODUCT(Participaciones!LU$2:LU$100,VLs!LU$2:LU$100)</f>
        <v>1.0796938722572237E-2</v>
      </c>
      <c r="LV11" s="37">
        <f ca="1">(Participaciones!LV11*VLs!LV11)/SUMPRODUCT(Participaciones!LV$2:LV$100,VLs!LV$2:LV$100)</f>
        <v>1.0796938722572237E-2</v>
      </c>
      <c r="LW11" s="37">
        <f ca="1">(Participaciones!LW11*VLs!LW11)/SUMPRODUCT(Participaciones!LW$2:LW$100,VLs!LW$2:LW$100)</f>
        <v>1.0796938722572237E-2</v>
      </c>
      <c r="LX11" s="37">
        <f ca="1">(Participaciones!LX11*VLs!LX11)/SUMPRODUCT(Participaciones!LX$2:LX$100,VLs!LX$2:LX$100)</f>
        <v>1.0796938722572237E-2</v>
      </c>
      <c r="LY11" s="37">
        <f ca="1">(Participaciones!LY11*VLs!LY11)/SUMPRODUCT(Participaciones!LY$2:LY$100,VLs!LY$2:LY$100)</f>
        <v>1.0796938722572237E-2</v>
      </c>
      <c r="LZ11" s="37">
        <f ca="1">(Participaciones!LZ11*VLs!LZ11)/SUMPRODUCT(Participaciones!LZ$2:LZ$100,VLs!LZ$2:LZ$100)</f>
        <v>1.0796938722572237E-2</v>
      </c>
      <c r="MA11" s="37">
        <f ca="1">(Participaciones!MA11*VLs!MA11)/SUMPRODUCT(Participaciones!MA$2:MA$100,VLs!MA$2:MA$100)</f>
        <v>1.0796938722572237E-2</v>
      </c>
      <c r="MB11" s="37">
        <f ca="1">(Participaciones!MB11*VLs!MB11)/SUMPRODUCT(Participaciones!MB$2:MB$100,VLs!MB$2:MB$100)</f>
        <v>1.0796938722572237E-2</v>
      </c>
      <c r="MC11" s="37">
        <f ca="1">(Participaciones!MC11*VLs!MC11)/SUMPRODUCT(Participaciones!MC$2:MC$100,VLs!MC$2:MC$100)</f>
        <v>1.0796938722572237E-2</v>
      </c>
      <c r="MD11" s="37">
        <f ca="1">(Participaciones!MD11*VLs!MD11)/SUMPRODUCT(Participaciones!MD$2:MD$100,VLs!MD$2:MD$100)</f>
        <v>1.0796938722572237E-2</v>
      </c>
      <c r="ME11" s="37">
        <f ca="1">(Participaciones!ME11*VLs!ME11)/SUMPRODUCT(Participaciones!ME$2:ME$100,VLs!ME$2:ME$100)</f>
        <v>1.0796938722572237E-2</v>
      </c>
      <c r="MF11" s="37">
        <f ca="1">(Participaciones!MF11*VLs!MF11)/SUMPRODUCT(Participaciones!MF$2:MF$100,VLs!MF$2:MF$100)</f>
        <v>1.0796938722572237E-2</v>
      </c>
      <c r="MG11" s="37">
        <f ca="1">(Participaciones!MG11*VLs!MG11)/SUMPRODUCT(Participaciones!MG$2:MG$100,VLs!MG$2:MG$100)</f>
        <v>1.0796938722572237E-2</v>
      </c>
      <c r="MH11" s="37">
        <f ca="1">(Participaciones!MH11*VLs!MH11)/SUMPRODUCT(Participaciones!MH$2:MH$100,VLs!MH$2:MH$100)</f>
        <v>1.0796938722572237E-2</v>
      </c>
      <c r="MI11" s="37">
        <f ca="1">(Participaciones!MI11*VLs!MI11)/SUMPRODUCT(Participaciones!MI$2:MI$100,VLs!MI$2:MI$100)</f>
        <v>1.0796938722572237E-2</v>
      </c>
      <c r="MJ11" s="37">
        <f ca="1">(Participaciones!MJ11*VLs!MJ11)/SUMPRODUCT(Participaciones!MJ$2:MJ$100,VLs!MJ$2:MJ$100)</f>
        <v>1.0796938722572237E-2</v>
      </c>
      <c r="MK11" s="37">
        <f ca="1">(Participaciones!MK11*VLs!MK11)/SUMPRODUCT(Participaciones!MK$2:MK$100,VLs!MK$2:MK$100)</f>
        <v>1.0796938722572237E-2</v>
      </c>
      <c r="ML11" s="37">
        <f ca="1">(Participaciones!ML11*VLs!ML11)/SUMPRODUCT(Participaciones!ML$2:ML$100,VLs!ML$2:ML$100)</f>
        <v>1.0796938722572237E-2</v>
      </c>
      <c r="MM11" s="37">
        <f ca="1">(Participaciones!MM11*VLs!MM11)/SUMPRODUCT(Participaciones!MM$2:MM$100,VLs!MM$2:MM$100)</f>
        <v>1.0796938722572237E-2</v>
      </c>
      <c r="MN11" s="37">
        <f ca="1">(Participaciones!MN11*VLs!MN11)/SUMPRODUCT(Participaciones!MN$2:MN$100,VLs!MN$2:MN$100)</f>
        <v>1.0796938722572237E-2</v>
      </c>
      <c r="MO11" s="37">
        <f ca="1">(Participaciones!MO11*VLs!MO11)/SUMPRODUCT(Participaciones!MO$2:MO$100,VLs!MO$2:MO$100)</f>
        <v>1.0796938722572237E-2</v>
      </c>
      <c r="MP11" s="37">
        <f ca="1">(Participaciones!MP11*VLs!MP11)/SUMPRODUCT(Participaciones!MP$2:MP$100,VLs!MP$2:MP$100)</f>
        <v>1.0796938722572237E-2</v>
      </c>
      <c r="MQ11" s="37">
        <f ca="1">(Participaciones!MQ11*VLs!MQ11)/SUMPRODUCT(Participaciones!MQ$2:MQ$100,VLs!MQ$2:MQ$100)</f>
        <v>1.0796938722572237E-2</v>
      </c>
      <c r="MR11" s="37">
        <f ca="1">(Participaciones!MR11*VLs!MR11)/SUMPRODUCT(Participaciones!MR$2:MR$100,VLs!MR$2:MR$100)</f>
        <v>1.0796938722572237E-2</v>
      </c>
      <c r="MS11" s="37">
        <f ca="1">(Participaciones!MS11*VLs!MS11)/SUMPRODUCT(Participaciones!MS$2:MS$100,VLs!MS$2:MS$100)</f>
        <v>1.0796938722572237E-2</v>
      </c>
      <c r="MT11" s="37">
        <f ca="1">(Participaciones!MT11*VLs!MT11)/SUMPRODUCT(Participaciones!MT$2:MT$100,VLs!MT$2:MT$100)</f>
        <v>1.0796938722572237E-2</v>
      </c>
      <c r="MU11" s="37">
        <f ca="1">(Participaciones!MU11*VLs!MU11)/SUMPRODUCT(Participaciones!MU$2:MU$100,VLs!MU$2:MU$100)</f>
        <v>1.0796938722572237E-2</v>
      </c>
      <c r="MV11" s="37">
        <f ca="1">(Participaciones!MV11*VLs!MV11)/SUMPRODUCT(Participaciones!MV$2:MV$100,VLs!MV$2:MV$100)</f>
        <v>1.0796938722572237E-2</v>
      </c>
      <c r="MW11" s="37">
        <f ca="1">(Participaciones!MW11*VLs!MW11)/SUMPRODUCT(Participaciones!MW$2:MW$100,VLs!MW$2:MW$100)</f>
        <v>1.0796938722572237E-2</v>
      </c>
      <c r="MX11" s="37">
        <f ca="1">(Participaciones!MX11*VLs!MX11)/SUMPRODUCT(Participaciones!MX$2:MX$100,VLs!MX$2:MX$100)</f>
        <v>1.0796938722572237E-2</v>
      </c>
      <c r="MY11" s="37">
        <f ca="1">(Participaciones!MY11*VLs!MY11)/SUMPRODUCT(Participaciones!MY$2:MY$100,VLs!MY$2:MY$100)</f>
        <v>1.0796938722572237E-2</v>
      </c>
      <c r="MZ11" s="37">
        <f ca="1">(Participaciones!MZ11*VLs!MZ11)/SUMPRODUCT(Participaciones!MZ$2:MZ$100,VLs!MZ$2:MZ$100)</f>
        <v>1.0796938722572237E-2</v>
      </c>
      <c r="NA11" s="37">
        <f ca="1">(Participaciones!NA11*VLs!NA11)/SUMPRODUCT(Participaciones!NA$2:NA$100,VLs!NA$2:NA$100)</f>
        <v>1.0796938722572237E-2</v>
      </c>
      <c r="NB11" s="37">
        <f ca="1">(Participaciones!NB11*VLs!NB11)/SUMPRODUCT(Participaciones!NB$2:NB$100,VLs!NB$2:NB$100)</f>
        <v>1.0796938722572237E-2</v>
      </c>
      <c r="NC11" s="37">
        <f ca="1">(Participaciones!NC11*VLs!NC11)/SUMPRODUCT(Participaciones!NC$2:NC$100,VLs!NC$2:NC$100)</f>
        <v>1.0796938722572237E-2</v>
      </c>
      <c r="ND11" s="37">
        <f ca="1">(Participaciones!ND11*VLs!ND11)/SUMPRODUCT(Participaciones!ND$2:ND$100,VLs!ND$2:ND$100)</f>
        <v>1.0796938722572237E-2</v>
      </c>
      <c r="NE11" s="37">
        <f ca="1">(Participaciones!NE11*VLs!NE11)/SUMPRODUCT(Participaciones!NE$2:NE$100,VLs!NE$2:NE$100)</f>
        <v>1.0796938722572237E-2</v>
      </c>
      <c r="NF11" s="37">
        <f ca="1">(Participaciones!NF11*VLs!NF11)/SUMPRODUCT(Participaciones!NF$2:NF$100,VLs!NF$2:NF$100)</f>
        <v>1.0796938722572237E-2</v>
      </c>
      <c r="NG11" s="37">
        <f ca="1">(Participaciones!NG11*VLs!NG11)/SUMPRODUCT(Participaciones!NG$2:NG$100,VLs!NG$2:NG$100)</f>
        <v>1.0796938722572237E-2</v>
      </c>
      <c r="NH11" s="37">
        <f ca="1">(Participaciones!NH11*VLs!NH11)/SUMPRODUCT(Participaciones!NH$2:NH$100,VLs!NH$2:NH$100)</f>
        <v>1.0796938722572237E-2</v>
      </c>
      <c r="NI11" s="37">
        <f ca="1">(Participaciones!NI11*VLs!NI11)/SUMPRODUCT(Participaciones!NI$2:NI$100,VLs!NI$2:NI$100)</f>
        <v>1.0796938722572237E-2</v>
      </c>
      <c r="NJ11" s="37">
        <f ca="1">(Participaciones!NJ11*VLs!NJ11)/SUMPRODUCT(Participaciones!NJ$2:NJ$100,VLs!NJ$2:NJ$100)</f>
        <v>1.0796938722572237E-2</v>
      </c>
      <c r="NK11" s="37">
        <f ca="1">(Participaciones!NK11*VLs!NK11)/SUMPRODUCT(Participaciones!NK$2:NK$100,VLs!NK$2:NK$100)</f>
        <v>1.0796938722572237E-2</v>
      </c>
      <c r="NL11" s="37">
        <f ca="1">(Participaciones!NL11*VLs!NL11)/SUMPRODUCT(Participaciones!NL$2:NL$100,VLs!NL$2:NL$100)</f>
        <v>1.0796938722572237E-2</v>
      </c>
      <c r="NM11" s="37">
        <f ca="1">(Participaciones!NM11*VLs!NM11)/SUMPRODUCT(Participaciones!NM$2:NM$100,VLs!NM$2:NM$100)</f>
        <v>1.0796938722572237E-2</v>
      </c>
      <c r="NN11" s="37">
        <f ca="1">(Participaciones!NN11*VLs!NN11)/SUMPRODUCT(Participaciones!NN$2:NN$100,VLs!NN$2:NN$100)</f>
        <v>1.0796938722572237E-2</v>
      </c>
      <c r="NO11" s="37">
        <f ca="1">(Participaciones!NO11*VLs!NO11)/SUMPRODUCT(Participaciones!NO$2:NO$100,VLs!NO$2:NO$100)</f>
        <v>1.0796938722572237E-2</v>
      </c>
      <c r="NP11" s="37">
        <f ca="1">(Participaciones!NP11*VLs!NP11)/SUMPRODUCT(Participaciones!NP$2:NP$100,VLs!NP$2:NP$100)</f>
        <v>1.0796938722572237E-2</v>
      </c>
      <c r="NQ11" s="37">
        <f ca="1">(Participaciones!NQ11*VLs!NQ11)/SUMPRODUCT(Participaciones!NQ$2:NQ$100,VLs!NQ$2:NQ$100)</f>
        <v>1.0796938722572237E-2</v>
      </c>
      <c r="NR11" s="37">
        <f ca="1">(Participaciones!NR11*VLs!NR11)/SUMPRODUCT(Participaciones!NR$2:NR$100,VLs!NR$2:NR$100)</f>
        <v>1.0796938722572237E-2</v>
      </c>
      <c r="NS11" s="37">
        <f ca="1">(Participaciones!NS11*VLs!NS11)/SUMPRODUCT(Participaciones!NS$2:NS$100,VLs!NS$2:NS$100)</f>
        <v>1.0796938722572237E-2</v>
      </c>
      <c r="NT11" s="37">
        <f ca="1">(Participaciones!NT11*VLs!NT11)/SUMPRODUCT(Participaciones!NT$2:NT$100,VLs!NT$2:NT$100)</f>
        <v>1.0796938722572237E-2</v>
      </c>
      <c r="NU11" s="37">
        <f ca="1">(Participaciones!NU11*VLs!NU11)/SUMPRODUCT(Participaciones!NU$2:NU$100,VLs!NU$2:NU$100)</f>
        <v>1.0796938722572237E-2</v>
      </c>
      <c r="NV11" s="37">
        <f ca="1">(Participaciones!NV11*VLs!NV11)/SUMPRODUCT(Participaciones!NV$2:NV$100,VLs!NV$2:NV$100)</f>
        <v>1.0796938722572237E-2</v>
      </c>
      <c r="NW11" s="37">
        <f ca="1">(Participaciones!NW11*VLs!NW11)/SUMPRODUCT(Participaciones!NW$2:NW$100,VLs!NW$2:NW$100)</f>
        <v>1.0796938722572237E-2</v>
      </c>
      <c r="NX11" s="37">
        <f ca="1">(Participaciones!NX11*VLs!NX11)/SUMPRODUCT(Participaciones!NX$2:NX$100,VLs!NX$2:NX$100)</f>
        <v>1.0796938722572237E-2</v>
      </c>
      <c r="NY11" s="37">
        <f ca="1">(Participaciones!NY11*VLs!NY11)/SUMPRODUCT(Participaciones!NY$2:NY$100,VLs!NY$2:NY$100)</f>
        <v>1.0796938722572237E-2</v>
      </c>
      <c r="NZ11" s="37">
        <f ca="1">(Participaciones!NZ11*VLs!NZ11)/SUMPRODUCT(Participaciones!NZ$2:NZ$100,VLs!NZ$2:NZ$100)</f>
        <v>1.0796938722572237E-2</v>
      </c>
      <c r="OA11" s="37">
        <f ca="1">(Participaciones!OA11*VLs!OA11)/SUMPRODUCT(Participaciones!OA$2:OA$100,VLs!OA$2:OA$100)</f>
        <v>1.0796938722572237E-2</v>
      </c>
      <c r="OB11" s="37">
        <f ca="1">(Participaciones!OB11*VLs!OB11)/SUMPRODUCT(Participaciones!OB$2:OB$100,VLs!OB$2:OB$100)</f>
        <v>1.0796938722572237E-2</v>
      </c>
      <c r="OC11" s="37">
        <f ca="1">(Participaciones!OC11*VLs!OC11)/SUMPRODUCT(Participaciones!OC$2:OC$100,VLs!OC$2:OC$100)</f>
        <v>1.0796938722572237E-2</v>
      </c>
      <c r="OD11" s="37">
        <f ca="1">(Participaciones!OD11*VLs!OD11)/SUMPRODUCT(Participaciones!OD$2:OD$100,VLs!OD$2:OD$100)</f>
        <v>1.0796938722572237E-2</v>
      </c>
      <c r="OE11" s="37">
        <f ca="1">(Participaciones!OE11*VLs!OE11)/SUMPRODUCT(Participaciones!OE$2:OE$100,VLs!OE$2:OE$100)</f>
        <v>1.0796938722572237E-2</v>
      </c>
      <c r="OF11" s="37">
        <f ca="1">(Participaciones!OF11*VLs!OF11)/SUMPRODUCT(Participaciones!OF$2:OF$100,VLs!OF$2:OF$100)</f>
        <v>1.0796938722572237E-2</v>
      </c>
      <c r="OG11" s="37">
        <f ca="1">(Participaciones!OG11*VLs!OG11)/SUMPRODUCT(Participaciones!OG$2:OG$100,VLs!OG$2:OG$100)</f>
        <v>1.0796938722572237E-2</v>
      </c>
      <c r="OH11" s="37">
        <f ca="1">(Participaciones!OH11*VLs!OH11)/SUMPRODUCT(Participaciones!OH$2:OH$100,VLs!OH$2:OH$100)</f>
        <v>1.0796938722572237E-2</v>
      </c>
      <c r="OI11" s="37">
        <f ca="1">(Participaciones!OI11*VLs!OI11)/SUMPRODUCT(Participaciones!OI$2:OI$100,VLs!OI$2:OI$100)</f>
        <v>1.0796938722572237E-2</v>
      </c>
      <c r="OJ11" s="37">
        <f ca="1">(Participaciones!OJ11*VLs!OJ11)/SUMPRODUCT(Participaciones!OJ$2:OJ$100,VLs!OJ$2:OJ$100)</f>
        <v>1.0796938722572237E-2</v>
      </c>
      <c r="OK11" s="37">
        <f ca="1">(Participaciones!OK11*VLs!OK11)/SUMPRODUCT(Participaciones!OK$2:OK$100,VLs!OK$2:OK$100)</f>
        <v>1.0796938722572237E-2</v>
      </c>
      <c r="OL11" s="37">
        <f ca="1">(Participaciones!OL11*VLs!OL11)/SUMPRODUCT(Participaciones!OL$2:OL$100,VLs!OL$2:OL$100)</f>
        <v>1.0796938722572237E-2</v>
      </c>
      <c r="OM11" s="37">
        <f ca="1">(Participaciones!OM11*VLs!OM11)/SUMPRODUCT(Participaciones!OM$2:OM$100,VLs!OM$2:OM$100)</f>
        <v>1.0796938722572237E-2</v>
      </c>
      <c r="ON11" s="37">
        <f ca="1">(Participaciones!ON11*VLs!ON11)/SUMPRODUCT(Participaciones!ON$2:ON$100,VLs!ON$2:ON$100)</f>
        <v>1.0796938722572237E-2</v>
      </c>
      <c r="OO11" s="37">
        <f ca="1">(Participaciones!OO11*VLs!OO11)/SUMPRODUCT(Participaciones!OO$2:OO$100,VLs!OO$2:OO$100)</f>
        <v>1.0796938722572237E-2</v>
      </c>
      <c r="OP11" s="37">
        <f ca="1">(Participaciones!OP11*VLs!OP11)/SUMPRODUCT(Participaciones!OP$2:OP$100,VLs!OP$2:OP$100)</f>
        <v>1.0796938722572237E-2</v>
      </c>
      <c r="OQ11" s="37">
        <f ca="1">(Participaciones!OQ11*VLs!OQ11)/SUMPRODUCT(Participaciones!OQ$2:OQ$100,VLs!OQ$2:OQ$100)</f>
        <v>1.0796938722572237E-2</v>
      </c>
      <c r="OR11" s="37">
        <f ca="1">(Participaciones!OR11*VLs!OR11)/SUMPRODUCT(Participaciones!OR$2:OR$100,VLs!OR$2:OR$100)</f>
        <v>1.0796938722572237E-2</v>
      </c>
      <c r="OS11" s="37">
        <f ca="1">(Participaciones!OS11*VLs!OS11)/SUMPRODUCT(Participaciones!OS$2:OS$100,VLs!OS$2:OS$100)</f>
        <v>1.0796938722572237E-2</v>
      </c>
      <c r="OT11" s="37">
        <f ca="1">(Participaciones!OT11*VLs!OT11)/SUMPRODUCT(Participaciones!OT$2:OT$100,VLs!OT$2:OT$100)</f>
        <v>1.0796938722572237E-2</v>
      </c>
      <c r="OU11" s="37">
        <f ca="1">(Participaciones!OU11*VLs!OU11)/SUMPRODUCT(Participaciones!OU$2:OU$100,VLs!OU$2:OU$100)</f>
        <v>1.0796938722572237E-2</v>
      </c>
      <c r="OV11" s="37">
        <f ca="1">(Participaciones!OV11*VLs!OV11)/SUMPRODUCT(Participaciones!OV$2:OV$100,VLs!OV$2:OV$100)</f>
        <v>1.0796938722572237E-2</v>
      </c>
      <c r="OW11" s="37">
        <f ca="1">(Participaciones!OW11*VLs!OW11)/SUMPRODUCT(Participaciones!OW$2:OW$100,VLs!OW$2:OW$100)</f>
        <v>1.0796938722572237E-2</v>
      </c>
      <c r="OX11" s="37">
        <f ca="1">(Participaciones!OX11*VLs!OX11)/SUMPRODUCT(Participaciones!OX$2:OX$100,VLs!OX$2:OX$100)</f>
        <v>1.0796938722572237E-2</v>
      </c>
      <c r="OY11" s="37">
        <f ca="1">(Participaciones!OY11*VLs!OY11)/SUMPRODUCT(Participaciones!OY$2:OY$100,VLs!OY$2:OY$100)</f>
        <v>1.0796938722572237E-2</v>
      </c>
      <c r="OZ11" s="37">
        <f ca="1">(Participaciones!OZ11*VLs!OZ11)/SUMPRODUCT(Participaciones!OZ$2:OZ$100,VLs!OZ$2:OZ$100)</f>
        <v>1.0796938722572237E-2</v>
      </c>
      <c r="PA11" s="37">
        <f ca="1">(Participaciones!PA11*VLs!PA11)/SUMPRODUCT(Participaciones!PA$2:PA$100,VLs!PA$2:PA$100)</f>
        <v>1.0796938722572237E-2</v>
      </c>
      <c r="PB11" s="37">
        <f ca="1">(Participaciones!PB11*VLs!PB11)/SUMPRODUCT(Participaciones!PB$2:PB$100,VLs!PB$2:PB$100)</f>
        <v>1.0796938722572237E-2</v>
      </c>
      <c r="PC11" s="37">
        <f ca="1">(Participaciones!PC11*VLs!PC11)/SUMPRODUCT(Participaciones!PC$2:PC$100,VLs!PC$2:PC$100)</f>
        <v>1.0796938722572237E-2</v>
      </c>
      <c r="PD11" s="37">
        <f ca="1">(Participaciones!PD11*VLs!PD11)/SUMPRODUCT(Participaciones!PD$2:PD$100,VLs!PD$2:PD$100)</f>
        <v>1.0796938722572237E-2</v>
      </c>
      <c r="PE11" s="37">
        <f ca="1">(Participaciones!PE11*VLs!PE11)/SUMPRODUCT(Participaciones!PE$2:PE$100,VLs!PE$2:PE$100)</f>
        <v>1.0796938722572237E-2</v>
      </c>
      <c r="PF11" s="37">
        <f ca="1">(Participaciones!PF11*VLs!PF11)/SUMPRODUCT(Participaciones!PF$2:PF$100,VLs!PF$2:PF$100)</f>
        <v>1.0796938722572237E-2</v>
      </c>
      <c r="PG11" s="37">
        <f ca="1">(Participaciones!PG11*VLs!PG11)/SUMPRODUCT(Participaciones!PG$2:PG$100,VLs!PG$2:PG$100)</f>
        <v>1.0796938722572237E-2</v>
      </c>
      <c r="PH11" s="37">
        <f ca="1">(Participaciones!PH11*VLs!PH11)/SUMPRODUCT(Participaciones!PH$2:PH$100,VLs!PH$2:PH$100)</f>
        <v>1.0796938722572237E-2</v>
      </c>
      <c r="PI11" s="37">
        <f ca="1">(Participaciones!PI11*VLs!PI11)/SUMPRODUCT(Participaciones!PI$2:PI$100,VLs!PI$2:PI$100)</f>
        <v>1.0796938722572237E-2</v>
      </c>
      <c r="PJ11" s="37">
        <f ca="1">(Participaciones!PJ11*VLs!PJ11)/SUMPRODUCT(Participaciones!PJ$2:PJ$100,VLs!PJ$2:PJ$100)</f>
        <v>1.0796938722572237E-2</v>
      </c>
      <c r="PK11" s="37">
        <f ca="1">(Participaciones!PK11*VLs!PK11)/SUMPRODUCT(Participaciones!PK$2:PK$100,VLs!PK$2:PK$100)</f>
        <v>1.0796938722572237E-2</v>
      </c>
      <c r="PL11" s="37">
        <f ca="1">(Participaciones!PL11*VLs!PL11)/SUMPRODUCT(Participaciones!PL$2:PL$100,VLs!PL$2:PL$100)</f>
        <v>1.0796938722572237E-2</v>
      </c>
      <c r="PM11" s="37">
        <f ca="1">(Participaciones!PM11*VLs!PM11)/SUMPRODUCT(Participaciones!PM$2:PM$100,VLs!PM$2:PM$100)</f>
        <v>1.0796938722572237E-2</v>
      </c>
      <c r="PN11" s="37">
        <f ca="1">(Participaciones!PN11*VLs!PN11)/SUMPRODUCT(Participaciones!PN$2:PN$100,VLs!PN$2:PN$100)</f>
        <v>1.0796938722572237E-2</v>
      </c>
      <c r="PO11" s="37">
        <f ca="1">(Participaciones!PO11*VLs!PO11)/SUMPRODUCT(Participaciones!PO$2:PO$100,VLs!PO$2:PO$100)</f>
        <v>1.0796938722572237E-2</v>
      </c>
      <c r="PP11" s="37">
        <f ca="1">(Participaciones!PP11*VLs!PP11)/SUMPRODUCT(Participaciones!PP$2:PP$100,VLs!PP$2:PP$100)</f>
        <v>1.0796938722572237E-2</v>
      </c>
      <c r="PQ11" s="37">
        <f ca="1">(Participaciones!PQ11*VLs!PQ11)/SUMPRODUCT(Participaciones!PQ$2:PQ$100,VLs!PQ$2:PQ$100)</f>
        <v>1.0796938722572237E-2</v>
      </c>
      <c r="PR11" s="37">
        <f ca="1">(Participaciones!PR11*VLs!PR11)/SUMPRODUCT(Participaciones!PR$2:PR$100,VLs!PR$2:PR$100)</f>
        <v>1.0796938722572237E-2</v>
      </c>
      <c r="PS11" s="37">
        <f ca="1">(Participaciones!PS11*VLs!PS11)/SUMPRODUCT(Participaciones!PS$2:PS$100,VLs!PS$2:PS$100)</f>
        <v>1.0796938722572237E-2</v>
      </c>
      <c r="PT11" s="37">
        <f ca="1">(Participaciones!PT11*VLs!PT11)/SUMPRODUCT(Participaciones!PT$2:PT$100,VLs!PT$2:PT$100)</f>
        <v>1.0796938722572237E-2</v>
      </c>
      <c r="PU11" s="37">
        <f ca="1">(Participaciones!PU11*VLs!PU11)/SUMPRODUCT(Participaciones!PU$2:PU$100,VLs!PU$2:PU$100)</f>
        <v>1.0796938722572237E-2</v>
      </c>
      <c r="PV11" s="37">
        <f ca="1">(Participaciones!PV11*VLs!PV11)/SUMPRODUCT(Participaciones!PV$2:PV$100,VLs!PV$2:PV$100)</f>
        <v>1.0796938722572237E-2</v>
      </c>
      <c r="PW11" s="37">
        <f ca="1">(Participaciones!PW11*VLs!PW11)/SUMPRODUCT(Participaciones!PW$2:PW$100,VLs!PW$2:PW$100)</f>
        <v>1.0796938722572237E-2</v>
      </c>
      <c r="PX11" s="37">
        <f ca="1">(Participaciones!PX11*VLs!PX11)/SUMPRODUCT(Participaciones!PX$2:PX$100,VLs!PX$2:PX$100)</f>
        <v>1.0796938722572237E-2</v>
      </c>
      <c r="PY11" s="37">
        <f ca="1">(Participaciones!PY11*VLs!PY11)/SUMPRODUCT(Participaciones!PY$2:PY$100,VLs!PY$2:PY$100)</f>
        <v>1.0796938722572237E-2</v>
      </c>
      <c r="PZ11" s="37">
        <f ca="1">(Participaciones!PZ11*VLs!PZ11)/SUMPRODUCT(Participaciones!PZ$2:PZ$100,VLs!PZ$2:PZ$100)</f>
        <v>1.0796938722572237E-2</v>
      </c>
      <c r="QA11" s="37">
        <f ca="1">(Participaciones!QA11*VLs!QA11)/SUMPRODUCT(Participaciones!QA$2:QA$100,VLs!QA$2:QA$100)</f>
        <v>1.0796938722572237E-2</v>
      </c>
      <c r="QB11" s="37">
        <f ca="1">(Participaciones!QB11*VLs!QB11)/SUMPRODUCT(Participaciones!QB$2:QB$100,VLs!QB$2:QB$100)</f>
        <v>1.0796938722572237E-2</v>
      </c>
      <c r="QC11" s="37">
        <f ca="1">(Participaciones!QC11*VLs!QC11)/SUMPRODUCT(Participaciones!QC$2:QC$100,VLs!QC$2:QC$100)</f>
        <v>1.0796938722572237E-2</v>
      </c>
      <c r="QD11" s="37">
        <f ca="1">(Participaciones!QD11*VLs!QD11)/SUMPRODUCT(Participaciones!QD$2:QD$100,VLs!QD$2:QD$100)</f>
        <v>1.0796938722572237E-2</v>
      </c>
      <c r="QE11" s="37">
        <f ca="1">(Participaciones!QE11*VLs!QE11)/SUMPRODUCT(Participaciones!QE$2:QE$100,VLs!QE$2:QE$100)</f>
        <v>1.0796938722572237E-2</v>
      </c>
      <c r="QF11" s="37">
        <f ca="1">(Participaciones!QF11*VLs!QF11)/SUMPRODUCT(Participaciones!QF$2:QF$100,VLs!QF$2:QF$100)</f>
        <v>1.0796938722572237E-2</v>
      </c>
      <c r="QG11" s="37">
        <f ca="1">(Participaciones!QG11*VLs!QG11)/SUMPRODUCT(Participaciones!QG$2:QG$100,VLs!QG$2:QG$100)</f>
        <v>1.0796938722572237E-2</v>
      </c>
      <c r="QH11" s="37">
        <f ca="1">(Participaciones!QH11*VLs!QH11)/SUMPRODUCT(Participaciones!QH$2:QH$100,VLs!QH$2:QH$100)</f>
        <v>1.0796938722572237E-2</v>
      </c>
      <c r="QI11" s="37">
        <f ca="1">(Participaciones!QI11*VLs!QI11)/SUMPRODUCT(Participaciones!QI$2:QI$100,VLs!QI$2:QI$100)</f>
        <v>1.0796938722572237E-2</v>
      </c>
      <c r="QJ11" s="37">
        <f ca="1">(Participaciones!QJ11*VLs!QJ11)/SUMPRODUCT(Participaciones!QJ$2:QJ$100,VLs!QJ$2:QJ$100)</f>
        <v>1.0796938722572237E-2</v>
      </c>
      <c r="QK11" s="37">
        <f ca="1">(Participaciones!QK11*VLs!QK11)/SUMPRODUCT(Participaciones!QK$2:QK$100,VLs!QK$2:QK$100)</f>
        <v>1.0796938722572237E-2</v>
      </c>
      <c r="QL11" s="37">
        <f ca="1">(Participaciones!QL11*VLs!QL11)/SUMPRODUCT(Participaciones!QL$2:QL$100,VLs!QL$2:QL$100)</f>
        <v>1.0796938722572237E-2</v>
      </c>
      <c r="QM11" s="37">
        <f ca="1">(Participaciones!QM11*VLs!QM11)/SUMPRODUCT(Participaciones!QM$2:QM$100,VLs!QM$2:QM$100)</f>
        <v>1.0796938722572237E-2</v>
      </c>
      <c r="QN11" s="37">
        <f ca="1">(Participaciones!QN11*VLs!QN11)/SUMPRODUCT(Participaciones!QN$2:QN$100,VLs!QN$2:QN$100)</f>
        <v>1.0796938722572237E-2</v>
      </c>
      <c r="QO11" s="37">
        <f ca="1">(Participaciones!QO11*VLs!QO11)/SUMPRODUCT(Participaciones!QO$2:QO$100,VLs!QO$2:QO$100)</f>
        <v>1.0796938722572237E-2</v>
      </c>
      <c r="QP11" s="37">
        <f ca="1">(Participaciones!QP11*VLs!QP11)/SUMPRODUCT(Participaciones!QP$2:QP$100,VLs!QP$2:QP$100)</f>
        <v>1.0796938722572237E-2</v>
      </c>
      <c r="QQ11" s="37">
        <f ca="1">(Participaciones!QQ11*VLs!QQ11)/SUMPRODUCT(Participaciones!QQ$2:QQ$100,VLs!QQ$2:QQ$100)</f>
        <v>1.0796938722572237E-2</v>
      </c>
      <c r="QR11" s="37">
        <f ca="1">(Participaciones!QR11*VLs!QR11)/SUMPRODUCT(Participaciones!QR$2:QR$100,VLs!QR$2:QR$100)</f>
        <v>1.0796938722572237E-2</v>
      </c>
      <c r="QS11" s="37">
        <f ca="1">(Participaciones!QS11*VLs!QS11)/SUMPRODUCT(Participaciones!QS$2:QS$100,VLs!QS$2:QS$100)</f>
        <v>1.0796938722572237E-2</v>
      </c>
      <c r="QT11" s="37">
        <f ca="1">(Participaciones!QT11*VLs!QT11)/SUMPRODUCT(Participaciones!QT$2:QT$100,VLs!QT$2:QT$100)</f>
        <v>1.0796938722572237E-2</v>
      </c>
      <c r="QU11" s="37">
        <f ca="1">(Participaciones!QU11*VLs!QU11)/SUMPRODUCT(Participaciones!QU$2:QU$100,VLs!QU$2:QU$100)</f>
        <v>1.0796938722572237E-2</v>
      </c>
      <c r="QV11" s="37">
        <f ca="1">(Participaciones!QV11*VLs!QV11)/SUMPRODUCT(Participaciones!QV$2:QV$100,VLs!QV$2:QV$100)</f>
        <v>1.0796938722572237E-2</v>
      </c>
      <c r="QW11" s="37">
        <f ca="1">(Participaciones!QW11*VLs!QW11)/SUMPRODUCT(Participaciones!QW$2:QW$100,VLs!QW$2:QW$100)</f>
        <v>1.0796938722572237E-2</v>
      </c>
      <c r="QX11" s="37">
        <f ca="1">(Participaciones!QX11*VLs!QX11)/SUMPRODUCT(Participaciones!QX$2:QX$100,VLs!QX$2:QX$100)</f>
        <v>1.0796938722572237E-2</v>
      </c>
      <c r="QY11" s="37">
        <f ca="1">(Participaciones!QY11*VLs!QY11)/SUMPRODUCT(Participaciones!QY$2:QY$100,VLs!QY$2:QY$100)</f>
        <v>1.0796938722572237E-2</v>
      </c>
      <c r="QZ11" s="37">
        <f ca="1">(Participaciones!QZ11*VLs!QZ11)/SUMPRODUCT(Participaciones!QZ$2:QZ$100,VLs!QZ$2:QZ$100)</f>
        <v>1.0796938722572237E-2</v>
      </c>
      <c r="RA11" s="37">
        <f ca="1">(Participaciones!RA11*VLs!RA11)/SUMPRODUCT(Participaciones!RA$2:RA$100,VLs!RA$2:RA$100)</f>
        <v>1.0796938722572237E-2</v>
      </c>
      <c r="RB11" s="37">
        <f ca="1">(Participaciones!RB11*VLs!RB11)/SUMPRODUCT(Participaciones!RB$2:RB$100,VLs!RB$2:RB$100)</f>
        <v>1.0796938722572237E-2</v>
      </c>
      <c r="RC11" s="37">
        <f ca="1">(Participaciones!RC11*VLs!RC11)/SUMPRODUCT(Participaciones!RC$2:RC$100,VLs!RC$2:RC$100)</f>
        <v>1.0796938722572237E-2</v>
      </c>
      <c r="RD11" s="37">
        <f ca="1">(Participaciones!RD11*VLs!RD11)/SUMPRODUCT(Participaciones!RD$2:RD$100,VLs!RD$2:RD$100)</f>
        <v>1.0796938722572237E-2</v>
      </c>
      <c r="RE11" s="37">
        <f ca="1">(Participaciones!RE11*VLs!RE11)/SUMPRODUCT(Participaciones!RE$2:RE$100,VLs!RE$2:RE$100)</f>
        <v>1.0796938722572237E-2</v>
      </c>
      <c r="RF11" s="37">
        <f ca="1">(Participaciones!RF11*VLs!RF11)/SUMPRODUCT(Participaciones!RF$2:RF$100,VLs!RF$2:RF$100)</f>
        <v>1.0796938722572237E-2</v>
      </c>
      <c r="RG11" s="37">
        <f ca="1">(Participaciones!RG11*VLs!RG11)/SUMPRODUCT(Participaciones!RG$2:RG$100,VLs!RG$2:RG$100)</f>
        <v>1.0796938722572237E-2</v>
      </c>
      <c r="RH11" s="37">
        <f ca="1">(Participaciones!RH11*VLs!RH11)/SUMPRODUCT(Participaciones!RH$2:RH$100,VLs!RH$2:RH$100)</f>
        <v>1.0796938722572237E-2</v>
      </c>
      <c r="RI11" s="37">
        <f ca="1">(Participaciones!RI11*VLs!RI11)/SUMPRODUCT(Participaciones!RI$2:RI$100,VLs!RI$2:RI$100)</f>
        <v>1.0796938722572237E-2</v>
      </c>
      <c r="RJ11" s="37">
        <f ca="1">(Participaciones!RJ11*VLs!RJ11)/SUMPRODUCT(Participaciones!RJ$2:RJ$100,VLs!RJ$2:RJ$100)</f>
        <v>1.0796938722572237E-2</v>
      </c>
      <c r="RK11" s="37">
        <f ca="1">(Participaciones!RK11*VLs!RK11)/SUMPRODUCT(Participaciones!RK$2:RK$100,VLs!RK$2:RK$100)</f>
        <v>1.0796938722572237E-2</v>
      </c>
      <c r="RL11" s="37">
        <f ca="1">(Participaciones!RL11*VLs!RL11)/SUMPRODUCT(Participaciones!RL$2:RL$100,VLs!RL$2:RL$100)</f>
        <v>1.0796938722572237E-2</v>
      </c>
      <c r="RM11" s="37">
        <f ca="1">(Participaciones!RM11*VLs!RM11)/SUMPRODUCT(Participaciones!RM$2:RM$100,VLs!RM$2:RM$100)</f>
        <v>1.0796938722572237E-2</v>
      </c>
      <c r="RN11" s="37">
        <f ca="1">(Participaciones!RN11*VLs!RN11)/SUMPRODUCT(Participaciones!RN$2:RN$100,VLs!RN$2:RN$100)</f>
        <v>1.0796938722572237E-2</v>
      </c>
      <c r="RO11" s="37">
        <f ca="1">(Participaciones!RO11*VLs!RO11)/SUMPRODUCT(Participaciones!RO$2:RO$100,VLs!RO$2:RO$100)</f>
        <v>1.0796938722572237E-2</v>
      </c>
      <c r="RP11" s="37">
        <f ca="1">(Participaciones!RP11*VLs!RP11)/SUMPRODUCT(Participaciones!RP$2:RP$100,VLs!RP$2:RP$100)</f>
        <v>1.0796938722572237E-2</v>
      </c>
      <c r="RQ11" s="37">
        <f ca="1">(Participaciones!RQ11*VLs!RQ11)/SUMPRODUCT(Participaciones!RQ$2:RQ$100,VLs!RQ$2:RQ$100)</f>
        <v>1.0796938722572237E-2</v>
      </c>
      <c r="RR11" s="37">
        <f ca="1">(Participaciones!RR11*VLs!RR11)/SUMPRODUCT(Participaciones!RR$2:RR$100,VLs!RR$2:RR$100)</f>
        <v>1.0796938722572237E-2</v>
      </c>
      <c r="RS11" s="37">
        <f ca="1">(Participaciones!RS11*VLs!RS11)/SUMPRODUCT(Participaciones!RS$2:RS$100,VLs!RS$2:RS$100)</f>
        <v>1.0796938722572237E-2</v>
      </c>
      <c r="RT11" s="37">
        <f ca="1">(Participaciones!RT11*VLs!RT11)/SUMPRODUCT(Participaciones!RT$2:RT$100,VLs!RT$2:RT$100)</f>
        <v>1.0796938722572237E-2</v>
      </c>
      <c r="RU11" s="37">
        <f ca="1">(Participaciones!RU11*VLs!RU11)/SUMPRODUCT(Participaciones!RU$2:RU$100,VLs!RU$2:RU$100)</f>
        <v>1.0796938722572237E-2</v>
      </c>
      <c r="RV11" s="37">
        <f ca="1">(Participaciones!RV11*VLs!RV11)/SUMPRODUCT(Participaciones!RV$2:RV$100,VLs!RV$2:RV$100)</f>
        <v>1.0796938722572237E-2</v>
      </c>
      <c r="RW11" s="37">
        <f ca="1">(Participaciones!RW11*VLs!RW11)/SUMPRODUCT(Participaciones!RW$2:RW$100,VLs!RW$2:RW$100)</f>
        <v>1.0796938722572237E-2</v>
      </c>
      <c r="RX11" s="37">
        <f ca="1">(Participaciones!RX11*VLs!RX11)/SUMPRODUCT(Participaciones!RX$2:RX$100,VLs!RX$2:RX$100)</f>
        <v>1.0796938722572237E-2</v>
      </c>
      <c r="RY11" s="37">
        <f ca="1">(Participaciones!RY11*VLs!RY11)/SUMPRODUCT(Participaciones!RY$2:RY$100,VLs!RY$2:RY$100)</f>
        <v>1.0796938722572237E-2</v>
      </c>
      <c r="RZ11" s="37">
        <f ca="1">(Participaciones!RZ11*VLs!RZ11)/SUMPRODUCT(Participaciones!RZ$2:RZ$100,VLs!RZ$2:RZ$100)</f>
        <v>1.0796938722572237E-2</v>
      </c>
      <c r="SA11" s="37">
        <f ca="1">(Participaciones!SA11*VLs!SA11)/SUMPRODUCT(Participaciones!SA$2:SA$100,VLs!SA$2:SA$100)</f>
        <v>1.0796938722572237E-2</v>
      </c>
      <c r="SB11" s="37">
        <f ca="1">(Participaciones!SB11*VLs!SB11)/SUMPRODUCT(Participaciones!SB$2:SB$100,VLs!SB$2:SB$100)</f>
        <v>1.0796938722572237E-2</v>
      </c>
      <c r="SC11" s="37">
        <f ca="1">(Participaciones!SC11*VLs!SC11)/SUMPRODUCT(Participaciones!SC$2:SC$100,VLs!SC$2:SC$100)</f>
        <v>1.0796938722572237E-2</v>
      </c>
      <c r="SD11" s="37">
        <f ca="1">(Participaciones!SD11*VLs!SD11)/SUMPRODUCT(Participaciones!SD$2:SD$100,VLs!SD$2:SD$100)</f>
        <v>1.0796938722572237E-2</v>
      </c>
      <c r="SE11" s="37">
        <f ca="1">(Participaciones!SE11*VLs!SE11)/SUMPRODUCT(Participaciones!SE$2:SE$100,VLs!SE$2:SE$100)</f>
        <v>1.0796938722572237E-2</v>
      </c>
      <c r="SF11" s="37">
        <f ca="1">(Participaciones!SF11*VLs!SF11)/SUMPRODUCT(Participaciones!SF$2:SF$100,VLs!SF$2:SF$100)</f>
        <v>1.0796938722572237E-2</v>
      </c>
      <c r="SG11" s="37">
        <f ca="1">(Participaciones!SG11*VLs!SG11)/SUMPRODUCT(Participaciones!SG$2:SG$100,VLs!SG$2:SG$100)</f>
        <v>1.0796938722572237E-2</v>
      </c>
      <c r="SH11" s="37">
        <f ca="1">(Participaciones!SH11*VLs!SH11)/SUMPRODUCT(Participaciones!SH$2:SH$100,VLs!SH$2:SH$100)</f>
        <v>1.0796938722572237E-2</v>
      </c>
      <c r="SI11" s="37">
        <f ca="1">(Participaciones!SI11*VLs!SI11)/SUMPRODUCT(Participaciones!SI$2:SI$100,VLs!SI$2:SI$100)</f>
        <v>1.0796938722572237E-2</v>
      </c>
      <c r="SJ11" s="37">
        <f ca="1">(Participaciones!SJ11*VLs!SJ11)/SUMPRODUCT(Participaciones!SJ$2:SJ$100,VLs!SJ$2:SJ$100)</f>
        <v>1.0796938722572237E-2</v>
      </c>
      <c r="SK11" s="37">
        <f ca="1">(Participaciones!SK11*VLs!SK11)/SUMPRODUCT(Participaciones!SK$2:SK$100,VLs!SK$2:SK$100)</f>
        <v>1.0796938722572237E-2</v>
      </c>
      <c r="SL11" s="37">
        <f ca="1">(Participaciones!SL11*VLs!SL11)/SUMPRODUCT(Participaciones!SL$2:SL$100,VLs!SL$2:SL$100)</f>
        <v>1.0796938722572237E-2</v>
      </c>
      <c r="SM11" s="37">
        <f ca="1">(Participaciones!SM11*VLs!SM11)/SUMPRODUCT(Participaciones!SM$2:SM$100,VLs!SM$2:SM$100)</f>
        <v>1.0796938722572237E-2</v>
      </c>
      <c r="SN11" s="37">
        <f ca="1">(Participaciones!SN11*VLs!SN11)/SUMPRODUCT(Participaciones!SN$2:SN$100,VLs!SN$2:SN$100)</f>
        <v>1.0796938722572237E-2</v>
      </c>
      <c r="SO11" s="37">
        <f ca="1">(Participaciones!SO11*VLs!SO11)/SUMPRODUCT(Participaciones!SO$2:SO$100,VLs!SO$2:SO$100)</f>
        <v>1.0796938722572237E-2</v>
      </c>
      <c r="SP11" s="37">
        <f ca="1">(Participaciones!SP11*VLs!SP11)/SUMPRODUCT(Participaciones!SP$2:SP$100,VLs!SP$2:SP$100)</f>
        <v>1.0796938722572237E-2</v>
      </c>
      <c r="SQ11" s="37">
        <f ca="1">(Participaciones!SQ11*VLs!SQ11)/SUMPRODUCT(Participaciones!SQ$2:SQ$100,VLs!SQ$2:SQ$100)</f>
        <v>1.0796938722572237E-2</v>
      </c>
      <c r="SR11" s="37">
        <f ca="1">(Participaciones!SR11*VLs!SR11)/SUMPRODUCT(Participaciones!SR$2:SR$100,VLs!SR$2:SR$100)</f>
        <v>1.0796938722572237E-2</v>
      </c>
      <c r="SS11" s="37">
        <f ca="1">(Participaciones!SS11*VLs!SS11)/SUMPRODUCT(Participaciones!SS$2:SS$100,VLs!SS$2:SS$100)</f>
        <v>1.0796938722572237E-2</v>
      </c>
      <c r="ST11" s="37">
        <f ca="1">(Participaciones!ST11*VLs!ST11)/SUMPRODUCT(Participaciones!ST$2:ST$100,VLs!ST$2:ST$100)</f>
        <v>1.0796938722572237E-2</v>
      </c>
      <c r="SU11" s="37">
        <f ca="1">(Participaciones!SU11*VLs!SU11)/SUMPRODUCT(Participaciones!SU$2:SU$100,VLs!SU$2:SU$100)</f>
        <v>1.0796938722572237E-2</v>
      </c>
      <c r="SV11" s="37">
        <f ca="1">(Participaciones!SV11*VLs!SV11)/SUMPRODUCT(Participaciones!SV$2:SV$100,VLs!SV$2:SV$100)</f>
        <v>1.0796938722572237E-2</v>
      </c>
      <c r="SW11" s="37">
        <f ca="1">(Participaciones!SW11*VLs!SW11)/SUMPRODUCT(Participaciones!SW$2:SW$100,VLs!SW$2:SW$100)</f>
        <v>1.0796938722572237E-2</v>
      </c>
      <c r="SX11" s="37">
        <f ca="1">(Participaciones!SX11*VLs!SX11)/SUMPRODUCT(Participaciones!SX$2:SX$100,VLs!SX$2:SX$100)</f>
        <v>1.0796938722572237E-2</v>
      </c>
      <c r="SY11" s="37">
        <f ca="1">(Participaciones!SY11*VLs!SY11)/SUMPRODUCT(Participaciones!SY$2:SY$100,VLs!SY$2:SY$100)</f>
        <v>1.0796938722572237E-2</v>
      </c>
      <c r="SZ11" s="37">
        <f ca="1">(Participaciones!SZ11*VLs!SZ11)/SUMPRODUCT(Participaciones!SZ$2:SZ$100,VLs!SZ$2:SZ$100)</f>
        <v>1.0796938722572237E-2</v>
      </c>
      <c r="TA11" s="37">
        <f ca="1">(Participaciones!TA11*VLs!TA11)/SUMPRODUCT(Participaciones!TA$2:TA$100,VLs!TA$2:TA$100)</f>
        <v>1.0796938722572237E-2</v>
      </c>
      <c r="TB11" s="37">
        <f ca="1">(Participaciones!TB11*VLs!TB11)/SUMPRODUCT(Participaciones!TB$2:TB$100,VLs!TB$2:TB$100)</f>
        <v>1.0796938722572237E-2</v>
      </c>
      <c r="TC11" s="37">
        <f ca="1">(Participaciones!TC11*VLs!TC11)/SUMPRODUCT(Participaciones!TC$2:TC$100,VLs!TC$2:TC$100)</f>
        <v>1.0796938722572237E-2</v>
      </c>
      <c r="TD11" s="37">
        <f ca="1">(Participaciones!TD11*VLs!TD11)/SUMPRODUCT(Participaciones!TD$2:TD$100,VLs!TD$2:TD$100)</f>
        <v>1.0796938722572237E-2</v>
      </c>
      <c r="TE11" s="37">
        <f ca="1">(Participaciones!TE11*VLs!TE11)/SUMPRODUCT(Participaciones!TE$2:TE$100,VLs!TE$2:TE$100)</f>
        <v>1.0796938722572237E-2</v>
      </c>
    </row>
    <row r="12" spans="1:525" x14ac:dyDescent="0.25">
      <c r="A12" s="5" t="str">
        <f>Datos_MStar!J13</f>
        <v>LU0326422689</v>
      </c>
      <c r="B12" s="5" t="str">
        <f>Datos_MStar!K13</f>
        <v>BGF World Gold Hedged A2 EUR</v>
      </c>
      <c r="C12" s="37">
        <v>0</v>
      </c>
      <c r="D12" s="37" t="e">
        <f ca="1">(Participaciones!D12*VLs!D12)/SUMPRODUCT(Participaciones!D$2:D$100,VLs!D$2:D$100)</f>
        <v>#DIV/0!</v>
      </c>
      <c r="E12" s="37" t="e">
        <f ca="1">(Participaciones!E12*VLs!E12)/SUMPRODUCT(Participaciones!E$2:E$100,VLs!E$2:E$100)</f>
        <v>#DIV/0!</v>
      </c>
      <c r="F12" s="37" t="e">
        <f ca="1">(Participaciones!F12*VLs!F12)/SUMPRODUCT(Participaciones!F$2:F$100,VLs!F$2:F$100)</f>
        <v>#DIV/0!</v>
      </c>
      <c r="G12" s="37" t="e">
        <f ca="1">(Participaciones!G12*VLs!G12)/SUMPRODUCT(Participaciones!G$2:G$100,VLs!G$2:G$100)</f>
        <v>#DIV/0!</v>
      </c>
      <c r="H12" s="37" t="e">
        <f ca="1">(Participaciones!H12*VLs!H12)/SUMPRODUCT(Participaciones!H$2:H$100,VLs!H$2:H$100)</f>
        <v>#DIV/0!</v>
      </c>
      <c r="I12" s="37" t="e">
        <f ca="1">(Participaciones!I12*VLs!I12)/SUMPRODUCT(Participaciones!I$2:I$100,VLs!I$2:I$100)</f>
        <v>#DIV/0!</v>
      </c>
      <c r="J12" s="37" t="e">
        <f ca="1">(Participaciones!J12*VLs!J12)/SUMPRODUCT(Participaciones!J$2:J$100,VLs!J$2:J$100)</f>
        <v>#DIV/0!</v>
      </c>
      <c r="K12" s="37" t="e">
        <f ca="1">(Participaciones!K12*VLs!K12)/SUMPRODUCT(Participaciones!K$2:K$100,VLs!K$2:K$100)</f>
        <v>#DIV/0!</v>
      </c>
      <c r="L12" s="37" t="e">
        <f ca="1">(Participaciones!L12*VLs!L12)/SUMPRODUCT(Participaciones!L$2:L$100,VLs!L$2:L$100)</f>
        <v>#DIV/0!</v>
      </c>
      <c r="M12" s="37" t="e">
        <f ca="1">(Participaciones!M12*VLs!M12)/SUMPRODUCT(Participaciones!M$2:M$100,VLs!M$2:M$100)</f>
        <v>#DIV/0!</v>
      </c>
      <c r="N12" s="37" t="e">
        <f ca="1">(Participaciones!N12*VLs!N12)/SUMPRODUCT(Participaciones!N$2:N$100,VLs!N$2:N$100)</f>
        <v>#DIV/0!</v>
      </c>
      <c r="O12" s="37" t="e">
        <f ca="1">(Participaciones!O12*VLs!O12)/SUMPRODUCT(Participaciones!O$2:O$100,VLs!O$2:O$100)</f>
        <v>#DIV/0!</v>
      </c>
      <c r="P12" s="37" t="e">
        <f ca="1">(Participaciones!P12*VLs!P12)/SUMPRODUCT(Participaciones!P$2:P$100,VLs!P$2:P$100)</f>
        <v>#DIV/0!</v>
      </c>
      <c r="Q12" s="37" t="e">
        <f ca="1">(Participaciones!Q12*VLs!Q12)/SUMPRODUCT(Participaciones!Q$2:Q$100,VLs!Q$2:Q$100)</f>
        <v>#DIV/0!</v>
      </c>
      <c r="R12" s="37" t="e">
        <f ca="1">(Participaciones!R12*VLs!R12)/SUMPRODUCT(Participaciones!R$2:R$100,VLs!R$2:R$100)</f>
        <v>#DIV/0!</v>
      </c>
      <c r="S12" s="37" t="e">
        <f ca="1">(Participaciones!S12*VLs!S12)/SUMPRODUCT(Participaciones!S$2:S$100,VLs!S$2:S$100)</f>
        <v>#DIV/0!</v>
      </c>
      <c r="T12" s="37" t="e">
        <f ca="1">(Participaciones!T12*VLs!T12)/SUMPRODUCT(Participaciones!T$2:T$100,VLs!T$2:T$100)</f>
        <v>#DIV/0!</v>
      </c>
      <c r="U12" s="37" t="e">
        <f ca="1">(Participaciones!U12*VLs!U12)/SUMPRODUCT(Participaciones!U$2:U$100,VLs!U$2:U$100)</f>
        <v>#DIV/0!</v>
      </c>
      <c r="V12" s="37" t="e">
        <f ca="1">(Participaciones!V12*VLs!V12)/SUMPRODUCT(Participaciones!V$2:V$100,VLs!V$2:V$100)</f>
        <v>#DIV/0!</v>
      </c>
      <c r="W12" s="37" t="e">
        <f ca="1">(Participaciones!W12*VLs!W12)/SUMPRODUCT(Participaciones!W$2:W$100,VLs!W$2:W$100)</f>
        <v>#DIV/0!</v>
      </c>
      <c r="X12" s="37" t="e">
        <f ca="1">(Participaciones!X12*VLs!X12)/SUMPRODUCT(Participaciones!X$2:X$100,VLs!X$2:X$100)</f>
        <v>#DIV/0!</v>
      </c>
      <c r="Y12" s="37" t="e">
        <f ca="1">(Participaciones!Y12*VLs!Y12)/SUMPRODUCT(Participaciones!Y$2:Y$100,VLs!Y$2:Y$100)</f>
        <v>#DIV/0!</v>
      </c>
      <c r="Z12" s="37" t="e">
        <f ca="1">(Participaciones!Z12*VLs!Z12)/SUMPRODUCT(Participaciones!Z$2:Z$100,VLs!Z$2:Z$100)</f>
        <v>#DIV/0!</v>
      </c>
      <c r="AA12" s="37" t="e">
        <f ca="1">(Participaciones!AA12*VLs!AA12)/SUMPRODUCT(Participaciones!AA$2:AA$100,VLs!AA$2:AA$100)</f>
        <v>#DIV/0!</v>
      </c>
      <c r="AB12" s="37" t="e">
        <f ca="1">(Participaciones!AB12*VLs!AB12)/SUMPRODUCT(Participaciones!AB$2:AB$100,VLs!AB$2:AB$100)</f>
        <v>#DIV/0!</v>
      </c>
      <c r="AC12" s="37" t="e">
        <f ca="1">(Participaciones!AC12*VLs!AC12)/SUMPRODUCT(Participaciones!AC$2:AC$100,VLs!AC$2:AC$100)</f>
        <v>#DIV/0!</v>
      </c>
      <c r="AD12" s="37" t="e">
        <f ca="1">(Participaciones!AD12*VLs!AD12)/SUMPRODUCT(Participaciones!AD$2:AD$100,VLs!AD$2:AD$100)</f>
        <v>#DIV/0!</v>
      </c>
      <c r="AE12" s="37" t="e">
        <f ca="1">(Participaciones!AE12*VLs!AE12)/SUMPRODUCT(Participaciones!AE$2:AE$100,VLs!AE$2:AE$100)</f>
        <v>#DIV/0!</v>
      </c>
      <c r="AF12" s="37" t="e">
        <f ca="1">(Participaciones!AF12*VLs!AF12)/SUMPRODUCT(Participaciones!AF$2:AF$100,VLs!AF$2:AF$100)</f>
        <v>#DIV/0!</v>
      </c>
      <c r="AG12" s="37" t="e">
        <f ca="1">(Participaciones!AG12*VLs!AG12)/SUMPRODUCT(Participaciones!AG$2:AG$100,VLs!AG$2:AG$100)</f>
        <v>#DIV/0!</v>
      </c>
      <c r="AH12" s="37" t="e">
        <f ca="1">(Participaciones!AH12*VLs!AH12)/SUMPRODUCT(Participaciones!AH$2:AH$100,VLs!AH$2:AH$100)</f>
        <v>#DIV/0!</v>
      </c>
      <c r="AI12" s="37" t="e">
        <f ca="1">(Participaciones!AI12*VLs!AI12)/SUMPRODUCT(Participaciones!AI$2:AI$100,VLs!AI$2:AI$100)</f>
        <v>#DIV/0!</v>
      </c>
      <c r="AJ12" s="37" t="e">
        <f ca="1">(Participaciones!AJ12*VLs!AJ12)/SUMPRODUCT(Participaciones!AJ$2:AJ$100,VLs!AJ$2:AJ$100)</f>
        <v>#DIV/0!</v>
      </c>
      <c r="AK12" s="37" t="e">
        <f ca="1">(Participaciones!AK12*VLs!AK12)/SUMPRODUCT(Participaciones!AK$2:AK$100,VLs!AK$2:AK$100)</f>
        <v>#DIV/0!</v>
      </c>
      <c r="AL12" s="37" t="e">
        <f ca="1">(Participaciones!AL12*VLs!AL12)/SUMPRODUCT(Participaciones!AL$2:AL$100,VLs!AL$2:AL$100)</f>
        <v>#DIV/0!</v>
      </c>
      <c r="AM12" s="37" t="e">
        <f ca="1">(Participaciones!AM12*VLs!AM12)/SUMPRODUCT(Participaciones!AM$2:AM$100,VLs!AM$2:AM$100)</f>
        <v>#DIV/0!</v>
      </c>
      <c r="AN12" s="37" t="e">
        <f ca="1">(Participaciones!AN12*VLs!AN12)/SUMPRODUCT(Participaciones!AN$2:AN$100,VLs!AN$2:AN$100)</f>
        <v>#DIV/0!</v>
      </c>
      <c r="AO12" s="37" t="e">
        <f ca="1">(Participaciones!AO12*VLs!AO12)/SUMPRODUCT(Participaciones!AO$2:AO$100,VLs!AO$2:AO$100)</f>
        <v>#DIV/0!</v>
      </c>
      <c r="AP12" s="37" t="e">
        <f ca="1">(Participaciones!AP12*VLs!AP12)/SUMPRODUCT(Participaciones!AP$2:AP$100,VLs!AP$2:AP$100)</f>
        <v>#DIV/0!</v>
      </c>
      <c r="AQ12" s="37" t="e">
        <f ca="1">(Participaciones!AQ12*VLs!AQ12)/SUMPRODUCT(Participaciones!AQ$2:AQ$100,VLs!AQ$2:AQ$100)</f>
        <v>#DIV/0!</v>
      </c>
      <c r="AR12" s="37" t="e">
        <f ca="1">(Participaciones!AR12*VLs!AR12)/SUMPRODUCT(Participaciones!AR$2:AR$100,VLs!AR$2:AR$100)</f>
        <v>#DIV/0!</v>
      </c>
      <c r="AS12" s="37" t="e">
        <f ca="1">(Participaciones!AS12*VLs!AS12)/SUMPRODUCT(Participaciones!AS$2:AS$100,VLs!AS$2:AS$100)</f>
        <v>#DIV/0!</v>
      </c>
      <c r="AT12" s="37" t="e">
        <f ca="1">(Participaciones!AT12*VLs!AT12)/SUMPRODUCT(Participaciones!AT$2:AT$100,VLs!AT$2:AT$100)</f>
        <v>#DIV/0!</v>
      </c>
      <c r="AU12" s="37" t="e">
        <f ca="1">(Participaciones!AU12*VLs!AU12)/SUMPRODUCT(Participaciones!AU$2:AU$100,VLs!AU$2:AU$100)</f>
        <v>#DIV/0!</v>
      </c>
      <c r="AV12" s="37" t="e">
        <f ca="1">(Participaciones!AV12*VLs!AV12)/SUMPRODUCT(Participaciones!AV$2:AV$100,VLs!AV$2:AV$100)</f>
        <v>#DIV/0!</v>
      </c>
      <c r="AW12" s="37" t="e">
        <f ca="1">(Participaciones!AW12*VLs!AW12)/SUMPRODUCT(Participaciones!AW$2:AW$100,VLs!AW$2:AW$100)</f>
        <v>#DIV/0!</v>
      </c>
      <c r="AX12" s="37" t="e">
        <f ca="1">(Participaciones!AX12*VLs!AX12)/SUMPRODUCT(Participaciones!AX$2:AX$100,VLs!AX$2:AX$100)</f>
        <v>#DIV/0!</v>
      </c>
      <c r="AY12" s="37" t="e">
        <f ca="1">(Participaciones!AY12*VLs!AY12)/SUMPRODUCT(Participaciones!AY$2:AY$100,VLs!AY$2:AY$100)</f>
        <v>#DIV/0!</v>
      </c>
      <c r="AZ12" s="37" t="e">
        <f ca="1">(Participaciones!AZ12*VLs!AZ12)/SUMPRODUCT(Participaciones!AZ$2:AZ$100,VLs!AZ$2:AZ$100)</f>
        <v>#DIV/0!</v>
      </c>
      <c r="BA12" s="37" t="e">
        <f ca="1">(Participaciones!BA12*VLs!BA12)/SUMPRODUCT(Participaciones!BA$2:BA$100,VLs!BA$2:BA$100)</f>
        <v>#DIV/0!</v>
      </c>
      <c r="BB12" s="37" t="e">
        <f ca="1">(Participaciones!BB12*VLs!BB12)/SUMPRODUCT(Participaciones!BB$2:BB$100,VLs!BB$2:BB$100)</f>
        <v>#DIV/0!</v>
      </c>
      <c r="BC12" s="37" t="e">
        <f ca="1">(Participaciones!BC12*VLs!BC12)/SUMPRODUCT(Participaciones!BC$2:BC$100,VLs!BC$2:BC$100)</f>
        <v>#DIV/0!</v>
      </c>
      <c r="BD12" s="37" t="e">
        <f ca="1">(Participaciones!BD12*VLs!BD12)/SUMPRODUCT(Participaciones!BD$2:BD$100,VLs!BD$2:BD$100)</f>
        <v>#DIV/0!</v>
      </c>
      <c r="BE12" s="37" t="e">
        <f ca="1">(Participaciones!BE12*VLs!BE12)/SUMPRODUCT(Participaciones!BE$2:BE$100,VLs!BE$2:BE$100)</f>
        <v>#DIV/0!</v>
      </c>
      <c r="BF12" s="37" t="e">
        <f ca="1">(Participaciones!BF12*VLs!BF12)/SUMPRODUCT(Participaciones!BF$2:BF$100,VLs!BF$2:BF$100)</f>
        <v>#DIV/0!</v>
      </c>
      <c r="BG12" s="37" t="e">
        <f ca="1">(Participaciones!BG12*VLs!BG12)/SUMPRODUCT(Participaciones!BG$2:BG$100,VLs!BG$2:BG$100)</f>
        <v>#DIV/0!</v>
      </c>
      <c r="BH12" s="37" t="e">
        <f ca="1">(Participaciones!BH12*VLs!BH12)/SUMPRODUCT(Participaciones!BH$2:BH$100,VLs!BH$2:BH$100)</f>
        <v>#DIV/0!</v>
      </c>
      <c r="BI12" s="37" t="e">
        <f ca="1">(Participaciones!BI12*VLs!BI12)/SUMPRODUCT(Participaciones!BI$2:BI$100,VLs!BI$2:BI$100)</f>
        <v>#DIV/0!</v>
      </c>
      <c r="BJ12" s="37" t="e">
        <f ca="1">(Participaciones!BJ12*VLs!BJ12)/SUMPRODUCT(Participaciones!BJ$2:BJ$100,VLs!BJ$2:BJ$100)</f>
        <v>#DIV/0!</v>
      </c>
      <c r="BK12" s="37" t="e">
        <f ca="1">(Participaciones!BK12*VLs!BK12)/SUMPRODUCT(Participaciones!BK$2:BK$100,VLs!BK$2:BK$100)</f>
        <v>#DIV/0!</v>
      </c>
      <c r="BL12" s="37" t="e">
        <f ca="1">(Participaciones!BL12*VLs!BL12)/SUMPRODUCT(Participaciones!BL$2:BL$100,VLs!BL$2:BL$100)</f>
        <v>#DIV/0!</v>
      </c>
      <c r="BM12" s="37" t="e">
        <f ca="1">(Participaciones!BM12*VLs!BM12)/SUMPRODUCT(Participaciones!BM$2:BM$100,VLs!BM$2:BM$100)</f>
        <v>#DIV/0!</v>
      </c>
      <c r="BN12" s="37" t="e">
        <f ca="1">(Participaciones!BN12*VLs!BN12)/SUMPRODUCT(Participaciones!BN$2:BN$100,VLs!BN$2:BN$100)</f>
        <v>#DIV/0!</v>
      </c>
      <c r="BO12" s="37" t="e">
        <f ca="1">(Participaciones!BO12*VLs!BO12)/SUMPRODUCT(Participaciones!BO$2:BO$100,VLs!BO$2:BO$100)</f>
        <v>#DIV/0!</v>
      </c>
      <c r="BP12" s="37" t="e">
        <f ca="1">(Participaciones!BP12*VLs!BP12)/SUMPRODUCT(Participaciones!BP$2:BP$100,VLs!BP$2:BP$100)</f>
        <v>#DIV/0!</v>
      </c>
      <c r="BQ12" s="37" t="e">
        <f ca="1">(Participaciones!BQ12*VLs!BQ12)/SUMPRODUCT(Participaciones!BQ$2:BQ$100,VLs!BQ$2:BQ$100)</f>
        <v>#DIV/0!</v>
      </c>
      <c r="BR12" s="37" t="e">
        <f ca="1">(Participaciones!BR12*VLs!BR12)/SUMPRODUCT(Participaciones!BR$2:BR$100,VLs!BR$2:BR$100)</f>
        <v>#DIV/0!</v>
      </c>
      <c r="BS12" s="37" t="e">
        <f ca="1">(Participaciones!BS12*VLs!BS12)/SUMPRODUCT(Participaciones!BS$2:BS$100,VLs!BS$2:BS$100)</f>
        <v>#DIV/0!</v>
      </c>
      <c r="BT12" s="37" t="e">
        <f ca="1">(Participaciones!BT12*VLs!BT12)/SUMPRODUCT(Participaciones!BT$2:BT$100,VLs!BT$2:BT$100)</f>
        <v>#DIV/0!</v>
      </c>
      <c r="BU12" s="37" t="e">
        <f ca="1">(Participaciones!BU12*VLs!BU12)/SUMPRODUCT(Participaciones!BU$2:BU$100,VLs!BU$2:BU$100)</f>
        <v>#DIV/0!</v>
      </c>
      <c r="BV12" s="37" t="e">
        <f ca="1">(Participaciones!BV12*VLs!BV12)/SUMPRODUCT(Participaciones!BV$2:BV$100,VLs!BV$2:BV$100)</f>
        <v>#DIV/0!</v>
      </c>
      <c r="BW12" s="37" t="e">
        <f ca="1">(Participaciones!BW12*VLs!BW12)/SUMPRODUCT(Participaciones!BW$2:BW$100,VLs!BW$2:BW$100)</f>
        <v>#DIV/0!</v>
      </c>
      <c r="BX12" s="37" t="e">
        <f ca="1">(Participaciones!BX12*VLs!BX12)/SUMPRODUCT(Participaciones!BX$2:BX$100,VLs!BX$2:BX$100)</f>
        <v>#DIV/0!</v>
      </c>
      <c r="BY12" s="37" t="e">
        <f ca="1">(Participaciones!BY12*VLs!BY12)/SUMPRODUCT(Participaciones!BY$2:BY$100,VLs!BY$2:BY$100)</f>
        <v>#DIV/0!</v>
      </c>
      <c r="BZ12" s="37" t="e">
        <f ca="1">(Participaciones!BZ12*VLs!BZ12)/SUMPRODUCT(Participaciones!BZ$2:BZ$100,VLs!BZ$2:BZ$100)</f>
        <v>#DIV/0!</v>
      </c>
      <c r="CA12" s="37" t="e">
        <f ca="1">(Participaciones!CA12*VLs!CA12)/SUMPRODUCT(Participaciones!CA$2:CA$100,VLs!CA$2:CA$100)</f>
        <v>#DIV/0!</v>
      </c>
      <c r="CB12" s="37" t="e">
        <f ca="1">(Participaciones!CB12*VLs!CB12)/SUMPRODUCT(Participaciones!CB$2:CB$100,VLs!CB$2:CB$100)</f>
        <v>#DIV/0!</v>
      </c>
      <c r="CC12" s="37" t="e">
        <f ca="1">(Participaciones!CC12*VLs!CC12)/SUMPRODUCT(Participaciones!CC$2:CC$100,VLs!CC$2:CC$100)</f>
        <v>#DIV/0!</v>
      </c>
      <c r="CD12" s="37" t="e">
        <f ca="1">(Participaciones!CD12*VLs!CD12)/SUMPRODUCT(Participaciones!CD$2:CD$100,VLs!CD$2:CD$100)</f>
        <v>#DIV/0!</v>
      </c>
      <c r="CE12" s="37" t="e">
        <f ca="1">(Participaciones!CE12*VLs!CE12)/SUMPRODUCT(Participaciones!CE$2:CE$100,VLs!CE$2:CE$100)</f>
        <v>#DIV/0!</v>
      </c>
      <c r="CF12" s="37" t="e">
        <f ca="1">(Participaciones!CF12*VLs!CF12)/SUMPRODUCT(Participaciones!CF$2:CF$100,VLs!CF$2:CF$100)</f>
        <v>#DIV/0!</v>
      </c>
      <c r="CG12" s="37" t="e">
        <f ca="1">(Participaciones!CG12*VLs!CG12)/SUMPRODUCT(Participaciones!CG$2:CG$100,VLs!CG$2:CG$100)</f>
        <v>#DIV/0!</v>
      </c>
      <c r="CH12" s="37" t="e">
        <f ca="1">(Participaciones!CH12*VLs!CH12)/SUMPRODUCT(Participaciones!CH$2:CH$100,VLs!CH$2:CH$100)</f>
        <v>#DIV/0!</v>
      </c>
      <c r="CI12" s="37" t="e">
        <f ca="1">(Participaciones!CI12*VLs!CI12)/SUMPRODUCT(Participaciones!CI$2:CI$100,VLs!CI$2:CI$100)</f>
        <v>#DIV/0!</v>
      </c>
      <c r="CJ12" s="37" t="e">
        <f ca="1">(Participaciones!CJ12*VLs!CJ12)/SUMPRODUCT(Participaciones!CJ$2:CJ$100,VLs!CJ$2:CJ$100)</f>
        <v>#DIV/0!</v>
      </c>
      <c r="CK12" s="37" t="e">
        <f ca="1">(Participaciones!CK12*VLs!CK12)/SUMPRODUCT(Participaciones!CK$2:CK$100,VLs!CK$2:CK$100)</f>
        <v>#DIV/0!</v>
      </c>
      <c r="CL12" s="37" t="e">
        <f ca="1">(Participaciones!CL12*VLs!CL12)/SUMPRODUCT(Participaciones!CL$2:CL$100,VLs!CL$2:CL$100)</f>
        <v>#DIV/0!</v>
      </c>
      <c r="CM12" s="37" t="e">
        <f ca="1">(Participaciones!CM12*VLs!CM12)/SUMPRODUCT(Participaciones!CM$2:CM$100,VLs!CM$2:CM$100)</f>
        <v>#DIV/0!</v>
      </c>
      <c r="CN12" s="37" t="e">
        <f ca="1">(Participaciones!CN12*VLs!CN12)/SUMPRODUCT(Participaciones!CN$2:CN$100,VLs!CN$2:CN$100)</f>
        <v>#DIV/0!</v>
      </c>
      <c r="CO12" s="37" t="e">
        <f ca="1">(Participaciones!CO12*VLs!CO12)/SUMPRODUCT(Participaciones!CO$2:CO$100,VLs!CO$2:CO$100)</f>
        <v>#DIV/0!</v>
      </c>
      <c r="CP12" s="37" t="e">
        <f ca="1">(Participaciones!CP12*VLs!CP12)/SUMPRODUCT(Participaciones!CP$2:CP$100,VLs!CP$2:CP$100)</f>
        <v>#DIV/0!</v>
      </c>
      <c r="CQ12" s="37" t="e">
        <f ca="1">(Participaciones!CQ12*VLs!CQ12)/SUMPRODUCT(Participaciones!CQ$2:CQ$100,VLs!CQ$2:CQ$100)</f>
        <v>#DIV/0!</v>
      </c>
      <c r="CR12" s="37" t="e">
        <f ca="1">(Participaciones!CR12*VLs!CR12)/SUMPRODUCT(Participaciones!CR$2:CR$100,VLs!CR$2:CR$100)</f>
        <v>#DIV/0!</v>
      </c>
      <c r="CS12" s="37" t="e">
        <f ca="1">(Participaciones!CS12*VLs!CS12)/SUMPRODUCT(Participaciones!CS$2:CS$100,VLs!CS$2:CS$100)</f>
        <v>#DIV/0!</v>
      </c>
      <c r="CT12" s="37" t="e">
        <f ca="1">(Participaciones!CT12*VLs!CT12)/SUMPRODUCT(Participaciones!CT$2:CT$100,VLs!CT$2:CT$100)</f>
        <v>#DIV/0!</v>
      </c>
      <c r="CU12" s="37" t="e">
        <f ca="1">(Participaciones!CU12*VLs!CU12)/SUMPRODUCT(Participaciones!CU$2:CU$100,VLs!CU$2:CU$100)</f>
        <v>#DIV/0!</v>
      </c>
      <c r="CV12" s="37">
        <f ca="1">(Participaciones!CV12*VLs!CV12)/SUMPRODUCT(Participaciones!CV$2:CV$100,VLs!CV$2:CV$100)</f>
        <v>0</v>
      </c>
      <c r="CW12" s="37">
        <f ca="1">(Participaciones!CW12*VLs!CW12)/SUMPRODUCT(Participaciones!CW$2:CW$100,VLs!CW$2:CW$100)</f>
        <v>0</v>
      </c>
      <c r="CX12" s="37">
        <f ca="1">(Participaciones!CX12*VLs!CX12)/SUMPRODUCT(Participaciones!CX$2:CX$100,VLs!CX$2:CX$100)</f>
        <v>0</v>
      </c>
      <c r="CY12" s="37">
        <f ca="1">(Participaciones!CY12*VLs!CY12)/SUMPRODUCT(Participaciones!CY$2:CY$100,VLs!CY$2:CY$100)</f>
        <v>0</v>
      </c>
      <c r="CZ12" s="37">
        <f ca="1">(Participaciones!CZ12*VLs!CZ12)/SUMPRODUCT(Participaciones!CZ$2:CZ$100,VLs!CZ$2:CZ$100)</f>
        <v>0</v>
      </c>
      <c r="DA12" s="37">
        <f ca="1">(Participaciones!DA12*VLs!DA12)/SUMPRODUCT(Participaciones!DA$2:DA$100,VLs!DA$2:DA$100)</f>
        <v>0</v>
      </c>
      <c r="DB12" s="37">
        <f ca="1">(Participaciones!DB12*VLs!DB12)/SUMPRODUCT(Participaciones!DB$2:DB$100,VLs!DB$2:DB$100)</f>
        <v>0</v>
      </c>
      <c r="DC12" s="37">
        <f ca="1">(Participaciones!DC12*VLs!DC12)/SUMPRODUCT(Participaciones!DC$2:DC$100,VLs!DC$2:DC$100)</f>
        <v>0</v>
      </c>
      <c r="DD12" s="37">
        <f ca="1">(Participaciones!DD12*VLs!DD12)/SUMPRODUCT(Participaciones!DD$2:DD$100,VLs!DD$2:DD$100)</f>
        <v>0</v>
      </c>
      <c r="DE12" s="37">
        <f ca="1">(Participaciones!DE12*VLs!DE12)/SUMPRODUCT(Participaciones!DE$2:DE$100,VLs!DE$2:DE$100)</f>
        <v>0</v>
      </c>
      <c r="DF12" s="37">
        <f ca="1">(Participaciones!DF12*VLs!DF12)/SUMPRODUCT(Participaciones!DF$2:DF$100,VLs!DF$2:DF$100)</f>
        <v>0</v>
      </c>
      <c r="DG12" s="37">
        <f ca="1">(Participaciones!DG12*VLs!DG12)/SUMPRODUCT(Participaciones!DG$2:DG$100,VLs!DG$2:DG$100)</f>
        <v>0</v>
      </c>
      <c r="DH12" s="37">
        <f ca="1">(Participaciones!DH12*VLs!DH12)/SUMPRODUCT(Participaciones!DH$2:DH$100,VLs!DH$2:DH$100)</f>
        <v>0</v>
      </c>
      <c r="DI12" s="37">
        <f ca="1">(Participaciones!DI12*VLs!DI12)/SUMPRODUCT(Participaciones!DI$2:DI$100,VLs!DI$2:DI$100)</f>
        <v>0</v>
      </c>
      <c r="DJ12" s="37">
        <f ca="1">(Participaciones!DJ12*VLs!DJ12)/SUMPRODUCT(Participaciones!DJ$2:DJ$100,VLs!DJ$2:DJ$100)</f>
        <v>0</v>
      </c>
      <c r="DK12" s="37">
        <f ca="1">(Participaciones!DK12*VLs!DK12)/SUMPRODUCT(Participaciones!DK$2:DK$100,VLs!DK$2:DK$100)</f>
        <v>0</v>
      </c>
      <c r="DL12" s="37">
        <f ca="1">(Participaciones!DL12*VLs!DL12)/SUMPRODUCT(Participaciones!DL$2:DL$100,VLs!DL$2:DL$100)</f>
        <v>0</v>
      </c>
      <c r="DM12" s="37">
        <f ca="1">(Participaciones!DM12*VLs!DM12)/SUMPRODUCT(Participaciones!DM$2:DM$100,VLs!DM$2:DM$100)</f>
        <v>0</v>
      </c>
      <c r="DN12" s="37">
        <f ca="1">(Participaciones!DN12*VLs!DN12)/SUMPRODUCT(Participaciones!DN$2:DN$100,VLs!DN$2:DN$100)</f>
        <v>0</v>
      </c>
      <c r="DO12" s="37">
        <f ca="1">(Participaciones!DO12*VLs!DO12)/SUMPRODUCT(Participaciones!DO$2:DO$100,VLs!DO$2:DO$100)</f>
        <v>0</v>
      </c>
      <c r="DP12" s="37">
        <f ca="1">(Participaciones!DP12*VLs!DP12)/SUMPRODUCT(Participaciones!DP$2:DP$100,VLs!DP$2:DP$100)</f>
        <v>0</v>
      </c>
      <c r="DQ12" s="37">
        <f ca="1">(Participaciones!DQ12*VLs!DQ12)/SUMPRODUCT(Participaciones!DQ$2:DQ$100,VLs!DQ$2:DQ$100)</f>
        <v>0</v>
      </c>
      <c r="DR12" s="37">
        <f ca="1">(Participaciones!DR12*VLs!DR12)/SUMPRODUCT(Participaciones!DR$2:DR$100,VLs!DR$2:DR$100)</f>
        <v>0</v>
      </c>
      <c r="DS12" s="37">
        <f ca="1">(Participaciones!DS12*VLs!DS12)/SUMPRODUCT(Participaciones!DS$2:DS$100,VLs!DS$2:DS$100)</f>
        <v>0</v>
      </c>
      <c r="DT12" s="37">
        <f ca="1">(Participaciones!DT12*VLs!DT12)/SUMPRODUCT(Participaciones!DT$2:DT$100,VLs!DT$2:DT$100)</f>
        <v>0</v>
      </c>
      <c r="DU12" s="37">
        <f ca="1">(Participaciones!DU12*VLs!DU12)/SUMPRODUCT(Participaciones!DU$2:DU$100,VLs!DU$2:DU$100)</f>
        <v>0</v>
      </c>
      <c r="DV12" s="37">
        <f ca="1">(Participaciones!DV12*VLs!DV12)/SUMPRODUCT(Participaciones!DV$2:DV$100,VLs!DV$2:DV$100)</f>
        <v>0</v>
      </c>
      <c r="DW12" s="37">
        <f ca="1">(Participaciones!DW12*VLs!DW12)/SUMPRODUCT(Participaciones!DW$2:DW$100,VLs!DW$2:DW$100)</f>
        <v>0</v>
      </c>
      <c r="DX12" s="37">
        <f ca="1">(Participaciones!DX12*VLs!DX12)/SUMPRODUCT(Participaciones!DX$2:DX$100,VLs!DX$2:DX$100)</f>
        <v>0</v>
      </c>
      <c r="DY12" s="37">
        <f ca="1">(Participaciones!DY12*VLs!DY12)/SUMPRODUCT(Participaciones!DY$2:DY$100,VLs!DY$2:DY$100)</f>
        <v>0</v>
      </c>
      <c r="DZ12" s="37">
        <f ca="1">(Participaciones!DZ12*VLs!DZ12)/SUMPRODUCT(Participaciones!DZ$2:DZ$100,VLs!DZ$2:DZ$100)</f>
        <v>0</v>
      </c>
      <c r="EA12" s="37">
        <f ca="1">(Participaciones!EA12*VLs!EA12)/SUMPRODUCT(Participaciones!EA$2:EA$100,VLs!EA$2:EA$100)</f>
        <v>0</v>
      </c>
      <c r="EB12" s="37">
        <f ca="1">(Participaciones!EB12*VLs!EB12)/SUMPRODUCT(Participaciones!EB$2:EB$100,VLs!EB$2:EB$100)</f>
        <v>0</v>
      </c>
      <c r="EC12" s="37">
        <f ca="1">(Participaciones!EC12*VLs!EC12)/SUMPRODUCT(Participaciones!EC$2:EC$100,VLs!EC$2:EC$100)</f>
        <v>0</v>
      </c>
      <c r="ED12" s="37">
        <f ca="1">(Participaciones!ED12*VLs!ED12)/SUMPRODUCT(Participaciones!ED$2:ED$100,VLs!ED$2:ED$100)</f>
        <v>0</v>
      </c>
      <c r="EE12" s="37">
        <f ca="1">(Participaciones!EE12*VLs!EE12)/SUMPRODUCT(Participaciones!EE$2:EE$100,VLs!EE$2:EE$100)</f>
        <v>0</v>
      </c>
      <c r="EF12" s="37">
        <f ca="1">(Participaciones!EF12*VLs!EF12)/SUMPRODUCT(Participaciones!EF$2:EF$100,VLs!EF$2:EF$100)</f>
        <v>0</v>
      </c>
      <c r="EG12" s="37">
        <f ca="1">(Participaciones!EG12*VLs!EG12)/SUMPRODUCT(Participaciones!EG$2:EG$100,VLs!EG$2:EG$100)</f>
        <v>0</v>
      </c>
      <c r="EH12" s="37">
        <f ca="1">(Participaciones!EH12*VLs!EH12)/SUMPRODUCT(Participaciones!EH$2:EH$100,VLs!EH$2:EH$100)</f>
        <v>0</v>
      </c>
      <c r="EI12" s="37">
        <f ca="1">(Participaciones!EI12*VLs!EI12)/SUMPRODUCT(Participaciones!EI$2:EI$100,VLs!EI$2:EI$100)</f>
        <v>0</v>
      </c>
      <c r="EJ12" s="37">
        <f ca="1">(Participaciones!EJ12*VLs!EJ12)/SUMPRODUCT(Participaciones!EJ$2:EJ$100,VLs!EJ$2:EJ$100)</f>
        <v>0</v>
      </c>
      <c r="EK12" s="37">
        <f ca="1">(Participaciones!EK12*VLs!EK12)/SUMPRODUCT(Participaciones!EK$2:EK$100,VLs!EK$2:EK$100)</f>
        <v>0</v>
      </c>
      <c r="EL12" s="37">
        <f ca="1">(Participaciones!EL12*VLs!EL12)/SUMPRODUCT(Participaciones!EL$2:EL$100,VLs!EL$2:EL$100)</f>
        <v>0</v>
      </c>
      <c r="EM12" s="37">
        <f ca="1">(Participaciones!EM12*VLs!EM12)/SUMPRODUCT(Participaciones!EM$2:EM$100,VLs!EM$2:EM$100)</f>
        <v>0</v>
      </c>
      <c r="EN12" s="37">
        <f ca="1">(Participaciones!EN12*VLs!EN12)/SUMPRODUCT(Participaciones!EN$2:EN$100,VLs!EN$2:EN$100)</f>
        <v>0</v>
      </c>
      <c r="EO12" s="37">
        <f ca="1">(Participaciones!EO12*VLs!EO12)/SUMPRODUCT(Participaciones!EO$2:EO$100,VLs!EO$2:EO$100)</f>
        <v>0</v>
      </c>
      <c r="EP12" s="37">
        <f ca="1">(Participaciones!EP12*VLs!EP12)/SUMPRODUCT(Participaciones!EP$2:EP$100,VLs!EP$2:EP$100)</f>
        <v>0</v>
      </c>
      <c r="EQ12" s="37">
        <f ca="1">(Participaciones!EQ12*VLs!EQ12)/SUMPRODUCT(Participaciones!EQ$2:EQ$100,VLs!EQ$2:EQ$100)</f>
        <v>0</v>
      </c>
      <c r="ER12" s="37">
        <f ca="1">(Participaciones!ER12*VLs!ER12)/SUMPRODUCT(Participaciones!ER$2:ER$100,VLs!ER$2:ER$100)</f>
        <v>0</v>
      </c>
      <c r="ES12" s="37">
        <f ca="1">(Participaciones!ES12*VLs!ES12)/SUMPRODUCT(Participaciones!ES$2:ES$100,VLs!ES$2:ES$100)</f>
        <v>0</v>
      </c>
      <c r="ET12" s="37">
        <f ca="1">(Participaciones!ET12*VLs!ET12)/SUMPRODUCT(Participaciones!ET$2:ET$100,VLs!ET$2:ET$100)</f>
        <v>0</v>
      </c>
      <c r="EU12" s="37">
        <f ca="1">(Participaciones!EU12*VLs!EU12)/SUMPRODUCT(Participaciones!EU$2:EU$100,VLs!EU$2:EU$100)</f>
        <v>0</v>
      </c>
      <c r="EV12" s="37">
        <f ca="1">(Participaciones!EV12*VLs!EV12)/SUMPRODUCT(Participaciones!EV$2:EV$100,VLs!EV$2:EV$100)</f>
        <v>0</v>
      </c>
      <c r="EW12" s="37">
        <f ca="1">(Participaciones!EW12*VLs!EW12)/SUMPRODUCT(Participaciones!EW$2:EW$100,VLs!EW$2:EW$100)</f>
        <v>0</v>
      </c>
      <c r="EX12" s="37">
        <f ca="1">(Participaciones!EX12*VLs!EX12)/SUMPRODUCT(Participaciones!EX$2:EX$100,VLs!EX$2:EX$100)</f>
        <v>0</v>
      </c>
      <c r="EY12" s="37">
        <f ca="1">(Participaciones!EY12*VLs!EY12)/SUMPRODUCT(Participaciones!EY$2:EY$100,VLs!EY$2:EY$100)</f>
        <v>0</v>
      </c>
      <c r="EZ12" s="37">
        <f ca="1">(Participaciones!EZ12*VLs!EZ12)/SUMPRODUCT(Participaciones!EZ$2:EZ$100,VLs!EZ$2:EZ$100)</f>
        <v>0</v>
      </c>
      <c r="FA12" s="37">
        <f ca="1">(Participaciones!FA12*VLs!FA12)/SUMPRODUCT(Participaciones!FA$2:FA$100,VLs!FA$2:FA$100)</f>
        <v>0</v>
      </c>
      <c r="FB12" s="37">
        <f ca="1">(Participaciones!FB12*VLs!FB12)/SUMPRODUCT(Participaciones!FB$2:FB$100,VLs!FB$2:FB$100)</f>
        <v>0</v>
      </c>
      <c r="FC12" s="37">
        <f ca="1">(Participaciones!FC12*VLs!FC12)/SUMPRODUCT(Participaciones!FC$2:FC$100,VLs!FC$2:FC$100)</f>
        <v>0</v>
      </c>
      <c r="FD12" s="37">
        <f ca="1">(Participaciones!FD12*VLs!FD12)/SUMPRODUCT(Participaciones!FD$2:FD$100,VLs!FD$2:FD$100)</f>
        <v>0</v>
      </c>
      <c r="FE12" s="37">
        <f ca="1">(Participaciones!FE12*VLs!FE12)/SUMPRODUCT(Participaciones!FE$2:FE$100,VLs!FE$2:FE$100)</f>
        <v>0</v>
      </c>
      <c r="FF12" s="37">
        <f ca="1">(Participaciones!FF12*VLs!FF12)/SUMPRODUCT(Participaciones!FF$2:FF$100,VLs!FF$2:FF$100)</f>
        <v>0</v>
      </c>
      <c r="FG12" s="37">
        <f ca="1">(Participaciones!FG12*VLs!FG12)/SUMPRODUCT(Participaciones!FG$2:FG$100,VLs!FG$2:FG$100)</f>
        <v>0</v>
      </c>
      <c r="FH12" s="37">
        <f ca="1">(Participaciones!FH12*VLs!FH12)/SUMPRODUCT(Participaciones!FH$2:FH$100,VLs!FH$2:FH$100)</f>
        <v>0</v>
      </c>
      <c r="FI12" s="37">
        <f ca="1">(Participaciones!FI12*VLs!FI12)/SUMPRODUCT(Participaciones!FI$2:FI$100,VLs!FI$2:FI$100)</f>
        <v>0</v>
      </c>
      <c r="FJ12" s="37">
        <f ca="1">(Participaciones!FJ12*VLs!FJ12)/SUMPRODUCT(Participaciones!FJ$2:FJ$100,VLs!FJ$2:FJ$100)</f>
        <v>0</v>
      </c>
      <c r="FK12" s="37">
        <f ca="1">(Participaciones!FK12*VLs!FK12)/SUMPRODUCT(Participaciones!FK$2:FK$100,VLs!FK$2:FK$100)</f>
        <v>0</v>
      </c>
      <c r="FL12" s="37">
        <f ca="1">(Participaciones!FL12*VLs!FL12)/SUMPRODUCT(Participaciones!FL$2:FL$100,VLs!FL$2:FL$100)</f>
        <v>0</v>
      </c>
      <c r="FM12" s="37">
        <f ca="1">(Participaciones!FM12*VLs!FM12)/SUMPRODUCT(Participaciones!FM$2:FM$100,VLs!FM$2:FM$100)</f>
        <v>0</v>
      </c>
      <c r="FN12" s="37">
        <f ca="1">(Participaciones!FN12*VLs!FN12)/SUMPRODUCT(Participaciones!FN$2:FN$100,VLs!FN$2:FN$100)</f>
        <v>0</v>
      </c>
      <c r="FO12" s="37">
        <f ca="1">(Participaciones!FO12*VLs!FO12)/SUMPRODUCT(Participaciones!FO$2:FO$100,VLs!FO$2:FO$100)</f>
        <v>0</v>
      </c>
      <c r="FP12" s="37">
        <f ca="1">(Participaciones!FP12*VLs!FP12)/SUMPRODUCT(Participaciones!FP$2:FP$100,VLs!FP$2:FP$100)</f>
        <v>0</v>
      </c>
      <c r="FQ12" s="37">
        <f ca="1">(Participaciones!FQ12*VLs!FQ12)/SUMPRODUCT(Participaciones!FQ$2:FQ$100,VLs!FQ$2:FQ$100)</f>
        <v>0</v>
      </c>
      <c r="FR12" s="37">
        <f ca="1">(Participaciones!FR12*VLs!FR12)/SUMPRODUCT(Participaciones!FR$2:FR$100,VLs!FR$2:FR$100)</f>
        <v>0</v>
      </c>
      <c r="FS12" s="37">
        <f ca="1">(Participaciones!FS12*VLs!FS12)/SUMPRODUCT(Participaciones!FS$2:FS$100,VLs!FS$2:FS$100)</f>
        <v>0</v>
      </c>
      <c r="FT12" s="37">
        <f ca="1">(Participaciones!FT12*VLs!FT12)/SUMPRODUCT(Participaciones!FT$2:FT$100,VLs!FT$2:FT$100)</f>
        <v>0</v>
      </c>
      <c r="FU12" s="37">
        <f ca="1">(Participaciones!FU12*VLs!FU12)/SUMPRODUCT(Participaciones!FU$2:FU$100,VLs!FU$2:FU$100)</f>
        <v>0</v>
      </c>
      <c r="FV12" s="37">
        <f ca="1">(Participaciones!FV12*VLs!FV12)/SUMPRODUCT(Participaciones!FV$2:FV$100,VLs!FV$2:FV$100)</f>
        <v>0</v>
      </c>
      <c r="FW12" s="37">
        <f ca="1">(Participaciones!FW12*VLs!FW12)/SUMPRODUCT(Participaciones!FW$2:FW$100,VLs!FW$2:FW$100)</f>
        <v>0</v>
      </c>
      <c r="FX12" s="37">
        <f ca="1">(Participaciones!FX12*VLs!FX12)/SUMPRODUCT(Participaciones!FX$2:FX$100,VLs!FX$2:FX$100)</f>
        <v>0</v>
      </c>
      <c r="FY12" s="37">
        <f ca="1">(Participaciones!FY12*VLs!FY12)/SUMPRODUCT(Participaciones!FY$2:FY$100,VLs!FY$2:FY$100)</f>
        <v>0</v>
      </c>
      <c r="FZ12" s="37">
        <f ca="1">(Participaciones!FZ12*VLs!FZ12)/SUMPRODUCT(Participaciones!FZ$2:FZ$100,VLs!FZ$2:FZ$100)</f>
        <v>0</v>
      </c>
      <c r="GA12" s="37">
        <f ca="1">(Participaciones!GA12*VLs!GA12)/SUMPRODUCT(Participaciones!GA$2:GA$100,VLs!GA$2:GA$100)</f>
        <v>0</v>
      </c>
      <c r="GB12" s="37">
        <f ca="1">(Participaciones!GB12*VLs!GB12)/SUMPRODUCT(Participaciones!GB$2:GB$100,VLs!GB$2:GB$100)</f>
        <v>0</v>
      </c>
      <c r="GC12" s="37">
        <f ca="1">(Participaciones!GC12*VLs!GC12)/SUMPRODUCT(Participaciones!GC$2:GC$100,VLs!GC$2:GC$100)</f>
        <v>0</v>
      </c>
      <c r="GD12" s="37">
        <f ca="1">(Participaciones!GD12*VLs!GD12)/SUMPRODUCT(Participaciones!GD$2:GD$100,VLs!GD$2:GD$100)</f>
        <v>0</v>
      </c>
      <c r="GE12" s="37">
        <f ca="1">(Participaciones!GE12*VLs!GE12)/SUMPRODUCT(Participaciones!GE$2:GE$100,VLs!GE$2:GE$100)</f>
        <v>0</v>
      </c>
      <c r="GF12" s="37">
        <f ca="1">(Participaciones!GF12*VLs!GF12)/SUMPRODUCT(Participaciones!GF$2:GF$100,VLs!GF$2:GF$100)</f>
        <v>0</v>
      </c>
      <c r="GG12" s="37">
        <f ca="1">(Participaciones!GG12*VLs!GG12)/SUMPRODUCT(Participaciones!GG$2:GG$100,VLs!GG$2:GG$100)</f>
        <v>0</v>
      </c>
      <c r="GH12" s="37">
        <f ca="1">(Participaciones!GH12*VLs!GH12)/SUMPRODUCT(Participaciones!GH$2:GH$100,VLs!GH$2:GH$100)</f>
        <v>0</v>
      </c>
      <c r="GI12" s="37">
        <f ca="1">(Participaciones!GI12*VLs!GI12)/SUMPRODUCT(Participaciones!GI$2:GI$100,VLs!GI$2:GI$100)</f>
        <v>0</v>
      </c>
      <c r="GJ12" s="37">
        <f ca="1">(Participaciones!GJ12*VLs!GJ12)/SUMPRODUCT(Participaciones!GJ$2:GJ$100,VLs!GJ$2:GJ$100)</f>
        <v>0</v>
      </c>
      <c r="GK12" s="37">
        <f ca="1">(Participaciones!GK12*VLs!GK12)/SUMPRODUCT(Participaciones!GK$2:GK$100,VLs!GK$2:GK$100)</f>
        <v>0</v>
      </c>
      <c r="GL12" s="37">
        <f ca="1">(Participaciones!GL12*VLs!GL12)/SUMPRODUCT(Participaciones!GL$2:GL$100,VLs!GL$2:GL$100)</f>
        <v>0</v>
      </c>
      <c r="GM12" s="37">
        <f ca="1">(Participaciones!GM12*VLs!GM12)/SUMPRODUCT(Participaciones!GM$2:GM$100,VLs!GM$2:GM$100)</f>
        <v>0</v>
      </c>
      <c r="GN12" s="37">
        <f ca="1">(Participaciones!GN12*VLs!GN12)/SUMPRODUCT(Participaciones!GN$2:GN$100,VLs!GN$2:GN$100)</f>
        <v>0</v>
      </c>
      <c r="GO12" s="37">
        <f ca="1">(Participaciones!GO12*VLs!GO12)/SUMPRODUCT(Participaciones!GO$2:GO$100,VLs!GO$2:GO$100)</f>
        <v>0</v>
      </c>
      <c r="GP12" s="37">
        <f ca="1">(Participaciones!GP12*VLs!GP12)/SUMPRODUCT(Participaciones!GP$2:GP$100,VLs!GP$2:GP$100)</f>
        <v>0</v>
      </c>
      <c r="GQ12" s="37">
        <f ca="1">(Participaciones!GQ12*VLs!GQ12)/SUMPRODUCT(Participaciones!GQ$2:GQ$100,VLs!GQ$2:GQ$100)</f>
        <v>0</v>
      </c>
      <c r="GR12" s="37">
        <f ca="1">(Participaciones!GR12*VLs!GR12)/SUMPRODUCT(Participaciones!GR$2:GR$100,VLs!GR$2:GR$100)</f>
        <v>0</v>
      </c>
      <c r="GS12" s="37">
        <f ca="1">(Participaciones!GS12*VLs!GS12)/SUMPRODUCT(Participaciones!GS$2:GS$100,VLs!GS$2:GS$100)</f>
        <v>0</v>
      </c>
      <c r="GT12" s="37">
        <f ca="1">(Participaciones!GT12*VLs!GT12)/SUMPRODUCT(Participaciones!GT$2:GT$100,VLs!GT$2:GT$100)</f>
        <v>0</v>
      </c>
      <c r="GU12" s="37">
        <f ca="1">(Participaciones!GU12*VLs!GU12)/SUMPRODUCT(Participaciones!GU$2:GU$100,VLs!GU$2:GU$100)</f>
        <v>0</v>
      </c>
      <c r="GV12" s="37">
        <f ca="1">(Participaciones!GV12*VLs!GV12)/SUMPRODUCT(Participaciones!GV$2:GV$100,VLs!GV$2:GV$100)</f>
        <v>0</v>
      </c>
      <c r="GW12" s="37">
        <f ca="1">(Participaciones!GW12*VLs!GW12)/SUMPRODUCT(Participaciones!GW$2:GW$100,VLs!GW$2:GW$100)</f>
        <v>0</v>
      </c>
      <c r="GX12" s="37">
        <f ca="1">(Participaciones!GX12*VLs!GX12)/SUMPRODUCT(Participaciones!GX$2:GX$100,VLs!GX$2:GX$100)</f>
        <v>0</v>
      </c>
      <c r="GY12" s="37">
        <f ca="1">(Participaciones!GY12*VLs!GY12)/SUMPRODUCT(Participaciones!GY$2:GY$100,VLs!GY$2:GY$100)</f>
        <v>0</v>
      </c>
      <c r="GZ12" s="37">
        <f ca="1">(Participaciones!GZ12*VLs!GZ12)/SUMPRODUCT(Participaciones!GZ$2:GZ$100,VLs!GZ$2:GZ$100)</f>
        <v>0</v>
      </c>
      <c r="HA12" s="37">
        <f ca="1">(Participaciones!HA12*VLs!HA12)/SUMPRODUCT(Participaciones!HA$2:HA$100,VLs!HA$2:HA$100)</f>
        <v>0</v>
      </c>
      <c r="HB12" s="37">
        <f ca="1">(Participaciones!HB12*VLs!HB12)/SUMPRODUCT(Participaciones!HB$2:HB$100,VLs!HB$2:HB$100)</f>
        <v>0</v>
      </c>
      <c r="HC12" s="37">
        <f ca="1">(Participaciones!HC12*VLs!HC12)/SUMPRODUCT(Participaciones!HC$2:HC$100,VLs!HC$2:HC$100)</f>
        <v>0</v>
      </c>
      <c r="HD12" s="37">
        <f ca="1">(Participaciones!HD12*VLs!HD12)/SUMPRODUCT(Participaciones!HD$2:HD$100,VLs!HD$2:HD$100)</f>
        <v>0</v>
      </c>
      <c r="HE12" s="37">
        <f ca="1">(Participaciones!HE12*VLs!HE12)/SUMPRODUCT(Participaciones!HE$2:HE$100,VLs!HE$2:HE$100)</f>
        <v>0</v>
      </c>
      <c r="HF12" s="37">
        <f ca="1">(Participaciones!HF12*VLs!HF12)/SUMPRODUCT(Participaciones!HF$2:HF$100,VLs!HF$2:HF$100)</f>
        <v>0</v>
      </c>
      <c r="HG12" s="37">
        <f ca="1">(Participaciones!HG12*VLs!HG12)/SUMPRODUCT(Participaciones!HG$2:HG$100,VLs!HG$2:HG$100)</f>
        <v>0</v>
      </c>
      <c r="HH12" s="37">
        <f ca="1">(Participaciones!HH12*VLs!HH12)/SUMPRODUCT(Participaciones!HH$2:HH$100,VLs!HH$2:HH$100)</f>
        <v>0</v>
      </c>
      <c r="HI12" s="37">
        <f ca="1">(Participaciones!HI12*VLs!HI12)/SUMPRODUCT(Participaciones!HI$2:HI$100,VLs!HI$2:HI$100)</f>
        <v>0</v>
      </c>
      <c r="HJ12" s="37">
        <f ca="1">(Participaciones!HJ12*VLs!HJ12)/SUMPRODUCT(Participaciones!HJ$2:HJ$100,VLs!HJ$2:HJ$100)</f>
        <v>0</v>
      </c>
      <c r="HK12" s="37">
        <f ca="1">(Participaciones!HK12*VLs!HK12)/SUMPRODUCT(Participaciones!HK$2:HK$100,VLs!HK$2:HK$100)</f>
        <v>0</v>
      </c>
      <c r="HL12" s="37">
        <f ca="1">(Participaciones!HL12*VLs!HL12)/SUMPRODUCT(Participaciones!HL$2:HL$100,VLs!HL$2:HL$100)</f>
        <v>0</v>
      </c>
      <c r="HM12" s="37">
        <f ca="1">(Participaciones!HM12*VLs!HM12)/SUMPRODUCT(Participaciones!HM$2:HM$100,VLs!HM$2:HM$100)</f>
        <v>0</v>
      </c>
      <c r="HN12" s="37">
        <f ca="1">(Participaciones!HN12*VLs!HN12)/SUMPRODUCT(Participaciones!HN$2:HN$100,VLs!HN$2:HN$100)</f>
        <v>0</v>
      </c>
      <c r="HO12" s="37">
        <f ca="1">(Participaciones!HO12*VLs!HO12)/SUMPRODUCT(Participaciones!HO$2:HO$100,VLs!HO$2:HO$100)</f>
        <v>0</v>
      </c>
      <c r="HP12" s="37">
        <f ca="1">(Participaciones!HP12*VLs!HP12)/SUMPRODUCT(Participaciones!HP$2:HP$100,VLs!HP$2:HP$100)</f>
        <v>0</v>
      </c>
      <c r="HQ12" s="37">
        <f ca="1">(Participaciones!HQ12*VLs!HQ12)/SUMPRODUCT(Participaciones!HQ$2:HQ$100,VLs!HQ$2:HQ$100)</f>
        <v>0</v>
      </c>
      <c r="HR12" s="37">
        <f ca="1">(Participaciones!HR12*VLs!HR12)/SUMPRODUCT(Participaciones!HR$2:HR$100,VLs!HR$2:HR$100)</f>
        <v>0</v>
      </c>
      <c r="HS12" s="37">
        <f ca="1">(Participaciones!HS12*VLs!HS12)/SUMPRODUCT(Participaciones!HS$2:HS$100,VLs!HS$2:HS$100)</f>
        <v>0</v>
      </c>
      <c r="HT12" s="37">
        <f ca="1">(Participaciones!HT12*VLs!HT12)/SUMPRODUCT(Participaciones!HT$2:HT$100,VLs!HT$2:HT$100)</f>
        <v>0</v>
      </c>
      <c r="HU12" s="37">
        <f ca="1">(Participaciones!HU12*VLs!HU12)/SUMPRODUCT(Participaciones!HU$2:HU$100,VLs!HU$2:HU$100)</f>
        <v>0</v>
      </c>
      <c r="HV12" s="37">
        <f ca="1">(Participaciones!HV12*VLs!HV12)/SUMPRODUCT(Participaciones!HV$2:HV$100,VLs!HV$2:HV$100)</f>
        <v>0</v>
      </c>
      <c r="HW12" s="37">
        <f ca="1">(Participaciones!HW12*VLs!HW12)/SUMPRODUCT(Participaciones!HW$2:HW$100,VLs!HW$2:HW$100)</f>
        <v>0</v>
      </c>
      <c r="HX12" s="37">
        <f ca="1">(Participaciones!HX12*VLs!HX12)/SUMPRODUCT(Participaciones!HX$2:HX$100,VLs!HX$2:HX$100)</f>
        <v>0</v>
      </c>
      <c r="HY12" s="37">
        <f ca="1">(Participaciones!HY12*VLs!HY12)/SUMPRODUCT(Participaciones!HY$2:HY$100,VLs!HY$2:HY$100)</f>
        <v>0</v>
      </c>
      <c r="HZ12" s="37">
        <f ca="1">(Participaciones!HZ12*VLs!HZ12)/SUMPRODUCT(Participaciones!HZ$2:HZ$100,VLs!HZ$2:HZ$100)</f>
        <v>0</v>
      </c>
      <c r="IA12" s="37">
        <f ca="1">(Participaciones!IA12*VLs!IA12)/SUMPRODUCT(Participaciones!IA$2:IA$100,VLs!IA$2:IA$100)</f>
        <v>0</v>
      </c>
      <c r="IB12" s="37">
        <f ca="1">(Participaciones!IB12*VLs!IB12)/SUMPRODUCT(Participaciones!IB$2:IB$100,VLs!IB$2:IB$100)</f>
        <v>0</v>
      </c>
      <c r="IC12" s="37">
        <f ca="1">(Participaciones!IC12*VLs!IC12)/SUMPRODUCT(Participaciones!IC$2:IC$100,VLs!IC$2:IC$100)</f>
        <v>0</v>
      </c>
      <c r="ID12" s="37">
        <f ca="1">(Participaciones!ID12*VLs!ID12)/SUMPRODUCT(Participaciones!ID$2:ID$100,VLs!ID$2:ID$100)</f>
        <v>0</v>
      </c>
      <c r="IE12" s="37">
        <f ca="1">(Participaciones!IE12*VLs!IE12)/SUMPRODUCT(Participaciones!IE$2:IE$100,VLs!IE$2:IE$100)</f>
        <v>0</v>
      </c>
      <c r="IF12" s="37">
        <f ca="1">(Participaciones!IF12*VLs!IF12)/SUMPRODUCT(Participaciones!IF$2:IF$100,VLs!IF$2:IF$100)</f>
        <v>0</v>
      </c>
      <c r="IG12" s="37">
        <f ca="1">(Participaciones!IG12*VLs!IG12)/SUMPRODUCT(Participaciones!IG$2:IG$100,VLs!IG$2:IG$100)</f>
        <v>0</v>
      </c>
      <c r="IH12" s="37">
        <f ca="1">(Participaciones!IH12*VLs!IH12)/SUMPRODUCT(Participaciones!IH$2:IH$100,VLs!IH$2:IH$100)</f>
        <v>0</v>
      </c>
      <c r="II12" s="37">
        <f ca="1">(Participaciones!II12*VLs!II12)/SUMPRODUCT(Participaciones!II$2:II$100,VLs!II$2:II$100)</f>
        <v>0</v>
      </c>
      <c r="IJ12" s="37">
        <f ca="1">(Participaciones!IJ12*VLs!IJ12)/SUMPRODUCT(Participaciones!IJ$2:IJ$100,VLs!IJ$2:IJ$100)</f>
        <v>0</v>
      </c>
      <c r="IK12" s="37">
        <f ca="1">(Participaciones!IK12*VLs!IK12)/SUMPRODUCT(Participaciones!IK$2:IK$100,VLs!IK$2:IK$100)</f>
        <v>0</v>
      </c>
      <c r="IL12" s="37">
        <f ca="1">(Participaciones!IL12*VLs!IL12)/SUMPRODUCT(Participaciones!IL$2:IL$100,VLs!IL$2:IL$100)</f>
        <v>0</v>
      </c>
      <c r="IM12" s="37">
        <f ca="1">(Participaciones!IM12*VLs!IM12)/SUMPRODUCT(Participaciones!IM$2:IM$100,VLs!IM$2:IM$100)</f>
        <v>0</v>
      </c>
      <c r="IN12" s="37">
        <f ca="1">(Participaciones!IN12*VLs!IN12)/SUMPRODUCT(Participaciones!IN$2:IN$100,VLs!IN$2:IN$100)</f>
        <v>0</v>
      </c>
      <c r="IO12" s="37">
        <f ca="1">(Participaciones!IO12*VLs!IO12)/SUMPRODUCT(Participaciones!IO$2:IO$100,VLs!IO$2:IO$100)</f>
        <v>0</v>
      </c>
      <c r="IP12" s="37">
        <f ca="1">(Participaciones!IP12*VLs!IP12)/SUMPRODUCT(Participaciones!IP$2:IP$100,VLs!IP$2:IP$100)</f>
        <v>0</v>
      </c>
      <c r="IQ12" s="37">
        <f ca="1">(Participaciones!IQ12*VLs!IQ12)/SUMPRODUCT(Participaciones!IQ$2:IQ$100,VLs!IQ$2:IQ$100)</f>
        <v>0</v>
      </c>
      <c r="IR12" s="37">
        <f ca="1">(Participaciones!IR12*VLs!IR12)/SUMPRODUCT(Participaciones!IR$2:IR$100,VLs!IR$2:IR$100)</f>
        <v>0</v>
      </c>
      <c r="IS12" s="37">
        <f ca="1">(Participaciones!IS12*VLs!IS12)/SUMPRODUCT(Participaciones!IS$2:IS$100,VLs!IS$2:IS$100)</f>
        <v>0</v>
      </c>
      <c r="IT12" s="37">
        <f ca="1">(Participaciones!IT12*VLs!IT12)/SUMPRODUCT(Participaciones!IT$2:IT$100,VLs!IT$2:IT$100)</f>
        <v>0</v>
      </c>
      <c r="IU12" s="37">
        <f ca="1">(Participaciones!IU12*VLs!IU12)/SUMPRODUCT(Participaciones!IU$2:IU$100,VLs!IU$2:IU$100)</f>
        <v>0</v>
      </c>
      <c r="IV12" s="37">
        <f ca="1">(Participaciones!IV12*VLs!IV12)/SUMPRODUCT(Participaciones!IV$2:IV$100,VLs!IV$2:IV$100)</f>
        <v>0</v>
      </c>
      <c r="IW12" s="37">
        <f ca="1">(Participaciones!IW12*VLs!IW12)/SUMPRODUCT(Participaciones!IW$2:IW$100,VLs!IW$2:IW$100)</f>
        <v>0</v>
      </c>
      <c r="IX12" s="37">
        <f ca="1">(Participaciones!IX12*VLs!IX12)/SUMPRODUCT(Participaciones!IX$2:IX$100,VLs!IX$2:IX$100)</f>
        <v>0</v>
      </c>
      <c r="IY12" s="37">
        <f ca="1">(Participaciones!IY12*VLs!IY12)/SUMPRODUCT(Participaciones!IY$2:IY$100,VLs!IY$2:IY$100)</f>
        <v>0</v>
      </c>
      <c r="IZ12" s="37">
        <f ca="1">(Participaciones!IZ12*VLs!IZ12)/SUMPRODUCT(Participaciones!IZ$2:IZ$100,VLs!IZ$2:IZ$100)</f>
        <v>0</v>
      </c>
      <c r="JA12" s="37">
        <f ca="1">(Participaciones!JA12*VLs!JA12)/SUMPRODUCT(Participaciones!JA$2:JA$100,VLs!JA$2:JA$100)</f>
        <v>0</v>
      </c>
      <c r="JB12" s="37">
        <f ca="1">(Participaciones!JB12*VLs!JB12)/SUMPRODUCT(Participaciones!JB$2:JB$100,VLs!JB$2:JB$100)</f>
        <v>0</v>
      </c>
      <c r="JC12" s="37">
        <f ca="1">(Participaciones!JC12*VLs!JC12)/SUMPRODUCT(Participaciones!JC$2:JC$100,VLs!JC$2:JC$100)</f>
        <v>0</v>
      </c>
      <c r="JD12" s="37">
        <f ca="1">(Participaciones!JD12*VLs!JD12)/SUMPRODUCT(Participaciones!JD$2:JD$100,VLs!JD$2:JD$100)</f>
        <v>0</v>
      </c>
      <c r="JE12" s="37">
        <f ca="1">(Participaciones!JE12*VLs!JE12)/SUMPRODUCT(Participaciones!JE$2:JE$100,VLs!JE$2:JE$100)</f>
        <v>0</v>
      </c>
      <c r="JF12" s="37">
        <f ca="1">(Participaciones!JF12*VLs!JF12)/SUMPRODUCT(Participaciones!JF$2:JF$100,VLs!JF$2:JF$100)</f>
        <v>0</v>
      </c>
      <c r="JG12" s="37">
        <f ca="1">(Participaciones!JG12*VLs!JG12)/SUMPRODUCT(Participaciones!JG$2:JG$100,VLs!JG$2:JG$100)</f>
        <v>0</v>
      </c>
      <c r="JH12" s="37">
        <f ca="1">(Participaciones!JH12*VLs!JH12)/SUMPRODUCT(Participaciones!JH$2:JH$100,VLs!JH$2:JH$100)</f>
        <v>0</v>
      </c>
      <c r="JI12" s="37">
        <f ca="1">(Participaciones!JI12*VLs!JI12)/SUMPRODUCT(Participaciones!JI$2:JI$100,VLs!JI$2:JI$100)</f>
        <v>0</v>
      </c>
      <c r="JJ12" s="37">
        <f ca="1">(Participaciones!JJ12*VLs!JJ12)/SUMPRODUCT(Participaciones!JJ$2:JJ$100,VLs!JJ$2:JJ$100)</f>
        <v>2.0638125467267753E-3</v>
      </c>
      <c r="JK12" s="37">
        <f ca="1">(Participaciones!JK12*VLs!JK12)/SUMPRODUCT(Participaciones!JK$2:JK$100,VLs!JK$2:JK$100)</f>
        <v>2.0481976309031343E-3</v>
      </c>
      <c r="JL12" s="37">
        <f ca="1">(Participaciones!JL12*VLs!JL12)/SUMPRODUCT(Participaciones!JL$2:JL$100,VLs!JL$2:JL$100)</f>
        <v>1.9631735716219875E-3</v>
      </c>
      <c r="JM12" s="37">
        <f ca="1">(Participaciones!JM12*VLs!JM12)/SUMPRODUCT(Participaciones!JM$2:JM$100,VLs!JM$2:JM$100)</f>
        <v>1.9790616125343382E-3</v>
      </c>
      <c r="JN12" s="37">
        <f ca="1">(Participaciones!JN12*VLs!JN12)/SUMPRODUCT(Participaciones!JN$2:JN$100,VLs!JN$2:JN$100)</f>
        <v>2.0093375096034514E-3</v>
      </c>
      <c r="JO12" s="37">
        <f ca="1">(Participaciones!JO12*VLs!JO12)/SUMPRODUCT(Participaciones!JO$2:JO$100,VLs!JO$2:JO$100)</f>
        <v>1.9531975471511484E-3</v>
      </c>
      <c r="JP12" s="37">
        <f ca="1">(Participaciones!JP12*VLs!JP12)/SUMPRODUCT(Participaciones!JP$2:JP$100,VLs!JP$2:JP$100)</f>
        <v>1.9851682544544552E-3</v>
      </c>
      <c r="JQ12" s="37">
        <f ca="1">(Participaciones!JQ12*VLs!JQ12)/SUMPRODUCT(Participaciones!JQ$2:JQ$100,VLs!JQ$2:JQ$100)</f>
        <v>2.0183780380534865E-3</v>
      </c>
      <c r="JR12" s="37">
        <f ca="1">(Participaciones!JR12*VLs!JR12)/SUMPRODUCT(Participaciones!JR$2:JR$100,VLs!JR$2:JR$100)</f>
        <v>2.064369357960403E-3</v>
      </c>
      <c r="JS12" s="37">
        <f ca="1">(Participaciones!JS12*VLs!JS12)/SUMPRODUCT(Participaciones!JS$2:JS$100,VLs!JS$2:JS$100)</f>
        <v>2.0459818866277028E-3</v>
      </c>
      <c r="JT12" s="37">
        <f ca="1">(Participaciones!JT12*VLs!JT12)/SUMPRODUCT(Participaciones!JT$2:JT$100,VLs!JT$2:JT$100)</f>
        <v>2.0577803048763979E-3</v>
      </c>
      <c r="JU12" s="37">
        <f ca="1">(Participaciones!JU12*VLs!JU12)/SUMPRODUCT(Participaciones!JU$2:JU$100,VLs!JU$2:JU$100)</f>
        <v>2.0885808928265601E-3</v>
      </c>
      <c r="JV12" s="37">
        <f ca="1">(Participaciones!JV12*VLs!JV12)/SUMPRODUCT(Participaciones!JV$2:JV$100,VLs!JV$2:JV$100)</f>
        <v>2.1037656144759229E-3</v>
      </c>
      <c r="JW12" s="37">
        <f ca="1">(Participaciones!JW12*VLs!JW12)/SUMPRODUCT(Participaciones!JW$2:JW$100,VLs!JW$2:JW$100)</f>
        <v>2.0765588934005021E-3</v>
      </c>
      <c r="JX12" s="37">
        <f ca="1">(Participaciones!JX12*VLs!JX12)/SUMPRODUCT(Participaciones!JX$2:JX$100,VLs!JX$2:JX$100)</f>
        <v>2.031346530930189E-3</v>
      </c>
      <c r="JY12" s="37">
        <f ca="1">(Participaciones!JY12*VLs!JY12)/SUMPRODUCT(Participaciones!JY$2:JY$100,VLs!JY$2:JY$100)</f>
        <v>2.0792617949898177E-3</v>
      </c>
      <c r="JZ12" s="37">
        <f ca="1">(Participaciones!JZ12*VLs!JZ12)/SUMPRODUCT(Participaciones!JZ$2:JZ$100,VLs!JZ$2:JZ$100)</f>
        <v>2.0500453222850783E-3</v>
      </c>
      <c r="KA12" s="37">
        <f ca="1">(Participaciones!KA12*VLs!KA12)/SUMPRODUCT(Participaciones!KA$2:KA$100,VLs!KA$2:KA$100)</f>
        <v>2.0571933053766039E-3</v>
      </c>
      <c r="KB12" s="37">
        <f ca="1">(Participaciones!KB12*VLs!KB12)/SUMPRODUCT(Participaciones!KB$2:KB$100,VLs!KB$2:KB$100)</f>
        <v>2.0633605292831128E-3</v>
      </c>
      <c r="KC12" s="37">
        <f ca="1">(Participaciones!KC12*VLs!KC12)/SUMPRODUCT(Participaciones!KC$2:KC$100,VLs!KC$2:KC$100)</f>
        <v>1.9021410298392576E-3</v>
      </c>
      <c r="KD12" s="37">
        <f ca="1">(Participaciones!KD12*VLs!KD12)/SUMPRODUCT(Participaciones!KD$2:KD$100,VLs!KD$2:KD$100)</f>
        <v>1.9052206093047926E-3</v>
      </c>
      <c r="KE12" s="37">
        <f ca="1">(Participaciones!KE12*VLs!KE12)/SUMPRODUCT(Participaciones!KE$2:KE$100,VLs!KE$2:KE$100)</f>
        <v>1.8813888830821331E-3</v>
      </c>
      <c r="KF12" s="37">
        <f ca="1">(Participaciones!KF12*VLs!KF12)/SUMPRODUCT(Participaciones!KF$2:KF$100,VLs!KF$2:KF$100)</f>
        <v>1.7962363818338713E-3</v>
      </c>
      <c r="KG12" s="37">
        <f ca="1">(Participaciones!KG12*VLs!KG12)/SUMPRODUCT(Participaciones!KG$2:KG$100,VLs!KG$2:KG$100)</f>
        <v>3.6818590556031527E-3</v>
      </c>
      <c r="KH12" s="37">
        <f ca="1">(Participaciones!KH12*VLs!KH12)/SUMPRODUCT(Participaciones!KH$2:KH$100,VLs!KH$2:KH$100)</f>
        <v>3.3618330837235462E-3</v>
      </c>
      <c r="KI12" s="37">
        <f ca="1">(Participaciones!KI12*VLs!KI12)/SUMPRODUCT(Participaciones!KI$2:KI$100,VLs!KI$2:KI$100)</f>
        <v>3.4020955648644173E-3</v>
      </c>
      <c r="KJ12" s="37">
        <f ca="1">(Participaciones!KJ12*VLs!KJ12)/SUMPRODUCT(Participaciones!KJ$2:KJ$100,VLs!KJ$2:KJ$100)</f>
        <v>3.3822796312305567E-3</v>
      </c>
      <c r="KK12" s="37">
        <f ca="1">(Participaciones!KK12*VLs!KK12)/SUMPRODUCT(Participaciones!KK$2:KK$100,VLs!KK$2:KK$100)</f>
        <v>3.5083204935497732E-3</v>
      </c>
      <c r="KL12" s="37">
        <f ca="1">(Participaciones!KL12*VLs!KL12)/SUMPRODUCT(Participaciones!KL$2:KL$100,VLs!KL$2:KL$100)</f>
        <v>1.8798638951588451E-3</v>
      </c>
      <c r="KM12" s="37">
        <f ca="1">(Participaciones!KM12*VLs!KM12)/SUMPRODUCT(Participaciones!KM$2:KM$100,VLs!KM$2:KM$100)</f>
        <v>1.869672696108453E-3</v>
      </c>
      <c r="KN12" s="37">
        <f ca="1">(Participaciones!KN12*VLs!KN12)/SUMPRODUCT(Participaciones!KN$2:KN$100,VLs!KN$2:KN$100)</f>
        <v>1.869672696108453E-3</v>
      </c>
      <c r="KO12" s="37">
        <f ca="1">(Participaciones!KO12*VLs!KO12)/SUMPRODUCT(Participaciones!KO$2:KO$100,VLs!KO$2:KO$100)</f>
        <v>1.869672696108453E-3</v>
      </c>
      <c r="KP12" s="37">
        <f ca="1">(Participaciones!KP12*VLs!KP12)/SUMPRODUCT(Participaciones!KP$2:KP$100,VLs!KP$2:KP$100)</f>
        <v>1.869672696108453E-3</v>
      </c>
      <c r="KQ12" s="37">
        <f ca="1">(Participaciones!KQ12*VLs!KQ12)/SUMPRODUCT(Participaciones!KQ$2:KQ$100,VLs!KQ$2:KQ$100)</f>
        <v>1.869672696108453E-3</v>
      </c>
      <c r="KR12" s="37">
        <f ca="1">(Participaciones!KR12*VLs!KR12)/SUMPRODUCT(Participaciones!KR$2:KR$100,VLs!KR$2:KR$100)</f>
        <v>1.869672696108453E-3</v>
      </c>
      <c r="KS12" s="37">
        <f ca="1">(Participaciones!KS12*VLs!KS12)/SUMPRODUCT(Participaciones!KS$2:KS$100,VLs!KS$2:KS$100)</f>
        <v>1.869672696108453E-3</v>
      </c>
      <c r="KT12" s="37">
        <f ca="1">(Participaciones!KT12*VLs!KT12)/SUMPRODUCT(Participaciones!KT$2:KT$100,VLs!KT$2:KT$100)</f>
        <v>1.869672696108453E-3</v>
      </c>
      <c r="KU12" s="37">
        <f ca="1">(Participaciones!KU12*VLs!KU12)/SUMPRODUCT(Participaciones!KU$2:KU$100,VLs!KU$2:KU$100)</f>
        <v>1.869672696108453E-3</v>
      </c>
      <c r="KV12" s="37">
        <f ca="1">(Participaciones!KV12*VLs!KV12)/SUMPRODUCT(Participaciones!KV$2:KV$100,VLs!KV$2:KV$100)</f>
        <v>1.869672696108453E-3</v>
      </c>
      <c r="KW12" s="37">
        <f ca="1">(Participaciones!KW12*VLs!KW12)/SUMPRODUCT(Participaciones!KW$2:KW$100,VLs!KW$2:KW$100)</f>
        <v>1.869672696108453E-3</v>
      </c>
      <c r="KX12" s="37">
        <f ca="1">(Participaciones!KX12*VLs!KX12)/SUMPRODUCT(Participaciones!KX$2:KX$100,VLs!KX$2:KX$100)</f>
        <v>1.869672696108453E-3</v>
      </c>
      <c r="KY12" s="37">
        <f ca="1">(Participaciones!KY12*VLs!KY12)/SUMPRODUCT(Participaciones!KY$2:KY$100,VLs!KY$2:KY$100)</f>
        <v>1.869672696108453E-3</v>
      </c>
      <c r="KZ12" s="37">
        <f ca="1">(Participaciones!KZ12*VLs!KZ12)/SUMPRODUCT(Participaciones!KZ$2:KZ$100,VLs!KZ$2:KZ$100)</f>
        <v>1.869672696108453E-3</v>
      </c>
      <c r="LA12" s="37">
        <f ca="1">(Participaciones!LA12*VLs!LA12)/SUMPRODUCT(Participaciones!LA$2:LA$100,VLs!LA$2:LA$100)</f>
        <v>1.869672696108453E-3</v>
      </c>
      <c r="LB12" s="37">
        <f ca="1">(Participaciones!LB12*VLs!LB12)/SUMPRODUCT(Participaciones!LB$2:LB$100,VLs!LB$2:LB$100)</f>
        <v>1.869672696108453E-3</v>
      </c>
      <c r="LC12" s="37">
        <f ca="1">(Participaciones!LC12*VLs!LC12)/SUMPRODUCT(Participaciones!LC$2:LC$100,VLs!LC$2:LC$100)</f>
        <v>1.869672696108453E-3</v>
      </c>
      <c r="LD12" s="37">
        <f ca="1">(Participaciones!LD12*VLs!LD12)/SUMPRODUCT(Participaciones!LD$2:LD$100,VLs!LD$2:LD$100)</f>
        <v>1.869672696108453E-3</v>
      </c>
      <c r="LE12" s="37">
        <f ca="1">(Participaciones!LE12*VLs!LE12)/SUMPRODUCT(Participaciones!LE$2:LE$100,VLs!LE$2:LE$100)</f>
        <v>1.869672696108453E-3</v>
      </c>
      <c r="LF12" s="37">
        <f ca="1">(Participaciones!LF12*VLs!LF12)/SUMPRODUCT(Participaciones!LF$2:LF$100,VLs!LF$2:LF$100)</f>
        <v>1.869672696108453E-3</v>
      </c>
      <c r="LG12" s="37">
        <f ca="1">(Participaciones!LG12*VLs!LG12)/SUMPRODUCT(Participaciones!LG$2:LG$100,VLs!LG$2:LG$100)</f>
        <v>1.869672696108453E-3</v>
      </c>
      <c r="LH12" s="37">
        <f ca="1">(Participaciones!LH12*VLs!LH12)/SUMPRODUCT(Participaciones!LH$2:LH$100,VLs!LH$2:LH$100)</f>
        <v>1.869672696108453E-3</v>
      </c>
      <c r="LI12" s="37">
        <f ca="1">(Participaciones!LI12*VLs!LI12)/SUMPRODUCT(Participaciones!LI$2:LI$100,VLs!LI$2:LI$100)</f>
        <v>1.869672696108453E-3</v>
      </c>
      <c r="LJ12" s="37">
        <f ca="1">(Participaciones!LJ12*VLs!LJ12)/SUMPRODUCT(Participaciones!LJ$2:LJ$100,VLs!LJ$2:LJ$100)</f>
        <v>1.869672696108453E-3</v>
      </c>
      <c r="LK12" s="37">
        <f ca="1">(Participaciones!LK12*VLs!LK12)/SUMPRODUCT(Participaciones!LK$2:LK$100,VLs!LK$2:LK$100)</f>
        <v>1.869672696108453E-3</v>
      </c>
      <c r="LL12" s="37">
        <f ca="1">(Participaciones!LL12*VLs!LL12)/SUMPRODUCT(Participaciones!LL$2:LL$100,VLs!LL$2:LL$100)</f>
        <v>1.869672696108453E-3</v>
      </c>
      <c r="LM12" s="37">
        <f ca="1">(Participaciones!LM12*VLs!LM12)/SUMPRODUCT(Participaciones!LM$2:LM$100,VLs!LM$2:LM$100)</f>
        <v>1.869672696108453E-3</v>
      </c>
      <c r="LN12" s="37">
        <f ca="1">(Participaciones!LN12*VLs!LN12)/SUMPRODUCT(Participaciones!LN$2:LN$100,VLs!LN$2:LN$100)</f>
        <v>1.869672696108453E-3</v>
      </c>
      <c r="LO12" s="37">
        <f ca="1">(Participaciones!LO12*VLs!LO12)/SUMPRODUCT(Participaciones!LO$2:LO$100,VLs!LO$2:LO$100)</f>
        <v>1.869672696108453E-3</v>
      </c>
      <c r="LP12" s="37">
        <f ca="1">(Participaciones!LP12*VLs!LP12)/SUMPRODUCT(Participaciones!LP$2:LP$100,VLs!LP$2:LP$100)</f>
        <v>1.869672696108453E-3</v>
      </c>
      <c r="LQ12" s="37">
        <f ca="1">(Participaciones!LQ12*VLs!LQ12)/SUMPRODUCT(Participaciones!LQ$2:LQ$100,VLs!LQ$2:LQ$100)</f>
        <v>1.869672696108453E-3</v>
      </c>
      <c r="LR12" s="37">
        <f ca="1">(Participaciones!LR12*VLs!LR12)/SUMPRODUCT(Participaciones!LR$2:LR$100,VLs!LR$2:LR$100)</f>
        <v>1.869672696108453E-3</v>
      </c>
      <c r="LS12" s="37">
        <f ca="1">(Participaciones!LS12*VLs!LS12)/SUMPRODUCT(Participaciones!LS$2:LS$100,VLs!LS$2:LS$100)</f>
        <v>1.869672696108453E-3</v>
      </c>
      <c r="LT12" s="37">
        <f ca="1">(Participaciones!LT12*VLs!LT12)/SUMPRODUCT(Participaciones!LT$2:LT$100,VLs!LT$2:LT$100)</f>
        <v>1.869672696108453E-3</v>
      </c>
      <c r="LU12" s="37">
        <f ca="1">(Participaciones!LU12*VLs!LU12)/SUMPRODUCT(Participaciones!LU$2:LU$100,VLs!LU$2:LU$100)</f>
        <v>1.869672696108453E-3</v>
      </c>
      <c r="LV12" s="37">
        <f ca="1">(Participaciones!LV12*VLs!LV12)/SUMPRODUCT(Participaciones!LV$2:LV$100,VLs!LV$2:LV$100)</f>
        <v>1.869672696108453E-3</v>
      </c>
      <c r="LW12" s="37">
        <f ca="1">(Participaciones!LW12*VLs!LW12)/SUMPRODUCT(Participaciones!LW$2:LW$100,VLs!LW$2:LW$100)</f>
        <v>1.869672696108453E-3</v>
      </c>
      <c r="LX12" s="37">
        <f ca="1">(Participaciones!LX12*VLs!LX12)/SUMPRODUCT(Participaciones!LX$2:LX$100,VLs!LX$2:LX$100)</f>
        <v>1.869672696108453E-3</v>
      </c>
      <c r="LY12" s="37">
        <f ca="1">(Participaciones!LY12*VLs!LY12)/SUMPRODUCT(Participaciones!LY$2:LY$100,VLs!LY$2:LY$100)</f>
        <v>1.869672696108453E-3</v>
      </c>
      <c r="LZ12" s="37">
        <f ca="1">(Participaciones!LZ12*VLs!LZ12)/SUMPRODUCT(Participaciones!LZ$2:LZ$100,VLs!LZ$2:LZ$100)</f>
        <v>1.869672696108453E-3</v>
      </c>
      <c r="MA12" s="37">
        <f ca="1">(Participaciones!MA12*VLs!MA12)/SUMPRODUCT(Participaciones!MA$2:MA$100,VLs!MA$2:MA$100)</f>
        <v>1.869672696108453E-3</v>
      </c>
      <c r="MB12" s="37">
        <f ca="1">(Participaciones!MB12*VLs!MB12)/SUMPRODUCT(Participaciones!MB$2:MB$100,VLs!MB$2:MB$100)</f>
        <v>1.869672696108453E-3</v>
      </c>
      <c r="MC12" s="37">
        <f ca="1">(Participaciones!MC12*VLs!MC12)/SUMPRODUCT(Participaciones!MC$2:MC$100,VLs!MC$2:MC$100)</f>
        <v>1.869672696108453E-3</v>
      </c>
      <c r="MD12" s="37">
        <f ca="1">(Participaciones!MD12*VLs!MD12)/SUMPRODUCT(Participaciones!MD$2:MD$100,VLs!MD$2:MD$100)</f>
        <v>1.869672696108453E-3</v>
      </c>
      <c r="ME12" s="37">
        <f ca="1">(Participaciones!ME12*VLs!ME12)/SUMPRODUCT(Participaciones!ME$2:ME$100,VLs!ME$2:ME$100)</f>
        <v>1.869672696108453E-3</v>
      </c>
      <c r="MF12" s="37">
        <f ca="1">(Participaciones!MF12*VLs!MF12)/SUMPRODUCT(Participaciones!MF$2:MF$100,VLs!MF$2:MF$100)</f>
        <v>1.869672696108453E-3</v>
      </c>
      <c r="MG12" s="37">
        <f ca="1">(Participaciones!MG12*VLs!MG12)/SUMPRODUCT(Participaciones!MG$2:MG$100,VLs!MG$2:MG$100)</f>
        <v>1.869672696108453E-3</v>
      </c>
      <c r="MH12" s="37">
        <f ca="1">(Participaciones!MH12*VLs!MH12)/SUMPRODUCT(Participaciones!MH$2:MH$100,VLs!MH$2:MH$100)</f>
        <v>1.869672696108453E-3</v>
      </c>
      <c r="MI12" s="37">
        <f ca="1">(Participaciones!MI12*VLs!MI12)/SUMPRODUCT(Participaciones!MI$2:MI$100,VLs!MI$2:MI$100)</f>
        <v>1.869672696108453E-3</v>
      </c>
      <c r="MJ12" s="37">
        <f ca="1">(Participaciones!MJ12*VLs!MJ12)/SUMPRODUCT(Participaciones!MJ$2:MJ$100,VLs!MJ$2:MJ$100)</f>
        <v>1.869672696108453E-3</v>
      </c>
      <c r="MK12" s="37">
        <f ca="1">(Participaciones!MK12*VLs!MK12)/SUMPRODUCT(Participaciones!MK$2:MK$100,VLs!MK$2:MK$100)</f>
        <v>1.869672696108453E-3</v>
      </c>
      <c r="ML12" s="37">
        <f ca="1">(Participaciones!ML12*VLs!ML12)/SUMPRODUCT(Participaciones!ML$2:ML$100,VLs!ML$2:ML$100)</f>
        <v>1.869672696108453E-3</v>
      </c>
      <c r="MM12" s="37">
        <f ca="1">(Participaciones!MM12*VLs!MM12)/SUMPRODUCT(Participaciones!MM$2:MM$100,VLs!MM$2:MM$100)</f>
        <v>1.869672696108453E-3</v>
      </c>
      <c r="MN12" s="37">
        <f ca="1">(Participaciones!MN12*VLs!MN12)/SUMPRODUCT(Participaciones!MN$2:MN$100,VLs!MN$2:MN$100)</f>
        <v>1.869672696108453E-3</v>
      </c>
      <c r="MO12" s="37">
        <f ca="1">(Participaciones!MO12*VLs!MO12)/SUMPRODUCT(Participaciones!MO$2:MO$100,VLs!MO$2:MO$100)</f>
        <v>1.869672696108453E-3</v>
      </c>
      <c r="MP12" s="37">
        <f ca="1">(Participaciones!MP12*VLs!MP12)/SUMPRODUCT(Participaciones!MP$2:MP$100,VLs!MP$2:MP$100)</f>
        <v>1.869672696108453E-3</v>
      </c>
      <c r="MQ12" s="37">
        <f ca="1">(Participaciones!MQ12*VLs!MQ12)/SUMPRODUCT(Participaciones!MQ$2:MQ$100,VLs!MQ$2:MQ$100)</f>
        <v>1.869672696108453E-3</v>
      </c>
      <c r="MR12" s="37">
        <f ca="1">(Participaciones!MR12*VLs!MR12)/SUMPRODUCT(Participaciones!MR$2:MR$100,VLs!MR$2:MR$100)</f>
        <v>1.869672696108453E-3</v>
      </c>
      <c r="MS12" s="37">
        <f ca="1">(Participaciones!MS12*VLs!MS12)/SUMPRODUCT(Participaciones!MS$2:MS$100,VLs!MS$2:MS$100)</f>
        <v>1.869672696108453E-3</v>
      </c>
      <c r="MT12" s="37">
        <f ca="1">(Participaciones!MT12*VLs!MT12)/SUMPRODUCT(Participaciones!MT$2:MT$100,VLs!MT$2:MT$100)</f>
        <v>1.869672696108453E-3</v>
      </c>
      <c r="MU12" s="37">
        <f ca="1">(Participaciones!MU12*VLs!MU12)/SUMPRODUCT(Participaciones!MU$2:MU$100,VLs!MU$2:MU$100)</f>
        <v>1.869672696108453E-3</v>
      </c>
      <c r="MV12" s="37">
        <f ca="1">(Participaciones!MV12*VLs!MV12)/SUMPRODUCT(Participaciones!MV$2:MV$100,VLs!MV$2:MV$100)</f>
        <v>1.869672696108453E-3</v>
      </c>
      <c r="MW12" s="37">
        <f ca="1">(Participaciones!MW12*VLs!MW12)/SUMPRODUCT(Participaciones!MW$2:MW$100,VLs!MW$2:MW$100)</f>
        <v>1.869672696108453E-3</v>
      </c>
      <c r="MX12" s="37">
        <f ca="1">(Participaciones!MX12*VLs!MX12)/SUMPRODUCT(Participaciones!MX$2:MX$100,VLs!MX$2:MX$100)</f>
        <v>1.869672696108453E-3</v>
      </c>
      <c r="MY12" s="37">
        <f ca="1">(Participaciones!MY12*VLs!MY12)/SUMPRODUCT(Participaciones!MY$2:MY$100,VLs!MY$2:MY$100)</f>
        <v>1.869672696108453E-3</v>
      </c>
      <c r="MZ12" s="37">
        <f ca="1">(Participaciones!MZ12*VLs!MZ12)/SUMPRODUCT(Participaciones!MZ$2:MZ$100,VLs!MZ$2:MZ$100)</f>
        <v>1.869672696108453E-3</v>
      </c>
      <c r="NA12" s="37">
        <f ca="1">(Participaciones!NA12*VLs!NA12)/SUMPRODUCT(Participaciones!NA$2:NA$100,VLs!NA$2:NA$100)</f>
        <v>1.869672696108453E-3</v>
      </c>
      <c r="NB12" s="37">
        <f ca="1">(Participaciones!NB12*VLs!NB12)/SUMPRODUCT(Participaciones!NB$2:NB$100,VLs!NB$2:NB$100)</f>
        <v>1.869672696108453E-3</v>
      </c>
      <c r="NC12" s="37">
        <f ca="1">(Participaciones!NC12*VLs!NC12)/SUMPRODUCT(Participaciones!NC$2:NC$100,VLs!NC$2:NC$100)</f>
        <v>1.869672696108453E-3</v>
      </c>
      <c r="ND12" s="37">
        <f ca="1">(Participaciones!ND12*VLs!ND12)/SUMPRODUCT(Participaciones!ND$2:ND$100,VLs!ND$2:ND$100)</f>
        <v>1.869672696108453E-3</v>
      </c>
      <c r="NE12" s="37">
        <f ca="1">(Participaciones!NE12*VLs!NE12)/SUMPRODUCT(Participaciones!NE$2:NE$100,VLs!NE$2:NE$100)</f>
        <v>1.869672696108453E-3</v>
      </c>
      <c r="NF12" s="37">
        <f ca="1">(Participaciones!NF12*VLs!NF12)/SUMPRODUCT(Participaciones!NF$2:NF$100,VLs!NF$2:NF$100)</f>
        <v>1.869672696108453E-3</v>
      </c>
      <c r="NG12" s="37">
        <f ca="1">(Participaciones!NG12*VLs!NG12)/SUMPRODUCT(Participaciones!NG$2:NG$100,VLs!NG$2:NG$100)</f>
        <v>1.869672696108453E-3</v>
      </c>
      <c r="NH12" s="37">
        <f ca="1">(Participaciones!NH12*VLs!NH12)/SUMPRODUCT(Participaciones!NH$2:NH$100,VLs!NH$2:NH$100)</f>
        <v>1.869672696108453E-3</v>
      </c>
      <c r="NI12" s="37">
        <f ca="1">(Participaciones!NI12*VLs!NI12)/SUMPRODUCT(Participaciones!NI$2:NI$100,VLs!NI$2:NI$100)</f>
        <v>1.869672696108453E-3</v>
      </c>
      <c r="NJ12" s="37">
        <f ca="1">(Participaciones!NJ12*VLs!NJ12)/SUMPRODUCT(Participaciones!NJ$2:NJ$100,VLs!NJ$2:NJ$100)</f>
        <v>1.869672696108453E-3</v>
      </c>
      <c r="NK12" s="37">
        <f ca="1">(Participaciones!NK12*VLs!NK12)/SUMPRODUCT(Participaciones!NK$2:NK$100,VLs!NK$2:NK$100)</f>
        <v>1.869672696108453E-3</v>
      </c>
      <c r="NL12" s="37">
        <f ca="1">(Participaciones!NL12*VLs!NL12)/SUMPRODUCT(Participaciones!NL$2:NL$100,VLs!NL$2:NL$100)</f>
        <v>1.869672696108453E-3</v>
      </c>
      <c r="NM12" s="37">
        <f ca="1">(Participaciones!NM12*VLs!NM12)/SUMPRODUCT(Participaciones!NM$2:NM$100,VLs!NM$2:NM$100)</f>
        <v>1.869672696108453E-3</v>
      </c>
      <c r="NN12" s="37">
        <f ca="1">(Participaciones!NN12*VLs!NN12)/SUMPRODUCT(Participaciones!NN$2:NN$100,VLs!NN$2:NN$100)</f>
        <v>1.869672696108453E-3</v>
      </c>
      <c r="NO12" s="37">
        <f ca="1">(Participaciones!NO12*VLs!NO12)/SUMPRODUCT(Participaciones!NO$2:NO$100,VLs!NO$2:NO$100)</f>
        <v>1.869672696108453E-3</v>
      </c>
      <c r="NP12" s="37">
        <f ca="1">(Participaciones!NP12*VLs!NP12)/SUMPRODUCT(Participaciones!NP$2:NP$100,VLs!NP$2:NP$100)</f>
        <v>1.869672696108453E-3</v>
      </c>
      <c r="NQ12" s="37">
        <f ca="1">(Participaciones!NQ12*VLs!NQ12)/SUMPRODUCT(Participaciones!NQ$2:NQ$100,VLs!NQ$2:NQ$100)</f>
        <v>1.869672696108453E-3</v>
      </c>
      <c r="NR12" s="37">
        <f ca="1">(Participaciones!NR12*VLs!NR12)/SUMPRODUCT(Participaciones!NR$2:NR$100,VLs!NR$2:NR$100)</f>
        <v>1.869672696108453E-3</v>
      </c>
      <c r="NS12" s="37">
        <f ca="1">(Participaciones!NS12*VLs!NS12)/SUMPRODUCT(Participaciones!NS$2:NS$100,VLs!NS$2:NS$100)</f>
        <v>1.869672696108453E-3</v>
      </c>
      <c r="NT12" s="37">
        <f ca="1">(Participaciones!NT12*VLs!NT12)/SUMPRODUCT(Participaciones!NT$2:NT$100,VLs!NT$2:NT$100)</f>
        <v>1.869672696108453E-3</v>
      </c>
      <c r="NU12" s="37">
        <f ca="1">(Participaciones!NU12*VLs!NU12)/SUMPRODUCT(Participaciones!NU$2:NU$100,VLs!NU$2:NU$100)</f>
        <v>1.869672696108453E-3</v>
      </c>
      <c r="NV12" s="37">
        <f ca="1">(Participaciones!NV12*VLs!NV12)/SUMPRODUCT(Participaciones!NV$2:NV$100,VLs!NV$2:NV$100)</f>
        <v>1.869672696108453E-3</v>
      </c>
      <c r="NW12" s="37">
        <f ca="1">(Participaciones!NW12*VLs!NW12)/SUMPRODUCT(Participaciones!NW$2:NW$100,VLs!NW$2:NW$100)</f>
        <v>1.869672696108453E-3</v>
      </c>
      <c r="NX12" s="37">
        <f ca="1">(Participaciones!NX12*VLs!NX12)/SUMPRODUCT(Participaciones!NX$2:NX$100,VLs!NX$2:NX$100)</f>
        <v>1.869672696108453E-3</v>
      </c>
      <c r="NY12" s="37">
        <f ca="1">(Participaciones!NY12*VLs!NY12)/SUMPRODUCT(Participaciones!NY$2:NY$100,VLs!NY$2:NY$100)</f>
        <v>1.869672696108453E-3</v>
      </c>
      <c r="NZ12" s="37">
        <f ca="1">(Participaciones!NZ12*VLs!NZ12)/SUMPRODUCT(Participaciones!NZ$2:NZ$100,VLs!NZ$2:NZ$100)</f>
        <v>1.869672696108453E-3</v>
      </c>
      <c r="OA12" s="37">
        <f ca="1">(Participaciones!OA12*VLs!OA12)/SUMPRODUCT(Participaciones!OA$2:OA$100,VLs!OA$2:OA$100)</f>
        <v>1.869672696108453E-3</v>
      </c>
      <c r="OB12" s="37">
        <f ca="1">(Participaciones!OB12*VLs!OB12)/SUMPRODUCT(Participaciones!OB$2:OB$100,VLs!OB$2:OB$100)</f>
        <v>1.869672696108453E-3</v>
      </c>
      <c r="OC12" s="37">
        <f ca="1">(Participaciones!OC12*VLs!OC12)/SUMPRODUCT(Participaciones!OC$2:OC$100,VLs!OC$2:OC$100)</f>
        <v>1.869672696108453E-3</v>
      </c>
      <c r="OD12" s="37">
        <f ca="1">(Participaciones!OD12*VLs!OD12)/SUMPRODUCT(Participaciones!OD$2:OD$100,VLs!OD$2:OD$100)</f>
        <v>1.869672696108453E-3</v>
      </c>
      <c r="OE12" s="37">
        <f ca="1">(Participaciones!OE12*VLs!OE12)/SUMPRODUCT(Participaciones!OE$2:OE$100,VLs!OE$2:OE$100)</f>
        <v>1.869672696108453E-3</v>
      </c>
      <c r="OF12" s="37">
        <f ca="1">(Participaciones!OF12*VLs!OF12)/SUMPRODUCT(Participaciones!OF$2:OF$100,VLs!OF$2:OF$100)</f>
        <v>1.869672696108453E-3</v>
      </c>
      <c r="OG12" s="37">
        <f ca="1">(Participaciones!OG12*VLs!OG12)/SUMPRODUCT(Participaciones!OG$2:OG$100,VLs!OG$2:OG$100)</f>
        <v>1.869672696108453E-3</v>
      </c>
      <c r="OH12" s="37">
        <f ca="1">(Participaciones!OH12*VLs!OH12)/SUMPRODUCT(Participaciones!OH$2:OH$100,VLs!OH$2:OH$100)</f>
        <v>1.869672696108453E-3</v>
      </c>
      <c r="OI12" s="37">
        <f ca="1">(Participaciones!OI12*VLs!OI12)/SUMPRODUCT(Participaciones!OI$2:OI$100,VLs!OI$2:OI$100)</f>
        <v>1.869672696108453E-3</v>
      </c>
      <c r="OJ12" s="37">
        <f ca="1">(Participaciones!OJ12*VLs!OJ12)/SUMPRODUCT(Participaciones!OJ$2:OJ$100,VLs!OJ$2:OJ$100)</f>
        <v>1.869672696108453E-3</v>
      </c>
      <c r="OK12" s="37">
        <f ca="1">(Participaciones!OK12*VLs!OK12)/SUMPRODUCT(Participaciones!OK$2:OK$100,VLs!OK$2:OK$100)</f>
        <v>1.869672696108453E-3</v>
      </c>
      <c r="OL12" s="37">
        <f ca="1">(Participaciones!OL12*VLs!OL12)/SUMPRODUCT(Participaciones!OL$2:OL$100,VLs!OL$2:OL$100)</f>
        <v>1.869672696108453E-3</v>
      </c>
      <c r="OM12" s="37">
        <f ca="1">(Participaciones!OM12*VLs!OM12)/SUMPRODUCT(Participaciones!OM$2:OM$100,VLs!OM$2:OM$100)</f>
        <v>1.869672696108453E-3</v>
      </c>
      <c r="ON12" s="37">
        <f ca="1">(Participaciones!ON12*VLs!ON12)/SUMPRODUCT(Participaciones!ON$2:ON$100,VLs!ON$2:ON$100)</f>
        <v>1.869672696108453E-3</v>
      </c>
      <c r="OO12" s="37">
        <f ca="1">(Participaciones!OO12*VLs!OO12)/SUMPRODUCT(Participaciones!OO$2:OO$100,VLs!OO$2:OO$100)</f>
        <v>1.869672696108453E-3</v>
      </c>
      <c r="OP12" s="37">
        <f ca="1">(Participaciones!OP12*VLs!OP12)/SUMPRODUCT(Participaciones!OP$2:OP$100,VLs!OP$2:OP$100)</f>
        <v>1.869672696108453E-3</v>
      </c>
      <c r="OQ12" s="37">
        <f ca="1">(Participaciones!OQ12*VLs!OQ12)/SUMPRODUCT(Participaciones!OQ$2:OQ$100,VLs!OQ$2:OQ$100)</f>
        <v>1.869672696108453E-3</v>
      </c>
      <c r="OR12" s="37">
        <f ca="1">(Participaciones!OR12*VLs!OR12)/SUMPRODUCT(Participaciones!OR$2:OR$100,VLs!OR$2:OR$100)</f>
        <v>1.869672696108453E-3</v>
      </c>
      <c r="OS12" s="37">
        <f ca="1">(Participaciones!OS12*VLs!OS12)/SUMPRODUCT(Participaciones!OS$2:OS$100,VLs!OS$2:OS$100)</f>
        <v>1.869672696108453E-3</v>
      </c>
      <c r="OT12" s="37">
        <f ca="1">(Participaciones!OT12*VLs!OT12)/SUMPRODUCT(Participaciones!OT$2:OT$100,VLs!OT$2:OT$100)</f>
        <v>1.869672696108453E-3</v>
      </c>
      <c r="OU12" s="37">
        <f ca="1">(Participaciones!OU12*VLs!OU12)/SUMPRODUCT(Participaciones!OU$2:OU$100,VLs!OU$2:OU$100)</f>
        <v>1.869672696108453E-3</v>
      </c>
      <c r="OV12" s="37">
        <f ca="1">(Participaciones!OV12*VLs!OV12)/SUMPRODUCT(Participaciones!OV$2:OV$100,VLs!OV$2:OV$100)</f>
        <v>1.869672696108453E-3</v>
      </c>
      <c r="OW12" s="37">
        <f ca="1">(Participaciones!OW12*VLs!OW12)/SUMPRODUCT(Participaciones!OW$2:OW$100,VLs!OW$2:OW$100)</f>
        <v>1.869672696108453E-3</v>
      </c>
      <c r="OX12" s="37">
        <f ca="1">(Participaciones!OX12*VLs!OX12)/SUMPRODUCT(Participaciones!OX$2:OX$100,VLs!OX$2:OX$100)</f>
        <v>1.869672696108453E-3</v>
      </c>
      <c r="OY12" s="37">
        <f ca="1">(Participaciones!OY12*VLs!OY12)/SUMPRODUCT(Participaciones!OY$2:OY$100,VLs!OY$2:OY$100)</f>
        <v>1.869672696108453E-3</v>
      </c>
      <c r="OZ12" s="37">
        <f ca="1">(Participaciones!OZ12*VLs!OZ12)/SUMPRODUCT(Participaciones!OZ$2:OZ$100,VLs!OZ$2:OZ$100)</f>
        <v>1.869672696108453E-3</v>
      </c>
      <c r="PA12" s="37">
        <f ca="1">(Participaciones!PA12*VLs!PA12)/SUMPRODUCT(Participaciones!PA$2:PA$100,VLs!PA$2:PA$100)</f>
        <v>1.869672696108453E-3</v>
      </c>
      <c r="PB12" s="37">
        <f ca="1">(Participaciones!PB12*VLs!PB12)/SUMPRODUCT(Participaciones!PB$2:PB$100,VLs!PB$2:PB$100)</f>
        <v>1.869672696108453E-3</v>
      </c>
      <c r="PC12" s="37">
        <f ca="1">(Participaciones!PC12*VLs!PC12)/SUMPRODUCT(Participaciones!PC$2:PC$100,VLs!PC$2:PC$100)</f>
        <v>1.869672696108453E-3</v>
      </c>
      <c r="PD12" s="37">
        <f ca="1">(Participaciones!PD12*VLs!PD12)/SUMPRODUCT(Participaciones!PD$2:PD$100,VLs!PD$2:PD$100)</f>
        <v>1.869672696108453E-3</v>
      </c>
      <c r="PE12" s="37">
        <f ca="1">(Participaciones!PE12*VLs!PE12)/SUMPRODUCT(Participaciones!PE$2:PE$100,VLs!PE$2:PE$100)</f>
        <v>1.869672696108453E-3</v>
      </c>
      <c r="PF12" s="37">
        <f ca="1">(Participaciones!PF12*VLs!PF12)/SUMPRODUCT(Participaciones!PF$2:PF$100,VLs!PF$2:PF$100)</f>
        <v>1.869672696108453E-3</v>
      </c>
      <c r="PG12" s="37">
        <f ca="1">(Participaciones!PG12*VLs!PG12)/SUMPRODUCT(Participaciones!PG$2:PG$100,VLs!PG$2:PG$100)</f>
        <v>1.869672696108453E-3</v>
      </c>
      <c r="PH12" s="37">
        <f ca="1">(Participaciones!PH12*VLs!PH12)/SUMPRODUCT(Participaciones!PH$2:PH$100,VLs!PH$2:PH$100)</f>
        <v>1.869672696108453E-3</v>
      </c>
      <c r="PI12" s="37">
        <f ca="1">(Participaciones!PI12*VLs!PI12)/SUMPRODUCT(Participaciones!PI$2:PI$100,VLs!PI$2:PI$100)</f>
        <v>1.869672696108453E-3</v>
      </c>
      <c r="PJ12" s="37">
        <f ca="1">(Participaciones!PJ12*VLs!PJ12)/SUMPRODUCT(Participaciones!PJ$2:PJ$100,VLs!PJ$2:PJ$100)</f>
        <v>1.869672696108453E-3</v>
      </c>
      <c r="PK12" s="37">
        <f ca="1">(Participaciones!PK12*VLs!PK12)/SUMPRODUCT(Participaciones!PK$2:PK$100,VLs!PK$2:PK$100)</f>
        <v>1.869672696108453E-3</v>
      </c>
      <c r="PL12" s="37">
        <f ca="1">(Participaciones!PL12*VLs!PL12)/SUMPRODUCT(Participaciones!PL$2:PL$100,VLs!PL$2:PL$100)</f>
        <v>1.869672696108453E-3</v>
      </c>
      <c r="PM12" s="37">
        <f ca="1">(Participaciones!PM12*VLs!PM12)/SUMPRODUCT(Participaciones!PM$2:PM$100,VLs!PM$2:PM$100)</f>
        <v>1.869672696108453E-3</v>
      </c>
      <c r="PN12" s="37">
        <f ca="1">(Participaciones!PN12*VLs!PN12)/SUMPRODUCT(Participaciones!PN$2:PN$100,VLs!PN$2:PN$100)</f>
        <v>1.869672696108453E-3</v>
      </c>
      <c r="PO12" s="37">
        <f ca="1">(Participaciones!PO12*VLs!PO12)/SUMPRODUCT(Participaciones!PO$2:PO$100,VLs!PO$2:PO$100)</f>
        <v>1.869672696108453E-3</v>
      </c>
      <c r="PP12" s="37">
        <f ca="1">(Participaciones!PP12*VLs!PP12)/SUMPRODUCT(Participaciones!PP$2:PP$100,VLs!PP$2:PP$100)</f>
        <v>1.869672696108453E-3</v>
      </c>
      <c r="PQ12" s="37">
        <f ca="1">(Participaciones!PQ12*VLs!PQ12)/SUMPRODUCT(Participaciones!PQ$2:PQ$100,VLs!PQ$2:PQ$100)</f>
        <v>1.869672696108453E-3</v>
      </c>
      <c r="PR12" s="37">
        <f ca="1">(Participaciones!PR12*VLs!PR12)/SUMPRODUCT(Participaciones!PR$2:PR$100,VLs!PR$2:PR$100)</f>
        <v>1.869672696108453E-3</v>
      </c>
      <c r="PS12" s="37">
        <f ca="1">(Participaciones!PS12*VLs!PS12)/SUMPRODUCT(Participaciones!PS$2:PS$100,VLs!PS$2:PS$100)</f>
        <v>1.869672696108453E-3</v>
      </c>
      <c r="PT12" s="37">
        <f ca="1">(Participaciones!PT12*VLs!PT12)/SUMPRODUCT(Participaciones!PT$2:PT$100,VLs!PT$2:PT$100)</f>
        <v>1.869672696108453E-3</v>
      </c>
      <c r="PU12" s="37">
        <f ca="1">(Participaciones!PU12*VLs!PU12)/SUMPRODUCT(Participaciones!PU$2:PU$100,VLs!PU$2:PU$100)</f>
        <v>1.869672696108453E-3</v>
      </c>
      <c r="PV12" s="37">
        <f ca="1">(Participaciones!PV12*VLs!PV12)/SUMPRODUCT(Participaciones!PV$2:PV$100,VLs!PV$2:PV$100)</f>
        <v>1.869672696108453E-3</v>
      </c>
      <c r="PW12" s="37">
        <f ca="1">(Participaciones!PW12*VLs!PW12)/SUMPRODUCT(Participaciones!PW$2:PW$100,VLs!PW$2:PW$100)</f>
        <v>1.869672696108453E-3</v>
      </c>
      <c r="PX12" s="37">
        <f ca="1">(Participaciones!PX12*VLs!PX12)/SUMPRODUCT(Participaciones!PX$2:PX$100,VLs!PX$2:PX$100)</f>
        <v>1.869672696108453E-3</v>
      </c>
      <c r="PY12" s="37">
        <f ca="1">(Participaciones!PY12*VLs!PY12)/SUMPRODUCT(Participaciones!PY$2:PY$100,VLs!PY$2:PY$100)</f>
        <v>1.869672696108453E-3</v>
      </c>
      <c r="PZ12" s="37">
        <f ca="1">(Participaciones!PZ12*VLs!PZ12)/SUMPRODUCT(Participaciones!PZ$2:PZ$100,VLs!PZ$2:PZ$100)</f>
        <v>1.869672696108453E-3</v>
      </c>
      <c r="QA12" s="37">
        <f ca="1">(Participaciones!QA12*VLs!QA12)/SUMPRODUCT(Participaciones!QA$2:QA$100,VLs!QA$2:QA$100)</f>
        <v>1.869672696108453E-3</v>
      </c>
      <c r="QB12" s="37">
        <f ca="1">(Participaciones!QB12*VLs!QB12)/SUMPRODUCT(Participaciones!QB$2:QB$100,VLs!QB$2:QB$100)</f>
        <v>1.869672696108453E-3</v>
      </c>
      <c r="QC12" s="37">
        <f ca="1">(Participaciones!QC12*VLs!QC12)/SUMPRODUCT(Participaciones!QC$2:QC$100,VLs!QC$2:QC$100)</f>
        <v>1.869672696108453E-3</v>
      </c>
      <c r="QD12" s="37">
        <f ca="1">(Participaciones!QD12*VLs!QD12)/SUMPRODUCT(Participaciones!QD$2:QD$100,VLs!QD$2:QD$100)</f>
        <v>1.869672696108453E-3</v>
      </c>
      <c r="QE12" s="37">
        <f ca="1">(Participaciones!QE12*VLs!QE12)/SUMPRODUCT(Participaciones!QE$2:QE$100,VLs!QE$2:QE$100)</f>
        <v>1.869672696108453E-3</v>
      </c>
      <c r="QF12" s="37">
        <f ca="1">(Participaciones!QF12*VLs!QF12)/SUMPRODUCT(Participaciones!QF$2:QF$100,VLs!QF$2:QF$100)</f>
        <v>1.869672696108453E-3</v>
      </c>
      <c r="QG12" s="37">
        <f ca="1">(Participaciones!QG12*VLs!QG12)/SUMPRODUCT(Participaciones!QG$2:QG$100,VLs!QG$2:QG$100)</f>
        <v>1.869672696108453E-3</v>
      </c>
      <c r="QH12" s="37">
        <f ca="1">(Participaciones!QH12*VLs!QH12)/SUMPRODUCT(Participaciones!QH$2:QH$100,VLs!QH$2:QH$100)</f>
        <v>1.869672696108453E-3</v>
      </c>
      <c r="QI12" s="37">
        <f ca="1">(Participaciones!QI12*VLs!QI12)/SUMPRODUCT(Participaciones!QI$2:QI$100,VLs!QI$2:QI$100)</f>
        <v>1.869672696108453E-3</v>
      </c>
      <c r="QJ12" s="37">
        <f ca="1">(Participaciones!QJ12*VLs!QJ12)/SUMPRODUCT(Participaciones!QJ$2:QJ$100,VLs!QJ$2:QJ$100)</f>
        <v>1.869672696108453E-3</v>
      </c>
      <c r="QK12" s="37">
        <f ca="1">(Participaciones!QK12*VLs!QK12)/SUMPRODUCT(Participaciones!QK$2:QK$100,VLs!QK$2:QK$100)</f>
        <v>1.869672696108453E-3</v>
      </c>
      <c r="QL12" s="37">
        <f ca="1">(Participaciones!QL12*VLs!QL12)/SUMPRODUCT(Participaciones!QL$2:QL$100,VLs!QL$2:QL$100)</f>
        <v>1.869672696108453E-3</v>
      </c>
      <c r="QM12" s="37">
        <f ca="1">(Participaciones!QM12*VLs!QM12)/SUMPRODUCT(Participaciones!QM$2:QM$100,VLs!QM$2:QM$100)</f>
        <v>1.869672696108453E-3</v>
      </c>
      <c r="QN12" s="37">
        <f ca="1">(Participaciones!QN12*VLs!QN12)/SUMPRODUCT(Participaciones!QN$2:QN$100,VLs!QN$2:QN$100)</f>
        <v>1.869672696108453E-3</v>
      </c>
      <c r="QO12" s="37">
        <f ca="1">(Participaciones!QO12*VLs!QO12)/SUMPRODUCT(Participaciones!QO$2:QO$100,VLs!QO$2:QO$100)</f>
        <v>1.869672696108453E-3</v>
      </c>
      <c r="QP12" s="37">
        <f ca="1">(Participaciones!QP12*VLs!QP12)/SUMPRODUCT(Participaciones!QP$2:QP$100,VLs!QP$2:QP$100)</f>
        <v>1.869672696108453E-3</v>
      </c>
      <c r="QQ12" s="37">
        <f ca="1">(Participaciones!QQ12*VLs!QQ12)/SUMPRODUCT(Participaciones!QQ$2:QQ$100,VLs!QQ$2:QQ$100)</f>
        <v>1.869672696108453E-3</v>
      </c>
      <c r="QR12" s="37">
        <f ca="1">(Participaciones!QR12*VLs!QR12)/SUMPRODUCT(Participaciones!QR$2:QR$100,VLs!QR$2:QR$100)</f>
        <v>1.869672696108453E-3</v>
      </c>
      <c r="QS12" s="37">
        <f ca="1">(Participaciones!QS12*VLs!QS12)/SUMPRODUCT(Participaciones!QS$2:QS$100,VLs!QS$2:QS$100)</f>
        <v>1.869672696108453E-3</v>
      </c>
      <c r="QT12" s="37">
        <f ca="1">(Participaciones!QT12*VLs!QT12)/SUMPRODUCT(Participaciones!QT$2:QT$100,VLs!QT$2:QT$100)</f>
        <v>1.869672696108453E-3</v>
      </c>
      <c r="QU12" s="37">
        <f ca="1">(Participaciones!QU12*VLs!QU12)/SUMPRODUCT(Participaciones!QU$2:QU$100,VLs!QU$2:QU$100)</f>
        <v>1.869672696108453E-3</v>
      </c>
      <c r="QV12" s="37">
        <f ca="1">(Participaciones!QV12*VLs!QV12)/SUMPRODUCT(Participaciones!QV$2:QV$100,VLs!QV$2:QV$100)</f>
        <v>1.869672696108453E-3</v>
      </c>
      <c r="QW12" s="37">
        <f ca="1">(Participaciones!QW12*VLs!QW12)/SUMPRODUCT(Participaciones!QW$2:QW$100,VLs!QW$2:QW$100)</f>
        <v>1.869672696108453E-3</v>
      </c>
      <c r="QX12" s="37">
        <f ca="1">(Participaciones!QX12*VLs!QX12)/SUMPRODUCT(Participaciones!QX$2:QX$100,VLs!QX$2:QX$100)</f>
        <v>1.869672696108453E-3</v>
      </c>
      <c r="QY12" s="37">
        <f ca="1">(Participaciones!QY12*VLs!QY12)/SUMPRODUCT(Participaciones!QY$2:QY$100,VLs!QY$2:QY$100)</f>
        <v>1.869672696108453E-3</v>
      </c>
      <c r="QZ12" s="37">
        <f ca="1">(Participaciones!QZ12*VLs!QZ12)/SUMPRODUCT(Participaciones!QZ$2:QZ$100,VLs!QZ$2:QZ$100)</f>
        <v>1.869672696108453E-3</v>
      </c>
      <c r="RA12" s="37">
        <f ca="1">(Participaciones!RA12*VLs!RA12)/SUMPRODUCT(Participaciones!RA$2:RA$100,VLs!RA$2:RA$100)</f>
        <v>1.869672696108453E-3</v>
      </c>
      <c r="RB12" s="37">
        <f ca="1">(Participaciones!RB12*VLs!RB12)/SUMPRODUCT(Participaciones!RB$2:RB$100,VLs!RB$2:RB$100)</f>
        <v>1.869672696108453E-3</v>
      </c>
      <c r="RC12" s="37">
        <f ca="1">(Participaciones!RC12*VLs!RC12)/SUMPRODUCT(Participaciones!RC$2:RC$100,VLs!RC$2:RC$100)</f>
        <v>1.869672696108453E-3</v>
      </c>
      <c r="RD12" s="37">
        <f ca="1">(Participaciones!RD12*VLs!RD12)/SUMPRODUCT(Participaciones!RD$2:RD$100,VLs!RD$2:RD$100)</f>
        <v>1.869672696108453E-3</v>
      </c>
      <c r="RE12" s="37">
        <f ca="1">(Participaciones!RE12*VLs!RE12)/SUMPRODUCT(Participaciones!RE$2:RE$100,VLs!RE$2:RE$100)</f>
        <v>1.869672696108453E-3</v>
      </c>
      <c r="RF12" s="37">
        <f ca="1">(Participaciones!RF12*VLs!RF12)/SUMPRODUCT(Participaciones!RF$2:RF$100,VLs!RF$2:RF$100)</f>
        <v>1.869672696108453E-3</v>
      </c>
      <c r="RG12" s="37">
        <f ca="1">(Participaciones!RG12*VLs!RG12)/SUMPRODUCT(Participaciones!RG$2:RG$100,VLs!RG$2:RG$100)</f>
        <v>1.869672696108453E-3</v>
      </c>
      <c r="RH12" s="37">
        <f ca="1">(Participaciones!RH12*VLs!RH12)/SUMPRODUCT(Participaciones!RH$2:RH$100,VLs!RH$2:RH$100)</f>
        <v>1.869672696108453E-3</v>
      </c>
      <c r="RI12" s="37">
        <f ca="1">(Participaciones!RI12*VLs!RI12)/SUMPRODUCT(Participaciones!RI$2:RI$100,VLs!RI$2:RI$100)</f>
        <v>1.869672696108453E-3</v>
      </c>
      <c r="RJ12" s="37">
        <f ca="1">(Participaciones!RJ12*VLs!RJ12)/SUMPRODUCT(Participaciones!RJ$2:RJ$100,VLs!RJ$2:RJ$100)</f>
        <v>1.869672696108453E-3</v>
      </c>
      <c r="RK12" s="37">
        <f ca="1">(Participaciones!RK12*VLs!RK12)/SUMPRODUCT(Participaciones!RK$2:RK$100,VLs!RK$2:RK$100)</f>
        <v>1.869672696108453E-3</v>
      </c>
      <c r="RL12" s="37">
        <f ca="1">(Participaciones!RL12*VLs!RL12)/SUMPRODUCT(Participaciones!RL$2:RL$100,VLs!RL$2:RL$100)</f>
        <v>1.869672696108453E-3</v>
      </c>
      <c r="RM12" s="37">
        <f ca="1">(Participaciones!RM12*VLs!RM12)/SUMPRODUCT(Participaciones!RM$2:RM$100,VLs!RM$2:RM$100)</f>
        <v>1.869672696108453E-3</v>
      </c>
      <c r="RN12" s="37">
        <f ca="1">(Participaciones!RN12*VLs!RN12)/SUMPRODUCT(Participaciones!RN$2:RN$100,VLs!RN$2:RN$100)</f>
        <v>1.869672696108453E-3</v>
      </c>
      <c r="RO12" s="37">
        <f ca="1">(Participaciones!RO12*VLs!RO12)/SUMPRODUCT(Participaciones!RO$2:RO$100,VLs!RO$2:RO$100)</f>
        <v>1.869672696108453E-3</v>
      </c>
      <c r="RP12" s="37">
        <f ca="1">(Participaciones!RP12*VLs!RP12)/SUMPRODUCT(Participaciones!RP$2:RP$100,VLs!RP$2:RP$100)</f>
        <v>1.869672696108453E-3</v>
      </c>
      <c r="RQ12" s="37">
        <f ca="1">(Participaciones!RQ12*VLs!RQ12)/SUMPRODUCT(Participaciones!RQ$2:RQ$100,VLs!RQ$2:RQ$100)</f>
        <v>1.869672696108453E-3</v>
      </c>
      <c r="RR12" s="37">
        <f ca="1">(Participaciones!RR12*VLs!RR12)/SUMPRODUCT(Participaciones!RR$2:RR$100,VLs!RR$2:RR$100)</f>
        <v>1.869672696108453E-3</v>
      </c>
      <c r="RS12" s="37">
        <f ca="1">(Participaciones!RS12*VLs!RS12)/SUMPRODUCT(Participaciones!RS$2:RS$100,VLs!RS$2:RS$100)</f>
        <v>1.869672696108453E-3</v>
      </c>
      <c r="RT12" s="37">
        <f ca="1">(Participaciones!RT12*VLs!RT12)/SUMPRODUCT(Participaciones!RT$2:RT$100,VLs!RT$2:RT$100)</f>
        <v>1.869672696108453E-3</v>
      </c>
      <c r="RU12" s="37">
        <f ca="1">(Participaciones!RU12*VLs!RU12)/SUMPRODUCT(Participaciones!RU$2:RU$100,VLs!RU$2:RU$100)</f>
        <v>1.869672696108453E-3</v>
      </c>
      <c r="RV12" s="37">
        <f ca="1">(Participaciones!RV12*VLs!RV12)/SUMPRODUCT(Participaciones!RV$2:RV$100,VLs!RV$2:RV$100)</f>
        <v>1.869672696108453E-3</v>
      </c>
      <c r="RW12" s="37">
        <f ca="1">(Participaciones!RW12*VLs!RW12)/SUMPRODUCT(Participaciones!RW$2:RW$100,VLs!RW$2:RW$100)</f>
        <v>1.869672696108453E-3</v>
      </c>
      <c r="RX12" s="37">
        <f ca="1">(Participaciones!RX12*VLs!RX12)/SUMPRODUCT(Participaciones!RX$2:RX$100,VLs!RX$2:RX$100)</f>
        <v>1.869672696108453E-3</v>
      </c>
      <c r="RY12" s="37">
        <f ca="1">(Participaciones!RY12*VLs!RY12)/SUMPRODUCT(Participaciones!RY$2:RY$100,VLs!RY$2:RY$100)</f>
        <v>1.869672696108453E-3</v>
      </c>
      <c r="RZ12" s="37">
        <f ca="1">(Participaciones!RZ12*VLs!RZ12)/SUMPRODUCT(Participaciones!RZ$2:RZ$100,VLs!RZ$2:RZ$100)</f>
        <v>1.869672696108453E-3</v>
      </c>
      <c r="SA12" s="37">
        <f ca="1">(Participaciones!SA12*VLs!SA12)/SUMPRODUCT(Participaciones!SA$2:SA$100,VLs!SA$2:SA$100)</f>
        <v>1.869672696108453E-3</v>
      </c>
      <c r="SB12" s="37">
        <f ca="1">(Participaciones!SB12*VLs!SB12)/SUMPRODUCT(Participaciones!SB$2:SB$100,VLs!SB$2:SB$100)</f>
        <v>1.869672696108453E-3</v>
      </c>
      <c r="SC12" s="37">
        <f ca="1">(Participaciones!SC12*VLs!SC12)/SUMPRODUCT(Participaciones!SC$2:SC$100,VLs!SC$2:SC$100)</f>
        <v>1.869672696108453E-3</v>
      </c>
      <c r="SD12" s="37">
        <f ca="1">(Participaciones!SD12*VLs!SD12)/SUMPRODUCT(Participaciones!SD$2:SD$100,VLs!SD$2:SD$100)</f>
        <v>1.869672696108453E-3</v>
      </c>
      <c r="SE12" s="37">
        <f ca="1">(Participaciones!SE12*VLs!SE12)/SUMPRODUCT(Participaciones!SE$2:SE$100,VLs!SE$2:SE$100)</f>
        <v>1.869672696108453E-3</v>
      </c>
      <c r="SF12" s="37">
        <f ca="1">(Participaciones!SF12*VLs!SF12)/SUMPRODUCT(Participaciones!SF$2:SF$100,VLs!SF$2:SF$100)</f>
        <v>1.869672696108453E-3</v>
      </c>
      <c r="SG12" s="37">
        <f ca="1">(Participaciones!SG12*VLs!SG12)/SUMPRODUCT(Participaciones!SG$2:SG$100,VLs!SG$2:SG$100)</f>
        <v>1.869672696108453E-3</v>
      </c>
      <c r="SH12" s="37">
        <f ca="1">(Participaciones!SH12*VLs!SH12)/SUMPRODUCT(Participaciones!SH$2:SH$100,VLs!SH$2:SH$100)</f>
        <v>1.869672696108453E-3</v>
      </c>
      <c r="SI12" s="37">
        <f ca="1">(Participaciones!SI12*VLs!SI12)/SUMPRODUCT(Participaciones!SI$2:SI$100,VLs!SI$2:SI$100)</f>
        <v>1.869672696108453E-3</v>
      </c>
      <c r="SJ12" s="37">
        <f ca="1">(Participaciones!SJ12*VLs!SJ12)/SUMPRODUCT(Participaciones!SJ$2:SJ$100,VLs!SJ$2:SJ$100)</f>
        <v>1.869672696108453E-3</v>
      </c>
      <c r="SK12" s="37">
        <f ca="1">(Participaciones!SK12*VLs!SK12)/SUMPRODUCT(Participaciones!SK$2:SK$100,VLs!SK$2:SK$100)</f>
        <v>1.869672696108453E-3</v>
      </c>
      <c r="SL12" s="37">
        <f ca="1">(Participaciones!SL12*VLs!SL12)/SUMPRODUCT(Participaciones!SL$2:SL$100,VLs!SL$2:SL$100)</f>
        <v>1.869672696108453E-3</v>
      </c>
      <c r="SM12" s="37">
        <f ca="1">(Participaciones!SM12*VLs!SM12)/SUMPRODUCT(Participaciones!SM$2:SM$100,VLs!SM$2:SM$100)</f>
        <v>1.869672696108453E-3</v>
      </c>
      <c r="SN12" s="37">
        <f ca="1">(Participaciones!SN12*VLs!SN12)/SUMPRODUCT(Participaciones!SN$2:SN$100,VLs!SN$2:SN$100)</f>
        <v>1.869672696108453E-3</v>
      </c>
      <c r="SO12" s="37">
        <f ca="1">(Participaciones!SO12*VLs!SO12)/SUMPRODUCT(Participaciones!SO$2:SO$100,VLs!SO$2:SO$100)</f>
        <v>1.869672696108453E-3</v>
      </c>
      <c r="SP12" s="37">
        <f ca="1">(Participaciones!SP12*VLs!SP12)/SUMPRODUCT(Participaciones!SP$2:SP$100,VLs!SP$2:SP$100)</f>
        <v>1.869672696108453E-3</v>
      </c>
      <c r="SQ12" s="37">
        <f ca="1">(Participaciones!SQ12*VLs!SQ12)/SUMPRODUCT(Participaciones!SQ$2:SQ$100,VLs!SQ$2:SQ$100)</f>
        <v>1.869672696108453E-3</v>
      </c>
      <c r="SR12" s="37">
        <f ca="1">(Participaciones!SR12*VLs!SR12)/SUMPRODUCT(Participaciones!SR$2:SR$100,VLs!SR$2:SR$100)</f>
        <v>1.869672696108453E-3</v>
      </c>
      <c r="SS12" s="37">
        <f ca="1">(Participaciones!SS12*VLs!SS12)/SUMPRODUCT(Participaciones!SS$2:SS$100,VLs!SS$2:SS$100)</f>
        <v>1.869672696108453E-3</v>
      </c>
      <c r="ST12" s="37">
        <f ca="1">(Participaciones!ST12*VLs!ST12)/SUMPRODUCT(Participaciones!ST$2:ST$100,VLs!ST$2:ST$100)</f>
        <v>1.869672696108453E-3</v>
      </c>
      <c r="SU12" s="37">
        <f ca="1">(Participaciones!SU12*VLs!SU12)/SUMPRODUCT(Participaciones!SU$2:SU$100,VLs!SU$2:SU$100)</f>
        <v>1.869672696108453E-3</v>
      </c>
      <c r="SV12" s="37">
        <f ca="1">(Participaciones!SV12*VLs!SV12)/SUMPRODUCT(Participaciones!SV$2:SV$100,VLs!SV$2:SV$100)</f>
        <v>1.869672696108453E-3</v>
      </c>
      <c r="SW12" s="37">
        <f ca="1">(Participaciones!SW12*VLs!SW12)/SUMPRODUCT(Participaciones!SW$2:SW$100,VLs!SW$2:SW$100)</f>
        <v>1.869672696108453E-3</v>
      </c>
      <c r="SX12" s="37">
        <f ca="1">(Participaciones!SX12*VLs!SX12)/SUMPRODUCT(Participaciones!SX$2:SX$100,VLs!SX$2:SX$100)</f>
        <v>1.869672696108453E-3</v>
      </c>
      <c r="SY12" s="37">
        <f ca="1">(Participaciones!SY12*VLs!SY12)/SUMPRODUCT(Participaciones!SY$2:SY$100,VLs!SY$2:SY$100)</f>
        <v>1.869672696108453E-3</v>
      </c>
      <c r="SZ12" s="37">
        <f ca="1">(Participaciones!SZ12*VLs!SZ12)/SUMPRODUCT(Participaciones!SZ$2:SZ$100,VLs!SZ$2:SZ$100)</f>
        <v>1.869672696108453E-3</v>
      </c>
      <c r="TA12" s="37">
        <f ca="1">(Participaciones!TA12*VLs!TA12)/SUMPRODUCT(Participaciones!TA$2:TA$100,VLs!TA$2:TA$100)</f>
        <v>1.869672696108453E-3</v>
      </c>
      <c r="TB12" s="37">
        <f ca="1">(Participaciones!TB12*VLs!TB12)/SUMPRODUCT(Participaciones!TB$2:TB$100,VLs!TB$2:TB$100)</f>
        <v>1.869672696108453E-3</v>
      </c>
      <c r="TC12" s="37">
        <f ca="1">(Participaciones!TC12*VLs!TC12)/SUMPRODUCT(Participaciones!TC$2:TC$100,VLs!TC$2:TC$100)</f>
        <v>1.869672696108453E-3</v>
      </c>
      <c r="TD12" s="37">
        <f ca="1">(Participaciones!TD12*VLs!TD12)/SUMPRODUCT(Participaciones!TD$2:TD$100,VLs!TD$2:TD$100)</f>
        <v>1.869672696108453E-3</v>
      </c>
      <c r="TE12" s="37">
        <f ca="1">(Participaciones!TE12*VLs!TE12)/SUMPRODUCT(Participaciones!TE$2:TE$100,VLs!TE$2:TE$100)</f>
        <v>1.869672696108453E-3</v>
      </c>
    </row>
    <row r="13" spans="1:525" x14ac:dyDescent="0.25">
      <c r="A13" s="5" t="str">
        <f>Datos_MStar!J14</f>
        <v>LU0309192036</v>
      </c>
      <c r="B13" s="5" t="str">
        <f>Datos_MStar!K14</f>
        <v>BL Emerging Markets "B" ACC</v>
      </c>
      <c r="C13" s="37">
        <v>0</v>
      </c>
      <c r="D13" s="37" t="e">
        <f ca="1">(Participaciones!D13*VLs!D13)/SUMPRODUCT(Participaciones!D$2:D$100,VLs!D$2:D$100)</f>
        <v>#DIV/0!</v>
      </c>
      <c r="E13" s="37" t="e">
        <f ca="1">(Participaciones!E13*VLs!E13)/SUMPRODUCT(Participaciones!E$2:E$100,VLs!E$2:E$100)</f>
        <v>#DIV/0!</v>
      </c>
      <c r="F13" s="37" t="e">
        <f ca="1">(Participaciones!F13*VLs!F13)/SUMPRODUCT(Participaciones!F$2:F$100,VLs!F$2:F$100)</f>
        <v>#DIV/0!</v>
      </c>
      <c r="G13" s="37" t="e">
        <f ca="1">(Participaciones!G13*VLs!G13)/SUMPRODUCT(Participaciones!G$2:G$100,VLs!G$2:G$100)</f>
        <v>#DIV/0!</v>
      </c>
      <c r="H13" s="37" t="e">
        <f ca="1">(Participaciones!H13*VLs!H13)/SUMPRODUCT(Participaciones!H$2:H$100,VLs!H$2:H$100)</f>
        <v>#DIV/0!</v>
      </c>
      <c r="I13" s="37" t="e">
        <f ca="1">(Participaciones!I13*VLs!I13)/SUMPRODUCT(Participaciones!I$2:I$100,VLs!I$2:I$100)</f>
        <v>#DIV/0!</v>
      </c>
      <c r="J13" s="37" t="e">
        <f ca="1">(Participaciones!J13*VLs!J13)/SUMPRODUCT(Participaciones!J$2:J$100,VLs!J$2:J$100)</f>
        <v>#DIV/0!</v>
      </c>
      <c r="K13" s="37" t="e">
        <f ca="1">(Participaciones!K13*VLs!K13)/SUMPRODUCT(Participaciones!K$2:K$100,VLs!K$2:K$100)</f>
        <v>#DIV/0!</v>
      </c>
      <c r="L13" s="37" t="e">
        <f ca="1">(Participaciones!L13*VLs!L13)/SUMPRODUCT(Participaciones!L$2:L$100,VLs!L$2:L$100)</f>
        <v>#DIV/0!</v>
      </c>
      <c r="M13" s="37" t="e">
        <f ca="1">(Participaciones!M13*VLs!M13)/SUMPRODUCT(Participaciones!M$2:M$100,VLs!M$2:M$100)</f>
        <v>#DIV/0!</v>
      </c>
      <c r="N13" s="37" t="e">
        <f ca="1">(Participaciones!N13*VLs!N13)/SUMPRODUCT(Participaciones!N$2:N$100,VLs!N$2:N$100)</f>
        <v>#DIV/0!</v>
      </c>
      <c r="O13" s="37" t="e">
        <f ca="1">(Participaciones!O13*VLs!O13)/SUMPRODUCT(Participaciones!O$2:O$100,VLs!O$2:O$100)</f>
        <v>#DIV/0!</v>
      </c>
      <c r="P13" s="37" t="e">
        <f ca="1">(Participaciones!P13*VLs!P13)/SUMPRODUCT(Participaciones!P$2:P$100,VLs!P$2:P$100)</f>
        <v>#DIV/0!</v>
      </c>
      <c r="Q13" s="37" t="e">
        <f ca="1">(Participaciones!Q13*VLs!Q13)/SUMPRODUCT(Participaciones!Q$2:Q$100,VLs!Q$2:Q$100)</f>
        <v>#DIV/0!</v>
      </c>
      <c r="R13" s="37" t="e">
        <f ca="1">(Participaciones!R13*VLs!R13)/SUMPRODUCT(Participaciones!R$2:R$100,VLs!R$2:R$100)</f>
        <v>#DIV/0!</v>
      </c>
      <c r="S13" s="37" t="e">
        <f ca="1">(Participaciones!S13*VLs!S13)/SUMPRODUCT(Participaciones!S$2:S$100,VLs!S$2:S$100)</f>
        <v>#DIV/0!</v>
      </c>
      <c r="T13" s="37" t="e">
        <f ca="1">(Participaciones!T13*VLs!T13)/SUMPRODUCT(Participaciones!T$2:T$100,VLs!T$2:T$100)</f>
        <v>#DIV/0!</v>
      </c>
      <c r="U13" s="37" t="e">
        <f ca="1">(Participaciones!U13*VLs!U13)/SUMPRODUCT(Participaciones!U$2:U$100,VLs!U$2:U$100)</f>
        <v>#DIV/0!</v>
      </c>
      <c r="V13" s="37" t="e">
        <f ca="1">(Participaciones!V13*VLs!V13)/SUMPRODUCT(Participaciones!V$2:V$100,VLs!V$2:V$100)</f>
        <v>#DIV/0!</v>
      </c>
      <c r="W13" s="37" t="e">
        <f ca="1">(Participaciones!W13*VLs!W13)/SUMPRODUCT(Participaciones!W$2:W$100,VLs!W$2:W$100)</f>
        <v>#DIV/0!</v>
      </c>
      <c r="X13" s="37" t="e">
        <f ca="1">(Participaciones!X13*VLs!X13)/SUMPRODUCT(Participaciones!X$2:X$100,VLs!X$2:X$100)</f>
        <v>#DIV/0!</v>
      </c>
      <c r="Y13" s="37" t="e">
        <f ca="1">(Participaciones!Y13*VLs!Y13)/SUMPRODUCT(Participaciones!Y$2:Y$100,VLs!Y$2:Y$100)</f>
        <v>#DIV/0!</v>
      </c>
      <c r="Z13" s="37" t="e">
        <f ca="1">(Participaciones!Z13*VLs!Z13)/SUMPRODUCT(Participaciones!Z$2:Z$100,VLs!Z$2:Z$100)</f>
        <v>#DIV/0!</v>
      </c>
      <c r="AA13" s="37" t="e">
        <f ca="1">(Participaciones!AA13*VLs!AA13)/SUMPRODUCT(Participaciones!AA$2:AA$100,VLs!AA$2:AA$100)</f>
        <v>#DIV/0!</v>
      </c>
      <c r="AB13" s="37" t="e">
        <f ca="1">(Participaciones!AB13*VLs!AB13)/SUMPRODUCT(Participaciones!AB$2:AB$100,VLs!AB$2:AB$100)</f>
        <v>#DIV/0!</v>
      </c>
      <c r="AC13" s="37" t="e">
        <f ca="1">(Participaciones!AC13*VLs!AC13)/SUMPRODUCT(Participaciones!AC$2:AC$100,VLs!AC$2:AC$100)</f>
        <v>#DIV/0!</v>
      </c>
      <c r="AD13" s="37" t="e">
        <f ca="1">(Participaciones!AD13*VLs!AD13)/SUMPRODUCT(Participaciones!AD$2:AD$100,VLs!AD$2:AD$100)</f>
        <v>#DIV/0!</v>
      </c>
      <c r="AE13" s="37" t="e">
        <f ca="1">(Participaciones!AE13*VLs!AE13)/SUMPRODUCT(Participaciones!AE$2:AE$100,VLs!AE$2:AE$100)</f>
        <v>#DIV/0!</v>
      </c>
      <c r="AF13" s="37" t="e">
        <f ca="1">(Participaciones!AF13*VLs!AF13)/SUMPRODUCT(Participaciones!AF$2:AF$100,VLs!AF$2:AF$100)</f>
        <v>#DIV/0!</v>
      </c>
      <c r="AG13" s="37" t="e">
        <f ca="1">(Participaciones!AG13*VLs!AG13)/SUMPRODUCT(Participaciones!AG$2:AG$100,VLs!AG$2:AG$100)</f>
        <v>#DIV/0!</v>
      </c>
      <c r="AH13" s="37" t="e">
        <f ca="1">(Participaciones!AH13*VLs!AH13)/SUMPRODUCT(Participaciones!AH$2:AH$100,VLs!AH$2:AH$100)</f>
        <v>#DIV/0!</v>
      </c>
      <c r="AI13" s="37" t="e">
        <f ca="1">(Participaciones!AI13*VLs!AI13)/SUMPRODUCT(Participaciones!AI$2:AI$100,VLs!AI$2:AI$100)</f>
        <v>#DIV/0!</v>
      </c>
      <c r="AJ13" s="37" t="e">
        <f ca="1">(Participaciones!AJ13*VLs!AJ13)/SUMPRODUCT(Participaciones!AJ$2:AJ$100,VLs!AJ$2:AJ$100)</f>
        <v>#DIV/0!</v>
      </c>
      <c r="AK13" s="37" t="e">
        <f ca="1">(Participaciones!AK13*VLs!AK13)/SUMPRODUCT(Participaciones!AK$2:AK$100,VLs!AK$2:AK$100)</f>
        <v>#DIV/0!</v>
      </c>
      <c r="AL13" s="37" t="e">
        <f ca="1">(Participaciones!AL13*VLs!AL13)/SUMPRODUCT(Participaciones!AL$2:AL$100,VLs!AL$2:AL$100)</f>
        <v>#DIV/0!</v>
      </c>
      <c r="AM13" s="37" t="e">
        <f ca="1">(Participaciones!AM13*VLs!AM13)/SUMPRODUCT(Participaciones!AM$2:AM$100,VLs!AM$2:AM$100)</f>
        <v>#DIV/0!</v>
      </c>
      <c r="AN13" s="37" t="e">
        <f ca="1">(Participaciones!AN13*VLs!AN13)/SUMPRODUCT(Participaciones!AN$2:AN$100,VLs!AN$2:AN$100)</f>
        <v>#DIV/0!</v>
      </c>
      <c r="AO13" s="37" t="e">
        <f ca="1">(Participaciones!AO13*VLs!AO13)/SUMPRODUCT(Participaciones!AO$2:AO$100,VLs!AO$2:AO$100)</f>
        <v>#DIV/0!</v>
      </c>
      <c r="AP13" s="37" t="e">
        <f ca="1">(Participaciones!AP13*VLs!AP13)/SUMPRODUCT(Participaciones!AP$2:AP$100,VLs!AP$2:AP$100)</f>
        <v>#DIV/0!</v>
      </c>
      <c r="AQ13" s="37" t="e">
        <f ca="1">(Participaciones!AQ13*VLs!AQ13)/SUMPRODUCT(Participaciones!AQ$2:AQ$100,VLs!AQ$2:AQ$100)</f>
        <v>#DIV/0!</v>
      </c>
      <c r="AR13" s="37" t="e">
        <f ca="1">(Participaciones!AR13*VLs!AR13)/SUMPRODUCT(Participaciones!AR$2:AR$100,VLs!AR$2:AR$100)</f>
        <v>#DIV/0!</v>
      </c>
      <c r="AS13" s="37" t="e">
        <f ca="1">(Participaciones!AS13*VLs!AS13)/SUMPRODUCT(Participaciones!AS$2:AS$100,VLs!AS$2:AS$100)</f>
        <v>#DIV/0!</v>
      </c>
      <c r="AT13" s="37" t="e">
        <f ca="1">(Participaciones!AT13*VLs!AT13)/SUMPRODUCT(Participaciones!AT$2:AT$100,VLs!AT$2:AT$100)</f>
        <v>#DIV/0!</v>
      </c>
      <c r="AU13" s="37" t="e">
        <f ca="1">(Participaciones!AU13*VLs!AU13)/SUMPRODUCT(Participaciones!AU$2:AU$100,VLs!AU$2:AU$100)</f>
        <v>#DIV/0!</v>
      </c>
      <c r="AV13" s="37" t="e">
        <f ca="1">(Participaciones!AV13*VLs!AV13)/SUMPRODUCT(Participaciones!AV$2:AV$100,VLs!AV$2:AV$100)</f>
        <v>#DIV/0!</v>
      </c>
      <c r="AW13" s="37" t="e">
        <f ca="1">(Participaciones!AW13*VLs!AW13)/SUMPRODUCT(Participaciones!AW$2:AW$100,VLs!AW$2:AW$100)</f>
        <v>#DIV/0!</v>
      </c>
      <c r="AX13" s="37" t="e">
        <f ca="1">(Participaciones!AX13*VLs!AX13)/SUMPRODUCT(Participaciones!AX$2:AX$100,VLs!AX$2:AX$100)</f>
        <v>#DIV/0!</v>
      </c>
      <c r="AY13" s="37" t="e">
        <f ca="1">(Participaciones!AY13*VLs!AY13)/SUMPRODUCT(Participaciones!AY$2:AY$100,VLs!AY$2:AY$100)</f>
        <v>#DIV/0!</v>
      </c>
      <c r="AZ13" s="37" t="e">
        <f ca="1">(Participaciones!AZ13*VLs!AZ13)/SUMPRODUCT(Participaciones!AZ$2:AZ$100,VLs!AZ$2:AZ$100)</f>
        <v>#DIV/0!</v>
      </c>
      <c r="BA13" s="37" t="e">
        <f ca="1">(Participaciones!BA13*VLs!BA13)/SUMPRODUCT(Participaciones!BA$2:BA$100,VLs!BA$2:BA$100)</f>
        <v>#DIV/0!</v>
      </c>
      <c r="BB13" s="37" t="e">
        <f ca="1">(Participaciones!BB13*VLs!BB13)/SUMPRODUCT(Participaciones!BB$2:BB$100,VLs!BB$2:BB$100)</f>
        <v>#DIV/0!</v>
      </c>
      <c r="BC13" s="37" t="e">
        <f ca="1">(Participaciones!BC13*VLs!BC13)/SUMPRODUCT(Participaciones!BC$2:BC$100,VLs!BC$2:BC$100)</f>
        <v>#DIV/0!</v>
      </c>
      <c r="BD13" s="37" t="e">
        <f ca="1">(Participaciones!BD13*VLs!BD13)/SUMPRODUCT(Participaciones!BD$2:BD$100,VLs!BD$2:BD$100)</f>
        <v>#DIV/0!</v>
      </c>
      <c r="BE13" s="37" t="e">
        <f ca="1">(Participaciones!BE13*VLs!BE13)/SUMPRODUCT(Participaciones!BE$2:BE$100,VLs!BE$2:BE$100)</f>
        <v>#DIV/0!</v>
      </c>
      <c r="BF13" s="37" t="e">
        <f ca="1">(Participaciones!BF13*VLs!BF13)/SUMPRODUCT(Participaciones!BF$2:BF$100,VLs!BF$2:BF$100)</f>
        <v>#DIV/0!</v>
      </c>
      <c r="BG13" s="37" t="e">
        <f ca="1">(Participaciones!BG13*VLs!BG13)/SUMPRODUCT(Participaciones!BG$2:BG$100,VLs!BG$2:BG$100)</f>
        <v>#DIV/0!</v>
      </c>
      <c r="BH13" s="37" t="e">
        <f ca="1">(Participaciones!BH13*VLs!BH13)/SUMPRODUCT(Participaciones!BH$2:BH$100,VLs!BH$2:BH$100)</f>
        <v>#DIV/0!</v>
      </c>
      <c r="BI13" s="37" t="e">
        <f ca="1">(Participaciones!BI13*VLs!BI13)/SUMPRODUCT(Participaciones!BI$2:BI$100,VLs!BI$2:BI$100)</f>
        <v>#DIV/0!</v>
      </c>
      <c r="BJ13" s="37" t="e">
        <f ca="1">(Participaciones!BJ13*VLs!BJ13)/SUMPRODUCT(Participaciones!BJ$2:BJ$100,VLs!BJ$2:BJ$100)</f>
        <v>#DIV/0!</v>
      </c>
      <c r="BK13" s="37" t="e">
        <f ca="1">(Participaciones!BK13*VLs!BK13)/SUMPRODUCT(Participaciones!BK$2:BK$100,VLs!BK$2:BK$100)</f>
        <v>#DIV/0!</v>
      </c>
      <c r="BL13" s="37" t="e">
        <f ca="1">(Participaciones!BL13*VLs!BL13)/SUMPRODUCT(Participaciones!BL$2:BL$100,VLs!BL$2:BL$100)</f>
        <v>#DIV/0!</v>
      </c>
      <c r="BM13" s="37" t="e">
        <f ca="1">(Participaciones!BM13*VLs!BM13)/SUMPRODUCT(Participaciones!BM$2:BM$100,VLs!BM$2:BM$100)</f>
        <v>#DIV/0!</v>
      </c>
      <c r="BN13" s="37" t="e">
        <f ca="1">(Participaciones!BN13*VLs!BN13)/SUMPRODUCT(Participaciones!BN$2:BN$100,VLs!BN$2:BN$100)</f>
        <v>#DIV/0!</v>
      </c>
      <c r="BO13" s="37" t="e">
        <f ca="1">(Participaciones!BO13*VLs!BO13)/SUMPRODUCT(Participaciones!BO$2:BO$100,VLs!BO$2:BO$100)</f>
        <v>#DIV/0!</v>
      </c>
      <c r="BP13" s="37" t="e">
        <f ca="1">(Participaciones!BP13*VLs!BP13)/SUMPRODUCT(Participaciones!BP$2:BP$100,VLs!BP$2:BP$100)</f>
        <v>#DIV/0!</v>
      </c>
      <c r="BQ13" s="37" t="e">
        <f ca="1">(Participaciones!BQ13*VLs!BQ13)/SUMPRODUCT(Participaciones!BQ$2:BQ$100,VLs!BQ$2:BQ$100)</f>
        <v>#DIV/0!</v>
      </c>
      <c r="BR13" s="37" t="e">
        <f ca="1">(Participaciones!BR13*VLs!BR13)/SUMPRODUCT(Participaciones!BR$2:BR$100,VLs!BR$2:BR$100)</f>
        <v>#DIV/0!</v>
      </c>
      <c r="BS13" s="37" t="e">
        <f ca="1">(Participaciones!BS13*VLs!BS13)/SUMPRODUCT(Participaciones!BS$2:BS$100,VLs!BS$2:BS$100)</f>
        <v>#DIV/0!</v>
      </c>
      <c r="BT13" s="37" t="e">
        <f ca="1">(Participaciones!BT13*VLs!BT13)/SUMPRODUCT(Participaciones!BT$2:BT$100,VLs!BT$2:BT$100)</f>
        <v>#DIV/0!</v>
      </c>
      <c r="BU13" s="37" t="e">
        <f ca="1">(Participaciones!BU13*VLs!BU13)/SUMPRODUCT(Participaciones!BU$2:BU$100,VLs!BU$2:BU$100)</f>
        <v>#DIV/0!</v>
      </c>
      <c r="BV13" s="37" t="e">
        <f ca="1">(Participaciones!BV13*VLs!BV13)/SUMPRODUCT(Participaciones!BV$2:BV$100,VLs!BV$2:BV$100)</f>
        <v>#DIV/0!</v>
      </c>
      <c r="BW13" s="37" t="e">
        <f ca="1">(Participaciones!BW13*VLs!BW13)/SUMPRODUCT(Participaciones!BW$2:BW$100,VLs!BW$2:BW$100)</f>
        <v>#DIV/0!</v>
      </c>
      <c r="BX13" s="37" t="e">
        <f ca="1">(Participaciones!BX13*VLs!BX13)/SUMPRODUCT(Participaciones!BX$2:BX$100,VLs!BX$2:BX$100)</f>
        <v>#DIV/0!</v>
      </c>
      <c r="BY13" s="37" t="e">
        <f ca="1">(Participaciones!BY13*VLs!BY13)/SUMPRODUCT(Participaciones!BY$2:BY$100,VLs!BY$2:BY$100)</f>
        <v>#DIV/0!</v>
      </c>
      <c r="BZ13" s="37" t="e">
        <f ca="1">(Participaciones!BZ13*VLs!BZ13)/SUMPRODUCT(Participaciones!BZ$2:BZ$100,VLs!BZ$2:BZ$100)</f>
        <v>#DIV/0!</v>
      </c>
      <c r="CA13" s="37" t="e">
        <f ca="1">(Participaciones!CA13*VLs!CA13)/SUMPRODUCT(Participaciones!CA$2:CA$100,VLs!CA$2:CA$100)</f>
        <v>#DIV/0!</v>
      </c>
      <c r="CB13" s="37" t="e">
        <f ca="1">(Participaciones!CB13*VLs!CB13)/SUMPRODUCT(Participaciones!CB$2:CB$100,VLs!CB$2:CB$100)</f>
        <v>#DIV/0!</v>
      </c>
      <c r="CC13" s="37" t="e">
        <f ca="1">(Participaciones!CC13*VLs!CC13)/SUMPRODUCT(Participaciones!CC$2:CC$100,VLs!CC$2:CC$100)</f>
        <v>#DIV/0!</v>
      </c>
      <c r="CD13" s="37" t="e">
        <f ca="1">(Participaciones!CD13*VLs!CD13)/SUMPRODUCT(Participaciones!CD$2:CD$100,VLs!CD$2:CD$100)</f>
        <v>#DIV/0!</v>
      </c>
      <c r="CE13" s="37" t="e">
        <f ca="1">(Participaciones!CE13*VLs!CE13)/SUMPRODUCT(Participaciones!CE$2:CE$100,VLs!CE$2:CE$100)</f>
        <v>#DIV/0!</v>
      </c>
      <c r="CF13" s="37" t="e">
        <f ca="1">(Participaciones!CF13*VLs!CF13)/SUMPRODUCT(Participaciones!CF$2:CF$100,VLs!CF$2:CF$100)</f>
        <v>#DIV/0!</v>
      </c>
      <c r="CG13" s="37" t="e">
        <f ca="1">(Participaciones!CG13*VLs!CG13)/SUMPRODUCT(Participaciones!CG$2:CG$100,VLs!CG$2:CG$100)</f>
        <v>#DIV/0!</v>
      </c>
      <c r="CH13" s="37" t="e">
        <f ca="1">(Participaciones!CH13*VLs!CH13)/SUMPRODUCT(Participaciones!CH$2:CH$100,VLs!CH$2:CH$100)</f>
        <v>#DIV/0!</v>
      </c>
      <c r="CI13" s="37" t="e">
        <f ca="1">(Participaciones!CI13*VLs!CI13)/SUMPRODUCT(Participaciones!CI$2:CI$100,VLs!CI$2:CI$100)</f>
        <v>#DIV/0!</v>
      </c>
      <c r="CJ13" s="37" t="e">
        <f ca="1">(Participaciones!CJ13*VLs!CJ13)/SUMPRODUCT(Participaciones!CJ$2:CJ$100,VLs!CJ$2:CJ$100)</f>
        <v>#DIV/0!</v>
      </c>
      <c r="CK13" s="37" t="e">
        <f ca="1">(Participaciones!CK13*VLs!CK13)/SUMPRODUCT(Participaciones!CK$2:CK$100,VLs!CK$2:CK$100)</f>
        <v>#DIV/0!</v>
      </c>
      <c r="CL13" s="37" t="e">
        <f ca="1">(Participaciones!CL13*VLs!CL13)/SUMPRODUCT(Participaciones!CL$2:CL$100,VLs!CL$2:CL$100)</f>
        <v>#DIV/0!</v>
      </c>
      <c r="CM13" s="37" t="e">
        <f ca="1">(Participaciones!CM13*VLs!CM13)/SUMPRODUCT(Participaciones!CM$2:CM$100,VLs!CM$2:CM$100)</f>
        <v>#DIV/0!</v>
      </c>
      <c r="CN13" s="37" t="e">
        <f ca="1">(Participaciones!CN13*VLs!CN13)/SUMPRODUCT(Participaciones!CN$2:CN$100,VLs!CN$2:CN$100)</f>
        <v>#DIV/0!</v>
      </c>
      <c r="CO13" s="37" t="e">
        <f ca="1">(Participaciones!CO13*VLs!CO13)/SUMPRODUCT(Participaciones!CO$2:CO$100,VLs!CO$2:CO$100)</f>
        <v>#DIV/0!</v>
      </c>
      <c r="CP13" s="37" t="e">
        <f ca="1">(Participaciones!CP13*VLs!CP13)/SUMPRODUCT(Participaciones!CP$2:CP$100,VLs!CP$2:CP$100)</f>
        <v>#DIV/0!</v>
      </c>
      <c r="CQ13" s="37" t="e">
        <f ca="1">(Participaciones!CQ13*VLs!CQ13)/SUMPRODUCT(Participaciones!CQ$2:CQ$100,VLs!CQ$2:CQ$100)</f>
        <v>#DIV/0!</v>
      </c>
      <c r="CR13" s="37" t="e">
        <f ca="1">(Participaciones!CR13*VLs!CR13)/SUMPRODUCT(Participaciones!CR$2:CR$100,VLs!CR$2:CR$100)</f>
        <v>#DIV/0!</v>
      </c>
      <c r="CS13" s="37" t="e">
        <f ca="1">(Participaciones!CS13*VLs!CS13)/SUMPRODUCT(Participaciones!CS$2:CS$100,VLs!CS$2:CS$100)</f>
        <v>#DIV/0!</v>
      </c>
      <c r="CT13" s="37" t="e">
        <f ca="1">(Participaciones!CT13*VLs!CT13)/SUMPRODUCT(Participaciones!CT$2:CT$100,VLs!CT$2:CT$100)</f>
        <v>#DIV/0!</v>
      </c>
      <c r="CU13" s="37" t="e">
        <f ca="1">(Participaciones!CU13*VLs!CU13)/SUMPRODUCT(Participaciones!CU$2:CU$100,VLs!CU$2:CU$100)</f>
        <v>#DIV/0!</v>
      </c>
      <c r="CV13" s="37">
        <f ca="1">(Participaciones!CV13*VLs!CV13)/SUMPRODUCT(Participaciones!CV$2:CV$100,VLs!CV$2:CV$100)</f>
        <v>0</v>
      </c>
      <c r="CW13" s="37">
        <f ca="1">(Participaciones!CW13*VLs!CW13)/SUMPRODUCT(Participaciones!CW$2:CW$100,VLs!CW$2:CW$100)</f>
        <v>0</v>
      </c>
      <c r="CX13" s="37">
        <f ca="1">(Participaciones!CX13*VLs!CX13)/SUMPRODUCT(Participaciones!CX$2:CX$100,VLs!CX$2:CX$100)</f>
        <v>0</v>
      </c>
      <c r="CY13" s="37">
        <f ca="1">(Participaciones!CY13*VLs!CY13)/SUMPRODUCT(Participaciones!CY$2:CY$100,VLs!CY$2:CY$100)</f>
        <v>0</v>
      </c>
      <c r="CZ13" s="37">
        <f ca="1">(Participaciones!CZ13*VLs!CZ13)/SUMPRODUCT(Participaciones!CZ$2:CZ$100,VLs!CZ$2:CZ$100)</f>
        <v>0</v>
      </c>
      <c r="DA13" s="37">
        <f ca="1">(Participaciones!DA13*VLs!DA13)/SUMPRODUCT(Participaciones!DA$2:DA$100,VLs!DA$2:DA$100)</f>
        <v>0</v>
      </c>
      <c r="DB13" s="37">
        <f ca="1">(Participaciones!DB13*VLs!DB13)/SUMPRODUCT(Participaciones!DB$2:DB$100,VLs!DB$2:DB$100)</f>
        <v>0</v>
      </c>
      <c r="DC13" s="37">
        <f ca="1">(Participaciones!DC13*VLs!DC13)/SUMPRODUCT(Participaciones!DC$2:DC$100,VLs!DC$2:DC$100)</f>
        <v>0</v>
      </c>
      <c r="DD13" s="37">
        <f ca="1">(Participaciones!DD13*VLs!DD13)/SUMPRODUCT(Participaciones!DD$2:DD$100,VLs!DD$2:DD$100)</f>
        <v>0</v>
      </c>
      <c r="DE13" s="37">
        <f ca="1">(Participaciones!DE13*VLs!DE13)/SUMPRODUCT(Participaciones!DE$2:DE$100,VLs!DE$2:DE$100)</f>
        <v>0</v>
      </c>
      <c r="DF13" s="37">
        <f ca="1">(Participaciones!DF13*VLs!DF13)/SUMPRODUCT(Participaciones!DF$2:DF$100,VLs!DF$2:DF$100)</f>
        <v>0</v>
      </c>
      <c r="DG13" s="37">
        <f ca="1">(Participaciones!DG13*VLs!DG13)/SUMPRODUCT(Participaciones!DG$2:DG$100,VLs!DG$2:DG$100)</f>
        <v>0</v>
      </c>
      <c r="DH13" s="37">
        <f ca="1">(Participaciones!DH13*VLs!DH13)/SUMPRODUCT(Participaciones!DH$2:DH$100,VLs!DH$2:DH$100)</f>
        <v>0</v>
      </c>
      <c r="DI13" s="37">
        <f ca="1">(Participaciones!DI13*VLs!DI13)/SUMPRODUCT(Participaciones!DI$2:DI$100,VLs!DI$2:DI$100)</f>
        <v>0</v>
      </c>
      <c r="DJ13" s="37">
        <f ca="1">(Participaciones!DJ13*VLs!DJ13)/SUMPRODUCT(Participaciones!DJ$2:DJ$100,VLs!DJ$2:DJ$100)</f>
        <v>0</v>
      </c>
      <c r="DK13" s="37">
        <f ca="1">(Participaciones!DK13*VLs!DK13)/SUMPRODUCT(Participaciones!DK$2:DK$100,VLs!DK$2:DK$100)</f>
        <v>0</v>
      </c>
      <c r="DL13" s="37">
        <f ca="1">(Participaciones!DL13*VLs!DL13)/SUMPRODUCT(Participaciones!DL$2:DL$100,VLs!DL$2:DL$100)</f>
        <v>0</v>
      </c>
      <c r="DM13" s="37">
        <f ca="1">(Participaciones!DM13*VLs!DM13)/SUMPRODUCT(Participaciones!DM$2:DM$100,VLs!DM$2:DM$100)</f>
        <v>0</v>
      </c>
      <c r="DN13" s="37">
        <f ca="1">(Participaciones!DN13*VLs!DN13)/SUMPRODUCT(Participaciones!DN$2:DN$100,VLs!DN$2:DN$100)</f>
        <v>0</v>
      </c>
      <c r="DO13" s="37">
        <f ca="1">(Participaciones!DO13*VLs!DO13)/SUMPRODUCT(Participaciones!DO$2:DO$100,VLs!DO$2:DO$100)</f>
        <v>0</v>
      </c>
      <c r="DP13" s="37">
        <f ca="1">(Participaciones!DP13*VLs!DP13)/SUMPRODUCT(Participaciones!DP$2:DP$100,VLs!DP$2:DP$100)</f>
        <v>0</v>
      </c>
      <c r="DQ13" s="37">
        <f ca="1">(Participaciones!DQ13*VLs!DQ13)/SUMPRODUCT(Participaciones!DQ$2:DQ$100,VLs!DQ$2:DQ$100)</f>
        <v>0</v>
      </c>
      <c r="DR13" s="37">
        <f ca="1">(Participaciones!DR13*VLs!DR13)/SUMPRODUCT(Participaciones!DR$2:DR$100,VLs!DR$2:DR$100)</f>
        <v>0</v>
      </c>
      <c r="DS13" s="37">
        <f ca="1">(Participaciones!DS13*VLs!DS13)/SUMPRODUCT(Participaciones!DS$2:DS$100,VLs!DS$2:DS$100)</f>
        <v>0</v>
      </c>
      <c r="DT13" s="37">
        <f ca="1">(Participaciones!DT13*VLs!DT13)/SUMPRODUCT(Participaciones!DT$2:DT$100,VLs!DT$2:DT$100)</f>
        <v>0</v>
      </c>
      <c r="DU13" s="37">
        <f ca="1">(Participaciones!DU13*VLs!DU13)/SUMPRODUCT(Participaciones!DU$2:DU$100,VLs!DU$2:DU$100)</f>
        <v>0</v>
      </c>
      <c r="DV13" s="37">
        <f ca="1">(Participaciones!DV13*VLs!DV13)/SUMPRODUCT(Participaciones!DV$2:DV$100,VLs!DV$2:DV$100)</f>
        <v>0</v>
      </c>
      <c r="DW13" s="37">
        <f ca="1">(Participaciones!DW13*VLs!DW13)/SUMPRODUCT(Participaciones!DW$2:DW$100,VLs!DW$2:DW$100)</f>
        <v>0</v>
      </c>
      <c r="DX13" s="37">
        <f ca="1">(Participaciones!DX13*VLs!DX13)/SUMPRODUCT(Participaciones!DX$2:DX$100,VLs!DX$2:DX$100)</f>
        <v>0</v>
      </c>
      <c r="DY13" s="37">
        <f ca="1">(Participaciones!DY13*VLs!DY13)/SUMPRODUCT(Participaciones!DY$2:DY$100,VLs!DY$2:DY$100)</f>
        <v>0</v>
      </c>
      <c r="DZ13" s="37">
        <f ca="1">(Participaciones!DZ13*VLs!DZ13)/SUMPRODUCT(Participaciones!DZ$2:DZ$100,VLs!DZ$2:DZ$100)</f>
        <v>0</v>
      </c>
      <c r="EA13" s="37">
        <f ca="1">(Participaciones!EA13*VLs!EA13)/SUMPRODUCT(Participaciones!EA$2:EA$100,VLs!EA$2:EA$100)</f>
        <v>0</v>
      </c>
      <c r="EB13" s="37">
        <f ca="1">(Participaciones!EB13*VLs!EB13)/SUMPRODUCT(Participaciones!EB$2:EB$100,VLs!EB$2:EB$100)</f>
        <v>0</v>
      </c>
      <c r="EC13" s="37">
        <f ca="1">(Participaciones!EC13*VLs!EC13)/SUMPRODUCT(Participaciones!EC$2:EC$100,VLs!EC$2:EC$100)</f>
        <v>0</v>
      </c>
      <c r="ED13" s="37">
        <f ca="1">(Participaciones!ED13*VLs!ED13)/SUMPRODUCT(Participaciones!ED$2:ED$100,VLs!ED$2:ED$100)</f>
        <v>0</v>
      </c>
      <c r="EE13" s="37">
        <f ca="1">(Participaciones!EE13*VLs!EE13)/SUMPRODUCT(Participaciones!EE$2:EE$100,VLs!EE$2:EE$100)</f>
        <v>0</v>
      </c>
      <c r="EF13" s="37">
        <f ca="1">(Participaciones!EF13*VLs!EF13)/SUMPRODUCT(Participaciones!EF$2:EF$100,VLs!EF$2:EF$100)</f>
        <v>0</v>
      </c>
      <c r="EG13" s="37">
        <f ca="1">(Participaciones!EG13*VLs!EG13)/SUMPRODUCT(Participaciones!EG$2:EG$100,VLs!EG$2:EG$100)</f>
        <v>0</v>
      </c>
      <c r="EH13" s="37">
        <f ca="1">(Participaciones!EH13*VLs!EH13)/SUMPRODUCT(Participaciones!EH$2:EH$100,VLs!EH$2:EH$100)</f>
        <v>0</v>
      </c>
      <c r="EI13" s="37">
        <f ca="1">(Participaciones!EI13*VLs!EI13)/SUMPRODUCT(Participaciones!EI$2:EI$100,VLs!EI$2:EI$100)</f>
        <v>0</v>
      </c>
      <c r="EJ13" s="37">
        <f ca="1">(Participaciones!EJ13*VLs!EJ13)/SUMPRODUCT(Participaciones!EJ$2:EJ$100,VLs!EJ$2:EJ$100)</f>
        <v>0</v>
      </c>
      <c r="EK13" s="37">
        <f ca="1">(Participaciones!EK13*VLs!EK13)/SUMPRODUCT(Participaciones!EK$2:EK$100,VLs!EK$2:EK$100)</f>
        <v>0</v>
      </c>
      <c r="EL13" s="37">
        <f ca="1">(Participaciones!EL13*VLs!EL13)/SUMPRODUCT(Participaciones!EL$2:EL$100,VLs!EL$2:EL$100)</f>
        <v>0</v>
      </c>
      <c r="EM13" s="37">
        <f ca="1">(Participaciones!EM13*VLs!EM13)/SUMPRODUCT(Participaciones!EM$2:EM$100,VLs!EM$2:EM$100)</f>
        <v>0</v>
      </c>
      <c r="EN13" s="37">
        <f ca="1">(Participaciones!EN13*VLs!EN13)/SUMPRODUCT(Participaciones!EN$2:EN$100,VLs!EN$2:EN$100)</f>
        <v>0</v>
      </c>
      <c r="EO13" s="37">
        <f ca="1">(Participaciones!EO13*VLs!EO13)/SUMPRODUCT(Participaciones!EO$2:EO$100,VLs!EO$2:EO$100)</f>
        <v>0</v>
      </c>
      <c r="EP13" s="37">
        <f ca="1">(Participaciones!EP13*VLs!EP13)/SUMPRODUCT(Participaciones!EP$2:EP$100,VLs!EP$2:EP$100)</f>
        <v>0</v>
      </c>
      <c r="EQ13" s="37">
        <f ca="1">(Participaciones!EQ13*VLs!EQ13)/SUMPRODUCT(Participaciones!EQ$2:EQ$100,VLs!EQ$2:EQ$100)</f>
        <v>0</v>
      </c>
      <c r="ER13" s="37">
        <f ca="1">(Participaciones!ER13*VLs!ER13)/SUMPRODUCT(Participaciones!ER$2:ER$100,VLs!ER$2:ER$100)</f>
        <v>0</v>
      </c>
      <c r="ES13" s="37">
        <f ca="1">(Participaciones!ES13*VLs!ES13)/SUMPRODUCT(Participaciones!ES$2:ES$100,VLs!ES$2:ES$100)</f>
        <v>0</v>
      </c>
      <c r="ET13" s="37">
        <f ca="1">(Participaciones!ET13*VLs!ET13)/SUMPRODUCT(Participaciones!ET$2:ET$100,VLs!ET$2:ET$100)</f>
        <v>0</v>
      </c>
      <c r="EU13" s="37">
        <f ca="1">(Participaciones!EU13*VLs!EU13)/SUMPRODUCT(Participaciones!EU$2:EU$100,VLs!EU$2:EU$100)</f>
        <v>0</v>
      </c>
      <c r="EV13" s="37">
        <f ca="1">(Participaciones!EV13*VLs!EV13)/SUMPRODUCT(Participaciones!EV$2:EV$100,VLs!EV$2:EV$100)</f>
        <v>0</v>
      </c>
      <c r="EW13" s="37">
        <f ca="1">(Participaciones!EW13*VLs!EW13)/SUMPRODUCT(Participaciones!EW$2:EW$100,VLs!EW$2:EW$100)</f>
        <v>0</v>
      </c>
      <c r="EX13" s="37">
        <f ca="1">(Participaciones!EX13*VLs!EX13)/SUMPRODUCT(Participaciones!EX$2:EX$100,VLs!EX$2:EX$100)</f>
        <v>0</v>
      </c>
      <c r="EY13" s="37">
        <f ca="1">(Participaciones!EY13*VLs!EY13)/SUMPRODUCT(Participaciones!EY$2:EY$100,VLs!EY$2:EY$100)</f>
        <v>0</v>
      </c>
      <c r="EZ13" s="37">
        <f ca="1">(Participaciones!EZ13*VLs!EZ13)/SUMPRODUCT(Participaciones!EZ$2:EZ$100,VLs!EZ$2:EZ$100)</f>
        <v>0</v>
      </c>
      <c r="FA13" s="37">
        <f ca="1">(Participaciones!FA13*VLs!FA13)/SUMPRODUCT(Participaciones!FA$2:FA$100,VLs!FA$2:FA$100)</f>
        <v>0</v>
      </c>
      <c r="FB13" s="37">
        <f ca="1">(Participaciones!FB13*VLs!FB13)/SUMPRODUCT(Participaciones!FB$2:FB$100,VLs!FB$2:FB$100)</f>
        <v>0</v>
      </c>
      <c r="FC13" s="37">
        <f ca="1">(Participaciones!FC13*VLs!FC13)/SUMPRODUCT(Participaciones!FC$2:FC$100,VLs!FC$2:FC$100)</f>
        <v>0</v>
      </c>
      <c r="FD13" s="37">
        <f ca="1">(Participaciones!FD13*VLs!FD13)/SUMPRODUCT(Participaciones!FD$2:FD$100,VLs!FD$2:FD$100)</f>
        <v>0</v>
      </c>
      <c r="FE13" s="37">
        <f ca="1">(Participaciones!FE13*VLs!FE13)/SUMPRODUCT(Participaciones!FE$2:FE$100,VLs!FE$2:FE$100)</f>
        <v>0</v>
      </c>
      <c r="FF13" s="37">
        <f ca="1">(Participaciones!FF13*VLs!FF13)/SUMPRODUCT(Participaciones!FF$2:FF$100,VLs!FF$2:FF$100)</f>
        <v>0</v>
      </c>
      <c r="FG13" s="37">
        <f ca="1">(Participaciones!FG13*VLs!FG13)/SUMPRODUCT(Participaciones!FG$2:FG$100,VLs!FG$2:FG$100)</f>
        <v>0</v>
      </c>
      <c r="FH13" s="37">
        <f ca="1">(Participaciones!FH13*VLs!FH13)/SUMPRODUCT(Participaciones!FH$2:FH$100,VLs!FH$2:FH$100)</f>
        <v>0</v>
      </c>
      <c r="FI13" s="37">
        <f ca="1">(Participaciones!FI13*VLs!FI13)/SUMPRODUCT(Participaciones!FI$2:FI$100,VLs!FI$2:FI$100)</f>
        <v>0</v>
      </c>
      <c r="FJ13" s="37">
        <f ca="1">(Participaciones!FJ13*VLs!FJ13)/SUMPRODUCT(Participaciones!FJ$2:FJ$100,VLs!FJ$2:FJ$100)</f>
        <v>0</v>
      </c>
      <c r="FK13" s="37">
        <f ca="1">(Participaciones!FK13*VLs!FK13)/SUMPRODUCT(Participaciones!FK$2:FK$100,VLs!FK$2:FK$100)</f>
        <v>0</v>
      </c>
      <c r="FL13" s="37">
        <f ca="1">(Participaciones!FL13*VLs!FL13)/SUMPRODUCT(Participaciones!FL$2:FL$100,VLs!FL$2:FL$100)</f>
        <v>0</v>
      </c>
      <c r="FM13" s="37">
        <f ca="1">(Participaciones!FM13*VLs!FM13)/SUMPRODUCT(Participaciones!FM$2:FM$100,VLs!FM$2:FM$100)</f>
        <v>0</v>
      </c>
      <c r="FN13" s="37">
        <f ca="1">(Participaciones!FN13*VLs!FN13)/SUMPRODUCT(Participaciones!FN$2:FN$100,VLs!FN$2:FN$100)</f>
        <v>0</v>
      </c>
      <c r="FO13" s="37">
        <f ca="1">(Participaciones!FO13*VLs!FO13)/SUMPRODUCT(Participaciones!FO$2:FO$100,VLs!FO$2:FO$100)</f>
        <v>0</v>
      </c>
      <c r="FP13" s="37">
        <f ca="1">(Participaciones!FP13*VLs!FP13)/SUMPRODUCT(Participaciones!FP$2:FP$100,VLs!FP$2:FP$100)</f>
        <v>0</v>
      </c>
      <c r="FQ13" s="37">
        <f ca="1">(Participaciones!FQ13*VLs!FQ13)/SUMPRODUCT(Participaciones!FQ$2:FQ$100,VLs!FQ$2:FQ$100)</f>
        <v>0</v>
      </c>
      <c r="FR13" s="37">
        <f ca="1">(Participaciones!FR13*VLs!FR13)/SUMPRODUCT(Participaciones!FR$2:FR$100,VLs!FR$2:FR$100)</f>
        <v>0</v>
      </c>
      <c r="FS13" s="37">
        <f ca="1">(Participaciones!FS13*VLs!FS13)/SUMPRODUCT(Participaciones!FS$2:FS$100,VLs!FS$2:FS$100)</f>
        <v>0</v>
      </c>
      <c r="FT13" s="37">
        <f ca="1">(Participaciones!FT13*VLs!FT13)/SUMPRODUCT(Participaciones!FT$2:FT$100,VLs!FT$2:FT$100)</f>
        <v>0</v>
      </c>
      <c r="FU13" s="37">
        <f ca="1">(Participaciones!FU13*VLs!FU13)/SUMPRODUCT(Participaciones!FU$2:FU$100,VLs!FU$2:FU$100)</f>
        <v>0</v>
      </c>
      <c r="FV13" s="37">
        <f ca="1">(Participaciones!FV13*VLs!FV13)/SUMPRODUCT(Participaciones!FV$2:FV$100,VLs!FV$2:FV$100)</f>
        <v>0</v>
      </c>
      <c r="FW13" s="37">
        <f ca="1">(Participaciones!FW13*VLs!FW13)/SUMPRODUCT(Participaciones!FW$2:FW$100,VLs!FW$2:FW$100)</f>
        <v>0</v>
      </c>
      <c r="FX13" s="37">
        <f ca="1">(Participaciones!FX13*VLs!FX13)/SUMPRODUCT(Participaciones!FX$2:FX$100,VLs!FX$2:FX$100)</f>
        <v>0</v>
      </c>
      <c r="FY13" s="37">
        <f ca="1">(Participaciones!FY13*VLs!FY13)/SUMPRODUCT(Participaciones!FY$2:FY$100,VLs!FY$2:FY$100)</f>
        <v>0</v>
      </c>
      <c r="FZ13" s="37">
        <f ca="1">(Participaciones!FZ13*VLs!FZ13)/SUMPRODUCT(Participaciones!FZ$2:FZ$100,VLs!FZ$2:FZ$100)</f>
        <v>0</v>
      </c>
      <c r="GA13" s="37">
        <f ca="1">(Participaciones!GA13*VLs!GA13)/SUMPRODUCT(Participaciones!GA$2:GA$100,VLs!GA$2:GA$100)</f>
        <v>0</v>
      </c>
      <c r="GB13" s="37">
        <f ca="1">(Participaciones!GB13*VLs!GB13)/SUMPRODUCT(Participaciones!GB$2:GB$100,VLs!GB$2:GB$100)</f>
        <v>0</v>
      </c>
      <c r="GC13" s="37">
        <f ca="1">(Participaciones!GC13*VLs!GC13)/SUMPRODUCT(Participaciones!GC$2:GC$100,VLs!GC$2:GC$100)</f>
        <v>0</v>
      </c>
      <c r="GD13" s="37">
        <f ca="1">(Participaciones!GD13*VLs!GD13)/SUMPRODUCT(Participaciones!GD$2:GD$100,VLs!GD$2:GD$100)</f>
        <v>0</v>
      </c>
      <c r="GE13" s="37">
        <f ca="1">(Participaciones!GE13*VLs!GE13)/SUMPRODUCT(Participaciones!GE$2:GE$100,VLs!GE$2:GE$100)</f>
        <v>0</v>
      </c>
      <c r="GF13" s="37">
        <f ca="1">(Participaciones!GF13*VLs!GF13)/SUMPRODUCT(Participaciones!GF$2:GF$100,VLs!GF$2:GF$100)</f>
        <v>0</v>
      </c>
      <c r="GG13" s="37">
        <f ca="1">(Participaciones!GG13*VLs!GG13)/SUMPRODUCT(Participaciones!GG$2:GG$100,VLs!GG$2:GG$100)</f>
        <v>0</v>
      </c>
      <c r="GH13" s="37">
        <f ca="1">(Participaciones!GH13*VLs!GH13)/SUMPRODUCT(Participaciones!GH$2:GH$100,VLs!GH$2:GH$100)</f>
        <v>0</v>
      </c>
      <c r="GI13" s="37">
        <f ca="1">(Participaciones!GI13*VLs!GI13)/SUMPRODUCT(Participaciones!GI$2:GI$100,VLs!GI$2:GI$100)</f>
        <v>0</v>
      </c>
      <c r="GJ13" s="37">
        <f ca="1">(Participaciones!GJ13*VLs!GJ13)/SUMPRODUCT(Participaciones!GJ$2:GJ$100,VLs!GJ$2:GJ$100)</f>
        <v>0</v>
      </c>
      <c r="GK13" s="37">
        <f ca="1">(Participaciones!GK13*VLs!GK13)/SUMPRODUCT(Participaciones!GK$2:GK$100,VLs!GK$2:GK$100)</f>
        <v>0</v>
      </c>
      <c r="GL13" s="37">
        <f ca="1">(Participaciones!GL13*VLs!GL13)/SUMPRODUCT(Participaciones!GL$2:GL$100,VLs!GL$2:GL$100)</f>
        <v>0</v>
      </c>
      <c r="GM13" s="37">
        <f ca="1">(Participaciones!GM13*VLs!GM13)/SUMPRODUCT(Participaciones!GM$2:GM$100,VLs!GM$2:GM$100)</f>
        <v>0</v>
      </c>
      <c r="GN13" s="37">
        <f ca="1">(Participaciones!GN13*VLs!GN13)/SUMPRODUCT(Participaciones!GN$2:GN$100,VLs!GN$2:GN$100)</f>
        <v>0</v>
      </c>
      <c r="GO13" s="37">
        <f ca="1">(Participaciones!GO13*VLs!GO13)/SUMPRODUCT(Participaciones!GO$2:GO$100,VLs!GO$2:GO$100)</f>
        <v>0</v>
      </c>
      <c r="GP13" s="37">
        <f ca="1">(Participaciones!GP13*VLs!GP13)/SUMPRODUCT(Participaciones!GP$2:GP$100,VLs!GP$2:GP$100)</f>
        <v>0</v>
      </c>
      <c r="GQ13" s="37">
        <f ca="1">(Participaciones!GQ13*VLs!GQ13)/SUMPRODUCT(Participaciones!GQ$2:GQ$100,VLs!GQ$2:GQ$100)</f>
        <v>0</v>
      </c>
      <c r="GR13" s="37">
        <f ca="1">(Participaciones!GR13*VLs!GR13)/SUMPRODUCT(Participaciones!GR$2:GR$100,VLs!GR$2:GR$100)</f>
        <v>0</v>
      </c>
      <c r="GS13" s="37">
        <f ca="1">(Participaciones!GS13*VLs!GS13)/SUMPRODUCT(Participaciones!GS$2:GS$100,VLs!GS$2:GS$100)</f>
        <v>0</v>
      </c>
      <c r="GT13" s="37">
        <f ca="1">(Participaciones!GT13*VLs!GT13)/SUMPRODUCT(Participaciones!GT$2:GT$100,VLs!GT$2:GT$100)</f>
        <v>0</v>
      </c>
      <c r="GU13" s="37">
        <f ca="1">(Participaciones!GU13*VLs!GU13)/SUMPRODUCT(Participaciones!GU$2:GU$100,VLs!GU$2:GU$100)</f>
        <v>0</v>
      </c>
      <c r="GV13" s="37">
        <f ca="1">(Participaciones!GV13*VLs!GV13)/SUMPRODUCT(Participaciones!GV$2:GV$100,VLs!GV$2:GV$100)</f>
        <v>0</v>
      </c>
      <c r="GW13" s="37">
        <f ca="1">(Participaciones!GW13*VLs!GW13)/SUMPRODUCT(Participaciones!GW$2:GW$100,VLs!GW$2:GW$100)</f>
        <v>0</v>
      </c>
      <c r="GX13" s="37">
        <f ca="1">(Participaciones!GX13*VLs!GX13)/SUMPRODUCT(Participaciones!GX$2:GX$100,VLs!GX$2:GX$100)</f>
        <v>0</v>
      </c>
      <c r="GY13" s="37">
        <f ca="1">(Participaciones!GY13*VLs!GY13)/SUMPRODUCT(Participaciones!GY$2:GY$100,VLs!GY$2:GY$100)</f>
        <v>0</v>
      </c>
      <c r="GZ13" s="37">
        <f ca="1">(Participaciones!GZ13*VLs!GZ13)/SUMPRODUCT(Participaciones!GZ$2:GZ$100,VLs!GZ$2:GZ$100)</f>
        <v>0</v>
      </c>
      <c r="HA13" s="37">
        <f ca="1">(Participaciones!HA13*VLs!HA13)/SUMPRODUCT(Participaciones!HA$2:HA$100,VLs!HA$2:HA$100)</f>
        <v>0</v>
      </c>
      <c r="HB13" s="37">
        <f ca="1">(Participaciones!HB13*VLs!HB13)/SUMPRODUCT(Participaciones!HB$2:HB$100,VLs!HB$2:HB$100)</f>
        <v>0</v>
      </c>
      <c r="HC13" s="37">
        <f ca="1">(Participaciones!HC13*VLs!HC13)/SUMPRODUCT(Participaciones!HC$2:HC$100,VLs!HC$2:HC$100)</f>
        <v>0</v>
      </c>
      <c r="HD13" s="37">
        <f ca="1">(Participaciones!HD13*VLs!HD13)/SUMPRODUCT(Participaciones!HD$2:HD$100,VLs!HD$2:HD$100)</f>
        <v>0</v>
      </c>
      <c r="HE13" s="37">
        <f ca="1">(Participaciones!HE13*VLs!HE13)/SUMPRODUCT(Participaciones!HE$2:HE$100,VLs!HE$2:HE$100)</f>
        <v>0</v>
      </c>
      <c r="HF13" s="37">
        <f ca="1">(Participaciones!HF13*VLs!HF13)/SUMPRODUCT(Participaciones!HF$2:HF$100,VLs!HF$2:HF$100)</f>
        <v>0</v>
      </c>
      <c r="HG13" s="37">
        <f ca="1">(Participaciones!HG13*VLs!HG13)/SUMPRODUCT(Participaciones!HG$2:HG$100,VLs!HG$2:HG$100)</f>
        <v>0</v>
      </c>
      <c r="HH13" s="37">
        <f ca="1">(Participaciones!HH13*VLs!HH13)/SUMPRODUCT(Participaciones!HH$2:HH$100,VLs!HH$2:HH$100)</f>
        <v>0</v>
      </c>
      <c r="HI13" s="37">
        <f ca="1">(Participaciones!HI13*VLs!HI13)/SUMPRODUCT(Participaciones!HI$2:HI$100,VLs!HI$2:HI$100)</f>
        <v>0</v>
      </c>
      <c r="HJ13" s="37">
        <f ca="1">(Participaciones!HJ13*VLs!HJ13)/SUMPRODUCT(Participaciones!HJ$2:HJ$100,VLs!HJ$2:HJ$100)</f>
        <v>0</v>
      </c>
      <c r="HK13" s="37">
        <f ca="1">(Participaciones!HK13*VLs!HK13)/SUMPRODUCT(Participaciones!HK$2:HK$100,VLs!HK$2:HK$100)</f>
        <v>0</v>
      </c>
      <c r="HL13" s="37">
        <f ca="1">(Participaciones!HL13*VLs!HL13)/SUMPRODUCT(Participaciones!HL$2:HL$100,VLs!HL$2:HL$100)</f>
        <v>0</v>
      </c>
      <c r="HM13" s="37">
        <f ca="1">(Participaciones!HM13*VLs!HM13)/SUMPRODUCT(Participaciones!HM$2:HM$100,VLs!HM$2:HM$100)</f>
        <v>0</v>
      </c>
      <c r="HN13" s="37">
        <f ca="1">(Participaciones!HN13*VLs!HN13)/SUMPRODUCT(Participaciones!HN$2:HN$100,VLs!HN$2:HN$100)</f>
        <v>0</v>
      </c>
      <c r="HO13" s="37">
        <f ca="1">(Participaciones!HO13*VLs!HO13)/SUMPRODUCT(Participaciones!HO$2:HO$100,VLs!HO$2:HO$100)</f>
        <v>0</v>
      </c>
      <c r="HP13" s="37">
        <f ca="1">(Participaciones!HP13*VLs!HP13)/SUMPRODUCT(Participaciones!HP$2:HP$100,VLs!HP$2:HP$100)</f>
        <v>0</v>
      </c>
      <c r="HQ13" s="37">
        <f ca="1">(Participaciones!HQ13*VLs!HQ13)/SUMPRODUCT(Participaciones!HQ$2:HQ$100,VLs!HQ$2:HQ$100)</f>
        <v>0</v>
      </c>
      <c r="HR13" s="37">
        <f ca="1">(Participaciones!HR13*VLs!HR13)/SUMPRODUCT(Participaciones!HR$2:HR$100,VLs!HR$2:HR$100)</f>
        <v>0</v>
      </c>
      <c r="HS13" s="37">
        <f ca="1">(Participaciones!HS13*VLs!HS13)/SUMPRODUCT(Participaciones!HS$2:HS$100,VLs!HS$2:HS$100)</f>
        <v>0</v>
      </c>
      <c r="HT13" s="37">
        <f ca="1">(Participaciones!HT13*VLs!HT13)/SUMPRODUCT(Participaciones!HT$2:HT$100,VLs!HT$2:HT$100)</f>
        <v>0</v>
      </c>
      <c r="HU13" s="37">
        <f ca="1">(Participaciones!HU13*VLs!HU13)/SUMPRODUCT(Participaciones!HU$2:HU$100,VLs!HU$2:HU$100)</f>
        <v>0</v>
      </c>
      <c r="HV13" s="37">
        <f ca="1">(Participaciones!HV13*VLs!HV13)/SUMPRODUCT(Participaciones!HV$2:HV$100,VLs!HV$2:HV$100)</f>
        <v>0</v>
      </c>
      <c r="HW13" s="37">
        <f ca="1">(Participaciones!HW13*VLs!HW13)/SUMPRODUCT(Participaciones!HW$2:HW$100,VLs!HW$2:HW$100)</f>
        <v>0</v>
      </c>
      <c r="HX13" s="37">
        <f ca="1">(Participaciones!HX13*VLs!HX13)/SUMPRODUCT(Participaciones!HX$2:HX$100,VLs!HX$2:HX$100)</f>
        <v>0</v>
      </c>
      <c r="HY13" s="37">
        <f ca="1">(Participaciones!HY13*VLs!HY13)/SUMPRODUCT(Participaciones!HY$2:HY$100,VLs!HY$2:HY$100)</f>
        <v>0</v>
      </c>
      <c r="HZ13" s="37">
        <f ca="1">(Participaciones!HZ13*VLs!HZ13)/SUMPRODUCT(Participaciones!HZ$2:HZ$100,VLs!HZ$2:HZ$100)</f>
        <v>0</v>
      </c>
      <c r="IA13" s="37">
        <f ca="1">(Participaciones!IA13*VLs!IA13)/SUMPRODUCT(Participaciones!IA$2:IA$100,VLs!IA$2:IA$100)</f>
        <v>0</v>
      </c>
      <c r="IB13" s="37">
        <f ca="1">(Participaciones!IB13*VLs!IB13)/SUMPRODUCT(Participaciones!IB$2:IB$100,VLs!IB$2:IB$100)</f>
        <v>0</v>
      </c>
      <c r="IC13" s="37">
        <f ca="1">(Participaciones!IC13*VLs!IC13)/SUMPRODUCT(Participaciones!IC$2:IC$100,VLs!IC$2:IC$100)</f>
        <v>0</v>
      </c>
      <c r="ID13" s="37">
        <f ca="1">(Participaciones!ID13*VLs!ID13)/SUMPRODUCT(Participaciones!ID$2:ID$100,VLs!ID$2:ID$100)</f>
        <v>0</v>
      </c>
      <c r="IE13" s="37">
        <f ca="1">(Participaciones!IE13*VLs!IE13)/SUMPRODUCT(Participaciones!IE$2:IE$100,VLs!IE$2:IE$100)</f>
        <v>0</v>
      </c>
      <c r="IF13" s="37">
        <f ca="1">(Participaciones!IF13*VLs!IF13)/SUMPRODUCT(Participaciones!IF$2:IF$100,VLs!IF$2:IF$100)</f>
        <v>0</v>
      </c>
      <c r="IG13" s="37">
        <f ca="1">(Participaciones!IG13*VLs!IG13)/SUMPRODUCT(Participaciones!IG$2:IG$100,VLs!IG$2:IG$100)</f>
        <v>0</v>
      </c>
      <c r="IH13" s="37">
        <f ca="1">(Participaciones!IH13*VLs!IH13)/SUMPRODUCT(Participaciones!IH$2:IH$100,VLs!IH$2:IH$100)</f>
        <v>0</v>
      </c>
      <c r="II13" s="37">
        <f ca="1">(Participaciones!II13*VLs!II13)/SUMPRODUCT(Participaciones!II$2:II$100,VLs!II$2:II$100)</f>
        <v>0</v>
      </c>
      <c r="IJ13" s="37">
        <f ca="1">(Participaciones!IJ13*VLs!IJ13)/SUMPRODUCT(Participaciones!IJ$2:IJ$100,VLs!IJ$2:IJ$100)</f>
        <v>0</v>
      </c>
      <c r="IK13" s="37">
        <f ca="1">(Participaciones!IK13*VLs!IK13)/SUMPRODUCT(Participaciones!IK$2:IK$100,VLs!IK$2:IK$100)</f>
        <v>0</v>
      </c>
      <c r="IL13" s="37">
        <f ca="1">(Participaciones!IL13*VLs!IL13)/SUMPRODUCT(Participaciones!IL$2:IL$100,VLs!IL$2:IL$100)</f>
        <v>0</v>
      </c>
      <c r="IM13" s="37">
        <f ca="1">(Participaciones!IM13*VLs!IM13)/SUMPRODUCT(Participaciones!IM$2:IM$100,VLs!IM$2:IM$100)</f>
        <v>0</v>
      </c>
      <c r="IN13" s="37">
        <f ca="1">(Participaciones!IN13*VLs!IN13)/SUMPRODUCT(Participaciones!IN$2:IN$100,VLs!IN$2:IN$100)</f>
        <v>0</v>
      </c>
      <c r="IO13" s="37">
        <f ca="1">(Participaciones!IO13*VLs!IO13)/SUMPRODUCT(Participaciones!IO$2:IO$100,VLs!IO$2:IO$100)</f>
        <v>0</v>
      </c>
      <c r="IP13" s="37">
        <f ca="1">(Participaciones!IP13*VLs!IP13)/SUMPRODUCT(Participaciones!IP$2:IP$100,VLs!IP$2:IP$100)</f>
        <v>0</v>
      </c>
      <c r="IQ13" s="37">
        <f ca="1">(Participaciones!IQ13*VLs!IQ13)/SUMPRODUCT(Participaciones!IQ$2:IQ$100,VLs!IQ$2:IQ$100)</f>
        <v>0</v>
      </c>
      <c r="IR13" s="37">
        <f ca="1">(Participaciones!IR13*VLs!IR13)/SUMPRODUCT(Participaciones!IR$2:IR$100,VLs!IR$2:IR$100)</f>
        <v>0</v>
      </c>
      <c r="IS13" s="37">
        <f ca="1">(Participaciones!IS13*VLs!IS13)/SUMPRODUCT(Participaciones!IS$2:IS$100,VLs!IS$2:IS$100)</f>
        <v>0</v>
      </c>
      <c r="IT13" s="37">
        <f ca="1">(Participaciones!IT13*VLs!IT13)/SUMPRODUCT(Participaciones!IT$2:IT$100,VLs!IT$2:IT$100)</f>
        <v>0</v>
      </c>
      <c r="IU13" s="37">
        <f ca="1">(Participaciones!IU13*VLs!IU13)/SUMPRODUCT(Participaciones!IU$2:IU$100,VLs!IU$2:IU$100)</f>
        <v>0</v>
      </c>
      <c r="IV13" s="37">
        <f ca="1">(Participaciones!IV13*VLs!IV13)/SUMPRODUCT(Participaciones!IV$2:IV$100,VLs!IV$2:IV$100)</f>
        <v>0</v>
      </c>
      <c r="IW13" s="37">
        <f ca="1">(Participaciones!IW13*VLs!IW13)/SUMPRODUCT(Participaciones!IW$2:IW$100,VLs!IW$2:IW$100)</f>
        <v>0</v>
      </c>
      <c r="IX13" s="37">
        <f ca="1">(Participaciones!IX13*VLs!IX13)/SUMPRODUCT(Participaciones!IX$2:IX$100,VLs!IX$2:IX$100)</f>
        <v>0</v>
      </c>
      <c r="IY13" s="37">
        <f ca="1">(Participaciones!IY13*VLs!IY13)/SUMPRODUCT(Participaciones!IY$2:IY$100,VLs!IY$2:IY$100)</f>
        <v>0</v>
      </c>
      <c r="IZ13" s="37">
        <f ca="1">(Participaciones!IZ13*VLs!IZ13)/SUMPRODUCT(Participaciones!IZ$2:IZ$100,VLs!IZ$2:IZ$100)</f>
        <v>0</v>
      </c>
      <c r="JA13" s="37">
        <f ca="1">(Participaciones!JA13*VLs!JA13)/SUMPRODUCT(Participaciones!JA$2:JA$100,VLs!JA$2:JA$100)</f>
        <v>0</v>
      </c>
      <c r="JB13" s="37">
        <f ca="1">(Participaciones!JB13*VLs!JB13)/SUMPRODUCT(Participaciones!JB$2:JB$100,VLs!JB$2:JB$100)</f>
        <v>0</v>
      </c>
      <c r="JC13" s="37">
        <f ca="1">(Participaciones!JC13*VLs!JC13)/SUMPRODUCT(Participaciones!JC$2:JC$100,VLs!JC$2:JC$100)</f>
        <v>0</v>
      </c>
      <c r="JD13" s="37">
        <f ca="1">(Participaciones!JD13*VLs!JD13)/SUMPRODUCT(Participaciones!JD$2:JD$100,VLs!JD$2:JD$100)</f>
        <v>0</v>
      </c>
      <c r="JE13" s="37">
        <f ca="1">(Participaciones!JE13*VLs!JE13)/SUMPRODUCT(Participaciones!JE$2:JE$100,VLs!JE$2:JE$100)</f>
        <v>0</v>
      </c>
      <c r="JF13" s="37">
        <f ca="1">(Participaciones!JF13*VLs!JF13)/SUMPRODUCT(Participaciones!JF$2:JF$100,VLs!JF$2:JF$100)</f>
        <v>0</v>
      </c>
      <c r="JG13" s="37">
        <f ca="1">(Participaciones!JG13*VLs!JG13)/SUMPRODUCT(Participaciones!JG$2:JG$100,VLs!JG$2:JG$100)</f>
        <v>0</v>
      </c>
      <c r="JH13" s="37">
        <f ca="1">(Participaciones!JH13*VLs!JH13)/SUMPRODUCT(Participaciones!JH$2:JH$100,VLs!JH$2:JH$100)</f>
        <v>0</v>
      </c>
      <c r="JI13" s="37">
        <f ca="1">(Participaciones!JI13*VLs!JI13)/SUMPRODUCT(Participaciones!JI$2:JI$100,VLs!JI$2:JI$100)</f>
        <v>0</v>
      </c>
      <c r="JJ13" s="37">
        <f ca="1">(Participaciones!JJ13*VLs!JJ13)/SUMPRODUCT(Participaciones!JJ$2:JJ$100,VLs!JJ$2:JJ$100)</f>
        <v>0</v>
      </c>
      <c r="JK13" s="37">
        <f ca="1">(Participaciones!JK13*VLs!JK13)/SUMPRODUCT(Participaciones!JK$2:JK$100,VLs!JK$2:JK$100)</f>
        <v>0</v>
      </c>
      <c r="JL13" s="37">
        <f ca="1">(Participaciones!JL13*VLs!JL13)/SUMPRODUCT(Participaciones!JL$2:JL$100,VLs!JL$2:JL$100)</f>
        <v>0</v>
      </c>
      <c r="JM13" s="37">
        <f ca="1">(Participaciones!JM13*VLs!JM13)/SUMPRODUCT(Participaciones!JM$2:JM$100,VLs!JM$2:JM$100)</f>
        <v>0</v>
      </c>
      <c r="JN13" s="37">
        <f ca="1">(Participaciones!JN13*VLs!JN13)/SUMPRODUCT(Participaciones!JN$2:JN$100,VLs!JN$2:JN$100)</f>
        <v>0</v>
      </c>
      <c r="JO13" s="37">
        <f ca="1">(Participaciones!JO13*VLs!JO13)/SUMPRODUCT(Participaciones!JO$2:JO$100,VLs!JO$2:JO$100)</f>
        <v>0</v>
      </c>
      <c r="JP13" s="37">
        <f ca="1">(Participaciones!JP13*VLs!JP13)/SUMPRODUCT(Participaciones!JP$2:JP$100,VLs!JP$2:JP$100)</f>
        <v>0</v>
      </c>
      <c r="JQ13" s="37">
        <f ca="1">(Participaciones!JQ13*VLs!JQ13)/SUMPRODUCT(Participaciones!JQ$2:JQ$100,VLs!JQ$2:JQ$100)</f>
        <v>0</v>
      </c>
      <c r="JR13" s="37">
        <f ca="1">(Participaciones!JR13*VLs!JR13)/SUMPRODUCT(Participaciones!JR$2:JR$100,VLs!JR$2:JR$100)</f>
        <v>0</v>
      </c>
      <c r="JS13" s="37">
        <f ca="1">(Participaciones!JS13*VLs!JS13)/SUMPRODUCT(Participaciones!JS$2:JS$100,VLs!JS$2:JS$100)</f>
        <v>0</v>
      </c>
      <c r="JT13" s="37">
        <f ca="1">(Participaciones!JT13*VLs!JT13)/SUMPRODUCT(Participaciones!JT$2:JT$100,VLs!JT$2:JT$100)</f>
        <v>0</v>
      </c>
      <c r="JU13" s="37">
        <f ca="1">(Participaciones!JU13*VLs!JU13)/SUMPRODUCT(Participaciones!JU$2:JU$100,VLs!JU$2:JU$100)</f>
        <v>0</v>
      </c>
      <c r="JV13" s="37">
        <f ca="1">(Participaciones!JV13*VLs!JV13)/SUMPRODUCT(Participaciones!JV$2:JV$100,VLs!JV$2:JV$100)</f>
        <v>0</v>
      </c>
      <c r="JW13" s="37">
        <f ca="1">(Participaciones!JW13*VLs!JW13)/SUMPRODUCT(Participaciones!JW$2:JW$100,VLs!JW$2:JW$100)</f>
        <v>0</v>
      </c>
      <c r="JX13" s="37">
        <f ca="1">(Participaciones!JX13*VLs!JX13)/SUMPRODUCT(Participaciones!JX$2:JX$100,VLs!JX$2:JX$100)</f>
        <v>0</v>
      </c>
      <c r="JY13" s="37">
        <f ca="1">(Participaciones!JY13*VLs!JY13)/SUMPRODUCT(Participaciones!JY$2:JY$100,VLs!JY$2:JY$100)</f>
        <v>0</v>
      </c>
      <c r="JZ13" s="37">
        <f ca="1">(Participaciones!JZ13*VLs!JZ13)/SUMPRODUCT(Participaciones!JZ$2:JZ$100,VLs!JZ$2:JZ$100)</f>
        <v>0</v>
      </c>
      <c r="KA13" s="37">
        <f ca="1">(Participaciones!KA13*VLs!KA13)/SUMPRODUCT(Participaciones!KA$2:KA$100,VLs!KA$2:KA$100)</f>
        <v>0</v>
      </c>
      <c r="KB13" s="37">
        <f ca="1">(Participaciones!KB13*VLs!KB13)/SUMPRODUCT(Participaciones!KB$2:KB$100,VLs!KB$2:KB$100)</f>
        <v>0</v>
      </c>
      <c r="KC13" s="37">
        <f ca="1">(Participaciones!KC13*VLs!KC13)/SUMPRODUCT(Participaciones!KC$2:KC$100,VLs!KC$2:KC$100)</f>
        <v>0</v>
      </c>
      <c r="KD13" s="37">
        <f ca="1">(Participaciones!KD13*VLs!KD13)/SUMPRODUCT(Participaciones!KD$2:KD$100,VLs!KD$2:KD$100)</f>
        <v>0</v>
      </c>
      <c r="KE13" s="37">
        <f ca="1">(Participaciones!KE13*VLs!KE13)/SUMPRODUCT(Participaciones!KE$2:KE$100,VLs!KE$2:KE$100)</f>
        <v>0</v>
      </c>
      <c r="KF13" s="37">
        <f ca="1">(Participaciones!KF13*VLs!KF13)/SUMPRODUCT(Participaciones!KF$2:KF$100,VLs!KF$2:KF$100)</f>
        <v>0</v>
      </c>
      <c r="KG13" s="37">
        <f ca="1">(Participaciones!KG13*VLs!KG13)/SUMPRODUCT(Participaciones!KG$2:KG$100,VLs!KG$2:KG$100)</f>
        <v>0</v>
      </c>
      <c r="KH13" s="37">
        <f ca="1">(Participaciones!KH13*VLs!KH13)/SUMPRODUCT(Participaciones!KH$2:KH$100,VLs!KH$2:KH$100)</f>
        <v>0</v>
      </c>
      <c r="KI13" s="37">
        <f ca="1">(Participaciones!KI13*VLs!KI13)/SUMPRODUCT(Participaciones!KI$2:KI$100,VLs!KI$2:KI$100)</f>
        <v>0</v>
      </c>
      <c r="KJ13" s="37">
        <f ca="1">(Participaciones!KJ13*VLs!KJ13)/SUMPRODUCT(Participaciones!KJ$2:KJ$100,VLs!KJ$2:KJ$100)</f>
        <v>0</v>
      </c>
      <c r="KK13" s="37">
        <f ca="1">(Participaciones!KK13*VLs!KK13)/SUMPRODUCT(Participaciones!KK$2:KK$100,VLs!KK$2:KK$100)</f>
        <v>0</v>
      </c>
      <c r="KL13" s="37">
        <f ca="1">(Participaciones!KL13*VLs!KL13)/SUMPRODUCT(Participaciones!KL$2:KL$100,VLs!KL$2:KL$100)</f>
        <v>0</v>
      </c>
      <c r="KM13" s="37">
        <f ca="1">(Participaciones!KM13*VLs!KM13)/SUMPRODUCT(Participaciones!KM$2:KM$100,VLs!KM$2:KM$100)</f>
        <v>0</v>
      </c>
      <c r="KN13" s="37">
        <f ca="1">(Participaciones!KN13*VLs!KN13)/SUMPRODUCT(Participaciones!KN$2:KN$100,VLs!KN$2:KN$100)</f>
        <v>0</v>
      </c>
      <c r="KO13" s="37">
        <f ca="1">(Participaciones!KO13*VLs!KO13)/SUMPRODUCT(Participaciones!KO$2:KO$100,VLs!KO$2:KO$100)</f>
        <v>0</v>
      </c>
      <c r="KP13" s="37">
        <f ca="1">(Participaciones!KP13*VLs!KP13)/SUMPRODUCT(Participaciones!KP$2:KP$100,VLs!KP$2:KP$100)</f>
        <v>0</v>
      </c>
      <c r="KQ13" s="37">
        <f ca="1">(Participaciones!KQ13*VLs!KQ13)/SUMPRODUCT(Participaciones!KQ$2:KQ$100,VLs!KQ$2:KQ$100)</f>
        <v>0</v>
      </c>
      <c r="KR13" s="37">
        <f ca="1">(Participaciones!KR13*VLs!KR13)/SUMPRODUCT(Participaciones!KR$2:KR$100,VLs!KR$2:KR$100)</f>
        <v>0</v>
      </c>
      <c r="KS13" s="37">
        <f ca="1">(Participaciones!KS13*VLs!KS13)/SUMPRODUCT(Participaciones!KS$2:KS$100,VLs!KS$2:KS$100)</f>
        <v>0</v>
      </c>
      <c r="KT13" s="37">
        <f ca="1">(Participaciones!KT13*VLs!KT13)/SUMPRODUCT(Participaciones!KT$2:KT$100,VLs!KT$2:KT$100)</f>
        <v>0</v>
      </c>
      <c r="KU13" s="37">
        <f ca="1">(Participaciones!KU13*VLs!KU13)/SUMPRODUCT(Participaciones!KU$2:KU$100,VLs!KU$2:KU$100)</f>
        <v>0</v>
      </c>
      <c r="KV13" s="37">
        <f ca="1">(Participaciones!KV13*VLs!KV13)/SUMPRODUCT(Participaciones!KV$2:KV$100,VLs!KV$2:KV$100)</f>
        <v>0</v>
      </c>
      <c r="KW13" s="37">
        <f ca="1">(Participaciones!KW13*VLs!KW13)/SUMPRODUCT(Participaciones!KW$2:KW$100,VLs!KW$2:KW$100)</f>
        <v>0</v>
      </c>
      <c r="KX13" s="37">
        <f ca="1">(Participaciones!KX13*VLs!KX13)/SUMPRODUCT(Participaciones!KX$2:KX$100,VLs!KX$2:KX$100)</f>
        <v>0</v>
      </c>
      <c r="KY13" s="37">
        <f ca="1">(Participaciones!KY13*VLs!KY13)/SUMPRODUCT(Participaciones!KY$2:KY$100,VLs!KY$2:KY$100)</f>
        <v>0</v>
      </c>
      <c r="KZ13" s="37">
        <f ca="1">(Participaciones!KZ13*VLs!KZ13)/SUMPRODUCT(Participaciones!KZ$2:KZ$100,VLs!KZ$2:KZ$100)</f>
        <v>0</v>
      </c>
      <c r="LA13" s="37">
        <f ca="1">(Participaciones!LA13*VLs!LA13)/SUMPRODUCT(Participaciones!LA$2:LA$100,VLs!LA$2:LA$100)</f>
        <v>0</v>
      </c>
      <c r="LB13" s="37">
        <f ca="1">(Participaciones!LB13*VLs!LB13)/SUMPRODUCT(Participaciones!LB$2:LB$100,VLs!LB$2:LB$100)</f>
        <v>0</v>
      </c>
      <c r="LC13" s="37">
        <f ca="1">(Participaciones!LC13*VLs!LC13)/SUMPRODUCT(Participaciones!LC$2:LC$100,VLs!LC$2:LC$100)</f>
        <v>0</v>
      </c>
      <c r="LD13" s="37">
        <f ca="1">(Participaciones!LD13*VLs!LD13)/SUMPRODUCT(Participaciones!LD$2:LD$100,VLs!LD$2:LD$100)</f>
        <v>0</v>
      </c>
      <c r="LE13" s="37">
        <f ca="1">(Participaciones!LE13*VLs!LE13)/SUMPRODUCT(Participaciones!LE$2:LE$100,VLs!LE$2:LE$100)</f>
        <v>0</v>
      </c>
      <c r="LF13" s="37">
        <f ca="1">(Participaciones!LF13*VLs!LF13)/SUMPRODUCT(Participaciones!LF$2:LF$100,VLs!LF$2:LF$100)</f>
        <v>0</v>
      </c>
      <c r="LG13" s="37">
        <f ca="1">(Participaciones!LG13*VLs!LG13)/SUMPRODUCT(Participaciones!LG$2:LG$100,VLs!LG$2:LG$100)</f>
        <v>0</v>
      </c>
      <c r="LH13" s="37">
        <f ca="1">(Participaciones!LH13*VLs!LH13)/SUMPRODUCT(Participaciones!LH$2:LH$100,VLs!LH$2:LH$100)</f>
        <v>0</v>
      </c>
      <c r="LI13" s="37">
        <f ca="1">(Participaciones!LI13*VLs!LI13)/SUMPRODUCT(Participaciones!LI$2:LI$100,VLs!LI$2:LI$100)</f>
        <v>0</v>
      </c>
      <c r="LJ13" s="37">
        <f ca="1">(Participaciones!LJ13*VLs!LJ13)/SUMPRODUCT(Participaciones!LJ$2:LJ$100,VLs!LJ$2:LJ$100)</f>
        <v>0</v>
      </c>
      <c r="LK13" s="37">
        <f ca="1">(Participaciones!LK13*VLs!LK13)/SUMPRODUCT(Participaciones!LK$2:LK$100,VLs!LK$2:LK$100)</f>
        <v>0</v>
      </c>
      <c r="LL13" s="37">
        <f ca="1">(Participaciones!LL13*VLs!LL13)/SUMPRODUCT(Participaciones!LL$2:LL$100,VLs!LL$2:LL$100)</f>
        <v>0</v>
      </c>
      <c r="LM13" s="37">
        <f ca="1">(Participaciones!LM13*VLs!LM13)/SUMPRODUCT(Participaciones!LM$2:LM$100,VLs!LM$2:LM$100)</f>
        <v>0</v>
      </c>
      <c r="LN13" s="37">
        <f ca="1">(Participaciones!LN13*VLs!LN13)/SUMPRODUCT(Participaciones!LN$2:LN$100,VLs!LN$2:LN$100)</f>
        <v>0</v>
      </c>
      <c r="LO13" s="37">
        <f ca="1">(Participaciones!LO13*VLs!LO13)/SUMPRODUCT(Participaciones!LO$2:LO$100,VLs!LO$2:LO$100)</f>
        <v>0</v>
      </c>
      <c r="LP13" s="37">
        <f ca="1">(Participaciones!LP13*VLs!LP13)/SUMPRODUCT(Participaciones!LP$2:LP$100,VLs!LP$2:LP$100)</f>
        <v>0</v>
      </c>
      <c r="LQ13" s="37">
        <f ca="1">(Participaciones!LQ13*VLs!LQ13)/SUMPRODUCT(Participaciones!LQ$2:LQ$100,VLs!LQ$2:LQ$100)</f>
        <v>0</v>
      </c>
      <c r="LR13" s="37">
        <f ca="1">(Participaciones!LR13*VLs!LR13)/SUMPRODUCT(Participaciones!LR$2:LR$100,VLs!LR$2:LR$100)</f>
        <v>0</v>
      </c>
      <c r="LS13" s="37">
        <f ca="1">(Participaciones!LS13*VLs!LS13)/SUMPRODUCT(Participaciones!LS$2:LS$100,VLs!LS$2:LS$100)</f>
        <v>0</v>
      </c>
      <c r="LT13" s="37">
        <f ca="1">(Participaciones!LT13*VLs!LT13)/SUMPRODUCT(Participaciones!LT$2:LT$100,VLs!LT$2:LT$100)</f>
        <v>0</v>
      </c>
      <c r="LU13" s="37">
        <f ca="1">(Participaciones!LU13*VLs!LU13)/SUMPRODUCT(Participaciones!LU$2:LU$100,VLs!LU$2:LU$100)</f>
        <v>0</v>
      </c>
      <c r="LV13" s="37">
        <f ca="1">(Participaciones!LV13*VLs!LV13)/SUMPRODUCT(Participaciones!LV$2:LV$100,VLs!LV$2:LV$100)</f>
        <v>0</v>
      </c>
      <c r="LW13" s="37">
        <f ca="1">(Participaciones!LW13*VLs!LW13)/SUMPRODUCT(Participaciones!LW$2:LW$100,VLs!LW$2:LW$100)</f>
        <v>0</v>
      </c>
      <c r="LX13" s="37">
        <f ca="1">(Participaciones!LX13*VLs!LX13)/SUMPRODUCT(Participaciones!LX$2:LX$100,VLs!LX$2:LX$100)</f>
        <v>0</v>
      </c>
      <c r="LY13" s="37">
        <f ca="1">(Participaciones!LY13*VLs!LY13)/SUMPRODUCT(Participaciones!LY$2:LY$100,VLs!LY$2:LY$100)</f>
        <v>0</v>
      </c>
      <c r="LZ13" s="37">
        <f ca="1">(Participaciones!LZ13*VLs!LZ13)/SUMPRODUCT(Participaciones!LZ$2:LZ$100,VLs!LZ$2:LZ$100)</f>
        <v>0</v>
      </c>
      <c r="MA13" s="37">
        <f ca="1">(Participaciones!MA13*VLs!MA13)/SUMPRODUCT(Participaciones!MA$2:MA$100,VLs!MA$2:MA$100)</f>
        <v>0</v>
      </c>
      <c r="MB13" s="37">
        <f ca="1">(Participaciones!MB13*VLs!MB13)/SUMPRODUCT(Participaciones!MB$2:MB$100,VLs!MB$2:MB$100)</f>
        <v>0</v>
      </c>
      <c r="MC13" s="37">
        <f ca="1">(Participaciones!MC13*VLs!MC13)/SUMPRODUCT(Participaciones!MC$2:MC$100,VLs!MC$2:MC$100)</f>
        <v>0</v>
      </c>
      <c r="MD13" s="37">
        <f ca="1">(Participaciones!MD13*VLs!MD13)/SUMPRODUCT(Participaciones!MD$2:MD$100,VLs!MD$2:MD$100)</f>
        <v>0</v>
      </c>
      <c r="ME13" s="37">
        <f ca="1">(Participaciones!ME13*VLs!ME13)/SUMPRODUCT(Participaciones!ME$2:ME$100,VLs!ME$2:ME$100)</f>
        <v>0</v>
      </c>
      <c r="MF13" s="37">
        <f ca="1">(Participaciones!MF13*VLs!MF13)/SUMPRODUCT(Participaciones!MF$2:MF$100,VLs!MF$2:MF$100)</f>
        <v>0</v>
      </c>
      <c r="MG13" s="37">
        <f ca="1">(Participaciones!MG13*VLs!MG13)/SUMPRODUCT(Participaciones!MG$2:MG$100,VLs!MG$2:MG$100)</f>
        <v>0</v>
      </c>
      <c r="MH13" s="37">
        <f ca="1">(Participaciones!MH13*VLs!MH13)/SUMPRODUCT(Participaciones!MH$2:MH$100,VLs!MH$2:MH$100)</f>
        <v>0</v>
      </c>
      <c r="MI13" s="37">
        <f ca="1">(Participaciones!MI13*VLs!MI13)/SUMPRODUCT(Participaciones!MI$2:MI$100,VLs!MI$2:MI$100)</f>
        <v>0</v>
      </c>
      <c r="MJ13" s="37">
        <f ca="1">(Participaciones!MJ13*VLs!MJ13)/SUMPRODUCT(Participaciones!MJ$2:MJ$100,VLs!MJ$2:MJ$100)</f>
        <v>0</v>
      </c>
      <c r="MK13" s="37">
        <f ca="1">(Participaciones!MK13*VLs!MK13)/SUMPRODUCT(Participaciones!MK$2:MK$100,VLs!MK$2:MK$100)</f>
        <v>0</v>
      </c>
      <c r="ML13" s="37">
        <f ca="1">(Participaciones!ML13*VLs!ML13)/SUMPRODUCT(Participaciones!ML$2:ML$100,VLs!ML$2:ML$100)</f>
        <v>0</v>
      </c>
      <c r="MM13" s="37">
        <f ca="1">(Participaciones!MM13*VLs!MM13)/SUMPRODUCT(Participaciones!MM$2:MM$100,VLs!MM$2:MM$100)</f>
        <v>0</v>
      </c>
      <c r="MN13" s="37">
        <f ca="1">(Participaciones!MN13*VLs!MN13)/SUMPRODUCT(Participaciones!MN$2:MN$100,VLs!MN$2:MN$100)</f>
        <v>0</v>
      </c>
      <c r="MO13" s="37">
        <f ca="1">(Participaciones!MO13*VLs!MO13)/SUMPRODUCT(Participaciones!MO$2:MO$100,VLs!MO$2:MO$100)</f>
        <v>0</v>
      </c>
      <c r="MP13" s="37">
        <f ca="1">(Participaciones!MP13*VLs!MP13)/SUMPRODUCT(Participaciones!MP$2:MP$100,VLs!MP$2:MP$100)</f>
        <v>0</v>
      </c>
      <c r="MQ13" s="37">
        <f ca="1">(Participaciones!MQ13*VLs!MQ13)/SUMPRODUCT(Participaciones!MQ$2:MQ$100,VLs!MQ$2:MQ$100)</f>
        <v>0</v>
      </c>
      <c r="MR13" s="37">
        <f ca="1">(Participaciones!MR13*VLs!MR13)/SUMPRODUCT(Participaciones!MR$2:MR$100,VLs!MR$2:MR$100)</f>
        <v>0</v>
      </c>
      <c r="MS13" s="37">
        <f ca="1">(Participaciones!MS13*VLs!MS13)/SUMPRODUCT(Participaciones!MS$2:MS$100,VLs!MS$2:MS$100)</f>
        <v>0</v>
      </c>
      <c r="MT13" s="37">
        <f ca="1">(Participaciones!MT13*VLs!MT13)/SUMPRODUCT(Participaciones!MT$2:MT$100,VLs!MT$2:MT$100)</f>
        <v>0</v>
      </c>
      <c r="MU13" s="37">
        <f ca="1">(Participaciones!MU13*VLs!MU13)/SUMPRODUCT(Participaciones!MU$2:MU$100,VLs!MU$2:MU$100)</f>
        <v>0</v>
      </c>
      <c r="MV13" s="37">
        <f ca="1">(Participaciones!MV13*VLs!MV13)/SUMPRODUCT(Participaciones!MV$2:MV$100,VLs!MV$2:MV$100)</f>
        <v>0</v>
      </c>
      <c r="MW13" s="37">
        <f ca="1">(Participaciones!MW13*VLs!MW13)/SUMPRODUCT(Participaciones!MW$2:MW$100,VLs!MW$2:MW$100)</f>
        <v>0</v>
      </c>
      <c r="MX13" s="37">
        <f ca="1">(Participaciones!MX13*VLs!MX13)/SUMPRODUCT(Participaciones!MX$2:MX$100,VLs!MX$2:MX$100)</f>
        <v>0</v>
      </c>
      <c r="MY13" s="37">
        <f ca="1">(Participaciones!MY13*VLs!MY13)/SUMPRODUCT(Participaciones!MY$2:MY$100,VLs!MY$2:MY$100)</f>
        <v>0</v>
      </c>
      <c r="MZ13" s="37">
        <f ca="1">(Participaciones!MZ13*VLs!MZ13)/SUMPRODUCT(Participaciones!MZ$2:MZ$100,VLs!MZ$2:MZ$100)</f>
        <v>0</v>
      </c>
      <c r="NA13" s="37">
        <f ca="1">(Participaciones!NA13*VLs!NA13)/SUMPRODUCT(Participaciones!NA$2:NA$100,VLs!NA$2:NA$100)</f>
        <v>0</v>
      </c>
      <c r="NB13" s="37">
        <f ca="1">(Participaciones!NB13*VLs!NB13)/SUMPRODUCT(Participaciones!NB$2:NB$100,VLs!NB$2:NB$100)</f>
        <v>0</v>
      </c>
      <c r="NC13" s="37">
        <f ca="1">(Participaciones!NC13*VLs!NC13)/SUMPRODUCT(Participaciones!NC$2:NC$100,VLs!NC$2:NC$100)</f>
        <v>0</v>
      </c>
      <c r="ND13" s="37">
        <f ca="1">(Participaciones!ND13*VLs!ND13)/SUMPRODUCT(Participaciones!ND$2:ND$100,VLs!ND$2:ND$100)</f>
        <v>0</v>
      </c>
      <c r="NE13" s="37">
        <f ca="1">(Participaciones!NE13*VLs!NE13)/SUMPRODUCT(Participaciones!NE$2:NE$100,VLs!NE$2:NE$100)</f>
        <v>0</v>
      </c>
      <c r="NF13" s="37">
        <f ca="1">(Participaciones!NF13*VLs!NF13)/SUMPRODUCT(Participaciones!NF$2:NF$100,VLs!NF$2:NF$100)</f>
        <v>0</v>
      </c>
      <c r="NG13" s="37">
        <f ca="1">(Participaciones!NG13*VLs!NG13)/SUMPRODUCT(Participaciones!NG$2:NG$100,VLs!NG$2:NG$100)</f>
        <v>0</v>
      </c>
      <c r="NH13" s="37">
        <f ca="1">(Participaciones!NH13*VLs!NH13)/SUMPRODUCT(Participaciones!NH$2:NH$100,VLs!NH$2:NH$100)</f>
        <v>0</v>
      </c>
      <c r="NI13" s="37">
        <f ca="1">(Participaciones!NI13*VLs!NI13)/SUMPRODUCT(Participaciones!NI$2:NI$100,VLs!NI$2:NI$100)</f>
        <v>0</v>
      </c>
      <c r="NJ13" s="37">
        <f ca="1">(Participaciones!NJ13*VLs!NJ13)/SUMPRODUCT(Participaciones!NJ$2:NJ$100,VLs!NJ$2:NJ$100)</f>
        <v>0</v>
      </c>
      <c r="NK13" s="37">
        <f ca="1">(Participaciones!NK13*VLs!NK13)/SUMPRODUCT(Participaciones!NK$2:NK$100,VLs!NK$2:NK$100)</f>
        <v>0</v>
      </c>
      <c r="NL13" s="37">
        <f ca="1">(Participaciones!NL13*VLs!NL13)/SUMPRODUCT(Participaciones!NL$2:NL$100,VLs!NL$2:NL$100)</f>
        <v>0</v>
      </c>
      <c r="NM13" s="37">
        <f ca="1">(Participaciones!NM13*VLs!NM13)/SUMPRODUCT(Participaciones!NM$2:NM$100,VLs!NM$2:NM$100)</f>
        <v>0</v>
      </c>
      <c r="NN13" s="37">
        <f ca="1">(Participaciones!NN13*VLs!NN13)/SUMPRODUCT(Participaciones!NN$2:NN$100,VLs!NN$2:NN$100)</f>
        <v>0</v>
      </c>
      <c r="NO13" s="37">
        <f ca="1">(Participaciones!NO13*VLs!NO13)/SUMPRODUCT(Participaciones!NO$2:NO$100,VLs!NO$2:NO$100)</f>
        <v>0</v>
      </c>
      <c r="NP13" s="37">
        <f ca="1">(Participaciones!NP13*VLs!NP13)/SUMPRODUCT(Participaciones!NP$2:NP$100,VLs!NP$2:NP$100)</f>
        <v>0</v>
      </c>
      <c r="NQ13" s="37">
        <f ca="1">(Participaciones!NQ13*VLs!NQ13)/SUMPRODUCT(Participaciones!NQ$2:NQ$100,VLs!NQ$2:NQ$100)</f>
        <v>0</v>
      </c>
      <c r="NR13" s="37">
        <f ca="1">(Participaciones!NR13*VLs!NR13)/SUMPRODUCT(Participaciones!NR$2:NR$100,VLs!NR$2:NR$100)</f>
        <v>0</v>
      </c>
      <c r="NS13" s="37">
        <f ca="1">(Participaciones!NS13*VLs!NS13)/SUMPRODUCT(Participaciones!NS$2:NS$100,VLs!NS$2:NS$100)</f>
        <v>0</v>
      </c>
      <c r="NT13" s="37">
        <f ca="1">(Participaciones!NT13*VLs!NT13)/SUMPRODUCT(Participaciones!NT$2:NT$100,VLs!NT$2:NT$100)</f>
        <v>0</v>
      </c>
      <c r="NU13" s="37">
        <f ca="1">(Participaciones!NU13*VLs!NU13)/SUMPRODUCT(Participaciones!NU$2:NU$100,VLs!NU$2:NU$100)</f>
        <v>0</v>
      </c>
      <c r="NV13" s="37">
        <f ca="1">(Participaciones!NV13*VLs!NV13)/SUMPRODUCT(Participaciones!NV$2:NV$100,VLs!NV$2:NV$100)</f>
        <v>0</v>
      </c>
      <c r="NW13" s="37">
        <f ca="1">(Participaciones!NW13*VLs!NW13)/SUMPRODUCT(Participaciones!NW$2:NW$100,VLs!NW$2:NW$100)</f>
        <v>0</v>
      </c>
      <c r="NX13" s="37">
        <f ca="1">(Participaciones!NX13*VLs!NX13)/SUMPRODUCT(Participaciones!NX$2:NX$100,VLs!NX$2:NX$100)</f>
        <v>0</v>
      </c>
      <c r="NY13" s="37">
        <f ca="1">(Participaciones!NY13*VLs!NY13)/SUMPRODUCT(Participaciones!NY$2:NY$100,VLs!NY$2:NY$100)</f>
        <v>0</v>
      </c>
      <c r="NZ13" s="37">
        <f ca="1">(Participaciones!NZ13*VLs!NZ13)/SUMPRODUCT(Participaciones!NZ$2:NZ$100,VLs!NZ$2:NZ$100)</f>
        <v>0</v>
      </c>
      <c r="OA13" s="37">
        <f ca="1">(Participaciones!OA13*VLs!OA13)/SUMPRODUCT(Participaciones!OA$2:OA$100,VLs!OA$2:OA$100)</f>
        <v>0</v>
      </c>
      <c r="OB13" s="37">
        <f ca="1">(Participaciones!OB13*VLs!OB13)/SUMPRODUCT(Participaciones!OB$2:OB$100,VLs!OB$2:OB$100)</f>
        <v>0</v>
      </c>
      <c r="OC13" s="37">
        <f ca="1">(Participaciones!OC13*VLs!OC13)/SUMPRODUCT(Participaciones!OC$2:OC$100,VLs!OC$2:OC$100)</f>
        <v>0</v>
      </c>
      <c r="OD13" s="37">
        <f ca="1">(Participaciones!OD13*VLs!OD13)/SUMPRODUCT(Participaciones!OD$2:OD$100,VLs!OD$2:OD$100)</f>
        <v>0</v>
      </c>
      <c r="OE13" s="37">
        <f ca="1">(Participaciones!OE13*VLs!OE13)/SUMPRODUCT(Participaciones!OE$2:OE$100,VLs!OE$2:OE$100)</f>
        <v>0</v>
      </c>
      <c r="OF13" s="37">
        <f ca="1">(Participaciones!OF13*VLs!OF13)/SUMPRODUCT(Participaciones!OF$2:OF$100,VLs!OF$2:OF$100)</f>
        <v>0</v>
      </c>
      <c r="OG13" s="37">
        <f ca="1">(Participaciones!OG13*VLs!OG13)/SUMPRODUCT(Participaciones!OG$2:OG$100,VLs!OG$2:OG$100)</f>
        <v>0</v>
      </c>
      <c r="OH13" s="37">
        <f ca="1">(Participaciones!OH13*VLs!OH13)/SUMPRODUCT(Participaciones!OH$2:OH$100,VLs!OH$2:OH$100)</f>
        <v>0</v>
      </c>
      <c r="OI13" s="37">
        <f ca="1">(Participaciones!OI13*VLs!OI13)/SUMPRODUCT(Participaciones!OI$2:OI$100,VLs!OI$2:OI$100)</f>
        <v>0</v>
      </c>
      <c r="OJ13" s="37">
        <f ca="1">(Participaciones!OJ13*VLs!OJ13)/SUMPRODUCT(Participaciones!OJ$2:OJ$100,VLs!OJ$2:OJ$100)</f>
        <v>0</v>
      </c>
      <c r="OK13" s="37">
        <f ca="1">(Participaciones!OK13*VLs!OK13)/SUMPRODUCT(Participaciones!OK$2:OK$100,VLs!OK$2:OK$100)</f>
        <v>0</v>
      </c>
      <c r="OL13" s="37">
        <f ca="1">(Participaciones!OL13*VLs!OL13)/SUMPRODUCT(Participaciones!OL$2:OL$100,VLs!OL$2:OL$100)</f>
        <v>0</v>
      </c>
      <c r="OM13" s="37">
        <f ca="1">(Participaciones!OM13*VLs!OM13)/SUMPRODUCT(Participaciones!OM$2:OM$100,VLs!OM$2:OM$100)</f>
        <v>0</v>
      </c>
      <c r="ON13" s="37">
        <f ca="1">(Participaciones!ON13*VLs!ON13)/SUMPRODUCT(Participaciones!ON$2:ON$100,VLs!ON$2:ON$100)</f>
        <v>0</v>
      </c>
      <c r="OO13" s="37">
        <f ca="1">(Participaciones!OO13*VLs!OO13)/SUMPRODUCT(Participaciones!OO$2:OO$100,VLs!OO$2:OO$100)</f>
        <v>0</v>
      </c>
      <c r="OP13" s="37">
        <f ca="1">(Participaciones!OP13*VLs!OP13)/SUMPRODUCT(Participaciones!OP$2:OP$100,VLs!OP$2:OP$100)</f>
        <v>0</v>
      </c>
      <c r="OQ13" s="37">
        <f ca="1">(Participaciones!OQ13*VLs!OQ13)/SUMPRODUCT(Participaciones!OQ$2:OQ$100,VLs!OQ$2:OQ$100)</f>
        <v>0</v>
      </c>
      <c r="OR13" s="37">
        <f ca="1">(Participaciones!OR13*VLs!OR13)/SUMPRODUCT(Participaciones!OR$2:OR$100,VLs!OR$2:OR$100)</f>
        <v>0</v>
      </c>
      <c r="OS13" s="37">
        <f ca="1">(Participaciones!OS13*VLs!OS13)/SUMPRODUCT(Participaciones!OS$2:OS$100,VLs!OS$2:OS$100)</f>
        <v>0</v>
      </c>
      <c r="OT13" s="37">
        <f ca="1">(Participaciones!OT13*VLs!OT13)/SUMPRODUCT(Participaciones!OT$2:OT$100,VLs!OT$2:OT$100)</f>
        <v>0</v>
      </c>
      <c r="OU13" s="37">
        <f ca="1">(Participaciones!OU13*VLs!OU13)/SUMPRODUCT(Participaciones!OU$2:OU$100,VLs!OU$2:OU$100)</f>
        <v>0</v>
      </c>
      <c r="OV13" s="37">
        <f ca="1">(Participaciones!OV13*VLs!OV13)/SUMPRODUCT(Participaciones!OV$2:OV$100,VLs!OV$2:OV$100)</f>
        <v>0</v>
      </c>
      <c r="OW13" s="37">
        <f ca="1">(Participaciones!OW13*VLs!OW13)/SUMPRODUCT(Participaciones!OW$2:OW$100,VLs!OW$2:OW$100)</f>
        <v>0</v>
      </c>
      <c r="OX13" s="37">
        <f ca="1">(Participaciones!OX13*VLs!OX13)/SUMPRODUCT(Participaciones!OX$2:OX$100,VLs!OX$2:OX$100)</f>
        <v>0</v>
      </c>
      <c r="OY13" s="37">
        <f ca="1">(Participaciones!OY13*VLs!OY13)/SUMPRODUCT(Participaciones!OY$2:OY$100,VLs!OY$2:OY$100)</f>
        <v>0</v>
      </c>
      <c r="OZ13" s="37">
        <f ca="1">(Participaciones!OZ13*VLs!OZ13)/SUMPRODUCT(Participaciones!OZ$2:OZ$100,VLs!OZ$2:OZ$100)</f>
        <v>0</v>
      </c>
      <c r="PA13" s="37">
        <f ca="1">(Participaciones!PA13*VLs!PA13)/SUMPRODUCT(Participaciones!PA$2:PA$100,VLs!PA$2:PA$100)</f>
        <v>0</v>
      </c>
      <c r="PB13" s="37">
        <f ca="1">(Participaciones!PB13*VLs!PB13)/SUMPRODUCT(Participaciones!PB$2:PB$100,VLs!PB$2:PB$100)</f>
        <v>0</v>
      </c>
      <c r="PC13" s="37">
        <f ca="1">(Participaciones!PC13*VLs!PC13)/SUMPRODUCT(Participaciones!PC$2:PC$100,VLs!PC$2:PC$100)</f>
        <v>0</v>
      </c>
      <c r="PD13" s="37">
        <f ca="1">(Participaciones!PD13*VLs!PD13)/SUMPRODUCT(Participaciones!PD$2:PD$100,VLs!PD$2:PD$100)</f>
        <v>0</v>
      </c>
      <c r="PE13" s="37">
        <f ca="1">(Participaciones!PE13*VLs!PE13)/SUMPRODUCT(Participaciones!PE$2:PE$100,VLs!PE$2:PE$100)</f>
        <v>0</v>
      </c>
      <c r="PF13" s="37">
        <f ca="1">(Participaciones!PF13*VLs!PF13)/SUMPRODUCT(Participaciones!PF$2:PF$100,VLs!PF$2:PF$100)</f>
        <v>0</v>
      </c>
      <c r="PG13" s="37">
        <f ca="1">(Participaciones!PG13*VLs!PG13)/SUMPRODUCT(Participaciones!PG$2:PG$100,VLs!PG$2:PG$100)</f>
        <v>0</v>
      </c>
      <c r="PH13" s="37">
        <f ca="1">(Participaciones!PH13*VLs!PH13)/SUMPRODUCT(Participaciones!PH$2:PH$100,VLs!PH$2:PH$100)</f>
        <v>0</v>
      </c>
      <c r="PI13" s="37">
        <f ca="1">(Participaciones!PI13*VLs!PI13)/SUMPRODUCT(Participaciones!PI$2:PI$100,VLs!PI$2:PI$100)</f>
        <v>0</v>
      </c>
      <c r="PJ13" s="37">
        <f ca="1">(Participaciones!PJ13*VLs!PJ13)/SUMPRODUCT(Participaciones!PJ$2:PJ$100,VLs!PJ$2:PJ$100)</f>
        <v>0</v>
      </c>
      <c r="PK13" s="37">
        <f ca="1">(Participaciones!PK13*VLs!PK13)/SUMPRODUCT(Participaciones!PK$2:PK$100,VLs!PK$2:PK$100)</f>
        <v>0</v>
      </c>
      <c r="PL13" s="37">
        <f ca="1">(Participaciones!PL13*VLs!PL13)/SUMPRODUCT(Participaciones!PL$2:PL$100,VLs!PL$2:PL$100)</f>
        <v>0</v>
      </c>
      <c r="PM13" s="37">
        <f ca="1">(Participaciones!PM13*VLs!PM13)/SUMPRODUCT(Participaciones!PM$2:PM$100,VLs!PM$2:PM$100)</f>
        <v>0</v>
      </c>
      <c r="PN13" s="37">
        <f ca="1">(Participaciones!PN13*VLs!PN13)/SUMPRODUCT(Participaciones!PN$2:PN$100,VLs!PN$2:PN$100)</f>
        <v>0</v>
      </c>
      <c r="PO13" s="37">
        <f ca="1">(Participaciones!PO13*VLs!PO13)/SUMPRODUCT(Participaciones!PO$2:PO$100,VLs!PO$2:PO$100)</f>
        <v>0</v>
      </c>
      <c r="PP13" s="37">
        <f ca="1">(Participaciones!PP13*VLs!PP13)/SUMPRODUCT(Participaciones!PP$2:PP$100,VLs!PP$2:PP$100)</f>
        <v>0</v>
      </c>
      <c r="PQ13" s="37">
        <f ca="1">(Participaciones!PQ13*VLs!PQ13)/SUMPRODUCT(Participaciones!PQ$2:PQ$100,VLs!PQ$2:PQ$100)</f>
        <v>0</v>
      </c>
      <c r="PR13" s="37">
        <f ca="1">(Participaciones!PR13*VLs!PR13)/SUMPRODUCT(Participaciones!PR$2:PR$100,VLs!PR$2:PR$100)</f>
        <v>0</v>
      </c>
      <c r="PS13" s="37">
        <f ca="1">(Participaciones!PS13*VLs!PS13)/SUMPRODUCT(Participaciones!PS$2:PS$100,VLs!PS$2:PS$100)</f>
        <v>0</v>
      </c>
      <c r="PT13" s="37">
        <f ca="1">(Participaciones!PT13*VLs!PT13)/SUMPRODUCT(Participaciones!PT$2:PT$100,VLs!PT$2:PT$100)</f>
        <v>0</v>
      </c>
      <c r="PU13" s="37">
        <f ca="1">(Participaciones!PU13*VLs!PU13)/SUMPRODUCT(Participaciones!PU$2:PU$100,VLs!PU$2:PU$100)</f>
        <v>0</v>
      </c>
      <c r="PV13" s="37">
        <f ca="1">(Participaciones!PV13*VLs!PV13)/SUMPRODUCT(Participaciones!PV$2:PV$100,VLs!PV$2:PV$100)</f>
        <v>0</v>
      </c>
      <c r="PW13" s="37">
        <f ca="1">(Participaciones!PW13*VLs!PW13)/SUMPRODUCT(Participaciones!PW$2:PW$100,VLs!PW$2:PW$100)</f>
        <v>0</v>
      </c>
      <c r="PX13" s="37">
        <f ca="1">(Participaciones!PX13*VLs!PX13)/SUMPRODUCT(Participaciones!PX$2:PX$100,VLs!PX$2:PX$100)</f>
        <v>0</v>
      </c>
      <c r="PY13" s="37">
        <f ca="1">(Participaciones!PY13*VLs!PY13)/SUMPRODUCT(Participaciones!PY$2:PY$100,VLs!PY$2:PY$100)</f>
        <v>0</v>
      </c>
      <c r="PZ13" s="37">
        <f ca="1">(Participaciones!PZ13*VLs!PZ13)/SUMPRODUCT(Participaciones!PZ$2:PZ$100,VLs!PZ$2:PZ$100)</f>
        <v>0</v>
      </c>
      <c r="QA13" s="37">
        <f ca="1">(Participaciones!QA13*VLs!QA13)/SUMPRODUCT(Participaciones!QA$2:QA$100,VLs!QA$2:QA$100)</f>
        <v>0</v>
      </c>
      <c r="QB13" s="37">
        <f ca="1">(Participaciones!QB13*VLs!QB13)/SUMPRODUCT(Participaciones!QB$2:QB$100,VLs!QB$2:QB$100)</f>
        <v>0</v>
      </c>
      <c r="QC13" s="37">
        <f ca="1">(Participaciones!QC13*VLs!QC13)/SUMPRODUCT(Participaciones!QC$2:QC$100,VLs!QC$2:QC$100)</f>
        <v>0</v>
      </c>
      <c r="QD13" s="37">
        <f ca="1">(Participaciones!QD13*VLs!QD13)/SUMPRODUCT(Participaciones!QD$2:QD$100,VLs!QD$2:QD$100)</f>
        <v>0</v>
      </c>
      <c r="QE13" s="37">
        <f ca="1">(Participaciones!QE13*VLs!QE13)/SUMPRODUCT(Participaciones!QE$2:QE$100,VLs!QE$2:QE$100)</f>
        <v>0</v>
      </c>
      <c r="QF13" s="37">
        <f ca="1">(Participaciones!QF13*VLs!QF13)/SUMPRODUCT(Participaciones!QF$2:QF$100,VLs!QF$2:QF$100)</f>
        <v>0</v>
      </c>
      <c r="QG13" s="37">
        <f ca="1">(Participaciones!QG13*VLs!QG13)/SUMPRODUCT(Participaciones!QG$2:QG$100,VLs!QG$2:QG$100)</f>
        <v>0</v>
      </c>
      <c r="QH13" s="37">
        <f ca="1">(Participaciones!QH13*VLs!QH13)/SUMPRODUCT(Participaciones!QH$2:QH$100,VLs!QH$2:QH$100)</f>
        <v>0</v>
      </c>
      <c r="QI13" s="37">
        <f ca="1">(Participaciones!QI13*VLs!QI13)/SUMPRODUCT(Participaciones!QI$2:QI$100,VLs!QI$2:QI$100)</f>
        <v>0</v>
      </c>
      <c r="QJ13" s="37">
        <f ca="1">(Participaciones!QJ13*VLs!QJ13)/SUMPRODUCT(Participaciones!QJ$2:QJ$100,VLs!QJ$2:QJ$100)</f>
        <v>0</v>
      </c>
      <c r="QK13" s="37">
        <f ca="1">(Participaciones!QK13*VLs!QK13)/SUMPRODUCT(Participaciones!QK$2:QK$100,VLs!QK$2:QK$100)</f>
        <v>0</v>
      </c>
      <c r="QL13" s="37">
        <f ca="1">(Participaciones!QL13*VLs!QL13)/SUMPRODUCT(Participaciones!QL$2:QL$100,VLs!QL$2:QL$100)</f>
        <v>0</v>
      </c>
      <c r="QM13" s="37">
        <f ca="1">(Participaciones!QM13*VLs!QM13)/SUMPRODUCT(Participaciones!QM$2:QM$100,VLs!QM$2:QM$100)</f>
        <v>0</v>
      </c>
      <c r="QN13" s="37">
        <f ca="1">(Participaciones!QN13*VLs!QN13)/SUMPRODUCT(Participaciones!QN$2:QN$100,VLs!QN$2:QN$100)</f>
        <v>0</v>
      </c>
      <c r="QO13" s="37">
        <f ca="1">(Participaciones!QO13*VLs!QO13)/SUMPRODUCT(Participaciones!QO$2:QO$100,VLs!QO$2:QO$100)</f>
        <v>0</v>
      </c>
      <c r="QP13" s="37">
        <f ca="1">(Participaciones!QP13*VLs!QP13)/SUMPRODUCT(Participaciones!QP$2:QP$100,VLs!QP$2:QP$100)</f>
        <v>0</v>
      </c>
      <c r="QQ13" s="37">
        <f ca="1">(Participaciones!QQ13*VLs!QQ13)/SUMPRODUCT(Participaciones!QQ$2:QQ$100,VLs!QQ$2:QQ$100)</f>
        <v>0</v>
      </c>
      <c r="QR13" s="37">
        <f ca="1">(Participaciones!QR13*VLs!QR13)/SUMPRODUCT(Participaciones!QR$2:QR$100,VLs!QR$2:QR$100)</f>
        <v>0</v>
      </c>
      <c r="QS13" s="37">
        <f ca="1">(Participaciones!QS13*VLs!QS13)/SUMPRODUCT(Participaciones!QS$2:QS$100,VLs!QS$2:QS$100)</f>
        <v>0</v>
      </c>
      <c r="QT13" s="37">
        <f ca="1">(Participaciones!QT13*VLs!QT13)/SUMPRODUCT(Participaciones!QT$2:QT$100,VLs!QT$2:QT$100)</f>
        <v>0</v>
      </c>
      <c r="QU13" s="37">
        <f ca="1">(Participaciones!QU13*VLs!QU13)/SUMPRODUCT(Participaciones!QU$2:QU$100,VLs!QU$2:QU$100)</f>
        <v>0</v>
      </c>
      <c r="QV13" s="37">
        <f ca="1">(Participaciones!QV13*VLs!QV13)/SUMPRODUCT(Participaciones!QV$2:QV$100,VLs!QV$2:QV$100)</f>
        <v>0</v>
      </c>
      <c r="QW13" s="37">
        <f ca="1">(Participaciones!QW13*VLs!QW13)/SUMPRODUCT(Participaciones!QW$2:QW$100,VLs!QW$2:QW$100)</f>
        <v>0</v>
      </c>
      <c r="QX13" s="37">
        <f ca="1">(Participaciones!QX13*VLs!QX13)/SUMPRODUCT(Participaciones!QX$2:QX$100,VLs!QX$2:QX$100)</f>
        <v>0</v>
      </c>
      <c r="QY13" s="37">
        <f ca="1">(Participaciones!QY13*VLs!QY13)/SUMPRODUCT(Participaciones!QY$2:QY$100,VLs!QY$2:QY$100)</f>
        <v>0</v>
      </c>
      <c r="QZ13" s="37">
        <f ca="1">(Participaciones!QZ13*VLs!QZ13)/SUMPRODUCT(Participaciones!QZ$2:QZ$100,VLs!QZ$2:QZ$100)</f>
        <v>0</v>
      </c>
      <c r="RA13" s="37">
        <f ca="1">(Participaciones!RA13*VLs!RA13)/SUMPRODUCT(Participaciones!RA$2:RA$100,VLs!RA$2:RA$100)</f>
        <v>0</v>
      </c>
      <c r="RB13" s="37">
        <f ca="1">(Participaciones!RB13*VLs!RB13)/SUMPRODUCT(Participaciones!RB$2:RB$100,VLs!RB$2:RB$100)</f>
        <v>0</v>
      </c>
      <c r="RC13" s="37">
        <f ca="1">(Participaciones!RC13*VLs!RC13)/SUMPRODUCT(Participaciones!RC$2:RC$100,VLs!RC$2:RC$100)</f>
        <v>0</v>
      </c>
      <c r="RD13" s="37">
        <f ca="1">(Participaciones!RD13*VLs!RD13)/SUMPRODUCT(Participaciones!RD$2:RD$100,VLs!RD$2:RD$100)</f>
        <v>0</v>
      </c>
      <c r="RE13" s="37">
        <f ca="1">(Participaciones!RE13*VLs!RE13)/SUMPRODUCT(Participaciones!RE$2:RE$100,VLs!RE$2:RE$100)</f>
        <v>0</v>
      </c>
      <c r="RF13" s="37">
        <f ca="1">(Participaciones!RF13*VLs!RF13)/SUMPRODUCT(Participaciones!RF$2:RF$100,VLs!RF$2:RF$100)</f>
        <v>0</v>
      </c>
      <c r="RG13" s="37">
        <f ca="1">(Participaciones!RG13*VLs!RG13)/SUMPRODUCT(Participaciones!RG$2:RG$100,VLs!RG$2:RG$100)</f>
        <v>0</v>
      </c>
      <c r="RH13" s="37">
        <f ca="1">(Participaciones!RH13*VLs!RH13)/SUMPRODUCT(Participaciones!RH$2:RH$100,VLs!RH$2:RH$100)</f>
        <v>0</v>
      </c>
      <c r="RI13" s="37">
        <f ca="1">(Participaciones!RI13*VLs!RI13)/SUMPRODUCT(Participaciones!RI$2:RI$100,VLs!RI$2:RI$100)</f>
        <v>0</v>
      </c>
      <c r="RJ13" s="37">
        <f ca="1">(Participaciones!RJ13*VLs!RJ13)/SUMPRODUCT(Participaciones!RJ$2:RJ$100,VLs!RJ$2:RJ$100)</f>
        <v>0</v>
      </c>
      <c r="RK13" s="37">
        <f ca="1">(Participaciones!RK13*VLs!RK13)/SUMPRODUCT(Participaciones!RK$2:RK$100,VLs!RK$2:RK$100)</f>
        <v>0</v>
      </c>
      <c r="RL13" s="37">
        <f ca="1">(Participaciones!RL13*VLs!RL13)/SUMPRODUCT(Participaciones!RL$2:RL$100,VLs!RL$2:RL$100)</f>
        <v>0</v>
      </c>
      <c r="RM13" s="37">
        <f ca="1">(Participaciones!RM13*VLs!RM13)/SUMPRODUCT(Participaciones!RM$2:RM$100,VLs!RM$2:RM$100)</f>
        <v>0</v>
      </c>
      <c r="RN13" s="37">
        <f ca="1">(Participaciones!RN13*VLs!RN13)/SUMPRODUCT(Participaciones!RN$2:RN$100,VLs!RN$2:RN$100)</f>
        <v>0</v>
      </c>
      <c r="RO13" s="37">
        <f ca="1">(Participaciones!RO13*VLs!RO13)/SUMPRODUCT(Participaciones!RO$2:RO$100,VLs!RO$2:RO$100)</f>
        <v>0</v>
      </c>
      <c r="RP13" s="37">
        <f ca="1">(Participaciones!RP13*VLs!RP13)/SUMPRODUCT(Participaciones!RP$2:RP$100,VLs!RP$2:RP$100)</f>
        <v>0</v>
      </c>
      <c r="RQ13" s="37">
        <f ca="1">(Participaciones!RQ13*VLs!RQ13)/SUMPRODUCT(Participaciones!RQ$2:RQ$100,VLs!RQ$2:RQ$100)</f>
        <v>0</v>
      </c>
      <c r="RR13" s="37">
        <f ca="1">(Participaciones!RR13*VLs!RR13)/SUMPRODUCT(Participaciones!RR$2:RR$100,VLs!RR$2:RR$100)</f>
        <v>0</v>
      </c>
      <c r="RS13" s="37">
        <f ca="1">(Participaciones!RS13*VLs!RS13)/SUMPRODUCT(Participaciones!RS$2:RS$100,VLs!RS$2:RS$100)</f>
        <v>0</v>
      </c>
      <c r="RT13" s="37">
        <f ca="1">(Participaciones!RT13*VLs!RT13)/SUMPRODUCT(Participaciones!RT$2:RT$100,VLs!RT$2:RT$100)</f>
        <v>0</v>
      </c>
      <c r="RU13" s="37">
        <f ca="1">(Participaciones!RU13*VLs!RU13)/SUMPRODUCT(Participaciones!RU$2:RU$100,VLs!RU$2:RU$100)</f>
        <v>0</v>
      </c>
      <c r="RV13" s="37">
        <f ca="1">(Participaciones!RV13*VLs!RV13)/SUMPRODUCT(Participaciones!RV$2:RV$100,VLs!RV$2:RV$100)</f>
        <v>0</v>
      </c>
      <c r="RW13" s="37">
        <f ca="1">(Participaciones!RW13*VLs!RW13)/SUMPRODUCT(Participaciones!RW$2:RW$100,VLs!RW$2:RW$100)</f>
        <v>0</v>
      </c>
      <c r="RX13" s="37">
        <f ca="1">(Participaciones!RX13*VLs!RX13)/SUMPRODUCT(Participaciones!RX$2:RX$100,VLs!RX$2:RX$100)</f>
        <v>0</v>
      </c>
      <c r="RY13" s="37">
        <f ca="1">(Participaciones!RY13*VLs!RY13)/SUMPRODUCT(Participaciones!RY$2:RY$100,VLs!RY$2:RY$100)</f>
        <v>0</v>
      </c>
      <c r="RZ13" s="37">
        <f ca="1">(Participaciones!RZ13*VLs!RZ13)/SUMPRODUCT(Participaciones!RZ$2:RZ$100,VLs!RZ$2:RZ$100)</f>
        <v>0</v>
      </c>
      <c r="SA13" s="37">
        <f ca="1">(Participaciones!SA13*VLs!SA13)/SUMPRODUCT(Participaciones!SA$2:SA$100,VLs!SA$2:SA$100)</f>
        <v>0</v>
      </c>
      <c r="SB13" s="37">
        <f ca="1">(Participaciones!SB13*VLs!SB13)/SUMPRODUCT(Participaciones!SB$2:SB$100,VLs!SB$2:SB$100)</f>
        <v>0</v>
      </c>
      <c r="SC13" s="37">
        <f ca="1">(Participaciones!SC13*VLs!SC13)/SUMPRODUCT(Participaciones!SC$2:SC$100,VLs!SC$2:SC$100)</f>
        <v>0</v>
      </c>
      <c r="SD13" s="37">
        <f ca="1">(Participaciones!SD13*VLs!SD13)/SUMPRODUCT(Participaciones!SD$2:SD$100,VLs!SD$2:SD$100)</f>
        <v>0</v>
      </c>
      <c r="SE13" s="37">
        <f ca="1">(Participaciones!SE13*VLs!SE13)/SUMPRODUCT(Participaciones!SE$2:SE$100,VLs!SE$2:SE$100)</f>
        <v>0</v>
      </c>
      <c r="SF13" s="37">
        <f ca="1">(Participaciones!SF13*VLs!SF13)/SUMPRODUCT(Participaciones!SF$2:SF$100,VLs!SF$2:SF$100)</f>
        <v>0</v>
      </c>
      <c r="SG13" s="37">
        <f ca="1">(Participaciones!SG13*VLs!SG13)/SUMPRODUCT(Participaciones!SG$2:SG$100,VLs!SG$2:SG$100)</f>
        <v>0</v>
      </c>
      <c r="SH13" s="37">
        <f ca="1">(Participaciones!SH13*VLs!SH13)/SUMPRODUCT(Participaciones!SH$2:SH$100,VLs!SH$2:SH$100)</f>
        <v>0</v>
      </c>
      <c r="SI13" s="37">
        <f ca="1">(Participaciones!SI13*VLs!SI13)/SUMPRODUCT(Participaciones!SI$2:SI$100,VLs!SI$2:SI$100)</f>
        <v>0</v>
      </c>
      <c r="SJ13" s="37">
        <f ca="1">(Participaciones!SJ13*VLs!SJ13)/SUMPRODUCT(Participaciones!SJ$2:SJ$100,VLs!SJ$2:SJ$100)</f>
        <v>0</v>
      </c>
      <c r="SK13" s="37">
        <f ca="1">(Participaciones!SK13*VLs!SK13)/SUMPRODUCT(Participaciones!SK$2:SK$100,VLs!SK$2:SK$100)</f>
        <v>0</v>
      </c>
      <c r="SL13" s="37">
        <f ca="1">(Participaciones!SL13*VLs!SL13)/SUMPRODUCT(Participaciones!SL$2:SL$100,VLs!SL$2:SL$100)</f>
        <v>0</v>
      </c>
      <c r="SM13" s="37">
        <f ca="1">(Participaciones!SM13*VLs!SM13)/SUMPRODUCT(Participaciones!SM$2:SM$100,VLs!SM$2:SM$100)</f>
        <v>0</v>
      </c>
      <c r="SN13" s="37">
        <f ca="1">(Participaciones!SN13*VLs!SN13)/SUMPRODUCT(Participaciones!SN$2:SN$100,VLs!SN$2:SN$100)</f>
        <v>0</v>
      </c>
      <c r="SO13" s="37">
        <f ca="1">(Participaciones!SO13*VLs!SO13)/SUMPRODUCT(Participaciones!SO$2:SO$100,VLs!SO$2:SO$100)</f>
        <v>0</v>
      </c>
      <c r="SP13" s="37">
        <f ca="1">(Participaciones!SP13*VLs!SP13)/SUMPRODUCT(Participaciones!SP$2:SP$100,VLs!SP$2:SP$100)</f>
        <v>0</v>
      </c>
      <c r="SQ13" s="37">
        <f ca="1">(Participaciones!SQ13*VLs!SQ13)/SUMPRODUCT(Participaciones!SQ$2:SQ$100,VLs!SQ$2:SQ$100)</f>
        <v>0</v>
      </c>
      <c r="SR13" s="37">
        <f ca="1">(Participaciones!SR13*VLs!SR13)/SUMPRODUCT(Participaciones!SR$2:SR$100,VLs!SR$2:SR$100)</f>
        <v>0</v>
      </c>
      <c r="SS13" s="37">
        <f ca="1">(Participaciones!SS13*VLs!SS13)/SUMPRODUCT(Participaciones!SS$2:SS$100,VLs!SS$2:SS$100)</f>
        <v>0</v>
      </c>
      <c r="ST13" s="37">
        <f ca="1">(Participaciones!ST13*VLs!ST13)/SUMPRODUCT(Participaciones!ST$2:ST$100,VLs!ST$2:ST$100)</f>
        <v>0</v>
      </c>
      <c r="SU13" s="37">
        <f ca="1">(Participaciones!SU13*VLs!SU13)/SUMPRODUCT(Participaciones!SU$2:SU$100,VLs!SU$2:SU$100)</f>
        <v>0</v>
      </c>
      <c r="SV13" s="37">
        <f ca="1">(Participaciones!SV13*VLs!SV13)/SUMPRODUCT(Participaciones!SV$2:SV$100,VLs!SV$2:SV$100)</f>
        <v>0</v>
      </c>
      <c r="SW13" s="37">
        <f ca="1">(Participaciones!SW13*VLs!SW13)/SUMPRODUCT(Participaciones!SW$2:SW$100,VLs!SW$2:SW$100)</f>
        <v>0</v>
      </c>
      <c r="SX13" s="37">
        <f ca="1">(Participaciones!SX13*VLs!SX13)/SUMPRODUCT(Participaciones!SX$2:SX$100,VLs!SX$2:SX$100)</f>
        <v>0</v>
      </c>
      <c r="SY13" s="37">
        <f ca="1">(Participaciones!SY13*VLs!SY13)/SUMPRODUCT(Participaciones!SY$2:SY$100,VLs!SY$2:SY$100)</f>
        <v>0</v>
      </c>
      <c r="SZ13" s="37">
        <f ca="1">(Participaciones!SZ13*VLs!SZ13)/SUMPRODUCT(Participaciones!SZ$2:SZ$100,VLs!SZ$2:SZ$100)</f>
        <v>0</v>
      </c>
      <c r="TA13" s="37">
        <f ca="1">(Participaciones!TA13*VLs!TA13)/SUMPRODUCT(Participaciones!TA$2:TA$100,VLs!TA$2:TA$100)</f>
        <v>0</v>
      </c>
      <c r="TB13" s="37">
        <f ca="1">(Participaciones!TB13*VLs!TB13)/SUMPRODUCT(Participaciones!TB$2:TB$100,VLs!TB$2:TB$100)</f>
        <v>0</v>
      </c>
      <c r="TC13" s="37">
        <f ca="1">(Participaciones!TC13*VLs!TC13)/SUMPRODUCT(Participaciones!TC$2:TC$100,VLs!TC$2:TC$100)</f>
        <v>0</v>
      </c>
      <c r="TD13" s="37">
        <f ca="1">(Participaciones!TD13*VLs!TD13)/SUMPRODUCT(Participaciones!TD$2:TD$100,VLs!TD$2:TD$100)</f>
        <v>0</v>
      </c>
      <c r="TE13" s="37">
        <f ca="1">(Participaciones!TE13*VLs!TE13)/SUMPRODUCT(Participaciones!TE$2:TE$100,VLs!TE$2:TE$100)</f>
        <v>0</v>
      </c>
    </row>
    <row r="14" spans="1:525" x14ac:dyDescent="0.25">
      <c r="A14" s="5" t="str">
        <f>Datos_MStar!J15</f>
        <v>IE00B3T5WH77</v>
      </c>
      <c r="B14" s="5" t="str">
        <f>Datos_MStar!K15</f>
        <v>BNY Mellon Absolute Return Equity EUR R Hedged Acc</v>
      </c>
      <c r="C14" s="37">
        <v>0</v>
      </c>
      <c r="D14" s="37" t="e">
        <f ca="1">(Participaciones!D14*VLs!D14)/SUMPRODUCT(Participaciones!D$2:D$100,VLs!D$2:D$100)</f>
        <v>#DIV/0!</v>
      </c>
      <c r="E14" s="37" t="e">
        <f ca="1">(Participaciones!E14*VLs!E14)/SUMPRODUCT(Participaciones!E$2:E$100,VLs!E$2:E$100)</f>
        <v>#DIV/0!</v>
      </c>
      <c r="F14" s="37" t="e">
        <f ca="1">(Participaciones!F14*VLs!F14)/SUMPRODUCT(Participaciones!F$2:F$100,VLs!F$2:F$100)</f>
        <v>#DIV/0!</v>
      </c>
      <c r="G14" s="37" t="e">
        <f ca="1">(Participaciones!G14*VLs!G14)/SUMPRODUCT(Participaciones!G$2:G$100,VLs!G$2:G$100)</f>
        <v>#DIV/0!</v>
      </c>
      <c r="H14" s="37" t="e">
        <f ca="1">(Participaciones!H14*VLs!H14)/SUMPRODUCT(Participaciones!H$2:H$100,VLs!H$2:H$100)</f>
        <v>#DIV/0!</v>
      </c>
      <c r="I14" s="37" t="e">
        <f ca="1">(Participaciones!I14*VLs!I14)/SUMPRODUCT(Participaciones!I$2:I$100,VLs!I$2:I$100)</f>
        <v>#DIV/0!</v>
      </c>
      <c r="J14" s="37" t="e">
        <f ca="1">(Participaciones!J14*VLs!J14)/SUMPRODUCT(Participaciones!J$2:J$100,VLs!J$2:J$100)</f>
        <v>#DIV/0!</v>
      </c>
      <c r="K14" s="37" t="e">
        <f ca="1">(Participaciones!K14*VLs!K14)/SUMPRODUCT(Participaciones!K$2:K$100,VLs!K$2:K$100)</f>
        <v>#DIV/0!</v>
      </c>
      <c r="L14" s="37" t="e">
        <f ca="1">(Participaciones!L14*VLs!L14)/SUMPRODUCT(Participaciones!L$2:L$100,VLs!L$2:L$100)</f>
        <v>#DIV/0!</v>
      </c>
      <c r="M14" s="37" t="e">
        <f ca="1">(Participaciones!M14*VLs!M14)/SUMPRODUCT(Participaciones!M$2:M$100,VLs!M$2:M$100)</f>
        <v>#DIV/0!</v>
      </c>
      <c r="N14" s="37" t="e">
        <f ca="1">(Participaciones!N14*VLs!N14)/SUMPRODUCT(Participaciones!N$2:N$100,VLs!N$2:N$100)</f>
        <v>#DIV/0!</v>
      </c>
      <c r="O14" s="37" t="e">
        <f ca="1">(Participaciones!O14*VLs!O14)/SUMPRODUCT(Participaciones!O$2:O$100,VLs!O$2:O$100)</f>
        <v>#DIV/0!</v>
      </c>
      <c r="P14" s="37" t="e">
        <f ca="1">(Participaciones!P14*VLs!P14)/SUMPRODUCT(Participaciones!P$2:P$100,VLs!P$2:P$100)</f>
        <v>#DIV/0!</v>
      </c>
      <c r="Q14" s="37" t="e">
        <f ca="1">(Participaciones!Q14*VLs!Q14)/SUMPRODUCT(Participaciones!Q$2:Q$100,VLs!Q$2:Q$100)</f>
        <v>#DIV/0!</v>
      </c>
      <c r="R14" s="37" t="e">
        <f ca="1">(Participaciones!R14*VLs!R14)/SUMPRODUCT(Participaciones!R$2:R$100,VLs!R$2:R$100)</f>
        <v>#DIV/0!</v>
      </c>
      <c r="S14" s="37" t="e">
        <f ca="1">(Participaciones!S14*VLs!S14)/SUMPRODUCT(Participaciones!S$2:S$100,VLs!S$2:S$100)</f>
        <v>#DIV/0!</v>
      </c>
      <c r="T14" s="37" t="e">
        <f ca="1">(Participaciones!T14*VLs!T14)/SUMPRODUCT(Participaciones!T$2:T$100,VLs!T$2:T$100)</f>
        <v>#DIV/0!</v>
      </c>
      <c r="U14" s="37" t="e">
        <f ca="1">(Participaciones!U14*VLs!U14)/SUMPRODUCT(Participaciones!U$2:U$100,VLs!U$2:U$100)</f>
        <v>#DIV/0!</v>
      </c>
      <c r="V14" s="37" t="e">
        <f ca="1">(Participaciones!V14*VLs!V14)/SUMPRODUCT(Participaciones!V$2:V$100,VLs!V$2:V$100)</f>
        <v>#DIV/0!</v>
      </c>
      <c r="W14" s="37" t="e">
        <f ca="1">(Participaciones!W14*VLs!W14)/SUMPRODUCT(Participaciones!W$2:W$100,VLs!W$2:W$100)</f>
        <v>#DIV/0!</v>
      </c>
      <c r="X14" s="37" t="e">
        <f ca="1">(Participaciones!X14*VLs!X14)/SUMPRODUCT(Participaciones!X$2:X$100,VLs!X$2:X$100)</f>
        <v>#DIV/0!</v>
      </c>
      <c r="Y14" s="37" t="e">
        <f ca="1">(Participaciones!Y14*VLs!Y14)/SUMPRODUCT(Participaciones!Y$2:Y$100,VLs!Y$2:Y$100)</f>
        <v>#DIV/0!</v>
      </c>
      <c r="Z14" s="37" t="e">
        <f ca="1">(Participaciones!Z14*VLs!Z14)/SUMPRODUCT(Participaciones!Z$2:Z$100,VLs!Z$2:Z$100)</f>
        <v>#DIV/0!</v>
      </c>
      <c r="AA14" s="37" t="e">
        <f ca="1">(Participaciones!AA14*VLs!AA14)/SUMPRODUCT(Participaciones!AA$2:AA$100,VLs!AA$2:AA$100)</f>
        <v>#DIV/0!</v>
      </c>
      <c r="AB14" s="37" t="e">
        <f ca="1">(Participaciones!AB14*VLs!AB14)/SUMPRODUCT(Participaciones!AB$2:AB$100,VLs!AB$2:AB$100)</f>
        <v>#DIV/0!</v>
      </c>
      <c r="AC14" s="37" t="e">
        <f ca="1">(Participaciones!AC14*VLs!AC14)/SUMPRODUCT(Participaciones!AC$2:AC$100,VLs!AC$2:AC$100)</f>
        <v>#DIV/0!</v>
      </c>
      <c r="AD14" s="37" t="e">
        <f ca="1">(Participaciones!AD14*VLs!AD14)/SUMPRODUCT(Participaciones!AD$2:AD$100,VLs!AD$2:AD$100)</f>
        <v>#DIV/0!</v>
      </c>
      <c r="AE14" s="37" t="e">
        <f ca="1">(Participaciones!AE14*VLs!AE14)/SUMPRODUCT(Participaciones!AE$2:AE$100,VLs!AE$2:AE$100)</f>
        <v>#DIV/0!</v>
      </c>
      <c r="AF14" s="37" t="e">
        <f ca="1">(Participaciones!AF14*VLs!AF14)/SUMPRODUCT(Participaciones!AF$2:AF$100,VLs!AF$2:AF$100)</f>
        <v>#DIV/0!</v>
      </c>
      <c r="AG14" s="37" t="e">
        <f ca="1">(Participaciones!AG14*VLs!AG14)/SUMPRODUCT(Participaciones!AG$2:AG$100,VLs!AG$2:AG$100)</f>
        <v>#DIV/0!</v>
      </c>
      <c r="AH14" s="37" t="e">
        <f ca="1">(Participaciones!AH14*VLs!AH14)/SUMPRODUCT(Participaciones!AH$2:AH$100,VLs!AH$2:AH$100)</f>
        <v>#DIV/0!</v>
      </c>
      <c r="AI14" s="37" t="e">
        <f ca="1">(Participaciones!AI14*VLs!AI14)/SUMPRODUCT(Participaciones!AI$2:AI$100,VLs!AI$2:AI$100)</f>
        <v>#DIV/0!</v>
      </c>
      <c r="AJ14" s="37" t="e">
        <f ca="1">(Participaciones!AJ14*VLs!AJ14)/SUMPRODUCT(Participaciones!AJ$2:AJ$100,VLs!AJ$2:AJ$100)</f>
        <v>#DIV/0!</v>
      </c>
      <c r="AK14" s="37" t="e">
        <f ca="1">(Participaciones!AK14*VLs!AK14)/SUMPRODUCT(Participaciones!AK$2:AK$100,VLs!AK$2:AK$100)</f>
        <v>#DIV/0!</v>
      </c>
      <c r="AL14" s="37" t="e">
        <f ca="1">(Participaciones!AL14*VLs!AL14)/SUMPRODUCT(Participaciones!AL$2:AL$100,VLs!AL$2:AL$100)</f>
        <v>#DIV/0!</v>
      </c>
      <c r="AM14" s="37" t="e">
        <f ca="1">(Participaciones!AM14*VLs!AM14)/SUMPRODUCT(Participaciones!AM$2:AM$100,VLs!AM$2:AM$100)</f>
        <v>#DIV/0!</v>
      </c>
      <c r="AN14" s="37" t="e">
        <f ca="1">(Participaciones!AN14*VLs!AN14)/SUMPRODUCT(Participaciones!AN$2:AN$100,VLs!AN$2:AN$100)</f>
        <v>#DIV/0!</v>
      </c>
      <c r="AO14" s="37" t="e">
        <f ca="1">(Participaciones!AO14*VLs!AO14)/SUMPRODUCT(Participaciones!AO$2:AO$100,VLs!AO$2:AO$100)</f>
        <v>#DIV/0!</v>
      </c>
      <c r="AP14" s="37" t="e">
        <f ca="1">(Participaciones!AP14*VLs!AP14)/SUMPRODUCT(Participaciones!AP$2:AP$100,VLs!AP$2:AP$100)</f>
        <v>#DIV/0!</v>
      </c>
      <c r="AQ14" s="37" t="e">
        <f ca="1">(Participaciones!AQ14*VLs!AQ14)/SUMPRODUCT(Participaciones!AQ$2:AQ$100,VLs!AQ$2:AQ$100)</f>
        <v>#DIV/0!</v>
      </c>
      <c r="AR14" s="37" t="e">
        <f ca="1">(Participaciones!AR14*VLs!AR14)/SUMPRODUCT(Participaciones!AR$2:AR$100,VLs!AR$2:AR$100)</f>
        <v>#DIV/0!</v>
      </c>
      <c r="AS14" s="37" t="e">
        <f ca="1">(Participaciones!AS14*VLs!AS14)/SUMPRODUCT(Participaciones!AS$2:AS$100,VLs!AS$2:AS$100)</f>
        <v>#DIV/0!</v>
      </c>
      <c r="AT14" s="37" t="e">
        <f ca="1">(Participaciones!AT14*VLs!AT14)/SUMPRODUCT(Participaciones!AT$2:AT$100,VLs!AT$2:AT$100)</f>
        <v>#DIV/0!</v>
      </c>
      <c r="AU14" s="37" t="e">
        <f ca="1">(Participaciones!AU14*VLs!AU14)/SUMPRODUCT(Participaciones!AU$2:AU$100,VLs!AU$2:AU$100)</f>
        <v>#DIV/0!</v>
      </c>
      <c r="AV14" s="37" t="e">
        <f ca="1">(Participaciones!AV14*VLs!AV14)/SUMPRODUCT(Participaciones!AV$2:AV$100,VLs!AV$2:AV$100)</f>
        <v>#DIV/0!</v>
      </c>
      <c r="AW14" s="37" t="e">
        <f ca="1">(Participaciones!AW14*VLs!AW14)/SUMPRODUCT(Participaciones!AW$2:AW$100,VLs!AW$2:AW$100)</f>
        <v>#DIV/0!</v>
      </c>
      <c r="AX14" s="37" t="e">
        <f ca="1">(Participaciones!AX14*VLs!AX14)/SUMPRODUCT(Participaciones!AX$2:AX$100,VLs!AX$2:AX$100)</f>
        <v>#DIV/0!</v>
      </c>
      <c r="AY14" s="37" t="e">
        <f ca="1">(Participaciones!AY14*VLs!AY14)/SUMPRODUCT(Participaciones!AY$2:AY$100,VLs!AY$2:AY$100)</f>
        <v>#DIV/0!</v>
      </c>
      <c r="AZ14" s="37" t="e">
        <f ca="1">(Participaciones!AZ14*VLs!AZ14)/SUMPRODUCT(Participaciones!AZ$2:AZ$100,VLs!AZ$2:AZ$100)</f>
        <v>#DIV/0!</v>
      </c>
      <c r="BA14" s="37" t="e">
        <f ca="1">(Participaciones!BA14*VLs!BA14)/SUMPRODUCT(Participaciones!BA$2:BA$100,VLs!BA$2:BA$100)</f>
        <v>#DIV/0!</v>
      </c>
      <c r="BB14" s="37" t="e">
        <f ca="1">(Participaciones!BB14*VLs!BB14)/SUMPRODUCT(Participaciones!BB$2:BB$100,VLs!BB$2:BB$100)</f>
        <v>#DIV/0!</v>
      </c>
      <c r="BC14" s="37" t="e">
        <f ca="1">(Participaciones!BC14*VLs!BC14)/SUMPRODUCT(Participaciones!BC$2:BC$100,VLs!BC$2:BC$100)</f>
        <v>#DIV/0!</v>
      </c>
      <c r="BD14" s="37" t="e">
        <f ca="1">(Participaciones!BD14*VLs!BD14)/SUMPRODUCT(Participaciones!BD$2:BD$100,VLs!BD$2:BD$100)</f>
        <v>#DIV/0!</v>
      </c>
      <c r="BE14" s="37" t="e">
        <f ca="1">(Participaciones!BE14*VLs!BE14)/SUMPRODUCT(Participaciones!BE$2:BE$100,VLs!BE$2:BE$100)</f>
        <v>#DIV/0!</v>
      </c>
      <c r="BF14" s="37" t="e">
        <f ca="1">(Participaciones!BF14*VLs!BF14)/SUMPRODUCT(Participaciones!BF$2:BF$100,VLs!BF$2:BF$100)</f>
        <v>#DIV/0!</v>
      </c>
      <c r="BG14" s="37" t="e">
        <f ca="1">(Participaciones!BG14*VLs!BG14)/SUMPRODUCT(Participaciones!BG$2:BG$100,VLs!BG$2:BG$100)</f>
        <v>#DIV/0!</v>
      </c>
      <c r="BH14" s="37" t="e">
        <f ca="1">(Participaciones!BH14*VLs!BH14)/SUMPRODUCT(Participaciones!BH$2:BH$100,VLs!BH$2:BH$100)</f>
        <v>#DIV/0!</v>
      </c>
      <c r="BI14" s="37" t="e">
        <f ca="1">(Participaciones!BI14*VLs!BI14)/SUMPRODUCT(Participaciones!BI$2:BI$100,VLs!BI$2:BI$100)</f>
        <v>#DIV/0!</v>
      </c>
      <c r="BJ14" s="37" t="e">
        <f ca="1">(Participaciones!BJ14*VLs!BJ14)/SUMPRODUCT(Participaciones!BJ$2:BJ$100,VLs!BJ$2:BJ$100)</f>
        <v>#DIV/0!</v>
      </c>
      <c r="BK14" s="37" t="e">
        <f ca="1">(Participaciones!BK14*VLs!BK14)/SUMPRODUCT(Participaciones!BK$2:BK$100,VLs!BK$2:BK$100)</f>
        <v>#DIV/0!</v>
      </c>
      <c r="BL14" s="37" t="e">
        <f ca="1">(Participaciones!BL14*VLs!BL14)/SUMPRODUCT(Participaciones!BL$2:BL$100,VLs!BL$2:BL$100)</f>
        <v>#DIV/0!</v>
      </c>
      <c r="BM14" s="37" t="e">
        <f ca="1">(Participaciones!BM14*VLs!BM14)/SUMPRODUCT(Participaciones!BM$2:BM$100,VLs!BM$2:BM$100)</f>
        <v>#DIV/0!</v>
      </c>
      <c r="BN14" s="37" t="e">
        <f ca="1">(Participaciones!BN14*VLs!BN14)/SUMPRODUCT(Participaciones!BN$2:BN$100,VLs!BN$2:BN$100)</f>
        <v>#DIV/0!</v>
      </c>
      <c r="BO14" s="37" t="e">
        <f ca="1">(Participaciones!BO14*VLs!BO14)/SUMPRODUCT(Participaciones!BO$2:BO$100,VLs!BO$2:BO$100)</f>
        <v>#DIV/0!</v>
      </c>
      <c r="BP14" s="37" t="e">
        <f ca="1">(Participaciones!BP14*VLs!BP14)/SUMPRODUCT(Participaciones!BP$2:BP$100,VLs!BP$2:BP$100)</f>
        <v>#DIV/0!</v>
      </c>
      <c r="BQ14" s="37" t="e">
        <f ca="1">(Participaciones!BQ14*VLs!BQ14)/SUMPRODUCT(Participaciones!BQ$2:BQ$100,VLs!BQ$2:BQ$100)</f>
        <v>#DIV/0!</v>
      </c>
      <c r="BR14" s="37" t="e">
        <f ca="1">(Participaciones!BR14*VLs!BR14)/SUMPRODUCT(Participaciones!BR$2:BR$100,VLs!BR$2:BR$100)</f>
        <v>#DIV/0!</v>
      </c>
      <c r="BS14" s="37" t="e">
        <f ca="1">(Participaciones!BS14*VLs!BS14)/SUMPRODUCT(Participaciones!BS$2:BS$100,VLs!BS$2:BS$100)</f>
        <v>#DIV/0!</v>
      </c>
      <c r="BT14" s="37" t="e">
        <f ca="1">(Participaciones!BT14*VLs!BT14)/SUMPRODUCT(Participaciones!BT$2:BT$100,VLs!BT$2:BT$100)</f>
        <v>#DIV/0!</v>
      </c>
      <c r="BU14" s="37" t="e">
        <f ca="1">(Participaciones!BU14*VLs!BU14)/SUMPRODUCT(Participaciones!BU$2:BU$100,VLs!BU$2:BU$100)</f>
        <v>#DIV/0!</v>
      </c>
      <c r="BV14" s="37" t="e">
        <f ca="1">(Participaciones!BV14*VLs!BV14)/SUMPRODUCT(Participaciones!BV$2:BV$100,VLs!BV$2:BV$100)</f>
        <v>#DIV/0!</v>
      </c>
      <c r="BW14" s="37" t="e">
        <f ca="1">(Participaciones!BW14*VLs!BW14)/SUMPRODUCT(Participaciones!BW$2:BW$100,VLs!BW$2:BW$100)</f>
        <v>#DIV/0!</v>
      </c>
      <c r="BX14" s="37" t="e">
        <f ca="1">(Participaciones!BX14*VLs!BX14)/SUMPRODUCT(Participaciones!BX$2:BX$100,VLs!BX$2:BX$100)</f>
        <v>#DIV/0!</v>
      </c>
      <c r="BY14" s="37" t="e">
        <f ca="1">(Participaciones!BY14*VLs!BY14)/SUMPRODUCT(Participaciones!BY$2:BY$100,VLs!BY$2:BY$100)</f>
        <v>#DIV/0!</v>
      </c>
      <c r="BZ14" s="37" t="e">
        <f ca="1">(Participaciones!BZ14*VLs!BZ14)/SUMPRODUCT(Participaciones!BZ$2:BZ$100,VLs!BZ$2:BZ$100)</f>
        <v>#DIV/0!</v>
      </c>
      <c r="CA14" s="37" t="e">
        <f ca="1">(Participaciones!CA14*VLs!CA14)/SUMPRODUCT(Participaciones!CA$2:CA$100,VLs!CA$2:CA$100)</f>
        <v>#DIV/0!</v>
      </c>
      <c r="CB14" s="37" t="e">
        <f ca="1">(Participaciones!CB14*VLs!CB14)/SUMPRODUCT(Participaciones!CB$2:CB$100,VLs!CB$2:CB$100)</f>
        <v>#DIV/0!</v>
      </c>
      <c r="CC14" s="37" t="e">
        <f ca="1">(Participaciones!CC14*VLs!CC14)/SUMPRODUCT(Participaciones!CC$2:CC$100,VLs!CC$2:CC$100)</f>
        <v>#DIV/0!</v>
      </c>
      <c r="CD14" s="37" t="e">
        <f ca="1">(Participaciones!CD14*VLs!CD14)/SUMPRODUCT(Participaciones!CD$2:CD$100,VLs!CD$2:CD$100)</f>
        <v>#DIV/0!</v>
      </c>
      <c r="CE14" s="37" t="e">
        <f ca="1">(Participaciones!CE14*VLs!CE14)/SUMPRODUCT(Participaciones!CE$2:CE$100,VLs!CE$2:CE$100)</f>
        <v>#DIV/0!</v>
      </c>
      <c r="CF14" s="37" t="e">
        <f ca="1">(Participaciones!CF14*VLs!CF14)/SUMPRODUCT(Participaciones!CF$2:CF$100,VLs!CF$2:CF$100)</f>
        <v>#DIV/0!</v>
      </c>
      <c r="CG14" s="37" t="e">
        <f ca="1">(Participaciones!CG14*VLs!CG14)/SUMPRODUCT(Participaciones!CG$2:CG$100,VLs!CG$2:CG$100)</f>
        <v>#DIV/0!</v>
      </c>
      <c r="CH14" s="37" t="e">
        <f ca="1">(Participaciones!CH14*VLs!CH14)/SUMPRODUCT(Participaciones!CH$2:CH$100,VLs!CH$2:CH$100)</f>
        <v>#DIV/0!</v>
      </c>
      <c r="CI14" s="37" t="e">
        <f ca="1">(Participaciones!CI14*VLs!CI14)/SUMPRODUCT(Participaciones!CI$2:CI$100,VLs!CI$2:CI$100)</f>
        <v>#DIV/0!</v>
      </c>
      <c r="CJ14" s="37" t="e">
        <f ca="1">(Participaciones!CJ14*VLs!CJ14)/SUMPRODUCT(Participaciones!CJ$2:CJ$100,VLs!CJ$2:CJ$100)</f>
        <v>#DIV/0!</v>
      </c>
      <c r="CK14" s="37" t="e">
        <f ca="1">(Participaciones!CK14*VLs!CK14)/SUMPRODUCT(Participaciones!CK$2:CK$100,VLs!CK$2:CK$100)</f>
        <v>#DIV/0!</v>
      </c>
      <c r="CL14" s="37" t="e">
        <f ca="1">(Participaciones!CL14*VLs!CL14)/SUMPRODUCT(Participaciones!CL$2:CL$100,VLs!CL$2:CL$100)</f>
        <v>#DIV/0!</v>
      </c>
      <c r="CM14" s="37" t="e">
        <f ca="1">(Participaciones!CM14*VLs!CM14)/SUMPRODUCT(Participaciones!CM$2:CM$100,VLs!CM$2:CM$100)</f>
        <v>#DIV/0!</v>
      </c>
      <c r="CN14" s="37" t="e">
        <f ca="1">(Participaciones!CN14*VLs!CN14)/SUMPRODUCT(Participaciones!CN$2:CN$100,VLs!CN$2:CN$100)</f>
        <v>#DIV/0!</v>
      </c>
      <c r="CO14" s="37" t="e">
        <f ca="1">(Participaciones!CO14*VLs!CO14)/SUMPRODUCT(Participaciones!CO$2:CO$100,VLs!CO$2:CO$100)</f>
        <v>#DIV/0!</v>
      </c>
      <c r="CP14" s="37" t="e">
        <f ca="1">(Participaciones!CP14*VLs!CP14)/SUMPRODUCT(Participaciones!CP$2:CP$100,VLs!CP$2:CP$100)</f>
        <v>#DIV/0!</v>
      </c>
      <c r="CQ14" s="37" t="e">
        <f ca="1">(Participaciones!CQ14*VLs!CQ14)/SUMPRODUCT(Participaciones!CQ$2:CQ$100,VLs!CQ$2:CQ$100)</f>
        <v>#DIV/0!</v>
      </c>
      <c r="CR14" s="37" t="e">
        <f ca="1">(Participaciones!CR14*VLs!CR14)/SUMPRODUCT(Participaciones!CR$2:CR$100,VLs!CR$2:CR$100)</f>
        <v>#DIV/0!</v>
      </c>
      <c r="CS14" s="37" t="e">
        <f ca="1">(Participaciones!CS14*VLs!CS14)/SUMPRODUCT(Participaciones!CS$2:CS$100,VLs!CS$2:CS$100)</f>
        <v>#DIV/0!</v>
      </c>
      <c r="CT14" s="37" t="e">
        <f ca="1">(Participaciones!CT14*VLs!CT14)/SUMPRODUCT(Participaciones!CT$2:CT$100,VLs!CT$2:CT$100)</f>
        <v>#DIV/0!</v>
      </c>
      <c r="CU14" s="37" t="e">
        <f ca="1">(Participaciones!CU14*VLs!CU14)/SUMPRODUCT(Participaciones!CU$2:CU$100,VLs!CU$2:CU$100)</f>
        <v>#DIV/0!</v>
      </c>
      <c r="CV14" s="37">
        <f ca="1">(Participaciones!CV14*VLs!CV14)/SUMPRODUCT(Participaciones!CV$2:CV$100,VLs!CV$2:CV$100)</f>
        <v>0</v>
      </c>
      <c r="CW14" s="37">
        <f ca="1">(Participaciones!CW14*VLs!CW14)/SUMPRODUCT(Participaciones!CW$2:CW$100,VLs!CW$2:CW$100)</f>
        <v>0</v>
      </c>
      <c r="CX14" s="37">
        <f ca="1">(Participaciones!CX14*VLs!CX14)/SUMPRODUCT(Participaciones!CX$2:CX$100,VLs!CX$2:CX$100)</f>
        <v>0</v>
      </c>
      <c r="CY14" s="37">
        <f ca="1">(Participaciones!CY14*VLs!CY14)/SUMPRODUCT(Participaciones!CY$2:CY$100,VLs!CY$2:CY$100)</f>
        <v>0</v>
      </c>
      <c r="CZ14" s="37">
        <f ca="1">(Participaciones!CZ14*VLs!CZ14)/SUMPRODUCT(Participaciones!CZ$2:CZ$100,VLs!CZ$2:CZ$100)</f>
        <v>0</v>
      </c>
      <c r="DA14" s="37">
        <f ca="1">(Participaciones!DA14*VLs!DA14)/SUMPRODUCT(Participaciones!DA$2:DA$100,VLs!DA$2:DA$100)</f>
        <v>0</v>
      </c>
      <c r="DB14" s="37">
        <f ca="1">(Participaciones!DB14*VLs!DB14)/SUMPRODUCT(Participaciones!DB$2:DB$100,VLs!DB$2:DB$100)</f>
        <v>0</v>
      </c>
      <c r="DC14" s="37">
        <f ca="1">(Participaciones!DC14*VLs!DC14)/SUMPRODUCT(Participaciones!DC$2:DC$100,VLs!DC$2:DC$100)</f>
        <v>0</v>
      </c>
      <c r="DD14" s="37">
        <f ca="1">(Participaciones!DD14*VLs!DD14)/SUMPRODUCT(Participaciones!DD$2:DD$100,VLs!DD$2:DD$100)</f>
        <v>0</v>
      </c>
      <c r="DE14" s="37">
        <f ca="1">(Participaciones!DE14*VLs!DE14)/SUMPRODUCT(Participaciones!DE$2:DE$100,VLs!DE$2:DE$100)</f>
        <v>0</v>
      </c>
      <c r="DF14" s="37">
        <f ca="1">(Participaciones!DF14*VLs!DF14)/SUMPRODUCT(Participaciones!DF$2:DF$100,VLs!DF$2:DF$100)</f>
        <v>0</v>
      </c>
      <c r="DG14" s="37">
        <f ca="1">(Participaciones!DG14*VLs!DG14)/SUMPRODUCT(Participaciones!DG$2:DG$100,VLs!DG$2:DG$100)</f>
        <v>0</v>
      </c>
      <c r="DH14" s="37">
        <f ca="1">(Participaciones!DH14*VLs!DH14)/SUMPRODUCT(Participaciones!DH$2:DH$100,VLs!DH$2:DH$100)</f>
        <v>0</v>
      </c>
      <c r="DI14" s="37">
        <f ca="1">(Participaciones!DI14*VLs!DI14)/SUMPRODUCT(Participaciones!DI$2:DI$100,VLs!DI$2:DI$100)</f>
        <v>0</v>
      </c>
      <c r="DJ14" s="37">
        <f ca="1">(Participaciones!DJ14*VLs!DJ14)/SUMPRODUCT(Participaciones!DJ$2:DJ$100,VLs!DJ$2:DJ$100)</f>
        <v>0</v>
      </c>
      <c r="DK14" s="37">
        <f ca="1">(Participaciones!DK14*VLs!DK14)/SUMPRODUCT(Participaciones!DK$2:DK$100,VLs!DK$2:DK$100)</f>
        <v>0</v>
      </c>
      <c r="DL14" s="37">
        <f ca="1">(Participaciones!DL14*VLs!DL14)/SUMPRODUCT(Participaciones!DL$2:DL$100,VLs!DL$2:DL$100)</f>
        <v>0</v>
      </c>
      <c r="DM14" s="37">
        <f ca="1">(Participaciones!DM14*VLs!DM14)/SUMPRODUCT(Participaciones!DM$2:DM$100,VLs!DM$2:DM$100)</f>
        <v>0</v>
      </c>
      <c r="DN14" s="37">
        <f ca="1">(Participaciones!DN14*VLs!DN14)/SUMPRODUCT(Participaciones!DN$2:DN$100,VLs!DN$2:DN$100)</f>
        <v>0</v>
      </c>
      <c r="DO14" s="37">
        <f ca="1">(Participaciones!DO14*VLs!DO14)/SUMPRODUCT(Participaciones!DO$2:DO$100,VLs!DO$2:DO$100)</f>
        <v>0</v>
      </c>
      <c r="DP14" s="37">
        <f ca="1">(Participaciones!DP14*VLs!DP14)/SUMPRODUCT(Participaciones!DP$2:DP$100,VLs!DP$2:DP$100)</f>
        <v>0</v>
      </c>
      <c r="DQ14" s="37">
        <f ca="1">(Participaciones!DQ14*VLs!DQ14)/SUMPRODUCT(Participaciones!DQ$2:DQ$100,VLs!DQ$2:DQ$100)</f>
        <v>0</v>
      </c>
      <c r="DR14" s="37">
        <f ca="1">(Participaciones!DR14*VLs!DR14)/SUMPRODUCT(Participaciones!DR$2:DR$100,VLs!DR$2:DR$100)</f>
        <v>0</v>
      </c>
      <c r="DS14" s="37">
        <f ca="1">(Participaciones!DS14*VLs!DS14)/SUMPRODUCT(Participaciones!DS$2:DS$100,VLs!DS$2:DS$100)</f>
        <v>0</v>
      </c>
      <c r="DT14" s="37">
        <f ca="1">(Participaciones!DT14*VLs!DT14)/SUMPRODUCT(Participaciones!DT$2:DT$100,VLs!DT$2:DT$100)</f>
        <v>0</v>
      </c>
      <c r="DU14" s="37">
        <f ca="1">(Participaciones!DU14*VLs!DU14)/SUMPRODUCT(Participaciones!DU$2:DU$100,VLs!DU$2:DU$100)</f>
        <v>0</v>
      </c>
      <c r="DV14" s="37">
        <f ca="1">(Participaciones!DV14*VLs!DV14)/SUMPRODUCT(Participaciones!DV$2:DV$100,VLs!DV$2:DV$100)</f>
        <v>0</v>
      </c>
      <c r="DW14" s="37">
        <f ca="1">(Participaciones!DW14*VLs!DW14)/SUMPRODUCT(Participaciones!DW$2:DW$100,VLs!DW$2:DW$100)</f>
        <v>0</v>
      </c>
      <c r="DX14" s="37">
        <f ca="1">(Participaciones!DX14*VLs!DX14)/SUMPRODUCT(Participaciones!DX$2:DX$100,VLs!DX$2:DX$100)</f>
        <v>0</v>
      </c>
      <c r="DY14" s="37">
        <f ca="1">(Participaciones!DY14*VLs!DY14)/SUMPRODUCT(Participaciones!DY$2:DY$100,VLs!DY$2:DY$100)</f>
        <v>0</v>
      </c>
      <c r="DZ14" s="37">
        <f ca="1">(Participaciones!DZ14*VLs!DZ14)/SUMPRODUCT(Participaciones!DZ$2:DZ$100,VLs!DZ$2:DZ$100)</f>
        <v>0</v>
      </c>
      <c r="EA14" s="37">
        <f ca="1">(Participaciones!EA14*VLs!EA14)/SUMPRODUCT(Participaciones!EA$2:EA$100,VLs!EA$2:EA$100)</f>
        <v>0</v>
      </c>
      <c r="EB14" s="37">
        <f ca="1">(Participaciones!EB14*VLs!EB14)/SUMPRODUCT(Participaciones!EB$2:EB$100,VLs!EB$2:EB$100)</f>
        <v>0</v>
      </c>
      <c r="EC14" s="37">
        <f ca="1">(Participaciones!EC14*VLs!EC14)/SUMPRODUCT(Participaciones!EC$2:EC$100,VLs!EC$2:EC$100)</f>
        <v>0</v>
      </c>
      <c r="ED14" s="37">
        <f ca="1">(Participaciones!ED14*VLs!ED14)/SUMPRODUCT(Participaciones!ED$2:ED$100,VLs!ED$2:ED$100)</f>
        <v>0</v>
      </c>
      <c r="EE14" s="37">
        <f ca="1">(Participaciones!EE14*VLs!EE14)/SUMPRODUCT(Participaciones!EE$2:EE$100,VLs!EE$2:EE$100)</f>
        <v>0</v>
      </c>
      <c r="EF14" s="37">
        <f ca="1">(Participaciones!EF14*VLs!EF14)/SUMPRODUCT(Participaciones!EF$2:EF$100,VLs!EF$2:EF$100)</f>
        <v>0</v>
      </c>
      <c r="EG14" s="37">
        <f ca="1">(Participaciones!EG14*VLs!EG14)/SUMPRODUCT(Participaciones!EG$2:EG$100,VLs!EG$2:EG$100)</f>
        <v>0</v>
      </c>
      <c r="EH14" s="37">
        <f ca="1">(Participaciones!EH14*VLs!EH14)/SUMPRODUCT(Participaciones!EH$2:EH$100,VLs!EH$2:EH$100)</f>
        <v>0</v>
      </c>
      <c r="EI14" s="37">
        <f ca="1">(Participaciones!EI14*VLs!EI14)/SUMPRODUCT(Participaciones!EI$2:EI$100,VLs!EI$2:EI$100)</f>
        <v>0</v>
      </c>
      <c r="EJ14" s="37">
        <f ca="1">(Participaciones!EJ14*VLs!EJ14)/SUMPRODUCT(Participaciones!EJ$2:EJ$100,VLs!EJ$2:EJ$100)</f>
        <v>0</v>
      </c>
      <c r="EK14" s="37">
        <f ca="1">(Participaciones!EK14*VLs!EK14)/SUMPRODUCT(Participaciones!EK$2:EK$100,VLs!EK$2:EK$100)</f>
        <v>0</v>
      </c>
      <c r="EL14" s="37">
        <f ca="1">(Participaciones!EL14*VLs!EL14)/SUMPRODUCT(Participaciones!EL$2:EL$100,VLs!EL$2:EL$100)</f>
        <v>0</v>
      </c>
      <c r="EM14" s="37">
        <f ca="1">(Participaciones!EM14*VLs!EM14)/SUMPRODUCT(Participaciones!EM$2:EM$100,VLs!EM$2:EM$100)</f>
        <v>0</v>
      </c>
      <c r="EN14" s="37">
        <f ca="1">(Participaciones!EN14*VLs!EN14)/SUMPRODUCT(Participaciones!EN$2:EN$100,VLs!EN$2:EN$100)</f>
        <v>0</v>
      </c>
      <c r="EO14" s="37">
        <f ca="1">(Participaciones!EO14*VLs!EO14)/SUMPRODUCT(Participaciones!EO$2:EO$100,VLs!EO$2:EO$100)</f>
        <v>0</v>
      </c>
      <c r="EP14" s="37">
        <f ca="1">(Participaciones!EP14*VLs!EP14)/SUMPRODUCT(Participaciones!EP$2:EP$100,VLs!EP$2:EP$100)</f>
        <v>0</v>
      </c>
      <c r="EQ14" s="37">
        <f ca="1">(Participaciones!EQ14*VLs!EQ14)/SUMPRODUCT(Participaciones!EQ$2:EQ$100,VLs!EQ$2:EQ$100)</f>
        <v>0</v>
      </c>
      <c r="ER14" s="37">
        <f ca="1">(Participaciones!ER14*VLs!ER14)/SUMPRODUCT(Participaciones!ER$2:ER$100,VLs!ER$2:ER$100)</f>
        <v>0</v>
      </c>
      <c r="ES14" s="37">
        <f ca="1">(Participaciones!ES14*VLs!ES14)/SUMPRODUCT(Participaciones!ES$2:ES$100,VLs!ES$2:ES$100)</f>
        <v>0</v>
      </c>
      <c r="ET14" s="37">
        <f ca="1">(Participaciones!ET14*VLs!ET14)/SUMPRODUCT(Participaciones!ET$2:ET$100,VLs!ET$2:ET$100)</f>
        <v>0</v>
      </c>
      <c r="EU14" s="37">
        <f ca="1">(Participaciones!EU14*VLs!EU14)/SUMPRODUCT(Participaciones!EU$2:EU$100,VLs!EU$2:EU$100)</f>
        <v>0</v>
      </c>
      <c r="EV14" s="37">
        <f ca="1">(Participaciones!EV14*VLs!EV14)/SUMPRODUCT(Participaciones!EV$2:EV$100,VLs!EV$2:EV$100)</f>
        <v>0</v>
      </c>
      <c r="EW14" s="37">
        <f ca="1">(Participaciones!EW14*VLs!EW14)/SUMPRODUCT(Participaciones!EW$2:EW$100,VLs!EW$2:EW$100)</f>
        <v>0</v>
      </c>
      <c r="EX14" s="37">
        <f ca="1">(Participaciones!EX14*VLs!EX14)/SUMPRODUCT(Participaciones!EX$2:EX$100,VLs!EX$2:EX$100)</f>
        <v>0</v>
      </c>
      <c r="EY14" s="37">
        <f ca="1">(Participaciones!EY14*VLs!EY14)/SUMPRODUCT(Participaciones!EY$2:EY$100,VLs!EY$2:EY$100)</f>
        <v>0</v>
      </c>
      <c r="EZ14" s="37">
        <f ca="1">(Participaciones!EZ14*VLs!EZ14)/SUMPRODUCT(Participaciones!EZ$2:EZ$100,VLs!EZ$2:EZ$100)</f>
        <v>0</v>
      </c>
      <c r="FA14" s="37">
        <f ca="1">(Participaciones!FA14*VLs!FA14)/SUMPRODUCT(Participaciones!FA$2:FA$100,VLs!FA$2:FA$100)</f>
        <v>0</v>
      </c>
      <c r="FB14" s="37">
        <f ca="1">(Participaciones!FB14*VLs!FB14)/SUMPRODUCT(Participaciones!FB$2:FB$100,VLs!FB$2:FB$100)</f>
        <v>0</v>
      </c>
      <c r="FC14" s="37">
        <f ca="1">(Participaciones!FC14*VLs!FC14)/SUMPRODUCT(Participaciones!FC$2:FC$100,VLs!FC$2:FC$100)</f>
        <v>0</v>
      </c>
      <c r="FD14" s="37">
        <f ca="1">(Participaciones!FD14*VLs!FD14)/SUMPRODUCT(Participaciones!FD$2:FD$100,VLs!FD$2:FD$100)</f>
        <v>0</v>
      </c>
      <c r="FE14" s="37">
        <f ca="1">(Participaciones!FE14*VLs!FE14)/SUMPRODUCT(Participaciones!FE$2:FE$100,VLs!FE$2:FE$100)</f>
        <v>0</v>
      </c>
      <c r="FF14" s="37">
        <f ca="1">(Participaciones!FF14*VLs!FF14)/SUMPRODUCT(Participaciones!FF$2:FF$100,VLs!FF$2:FF$100)</f>
        <v>0</v>
      </c>
      <c r="FG14" s="37">
        <f ca="1">(Participaciones!FG14*VLs!FG14)/SUMPRODUCT(Participaciones!FG$2:FG$100,VLs!FG$2:FG$100)</f>
        <v>0</v>
      </c>
      <c r="FH14" s="37">
        <f ca="1">(Participaciones!FH14*VLs!FH14)/SUMPRODUCT(Participaciones!FH$2:FH$100,VLs!FH$2:FH$100)</f>
        <v>0</v>
      </c>
      <c r="FI14" s="37">
        <f ca="1">(Participaciones!FI14*VLs!FI14)/SUMPRODUCT(Participaciones!FI$2:FI$100,VLs!FI$2:FI$100)</f>
        <v>0</v>
      </c>
      <c r="FJ14" s="37">
        <f ca="1">(Participaciones!FJ14*VLs!FJ14)/SUMPRODUCT(Participaciones!FJ$2:FJ$100,VLs!FJ$2:FJ$100)</f>
        <v>0</v>
      </c>
      <c r="FK14" s="37">
        <f ca="1">(Participaciones!FK14*VLs!FK14)/SUMPRODUCT(Participaciones!FK$2:FK$100,VLs!FK$2:FK$100)</f>
        <v>0</v>
      </c>
      <c r="FL14" s="37">
        <f ca="1">(Participaciones!FL14*VLs!FL14)/SUMPRODUCT(Participaciones!FL$2:FL$100,VLs!FL$2:FL$100)</f>
        <v>0</v>
      </c>
      <c r="FM14" s="37">
        <f ca="1">(Participaciones!FM14*VLs!FM14)/SUMPRODUCT(Participaciones!FM$2:FM$100,VLs!FM$2:FM$100)</f>
        <v>0</v>
      </c>
      <c r="FN14" s="37">
        <f ca="1">(Participaciones!FN14*VLs!FN14)/SUMPRODUCT(Participaciones!FN$2:FN$100,VLs!FN$2:FN$100)</f>
        <v>0</v>
      </c>
      <c r="FO14" s="37">
        <f ca="1">(Participaciones!FO14*VLs!FO14)/SUMPRODUCT(Participaciones!FO$2:FO$100,VLs!FO$2:FO$100)</f>
        <v>0</v>
      </c>
      <c r="FP14" s="37">
        <f ca="1">(Participaciones!FP14*VLs!FP14)/SUMPRODUCT(Participaciones!FP$2:FP$100,VLs!FP$2:FP$100)</f>
        <v>0</v>
      </c>
      <c r="FQ14" s="37">
        <f ca="1">(Participaciones!FQ14*VLs!FQ14)/SUMPRODUCT(Participaciones!FQ$2:FQ$100,VLs!FQ$2:FQ$100)</f>
        <v>0</v>
      </c>
      <c r="FR14" s="37">
        <f ca="1">(Participaciones!FR14*VLs!FR14)/SUMPRODUCT(Participaciones!FR$2:FR$100,VLs!FR$2:FR$100)</f>
        <v>0</v>
      </c>
      <c r="FS14" s="37">
        <f ca="1">(Participaciones!FS14*VLs!FS14)/SUMPRODUCT(Participaciones!FS$2:FS$100,VLs!FS$2:FS$100)</f>
        <v>0</v>
      </c>
      <c r="FT14" s="37">
        <f ca="1">(Participaciones!FT14*VLs!FT14)/SUMPRODUCT(Participaciones!FT$2:FT$100,VLs!FT$2:FT$100)</f>
        <v>0</v>
      </c>
      <c r="FU14" s="37">
        <f ca="1">(Participaciones!FU14*VLs!FU14)/SUMPRODUCT(Participaciones!FU$2:FU$100,VLs!FU$2:FU$100)</f>
        <v>0</v>
      </c>
      <c r="FV14" s="37">
        <f ca="1">(Participaciones!FV14*VLs!FV14)/SUMPRODUCT(Participaciones!FV$2:FV$100,VLs!FV$2:FV$100)</f>
        <v>0</v>
      </c>
      <c r="FW14" s="37">
        <f ca="1">(Participaciones!FW14*VLs!FW14)/SUMPRODUCT(Participaciones!FW$2:FW$100,VLs!FW$2:FW$100)</f>
        <v>0</v>
      </c>
      <c r="FX14" s="37">
        <f ca="1">(Participaciones!FX14*VLs!FX14)/SUMPRODUCT(Participaciones!FX$2:FX$100,VLs!FX$2:FX$100)</f>
        <v>0</v>
      </c>
      <c r="FY14" s="37">
        <f ca="1">(Participaciones!FY14*VLs!FY14)/SUMPRODUCT(Participaciones!FY$2:FY$100,VLs!FY$2:FY$100)</f>
        <v>0</v>
      </c>
      <c r="FZ14" s="37">
        <f ca="1">(Participaciones!FZ14*VLs!FZ14)/SUMPRODUCT(Participaciones!FZ$2:FZ$100,VLs!FZ$2:FZ$100)</f>
        <v>0</v>
      </c>
      <c r="GA14" s="37">
        <f ca="1">(Participaciones!GA14*VLs!GA14)/SUMPRODUCT(Participaciones!GA$2:GA$100,VLs!GA$2:GA$100)</f>
        <v>0</v>
      </c>
      <c r="GB14" s="37">
        <f ca="1">(Participaciones!GB14*VLs!GB14)/SUMPRODUCT(Participaciones!GB$2:GB$100,VLs!GB$2:GB$100)</f>
        <v>0</v>
      </c>
      <c r="GC14" s="37">
        <f ca="1">(Participaciones!GC14*VLs!GC14)/SUMPRODUCT(Participaciones!GC$2:GC$100,VLs!GC$2:GC$100)</f>
        <v>0</v>
      </c>
      <c r="GD14" s="37">
        <f ca="1">(Participaciones!GD14*VLs!GD14)/SUMPRODUCT(Participaciones!GD$2:GD$100,VLs!GD$2:GD$100)</f>
        <v>0</v>
      </c>
      <c r="GE14" s="37">
        <f ca="1">(Participaciones!GE14*VLs!GE14)/SUMPRODUCT(Participaciones!GE$2:GE$100,VLs!GE$2:GE$100)</f>
        <v>0</v>
      </c>
      <c r="GF14" s="37">
        <f ca="1">(Participaciones!GF14*VLs!GF14)/SUMPRODUCT(Participaciones!GF$2:GF$100,VLs!GF$2:GF$100)</f>
        <v>0</v>
      </c>
      <c r="GG14" s="37">
        <f ca="1">(Participaciones!GG14*VLs!GG14)/SUMPRODUCT(Participaciones!GG$2:GG$100,VLs!GG$2:GG$100)</f>
        <v>0</v>
      </c>
      <c r="GH14" s="37">
        <f ca="1">(Participaciones!GH14*VLs!GH14)/SUMPRODUCT(Participaciones!GH$2:GH$100,VLs!GH$2:GH$100)</f>
        <v>0</v>
      </c>
      <c r="GI14" s="37">
        <f ca="1">(Participaciones!GI14*VLs!GI14)/SUMPRODUCT(Participaciones!GI$2:GI$100,VLs!GI$2:GI$100)</f>
        <v>0</v>
      </c>
      <c r="GJ14" s="37">
        <f ca="1">(Participaciones!GJ14*VLs!GJ14)/SUMPRODUCT(Participaciones!GJ$2:GJ$100,VLs!GJ$2:GJ$100)</f>
        <v>0</v>
      </c>
      <c r="GK14" s="37">
        <f ca="1">(Participaciones!GK14*VLs!GK14)/SUMPRODUCT(Participaciones!GK$2:GK$100,VLs!GK$2:GK$100)</f>
        <v>0</v>
      </c>
      <c r="GL14" s="37">
        <f ca="1">(Participaciones!GL14*VLs!GL14)/SUMPRODUCT(Participaciones!GL$2:GL$100,VLs!GL$2:GL$100)</f>
        <v>0</v>
      </c>
      <c r="GM14" s="37">
        <f ca="1">(Participaciones!GM14*VLs!GM14)/SUMPRODUCT(Participaciones!GM$2:GM$100,VLs!GM$2:GM$100)</f>
        <v>0</v>
      </c>
      <c r="GN14" s="37">
        <f ca="1">(Participaciones!GN14*VLs!GN14)/SUMPRODUCT(Participaciones!GN$2:GN$100,VLs!GN$2:GN$100)</f>
        <v>0</v>
      </c>
      <c r="GO14" s="37">
        <f ca="1">(Participaciones!GO14*VLs!GO14)/SUMPRODUCT(Participaciones!GO$2:GO$100,VLs!GO$2:GO$100)</f>
        <v>0</v>
      </c>
      <c r="GP14" s="37">
        <f ca="1">(Participaciones!GP14*VLs!GP14)/SUMPRODUCT(Participaciones!GP$2:GP$100,VLs!GP$2:GP$100)</f>
        <v>0</v>
      </c>
      <c r="GQ14" s="37">
        <f ca="1">(Participaciones!GQ14*VLs!GQ14)/SUMPRODUCT(Participaciones!GQ$2:GQ$100,VLs!GQ$2:GQ$100)</f>
        <v>0</v>
      </c>
      <c r="GR14" s="37">
        <f ca="1">(Participaciones!GR14*VLs!GR14)/SUMPRODUCT(Participaciones!GR$2:GR$100,VLs!GR$2:GR$100)</f>
        <v>0</v>
      </c>
      <c r="GS14" s="37">
        <f ca="1">(Participaciones!GS14*VLs!GS14)/SUMPRODUCT(Participaciones!GS$2:GS$100,VLs!GS$2:GS$100)</f>
        <v>0</v>
      </c>
      <c r="GT14" s="37">
        <f ca="1">(Participaciones!GT14*VLs!GT14)/SUMPRODUCT(Participaciones!GT$2:GT$100,VLs!GT$2:GT$100)</f>
        <v>0</v>
      </c>
      <c r="GU14" s="37">
        <f ca="1">(Participaciones!GU14*VLs!GU14)/SUMPRODUCT(Participaciones!GU$2:GU$100,VLs!GU$2:GU$100)</f>
        <v>0</v>
      </c>
      <c r="GV14" s="37">
        <f ca="1">(Participaciones!GV14*VLs!GV14)/SUMPRODUCT(Participaciones!GV$2:GV$100,VLs!GV$2:GV$100)</f>
        <v>0</v>
      </c>
      <c r="GW14" s="37">
        <f ca="1">(Participaciones!GW14*VLs!GW14)/SUMPRODUCT(Participaciones!GW$2:GW$100,VLs!GW$2:GW$100)</f>
        <v>0</v>
      </c>
      <c r="GX14" s="37">
        <f ca="1">(Participaciones!GX14*VLs!GX14)/SUMPRODUCT(Participaciones!GX$2:GX$100,VLs!GX$2:GX$100)</f>
        <v>0</v>
      </c>
      <c r="GY14" s="37">
        <f ca="1">(Participaciones!GY14*VLs!GY14)/SUMPRODUCT(Participaciones!GY$2:GY$100,VLs!GY$2:GY$100)</f>
        <v>0</v>
      </c>
      <c r="GZ14" s="37">
        <f ca="1">(Participaciones!GZ14*VLs!GZ14)/SUMPRODUCT(Participaciones!GZ$2:GZ$100,VLs!GZ$2:GZ$100)</f>
        <v>0</v>
      </c>
      <c r="HA14" s="37">
        <f ca="1">(Participaciones!HA14*VLs!HA14)/SUMPRODUCT(Participaciones!HA$2:HA$100,VLs!HA$2:HA$100)</f>
        <v>0</v>
      </c>
      <c r="HB14" s="37">
        <f ca="1">(Participaciones!HB14*VLs!HB14)/SUMPRODUCT(Participaciones!HB$2:HB$100,VLs!HB$2:HB$100)</f>
        <v>0</v>
      </c>
      <c r="HC14" s="37">
        <f ca="1">(Participaciones!HC14*VLs!HC14)/SUMPRODUCT(Participaciones!HC$2:HC$100,VLs!HC$2:HC$100)</f>
        <v>0</v>
      </c>
      <c r="HD14" s="37">
        <f ca="1">(Participaciones!HD14*VLs!HD14)/SUMPRODUCT(Participaciones!HD$2:HD$100,VLs!HD$2:HD$100)</f>
        <v>0</v>
      </c>
      <c r="HE14" s="37">
        <f ca="1">(Participaciones!HE14*VLs!HE14)/SUMPRODUCT(Participaciones!HE$2:HE$100,VLs!HE$2:HE$100)</f>
        <v>0</v>
      </c>
      <c r="HF14" s="37">
        <f ca="1">(Participaciones!HF14*VLs!HF14)/SUMPRODUCT(Participaciones!HF$2:HF$100,VLs!HF$2:HF$100)</f>
        <v>0</v>
      </c>
      <c r="HG14" s="37">
        <f ca="1">(Participaciones!HG14*VLs!HG14)/SUMPRODUCT(Participaciones!HG$2:HG$100,VLs!HG$2:HG$100)</f>
        <v>0</v>
      </c>
      <c r="HH14" s="37">
        <f ca="1">(Participaciones!HH14*VLs!HH14)/SUMPRODUCT(Participaciones!HH$2:HH$100,VLs!HH$2:HH$100)</f>
        <v>0</v>
      </c>
      <c r="HI14" s="37">
        <f ca="1">(Participaciones!HI14*VLs!HI14)/SUMPRODUCT(Participaciones!HI$2:HI$100,VLs!HI$2:HI$100)</f>
        <v>0</v>
      </c>
      <c r="HJ14" s="37">
        <f ca="1">(Participaciones!HJ14*VLs!HJ14)/SUMPRODUCT(Participaciones!HJ$2:HJ$100,VLs!HJ$2:HJ$100)</f>
        <v>0</v>
      </c>
      <c r="HK14" s="37">
        <f ca="1">(Participaciones!HK14*VLs!HK14)/SUMPRODUCT(Participaciones!HK$2:HK$100,VLs!HK$2:HK$100)</f>
        <v>0</v>
      </c>
      <c r="HL14" s="37">
        <f ca="1">(Participaciones!HL14*VLs!HL14)/SUMPRODUCT(Participaciones!HL$2:HL$100,VLs!HL$2:HL$100)</f>
        <v>0</v>
      </c>
      <c r="HM14" s="37">
        <f ca="1">(Participaciones!HM14*VLs!HM14)/SUMPRODUCT(Participaciones!HM$2:HM$100,VLs!HM$2:HM$100)</f>
        <v>0</v>
      </c>
      <c r="HN14" s="37">
        <f ca="1">(Participaciones!HN14*VLs!HN14)/SUMPRODUCT(Participaciones!HN$2:HN$100,VLs!HN$2:HN$100)</f>
        <v>0</v>
      </c>
      <c r="HO14" s="37">
        <f ca="1">(Participaciones!HO14*VLs!HO14)/SUMPRODUCT(Participaciones!HO$2:HO$100,VLs!HO$2:HO$100)</f>
        <v>0</v>
      </c>
      <c r="HP14" s="37">
        <f ca="1">(Participaciones!HP14*VLs!HP14)/SUMPRODUCT(Participaciones!HP$2:HP$100,VLs!HP$2:HP$100)</f>
        <v>0</v>
      </c>
      <c r="HQ14" s="37">
        <f ca="1">(Participaciones!HQ14*VLs!HQ14)/SUMPRODUCT(Participaciones!HQ$2:HQ$100,VLs!HQ$2:HQ$100)</f>
        <v>0</v>
      </c>
      <c r="HR14" s="37">
        <f ca="1">(Participaciones!HR14*VLs!HR14)/SUMPRODUCT(Participaciones!HR$2:HR$100,VLs!HR$2:HR$100)</f>
        <v>0</v>
      </c>
      <c r="HS14" s="37">
        <f ca="1">(Participaciones!HS14*VLs!HS14)/SUMPRODUCT(Participaciones!HS$2:HS$100,VLs!HS$2:HS$100)</f>
        <v>0</v>
      </c>
      <c r="HT14" s="37">
        <f ca="1">(Participaciones!HT14*VLs!HT14)/SUMPRODUCT(Participaciones!HT$2:HT$100,VLs!HT$2:HT$100)</f>
        <v>0</v>
      </c>
      <c r="HU14" s="37">
        <f ca="1">(Participaciones!HU14*VLs!HU14)/SUMPRODUCT(Participaciones!HU$2:HU$100,VLs!HU$2:HU$100)</f>
        <v>0</v>
      </c>
      <c r="HV14" s="37">
        <f ca="1">(Participaciones!HV14*VLs!HV14)/SUMPRODUCT(Participaciones!HV$2:HV$100,VLs!HV$2:HV$100)</f>
        <v>0</v>
      </c>
      <c r="HW14" s="37">
        <f ca="1">(Participaciones!HW14*VLs!HW14)/SUMPRODUCT(Participaciones!HW$2:HW$100,VLs!HW$2:HW$100)</f>
        <v>0</v>
      </c>
      <c r="HX14" s="37">
        <f ca="1">(Participaciones!HX14*VLs!HX14)/SUMPRODUCT(Participaciones!HX$2:HX$100,VLs!HX$2:HX$100)</f>
        <v>0</v>
      </c>
      <c r="HY14" s="37">
        <f ca="1">(Participaciones!HY14*VLs!HY14)/SUMPRODUCT(Participaciones!HY$2:HY$100,VLs!HY$2:HY$100)</f>
        <v>0</v>
      </c>
      <c r="HZ14" s="37">
        <f ca="1">(Participaciones!HZ14*VLs!HZ14)/SUMPRODUCT(Participaciones!HZ$2:HZ$100,VLs!HZ$2:HZ$100)</f>
        <v>0</v>
      </c>
      <c r="IA14" s="37">
        <f ca="1">(Participaciones!IA14*VLs!IA14)/SUMPRODUCT(Participaciones!IA$2:IA$100,VLs!IA$2:IA$100)</f>
        <v>0</v>
      </c>
      <c r="IB14" s="37">
        <f ca="1">(Participaciones!IB14*VLs!IB14)/SUMPRODUCT(Participaciones!IB$2:IB$100,VLs!IB$2:IB$100)</f>
        <v>0</v>
      </c>
      <c r="IC14" s="37">
        <f ca="1">(Participaciones!IC14*VLs!IC14)/SUMPRODUCT(Participaciones!IC$2:IC$100,VLs!IC$2:IC$100)</f>
        <v>0</v>
      </c>
      <c r="ID14" s="37">
        <f ca="1">(Participaciones!ID14*VLs!ID14)/SUMPRODUCT(Participaciones!ID$2:ID$100,VLs!ID$2:ID$100)</f>
        <v>0</v>
      </c>
      <c r="IE14" s="37">
        <f ca="1">(Participaciones!IE14*VLs!IE14)/SUMPRODUCT(Participaciones!IE$2:IE$100,VLs!IE$2:IE$100)</f>
        <v>0</v>
      </c>
      <c r="IF14" s="37">
        <f ca="1">(Participaciones!IF14*VLs!IF14)/SUMPRODUCT(Participaciones!IF$2:IF$100,VLs!IF$2:IF$100)</f>
        <v>0</v>
      </c>
      <c r="IG14" s="37">
        <f ca="1">(Participaciones!IG14*VLs!IG14)/SUMPRODUCT(Participaciones!IG$2:IG$100,VLs!IG$2:IG$100)</f>
        <v>0</v>
      </c>
      <c r="IH14" s="37">
        <f ca="1">(Participaciones!IH14*VLs!IH14)/SUMPRODUCT(Participaciones!IH$2:IH$100,VLs!IH$2:IH$100)</f>
        <v>0</v>
      </c>
      <c r="II14" s="37">
        <f ca="1">(Participaciones!II14*VLs!II14)/SUMPRODUCT(Participaciones!II$2:II$100,VLs!II$2:II$100)</f>
        <v>0</v>
      </c>
      <c r="IJ14" s="37">
        <f ca="1">(Participaciones!IJ14*VLs!IJ14)/SUMPRODUCT(Participaciones!IJ$2:IJ$100,VLs!IJ$2:IJ$100)</f>
        <v>0</v>
      </c>
      <c r="IK14" s="37">
        <f ca="1">(Participaciones!IK14*VLs!IK14)/SUMPRODUCT(Participaciones!IK$2:IK$100,VLs!IK$2:IK$100)</f>
        <v>0</v>
      </c>
      <c r="IL14" s="37">
        <f ca="1">(Participaciones!IL14*VLs!IL14)/SUMPRODUCT(Participaciones!IL$2:IL$100,VLs!IL$2:IL$100)</f>
        <v>0</v>
      </c>
      <c r="IM14" s="37">
        <f ca="1">(Participaciones!IM14*VLs!IM14)/SUMPRODUCT(Participaciones!IM$2:IM$100,VLs!IM$2:IM$100)</f>
        <v>0</v>
      </c>
      <c r="IN14" s="37">
        <f ca="1">(Participaciones!IN14*VLs!IN14)/SUMPRODUCT(Participaciones!IN$2:IN$100,VLs!IN$2:IN$100)</f>
        <v>0</v>
      </c>
      <c r="IO14" s="37">
        <f ca="1">(Participaciones!IO14*VLs!IO14)/SUMPRODUCT(Participaciones!IO$2:IO$100,VLs!IO$2:IO$100)</f>
        <v>0</v>
      </c>
      <c r="IP14" s="37">
        <f ca="1">(Participaciones!IP14*VLs!IP14)/SUMPRODUCT(Participaciones!IP$2:IP$100,VLs!IP$2:IP$100)</f>
        <v>0</v>
      </c>
      <c r="IQ14" s="37">
        <f ca="1">(Participaciones!IQ14*VLs!IQ14)/SUMPRODUCT(Participaciones!IQ$2:IQ$100,VLs!IQ$2:IQ$100)</f>
        <v>0</v>
      </c>
      <c r="IR14" s="37">
        <f ca="1">(Participaciones!IR14*VLs!IR14)/SUMPRODUCT(Participaciones!IR$2:IR$100,VLs!IR$2:IR$100)</f>
        <v>0</v>
      </c>
      <c r="IS14" s="37">
        <f ca="1">(Participaciones!IS14*VLs!IS14)/SUMPRODUCT(Participaciones!IS$2:IS$100,VLs!IS$2:IS$100)</f>
        <v>0</v>
      </c>
      <c r="IT14" s="37">
        <f ca="1">(Participaciones!IT14*VLs!IT14)/SUMPRODUCT(Participaciones!IT$2:IT$100,VLs!IT$2:IT$100)</f>
        <v>0</v>
      </c>
      <c r="IU14" s="37">
        <f ca="1">(Participaciones!IU14*VLs!IU14)/SUMPRODUCT(Participaciones!IU$2:IU$100,VLs!IU$2:IU$100)</f>
        <v>0</v>
      </c>
      <c r="IV14" s="37">
        <f ca="1">(Participaciones!IV14*VLs!IV14)/SUMPRODUCT(Participaciones!IV$2:IV$100,VLs!IV$2:IV$100)</f>
        <v>0</v>
      </c>
      <c r="IW14" s="37">
        <f ca="1">(Participaciones!IW14*VLs!IW14)/SUMPRODUCT(Participaciones!IW$2:IW$100,VLs!IW$2:IW$100)</f>
        <v>0</v>
      </c>
      <c r="IX14" s="37">
        <f ca="1">(Participaciones!IX14*VLs!IX14)/SUMPRODUCT(Participaciones!IX$2:IX$100,VLs!IX$2:IX$100)</f>
        <v>0</v>
      </c>
      <c r="IY14" s="37">
        <f ca="1">(Participaciones!IY14*VLs!IY14)/SUMPRODUCT(Participaciones!IY$2:IY$100,VLs!IY$2:IY$100)</f>
        <v>0</v>
      </c>
      <c r="IZ14" s="37">
        <f ca="1">(Participaciones!IZ14*VLs!IZ14)/SUMPRODUCT(Participaciones!IZ$2:IZ$100,VLs!IZ$2:IZ$100)</f>
        <v>0</v>
      </c>
      <c r="JA14" s="37">
        <f ca="1">(Participaciones!JA14*VLs!JA14)/SUMPRODUCT(Participaciones!JA$2:JA$100,VLs!JA$2:JA$100)</f>
        <v>0</v>
      </c>
      <c r="JB14" s="37">
        <f ca="1">(Participaciones!JB14*VLs!JB14)/SUMPRODUCT(Participaciones!JB$2:JB$100,VLs!JB$2:JB$100)</f>
        <v>0</v>
      </c>
      <c r="JC14" s="37">
        <f ca="1">(Participaciones!JC14*VLs!JC14)/SUMPRODUCT(Participaciones!JC$2:JC$100,VLs!JC$2:JC$100)</f>
        <v>0</v>
      </c>
      <c r="JD14" s="37">
        <f ca="1">(Participaciones!JD14*VLs!JD14)/SUMPRODUCT(Participaciones!JD$2:JD$100,VLs!JD$2:JD$100)</f>
        <v>0</v>
      </c>
      <c r="JE14" s="37">
        <f ca="1">(Participaciones!JE14*VLs!JE14)/SUMPRODUCT(Participaciones!JE$2:JE$100,VLs!JE$2:JE$100)</f>
        <v>0</v>
      </c>
      <c r="JF14" s="37">
        <f ca="1">(Participaciones!JF14*VLs!JF14)/SUMPRODUCT(Participaciones!JF$2:JF$100,VLs!JF$2:JF$100)</f>
        <v>0</v>
      </c>
      <c r="JG14" s="37">
        <f ca="1">(Participaciones!JG14*VLs!JG14)/SUMPRODUCT(Participaciones!JG$2:JG$100,VLs!JG$2:JG$100)</f>
        <v>0</v>
      </c>
      <c r="JH14" s="37">
        <f ca="1">(Participaciones!JH14*VLs!JH14)/SUMPRODUCT(Participaciones!JH$2:JH$100,VLs!JH$2:JH$100)</f>
        <v>0</v>
      </c>
      <c r="JI14" s="37">
        <f ca="1">(Participaciones!JI14*VLs!JI14)/SUMPRODUCT(Participaciones!JI$2:JI$100,VLs!JI$2:JI$100)</f>
        <v>0</v>
      </c>
      <c r="JJ14" s="37">
        <f ca="1">(Participaciones!JJ14*VLs!JJ14)/SUMPRODUCT(Participaciones!JJ$2:JJ$100,VLs!JJ$2:JJ$100)</f>
        <v>0</v>
      </c>
      <c r="JK14" s="37">
        <f ca="1">(Participaciones!JK14*VLs!JK14)/SUMPRODUCT(Participaciones!JK$2:JK$100,VLs!JK$2:JK$100)</f>
        <v>0</v>
      </c>
      <c r="JL14" s="37">
        <f ca="1">(Participaciones!JL14*VLs!JL14)/SUMPRODUCT(Participaciones!JL$2:JL$100,VLs!JL$2:JL$100)</f>
        <v>0</v>
      </c>
      <c r="JM14" s="37">
        <f ca="1">(Participaciones!JM14*VLs!JM14)/SUMPRODUCT(Participaciones!JM$2:JM$100,VLs!JM$2:JM$100)</f>
        <v>0</v>
      </c>
      <c r="JN14" s="37">
        <f ca="1">(Participaciones!JN14*VLs!JN14)/SUMPRODUCT(Participaciones!JN$2:JN$100,VLs!JN$2:JN$100)</f>
        <v>0</v>
      </c>
      <c r="JO14" s="37">
        <f ca="1">(Participaciones!JO14*VLs!JO14)/SUMPRODUCT(Participaciones!JO$2:JO$100,VLs!JO$2:JO$100)</f>
        <v>0</v>
      </c>
      <c r="JP14" s="37">
        <f ca="1">(Participaciones!JP14*VLs!JP14)/SUMPRODUCT(Participaciones!JP$2:JP$100,VLs!JP$2:JP$100)</f>
        <v>0</v>
      </c>
      <c r="JQ14" s="37">
        <f ca="1">(Participaciones!JQ14*VLs!JQ14)/SUMPRODUCT(Participaciones!JQ$2:JQ$100,VLs!JQ$2:JQ$100)</f>
        <v>0</v>
      </c>
      <c r="JR14" s="37">
        <f ca="1">(Participaciones!JR14*VLs!JR14)/SUMPRODUCT(Participaciones!JR$2:JR$100,VLs!JR$2:JR$100)</f>
        <v>0</v>
      </c>
      <c r="JS14" s="37">
        <f ca="1">(Participaciones!JS14*VLs!JS14)/SUMPRODUCT(Participaciones!JS$2:JS$100,VLs!JS$2:JS$100)</f>
        <v>0</v>
      </c>
      <c r="JT14" s="37">
        <f ca="1">(Participaciones!JT14*VLs!JT14)/SUMPRODUCT(Participaciones!JT$2:JT$100,VLs!JT$2:JT$100)</f>
        <v>0</v>
      </c>
      <c r="JU14" s="37">
        <f ca="1">(Participaciones!JU14*VLs!JU14)/SUMPRODUCT(Participaciones!JU$2:JU$100,VLs!JU$2:JU$100)</f>
        <v>0</v>
      </c>
      <c r="JV14" s="37">
        <f ca="1">(Participaciones!JV14*VLs!JV14)/SUMPRODUCT(Participaciones!JV$2:JV$100,VLs!JV$2:JV$100)</f>
        <v>0</v>
      </c>
      <c r="JW14" s="37">
        <f ca="1">(Participaciones!JW14*VLs!JW14)/SUMPRODUCT(Participaciones!JW$2:JW$100,VLs!JW$2:JW$100)</f>
        <v>0</v>
      </c>
      <c r="JX14" s="37">
        <f ca="1">(Participaciones!JX14*VLs!JX14)/SUMPRODUCT(Participaciones!JX$2:JX$100,VLs!JX$2:JX$100)</f>
        <v>0</v>
      </c>
      <c r="JY14" s="37">
        <f ca="1">(Participaciones!JY14*VLs!JY14)/SUMPRODUCT(Participaciones!JY$2:JY$100,VLs!JY$2:JY$100)</f>
        <v>0</v>
      </c>
      <c r="JZ14" s="37">
        <f ca="1">(Participaciones!JZ14*VLs!JZ14)/SUMPRODUCT(Participaciones!JZ$2:JZ$100,VLs!JZ$2:JZ$100)</f>
        <v>0</v>
      </c>
      <c r="KA14" s="37">
        <f ca="1">(Participaciones!KA14*VLs!KA14)/SUMPRODUCT(Participaciones!KA$2:KA$100,VLs!KA$2:KA$100)</f>
        <v>0</v>
      </c>
      <c r="KB14" s="37">
        <f ca="1">(Participaciones!KB14*VLs!KB14)/SUMPRODUCT(Participaciones!KB$2:KB$100,VLs!KB$2:KB$100)</f>
        <v>0</v>
      </c>
      <c r="KC14" s="37">
        <f ca="1">(Participaciones!KC14*VLs!KC14)/SUMPRODUCT(Participaciones!KC$2:KC$100,VLs!KC$2:KC$100)</f>
        <v>0</v>
      </c>
      <c r="KD14" s="37">
        <f ca="1">(Participaciones!KD14*VLs!KD14)/SUMPRODUCT(Participaciones!KD$2:KD$100,VLs!KD$2:KD$100)</f>
        <v>0</v>
      </c>
      <c r="KE14" s="37">
        <f ca="1">(Participaciones!KE14*VLs!KE14)/SUMPRODUCT(Participaciones!KE$2:KE$100,VLs!KE$2:KE$100)</f>
        <v>0</v>
      </c>
      <c r="KF14" s="37">
        <f ca="1">(Participaciones!KF14*VLs!KF14)/SUMPRODUCT(Participaciones!KF$2:KF$100,VLs!KF$2:KF$100)</f>
        <v>0</v>
      </c>
      <c r="KG14" s="37">
        <f ca="1">(Participaciones!KG14*VLs!KG14)/SUMPRODUCT(Participaciones!KG$2:KG$100,VLs!KG$2:KG$100)</f>
        <v>0</v>
      </c>
      <c r="KH14" s="37">
        <f ca="1">(Participaciones!KH14*VLs!KH14)/SUMPRODUCT(Participaciones!KH$2:KH$100,VLs!KH$2:KH$100)</f>
        <v>0</v>
      </c>
      <c r="KI14" s="37">
        <f ca="1">(Participaciones!KI14*VLs!KI14)/SUMPRODUCT(Participaciones!KI$2:KI$100,VLs!KI$2:KI$100)</f>
        <v>0</v>
      </c>
      <c r="KJ14" s="37">
        <f ca="1">(Participaciones!KJ14*VLs!KJ14)/SUMPRODUCT(Participaciones!KJ$2:KJ$100,VLs!KJ$2:KJ$100)</f>
        <v>0</v>
      </c>
      <c r="KK14" s="37">
        <f ca="1">(Participaciones!KK14*VLs!KK14)/SUMPRODUCT(Participaciones!KK$2:KK$100,VLs!KK$2:KK$100)</f>
        <v>0</v>
      </c>
      <c r="KL14" s="37">
        <f ca="1">(Participaciones!KL14*VLs!KL14)/SUMPRODUCT(Participaciones!KL$2:KL$100,VLs!KL$2:KL$100)</f>
        <v>0</v>
      </c>
      <c r="KM14" s="37">
        <f ca="1">(Participaciones!KM14*VLs!KM14)/SUMPRODUCT(Participaciones!KM$2:KM$100,VLs!KM$2:KM$100)</f>
        <v>0</v>
      </c>
      <c r="KN14" s="37">
        <f ca="1">(Participaciones!KN14*VLs!KN14)/SUMPRODUCT(Participaciones!KN$2:KN$100,VLs!KN$2:KN$100)</f>
        <v>0</v>
      </c>
      <c r="KO14" s="37">
        <f ca="1">(Participaciones!KO14*VLs!KO14)/SUMPRODUCT(Participaciones!KO$2:KO$100,VLs!KO$2:KO$100)</f>
        <v>0</v>
      </c>
      <c r="KP14" s="37">
        <f ca="1">(Participaciones!KP14*VLs!KP14)/SUMPRODUCT(Participaciones!KP$2:KP$100,VLs!KP$2:KP$100)</f>
        <v>0</v>
      </c>
      <c r="KQ14" s="37">
        <f ca="1">(Participaciones!KQ14*VLs!KQ14)/SUMPRODUCT(Participaciones!KQ$2:KQ$100,VLs!KQ$2:KQ$100)</f>
        <v>0</v>
      </c>
      <c r="KR14" s="37">
        <f ca="1">(Participaciones!KR14*VLs!KR14)/SUMPRODUCT(Participaciones!KR$2:KR$100,VLs!KR$2:KR$100)</f>
        <v>0</v>
      </c>
      <c r="KS14" s="37">
        <f ca="1">(Participaciones!KS14*VLs!KS14)/SUMPRODUCT(Participaciones!KS$2:KS$100,VLs!KS$2:KS$100)</f>
        <v>0</v>
      </c>
      <c r="KT14" s="37">
        <f ca="1">(Participaciones!KT14*VLs!KT14)/SUMPRODUCT(Participaciones!KT$2:KT$100,VLs!KT$2:KT$100)</f>
        <v>0</v>
      </c>
      <c r="KU14" s="37">
        <f ca="1">(Participaciones!KU14*VLs!KU14)/SUMPRODUCT(Participaciones!KU$2:KU$100,VLs!KU$2:KU$100)</f>
        <v>0</v>
      </c>
      <c r="KV14" s="37">
        <f ca="1">(Participaciones!KV14*VLs!KV14)/SUMPRODUCT(Participaciones!KV$2:KV$100,VLs!KV$2:KV$100)</f>
        <v>0</v>
      </c>
      <c r="KW14" s="37">
        <f ca="1">(Participaciones!KW14*VLs!KW14)/SUMPRODUCT(Participaciones!KW$2:KW$100,VLs!KW$2:KW$100)</f>
        <v>0</v>
      </c>
      <c r="KX14" s="37">
        <f ca="1">(Participaciones!KX14*VLs!KX14)/SUMPRODUCT(Participaciones!KX$2:KX$100,VLs!KX$2:KX$100)</f>
        <v>0</v>
      </c>
      <c r="KY14" s="37">
        <f ca="1">(Participaciones!KY14*VLs!KY14)/SUMPRODUCT(Participaciones!KY$2:KY$100,VLs!KY$2:KY$100)</f>
        <v>0</v>
      </c>
      <c r="KZ14" s="37">
        <f ca="1">(Participaciones!KZ14*VLs!KZ14)/SUMPRODUCT(Participaciones!KZ$2:KZ$100,VLs!KZ$2:KZ$100)</f>
        <v>0</v>
      </c>
      <c r="LA14" s="37">
        <f ca="1">(Participaciones!LA14*VLs!LA14)/SUMPRODUCT(Participaciones!LA$2:LA$100,VLs!LA$2:LA$100)</f>
        <v>0</v>
      </c>
      <c r="LB14" s="37">
        <f ca="1">(Participaciones!LB14*VLs!LB14)/SUMPRODUCT(Participaciones!LB$2:LB$100,VLs!LB$2:LB$100)</f>
        <v>0</v>
      </c>
      <c r="LC14" s="37">
        <f ca="1">(Participaciones!LC14*VLs!LC14)/SUMPRODUCT(Participaciones!LC$2:LC$100,VLs!LC$2:LC$100)</f>
        <v>0</v>
      </c>
      <c r="LD14" s="37">
        <f ca="1">(Participaciones!LD14*VLs!LD14)/SUMPRODUCT(Participaciones!LD$2:LD$100,VLs!LD$2:LD$100)</f>
        <v>0</v>
      </c>
      <c r="LE14" s="37">
        <f ca="1">(Participaciones!LE14*VLs!LE14)/SUMPRODUCT(Participaciones!LE$2:LE$100,VLs!LE$2:LE$100)</f>
        <v>0</v>
      </c>
      <c r="LF14" s="37">
        <f ca="1">(Participaciones!LF14*VLs!LF14)/SUMPRODUCT(Participaciones!LF$2:LF$100,VLs!LF$2:LF$100)</f>
        <v>0</v>
      </c>
      <c r="LG14" s="37">
        <f ca="1">(Participaciones!LG14*VLs!LG14)/SUMPRODUCT(Participaciones!LG$2:LG$100,VLs!LG$2:LG$100)</f>
        <v>0</v>
      </c>
      <c r="LH14" s="37">
        <f ca="1">(Participaciones!LH14*VLs!LH14)/SUMPRODUCT(Participaciones!LH$2:LH$100,VLs!LH$2:LH$100)</f>
        <v>0</v>
      </c>
      <c r="LI14" s="37">
        <f ca="1">(Participaciones!LI14*VLs!LI14)/SUMPRODUCT(Participaciones!LI$2:LI$100,VLs!LI$2:LI$100)</f>
        <v>0</v>
      </c>
      <c r="LJ14" s="37">
        <f ca="1">(Participaciones!LJ14*VLs!LJ14)/SUMPRODUCT(Participaciones!LJ$2:LJ$100,VLs!LJ$2:LJ$100)</f>
        <v>0</v>
      </c>
      <c r="LK14" s="37">
        <f ca="1">(Participaciones!LK14*VLs!LK14)/SUMPRODUCT(Participaciones!LK$2:LK$100,VLs!LK$2:LK$100)</f>
        <v>0</v>
      </c>
      <c r="LL14" s="37">
        <f ca="1">(Participaciones!LL14*VLs!LL14)/SUMPRODUCT(Participaciones!LL$2:LL$100,VLs!LL$2:LL$100)</f>
        <v>0</v>
      </c>
      <c r="LM14" s="37">
        <f ca="1">(Participaciones!LM14*VLs!LM14)/SUMPRODUCT(Participaciones!LM$2:LM$100,VLs!LM$2:LM$100)</f>
        <v>0</v>
      </c>
      <c r="LN14" s="37">
        <f ca="1">(Participaciones!LN14*VLs!LN14)/SUMPRODUCT(Participaciones!LN$2:LN$100,VLs!LN$2:LN$100)</f>
        <v>0</v>
      </c>
      <c r="LO14" s="37">
        <f ca="1">(Participaciones!LO14*VLs!LO14)/SUMPRODUCT(Participaciones!LO$2:LO$100,VLs!LO$2:LO$100)</f>
        <v>0</v>
      </c>
      <c r="LP14" s="37">
        <f ca="1">(Participaciones!LP14*VLs!LP14)/SUMPRODUCT(Participaciones!LP$2:LP$100,VLs!LP$2:LP$100)</f>
        <v>0</v>
      </c>
      <c r="LQ14" s="37">
        <f ca="1">(Participaciones!LQ14*VLs!LQ14)/SUMPRODUCT(Participaciones!LQ$2:LQ$100,VLs!LQ$2:LQ$100)</f>
        <v>0</v>
      </c>
      <c r="LR14" s="37">
        <f ca="1">(Participaciones!LR14*VLs!LR14)/SUMPRODUCT(Participaciones!LR$2:LR$100,VLs!LR$2:LR$100)</f>
        <v>0</v>
      </c>
      <c r="LS14" s="37">
        <f ca="1">(Participaciones!LS14*VLs!LS14)/SUMPRODUCT(Participaciones!LS$2:LS$100,VLs!LS$2:LS$100)</f>
        <v>0</v>
      </c>
      <c r="LT14" s="37">
        <f ca="1">(Participaciones!LT14*VLs!LT14)/SUMPRODUCT(Participaciones!LT$2:LT$100,VLs!LT$2:LT$100)</f>
        <v>0</v>
      </c>
      <c r="LU14" s="37">
        <f ca="1">(Participaciones!LU14*VLs!LU14)/SUMPRODUCT(Participaciones!LU$2:LU$100,VLs!LU$2:LU$100)</f>
        <v>0</v>
      </c>
      <c r="LV14" s="37">
        <f ca="1">(Participaciones!LV14*VLs!LV14)/SUMPRODUCT(Participaciones!LV$2:LV$100,VLs!LV$2:LV$100)</f>
        <v>0</v>
      </c>
      <c r="LW14" s="37">
        <f ca="1">(Participaciones!LW14*VLs!LW14)/SUMPRODUCT(Participaciones!LW$2:LW$100,VLs!LW$2:LW$100)</f>
        <v>0</v>
      </c>
      <c r="LX14" s="37">
        <f ca="1">(Participaciones!LX14*VLs!LX14)/SUMPRODUCT(Participaciones!LX$2:LX$100,VLs!LX$2:LX$100)</f>
        <v>0</v>
      </c>
      <c r="LY14" s="37">
        <f ca="1">(Participaciones!LY14*VLs!LY14)/SUMPRODUCT(Participaciones!LY$2:LY$100,VLs!LY$2:LY$100)</f>
        <v>0</v>
      </c>
      <c r="LZ14" s="37">
        <f ca="1">(Participaciones!LZ14*VLs!LZ14)/SUMPRODUCT(Participaciones!LZ$2:LZ$100,VLs!LZ$2:LZ$100)</f>
        <v>0</v>
      </c>
      <c r="MA14" s="37">
        <f ca="1">(Participaciones!MA14*VLs!MA14)/SUMPRODUCT(Participaciones!MA$2:MA$100,VLs!MA$2:MA$100)</f>
        <v>0</v>
      </c>
      <c r="MB14" s="37">
        <f ca="1">(Participaciones!MB14*VLs!MB14)/SUMPRODUCT(Participaciones!MB$2:MB$100,VLs!MB$2:MB$100)</f>
        <v>0</v>
      </c>
      <c r="MC14" s="37">
        <f ca="1">(Participaciones!MC14*VLs!MC14)/SUMPRODUCT(Participaciones!MC$2:MC$100,VLs!MC$2:MC$100)</f>
        <v>0</v>
      </c>
      <c r="MD14" s="37">
        <f ca="1">(Participaciones!MD14*VLs!MD14)/SUMPRODUCT(Participaciones!MD$2:MD$100,VLs!MD$2:MD$100)</f>
        <v>0</v>
      </c>
      <c r="ME14" s="37">
        <f ca="1">(Participaciones!ME14*VLs!ME14)/SUMPRODUCT(Participaciones!ME$2:ME$100,VLs!ME$2:ME$100)</f>
        <v>0</v>
      </c>
      <c r="MF14" s="37">
        <f ca="1">(Participaciones!MF14*VLs!MF14)/SUMPRODUCT(Participaciones!MF$2:MF$100,VLs!MF$2:MF$100)</f>
        <v>0</v>
      </c>
      <c r="MG14" s="37">
        <f ca="1">(Participaciones!MG14*VLs!MG14)/SUMPRODUCT(Participaciones!MG$2:MG$100,VLs!MG$2:MG$100)</f>
        <v>0</v>
      </c>
      <c r="MH14" s="37">
        <f ca="1">(Participaciones!MH14*VLs!MH14)/SUMPRODUCT(Participaciones!MH$2:MH$100,VLs!MH$2:MH$100)</f>
        <v>0</v>
      </c>
      <c r="MI14" s="37">
        <f ca="1">(Participaciones!MI14*VLs!MI14)/SUMPRODUCT(Participaciones!MI$2:MI$100,VLs!MI$2:MI$100)</f>
        <v>0</v>
      </c>
      <c r="MJ14" s="37">
        <f ca="1">(Participaciones!MJ14*VLs!MJ14)/SUMPRODUCT(Participaciones!MJ$2:MJ$100,VLs!MJ$2:MJ$100)</f>
        <v>0</v>
      </c>
      <c r="MK14" s="37">
        <f ca="1">(Participaciones!MK14*VLs!MK14)/SUMPRODUCT(Participaciones!MK$2:MK$100,VLs!MK$2:MK$100)</f>
        <v>0</v>
      </c>
      <c r="ML14" s="37">
        <f ca="1">(Participaciones!ML14*VLs!ML14)/SUMPRODUCT(Participaciones!ML$2:ML$100,VLs!ML$2:ML$100)</f>
        <v>0</v>
      </c>
      <c r="MM14" s="37">
        <f ca="1">(Participaciones!MM14*VLs!MM14)/SUMPRODUCT(Participaciones!MM$2:MM$100,VLs!MM$2:MM$100)</f>
        <v>0</v>
      </c>
      <c r="MN14" s="37">
        <f ca="1">(Participaciones!MN14*VLs!MN14)/SUMPRODUCT(Participaciones!MN$2:MN$100,VLs!MN$2:MN$100)</f>
        <v>0</v>
      </c>
      <c r="MO14" s="37">
        <f ca="1">(Participaciones!MO14*VLs!MO14)/SUMPRODUCT(Participaciones!MO$2:MO$100,VLs!MO$2:MO$100)</f>
        <v>0</v>
      </c>
      <c r="MP14" s="37">
        <f ca="1">(Participaciones!MP14*VLs!MP14)/SUMPRODUCT(Participaciones!MP$2:MP$100,VLs!MP$2:MP$100)</f>
        <v>0</v>
      </c>
      <c r="MQ14" s="37">
        <f ca="1">(Participaciones!MQ14*VLs!MQ14)/SUMPRODUCT(Participaciones!MQ$2:MQ$100,VLs!MQ$2:MQ$100)</f>
        <v>0</v>
      </c>
      <c r="MR14" s="37">
        <f ca="1">(Participaciones!MR14*VLs!MR14)/SUMPRODUCT(Participaciones!MR$2:MR$100,VLs!MR$2:MR$100)</f>
        <v>0</v>
      </c>
      <c r="MS14" s="37">
        <f ca="1">(Participaciones!MS14*VLs!MS14)/SUMPRODUCT(Participaciones!MS$2:MS$100,VLs!MS$2:MS$100)</f>
        <v>0</v>
      </c>
      <c r="MT14" s="37">
        <f ca="1">(Participaciones!MT14*VLs!MT14)/SUMPRODUCT(Participaciones!MT$2:MT$100,VLs!MT$2:MT$100)</f>
        <v>0</v>
      </c>
      <c r="MU14" s="37">
        <f ca="1">(Participaciones!MU14*VLs!MU14)/SUMPRODUCT(Participaciones!MU$2:MU$100,VLs!MU$2:MU$100)</f>
        <v>0</v>
      </c>
      <c r="MV14" s="37">
        <f ca="1">(Participaciones!MV14*VLs!MV14)/SUMPRODUCT(Participaciones!MV$2:MV$100,VLs!MV$2:MV$100)</f>
        <v>0</v>
      </c>
      <c r="MW14" s="37">
        <f ca="1">(Participaciones!MW14*VLs!MW14)/SUMPRODUCT(Participaciones!MW$2:MW$100,VLs!MW$2:MW$100)</f>
        <v>0</v>
      </c>
      <c r="MX14" s="37">
        <f ca="1">(Participaciones!MX14*VLs!MX14)/SUMPRODUCT(Participaciones!MX$2:MX$100,VLs!MX$2:MX$100)</f>
        <v>0</v>
      </c>
      <c r="MY14" s="37">
        <f ca="1">(Participaciones!MY14*VLs!MY14)/SUMPRODUCT(Participaciones!MY$2:MY$100,VLs!MY$2:MY$100)</f>
        <v>0</v>
      </c>
      <c r="MZ14" s="37">
        <f ca="1">(Participaciones!MZ14*VLs!MZ14)/SUMPRODUCT(Participaciones!MZ$2:MZ$100,VLs!MZ$2:MZ$100)</f>
        <v>0</v>
      </c>
      <c r="NA14" s="37">
        <f ca="1">(Participaciones!NA14*VLs!NA14)/SUMPRODUCT(Participaciones!NA$2:NA$100,VLs!NA$2:NA$100)</f>
        <v>0</v>
      </c>
      <c r="NB14" s="37">
        <f ca="1">(Participaciones!NB14*VLs!NB14)/SUMPRODUCT(Participaciones!NB$2:NB$100,VLs!NB$2:NB$100)</f>
        <v>0</v>
      </c>
      <c r="NC14" s="37">
        <f ca="1">(Participaciones!NC14*VLs!NC14)/SUMPRODUCT(Participaciones!NC$2:NC$100,VLs!NC$2:NC$100)</f>
        <v>0</v>
      </c>
      <c r="ND14" s="37">
        <f ca="1">(Participaciones!ND14*VLs!ND14)/SUMPRODUCT(Participaciones!ND$2:ND$100,VLs!ND$2:ND$100)</f>
        <v>0</v>
      </c>
      <c r="NE14" s="37">
        <f ca="1">(Participaciones!NE14*VLs!NE14)/SUMPRODUCT(Participaciones!NE$2:NE$100,VLs!NE$2:NE$100)</f>
        <v>0</v>
      </c>
      <c r="NF14" s="37">
        <f ca="1">(Participaciones!NF14*VLs!NF14)/SUMPRODUCT(Participaciones!NF$2:NF$100,VLs!NF$2:NF$100)</f>
        <v>0</v>
      </c>
      <c r="NG14" s="37">
        <f ca="1">(Participaciones!NG14*VLs!NG14)/SUMPRODUCT(Participaciones!NG$2:NG$100,VLs!NG$2:NG$100)</f>
        <v>0</v>
      </c>
      <c r="NH14" s="37">
        <f ca="1">(Participaciones!NH14*VLs!NH14)/SUMPRODUCT(Participaciones!NH$2:NH$100,VLs!NH$2:NH$100)</f>
        <v>0</v>
      </c>
      <c r="NI14" s="37">
        <f ca="1">(Participaciones!NI14*VLs!NI14)/SUMPRODUCT(Participaciones!NI$2:NI$100,VLs!NI$2:NI$100)</f>
        <v>0</v>
      </c>
      <c r="NJ14" s="37">
        <f ca="1">(Participaciones!NJ14*VLs!NJ14)/SUMPRODUCT(Participaciones!NJ$2:NJ$100,VLs!NJ$2:NJ$100)</f>
        <v>0</v>
      </c>
      <c r="NK14" s="37">
        <f ca="1">(Participaciones!NK14*VLs!NK14)/SUMPRODUCT(Participaciones!NK$2:NK$100,VLs!NK$2:NK$100)</f>
        <v>0</v>
      </c>
      <c r="NL14" s="37">
        <f ca="1">(Participaciones!NL14*VLs!NL14)/SUMPRODUCT(Participaciones!NL$2:NL$100,VLs!NL$2:NL$100)</f>
        <v>0</v>
      </c>
      <c r="NM14" s="37">
        <f ca="1">(Participaciones!NM14*VLs!NM14)/SUMPRODUCT(Participaciones!NM$2:NM$100,VLs!NM$2:NM$100)</f>
        <v>0</v>
      </c>
      <c r="NN14" s="37">
        <f ca="1">(Participaciones!NN14*VLs!NN14)/SUMPRODUCT(Participaciones!NN$2:NN$100,VLs!NN$2:NN$100)</f>
        <v>0</v>
      </c>
      <c r="NO14" s="37">
        <f ca="1">(Participaciones!NO14*VLs!NO14)/SUMPRODUCT(Participaciones!NO$2:NO$100,VLs!NO$2:NO$100)</f>
        <v>0</v>
      </c>
      <c r="NP14" s="37">
        <f ca="1">(Participaciones!NP14*VLs!NP14)/SUMPRODUCT(Participaciones!NP$2:NP$100,VLs!NP$2:NP$100)</f>
        <v>0</v>
      </c>
      <c r="NQ14" s="37">
        <f ca="1">(Participaciones!NQ14*VLs!NQ14)/SUMPRODUCT(Participaciones!NQ$2:NQ$100,VLs!NQ$2:NQ$100)</f>
        <v>0</v>
      </c>
      <c r="NR14" s="37">
        <f ca="1">(Participaciones!NR14*VLs!NR14)/SUMPRODUCT(Participaciones!NR$2:NR$100,VLs!NR$2:NR$100)</f>
        <v>0</v>
      </c>
      <c r="NS14" s="37">
        <f ca="1">(Participaciones!NS14*VLs!NS14)/SUMPRODUCT(Participaciones!NS$2:NS$100,VLs!NS$2:NS$100)</f>
        <v>0</v>
      </c>
      <c r="NT14" s="37">
        <f ca="1">(Participaciones!NT14*VLs!NT14)/SUMPRODUCT(Participaciones!NT$2:NT$100,VLs!NT$2:NT$100)</f>
        <v>0</v>
      </c>
      <c r="NU14" s="37">
        <f ca="1">(Participaciones!NU14*VLs!NU14)/SUMPRODUCT(Participaciones!NU$2:NU$100,VLs!NU$2:NU$100)</f>
        <v>0</v>
      </c>
      <c r="NV14" s="37">
        <f ca="1">(Participaciones!NV14*VLs!NV14)/SUMPRODUCT(Participaciones!NV$2:NV$100,VLs!NV$2:NV$100)</f>
        <v>0</v>
      </c>
      <c r="NW14" s="37">
        <f ca="1">(Participaciones!NW14*VLs!NW14)/SUMPRODUCT(Participaciones!NW$2:NW$100,VLs!NW$2:NW$100)</f>
        <v>0</v>
      </c>
      <c r="NX14" s="37">
        <f ca="1">(Participaciones!NX14*VLs!NX14)/SUMPRODUCT(Participaciones!NX$2:NX$100,VLs!NX$2:NX$100)</f>
        <v>0</v>
      </c>
      <c r="NY14" s="37">
        <f ca="1">(Participaciones!NY14*VLs!NY14)/SUMPRODUCT(Participaciones!NY$2:NY$100,VLs!NY$2:NY$100)</f>
        <v>0</v>
      </c>
      <c r="NZ14" s="37">
        <f ca="1">(Participaciones!NZ14*VLs!NZ14)/SUMPRODUCT(Participaciones!NZ$2:NZ$100,VLs!NZ$2:NZ$100)</f>
        <v>0</v>
      </c>
      <c r="OA14" s="37">
        <f ca="1">(Participaciones!OA14*VLs!OA14)/SUMPRODUCT(Participaciones!OA$2:OA$100,VLs!OA$2:OA$100)</f>
        <v>0</v>
      </c>
      <c r="OB14" s="37">
        <f ca="1">(Participaciones!OB14*VLs!OB14)/SUMPRODUCT(Participaciones!OB$2:OB$100,VLs!OB$2:OB$100)</f>
        <v>0</v>
      </c>
      <c r="OC14" s="37">
        <f ca="1">(Participaciones!OC14*VLs!OC14)/SUMPRODUCT(Participaciones!OC$2:OC$100,VLs!OC$2:OC$100)</f>
        <v>0</v>
      </c>
      <c r="OD14" s="37">
        <f ca="1">(Participaciones!OD14*VLs!OD14)/SUMPRODUCT(Participaciones!OD$2:OD$100,VLs!OD$2:OD$100)</f>
        <v>0</v>
      </c>
      <c r="OE14" s="37">
        <f ca="1">(Participaciones!OE14*VLs!OE14)/SUMPRODUCT(Participaciones!OE$2:OE$100,VLs!OE$2:OE$100)</f>
        <v>0</v>
      </c>
      <c r="OF14" s="37">
        <f ca="1">(Participaciones!OF14*VLs!OF14)/SUMPRODUCT(Participaciones!OF$2:OF$100,VLs!OF$2:OF$100)</f>
        <v>0</v>
      </c>
      <c r="OG14" s="37">
        <f ca="1">(Participaciones!OG14*VLs!OG14)/SUMPRODUCT(Participaciones!OG$2:OG$100,VLs!OG$2:OG$100)</f>
        <v>0</v>
      </c>
      <c r="OH14" s="37">
        <f ca="1">(Participaciones!OH14*VLs!OH14)/SUMPRODUCT(Participaciones!OH$2:OH$100,VLs!OH$2:OH$100)</f>
        <v>0</v>
      </c>
      <c r="OI14" s="37">
        <f ca="1">(Participaciones!OI14*VLs!OI14)/SUMPRODUCT(Participaciones!OI$2:OI$100,VLs!OI$2:OI$100)</f>
        <v>0</v>
      </c>
      <c r="OJ14" s="37">
        <f ca="1">(Participaciones!OJ14*VLs!OJ14)/SUMPRODUCT(Participaciones!OJ$2:OJ$100,VLs!OJ$2:OJ$100)</f>
        <v>0</v>
      </c>
      <c r="OK14" s="37">
        <f ca="1">(Participaciones!OK14*VLs!OK14)/SUMPRODUCT(Participaciones!OK$2:OK$100,VLs!OK$2:OK$100)</f>
        <v>0</v>
      </c>
      <c r="OL14" s="37">
        <f ca="1">(Participaciones!OL14*VLs!OL14)/SUMPRODUCT(Participaciones!OL$2:OL$100,VLs!OL$2:OL$100)</f>
        <v>0</v>
      </c>
      <c r="OM14" s="37">
        <f ca="1">(Participaciones!OM14*VLs!OM14)/SUMPRODUCT(Participaciones!OM$2:OM$100,VLs!OM$2:OM$100)</f>
        <v>0</v>
      </c>
      <c r="ON14" s="37">
        <f ca="1">(Participaciones!ON14*VLs!ON14)/SUMPRODUCT(Participaciones!ON$2:ON$100,VLs!ON$2:ON$100)</f>
        <v>0</v>
      </c>
      <c r="OO14" s="37">
        <f ca="1">(Participaciones!OO14*VLs!OO14)/SUMPRODUCT(Participaciones!OO$2:OO$100,VLs!OO$2:OO$100)</f>
        <v>0</v>
      </c>
      <c r="OP14" s="37">
        <f ca="1">(Participaciones!OP14*VLs!OP14)/SUMPRODUCT(Participaciones!OP$2:OP$100,VLs!OP$2:OP$100)</f>
        <v>0</v>
      </c>
      <c r="OQ14" s="37">
        <f ca="1">(Participaciones!OQ14*VLs!OQ14)/SUMPRODUCT(Participaciones!OQ$2:OQ$100,VLs!OQ$2:OQ$100)</f>
        <v>0</v>
      </c>
      <c r="OR14" s="37">
        <f ca="1">(Participaciones!OR14*VLs!OR14)/SUMPRODUCT(Participaciones!OR$2:OR$100,VLs!OR$2:OR$100)</f>
        <v>0</v>
      </c>
      <c r="OS14" s="37">
        <f ca="1">(Participaciones!OS14*VLs!OS14)/SUMPRODUCT(Participaciones!OS$2:OS$100,VLs!OS$2:OS$100)</f>
        <v>0</v>
      </c>
      <c r="OT14" s="37">
        <f ca="1">(Participaciones!OT14*VLs!OT14)/SUMPRODUCT(Participaciones!OT$2:OT$100,VLs!OT$2:OT$100)</f>
        <v>0</v>
      </c>
      <c r="OU14" s="37">
        <f ca="1">(Participaciones!OU14*VLs!OU14)/SUMPRODUCT(Participaciones!OU$2:OU$100,VLs!OU$2:OU$100)</f>
        <v>0</v>
      </c>
      <c r="OV14" s="37">
        <f ca="1">(Participaciones!OV14*VLs!OV14)/SUMPRODUCT(Participaciones!OV$2:OV$100,VLs!OV$2:OV$100)</f>
        <v>0</v>
      </c>
      <c r="OW14" s="37">
        <f ca="1">(Participaciones!OW14*VLs!OW14)/SUMPRODUCT(Participaciones!OW$2:OW$100,VLs!OW$2:OW$100)</f>
        <v>0</v>
      </c>
      <c r="OX14" s="37">
        <f ca="1">(Participaciones!OX14*VLs!OX14)/SUMPRODUCT(Participaciones!OX$2:OX$100,VLs!OX$2:OX$100)</f>
        <v>0</v>
      </c>
      <c r="OY14" s="37">
        <f ca="1">(Participaciones!OY14*VLs!OY14)/SUMPRODUCT(Participaciones!OY$2:OY$100,VLs!OY$2:OY$100)</f>
        <v>0</v>
      </c>
      <c r="OZ14" s="37">
        <f ca="1">(Participaciones!OZ14*VLs!OZ14)/SUMPRODUCT(Participaciones!OZ$2:OZ$100,VLs!OZ$2:OZ$100)</f>
        <v>0</v>
      </c>
      <c r="PA14" s="37">
        <f ca="1">(Participaciones!PA14*VLs!PA14)/SUMPRODUCT(Participaciones!PA$2:PA$100,VLs!PA$2:PA$100)</f>
        <v>0</v>
      </c>
      <c r="PB14" s="37">
        <f ca="1">(Participaciones!PB14*VLs!PB14)/SUMPRODUCT(Participaciones!PB$2:PB$100,VLs!PB$2:PB$100)</f>
        <v>0</v>
      </c>
      <c r="PC14" s="37">
        <f ca="1">(Participaciones!PC14*VLs!PC14)/SUMPRODUCT(Participaciones!PC$2:PC$100,VLs!PC$2:PC$100)</f>
        <v>0</v>
      </c>
      <c r="PD14" s="37">
        <f ca="1">(Participaciones!PD14*VLs!PD14)/SUMPRODUCT(Participaciones!PD$2:PD$100,VLs!PD$2:PD$100)</f>
        <v>0</v>
      </c>
      <c r="PE14" s="37">
        <f ca="1">(Participaciones!PE14*VLs!PE14)/SUMPRODUCT(Participaciones!PE$2:PE$100,VLs!PE$2:PE$100)</f>
        <v>0</v>
      </c>
      <c r="PF14" s="37">
        <f ca="1">(Participaciones!PF14*VLs!PF14)/SUMPRODUCT(Participaciones!PF$2:PF$100,VLs!PF$2:PF$100)</f>
        <v>0</v>
      </c>
      <c r="PG14" s="37">
        <f ca="1">(Participaciones!PG14*VLs!PG14)/SUMPRODUCT(Participaciones!PG$2:PG$100,VLs!PG$2:PG$100)</f>
        <v>0</v>
      </c>
      <c r="PH14" s="37">
        <f ca="1">(Participaciones!PH14*VLs!PH14)/SUMPRODUCT(Participaciones!PH$2:PH$100,VLs!PH$2:PH$100)</f>
        <v>0</v>
      </c>
      <c r="PI14" s="37">
        <f ca="1">(Participaciones!PI14*VLs!PI14)/SUMPRODUCT(Participaciones!PI$2:PI$100,VLs!PI$2:PI$100)</f>
        <v>0</v>
      </c>
      <c r="PJ14" s="37">
        <f ca="1">(Participaciones!PJ14*VLs!PJ14)/SUMPRODUCT(Participaciones!PJ$2:PJ$100,VLs!PJ$2:PJ$100)</f>
        <v>0</v>
      </c>
      <c r="PK14" s="37">
        <f ca="1">(Participaciones!PK14*VLs!PK14)/SUMPRODUCT(Participaciones!PK$2:PK$100,VLs!PK$2:PK$100)</f>
        <v>0</v>
      </c>
      <c r="PL14" s="37">
        <f ca="1">(Participaciones!PL14*VLs!PL14)/SUMPRODUCT(Participaciones!PL$2:PL$100,VLs!PL$2:PL$100)</f>
        <v>0</v>
      </c>
      <c r="PM14" s="37">
        <f ca="1">(Participaciones!PM14*VLs!PM14)/SUMPRODUCT(Participaciones!PM$2:PM$100,VLs!PM$2:PM$100)</f>
        <v>0</v>
      </c>
      <c r="PN14" s="37">
        <f ca="1">(Participaciones!PN14*VLs!PN14)/SUMPRODUCT(Participaciones!PN$2:PN$100,VLs!PN$2:PN$100)</f>
        <v>0</v>
      </c>
      <c r="PO14" s="37">
        <f ca="1">(Participaciones!PO14*VLs!PO14)/SUMPRODUCT(Participaciones!PO$2:PO$100,VLs!PO$2:PO$100)</f>
        <v>0</v>
      </c>
      <c r="PP14" s="37">
        <f ca="1">(Participaciones!PP14*VLs!PP14)/SUMPRODUCT(Participaciones!PP$2:PP$100,VLs!PP$2:PP$100)</f>
        <v>0</v>
      </c>
      <c r="PQ14" s="37">
        <f ca="1">(Participaciones!PQ14*VLs!PQ14)/SUMPRODUCT(Participaciones!PQ$2:PQ$100,VLs!PQ$2:PQ$100)</f>
        <v>0</v>
      </c>
      <c r="PR14" s="37">
        <f ca="1">(Participaciones!PR14*VLs!PR14)/SUMPRODUCT(Participaciones!PR$2:PR$100,VLs!PR$2:PR$100)</f>
        <v>0</v>
      </c>
      <c r="PS14" s="37">
        <f ca="1">(Participaciones!PS14*VLs!PS14)/SUMPRODUCT(Participaciones!PS$2:PS$100,VLs!PS$2:PS$100)</f>
        <v>0</v>
      </c>
      <c r="PT14" s="37">
        <f ca="1">(Participaciones!PT14*VLs!PT14)/SUMPRODUCT(Participaciones!PT$2:PT$100,VLs!PT$2:PT$100)</f>
        <v>0</v>
      </c>
      <c r="PU14" s="37">
        <f ca="1">(Participaciones!PU14*VLs!PU14)/SUMPRODUCT(Participaciones!PU$2:PU$100,VLs!PU$2:PU$100)</f>
        <v>0</v>
      </c>
      <c r="PV14" s="37">
        <f ca="1">(Participaciones!PV14*VLs!PV14)/SUMPRODUCT(Participaciones!PV$2:PV$100,VLs!PV$2:PV$100)</f>
        <v>0</v>
      </c>
      <c r="PW14" s="37">
        <f ca="1">(Participaciones!PW14*VLs!PW14)/SUMPRODUCT(Participaciones!PW$2:PW$100,VLs!PW$2:PW$100)</f>
        <v>0</v>
      </c>
      <c r="PX14" s="37">
        <f ca="1">(Participaciones!PX14*VLs!PX14)/SUMPRODUCT(Participaciones!PX$2:PX$100,VLs!PX$2:PX$100)</f>
        <v>0</v>
      </c>
      <c r="PY14" s="37">
        <f ca="1">(Participaciones!PY14*VLs!PY14)/SUMPRODUCT(Participaciones!PY$2:PY$100,VLs!PY$2:PY$100)</f>
        <v>0</v>
      </c>
      <c r="PZ14" s="37">
        <f ca="1">(Participaciones!PZ14*VLs!PZ14)/SUMPRODUCT(Participaciones!PZ$2:PZ$100,VLs!PZ$2:PZ$100)</f>
        <v>0</v>
      </c>
      <c r="QA14" s="37">
        <f ca="1">(Participaciones!QA14*VLs!QA14)/SUMPRODUCT(Participaciones!QA$2:QA$100,VLs!QA$2:QA$100)</f>
        <v>0</v>
      </c>
      <c r="QB14" s="37">
        <f ca="1">(Participaciones!QB14*VLs!QB14)/SUMPRODUCT(Participaciones!QB$2:QB$100,VLs!QB$2:QB$100)</f>
        <v>0</v>
      </c>
      <c r="QC14" s="37">
        <f ca="1">(Participaciones!QC14*VLs!QC14)/SUMPRODUCT(Participaciones!QC$2:QC$100,VLs!QC$2:QC$100)</f>
        <v>0</v>
      </c>
      <c r="QD14" s="37">
        <f ca="1">(Participaciones!QD14*VLs!QD14)/SUMPRODUCT(Participaciones!QD$2:QD$100,VLs!QD$2:QD$100)</f>
        <v>0</v>
      </c>
      <c r="QE14" s="37">
        <f ca="1">(Participaciones!QE14*VLs!QE14)/SUMPRODUCT(Participaciones!QE$2:QE$100,VLs!QE$2:QE$100)</f>
        <v>0</v>
      </c>
      <c r="QF14" s="37">
        <f ca="1">(Participaciones!QF14*VLs!QF14)/SUMPRODUCT(Participaciones!QF$2:QF$100,VLs!QF$2:QF$100)</f>
        <v>0</v>
      </c>
      <c r="QG14" s="37">
        <f ca="1">(Participaciones!QG14*VLs!QG14)/SUMPRODUCT(Participaciones!QG$2:QG$100,VLs!QG$2:QG$100)</f>
        <v>0</v>
      </c>
      <c r="QH14" s="37">
        <f ca="1">(Participaciones!QH14*VLs!QH14)/SUMPRODUCT(Participaciones!QH$2:QH$100,VLs!QH$2:QH$100)</f>
        <v>0</v>
      </c>
      <c r="QI14" s="37">
        <f ca="1">(Participaciones!QI14*VLs!QI14)/SUMPRODUCT(Participaciones!QI$2:QI$100,VLs!QI$2:QI$100)</f>
        <v>0</v>
      </c>
      <c r="QJ14" s="37">
        <f ca="1">(Participaciones!QJ14*VLs!QJ14)/SUMPRODUCT(Participaciones!QJ$2:QJ$100,VLs!QJ$2:QJ$100)</f>
        <v>0</v>
      </c>
      <c r="QK14" s="37">
        <f ca="1">(Participaciones!QK14*VLs!QK14)/SUMPRODUCT(Participaciones!QK$2:QK$100,VLs!QK$2:QK$100)</f>
        <v>0</v>
      </c>
      <c r="QL14" s="37">
        <f ca="1">(Participaciones!QL14*VLs!QL14)/SUMPRODUCT(Participaciones!QL$2:QL$100,VLs!QL$2:QL$100)</f>
        <v>0</v>
      </c>
      <c r="QM14" s="37">
        <f ca="1">(Participaciones!QM14*VLs!QM14)/SUMPRODUCT(Participaciones!QM$2:QM$100,VLs!QM$2:QM$100)</f>
        <v>0</v>
      </c>
      <c r="QN14" s="37">
        <f ca="1">(Participaciones!QN14*VLs!QN14)/SUMPRODUCT(Participaciones!QN$2:QN$100,VLs!QN$2:QN$100)</f>
        <v>0</v>
      </c>
      <c r="QO14" s="37">
        <f ca="1">(Participaciones!QO14*VLs!QO14)/SUMPRODUCT(Participaciones!QO$2:QO$100,VLs!QO$2:QO$100)</f>
        <v>0</v>
      </c>
      <c r="QP14" s="37">
        <f ca="1">(Participaciones!QP14*VLs!QP14)/SUMPRODUCT(Participaciones!QP$2:QP$100,VLs!QP$2:QP$100)</f>
        <v>0</v>
      </c>
      <c r="QQ14" s="37">
        <f ca="1">(Participaciones!QQ14*VLs!QQ14)/SUMPRODUCT(Participaciones!QQ$2:QQ$100,VLs!QQ$2:QQ$100)</f>
        <v>0</v>
      </c>
      <c r="QR14" s="37">
        <f ca="1">(Participaciones!QR14*VLs!QR14)/SUMPRODUCT(Participaciones!QR$2:QR$100,VLs!QR$2:QR$100)</f>
        <v>0</v>
      </c>
      <c r="QS14" s="37">
        <f ca="1">(Participaciones!QS14*VLs!QS14)/SUMPRODUCT(Participaciones!QS$2:QS$100,VLs!QS$2:QS$100)</f>
        <v>0</v>
      </c>
      <c r="QT14" s="37">
        <f ca="1">(Participaciones!QT14*VLs!QT14)/SUMPRODUCT(Participaciones!QT$2:QT$100,VLs!QT$2:QT$100)</f>
        <v>0</v>
      </c>
      <c r="QU14" s="37">
        <f ca="1">(Participaciones!QU14*VLs!QU14)/SUMPRODUCT(Participaciones!QU$2:QU$100,VLs!QU$2:QU$100)</f>
        <v>0</v>
      </c>
      <c r="QV14" s="37">
        <f ca="1">(Participaciones!QV14*VLs!QV14)/SUMPRODUCT(Participaciones!QV$2:QV$100,VLs!QV$2:QV$100)</f>
        <v>0</v>
      </c>
      <c r="QW14" s="37">
        <f ca="1">(Participaciones!QW14*VLs!QW14)/SUMPRODUCT(Participaciones!QW$2:QW$100,VLs!QW$2:QW$100)</f>
        <v>0</v>
      </c>
      <c r="QX14" s="37">
        <f ca="1">(Participaciones!QX14*VLs!QX14)/SUMPRODUCT(Participaciones!QX$2:QX$100,VLs!QX$2:QX$100)</f>
        <v>0</v>
      </c>
      <c r="QY14" s="37">
        <f ca="1">(Participaciones!QY14*VLs!QY14)/SUMPRODUCT(Participaciones!QY$2:QY$100,VLs!QY$2:QY$100)</f>
        <v>0</v>
      </c>
      <c r="QZ14" s="37">
        <f ca="1">(Participaciones!QZ14*VLs!QZ14)/SUMPRODUCT(Participaciones!QZ$2:QZ$100,VLs!QZ$2:QZ$100)</f>
        <v>0</v>
      </c>
      <c r="RA14" s="37">
        <f ca="1">(Participaciones!RA14*VLs!RA14)/SUMPRODUCT(Participaciones!RA$2:RA$100,VLs!RA$2:RA$100)</f>
        <v>0</v>
      </c>
      <c r="RB14" s="37">
        <f ca="1">(Participaciones!RB14*VLs!RB14)/SUMPRODUCT(Participaciones!RB$2:RB$100,VLs!RB$2:RB$100)</f>
        <v>0</v>
      </c>
      <c r="RC14" s="37">
        <f ca="1">(Participaciones!RC14*VLs!RC14)/SUMPRODUCT(Participaciones!RC$2:RC$100,VLs!RC$2:RC$100)</f>
        <v>0</v>
      </c>
      <c r="RD14" s="37">
        <f ca="1">(Participaciones!RD14*VLs!RD14)/SUMPRODUCT(Participaciones!RD$2:RD$100,VLs!RD$2:RD$100)</f>
        <v>0</v>
      </c>
      <c r="RE14" s="37">
        <f ca="1">(Participaciones!RE14*VLs!RE14)/SUMPRODUCT(Participaciones!RE$2:RE$100,VLs!RE$2:RE$100)</f>
        <v>0</v>
      </c>
      <c r="RF14" s="37">
        <f ca="1">(Participaciones!RF14*VLs!RF14)/SUMPRODUCT(Participaciones!RF$2:RF$100,VLs!RF$2:RF$100)</f>
        <v>0</v>
      </c>
      <c r="RG14" s="37">
        <f ca="1">(Participaciones!RG14*VLs!RG14)/SUMPRODUCT(Participaciones!RG$2:RG$100,VLs!RG$2:RG$100)</f>
        <v>0</v>
      </c>
      <c r="RH14" s="37">
        <f ca="1">(Participaciones!RH14*VLs!RH14)/SUMPRODUCT(Participaciones!RH$2:RH$100,VLs!RH$2:RH$100)</f>
        <v>0</v>
      </c>
      <c r="RI14" s="37">
        <f ca="1">(Participaciones!RI14*VLs!RI14)/SUMPRODUCT(Participaciones!RI$2:RI$100,VLs!RI$2:RI$100)</f>
        <v>0</v>
      </c>
      <c r="RJ14" s="37">
        <f ca="1">(Participaciones!RJ14*VLs!RJ14)/SUMPRODUCT(Participaciones!RJ$2:RJ$100,VLs!RJ$2:RJ$100)</f>
        <v>0</v>
      </c>
      <c r="RK14" s="37">
        <f ca="1">(Participaciones!RK14*VLs!RK14)/SUMPRODUCT(Participaciones!RK$2:RK$100,VLs!RK$2:RK$100)</f>
        <v>0</v>
      </c>
      <c r="RL14" s="37">
        <f ca="1">(Participaciones!RL14*VLs!RL14)/SUMPRODUCT(Participaciones!RL$2:RL$100,VLs!RL$2:RL$100)</f>
        <v>0</v>
      </c>
      <c r="RM14" s="37">
        <f ca="1">(Participaciones!RM14*VLs!RM14)/SUMPRODUCT(Participaciones!RM$2:RM$100,VLs!RM$2:RM$100)</f>
        <v>0</v>
      </c>
      <c r="RN14" s="37">
        <f ca="1">(Participaciones!RN14*VLs!RN14)/SUMPRODUCT(Participaciones!RN$2:RN$100,VLs!RN$2:RN$100)</f>
        <v>0</v>
      </c>
      <c r="RO14" s="37">
        <f ca="1">(Participaciones!RO14*VLs!RO14)/SUMPRODUCT(Participaciones!RO$2:RO$100,VLs!RO$2:RO$100)</f>
        <v>0</v>
      </c>
      <c r="RP14" s="37">
        <f ca="1">(Participaciones!RP14*VLs!RP14)/SUMPRODUCT(Participaciones!RP$2:RP$100,VLs!RP$2:RP$100)</f>
        <v>0</v>
      </c>
      <c r="RQ14" s="37">
        <f ca="1">(Participaciones!RQ14*VLs!RQ14)/SUMPRODUCT(Participaciones!RQ$2:RQ$100,VLs!RQ$2:RQ$100)</f>
        <v>0</v>
      </c>
      <c r="RR14" s="37">
        <f ca="1">(Participaciones!RR14*VLs!RR14)/SUMPRODUCT(Participaciones!RR$2:RR$100,VLs!RR$2:RR$100)</f>
        <v>0</v>
      </c>
      <c r="RS14" s="37">
        <f ca="1">(Participaciones!RS14*VLs!RS14)/SUMPRODUCT(Participaciones!RS$2:RS$100,VLs!RS$2:RS$100)</f>
        <v>0</v>
      </c>
      <c r="RT14" s="37">
        <f ca="1">(Participaciones!RT14*VLs!RT14)/SUMPRODUCT(Participaciones!RT$2:RT$100,VLs!RT$2:RT$100)</f>
        <v>0</v>
      </c>
      <c r="RU14" s="37">
        <f ca="1">(Participaciones!RU14*VLs!RU14)/SUMPRODUCT(Participaciones!RU$2:RU$100,VLs!RU$2:RU$100)</f>
        <v>0</v>
      </c>
      <c r="RV14" s="37">
        <f ca="1">(Participaciones!RV14*VLs!RV14)/SUMPRODUCT(Participaciones!RV$2:RV$100,VLs!RV$2:RV$100)</f>
        <v>0</v>
      </c>
      <c r="RW14" s="37">
        <f ca="1">(Participaciones!RW14*VLs!RW14)/SUMPRODUCT(Participaciones!RW$2:RW$100,VLs!RW$2:RW$100)</f>
        <v>0</v>
      </c>
      <c r="RX14" s="37">
        <f ca="1">(Participaciones!RX14*VLs!RX14)/SUMPRODUCT(Participaciones!RX$2:RX$100,VLs!RX$2:RX$100)</f>
        <v>0</v>
      </c>
      <c r="RY14" s="37">
        <f ca="1">(Participaciones!RY14*VLs!RY14)/SUMPRODUCT(Participaciones!RY$2:RY$100,VLs!RY$2:RY$100)</f>
        <v>0</v>
      </c>
      <c r="RZ14" s="37">
        <f ca="1">(Participaciones!RZ14*VLs!RZ14)/SUMPRODUCT(Participaciones!RZ$2:RZ$100,VLs!RZ$2:RZ$100)</f>
        <v>0</v>
      </c>
      <c r="SA14" s="37">
        <f ca="1">(Participaciones!SA14*VLs!SA14)/SUMPRODUCT(Participaciones!SA$2:SA$100,VLs!SA$2:SA$100)</f>
        <v>0</v>
      </c>
      <c r="SB14" s="37">
        <f ca="1">(Participaciones!SB14*VLs!SB14)/SUMPRODUCT(Participaciones!SB$2:SB$100,VLs!SB$2:SB$100)</f>
        <v>0</v>
      </c>
      <c r="SC14" s="37">
        <f ca="1">(Participaciones!SC14*VLs!SC14)/SUMPRODUCT(Participaciones!SC$2:SC$100,VLs!SC$2:SC$100)</f>
        <v>0</v>
      </c>
      <c r="SD14" s="37">
        <f ca="1">(Participaciones!SD14*VLs!SD14)/SUMPRODUCT(Participaciones!SD$2:SD$100,VLs!SD$2:SD$100)</f>
        <v>0</v>
      </c>
      <c r="SE14" s="37">
        <f ca="1">(Participaciones!SE14*VLs!SE14)/SUMPRODUCT(Participaciones!SE$2:SE$100,VLs!SE$2:SE$100)</f>
        <v>0</v>
      </c>
      <c r="SF14" s="37">
        <f ca="1">(Participaciones!SF14*VLs!SF14)/SUMPRODUCT(Participaciones!SF$2:SF$100,VLs!SF$2:SF$100)</f>
        <v>0</v>
      </c>
      <c r="SG14" s="37">
        <f ca="1">(Participaciones!SG14*VLs!SG14)/SUMPRODUCT(Participaciones!SG$2:SG$100,VLs!SG$2:SG$100)</f>
        <v>0</v>
      </c>
      <c r="SH14" s="37">
        <f ca="1">(Participaciones!SH14*VLs!SH14)/SUMPRODUCT(Participaciones!SH$2:SH$100,VLs!SH$2:SH$100)</f>
        <v>0</v>
      </c>
      <c r="SI14" s="37">
        <f ca="1">(Participaciones!SI14*VLs!SI14)/SUMPRODUCT(Participaciones!SI$2:SI$100,VLs!SI$2:SI$100)</f>
        <v>0</v>
      </c>
      <c r="SJ14" s="37">
        <f ca="1">(Participaciones!SJ14*VLs!SJ14)/SUMPRODUCT(Participaciones!SJ$2:SJ$100,VLs!SJ$2:SJ$100)</f>
        <v>0</v>
      </c>
      <c r="SK14" s="37">
        <f ca="1">(Participaciones!SK14*VLs!SK14)/SUMPRODUCT(Participaciones!SK$2:SK$100,VLs!SK$2:SK$100)</f>
        <v>0</v>
      </c>
      <c r="SL14" s="37">
        <f ca="1">(Participaciones!SL14*VLs!SL14)/SUMPRODUCT(Participaciones!SL$2:SL$100,VLs!SL$2:SL$100)</f>
        <v>0</v>
      </c>
      <c r="SM14" s="37">
        <f ca="1">(Participaciones!SM14*VLs!SM14)/SUMPRODUCT(Participaciones!SM$2:SM$100,VLs!SM$2:SM$100)</f>
        <v>0</v>
      </c>
      <c r="SN14" s="37">
        <f ca="1">(Participaciones!SN14*VLs!SN14)/SUMPRODUCT(Participaciones!SN$2:SN$100,VLs!SN$2:SN$100)</f>
        <v>0</v>
      </c>
      <c r="SO14" s="37">
        <f ca="1">(Participaciones!SO14*VLs!SO14)/SUMPRODUCT(Participaciones!SO$2:SO$100,VLs!SO$2:SO$100)</f>
        <v>0</v>
      </c>
      <c r="SP14" s="37">
        <f ca="1">(Participaciones!SP14*VLs!SP14)/SUMPRODUCT(Participaciones!SP$2:SP$100,VLs!SP$2:SP$100)</f>
        <v>0</v>
      </c>
      <c r="SQ14" s="37">
        <f ca="1">(Participaciones!SQ14*VLs!SQ14)/SUMPRODUCT(Participaciones!SQ$2:SQ$100,VLs!SQ$2:SQ$100)</f>
        <v>0</v>
      </c>
      <c r="SR14" s="37">
        <f ca="1">(Participaciones!SR14*VLs!SR14)/SUMPRODUCT(Participaciones!SR$2:SR$100,VLs!SR$2:SR$100)</f>
        <v>0</v>
      </c>
      <c r="SS14" s="37">
        <f ca="1">(Participaciones!SS14*VLs!SS14)/SUMPRODUCT(Participaciones!SS$2:SS$100,VLs!SS$2:SS$100)</f>
        <v>0</v>
      </c>
      <c r="ST14" s="37">
        <f ca="1">(Participaciones!ST14*VLs!ST14)/SUMPRODUCT(Participaciones!ST$2:ST$100,VLs!ST$2:ST$100)</f>
        <v>0</v>
      </c>
      <c r="SU14" s="37">
        <f ca="1">(Participaciones!SU14*VLs!SU14)/SUMPRODUCT(Participaciones!SU$2:SU$100,VLs!SU$2:SU$100)</f>
        <v>0</v>
      </c>
      <c r="SV14" s="37">
        <f ca="1">(Participaciones!SV14*VLs!SV14)/SUMPRODUCT(Participaciones!SV$2:SV$100,VLs!SV$2:SV$100)</f>
        <v>0</v>
      </c>
      <c r="SW14" s="37">
        <f ca="1">(Participaciones!SW14*VLs!SW14)/SUMPRODUCT(Participaciones!SW$2:SW$100,VLs!SW$2:SW$100)</f>
        <v>0</v>
      </c>
      <c r="SX14" s="37">
        <f ca="1">(Participaciones!SX14*VLs!SX14)/SUMPRODUCT(Participaciones!SX$2:SX$100,VLs!SX$2:SX$100)</f>
        <v>0</v>
      </c>
      <c r="SY14" s="37">
        <f ca="1">(Participaciones!SY14*VLs!SY14)/SUMPRODUCT(Participaciones!SY$2:SY$100,VLs!SY$2:SY$100)</f>
        <v>0</v>
      </c>
      <c r="SZ14" s="37">
        <f ca="1">(Participaciones!SZ14*VLs!SZ14)/SUMPRODUCT(Participaciones!SZ$2:SZ$100,VLs!SZ$2:SZ$100)</f>
        <v>0</v>
      </c>
      <c r="TA14" s="37">
        <f ca="1">(Participaciones!TA14*VLs!TA14)/SUMPRODUCT(Participaciones!TA$2:TA$100,VLs!TA$2:TA$100)</f>
        <v>0</v>
      </c>
      <c r="TB14" s="37">
        <f ca="1">(Participaciones!TB14*VLs!TB14)/SUMPRODUCT(Participaciones!TB$2:TB$100,VLs!TB$2:TB$100)</f>
        <v>0</v>
      </c>
      <c r="TC14" s="37">
        <f ca="1">(Participaciones!TC14*VLs!TC14)/SUMPRODUCT(Participaciones!TC$2:TC$100,VLs!TC$2:TC$100)</f>
        <v>0</v>
      </c>
      <c r="TD14" s="37">
        <f ca="1">(Participaciones!TD14*VLs!TD14)/SUMPRODUCT(Participaciones!TD$2:TD$100,VLs!TD$2:TD$100)</f>
        <v>0</v>
      </c>
      <c r="TE14" s="37">
        <f ca="1">(Participaciones!TE14*VLs!TE14)/SUMPRODUCT(Participaciones!TE$2:TE$100,VLs!TE$2:TE$100)</f>
        <v>0</v>
      </c>
    </row>
    <row r="15" spans="1:525" x14ac:dyDescent="0.25">
      <c r="A15" s="5" t="str">
        <f>Datos_MStar!J16</f>
        <v>IE0032722260</v>
      </c>
      <c r="B15" s="5" t="str">
        <f>Datos_MStar!K16</f>
        <v>BNY Mellon Euroland Bond A EUR Acc</v>
      </c>
      <c r="C15" s="37">
        <v>0</v>
      </c>
      <c r="D15" s="37" t="e">
        <f ca="1">(Participaciones!D15*VLs!D15)/SUMPRODUCT(Participaciones!D$2:D$100,VLs!D$2:D$100)</f>
        <v>#DIV/0!</v>
      </c>
      <c r="E15" s="37" t="e">
        <f ca="1">(Participaciones!E15*VLs!E15)/SUMPRODUCT(Participaciones!E$2:E$100,VLs!E$2:E$100)</f>
        <v>#DIV/0!</v>
      </c>
      <c r="F15" s="37" t="e">
        <f ca="1">(Participaciones!F15*VLs!F15)/SUMPRODUCT(Participaciones!F$2:F$100,VLs!F$2:F$100)</f>
        <v>#DIV/0!</v>
      </c>
      <c r="G15" s="37" t="e">
        <f ca="1">(Participaciones!G15*VLs!G15)/SUMPRODUCT(Participaciones!G$2:G$100,VLs!G$2:G$100)</f>
        <v>#DIV/0!</v>
      </c>
      <c r="H15" s="37" t="e">
        <f ca="1">(Participaciones!H15*VLs!H15)/SUMPRODUCT(Participaciones!H$2:H$100,VLs!H$2:H$100)</f>
        <v>#DIV/0!</v>
      </c>
      <c r="I15" s="37" t="e">
        <f ca="1">(Participaciones!I15*VLs!I15)/SUMPRODUCT(Participaciones!I$2:I$100,VLs!I$2:I$100)</f>
        <v>#DIV/0!</v>
      </c>
      <c r="J15" s="37" t="e">
        <f ca="1">(Participaciones!J15*VLs!J15)/SUMPRODUCT(Participaciones!J$2:J$100,VLs!J$2:J$100)</f>
        <v>#DIV/0!</v>
      </c>
      <c r="K15" s="37" t="e">
        <f ca="1">(Participaciones!K15*VLs!K15)/SUMPRODUCT(Participaciones!K$2:K$100,VLs!K$2:K$100)</f>
        <v>#DIV/0!</v>
      </c>
      <c r="L15" s="37" t="e">
        <f ca="1">(Participaciones!L15*VLs!L15)/SUMPRODUCT(Participaciones!L$2:L$100,VLs!L$2:L$100)</f>
        <v>#DIV/0!</v>
      </c>
      <c r="M15" s="37" t="e">
        <f ca="1">(Participaciones!M15*VLs!M15)/SUMPRODUCT(Participaciones!M$2:M$100,VLs!M$2:M$100)</f>
        <v>#DIV/0!</v>
      </c>
      <c r="N15" s="37" t="e">
        <f ca="1">(Participaciones!N15*VLs!N15)/SUMPRODUCT(Participaciones!N$2:N$100,VLs!N$2:N$100)</f>
        <v>#DIV/0!</v>
      </c>
      <c r="O15" s="37" t="e">
        <f ca="1">(Participaciones!O15*VLs!O15)/SUMPRODUCT(Participaciones!O$2:O$100,VLs!O$2:O$100)</f>
        <v>#DIV/0!</v>
      </c>
      <c r="P15" s="37" t="e">
        <f ca="1">(Participaciones!P15*VLs!P15)/SUMPRODUCT(Participaciones!P$2:P$100,VLs!P$2:P$100)</f>
        <v>#DIV/0!</v>
      </c>
      <c r="Q15" s="37" t="e">
        <f ca="1">(Participaciones!Q15*VLs!Q15)/SUMPRODUCT(Participaciones!Q$2:Q$100,VLs!Q$2:Q$100)</f>
        <v>#DIV/0!</v>
      </c>
      <c r="R15" s="37" t="e">
        <f ca="1">(Participaciones!R15*VLs!R15)/SUMPRODUCT(Participaciones!R$2:R$100,VLs!R$2:R$100)</f>
        <v>#DIV/0!</v>
      </c>
      <c r="S15" s="37" t="e">
        <f ca="1">(Participaciones!S15*VLs!S15)/SUMPRODUCT(Participaciones!S$2:S$100,VLs!S$2:S$100)</f>
        <v>#DIV/0!</v>
      </c>
      <c r="T15" s="37" t="e">
        <f ca="1">(Participaciones!T15*VLs!T15)/SUMPRODUCT(Participaciones!T$2:T$100,VLs!T$2:T$100)</f>
        <v>#DIV/0!</v>
      </c>
      <c r="U15" s="37" t="e">
        <f ca="1">(Participaciones!U15*VLs!U15)/SUMPRODUCT(Participaciones!U$2:U$100,VLs!U$2:U$100)</f>
        <v>#DIV/0!</v>
      </c>
      <c r="V15" s="37" t="e">
        <f ca="1">(Participaciones!V15*VLs!V15)/SUMPRODUCT(Participaciones!V$2:V$100,VLs!V$2:V$100)</f>
        <v>#DIV/0!</v>
      </c>
      <c r="W15" s="37" t="e">
        <f ca="1">(Participaciones!W15*VLs!W15)/SUMPRODUCT(Participaciones!W$2:W$100,VLs!W$2:W$100)</f>
        <v>#DIV/0!</v>
      </c>
      <c r="X15" s="37" t="e">
        <f ca="1">(Participaciones!X15*VLs!X15)/SUMPRODUCT(Participaciones!X$2:X$100,VLs!X$2:X$100)</f>
        <v>#DIV/0!</v>
      </c>
      <c r="Y15" s="37" t="e">
        <f ca="1">(Participaciones!Y15*VLs!Y15)/SUMPRODUCT(Participaciones!Y$2:Y$100,VLs!Y$2:Y$100)</f>
        <v>#DIV/0!</v>
      </c>
      <c r="Z15" s="37" t="e">
        <f ca="1">(Participaciones!Z15*VLs!Z15)/SUMPRODUCT(Participaciones!Z$2:Z$100,VLs!Z$2:Z$100)</f>
        <v>#DIV/0!</v>
      </c>
      <c r="AA15" s="37" t="e">
        <f ca="1">(Participaciones!AA15*VLs!AA15)/SUMPRODUCT(Participaciones!AA$2:AA$100,VLs!AA$2:AA$100)</f>
        <v>#DIV/0!</v>
      </c>
      <c r="AB15" s="37" t="e">
        <f ca="1">(Participaciones!AB15*VLs!AB15)/SUMPRODUCT(Participaciones!AB$2:AB$100,VLs!AB$2:AB$100)</f>
        <v>#DIV/0!</v>
      </c>
      <c r="AC15" s="37" t="e">
        <f ca="1">(Participaciones!AC15*VLs!AC15)/SUMPRODUCT(Participaciones!AC$2:AC$100,VLs!AC$2:AC$100)</f>
        <v>#DIV/0!</v>
      </c>
      <c r="AD15" s="37" t="e">
        <f ca="1">(Participaciones!AD15*VLs!AD15)/SUMPRODUCT(Participaciones!AD$2:AD$100,VLs!AD$2:AD$100)</f>
        <v>#DIV/0!</v>
      </c>
      <c r="AE15" s="37" t="e">
        <f ca="1">(Participaciones!AE15*VLs!AE15)/SUMPRODUCT(Participaciones!AE$2:AE$100,VLs!AE$2:AE$100)</f>
        <v>#DIV/0!</v>
      </c>
      <c r="AF15" s="37" t="e">
        <f ca="1">(Participaciones!AF15*VLs!AF15)/SUMPRODUCT(Participaciones!AF$2:AF$100,VLs!AF$2:AF$100)</f>
        <v>#DIV/0!</v>
      </c>
      <c r="AG15" s="37" t="e">
        <f ca="1">(Participaciones!AG15*VLs!AG15)/SUMPRODUCT(Participaciones!AG$2:AG$100,VLs!AG$2:AG$100)</f>
        <v>#DIV/0!</v>
      </c>
      <c r="AH15" s="37" t="e">
        <f ca="1">(Participaciones!AH15*VLs!AH15)/SUMPRODUCT(Participaciones!AH$2:AH$100,VLs!AH$2:AH$100)</f>
        <v>#DIV/0!</v>
      </c>
      <c r="AI15" s="37" t="e">
        <f ca="1">(Participaciones!AI15*VLs!AI15)/SUMPRODUCT(Participaciones!AI$2:AI$100,VLs!AI$2:AI$100)</f>
        <v>#DIV/0!</v>
      </c>
      <c r="AJ15" s="37" t="e">
        <f ca="1">(Participaciones!AJ15*VLs!AJ15)/SUMPRODUCT(Participaciones!AJ$2:AJ$100,VLs!AJ$2:AJ$100)</f>
        <v>#DIV/0!</v>
      </c>
      <c r="AK15" s="37" t="e">
        <f ca="1">(Participaciones!AK15*VLs!AK15)/SUMPRODUCT(Participaciones!AK$2:AK$100,VLs!AK$2:AK$100)</f>
        <v>#DIV/0!</v>
      </c>
      <c r="AL15" s="37" t="e">
        <f ca="1">(Participaciones!AL15*VLs!AL15)/SUMPRODUCT(Participaciones!AL$2:AL$100,VLs!AL$2:AL$100)</f>
        <v>#DIV/0!</v>
      </c>
      <c r="AM15" s="37" t="e">
        <f ca="1">(Participaciones!AM15*VLs!AM15)/SUMPRODUCT(Participaciones!AM$2:AM$100,VLs!AM$2:AM$100)</f>
        <v>#DIV/0!</v>
      </c>
      <c r="AN15" s="37" t="e">
        <f ca="1">(Participaciones!AN15*VLs!AN15)/SUMPRODUCT(Participaciones!AN$2:AN$100,VLs!AN$2:AN$100)</f>
        <v>#DIV/0!</v>
      </c>
      <c r="AO15" s="37" t="e">
        <f ca="1">(Participaciones!AO15*VLs!AO15)/SUMPRODUCT(Participaciones!AO$2:AO$100,VLs!AO$2:AO$100)</f>
        <v>#DIV/0!</v>
      </c>
      <c r="AP15" s="37" t="e">
        <f ca="1">(Participaciones!AP15*VLs!AP15)/SUMPRODUCT(Participaciones!AP$2:AP$100,VLs!AP$2:AP$100)</f>
        <v>#DIV/0!</v>
      </c>
      <c r="AQ15" s="37" t="e">
        <f ca="1">(Participaciones!AQ15*VLs!AQ15)/SUMPRODUCT(Participaciones!AQ$2:AQ$100,VLs!AQ$2:AQ$100)</f>
        <v>#DIV/0!</v>
      </c>
      <c r="AR15" s="37" t="e">
        <f ca="1">(Participaciones!AR15*VLs!AR15)/SUMPRODUCT(Participaciones!AR$2:AR$100,VLs!AR$2:AR$100)</f>
        <v>#DIV/0!</v>
      </c>
      <c r="AS15" s="37" t="e">
        <f ca="1">(Participaciones!AS15*VLs!AS15)/SUMPRODUCT(Participaciones!AS$2:AS$100,VLs!AS$2:AS$100)</f>
        <v>#DIV/0!</v>
      </c>
      <c r="AT15" s="37" t="e">
        <f ca="1">(Participaciones!AT15*VLs!AT15)/SUMPRODUCT(Participaciones!AT$2:AT$100,VLs!AT$2:AT$100)</f>
        <v>#DIV/0!</v>
      </c>
      <c r="AU15" s="37" t="e">
        <f ca="1">(Participaciones!AU15*VLs!AU15)/SUMPRODUCT(Participaciones!AU$2:AU$100,VLs!AU$2:AU$100)</f>
        <v>#DIV/0!</v>
      </c>
      <c r="AV15" s="37" t="e">
        <f ca="1">(Participaciones!AV15*VLs!AV15)/SUMPRODUCT(Participaciones!AV$2:AV$100,VLs!AV$2:AV$100)</f>
        <v>#DIV/0!</v>
      </c>
      <c r="AW15" s="37" t="e">
        <f ca="1">(Participaciones!AW15*VLs!AW15)/SUMPRODUCT(Participaciones!AW$2:AW$100,VLs!AW$2:AW$100)</f>
        <v>#DIV/0!</v>
      </c>
      <c r="AX15" s="37" t="e">
        <f ca="1">(Participaciones!AX15*VLs!AX15)/SUMPRODUCT(Participaciones!AX$2:AX$100,VLs!AX$2:AX$100)</f>
        <v>#DIV/0!</v>
      </c>
      <c r="AY15" s="37" t="e">
        <f ca="1">(Participaciones!AY15*VLs!AY15)/SUMPRODUCT(Participaciones!AY$2:AY$100,VLs!AY$2:AY$100)</f>
        <v>#DIV/0!</v>
      </c>
      <c r="AZ15" s="37" t="e">
        <f ca="1">(Participaciones!AZ15*VLs!AZ15)/SUMPRODUCT(Participaciones!AZ$2:AZ$100,VLs!AZ$2:AZ$100)</f>
        <v>#DIV/0!</v>
      </c>
      <c r="BA15" s="37" t="e">
        <f ca="1">(Participaciones!BA15*VLs!BA15)/SUMPRODUCT(Participaciones!BA$2:BA$100,VLs!BA$2:BA$100)</f>
        <v>#DIV/0!</v>
      </c>
      <c r="BB15" s="37" t="e">
        <f ca="1">(Participaciones!BB15*VLs!BB15)/SUMPRODUCT(Participaciones!BB$2:BB$100,VLs!BB$2:BB$100)</f>
        <v>#DIV/0!</v>
      </c>
      <c r="BC15" s="37" t="e">
        <f ca="1">(Participaciones!BC15*VLs!BC15)/SUMPRODUCT(Participaciones!BC$2:BC$100,VLs!BC$2:BC$100)</f>
        <v>#DIV/0!</v>
      </c>
      <c r="BD15" s="37" t="e">
        <f ca="1">(Participaciones!BD15*VLs!BD15)/SUMPRODUCT(Participaciones!BD$2:BD$100,VLs!BD$2:BD$100)</f>
        <v>#DIV/0!</v>
      </c>
      <c r="BE15" s="37" t="e">
        <f ca="1">(Participaciones!BE15*VLs!BE15)/SUMPRODUCT(Participaciones!BE$2:BE$100,VLs!BE$2:BE$100)</f>
        <v>#DIV/0!</v>
      </c>
      <c r="BF15" s="37" t="e">
        <f ca="1">(Participaciones!BF15*VLs!BF15)/SUMPRODUCT(Participaciones!BF$2:BF$100,VLs!BF$2:BF$100)</f>
        <v>#DIV/0!</v>
      </c>
      <c r="BG15" s="37" t="e">
        <f ca="1">(Participaciones!BG15*VLs!BG15)/SUMPRODUCT(Participaciones!BG$2:BG$100,VLs!BG$2:BG$100)</f>
        <v>#DIV/0!</v>
      </c>
      <c r="BH15" s="37" t="e">
        <f ca="1">(Participaciones!BH15*VLs!BH15)/SUMPRODUCT(Participaciones!BH$2:BH$100,VLs!BH$2:BH$100)</f>
        <v>#DIV/0!</v>
      </c>
      <c r="BI15" s="37" t="e">
        <f ca="1">(Participaciones!BI15*VLs!BI15)/SUMPRODUCT(Participaciones!BI$2:BI$100,VLs!BI$2:BI$100)</f>
        <v>#DIV/0!</v>
      </c>
      <c r="BJ15" s="37" t="e">
        <f ca="1">(Participaciones!BJ15*VLs!BJ15)/SUMPRODUCT(Participaciones!BJ$2:BJ$100,VLs!BJ$2:BJ$100)</f>
        <v>#DIV/0!</v>
      </c>
      <c r="BK15" s="37" t="e">
        <f ca="1">(Participaciones!BK15*VLs!BK15)/SUMPRODUCT(Participaciones!BK$2:BK$100,VLs!BK$2:BK$100)</f>
        <v>#DIV/0!</v>
      </c>
      <c r="BL15" s="37" t="e">
        <f ca="1">(Participaciones!BL15*VLs!BL15)/SUMPRODUCT(Participaciones!BL$2:BL$100,VLs!BL$2:BL$100)</f>
        <v>#DIV/0!</v>
      </c>
      <c r="BM15" s="37" t="e">
        <f ca="1">(Participaciones!BM15*VLs!BM15)/SUMPRODUCT(Participaciones!BM$2:BM$100,VLs!BM$2:BM$100)</f>
        <v>#DIV/0!</v>
      </c>
      <c r="BN15" s="37" t="e">
        <f ca="1">(Participaciones!BN15*VLs!BN15)/SUMPRODUCT(Participaciones!BN$2:BN$100,VLs!BN$2:BN$100)</f>
        <v>#DIV/0!</v>
      </c>
      <c r="BO15" s="37" t="e">
        <f ca="1">(Participaciones!BO15*VLs!BO15)/SUMPRODUCT(Participaciones!BO$2:BO$100,VLs!BO$2:BO$100)</f>
        <v>#DIV/0!</v>
      </c>
      <c r="BP15" s="37" t="e">
        <f ca="1">(Participaciones!BP15*VLs!BP15)/SUMPRODUCT(Participaciones!BP$2:BP$100,VLs!BP$2:BP$100)</f>
        <v>#DIV/0!</v>
      </c>
      <c r="BQ15" s="37" t="e">
        <f ca="1">(Participaciones!BQ15*VLs!BQ15)/SUMPRODUCT(Participaciones!BQ$2:BQ$100,VLs!BQ$2:BQ$100)</f>
        <v>#DIV/0!</v>
      </c>
      <c r="BR15" s="37" t="e">
        <f ca="1">(Participaciones!BR15*VLs!BR15)/SUMPRODUCT(Participaciones!BR$2:BR$100,VLs!BR$2:BR$100)</f>
        <v>#DIV/0!</v>
      </c>
      <c r="BS15" s="37" t="e">
        <f ca="1">(Participaciones!BS15*VLs!BS15)/SUMPRODUCT(Participaciones!BS$2:BS$100,VLs!BS$2:BS$100)</f>
        <v>#DIV/0!</v>
      </c>
      <c r="BT15" s="37" t="e">
        <f ca="1">(Participaciones!BT15*VLs!BT15)/SUMPRODUCT(Participaciones!BT$2:BT$100,VLs!BT$2:BT$100)</f>
        <v>#DIV/0!</v>
      </c>
      <c r="BU15" s="37" t="e">
        <f ca="1">(Participaciones!BU15*VLs!BU15)/SUMPRODUCT(Participaciones!BU$2:BU$100,VLs!BU$2:BU$100)</f>
        <v>#DIV/0!</v>
      </c>
      <c r="BV15" s="37" t="e">
        <f ca="1">(Participaciones!BV15*VLs!BV15)/SUMPRODUCT(Participaciones!BV$2:BV$100,VLs!BV$2:BV$100)</f>
        <v>#DIV/0!</v>
      </c>
      <c r="BW15" s="37" t="e">
        <f ca="1">(Participaciones!BW15*VLs!BW15)/SUMPRODUCT(Participaciones!BW$2:BW$100,VLs!BW$2:BW$100)</f>
        <v>#DIV/0!</v>
      </c>
      <c r="BX15" s="37" t="e">
        <f ca="1">(Participaciones!BX15*VLs!BX15)/SUMPRODUCT(Participaciones!BX$2:BX$100,VLs!BX$2:BX$100)</f>
        <v>#DIV/0!</v>
      </c>
      <c r="BY15" s="37" t="e">
        <f ca="1">(Participaciones!BY15*VLs!BY15)/SUMPRODUCT(Participaciones!BY$2:BY$100,VLs!BY$2:BY$100)</f>
        <v>#DIV/0!</v>
      </c>
      <c r="BZ15" s="37" t="e">
        <f ca="1">(Participaciones!BZ15*VLs!BZ15)/SUMPRODUCT(Participaciones!BZ$2:BZ$100,VLs!BZ$2:BZ$100)</f>
        <v>#DIV/0!</v>
      </c>
      <c r="CA15" s="37" t="e">
        <f ca="1">(Participaciones!CA15*VLs!CA15)/SUMPRODUCT(Participaciones!CA$2:CA$100,VLs!CA$2:CA$100)</f>
        <v>#DIV/0!</v>
      </c>
      <c r="CB15" s="37" t="e">
        <f ca="1">(Participaciones!CB15*VLs!CB15)/SUMPRODUCT(Participaciones!CB$2:CB$100,VLs!CB$2:CB$100)</f>
        <v>#DIV/0!</v>
      </c>
      <c r="CC15" s="37" t="e">
        <f ca="1">(Participaciones!CC15*VLs!CC15)/SUMPRODUCT(Participaciones!CC$2:CC$100,VLs!CC$2:CC$100)</f>
        <v>#DIV/0!</v>
      </c>
      <c r="CD15" s="37" t="e">
        <f ca="1">(Participaciones!CD15*VLs!CD15)/SUMPRODUCT(Participaciones!CD$2:CD$100,VLs!CD$2:CD$100)</f>
        <v>#DIV/0!</v>
      </c>
      <c r="CE15" s="37" t="e">
        <f ca="1">(Participaciones!CE15*VLs!CE15)/SUMPRODUCT(Participaciones!CE$2:CE$100,VLs!CE$2:CE$100)</f>
        <v>#DIV/0!</v>
      </c>
      <c r="CF15" s="37" t="e">
        <f ca="1">(Participaciones!CF15*VLs!CF15)/SUMPRODUCT(Participaciones!CF$2:CF$100,VLs!CF$2:CF$100)</f>
        <v>#DIV/0!</v>
      </c>
      <c r="CG15" s="37" t="e">
        <f ca="1">(Participaciones!CG15*VLs!CG15)/SUMPRODUCT(Participaciones!CG$2:CG$100,VLs!CG$2:CG$100)</f>
        <v>#DIV/0!</v>
      </c>
      <c r="CH15" s="37" t="e">
        <f ca="1">(Participaciones!CH15*VLs!CH15)/SUMPRODUCT(Participaciones!CH$2:CH$100,VLs!CH$2:CH$100)</f>
        <v>#DIV/0!</v>
      </c>
      <c r="CI15" s="37" t="e">
        <f ca="1">(Participaciones!CI15*VLs!CI15)/SUMPRODUCT(Participaciones!CI$2:CI$100,VLs!CI$2:CI$100)</f>
        <v>#DIV/0!</v>
      </c>
      <c r="CJ15" s="37" t="e">
        <f ca="1">(Participaciones!CJ15*VLs!CJ15)/SUMPRODUCT(Participaciones!CJ$2:CJ$100,VLs!CJ$2:CJ$100)</f>
        <v>#DIV/0!</v>
      </c>
      <c r="CK15" s="37" t="e">
        <f ca="1">(Participaciones!CK15*VLs!CK15)/SUMPRODUCT(Participaciones!CK$2:CK$100,VLs!CK$2:CK$100)</f>
        <v>#DIV/0!</v>
      </c>
      <c r="CL15" s="37" t="e">
        <f ca="1">(Participaciones!CL15*VLs!CL15)/SUMPRODUCT(Participaciones!CL$2:CL$100,VLs!CL$2:CL$100)</f>
        <v>#DIV/0!</v>
      </c>
      <c r="CM15" s="37" t="e">
        <f ca="1">(Participaciones!CM15*VLs!CM15)/SUMPRODUCT(Participaciones!CM$2:CM$100,VLs!CM$2:CM$100)</f>
        <v>#DIV/0!</v>
      </c>
      <c r="CN15" s="37" t="e">
        <f ca="1">(Participaciones!CN15*VLs!CN15)/SUMPRODUCT(Participaciones!CN$2:CN$100,VLs!CN$2:CN$100)</f>
        <v>#DIV/0!</v>
      </c>
      <c r="CO15" s="37" t="e">
        <f ca="1">(Participaciones!CO15*VLs!CO15)/SUMPRODUCT(Participaciones!CO$2:CO$100,VLs!CO$2:CO$100)</f>
        <v>#DIV/0!</v>
      </c>
      <c r="CP15" s="37" t="e">
        <f ca="1">(Participaciones!CP15*VLs!CP15)/SUMPRODUCT(Participaciones!CP$2:CP$100,VLs!CP$2:CP$100)</f>
        <v>#DIV/0!</v>
      </c>
      <c r="CQ15" s="37" t="e">
        <f ca="1">(Participaciones!CQ15*VLs!CQ15)/SUMPRODUCT(Participaciones!CQ$2:CQ$100,VLs!CQ$2:CQ$100)</f>
        <v>#DIV/0!</v>
      </c>
      <c r="CR15" s="37" t="e">
        <f ca="1">(Participaciones!CR15*VLs!CR15)/SUMPRODUCT(Participaciones!CR$2:CR$100,VLs!CR$2:CR$100)</f>
        <v>#DIV/0!</v>
      </c>
      <c r="CS15" s="37" t="e">
        <f ca="1">(Participaciones!CS15*VLs!CS15)/SUMPRODUCT(Participaciones!CS$2:CS$100,VLs!CS$2:CS$100)</f>
        <v>#DIV/0!</v>
      </c>
      <c r="CT15" s="37" t="e">
        <f ca="1">(Participaciones!CT15*VLs!CT15)/SUMPRODUCT(Participaciones!CT$2:CT$100,VLs!CT$2:CT$100)</f>
        <v>#DIV/0!</v>
      </c>
      <c r="CU15" s="37" t="e">
        <f ca="1">(Participaciones!CU15*VLs!CU15)/SUMPRODUCT(Participaciones!CU$2:CU$100,VLs!CU$2:CU$100)</f>
        <v>#DIV/0!</v>
      </c>
      <c r="CV15" s="37">
        <f ca="1">(Participaciones!CV15*VLs!CV15)/SUMPRODUCT(Participaciones!CV$2:CV$100,VLs!CV$2:CV$100)</f>
        <v>0</v>
      </c>
      <c r="CW15" s="37">
        <f ca="1">(Participaciones!CW15*VLs!CW15)/SUMPRODUCT(Participaciones!CW$2:CW$100,VLs!CW$2:CW$100)</f>
        <v>0</v>
      </c>
      <c r="CX15" s="37">
        <f ca="1">(Participaciones!CX15*VLs!CX15)/SUMPRODUCT(Participaciones!CX$2:CX$100,VLs!CX$2:CX$100)</f>
        <v>0</v>
      </c>
      <c r="CY15" s="37">
        <f ca="1">(Participaciones!CY15*VLs!CY15)/SUMPRODUCT(Participaciones!CY$2:CY$100,VLs!CY$2:CY$100)</f>
        <v>0</v>
      </c>
      <c r="CZ15" s="37">
        <f ca="1">(Participaciones!CZ15*VLs!CZ15)/SUMPRODUCT(Participaciones!CZ$2:CZ$100,VLs!CZ$2:CZ$100)</f>
        <v>0</v>
      </c>
      <c r="DA15" s="37">
        <f ca="1">(Participaciones!DA15*VLs!DA15)/SUMPRODUCT(Participaciones!DA$2:DA$100,VLs!DA$2:DA$100)</f>
        <v>0</v>
      </c>
      <c r="DB15" s="37">
        <f ca="1">(Participaciones!DB15*VLs!DB15)/SUMPRODUCT(Participaciones!DB$2:DB$100,VLs!DB$2:DB$100)</f>
        <v>0</v>
      </c>
      <c r="DC15" s="37">
        <f ca="1">(Participaciones!DC15*VLs!DC15)/SUMPRODUCT(Participaciones!DC$2:DC$100,VLs!DC$2:DC$100)</f>
        <v>0</v>
      </c>
      <c r="DD15" s="37">
        <f ca="1">(Participaciones!DD15*VLs!DD15)/SUMPRODUCT(Participaciones!DD$2:DD$100,VLs!DD$2:DD$100)</f>
        <v>0</v>
      </c>
      <c r="DE15" s="37">
        <f ca="1">(Participaciones!DE15*VLs!DE15)/SUMPRODUCT(Participaciones!DE$2:DE$100,VLs!DE$2:DE$100)</f>
        <v>0</v>
      </c>
      <c r="DF15" s="37">
        <f ca="1">(Participaciones!DF15*VLs!DF15)/SUMPRODUCT(Participaciones!DF$2:DF$100,VLs!DF$2:DF$100)</f>
        <v>0</v>
      </c>
      <c r="DG15" s="37">
        <f ca="1">(Participaciones!DG15*VLs!DG15)/SUMPRODUCT(Participaciones!DG$2:DG$100,VLs!DG$2:DG$100)</f>
        <v>0</v>
      </c>
      <c r="DH15" s="37">
        <f ca="1">(Participaciones!DH15*VLs!DH15)/SUMPRODUCT(Participaciones!DH$2:DH$100,VLs!DH$2:DH$100)</f>
        <v>0</v>
      </c>
      <c r="DI15" s="37">
        <f ca="1">(Participaciones!DI15*VLs!DI15)/SUMPRODUCT(Participaciones!DI$2:DI$100,VLs!DI$2:DI$100)</f>
        <v>0</v>
      </c>
      <c r="DJ15" s="37">
        <f ca="1">(Participaciones!DJ15*VLs!DJ15)/SUMPRODUCT(Participaciones!DJ$2:DJ$100,VLs!DJ$2:DJ$100)</f>
        <v>0</v>
      </c>
      <c r="DK15" s="37">
        <f ca="1">(Participaciones!DK15*VLs!DK15)/SUMPRODUCT(Participaciones!DK$2:DK$100,VLs!DK$2:DK$100)</f>
        <v>0</v>
      </c>
      <c r="DL15" s="37">
        <f ca="1">(Participaciones!DL15*VLs!DL15)/SUMPRODUCT(Participaciones!DL$2:DL$100,VLs!DL$2:DL$100)</f>
        <v>0</v>
      </c>
      <c r="DM15" s="37">
        <f ca="1">(Participaciones!DM15*VLs!DM15)/SUMPRODUCT(Participaciones!DM$2:DM$100,VLs!DM$2:DM$100)</f>
        <v>0</v>
      </c>
      <c r="DN15" s="37">
        <f ca="1">(Participaciones!DN15*VLs!DN15)/SUMPRODUCT(Participaciones!DN$2:DN$100,VLs!DN$2:DN$100)</f>
        <v>0</v>
      </c>
      <c r="DO15" s="37">
        <f ca="1">(Participaciones!DO15*VLs!DO15)/SUMPRODUCT(Participaciones!DO$2:DO$100,VLs!DO$2:DO$100)</f>
        <v>0</v>
      </c>
      <c r="DP15" s="37">
        <f ca="1">(Participaciones!DP15*VLs!DP15)/SUMPRODUCT(Participaciones!DP$2:DP$100,VLs!DP$2:DP$100)</f>
        <v>0</v>
      </c>
      <c r="DQ15" s="37">
        <f ca="1">(Participaciones!DQ15*VLs!DQ15)/SUMPRODUCT(Participaciones!DQ$2:DQ$100,VLs!DQ$2:DQ$100)</f>
        <v>0</v>
      </c>
      <c r="DR15" s="37">
        <f ca="1">(Participaciones!DR15*VLs!DR15)/SUMPRODUCT(Participaciones!DR$2:DR$100,VLs!DR$2:DR$100)</f>
        <v>0</v>
      </c>
      <c r="DS15" s="37">
        <f ca="1">(Participaciones!DS15*VLs!DS15)/SUMPRODUCT(Participaciones!DS$2:DS$100,VLs!DS$2:DS$100)</f>
        <v>0</v>
      </c>
      <c r="DT15" s="37">
        <f ca="1">(Participaciones!DT15*VLs!DT15)/SUMPRODUCT(Participaciones!DT$2:DT$100,VLs!DT$2:DT$100)</f>
        <v>0</v>
      </c>
      <c r="DU15" s="37">
        <f ca="1">(Participaciones!DU15*VLs!DU15)/SUMPRODUCT(Participaciones!DU$2:DU$100,VLs!DU$2:DU$100)</f>
        <v>0</v>
      </c>
      <c r="DV15" s="37">
        <f ca="1">(Participaciones!DV15*VLs!DV15)/SUMPRODUCT(Participaciones!DV$2:DV$100,VLs!DV$2:DV$100)</f>
        <v>0</v>
      </c>
      <c r="DW15" s="37">
        <f ca="1">(Participaciones!DW15*VLs!DW15)/SUMPRODUCT(Participaciones!DW$2:DW$100,VLs!DW$2:DW$100)</f>
        <v>0</v>
      </c>
      <c r="DX15" s="37">
        <f ca="1">(Participaciones!DX15*VLs!DX15)/SUMPRODUCT(Participaciones!DX$2:DX$100,VLs!DX$2:DX$100)</f>
        <v>0</v>
      </c>
      <c r="DY15" s="37">
        <f ca="1">(Participaciones!DY15*VLs!DY15)/SUMPRODUCT(Participaciones!DY$2:DY$100,VLs!DY$2:DY$100)</f>
        <v>0</v>
      </c>
      <c r="DZ15" s="37">
        <f ca="1">(Participaciones!DZ15*VLs!DZ15)/SUMPRODUCT(Participaciones!DZ$2:DZ$100,VLs!DZ$2:DZ$100)</f>
        <v>0</v>
      </c>
      <c r="EA15" s="37">
        <f ca="1">(Participaciones!EA15*VLs!EA15)/SUMPRODUCT(Participaciones!EA$2:EA$100,VLs!EA$2:EA$100)</f>
        <v>0</v>
      </c>
      <c r="EB15" s="37">
        <f ca="1">(Participaciones!EB15*VLs!EB15)/SUMPRODUCT(Participaciones!EB$2:EB$100,VLs!EB$2:EB$100)</f>
        <v>0</v>
      </c>
      <c r="EC15" s="37">
        <f ca="1">(Participaciones!EC15*VLs!EC15)/SUMPRODUCT(Participaciones!EC$2:EC$100,VLs!EC$2:EC$100)</f>
        <v>0</v>
      </c>
      <c r="ED15" s="37">
        <f ca="1">(Participaciones!ED15*VLs!ED15)/SUMPRODUCT(Participaciones!ED$2:ED$100,VLs!ED$2:ED$100)</f>
        <v>0</v>
      </c>
      <c r="EE15" s="37">
        <f ca="1">(Participaciones!EE15*VLs!EE15)/SUMPRODUCT(Participaciones!EE$2:EE$100,VLs!EE$2:EE$100)</f>
        <v>0</v>
      </c>
      <c r="EF15" s="37">
        <f ca="1">(Participaciones!EF15*VLs!EF15)/SUMPRODUCT(Participaciones!EF$2:EF$100,VLs!EF$2:EF$100)</f>
        <v>0</v>
      </c>
      <c r="EG15" s="37">
        <f ca="1">(Participaciones!EG15*VLs!EG15)/SUMPRODUCT(Participaciones!EG$2:EG$100,VLs!EG$2:EG$100)</f>
        <v>0</v>
      </c>
      <c r="EH15" s="37">
        <f ca="1">(Participaciones!EH15*VLs!EH15)/SUMPRODUCT(Participaciones!EH$2:EH$100,VLs!EH$2:EH$100)</f>
        <v>0</v>
      </c>
      <c r="EI15" s="37">
        <f ca="1">(Participaciones!EI15*VLs!EI15)/SUMPRODUCT(Participaciones!EI$2:EI$100,VLs!EI$2:EI$100)</f>
        <v>0</v>
      </c>
      <c r="EJ15" s="37">
        <f ca="1">(Participaciones!EJ15*VLs!EJ15)/SUMPRODUCT(Participaciones!EJ$2:EJ$100,VLs!EJ$2:EJ$100)</f>
        <v>0</v>
      </c>
      <c r="EK15" s="37">
        <f ca="1">(Participaciones!EK15*VLs!EK15)/SUMPRODUCT(Participaciones!EK$2:EK$100,VLs!EK$2:EK$100)</f>
        <v>0</v>
      </c>
      <c r="EL15" s="37">
        <f ca="1">(Participaciones!EL15*VLs!EL15)/SUMPRODUCT(Participaciones!EL$2:EL$100,VLs!EL$2:EL$100)</f>
        <v>0</v>
      </c>
      <c r="EM15" s="37">
        <f ca="1">(Participaciones!EM15*VLs!EM15)/SUMPRODUCT(Participaciones!EM$2:EM$100,VLs!EM$2:EM$100)</f>
        <v>0</v>
      </c>
      <c r="EN15" s="37">
        <f ca="1">(Participaciones!EN15*VLs!EN15)/SUMPRODUCT(Participaciones!EN$2:EN$100,VLs!EN$2:EN$100)</f>
        <v>0</v>
      </c>
      <c r="EO15" s="37">
        <f ca="1">(Participaciones!EO15*VLs!EO15)/SUMPRODUCT(Participaciones!EO$2:EO$100,VLs!EO$2:EO$100)</f>
        <v>0</v>
      </c>
      <c r="EP15" s="37">
        <f ca="1">(Participaciones!EP15*VLs!EP15)/SUMPRODUCT(Participaciones!EP$2:EP$100,VLs!EP$2:EP$100)</f>
        <v>0</v>
      </c>
      <c r="EQ15" s="37">
        <f ca="1">(Participaciones!EQ15*VLs!EQ15)/SUMPRODUCT(Participaciones!EQ$2:EQ$100,VLs!EQ$2:EQ$100)</f>
        <v>0</v>
      </c>
      <c r="ER15" s="37">
        <f ca="1">(Participaciones!ER15*VLs!ER15)/SUMPRODUCT(Participaciones!ER$2:ER$100,VLs!ER$2:ER$100)</f>
        <v>0</v>
      </c>
      <c r="ES15" s="37">
        <f ca="1">(Participaciones!ES15*VLs!ES15)/SUMPRODUCT(Participaciones!ES$2:ES$100,VLs!ES$2:ES$100)</f>
        <v>0</v>
      </c>
      <c r="ET15" s="37">
        <f ca="1">(Participaciones!ET15*VLs!ET15)/SUMPRODUCT(Participaciones!ET$2:ET$100,VLs!ET$2:ET$100)</f>
        <v>0</v>
      </c>
      <c r="EU15" s="37">
        <f ca="1">(Participaciones!EU15*VLs!EU15)/SUMPRODUCT(Participaciones!EU$2:EU$100,VLs!EU$2:EU$100)</f>
        <v>0</v>
      </c>
      <c r="EV15" s="37">
        <f ca="1">(Participaciones!EV15*VLs!EV15)/SUMPRODUCT(Participaciones!EV$2:EV$100,VLs!EV$2:EV$100)</f>
        <v>0</v>
      </c>
      <c r="EW15" s="37">
        <f ca="1">(Participaciones!EW15*VLs!EW15)/SUMPRODUCT(Participaciones!EW$2:EW$100,VLs!EW$2:EW$100)</f>
        <v>0</v>
      </c>
      <c r="EX15" s="37">
        <f ca="1">(Participaciones!EX15*VLs!EX15)/SUMPRODUCT(Participaciones!EX$2:EX$100,VLs!EX$2:EX$100)</f>
        <v>0</v>
      </c>
      <c r="EY15" s="37">
        <f ca="1">(Participaciones!EY15*VLs!EY15)/SUMPRODUCT(Participaciones!EY$2:EY$100,VLs!EY$2:EY$100)</f>
        <v>0</v>
      </c>
      <c r="EZ15" s="37">
        <f ca="1">(Participaciones!EZ15*VLs!EZ15)/SUMPRODUCT(Participaciones!EZ$2:EZ$100,VLs!EZ$2:EZ$100)</f>
        <v>0</v>
      </c>
      <c r="FA15" s="37">
        <f ca="1">(Participaciones!FA15*VLs!FA15)/SUMPRODUCT(Participaciones!FA$2:FA$100,VLs!FA$2:FA$100)</f>
        <v>0</v>
      </c>
      <c r="FB15" s="37">
        <f ca="1">(Participaciones!FB15*VLs!FB15)/SUMPRODUCT(Participaciones!FB$2:FB$100,VLs!FB$2:FB$100)</f>
        <v>0</v>
      </c>
      <c r="FC15" s="37">
        <f ca="1">(Participaciones!FC15*VLs!FC15)/SUMPRODUCT(Participaciones!FC$2:FC$100,VLs!FC$2:FC$100)</f>
        <v>0</v>
      </c>
      <c r="FD15" s="37">
        <f ca="1">(Participaciones!FD15*VLs!FD15)/SUMPRODUCT(Participaciones!FD$2:FD$100,VLs!FD$2:FD$100)</f>
        <v>0</v>
      </c>
      <c r="FE15" s="37">
        <f ca="1">(Participaciones!FE15*VLs!FE15)/SUMPRODUCT(Participaciones!FE$2:FE$100,VLs!FE$2:FE$100)</f>
        <v>0</v>
      </c>
      <c r="FF15" s="37">
        <f ca="1">(Participaciones!FF15*VLs!FF15)/SUMPRODUCT(Participaciones!FF$2:FF$100,VLs!FF$2:FF$100)</f>
        <v>0</v>
      </c>
      <c r="FG15" s="37">
        <f ca="1">(Participaciones!FG15*VLs!FG15)/SUMPRODUCT(Participaciones!FG$2:FG$100,VLs!FG$2:FG$100)</f>
        <v>0</v>
      </c>
      <c r="FH15" s="37">
        <f ca="1">(Participaciones!FH15*VLs!FH15)/SUMPRODUCT(Participaciones!FH$2:FH$100,VLs!FH$2:FH$100)</f>
        <v>0</v>
      </c>
      <c r="FI15" s="37">
        <f ca="1">(Participaciones!FI15*VLs!FI15)/SUMPRODUCT(Participaciones!FI$2:FI$100,VLs!FI$2:FI$100)</f>
        <v>0</v>
      </c>
      <c r="FJ15" s="37">
        <f ca="1">(Participaciones!FJ15*VLs!FJ15)/SUMPRODUCT(Participaciones!FJ$2:FJ$100,VLs!FJ$2:FJ$100)</f>
        <v>0</v>
      </c>
      <c r="FK15" s="37">
        <f ca="1">(Participaciones!FK15*VLs!FK15)/SUMPRODUCT(Participaciones!FK$2:FK$100,VLs!FK$2:FK$100)</f>
        <v>0</v>
      </c>
      <c r="FL15" s="37">
        <f ca="1">(Participaciones!FL15*VLs!FL15)/SUMPRODUCT(Participaciones!FL$2:FL$100,VLs!FL$2:FL$100)</f>
        <v>0</v>
      </c>
      <c r="FM15" s="37">
        <f ca="1">(Participaciones!FM15*VLs!FM15)/SUMPRODUCT(Participaciones!FM$2:FM$100,VLs!FM$2:FM$100)</f>
        <v>0</v>
      </c>
      <c r="FN15" s="37">
        <f ca="1">(Participaciones!FN15*VLs!FN15)/SUMPRODUCT(Participaciones!FN$2:FN$100,VLs!FN$2:FN$100)</f>
        <v>0</v>
      </c>
      <c r="FO15" s="37">
        <f ca="1">(Participaciones!FO15*VLs!FO15)/SUMPRODUCT(Participaciones!FO$2:FO$100,VLs!FO$2:FO$100)</f>
        <v>0</v>
      </c>
      <c r="FP15" s="37">
        <f ca="1">(Participaciones!FP15*VLs!FP15)/SUMPRODUCT(Participaciones!FP$2:FP$100,VLs!FP$2:FP$100)</f>
        <v>0</v>
      </c>
      <c r="FQ15" s="37">
        <f ca="1">(Participaciones!FQ15*VLs!FQ15)/SUMPRODUCT(Participaciones!FQ$2:FQ$100,VLs!FQ$2:FQ$100)</f>
        <v>0</v>
      </c>
      <c r="FR15" s="37">
        <f ca="1">(Participaciones!FR15*VLs!FR15)/SUMPRODUCT(Participaciones!FR$2:FR$100,VLs!FR$2:FR$100)</f>
        <v>0</v>
      </c>
      <c r="FS15" s="37">
        <f ca="1">(Participaciones!FS15*VLs!FS15)/SUMPRODUCT(Participaciones!FS$2:FS$100,VLs!FS$2:FS$100)</f>
        <v>0</v>
      </c>
      <c r="FT15" s="37">
        <f ca="1">(Participaciones!FT15*VLs!FT15)/SUMPRODUCT(Participaciones!FT$2:FT$100,VLs!FT$2:FT$100)</f>
        <v>0</v>
      </c>
      <c r="FU15" s="37">
        <f ca="1">(Participaciones!FU15*VLs!FU15)/SUMPRODUCT(Participaciones!FU$2:FU$100,VLs!FU$2:FU$100)</f>
        <v>0</v>
      </c>
      <c r="FV15" s="37">
        <f ca="1">(Participaciones!FV15*VLs!FV15)/SUMPRODUCT(Participaciones!FV$2:FV$100,VLs!FV$2:FV$100)</f>
        <v>0</v>
      </c>
      <c r="FW15" s="37">
        <f ca="1">(Participaciones!FW15*VLs!FW15)/SUMPRODUCT(Participaciones!FW$2:FW$100,VLs!FW$2:FW$100)</f>
        <v>0</v>
      </c>
      <c r="FX15" s="37">
        <f ca="1">(Participaciones!FX15*VLs!FX15)/SUMPRODUCT(Participaciones!FX$2:FX$100,VLs!FX$2:FX$100)</f>
        <v>0</v>
      </c>
      <c r="FY15" s="37">
        <f ca="1">(Participaciones!FY15*VLs!FY15)/SUMPRODUCT(Participaciones!FY$2:FY$100,VLs!FY$2:FY$100)</f>
        <v>0</v>
      </c>
      <c r="FZ15" s="37">
        <f ca="1">(Participaciones!FZ15*VLs!FZ15)/SUMPRODUCT(Participaciones!FZ$2:FZ$100,VLs!FZ$2:FZ$100)</f>
        <v>0</v>
      </c>
      <c r="GA15" s="37">
        <f ca="1">(Participaciones!GA15*VLs!GA15)/SUMPRODUCT(Participaciones!GA$2:GA$100,VLs!GA$2:GA$100)</f>
        <v>0</v>
      </c>
      <c r="GB15" s="37">
        <f ca="1">(Participaciones!GB15*VLs!GB15)/SUMPRODUCT(Participaciones!GB$2:GB$100,VLs!GB$2:GB$100)</f>
        <v>0</v>
      </c>
      <c r="GC15" s="37">
        <f ca="1">(Participaciones!GC15*VLs!GC15)/SUMPRODUCT(Participaciones!GC$2:GC$100,VLs!GC$2:GC$100)</f>
        <v>0</v>
      </c>
      <c r="GD15" s="37">
        <f ca="1">(Participaciones!GD15*VLs!GD15)/SUMPRODUCT(Participaciones!GD$2:GD$100,VLs!GD$2:GD$100)</f>
        <v>0</v>
      </c>
      <c r="GE15" s="37">
        <f ca="1">(Participaciones!GE15*VLs!GE15)/SUMPRODUCT(Participaciones!GE$2:GE$100,VLs!GE$2:GE$100)</f>
        <v>0</v>
      </c>
      <c r="GF15" s="37">
        <f ca="1">(Participaciones!GF15*VLs!GF15)/SUMPRODUCT(Participaciones!GF$2:GF$100,VLs!GF$2:GF$100)</f>
        <v>0</v>
      </c>
      <c r="GG15" s="37">
        <f ca="1">(Participaciones!GG15*VLs!GG15)/SUMPRODUCT(Participaciones!GG$2:GG$100,VLs!GG$2:GG$100)</f>
        <v>0</v>
      </c>
      <c r="GH15" s="37">
        <f ca="1">(Participaciones!GH15*VLs!GH15)/SUMPRODUCT(Participaciones!GH$2:GH$100,VLs!GH$2:GH$100)</f>
        <v>0</v>
      </c>
      <c r="GI15" s="37">
        <f ca="1">(Participaciones!GI15*VLs!GI15)/SUMPRODUCT(Participaciones!GI$2:GI$100,VLs!GI$2:GI$100)</f>
        <v>0</v>
      </c>
      <c r="GJ15" s="37">
        <f ca="1">(Participaciones!GJ15*VLs!GJ15)/SUMPRODUCT(Participaciones!GJ$2:GJ$100,VLs!GJ$2:GJ$100)</f>
        <v>0</v>
      </c>
      <c r="GK15" s="37">
        <f ca="1">(Participaciones!GK15*VLs!GK15)/SUMPRODUCT(Participaciones!GK$2:GK$100,VLs!GK$2:GK$100)</f>
        <v>0</v>
      </c>
      <c r="GL15" s="37">
        <f ca="1">(Participaciones!GL15*VLs!GL15)/SUMPRODUCT(Participaciones!GL$2:GL$100,VLs!GL$2:GL$100)</f>
        <v>0</v>
      </c>
      <c r="GM15" s="37">
        <f ca="1">(Participaciones!GM15*VLs!GM15)/SUMPRODUCT(Participaciones!GM$2:GM$100,VLs!GM$2:GM$100)</f>
        <v>0</v>
      </c>
      <c r="GN15" s="37">
        <f ca="1">(Participaciones!GN15*VLs!GN15)/SUMPRODUCT(Participaciones!GN$2:GN$100,VLs!GN$2:GN$100)</f>
        <v>0</v>
      </c>
      <c r="GO15" s="37">
        <f ca="1">(Participaciones!GO15*VLs!GO15)/SUMPRODUCT(Participaciones!GO$2:GO$100,VLs!GO$2:GO$100)</f>
        <v>0</v>
      </c>
      <c r="GP15" s="37">
        <f ca="1">(Participaciones!GP15*VLs!GP15)/SUMPRODUCT(Participaciones!GP$2:GP$100,VLs!GP$2:GP$100)</f>
        <v>0</v>
      </c>
      <c r="GQ15" s="37">
        <f ca="1">(Participaciones!GQ15*VLs!GQ15)/SUMPRODUCT(Participaciones!GQ$2:GQ$100,VLs!GQ$2:GQ$100)</f>
        <v>0</v>
      </c>
      <c r="GR15" s="37">
        <f ca="1">(Participaciones!GR15*VLs!GR15)/SUMPRODUCT(Participaciones!GR$2:GR$100,VLs!GR$2:GR$100)</f>
        <v>0</v>
      </c>
      <c r="GS15" s="37">
        <f ca="1">(Participaciones!GS15*VLs!GS15)/SUMPRODUCT(Participaciones!GS$2:GS$100,VLs!GS$2:GS$100)</f>
        <v>0</v>
      </c>
      <c r="GT15" s="37">
        <f ca="1">(Participaciones!GT15*VLs!GT15)/SUMPRODUCT(Participaciones!GT$2:GT$100,VLs!GT$2:GT$100)</f>
        <v>0</v>
      </c>
      <c r="GU15" s="37">
        <f ca="1">(Participaciones!GU15*VLs!GU15)/SUMPRODUCT(Participaciones!GU$2:GU$100,VLs!GU$2:GU$100)</f>
        <v>0</v>
      </c>
      <c r="GV15" s="37">
        <f ca="1">(Participaciones!GV15*VLs!GV15)/SUMPRODUCT(Participaciones!GV$2:GV$100,VLs!GV$2:GV$100)</f>
        <v>0</v>
      </c>
      <c r="GW15" s="37">
        <f ca="1">(Participaciones!GW15*VLs!GW15)/SUMPRODUCT(Participaciones!GW$2:GW$100,VLs!GW$2:GW$100)</f>
        <v>0</v>
      </c>
      <c r="GX15" s="37">
        <f ca="1">(Participaciones!GX15*VLs!GX15)/SUMPRODUCT(Participaciones!GX$2:GX$100,VLs!GX$2:GX$100)</f>
        <v>0</v>
      </c>
      <c r="GY15" s="37">
        <f ca="1">(Participaciones!GY15*VLs!GY15)/SUMPRODUCT(Participaciones!GY$2:GY$100,VLs!GY$2:GY$100)</f>
        <v>0</v>
      </c>
      <c r="GZ15" s="37">
        <f ca="1">(Participaciones!GZ15*VLs!GZ15)/SUMPRODUCT(Participaciones!GZ$2:GZ$100,VLs!GZ$2:GZ$100)</f>
        <v>0</v>
      </c>
      <c r="HA15" s="37">
        <f ca="1">(Participaciones!HA15*VLs!HA15)/SUMPRODUCT(Participaciones!HA$2:HA$100,VLs!HA$2:HA$100)</f>
        <v>0</v>
      </c>
      <c r="HB15" s="37">
        <f ca="1">(Participaciones!HB15*VLs!HB15)/SUMPRODUCT(Participaciones!HB$2:HB$100,VLs!HB$2:HB$100)</f>
        <v>0</v>
      </c>
      <c r="HC15" s="37">
        <f ca="1">(Participaciones!HC15*VLs!HC15)/SUMPRODUCT(Participaciones!HC$2:HC$100,VLs!HC$2:HC$100)</f>
        <v>0</v>
      </c>
      <c r="HD15" s="37">
        <f ca="1">(Participaciones!HD15*VLs!HD15)/SUMPRODUCT(Participaciones!HD$2:HD$100,VLs!HD$2:HD$100)</f>
        <v>0</v>
      </c>
      <c r="HE15" s="37">
        <f ca="1">(Participaciones!HE15*VLs!HE15)/SUMPRODUCT(Participaciones!HE$2:HE$100,VLs!HE$2:HE$100)</f>
        <v>0</v>
      </c>
      <c r="HF15" s="37">
        <f ca="1">(Participaciones!HF15*VLs!HF15)/SUMPRODUCT(Participaciones!HF$2:HF$100,VLs!HF$2:HF$100)</f>
        <v>0</v>
      </c>
      <c r="HG15" s="37">
        <f ca="1">(Participaciones!HG15*VLs!HG15)/SUMPRODUCT(Participaciones!HG$2:HG$100,VLs!HG$2:HG$100)</f>
        <v>0</v>
      </c>
      <c r="HH15" s="37">
        <f ca="1">(Participaciones!HH15*VLs!HH15)/SUMPRODUCT(Participaciones!HH$2:HH$100,VLs!HH$2:HH$100)</f>
        <v>0</v>
      </c>
      <c r="HI15" s="37">
        <f ca="1">(Participaciones!HI15*VLs!HI15)/SUMPRODUCT(Participaciones!HI$2:HI$100,VLs!HI$2:HI$100)</f>
        <v>0</v>
      </c>
      <c r="HJ15" s="37">
        <f ca="1">(Participaciones!HJ15*VLs!HJ15)/SUMPRODUCT(Participaciones!HJ$2:HJ$100,VLs!HJ$2:HJ$100)</f>
        <v>0</v>
      </c>
      <c r="HK15" s="37">
        <f ca="1">(Participaciones!HK15*VLs!HK15)/SUMPRODUCT(Participaciones!HK$2:HK$100,VLs!HK$2:HK$100)</f>
        <v>0</v>
      </c>
      <c r="HL15" s="37">
        <f ca="1">(Participaciones!HL15*VLs!HL15)/SUMPRODUCT(Participaciones!HL$2:HL$100,VLs!HL$2:HL$100)</f>
        <v>0</v>
      </c>
      <c r="HM15" s="37">
        <f ca="1">(Participaciones!HM15*VLs!HM15)/SUMPRODUCT(Participaciones!HM$2:HM$100,VLs!HM$2:HM$100)</f>
        <v>0</v>
      </c>
      <c r="HN15" s="37">
        <f ca="1">(Participaciones!HN15*VLs!HN15)/SUMPRODUCT(Participaciones!HN$2:HN$100,VLs!HN$2:HN$100)</f>
        <v>0</v>
      </c>
      <c r="HO15" s="37">
        <f ca="1">(Participaciones!HO15*VLs!HO15)/SUMPRODUCT(Participaciones!HO$2:HO$100,VLs!HO$2:HO$100)</f>
        <v>0</v>
      </c>
      <c r="HP15" s="37">
        <f ca="1">(Participaciones!HP15*VLs!HP15)/SUMPRODUCT(Participaciones!HP$2:HP$100,VLs!HP$2:HP$100)</f>
        <v>0</v>
      </c>
      <c r="HQ15" s="37">
        <f ca="1">(Participaciones!HQ15*VLs!HQ15)/SUMPRODUCT(Participaciones!HQ$2:HQ$100,VLs!HQ$2:HQ$100)</f>
        <v>0</v>
      </c>
      <c r="HR15" s="37">
        <f ca="1">(Participaciones!HR15*VLs!HR15)/SUMPRODUCT(Participaciones!HR$2:HR$100,VLs!HR$2:HR$100)</f>
        <v>0</v>
      </c>
      <c r="HS15" s="37">
        <f ca="1">(Participaciones!HS15*VLs!HS15)/SUMPRODUCT(Participaciones!HS$2:HS$100,VLs!HS$2:HS$100)</f>
        <v>0</v>
      </c>
      <c r="HT15" s="37">
        <f ca="1">(Participaciones!HT15*VLs!HT15)/SUMPRODUCT(Participaciones!HT$2:HT$100,VLs!HT$2:HT$100)</f>
        <v>0</v>
      </c>
      <c r="HU15" s="37">
        <f ca="1">(Participaciones!HU15*VLs!HU15)/SUMPRODUCT(Participaciones!HU$2:HU$100,VLs!HU$2:HU$100)</f>
        <v>0</v>
      </c>
      <c r="HV15" s="37">
        <f ca="1">(Participaciones!HV15*VLs!HV15)/SUMPRODUCT(Participaciones!HV$2:HV$100,VLs!HV$2:HV$100)</f>
        <v>0</v>
      </c>
      <c r="HW15" s="37">
        <f ca="1">(Participaciones!HW15*VLs!HW15)/SUMPRODUCT(Participaciones!HW$2:HW$100,VLs!HW$2:HW$100)</f>
        <v>0</v>
      </c>
      <c r="HX15" s="37">
        <f ca="1">(Participaciones!HX15*VLs!HX15)/SUMPRODUCT(Participaciones!HX$2:HX$100,VLs!HX$2:HX$100)</f>
        <v>0</v>
      </c>
      <c r="HY15" s="37">
        <f ca="1">(Participaciones!HY15*VLs!HY15)/SUMPRODUCT(Participaciones!HY$2:HY$100,VLs!HY$2:HY$100)</f>
        <v>0</v>
      </c>
      <c r="HZ15" s="37">
        <f ca="1">(Participaciones!HZ15*VLs!HZ15)/SUMPRODUCT(Participaciones!HZ$2:HZ$100,VLs!HZ$2:HZ$100)</f>
        <v>0</v>
      </c>
      <c r="IA15" s="37">
        <f ca="1">(Participaciones!IA15*VLs!IA15)/SUMPRODUCT(Participaciones!IA$2:IA$100,VLs!IA$2:IA$100)</f>
        <v>0</v>
      </c>
      <c r="IB15" s="37">
        <f ca="1">(Participaciones!IB15*VLs!IB15)/SUMPRODUCT(Participaciones!IB$2:IB$100,VLs!IB$2:IB$100)</f>
        <v>0</v>
      </c>
      <c r="IC15" s="37">
        <f ca="1">(Participaciones!IC15*VLs!IC15)/SUMPRODUCT(Participaciones!IC$2:IC$100,VLs!IC$2:IC$100)</f>
        <v>0</v>
      </c>
      <c r="ID15" s="37">
        <f ca="1">(Participaciones!ID15*VLs!ID15)/SUMPRODUCT(Participaciones!ID$2:ID$100,VLs!ID$2:ID$100)</f>
        <v>0</v>
      </c>
      <c r="IE15" s="37">
        <f ca="1">(Participaciones!IE15*VLs!IE15)/SUMPRODUCT(Participaciones!IE$2:IE$100,VLs!IE$2:IE$100)</f>
        <v>0</v>
      </c>
      <c r="IF15" s="37">
        <f ca="1">(Participaciones!IF15*VLs!IF15)/SUMPRODUCT(Participaciones!IF$2:IF$100,VLs!IF$2:IF$100)</f>
        <v>0</v>
      </c>
      <c r="IG15" s="37">
        <f ca="1">(Participaciones!IG15*VLs!IG15)/SUMPRODUCT(Participaciones!IG$2:IG$100,VLs!IG$2:IG$100)</f>
        <v>0</v>
      </c>
      <c r="IH15" s="37">
        <f ca="1">(Participaciones!IH15*VLs!IH15)/SUMPRODUCT(Participaciones!IH$2:IH$100,VLs!IH$2:IH$100)</f>
        <v>0</v>
      </c>
      <c r="II15" s="37">
        <f ca="1">(Participaciones!II15*VLs!II15)/SUMPRODUCT(Participaciones!II$2:II$100,VLs!II$2:II$100)</f>
        <v>0</v>
      </c>
      <c r="IJ15" s="37">
        <f ca="1">(Participaciones!IJ15*VLs!IJ15)/SUMPRODUCT(Participaciones!IJ$2:IJ$100,VLs!IJ$2:IJ$100)</f>
        <v>0</v>
      </c>
      <c r="IK15" s="37">
        <f ca="1">(Participaciones!IK15*VLs!IK15)/SUMPRODUCT(Participaciones!IK$2:IK$100,VLs!IK$2:IK$100)</f>
        <v>0</v>
      </c>
      <c r="IL15" s="37">
        <f ca="1">(Participaciones!IL15*VLs!IL15)/SUMPRODUCT(Participaciones!IL$2:IL$100,VLs!IL$2:IL$100)</f>
        <v>0</v>
      </c>
      <c r="IM15" s="37">
        <f ca="1">(Participaciones!IM15*VLs!IM15)/SUMPRODUCT(Participaciones!IM$2:IM$100,VLs!IM$2:IM$100)</f>
        <v>0</v>
      </c>
      <c r="IN15" s="37">
        <f ca="1">(Participaciones!IN15*VLs!IN15)/SUMPRODUCT(Participaciones!IN$2:IN$100,VLs!IN$2:IN$100)</f>
        <v>0</v>
      </c>
      <c r="IO15" s="37">
        <f ca="1">(Participaciones!IO15*VLs!IO15)/SUMPRODUCT(Participaciones!IO$2:IO$100,VLs!IO$2:IO$100)</f>
        <v>0</v>
      </c>
      <c r="IP15" s="37">
        <f ca="1">(Participaciones!IP15*VLs!IP15)/SUMPRODUCT(Participaciones!IP$2:IP$100,VLs!IP$2:IP$100)</f>
        <v>0</v>
      </c>
      <c r="IQ15" s="37">
        <f ca="1">(Participaciones!IQ15*VLs!IQ15)/SUMPRODUCT(Participaciones!IQ$2:IQ$100,VLs!IQ$2:IQ$100)</f>
        <v>0</v>
      </c>
      <c r="IR15" s="37">
        <f ca="1">(Participaciones!IR15*VLs!IR15)/SUMPRODUCT(Participaciones!IR$2:IR$100,VLs!IR$2:IR$100)</f>
        <v>0</v>
      </c>
      <c r="IS15" s="37">
        <f ca="1">(Participaciones!IS15*VLs!IS15)/SUMPRODUCT(Participaciones!IS$2:IS$100,VLs!IS$2:IS$100)</f>
        <v>0</v>
      </c>
      <c r="IT15" s="37">
        <f ca="1">(Participaciones!IT15*VLs!IT15)/SUMPRODUCT(Participaciones!IT$2:IT$100,VLs!IT$2:IT$100)</f>
        <v>0</v>
      </c>
      <c r="IU15" s="37">
        <f ca="1">(Participaciones!IU15*VLs!IU15)/SUMPRODUCT(Participaciones!IU$2:IU$100,VLs!IU$2:IU$100)</f>
        <v>0</v>
      </c>
      <c r="IV15" s="37">
        <f ca="1">(Participaciones!IV15*VLs!IV15)/SUMPRODUCT(Participaciones!IV$2:IV$100,VLs!IV$2:IV$100)</f>
        <v>0</v>
      </c>
      <c r="IW15" s="37">
        <f ca="1">(Participaciones!IW15*VLs!IW15)/SUMPRODUCT(Participaciones!IW$2:IW$100,VLs!IW$2:IW$100)</f>
        <v>0</v>
      </c>
      <c r="IX15" s="37">
        <f ca="1">(Participaciones!IX15*VLs!IX15)/SUMPRODUCT(Participaciones!IX$2:IX$100,VLs!IX$2:IX$100)</f>
        <v>0</v>
      </c>
      <c r="IY15" s="37">
        <f ca="1">(Participaciones!IY15*VLs!IY15)/SUMPRODUCT(Participaciones!IY$2:IY$100,VLs!IY$2:IY$100)</f>
        <v>0</v>
      </c>
      <c r="IZ15" s="37">
        <f ca="1">(Participaciones!IZ15*VLs!IZ15)/SUMPRODUCT(Participaciones!IZ$2:IZ$100,VLs!IZ$2:IZ$100)</f>
        <v>0</v>
      </c>
      <c r="JA15" s="37">
        <f ca="1">(Participaciones!JA15*VLs!JA15)/SUMPRODUCT(Participaciones!JA$2:JA$100,VLs!JA$2:JA$100)</f>
        <v>0</v>
      </c>
      <c r="JB15" s="37">
        <f ca="1">(Participaciones!JB15*VLs!JB15)/SUMPRODUCT(Participaciones!JB$2:JB$100,VLs!JB$2:JB$100)</f>
        <v>0</v>
      </c>
      <c r="JC15" s="37">
        <f ca="1">(Participaciones!JC15*VLs!JC15)/SUMPRODUCT(Participaciones!JC$2:JC$100,VLs!JC$2:JC$100)</f>
        <v>0</v>
      </c>
      <c r="JD15" s="37">
        <f ca="1">(Participaciones!JD15*VLs!JD15)/SUMPRODUCT(Participaciones!JD$2:JD$100,VLs!JD$2:JD$100)</f>
        <v>0</v>
      </c>
      <c r="JE15" s="37">
        <f ca="1">(Participaciones!JE15*VLs!JE15)/SUMPRODUCT(Participaciones!JE$2:JE$100,VLs!JE$2:JE$100)</f>
        <v>0</v>
      </c>
      <c r="JF15" s="37">
        <f ca="1">(Participaciones!JF15*VLs!JF15)/SUMPRODUCT(Participaciones!JF$2:JF$100,VLs!JF$2:JF$100)</f>
        <v>0</v>
      </c>
      <c r="JG15" s="37">
        <f ca="1">(Participaciones!JG15*VLs!JG15)/SUMPRODUCT(Participaciones!JG$2:JG$100,VLs!JG$2:JG$100)</f>
        <v>0</v>
      </c>
      <c r="JH15" s="37">
        <f ca="1">(Participaciones!JH15*VLs!JH15)/SUMPRODUCT(Participaciones!JH$2:JH$100,VLs!JH$2:JH$100)</f>
        <v>0</v>
      </c>
      <c r="JI15" s="37">
        <f ca="1">(Participaciones!JI15*VLs!JI15)/SUMPRODUCT(Participaciones!JI$2:JI$100,VLs!JI$2:JI$100)</f>
        <v>0</v>
      </c>
      <c r="JJ15" s="37">
        <f ca="1">(Participaciones!JJ15*VLs!JJ15)/SUMPRODUCT(Participaciones!JJ$2:JJ$100,VLs!JJ$2:JJ$100)</f>
        <v>0</v>
      </c>
      <c r="JK15" s="37">
        <f ca="1">(Participaciones!JK15*VLs!JK15)/SUMPRODUCT(Participaciones!JK$2:JK$100,VLs!JK$2:JK$100)</f>
        <v>0</v>
      </c>
      <c r="JL15" s="37">
        <f ca="1">(Participaciones!JL15*VLs!JL15)/SUMPRODUCT(Participaciones!JL$2:JL$100,VLs!JL$2:JL$100)</f>
        <v>0</v>
      </c>
      <c r="JM15" s="37">
        <f ca="1">(Participaciones!JM15*VLs!JM15)/SUMPRODUCT(Participaciones!JM$2:JM$100,VLs!JM$2:JM$100)</f>
        <v>0</v>
      </c>
      <c r="JN15" s="37">
        <f ca="1">(Participaciones!JN15*VLs!JN15)/SUMPRODUCT(Participaciones!JN$2:JN$100,VLs!JN$2:JN$100)</f>
        <v>0</v>
      </c>
      <c r="JO15" s="37">
        <f ca="1">(Participaciones!JO15*VLs!JO15)/SUMPRODUCT(Participaciones!JO$2:JO$100,VLs!JO$2:JO$100)</f>
        <v>0</v>
      </c>
      <c r="JP15" s="37">
        <f ca="1">(Participaciones!JP15*VLs!JP15)/SUMPRODUCT(Participaciones!JP$2:JP$100,VLs!JP$2:JP$100)</f>
        <v>0</v>
      </c>
      <c r="JQ15" s="37">
        <f ca="1">(Participaciones!JQ15*VLs!JQ15)/SUMPRODUCT(Participaciones!JQ$2:JQ$100,VLs!JQ$2:JQ$100)</f>
        <v>0</v>
      </c>
      <c r="JR15" s="37">
        <f ca="1">(Participaciones!JR15*VLs!JR15)/SUMPRODUCT(Participaciones!JR$2:JR$100,VLs!JR$2:JR$100)</f>
        <v>0</v>
      </c>
      <c r="JS15" s="37">
        <f ca="1">(Participaciones!JS15*VLs!JS15)/SUMPRODUCT(Participaciones!JS$2:JS$100,VLs!JS$2:JS$100)</f>
        <v>0</v>
      </c>
      <c r="JT15" s="37">
        <f ca="1">(Participaciones!JT15*VLs!JT15)/SUMPRODUCT(Participaciones!JT$2:JT$100,VLs!JT$2:JT$100)</f>
        <v>0</v>
      </c>
      <c r="JU15" s="37">
        <f ca="1">(Participaciones!JU15*VLs!JU15)/SUMPRODUCT(Participaciones!JU$2:JU$100,VLs!JU$2:JU$100)</f>
        <v>0</v>
      </c>
      <c r="JV15" s="37">
        <f ca="1">(Participaciones!JV15*VLs!JV15)/SUMPRODUCT(Participaciones!JV$2:JV$100,VLs!JV$2:JV$100)</f>
        <v>0</v>
      </c>
      <c r="JW15" s="37">
        <f ca="1">(Participaciones!JW15*VLs!JW15)/SUMPRODUCT(Participaciones!JW$2:JW$100,VLs!JW$2:JW$100)</f>
        <v>0</v>
      </c>
      <c r="JX15" s="37">
        <f ca="1">(Participaciones!JX15*VLs!JX15)/SUMPRODUCT(Participaciones!JX$2:JX$100,VLs!JX$2:JX$100)</f>
        <v>0</v>
      </c>
      <c r="JY15" s="37">
        <f ca="1">(Participaciones!JY15*VLs!JY15)/SUMPRODUCT(Participaciones!JY$2:JY$100,VLs!JY$2:JY$100)</f>
        <v>0</v>
      </c>
      <c r="JZ15" s="37">
        <f ca="1">(Participaciones!JZ15*VLs!JZ15)/SUMPRODUCT(Participaciones!JZ$2:JZ$100,VLs!JZ$2:JZ$100)</f>
        <v>0</v>
      </c>
      <c r="KA15" s="37">
        <f ca="1">(Participaciones!KA15*VLs!KA15)/SUMPRODUCT(Participaciones!KA$2:KA$100,VLs!KA$2:KA$100)</f>
        <v>0</v>
      </c>
      <c r="KB15" s="37">
        <f ca="1">(Participaciones!KB15*VLs!KB15)/SUMPRODUCT(Participaciones!KB$2:KB$100,VLs!KB$2:KB$100)</f>
        <v>0</v>
      </c>
      <c r="KC15" s="37">
        <f ca="1">(Participaciones!KC15*VLs!KC15)/SUMPRODUCT(Participaciones!KC$2:KC$100,VLs!KC$2:KC$100)</f>
        <v>0</v>
      </c>
      <c r="KD15" s="37">
        <f ca="1">(Participaciones!KD15*VLs!KD15)/SUMPRODUCT(Participaciones!KD$2:KD$100,VLs!KD$2:KD$100)</f>
        <v>0</v>
      </c>
      <c r="KE15" s="37">
        <f ca="1">(Participaciones!KE15*VLs!KE15)/SUMPRODUCT(Participaciones!KE$2:KE$100,VLs!KE$2:KE$100)</f>
        <v>0</v>
      </c>
      <c r="KF15" s="37">
        <f ca="1">(Participaciones!KF15*VLs!KF15)/SUMPRODUCT(Participaciones!KF$2:KF$100,VLs!KF$2:KF$100)</f>
        <v>0</v>
      </c>
      <c r="KG15" s="37">
        <f ca="1">(Participaciones!KG15*VLs!KG15)/SUMPRODUCT(Participaciones!KG$2:KG$100,VLs!KG$2:KG$100)</f>
        <v>0</v>
      </c>
      <c r="KH15" s="37">
        <f ca="1">(Participaciones!KH15*VLs!KH15)/SUMPRODUCT(Participaciones!KH$2:KH$100,VLs!KH$2:KH$100)</f>
        <v>0</v>
      </c>
      <c r="KI15" s="37">
        <f ca="1">(Participaciones!KI15*VLs!KI15)/SUMPRODUCT(Participaciones!KI$2:KI$100,VLs!KI$2:KI$100)</f>
        <v>0</v>
      </c>
      <c r="KJ15" s="37">
        <f ca="1">(Participaciones!KJ15*VLs!KJ15)/SUMPRODUCT(Participaciones!KJ$2:KJ$100,VLs!KJ$2:KJ$100)</f>
        <v>0</v>
      </c>
      <c r="KK15" s="37">
        <f ca="1">(Participaciones!KK15*VLs!KK15)/SUMPRODUCT(Participaciones!KK$2:KK$100,VLs!KK$2:KK$100)</f>
        <v>0</v>
      </c>
      <c r="KL15" s="37">
        <f ca="1">(Participaciones!KL15*VLs!KL15)/SUMPRODUCT(Participaciones!KL$2:KL$100,VLs!KL$2:KL$100)</f>
        <v>0</v>
      </c>
      <c r="KM15" s="37">
        <f ca="1">(Participaciones!KM15*VLs!KM15)/SUMPRODUCT(Participaciones!KM$2:KM$100,VLs!KM$2:KM$100)</f>
        <v>0</v>
      </c>
      <c r="KN15" s="37">
        <f ca="1">(Participaciones!KN15*VLs!KN15)/SUMPRODUCT(Participaciones!KN$2:KN$100,VLs!KN$2:KN$100)</f>
        <v>0</v>
      </c>
      <c r="KO15" s="37">
        <f ca="1">(Participaciones!KO15*VLs!KO15)/SUMPRODUCT(Participaciones!KO$2:KO$100,VLs!KO$2:KO$100)</f>
        <v>0</v>
      </c>
      <c r="KP15" s="37">
        <f ca="1">(Participaciones!KP15*VLs!KP15)/SUMPRODUCT(Participaciones!KP$2:KP$100,VLs!KP$2:KP$100)</f>
        <v>0</v>
      </c>
      <c r="KQ15" s="37">
        <f ca="1">(Participaciones!KQ15*VLs!KQ15)/SUMPRODUCT(Participaciones!KQ$2:KQ$100,VLs!KQ$2:KQ$100)</f>
        <v>0</v>
      </c>
      <c r="KR15" s="37">
        <f ca="1">(Participaciones!KR15*VLs!KR15)/SUMPRODUCT(Participaciones!KR$2:KR$100,VLs!KR$2:KR$100)</f>
        <v>0</v>
      </c>
      <c r="KS15" s="37">
        <f ca="1">(Participaciones!KS15*VLs!KS15)/SUMPRODUCT(Participaciones!KS$2:KS$100,VLs!KS$2:KS$100)</f>
        <v>0</v>
      </c>
      <c r="KT15" s="37">
        <f ca="1">(Participaciones!KT15*VLs!KT15)/SUMPRODUCT(Participaciones!KT$2:KT$100,VLs!KT$2:KT$100)</f>
        <v>0</v>
      </c>
      <c r="KU15" s="37">
        <f ca="1">(Participaciones!KU15*VLs!KU15)/SUMPRODUCT(Participaciones!KU$2:KU$100,VLs!KU$2:KU$100)</f>
        <v>0</v>
      </c>
      <c r="KV15" s="37">
        <f ca="1">(Participaciones!KV15*VLs!KV15)/SUMPRODUCT(Participaciones!KV$2:KV$100,VLs!KV$2:KV$100)</f>
        <v>0</v>
      </c>
      <c r="KW15" s="37">
        <f ca="1">(Participaciones!KW15*VLs!KW15)/SUMPRODUCT(Participaciones!KW$2:KW$100,VLs!KW$2:KW$100)</f>
        <v>0</v>
      </c>
      <c r="KX15" s="37">
        <f ca="1">(Participaciones!KX15*VLs!KX15)/SUMPRODUCT(Participaciones!KX$2:KX$100,VLs!KX$2:KX$100)</f>
        <v>0</v>
      </c>
      <c r="KY15" s="37">
        <f ca="1">(Participaciones!KY15*VLs!KY15)/SUMPRODUCT(Participaciones!KY$2:KY$100,VLs!KY$2:KY$100)</f>
        <v>0</v>
      </c>
      <c r="KZ15" s="37">
        <f ca="1">(Participaciones!KZ15*VLs!KZ15)/SUMPRODUCT(Participaciones!KZ$2:KZ$100,VLs!KZ$2:KZ$100)</f>
        <v>0</v>
      </c>
      <c r="LA15" s="37">
        <f ca="1">(Participaciones!LA15*VLs!LA15)/SUMPRODUCT(Participaciones!LA$2:LA$100,VLs!LA$2:LA$100)</f>
        <v>0</v>
      </c>
      <c r="LB15" s="37">
        <f ca="1">(Participaciones!LB15*VLs!LB15)/SUMPRODUCT(Participaciones!LB$2:LB$100,VLs!LB$2:LB$100)</f>
        <v>0</v>
      </c>
      <c r="LC15" s="37">
        <f ca="1">(Participaciones!LC15*VLs!LC15)/SUMPRODUCT(Participaciones!LC$2:LC$100,VLs!LC$2:LC$100)</f>
        <v>0</v>
      </c>
      <c r="LD15" s="37">
        <f ca="1">(Participaciones!LD15*VLs!LD15)/SUMPRODUCT(Participaciones!LD$2:LD$100,VLs!LD$2:LD$100)</f>
        <v>0</v>
      </c>
      <c r="LE15" s="37">
        <f ca="1">(Participaciones!LE15*VLs!LE15)/SUMPRODUCT(Participaciones!LE$2:LE$100,VLs!LE$2:LE$100)</f>
        <v>0</v>
      </c>
      <c r="LF15" s="37">
        <f ca="1">(Participaciones!LF15*VLs!LF15)/SUMPRODUCT(Participaciones!LF$2:LF$100,VLs!LF$2:LF$100)</f>
        <v>0</v>
      </c>
      <c r="LG15" s="37">
        <f ca="1">(Participaciones!LG15*VLs!LG15)/SUMPRODUCT(Participaciones!LG$2:LG$100,VLs!LG$2:LG$100)</f>
        <v>0</v>
      </c>
      <c r="LH15" s="37">
        <f ca="1">(Participaciones!LH15*VLs!LH15)/SUMPRODUCT(Participaciones!LH$2:LH$100,VLs!LH$2:LH$100)</f>
        <v>0</v>
      </c>
      <c r="LI15" s="37">
        <f ca="1">(Participaciones!LI15*VLs!LI15)/SUMPRODUCT(Participaciones!LI$2:LI$100,VLs!LI$2:LI$100)</f>
        <v>0</v>
      </c>
      <c r="LJ15" s="37">
        <f ca="1">(Participaciones!LJ15*VLs!LJ15)/SUMPRODUCT(Participaciones!LJ$2:LJ$100,VLs!LJ$2:LJ$100)</f>
        <v>0</v>
      </c>
      <c r="LK15" s="37">
        <f ca="1">(Participaciones!LK15*VLs!LK15)/SUMPRODUCT(Participaciones!LK$2:LK$100,VLs!LK$2:LK$100)</f>
        <v>0</v>
      </c>
      <c r="LL15" s="37">
        <f ca="1">(Participaciones!LL15*VLs!LL15)/SUMPRODUCT(Participaciones!LL$2:LL$100,VLs!LL$2:LL$100)</f>
        <v>0</v>
      </c>
      <c r="LM15" s="37">
        <f ca="1">(Participaciones!LM15*VLs!LM15)/SUMPRODUCT(Participaciones!LM$2:LM$100,VLs!LM$2:LM$100)</f>
        <v>0</v>
      </c>
      <c r="LN15" s="37">
        <f ca="1">(Participaciones!LN15*VLs!LN15)/SUMPRODUCT(Participaciones!LN$2:LN$100,VLs!LN$2:LN$100)</f>
        <v>0</v>
      </c>
      <c r="LO15" s="37">
        <f ca="1">(Participaciones!LO15*VLs!LO15)/SUMPRODUCT(Participaciones!LO$2:LO$100,VLs!LO$2:LO$100)</f>
        <v>0</v>
      </c>
      <c r="LP15" s="37">
        <f ca="1">(Participaciones!LP15*VLs!LP15)/SUMPRODUCT(Participaciones!LP$2:LP$100,VLs!LP$2:LP$100)</f>
        <v>0</v>
      </c>
      <c r="LQ15" s="37">
        <f ca="1">(Participaciones!LQ15*VLs!LQ15)/SUMPRODUCT(Participaciones!LQ$2:LQ$100,VLs!LQ$2:LQ$100)</f>
        <v>0</v>
      </c>
      <c r="LR15" s="37">
        <f ca="1">(Participaciones!LR15*VLs!LR15)/SUMPRODUCT(Participaciones!LR$2:LR$100,VLs!LR$2:LR$100)</f>
        <v>0</v>
      </c>
      <c r="LS15" s="37">
        <f ca="1">(Participaciones!LS15*VLs!LS15)/SUMPRODUCT(Participaciones!LS$2:LS$100,VLs!LS$2:LS$100)</f>
        <v>0</v>
      </c>
      <c r="LT15" s="37">
        <f ca="1">(Participaciones!LT15*VLs!LT15)/SUMPRODUCT(Participaciones!LT$2:LT$100,VLs!LT$2:LT$100)</f>
        <v>0</v>
      </c>
      <c r="LU15" s="37">
        <f ca="1">(Participaciones!LU15*VLs!LU15)/SUMPRODUCT(Participaciones!LU$2:LU$100,VLs!LU$2:LU$100)</f>
        <v>0</v>
      </c>
      <c r="LV15" s="37">
        <f ca="1">(Participaciones!LV15*VLs!LV15)/SUMPRODUCT(Participaciones!LV$2:LV$100,VLs!LV$2:LV$100)</f>
        <v>0</v>
      </c>
      <c r="LW15" s="37">
        <f ca="1">(Participaciones!LW15*VLs!LW15)/SUMPRODUCT(Participaciones!LW$2:LW$100,VLs!LW$2:LW$100)</f>
        <v>0</v>
      </c>
      <c r="LX15" s="37">
        <f ca="1">(Participaciones!LX15*VLs!LX15)/SUMPRODUCT(Participaciones!LX$2:LX$100,VLs!LX$2:LX$100)</f>
        <v>0</v>
      </c>
      <c r="LY15" s="37">
        <f ca="1">(Participaciones!LY15*VLs!LY15)/SUMPRODUCT(Participaciones!LY$2:LY$100,VLs!LY$2:LY$100)</f>
        <v>0</v>
      </c>
      <c r="LZ15" s="37">
        <f ca="1">(Participaciones!LZ15*VLs!LZ15)/SUMPRODUCT(Participaciones!LZ$2:LZ$100,VLs!LZ$2:LZ$100)</f>
        <v>0</v>
      </c>
      <c r="MA15" s="37">
        <f ca="1">(Participaciones!MA15*VLs!MA15)/SUMPRODUCT(Participaciones!MA$2:MA$100,VLs!MA$2:MA$100)</f>
        <v>0</v>
      </c>
      <c r="MB15" s="37">
        <f ca="1">(Participaciones!MB15*VLs!MB15)/SUMPRODUCT(Participaciones!MB$2:MB$100,VLs!MB$2:MB$100)</f>
        <v>0</v>
      </c>
      <c r="MC15" s="37">
        <f ca="1">(Participaciones!MC15*VLs!MC15)/SUMPRODUCT(Participaciones!MC$2:MC$100,VLs!MC$2:MC$100)</f>
        <v>0</v>
      </c>
      <c r="MD15" s="37">
        <f ca="1">(Participaciones!MD15*VLs!MD15)/SUMPRODUCT(Participaciones!MD$2:MD$100,VLs!MD$2:MD$100)</f>
        <v>0</v>
      </c>
      <c r="ME15" s="37">
        <f ca="1">(Participaciones!ME15*VLs!ME15)/SUMPRODUCT(Participaciones!ME$2:ME$100,VLs!ME$2:ME$100)</f>
        <v>0</v>
      </c>
      <c r="MF15" s="37">
        <f ca="1">(Participaciones!MF15*VLs!MF15)/SUMPRODUCT(Participaciones!MF$2:MF$100,VLs!MF$2:MF$100)</f>
        <v>0</v>
      </c>
      <c r="MG15" s="37">
        <f ca="1">(Participaciones!MG15*VLs!MG15)/SUMPRODUCT(Participaciones!MG$2:MG$100,VLs!MG$2:MG$100)</f>
        <v>0</v>
      </c>
      <c r="MH15" s="37">
        <f ca="1">(Participaciones!MH15*VLs!MH15)/SUMPRODUCT(Participaciones!MH$2:MH$100,VLs!MH$2:MH$100)</f>
        <v>0</v>
      </c>
      <c r="MI15" s="37">
        <f ca="1">(Participaciones!MI15*VLs!MI15)/SUMPRODUCT(Participaciones!MI$2:MI$100,VLs!MI$2:MI$100)</f>
        <v>0</v>
      </c>
      <c r="MJ15" s="37">
        <f ca="1">(Participaciones!MJ15*VLs!MJ15)/SUMPRODUCT(Participaciones!MJ$2:MJ$100,VLs!MJ$2:MJ$100)</f>
        <v>0</v>
      </c>
      <c r="MK15" s="37">
        <f ca="1">(Participaciones!MK15*VLs!MK15)/SUMPRODUCT(Participaciones!MK$2:MK$100,VLs!MK$2:MK$100)</f>
        <v>0</v>
      </c>
      <c r="ML15" s="37">
        <f ca="1">(Participaciones!ML15*VLs!ML15)/SUMPRODUCT(Participaciones!ML$2:ML$100,VLs!ML$2:ML$100)</f>
        <v>0</v>
      </c>
      <c r="MM15" s="37">
        <f ca="1">(Participaciones!MM15*VLs!MM15)/SUMPRODUCT(Participaciones!MM$2:MM$100,VLs!MM$2:MM$100)</f>
        <v>0</v>
      </c>
      <c r="MN15" s="37">
        <f ca="1">(Participaciones!MN15*VLs!MN15)/SUMPRODUCT(Participaciones!MN$2:MN$100,VLs!MN$2:MN$100)</f>
        <v>0</v>
      </c>
      <c r="MO15" s="37">
        <f ca="1">(Participaciones!MO15*VLs!MO15)/SUMPRODUCT(Participaciones!MO$2:MO$100,VLs!MO$2:MO$100)</f>
        <v>0</v>
      </c>
      <c r="MP15" s="37">
        <f ca="1">(Participaciones!MP15*VLs!MP15)/SUMPRODUCT(Participaciones!MP$2:MP$100,VLs!MP$2:MP$100)</f>
        <v>0</v>
      </c>
      <c r="MQ15" s="37">
        <f ca="1">(Participaciones!MQ15*VLs!MQ15)/SUMPRODUCT(Participaciones!MQ$2:MQ$100,VLs!MQ$2:MQ$100)</f>
        <v>0</v>
      </c>
      <c r="MR15" s="37">
        <f ca="1">(Participaciones!MR15*VLs!MR15)/SUMPRODUCT(Participaciones!MR$2:MR$100,VLs!MR$2:MR$100)</f>
        <v>0</v>
      </c>
      <c r="MS15" s="37">
        <f ca="1">(Participaciones!MS15*VLs!MS15)/SUMPRODUCT(Participaciones!MS$2:MS$100,VLs!MS$2:MS$100)</f>
        <v>0</v>
      </c>
      <c r="MT15" s="37">
        <f ca="1">(Participaciones!MT15*VLs!MT15)/SUMPRODUCT(Participaciones!MT$2:MT$100,VLs!MT$2:MT$100)</f>
        <v>0</v>
      </c>
      <c r="MU15" s="37">
        <f ca="1">(Participaciones!MU15*VLs!MU15)/SUMPRODUCT(Participaciones!MU$2:MU$100,VLs!MU$2:MU$100)</f>
        <v>0</v>
      </c>
      <c r="MV15" s="37">
        <f ca="1">(Participaciones!MV15*VLs!MV15)/SUMPRODUCT(Participaciones!MV$2:MV$100,VLs!MV$2:MV$100)</f>
        <v>0</v>
      </c>
      <c r="MW15" s="37">
        <f ca="1">(Participaciones!MW15*VLs!MW15)/SUMPRODUCT(Participaciones!MW$2:MW$100,VLs!MW$2:MW$100)</f>
        <v>0</v>
      </c>
      <c r="MX15" s="37">
        <f ca="1">(Participaciones!MX15*VLs!MX15)/SUMPRODUCT(Participaciones!MX$2:MX$100,VLs!MX$2:MX$100)</f>
        <v>0</v>
      </c>
      <c r="MY15" s="37">
        <f ca="1">(Participaciones!MY15*VLs!MY15)/SUMPRODUCT(Participaciones!MY$2:MY$100,VLs!MY$2:MY$100)</f>
        <v>0</v>
      </c>
      <c r="MZ15" s="37">
        <f ca="1">(Participaciones!MZ15*VLs!MZ15)/SUMPRODUCT(Participaciones!MZ$2:MZ$100,VLs!MZ$2:MZ$100)</f>
        <v>0</v>
      </c>
      <c r="NA15" s="37">
        <f ca="1">(Participaciones!NA15*VLs!NA15)/SUMPRODUCT(Participaciones!NA$2:NA$100,VLs!NA$2:NA$100)</f>
        <v>0</v>
      </c>
      <c r="NB15" s="37">
        <f ca="1">(Participaciones!NB15*VLs!NB15)/SUMPRODUCT(Participaciones!NB$2:NB$100,VLs!NB$2:NB$100)</f>
        <v>0</v>
      </c>
      <c r="NC15" s="37">
        <f ca="1">(Participaciones!NC15*VLs!NC15)/SUMPRODUCT(Participaciones!NC$2:NC$100,VLs!NC$2:NC$100)</f>
        <v>0</v>
      </c>
      <c r="ND15" s="37">
        <f ca="1">(Participaciones!ND15*VLs!ND15)/SUMPRODUCT(Participaciones!ND$2:ND$100,VLs!ND$2:ND$100)</f>
        <v>0</v>
      </c>
      <c r="NE15" s="37">
        <f ca="1">(Participaciones!NE15*VLs!NE15)/SUMPRODUCT(Participaciones!NE$2:NE$100,VLs!NE$2:NE$100)</f>
        <v>0</v>
      </c>
      <c r="NF15" s="37">
        <f ca="1">(Participaciones!NF15*VLs!NF15)/SUMPRODUCT(Participaciones!NF$2:NF$100,VLs!NF$2:NF$100)</f>
        <v>0</v>
      </c>
      <c r="NG15" s="37">
        <f ca="1">(Participaciones!NG15*VLs!NG15)/SUMPRODUCT(Participaciones!NG$2:NG$100,VLs!NG$2:NG$100)</f>
        <v>0</v>
      </c>
      <c r="NH15" s="37">
        <f ca="1">(Participaciones!NH15*VLs!NH15)/SUMPRODUCT(Participaciones!NH$2:NH$100,VLs!NH$2:NH$100)</f>
        <v>0</v>
      </c>
      <c r="NI15" s="37">
        <f ca="1">(Participaciones!NI15*VLs!NI15)/SUMPRODUCT(Participaciones!NI$2:NI$100,VLs!NI$2:NI$100)</f>
        <v>0</v>
      </c>
      <c r="NJ15" s="37">
        <f ca="1">(Participaciones!NJ15*VLs!NJ15)/SUMPRODUCT(Participaciones!NJ$2:NJ$100,VLs!NJ$2:NJ$100)</f>
        <v>0</v>
      </c>
      <c r="NK15" s="37">
        <f ca="1">(Participaciones!NK15*VLs!NK15)/SUMPRODUCT(Participaciones!NK$2:NK$100,VLs!NK$2:NK$100)</f>
        <v>0</v>
      </c>
      <c r="NL15" s="37">
        <f ca="1">(Participaciones!NL15*VLs!NL15)/SUMPRODUCT(Participaciones!NL$2:NL$100,VLs!NL$2:NL$100)</f>
        <v>0</v>
      </c>
      <c r="NM15" s="37">
        <f ca="1">(Participaciones!NM15*VLs!NM15)/SUMPRODUCT(Participaciones!NM$2:NM$100,VLs!NM$2:NM$100)</f>
        <v>0</v>
      </c>
      <c r="NN15" s="37">
        <f ca="1">(Participaciones!NN15*VLs!NN15)/SUMPRODUCT(Participaciones!NN$2:NN$100,VLs!NN$2:NN$100)</f>
        <v>0</v>
      </c>
      <c r="NO15" s="37">
        <f ca="1">(Participaciones!NO15*VLs!NO15)/SUMPRODUCT(Participaciones!NO$2:NO$100,VLs!NO$2:NO$100)</f>
        <v>0</v>
      </c>
      <c r="NP15" s="37">
        <f ca="1">(Participaciones!NP15*VLs!NP15)/SUMPRODUCT(Participaciones!NP$2:NP$100,VLs!NP$2:NP$100)</f>
        <v>0</v>
      </c>
      <c r="NQ15" s="37">
        <f ca="1">(Participaciones!NQ15*VLs!NQ15)/SUMPRODUCT(Participaciones!NQ$2:NQ$100,VLs!NQ$2:NQ$100)</f>
        <v>0</v>
      </c>
      <c r="NR15" s="37">
        <f ca="1">(Participaciones!NR15*VLs!NR15)/SUMPRODUCT(Participaciones!NR$2:NR$100,VLs!NR$2:NR$100)</f>
        <v>0</v>
      </c>
      <c r="NS15" s="37">
        <f ca="1">(Participaciones!NS15*VLs!NS15)/SUMPRODUCT(Participaciones!NS$2:NS$100,VLs!NS$2:NS$100)</f>
        <v>0</v>
      </c>
      <c r="NT15" s="37">
        <f ca="1">(Participaciones!NT15*VLs!NT15)/SUMPRODUCT(Participaciones!NT$2:NT$100,VLs!NT$2:NT$100)</f>
        <v>0</v>
      </c>
      <c r="NU15" s="37">
        <f ca="1">(Participaciones!NU15*VLs!NU15)/SUMPRODUCT(Participaciones!NU$2:NU$100,VLs!NU$2:NU$100)</f>
        <v>0</v>
      </c>
      <c r="NV15" s="37">
        <f ca="1">(Participaciones!NV15*VLs!NV15)/SUMPRODUCT(Participaciones!NV$2:NV$100,VLs!NV$2:NV$100)</f>
        <v>0</v>
      </c>
      <c r="NW15" s="37">
        <f ca="1">(Participaciones!NW15*VLs!NW15)/SUMPRODUCT(Participaciones!NW$2:NW$100,VLs!NW$2:NW$100)</f>
        <v>0</v>
      </c>
      <c r="NX15" s="37">
        <f ca="1">(Participaciones!NX15*VLs!NX15)/SUMPRODUCT(Participaciones!NX$2:NX$100,VLs!NX$2:NX$100)</f>
        <v>0</v>
      </c>
      <c r="NY15" s="37">
        <f ca="1">(Participaciones!NY15*VLs!NY15)/SUMPRODUCT(Participaciones!NY$2:NY$100,VLs!NY$2:NY$100)</f>
        <v>0</v>
      </c>
      <c r="NZ15" s="37">
        <f ca="1">(Participaciones!NZ15*VLs!NZ15)/SUMPRODUCT(Participaciones!NZ$2:NZ$100,VLs!NZ$2:NZ$100)</f>
        <v>0</v>
      </c>
      <c r="OA15" s="37">
        <f ca="1">(Participaciones!OA15*VLs!OA15)/SUMPRODUCT(Participaciones!OA$2:OA$100,VLs!OA$2:OA$100)</f>
        <v>0</v>
      </c>
      <c r="OB15" s="37">
        <f ca="1">(Participaciones!OB15*VLs!OB15)/SUMPRODUCT(Participaciones!OB$2:OB$100,VLs!OB$2:OB$100)</f>
        <v>0</v>
      </c>
      <c r="OC15" s="37">
        <f ca="1">(Participaciones!OC15*VLs!OC15)/SUMPRODUCT(Participaciones!OC$2:OC$100,VLs!OC$2:OC$100)</f>
        <v>0</v>
      </c>
      <c r="OD15" s="37">
        <f ca="1">(Participaciones!OD15*VLs!OD15)/SUMPRODUCT(Participaciones!OD$2:OD$100,VLs!OD$2:OD$100)</f>
        <v>0</v>
      </c>
      <c r="OE15" s="37">
        <f ca="1">(Participaciones!OE15*VLs!OE15)/SUMPRODUCT(Participaciones!OE$2:OE$100,VLs!OE$2:OE$100)</f>
        <v>0</v>
      </c>
      <c r="OF15" s="37">
        <f ca="1">(Participaciones!OF15*VLs!OF15)/SUMPRODUCT(Participaciones!OF$2:OF$100,VLs!OF$2:OF$100)</f>
        <v>0</v>
      </c>
      <c r="OG15" s="37">
        <f ca="1">(Participaciones!OG15*VLs!OG15)/SUMPRODUCT(Participaciones!OG$2:OG$100,VLs!OG$2:OG$100)</f>
        <v>0</v>
      </c>
      <c r="OH15" s="37">
        <f ca="1">(Participaciones!OH15*VLs!OH15)/SUMPRODUCT(Participaciones!OH$2:OH$100,VLs!OH$2:OH$100)</f>
        <v>0</v>
      </c>
      <c r="OI15" s="37">
        <f ca="1">(Participaciones!OI15*VLs!OI15)/SUMPRODUCT(Participaciones!OI$2:OI$100,VLs!OI$2:OI$100)</f>
        <v>0</v>
      </c>
      <c r="OJ15" s="37">
        <f ca="1">(Participaciones!OJ15*VLs!OJ15)/SUMPRODUCT(Participaciones!OJ$2:OJ$100,VLs!OJ$2:OJ$100)</f>
        <v>0</v>
      </c>
      <c r="OK15" s="37">
        <f ca="1">(Participaciones!OK15*VLs!OK15)/SUMPRODUCT(Participaciones!OK$2:OK$100,VLs!OK$2:OK$100)</f>
        <v>0</v>
      </c>
      <c r="OL15" s="37">
        <f ca="1">(Participaciones!OL15*VLs!OL15)/SUMPRODUCT(Participaciones!OL$2:OL$100,VLs!OL$2:OL$100)</f>
        <v>0</v>
      </c>
      <c r="OM15" s="37">
        <f ca="1">(Participaciones!OM15*VLs!OM15)/SUMPRODUCT(Participaciones!OM$2:OM$100,VLs!OM$2:OM$100)</f>
        <v>0</v>
      </c>
      <c r="ON15" s="37">
        <f ca="1">(Participaciones!ON15*VLs!ON15)/SUMPRODUCT(Participaciones!ON$2:ON$100,VLs!ON$2:ON$100)</f>
        <v>0</v>
      </c>
      <c r="OO15" s="37">
        <f ca="1">(Participaciones!OO15*VLs!OO15)/SUMPRODUCT(Participaciones!OO$2:OO$100,VLs!OO$2:OO$100)</f>
        <v>0</v>
      </c>
      <c r="OP15" s="37">
        <f ca="1">(Participaciones!OP15*VLs!OP15)/SUMPRODUCT(Participaciones!OP$2:OP$100,VLs!OP$2:OP$100)</f>
        <v>0</v>
      </c>
      <c r="OQ15" s="37">
        <f ca="1">(Participaciones!OQ15*VLs!OQ15)/SUMPRODUCT(Participaciones!OQ$2:OQ$100,VLs!OQ$2:OQ$100)</f>
        <v>0</v>
      </c>
      <c r="OR15" s="37">
        <f ca="1">(Participaciones!OR15*VLs!OR15)/SUMPRODUCT(Participaciones!OR$2:OR$100,VLs!OR$2:OR$100)</f>
        <v>0</v>
      </c>
      <c r="OS15" s="37">
        <f ca="1">(Participaciones!OS15*VLs!OS15)/SUMPRODUCT(Participaciones!OS$2:OS$100,VLs!OS$2:OS$100)</f>
        <v>0</v>
      </c>
      <c r="OT15" s="37">
        <f ca="1">(Participaciones!OT15*VLs!OT15)/SUMPRODUCT(Participaciones!OT$2:OT$100,VLs!OT$2:OT$100)</f>
        <v>0</v>
      </c>
      <c r="OU15" s="37">
        <f ca="1">(Participaciones!OU15*VLs!OU15)/SUMPRODUCT(Participaciones!OU$2:OU$100,VLs!OU$2:OU$100)</f>
        <v>0</v>
      </c>
      <c r="OV15" s="37">
        <f ca="1">(Participaciones!OV15*VLs!OV15)/SUMPRODUCT(Participaciones!OV$2:OV$100,VLs!OV$2:OV$100)</f>
        <v>0</v>
      </c>
      <c r="OW15" s="37">
        <f ca="1">(Participaciones!OW15*VLs!OW15)/SUMPRODUCT(Participaciones!OW$2:OW$100,VLs!OW$2:OW$100)</f>
        <v>0</v>
      </c>
      <c r="OX15" s="37">
        <f ca="1">(Participaciones!OX15*VLs!OX15)/SUMPRODUCT(Participaciones!OX$2:OX$100,VLs!OX$2:OX$100)</f>
        <v>0</v>
      </c>
      <c r="OY15" s="37">
        <f ca="1">(Participaciones!OY15*VLs!OY15)/SUMPRODUCT(Participaciones!OY$2:OY$100,VLs!OY$2:OY$100)</f>
        <v>0</v>
      </c>
      <c r="OZ15" s="37">
        <f ca="1">(Participaciones!OZ15*VLs!OZ15)/SUMPRODUCT(Participaciones!OZ$2:OZ$100,VLs!OZ$2:OZ$100)</f>
        <v>0</v>
      </c>
      <c r="PA15" s="37">
        <f ca="1">(Participaciones!PA15*VLs!PA15)/SUMPRODUCT(Participaciones!PA$2:PA$100,VLs!PA$2:PA$100)</f>
        <v>0</v>
      </c>
      <c r="PB15" s="37">
        <f ca="1">(Participaciones!PB15*VLs!PB15)/SUMPRODUCT(Participaciones!PB$2:PB$100,VLs!PB$2:PB$100)</f>
        <v>0</v>
      </c>
      <c r="PC15" s="37">
        <f ca="1">(Participaciones!PC15*VLs!PC15)/SUMPRODUCT(Participaciones!PC$2:PC$100,VLs!PC$2:PC$100)</f>
        <v>0</v>
      </c>
      <c r="PD15" s="37">
        <f ca="1">(Participaciones!PD15*VLs!PD15)/SUMPRODUCT(Participaciones!PD$2:PD$100,VLs!PD$2:PD$100)</f>
        <v>0</v>
      </c>
      <c r="PE15" s="37">
        <f ca="1">(Participaciones!PE15*VLs!PE15)/SUMPRODUCT(Participaciones!PE$2:PE$100,VLs!PE$2:PE$100)</f>
        <v>0</v>
      </c>
      <c r="PF15" s="37">
        <f ca="1">(Participaciones!PF15*VLs!PF15)/SUMPRODUCT(Participaciones!PF$2:PF$100,VLs!PF$2:PF$100)</f>
        <v>0</v>
      </c>
      <c r="PG15" s="37">
        <f ca="1">(Participaciones!PG15*VLs!PG15)/SUMPRODUCT(Participaciones!PG$2:PG$100,VLs!PG$2:PG$100)</f>
        <v>0</v>
      </c>
      <c r="PH15" s="37">
        <f ca="1">(Participaciones!PH15*VLs!PH15)/SUMPRODUCT(Participaciones!PH$2:PH$100,VLs!PH$2:PH$100)</f>
        <v>0</v>
      </c>
      <c r="PI15" s="37">
        <f ca="1">(Participaciones!PI15*VLs!PI15)/SUMPRODUCT(Participaciones!PI$2:PI$100,VLs!PI$2:PI$100)</f>
        <v>0</v>
      </c>
      <c r="PJ15" s="37">
        <f ca="1">(Participaciones!PJ15*VLs!PJ15)/SUMPRODUCT(Participaciones!PJ$2:PJ$100,VLs!PJ$2:PJ$100)</f>
        <v>0</v>
      </c>
      <c r="PK15" s="37">
        <f ca="1">(Participaciones!PK15*VLs!PK15)/SUMPRODUCT(Participaciones!PK$2:PK$100,VLs!PK$2:PK$100)</f>
        <v>0</v>
      </c>
      <c r="PL15" s="37">
        <f ca="1">(Participaciones!PL15*VLs!PL15)/SUMPRODUCT(Participaciones!PL$2:PL$100,VLs!PL$2:PL$100)</f>
        <v>0</v>
      </c>
      <c r="PM15" s="37">
        <f ca="1">(Participaciones!PM15*VLs!PM15)/SUMPRODUCT(Participaciones!PM$2:PM$100,VLs!PM$2:PM$100)</f>
        <v>0</v>
      </c>
      <c r="PN15" s="37">
        <f ca="1">(Participaciones!PN15*VLs!PN15)/SUMPRODUCT(Participaciones!PN$2:PN$100,VLs!PN$2:PN$100)</f>
        <v>0</v>
      </c>
      <c r="PO15" s="37">
        <f ca="1">(Participaciones!PO15*VLs!PO15)/SUMPRODUCT(Participaciones!PO$2:PO$100,VLs!PO$2:PO$100)</f>
        <v>0</v>
      </c>
      <c r="PP15" s="37">
        <f ca="1">(Participaciones!PP15*VLs!PP15)/SUMPRODUCT(Participaciones!PP$2:PP$100,VLs!PP$2:PP$100)</f>
        <v>0</v>
      </c>
      <c r="PQ15" s="37">
        <f ca="1">(Participaciones!PQ15*VLs!PQ15)/SUMPRODUCT(Participaciones!PQ$2:PQ$100,VLs!PQ$2:PQ$100)</f>
        <v>0</v>
      </c>
      <c r="PR15" s="37">
        <f ca="1">(Participaciones!PR15*VLs!PR15)/SUMPRODUCT(Participaciones!PR$2:PR$100,VLs!PR$2:PR$100)</f>
        <v>0</v>
      </c>
      <c r="PS15" s="37">
        <f ca="1">(Participaciones!PS15*VLs!PS15)/SUMPRODUCT(Participaciones!PS$2:PS$100,VLs!PS$2:PS$100)</f>
        <v>0</v>
      </c>
      <c r="PT15" s="37">
        <f ca="1">(Participaciones!PT15*VLs!PT15)/SUMPRODUCT(Participaciones!PT$2:PT$100,VLs!PT$2:PT$100)</f>
        <v>0</v>
      </c>
      <c r="PU15" s="37">
        <f ca="1">(Participaciones!PU15*VLs!PU15)/SUMPRODUCT(Participaciones!PU$2:PU$100,VLs!PU$2:PU$100)</f>
        <v>0</v>
      </c>
      <c r="PV15" s="37">
        <f ca="1">(Participaciones!PV15*VLs!PV15)/SUMPRODUCT(Participaciones!PV$2:PV$100,VLs!PV$2:PV$100)</f>
        <v>0</v>
      </c>
      <c r="PW15" s="37">
        <f ca="1">(Participaciones!PW15*VLs!PW15)/SUMPRODUCT(Participaciones!PW$2:PW$100,VLs!PW$2:PW$100)</f>
        <v>0</v>
      </c>
      <c r="PX15" s="37">
        <f ca="1">(Participaciones!PX15*VLs!PX15)/SUMPRODUCT(Participaciones!PX$2:PX$100,VLs!PX$2:PX$100)</f>
        <v>0</v>
      </c>
      <c r="PY15" s="37">
        <f ca="1">(Participaciones!PY15*VLs!PY15)/SUMPRODUCT(Participaciones!PY$2:PY$100,VLs!PY$2:PY$100)</f>
        <v>0</v>
      </c>
      <c r="PZ15" s="37">
        <f ca="1">(Participaciones!PZ15*VLs!PZ15)/SUMPRODUCT(Participaciones!PZ$2:PZ$100,VLs!PZ$2:PZ$100)</f>
        <v>0</v>
      </c>
      <c r="QA15" s="37">
        <f ca="1">(Participaciones!QA15*VLs!QA15)/SUMPRODUCT(Participaciones!QA$2:QA$100,VLs!QA$2:QA$100)</f>
        <v>0</v>
      </c>
      <c r="QB15" s="37">
        <f ca="1">(Participaciones!QB15*VLs!QB15)/SUMPRODUCT(Participaciones!QB$2:QB$100,VLs!QB$2:QB$100)</f>
        <v>0</v>
      </c>
      <c r="QC15" s="37">
        <f ca="1">(Participaciones!QC15*VLs!QC15)/SUMPRODUCT(Participaciones!QC$2:QC$100,VLs!QC$2:QC$100)</f>
        <v>0</v>
      </c>
      <c r="QD15" s="37">
        <f ca="1">(Participaciones!QD15*VLs!QD15)/SUMPRODUCT(Participaciones!QD$2:QD$100,VLs!QD$2:QD$100)</f>
        <v>0</v>
      </c>
      <c r="QE15" s="37">
        <f ca="1">(Participaciones!QE15*VLs!QE15)/SUMPRODUCT(Participaciones!QE$2:QE$100,VLs!QE$2:QE$100)</f>
        <v>0</v>
      </c>
      <c r="QF15" s="37">
        <f ca="1">(Participaciones!QF15*VLs!QF15)/SUMPRODUCT(Participaciones!QF$2:QF$100,VLs!QF$2:QF$100)</f>
        <v>0</v>
      </c>
      <c r="QG15" s="37">
        <f ca="1">(Participaciones!QG15*VLs!QG15)/SUMPRODUCT(Participaciones!QG$2:QG$100,VLs!QG$2:QG$100)</f>
        <v>0</v>
      </c>
      <c r="QH15" s="37">
        <f ca="1">(Participaciones!QH15*VLs!QH15)/SUMPRODUCT(Participaciones!QH$2:QH$100,VLs!QH$2:QH$100)</f>
        <v>0</v>
      </c>
      <c r="QI15" s="37">
        <f ca="1">(Participaciones!QI15*VLs!QI15)/SUMPRODUCT(Participaciones!QI$2:QI$100,VLs!QI$2:QI$100)</f>
        <v>0</v>
      </c>
      <c r="QJ15" s="37">
        <f ca="1">(Participaciones!QJ15*VLs!QJ15)/SUMPRODUCT(Participaciones!QJ$2:QJ$100,VLs!QJ$2:QJ$100)</f>
        <v>0</v>
      </c>
      <c r="QK15" s="37">
        <f ca="1">(Participaciones!QK15*VLs!QK15)/SUMPRODUCT(Participaciones!QK$2:QK$100,VLs!QK$2:QK$100)</f>
        <v>0</v>
      </c>
      <c r="QL15" s="37">
        <f ca="1">(Participaciones!QL15*VLs!QL15)/SUMPRODUCT(Participaciones!QL$2:QL$100,VLs!QL$2:QL$100)</f>
        <v>0</v>
      </c>
      <c r="QM15" s="37">
        <f ca="1">(Participaciones!QM15*VLs!QM15)/SUMPRODUCT(Participaciones!QM$2:QM$100,VLs!QM$2:QM$100)</f>
        <v>0</v>
      </c>
      <c r="QN15" s="37">
        <f ca="1">(Participaciones!QN15*VLs!QN15)/SUMPRODUCT(Participaciones!QN$2:QN$100,VLs!QN$2:QN$100)</f>
        <v>0</v>
      </c>
      <c r="QO15" s="37">
        <f ca="1">(Participaciones!QO15*VLs!QO15)/SUMPRODUCT(Participaciones!QO$2:QO$100,VLs!QO$2:QO$100)</f>
        <v>0</v>
      </c>
      <c r="QP15" s="37">
        <f ca="1">(Participaciones!QP15*VLs!QP15)/SUMPRODUCT(Participaciones!QP$2:QP$100,VLs!QP$2:QP$100)</f>
        <v>0</v>
      </c>
      <c r="QQ15" s="37">
        <f ca="1">(Participaciones!QQ15*VLs!QQ15)/SUMPRODUCT(Participaciones!QQ$2:QQ$100,VLs!QQ$2:QQ$100)</f>
        <v>0</v>
      </c>
      <c r="QR15" s="37">
        <f ca="1">(Participaciones!QR15*VLs!QR15)/SUMPRODUCT(Participaciones!QR$2:QR$100,VLs!QR$2:QR$100)</f>
        <v>0</v>
      </c>
      <c r="QS15" s="37">
        <f ca="1">(Participaciones!QS15*VLs!QS15)/SUMPRODUCT(Participaciones!QS$2:QS$100,VLs!QS$2:QS$100)</f>
        <v>0</v>
      </c>
      <c r="QT15" s="37">
        <f ca="1">(Participaciones!QT15*VLs!QT15)/SUMPRODUCT(Participaciones!QT$2:QT$100,VLs!QT$2:QT$100)</f>
        <v>0</v>
      </c>
      <c r="QU15" s="37">
        <f ca="1">(Participaciones!QU15*VLs!QU15)/SUMPRODUCT(Participaciones!QU$2:QU$100,VLs!QU$2:QU$100)</f>
        <v>0</v>
      </c>
      <c r="QV15" s="37">
        <f ca="1">(Participaciones!QV15*VLs!QV15)/SUMPRODUCT(Participaciones!QV$2:QV$100,VLs!QV$2:QV$100)</f>
        <v>0</v>
      </c>
      <c r="QW15" s="37">
        <f ca="1">(Participaciones!QW15*VLs!QW15)/SUMPRODUCT(Participaciones!QW$2:QW$100,VLs!QW$2:QW$100)</f>
        <v>0</v>
      </c>
      <c r="QX15" s="37">
        <f ca="1">(Participaciones!QX15*VLs!QX15)/SUMPRODUCT(Participaciones!QX$2:QX$100,VLs!QX$2:QX$100)</f>
        <v>0</v>
      </c>
      <c r="QY15" s="37">
        <f ca="1">(Participaciones!QY15*VLs!QY15)/SUMPRODUCT(Participaciones!QY$2:QY$100,VLs!QY$2:QY$100)</f>
        <v>0</v>
      </c>
      <c r="QZ15" s="37">
        <f ca="1">(Participaciones!QZ15*VLs!QZ15)/SUMPRODUCT(Participaciones!QZ$2:QZ$100,VLs!QZ$2:QZ$100)</f>
        <v>0</v>
      </c>
      <c r="RA15" s="37">
        <f ca="1">(Participaciones!RA15*VLs!RA15)/SUMPRODUCT(Participaciones!RA$2:RA$100,VLs!RA$2:RA$100)</f>
        <v>0</v>
      </c>
      <c r="RB15" s="37">
        <f ca="1">(Participaciones!RB15*VLs!RB15)/SUMPRODUCT(Participaciones!RB$2:RB$100,VLs!RB$2:RB$100)</f>
        <v>0</v>
      </c>
      <c r="RC15" s="37">
        <f ca="1">(Participaciones!RC15*VLs!RC15)/SUMPRODUCT(Participaciones!RC$2:RC$100,VLs!RC$2:RC$100)</f>
        <v>0</v>
      </c>
      <c r="RD15" s="37">
        <f ca="1">(Participaciones!RD15*VLs!RD15)/SUMPRODUCT(Participaciones!RD$2:RD$100,VLs!RD$2:RD$100)</f>
        <v>0</v>
      </c>
      <c r="RE15" s="37">
        <f ca="1">(Participaciones!RE15*VLs!RE15)/SUMPRODUCT(Participaciones!RE$2:RE$100,VLs!RE$2:RE$100)</f>
        <v>0</v>
      </c>
      <c r="RF15" s="37">
        <f ca="1">(Participaciones!RF15*VLs!RF15)/SUMPRODUCT(Participaciones!RF$2:RF$100,VLs!RF$2:RF$100)</f>
        <v>0</v>
      </c>
      <c r="RG15" s="37">
        <f ca="1">(Participaciones!RG15*VLs!RG15)/SUMPRODUCT(Participaciones!RG$2:RG$100,VLs!RG$2:RG$100)</f>
        <v>0</v>
      </c>
      <c r="RH15" s="37">
        <f ca="1">(Participaciones!RH15*VLs!RH15)/SUMPRODUCT(Participaciones!RH$2:RH$100,VLs!RH$2:RH$100)</f>
        <v>0</v>
      </c>
      <c r="RI15" s="37">
        <f ca="1">(Participaciones!RI15*VLs!RI15)/SUMPRODUCT(Participaciones!RI$2:RI$100,VLs!RI$2:RI$100)</f>
        <v>0</v>
      </c>
      <c r="RJ15" s="37">
        <f ca="1">(Participaciones!RJ15*VLs!RJ15)/SUMPRODUCT(Participaciones!RJ$2:RJ$100,VLs!RJ$2:RJ$100)</f>
        <v>0</v>
      </c>
      <c r="RK15" s="37">
        <f ca="1">(Participaciones!RK15*VLs!RK15)/SUMPRODUCT(Participaciones!RK$2:RK$100,VLs!RK$2:RK$100)</f>
        <v>0</v>
      </c>
      <c r="RL15" s="37">
        <f ca="1">(Participaciones!RL15*VLs!RL15)/SUMPRODUCT(Participaciones!RL$2:RL$100,VLs!RL$2:RL$100)</f>
        <v>0</v>
      </c>
      <c r="RM15" s="37">
        <f ca="1">(Participaciones!RM15*VLs!RM15)/SUMPRODUCT(Participaciones!RM$2:RM$100,VLs!RM$2:RM$100)</f>
        <v>0</v>
      </c>
      <c r="RN15" s="37">
        <f ca="1">(Participaciones!RN15*VLs!RN15)/SUMPRODUCT(Participaciones!RN$2:RN$100,VLs!RN$2:RN$100)</f>
        <v>0</v>
      </c>
      <c r="RO15" s="37">
        <f ca="1">(Participaciones!RO15*VLs!RO15)/SUMPRODUCT(Participaciones!RO$2:RO$100,VLs!RO$2:RO$100)</f>
        <v>0</v>
      </c>
      <c r="RP15" s="37">
        <f ca="1">(Participaciones!RP15*VLs!RP15)/SUMPRODUCT(Participaciones!RP$2:RP$100,VLs!RP$2:RP$100)</f>
        <v>0</v>
      </c>
      <c r="RQ15" s="37">
        <f ca="1">(Participaciones!RQ15*VLs!RQ15)/SUMPRODUCT(Participaciones!RQ$2:RQ$100,VLs!RQ$2:RQ$100)</f>
        <v>0</v>
      </c>
      <c r="RR15" s="37">
        <f ca="1">(Participaciones!RR15*VLs!RR15)/SUMPRODUCT(Participaciones!RR$2:RR$100,VLs!RR$2:RR$100)</f>
        <v>0</v>
      </c>
      <c r="RS15" s="37">
        <f ca="1">(Participaciones!RS15*VLs!RS15)/SUMPRODUCT(Participaciones!RS$2:RS$100,VLs!RS$2:RS$100)</f>
        <v>0</v>
      </c>
      <c r="RT15" s="37">
        <f ca="1">(Participaciones!RT15*VLs!RT15)/SUMPRODUCT(Participaciones!RT$2:RT$100,VLs!RT$2:RT$100)</f>
        <v>0</v>
      </c>
      <c r="RU15" s="37">
        <f ca="1">(Participaciones!RU15*VLs!RU15)/SUMPRODUCT(Participaciones!RU$2:RU$100,VLs!RU$2:RU$100)</f>
        <v>0</v>
      </c>
      <c r="RV15" s="37">
        <f ca="1">(Participaciones!RV15*VLs!RV15)/SUMPRODUCT(Participaciones!RV$2:RV$100,VLs!RV$2:RV$100)</f>
        <v>0</v>
      </c>
      <c r="RW15" s="37">
        <f ca="1">(Participaciones!RW15*VLs!RW15)/SUMPRODUCT(Participaciones!RW$2:RW$100,VLs!RW$2:RW$100)</f>
        <v>0</v>
      </c>
      <c r="RX15" s="37">
        <f ca="1">(Participaciones!RX15*VLs!RX15)/SUMPRODUCT(Participaciones!RX$2:RX$100,VLs!RX$2:RX$100)</f>
        <v>0</v>
      </c>
      <c r="RY15" s="37">
        <f ca="1">(Participaciones!RY15*VLs!RY15)/SUMPRODUCT(Participaciones!RY$2:RY$100,VLs!RY$2:RY$100)</f>
        <v>0</v>
      </c>
      <c r="RZ15" s="37">
        <f ca="1">(Participaciones!RZ15*VLs!RZ15)/SUMPRODUCT(Participaciones!RZ$2:RZ$100,VLs!RZ$2:RZ$100)</f>
        <v>0</v>
      </c>
      <c r="SA15" s="37">
        <f ca="1">(Participaciones!SA15*VLs!SA15)/SUMPRODUCT(Participaciones!SA$2:SA$100,VLs!SA$2:SA$100)</f>
        <v>0</v>
      </c>
      <c r="SB15" s="37">
        <f ca="1">(Participaciones!SB15*VLs!SB15)/SUMPRODUCT(Participaciones!SB$2:SB$100,VLs!SB$2:SB$100)</f>
        <v>0</v>
      </c>
      <c r="SC15" s="37">
        <f ca="1">(Participaciones!SC15*VLs!SC15)/SUMPRODUCT(Participaciones!SC$2:SC$100,VLs!SC$2:SC$100)</f>
        <v>0</v>
      </c>
      <c r="SD15" s="37">
        <f ca="1">(Participaciones!SD15*VLs!SD15)/SUMPRODUCT(Participaciones!SD$2:SD$100,VLs!SD$2:SD$100)</f>
        <v>0</v>
      </c>
      <c r="SE15" s="37">
        <f ca="1">(Participaciones!SE15*VLs!SE15)/SUMPRODUCT(Participaciones!SE$2:SE$100,VLs!SE$2:SE$100)</f>
        <v>0</v>
      </c>
      <c r="SF15" s="37">
        <f ca="1">(Participaciones!SF15*VLs!SF15)/SUMPRODUCT(Participaciones!SF$2:SF$100,VLs!SF$2:SF$100)</f>
        <v>0</v>
      </c>
      <c r="SG15" s="37">
        <f ca="1">(Participaciones!SG15*VLs!SG15)/SUMPRODUCT(Participaciones!SG$2:SG$100,VLs!SG$2:SG$100)</f>
        <v>0</v>
      </c>
      <c r="SH15" s="37">
        <f ca="1">(Participaciones!SH15*VLs!SH15)/SUMPRODUCT(Participaciones!SH$2:SH$100,VLs!SH$2:SH$100)</f>
        <v>0</v>
      </c>
      <c r="SI15" s="37">
        <f ca="1">(Participaciones!SI15*VLs!SI15)/SUMPRODUCT(Participaciones!SI$2:SI$100,VLs!SI$2:SI$100)</f>
        <v>0</v>
      </c>
      <c r="SJ15" s="37">
        <f ca="1">(Participaciones!SJ15*VLs!SJ15)/SUMPRODUCT(Participaciones!SJ$2:SJ$100,VLs!SJ$2:SJ$100)</f>
        <v>0</v>
      </c>
      <c r="SK15" s="37">
        <f ca="1">(Participaciones!SK15*VLs!SK15)/SUMPRODUCT(Participaciones!SK$2:SK$100,VLs!SK$2:SK$100)</f>
        <v>0</v>
      </c>
      <c r="SL15" s="37">
        <f ca="1">(Participaciones!SL15*VLs!SL15)/SUMPRODUCT(Participaciones!SL$2:SL$100,VLs!SL$2:SL$100)</f>
        <v>0</v>
      </c>
      <c r="SM15" s="37">
        <f ca="1">(Participaciones!SM15*VLs!SM15)/SUMPRODUCT(Participaciones!SM$2:SM$100,VLs!SM$2:SM$100)</f>
        <v>0</v>
      </c>
      <c r="SN15" s="37">
        <f ca="1">(Participaciones!SN15*VLs!SN15)/SUMPRODUCT(Participaciones!SN$2:SN$100,VLs!SN$2:SN$100)</f>
        <v>0</v>
      </c>
      <c r="SO15" s="37">
        <f ca="1">(Participaciones!SO15*VLs!SO15)/SUMPRODUCT(Participaciones!SO$2:SO$100,VLs!SO$2:SO$100)</f>
        <v>0</v>
      </c>
      <c r="SP15" s="37">
        <f ca="1">(Participaciones!SP15*VLs!SP15)/SUMPRODUCT(Participaciones!SP$2:SP$100,VLs!SP$2:SP$100)</f>
        <v>0</v>
      </c>
      <c r="SQ15" s="37">
        <f ca="1">(Participaciones!SQ15*VLs!SQ15)/SUMPRODUCT(Participaciones!SQ$2:SQ$100,VLs!SQ$2:SQ$100)</f>
        <v>0</v>
      </c>
      <c r="SR15" s="37">
        <f ca="1">(Participaciones!SR15*VLs!SR15)/SUMPRODUCT(Participaciones!SR$2:SR$100,VLs!SR$2:SR$100)</f>
        <v>0</v>
      </c>
      <c r="SS15" s="37">
        <f ca="1">(Participaciones!SS15*VLs!SS15)/SUMPRODUCT(Participaciones!SS$2:SS$100,VLs!SS$2:SS$100)</f>
        <v>0</v>
      </c>
      <c r="ST15" s="37">
        <f ca="1">(Participaciones!ST15*VLs!ST15)/SUMPRODUCT(Participaciones!ST$2:ST$100,VLs!ST$2:ST$100)</f>
        <v>0</v>
      </c>
      <c r="SU15" s="37">
        <f ca="1">(Participaciones!SU15*VLs!SU15)/SUMPRODUCT(Participaciones!SU$2:SU$100,VLs!SU$2:SU$100)</f>
        <v>0</v>
      </c>
      <c r="SV15" s="37">
        <f ca="1">(Participaciones!SV15*VLs!SV15)/SUMPRODUCT(Participaciones!SV$2:SV$100,VLs!SV$2:SV$100)</f>
        <v>0</v>
      </c>
      <c r="SW15" s="37">
        <f ca="1">(Participaciones!SW15*VLs!SW15)/SUMPRODUCT(Participaciones!SW$2:SW$100,VLs!SW$2:SW$100)</f>
        <v>0</v>
      </c>
      <c r="SX15" s="37">
        <f ca="1">(Participaciones!SX15*VLs!SX15)/SUMPRODUCT(Participaciones!SX$2:SX$100,VLs!SX$2:SX$100)</f>
        <v>0</v>
      </c>
      <c r="SY15" s="37">
        <f ca="1">(Participaciones!SY15*VLs!SY15)/SUMPRODUCT(Participaciones!SY$2:SY$100,VLs!SY$2:SY$100)</f>
        <v>0</v>
      </c>
      <c r="SZ15" s="37">
        <f ca="1">(Participaciones!SZ15*VLs!SZ15)/SUMPRODUCT(Participaciones!SZ$2:SZ$100,VLs!SZ$2:SZ$100)</f>
        <v>0</v>
      </c>
      <c r="TA15" s="37">
        <f ca="1">(Participaciones!TA15*VLs!TA15)/SUMPRODUCT(Participaciones!TA$2:TA$100,VLs!TA$2:TA$100)</f>
        <v>0</v>
      </c>
      <c r="TB15" s="37">
        <f ca="1">(Participaciones!TB15*VLs!TB15)/SUMPRODUCT(Participaciones!TB$2:TB$100,VLs!TB$2:TB$100)</f>
        <v>0</v>
      </c>
      <c r="TC15" s="37">
        <f ca="1">(Participaciones!TC15*VLs!TC15)/SUMPRODUCT(Participaciones!TC$2:TC$100,VLs!TC$2:TC$100)</f>
        <v>0</v>
      </c>
      <c r="TD15" s="37">
        <f ca="1">(Participaciones!TD15*VLs!TD15)/SUMPRODUCT(Participaciones!TD$2:TD$100,VLs!TD$2:TD$100)</f>
        <v>0</v>
      </c>
      <c r="TE15" s="37">
        <f ca="1">(Participaciones!TE15*VLs!TE15)/SUMPRODUCT(Participaciones!TE$2:TE$100,VLs!TE$2:TE$100)</f>
        <v>0</v>
      </c>
    </row>
    <row r="16" spans="1:525" x14ac:dyDescent="0.25">
      <c r="A16" s="5" t="str">
        <f>Datos_MStar!J17</f>
        <v>LU0313923228</v>
      </c>
      <c r="B16" s="5" t="str">
        <f>Datos_MStar!K17</f>
        <v>BSF European Opportunities Extn A2</v>
      </c>
      <c r="C16" s="37">
        <v>0</v>
      </c>
      <c r="D16" s="37" t="e">
        <f ca="1">(Participaciones!D16*VLs!D16)/SUMPRODUCT(Participaciones!D$2:D$100,VLs!D$2:D$100)</f>
        <v>#DIV/0!</v>
      </c>
      <c r="E16" s="37" t="e">
        <f ca="1">(Participaciones!E16*VLs!E16)/SUMPRODUCT(Participaciones!E$2:E$100,VLs!E$2:E$100)</f>
        <v>#DIV/0!</v>
      </c>
      <c r="F16" s="37" t="e">
        <f ca="1">(Participaciones!F16*VLs!F16)/SUMPRODUCT(Participaciones!F$2:F$100,VLs!F$2:F$100)</f>
        <v>#DIV/0!</v>
      </c>
      <c r="G16" s="37" t="e">
        <f ca="1">(Participaciones!G16*VLs!G16)/SUMPRODUCT(Participaciones!G$2:G$100,VLs!G$2:G$100)</f>
        <v>#DIV/0!</v>
      </c>
      <c r="H16" s="37" t="e">
        <f ca="1">(Participaciones!H16*VLs!H16)/SUMPRODUCT(Participaciones!H$2:H$100,VLs!H$2:H$100)</f>
        <v>#DIV/0!</v>
      </c>
      <c r="I16" s="37" t="e">
        <f ca="1">(Participaciones!I16*VLs!I16)/SUMPRODUCT(Participaciones!I$2:I$100,VLs!I$2:I$100)</f>
        <v>#DIV/0!</v>
      </c>
      <c r="J16" s="37" t="e">
        <f ca="1">(Participaciones!J16*VLs!J16)/SUMPRODUCT(Participaciones!J$2:J$100,VLs!J$2:J$100)</f>
        <v>#DIV/0!</v>
      </c>
      <c r="K16" s="37" t="e">
        <f ca="1">(Participaciones!K16*VLs!K16)/SUMPRODUCT(Participaciones!K$2:K$100,VLs!K$2:K$100)</f>
        <v>#DIV/0!</v>
      </c>
      <c r="L16" s="37" t="e">
        <f ca="1">(Participaciones!L16*VLs!L16)/SUMPRODUCT(Participaciones!L$2:L$100,VLs!L$2:L$100)</f>
        <v>#DIV/0!</v>
      </c>
      <c r="M16" s="37" t="e">
        <f ca="1">(Participaciones!M16*VLs!M16)/SUMPRODUCT(Participaciones!M$2:M$100,VLs!M$2:M$100)</f>
        <v>#DIV/0!</v>
      </c>
      <c r="N16" s="37" t="e">
        <f ca="1">(Participaciones!N16*VLs!N16)/SUMPRODUCT(Participaciones!N$2:N$100,VLs!N$2:N$100)</f>
        <v>#DIV/0!</v>
      </c>
      <c r="O16" s="37" t="e">
        <f ca="1">(Participaciones!O16*VLs!O16)/SUMPRODUCT(Participaciones!O$2:O$100,VLs!O$2:O$100)</f>
        <v>#DIV/0!</v>
      </c>
      <c r="P16" s="37" t="e">
        <f ca="1">(Participaciones!P16*VLs!P16)/SUMPRODUCT(Participaciones!P$2:P$100,VLs!P$2:P$100)</f>
        <v>#DIV/0!</v>
      </c>
      <c r="Q16" s="37" t="e">
        <f ca="1">(Participaciones!Q16*VLs!Q16)/SUMPRODUCT(Participaciones!Q$2:Q$100,VLs!Q$2:Q$100)</f>
        <v>#DIV/0!</v>
      </c>
      <c r="R16" s="37" t="e">
        <f ca="1">(Participaciones!R16*VLs!R16)/SUMPRODUCT(Participaciones!R$2:R$100,VLs!R$2:R$100)</f>
        <v>#DIV/0!</v>
      </c>
      <c r="S16" s="37" t="e">
        <f ca="1">(Participaciones!S16*VLs!S16)/SUMPRODUCT(Participaciones!S$2:S$100,VLs!S$2:S$100)</f>
        <v>#DIV/0!</v>
      </c>
      <c r="T16" s="37" t="e">
        <f ca="1">(Participaciones!T16*VLs!T16)/SUMPRODUCT(Participaciones!T$2:T$100,VLs!T$2:T$100)</f>
        <v>#DIV/0!</v>
      </c>
      <c r="U16" s="37" t="e">
        <f ca="1">(Participaciones!U16*VLs!U16)/SUMPRODUCT(Participaciones!U$2:U$100,VLs!U$2:U$100)</f>
        <v>#DIV/0!</v>
      </c>
      <c r="V16" s="37" t="e">
        <f ca="1">(Participaciones!V16*VLs!V16)/SUMPRODUCT(Participaciones!V$2:V$100,VLs!V$2:V$100)</f>
        <v>#DIV/0!</v>
      </c>
      <c r="W16" s="37" t="e">
        <f ca="1">(Participaciones!W16*VLs!W16)/SUMPRODUCT(Participaciones!W$2:W$100,VLs!W$2:W$100)</f>
        <v>#DIV/0!</v>
      </c>
      <c r="X16" s="37" t="e">
        <f ca="1">(Participaciones!X16*VLs!X16)/SUMPRODUCT(Participaciones!X$2:X$100,VLs!X$2:X$100)</f>
        <v>#DIV/0!</v>
      </c>
      <c r="Y16" s="37" t="e">
        <f ca="1">(Participaciones!Y16*VLs!Y16)/SUMPRODUCT(Participaciones!Y$2:Y$100,VLs!Y$2:Y$100)</f>
        <v>#DIV/0!</v>
      </c>
      <c r="Z16" s="37" t="e">
        <f ca="1">(Participaciones!Z16*VLs!Z16)/SUMPRODUCT(Participaciones!Z$2:Z$100,VLs!Z$2:Z$100)</f>
        <v>#DIV/0!</v>
      </c>
      <c r="AA16" s="37" t="e">
        <f ca="1">(Participaciones!AA16*VLs!AA16)/SUMPRODUCT(Participaciones!AA$2:AA$100,VLs!AA$2:AA$100)</f>
        <v>#DIV/0!</v>
      </c>
      <c r="AB16" s="37" t="e">
        <f ca="1">(Participaciones!AB16*VLs!AB16)/SUMPRODUCT(Participaciones!AB$2:AB$100,VLs!AB$2:AB$100)</f>
        <v>#DIV/0!</v>
      </c>
      <c r="AC16" s="37" t="e">
        <f ca="1">(Participaciones!AC16*VLs!AC16)/SUMPRODUCT(Participaciones!AC$2:AC$100,VLs!AC$2:AC$100)</f>
        <v>#DIV/0!</v>
      </c>
      <c r="AD16" s="37" t="e">
        <f ca="1">(Participaciones!AD16*VLs!AD16)/SUMPRODUCT(Participaciones!AD$2:AD$100,VLs!AD$2:AD$100)</f>
        <v>#DIV/0!</v>
      </c>
      <c r="AE16" s="37" t="e">
        <f ca="1">(Participaciones!AE16*VLs!AE16)/SUMPRODUCT(Participaciones!AE$2:AE$100,VLs!AE$2:AE$100)</f>
        <v>#DIV/0!</v>
      </c>
      <c r="AF16" s="37" t="e">
        <f ca="1">(Participaciones!AF16*VLs!AF16)/SUMPRODUCT(Participaciones!AF$2:AF$100,VLs!AF$2:AF$100)</f>
        <v>#DIV/0!</v>
      </c>
      <c r="AG16" s="37" t="e">
        <f ca="1">(Participaciones!AG16*VLs!AG16)/SUMPRODUCT(Participaciones!AG$2:AG$100,VLs!AG$2:AG$100)</f>
        <v>#DIV/0!</v>
      </c>
      <c r="AH16" s="37" t="e">
        <f ca="1">(Participaciones!AH16*VLs!AH16)/SUMPRODUCT(Participaciones!AH$2:AH$100,VLs!AH$2:AH$100)</f>
        <v>#DIV/0!</v>
      </c>
      <c r="AI16" s="37" t="e">
        <f ca="1">(Participaciones!AI16*VLs!AI16)/SUMPRODUCT(Participaciones!AI$2:AI$100,VLs!AI$2:AI$100)</f>
        <v>#DIV/0!</v>
      </c>
      <c r="AJ16" s="37" t="e">
        <f ca="1">(Participaciones!AJ16*VLs!AJ16)/SUMPRODUCT(Participaciones!AJ$2:AJ$100,VLs!AJ$2:AJ$100)</f>
        <v>#DIV/0!</v>
      </c>
      <c r="AK16" s="37" t="e">
        <f ca="1">(Participaciones!AK16*VLs!AK16)/SUMPRODUCT(Participaciones!AK$2:AK$100,VLs!AK$2:AK$100)</f>
        <v>#DIV/0!</v>
      </c>
      <c r="AL16" s="37" t="e">
        <f ca="1">(Participaciones!AL16*VLs!AL16)/SUMPRODUCT(Participaciones!AL$2:AL$100,VLs!AL$2:AL$100)</f>
        <v>#DIV/0!</v>
      </c>
      <c r="AM16" s="37" t="e">
        <f ca="1">(Participaciones!AM16*VLs!AM16)/SUMPRODUCT(Participaciones!AM$2:AM$100,VLs!AM$2:AM$100)</f>
        <v>#DIV/0!</v>
      </c>
      <c r="AN16" s="37" t="e">
        <f ca="1">(Participaciones!AN16*VLs!AN16)/SUMPRODUCT(Participaciones!AN$2:AN$100,VLs!AN$2:AN$100)</f>
        <v>#DIV/0!</v>
      </c>
      <c r="AO16" s="37" t="e">
        <f ca="1">(Participaciones!AO16*VLs!AO16)/SUMPRODUCT(Participaciones!AO$2:AO$100,VLs!AO$2:AO$100)</f>
        <v>#DIV/0!</v>
      </c>
      <c r="AP16" s="37" t="e">
        <f ca="1">(Participaciones!AP16*VLs!AP16)/SUMPRODUCT(Participaciones!AP$2:AP$100,VLs!AP$2:AP$100)</f>
        <v>#DIV/0!</v>
      </c>
      <c r="AQ16" s="37" t="e">
        <f ca="1">(Participaciones!AQ16*VLs!AQ16)/SUMPRODUCT(Participaciones!AQ$2:AQ$100,VLs!AQ$2:AQ$100)</f>
        <v>#DIV/0!</v>
      </c>
      <c r="AR16" s="37" t="e">
        <f ca="1">(Participaciones!AR16*VLs!AR16)/SUMPRODUCT(Participaciones!AR$2:AR$100,VLs!AR$2:AR$100)</f>
        <v>#DIV/0!</v>
      </c>
      <c r="AS16" s="37" t="e">
        <f ca="1">(Participaciones!AS16*VLs!AS16)/SUMPRODUCT(Participaciones!AS$2:AS$100,VLs!AS$2:AS$100)</f>
        <v>#DIV/0!</v>
      </c>
      <c r="AT16" s="37" t="e">
        <f ca="1">(Participaciones!AT16*VLs!AT16)/SUMPRODUCT(Participaciones!AT$2:AT$100,VLs!AT$2:AT$100)</f>
        <v>#DIV/0!</v>
      </c>
      <c r="AU16" s="37" t="e">
        <f ca="1">(Participaciones!AU16*VLs!AU16)/SUMPRODUCT(Participaciones!AU$2:AU$100,VLs!AU$2:AU$100)</f>
        <v>#DIV/0!</v>
      </c>
      <c r="AV16" s="37" t="e">
        <f ca="1">(Participaciones!AV16*VLs!AV16)/SUMPRODUCT(Participaciones!AV$2:AV$100,VLs!AV$2:AV$100)</f>
        <v>#DIV/0!</v>
      </c>
      <c r="AW16" s="37" t="e">
        <f ca="1">(Participaciones!AW16*VLs!AW16)/SUMPRODUCT(Participaciones!AW$2:AW$100,VLs!AW$2:AW$100)</f>
        <v>#DIV/0!</v>
      </c>
      <c r="AX16" s="37" t="e">
        <f ca="1">(Participaciones!AX16*VLs!AX16)/SUMPRODUCT(Participaciones!AX$2:AX$100,VLs!AX$2:AX$100)</f>
        <v>#DIV/0!</v>
      </c>
      <c r="AY16" s="37" t="e">
        <f ca="1">(Participaciones!AY16*VLs!AY16)/SUMPRODUCT(Participaciones!AY$2:AY$100,VLs!AY$2:AY$100)</f>
        <v>#DIV/0!</v>
      </c>
      <c r="AZ16" s="37" t="e">
        <f ca="1">(Participaciones!AZ16*VLs!AZ16)/SUMPRODUCT(Participaciones!AZ$2:AZ$100,VLs!AZ$2:AZ$100)</f>
        <v>#DIV/0!</v>
      </c>
      <c r="BA16" s="37" t="e">
        <f ca="1">(Participaciones!BA16*VLs!BA16)/SUMPRODUCT(Participaciones!BA$2:BA$100,VLs!BA$2:BA$100)</f>
        <v>#DIV/0!</v>
      </c>
      <c r="BB16" s="37" t="e">
        <f ca="1">(Participaciones!BB16*VLs!BB16)/SUMPRODUCT(Participaciones!BB$2:BB$100,VLs!BB$2:BB$100)</f>
        <v>#DIV/0!</v>
      </c>
      <c r="BC16" s="37" t="e">
        <f ca="1">(Participaciones!BC16*VLs!BC16)/SUMPRODUCT(Participaciones!BC$2:BC$100,VLs!BC$2:BC$100)</f>
        <v>#DIV/0!</v>
      </c>
      <c r="BD16" s="37" t="e">
        <f ca="1">(Participaciones!BD16*VLs!BD16)/SUMPRODUCT(Participaciones!BD$2:BD$100,VLs!BD$2:BD$100)</f>
        <v>#DIV/0!</v>
      </c>
      <c r="BE16" s="37" t="e">
        <f ca="1">(Participaciones!BE16*VLs!BE16)/SUMPRODUCT(Participaciones!BE$2:BE$100,VLs!BE$2:BE$100)</f>
        <v>#DIV/0!</v>
      </c>
      <c r="BF16" s="37" t="e">
        <f ca="1">(Participaciones!BF16*VLs!BF16)/SUMPRODUCT(Participaciones!BF$2:BF$100,VLs!BF$2:BF$100)</f>
        <v>#DIV/0!</v>
      </c>
      <c r="BG16" s="37" t="e">
        <f ca="1">(Participaciones!BG16*VLs!BG16)/SUMPRODUCT(Participaciones!BG$2:BG$100,VLs!BG$2:BG$100)</f>
        <v>#DIV/0!</v>
      </c>
      <c r="BH16" s="37" t="e">
        <f ca="1">(Participaciones!BH16*VLs!BH16)/SUMPRODUCT(Participaciones!BH$2:BH$100,VLs!BH$2:BH$100)</f>
        <v>#DIV/0!</v>
      </c>
      <c r="BI16" s="37" t="e">
        <f ca="1">(Participaciones!BI16*VLs!BI16)/SUMPRODUCT(Participaciones!BI$2:BI$100,VLs!BI$2:BI$100)</f>
        <v>#DIV/0!</v>
      </c>
      <c r="BJ16" s="37" t="e">
        <f ca="1">(Participaciones!BJ16*VLs!BJ16)/SUMPRODUCT(Participaciones!BJ$2:BJ$100,VLs!BJ$2:BJ$100)</f>
        <v>#DIV/0!</v>
      </c>
      <c r="BK16" s="37" t="e">
        <f ca="1">(Participaciones!BK16*VLs!BK16)/SUMPRODUCT(Participaciones!BK$2:BK$100,VLs!BK$2:BK$100)</f>
        <v>#DIV/0!</v>
      </c>
      <c r="BL16" s="37" t="e">
        <f ca="1">(Participaciones!BL16*VLs!BL16)/SUMPRODUCT(Participaciones!BL$2:BL$100,VLs!BL$2:BL$100)</f>
        <v>#DIV/0!</v>
      </c>
      <c r="BM16" s="37" t="e">
        <f ca="1">(Participaciones!BM16*VLs!BM16)/SUMPRODUCT(Participaciones!BM$2:BM$100,VLs!BM$2:BM$100)</f>
        <v>#DIV/0!</v>
      </c>
      <c r="BN16" s="37" t="e">
        <f ca="1">(Participaciones!BN16*VLs!BN16)/SUMPRODUCT(Participaciones!BN$2:BN$100,VLs!BN$2:BN$100)</f>
        <v>#DIV/0!</v>
      </c>
      <c r="BO16" s="37" t="e">
        <f ca="1">(Participaciones!BO16*VLs!BO16)/SUMPRODUCT(Participaciones!BO$2:BO$100,VLs!BO$2:BO$100)</f>
        <v>#DIV/0!</v>
      </c>
      <c r="BP16" s="37" t="e">
        <f ca="1">(Participaciones!BP16*VLs!BP16)/SUMPRODUCT(Participaciones!BP$2:BP$100,VLs!BP$2:BP$100)</f>
        <v>#DIV/0!</v>
      </c>
      <c r="BQ16" s="37" t="e">
        <f ca="1">(Participaciones!BQ16*VLs!BQ16)/SUMPRODUCT(Participaciones!BQ$2:BQ$100,VLs!BQ$2:BQ$100)</f>
        <v>#DIV/0!</v>
      </c>
      <c r="BR16" s="37" t="e">
        <f ca="1">(Participaciones!BR16*VLs!BR16)/SUMPRODUCT(Participaciones!BR$2:BR$100,VLs!BR$2:BR$100)</f>
        <v>#DIV/0!</v>
      </c>
      <c r="BS16" s="37" t="e">
        <f ca="1">(Participaciones!BS16*VLs!BS16)/SUMPRODUCT(Participaciones!BS$2:BS$100,VLs!BS$2:BS$100)</f>
        <v>#DIV/0!</v>
      </c>
      <c r="BT16" s="37" t="e">
        <f ca="1">(Participaciones!BT16*VLs!BT16)/SUMPRODUCT(Participaciones!BT$2:BT$100,VLs!BT$2:BT$100)</f>
        <v>#DIV/0!</v>
      </c>
      <c r="BU16" s="37" t="e">
        <f ca="1">(Participaciones!BU16*VLs!BU16)/SUMPRODUCT(Participaciones!BU$2:BU$100,VLs!BU$2:BU$100)</f>
        <v>#DIV/0!</v>
      </c>
      <c r="BV16" s="37" t="e">
        <f ca="1">(Participaciones!BV16*VLs!BV16)/SUMPRODUCT(Participaciones!BV$2:BV$100,VLs!BV$2:BV$100)</f>
        <v>#DIV/0!</v>
      </c>
      <c r="BW16" s="37" t="e">
        <f ca="1">(Participaciones!BW16*VLs!BW16)/SUMPRODUCT(Participaciones!BW$2:BW$100,VLs!BW$2:BW$100)</f>
        <v>#DIV/0!</v>
      </c>
      <c r="BX16" s="37" t="e">
        <f ca="1">(Participaciones!BX16*VLs!BX16)/SUMPRODUCT(Participaciones!BX$2:BX$100,VLs!BX$2:BX$100)</f>
        <v>#DIV/0!</v>
      </c>
      <c r="BY16" s="37" t="e">
        <f ca="1">(Participaciones!BY16*VLs!BY16)/SUMPRODUCT(Participaciones!BY$2:BY$100,VLs!BY$2:BY$100)</f>
        <v>#DIV/0!</v>
      </c>
      <c r="BZ16" s="37" t="e">
        <f ca="1">(Participaciones!BZ16*VLs!BZ16)/SUMPRODUCT(Participaciones!BZ$2:BZ$100,VLs!BZ$2:BZ$100)</f>
        <v>#DIV/0!</v>
      </c>
      <c r="CA16" s="37" t="e">
        <f ca="1">(Participaciones!CA16*VLs!CA16)/SUMPRODUCT(Participaciones!CA$2:CA$100,VLs!CA$2:CA$100)</f>
        <v>#DIV/0!</v>
      </c>
      <c r="CB16" s="37" t="e">
        <f ca="1">(Participaciones!CB16*VLs!CB16)/SUMPRODUCT(Participaciones!CB$2:CB$100,VLs!CB$2:CB$100)</f>
        <v>#DIV/0!</v>
      </c>
      <c r="CC16" s="37" t="e">
        <f ca="1">(Participaciones!CC16*VLs!CC16)/SUMPRODUCT(Participaciones!CC$2:CC$100,VLs!CC$2:CC$100)</f>
        <v>#DIV/0!</v>
      </c>
      <c r="CD16" s="37" t="e">
        <f ca="1">(Participaciones!CD16*VLs!CD16)/SUMPRODUCT(Participaciones!CD$2:CD$100,VLs!CD$2:CD$100)</f>
        <v>#DIV/0!</v>
      </c>
      <c r="CE16" s="37" t="e">
        <f ca="1">(Participaciones!CE16*VLs!CE16)/SUMPRODUCT(Participaciones!CE$2:CE$100,VLs!CE$2:CE$100)</f>
        <v>#DIV/0!</v>
      </c>
      <c r="CF16" s="37" t="e">
        <f ca="1">(Participaciones!CF16*VLs!CF16)/SUMPRODUCT(Participaciones!CF$2:CF$100,VLs!CF$2:CF$100)</f>
        <v>#DIV/0!</v>
      </c>
      <c r="CG16" s="37" t="e">
        <f ca="1">(Participaciones!CG16*VLs!CG16)/SUMPRODUCT(Participaciones!CG$2:CG$100,VLs!CG$2:CG$100)</f>
        <v>#DIV/0!</v>
      </c>
      <c r="CH16" s="37" t="e">
        <f ca="1">(Participaciones!CH16*VLs!CH16)/SUMPRODUCT(Participaciones!CH$2:CH$100,VLs!CH$2:CH$100)</f>
        <v>#DIV/0!</v>
      </c>
      <c r="CI16" s="37" t="e">
        <f ca="1">(Participaciones!CI16*VLs!CI16)/SUMPRODUCT(Participaciones!CI$2:CI$100,VLs!CI$2:CI$100)</f>
        <v>#DIV/0!</v>
      </c>
      <c r="CJ16" s="37" t="e">
        <f ca="1">(Participaciones!CJ16*VLs!CJ16)/SUMPRODUCT(Participaciones!CJ$2:CJ$100,VLs!CJ$2:CJ$100)</f>
        <v>#DIV/0!</v>
      </c>
      <c r="CK16" s="37" t="e">
        <f ca="1">(Participaciones!CK16*VLs!CK16)/SUMPRODUCT(Participaciones!CK$2:CK$100,VLs!CK$2:CK$100)</f>
        <v>#DIV/0!</v>
      </c>
      <c r="CL16" s="37" t="e">
        <f ca="1">(Participaciones!CL16*VLs!CL16)/SUMPRODUCT(Participaciones!CL$2:CL$100,VLs!CL$2:CL$100)</f>
        <v>#DIV/0!</v>
      </c>
      <c r="CM16" s="37" t="e">
        <f ca="1">(Participaciones!CM16*VLs!CM16)/SUMPRODUCT(Participaciones!CM$2:CM$100,VLs!CM$2:CM$100)</f>
        <v>#DIV/0!</v>
      </c>
      <c r="CN16" s="37" t="e">
        <f ca="1">(Participaciones!CN16*VLs!CN16)/SUMPRODUCT(Participaciones!CN$2:CN$100,VLs!CN$2:CN$100)</f>
        <v>#DIV/0!</v>
      </c>
      <c r="CO16" s="37" t="e">
        <f ca="1">(Participaciones!CO16*VLs!CO16)/SUMPRODUCT(Participaciones!CO$2:CO$100,VLs!CO$2:CO$100)</f>
        <v>#DIV/0!</v>
      </c>
      <c r="CP16" s="37" t="e">
        <f ca="1">(Participaciones!CP16*VLs!CP16)/SUMPRODUCT(Participaciones!CP$2:CP$100,VLs!CP$2:CP$100)</f>
        <v>#DIV/0!</v>
      </c>
      <c r="CQ16" s="37" t="e">
        <f ca="1">(Participaciones!CQ16*VLs!CQ16)/SUMPRODUCT(Participaciones!CQ$2:CQ$100,VLs!CQ$2:CQ$100)</f>
        <v>#DIV/0!</v>
      </c>
      <c r="CR16" s="37" t="e">
        <f ca="1">(Participaciones!CR16*VLs!CR16)/SUMPRODUCT(Participaciones!CR$2:CR$100,VLs!CR$2:CR$100)</f>
        <v>#DIV/0!</v>
      </c>
      <c r="CS16" s="37" t="e">
        <f ca="1">(Participaciones!CS16*VLs!CS16)/SUMPRODUCT(Participaciones!CS$2:CS$100,VLs!CS$2:CS$100)</f>
        <v>#DIV/0!</v>
      </c>
      <c r="CT16" s="37" t="e">
        <f ca="1">(Participaciones!CT16*VLs!CT16)/SUMPRODUCT(Participaciones!CT$2:CT$100,VLs!CT$2:CT$100)</f>
        <v>#DIV/0!</v>
      </c>
      <c r="CU16" s="37" t="e">
        <f ca="1">(Participaciones!CU16*VLs!CU16)/SUMPRODUCT(Participaciones!CU$2:CU$100,VLs!CU$2:CU$100)</f>
        <v>#DIV/0!</v>
      </c>
      <c r="CV16" s="37">
        <f ca="1">(Participaciones!CV16*VLs!CV16)/SUMPRODUCT(Participaciones!CV$2:CV$100,VLs!CV$2:CV$100)</f>
        <v>0</v>
      </c>
      <c r="CW16" s="37">
        <f ca="1">(Participaciones!CW16*VLs!CW16)/SUMPRODUCT(Participaciones!CW$2:CW$100,VLs!CW$2:CW$100)</f>
        <v>0</v>
      </c>
      <c r="CX16" s="37">
        <f ca="1">(Participaciones!CX16*VLs!CX16)/SUMPRODUCT(Participaciones!CX$2:CX$100,VLs!CX$2:CX$100)</f>
        <v>0</v>
      </c>
      <c r="CY16" s="37">
        <f ca="1">(Participaciones!CY16*VLs!CY16)/SUMPRODUCT(Participaciones!CY$2:CY$100,VLs!CY$2:CY$100)</f>
        <v>0</v>
      </c>
      <c r="CZ16" s="37">
        <f ca="1">(Participaciones!CZ16*VLs!CZ16)/SUMPRODUCT(Participaciones!CZ$2:CZ$100,VLs!CZ$2:CZ$100)</f>
        <v>0</v>
      </c>
      <c r="DA16" s="37">
        <f ca="1">(Participaciones!DA16*VLs!DA16)/SUMPRODUCT(Participaciones!DA$2:DA$100,VLs!DA$2:DA$100)</f>
        <v>0</v>
      </c>
      <c r="DB16" s="37">
        <f ca="1">(Participaciones!DB16*VLs!DB16)/SUMPRODUCT(Participaciones!DB$2:DB$100,VLs!DB$2:DB$100)</f>
        <v>0</v>
      </c>
      <c r="DC16" s="37">
        <f ca="1">(Participaciones!DC16*VLs!DC16)/SUMPRODUCT(Participaciones!DC$2:DC$100,VLs!DC$2:DC$100)</f>
        <v>0</v>
      </c>
      <c r="DD16" s="37">
        <f ca="1">(Participaciones!DD16*VLs!DD16)/SUMPRODUCT(Participaciones!DD$2:DD$100,VLs!DD$2:DD$100)</f>
        <v>0</v>
      </c>
      <c r="DE16" s="37">
        <f ca="1">(Participaciones!DE16*VLs!DE16)/SUMPRODUCT(Participaciones!DE$2:DE$100,VLs!DE$2:DE$100)</f>
        <v>0</v>
      </c>
      <c r="DF16" s="37">
        <f ca="1">(Participaciones!DF16*VLs!DF16)/SUMPRODUCT(Participaciones!DF$2:DF$100,VLs!DF$2:DF$100)</f>
        <v>0</v>
      </c>
      <c r="DG16" s="37">
        <f ca="1">(Participaciones!DG16*VLs!DG16)/SUMPRODUCT(Participaciones!DG$2:DG$100,VLs!DG$2:DG$100)</f>
        <v>0</v>
      </c>
      <c r="DH16" s="37">
        <f ca="1">(Participaciones!DH16*VLs!DH16)/SUMPRODUCT(Participaciones!DH$2:DH$100,VLs!DH$2:DH$100)</f>
        <v>0</v>
      </c>
      <c r="DI16" s="37">
        <f ca="1">(Participaciones!DI16*VLs!DI16)/SUMPRODUCT(Participaciones!DI$2:DI$100,VLs!DI$2:DI$100)</f>
        <v>0</v>
      </c>
      <c r="DJ16" s="37">
        <f ca="1">(Participaciones!DJ16*VLs!DJ16)/SUMPRODUCT(Participaciones!DJ$2:DJ$100,VLs!DJ$2:DJ$100)</f>
        <v>0</v>
      </c>
      <c r="DK16" s="37">
        <f ca="1">(Participaciones!DK16*VLs!DK16)/SUMPRODUCT(Participaciones!DK$2:DK$100,VLs!DK$2:DK$100)</f>
        <v>0</v>
      </c>
      <c r="DL16" s="37">
        <f ca="1">(Participaciones!DL16*VLs!DL16)/SUMPRODUCT(Participaciones!DL$2:DL$100,VLs!DL$2:DL$100)</f>
        <v>0</v>
      </c>
      <c r="DM16" s="37">
        <f ca="1">(Participaciones!DM16*VLs!DM16)/SUMPRODUCT(Participaciones!DM$2:DM$100,VLs!DM$2:DM$100)</f>
        <v>0</v>
      </c>
      <c r="DN16" s="37">
        <f ca="1">(Participaciones!DN16*VLs!DN16)/SUMPRODUCT(Participaciones!DN$2:DN$100,VLs!DN$2:DN$100)</f>
        <v>0</v>
      </c>
      <c r="DO16" s="37">
        <f ca="1">(Participaciones!DO16*VLs!DO16)/SUMPRODUCT(Participaciones!DO$2:DO$100,VLs!DO$2:DO$100)</f>
        <v>0</v>
      </c>
      <c r="DP16" s="37">
        <f ca="1">(Participaciones!DP16*VLs!DP16)/SUMPRODUCT(Participaciones!DP$2:DP$100,VLs!DP$2:DP$100)</f>
        <v>0</v>
      </c>
      <c r="DQ16" s="37">
        <f ca="1">(Participaciones!DQ16*VLs!DQ16)/SUMPRODUCT(Participaciones!DQ$2:DQ$100,VLs!DQ$2:DQ$100)</f>
        <v>0</v>
      </c>
      <c r="DR16" s="37">
        <f ca="1">(Participaciones!DR16*VLs!DR16)/SUMPRODUCT(Participaciones!DR$2:DR$100,VLs!DR$2:DR$100)</f>
        <v>0</v>
      </c>
      <c r="DS16" s="37">
        <f ca="1">(Participaciones!DS16*VLs!DS16)/SUMPRODUCT(Participaciones!DS$2:DS$100,VLs!DS$2:DS$100)</f>
        <v>0</v>
      </c>
      <c r="DT16" s="37">
        <f ca="1">(Participaciones!DT16*VLs!DT16)/SUMPRODUCT(Participaciones!DT$2:DT$100,VLs!DT$2:DT$100)</f>
        <v>0</v>
      </c>
      <c r="DU16" s="37">
        <f ca="1">(Participaciones!DU16*VLs!DU16)/SUMPRODUCT(Participaciones!DU$2:DU$100,VLs!DU$2:DU$100)</f>
        <v>0</v>
      </c>
      <c r="DV16" s="37">
        <f ca="1">(Participaciones!DV16*VLs!DV16)/SUMPRODUCT(Participaciones!DV$2:DV$100,VLs!DV$2:DV$100)</f>
        <v>0</v>
      </c>
      <c r="DW16" s="37">
        <f ca="1">(Participaciones!DW16*VLs!DW16)/SUMPRODUCT(Participaciones!DW$2:DW$100,VLs!DW$2:DW$100)</f>
        <v>0</v>
      </c>
      <c r="DX16" s="37">
        <f ca="1">(Participaciones!DX16*VLs!DX16)/SUMPRODUCT(Participaciones!DX$2:DX$100,VLs!DX$2:DX$100)</f>
        <v>0</v>
      </c>
      <c r="DY16" s="37">
        <f ca="1">(Participaciones!DY16*VLs!DY16)/SUMPRODUCT(Participaciones!DY$2:DY$100,VLs!DY$2:DY$100)</f>
        <v>0</v>
      </c>
      <c r="DZ16" s="37">
        <f ca="1">(Participaciones!DZ16*VLs!DZ16)/SUMPRODUCT(Participaciones!DZ$2:DZ$100,VLs!DZ$2:DZ$100)</f>
        <v>0</v>
      </c>
      <c r="EA16" s="37">
        <f ca="1">(Participaciones!EA16*VLs!EA16)/SUMPRODUCT(Participaciones!EA$2:EA$100,VLs!EA$2:EA$100)</f>
        <v>0</v>
      </c>
      <c r="EB16" s="37">
        <f ca="1">(Participaciones!EB16*VLs!EB16)/SUMPRODUCT(Participaciones!EB$2:EB$100,VLs!EB$2:EB$100)</f>
        <v>0</v>
      </c>
      <c r="EC16" s="37">
        <f ca="1">(Participaciones!EC16*VLs!EC16)/SUMPRODUCT(Participaciones!EC$2:EC$100,VLs!EC$2:EC$100)</f>
        <v>0</v>
      </c>
      <c r="ED16" s="37">
        <f ca="1">(Participaciones!ED16*VLs!ED16)/SUMPRODUCT(Participaciones!ED$2:ED$100,VLs!ED$2:ED$100)</f>
        <v>0</v>
      </c>
      <c r="EE16" s="37">
        <f ca="1">(Participaciones!EE16*VLs!EE16)/SUMPRODUCT(Participaciones!EE$2:EE$100,VLs!EE$2:EE$100)</f>
        <v>0</v>
      </c>
      <c r="EF16" s="37">
        <f ca="1">(Participaciones!EF16*VLs!EF16)/SUMPRODUCT(Participaciones!EF$2:EF$100,VLs!EF$2:EF$100)</f>
        <v>0</v>
      </c>
      <c r="EG16" s="37">
        <f ca="1">(Participaciones!EG16*VLs!EG16)/SUMPRODUCT(Participaciones!EG$2:EG$100,VLs!EG$2:EG$100)</f>
        <v>0</v>
      </c>
      <c r="EH16" s="37">
        <f ca="1">(Participaciones!EH16*VLs!EH16)/SUMPRODUCT(Participaciones!EH$2:EH$100,VLs!EH$2:EH$100)</f>
        <v>0</v>
      </c>
      <c r="EI16" s="37">
        <f ca="1">(Participaciones!EI16*VLs!EI16)/SUMPRODUCT(Participaciones!EI$2:EI$100,VLs!EI$2:EI$100)</f>
        <v>0</v>
      </c>
      <c r="EJ16" s="37">
        <f ca="1">(Participaciones!EJ16*VLs!EJ16)/SUMPRODUCT(Participaciones!EJ$2:EJ$100,VLs!EJ$2:EJ$100)</f>
        <v>0</v>
      </c>
      <c r="EK16" s="37">
        <f ca="1">(Participaciones!EK16*VLs!EK16)/SUMPRODUCT(Participaciones!EK$2:EK$100,VLs!EK$2:EK$100)</f>
        <v>0</v>
      </c>
      <c r="EL16" s="37">
        <f ca="1">(Participaciones!EL16*VLs!EL16)/SUMPRODUCT(Participaciones!EL$2:EL$100,VLs!EL$2:EL$100)</f>
        <v>0</v>
      </c>
      <c r="EM16" s="37">
        <f ca="1">(Participaciones!EM16*VLs!EM16)/SUMPRODUCT(Participaciones!EM$2:EM$100,VLs!EM$2:EM$100)</f>
        <v>0</v>
      </c>
      <c r="EN16" s="37">
        <f ca="1">(Participaciones!EN16*VLs!EN16)/SUMPRODUCT(Participaciones!EN$2:EN$100,VLs!EN$2:EN$100)</f>
        <v>0</v>
      </c>
      <c r="EO16" s="37">
        <f ca="1">(Participaciones!EO16*VLs!EO16)/SUMPRODUCT(Participaciones!EO$2:EO$100,VLs!EO$2:EO$100)</f>
        <v>0</v>
      </c>
      <c r="EP16" s="37">
        <f ca="1">(Participaciones!EP16*VLs!EP16)/SUMPRODUCT(Participaciones!EP$2:EP$100,VLs!EP$2:EP$100)</f>
        <v>0</v>
      </c>
      <c r="EQ16" s="37">
        <f ca="1">(Participaciones!EQ16*VLs!EQ16)/SUMPRODUCT(Participaciones!EQ$2:EQ$100,VLs!EQ$2:EQ$100)</f>
        <v>0</v>
      </c>
      <c r="ER16" s="37">
        <f ca="1">(Participaciones!ER16*VLs!ER16)/SUMPRODUCT(Participaciones!ER$2:ER$100,VLs!ER$2:ER$100)</f>
        <v>0</v>
      </c>
      <c r="ES16" s="37">
        <f ca="1">(Participaciones!ES16*VLs!ES16)/SUMPRODUCT(Participaciones!ES$2:ES$100,VLs!ES$2:ES$100)</f>
        <v>0</v>
      </c>
      <c r="ET16" s="37">
        <f ca="1">(Participaciones!ET16*VLs!ET16)/SUMPRODUCT(Participaciones!ET$2:ET$100,VLs!ET$2:ET$100)</f>
        <v>0</v>
      </c>
      <c r="EU16" s="37">
        <f ca="1">(Participaciones!EU16*VLs!EU16)/SUMPRODUCT(Participaciones!EU$2:EU$100,VLs!EU$2:EU$100)</f>
        <v>0</v>
      </c>
      <c r="EV16" s="37">
        <f ca="1">(Participaciones!EV16*VLs!EV16)/SUMPRODUCT(Participaciones!EV$2:EV$100,VLs!EV$2:EV$100)</f>
        <v>0</v>
      </c>
      <c r="EW16" s="37">
        <f ca="1">(Participaciones!EW16*VLs!EW16)/SUMPRODUCT(Participaciones!EW$2:EW$100,VLs!EW$2:EW$100)</f>
        <v>0</v>
      </c>
      <c r="EX16" s="37">
        <f ca="1">(Participaciones!EX16*VLs!EX16)/SUMPRODUCT(Participaciones!EX$2:EX$100,VLs!EX$2:EX$100)</f>
        <v>0</v>
      </c>
      <c r="EY16" s="37">
        <f ca="1">(Participaciones!EY16*VLs!EY16)/SUMPRODUCT(Participaciones!EY$2:EY$100,VLs!EY$2:EY$100)</f>
        <v>0</v>
      </c>
      <c r="EZ16" s="37">
        <f ca="1">(Participaciones!EZ16*VLs!EZ16)/SUMPRODUCT(Participaciones!EZ$2:EZ$100,VLs!EZ$2:EZ$100)</f>
        <v>0</v>
      </c>
      <c r="FA16" s="37">
        <f ca="1">(Participaciones!FA16*VLs!FA16)/SUMPRODUCT(Participaciones!FA$2:FA$100,VLs!FA$2:FA$100)</f>
        <v>0</v>
      </c>
      <c r="FB16" s="37">
        <f ca="1">(Participaciones!FB16*VLs!FB16)/SUMPRODUCT(Participaciones!FB$2:FB$100,VLs!FB$2:FB$100)</f>
        <v>0</v>
      </c>
      <c r="FC16" s="37">
        <f ca="1">(Participaciones!FC16*VLs!FC16)/SUMPRODUCT(Participaciones!FC$2:FC$100,VLs!FC$2:FC$100)</f>
        <v>0</v>
      </c>
      <c r="FD16" s="37">
        <f ca="1">(Participaciones!FD16*VLs!FD16)/SUMPRODUCT(Participaciones!FD$2:FD$100,VLs!FD$2:FD$100)</f>
        <v>0</v>
      </c>
      <c r="FE16" s="37">
        <f ca="1">(Participaciones!FE16*VLs!FE16)/SUMPRODUCT(Participaciones!FE$2:FE$100,VLs!FE$2:FE$100)</f>
        <v>0</v>
      </c>
      <c r="FF16" s="37">
        <f ca="1">(Participaciones!FF16*VLs!FF16)/SUMPRODUCT(Participaciones!FF$2:FF$100,VLs!FF$2:FF$100)</f>
        <v>0</v>
      </c>
      <c r="FG16" s="37">
        <f ca="1">(Participaciones!FG16*VLs!FG16)/SUMPRODUCT(Participaciones!FG$2:FG$100,VLs!FG$2:FG$100)</f>
        <v>0</v>
      </c>
      <c r="FH16" s="37">
        <f ca="1">(Participaciones!FH16*VLs!FH16)/SUMPRODUCT(Participaciones!FH$2:FH$100,VLs!FH$2:FH$100)</f>
        <v>0</v>
      </c>
      <c r="FI16" s="37">
        <f ca="1">(Participaciones!FI16*VLs!FI16)/SUMPRODUCT(Participaciones!FI$2:FI$100,VLs!FI$2:FI$100)</f>
        <v>0</v>
      </c>
      <c r="FJ16" s="37">
        <f ca="1">(Participaciones!FJ16*VLs!FJ16)/SUMPRODUCT(Participaciones!FJ$2:FJ$100,VLs!FJ$2:FJ$100)</f>
        <v>0</v>
      </c>
      <c r="FK16" s="37">
        <f ca="1">(Participaciones!FK16*VLs!FK16)/SUMPRODUCT(Participaciones!FK$2:FK$100,VLs!FK$2:FK$100)</f>
        <v>0</v>
      </c>
      <c r="FL16" s="37">
        <f ca="1">(Participaciones!FL16*VLs!FL16)/SUMPRODUCT(Participaciones!FL$2:FL$100,VLs!FL$2:FL$100)</f>
        <v>0</v>
      </c>
      <c r="FM16" s="37">
        <f ca="1">(Participaciones!FM16*VLs!FM16)/SUMPRODUCT(Participaciones!FM$2:FM$100,VLs!FM$2:FM$100)</f>
        <v>0</v>
      </c>
      <c r="FN16" s="37">
        <f ca="1">(Participaciones!FN16*VLs!FN16)/SUMPRODUCT(Participaciones!FN$2:FN$100,VLs!FN$2:FN$100)</f>
        <v>0</v>
      </c>
      <c r="FO16" s="37">
        <f ca="1">(Participaciones!FO16*VLs!FO16)/SUMPRODUCT(Participaciones!FO$2:FO$100,VLs!FO$2:FO$100)</f>
        <v>0</v>
      </c>
      <c r="FP16" s="37">
        <f ca="1">(Participaciones!FP16*VLs!FP16)/SUMPRODUCT(Participaciones!FP$2:FP$100,VLs!FP$2:FP$100)</f>
        <v>0</v>
      </c>
      <c r="FQ16" s="37">
        <f ca="1">(Participaciones!FQ16*VLs!FQ16)/SUMPRODUCT(Participaciones!FQ$2:FQ$100,VLs!FQ$2:FQ$100)</f>
        <v>0</v>
      </c>
      <c r="FR16" s="37">
        <f ca="1">(Participaciones!FR16*VLs!FR16)/SUMPRODUCT(Participaciones!FR$2:FR$100,VLs!FR$2:FR$100)</f>
        <v>0</v>
      </c>
      <c r="FS16" s="37">
        <f ca="1">(Participaciones!FS16*VLs!FS16)/SUMPRODUCT(Participaciones!FS$2:FS$100,VLs!FS$2:FS$100)</f>
        <v>0</v>
      </c>
      <c r="FT16" s="37">
        <f ca="1">(Participaciones!FT16*VLs!FT16)/SUMPRODUCT(Participaciones!FT$2:FT$100,VLs!FT$2:FT$100)</f>
        <v>0</v>
      </c>
      <c r="FU16" s="37">
        <f ca="1">(Participaciones!FU16*VLs!FU16)/SUMPRODUCT(Participaciones!FU$2:FU$100,VLs!FU$2:FU$100)</f>
        <v>0</v>
      </c>
      <c r="FV16" s="37">
        <f ca="1">(Participaciones!FV16*VLs!FV16)/SUMPRODUCT(Participaciones!FV$2:FV$100,VLs!FV$2:FV$100)</f>
        <v>0</v>
      </c>
      <c r="FW16" s="37">
        <f ca="1">(Participaciones!FW16*VLs!FW16)/SUMPRODUCT(Participaciones!FW$2:FW$100,VLs!FW$2:FW$100)</f>
        <v>0</v>
      </c>
      <c r="FX16" s="37">
        <f ca="1">(Participaciones!FX16*VLs!FX16)/SUMPRODUCT(Participaciones!FX$2:FX$100,VLs!FX$2:FX$100)</f>
        <v>0</v>
      </c>
      <c r="FY16" s="37">
        <f ca="1">(Participaciones!FY16*VLs!FY16)/SUMPRODUCT(Participaciones!FY$2:FY$100,VLs!FY$2:FY$100)</f>
        <v>0</v>
      </c>
      <c r="FZ16" s="37">
        <f ca="1">(Participaciones!FZ16*VLs!FZ16)/SUMPRODUCT(Participaciones!FZ$2:FZ$100,VLs!FZ$2:FZ$100)</f>
        <v>0</v>
      </c>
      <c r="GA16" s="37">
        <f ca="1">(Participaciones!GA16*VLs!GA16)/SUMPRODUCT(Participaciones!GA$2:GA$100,VLs!GA$2:GA$100)</f>
        <v>0</v>
      </c>
      <c r="GB16" s="37">
        <f ca="1">(Participaciones!GB16*VLs!GB16)/SUMPRODUCT(Participaciones!GB$2:GB$100,VLs!GB$2:GB$100)</f>
        <v>0</v>
      </c>
      <c r="GC16" s="37">
        <f ca="1">(Participaciones!GC16*VLs!GC16)/SUMPRODUCT(Participaciones!GC$2:GC$100,VLs!GC$2:GC$100)</f>
        <v>0</v>
      </c>
      <c r="GD16" s="37">
        <f ca="1">(Participaciones!GD16*VLs!GD16)/SUMPRODUCT(Participaciones!GD$2:GD$100,VLs!GD$2:GD$100)</f>
        <v>0</v>
      </c>
      <c r="GE16" s="37">
        <f ca="1">(Participaciones!GE16*VLs!GE16)/SUMPRODUCT(Participaciones!GE$2:GE$100,VLs!GE$2:GE$100)</f>
        <v>0</v>
      </c>
      <c r="GF16" s="37">
        <f ca="1">(Participaciones!GF16*VLs!GF16)/SUMPRODUCT(Participaciones!GF$2:GF$100,VLs!GF$2:GF$100)</f>
        <v>0</v>
      </c>
      <c r="GG16" s="37">
        <f ca="1">(Participaciones!GG16*VLs!GG16)/SUMPRODUCT(Participaciones!GG$2:GG$100,VLs!GG$2:GG$100)</f>
        <v>0</v>
      </c>
      <c r="GH16" s="37">
        <f ca="1">(Participaciones!GH16*VLs!GH16)/SUMPRODUCT(Participaciones!GH$2:GH$100,VLs!GH$2:GH$100)</f>
        <v>0</v>
      </c>
      <c r="GI16" s="37">
        <f ca="1">(Participaciones!GI16*VLs!GI16)/SUMPRODUCT(Participaciones!GI$2:GI$100,VLs!GI$2:GI$100)</f>
        <v>0</v>
      </c>
      <c r="GJ16" s="37">
        <f ca="1">(Participaciones!GJ16*VLs!GJ16)/SUMPRODUCT(Participaciones!GJ$2:GJ$100,VLs!GJ$2:GJ$100)</f>
        <v>0</v>
      </c>
      <c r="GK16" s="37">
        <f ca="1">(Participaciones!GK16*VLs!GK16)/SUMPRODUCT(Participaciones!GK$2:GK$100,VLs!GK$2:GK$100)</f>
        <v>0</v>
      </c>
      <c r="GL16" s="37">
        <f ca="1">(Participaciones!GL16*VLs!GL16)/SUMPRODUCT(Participaciones!GL$2:GL$100,VLs!GL$2:GL$100)</f>
        <v>0</v>
      </c>
      <c r="GM16" s="37">
        <f ca="1">(Participaciones!GM16*VLs!GM16)/SUMPRODUCT(Participaciones!GM$2:GM$100,VLs!GM$2:GM$100)</f>
        <v>0</v>
      </c>
      <c r="GN16" s="37">
        <f ca="1">(Participaciones!GN16*VLs!GN16)/SUMPRODUCT(Participaciones!GN$2:GN$100,VLs!GN$2:GN$100)</f>
        <v>0</v>
      </c>
      <c r="GO16" s="37">
        <f ca="1">(Participaciones!GO16*VLs!GO16)/SUMPRODUCT(Participaciones!GO$2:GO$100,VLs!GO$2:GO$100)</f>
        <v>0</v>
      </c>
      <c r="GP16" s="37">
        <f ca="1">(Participaciones!GP16*VLs!GP16)/SUMPRODUCT(Participaciones!GP$2:GP$100,VLs!GP$2:GP$100)</f>
        <v>0</v>
      </c>
      <c r="GQ16" s="37">
        <f ca="1">(Participaciones!GQ16*VLs!GQ16)/SUMPRODUCT(Participaciones!GQ$2:GQ$100,VLs!GQ$2:GQ$100)</f>
        <v>0</v>
      </c>
      <c r="GR16" s="37">
        <f ca="1">(Participaciones!GR16*VLs!GR16)/SUMPRODUCT(Participaciones!GR$2:GR$100,VLs!GR$2:GR$100)</f>
        <v>0</v>
      </c>
      <c r="GS16" s="37">
        <f ca="1">(Participaciones!GS16*VLs!GS16)/SUMPRODUCT(Participaciones!GS$2:GS$100,VLs!GS$2:GS$100)</f>
        <v>0</v>
      </c>
      <c r="GT16" s="37">
        <f ca="1">(Participaciones!GT16*VLs!GT16)/SUMPRODUCT(Participaciones!GT$2:GT$100,VLs!GT$2:GT$100)</f>
        <v>0</v>
      </c>
      <c r="GU16" s="37">
        <f ca="1">(Participaciones!GU16*VLs!GU16)/SUMPRODUCT(Participaciones!GU$2:GU$100,VLs!GU$2:GU$100)</f>
        <v>0</v>
      </c>
      <c r="GV16" s="37">
        <f ca="1">(Participaciones!GV16*VLs!GV16)/SUMPRODUCT(Participaciones!GV$2:GV$100,VLs!GV$2:GV$100)</f>
        <v>0</v>
      </c>
      <c r="GW16" s="37">
        <f ca="1">(Participaciones!GW16*VLs!GW16)/SUMPRODUCT(Participaciones!GW$2:GW$100,VLs!GW$2:GW$100)</f>
        <v>0</v>
      </c>
      <c r="GX16" s="37">
        <f ca="1">(Participaciones!GX16*VLs!GX16)/SUMPRODUCT(Participaciones!GX$2:GX$100,VLs!GX$2:GX$100)</f>
        <v>0</v>
      </c>
      <c r="GY16" s="37">
        <f ca="1">(Participaciones!GY16*VLs!GY16)/SUMPRODUCT(Participaciones!GY$2:GY$100,VLs!GY$2:GY$100)</f>
        <v>0</v>
      </c>
      <c r="GZ16" s="37">
        <f ca="1">(Participaciones!GZ16*VLs!GZ16)/SUMPRODUCT(Participaciones!GZ$2:GZ$100,VLs!GZ$2:GZ$100)</f>
        <v>0</v>
      </c>
      <c r="HA16" s="37">
        <f ca="1">(Participaciones!HA16*VLs!HA16)/SUMPRODUCT(Participaciones!HA$2:HA$100,VLs!HA$2:HA$100)</f>
        <v>0</v>
      </c>
      <c r="HB16" s="37">
        <f ca="1">(Participaciones!HB16*VLs!HB16)/SUMPRODUCT(Participaciones!HB$2:HB$100,VLs!HB$2:HB$100)</f>
        <v>0</v>
      </c>
      <c r="HC16" s="37">
        <f ca="1">(Participaciones!HC16*VLs!HC16)/SUMPRODUCT(Participaciones!HC$2:HC$100,VLs!HC$2:HC$100)</f>
        <v>0</v>
      </c>
      <c r="HD16" s="37">
        <f ca="1">(Participaciones!HD16*VLs!HD16)/SUMPRODUCT(Participaciones!HD$2:HD$100,VLs!HD$2:HD$100)</f>
        <v>0</v>
      </c>
      <c r="HE16" s="37">
        <f ca="1">(Participaciones!HE16*VLs!HE16)/SUMPRODUCT(Participaciones!HE$2:HE$100,VLs!HE$2:HE$100)</f>
        <v>0</v>
      </c>
      <c r="HF16" s="37">
        <f ca="1">(Participaciones!HF16*VLs!HF16)/SUMPRODUCT(Participaciones!HF$2:HF$100,VLs!HF$2:HF$100)</f>
        <v>0</v>
      </c>
      <c r="HG16" s="37">
        <f ca="1">(Participaciones!HG16*VLs!HG16)/SUMPRODUCT(Participaciones!HG$2:HG$100,VLs!HG$2:HG$100)</f>
        <v>0</v>
      </c>
      <c r="HH16" s="37">
        <f ca="1">(Participaciones!HH16*VLs!HH16)/SUMPRODUCT(Participaciones!HH$2:HH$100,VLs!HH$2:HH$100)</f>
        <v>0</v>
      </c>
      <c r="HI16" s="37">
        <f ca="1">(Participaciones!HI16*VLs!HI16)/SUMPRODUCT(Participaciones!HI$2:HI$100,VLs!HI$2:HI$100)</f>
        <v>0</v>
      </c>
      <c r="HJ16" s="37">
        <f ca="1">(Participaciones!HJ16*VLs!HJ16)/SUMPRODUCT(Participaciones!HJ$2:HJ$100,VLs!HJ$2:HJ$100)</f>
        <v>0</v>
      </c>
      <c r="HK16" s="37">
        <f ca="1">(Participaciones!HK16*VLs!HK16)/SUMPRODUCT(Participaciones!HK$2:HK$100,VLs!HK$2:HK$100)</f>
        <v>0</v>
      </c>
      <c r="HL16" s="37">
        <f ca="1">(Participaciones!HL16*VLs!HL16)/SUMPRODUCT(Participaciones!HL$2:HL$100,VLs!HL$2:HL$100)</f>
        <v>0</v>
      </c>
      <c r="HM16" s="37">
        <f ca="1">(Participaciones!HM16*VLs!HM16)/SUMPRODUCT(Participaciones!HM$2:HM$100,VLs!HM$2:HM$100)</f>
        <v>0</v>
      </c>
      <c r="HN16" s="37">
        <f ca="1">(Participaciones!HN16*VLs!HN16)/SUMPRODUCT(Participaciones!HN$2:HN$100,VLs!HN$2:HN$100)</f>
        <v>0</v>
      </c>
      <c r="HO16" s="37">
        <f ca="1">(Participaciones!HO16*VLs!HO16)/SUMPRODUCT(Participaciones!HO$2:HO$100,VLs!HO$2:HO$100)</f>
        <v>0</v>
      </c>
      <c r="HP16" s="37">
        <f ca="1">(Participaciones!HP16*VLs!HP16)/SUMPRODUCT(Participaciones!HP$2:HP$100,VLs!HP$2:HP$100)</f>
        <v>0</v>
      </c>
      <c r="HQ16" s="37">
        <f ca="1">(Participaciones!HQ16*VLs!HQ16)/SUMPRODUCT(Participaciones!HQ$2:HQ$100,VLs!HQ$2:HQ$100)</f>
        <v>0</v>
      </c>
      <c r="HR16" s="37">
        <f ca="1">(Participaciones!HR16*VLs!HR16)/SUMPRODUCT(Participaciones!HR$2:HR$100,VLs!HR$2:HR$100)</f>
        <v>0</v>
      </c>
      <c r="HS16" s="37">
        <f ca="1">(Participaciones!HS16*VLs!HS16)/SUMPRODUCT(Participaciones!HS$2:HS$100,VLs!HS$2:HS$100)</f>
        <v>0</v>
      </c>
      <c r="HT16" s="37">
        <f ca="1">(Participaciones!HT16*VLs!HT16)/SUMPRODUCT(Participaciones!HT$2:HT$100,VLs!HT$2:HT$100)</f>
        <v>0</v>
      </c>
      <c r="HU16" s="37">
        <f ca="1">(Participaciones!HU16*VLs!HU16)/SUMPRODUCT(Participaciones!HU$2:HU$100,VLs!HU$2:HU$100)</f>
        <v>0</v>
      </c>
      <c r="HV16" s="37">
        <f ca="1">(Participaciones!HV16*VLs!HV16)/SUMPRODUCT(Participaciones!HV$2:HV$100,VLs!HV$2:HV$100)</f>
        <v>0</v>
      </c>
      <c r="HW16" s="37">
        <f ca="1">(Participaciones!HW16*VLs!HW16)/SUMPRODUCT(Participaciones!HW$2:HW$100,VLs!HW$2:HW$100)</f>
        <v>0</v>
      </c>
      <c r="HX16" s="37">
        <f ca="1">(Participaciones!HX16*VLs!HX16)/SUMPRODUCT(Participaciones!HX$2:HX$100,VLs!HX$2:HX$100)</f>
        <v>0</v>
      </c>
      <c r="HY16" s="37">
        <f ca="1">(Participaciones!HY16*VLs!HY16)/SUMPRODUCT(Participaciones!HY$2:HY$100,VLs!HY$2:HY$100)</f>
        <v>0</v>
      </c>
      <c r="HZ16" s="37">
        <f ca="1">(Participaciones!HZ16*VLs!HZ16)/SUMPRODUCT(Participaciones!HZ$2:HZ$100,VLs!HZ$2:HZ$100)</f>
        <v>0</v>
      </c>
      <c r="IA16" s="37">
        <f ca="1">(Participaciones!IA16*VLs!IA16)/SUMPRODUCT(Participaciones!IA$2:IA$100,VLs!IA$2:IA$100)</f>
        <v>0</v>
      </c>
      <c r="IB16" s="37">
        <f ca="1">(Participaciones!IB16*VLs!IB16)/SUMPRODUCT(Participaciones!IB$2:IB$100,VLs!IB$2:IB$100)</f>
        <v>0</v>
      </c>
      <c r="IC16" s="37">
        <f ca="1">(Participaciones!IC16*VLs!IC16)/SUMPRODUCT(Participaciones!IC$2:IC$100,VLs!IC$2:IC$100)</f>
        <v>0</v>
      </c>
      <c r="ID16" s="37">
        <f ca="1">(Participaciones!ID16*VLs!ID16)/SUMPRODUCT(Participaciones!ID$2:ID$100,VLs!ID$2:ID$100)</f>
        <v>0</v>
      </c>
      <c r="IE16" s="37">
        <f ca="1">(Participaciones!IE16*VLs!IE16)/SUMPRODUCT(Participaciones!IE$2:IE$100,VLs!IE$2:IE$100)</f>
        <v>0</v>
      </c>
      <c r="IF16" s="37">
        <f ca="1">(Participaciones!IF16*VLs!IF16)/SUMPRODUCT(Participaciones!IF$2:IF$100,VLs!IF$2:IF$100)</f>
        <v>0</v>
      </c>
      <c r="IG16" s="37">
        <f ca="1">(Participaciones!IG16*VLs!IG16)/SUMPRODUCT(Participaciones!IG$2:IG$100,VLs!IG$2:IG$100)</f>
        <v>0</v>
      </c>
      <c r="IH16" s="37">
        <f ca="1">(Participaciones!IH16*VLs!IH16)/SUMPRODUCT(Participaciones!IH$2:IH$100,VLs!IH$2:IH$100)</f>
        <v>0</v>
      </c>
      <c r="II16" s="37">
        <f ca="1">(Participaciones!II16*VLs!II16)/SUMPRODUCT(Participaciones!II$2:II$100,VLs!II$2:II$100)</f>
        <v>0</v>
      </c>
      <c r="IJ16" s="37">
        <f ca="1">(Participaciones!IJ16*VLs!IJ16)/SUMPRODUCT(Participaciones!IJ$2:IJ$100,VLs!IJ$2:IJ$100)</f>
        <v>0</v>
      </c>
      <c r="IK16" s="37">
        <f ca="1">(Participaciones!IK16*VLs!IK16)/SUMPRODUCT(Participaciones!IK$2:IK$100,VLs!IK$2:IK$100)</f>
        <v>0</v>
      </c>
      <c r="IL16" s="37">
        <f ca="1">(Participaciones!IL16*VLs!IL16)/SUMPRODUCT(Participaciones!IL$2:IL$100,VLs!IL$2:IL$100)</f>
        <v>0</v>
      </c>
      <c r="IM16" s="37">
        <f ca="1">(Participaciones!IM16*VLs!IM16)/SUMPRODUCT(Participaciones!IM$2:IM$100,VLs!IM$2:IM$100)</f>
        <v>0</v>
      </c>
      <c r="IN16" s="37">
        <f ca="1">(Participaciones!IN16*VLs!IN16)/SUMPRODUCT(Participaciones!IN$2:IN$100,VLs!IN$2:IN$100)</f>
        <v>0</v>
      </c>
      <c r="IO16" s="37">
        <f ca="1">(Participaciones!IO16*VLs!IO16)/SUMPRODUCT(Participaciones!IO$2:IO$100,VLs!IO$2:IO$100)</f>
        <v>0</v>
      </c>
      <c r="IP16" s="37">
        <f ca="1">(Participaciones!IP16*VLs!IP16)/SUMPRODUCT(Participaciones!IP$2:IP$100,VLs!IP$2:IP$100)</f>
        <v>0</v>
      </c>
      <c r="IQ16" s="37">
        <f ca="1">(Participaciones!IQ16*VLs!IQ16)/SUMPRODUCT(Participaciones!IQ$2:IQ$100,VLs!IQ$2:IQ$100)</f>
        <v>0</v>
      </c>
      <c r="IR16" s="37">
        <f ca="1">(Participaciones!IR16*VLs!IR16)/SUMPRODUCT(Participaciones!IR$2:IR$100,VLs!IR$2:IR$100)</f>
        <v>0</v>
      </c>
      <c r="IS16" s="37">
        <f ca="1">(Participaciones!IS16*VLs!IS16)/SUMPRODUCT(Participaciones!IS$2:IS$100,VLs!IS$2:IS$100)</f>
        <v>0</v>
      </c>
      <c r="IT16" s="37">
        <f ca="1">(Participaciones!IT16*VLs!IT16)/SUMPRODUCT(Participaciones!IT$2:IT$100,VLs!IT$2:IT$100)</f>
        <v>0</v>
      </c>
      <c r="IU16" s="37">
        <f ca="1">(Participaciones!IU16*VLs!IU16)/SUMPRODUCT(Participaciones!IU$2:IU$100,VLs!IU$2:IU$100)</f>
        <v>0</v>
      </c>
      <c r="IV16" s="37">
        <f ca="1">(Participaciones!IV16*VLs!IV16)/SUMPRODUCT(Participaciones!IV$2:IV$100,VLs!IV$2:IV$100)</f>
        <v>0</v>
      </c>
      <c r="IW16" s="37">
        <f ca="1">(Participaciones!IW16*VLs!IW16)/SUMPRODUCT(Participaciones!IW$2:IW$100,VLs!IW$2:IW$100)</f>
        <v>0</v>
      </c>
      <c r="IX16" s="37">
        <f ca="1">(Participaciones!IX16*VLs!IX16)/SUMPRODUCT(Participaciones!IX$2:IX$100,VLs!IX$2:IX$100)</f>
        <v>0</v>
      </c>
      <c r="IY16" s="37">
        <f ca="1">(Participaciones!IY16*VLs!IY16)/SUMPRODUCT(Participaciones!IY$2:IY$100,VLs!IY$2:IY$100)</f>
        <v>0</v>
      </c>
      <c r="IZ16" s="37">
        <f ca="1">(Participaciones!IZ16*VLs!IZ16)/SUMPRODUCT(Participaciones!IZ$2:IZ$100,VLs!IZ$2:IZ$100)</f>
        <v>0</v>
      </c>
      <c r="JA16" s="37">
        <f ca="1">(Participaciones!JA16*VLs!JA16)/SUMPRODUCT(Participaciones!JA$2:JA$100,VLs!JA$2:JA$100)</f>
        <v>0</v>
      </c>
      <c r="JB16" s="37">
        <f ca="1">(Participaciones!JB16*VLs!JB16)/SUMPRODUCT(Participaciones!JB$2:JB$100,VLs!JB$2:JB$100)</f>
        <v>0</v>
      </c>
      <c r="JC16" s="37">
        <f ca="1">(Participaciones!JC16*VLs!JC16)/SUMPRODUCT(Participaciones!JC$2:JC$100,VLs!JC$2:JC$100)</f>
        <v>0</v>
      </c>
      <c r="JD16" s="37">
        <f ca="1">(Participaciones!JD16*VLs!JD16)/SUMPRODUCT(Participaciones!JD$2:JD$100,VLs!JD$2:JD$100)</f>
        <v>0</v>
      </c>
      <c r="JE16" s="37">
        <f ca="1">(Participaciones!JE16*VLs!JE16)/SUMPRODUCT(Participaciones!JE$2:JE$100,VLs!JE$2:JE$100)</f>
        <v>0</v>
      </c>
      <c r="JF16" s="37">
        <f ca="1">(Participaciones!JF16*VLs!JF16)/SUMPRODUCT(Participaciones!JF$2:JF$100,VLs!JF$2:JF$100)</f>
        <v>0</v>
      </c>
      <c r="JG16" s="37">
        <f ca="1">(Participaciones!JG16*VLs!JG16)/SUMPRODUCT(Participaciones!JG$2:JG$100,VLs!JG$2:JG$100)</f>
        <v>0</v>
      </c>
      <c r="JH16" s="37">
        <f ca="1">(Participaciones!JH16*VLs!JH16)/SUMPRODUCT(Participaciones!JH$2:JH$100,VLs!JH$2:JH$100)</f>
        <v>0</v>
      </c>
      <c r="JI16" s="37">
        <f ca="1">(Participaciones!JI16*VLs!JI16)/SUMPRODUCT(Participaciones!JI$2:JI$100,VLs!JI$2:JI$100)</f>
        <v>0</v>
      </c>
      <c r="JJ16" s="37">
        <f ca="1">(Participaciones!JJ16*VLs!JJ16)/SUMPRODUCT(Participaciones!JJ$2:JJ$100,VLs!JJ$2:JJ$100)</f>
        <v>0</v>
      </c>
      <c r="JK16" s="37">
        <f ca="1">(Participaciones!JK16*VLs!JK16)/SUMPRODUCT(Participaciones!JK$2:JK$100,VLs!JK$2:JK$100)</f>
        <v>0</v>
      </c>
      <c r="JL16" s="37">
        <f ca="1">(Participaciones!JL16*VLs!JL16)/SUMPRODUCT(Participaciones!JL$2:JL$100,VLs!JL$2:JL$100)</f>
        <v>0</v>
      </c>
      <c r="JM16" s="37">
        <f ca="1">(Participaciones!JM16*VLs!JM16)/SUMPRODUCT(Participaciones!JM$2:JM$100,VLs!JM$2:JM$100)</f>
        <v>0</v>
      </c>
      <c r="JN16" s="37">
        <f ca="1">(Participaciones!JN16*VLs!JN16)/SUMPRODUCT(Participaciones!JN$2:JN$100,VLs!JN$2:JN$100)</f>
        <v>0</v>
      </c>
      <c r="JO16" s="37">
        <f ca="1">(Participaciones!JO16*VLs!JO16)/SUMPRODUCT(Participaciones!JO$2:JO$100,VLs!JO$2:JO$100)</f>
        <v>0</v>
      </c>
      <c r="JP16" s="37">
        <f ca="1">(Participaciones!JP16*VLs!JP16)/SUMPRODUCT(Participaciones!JP$2:JP$100,VLs!JP$2:JP$100)</f>
        <v>0</v>
      </c>
      <c r="JQ16" s="37">
        <f ca="1">(Participaciones!JQ16*VLs!JQ16)/SUMPRODUCT(Participaciones!JQ$2:JQ$100,VLs!JQ$2:JQ$100)</f>
        <v>0</v>
      </c>
      <c r="JR16" s="37">
        <f ca="1">(Participaciones!JR16*VLs!JR16)/SUMPRODUCT(Participaciones!JR$2:JR$100,VLs!JR$2:JR$100)</f>
        <v>0</v>
      </c>
      <c r="JS16" s="37">
        <f ca="1">(Participaciones!JS16*VLs!JS16)/SUMPRODUCT(Participaciones!JS$2:JS$100,VLs!JS$2:JS$100)</f>
        <v>0</v>
      </c>
      <c r="JT16" s="37">
        <f ca="1">(Participaciones!JT16*VLs!JT16)/SUMPRODUCT(Participaciones!JT$2:JT$100,VLs!JT$2:JT$100)</f>
        <v>0</v>
      </c>
      <c r="JU16" s="37">
        <f ca="1">(Participaciones!JU16*VLs!JU16)/SUMPRODUCT(Participaciones!JU$2:JU$100,VLs!JU$2:JU$100)</f>
        <v>0</v>
      </c>
      <c r="JV16" s="37">
        <f ca="1">(Participaciones!JV16*VLs!JV16)/SUMPRODUCT(Participaciones!JV$2:JV$100,VLs!JV$2:JV$100)</f>
        <v>0</v>
      </c>
      <c r="JW16" s="37">
        <f ca="1">(Participaciones!JW16*VLs!JW16)/SUMPRODUCT(Participaciones!JW$2:JW$100,VLs!JW$2:JW$100)</f>
        <v>0</v>
      </c>
      <c r="JX16" s="37">
        <f ca="1">(Participaciones!JX16*VLs!JX16)/SUMPRODUCT(Participaciones!JX$2:JX$100,VLs!JX$2:JX$100)</f>
        <v>0</v>
      </c>
      <c r="JY16" s="37">
        <f ca="1">(Participaciones!JY16*VLs!JY16)/SUMPRODUCT(Participaciones!JY$2:JY$100,VLs!JY$2:JY$100)</f>
        <v>0</v>
      </c>
      <c r="JZ16" s="37">
        <f ca="1">(Participaciones!JZ16*VLs!JZ16)/SUMPRODUCT(Participaciones!JZ$2:JZ$100,VLs!JZ$2:JZ$100)</f>
        <v>0</v>
      </c>
      <c r="KA16" s="37">
        <f ca="1">(Participaciones!KA16*VLs!KA16)/SUMPRODUCT(Participaciones!KA$2:KA$100,VLs!KA$2:KA$100)</f>
        <v>0</v>
      </c>
      <c r="KB16" s="37">
        <f ca="1">(Participaciones!KB16*VLs!KB16)/SUMPRODUCT(Participaciones!KB$2:KB$100,VLs!KB$2:KB$100)</f>
        <v>0</v>
      </c>
      <c r="KC16" s="37">
        <f ca="1">(Participaciones!KC16*VLs!KC16)/SUMPRODUCT(Participaciones!KC$2:KC$100,VLs!KC$2:KC$100)</f>
        <v>6.9169116188727967E-2</v>
      </c>
      <c r="KD16" s="37">
        <f ca="1">(Participaciones!KD16*VLs!KD16)/SUMPRODUCT(Participaciones!KD$2:KD$100,VLs!KD$2:KD$100)</f>
        <v>6.9064247087298733E-2</v>
      </c>
      <c r="KE16" s="37">
        <f ca="1">(Participaciones!KE16*VLs!KE16)/SUMPRODUCT(Participaciones!KE$2:KE$100,VLs!KE$2:KE$100)</f>
        <v>7.0075084519970285E-2</v>
      </c>
      <c r="KF16" s="37">
        <f ca="1">(Participaciones!KF16*VLs!KF16)/SUMPRODUCT(Participaciones!KF$2:KF$100,VLs!KF$2:KF$100)</f>
        <v>6.6234420343742162E-2</v>
      </c>
      <c r="KG16" s="37">
        <f ca="1">(Participaciones!KG16*VLs!KG16)/SUMPRODUCT(Participaciones!KG$2:KG$100,VLs!KG$2:KG$100)</f>
        <v>6.5264492009657796E-2</v>
      </c>
      <c r="KH16" s="37">
        <f ca="1">(Participaciones!KH16*VLs!KH16)/SUMPRODUCT(Participaciones!KH$2:KH$100,VLs!KH$2:KH$100)</f>
        <v>0.1169943190076273</v>
      </c>
      <c r="KI16" s="37">
        <f ca="1">(Participaciones!KI16*VLs!KI16)/SUMPRODUCT(Participaciones!KI$2:KI$100,VLs!KI$2:KI$100)</f>
        <v>0.11892214052292728</v>
      </c>
      <c r="KJ16" s="37">
        <f ca="1">(Participaciones!KJ16*VLs!KJ16)/SUMPRODUCT(Participaciones!KJ$2:KJ$100,VLs!KJ$2:KJ$100)</f>
        <v>0.11819679062048424</v>
      </c>
      <c r="KK16" s="37">
        <f ca="1">(Participaciones!KK16*VLs!KK16)/SUMPRODUCT(Participaciones!KK$2:KK$100,VLs!KK$2:KK$100)</f>
        <v>0.11927662071540868</v>
      </c>
      <c r="KL16" s="37">
        <f ca="1">(Participaciones!KL16*VLs!KL16)/SUMPRODUCT(Participaciones!KL$2:KL$100,VLs!KL$2:KL$100)</f>
        <v>6.3949061752518271E-2</v>
      </c>
      <c r="KM16" s="37">
        <f ca="1">(Participaciones!KM16*VLs!KM16)/SUMPRODUCT(Participaciones!KM$2:KM$100,VLs!KM$2:KM$100)</f>
        <v>6.3760892106747194E-2</v>
      </c>
      <c r="KN16" s="37">
        <f ca="1">(Participaciones!KN16*VLs!KN16)/SUMPRODUCT(Participaciones!KN$2:KN$100,VLs!KN$2:KN$100)</f>
        <v>6.3760892106747194E-2</v>
      </c>
      <c r="KO16" s="37">
        <f ca="1">(Participaciones!KO16*VLs!KO16)/SUMPRODUCT(Participaciones!KO$2:KO$100,VLs!KO$2:KO$100)</f>
        <v>6.3760892106747194E-2</v>
      </c>
      <c r="KP16" s="37">
        <f ca="1">(Participaciones!KP16*VLs!KP16)/SUMPRODUCT(Participaciones!KP$2:KP$100,VLs!KP$2:KP$100)</f>
        <v>6.3760892106747194E-2</v>
      </c>
      <c r="KQ16" s="37">
        <f ca="1">(Participaciones!KQ16*VLs!KQ16)/SUMPRODUCT(Participaciones!KQ$2:KQ$100,VLs!KQ$2:KQ$100)</f>
        <v>6.3760892106747194E-2</v>
      </c>
      <c r="KR16" s="37">
        <f ca="1">(Participaciones!KR16*VLs!KR16)/SUMPRODUCT(Participaciones!KR$2:KR$100,VLs!KR$2:KR$100)</f>
        <v>6.3760892106747194E-2</v>
      </c>
      <c r="KS16" s="37">
        <f ca="1">(Participaciones!KS16*VLs!KS16)/SUMPRODUCT(Participaciones!KS$2:KS$100,VLs!KS$2:KS$100)</f>
        <v>6.3760892106747194E-2</v>
      </c>
      <c r="KT16" s="37">
        <f ca="1">(Participaciones!KT16*VLs!KT16)/SUMPRODUCT(Participaciones!KT$2:KT$100,VLs!KT$2:KT$100)</f>
        <v>6.3760892106747194E-2</v>
      </c>
      <c r="KU16" s="37">
        <f ca="1">(Participaciones!KU16*VLs!KU16)/SUMPRODUCT(Participaciones!KU$2:KU$100,VLs!KU$2:KU$100)</f>
        <v>6.3760892106747194E-2</v>
      </c>
      <c r="KV16" s="37">
        <f ca="1">(Participaciones!KV16*VLs!KV16)/SUMPRODUCT(Participaciones!KV$2:KV$100,VLs!KV$2:KV$100)</f>
        <v>6.3760892106747194E-2</v>
      </c>
      <c r="KW16" s="37">
        <f ca="1">(Participaciones!KW16*VLs!KW16)/SUMPRODUCT(Participaciones!KW$2:KW$100,VLs!KW$2:KW$100)</f>
        <v>6.3760892106747194E-2</v>
      </c>
      <c r="KX16" s="37">
        <f ca="1">(Participaciones!KX16*VLs!KX16)/SUMPRODUCT(Participaciones!KX$2:KX$100,VLs!KX$2:KX$100)</f>
        <v>6.3760892106747194E-2</v>
      </c>
      <c r="KY16" s="37">
        <f ca="1">(Participaciones!KY16*VLs!KY16)/SUMPRODUCT(Participaciones!KY$2:KY$100,VLs!KY$2:KY$100)</f>
        <v>6.3760892106747194E-2</v>
      </c>
      <c r="KZ16" s="37">
        <f ca="1">(Participaciones!KZ16*VLs!KZ16)/SUMPRODUCT(Participaciones!KZ$2:KZ$100,VLs!KZ$2:KZ$100)</f>
        <v>6.3760892106747194E-2</v>
      </c>
      <c r="LA16" s="37">
        <f ca="1">(Participaciones!LA16*VLs!LA16)/SUMPRODUCT(Participaciones!LA$2:LA$100,VLs!LA$2:LA$100)</f>
        <v>6.3760892106747194E-2</v>
      </c>
      <c r="LB16" s="37">
        <f ca="1">(Participaciones!LB16*VLs!LB16)/SUMPRODUCT(Participaciones!LB$2:LB$100,VLs!LB$2:LB$100)</f>
        <v>6.3760892106747194E-2</v>
      </c>
      <c r="LC16" s="37">
        <f ca="1">(Participaciones!LC16*VLs!LC16)/SUMPRODUCT(Participaciones!LC$2:LC$100,VLs!LC$2:LC$100)</f>
        <v>6.3760892106747194E-2</v>
      </c>
      <c r="LD16" s="37">
        <f ca="1">(Participaciones!LD16*VLs!LD16)/SUMPRODUCT(Participaciones!LD$2:LD$100,VLs!LD$2:LD$100)</f>
        <v>6.3760892106747194E-2</v>
      </c>
      <c r="LE16" s="37">
        <f ca="1">(Participaciones!LE16*VLs!LE16)/SUMPRODUCT(Participaciones!LE$2:LE$100,VLs!LE$2:LE$100)</f>
        <v>6.3760892106747194E-2</v>
      </c>
      <c r="LF16" s="37">
        <f ca="1">(Participaciones!LF16*VLs!LF16)/SUMPRODUCT(Participaciones!LF$2:LF$100,VLs!LF$2:LF$100)</f>
        <v>6.3760892106747194E-2</v>
      </c>
      <c r="LG16" s="37">
        <f ca="1">(Participaciones!LG16*VLs!LG16)/SUMPRODUCT(Participaciones!LG$2:LG$100,VLs!LG$2:LG$100)</f>
        <v>6.3760892106747194E-2</v>
      </c>
      <c r="LH16" s="37">
        <f ca="1">(Participaciones!LH16*VLs!LH16)/SUMPRODUCT(Participaciones!LH$2:LH$100,VLs!LH$2:LH$100)</f>
        <v>6.3760892106747194E-2</v>
      </c>
      <c r="LI16" s="37">
        <f ca="1">(Participaciones!LI16*VLs!LI16)/SUMPRODUCT(Participaciones!LI$2:LI$100,VLs!LI$2:LI$100)</f>
        <v>6.3760892106747194E-2</v>
      </c>
      <c r="LJ16" s="37">
        <f ca="1">(Participaciones!LJ16*VLs!LJ16)/SUMPRODUCT(Participaciones!LJ$2:LJ$100,VLs!LJ$2:LJ$100)</f>
        <v>6.3760892106747194E-2</v>
      </c>
      <c r="LK16" s="37">
        <f ca="1">(Participaciones!LK16*VLs!LK16)/SUMPRODUCT(Participaciones!LK$2:LK$100,VLs!LK$2:LK$100)</f>
        <v>6.3760892106747194E-2</v>
      </c>
      <c r="LL16" s="37">
        <f ca="1">(Participaciones!LL16*VLs!LL16)/SUMPRODUCT(Participaciones!LL$2:LL$100,VLs!LL$2:LL$100)</f>
        <v>6.3760892106747194E-2</v>
      </c>
      <c r="LM16" s="37">
        <f ca="1">(Participaciones!LM16*VLs!LM16)/SUMPRODUCT(Participaciones!LM$2:LM$100,VLs!LM$2:LM$100)</f>
        <v>6.3760892106747194E-2</v>
      </c>
      <c r="LN16" s="37">
        <f ca="1">(Participaciones!LN16*VLs!LN16)/SUMPRODUCT(Participaciones!LN$2:LN$100,VLs!LN$2:LN$100)</f>
        <v>6.3760892106747194E-2</v>
      </c>
      <c r="LO16" s="37">
        <f ca="1">(Participaciones!LO16*VLs!LO16)/SUMPRODUCT(Participaciones!LO$2:LO$100,VLs!LO$2:LO$100)</f>
        <v>6.3760892106747194E-2</v>
      </c>
      <c r="LP16" s="37">
        <f ca="1">(Participaciones!LP16*VLs!LP16)/SUMPRODUCT(Participaciones!LP$2:LP$100,VLs!LP$2:LP$100)</f>
        <v>6.3760892106747194E-2</v>
      </c>
      <c r="LQ16" s="37">
        <f ca="1">(Participaciones!LQ16*VLs!LQ16)/SUMPRODUCT(Participaciones!LQ$2:LQ$100,VLs!LQ$2:LQ$100)</f>
        <v>6.3760892106747194E-2</v>
      </c>
      <c r="LR16" s="37">
        <f ca="1">(Participaciones!LR16*VLs!LR16)/SUMPRODUCT(Participaciones!LR$2:LR$100,VLs!LR$2:LR$100)</f>
        <v>6.3760892106747194E-2</v>
      </c>
      <c r="LS16" s="37">
        <f ca="1">(Participaciones!LS16*VLs!LS16)/SUMPRODUCT(Participaciones!LS$2:LS$100,VLs!LS$2:LS$100)</f>
        <v>6.3760892106747194E-2</v>
      </c>
      <c r="LT16" s="37">
        <f ca="1">(Participaciones!LT16*VLs!LT16)/SUMPRODUCT(Participaciones!LT$2:LT$100,VLs!LT$2:LT$100)</f>
        <v>6.3760892106747194E-2</v>
      </c>
      <c r="LU16" s="37">
        <f ca="1">(Participaciones!LU16*VLs!LU16)/SUMPRODUCT(Participaciones!LU$2:LU$100,VLs!LU$2:LU$100)</f>
        <v>6.3760892106747194E-2</v>
      </c>
      <c r="LV16" s="37">
        <f ca="1">(Participaciones!LV16*VLs!LV16)/SUMPRODUCT(Participaciones!LV$2:LV$100,VLs!LV$2:LV$100)</f>
        <v>6.3760892106747194E-2</v>
      </c>
      <c r="LW16" s="37">
        <f ca="1">(Participaciones!LW16*VLs!LW16)/SUMPRODUCT(Participaciones!LW$2:LW$100,VLs!LW$2:LW$100)</f>
        <v>6.3760892106747194E-2</v>
      </c>
      <c r="LX16" s="37">
        <f ca="1">(Participaciones!LX16*VLs!LX16)/SUMPRODUCT(Participaciones!LX$2:LX$100,VLs!LX$2:LX$100)</f>
        <v>6.3760892106747194E-2</v>
      </c>
      <c r="LY16" s="37">
        <f ca="1">(Participaciones!LY16*VLs!LY16)/SUMPRODUCT(Participaciones!LY$2:LY$100,VLs!LY$2:LY$100)</f>
        <v>6.3760892106747194E-2</v>
      </c>
      <c r="LZ16" s="37">
        <f ca="1">(Participaciones!LZ16*VLs!LZ16)/SUMPRODUCT(Participaciones!LZ$2:LZ$100,VLs!LZ$2:LZ$100)</f>
        <v>6.3760892106747194E-2</v>
      </c>
      <c r="MA16" s="37">
        <f ca="1">(Participaciones!MA16*VLs!MA16)/SUMPRODUCT(Participaciones!MA$2:MA$100,VLs!MA$2:MA$100)</f>
        <v>6.3760892106747194E-2</v>
      </c>
      <c r="MB16" s="37">
        <f ca="1">(Participaciones!MB16*VLs!MB16)/SUMPRODUCT(Participaciones!MB$2:MB$100,VLs!MB$2:MB$100)</f>
        <v>6.3760892106747194E-2</v>
      </c>
      <c r="MC16" s="37">
        <f ca="1">(Participaciones!MC16*VLs!MC16)/SUMPRODUCT(Participaciones!MC$2:MC$100,VLs!MC$2:MC$100)</f>
        <v>6.3760892106747194E-2</v>
      </c>
      <c r="MD16" s="37">
        <f ca="1">(Participaciones!MD16*VLs!MD16)/SUMPRODUCT(Participaciones!MD$2:MD$100,VLs!MD$2:MD$100)</f>
        <v>6.3760892106747194E-2</v>
      </c>
      <c r="ME16" s="37">
        <f ca="1">(Participaciones!ME16*VLs!ME16)/SUMPRODUCT(Participaciones!ME$2:ME$100,VLs!ME$2:ME$100)</f>
        <v>6.3760892106747194E-2</v>
      </c>
      <c r="MF16" s="37">
        <f ca="1">(Participaciones!MF16*VLs!MF16)/SUMPRODUCT(Participaciones!MF$2:MF$100,VLs!MF$2:MF$100)</f>
        <v>6.3760892106747194E-2</v>
      </c>
      <c r="MG16" s="37">
        <f ca="1">(Participaciones!MG16*VLs!MG16)/SUMPRODUCT(Participaciones!MG$2:MG$100,VLs!MG$2:MG$100)</f>
        <v>6.3760892106747194E-2</v>
      </c>
      <c r="MH16" s="37">
        <f ca="1">(Participaciones!MH16*VLs!MH16)/SUMPRODUCT(Participaciones!MH$2:MH$100,VLs!MH$2:MH$100)</f>
        <v>6.3760892106747194E-2</v>
      </c>
      <c r="MI16" s="37">
        <f ca="1">(Participaciones!MI16*VLs!MI16)/SUMPRODUCT(Participaciones!MI$2:MI$100,VLs!MI$2:MI$100)</f>
        <v>6.3760892106747194E-2</v>
      </c>
      <c r="MJ16" s="37">
        <f ca="1">(Participaciones!MJ16*VLs!MJ16)/SUMPRODUCT(Participaciones!MJ$2:MJ$100,VLs!MJ$2:MJ$100)</f>
        <v>6.3760892106747194E-2</v>
      </c>
      <c r="MK16" s="37">
        <f ca="1">(Participaciones!MK16*VLs!MK16)/SUMPRODUCT(Participaciones!MK$2:MK$100,VLs!MK$2:MK$100)</f>
        <v>6.3760892106747194E-2</v>
      </c>
      <c r="ML16" s="37">
        <f ca="1">(Participaciones!ML16*VLs!ML16)/SUMPRODUCT(Participaciones!ML$2:ML$100,VLs!ML$2:ML$100)</f>
        <v>6.3760892106747194E-2</v>
      </c>
      <c r="MM16" s="37">
        <f ca="1">(Participaciones!MM16*VLs!MM16)/SUMPRODUCT(Participaciones!MM$2:MM$100,VLs!MM$2:MM$100)</f>
        <v>6.3760892106747194E-2</v>
      </c>
      <c r="MN16" s="37">
        <f ca="1">(Participaciones!MN16*VLs!MN16)/SUMPRODUCT(Participaciones!MN$2:MN$100,VLs!MN$2:MN$100)</f>
        <v>6.3760892106747194E-2</v>
      </c>
      <c r="MO16" s="37">
        <f ca="1">(Participaciones!MO16*VLs!MO16)/SUMPRODUCT(Participaciones!MO$2:MO$100,VLs!MO$2:MO$100)</f>
        <v>6.3760892106747194E-2</v>
      </c>
      <c r="MP16" s="37">
        <f ca="1">(Participaciones!MP16*VLs!MP16)/SUMPRODUCT(Participaciones!MP$2:MP$100,VLs!MP$2:MP$100)</f>
        <v>6.3760892106747194E-2</v>
      </c>
      <c r="MQ16" s="37">
        <f ca="1">(Participaciones!MQ16*VLs!MQ16)/SUMPRODUCT(Participaciones!MQ$2:MQ$100,VLs!MQ$2:MQ$100)</f>
        <v>6.3760892106747194E-2</v>
      </c>
      <c r="MR16" s="37">
        <f ca="1">(Participaciones!MR16*VLs!MR16)/SUMPRODUCT(Participaciones!MR$2:MR$100,VLs!MR$2:MR$100)</f>
        <v>6.3760892106747194E-2</v>
      </c>
      <c r="MS16" s="37">
        <f ca="1">(Participaciones!MS16*VLs!MS16)/SUMPRODUCT(Participaciones!MS$2:MS$100,VLs!MS$2:MS$100)</f>
        <v>6.3760892106747194E-2</v>
      </c>
      <c r="MT16" s="37">
        <f ca="1">(Participaciones!MT16*VLs!MT16)/SUMPRODUCT(Participaciones!MT$2:MT$100,VLs!MT$2:MT$100)</f>
        <v>6.3760892106747194E-2</v>
      </c>
      <c r="MU16" s="37">
        <f ca="1">(Participaciones!MU16*VLs!MU16)/SUMPRODUCT(Participaciones!MU$2:MU$100,VLs!MU$2:MU$100)</f>
        <v>6.3760892106747194E-2</v>
      </c>
      <c r="MV16" s="37">
        <f ca="1">(Participaciones!MV16*VLs!MV16)/SUMPRODUCT(Participaciones!MV$2:MV$100,VLs!MV$2:MV$100)</f>
        <v>6.3760892106747194E-2</v>
      </c>
      <c r="MW16" s="37">
        <f ca="1">(Participaciones!MW16*VLs!MW16)/SUMPRODUCT(Participaciones!MW$2:MW$100,VLs!MW$2:MW$100)</f>
        <v>6.3760892106747194E-2</v>
      </c>
      <c r="MX16" s="37">
        <f ca="1">(Participaciones!MX16*VLs!MX16)/SUMPRODUCT(Participaciones!MX$2:MX$100,VLs!MX$2:MX$100)</f>
        <v>6.3760892106747194E-2</v>
      </c>
      <c r="MY16" s="37">
        <f ca="1">(Participaciones!MY16*VLs!MY16)/SUMPRODUCT(Participaciones!MY$2:MY$100,VLs!MY$2:MY$100)</f>
        <v>6.3760892106747194E-2</v>
      </c>
      <c r="MZ16" s="37">
        <f ca="1">(Participaciones!MZ16*VLs!MZ16)/SUMPRODUCT(Participaciones!MZ$2:MZ$100,VLs!MZ$2:MZ$100)</f>
        <v>6.3760892106747194E-2</v>
      </c>
      <c r="NA16" s="37">
        <f ca="1">(Participaciones!NA16*VLs!NA16)/SUMPRODUCT(Participaciones!NA$2:NA$100,VLs!NA$2:NA$100)</f>
        <v>6.3760892106747194E-2</v>
      </c>
      <c r="NB16" s="37">
        <f ca="1">(Participaciones!NB16*VLs!NB16)/SUMPRODUCT(Participaciones!NB$2:NB$100,VLs!NB$2:NB$100)</f>
        <v>6.3760892106747194E-2</v>
      </c>
      <c r="NC16" s="37">
        <f ca="1">(Participaciones!NC16*VLs!NC16)/SUMPRODUCT(Participaciones!NC$2:NC$100,VLs!NC$2:NC$100)</f>
        <v>6.3760892106747194E-2</v>
      </c>
      <c r="ND16" s="37">
        <f ca="1">(Participaciones!ND16*VLs!ND16)/SUMPRODUCT(Participaciones!ND$2:ND$100,VLs!ND$2:ND$100)</f>
        <v>6.3760892106747194E-2</v>
      </c>
      <c r="NE16" s="37">
        <f ca="1">(Participaciones!NE16*VLs!NE16)/SUMPRODUCT(Participaciones!NE$2:NE$100,VLs!NE$2:NE$100)</f>
        <v>6.3760892106747194E-2</v>
      </c>
      <c r="NF16" s="37">
        <f ca="1">(Participaciones!NF16*VLs!NF16)/SUMPRODUCT(Participaciones!NF$2:NF$100,VLs!NF$2:NF$100)</f>
        <v>6.3760892106747194E-2</v>
      </c>
      <c r="NG16" s="37">
        <f ca="1">(Participaciones!NG16*VLs!NG16)/SUMPRODUCT(Participaciones!NG$2:NG$100,VLs!NG$2:NG$100)</f>
        <v>6.3760892106747194E-2</v>
      </c>
      <c r="NH16" s="37">
        <f ca="1">(Participaciones!NH16*VLs!NH16)/SUMPRODUCT(Participaciones!NH$2:NH$100,VLs!NH$2:NH$100)</f>
        <v>6.3760892106747194E-2</v>
      </c>
      <c r="NI16" s="37">
        <f ca="1">(Participaciones!NI16*VLs!NI16)/SUMPRODUCT(Participaciones!NI$2:NI$100,VLs!NI$2:NI$100)</f>
        <v>6.3760892106747194E-2</v>
      </c>
      <c r="NJ16" s="37">
        <f ca="1">(Participaciones!NJ16*VLs!NJ16)/SUMPRODUCT(Participaciones!NJ$2:NJ$100,VLs!NJ$2:NJ$100)</f>
        <v>6.3760892106747194E-2</v>
      </c>
      <c r="NK16" s="37">
        <f ca="1">(Participaciones!NK16*VLs!NK16)/SUMPRODUCT(Participaciones!NK$2:NK$100,VLs!NK$2:NK$100)</f>
        <v>6.3760892106747194E-2</v>
      </c>
      <c r="NL16" s="37">
        <f ca="1">(Participaciones!NL16*VLs!NL16)/SUMPRODUCT(Participaciones!NL$2:NL$100,VLs!NL$2:NL$100)</f>
        <v>6.3760892106747194E-2</v>
      </c>
      <c r="NM16" s="37">
        <f ca="1">(Participaciones!NM16*VLs!NM16)/SUMPRODUCT(Participaciones!NM$2:NM$100,VLs!NM$2:NM$100)</f>
        <v>6.3760892106747194E-2</v>
      </c>
      <c r="NN16" s="37">
        <f ca="1">(Participaciones!NN16*VLs!NN16)/SUMPRODUCT(Participaciones!NN$2:NN$100,VLs!NN$2:NN$100)</f>
        <v>6.3760892106747194E-2</v>
      </c>
      <c r="NO16" s="37">
        <f ca="1">(Participaciones!NO16*VLs!NO16)/SUMPRODUCT(Participaciones!NO$2:NO$100,VLs!NO$2:NO$100)</f>
        <v>6.3760892106747194E-2</v>
      </c>
      <c r="NP16" s="37">
        <f ca="1">(Participaciones!NP16*VLs!NP16)/SUMPRODUCT(Participaciones!NP$2:NP$100,VLs!NP$2:NP$100)</f>
        <v>6.3760892106747194E-2</v>
      </c>
      <c r="NQ16" s="37">
        <f ca="1">(Participaciones!NQ16*VLs!NQ16)/SUMPRODUCT(Participaciones!NQ$2:NQ$100,VLs!NQ$2:NQ$100)</f>
        <v>6.3760892106747194E-2</v>
      </c>
      <c r="NR16" s="37">
        <f ca="1">(Participaciones!NR16*VLs!NR16)/SUMPRODUCT(Participaciones!NR$2:NR$100,VLs!NR$2:NR$100)</f>
        <v>6.3760892106747194E-2</v>
      </c>
      <c r="NS16" s="37">
        <f ca="1">(Participaciones!NS16*VLs!NS16)/SUMPRODUCT(Participaciones!NS$2:NS$100,VLs!NS$2:NS$100)</f>
        <v>6.3760892106747194E-2</v>
      </c>
      <c r="NT16" s="37">
        <f ca="1">(Participaciones!NT16*VLs!NT16)/SUMPRODUCT(Participaciones!NT$2:NT$100,VLs!NT$2:NT$100)</f>
        <v>6.3760892106747194E-2</v>
      </c>
      <c r="NU16" s="37">
        <f ca="1">(Participaciones!NU16*VLs!NU16)/SUMPRODUCT(Participaciones!NU$2:NU$100,VLs!NU$2:NU$100)</f>
        <v>6.3760892106747194E-2</v>
      </c>
      <c r="NV16" s="37">
        <f ca="1">(Participaciones!NV16*VLs!NV16)/SUMPRODUCT(Participaciones!NV$2:NV$100,VLs!NV$2:NV$100)</f>
        <v>6.3760892106747194E-2</v>
      </c>
      <c r="NW16" s="37">
        <f ca="1">(Participaciones!NW16*VLs!NW16)/SUMPRODUCT(Participaciones!NW$2:NW$100,VLs!NW$2:NW$100)</f>
        <v>6.3760892106747194E-2</v>
      </c>
      <c r="NX16" s="37">
        <f ca="1">(Participaciones!NX16*VLs!NX16)/SUMPRODUCT(Participaciones!NX$2:NX$100,VLs!NX$2:NX$100)</f>
        <v>6.3760892106747194E-2</v>
      </c>
      <c r="NY16" s="37">
        <f ca="1">(Participaciones!NY16*VLs!NY16)/SUMPRODUCT(Participaciones!NY$2:NY$100,VLs!NY$2:NY$100)</f>
        <v>6.3760892106747194E-2</v>
      </c>
      <c r="NZ16" s="37">
        <f ca="1">(Participaciones!NZ16*VLs!NZ16)/SUMPRODUCT(Participaciones!NZ$2:NZ$100,VLs!NZ$2:NZ$100)</f>
        <v>6.3760892106747194E-2</v>
      </c>
      <c r="OA16" s="37">
        <f ca="1">(Participaciones!OA16*VLs!OA16)/SUMPRODUCT(Participaciones!OA$2:OA$100,VLs!OA$2:OA$100)</f>
        <v>6.3760892106747194E-2</v>
      </c>
      <c r="OB16" s="37">
        <f ca="1">(Participaciones!OB16*VLs!OB16)/SUMPRODUCT(Participaciones!OB$2:OB$100,VLs!OB$2:OB$100)</f>
        <v>6.3760892106747194E-2</v>
      </c>
      <c r="OC16" s="37">
        <f ca="1">(Participaciones!OC16*VLs!OC16)/SUMPRODUCT(Participaciones!OC$2:OC$100,VLs!OC$2:OC$100)</f>
        <v>6.3760892106747194E-2</v>
      </c>
      <c r="OD16" s="37">
        <f ca="1">(Participaciones!OD16*VLs!OD16)/SUMPRODUCT(Participaciones!OD$2:OD$100,VLs!OD$2:OD$100)</f>
        <v>6.3760892106747194E-2</v>
      </c>
      <c r="OE16" s="37">
        <f ca="1">(Participaciones!OE16*VLs!OE16)/SUMPRODUCT(Participaciones!OE$2:OE$100,VLs!OE$2:OE$100)</f>
        <v>6.3760892106747194E-2</v>
      </c>
      <c r="OF16" s="37">
        <f ca="1">(Participaciones!OF16*VLs!OF16)/SUMPRODUCT(Participaciones!OF$2:OF$100,VLs!OF$2:OF$100)</f>
        <v>6.3760892106747194E-2</v>
      </c>
      <c r="OG16" s="37">
        <f ca="1">(Participaciones!OG16*VLs!OG16)/SUMPRODUCT(Participaciones!OG$2:OG$100,VLs!OG$2:OG$100)</f>
        <v>6.3760892106747194E-2</v>
      </c>
      <c r="OH16" s="37">
        <f ca="1">(Participaciones!OH16*VLs!OH16)/SUMPRODUCT(Participaciones!OH$2:OH$100,VLs!OH$2:OH$100)</f>
        <v>6.3760892106747194E-2</v>
      </c>
      <c r="OI16" s="37">
        <f ca="1">(Participaciones!OI16*VLs!OI16)/SUMPRODUCT(Participaciones!OI$2:OI$100,VLs!OI$2:OI$100)</f>
        <v>6.3760892106747194E-2</v>
      </c>
      <c r="OJ16" s="37">
        <f ca="1">(Participaciones!OJ16*VLs!OJ16)/SUMPRODUCT(Participaciones!OJ$2:OJ$100,VLs!OJ$2:OJ$100)</f>
        <v>6.3760892106747194E-2</v>
      </c>
      <c r="OK16" s="37">
        <f ca="1">(Participaciones!OK16*VLs!OK16)/SUMPRODUCT(Participaciones!OK$2:OK$100,VLs!OK$2:OK$100)</f>
        <v>6.3760892106747194E-2</v>
      </c>
      <c r="OL16" s="37">
        <f ca="1">(Participaciones!OL16*VLs!OL16)/SUMPRODUCT(Participaciones!OL$2:OL$100,VLs!OL$2:OL$100)</f>
        <v>6.3760892106747194E-2</v>
      </c>
      <c r="OM16" s="37">
        <f ca="1">(Participaciones!OM16*VLs!OM16)/SUMPRODUCT(Participaciones!OM$2:OM$100,VLs!OM$2:OM$100)</f>
        <v>6.3760892106747194E-2</v>
      </c>
      <c r="ON16" s="37">
        <f ca="1">(Participaciones!ON16*VLs!ON16)/SUMPRODUCT(Participaciones!ON$2:ON$100,VLs!ON$2:ON$100)</f>
        <v>6.3760892106747194E-2</v>
      </c>
      <c r="OO16" s="37">
        <f ca="1">(Participaciones!OO16*VLs!OO16)/SUMPRODUCT(Participaciones!OO$2:OO$100,VLs!OO$2:OO$100)</f>
        <v>6.3760892106747194E-2</v>
      </c>
      <c r="OP16" s="37">
        <f ca="1">(Participaciones!OP16*VLs!OP16)/SUMPRODUCT(Participaciones!OP$2:OP$100,VLs!OP$2:OP$100)</f>
        <v>6.3760892106747194E-2</v>
      </c>
      <c r="OQ16" s="37">
        <f ca="1">(Participaciones!OQ16*VLs!OQ16)/SUMPRODUCT(Participaciones!OQ$2:OQ$100,VLs!OQ$2:OQ$100)</f>
        <v>6.3760892106747194E-2</v>
      </c>
      <c r="OR16" s="37">
        <f ca="1">(Participaciones!OR16*VLs!OR16)/SUMPRODUCT(Participaciones!OR$2:OR$100,VLs!OR$2:OR$100)</f>
        <v>6.3760892106747194E-2</v>
      </c>
      <c r="OS16" s="37">
        <f ca="1">(Participaciones!OS16*VLs!OS16)/SUMPRODUCT(Participaciones!OS$2:OS$100,VLs!OS$2:OS$100)</f>
        <v>6.3760892106747194E-2</v>
      </c>
      <c r="OT16" s="37">
        <f ca="1">(Participaciones!OT16*VLs!OT16)/SUMPRODUCT(Participaciones!OT$2:OT$100,VLs!OT$2:OT$100)</f>
        <v>6.3760892106747194E-2</v>
      </c>
      <c r="OU16" s="37">
        <f ca="1">(Participaciones!OU16*VLs!OU16)/SUMPRODUCT(Participaciones!OU$2:OU$100,VLs!OU$2:OU$100)</f>
        <v>6.3760892106747194E-2</v>
      </c>
      <c r="OV16" s="37">
        <f ca="1">(Participaciones!OV16*VLs!OV16)/SUMPRODUCT(Participaciones!OV$2:OV$100,VLs!OV$2:OV$100)</f>
        <v>6.3760892106747194E-2</v>
      </c>
      <c r="OW16" s="37">
        <f ca="1">(Participaciones!OW16*VLs!OW16)/SUMPRODUCT(Participaciones!OW$2:OW$100,VLs!OW$2:OW$100)</f>
        <v>6.3760892106747194E-2</v>
      </c>
      <c r="OX16" s="37">
        <f ca="1">(Participaciones!OX16*VLs!OX16)/SUMPRODUCT(Participaciones!OX$2:OX$100,VLs!OX$2:OX$100)</f>
        <v>6.3760892106747194E-2</v>
      </c>
      <c r="OY16" s="37">
        <f ca="1">(Participaciones!OY16*VLs!OY16)/SUMPRODUCT(Participaciones!OY$2:OY$100,VLs!OY$2:OY$100)</f>
        <v>6.3760892106747194E-2</v>
      </c>
      <c r="OZ16" s="37">
        <f ca="1">(Participaciones!OZ16*VLs!OZ16)/SUMPRODUCT(Participaciones!OZ$2:OZ$100,VLs!OZ$2:OZ$100)</f>
        <v>6.3760892106747194E-2</v>
      </c>
      <c r="PA16" s="37">
        <f ca="1">(Participaciones!PA16*VLs!PA16)/SUMPRODUCT(Participaciones!PA$2:PA$100,VLs!PA$2:PA$100)</f>
        <v>6.3760892106747194E-2</v>
      </c>
      <c r="PB16" s="37">
        <f ca="1">(Participaciones!PB16*VLs!PB16)/SUMPRODUCT(Participaciones!PB$2:PB$100,VLs!PB$2:PB$100)</f>
        <v>6.3760892106747194E-2</v>
      </c>
      <c r="PC16" s="37">
        <f ca="1">(Participaciones!PC16*VLs!PC16)/SUMPRODUCT(Participaciones!PC$2:PC$100,VLs!PC$2:PC$100)</f>
        <v>6.3760892106747194E-2</v>
      </c>
      <c r="PD16" s="37">
        <f ca="1">(Participaciones!PD16*VLs!PD16)/SUMPRODUCT(Participaciones!PD$2:PD$100,VLs!PD$2:PD$100)</f>
        <v>6.3760892106747194E-2</v>
      </c>
      <c r="PE16" s="37">
        <f ca="1">(Participaciones!PE16*VLs!PE16)/SUMPRODUCT(Participaciones!PE$2:PE$100,VLs!PE$2:PE$100)</f>
        <v>6.3760892106747194E-2</v>
      </c>
      <c r="PF16" s="37">
        <f ca="1">(Participaciones!PF16*VLs!PF16)/SUMPRODUCT(Participaciones!PF$2:PF$100,VLs!PF$2:PF$100)</f>
        <v>6.3760892106747194E-2</v>
      </c>
      <c r="PG16" s="37">
        <f ca="1">(Participaciones!PG16*VLs!PG16)/SUMPRODUCT(Participaciones!PG$2:PG$100,VLs!PG$2:PG$100)</f>
        <v>6.3760892106747194E-2</v>
      </c>
      <c r="PH16" s="37">
        <f ca="1">(Participaciones!PH16*VLs!PH16)/SUMPRODUCT(Participaciones!PH$2:PH$100,VLs!PH$2:PH$100)</f>
        <v>6.3760892106747194E-2</v>
      </c>
      <c r="PI16" s="37">
        <f ca="1">(Participaciones!PI16*VLs!PI16)/SUMPRODUCT(Participaciones!PI$2:PI$100,VLs!PI$2:PI$100)</f>
        <v>6.3760892106747194E-2</v>
      </c>
      <c r="PJ16" s="37">
        <f ca="1">(Participaciones!PJ16*VLs!PJ16)/SUMPRODUCT(Participaciones!PJ$2:PJ$100,VLs!PJ$2:PJ$100)</f>
        <v>6.3760892106747194E-2</v>
      </c>
      <c r="PK16" s="37">
        <f ca="1">(Participaciones!PK16*VLs!PK16)/SUMPRODUCT(Participaciones!PK$2:PK$100,VLs!PK$2:PK$100)</f>
        <v>6.3760892106747194E-2</v>
      </c>
      <c r="PL16" s="37">
        <f ca="1">(Participaciones!PL16*VLs!PL16)/SUMPRODUCT(Participaciones!PL$2:PL$100,VLs!PL$2:PL$100)</f>
        <v>6.3760892106747194E-2</v>
      </c>
      <c r="PM16" s="37">
        <f ca="1">(Participaciones!PM16*VLs!PM16)/SUMPRODUCT(Participaciones!PM$2:PM$100,VLs!PM$2:PM$100)</f>
        <v>6.3760892106747194E-2</v>
      </c>
      <c r="PN16" s="37">
        <f ca="1">(Participaciones!PN16*VLs!PN16)/SUMPRODUCT(Participaciones!PN$2:PN$100,VLs!PN$2:PN$100)</f>
        <v>6.3760892106747194E-2</v>
      </c>
      <c r="PO16" s="37">
        <f ca="1">(Participaciones!PO16*VLs!PO16)/SUMPRODUCT(Participaciones!PO$2:PO$100,VLs!PO$2:PO$100)</f>
        <v>6.3760892106747194E-2</v>
      </c>
      <c r="PP16" s="37">
        <f ca="1">(Participaciones!PP16*VLs!PP16)/SUMPRODUCT(Participaciones!PP$2:PP$100,VLs!PP$2:PP$100)</f>
        <v>6.3760892106747194E-2</v>
      </c>
      <c r="PQ16" s="37">
        <f ca="1">(Participaciones!PQ16*VLs!PQ16)/SUMPRODUCT(Participaciones!PQ$2:PQ$100,VLs!PQ$2:PQ$100)</f>
        <v>6.3760892106747194E-2</v>
      </c>
      <c r="PR16" s="37">
        <f ca="1">(Participaciones!PR16*VLs!PR16)/SUMPRODUCT(Participaciones!PR$2:PR$100,VLs!PR$2:PR$100)</f>
        <v>6.3760892106747194E-2</v>
      </c>
      <c r="PS16" s="37">
        <f ca="1">(Participaciones!PS16*VLs!PS16)/SUMPRODUCT(Participaciones!PS$2:PS$100,VLs!PS$2:PS$100)</f>
        <v>6.3760892106747194E-2</v>
      </c>
      <c r="PT16" s="37">
        <f ca="1">(Participaciones!PT16*VLs!PT16)/SUMPRODUCT(Participaciones!PT$2:PT$100,VLs!PT$2:PT$100)</f>
        <v>6.3760892106747194E-2</v>
      </c>
      <c r="PU16" s="37">
        <f ca="1">(Participaciones!PU16*VLs!PU16)/SUMPRODUCT(Participaciones!PU$2:PU$100,VLs!PU$2:PU$100)</f>
        <v>6.3760892106747194E-2</v>
      </c>
      <c r="PV16" s="37">
        <f ca="1">(Participaciones!PV16*VLs!PV16)/SUMPRODUCT(Participaciones!PV$2:PV$100,VLs!PV$2:PV$100)</f>
        <v>6.3760892106747194E-2</v>
      </c>
      <c r="PW16" s="37">
        <f ca="1">(Participaciones!PW16*VLs!PW16)/SUMPRODUCT(Participaciones!PW$2:PW$100,VLs!PW$2:PW$100)</f>
        <v>6.3760892106747194E-2</v>
      </c>
      <c r="PX16" s="37">
        <f ca="1">(Participaciones!PX16*VLs!PX16)/SUMPRODUCT(Participaciones!PX$2:PX$100,VLs!PX$2:PX$100)</f>
        <v>6.3760892106747194E-2</v>
      </c>
      <c r="PY16" s="37">
        <f ca="1">(Participaciones!PY16*VLs!PY16)/SUMPRODUCT(Participaciones!PY$2:PY$100,VLs!PY$2:PY$100)</f>
        <v>6.3760892106747194E-2</v>
      </c>
      <c r="PZ16" s="37">
        <f ca="1">(Participaciones!PZ16*VLs!PZ16)/SUMPRODUCT(Participaciones!PZ$2:PZ$100,VLs!PZ$2:PZ$100)</f>
        <v>6.3760892106747194E-2</v>
      </c>
      <c r="QA16" s="37">
        <f ca="1">(Participaciones!QA16*VLs!QA16)/SUMPRODUCT(Participaciones!QA$2:QA$100,VLs!QA$2:QA$100)</f>
        <v>6.3760892106747194E-2</v>
      </c>
      <c r="QB16" s="37">
        <f ca="1">(Participaciones!QB16*VLs!QB16)/SUMPRODUCT(Participaciones!QB$2:QB$100,VLs!QB$2:QB$100)</f>
        <v>6.3760892106747194E-2</v>
      </c>
      <c r="QC16" s="37">
        <f ca="1">(Participaciones!QC16*VLs!QC16)/SUMPRODUCT(Participaciones!QC$2:QC$100,VLs!QC$2:QC$100)</f>
        <v>6.3760892106747194E-2</v>
      </c>
      <c r="QD16" s="37">
        <f ca="1">(Participaciones!QD16*VLs!QD16)/SUMPRODUCT(Participaciones!QD$2:QD$100,VLs!QD$2:QD$100)</f>
        <v>6.3760892106747194E-2</v>
      </c>
      <c r="QE16" s="37">
        <f ca="1">(Participaciones!QE16*VLs!QE16)/SUMPRODUCT(Participaciones!QE$2:QE$100,VLs!QE$2:QE$100)</f>
        <v>6.3760892106747194E-2</v>
      </c>
      <c r="QF16" s="37">
        <f ca="1">(Participaciones!QF16*VLs!QF16)/SUMPRODUCT(Participaciones!QF$2:QF$100,VLs!QF$2:QF$100)</f>
        <v>6.3760892106747194E-2</v>
      </c>
      <c r="QG16" s="37">
        <f ca="1">(Participaciones!QG16*VLs!QG16)/SUMPRODUCT(Participaciones!QG$2:QG$100,VLs!QG$2:QG$100)</f>
        <v>6.3760892106747194E-2</v>
      </c>
      <c r="QH16" s="37">
        <f ca="1">(Participaciones!QH16*VLs!QH16)/SUMPRODUCT(Participaciones!QH$2:QH$100,VLs!QH$2:QH$100)</f>
        <v>6.3760892106747194E-2</v>
      </c>
      <c r="QI16" s="37">
        <f ca="1">(Participaciones!QI16*VLs!QI16)/SUMPRODUCT(Participaciones!QI$2:QI$100,VLs!QI$2:QI$100)</f>
        <v>6.3760892106747194E-2</v>
      </c>
      <c r="QJ16" s="37">
        <f ca="1">(Participaciones!QJ16*VLs!QJ16)/SUMPRODUCT(Participaciones!QJ$2:QJ$100,VLs!QJ$2:QJ$100)</f>
        <v>6.3760892106747194E-2</v>
      </c>
      <c r="QK16" s="37">
        <f ca="1">(Participaciones!QK16*VLs!QK16)/SUMPRODUCT(Participaciones!QK$2:QK$100,VLs!QK$2:QK$100)</f>
        <v>6.3760892106747194E-2</v>
      </c>
      <c r="QL16" s="37">
        <f ca="1">(Participaciones!QL16*VLs!QL16)/SUMPRODUCT(Participaciones!QL$2:QL$100,VLs!QL$2:QL$100)</f>
        <v>6.3760892106747194E-2</v>
      </c>
      <c r="QM16" s="37">
        <f ca="1">(Participaciones!QM16*VLs!QM16)/SUMPRODUCT(Participaciones!QM$2:QM$100,VLs!QM$2:QM$100)</f>
        <v>6.3760892106747194E-2</v>
      </c>
      <c r="QN16" s="37">
        <f ca="1">(Participaciones!QN16*VLs!QN16)/SUMPRODUCT(Participaciones!QN$2:QN$100,VLs!QN$2:QN$100)</f>
        <v>6.3760892106747194E-2</v>
      </c>
      <c r="QO16" s="37">
        <f ca="1">(Participaciones!QO16*VLs!QO16)/SUMPRODUCT(Participaciones!QO$2:QO$100,VLs!QO$2:QO$100)</f>
        <v>6.3760892106747194E-2</v>
      </c>
      <c r="QP16" s="37">
        <f ca="1">(Participaciones!QP16*VLs!QP16)/SUMPRODUCT(Participaciones!QP$2:QP$100,VLs!QP$2:QP$100)</f>
        <v>6.3760892106747194E-2</v>
      </c>
      <c r="QQ16" s="37">
        <f ca="1">(Participaciones!QQ16*VLs!QQ16)/SUMPRODUCT(Participaciones!QQ$2:QQ$100,VLs!QQ$2:QQ$100)</f>
        <v>6.3760892106747194E-2</v>
      </c>
      <c r="QR16" s="37">
        <f ca="1">(Participaciones!QR16*VLs!QR16)/SUMPRODUCT(Participaciones!QR$2:QR$100,VLs!QR$2:QR$100)</f>
        <v>6.3760892106747194E-2</v>
      </c>
      <c r="QS16" s="37">
        <f ca="1">(Participaciones!QS16*VLs!QS16)/SUMPRODUCT(Participaciones!QS$2:QS$100,VLs!QS$2:QS$100)</f>
        <v>6.3760892106747194E-2</v>
      </c>
      <c r="QT16" s="37">
        <f ca="1">(Participaciones!QT16*VLs!QT16)/SUMPRODUCT(Participaciones!QT$2:QT$100,VLs!QT$2:QT$100)</f>
        <v>6.3760892106747194E-2</v>
      </c>
      <c r="QU16" s="37">
        <f ca="1">(Participaciones!QU16*VLs!QU16)/SUMPRODUCT(Participaciones!QU$2:QU$100,VLs!QU$2:QU$100)</f>
        <v>6.3760892106747194E-2</v>
      </c>
      <c r="QV16" s="37">
        <f ca="1">(Participaciones!QV16*VLs!QV16)/SUMPRODUCT(Participaciones!QV$2:QV$100,VLs!QV$2:QV$100)</f>
        <v>6.3760892106747194E-2</v>
      </c>
      <c r="QW16" s="37">
        <f ca="1">(Participaciones!QW16*VLs!QW16)/SUMPRODUCT(Participaciones!QW$2:QW$100,VLs!QW$2:QW$100)</f>
        <v>6.3760892106747194E-2</v>
      </c>
      <c r="QX16" s="37">
        <f ca="1">(Participaciones!QX16*VLs!QX16)/SUMPRODUCT(Participaciones!QX$2:QX$100,VLs!QX$2:QX$100)</f>
        <v>6.3760892106747194E-2</v>
      </c>
      <c r="QY16" s="37">
        <f ca="1">(Participaciones!QY16*VLs!QY16)/SUMPRODUCT(Participaciones!QY$2:QY$100,VLs!QY$2:QY$100)</f>
        <v>6.3760892106747194E-2</v>
      </c>
      <c r="QZ16" s="37">
        <f ca="1">(Participaciones!QZ16*VLs!QZ16)/SUMPRODUCT(Participaciones!QZ$2:QZ$100,VLs!QZ$2:QZ$100)</f>
        <v>6.3760892106747194E-2</v>
      </c>
      <c r="RA16" s="37">
        <f ca="1">(Participaciones!RA16*VLs!RA16)/SUMPRODUCT(Participaciones!RA$2:RA$100,VLs!RA$2:RA$100)</f>
        <v>6.3760892106747194E-2</v>
      </c>
      <c r="RB16" s="37">
        <f ca="1">(Participaciones!RB16*VLs!RB16)/SUMPRODUCT(Participaciones!RB$2:RB$100,VLs!RB$2:RB$100)</f>
        <v>6.3760892106747194E-2</v>
      </c>
      <c r="RC16" s="37">
        <f ca="1">(Participaciones!RC16*VLs!RC16)/SUMPRODUCT(Participaciones!RC$2:RC$100,VLs!RC$2:RC$100)</f>
        <v>6.3760892106747194E-2</v>
      </c>
      <c r="RD16" s="37">
        <f ca="1">(Participaciones!RD16*VLs!RD16)/SUMPRODUCT(Participaciones!RD$2:RD$100,VLs!RD$2:RD$100)</f>
        <v>6.3760892106747194E-2</v>
      </c>
      <c r="RE16" s="37">
        <f ca="1">(Participaciones!RE16*VLs!RE16)/SUMPRODUCT(Participaciones!RE$2:RE$100,VLs!RE$2:RE$100)</f>
        <v>6.3760892106747194E-2</v>
      </c>
      <c r="RF16" s="37">
        <f ca="1">(Participaciones!RF16*VLs!RF16)/SUMPRODUCT(Participaciones!RF$2:RF$100,VLs!RF$2:RF$100)</f>
        <v>6.3760892106747194E-2</v>
      </c>
      <c r="RG16" s="37">
        <f ca="1">(Participaciones!RG16*VLs!RG16)/SUMPRODUCT(Participaciones!RG$2:RG$100,VLs!RG$2:RG$100)</f>
        <v>6.3760892106747194E-2</v>
      </c>
      <c r="RH16" s="37">
        <f ca="1">(Participaciones!RH16*VLs!RH16)/SUMPRODUCT(Participaciones!RH$2:RH$100,VLs!RH$2:RH$100)</f>
        <v>6.3760892106747194E-2</v>
      </c>
      <c r="RI16" s="37">
        <f ca="1">(Participaciones!RI16*VLs!RI16)/SUMPRODUCT(Participaciones!RI$2:RI$100,VLs!RI$2:RI$100)</f>
        <v>6.3760892106747194E-2</v>
      </c>
      <c r="RJ16" s="37">
        <f ca="1">(Participaciones!RJ16*VLs!RJ16)/SUMPRODUCT(Participaciones!RJ$2:RJ$100,VLs!RJ$2:RJ$100)</f>
        <v>6.3760892106747194E-2</v>
      </c>
      <c r="RK16" s="37">
        <f ca="1">(Participaciones!RK16*VLs!RK16)/SUMPRODUCT(Participaciones!RK$2:RK$100,VLs!RK$2:RK$100)</f>
        <v>6.3760892106747194E-2</v>
      </c>
      <c r="RL16" s="37">
        <f ca="1">(Participaciones!RL16*VLs!RL16)/SUMPRODUCT(Participaciones!RL$2:RL$100,VLs!RL$2:RL$100)</f>
        <v>6.3760892106747194E-2</v>
      </c>
      <c r="RM16" s="37">
        <f ca="1">(Participaciones!RM16*VLs!RM16)/SUMPRODUCT(Participaciones!RM$2:RM$100,VLs!RM$2:RM$100)</f>
        <v>6.3760892106747194E-2</v>
      </c>
      <c r="RN16" s="37">
        <f ca="1">(Participaciones!RN16*VLs!RN16)/SUMPRODUCT(Participaciones!RN$2:RN$100,VLs!RN$2:RN$100)</f>
        <v>6.3760892106747194E-2</v>
      </c>
      <c r="RO16" s="37">
        <f ca="1">(Participaciones!RO16*VLs!RO16)/SUMPRODUCT(Participaciones!RO$2:RO$100,VLs!RO$2:RO$100)</f>
        <v>6.3760892106747194E-2</v>
      </c>
      <c r="RP16" s="37">
        <f ca="1">(Participaciones!RP16*VLs!RP16)/SUMPRODUCT(Participaciones!RP$2:RP$100,VLs!RP$2:RP$100)</f>
        <v>6.3760892106747194E-2</v>
      </c>
      <c r="RQ16" s="37">
        <f ca="1">(Participaciones!RQ16*VLs!RQ16)/SUMPRODUCT(Participaciones!RQ$2:RQ$100,VLs!RQ$2:RQ$100)</f>
        <v>6.3760892106747194E-2</v>
      </c>
      <c r="RR16" s="37">
        <f ca="1">(Participaciones!RR16*VLs!RR16)/SUMPRODUCT(Participaciones!RR$2:RR$100,VLs!RR$2:RR$100)</f>
        <v>6.3760892106747194E-2</v>
      </c>
      <c r="RS16" s="37">
        <f ca="1">(Participaciones!RS16*VLs!RS16)/SUMPRODUCT(Participaciones!RS$2:RS$100,VLs!RS$2:RS$100)</f>
        <v>6.3760892106747194E-2</v>
      </c>
      <c r="RT16" s="37">
        <f ca="1">(Participaciones!RT16*VLs!RT16)/SUMPRODUCT(Participaciones!RT$2:RT$100,VLs!RT$2:RT$100)</f>
        <v>6.3760892106747194E-2</v>
      </c>
      <c r="RU16" s="37">
        <f ca="1">(Participaciones!RU16*VLs!RU16)/SUMPRODUCT(Participaciones!RU$2:RU$100,VLs!RU$2:RU$100)</f>
        <v>6.3760892106747194E-2</v>
      </c>
      <c r="RV16" s="37">
        <f ca="1">(Participaciones!RV16*VLs!RV16)/SUMPRODUCT(Participaciones!RV$2:RV$100,VLs!RV$2:RV$100)</f>
        <v>6.3760892106747194E-2</v>
      </c>
      <c r="RW16" s="37">
        <f ca="1">(Participaciones!RW16*VLs!RW16)/SUMPRODUCT(Participaciones!RW$2:RW$100,VLs!RW$2:RW$100)</f>
        <v>6.3760892106747194E-2</v>
      </c>
      <c r="RX16" s="37">
        <f ca="1">(Participaciones!RX16*VLs!RX16)/SUMPRODUCT(Participaciones!RX$2:RX$100,VLs!RX$2:RX$100)</f>
        <v>6.3760892106747194E-2</v>
      </c>
      <c r="RY16" s="37">
        <f ca="1">(Participaciones!RY16*VLs!RY16)/SUMPRODUCT(Participaciones!RY$2:RY$100,VLs!RY$2:RY$100)</f>
        <v>6.3760892106747194E-2</v>
      </c>
      <c r="RZ16" s="37">
        <f ca="1">(Participaciones!RZ16*VLs!RZ16)/SUMPRODUCT(Participaciones!RZ$2:RZ$100,VLs!RZ$2:RZ$100)</f>
        <v>6.3760892106747194E-2</v>
      </c>
      <c r="SA16" s="37">
        <f ca="1">(Participaciones!SA16*VLs!SA16)/SUMPRODUCT(Participaciones!SA$2:SA$100,VLs!SA$2:SA$100)</f>
        <v>6.3760892106747194E-2</v>
      </c>
      <c r="SB16" s="37">
        <f ca="1">(Participaciones!SB16*VLs!SB16)/SUMPRODUCT(Participaciones!SB$2:SB$100,VLs!SB$2:SB$100)</f>
        <v>6.3760892106747194E-2</v>
      </c>
      <c r="SC16" s="37">
        <f ca="1">(Participaciones!SC16*VLs!SC16)/SUMPRODUCT(Participaciones!SC$2:SC$100,VLs!SC$2:SC$100)</f>
        <v>6.3760892106747194E-2</v>
      </c>
      <c r="SD16" s="37">
        <f ca="1">(Participaciones!SD16*VLs!SD16)/SUMPRODUCT(Participaciones!SD$2:SD$100,VLs!SD$2:SD$100)</f>
        <v>6.3760892106747194E-2</v>
      </c>
      <c r="SE16" s="37">
        <f ca="1">(Participaciones!SE16*VLs!SE16)/SUMPRODUCT(Participaciones!SE$2:SE$100,VLs!SE$2:SE$100)</f>
        <v>6.3760892106747194E-2</v>
      </c>
      <c r="SF16" s="37">
        <f ca="1">(Participaciones!SF16*VLs!SF16)/SUMPRODUCT(Participaciones!SF$2:SF$100,VLs!SF$2:SF$100)</f>
        <v>6.3760892106747194E-2</v>
      </c>
      <c r="SG16" s="37">
        <f ca="1">(Participaciones!SG16*VLs!SG16)/SUMPRODUCT(Participaciones!SG$2:SG$100,VLs!SG$2:SG$100)</f>
        <v>6.3760892106747194E-2</v>
      </c>
      <c r="SH16" s="37">
        <f ca="1">(Participaciones!SH16*VLs!SH16)/SUMPRODUCT(Participaciones!SH$2:SH$100,VLs!SH$2:SH$100)</f>
        <v>6.3760892106747194E-2</v>
      </c>
      <c r="SI16" s="37">
        <f ca="1">(Participaciones!SI16*VLs!SI16)/SUMPRODUCT(Participaciones!SI$2:SI$100,VLs!SI$2:SI$100)</f>
        <v>6.3760892106747194E-2</v>
      </c>
      <c r="SJ16" s="37">
        <f ca="1">(Participaciones!SJ16*VLs!SJ16)/SUMPRODUCT(Participaciones!SJ$2:SJ$100,VLs!SJ$2:SJ$100)</f>
        <v>6.3760892106747194E-2</v>
      </c>
      <c r="SK16" s="37">
        <f ca="1">(Participaciones!SK16*VLs!SK16)/SUMPRODUCT(Participaciones!SK$2:SK$100,VLs!SK$2:SK$100)</f>
        <v>6.3760892106747194E-2</v>
      </c>
      <c r="SL16" s="37">
        <f ca="1">(Participaciones!SL16*VLs!SL16)/SUMPRODUCT(Participaciones!SL$2:SL$100,VLs!SL$2:SL$100)</f>
        <v>6.3760892106747194E-2</v>
      </c>
      <c r="SM16" s="37">
        <f ca="1">(Participaciones!SM16*VLs!SM16)/SUMPRODUCT(Participaciones!SM$2:SM$100,VLs!SM$2:SM$100)</f>
        <v>6.3760892106747194E-2</v>
      </c>
      <c r="SN16" s="37">
        <f ca="1">(Participaciones!SN16*VLs!SN16)/SUMPRODUCT(Participaciones!SN$2:SN$100,VLs!SN$2:SN$100)</f>
        <v>6.3760892106747194E-2</v>
      </c>
      <c r="SO16" s="37">
        <f ca="1">(Participaciones!SO16*VLs!SO16)/SUMPRODUCT(Participaciones!SO$2:SO$100,VLs!SO$2:SO$100)</f>
        <v>6.3760892106747194E-2</v>
      </c>
      <c r="SP16" s="37">
        <f ca="1">(Participaciones!SP16*VLs!SP16)/SUMPRODUCT(Participaciones!SP$2:SP$100,VLs!SP$2:SP$100)</f>
        <v>6.3760892106747194E-2</v>
      </c>
      <c r="SQ16" s="37">
        <f ca="1">(Participaciones!SQ16*VLs!SQ16)/SUMPRODUCT(Participaciones!SQ$2:SQ$100,VLs!SQ$2:SQ$100)</f>
        <v>6.3760892106747194E-2</v>
      </c>
      <c r="SR16" s="37">
        <f ca="1">(Participaciones!SR16*VLs!SR16)/SUMPRODUCT(Participaciones!SR$2:SR$100,VLs!SR$2:SR$100)</f>
        <v>6.3760892106747194E-2</v>
      </c>
      <c r="SS16" s="37">
        <f ca="1">(Participaciones!SS16*VLs!SS16)/SUMPRODUCT(Participaciones!SS$2:SS$100,VLs!SS$2:SS$100)</f>
        <v>6.3760892106747194E-2</v>
      </c>
      <c r="ST16" s="37">
        <f ca="1">(Participaciones!ST16*VLs!ST16)/SUMPRODUCT(Participaciones!ST$2:ST$100,VLs!ST$2:ST$100)</f>
        <v>6.3760892106747194E-2</v>
      </c>
      <c r="SU16" s="37">
        <f ca="1">(Participaciones!SU16*VLs!SU16)/SUMPRODUCT(Participaciones!SU$2:SU$100,VLs!SU$2:SU$100)</f>
        <v>6.3760892106747194E-2</v>
      </c>
      <c r="SV16" s="37">
        <f ca="1">(Participaciones!SV16*VLs!SV16)/SUMPRODUCT(Participaciones!SV$2:SV$100,VLs!SV$2:SV$100)</f>
        <v>6.3760892106747194E-2</v>
      </c>
      <c r="SW16" s="37">
        <f ca="1">(Participaciones!SW16*VLs!SW16)/SUMPRODUCT(Participaciones!SW$2:SW$100,VLs!SW$2:SW$100)</f>
        <v>6.3760892106747194E-2</v>
      </c>
      <c r="SX16" s="37">
        <f ca="1">(Participaciones!SX16*VLs!SX16)/SUMPRODUCT(Participaciones!SX$2:SX$100,VLs!SX$2:SX$100)</f>
        <v>6.3760892106747194E-2</v>
      </c>
      <c r="SY16" s="37">
        <f ca="1">(Participaciones!SY16*VLs!SY16)/SUMPRODUCT(Participaciones!SY$2:SY$100,VLs!SY$2:SY$100)</f>
        <v>6.3760892106747194E-2</v>
      </c>
      <c r="SZ16" s="37">
        <f ca="1">(Participaciones!SZ16*VLs!SZ16)/SUMPRODUCT(Participaciones!SZ$2:SZ$100,VLs!SZ$2:SZ$100)</f>
        <v>6.3760892106747194E-2</v>
      </c>
      <c r="TA16" s="37">
        <f ca="1">(Participaciones!TA16*VLs!TA16)/SUMPRODUCT(Participaciones!TA$2:TA$100,VLs!TA$2:TA$100)</f>
        <v>6.3760892106747194E-2</v>
      </c>
      <c r="TB16" s="37">
        <f ca="1">(Participaciones!TB16*VLs!TB16)/SUMPRODUCT(Participaciones!TB$2:TB$100,VLs!TB$2:TB$100)</f>
        <v>6.3760892106747194E-2</v>
      </c>
      <c r="TC16" s="37">
        <f ca="1">(Participaciones!TC16*VLs!TC16)/SUMPRODUCT(Participaciones!TC$2:TC$100,VLs!TC$2:TC$100)</f>
        <v>6.3760892106747194E-2</v>
      </c>
      <c r="TD16" s="37">
        <f ca="1">(Participaciones!TD16*VLs!TD16)/SUMPRODUCT(Participaciones!TD$2:TD$100,VLs!TD$2:TD$100)</f>
        <v>6.3760892106747194E-2</v>
      </c>
      <c r="TE16" s="37">
        <f ca="1">(Participaciones!TE16*VLs!TE16)/SUMPRODUCT(Participaciones!TE$2:TE$100,VLs!TE$2:TE$100)</f>
        <v>6.3760892106747194E-2</v>
      </c>
    </row>
    <row r="17" spans="1:525" x14ac:dyDescent="0.25">
      <c r="A17" s="5" t="str">
        <f>Datos_MStar!J18</f>
        <v>LU0337414303</v>
      </c>
      <c r="B17" s="5" t="str">
        <f>Datos_MStar!K18</f>
        <v>Bantleon Opportunities L "PT"</v>
      </c>
      <c r="C17" s="37">
        <v>0</v>
      </c>
      <c r="D17" s="37" t="e">
        <f ca="1">(Participaciones!D17*VLs!D17)/SUMPRODUCT(Participaciones!D$2:D$100,VLs!D$2:D$100)</f>
        <v>#DIV/0!</v>
      </c>
      <c r="E17" s="37" t="e">
        <f ca="1">(Participaciones!E17*VLs!E17)/SUMPRODUCT(Participaciones!E$2:E$100,VLs!E$2:E$100)</f>
        <v>#DIV/0!</v>
      </c>
      <c r="F17" s="37" t="e">
        <f ca="1">(Participaciones!F17*VLs!F17)/SUMPRODUCT(Participaciones!F$2:F$100,VLs!F$2:F$100)</f>
        <v>#DIV/0!</v>
      </c>
      <c r="G17" s="37" t="e">
        <f ca="1">(Participaciones!G17*VLs!G17)/SUMPRODUCT(Participaciones!G$2:G$100,VLs!G$2:G$100)</f>
        <v>#DIV/0!</v>
      </c>
      <c r="H17" s="37" t="e">
        <f ca="1">(Participaciones!H17*VLs!H17)/SUMPRODUCT(Participaciones!H$2:H$100,VLs!H$2:H$100)</f>
        <v>#DIV/0!</v>
      </c>
      <c r="I17" s="37" t="e">
        <f ca="1">(Participaciones!I17*VLs!I17)/SUMPRODUCT(Participaciones!I$2:I$100,VLs!I$2:I$100)</f>
        <v>#DIV/0!</v>
      </c>
      <c r="J17" s="37" t="e">
        <f ca="1">(Participaciones!J17*VLs!J17)/SUMPRODUCT(Participaciones!J$2:J$100,VLs!J$2:J$100)</f>
        <v>#DIV/0!</v>
      </c>
      <c r="K17" s="37" t="e">
        <f ca="1">(Participaciones!K17*VLs!K17)/SUMPRODUCT(Participaciones!K$2:K$100,VLs!K$2:K$100)</f>
        <v>#DIV/0!</v>
      </c>
      <c r="L17" s="37" t="e">
        <f ca="1">(Participaciones!L17*VLs!L17)/SUMPRODUCT(Participaciones!L$2:L$100,VLs!L$2:L$100)</f>
        <v>#DIV/0!</v>
      </c>
      <c r="M17" s="37" t="e">
        <f ca="1">(Participaciones!M17*VLs!M17)/SUMPRODUCT(Participaciones!M$2:M$100,VLs!M$2:M$100)</f>
        <v>#DIV/0!</v>
      </c>
      <c r="N17" s="37" t="e">
        <f ca="1">(Participaciones!N17*VLs!N17)/SUMPRODUCT(Participaciones!N$2:N$100,VLs!N$2:N$100)</f>
        <v>#DIV/0!</v>
      </c>
      <c r="O17" s="37" t="e">
        <f ca="1">(Participaciones!O17*VLs!O17)/SUMPRODUCT(Participaciones!O$2:O$100,VLs!O$2:O$100)</f>
        <v>#DIV/0!</v>
      </c>
      <c r="P17" s="37" t="e">
        <f ca="1">(Participaciones!P17*VLs!P17)/SUMPRODUCT(Participaciones!P$2:P$100,VLs!P$2:P$100)</f>
        <v>#DIV/0!</v>
      </c>
      <c r="Q17" s="37" t="e">
        <f ca="1">(Participaciones!Q17*VLs!Q17)/SUMPRODUCT(Participaciones!Q$2:Q$100,VLs!Q$2:Q$100)</f>
        <v>#DIV/0!</v>
      </c>
      <c r="R17" s="37" t="e">
        <f ca="1">(Participaciones!R17*VLs!R17)/SUMPRODUCT(Participaciones!R$2:R$100,VLs!R$2:R$100)</f>
        <v>#DIV/0!</v>
      </c>
      <c r="S17" s="37" t="e">
        <f ca="1">(Participaciones!S17*VLs!S17)/SUMPRODUCT(Participaciones!S$2:S$100,VLs!S$2:S$100)</f>
        <v>#DIV/0!</v>
      </c>
      <c r="T17" s="37" t="e">
        <f ca="1">(Participaciones!T17*VLs!T17)/SUMPRODUCT(Participaciones!T$2:T$100,VLs!T$2:T$100)</f>
        <v>#DIV/0!</v>
      </c>
      <c r="U17" s="37" t="e">
        <f ca="1">(Participaciones!U17*VLs!U17)/SUMPRODUCT(Participaciones!U$2:U$100,VLs!U$2:U$100)</f>
        <v>#DIV/0!</v>
      </c>
      <c r="V17" s="37" t="e">
        <f ca="1">(Participaciones!V17*VLs!V17)/SUMPRODUCT(Participaciones!V$2:V$100,VLs!V$2:V$100)</f>
        <v>#DIV/0!</v>
      </c>
      <c r="W17" s="37" t="e">
        <f ca="1">(Participaciones!W17*VLs!W17)/SUMPRODUCT(Participaciones!W$2:W$100,VLs!W$2:W$100)</f>
        <v>#DIV/0!</v>
      </c>
      <c r="X17" s="37" t="e">
        <f ca="1">(Participaciones!X17*VLs!X17)/SUMPRODUCT(Participaciones!X$2:X$100,VLs!X$2:X$100)</f>
        <v>#DIV/0!</v>
      </c>
      <c r="Y17" s="37" t="e">
        <f ca="1">(Participaciones!Y17*VLs!Y17)/SUMPRODUCT(Participaciones!Y$2:Y$100,VLs!Y$2:Y$100)</f>
        <v>#DIV/0!</v>
      </c>
      <c r="Z17" s="37" t="e">
        <f ca="1">(Participaciones!Z17*VLs!Z17)/SUMPRODUCT(Participaciones!Z$2:Z$100,VLs!Z$2:Z$100)</f>
        <v>#DIV/0!</v>
      </c>
      <c r="AA17" s="37" t="e">
        <f ca="1">(Participaciones!AA17*VLs!AA17)/SUMPRODUCT(Participaciones!AA$2:AA$100,VLs!AA$2:AA$100)</f>
        <v>#DIV/0!</v>
      </c>
      <c r="AB17" s="37" t="e">
        <f ca="1">(Participaciones!AB17*VLs!AB17)/SUMPRODUCT(Participaciones!AB$2:AB$100,VLs!AB$2:AB$100)</f>
        <v>#DIV/0!</v>
      </c>
      <c r="AC17" s="37" t="e">
        <f ca="1">(Participaciones!AC17*VLs!AC17)/SUMPRODUCT(Participaciones!AC$2:AC$100,VLs!AC$2:AC$100)</f>
        <v>#DIV/0!</v>
      </c>
      <c r="AD17" s="37" t="e">
        <f ca="1">(Participaciones!AD17*VLs!AD17)/SUMPRODUCT(Participaciones!AD$2:AD$100,VLs!AD$2:AD$100)</f>
        <v>#DIV/0!</v>
      </c>
      <c r="AE17" s="37" t="e">
        <f ca="1">(Participaciones!AE17*VLs!AE17)/SUMPRODUCT(Participaciones!AE$2:AE$100,VLs!AE$2:AE$100)</f>
        <v>#DIV/0!</v>
      </c>
      <c r="AF17" s="37" t="e">
        <f ca="1">(Participaciones!AF17*VLs!AF17)/SUMPRODUCT(Participaciones!AF$2:AF$100,VLs!AF$2:AF$100)</f>
        <v>#DIV/0!</v>
      </c>
      <c r="AG17" s="37" t="e">
        <f ca="1">(Participaciones!AG17*VLs!AG17)/SUMPRODUCT(Participaciones!AG$2:AG$100,VLs!AG$2:AG$100)</f>
        <v>#DIV/0!</v>
      </c>
      <c r="AH17" s="37" t="e">
        <f ca="1">(Participaciones!AH17*VLs!AH17)/SUMPRODUCT(Participaciones!AH$2:AH$100,VLs!AH$2:AH$100)</f>
        <v>#DIV/0!</v>
      </c>
      <c r="AI17" s="37" t="e">
        <f ca="1">(Participaciones!AI17*VLs!AI17)/SUMPRODUCT(Participaciones!AI$2:AI$100,VLs!AI$2:AI$100)</f>
        <v>#DIV/0!</v>
      </c>
      <c r="AJ17" s="37" t="e">
        <f ca="1">(Participaciones!AJ17*VLs!AJ17)/SUMPRODUCT(Participaciones!AJ$2:AJ$100,VLs!AJ$2:AJ$100)</f>
        <v>#DIV/0!</v>
      </c>
      <c r="AK17" s="37" t="e">
        <f ca="1">(Participaciones!AK17*VLs!AK17)/SUMPRODUCT(Participaciones!AK$2:AK$100,VLs!AK$2:AK$100)</f>
        <v>#DIV/0!</v>
      </c>
      <c r="AL17" s="37" t="e">
        <f ca="1">(Participaciones!AL17*VLs!AL17)/SUMPRODUCT(Participaciones!AL$2:AL$100,VLs!AL$2:AL$100)</f>
        <v>#DIV/0!</v>
      </c>
      <c r="AM17" s="37" t="e">
        <f ca="1">(Participaciones!AM17*VLs!AM17)/SUMPRODUCT(Participaciones!AM$2:AM$100,VLs!AM$2:AM$100)</f>
        <v>#DIV/0!</v>
      </c>
      <c r="AN17" s="37" t="e">
        <f ca="1">(Participaciones!AN17*VLs!AN17)/SUMPRODUCT(Participaciones!AN$2:AN$100,VLs!AN$2:AN$100)</f>
        <v>#DIV/0!</v>
      </c>
      <c r="AO17" s="37" t="e">
        <f ca="1">(Participaciones!AO17*VLs!AO17)/SUMPRODUCT(Participaciones!AO$2:AO$100,VLs!AO$2:AO$100)</f>
        <v>#DIV/0!</v>
      </c>
      <c r="AP17" s="37" t="e">
        <f ca="1">(Participaciones!AP17*VLs!AP17)/SUMPRODUCT(Participaciones!AP$2:AP$100,VLs!AP$2:AP$100)</f>
        <v>#DIV/0!</v>
      </c>
      <c r="AQ17" s="37" t="e">
        <f ca="1">(Participaciones!AQ17*VLs!AQ17)/SUMPRODUCT(Participaciones!AQ$2:AQ$100,VLs!AQ$2:AQ$100)</f>
        <v>#DIV/0!</v>
      </c>
      <c r="AR17" s="37" t="e">
        <f ca="1">(Participaciones!AR17*VLs!AR17)/SUMPRODUCT(Participaciones!AR$2:AR$100,VLs!AR$2:AR$100)</f>
        <v>#DIV/0!</v>
      </c>
      <c r="AS17" s="37" t="e">
        <f ca="1">(Participaciones!AS17*VLs!AS17)/SUMPRODUCT(Participaciones!AS$2:AS$100,VLs!AS$2:AS$100)</f>
        <v>#DIV/0!</v>
      </c>
      <c r="AT17" s="37" t="e">
        <f ca="1">(Participaciones!AT17*VLs!AT17)/SUMPRODUCT(Participaciones!AT$2:AT$100,VLs!AT$2:AT$100)</f>
        <v>#DIV/0!</v>
      </c>
      <c r="AU17" s="37" t="e">
        <f ca="1">(Participaciones!AU17*VLs!AU17)/SUMPRODUCT(Participaciones!AU$2:AU$100,VLs!AU$2:AU$100)</f>
        <v>#DIV/0!</v>
      </c>
      <c r="AV17" s="37" t="e">
        <f ca="1">(Participaciones!AV17*VLs!AV17)/SUMPRODUCT(Participaciones!AV$2:AV$100,VLs!AV$2:AV$100)</f>
        <v>#DIV/0!</v>
      </c>
      <c r="AW17" s="37" t="e">
        <f ca="1">(Participaciones!AW17*VLs!AW17)/SUMPRODUCT(Participaciones!AW$2:AW$100,VLs!AW$2:AW$100)</f>
        <v>#DIV/0!</v>
      </c>
      <c r="AX17" s="37" t="e">
        <f ca="1">(Participaciones!AX17*VLs!AX17)/SUMPRODUCT(Participaciones!AX$2:AX$100,VLs!AX$2:AX$100)</f>
        <v>#DIV/0!</v>
      </c>
      <c r="AY17" s="37" t="e">
        <f ca="1">(Participaciones!AY17*VLs!AY17)/SUMPRODUCT(Participaciones!AY$2:AY$100,VLs!AY$2:AY$100)</f>
        <v>#DIV/0!</v>
      </c>
      <c r="AZ17" s="37" t="e">
        <f ca="1">(Participaciones!AZ17*VLs!AZ17)/SUMPRODUCT(Participaciones!AZ$2:AZ$100,VLs!AZ$2:AZ$100)</f>
        <v>#DIV/0!</v>
      </c>
      <c r="BA17" s="37" t="e">
        <f ca="1">(Participaciones!BA17*VLs!BA17)/SUMPRODUCT(Participaciones!BA$2:BA$100,VLs!BA$2:BA$100)</f>
        <v>#DIV/0!</v>
      </c>
      <c r="BB17" s="37" t="e">
        <f ca="1">(Participaciones!BB17*VLs!BB17)/SUMPRODUCT(Participaciones!BB$2:BB$100,VLs!BB$2:BB$100)</f>
        <v>#DIV/0!</v>
      </c>
      <c r="BC17" s="37" t="e">
        <f ca="1">(Participaciones!BC17*VLs!BC17)/SUMPRODUCT(Participaciones!BC$2:BC$100,VLs!BC$2:BC$100)</f>
        <v>#DIV/0!</v>
      </c>
      <c r="BD17" s="37" t="e">
        <f ca="1">(Participaciones!BD17*VLs!BD17)/SUMPRODUCT(Participaciones!BD$2:BD$100,VLs!BD$2:BD$100)</f>
        <v>#DIV/0!</v>
      </c>
      <c r="BE17" s="37" t="e">
        <f ca="1">(Participaciones!BE17*VLs!BE17)/SUMPRODUCT(Participaciones!BE$2:BE$100,VLs!BE$2:BE$100)</f>
        <v>#DIV/0!</v>
      </c>
      <c r="BF17" s="37" t="e">
        <f ca="1">(Participaciones!BF17*VLs!BF17)/SUMPRODUCT(Participaciones!BF$2:BF$100,VLs!BF$2:BF$100)</f>
        <v>#DIV/0!</v>
      </c>
      <c r="BG17" s="37" t="e">
        <f ca="1">(Participaciones!BG17*VLs!BG17)/SUMPRODUCT(Participaciones!BG$2:BG$100,VLs!BG$2:BG$100)</f>
        <v>#DIV/0!</v>
      </c>
      <c r="BH17" s="37" t="e">
        <f ca="1">(Participaciones!BH17*VLs!BH17)/SUMPRODUCT(Participaciones!BH$2:BH$100,VLs!BH$2:BH$100)</f>
        <v>#DIV/0!</v>
      </c>
      <c r="BI17" s="37" t="e">
        <f ca="1">(Participaciones!BI17*VLs!BI17)/SUMPRODUCT(Participaciones!BI$2:BI$100,VLs!BI$2:BI$100)</f>
        <v>#DIV/0!</v>
      </c>
      <c r="BJ17" s="37" t="e">
        <f ca="1">(Participaciones!BJ17*VLs!BJ17)/SUMPRODUCT(Participaciones!BJ$2:BJ$100,VLs!BJ$2:BJ$100)</f>
        <v>#DIV/0!</v>
      </c>
      <c r="BK17" s="37" t="e">
        <f ca="1">(Participaciones!BK17*VLs!BK17)/SUMPRODUCT(Participaciones!BK$2:BK$100,VLs!BK$2:BK$100)</f>
        <v>#DIV/0!</v>
      </c>
      <c r="BL17" s="37" t="e">
        <f ca="1">(Participaciones!BL17*VLs!BL17)/SUMPRODUCT(Participaciones!BL$2:BL$100,VLs!BL$2:BL$100)</f>
        <v>#DIV/0!</v>
      </c>
      <c r="BM17" s="37" t="e">
        <f ca="1">(Participaciones!BM17*VLs!BM17)/SUMPRODUCT(Participaciones!BM$2:BM$100,VLs!BM$2:BM$100)</f>
        <v>#DIV/0!</v>
      </c>
      <c r="BN17" s="37" t="e">
        <f ca="1">(Participaciones!BN17*VLs!BN17)/SUMPRODUCT(Participaciones!BN$2:BN$100,VLs!BN$2:BN$100)</f>
        <v>#DIV/0!</v>
      </c>
      <c r="BO17" s="37" t="e">
        <f ca="1">(Participaciones!BO17*VLs!BO17)/SUMPRODUCT(Participaciones!BO$2:BO$100,VLs!BO$2:BO$100)</f>
        <v>#DIV/0!</v>
      </c>
      <c r="BP17" s="37" t="e">
        <f ca="1">(Participaciones!BP17*VLs!BP17)/SUMPRODUCT(Participaciones!BP$2:BP$100,VLs!BP$2:BP$100)</f>
        <v>#DIV/0!</v>
      </c>
      <c r="BQ17" s="37" t="e">
        <f ca="1">(Participaciones!BQ17*VLs!BQ17)/SUMPRODUCT(Participaciones!BQ$2:BQ$100,VLs!BQ$2:BQ$100)</f>
        <v>#DIV/0!</v>
      </c>
      <c r="BR17" s="37" t="e">
        <f ca="1">(Participaciones!BR17*VLs!BR17)/SUMPRODUCT(Participaciones!BR$2:BR$100,VLs!BR$2:BR$100)</f>
        <v>#DIV/0!</v>
      </c>
      <c r="BS17" s="37" t="e">
        <f ca="1">(Participaciones!BS17*VLs!BS17)/SUMPRODUCT(Participaciones!BS$2:BS$100,VLs!BS$2:BS$100)</f>
        <v>#DIV/0!</v>
      </c>
      <c r="BT17" s="37" t="e">
        <f ca="1">(Participaciones!BT17*VLs!BT17)/SUMPRODUCT(Participaciones!BT$2:BT$100,VLs!BT$2:BT$100)</f>
        <v>#DIV/0!</v>
      </c>
      <c r="BU17" s="37" t="e">
        <f ca="1">(Participaciones!BU17*VLs!BU17)/SUMPRODUCT(Participaciones!BU$2:BU$100,VLs!BU$2:BU$100)</f>
        <v>#DIV/0!</v>
      </c>
      <c r="BV17" s="37" t="e">
        <f ca="1">(Participaciones!BV17*VLs!BV17)/SUMPRODUCT(Participaciones!BV$2:BV$100,VLs!BV$2:BV$100)</f>
        <v>#DIV/0!</v>
      </c>
      <c r="BW17" s="37" t="e">
        <f ca="1">(Participaciones!BW17*VLs!BW17)/SUMPRODUCT(Participaciones!BW$2:BW$100,VLs!BW$2:BW$100)</f>
        <v>#DIV/0!</v>
      </c>
      <c r="BX17" s="37" t="e">
        <f ca="1">(Participaciones!BX17*VLs!BX17)/SUMPRODUCT(Participaciones!BX$2:BX$100,VLs!BX$2:BX$100)</f>
        <v>#DIV/0!</v>
      </c>
      <c r="BY17" s="37" t="e">
        <f ca="1">(Participaciones!BY17*VLs!BY17)/SUMPRODUCT(Participaciones!BY$2:BY$100,VLs!BY$2:BY$100)</f>
        <v>#DIV/0!</v>
      </c>
      <c r="BZ17" s="37" t="e">
        <f ca="1">(Participaciones!BZ17*VLs!BZ17)/SUMPRODUCT(Participaciones!BZ$2:BZ$100,VLs!BZ$2:BZ$100)</f>
        <v>#DIV/0!</v>
      </c>
      <c r="CA17" s="37" t="e">
        <f ca="1">(Participaciones!CA17*VLs!CA17)/SUMPRODUCT(Participaciones!CA$2:CA$100,VLs!CA$2:CA$100)</f>
        <v>#DIV/0!</v>
      </c>
      <c r="CB17" s="37" t="e">
        <f ca="1">(Participaciones!CB17*VLs!CB17)/SUMPRODUCT(Participaciones!CB$2:CB$100,VLs!CB$2:CB$100)</f>
        <v>#DIV/0!</v>
      </c>
      <c r="CC17" s="37" t="e">
        <f ca="1">(Participaciones!CC17*VLs!CC17)/SUMPRODUCT(Participaciones!CC$2:CC$100,VLs!CC$2:CC$100)</f>
        <v>#DIV/0!</v>
      </c>
      <c r="CD17" s="37" t="e">
        <f ca="1">(Participaciones!CD17*VLs!CD17)/SUMPRODUCT(Participaciones!CD$2:CD$100,VLs!CD$2:CD$100)</f>
        <v>#DIV/0!</v>
      </c>
      <c r="CE17" s="37" t="e">
        <f ca="1">(Participaciones!CE17*VLs!CE17)/SUMPRODUCT(Participaciones!CE$2:CE$100,VLs!CE$2:CE$100)</f>
        <v>#DIV/0!</v>
      </c>
      <c r="CF17" s="37" t="e">
        <f ca="1">(Participaciones!CF17*VLs!CF17)/SUMPRODUCT(Participaciones!CF$2:CF$100,VLs!CF$2:CF$100)</f>
        <v>#DIV/0!</v>
      </c>
      <c r="CG17" s="37" t="e">
        <f ca="1">(Participaciones!CG17*VLs!CG17)/SUMPRODUCT(Participaciones!CG$2:CG$100,VLs!CG$2:CG$100)</f>
        <v>#DIV/0!</v>
      </c>
      <c r="CH17" s="37" t="e">
        <f ca="1">(Participaciones!CH17*VLs!CH17)/SUMPRODUCT(Participaciones!CH$2:CH$100,VLs!CH$2:CH$100)</f>
        <v>#DIV/0!</v>
      </c>
      <c r="CI17" s="37" t="e">
        <f ca="1">(Participaciones!CI17*VLs!CI17)/SUMPRODUCT(Participaciones!CI$2:CI$100,VLs!CI$2:CI$100)</f>
        <v>#DIV/0!</v>
      </c>
      <c r="CJ17" s="37" t="e">
        <f ca="1">(Participaciones!CJ17*VLs!CJ17)/SUMPRODUCT(Participaciones!CJ$2:CJ$100,VLs!CJ$2:CJ$100)</f>
        <v>#DIV/0!</v>
      </c>
      <c r="CK17" s="37" t="e">
        <f ca="1">(Participaciones!CK17*VLs!CK17)/SUMPRODUCT(Participaciones!CK$2:CK$100,VLs!CK$2:CK$100)</f>
        <v>#DIV/0!</v>
      </c>
      <c r="CL17" s="37" t="e">
        <f ca="1">(Participaciones!CL17*VLs!CL17)/SUMPRODUCT(Participaciones!CL$2:CL$100,VLs!CL$2:CL$100)</f>
        <v>#DIV/0!</v>
      </c>
      <c r="CM17" s="37" t="e">
        <f ca="1">(Participaciones!CM17*VLs!CM17)/SUMPRODUCT(Participaciones!CM$2:CM$100,VLs!CM$2:CM$100)</f>
        <v>#DIV/0!</v>
      </c>
      <c r="CN17" s="37" t="e">
        <f ca="1">(Participaciones!CN17*VLs!CN17)/SUMPRODUCT(Participaciones!CN$2:CN$100,VLs!CN$2:CN$100)</f>
        <v>#DIV/0!</v>
      </c>
      <c r="CO17" s="37" t="e">
        <f ca="1">(Participaciones!CO17*VLs!CO17)/SUMPRODUCT(Participaciones!CO$2:CO$100,VLs!CO$2:CO$100)</f>
        <v>#DIV/0!</v>
      </c>
      <c r="CP17" s="37" t="e">
        <f ca="1">(Participaciones!CP17*VLs!CP17)/SUMPRODUCT(Participaciones!CP$2:CP$100,VLs!CP$2:CP$100)</f>
        <v>#DIV/0!</v>
      </c>
      <c r="CQ17" s="37" t="e">
        <f ca="1">(Participaciones!CQ17*VLs!CQ17)/SUMPRODUCT(Participaciones!CQ$2:CQ$100,VLs!CQ$2:CQ$100)</f>
        <v>#DIV/0!</v>
      </c>
      <c r="CR17" s="37" t="e">
        <f ca="1">(Participaciones!CR17*VLs!CR17)/SUMPRODUCT(Participaciones!CR$2:CR$100,VLs!CR$2:CR$100)</f>
        <v>#DIV/0!</v>
      </c>
      <c r="CS17" s="37" t="e">
        <f ca="1">(Participaciones!CS17*VLs!CS17)/SUMPRODUCT(Participaciones!CS$2:CS$100,VLs!CS$2:CS$100)</f>
        <v>#DIV/0!</v>
      </c>
      <c r="CT17" s="37" t="e">
        <f ca="1">(Participaciones!CT17*VLs!CT17)/SUMPRODUCT(Participaciones!CT$2:CT$100,VLs!CT$2:CT$100)</f>
        <v>#DIV/0!</v>
      </c>
      <c r="CU17" s="37" t="e">
        <f ca="1">(Participaciones!CU17*VLs!CU17)/SUMPRODUCT(Participaciones!CU$2:CU$100,VLs!CU$2:CU$100)</f>
        <v>#DIV/0!</v>
      </c>
      <c r="CV17" s="37">
        <f ca="1">(Participaciones!CV17*VLs!CV17)/SUMPRODUCT(Participaciones!CV$2:CV$100,VLs!CV$2:CV$100)</f>
        <v>0</v>
      </c>
      <c r="CW17" s="37">
        <f ca="1">(Participaciones!CW17*VLs!CW17)/SUMPRODUCT(Participaciones!CW$2:CW$100,VLs!CW$2:CW$100)</f>
        <v>0</v>
      </c>
      <c r="CX17" s="37">
        <f ca="1">(Participaciones!CX17*VLs!CX17)/SUMPRODUCT(Participaciones!CX$2:CX$100,VLs!CX$2:CX$100)</f>
        <v>0</v>
      </c>
      <c r="CY17" s="37">
        <f ca="1">(Participaciones!CY17*VLs!CY17)/SUMPRODUCT(Participaciones!CY$2:CY$100,VLs!CY$2:CY$100)</f>
        <v>0</v>
      </c>
      <c r="CZ17" s="37">
        <f ca="1">(Participaciones!CZ17*VLs!CZ17)/SUMPRODUCT(Participaciones!CZ$2:CZ$100,VLs!CZ$2:CZ$100)</f>
        <v>0</v>
      </c>
      <c r="DA17" s="37">
        <f ca="1">(Participaciones!DA17*VLs!DA17)/SUMPRODUCT(Participaciones!DA$2:DA$100,VLs!DA$2:DA$100)</f>
        <v>0</v>
      </c>
      <c r="DB17" s="37">
        <f ca="1">(Participaciones!DB17*VLs!DB17)/SUMPRODUCT(Participaciones!DB$2:DB$100,VLs!DB$2:DB$100)</f>
        <v>0</v>
      </c>
      <c r="DC17" s="37">
        <f ca="1">(Participaciones!DC17*VLs!DC17)/SUMPRODUCT(Participaciones!DC$2:DC$100,VLs!DC$2:DC$100)</f>
        <v>0</v>
      </c>
      <c r="DD17" s="37">
        <f ca="1">(Participaciones!DD17*VLs!DD17)/SUMPRODUCT(Participaciones!DD$2:DD$100,VLs!DD$2:DD$100)</f>
        <v>0</v>
      </c>
      <c r="DE17" s="37">
        <f ca="1">(Participaciones!DE17*VLs!DE17)/SUMPRODUCT(Participaciones!DE$2:DE$100,VLs!DE$2:DE$100)</f>
        <v>0</v>
      </c>
      <c r="DF17" s="37">
        <f ca="1">(Participaciones!DF17*VLs!DF17)/SUMPRODUCT(Participaciones!DF$2:DF$100,VLs!DF$2:DF$100)</f>
        <v>0</v>
      </c>
      <c r="DG17" s="37">
        <f ca="1">(Participaciones!DG17*VLs!DG17)/SUMPRODUCT(Participaciones!DG$2:DG$100,VLs!DG$2:DG$100)</f>
        <v>0</v>
      </c>
      <c r="DH17" s="37">
        <f ca="1">(Participaciones!DH17*VLs!DH17)/SUMPRODUCT(Participaciones!DH$2:DH$100,VLs!DH$2:DH$100)</f>
        <v>0</v>
      </c>
      <c r="DI17" s="37">
        <f ca="1">(Participaciones!DI17*VLs!DI17)/SUMPRODUCT(Participaciones!DI$2:DI$100,VLs!DI$2:DI$100)</f>
        <v>0</v>
      </c>
      <c r="DJ17" s="37">
        <f ca="1">(Participaciones!DJ17*VLs!DJ17)/SUMPRODUCT(Participaciones!DJ$2:DJ$100,VLs!DJ$2:DJ$100)</f>
        <v>0</v>
      </c>
      <c r="DK17" s="37">
        <f ca="1">(Participaciones!DK17*VLs!DK17)/SUMPRODUCT(Participaciones!DK$2:DK$100,VLs!DK$2:DK$100)</f>
        <v>0</v>
      </c>
      <c r="DL17" s="37">
        <f ca="1">(Participaciones!DL17*VLs!DL17)/SUMPRODUCT(Participaciones!DL$2:DL$100,VLs!DL$2:DL$100)</f>
        <v>0</v>
      </c>
      <c r="DM17" s="37">
        <f ca="1">(Participaciones!DM17*VLs!DM17)/SUMPRODUCT(Participaciones!DM$2:DM$100,VLs!DM$2:DM$100)</f>
        <v>0</v>
      </c>
      <c r="DN17" s="37">
        <f ca="1">(Participaciones!DN17*VLs!DN17)/SUMPRODUCT(Participaciones!DN$2:DN$100,VLs!DN$2:DN$100)</f>
        <v>0</v>
      </c>
      <c r="DO17" s="37">
        <f ca="1">(Participaciones!DO17*VLs!DO17)/SUMPRODUCT(Participaciones!DO$2:DO$100,VLs!DO$2:DO$100)</f>
        <v>0</v>
      </c>
      <c r="DP17" s="37">
        <f ca="1">(Participaciones!DP17*VLs!DP17)/SUMPRODUCT(Participaciones!DP$2:DP$100,VLs!DP$2:DP$100)</f>
        <v>0</v>
      </c>
      <c r="DQ17" s="37">
        <f ca="1">(Participaciones!DQ17*VLs!DQ17)/SUMPRODUCT(Participaciones!DQ$2:DQ$100,VLs!DQ$2:DQ$100)</f>
        <v>0</v>
      </c>
      <c r="DR17" s="37">
        <f ca="1">(Participaciones!DR17*VLs!DR17)/SUMPRODUCT(Participaciones!DR$2:DR$100,VLs!DR$2:DR$100)</f>
        <v>0</v>
      </c>
      <c r="DS17" s="37">
        <f ca="1">(Participaciones!DS17*VLs!DS17)/SUMPRODUCT(Participaciones!DS$2:DS$100,VLs!DS$2:DS$100)</f>
        <v>0</v>
      </c>
      <c r="DT17" s="37">
        <f ca="1">(Participaciones!DT17*VLs!DT17)/SUMPRODUCT(Participaciones!DT$2:DT$100,VLs!DT$2:DT$100)</f>
        <v>0</v>
      </c>
      <c r="DU17" s="37">
        <f ca="1">(Participaciones!DU17*VLs!DU17)/SUMPRODUCT(Participaciones!DU$2:DU$100,VLs!DU$2:DU$100)</f>
        <v>0</v>
      </c>
      <c r="DV17" s="37">
        <f ca="1">(Participaciones!DV17*VLs!DV17)/SUMPRODUCT(Participaciones!DV$2:DV$100,VLs!DV$2:DV$100)</f>
        <v>0</v>
      </c>
      <c r="DW17" s="37">
        <f ca="1">(Participaciones!DW17*VLs!DW17)/SUMPRODUCT(Participaciones!DW$2:DW$100,VLs!DW$2:DW$100)</f>
        <v>0</v>
      </c>
      <c r="DX17" s="37">
        <f ca="1">(Participaciones!DX17*VLs!DX17)/SUMPRODUCT(Participaciones!DX$2:DX$100,VLs!DX$2:DX$100)</f>
        <v>0</v>
      </c>
      <c r="DY17" s="37">
        <f ca="1">(Participaciones!DY17*VLs!DY17)/SUMPRODUCT(Participaciones!DY$2:DY$100,VLs!DY$2:DY$100)</f>
        <v>0</v>
      </c>
      <c r="DZ17" s="37">
        <f ca="1">(Participaciones!DZ17*VLs!DZ17)/SUMPRODUCT(Participaciones!DZ$2:DZ$100,VLs!DZ$2:DZ$100)</f>
        <v>0</v>
      </c>
      <c r="EA17" s="37">
        <f ca="1">(Participaciones!EA17*VLs!EA17)/SUMPRODUCT(Participaciones!EA$2:EA$100,VLs!EA$2:EA$100)</f>
        <v>0</v>
      </c>
      <c r="EB17" s="37">
        <f ca="1">(Participaciones!EB17*VLs!EB17)/SUMPRODUCT(Participaciones!EB$2:EB$100,VLs!EB$2:EB$100)</f>
        <v>0</v>
      </c>
      <c r="EC17" s="37">
        <f ca="1">(Participaciones!EC17*VLs!EC17)/SUMPRODUCT(Participaciones!EC$2:EC$100,VLs!EC$2:EC$100)</f>
        <v>0</v>
      </c>
      <c r="ED17" s="37">
        <f ca="1">(Participaciones!ED17*VLs!ED17)/SUMPRODUCT(Participaciones!ED$2:ED$100,VLs!ED$2:ED$100)</f>
        <v>0</v>
      </c>
      <c r="EE17" s="37">
        <f ca="1">(Participaciones!EE17*VLs!EE17)/SUMPRODUCT(Participaciones!EE$2:EE$100,VLs!EE$2:EE$100)</f>
        <v>0</v>
      </c>
      <c r="EF17" s="37">
        <f ca="1">(Participaciones!EF17*VLs!EF17)/SUMPRODUCT(Participaciones!EF$2:EF$100,VLs!EF$2:EF$100)</f>
        <v>0</v>
      </c>
      <c r="EG17" s="37">
        <f ca="1">(Participaciones!EG17*VLs!EG17)/SUMPRODUCT(Participaciones!EG$2:EG$100,VLs!EG$2:EG$100)</f>
        <v>0</v>
      </c>
      <c r="EH17" s="37">
        <f ca="1">(Participaciones!EH17*VLs!EH17)/SUMPRODUCT(Participaciones!EH$2:EH$100,VLs!EH$2:EH$100)</f>
        <v>0</v>
      </c>
      <c r="EI17" s="37">
        <f ca="1">(Participaciones!EI17*VLs!EI17)/SUMPRODUCT(Participaciones!EI$2:EI$100,VLs!EI$2:EI$100)</f>
        <v>0</v>
      </c>
      <c r="EJ17" s="37">
        <f ca="1">(Participaciones!EJ17*VLs!EJ17)/SUMPRODUCT(Participaciones!EJ$2:EJ$100,VLs!EJ$2:EJ$100)</f>
        <v>0</v>
      </c>
      <c r="EK17" s="37">
        <f ca="1">(Participaciones!EK17*VLs!EK17)/SUMPRODUCT(Participaciones!EK$2:EK$100,VLs!EK$2:EK$100)</f>
        <v>0</v>
      </c>
      <c r="EL17" s="37">
        <f ca="1">(Participaciones!EL17*VLs!EL17)/SUMPRODUCT(Participaciones!EL$2:EL$100,VLs!EL$2:EL$100)</f>
        <v>0</v>
      </c>
      <c r="EM17" s="37">
        <f ca="1">(Participaciones!EM17*VLs!EM17)/SUMPRODUCT(Participaciones!EM$2:EM$100,VLs!EM$2:EM$100)</f>
        <v>0</v>
      </c>
      <c r="EN17" s="37">
        <f ca="1">(Participaciones!EN17*VLs!EN17)/SUMPRODUCT(Participaciones!EN$2:EN$100,VLs!EN$2:EN$100)</f>
        <v>0</v>
      </c>
      <c r="EO17" s="37">
        <f ca="1">(Participaciones!EO17*VLs!EO17)/SUMPRODUCT(Participaciones!EO$2:EO$100,VLs!EO$2:EO$100)</f>
        <v>0</v>
      </c>
      <c r="EP17" s="37">
        <f ca="1">(Participaciones!EP17*VLs!EP17)/SUMPRODUCT(Participaciones!EP$2:EP$100,VLs!EP$2:EP$100)</f>
        <v>0</v>
      </c>
      <c r="EQ17" s="37">
        <f ca="1">(Participaciones!EQ17*VLs!EQ17)/SUMPRODUCT(Participaciones!EQ$2:EQ$100,VLs!EQ$2:EQ$100)</f>
        <v>0</v>
      </c>
      <c r="ER17" s="37">
        <f ca="1">(Participaciones!ER17*VLs!ER17)/SUMPRODUCT(Participaciones!ER$2:ER$100,VLs!ER$2:ER$100)</f>
        <v>0</v>
      </c>
      <c r="ES17" s="37">
        <f ca="1">(Participaciones!ES17*VLs!ES17)/SUMPRODUCT(Participaciones!ES$2:ES$100,VLs!ES$2:ES$100)</f>
        <v>0</v>
      </c>
      <c r="ET17" s="37">
        <f ca="1">(Participaciones!ET17*VLs!ET17)/SUMPRODUCT(Participaciones!ET$2:ET$100,VLs!ET$2:ET$100)</f>
        <v>0</v>
      </c>
      <c r="EU17" s="37">
        <f ca="1">(Participaciones!EU17*VLs!EU17)/SUMPRODUCT(Participaciones!EU$2:EU$100,VLs!EU$2:EU$100)</f>
        <v>0</v>
      </c>
      <c r="EV17" s="37">
        <f ca="1">(Participaciones!EV17*VLs!EV17)/SUMPRODUCT(Participaciones!EV$2:EV$100,VLs!EV$2:EV$100)</f>
        <v>0</v>
      </c>
      <c r="EW17" s="37">
        <f ca="1">(Participaciones!EW17*VLs!EW17)/SUMPRODUCT(Participaciones!EW$2:EW$100,VLs!EW$2:EW$100)</f>
        <v>0</v>
      </c>
      <c r="EX17" s="37">
        <f ca="1">(Participaciones!EX17*VLs!EX17)/SUMPRODUCT(Participaciones!EX$2:EX$100,VLs!EX$2:EX$100)</f>
        <v>0</v>
      </c>
      <c r="EY17" s="37">
        <f ca="1">(Participaciones!EY17*VLs!EY17)/SUMPRODUCT(Participaciones!EY$2:EY$100,VLs!EY$2:EY$100)</f>
        <v>0</v>
      </c>
      <c r="EZ17" s="37">
        <f ca="1">(Participaciones!EZ17*VLs!EZ17)/SUMPRODUCT(Participaciones!EZ$2:EZ$100,VLs!EZ$2:EZ$100)</f>
        <v>0</v>
      </c>
      <c r="FA17" s="37">
        <f ca="1">(Participaciones!FA17*VLs!FA17)/SUMPRODUCT(Participaciones!FA$2:FA$100,VLs!FA$2:FA$100)</f>
        <v>0</v>
      </c>
      <c r="FB17" s="37">
        <f ca="1">(Participaciones!FB17*VLs!FB17)/SUMPRODUCT(Participaciones!FB$2:FB$100,VLs!FB$2:FB$100)</f>
        <v>0</v>
      </c>
      <c r="FC17" s="37">
        <f ca="1">(Participaciones!FC17*VLs!FC17)/SUMPRODUCT(Participaciones!FC$2:FC$100,VLs!FC$2:FC$100)</f>
        <v>0</v>
      </c>
      <c r="FD17" s="37">
        <f ca="1">(Participaciones!FD17*VLs!FD17)/SUMPRODUCT(Participaciones!FD$2:FD$100,VLs!FD$2:FD$100)</f>
        <v>0</v>
      </c>
      <c r="FE17" s="37">
        <f ca="1">(Participaciones!FE17*VLs!FE17)/SUMPRODUCT(Participaciones!FE$2:FE$100,VLs!FE$2:FE$100)</f>
        <v>0</v>
      </c>
      <c r="FF17" s="37">
        <f ca="1">(Participaciones!FF17*VLs!FF17)/SUMPRODUCT(Participaciones!FF$2:FF$100,VLs!FF$2:FF$100)</f>
        <v>0</v>
      </c>
      <c r="FG17" s="37">
        <f ca="1">(Participaciones!FG17*VLs!FG17)/SUMPRODUCT(Participaciones!FG$2:FG$100,VLs!FG$2:FG$100)</f>
        <v>0</v>
      </c>
      <c r="FH17" s="37">
        <f ca="1">(Participaciones!FH17*VLs!FH17)/SUMPRODUCT(Participaciones!FH$2:FH$100,VLs!FH$2:FH$100)</f>
        <v>0</v>
      </c>
      <c r="FI17" s="37">
        <f ca="1">(Participaciones!FI17*VLs!FI17)/SUMPRODUCT(Participaciones!FI$2:FI$100,VLs!FI$2:FI$100)</f>
        <v>0</v>
      </c>
      <c r="FJ17" s="37">
        <f ca="1">(Participaciones!FJ17*VLs!FJ17)/SUMPRODUCT(Participaciones!FJ$2:FJ$100,VLs!FJ$2:FJ$100)</f>
        <v>0</v>
      </c>
      <c r="FK17" s="37">
        <f ca="1">(Participaciones!FK17*VLs!FK17)/SUMPRODUCT(Participaciones!FK$2:FK$100,VLs!FK$2:FK$100)</f>
        <v>0</v>
      </c>
      <c r="FL17" s="37">
        <f ca="1">(Participaciones!FL17*VLs!FL17)/SUMPRODUCT(Participaciones!FL$2:FL$100,VLs!FL$2:FL$100)</f>
        <v>0</v>
      </c>
      <c r="FM17" s="37">
        <f ca="1">(Participaciones!FM17*VLs!FM17)/SUMPRODUCT(Participaciones!FM$2:FM$100,VLs!FM$2:FM$100)</f>
        <v>0</v>
      </c>
      <c r="FN17" s="37">
        <f ca="1">(Participaciones!FN17*VLs!FN17)/SUMPRODUCT(Participaciones!FN$2:FN$100,VLs!FN$2:FN$100)</f>
        <v>0</v>
      </c>
      <c r="FO17" s="37">
        <f ca="1">(Participaciones!FO17*VLs!FO17)/SUMPRODUCT(Participaciones!FO$2:FO$100,VLs!FO$2:FO$100)</f>
        <v>0</v>
      </c>
      <c r="FP17" s="37">
        <f ca="1">(Participaciones!FP17*VLs!FP17)/SUMPRODUCT(Participaciones!FP$2:FP$100,VLs!FP$2:FP$100)</f>
        <v>0</v>
      </c>
      <c r="FQ17" s="37">
        <f ca="1">(Participaciones!FQ17*VLs!FQ17)/SUMPRODUCT(Participaciones!FQ$2:FQ$100,VLs!FQ$2:FQ$100)</f>
        <v>0</v>
      </c>
      <c r="FR17" s="37">
        <f ca="1">(Participaciones!FR17*VLs!FR17)/SUMPRODUCT(Participaciones!FR$2:FR$100,VLs!FR$2:FR$100)</f>
        <v>0</v>
      </c>
      <c r="FS17" s="37">
        <f ca="1">(Participaciones!FS17*VLs!FS17)/SUMPRODUCT(Participaciones!FS$2:FS$100,VLs!FS$2:FS$100)</f>
        <v>0</v>
      </c>
      <c r="FT17" s="37">
        <f ca="1">(Participaciones!FT17*VLs!FT17)/SUMPRODUCT(Participaciones!FT$2:FT$100,VLs!FT$2:FT$100)</f>
        <v>0</v>
      </c>
      <c r="FU17" s="37">
        <f ca="1">(Participaciones!FU17*VLs!FU17)/SUMPRODUCT(Participaciones!FU$2:FU$100,VLs!FU$2:FU$100)</f>
        <v>0</v>
      </c>
      <c r="FV17" s="37">
        <f ca="1">(Participaciones!FV17*VLs!FV17)/SUMPRODUCT(Participaciones!FV$2:FV$100,VLs!FV$2:FV$100)</f>
        <v>0</v>
      </c>
      <c r="FW17" s="37">
        <f ca="1">(Participaciones!FW17*VLs!FW17)/SUMPRODUCT(Participaciones!FW$2:FW$100,VLs!FW$2:FW$100)</f>
        <v>0</v>
      </c>
      <c r="FX17" s="37">
        <f ca="1">(Participaciones!FX17*VLs!FX17)/SUMPRODUCT(Participaciones!FX$2:FX$100,VLs!FX$2:FX$100)</f>
        <v>0</v>
      </c>
      <c r="FY17" s="37">
        <f ca="1">(Participaciones!FY17*VLs!FY17)/SUMPRODUCT(Participaciones!FY$2:FY$100,VLs!FY$2:FY$100)</f>
        <v>0</v>
      </c>
      <c r="FZ17" s="37">
        <f ca="1">(Participaciones!FZ17*VLs!FZ17)/SUMPRODUCT(Participaciones!FZ$2:FZ$100,VLs!FZ$2:FZ$100)</f>
        <v>0</v>
      </c>
      <c r="GA17" s="37">
        <f ca="1">(Participaciones!GA17*VLs!GA17)/SUMPRODUCT(Participaciones!GA$2:GA$100,VLs!GA$2:GA$100)</f>
        <v>0</v>
      </c>
      <c r="GB17" s="37">
        <f ca="1">(Participaciones!GB17*VLs!GB17)/SUMPRODUCT(Participaciones!GB$2:GB$100,VLs!GB$2:GB$100)</f>
        <v>0</v>
      </c>
      <c r="GC17" s="37">
        <f ca="1">(Participaciones!GC17*VLs!GC17)/SUMPRODUCT(Participaciones!GC$2:GC$100,VLs!GC$2:GC$100)</f>
        <v>0</v>
      </c>
      <c r="GD17" s="37">
        <f ca="1">(Participaciones!GD17*VLs!GD17)/SUMPRODUCT(Participaciones!GD$2:GD$100,VLs!GD$2:GD$100)</f>
        <v>0</v>
      </c>
      <c r="GE17" s="37">
        <f ca="1">(Participaciones!GE17*VLs!GE17)/SUMPRODUCT(Participaciones!GE$2:GE$100,VLs!GE$2:GE$100)</f>
        <v>0</v>
      </c>
      <c r="GF17" s="37">
        <f ca="1">(Participaciones!GF17*VLs!GF17)/SUMPRODUCT(Participaciones!GF$2:GF$100,VLs!GF$2:GF$100)</f>
        <v>0</v>
      </c>
      <c r="GG17" s="37">
        <f ca="1">(Participaciones!GG17*VLs!GG17)/SUMPRODUCT(Participaciones!GG$2:GG$100,VLs!GG$2:GG$100)</f>
        <v>0</v>
      </c>
      <c r="GH17" s="37">
        <f ca="1">(Participaciones!GH17*VLs!GH17)/SUMPRODUCT(Participaciones!GH$2:GH$100,VLs!GH$2:GH$100)</f>
        <v>0</v>
      </c>
      <c r="GI17" s="37">
        <f ca="1">(Participaciones!GI17*VLs!GI17)/SUMPRODUCT(Participaciones!GI$2:GI$100,VLs!GI$2:GI$100)</f>
        <v>0</v>
      </c>
      <c r="GJ17" s="37">
        <f ca="1">(Participaciones!GJ17*VLs!GJ17)/SUMPRODUCT(Participaciones!GJ$2:GJ$100,VLs!GJ$2:GJ$100)</f>
        <v>0</v>
      </c>
      <c r="GK17" s="37">
        <f ca="1">(Participaciones!GK17*VLs!GK17)/SUMPRODUCT(Participaciones!GK$2:GK$100,VLs!GK$2:GK$100)</f>
        <v>0</v>
      </c>
      <c r="GL17" s="37">
        <f ca="1">(Participaciones!GL17*VLs!GL17)/SUMPRODUCT(Participaciones!GL$2:GL$100,VLs!GL$2:GL$100)</f>
        <v>0</v>
      </c>
      <c r="GM17" s="37">
        <f ca="1">(Participaciones!GM17*VLs!GM17)/SUMPRODUCT(Participaciones!GM$2:GM$100,VLs!GM$2:GM$100)</f>
        <v>0</v>
      </c>
      <c r="GN17" s="37">
        <f ca="1">(Participaciones!GN17*VLs!GN17)/SUMPRODUCT(Participaciones!GN$2:GN$100,VLs!GN$2:GN$100)</f>
        <v>0</v>
      </c>
      <c r="GO17" s="37">
        <f ca="1">(Participaciones!GO17*VLs!GO17)/SUMPRODUCT(Participaciones!GO$2:GO$100,VLs!GO$2:GO$100)</f>
        <v>0</v>
      </c>
      <c r="GP17" s="37">
        <f ca="1">(Participaciones!GP17*VLs!GP17)/SUMPRODUCT(Participaciones!GP$2:GP$100,VLs!GP$2:GP$100)</f>
        <v>0</v>
      </c>
      <c r="GQ17" s="37">
        <f ca="1">(Participaciones!GQ17*VLs!GQ17)/SUMPRODUCT(Participaciones!GQ$2:GQ$100,VLs!GQ$2:GQ$100)</f>
        <v>0</v>
      </c>
      <c r="GR17" s="37">
        <f ca="1">(Participaciones!GR17*VLs!GR17)/SUMPRODUCT(Participaciones!GR$2:GR$100,VLs!GR$2:GR$100)</f>
        <v>0</v>
      </c>
      <c r="GS17" s="37">
        <f ca="1">(Participaciones!GS17*VLs!GS17)/SUMPRODUCT(Participaciones!GS$2:GS$100,VLs!GS$2:GS$100)</f>
        <v>0</v>
      </c>
      <c r="GT17" s="37">
        <f ca="1">(Participaciones!GT17*VLs!GT17)/SUMPRODUCT(Participaciones!GT$2:GT$100,VLs!GT$2:GT$100)</f>
        <v>0</v>
      </c>
      <c r="GU17" s="37">
        <f ca="1">(Participaciones!GU17*VLs!GU17)/SUMPRODUCT(Participaciones!GU$2:GU$100,VLs!GU$2:GU$100)</f>
        <v>0</v>
      </c>
      <c r="GV17" s="37">
        <f ca="1">(Participaciones!GV17*VLs!GV17)/SUMPRODUCT(Participaciones!GV$2:GV$100,VLs!GV$2:GV$100)</f>
        <v>0</v>
      </c>
      <c r="GW17" s="37">
        <f ca="1">(Participaciones!GW17*VLs!GW17)/SUMPRODUCT(Participaciones!GW$2:GW$100,VLs!GW$2:GW$100)</f>
        <v>0</v>
      </c>
      <c r="GX17" s="37">
        <f ca="1">(Participaciones!GX17*VLs!GX17)/SUMPRODUCT(Participaciones!GX$2:GX$100,VLs!GX$2:GX$100)</f>
        <v>0</v>
      </c>
      <c r="GY17" s="37">
        <f ca="1">(Participaciones!GY17*VLs!GY17)/SUMPRODUCT(Participaciones!GY$2:GY$100,VLs!GY$2:GY$100)</f>
        <v>0</v>
      </c>
      <c r="GZ17" s="37">
        <f ca="1">(Participaciones!GZ17*VLs!GZ17)/SUMPRODUCT(Participaciones!GZ$2:GZ$100,VLs!GZ$2:GZ$100)</f>
        <v>0</v>
      </c>
      <c r="HA17" s="37">
        <f ca="1">(Participaciones!HA17*VLs!HA17)/SUMPRODUCT(Participaciones!HA$2:HA$100,VLs!HA$2:HA$100)</f>
        <v>0</v>
      </c>
      <c r="HB17" s="37">
        <f ca="1">(Participaciones!HB17*VLs!HB17)/SUMPRODUCT(Participaciones!HB$2:HB$100,VLs!HB$2:HB$100)</f>
        <v>0</v>
      </c>
      <c r="HC17" s="37">
        <f ca="1">(Participaciones!HC17*VLs!HC17)/SUMPRODUCT(Participaciones!HC$2:HC$100,VLs!HC$2:HC$100)</f>
        <v>0</v>
      </c>
      <c r="HD17" s="37">
        <f ca="1">(Participaciones!HD17*VLs!HD17)/SUMPRODUCT(Participaciones!HD$2:HD$100,VLs!HD$2:HD$100)</f>
        <v>0</v>
      </c>
      <c r="HE17" s="37">
        <f ca="1">(Participaciones!HE17*VLs!HE17)/SUMPRODUCT(Participaciones!HE$2:HE$100,VLs!HE$2:HE$100)</f>
        <v>0</v>
      </c>
      <c r="HF17" s="37">
        <f ca="1">(Participaciones!HF17*VLs!HF17)/SUMPRODUCT(Participaciones!HF$2:HF$100,VLs!HF$2:HF$100)</f>
        <v>0</v>
      </c>
      <c r="HG17" s="37">
        <f ca="1">(Participaciones!HG17*VLs!HG17)/SUMPRODUCT(Participaciones!HG$2:HG$100,VLs!HG$2:HG$100)</f>
        <v>0</v>
      </c>
      <c r="HH17" s="37">
        <f ca="1">(Participaciones!HH17*VLs!HH17)/SUMPRODUCT(Participaciones!HH$2:HH$100,VLs!HH$2:HH$100)</f>
        <v>0</v>
      </c>
      <c r="HI17" s="37">
        <f ca="1">(Participaciones!HI17*VLs!HI17)/SUMPRODUCT(Participaciones!HI$2:HI$100,VLs!HI$2:HI$100)</f>
        <v>0</v>
      </c>
      <c r="HJ17" s="37">
        <f ca="1">(Participaciones!HJ17*VLs!HJ17)/SUMPRODUCT(Participaciones!HJ$2:HJ$100,VLs!HJ$2:HJ$100)</f>
        <v>0</v>
      </c>
      <c r="HK17" s="37">
        <f ca="1">(Participaciones!HK17*VLs!HK17)/SUMPRODUCT(Participaciones!HK$2:HK$100,VLs!HK$2:HK$100)</f>
        <v>0</v>
      </c>
      <c r="HL17" s="37">
        <f ca="1">(Participaciones!HL17*VLs!HL17)/SUMPRODUCT(Participaciones!HL$2:HL$100,VLs!HL$2:HL$100)</f>
        <v>0</v>
      </c>
      <c r="HM17" s="37">
        <f ca="1">(Participaciones!HM17*VLs!HM17)/SUMPRODUCT(Participaciones!HM$2:HM$100,VLs!HM$2:HM$100)</f>
        <v>0</v>
      </c>
      <c r="HN17" s="37">
        <f ca="1">(Participaciones!HN17*VLs!HN17)/SUMPRODUCT(Participaciones!HN$2:HN$100,VLs!HN$2:HN$100)</f>
        <v>0</v>
      </c>
      <c r="HO17" s="37">
        <f ca="1">(Participaciones!HO17*VLs!HO17)/SUMPRODUCT(Participaciones!HO$2:HO$100,VLs!HO$2:HO$100)</f>
        <v>0</v>
      </c>
      <c r="HP17" s="37">
        <f ca="1">(Participaciones!HP17*VLs!HP17)/SUMPRODUCT(Participaciones!HP$2:HP$100,VLs!HP$2:HP$100)</f>
        <v>0</v>
      </c>
      <c r="HQ17" s="37">
        <f ca="1">(Participaciones!HQ17*VLs!HQ17)/SUMPRODUCT(Participaciones!HQ$2:HQ$100,VLs!HQ$2:HQ$100)</f>
        <v>0</v>
      </c>
      <c r="HR17" s="37">
        <f ca="1">(Participaciones!HR17*VLs!HR17)/SUMPRODUCT(Participaciones!HR$2:HR$100,VLs!HR$2:HR$100)</f>
        <v>0</v>
      </c>
      <c r="HS17" s="37">
        <f ca="1">(Participaciones!HS17*VLs!HS17)/SUMPRODUCT(Participaciones!HS$2:HS$100,VLs!HS$2:HS$100)</f>
        <v>0</v>
      </c>
      <c r="HT17" s="37">
        <f ca="1">(Participaciones!HT17*VLs!HT17)/SUMPRODUCT(Participaciones!HT$2:HT$100,VLs!HT$2:HT$100)</f>
        <v>0</v>
      </c>
      <c r="HU17" s="37">
        <f ca="1">(Participaciones!HU17*VLs!HU17)/SUMPRODUCT(Participaciones!HU$2:HU$100,VLs!HU$2:HU$100)</f>
        <v>0</v>
      </c>
      <c r="HV17" s="37">
        <f ca="1">(Participaciones!HV17*VLs!HV17)/SUMPRODUCT(Participaciones!HV$2:HV$100,VLs!HV$2:HV$100)</f>
        <v>0</v>
      </c>
      <c r="HW17" s="37">
        <f ca="1">(Participaciones!HW17*VLs!HW17)/SUMPRODUCT(Participaciones!HW$2:HW$100,VLs!HW$2:HW$100)</f>
        <v>0</v>
      </c>
      <c r="HX17" s="37">
        <f ca="1">(Participaciones!HX17*VLs!HX17)/SUMPRODUCT(Participaciones!HX$2:HX$100,VLs!HX$2:HX$100)</f>
        <v>0</v>
      </c>
      <c r="HY17" s="37">
        <f ca="1">(Participaciones!HY17*VLs!HY17)/SUMPRODUCT(Participaciones!HY$2:HY$100,VLs!HY$2:HY$100)</f>
        <v>0</v>
      </c>
      <c r="HZ17" s="37">
        <f ca="1">(Participaciones!HZ17*VLs!HZ17)/SUMPRODUCT(Participaciones!HZ$2:HZ$100,VLs!HZ$2:HZ$100)</f>
        <v>0</v>
      </c>
      <c r="IA17" s="37">
        <f ca="1">(Participaciones!IA17*VLs!IA17)/SUMPRODUCT(Participaciones!IA$2:IA$100,VLs!IA$2:IA$100)</f>
        <v>0</v>
      </c>
      <c r="IB17" s="37">
        <f ca="1">(Participaciones!IB17*VLs!IB17)/SUMPRODUCT(Participaciones!IB$2:IB$100,VLs!IB$2:IB$100)</f>
        <v>0</v>
      </c>
      <c r="IC17" s="37">
        <f ca="1">(Participaciones!IC17*VLs!IC17)/SUMPRODUCT(Participaciones!IC$2:IC$100,VLs!IC$2:IC$100)</f>
        <v>0</v>
      </c>
      <c r="ID17" s="37">
        <f ca="1">(Participaciones!ID17*VLs!ID17)/SUMPRODUCT(Participaciones!ID$2:ID$100,VLs!ID$2:ID$100)</f>
        <v>0</v>
      </c>
      <c r="IE17" s="37">
        <f ca="1">(Participaciones!IE17*VLs!IE17)/SUMPRODUCT(Participaciones!IE$2:IE$100,VLs!IE$2:IE$100)</f>
        <v>0</v>
      </c>
      <c r="IF17" s="37">
        <f ca="1">(Participaciones!IF17*VLs!IF17)/SUMPRODUCT(Participaciones!IF$2:IF$100,VLs!IF$2:IF$100)</f>
        <v>0</v>
      </c>
      <c r="IG17" s="37">
        <f ca="1">(Participaciones!IG17*VLs!IG17)/SUMPRODUCT(Participaciones!IG$2:IG$100,VLs!IG$2:IG$100)</f>
        <v>0</v>
      </c>
      <c r="IH17" s="37">
        <f ca="1">(Participaciones!IH17*VLs!IH17)/SUMPRODUCT(Participaciones!IH$2:IH$100,VLs!IH$2:IH$100)</f>
        <v>0</v>
      </c>
      <c r="II17" s="37">
        <f ca="1">(Participaciones!II17*VLs!II17)/SUMPRODUCT(Participaciones!II$2:II$100,VLs!II$2:II$100)</f>
        <v>0</v>
      </c>
      <c r="IJ17" s="37">
        <f ca="1">(Participaciones!IJ17*VLs!IJ17)/SUMPRODUCT(Participaciones!IJ$2:IJ$100,VLs!IJ$2:IJ$100)</f>
        <v>0</v>
      </c>
      <c r="IK17" s="37">
        <f ca="1">(Participaciones!IK17*VLs!IK17)/SUMPRODUCT(Participaciones!IK$2:IK$100,VLs!IK$2:IK$100)</f>
        <v>0</v>
      </c>
      <c r="IL17" s="37">
        <f ca="1">(Participaciones!IL17*VLs!IL17)/SUMPRODUCT(Participaciones!IL$2:IL$100,VLs!IL$2:IL$100)</f>
        <v>0</v>
      </c>
      <c r="IM17" s="37">
        <f ca="1">(Participaciones!IM17*VLs!IM17)/SUMPRODUCT(Participaciones!IM$2:IM$100,VLs!IM$2:IM$100)</f>
        <v>0</v>
      </c>
      <c r="IN17" s="37">
        <f ca="1">(Participaciones!IN17*VLs!IN17)/SUMPRODUCT(Participaciones!IN$2:IN$100,VLs!IN$2:IN$100)</f>
        <v>0</v>
      </c>
      <c r="IO17" s="37">
        <f ca="1">(Participaciones!IO17*VLs!IO17)/SUMPRODUCT(Participaciones!IO$2:IO$100,VLs!IO$2:IO$100)</f>
        <v>0</v>
      </c>
      <c r="IP17" s="37">
        <f ca="1">(Participaciones!IP17*VLs!IP17)/SUMPRODUCT(Participaciones!IP$2:IP$100,VLs!IP$2:IP$100)</f>
        <v>0</v>
      </c>
      <c r="IQ17" s="37">
        <f ca="1">(Participaciones!IQ17*VLs!IQ17)/SUMPRODUCT(Participaciones!IQ$2:IQ$100,VLs!IQ$2:IQ$100)</f>
        <v>0</v>
      </c>
      <c r="IR17" s="37">
        <f ca="1">(Participaciones!IR17*VLs!IR17)/SUMPRODUCT(Participaciones!IR$2:IR$100,VLs!IR$2:IR$100)</f>
        <v>0</v>
      </c>
      <c r="IS17" s="37">
        <f ca="1">(Participaciones!IS17*VLs!IS17)/SUMPRODUCT(Participaciones!IS$2:IS$100,VLs!IS$2:IS$100)</f>
        <v>0</v>
      </c>
      <c r="IT17" s="37">
        <f ca="1">(Participaciones!IT17*VLs!IT17)/SUMPRODUCT(Participaciones!IT$2:IT$100,VLs!IT$2:IT$100)</f>
        <v>0</v>
      </c>
      <c r="IU17" s="37">
        <f ca="1">(Participaciones!IU17*VLs!IU17)/SUMPRODUCT(Participaciones!IU$2:IU$100,VLs!IU$2:IU$100)</f>
        <v>0</v>
      </c>
      <c r="IV17" s="37">
        <f ca="1">(Participaciones!IV17*VLs!IV17)/SUMPRODUCT(Participaciones!IV$2:IV$100,VLs!IV$2:IV$100)</f>
        <v>0</v>
      </c>
      <c r="IW17" s="37">
        <f ca="1">(Participaciones!IW17*VLs!IW17)/SUMPRODUCT(Participaciones!IW$2:IW$100,VLs!IW$2:IW$100)</f>
        <v>0</v>
      </c>
      <c r="IX17" s="37">
        <f ca="1">(Participaciones!IX17*VLs!IX17)/SUMPRODUCT(Participaciones!IX$2:IX$100,VLs!IX$2:IX$100)</f>
        <v>0</v>
      </c>
      <c r="IY17" s="37">
        <f ca="1">(Participaciones!IY17*VLs!IY17)/SUMPRODUCT(Participaciones!IY$2:IY$100,VLs!IY$2:IY$100)</f>
        <v>0</v>
      </c>
      <c r="IZ17" s="37">
        <f ca="1">(Participaciones!IZ17*VLs!IZ17)/SUMPRODUCT(Participaciones!IZ$2:IZ$100,VLs!IZ$2:IZ$100)</f>
        <v>0</v>
      </c>
      <c r="JA17" s="37">
        <f ca="1">(Participaciones!JA17*VLs!JA17)/SUMPRODUCT(Participaciones!JA$2:JA$100,VLs!JA$2:JA$100)</f>
        <v>0</v>
      </c>
      <c r="JB17" s="37">
        <f ca="1">(Participaciones!JB17*VLs!JB17)/SUMPRODUCT(Participaciones!JB$2:JB$100,VLs!JB$2:JB$100)</f>
        <v>0</v>
      </c>
      <c r="JC17" s="37">
        <f ca="1">(Participaciones!JC17*VLs!JC17)/SUMPRODUCT(Participaciones!JC$2:JC$100,VLs!JC$2:JC$100)</f>
        <v>0</v>
      </c>
      <c r="JD17" s="37">
        <f ca="1">(Participaciones!JD17*VLs!JD17)/SUMPRODUCT(Participaciones!JD$2:JD$100,VLs!JD$2:JD$100)</f>
        <v>0</v>
      </c>
      <c r="JE17" s="37">
        <f ca="1">(Participaciones!JE17*VLs!JE17)/SUMPRODUCT(Participaciones!JE$2:JE$100,VLs!JE$2:JE$100)</f>
        <v>0</v>
      </c>
      <c r="JF17" s="37">
        <f ca="1">(Participaciones!JF17*VLs!JF17)/SUMPRODUCT(Participaciones!JF$2:JF$100,VLs!JF$2:JF$100)</f>
        <v>0</v>
      </c>
      <c r="JG17" s="37">
        <f ca="1">(Participaciones!JG17*VLs!JG17)/SUMPRODUCT(Participaciones!JG$2:JG$100,VLs!JG$2:JG$100)</f>
        <v>0</v>
      </c>
      <c r="JH17" s="37">
        <f ca="1">(Participaciones!JH17*VLs!JH17)/SUMPRODUCT(Participaciones!JH$2:JH$100,VLs!JH$2:JH$100)</f>
        <v>0</v>
      </c>
      <c r="JI17" s="37">
        <f ca="1">(Participaciones!JI17*VLs!JI17)/SUMPRODUCT(Participaciones!JI$2:JI$100,VLs!JI$2:JI$100)</f>
        <v>0</v>
      </c>
      <c r="JJ17" s="37">
        <f ca="1">(Participaciones!JJ17*VLs!JJ17)/SUMPRODUCT(Participaciones!JJ$2:JJ$100,VLs!JJ$2:JJ$100)</f>
        <v>0</v>
      </c>
      <c r="JK17" s="37">
        <f ca="1">(Participaciones!JK17*VLs!JK17)/SUMPRODUCT(Participaciones!JK$2:JK$100,VLs!JK$2:JK$100)</f>
        <v>0</v>
      </c>
      <c r="JL17" s="37">
        <f ca="1">(Participaciones!JL17*VLs!JL17)/SUMPRODUCT(Participaciones!JL$2:JL$100,VLs!JL$2:JL$100)</f>
        <v>0</v>
      </c>
      <c r="JM17" s="37">
        <f ca="1">(Participaciones!JM17*VLs!JM17)/SUMPRODUCT(Participaciones!JM$2:JM$100,VLs!JM$2:JM$100)</f>
        <v>0</v>
      </c>
      <c r="JN17" s="37">
        <f ca="1">(Participaciones!JN17*VLs!JN17)/SUMPRODUCT(Participaciones!JN$2:JN$100,VLs!JN$2:JN$100)</f>
        <v>0</v>
      </c>
      <c r="JO17" s="37">
        <f ca="1">(Participaciones!JO17*VLs!JO17)/SUMPRODUCT(Participaciones!JO$2:JO$100,VLs!JO$2:JO$100)</f>
        <v>0</v>
      </c>
      <c r="JP17" s="37">
        <f ca="1">(Participaciones!JP17*VLs!JP17)/SUMPRODUCT(Participaciones!JP$2:JP$100,VLs!JP$2:JP$100)</f>
        <v>0</v>
      </c>
      <c r="JQ17" s="37">
        <f ca="1">(Participaciones!JQ17*VLs!JQ17)/SUMPRODUCT(Participaciones!JQ$2:JQ$100,VLs!JQ$2:JQ$100)</f>
        <v>0</v>
      </c>
      <c r="JR17" s="37">
        <f ca="1">(Participaciones!JR17*VLs!JR17)/SUMPRODUCT(Participaciones!JR$2:JR$100,VLs!JR$2:JR$100)</f>
        <v>0</v>
      </c>
      <c r="JS17" s="37">
        <f ca="1">(Participaciones!JS17*VLs!JS17)/SUMPRODUCT(Participaciones!JS$2:JS$100,VLs!JS$2:JS$100)</f>
        <v>0</v>
      </c>
      <c r="JT17" s="37">
        <f ca="1">(Participaciones!JT17*VLs!JT17)/SUMPRODUCT(Participaciones!JT$2:JT$100,VLs!JT$2:JT$100)</f>
        <v>0</v>
      </c>
      <c r="JU17" s="37">
        <f ca="1">(Participaciones!JU17*VLs!JU17)/SUMPRODUCT(Participaciones!JU$2:JU$100,VLs!JU$2:JU$100)</f>
        <v>0</v>
      </c>
      <c r="JV17" s="37">
        <f ca="1">(Participaciones!JV17*VLs!JV17)/SUMPRODUCT(Participaciones!JV$2:JV$100,VLs!JV$2:JV$100)</f>
        <v>0</v>
      </c>
      <c r="JW17" s="37">
        <f ca="1">(Participaciones!JW17*VLs!JW17)/SUMPRODUCT(Participaciones!JW$2:JW$100,VLs!JW$2:JW$100)</f>
        <v>0</v>
      </c>
      <c r="JX17" s="37">
        <f ca="1">(Participaciones!JX17*VLs!JX17)/SUMPRODUCT(Participaciones!JX$2:JX$100,VLs!JX$2:JX$100)</f>
        <v>0</v>
      </c>
      <c r="JY17" s="37">
        <f ca="1">(Participaciones!JY17*VLs!JY17)/SUMPRODUCT(Participaciones!JY$2:JY$100,VLs!JY$2:JY$100)</f>
        <v>0</v>
      </c>
      <c r="JZ17" s="37">
        <f ca="1">(Participaciones!JZ17*VLs!JZ17)/SUMPRODUCT(Participaciones!JZ$2:JZ$100,VLs!JZ$2:JZ$100)</f>
        <v>0</v>
      </c>
      <c r="KA17" s="37">
        <f ca="1">(Participaciones!KA17*VLs!KA17)/SUMPRODUCT(Participaciones!KA$2:KA$100,VLs!KA$2:KA$100)</f>
        <v>0</v>
      </c>
      <c r="KB17" s="37">
        <f ca="1">(Participaciones!KB17*VLs!KB17)/SUMPRODUCT(Participaciones!KB$2:KB$100,VLs!KB$2:KB$100)</f>
        <v>0</v>
      </c>
      <c r="KC17" s="37">
        <f ca="1">(Participaciones!KC17*VLs!KC17)/SUMPRODUCT(Participaciones!KC$2:KC$100,VLs!KC$2:KC$100)</f>
        <v>0</v>
      </c>
      <c r="KD17" s="37">
        <f ca="1">(Participaciones!KD17*VLs!KD17)/SUMPRODUCT(Participaciones!KD$2:KD$100,VLs!KD$2:KD$100)</f>
        <v>0</v>
      </c>
      <c r="KE17" s="37">
        <f ca="1">(Participaciones!KE17*VLs!KE17)/SUMPRODUCT(Participaciones!KE$2:KE$100,VLs!KE$2:KE$100)</f>
        <v>0</v>
      </c>
      <c r="KF17" s="37">
        <f ca="1">(Participaciones!KF17*VLs!KF17)/SUMPRODUCT(Participaciones!KF$2:KF$100,VLs!KF$2:KF$100)</f>
        <v>0</v>
      </c>
      <c r="KG17" s="37">
        <f ca="1">(Participaciones!KG17*VLs!KG17)/SUMPRODUCT(Participaciones!KG$2:KG$100,VLs!KG$2:KG$100)</f>
        <v>0</v>
      </c>
      <c r="KH17" s="37">
        <f ca="1">(Participaciones!KH17*VLs!KH17)/SUMPRODUCT(Participaciones!KH$2:KH$100,VLs!KH$2:KH$100)</f>
        <v>0</v>
      </c>
      <c r="KI17" s="37">
        <f ca="1">(Participaciones!KI17*VLs!KI17)/SUMPRODUCT(Participaciones!KI$2:KI$100,VLs!KI$2:KI$100)</f>
        <v>0</v>
      </c>
      <c r="KJ17" s="37">
        <f ca="1">(Participaciones!KJ17*VLs!KJ17)/SUMPRODUCT(Participaciones!KJ$2:KJ$100,VLs!KJ$2:KJ$100)</f>
        <v>0</v>
      </c>
      <c r="KK17" s="37">
        <f ca="1">(Participaciones!KK17*VLs!KK17)/SUMPRODUCT(Participaciones!KK$2:KK$100,VLs!KK$2:KK$100)</f>
        <v>0</v>
      </c>
      <c r="KL17" s="37">
        <f ca="1">(Participaciones!KL17*VLs!KL17)/SUMPRODUCT(Participaciones!KL$2:KL$100,VLs!KL$2:KL$100)</f>
        <v>0</v>
      </c>
      <c r="KM17" s="37">
        <f ca="1">(Participaciones!KM17*VLs!KM17)/SUMPRODUCT(Participaciones!KM$2:KM$100,VLs!KM$2:KM$100)</f>
        <v>0</v>
      </c>
      <c r="KN17" s="37">
        <f ca="1">(Participaciones!KN17*VLs!KN17)/SUMPRODUCT(Participaciones!KN$2:KN$100,VLs!KN$2:KN$100)</f>
        <v>0</v>
      </c>
      <c r="KO17" s="37">
        <f ca="1">(Participaciones!KO17*VLs!KO17)/SUMPRODUCT(Participaciones!KO$2:KO$100,VLs!KO$2:KO$100)</f>
        <v>0</v>
      </c>
      <c r="KP17" s="37">
        <f ca="1">(Participaciones!KP17*VLs!KP17)/SUMPRODUCT(Participaciones!KP$2:KP$100,VLs!KP$2:KP$100)</f>
        <v>0</v>
      </c>
      <c r="KQ17" s="37">
        <f ca="1">(Participaciones!KQ17*VLs!KQ17)/SUMPRODUCT(Participaciones!KQ$2:KQ$100,VLs!KQ$2:KQ$100)</f>
        <v>0</v>
      </c>
      <c r="KR17" s="37">
        <f ca="1">(Participaciones!KR17*VLs!KR17)/SUMPRODUCT(Participaciones!KR$2:KR$100,VLs!KR$2:KR$100)</f>
        <v>0</v>
      </c>
      <c r="KS17" s="37">
        <f ca="1">(Participaciones!KS17*VLs!KS17)/SUMPRODUCT(Participaciones!KS$2:KS$100,VLs!KS$2:KS$100)</f>
        <v>0</v>
      </c>
      <c r="KT17" s="37">
        <f ca="1">(Participaciones!KT17*VLs!KT17)/SUMPRODUCT(Participaciones!KT$2:KT$100,VLs!KT$2:KT$100)</f>
        <v>0</v>
      </c>
      <c r="KU17" s="37">
        <f ca="1">(Participaciones!KU17*VLs!KU17)/SUMPRODUCT(Participaciones!KU$2:KU$100,VLs!KU$2:KU$100)</f>
        <v>0</v>
      </c>
      <c r="KV17" s="37">
        <f ca="1">(Participaciones!KV17*VLs!KV17)/SUMPRODUCT(Participaciones!KV$2:KV$100,VLs!KV$2:KV$100)</f>
        <v>0</v>
      </c>
      <c r="KW17" s="37">
        <f ca="1">(Participaciones!KW17*VLs!KW17)/SUMPRODUCT(Participaciones!KW$2:KW$100,VLs!KW$2:KW$100)</f>
        <v>0</v>
      </c>
      <c r="KX17" s="37">
        <f ca="1">(Participaciones!KX17*VLs!KX17)/SUMPRODUCT(Participaciones!KX$2:KX$100,VLs!KX$2:KX$100)</f>
        <v>0</v>
      </c>
      <c r="KY17" s="37">
        <f ca="1">(Participaciones!KY17*VLs!KY17)/SUMPRODUCT(Participaciones!KY$2:KY$100,VLs!KY$2:KY$100)</f>
        <v>0</v>
      </c>
      <c r="KZ17" s="37">
        <f ca="1">(Participaciones!KZ17*VLs!KZ17)/SUMPRODUCT(Participaciones!KZ$2:KZ$100,VLs!KZ$2:KZ$100)</f>
        <v>0</v>
      </c>
      <c r="LA17" s="37">
        <f ca="1">(Participaciones!LA17*VLs!LA17)/SUMPRODUCT(Participaciones!LA$2:LA$100,VLs!LA$2:LA$100)</f>
        <v>0</v>
      </c>
      <c r="LB17" s="37">
        <f ca="1">(Participaciones!LB17*VLs!LB17)/SUMPRODUCT(Participaciones!LB$2:LB$100,VLs!LB$2:LB$100)</f>
        <v>0</v>
      </c>
      <c r="LC17" s="37">
        <f ca="1">(Participaciones!LC17*VLs!LC17)/SUMPRODUCT(Participaciones!LC$2:LC$100,VLs!LC$2:LC$100)</f>
        <v>0</v>
      </c>
      <c r="LD17" s="37">
        <f ca="1">(Participaciones!LD17*VLs!LD17)/SUMPRODUCT(Participaciones!LD$2:LD$100,VLs!LD$2:LD$100)</f>
        <v>0</v>
      </c>
      <c r="LE17" s="37">
        <f ca="1">(Participaciones!LE17*VLs!LE17)/SUMPRODUCT(Participaciones!LE$2:LE$100,VLs!LE$2:LE$100)</f>
        <v>0</v>
      </c>
      <c r="LF17" s="37">
        <f ca="1">(Participaciones!LF17*VLs!LF17)/SUMPRODUCT(Participaciones!LF$2:LF$100,VLs!LF$2:LF$100)</f>
        <v>0</v>
      </c>
      <c r="LG17" s="37">
        <f ca="1">(Participaciones!LG17*VLs!LG17)/SUMPRODUCT(Participaciones!LG$2:LG$100,VLs!LG$2:LG$100)</f>
        <v>0</v>
      </c>
      <c r="LH17" s="37">
        <f ca="1">(Participaciones!LH17*VLs!LH17)/SUMPRODUCT(Participaciones!LH$2:LH$100,VLs!LH$2:LH$100)</f>
        <v>0</v>
      </c>
      <c r="LI17" s="37">
        <f ca="1">(Participaciones!LI17*VLs!LI17)/SUMPRODUCT(Participaciones!LI$2:LI$100,VLs!LI$2:LI$100)</f>
        <v>0</v>
      </c>
      <c r="LJ17" s="37">
        <f ca="1">(Participaciones!LJ17*VLs!LJ17)/SUMPRODUCT(Participaciones!LJ$2:LJ$100,VLs!LJ$2:LJ$100)</f>
        <v>0</v>
      </c>
      <c r="LK17" s="37">
        <f ca="1">(Participaciones!LK17*VLs!LK17)/SUMPRODUCT(Participaciones!LK$2:LK$100,VLs!LK$2:LK$100)</f>
        <v>0</v>
      </c>
      <c r="LL17" s="37">
        <f ca="1">(Participaciones!LL17*VLs!LL17)/SUMPRODUCT(Participaciones!LL$2:LL$100,VLs!LL$2:LL$100)</f>
        <v>0</v>
      </c>
      <c r="LM17" s="37">
        <f ca="1">(Participaciones!LM17*VLs!LM17)/SUMPRODUCT(Participaciones!LM$2:LM$100,VLs!LM$2:LM$100)</f>
        <v>0</v>
      </c>
      <c r="LN17" s="37">
        <f ca="1">(Participaciones!LN17*VLs!LN17)/SUMPRODUCT(Participaciones!LN$2:LN$100,VLs!LN$2:LN$100)</f>
        <v>0</v>
      </c>
      <c r="LO17" s="37">
        <f ca="1">(Participaciones!LO17*VLs!LO17)/SUMPRODUCT(Participaciones!LO$2:LO$100,VLs!LO$2:LO$100)</f>
        <v>0</v>
      </c>
      <c r="LP17" s="37">
        <f ca="1">(Participaciones!LP17*VLs!LP17)/SUMPRODUCT(Participaciones!LP$2:LP$100,VLs!LP$2:LP$100)</f>
        <v>0</v>
      </c>
      <c r="LQ17" s="37">
        <f ca="1">(Participaciones!LQ17*VLs!LQ17)/SUMPRODUCT(Participaciones!LQ$2:LQ$100,VLs!LQ$2:LQ$100)</f>
        <v>0</v>
      </c>
      <c r="LR17" s="37">
        <f ca="1">(Participaciones!LR17*VLs!LR17)/SUMPRODUCT(Participaciones!LR$2:LR$100,VLs!LR$2:LR$100)</f>
        <v>0</v>
      </c>
      <c r="LS17" s="37">
        <f ca="1">(Participaciones!LS17*VLs!LS17)/SUMPRODUCT(Participaciones!LS$2:LS$100,VLs!LS$2:LS$100)</f>
        <v>0</v>
      </c>
      <c r="LT17" s="37">
        <f ca="1">(Participaciones!LT17*VLs!LT17)/SUMPRODUCT(Participaciones!LT$2:LT$100,VLs!LT$2:LT$100)</f>
        <v>0</v>
      </c>
      <c r="LU17" s="37">
        <f ca="1">(Participaciones!LU17*VLs!LU17)/SUMPRODUCT(Participaciones!LU$2:LU$100,VLs!LU$2:LU$100)</f>
        <v>0</v>
      </c>
      <c r="LV17" s="37">
        <f ca="1">(Participaciones!LV17*VLs!LV17)/SUMPRODUCT(Participaciones!LV$2:LV$100,VLs!LV$2:LV$100)</f>
        <v>0</v>
      </c>
      <c r="LW17" s="37">
        <f ca="1">(Participaciones!LW17*VLs!LW17)/SUMPRODUCT(Participaciones!LW$2:LW$100,VLs!LW$2:LW$100)</f>
        <v>0</v>
      </c>
      <c r="LX17" s="37">
        <f ca="1">(Participaciones!LX17*VLs!LX17)/SUMPRODUCT(Participaciones!LX$2:LX$100,VLs!LX$2:LX$100)</f>
        <v>0</v>
      </c>
      <c r="LY17" s="37">
        <f ca="1">(Participaciones!LY17*VLs!LY17)/SUMPRODUCT(Participaciones!LY$2:LY$100,VLs!LY$2:LY$100)</f>
        <v>0</v>
      </c>
      <c r="LZ17" s="37">
        <f ca="1">(Participaciones!LZ17*VLs!LZ17)/SUMPRODUCT(Participaciones!LZ$2:LZ$100,VLs!LZ$2:LZ$100)</f>
        <v>0</v>
      </c>
      <c r="MA17" s="37">
        <f ca="1">(Participaciones!MA17*VLs!MA17)/SUMPRODUCT(Participaciones!MA$2:MA$100,VLs!MA$2:MA$100)</f>
        <v>0</v>
      </c>
      <c r="MB17" s="37">
        <f ca="1">(Participaciones!MB17*VLs!MB17)/SUMPRODUCT(Participaciones!MB$2:MB$100,VLs!MB$2:MB$100)</f>
        <v>0</v>
      </c>
      <c r="MC17" s="37">
        <f ca="1">(Participaciones!MC17*VLs!MC17)/SUMPRODUCT(Participaciones!MC$2:MC$100,VLs!MC$2:MC$100)</f>
        <v>0</v>
      </c>
      <c r="MD17" s="37">
        <f ca="1">(Participaciones!MD17*VLs!MD17)/SUMPRODUCT(Participaciones!MD$2:MD$100,VLs!MD$2:MD$100)</f>
        <v>0</v>
      </c>
      <c r="ME17" s="37">
        <f ca="1">(Participaciones!ME17*VLs!ME17)/SUMPRODUCT(Participaciones!ME$2:ME$100,VLs!ME$2:ME$100)</f>
        <v>0</v>
      </c>
      <c r="MF17" s="37">
        <f ca="1">(Participaciones!MF17*VLs!MF17)/SUMPRODUCT(Participaciones!MF$2:MF$100,VLs!MF$2:MF$100)</f>
        <v>0</v>
      </c>
      <c r="MG17" s="37">
        <f ca="1">(Participaciones!MG17*VLs!MG17)/SUMPRODUCT(Participaciones!MG$2:MG$100,VLs!MG$2:MG$100)</f>
        <v>0</v>
      </c>
      <c r="MH17" s="37">
        <f ca="1">(Participaciones!MH17*VLs!MH17)/SUMPRODUCT(Participaciones!MH$2:MH$100,VLs!MH$2:MH$100)</f>
        <v>0</v>
      </c>
      <c r="MI17" s="37">
        <f ca="1">(Participaciones!MI17*VLs!MI17)/SUMPRODUCT(Participaciones!MI$2:MI$100,VLs!MI$2:MI$100)</f>
        <v>0</v>
      </c>
      <c r="MJ17" s="37">
        <f ca="1">(Participaciones!MJ17*VLs!MJ17)/SUMPRODUCT(Participaciones!MJ$2:MJ$100,VLs!MJ$2:MJ$100)</f>
        <v>0</v>
      </c>
      <c r="MK17" s="37">
        <f ca="1">(Participaciones!MK17*VLs!MK17)/SUMPRODUCT(Participaciones!MK$2:MK$100,VLs!MK$2:MK$100)</f>
        <v>0</v>
      </c>
      <c r="ML17" s="37">
        <f ca="1">(Participaciones!ML17*VLs!ML17)/SUMPRODUCT(Participaciones!ML$2:ML$100,VLs!ML$2:ML$100)</f>
        <v>0</v>
      </c>
      <c r="MM17" s="37">
        <f ca="1">(Participaciones!MM17*VLs!MM17)/SUMPRODUCT(Participaciones!MM$2:MM$100,VLs!MM$2:MM$100)</f>
        <v>0</v>
      </c>
      <c r="MN17" s="37">
        <f ca="1">(Participaciones!MN17*VLs!MN17)/SUMPRODUCT(Participaciones!MN$2:MN$100,VLs!MN$2:MN$100)</f>
        <v>0</v>
      </c>
      <c r="MO17" s="37">
        <f ca="1">(Participaciones!MO17*VLs!MO17)/SUMPRODUCT(Participaciones!MO$2:MO$100,VLs!MO$2:MO$100)</f>
        <v>0</v>
      </c>
      <c r="MP17" s="37">
        <f ca="1">(Participaciones!MP17*VLs!MP17)/SUMPRODUCT(Participaciones!MP$2:MP$100,VLs!MP$2:MP$100)</f>
        <v>0</v>
      </c>
      <c r="MQ17" s="37">
        <f ca="1">(Participaciones!MQ17*VLs!MQ17)/SUMPRODUCT(Participaciones!MQ$2:MQ$100,VLs!MQ$2:MQ$100)</f>
        <v>0</v>
      </c>
      <c r="MR17" s="37">
        <f ca="1">(Participaciones!MR17*VLs!MR17)/SUMPRODUCT(Participaciones!MR$2:MR$100,VLs!MR$2:MR$100)</f>
        <v>0</v>
      </c>
      <c r="MS17" s="37">
        <f ca="1">(Participaciones!MS17*VLs!MS17)/SUMPRODUCT(Participaciones!MS$2:MS$100,VLs!MS$2:MS$100)</f>
        <v>0</v>
      </c>
      <c r="MT17" s="37">
        <f ca="1">(Participaciones!MT17*VLs!MT17)/SUMPRODUCT(Participaciones!MT$2:MT$100,VLs!MT$2:MT$100)</f>
        <v>0</v>
      </c>
      <c r="MU17" s="37">
        <f ca="1">(Participaciones!MU17*VLs!MU17)/SUMPRODUCT(Participaciones!MU$2:MU$100,VLs!MU$2:MU$100)</f>
        <v>0</v>
      </c>
      <c r="MV17" s="37">
        <f ca="1">(Participaciones!MV17*VLs!MV17)/SUMPRODUCT(Participaciones!MV$2:MV$100,VLs!MV$2:MV$100)</f>
        <v>0</v>
      </c>
      <c r="MW17" s="37">
        <f ca="1">(Participaciones!MW17*VLs!MW17)/SUMPRODUCT(Participaciones!MW$2:MW$100,VLs!MW$2:MW$100)</f>
        <v>0</v>
      </c>
      <c r="MX17" s="37">
        <f ca="1">(Participaciones!MX17*VLs!MX17)/SUMPRODUCT(Participaciones!MX$2:MX$100,VLs!MX$2:MX$100)</f>
        <v>0</v>
      </c>
      <c r="MY17" s="37">
        <f ca="1">(Participaciones!MY17*VLs!MY17)/SUMPRODUCT(Participaciones!MY$2:MY$100,VLs!MY$2:MY$100)</f>
        <v>0</v>
      </c>
      <c r="MZ17" s="37">
        <f ca="1">(Participaciones!MZ17*VLs!MZ17)/SUMPRODUCT(Participaciones!MZ$2:MZ$100,VLs!MZ$2:MZ$100)</f>
        <v>0</v>
      </c>
      <c r="NA17" s="37">
        <f ca="1">(Participaciones!NA17*VLs!NA17)/SUMPRODUCT(Participaciones!NA$2:NA$100,VLs!NA$2:NA$100)</f>
        <v>0</v>
      </c>
      <c r="NB17" s="37">
        <f ca="1">(Participaciones!NB17*VLs!NB17)/SUMPRODUCT(Participaciones!NB$2:NB$100,VLs!NB$2:NB$100)</f>
        <v>0</v>
      </c>
      <c r="NC17" s="37">
        <f ca="1">(Participaciones!NC17*VLs!NC17)/SUMPRODUCT(Participaciones!NC$2:NC$100,VLs!NC$2:NC$100)</f>
        <v>0</v>
      </c>
      <c r="ND17" s="37">
        <f ca="1">(Participaciones!ND17*VLs!ND17)/SUMPRODUCT(Participaciones!ND$2:ND$100,VLs!ND$2:ND$100)</f>
        <v>0</v>
      </c>
      <c r="NE17" s="37">
        <f ca="1">(Participaciones!NE17*VLs!NE17)/SUMPRODUCT(Participaciones!NE$2:NE$100,VLs!NE$2:NE$100)</f>
        <v>0</v>
      </c>
      <c r="NF17" s="37">
        <f ca="1">(Participaciones!NF17*VLs!NF17)/SUMPRODUCT(Participaciones!NF$2:NF$100,VLs!NF$2:NF$100)</f>
        <v>0</v>
      </c>
      <c r="NG17" s="37">
        <f ca="1">(Participaciones!NG17*VLs!NG17)/SUMPRODUCT(Participaciones!NG$2:NG$100,VLs!NG$2:NG$100)</f>
        <v>0</v>
      </c>
      <c r="NH17" s="37">
        <f ca="1">(Participaciones!NH17*VLs!NH17)/SUMPRODUCT(Participaciones!NH$2:NH$100,VLs!NH$2:NH$100)</f>
        <v>0</v>
      </c>
      <c r="NI17" s="37">
        <f ca="1">(Participaciones!NI17*VLs!NI17)/SUMPRODUCT(Participaciones!NI$2:NI$100,VLs!NI$2:NI$100)</f>
        <v>0</v>
      </c>
      <c r="NJ17" s="37">
        <f ca="1">(Participaciones!NJ17*VLs!NJ17)/SUMPRODUCT(Participaciones!NJ$2:NJ$100,VLs!NJ$2:NJ$100)</f>
        <v>0</v>
      </c>
      <c r="NK17" s="37">
        <f ca="1">(Participaciones!NK17*VLs!NK17)/SUMPRODUCT(Participaciones!NK$2:NK$100,VLs!NK$2:NK$100)</f>
        <v>0</v>
      </c>
      <c r="NL17" s="37">
        <f ca="1">(Participaciones!NL17*VLs!NL17)/SUMPRODUCT(Participaciones!NL$2:NL$100,VLs!NL$2:NL$100)</f>
        <v>0</v>
      </c>
      <c r="NM17" s="37">
        <f ca="1">(Participaciones!NM17*VLs!NM17)/SUMPRODUCT(Participaciones!NM$2:NM$100,VLs!NM$2:NM$100)</f>
        <v>0</v>
      </c>
      <c r="NN17" s="37">
        <f ca="1">(Participaciones!NN17*VLs!NN17)/SUMPRODUCT(Participaciones!NN$2:NN$100,VLs!NN$2:NN$100)</f>
        <v>0</v>
      </c>
      <c r="NO17" s="37">
        <f ca="1">(Participaciones!NO17*VLs!NO17)/SUMPRODUCT(Participaciones!NO$2:NO$100,VLs!NO$2:NO$100)</f>
        <v>0</v>
      </c>
      <c r="NP17" s="37">
        <f ca="1">(Participaciones!NP17*VLs!NP17)/SUMPRODUCT(Participaciones!NP$2:NP$100,VLs!NP$2:NP$100)</f>
        <v>0</v>
      </c>
      <c r="NQ17" s="37">
        <f ca="1">(Participaciones!NQ17*VLs!NQ17)/SUMPRODUCT(Participaciones!NQ$2:NQ$100,VLs!NQ$2:NQ$100)</f>
        <v>0</v>
      </c>
      <c r="NR17" s="37">
        <f ca="1">(Participaciones!NR17*VLs!NR17)/SUMPRODUCT(Participaciones!NR$2:NR$100,VLs!NR$2:NR$100)</f>
        <v>0</v>
      </c>
      <c r="NS17" s="37">
        <f ca="1">(Participaciones!NS17*VLs!NS17)/SUMPRODUCT(Participaciones!NS$2:NS$100,VLs!NS$2:NS$100)</f>
        <v>0</v>
      </c>
      <c r="NT17" s="37">
        <f ca="1">(Participaciones!NT17*VLs!NT17)/SUMPRODUCT(Participaciones!NT$2:NT$100,VLs!NT$2:NT$100)</f>
        <v>0</v>
      </c>
      <c r="NU17" s="37">
        <f ca="1">(Participaciones!NU17*VLs!NU17)/SUMPRODUCT(Participaciones!NU$2:NU$100,VLs!NU$2:NU$100)</f>
        <v>0</v>
      </c>
      <c r="NV17" s="37">
        <f ca="1">(Participaciones!NV17*VLs!NV17)/SUMPRODUCT(Participaciones!NV$2:NV$100,VLs!NV$2:NV$100)</f>
        <v>0</v>
      </c>
      <c r="NW17" s="37">
        <f ca="1">(Participaciones!NW17*VLs!NW17)/SUMPRODUCT(Participaciones!NW$2:NW$100,VLs!NW$2:NW$100)</f>
        <v>0</v>
      </c>
      <c r="NX17" s="37">
        <f ca="1">(Participaciones!NX17*VLs!NX17)/SUMPRODUCT(Participaciones!NX$2:NX$100,VLs!NX$2:NX$100)</f>
        <v>0</v>
      </c>
      <c r="NY17" s="37">
        <f ca="1">(Participaciones!NY17*VLs!NY17)/SUMPRODUCT(Participaciones!NY$2:NY$100,VLs!NY$2:NY$100)</f>
        <v>0</v>
      </c>
      <c r="NZ17" s="37">
        <f ca="1">(Participaciones!NZ17*VLs!NZ17)/SUMPRODUCT(Participaciones!NZ$2:NZ$100,VLs!NZ$2:NZ$100)</f>
        <v>0</v>
      </c>
      <c r="OA17" s="37">
        <f ca="1">(Participaciones!OA17*VLs!OA17)/SUMPRODUCT(Participaciones!OA$2:OA$100,VLs!OA$2:OA$100)</f>
        <v>0</v>
      </c>
      <c r="OB17" s="37">
        <f ca="1">(Participaciones!OB17*VLs!OB17)/SUMPRODUCT(Participaciones!OB$2:OB$100,VLs!OB$2:OB$100)</f>
        <v>0</v>
      </c>
      <c r="OC17" s="37">
        <f ca="1">(Participaciones!OC17*VLs!OC17)/SUMPRODUCT(Participaciones!OC$2:OC$100,VLs!OC$2:OC$100)</f>
        <v>0</v>
      </c>
      <c r="OD17" s="37">
        <f ca="1">(Participaciones!OD17*VLs!OD17)/SUMPRODUCT(Participaciones!OD$2:OD$100,VLs!OD$2:OD$100)</f>
        <v>0</v>
      </c>
      <c r="OE17" s="37">
        <f ca="1">(Participaciones!OE17*VLs!OE17)/SUMPRODUCT(Participaciones!OE$2:OE$100,VLs!OE$2:OE$100)</f>
        <v>0</v>
      </c>
      <c r="OF17" s="37">
        <f ca="1">(Participaciones!OF17*VLs!OF17)/SUMPRODUCT(Participaciones!OF$2:OF$100,VLs!OF$2:OF$100)</f>
        <v>0</v>
      </c>
      <c r="OG17" s="37">
        <f ca="1">(Participaciones!OG17*VLs!OG17)/SUMPRODUCT(Participaciones!OG$2:OG$100,VLs!OG$2:OG$100)</f>
        <v>0</v>
      </c>
      <c r="OH17" s="37">
        <f ca="1">(Participaciones!OH17*VLs!OH17)/SUMPRODUCT(Participaciones!OH$2:OH$100,VLs!OH$2:OH$100)</f>
        <v>0</v>
      </c>
      <c r="OI17" s="37">
        <f ca="1">(Participaciones!OI17*VLs!OI17)/SUMPRODUCT(Participaciones!OI$2:OI$100,VLs!OI$2:OI$100)</f>
        <v>0</v>
      </c>
      <c r="OJ17" s="37">
        <f ca="1">(Participaciones!OJ17*VLs!OJ17)/SUMPRODUCT(Participaciones!OJ$2:OJ$100,VLs!OJ$2:OJ$100)</f>
        <v>0</v>
      </c>
      <c r="OK17" s="37">
        <f ca="1">(Participaciones!OK17*VLs!OK17)/SUMPRODUCT(Participaciones!OK$2:OK$100,VLs!OK$2:OK$100)</f>
        <v>0</v>
      </c>
      <c r="OL17" s="37">
        <f ca="1">(Participaciones!OL17*VLs!OL17)/SUMPRODUCT(Participaciones!OL$2:OL$100,VLs!OL$2:OL$100)</f>
        <v>0</v>
      </c>
      <c r="OM17" s="37">
        <f ca="1">(Participaciones!OM17*VLs!OM17)/SUMPRODUCT(Participaciones!OM$2:OM$100,VLs!OM$2:OM$100)</f>
        <v>0</v>
      </c>
      <c r="ON17" s="37">
        <f ca="1">(Participaciones!ON17*VLs!ON17)/SUMPRODUCT(Participaciones!ON$2:ON$100,VLs!ON$2:ON$100)</f>
        <v>0</v>
      </c>
      <c r="OO17" s="37">
        <f ca="1">(Participaciones!OO17*VLs!OO17)/SUMPRODUCT(Participaciones!OO$2:OO$100,VLs!OO$2:OO$100)</f>
        <v>0</v>
      </c>
      <c r="OP17" s="37">
        <f ca="1">(Participaciones!OP17*VLs!OP17)/SUMPRODUCT(Participaciones!OP$2:OP$100,VLs!OP$2:OP$100)</f>
        <v>0</v>
      </c>
      <c r="OQ17" s="37">
        <f ca="1">(Participaciones!OQ17*VLs!OQ17)/SUMPRODUCT(Participaciones!OQ$2:OQ$100,VLs!OQ$2:OQ$100)</f>
        <v>0</v>
      </c>
      <c r="OR17" s="37">
        <f ca="1">(Participaciones!OR17*VLs!OR17)/SUMPRODUCT(Participaciones!OR$2:OR$100,VLs!OR$2:OR$100)</f>
        <v>0</v>
      </c>
      <c r="OS17" s="37">
        <f ca="1">(Participaciones!OS17*VLs!OS17)/SUMPRODUCT(Participaciones!OS$2:OS$100,VLs!OS$2:OS$100)</f>
        <v>0</v>
      </c>
      <c r="OT17" s="37">
        <f ca="1">(Participaciones!OT17*VLs!OT17)/SUMPRODUCT(Participaciones!OT$2:OT$100,VLs!OT$2:OT$100)</f>
        <v>0</v>
      </c>
      <c r="OU17" s="37">
        <f ca="1">(Participaciones!OU17*VLs!OU17)/SUMPRODUCT(Participaciones!OU$2:OU$100,VLs!OU$2:OU$100)</f>
        <v>0</v>
      </c>
      <c r="OV17" s="37">
        <f ca="1">(Participaciones!OV17*VLs!OV17)/SUMPRODUCT(Participaciones!OV$2:OV$100,VLs!OV$2:OV$100)</f>
        <v>0</v>
      </c>
      <c r="OW17" s="37">
        <f ca="1">(Participaciones!OW17*VLs!OW17)/SUMPRODUCT(Participaciones!OW$2:OW$100,VLs!OW$2:OW$100)</f>
        <v>0</v>
      </c>
      <c r="OX17" s="37">
        <f ca="1">(Participaciones!OX17*VLs!OX17)/SUMPRODUCT(Participaciones!OX$2:OX$100,VLs!OX$2:OX$100)</f>
        <v>0</v>
      </c>
      <c r="OY17" s="37">
        <f ca="1">(Participaciones!OY17*VLs!OY17)/SUMPRODUCT(Participaciones!OY$2:OY$100,VLs!OY$2:OY$100)</f>
        <v>0</v>
      </c>
      <c r="OZ17" s="37">
        <f ca="1">(Participaciones!OZ17*VLs!OZ17)/SUMPRODUCT(Participaciones!OZ$2:OZ$100,VLs!OZ$2:OZ$100)</f>
        <v>0</v>
      </c>
      <c r="PA17" s="37">
        <f ca="1">(Participaciones!PA17*VLs!PA17)/SUMPRODUCT(Participaciones!PA$2:PA$100,VLs!PA$2:PA$100)</f>
        <v>0</v>
      </c>
      <c r="PB17" s="37">
        <f ca="1">(Participaciones!PB17*VLs!PB17)/SUMPRODUCT(Participaciones!PB$2:PB$100,VLs!PB$2:PB$100)</f>
        <v>0</v>
      </c>
      <c r="PC17" s="37">
        <f ca="1">(Participaciones!PC17*VLs!PC17)/SUMPRODUCT(Participaciones!PC$2:PC$100,VLs!PC$2:PC$100)</f>
        <v>0</v>
      </c>
      <c r="PD17" s="37">
        <f ca="1">(Participaciones!PD17*VLs!PD17)/SUMPRODUCT(Participaciones!PD$2:PD$100,VLs!PD$2:PD$100)</f>
        <v>0</v>
      </c>
      <c r="PE17" s="37">
        <f ca="1">(Participaciones!PE17*VLs!PE17)/SUMPRODUCT(Participaciones!PE$2:PE$100,VLs!PE$2:PE$100)</f>
        <v>0</v>
      </c>
      <c r="PF17" s="37">
        <f ca="1">(Participaciones!PF17*VLs!PF17)/SUMPRODUCT(Participaciones!PF$2:PF$100,VLs!PF$2:PF$100)</f>
        <v>0</v>
      </c>
      <c r="PG17" s="37">
        <f ca="1">(Participaciones!PG17*VLs!PG17)/SUMPRODUCT(Participaciones!PG$2:PG$100,VLs!PG$2:PG$100)</f>
        <v>0</v>
      </c>
      <c r="PH17" s="37">
        <f ca="1">(Participaciones!PH17*VLs!PH17)/SUMPRODUCT(Participaciones!PH$2:PH$100,VLs!PH$2:PH$100)</f>
        <v>0</v>
      </c>
      <c r="PI17" s="37">
        <f ca="1">(Participaciones!PI17*VLs!PI17)/SUMPRODUCT(Participaciones!PI$2:PI$100,VLs!PI$2:PI$100)</f>
        <v>0</v>
      </c>
      <c r="PJ17" s="37">
        <f ca="1">(Participaciones!PJ17*VLs!PJ17)/SUMPRODUCT(Participaciones!PJ$2:PJ$100,VLs!PJ$2:PJ$100)</f>
        <v>0</v>
      </c>
      <c r="PK17" s="37">
        <f ca="1">(Participaciones!PK17*VLs!PK17)/SUMPRODUCT(Participaciones!PK$2:PK$100,VLs!PK$2:PK$100)</f>
        <v>0</v>
      </c>
      <c r="PL17" s="37">
        <f ca="1">(Participaciones!PL17*VLs!PL17)/SUMPRODUCT(Participaciones!PL$2:PL$100,VLs!PL$2:PL$100)</f>
        <v>0</v>
      </c>
      <c r="PM17" s="37">
        <f ca="1">(Participaciones!PM17*VLs!PM17)/SUMPRODUCT(Participaciones!PM$2:PM$100,VLs!PM$2:PM$100)</f>
        <v>0</v>
      </c>
      <c r="PN17" s="37">
        <f ca="1">(Participaciones!PN17*VLs!PN17)/SUMPRODUCT(Participaciones!PN$2:PN$100,VLs!PN$2:PN$100)</f>
        <v>0</v>
      </c>
      <c r="PO17" s="37">
        <f ca="1">(Participaciones!PO17*VLs!PO17)/SUMPRODUCT(Participaciones!PO$2:PO$100,VLs!PO$2:PO$100)</f>
        <v>0</v>
      </c>
      <c r="PP17" s="37">
        <f ca="1">(Participaciones!PP17*VLs!PP17)/SUMPRODUCT(Participaciones!PP$2:PP$100,VLs!PP$2:PP$100)</f>
        <v>0</v>
      </c>
      <c r="PQ17" s="37">
        <f ca="1">(Participaciones!PQ17*VLs!PQ17)/SUMPRODUCT(Participaciones!PQ$2:PQ$100,VLs!PQ$2:PQ$100)</f>
        <v>0</v>
      </c>
      <c r="PR17" s="37">
        <f ca="1">(Participaciones!PR17*VLs!PR17)/SUMPRODUCT(Participaciones!PR$2:PR$100,VLs!PR$2:PR$100)</f>
        <v>0</v>
      </c>
      <c r="PS17" s="37">
        <f ca="1">(Participaciones!PS17*VLs!PS17)/SUMPRODUCT(Participaciones!PS$2:PS$100,VLs!PS$2:PS$100)</f>
        <v>0</v>
      </c>
      <c r="PT17" s="37">
        <f ca="1">(Participaciones!PT17*VLs!PT17)/SUMPRODUCT(Participaciones!PT$2:PT$100,VLs!PT$2:PT$100)</f>
        <v>0</v>
      </c>
      <c r="PU17" s="37">
        <f ca="1">(Participaciones!PU17*VLs!PU17)/SUMPRODUCT(Participaciones!PU$2:PU$100,VLs!PU$2:PU$100)</f>
        <v>0</v>
      </c>
      <c r="PV17" s="37">
        <f ca="1">(Participaciones!PV17*VLs!PV17)/SUMPRODUCT(Participaciones!PV$2:PV$100,VLs!PV$2:PV$100)</f>
        <v>0</v>
      </c>
      <c r="PW17" s="37">
        <f ca="1">(Participaciones!PW17*VLs!PW17)/SUMPRODUCT(Participaciones!PW$2:PW$100,VLs!PW$2:PW$100)</f>
        <v>0</v>
      </c>
      <c r="PX17" s="37">
        <f ca="1">(Participaciones!PX17*VLs!PX17)/SUMPRODUCT(Participaciones!PX$2:PX$100,VLs!PX$2:PX$100)</f>
        <v>0</v>
      </c>
      <c r="PY17" s="37">
        <f ca="1">(Participaciones!PY17*VLs!PY17)/SUMPRODUCT(Participaciones!PY$2:PY$100,VLs!PY$2:PY$100)</f>
        <v>0</v>
      </c>
      <c r="PZ17" s="37">
        <f ca="1">(Participaciones!PZ17*VLs!PZ17)/SUMPRODUCT(Participaciones!PZ$2:PZ$100,VLs!PZ$2:PZ$100)</f>
        <v>0</v>
      </c>
      <c r="QA17" s="37">
        <f ca="1">(Participaciones!QA17*VLs!QA17)/SUMPRODUCT(Participaciones!QA$2:QA$100,VLs!QA$2:QA$100)</f>
        <v>0</v>
      </c>
      <c r="QB17" s="37">
        <f ca="1">(Participaciones!QB17*VLs!QB17)/SUMPRODUCT(Participaciones!QB$2:QB$100,VLs!QB$2:QB$100)</f>
        <v>0</v>
      </c>
      <c r="QC17" s="37">
        <f ca="1">(Participaciones!QC17*VLs!QC17)/SUMPRODUCT(Participaciones!QC$2:QC$100,VLs!QC$2:QC$100)</f>
        <v>0</v>
      </c>
      <c r="QD17" s="37">
        <f ca="1">(Participaciones!QD17*VLs!QD17)/SUMPRODUCT(Participaciones!QD$2:QD$100,VLs!QD$2:QD$100)</f>
        <v>0</v>
      </c>
      <c r="QE17" s="37">
        <f ca="1">(Participaciones!QE17*VLs!QE17)/SUMPRODUCT(Participaciones!QE$2:QE$100,VLs!QE$2:QE$100)</f>
        <v>0</v>
      </c>
      <c r="QF17" s="37">
        <f ca="1">(Participaciones!QF17*VLs!QF17)/SUMPRODUCT(Participaciones!QF$2:QF$100,VLs!QF$2:QF$100)</f>
        <v>0</v>
      </c>
      <c r="QG17" s="37">
        <f ca="1">(Participaciones!QG17*VLs!QG17)/SUMPRODUCT(Participaciones!QG$2:QG$100,VLs!QG$2:QG$100)</f>
        <v>0</v>
      </c>
      <c r="QH17" s="37">
        <f ca="1">(Participaciones!QH17*VLs!QH17)/SUMPRODUCT(Participaciones!QH$2:QH$100,VLs!QH$2:QH$100)</f>
        <v>0</v>
      </c>
      <c r="QI17" s="37">
        <f ca="1">(Participaciones!QI17*VLs!QI17)/SUMPRODUCT(Participaciones!QI$2:QI$100,VLs!QI$2:QI$100)</f>
        <v>0</v>
      </c>
      <c r="QJ17" s="37">
        <f ca="1">(Participaciones!QJ17*VLs!QJ17)/SUMPRODUCT(Participaciones!QJ$2:QJ$100,VLs!QJ$2:QJ$100)</f>
        <v>0</v>
      </c>
      <c r="QK17" s="37">
        <f ca="1">(Participaciones!QK17*VLs!QK17)/SUMPRODUCT(Participaciones!QK$2:QK$100,VLs!QK$2:QK$100)</f>
        <v>0</v>
      </c>
      <c r="QL17" s="37">
        <f ca="1">(Participaciones!QL17*VLs!QL17)/SUMPRODUCT(Participaciones!QL$2:QL$100,VLs!QL$2:QL$100)</f>
        <v>0</v>
      </c>
      <c r="QM17" s="37">
        <f ca="1">(Participaciones!QM17*VLs!QM17)/SUMPRODUCT(Participaciones!QM$2:QM$100,VLs!QM$2:QM$100)</f>
        <v>0</v>
      </c>
      <c r="QN17" s="37">
        <f ca="1">(Participaciones!QN17*VLs!QN17)/SUMPRODUCT(Participaciones!QN$2:QN$100,VLs!QN$2:QN$100)</f>
        <v>0</v>
      </c>
      <c r="QO17" s="37">
        <f ca="1">(Participaciones!QO17*VLs!QO17)/SUMPRODUCT(Participaciones!QO$2:QO$100,VLs!QO$2:QO$100)</f>
        <v>0</v>
      </c>
      <c r="QP17" s="37">
        <f ca="1">(Participaciones!QP17*VLs!QP17)/SUMPRODUCT(Participaciones!QP$2:QP$100,VLs!QP$2:QP$100)</f>
        <v>0</v>
      </c>
      <c r="QQ17" s="37">
        <f ca="1">(Participaciones!QQ17*VLs!QQ17)/SUMPRODUCT(Participaciones!QQ$2:QQ$100,VLs!QQ$2:QQ$100)</f>
        <v>0</v>
      </c>
      <c r="QR17" s="37">
        <f ca="1">(Participaciones!QR17*VLs!QR17)/SUMPRODUCT(Participaciones!QR$2:QR$100,VLs!QR$2:QR$100)</f>
        <v>0</v>
      </c>
      <c r="QS17" s="37">
        <f ca="1">(Participaciones!QS17*VLs!QS17)/SUMPRODUCT(Participaciones!QS$2:QS$100,VLs!QS$2:QS$100)</f>
        <v>0</v>
      </c>
      <c r="QT17" s="37">
        <f ca="1">(Participaciones!QT17*VLs!QT17)/SUMPRODUCT(Participaciones!QT$2:QT$100,VLs!QT$2:QT$100)</f>
        <v>0</v>
      </c>
      <c r="QU17" s="37">
        <f ca="1">(Participaciones!QU17*VLs!QU17)/SUMPRODUCT(Participaciones!QU$2:QU$100,VLs!QU$2:QU$100)</f>
        <v>0</v>
      </c>
      <c r="QV17" s="37">
        <f ca="1">(Participaciones!QV17*VLs!QV17)/SUMPRODUCT(Participaciones!QV$2:QV$100,VLs!QV$2:QV$100)</f>
        <v>0</v>
      </c>
      <c r="QW17" s="37">
        <f ca="1">(Participaciones!QW17*VLs!QW17)/SUMPRODUCT(Participaciones!QW$2:QW$100,VLs!QW$2:QW$100)</f>
        <v>0</v>
      </c>
      <c r="QX17" s="37">
        <f ca="1">(Participaciones!QX17*VLs!QX17)/SUMPRODUCT(Participaciones!QX$2:QX$100,VLs!QX$2:QX$100)</f>
        <v>0</v>
      </c>
      <c r="QY17" s="37">
        <f ca="1">(Participaciones!QY17*VLs!QY17)/SUMPRODUCT(Participaciones!QY$2:QY$100,VLs!QY$2:QY$100)</f>
        <v>0</v>
      </c>
      <c r="QZ17" s="37">
        <f ca="1">(Participaciones!QZ17*VLs!QZ17)/SUMPRODUCT(Participaciones!QZ$2:QZ$100,VLs!QZ$2:QZ$100)</f>
        <v>0</v>
      </c>
      <c r="RA17" s="37">
        <f ca="1">(Participaciones!RA17*VLs!RA17)/SUMPRODUCT(Participaciones!RA$2:RA$100,VLs!RA$2:RA$100)</f>
        <v>0</v>
      </c>
      <c r="RB17" s="37">
        <f ca="1">(Participaciones!RB17*VLs!RB17)/SUMPRODUCT(Participaciones!RB$2:RB$100,VLs!RB$2:RB$100)</f>
        <v>0</v>
      </c>
      <c r="RC17" s="37">
        <f ca="1">(Participaciones!RC17*VLs!RC17)/SUMPRODUCT(Participaciones!RC$2:RC$100,VLs!RC$2:RC$100)</f>
        <v>0</v>
      </c>
      <c r="RD17" s="37">
        <f ca="1">(Participaciones!RD17*VLs!RD17)/SUMPRODUCT(Participaciones!RD$2:RD$100,VLs!RD$2:RD$100)</f>
        <v>0</v>
      </c>
      <c r="RE17" s="37">
        <f ca="1">(Participaciones!RE17*VLs!RE17)/SUMPRODUCT(Participaciones!RE$2:RE$100,VLs!RE$2:RE$100)</f>
        <v>0</v>
      </c>
      <c r="RF17" s="37">
        <f ca="1">(Participaciones!RF17*VLs!RF17)/SUMPRODUCT(Participaciones!RF$2:RF$100,VLs!RF$2:RF$100)</f>
        <v>0</v>
      </c>
      <c r="RG17" s="37">
        <f ca="1">(Participaciones!RG17*VLs!RG17)/SUMPRODUCT(Participaciones!RG$2:RG$100,VLs!RG$2:RG$100)</f>
        <v>0</v>
      </c>
      <c r="RH17" s="37">
        <f ca="1">(Participaciones!RH17*VLs!RH17)/SUMPRODUCT(Participaciones!RH$2:RH$100,VLs!RH$2:RH$100)</f>
        <v>0</v>
      </c>
      <c r="RI17" s="37">
        <f ca="1">(Participaciones!RI17*VLs!RI17)/SUMPRODUCT(Participaciones!RI$2:RI$100,VLs!RI$2:RI$100)</f>
        <v>0</v>
      </c>
      <c r="RJ17" s="37">
        <f ca="1">(Participaciones!RJ17*VLs!RJ17)/SUMPRODUCT(Participaciones!RJ$2:RJ$100,VLs!RJ$2:RJ$100)</f>
        <v>0</v>
      </c>
      <c r="RK17" s="37">
        <f ca="1">(Participaciones!RK17*VLs!RK17)/SUMPRODUCT(Participaciones!RK$2:RK$100,VLs!RK$2:RK$100)</f>
        <v>0</v>
      </c>
      <c r="RL17" s="37">
        <f ca="1">(Participaciones!RL17*VLs!RL17)/SUMPRODUCT(Participaciones!RL$2:RL$100,VLs!RL$2:RL$100)</f>
        <v>0</v>
      </c>
      <c r="RM17" s="37">
        <f ca="1">(Participaciones!RM17*VLs!RM17)/SUMPRODUCT(Participaciones!RM$2:RM$100,VLs!RM$2:RM$100)</f>
        <v>0</v>
      </c>
      <c r="RN17" s="37">
        <f ca="1">(Participaciones!RN17*VLs!RN17)/SUMPRODUCT(Participaciones!RN$2:RN$100,VLs!RN$2:RN$100)</f>
        <v>0</v>
      </c>
      <c r="RO17" s="37">
        <f ca="1">(Participaciones!RO17*VLs!RO17)/SUMPRODUCT(Participaciones!RO$2:RO$100,VLs!RO$2:RO$100)</f>
        <v>0</v>
      </c>
      <c r="RP17" s="37">
        <f ca="1">(Participaciones!RP17*VLs!RP17)/SUMPRODUCT(Participaciones!RP$2:RP$100,VLs!RP$2:RP$100)</f>
        <v>0</v>
      </c>
      <c r="RQ17" s="37">
        <f ca="1">(Participaciones!RQ17*VLs!RQ17)/SUMPRODUCT(Participaciones!RQ$2:RQ$100,VLs!RQ$2:RQ$100)</f>
        <v>0</v>
      </c>
      <c r="RR17" s="37">
        <f ca="1">(Participaciones!RR17*VLs!RR17)/SUMPRODUCT(Participaciones!RR$2:RR$100,VLs!RR$2:RR$100)</f>
        <v>0</v>
      </c>
      <c r="RS17" s="37">
        <f ca="1">(Participaciones!RS17*VLs!RS17)/SUMPRODUCT(Participaciones!RS$2:RS$100,VLs!RS$2:RS$100)</f>
        <v>0</v>
      </c>
      <c r="RT17" s="37">
        <f ca="1">(Participaciones!RT17*VLs!RT17)/SUMPRODUCT(Participaciones!RT$2:RT$100,VLs!RT$2:RT$100)</f>
        <v>0</v>
      </c>
      <c r="RU17" s="37">
        <f ca="1">(Participaciones!RU17*VLs!RU17)/SUMPRODUCT(Participaciones!RU$2:RU$100,VLs!RU$2:RU$100)</f>
        <v>0</v>
      </c>
      <c r="RV17" s="37">
        <f ca="1">(Participaciones!RV17*VLs!RV17)/SUMPRODUCT(Participaciones!RV$2:RV$100,VLs!RV$2:RV$100)</f>
        <v>0</v>
      </c>
      <c r="RW17" s="37">
        <f ca="1">(Participaciones!RW17*VLs!RW17)/SUMPRODUCT(Participaciones!RW$2:RW$100,VLs!RW$2:RW$100)</f>
        <v>0</v>
      </c>
      <c r="RX17" s="37">
        <f ca="1">(Participaciones!RX17*VLs!RX17)/SUMPRODUCT(Participaciones!RX$2:RX$100,VLs!RX$2:RX$100)</f>
        <v>0</v>
      </c>
      <c r="RY17" s="37">
        <f ca="1">(Participaciones!RY17*VLs!RY17)/SUMPRODUCT(Participaciones!RY$2:RY$100,VLs!RY$2:RY$100)</f>
        <v>0</v>
      </c>
      <c r="RZ17" s="37">
        <f ca="1">(Participaciones!RZ17*VLs!RZ17)/SUMPRODUCT(Participaciones!RZ$2:RZ$100,VLs!RZ$2:RZ$100)</f>
        <v>0</v>
      </c>
      <c r="SA17" s="37">
        <f ca="1">(Participaciones!SA17*VLs!SA17)/SUMPRODUCT(Participaciones!SA$2:SA$100,VLs!SA$2:SA$100)</f>
        <v>0</v>
      </c>
      <c r="SB17" s="37">
        <f ca="1">(Participaciones!SB17*VLs!SB17)/SUMPRODUCT(Participaciones!SB$2:SB$100,VLs!SB$2:SB$100)</f>
        <v>0</v>
      </c>
      <c r="SC17" s="37">
        <f ca="1">(Participaciones!SC17*VLs!SC17)/SUMPRODUCT(Participaciones!SC$2:SC$100,VLs!SC$2:SC$100)</f>
        <v>0</v>
      </c>
      <c r="SD17" s="37">
        <f ca="1">(Participaciones!SD17*VLs!SD17)/SUMPRODUCT(Participaciones!SD$2:SD$100,VLs!SD$2:SD$100)</f>
        <v>0</v>
      </c>
      <c r="SE17" s="37">
        <f ca="1">(Participaciones!SE17*VLs!SE17)/SUMPRODUCT(Participaciones!SE$2:SE$100,VLs!SE$2:SE$100)</f>
        <v>0</v>
      </c>
      <c r="SF17" s="37">
        <f ca="1">(Participaciones!SF17*VLs!SF17)/SUMPRODUCT(Participaciones!SF$2:SF$100,VLs!SF$2:SF$100)</f>
        <v>0</v>
      </c>
      <c r="SG17" s="37">
        <f ca="1">(Participaciones!SG17*VLs!SG17)/SUMPRODUCT(Participaciones!SG$2:SG$100,VLs!SG$2:SG$100)</f>
        <v>0</v>
      </c>
      <c r="SH17" s="37">
        <f ca="1">(Participaciones!SH17*VLs!SH17)/SUMPRODUCT(Participaciones!SH$2:SH$100,VLs!SH$2:SH$100)</f>
        <v>0</v>
      </c>
      <c r="SI17" s="37">
        <f ca="1">(Participaciones!SI17*VLs!SI17)/SUMPRODUCT(Participaciones!SI$2:SI$100,VLs!SI$2:SI$100)</f>
        <v>0</v>
      </c>
      <c r="SJ17" s="37">
        <f ca="1">(Participaciones!SJ17*VLs!SJ17)/SUMPRODUCT(Participaciones!SJ$2:SJ$100,VLs!SJ$2:SJ$100)</f>
        <v>0</v>
      </c>
      <c r="SK17" s="37">
        <f ca="1">(Participaciones!SK17*VLs!SK17)/SUMPRODUCT(Participaciones!SK$2:SK$100,VLs!SK$2:SK$100)</f>
        <v>0</v>
      </c>
      <c r="SL17" s="37">
        <f ca="1">(Participaciones!SL17*VLs!SL17)/SUMPRODUCT(Participaciones!SL$2:SL$100,VLs!SL$2:SL$100)</f>
        <v>0</v>
      </c>
      <c r="SM17" s="37">
        <f ca="1">(Participaciones!SM17*VLs!SM17)/SUMPRODUCT(Participaciones!SM$2:SM$100,VLs!SM$2:SM$100)</f>
        <v>0</v>
      </c>
      <c r="SN17" s="37">
        <f ca="1">(Participaciones!SN17*VLs!SN17)/SUMPRODUCT(Participaciones!SN$2:SN$100,VLs!SN$2:SN$100)</f>
        <v>0</v>
      </c>
      <c r="SO17" s="37">
        <f ca="1">(Participaciones!SO17*VLs!SO17)/SUMPRODUCT(Participaciones!SO$2:SO$100,VLs!SO$2:SO$100)</f>
        <v>0</v>
      </c>
      <c r="SP17" s="37">
        <f ca="1">(Participaciones!SP17*VLs!SP17)/SUMPRODUCT(Participaciones!SP$2:SP$100,VLs!SP$2:SP$100)</f>
        <v>0</v>
      </c>
      <c r="SQ17" s="37">
        <f ca="1">(Participaciones!SQ17*VLs!SQ17)/SUMPRODUCT(Participaciones!SQ$2:SQ$100,VLs!SQ$2:SQ$100)</f>
        <v>0</v>
      </c>
      <c r="SR17" s="37">
        <f ca="1">(Participaciones!SR17*VLs!SR17)/SUMPRODUCT(Participaciones!SR$2:SR$100,VLs!SR$2:SR$100)</f>
        <v>0</v>
      </c>
      <c r="SS17" s="37">
        <f ca="1">(Participaciones!SS17*VLs!SS17)/SUMPRODUCT(Participaciones!SS$2:SS$100,VLs!SS$2:SS$100)</f>
        <v>0</v>
      </c>
      <c r="ST17" s="37">
        <f ca="1">(Participaciones!ST17*VLs!ST17)/SUMPRODUCT(Participaciones!ST$2:ST$100,VLs!ST$2:ST$100)</f>
        <v>0</v>
      </c>
      <c r="SU17" s="37">
        <f ca="1">(Participaciones!SU17*VLs!SU17)/SUMPRODUCT(Participaciones!SU$2:SU$100,VLs!SU$2:SU$100)</f>
        <v>0</v>
      </c>
      <c r="SV17" s="37">
        <f ca="1">(Participaciones!SV17*VLs!SV17)/SUMPRODUCT(Participaciones!SV$2:SV$100,VLs!SV$2:SV$100)</f>
        <v>0</v>
      </c>
      <c r="SW17" s="37">
        <f ca="1">(Participaciones!SW17*VLs!SW17)/SUMPRODUCT(Participaciones!SW$2:SW$100,VLs!SW$2:SW$100)</f>
        <v>0</v>
      </c>
      <c r="SX17" s="37">
        <f ca="1">(Participaciones!SX17*VLs!SX17)/SUMPRODUCT(Participaciones!SX$2:SX$100,VLs!SX$2:SX$100)</f>
        <v>0</v>
      </c>
      <c r="SY17" s="37">
        <f ca="1">(Participaciones!SY17*VLs!SY17)/SUMPRODUCT(Participaciones!SY$2:SY$100,VLs!SY$2:SY$100)</f>
        <v>0</v>
      </c>
      <c r="SZ17" s="37">
        <f ca="1">(Participaciones!SZ17*VLs!SZ17)/SUMPRODUCT(Participaciones!SZ$2:SZ$100,VLs!SZ$2:SZ$100)</f>
        <v>0</v>
      </c>
      <c r="TA17" s="37">
        <f ca="1">(Participaciones!TA17*VLs!TA17)/SUMPRODUCT(Participaciones!TA$2:TA$100,VLs!TA$2:TA$100)</f>
        <v>0</v>
      </c>
      <c r="TB17" s="37">
        <f ca="1">(Participaciones!TB17*VLs!TB17)/SUMPRODUCT(Participaciones!TB$2:TB$100,VLs!TB$2:TB$100)</f>
        <v>0</v>
      </c>
      <c r="TC17" s="37">
        <f ca="1">(Participaciones!TC17*VLs!TC17)/SUMPRODUCT(Participaciones!TC$2:TC$100,VLs!TC$2:TC$100)</f>
        <v>0</v>
      </c>
      <c r="TD17" s="37">
        <f ca="1">(Participaciones!TD17*VLs!TD17)/SUMPRODUCT(Participaciones!TD$2:TD$100,VLs!TD$2:TD$100)</f>
        <v>0</v>
      </c>
      <c r="TE17" s="37">
        <f ca="1">(Participaciones!TE17*VLs!TE17)/SUMPRODUCT(Participaciones!TE$2:TE$100,VLs!TE$2:TE$100)</f>
        <v>0</v>
      </c>
    </row>
    <row r="18" spans="1:525" x14ac:dyDescent="0.25">
      <c r="A18" s="5" t="str">
        <f>Datos_MStar!J19</f>
        <v>IE00B23Z8X43</v>
      </c>
      <c r="B18" s="5" t="str">
        <f>Datos_MStar!K19</f>
        <v>Brandywine GBL FXD INC "A" EURHDG AH ACC</v>
      </c>
      <c r="C18" s="37">
        <v>0</v>
      </c>
      <c r="D18" s="37" t="e">
        <f ca="1">(Participaciones!D18*VLs!D18)/SUMPRODUCT(Participaciones!D$2:D$100,VLs!D$2:D$100)</f>
        <v>#DIV/0!</v>
      </c>
      <c r="E18" s="37" t="e">
        <f ca="1">(Participaciones!E18*VLs!E18)/SUMPRODUCT(Participaciones!E$2:E$100,VLs!E$2:E$100)</f>
        <v>#DIV/0!</v>
      </c>
      <c r="F18" s="37" t="e">
        <f ca="1">(Participaciones!F18*VLs!F18)/SUMPRODUCT(Participaciones!F$2:F$100,VLs!F$2:F$100)</f>
        <v>#DIV/0!</v>
      </c>
      <c r="G18" s="37" t="e">
        <f ca="1">(Participaciones!G18*VLs!G18)/SUMPRODUCT(Participaciones!G$2:G$100,VLs!G$2:G$100)</f>
        <v>#DIV/0!</v>
      </c>
      <c r="H18" s="37" t="e">
        <f ca="1">(Participaciones!H18*VLs!H18)/SUMPRODUCT(Participaciones!H$2:H$100,VLs!H$2:H$100)</f>
        <v>#DIV/0!</v>
      </c>
      <c r="I18" s="37" t="e">
        <f ca="1">(Participaciones!I18*VLs!I18)/SUMPRODUCT(Participaciones!I$2:I$100,VLs!I$2:I$100)</f>
        <v>#DIV/0!</v>
      </c>
      <c r="J18" s="37" t="e">
        <f ca="1">(Participaciones!J18*VLs!J18)/SUMPRODUCT(Participaciones!J$2:J$100,VLs!J$2:J$100)</f>
        <v>#DIV/0!</v>
      </c>
      <c r="K18" s="37" t="e">
        <f ca="1">(Participaciones!K18*VLs!K18)/SUMPRODUCT(Participaciones!K$2:K$100,VLs!K$2:K$100)</f>
        <v>#DIV/0!</v>
      </c>
      <c r="L18" s="37" t="e">
        <f ca="1">(Participaciones!L18*VLs!L18)/SUMPRODUCT(Participaciones!L$2:L$100,VLs!L$2:L$100)</f>
        <v>#DIV/0!</v>
      </c>
      <c r="M18" s="37" t="e">
        <f ca="1">(Participaciones!M18*VLs!M18)/SUMPRODUCT(Participaciones!M$2:M$100,VLs!M$2:M$100)</f>
        <v>#DIV/0!</v>
      </c>
      <c r="N18" s="37" t="e">
        <f ca="1">(Participaciones!N18*VLs!N18)/SUMPRODUCT(Participaciones!N$2:N$100,VLs!N$2:N$100)</f>
        <v>#DIV/0!</v>
      </c>
      <c r="O18" s="37" t="e">
        <f ca="1">(Participaciones!O18*VLs!O18)/SUMPRODUCT(Participaciones!O$2:O$100,VLs!O$2:O$100)</f>
        <v>#DIV/0!</v>
      </c>
      <c r="P18" s="37" t="e">
        <f ca="1">(Participaciones!P18*VLs!P18)/SUMPRODUCT(Participaciones!P$2:P$100,VLs!P$2:P$100)</f>
        <v>#DIV/0!</v>
      </c>
      <c r="Q18" s="37" t="e">
        <f ca="1">(Participaciones!Q18*VLs!Q18)/SUMPRODUCT(Participaciones!Q$2:Q$100,VLs!Q$2:Q$100)</f>
        <v>#DIV/0!</v>
      </c>
      <c r="R18" s="37" t="e">
        <f ca="1">(Participaciones!R18*VLs!R18)/SUMPRODUCT(Participaciones!R$2:R$100,VLs!R$2:R$100)</f>
        <v>#DIV/0!</v>
      </c>
      <c r="S18" s="37" t="e">
        <f ca="1">(Participaciones!S18*VLs!S18)/SUMPRODUCT(Participaciones!S$2:S$100,VLs!S$2:S$100)</f>
        <v>#DIV/0!</v>
      </c>
      <c r="T18" s="37" t="e">
        <f ca="1">(Participaciones!T18*VLs!T18)/SUMPRODUCT(Participaciones!T$2:T$100,VLs!T$2:T$100)</f>
        <v>#DIV/0!</v>
      </c>
      <c r="U18" s="37" t="e">
        <f ca="1">(Participaciones!U18*VLs!U18)/SUMPRODUCT(Participaciones!U$2:U$100,VLs!U$2:U$100)</f>
        <v>#DIV/0!</v>
      </c>
      <c r="V18" s="37" t="e">
        <f ca="1">(Participaciones!V18*VLs!V18)/SUMPRODUCT(Participaciones!V$2:V$100,VLs!V$2:V$100)</f>
        <v>#DIV/0!</v>
      </c>
      <c r="W18" s="37" t="e">
        <f ca="1">(Participaciones!W18*VLs!W18)/SUMPRODUCT(Participaciones!W$2:W$100,VLs!W$2:W$100)</f>
        <v>#DIV/0!</v>
      </c>
      <c r="X18" s="37" t="e">
        <f ca="1">(Participaciones!X18*VLs!X18)/SUMPRODUCT(Participaciones!X$2:X$100,VLs!X$2:X$100)</f>
        <v>#DIV/0!</v>
      </c>
      <c r="Y18" s="37" t="e">
        <f ca="1">(Participaciones!Y18*VLs!Y18)/SUMPRODUCT(Participaciones!Y$2:Y$100,VLs!Y$2:Y$100)</f>
        <v>#DIV/0!</v>
      </c>
      <c r="Z18" s="37" t="e">
        <f ca="1">(Participaciones!Z18*VLs!Z18)/SUMPRODUCT(Participaciones!Z$2:Z$100,VLs!Z$2:Z$100)</f>
        <v>#DIV/0!</v>
      </c>
      <c r="AA18" s="37" t="e">
        <f ca="1">(Participaciones!AA18*VLs!AA18)/SUMPRODUCT(Participaciones!AA$2:AA$100,VLs!AA$2:AA$100)</f>
        <v>#DIV/0!</v>
      </c>
      <c r="AB18" s="37" t="e">
        <f ca="1">(Participaciones!AB18*VLs!AB18)/SUMPRODUCT(Participaciones!AB$2:AB$100,VLs!AB$2:AB$100)</f>
        <v>#DIV/0!</v>
      </c>
      <c r="AC18" s="37" t="e">
        <f ca="1">(Participaciones!AC18*VLs!AC18)/SUMPRODUCT(Participaciones!AC$2:AC$100,VLs!AC$2:AC$100)</f>
        <v>#DIV/0!</v>
      </c>
      <c r="AD18" s="37" t="e">
        <f ca="1">(Participaciones!AD18*VLs!AD18)/SUMPRODUCT(Participaciones!AD$2:AD$100,VLs!AD$2:AD$100)</f>
        <v>#DIV/0!</v>
      </c>
      <c r="AE18" s="37" t="e">
        <f ca="1">(Participaciones!AE18*VLs!AE18)/SUMPRODUCT(Participaciones!AE$2:AE$100,VLs!AE$2:AE$100)</f>
        <v>#DIV/0!</v>
      </c>
      <c r="AF18" s="37" t="e">
        <f ca="1">(Participaciones!AF18*VLs!AF18)/SUMPRODUCT(Participaciones!AF$2:AF$100,VLs!AF$2:AF$100)</f>
        <v>#DIV/0!</v>
      </c>
      <c r="AG18" s="37" t="e">
        <f ca="1">(Participaciones!AG18*VLs!AG18)/SUMPRODUCT(Participaciones!AG$2:AG$100,VLs!AG$2:AG$100)</f>
        <v>#DIV/0!</v>
      </c>
      <c r="AH18" s="37" t="e">
        <f ca="1">(Participaciones!AH18*VLs!AH18)/SUMPRODUCT(Participaciones!AH$2:AH$100,VLs!AH$2:AH$100)</f>
        <v>#DIV/0!</v>
      </c>
      <c r="AI18" s="37" t="e">
        <f ca="1">(Participaciones!AI18*VLs!AI18)/SUMPRODUCT(Participaciones!AI$2:AI$100,VLs!AI$2:AI$100)</f>
        <v>#DIV/0!</v>
      </c>
      <c r="AJ18" s="37" t="e">
        <f ca="1">(Participaciones!AJ18*VLs!AJ18)/SUMPRODUCT(Participaciones!AJ$2:AJ$100,VLs!AJ$2:AJ$100)</f>
        <v>#DIV/0!</v>
      </c>
      <c r="AK18" s="37" t="e">
        <f ca="1">(Participaciones!AK18*VLs!AK18)/SUMPRODUCT(Participaciones!AK$2:AK$100,VLs!AK$2:AK$100)</f>
        <v>#DIV/0!</v>
      </c>
      <c r="AL18" s="37" t="e">
        <f ca="1">(Participaciones!AL18*VLs!AL18)/SUMPRODUCT(Participaciones!AL$2:AL$100,VLs!AL$2:AL$100)</f>
        <v>#DIV/0!</v>
      </c>
      <c r="AM18" s="37" t="e">
        <f ca="1">(Participaciones!AM18*VLs!AM18)/SUMPRODUCT(Participaciones!AM$2:AM$100,VLs!AM$2:AM$100)</f>
        <v>#DIV/0!</v>
      </c>
      <c r="AN18" s="37" t="e">
        <f ca="1">(Participaciones!AN18*VLs!AN18)/SUMPRODUCT(Participaciones!AN$2:AN$100,VLs!AN$2:AN$100)</f>
        <v>#DIV/0!</v>
      </c>
      <c r="AO18" s="37" t="e">
        <f ca="1">(Participaciones!AO18*VLs!AO18)/SUMPRODUCT(Participaciones!AO$2:AO$100,VLs!AO$2:AO$100)</f>
        <v>#DIV/0!</v>
      </c>
      <c r="AP18" s="37" t="e">
        <f ca="1">(Participaciones!AP18*VLs!AP18)/SUMPRODUCT(Participaciones!AP$2:AP$100,VLs!AP$2:AP$100)</f>
        <v>#DIV/0!</v>
      </c>
      <c r="AQ18" s="37" t="e">
        <f ca="1">(Participaciones!AQ18*VLs!AQ18)/SUMPRODUCT(Participaciones!AQ$2:AQ$100,VLs!AQ$2:AQ$100)</f>
        <v>#DIV/0!</v>
      </c>
      <c r="AR18" s="37" t="e">
        <f ca="1">(Participaciones!AR18*VLs!AR18)/SUMPRODUCT(Participaciones!AR$2:AR$100,VLs!AR$2:AR$100)</f>
        <v>#DIV/0!</v>
      </c>
      <c r="AS18" s="37" t="e">
        <f ca="1">(Participaciones!AS18*VLs!AS18)/SUMPRODUCT(Participaciones!AS$2:AS$100,VLs!AS$2:AS$100)</f>
        <v>#DIV/0!</v>
      </c>
      <c r="AT18" s="37" t="e">
        <f ca="1">(Participaciones!AT18*VLs!AT18)/SUMPRODUCT(Participaciones!AT$2:AT$100,VLs!AT$2:AT$100)</f>
        <v>#DIV/0!</v>
      </c>
      <c r="AU18" s="37" t="e">
        <f ca="1">(Participaciones!AU18*VLs!AU18)/SUMPRODUCT(Participaciones!AU$2:AU$100,VLs!AU$2:AU$100)</f>
        <v>#DIV/0!</v>
      </c>
      <c r="AV18" s="37" t="e">
        <f ca="1">(Participaciones!AV18*VLs!AV18)/SUMPRODUCT(Participaciones!AV$2:AV$100,VLs!AV$2:AV$100)</f>
        <v>#DIV/0!</v>
      </c>
      <c r="AW18" s="37" t="e">
        <f ca="1">(Participaciones!AW18*VLs!AW18)/SUMPRODUCT(Participaciones!AW$2:AW$100,VLs!AW$2:AW$100)</f>
        <v>#DIV/0!</v>
      </c>
      <c r="AX18" s="37" t="e">
        <f ca="1">(Participaciones!AX18*VLs!AX18)/SUMPRODUCT(Participaciones!AX$2:AX$100,VLs!AX$2:AX$100)</f>
        <v>#DIV/0!</v>
      </c>
      <c r="AY18" s="37" t="e">
        <f ca="1">(Participaciones!AY18*VLs!AY18)/SUMPRODUCT(Participaciones!AY$2:AY$100,VLs!AY$2:AY$100)</f>
        <v>#DIV/0!</v>
      </c>
      <c r="AZ18" s="37" t="e">
        <f ca="1">(Participaciones!AZ18*VLs!AZ18)/SUMPRODUCT(Participaciones!AZ$2:AZ$100,VLs!AZ$2:AZ$100)</f>
        <v>#DIV/0!</v>
      </c>
      <c r="BA18" s="37" t="e">
        <f ca="1">(Participaciones!BA18*VLs!BA18)/SUMPRODUCT(Participaciones!BA$2:BA$100,VLs!BA$2:BA$100)</f>
        <v>#DIV/0!</v>
      </c>
      <c r="BB18" s="37" t="e">
        <f ca="1">(Participaciones!BB18*VLs!BB18)/SUMPRODUCT(Participaciones!BB$2:BB$100,VLs!BB$2:BB$100)</f>
        <v>#DIV/0!</v>
      </c>
      <c r="BC18" s="37" t="e">
        <f ca="1">(Participaciones!BC18*VLs!BC18)/SUMPRODUCT(Participaciones!BC$2:BC$100,VLs!BC$2:BC$100)</f>
        <v>#DIV/0!</v>
      </c>
      <c r="BD18" s="37" t="e">
        <f ca="1">(Participaciones!BD18*VLs!BD18)/SUMPRODUCT(Participaciones!BD$2:BD$100,VLs!BD$2:BD$100)</f>
        <v>#DIV/0!</v>
      </c>
      <c r="BE18" s="37" t="e">
        <f ca="1">(Participaciones!BE18*VLs!BE18)/SUMPRODUCT(Participaciones!BE$2:BE$100,VLs!BE$2:BE$100)</f>
        <v>#DIV/0!</v>
      </c>
      <c r="BF18" s="37" t="e">
        <f ca="1">(Participaciones!BF18*VLs!BF18)/SUMPRODUCT(Participaciones!BF$2:BF$100,VLs!BF$2:BF$100)</f>
        <v>#DIV/0!</v>
      </c>
      <c r="BG18" s="37" t="e">
        <f ca="1">(Participaciones!BG18*VLs!BG18)/SUMPRODUCT(Participaciones!BG$2:BG$100,VLs!BG$2:BG$100)</f>
        <v>#DIV/0!</v>
      </c>
      <c r="BH18" s="37" t="e">
        <f ca="1">(Participaciones!BH18*VLs!BH18)/SUMPRODUCT(Participaciones!BH$2:BH$100,VLs!BH$2:BH$100)</f>
        <v>#DIV/0!</v>
      </c>
      <c r="BI18" s="37" t="e">
        <f ca="1">(Participaciones!BI18*VLs!BI18)/SUMPRODUCT(Participaciones!BI$2:BI$100,VLs!BI$2:BI$100)</f>
        <v>#DIV/0!</v>
      </c>
      <c r="BJ18" s="37" t="e">
        <f ca="1">(Participaciones!BJ18*VLs!BJ18)/SUMPRODUCT(Participaciones!BJ$2:BJ$100,VLs!BJ$2:BJ$100)</f>
        <v>#DIV/0!</v>
      </c>
      <c r="BK18" s="37" t="e">
        <f ca="1">(Participaciones!BK18*VLs!BK18)/SUMPRODUCT(Participaciones!BK$2:BK$100,VLs!BK$2:BK$100)</f>
        <v>#DIV/0!</v>
      </c>
      <c r="BL18" s="37" t="e">
        <f ca="1">(Participaciones!BL18*VLs!BL18)/SUMPRODUCT(Participaciones!BL$2:BL$100,VLs!BL$2:BL$100)</f>
        <v>#DIV/0!</v>
      </c>
      <c r="BM18" s="37" t="e">
        <f ca="1">(Participaciones!BM18*VLs!BM18)/SUMPRODUCT(Participaciones!BM$2:BM$100,VLs!BM$2:BM$100)</f>
        <v>#DIV/0!</v>
      </c>
      <c r="BN18" s="37" t="e">
        <f ca="1">(Participaciones!BN18*VLs!BN18)/SUMPRODUCT(Participaciones!BN$2:BN$100,VLs!BN$2:BN$100)</f>
        <v>#DIV/0!</v>
      </c>
      <c r="BO18" s="37" t="e">
        <f ca="1">(Participaciones!BO18*VLs!BO18)/SUMPRODUCT(Participaciones!BO$2:BO$100,VLs!BO$2:BO$100)</f>
        <v>#DIV/0!</v>
      </c>
      <c r="BP18" s="37" t="e">
        <f ca="1">(Participaciones!BP18*VLs!BP18)/SUMPRODUCT(Participaciones!BP$2:BP$100,VLs!BP$2:BP$100)</f>
        <v>#DIV/0!</v>
      </c>
      <c r="BQ18" s="37" t="e">
        <f ca="1">(Participaciones!BQ18*VLs!BQ18)/SUMPRODUCT(Participaciones!BQ$2:BQ$100,VLs!BQ$2:BQ$100)</f>
        <v>#DIV/0!</v>
      </c>
      <c r="BR18" s="37" t="e">
        <f ca="1">(Participaciones!BR18*VLs!BR18)/SUMPRODUCT(Participaciones!BR$2:BR$100,VLs!BR$2:BR$100)</f>
        <v>#DIV/0!</v>
      </c>
      <c r="BS18" s="37" t="e">
        <f ca="1">(Participaciones!BS18*VLs!BS18)/SUMPRODUCT(Participaciones!BS$2:BS$100,VLs!BS$2:BS$100)</f>
        <v>#DIV/0!</v>
      </c>
      <c r="BT18" s="37" t="e">
        <f ca="1">(Participaciones!BT18*VLs!BT18)/SUMPRODUCT(Participaciones!BT$2:BT$100,VLs!BT$2:BT$100)</f>
        <v>#DIV/0!</v>
      </c>
      <c r="BU18" s="37" t="e">
        <f ca="1">(Participaciones!BU18*VLs!BU18)/SUMPRODUCT(Participaciones!BU$2:BU$100,VLs!BU$2:BU$100)</f>
        <v>#DIV/0!</v>
      </c>
      <c r="BV18" s="37" t="e">
        <f ca="1">(Participaciones!BV18*VLs!BV18)/SUMPRODUCT(Participaciones!BV$2:BV$100,VLs!BV$2:BV$100)</f>
        <v>#DIV/0!</v>
      </c>
      <c r="BW18" s="37" t="e">
        <f ca="1">(Participaciones!BW18*VLs!BW18)/SUMPRODUCT(Participaciones!BW$2:BW$100,VLs!BW$2:BW$100)</f>
        <v>#DIV/0!</v>
      </c>
      <c r="BX18" s="37" t="e">
        <f ca="1">(Participaciones!BX18*VLs!BX18)/SUMPRODUCT(Participaciones!BX$2:BX$100,VLs!BX$2:BX$100)</f>
        <v>#DIV/0!</v>
      </c>
      <c r="BY18" s="37" t="e">
        <f ca="1">(Participaciones!BY18*VLs!BY18)/SUMPRODUCT(Participaciones!BY$2:BY$100,VLs!BY$2:BY$100)</f>
        <v>#DIV/0!</v>
      </c>
      <c r="BZ18" s="37" t="e">
        <f ca="1">(Participaciones!BZ18*VLs!BZ18)/SUMPRODUCT(Participaciones!BZ$2:BZ$100,VLs!BZ$2:BZ$100)</f>
        <v>#DIV/0!</v>
      </c>
      <c r="CA18" s="37" t="e">
        <f ca="1">(Participaciones!CA18*VLs!CA18)/SUMPRODUCT(Participaciones!CA$2:CA$100,VLs!CA$2:CA$100)</f>
        <v>#DIV/0!</v>
      </c>
      <c r="CB18" s="37" t="e">
        <f ca="1">(Participaciones!CB18*VLs!CB18)/SUMPRODUCT(Participaciones!CB$2:CB$100,VLs!CB$2:CB$100)</f>
        <v>#DIV/0!</v>
      </c>
      <c r="CC18" s="37" t="e">
        <f ca="1">(Participaciones!CC18*VLs!CC18)/SUMPRODUCT(Participaciones!CC$2:CC$100,VLs!CC$2:CC$100)</f>
        <v>#DIV/0!</v>
      </c>
      <c r="CD18" s="37" t="e">
        <f ca="1">(Participaciones!CD18*VLs!CD18)/SUMPRODUCT(Participaciones!CD$2:CD$100,VLs!CD$2:CD$100)</f>
        <v>#DIV/0!</v>
      </c>
      <c r="CE18" s="37" t="e">
        <f ca="1">(Participaciones!CE18*VLs!CE18)/SUMPRODUCT(Participaciones!CE$2:CE$100,VLs!CE$2:CE$100)</f>
        <v>#DIV/0!</v>
      </c>
      <c r="CF18" s="37" t="e">
        <f ca="1">(Participaciones!CF18*VLs!CF18)/SUMPRODUCT(Participaciones!CF$2:CF$100,VLs!CF$2:CF$100)</f>
        <v>#DIV/0!</v>
      </c>
      <c r="CG18" s="37" t="e">
        <f ca="1">(Participaciones!CG18*VLs!CG18)/SUMPRODUCT(Participaciones!CG$2:CG$100,VLs!CG$2:CG$100)</f>
        <v>#DIV/0!</v>
      </c>
      <c r="CH18" s="37" t="e">
        <f ca="1">(Participaciones!CH18*VLs!CH18)/SUMPRODUCT(Participaciones!CH$2:CH$100,VLs!CH$2:CH$100)</f>
        <v>#DIV/0!</v>
      </c>
      <c r="CI18" s="37" t="e">
        <f ca="1">(Participaciones!CI18*VLs!CI18)/SUMPRODUCT(Participaciones!CI$2:CI$100,VLs!CI$2:CI$100)</f>
        <v>#DIV/0!</v>
      </c>
      <c r="CJ18" s="37" t="e">
        <f ca="1">(Participaciones!CJ18*VLs!CJ18)/SUMPRODUCT(Participaciones!CJ$2:CJ$100,VLs!CJ$2:CJ$100)</f>
        <v>#DIV/0!</v>
      </c>
      <c r="CK18" s="37" t="e">
        <f ca="1">(Participaciones!CK18*VLs!CK18)/SUMPRODUCT(Participaciones!CK$2:CK$100,VLs!CK$2:CK$100)</f>
        <v>#DIV/0!</v>
      </c>
      <c r="CL18" s="37" t="e">
        <f ca="1">(Participaciones!CL18*VLs!CL18)/SUMPRODUCT(Participaciones!CL$2:CL$100,VLs!CL$2:CL$100)</f>
        <v>#DIV/0!</v>
      </c>
      <c r="CM18" s="37" t="e">
        <f ca="1">(Participaciones!CM18*VLs!CM18)/SUMPRODUCT(Participaciones!CM$2:CM$100,VLs!CM$2:CM$100)</f>
        <v>#DIV/0!</v>
      </c>
      <c r="CN18" s="37" t="e">
        <f ca="1">(Participaciones!CN18*VLs!CN18)/SUMPRODUCT(Participaciones!CN$2:CN$100,VLs!CN$2:CN$100)</f>
        <v>#DIV/0!</v>
      </c>
      <c r="CO18" s="37" t="e">
        <f ca="1">(Participaciones!CO18*VLs!CO18)/SUMPRODUCT(Participaciones!CO$2:CO$100,VLs!CO$2:CO$100)</f>
        <v>#DIV/0!</v>
      </c>
      <c r="CP18" s="37" t="e">
        <f ca="1">(Participaciones!CP18*VLs!CP18)/SUMPRODUCT(Participaciones!CP$2:CP$100,VLs!CP$2:CP$100)</f>
        <v>#DIV/0!</v>
      </c>
      <c r="CQ18" s="37" t="e">
        <f ca="1">(Participaciones!CQ18*VLs!CQ18)/SUMPRODUCT(Participaciones!CQ$2:CQ$100,VLs!CQ$2:CQ$100)</f>
        <v>#DIV/0!</v>
      </c>
      <c r="CR18" s="37" t="e">
        <f ca="1">(Participaciones!CR18*VLs!CR18)/SUMPRODUCT(Participaciones!CR$2:CR$100,VLs!CR$2:CR$100)</f>
        <v>#DIV/0!</v>
      </c>
      <c r="CS18" s="37" t="e">
        <f ca="1">(Participaciones!CS18*VLs!CS18)/SUMPRODUCT(Participaciones!CS$2:CS$100,VLs!CS$2:CS$100)</f>
        <v>#DIV/0!</v>
      </c>
      <c r="CT18" s="37" t="e">
        <f ca="1">(Participaciones!CT18*VLs!CT18)/SUMPRODUCT(Participaciones!CT$2:CT$100,VLs!CT$2:CT$100)</f>
        <v>#DIV/0!</v>
      </c>
      <c r="CU18" s="37" t="e">
        <f ca="1">(Participaciones!CU18*VLs!CU18)/SUMPRODUCT(Participaciones!CU$2:CU$100,VLs!CU$2:CU$100)</f>
        <v>#DIV/0!</v>
      </c>
      <c r="CV18" s="37">
        <f ca="1">(Participaciones!CV18*VLs!CV18)/SUMPRODUCT(Participaciones!CV$2:CV$100,VLs!CV$2:CV$100)</f>
        <v>0</v>
      </c>
      <c r="CW18" s="37">
        <f ca="1">(Participaciones!CW18*VLs!CW18)/SUMPRODUCT(Participaciones!CW$2:CW$100,VLs!CW$2:CW$100)</f>
        <v>0</v>
      </c>
      <c r="CX18" s="37">
        <f ca="1">(Participaciones!CX18*VLs!CX18)/SUMPRODUCT(Participaciones!CX$2:CX$100,VLs!CX$2:CX$100)</f>
        <v>0</v>
      </c>
      <c r="CY18" s="37">
        <f ca="1">(Participaciones!CY18*VLs!CY18)/SUMPRODUCT(Participaciones!CY$2:CY$100,VLs!CY$2:CY$100)</f>
        <v>0</v>
      </c>
      <c r="CZ18" s="37">
        <f ca="1">(Participaciones!CZ18*VLs!CZ18)/SUMPRODUCT(Participaciones!CZ$2:CZ$100,VLs!CZ$2:CZ$100)</f>
        <v>0</v>
      </c>
      <c r="DA18" s="37">
        <f ca="1">(Participaciones!DA18*VLs!DA18)/SUMPRODUCT(Participaciones!DA$2:DA$100,VLs!DA$2:DA$100)</f>
        <v>0</v>
      </c>
      <c r="DB18" s="37">
        <f ca="1">(Participaciones!DB18*VLs!DB18)/SUMPRODUCT(Participaciones!DB$2:DB$100,VLs!DB$2:DB$100)</f>
        <v>0</v>
      </c>
      <c r="DC18" s="37">
        <f ca="1">(Participaciones!DC18*VLs!DC18)/SUMPRODUCT(Participaciones!DC$2:DC$100,VLs!DC$2:DC$100)</f>
        <v>0</v>
      </c>
      <c r="DD18" s="37">
        <f ca="1">(Participaciones!DD18*VLs!DD18)/SUMPRODUCT(Participaciones!DD$2:DD$100,VLs!DD$2:DD$100)</f>
        <v>0</v>
      </c>
      <c r="DE18" s="37">
        <f ca="1">(Participaciones!DE18*VLs!DE18)/SUMPRODUCT(Participaciones!DE$2:DE$100,VLs!DE$2:DE$100)</f>
        <v>0</v>
      </c>
      <c r="DF18" s="37">
        <f ca="1">(Participaciones!DF18*VLs!DF18)/SUMPRODUCT(Participaciones!DF$2:DF$100,VLs!DF$2:DF$100)</f>
        <v>0</v>
      </c>
      <c r="DG18" s="37">
        <f ca="1">(Participaciones!DG18*VLs!DG18)/SUMPRODUCT(Participaciones!DG$2:DG$100,VLs!DG$2:DG$100)</f>
        <v>0</v>
      </c>
      <c r="DH18" s="37">
        <f ca="1">(Participaciones!DH18*VLs!DH18)/SUMPRODUCT(Participaciones!DH$2:DH$100,VLs!DH$2:DH$100)</f>
        <v>0</v>
      </c>
      <c r="DI18" s="37">
        <f ca="1">(Participaciones!DI18*VLs!DI18)/SUMPRODUCT(Participaciones!DI$2:DI$100,VLs!DI$2:DI$100)</f>
        <v>0</v>
      </c>
      <c r="DJ18" s="37">
        <f ca="1">(Participaciones!DJ18*VLs!DJ18)/SUMPRODUCT(Participaciones!DJ$2:DJ$100,VLs!DJ$2:DJ$100)</f>
        <v>0</v>
      </c>
      <c r="DK18" s="37">
        <f ca="1">(Participaciones!DK18*VLs!DK18)/SUMPRODUCT(Participaciones!DK$2:DK$100,VLs!DK$2:DK$100)</f>
        <v>0</v>
      </c>
      <c r="DL18" s="37">
        <f ca="1">(Participaciones!DL18*VLs!DL18)/SUMPRODUCT(Participaciones!DL$2:DL$100,VLs!DL$2:DL$100)</f>
        <v>0</v>
      </c>
      <c r="DM18" s="37">
        <f ca="1">(Participaciones!DM18*VLs!DM18)/SUMPRODUCT(Participaciones!DM$2:DM$100,VLs!DM$2:DM$100)</f>
        <v>0</v>
      </c>
      <c r="DN18" s="37">
        <f ca="1">(Participaciones!DN18*VLs!DN18)/SUMPRODUCT(Participaciones!DN$2:DN$100,VLs!DN$2:DN$100)</f>
        <v>0</v>
      </c>
      <c r="DO18" s="37">
        <f ca="1">(Participaciones!DO18*VLs!DO18)/SUMPRODUCT(Participaciones!DO$2:DO$100,VLs!DO$2:DO$100)</f>
        <v>0</v>
      </c>
      <c r="DP18" s="37">
        <f ca="1">(Participaciones!DP18*VLs!DP18)/SUMPRODUCT(Participaciones!DP$2:DP$100,VLs!DP$2:DP$100)</f>
        <v>0</v>
      </c>
      <c r="DQ18" s="37">
        <f ca="1">(Participaciones!DQ18*VLs!DQ18)/SUMPRODUCT(Participaciones!DQ$2:DQ$100,VLs!DQ$2:DQ$100)</f>
        <v>0</v>
      </c>
      <c r="DR18" s="37">
        <f ca="1">(Participaciones!DR18*VLs!DR18)/SUMPRODUCT(Participaciones!DR$2:DR$100,VLs!DR$2:DR$100)</f>
        <v>0</v>
      </c>
      <c r="DS18" s="37">
        <f ca="1">(Participaciones!DS18*VLs!DS18)/SUMPRODUCT(Participaciones!DS$2:DS$100,VLs!DS$2:DS$100)</f>
        <v>0</v>
      </c>
      <c r="DT18" s="37">
        <f ca="1">(Participaciones!DT18*VLs!DT18)/SUMPRODUCT(Participaciones!DT$2:DT$100,VLs!DT$2:DT$100)</f>
        <v>0</v>
      </c>
      <c r="DU18" s="37">
        <f ca="1">(Participaciones!DU18*VLs!DU18)/SUMPRODUCT(Participaciones!DU$2:DU$100,VLs!DU$2:DU$100)</f>
        <v>0</v>
      </c>
      <c r="DV18" s="37">
        <f ca="1">(Participaciones!DV18*VLs!DV18)/SUMPRODUCT(Participaciones!DV$2:DV$100,VLs!DV$2:DV$100)</f>
        <v>0</v>
      </c>
      <c r="DW18" s="37">
        <f ca="1">(Participaciones!DW18*VLs!DW18)/SUMPRODUCT(Participaciones!DW$2:DW$100,VLs!DW$2:DW$100)</f>
        <v>0</v>
      </c>
      <c r="DX18" s="37">
        <f ca="1">(Participaciones!DX18*VLs!DX18)/SUMPRODUCT(Participaciones!DX$2:DX$100,VLs!DX$2:DX$100)</f>
        <v>0</v>
      </c>
      <c r="DY18" s="37">
        <f ca="1">(Participaciones!DY18*VLs!DY18)/SUMPRODUCT(Participaciones!DY$2:DY$100,VLs!DY$2:DY$100)</f>
        <v>0</v>
      </c>
      <c r="DZ18" s="37">
        <f ca="1">(Participaciones!DZ18*VLs!DZ18)/SUMPRODUCT(Participaciones!DZ$2:DZ$100,VLs!DZ$2:DZ$100)</f>
        <v>0</v>
      </c>
      <c r="EA18" s="37">
        <f ca="1">(Participaciones!EA18*VLs!EA18)/SUMPRODUCT(Participaciones!EA$2:EA$100,VLs!EA$2:EA$100)</f>
        <v>0</v>
      </c>
      <c r="EB18" s="37">
        <f ca="1">(Participaciones!EB18*VLs!EB18)/SUMPRODUCT(Participaciones!EB$2:EB$100,VLs!EB$2:EB$100)</f>
        <v>0</v>
      </c>
      <c r="EC18" s="37">
        <f ca="1">(Participaciones!EC18*VLs!EC18)/SUMPRODUCT(Participaciones!EC$2:EC$100,VLs!EC$2:EC$100)</f>
        <v>0</v>
      </c>
      <c r="ED18" s="37">
        <f ca="1">(Participaciones!ED18*VLs!ED18)/SUMPRODUCT(Participaciones!ED$2:ED$100,VLs!ED$2:ED$100)</f>
        <v>0</v>
      </c>
      <c r="EE18" s="37">
        <f ca="1">(Participaciones!EE18*VLs!EE18)/SUMPRODUCT(Participaciones!EE$2:EE$100,VLs!EE$2:EE$100)</f>
        <v>0</v>
      </c>
      <c r="EF18" s="37">
        <f ca="1">(Participaciones!EF18*VLs!EF18)/SUMPRODUCT(Participaciones!EF$2:EF$100,VLs!EF$2:EF$100)</f>
        <v>0</v>
      </c>
      <c r="EG18" s="37">
        <f ca="1">(Participaciones!EG18*VLs!EG18)/SUMPRODUCT(Participaciones!EG$2:EG$100,VLs!EG$2:EG$100)</f>
        <v>0</v>
      </c>
      <c r="EH18" s="37">
        <f ca="1">(Participaciones!EH18*VLs!EH18)/SUMPRODUCT(Participaciones!EH$2:EH$100,VLs!EH$2:EH$100)</f>
        <v>0</v>
      </c>
      <c r="EI18" s="37">
        <f ca="1">(Participaciones!EI18*VLs!EI18)/SUMPRODUCT(Participaciones!EI$2:EI$100,VLs!EI$2:EI$100)</f>
        <v>0</v>
      </c>
      <c r="EJ18" s="37">
        <f ca="1">(Participaciones!EJ18*VLs!EJ18)/SUMPRODUCT(Participaciones!EJ$2:EJ$100,VLs!EJ$2:EJ$100)</f>
        <v>0</v>
      </c>
      <c r="EK18" s="37">
        <f ca="1">(Participaciones!EK18*VLs!EK18)/SUMPRODUCT(Participaciones!EK$2:EK$100,VLs!EK$2:EK$100)</f>
        <v>0</v>
      </c>
      <c r="EL18" s="37">
        <f ca="1">(Participaciones!EL18*VLs!EL18)/SUMPRODUCT(Participaciones!EL$2:EL$100,VLs!EL$2:EL$100)</f>
        <v>0</v>
      </c>
      <c r="EM18" s="37">
        <f ca="1">(Participaciones!EM18*VLs!EM18)/SUMPRODUCT(Participaciones!EM$2:EM$100,VLs!EM$2:EM$100)</f>
        <v>0</v>
      </c>
      <c r="EN18" s="37">
        <f ca="1">(Participaciones!EN18*VLs!EN18)/SUMPRODUCT(Participaciones!EN$2:EN$100,VLs!EN$2:EN$100)</f>
        <v>0</v>
      </c>
      <c r="EO18" s="37">
        <f ca="1">(Participaciones!EO18*VLs!EO18)/SUMPRODUCT(Participaciones!EO$2:EO$100,VLs!EO$2:EO$100)</f>
        <v>0</v>
      </c>
      <c r="EP18" s="37">
        <f ca="1">(Participaciones!EP18*VLs!EP18)/SUMPRODUCT(Participaciones!EP$2:EP$100,VLs!EP$2:EP$100)</f>
        <v>0</v>
      </c>
      <c r="EQ18" s="37">
        <f ca="1">(Participaciones!EQ18*VLs!EQ18)/SUMPRODUCT(Participaciones!EQ$2:EQ$100,VLs!EQ$2:EQ$100)</f>
        <v>0</v>
      </c>
      <c r="ER18" s="37">
        <f ca="1">(Participaciones!ER18*VLs!ER18)/SUMPRODUCT(Participaciones!ER$2:ER$100,VLs!ER$2:ER$100)</f>
        <v>0</v>
      </c>
      <c r="ES18" s="37">
        <f ca="1">(Participaciones!ES18*VLs!ES18)/SUMPRODUCT(Participaciones!ES$2:ES$100,VLs!ES$2:ES$100)</f>
        <v>0</v>
      </c>
      <c r="ET18" s="37">
        <f ca="1">(Participaciones!ET18*VLs!ET18)/SUMPRODUCT(Participaciones!ET$2:ET$100,VLs!ET$2:ET$100)</f>
        <v>0</v>
      </c>
      <c r="EU18" s="37">
        <f ca="1">(Participaciones!EU18*VLs!EU18)/SUMPRODUCT(Participaciones!EU$2:EU$100,VLs!EU$2:EU$100)</f>
        <v>0</v>
      </c>
      <c r="EV18" s="37">
        <f ca="1">(Participaciones!EV18*VLs!EV18)/SUMPRODUCT(Participaciones!EV$2:EV$100,VLs!EV$2:EV$100)</f>
        <v>0</v>
      </c>
      <c r="EW18" s="37">
        <f ca="1">(Participaciones!EW18*VLs!EW18)/SUMPRODUCT(Participaciones!EW$2:EW$100,VLs!EW$2:EW$100)</f>
        <v>0</v>
      </c>
      <c r="EX18" s="37">
        <f ca="1">(Participaciones!EX18*VLs!EX18)/SUMPRODUCT(Participaciones!EX$2:EX$100,VLs!EX$2:EX$100)</f>
        <v>0</v>
      </c>
      <c r="EY18" s="37">
        <f ca="1">(Participaciones!EY18*VLs!EY18)/SUMPRODUCT(Participaciones!EY$2:EY$100,VLs!EY$2:EY$100)</f>
        <v>0</v>
      </c>
      <c r="EZ18" s="37">
        <f ca="1">(Participaciones!EZ18*VLs!EZ18)/SUMPRODUCT(Participaciones!EZ$2:EZ$100,VLs!EZ$2:EZ$100)</f>
        <v>0</v>
      </c>
      <c r="FA18" s="37">
        <f ca="1">(Participaciones!FA18*VLs!FA18)/SUMPRODUCT(Participaciones!FA$2:FA$100,VLs!FA$2:FA$100)</f>
        <v>0</v>
      </c>
      <c r="FB18" s="37">
        <f ca="1">(Participaciones!FB18*VLs!FB18)/SUMPRODUCT(Participaciones!FB$2:FB$100,VLs!FB$2:FB$100)</f>
        <v>0</v>
      </c>
      <c r="FC18" s="37">
        <f ca="1">(Participaciones!FC18*VLs!FC18)/SUMPRODUCT(Participaciones!FC$2:FC$100,VLs!FC$2:FC$100)</f>
        <v>0</v>
      </c>
      <c r="FD18" s="37">
        <f ca="1">(Participaciones!FD18*VLs!FD18)/SUMPRODUCT(Participaciones!FD$2:FD$100,VLs!FD$2:FD$100)</f>
        <v>0</v>
      </c>
      <c r="FE18" s="37">
        <f ca="1">(Participaciones!FE18*VLs!FE18)/SUMPRODUCT(Participaciones!FE$2:FE$100,VLs!FE$2:FE$100)</f>
        <v>0</v>
      </c>
      <c r="FF18" s="37">
        <f ca="1">(Participaciones!FF18*VLs!FF18)/SUMPRODUCT(Participaciones!FF$2:FF$100,VLs!FF$2:FF$100)</f>
        <v>0</v>
      </c>
      <c r="FG18" s="37">
        <f ca="1">(Participaciones!FG18*VLs!FG18)/SUMPRODUCT(Participaciones!FG$2:FG$100,VLs!FG$2:FG$100)</f>
        <v>0</v>
      </c>
      <c r="FH18" s="37">
        <f ca="1">(Participaciones!FH18*VLs!FH18)/SUMPRODUCT(Participaciones!FH$2:FH$100,VLs!FH$2:FH$100)</f>
        <v>0</v>
      </c>
      <c r="FI18" s="37">
        <f ca="1">(Participaciones!FI18*VLs!FI18)/SUMPRODUCT(Participaciones!FI$2:FI$100,VLs!FI$2:FI$100)</f>
        <v>0</v>
      </c>
      <c r="FJ18" s="37">
        <f ca="1">(Participaciones!FJ18*VLs!FJ18)/SUMPRODUCT(Participaciones!FJ$2:FJ$100,VLs!FJ$2:FJ$100)</f>
        <v>0</v>
      </c>
      <c r="FK18" s="37">
        <f ca="1">(Participaciones!FK18*VLs!FK18)/SUMPRODUCT(Participaciones!FK$2:FK$100,VLs!FK$2:FK$100)</f>
        <v>0</v>
      </c>
      <c r="FL18" s="37">
        <f ca="1">(Participaciones!FL18*VLs!FL18)/SUMPRODUCT(Participaciones!FL$2:FL$100,VLs!FL$2:FL$100)</f>
        <v>0</v>
      </c>
      <c r="FM18" s="37">
        <f ca="1">(Participaciones!FM18*VLs!FM18)/SUMPRODUCT(Participaciones!FM$2:FM$100,VLs!FM$2:FM$100)</f>
        <v>0</v>
      </c>
      <c r="FN18" s="37">
        <f ca="1">(Participaciones!FN18*VLs!FN18)/SUMPRODUCT(Participaciones!FN$2:FN$100,VLs!FN$2:FN$100)</f>
        <v>0</v>
      </c>
      <c r="FO18" s="37">
        <f ca="1">(Participaciones!FO18*VLs!FO18)/SUMPRODUCT(Participaciones!FO$2:FO$100,VLs!FO$2:FO$100)</f>
        <v>0</v>
      </c>
      <c r="FP18" s="37">
        <f ca="1">(Participaciones!FP18*VLs!FP18)/SUMPRODUCT(Participaciones!FP$2:FP$100,VLs!FP$2:FP$100)</f>
        <v>0</v>
      </c>
      <c r="FQ18" s="37">
        <f ca="1">(Participaciones!FQ18*VLs!FQ18)/SUMPRODUCT(Participaciones!FQ$2:FQ$100,VLs!FQ$2:FQ$100)</f>
        <v>0</v>
      </c>
      <c r="FR18" s="37">
        <f ca="1">(Participaciones!FR18*VLs!FR18)/SUMPRODUCT(Participaciones!FR$2:FR$100,VLs!FR$2:FR$100)</f>
        <v>0</v>
      </c>
      <c r="FS18" s="37">
        <f ca="1">(Participaciones!FS18*VLs!FS18)/SUMPRODUCT(Participaciones!FS$2:FS$100,VLs!FS$2:FS$100)</f>
        <v>0</v>
      </c>
      <c r="FT18" s="37">
        <f ca="1">(Participaciones!FT18*VLs!FT18)/SUMPRODUCT(Participaciones!FT$2:FT$100,VLs!FT$2:FT$100)</f>
        <v>0</v>
      </c>
      <c r="FU18" s="37">
        <f ca="1">(Participaciones!FU18*VLs!FU18)/SUMPRODUCT(Participaciones!FU$2:FU$100,VLs!FU$2:FU$100)</f>
        <v>0</v>
      </c>
      <c r="FV18" s="37">
        <f ca="1">(Participaciones!FV18*VLs!FV18)/SUMPRODUCT(Participaciones!FV$2:FV$100,VLs!FV$2:FV$100)</f>
        <v>0</v>
      </c>
      <c r="FW18" s="37">
        <f ca="1">(Participaciones!FW18*VLs!FW18)/SUMPRODUCT(Participaciones!FW$2:FW$100,VLs!FW$2:FW$100)</f>
        <v>0</v>
      </c>
      <c r="FX18" s="37">
        <f ca="1">(Participaciones!FX18*VLs!FX18)/SUMPRODUCT(Participaciones!FX$2:FX$100,VLs!FX$2:FX$100)</f>
        <v>0</v>
      </c>
      <c r="FY18" s="37">
        <f ca="1">(Participaciones!FY18*VLs!FY18)/SUMPRODUCT(Participaciones!FY$2:FY$100,VLs!FY$2:FY$100)</f>
        <v>0</v>
      </c>
      <c r="FZ18" s="37">
        <f ca="1">(Participaciones!FZ18*VLs!FZ18)/SUMPRODUCT(Participaciones!FZ$2:FZ$100,VLs!FZ$2:FZ$100)</f>
        <v>0</v>
      </c>
      <c r="GA18" s="37">
        <f ca="1">(Participaciones!GA18*VLs!GA18)/SUMPRODUCT(Participaciones!GA$2:GA$100,VLs!GA$2:GA$100)</f>
        <v>0</v>
      </c>
      <c r="GB18" s="37">
        <f ca="1">(Participaciones!GB18*VLs!GB18)/SUMPRODUCT(Participaciones!GB$2:GB$100,VLs!GB$2:GB$100)</f>
        <v>0</v>
      </c>
      <c r="GC18" s="37">
        <f ca="1">(Participaciones!GC18*VLs!GC18)/SUMPRODUCT(Participaciones!GC$2:GC$100,VLs!GC$2:GC$100)</f>
        <v>0</v>
      </c>
      <c r="GD18" s="37">
        <f ca="1">(Participaciones!GD18*VLs!GD18)/SUMPRODUCT(Participaciones!GD$2:GD$100,VLs!GD$2:GD$100)</f>
        <v>0</v>
      </c>
      <c r="GE18" s="37">
        <f ca="1">(Participaciones!GE18*VLs!GE18)/SUMPRODUCT(Participaciones!GE$2:GE$100,VLs!GE$2:GE$100)</f>
        <v>0</v>
      </c>
      <c r="GF18" s="37">
        <f ca="1">(Participaciones!GF18*VLs!GF18)/SUMPRODUCT(Participaciones!GF$2:GF$100,VLs!GF$2:GF$100)</f>
        <v>0</v>
      </c>
      <c r="GG18" s="37">
        <f ca="1">(Participaciones!GG18*VLs!GG18)/SUMPRODUCT(Participaciones!GG$2:GG$100,VLs!GG$2:GG$100)</f>
        <v>0</v>
      </c>
      <c r="GH18" s="37">
        <f ca="1">(Participaciones!GH18*VLs!GH18)/SUMPRODUCT(Participaciones!GH$2:GH$100,VLs!GH$2:GH$100)</f>
        <v>0</v>
      </c>
      <c r="GI18" s="37">
        <f ca="1">(Participaciones!GI18*VLs!GI18)/SUMPRODUCT(Participaciones!GI$2:GI$100,VLs!GI$2:GI$100)</f>
        <v>0</v>
      </c>
      <c r="GJ18" s="37">
        <f ca="1">(Participaciones!GJ18*VLs!GJ18)/SUMPRODUCT(Participaciones!GJ$2:GJ$100,VLs!GJ$2:GJ$100)</f>
        <v>0</v>
      </c>
      <c r="GK18" s="37">
        <f ca="1">(Participaciones!GK18*VLs!GK18)/SUMPRODUCT(Participaciones!GK$2:GK$100,VLs!GK$2:GK$100)</f>
        <v>0</v>
      </c>
      <c r="GL18" s="37">
        <f ca="1">(Participaciones!GL18*VLs!GL18)/SUMPRODUCT(Participaciones!GL$2:GL$100,VLs!GL$2:GL$100)</f>
        <v>0</v>
      </c>
      <c r="GM18" s="37">
        <f ca="1">(Participaciones!GM18*VLs!GM18)/SUMPRODUCT(Participaciones!GM$2:GM$100,VLs!GM$2:GM$100)</f>
        <v>0</v>
      </c>
      <c r="GN18" s="37">
        <f ca="1">(Participaciones!GN18*VLs!GN18)/SUMPRODUCT(Participaciones!GN$2:GN$100,VLs!GN$2:GN$100)</f>
        <v>0</v>
      </c>
      <c r="GO18" s="37">
        <f ca="1">(Participaciones!GO18*VLs!GO18)/SUMPRODUCT(Participaciones!GO$2:GO$100,VLs!GO$2:GO$100)</f>
        <v>0</v>
      </c>
      <c r="GP18" s="37">
        <f ca="1">(Participaciones!GP18*VLs!GP18)/SUMPRODUCT(Participaciones!GP$2:GP$100,VLs!GP$2:GP$100)</f>
        <v>0</v>
      </c>
      <c r="GQ18" s="37">
        <f ca="1">(Participaciones!GQ18*VLs!GQ18)/SUMPRODUCT(Participaciones!GQ$2:GQ$100,VLs!GQ$2:GQ$100)</f>
        <v>0</v>
      </c>
      <c r="GR18" s="37">
        <f ca="1">(Participaciones!GR18*VLs!GR18)/SUMPRODUCT(Participaciones!GR$2:GR$100,VLs!GR$2:GR$100)</f>
        <v>0</v>
      </c>
      <c r="GS18" s="37">
        <f ca="1">(Participaciones!GS18*VLs!GS18)/SUMPRODUCT(Participaciones!GS$2:GS$100,VLs!GS$2:GS$100)</f>
        <v>0</v>
      </c>
      <c r="GT18" s="37">
        <f ca="1">(Participaciones!GT18*VLs!GT18)/SUMPRODUCT(Participaciones!GT$2:GT$100,VLs!GT$2:GT$100)</f>
        <v>0</v>
      </c>
      <c r="GU18" s="37">
        <f ca="1">(Participaciones!GU18*VLs!GU18)/SUMPRODUCT(Participaciones!GU$2:GU$100,VLs!GU$2:GU$100)</f>
        <v>0</v>
      </c>
      <c r="GV18" s="37">
        <f ca="1">(Participaciones!GV18*VLs!GV18)/SUMPRODUCT(Participaciones!GV$2:GV$100,VLs!GV$2:GV$100)</f>
        <v>0</v>
      </c>
      <c r="GW18" s="37">
        <f ca="1">(Participaciones!GW18*VLs!GW18)/SUMPRODUCT(Participaciones!GW$2:GW$100,VLs!GW$2:GW$100)</f>
        <v>0</v>
      </c>
      <c r="GX18" s="37">
        <f ca="1">(Participaciones!GX18*VLs!GX18)/SUMPRODUCT(Participaciones!GX$2:GX$100,VLs!GX$2:GX$100)</f>
        <v>0</v>
      </c>
      <c r="GY18" s="37">
        <f ca="1">(Participaciones!GY18*VLs!GY18)/SUMPRODUCT(Participaciones!GY$2:GY$100,VLs!GY$2:GY$100)</f>
        <v>0</v>
      </c>
      <c r="GZ18" s="37">
        <f ca="1">(Participaciones!GZ18*VLs!GZ18)/SUMPRODUCT(Participaciones!GZ$2:GZ$100,VLs!GZ$2:GZ$100)</f>
        <v>0</v>
      </c>
      <c r="HA18" s="37">
        <f ca="1">(Participaciones!HA18*VLs!HA18)/SUMPRODUCT(Participaciones!HA$2:HA$100,VLs!HA$2:HA$100)</f>
        <v>0</v>
      </c>
      <c r="HB18" s="37">
        <f ca="1">(Participaciones!HB18*VLs!HB18)/SUMPRODUCT(Participaciones!HB$2:HB$100,VLs!HB$2:HB$100)</f>
        <v>0</v>
      </c>
      <c r="HC18" s="37">
        <f ca="1">(Participaciones!HC18*VLs!HC18)/SUMPRODUCT(Participaciones!HC$2:HC$100,VLs!HC$2:HC$100)</f>
        <v>0</v>
      </c>
      <c r="HD18" s="37">
        <f ca="1">(Participaciones!HD18*VLs!HD18)/SUMPRODUCT(Participaciones!HD$2:HD$100,VLs!HD$2:HD$100)</f>
        <v>0</v>
      </c>
      <c r="HE18" s="37">
        <f ca="1">(Participaciones!HE18*VLs!HE18)/SUMPRODUCT(Participaciones!HE$2:HE$100,VLs!HE$2:HE$100)</f>
        <v>0</v>
      </c>
      <c r="HF18" s="37">
        <f ca="1">(Participaciones!HF18*VLs!HF18)/SUMPRODUCT(Participaciones!HF$2:HF$100,VLs!HF$2:HF$100)</f>
        <v>0</v>
      </c>
      <c r="HG18" s="37">
        <f ca="1">(Participaciones!HG18*VLs!HG18)/SUMPRODUCT(Participaciones!HG$2:HG$100,VLs!HG$2:HG$100)</f>
        <v>0</v>
      </c>
      <c r="HH18" s="37">
        <f ca="1">(Participaciones!HH18*VLs!HH18)/SUMPRODUCT(Participaciones!HH$2:HH$100,VLs!HH$2:HH$100)</f>
        <v>0</v>
      </c>
      <c r="HI18" s="37">
        <f ca="1">(Participaciones!HI18*VLs!HI18)/SUMPRODUCT(Participaciones!HI$2:HI$100,VLs!HI$2:HI$100)</f>
        <v>0</v>
      </c>
      <c r="HJ18" s="37">
        <f ca="1">(Participaciones!HJ18*VLs!HJ18)/SUMPRODUCT(Participaciones!HJ$2:HJ$100,VLs!HJ$2:HJ$100)</f>
        <v>0</v>
      </c>
      <c r="HK18" s="37">
        <f ca="1">(Participaciones!HK18*VLs!HK18)/SUMPRODUCT(Participaciones!HK$2:HK$100,VLs!HK$2:HK$100)</f>
        <v>0</v>
      </c>
      <c r="HL18" s="37">
        <f ca="1">(Participaciones!HL18*VLs!HL18)/SUMPRODUCT(Participaciones!HL$2:HL$100,VLs!HL$2:HL$100)</f>
        <v>0</v>
      </c>
      <c r="HM18" s="37">
        <f ca="1">(Participaciones!HM18*VLs!HM18)/SUMPRODUCT(Participaciones!HM$2:HM$100,VLs!HM$2:HM$100)</f>
        <v>0</v>
      </c>
      <c r="HN18" s="37">
        <f ca="1">(Participaciones!HN18*VLs!HN18)/SUMPRODUCT(Participaciones!HN$2:HN$100,VLs!HN$2:HN$100)</f>
        <v>0</v>
      </c>
      <c r="HO18" s="37">
        <f ca="1">(Participaciones!HO18*VLs!HO18)/SUMPRODUCT(Participaciones!HO$2:HO$100,VLs!HO$2:HO$100)</f>
        <v>0</v>
      </c>
      <c r="HP18" s="37">
        <f ca="1">(Participaciones!HP18*VLs!HP18)/SUMPRODUCT(Participaciones!HP$2:HP$100,VLs!HP$2:HP$100)</f>
        <v>0</v>
      </c>
      <c r="HQ18" s="37">
        <f ca="1">(Participaciones!HQ18*VLs!HQ18)/SUMPRODUCT(Participaciones!HQ$2:HQ$100,VLs!HQ$2:HQ$100)</f>
        <v>0</v>
      </c>
      <c r="HR18" s="37">
        <f ca="1">(Participaciones!HR18*VLs!HR18)/SUMPRODUCT(Participaciones!HR$2:HR$100,VLs!HR$2:HR$100)</f>
        <v>0</v>
      </c>
      <c r="HS18" s="37">
        <f ca="1">(Participaciones!HS18*VLs!HS18)/SUMPRODUCT(Participaciones!HS$2:HS$100,VLs!HS$2:HS$100)</f>
        <v>0</v>
      </c>
      <c r="HT18" s="37">
        <f ca="1">(Participaciones!HT18*VLs!HT18)/SUMPRODUCT(Participaciones!HT$2:HT$100,VLs!HT$2:HT$100)</f>
        <v>0</v>
      </c>
      <c r="HU18" s="37">
        <f ca="1">(Participaciones!HU18*VLs!HU18)/SUMPRODUCT(Participaciones!HU$2:HU$100,VLs!HU$2:HU$100)</f>
        <v>0</v>
      </c>
      <c r="HV18" s="37">
        <f ca="1">(Participaciones!HV18*VLs!HV18)/SUMPRODUCT(Participaciones!HV$2:HV$100,VLs!HV$2:HV$100)</f>
        <v>0</v>
      </c>
      <c r="HW18" s="37">
        <f ca="1">(Participaciones!HW18*VLs!HW18)/SUMPRODUCT(Participaciones!HW$2:HW$100,VLs!HW$2:HW$100)</f>
        <v>0</v>
      </c>
      <c r="HX18" s="37">
        <f ca="1">(Participaciones!HX18*VLs!HX18)/SUMPRODUCT(Participaciones!HX$2:HX$100,VLs!HX$2:HX$100)</f>
        <v>0</v>
      </c>
      <c r="HY18" s="37">
        <f ca="1">(Participaciones!HY18*VLs!HY18)/SUMPRODUCT(Participaciones!HY$2:HY$100,VLs!HY$2:HY$100)</f>
        <v>0</v>
      </c>
      <c r="HZ18" s="37">
        <f ca="1">(Participaciones!HZ18*VLs!HZ18)/SUMPRODUCT(Participaciones!HZ$2:HZ$100,VLs!HZ$2:HZ$100)</f>
        <v>0</v>
      </c>
      <c r="IA18" s="37">
        <f ca="1">(Participaciones!IA18*VLs!IA18)/SUMPRODUCT(Participaciones!IA$2:IA$100,VLs!IA$2:IA$100)</f>
        <v>0</v>
      </c>
      <c r="IB18" s="37">
        <f ca="1">(Participaciones!IB18*VLs!IB18)/SUMPRODUCT(Participaciones!IB$2:IB$100,VLs!IB$2:IB$100)</f>
        <v>0</v>
      </c>
      <c r="IC18" s="37">
        <f ca="1">(Participaciones!IC18*VLs!IC18)/SUMPRODUCT(Participaciones!IC$2:IC$100,VLs!IC$2:IC$100)</f>
        <v>0</v>
      </c>
      <c r="ID18" s="37">
        <f ca="1">(Participaciones!ID18*VLs!ID18)/SUMPRODUCT(Participaciones!ID$2:ID$100,VLs!ID$2:ID$100)</f>
        <v>0</v>
      </c>
      <c r="IE18" s="37">
        <f ca="1">(Participaciones!IE18*VLs!IE18)/SUMPRODUCT(Participaciones!IE$2:IE$100,VLs!IE$2:IE$100)</f>
        <v>0</v>
      </c>
      <c r="IF18" s="37">
        <f ca="1">(Participaciones!IF18*VLs!IF18)/SUMPRODUCT(Participaciones!IF$2:IF$100,VLs!IF$2:IF$100)</f>
        <v>0</v>
      </c>
      <c r="IG18" s="37">
        <f ca="1">(Participaciones!IG18*VLs!IG18)/SUMPRODUCT(Participaciones!IG$2:IG$100,VLs!IG$2:IG$100)</f>
        <v>0</v>
      </c>
      <c r="IH18" s="37">
        <f ca="1">(Participaciones!IH18*VLs!IH18)/SUMPRODUCT(Participaciones!IH$2:IH$100,VLs!IH$2:IH$100)</f>
        <v>0</v>
      </c>
      <c r="II18" s="37">
        <f ca="1">(Participaciones!II18*VLs!II18)/SUMPRODUCT(Participaciones!II$2:II$100,VLs!II$2:II$100)</f>
        <v>0</v>
      </c>
      <c r="IJ18" s="37">
        <f ca="1">(Participaciones!IJ18*VLs!IJ18)/SUMPRODUCT(Participaciones!IJ$2:IJ$100,VLs!IJ$2:IJ$100)</f>
        <v>0</v>
      </c>
      <c r="IK18" s="37">
        <f ca="1">(Participaciones!IK18*VLs!IK18)/SUMPRODUCT(Participaciones!IK$2:IK$100,VLs!IK$2:IK$100)</f>
        <v>0</v>
      </c>
      <c r="IL18" s="37">
        <f ca="1">(Participaciones!IL18*VLs!IL18)/SUMPRODUCT(Participaciones!IL$2:IL$100,VLs!IL$2:IL$100)</f>
        <v>0</v>
      </c>
      <c r="IM18" s="37">
        <f ca="1">(Participaciones!IM18*VLs!IM18)/SUMPRODUCT(Participaciones!IM$2:IM$100,VLs!IM$2:IM$100)</f>
        <v>0</v>
      </c>
      <c r="IN18" s="37">
        <f ca="1">(Participaciones!IN18*VLs!IN18)/SUMPRODUCT(Participaciones!IN$2:IN$100,VLs!IN$2:IN$100)</f>
        <v>0</v>
      </c>
      <c r="IO18" s="37">
        <f ca="1">(Participaciones!IO18*VLs!IO18)/SUMPRODUCT(Participaciones!IO$2:IO$100,VLs!IO$2:IO$100)</f>
        <v>0</v>
      </c>
      <c r="IP18" s="37">
        <f ca="1">(Participaciones!IP18*VLs!IP18)/SUMPRODUCT(Participaciones!IP$2:IP$100,VLs!IP$2:IP$100)</f>
        <v>0</v>
      </c>
      <c r="IQ18" s="37">
        <f ca="1">(Participaciones!IQ18*VLs!IQ18)/SUMPRODUCT(Participaciones!IQ$2:IQ$100,VLs!IQ$2:IQ$100)</f>
        <v>0</v>
      </c>
      <c r="IR18" s="37">
        <f ca="1">(Participaciones!IR18*VLs!IR18)/SUMPRODUCT(Participaciones!IR$2:IR$100,VLs!IR$2:IR$100)</f>
        <v>0</v>
      </c>
      <c r="IS18" s="37">
        <f ca="1">(Participaciones!IS18*VLs!IS18)/SUMPRODUCT(Participaciones!IS$2:IS$100,VLs!IS$2:IS$100)</f>
        <v>0</v>
      </c>
      <c r="IT18" s="37">
        <f ca="1">(Participaciones!IT18*VLs!IT18)/SUMPRODUCT(Participaciones!IT$2:IT$100,VLs!IT$2:IT$100)</f>
        <v>0</v>
      </c>
      <c r="IU18" s="37">
        <f ca="1">(Participaciones!IU18*VLs!IU18)/SUMPRODUCT(Participaciones!IU$2:IU$100,VLs!IU$2:IU$100)</f>
        <v>0</v>
      </c>
      <c r="IV18" s="37">
        <f ca="1">(Participaciones!IV18*VLs!IV18)/SUMPRODUCT(Participaciones!IV$2:IV$100,VLs!IV$2:IV$100)</f>
        <v>0</v>
      </c>
      <c r="IW18" s="37">
        <f ca="1">(Participaciones!IW18*VLs!IW18)/SUMPRODUCT(Participaciones!IW$2:IW$100,VLs!IW$2:IW$100)</f>
        <v>0</v>
      </c>
      <c r="IX18" s="37">
        <f ca="1">(Participaciones!IX18*VLs!IX18)/SUMPRODUCT(Participaciones!IX$2:IX$100,VLs!IX$2:IX$100)</f>
        <v>0</v>
      </c>
      <c r="IY18" s="37">
        <f ca="1">(Participaciones!IY18*VLs!IY18)/SUMPRODUCT(Participaciones!IY$2:IY$100,VLs!IY$2:IY$100)</f>
        <v>0</v>
      </c>
      <c r="IZ18" s="37">
        <f ca="1">(Participaciones!IZ18*VLs!IZ18)/SUMPRODUCT(Participaciones!IZ$2:IZ$100,VLs!IZ$2:IZ$100)</f>
        <v>0</v>
      </c>
      <c r="JA18" s="37">
        <f ca="1">(Participaciones!JA18*VLs!JA18)/SUMPRODUCT(Participaciones!JA$2:JA$100,VLs!JA$2:JA$100)</f>
        <v>0</v>
      </c>
      <c r="JB18" s="37">
        <f ca="1">(Participaciones!JB18*VLs!JB18)/SUMPRODUCT(Participaciones!JB$2:JB$100,VLs!JB$2:JB$100)</f>
        <v>0</v>
      </c>
      <c r="JC18" s="37">
        <f ca="1">(Participaciones!JC18*VLs!JC18)/SUMPRODUCT(Participaciones!JC$2:JC$100,VLs!JC$2:JC$100)</f>
        <v>0</v>
      </c>
      <c r="JD18" s="37">
        <f ca="1">(Participaciones!JD18*VLs!JD18)/SUMPRODUCT(Participaciones!JD$2:JD$100,VLs!JD$2:JD$100)</f>
        <v>0</v>
      </c>
      <c r="JE18" s="37">
        <f ca="1">(Participaciones!JE18*VLs!JE18)/SUMPRODUCT(Participaciones!JE$2:JE$100,VLs!JE$2:JE$100)</f>
        <v>0</v>
      </c>
      <c r="JF18" s="37">
        <f ca="1">(Participaciones!JF18*VLs!JF18)/SUMPRODUCT(Participaciones!JF$2:JF$100,VLs!JF$2:JF$100)</f>
        <v>0</v>
      </c>
      <c r="JG18" s="37">
        <f ca="1">(Participaciones!JG18*VLs!JG18)/SUMPRODUCT(Participaciones!JG$2:JG$100,VLs!JG$2:JG$100)</f>
        <v>0</v>
      </c>
      <c r="JH18" s="37">
        <f ca="1">(Participaciones!JH18*VLs!JH18)/SUMPRODUCT(Participaciones!JH$2:JH$100,VLs!JH$2:JH$100)</f>
        <v>0</v>
      </c>
      <c r="JI18" s="37">
        <f ca="1">(Participaciones!JI18*VLs!JI18)/SUMPRODUCT(Participaciones!JI$2:JI$100,VLs!JI$2:JI$100)</f>
        <v>0</v>
      </c>
      <c r="JJ18" s="37">
        <f ca="1">(Participaciones!JJ18*VLs!JJ18)/SUMPRODUCT(Participaciones!JJ$2:JJ$100,VLs!JJ$2:JJ$100)</f>
        <v>0</v>
      </c>
      <c r="JK18" s="37">
        <f ca="1">(Participaciones!JK18*VLs!JK18)/SUMPRODUCT(Participaciones!JK$2:JK$100,VLs!JK$2:JK$100)</f>
        <v>0</v>
      </c>
      <c r="JL18" s="37">
        <f ca="1">(Participaciones!JL18*VLs!JL18)/SUMPRODUCT(Participaciones!JL$2:JL$100,VLs!JL$2:JL$100)</f>
        <v>0</v>
      </c>
      <c r="JM18" s="37">
        <f ca="1">(Participaciones!JM18*VLs!JM18)/SUMPRODUCT(Participaciones!JM$2:JM$100,VLs!JM$2:JM$100)</f>
        <v>0</v>
      </c>
      <c r="JN18" s="37">
        <f ca="1">(Participaciones!JN18*VLs!JN18)/SUMPRODUCT(Participaciones!JN$2:JN$100,VLs!JN$2:JN$100)</f>
        <v>0</v>
      </c>
      <c r="JO18" s="37">
        <f ca="1">(Participaciones!JO18*VLs!JO18)/SUMPRODUCT(Participaciones!JO$2:JO$100,VLs!JO$2:JO$100)</f>
        <v>0</v>
      </c>
      <c r="JP18" s="37">
        <f ca="1">(Participaciones!JP18*VLs!JP18)/SUMPRODUCT(Participaciones!JP$2:JP$100,VLs!JP$2:JP$100)</f>
        <v>0</v>
      </c>
      <c r="JQ18" s="37">
        <f ca="1">(Participaciones!JQ18*VLs!JQ18)/SUMPRODUCT(Participaciones!JQ$2:JQ$100,VLs!JQ$2:JQ$100)</f>
        <v>0</v>
      </c>
      <c r="JR18" s="37">
        <f ca="1">(Participaciones!JR18*VLs!JR18)/SUMPRODUCT(Participaciones!JR$2:JR$100,VLs!JR$2:JR$100)</f>
        <v>0</v>
      </c>
      <c r="JS18" s="37">
        <f ca="1">(Participaciones!JS18*VLs!JS18)/SUMPRODUCT(Participaciones!JS$2:JS$100,VLs!JS$2:JS$100)</f>
        <v>0</v>
      </c>
      <c r="JT18" s="37">
        <f ca="1">(Participaciones!JT18*VLs!JT18)/SUMPRODUCT(Participaciones!JT$2:JT$100,VLs!JT$2:JT$100)</f>
        <v>0</v>
      </c>
      <c r="JU18" s="37">
        <f ca="1">(Participaciones!JU18*VLs!JU18)/SUMPRODUCT(Participaciones!JU$2:JU$100,VLs!JU$2:JU$100)</f>
        <v>0</v>
      </c>
      <c r="JV18" s="37">
        <f ca="1">(Participaciones!JV18*VLs!JV18)/SUMPRODUCT(Participaciones!JV$2:JV$100,VLs!JV$2:JV$100)</f>
        <v>0</v>
      </c>
      <c r="JW18" s="37">
        <f ca="1">(Participaciones!JW18*VLs!JW18)/SUMPRODUCT(Participaciones!JW$2:JW$100,VLs!JW$2:JW$100)</f>
        <v>0</v>
      </c>
      <c r="JX18" s="37">
        <f ca="1">(Participaciones!JX18*VLs!JX18)/SUMPRODUCT(Participaciones!JX$2:JX$100,VLs!JX$2:JX$100)</f>
        <v>0</v>
      </c>
      <c r="JY18" s="37">
        <f ca="1">(Participaciones!JY18*VLs!JY18)/SUMPRODUCT(Participaciones!JY$2:JY$100,VLs!JY$2:JY$100)</f>
        <v>0</v>
      </c>
      <c r="JZ18" s="37">
        <f ca="1">(Participaciones!JZ18*VLs!JZ18)/SUMPRODUCT(Participaciones!JZ$2:JZ$100,VLs!JZ$2:JZ$100)</f>
        <v>0</v>
      </c>
      <c r="KA18" s="37">
        <f ca="1">(Participaciones!KA18*VLs!KA18)/SUMPRODUCT(Participaciones!KA$2:KA$100,VLs!KA$2:KA$100)</f>
        <v>0</v>
      </c>
      <c r="KB18" s="37">
        <f ca="1">(Participaciones!KB18*VLs!KB18)/SUMPRODUCT(Participaciones!KB$2:KB$100,VLs!KB$2:KB$100)</f>
        <v>0</v>
      </c>
      <c r="KC18" s="37">
        <f ca="1">(Participaciones!KC18*VLs!KC18)/SUMPRODUCT(Participaciones!KC$2:KC$100,VLs!KC$2:KC$100)</f>
        <v>0</v>
      </c>
      <c r="KD18" s="37">
        <f ca="1">(Participaciones!KD18*VLs!KD18)/SUMPRODUCT(Participaciones!KD$2:KD$100,VLs!KD$2:KD$100)</f>
        <v>0</v>
      </c>
      <c r="KE18" s="37">
        <f ca="1">(Participaciones!KE18*VLs!KE18)/SUMPRODUCT(Participaciones!KE$2:KE$100,VLs!KE$2:KE$100)</f>
        <v>0</v>
      </c>
      <c r="KF18" s="37">
        <f ca="1">(Participaciones!KF18*VLs!KF18)/SUMPRODUCT(Participaciones!KF$2:KF$100,VLs!KF$2:KF$100)</f>
        <v>0</v>
      </c>
      <c r="KG18" s="37">
        <f ca="1">(Participaciones!KG18*VLs!KG18)/SUMPRODUCT(Participaciones!KG$2:KG$100,VLs!KG$2:KG$100)</f>
        <v>0</v>
      </c>
      <c r="KH18" s="37">
        <f ca="1">(Participaciones!KH18*VLs!KH18)/SUMPRODUCT(Participaciones!KH$2:KH$100,VLs!KH$2:KH$100)</f>
        <v>0</v>
      </c>
      <c r="KI18" s="37">
        <f ca="1">(Participaciones!KI18*VLs!KI18)/SUMPRODUCT(Participaciones!KI$2:KI$100,VLs!KI$2:KI$100)</f>
        <v>0</v>
      </c>
      <c r="KJ18" s="37">
        <f ca="1">(Participaciones!KJ18*VLs!KJ18)/SUMPRODUCT(Participaciones!KJ$2:KJ$100,VLs!KJ$2:KJ$100)</f>
        <v>0</v>
      </c>
      <c r="KK18" s="37">
        <f ca="1">(Participaciones!KK18*VLs!KK18)/SUMPRODUCT(Participaciones!KK$2:KK$100,VLs!KK$2:KK$100)</f>
        <v>0</v>
      </c>
      <c r="KL18" s="37">
        <f ca="1">(Participaciones!KL18*VLs!KL18)/SUMPRODUCT(Participaciones!KL$2:KL$100,VLs!KL$2:KL$100)</f>
        <v>0</v>
      </c>
      <c r="KM18" s="37">
        <f ca="1">(Participaciones!KM18*VLs!KM18)/SUMPRODUCT(Participaciones!KM$2:KM$100,VLs!KM$2:KM$100)</f>
        <v>0</v>
      </c>
      <c r="KN18" s="37">
        <f ca="1">(Participaciones!KN18*VLs!KN18)/SUMPRODUCT(Participaciones!KN$2:KN$100,VLs!KN$2:KN$100)</f>
        <v>0</v>
      </c>
      <c r="KO18" s="37">
        <f ca="1">(Participaciones!KO18*VLs!KO18)/SUMPRODUCT(Participaciones!KO$2:KO$100,VLs!KO$2:KO$100)</f>
        <v>0</v>
      </c>
      <c r="KP18" s="37">
        <f ca="1">(Participaciones!KP18*VLs!KP18)/SUMPRODUCT(Participaciones!KP$2:KP$100,VLs!KP$2:KP$100)</f>
        <v>0</v>
      </c>
      <c r="KQ18" s="37">
        <f ca="1">(Participaciones!KQ18*VLs!KQ18)/SUMPRODUCT(Participaciones!KQ$2:KQ$100,VLs!KQ$2:KQ$100)</f>
        <v>0</v>
      </c>
      <c r="KR18" s="37">
        <f ca="1">(Participaciones!KR18*VLs!KR18)/SUMPRODUCT(Participaciones!KR$2:KR$100,VLs!KR$2:KR$100)</f>
        <v>0</v>
      </c>
      <c r="KS18" s="37">
        <f ca="1">(Participaciones!KS18*VLs!KS18)/SUMPRODUCT(Participaciones!KS$2:KS$100,VLs!KS$2:KS$100)</f>
        <v>0</v>
      </c>
      <c r="KT18" s="37">
        <f ca="1">(Participaciones!KT18*VLs!KT18)/SUMPRODUCT(Participaciones!KT$2:KT$100,VLs!KT$2:KT$100)</f>
        <v>0</v>
      </c>
      <c r="KU18" s="37">
        <f ca="1">(Participaciones!KU18*VLs!KU18)/SUMPRODUCT(Participaciones!KU$2:KU$100,VLs!KU$2:KU$100)</f>
        <v>0</v>
      </c>
      <c r="KV18" s="37">
        <f ca="1">(Participaciones!KV18*VLs!KV18)/SUMPRODUCT(Participaciones!KV$2:KV$100,VLs!KV$2:KV$100)</f>
        <v>0</v>
      </c>
      <c r="KW18" s="37">
        <f ca="1">(Participaciones!KW18*VLs!KW18)/SUMPRODUCT(Participaciones!KW$2:KW$100,VLs!KW$2:KW$100)</f>
        <v>0</v>
      </c>
      <c r="KX18" s="37">
        <f ca="1">(Participaciones!KX18*VLs!KX18)/SUMPRODUCT(Participaciones!KX$2:KX$100,VLs!KX$2:KX$100)</f>
        <v>0</v>
      </c>
      <c r="KY18" s="37">
        <f ca="1">(Participaciones!KY18*VLs!KY18)/SUMPRODUCT(Participaciones!KY$2:KY$100,VLs!KY$2:KY$100)</f>
        <v>0</v>
      </c>
      <c r="KZ18" s="37">
        <f ca="1">(Participaciones!KZ18*VLs!KZ18)/SUMPRODUCT(Participaciones!KZ$2:KZ$100,VLs!KZ$2:KZ$100)</f>
        <v>0</v>
      </c>
      <c r="LA18" s="37">
        <f ca="1">(Participaciones!LA18*VLs!LA18)/SUMPRODUCT(Participaciones!LA$2:LA$100,VLs!LA$2:LA$100)</f>
        <v>0</v>
      </c>
      <c r="LB18" s="37">
        <f ca="1">(Participaciones!LB18*VLs!LB18)/SUMPRODUCT(Participaciones!LB$2:LB$100,VLs!LB$2:LB$100)</f>
        <v>0</v>
      </c>
      <c r="LC18" s="37">
        <f ca="1">(Participaciones!LC18*VLs!LC18)/SUMPRODUCT(Participaciones!LC$2:LC$100,VLs!LC$2:LC$100)</f>
        <v>0</v>
      </c>
      <c r="LD18" s="37">
        <f ca="1">(Participaciones!LD18*VLs!LD18)/SUMPRODUCT(Participaciones!LD$2:LD$100,VLs!LD$2:LD$100)</f>
        <v>0</v>
      </c>
      <c r="LE18" s="37">
        <f ca="1">(Participaciones!LE18*VLs!LE18)/SUMPRODUCT(Participaciones!LE$2:LE$100,VLs!LE$2:LE$100)</f>
        <v>0</v>
      </c>
      <c r="LF18" s="37">
        <f ca="1">(Participaciones!LF18*VLs!LF18)/SUMPRODUCT(Participaciones!LF$2:LF$100,VLs!LF$2:LF$100)</f>
        <v>0</v>
      </c>
      <c r="LG18" s="37">
        <f ca="1">(Participaciones!LG18*VLs!LG18)/SUMPRODUCT(Participaciones!LG$2:LG$100,VLs!LG$2:LG$100)</f>
        <v>0</v>
      </c>
      <c r="LH18" s="37">
        <f ca="1">(Participaciones!LH18*VLs!LH18)/SUMPRODUCT(Participaciones!LH$2:LH$100,VLs!LH$2:LH$100)</f>
        <v>0</v>
      </c>
      <c r="LI18" s="37">
        <f ca="1">(Participaciones!LI18*VLs!LI18)/SUMPRODUCT(Participaciones!LI$2:LI$100,VLs!LI$2:LI$100)</f>
        <v>0</v>
      </c>
      <c r="LJ18" s="37">
        <f ca="1">(Participaciones!LJ18*VLs!LJ18)/SUMPRODUCT(Participaciones!LJ$2:LJ$100,VLs!LJ$2:LJ$100)</f>
        <v>0</v>
      </c>
      <c r="LK18" s="37">
        <f ca="1">(Participaciones!LK18*VLs!LK18)/SUMPRODUCT(Participaciones!LK$2:LK$100,VLs!LK$2:LK$100)</f>
        <v>0</v>
      </c>
      <c r="LL18" s="37">
        <f ca="1">(Participaciones!LL18*VLs!LL18)/SUMPRODUCT(Participaciones!LL$2:LL$100,VLs!LL$2:LL$100)</f>
        <v>0</v>
      </c>
      <c r="LM18" s="37">
        <f ca="1">(Participaciones!LM18*VLs!LM18)/SUMPRODUCT(Participaciones!LM$2:LM$100,VLs!LM$2:LM$100)</f>
        <v>0</v>
      </c>
      <c r="LN18" s="37">
        <f ca="1">(Participaciones!LN18*VLs!LN18)/SUMPRODUCT(Participaciones!LN$2:LN$100,VLs!LN$2:LN$100)</f>
        <v>0</v>
      </c>
      <c r="LO18" s="37">
        <f ca="1">(Participaciones!LO18*VLs!LO18)/SUMPRODUCT(Participaciones!LO$2:LO$100,VLs!LO$2:LO$100)</f>
        <v>0</v>
      </c>
      <c r="LP18" s="37">
        <f ca="1">(Participaciones!LP18*VLs!LP18)/SUMPRODUCT(Participaciones!LP$2:LP$100,VLs!LP$2:LP$100)</f>
        <v>0</v>
      </c>
      <c r="LQ18" s="37">
        <f ca="1">(Participaciones!LQ18*VLs!LQ18)/SUMPRODUCT(Participaciones!LQ$2:LQ$100,VLs!LQ$2:LQ$100)</f>
        <v>0</v>
      </c>
      <c r="LR18" s="37">
        <f ca="1">(Participaciones!LR18*VLs!LR18)/SUMPRODUCT(Participaciones!LR$2:LR$100,VLs!LR$2:LR$100)</f>
        <v>0</v>
      </c>
      <c r="LS18" s="37">
        <f ca="1">(Participaciones!LS18*VLs!LS18)/SUMPRODUCT(Participaciones!LS$2:LS$100,VLs!LS$2:LS$100)</f>
        <v>0</v>
      </c>
      <c r="LT18" s="37">
        <f ca="1">(Participaciones!LT18*VLs!LT18)/SUMPRODUCT(Participaciones!LT$2:LT$100,VLs!LT$2:LT$100)</f>
        <v>0</v>
      </c>
      <c r="LU18" s="37">
        <f ca="1">(Participaciones!LU18*VLs!LU18)/SUMPRODUCT(Participaciones!LU$2:LU$100,VLs!LU$2:LU$100)</f>
        <v>0</v>
      </c>
      <c r="LV18" s="37">
        <f ca="1">(Participaciones!LV18*VLs!LV18)/SUMPRODUCT(Participaciones!LV$2:LV$100,VLs!LV$2:LV$100)</f>
        <v>0</v>
      </c>
      <c r="LW18" s="37">
        <f ca="1">(Participaciones!LW18*VLs!LW18)/SUMPRODUCT(Participaciones!LW$2:LW$100,VLs!LW$2:LW$100)</f>
        <v>0</v>
      </c>
      <c r="LX18" s="37">
        <f ca="1">(Participaciones!LX18*VLs!LX18)/SUMPRODUCT(Participaciones!LX$2:LX$100,VLs!LX$2:LX$100)</f>
        <v>0</v>
      </c>
      <c r="LY18" s="37">
        <f ca="1">(Participaciones!LY18*VLs!LY18)/SUMPRODUCT(Participaciones!LY$2:LY$100,VLs!LY$2:LY$100)</f>
        <v>0</v>
      </c>
      <c r="LZ18" s="37">
        <f ca="1">(Participaciones!LZ18*VLs!LZ18)/SUMPRODUCT(Participaciones!LZ$2:LZ$100,VLs!LZ$2:LZ$100)</f>
        <v>0</v>
      </c>
      <c r="MA18" s="37">
        <f ca="1">(Participaciones!MA18*VLs!MA18)/SUMPRODUCT(Participaciones!MA$2:MA$100,VLs!MA$2:MA$100)</f>
        <v>0</v>
      </c>
      <c r="MB18" s="37">
        <f ca="1">(Participaciones!MB18*VLs!MB18)/SUMPRODUCT(Participaciones!MB$2:MB$100,VLs!MB$2:MB$100)</f>
        <v>0</v>
      </c>
      <c r="MC18" s="37">
        <f ca="1">(Participaciones!MC18*VLs!MC18)/SUMPRODUCT(Participaciones!MC$2:MC$100,VLs!MC$2:MC$100)</f>
        <v>0</v>
      </c>
      <c r="MD18" s="37">
        <f ca="1">(Participaciones!MD18*VLs!MD18)/SUMPRODUCT(Participaciones!MD$2:MD$100,VLs!MD$2:MD$100)</f>
        <v>0</v>
      </c>
      <c r="ME18" s="37">
        <f ca="1">(Participaciones!ME18*VLs!ME18)/SUMPRODUCT(Participaciones!ME$2:ME$100,VLs!ME$2:ME$100)</f>
        <v>0</v>
      </c>
      <c r="MF18" s="37">
        <f ca="1">(Participaciones!MF18*VLs!MF18)/SUMPRODUCT(Participaciones!MF$2:MF$100,VLs!MF$2:MF$100)</f>
        <v>0</v>
      </c>
      <c r="MG18" s="37">
        <f ca="1">(Participaciones!MG18*VLs!MG18)/SUMPRODUCT(Participaciones!MG$2:MG$100,VLs!MG$2:MG$100)</f>
        <v>0</v>
      </c>
      <c r="MH18" s="37">
        <f ca="1">(Participaciones!MH18*VLs!MH18)/SUMPRODUCT(Participaciones!MH$2:MH$100,VLs!MH$2:MH$100)</f>
        <v>0</v>
      </c>
      <c r="MI18" s="37">
        <f ca="1">(Participaciones!MI18*VLs!MI18)/SUMPRODUCT(Participaciones!MI$2:MI$100,VLs!MI$2:MI$100)</f>
        <v>0</v>
      </c>
      <c r="MJ18" s="37">
        <f ca="1">(Participaciones!MJ18*VLs!MJ18)/SUMPRODUCT(Participaciones!MJ$2:MJ$100,VLs!MJ$2:MJ$100)</f>
        <v>0</v>
      </c>
      <c r="MK18" s="37">
        <f ca="1">(Participaciones!MK18*VLs!MK18)/SUMPRODUCT(Participaciones!MK$2:MK$100,VLs!MK$2:MK$100)</f>
        <v>0</v>
      </c>
      <c r="ML18" s="37">
        <f ca="1">(Participaciones!ML18*VLs!ML18)/SUMPRODUCT(Participaciones!ML$2:ML$100,VLs!ML$2:ML$100)</f>
        <v>0</v>
      </c>
      <c r="MM18" s="37">
        <f ca="1">(Participaciones!MM18*VLs!MM18)/SUMPRODUCT(Participaciones!MM$2:MM$100,VLs!MM$2:MM$100)</f>
        <v>0</v>
      </c>
      <c r="MN18" s="37">
        <f ca="1">(Participaciones!MN18*VLs!MN18)/SUMPRODUCT(Participaciones!MN$2:MN$100,VLs!MN$2:MN$100)</f>
        <v>0</v>
      </c>
      <c r="MO18" s="37">
        <f ca="1">(Participaciones!MO18*VLs!MO18)/SUMPRODUCT(Participaciones!MO$2:MO$100,VLs!MO$2:MO$100)</f>
        <v>0</v>
      </c>
      <c r="MP18" s="37">
        <f ca="1">(Participaciones!MP18*VLs!MP18)/SUMPRODUCT(Participaciones!MP$2:MP$100,VLs!MP$2:MP$100)</f>
        <v>0</v>
      </c>
      <c r="MQ18" s="37">
        <f ca="1">(Participaciones!MQ18*VLs!MQ18)/SUMPRODUCT(Participaciones!MQ$2:MQ$100,VLs!MQ$2:MQ$100)</f>
        <v>0</v>
      </c>
      <c r="MR18" s="37">
        <f ca="1">(Participaciones!MR18*VLs!MR18)/SUMPRODUCT(Participaciones!MR$2:MR$100,VLs!MR$2:MR$100)</f>
        <v>0</v>
      </c>
      <c r="MS18" s="37">
        <f ca="1">(Participaciones!MS18*VLs!MS18)/SUMPRODUCT(Participaciones!MS$2:MS$100,VLs!MS$2:MS$100)</f>
        <v>0</v>
      </c>
      <c r="MT18" s="37">
        <f ca="1">(Participaciones!MT18*VLs!MT18)/SUMPRODUCT(Participaciones!MT$2:MT$100,VLs!MT$2:MT$100)</f>
        <v>0</v>
      </c>
      <c r="MU18" s="37">
        <f ca="1">(Participaciones!MU18*VLs!MU18)/SUMPRODUCT(Participaciones!MU$2:MU$100,VLs!MU$2:MU$100)</f>
        <v>0</v>
      </c>
      <c r="MV18" s="37">
        <f ca="1">(Participaciones!MV18*VLs!MV18)/SUMPRODUCT(Participaciones!MV$2:MV$100,VLs!MV$2:MV$100)</f>
        <v>0</v>
      </c>
      <c r="MW18" s="37">
        <f ca="1">(Participaciones!MW18*VLs!MW18)/SUMPRODUCT(Participaciones!MW$2:MW$100,VLs!MW$2:MW$100)</f>
        <v>0</v>
      </c>
      <c r="MX18" s="37">
        <f ca="1">(Participaciones!MX18*VLs!MX18)/SUMPRODUCT(Participaciones!MX$2:MX$100,VLs!MX$2:MX$100)</f>
        <v>0</v>
      </c>
      <c r="MY18" s="37">
        <f ca="1">(Participaciones!MY18*VLs!MY18)/SUMPRODUCT(Participaciones!MY$2:MY$100,VLs!MY$2:MY$100)</f>
        <v>0</v>
      </c>
      <c r="MZ18" s="37">
        <f ca="1">(Participaciones!MZ18*VLs!MZ18)/SUMPRODUCT(Participaciones!MZ$2:MZ$100,VLs!MZ$2:MZ$100)</f>
        <v>0</v>
      </c>
      <c r="NA18" s="37">
        <f ca="1">(Participaciones!NA18*VLs!NA18)/SUMPRODUCT(Participaciones!NA$2:NA$100,VLs!NA$2:NA$100)</f>
        <v>0</v>
      </c>
      <c r="NB18" s="37">
        <f ca="1">(Participaciones!NB18*VLs!NB18)/SUMPRODUCT(Participaciones!NB$2:NB$100,VLs!NB$2:NB$100)</f>
        <v>0</v>
      </c>
      <c r="NC18" s="37">
        <f ca="1">(Participaciones!NC18*VLs!NC18)/SUMPRODUCT(Participaciones!NC$2:NC$100,VLs!NC$2:NC$100)</f>
        <v>0</v>
      </c>
      <c r="ND18" s="37">
        <f ca="1">(Participaciones!ND18*VLs!ND18)/SUMPRODUCT(Participaciones!ND$2:ND$100,VLs!ND$2:ND$100)</f>
        <v>0</v>
      </c>
      <c r="NE18" s="37">
        <f ca="1">(Participaciones!NE18*VLs!NE18)/SUMPRODUCT(Participaciones!NE$2:NE$100,VLs!NE$2:NE$100)</f>
        <v>0</v>
      </c>
      <c r="NF18" s="37">
        <f ca="1">(Participaciones!NF18*VLs!NF18)/SUMPRODUCT(Participaciones!NF$2:NF$100,VLs!NF$2:NF$100)</f>
        <v>0</v>
      </c>
      <c r="NG18" s="37">
        <f ca="1">(Participaciones!NG18*VLs!NG18)/SUMPRODUCT(Participaciones!NG$2:NG$100,VLs!NG$2:NG$100)</f>
        <v>0</v>
      </c>
      <c r="NH18" s="37">
        <f ca="1">(Participaciones!NH18*VLs!NH18)/SUMPRODUCT(Participaciones!NH$2:NH$100,VLs!NH$2:NH$100)</f>
        <v>0</v>
      </c>
      <c r="NI18" s="37">
        <f ca="1">(Participaciones!NI18*VLs!NI18)/SUMPRODUCT(Participaciones!NI$2:NI$100,VLs!NI$2:NI$100)</f>
        <v>0</v>
      </c>
      <c r="NJ18" s="37">
        <f ca="1">(Participaciones!NJ18*VLs!NJ18)/SUMPRODUCT(Participaciones!NJ$2:NJ$100,VLs!NJ$2:NJ$100)</f>
        <v>0</v>
      </c>
      <c r="NK18" s="37">
        <f ca="1">(Participaciones!NK18*VLs!NK18)/SUMPRODUCT(Participaciones!NK$2:NK$100,VLs!NK$2:NK$100)</f>
        <v>0</v>
      </c>
      <c r="NL18" s="37">
        <f ca="1">(Participaciones!NL18*VLs!NL18)/SUMPRODUCT(Participaciones!NL$2:NL$100,VLs!NL$2:NL$100)</f>
        <v>0</v>
      </c>
      <c r="NM18" s="37">
        <f ca="1">(Participaciones!NM18*VLs!NM18)/SUMPRODUCT(Participaciones!NM$2:NM$100,VLs!NM$2:NM$100)</f>
        <v>0</v>
      </c>
      <c r="NN18" s="37">
        <f ca="1">(Participaciones!NN18*VLs!NN18)/SUMPRODUCT(Participaciones!NN$2:NN$100,VLs!NN$2:NN$100)</f>
        <v>0</v>
      </c>
      <c r="NO18" s="37">
        <f ca="1">(Participaciones!NO18*VLs!NO18)/SUMPRODUCT(Participaciones!NO$2:NO$100,VLs!NO$2:NO$100)</f>
        <v>0</v>
      </c>
      <c r="NP18" s="37">
        <f ca="1">(Participaciones!NP18*VLs!NP18)/SUMPRODUCT(Participaciones!NP$2:NP$100,VLs!NP$2:NP$100)</f>
        <v>0</v>
      </c>
      <c r="NQ18" s="37">
        <f ca="1">(Participaciones!NQ18*VLs!NQ18)/SUMPRODUCT(Participaciones!NQ$2:NQ$100,VLs!NQ$2:NQ$100)</f>
        <v>0</v>
      </c>
      <c r="NR18" s="37">
        <f ca="1">(Participaciones!NR18*VLs!NR18)/SUMPRODUCT(Participaciones!NR$2:NR$100,VLs!NR$2:NR$100)</f>
        <v>0</v>
      </c>
      <c r="NS18" s="37">
        <f ca="1">(Participaciones!NS18*VLs!NS18)/SUMPRODUCT(Participaciones!NS$2:NS$100,VLs!NS$2:NS$100)</f>
        <v>0</v>
      </c>
      <c r="NT18" s="37">
        <f ca="1">(Participaciones!NT18*VLs!NT18)/SUMPRODUCT(Participaciones!NT$2:NT$100,VLs!NT$2:NT$100)</f>
        <v>0</v>
      </c>
      <c r="NU18" s="37">
        <f ca="1">(Participaciones!NU18*VLs!NU18)/SUMPRODUCT(Participaciones!NU$2:NU$100,VLs!NU$2:NU$100)</f>
        <v>0</v>
      </c>
      <c r="NV18" s="37">
        <f ca="1">(Participaciones!NV18*VLs!NV18)/SUMPRODUCT(Participaciones!NV$2:NV$100,VLs!NV$2:NV$100)</f>
        <v>0</v>
      </c>
      <c r="NW18" s="37">
        <f ca="1">(Participaciones!NW18*VLs!NW18)/SUMPRODUCT(Participaciones!NW$2:NW$100,VLs!NW$2:NW$100)</f>
        <v>0</v>
      </c>
      <c r="NX18" s="37">
        <f ca="1">(Participaciones!NX18*VLs!NX18)/SUMPRODUCT(Participaciones!NX$2:NX$100,VLs!NX$2:NX$100)</f>
        <v>0</v>
      </c>
      <c r="NY18" s="37">
        <f ca="1">(Participaciones!NY18*VLs!NY18)/SUMPRODUCT(Participaciones!NY$2:NY$100,VLs!NY$2:NY$100)</f>
        <v>0</v>
      </c>
      <c r="NZ18" s="37">
        <f ca="1">(Participaciones!NZ18*VLs!NZ18)/SUMPRODUCT(Participaciones!NZ$2:NZ$100,VLs!NZ$2:NZ$100)</f>
        <v>0</v>
      </c>
      <c r="OA18" s="37">
        <f ca="1">(Participaciones!OA18*VLs!OA18)/SUMPRODUCT(Participaciones!OA$2:OA$100,VLs!OA$2:OA$100)</f>
        <v>0</v>
      </c>
      <c r="OB18" s="37">
        <f ca="1">(Participaciones!OB18*VLs!OB18)/SUMPRODUCT(Participaciones!OB$2:OB$100,VLs!OB$2:OB$100)</f>
        <v>0</v>
      </c>
      <c r="OC18" s="37">
        <f ca="1">(Participaciones!OC18*VLs!OC18)/SUMPRODUCT(Participaciones!OC$2:OC$100,VLs!OC$2:OC$100)</f>
        <v>0</v>
      </c>
      <c r="OD18" s="37">
        <f ca="1">(Participaciones!OD18*VLs!OD18)/SUMPRODUCT(Participaciones!OD$2:OD$100,VLs!OD$2:OD$100)</f>
        <v>0</v>
      </c>
      <c r="OE18" s="37">
        <f ca="1">(Participaciones!OE18*VLs!OE18)/SUMPRODUCT(Participaciones!OE$2:OE$100,VLs!OE$2:OE$100)</f>
        <v>0</v>
      </c>
      <c r="OF18" s="37">
        <f ca="1">(Participaciones!OF18*VLs!OF18)/SUMPRODUCT(Participaciones!OF$2:OF$100,VLs!OF$2:OF$100)</f>
        <v>0</v>
      </c>
      <c r="OG18" s="37">
        <f ca="1">(Participaciones!OG18*VLs!OG18)/SUMPRODUCT(Participaciones!OG$2:OG$100,VLs!OG$2:OG$100)</f>
        <v>0</v>
      </c>
      <c r="OH18" s="37">
        <f ca="1">(Participaciones!OH18*VLs!OH18)/SUMPRODUCT(Participaciones!OH$2:OH$100,VLs!OH$2:OH$100)</f>
        <v>0</v>
      </c>
      <c r="OI18" s="37">
        <f ca="1">(Participaciones!OI18*VLs!OI18)/SUMPRODUCT(Participaciones!OI$2:OI$100,VLs!OI$2:OI$100)</f>
        <v>0</v>
      </c>
      <c r="OJ18" s="37">
        <f ca="1">(Participaciones!OJ18*VLs!OJ18)/SUMPRODUCT(Participaciones!OJ$2:OJ$100,VLs!OJ$2:OJ$100)</f>
        <v>0</v>
      </c>
      <c r="OK18" s="37">
        <f ca="1">(Participaciones!OK18*VLs!OK18)/SUMPRODUCT(Participaciones!OK$2:OK$100,VLs!OK$2:OK$100)</f>
        <v>0</v>
      </c>
      <c r="OL18" s="37">
        <f ca="1">(Participaciones!OL18*VLs!OL18)/SUMPRODUCT(Participaciones!OL$2:OL$100,VLs!OL$2:OL$100)</f>
        <v>0</v>
      </c>
      <c r="OM18" s="37">
        <f ca="1">(Participaciones!OM18*VLs!OM18)/SUMPRODUCT(Participaciones!OM$2:OM$100,VLs!OM$2:OM$100)</f>
        <v>0</v>
      </c>
      <c r="ON18" s="37">
        <f ca="1">(Participaciones!ON18*VLs!ON18)/SUMPRODUCT(Participaciones!ON$2:ON$100,VLs!ON$2:ON$100)</f>
        <v>0</v>
      </c>
      <c r="OO18" s="37">
        <f ca="1">(Participaciones!OO18*VLs!OO18)/SUMPRODUCT(Participaciones!OO$2:OO$100,VLs!OO$2:OO$100)</f>
        <v>0</v>
      </c>
      <c r="OP18" s="37">
        <f ca="1">(Participaciones!OP18*VLs!OP18)/SUMPRODUCT(Participaciones!OP$2:OP$100,VLs!OP$2:OP$100)</f>
        <v>0</v>
      </c>
      <c r="OQ18" s="37">
        <f ca="1">(Participaciones!OQ18*VLs!OQ18)/SUMPRODUCT(Participaciones!OQ$2:OQ$100,VLs!OQ$2:OQ$100)</f>
        <v>0</v>
      </c>
      <c r="OR18" s="37">
        <f ca="1">(Participaciones!OR18*VLs!OR18)/SUMPRODUCT(Participaciones!OR$2:OR$100,VLs!OR$2:OR$100)</f>
        <v>0</v>
      </c>
      <c r="OS18" s="37">
        <f ca="1">(Participaciones!OS18*VLs!OS18)/SUMPRODUCT(Participaciones!OS$2:OS$100,VLs!OS$2:OS$100)</f>
        <v>0</v>
      </c>
      <c r="OT18" s="37">
        <f ca="1">(Participaciones!OT18*VLs!OT18)/SUMPRODUCT(Participaciones!OT$2:OT$100,VLs!OT$2:OT$100)</f>
        <v>0</v>
      </c>
      <c r="OU18" s="37">
        <f ca="1">(Participaciones!OU18*VLs!OU18)/SUMPRODUCT(Participaciones!OU$2:OU$100,VLs!OU$2:OU$100)</f>
        <v>0</v>
      </c>
      <c r="OV18" s="37">
        <f ca="1">(Participaciones!OV18*VLs!OV18)/SUMPRODUCT(Participaciones!OV$2:OV$100,VLs!OV$2:OV$100)</f>
        <v>0</v>
      </c>
      <c r="OW18" s="37">
        <f ca="1">(Participaciones!OW18*VLs!OW18)/SUMPRODUCT(Participaciones!OW$2:OW$100,VLs!OW$2:OW$100)</f>
        <v>0</v>
      </c>
      <c r="OX18" s="37">
        <f ca="1">(Participaciones!OX18*VLs!OX18)/SUMPRODUCT(Participaciones!OX$2:OX$100,VLs!OX$2:OX$100)</f>
        <v>0</v>
      </c>
      <c r="OY18" s="37">
        <f ca="1">(Participaciones!OY18*VLs!OY18)/SUMPRODUCT(Participaciones!OY$2:OY$100,VLs!OY$2:OY$100)</f>
        <v>0</v>
      </c>
      <c r="OZ18" s="37">
        <f ca="1">(Participaciones!OZ18*VLs!OZ18)/SUMPRODUCT(Participaciones!OZ$2:OZ$100,VLs!OZ$2:OZ$100)</f>
        <v>0</v>
      </c>
      <c r="PA18" s="37">
        <f ca="1">(Participaciones!PA18*VLs!PA18)/SUMPRODUCT(Participaciones!PA$2:PA$100,VLs!PA$2:PA$100)</f>
        <v>0</v>
      </c>
      <c r="PB18" s="37">
        <f ca="1">(Participaciones!PB18*VLs!PB18)/SUMPRODUCT(Participaciones!PB$2:PB$100,VLs!PB$2:PB$100)</f>
        <v>0</v>
      </c>
      <c r="PC18" s="37">
        <f ca="1">(Participaciones!PC18*VLs!PC18)/SUMPRODUCT(Participaciones!PC$2:PC$100,VLs!PC$2:PC$100)</f>
        <v>0</v>
      </c>
      <c r="PD18" s="37">
        <f ca="1">(Participaciones!PD18*VLs!PD18)/SUMPRODUCT(Participaciones!PD$2:PD$100,VLs!PD$2:PD$100)</f>
        <v>0</v>
      </c>
      <c r="PE18" s="37">
        <f ca="1">(Participaciones!PE18*VLs!PE18)/SUMPRODUCT(Participaciones!PE$2:PE$100,VLs!PE$2:PE$100)</f>
        <v>0</v>
      </c>
      <c r="PF18" s="37">
        <f ca="1">(Participaciones!PF18*VLs!PF18)/SUMPRODUCT(Participaciones!PF$2:PF$100,VLs!PF$2:PF$100)</f>
        <v>0</v>
      </c>
      <c r="PG18" s="37">
        <f ca="1">(Participaciones!PG18*VLs!PG18)/SUMPRODUCT(Participaciones!PG$2:PG$100,VLs!PG$2:PG$100)</f>
        <v>0</v>
      </c>
      <c r="PH18" s="37">
        <f ca="1">(Participaciones!PH18*VLs!PH18)/SUMPRODUCT(Participaciones!PH$2:PH$100,VLs!PH$2:PH$100)</f>
        <v>0</v>
      </c>
      <c r="PI18" s="37">
        <f ca="1">(Participaciones!PI18*VLs!PI18)/SUMPRODUCT(Participaciones!PI$2:PI$100,VLs!PI$2:PI$100)</f>
        <v>0</v>
      </c>
      <c r="PJ18" s="37">
        <f ca="1">(Participaciones!PJ18*VLs!PJ18)/SUMPRODUCT(Participaciones!PJ$2:PJ$100,VLs!PJ$2:PJ$100)</f>
        <v>0</v>
      </c>
      <c r="PK18" s="37">
        <f ca="1">(Participaciones!PK18*VLs!PK18)/SUMPRODUCT(Participaciones!PK$2:PK$100,VLs!PK$2:PK$100)</f>
        <v>0</v>
      </c>
      <c r="PL18" s="37">
        <f ca="1">(Participaciones!PL18*VLs!PL18)/SUMPRODUCT(Participaciones!PL$2:PL$100,VLs!PL$2:PL$100)</f>
        <v>0</v>
      </c>
      <c r="PM18" s="37">
        <f ca="1">(Participaciones!PM18*VLs!PM18)/SUMPRODUCT(Participaciones!PM$2:PM$100,VLs!PM$2:PM$100)</f>
        <v>0</v>
      </c>
      <c r="PN18" s="37">
        <f ca="1">(Participaciones!PN18*VLs!PN18)/SUMPRODUCT(Participaciones!PN$2:PN$100,VLs!PN$2:PN$100)</f>
        <v>0</v>
      </c>
      <c r="PO18" s="37">
        <f ca="1">(Participaciones!PO18*VLs!PO18)/SUMPRODUCT(Participaciones!PO$2:PO$100,VLs!PO$2:PO$100)</f>
        <v>0</v>
      </c>
      <c r="PP18" s="37">
        <f ca="1">(Participaciones!PP18*VLs!PP18)/SUMPRODUCT(Participaciones!PP$2:PP$100,VLs!PP$2:PP$100)</f>
        <v>0</v>
      </c>
      <c r="PQ18" s="37">
        <f ca="1">(Participaciones!PQ18*VLs!PQ18)/SUMPRODUCT(Participaciones!PQ$2:PQ$100,VLs!PQ$2:PQ$100)</f>
        <v>0</v>
      </c>
      <c r="PR18" s="37">
        <f ca="1">(Participaciones!PR18*VLs!PR18)/SUMPRODUCT(Participaciones!PR$2:PR$100,VLs!PR$2:PR$100)</f>
        <v>0</v>
      </c>
      <c r="PS18" s="37">
        <f ca="1">(Participaciones!PS18*VLs!PS18)/SUMPRODUCT(Participaciones!PS$2:PS$100,VLs!PS$2:PS$100)</f>
        <v>0</v>
      </c>
      <c r="PT18" s="37">
        <f ca="1">(Participaciones!PT18*VLs!PT18)/SUMPRODUCT(Participaciones!PT$2:PT$100,VLs!PT$2:PT$100)</f>
        <v>0</v>
      </c>
      <c r="PU18" s="37">
        <f ca="1">(Participaciones!PU18*VLs!PU18)/SUMPRODUCT(Participaciones!PU$2:PU$100,VLs!PU$2:PU$100)</f>
        <v>0</v>
      </c>
      <c r="PV18" s="37">
        <f ca="1">(Participaciones!PV18*VLs!PV18)/SUMPRODUCT(Participaciones!PV$2:PV$100,VLs!PV$2:PV$100)</f>
        <v>0</v>
      </c>
      <c r="PW18" s="37">
        <f ca="1">(Participaciones!PW18*VLs!PW18)/SUMPRODUCT(Participaciones!PW$2:PW$100,VLs!PW$2:PW$100)</f>
        <v>0</v>
      </c>
      <c r="PX18" s="37">
        <f ca="1">(Participaciones!PX18*VLs!PX18)/SUMPRODUCT(Participaciones!PX$2:PX$100,VLs!PX$2:PX$100)</f>
        <v>0</v>
      </c>
      <c r="PY18" s="37">
        <f ca="1">(Participaciones!PY18*VLs!PY18)/SUMPRODUCT(Participaciones!PY$2:PY$100,VLs!PY$2:PY$100)</f>
        <v>0</v>
      </c>
      <c r="PZ18" s="37">
        <f ca="1">(Participaciones!PZ18*VLs!PZ18)/SUMPRODUCT(Participaciones!PZ$2:PZ$100,VLs!PZ$2:PZ$100)</f>
        <v>0</v>
      </c>
      <c r="QA18" s="37">
        <f ca="1">(Participaciones!QA18*VLs!QA18)/SUMPRODUCT(Participaciones!QA$2:QA$100,VLs!QA$2:QA$100)</f>
        <v>0</v>
      </c>
      <c r="QB18" s="37">
        <f ca="1">(Participaciones!QB18*VLs!QB18)/SUMPRODUCT(Participaciones!QB$2:QB$100,VLs!QB$2:QB$100)</f>
        <v>0</v>
      </c>
      <c r="QC18" s="37">
        <f ca="1">(Participaciones!QC18*VLs!QC18)/SUMPRODUCT(Participaciones!QC$2:QC$100,VLs!QC$2:QC$100)</f>
        <v>0</v>
      </c>
      <c r="QD18" s="37">
        <f ca="1">(Participaciones!QD18*VLs!QD18)/SUMPRODUCT(Participaciones!QD$2:QD$100,VLs!QD$2:QD$100)</f>
        <v>0</v>
      </c>
      <c r="QE18" s="37">
        <f ca="1">(Participaciones!QE18*VLs!QE18)/SUMPRODUCT(Participaciones!QE$2:QE$100,VLs!QE$2:QE$100)</f>
        <v>0</v>
      </c>
      <c r="QF18" s="37">
        <f ca="1">(Participaciones!QF18*VLs!QF18)/SUMPRODUCT(Participaciones!QF$2:QF$100,VLs!QF$2:QF$100)</f>
        <v>0</v>
      </c>
      <c r="QG18" s="37">
        <f ca="1">(Participaciones!QG18*VLs!QG18)/SUMPRODUCT(Participaciones!QG$2:QG$100,VLs!QG$2:QG$100)</f>
        <v>0</v>
      </c>
      <c r="QH18" s="37">
        <f ca="1">(Participaciones!QH18*VLs!QH18)/SUMPRODUCT(Participaciones!QH$2:QH$100,VLs!QH$2:QH$100)</f>
        <v>0</v>
      </c>
      <c r="QI18" s="37">
        <f ca="1">(Participaciones!QI18*VLs!QI18)/SUMPRODUCT(Participaciones!QI$2:QI$100,VLs!QI$2:QI$100)</f>
        <v>0</v>
      </c>
      <c r="QJ18" s="37">
        <f ca="1">(Participaciones!QJ18*VLs!QJ18)/SUMPRODUCT(Participaciones!QJ$2:QJ$100,VLs!QJ$2:QJ$100)</f>
        <v>0</v>
      </c>
      <c r="QK18" s="37">
        <f ca="1">(Participaciones!QK18*VLs!QK18)/SUMPRODUCT(Participaciones!QK$2:QK$100,VLs!QK$2:QK$100)</f>
        <v>0</v>
      </c>
      <c r="QL18" s="37">
        <f ca="1">(Participaciones!QL18*VLs!QL18)/SUMPRODUCT(Participaciones!QL$2:QL$100,VLs!QL$2:QL$100)</f>
        <v>0</v>
      </c>
      <c r="QM18" s="37">
        <f ca="1">(Participaciones!QM18*VLs!QM18)/SUMPRODUCT(Participaciones!QM$2:QM$100,VLs!QM$2:QM$100)</f>
        <v>0</v>
      </c>
      <c r="QN18" s="37">
        <f ca="1">(Participaciones!QN18*VLs!QN18)/SUMPRODUCT(Participaciones!QN$2:QN$100,VLs!QN$2:QN$100)</f>
        <v>0</v>
      </c>
      <c r="QO18" s="37">
        <f ca="1">(Participaciones!QO18*VLs!QO18)/SUMPRODUCT(Participaciones!QO$2:QO$100,VLs!QO$2:QO$100)</f>
        <v>0</v>
      </c>
      <c r="QP18" s="37">
        <f ca="1">(Participaciones!QP18*VLs!QP18)/SUMPRODUCT(Participaciones!QP$2:QP$100,VLs!QP$2:QP$100)</f>
        <v>0</v>
      </c>
      <c r="QQ18" s="37">
        <f ca="1">(Participaciones!QQ18*VLs!QQ18)/SUMPRODUCT(Participaciones!QQ$2:QQ$100,VLs!QQ$2:QQ$100)</f>
        <v>0</v>
      </c>
      <c r="QR18" s="37">
        <f ca="1">(Participaciones!QR18*VLs!QR18)/SUMPRODUCT(Participaciones!QR$2:QR$100,VLs!QR$2:QR$100)</f>
        <v>0</v>
      </c>
      <c r="QS18" s="37">
        <f ca="1">(Participaciones!QS18*VLs!QS18)/SUMPRODUCT(Participaciones!QS$2:QS$100,VLs!QS$2:QS$100)</f>
        <v>0</v>
      </c>
      <c r="QT18" s="37">
        <f ca="1">(Participaciones!QT18*VLs!QT18)/SUMPRODUCT(Participaciones!QT$2:QT$100,VLs!QT$2:QT$100)</f>
        <v>0</v>
      </c>
      <c r="QU18" s="37">
        <f ca="1">(Participaciones!QU18*VLs!QU18)/SUMPRODUCT(Participaciones!QU$2:QU$100,VLs!QU$2:QU$100)</f>
        <v>0</v>
      </c>
      <c r="QV18" s="37">
        <f ca="1">(Participaciones!QV18*VLs!QV18)/SUMPRODUCT(Participaciones!QV$2:QV$100,VLs!QV$2:QV$100)</f>
        <v>0</v>
      </c>
      <c r="QW18" s="37">
        <f ca="1">(Participaciones!QW18*VLs!QW18)/SUMPRODUCT(Participaciones!QW$2:QW$100,VLs!QW$2:QW$100)</f>
        <v>0</v>
      </c>
      <c r="QX18" s="37">
        <f ca="1">(Participaciones!QX18*VLs!QX18)/SUMPRODUCT(Participaciones!QX$2:QX$100,VLs!QX$2:QX$100)</f>
        <v>0</v>
      </c>
      <c r="QY18" s="37">
        <f ca="1">(Participaciones!QY18*VLs!QY18)/SUMPRODUCT(Participaciones!QY$2:QY$100,VLs!QY$2:QY$100)</f>
        <v>0</v>
      </c>
      <c r="QZ18" s="37">
        <f ca="1">(Participaciones!QZ18*VLs!QZ18)/SUMPRODUCT(Participaciones!QZ$2:QZ$100,VLs!QZ$2:QZ$100)</f>
        <v>0</v>
      </c>
      <c r="RA18" s="37">
        <f ca="1">(Participaciones!RA18*VLs!RA18)/SUMPRODUCT(Participaciones!RA$2:RA$100,VLs!RA$2:RA$100)</f>
        <v>0</v>
      </c>
      <c r="RB18" s="37">
        <f ca="1">(Participaciones!RB18*VLs!RB18)/SUMPRODUCT(Participaciones!RB$2:RB$100,VLs!RB$2:RB$100)</f>
        <v>0</v>
      </c>
      <c r="RC18" s="37">
        <f ca="1">(Participaciones!RC18*VLs!RC18)/SUMPRODUCT(Participaciones!RC$2:RC$100,VLs!RC$2:RC$100)</f>
        <v>0</v>
      </c>
      <c r="RD18" s="37">
        <f ca="1">(Participaciones!RD18*VLs!RD18)/SUMPRODUCT(Participaciones!RD$2:RD$100,VLs!RD$2:RD$100)</f>
        <v>0</v>
      </c>
      <c r="RE18" s="37">
        <f ca="1">(Participaciones!RE18*VLs!RE18)/SUMPRODUCT(Participaciones!RE$2:RE$100,VLs!RE$2:RE$100)</f>
        <v>0</v>
      </c>
      <c r="RF18" s="37">
        <f ca="1">(Participaciones!RF18*VLs!RF18)/SUMPRODUCT(Participaciones!RF$2:RF$100,VLs!RF$2:RF$100)</f>
        <v>0</v>
      </c>
      <c r="RG18" s="37">
        <f ca="1">(Participaciones!RG18*VLs!RG18)/SUMPRODUCT(Participaciones!RG$2:RG$100,VLs!RG$2:RG$100)</f>
        <v>0</v>
      </c>
      <c r="RH18" s="37">
        <f ca="1">(Participaciones!RH18*VLs!RH18)/SUMPRODUCT(Participaciones!RH$2:RH$100,VLs!RH$2:RH$100)</f>
        <v>0</v>
      </c>
      <c r="RI18" s="37">
        <f ca="1">(Participaciones!RI18*VLs!RI18)/SUMPRODUCT(Participaciones!RI$2:RI$100,VLs!RI$2:RI$100)</f>
        <v>0</v>
      </c>
      <c r="RJ18" s="37">
        <f ca="1">(Participaciones!RJ18*VLs!RJ18)/SUMPRODUCT(Participaciones!RJ$2:RJ$100,VLs!RJ$2:RJ$100)</f>
        <v>0</v>
      </c>
      <c r="RK18" s="37">
        <f ca="1">(Participaciones!RK18*VLs!RK18)/SUMPRODUCT(Participaciones!RK$2:RK$100,VLs!RK$2:RK$100)</f>
        <v>0</v>
      </c>
      <c r="RL18" s="37">
        <f ca="1">(Participaciones!RL18*VLs!RL18)/SUMPRODUCT(Participaciones!RL$2:RL$100,VLs!RL$2:RL$100)</f>
        <v>0</v>
      </c>
      <c r="RM18" s="37">
        <f ca="1">(Participaciones!RM18*VLs!RM18)/SUMPRODUCT(Participaciones!RM$2:RM$100,VLs!RM$2:RM$100)</f>
        <v>0</v>
      </c>
      <c r="RN18" s="37">
        <f ca="1">(Participaciones!RN18*VLs!RN18)/SUMPRODUCT(Participaciones!RN$2:RN$100,VLs!RN$2:RN$100)</f>
        <v>0</v>
      </c>
      <c r="RO18" s="37">
        <f ca="1">(Participaciones!RO18*VLs!RO18)/SUMPRODUCT(Participaciones!RO$2:RO$100,VLs!RO$2:RO$100)</f>
        <v>0</v>
      </c>
      <c r="RP18" s="37">
        <f ca="1">(Participaciones!RP18*VLs!RP18)/SUMPRODUCT(Participaciones!RP$2:RP$100,VLs!RP$2:RP$100)</f>
        <v>0</v>
      </c>
      <c r="RQ18" s="37">
        <f ca="1">(Participaciones!RQ18*VLs!RQ18)/SUMPRODUCT(Participaciones!RQ$2:RQ$100,VLs!RQ$2:RQ$100)</f>
        <v>0</v>
      </c>
      <c r="RR18" s="37">
        <f ca="1">(Participaciones!RR18*VLs!RR18)/SUMPRODUCT(Participaciones!RR$2:RR$100,VLs!RR$2:RR$100)</f>
        <v>0</v>
      </c>
      <c r="RS18" s="37">
        <f ca="1">(Participaciones!RS18*VLs!RS18)/SUMPRODUCT(Participaciones!RS$2:RS$100,VLs!RS$2:RS$100)</f>
        <v>0</v>
      </c>
      <c r="RT18" s="37">
        <f ca="1">(Participaciones!RT18*VLs!RT18)/SUMPRODUCT(Participaciones!RT$2:RT$100,VLs!RT$2:RT$100)</f>
        <v>0</v>
      </c>
      <c r="RU18" s="37">
        <f ca="1">(Participaciones!RU18*VLs!RU18)/SUMPRODUCT(Participaciones!RU$2:RU$100,VLs!RU$2:RU$100)</f>
        <v>0</v>
      </c>
      <c r="RV18" s="37">
        <f ca="1">(Participaciones!RV18*VLs!RV18)/SUMPRODUCT(Participaciones!RV$2:RV$100,VLs!RV$2:RV$100)</f>
        <v>0</v>
      </c>
      <c r="RW18" s="37">
        <f ca="1">(Participaciones!RW18*VLs!RW18)/SUMPRODUCT(Participaciones!RW$2:RW$100,VLs!RW$2:RW$100)</f>
        <v>0</v>
      </c>
      <c r="RX18" s="37">
        <f ca="1">(Participaciones!RX18*VLs!RX18)/SUMPRODUCT(Participaciones!RX$2:RX$100,VLs!RX$2:RX$100)</f>
        <v>0</v>
      </c>
      <c r="RY18" s="37">
        <f ca="1">(Participaciones!RY18*VLs!RY18)/SUMPRODUCT(Participaciones!RY$2:RY$100,VLs!RY$2:RY$100)</f>
        <v>0</v>
      </c>
      <c r="RZ18" s="37">
        <f ca="1">(Participaciones!RZ18*VLs!RZ18)/SUMPRODUCT(Participaciones!RZ$2:RZ$100,VLs!RZ$2:RZ$100)</f>
        <v>0</v>
      </c>
      <c r="SA18" s="37">
        <f ca="1">(Participaciones!SA18*VLs!SA18)/SUMPRODUCT(Participaciones!SA$2:SA$100,VLs!SA$2:SA$100)</f>
        <v>0</v>
      </c>
      <c r="SB18" s="37">
        <f ca="1">(Participaciones!SB18*VLs!SB18)/SUMPRODUCT(Participaciones!SB$2:SB$100,VLs!SB$2:SB$100)</f>
        <v>0</v>
      </c>
      <c r="SC18" s="37">
        <f ca="1">(Participaciones!SC18*VLs!SC18)/SUMPRODUCT(Participaciones!SC$2:SC$100,VLs!SC$2:SC$100)</f>
        <v>0</v>
      </c>
      <c r="SD18" s="37">
        <f ca="1">(Participaciones!SD18*VLs!SD18)/SUMPRODUCT(Participaciones!SD$2:SD$100,VLs!SD$2:SD$100)</f>
        <v>0</v>
      </c>
      <c r="SE18" s="37">
        <f ca="1">(Participaciones!SE18*VLs!SE18)/SUMPRODUCT(Participaciones!SE$2:SE$100,VLs!SE$2:SE$100)</f>
        <v>0</v>
      </c>
      <c r="SF18" s="37">
        <f ca="1">(Participaciones!SF18*VLs!SF18)/SUMPRODUCT(Participaciones!SF$2:SF$100,VLs!SF$2:SF$100)</f>
        <v>0</v>
      </c>
      <c r="SG18" s="37">
        <f ca="1">(Participaciones!SG18*VLs!SG18)/SUMPRODUCT(Participaciones!SG$2:SG$100,VLs!SG$2:SG$100)</f>
        <v>0</v>
      </c>
      <c r="SH18" s="37">
        <f ca="1">(Participaciones!SH18*VLs!SH18)/SUMPRODUCT(Participaciones!SH$2:SH$100,VLs!SH$2:SH$100)</f>
        <v>0</v>
      </c>
      <c r="SI18" s="37">
        <f ca="1">(Participaciones!SI18*VLs!SI18)/SUMPRODUCT(Participaciones!SI$2:SI$100,VLs!SI$2:SI$100)</f>
        <v>0</v>
      </c>
      <c r="SJ18" s="37">
        <f ca="1">(Participaciones!SJ18*VLs!SJ18)/SUMPRODUCT(Participaciones!SJ$2:SJ$100,VLs!SJ$2:SJ$100)</f>
        <v>0</v>
      </c>
      <c r="SK18" s="37">
        <f ca="1">(Participaciones!SK18*VLs!SK18)/SUMPRODUCT(Participaciones!SK$2:SK$100,VLs!SK$2:SK$100)</f>
        <v>0</v>
      </c>
      <c r="SL18" s="37">
        <f ca="1">(Participaciones!SL18*VLs!SL18)/SUMPRODUCT(Participaciones!SL$2:SL$100,VLs!SL$2:SL$100)</f>
        <v>0</v>
      </c>
      <c r="SM18" s="37">
        <f ca="1">(Participaciones!SM18*VLs!SM18)/SUMPRODUCT(Participaciones!SM$2:SM$100,VLs!SM$2:SM$100)</f>
        <v>0</v>
      </c>
      <c r="SN18" s="37">
        <f ca="1">(Participaciones!SN18*VLs!SN18)/SUMPRODUCT(Participaciones!SN$2:SN$100,VLs!SN$2:SN$100)</f>
        <v>0</v>
      </c>
      <c r="SO18" s="37">
        <f ca="1">(Participaciones!SO18*VLs!SO18)/SUMPRODUCT(Participaciones!SO$2:SO$100,VLs!SO$2:SO$100)</f>
        <v>0</v>
      </c>
      <c r="SP18" s="37">
        <f ca="1">(Participaciones!SP18*VLs!SP18)/SUMPRODUCT(Participaciones!SP$2:SP$100,VLs!SP$2:SP$100)</f>
        <v>0</v>
      </c>
      <c r="SQ18" s="37">
        <f ca="1">(Participaciones!SQ18*VLs!SQ18)/SUMPRODUCT(Participaciones!SQ$2:SQ$100,VLs!SQ$2:SQ$100)</f>
        <v>0</v>
      </c>
      <c r="SR18" s="37">
        <f ca="1">(Participaciones!SR18*VLs!SR18)/SUMPRODUCT(Participaciones!SR$2:SR$100,VLs!SR$2:SR$100)</f>
        <v>0</v>
      </c>
      <c r="SS18" s="37">
        <f ca="1">(Participaciones!SS18*VLs!SS18)/SUMPRODUCT(Participaciones!SS$2:SS$100,VLs!SS$2:SS$100)</f>
        <v>0</v>
      </c>
      <c r="ST18" s="37">
        <f ca="1">(Participaciones!ST18*VLs!ST18)/SUMPRODUCT(Participaciones!ST$2:ST$100,VLs!ST$2:ST$100)</f>
        <v>0</v>
      </c>
      <c r="SU18" s="37">
        <f ca="1">(Participaciones!SU18*VLs!SU18)/SUMPRODUCT(Participaciones!SU$2:SU$100,VLs!SU$2:SU$100)</f>
        <v>0</v>
      </c>
      <c r="SV18" s="37">
        <f ca="1">(Participaciones!SV18*VLs!SV18)/SUMPRODUCT(Participaciones!SV$2:SV$100,VLs!SV$2:SV$100)</f>
        <v>0</v>
      </c>
      <c r="SW18" s="37">
        <f ca="1">(Participaciones!SW18*VLs!SW18)/SUMPRODUCT(Participaciones!SW$2:SW$100,VLs!SW$2:SW$100)</f>
        <v>0</v>
      </c>
      <c r="SX18" s="37">
        <f ca="1">(Participaciones!SX18*VLs!SX18)/SUMPRODUCT(Participaciones!SX$2:SX$100,VLs!SX$2:SX$100)</f>
        <v>0</v>
      </c>
      <c r="SY18" s="37">
        <f ca="1">(Participaciones!SY18*VLs!SY18)/SUMPRODUCT(Participaciones!SY$2:SY$100,VLs!SY$2:SY$100)</f>
        <v>0</v>
      </c>
      <c r="SZ18" s="37">
        <f ca="1">(Participaciones!SZ18*VLs!SZ18)/SUMPRODUCT(Participaciones!SZ$2:SZ$100,VLs!SZ$2:SZ$100)</f>
        <v>0</v>
      </c>
      <c r="TA18" s="37">
        <f ca="1">(Participaciones!TA18*VLs!TA18)/SUMPRODUCT(Participaciones!TA$2:TA$100,VLs!TA$2:TA$100)</f>
        <v>0</v>
      </c>
      <c r="TB18" s="37">
        <f ca="1">(Participaciones!TB18*VLs!TB18)/SUMPRODUCT(Participaciones!TB$2:TB$100,VLs!TB$2:TB$100)</f>
        <v>0</v>
      </c>
      <c r="TC18" s="37">
        <f ca="1">(Participaciones!TC18*VLs!TC18)/SUMPRODUCT(Participaciones!TC$2:TC$100,VLs!TC$2:TC$100)</f>
        <v>0</v>
      </c>
      <c r="TD18" s="37">
        <f ca="1">(Participaciones!TD18*VLs!TD18)/SUMPRODUCT(Participaciones!TD$2:TD$100,VLs!TD$2:TD$100)</f>
        <v>0</v>
      </c>
      <c r="TE18" s="37">
        <f ca="1">(Participaciones!TE18*VLs!TE18)/SUMPRODUCT(Participaciones!TE$2:TE$100,VLs!TE$2:TE$100)</f>
        <v>0</v>
      </c>
    </row>
    <row r="19" spans="1:525" x14ac:dyDescent="0.25">
      <c r="A19" s="5" t="str">
        <f>Datos_MStar!J20</f>
        <v>LU0184243128</v>
      </c>
      <c r="B19" s="5" t="str">
        <f>Datos_MStar!K20</f>
        <v>Capital At Work Corporate Bonds "E"</v>
      </c>
      <c r="C19" s="37">
        <v>0</v>
      </c>
      <c r="D19" s="37" t="e">
        <f ca="1">(Participaciones!D19*VLs!D19)/SUMPRODUCT(Participaciones!D$2:D$100,VLs!D$2:D$100)</f>
        <v>#DIV/0!</v>
      </c>
      <c r="E19" s="37" t="e">
        <f ca="1">(Participaciones!E19*VLs!E19)/SUMPRODUCT(Participaciones!E$2:E$100,VLs!E$2:E$100)</f>
        <v>#DIV/0!</v>
      </c>
      <c r="F19" s="37" t="e">
        <f ca="1">(Participaciones!F19*VLs!F19)/SUMPRODUCT(Participaciones!F$2:F$100,VLs!F$2:F$100)</f>
        <v>#DIV/0!</v>
      </c>
      <c r="G19" s="37" t="e">
        <f ca="1">(Participaciones!G19*VLs!G19)/SUMPRODUCT(Participaciones!G$2:G$100,VLs!G$2:G$100)</f>
        <v>#DIV/0!</v>
      </c>
      <c r="H19" s="37" t="e">
        <f ca="1">(Participaciones!H19*VLs!H19)/SUMPRODUCT(Participaciones!H$2:H$100,VLs!H$2:H$100)</f>
        <v>#DIV/0!</v>
      </c>
      <c r="I19" s="37" t="e">
        <f ca="1">(Participaciones!I19*VLs!I19)/SUMPRODUCT(Participaciones!I$2:I$100,VLs!I$2:I$100)</f>
        <v>#DIV/0!</v>
      </c>
      <c r="J19" s="37" t="e">
        <f ca="1">(Participaciones!J19*VLs!J19)/SUMPRODUCT(Participaciones!J$2:J$100,VLs!J$2:J$100)</f>
        <v>#DIV/0!</v>
      </c>
      <c r="K19" s="37" t="e">
        <f ca="1">(Participaciones!K19*VLs!K19)/SUMPRODUCT(Participaciones!K$2:K$100,VLs!K$2:K$100)</f>
        <v>#DIV/0!</v>
      </c>
      <c r="L19" s="37" t="e">
        <f ca="1">(Participaciones!L19*VLs!L19)/SUMPRODUCT(Participaciones!L$2:L$100,VLs!L$2:L$100)</f>
        <v>#DIV/0!</v>
      </c>
      <c r="M19" s="37" t="e">
        <f ca="1">(Participaciones!M19*VLs!M19)/SUMPRODUCT(Participaciones!M$2:M$100,VLs!M$2:M$100)</f>
        <v>#DIV/0!</v>
      </c>
      <c r="N19" s="37" t="e">
        <f ca="1">(Participaciones!N19*VLs!N19)/SUMPRODUCT(Participaciones!N$2:N$100,VLs!N$2:N$100)</f>
        <v>#DIV/0!</v>
      </c>
      <c r="O19" s="37" t="e">
        <f ca="1">(Participaciones!O19*VLs!O19)/SUMPRODUCT(Participaciones!O$2:O$100,VLs!O$2:O$100)</f>
        <v>#DIV/0!</v>
      </c>
      <c r="P19" s="37" t="e">
        <f ca="1">(Participaciones!P19*VLs!P19)/SUMPRODUCT(Participaciones!P$2:P$100,VLs!P$2:P$100)</f>
        <v>#DIV/0!</v>
      </c>
      <c r="Q19" s="37" t="e">
        <f ca="1">(Participaciones!Q19*VLs!Q19)/SUMPRODUCT(Participaciones!Q$2:Q$100,VLs!Q$2:Q$100)</f>
        <v>#DIV/0!</v>
      </c>
      <c r="R19" s="37" t="e">
        <f ca="1">(Participaciones!R19*VLs!R19)/SUMPRODUCT(Participaciones!R$2:R$100,VLs!R$2:R$100)</f>
        <v>#DIV/0!</v>
      </c>
      <c r="S19" s="37" t="e">
        <f ca="1">(Participaciones!S19*VLs!S19)/SUMPRODUCT(Participaciones!S$2:S$100,VLs!S$2:S$100)</f>
        <v>#DIV/0!</v>
      </c>
      <c r="T19" s="37" t="e">
        <f ca="1">(Participaciones!T19*VLs!T19)/SUMPRODUCT(Participaciones!T$2:T$100,VLs!T$2:T$100)</f>
        <v>#DIV/0!</v>
      </c>
      <c r="U19" s="37" t="e">
        <f ca="1">(Participaciones!U19*VLs!U19)/SUMPRODUCT(Participaciones!U$2:U$100,VLs!U$2:U$100)</f>
        <v>#DIV/0!</v>
      </c>
      <c r="V19" s="37" t="e">
        <f ca="1">(Participaciones!V19*VLs!V19)/SUMPRODUCT(Participaciones!V$2:V$100,VLs!V$2:V$100)</f>
        <v>#DIV/0!</v>
      </c>
      <c r="W19" s="37" t="e">
        <f ca="1">(Participaciones!W19*VLs!W19)/SUMPRODUCT(Participaciones!W$2:W$100,VLs!W$2:W$100)</f>
        <v>#DIV/0!</v>
      </c>
      <c r="X19" s="37" t="e">
        <f ca="1">(Participaciones!X19*VLs!X19)/SUMPRODUCT(Participaciones!X$2:X$100,VLs!X$2:X$100)</f>
        <v>#DIV/0!</v>
      </c>
      <c r="Y19" s="37" t="e">
        <f ca="1">(Participaciones!Y19*VLs!Y19)/SUMPRODUCT(Participaciones!Y$2:Y$100,VLs!Y$2:Y$100)</f>
        <v>#DIV/0!</v>
      </c>
      <c r="Z19" s="37" t="e">
        <f ca="1">(Participaciones!Z19*VLs!Z19)/SUMPRODUCT(Participaciones!Z$2:Z$100,VLs!Z$2:Z$100)</f>
        <v>#DIV/0!</v>
      </c>
      <c r="AA19" s="37" t="e">
        <f ca="1">(Participaciones!AA19*VLs!AA19)/SUMPRODUCT(Participaciones!AA$2:AA$100,VLs!AA$2:AA$100)</f>
        <v>#DIV/0!</v>
      </c>
      <c r="AB19" s="37" t="e">
        <f ca="1">(Participaciones!AB19*VLs!AB19)/SUMPRODUCT(Participaciones!AB$2:AB$100,VLs!AB$2:AB$100)</f>
        <v>#DIV/0!</v>
      </c>
      <c r="AC19" s="37" t="e">
        <f ca="1">(Participaciones!AC19*VLs!AC19)/SUMPRODUCT(Participaciones!AC$2:AC$100,VLs!AC$2:AC$100)</f>
        <v>#DIV/0!</v>
      </c>
      <c r="AD19" s="37" t="e">
        <f ca="1">(Participaciones!AD19*VLs!AD19)/SUMPRODUCT(Participaciones!AD$2:AD$100,VLs!AD$2:AD$100)</f>
        <v>#DIV/0!</v>
      </c>
      <c r="AE19" s="37" t="e">
        <f ca="1">(Participaciones!AE19*VLs!AE19)/SUMPRODUCT(Participaciones!AE$2:AE$100,VLs!AE$2:AE$100)</f>
        <v>#DIV/0!</v>
      </c>
      <c r="AF19" s="37" t="e">
        <f ca="1">(Participaciones!AF19*VLs!AF19)/SUMPRODUCT(Participaciones!AF$2:AF$100,VLs!AF$2:AF$100)</f>
        <v>#DIV/0!</v>
      </c>
      <c r="AG19" s="37" t="e">
        <f ca="1">(Participaciones!AG19*VLs!AG19)/SUMPRODUCT(Participaciones!AG$2:AG$100,VLs!AG$2:AG$100)</f>
        <v>#DIV/0!</v>
      </c>
      <c r="AH19" s="37" t="e">
        <f ca="1">(Participaciones!AH19*VLs!AH19)/SUMPRODUCT(Participaciones!AH$2:AH$100,VLs!AH$2:AH$100)</f>
        <v>#DIV/0!</v>
      </c>
      <c r="AI19" s="37" t="e">
        <f ca="1">(Participaciones!AI19*VLs!AI19)/SUMPRODUCT(Participaciones!AI$2:AI$100,VLs!AI$2:AI$100)</f>
        <v>#DIV/0!</v>
      </c>
      <c r="AJ19" s="37" t="e">
        <f ca="1">(Participaciones!AJ19*VLs!AJ19)/SUMPRODUCT(Participaciones!AJ$2:AJ$100,VLs!AJ$2:AJ$100)</f>
        <v>#DIV/0!</v>
      </c>
      <c r="AK19" s="37" t="e">
        <f ca="1">(Participaciones!AK19*VLs!AK19)/SUMPRODUCT(Participaciones!AK$2:AK$100,VLs!AK$2:AK$100)</f>
        <v>#DIV/0!</v>
      </c>
      <c r="AL19" s="37" t="e">
        <f ca="1">(Participaciones!AL19*VLs!AL19)/SUMPRODUCT(Participaciones!AL$2:AL$100,VLs!AL$2:AL$100)</f>
        <v>#DIV/0!</v>
      </c>
      <c r="AM19" s="37" t="e">
        <f ca="1">(Participaciones!AM19*VLs!AM19)/SUMPRODUCT(Participaciones!AM$2:AM$100,VLs!AM$2:AM$100)</f>
        <v>#DIV/0!</v>
      </c>
      <c r="AN19" s="37" t="e">
        <f ca="1">(Participaciones!AN19*VLs!AN19)/SUMPRODUCT(Participaciones!AN$2:AN$100,VLs!AN$2:AN$100)</f>
        <v>#DIV/0!</v>
      </c>
      <c r="AO19" s="37" t="e">
        <f ca="1">(Participaciones!AO19*VLs!AO19)/SUMPRODUCT(Participaciones!AO$2:AO$100,VLs!AO$2:AO$100)</f>
        <v>#DIV/0!</v>
      </c>
      <c r="AP19" s="37" t="e">
        <f ca="1">(Participaciones!AP19*VLs!AP19)/SUMPRODUCT(Participaciones!AP$2:AP$100,VLs!AP$2:AP$100)</f>
        <v>#DIV/0!</v>
      </c>
      <c r="AQ19" s="37" t="e">
        <f ca="1">(Participaciones!AQ19*VLs!AQ19)/SUMPRODUCT(Participaciones!AQ$2:AQ$100,VLs!AQ$2:AQ$100)</f>
        <v>#DIV/0!</v>
      </c>
      <c r="AR19" s="37" t="e">
        <f ca="1">(Participaciones!AR19*VLs!AR19)/SUMPRODUCT(Participaciones!AR$2:AR$100,VLs!AR$2:AR$100)</f>
        <v>#DIV/0!</v>
      </c>
      <c r="AS19" s="37" t="e">
        <f ca="1">(Participaciones!AS19*VLs!AS19)/SUMPRODUCT(Participaciones!AS$2:AS$100,VLs!AS$2:AS$100)</f>
        <v>#DIV/0!</v>
      </c>
      <c r="AT19" s="37" t="e">
        <f ca="1">(Participaciones!AT19*VLs!AT19)/SUMPRODUCT(Participaciones!AT$2:AT$100,VLs!AT$2:AT$100)</f>
        <v>#DIV/0!</v>
      </c>
      <c r="AU19" s="37" t="e">
        <f ca="1">(Participaciones!AU19*VLs!AU19)/SUMPRODUCT(Participaciones!AU$2:AU$100,VLs!AU$2:AU$100)</f>
        <v>#DIV/0!</v>
      </c>
      <c r="AV19" s="37" t="e">
        <f ca="1">(Participaciones!AV19*VLs!AV19)/SUMPRODUCT(Participaciones!AV$2:AV$100,VLs!AV$2:AV$100)</f>
        <v>#DIV/0!</v>
      </c>
      <c r="AW19" s="37" t="e">
        <f ca="1">(Participaciones!AW19*VLs!AW19)/SUMPRODUCT(Participaciones!AW$2:AW$100,VLs!AW$2:AW$100)</f>
        <v>#DIV/0!</v>
      </c>
      <c r="AX19" s="37" t="e">
        <f ca="1">(Participaciones!AX19*VLs!AX19)/SUMPRODUCT(Participaciones!AX$2:AX$100,VLs!AX$2:AX$100)</f>
        <v>#DIV/0!</v>
      </c>
      <c r="AY19" s="37" t="e">
        <f ca="1">(Participaciones!AY19*VLs!AY19)/SUMPRODUCT(Participaciones!AY$2:AY$100,VLs!AY$2:AY$100)</f>
        <v>#DIV/0!</v>
      </c>
      <c r="AZ19" s="37" t="e">
        <f ca="1">(Participaciones!AZ19*VLs!AZ19)/SUMPRODUCT(Participaciones!AZ$2:AZ$100,VLs!AZ$2:AZ$100)</f>
        <v>#DIV/0!</v>
      </c>
      <c r="BA19" s="37" t="e">
        <f ca="1">(Participaciones!BA19*VLs!BA19)/SUMPRODUCT(Participaciones!BA$2:BA$100,VLs!BA$2:BA$100)</f>
        <v>#DIV/0!</v>
      </c>
      <c r="BB19" s="37" t="e">
        <f ca="1">(Participaciones!BB19*VLs!BB19)/SUMPRODUCT(Participaciones!BB$2:BB$100,VLs!BB$2:BB$100)</f>
        <v>#DIV/0!</v>
      </c>
      <c r="BC19" s="37" t="e">
        <f ca="1">(Participaciones!BC19*VLs!BC19)/SUMPRODUCT(Participaciones!BC$2:BC$100,VLs!BC$2:BC$100)</f>
        <v>#DIV/0!</v>
      </c>
      <c r="BD19" s="37" t="e">
        <f ca="1">(Participaciones!BD19*VLs!BD19)/SUMPRODUCT(Participaciones!BD$2:BD$100,VLs!BD$2:BD$100)</f>
        <v>#DIV/0!</v>
      </c>
      <c r="BE19" s="37" t="e">
        <f ca="1">(Participaciones!BE19*VLs!BE19)/SUMPRODUCT(Participaciones!BE$2:BE$100,VLs!BE$2:BE$100)</f>
        <v>#DIV/0!</v>
      </c>
      <c r="BF19" s="37" t="e">
        <f ca="1">(Participaciones!BF19*VLs!BF19)/SUMPRODUCT(Participaciones!BF$2:BF$100,VLs!BF$2:BF$100)</f>
        <v>#DIV/0!</v>
      </c>
      <c r="BG19" s="37" t="e">
        <f ca="1">(Participaciones!BG19*VLs!BG19)/SUMPRODUCT(Participaciones!BG$2:BG$100,VLs!BG$2:BG$100)</f>
        <v>#DIV/0!</v>
      </c>
      <c r="BH19" s="37" t="e">
        <f ca="1">(Participaciones!BH19*VLs!BH19)/SUMPRODUCT(Participaciones!BH$2:BH$100,VLs!BH$2:BH$100)</f>
        <v>#DIV/0!</v>
      </c>
      <c r="BI19" s="37" t="e">
        <f ca="1">(Participaciones!BI19*VLs!BI19)/SUMPRODUCT(Participaciones!BI$2:BI$100,VLs!BI$2:BI$100)</f>
        <v>#DIV/0!</v>
      </c>
      <c r="BJ19" s="37" t="e">
        <f ca="1">(Participaciones!BJ19*VLs!BJ19)/SUMPRODUCT(Participaciones!BJ$2:BJ$100,VLs!BJ$2:BJ$100)</f>
        <v>#DIV/0!</v>
      </c>
      <c r="BK19" s="37" t="e">
        <f ca="1">(Participaciones!BK19*VLs!BK19)/SUMPRODUCT(Participaciones!BK$2:BK$100,VLs!BK$2:BK$100)</f>
        <v>#DIV/0!</v>
      </c>
      <c r="BL19" s="37" t="e">
        <f ca="1">(Participaciones!BL19*VLs!BL19)/SUMPRODUCT(Participaciones!BL$2:BL$100,VLs!BL$2:BL$100)</f>
        <v>#DIV/0!</v>
      </c>
      <c r="BM19" s="37" t="e">
        <f ca="1">(Participaciones!BM19*VLs!BM19)/SUMPRODUCT(Participaciones!BM$2:BM$100,VLs!BM$2:BM$100)</f>
        <v>#DIV/0!</v>
      </c>
      <c r="BN19" s="37" t="e">
        <f ca="1">(Participaciones!BN19*VLs!BN19)/SUMPRODUCT(Participaciones!BN$2:BN$100,VLs!BN$2:BN$100)</f>
        <v>#DIV/0!</v>
      </c>
      <c r="BO19" s="37" t="e">
        <f ca="1">(Participaciones!BO19*VLs!BO19)/SUMPRODUCT(Participaciones!BO$2:BO$100,VLs!BO$2:BO$100)</f>
        <v>#DIV/0!</v>
      </c>
      <c r="BP19" s="37" t="e">
        <f ca="1">(Participaciones!BP19*VLs!BP19)/SUMPRODUCT(Participaciones!BP$2:BP$100,VLs!BP$2:BP$100)</f>
        <v>#DIV/0!</v>
      </c>
      <c r="BQ19" s="37" t="e">
        <f ca="1">(Participaciones!BQ19*VLs!BQ19)/SUMPRODUCT(Participaciones!BQ$2:BQ$100,VLs!BQ$2:BQ$100)</f>
        <v>#DIV/0!</v>
      </c>
      <c r="BR19" s="37" t="e">
        <f ca="1">(Participaciones!BR19*VLs!BR19)/SUMPRODUCT(Participaciones!BR$2:BR$100,VLs!BR$2:BR$100)</f>
        <v>#DIV/0!</v>
      </c>
      <c r="BS19" s="37" t="e">
        <f ca="1">(Participaciones!BS19*VLs!BS19)/SUMPRODUCT(Participaciones!BS$2:BS$100,VLs!BS$2:BS$100)</f>
        <v>#DIV/0!</v>
      </c>
      <c r="BT19" s="37" t="e">
        <f ca="1">(Participaciones!BT19*VLs!BT19)/SUMPRODUCT(Participaciones!BT$2:BT$100,VLs!BT$2:BT$100)</f>
        <v>#DIV/0!</v>
      </c>
      <c r="BU19" s="37" t="e">
        <f ca="1">(Participaciones!BU19*VLs!BU19)/SUMPRODUCT(Participaciones!BU$2:BU$100,VLs!BU$2:BU$100)</f>
        <v>#DIV/0!</v>
      </c>
      <c r="BV19" s="37" t="e">
        <f ca="1">(Participaciones!BV19*VLs!BV19)/SUMPRODUCT(Participaciones!BV$2:BV$100,VLs!BV$2:BV$100)</f>
        <v>#DIV/0!</v>
      </c>
      <c r="BW19" s="37" t="e">
        <f ca="1">(Participaciones!BW19*VLs!BW19)/SUMPRODUCT(Participaciones!BW$2:BW$100,VLs!BW$2:BW$100)</f>
        <v>#DIV/0!</v>
      </c>
      <c r="BX19" s="37" t="e">
        <f ca="1">(Participaciones!BX19*VLs!BX19)/SUMPRODUCT(Participaciones!BX$2:BX$100,VLs!BX$2:BX$100)</f>
        <v>#DIV/0!</v>
      </c>
      <c r="BY19" s="37" t="e">
        <f ca="1">(Participaciones!BY19*VLs!BY19)/SUMPRODUCT(Participaciones!BY$2:BY$100,VLs!BY$2:BY$100)</f>
        <v>#DIV/0!</v>
      </c>
      <c r="BZ19" s="37" t="e">
        <f ca="1">(Participaciones!BZ19*VLs!BZ19)/SUMPRODUCT(Participaciones!BZ$2:BZ$100,VLs!BZ$2:BZ$100)</f>
        <v>#DIV/0!</v>
      </c>
      <c r="CA19" s="37" t="e">
        <f ca="1">(Participaciones!CA19*VLs!CA19)/SUMPRODUCT(Participaciones!CA$2:CA$100,VLs!CA$2:CA$100)</f>
        <v>#DIV/0!</v>
      </c>
      <c r="CB19" s="37" t="e">
        <f ca="1">(Participaciones!CB19*VLs!CB19)/SUMPRODUCT(Participaciones!CB$2:CB$100,VLs!CB$2:CB$100)</f>
        <v>#DIV/0!</v>
      </c>
      <c r="CC19" s="37" t="e">
        <f ca="1">(Participaciones!CC19*VLs!CC19)/SUMPRODUCT(Participaciones!CC$2:CC$100,VLs!CC$2:CC$100)</f>
        <v>#DIV/0!</v>
      </c>
      <c r="CD19" s="37" t="e">
        <f ca="1">(Participaciones!CD19*VLs!CD19)/SUMPRODUCT(Participaciones!CD$2:CD$100,VLs!CD$2:CD$100)</f>
        <v>#DIV/0!</v>
      </c>
      <c r="CE19" s="37" t="e">
        <f ca="1">(Participaciones!CE19*VLs!CE19)/SUMPRODUCT(Participaciones!CE$2:CE$100,VLs!CE$2:CE$100)</f>
        <v>#DIV/0!</v>
      </c>
      <c r="CF19" s="37" t="e">
        <f ca="1">(Participaciones!CF19*VLs!CF19)/SUMPRODUCT(Participaciones!CF$2:CF$100,VLs!CF$2:CF$100)</f>
        <v>#DIV/0!</v>
      </c>
      <c r="CG19" s="37" t="e">
        <f ca="1">(Participaciones!CG19*VLs!CG19)/SUMPRODUCT(Participaciones!CG$2:CG$100,VLs!CG$2:CG$100)</f>
        <v>#DIV/0!</v>
      </c>
      <c r="CH19" s="37" t="e">
        <f ca="1">(Participaciones!CH19*VLs!CH19)/SUMPRODUCT(Participaciones!CH$2:CH$100,VLs!CH$2:CH$100)</f>
        <v>#DIV/0!</v>
      </c>
      <c r="CI19" s="37" t="e">
        <f ca="1">(Participaciones!CI19*VLs!CI19)/SUMPRODUCT(Participaciones!CI$2:CI$100,VLs!CI$2:CI$100)</f>
        <v>#DIV/0!</v>
      </c>
      <c r="CJ19" s="37" t="e">
        <f ca="1">(Participaciones!CJ19*VLs!CJ19)/SUMPRODUCT(Participaciones!CJ$2:CJ$100,VLs!CJ$2:CJ$100)</f>
        <v>#DIV/0!</v>
      </c>
      <c r="CK19" s="37" t="e">
        <f ca="1">(Participaciones!CK19*VLs!CK19)/SUMPRODUCT(Participaciones!CK$2:CK$100,VLs!CK$2:CK$100)</f>
        <v>#DIV/0!</v>
      </c>
      <c r="CL19" s="37" t="e">
        <f ca="1">(Participaciones!CL19*VLs!CL19)/SUMPRODUCT(Participaciones!CL$2:CL$100,VLs!CL$2:CL$100)</f>
        <v>#DIV/0!</v>
      </c>
      <c r="CM19" s="37" t="e">
        <f ca="1">(Participaciones!CM19*VLs!CM19)/SUMPRODUCT(Participaciones!CM$2:CM$100,VLs!CM$2:CM$100)</f>
        <v>#DIV/0!</v>
      </c>
      <c r="CN19" s="37" t="e">
        <f ca="1">(Participaciones!CN19*VLs!CN19)/SUMPRODUCT(Participaciones!CN$2:CN$100,VLs!CN$2:CN$100)</f>
        <v>#DIV/0!</v>
      </c>
      <c r="CO19" s="37" t="e">
        <f ca="1">(Participaciones!CO19*VLs!CO19)/SUMPRODUCT(Participaciones!CO$2:CO$100,VLs!CO$2:CO$100)</f>
        <v>#DIV/0!</v>
      </c>
      <c r="CP19" s="37" t="e">
        <f ca="1">(Participaciones!CP19*VLs!CP19)/SUMPRODUCT(Participaciones!CP$2:CP$100,VLs!CP$2:CP$100)</f>
        <v>#DIV/0!</v>
      </c>
      <c r="CQ19" s="37" t="e">
        <f ca="1">(Participaciones!CQ19*VLs!CQ19)/SUMPRODUCT(Participaciones!CQ$2:CQ$100,VLs!CQ$2:CQ$100)</f>
        <v>#DIV/0!</v>
      </c>
      <c r="CR19" s="37" t="e">
        <f ca="1">(Participaciones!CR19*VLs!CR19)/SUMPRODUCT(Participaciones!CR$2:CR$100,VLs!CR$2:CR$100)</f>
        <v>#DIV/0!</v>
      </c>
      <c r="CS19" s="37" t="e">
        <f ca="1">(Participaciones!CS19*VLs!CS19)/SUMPRODUCT(Participaciones!CS$2:CS$100,VLs!CS$2:CS$100)</f>
        <v>#DIV/0!</v>
      </c>
      <c r="CT19" s="37" t="e">
        <f ca="1">(Participaciones!CT19*VLs!CT19)/SUMPRODUCT(Participaciones!CT$2:CT$100,VLs!CT$2:CT$100)</f>
        <v>#DIV/0!</v>
      </c>
      <c r="CU19" s="37" t="e">
        <f ca="1">(Participaciones!CU19*VLs!CU19)/SUMPRODUCT(Participaciones!CU$2:CU$100,VLs!CU$2:CU$100)</f>
        <v>#DIV/0!</v>
      </c>
      <c r="CV19" s="37">
        <f ca="1">(Participaciones!CV19*VLs!CV19)/SUMPRODUCT(Participaciones!CV$2:CV$100,VLs!CV$2:CV$100)</f>
        <v>0</v>
      </c>
      <c r="CW19" s="37">
        <f ca="1">(Participaciones!CW19*VLs!CW19)/SUMPRODUCT(Participaciones!CW$2:CW$100,VLs!CW$2:CW$100)</f>
        <v>0</v>
      </c>
      <c r="CX19" s="37">
        <f ca="1">(Participaciones!CX19*VLs!CX19)/SUMPRODUCT(Participaciones!CX$2:CX$100,VLs!CX$2:CX$100)</f>
        <v>0</v>
      </c>
      <c r="CY19" s="37">
        <f ca="1">(Participaciones!CY19*VLs!CY19)/SUMPRODUCT(Participaciones!CY$2:CY$100,VLs!CY$2:CY$100)</f>
        <v>0</v>
      </c>
      <c r="CZ19" s="37">
        <f ca="1">(Participaciones!CZ19*VLs!CZ19)/SUMPRODUCT(Participaciones!CZ$2:CZ$100,VLs!CZ$2:CZ$100)</f>
        <v>0</v>
      </c>
      <c r="DA19" s="37">
        <f ca="1">(Participaciones!DA19*VLs!DA19)/SUMPRODUCT(Participaciones!DA$2:DA$100,VLs!DA$2:DA$100)</f>
        <v>0</v>
      </c>
      <c r="DB19" s="37">
        <f ca="1">(Participaciones!DB19*VLs!DB19)/SUMPRODUCT(Participaciones!DB$2:DB$100,VLs!DB$2:DB$100)</f>
        <v>0</v>
      </c>
      <c r="DC19" s="37">
        <f ca="1">(Participaciones!DC19*VLs!DC19)/SUMPRODUCT(Participaciones!DC$2:DC$100,VLs!DC$2:DC$100)</f>
        <v>0</v>
      </c>
      <c r="DD19" s="37">
        <f ca="1">(Participaciones!DD19*VLs!DD19)/SUMPRODUCT(Participaciones!DD$2:DD$100,VLs!DD$2:DD$100)</f>
        <v>0</v>
      </c>
      <c r="DE19" s="37">
        <f ca="1">(Participaciones!DE19*VLs!DE19)/SUMPRODUCT(Participaciones!DE$2:DE$100,VLs!DE$2:DE$100)</f>
        <v>0</v>
      </c>
      <c r="DF19" s="37">
        <f ca="1">(Participaciones!DF19*VLs!DF19)/SUMPRODUCT(Participaciones!DF$2:DF$100,VLs!DF$2:DF$100)</f>
        <v>0</v>
      </c>
      <c r="DG19" s="37">
        <f ca="1">(Participaciones!DG19*VLs!DG19)/SUMPRODUCT(Participaciones!DG$2:DG$100,VLs!DG$2:DG$100)</f>
        <v>0</v>
      </c>
      <c r="DH19" s="37">
        <f ca="1">(Participaciones!DH19*VLs!DH19)/SUMPRODUCT(Participaciones!DH$2:DH$100,VLs!DH$2:DH$100)</f>
        <v>0</v>
      </c>
      <c r="DI19" s="37">
        <f ca="1">(Participaciones!DI19*VLs!DI19)/SUMPRODUCT(Participaciones!DI$2:DI$100,VLs!DI$2:DI$100)</f>
        <v>0</v>
      </c>
      <c r="DJ19" s="37">
        <f ca="1">(Participaciones!DJ19*VLs!DJ19)/SUMPRODUCT(Participaciones!DJ$2:DJ$100,VLs!DJ$2:DJ$100)</f>
        <v>0</v>
      </c>
      <c r="DK19" s="37">
        <f ca="1">(Participaciones!DK19*VLs!DK19)/SUMPRODUCT(Participaciones!DK$2:DK$100,VLs!DK$2:DK$100)</f>
        <v>0</v>
      </c>
      <c r="DL19" s="37">
        <f ca="1">(Participaciones!DL19*VLs!DL19)/SUMPRODUCT(Participaciones!DL$2:DL$100,VLs!DL$2:DL$100)</f>
        <v>0</v>
      </c>
      <c r="DM19" s="37">
        <f ca="1">(Participaciones!DM19*VLs!DM19)/SUMPRODUCT(Participaciones!DM$2:DM$100,VLs!DM$2:DM$100)</f>
        <v>0</v>
      </c>
      <c r="DN19" s="37">
        <f ca="1">(Participaciones!DN19*VLs!DN19)/SUMPRODUCT(Participaciones!DN$2:DN$100,VLs!DN$2:DN$100)</f>
        <v>0</v>
      </c>
      <c r="DO19" s="37">
        <f ca="1">(Participaciones!DO19*VLs!DO19)/SUMPRODUCT(Participaciones!DO$2:DO$100,VLs!DO$2:DO$100)</f>
        <v>0</v>
      </c>
      <c r="DP19" s="37">
        <f ca="1">(Participaciones!DP19*VLs!DP19)/SUMPRODUCT(Participaciones!DP$2:DP$100,VLs!DP$2:DP$100)</f>
        <v>0</v>
      </c>
      <c r="DQ19" s="37">
        <f ca="1">(Participaciones!DQ19*VLs!DQ19)/SUMPRODUCT(Participaciones!DQ$2:DQ$100,VLs!DQ$2:DQ$100)</f>
        <v>0</v>
      </c>
      <c r="DR19" s="37">
        <f ca="1">(Participaciones!DR19*VLs!DR19)/SUMPRODUCT(Participaciones!DR$2:DR$100,VLs!DR$2:DR$100)</f>
        <v>0</v>
      </c>
      <c r="DS19" s="37">
        <f ca="1">(Participaciones!DS19*VLs!DS19)/SUMPRODUCT(Participaciones!DS$2:DS$100,VLs!DS$2:DS$100)</f>
        <v>0</v>
      </c>
      <c r="DT19" s="37">
        <f ca="1">(Participaciones!DT19*VLs!DT19)/SUMPRODUCT(Participaciones!DT$2:DT$100,VLs!DT$2:DT$100)</f>
        <v>0</v>
      </c>
      <c r="DU19" s="37">
        <f ca="1">(Participaciones!DU19*VLs!DU19)/SUMPRODUCT(Participaciones!DU$2:DU$100,VLs!DU$2:DU$100)</f>
        <v>0</v>
      </c>
      <c r="DV19" s="37">
        <f ca="1">(Participaciones!DV19*VLs!DV19)/SUMPRODUCT(Participaciones!DV$2:DV$100,VLs!DV$2:DV$100)</f>
        <v>0</v>
      </c>
      <c r="DW19" s="37">
        <f ca="1">(Participaciones!DW19*VLs!DW19)/SUMPRODUCT(Participaciones!DW$2:DW$100,VLs!DW$2:DW$100)</f>
        <v>0</v>
      </c>
      <c r="DX19" s="37">
        <f ca="1">(Participaciones!DX19*VLs!DX19)/SUMPRODUCT(Participaciones!DX$2:DX$100,VLs!DX$2:DX$100)</f>
        <v>0</v>
      </c>
      <c r="DY19" s="37">
        <f ca="1">(Participaciones!DY19*VLs!DY19)/SUMPRODUCT(Participaciones!DY$2:DY$100,VLs!DY$2:DY$100)</f>
        <v>0</v>
      </c>
      <c r="DZ19" s="37">
        <f ca="1">(Participaciones!DZ19*VLs!DZ19)/SUMPRODUCT(Participaciones!DZ$2:DZ$100,VLs!DZ$2:DZ$100)</f>
        <v>0</v>
      </c>
      <c r="EA19" s="37">
        <f ca="1">(Participaciones!EA19*VLs!EA19)/SUMPRODUCT(Participaciones!EA$2:EA$100,VLs!EA$2:EA$100)</f>
        <v>0</v>
      </c>
      <c r="EB19" s="37">
        <f ca="1">(Participaciones!EB19*VLs!EB19)/SUMPRODUCT(Participaciones!EB$2:EB$100,VLs!EB$2:EB$100)</f>
        <v>0</v>
      </c>
      <c r="EC19" s="37">
        <f ca="1">(Participaciones!EC19*VLs!EC19)/SUMPRODUCT(Participaciones!EC$2:EC$100,VLs!EC$2:EC$100)</f>
        <v>0</v>
      </c>
      <c r="ED19" s="37">
        <f ca="1">(Participaciones!ED19*VLs!ED19)/SUMPRODUCT(Participaciones!ED$2:ED$100,VLs!ED$2:ED$100)</f>
        <v>0</v>
      </c>
      <c r="EE19" s="37">
        <f ca="1">(Participaciones!EE19*VLs!EE19)/SUMPRODUCT(Participaciones!EE$2:EE$100,VLs!EE$2:EE$100)</f>
        <v>0</v>
      </c>
      <c r="EF19" s="37">
        <f ca="1">(Participaciones!EF19*VLs!EF19)/SUMPRODUCT(Participaciones!EF$2:EF$100,VLs!EF$2:EF$100)</f>
        <v>0</v>
      </c>
      <c r="EG19" s="37">
        <f ca="1">(Participaciones!EG19*VLs!EG19)/SUMPRODUCT(Participaciones!EG$2:EG$100,VLs!EG$2:EG$100)</f>
        <v>0</v>
      </c>
      <c r="EH19" s="37">
        <f ca="1">(Participaciones!EH19*VLs!EH19)/SUMPRODUCT(Participaciones!EH$2:EH$100,VLs!EH$2:EH$100)</f>
        <v>0</v>
      </c>
      <c r="EI19" s="37">
        <f ca="1">(Participaciones!EI19*VLs!EI19)/SUMPRODUCT(Participaciones!EI$2:EI$100,VLs!EI$2:EI$100)</f>
        <v>0</v>
      </c>
      <c r="EJ19" s="37">
        <f ca="1">(Participaciones!EJ19*VLs!EJ19)/SUMPRODUCT(Participaciones!EJ$2:EJ$100,VLs!EJ$2:EJ$100)</f>
        <v>0</v>
      </c>
      <c r="EK19" s="37">
        <f ca="1">(Participaciones!EK19*VLs!EK19)/SUMPRODUCT(Participaciones!EK$2:EK$100,VLs!EK$2:EK$100)</f>
        <v>0</v>
      </c>
      <c r="EL19" s="37">
        <f ca="1">(Participaciones!EL19*VLs!EL19)/SUMPRODUCT(Participaciones!EL$2:EL$100,VLs!EL$2:EL$100)</f>
        <v>0</v>
      </c>
      <c r="EM19" s="37">
        <f ca="1">(Participaciones!EM19*VLs!EM19)/SUMPRODUCT(Participaciones!EM$2:EM$100,VLs!EM$2:EM$100)</f>
        <v>0</v>
      </c>
      <c r="EN19" s="37">
        <f ca="1">(Participaciones!EN19*VLs!EN19)/SUMPRODUCT(Participaciones!EN$2:EN$100,VLs!EN$2:EN$100)</f>
        <v>0</v>
      </c>
      <c r="EO19" s="37">
        <f ca="1">(Participaciones!EO19*VLs!EO19)/SUMPRODUCT(Participaciones!EO$2:EO$100,VLs!EO$2:EO$100)</f>
        <v>0</v>
      </c>
      <c r="EP19" s="37">
        <f ca="1">(Participaciones!EP19*VLs!EP19)/SUMPRODUCT(Participaciones!EP$2:EP$100,VLs!EP$2:EP$100)</f>
        <v>0</v>
      </c>
      <c r="EQ19" s="37">
        <f ca="1">(Participaciones!EQ19*VLs!EQ19)/SUMPRODUCT(Participaciones!EQ$2:EQ$100,VLs!EQ$2:EQ$100)</f>
        <v>0</v>
      </c>
      <c r="ER19" s="37">
        <f ca="1">(Participaciones!ER19*VLs!ER19)/SUMPRODUCT(Participaciones!ER$2:ER$100,VLs!ER$2:ER$100)</f>
        <v>0</v>
      </c>
      <c r="ES19" s="37">
        <f ca="1">(Participaciones!ES19*VLs!ES19)/SUMPRODUCT(Participaciones!ES$2:ES$100,VLs!ES$2:ES$100)</f>
        <v>0</v>
      </c>
      <c r="ET19" s="37">
        <f ca="1">(Participaciones!ET19*VLs!ET19)/SUMPRODUCT(Participaciones!ET$2:ET$100,VLs!ET$2:ET$100)</f>
        <v>0</v>
      </c>
      <c r="EU19" s="37">
        <f ca="1">(Participaciones!EU19*VLs!EU19)/SUMPRODUCT(Participaciones!EU$2:EU$100,VLs!EU$2:EU$100)</f>
        <v>0</v>
      </c>
      <c r="EV19" s="37">
        <f ca="1">(Participaciones!EV19*VLs!EV19)/SUMPRODUCT(Participaciones!EV$2:EV$100,VLs!EV$2:EV$100)</f>
        <v>0</v>
      </c>
      <c r="EW19" s="37">
        <f ca="1">(Participaciones!EW19*VLs!EW19)/SUMPRODUCT(Participaciones!EW$2:EW$100,VLs!EW$2:EW$100)</f>
        <v>0</v>
      </c>
      <c r="EX19" s="37">
        <f ca="1">(Participaciones!EX19*VLs!EX19)/SUMPRODUCT(Participaciones!EX$2:EX$100,VLs!EX$2:EX$100)</f>
        <v>0</v>
      </c>
      <c r="EY19" s="37">
        <f ca="1">(Participaciones!EY19*VLs!EY19)/SUMPRODUCT(Participaciones!EY$2:EY$100,VLs!EY$2:EY$100)</f>
        <v>0</v>
      </c>
      <c r="EZ19" s="37">
        <f ca="1">(Participaciones!EZ19*VLs!EZ19)/SUMPRODUCT(Participaciones!EZ$2:EZ$100,VLs!EZ$2:EZ$100)</f>
        <v>0</v>
      </c>
      <c r="FA19" s="37">
        <f ca="1">(Participaciones!FA19*VLs!FA19)/SUMPRODUCT(Participaciones!FA$2:FA$100,VLs!FA$2:FA$100)</f>
        <v>0</v>
      </c>
      <c r="FB19" s="37">
        <f ca="1">(Participaciones!FB19*VLs!FB19)/SUMPRODUCT(Participaciones!FB$2:FB$100,VLs!FB$2:FB$100)</f>
        <v>0</v>
      </c>
      <c r="FC19" s="37">
        <f ca="1">(Participaciones!FC19*VLs!FC19)/SUMPRODUCT(Participaciones!FC$2:FC$100,VLs!FC$2:FC$100)</f>
        <v>0</v>
      </c>
      <c r="FD19" s="37">
        <f ca="1">(Participaciones!FD19*VLs!FD19)/SUMPRODUCT(Participaciones!FD$2:FD$100,VLs!FD$2:FD$100)</f>
        <v>0</v>
      </c>
      <c r="FE19" s="37">
        <f ca="1">(Participaciones!FE19*VLs!FE19)/SUMPRODUCT(Participaciones!FE$2:FE$100,VLs!FE$2:FE$100)</f>
        <v>0</v>
      </c>
      <c r="FF19" s="37">
        <f ca="1">(Participaciones!FF19*VLs!FF19)/SUMPRODUCT(Participaciones!FF$2:FF$100,VLs!FF$2:FF$100)</f>
        <v>0</v>
      </c>
      <c r="FG19" s="37">
        <f ca="1">(Participaciones!FG19*VLs!FG19)/SUMPRODUCT(Participaciones!FG$2:FG$100,VLs!FG$2:FG$100)</f>
        <v>0</v>
      </c>
      <c r="FH19" s="37">
        <f ca="1">(Participaciones!FH19*VLs!FH19)/SUMPRODUCT(Participaciones!FH$2:FH$100,VLs!FH$2:FH$100)</f>
        <v>0</v>
      </c>
      <c r="FI19" s="37">
        <f ca="1">(Participaciones!FI19*VLs!FI19)/SUMPRODUCT(Participaciones!FI$2:FI$100,VLs!FI$2:FI$100)</f>
        <v>0</v>
      </c>
      <c r="FJ19" s="37">
        <f ca="1">(Participaciones!FJ19*VLs!FJ19)/SUMPRODUCT(Participaciones!FJ$2:FJ$100,VLs!FJ$2:FJ$100)</f>
        <v>0</v>
      </c>
      <c r="FK19" s="37">
        <f ca="1">(Participaciones!FK19*VLs!FK19)/SUMPRODUCT(Participaciones!FK$2:FK$100,VLs!FK$2:FK$100)</f>
        <v>0</v>
      </c>
      <c r="FL19" s="37">
        <f ca="1">(Participaciones!FL19*VLs!FL19)/SUMPRODUCT(Participaciones!FL$2:FL$100,VLs!FL$2:FL$100)</f>
        <v>0</v>
      </c>
      <c r="FM19" s="37">
        <f ca="1">(Participaciones!FM19*VLs!FM19)/SUMPRODUCT(Participaciones!FM$2:FM$100,VLs!FM$2:FM$100)</f>
        <v>0</v>
      </c>
      <c r="FN19" s="37">
        <f ca="1">(Participaciones!FN19*VLs!FN19)/SUMPRODUCT(Participaciones!FN$2:FN$100,VLs!FN$2:FN$100)</f>
        <v>0</v>
      </c>
      <c r="FO19" s="37">
        <f ca="1">(Participaciones!FO19*VLs!FO19)/SUMPRODUCT(Participaciones!FO$2:FO$100,VLs!FO$2:FO$100)</f>
        <v>0</v>
      </c>
      <c r="FP19" s="37">
        <f ca="1">(Participaciones!FP19*VLs!FP19)/SUMPRODUCT(Participaciones!FP$2:FP$100,VLs!FP$2:FP$100)</f>
        <v>0</v>
      </c>
      <c r="FQ19" s="37">
        <f ca="1">(Participaciones!FQ19*VLs!FQ19)/SUMPRODUCT(Participaciones!FQ$2:FQ$100,VLs!FQ$2:FQ$100)</f>
        <v>0</v>
      </c>
      <c r="FR19" s="37">
        <f ca="1">(Participaciones!FR19*VLs!FR19)/SUMPRODUCT(Participaciones!FR$2:FR$100,VLs!FR$2:FR$100)</f>
        <v>0</v>
      </c>
      <c r="FS19" s="37">
        <f ca="1">(Participaciones!FS19*VLs!FS19)/SUMPRODUCT(Participaciones!FS$2:FS$100,VLs!FS$2:FS$100)</f>
        <v>0</v>
      </c>
      <c r="FT19" s="37">
        <f ca="1">(Participaciones!FT19*VLs!FT19)/SUMPRODUCT(Participaciones!FT$2:FT$100,VLs!FT$2:FT$100)</f>
        <v>0</v>
      </c>
      <c r="FU19" s="37">
        <f ca="1">(Participaciones!FU19*VLs!FU19)/SUMPRODUCT(Participaciones!FU$2:FU$100,VLs!FU$2:FU$100)</f>
        <v>0</v>
      </c>
      <c r="FV19" s="37">
        <f ca="1">(Participaciones!FV19*VLs!FV19)/SUMPRODUCT(Participaciones!FV$2:FV$100,VLs!FV$2:FV$100)</f>
        <v>0</v>
      </c>
      <c r="FW19" s="37">
        <f ca="1">(Participaciones!FW19*VLs!FW19)/SUMPRODUCT(Participaciones!FW$2:FW$100,VLs!FW$2:FW$100)</f>
        <v>0</v>
      </c>
      <c r="FX19" s="37">
        <f ca="1">(Participaciones!FX19*VLs!FX19)/SUMPRODUCT(Participaciones!FX$2:FX$100,VLs!FX$2:FX$100)</f>
        <v>0</v>
      </c>
      <c r="FY19" s="37">
        <f ca="1">(Participaciones!FY19*VLs!FY19)/SUMPRODUCT(Participaciones!FY$2:FY$100,VLs!FY$2:FY$100)</f>
        <v>0</v>
      </c>
      <c r="FZ19" s="37">
        <f ca="1">(Participaciones!FZ19*VLs!FZ19)/SUMPRODUCT(Participaciones!FZ$2:FZ$100,VLs!FZ$2:FZ$100)</f>
        <v>0</v>
      </c>
      <c r="GA19" s="37">
        <f ca="1">(Participaciones!GA19*VLs!GA19)/SUMPRODUCT(Participaciones!GA$2:GA$100,VLs!GA$2:GA$100)</f>
        <v>0</v>
      </c>
      <c r="GB19" s="37">
        <f ca="1">(Participaciones!GB19*VLs!GB19)/SUMPRODUCT(Participaciones!GB$2:GB$100,VLs!GB$2:GB$100)</f>
        <v>0</v>
      </c>
      <c r="GC19" s="37">
        <f ca="1">(Participaciones!GC19*VLs!GC19)/SUMPRODUCT(Participaciones!GC$2:GC$100,VLs!GC$2:GC$100)</f>
        <v>0</v>
      </c>
      <c r="GD19" s="37">
        <f ca="1">(Participaciones!GD19*VLs!GD19)/SUMPRODUCT(Participaciones!GD$2:GD$100,VLs!GD$2:GD$100)</f>
        <v>0</v>
      </c>
      <c r="GE19" s="37">
        <f ca="1">(Participaciones!GE19*VLs!GE19)/SUMPRODUCT(Participaciones!GE$2:GE$100,VLs!GE$2:GE$100)</f>
        <v>0</v>
      </c>
      <c r="GF19" s="37">
        <f ca="1">(Participaciones!GF19*VLs!GF19)/SUMPRODUCT(Participaciones!GF$2:GF$100,VLs!GF$2:GF$100)</f>
        <v>0</v>
      </c>
      <c r="GG19" s="37">
        <f ca="1">(Participaciones!GG19*VLs!GG19)/SUMPRODUCT(Participaciones!GG$2:GG$100,VLs!GG$2:GG$100)</f>
        <v>0</v>
      </c>
      <c r="GH19" s="37">
        <f ca="1">(Participaciones!GH19*VLs!GH19)/SUMPRODUCT(Participaciones!GH$2:GH$100,VLs!GH$2:GH$100)</f>
        <v>0</v>
      </c>
      <c r="GI19" s="37">
        <f ca="1">(Participaciones!GI19*VLs!GI19)/SUMPRODUCT(Participaciones!GI$2:GI$100,VLs!GI$2:GI$100)</f>
        <v>0</v>
      </c>
      <c r="GJ19" s="37">
        <f ca="1">(Participaciones!GJ19*VLs!GJ19)/SUMPRODUCT(Participaciones!GJ$2:GJ$100,VLs!GJ$2:GJ$100)</f>
        <v>0</v>
      </c>
      <c r="GK19" s="37">
        <f ca="1">(Participaciones!GK19*VLs!GK19)/SUMPRODUCT(Participaciones!GK$2:GK$100,VLs!GK$2:GK$100)</f>
        <v>0</v>
      </c>
      <c r="GL19" s="37">
        <f ca="1">(Participaciones!GL19*VLs!GL19)/SUMPRODUCT(Participaciones!GL$2:GL$100,VLs!GL$2:GL$100)</f>
        <v>0</v>
      </c>
      <c r="GM19" s="37">
        <f ca="1">(Participaciones!GM19*VLs!GM19)/SUMPRODUCT(Participaciones!GM$2:GM$100,VLs!GM$2:GM$100)</f>
        <v>0</v>
      </c>
      <c r="GN19" s="37">
        <f ca="1">(Participaciones!GN19*VLs!GN19)/SUMPRODUCT(Participaciones!GN$2:GN$100,VLs!GN$2:GN$100)</f>
        <v>0</v>
      </c>
      <c r="GO19" s="37">
        <f ca="1">(Participaciones!GO19*VLs!GO19)/SUMPRODUCT(Participaciones!GO$2:GO$100,VLs!GO$2:GO$100)</f>
        <v>0</v>
      </c>
      <c r="GP19" s="37">
        <f ca="1">(Participaciones!GP19*VLs!GP19)/SUMPRODUCT(Participaciones!GP$2:GP$100,VLs!GP$2:GP$100)</f>
        <v>0</v>
      </c>
      <c r="GQ19" s="37">
        <f ca="1">(Participaciones!GQ19*VLs!GQ19)/SUMPRODUCT(Participaciones!GQ$2:GQ$100,VLs!GQ$2:GQ$100)</f>
        <v>0</v>
      </c>
      <c r="GR19" s="37">
        <f ca="1">(Participaciones!GR19*VLs!GR19)/SUMPRODUCT(Participaciones!GR$2:GR$100,VLs!GR$2:GR$100)</f>
        <v>0</v>
      </c>
      <c r="GS19" s="37">
        <f ca="1">(Participaciones!GS19*VLs!GS19)/SUMPRODUCT(Participaciones!GS$2:GS$100,VLs!GS$2:GS$100)</f>
        <v>0</v>
      </c>
      <c r="GT19" s="37">
        <f ca="1">(Participaciones!GT19*VLs!GT19)/SUMPRODUCT(Participaciones!GT$2:GT$100,VLs!GT$2:GT$100)</f>
        <v>0</v>
      </c>
      <c r="GU19" s="37">
        <f ca="1">(Participaciones!GU19*VLs!GU19)/SUMPRODUCT(Participaciones!GU$2:GU$100,VLs!GU$2:GU$100)</f>
        <v>0</v>
      </c>
      <c r="GV19" s="37">
        <f ca="1">(Participaciones!GV19*VLs!GV19)/SUMPRODUCT(Participaciones!GV$2:GV$100,VLs!GV$2:GV$100)</f>
        <v>0</v>
      </c>
      <c r="GW19" s="37">
        <f ca="1">(Participaciones!GW19*VLs!GW19)/SUMPRODUCT(Participaciones!GW$2:GW$100,VLs!GW$2:GW$100)</f>
        <v>0</v>
      </c>
      <c r="GX19" s="37">
        <f ca="1">(Participaciones!GX19*VLs!GX19)/SUMPRODUCT(Participaciones!GX$2:GX$100,VLs!GX$2:GX$100)</f>
        <v>0</v>
      </c>
      <c r="GY19" s="37">
        <f ca="1">(Participaciones!GY19*VLs!GY19)/SUMPRODUCT(Participaciones!GY$2:GY$100,VLs!GY$2:GY$100)</f>
        <v>0</v>
      </c>
      <c r="GZ19" s="37">
        <f ca="1">(Participaciones!GZ19*VLs!GZ19)/SUMPRODUCT(Participaciones!GZ$2:GZ$100,VLs!GZ$2:GZ$100)</f>
        <v>0</v>
      </c>
      <c r="HA19" s="37">
        <f ca="1">(Participaciones!HA19*VLs!HA19)/SUMPRODUCT(Participaciones!HA$2:HA$100,VLs!HA$2:HA$100)</f>
        <v>0</v>
      </c>
      <c r="HB19" s="37">
        <f ca="1">(Participaciones!HB19*VLs!HB19)/SUMPRODUCT(Participaciones!HB$2:HB$100,VLs!HB$2:HB$100)</f>
        <v>0</v>
      </c>
      <c r="HC19" s="37">
        <f ca="1">(Participaciones!HC19*VLs!HC19)/SUMPRODUCT(Participaciones!HC$2:HC$100,VLs!HC$2:HC$100)</f>
        <v>0</v>
      </c>
      <c r="HD19" s="37">
        <f ca="1">(Participaciones!HD19*VLs!HD19)/SUMPRODUCT(Participaciones!HD$2:HD$100,VLs!HD$2:HD$100)</f>
        <v>0</v>
      </c>
      <c r="HE19" s="37">
        <f ca="1">(Participaciones!HE19*VLs!HE19)/SUMPRODUCT(Participaciones!HE$2:HE$100,VLs!HE$2:HE$100)</f>
        <v>0</v>
      </c>
      <c r="HF19" s="37">
        <f ca="1">(Participaciones!HF19*VLs!HF19)/SUMPRODUCT(Participaciones!HF$2:HF$100,VLs!HF$2:HF$100)</f>
        <v>0</v>
      </c>
      <c r="HG19" s="37">
        <f ca="1">(Participaciones!HG19*VLs!HG19)/SUMPRODUCT(Participaciones!HG$2:HG$100,VLs!HG$2:HG$100)</f>
        <v>0</v>
      </c>
      <c r="HH19" s="37">
        <f ca="1">(Participaciones!HH19*VLs!HH19)/SUMPRODUCT(Participaciones!HH$2:HH$100,VLs!HH$2:HH$100)</f>
        <v>0</v>
      </c>
      <c r="HI19" s="37">
        <f ca="1">(Participaciones!HI19*VLs!HI19)/SUMPRODUCT(Participaciones!HI$2:HI$100,VLs!HI$2:HI$100)</f>
        <v>0</v>
      </c>
      <c r="HJ19" s="37">
        <f ca="1">(Participaciones!HJ19*VLs!HJ19)/SUMPRODUCT(Participaciones!HJ$2:HJ$100,VLs!HJ$2:HJ$100)</f>
        <v>0</v>
      </c>
      <c r="HK19" s="37">
        <f ca="1">(Participaciones!HK19*VLs!HK19)/SUMPRODUCT(Participaciones!HK$2:HK$100,VLs!HK$2:HK$100)</f>
        <v>0</v>
      </c>
      <c r="HL19" s="37">
        <f ca="1">(Participaciones!HL19*VLs!HL19)/SUMPRODUCT(Participaciones!HL$2:HL$100,VLs!HL$2:HL$100)</f>
        <v>0</v>
      </c>
      <c r="HM19" s="37">
        <f ca="1">(Participaciones!HM19*VLs!HM19)/SUMPRODUCT(Participaciones!HM$2:HM$100,VLs!HM$2:HM$100)</f>
        <v>0</v>
      </c>
      <c r="HN19" s="37">
        <f ca="1">(Participaciones!HN19*VLs!HN19)/SUMPRODUCT(Participaciones!HN$2:HN$100,VLs!HN$2:HN$100)</f>
        <v>0</v>
      </c>
      <c r="HO19" s="37">
        <f ca="1">(Participaciones!HO19*VLs!HO19)/SUMPRODUCT(Participaciones!HO$2:HO$100,VLs!HO$2:HO$100)</f>
        <v>0</v>
      </c>
      <c r="HP19" s="37">
        <f ca="1">(Participaciones!HP19*VLs!HP19)/SUMPRODUCT(Participaciones!HP$2:HP$100,VLs!HP$2:HP$100)</f>
        <v>0</v>
      </c>
      <c r="HQ19" s="37">
        <f ca="1">(Participaciones!HQ19*VLs!HQ19)/SUMPRODUCT(Participaciones!HQ$2:HQ$100,VLs!HQ$2:HQ$100)</f>
        <v>0</v>
      </c>
      <c r="HR19" s="37">
        <f ca="1">(Participaciones!HR19*VLs!HR19)/SUMPRODUCT(Participaciones!HR$2:HR$100,VLs!HR$2:HR$100)</f>
        <v>0</v>
      </c>
      <c r="HS19" s="37">
        <f ca="1">(Participaciones!HS19*VLs!HS19)/SUMPRODUCT(Participaciones!HS$2:HS$100,VLs!HS$2:HS$100)</f>
        <v>0</v>
      </c>
      <c r="HT19" s="37">
        <f ca="1">(Participaciones!HT19*VLs!HT19)/SUMPRODUCT(Participaciones!HT$2:HT$100,VLs!HT$2:HT$100)</f>
        <v>0</v>
      </c>
      <c r="HU19" s="37">
        <f ca="1">(Participaciones!HU19*VLs!HU19)/SUMPRODUCT(Participaciones!HU$2:HU$100,VLs!HU$2:HU$100)</f>
        <v>0</v>
      </c>
      <c r="HV19" s="37">
        <f ca="1">(Participaciones!HV19*VLs!HV19)/SUMPRODUCT(Participaciones!HV$2:HV$100,VLs!HV$2:HV$100)</f>
        <v>0</v>
      </c>
      <c r="HW19" s="37">
        <f ca="1">(Participaciones!HW19*VLs!HW19)/SUMPRODUCT(Participaciones!HW$2:HW$100,VLs!HW$2:HW$100)</f>
        <v>0</v>
      </c>
      <c r="HX19" s="37">
        <f ca="1">(Participaciones!HX19*VLs!HX19)/SUMPRODUCT(Participaciones!HX$2:HX$100,VLs!HX$2:HX$100)</f>
        <v>0</v>
      </c>
      <c r="HY19" s="37">
        <f ca="1">(Participaciones!HY19*VLs!HY19)/SUMPRODUCT(Participaciones!HY$2:HY$100,VLs!HY$2:HY$100)</f>
        <v>0</v>
      </c>
      <c r="HZ19" s="37">
        <f ca="1">(Participaciones!HZ19*VLs!HZ19)/SUMPRODUCT(Participaciones!HZ$2:HZ$100,VLs!HZ$2:HZ$100)</f>
        <v>0</v>
      </c>
      <c r="IA19" s="37">
        <f ca="1">(Participaciones!IA19*VLs!IA19)/SUMPRODUCT(Participaciones!IA$2:IA$100,VLs!IA$2:IA$100)</f>
        <v>0</v>
      </c>
      <c r="IB19" s="37">
        <f ca="1">(Participaciones!IB19*VLs!IB19)/SUMPRODUCT(Participaciones!IB$2:IB$100,VLs!IB$2:IB$100)</f>
        <v>0</v>
      </c>
      <c r="IC19" s="37">
        <f ca="1">(Participaciones!IC19*VLs!IC19)/SUMPRODUCT(Participaciones!IC$2:IC$100,VLs!IC$2:IC$100)</f>
        <v>0</v>
      </c>
      <c r="ID19" s="37">
        <f ca="1">(Participaciones!ID19*VLs!ID19)/SUMPRODUCT(Participaciones!ID$2:ID$100,VLs!ID$2:ID$100)</f>
        <v>0</v>
      </c>
      <c r="IE19" s="37">
        <f ca="1">(Participaciones!IE19*VLs!IE19)/SUMPRODUCT(Participaciones!IE$2:IE$100,VLs!IE$2:IE$100)</f>
        <v>0</v>
      </c>
      <c r="IF19" s="37">
        <f ca="1">(Participaciones!IF19*VLs!IF19)/SUMPRODUCT(Participaciones!IF$2:IF$100,VLs!IF$2:IF$100)</f>
        <v>0</v>
      </c>
      <c r="IG19" s="37">
        <f ca="1">(Participaciones!IG19*VLs!IG19)/SUMPRODUCT(Participaciones!IG$2:IG$100,VLs!IG$2:IG$100)</f>
        <v>0</v>
      </c>
      <c r="IH19" s="37">
        <f ca="1">(Participaciones!IH19*VLs!IH19)/SUMPRODUCT(Participaciones!IH$2:IH$100,VLs!IH$2:IH$100)</f>
        <v>0</v>
      </c>
      <c r="II19" s="37">
        <f ca="1">(Participaciones!II19*VLs!II19)/SUMPRODUCT(Participaciones!II$2:II$100,VLs!II$2:II$100)</f>
        <v>0</v>
      </c>
      <c r="IJ19" s="37">
        <f ca="1">(Participaciones!IJ19*VLs!IJ19)/SUMPRODUCT(Participaciones!IJ$2:IJ$100,VLs!IJ$2:IJ$100)</f>
        <v>0</v>
      </c>
      <c r="IK19" s="37">
        <f ca="1">(Participaciones!IK19*VLs!IK19)/SUMPRODUCT(Participaciones!IK$2:IK$100,VLs!IK$2:IK$100)</f>
        <v>0</v>
      </c>
      <c r="IL19" s="37">
        <f ca="1">(Participaciones!IL19*VLs!IL19)/SUMPRODUCT(Participaciones!IL$2:IL$100,VLs!IL$2:IL$100)</f>
        <v>0</v>
      </c>
      <c r="IM19" s="37">
        <f ca="1">(Participaciones!IM19*VLs!IM19)/SUMPRODUCT(Participaciones!IM$2:IM$100,VLs!IM$2:IM$100)</f>
        <v>0</v>
      </c>
      <c r="IN19" s="37">
        <f ca="1">(Participaciones!IN19*VLs!IN19)/SUMPRODUCT(Participaciones!IN$2:IN$100,VLs!IN$2:IN$100)</f>
        <v>0</v>
      </c>
      <c r="IO19" s="37">
        <f ca="1">(Participaciones!IO19*VLs!IO19)/SUMPRODUCT(Participaciones!IO$2:IO$100,VLs!IO$2:IO$100)</f>
        <v>0</v>
      </c>
      <c r="IP19" s="37">
        <f ca="1">(Participaciones!IP19*VLs!IP19)/SUMPRODUCT(Participaciones!IP$2:IP$100,VLs!IP$2:IP$100)</f>
        <v>0</v>
      </c>
      <c r="IQ19" s="37">
        <f ca="1">(Participaciones!IQ19*VLs!IQ19)/SUMPRODUCT(Participaciones!IQ$2:IQ$100,VLs!IQ$2:IQ$100)</f>
        <v>0</v>
      </c>
      <c r="IR19" s="37">
        <f ca="1">(Participaciones!IR19*VLs!IR19)/SUMPRODUCT(Participaciones!IR$2:IR$100,VLs!IR$2:IR$100)</f>
        <v>0</v>
      </c>
      <c r="IS19" s="37">
        <f ca="1">(Participaciones!IS19*VLs!IS19)/SUMPRODUCT(Participaciones!IS$2:IS$100,VLs!IS$2:IS$100)</f>
        <v>0</v>
      </c>
      <c r="IT19" s="37">
        <f ca="1">(Participaciones!IT19*VLs!IT19)/SUMPRODUCT(Participaciones!IT$2:IT$100,VLs!IT$2:IT$100)</f>
        <v>0</v>
      </c>
      <c r="IU19" s="37">
        <f ca="1">(Participaciones!IU19*VLs!IU19)/SUMPRODUCT(Participaciones!IU$2:IU$100,VLs!IU$2:IU$100)</f>
        <v>0</v>
      </c>
      <c r="IV19" s="37">
        <f ca="1">(Participaciones!IV19*VLs!IV19)/SUMPRODUCT(Participaciones!IV$2:IV$100,VLs!IV$2:IV$100)</f>
        <v>0</v>
      </c>
      <c r="IW19" s="37">
        <f ca="1">(Participaciones!IW19*VLs!IW19)/SUMPRODUCT(Participaciones!IW$2:IW$100,VLs!IW$2:IW$100)</f>
        <v>0</v>
      </c>
      <c r="IX19" s="37">
        <f ca="1">(Participaciones!IX19*VLs!IX19)/SUMPRODUCT(Participaciones!IX$2:IX$100,VLs!IX$2:IX$100)</f>
        <v>0</v>
      </c>
      <c r="IY19" s="37">
        <f ca="1">(Participaciones!IY19*VLs!IY19)/SUMPRODUCT(Participaciones!IY$2:IY$100,VLs!IY$2:IY$100)</f>
        <v>0</v>
      </c>
      <c r="IZ19" s="37">
        <f ca="1">(Participaciones!IZ19*VLs!IZ19)/SUMPRODUCT(Participaciones!IZ$2:IZ$100,VLs!IZ$2:IZ$100)</f>
        <v>0</v>
      </c>
      <c r="JA19" s="37">
        <f ca="1">(Participaciones!JA19*VLs!JA19)/SUMPRODUCT(Participaciones!JA$2:JA$100,VLs!JA$2:JA$100)</f>
        <v>0</v>
      </c>
      <c r="JB19" s="37">
        <f ca="1">(Participaciones!JB19*VLs!JB19)/SUMPRODUCT(Participaciones!JB$2:JB$100,VLs!JB$2:JB$100)</f>
        <v>0</v>
      </c>
      <c r="JC19" s="37">
        <f ca="1">(Participaciones!JC19*VLs!JC19)/SUMPRODUCT(Participaciones!JC$2:JC$100,VLs!JC$2:JC$100)</f>
        <v>0</v>
      </c>
      <c r="JD19" s="37">
        <f ca="1">(Participaciones!JD19*VLs!JD19)/SUMPRODUCT(Participaciones!JD$2:JD$100,VLs!JD$2:JD$100)</f>
        <v>0</v>
      </c>
      <c r="JE19" s="37">
        <f ca="1">(Participaciones!JE19*VLs!JE19)/SUMPRODUCT(Participaciones!JE$2:JE$100,VLs!JE$2:JE$100)</f>
        <v>0</v>
      </c>
      <c r="JF19" s="37">
        <f ca="1">(Participaciones!JF19*VLs!JF19)/SUMPRODUCT(Participaciones!JF$2:JF$100,VLs!JF$2:JF$100)</f>
        <v>0</v>
      </c>
      <c r="JG19" s="37">
        <f ca="1">(Participaciones!JG19*VLs!JG19)/SUMPRODUCT(Participaciones!JG$2:JG$100,VLs!JG$2:JG$100)</f>
        <v>0</v>
      </c>
      <c r="JH19" s="37">
        <f ca="1">(Participaciones!JH19*VLs!JH19)/SUMPRODUCT(Participaciones!JH$2:JH$100,VLs!JH$2:JH$100)</f>
        <v>0</v>
      </c>
      <c r="JI19" s="37">
        <f ca="1">(Participaciones!JI19*VLs!JI19)/SUMPRODUCT(Participaciones!JI$2:JI$100,VLs!JI$2:JI$100)</f>
        <v>0</v>
      </c>
      <c r="JJ19" s="37">
        <f ca="1">(Participaciones!JJ19*VLs!JJ19)/SUMPRODUCT(Participaciones!JJ$2:JJ$100,VLs!JJ$2:JJ$100)</f>
        <v>0</v>
      </c>
      <c r="JK19" s="37">
        <f ca="1">(Participaciones!JK19*VLs!JK19)/SUMPRODUCT(Participaciones!JK$2:JK$100,VLs!JK$2:JK$100)</f>
        <v>0</v>
      </c>
      <c r="JL19" s="37">
        <f ca="1">(Participaciones!JL19*VLs!JL19)/SUMPRODUCT(Participaciones!JL$2:JL$100,VLs!JL$2:JL$100)</f>
        <v>0</v>
      </c>
      <c r="JM19" s="37">
        <f ca="1">(Participaciones!JM19*VLs!JM19)/SUMPRODUCT(Participaciones!JM$2:JM$100,VLs!JM$2:JM$100)</f>
        <v>0</v>
      </c>
      <c r="JN19" s="37">
        <f ca="1">(Participaciones!JN19*VLs!JN19)/SUMPRODUCT(Participaciones!JN$2:JN$100,VLs!JN$2:JN$100)</f>
        <v>0</v>
      </c>
      <c r="JO19" s="37">
        <f ca="1">(Participaciones!JO19*VLs!JO19)/SUMPRODUCT(Participaciones!JO$2:JO$100,VLs!JO$2:JO$100)</f>
        <v>0</v>
      </c>
      <c r="JP19" s="37">
        <f ca="1">(Participaciones!JP19*VLs!JP19)/SUMPRODUCT(Participaciones!JP$2:JP$100,VLs!JP$2:JP$100)</f>
        <v>0</v>
      </c>
      <c r="JQ19" s="37">
        <f ca="1">(Participaciones!JQ19*VLs!JQ19)/SUMPRODUCT(Participaciones!JQ$2:JQ$100,VLs!JQ$2:JQ$100)</f>
        <v>0</v>
      </c>
      <c r="JR19" s="37">
        <f ca="1">(Participaciones!JR19*VLs!JR19)/SUMPRODUCT(Participaciones!JR$2:JR$100,VLs!JR$2:JR$100)</f>
        <v>0</v>
      </c>
      <c r="JS19" s="37">
        <f ca="1">(Participaciones!JS19*VLs!JS19)/SUMPRODUCT(Participaciones!JS$2:JS$100,VLs!JS$2:JS$100)</f>
        <v>0</v>
      </c>
      <c r="JT19" s="37">
        <f ca="1">(Participaciones!JT19*VLs!JT19)/SUMPRODUCT(Participaciones!JT$2:JT$100,VLs!JT$2:JT$100)</f>
        <v>0</v>
      </c>
      <c r="JU19" s="37">
        <f ca="1">(Participaciones!JU19*VLs!JU19)/SUMPRODUCT(Participaciones!JU$2:JU$100,VLs!JU$2:JU$100)</f>
        <v>0</v>
      </c>
      <c r="JV19" s="37">
        <f ca="1">(Participaciones!JV19*VLs!JV19)/SUMPRODUCT(Participaciones!JV$2:JV$100,VLs!JV$2:JV$100)</f>
        <v>0</v>
      </c>
      <c r="JW19" s="37">
        <f ca="1">(Participaciones!JW19*VLs!JW19)/SUMPRODUCT(Participaciones!JW$2:JW$100,VLs!JW$2:JW$100)</f>
        <v>0</v>
      </c>
      <c r="JX19" s="37">
        <f ca="1">(Participaciones!JX19*VLs!JX19)/SUMPRODUCT(Participaciones!JX$2:JX$100,VLs!JX$2:JX$100)</f>
        <v>0</v>
      </c>
      <c r="JY19" s="37">
        <f ca="1">(Participaciones!JY19*VLs!JY19)/SUMPRODUCT(Participaciones!JY$2:JY$100,VLs!JY$2:JY$100)</f>
        <v>0</v>
      </c>
      <c r="JZ19" s="37">
        <f ca="1">(Participaciones!JZ19*VLs!JZ19)/SUMPRODUCT(Participaciones!JZ$2:JZ$100,VLs!JZ$2:JZ$100)</f>
        <v>0</v>
      </c>
      <c r="KA19" s="37">
        <f ca="1">(Participaciones!KA19*VLs!KA19)/SUMPRODUCT(Participaciones!KA$2:KA$100,VLs!KA$2:KA$100)</f>
        <v>0</v>
      </c>
      <c r="KB19" s="37">
        <f ca="1">(Participaciones!KB19*VLs!KB19)/SUMPRODUCT(Participaciones!KB$2:KB$100,VLs!KB$2:KB$100)</f>
        <v>0</v>
      </c>
      <c r="KC19" s="37">
        <f ca="1">(Participaciones!KC19*VLs!KC19)/SUMPRODUCT(Participaciones!KC$2:KC$100,VLs!KC$2:KC$100)</f>
        <v>0</v>
      </c>
      <c r="KD19" s="37">
        <f ca="1">(Participaciones!KD19*VLs!KD19)/SUMPRODUCT(Participaciones!KD$2:KD$100,VLs!KD$2:KD$100)</f>
        <v>0</v>
      </c>
      <c r="KE19" s="37">
        <f ca="1">(Participaciones!KE19*VLs!KE19)/SUMPRODUCT(Participaciones!KE$2:KE$100,VLs!KE$2:KE$100)</f>
        <v>0</v>
      </c>
      <c r="KF19" s="37">
        <f ca="1">(Participaciones!KF19*VLs!KF19)/SUMPRODUCT(Participaciones!KF$2:KF$100,VLs!KF$2:KF$100)</f>
        <v>0</v>
      </c>
      <c r="KG19" s="37">
        <f ca="1">(Participaciones!KG19*VLs!KG19)/SUMPRODUCT(Participaciones!KG$2:KG$100,VLs!KG$2:KG$100)</f>
        <v>0</v>
      </c>
      <c r="KH19" s="37">
        <f ca="1">(Participaciones!KH19*VLs!KH19)/SUMPRODUCT(Participaciones!KH$2:KH$100,VLs!KH$2:KH$100)</f>
        <v>0</v>
      </c>
      <c r="KI19" s="37">
        <f ca="1">(Participaciones!KI19*VLs!KI19)/SUMPRODUCT(Participaciones!KI$2:KI$100,VLs!KI$2:KI$100)</f>
        <v>0</v>
      </c>
      <c r="KJ19" s="37">
        <f ca="1">(Participaciones!KJ19*VLs!KJ19)/SUMPRODUCT(Participaciones!KJ$2:KJ$100,VLs!KJ$2:KJ$100)</f>
        <v>0</v>
      </c>
      <c r="KK19" s="37">
        <f ca="1">(Participaciones!KK19*VLs!KK19)/SUMPRODUCT(Participaciones!KK$2:KK$100,VLs!KK$2:KK$100)</f>
        <v>0</v>
      </c>
      <c r="KL19" s="37">
        <f ca="1">(Participaciones!KL19*VLs!KL19)/SUMPRODUCT(Participaciones!KL$2:KL$100,VLs!KL$2:KL$100)</f>
        <v>0</v>
      </c>
      <c r="KM19" s="37">
        <f ca="1">(Participaciones!KM19*VLs!KM19)/SUMPRODUCT(Participaciones!KM$2:KM$100,VLs!KM$2:KM$100)</f>
        <v>0</v>
      </c>
      <c r="KN19" s="37">
        <f ca="1">(Participaciones!KN19*VLs!KN19)/SUMPRODUCT(Participaciones!KN$2:KN$100,VLs!KN$2:KN$100)</f>
        <v>0</v>
      </c>
      <c r="KO19" s="37">
        <f ca="1">(Participaciones!KO19*VLs!KO19)/SUMPRODUCT(Participaciones!KO$2:KO$100,VLs!KO$2:KO$100)</f>
        <v>0</v>
      </c>
      <c r="KP19" s="37">
        <f ca="1">(Participaciones!KP19*VLs!KP19)/SUMPRODUCT(Participaciones!KP$2:KP$100,VLs!KP$2:KP$100)</f>
        <v>0</v>
      </c>
      <c r="KQ19" s="37">
        <f ca="1">(Participaciones!KQ19*VLs!KQ19)/SUMPRODUCT(Participaciones!KQ$2:KQ$100,VLs!KQ$2:KQ$100)</f>
        <v>0</v>
      </c>
      <c r="KR19" s="37">
        <f ca="1">(Participaciones!KR19*VLs!KR19)/SUMPRODUCT(Participaciones!KR$2:KR$100,VLs!KR$2:KR$100)</f>
        <v>0</v>
      </c>
      <c r="KS19" s="37">
        <f ca="1">(Participaciones!KS19*VLs!KS19)/SUMPRODUCT(Participaciones!KS$2:KS$100,VLs!KS$2:KS$100)</f>
        <v>0</v>
      </c>
      <c r="KT19" s="37">
        <f ca="1">(Participaciones!KT19*VLs!KT19)/SUMPRODUCT(Participaciones!KT$2:KT$100,VLs!KT$2:KT$100)</f>
        <v>0</v>
      </c>
      <c r="KU19" s="37">
        <f ca="1">(Participaciones!KU19*VLs!KU19)/SUMPRODUCT(Participaciones!KU$2:KU$100,VLs!KU$2:KU$100)</f>
        <v>0</v>
      </c>
      <c r="KV19" s="37">
        <f ca="1">(Participaciones!KV19*VLs!KV19)/SUMPRODUCT(Participaciones!KV$2:KV$100,VLs!KV$2:KV$100)</f>
        <v>0</v>
      </c>
      <c r="KW19" s="37">
        <f ca="1">(Participaciones!KW19*VLs!KW19)/SUMPRODUCT(Participaciones!KW$2:KW$100,VLs!KW$2:KW$100)</f>
        <v>0</v>
      </c>
      <c r="KX19" s="37">
        <f ca="1">(Participaciones!KX19*VLs!KX19)/SUMPRODUCT(Participaciones!KX$2:KX$100,VLs!KX$2:KX$100)</f>
        <v>0</v>
      </c>
      <c r="KY19" s="37">
        <f ca="1">(Participaciones!KY19*VLs!KY19)/SUMPRODUCT(Participaciones!KY$2:KY$100,VLs!KY$2:KY$100)</f>
        <v>0</v>
      </c>
      <c r="KZ19" s="37">
        <f ca="1">(Participaciones!KZ19*VLs!KZ19)/SUMPRODUCT(Participaciones!KZ$2:KZ$100,VLs!KZ$2:KZ$100)</f>
        <v>0</v>
      </c>
      <c r="LA19" s="37">
        <f ca="1">(Participaciones!LA19*VLs!LA19)/SUMPRODUCT(Participaciones!LA$2:LA$100,VLs!LA$2:LA$100)</f>
        <v>0</v>
      </c>
      <c r="LB19" s="37">
        <f ca="1">(Participaciones!LB19*VLs!LB19)/SUMPRODUCT(Participaciones!LB$2:LB$100,VLs!LB$2:LB$100)</f>
        <v>0</v>
      </c>
      <c r="LC19" s="37">
        <f ca="1">(Participaciones!LC19*VLs!LC19)/SUMPRODUCT(Participaciones!LC$2:LC$100,VLs!LC$2:LC$100)</f>
        <v>0</v>
      </c>
      <c r="LD19" s="37">
        <f ca="1">(Participaciones!LD19*VLs!LD19)/SUMPRODUCT(Participaciones!LD$2:LD$100,VLs!LD$2:LD$100)</f>
        <v>0</v>
      </c>
      <c r="LE19" s="37">
        <f ca="1">(Participaciones!LE19*VLs!LE19)/SUMPRODUCT(Participaciones!LE$2:LE$100,VLs!LE$2:LE$100)</f>
        <v>0</v>
      </c>
      <c r="LF19" s="37">
        <f ca="1">(Participaciones!LF19*VLs!LF19)/SUMPRODUCT(Participaciones!LF$2:LF$100,VLs!LF$2:LF$100)</f>
        <v>0</v>
      </c>
      <c r="LG19" s="37">
        <f ca="1">(Participaciones!LG19*VLs!LG19)/SUMPRODUCT(Participaciones!LG$2:LG$100,VLs!LG$2:LG$100)</f>
        <v>0</v>
      </c>
      <c r="LH19" s="37">
        <f ca="1">(Participaciones!LH19*VLs!LH19)/SUMPRODUCT(Participaciones!LH$2:LH$100,VLs!LH$2:LH$100)</f>
        <v>0</v>
      </c>
      <c r="LI19" s="37">
        <f ca="1">(Participaciones!LI19*VLs!LI19)/SUMPRODUCT(Participaciones!LI$2:LI$100,VLs!LI$2:LI$100)</f>
        <v>0</v>
      </c>
      <c r="LJ19" s="37">
        <f ca="1">(Participaciones!LJ19*VLs!LJ19)/SUMPRODUCT(Participaciones!LJ$2:LJ$100,VLs!LJ$2:LJ$100)</f>
        <v>0</v>
      </c>
      <c r="LK19" s="37">
        <f ca="1">(Participaciones!LK19*VLs!LK19)/SUMPRODUCT(Participaciones!LK$2:LK$100,VLs!LK$2:LK$100)</f>
        <v>0</v>
      </c>
      <c r="LL19" s="37">
        <f ca="1">(Participaciones!LL19*VLs!LL19)/SUMPRODUCT(Participaciones!LL$2:LL$100,VLs!LL$2:LL$100)</f>
        <v>0</v>
      </c>
      <c r="LM19" s="37">
        <f ca="1">(Participaciones!LM19*VLs!LM19)/SUMPRODUCT(Participaciones!LM$2:LM$100,VLs!LM$2:LM$100)</f>
        <v>0</v>
      </c>
      <c r="LN19" s="37">
        <f ca="1">(Participaciones!LN19*VLs!LN19)/SUMPRODUCT(Participaciones!LN$2:LN$100,VLs!LN$2:LN$100)</f>
        <v>0</v>
      </c>
      <c r="LO19" s="37">
        <f ca="1">(Participaciones!LO19*VLs!LO19)/SUMPRODUCT(Participaciones!LO$2:LO$100,VLs!LO$2:LO$100)</f>
        <v>0</v>
      </c>
      <c r="LP19" s="37">
        <f ca="1">(Participaciones!LP19*VLs!LP19)/SUMPRODUCT(Participaciones!LP$2:LP$100,VLs!LP$2:LP$100)</f>
        <v>0</v>
      </c>
      <c r="LQ19" s="37">
        <f ca="1">(Participaciones!LQ19*VLs!LQ19)/SUMPRODUCT(Participaciones!LQ$2:LQ$100,VLs!LQ$2:LQ$100)</f>
        <v>0</v>
      </c>
      <c r="LR19" s="37">
        <f ca="1">(Participaciones!LR19*VLs!LR19)/SUMPRODUCT(Participaciones!LR$2:LR$100,VLs!LR$2:LR$100)</f>
        <v>0</v>
      </c>
      <c r="LS19" s="37">
        <f ca="1">(Participaciones!LS19*VLs!LS19)/SUMPRODUCT(Participaciones!LS$2:LS$100,VLs!LS$2:LS$100)</f>
        <v>0</v>
      </c>
      <c r="LT19" s="37">
        <f ca="1">(Participaciones!LT19*VLs!LT19)/SUMPRODUCT(Participaciones!LT$2:LT$100,VLs!LT$2:LT$100)</f>
        <v>0</v>
      </c>
      <c r="LU19" s="37">
        <f ca="1">(Participaciones!LU19*VLs!LU19)/SUMPRODUCT(Participaciones!LU$2:LU$100,VLs!LU$2:LU$100)</f>
        <v>0</v>
      </c>
      <c r="LV19" s="37">
        <f ca="1">(Participaciones!LV19*VLs!LV19)/SUMPRODUCT(Participaciones!LV$2:LV$100,VLs!LV$2:LV$100)</f>
        <v>0</v>
      </c>
      <c r="LW19" s="37">
        <f ca="1">(Participaciones!LW19*VLs!LW19)/SUMPRODUCT(Participaciones!LW$2:LW$100,VLs!LW$2:LW$100)</f>
        <v>0</v>
      </c>
      <c r="LX19" s="37">
        <f ca="1">(Participaciones!LX19*VLs!LX19)/SUMPRODUCT(Participaciones!LX$2:LX$100,VLs!LX$2:LX$100)</f>
        <v>0</v>
      </c>
      <c r="LY19" s="37">
        <f ca="1">(Participaciones!LY19*VLs!LY19)/SUMPRODUCT(Participaciones!LY$2:LY$100,VLs!LY$2:LY$100)</f>
        <v>0</v>
      </c>
      <c r="LZ19" s="37">
        <f ca="1">(Participaciones!LZ19*VLs!LZ19)/SUMPRODUCT(Participaciones!LZ$2:LZ$100,VLs!LZ$2:LZ$100)</f>
        <v>0</v>
      </c>
      <c r="MA19" s="37">
        <f ca="1">(Participaciones!MA19*VLs!MA19)/SUMPRODUCT(Participaciones!MA$2:MA$100,VLs!MA$2:MA$100)</f>
        <v>0</v>
      </c>
      <c r="MB19" s="37">
        <f ca="1">(Participaciones!MB19*VLs!MB19)/SUMPRODUCT(Participaciones!MB$2:MB$100,VLs!MB$2:MB$100)</f>
        <v>0</v>
      </c>
      <c r="MC19" s="37">
        <f ca="1">(Participaciones!MC19*VLs!MC19)/SUMPRODUCT(Participaciones!MC$2:MC$100,VLs!MC$2:MC$100)</f>
        <v>0</v>
      </c>
      <c r="MD19" s="37">
        <f ca="1">(Participaciones!MD19*VLs!MD19)/SUMPRODUCT(Participaciones!MD$2:MD$100,VLs!MD$2:MD$100)</f>
        <v>0</v>
      </c>
      <c r="ME19" s="37">
        <f ca="1">(Participaciones!ME19*VLs!ME19)/SUMPRODUCT(Participaciones!ME$2:ME$100,VLs!ME$2:ME$100)</f>
        <v>0</v>
      </c>
      <c r="MF19" s="37">
        <f ca="1">(Participaciones!MF19*VLs!MF19)/SUMPRODUCT(Participaciones!MF$2:MF$100,VLs!MF$2:MF$100)</f>
        <v>0</v>
      </c>
      <c r="MG19" s="37">
        <f ca="1">(Participaciones!MG19*VLs!MG19)/SUMPRODUCT(Participaciones!MG$2:MG$100,VLs!MG$2:MG$100)</f>
        <v>0</v>
      </c>
      <c r="MH19" s="37">
        <f ca="1">(Participaciones!MH19*VLs!MH19)/SUMPRODUCT(Participaciones!MH$2:MH$100,VLs!MH$2:MH$100)</f>
        <v>0</v>
      </c>
      <c r="MI19" s="37">
        <f ca="1">(Participaciones!MI19*VLs!MI19)/SUMPRODUCT(Participaciones!MI$2:MI$100,VLs!MI$2:MI$100)</f>
        <v>0</v>
      </c>
      <c r="MJ19" s="37">
        <f ca="1">(Participaciones!MJ19*VLs!MJ19)/SUMPRODUCT(Participaciones!MJ$2:MJ$100,VLs!MJ$2:MJ$100)</f>
        <v>0</v>
      </c>
      <c r="MK19" s="37">
        <f ca="1">(Participaciones!MK19*VLs!MK19)/SUMPRODUCT(Participaciones!MK$2:MK$100,VLs!MK$2:MK$100)</f>
        <v>0</v>
      </c>
      <c r="ML19" s="37">
        <f ca="1">(Participaciones!ML19*VLs!ML19)/SUMPRODUCT(Participaciones!ML$2:ML$100,VLs!ML$2:ML$100)</f>
        <v>0</v>
      </c>
      <c r="MM19" s="37">
        <f ca="1">(Participaciones!MM19*VLs!MM19)/SUMPRODUCT(Participaciones!MM$2:MM$100,VLs!MM$2:MM$100)</f>
        <v>0</v>
      </c>
      <c r="MN19" s="37">
        <f ca="1">(Participaciones!MN19*VLs!MN19)/SUMPRODUCT(Participaciones!MN$2:MN$100,VLs!MN$2:MN$100)</f>
        <v>0</v>
      </c>
      <c r="MO19" s="37">
        <f ca="1">(Participaciones!MO19*VLs!MO19)/SUMPRODUCT(Participaciones!MO$2:MO$100,VLs!MO$2:MO$100)</f>
        <v>0</v>
      </c>
      <c r="MP19" s="37">
        <f ca="1">(Participaciones!MP19*VLs!MP19)/SUMPRODUCT(Participaciones!MP$2:MP$100,VLs!MP$2:MP$100)</f>
        <v>0</v>
      </c>
      <c r="MQ19" s="37">
        <f ca="1">(Participaciones!MQ19*VLs!MQ19)/SUMPRODUCT(Participaciones!MQ$2:MQ$100,VLs!MQ$2:MQ$100)</f>
        <v>0</v>
      </c>
      <c r="MR19" s="37">
        <f ca="1">(Participaciones!MR19*VLs!MR19)/SUMPRODUCT(Participaciones!MR$2:MR$100,VLs!MR$2:MR$100)</f>
        <v>0</v>
      </c>
      <c r="MS19" s="37">
        <f ca="1">(Participaciones!MS19*VLs!MS19)/SUMPRODUCT(Participaciones!MS$2:MS$100,VLs!MS$2:MS$100)</f>
        <v>0</v>
      </c>
      <c r="MT19" s="37">
        <f ca="1">(Participaciones!MT19*VLs!MT19)/SUMPRODUCT(Participaciones!MT$2:MT$100,VLs!MT$2:MT$100)</f>
        <v>0</v>
      </c>
      <c r="MU19" s="37">
        <f ca="1">(Participaciones!MU19*VLs!MU19)/SUMPRODUCT(Participaciones!MU$2:MU$100,VLs!MU$2:MU$100)</f>
        <v>0</v>
      </c>
      <c r="MV19" s="37">
        <f ca="1">(Participaciones!MV19*VLs!MV19)/SUMPRODUCT(Participaciones!MV$2:MV$100,VLs!MV$2:MV$100)</f>
        <v>0</v>
      </c>
      <c r="MW19" s="37">
        <f ca="1">(Participaciones!MW19*VLs!MW19)/SUMPRODUCT(Participaciones!MW$2:MW$100,VLs!MW$2:MW$100)</f>
        <v>0</v>
      </c>
      <c r="MX19" s="37">
        <f ca="1">(Participaciones!MX19*VLs!MX19)/SUMPRODUCT(Participaciones!MX$2:MX$100,VLs!MX$2:MX$100)</f>
        <v>0</v>
      </c>
      <c r="MY19" s="37">
        <f ca="1">(Participaciones!MY19*VLs!MY19)/SUMPRODUCT(Participaciones!MY$2:MY$100,VLs!MY$2:MY$100)</f>
        <v>0</v>
      </c>
      <c r="MZ19" s="37">
        <f ca="1">(Participaciones!MZ19*VLs!MZ19)/SUMPRODUCT(Participaciones!MZ$2:MZ$100,VLs!MZ$2:MZ$100)</f>
        <v>0</v>
      </c>
      <c r="NA19" s="37">
        <f ca="1">(Participaciones!NA19*VLs!NA19)/SUMPRODUCT(Participaciones!NA$2:NA$100,VLs!NA$2:NA$100)</f>
        <v>0</v>
      </c>
      <c r="NB19" s="37">
        <f ca="1">(Participaciones!NB19*VLs!NB19)/SUMPRODUCT(Participaciones!NB$2:NB$100,VLs!NB$2:NB$100)</f>
        <v>0</v>
      </c>
      <c r="NC19" s="37">
        <f ca="1">(Participaciones!NC19*VLs!NC19)/SUMPRODUCT(Participaciones!NC$2:NC$100,VLs!NC$2:NC$100)</f>
        <v>0</v>
      </c>
      <c r="ND19" s="37">
        <f ca="1">(Participaciones!ND19*VLs!ND19)/SUMPRODUCT(Participaciones!ND$2:ND$100,VLs!ND$2:ND$100)</f>
        <v>0</v>
      </c>
      <c r="NE19" s="37">
        <f ca="1">(Participaciones!NE19*VLs!NE19)/SUMPRODUCT(Participaciones!NE$2:NE$100,VLs!NE$2:NE$100)</f>
        <v>0</v>
      </c>
      <c r="NF19" s="37">
        <f ca="1">(Participaciones!NF19*VLs!NF19)/SUMPRODUCT(Participaciones!NF$2:NF$100,VLs!NF$2:NF$100)</f>
        <v>0</v>
      </c>
      <c r="NG19" s="37">
        <f ca="1">(Participaciones!NG19*VLs!NG19)/SUMPRODUCT(Participaciones!NG$2:NG$100,VLs!NG$2:NG$100)</f>
        <v>0</v>
      </c>
      <c r="NH19" s="37">
        <f ca="1">(Participaciones!NH19*VLs!NH19)/SUMPRODUCT(Participaciones!NH$2:NH$100,VLs!NH$2:NH$100)</f>
        <v>0</v>
      </c>
      <c r="NI19" s="37">
        <f ca="1">(Participaciones!NI19*VLs!NI19)/SUMPRODUCT(Participaciones!NI$2:NI$100,VLs!NI$2:NI$100)</f>
        <v>0</v>
      </c>
      <c r="NJ19" s="37">
        <f ca="1">(Participaciones!NJ19*VLs!NJ19)/SUMPRODUCT(Participaciones!NJ$2:NJ$100,VLs!NJ$2:NJ$100)</f>
        <v>0</v>
      </c>
      <c r="NK19" s="37">
        <f ca="1">(Participaciones!NK19*VLs!NK19)/SUMPRODUCT(Participaciones!NK$2:NK$100,VLs!NK$2:NK$100)</f>
        <v>0</v>
      </c>
      <c r="NL19" s="37">
        <f ca="1">(Participaciones!NL19*VLs!NL19)/SUMPRODUCT(Participaciones!NL$2:NL$100,VLs!NL$2:NL$100)</f>
        <v>0</v>
      </c>
      <c r="NM19" s="37">
        <f ca="1">(Participaciones!NM19*VLs!NM19)/SUMPRODUCT(Participaciones!NM$2:NM$100,VLs!NM$2:NM$100)</f>
        <v>0</v>
      </c>
      <c r="NN19" s="37">
        <f ca="1">(Participaciones!NN19*VLs!NN19)/SUMPRODUCT(Participaciones!NN$2:NN$100,VLs!NN$2:NN$100)</f>
        <v>0</v>
      </c>
      <c r="NO19" s="37">
        <f ca="1">(Participaciones!NO19*VLs!NO19)/SUMPRODUCT(Participaciones!NO$2:NO$100,VLs!NO$2:NO$100)</f>
        <v>0</v>
      </c>
      <c r="NP19" s="37">
        <f ca="1">(Participaciones!NP19*VLs!NP19)/SUMPRODUCT(Participaciones!NP$2:NP$100,VLs!NP$2:NP$100)</f>
        <v>0</v>
      </c>
      <c r="NQ19" s="37">
        <f ca="1">(Participaciones!NQ19*VLs!NQ19)/SUMPRODUCT(Participaciones!NQ$2:NQ$100,VLs!NQ$2:NQ$100)</f>
        <v>0</v>
      </c>
      <c r="NR19" s="37">
        <f ca="1">(Participaciones!NR19*VLs!NR19)/SUMPRODUCT(Participaciones!NR$2:NR$100,VLs!NR$2:NR$100)</f>
        <v>0</v>
      </c>
      <c r="NS19" s="37">
        <f ca="1">(Participaciones!NS19*VLs!NS19)/SUMPRODUCT(Participaciones!NS$2:NS$100,VLs!NS$2:NS$100)</f>
        <v>0</v>
      </c>
      <c r="NT19" s="37">
        <f ca="1">(Participaciones!NT19*VLs!NT19)/SUMPRODUCT(Participaciones!NT$2:NT$100,VLs!NT$2:NT$100)</f>
        <v>0</v>
      </c>
      <c r="NU19" s="37">
        <f ca="1">(Participaciones!NU19*VLs!NU19)/SUMPRODUCT(Participaciones!NU$2:NU$100,VLs!NU$2:NU$100)</f>
        <v>0</v>
      </c>
      <c r="NV19" s="37">
        <f ca="1">(Participaciones!NV19*VLs!NV19)/SUMPRODUCT(Participaciones!NV$2:NV$100,VLs!NV$2:NV$100)</f>
        <v>0</v>
      </c>
      <c r="NW19" s="37">
        <f ca="1">(Participaciones!NW19*VLs!NW19)/SUMPRODUCT(Participaciones!NW$2:NW$100,VLs!NW$2:NW$100)</f>
        <v>0</v>
      </c>
      <c r="NX19" s="37">
        <f ca="1">(Participaciones!NX19*VLs!NX19)/SUMPRODUCT(Participaciones!NX$2:NX$100,VLs!NX$2:NX$100)</f>
        <v>0</v>
      </c>
      <c r="NY19" s="37">
        <f ca="1">(Participaciones!NY19*VLs!NY19)/SUMPRODUCT(Participaciones!NY$2:NY$100,VLs!NY$2:NY$100)</f>
        <v>0</v>
      </c>
      <c r="NZ19" s="37">
        <f ca="1">(Participaciones!NZ19*VLs!NZ19)/SUMPRODUCT(Participaciones!NZ$2:NZ$100,VLs!NZ$2:NZ$100)</f>
        <v>0</v>
      </c>
      <c r="OA19" s="37">
        <f ca="1">(Participaciones!OA19*VLs!OA19)/SUMPRODUCT(Participaciones!OA$2:OA$100,VLs!OA$2:OA$100)</f>
        <v>0</v>
      </c>
      <c r="OB19" s="37">
        <f ca="1">(Participaciones!OB19*VLs!OB19)/SUMPRODUCT(Participaciones!OB$2:OB$100,VLs!OB$2:OB$100)</f>
        <v>0</v>
      </c>
      <c r="OC19" s="37">
        <f ca="1">(Participaciones!OC19*VLs!OC19)/SUMPRODUCT(Participaciones!OC$2:OC$100,VLs!OC$2:OC$100)</f>
        <v>0</v>
      </c>
      <c r="OD19" s="37">
        <f ca="1">(Participaciones!OD19*VLs!OD19)/SUMPRODUCT(Participaciones!OD$2:OD$100,VLs!OD$2:OD$100)</f>
        <v>0</v>
      </c>
      <c r="OE19" s="37">
        <f ca="1">(Participaciones!OE19*VLs!OE19)/SUMPRODUCT(Participaciones!OE$2:OE$100,VLs!OE$2:OE$100)</f>
        <v>0</v>
      </c>
      <c r="OF19" s="37">
        <f ca="1">(Participaciones!OF19*VLs!OF19)/SUMPRODUCT(Participaciones!OF$2:OF$100,VLs!OF$2:OF$100)</f>
        <v>0</v>
      </c>
      <c r="OG19" s="37">
        <f ca="1">(Participaciones!OG19*VLs!OG19)/SUMPRODUCT(Participaciones!OG$2:OG$100,VLs!OG$2:OG$100)</f>
        <v>0</v>
      </c>
      <c r="OH19" s="37">
        <f ca="1">(Participaciones!OH19*VLs!OH19)/SUMPRODUCT(Participaciones!OH$2:OH$100,VLs!OH$2:OH$100)</f>
        <v>0</v>
      </c>
      <c r="OI19" s="37">
        <f ca="1">(Participaciones!OI19*VLs!OI19)/SUMPRODUCT(Participaciones!OI$2:OI$100,VLs!OI$2:OI$100)</f>
        <v>0</v>
      </c>
      <c r="OJ19" s="37">
        <f ca="1">(Participaciones!OJ19*VLs!OJ19)/SUMPRODUCT(Participaciones!OJ$2:OJ$100,VLs!OJ$2:OJ$100)</f>
        <v>0</v>
      </c>
      <c r="OK19" s="37">
        <f ca="1">(Participaciones!OK19*VLs!OK19)/SUMPRODUCT(Participaciones!OK$2:OK$100,VLs!OK$2:OK$100)</f>
        <v>0</v>
      </c>
      <c r="OL19" s="37">
        <f ca="1">(Participaciones!OL19*VLs!OL19)/SUMPRODUCT(Participaciones!OL$2:OL$100,VLs!OL$2:OL$100)</f>
        <v>0</v>
      </c>
      <c r="OM19" s="37">
        <f ca="1">(Participaciones!OM19*VLs!OM19)/SUMPRODUCT(Participaciones!OM$2:OM$100,VLs!OM$2:OM$100)</f>
        <v>0</v>
      </c>
      <c r="ON19" s="37">
        <f ca="1">(Participaciones!ON19*VLs!ON19)/SUMPRODUCT(Participaciones!ON$2:ON$100,VLs!ON$2:ON$100)</f>
        <v>0</v>
      </c>
      <c r="OO19" s="37">
        <f ca="1">(Participaciones!OO19*VLs!OO19)/SUMPRODUCT(Participaciones!OO$2:OO$100,VLs!OO$2:OO$100)</f>
        <v>0</v>
      </c>
      <c r="OP19" s="37">
        <f ca="1">(Participaciones!OP19*VLs!OP19)/SUMPRODUCT(Participaciones!OP$2:OP$100,VLs!OP$2:OP$100)</f>
        <v>0</v>
      </c>
      <c r="OQ19" s="37">
        <f ca="1">(Participaciones!OQ19*VLs!OQ19)/SUMPRODUCT(Participaciones!OQ$2:OQ$100,VLs!OQ$2:OQ$100)</f>
        <v>0</v>
      </c>
      <c r="OR19" s="37">
        <f ca="1">(Participaciones!OR19*VLs!OR19)/SUMPRODUCT(Participaciones!OR$2:OR$100,VLs!OR$2:OR$100)</f>
        <v>0</v>
      </c>
      <c r="OS19" s="37">
        <f ca="1">(Participaciones!OS19*VLs!OS19)/SUMPRODUCT(Participaciones!OS$2:OS$100,VLs!OS$2:OS$100)</f>
        <v>0</v>
      </c>
      <c r="OT19" s="37">
        <f ca="1">(Participaciones!OT19*VLs!OT19)/SUMPRODUCT(Participaciones!OT$2:OT$100,VLs!OT$2:OT$100)</f>
        <v>0</v>
      </c>
      <c r="OU19" s="37">
        <f ca="1">(Participaciones!OU19*VLs!OU19)/SUMPRODUCT(Participaciones!OU$2:OU$100,VLs!OU$2:OU$100)</f>
        <v>0</v>
      </c>
      <c r="OV19" s="37">
        <f ca="1">(Participaciones!OV19*VLs!OV19)/SUMPRODUCT(Participaciones!OV$2:OV$100,VLs!OV$2:OV$100)</f>
        <v>0</v>
      </c>
      <c r="OW19" s="37">
        <f ca="1">(Participaciones!OW19*VLs!OW19)/SUMPRODUCT(Participaciones!OW$2:OW$100,VLs!OW$2:OW$100)</f>
        <v>0</v>
      </c>
      <c r="OX19" s="37">
        <f ca="1">(Participaciones!OX19*VLs!OX19)/SUMPRODUCT(Participaciones!OX$2:OX$100,VLs!OX$2:OX$100)</f>
        <v>0</v>
      </c>
      <c r="OY19" s="37">
        <f ca="1">(Participaciones!OY19*VLs!OY19)/SUMPRODUCT(Participaciones!OY$2:OY$100,VLs!OY$2:OY$100)</f>
        <v>0</v>
      </c>
      <c r="OZ19" s="37">
        <f ca="1">(Participaciones!OZ19*VLs!OZ19)/SUMPRODUCT(Participaciones!OZ$2:OZ$100,VLs!OZ$2:OZ$100)</f>
        <v>0</v>
      </c>
      <c r="PA19" s="37">
        <f ca="1">(Participaciones!PA19*VLs!PA19)/SUMPRODUCT(Participaciones!PA$2:PA$100,VLs!PA$2:PA$100)</f>
        <v>0</v>
      </c>
      <c r="PB19" s="37">
        <f ca="1">(Participaciones!PB19*VLs!PB19)/SUMPRODUCT(Participaciones!PB$2:PB$100,VLs!PB$2:PB$100)</f>
        <v>0</v>
      </c>
      <c r="PC19" s="37">
        <f ca="1">(Participaciones!PC19*VLs!PC19)/SUMPRODUCT(Participaciones!PC$2:PC$100,VLs!PC$2:PC$100)</f>
        <v>0</v>
      </c>
      <c r="PD19" s="37">
        <f ca="1">(Participaciones!PD19*VLs!PD19)/SUMPRODUCT(Participaciones!PD$2:PD$100,VLs!PD$2:PD$100)</f>
        <v>0</v>
      </c>
      <c r="PE19" s="37">
        <f ca="1">(Participaciones!PE19*VLs!PE19)/SUMPRODUCT(Participaciones!PE$2:PE$100,VLs!PE$2:PE$100)</f>
        <v>0</v>
      </c>
      <c r="PF19" s="37">
        <f ca="1">(Participaciones!PF19*VLs!PF19)/SUMPRODUCT(Participaciones!PF$2:PF$100,VLs!PF$2:PF$100)</f>
        <v>0</v>
      </c>
      <c r="PG19" s="37">
        <f ca="1">(Participaciones!PG19*VLs!PG19)/SUMPRODUCT(Participaciones!PG$2:PG$100,VLs!PG$2:PG$100)</f>
        <v>0</v>
      </c>
      <c r="PH19" s="37">
        <f ca="1">(Participaciones!PH19*VLs!PH19)/SUMPRODUCT(Participaciones!PH$2:PH$100,VLs!PH$2:PH$100)</f>
        <v>0</v>
      </c>
      <c r="PI19" s="37">
        <f ca="1">(Participaciones!PI19*VLs!PI19)/SUMPRODUCT(Participaciones!PI$2:PI$100,VLs!PI$2:PI$100)</f>
        <v>0</v>
      </c>
      <c r="PJ19" s="37">
        <f ca="1">(Participaciones!PJ19*VLs!PJ19)/SUMPRODUCT(Participaciones!PJ$2:PJ$100,VLs!PJ$2:PJ$100)</f>
        <v>0</v>
      </c>
      <c r="PK19" s="37">
        <f ca="1">(Participaciones!PK19*VLs!PK19)/SUMPRODUCT(Participaciones!PK$2:PK$100,VLs!PK$2:PK$100)</f>
        <v>0</v>
      </c>
      <c r="PL19" s="37">
        <f ca="1">(Participaciones!PL19*VLs!PL19)/SUMPRODUCT(Participaciones!PL$2:PL$100,VLs!PL$2:PL$100)</f>
        <v>0</v>
      </c>
      <c r="PM19" s="37">
        <f ca="1">(Participaciones!PM19*VLs!PM19)/SUMPRODUCT(Participaciones!PM$2:PM$100,VLs!PM$2:PM$100)</f>
        <v>0</v>
      </c>
      <c r="PN19" s="37">
        <f ca="1">(Participaciones!PN19*VLs!PN19)/SUMPRODUCT(Participaciones!PN$2:PN$100,VLs!PN$2:PN$100)</f>
        <v>0</v>
      </c>
      <c r="PO19" s="37">
        <f ca="1">(Participaciones!PO19*VLs!PO19)/SUMPRODUCT(Participaciones!PO$2:PO$100,VLs!PO$2:PO$100)</f>
        <v>0</v>
      </c>
      <c r="PP19" s="37">
        <f ca="1">(Participaciones!PP19*VLs!PP19)/SUMPRODUCT(Participaciones!PP$2:PP$100,VLs!PP$2:PP$100)</f>
        <v>0</v>
      </c>
      <c r="PQ19" s="37">
        <f ca="1">(Participaciones!PQ19*VLs!PQ19)/SUMPRODUCT(Participaciones!PQ$2:PQ$100,VLs!PQ$2:PQ$100)</f>
        <v>0</v>
      </c>
      <c r="PR19" s="37">
        <f ca="1">(Participaciones!PR19*VLs!PR19)/SUMPRODUCT(Participaciones!PR$2:PR$100,VLs!PR$2:PR$100)</f>
        <v>0</v>
      </c>
      <c r="PS19" s="37">
        <f ca="1">(Participaciones!PS19*VLs!PS19)/SUMPRODUCT(Participaciones!PS$2:PS$100,VLs!PS$2:PS$100)</f>
        <v>0</v>
      </c>
      <c r="PT19" s="37">
        <f ca="1">(Participaciones!PT19*VLs!PT19)/SUMPRODUCT(Participaciones!PT$2:PT$100,VLs!PT$2:PT$100)</f>
        <v>0</v>
      </c>
      <c r="PU19" s="37">
        <f ca="1">(Participaciones!PU19*VLs!PU19)/SUMPRODUCT(Participaciones!PU$2:PU$100,VLs!PU$2:PU$100)</f>
        <v>0</v>
      </c>
      <c r="PV19" s="37">
        <f ca="1">(Participaciones!PV19*VLs!PV19)/SUMPRODUCT(Participaciones!PV$2:PV$100,VLs!PV$2:PV$100)</f>
        <v>0</v>
      </c>
      <c r="PW19" s="37">
        <f ca="1">(Participaciones!PW19*VLs!PW19)/SUMPRODUCT(Participaciones!PW$2:PW$100,VLs!PW$2:PW$100)</f>
        <v>0</v>
      </c>
      <c r="PX19" s="37">
        <f ca="1">(Participaciones!PX19*VLs!PX19)/SUMPRODUCT(Participaciones!PX$2:PX$100,VLs!PX$2:PX$100)</f>
        <v>0</v>
      </c>
      <c r="PY19" s="37">
        <f ca="1">(Participaciones!PY19*VLs!PY19)/SUMPRODUCT(Participaciones!PY$2:PY$100,VLs!PY$2:PY$100)</f>
        <v>0</v>
      </c>
      <c r="PZ19" s="37">
        <f ca="1">(Participaciones!PZ19*VLs!PZ19)/SUMPRODUCT(Participaciones!PZ$2:PZ$100,VLs!PZ$2:PZ$100)</f>
        <v>0</v>
      </c>
      <c r="QA19" s="37">
        <f ca="1">(Participaciones!QA19*VLs!QA19)/SUMPRODUCT(Participaciones!QA$2:QA$100,VLs!QA$2:QA$100)</f>
        <v>0</v>
      </c>
      <c r="QB19" s="37">
        <f ca="1">(Participaciones!QB19*VLs!QB19)/SUMPRODUCT(Participaciones!QB$2:QB$100,VLs!QB$2:QB$100)</f>
        <v>0</v>
      </c>
      <c r="QC19" s="37">
        <f ca="1">(Participaciones!QC19*VLs!QC19)/SUMPRODUCT(Participaciones!QC$2:QC$100,VLs!QC$2:QC$100)</f>
        <v>0</v>
      </c>
      <c r="QD19" s="37">
        <f ca="1">(Participaciones!QD19*VLs!QD19)/SUMPRODUCT(Participaciones!QD$2:QD$100,VLs!QD$2:QD$100)</f>
        <v>0</v>
      </c>
      <c r="QE19" s="37">
        <f ca="1">(Participaciones!QE19*VLs!QE19)/SUMPRODUCT(Participaciones!QE$2:QE$100,VLs!QE$2:QE$100)</f>
        <v>0</v>
      </c>
      <c r="QF19" s="37">
        <f ca="1">(Participaciones!QF19*VLs!QF19)/SUMPRODUCT(Participaciones!QF$2:QF$100,VLs!QF$2:QF$100)</f>
        <v>0</v>
      </c>
      <c r="QG19" s="37">
        <f ca="1">(Participaciones!QG19*VLs!QG19)/SUMPRODUCT(Participaciones!QG$2:QG$100,VLs!QG$2:QG$100)</f>
        <v>0</v>
      </c>
      <c r="QH19" s="37">
        <f ca="1">(Participaciones!QH19*VLs!QH19)/SUMPRODUCT(Participaciones!QH$2:QH$100,VLs!QH$2:QH$100)</f>
        <v>0</v>
      </c>
      <c r="QI19" s="37">
        <f ca="1">(Participaciones!QI19*VLs!QI19)/SUMPRODUCT(Participaciones!QI$2:QI$100,VLs!QI$2:QI$100)</f>
        <v>0</v>
      </c>
      <c r="QJ19" s="37">
        <f ca="1">(Participaciones!QJ19*VLs!QJ19)/SUMPRODUCT(Participaciones!QJ$2:QJ$100,VLs!QJ$2:QJ$100)</f>
        <v>0</v>
      </c>
      <c r="QK19" s="37">
        <f ca="1">(Participaciones!QK19*VLs!QK19)/SUMPRODUCT(Participaciones!QK$2:QK$100,VLs!QK$2:QK$100)</f>
        <v>0</v>
      </c>
      <c r="QL19" s="37">
        <f ca="1">(Participaciones!QL19*VLs!QL19)/SUMPRODUCT(Participaciones!QL$2:QL$100,VLs!QL$2:QL$100)</f>
        <v>0</v>
      </c>
      <c r="QM19" s="37">
        <f ca="1">(Participaciones!QM19*VLs!QM19)/SUMPRODUCT(Participaciones!QM$2:QM$100,VLs!QM$2:QM$100)</f>
        <v>0</v>
      </c>
      <c r="QN19" s="37">
        <f ca="1">(Participaciones!QN19*VLs!QN19)/SUMPRODUCT(Participaciones!QN$2:QN$100,VLs!QN$2:QN$100)</f>
        <v>0</v>
      </c>
      <c r="QO19" s="37">
        <f ca="1">(Participaciones!QO19*VLs!QO19)/SUMPRODUCT(Participaciones!QO$2:QO$100,VLs!QO$2:QO$100)</f>
        <v>0</v>
      </c>
      <c r="QP19" s="37">
        <f ca="1">(Participaciones!QP19*VLs!QP19)/SUMPRODUCT(Participaciones!QP$2:QP$100,VLs!QP$2:QP$100)</f>
        <v>0</v>
      </c>
      <c r="QQ19" s="37">
        <f ca="1">(Participaciones!QQ19*VLs!QQ19)/SUMPRODUCT(Participaciones!QQ$2:QQ$100,VLs!QQ$2:QQ$100)</f>
        <v>0</v>
      </c>
      <c r="QR19" s="37">
        <f ca="1">(Participaciones!QR19*VLs!QR19)/SUMPRODUCT(Participaciones!QR$2:QR$100,VLs!QR$2:QR$100)</f>
        <v>0</v>
      </c>
      <c r="QS19" s="37">
        <f ca="1">(Participaciones!QS19*VLs!QS19)/SUMPRODUCT(Participaciones!QS$2:QS$100,VLs!QS$2:QS$100)</f>
        <v>0</v>
      </c>
      <c r="QT19" s="37">
        <f ca="1">(Participaciones!QT19*VLs!QT19)/SUMPRODUCT(Participaciones!QT$2:QT$100,VLs!QT$2:QT$100)</f>
        <v>0</v>
      </c>
      <c r="QU19" s="37">
        <f ca="1">(Participaciones!QU19*VLs!QU19)/SUMPRODUCT(Participaciones!QU$2:QU$100,VLs!QU$2:QU$100)</f>
        <v>0</v>
      </c>
      <c r="QV19" s="37">
        <f ca="1">(Participaciones!QV19*VLs!QV19)/SUMPRODUCT(Participaciones!QV$2:QV$100,VLs!QV$2:QV$100)</f>
        <v>0</v>
      </c>
      <c r="QW19" s="37">
        <f ca="1">(Participaciones!QW19*VLs!QW19)/SUMPRODUCT(Participaciones!QW$2:QW$100,VLs!QW$2:QW$100)</f>
        <v>0</v>
      </c>
      <c r="QX19" s="37">
        <f ca="1">(Participaciones!QX19*VLs!QX19)/SUMPRODUCT(Participaciones!QX$2:QX$100,VLs!QX$2:QX$100)</f>
        <v>0</v>
      </c>
      <c r="QY19" s="37">
        <f ca="1">(Participaciones!QY19*VLs!QY19)/SUMPRODUCT(Participaciones!QY$2:QY$100,VLs!QY$2:QY$100)</f>
        <v>0</v>
      </c>
      <c r="QZ19" s="37">
        <f ca="1">(Participaciones!QZ19*VLs!QZ19)/SUMPRODUCT(Participaciones!QZ$2:QZ$100,VLs!QZ$2:QZ$100)</f>
        <v>0</v>
      </c>
      <c r="RA19" s="37">
        <f ca="1">(Participaciones!RA19*VLs!RA19)/SUMPRODUCT(Participaciones!RA$2:RA$100,VLs!RA$2:RA$100)</f>
        <v>0</v>
      </c>
      <c r="RB19" s="37">
        <f ca="1">(Participaciones!RB19*VLs!RB19)/SUMPRODUCT(Participaciones!RB$2:RB$100,VLs!RB$2:RB$100)</f>
        <v>0</v>
      </c>
      <c r="RC19" s="37">
        <f ca="1">(Participaciones!RC19*VLs!RC19)/SUMPRODUCT(Participaciones!RC$2:RC$100,VLs!RC$2:RC$100)</f>
        <v>0</v>
      </c>
      <c r="RD19" s="37">
        <f ca="1">(Participaciones!RD19*VLs!RD19)/SUMPRODUCT(Participaciones!RD$2:RD$100,VLs!RD$2:RD$100)</f>
        <v>0</v>
      </c>
      <c r="RE19" s="37">
        <f ca="1">(Participaciones!RE19*VLs!RE19)/SUMPRODUCT(Participaciones!RE$2:RE$100,VLs!RE$2:RE$100)</f>
        <v>0</v>
      </c>
      <c r="RF19" s="37">
        <f ca="1">(Participaciones!RF19*VLs!RF19)/SUMPRODUCT(Participaciones!RF$2:RF$100,VLs!RF$2:RF$100)</f>
        <v>0</v>
      </c>
      <c r="RG19" s="37">
        <f ca="1">(Participaciones!RG19*VLs!RG19)/SUMPRODUCT(Participaciones!RG$2:RG$100,VLs!RG$2:RG$100)</f>
        <v>0</v>
      </c>
      <c r="RH19" s="37">
        <f ca="1">(Participaciones!RH19*VLs!RH19)/SUMPRODUCT(Participaciones!RH$2:RH$100,VLs!RH$2:RH$100)</f>
        <v>0</v>
      </c>
      <c r="RI19" s="37">
        <f ca="1">(Participaciones!RI19*VLs!RI19)/SUMPRODUCT(Participaciones!RI$2:RI$100,VLs!RI$2:RI$100)</f>
        <v>0</v>
      </c>
      <c r="RJ19" s="37">
        <f ca="1">(Participaciones!RJ19*VLs!RJ19)/SUMPRODUCT(Participaciones!RJ$2:RJ$100,VLs!RJ$2:RJ$100)</f>
        <v>0</v>
      </c>
      <c r="RK19" s="37">
        <f ca="1">(Participaciones!RK19*VLs!RK19)/SUMPRODUCT(Participaciones!RK$2:RK$100,VLs!RK$2:RK$100)</f>
        <v>0</v>
      </c>
      <c r="RL19" s="37">
        <f ca="1">(Participaciones!RL19*VLs!RL19)/SUMPRODUCT(Participaciones!RL$2:RL$100,VLs!RL$2:RL$100)</f>
        <v>0</v>
      </c>
      <c r="RM19" s="37">
        <f ca="1">(Participaciones!RM19*VLs!RM19)/SUMPRODUCT(Participaciones!RM$2:RM$100,VLs!RM$2:RM$100)</f>
        <v>0</v>
      </c>
      <c r="RN19" s="37">
        <f ca="1">(Participaciones!RN19*VLs!RN19)/SUMPRODUCT(Participaciones!RN$2:RN$100,VLs!RN$2:RN$100)</f>
        <v>0</v>
      </c>
      <c r="RO19" s="37">
        <f ca="1">(Participaciones!RO19*VLs!RO19)/SUMPRODUCT(Participaciones!RO$2:RO$100,VLs!RO$2:RO$100)</f>
        <v>0</v>
      </c>
      <c r="RP19" s="37">
        <f ca="1">(Participaciones!RP19*VLs!RP19)/SUMPRODUCT(Participaciones!RP$2:RP$100,VLs!RP$2:RP$100)</f>
        <v>0</v>
      </c>
      <c r="RQ19" s="37">
        <f ca="1">(Participaciones!RQ19*VLs!RQ19)/SUMPRODUCT(Participaciones!RQ$2:RQ$100,VLs!RQ$2:RQ$100)</f>
        <v>0</v>
      </c>
      <c r="RR19" s="37">
        <f ca="1">(Participaciones!RR19*VLs!RR19)/SUMPRODUCT(Participaciones!RR$2:RR$100,VLs!RR$2:RR$100)</f>
        <v>0</v>
      </c>
      <c r="RS19" s="37">
        <f ca="1">(Participaciones!RS19*VLs!RS19)/SUMPRODUCT(Participaciones!RS$2:RS$100,VLs!RS$2:RS$100)</f>
        <v>0</v>
      </c>
      <c r="RT19" s="37">
        <f ca="1">(Participaciones!RT19*VLs!RT19)/SUMPRODUCT(Participaciones!RT$2:RT$100,VLs!RT$2:RT$100)</f>
        <v>0</v>
      </c>
      <c r="RU19" s="37">
        <f ca="1">(Participaciones!RU19*VLs!RU19)/SUMPRODUCT(Participaciones!RU$2:RU$100,VLs!RU$2:RU$100)</f>
        <v>0</v>
      </c>
      <c r="RV19" s="37">
        <f ca="1">(Participaciones!RV19*VLs!RV19)/SUMPRODUCT(Participaciones!RV$2:RV$100,VLs!RV$2:RV$100)</f>
        <v>0</v>
      </c>
      <c r="RW19" s="37">
        <f ca="1">(Participaciones!RW19*VLs!RW19)/SUMPRODUCT(Participaciones!RW$2:RW$100,VLs!RW$2:RW$100)</f>
        <v>0</v>
      </c>
      <c r="RX19" s="37">
        <f ca="1">(Participaciones!RX19*VLs!RX19)/SUMPRODUCT(Participaciones!RX$2:RX$100,VLs!RX$2:RX$100)</f>
        <v>0</v>
      </c>
      <c r="RY19" s="37">
        <f ca="1">(Participaciones!RY19*VLs!RY19)/SUMPRODUCT(Participaciones!RY$2:RY$100,VLs!RY$2:RY$100)</f>
        <v>0</v>
      </c>
      <c r="RZ19" s="37">
        <f ca="1">(Participaciones!RZ19*VLs!RZ19)/SUMPRODUCT(Participaciones!RZ$2:RZ$100,VLs!RZ$2:RZ$100)</f>
        <v>0</v>
      </c>
      <c r="SA19" s="37">
        <f ca="1">(Participaciones!SA19*VLs!SA19)/SUMPRODUCT(Participaciones!SA$2:SA$100,VLs!SA$2:SA$100)</f>
        <v>0</v>
      </c>
      <c r="SB19" s="37">
        <f ca="1">(Participaciones!SB19*VLs!SB19)/SUMPRODUCT(Participaciones!SB$2:SB$100,VLs!SB$2:SB$100)</f>
        <v>0</v>
      </c>
      <c r="SC19" s="37">
        <f ca="1">(Participaciones!SC19*VLs!SC19)/SUMPRODUCT(Participaciones!SC$2:SC$100,VLs!SC$2:SC$100)</f>
        <v>0</v>
      </c>
      <c r="SD19" s="37">
        <f ca="1">(Participaciones!SD19*VLs!SD19)/SUMPRODUCT(Participaciones!SD$2:SD$100,VLs!SD$2:SD$100)</f>
        <v>0</v>
      </c>
      <c r="SE19" s="37">
        <f ca="1">(Participaciones!SE19*VLs!SE19)/SUMPRODUCT(Participaciones!SE$2:SE$100,VLs!SE$2:SE$100)</f>
        <v>0</v>
      </c>
      <c r="SF19" s="37">
        <f ca="1">(Participaciones!SF19*VLs!SF19)/SUMPRODUCT(Participaciones!SF$2:SF$100,VLs!SF$2:SF$100)</f>
        <v>0</v>
      </c>
      <c r="SG19" s="37">
        <f ca="1">(Participaciones!SG19*VLs!SG19)/SUMPRODUCT(Participaciones!SG$2:SG$100,VLs!SG$2:SG$100)</f>
        <v>0</v>
      </c>
      <c r="SH19" s="37">
        <f ca="1">(Participaciones!SH19*VLs!SH19)/SUMPRODUCT(Participaciones!SH$2:SH$100,VLs!SH$2:SH$100)</f>
        <v>0</v>
      </c>
      <c r="SI19" s="37">
        <f ca="1">(Participaciones!SI19*VLs!SI19)/SUMPRODUCT(Participaciones!SI$2:SI$100,VLs!SI$2:SI$100)</f>
        <v>0</v>
      </c>
      <c r="SJ19" s="37">
        <f ca="1">(Participaciones!SJ19*VLs!SJ19)/SUMPRODUCT(Participaciones!SJ$2:SJ$100,VLs!SJ$2:SJ$100)</f>
        <v>0</v>
      </c>
      <c r="SK19" s="37">
        <f ca="1">(Participaciones!SK19*VLs!SK19)/SUMPRODUCT(Participaciones!SK$2:SK$100,VLs!SK$2:SK$100)</f>
        <v>0</v>
      </c>
      <c r="SL19" s="37">
        <f ca="1">(Participaciones!SL19*VLs!SL19)/SUMPRODUCT(Participaciones!SL$2:SL$100,VLs!SL$2:SL$100)</f>
        <v>0</v>
      </c>
      <c r="SM19" s="37">
        <f ca="1">(Participaciones!SM19*VLs!SM19)/SUMPRODUCT(Participaciones!SM$2:SM$100,VLs!SM$2:SM$100)</f>
        <v>0</v>
      </c>
      <c r="SN19" s="37">
        <f ca="1">(Participaciones!SN19*VLs!SN19)/SUMPRODUCT(Participaciones!SN$2:SN$100,VLs!SN$2:SN$100)</f>
        <v>0</v>
      </c>
      <c r="SO19" s="37">
        <f ca="1">(Participaciones!SO19*VLs!SO19)/SUMPRODUCT(Participaciones!SO$2:SO$100,VLs!SO$2:SO$100)</f>
        <v>0</v>
      </c>
      <c r="SP19" s="37">
        <f ca="1">(Participaciones!SP19*VLs!SP19)/SUMPRODUCT(Participaciones!SP$2:SP$100,VLs!SP$2:SP$100)</f>
        <v>0</v>
      </c>
      <c r="SQ19" s="37">
        <f ca="1">(Participaciones!SQ19*VLs!SQ19)/SUMPRODUCT(Participaciones!SQ$2:SQ$100,VLs!SQ$2:SQ$100)</f>
        <v>0</v>
      </c>
      <c r="SR19" s="37">
        <f ca="1">(Participaciones!SR19*VLs!SR19)/SUMPRODUCT(Participaciones!SR$2:SR$100,VLs!SR$2:SR$100)</f>
        <v>0</v>
      </c>
      <c r="SS19" s="37">
        <f ca="1">(Participaciones!SS19*VLs!SS19)/SUMPRODUCT(Participaciones!SS$2:SS$100,VLs!SS$2:SS$100)</f>
        <v>0</v>
      </c>
      <c r="ST19" s="37">
        <f ca="1">(Participaciones!ST19*VLs!ST19)/SUMPRODUCT(Participaciones!ST$2:ST$100,VLs!ST$2:ST$100)</f>
        <v>0</v>
      </c>
      <c r="SU19" s="37">
        <f ca="1">(Participaciones!SU19*VLs!SU19)/SUMPRODUCT(Participaciones!SU$2:SU$100,VLs!SU$2:SU$100)</f>
        <v>0</v>
      </c>
      <c r="SV19" s="37">
        <f ca="1">(Participaciones!SV19*VLs!SV19)/SUMPRODUCT(Participaciones!SV$2:SV$100,VLs!SV$2:SV$100)</f>
        <v>0</v>
      </c>
      <c r="SW19" s="37">
        <f ca="1">(Participaciones!SW19*VLs!SW19)/SUMPRODUCT(Participaciones!SW$2:SW$100,VLs!SW$2:SW$100)</f>
        <v>0</v>
      </c>
      <c r="SX19" s="37">
        <f ca="1">(Participaciones!SX19*VLs!SX19)/SUMPRODUCT(Participaciones!SX$2:SX$100,VLs!SX$2:SX$100)</f>
        <v>0</v>
      </c>
      <c r="SY19" s="37">
        <f ca="1">(Participaciones!SY19*VLs!SY19)/SUMPRODUCT(Participaciones!SY$2:SY$100,VLs!SY$2:SY$100)</f>
        <v>0</v>
      </c>
      <c r="SZ19" s="37">
        <f ca="1">(Participaciones!SZ19*VLs!SZ19)/SUMPRODUCT(Participaciones!SZ$2:SZ$100,VLs!SZ$2:SZ$100)</f>
        <v>0</v>
      </c>
      <c r="TA19" s="37">
        <f ca="1">(Participaciones!TA19*VLs!TA19)/SUMPRODUCT(Participaciones!TA$2:TA$100,VLs!TA$2:TA$100)</f>
        <v>0</v>
      </c>
      <c r="TB19" s="37">
        <f ca="1">(Participaciones!TB19*VLs!TB19)/SUMPRODUCT(Participaciones!TB$2:TB$100,VLs!TB$2:TB$100)</f>
        <v>0</v>
      </c>
      <c r="TC19" s="37">
        <f ca="1">(Participaciones!TC19*VLs!TC19)/SUMPRODUCT(Participaciones!TC$2:TC$100,VLs!TC$2:TC$100)</f>
        <v>0</v>
      </c>
      <c r="TD19" s="37">
        <f ca="1">(Participaciones!TD19*VLs!TD19)/SUMPRODUCT(Participaciones!TD$2:TD$100,VLs!TD$2:TD$100)</f>
        <v>0</v>
      </c>
      <c r="TE19" s="37">
        <f ca="1">(Participaciones!TE19*VLs!TE19)/SUMPRODUCT(Participaciones!TE$2:TE$100,VLs!TE$2:TE$100)</f>
        <v>0</v>
      </c>
    </row>
    <row r="20" spans="1:525" x14ac:dyDescent="0.25">
      <c r="A20" s="5" t="str">
        <f>Datos_MStar!J21</f>
        <v>LU0336084032</v>
      </c>
      <c r="B20" s="5" t="str">
        <f>Datos_MStar!K21</f>
        <v>Carmignac Capital Plus "A" EUR ACC</v>
      </c>
      <c r="C20" s="37">
        <v>0</v>
      </c>
      <c r="D20" s="37" t="e">
        <f ca="1">(Participaciones!D20*VLs!D20)/SUMPRODUCT(Participaciones!D$2:D$100,VLs!D$2:D$100)</f>
        <v>#DIV/0!</v>
      </c>
      <c r="E20" s="37" t="e">
        <f ca="1">(Participaciones!E20*VLs!E20)/SUMPRODUCT(Participaciones!E$2:E$100,VLs!E$2:E$100)</f>
        <v>#DIV/0!</v>
      </c>
      <c r="F20" s="37" t="e">
        <f ca="1">(Participaciones!F20*VLs!F20)/SUMPRODUCT(Participaciones!F$2:F$100,VLs!F$2:F$100)</f>
        <v>#DIV/0!</v>
      </c>
      <c r="G20" s="37" t="e">
        <f ca="1">(Participaciones!G20*VLs!G20)/SUMPRODUCT(Participaciones!G$2:G$100,VLs!G$2:G$100)</f>
        <v>#DIV/0!</v>
      </c>
      <c r="H20" s="37" t="e">
        <f ca="1">(Participaciones!H20*VLs!H20)/SUMPRODUCT(Participaciones!H$2:H$100,VLs!H$2:H$100)</f>
        <v>#DIV/0!</v>
      </c>
      <c r="I20" s="37" t="e">
        <f ca="1">(Participaciones!I20*VLs!I20)/SUMPRODUCT(Participaciones!I$2:I$100,VLs!I$2:I$100)</f>
        <v>#DIV/0!</v>
      </c>
      <c r="J20" s="37" t="e">
        <f ca="1">(Participaciones!J20*VLs!J20)/SUMPRODUCT(Participaciones!J$2:J$100,VLs!J$2:J$100)</f>
        <v>#DIV/0!</v>
      </c>
      <c r="K20" s="37" t="e">
        <f ca="1">(Participaciones!K20*VLs!K20)/SUMPRODUCT(Participaciones!K$2:K$100,VLs!K$2:K$100)</f>
        <v>#DIV/0!</v>
      </c>
      <c r="L20" s="37" t="e">
        <f ca="1">(Participaciones!L20*VLs!L20)/SUMPRODUCT(Participaciones!L$2:L$100,VLs!L$2:L$100)</f>
        <v>#DIV/0!</v>
      </c>
      <c r="M20" s="37" t="e">
        <f ca="1">(Participaciones!M20*VLs!M20)/SUMPRODUCT(Participaciones!M$2:M$100,VLs!M$2:M$100)</f>
        <v>#DIV/0!</v>
      </c>
      <c r="N20" s="37" t="e">
        <f ca="1">(Participaciones!N20*VLs!N20)/SUMPRODUCT(Participaciones!N$2:N$100,VLs!N$2:N$100)</f>
        <v>#DIV/0!</v>
      </c>
      <c r="O20" s="37" t="e">
        <f ca="1">(Participaciones!O20*VLs!O20)/SUMPRODUCT(Participaciones!O$2:O$100,VLs!O$2:O$100)</f>
        <v>#DIV/0!</v>
      </c>
      <c r="P20" s="37" t="e">
        <f ca="1">(Participaciones!P20*VLs!P20)/SUMPRODUCT(Participaciones!P$2:P$100,VLs!P$2:P$100)</f>
        <v>#DIV/0!</v>
      </c>
      <c r="Q20" s="37" t="e">
        <f ca="1">(Participaciones!Q20*VLs!Q20)/SUMPRODUCT(Participaciones!Q$2:Q$100,VLs!Q$2:Q$100)</f>
        <v>#DIV/0!</v>
      </c>
      <c r="R20" s="37" t="e">
        <f ca="1">(Participaciones!R20*VLs!R20)/SUMPRODUCT(Participaciones!R$2:R$100,VLs!R$2:R$100)</f>
        <v>#DIV/0!</v>
      </c>
      <c r="S20" s="37" t="e">
        <f ca="1">(Participaciones!S20*VLs!S20)/SUMPRODUCT(Participaciones!S$2:S$100,VLs!S$2:S$100)</f>
        <v>#DIV/0!</v>
      </c>
      <c r="T20" s="37" t="e">
        <f ca="1">(Participaciones!T20*VLs!T20)/SUMPRODUCT(Participaciones!T$2:T$100,VLs!T$2:T$100)</f>
        <v>#DIV/0!</v>
      </c>
      <c r="U20" s="37" t="e">
        <f ca="1">(Participaciones!U20*VLs!U20)/SUMPRODUCT(Participaciones!U$2:U$100,VLs!U$2:U$100)</f>
        <v>#DIV/0!</v>
      </c>
      <c r="V20" s="37" t="e">
        <f ca="1">(Participaciones!V20*VLs!V20)/SUMPRODUCT(Participaciones!V$2:V$100,VLs!V$2:V$100)</f>
        <v>#DIV/0!</v>
      </c>
      <c r="W20" s="37" t="e">
        <f ca="1">(Participaciones!W20*VLs!W20)/SUMPRODUCT(Participaciones!W$2:W$100,VLs!W$2:W$100)</f>
        <v>#DIV/0!</v>
      </c>
      <c r="X20" s="37" t="e">
        <f ca="1">(Participaciones!X20*VLs!X20)/SUMPRODUCT(Participaciones!X$2:X$100,VLs!X$2:X$100)</f>
        <v>#DIV/0!</v>
      </c>
      <c r="Y20" s="37" t="e">
        <f ca="1">(Participaciones!Y20*VLs!Y20)/SUMPRODUCT(Participaciones!Y$2:Y$100,VLs!Y$2:Y$100)</f>
        <v>#DIV/0!</v>
      </c>
      <c r="Z20" s="37" t="e">
        <f ca="1">(Participaciones!Z20*VLs!Z20)/SUMPRODUCT(Participaciones!Z$2:Z$100,VLs!Z$2:Z$100)</f>
        <v>#DIV/0!</v>
      </c>
      <c r="AA20" s="37" t="e">
        <f ca="1">(Participaciones!AA20*VLs!AA20)/SUMPRODUCT(Participaciones!AA$2:AA$100,VLs!AA$2:AA$100)</f>
        <v>#DIV/0!</v>
      </c>
      <c r="AB20" s="37" t="e">
        <f ca="1">(Participaciones!AB20*VLs!AB20)/SUMPRODUCT(Participaciones!AB$2:AB$100,VLs!AB$2:AB$100)</f>
        <v>#DIV/0!</v>
      </c>
      <c r="AC20" s="37" t="e">
        <f ca="1">(Participaciones!AC20*VLs!AC20)/SUMPRODUCT(Participaciones!AC$2:AC$100,VLs!AC$2:AC$100)</f>
        <v>#DIV/0!</v>
      </c>
      <c r="AD20" s="37" t="e">
        <f ca="1">(Participaciones!AD20*VLs!AD20)/SUMPRODUCT(Participaciones!AD$2:AD$100,VLs!AD$2:AD$100)</f>
        <v>#DIV/0!</v>
      </c>
      <c r="AE20" s="37" t="e">
        <f ca="1">(Participaciones!AE20*VLs!AE20)/SUMPRODUCT(Participaciones!AE$2:AE$100,VLs!AE$2:AE$100)</f>
        <v>#DIV/0!</v>
      </c>
      <c r="AF20" s="37" t="e">
        <f ca="1">(Participaciones!AF20*VLs!AF20)/SUMPRODUCT(Participaciones!AF$2:AF$100,VLs!AF$2:AF$100)</f>
        <v>#DIV/0!</v>
      </c>
      <c r="AG20" s="37" t="e">
        <f ca="1">(Participaciones!AG20*VLs!AG20)/SUMPRODUCT(Participaciones!AG$2:AG$100,VLs!AG$2:AG$100)</f>
        <v>#DIV/0!</v>
      </c>
      <c r="AH20" s="37" t="e">
        <f ca="1">(Participaciones!AH20*VLs!AH20)/SUMPRODUCT(Participaciones!AH$2:AH$100,VLs!AH$2:AH$100)</f>
        <v>#DIV/0!</v>
      </c>
      <c r="AI20" s="37" t="e">
        <f ca="1">(Participaciones!AI20*VLs!AI20)/SUMPRODUCT(Participaciones!AI$2:AI$100,VLs!AI$2:AI$100)</f>
        <v>#DIV/0!</v>
      </c>
      <c r="AJ20" s="37" t="e">
        <f ca="1">(Participaciones!AJ20*VLs!AJ20)/SUMPRODUCT(Participaciones!AJ$2:AJ$100,VLs!AJ$2:AJ$100)</f>
        <v>#DIV/0!</v>
      </c>
      <c r="AK20" s="37" t="e">
        <f ca="1">(Participaciones!AK20*VLs!AK20)/SUMPRODUCT(Participaciones!AK$2:AK$100,VLs!AK$2:AK$100)</f>
        <v>#DIV/0!</v>
      </c>
      <c r="AL20" s="37" t="e">
        <f ca="1">(Participaciones!AL20*VLs!AL20)/SUMPRODUCT(Participaciones!AL$2:AL$100,VLs!AL$2:AL$100)</f>
        <v>#DIV/0!</v>
      </c>
      <c r="AM20" s="37" t="e">
        <f ca="1">(Participaciones!AM20*VLs!AM20)/SUMPRODUCT(Participaciones!AM$2:AM$100,VLs!AM$2:AM$100)</f>
        <v>#DIV/0!</v>
      </c>
      <c r="AN20" s="37" t="e">
        <f ca="1">(Participaciones!AN20*VLs!AN20)/SUMPRODUCT(Participaciones!AN$2:AN$100,VLs!AN$2:AN$100)</f>
        <v>#DIV/0!</v>
      </c>
      <c r="AO20" s="37" t="e">
        <f ca="1">(Participaciones!AO20*VLs!AO20)/SUMPRODUCT(Participaciones!AO$2:AO$100,VLs!AO$2:AO$100)</f>
        <v>#DIV/0!</v>
      </c>
      <c r="AP20" s="37" t="e">
        <f ca="1">(Participaciones!AP20*VLs!AP20)/SUMPRODUCT(Participaciones!AP$2:AP$100,VLs!AP$2:AP$100)</f>
        <v>#DIV/0!</v>
      </c>
      <c r="AQ20" s="37" t="e">
        <f ca="1">(Participaciones!AQ20*VLs!AQ20)/SUMPRODUCT(Participaciones!AQ$2:AQ$100,VLs!AQ$2:AQ$100)</f>
        <v>#DIV/0!</v>
      </c>
      <c r="AR20" s="37" t="e">
        <f ca="1">(Participaciones!AR20*VLs!AR20)/SUMPRODUCT(Participaciones!AR$2:AR$100,VLs!AR$2:AR$100)</f>
        <v>#DIV/0!</v>
      </c>
      <c r="AS20" s="37" t="e">
        <f ca="1">(Participaciones!AS20*VLs!AS20)/SUMPRODUCT(Participaciones!AS$2:AS$100,VLs!AS$2:AS$100)</f>
        <v>#DIV/0!</v>
      </c>
      <c r="AT20" s="37" t="e">
        <f ca="1">(Participaciones!AT20*VLs!AT20)/SUMPRODUCT(Participaciones!AT$2:AT$100,VLs!AT$2:AT$100)</f>
        <v>#DIV/0!</v>
      </c>
      <c r="AU20" s="37" t="e">
        <f ca="1">(Participaciones!AU20*VLs!AU20)/SUMPRODUCT(Participaciones!AU$2:AU$100,VLs!AU$2:AU$100)</f>
        <v>#DIV/0!</v>
      </c>
      <c r="AV20" s="37" t="e">
        <f ca="1">(Participaciones!AV20*VLs!AV20)/SUMPRODUCT(Participaciones!AV$2:AV$100,VLs!AV$2:AV$100)</f>
        <v>#DIV/0!</v>
      </c>
      <c r="AW20" s="37" t="e">
        <f ca="1">(Participaciones!AW20*VLs!AW20)/SUMPRODUCT(Participaciones!AW$2:AW$100,VLs!AW$2:AW$100)</f>
        <v>#DIV/0!</v>
      </c>
      <c r="AX20" s="37" t="e">
        <f ca="1">(Participaciones!AX20*VLs!AX20)/SUMPRODUCT(Participaciones!AX$2:AX$100,VLs!AX$2:AX$100)</f>
        <v>#DIV/0!</v>
      </c>
      <c r="AY20" s="37" t="e">
        <f ca="1">(Participaciones!AY20*VLs!AY20)/SUMPRODUCT(Participaciones!AY$2:AY$100,VLs!AY$2:AY$100)</f>
        <v>#DIV/0!</v>
      </c>
      <c r="AZ20" s="37" t="e">
        <f ca="1">(Participaciones!AZ20*VLs!AZ20)/SUMPRODUCT(Participaciones!AZ$2:AZ$100,VLs!AZ$2:AZ$100)</f>
        <v>#DIV/0!</v>
      </c>
      <c r="BA20" s="37" t="e">
        <f ca="1">(Participaciones!BA20*VLs!BA20)/SUMPRODUCT(Participaciones!BA$2:BA$100,VLs!BA$2:BA$100)</f>
        <v>#DIV/0!</v>
      </c>
      <c r="BB20" s="37" t="e">
        <f ca="1">(Participaciones!BB20*VLs!BB20)/SUMPRODUCT(Participaciones!BB$2:BB$100,VLs!BB$2:BB$100)</f>
        <v>#DIV/0!</v>
      </c>
      <c r="BC20" s="37" t="e">
        <f ca="1">(Participaciones!BC20*VLs!BC20)/SUMPRODUCT(Participaciones!BC$2:BC$100,VLs!BC$2:BC$100)</f>
        <v>#DIV/0!</v>
      </c>
      <c r="BD20" s="37" t="e">
        <f ca="1">(Participaciones!BD20*VLs!BD20)/SUMPRODUCT(Participaciones!BD$2:BD$100,VLs!BD$2:BD$100)</f>
        <v>#DIV/0!</v>
      </c>
      <c r="BE20" s="37" t="e">
        <f ca="1">(Participaciones!BE20*VLs!BE20)/SUMPRODUCT(Participaciones!BE$2:BE$100,VLs!BE$2:BE$100)</f>
        <v>#DIV/0!</v>
      </c>
      <c r="BF20" s="37" t="e">
        <f ca="1">(Participaciones!BF20*VLs!BF20)/SUMPRODUCT(Participaciones!BF$2:BF$100,VLs!BF$2:BF$100)</f>
        <v>#DIV/0!</v>
      </c>
      <c r="BG20" s="37" t="e">
        <f ca="1">(Participaciones!BG20*VLs!BG20)/SUMPRODUCT(Participaciones!BG$2:BG$100,VLs!BG$2:BG$100)</f>
        <v>#DIV/0!</v>
      </c>
      <c r="BH20" s="37" t="e">
        <f ca="1">(Participaciones!BH20*VLs!BH20)/SUMPRODUCT(Participaciones!BH$2:BH$100,VLs!BH$2:BH$100)</f>
        <v>#DIV/0!</v>
      </c>
      <c r="BI20" s="37" t="e">
        <f ca="1">(Participaciones!BI20*VLs!BI20)/SUMPRODUCT(Participaciones!BI$2:BI$100,VLs!BI$2:BI$100)</f>
        <v>#DIV/0!</v>
      </c>
      <c r="BJ20" s="37" t="e">
        <f ca="1">(Participaciones!BJ20*VLs!BJ20)/SUMPRODUCT(Participaciones!BJ$2:BJ$100,VLs!BJ$2:BJ$100)</f>
        <v>#DIV/0!</v>
      </c>
      <c r="BK20" s="37" t="e">
        <f ca="1">(Participaciones!BK20*VLs!BK20)/SUMPRODUCT(Participaciones!BK$2:BK$100,VLs!BK$2:BK$100)</f>
        <v>#DIV/0!</v>
      </c>
      <c r="BL20" s="37" t="e">
        <f ca="1">(Participaciones!BL20*VLs!BL20)/SUMPRODUCT(Participaciones!BL$2:BL$100,VLs!BL$2:BL$100)</f>
        <v>#DIV/0!</v>
      </c>
      <c r="BM20" s="37" t="e">
        <f ca="1">(Participaciones!BM20*VLs!BM20)/SUMPRODUCT(Participaciones!BM$2:BM$100,VLs!BM$2:BM$100)</f>
        <v>#DIV/0!</v>
      </c>
      <c r="BN20" s="37" t="e">
        <f ca="1">(Participaciones!BN20*VLs!BN20)/SUMPRODUCT(Participaciones!BN$2:BN$100,VLs!BN$2:BN$100)</f>
        <v>#DIV/0!</v>
      </c>
      <c r="BO20" s="37" t="e">
        <f ca="1">(Participaciones!BO20*VLs!BO20)/SUMPRODUCT(Participaciones!BO$2:BO$100,VLs!BO$2:BO$100)</f>
        <v>#DIV/0!</v>
      </c>
      <c r="BP20" s="37" t="e">
        <f ca="1">(Participaciones!BP20*VLs!BP20)/SUMPRODUCT(Participaciones!BP$2:BP$100,VLs!BP$2:BP$100)</f>
        <v>#DIV/0!</v>
      </c>
      <c r="BQ20" s="37" t="e">
        <f ca="1">(Participaciones!BQ20*VLs!BQ20)/SUMPRODUCT(Participaciones!BQ$2:BQ$100,VLs!BQ$2:BQ$100)</f>
        <v>#DIV/0!</v>
      </c>
      <c r="BR20" s="37" t="e">
        <f ca="1">(Participaciones!BR20*VLs!BR20)/SUMPRODUCT(Participaciones!BR$2:BR$100,VLs!BR$2:BR$100)</f>
        <v>#DIV/0!</v>
      </c>
      <c r="BS20" s="37" t="e">
        <f ca="1">(Participaciones!BS20*VLs!BS20)/SUMPRODUCT(Participaciones!BS$2:BS$100,VLs!BS$2:BS$100)</f>
        <v>#DIV/0!</v>
      </c>
      <c r="BT20" s="37" t="e">
        <f ca="1">(Participaciones!BT20*VLs!BT20)/SUMPRODUCT(Participaciones!BT$2:BT$100,VLs!BT$2:BT$100)</f>
        <v>#DIV/0!</v>
      </c>
      <c r="BU20" s="37" t="e">
        <f ca="1">(Participaciones!BU20*VLs!BU20)/SUMPRODUCT(Participaciones!BU$2:BU$100,VLs!BU$2:BU$100)</f>
        <v>#DIV/0!</v>
      </c>
      <c r="BV20" s="37" t="e">
        <f ca="1">(Participaciones!BV20*VLs!BV20)/SUMPRODUCT(Participaciones!BV$2:BV$100,VLs!BV$2:BV$100)</f>
        <v>#DIV/0!</v>
      </c>
      <c r="BW20" s="37" t="e">
        <f ca="1">(Participaciones!BW20*VLs!BW20)/SUMPRODUCT(Participaciones!BW$2:BW$100,VLs!BW$2:BW$100)</f>
        <v>#DIV/0!</v>
      </c>
      <c r="BX20" s="37" t="e">
        <f ca="1">(Participaciones!BX20*VLs!BX20)/SUMPRODUCT(Participaciones!BX$2:BX$100,VLs!BX$2:BX$100)</f>
        <v>#DIV/0!</v>
      </c>
      <c r="BY20" s="37" t="e">
        <f ca="1">(Participaciones!BY20*VLs!BY20)/SUMPRODUCT(Participaciones!BY$2:BY$100,VLs!BY$2:BY$100)</f>
        <v>#DIV/0!</v>
      </c>
      <c r="BZ20" s="37" t="e">
        <f ca="1">(Participaciones!BZ20*VLs!BZ20)/SUMPRODUCT(Participaciones!BZ$2:BZ$100,VLs!BZ$2:BZ$100)</f>
        <v>#DIV/0!</v>
      </c>
      <c r="CA20" s="37" t="e">
        <f ca="1">(Participaciones!CA20*VLs!CA20)/SUMPRODUCT(Participaciones!CA$2:CA$100,VLs!CA$2:CA$100)</f>
        <v>#DIV/0!</v>
      </c>
      <c r="CB20" s="37" t="e">
        <f ca="1">(Participaciones!CB20*VLs!CB20)/SUMPRODUCT(Participaciones!CB$2:CB$100,VLs!CB$2:CB$100)</f>
        <v>#DIV/0!</v>
      </c>
      <c r="CC20" s="37" t="e">
        <f ca="1">(Participaciones!CC20*VLs!CC20)/SUMPRODUCT(Participaciones!CC$2:CC$100,VLs!CC$2:CC$100)</f>
        <v>#DIV/0!</v>
      </c>
      <c r="CD20" s="37" t="e">
        <f ca="1">(Participaciones!CD20*VLs!CD20)/SUMPRODUCT(Participaciones!CD$2:CD$100,VLs!CD$2:CD$100)</f>
        <v>#DIV/0!</v>
      </c>
      <c r="CE20" s="37" t="e">
        <f ca="1">(Participaciones!CE20*VLs!CE20)/SUMPRODUCT(Participaciones!CE$2:CE$100,VLs!CE$2:CE$100)</f>
        <v>#DIV/0!</v>
      </c>
      <c r="CF20" s="37" t="e">
        <f ca="1">(Participaciones!CF20*VLs!CF20)/SUMPRODUCT(Participaciones!CF$2:CF$100,VLs!CF$2:CF$100)</f>
        <v>#DIV/0!</v>
      </c>
      <c r="CG20" s="37" t="e">
        <f ca="1">(Participaciones!CG20*VLs!CG20)/SUMPRODUCT(Participaciones!CG$2:CG$100,VLs!CG$2:CG$100)</f>
        <v>#DIV/0!</v>
      </c>
      <c r="CH20" s="37" t="e">
        <f ca="1">(Participaciones!CH20*VLs!CH20)/SUMPRODUCT(Participaciones!CH$2:CH$100,VLs!CH$2:CH$100)</f>
        <v>#DIV/0!</v>
      </c>
      <c r="CI20" s="37" t="e">
        <f ca="1">(Participaciones!CI20*VLs!CI20)/SUMPRODUCT(Participaciones!CI$2:CI$100,VLs!CI$2:CI$100)</f>
        <v>#DIV/0!</v>
      </c>
      <c r="CJ20" s="37" t="e">
        <f ca="1">(Participaciones!CJ20*VLs!CJ20)/SUMPRODUCT(Participaciones!CJ$2:CJ$100,VLs!CJ$2:CJ$100)</f>
        <v>#DIV/0!</v>
      </c>
      <c r="CK20" s="37" t="e">
        <f ca="1">(Participaciones!CK20*VLs!CK20)/SUMPRODUCT(Participaciones!CK$2:CK$100,VLs!CK$2:CK$100)</f>
        <v>#DIV/0!</v>
      </c>
      <c r="CL20" s="37" t="e">
        <f ca="1">(Participaciones!CL20*VLs!CL20)/SUMPRODUCT(Participaciones!CL$2:CL$100,VLs!CL$2:CL$100)</f>
        <v>#DIV/0!</v>
      </c>
      <c r="CM20" s="37" t="e">
        <f ca="1">(Participaciones!CM20*VLs!CM20)/SUMPRODUCT(Participaciones!CM$2:CM$100,VLs!CM$2:CM$100)</f>
        <v>#DIV/0!</v>
      </c>
      <c r="CN20" s="37" t="e">
        <f ca="1">(Participaciones!CN20*VLs!CN20)/SUMPRODUCT(Participaciones!CN$2:CN$100,VLs!CN$2:CN$100)</f>
        <v>#DIV/0!</v>
      </c>
      <c r="CO20" s="37" t="e">
        <f ca="1">(Participaciones!CO20*VLs!CO20)/SUMPRODUCT(Participaciones!CO$2:CO$100,VLs!CO$2:CO$100)</f>
        <v>#DIV/0!</v>
      </c>
      <c r="CP20" s="37" t="e">
        <f ca="1">(Participaciones!CP20*VLs!CP20)/SUMPRODUCT(Participaciones!CP$2:CP$100,VLs!CP$2:CP$100)</f>
        <v>#DIV/0!</v>
      </c>
      <c r="CQ20" s="37" t="e">
        <f ca="1">(Participaciones!CQ20*VLs!CQ20)/SUMPRODUCT(Participaciones!CQ$2:CQ$100,VLs!CQ$2:CQ$100)</f>
        <v>#DIV/0!</v>
      </c>
      <c r="CR20" s="37" t="e">
        <f ca="1">(Participaciones!CR20*VLs!CR20)/SUMPRODUCT(Participaciones!CR$2:CR$100,VLs!CR$2:CR$100)</f>
        <v>#DIV/0!</v>
      </c>
      <c r="CS20" s="37" t="e">
        <f ca="1">(Participaciones!CS20*VLs!CS20)/SUMPRODUCT(Participaciones!CS$2:CS$100,VLs!CS$2:CS$100)</f>
        <v>#DIV/0!</v>
      </c>
      <c r="CT20" s="37" t="e">
        <f ca="1">(Participaciones!CT20*VLs!CT20)/SUMPRODUCT(Participaciones!CT$2:CT$100,VLs!CT$2:CT$100)</f>
        <v>#DIV/0!</v>
      </c>
      <c r="CU20" s="37" t="e">
        <f ca="1">(Participaciones!CU20*VLs!CU20)/SUMPRODUCT(Participaciones!CU$2:CU$100,VLs!CU$2:CU$100)</f>
        <v>#DIV/0!</v>
      </c>
      <c r="CV20" s="37">
        <f ca="1">(Participaciones!CV20*VLs!CV20)/SUMPRODUCT(Participaciones!CV$2:CV$100,VLs!CV$2:CV$100)</f>
        <v>0</v>
      </c>
      <c r="CW20" s="37">
        <f ca="1">(Participaciones!CW20*VLs!CW20)/SUMPRODUCT(Participaciones!CW$2:CW$100,VLs!CW$2:CW$100)</f>
        <v>0</v>
      </c>
      <c r="CX20" s="37">
        <f ca="1">(Participaciones!CX20*VLs!CX20)/SUMPRODUCT(Participaciones!CX$2:CX$100,VLs!CX$2:CX$100)</f>
        <v>0</v>
      </c>
      <c r="CY20" s="37">
        <f ca="1">(Participaciones!CY20*VLs!CY20)/SUMPRODUCT(Participaciones!CY$2:CY$100,VLs!CY$2:CY$100)</f>
        <v>0</v>
      </c>
      <c r="CZ20" s="37">
        <f ca="1">(Participaciones!CZ20*VLs!CZ20)/SUMPRODUCT(Participaciones!CZ$2:CZ$100,VLs!CZ$2:CZ$100)</f>
        <v>0</v>
      </c>
      <c r="DA20" s="37">
        <f ca="1">(Participaciones!DA20*VLs!DA20)/SUMPRODUCT(Participaciones!DA$2:DA$100,VLs!DA$2:DA$100)</f>
        <v>0</v>
      </c>
      <c r="DB20" s="37">
        <f ca="1">(Participaciones!DB20*VLs!DB20)/SUMPRODUCT(Participaciones!DB$2:DB$100,VLs!DB$2:DB$100)</f>
        <v>0</v>
      </c>
      <c r="DC20" s="37">
        <f ca="1">(Participaciones!DC20*VLs!DC20)/SUMPRODUCT(Participaciones!DC$2:DC$100,VLs!DC$2:DC$100)</f>
        <v>0</v>
      </c>
      <c r="DD20" s="37">
        <f ca="1">(Participaciones!DD20*VLs!DD20)/SUMPRODUCT(Participaciones!DD$2:DD$100,VLs!DD$2:DD$100)</f>
        <v>0</v>
      </c>
      <c r="DE20" s="37">
        <f ca="1">(Participaciones!DE20*VLs!DE20)/SUMPRODUCT(Participaciones!DE$2:DE$100,VLs!DE$2:DE$100)</f>
        <v>0</v>
      </c>
      <c r="DF20" s="37">
        <f ca="1">(Participaciones!DF20*VLs!DF20)/SUMPRODUCT(Participaciones!DF$2:DF$100,VLs!DF$2:DF$100)</f>
        <v>0</v>
      </c>
      <c r="DG20" s="37">
        <f ca="1">(Participaciones!DG20*VLs!DG20)/SUMPRODUCT(Participaciones!DG$2:DG$100,VLs!DG$2:DG$100)</f>
        <v>0</v>
      </c>
      <c r="DH20" s="37">
        <f ca="1">(Participaciones!DH20*VLs!DH20)/SUMPRODUCT(Participaciones!DH$2:DH$100,VLs!DH$2:DH$100)</f>
        <v>0</v>
      </c>
      <c r="DI20" s="37">
        <f ca="1">(Participaciones!DI20*VLs!DI20)/SUMPRODUCT(Participaciones!DI$2:DI$100,VLs!DI$2:DI$100)</f>
        <v>0</v>
      </c>
      <c r="DJ20" s="37">
        <f ca="1">(Participaciones!DJ20*VLs!DJ20)/SUMPRODUCT(Participaciones!DJ$2:DJ$100,VLs!DJ$2:DJ$100)</f>
        <v>0</v>
      </c>
      <c r="DK20" s="37">
        <f ca="1">(Participaciones!DK20*VLs!DK20)/SUMPRODUCT(Participaciones!DK$2:DK$100,VLs!DK$2:DK$100)</f>
        <v>0</v>
      </c>
      <c r="DL20" s="37">
        <f ca="1">(Participaciones!DL20*VLs!DL20)/SUMPRODUCT(Participaciones!DL$2:DL$100,VLs!DL$2:DL$100)</f>
        <v>0</v>
      </c>
      <c r="DM20" s="37">
        <f ca="1">(Participaciones!DM20*VLs!DM20)/SUMPRODUCT(Participaciones!DM$2:DM$100,VLs!DM$2:DM$100)</f>
        <v>0</v>
      </c>
      <c r="DN20" s="37">
        <f ca="1">(Participaciones!DN20*VLs!DN20)/SUMPRODUCT(Participaciones!DN$2:DN$100,VLs!DN$2:DN$100)</f>
        <v>0</v>
      </c>
      <c r="DO20" s="37">
        <f ca="1">(Participaciones!DO20*VLs!DO20)/SUMPRODUCT(Participaciones!DO$2:DO$100,VLs!DO$2:DO$100)</f>
        <v>0</v>
      </c>
      <c r="DP20" s="37">
        <f ca="1">(Participaciones!DP20*VLs!DP20)/SUMPRODUCT(Participaciones!DP$2:DP$100,VLs!DP$2:DP$100)</f>
        <v>0</v>
      </c>
      <c r="DQ20" s="37">
        <f ca="1">(Participaciones!DQ20*VLs!DQ20)/SUMPRODUCT(Participaciones!DQ$2:DQ$100,VLs!DQ$2:DQ$100)</f>
        <v>0</v>
      </c>
      <c r="DR20" s="37">
        <f ca="1">(Participaciones!DR20*VLs!DR20)/SUMPRODUCT(Participaciones!DR$2:DR$100,VLs!DR$2:DR$100)</f>
        <v>0</v>
      </c>
      <c r="DS20" s="37">
        <f ca="1">(Participaciones!DS20*VLs!DS20)/SUMPRODUCT(Participaciones!DS$2:DS$100,VLs!DS$2:DS$100)</f>
        <v>0</v>
      </c>
      <c r="DT20" s="37">
        <f ca="1">(Participaciones!DT20*VLs!DT20)/SUMPRODUCT(Participaciones!DT$2:DT$100,VLs!DT$2:DT$100)</f>
        <v>0</v>
      </c>
      <c r="DU20" s="37">
        <f ca="1">(Participaciones!DU20*VLs!DU20)/SUMPRODUCT(Participaciones!DU$2:DU$100,VLs!DU$2:DU$100)</f>
        <v>0</v>
      </c>
      <c r="DV20" s="37">
        <f ca="1">(Participaciones!DV20*VLs!DV20)/SUMPRODUCT(Participaciones!DV$2:DV$100,VLs!DV$2:DV$100)</f>
        <v>0</v>
      </c>
      <c r="DW20" s="37">
        <f ca="1">(Participaciones!DW20*VLs!DW20)/SUMPRODUCT(Participaciones!DW$2:DW$100,VLs!DW$2:DW$100)</f>
        <v>0</v>
      </c>
      <c r="DX20" s="37">
        <f ca="1">(Participaciones!DX20*VLs!DX20)/SUMPRODUCT(Participaciones!DX$2:DX$100,VLs!DX$2:DX$100)</f>
        <v>0</v>
      </c>
      <c r="DY20" s="37">
        <f ca="1">(Participaciones!DY20*VLs!DY20)/SUMPRODUCT(Participaciones!DY$2:DY$100,VLs!DY$2:DY$100)</f>
        <v>0</v>
      </c>
      <c r="DZ20" s="37">
        <f ca="1">(Participaciones!DZ20*VLs!DZ20)/SUMPRODUCT(Participaciones!DZ$2:DZ$100,VLs!DZ$2:DZ$100)</f>
        <v>0</v>
      </c>
      <c r="EA20" s="37">
        <f ca="1">(Participaciones!EA20*VLs!EA20)/SUMPRODUCT(Participaciones!EA$2:EA$100,VLs!EA$2:EA$100)</f>
        <v>0</v>
      </c>
      <c r="EB20" s="37">
        <f ca="1">(Participaciones!EB20*VLs!EB20)/SUMPRODUCT(Participaciones!EB$2:EB$100,VLs!EB$2:EB$100)</f>
        <v>0</v>
      </c>
      <c r="EC20" s="37">
        <f ca="1">(Participaciones!EC20*VLs!EC20)/SUMPRODUCT(Participaciones!EC$2:EC$100,VLs!EC$2:EC$100)</f>
        <v>0</v>
      </c>
      <c r="ED20" s="37">
        <f ca="1">(Participaciones!ED20*VLs!ED20)/SUMPRODUCT(Participaciones!ED$2:ED$100,VLs!ED$2:ED$100)</f>
        <v>0</v>
      </c>
      <c r="EE20" s="37">
        <f ca="1">(Participaciones!EE20*VLs!EE20)/SUMPRODUCT(Participaciones!EE$2:EE$100,VLs!EE$2:EE$100)</f>
        <v>0</v>
      </c>
      <c r="EF20" s="37">
        <f ca="1">(Participaciones!EF20*VLs!EF20)/SUMPRODUCT(Participaciones!EF$2:EF$100,VLs!EF$2:EF$100)</f>
        <v>0</v>
      </c>
      <c r="EG20" s="37">
        <f ca="1">(Participaciones!EG20*VLs!EG20)/SUMPRODUCT(Participaciones!EG$2:EG$100,VLs!EG$2:EG$100)</f>
        <v>0</v>
      </c>
      <c r="EH20" s="37">
        <f ca="1">(Participaciones!EH20*VLs!EH20)/SUMPRODUCT(Participaciones!EH$2:EH$100,VLs!EH$2:EH$100)</f>
        <v>0</v>
      </c>
      <c r="EI20" s="37">
        <f ca="1">(Participaciones!EI20*VLs!EI20)/SUMPRODUCT(Participaciones!EI$2:EI$100,VLs!EI$2:EI$100)</f>
        <v>0</v>
      </c>
      <c r="EJ20" s="37">
        <f ca="1">(Participaciones!EJ20*VLs!EJ20)/SUMPRODUCT(Participaciones!EJ$2:EJ$100,VLs!EJ$2:EJ$100)</f>
        <v>0</v>
      </c>
      <c r="EK20" s="37">
        <f ca="1">(Participaciones!EK20*VLs!EK20)/SUMPRODUCT(Participaciones!EK$2:EK$100,VLs!EK$2:EK$100)</f>
        <v>0</v>
      </c>
      <c r="EL20" s="37">
        <f ca="1">(Participaciones!EL20*VLs!EL20)/SUMPRODUCT(Participaciones!EL$2:EL$100,VLs!EL$2:EL$100)</f>
        <v>0</v>
      </c>
      <c r="EM20" s="37">
        <f ca="1">(Participaciones!EM20*VLs!EM20)/SUMPRODUCT(Participaciones!EM$2:EM$100,VLs!EM$2:EM$100)</f>
        <v>0</v>
      </c>
      <c r="EN20" s="37">
        <f ca="1">(Participaciones!EN20*VLs!EN20)/SUMPRODUCT(Participaciones!EN$2:EN$100,VLs!EN$2:EN$100)</f>
        <v>0</v>
      </c>
      <c r="EO20" s="37">
        <f ca="1">(Participaciones!EO20*VLs!EO20)/SUMPRODUCT(Participaciones!EO$2:EO$100,VLs!EO$2:EO$100)</f>
        <v>0</v>
      </c>
      <c r="EP20" s="37">
        <f ca="1">(Participaciones!EP20*VLs!EP20)/SUMPRODUCT(Participaciones!EP$2:EP$100,VLs!EP$2:EP$100)</f>
        <v>0</v>
      </c>
      <c r="EQ20" s="37">
        <f ca="1">(Participaciones!EQ20*VLs!EQ20)/SUMPRODUCT(Participaciones!EQ$2:EQ$100,VLs!EQ$2:EQ$100)</f>
        <v>0</v>
      </c>
      <c r="ER20" s="37">
        <f ca="1">(Participaciones!ER20*VLs!ER20)/SUMPRODUCT(Participaciones!ER$2:ER$100,VLs!ER$2:ER$100)</f>
        <v>0</v>
      </c>
      <c r="ES20" s="37">
        <f ca="1">(Participaciones!ES20*VLs!ES20)/SUMPRODUCT(Participaciones!ES$2:ES$100,VLs!ES$2:ES$100)</f>
        <v>0</v>
      </c>
      <c r="ET20" s="37">
        <f ca="1">(Participaciones!ET20*VLs!ET20)/SUMPRODUCT(Participaciones!ET$2:ET$100,VLs!ET$2:ET$100)</f>
        <v>0</v>
      </c>
      <c r="EU20" s="37">
        <f ca="1">(Participaciones!EU20*VLs!EU20)/SUMPRODUCT(Participaciones!EU$2:EU$100,VLs!EU$2:EU$100)</f>
        <v>0</v>
      </c>
      <c r="EV20" s="37">
        <f ca="1">(Participaciones!EV20*VLs!EV20)/SUMPRODUCT(Participaciones!EV$2:EV$100,VLs!EV$2:EV$100)</f>
        <v>0</v>
      </c>
      <c r="EW20" s="37">
        <f ca="1">(Participaciones!EW20*VLs!EW20)/SUMPRODUCT(Participaciones!EW$2:EW$100,VLs!EW$2:EW$100)</f>
        <v>0</v>
      </c>
      <c r="EX20" s="37">
        <f ca="1">(Participaciones!EX20*VLs!EX20)/SUMPRODUCT(Participaciones!EX$2:EX$100,VLs!EX$2:EX$100)</f>
        <v>0</v>
      </c>
      <c r="EY20" s="37">
        <f ca="1">(Participaciones!EY20*VLs!EY20)/SUMPRODUCT(Participaciones!EY$2:EY$100,VLs!EY$2:EY$100)</f>
        <v>0</v>
      </c>
      <c r="EZ20" s="37">
        <f ca="1">(Participaciones!EZ20*VLs!EZ20)/SUMPRODUCT(Participaciones!EZ$2:EZ$100,VLs!EZ$2:EZ$100)</f>
        <v>0</v>
      </c>
      <c r="FA20" s="37">
        <f ca="1">(Participaciones!FA20*VLs!FA20)/SUMPRODUCT(Participaciones!FA$2:FA$100,VLs!FA$2:FA$100)</f>
        <v>0</v>
      </c>
      <c r="FB20" s="37">
        <f ca="1">(Participaciones!FB20*VLs!FB20)/SUMPRODUCT(Participaciones!FB$2:FB$100,VLs!FB$2:FB$100)</f>
        <v>0</v>
      </c>
      <c r="FC20" s="37">
        <f ca="1">(Participaciones!FC20*VLs!FC20)/SUMPRODUCT(Participaciones!FC$2:FC$100,VLs!FC$2:FC$100)</f>
        <v>0</v>
      </c>
      <c r="FD20" s="37">
        <f ca="1">(Participaciones!FD20*VLs!FD20)/SUMPRODUCT(Participaciones!FD$2:FD$100,VLs!FD$2:FD$100)</f>
        <v>0</v>
      </c>
      <c r="FE20" s="37">
        <f ca="1">(Participaciones!FE20*VLs!FE20)/SUMPRODUCT(Participaciones!FE$2:FE$100,VLs!FE$2:FE$100)</f>
        <v>0</v>
      </c>
      <c r="FF20" s="37">
        <f ca="1">(Participaciones!FF20*VLs!FF20)/SUMPRODUCT(Participaciones!FF$2:FF$100,VLs!FF$2:FF$100)</f>
        <v>0</v>
      </c>
      <c r="FG20" s="37">
        <f ca="1">(Participaciones!FG20*VLs!FG20)/SUMPRODUCT(Participaciones!FG$2:FG$100,VLs!FG$2:FG$100)</f>
        <v>0</v>
      </c>
      <c r="FH20" s="37">
        <f ca="1">(Participaciones!FH20*VLs!FH20)/SUMPRODUCT(Participaciones!FH$2:FH$100,VLs!FH$2:FH$100)</f>
        <v>0</v>
      </c>
      <c r="FI20" s="37">
        <f ca="1">(Participaciones!FI20*VLs!FI20)/SUMPRODUCT(Participaciones!FI$2:FI$100,VLs!FI$2:FI$100)</f>
        <v>0</v>
      </c>
      <c r="FJ20" s="37">
        <f ca="1">(Participaciones!FJ20*VLs!FJ20)/SUMPRODUCT(Participaciones!FJ$2:FJ$100,VLs!FJ$2:FJ$100)</f>
        <v>0</v>
      </c>
      <c r="FK20" s="37">
        <f ca="1">(Participaciones!FK20*VLs!FK20)/SUMPRODUCT(Participaciones!FK$2:FK$100,VLs!FK$2:FK$100)</f>
        <v>0</v>
      </c>
      <c r="FL20" s="37">
        <f ca="1">(Participaciones!FL20*VLs!FL20)/SUMPRODUCT(Participaciones!FL$2:FL$100,VLs!FL$2:FL$100)</f>
        <v>0</v>
      </c>
      <c r="FM20" s="37">
        <f ca="1">(Participaciones!FM20*VLs!FM20)/SUMPRODUCT(Participaciones!FM$2:FM$100,VLs!FM$2:FM$100)</f>
        <v>0</v>
      </c>
      <c r="FN20" s="37">
        <f ca="1">(Participaciones!FN20*VLs!FN20)/SUMPRODUCT(Participaciones!FN$2:FN$100,VLs!FN$2:FN$100)</f>
        <v>0</v>
      </c>
      <c r="FO20" s="37">
        <f ca="1">(Participaciones!FO20*VLs!FO20)/SUMPRODUCT(Participaciones!FO$2:FO$100,VLs!FO$2:FO$100)</f>
        <v>0</v>
      </c>
      <c r="FP20" s="37">
        <f ca="1">(Participaciones!FP20*VLs!FP20)/SUMPRODUCT(Participaciones!FP$2:FP$100,VLs!FP$2:FP$100)</f>
        <v>0</v>
      </c>
      <c r="FQ20" s="37">
        <f ca="1">(Participaciones!FQ20*VLs!FQ20)/SUMPRODUCT(Participaciones!FQ$2:FQ$100,VLs!FQ$2:FQ$100)</f>
        <v>0</v>
      </c>
      <c r="FR20" s="37">
        <f ca="1">(Participaciones!FR20*VLs!FR20)/SUMPRODUCT(Participaciones!FR$2:FR$100,VLs!FR$2:FR$100)</f>
        <v>0</v>
      </c>
      <c r="FS20" s="37">
        <f ca="1">(Participaciones!FS20*VLs!FS20)/SUMPRODUCT(Participaciones!FS$2:FS$100,VLs!FS$2:FS$100)</f>
        <v>0</v>
      </c>
      <c r="FT20" s="37">
        <f ca="1">(Participaciones!FT20*VLs!FT20)/SUMPRODUCT(Participaciones!FT$2:FT$100,VLs!FT$2:FT$100)</f>
        <v>0</v>
      </c>
      <c r="FU20" s="37">
        <f ca="1">(Participaciones!FU20*VLs!FU20)/SUMPRODUCT(Participaciones!FU$2:FU$100,VLs!FU$2:FU$100)</f>
        <v>0</v>
      </c>
      <c r="FV20" s="37">
        <f ca="1">(Participaciones!FV20*VLs!FV20)/SUMPRODUCT(Participaciones!FV$2:FV$100,VLs!FV$2:FV$100)</f>
        <v>0</v>
      </c>
      <c r="FW20" s="37">
        <f ca="1">(Participaciones!FW20*VLs!FW20)/SUMPRODUCT(Participaciones!FW$2:FW$100,VLs!FW$2:FW$100)</f>
        <v>0</v>
      </c>
      <c r="FX20" s="37">
        <f ca="1">(Participaciones!FX20*VLs!FX20)/SUMPRODUCT(Participaciones!FX$2:FX$100,VLs!FX$2:FX$100)</f>
        <v>0</v>
      </c>
      <c r="FY20" s="37">
        <f ca="1">(Participaciones!FY20*VLs!FY20)/SUMPRODUCT(Participaciones!FY$2:FY$100,VLs!FY$2:FY$100)</f>
        <v>0</v>
      </c>
      <c r="FZ20" s="37">
        <f ca="1">(Participaciones!FZ20*VLs!FZ20)/SUMPRODUCT(Participaciones!FZ$2:FZ$100,VLs!FZ$2:FZ$100)</f>
        <v>0</v>
      </c>
      <c r="GA20" s="37">
        <f ca="1">(Participaciones!GA20*VLs!GA20)/SUMPRODUCT(Participaciones!GA$2:GA$100,VLs!GA$2:GA$100)</f>
        <v>0</v>
      </c>
      <c r="GB20" s="37">
        <f ca="1">(Participaciones!GB20*VLs!GB20)/SUMPRODUCT(Participaciones!GB$2:GB$100,VLs!GB$2:GB$100)</f>
        <v>0</v>
      </c>
      <c r="GC20" s="37">
        <f ca="1">(Participaciones!GC20*VLs!GC20)/SUMPRODUCT(Participaciones!GC$2:GC$100,VLs!GC$2:GC$100)</f>
        <v>0</v>
      </c>
      <c r="GD20" s="37">
        <f ca="1">(Participaciones!GD20*VLs!GD20)/SUMPRODUCT(Participaciones!GD$2:GD$100,VLs!GD$2:GD$100)</f>
        <v>0</v>
      </c>
      <c r="GE20" s="37">
        <f ca="1">(Participaciones!GE20*VLs!GE20)/SUMPRODUCT(Participaciones!GE$2:GE$100,VLs!GE$2:GE$100)</f>
        <v>0</v>
      </c>
      <c r="GF20" s="37">
        <f ca="1">(Participaciones!GF20*VLs!GF20)/SUMPRODUCT(Participaciones!GF$2:GF$100,VLs!GF$2:GF$100)</f>
        <v>0</v>
      </c>
      <c r="GG20" s="37">
        <f ca="1">(Participaciones!GG20*VLs!GG20)/SUMPRODUCT(Participaciones!GG$2:GG$100,VLs!GG$2:GG$100)</f>
        <v>0</v>
      </c>
      <c r="GH20" s="37">
        <f ca="1">(Participaciones!GH20*VLs!GH20)/SUMPRODUCT(Participaciones!GH$2:GH$100,VLs!GH$2:GH$100)</f>
        <v>0</v>
      </c>
      <c r="GI20" s="37">
        <f ca="1">(Participaciones!GI20*VLs!GI20)/SUMPRODUCT(Participaciones!GI$2:GI$100,VLs!GI$2:GI$100)</f>
        <v>0</v>
      </c>
      <c r="GJ20" s="37">
        <f ca="1">(Participaciones!GJ20*VLs!GJ20)/SUMPRODUCT(Participaciones!GJ$2:GJ$100,VLs!GJ$2:GJ$100)</f>
        <v>0</v>
      </c>
      <c r="GK20" s="37">
        <f ca="1">(Participaciones!GK20*VLs!GK20)/SUMPRODUCT(Participaciones!GK$2:GK$100,VLs!GK$2:GK$100)</f>
        <v>0</v>
      </c>
      <c r="GL20" s="37">
        <f ca="1">(Participaciones!GL20*VLs!GL20)/SUMPRODUCT(Participaciones!GL$2:GL$100,VLs!GL$2:GL$100)</f>
        <v>0</v>
      </c>
      <c r="GM20" s="37">
        <f ca="1">(Participaciones!GM20*VLs!GM20)/SUMPRODUCT(Participaciones!GM$2:GM$100,VLs!GM$2:GM$100)</f>
        <v>0</v>
      </c>
      <c r="GN20" s="37">
        <f ca="1">(Participaciones!GN20*VLs!GN20)/SUMPRODUCT(Participaciones!GN$2:GN$100,VLs!GN$2:GN$100)</f>
        <v>0</v>
      </c>
      <c r="GO20" s="37">
        <f ca="1">(Participaciones!GO20*VLs!GO20)/SUMPRODUCT(Participaciones!GO$2:GO$100,VLs!GO$2:GO$100)</f>
        <v>0</v>
      </c>
      <c r="GP20" s="37">
        <f ca="1">(Participaciones!GP20*VLs!GP20)/SUMPRODUCT(Participaciones!GP$2:GP$100,VLs!GP$2:GP$100)</f>
        <v>0</v>
      </c>
      <c r="GQ20" s="37">
        <f ca="1">(Participaciones!GQ20*VLs!GQ20)/SUMPRODUCT(Participaciones!GQ$2:GQ$100,VLs!GQ$2:GQ$100)</f>
        <v>0</v>
      </c>
      <c r="GR20" s="37">
        <f ca="1">(Participaciones!GR20*VLs!GR20)/SUMPRODUCT(Participaciones!GR$2:GR$100,VLs!GR$2:GR$100)</f>
        <v>0</v>
      </c>
      <c r="GS20" s="37">
        <f ca="1">(Participaciones!GS20*VLs!GS20)/SUMPRODUCT(Participaciones!GS$2:GS$100,VLs!GS$2:GS$100)</f>
        <v>0</v>
      </c>
      <c r="GT20" s="37">
        <f ca="1">(Participaciones!GT20*VLs!GT20)/SUMPRODUCT(Participaciones!GT$2:GT$100,VLs!GT$2:GT$100)</f>
        <v>0</v>
      </c>
      <c r="GU20" s="37">
        <f ca="1">(Participaciones!GU20*VLs!GU20)/SUMPRODUCT(Participaciones!GU$2:GU$100,VLs!GU$2:GU$100)</f>
        <v>0</v>
      </c>
      <c r="GV20" s="37">
        <f ca="1">(Participaciones!GV20*VLs!GV20)/SUMPRODUCT(Participaciones!GV$2:GV$100,VLs!GV$2:GV$100)</f>
        <v>0</v>
      </c>
      <c r="GW20" s="37">
        <f ca="1">(Participaciones!GW20*VLs!GW20)/SUMPRODUCT(Participaciones!GW$2:GW$100,VLs!GW$2:GW$100)</f>
        <v>0</v>
      </c>
      <c r="GX20" s="37">
        <f ca="1">(Participaciones!GX20*VLs!GX20)/SUMPRODUCT(Participaciones!GX$2:GX$100,VLs!GX$2:GX$100)</f>
        <v>0</v>
      </c>
      <c r="GY20" s="37">
        <f ca="1">(Participaciones!GY20*VLs!GY20)/SUMPRODUCT(Participaciones!GY$2:GY$100,VLs!GY$2:GY$100)</f>
        <v>0</v>
      </c>
      <c r="GZ20" s="37">
        <f ca="1">(Participaciones!GZ20*VLs!GZ20)/SUMPRODUCT(Participaciones!GZ$2:GZ$100,VLs!GZ$2:GZ$100)</f>
        <v>0</v>
      </c>
      <c r="HA20" s="37">
        <f ca="1">(Participaciones!HA20*VLs!HA20)/SUMPRODUCT(Participaciones!HA$2:HA$100,VLs!HA$2:HA$100)</f>
        <v>0</v>
      </c>
      <c r="HB20" s="37">
        <f ca="1">(Participaciones!HB20*VLs!HB20)/SUMPRODUCT(Participaciones!HB$2:HB$100,VLs!HB$2:HB$100)</f>
        <v>0</v>
      </c>
      <c r="HC20" s="37">
        <f ca="1">(Participaciones!HC20*VLs!HC20)/SUMPRODUCT(Participaciones!HC$2:HC$100,VLs!HC$2:HC$100)</f>
        <v>0</v>
      </c>
      <c r="HD20" s="37">
        <f ca="1">(Participaciones!HD20*VLs!HD20)/SUMPRODUCT(Participaciones!HD$2:HD$100,VLs!HD$2:HD$100)</f>
        <v>0</v>
      </c>
      <c r="HE20" s="37">
        <f ca="1">(Participaciones!HE20*VLs!HE20)/SUMPRODUCT(Participaciones!HE$2:HE$100,VLs!HE$2:HE$100)</f>
        <v>0</v>
      </c>
      <c r="HF20" s="37">
        <f ca="1">(Participaciones!HF20*VLs!HF20)/SUMPRODUCT(Participaciones!HF$2:HF$100,VLs!HF$2:HF$100)</f>
        <v>0</v>
      </c>
      <c r="HG20" s="37">
        <f ca="1">(Participaciones!HG20*VLs!HG20)/SUMPRODUCT(Participaciones!HG$2:HG$100,VLs!HG$2:HG$100)</f>
        <v>0</v>
      </c>
      <c r="HH20" s="37">
        <f ca="1">(Participaciones!HH20*VLs!HH20)/SUMPRODUCT(Participaciones!HH$2:HH$100,VLs!HH$2:HH$100)</f>
        <v>0</v>
      </c>
      <c r="HI20" s="37">
        <f ca="1">(Participaciones!HI20*VLs!HI20)/SUMPRODUCT(Participaciones!HI$2:HI$100,VLs!HI$2:HI$100)</f>
        <v>0</v>
      </c>
      <c r="HJ20" s="37">
        <f ca="1">(Participaciones!HJ20*VLs!HJ20)/SUMPRODUCT(Participaciones!HJ$2:HJ$100,VLs!HJ$2:HJ$100)</f>
        <v>0</v>
      </c>
      <c r="HK20" s="37">
        <f ca="1">(Participaciones!HK20*VLs!HK20)/SUMPRODUCT(Participaciones!HK$2:HK$100,VLs!HK$2:HK$100)</f>
        <v>0</v>
      </c>
      <c r="HL20" s="37">
        <f ca="1">(Participaciones!HL20*VLs!HL20)/SUMPRODUCT(Participaciones!HL$2:HL$100,VLs!HL$2:HL$100)</f>
        <v>0</v>
      </c>
      <c r="HM20" s="37">
        <f ca="1">(Participaciones!HM20*VLs!HM20)/SUMPRODUCT(Participaciones!HM$2:HM$100,VLs!HM$2:HM$100)</f>
        <v>0</v>
      </c>
      <c r="HN20" s="37">
        <f ca="1">(Participaciones!HN20*VLs!HN20)/SUMPRODUCT(Participaciones!HN$2:HN$100,VLs!HN$2:HN$100)</f>
        <v>0</v>
      </c>
      <c r="HO20" s="37">
        <f ca="1">(Participaciones!HO20*VLs!HO20)/SUMPRODUCT(Participaciones!HO$2:HO$100,VLs!HO$2:HO$100)</f>
        <v>0</v>
      </c>
      <c r="HP20" s="37">
        <f ca="1">(Participaciones!HP20*VLs!HP20)/SUMPRODUCT(Participaciones!HP$2:HP$100,VLs!HP$2:HP$100)</f>
        <v>0</v>
      </c>
      <c r="HQ20" s="37">
        <f ca="1">(Participaciones!HQ20*VLs!HQ20)/SUMPRODUCT(Participaciones!HQ$2:HQ$100,VLs!HQ$2:HQ$100)</f>
        <v>0</v>
      </c>
      <c r="HR20" s="37">
        <f ca="1">(Participaciones!HR20*VLs!HR20)/SUMPRODUCT(Participaciones!HR$2:HR$100,VLs!HR$2:HR$100)</f>
        <v>0</v>
      </c>
      <c r="HS20" s="37">
        <f ca="1">(Participaciones!HS20*VLs!HS20)/SUMPRODUCT(Participaciones!HS$2:HS$100,VLs!HS$2:HS$100)</f>
        <v>0</v>
      </c>
      <c r="HT20" s="37">
        <f ca="1">(Participaciones!HT20*VLs!HT20)/SUMPRODUCT(Participaciones!HT$2:HT$100,VLs!HT$2:HT$100)</f>
        <v>0</v>
      </c>
      <c r="HU20" s="37">
        <f ca="1">(Participaciones!HU20*VLs!HU20)/SUMPRODUCT(Participaciones!HU$2:HU$100,VLs!HU$2:HU$100)</f>
        <v>0</v>
      </c>
      <c r="HV20" s="37">
        <f ca="1">(Participaciones!HV20*VLs!HV20)/SUMPRODUCT(Participaciones!HV$2:HV$100,VLs!HV$2:HV$100)</f>
        <v>0</v>
      </c>
      <c r="HW20" s="37">
        <f ca="1">(Participaciones!HW20*VLs!HW20)/SUMPRODUCT(Participaciones!HW$2:HW$100,VLs!HW$2:HW$100)</f>
        <v>0</v>
      </c>
      <c r="HX20" s="37">
        <f ca="1">(Participaciones!HX20*VLs!HX20)/SUMPRODUCT(Participaciones!HX$2:HX$100,VLs!HX$2:HX$100)</f>
        <v>0</v>
      </c>
      <c r="HY20" s="37">
        <f ca="1">(Participaciones!HY20*VLs!HY20)/SUMPRODUCT(Participaciones!HY$2:HY$100,VLs!HY$2:HY$100)</f>
        <v>0</v>
      </c>
      <c r="HZ20" s="37">
        <f ca="1">(Participaciones!HZ20*VLs!HZ20)/SUMPRODUCT(Participaciones!HZ$2:HZ$100,VLs!HZ$2:HZ$100)</f>
        <v>0</v>
      </c>
      <c r="IA20" s="37">
        <f ca="1">(Participaciones!IA20*VLs!IA20)/SUMPRODUCT(Participaciones!IA$2:IA$100,VLs!IA$2:IA$100)</f>
        <v>0</v>
      </c>
      <c r="IB20" s="37">
        <f ca="1">(Participaciones!IB20*VLs!IB20)/SUMPRODUCT(Participaciones!IB$2:IB$100,VLs!IB$2:IB$100)</f>
        <v>0</v>
      </c>
      <c r="IC20" s="37">
        <f ca="1">(Participaciones!IC20*VLs!IC20)/SUMPRODUCT(Participaciones!IC$2:IC$100,VLs!IC$2:IC$100)</f>
        <v>0</v>
      </c>
      <c r="ID20" s="37">
        <f ca="1">(Participaciones!ID20*VLs!ID20)/SUMPRODUCT(Participaciones!ID$2:ID$100,VLs!ID$2:ID$100)</f>
        <v>0</v>
      </c>
      <c r="IE20" s="37">
        <f ca="1">(Participaciones!IE20*VLs!IE20)/SUMPRODUCT(Participaciones!IE$2:IE$100,VLs!IE$2:IE$100)</f>
        <v>0</v>
      </c>
      <c r="IF20" s="37">
        <f ca="1">(Participaciones!IF20*VLs!IF20)/SUMPRODUCT(Participaciones!IF$2:IF$100,VLs!IF$2:IF$100)</f>
        <v>0</v>
      </c>
      <c r="IG20" s="37">
        <f ca="1">(Participaciones!IG20*VLs!IG20)/SUMPRODUCT(Participaciones!IG$2:IG$100,VLs!IG$2:IG$100)</f>
        <v>0</v>
      </c>
      <c r="IH20" s="37">
        <f ca="1">(Participaciones!IH20*VLs!IH20)/SUMPRODUCT(Participaciones!IH$2:IH$100,VLs!IH$2:IH$100)</f>
        <v>0</v>
      </c>
      <c r="II20" s="37">
        <f ca="1">(Participaciones!II20*VLs!II20)/SUMPRODUCT(Participaciones!II$2:II$100,VLs!II$2:II$100)</f>
        <v>0</v>
      </c>
      <c r="IJ20" s="37">
        <f ca="1">(Participaciones!IJ20*VLs!IJ20)/SUMPRODUCT(Participaciones!IJ$2:IJ$100,VLs!IJ$2:IJ$100)</f>
        <v>0</v>
      </c>
      <c r="IK20" s="37">
        <f ca="1">(Participaciones!IK20*VLs!IK20)/SUMPRODUCT(Participaciones!IK$2:IK$100,VLs!IK$2:IK$100)</f>
        <v>0</v>
      </c>
      <c r="IL20" s="37">
        <f ca="1">(Participaciones!IL20*VLs!IL20)/SUMPRODUCT(Participaciones!IL$2:IL$100,VLs!IL$2:IL$100)</f>
        <v>0</v>
      </c>
      <c r="IM20" s="37">
        <f ca="1">(Participaciones!IM20*VLs!IM20)/SUMPRODUCT(Participaciones!IM$2:IM$100,VLs!IM$2:IM$100)</f>
        <v>0</v>
      </c>
      <c r="IN20" s="37">
        <f ca="1">(Participaciones!IN20*VLs!IN20)/SUMPRODUCT(Participaciones!IN$2:IN$100,VLs!IN$2:IN$100)</f>
        <v>0</v>
      </c>
      <c r="IO20" s="37">
        <f ca="1">(Participaciones!IO20*VLs!IO20)/SUMPRODUCT(Participaciones!IO$2:IO$100,VLs!IO$2:IO$100)</f>
        <v>0</v>
      </c>
      <c r="IP20" s="37">
        <f ca="1">(Participaciones!IP20*VLs!IP20)/SUMPRODUCT(Participaciones!IP$2:IP$100,VLs!IP$2:IP$100)</f>
        <v>0</v>
      </c>
      <c r="IQ20" s="37">
        <f ca="1">(Participaciones!IQ20*VLs!IQ20)/SUMPRODUCT(Participaciones!IQ$2:IQ$100,VLs!IQ$2:IQ$100)</f>
        <v>0</v>
      </c>
      <c r="IR20" s="37">
        <f ca="1">(Participaciones!IR20*VLs!IR20)/SUMPRODUCT(Participaciones!IR$2:IR$100,VLs!IR$2:IR$100)</f>
        <v>0</v>
      </c>
      <c r="IS20" s="37">
        <f ca="1">(Participaciones!IS20*VLs!IS20)/SUMPRODUCT(Participaciones!IS$2:IS$100,VLs!IS$2:IS$100)</f>
        <v>0</v>
      </c>
      <c r="IT20" s="37">
        <f ca="1">(Participaciones!IT20*VLs!IT20)/SUMPRODUCT(Participaciones!IT$2:IT$100,VLs!IT$2:IT$100)</f>
        <v>0</v>
      </c>
      <c r="IU20" s="37">
        <f ca="1">(Participaciones!IU20*VLs!IU20)/SUMPRODUCT(Participaciones!IU$2:IU$100,VLs!IU$2:IU$100)</f>
        <v>0</v>
      </c>
      <c r="IV20" s="37">
        <f ca="1">(Participaciones!IV20*VLs!IV20)/SUMPRODUCT(Participaciones!IV$2:IV$100,VLs!IV$2:IV$100)</f>
        <v>0</v>
      </c>
      <c r="IW20" s="37">
        <f ca="1">(Participaciones!IW20*VLs!IW20)/SUMPRODUCT(Participaciones!IW$2:IW$100,VLs!IW$2:IW$100)</f>
        <v>0</v>
      </c>
      <c r="IX20" s="37">
        <f ca="1">(Participaciones!IX20*VLs!IX20)/SUMPRODUCT(Participaciones!IX$2:IX$100,VLs!IX$2:IX$100)</f>
        <v>0</v>
      </c>
      <c r="IY20" s="37">
        <f ca="1">(Participaciones!IY20*VLs!IY20)/SUMPRODUCT(Participaciones!IY$2:IY$100,VLs!IY$2:IY$100)</f>
        <v>0</v>
      </c>
      <c r="IZ20" s="37">
        <f ca="1">(Participaciones!IZ20*VLs!IZ20)/SUMPRODUCT(Participaciones!IZ$2:IZ$100,VLs!IZ$2:IZ$100)</f>
        <v>0</v>
      </c>
      <c r="JA20" s="37">
        <f ca="1">(Participaciones!JA20*VLs!JA20)/SUMPRODUCT(Participaciones!JA$2:JA$100,VLs!JA$2:JA$100)</f>
        <v>0</v>
      </c>
      <c r="JB20" s="37">
        <f ca="1">(Participaciones!JB20*VLs!JB20)/SUMPRODUCT(Participaciones!JB$2:JB$100,VLs!JB$2:JB$100)</f>
        <v>0</v>
      </c>
      <c r="JC20" s="37">
        <f ca="1">(Participaciones!JC20*VLs!JC20)/SUMPRODUCT(Participaciones!JC$2:JC$100,VLs!JC$2:JC$100)</f>
        <v>0</v>
      </c>
      <c r="JD20" s="37">
        <f ca="1">(Participaciones!JD20*VLs!JD20)/SUMPRODUCT(Participaciones!JD$2:JD$100,VLs!JD$2:JD$100)</f>
        <v>0</v>
      </c>
      <c r="JE20" s="37">
        <f ca="1">(Participaciones!JE20*VLs!JE20)/SUMPRODUCT(Participaciones!JE$2:JE$100,VLs!JE$2:JE$100)</f>
        <v>0</v>
      </c>
      <c r="JF20" s="37">
        <f ca="1">(Participaciones!JF20*VLs!JF20)/SUMPRODUCT(Participaciones!JF$2:JF$100,VLs!JF$2:JF$100)</f>
        <v>0</v>
      </c>
      <c r="JG20" s="37">
        <f ca="1">(Participaciones!JG20*VLs!JG20)/SUMPRODUCT(Participaciones!JG$2:JG$100,VLs!JG$2:JG$100)</f>
        <v>0</v>
      </c>
      <c r="JH20" s="37">
        <f ca="1">(Participaciones!JH20*VLs!JH20)/SUMPRODUCT(Participaciones!JH$2:JH$100,VLs!JH$2:JH$100)</f>
        <v>0</v>
      </c>
      <c r="JI20" s="37">
        <f ca="1">(Participaciones!JI20*VLs!JI20)/SUMPRODUCT(Participaciones!JI$2:JI$100,VLs!JI$2:JI$100)</f>
        <v>0</v>
      </c>
      <c r="JJ20" s="37">
        <f ca="1">(Participaciones!JJ20*VLs!JJ20)/SUMPRODUCT(Participaciones!JJ$2:JJ$100,VLs!JJ$2:JJ$100)</f>
        <v>0</v>
      </c>
      <c r="JK20" s="37">
        <f ca="1">(Participaciones!JK20*VLs!JK20)/SUMPRODUCT(Participaciones!JK$2:JK$100,VLs!JK$2:JK$100)</f>
        <v>0</v>
      </c>
      <c r="JL20" s="37">
        <f ca="1">(Participaciones!JL20*VLs!JL20)/SUMPRODUCT(Participaciones!JL$2:JL$100,VLs!JL$2:JL$100)</f>
        <v>0</v>
      </c>
      <c r="JM20" s="37">
        <f ca="1">(Participaciones!JM20*VLs!JM20)/SUMPRODUCT(Participaciones!JM$2:JM$100,VLs!JM$2:JM$100)</f>
        <v>0</v>
      </c>
      <c r="JN20" s="37">
        <f ca="1">(Participaciones!JN20*VLs!JN20)/SUMPRODUCT(Participaciones!JN$2:JN$100,VLs!JN$2:JN$100)</f>
        <v>0</v>
      </c>
      <c r="JO20" s="37">
        <f ca="1">(Participaciones!JO20*VLs!JO20)/SUMPRODUCT(Participaciones!JO$2:JO$100,VLs!JO$2:JO$100)</f>
        <v>0</v>
      </c>
      <c r="JP20" s="37">
        <f ca="1">(Participaciones!JP20*VLs!JP20)/SUMPRODUCT(Participaciones!JP$2:JP$100,VLs!JP$2:JP$100)</f>
        <v>0</v>
      </c>
      <c r="JQ20" s="37">
        <f ca="1">(Participaciones!JQ20*VLs!JQ20)/SUMPRODUCT(Participaciones!JQ$2:JQ$100,VLs!JQ$2:JQ$100)</f>
        <v>0</v>
      </c>
      <c r="JR20" s="37">
        <f ca="1">(Participaciones!JR20*VLs!JR20)/SUMPRODUCT(Participaciones!JR$2:JR$100,VLs!JR$2:JR$100)</f>
        <v>0</v>
      </c>
      <c r="JS20" s="37">
        <f ca="1">(Participaciones!JS20*VLs!JS20)/SUMPRODUCT(Participaciones!JS$2:JS$100,VLs!JS$2:JS$100)</f>
        <v>0</v>
      </c>
      <c r="JT20" s="37">
        <f ca="1">(Participaciones!JT20*VLs!JT20)/SUMPRODUCT(Participaciones!JT$2:JT$100,VLs!JT$2:JT$100)</f>
        <v>0</v>
      </c>
      <c r="JU20" s="37">
        <f ca="1">(Participaciones!JU20*VLs!JU20)/SUMPRODUCT(Participaciones!JU$2:JU$100,VLs!JU$2:JU$100)</f>
        <v>0</v>
      </c>
      <c r="JV20" s="37">
        <f ca="1">(Participaciones!JV20*VLs!JV20)/SUMPRODUCT(Participaciones!JV$2:JV$100,VLs!JV$2:JV$100)</f>
        <v>0</v>
      </c>
      <c r="JW20" s="37">
        <f ca="1">(Participaciones!JW20*VLs!JW20)/SUMPRODUCT(Participaciones!JW$2:JW$100,VLs!JW$2:JW$100)</f>
        <v>0</v>
      </c>
      <c r="JX20" s="37">
        <f ca="1">(Participaciones!JX20*VLs!JX20)/SUMPRODUCT(Participaciones!JX$2:JX$100,VLs!JX$2:JX$100)</f>
        <v>0</v>
      </c>
      <c r="JY20" s="37">
        <f ca="1">(Participaciones!JY20*VLs!JY20)/SUMPRODUCT(Participaciones!JY$2:JY$100,VLs!JY$2:JY$100)</f>
        <v>0</v>
      </c>
      <c r="JZ20" s="37">
        <f ca="1">(Participaciones!JZ20*VLs!JZ20)/SUMPRODUCT(Participaciones!JZ$2:JZ$100,VLs!JZ$2:JZ$100)</f>
        <v>0</v>
      </c>
      <c r="KA20" s="37">
        <f ca="1">(Participaciones!KA20*VLs!KA20)/SUMPRODUCT(Participaciones!KA$2:KA$100,VLs!KA$2:KA$100)</f>
        <v>0</v>
      </c>
      <c r="KB20" s="37">
        <f ca="1">(Participaciones!KB20*VLs!KB20)/SUMPRODUCT(Participaciones!KB$2:KB$100,VLs!KB$2:KB$100)</f>
        <v>0</v>
      </c>
      <c r="KC20" s="37">
        <f ca="1">(Participaciones!KC20*VLs!KC20)/SUMPRODUCT(Participaciones!KC$2:KC$100,VLs!KC$2:KC$100)</f>
        <v>0</v>
      </c>
      <c r="KD20" s="37">
        <f ca="1">(Participaciones!KD20*VLs!KD20)/SUMPRODUCT(Participaciones!KD$2:KD$100,VLs!KD$2:KD$100)</f>
        <v>0</v>
      </c>
      <c r="KE20" s="37">
        <f ca="1">(Participaciones!KE20*VLs!KE20)/SUMPRODUCT(Participaciones!KE$2:KE$100,VLs!KE$2:KE$100)</f>
        <v>0</v>
      </c>
      <c r="KF20" s="37">
        <f ca="1">(Participaciones!KF20*VLs!KF20)/SUMPRODUCT(Participaciones!KF$2:KF$100,VLs!KF$2:KF$100)</f>
        <v>0</v>
      </c>
      <c r="KG20" s="37">
        <f ca="1">(Participaciones!KG20*VLs!KG20)/SUMPRODUCT(Participaciones!KG$2:KG$100,VLs!KG$2:KG$100)</f>
        <v>0</v>
      </c>
      <c r="KH20" s="37">
        <f ca="1">(Participaciones!KH20*VLs!KH20)/SUMPRODUCT(Participaciones!KH$2:KH$100,VLs!KH$2:KH$100)</f>
        <v>0</v>
      </c>
      <c r="KI20" s="37">
        <f ca="1">(Participaciones!KI20*VLs!KI20)/SUMPRODUCT(Participaciones!KI$2:KI$100,VLs!KI$2:KI$100)</f>
        <v>0</v>
      </c>
      <c r="KJ20" s="37">
        <f ca="1">(Participaciones!KJ20*VLs!KJ20)/SUMPRODUCT(Participaciones!KJ$2:KJ$100,VLs!KJ$2:KJ$100)</f>
        <v>0</v>
      </c>
      <c r="KK20" s="37">
        <f ca="1">(Participaciones!KK20*VLs!KK20)/SUMPRODUCT(Participaciones!KK$2:KK$100,VLs!KK$2:KK$100)</f>
        <v>0</v>
      </c>
      <c r="KL20" s="37">
        <f ca="1">(Participaciones!KL20*VLs!KL20)/SUMPRODUCT(Participaciones!KL$2:KL$100,VLs!KL$2:KL$100)</f>
        <v>0</v>
      </c>
      <c r="KM20" s="37">
        <f ca="1">(Participaciones!KM20*VLs!KM20)/SUMPRODUCT(Participaciones!KM$2:KM$100,VLs!KM$2:KM$100)</f>
        <v>0</v>
      </c>
      <c r="KN20" s="37">
        <f ca="1">(Participaciones!KN20*VLs!KN20)/SUMPRODUCT(Participaciones!KN$2:KN$100,VLs!KN$2:KN$100)</f>
        <v>0</v>
      </c>
      <c r="KO20" s="37">
        <f ca="1">(Participaciones!KO20*VLs!KO20)/SUMPRODUCT(Participaciones!KO$2:KO$100,VLs!KO$2:KO$100)</f>
        <v>0</v>
      </c>
      <c r="KP20" s="37">
        <f ca="1">(Participaciones!KP20*VLs!KP20)/SUMPRODUCT(Participaciones!KP$2:KP$100,VLs!KP$2:KP$100)</f>
        <v>0</v>
      </c>
      <c r="KQ20" s="37">
        <f ca="1">(Participaciones!KQ20*VLs!KQ20)/SUMPRODUCT(Participaciones!KQ$2:KQ$100,VLs!KQ$2:KQ$100)</f>
        <v>0</v>
      </c>
      <c r="KR20" s="37">
        <f ca="1">(Participaciones!KR20*VLs!KR20)/SUMPRODUCT(Participaciones!KR$2:KR$100,VLs!KR$2:KR$100)</f>
        <v>0</v>
      </c>
      <c r="KS20" s="37">
        <f ca="1">(Participaciones!KS20*VLs!KS20)/SUMPRODUCT(Participaciones!KS$2:KS$100,VLs!KS$2:KS$100)</f>
        <v>0</v>
      </c>
      <c r="KT20" s="37">
        <f ca="1">(Participaciones!KT20*VLs!KT20)/SUMPRODUCT(Participaciones!KT$2:KT$100,VLs!KT$2:KT$100)</f>
        <v>0</v>
      </c>
      <c r="KU20" s="37">
        <f ca="1">(Participaciones!KU20*VLs!KU20)/SUMPRODUCT(Participaciones!KU$2:KU$100,VLs!KU$2:KU$100)</f>
        <v>0</v>
      </c>
      <c r="KV20" s="37">
        <f ca="1">(Participaciones!KV20*VLs!KV20)/SUMPRODUCT(Participaciones!KV$2:KV$100,VLs!KV$2:KV$100)</f>
        <v>0</v>
      </c>
      <c r="KW20" s="37">
        <f ca="1">(Participaciones!KW20*VLs!KW20)/SUMPRODUCT(Participaciones!KW$2:KW$100,VLs!KW$2:KW$100)</f>
        <v>0</v>
      </c>
      <c r="KX20" s="37">
        <f ca="1">(Participaciones!KX20*VLs!KX20)/SUMPRODUCT(Participaciones!KX$2:KX$100,VLs!KX$2:KX$100)</f>
        <v>0</v>
      </c>
      <c r="KY20" s="37">
        <f ca="1">(Participaciones!KY20*VLs!KY20)/SUMPRODUCT(Participaciones!KY$2:KY$100,VLs!KY$2:KY$100)</f>
        <v>0</v>
      </c>
      <c r="KZ20" s="37">
        <f ca="1">(Participaciones!KZ20*VLs!KZ20)/SUMPRODUCT(Participaciones!KZ$2:KZ$100,VLs!KZ$2:KZ$100)</f>
        <v>0</v>
      </c>
      <c r="LA20" s="37">
        <f ca="1">(Participaciones!LA20*VLs!LA20)/SUMPRODUCT(Participaciones!LA$2:LA$100,VLs!LA$2:LA$100)</f>
        <v>0</v>
      </c>
      <c r="LB20" s="37">
        <f ca="1">(Participaciones!LB20*VLs!LB20)/SUMPRODUCT(Participaciones!LB$2:LB$100,VLs!LB$2:LB$100)</f>
        <v>0</v>
      </c>
      <c r="LC20" s="37">
        <f ca="1">(Participaciones!LC20*VLs!LC20)/SUMPRODUCT(Participaciones!LC$2:LC$100,VLs!LC$2:LC$100)</f>
        <v>0</v>
      </c>
      <c r="LD20" s="37">
        <f ca="1">(Participaciones!LD20*VLs!LD20)/SUMPRODUCT(Participaciones!LD$2:LD$100,VLs!LD$2:LD$100)</f>
        <v>0</v>
      </c>
      <c r="LE20" s="37">
        <f ca="1">(Participaciones!LE20*VLs!LE20)/SUMPRODUCT(Participaciones!LE$2:LE$100,VLs!LE$2:LE$100)</f>
        <v>0</v>
      </c>
      <c r="LF20" s="37">
        <f ca="1">(Participaciones!LF20*VLs!LF20)/SUMPRODUCT(Participaciones!LF$2:LF$100,VLs!LF$2:LF$100)</f>
        <v>0</v>
      </c>
      <c r="LG20" s="37">
        <f ca="1">(Participaciones!LG20*VLs!LG20)/SUMPRODUCT(Participaciones!LG$2:LG$100,VLs!LG$2:LG$100)</f>
        <v>0</v>
      </c>
      <c r="LH20" s="37">
        <f ca="1">(Participaciones!LH20*VLs!LH20)/SUMPRODUCT(Participaciones!LH$2:LH$100,VLs!LH$2:LH$100)</f>
        <v>0</v>
      </c>
      <c r="LI20" s="37">
        <f ca="1">(Participaciones!LI20*VLs!LI20)/SUMPRODUCT(Participaciones!LI$2:LI$100,VLs!LI$2:LI$100)</f>
        <v>0</v>
      </c>
      <c r="LJ20" s="37">
        <f ca="1">(Participaciones!LJ20*VLs!LJ20)/SUMPRODUCT(Participaciones!LJ$2:LJ$100,VLs!LJ$2:LJ$100)</f>
        <v>0</v>
      </c>
      <c r="LK20" s="37">
        <f ca="1">(Participaciones!LK20*VLs!LK20)/SUMPRODUCT(Participaciones!LK$2:LK$100,VLs!LK$2:LK$100)</f>
        <v>0</v>
      </c>
      <c r="LL20" s="37">
        <f ca="1">(Participaciones!LL20*VLs!LL20)/SUMPRODUCT(Participaciones!LL$2:LL$100,VLs!LL$2:LL$100)</f>
        <v>0</v>
      </c>
      <c r="LM20" s="37">
        <f ca="1">(Participaciones!LM20*VLs!LM20)/SUMPRODUCT(Participaciones!LM$2:LM$100,VLs!LM$2:LM$100)</f>
        <v>0</v>
      </c>
      <c r="LN20" s="37">
        <f ca="1">(Participaciones!LN20*VLs!LN20)/SUMPRODUCT(Participaciones!LN$2:LN$100,VLs!LN$2:LN$100)</f>
        <v>0</v>
      </c>
      <c r="LO20" s="37">
        <f ca="1">(Participaciones!LO20*VLs!LO20)/SUMPRODUCT(Participaciones!LO$2:LO$100,VLs!LO$2:LO$100)</f>
        <v>0</v>
      </c>
      <c r="LP20" s="37">
        <f ca="1">(Participaciones!LP20*VLs!LP20)/SUMPRODUCT(Participaciones!LP$2:LP$100,VLs!LP$2:LP$100)</f>
        <v>0</v>
      </c>
      <c r="LQ20" s="37">
        <f ca="1">(Participaciones!LQ20*VLs!LQ20)/SUMPRODUCT(Participaciones!LQ$2:LQ$100,VLs!LQ$2:LQ$100)</f>
        <v>0</v>
      </c>
      <c r="LR20" s="37">
        <f ca="1">(Participaciones!LR20*VLs!LR20)/SUMPRODUCT(Participaciones!LR$2:LR$100,VLs!LR$2:LR$100)</f>
        <v>0</v>
      </c>
      <c r="LS20" s="37">
        <f ca="1">(Participaciones!LS20*VLs!LS20)/SUMPRODUCT(Participaciones!LS$2:LS$100,VLs!LS$2:LS$100)</f>
        <v>0</v>
      </c>
      <c r="LT20" s="37">
        <f ca="1">(Participaciones!LT20*VLs!LT20)/SUMPRODUCT(Participaciones!LT$2:LT$100,VLs!LT$2:LT$100)</f>
        <v>0</v>
      </c>
      <c r="LU20" s="37">
        <f ca="1">(Participaciones!LU20*VLs!LU20)/SUMPRODUCT(Participaciones!LU$2:LU$100,VLs!LU$2:LU$100)</f>
        <v>0</v>
      </c>
      <c r="LV20" s="37">
        <f ca="1">(Participaciones!LV20*VLs!LV20)/SUMPRODUCT(Participaciones!LV$2:LV$100,VLs!LV$2:LV$100)</f>
        <v>0</v>
      </c>
      <c r="LW20" s="37">
        <f ca="1">(Participaciones!LW20*VLs!LW20)/SUMPRODUCT(Participaciones!LW$2:LW$100,VLs!LW$2:LW$100)</f>
        <v>0</v>
      </c>
      <c r="LX20" s="37">
        <f ca="1">(Participaciones!LX20*VLs!LX20)/SUMPRODUCT(Participaciones!LX$2:LX$100,VLs!LX$2:LX$100)</f>
        <v>0</v>
      </c>
      <c r="LY20" s="37">
        <f ca="1">(Participaciones!LY20*VLs!LY20)/SUMPRODUCT(Participaciones!LY$2:LY$100,VLs!LY$2:LY$100)</f>
        <v>0</v>
      </c>
      <c r="LZ20" s="37">
        <f ca="1">(Participaciones!LZ20*VLs!LZ20)/SUMPRODUCT(Participaciones!LZ$2:LZ$100,VLs!LZ$2:LZ$100)</f>
        <v>0</v>
      </c>
      <c r="MA20" s="37">
        <f ca="1">(Participaciones!MA20*VLs!MA20)/SUMPRODUCT(Participaciones!MA$2:MA$100,VLs!MA$2:MA$100)</f>
        <v>0</v>
      </c>
      <c r="MB20" s="37">
        <f ca="1">(Participaciones!MB20*VLs!MB20)/SUMPRODUCT(Participaciones!MB$2:MB$100,VLs!MB$2:MB$100)</f>
        <v>0</v>
      </c>
      <c r="MC20" s="37">
        <f ca="1">(Participaciones!MC20*VLs!MC20)/SUMPRODUCT(Participaciones!MC$2:MC$100,VLs!MC$2:MC$100)</f>
        <v>0</v>
      </c>
      <c r="MD20" s="37">
        <f ca="1">(Participaciones!MD20*VLs!MD20)/SUMPRODUCT(Participaciones!MD$2:MD$100,VLs!MD$2:MD$100)</f>
        <v>0</v>
      </c>
      <c r="ME20" s="37">
        <f ca="1">(Participaciones!ME20*VLs!ME20)/SUMPRODUCT(Participaciones!ME$2:ME$100,VLs!ME$2:ME$100)</f>
        <v>0</v>
      </c>
      <c r="MF20" s="37">
        <f ca="1">(Participaciones!MF20*VLs!MF20)/SUMPRODUCT(Participaciones!MF$2:MF$100,VLs!MF$2:MF$100)</f>
        <v>0</v>
      </c>
      <c r="MG20" s="37">
        <f ca="1">(Participaciones!MG20*VLs!MG20)/SUMPRODUCT(Participaciones!MG$2:MG$100,VLs!MG$2:MG$100)</f>
        <v>0</v>
      </c>
      <c r="MH20" s="37">
        <f ca="1">(Participaciones!MH20*VLs!MH20)/SUMPRODUCT(Participaciones!MH$2:MH$100,VLs!MH$2:MH$100)</f>
        <v>0</v>
      </c>
      <c r="MI20" s="37">
        <f ca="1">(Participaciones!MI20*VLs!MI20)/SUMPRODUCT(Participaciones!MI$2:MI$100,VLs!MI$2:MI$100)</f>
        <v>0</v>
      </c>
      <c r="MJ20" s="37">
        <f ca="1">(Participaciones!MJ20*VLs!MJ20)/SUMPRODUCT(Participaciones!MJ$2:MJ$100,VLs!MJ$2:MJ$100)</f>
        <v>0</v>
      </c>
      <c r="MK20" s="37">
        <f ca="1">(Participaciones!MK20*VLs!MK20)/SUMPRODUCT(Participaciones!MK$2:MK$100,VLs!MK$2:MK$100)</f>
        <v>0</v>
      </c>
      <c r="ML20" s="37">
        <f ca="1">(Participaciones!ML20*VLs!ML20)/SUMPRODUCT(Participaciones!ML$2:ML$100,VLs!ML$2:ML$100)</f>
        <v>0</v>
      </c>
      <c r="MM20" s="37">
        <f ca="1">(Participaciones!MM20*VLs!MM20)/SUMPRODUCT(Participaciones!MM$2:MM$100,VLs!MM$2:MM$100)</f>
        <v>0</v>
      </c>
      <c r="MN20" s="37">
        <f ca="1">(Participaciones!MN20*VLs!MN20)/SUMPRODUCT(Participaciones!MN$2:MN$100,VLs!MN$2:MN$100)</f>
        <v>0</v>
      </c>
      <c r="MO20" s="37">
        <f ca="1">(Participaciones!MO20*VLs!MO20)/SUMPRODUCT(Participaciones!MO$2:MO$100,VLs!MO$2:MO$100)</f>
        <v>0</v>
      </c>
      <c r="MP20" s="37">
        <f ca="1">(Participaciones!MP20*VLs!MP20)/SUMPRODUCT(Participaciones!MP$2:MP$100,VLs!MP$2:MP$100)</f>
        <v>0</v>
      </c>
      <c r="MQ20" s="37">
        <f ca="1">(Participaciones!MQ20*VLs!MQ20)/SUMPRODUCT(Participaciones!MQ$2:MQ$100,VLs!MQ$2:MQ$100)</f>
        <v>0</v>
      </c>
      <c r="MR20" s="37">
        <f ca="1">(Participaciones!MR20*VLs!MR20)/SUMPRODUCT(Participaciones!MR$2:MR$100,VLs!MR$2:MR$100)</f>
        <v>0</v>
      </c>
      <c r="MS20" s="37">
        <f ca="1">(Participaciones!MS20*VLs!MS20)/SUMPRODUCT(Participaciones!MS$2:MS$100,VLs!MS$2:MS$100)</f>
        <v>0</v>
      </c>
      <c r="MT20" s="37">
        <f ca="1">(Participaciones!MT20*VLs!MT20)/SUMPRODUCT(Participaciones!MT$2:MT$100,VLs!MT$2:MT$100)</f>
        <v>0</v>
      </c>
      <c r="MU20" s="37">
        <f ca="1">(Participaciones!MU20*VLs!MU20)/SUMPRODUCT(Participaciones!MU$2:MU$100,VLs!MU$2:MU$100)</f>
        <v>0</v>
      </c>
      <c r="MV20" s="37">
        <f ca="1">(Participaciones!MV20*VLs!MV20)/SUMPRODUCT(Participaciones!MV$2:MV$100,VLs!MV$2:MV$100)</f>
        <v>0</v>
      </c>
      <c r="MW20" s="37">
        <f ca="1">(Participaciones!MW20*VLs!MW20)/SUMPRODUCT(Participaciones!MW$2:MW$100,VLs!MW$2:MW$100)</f>
        <v>0</v>
      </c>
      <c r="MX20" s="37">
        <f ca="1">(Participaciones!MX20*VLs!MX20)/SUMPRODUCT(Participaciones!MX$2:MX$100,VLs!MX$2:MX$100)</f>
        <v>0</v>
      </c>
      <c r="MY20" s="37">
        <f ca="1">(Participaciones!MY20*VLs!MY20)/SUMPRODUCT(Participaciones!MY$2:MY$100,VLs!MY$2:MY$100)</f>
        <v>0</v>
      </c>
      <c r="MZ20" s="37">
        <f ca="1">(Participaciones!MZ20*VLs!MZ20)/SUMPRODUCT(Participaciones!MZ$2:MZ$100,VLs!MZ$2:MZ$100)</f>
        <v>0</v>
      </c>
      <c r="NA20" s="37">
        <f ca="1">(Participaciones!NA20*VLs!NA20)/SUMPRODUCT(Participaciones!NA$2:NA$100,VLs!NA$2:NA$100)</f>
        <v>0</v>
      </c>
      <c r="NB20" s="37">
        <f ca="1">(Participaciones!NB20*VLs!NB20)/SUMPRODUCT(Participaciones!NB$2:NB$100,VLs!NB$2:NB$100)</f>
        <v>0</v>
      </c>
      <c r="NC20" s="37">
        <f ca="1">(Participaciones!NC20*VLs!NC20)/SUMPRODUCT(Participaciones!NC$2:NC$100,VLs!NC$2:NC$100)</f>
        <v>0</v>
      </c>
      <c r="ND20" s="37">
        <f ca="1">(Participaciones!ND20*VLs!ND20)/SUMPRODUCT(Participaciones!ND$2:ND$100,VLs!ND$2:ND$100)</f>
        <v>0</v>
      </c>
      <c r="NE20" s="37">
        <f ca="1">(Participaciones!NE20*VLs!NE20)/SUMPRODUCT(Participaciones!NE$2:NE$100,VLs!NE$2:NE$100)</f>
        <v>0</v>
      </c>
      <c r="NF20" s="37">
        <f ca="1">(Participaciones!NF20*VLs!NF20)/SUMPRODUCT(Participaciones!NF$2:NF$100,VLs!NF$2:NF$100)</f>
        <v>0</v>
      </c>
      <c r="NG20" s="37">
        <f ca="1">(Participaciones!NG20*VLs!NG20)/SUMPRODUCT(Participaciones!NG$2:NG$100,VLs!NG$2:NG$100)</f>
        <v>0</v>
      </c>
      <c r="NH20" s="37">
        <f ca="1">(Participaciones!NH20*VLs!NH20)/SUMPRODUCT(Participaciones!NH$2:NH$100,VLs!NH$2:NH$100)</f>
        <v>0</v>
      </c>
      <c r="NI20" s="37">
        <f ca="1">(Participaciones!NI20*VLs!NI20)/SUMPRODUCT(Participaciones!NI$2:NI$100,VLs!NI$2:NI$100)</f>
        <v>0</v>
      </c>
      <c r="NJ20" s="37">
        <f ca="1">(Participaciones!NJ20*VLs!NJ20)/SUMPRODUCT(Participaciones!NJ$2:NJ$100,VLs!NJ$2:NJ$100)</f>
        <v>0</v>
      </c>
      <c r="NK20" s="37">
        <f ca="1">(Participaciones!NK20*VLs!NK20)/SUMPRODUCT(Participaciones!NK$2:NK$100,VLs!NK$2:NK$100)</f>
        <v>0</v>
      </c>
      <c r="NL20" s="37">
        <f ca="1">(Participaciones!NL20*VLs!NL20)/SUMPRODUCT(Participaciones!NL$2:NL$100,VLs!NL$2:NL$100)</f>
        <v>0</v>
      </c>
      <c r="NM20" s="37">
        <f ca="1">(Participaciones!NM20*VLs!NM20)/SUMPRODUCT(Participaciones!NM$2:NM$100,VLs!NM$2:NM$100)</f>
        <v>0</v>
      </c>
      <c r="NN20" s="37">
        <f ca="1">(Participaciones!NN20*VLs!NN20)/SUMPRODUCT(Participaciones!NN$2:NN$100,VLs!NN$2:NN$100)</f>
        <v>0</v>
      </c>
      <c r="NO20" s="37">
        <f ca="1">(Participaciones!NO20*VLs!NO20)/SUMPRODUCT(Participaciones!NO$2:NO$100,VLs!NO$2:NO$100)</f>
        <v>0</v>
      </c>
      <c r="NP20" s="37">
        <f ca="1">(Participaciones!NP20*VLs!NP20)/SUMPRODUCT(Participaciones!NP$2:NP$100,VLs!NP$2:NP$100)</f>
        <v>0</v>
      </c>
      <c r="NQ20" s="37">
        <f ca="1">(Participaciones!NQ20*VLs!NQ20)/SUMPRODUCT(Participaciones!NQ$2:NQ$100,VLs!NQ$2:NQ$100)</f>
        <v>0</v>
      </c>
      <c r="NR20" s="37">
        <f ca="1">(Participaciones!NR20*VLs!NR20)/SUMPRODUCT(Participaciones!NR$2:NR$100,VLs!NR$2:NR$100)</f>
        <v>0</v>
      </c>
      <c r="NS20" s="37">
        <f ca="1">(Participaciones!NS20*VLs!NS20)/SUMPRODUCT(Participaciones!NS$2:NS$100,VLs!NS$2:NS$100)</f>
        <v>0</v>
      </c>
      <c r="NT20" s="37">
        <f ca="1">(Participaciones!NT20*VLs!NT20)/SUMPRODUCT(Participaciones!NT$2:NT$100,VLs!NT$2:NT$100)</f>
        <v>0</v>
      </c>
      <c r="NU20" s="37">
        <f ca="1">(Participaciones!NU20*VLs!NU20)/SUMPRODUCT(Participaciones!NU$2:NU$100,VLs!NU$2:NU$100)</f>
        <v>0</v>
      </c>
      <c r="NV20" s="37">
        <f ca="1">(Participaciones!NV20*VLs!NV20)/SUMPRODUCT(Participaciones!NV$2:NV$100,VLs!NV$2:NV$100)</f>
        <v>0</v>
      </c>
      <c r="NW20" s="37">
        <f ca="1">(Participaciones!NW20*VLs!NW20)/SUMPRODUCT(Participaciones!NW$2:NW$100,VLs!NW$2:NW$100)</f>
        <v>0</v>
      </c>
      <c r="NX20" s="37">
        <f ca="1">(Participaciones!NX20*VLs!NX20)/SUMPRODUCT(Participaciones!NX$2:NX$100,VLs!NX$2:NX$100)</f>
        <v>0</v>
      </c>
      <c r="NY20" s="37">
        <f ca="1">(Participaciones!NY20*VLs!NY20)/SUMPRODUCT(Participaciones!NY$2:NY$100,VLs!NY$2:NY$100)</f>
        <v>0</v>
      </c>
      <c r="NZ20" s="37">
        <f ca="1">(Participaciones!NZ20*VLs!NZ20)/SUMPRODUCT(Participaciones!NZ$2:NZ$100,VLs!NZ$2:NZ$100)</f>
        <v>0</v>
      </c>
      <c r="OA20" s="37">
        <f ca="1">(Participaciones!OA20*VLs!OA20)/SUMPRODUCT(Participaciones!OA$2:OA$100,VLs!OA$2:OA$100)</f>
        <v>0</v>
      </c>
      <c r="OB20" s="37">
        <f ca="1">(Participaciones!OB20*VLs!OB20)/SUMPRODUCT(Participaciones!OB$2:OB$100,VLs!OB$2:OB$100)</f>
        <v>0</v>
      </c>
      <c r="OC20" s="37">
        <f ca="1">(Participaciones!OC20*VLs!OC20)/SUMPRODUCT(Participaciones!OC$2:OC$100,VLs!OC$2:OC$100)</f>
        <v>0</v>
      </c>
      <c r="OD20" s="37">
        <f ca="1">(Participaciones!OD20*VLs!OD20)/SUMPRODUCT(Participaciones!OD$2:OD$100,VLs!OD$2:OD$100)</f>
        <v>0</v>
      </c>
      <c r="OE20" s="37">
        <f ca="1">(Participaciones!OE20*VLs!OE20)/SUMPRODUCT(Participaciones!OE$2:OE$100,VLs!OE$2:OE$100)</f>
        <v>0</v>
      </c>
      <c r="OF20" s="37">
        <f ca="1">(Participaciones!OF20*VLs!OF20)/SUMPRODUCT(Participaciones!OF$2:OF$100,VLs!OF$2:OF$100)</f>
        <v>0</v>
      </c>
      <c r="OG20" s="37">
        <f ca="1">(Participaciones!OG20*VLs!OG20)/SUMPRODUCT(Participaciones!OG$2:OG$100,VLs!OG$2:OG$100)</f>
        <v>0</v>
      </c>
      <c r="OH20" s="37">
        <f ca="1">(Participaciones!OH20*VLs!OH20)/SUMPRODUCT(Participaciones!OH$2:OH$100,VLs!OH$2:OH$100)</f>
        <v>0</v>
      </c>
      <c r="OI20" s="37">
        <f ca="1">(Participaciones!OI20*VLs!OI20)/SUMPRODUCT(Participaciones!OI$2:OI$100,VLs!OI$2:OI$100)</f>
        <v>0</v>
      </c>
      <c r="OJ20" s="37">
        <f ca="1">(Participaciones!OJ20*VLs!OJ20)/SUMPRODUCT(Participaciones!OJ$2:OJ$100,VLs!OJ$2:OJ$100)</f>
        <v>0</v>
      </c>
      <c r="OK20" s="37">
        <f ca="1">(Participaciones!OK20*VLs!OK20)/SUMPRODUCT(Participaciones!OK$2:OK$100,VLs!OK$2:OK$100)</f>
        <v>0</v>
      </c>
      <c r="OL20" s="37">
        <f ca="1">(Participaciones!OL20*VLs!OL20)/SUMPRODUCT(Participaciones!OL$2:OL$100,VLs!OL$2:OL$100)</f>
        <v>0</v>
      </c>
      <c r="OM20" s="37">
        <f ca="1">(Participaciones!OM20*VLs!OM20)/SUMPRODUCT(Participaciones!OM$2:OM$100,VLs!OM$2:OM$100)</f>
        <v>0</v>
      </c>
      <c r="ON20" s="37">
        <f ca="1">(Participaciones!ON20*VLs!ON20)/SUMPRODUCT(Participaciones!ON$2:ON$100,VLs!ON$2:ON$100)</f>
        <v>0</v>
      </c>
      <c r="OO20" s="37">
        <f ca="1">(Participaciones!OO20*VLs!OO20)/SUMPRODUCT(Participaciones!OO$2:OO$100,VLs!OO$2:OO$100)</f>
        <v>0</v>
      </c>
      <c r="OP20" s="37">
        <f ca="1">(Participaciones!OP20*VLs!OP20)/SUMPRODUCT(Participaciones!OP$2:OP$100,VLs!OP$2:OP$100)</f>
        <v>0</v>
      </c>
      <c r="OQ20" s="37">
        <f ca="1">(Participaciones!OQ20*VLs!OQ20)/SUMPRODUCT(Participaciones!OQ$2:OQ$100,VLs!OQ$2:OQ$100)</f>
        <v>0</v>
      </c>
      <c r="OR20" s="37">
        <f ca="1">(Participaciones!OR20*VLs!OR20)/SUMPRODUCT(Participaciones!OR$2:OR$100,VLs!OR$2:OR$100)</f>
        <v>0</v>
      </c>
      <c r="OS20" s="37">
        <f ca="1">(Participaciones!OS20*VLs!OS20)/SUMPRODUCT(Participaciones!OS$2:OS$100,VLs!OS$2:OS$100)</f>
        <v>0</v>
      </c>
      <c r="OT20" s="37">
        <f ca="1">(Participaciones!OT20*VLs!OT20)/SUMPRODUCT(Participaciones!OT$2:OT$100,VLs!OT$2:OT$100)</f>
        <v>0</v>
      </c>
      <c r="OU20" s="37">
        <f ca="1">(Participaciones!OU20*VLs!OU20)/SUMPRODUCT(Participaciones!OU$2:OU$100,VLs!OU$2:OU$100)</f>
        <v>0</v>
      </c>
      <c r="OV20" s="37">
        <f ca="1">(Participaciones!OV20*VLs!OV20)/SUMPRODUCT(Participaciones!OV$2:OV$100,VLs!OV$2:OV$100)</f>
        <v>0</v>
      </c>
      <c r="OW20" s="37">
        <f ca="1">(Participaciones!OW20*VLs!OW20)/SUMPRODUCT(Participaciones!OW$2:OW$100,VLs!OW$2:OW$100)</f>
        <v>0</v>
      </c>
      <c r="OX20" s="37">
        <f ca="1">(Participaciones!OX20*VLs!OX20)/SUMPRODUCT(Participaciones!OX$2:OX$100,VLs!OX$2:OX$100)</f>
        <v>0</v>
      </c>
      <c r="OY20" s="37">
        <f ca="1">(Participaciones!OY20*VLs!OY20)/SUMPRODUCT(Participaciones!OY$2:OY$100,VLs!OY$2:OY$100)</f>
        <v>0</v>
      </c>
      <c r="OZ20" s="37">
        <f ca="1">(Participaciones!OZ20*VLs!OZ20)/SUMPRODUCT(Participaciones!OZ$2:OZ$100,VLs!OZ$2:OZ$100)</f>
        <v>0</v>
      </c>
      <c r="PA20" s="37">
        <f ca="1">(Participaciones!PA20*VLs!PA20)/SUMPRODUCT(Participaciones!PA$2:PA$100,VLs!PA$2:PA$100)</f>
        <v>0</v>
      </c>
      <c r="PB20" s="37">
        <f ca="1">(Participaciones!PB20*VLs!PB20)/SUMPRODUCT(Participaciones!PB$2:PB$100,VLs!PB$2:PB$100)</f>
        <v>0</v>
      </c>
      <c r="PC20" s="37">
        <f ca="1">(Participaciones!PC20*VLs!PC20)/SUMPRODUCT(Participaciones!PC$2:PC$100,VLs!PC$2:PC$100)</f>
        <v>0</v>
      </c>
      <c r="PD20" s="37">
        <f ca="1">(Participaciones!PD20*VLs!PD20)/SUMPRODUCT(Participaciones!PD$2:PD$100,VLs!PD$2:PD$100)</f>
        <v>0</v>
      </c>
      <c r="PE20" s="37">
        <f ca="1">(Participaciones!PE20*VLs!PE20)/SUMPRODUCT(Participaciones!PE$2:PE$100,VLs!PE$2:PE$100)</f>
        <v>0</v>
      </c>
      <c r="PF20" s="37">
        <f ca="1">(Participaciones!PF20*VLs!PF20)/SUMPRODUCT(Participaciones!PF$2:PF$100,VLs!PF$2:PF$100)</f>
        <v>0</v>
      </c>
      <c r="PG20" s="37">
        <f ca="1">(Participaciones!PG20*VLs!PG20)/SUMPRODUCT(Participaciones!PG$2:PG$100,VLs!PG$2:PG$100)</f>
        <v>0</v>
      </c>
      <c r="PH20" s="37">
        <f ca="1">(Participaciones!PH20*VLs!PH20)/SUMPRODUCT(Participaciones!PH$2:PH$100,VLs!PH$2:PH$100)</f>
        <v>0</v>
      </c>
      <c r="PI20" s="37">
        <f ca="1">(Participaciones!PI20*VLs!PI20)/SUMPRODUCT(Participaciones!PI$2:PI$100,VLs!PI$2:PI$100)</f>
        <v>0</v>
      </c>
      <c r="PJ20" s="37">
        <f ca="1">(Participaciones!PJ20*VLs!PJ20)/SUMPRODUCT(Participaciones!PJ$2:PJ$100,VLs!PJ$2:PJ$100)</f>
        <v>0</v>
      </c>
      <c r="PK20" s="37">
        <f ca="1">(Participaciones!PK20*VLs!PK20)/SUMPRODUCT(Participaciones!PK$2:PK$100,VLs!PK$2:PK$100)</f>
        <v>0</v>
      </c>
      <c r="PL20" s="37">
        <f ca="1">(Participaciones!PL20*VLs!PL20)/SUMPRODUCT(Participaciones!PL$2:PL$100,VLs!PL$2:PL$100)</f>
        <v>0</v>
      </c>
      <c r="PM20" s="37">
        <f ca="1">(Participaciones!PM20*VLs!PM20)/SUMPRODUCT(Participaciones!PM$2:PM$100,VLs!PM$2:PM$100)</f>
        <v>0</v>
      </c>
      <c r="PN20" s="37">
        <f ca="1">(Participaciones!PN20*VLs!PN20)/SUMPRODUCT(Participaciones!PN$2:PN$100,VLs!PN$2:PN$100)</f>
        <v>0</v>
      </c>
      <c r="PO20" s="37">
        <f ca="1">(Participaciones!PO20*VLs!PO20)/SUMPRODUCT(Participaciones!PO$2:PO$100,VLs!PO$2:PO$100)</f>
        <v>0</v>
      </c>
      <c r="PP20" s="37">
        <f ca="1">(Participaciones!PP20*VLs!PP20)/SUMPRODUCT(Participaciones!PP$2:PP$100,VLs!PP$2:PP$100)</f>
        <v>0</v>
      </c>
      <c r="PQ20" s="37">
        <f ca="1">(Participaciones!PQ20*VLs!PQ20)/SUMPRODUCT(Participaciones!PQ$2:PQ$100,VLs!PQ$2:PQ$100)</f>
        <v>0</v>
      </c>
      <c r="PR20" s="37">
        <f ca="1">(Participaciones!PR20*VLs!PR20)/SUMPRODUCT(Participaciones!PR$2:PR$100,VLs!PR$2:PR$100)</f>
        <v>0</v>
      </c>
      <c r="PS20" s="37">
        <f ca="1">(Participaciones!PS20*VLs!PS20)/SUMPRODUCT(Participaciones!PS$2:PS$100,VLs!PS$2:PS$100)</f>
        <v>0</v>
      </c>
      <c r="PT20" s="37">
        <f ca="1">(Participaciones!PT20*VLs!PT20)/SUMPRODUCT(Participaciones!PT$2:PT$100,VLs!PT$2:PT$100)</f>
        <v>0</v>
      </c>
      <c r="PU20" s="37">
        <f ca="1">(Participaciones!PU20*VLs!PU20)/SUMPRODUCT(Participaciones!PU$2:PU$100,VLs!PU$2:PU$100)</f>
        <v>0</v>
      </c>
      <c r="PV20" s="37">
        <f ca="1">(Participaciones!PV20*VLs!PV20)/SUMPRODUCT(Participaciones!PV$2:PV$100,VLs!PV$2:PV$100)</f>
        <v>0</v>
      </c>
      <c r="PW20" s="37">
        <f ca="1">(Participaciones!PW20*VLs!PW20)/SUMPRODUCT(Participaciones!PW$2:PW$100,VLs!PW$2:PW$100)</f>
        <v>0</v>
      </c>
      <c r="PX20" s="37">
        <f ca="1">(Participaciones!PX20*VLs!PX20)/SUMPRODUCT(Participaciones!PX$2:PX$100,VLs!PX$2:PX$100)</f>
        <v>0</v>
      </c>
      <c r="PY20" s="37">
        <f ca="1">(Participaciones!PY20*VLs!PY20)/SUMPRODUCT(Participaciones!PY$2:PY$100,VLs!PY$2:PY$100)</f>
        <v>0</v>
      </c>
      <c r="PZ20" s="37">
        <f ca="1">(Participaciones!PZ20*VLs!PZ20)/SUMPRODUCT(Participaciones!PZ$2:PZ$100,VLs!PZ$2:PZ$100)</f>
        <v>0</v>
      </c>
      <c r="QA20" s="37">
        <f ca="1">(Participaciones!QA20*VLs!QA20)/SUMPRODUCT(Participaciones!QA$2:QA$100,VLs!QA$2:QA$100)</f>
        <v>0</v>
      </c>
      <c r="QB20" s="37">
        <f ca="1">(Participaciones!QB20*VLs!QB20)/SUMPRODUCT(Participaciones!QB$2:QB$100,VLs!QB$2:QB$100)</f>
        <v>0</v>
      </c>
      <c r="QC20" s="37">
        <f ca="1">(Participaciones!QC20*VLs!QC20)/SUMPRODUCT(Participaciones!QC$2:QC$100,VLs!QC$2:QC$100)</f>
        <v>0</v>
      </c>
      <c r="QD20" s="37">
        <f ca="1">(Participaciones!QD20*VLs!QD20)/SUMPRODUCT(Participaciones!QD$2:QD$100,VLs!QD$2:QD$100)</f>
        <v>0</v>
      </c>
      <c r="QE20" s="37">
        <f ca="1">(Participaciones!QE20*VLs!QE20)/SUMPRODUCT(Participaciones!QE$2:QE$100,VLs!QE$2:QE$100)</f>
        <v>0</v>
      </c>
      <c r="QF20" s="37">
        <f ca="1">(Participaciones!QF20*VLs!QF20)/SUMPRODUCT(Participaciones!QF$2:QF$100,VLs!QF$2:QF$100)</f>
        <v>0</v>
      </c>
      <c r="QG20" s="37">
        <f ca="1">(Participaciones!QG20*VLs!QG20)/SUMPRODUCT(Participaciones!QG$2:QG$100,VLs!QG$2:QG$100)</f>
        <v>0</v>
      </c>
      <c r="QH20" s="37">
        <f ca="1">(Participaciones!QH20*VLs!QH20)/SUMPRODUCT(Participaciones!QH$2:QH$100,VLs!QH$2:QH$100)</f>
        <v>0</v>
      </c>
      <c r="QI20" s="37">
        <f ca="1">(Participaciones!QI20*VLs!QI20)/SUMPRODUCT(Participaciones!QI$2:QI$100,VLs!QI$2:QI$100)</f>
        <v>0</v>
      </c>
      <c r="QJ20" s="37">
        <f ca="1">(Participaciones!QJ20*VLs!QJ20)/SUMPRODUCT(Participaciones!QJ$2:QJ$100,VLs!QJ$2:QJ$100)</f>
        <v>0</v>
      </c>
      <c r="QK20" s="37">
        <f ca="1">(Participaciones!QK20*VLs!QK20)/SUMPRODUCT(Participaciones!QK$2:QK$100,VLs!QK$2:QK$100)</f>
        <v>0</v>
      </c>
      <c r="QL20" s="37">
        <f ca="1">(Participaciones!QL20*VLs!QL20)/SUMPRODUCT(Participaciones!QL$2:QL$100,VLs!QL$2:QL$100)</f>
        <v>0</v>
      </c>
      <c r="QM20" s="37">
        <f ca="1">(Participaciones!QM20*VLs!QM20)/SUMPRODUCT(Participaciones!QM$2:QM$100,VLs!QM$2:QM$100)</f>
        <v>0</v>
      </c>
      <c r="QN20" s="37">
        <f ca="1">(Participaciones!QN20*VLs!QN20)/SUMPRODUCT(Participaciones!QN$2:QN$100,VLs!QN$2:QN$100)</f>
        <v>0</v>
      </c>
      <c r="QO20" s="37">
        <f ca="1">(Participaciones!QO20*VLs!QO20)/SUMPRODUCT(Participaciones!QO$2:QO$100,VLs!QO$2:QO$100)</f>
        <v>0</v>
      </c>
      <c r="QP20" s="37">
        <f ca="1">(Participaciones!QP20*VLs!QP20)/SUMPRODUCT(Participaciones!QP$2:QP$100,VLs!QP$2:QP$100)</f>
        <v>0</v>
      </c>
      <c r="QQ20" s="37">
        <f ca="1">(Participaciones!QQ20*VLs!QQ20)/SUMPRODUCT(Participaciones!QQ$2:QQ$100,VLs!QQ$2:QQ$100)</f>
        <v>0</v>
      </c>
      <c r="QR20" s="37">
        <f ca="1">(Participaciones!QR20*VLs!QR20)/SUMPRODUCT(Participaciones!QR$2:QR$100,VLs!QR$2:QR$100)</f>
        <v>0</v>
      </c>
      <c r="QS20" s="37">
        <f ca="1">(Participaciones!QS20*VLs!QS20)/SUMPRODUCT(Participaciones!QS$2:QS$100,VLs!QS$2:QS$100)</f>
        <v>0</v>
      </c>
      <c r="QT20" s="37">
        <f ca="1">(Participaciones!QT20*VLs!QT20)/SUMPRODUCT(Participaciones!QT$2:QT$100,VLs!QT$2:QT$100)</f>
        <v>0</v>
      </c>
      <c r="QU20" s="37">
        <f ca="1">(Participaciones!QU20*VLs!QU20)/SUMPRODUCT(Participaciones!QU$2:QU$100,VLs!QU$2:QU$100)</f>
        <v>0</v>
      </c>
      <c r="QV20" s="37">
        <f ca="1">(Participaciones!QV20*VLs!QV20)/SUMPRODUCT(Participaciones!QV$2:QV$100,VLs!QV$2:QV$100)</f>
        <v>0</v>
      </c>
      <c r="QW20" s="37">
        <f ca="1">(Participaciones!QW20*VLs!QW20)/SUMPRODUCT(Participaciones!QW$2:QW$100,VLs!QW$2:QW$100)</f>
        <v>0</v>
      </c>
      <c r="QX20" s="37">
        <f ca="1">(Participaciones!QX20*VLs!QX20)/SUMPRODUCT(Participaciones!QX$2:QX$100,VLs!QX$2:QX$100)</f>
        <v>0</v>
      </c>
      <c r="QY20" s="37">
        <f ca="1">(Participaciones!QY20*VLs!QY20)/SUMPRODUCT(Participaciones!QY$2:QY$100,VLs!QY$2:QY$100)</f>
        <v>0</v>
      </c>
      <c r="QZ20" s="37">
        <f ca="1">(Participaciones!QZ20*VLs!QZ20)/SUMPRODUCT(Participaciones!QZ$2:QZ$100,VLs!QZ$2:QZ$100)</f>
        <v>0</v>
      </c>
      <c r="RA20" s="37">
        <f ca="1">(Participaciones!RA20*VLs!RA20)/SUMPRODUCT(Participaciones!RA$2:RA$100,VLs!RA$2:RA$100)</f>
        <v>0</v>
      </c>
      <c r="RB20" s="37">
        <f ca="1">(Participaciones!RB20*VLs!RB20)/SUMPRODUCT(Participaciones!RB$2:RB$100,VLs!RB$2:RB$100)</f>
        <v>0</v>
      </c>
      <c r="RC20" s="37">
        <f ca="1">(Participaciones!RC20*VLs!RC20)/SUMPRODUCT(Participaciones!RC$2:RC$100,VLs!RC$2:RC$100)</f>
        <v>0</v>
      </c>
      <c r="RD20" s="37">
        <f ca="1">(Participaciones!RD20*VLs!RD20)/SUMPRODUCT(Participaciones!RD$2:RD$100,VLs!RD$2:RD$100)</f>
        <v>0</v>
      </c>
      <c r="RE20" s="37">
        <f ca="1">(Participaciones!RE20*VLs!RE20)/SUMPRODUCT(Participaciones!RE$2:RE$100,VLs!RE$2:RE$100)</f>
        <v>0</v>
      </c>
      <c r="RF20" s="37">
        <f ca="1">(Participaciones!RF20*VLs!RF20)/SUMPRODUCT(Participaciones!RF$2:RF$100,VLs!RF$2:RF$100)</f>
        <v>0</v>
      </c>
      <c r="RG20" s="37">
        <f ca="1">(Participaciones!RG20*VLs!RG20)/SUMPRODUCT(Participaciones!RG$2:RG$100,VLs!RG$2:RG$100)</f>
        <v>0</v>
      </c>
      <c r="RH20" s="37">
        <f ca="1">(Participaciones!RH20*VLs!RH20)/SUMPRODUCT(Participaciones!RH$2:RH$100,VLs!RH$2:RH$100)</f>
        <v>0</v>
      </c>
      <c r="RI20" s="37">
        <f ca="1">(Participaciones!RI20*VLs!RI20)/SUMPRODUCT(Participaciones!RI$2:RI$100,VLs!RI$2:RI$100)</f>
        <v>0</v>
      </c>
      <c r="RJ20" s="37">
        <f ca="1">(Participaciones!RJ20*VLs!RJ20)/SUMPRODUCT(Participaciones!RJ$2:RJ$100,VLs!RJ$2:RJ$100)</f>
        <v>0</v>
      </c>
      <c r="RK20" s="37">
        <f ca="1">(Participaciones!RK20*VLs!RK20)/SUMPRODUCT(Participaciones!RK$2:RK$100,VLs!RK$2:RK$100)</f>
        <v>0</v>
      </c>
      <c r="RL20" s="37">
        <f ca="1">(Participaciones!RL20*VLs!RL20)/SUMPRODUCT(Participaciones!RL$2:RL$100,VLs!RL$2:RL$100)</f>
        <v>0</v>
      </c>
      <c r="RM20" s="37">
        <f ca="1">(Participaciones!RM20*VLs!RM20)/SUMPRODUCT(Participaciones!RM$2:RM$100,VLs!RM$2:RM$100)</f>
        <v>0</v>
      </c>
      <c r="RN20" s="37">
        <f ca="1">(Participaciones!RN20*VLs!RN20)/SUMPRODUCT(Participaciones!RN$2:RN$100,VLs!RN$2:RN$100)</f>
        <v>0</v>
      </c>
      <c r="RO20" s="37">
        <f ca="1">(Participaciones!RO20*VLs!RO20)/SUMPRODUCT(Participaciones!RO$2:RO$100,VLs!RO$2:RO$100)</f>
        <v>0</v>
      </c>
      <c r="RP20" s="37">
        <f ca="1">(Participaciones!RP20*VLs!RP20)/SUMPRODUCT(Participaciones!RP$2:RP$100,VLs!RP$2:RP$100)</f>
        <v>0</v>
      </c>
      <c r="RQ20" s="37">
        <f ca="1">(Participaciones!RQ20*VLs!RQ20)/SUMPRODUCT(Participaciones!RQ$2:RQ$100,VLs!RQ$2:RQ$100)</f>
        <v>0</v>
      </c>
      <c r="RR20" s="37">
        <f ca="1">(Participaciones!RR20*VLs!RR20)/SUMPRODUCT(Participaciones!RR$2:RR$100,VLs!RR$2:RR$100)</f>
        <v>0</v>
      </c>
      <c r="RS20" s="37">
        <f ca="1">(Participaciones!RS20*VLs!RS20)/SUMPRODUCT(Participaciones!RS$2:RS$100,VLs!RS$2:RS$100)</f>
        <v>0</v>
      </c>
      <c r="RT20" s="37">
        <f ca="1">(Participaciones!RT20*VLs!RT20)/SUMPRODUCT(Participaciones!RT$2:RT$100,VLs!RT$2:RT$100)</f>
        <v>0</v>
      </c>
      <c r="RU20" s="37">
        <f ca="1">(Participaciones!RU20*VLs!RU20)/SUMPRODUCT(Participaciones!RU$2:RU$100,VLs!RU$2:RU$100)</f>
        <v>0</v>
      </c>
      <c r="RV20" s="37">
        <f ca="1">(Participaciones!RV20*VLs!RV20)/SUMPRODUCT(Participaciones!RV$2:RV$100,VLs!RV$2:RV$100)</f>
        <v>0</v>
      </c>
      <c r="RW20" s="37">
        <f ca="1">(Participaciones!RW20*VLs!RW20)/SUMPRODUCT(Participaciones!RW$2:RW$100,VLs!RW$2:RW$100)</f>
        <v>0</v>
      </c>
      <c r="RX20" s="37">
        <f ca="1">(Participaciones!RX20*VLs!RX20)/SUMPRODUCT(Participaciones!RX$2:RX$100,VLs!RX$2:RX$100)</f>
        <v>0</v>
      </c>
      <c r="RY20" s="37">
        <f ca="1">(Participaciones!RY20*VLs!RY20)/SUMPRODUCT(Participaciones!RY$2:RY$100,VLs!RY$2:RY$100)</f>
        <v>0</v>
      </c>
      <c r="RZ20" s="37">
        <f ca="1">(Participaciones!RZ20*VLs!RZ20)/SUMPRODUCT(Participaciones!RZ$2:RZ$100,VLs!RZ$2:RZ$100)</f>
        <v>0</v>
      </c>
      <c r="SA20" s="37">
        <f ca="1">(Participaciones!SA20*VLs!SA20)/SUMPRODUCT(Participaciones!SA$2:SA$100,VLs!SA$2:SA$100)</f>
        <v>0</v>
      </c>
      <c r="SB20" s="37">
        <f ca="1">(Participaciones!SB20*VLs!SB20)/SUMPRODUCT(Participaciones!SB$2:SB$100,VLs!SB$2:SB$100)</f>
        <v>0</v>
      </c>
      <c r="SC20" s="37">
        <f ca="1">(Participaciones!SC20*VLs!SC20)/SUMPRODUCT(Participaciones!SC$2:SC$100,VLs!SC$2:SC$100)</f>
        <v>0</v>
      </c>
      <c r="SD20" s="37">
        <f ca="1">(Participaciones!SD20*VLs!SD20)/SUMPRODUCT(Participaciones!SD$2:SD$100,VLs!SD$2:SD$100)</f>
        <v>0</v>
      </c>
      <c r="SE20" s="37">
        <f ca="1">(Participaciones!SE20*VLs!SE20)/SUMPRODUCT(Participaciones!SE$2:SE$100,VLs!SE$2:SE$100)</f>
        <v>0</v>
      </c>
      <c r="SF20" s="37">
        <f ca="1">(Participaciones!SF20*VLs!SF20)/SUMPRODUCT(Participaciones!SF$2:SF$100,VLs!SF$2:SF$100)</f>
        <v>0</v>
      </c>
      <c r="SG20" s="37">
        <f ca="1">(Participaciones!SG20*VLs!SG20)/SUMPRODUCT(Participaciones!SG$2:SG$100,VLs!SG$2:SG$100)</f>
        <v>0</v>
      </c>
      <c r="SH20" s="37">
        <f ca="1">(Participaciones!SH20*VLs!SH20)/SUMPRODUCT(Participaciones!SH$2:SH$100,VLs!SH$2:SH$100)</f>
        <v>0</v>
      </c>
      <c r="SI20" s="37">
        <f ca="1">(Participaciones!SI20*VLs!SI20)/SUMPRODUCT(Participaciones!SI$2:SI$100,VLs!SI$2:SI$100)</f>
        <v>0</v>
      </c>
      <c r="SJ20" s="37">
        <f ca="1">(Participaciones!SJ20*VLs!SJ20)/SUMPRODUCT(Participaciones!SJ$2:SJ$100,VLs!SJ$2:SJ$100)</f>
        <v>0</v>
      </c>
      <c r="SK20" s="37">
        <f ca="1">(Participaciones!SK20*VLs!SK20)/SUMPRODUCT(Participaciones!SK$2:SK$100,VLs!SK$2:SK$100)</f>
        <v>0</v>
      </c>
      <c r="SL20" s="37">
        <f ca="1">(Participaciones!SL20*VLs!SL20)/SUMPRODUCT(Participaciones!SL$2:SL$100,VLs!SL$2:SL$100)</f>
        <v>0</v>
      </c>
      <c r="SM20" s="37">
        <f ca="1">(Participaciones!SM20*VLs!SM20)/SUMPRODUCT(Participaciones!SM$2:SM$100,VLs!SM$2:SM$100)</f>
        <v>0</v>
      </c>
      <c r="SN20" s="37">
        <f ca="1">(Participaciones!SN20*VLs!SN20)/SUMPRODUCT(Participaciones!SN$2:SN$100,VLs!SN$2:SN$100)</f>
        <v>0</v>
      </c>
      <c r="SO20" s="37">
        <f ca="1">(Participaciones!SO20*VLs!SO20)/SUMPRODUCT(Participaciones!SO$2:SO$100,VLs!SO$2:SO$100)</f>
        <v>0</v>
      </c>
      <c r="SP20" s="37">
        <f ca="1">(Participaciones!SP20*VLs!SP20)/SUMPRODUCT(Participaciones!SP$2:SP$100,VLs!SP$2:SP$100)</f>
        <v>0</v>
      </c>
      <c r="SQ20" s="37">
        <f ca="1">(Participaciones!SQ20*VLs!SQ20)/SUMPRODUCT(Participaciones!SQ$2:SQ$100,VLs!SQ$2:SQ$100)</f>
        <v>0</v>
      </c>
      <c r="SR20" s="37">
        <f ca="1">(Participaciones!SR20*VLs!SR20)/SUMPRODUCT(Participaciones!SR$2:SR$100,VLs!SR$2:SR$100)</f>
        <v>0</v>
      </c>
      <c r="SS20" s="37">
        <f ca="1">(Participaciones!SS20*VLs!SS20)/SUMPRODUCT(Participaciones!SS$2:SS$100,VLs!SS$2:SS$100)</f>
        <v>0</v>
      </c>
      <c r="ST20" s="37">
        <f ca="1">(Participaciones!ST20*VLs!ST20)/SUMPRODUCT(Participaciones!ST$2:ST$100,VLs!ST$2:ST$100)</f>
        <v>0</v>
      </c>
      <c r="SU20" s="37">
        <f ca="1">(Participaciones!SU20*VLs!SU20)/SUMPRODUCT(Participaciones!SU$2:SU$100,VLs!SU$2:SU$100)</f>
        <v>0</v>
      </c>
      <c r="SV20" s="37">
        <f ca="1">(Participaciones!SV20*VLs!SV20)/SUMPRODUCT(Participaciones!SV$2:SV$100,VLs!SV$2:SV$100)</f>
        <v>0</v>
      </c>
      <c r="SW20" s="37">
        <f ca="1">(Participaciones!SW20*VLs!SW20)/SUMPRODUCT(Participaciones!SW$2:SW$100,VLs!SW$2:SW$100)</f>
        <v>0</v>
      </c>
      <c r="SX20" s="37">
        <f ca="1">(Participaciones!SX20*VLs!SX20)/SUMPRODUCT(Participaciones!SX$2:SX$100,VLs!SX$2:SX$100)</f>
        <v>0</v>
      </c>
      <c r="SY20" s="37">
        <f ca="1">(Participaciones!SY20*VLs!SY20)/SUMPRODUCT(Participaciones!SY$2:SY$100,VLs!SY$2:SY$100)</f>
        <v>0</v>
      </c>
      <c r="SZ20" s="37">
        <f ca="1">(Participaciones!SZ20*VLs!SZ20)/SUMPRODUCT(Participaciones!SZ$2:SZ$100,VLs!SZ$2:SZ$100)</f>
        <v>0</v>
      </c>
      <c r="TA20" s="37">
        <f ca="1">(Participaciones!TA20*VLs!TA20)/SUMPRODUCT(Participaciones!TA$2:TA$100,VLs!TA$2:TA$100)</f>
        <v>0</v>
      </c>
      <c r="TB20" s="37">
        <f ca="1">(Participaciones!TB20*VLs!TB20)/SUMPRODUCT(Participaciones!TB$2:TB$100,VLs!TB$2:TB$100)</f>
        <v>0</v>
      </c>
      <c r="TC20" s="37">
        <f ca="1">(Participaciones!TC20*VLs!TC20)/SUMPRODUCT(Participaciones!TC$2:TC$100,VLs!TC$2:TC$100)</f>
        <v>0</v>
      </c>
      <c r="TD20" s="37">
        <f ca="1">(Participaciones!TD20*VLs!TD20)/SUMPRODUCT(Participaciones!TD$2:TD$100,VLs!TD$2:TD$100)</f>
        <v>0</v>
      </c>
      <c r="TE20" s="37">
        <f ca="1">(Participaciones!TE20*VLs!TE20)/SUMPRODUCT(Participaciones!TE$2:TE$100,VLs!TE$2:TE$100)</f>
        <v>0</v>
      </c>
    </row>
    <row r="21" spans="1:525" x14ac:dyDescent="0.25">
      <c r="A21" s="5" t="str">
        <f>Datos_MStar!J22</f>
        <v>FR0010306142</v>
      </c>
      <c r="B21" s="5" t="str">
        <f>Datos_MStar!K22</f>
        <v>Carmignac Patrimoine "E"</v>
      </c>
      <c r="C21" s="37">
        <v>0</v>
      </c>
      <c r="D21" s="37" t="e">
        <f ca="1">(Participaciones!D21*VLs!D21)/SUMPRODUCT(Participaciones!D$2:D$100,VLs!D$2:D$100)</f>
        <v>#DIV/0!</v>
      </c>
      <c r="E21" s="37" t="e">
        <f ca="1">(Participaciones!E21*VLs!E21)/SUMPRODUCT(Participaciones!E$2:E$100,VLs!E$2:E$100)</f>
        <v>#DIV/0!</v>
      </c>
      <c r="F21" s="37" t="e">
        <f ca="1">(Participaciones!F21*VLs!F21)/SUMPRODUCT(Participaciones!F$2:F$100,VLs!F$2:F$100)</f>
        <v>#DIV/0!</v>
      </c>
      <c r="G21" s="37" t="e">
        <f ca="1">(Participaciones!G21*VLs!G21)/SUMPRODUCT(Participaciones!G$2:G$100,VLs!G$2:G$100)</f>
        <v>#DIV/0!</v>
      </c>
      <c r="H21" s="37" t="e">
        <f ca="1">(Participaciones!H21*VLs!H21)/SUMPRODUCT(Participaciones!H$2:H$100,VLs!H$2:H$100)</f>
        <v>#DIV/0!</v>
      </c>
      <c r="I21" s="37" t="e">
        <f ca="1">(Participaciones!I21*VLs!I21)/SUMPRODUCT(Participaciones!I$2:I$100,VLs!I$2:I$100)</f>
        <v>#DIV/0!</v>
      </c>
      <c r="J21" s="37" t="e">
        <f ca="1">(Participaciones!J21*VLs!J21)/SUMPRODUCT(Participaciones!J$2:J$100,VLs!J$2:J$100)</f>
        <v>#DIV/0!</v>
      </c>
      <c r="K21" s="37" t="e">
        <f ca="1">(Participaciones!K21*VLs!K21)/SUMPRODUCT(Participaciones!K$2:K$100,VLs!K$2:K$100)</f>
        <v>#DIV/0!</v>
      </c>
      <c r="L21" s="37" t="e">
        <f ca="1">(Participaciones!L21*VLs!L21)/SUMPRODUCT(Participaciones!L$2:L$100,VLs!L$2:L$100)</f>
        <v>#DIV/0!</v>
      </c>
      <c r="M21" s="37" t="e">
        <f ca="1">(Participaciones!M21*VLs!M21)/SUMPRODUCT(Participaciones!M$2:M$100,VLs!M$2:M$100)</f>
        <v>#DIV/0!</v>
      </c>
      <c r="N21" s="37" t="e">
        <f ca="1">(Participaciones!N21*VLs!N21)/SUMPRODUCT(Participaciones!N$2:N$100,VLs!N$2:N$100)</f>
        <v>#DIV/0!</v>
      </c>
      <c r="O21" s="37" t="e">
        <f ca="1">(Participaciones!O21*VLs!O21)/SUMPRODUCT(Participaciones!O$2:O$100,VLs!O$2:O$100)</f>
        <v>#DIV/0!</v>
      </c>
      <c r="P21" s="37" t="e">
        <f ca="1">(Participaciones!P21*VLs!P21)/SUMPRODUCT(Participaciones!P$2:P$100,VLs!P$2:P$100)</f>
        <v>#DIV/0!</v>
      </c>
      <c r="Q21" s="37" t="e">
        <f ca="1">(Participaciones!Q21*VLs!Q21)/SUMPRODUCT(Participaciones!Q$2:Q$100,VLs!Q$2:Q$100)</f>
        <v>#DIV/0!</v>
      </c>
      <c r="R21" s="37" t="e">
        <f ca="1">(Participaciones!R21*VLs!R21)/SUMPRODUCT(Participaciones!R$2:R$100,VLs!R$2:R$100)</f>
        <v>#DIV/0!</v>
      </c>
      <c r="S21" s="37" t="e">
        <f ca="1">(Participaciones!S21*VLs!S21)/SUMPRODUCT(Participaciones!S$2:S$100,VLs!S$2:S$100)</f>
        <v>#DIV/0!</v>
      </c>
      <c r="T21" s="37" t="e">
        <f ca="1">(Participaciones!T21*VLs!T21)/SUMPRODUCT(Participaciones!T$2:T$100,VLs!T$2:T$100)</f>
        <v>#DIV/0!</v>
      </c>
      <c r="U21" s="37" t="e">
        <f ca="1">(Participaciones!U21*VLs!U21)/SUMPRODUCT(Participaciones!U$2:U$100,VLs!U$2:U$100)</f>
        <v>#DIV/0!</v>
      </c>
      <c r="V21" s="37" t="e">
        <f ca="1">(Participaciones!V21*VLs!V21)/SUMPRODUCT(Participaciones!V$2:V$100,VLs!V$2:V$100)</f>
        <v>#DIV/0!</v>
      </c>
      <c r="W21" s="37" t="e">
        <f ca="1">(Participaciones!W21*VLs!W21)/SUMPRODUCT(Participaciones!W$2:W$100,VLs!W$2:W$100)</f>
        <v>#DIV/0!</v>
      </c>
      <c r="X21" s="37" t="e">
        <f ca="1">(Participaciones!X21*VLs!X21)/SUMPRODUCT(Participaciones!X$2:X$100,VLs!X$2:X$100)</f>
        <v>#DIV/0!</v>
      </c>
      <c r="Y21" s="37" t="e">
        <f ca="1">(Participaciones!Y21*VLs!Y21)/SUMPRODUCT(Participaciones!Y$2:Y$100,VLs!Y$2:Y$100)</f>
        <v>#DIV/0!</v>
      </c>
      <c r="Z21" s="37" t="e">
        <f ca="1">(Participaciones!Z21*VLs!Z21)/SUMPRODUCT(Participaciones!Z$2:Z$100,VLs!Z$2:Z$100)</f>
        <v>#DIV/0!</v>
      </c>
      <c r="AA21" s="37" t="e">
        <f ca="1">(Participaciones!AA21*VLs!AA21)/SUMPRODUCT(Participaciones!AA$2:AA$100,VLs!AA$2:AA$100)</f>
        <v>#DIV/0!</v>
      </c>
      <c r="AB21" s="37" t="e">
        <f ca="1">(Participaciones!AB21*VLs!AB21)/SUMPRODUCT(Participaciones!AB$2:AB$100,VLs!AB$2:AB$100)</f>
        <v>#DIV/0!</v>
      </c>
      <c r="AC21" s="37" t="e">
        <f ca="1">(Participaciones!AC21*VLs!AC21)/SUMPRODUCT(Participaciones!AC$2:AC$100,VLs!AC$2:AC$100)</f>
        <v>#DIV/0!</v>
      </c>
      <c r="AD21" s="37" t="e">
        <f ca="1">(Participaciones!AD21*VLs!AD21)/SUMPRODUCT(Participaciones!AD$2:AD$100,VLs!AD$2:AD$100)</f>
        <v>#DIV/0!</v>
      </c>
      <c r="AE21" s="37" t="e">
        <f ca="1">(Participaciones!AE21*VLs!AE21)/SUMPRODUCT(Participaciones!AE$2:AE$100,VLs!AE$2:AE$100)</f>
        <v>#DIV/0!</v>
      </c>
      <c r="AF21" s="37" t="e">
        <f ca="1">(Participaciones!AF21*VLs!AF21)/SUMPRODUCT(Participaciones!AF$2:AF$100,VLs!AF$2:AF$100)</f>
        <v>#DIV/0!</v>
      </c>
      <c r="AG21" s="37" t="e">
        <f ca="1">(Participaciones!AG21*VLs!AG21)/SUMPRODUCT(Participaciones!AG$2:AG$100,VLs!AG$2:AG$100)</f>
        <v>#DIV/0!</v>
      </c>
      <c r="AH21" s="37" t="e">
        <f ca="1">(Participaciones!AH21*VLs!AH21)/SUMPRODUCT(Participaciones!AH$2:AH$100,VLs!AH$2:AH$100)</f>
        <v>#DIV/0!</v>
      </c>
      <c r="AI21" s="37" t="e">
        <f ca="1">(Participaciones!AI21*VLs!AI21)/SUMPRODUCT(Participaciones!AI$2:AI$100,VLs!AI$2:AI$100)</f>
        <v>#DIV/0!</v>
      </c>
      <c r="AJ21" s="37" t="e">
        <f ca="1">(Participaciones!AJ21*VLs!AJ21)/SUMPRODUCT(Participaciones!AJ$2:AJ$100,VLs!AJ$2:AJ$100)</f>
        <v>#DIV/0!</v>
      </c>
      <c r="AK21" s="37" t="e">
        <f ca="1">(Participaciones!AK21*VLs!AK21)/SUMPRODUCT(Participaciones!AK$2:AK$100,VLs!AK$2:AK$100)</f>
        <v>#DIV/0!</v>
      </c>
      <c r="AL21" s="37" t="e">
        <f ca="1">(Participaciones!AL21*VLs!AL21)/SUMPRODUCT(Participaciones!AL$2:AL$100,VLs!AL$2:AL$100)</f>
        <v>#DIV/0!</v>
      </c>
      <c r="AM21" s="37" t="e">
        <f ca="1">(Participaciones!AM21*VLs!AM21)/SUMPRODUCT(Participaciones!AM$2:AM$100,VLs!AM$2:AM$100)</f>
        <v>#DIV/0!</v>
      </c>
      <c r="AN21" s="37" t="e">
        <f ca="1">(Participaciones!AN21*VLs!AN21)/SUMPRODUCT(Participaciones!AN$2:AN$100,VLs!AN$2:AN$100)</f>
        <v>#DIV/0!</v>
      </c>
      <c r="AO21" s="37" t="e">
        <f ca="1">(Participaciones!AO21*VLs!AO21)/SUMPRODUCT(Participaciones!AO$2:AO$100,VLs!AO$2:AO$100)</f>
        <v>#DIV/0!</v>
      </c>
      <c r="AP21" s="37" t="e">
        <f ca="1">(Participaciones!AP21*VLs!AP21)/SUMPRODUCT(Participaciones!AP$2:AP$100,VLs!AP$2:AP$100)</f>
        <v>#DIV/0!</v>
      </c>
      <c r="AQ21" s="37" t="e">
        <f ca="1">(Participaciones!AQ21*VLs!AQ21)/SUMPRODUCT(Participaciones!AQ$2:AQ$100,VLs!AQ$2:AQ$100)</f>
        <v>#DIV/0!</v>
      </c>
      <c r="AR21" s="37" t="e">
        <f ca="1">(Participaciones!AR21*VLs!AR21)/SUMPRODUCT(Participaciones!AR$2:AR$100,VLs!AR$2:AR$100)</f>
        <v>#DIV/0!</v>
      </c>
      <c r="AS21" s="37" t="e">
        <f ca="1">(Participaciones!AS21*VLs!AS21)/SUMPRODUCT(Participaciones!AS$2:AS$100,VLs!AS$2:AS$100)</f>
        <v>#DIV/0!</v>
      </c>
      <c r="AT21" s="37" t="e">
        <f ca="1">(Participaciones!AT21*VLs!AT21)/SUMPRODUCT(Participaciones!AT$2:AT$100,VLs!AT$2:AT$100)</f>
        <v>#DIV/0!</v>
      </c>
      <c r="AU21" s="37" t="e">
        <f ca="1">(Participaciones!AU21*VLs!AU21)/SUMPRODUCT(Participaciones!AU$2:AU$100,VLs!AU$2:AU$100)</f>
        <v>#DIV/0!</v>
      </c>
      <c r="AV21" s="37" t="e">
        <f ca="1">(Participaciones!AV21*VLs!AV21)/SUMPRODUCT(Participaciones!AV$2:AV$100,VLs!AV$2:AV$100)</f>
        <v>#DIV/0!</v>
      </c>
      <c r="AW21" s="37" t="e">
        <f ca="1">(Participaciones!AW21*VLs!AW21)/SUMPRODUCT(Participaciones!AW$2:AW$100,VLs!AW$2:AW$100)</f>
        <v>#DIV/0!</v>
      </c>
      <c r="AX21" s="37" t="e">
        <f ca="1">(Participaciones!AX21*VLs!AX21)/SUMPRODUCT(Participaciones!AX$2:AX$100,VLs!AX$2:AX$100)</f>
        <v>#DIV/0!</v>
      </c>
      <c r="AY21" s="37" t="e">
        <f ca="1">(Participaciones!AY21*VLs!AY21)/SUMPRODUCT(Participaciones!AY$2:AY$100,VLs!AY$2:AY$100)</f>
        <v>#DIV/0!</v>
      </c>
      <c r="AZ21" s="37" t="e">
        <f ca="1">(Participaciones!AZ21*VLs!AZ21)/SUMPRODUCT(Participaciones!AZ$2:AZ$100,VLs!AZ$2:AZ$100)</f>
        <v>#DIV/0!</v>
      </c>
      <c r="BA21" s="37" t="e">
        <f ca="1">(Participaciones!BA21*VLs!BA21)/SUMPRODUCT(Participaciones!BA$2:BA$100,VLs!BA$2:BA$100)</f>
        <v>#DIV/0!</v>
      </c>
      <c r="BB21" s="37" t="e">
        <f ca="1">(Participaciones!BB21*VLs!BB21)/SUMPRODUCT(Participaciones!BB$2:BB$100,VLs!BB$2:BB$100)</f>
        <v>#DIV/0!</v>
      </c>
      <c r="BC21" s="37" t="e">
        <f ca="1">(Participaciones!BC21*VLs!BC21)/SUMPRODUCT(Participaciones!BC$2:BC$100,VLs!BC$2:BC$100)</f>
        <v>#DIV/0!</v>
      </c>
      <c r="BD21" s="37" t="e">
        <f ca="1">(Participaciones!BD21*VLs!BD21)/SUMPRODUCT(Participaciones!BD$2:BD$100,VLs!BD$2:BD$100)</f>
        <v>#DIV/0!</v>
      </c>
      <c r="BE21" s="37" t="e">
        <f ca="1">(Participaciones!BE21*VLs!BE21)/SUMPRODUCT(Participaciones!BE$2:BE$100,VLs!BE$2:BE$100)</f>
        <v>#DIV/0!</v>
      </c>
      <c r="BF21" s="37" t="e">
        <f ca="1">(Participaciones!BF21*VLs!BF21)/SUMPRODUCT(Participaciones!BF$2:BF$100,VLs!BF$2:BF$100)</f>
        <v>#DIV/0!</v>
      </c>
      <c r="BG21" s="37" t="e">
        <f ca="1">(Participaciones!BG21*VLs!BG21)/SUMPRODUCT(Participaciones!BG$2:BG$100,VLs!BG$2:BG$100)</f>
        <v>#DIV/0!</v>
      </c>
      <c r="BH21" s="37" t="e">
        <f ca="1">(Participaciones!BH21*VLs!BH21)/SUMPRODUCT(Participaciones!BH$2:BH$100,VLs!BH$2:BH$100)</f>
        <v>#DIV/0!</v>
      </c>
      <c r="BI21" s="37" t="e">
        <f ca="1">(Participaciones!BI21*VLs!BI21)/SUMPRODUCT(Participaciones!BI$2:BI$100,VLs!BI$2:BI$100)</f>
        <v>#DIV/0!</v>
      </c>
      <c r="BJ21" s="37" t="e">
        <f ca="1">(Participaciones!BJ21*VLs!BJ21)/SUMPRODUCT(Participaciones!BJ$2:BJ$100,VLs!BJ$2:BJ$100)</f>
        <v>#DIV/0!</v>
      </c>
      <c r="BK21" s="37" t="e">
        <f ca="1">(Participaciones!BK21*VLs!BK21)/SUMPRODUCT(Participaciones!BK$2:BK$100,VLs!BK$2:BK$100)</f>
        <v>#DIV/0!</v>
      </c>
      <c r="BL21" s="37" t="e">
        <f ca="1">(Participaciones!BL21*VLs!BL21)/SUMPRODUCT(Participaciones!BL$2:BL$100,VLs!BL$2:BL$100)</f>
        <v>#DIV/0!</v>
      </c>
      <c r="BM21" s="37" t="e">
        <f ca="1">(Participaciones!BM21*VLs!BM21)/SUMPRODUCT(Participaciones!BM$2:BM$100,VLs!BM$2:BM$100)</f>
        <v>#DIV/0!</v>
      </c>
      <c r="BN21" s="37" t="e">
        <f ca="1">(Participaciones!BN21*VLs!BN21)/SUMPRODUCT(Participaciones!BN$2:BN$100,VLs!BN$2:BN$100)</f>
        <v>#DIV/0!</v>
      </c>
      <c r="BO21" s="37" t="e">
        <f ca="1">(Participaciones!BO21*VLs!BO21)/SUMPRODUCT(Participaciones!BO$2:BO$100,VLs!BO$2:BO$100)</f>
        <v>#DIV/0!</v>
      </c>
      <c r="BP21" s="37" t="e">
        <f ca="1">(Participaciones!BP21*VLs!BP21)/SUMPRODUCT(Participaciones!BP$2:BP$100,VLs!BP$2:BP$100)</f>
        <v>#DIV/0!</v>
      </c>
      <c r="BQ21" s="37" t="e">
        <f ca="1">(Participaciones!BQ21*VLs!BQ21)/SUMPRODUCT(Participaciones!BQ$2:BQ$100,VLs!BQ$2:BQ$100)</f>
        <v>#DIV/0!</v>
      </c>
      <c r="BR21" s="37" t="e">
        <f ca="1">(Participaciones!BR21*VLs!BR21)/SUMPRODUCT(Participaciones!BR$2:BR$100,VLs!BR$2:BR$100)</f>
        <v>#DIV/0!</v>
      </c>
      <c r="BS21" s="37" t="e">
        <f ca="1">(Participaciones!BS21*VLs!BS21)/SUMPRODUCT(Participaciones!BS$2:BS$100,VLs!BS$2:BS$100)</f>
        <v>#DIV/0!</v>
      </c>
      <c r="BT21" s="37" t="e">
        <f ca="1">(Participaciones!BT21*VLs!BT21)/SUMPRODUCT(Participaciones!BT$2:BT$100,VLs!BT$2:BT$100)</f>
        <v>#DIV/0!</v>
      </c>
      <c r="BU21" s="37" t="e">
        <f ca="1">(Participaciones!BU21*VLs!BU21)/SUMPRODUCT(Participaciones!BU$2:BU$100,VLs!BU$2:BU$100)</f>
        <v>#DIV/0!</v>
      </c>
      <c r="BV21" s="37" t="e">
        <f ca="1">(Participaciones!BV21*VLs!BV21)/SUMPRODUCT(Participaciones!BV$2:BV$100,VLs!BV$2:BV$100)</f>
        <v>#DIV/0!</v>
      </c>
      <c r="BW21" s="37" t="e">
        <f ca="1">(Participaciones!BW21*VLs!BW21)/SUMPRODUCT(Participaciones!BW$2:BW$100,VLs!BW$2:BW$100)</f>
        <v>#DIV/0!</v>
      </c>
      <c r="BX21" s="37" t="e">
        <f ca="1">(Participaciones!BX21*VLs!BX21)/SUMPRODUCT(Participaciones!BX$2:BX$100,VLs!BX$2:BX$100)</f>
        <v>#DIV/0!</v>
      </c>
      <c r="BY21" s="37" t="e">
        <f ca="1">(Participaciones!BY21*VLs!BY21)/SUMPRODUCT(Participaciones!BY$2:BY$100,VLs!BY$2:BY$100)</f>
        <v>#DIV/0!</v>
      </c>
      <c r="BZ21" s="37" t="e">
        <f ca="1">(Participaciones!BZ21*VLs!BZ21)/SUMPRODUCT(Participaciones!BZ$2:BZ$100,VLs!BZ$2:BZ$100)</f>
        <v>#DIV/0!</v>
      </c>
      <c r="CA21" s="37" t="e">
        <f ca="1">(Participaciones!CA21*VLs!CA21)/SUMPRODUCT(Participaciones!CA$2:CA$100,VLs!CA$2:CA$100)</f>
        <v>#DIV/0!</v>
      </c>
      <c r="CB21" s="37" t="e">
        <f ca="1">(Participaciones!CB21*VLs!CB21)/SUMPRODUCT(Participaciones!CB$2:CB$100,VLs!CB$2:CB$100)</f>
        <v>#DIV/0!</v>
      </c>
      <c r="CC21" s="37" t="e">
        <f ca="1">(Participaciones!CC21*VLs!CC21)/SUMPRODUCT(Participaciones!CC$2:CC$100,VLs!CC$2:CC$100)</f>
        <v>#DIV/0!</v>
      </c>
      <c r="CD21" s="37" t="e">
        <f ca="1">(Participaciones!CD21*VLs!CD21)/SUMPRODUCT(Participaciones!CD$2:CD$100,VLs!CD$2:CD$100)</f>
        <v>#DIV/0!</v>
      </c>
      <c r="CE21" s="37" t="e">
        <f ca="1">(Participaciones!CE21*VLs!CE21)/SUMPRODUCT(Participaciones!CE$2:CE$100,VLs!CE$2:CE$100)</f>
        <v>#DIV/0!</v>
      </c>
      <c r="CF21" s="37" t="e">
        <f ca="1">(Participaciones!CF21*VLs!CF21)/SUMPRODUCT(Participaciones!CF$2:CF$100,VLs!CF$2:CF$100)</f>
        <v>#DIV/0!</v>
      </c>
      <c r="CG21" s="37" t="e">
        <f ca="1">(Participaciones!CG21*VLs!CG21)/SUMPRODUCT(Participaciones!CG$2:CG$100,VLs!CG$2:CG$100)</f>
        <v>#DIV/0!</v>
      </c>
      <c r="CH21" s="37" t="e">
        <f ca="1">(Participaciones!CH21*VLs!CH21)/SUMPRODUCT(Participaciones!CH$2:CH$100,VLs!CH$2:CH$100)</f>
        <v>#DIV/0!</v>
      </c>
      <c r="CI21" s="37" t="e">
        <f ca="1">(Participaciones!CI21*VLs!CI21)/SUMPRODUCT(Participaciones!CI$2:CI$100,VLs!CI$2:CI$100)</f>
        <v>#DIV/0!</v>
      </c>
      <c r="CJ21" s="37" t="e">
        <f ca="1">(Participaciones!CJ21*VLs!CJ21)/SUMPRODUCT(Participaciones!CJ$2:CJ$100,VLs!CJ$2:CJ$100)</f>
        <v>#DIV/0!</v>
      </c>
      <c r="CK21" s="37" t="e">
        <f ca="1">(Participaciones!CK21*VLs!CK21)/SUMPRODUCT(Participaciones!CK$2:CK$100,VLs!CK$2:CK$100)</f>
        <v>#DIV/0!</v>
      </c>
      <c r="CL21" s="37" t="e">
        <f ca="1">(Participaciones!CL21*VLs!CL21)/SUMPRODUCT(Participaciones!CL$2:CL$100,VLs!CL$2:CL$100)</f>
        <v>#DIV/0!</v>
      </c>
      <c r="CM21" s="37" t="e">
        <f ca="1">(Participaciones!CM21*VLs!CM21)/SUMPRODUCT(Participaciones!CM$2:CM$100,VLs!CM$2:CM$100)</f>
        <v>#DIV/0!</v>
      </c>
      <c r="CN21" s="37" t="e">
        <f ca="1">(Participaciones!CN21*VLs!CN21)/SUMPRODUCT(Participaciones!CN$2:CN$100,VLs!CN$2:CN$100)</f>
        <v>#DIV/0!</v>
      </c>
      <c r="CO21" s="37" t="e">
        <f ca="1">(Participaciones!CO21*VLs!CO21)/SUMPRODUCT(Participaciones!CO$2:CO$100,VLs!CO$2:CO$100)</f>
        <v>#DIV/0!</v>
      </c>
      <c r="CP21" s="37" t="e">
        <f ca="1">(Participaciones!CP21*VLs!CP21)/SUMPRODUCT(Participaciones!CP$2:CP$100,VLs!CP$2:CP$100)</f>
        <v>#DIV/0!</v>
      </c>
      <c r="CQ21" s="37" t="e">
        <f ca="1">(Participaciones!CQ21*VLs!CQ21)/SUMPRODUCT(Participaciones!CQ$2:CQ$100,VLs!CQ$2:CQ$100)</f>
        <v>#DIV/0!</v>
      </c>
      <c r="CR21" s="37" t="e">
        <f ca="1">(Participaciones!CR21*VLs!CR21)/SUMPRODUCT(Participaciones!CR$2:CR$100,VLs!CR$2:CR$100)</f>
        <v>#DIV/0!</v>
      </c>
      <c r="CS21" s="37" t="e">
        <f ca="1">(Participaciones!CS21*VLs!CS21)/SUMPRODUCT(Participaciones!CS$2:CS$100,VLs!CS$2:CS$100)</f>
        <v>#DIV/0!</v>
      </c>
      <c r="CT21" s="37" t="e">
        <f ca="1">(Participaciones!CT21*VLs!CT21)/SUMPRODUCT(Participaciones!CT$2:CT$100,VLs!CT$2:CT$100)</f>
        <v>#DIV/0!</v>
      </c>
      <c r="CU21" s="37" t="e">
        <f ca="1">(Participaciones!CU21*VLs!CU21)/SUMPRODUCT(Participaciones!CU$2:CU$100,VLs!CU$2:CU$100)</f>
        <v>#DIV/0!</v>
      </c>
      <c r="CV21" s="37">
        <f ca="1">(Participaciones!CV21*VLs!CV21)/SUMPRODUCT(Participaciones!CV$2:CV$100,VLs!CV$2:CV$100)</f>
        <v>0</v>
      </c>
      <c r="CW21" s="37">
        <f ca="1">(Participaciones!CW21*VLs!CW21)/SUMPRODUCT(Participaciones!CW$2:CW$100,VLs!CW$2:CW$100)</f>
        <v>0</v>
      </c>
      <c r="CX21" s="37">
        <f ca="1">(Participaciones!CX21*VLs!CX21)/SUMPRODUCT(Participaciones!CX$2:CX$100,VLs!CX$2:CX$100)</f>
        <v>0</v>
      </c>
      <c r="CY21" s="37">
        <f ca="1">(Participaciones!CY21*VLs!CY21)/SUMPRODUCT(Participaciones!CY$2:CY$100,VLs!CY$2:CY$100)</f>
        <v>0</v>
      </c>
      <c r="CZ21" s="37">
        <f ca="1">(Participaciones!CZ21*VLs!CZ21)/SUMPRODUCT(Participaciones!CZ$2:CZ$100,VLs!CZ$2:CZ$100)</f>
        <v>0</v>
      </c>
      <c r="DA21" s="37">
        <f ca="1">(Participaciones!DA21*VLs!DA21)/SUMPRODUCT(Participaciones!DA$2:DA$100,VLs!DA$2:DA$100)</f>
        <v>0</v>
      </c>
      <c r="DB21" s="37">
        <f ca="1">(Participaciones!DB21*VLs!DB21)/SUMPRODUCT(Participaciones!DB$2:DB$100,VLs!DB$2:DB$100)</f>
        <v>0</v>
      </c>
      <c r="DC21" s="37">
        <f ca="1">(Participaciones!DC21*VLs!DC21)/SUMPRODUCT(Participaciones!DC$2:DC$100,VLs!DC$2:DC$100)</f>
        <v>0</v>
      </c>
      <c r="DD21" s="37">
        <f ca="1">(Participaciones!DD21*VLs!DD21)/SUMPRODUCT(Participaciones!DD$2:DD$100,VLs!DD$2:DD$100)</f>
        <v>0</v>
      </c>
      <c r="DE21" s="37">
        <f ca="1">(Participaciones!DE21*VLs!DE21)/SUMPRODUCT(Participaciones!DE$2:DE$100,VLs!DE$2:DE$100)</f>
        <v>0</v>
      </c>
      <c r="DF21" s="37">
        <f ca="1">(Participaciones!DF21*VLs!DF21)/SUMPRODUCT(Participaciones!DF$2:DF$100,VLs!DF$2:DF$100)</f>
        <v>0</v>
      </c>
      <c r="DG21" s="37">
        <f ca="1">(Participaciones!DG21*VLs!DG21)/SUMPRODUCT(Participaciones!DG$2:DG$100,VLs!DG$2:DG$100)</f>
        <v>0</v>
      </c>
      <c r="DH21" s="37">
        <f ca="1">(Participaciones!DH21*VLs!DH21)/SUMPRODUCT(Participaciones!DH$2:DH$100,VLs!DH$2:DH$100)</f>
        <v>0</v>
      </c>
      <c r="DI21" s="37">
        <f ca="1">(Participaciones!DI21*VLs!DI21)/SUMPRODUCT(Participaciones!DI$2:DI$100,VLs!DI$2:DI$100)</f>
        <v>0</v>
      </c>
      <c r="DJ21" s="37">
        <f ca="1">(Participaciones!DJ21*VLs!DJ21)/SUMPRODUCT(Participaciones!DJ$2:DJ$100,VLs!DJ$2:DJ$100)</f>
        <v>0</v>
      </c>
      <c r="DK21" s="37">
        <f ca="1">(Participaciones!DK21*VLs!DK21)/SUMPRODUCT(Participaciones!DK$2:DK$100,VLs!DK$2:DK$100)</f>
        <v>0</v>
      </c>
      <c r="DL21" s="37">
        <f ca="1">(Participaciones!DL21*VLs!DL21)/SUMPRODUCT(Participaciones!DL$2:DL$100,VLs!DL$2:DL$100)</f>
        <v>0</v>
      </c>
      <c r="DM21" s="37">
        <f ca="1">(Participaciones!DM21*VLs!DM21)/SUMPRODUCT(Participaciones!DM$2:DM$100,VLs!DM$2:DM$100)</f>
        <v>0</v>
      </c>
      <c r="DN21" s="37">
        <f ca="1">(Participaciones!DN21*VLs!DN21)/SUMPRODUCT(Participaciones!DN$2:DN$100,VLs!DN$2:DN$100)</f>
        <v>0</v>
      </c>
      <c r="DO21" s="37">
        <f ca="1">(Participaciones!DO21*VLs!DO21)/SUMPRODUCT(Participaciones!DO$2:DO$100,VLs!DO$2:DO$100)</f>
        <v>0</v>
      </c>
      <c r="DP21" s="37">
        <f ca="1">(Participaciones!DP21*VLs!DP21)/SUMPRODUCT(Participaciones!DP$2:DP$100,VLs!DP$2:DP$100)</f>
        <v>0</v>
      </c>
      <c r="DQ21" s="37">
        <f ca="1">(Participaciones!DQ21*VLs!DQ21)/SUMPRODUCT(Participaciones!DQ$2:DQ$100,VLs!DQ$2:DQ$100)</f>
        <v>0</v>
      </c>
      <c r="DR21" s="37">
        <f ca="1">(Participaciones!DR21*VLs!DR21)/SUMPRODUCT(Participaciones!DR$2:DR$100,VLs!DR$2:DR$100)</f>
        <v>0</v>
      </c>
      <c r="DS21" s="37">
        <f ca="1">(Participaciones!DS21*VLs!DS21)/SUMPRODUCT(Participaciones!DS$2:DS$100,VLs!DS$2:DS$100)</f>
        <v>0</v>
      </c>
      <c r="DT21" s="37">
        <f ca="1">(Participaciones!DT21*VLs!DT21)/SUMPRODUCT(Participaciones!DT$2:DT$100,VLs!DT$2:DT$100)</f>
        <v>0</v>
      </c>
      <c r="DU21" s="37">
        <f ca="1">(Participaciones!DU21*VLs!DU21)/SUMPRODUCT(Participaciones!DU$2:DU$100,VLs!DU$2:DU$100)</f>
        <v>0</v>
      </c>
      <c r="DV21" s="37">
        <f ca="1">(Participaciones!DV21*VLs!DV21)/SUMPRODUCT(Participaciones!DV$2:DV$100,VLs!DV$2:DV$100)</f>
        <v>0</v>
      </c>
      <c r="DW21" s="37">
        <f ca="1">(Participaciones!DW21*VLs!DW21)/SUMPRODUCT(Participaciones!DW$2:DW$100,VLs!DW$2:DW$100)</f>
        <v>0</v>
      </c>
      <c r="DX21" s="37">
        <f ca="1">(Participaciones!DX21*VLs!DX21)/SUMPRODUCT(Participaciones!DX$2:DX$100,VLs!DX$2:DX$100)</f>
        <v>0</v>
      </c>
      <c r="DY21" s="37">
        <f ca="1">(Participaciones!DY21*VLs!DY21)/SUMPRODUCT(Participaciones!DY$2:DY$100,VLs!DY$2:DY$100)</f>
        <v>0</v>
      </c>
      <c r="DZ21" s="37">
        <f ca="1">(Participaciones!DZ21*VLs!DZ21)/SUMPRODUCT(Participaciones!DZ$2:DZ$100,VLs!DZ$2:DZ$100)</f>
        <v>0</v>
      </c>
      <c r="EA21" s="37">
        <f ca="1">(Participaciones!EA21*VLs!EA21)/SUMPRODUCT(Participaciones!EA$2:EA$100,VLs!EA$2:EA$100)</f>
        <v>0</v>
      </c>
      <c r="EB21" s="37">
        <f ca="1">(Participaciones!EB21*VLs!EB21)/SUMPRODUCT(Participaciones!EB$2:EB$100,VLs!EB$2:EB$100)</f>
        <v>0</v>
      </c>
      <c r="EC21" s="37">
        <f ca="1">(Participaciones!EC21*VLs!EC21)/SUMPRODUCT(Participaciones!EC$2:EC$100,VLs!EC$2:EC$100)</f>
        <v>0</v>
      </c>
      <c r="ED21" s="37">
        <f ca="1">(Participaciones!ED21*VLs!ED21)/SUMPRODUCT(Participaciones!ED$2:ED$100,VLs!ED$2:ED$100)</f>
        <v>0</v>
      </c>
      <c r="EE21" s="37">
        <f ca="1">(Participaciones!EE21*VLs!EE21)/SUMPRODUCT(Participaciones!EE$2:EE$100,VLs!EE$2:EE$100)</f>
        <v>0</v>
      </c>
      <c r="EF21" s="37">
        <f ca="1">(Participaciones!EF21*VLs!EF21)/SUMPRODUCT(Participaciones!EF$2:EF$100,VLs!EF$2:EF$100)</f>
        <v>0</v>
      </c>
      <c r="EG21" s="37">
        <f ca="1">(Participaciones!EG21*VLs!EG21)/SUMPRODUCT(Participaciones!EG$2:EG$100,VLs!EG$2:EG$100)</f>
        <v>0</v>
      </c>
      <c r="EH21" s="37">
        <f ca="1">(Participaciones!EH21*VLs!EH21)/SUMPRODUCT(Participaciones!EH$2:EH$100,VLs!EH$2:EH$100)</f>
        <v>0</v>
      </c>
      <c r="EI21" s="37">
        <f ca="1">(Participaciones!EI21*VLs!EI21)/SUMPRODUCT(Participaciones!EI$2:EI$100,VLs!EI$2:EI$100)</f>
        <v>0</v>
      </c>
      <c r="EJ21" s="37">
        <f ca="1">(Participaciones!EJ21*VLs!EJ21)/SUMPRODUCT(Participaciones!EJ$2:EJ$100,VLs!EJ$2:EJ$100)</f>
        <v>0</v>
      </c>
      <c r="EK21" s="37">
        <f ca="1">(Participaciones!EK21*VLs!EK21)/SUMPRODUCT(Participaciones!EK$2:EK$100,VLs!EK$2:EK$100)</f>
        <v>0</v>
      </c>
      <c r="EL21" s="37">
        <f ca="1">(Participaciones!EL21*VLs!EL21)/SUMPRODUCT(Participaciones!EL$2:EL$100,VLs!EL$2:EL$100)</f>
        <v>0</v>
      </c>
      <c r="EM21" s="37">
        <f ca="1">(Participaciones!EM21*VLs!EM21)/SUMPRODUCT(Participaciones!EM$2:EM$100,VLs!EM$2:EM$100)</f>
        <v>0</v>
      </c>
      <c r="EN21" s="37">
        <f ca="1">(Participaciones!EN21*VLs!EN21)/SUMPRODUCT(Participaciones!EN$2:EN$100,VLs!EN$2:EN$100)</f>
        <v>0</v>
      </c>
      <c r="EO21" s="37">
        <f ca="1">(Participaciones!EO21*VLs!EO21)/SUMPRODUCT(Participaciones!EO$2:EO$100,VLs!EO$2:EO$100)</f>
        <v>0</v>
      </c>
      <c r="EP21" s="37">
        <f ca="1">(Participaciones!EP21*VLs!EP21)/SUMPRODUCT(Participaciones!EP$2:EP$100,VLs!EP$2:EP$100)</f>
        <v>0</v>
      </c>
      <c r="EQ21" s="37">
        <f ca="1">(Participaciones!EQ21*VLs!EQ21)/SUMPRODUCT(Participaciones!EQ$2:EQ$100,VLs!EQ$2:EQ$100)</f>
        <v>0</v>
      </c>
      <c r="ER21" s="37">
        <f ca="1">(Participaciones!ER21*VLs!ER21)/SUMPRODUCT(Participaciones!ER$2:ER$100,VLs!ER$2:ER$100)</f>
        <v>0</v>
      </c>
      <c r="ES21" s="37">
        <f ca="1">(Participaciones!ES21*VLs!ES21)/SUMPRODUCT(Participaciones!ES$2:ES$100,VLs!ES$2:ES$100)</f>
        <v>0</v>
      </c>
      <c r="ET21" s="37">
        <f ca="1">(Participaciones!ET21*VLs!ET21)/SUMPRODUCT(Participaciones!ET$2:ET$100,VLs!ET$2:ET$100)</f>
        <v>0</v>
      </c>
      <c r="EU21" s="37">
        <f ca="1">(Participaciones!EU21*VLs!EU21)/SUMPRODUCT(Participaciones!EU$2:EU$100,VLs!EU$2:EU$100)</f>
        <v>0</v>
      </c>
      <c r="EV21" s="37">
        <f ca="1">(Participaciones!EV21*VLs!EV21)/SUMPRODUCT(Participaciones!EV$2:EV$100,VLs!EV$2:EV$100)</f>
        <v>0</v>
      </c>
      <c r="EW21" s="37">
        <f ca="1">(Participaciones!EW21*VLs!EW21)/SUMPRODUCT(Participaciones!EW$2:EW$100,VLs!EW$2:EW$100)</f>
        <v>0</v>
      </c>
      <c r="EX21" s="37">
        <f ca="1">(Participaciones!EX21*VLs!EX21)/SUMPRODUCT(Participaciones!EX$2:EX$100,VLs!EX$2:EX$100)</f>
        <v>0</v>
      </c>
      <c r="EY21" s="37">
        <f ca="1">(Participaciones!EY21*VLs!EY21)/SUMPRODUCT(Participaciones!EY$2:EY$100,VLs!EY$2:EY$100)</f>
        <v>0</v>
      </c>
      <c r="EZ21" s="37">
        <f ca="1">(Participaciones!EZ21*VLs!EZ21)/SUMPRODUCT(Participaciones!EZ$2:EZ$100,VLs!EZ$2:EZ$100)</f>
        <v>0</v>
      </c>
      <c r="FA21" s="37">
        <f ca="1">(Participaciones!FA21*VLs!FA21)/SUMPRODUCT(Participaciones!FA$2:FA$100,VLs!FA$2:FA$100)</f>
        <v>0</v>
      </c>
      <c r="FB21" s="37">
        <f ca="1">(Participaciones!FB21*VLs!FB21)/SUMPRODUCT(Participaciones!FB$2:FB$100,VLs!FB$2:FB$100)</f>
        <v>0</v>
      </c>
      <c r="FC21" s="37">
        <f ca="1">(Participaciones!FC21*VLs!FC21)/SUMPRODUCT(Participaciones!FC$2:FC$100,VLs!FC$2:FC$100)</f>
        <v>0</v>
      </c>
      <c r="FD21" s="37">
        <f ca="1">(Participaciones!FD21*VLs!FD21)/SUMPRODUCT(Participaciones!FD$2:FD$100,VLs!FD$2:FD$100)</f>
        <v>0</v>
      </c>
      <c r="FE21" s="37">
        <f ca="1">(Participaciones!FE21*VLs!FE21)/SUMPRODUCT(Participaciones!FE$2:FE$100,VLs!FE$2:FE$100)</f>
        <v>0</v>
      </c>
      <c r="FF21" s="37">
        <f ca="1">(Participaciones!FF21*VLs!FF21)/SUMPRODUCT(Participaciones!FF$2:FF$100,VLs!FF$2:FF$100)</f>
        <v>0</v>
      </c>
      <c r="FG21" s="37">
        <f ca="1">(Participaciones!FG21*VLs!FG21)/SUMPRODUCT(Participaciones!FG$2:FG$100,VLs!FG$2:FG$100)</f>
        <v>0</v>
      </c>
      <c r="FH21" s="37">
        <f ca="1">(Participaciones!FH21*VLs!FH21)/SUMPRODUCT(Participaciones!FH$2:FH$100,VLs!FH$2:FH$100)</f>
        <v>0</v>
      </c>
      <c r="FI21" s="37">
        <f ca="1">(Participaciones!FI21*VLs!FI21)/SUMPRODUCT(Participaciones!FI$2:FI$100,VLs!FI$2:FI$100)</f>
        <v>0</v>
      </c>
      <c r="FJ21" s="37">
        <f ca="1">(Participaciones!FJ21*VLs!FJ21)/SUMPRODUCT(Participaciones!FJ$2:FJ$100,VLs!FJ$2:FJ$100)</f>
        <v>0</v>
      </c>
      <c r="FK21" s="37">
        <f ca="1">(Participaciones!FK21*VLs!FK21)/SUMPRODUCT(Participaciones!FK$2:FK$100,VLs!FK$2:FK$100)</f>
        <v>0</v>
      </c>
      <c r="FL21" s="37">
        <f ca="1">(Participaciones!FL21*VLs!FL21)/SUMPRODUCT(Participaciones!FL$2:FL$100,VLs!FL$2:FL$100)</f>
        <v>0</v>
      </c>
      <c r="FM21" s="37">
        <f ca="1">(Participaciones!FM21*VLs!FM21)/SUMPRODUCT(Participaciones!FM$2:FM$100,VLs!FM$2:FM$100)</f>
        <v>0</v>
      </c>
      <c r="FN21" s="37">
        <f ca="1">(Participaciones!FN21*VLs!FN21)/SUMPRODUCT(Participaciones!FN$2:FN$100,VLs!FN$2:FN$100)</f>
        <v>0</v>
      </c>
      <c r="FO21" s="37">
        <f ca="1">(Participaciones!FO21*VLs!FO21)/SUMPRODUCT(Participaciones!FO$2:FO$100,VLs!FO$2:FO$100)</f>
        <v>0</v>
      </c>
      <c r="FP21" s="37">
        <f ca="1">(Participaciones!FP21*VLs!FP21)/SUMPRODUCT(Participaciones!FP$2:FP$100,VLs!FP$2:FP$100)</f>
        <v>0</v>
      </c>
      <c r="FQ21" s="37">
        <f ca="1">(Participaciones!FQ21*VLs!FQ21)/SUMPRODUCT(Participaciones!FQ$2:FQ$100,VLs!FQ$2:FQ$100)</f>
        <v>0</v>
      </c>
      <c r="FR21" s="37">
        <f ca="1">(Participaciones!FR21*VLs!FR21)/SUMPRODUCT(Participaciones!FR$2:FR$100,VLs!FR$2:FR$100)</f>
        <v>0</v>
      </c>
      <c r="FS21" s="37">
        <f ca="1">(Participaciones!FS21*VLs!FS21)/SUMPRODUCT(Participaciones!FS$2:FS$100,VLs!FS$2:FS$100)</f>
        <v>0</v>
      </c>
      <c r="FT21" s="37">
        <f ca="1">(Participaciones!FT21*VLs!FT21)/SUMPRODUCT(Participaciones!FT$2:FT$100,VLs!FT$2:FT$100)</f>
        <v>0</v>
      </c>
      <c r="FU21" s="37">
        <f ca="1">(Participaciones!FU21*VLs!FU21)/SUMPRODUCT(Participaciones!FU$2:FU$100,VLs!FU$2:FU$100)</f>
        <v>0</v>
      </c>
      <c r="FV21" s="37">
        <f ca="1">(Participaciones!FV21*VLs!FV21)/SUMPRODUCT(Participaciones!FV$2:FV$100,VLs!FV$2:FV$100)</f>
        <v>0</v>
      </c>
      <c r="FW21" s="37">
        <f ca="1">(Participaciones!FW21*VLs!FW21)/SUMPRODUCT(Participaciones!FW$2:FW$100,VLs!FW$2:FW$100)</f>
        <v>0</v>
      </c>
      <c r="FX21" s="37">
        <f ca="1">(Participaciones!FX21*VLs!FX21)/SUMPRODUCT(Participaciones!FX$2:FX$100,VLs!FX$2:FX$100)</f>
        <v>0</v>
      </c>
      <c r="FY21" s="37">
        <f ca="1">(Participaciones!FY21*VLs!FY21)/SUMPRODUCT(Participaciones!FY$2:FY$100,VLs!FY$2:FY$100)</f>
        <v>0</v>
      </c>
      <c r="FZ21" s="37">
        <f ca="1">(Participaciones!FZ21*VLs!FZ21)/SUMPRODUCT(Participaciones!FZ$2:FZ$100,VLs!FZ$2:FZ$100)</f>
        <v>0</v>
      </c>
      <c r="GA21" s="37">
        <f ca="1">(Participaciones!GA21*VLs!GA21)/SUMPRODUCT(Participaciones!GA$2:GA$100,VLs!GA$2:GA$100)</f>
        <v>0</v>
      </c>
      <c r="GB21" s="37">
        <f ca="1">(Participaciones!GB21*VLs!GB21)/SUMPRODUCT(Participaciones!GB$2:GB$100,VLs!GB$2:GB$100)</f>
        <v>0</v>
      </c>
      <c r="GC21" s="37">
        <f ca="1">(Participaciones!GC21*VLs!GC21)/SUMPRODUCT(Participaciones!GC$2:GC$100,VLs!GC$2:GC$100)</f>
        <v>0</v>
      </c>
      <c r="GD21" s="37">
        <f ca="1">(Participaciones!GD21*VLs!GD21)/SUMPRODUCT(Participaciones!GD$2:GD$100,VLs!GD$2:GD$100)</f>
        <v>0</v>
      </c>
      <c r="GE21" s="37">
        <f ca="1">(Participaciones!GE21*VLs!GE21)/SUMPRODUCT(Participaciones!GE$2:GE$100,VLs!GE$2:GE$100)</f>
        <v>0</v>
      </c>
      <c r="GF21" s="37">
        <f ca="1">(Participaciones!GF21*VLs!GF21)/SUMPRODUCT(Participaciones!GF$2:GF$100,VLs!GF$2:GF$100)</f>
        <v>0</v>
      </c>
      <c r="GG21" s="37">
        <f ca="1">(Participaciones!GG21*VLs!GG21)/SUMPRODUCT(Participaciones!GG$2:GG$100,VLs!GG$2:GG$100)</f>
        <v>0</v>
      </c>
      <c r="GH21" s="37">
        <f ca="1">(Participaciones!GH21*VLs!GH21)/SUMPRODUCT(Participaciones!GH$2:GH$100,VLs!GH$2:GH$100)</f>
        <v>0</v>
      </c>
      <c r="GI21" s="37">
        <f ca="1">(Participaciones!GI21*VLs!GI21)/SUMPRODUCT(Participaciones!GI$2:GI$100,VLs!GI$2:GI$100)</f>
        <v>0</v>
      </c>
      <c r="GJ21" s="37">
        <f ca="1">(Participaciones!GJ21*VLs!GJ21)/SUMPRODUCT(Participaciones!GJ$2:GJ$100,VLs!GJ$2:GJ$100)</f>
        <v>0</v>
      </c>
      <c r="GK21" s="37">
        <f ca="1">(Participaciones!GK21*VLs!GK21)/SUMPRODUCT(Participaciones!GK$2:GK$100,VLs!GK$2:GK$100)</f>
        <v>0</v>
      </c>
      <c r="GL21" s="37">
        <f ca="1">(Participaciones!GL21*VLs!GL21)/SUMPRODUCT(Participaciones!GL$2:GL$100,VLs!GL$2:GL$100)</f>
        <v>0</v>
      </c>
      <c r="GM21" s="37">
        <f ca="1">(Participaciones!GM21*VLs!GM21)/SUMPRODUCT(Participaciones!GM$2:GM$100,VLs!GM$2:GM$100)</f>
        <v>0</v>
      </c>
      <c r="GN21" s="37">
        <f ca="1">(Participaciones!GN21*VLs!GN21)/SUMPRODUCT(Participaciones!GN$2:GN$100,VLs!GN$2:GN$100)</f>
        <v>0</v>
      </c>
      <c r="GO21" s="37">
        <f ca="1">(Participaciones!GO21*VLs!GO21)/SUMPRODUCT(Participaciones!GO$2:GO$100,VLs!GO$2:GO$100)</f>
        <v>0</v>
      </c>
      <c r="GP21" s="37">
        <f ca="1">(Participaciones!GP21*VLs!GP21)/SUMPRODUCT(Participaciones!GP$2:GP$100,VLs!GP$2:GP$100)</f>
        <v>0</v>
      </c>
      <c r="GQ21" s="37">
        <f ca="1">(Participaciones!GQ21*VLs!GQ21)/SUMPRODUCT(Participaciones!GQ$2:GQ$100,VLs!GQ$2:GQ$100)</f>
        <v>0</v>
      </c>
      <c r="GR21" s="37">
        <f ca="1">(Participaciones!GR21*VLs!GR21)/SUMPRODUCT(Participaciones!GR$2:GR$100,VLs!GR$2:GR$100)</f>
        <v>0</v>
      </c>
      <c r="GS21" s="37">
        <f ca="1">(Participaciones!GS21*VLs!GS21)/SUMPRODUCT(Participaciones!GS$2:GS$100,VLs!GS$2:GS$100)</f>
        <v>0</v>
      </c>
      <c r="GT21" s="37">
        <f ca="1">(Participaciones!GT21*VLs!GT21)/SUMPRODUCT(Participaciones!GT$2:GT$100,VLs!GT$2:GT$100)</f>
        <v>0</v>
      </c>
      <c r="GU21" s="37">
        <f ca="1">(Participaciones!GU21*VLs!GU21)/SUMPRODUCT(Participaciones!GU$2:GU$100,VLs!GU$2:GU$100)</f>
        <v>0</v>
      </c>
      <c r="GV21" s="37">
        <f ca="1">(Participaciones!GV21*VLs!GV21)/SUMPRODUCT(Participaciones!GV$2:GV$100,VLs!GV$2:GV$100)</f>
        <v>0</v>
      </c>
      <c r="GW21" s="37">
        <f ca="1">(Participaciones!GW21*VLs!GW21)/SUMPRODUCT(Participaciones!GW$2:GW$100,VLs!GW$2:GW$100)</f>
        <v>0</v>
      </c>
      <c r="GX21" s="37">
        <f ca="1">(Participaciones!GX21*VLs!GX21)/SUMPRODUCT(Participaciones!GX$2:GX$100,VLs!GX$2:GX$100)</f>
        <v>0</v>
      </c>
      <c r="GY21" s="37">
        <f ca="1">(Participaciones!GY21*VLs!GY21)/SUMPRODUCT(Participaciones!GY$2:GY$100,VLs!GY$2:GY$100)</f>
        <v>0</v>
      </c>
      <c r="GZ21" s="37">
        <f ca="1">(Participaciones!GZ21*VLs!GZ21)/SUMPRODUCT(Participaciones!GZ$2:GZ$100,VLs!GZ$2:GZ$100)</f>
        <v>0</v>
      </c>
      <c r="HA21" s="37">
        <f ca="1">(Participaciones!HA21*VLs!HA21)/SUMPRODUCT(Participaciones!HA$2:HA$100,VLs!HA$2:HA$100)</f>
        <v>0</v>
      </c>
      <c r="HB21" s="37">
        <f ca="1">(Participaciones!HB21*VLs!HB21)/SUMPRODUCT(Participaciones!HB$2:HB$100,VLs!HB$2:HB$100)</f>
        <v>0</v>
      </c>
      <c r="HC21" s="37">
        <f ca="1">(Participaciones!HC21*VLs!HC21)/SUMPRODUCT(Participaciones!HC$2:HC$100,VLs!HC$2:HC$100)</f>
        <v>0</v>
      </c>
      <c r="HD21" s="37">
        <f ca="1">(Participaciones!HD21*VLs!HD21)/SUMPRODUCT(Participaciones!HD$2:HD$100,VLs!HD$2:HD$100)</f>
        <v>0</v>
      </c>
      <c r="HE21" s="37">
        <f ca="1">(Participaciones!HE21*VLs!HE21)/SUMPRODUCT(Participaciones!HE$2:HE$100,VLs!HE$2:HE$100)</f>
        <v>0</v>
      </c>
      <c r="HF21" s="37">
        <f ca="1">(Participaciones!HF21*VLs!HF21)/SUMPRODUCT(Participaciones!HF$2:HF$100,VLs!HF$2:HF$100)</f>
        <v>0</v>
      </c>
      <c r="HG21" s="37">
        <f ca="1">(Participaciones!HG21*VLs!HG21)/SUMPRODUCT(Participaciones!HG$2:HG$100,VLs!HG$2:HG$100)</f>
        <v>0</v>
      </c>
      <c r="HH21" s="37">
        <f ca="1">(Participaciones!HH21*VLs!HH21)/SUMPRODUCT(Participaciones!HH$2:HH$100,VLs!HH$2:HH$100)</f>
        <v>0</v>
      </c>
      <c r="HI21" s="37">
        <f ca="1">(Participaciones!HI21*VLs!HI21)/SUMPRODUCT(Participaciones!HI$2:HI$100,VLs!HI$2:HI$100)</f>
        <v>0</v>
      </c>
      <c r="HJ21" s="37">
        <f ca="1">(Participaciones!HJ21*VLs!HJ21)/SUMPRODUCT(Participaciones!HJ$2:HJ$100,VLs!HJ$2:HJ$100)</f>
        <v>0</v>
      </c>
      <c r="HK21" s="37">
        <f ca="1">(Participaciones!HK21*VLs!HK21)/SUMPRODUCT(Participaciones!HK$2:HK$100,VLs!HK$2:HK$100)</f>
        <v>0</v>
      </c>
      <c r="HL21" s="37">
        <f ca="1">(Participaciones!HL21*VLs!HL21)/SUMPRODUCT(Participaciones!HL$2:HL$100,VLs!HL$2:HL$100)</f>
        <v>0</v>
      </c>
      <c r="HM21" s="37">
        <f ca="1">(Participaciones!HM21*VLs!HM21)/SUMPRODUCT(Participaciones!HM$2:HM$100,VLs!HM$2:HM$100)</f>
        <v>0</v>
      </c>
      <c r="HN21" s="37">
        <f ca="1">(Participaciones!HN21*VLs!HN21)/SUMPRODUCT(Participaciones!HN$2:HN$100,VLs!HN$2:HN$100)</f>
        <v>0</v>
      </c>
      <c r="HO21" s="37">
        <f ca="1">(Participaciones!HO21*VLs!HO21)/SUMPRODUCT(Participaciones!HO$2:HO$100,VLs!HO$2:HO$100)</f>
        <v>0</v>
      </c>
      <c r="HP21" s="37">
        <f ca="1">(Participaciones!HP21*VLs!HP21)/SUMPRODUCT(Participaciones!HP$2:HP$100,VLs!HP$2:HP$100)</f>
        <v>0</v>
      </c>
      <c r="HQ21" s="37">
        <f ca="1">(Participaciones!HQ21*VLs!HQ21)/SUMPRODUCT(Participaciones!HQ$2:HQ$100,VLs!HQ$2:HQ$100)</f>
        <v>0</v>
      </c>
      <c r="HR21" s="37">
        <f ca="1">(Participaciones!HR21*VLs!HR21)/SUMPRODUCT(Participaciones!HR$2:HR$100,VLs!HR$2:HR$100)</f>
        <v>0</v>
      </c>
      <c r="HS21" s="37">
        <f ca="1">(Participaciones!HS21*VLs!HS21)/SUMPRODUCT(Participaciones!HS$2:HS$100,VLs!HS$2:HS$100)</f>
        <v>0</v>
      </c>
      <c r="HT21" s="37">
        <f ca="1">(Participaciones!HT21*VLs!HT21)/SUMPRODUCT(Participaciones!HT$2:HT$100,VLs!HT$2:HT$100)</f>
        <v>0</v>
      </c>
      <c r="HU21" s="37">
        <f ca="1">(Participaciones!HU21*VLs!HU21)/SUMPRODUCT(Participaciones!HU$2:HU$100,VLs!HU$2:HU$100)</f>
        <v>0</v>
      </c>
      <c r="HV21" s="37">
        <f ca="1">(Participaciones!HV21*VLs!HV21)/SUMPRODUCT(Participaciones!HV$2:HV$100,VLs!HV$2:HV$100)</f>
        <v>0</v>
      </c>
      <c r="HW21" s="37">
        <f ca="1">(Participaciones!HW21*VLs!HW21)/SUMPRODUCT(Participaciones!HW$2:HW$100,VLs!HW$2:HW$100)</f>
        <v>0</v>
      </c>
      <c r="HX21" s="37">
        <f ca="1">(Participaciones!HX21*VLs!HX21)/SUMPRODUCT(Participaciones!HX$2:HX$100,VLs!HX$2:HX$100)</f>
        <v>0</v>
      </c>
      <c r="HY21" s="37">
        <f ca="1">(Participaciones!HY21*VLs!HY21)/SUMPRODUCT(Participaciones!HY$2:HY$100,VLs!HY$2:HY$100)</f>
        <v>0</v>
      </c>
      <c r="HZ21" s="37">
        <f ca="1">(Participaciones!HZ21*VLs!HZ21)/SUMPRODUCT(Participaciones!HZ$2:HZ$100,VLs!HZ$2:HZ$100)</f>
        <v>0</v>
      </c>
      <c r="IA21" s="37">
        <f ca="1">(Participaciones!IA21*VLs!IA21)/SUMPRODUCT(Participaciones!IA$2:IA$100,VLs!IA$2:IA$100)</f>
        <v>0</v>
      </c>
      <c r="IB21" s="37">
        <f ca="1">(Participaciones!IB21*VLs!IB21)/SUMPRODUCT(Participaciones!IB$2:IB$100,VLs!IB$2:IB$100)</f>
        <v>0</v>
      </c>
      <c r="IC21" s="37">
        <f ca="1">(Participaciones!IC21*VLs!IC21)/SUMPRODUCT(Participaciones!IC$2:IC$100,VLs!IC$2:IC$100)</f>
        <v>0</v>
      </c>
      <c r="ID21" s="37">
        <f ca="1">(Participaciones!ID21*VLs!ID21)/SUMPRODUCT(Participaciones!ID$2:ID$100,VLs!ID$2:ID$100)</f>
        <v>0</v>
      </c>
      <c r="IE21" s="37">
        <f ca="1">(Participaciones!IE21*VLs!IE21)/SUMPRODUCT(Participaciones!IE$2:IE$100,VLs!IE$2:IE$100)</f>
        <v>0</v>
      </c>
      <c r="IF21" s="37">
        <f ca="1">(Participaciones!IF21*VLs!IF21)/SUMPRODUCT(Participaciones!IF$2:IF$100,VLs!IF$2:IF$100)</f>
        <v>0</v>
      </c>
      <c r="IG21" s="37">
        <f ca="1">(Participaciones!IG21*VLs!IG21)/SUMPRODUCT(Participaciones!IG$2:IG$100,VLs!IG$2:IG$100)</f>
        <v>0</v>
      </c>
      <c r="IH21" s="37">
        <f ca="1">(Participaciones!IH21*VLs!IH21)/SUMPRODUCT(Participaciones!IH$2:IH$100,VLs!IH$2:IH$100)</f>
        <v>0</v>
      </c>
      <c r="II21" s="37">
        <f ca="1">(Participaciones!II21*VLs!II21)/SUMPRODUCT(Participaciones!II$2:II$100,VLs!II$2:II$100)</f>
        <v>0</v>
      </c>
      <c r="IJ21" s="37">
        <f ca="1">(Participaciones!IJ21*VLs!IJ21)/SUMPRODUCT(Participaciones!IJ$2:IJ$100,VLs!IJ$2:IJ$100)</f>
        <v>0</v>
      </c>
      <c r="IK21" s="37">
        <f ca="1">(Participaciones!IK21*VLs!IK21)/SUMPRODUCT(Participaciones!IK$2:IK$100,VLs!IK$2:IK$100)</f>
        <v>0</v>
      </c>
      <c r="IL21" s="37">
        <f ca="1">(Participaciones!IL21*VLs!IL21)/SUMPRODUCT(Participaciones!IL$2:IL$100,VLs!IL$2:IL$100)</f>
        <v>0</v>
      </c>
      <c r="IM21" s="37">
        <f ca="1">(Participaciones!IM21*VLs!IM21)/SUMPRODUCT(Participaciones!IM$2:IM$100,VLs!IM$2:IM$100)</f>
        <v>0</v>
      </c>
      <c r="IN21" s="37">
        <f ca="1">(Participaciones!IN21*VLs!IN21)/SUMPRODUCT(Participaciones!IN$2:IN$100,VLs!IN$2:IN$100)</f>
        <v>0</v>
      </c>
      <c r="IO21" s="37">
        <f ca="1">(Participaciones!IO21*VLs!IO21)/SUMPRODUCT(Participaciones!IO$2:IO$100,VLs!IO$2:IO$100)</f>
        <v>0</v>
      </c>
      <c r="IP21" s="37">
        <f ca="1">(Participaciones!IP21*VLs!IP21)/SUMPRODUCT(Participaciones!IP$2:IP$100,VLs!IP$2:IP$100)</f>
        <v>0</v>
      </c>
      <c r="IQ21" s="37">
        <f ca="1">(Participaciones!IQ21*VLs!IQ21)/SUMPRODUCT(Participaciones!IQ$2:IQ$100,VLs!IQ$2:IQ$100)</f>
        <v>0</v>
      </c>
      <c r="IR21" s="37">
        <f ca="1">(Participaciones!IR21*VLs!IR21)/SUMPRODUCT(Participaciones!IR$2:IR$100,VLs!IR$2:IR$100)</f>
        <v>0</v>
      </c>
      <c r="IS21" s="37">
        <f ca="1">(Participaciones!IS21*VLs!IS21)/SUMPRODUCT(Participaciones!IS$2:IS$100,VLs!IS$2:IS$100)</f>
        <v>0</v>
      </c>
      <c r="IT21" s="37">
        <f ca="1">(Participaciones!IT21*VLs!IT21)/SUMPRODUCT(Participaciones!IT$2:IT$100,VLs!IT$2:IT$100)</f>
        <v>0</v>
      </c>
      <c r="IU21" s="37">
        <f ca="1">(Participaciones!IU21*VLs!IU21)/SUMPRODUCT(Participaciones!IU$2:IU$100,VLs!IU$2:IU$100)</f>
        <v>0</v>
      </c>
      <c r="IV21" s="37">
        <f ca="1">(Participaciones!IV21*VLs!IV21)/SUMPRODUCT(Participaciones!IV$2:IV$100,VLs!IV$2:IV$100)</f>
        <v>0</v>
      </c>
      <c r="IW21" s="37">
        <f ca="1">(Participaciones!IW21*VLs!IW21)/SUMPRODUCT(Participaciones!IW$2:IW$100,VLs!IW$2:IW$100)</f>
        <v>0</v>
      </c>
      <c r="IX21" s="37">
        <f ca="1">(Participaciones!IX21*VLs!IX21)/SUMPRODUCT(Participaciones!IX$2:IX$100,VLs!IX$2:IX$100)</f>
        <v>0</v>
      </c>
      <c r="IY21" s="37">
        <f ca="1">(Participaciones!IY21*VLs!IY21)/SUMPRODUCT(Participaciones!IY$2:IY$100,VLs!IY$2:IY$100)</f>
        <v>0</v>
      </c>
      <c r="IZ21" s="37">
        <f ca="1">(Participaciones!IZ21*VLs!IZ21)/SUMPRODUCT(Participaciones!IZ$2:IZ$100,VLs!IZ$2:IZ$100)</f>
        <v>0</v>
      </c>
      <c r="JA21" s="37">
        <f ca="1">(Participaciones!JA21*VLs!JA21)/SUMPRODUCT(Participaciones!JA$2:JA$100,VLs!JA$2:JA$100)</f>
        <v>0</v>
      </c>
      <c r="JB21" s="37">
        <f ca="1">(Participaciones!JB21*VLs!JB21)/SUMPRODUCT(Participaciones!JB$2:JB$100,VLs!JB$2:JB$100)</f>
        <v>0</v>
      </c>
      <c r="JC21" s="37">
        <f ca="1">(Participaciones!JC21*VLs!JC21)/SUMPRODUCT(Participaciones!JC$2:JC$100,VLs!JC$2:JC$100)</f>
        <v>0</v>
      </c>
      <c r="JD21" s="37">
        <f ca="1">(Participaciones!JD21*VLs!JD21)/SUMPRODUCT(Participaciones!JD$2:JD$100,VLs!JD$2:JD$100)</f>
        <v>0</v>
      </c>
      <c r="JE21" s="37">
        <f ca="1">(Participaciones!JE21*VLs!JE21)/SUMPRODUCT(Participaciones!JE$2:JE$100,VLs!JE$2:JE$100)</f>
        <v>0</v>
      </c>
      <c r="JF21" s="37">
        <f ca="1">(Participaciones!JF21*VLs!JF21)/SUMPRODUCT(Participaciones!JF$2:JF$100,VLs!JF$2:JF$100)</f>
        <v>0</v>
      </c>
      <c r="JG21" s="37">
        <f ca="1">(Participaciones!JG21*VLs!JG21)/SUMPRODUCT(Participaciones!JG$2:JG$100,VLs!JG$2:JG$100)</f>
        <v>0</v>
      </c>
      <c r="JH21" s="37">
        <f ca="1">(Participaciones!JH21*VLs!JH21)/SUMPRODUCT(Participaciones!JH$2:JH$100,VLs!JH$2:JH$100)</f>
        <v>0</v>
      </c>
      <c r="JI21" s="37">
        <f ca="1">(Participaciones!JI21*VLs!JI21)/SUMPRODUCT(Participaciones!JI$2:JI$100,VLs!JI$2:JI$100)</f>
        <v>0</v>
      </c>
      <c r="JJ21" s="37">
        <f ca="1">(Participaciones!JJ21*VLs!JJ21)/SUMPRODUCT(Participaciones!JJ$2:JJ$100,VLs!JJ$2:JJ$100)</f>
        <v>0</v>
      </c>
      <c r="JK21" s="37">
        <f ca="1">(Participaciones!JK21*VLs!JK21)/SUMPRODUCT(Participaciones!JK$2:JK$100,VLs!JK$2:JK$100)</f>
        <v>0</v>
      </c>
      <c r="JL21" s="37">
        <f ca="1">(Participaciones!JL21*VLs!JL21)/SUMPRODUCT(Participaciones!JL$2:JL$100,VLs!JL$2:JL$100)</f>
        <v>0</v>
      </c>
      <c r="JM21" s="37">
        <f ca="1">(Participaciones!JM21*VLs!JM21)/SUMPRODUCT(Participaciones!JM$2:JM$100,VLs!JM$2:JM$100)</f>
        <v>0</v>
      </c>
      <c r="JN21" s="37">
        <f ca="1">(Participaciones!JN21*VLs!JN21)/SUMPRODUCT(Participaciones!JN$2:JN$100,VLs!JN$2:JN$100)</f>
        <v>0</v>
      </c>
      <c r="JO21" s="37">
        <f ca="1">(Participaciones!JO21*VLs!JO21)/SUMPRODUCT(Participaciones!JO$2:JO$100,VLs!JO$2:JO$100)</f>
        <v>0</v>
      </c>
      <c r="JP21" s="37">
        <f ca="1">(Participaciones!JP21*VLs!JP21)/SUMPRODUCT(Participaciones!JP$2:JP$100,VLs!JP$2:JP$100)</f>
        <v>0</v>
      </c>
      <c r="JQ21" s="37">
        <f ca="1">(Participaciones!JQ21*VLs!JQ21)/SUMPRODUCT(Participaciones!JQ$2:JQ$100,VLs!JQ$2:JQ$100)</f>
        <v>0</v>
      </c>
      <c r="JR21" s="37">
        <f ca="1">(Participaciones!JR21*VLs!JR21)/SUMPRODUCT(Participaciones!JR$2:JR$100,VLs!JR$2:JR$100)</f>
        <v>0</v>
      </c>
      <c r="JS21" s="37">
        <f ca="1">(Participaciones!JS21*VLs!JS21)/SUMPRODUCT(Participaciones!JS$2:JS$100,VLs!JS$2:JS$100)</f>
        <v>0</v>
      </c>
      <c r="JT21" s="37">
        <f ca="1">(Participaciones!JT21*VLs!JT21)/SUMPRODUCT(Participaciones!JT$2:JT$100,VLs!JT$2:JT$100)</f>
        <v>0</v>
      </c>
      <c r="JU21" s="37">
        <f ca="1">(Participaciones!JU21*VLs!JU21)/SUMPRODUCT(Participaciones!JU$2:JU$100,VLs!JU$2:JU$100)</f>
        <v>0</v>
      </c>
      <c r="JV21" s="37">
        <f ca="1">(Participaciones!JV21*VLs!JV21)/SUMPRODUCT(Participaciones!JV$2:JV$100,VLs!JV$2:JV$100)</f>
        <v>0</v>
      </c>
      <c r="JW21" s="37">
        <f ca="1">(Participaciones!JW21*VLs!JW21)/SUMPRODUCT(Participaciones!JW$2:JW$100,VLs!JW$2:JW$100)</f>
        <v>0</v>
      </c>
      <c r="JX21" s="37">
        <f ca="1">(Participaciones!JX21*VLs!JX21)/SUMPRODUCT(Participaciones!JX$2:JX$100,VLs!JX$2:JX$100)</f>
        <v>0</v>
      </c>
      <c r="JY21" s="37">
        <f ca="1">(Participaciones!JY21*VLs!JY21)/SUMPRODUCT(Participaciones!JY$2:JY$100,VLs!JY$2:JY$100)</f>
        <v>0</v>
      </c>
      <c r="JZ21" s="37">
        <f ca="1">(Participaciones!JZ21*VLs!JZ21)/SUMPRODUCT(Participaciones!JZ$2:JZ$100,VLs!JZ$2:JZ$100)</f>
        <v>0</v>
      </c>
      <c r="KA21" s="37">
        <f ca="1">(Participaciones!KA21*VLs!KA21)/SUMPRODUCT(Participaciones!KA$2:KA$100,VLs!KA$2:KA$100)</f>
        <v>0</v>
      </c>
      <c r="KB21" s="37">
        <f ca="1">(Participaciones!KB21*VLs!KB21)/SUMPRODUCT(Participaciones!KB$2:KB$100,VLs!KB$2:KB$100)</f>
        <v>0</v>
      </c>
      <c r="KC21" s="37">
        <f ca="1">(Participaciones!KC21*VLs!KC21)/SUMPRODUCT(Participaciones!KC$2:KC$100,VLs!KC$2:KC$100)</f>
        <v>0</v>
      </c>
      <c r="KD21" s="37">
        <f ca="1">(Participaciones!KD21*VLs!KD21)/SUMPRODUCT(Participaciones!KD$2:KD$100,VLs!KD$2:KD$100)</f>
        <v>0</v>
      </c>
      <c r="KE21" s="37">
        <f ca="1">(Participaciones!KE21*VLs!KE21)/SUMPRODUCT(Participaciones!KE$2:KE$100,VLs!KE$2:KE$100)</f>
        <v>0</v>
      </c>
      <c r="KF21" s="37">
        <f ca="1">(Participaciones!KF21*VLs!KF21)/SUMPRODUCT(Participaciones!KF$2:KF$100,VLs!KF$2:KF$100)</f>
        <v>0</v>
      </c>
      <c r="KG21" s="37">
        <f ca="1">(Participaciones!KG21*VLs!KG21)/SUMPRODUCT(Participaciones!KG$2:KG$100,VLs!KG$2:KG$100)</f>
        <v>0</v>
      </c>
      <c r="KH21" s="37">
        <f ca="1">(Participaciones!KH21*VLs!KH21)/SUMPRODUCT(Participaciones!KH$2:KH$100,VLs!KH$2:KH$100)</f>
        <v>0</v>
      </c>
      <c r="KI21" s="37">
        <f ca="1">(Participaciones!KI21*VLs!KI21)/SUMPRODUCT(Participaciones!KI$2:KI$100,VLs!KI$2:KI$100)</f>
        <v>0</v>
      </c>
      <c r="KJ21" s="37">
        <f ca="1">(Participaciones!KJ21*VLs!KJ21)/SUMPRODUCT(Participaciones!KJ$2:KJ$100,VLs!KJ$2:KJ$100)</f>
        <v>0</v>
      </c>
      <c r="KK21" s="37">
        <f ca="1">(Participaciones!KK21*VLs!KK21)/SUMPRODUCT(Participaciones!KK$2:KK$100,VLs!KK$2:KK$100)</f>
        <v>0</v>
      </c>
      <c r="KL21" s="37">
        <f ca="1">(Participaciones!KL21*VLs!KL21)/SUMPRODUCT(Participaciones!KL$2:KL$100,VLs!KL$2:KL$100)</f>
        <v>0</v>
      </c>
      <c r="KM21" s="37">
        <f ca="1">(Participaciones!KM21*VLs!KM21)/SUMPRODUCT(Participaciones!KM$2:KM$100,VLs!KM$2:KM$100)</f>
        <v>0</v>
      </c>
      <c r="KN21" s="37">
        <f ca="1">(Participaciones!KN21*VLs!KN21)/SUMPRODUCT(Participaciones!KN$2:KN$100,VLs!KN$2:KN$100)</f>
        <v>0</v>
      </c>
      <c r="KO21" s="37">
        <f ca="1">(Participaciones!KO21*VLs!KO21)/SUMPRODUCT(Participaciones!KO$2:KO$100,VLs!KO$2:KO$100)</f>
        <v>0</v>
      </c>
      <c r="KP21" s="37">
        <f ca="1">(Participaciones!KP21*VLs!KP21)/SUMPRODUCT(Participaciones!KP$2:KP$100,VLs!KP$2:KP$100)</f>
        <v>0</v>
      </c>
      <c r="KQ21" s="37">
        <f ca="1">(Participaciones!KQ21*VLs!KQ21)/SUMPRODUCT(Participaciones!KQ$2:KQ$100,VLs!KQ$2:KQ$100)</f>
        <v>0</v>
      </c>
      <c r="KR21" s="37">
        <f ca="1">(Participaciones!KR21*VLs!KR21)/SUMPRODUCT(Participaciones!KR$2:KR$100,VLs!KR$2:KR$100)</f>
        <v>0</v>
      </c>
      <c r="KS21" s="37">
        <f ca="1">(Participaciones!KS21*VLs!KS21)/SUMPRODUCT(Participaciones!KS$2:KS$100,VLs!KS$2:KS$100)</f>
        <v>0</v>
      </c>
      <c r="KT21" s="37">
        <f ca="1">(Participaciones!KT21*VLs!KT21)/SUMPRODUCT(Participaciones!KT$2:KT$100,VLs!KT$2:KT$100)</f>
        <v>0</v>
      </c>
      <c r="KU21" s="37">
        <f ca="1">(Participaciones!KU21*VLs!KU21)/SUMPRODUCT(Participaciones!KU$2:KU$100,VLs!KU$2:KU$100)</f>
        <v>0</v>
      </c>
      <c r="KV21" s="37">
        <f ca="1">(Participaciones!KV21*VLs!KV21)/SUMPRODUCT(Participaciones!KV$2:KV$100,VLs!KV$2:KV$100)</f>
        <v>0</v>
      </c>
      <c r="KW21" s="37">
        <f ca="1">(Participaciones!KW21*VLs!KW21)/SUMPRODUCT(Participaciones!KW$2:KW$100,VLs!KW$2:KW$100)</f>
        <v>0</v>
      </c>
      <c r="KX21" s="37">
        <f ca="1">(Participaciones!KX21*VLs!KX21)/SUMPRODUCT(Participaciones!KX$2:KX$100,VLs!KX$2:KX$100)</f>
        <v>0</v>
      </c>
      <c r="KY21" s="37">
        <f ca="1">(Participaciones!KY21*VLs!KY21)/SUMPRODUCT(Participaciones!KY$2:KY$100,VLs!KY$2:KY$100)</f>
        <v>0</v>
      </c>
      <c r="KZ21" s="37">
        <f ca="1">(Participaciones!KZ21*VLs!KZ21)/SUMPRODUCT(Participaciones!KZ$2:KZ$100,VLs!KZ$2:KZ$100)</f>
        <v>0</v>
      </c>
      <c r="LA21" s="37">
        <f ca="1">(Participaciones!LA21*VLs!LA21)/SUMPRODUCT(Participaciones!LA$2:LA$100,VLs!LA$2:LA$100)</f>
        <v>0</v>
      </c>
      <c r="LB21" s="37">
        <f ca="1">(Participaciones!LB21*VLs!LB21)/SUMPRODUCT(Participaciones!LB$2:LB$100,VLs!LB$2:LB$100)</f>
        <v>0</v>
      </c>
      <c r="LC21" s="37">
        <f ca="1">(Participaciones!LC21*VLs!LC21)/SUMPRODUCT(Participaciones!LC$2:LC$100,VLs!LC$2:LC$100)</f>
        <v>0</v>
      </c>
      <c r="LD21" s="37">
        <f ca="1">(Participaciones!LD21*VLs!LD21)/SUMPRODUCT(Participaciones!LD$2:LD$100,VLs!LD$2:LD$100)</f>
        <v>0</v>
      </c>
      <c r="LE21" s="37">
        <f ca="1">(Participaciones!LE21*VLs!LE21)/SUMPRODUCT(Participaciones!LE$2:LE$100,VLs!LE$2:LE$100)</f>
        <v>0</v>
      </c>
      <c r="LF21" s="37">
        <f ca="1">(Participaciones!LF21*VLs!LF21)/SUMPRODUCT(Participaciones!LF$2:LF$100,VLs!LF$2:LF$100)</f>
        <v>0</v>
      </c>
      <c r="LG21" s="37">
        <f ca="1">(Participaciones!LG21*VLs!LG21)/SUMPRODUCT(Participaciones!LG$2:LG$100,VLs!LG$2:LG$100)</f>
        <v>0</v>
      </c>
      <c r="LH21" s="37">
        <f ca="1">(Participaciones!LH21*VLs!LH21)/SUMPRODUCT(Participaciones!LH$2:LH$100,VLs!LH$2:LH$100)</f>
        <v>0</v>
      </c>
      <c r="LI21" s="37">
        <f ca="1">(Participaciones!LI21*VLs!LI21)/SUMPRODUCT(Participaciones!LI$2:LI$100,VLs!LI$2:LI$100)</f>
        <v>0</v>
      </c>
      <c r="LJ21" s="37">
        <f ca="1">(Participaciones!LJ21*VLs!LJ21)/SUMPRODUCT(Participaciones!LJ$2:LJ$100,VLs!LJ$2:LJ$100)</f>
        <v>0</v>
      </c>
      <c r="LK21" s="37">
        <f ca="1">(Participaciones!LK21*VLs!LK21)/SUMPRODUCT(Participaciones!LK$2:LK$100,VLs!LK$2:LK$100)</f>
        <v>0</v>
      </c>
      <c r="LL21" s="37">
        <f ca="1">(Participaciones!LL21*VLs!LL21)/SUMPRODUCT(Participaciones!LL$2:LL$100,VLs!LL$2:LL$100)</f>
        <v>0</v>
      </c>
      <c r="LM21" s="37">
        <f ca="1">(Participaciones!LM21*VLs!LM21)/SUMPRODUCT(Participaciones!LM$2:LM$100,VLs!LM$2:LM$100)</f>
        <v>0</v>
      </c>
      <c r="LN21" s="37">
        <f ca="1">(Participaciones!LN21*VLs!LN21)/SUMPRODUCT(Participaciones!LN$2:LN$100,VLs!LN$2:LN$100)</f>
        <v>0</v>
      </c>
      <c r="LO21" s="37">
        <f ca="1">(Participaciones!LO21*VLs!LO21)/SUMPRODUCT(Participaciones!LO$2:LO$100,VLs!LO$2:LO$100)</f>
        <v>0</v>
      </c>
      <c r="LP21" s="37">
        <f ca="1">(Participaciones!LP21*VLs!LP21)/SUMPRODUCT(Participaciones!LP$2:LP$100,VLs!LP$2:LP$100)</f>
        <v>0</v>
      </c>
      <c r="LQ21" s="37">
        <f ca="1">(Participaciones!LQ21*VLs!LQ21)/SUMPRODUCT(Participaciones!LQ$2:LQ$100,VLs!LQ$2:LQ$100)</f>
        <v>0</v>
      </c>
      <c r="LR21" s="37">
        <f ca="1">(Participaciones!LR21*VLs!LR21)/SUMPRODUCT(Participaciones!LR$2:LR$100,VLs!LR$2:LR$100)</f>
        <v>0</v>
      </c>
      <c r="LS21" s="37">
        <f ca="1">(Participaciones!LS21*VLs!LS21)/SUMPRODUCT(Participaciones!LS$2:LS$100,VLs!LS$2:LS$100)</f>
        <v>0</v>
      </c>
      <c r="LT21" s="37">
        <f ca="1">(Participaciones!LT21*VLs!LT21)/SUMPRODUCT(Participaciones!LT$2:LT$100,VLs!LT$2:LT$100)</f>
        <v>0</v>
      </c>
      <c r="LU21" s="37">
        <f ca="1">(Participaciones!LU21*VLs!LU21)/SUMPRODUCT(Participaciones!LU$2:LU$100,VLs!LU$2:LU$100)</f>
        <v>0</v>
      </c>
      <c r="LV21" s="37">
        <f ca="1">(Participaciones!LV21*VLs!LV21)/SUMPRODUCT(Participaciones!LV$2:LV$100,VLs!LV$2:LV$100)</f>
        <v>0</v>
      </c>
      <c r="LW21" s="37">
        <f ca="1">(Participaciones!LW21*VLs!LW21)/SUMPRODUCT(Participaciones!LW$2:LW$100,VLs!LW$2:LW$100)</f>
        <v>0</v>
      </c>
      <c r="LX21" s="37">
        <f ca="1">(Participaciones!LX21*VLs!LX21)/SUMPRODUCT(Participaciones!LX$2:LX$100,VLs!LX$2:LX$100)</f>
        <v>0</v>
      </c>
      <c r="LY21" s="37">
        <f ca="1">(Participaciones!LY21*VLs!LY21)/SUMPRODUCT(Participaciones!LY$2:LY$100,VLs!LY$2:LY$100)</f>
        <v>0</v>
      </c>
      <c r="LZ21" s="37">
        <f ca="1">(Participaciones!LZ21*VLs!LZ21)/SUMPRODUCT(Participaciones!LZ$2:LZ$100,VLs!LZ$2:LZ$100)</f>
        <v>0</v>
      </c>
      <c r="MA21" s="37">
        <f ca="1">(Participaciones!MA21*VLs!MA21)/SUMPRODUCT(Participaciones!MA$2:MA$100,VLs!MA$2:MA$100)</f>
        <v>0</v>
      </c>
      <c r="MB21" s="37">
        <f ca="1">(Participaciones!MB21*VLs!MB21)/SUMPRODUCT(Participaciones!MB$2:MB$100,VLs!MB$2:MB$100)</f>
        <v>0</v>
      </c>
      <c r="MC21" s="37">
        <f ca="1">(Participaciones!MC21*VLs!MC21)/SUMPRODUCT(Participaciones!MC$2:MC$100,VLs!MC$2:MC$100)</f>
        <v>0</v>
      </c>
      <c r="MD21" s="37">
        <f ca="1">(Participaciones!MD21*VLs!MD21)/SUMPRODUCT(Participaciones!MD$2:MD$100,VLs!MD$2:MD$100)</f>
        <v>0</v>
      </c>
      <c r="ME21" s="37">
        <f ca="1">(Participaciones!ME21*VLs!ME21)/SUMPRODUCT(Participaciones!ME$2:ME$100,VLs!ME$2:ME$100)</f>
        <v>0</v>
      </c>
      <c r="MF21" s="37">
        <f ca="1">(Participaciones!MF21*VLs!MF21)/SUMPRODUCT(Participaciones!MF$2:MF$100,VLs!MF$2:MF$100)</f>
        <v>0</v>
      </c>
      <c r="MG21" s="37">
        <f ca="1">(Participaciones!MG21*VLs!MG21)/SUMPRODUCT(Participaciones!MG$2:MG$100,VLs!MG$2:MG$100)</f>
        <v>0</v>
      </c>
      <c r="MH21" s="37">
        <f ca="1">(Participaciones!MH21*VLs!MH21)/SUMPRODUCT(Participaciones!MH$2:MH$100,VLs!MH$2:MH$100)</f>
        <v>0</v>
      </c>
      <c r="MI21" s="37">
        <f ca="1">(Participaciones!MI21*VLs!MI21)/SUMPRODUCT(Participaciones!MI$2:MI$100,VLs!MI$2:MI$100)</f>
        <v>0</v>
      </c>
      <c r="MJ21" s="37">
        <f ca="1">(Participaciones!MJ21*VLs!MJ21)/SUMPRODUCT(Participaciones!MJ$2:MJ$100,VLs!MJ$2:MJ$100)</f>
        <v>0</v>
      </c>
      <c r="MK21" s="37">
        <f ca="1">(Participaciones!MK21*VLs!MK21)/SUMPRODUCT(Participaciones!MK$2:MK$100,VLs!MK$2:MK$100)</f>
        <v>0</v>
      </c>
      <c r="ML21" s="37">
        <f ca="1">(Participaciones!ML21*VLs!ML21)/SUMPRODUCT(Participaciones!ML$2:ML$100,VLs!ML$2:ML$100)</f>
        <v>0</v>
      </c>
      <c r="MM21" s="37">
        <f ca="1">(Participaciones!MM21*VLs!MM21)/SUMPRODUCT(Participaciones!MM$2:MM$100,VLs!MM$2:MM$100)</f>
        <v>0</v>
      </c>
      <c r="MN21" s="37">
        <f ca="1">(Participaciones!MN21*VLs!MN21)/SUMPRODUCT(Participaciones!MN$2:MN$100,VLs!MN$2:MN$100)</f>
        <v>0</v>
      </c>
      <c r="MO21" s="37">
        <f ca="1">(Participaciones!MO21*VLs!MO21)/SUMPRODUCT(Participaciones!MO$2:MO$100,VLs!MO$2:MO$100)</f>
        <v>0</v>
      </c>
      <c r="MP21" s="37">
        <f ca="1">(Participaciones!MP21*VLs!MP21)/SUMPRODUCT(Participaciones!MP$2:MP$100,VLs!MP$2:MP$100)</f>
        <v>0</v>
      </c>
      <c r="MQ21" s="37">
        <f ca="1">(Participaciones!MQ21*VLs!MQ21)/SUMPRODUCT(Participaciones!MQ$2:MQ$100,VLs!MQ$2:MQ$100)</f>
        <v>0</v>
      </c>
      <c r="MR21" s="37">
        <f ca="1">(Participaciones!MR21*VLs!MR21)/SUMPRODUCT(Participaciones!MR$2:MR$100,VLs!MR$2:MR$100)</f>
        <v>0</v>
      </c>
      <c r="MS21" s="37">
        <f ca="1">(Participaciones!MS21*VLs!MS21)/SUMPRODUCT(Participaciones!MS$2:MS$100,VLs!MS$2:MS$100)</f>
        <v>0</v>
      </c>
      <c r="MT21" s="37">
        <f ca="1">(Participaciones!MT21*VLs!MT21)/SUMPRODUCT(Participaciones!MT$2:MT$100,VLs!MT$2:MT$100)</f>
        <v>0</v>
      </c>
      <c r="MU21" s="37">
        <f ca="1">(Participaciones!MU21*VLs!MU21)/SUMPRODUCT(Participaciones!MU$2:MU$100,VLs!MU$2:MU$100)</f>
        <v>0</v>
      </c>
      <c r="MV21" s="37">
        <f ca="1">(Participaciones!MV21*VLs!MV21)/SUMPRODUCT(Participaciones!MV$2:MV$100,VLs!MV$2:MV$100)</f>
        <v>0</v>
      </c>
      <c r="MW21" s="37">
        <f ca="1">(Participaciones!MW21*VLs!MW21)/SUMPRODUCT(Participaciones!MW$2:MW$100,VLs!MW$2:MW$100)</f>
        <v>0</v>
      </c>
      <c r="MX21" s="37">
        <f ca="1">(Participaciones!MX21*VLs!MX21)/SUMPRODUCT(Participaciones!MX$2:MX$100,VLs!MX$2:MX$100)</f>
        <v>0</v>
      </c>
      <c r="MY21" s="37">
        <f ca="1">(Participaciones!MY21*VLs!MY21)/SUMPRODUCT(Participaciones!MY$2:MY$100,VLs!MY$2:MY$100)</f>
        <v>0</v>
      </c>
      <c r="MZ21" s="37">
        <f ca="1">(Participaciones!MZ21*VLs!MZ21)/SUMPRODUCT(Participaciones!MZ$2:MZ$100,VLs!MZ$2:MZ$100)</f>
        <v>0</v>
      </c>
      <c r="NA21" s="37">
        <f ca="1">(Participaciones!NA21*VLs!NA21)/SUMPRODUCT(Participaciones!NA$2:NA$100,VLs!NA$2:NA$100)</f>
        <v>0</v>
      </c>
      <c r="NB21" s="37">
        <f ca="1">(Participaciones!NB21*VLs!NB21)/SUMPRODUCT(Participaciones!NB$2:NB$100,VLs!NB$2:NB$100)</f>
        <v>0</v>
      </c>
      <c r="NC21" s="37">
        <f ca="1">(Participaciones!NC21*VLs!NC21)/SUMPRODUCT(Participaciones!NC$2:NC$100,VLs!NC$2:NC$100)</f>
        <v>0</v>
      </c>
      <c r="ND21" s="37">
        <f ca="1">(Participaciones!ND21*VLs!ND21)/SUMPRODUCT(Participaciones!ND$2:ND$100,VLs!ND$2:ND$100)</f>
        <v>0</v>
      </c>
      <c r="NE21" s="37">
        <f ca="1">(Participaciones!NE21*VLs!NE21)/SUMPRODUCT(Participaciones!NE$2:NE$100,VLs!NE$2:NE$100)</f>
        <v>0</v>
      </c>
      <c r="NF21" s="37">
        <f ca="1">(Participaciones!NF21*VLs!NF21)/SUMPRODUCT(Participaciones!NF$2:NF$100,VLs!NF$2:NF$100)</f>
        <v>0</v>
      </c>
      <c r="NG21" s="37">
        <f ca="1">(Participaciones!NG21*VLs!NG21)/SUMPRODUCT(Participaciones!NG$2:NG$100,VLs!NG$2:NG$100)</f>
        <v>0</v>
      </c>
      <c r="NH21" s="37">
        <f ca="1">(Participaciones!NH21*VLs!NH21)/SUMPRODUCT(Participaciones!NH$2:NH$100,VLs!NH$2:NH$100)</f>
        <v>0</v>
      </c>
      <c r="NI21" s="37">
        <f ca="1">(Participaciones!NI21*VLs!NI21)/SUMPRODUCT(Participaciones!NI$2:NI$100,VLs!NI$2:NI$100)</f>
        <v>0</v>
      </c>
      <c r="NJ21" s="37">
        <f ca="1">(Participaciones!NJ21*VLs!NJ21)/SUMPRODUCT(Participaciones!NJ$2:NJ$100,VLs!NJ$2:NJ$100)</f>
        <v>0</v>
      </c>
      <c r="NK21" s="37">
        <f ca="1">(Participaciones!NK21*VLs!NK21)/SUMPRODUCT(Participaciones!NK$2:NK$100,VLs!NK$2:NK$100)</f>
        <v>0</v>
      </c>
      <c r="NL21" s="37">
        <f ca="1">(Participaciones!NL21*VLs!NL21)/SUMPRODUCT(Participaciones!NL$2:NL$100,VLs!NL$2:NL$100)</f>
        <v>0</v>
      </c>
      <c r="NM21" s="37">
        <f ca="1">(Participaciones!NM21*VLs!NM21)/SUMPRODUCT(Participaciones!NM$2:NM$100,VLs!NM$2:NM$100)</f>
        <v>0</v>
      </c>
      <c r="NN21" s="37">
        <f ca="1">(Participaciones!NN21*VLs!NN21)/SUMPRODUCT(Participaciones!NN$2:NN$100,VLs!NN$2:NN$100)</f>
        <v>0</v>
      </c>
      <c r="NO21" s="37">
        <f ca="1">(Participaciones!NO21*VLs!NO21)/SUMPRODUCT(Participaciones!NO$2:NO$100,VLs!NO$2:NO$100)</f>
        <v>0</v>
      </c>
      <c r="NP21" s="37">
        <f ca="1">(Participaciones!NP21*VLs!NP21)/SUMPRODUCT(Participaciones!NP$2:NP$100,VLs!NP$2:NP$100)</f>
        <v>0</v>
      </c>
      <c r="NQ21" s="37">
        <f ca="1">(Participaciones!NQ21*VLs!NQ21)/SUMPRODUCT(Participaciones!NQ$2:NQ$100,VLs!NQ$2:NQ$100)</f>
        <v>0</v>
      </c>
      <c r="NR21" s="37">
        <f ca="1">(Participaciones!NR21*VLs!NR21)/SUMPRODUCT(Participaciones!NR$2:NR$100,VLs!NR$2:NR$100)</f>
        <v>0</v>
      </c>
      <c r="NS21" s="37">
        <f ca="1">(Participaciones!NS21*VLs!NS21)/SUMPRODUCT(Participaciones!NS$2:NS$100,VLs!NS$2:NS$100)</f>
        <v>0</v>
      </c>
      <c r="NT21" s="37">
        <f ca="1">(Participaciones!NT21*VLs!NT21)/SUMPRODUCT(Participaciones!NT$2:NT$100,VLs!NT$2:NT$100)</f>
        <v>0</v>
      </c>
      <c r="NU21" s="37">
        <f ca="1">(Participaciones!NU21*VLs!NU21)/SUMPRODUCT(Participaciones!NU$2:NU$100,VLs!NU$2:NU$100)</f>
        <v>0</v>
      </c>
      <c r="NV21" s="37">
        <f ca="1">(Participaciones!NV21*VLs!NV21)/SUMPRODUCT(Participaciones!NV$2:NV$100,VLs!NV$2:NV$100)</f>
        <v>0</v>
      </c>
      <c r="NW21" s="37">
        <f ca="1">(Participaciones!NW21*VLs!NW21)/SUMPRODUCT(Participaciones!NW$2:NW$100,VLs!NW$2:NW$100)</f>
        <v>0</v>
      </c>
      <c r="NX21" s="37">
        <f ca="1">(Participaciones!NX21*VLs!NX21)/SUMPRODUCT(Participaciones!NX$2:NX$100,VLs!NX$2:NX$100)</f>
        <v>0</v>
      </c>
      <c r="NY21" s="37">
        <f ca="1">(Participaciones!NY21*VLs!NY21)/SUMPRODUCT(Participaciones!NY$2:NY$100,VLs!NY$2:NY$100)</f>
        <v>0</v>
      </c>
      <c r="NZ21" s="37">
        <f ca="1">(Participaciones!NZ21*VLs!NZ21)/SUMPRODUCT(Participaciones!NZ$2:NZ$100,VLs!NZ$2:NZ$100)</f>
        <v>0</v>
      </c>
      <c r="OA21" s="37">
        <f ca="1">(Participaciones!OA21*VLs!OA21)/SUMPRODUCT(Participaciones!OA$2:OA$100,VLs!OA$2:OA$100)</f>
        <v>0</v>
      </c>
      <c r="OB21" s="37">
        <f ca="1">(Participaciones!OB21*VLs!OB21)/SUMPRODUCT(Participaciones!OB$2:OB$100,VLs!OB$2:OB$100)</f>
        <v>0</v>
      </c>
      <c r="OC21" s="37">
        <f ca="1">(Participaciones!OC21*VLs!OC21)/SUMPRODUCT(Participaciones!OC$2:OC$100,VLs!OC$2:OC$100)</f>
        <v>0</v>
      </c>
      <c r="OD21" s="37">
        <f ca="1">(Participaciones!OD21*VLs!OD21)/SUMPRODUCT(Participaciones!OD$2:OD$100,VLs!OD$2:OD$100)</f>
        <v>0</v>
      </c>
      <c r="OE21" s="37">
        <f ca="1">(Participaciones!OE21*VLs!OE21)/SUMPRODUCT(Participaciones!OE$2:OE$100,VLs!OE$2:OE$100)</f>
        <v>0</v>
      </c>
      <c r="OF21" s="37">
        <f ca="1">(Participaciones!OF21*VLs!OF21)/SUMPRODUCT(Participaciones!OF$2:OF$100,VLs!OF$2:OF$100)</f>
        <v>0</v>
      </c>
      <c r="OG21" s="37">
        <f ca="1">(Participaciones!OG21*VLs!OG21)/SUMPRODUCT(Participaciones!OG$2:OG$100,VLs!OG$2:OG$100)</f>
        <v>0</v>
      </c>
      <c r="OH21" s="37">
        <f ca="1">(Participaciones!OH21*VLs!OH21)/SUMPRODUCT(Participaciones!OH$2:OH$100,VLs!OH$2:OH$100)</f>
        <v>0</v>
      </c>
      <c r="OI21" s="37">
        <f ca="1">(Participaciones!OI21*VLs!OI21)/SUMPRODUCT(Participaciones!OI$2:OI$100,VLs!OI$2:OI$100)</f>
        <v>0</v>
      </c>
      <c r="OJ21" s="37">
        <f ca="1">(Participaciones!OJ21*VLs!OJ21)/SUMPRODUCT(Participaciones!OJ$2:OJ$100,VLs!OJ$2:OJ$100)</f>
        <v>0</v>
      </c>
      <c r="OK21" s="37">
        <f ca="1">(Participaciones!OK21*VLs!OK21)/SUMPRODUCT(Participaciones!OK$2:OK$100,VLs!OK$2:OK$100)</f>
        <v>0</v>
      </c>
      <c r="OL21" s="37">
        <f ca="1">(Participaciones!OL21*VLs!OL21)/SUMPRODUCT(Participaciones!OL$2:OL$100,VLs!OL$2:OL$100)</f>
        <v>0</v>
      </c>
      <c r="OM21" s="37">
        <f ca="1">(Participaciones!OM21*VLs!OM21)/SUMPRODUCT(Participaciones!OM$2:OM$100,VLs!OM$2:OM$100)</f>
        <v>0</v>
      </c>
      <c r="ON21" s="37">
        <f ca="1">(Participaciones!ON21*VLs!ON21)/SUMPRODUCT(Participaciones!ON$2:ON$100,VLs!ON$2:ON$100)</f>
        <v>0</v>
      </c>
      <c r="OO21" s="37">
        <f ca="1">(Participaciones!OO21*VLs!OO21)/SUMPRODUCT(Participaciones!OO$2:OO$100,VLs!OO$2:OO$100)</f>
        <v>0</v>
      </c>
      <c r="OP21" s="37">
        <f ca="1">(Participaciones!OP21*VLs!OP21)/SUMPRODUCT(Participaciones!OP$2:OP$100,VLs!OP$2:OP$100)</f>
        <v>0</v>
      </c>
      <c r="OQ21" s="37">
        <f ca="1">(Participaciones!OQ21*VLs!OQ21)/SUMPRODUCT(Participaciones!OQ$2:OQ$100,VLs!OQ$2:OQ$100)</f>
        <v>0</v>
      </c>
      <c r="OR21" s="37">
        <f ca="1">(Participaciones!OR21*VLs!OR21)/SUMPRODUCT(Participaciones!OR$2:OR$100,VLs!OR$2:OR$100)</f>
        <v>0</v>
      </c>
      <c r="OS21" s="37">
        <f ca="1">(Participaciones!OS21*VLs!OS21)/SUMPRODUCT(Participaciones!OS$2:OS$100,VLs!OS$2:OS$100)</f>
        <v>0</v>
      </c>
      <c r="OT21" s="37">
        <f ca="1">(Participaciones!OT21*VLs!OT21)/SUMPRODUCT(Participaciones!OT$2:OT$100,VLs!OT$2:OT$100)</f>
        <v>0</v>
      </c>
      <c r="OU21" s="37">
        <f ca="1">(Participaciones!OU21*VLs!OU21)/SUMPRODUCT(Participaciones!OU$2:OU$100,VLs!OU$2:OU$100)</f>
        <v>0</v>
      </c>
      <c r="OV21" s="37">
        <f ca="1">(Participaciones!OV21*VLs!OV21)/SUMPRODUCT(Participaciones!OV$2:OV$100,VLs!OV$2:OV$100)</f>
        <v>0</v>
      </c>
      <c r="OW21" s="37">
        <f ca="1">(Participaciones!OW21*VLs!OW21)/SUMPRODUCT(Participaciones!OW$2:OW$100,VLs!OW$2:OW$100)</f>
        <v>0</v>
      </c>
      <c r="OX21" s="37">
        <f ca="1">(Participaciones!OX21*VLs!OX21)/SUMPRODUCT(Participaciones!OX$2:OX$100,VLs!OX$2:OX$100)</f>
        <v>0</v>
      </c>
      <c r="OY21" s="37">
        <f ca="1">(Participaciones!OY21*VLs!OY21)/SUMPRODUCT(Participaciones!OY$2:OY$100,VLs!OY$2:OY$100)</f>
        <v>0</v>
      </c>
      <c r="OZ21" s="37">
        <f ca="1">(Participaciones!OZ21*VLs!OZ21)/SUMPRODUCT(Participaciones!OZ$2:OZ$100,VLs!OZ$2:OZ$100)</f>
        <v>0</v>
      </c>
      <c r="PA21" s="37">
        <f ca="1">(Participaciones!PA21*VLs!PA21)/SUMPRODUCT(Participaciones!PA$2:PA$100,VLs!PA$2:PA$100)</f>
        <v>0</v>
      </c>
      <c r="PB21" s="37">
        <f ca="1">(Participaciones!PB21*VLs!PB21)/SUMPRODUCT(Participaciones!PB$2:PB$100,VLs!PB$2:PB$100)</f>
        <v>0</v>
      </c>
      <c r="PC21" s="37">
        <f ca="1">(Participaciones!PC21*VLs!PC21)/SUMPRODUCT(Participaciones!PC$2:PC$100,VLs!PC$2:PC$100)</f>
        <v>0</v>
      </c>
      <c r="PD21" s="37">
        <f ca="1">(Participaciones!PD21*VLs!PD21)/SUMPRODUCT(Participaciones!PD$2:PD$100,VLs!PD$2:PD$100)</f>
        <v>0</v>
      </c>
      <c r="PE21" s="37">
        <f ca="1">(Participaciones!PE21*VLs!PE21)/SUMPRODUCT(Participaciones!PE$2:PE$100,VLs!PE$2:PE$100)</f>
        <v>0</v>
      </c>
      <c r="PF21" s="37">
        <f ca="1">(Participaciones!PF21*VLs!PF21)/SUMPRODUCT(Participaciones!PF$2:PF$100,VLs!PF$2:PF$100)</f>
        <v>0</v>
      </c>
      <c r="PG21" s="37">
        <f ca="1">(Participaciones!PG21*VLs!PG21)/SUMPRODUCT(Participaciones!PG$2:PG$100,VLs!PG$2:PG$100)</f>
        <v>0</v>
      </c>
      <c r="PH21" s="37">
        <f ca="1">(Participaciones!PH21*VLs!PH21)/SUMPRODUCT(Participaciones!PH$2:PH$100,VLs!PH$2:PH$100)</f>
        <v>0</v>
      </c>
      <c r="PI21" s="37">
        <f ca="1">(Participaciones!PI21*VLs!PI21)/SUMPRODUCT(Participaciones!PI$2:PI$100,VLs!PI$2:PI$100)</f>
        <v>0</v>
      </c>
      <c r="PJ21" s="37">
        <f ca="1">(Participaciones!PJ21*VLs!PJ21)/SUMPRODUCT(Participaciones!PJ$2:PJ$100,VLs!PJ$2:PJ$100)</f>
        <v>0</v>
      </c>
      <c r="PK21" s="37">
        <f ca="1">(Participaciones!PK21*VLs!PK21)/SUMPRODUCT(Participaciones!PK$2:PK$100,VLs!PK$2:PK$100)</f>
        <v>0</v>
      </c>
      <c r="PL21" s="37">
        <f ca="1">(Participaciones!PL21*VLs!PL21)/SUMPRODUCT(Participaciones!PL$2:PL$100,VLs!PL$2:PL$100)</f>
        <v>0</v>
      </c>
      <c r="PM21" s="37">
        <f ca="1">(Participaciones!PM21*VLs!PM21)/SUMPRODUCT(Participaciones!PM$2:PM$100,VLs!PM$2:PM$100)</f>
        <v>0</v>
      </c>
      <c r="PN21" s="37">
        <f ca="1">(Participaciones!PN21*VLs!PN21)/SUMPRODUCT(Participaciones!PN$2:PN$100,VLs!PN$2:PN$100)</f>
        <v>0</v>
      </c>
      <c r="PO21" s="37">
        <f ca="1">(Participaciones!PO21*VLs!PO21)/SUMPRODUCT(Participaciones!PO$2:PO$100,VLs!PO$2:PO$100)</f>
        <v>0</v>
      </c>
      <c r="PP21" s="37">
        <f ca="1">(Participaciones!PP21*VLs!PP21)/SUMPRODUCT(Participaciones!PP$2:PP$100,VLs!PP$2:PP$100)</f>
        <v>0</v>
      </c>
      <c r="PQ21" s="37">
        <f ca="1">(Participaciones!PQ21*VLs!PQ21)/SUMPRODUCT(Participaciones!PQ$2:PQ$100,VLs!PQ$2:PQ$100)</f>
        <v>0</v>
      </c>
      <c r="PR21" s="37">
        <f ca="1">(Participaciones!PR21*VLs!PR21)/SUMPRODUCT(Participaciones!PR$2:PR$100,VLs!PR$2:PR$100)</f>
        <v>0</v>
      </c>
      <c r="PS21" s="37">
        <f ca="1">(Participaciones!PS21*VLs!PS21)/SUMPRODUCT(Participaciones!PS$2:PS$100,VLs!PS$2:PS$100)</f>
        <v>0</v>
      </c>
      <c r="PT21" s="37">
        <f ca="1">(Participaciones!PT21*VLs!PT21)/SUMPRODUCT(Participaciones!PT$2:PT$100,VLs!PT$2:PT$100)</f>
        <v>0</v>
      </c>
      <c r="PU21" s="37">
        <f ca="1">(Participaciones!PU21*VLs!PU21)/SUMPRODUCT(Participaciones!PU$2:PU$100,VLs!PU$2:PU$100)</f>
        <v>0</v>
      </c>
      <c r="PV21" s="37">
        <f ca="1">(Participaciones!PV21*VLs!PV21)/SUMPRODUCT(Participaciones!PV$2:PV$100,VLs!PV$2:PV$100)</f>
        <v>0</v>
      </c>
      <c r="PW21" s="37">
        <f ca="1">(Participaciones!PW21*VLs!PW21)/SUMPRODUCT(Participaciones!PW$2:PW$100,VLs!PW$2:PW$100)</f>
        <v>0</v>
      </c>
      <c r="PX21" s="37">
        <f ca="1">(Participaciones!PX21*VLs!PX21)/SUMPRODUCT(Participaciones!PX$2:PX$100,VLs!PX$2:PX$100)</f>
        <v>0</v>
      </c>
      <c r="PY21" s="37">
        <f ca="1">(Participaciones!PY21*VLs!PY21)/SUMPRODUCT(Participaciones!PY$2:PY$100,VLs!PY$2:PY$100)</f>
        <v>0</v>
      </c>
      <c r="PZ21" s="37">
        <f ca="1">(Participaciones!PZ21*VLs!PZ21)/SUMPRODUCT(Participaciones!PZ$2:PZ$100,VLs!PZ$2:PZ$100)</f>
        <v>0</v>
      </c>
      <c r="QA21" s="37">
        <f ca="1">(Participaciones!QA21*VLs!QA21)/SUMPRODUCT(Participaciones!QA$2:QA$100,VLs!QA$2:QA$100)</f>
        <v>0</v>
      </c>
      <c r="QB21" s="37">
        <f ca="1">(Participaciones!QB21*VLs!QB21)/SUMPRODUCT(Participaciones!QB$2:QB$100,VLs!QB$2:QB$100)</f>
        <v>0</v>
      </c>
      <c r="QC21" s="37">
        <f ca="1">(Participaciones!QC21*VLs!QC21)/SUMPRODUCT(Participaciones!QC$2:QC$100,VLs!QC$2:QC$100)</f>
        <v>0</v>
      </c>
      <c r="QD21" s="37">
        <f ca="1">(Participaciones!QD21*VLs!QD21)/SUMPRODUCT(Participaciones!QD$2:QD$100,VLs!QD$2:QD$100)</f>
        <v>0</v>
      </c>
      <c r="QE21" s="37">
        <f ca="1">(Participaciones!QE21*VLs!QE21)/SUMPRODUCT(Participaciones!QE$2:QE$100,VLs!QE$2:QE$100)</f>
        <v>0</v>
      </c>
      <c r="QF21" s="37">
        <f ca="1">(Participaciones!QF21*VLs!QF21)/SUMPRODUCT(Participaciones!QF$2:QF$100,VLs!QF$2:QF$100)</f>
        <v>0</v>
      </c>
      <c r="QG21" s="37">
        <f ca="1">(Participaciones!QG21*VLs!QG21)/SUMPRODUCT(Participaciones!QG$2:QG$100,VLs!QG$2:QG$100)</f>
        <v>0</v>
      </c>
      <c r="QH21" s="37">
        <f ca="1">(Participaciones!QH21*VLs!QH21)/SUMPRODUCT(Participaciones!QH$2:QH$100,VLs!QH$2:QH$100)</f>
        <v>0</v>
      </c>
      <c r="QI21" s="37">
        <f ca="1">(Participaciones!QI21*VLs!QI21)/SUMPRODUCT(Participaciones!QI$2:QI$100,VLs!QI$2:QI$100)</f>
        <v>0</v>
      </c>
      <c r="QJ21" s="37">
        <f ca="1">(Participaciones!QJ21*VLs!QJ21)/SUMPRODUCT(Participaciones!QJ$2:QJ$100,VLs!QJ$2:QJ$100)</f>
        <v>0</v>
      </c>
      <c r="QK21" s="37">
        <f ca="1">(Participaciones!QK21*VLs!QK21)/SUMPRODUCT(Participaciones!QK$2:QK$100,VLs!QK$2:QK$100)</f>
        <v>0</v>
      </c>
      <c r="QL21" s="37">
        <f ca="1">(Participaciones!QL21*VLs!QL21)/SUMPRODUCT(Participaciones!QL$2:QL$100,VLs!QL$2:QL$100)</f>
        <v>0</v>
      </c>
      <c r="QM21" s="37">
        <f ca="1">(Participaciones!QM21*VLs!QM21)/SUMPRODUCT(Participaciones!QM$2:QM$100,VLs!QM$2:QM$100)</f>
        <v>0</v>
      </c>
      <c r="QN21" s="37">
        <f ca="1">(Participaciones!QN21*VLs!QN21)/SUMPRODUCT(Participaciones!QN$2:QN$100,VLs!QN$2:QN$100)</f>
        <v>0</v>
      </c>
      <c r="QO21" s="37">
        <f ca="1">(Participaciones!QO21*VLs!QO21)/SUMPRODUCT(Participaciones!QO$2:QO$100,VLs!QO$2:QO$100)</f>
        <v>0</v>
      </c>
      <c r="QP21" s="37">
        <f ca="1">(Participaciones!QP21*VLs!QP21)/SUMPRODUCT(Participaciones!QP$2:QP$100,VLs!QP$2:QP$100)</f>
        <v>0</v>
      </c>
      <c r="QQ21" s="37">
        <f ca="1">(Participaciones!QQ21*VLs!QQ21)/SUMPRODUCT(Participaciones!QQ$2:QQ$100,VLs!QQ$2:QQ$100)</f>
        <v>0</v>
      </c>
      <c r="QR21" s="37">
        <f ca="1">(Participaciones!QR21*VLs!QR21)/SUMPRODUCT(Participaciones!QR$2:QR$100,VLs!QR$2:QR$100)</f>
        <v>0</v>
      </c>
      <c r="QS21" s="37">
        <f ca="1">(Participaciones!QS21*VLs!QS21)/SUMPRODUCT(Participaciones!QS$2:QS$100,VLs!QS$2:QS$100)</f>
        <v>0</v>
      </c>
      <c r="QT21" s="37">
        <f ca="1">(Participaciones!QT21*VLs!QT21)/SUMPRODUCT(Participaciones!QT$2:QT$100,VLs!QT$2:QT$100)</f>
        <v>0</v>
      </c>
      <c r="QU21" s="37">
        <f ca="1">(Participaciones!QU21*VLs!QU21)/SUMPRODUCT(Participaciones!QU$2:QU$100,VLs!QU$2:QU$100)</f>
        <v>0</v>
      </c>
      <c r="QV21" s="37">
        <f ca="1">(Participaciones!QV21*VLs!QV21)/SUMPRODUCT(Participaciones!QV$2:QV$100,VLs!QV$2:QV$100)</f>
        <v>0</v>
      </c>
      <c r="QW21" s="37">
        <f ca="1">(Participaciones!QW21*VLs!QW21)/SUMPRODUCT(Participaciones!QW$2:QW$100,VLs!QW$2:QW$100)</f>
        <v>0</v>
      </c>
      <c r="QX21" s="37">
        <f ca="1">(Participaciones!QX21*VLs!QX21)/SUMPRODUCT(Participaciones!QX$2:QX$100,VLs!QX$2:QX$100)</f>
        <v>0</v>
      </c>
      <c r="QY21" s="37">
        <f ca="1">(Participaciones!QY21*VLs!QY21)/SUMPRODUCT(Participaciones!QY$2:QY$100,VLs!QY$2:QY$100)</f>
        <v>0</v>
      </c>
      <c r="QZ21" s="37">
        <f ca="1">(Participaciones!QZ21*VLs!QZ21)/SUMPRODUCT(Participaciones!QZ$2:QZ$100,VLs!QZ$2:QZ$100)</f>
        <v>0</v>
      </c>
      <c r="RA21" s="37">
        <f ca="1">(Participaciones!RA21*VLs!RA21)/SUMPRODUCT(Participaciones!RA$2:RA$100,VLs!RA$2:RA$100)</f>
        <v>0</v>
      </c>
      <c r="RB21" s="37">
        <f ca="1">(Participaciones!RB21*VLs!RB21)/SUMPRODUCT(Participaciones!RB$2:RB$100,VLs!RB$2:RB$100)</f>
        <v>0</v>
      </c>
      <c r="RC21" s="37">
        <f ca="1">(Participaciones!RC21*VLs!RC21)/SUMPRODUCT(Participaciones!RC$2:RC$100,VLs!RC$2:RC$100)</f>
        <v>0</v>
      </c>
      <c r="RD21" s="37">
        <f ca="1">(Participaciones!RD21*VLs!RD21)/SUMPRODUCT(Participaciones!RD$2:RD$100,VLs!RD$2:RD$100)</f>
        <v>0</v>
      </c>
      <c r="RE21" s="37">
        <f ca="1">(Participaciones!RE21*VLs!RE21)/SUMPRODUCT(Participaciones!RE$2:RE$100,VLs!RE$2:RE$100)</f>
        <v>0</v>
      </c>
      <c r="RF21" s="37">
        <f ca="1">(Participaciones!RF21*VLs!RF21)/SUMPRODUCT(Participaciones!RF$2:RF$100,VLs!RF$2:RF$100)</f>
        <v>0</v>
      </c>
      <c r="RG21" s="37">
        <f ca="1">(Participaciones!RG21*VLs!RG21)/SUMPRODUCT(Participaciones!RG$2:RG$100,VLs!RG$2:RG$100)</f>
        <v>0</v>
      </c>
      <c r="RH21" s="37">
        <f ca="1">(Participaciones!RH21*VLs!RH21)/SUMPRODUCT(Participaciones!RH$2:RH$100,VLs!RH$2:RH$100)</f>
        <v>0</v>
      </c>
      <c r="RI21" s="37">
        <f ca="1">(Participaciones!RI21*VLs!RI21)/SUMPRODUCT(Participaciones!RI$2:RI$100,VLs!RI$2:RI$100)</f>
        <v>0</v>
      </c>
      <c r="RJ21" s="37">
        <f ca="1">(Participaciones!RJ21*VLs!RJ21)/SUMPRODUCT(Participaciones!RJ$2:RJ$100,VLs!RJ$2:RJ$100)</f>
        <v>0</v>
      </c>
      <c r="RK21" s="37">
        <f ca="1">(Participaciones!RK21*VLs!RK21)/SUMPRODUCT(Participaciones!RK$2:RK$100,VLs!RK$2:RK$100)</f>
        <v>0</v>
      </c>
      <c r="RL21" s="37">
        <f ca="1">(Participaciones!RL21*VLs!RL21)/SUMPRODUCT(Participaciones!RL$2:RL$100,VLs!RL$2:RL$100)</f>
        <v>0</v>
      </c>
      <c r="RM21" s="37">
        <f ca="1">(Participaciones!RM21*VLs!RM21)/SUMPRODUCT(Participaciones!RM$2:RM$100,VLs!RM$2:RM$100)</f>
        <v>0</v>
      </c>
      <c r="RN21" s="37">
        <f ca="1">(Participaciones!RN21*VLs!RN21)/SUMPRODUCT(Participaciones!RN$2:RN$100,VLs!RN$2:RN$100)</f>
        <v>0</v>
      </c>
      <c r="RO21" s="37">
        <f ca="1">(Participaciones!RO21*VLs!RO21)/SUMPRODUCT(Participaciones!RO$2:RO$100,VLs!RO$2:RO$100)</f>
        <v>0</v>
      </c>
      <c r="RP21" s="37">
        <f ca="1">(Participaciones!RP21*VLs!RP21)/SUMPRODUCT(Participaciones!RP$2:RP$100,VLs!RP$2:RP$100)</f>
        <v>0</v>
      </c>
      <c r="RQ21" s="37">
        <f ca="1">(Participaciones!RQ21*VLs!RQ21)/SUMPRODUCT(Participaciones!RQ$2:RQ$100,VLs!RQ$2:RQ$100)</f>
        <v>0</v>
      </c>
      <c r="RR21" s="37">
        <f ca="1">(Participaciones!RR21*VLs!RR21)/SUMPRODUCT(Participaciones!RR$2:RR$100,VLs!RR$2:RR$100)</f>
        <v>0</v>
      </c>
      <c r="RS21" s="37">
        <f ca="1">(Participaciones!RS21*VLs!RS21)/SUMPRODUCT(Participaciones!RS$2:RS$100,VLs!RS$2:RS$100)</f>
        <v>0</v>
      </c>
      <c r="RT21" s="37">
        <f ca="1">(Participaciones!RT21*VLs!RT21)/SUMPRODUCT(Participaciones!RT$2:RT$100,VLs!RT$2:RT$100)</f>
        <v>0</v>
      </c>
      <c r="RU21" s="37">
        <f ca="1">(Participaciones!RU21*VLs!RU21)/SUMPRODUCT(Participaciones!RU$2:RU$100,VLs!RU$2:RU$100)</f>
        <v>0</v>
      </c>
      <c r="RV21" s="37">
        <f ca="1">(Participaciones!RV21*VLs!RV21)/SUMPRODUCT(Participaciones!RV$2:RV$100,VLs!RV$2:RV$100)</f>
        <v>0</v>
      </c>
      <c r="RW21" s="37">
        <f ca="1">(Participaciones!RW21*VLs!RW21)/SUMPRODUCT(Participaciones!RW$2:RW$100,VLs!RW$2:RW$100)</f>
        <v>0</v>
      </c>
      <c r="RX21" s="37">
        <f ca="1">(Participaciones!RX21*VLs!RX21)/SUMPRODUCT(Participaciones!RX$2:RX$100,VLs!RX$2:RX$100)</f>
        <v>0</v>
      </c>
      <c r="RY21" s="37">
        <f ca="1">(Participaciones!RY21*VLs!RY21)/SUMPRODUCT(Participaciones!RY$2:RY$100,VLs!RY$2:RY$100)</f>
        <v>0</v>
      </c>
      <c r="RZ21" s="37">
        <f ca="1">(Participaciones!RZ21*VLs!RZ21)/SUMPRODUCT(Participaciones!RZ$2:RZ$100,VLs!RZ$2:RZ$100)</f>
        <v>0</v>
      </c>
      <c r="SA21" s="37">
        <f ca="1">(Participaciones!SA21*VLs!SA21)/SUMPRODUCT(Participaciones!SA$2:SA$100,VLs!SA$2:SA$100)</f>
        <v>0</v>
      </c>
      <c r="SB21" s="37">
        <f ca="1">(Participaciones!SB21*VLs!SB21)/SUMPRODUCT(Participaciones!SB$2:SB$100,VLs!SB$2:SB$100)</f>
        <v>0</v>
      </c>
      <c r="SC21" s="37">
        <f ca="1">(Participaciones!SC21*VLs!SC21)/SUMPRODUCT(Participaciones!SC$2:SC$100,VLs!SC$2:SC$100)</f>
        <v>0</v>
      </c>
      <c r="SD21" s="37">
        <f ca="1">(Participaciones!SD21*VLs!SD21)/SUMPRODUCT(Participaciones!SD$2:SD$100,VLs!SD$2:SD$100)</f>
        <v>0</v>
      </c>
      <c r="SE21" s="37">
        <f ca="1">(Participaciones!SE21*VLs!SE21)/SUMPRODUCT(Participaciones!SE$2:SE$100,VLs!SE$2:SE$100)</f>
        <v>0</v>
      </c>
      <c r="SF21" s="37">
        <f ca="1">(Participaciones!SF21*VLs!SF21)/SUMPRODUCT(Participaciones!SF$2:SF$100,VLs!SF$2:SF$100)</f>
        <v>0</v>
      </c>
      <c r="SG21" s="37">
        <f ca="1">(Participaciones!SG21*VLs!SG21)/SUMPRODUCT(Participaciones!SG$2:SG$100,VLs!SG$2:SG$100)</f>
        <v>0</v>
      </c>
      <c r="SH21" s="37">
        <f ca="1">(Participaciones!SH21*VLs!SH21)/SUMPRODUCT(Participaciones!SH$2:SH$100,VLs!SH$2:SH$100)</f>
        <v>0</v>
      </c>
      <c r="SI21" s="37">
        <f ca="1">(Participaciones!SI21*VLs!SI21)/SUMPRODUCT(Participaciones!SI$2:SI$100,VLs!SI$2:SI$100)</f>
        <v>0</v>
      </c>
      <c r="SJ21" s="37">
        <f ca="1">(Participaciones!SJ21*VLs!SJ21)/SUMPRODUCT(Participaciones!SJ$2:SJ$100,VLs!SJ$2:SJ$100)</f>
        <v>0</v>
      </c>
      <c r="SK21" s="37">
        <f ca="1">(Participaciones!SK21*VLs!SK21)/SUMPRODUCT(Participaciones!SK$2:SK$100,VLs!SK$2:SK$100)</f>
        <v>0</v>
      </c>
      <c r="SL21" s="37">
        <f ca="1">(Participaciones!SL21*VLs!SL21)/SUMPRODUCT(Participaciones!SL$2:SL$100,VLs!SL$2:SL$100)</f>
        <v>0</v>
      </c>
      <c r="SM21" s="37">
        <f ca="1">(Participaciones!SM21*VLs!SM21)/SUMPRODUCT(Participaciones!SM$2:SM$100,VLs!SM$2:SM$100)</f>
        <v>0</v>
      </c>
      <c r="SN21" s="37">
        <f ca="1">(Participaciones!SN21*VLs!SN21)/SUMPRODUCT(Participaciones!SN$2:SN$100,VLs!SN$2:SN$100)</f>
        <v>0</v>
      </c>
      <c r="SO21" s="37">
        <f ca="1">(Participaciones!SO21*VLs!SO21)/SUMPRODUCT(Participaciones!SO$2:SO$100,VLs!SO$2:SO$100)</f>
        <v>0</v>
      </c>
      <c r="SP21" s="37">
        <f ca="1">(Participaciones!SP21*VLs!SP21)/SUMPRODUCT(Participaciones!SP$2:SP$100,VLs!SP$2:SP$100)</f>
        <v>0</v>
      </c>
      <c r="SQ21" s="37">
        <f ca="1">(Participaciones!SQ21*VLs!SQ21)/SUMPRODUCT(Participaciones!SQ$2:SQ$100,VLs!SQ$2:SQ$100)</f>
        <v>0</v>
      </c>
      <c r="SR21" s="37">
        <f ca="1">(Participaciones!SR21*VLs!SR21)/SUMPRODUCT(Participaciones!SR$2:SR$100,VLs!SR$2:SR$100)</f>
        <v>0</v>
      </c>
      <c r="SS21" s="37">
        <f ca="1">(Participaciones!SS21*VLs!SS21)/SUMPRODUCT(Participaciones!SS$2:SS$100,VLs!SS$2:SS$100)</f>
        <v>0</v>
      </c>
      <c r="ST21" s="37">
        <f ca="1">(Participaciones!ST21*VLs!ST21)/SUMPRODUCT(Participaciones!ST$2:ST$100,VLs!ST$2:ST$100)</f>
        <v>0</v>
      </c>
      <c r="SU21" s="37">
        <f ca="1">(Participaciones!SU21*VLs!SU21)/SUMPRODUCT(Participaciones!SU$2:SU$100,VLs!SU$2:SU$100)</f>
        <v>0</v>
      </c>
      <c r="SV21" s="37">
        <f ca="1">(Participaciones!SV21*VLs!SV21)/SUMPRODUCT(Participaciones!SV$2:SV$100,VLs!SV$2:SV$100)</f>
        <v>0</v>
      </c>
      <c r="SW21" s="37">
        <f ca="1">(Participaciones!SW21*VLs!SW21)/SUMPRODUCT(Participaciones!SW$2:SW$100,VLs!SW$2:SW$100)</f>
        <v>0</v>
      </c>
      <c r="SX21" s="37">
        <f ca="1">(Participaciones!SX21*VLs!SX21)/SUMPRODUCT(Participaciones!SX$2:SX$100,VLs!SX$2:SX$100)</f>
        <v>0</v>
      </c>
      <c r="SY21" s="37">
        <f ca="1">(Participaciones!SY21*VLs!SY21)/SUMPRODUCT(Participaciones!SY$2:SY$100,VLs!SY$2:SY$100)</f>
        <v>0</v>
      </c>
      <c r="SZ21" s="37">
        <f ca="1">(Participaciones!SZ21*VLs!SZ21)/SUMPRODUCT(Participaciones!SZ$2:SZ$100,VLs!SZ$2:SZ$100)</f>
        <v>0</v>
      </c>
      <c r="TA21" s="37">
        <f ca="1">(Participaciones!TA21*VLs!TA21)/SUMPRODUCT(Participaciones!TA$2:TA$100,VLs!TA$2:TA$100)</f>
        <v>0</v>
      </c>
      <c r="TB21" s="37">
        <f ca="1">(Participaciones!TB21*VLs!TB21)/SUMPRODUCT(Participaciones!TB$2:TB$100,VLs!TB$2:TB$100)</f>
        <v>0</v>
      </c>
      <c r="TC21" s="37">
        <f ca="1">(Participaciones!TC21*VLs!TC21)/SUMPRODUCT(Participaciones!TC$2:TC$100,VLs!TC$2:TC$100)</f>
        <v>0</v>
      </c>
      <c r="TD21" s="37">
        <f ca="1">(Participaciones!TD21*VLs!TD21)/SUMPRODUCT(Participaciones!TD$2:TD$100,VLs!TD$2:TD$100)</f>
        <v>0</v>
      </c>
      <c r="TE21" s="37">
        <f ca="1">(Participaciones!TE21*VLs!TE21)/SUMPRODUCT(Participaciones!TE$2:TE$100,VLs!TE$2:TE$100)</f>
        <v>0</v>
      </c>
    </row>
    <row r="22" spans="1:525" x14ac:dyDescent="0.25">
      <c r="A22" s="5" t="str">
        <f>Datos_MStar!J23</f>
        <v>FR0010149120</v>
      </c>
      <c r="B22" s="5" t="str">
        <f>Datos_MStar!K23</f>
        <v>Carmignac Securite</v>
      </c>
      <c r="C22" s="37">
        <v>0</v>
      </c>
      <c r="D22" s="37" t="e">
        <f ca="1">(Participaciones!D22*VLs!D22)/SUMPRODUCT(Participaciones!D$2:D$100,VLs!D$2:D$100)</f>
        <v>#DIV/0!</v>
      </c>
      <c r="E22" s="37" t="e">
        <f ca="1">(Participaciones!E22*VLs!E22)/SUMPRODUCT(Participaciones!E$2:E$100,VLs!E$2:E$100)</f>
        <v>#DIV/0!</v>
      </c>
      <c r="F22" s="37" t="e">
        <f ca="1">(Participaciones!F22*VLs!F22)/SUMPRODUCT(Participaciones!F$2:F$100,VLs!F$2:F$100)</f>
        <v>#DIV/0!</v>
      </c>
      <c r="G22" s="37" t="e">
        <f ca="1">(Participaciones!G22*VLs!G22)/SUMPRODUCT(Participaciones!G$2:G$100,VLs!G$2:G$100)</f>
        <v>#DIV/0!</v>
      </c>
      <c r="H22" s="37" t="e">
        <f ca="1">(Participaciones!H22*VLs!H22)/SUMPRODUCT(Participaciones!H$2:H$100,VLs!H$2:H$100)</f>
        <v>#DIV/0!</v>
      </c>
      <c r="I22" s="37" t="e">
        <f ca="1">(Participaciones!I22*VLs!I22)/SUMPRODUCT(Participaciones!I$2:I$100,VLs!I$2:I$100)</f>
        <v>#DIV/0!</v>
      </c>
      <c r="J22" s="37" t="e">
        <f ca="1">(Participaciones!J22*VLs!J22)/SUMPRODUCT(Participaciones!J$2:J$100,VLs!J$2:J$100)</f>
        <v>#DIV/0!</v>
      </c>
      <c r="K22" s="37" t="e">
        <f ca="1">(Participaciones!K22*VLs!K22)/SUMPRODUCT(Participaciones!K$2:K$100,VLs!K$2:K$100)</f>
        <v>#DIV/0!</v>
      </c>
      <c r="L22" s="37" t="e">
        <f ca="1">(Participaciones!L22*VLs!L22)/SUMPRODUCT(Participaciones!L$2:L$100,VLs!L$2:L$100)</f>
        <v>#DIV/0!</v>
      </c>
      <c r="M22" s="37" t="e">
        <f ca="1">(Participaciones!M22*VLs!M22)/SUMPRODUCT(Participaciones!M$2:M$100,VLs!M$2:M$100)</f>
        <v>#DIV/0!</v>
      </c>
      <c r="N22" s="37" t="e">
        <f ca="1">(Participaciones!N22*VLs!N22)/SUMPRODUCT(Participaciones!N$2:N$100,VLs!N$2:N$100)</f>
        <v>#DIV/0!</v>
      </c>
      <c r="O22" s="37" t="e">
        <f ca="1">(Participaciones!O22*VLs!O22)/SUMPRODUCT(Participaciones!O$2:O$100,VLs!O$2:O$100)</f>
        <v>#DIV/0!</v>
      </c>
      <c r="P22" s="37" t="e">
        <f ca="1">(Participaciones!P22*VLs!P22)/SUMPRODUCT(Participaciones!P$2:P$100,VLs!P$2:P$100)</f>
        <v>#DIV/0!</v>
      </c>
      <c r="Q22" s="37" t="e">
        <f ca="1">(Participaciones!Q22*VLs!Q22)/SUMPRODUCT(Participaciones!Q$2:Q$100,VLs!Q$2:Q$100)</f>
        <v>#DIV/0!</v>
      </c>
      <c r="R22" s="37" t="e">
        <f ca="1">(Participaciones!R22*VLs!R22)/SUMPRODUCT(Participaciones!R$2:R$100,VLs!R$2:R$100)</f>
        <v>#DIV/0!</v>
      </c>
      <c r="S22" s="37" t="e">
        <f ca="1">(Participaciones!S22*VLs!S22)/SUMPRODUCT(Participaciones!S$2:S$100,VLs!S$2:S$100)</f>
        <v>#DIV/0!</v>
      </c>
      <c r="T22" s="37" t="e">
        <f ca="1">(Participaciones!T22*VLs!T22)/SUMPRODUCT(Participaciones!T$2:T$100,VLs!T$2:T$100)</f>
        <v>#DIV/0!</v>
      </c>
      <c r="U22" s="37" t="e">
        <f ca="1">(Participaciones!U22*VLs!U22)/SUMPRODUCT(Participaciones!U$2:U$100,VLs!U$2:U$100)</f>
        <v>#DIV/0!</v>
      </c>
      <c r="V22" s="37" t="e">
        <f ca="1">(Participaciones!V22*VLs!V22)/SUMPRODUCT(Participaciones!V$2:V$100,VLs!V$2:V$100)</f>
        <v>#DIV/0!</v>
      </c>
      <c r="W22" s="37" t="e">
        <f ca="1">(Participaciones!W22*VLs!W22)/SUMPRODUCT(Participaciones!W$2:W$100,VLs!W$2:W$100)</f>
        <v>#DIV/0!</v>
      </c>
      <c r="X22" s="37" t="e">
        <f ca="1">(Participaciones!X22*VLs!X22)/SUMPRODUCT(Participaciones!X$2:X$100,VLs!X$2:X$100)</f>
        <v>#DIV/0!</v>
      </c>
      <c r="Y22" s="37" t="e">
        <f ca="1">(Participaciones!Y22*VLs!Y22)/SUMPRODUCT(Participaciones!Y$2:Y$100,VLs!Y$2:Y$100)</f>
        <v>#DIV/0!</v>
      </c>
      <c r="Z22" s="37" t="e">
        <f ca="1">(Participaciones!Z22*VLs!Z22)/SUMPRODUCT(Participaciones!Z$2:Z$100,VLs!Z$2:Z$100)</f>
        <v>#DIV/0!</v>
      </c>
      <c r="AA22" s="37" t="e">
        <f ca="1">(Participaciones!AA22*VLs!AA22)/SUMPRODUCT(Participaciones!AA$2:AA$100,VLs!AA$2:AA$100)</f>
        <v>#DIV/0!</v>
      </c>
      <c r="AB22" s="37" t="e">
        <f ca="1">(Participaciones!AB22*VLs!AB22)/SUMPRODUCT(Participaciones!AB$2:AB$100,VLs!AB$2:AB$100)</f>
        <v>#DIV/0!</v>
      </c>
      <c r="AC22" s="37" t="e">
        <f ca="1">(Participaciones!AC22*VLs!AC22)/SUMPRODUCT(Participaciones!AC$2:AC$100,VLs!AC$2:AC$100)</f>
        <v>#DIV/0!</v>
      </c>
      <c r="AD22" s="37" t="e">
        <f ca="1">(Participaciones!AD22*VLs!AD22)/SUMPRODUCT(Participaciones!AD$2:AD$100,VLs!AD$2:AD$100)</f>
        <v>#DIV/0!</v>
      </c>
      <c r="AE22" s="37" t="e">
        <f ca="1">(Participaciones!AE22*VLs!AE22)/SUMPRODUCT(Participaciones!AE$2:AE$100,VLs!AE$2:AE$100)</f>
        <v>#DIV/0!</v>
      </c>
      <c r="AF22" s="37" t="e">
        <f ca="1">(Participaciones!AF22*VLs!AF22)/SUMPRODUCT(Participaciones!AF$2:AF$100,VLs!AF$2:AF$100)</f>
        <v>#DIV/0!</v>
      </c>
      <c r="AG22" s="37" t="e">
        <f ca="1">(Participaciones!AG22*VLs!AG22)/SUMPRODUCT(Participaciones!AG$2:AG$100,VLs!AG$2:AG$100)</f>
        <v>#DIV/0!</v>
      </c>
      <c r="AH22" s="37" t="e">
        <f ca="1">(Participaciones!AH22*VLs!AH22)/SUMPRODUCT(Participaciones!AH$2:AH$100,VLs!AH$2:AH$100)</f>
        <v>#DIV/0!</v>
      </c>
      <c r="AI22" s="37" t="e">
        <f ca="1">(Participaciones!AI22*VLs!AI22)/SUMPRODUCT(Participaciones!AI$2:AI$100,VLs!AI$2:AI$100)</f>
        <v>#DIV/0!</v>
      </c>
      <c r="AJ22" s="37" t="e">
        <f ca="1">(Participaciones!AJ22*VLs!AJ22)/SUMPRODUCT(Participaciones!AJ$2:AJ$100,VLs!AJ$2:AJ$100)</f>
        <v>#DIV/0!</v>
      </c>
      <c r="AK22" s="37" t="e">
        <f ca="1">(Participaciones!AK22*VLs!AK22)/SUMPRODUCT(Participaciones!AK$2:AK$100,VLs!AK$2:AK$100)</f>
        <v>#DIV/0!</v>
      </c>
      <c r="AL22" s="37" t="e">
        <f ca="1">(Participaciones!AL22*VLs!AL22)/SUMPRODUCT(Participaciones!AL$2:AL$100,VLs!AL$2:AL$100)</f>
        <v>#DIV/0!</v>
      </c>
      <c r="AM22" s="37" t="e">
        <f ca="1">(Participaciones!AM22*VLs!AM22)/SUMPRODUCT(Participaciones!AM$2:AM$100,VLs!AM$2:AM$100)</f>
        <v>#DIV/0!</v>
      </c>
      <c r="AN22" s="37" t="e">
        <f ca="1">(Participaciones!AN22*VLs!AN22)/SUMPRODUCT(Participaciones!AN$2:AN$100,VLs!AN$2:AN$100)</f>
        <v>#DIV/0!</v>
      </c>
      <c r="AO22" s="37" t="e">
        <f ca="1">(Participaciones!AO22*VLs!AO22)/SUMPRODUCT(Participaciones!AO$2:AO$100,VLs!AO$2:AO$100)</f>
        <v>#DIV/0!</v>
      </c>
      <c r="AP22" s="37" t="e">
        <f ca="1">(Participaciones!AP22*VLs!AP22)/SUMPRODUCT(Participaciones!AP$2:AP$100,VLs!AP$2:AP$100)</f>
        <v>#DIV/0!</v>
      </c>
      <c r="AQ22" s="37" t="e">
        <f ca="1">(Participaciones!AQ22*VLs!AQ22)/SUMPRODUCT(Participaciones!AQ$2:AQ$100,VLs!AQ$2:AQ$100)</f>
        <v>#DIV/0!</v>
      </c>
      <c r="AR22" s="37" t="e">
        <f ca="1">(Participaciones!AR22*VLs!AR22)/SUMPRODUCT(Participaciones!AR$2:AR$100,VLs!AR$2:AR$100)</f>
        <v>#DIV/0!</v>
      </c>
      <c r="AS22" s="37" t="e">
        <f ca="1">(Participaciones!AS22*VLs!AS22)/SUMPRODUCT(Participaciones!AS$2:AS$100,VLs!AS$2:AS$100)</f>
        <v>#DIV/0!</v>
      </c>
      <c r="AT22" s="37" t="e">
        <f ca="1">(Participaciones!AT22*VLs!AT22)/SUMPRODUCT(Participaciones!AT$2:AT$100,VLs!AT$2:AT$100)</f>
        <v>#DIV/0!</v>
      </c>
      <c r="AU22" s="37" t="e">
        <f ca="1">(Participaciones!AU22*VLs!AU22)/SUMPRODUCT(Participaciones!AU$2:AU$100,VLs!AU$2:AU$100)</f>
        <v>#DIV/0!</v>
      </c>
      <c r="AV22" s="37" t="e">
        <f ca="1">(Participaciones!AV22*VLs!AV22)/SUMPRODUCT(Participaciones!AV$2:AV$100,VLs!AV$2:AV$100)</f>
        <v>#DIV/0!</v>
      </c>
      <c r="AW22" s="37" t="e">
        <f ca="1">(Participaciones!AW22*VLs!AW22)/SUMPRODUCT(Participaciones!AW$2:AW$100,VLs!AW$2:AW$100)</f>
        <v>#DIV/0!</v>
      </c>
      <c r="AX22" s="37" t="e">
        <f ca="1">(Participaciones!AX22*VLs!AX22)/SUMPRODUCT(Participaciones!AX$2:AX$100,VLs!AX$2:AX$100)</f>
        <v>#DIV/0!</v>
      </c>
      <c r="AY22" s="37" t="e">
        <f ca="1">(Participaciones!AY22*VLs!AY22)/SUMPRODUCT(Participaciones!AY$2:AY$100,VLs!AY$2:AY$100)</f>
        <v>#DIV/0!</v>
      </c>
      <c r="AZ22" s="37" t="e">
        <f ca="1">(Participaciones!AZ22*VLs!AZ22)/SUMPRODUCT(Participaciones!AZ$2:AZ$100,VLs!AZ$2:AZ$100)</f>
        <v>#DIV/0!</v>
      </c>
      <c r="BA22" s="37" t="e">
        <f ca="1">(Participaciones!BA22*VLs!BA22)/SUMPRODUCT(Participaciones!BA$2:BA$100,VLs!BA$2:BA$100)</f>
        <v>#DIV/0!</v>
      </c>
      <c r="BB22" s="37" t="e">
        <f ca="1">(Participaciones!BB22*VLs!BB22)/SUMPRODUCT(Participaciones!BB$2:BB$100,VLs!BB$2:BB$100)</f>
        <v>#DIV/0!</v>
      </c>
      <c r="BC22" s="37" t="e">
        <f ca="1">(Participaciones!BC22*VLs!BC22)/SUMPRODUCT(Participaciones!BC$2:BC$100,VLs!BC$2:BC$100)</f>
        <v>#DIV/0!</v>
      </c>
      <c r="BD22" s="37" t="e">
        <f ca="1">(Participaciones!BD22*VLs!BD22)/SUMPRODUCT(Participaciones!BD$2:BD$100,VLs!BD$2:BD$100)</f>
        <v>#DIV/0!</v>
      </c>
      <c r="BE22" s="37" t="e">
        <f ca="1">(Participaciones!BE22*VLs!BE22)/SUMPRODUCT(Participaciones!BE$2:BE$100,VLs!BE$2:BE$100)</f>
        <v>#DIV/0!</v>
      </c>
      <c r="BF22" s="37" t="e">
        <f ca="1">(Participaciones!BF22*VLs!BF22)/SUMPRODUCT(Participaciones!BF$2:BF$100,VLs!BF$2:BF$100)</f>
        <v>#DIV/0!</v>
      </c>
      <c r="BG22" s="37" t="e">
        <f ca="1">(Participaciones!BG22*VLs!BG22)/SUMPRODUCT(Participaciones!BG$2:BG$100,VLs!BG$2:BG$100)</f>
        <v>#DIV/0!</v>
      </c>
      <c r="BH22" s="37" t="e">
        <f ca="1">(Participaciones!BH22*VLs!BH22)/SUMPRODUCT(Participaciones!BH$2:BH$100,VLs!BH$2:BH$100)</f>
        <v>#DIV/0!</v>
      </c>
      <c r="BI22" s="37" t="e">
        <f ca="1">(Participaciones!BI22*VLs!BI22)/SUMPRODUCT(Participaciones!BI$2:BI$100,VLs!BI$2:BI$100)</f>
        <v>#DIV/0!</v>
      </c>
      <c r="BJ22" s="37" t="e">
        <f ca="1">(Participaciones!BJ22*VLs!BJ22)/SUMPRODUCT(Participaciones!BJ$2:BJ$100,VLs!BJ$2:BJ$100)</f>
        <v>#DIV/0!</v>
      </c>
      <c r="BK22" s="37" t="e">
        <f ca="1">(Participaciones!BK22*VLs!BK22)/SUMPRODUCT(Participaciones!BK$2:BK$100,VLs!BK$2:BK$100)</f>
        <v>#DIV/0!</v>
      </c>
      <c r="BL22" s="37" t="e">
        <f ca="1">(Participaciones!BL22*VLs!BL22)/SUMPRODUCT(Participaciones!BL$2:BL$100,VLs!BL$2:BL$100)</f>
        <v>#DIV/0!</v>
      </c>
      <c r="BM22" s="37" t="e">
        <f ca="1">(Participaciones!BM22*VLs!BM22)/SUMPRODUCT(Participaciones!BM$2:BM$100,VLs!BM$2:BM$100)</f>
        <v>#DIV/0!</v>
      </c>
      <c r="BN22" s="37" t="e">
        <f ca="1">(Participaciones!BN22*VLs!BN22)/SUMPRODUCT(Participaciones!BN$2:BN$100,VLs!BN$2:BN$100)</f>
        <v>#DIV/0!</v>
      </c>
      <c r="BO22" s="37" t="e">
        <f ca="1">(Participaciones!BO22*VLs!BO22)/SUMPRODUCT(Participaciones!BO$2:BO$100,VLs!BO$2:BO$100)</f>
        <v>#DIV/0!</v>
      </c>
      <c r="BP22" s="37" t="e">
        <f ca="1">(Participaciones!BP22*VLs!BP22)/SUMPRODUCT(Participaciones!BP$2:BP$100,VLs!BP$2:BP$100)</f>
        <v>#DIV/0!</v>
      </c>
      <c r="BQ22" s="37" t="e">
        <f ca="1">(Participaciones!BQ22*VLs!BQ22)/SUMPRODUCT(Participaciones!BQ$2:BQ$100,VLs!BQ$2:BQ$100)</f>
        <v>#DIV/0!</v>
      </c>
      <c r="BR22" s="37" t="e">
        <f ca="1">(Participaciones!BR22*VLs!BR22)/SUMPRODUCT(Participaciones!BR$2:BR$100,VLs!BR$2:BR$100)</f>
        <v>#DIV/0!</v>
      </c>
      <c r="BS22" s="37" t="e">
        <f ca="1">(Participaciones!BS22*VLs!BS22)/SUMPRODUCT(Participaciones!BS$2:BS$100,VLs!BS$2:BS$100)</f>
        <v>#DIV/0!</v>
      </c>
      <c r="BT22" s="37" t="e">
        <f ca="1">(Participaciones!BT22*VLs!BT22)/SUMPRODUCT(Participaciones!BT$2:BT$100,VLs!BT$2:BT$100)</f>
        <v>#DIV/0!</v>
      </c>
      <c r="BU22" s="37" t="e">
        <f ca="1">(Participaciones!BU22*VLs!BU22)/SUMPRODUCT(Participaciones!BU$2:BU$100,VLs!BU$2:BU$100)</f>
        <v>#DIV/0!</v>
      </c>
      <c r="BV22" s="37" t="e">
        <f ca="1">(Participaciones!BV22*VLs!BV22)/SUMPRODUCT(Participaciones!BV$2:BV$100,VLs!BV$2:BV$100)</f>
        <v>#DIV/0!</v>
      </c>
      <c r="BW22" s="37" t="e">
        <f ca="1">(Participaciones!BW22*VLs!BW22)/SUMPRODUCT(Participaciones!BW$2:BW$100,VLs!BW$2:BW$100)</f>
        <v>#DIV/0!</v>
      </c>
      <c r="BX22" s="37" t="e">
        <f ca="1">(Participaciones!BX22*VLs!BX22)/SUMPRODUCT(Participaciones!BX$2:BX$100,VLs!BX$2:BX$100)</f>
        <v>#DIV/0!</v>
      </c>
      <c r="BY22" s="37" t="e">
        <f ca="1">(Participaciones!BY22*VLs!BY22)/SUMPRODUCT(Participaciones!BY$2:BY$100,VLs!BY$2:BY$100)</f>
        <v>#DIV/0!</v>
      </c>
      <c r="BZ22" s="37" t="e">
        <f ca="1">(Participaciones!BZ22*VLs!BZ22)/SUMPRODUCT(Participaciones!BZ$2:BZ$100,VLs!BZ$2:BZ$100)</f>
        <v>#DIV/0!</v>
      </c>
      <c r="CA22" s="37" t="e">
        <f ca="1">(Participaciones!CA22*VLs!CA22)/SUMPRODUCT(Participaciones!CA$2:CA$100,VLs!CA$2:CA$100)</f>
        <v>#DIV/0!</v>
      </c>
      <c r="CB22" s="37" t="e">
        <f ca="1">(Participaciones!CB22*VLs!CB22)/SUMPRODUCT(Participaciones!CB$2:CB$100,VLs!CB$2:CB$100)</f>
        <v>#DIV/0!</v>
      </c>
      <c r="CC22" s="37" t="e">
        <f ca="1">(Participaciones!CC22*VLs!CC22)/SUMPRODUCT(Participaciones!CC$2:CC$100,VLs!CC$2:CC$100)</f>
        <v>#DIV/0!</v>
      </c>
      <c r="CD22" s="37" t="e">
        <f ca="1">(Participaciones!CD22*VLs!CD22)/SUMPRODUCT(Participaciones!CD$2:CD$100,VLs!CD$2:CD$100)</f>
        <v>#DIV/0!</v>
      </c>
      <c r="CE22" s="37" t="e">
        <f ca="1">(Participaciones!CE22*VLs!CE22)/SUMPRODUCT(Participaciones!CE$2:CE$100,VLs!CE$2:CE$100)</f>
        <v>#DIV/0!</v>
      </c>
      <c r="CF22" s="37" t="e">
        <f ca="1">(Participaciones!CF22*VLs!CF22)/SUMPRODUCT(Participaciones!CF$2:CF$100,VLs!CF$2:CF$100)</f>
        <v>#DIV/0!</v>
      </c>
      <c r="CG22" s="37" t="e">
        <f ca="1">(Participaciones!CG22*VLs!CG22)/SUMPRODUCT(Participaciones!CG$2:CG$100,VLs!CG$2:CG$100)</f>
        <v>#DIV/0!</v>
      </c>
      <c r="CH22" s="37" t="e">
        <f ca="1">(Participaciones!CH22*VLs!CH22)/SUMPRODUCT(Participaciones!CH$2:CH$100,VLs!CH$2:CH$100)</f>
        <v>#DIV/0!</v>
      </c>
      <c r="CI22" s="37" t="e">
        <f ca="1">(Participaciones!CI22*VLs!CI22)/SUMPRODUCT(Participaciones!CI$2:CI$100,VLs!CI$2:CI$100)</f>
        <v>#DIV/0!</v>
      </c>
      <c r="CJ22" s="37" t="e">
        <f ca="1">(Participaciones!CJ22*VLs!CJ22)/SUMPRODUCT(Participaciones!CJ$2:CJ$100,VLs!CJ$2:CJ$100)</f>
        <v>#DIV/0!</v>
      </c>
      <c r="CK22" s="37" t="e">
        <f ca="1">(Participaciones!CK22*VLs!CK22)/SUMPRODUCT(Participaciones!CK$2:CK$100,VLs!CK$2:CK$100)</f>
        <v>#DIV/0!</v>
      </c>
      <c r="CL22" s="37" t="e">
        <f ca="1">(Participaciones!CL22*VLs!CL22)/SUMPRODUCT(Participaciones!CL$2:CL$100,VLs!CL$2:CL$100)</f>
        <v>#DIV/0!</v>
      </c>
      <c r="CM22" s="37" t="e">
        <f ca="1">(Participaciones!CM22*VLs!CM22)/SUMPRODUCT(Participaciones!CM$2:CM$100,VLs!CM$2:CM$100)</f>
        <v>#DIV/0!</v>
      </c>
      <c r="CN22" s="37" t="e">
        <f ca="1">(Participaciones!CN22*VLs!CN22)/SUMPRODUCT(Participaciones!CN$2:CN$100,VLs!CN$2:CN$100)</f>
        <v>#DIV/0!</v>
      </c>
      <c r="CO22" s="37" t="e">
        <f ca="1">(Participaciones!CO22*VLs!CO22)/SUMPRODUCT(Participaciones!CO$2:CO$100,VLs!CO$2:CO$100)</f>
        <v>#DIV/0!</v>
      </c>
      <c r="CP22" s="37" t="e">
        <f ca="1">(Participaciones!CP22*VLs!CP22)/SUMPRODUCT(Participaciones!CP$2:CP$100,VLs!CP$2:CP$100)</f>
        <v>#DIV/0!</v>
      </c>
      <c r="CQ22" s="37" t="e">
        <f ca="1">(Participaciones!CQ22*VLs!CQ22)/SUMPRODUCT(Participaciones!CQ$2:CQ$100,VLs!CQ$2:CQ$100)</f>
        <v>#DIV/0!</v>
      </c>
      <c r="CR22" s="37" t="e">
        <f ca="1">(Participaciones!CR22*VLs!CR22)/SUMPRODUCT(Participaciones!CR$2:CR$100,VLs!CR$2:CR$100)</f>
        <v>#DIV/0!</v>
      </c>
      <c r="CS22" s="37" t="e">
        <f ca="1">(Participaciones!CS22*VLs!CS22)/SUMPRODUCT(Participaciones!CS$2:CS$100,VLs!CS$2:CS$100)</f>
        <v>#DIV/0!</v>
      </c>
      <c r="CT22" s="37" t="e">
        <f ca="1">(Participaciones!CT22*VLs!CT22)/SUMPRODUCT(Participaciones!CT$2:CT$100,VLs!CT$2:CT$100)</f>
        <v>#DIV/0!</v>
      </c>
      <c r="CU22" s="37" t="e">
        <f ca="1">(Participaciones!CU22*VLs!CU22)/SUMPRODUCT(Participaciones!CU$2:CU$100,VLs!CU$2:CU$100)</f>
        <v>#DIV/0!</v>
      </c>
      <c r="CV22" s="37">
        <f ca="1">(Participaciones!CV22*VLs!CV22)/SUMPRODUCT(Participaciones!CV$2:CV$100,VLs!CV$2:CV$100)</f>
        <v>0</v>
      </c>
      <c r="CW22" s="37">
        <f ca="1">(Participaciones!CW22*VLs!CW22)/SUMPRODUCT(Participaciones!CW$2:CW$100,VLs!CW$2:CW$100)</f>
        <v>0</v>
      </c>
      <c r="CX22" s="37">
        <f ca="1">(Participaciones!CX22*VLs!CX22)/SUMPRODUCT(Participaciones!CX$2:CX$100,VLs!CX$2:CX$100)</f>
        <v>0</v>
      </c>
      <c r="CY22" s="37">
        <f ca="1">(Participaciones!CY22*VLs!CY22)/SUMPRODUCT(Participaciones!CY$2:CY$100,VLs!CY$2:CY$100)</f>
        <v>0</v>
      </c>
      <c r="CZ22" s="37">
        <f ca="1">(Participaciones!CZ22*VLs!CZ22)/SUMPRODUCT(Participaciones!CZ$2:CZ$100,VLs!CZ$2:CZ$100)</f>
        <v>0</v>
      </c>
      <c r="DA22" s="37">
        <f ca="1">(Participaciones!DA22*VLs!DA22)/SUMPRODUCT(Participaciones!DA$2:DA$100,VLs!DA$2:DA$100)</f>
        <v>0</v>
      </c>
      <c r="DB22" s="37">
        <f ca="1">(Participaciones!DB22*VLs!DB22)/SUMPRODUCT(Participaciones!DB$2:DB$100,VLs!DB$2:DB$100)</f>
        <v>0</v>
      </c>
      <c r="DC22" s="37">
        <f ca="1">(Participaciones!DC22*VLs!DC22)/SUMPRODUCT(Participaciones!DC$2:DC$100,VLs!DC$2:DC$100)</f>
        <v>0</v>
      </c>
      <c r="DD22" s="37">
        <f ca="1">(Participaciones!DD22*VLs!DD22)/SUMPRODUCT(Participaciones!DD$2:DD$100,VLs!DD$2:DD$100)</f>
        <v>0</v>
      </c>
      <c r="DE22" s="37">
        <f ca="1">(Participaciones!DE22*VLs!DE22)/SUMPRODUCT(Participaciones!DE$2:DE$100,VLs!DE$2:DE$100)</f>
        <v>0</v>
      </c>
      <c r="DF22" s="37">
        <f ca="1">(Participaciones!DF22*VLs!DF22)/SUMPRODUCT(Participaciones!DF$2:DF$100,VLs!DF$2:DF$100)</f>
        <v>0</v>
      </c>
      <c r="DG22" s="37">
        <f ca="1">(Participaciones!DG22*VLs!DG22)/SUMPRODUCT(Participaciones!DG$2:DG$100,VLs!DG$2:DG$100)</f>
        <v>0</v>
      </c>
      <c r="DH22" s="37">
        <f ca="1">(Participaciones!DH22*VLs!DH22)/SUMPRODUCT(Participaciones!DH$2:DH$100,VLs!DH$2:DH$100)</f>
        <v>0</v>
      </c>
      <c r="DI22" s="37">
        <f ca="1">(Participaciones!DI22*VLs!DI22)/SUMPRODUCT(Participaciones!DI$2:DI$100,VLs!DI$2:DI$100)</f>
        <v>0</v>
      </c>
      <c r="DJ22" s="37">
        <f ca="1">(Participaciones!DJ22*VLs!DJ22)/SUMPRODUCT(Participaciones!DJ$2:DJ$100,VLs!DJ$2:DJ$100)</f>
        <v>0</v>
      </c>
      <c r="DK22" s="37">
        <f ca="1">(Participaciones!DK22*VLs!DK22)/SUMPRODUCT(Participaciones!DK$2:DK$100,VLs!DK$2:DK$100)</f>
        <v>0</v>
      </c>
      <c r="DL22" s="37">
        <f ca="1">(Participaciones!DL22*VLs!DL22)/SUMPRODUCT(Participaciones!DL$2:DL$100,VLs!DL$2:DL$100)</f>
        <v>0</v>
      </c>
      <c r="DM22" s="37">
        <f ca="1">(Participaciones!DM22*VLs!DM22)/SUMPRODUCT(Participaciones!DM$2:DM$100,VLs!DM$2:DM$100)</f>
        <v>0</v>
      </c>
      <c r="DN22" s="37">
        <f ca="1">(Participaciones!DN22*VLs!DN22)/SUMPRODUCT(Participaciones!DN$2:DN$100,VLs!DN$2:DN$100)</f>
        <v>0</v>
      </c>
      <c r="DO22" s="37">
        <f ca="1">(Participaciones!DO22*VLs!DO22)/SUMPRODUCT(Participaciones!DO$2:DO$100,VLs!DO$2:DO$100)</f>
        <v>0</v>
      </c>
      <c r="DP22" s="37">
        <f ca="1">(Participaciones!DP22*VLs!DP22)/SUMPRODUCT(Participaciones!DP$2:DP$100,VLs!DP$2:DP$100)</f>
        <v>0</v>
      </c>
      <c r="DQ22" s="37">
        <f ca="1">(Participaciones!DQ22*VLs!DQ22)/SUMPRODUCT(Participaciones!DQ$2:DQ$100,VLs!DQ$2:DQ$100)</f>
        <v>0</v>
      </c>
      <c r="DR22" s="37">
        <f ca="1">(Participaciones!DR22*VLs!DR22)/SUMPRODUCT(Participaciones!DR$2:DR$100,VLs!DR$2:DR$100)</f>
        <v>0</v>
      </c>
      <c r="DS22" s="37">
        <f ca="1">(Participaciones!DS22*VLs!DS22)/SUMPRODUCT(Participaciones!DS$2:DS$100,VLs!DS$2:DS$100)</f>
        <v>0</v>
      </c>
      <c r="DT22" s="37">
        <f ca="1">(Participaciones!DT22*VLs!DT22)/SUMPRODUCT(Participaciones!DT$2:DT$100,VLs!DT$2:DT$100)</f>
        <v>0</v>
      </c>
      <c r="DU22" s="37">
        <f ca="1">(Participaciones!DU22*VLs!DU22)/SUMPRODUCT(Participaciones!DU$2:DU$100,VLs!DU$2:DU$100)</f>
        <v>0</v>
      </c>
      <c r="DV22" s="37">
        <f ca="1">(Participaciones!DV22*VLs!DV22)/SUMPRODUCT(Participaciones!DV$2:DV$100,VLs!DV$2:DV$100)</f>
        <v>0</v>
      </c>
      <c r="DW22" s="37">
        <f ca="1">(Participaciones!DW22*VLs!DW22)/SUMPRODUCT(Participaciones!DW$2:DW$100,VLs!DW$2:DW$100)</f>
        <v>0</v>
      </c>
      <c r="DX22" s="37">
        <f ca="1">(Participaciones!DX22*VLs!DX22)/SUMPRODUCT(Participaciones!DX$2:DX$100,VLs!DX$2:DX$100)</f>
        <v>0</v>
      </c>
      <c r="DY22" s="37">
        <f ca="1">(Participaciones!DY22*VLs!DY22)/SUMPRODUCT(Participaciones!DY$2:DY$100,VLs!DY$2:DY$100)</f>
        <v>0</v>
      </c>
      <c r="DZ22" s="37">
        <f ca="1">(Participaciones!DZ22*VLs!DZ22)/SUMPRODUCT(Participaciones!DZ$2:DZ$100,VLs!DZ$2:DZ$100)</f>
        <v>0</v>
      </c>
      <c r="EA22" s="37">
        <f ca="1">(Participaciones!EA22*VLs!EA22)/SUMPRODUCT(Participaciones!EA$2:EA$100,VLs!EA$2:EA$100)</f>
        <v>0</v>
      </c>
      <c r="EB22" s="37">
        <f ca="1">(Participaciones!EB22*VLs!EB22)/SUMPRODUCT(Participaciones!EB$2:EB$100,VLs!EB$2:EB$100)</f>
        <v>0</v>
      </c>
      <c r="EC22" s="37">
        <f ca="1">(Participaciones!EC22*VLs!EC22)/SUMPRODUCT(Participaciones!EC$2:EC$100,VLs!EC$2:EC$100)</f>
        <v>0</v>
      </c>
      <c r="ED22" s="37">
        <f ca="1">(Participaciones!ED22*VLs!ED22)/SUMPRODUCT(Participaciones!ED$2:ED$100,VLs!ED$2:ED$100)</f>
        <v>0</v>
      </c>
      <c r="EE22" s="37">
        <f ca="1">(Participaciones!EE22*VLs!EE22)/SUMPRODUCT(Participaciones!EE$2:EE$100,VLs!EE$2:EE$100)</f>
        <v>0</v>
      </c>
      <c r="EF22" s="37">
        <f ca="1">(Participaciones!EF22*VLs!EF22)/SUMPRODUCT(Participaciones!EF$2:EF$100,VLs!EF$2:EF$100)</f>
        <v>0</v>
      </c>
      <c r="EG22" s="37">
        <f ca="1">(Participaciones!EG22*VLs!EG22)/SUMPRODUCT(Participaciones!EG$2:EG$100,VLs!EG$2:EG$100)</f>
        <v>0</v>
      </c>
      <c r="EH22" s="37">
        <f ca="1">(Participaciones!EH22*VLs!EH22)/SUMPRODUCT(Participaciones!EH$2:EH$100,VLs!EH$2:EH$100)</f>
        <v>0</v>
      </c>
      <c r="EI22" s="37">
        <f ca="1">(Participaciones!EI22*VLs!EI22)/SUMPRODUCT(Participaciones!EI$2:EI$100,VLs!EI$2:EI$100)</f>
        <v>0</v>
      </c>
      <c r="EJ22" s="37">
        <f ca="1">(Participaciones!EJ22*VLs!EJ22)/SUMPRODUCT(Participaciones!EJ$2:EJ$100,VLs!EJ$2:EJ$100)</f>
        <v>0</v>
      </c>
      <c r="EK22" s="37">
        <f ca="1">(Participaciones!EK22*VLs!EK22)/SUMPRODUCT(Participaciones!EK$2:EK$100,VLs!EK$2:EK$100)</f>
        <v>0</v>
      </c>
      <c r="EL22" s="37">
        <f ca="1">(Participaciones!EL22*VLs!EL22)/SUMPRODUCT(Participaciones!EL$2:EL$100,VLs!EL$2:EL$100)</f>
        <v>0</v>
      </c>
      <c r="EM22" s="37">
        <f ca="1">(Participaciones!EM22*VLs!EM22)/SUMPRODUCT(Participaciones!EM$2:EM$100,VLs!EM$2:EM$100)</f>
        <v>0</v>
      </c>
      <c r="EN22" s="37">
        <f ca="1">(Participaciones!EN22*VLs!EN22)/SUMPRODUCT(Participaciones!EN$2:EN$100,VLs!EN$2:EN$100)</f>
        <v>0</v>
      </c>
      <c r="EO22" s="37">
        <f ca="1">(Participaciones!EO22*VLs!EO22)/SUMPRODUCT(Participaciones!EO$2:EO$100,VLs!EO$2:EO$100)</f>
        <v>0</v>
      </c>
      <c r="EP22" s="37">
        <f ca="1">(Participaciones!EP22*VLs!EP22)/SUMPRODUCT(Participaciones!EP$2:EP$100,VLs!EP$2:EP$100)</f>
        <v>0</v>
      </c>
      <c r="EQ22" s="37">
        <f ca="1">(Participaciones!EQ22*VLs!EQ22)/SUMPRODUCT(Participaciones!EQ$2:EQ$100,VLs!EQ$2:EQ$100)</f>
        <v>0</v>
      </c>
      <c r="ER22" s="37">
        <f ca="1">(Participaciones!ER22*VLs!ER22)/SUMPRODUCT(Participaciones!ER$2:ER$100,VLs!ER$2:ER$100)</f>
        <v>0</v>
      </c>
      <c r="ES22" s="37">
        <f ca="1">(Participaciones!ES22*VLs!ES22)/SUMPRODUCT(Participaciones!ES$2:ES$100,VLs!ES$2:ES$100)</f>
        <v>0</v>
      </c>
      <c r="ET22" s="37">
        <f ca="1">(Participaciones!ET22*VLs!ET22)/SUMPRODUCT(Participaciones!ET$2:ET$100,VLs!ET$2:ET$100)</f>
        <v>0</v>
      </c>
      <c r="EU22" s="37">
        <f ca="1">(Participaciones!EU22*VLs!EU22)/SUMPRODUCT(Participaciones!EU$2:EU$100,VLs!EU$2:EU$100)</f>
        <v>0</v>
      </c>
      <c r="EV22" s="37">
        <f ca="1">(Participaciones!EV22*VLs!EV22)/SUMPRODUCT(Participaciones!EV$2:EV$100,VLs!EV$2:EV$100)</f>
        <v>0</v>
      </c>
      <c r="EW22" s="37">
        <f ca="1">(Participaciones!EW22*VLs!EW22)/SUMPRODUCT(Participaciones!EW$2:EW$100,VLs!EW$2:EW$100)</f>
        <v>0</v>
      </c>
      <c r="EX22" s="37">
        <f ca="1">(Participaciones!EX22*VLs!EX22)/SUMPRODUCT(Participaciones!EX$2:EX$100,VLs!EX$2:EX$100)</f>
        <v>0</v>
      </c>
      <c r="EY22" s="37">
        <f ca="1">(Participaciones!EY22*VLs!EY22)/SUMPRODUCT(Participaciones!EY$2:EY$100,VLs!EY$2:EY$100)</f>
        <v>0</v>
      </c>
      <c r="EZ22" s="37">
        <f ca="1">(Participaciones!EZ22*VLs!EZ22)/SUMPRODUCT(Participaciones!EZ$2:EZ$100,VLs!EZ$2:EZ$100)</f>
        <v>0</v>
      </c>
      <c r="FA22" s="37">
        <f ca="1">(Participaciones!FA22*VLs!FA22)/SUMPRODUCT(Participaciones!FA$2:FA$100,VLs!FA$2:FA$100)</f>
        <v>0</v>
      </c>
      <c r="FB22" s="37">
        <f ca="1">(Participaciones!FB22*VLs!FB22)/SUMPRODUCT(Participaciones!FB$2:FB$100,VLs!FB$2:FB$100)</f>
        <v>0</v>
      </c>
      <c r="FC22" s="37">
        <f ca="1">(Participaciones!FC22*VLs!FC22)/SUMPRODUCT(Participaciones!FC$2:FC$100,VLs!FC$2:FC$100)</f>
        <v>0</v>
      </c>
      <c r="FD22" s="37">
        <f ca="1">(Participaciones!FD22*VLs!FD22)/SUMPRODUCT(Participaciones!FD$2:FD$100,VLs!FD$2:FD$100)</f>
        <v>0</v>
      </c>
      <c r="FE22" s="37">
        <f ca="1">(Participaciones!FE22*VLs!FE22)/SUMPRODUCT(Participaciones!FE$2:FE$100,VLs!FE$2:FE$100)</f>
        <v>0</v>
      </c>
      <c r="FF22" s="37">
        <f ca="1">(Participaciones!FF22*VLs!FF22)/SUMPRODUCT(Participaciones!FF$2:FF$100,VLs!FF$2:FF$100)</f>
        <v>0</v>
      </c>
      <c r="FG22" s="37">
        <f ca="1">(Participaciones!FG22*VLs!FG22)/SUMPRODUCT(Participaciones!FG$2:FG$100,VLs!FG$2:FG$100)</f>
        <v>0</v>
      </c>
      <c r="FH22" s="37">
        <f ca="1">(Participaciones!FH22*VLs!FH22)/SUMPRODUCT(Participaciones!FH$2:FH$100,VLs!FH$2:FH$100)</f>
        <v>0</v>
      </c>
      <c r="FI22" s="37">
        <f ca="1">(Participaciones!FI22*VLs!FI22)/SUMPRODUCT(Participaciones!FI$2:FI$100,VLs!FI$2:FI$100)</f>
        <v>0</v>
      </c>
      <c r="FJ22" s="37">
        <f ca="1">(Participaciones!FJ22*VLs!FJ22)/SUMPRODUCT(Participaciones!FJ$2:FJ$100,VLs!FJ$2:FJ$100)</f>
        <v>0</v>
      </c>
      <c r="FK22" s="37">
        <f ca="1">(Participaciones!FK22*VLs!FK22)/SUMPRODUCT(Participaciones!FK$2:FK$100,VLs!FK$2:FK$100)</f>
        <v>0</v>
      </c>
      <c r="FL22" s="37">
        <f ca="1">(Participaciones!FL22*VLs!FL22)/SUMPRODUCT(Participaciones!FL$2:FL$100,VLs!FL$2:FL$100)</f>
        <v>0</v>
      </c>
      <c r="FM22" s="37">
        <f ca="1">(Participaciones!FM22*VLs!FM22)/SUMPRODUCT(Participaciones!FM$2:FM$100,VLs!FM$2:FM$100)</f>
        <v>0</v>
      </c>
      <c r="FN22" s="37">
        <f ca="1">(Participaciones!FN22*VLs!FN22)/SUMPRODUCT(Participaciones!FN$2:FN$100,VLs!FN$2:FN$100)</f>
        <v>0</v>
      </c>
      <c r="FO22" s="37">
        <f ca="1">(Participaciones!FO22*VLs!FO22)/SUMPRODUCT(Participaciones!FO$2:FO$100,VLs!FO$2:FO$100)</f>
        <v>0</v>
      </c>
      <c r="FP22" s="37">
        <f ca="1">(Participaciones!FP22*VLs!FP22)/SUMPRODUCT(Participaciones!FP$2:FP$100,VLs!FP$2:FP$100)</f>
        <v>0</v>
      </c>
      <c r="FQ22" s="37">
        <f ca="1">(Participaciones!FQ22*VLs!FQ22)/SUMPRODUCT(Participaciones!FQ$2:FQ$100,VLs!FQ$2:FQ$100)</f>
        <v>0</v>
      </c>
      <c r="FR22" s="37">
        <f ca="1">(Participaciones!FR22*VLs!FR22)/SUMPRODUCT(Participaciones!FR$2:FR$100,VLs!FR$2:FR$100)</f>
        <v>0</v>
      </c>
      <c r="FS22" s="37">
        <f ca="1">(Participaciones!FS22*VLs!FS22)/SUMPRODUCT(Participaciones!FS$2:FS$100,VLs!FS$2:FS$100)</f>
        <v>0</v>
      </c>
      <c r="FT22" s="37">
        <f ca="1">(Participaciones!FT22*VLs!FT22)/SUMPRODUCT(Participaciones!FT$2:FT$100,VLs!FT$2:FT$100)</f>
        <v>0</v>
      </c>
      <c r="FU22" s="37">
        <f ca="1">(Participaciones!FU22*VLs!FU22)/SUMPRODUCT(Participaciones!FU$2:FU$100,VLs!FU$2:FU$100)</f>
        <v>0</v>
      </c>
      <c r="FV22" s="37">
        <f ca="1">(Participaciones!FV22*VLs!FV22)/SUMPRODUCT(Participaciones!FV$2:FV$100,VLs!FV$2:FV$100)</f>
        <v>0</v>
      </c>
      <c r="FW22" s="37">
        <f ca="1">(Participaciones!FW22*VLs!FW22)/SUMPRODUCT(Participaciones!FW$2:FW$100,VLs!FW$2:FW$100)</f>
        <v>0</v>
      </c>
      <c r="FX22" s="37">
        <f ca="1">(Participaciones!FX22*VLs!FX22)/SUMPRODUCT(Participaciones!FX$2:FX$100,VLs!FX$2:FX$100)</f>
        <v>0</v>
      </c>
      <c r="FY22" s="37">
        <f ca="1">(Participaciones!FY22*VLs!FY22)/SUMPRODUCT(Participaciones!FY$2:FY$100,VLs!FY$2:FY$100)</f>
        <v>0</v>
      </c>
      <c r="FZ22" s="37">
        <f ca="1">(Participaciones!FZ22*VLs!FZ22)/SUMPRODUCT(Participaciones!FZ$2:FZ$100,VLs!FZ$2:FZ$100)</f>
        <v>0</v>
      </c>
      <c r="GA22" s="37">
        <f ca="1">(Participaciones!GA22*VLs!GA22)/SUMPRODUCT(Participaciones!GA$2:GA$100,VLs!GA$2:GA$100)</f>
        <v>0</v>
      </c>
      <c r="GB22" s="37">
        <f ca="1">(Participaciones!GB22*VLs!GB22)/SUMPRODUCT(Participaciones!GB$2:GB$100,VLs!GB$2:GB$100)</f>
        <v>0</v>
      </c>
      <c r="GC22" s="37">
        <f ca="1">(Participaciones!GC22*VLs!GC22)/SUMPRODUCT(Participaciones!GC$2:GC$100,VLs!GC$2:GC$100)</f>
        <v>0</v>
      </c>
      <c r="GD22" s="37">
        <f ca="1">(Participaciones!GD22*VLs!GD22)/SUMPRODUCT(Participaciones!GD$2:GD$100,VLs!GD$2:GD$100)</f>
        <v>0</v>
      </c>
      <c r="GE22" s="37">
        <f ca="1">(Participaciones!GE22*VLs!GE22)/SUMPRODUCT(Participaciones!GE$2:GE$100,VLs!GE$2:GE$100)</f>
        <v>0</v>
      </c>
      <c r="GF22" s="37">
        <f ca="1">(Participaciones!GF22*VLs!GF22)/SUMPRODUCT(Participaciones!GF$2:GF$100,VLs!GF$2:GF$100)</f>
        <v>0</v>
      </c>
      <c r="GG22" s="37">
        <f ca="1">(Participaciones!GG22*VLs!GG22)/SUMPRODUCT(Participaciones!GG$2:GG$100,VLs!GG$2:GG$100)</f>
        <v>0</v>
      </c>
      <c r="GH22" s="37">
        <f ca="1">(Participaciones!GH22*VLs!GH22)/SUMPRODUCT(Participaciones!GH$2:GH$100,VLs!GH$2:GH$100)</f>
        <v>0</v>
      </c>
      <c r="GI22" s="37">
        <f ca="1">(Participaciones!GI22*VLs!GI22)/SUMPRODUCT(Participaciones!GI$2:GI$100,VLs!GI$2:GI$100)</f>
        <v>0</v>
      </c>
      <c r="GJ22" s="37">
        <f ca="1">(Participaciones!GJ22*VLs!GJ22)/SUMPRODUCT(Participaciones!GJ$2:GJ$100,VLs!GJ$2:GJ$100)</f>
        <v>0</v>
      </c>
      <c r="GK22" s="37">
        <f ca="1">(Participaciones!GK22*VLs!GK22)/SUMPRODUCT(Participaciones!GK$2:GK$100,VLs!GK$2:GK$100)</f>
        <v>0</v>
      </c>
      <c r="GL22" s="37">
        <f ca="1">(Participaciones!GL22*VLs!GL22)/SUMPRODUCT(Participaciones!GL$2:GL$100,VLs!GL$2:GL$100)</f>
        <v>0</v>
      </c>
      <c r="GM22" s="37">
        <f ca="1">(Participaciones!GM22*VLs!GM22)/SUMPRODUCT(Participaciones!GM$2:GM$100,VLs!GM$2:GM$100)</f>
        <v>0</v>
      </c>
      <c r="GN22" s="37">
        <f ca="1">(Participaciones!GN22*VLs!GN22)/SUMPRODUCT(Participaciones!GN$2:GN$100,VLs!GN$2:GN$100)</f>
        <v>0</v>
      </c>
      <c r="GO22" s="37">
        <f ca="1">(Participaciones!GO22*VLs!GO22)/SUMPRODUCT(Participaciones!GO$2:GO$100,VLs!GO$2:GO$100)</f>
        <v>0</v>
      </c>
      <c r="GP22" s="37">
        <f ca="1">(Participaciones!GP22*VLs!GP22)/SUMPRODUCT(Participaciones!GP$2:GP$100,VLs!GP$2:GP$100)</f>
        <v>0</v>
      </c>
      <c r="GQ22" s="37">
        <f ca="1">(Participaciones!GQ22*VLs!GQ22)/SUMPRODUCT(Participaciones!GQ$2:GQ$100,VLs!GQ$2:GQ$100)</f>
        <v>0</v>
      </c>
      <c r="GR22" s="37">
        <f ca="1">(Participaciones!GR22*VLs!GR22)/SUMPRODUCT(Participaciones!GR$2:GR$100,VLs!GR$2:GR$100)</f>
        <v>0</v>
      </c>
      <c r="GS22" s="37">
        <f ca="1">(Participaciones!GS22*VLs!GS22)/SUMPRODUCT(Participaciones!GS$2:GS$100,VLs!GS$2:GS$100)</f>
        <v>0</v>
      </c>
      <c r="GT22" s="37">
        <f ca="1">(Participaciones!GT22*VLs!GT22)/SUMPRODUCT(Participaciones!GT$2:GT$100,VLs!GT$2:GT$100)</f>
        <v>0</v>
      </c>
      <c r="GU22" s="37">
        <f ca="1">(Participaciones!GU22*VLs!GU22)/SUMPRODUCT(Participaciones!GU$2:GU$100,VLs!GU$2:GU$100)</f>
        <v>0</v>
      </c>
      <c r="GV22" s="37">
        <f ca="1">(Participaciones!GV22*VLs!GV22)/SUMPRODUCT(Participaciones!GV$2:GV$100,VLs!GV$2:GV$100)</f>
        <v>0</v>
      </c>
      <c r="GW22" s="37">
        <f ca="1">(Participaciones!GW22*VLs!GW22)/SUMPRODUCT(Participaciones!GW$2:GW$100,VLs!GW$2:GW$100)</f>
        <v>0</v>
      </c>
      <c r="GX22" s="37">
        <f ca="1">(Participaciones!GX22*VLs!GX22)/SUMPRODUCT(Participaciones!GX$2:GX$100,VLs!GX$2:GX$100)</f>
        <v>0</v>
      </c>
      <c r="GY22" s="37">
        <f ca="1">(Participaciones!GY22*VLs!GY22)/SUMPRODUCT(Participaciones!GY$2:GY$100,VLs!GY$2:GY$100)</f>
        <v>0</v>
      </c>
      <c r="GZ22" s="37">
        <f ca="1">(Participaciones!GZ22*VLs!GZ22)/SUMPRODUCT(Participaciones!GZ$2:GZ$100,VLs!GZ$2:GZ$100)</f>
        <v>0</v>
      </c>
      <c r="HA22" s="37">
        <f ca="1">(Participaciones!HA22*VLs!HA22)/SUMPRODUCT(Participaciones!HA$2:HA$100,VLs!HA$2:HA$100)</f>
        <v>0</v>
      </c>
      <c r="HB22" s="37">
        <f ca="1">(Participaciones!HB22*VLs!HB22)/SUMPRODUCT(Participaciones!HB$2:HB$100,VLs!HB$2:HB$100)</f>
        <v>0</v>
      </c>
      <c r="HC22" s="37">
        <f ca="1">(Participaciones!HC22*VLs!HC22)/SUMPRODUCT(Participaciones!HC$2:HC$100,VLs!HC$2:HC$100)</f>
        <v>0</v>
      </c>
      <c r="HD22" s="37">
        <f ca="1">(Participaciones!HD22*VLs!HD22)/SUMPRODUCT(Participaciones!HD$2:HD$100,VLs!HD$2:HD$100)</f>
        <v>0</v>
      </c>
      <c r="HE22" s="37">
        <f ca="1">(Participaciones!HE22*VLs!HE22)/SUMPRODUCT(Participaciones!HE$2:HE$100,VLs!HE$2:HE$100)</f>
        <v>0</v>
      </c>
      <c r="HF22" s="37">
        <f ca="1">(Participaciones!HF22*VLs!HF22)/SUMPRODUCT(Participaciones!HF$2:HF$100,VLs!HF$2:HF$100)</f>
        <v>0</v>
      </c>
      <c r="HG22" s="37">
        <f ca="1">(Participaciones!HG22*VLs!HG22)/SUMPRODUCT(Participaciones!HG$2:HG$100,VLs!HG$2:HG$100)</f>
        <v>0</v>
      </c>
      <c r="HH22" s="37">
        <f ca="1">(Participaciones!HH22*VLs!HH22)/SUMPRODUCT(Participaciones!HH$2:HH$100,VLs!HH$2:HH$100)</f>
        <v>0</v>
      </c>
      <c r="HI22" s="37">
        <f ca="1">(Participaciones!HI22*VLs!HI22)/SUMPRODUCT(Participaciones!HI$2:HI$100,VLs!HI$2:HI$100)</f>
        <v>0</v>
      </c>
      <c r="HJ22" s="37">
        <f ca="1">(Participaciones!HJ22*VLs!HJ22)/SUMPRODUCT(Participaciones!HJ$2:HJ$100,VLs!HJ$2:HJ$100)</f>
        <v>0</v>
      </c>
      <c r="HK22" s="37">
        <f ca="1">(Participaciones!HK22*VLs!HK22)/SUMPRODUCT(Participaciones!HK$2:HK$100,VLs!HK$2:HK$100)</f>
        <v>0</v>
      </c>
      <c r="HL22" s="37">
        <f ca="1">(Participaciones!HL22*VLs!HL22)/SUMPRODUCT(Participaciones!HL$2:HL$100,VLs!HL$2:HL$100)</f>
        <v>0</v>
      </c>
      <c r="HM22" s="37">
        <f ca="1">(Participaciones!HM22*VLs!HM22)/SUMPRODUCT(Participaciones!HM$2:HM$100,VLs!HM$2:HM$100)</f>
        <v>0</v>
      </c>
      <c r="HN22" s="37">
        <f ca="1">(Participaciones!HN22*VLs!HN22)/SUMPRODUCT(Participaciones!HN$2:HN$100,VLs!HN$2:HN$100)</f>
        <v>0</v>
      </c>
      <c r="HO22" s="37">
        <f ca="1">(Participaciones!HO22*VLs!HO22)/SUMPRODUCT(Participaciones!HO$2:HO$100,VLs!HO$2:HO$100)</f>
        <v>0</v>
      </c>
      <c r="HP22" s="37">
        <f ca="1">(Participaciones!HP22*VLs!HP22)/SUMPRODUCT(Participaciones!HP$2:HP$100,VLs!HP$2:HP$100)</f>
        <v>0</v>
      </c>
      <c r="HQ22" s="37">
        <f ca="1">(Participaciones!HQ22*VLs!HQ22)/SUMPRODUCT(Participaciones!HQ$2:HQ$100,VLs!HQ$2:HQ$100)</f>
        <v>0</v>
      </c>
      <c r="HR22" s="37">
        <f ca="1">(Participaciones!HR22*VLs!HR22)/SUMPRODUCT(Participaciones!HR$2:HR$100,VLs!HR$2:HR$100)</f>
        <v>0</v>
      </c>
      <c r="HS22" s="37">
        <f ca="1">(Participaciones!HS22*VLs!HS22)/SUMPRODUCT(Participaciones!HS$2:HS$100,VLs!HS$2:HS$100)</f>
        <v>0</v>
      </c>
      <c r="HT22" s="37">
        <f ca="1">(Participaciones!HT22*VLs!HT22)/SUMPRODUCT(Participaciones!HT$2:HT$100,VLs!HT$2:HT$100)</f>
        <v>0</v>
      </c>
      <c r="HU22" s="37">
        <f ca="1">(Participaciones!HU22*VLs!HU22)/SUMPRODUCT(Participaciones!HU$2:HU$100,VLs!HU$2:HU$100)</f>
        <v>0</v>
      </c>
      <c r="HV22" s="37">
        <f ca="1">(Participaciones!HV22*VLs!HV22)/SUMPRODUCT(Participaciones!HV$2:HV$100,VLs!HV$2:HV$100)</f>
        <v>0</v>
      </c>
      <c r="HW22" s="37">
        <f ca="1">(Participaciones!HW22*VLs!HW22)/SUMPRODUCT(Participaciones!HW$2:HW$100,VLs!HW$2:HW$100)</f>
        <v>0</v>
      </c>
      <c r="HX22" s="37">
        <f ca="1">(Participaciones!HX22*VLs!HX22)/SUMPRODUCT(Participaciones!HX$2:HX$100,VLs!HX$2:HX$100)</f>
        <v>0</v>
      </c>
      <c r="HY22" s="37">
        <f ca="1">(Participaciones!HY22*VLs!HY22)/SUMPRODUCT(Participaciones!HY$2:HY$100,VLs!HY$2:HY$100)</f>
        <v>0</v>
      </c>
      <c r="HZ22" s="37">
        <f ca="1">(Participaciones!HZ22*VLs!HZ22)/SUMPRODUCT(Participaciones!HZ$2:HZ$100,VLs!HZ$2:HZ$100)</f>
        <v>0</v>
      </c>
      <c r="IA22" s="37">
        <f ca="1">(Participaciones!IA22*VLs!IA22)/SUMPRODUCT(Participaciones!IA$2:IA$100,VLs!IA$2:IA$100)</f>
        <v>0</v>
      </c>
      <c r="IB22" s="37">
        <f ca="1">(Participaciones!IB22*VLs!IB22)/SUMPRODUCT(Participaciones!IB$2:IB$100,VLs!IB$2:IB$100)</f>
        <v>0</v>
      </c>
      <c r="IC22" s="37">
        <f ca="1">(Participaciones!IC22*VLs!IC22)/SUMPRODUCT(Participaciones!IC$2:IC$100,VLs!IC$2:IC$100)</f>
        <v>0</v>
      </c>
      <c r="ID22" s="37">
        <f ca="1">(Participaciones!ID22*VLs!ID22)/SUMPRODUCT(Participaciones!ID$2:ID$100,VLs!ID$2:ID$100)</f>
        <v>0</v>
      </c>
      <c r="IE22" s="37">
        <f ca="1">(Participaciones!IE22*VLs!IE22)/SUMPRODUCT(Participaciones!IE$2:IE$100,VLs!IE$2:IE$100)</f>
        <v>0</v>
      </c>
      <c r="IF22" s="37">
        <f ca="1">(Participaciones!IF22*VLs!IF22)/SUMPRODUCT(Participaciones!IF$2:IF$100,VLs!IF$2:IF$100)</f>
        <v>0</v>
      </c>
      <c r="IG22" s="37">
        <f ca="1">(Participaciones!IG22*VLs!IG22)/SUMPRODUCT(Participaciones!IG$2:IG$100,VLs!IG$2:IG$100)</f>
        <v>0</v>
      </c>
      <c r="IH22" s="37">
        <f ca="1">(Participaciones!IH22*VLs!IH22)/SUMPRODUCT(Participaciones!IH$2:IH$100,VLs!IH$2:IH$100)</f>
        <v>0</v>
      </c>
      <c r="II22" s="37">
        <f ca="1">(Participaciones!II22*VLs!II22)/SUMPRODUCT(Participaciones!II$2:II$100,VLs!II$2:II$100)</f>
        <v>0</v>
      </c>
      <c r="IJ22" s="37">
        <f ca="1">(Participaciones!IJ22*VLs!IJ22)/SUMPRODUCT(Participaciones!IJ$2:IJ$100,VLs!IJ$2:IJ$100)</f>
        <v>0</v>
      </c>
      <c r="IK22" s="37">
        <f ca="1">(Participaciones!IK22*VLs!IK22)/SUMPRODUCT(Participaciones!IK$2:IK$100,VLs!IK$2:IK$100)</f>
        <v>0</v>
      </c>
      <c r="IL22" s="37">
        <f ca="1">(Participaciones!IL22*VLs!IL22)/SUMPRODUCT(Participaciones!IL$2:IL$100,VLs!IL$2:IL$100)</f>
        <v>0</v>
      </c>
      <c r="IM22" s="37">
        <f ca="1">(Participaciones!IM22*VLs!IM22)/SUMPRODUCT(Participaciones!IM$2:IM$100,VLs!IM$2:IM$100)</f>
        <v>0</v>
      </c>
      <c r="IN22" s="37">
        <f ca="1">(Participaciones!IN22*VLs!IN22)/SUMPRODUCT(Participaciones!IN$2:IN$100,VLs!IN$2:IN$100)</f>
        <v>0</v>
      </c>
      <c r="IO22" s="37">
        <f ca="1">(Participaciones!IO22*VLs!IO22)/SUMPRODUCT(Participaciones!IO$2:IO$100,VLs!IO$2:IO$100)</f>
        <v>0</v>
      </c>
      <c r="IP22" s="37">
        <f ca="1">(Participaciones!IP22*VLs!IP22)/SUMPRODUCT(Participaciones!IP$2:IP$100,VLs!IP$2:IP$100)</f>
        <v>0</v>
      </c>
      <c r="IQ22" s="37">
        <f ca="1">(Participaciones!IQ22*VLs!IQ22)/SUMPRODUCT(Participaciones!IQ$2:IQ$100,VLs!IQ$2:IQ$100)</f>
        <v>0</v>
      </c>
      <c r="IR22" s="37">
        <f ca="1">(Participaciones!IR22*VLs!IR22)/SUMPRODUCT(Participaciones!IR$2:IR$100,VLs!IR$2:IR$100)</f>
        <v>0</v>
      </c>
      <c r="IS22" s="37">
        <f ca="1">(Participaciones!IS22*VLs!IS22)/SUMPRODUCT(Participaciones!IS$2:IS$100,VLs!IS$2:IS$100)</f>
        <v>0</v>
      </c>
      <c r="IT22" s="37">
        <f ca="1">(Participaciones!IT22*VLs!IT22)/SUMPRODUCT(Participaciones!IT$2:IT$100,VLs!IT$2:IT$100)</f>
        <v>0</v>
      </c>
      <c r="IU22" s="37">
        <f ca="1">(Participaciones!IU22*VLs!IU22)/SUMPRODUCT(Participaciones!IU$2:IU$100,VLs!IU$2:IU$100)</f>
        <v>0</v>
      </c>
      <c r="IV22" s="37">
        <f ca="1">(Participaciones!IV22*VLs!IV22)/SUMPRODUCT(Participaciones!IV$2:IV$100,VLs!IV$2:IV$100)</f>
        <v>0</v>
      </c>
      <c r="IW22" s="37">
        <f ca="1">(Participaciones!IW22*VLs!IW22)/SUMPRODUCT(Participaciones!IW$2:IW$100,VLs!IW$2:IW$100)</f>
        <v>0</v>
      </c>
      <c r="IX22" s="37">
        <f ca="1">(Participaciones!IX22*VLs!IX22)/SUMPRODUCT(Participaciones!IX$2:IX$100,VLs!IX$2:IX$100)</f>
        <v>0</v>
      </c>
      <c r="IY22" s="37">
        <f ca="1">(Participaciones!IY22*VLs!IY22)/SUMPRODUCT(Participaciones!IY$2:IY$100,VLs!IY$2:IY$100)</f>
        <v>0</v>
      </c>
      <c r="IZ22" s="37">
        <f ca="1">(Participaciones!IZ22*VLs!IZ22)/SUMPRODUCT(Participaciones!IZ$2:IZ$100,VLs!IZ$2:IZ$100)</f>
        <v>0</v>
      </c>
      <c r="JA22" s="37">
        <f ca="1">(Participaciones!JA22*VLs!JA22)/SUMPRODUCT(Participaciones!JA$2:JA$100,VLs!JA$2:JA$100)</f>
        <v>0</v>
      </c>
      <c r="JB22" s="37">
        <f ca="1">(Participaciones!JB22*VLs!JB22)/SUMPRODUCT(Participaciones!JB$2:JB$100,VLs!JB$2:JB$100)</f>
        <v>0</v>
      </c>
      <c r="JC22" s="37">
        <f ca="1">(Participaciones!JC22*VLs!JC22)/SUMPRODUCT(Participaciones!JC$2:JC$100,VLs!JC$2:JC$100)</f>
        <v>0</v>
      </c>
      <c r="JD22" s="37">
        <f ca="1">(Participaciones!JD22*VLs!JD22)/SUMPRODUCT(Participaciones!JD$2:JD$100,VLs!JD$2:JD$100)</f>
        <v>0</v>
      </c>
      <c r="JE22" s="37">
        <f ca="1">(Participaciones!JE22*VLs!JE22)/SUMPRODUCT(Participaciones!JE$2:JE$100,VLs!JE$2:JE$100)</f>
        <v>0</v>
      </c>
      <c r="JF22" s="37">
        <f ca="1">(Participaciones!JF22*VLs!JF22)/SUMPRODUCT(Participaciones!JF$2:JF$100,VLs!JF$2:JF$100)</f>
        <v>0</v>
      </c>
      <c r="JG22" s="37">
        <f ca="1">(Participaciones!JG22*VLs!JG22)/SUMPRODUCT(Participaciones!JG$2:JG$100,VLs!JG$2:JG$100)</f>
        <v>0</v>
      </c>
      <c r="JH22" s="37">
        <f ca="1">(Participaciones!JH22*VLs!JH22)/SUMPRODUCT(Participaciones!JH$2:JH$100,VLs!JH$2:JH$100)</f>
        <v>0</v>
      </c>
      <c r="JI22" s="37">
        <f ca="1">(Participaciones!JI22*VLs!JI22)/SUMPRODUCT(Participaciones!JI$2:JI$100,VLs!JI$2:JI$100)</f>
        <v>0</v>
      </c>
      <c r="JJ22" s="37">
        <f ca="1">(Participaciones!JJ22*VLs!JJ22)/SUMPRODUCT(Participaciones!JJ$2:JJ$100,VLs!JJ$2:JJ$100)</f>
        <v>0</v>
      </c>
      <c r="JK22" s="37">
        <f ca="1">(Participaciones!JK22*VLs!JK22)/SUMPRODUCT(Participaciones!JK$2:JK$100,VLs!JK$2:JK$100)</f>
        <v>0</v>
      </c>
      <c r="JL22" s="37">
        <f ca="1">(Participaciones!JL22*VLs!JL22)/SUMPRODUCT(Participaciones!JL$2:JL$100,VLs!JL$2:JL$100)</f>
        <v>0</v>
      </c>
      <c r="JM22" s="37">
        <f ca="1">(Participaciones!JM22*VLs!JM22)/SUMPRODUCT(Participaciones!JM$2:JM$100,VLs!JM$2:JM$100)</f>
        <v>0</v>
      </c>
      <c r="JN22" s="37">
        <f ca="1">(Participaciones!JN22*VLs!JN22)/SUMPRODUCT(Participaciones!JN$2:JN$100,VLs!JN$2:JN$100)</f>
        <v>0</v>
      </c>
      <c r="JO22" s="37">
        <f ca="1">(Participaciones!JO22*VLs!JO22)/SUMPRODUCT(Participaciones!JO$2:JO$100,VLs!JO$2:JO$100)</f>
        <v>0</v>
      </c>
      <c r="JP22" s="37">
        <f ca="1">(Participaciones!JP22*VLs!JP22)/SUMPRODUCT(Participaciones!JP$2:JP$100,VLs!JP$2:JP$100)</f>
        <v>0</v>
      </c>
      <c r="JQ22" s="37">
        <f ca="1">(Participaciones!JQ22*VLs!JQ22)/SUMPRODUCT(Participaciones!JQ$2:JQ$100,VLs!JQ$2:JQ$100)</f>
        <v>0</v>
      </c>
      <c r="JR22" s="37">
        <f ca="1">(Participaciones!JR22*VLs!JR22)/SUMPRODUCT(Participaciones!JR$2:JR$100,VLs!JR$2:JR$100)</f>
        <v>0</v>
      </c>
      <c r="JS22" s="37">
        <f ca="1">(Participaciones!JS22*VLs!JS22)/SUMPRODUCT(Participaciones!JS$2:JS$100,VLs!JS$2:JS$100)</f>
        <v>0</v>
      </c>
      <c r="JT22" s="37">
        <f ca="1">(Participaciones!JT22*VLs!JT22)/SUMPRODUCT(Participaciones!JT$2:JT$100,VLs!JT$2:JT$100)</f>
        <v>0</v>
      </c>
      <c r="JU22" s="37">
        <f ca="1">(Participaciones!JU22*VLs!JU22)/SUMPRODUCT(Participaciones!JU$2:JU$100,VLs!JU$2:JU$100)</f>
        <v>0</v>
      </c>
      <c r="JV22" s="37">
        <f ca="1">(Participaciones!JV22*VLs!JV22)/SUMPRODUCT(Participaciones!JV$2:JV$100,VLs!JV$2:JV$100)</f>
        <v>0</v>
      </c>
      <c r="JW22" s="37">
        <f ca="1">(Participaciones!JW22*VLs!JW22)/SUMPRODUCT(Participaciones!JW$2:JW$100,VLs!JW$2:JW$100)</f>
        <v>0</v>
      </c>
      <c r="JX22" s="37">
        <f ca="1">(Participaciones!JX22*VLs!JX22)/SUMPRODUCT(Participaciones!JX$2:JX$100,VLs!JX$2:JX$100)</f>
        <v>0</v>
      </c>
      <c r="JY22" s="37">
        <f ca="1">(Participaciones!JY22*VLs!JY22)/SUMPRODUCT(Participaciones!JY$2:JY$100,VLs!JY$2:JY$100)</f>
        <v>0</v>
      </c>
      <c r="JZ22" s="37">
        <f ca="1">(Participaciones!JZ22*VLs!JZ22)/SUMPRODUCT(Participaciones!JZ$2:JZ$100,VLs!JZ$2:JZ$100)</f>
        <v>0</v>
      </c>
      <c r="KA22" s="37">
        <f ca="1">(Participaciones!KA22*VLs!KA22)/SUMPRODUCT(Participaciones!KA$2:KA$100,VLs!KA$2:KA$100)</f>
        <v>0</v>
      </c>
      <c r="KB22" s="37">
        <f ca="1">(Participaciones!KB22*VLs!KB22)/SUMPRODUCT(Participaciones!KB$2:KB$100,VLs!KB$2:KB$100)</f>
        <v>0</v>
      </c>
      <c r="KC22" s="37">
        <f ca="1">(Participaciones!KC22*VLs!KC22)/SUMPRODUCT(Participaciones!KC$2:KC$100,VLs!KC$2:KC$100)</f>
        <v>0</v>
      </c>
      <c r="KD22" s="37">
        <f ca="1">(Participaciones!KD22*VLs!KD22)/SUMPRODUCT(Participaciones!KD$2:KD$100,VLs!KD$2:KD$100)</f>
        <v>0</v>
      </c>
      <c r="KE22" s="37">
        <f ca="1">(Participaciones!KE22*VLs!KE22)/SUMPRODUCT(Participaciones!KE$2:KE$100,VLs!KE$2:KE$100)</f>
        <v>0</v>
      </c>
      <c r="KF22" s="37">
        <f ca="1">(Participaciones!KF22*VLs!KF22)/SUMPRODUCT(Participaciones!KF$2:KF$100,VLs!KF$2:KF$100)</f>
        <v>0</v>
      </c>
      <c r="KG22" s="37">
        <f ca="1">(Participaciones!KG22*VLs!KG22)/SUMPRODUCT(Participaciones!KG$2:KG$100,VLs!KG$2:KG$100)</f>
        <v>0</v>
      </c>
      <c r="KH22" s="37">
        <f ca="1">(Participaciones!KH22*VLs!KH22)/SUMPRODUCT(Participaciones!KH$2:KH$100,VLs!KH$2:KH$100)</f>
        <v>0</v>
      </c>
      <c r="KI22" s="37">
        <f ca="1">(Participaciones!KI22*VLs!KI22)/SUMPRODUCT(Participaciones!KI$2:KI$100,VLs!KI$2:KI$100)</f>
        <v>0</v>
      </c>
      <c r="KJ22" s="37">
        <f ca="1">(Participaciones!KJ22*VLs!KJ22)/SUMPRODUCT(Participaciones!KJ$2:KJ$100,VLs!KJ$2:KJ$100)</f>
        <v>0</v>
      </c>
      <c r="KK22" s="37">
        <f ca="1">(Participaciones!KK22*VLs!KK22)/SUMPRODUCT(Participaciones!KK$2:KK$100,VLs!KK$2:KK$100)</f>
        <v>0</v>
      </c>
      <c r="KL22" s="37">
        <f ca="1">(Participaciones!KL22*VLs!KL22)/SUMPRODUCT(Participaciones!KL$2:KL$100,VLs!KL$2:KL$100)</f>
        <v>0</v>
      </c>
      <c r="KM22" s="37">
        <f ca="1">(Participaciones!KM22*VLs!KM22)/SUMPRODUCT(Participaciones!KM$2:KM$100,VLs!KM$2:KM$100)</f>
        <v>0</v>
      </c>
      <c r="KN22" s="37">
        <f ca="1">(Participaciones!KN22*VLs!KN22)/SUMPRODUCT(Participaciones!KN$2:KN$100,VLs!KN$2:KN$100)</f>
        <v>0</v>
      </c>
      <c r="KO22" s="37">
        <f ca="1">(Participaciones!KO22*VLs!KO22)/SUMPRODUCT(Participaciones!KO$2:KO$100,VLs!KO$2:KO$100)</f>
        <v>0</v>
      </c>
      <c r="KP22" s="37">
        <f ca="1">(Participaciones!KP22*VLs!KP22)/SUMPRODUCT(Participaciones!KP$2:KP$100,VLs!KP$2:KP$100)</f>
        <v>0</v>
      </c>
      <c r="KQ22" s="37">
        <f ca="1">(Participaciones!KQ22*VLs!KQ22)/SUMPRODUCT(Participaciones!KQ$2:KQ$100,VLs!KQ$2:KQ$100)</f>
        <v>0</v>
      </c>
      <c r="KR22" s="37">
        <f ca="1">(Participaciones!KR22*VLs!KR22)/SUMPRODUCT(Participaciones!KR$2:KR$100,VLs!KR$2:KR$100)</f>
        <v>0</v>
      </c>
      <c r="KS22" s="37">
        <f ca="1">(Participaciones!KS22*VLs!KS22)/SUMPRODUCT(Participaciones!KS$2:KS$100,VLs!KS$2:KS$100)</f>
        <v>0</v>
      </c>
      <c r="KT22" s="37">
        <f ca="1">(Participaciones!KT22*VLs!KT22)/SUMPRODUCT(Participaciones!KT$2:KT$100,VLs!KT$2:KT$100)</f>
        <v>0</v>
      </c>
      <c r="KU22" s="37">
        <f ca="1">(Participaciones!KU22*VLs!KU22)/SUMPRODUCT(Participaciones!KU$2:KU$100,VLs!KU$2:KU$100)</f>
        <v>0</v>
      </c>
      <c r="KV22" s="37">
        <f ca="1">(Participaciones!KV22*VLs!KV22)/SUMPRODUCT(Participaciones!KV$2:KV$100,VLs!KV$2:KV$100)</f>
        <v>0</v>
      </c>
      <c r="KW22" s="37">
        <f ca="1">(Participaciones!KW22*VLs!KW22)/SUMPRODUCT(Participaciones!KW$2:KW$100,VLs!KW$2:KW$100)</f>
        <v>0</v>
      </c>
      <c r="KX22" s="37">
        <f ca="1">(Participaciones!KX22*VLs!KX22)/SUMPRODUCT(Participaciones!KX$2:KX$100,VLs!KX$2:KX$100)</f>
        <v>0</v>
      </c>
      <c r="KY22" s="37">
        <f ca="1">(Participaciones!KY22*VLs!KY22)/SUMPRODUCT(Participaciones!KY$2:KY$100,VLs!KY$2:KY$100)</f>
        <v>0</v>
      </c>
      <c r="KZ22" s="37">
        <f ca="1">(Participaciones!KZ22*VLs!KZ22)/SUMPRODUCT(Participaciones!KZ$2:KZ$100,VLs!KZ$2:KZ$100)</f>
        <v>0</v>
      </c>
      <c r="LA22" s="37">
        <f ca="1">(Participaciones!LA22*VLs!LA22)/SUMPRODUCT(Participaciones!LA$2:LA$100,VLs!LA$2:LA$100)</f>
        <v>0</v>
      </c>
      <c r="LB22" s="37">
        <f ca="1">(Participaciones!LB22*VLs!LB22)/SUMPRODUCT(Participaciones!LB$2:LB$100,VLs!LB$2:LB$100)</f>
        <v>0</v>
      </c>
      <c r="LC22" s="37">
        <f ca="1">(Participaciones!LC22*VLs!LC22)/SUMPRODUCT(Participaciones!LC$2:LC$100,VLs!LC$2:LC$100)</f>
        <v>0</v>
      </c>
      <c r="LD22" s="37">
        <f ca="1">(Participaciones!LD22*VLs!LD22)/SUMPRODUCT(Participaciones!LD$2:LD$100,VLs!LD$2:LD$100)</f>
        <v>0</v>
      </c>
      <c r="LE22" s="37">
        <f ca="1">(Participaciones!LE22*VLs!LE22)/SUMPRODUCT(Participaciones!LE$2:LE$100,VLs!LE$2:LE$100)</f>
        <v>0</v>
      </c>
      <c r="LF22" s="37">
        <f ca="1">(Participaciones!LF22*VLs!LF22)/SUMPRODUCT(Participaciones!LF$2:LF$100,VLs!LF$2:LF$100)</f>
        <v>0</v>
      </c>
      <c r="LG22" s="37">
        <f ca="1">(Participaciones!LG22*VLs!LG22)/SUMPRODUCT(Participaciones!LG$2:LG$100,VLs!LG$2:LG$100)</f>
        <v>0</v>
      </c>
      <c r="LH22" s="37">
        <f ca="1">(Participaciones!LH22*VLs!LH22)/SUMPRODUCT(Participaciones!LH$2:LH$100,VLs!LH$2:LH$100)</f>
        <v>0</v>
      </c>
      <c r="LI22" s="37">
        <f ca="1">(Participaciones!LI22*VLs!LI22)/SUMPRODUCT(Participaciones!LI$2:LI$100,VLs!LI$2:LI$100)</f>
        <v>0</v>
      </c>
      <c r="LJ22" s="37">
        <f ca="1">(Participaciones!LJ22*VLs!LJ22)/SUMPRODUCT(Participaciones!LJ$2:LJ$100,VLs!LJ$2:LJ$100)</f>
        <v>0</v>
      </c>
      <c r="LK22" s="37">
        <f ca="1">(Participaciones!LK22*VLs!LK22)/SUMPRODUCT(Participaciones!LK$2:LK$100,VLs!LK$2:LK$100)</f>
        <v>0</v>
      </c>
      <c r="LL22" s="37">
        <f ca="1">(Participaciones!LL22*VLs!LL22)/SUMPRODUCT(Participaciones!LL$2:LL$100,VLs!LL$2:LL$100)</f>
        <v>0</v>
      </c>
      <c r="LM22" s="37">
        <f ca="1">(Participaciones!LM22*VLs!LM22)/SUMPRODUCT(Participaciones!LM$2:LM$100,VLs!LM$2:LM$100)</f>
        <v>0</v>
      </c>
      <c r="LN22" s="37">
        <f ca="1">(Participaciones!LN22*VLs!LN22)/SUMPRODUCT(Participaciones!LN$2:LN$100,VLs!LN$2:LN$100)</f>
        <v>0</v>
      </c>
      <c r="LO22" s="37">
        <f ca="1">(Participaciones!LO22*VLs!LO22)/SUMPRODUCT(Participaciones!LO$2:LO$100,VLs!LO$2:LO$100)</f>
        <v>0</v>
      </c>
      <c r="LP22" s="37">
        <f ca="1">(Participaciones!LP22*VLs!LP22)/SUMPRODUCT(Participaciones!LP$2:LP$100,VLs!LP$2:LP$100)</f>
        <v>0</v>
      </c>
      <c r="LQ22" s="37">
        <f ca="1">(Participaciones!LQ22*VLs!LQ22)/SUMPRODUCT(Participaciones!LQ$2:LQ$100,VLs!LQ$2:LQ$100)</f>
        <v>0</v>
      </c>
      <c r="LR22" s="37">
        <f ca="1">(Participaciones!LR22*VLs!LR22)/SUMPRODUCT(Participaciones!LR$2:LR$100,VLs!LR$2:LR$100)</f>
        <v>0</v>
      </c>
      <c r="LS22" s="37">
        <f ca="1">(Participaciones!LS22*VLs!LS22)/SUMPRODUCT(Participaciones!LS$2:LS$100,VLs!LS$2:LS$100)</f>
        <v>0</v>
      </c>
      <c r="LT22" s="37">
        <f ca="1">(Participaciones!LT22*VLs!LT22)/SUMPRODUCT(Participaciones!LT$2:LT$100,VLs!LT$2:LT$100)</f>
        <v>0</v>
      </c>
      <c r="LU22" s="37">
        <f ca="1">(Participaciones!LU22*VLs!LU22)/SUMPRODUCT(Participaciones!LU$2:LU$100,VLs!LU$2:LU$100)</f>
        <v>0</v>
      </c>
      <c r="LV22" s="37">
        <f ca="1">(Participaciones!LV22*VLs!LV22)/SUMPRODUCT(Participaciones!LV$2:LV$100,VLs!LV$2:LV$100)</f>
        <v>0</v>
      </c>
      <c r="LW22" s="37">
        <f ca="1">(Participaciones!LW22*VLs!LW22)/SUMPRODUCT(Participaciones!LW$2:LW$100,VLs!LW$2:LW$100)</f>
        <v>0</v>
      </c>
      <c r="LX22" s="37">
        <f ca="1">(Participaciones!LX22*VLs!LX22)/SUMPRODUCT(Participaciones!LX$2:LX$100,VLs!LX$2:LX$100)</f>
        <v>0</v>
      </c>
      <c r="LY22" s="37">
        <f ca="1">(Participaciones!LY22*VLs!LY22)/SUMPRODUCT(Participaciones!LY$2:LY$100,VLs!LY$2:LY$100)</f>
        <v>0</v>
      </c>
      <c r="LZ22" s="37">
        <f ca="1">(Participaciones!LZ22*VLs!LZ22)/SUMPRODUCT(Participaciones!LZ$2:LZ$100,VLs!LZ$2:LZ$100)</f>
        <v>0</v>
      </c>
      <c r="MA22" s="37">
        <f ca="1">(Participaciones!MA22*VLs!MA22)/SUMPRODUCT(Participaciones!MA$2:MA$100,VLs!MA$2:MA$100)</f>
        <v>0</v>
      </c>
      <c r="MB22" s="37">
        <f ca="1">(Participaciones!MB22*VLs!MB22)/SUMPRODUCT(Participaciones!MB$2:MB$100,VLs!MB$2:MB$100)</f>
        <v>0</v>
      </c>
      <c r="MC22" s="37">
        <f ca="1">(Participaciones!MC22*VLs!MC22)/SUMPRODUCT(Participaciones!MC$2:MC$100,VLs!MC$2:MC$100)</f>
        <v>0</v>
      </c>
      <c r="MD22" s="37">
        <f ca="1">(Participaciones!MD22*VLs!MD22)/SUMPRODUCT(Participaciones!MD$2:MD$100,VLs!MD$2:MD$100)</f>
        <v>0</v>
      </c>
      <c r="ME22" s="37">
        <f ca="1">(Participaciones!ME22*VLs!ME22)/SUMPRODUCT(Participaciones!ME$2:ME$100,VLs!ME$2:ME$100)</f>
        <v>0</v>
      </c>
      <c r="MF22" s="37">
        <f ca="1">(Participaciones!MF22*VLs!MF22)/SUMPRODUCT(Participaciones!MF$2:MF$100,VLs!MF$2:MF$100)</f>
        <v>0</v>
      </c>
      <c r="MG22" s="37">
        <f ca="1">(Participaciones!MG22*VLs!MG22)/SUMPRODUCT(Participaciones!MG$2:MG$100,VLs!MG$2:MG$100)</f>
        <v>0</v>
      </c>
      <c r="MH22" s="37">
        <f ca="1">(Participaciones!MH22*VLs!MH22)/SUMPRODUCT(Participaciones!MH$2:MH$100,VLs!MH$2:MH$100)</f>
        <v>0</v>
      </c>
      <c r="MI22" s="37">
        <f ca="1">(Participaciones!MI22*VLs!MI22)/SUMPRODUCT(Participaciones!MI$2:MI$100,VLs!MI$2:MI$100)</f>
        <v>0</v>
      </c>
      <c r="MJ22" s="37">
        <f ca="1">(Participaciones!MJ22*VLs!MJ22)/SUMPRODUCT(Participaciones!MJ$2:MJ$100,VLs!MJ$2:MJ$100)</f>
        <v>0</v>
      </c>
      <c r="MK22" s="37">
        <f ca="1">(Participaciones!MK22*VLs!MK22)/SUMPRODUCT(Participaciones!MK$2:MK$100,VLs!MK$2:MK$100)</f>
        <v>0</v>
      </c>
      <c r="ML22" s="37">
        <f ca="1">(Participaciones!ML22*VLs!ML22)/SUMPRODUCT(Participaciones!ML$2:ML$100,VLs!ML$2:ML$100)</f>
        <v>0</v>
      </c>
      <c r="MM22" s="37">
        <f ca="1">(Participaciones!MM22*VLs!MM22)/SUMPRODUCT(Participaciones!MM$2:MM$100,VLs!MM$2:MM$100)</f>
        <v>0</v>
      </c>
      <c r="MN22" s="37">
        <f ca="1">(Participaciones!MN22*VLs!MN22)/SUMPRODUCT(Participaciones!MN$2:MN$100,VLs!MN$2:MN$100)</f>
        <v>0</v>
      </c>
      <c r="MO22" s="37">
        <f ca="1">(Participaciones!MO22*VLs!MO22)/SUMPRODUCT(Participaciones!MO$2:MO$100,VLs!MO$2:MO$100)</f>
        <v>0</v>
      </c>
      <c r="MP22" s="37">
        <f ca="1">(Participaciones!MP22*VLs!MP22)/SUMPRODUCT(Participaciones!MP$2:MP$100,VLs!MP$2:MP$100)</f>
        <v>0</v>
      </c>
      <c r="MQ22" s="37">
        <f ca="1">(Participaciones!MQ22*VLs!MQ22)/SUMPRODUCT(Participaciones!MQ$2:MQ$100,VLs!MQ$2:MQ$100)</f>
        <v>0</v>
      </c>
      <c r="MR22" s="37">
        <f ca="1">(Participaciones!MR22*VLs!MR22)/SUMPRODUCT(Participaciones!MR$2:MR$100,VLs!MR$2:MR$100)</f>
        <v>0</v>
      </c>
      <c r="MS22" s="37">
        <f ca="1">(Participaciones!MS22*VLs!MS22)/SUMPRODUCT(Participaciones!MS$2:MS$100,VLs!MS$2:MS$100)</f>
        <v>0</v>
      </c>
      <c r="MT22" s="37">
        <f ca="1">(Participaciones!MT22*VLs!MT22)/SUMPRODUCT(Participaciones!MT$2:MT$100,VLs!MT$2:MT$100)</f>
        <v>0</v>
      </c>
      <c r="MU22" s="37">
        <f ca="1">(Participaciones!MU22*VLs!MU22)/SUMPRODUCT(Participaciones!MU$2:MU$100,VLs!MU$2:MU$100)</f>
        <v>0</v>
      </c>
      <c r="MV22" s="37">
        <f ca="1">(Participaciones!MV22*VLs!MV22)/SUMPRODUCT(Participaciones!MV$2:MV$100,VLs!MV$2:MV$100)</f>
        <v>0</v>
      </c>
      <c r="MW22" s="37">
        <f ca="1">(Participaciones!MW22*VLs!MW22)/SUMPRODUCT(Participaciones!MW$2:MW$100,VLs!MW$2:MW$100)</f>
        <v>0</v>
      </c>
      <c r="MX22" s="37">
        <f ca="1">(Participaciones!MX22*VLs!MX22)/SUMPRODUCT(Participaciones!MX$2:MX$100,VLs!MX$2:MX$100)</f>
        <v>0</v>
      </c>
      <c r="MY22" s="37">
        <f ca="1">(Participaciones!MY22*VLs!MY22)/SUMPRODUCT(Participaciones!MY$2:MY$100,VLs!MY$2:MY$100)</f>
        <v>0</v>
      </c>
      <c r="MZ22" s="37">
        <f ca="1">(Participaciones!MZ22*VLs!MZ22)/SUMPRODUCT(Participaciones!MZ$2:MZ$100,VLs!MZ$2:MZ$100)</f>
        <v>0</v>
      </c>
      <c r="NA22" s="37">
        <f ca="1">(Participaciones!NA22*VLs!NA22)/SUMPRODUCT(Participaciones!NA$2:NA$100,VLs!NA$2:NA$100)</f>
        <v>0</v>
      </c>
      <c r="NB22" s="37">
        <f ca="1">(Participaciones!NB22*VLs!NB22)/SUMPRODUCT(Participaciones!NB$2:NB$100,VLs!NB$2:NB$100)</f>
        <v>0</v>
      </c>
      <c r="NC22" s="37">
        <f ca="1">(Participaciones!NC22*VLs!NC22)/SUMPRODUCT(Participaciones!NC$2:NC$100,VLs!NC$2:NC$100)</f>
        <v>0</v>
      </c>
      <c r="ND22" s="37">
        <f ca="1">(Participaciones!ND22*VLs!ND22)/SUMPRODUCT(Participaciones!ND$2:ND$100,VLs!ND$2:ND$100)</f>
        <v>0</v>
      </c>
      <c r="NE22" s="37">
        <f ca="1">(Participaciones!NE22*VLs!NE22)/SUMPRODUCT(Participaciones!NE$2:NE$100,VLs!NE$2:NE$100)</f>
        <v>0</v>
      </c>
      <c r="NF22" s="37">
        <f ca="1">(Participaciones!NF22*VLs!NF22)/SUMPRODUCT(Participaciones!NF$2:NF$100,VLs!NF$2:NF$100)</f>
        <v>0</v>
      </c>
      <c r="NG22" s="37">
        <f ca="1">(Participaciones!NG22*VLs!NG22)/SUMPRODUCT(Participaciones!NG$2:NG$100,VLs!NG$2:NG$100)</f>
        <v>0</v>
      </c>
      <c r="NH22" s="37">
        <f ca="1">(Participaciones!NH22*VLs!NH22)/SUMPRODUCT(Participaciones!NH$2:NH$100,VLs!NH$2:NH$100)</f>
        <v>0</v>
      </c>
      <c r="NI22" s="37">
        <f ca="1">(Participaciones!NI22*VLs!NI22)/SUMPRODUCT(Participaciones!NI$2:NI$100,VLs!NI$2:NI$100)</f>
        <v>0</v>
      </c>
      <c r="NJ22" s="37">
        <f ca="1">(Participaciones!NJ22*VLs!NJ22)/SUMPRODUCT(Participaciones!NJ$2:NJ$100,VLs!NJ$2:NJ$100)</f>
        <v>0</v>
      </c>
      <c r="NK22" s="37">
        <f ca="1">(Participaciones!NK22*VLs!NK22)/SUMPRODUCT(Participaciones!NK$2:NK$100,VLs!NK$2:NK$100)</f>
        <v>0</v>
      </c>
      <c r="NL22" s="37">
        <f ca="1">(Participaciones!NL22*VLs!NL22)/SUMPRODUCT(Participaciones!NL$2:NL$100,VLs!NL$2:NL$100)</f>
        <v>0</v>
      </c>
      <c r="NM22" s="37">
        <f ca="1">(Participaciones!NM22*VLs!NM22)/SUMPRODUCT(Participaciones!NM$2:NM$100,VLs!NM$2:NM$100)</f>
        <v>0</v>
      </c>
      <c r="NN22" s="37">
        <f ca="1">(Participaciones!NN22*VLs!NN22)/SUMPRODUCT(Participaciones!NN$2:NN$100,VLs!NN$2:NN$100)</f>
        <v>0</v>
      </c>
      <c r="NO22" s="37">
        <f ca="1">(Participaciones!NO22*VLs!NO22)/SUMPRODUCT(Participaciones!NO$2:NO$100,VLs!NO$2:NO$100)</f>
        <v>0</v>
      </c>
      <c r="NP22" s="37">
        <f ca="1">(Participaciones!NP22*VLs!NP22)/SUMPRODUCT(Participaciones!NP$2:NP$100,VLs!NP$2:NP$100)</f>
        <v>0</v>
      </c>
      <c r="NQ22" s="37">
        <f ca="1">(Participaciones!NQ22*VLs!NQ22)/SUMPRODUCT(Participaciones!NQ$2:NQ$100,VLs!NQ$2:NQ$100)</f>
        <v>0</v>
      </c>
      <c r="NR22" s="37">
        <f ca="1">(Participaciones!NR22*VLs!NR22)/SUMPRODUCT(Participaciones!NR$2:NR$100,VLs!NR$2:NR$100)</f>
        <v>0</v>
      </c>
      <c r="NS22" s="37">
        <f ca="1">(Participaciones!NS22*VLs!NS22)/SUMPRODUCT(Participaciones!NS$2:NS$100,VLs!NS$2:NS$100)</f>
        <v>0</v>
      </c>
      <c r="NT22" s="37">
        <f ca="1">(Participaciones!NT22*VLs!NT22)/SUMPRODUCT(Participaciones!NT$2:NT$100,VLs!NT$2:NT$100)</f>
        <v>0</v>
      </c>
      <c r="NU22" s="37">
        <f ca="1">(Participaciones!NU22*VLs!NU22)/SUMPRODUCT(Participaciones!NU$2:NU$100,VLs!NU$2:NU$100)</f>
        <v>0</v>
      </c>
      <c r="NV22" s="37">
        <f ca="1">(Participaciones!NV22*VLs!NV22)/SUMPRODUCT(Participaciones!NV$2:NV$100,VLs!NV$2:NV$100)</f>
        <v>0</v>
      </c>
      <c r="NW22" s="37">
        <f ca="1">(Participaciones!NW22*VLs!NW22)/SUMPRODUCT(Participaciones!NW$2:NW$100,VLs!NW$2:NW$100)</f>
        <v>0</v>
      </c>
      <c r="NX22" s="37">
        <f ca="1">(Participaciones!NX22*VLs!NX22)/SUMPRODUCT(Participaciones!NX$2:NX$100,VLs!NX$2:NX$100)</f>
        <v>0</v>
      </c>
      <c r="NY22" s="37">
        <f ca="1">(Participaciones!NY22*VLs!NY22)/SUMPRODUCT(Participaciones!NY$2:NY$100,VLs!NY$2:NY$100)</f>
        <v>0</v>
      </c>
      <c r="NZ22" s="37">
        <f ca="1">(Participaciones!NZ22*VLs!NZ22)/SUMPRODUCT(Participaciones!NZ$2:NZ$100,VLs!NZ$2:NZ$100)</f>
        <v>0</v>
      </c>
      <c r="OA22" s="37">
        <f ca="1">(Participaciones!OA22*VLs!OA22)/SUMPRODUCT(Participaciones!OA$2:OA$100,VLs!OA$2:OA$100)</f>
        <v>0</v>
      </c>
      <c r="OB22" s="37">
        <f ca="1">(Participaciones!OB22*VLs!OB22)/SUMPRODUCT(Participaciones!OB$2:OB$100,VLs!OB$2:OB$100)</f>
        <v>0</v>
      </c>
      <c r="OC22" s="37">
        <f ca="1">(Participaciones!OC22*VLs!OC22)/SUMPRODUCT(Participaciones!OC$2:OC$100,VLs!OC$2:OC$100)</f>
        <v>0</v>
      </c>
      <c r="OD22" s="37">
        <f ca="1">(Participaciones!OD22*VLs!OD22)/SUMPRODUCT(Participaciones!OD$2:OD$100,VLs!OD$2:OD$100)</f>
        <v>0</v>
      </c>
      <c r="OE22" s="37">
        <f ca="1">(Participaciones!OE22*VLs!OE22)/SUMPRODUCT(Participaciones!OE$2:OE$100,VLs!OE$2:OE$100)</f>
        <v>0</v>
      </c>
      <c r="OF22" s="37">
        <f ca="1">(Participaciones!OF22*VLs!OF22)/SUMPRODUCT(Participaciones!OF$2:OF$100,VLs!OF$2:OF$100)</f>
        <v>0</v>
      </c>
      <c r="OG22" s="37">
        <f ca="1">(Participaciones!OG22*VLs!OG22)/SUMPRODUCT(Participaciones!OG$2:OG$100,VLs!OG$2:OG$100)</f>
        <v>0</v>
      </c>
      <c r="OH22" s="37">
        <f ca="1">(Participaciones!OH22*VLs!OH22)/SUMPRODUCT(Participaciones!OH$2:OH$100,VLs!OH$2:OH$100)</f>
        <v>0</v>
      </c>
      <c r="OI22" s="37">
        <f ca="1">(Participaciones!OI22*VLs!OI22)/SUMPRODUCT(Participaciones!OI$2:OI$100,VLs!OI$2:OI$100)</f>
        <v>0</v>
      </c>
      <c r="OJ22" s="37">
        <f ca="1">(Participaciones!OJ22*VLs!OJ22)/SUMPRODUCT(Participaciones!OJ$2:OJ$100,VLs!OJ$2:OJ$100)</f>
        <v>0</v>
      </c>
      <c r="OK22" s="37">
        <f ca="1">(Participaciones!OK22*VLs!OK22)/SUMPRODUCT(Participaciones!OK$2:OK$100,VLs!OK$2:OK$100)</f>
        <v>0</v>
      </c>
      <c r="OL22" s="37">
        <f ca="1">(Participaciones!OL22*VLs!OL22)/SUMPRODUCT(Participaciones!OL$2:OL$100,VLs!OL$2:OL$100)</f>
        <v>0</v>
      </c>
      <c r="OM22" s="37">
        <f ca="1">(Participaciones!OM22*VLs!OM22)/SUMPRODUCT(Participaciones!OM$2:OM$100,VLs!OM$2:OM$100)</f>
        <v>0</v>
      </c>
      <c r="ON22" s="37">
        <f ca="1">(Participaciones!ON22*VLs!ON22)/SUMPRODUCT(Participaciones!ON$2:ON$100,VLs!ON$2:ON$100)</f>
        <v>0</v>
      </c>
      <c r="OO22" s="37">
        <f ca="1">(Participaciones!OO22*VLs!OO22)/SUMPRODUCT(Participaciones!OO$2:OO$100,VLs!OO$2:OO$100)</f>
        <v>0</v>
      </c>
      <c r="OP22" s="37">
        <f ca="1">(Participaciones!OP22*VLs!OP22)/SUMPRODUCT(Participaciones!OP$2:OP$100,VLs!OP$2:OP$100)</f>
        <v>0</v>
      </c>
      <c r="OQ22" s="37">
        <f ca="1">(Participaciones!OQ22*VLs!OQ22)/SUMPRODUCT(Participaciones!OQ$2:OQ$100,VLs!OQ$2:OQ$100)</f>
        <v>0</v>
      </c>
      <c r="OR22" s="37">
        <f ca="1">(Participaciones!OR22*VLs!OR22)/SUMPRODUCT(Participaciones!OR$2:OR$100,VLs!OR$2:OR$100)</f>
        <v>0</v>
      </c>
      <c r="OS22" s="37">
        <f ca="1">(Participaciones!OS22*VLs!OS22)/SUMPRODUCT(Participaciones!OS$2:OS$100,VLs!OS$2:OS$100)</f>
        <v>0</v>
      </c>
      <c r="OT22" s="37">
        <f ca="1">(Participaciones!OT22*VLs!OT22)/SUMPRODUCT(Participaciones!OT$2:OT$100,VLs!OT$2:OT$100)</f>
        <v>0</v>
      </c>
      <c r="OU22" s="37">
        <f ca="1">(Participaciones!OU22*VLs!OU22)/SUMPRODUCT(Participaciones!OU$2:OU$100,VLs!OU$2:OU$100)</f>
        <v>0</v>
      </c>
      <c r="OV22" s="37">
        <f ca="1">(Participaciones!OV22*VLs!OV22)/SUMPRODUCT(Participaciones!OV$2:OV$100,VLs!OV$2:OV$100)</f>
        <v>0</v>
      </c>
      <c r="OW22" s="37">
        <f ca="1">(Participaciones!OW22*VLs!OW22)/SUMPRODUCT(Participaciones!OW$2:OW$100,VLs!OW$2:OW$100)</f>
        <v>0</v>
      </c>
      <c r="OX22" s="37">
        <f ca="1">(Participaciones!OX22*VLs!OX22)/SUMPRODUCT(Participaciones!OX$2:OX$100,VLs!OX$2:OX$100)</f>
        <v>0</v>
      </c>
      <c r="OY22" s="37">
        <f ca="1">(Participaciones!OY22*VLs!OY22)/SUMPRODUCT(Participaciones!OY$2:OY$100,VLs!OY$2:OY$100)</f>
        <v>0</v>
      </c>
      <c r="OZ22" s="37">
        <f ca="1">(Participaciones!OZ22*VLs!OZ22)/SUMPRODUCT(Participaciones!OZ$2:OZ$100,VLs!OZ$2:OZ$100)</f>
        <v>0</v>
      </c>
      <c r="PA22" s="37">
        <f ca="1">(Participaciones!PA22*VLs!PA22)/SUMPRODUCT(Participaciones!PA$2:PA$100,VLs!PA$2:PA$100)</f>
        <v>0</v>
      </c>
      <c r="PB22" s="37">
        <f ca="1">(Participaciones!PB22*VLs!PB22)/SUMPRODUCT(Participaciones!PB$2:PB$100,VLs!PB$2:PB$100)</f>
        <v>0</v>
      </c>
      <c r="PC22" s="37">
        <f ca="1">(Participaciones!PC22*VLs!PC22)/SUMPRODUCT(Participaciones!PC$2:PC$100,VLs!PC$2:PC$100)</f>
        <v>0</v>
      </c>
      <c r="PD22" s="37">
        <f ca="1">(Participaciones!PD22*VLs!PD22)/SUMPRODUCT(Participaciones!PD$2:PD$100,VLs!PD$2:PD$100)</f>
        <v>0</v>
      </c>
      <c r="PE22" s="37">
        <f ca="1">(Participaciones!PE22*VLs!PE22)/SUMPRODUCT(Participaciones!PE$2:PE$100,VLs!PE$2:PE$100)</f>
        <v>0</v>
      </c>
      <c r="PF22" s="37">
        <f ca="1">(Participaciones!PF22*VLs!PF22)/SUMPRODUCT(Participaciones!PF$2:PF$100,VLs!PF$2:PF$100)</f>
        <v>0</v>
      </c>
      <c r="PG22" s="37">
        <f ca="1">(Participaciones!PG22*VLs!PG22)/SUMPRODUCT(Participaciones!PG$2:PG$100,VLs!PG$2:PG$100)</f>
        <v>0</v>
      </c>
      <c r="PH22" s="37">
        <f ca="1">(Participaciones!PH22*VLs!PH22)/SUMPRODUCT(Participaciones!PH$2:PH$100,VLs!PH$2:PH$100)</f>
        <v>0</v>
      </c>
      <c r="PI22" s="37">
        <f ca="1">(Participaciones!PI22*VLs!PI22)/SUMPRODUCT(Participaciones!PI$2:PI$100,VLs!PI$2:PI$100)</f>
        <v>0</v>
      </c>
      <c r="PJ22" s="37">
        <f ca="1">(Participaciones!PJ22*VLs!PJ22)/SUMPRODUCT(Participaciones!PJ$2:PJ$100,VLs!PJ$2:PJ$100)</f>
        <v>0</v>
      </c>
      <c r="PK22" s="37">
        <f ca="1">(Participaciones!PK22*VLs!PK22)/SUMPRODUCT(Participaciones!PK$2:PK$100,VLs!PK$2:PK$100)</f>
        <v>0</v>
      </c>
      <c r="PL22" s="37">
        <f ca="1">(Participaciones!PL22*VLs!PL22)/SUMPRODUCT(Participaciones!PL$2:PL$100,VLs!PL$2:PL$100)</f>
        <v>0</v>
      </c>
      <c r="PM22" s="37">
        <f ca="1">(Participaciones!PM22*VLs!PM22)/SUMPRODUCT(Participaciones!PM$2:PM$100,VLs!PM$2:PM$100)</f>
        <v>0</v>
      </c>
      <c r="PN22" s="37">
        <f ca="1">(Participaciones!PN22*VLs!PN22)/SUMPRODUCT(Participaciones!PN$2:PN$100,VLs!PN$2:PN$100)</f>
        <v>0</v>
      </c>
      <c r="PO22" s="37">
        <f ca="1">(Participaciones!PO22*VLs!PO22)/SUMPRODUCT(Participaciones!PO$2:PO$100,VLs!PO$2:PO$100)</f>
        <v>0</v>
      </c>
      <c r="PP22" s="37">
        <f ca="1">(Participaciones!PP22*VLs!PP22)/SUMPRODUCT(Participaciones!PP$2:PP$100,VLs!PP$2:PP$100)</f>
        <v>0</v>
      </c>
      <c r="PQ22" s="37">
        <f ca="1">(Participaciones!PQ22*VLs!PQ22)/SUMPRODUCT(Participaciones!PQ$2:PQ$100,VLs!PQ$2:PQ$100)</f>
        <v>0</v>
      </c>
      <c r="PR22" s="37">
        <f ca="1">(Participaciones!PR22*VLs!PR22)/SUMPRODUCT(Participaciones!PR$2:PR$100,VLs!PR$2:PR$100)</f>
        <v>0</v>
      </c>
      <c r="PS22" s="37">
        <f ca="1">(Participaciones!PS22*VLs!PS22)/SUMPRODUCT(Participaciones!PS$2:PS$100,VLs!PS$2:PS$100)</f>
        <v>0</v>
      </c>
      <c r="PT22" s="37">
        <f ca="1">(Participaciones!PT22*VLs!PT22)/SUMPRODUCT(Participaciones!PT$2:PT$100,VLs!PT$2:PT$100)</f>
        <v>0</v>
      </c>
      <c r="PU22" s="37">
        <f ca="1">(Participaciones!PU22*VLs!PU22)/SUMPRODUCT(Participaciones!PU$2:PU$100,VLs!PU$2:PU$100)</f>
        <v>0</v>
      </c>
      <c r="PV22" s="37">
        <f ca="1">(Participaciones!PV22*VLs!PV22)/SUMPRODUCT(Participaciones!PV$2:PV$100,VLs!PV$2:PV$100)</f>
        <v>0</v>
      </c>
      <c r="PW22" s="37">
        <f ca="1">(Participaciones!PW22*VLs!PW22)/SUMPRODUCT(Participaciones!PW$2:PW$100,VLs!PW$2:PW$100)</f>
        <v>0</v>
      </c>
      <c r="PX22" s="37">
        <f ca="1">(Participaciones!PX22*VLs!PX22)/SUMPRODUCT(Participaciones!PX$2:PX$100,VLs!PX$2:PX$100)</f>
        <v>0</v>
      </c>
      <c r="PY22" s="37">
        <f ca="1">(Participaciones!PY22*VLs!PY22)/SUMPRODUCT(Participaciones!PY$2:PY$100,VLs!PY$2:PY$100)</f>
        <v>0</v>
      </c>
      <c r="PZ22" s="37">
        <f ca="1">(Participaciones!PZ22*VLs!PZ22)/SUMPRODUCT(Participaciones!PZ$2:PZ$100,VLs!PZ$2:PZ$100)</f>
        <v>0</v>
      </c>
      <c r="QA22" s="37">
        <f ca="1">(Participaciones!QA22*VLs!QA22)/SUMPRODUCT(Participaciones!QA$2:QA$100,VLs!QA$2:QA$100)</f>
        <v>0</v>
      </c>
      <c r="QB22" s="37">
        <f ca="1">(Participaciones!QB22*VLs!QB22)/SUMPRODUCT(Participaciones!QB$2:QB$100,VLs!QB$2:QB$100)</f>
        <v>0</v>
      </c>
      <c r="QC22" s="37">
        <f ca="1">(Participaciones!QC22*VLs!QC22)/SUMPRODUCT(Participaciones!QC$2:QC$100,VLs!QC$2:QC$100)</f>
        <v>0</v>
      </c>
      <c r="QD22" s="37">
        <f ca="1">(Participaciones!QD22*VLs!QD22)/SUMPRODUCT(Participaciones!QD$2:QD$100,VLs!QD$2:QD$100)</f>
        <v>0</v>
      </c>
      <c r="QE22" s="37">
        <f ca="1">(Participaciones!QE22*VLs!QE22)/SUMPRODUCT(Participaciones!QE$2:QE$100,VLs!QE$2:QE$100)</f>
        <v>0</v>
      </c>
      <c r="QF22" s="37">
        <f ca="1">(Participaciones!QF22*VLs!QF22)/SUMPRODUCT(Participaciones!QF$2:QF$100,VLs!QF$2:QF$100)</f>
        <v>0</v>
      </c>
      <c r="QG22" s="37">
        <f ca="1">(Participaciones!QG22*VLs!QG22)/SUMPRODUCT(Participaciones!QG$2:QG$100,VLs!QG$2:QG$100)</f>
        <v>0</v>
      </c>
      <c r="QH22" s="37">
        <f ca="1">(Participaciones!QH22*VLs!QH22)/SUMPRODUCT(Participaciones!QH$2:QH$100,VLs!QH$2:QH$100)</f>
        <v>0</v>
      </c>
      <c r="QI22" s="37">
        <f ca="1">(Participaciones!QI22*VLs!QI22)/SUMPRODUCT(Participaciones!QI$2:QI$100,VLs!QI$2:QI$100)</f>
        <v>0</v>
      </c>
      <c r="QJ22" s="37">
        <f ca="1">(Participaciones!QJ22*VLs!QJ22)/SUMPRODUCT(Participaciones!QJ$2:QJ$100,VLs!QJ$2:QJ$100)</f>
        <v>0</v>
      </c>
      <c r="QK22" s="37">
        <f ca="1">(Participaciones!QK22*VLs!QK22)/SUMPRODUCT(Participaciones!QK$2:QK$100,VLs!QK$2:QK$100)</f>
        <v>0</v>
      </c>
      <c r="QL22" s="37">
        <f ca="1">(Participaciones!QL22*VLs!QL22)/SUMPRODUCT(Participaciones!QL$2:QL$100,VLs!QL$2:QL$100)</f>
        <v>0</v>
      </c>
      <c r="QM22" s="37">
        <f ca="1">(Participaciones!QM22*VLs!QM22)/SUMPRODUCT(Participaciones!QM$2:QM$100,VLs!QM$2:QM$100)</f>
        <v>0</v>
      </c>
      <c r="QN22" s="37">
        <f ca="1">(Participaciones!QN22*VLs!QN22)/SUMPRODUCT(Participaciones!QN$2:QN$100,VLs!QN$2:QN$100)</f>
        <v>0</v>
      </c>
      <c r="QO22" s="37">
        <f ca="1">(Participaciones!QO22*VLs!QO22)/SUMPRODUCT(Participaciones!QO$2:QO$100,VLs!QO$2:QO$100)</f>
        <v>0</v>
      </c>
      <c r="QP22" s="37">
        <f ca="1">(Participaciones!QP22*VLs!QP22)/SUMPRODUCT(Participaciones!QP$2:QP$100,VLs!QP$2:QP$100)</f>
        <v>0</v>
      </c>
      <c r="QQ22" s="37">
        <f ca="1">(Participaciones!QQ22*VLs!QQ22)/SUMPRODUCT(Participaciones!QQ$2:QQ$100,VLs!QQ$2:QQ$100)</f>
        <v>0</v>
      </c>
      <c r="QR22" s="37">
        <f ca="1">(Participaciones!QR22*VLs!QR22)/SUMPRODUCT(Participaciones!QR$2:QR$100,VLs!QR$2:QR$100)</f>
        <v>0</v>
      </c>
      <c r="QS22" s="37">
        <f ca="1">(Participaciones!QS22*VLs!QS22)/SUMPRODUCT(Participaciones!QS$2:QS$100,VLs!QS$2:QS$100)</f>
        <v>0</v>
      </c>
      <c r="QT22" s="37">
        <f ca="1">(Participaciones!QT22*VLs!QT22)/SUMPRODUCT(Participaciones!QT$2:QT$100,VLs!QT$2:QT$100)</f>
        <v>0</v>
      </c>
      <c r="QU22" s="37">
        <f ca="1">(Participaciones!QU22*VLs!QU22)/SUMPRODUCT(Participaciones!QU$2:QU$100,VLs!QU$2:QU$100)</f>
        <v>0</v>
      </c>
      <c r="QV22" s="37">
        <f ca="1">(Participaciones!QV22*VLs!QV22)/SUMPRODUCT(Participaciones!QV$2:QV$100,VLs!QV$2:QV$100)</f>
        <v>0</v>
      </c>
      <c r="QW22" s="37">
        <f ca="1">(Participaciones!QW22*VLs!QW22)/SUMPRODUCT(Participaciones!QW$2:QW$100,VLs!QW$2:QW$100)</f>
        <v>0</v>
      </c>
      <c r="QX22" s="37">
        <f ca="1">(Participaciones!QX22*VLs!QX22)/SUMPRODUCT(Participaciones!QX$2:QX$100,VLs!QX$2:QX$100)</f>
        <v>0</v>
      </c>
      <c r="QY22" s="37">
        <f ca="1">(Participaciones!QY22*VLs!QY22)/SUMPRODUCT(Participaciones!QY$2:QY$100,VLs!QY$2:QY$100)</f>
        <v>0</v>
      </c>
      <c r="QZ22" s="37">
        <f ca="1">(Participaciones!QZ22*VLs!QZ22)/SUMPRODUCT(Participaciones!QZ$2:QZ$100,VLs!QZ$2:QZ$100)</f>
        <v>0</v>
      </c>
      <c r="RA22" s="37">
        <f ca="1">(Participaciones!RA22*VLs!RA22)/SUMPRODUCT(Participaciones!RA$2:RA$100,VLs!RA$2:RA$100)</f>
        <v>0</v>
      </c>
      <c r="RB22" s="37">
        <f ca="1">(Participaciones!RB22*VLs!RB22)/SUMPRODUCT(Participaciones!RB$2:RB$100,VLs!RB$2:RB$100)</f>
        <v>0</v>
      </c>
      <c r="RC22" s="37">
        <f ca="1">(Participaciones!RC22*VLs!RC22)/SUMPRODUCT(Participaciones!RC$2:RC$100,VLs!RC$2:RC$100)</f>
        <v>0</v>
      </c>
      <c r="RD22" s="37">
        <f ca="1">(Participaciones!RD22*VLs!RD22)/SUMPRODUCT(Participaciones!RD$2:RD$100,VLs!RD$2:RD$100)</f>
        <v>0</v>
      </c>
      <c r="RE22" s="37">
        <f ca="1">(Participaciones!RE22*VLs!RE22)/SUMPRODUCT(Participaciones!RE$2:RE$100,VLs!RE$2:RE$100)</f>
        <v>0</v>
      </c>
      <c r="RF22" s="37">
        <f ca="1">(Participaciones!RF22*VLs!RF22)/SUMPRODUCT(Participaciones!RF$2:RF$100,VLs!RF$2:RF$100)</f>
        <v>0</v>
      </c>
      <c r="RG22" s="37">
        <f ca="1">(Participaciones!RG22*VLs!RG22)/SUMPRODUCT(Participaciones!RG$2:RG$100,VLs!RG$2:RG$100)</f>
        <v>0</v>
      </c>
      <c r="RH22" s="37">
        <f ca="1">(Participaciones!RH22*VLs!RH22)/SUMPRODUCT(Participaciones!RH$2:RH$100,VLs!RH$2:RH$100)</f>
        <v>0</v>
      </c>
      <c r="RI22" s="37">
        <f ca="1">(Participaciones!RI22*VLs!RI22)/SUMPRODUCT(Participaciones!RI$2:RI$100,VLs!RI$2:RI$100)</f>
        <v>0</v>
      </c>
      <c r="RJ22" s="37">
        <f ca="1">(Participaciones!RJ22*VLs!RJ22)/SUMPRODUCT(Participaciones!RJ$2:RJ$100,VLs!RJ$2:RJ$100)</f>
        <v>0</v>
      </c>
      <c r="RK22" s="37">
        <f ca="1">(Participaciones!RK22*VLs!RK22)/SUMPRODUCT(Participaciones!RK$2:RK$100,VLs!RK$2:RK$100)</f>
        <v>0</v>
      </c>
      <c r="RL22" s="37">
        <f ca="1">(Participaciones!RL22*VLs!RL22)/SUMPRODUCT(Participaciones!RL$2:RL$100,VLs!RL$2:RL$100)</f>
        <v>0</v>
      </c>
      <c r="RM22" s="37">
        <f ca="1">(Participaciones!RM22*VLs!RM22)/SUMPRODUCT(Participaciones!RM$2:RM$100,VLs!RM$2:RM$100)</f>
        <v>0</v>
      </c>
      <c r="RN22" s="37">
        <f ca="1">(Participaciones!RN22*VLs!RN22)/SUMPRODUCT(Participaciones!RN$2:RN$100,VLs!RN$2:RN$100)</f>
        <v>0</v>
      </c>
      <c r="RO22" s="37">
        <f ca="1">(Participaciones!RO22*VLs!RO22)/SUMPRODUCT(Participaciones!RO$2:RO$100,VLs!RO$2:RO$100)</f>
        <v>0</v>
      </c>
      <c r="RP22" s="37">
        <f ca="1">(Participaciones!RP22*VLs!RP22)/SUMPRODUCT(Participaciones!RP$2:RP$100,VLs!RP$2:RP$100)</f>
        <v>0</v>
      </c>
      <c r="RQ22" s="37">
        <f ca="1">(Participaciones!RQ22*VLs!RQ22)/SUMPRODUCT(Participaciones!RQ$2:RQ$100,VLs!RQ$2:RQ$100)</f>
        <v>0</v>
      </c>
      <c r="RR22" s="37">
        <f ca="1">(Participaciones!RR22*VLs!RR22)/SUMPRODUCT(Participaciones!RR$2:RR$100,VLs!RR$2:RR$100)</f>
        <v>0</v>
      </c>
      <c r="RS22" s="37">
        <f ca="1">(Participaciones!RS22*VLs!RS22)/SUMPRODUCT(Participaciones!RS$2:RS$100,VLs!RS$2:RS$100)</f>
        <v>0</v>
      </c>
      <c r="RT22" s="37">
        <f ca="1">(Participaciones!RT22*VLs!RT22)/SUMPRODUCT(Participaciones!RT$2:RT$100,VLs!RT$2:RT$100)</f>
        <v>0</v>
      </c>
      <c r="RU22" s="37">
        <f ca="1">(Participaciones!RU22*VLs!RU22)/SUMPRODUCT(Participaciones!RU$2:RU$100,VLs!RU$2:RU$100)</f>
        <v>0</v>
      </c>
      <c r="RV22" s="37">
        <f ca="1">(Participaciones!RV22*VLs!RV22)/SUMPRODUCT(Participaciones!RV$2:RV$100,VLs!RV$2:RV$100)</f>
        <v>0</v>
      </c>
      <c r="RW22" s="37">
        <f ca="1">(Participaciones!RW22*VLs!RW22)/SUMPRODUCT(Participaciones!RW$2:RW$100,VLs!RW$2:RW$100)</f>
        <v>0</v>
      </c>
      <c r="RX22" s="37">
        <f ca="1">(Participaciones!RX22*VLs!RX22)/SUMPRODUCT(Participaciones!RX$2:RX$100,VLs!RX$2:RX$100)</f>
        <v>0</v>
      </c>
      <c r="RY22" s="37">
        <f ca="1">(Participaciones!RY22*VLs!RY22)/SUMPRODUCT(Participaciones!RY$2:RY$100,VLs!RY$2:RY$100)</f>
        <v>0</v>
      </c>
      <c r="RZ22" s="37">
        <f ca="1">(Participaciones!RZ22*VLs!RZ22)/SUMPRODUCT(Participaciones!RZ$2:RZ$100,VLs!RZ$2:RZ$100)</f>
        <v>0</v>
      </c>
      <c r="SA22" s="37">
        <f ca="1">(Participaciones!SA22*VLs!SA22)/SUMPRODUCT(Participaciones!SA$2:SA$100,VLs!SA$2:SA$100)</f>
        <v>0</v>
      </c>
      <c r="SB22" s="37">
        <f ca="1">(Participaciones!SB22*VLs!SB22)/SUMPRODUCT(Participaciones!SB$2:SB$100,VLs!SB$2:SB$100)</f>
        <v>0</v>
      </c>
      <c r="SC22" s="37">
        <f ca="1">(Participaciones!SC22*VLs!SC22)/SUMPRODUCT(Participaciones!SC$2:SC$100,VLs!SC$2:SC$100)</f>
        <v>0</v>
      </c>
      <c r="SD22" s="37">
        <f ca="1">(Participaciones!SD22*VLs!SD22)/SUMPRODUCT(Participaciones!SD$2:SD$100,VLs!SD$2:SD$100)</f>
        <v>0</v>
      </c>
      <c r="SE22" s="37">
        <f ca="1">(Participaciones!SE22*VLs!SE22)/SUMPRODUCT(Participaciones!SE$2:SE$100,VLs!SE$2:SE$100)</f>
        <v>0</v>
      </c>
      <c r="SF22" s="37">
        <f ca="1">(Participaciones!SF22*VLs!SF22)/SUMPRODUCT(Participaciones!SF$2:SF$100,VLs!SF$2:SF$100)</f>
        <v>0</v>
      </c>
      <c r="SG22" s="37">
        <f ca="1">(Participaciones!SG22*VLs!SG22)/SUMPRODUCT(Participaciones!SG$2:SG$100,VLs!SG$2:SG$100)</f>
        <v>0</v>
      </c>
      <c r="SH22" s="37">
        <f ca="1">(Participaciones!SH22*VLs!SH22)/SUMPRODUCT(Participaciones!SH$2:SH$100,VLs!SH$2:SH$100)</f>
        <v>0</v>
      </c>
      <c r="SI22" s="37">
        <f ca="1">(Participaciones!SI22*VLs!SI22)/SUMPRODUCT(Participaciones!SI$2:SI$100,VLs!SI$2:SI$100)</f>
        <v>0</v>
      </c>
      <c r="SJ22" s="37">
        <f ca="1">(Participaciones!SJ22*VLs!SJ22)/SUMPRODUCT(Participaciones!SJ$2:SJ$100,VLs!SJ$2:SJ$100)</f>
        <v>0</v>
      </c>
      <c r="SK22" s="37">
        <f ca="1">(Participaciones!SK22*VLs!SK22)/SUMPRODUCT(Participaciones!SK$2:SK$100,VLs!SK$2:SK$100)</f>
        <v>0</v>
      </c>
      <c r="SL22" s="37">
        <f ca="1">(Participaciones!SL22*VLs!SL22)/SUMPRODUCT(Participaciones!SL$2:SL$100,VLs!SL$2:SL$100)</f>
        <v>0</v>
      </c>
      <c r="SM22" s="37">
        <f ca="1">(Participaciones!SM22*VLs!SM22)/SUMPRODUCT(Participaciones!SM$2:SM$100,VLs!SM$2:SM$100)</f>
        <v>0</v>
      </c>
      <c r="SN22" s="37">
        <f ca="1">(Participaciones!SN22*VLs!SN22)/SUMPRODUCT(Participaciones!SN$2:SN$100,VLs!SN$2:SN$100)</f>
        <v>0</v>
      </c>
      <c r="SO22" s="37">
        <f ca="1">(Participaciones!SO22*VLs!SO22)/SUMPRODUCT(Participaciones!SO$2:SO$100,VLs!SO$2:SO$100)</f>
        <v>0</v>
      </c>
      <c r="SP22" s="37">
        <f ca="1">(Participaciones!SP22*VLs!SP22)/SUMPRODUCT(Participaciones!SP$2:SP$100,VLs!SP$2:SP$100)</f>
        <v>0</v>
      </c>
      <c r="SQ22" s="37">
        <f ca="1">(Participaciones!SQ22*VLs!SQ22)/SUMPRODUCT(Participaciones!SQ$2:SQ$100,VLs!SQ$2:SQ$100)</f>
        <v>0</v>
      </c>
      <c r="SR22" s="37">
        <f ca="1">(Participaciones!SR22*VLs!SR22)/SUMPRODUCT(Participaciones!SR$2:SR$100,VLs!SR$2:SR$100)</f>
        <v>0</v>
      </c>
      <c r="SS22" s="37">
        <f ca="1">(Participaciones!SS22*VLs!SS22)/SUMPRODUCT(Participaciones!SS$2:SS$100,VLs!SS$2:SS$100)</f>
        <v>0</v>
      </c>
      <c r="ST22" s="37">
        <f ca="1">(Participaciones!ST22*VLs!ST22)/SUMPRODUCT(Participaciones!ST$2:ST$100,VLs!ST$2:ST$100)</f>
        <v>0</v>
      </c>
      <c r="SU22" s="37">
        <f ca="1">(Participaciones!SU22*VLs!SU22)/SUMPRODUCT(Participaciones!SU$2:SU$100,VLs!SU$2:SU$100)</f>
        <v>0</v>
      </c>
      <c r="SV22" s="37">
        <f ca="1">(Participaciones!SV22*VLs!SV22)/SUMPRODUCT(Participaciones!SV$2:SV$100,VLs!SV$2:SV$100)</f>
        <v>0</v>
      </c>
      <c r="SW22" s="37">
        <f ca="1">(Participaciones!SW22*VLs!SW22)/SUMPRODUCT(Participaciones!SW$2:SW$100,VLs!SW$2:SW$100)</f>
        <v>0</v>
      </c>
      <c r="SX22" s="37">
        <f ca="1">(Participaciones!SX22*VLs!SX22)/SUMPRODUCT(Participaciones!SX$2:SX$100,VLs!SX$2:SX$100)</f>
        <v>0</v>
      </c>
      <c r="SY22" s="37">
        <f ca="1">(Participaciones!SY22*VLs!SY22)/SUMPRODUCT(Participaciones!SY$2:SY$100,VLs!SY$2:SY$100)</f>
        <v>0</v>
      </c>
      <c r="SZ22" s="37">
        <f ca="1">(Participaciones!SZ22*VLs!SZ22)/SUMPRODUCT(Participaciones!SZ$2:SZ$100,VLs!SZ$2:SZ$100)</f>
        <v>0</v>
      </c>
      <c r="TA22" s="37">
        <f ca="1">(Participaciones!TA22*VLs!TA22)/SUMPRODUCT(Participaciones!TA$2:TA$100,VLs!TA$2:TA$100)</f>
        <v>0</v>
      </c>
      <c r="TB22" s="37">
        <f ca="1">(Participaciones!TB22*VLs!TB22)/SUMPRODUCT(Participaciones!TB$2:TB$100,VLs!TB$2:TB$100)</f>
        <v>0</v>
      </c>
      <c r="TC22" s="37">
        <f ca="1">(Participaciones!TC22*VLs!TC22)/SUMPRODUCT(Participaciones!TC$2:TC$100,VLs!TC$2:TC$100)</f>
        <v>0</v>
      </c>
      <c r="TD22" s="37">
        <f ca="1">(Participaciones!TD22*VLs!TD22)/SUMPRODUCT(Participaciones!TD$2:TD$100,VLs!TD$2:TD$100)</f>
        <v>0</v>
      </c>
      <c r="TE22" s="37">
        <f ca="1">(Participaciones!TE22*VLs!TE22)/SUMPRODUCT(Participaciones!TE$2:TE$100,VLs!TE$2:TE$100)</f>
        <v>0</v>
      </c>
    </row>
    <row r="23" spans="1:525" x14ac:dyDescent="0.25">
      <c r="A23" s="5" t="str">
        <f>Datos_MStar!J24</f>
        <v>LU0145655824</v>
      </c>
      <c r="B23" s="5" t="str">
        <f>Datos_MStar!K24</f>
        <v>DWS Invest Euro Bonds (Short) LC</v>
      </c>
      <c r="C23" s="37">
        <v>0</v>
      </c>
      <c r="D23" s="37" t="e">
        <f ca="1">(Participaciones!D23*VLs!D23)/SUMPRODUCT(Participaciones!D$2:D$100,VLs!D$2:D$100)</f>
        <v>#DIV/0!</v>
      </c>
      <c r="E23" s="37" t="e">
        <f ca="1">(Participaciones!E23*VLs!E23)/SUMPRODUCT(Participaciones!E$2:E$100,VLs!E$2:E$100)</f>
        <v>#DIV/0!</v>
      </c>
      <c r="F23" s="37" t="e">
        <f ca="1">(Participaciones!F23*VLs!F23)/SUMPRODUCT(Participaciones!F$2:F$100,VLs!F$2:F$100)</f>
        <v>#DIV/0!</v>
      </c>
      <c r="G23" s="37" t="e">
        <f ca="1">(Participaciones!G23*VLs!G23)/SUMPRODUCT(Participaciones!G$2:G$100,VLs!G$2:G$100)</f>
        <v>#DIV/0!</v>
      </c>
      <c r="H23" s="37" t="e">
        <f ca="1">(Participaciones!H23*VLs!H23)/SUMPRODUCT(Participaciones!H$2:H$100,VLs!H$2:H$100)</f>
        <v>#DIV/0!</v>
      </c>
      <c r="I23" s="37" t="e">
        <f ca="1">(Participaciones!I23*VLs!I23)/SUMPRODUCT(Participaciones!I$2:I$100,VLs!I$2:I$100)</f>
        <v>#DIV/0!</v>
      </c>
      <c r="J23" s="37" t="e">
        <f ca="1">(Participaciones!J23*VLs!J23)/SUMPRODUCT(Participaciones!J$2:J$100,VLs!J$2:J$100)</f>
        <v>#DIV/0!</v>
      </c>
      <c r="K23" s="37" t="e">
        <f ca="1">(Participaciones!K23*VLs!K23)/SUMPRODUCT(Participaciones!K$2:K$100,VLs!K$2:K$100)</f>
        <v>#DIV/0!</v>
      </c>
      <c r="L23" s="37" t="e">
        <f ca="1">(Participaciones!L23*VLs!L23)/SUMPRODUCT(Participaciones!L$2:L$100,VLs!L$2:L$100)</f>
        <v>#DIV/0!</v>
      </c>
      <c r="M23" s="37" t="e">
        <f ca="1">(Participaciones!M23*VLs!M23)/SUMPRODUCT(Participaciones!M$2:M$100,VLs!M$2:M$100)</f>
        <v>#DIV/0!</v>
      </c>
      <c r="N23" s="37" t="e">
        <f ca="1">(Participaciones!N23*VLs!N23)/SUMPRODUCT(Participaciones!N$2:N$100,VLs!N$2:N$100)</f>
        <v>#DIV/0!</v>
      </c>
      <c r="O23" s="37" t="e">
        <f ca="1">(Participaciones!O23*VLs!O23)/SUMPRODUCT(Participaciones!O$2:O$100,VLs!O$2:O$100)</f>
        <v>#DIV/0!</v>
      </c>
      <c r="P23" s="37" t="e">
        <f ca="1">(Participaciones!P23*VLs!P23)/SUMPRODUCT(Participaciones!P$2:P$100,VLs!P$2:P$100)</f>
        <v>#DIV/0!</v>
      </c>
      <c r="Q23" s="37" t="e">
        <f ca="1">(Participaciones!Q23*VLs!Q23)/SUMPRODUCT(Participaciones!Q$2:Q$100,VLs!Q$2:Q$100)</f>
        <v>#DIV/0!</v>
      </c>
      <c r="R23" s="37" t="e">
        <f ca="1">(Participaciones!R23*VLs!R23)/SUMPRODUCT(Participaciones!R$2:R$100,VLs!R$2:R$100)</f>
        <v>#DIV/0!</v>
      </c>
      <c r="S23" s="37" t="e">
        <f ca="1">(Participaciones!S23*VLs!S23)/SUMPRODUCT(Participaciones!S$2:S$100,VLs!S$2:S$100)</f>
        <v>#DIV/0!</v>
      </c>
      <c r="T23" s="37" t="e">
        <f ca="1">(Participaciones!T23*VLs!T23)/SUMPRODUCT(Participaciones!T$2:T$100,VLs!T$2:T$100)</f>
        <v>#DIV/0!</v>
      </c>
      <c r="U23" s="37" t="e">
        <f ca="1">(Participaciones!U23*VLs!U23)/SUMPRODUCT(Participaciones!U$2:U$100,VLs!U$2:U$100)</f>
        <v>#DIV/0!</v>
      </c>
      <c r="V23" s="37" t="e">
        <f ca="1">(Participaciones!V23*VLs!V23)/SUMPRODUCT(Participaciones!V$2:V$100,VLs!V$2:V$100)</f>
        <v>#DIV/0!</v>
      </c>
      <c r="W23" s="37" t="e">
        <f ca="1">(Participaciones!W23*VLs!W23)/SUMPRODUCT(Participaciones!W$2:W$100,VLs!W$2:W$100)</f>
        <v>#DIV/0!</v>
      </c>
      <c r="X23" s="37" t="e">
        <f ca="1">(Participaciones!X23*VLs!X23)/SUMPRODUCT(Participaciones!X$2:X$100,VLs!X$2:X$100)</f>
        <v>#DIV/0!</v>
      </c>
      <c r="Y23" s="37" t="e">
        <f ca="1">(Participaciones!Y23*VLs!Y23)/SUMPRODUCT(Participaciones!Y$2:Y$100,VLs!Y$2:Y$100)</f>
        <v>#DIV/0!</v>
      </c>
      <c r="Z23" s="37" t="e">
        <f ca="1">(Participaciones!Z23*VLs!Z23)/SUMPRODUCT(Participaciones!Z$2:Z$100,VLs!Z$2:Z$100)</f>
        <v>#DIV/0!</v>
      </c>
      <c r="AA23" s="37" t="e">
        <f ca="1">(Participaciones!AA23*VLs!AA23)/SUMPRODUCT(Participaciones!AA$2:AA$100,VLs!AA$2:AA$100)</f>
        <v>#DIV/0!</v>
      </c>
      <c r="AB23" s="37" t="e">
        <f ca="1">(Participaciones!AB23*VLs!AB23)/SUMPRODUCT(Participaciones!AB$2:AB$100,VLs!AB$2:AB$100)</f>
        <v>#DIV/0!</v>
      </c>
      <c r="AC23" s="37" t="e">
        <f ca="1">(Participaciones!AC23*VLs!AC23)/SUMPRODUCT(Participaciones!AC$2:AC$100,VLs!AC$2:AC$100)</f>
        <v>#DIV/0!</v>
      </c>
      <c r="AD23" s="37" t="e">
        <f ca="1">(Participaciones!AD23*VLs!AD23)/SUMPRODUCT(Participaciones!AD$2:AD$100,VLs!AD$2:AD$100)</f>
        <v>#DIV/0!</v>
      </c>
      <c r="AE23" s="37" t="e">
        <f ca="1">(Participaciones!AE23*VLs!AE23)/SUMPRODUCT(Participaciones!AE$2:AE$100,VLs!AE$2:AE$100)</f>
        <v>#DIV/0!</v>
      </c>
      <c r="AF23" s="37" t="e">
        <f ca="1">(Participaciones!AF23*VLs!AF23)/SUMPRODUCT(Participaciones!AF$2:AF$100,VLs!AF$2:AF$100)</f>
        <v>#DIV/0!</v>
      </c>
      <c r="AG23" s="37" t="e">
        <f ca="1">(Participaciones!AG23*VLs!AG23)/SUMPRODUCT(Participaciones!AG$2:AG$100,VLs!AG$2:AG$100)</f>
        <v>#DIV/0!</v>
      </c>
      <c r="AH23" s="37" t="e">
        <f ca="1">(Participaciones!AH23*VLs!AH23)/SUMPRODUCT(Participaciones!AH$2:AH$100,VLs!AH$2:AH$100)</f>
        <v>#DIV/0!</v>
      </c>
      <c r="AI23" s="37" t="e">
        <f ca="1">(Participaciones!AI23*VLs!AI23)/SUMPRODUCT(Participaciones!AI$2:AI$100,VLs!AI$2:AI$100)</f>
        <v>#DIV/0!</v>
      </c>
      <c r="AJ23" s="37" t="e">
        <f ca="1">(Participaciones!AJ23*VLs!AJ23)/SUMPRODUCT(Participaciones!AJ$2:AJ$100,VLs!AJ$2:AJ$100)</f>
        <v>#DIV/0!</v>
      </c>
      <c r="AK23" s="37" t="e">
        <f ca="1">(Participaciones!AK23*VLs!AK23)/SUMPRODUCT(Participaciones!AK$2:AK$100,VLs!AK$2:AK$100)</f>
        <v>#DIV/0!</v>
      </c>
      <c r="AL23" s="37" t="e">
        <f ca="1">(Participaciones!AL23*VLs!AL23)/SUMPRODUCT(Participaciones!AL$2:AL$100,VLs!AL$2:AL$100)</f>
        <v>#DIV/0!</v>
      </c>
      <c r="AM23" s="37" t="e">
        <f ca="1">(Participaciones!AM23*VLs!AM23)/SUMPRODUCT(Participaciones!AM$2:AM$100,VLs!AM$2:AM$100)</f>
        <v>#DIV/0!</v>
      </c>
      <c r="AN23" s="37" t="e">
        <f ca="1">(Participaciones!AN23*VLs!AN23)/SUMPRODUCT(Participaciones!AN$2:AN$100,VLs!AN$2:AN$100)</f>
        <v>#DIV/0!</v>
      </c>
      <c r="AO23" s="37" t="e">
        <f ca="1">(Participaciones!AO23*VLs!AO23)/SUMPRODUCT(Participaciones!AO$2:AO$100,VLs!AO$2:AO$100)</f>
        <v>#DIV/0!</v>
      </c>
      <c r="AP23" s="37" t="e">
        <f ca="1">(Participaciones!AP23*VLs!AP23)/SUMPRODUCT(Participaciones!AP$2:AP$100,VLs!AP$2:AP$100)</f>
        <v>#DIV/0!</v>
      </c>
      <c r="AQ23" s="37" t="e">
        <f ca="1">(Participaciones!AQ23*VLs!AQ23)/SUMPRODUCT(Participaciones!AQ$2:AQ$100,VLs!AQ$2:AQ$100)</f>
        <v>#DIV/0!</v>
      </c>
      <c r="AR23" s="37" t="e">
        <f ca="1">(Participaciones!AR23*VLs!AR23)/SUMPRODUCT(Participaciones!AR$2:AR$100,VLs!AR$2:AR$100)</f>
        <v>#DIV/0!</v>
      </c>
      <c r="AS23" s="37" t="e">
        <f ca="1">(Participaciones!AS23*VLs!AS23)/SUMPRODUCT(Participaciones!AS$2:AS$100,VLs!AS$2:AS$100)</f>
        <v>#DIV/0!</v>
      </c>
      <c r="AT23" s="37" t="e">
        <f ca="1">(Participaciones!AT23*VLs!AT23)/SUMPRODUCT(Participaciones!AT$2:AT$100,VLs!AT$2:AT$100)</f>
        <v>#DIV/0!</v>
      </c>
      <c r="AU23" s="37" t="e">
        <f ca="1">(Participaciones!AU23*VLs!AU23)/SUMPRODUCT(Participaciones!AU$2:AU$100,VLs!AU$2:AU$100)</f>
        <v>#DIV/0!</v>
      </c>
      <c r="AV23" s="37" t="e">
        <f ca="1">(Participaciones!AV23*VLs!AV23)/SUMPRODUCT(Participaciones!AV$2:AV$100,VLs!AV$2:AV$100)</f>
        <v>#DIV/0!</v>
      </c>
      <c r="AW23" s="37" t="e">
        <f ca="1">(Participaciones!AW23*VLs!AW23)/SUMPRODUCT(Participaciones!AW$2:AW$100,VLs!AW$2:AW$100)</f>
        <v>#DIV/0!</v>
      </c>
      <c r="AX23" s="37" t="e">
        <f ca="1">(Participaciones!AX23*VLs!AX23)/SUMPRODUCT(Participaciones!AX$2:AX$100,VLs!AX$2:AX$100)</f>
        <v>#DIV/0!</v>
      </c>
      <c r="AY23" s="37" t="e">
        <f ca="1">(Participaciones!AY23*VLs!AY23)/SUMPRODUCT(Participaciones!AY$2:AY$100,VLs!AY$2:AY$100)</f>
        <v>#DIV/0!</v>
      </c>
      <c r="AZ23" s="37" t="e">
        <f ca="1">(Participaciones!AZ23*VLs!AZ23)/SUMPRODUCT(Participaciones!AZ$2:AZ$100,VLs!AZ$2:AZ$100)</f>
        <v>#DIV/0!</v>
      </c>
      <c r="BA23" s="37" t="e">
        <f ca="1">(Participaciones!BA23*VLs!BA23)/SUMPRODUCT(Participaciones!BA$2:BA$100,VLs!BA$2:BA$100)</f>
        <v>#DIV/0!</v>
      </c>
      <c r="BB23" s="37" t="e">
        <f ca="1">(Participaciones!BB23*VLs!BB23)/SUMPRODUCT(Participaciones!BB$2:BB$100,VLs!BB$2:BB$100)</f>
        <v>#DIV/0!</v>
      </c>
      <c r="BC23" s="37" t="e">
        <f ca="1">(Participaciones!BC23*VLs!BC23)/SUMPRODUCT(Participaciones!BC$2:BC$100,VLs!BC$2:BC$100)</f>
        <v>#DIV/0!</v>
      </c>
      <c r="BD23" s="37" t="e">
        <f ca="1">(Participaciones!BD23*VLs!BD23)/SUMPRODUCT(Participaciones!BD$2:BD$100,VLs!BD$2:BD$100)</f>
        <v>#DIV/0!</v>
      </c>
      <c r="BE23" s="37" t="e">
        <f ca="1">(Participaciones!BE23*VLs!BE23)/SUMPRODUCT(Participaciones!BE$2:BE$100,VLs!BE$2:BE$100)</f>
        <v>#DIV/0!</v>
      </c>
      <c r="BF23" s="37" t="e">
        <f ca="1">(Participaciones!BF23*VLs!BF23)/SUMPRODUCT(Participaciones!BF$2:BF$100,VLs!BF$2:BF$100)</f>
        <v>#DIV/0!</v>
      </c>
      <c r="BG23" s="37" t="e">
        <f ca="1">(Participaciones!BG23*VLs!BG23)/SUMPRODUCT(Participaciones!BG$2:BG$100,VLs!BG$2:BG$100)</f>
        <v>#DIV/0!</v>
      </c>
      <c r="BH23" s="37" t="e">
        <f ca="1">(Participaciones!BH23*VLs!BH23)/SUMPRODUCT(Participaciones!BH$2:BH$100,VLs!BH$2:BH$100)</f>
        <v>#DIV/0!</v>
      </c>
      <c r="BI23" s="37" t="e">
        <f ca="1">(Participaciones!BI23*VLs!BI23)/SUMPRODUCT(Participaciones!BI$2:BI$100,VLs!BI$2:BI$100)</f>
        <v>#DIV/0!</v>
      </c>
      <c r="BJ23" s="37" t="e">
        <f ca="1">(Participaciones!BJ23*VLs!BJ23)/SUMPRODUCT(Participaciones!BJ$2:BJ$100,VLs!BJ$2:BJ$100)</f>
        <v>#DIV/0!</v>
      </c>
      <c r="BK23" s="37" t="e">
        <f ca="1">(Participaciones!BK23*VLs!BK23)/SUMPRODUCT(Participaciones!BK$2:BK$100,VLs!BK$2:BK$100)</f>
        <v>#DIV/0!</v>
      </c>
      <c r="BL23" s="37" t="e">
        <f ca="1">(Participaciones!BL23*VLs!BL23)/SUMPRODUCT(Participaciones!BL$2:BL$100,VLs!BL$2:BL$100)</f>
        <v>#DIV/0!</v>
      </c>
      <c r="BM23" s="37" t="e">
        <f ca="1">(Participaciones!BM23*VLs!BM23)/SUMPRODUCT(Participaciones!BM$2:BM$100,VLs!BM$2:BM$100)</f>
        <v>#DIV/0!</v>
      </c>
      <c r="BN23" s="37" t="e">
        <f ca="1">(Participaciones!BN23*VLs!BN23)/SUMPRODUCT(Participaciones!BN$2:BN$100,VLs!BN$2:BN$100)</f>
        <v>#DIV/0!</v>
      </c>
      <c r="BO23" s="37" t="e">
        <f ca="1">(Participaciones!BO23*VLs!BO23)/SUMPRODUCT(Participaciones!BO$2:BO$100,VLs!BO$2:BO$100)</f>
        <v>#DIV/0!</v>
      </c>
      <c r="BP23" s="37" t="e">
        <f ca="1">(Participaciones!BP23*VLs!BP23)/SUMPRODUCT(Participaciones!BP$2:BP$100,VLs!BP$2:BP$100)</f>
        <v>#DIV/0!</v>
      </c>
      <c r="BQ23" s="37" t="e">
        <f ca="1">(Participaciones!BQ23*VLs!BQ23)/SUMPRODUCT(Participaciones!BQ$2:BQ$100,VLs!BQ$2:BQ$100)</f>
        <v>#DIV/0!</v>
      </c>
      <c r="BR23" s="37" t="e">
        <f ca="1">(Participaciones!BR23*VLs!BR23)/SUMPRODUCT(Participaciones!BR$2:BR$100,VLs!BR$2:BR$100)</f>
        <v>#DIV/0!</v>
      </c>
      <c r="BS23" s="37" t="e">
        <f ca="1">(Participaciones!BS23*VLs!BS23)/SUMPRODUCT(Participaciones!BS$2:BS$100,VLs!BS$2:BS$100)</f>
        <v>#DIV/0!</v>
      </c>
      <c r="BT23" s="37" t="e">
        <f ca="1">(Participaciones!BT23*VLs!BT23)/SUMPRODUCT(Participaciones!BT$2:BT$100,VLs!BT$2:BT$100)</f>
        <v>#DIV/0!</v>
      </c>
      <c r="BU23" s="37" t="e">
        <f ca="1">(Participaciones!BU23*VLs!BU23)/SUMPRODUCT(Participaciones!BU$2:BU$100,VLs!BU$2:BU$100)</f>
        <v>#DIV/0!</v>
      </c>
      <c r="BV23" s="37" t="e">
        <f ca="1">(Participaciones!BV23*VLs!BV23)/SUMPRODUCT(Participaciones!BV$2:BV$100,VLs!BV$2:BV$100)</f>
        <v>#DIV/0!</v>
      </c>
      <c r="BW23" s="37" t="e">
        <f ca="1">(Participaciones!BW23*VLs!BW23)/SUMPRODUCT(Participaciones!BW$2:BW$100,VLs!BW$2:BW$100)</f>
        <v>#DIV/0!</v>
      </c>
      <c r="BX23" s="37" t="e">
        <f ca="1">(Participaciones!BX23*VLs!BX23)/SUMPRODUCT(Participaciones!BX$2:BX$100,VLs!BX$2:BX$100)</f>
        <v>#DIV/0!</v>
      </c>
      <c r="BY23" s="37" t="e">
        <f ca="1">(Participaciones!BY23*VLs!BY23)/SUMPRODUCT(Participaciones!BY$2:BY$100,VLs!BY$2:BY$100)</f>
        <v>#DIV/0!</v>
      </c>
      <c r="BZ23" s="37" t="e">
        <f ca="1">(Participaciones!BZ23*VLs!BZ23)/SUMPRODUCT(Participaciones!BZ$2:BZ$100,VLs!BZ$2:BZ$100)</f>
        <v>#DIV/0!</v>
      </c>
      <c r="CA23" s="37" t="e">
        <f ca="1">(Participaciones!CA23*VLs!CA23)/SUMPRODUCT(Participaciones!CA$2:CA$100,VLs!CA$2:CA$100)</f>
        <v>#DIV/0!</v>
      </c>
      <c r="CB23" s="37" t="e">
        <f ca="1">(Participaciones!CB23*VLs!CB23)/SUMPRODUCT(Participaciones!CB$2:CB$100,VLs!CB$2:CB$100)</f>
        <v>#DIV/0!</v>
      </c>
      <c r="CC23" s="37" t="e">
        <f ca="1">(Participaciones!CC23*VLs!CC23)/SUMPRODUCT(Participaciones!CC$2:CC$100,VLs!CC$2:CC$100)</f>
        <v>#DIV/0!</v>
      </c>
      <c r="CD23" s="37" t="e">
        <f ca="1">(Participaciones!CD23*VLs!CD23)/SUMPRODUCT(Participaciones!CD$2:CD$100,VLs!CD$2:CD$100)</f>
        <v>#DIV/0!</v>
      </c>
      <c r="CE23" s="37" t="e">
        <f ca="1">(Participaciones!CE23*VLs!CE23)/SUMPRODUCT(Participaciones!CE$2:CE$100,VLs!CE$2:CE$100)</f>
        <v>#DIV/0!</v>
      </c>
      <c r="CF23" s="37" t="e">
        <f ca="1">(Participaciones!CF23*VLs!CF23)/SUMPRODUCT(Participaciones!CF$2:CF$100,VLs!CF$2:CF$100)</f>
        <v>#DIV/0!</v>
      </c>
      <c r="CG23" s="37" t="e">
        <f ca="1">(Participaciones!CG23*VLs!CG23)/SUMPRODUCT(Participaciones!CG$2:CG$100,VLs!CG$2:CG$100)</f>
        <v>#DIV/0!</v>
      </c>
      <c r="CH23" s="37" t="e">
        <f ca="1">(Participaciones!CH23*VLs!CH23)/SUMPRODUCT(Participaciones!CH$2:CH$100,VLs!CH$2:CH$100)</f>
        <v>#DIV/0!</v>
      </c>
      <c r="CI23" s="37" t="e">
        <f ca="1">(Participaciones!CI23*VLs!CI23)/SUMPRODUCT(Participaciones!CI$2:CI$100,VLs!CI$2:CI$100)</f>
        <v>#DIV/0!</v>
      </c>
      <c r="CJ23" s="37" t="e">
        <f ca="1">(Participaciones!CJ23*VLs!CJ23)/SUMPRODUCT(Participaciones!CJ$2:CJ$100,VLs!CJ$2:CJ$100)</f>
        <v>#DIV/0!</v>
      </c>
      <c r="CK23" s="37" t="e">
        <f ca="1">(Participaciones!CK23*VLs!CK23)/SUMPRODUCT(Participaciones!CK$2:CK$100,VLs!CK$2:CK$100)</f>
        <v>#DIV/0!</v>
      </c>
      <c r="CL23" s="37" t="e">
        <f ca="1">(Participaciones!CL23*VLs!CL23)/SUMPRODUCT(Participaciones!CL$2:CL$100,VLs!CL$2:CL$100)</f>
        <v>#DIV/0!</v>
      </c>
      <c r="CM23" s="37" t="e">
        <f ca="1">(Participaciones!CM23*VLs!CM23)/SUMPRODUCT(Participaciones!CM$2:CM$100,VLs!CM$2:CM$100)</f>
        <v>#DIV/0!</v>
      </c>
      <c r="CN23" s="37" t="e">
        <f ca="1">(Participaciones!CN23*VLs!CN23)/SUMPRODUCT(Participaciones!CN$2:CN$100,VLs!CN$2:CN$100)</f>
        <v>#DIV/0!</v>
      </c>
      <c r="CO23" s="37" t="e">
        <f ca="1">(Participaciones!CO23*VLs!CO23)/SUMPRODUCT(Participaciones!CO$2:CO$100,VLs!CO$2:CO$100)</f>
        <v>#DIV/0!</v>
      </c>
      <c r="CP23" s="37" t="e">
        <f ca="1">(Participaciones!CP23*VLs!CP23)/SUMPRODUCT(Participaciones!CP$2:CP$100,VLs!CP$2:CP$100)</f>
        <v>#DIV/0!</v>
      </c>
      <c r="CQ23" s="37" t="e">
        <f ca="1">(Participaciones!CQ23*VLs!CQ23)/SUMPRODUCT(Participaciones!CQ$2:CQ$100,VLs!CQ$2:CQ$100)</f>
        <v>#DIV/0!</v>
      </c>
      <c r="CR23" s="37" t="e">
        <f ca="1">(Participaciones!CR23*VLs!CR23)/SUMPRODUCT(Participaciones!CR$2:CR$100,VLs!CR$2:CR$100)</f>
        <v>#DIV/0!</v>
      </c>
      <c r="CS23" s="37" t="e">
        <f ca="1">(Participaciones!CS23*VLs!CS23)/SUMPRODUCT(Participaciones!CS$2:CS$100,VLs!CS$2:CS$100)</f>
        <v>#DIV/0!</v>
      </c>
      <c r="CT23" s="37" t="e">
        <f ca="1">(Participaciones!CT23*VLs!CT23)/SUMPRODUCT(Participaciones!CT$2:CT$100,VLs!CT$2:CT$100)</f>
        <v>#DIV/0!</v>
      </c>
      <c r="CU23" s="37" t="e">
        <f ca="1">(Participaciones!CU23*VLs!CU23)/SUMPRODUCT(Participaciones!CU$2:CU$100,VLs!CU$2:CU$100)</f>
        <v>#DIV/0!</v>
      </c>
      <c r="CV23" s="37">
        <f ca="1">(Participaciones!CV23*VLs!CV23)/SUMPRODUCT(Participaciones!CV$2:CV$100,VLs!CV$2:CV$100)</f>
        <v>0</v>
      </c>
      <c r="CW23" s="37">
        <f ca="1">(Participaciones!CW23*VLs!CW23)/SUMPRODUCT(Participaciones!CW$2:CW$100,VLs!CW$2:CW$100)</f>
        <v>0</v>
      </c>
      <c r="CX23" s="37">
        <f ca="1">(Participaciones!CX23*VLs!CX23)/SUMPRODUCT(Participaciones!CX$2:CX$100,VLs!CX$2:CX$100)</f>
        <v>0</v>
      </c>
      <c r="CY23" s="37">
        <f ca="1">(Participaciones!CY23*VLs!CY23)/SUMPRODUCT(Participaciones!CY$2:CY$100,VLs!CY$2:CY$100)</f>
        <v>0</v>
      </c>
      <c r="CZ23" s="37">
        <f ca="1">(Participaciones!CZ23*VLs!CZ23)/SUMPRODUCT(Participaciones!CZ$2:CZ$100,VLs!CZ$2:CZ$100)</f>
        <v>0</v>
      </c>
      <c r="DA23" s="37">
        <f ca="1">(Participaciones!DA23*VLs!DA23)/SUMPRODUCT(Participaciones!DA$2:DA$100,VLs!DA$2:DA$100)</f>
        <v>0</v>
      </c>
      <c r="DB23" s="37">
        <f ca="1">(Participaciones!DB23*VLs!DB23)/SUMPRODUCT(Participaciones!DB$2:DB$100,VLs!DB$2:DB$100)</f>
        <v>0</v>
      </c>
      <c r="DC23" s="37">
        <f ca="1">(Participaciones!DC23*VLs!DC23)/SUMPRODUCT(Participaciones!DC$2:DC$100,VLs!DC$2:DC$100)</f>
        <v>0</v>
      </c>
      <c r="DD23" s="37">
        <f ca="1">(Participaciones!DD23*VLs!DD23)/SUMPRODUCT(Participaciones!DD$2:DD$100,VLs!DD$2:DD$100)</f>
        <v>0</v>
      </c>
      <c r="DE23" s="37">
        <f ca="1">(Participaciones!DE23*VLs!DE23)/SUMPRODUCT(Participaciones!DE$2:DE$100,VLs!DE$2:DE$100)</f>
        <v>0</v>
      </c>
      <c r="DF23" s="37">
        <f ca="1">(Participaciones!DF23*VLs!DF23)/SUMPRODUCT(Participaciones!DF$2:DF$100,VLs!DF$2:DF$100)</f>
        <v>0</v>
      </c>
      <c r="DG23" s="37">
        <f ca="1">(Participaciones!DG23*VLs!DG23)/SUMPRODUCT(Participaciones!DG$2:DG$100,VLs!DG$2:DG$100)</f>
        <v>0</v>
      </c>
      <c r="DH23" s="37">
        <f ca="1">(Participaciones!DH23*VLs!DH23)/SUMPRODUCT(Participaciones!DH$2:DH$100,VLs!DH$2:DH$100)</f>
        <v>0</v>
      </c>
      <c r="DI23" s="37">
        <f ca="1">(Participaciones!DI23*VLs!DI23)/SUMPRODUCT(Participaciones!DI$2:DI$100,VLs!DI$2:DI$100)</f>
        <v>0</v>
      </c>
      <c r="DJ23" s="37">
        <f ca="1">(Participaciones!DJ23*VLs!DJ23)/SUMPRODUCT(Participaciones!DJ$2:DJ$100,VLs!DJ$2:DJ$100)</f>
        <v>0</v>
      </c>
      <c r="DK23" s="37">
        <f ca="1">(Participaciones!DK23*VLs!DK23)/SUMPRODUCT(Participaciones!DK$2:DK$100,VLs!DK$2:DK$100)</f>
        <v>0</v>
      </c>
      <c r="DL23" s="37">
        <f ca="1">(Participaciones!DL23*VLs!DL23)/SUMPRODUCT(Participaciones!DL$2:DL$100,VLs!DL$2:DL$100)</f>
        <v>0</v>
      </c>
      <c r="DM23" s="37">
        <f ca="1">(Participaciones!DM23*VLs!DM23)/SUMPRODUCT(Participaciones!DM$2:DM$100,VLs!DM$2:DM$100)</f>
        <v>0</v>
      </c>
      <c r="DN23" s="37">
        <f ca="1">(Participaciones!DN23*VLs!DN23)/SUMPRODUCT(Participaciones!DN$2:DN$100,VLs!DN$2:DN$100)</f>
        <v>0</v>
      </c>
      <c r="DO23" s="37">
        <f ca="1">(Participaciones!DO23*VLs!DO23)/SUMPRODUCT(Participaciones!DO$2:DO$100,VLs!DO$2:DO$100)</f>
        <v>0</v>
      </c>
      <c r="DP23" s="37">
        <f ca="1">(Participaciones!DP23*VLs!DP23)/SUMPRODUCT(Participaciones!DP$2:DP$100,VLs!DP$2:DP$100)</f>
        <v>0</v>
      </c>
      <c r="DQ23" s="37">
        <f ca="1">(Participaciones!DQ23*VLs!DQ23)/SUMPRODUCT(Participaciones!DQ$2:DQ$100,VLs!DQ$2:DQ$100)</f>
        <v>0</v>
      </c>
      <c r="DR23" s="37">
        <f ca="1">(Participaciones!DR23*VLs!DR23)/SUMPRODUCT(Participaciones!DR$2:DR$100,VLs!DR$2:DR$100)</f>
        <v>0</v>
      </c>
      <c r="DS23" s="37">
        <f ca="1">(Participaciones!DS23*VLs!DS23)/SUMPRODUCT(Participaciones!DS$2:DS$100,VLs!DS$2:DS$100)</f>
        <v>0</v>
      </c>
      <c r="DT23" s="37">
        <f ca="1">(Participaciones!DT23*VLs!DT23)/SUMPRODUCT(Participaciones!DT$2:DT$100,VLs!DT$2:DT$100)</f>
        <v>0</v>
      </c>
      <c r="DU23" s="37">
        <f ca="1">(Participaciones!DU23*VLs!DU23)/SUMPRODUCT(Participaciones!DU$2:DU$100,VLs!DU$2:DU$100)</f>
        <v>0</v>
      </c>
      <c r="DV23" s="37">
        <f ca="1">(Participaciones!DV23*VLs!DV23)/SUMPRODUCT(Participaciones!DV$2:DV$100,VLs!DV$2:DV$100)</f>
        <v>0</v>
      </c>
      <c r="DW23" s="37">
        <f ca="1">(Participaciones!DW23*VLs!DW23)/SUMPRODUCT(Participaciones!DW$2:DW$100,VLs!DW$2:DW$100)</f>
        <v>0</v>
      </c>
      <c r="DX23" s="37">
        <f ca="1">(Participaciones!DX23*VLs!DX23)/SUMPRODUCT(Participaciones!DX$2:DX$100,VLs!DX$2:DX$100)</f>
        <v>0</v>
      </c>
      <c r="DY23" s="37">
        <f ca="1">(Participaciones!DY23*VLs!DY23)/SUMPRODUCT(Participaciones!DY$2:DY$100,VLs!DY$2:DY$100)</f>
        <v>0</v>
      </c>
      <c r="DZ23" s="37">
        <f ca="1">(Participaciones!DZ23*VLs!DZ23)/SUMPRODUCT(Participaciones!DZ$2:DZ$100,VLs!DZ$2:DZ$100)</f>
        <v>0</v>
      </c>
      <c r="EA23" s="37">
        <f ca="1">(Participaciones!EA23*VLs!EA23)/SUMPRODUCT(Participaciones!EA$2:EA$100,VLs!EA$2:EA$100)</f>
        <v>0</v>
      </c>
      <c r="EB23" s="37">
        <f ca="1">(Participaciones!EB23*VLs!EB23)/SUMPRODUCT(Participaciones!EB$2:EB$100,VLs!EB$2:EB$100)</f>
        <v>0</v>
      </c>
      <c r="EC23" s="37">
        <f ca="1">(Participaciones!EC23*VLs!EC23)/SUMPRODUCT(Participaciones!EC$2:EC$100,VLs!EC$2:EC$100)</f>
        <v>0</v>
      </c>
      <c r="ED23" s="37">
        <f ca="1">(Participaciones!ED23*VLs!ED23)/SUMPRODUCT(Participaciones!ED$2:ED$100,VLs!ED$2:ED$100)</f>
        <v>0</v>
      </c>
      <c r="EE23" s="37">
        <f ca="1">(Participaciones!EE23*VLs!EE23)/SUMPRODUCT(Participaciones!EE$2:EE$100,VLs!EE$2:EE$100)</f>
        <v>0</v>
      </c>
      <c r="EF23" s="37">
        <f ca="1">(Participaciones!EF23*VLs!EF23)/SUMPRODUCT(Participaciones!EF$2:EF$100,VLs!EF$2:EF$100)</f>
        <v>0</v>
      </c>
      <c r="EG23" s="37">
        <f ca="1">(Participaciones!EG23*VLs!EG23)/SUMPRODUCT(Participaciones!EG$2:EG$100,VLs!EG$2:EG$100)</f>
        <v>0</v>
      </c>
      <c r="EH23" s="37">
        <f ca="1">(Participaciones!EH23*VLs!EH23)/SUMPRODUCT(Participaciones!EH$2:EH$100,VLs!EH$2:EH$100)</f>
        <v>0</v>
      </c>
      <c r="EI23" s="37">
        <f ca="1">(Participaciones!EI23*VLs!EI23)/SUMPRODUCT(Participaciones!EI$2:EI$100,VLs!EI$2:EI$100)</f>
        <v>0</v>
      </c>
      <c r="EJ23" s="37">
        <f ca="1">(Participaciones!EJ23*VLs!EJ23)/SUMPRODUCT(Participaciones!EJ$2:EJ$100,VLs!EJ$2:EJ$100)</f>
        <v>0</v>
      </c>
      <c r="EK23" s="37">
        <f ca="1">(Participaciones!EK23*VLs!EK23)/SUMPRODUCT(Participaciones!EK$2:EK$100,VLs!EK$2:EK$100)</f>
        <v>0</v>
      </c>
      <c r="EL23" s="37">
        <f ca="1">(Participaciones!EL23*VLs!EL23)/SUMPRODUCT(Participaciones!EL$2:EL$100,VLs!EL$2:EL$100)</f>
        <v>0</v>
      </c>
      <c r="EM23" s="37">
        <f ca="1">(Participaciones!EM23*VLs!EM23)/SUMPRODUCT(Participaciones!EM$2:EM$100,VLs!EM$2:EM$100)</f>
        <v>0</v>
      </c>
      <c r="EN23" s="37">
        <f ca="1">(Participaciones!EN23*VLs!EN23)/SUMPRODUCT(Participaciones!EN$2:EN$100,VLs!EN$2:EN$100)</f>
        <v>0</v>
      </c>
      <c r="EO23" s="37">
        <f ca="1">(Participaciones!EO23*VLs!EO23)/SUMPRODUCT(Participaciones!EO$2:EO$100,VLs!EO$2:EO$100)</f>
        <v>0</v>
      </c>
      <c r="EP23" s="37">
        <f ca="1">(Participaciones!EP23*VLs!EP23)/SUMPRODUCT(Participaciones!EP$2:EP$100,VLs!EP$2:EP$100)</f>
        <v>0</v>
      </c>
      <c r="EQ23" s="37">
        <f ca="1">(Participaciones!EQ23*VLs!EQ23)/SUMPRODUCT(Participaciones!EQ$2:EQ$100,VLs!EQ$2:EQ$100)</f>
        <v>0</v>
      </c>
      <c r="ER23" s="37">
        <f ca="1">(Participaciones!ER23*VLs!ER23)/SUMPRODUCT(Participaciones!ER$2:ER$100,VLs!ER$2:ER$100)</f>
        <v>0</v>
      </c>
      <c r="ES23" s="37">
        <f ca="1">(Participaciones!ES23*VLs!ES23)/SUMPRODUCT(Participaciones!ES$2:ES$100,VLs!ES$2:ES$100)</f>
        <v>0</v>
      </c>
      <c r="ET23" s="37">
        <f ca="1">(Participaciones!ET23*VLs!ET23)/SUMPRODUCT(Participaciones!ET$2:ET$100,VLs!ET$2:ET$100)</f>
        <v>0</v>
      </c>
      <c r="EU23" s="37">
        <f ca="1">(Participaciones!EU23*VLs!EU23)/SUMPRODUCT(Participaciones!EU$2:EU$100,VLs!EU$2:EU$100)</f>
        <v>0</v>
      </c>
      <c r="EV23" s="37">
        <f ca="1">(Participaciones!EV23*VLs!EV23)/SUMPRODUCT(Participaciones!EV$2:EV$100,VLs!EV$2:EV$100)</f>
        <v>0</v>
      </c>
      <c r="EW23" s="37">
        <f ca="1">(Participaciones!EW23*VLs!EW23)/SUMPRODUCT(Participaciones!EW$2:EW$100,VLs!EW$2:EW$100)</f>
        <v>0</v>
      </c>
      <c r="EX23" s="37">
        <f ca="1">(Participaciones!EX23*VLs!EX23)/SUMPRODUCT(Participaciones!EX$2:EX$100,VLs!EX$2:EX$100)</f>
        <v>0</v>
      </c>
      <c r="EY23" s="37">
        <f ca="1">(Participaciones!EY23*VLs!EY23)/SUMPRODUCT(Participaciones!EY$2:EY$100,VLs!EY$2:EY$100)</f>
        <v>0</v>
      </c>
      <c r="EZ23" s="37">
        <f ca="1">(Participaciones!EZ23*VLs!EZ23)/SUMPRODUCT(Participaciones!EZ$2:EZ$100,VLs!EZ$2:EZ$100)</f>
        <v>0</v>
      </c>
      <c r="FA23" s="37">
        <f ca="1">(Participaciones!FA23*VLs!FA23)/SUMPRODUCT(Participaciones!FA$2:FA$100,VLs!FA$2:FA$100)</f>
        <v>0</v>
      </c>
      <c r="FB23" s="37">
        <f ca="1">(Participaciones!FB23*VLs!FB23)/SUMPRODUCT(Participaciones!FB$2:FB$100,VLs!FB$2:FB$100)</f>
        <v>0</v>
      </c>
      <c r="FC23" s="37">
        <f ca="1">(Participaciones!FC23*VLs!FC23)/SUMPRODUCT(Participaciones!FC$2:FC$100,VLs!FC$2:FC$100)</f>
        <v>0</v>
      </c>
      <c r="FD23" s="37">
        <f ca="1">(Participaciones!FD23*VLs!FD23)/SUMPRODUCT(Participaciones!FD$2:FD$100,VLs!FD$2:FD$100)</f>
        <v>0</v>
      </c>
      <c r="FE23" s="37">
        <f ca="1">(Participaciones!FE23*VLs!FE23)/SUMPRODUCT(Participaciones!FE$2:FE$100,VLs!FE$2:FE$100)</f>
        <v>0</v>
      </c>
      <c r="FF23" s="37">
        <f ca="1">(Participaciones!FF23*VLs!FF23)/SUMPRODUCT(Participaciones!FF$2:FF$100,VLs!FF$2:FF$100)</f>
        <v>0</v>
      </c>
      <c r="FG23" s="37">
        <f ca="1">(Participaciones!FG23*VLs!FG23)/SUMPRODUCT(Participaciones!FG$2:FG$100,VLs!FG$2:FG$100)</f>
        <v>0</v>
      </c>
      <c r="FH23" s="37">
        <f ca="1">(Participaciones!FH23*VLs!FH23)/SUMPRODUCT(Participaciones!FH$2:FH$100,VLs!FH$2:FH$100)</f>
        <v>0</v>
      </c>
      <c r="FI23" s="37">
        <f ca="1">(Participaciones!FI23*VLs!FI23)/SUMPRODUCT(Participaciones!FI$2:FI$100,VLs!FI$2:FI$100)</f>
        <v>0</v>
      </c>
      <c r="FJ23" s="37">
        <f ca="1">(Participaciones!FJ23*VLs!FJ23)/SUMPRODUCT(Participaciones!FJ$2:FJ$100,VLs!FJ$2:FJ$100)</f>
        <v>0</v>
      </c>
      <c r="FK23" s="37">
        <f ca="1">(Participaciones!FK23*VLs!FK23)/SUMPRODUCT(Participaciones!FK$2:FK$100,VLs!FK$2:FK$100)</f>
        <v>0</v>
      </c>
      <c r="FL23" s="37">
        <f ca="1">(Participaciones!FL23*VLs!FL23)/SUMPRODUCT(Participaciones!FL$2:FL$100,VLs!FL$2:FL$100)</f>
        <v>0</v>
      </c>
      <c r="FM23" s="37">
        <f ca="1">(Participaciones!FM23*VLs!FM23)/SUMPRODUCT(Participaciones!FM$2:FM$100,VLs!FM$2:FM$100)</f>
        <v>0</v>
      </c>
      <c r="FN23" s="37">
        <f ca="1">(Participaciones!FN23*VLs!FN23)/SUMPRODUCT(Participaciones!FN$2:FN$100,VLs!FN$2:FN$100)</f>
        <v>0</v>
      </c>
      <c r="FO23" s="37">
        <f ca="1">(Participaciones!FO23*VLs!FO23)/SUMPRODUCT(Participaciones!FO$2:FO$100,VLs!FO$2:FO$100)</f>
        <v>0</v>
      </c>
      <c r="FP23" s="37">
        <f ca="1">(Participaciones!FP23*VLs!FP23)/SUMPRODUCT(Participaciones!FP$2:FP$100,VLs!FP$2:FP$100)</f>
        <v>0</v>
      </c>
      <c r="FQ23" s="37">
        <f ca="1">(Participaciones!FQ23*VLs!FQ23)/SUMPRODUCT(Participaciones!FQ$2:FQ$100,VLs!FQ$2:FQ$100)</f>
        <v>0</v>
      </c>
      <c r="FR23" s="37">
        <f ca="1">(Participaciones!FR23*VLs!FR23)/SUMPRODUCT(Participaciones!FR$2:FR$100,VLs!FR$2:FR$100)</f>
        <v>0</v>
      </c>
      <c r="FS23" s="37">
        <f ca="1">(Participaciones!FS23*VLs!FS23)/SUMPRODUCT(Participaciones!FS$2:FS$100,VLs!FS$2:FS$100)</f>
        <v>0</v>
      </c>
      <c r="FT23" s="37">
        <f ca="1">(Participaciones!FT23*VLs!FT23)/SUMPRODUCT(Participaciones!FT$2:FT$100,VLs!FT$2:FT$100)</f>
        <v>0</v>
      </c>
      <c r="FU23" s="37">
        <f ca="1">(Participaciones!FU23*VLs!FU23)/SUMPRODUCT(Participaciones!FU$2:FU$100,VLs!FU$2:FU$100)</f>
        <v>0</v>
      </c>
      <c r="FV23" s="37">
        <f ca="1">(Participaciones!FV23*VLs!FV23)/SUMPRODUCT(Participaciones!FV$2:FV$100,VLs!FV$2:FV$100)</f>
        <v>0</v>
      </c>
      <c r="FW23" s="37">
        <f ca="1">(Participaciones!FW23*VLs!FW23)/SUMPRODUCT(Participaciones!FW$2:FW$100,VLs!FW$2:FW$100)</f>
        <v>0</v>
      </c>
      <c r="FX23" s="37">
        <f ca="1">(Participaciones!FX23*VLs!FX23)/SUMPRODUCT(Participaciones!FX$2:FX$100,VLs!FX$2:FX$100)</f>
        <v>0</v>
      </c>
      <c r="FY23" s="37">
        <f ca="1">(Participaciones!FY23*VLs!FY23)/SUMPRODUCT(Participaciones!FY$2:FY$100,VLs!FY$2:FY$100)</f>
        <v>0</v>
      </c>
      <c r="FZ23" s="37">
        <f ca="1">(Participaciones!FZ23*VLs!FZ23)/SUMPRODUCT(Participaciones!FZ$2:FZ$100,VLs!FZ$2:FZ$100)</f>
        <v>0</v>
      </c>
      <c r="GA23" s="37">
        <f ca="1">(Participaciones!GA23*VLs!GA23)/SUMPRODUCT(Participaciones!GA$2:GA$100,VLs!GA$2:GA$100)</f>
        <v>0</v>
      </c>
      <c r="GB23" s="37">
        <f ca="1">(Participaciones!GB23*VLs!GB23)/SUMPRODUCT(Participaciones!GB$2:GB$100,VLs!GB$2:GB$100)</f>
        <v>0</v>
      </c>
      <c r="GC23" s="37">
        <f ca="1">(Participaciones!GC23*VLs!GC23)/SUMPRODUCT(Participaciones!GC$2:GC$100,VLs!GC$2:GC$100)</f>
        <v>0</v>
      </c>
      <c r="GD23" s="37">
        <f ca="1">(Participaciones!GD23*VLs!GD23)/SUMPRODUCT(Participaciones!GD$2:GD$100,VLs!GD$2:GD$100)</f>
        <v>0</v>
      </c>
      <c r="GE23" s="37">
        <f ca="1">(Participaciones!GE23*VLs!GE23)/SUMPRODUCT(Participaciones!GE$2:GE$100,VLs!GE$2:GE$100)</f>
        <v>0</v>
      </c>
      <c r="GF23" s="37">
        <f ca="1">(Participaciones!GF23*VLs!GF23)/SUMPRODUCT(Participaciones!GF$2:GF$100,VLs!GF$2:GF$100)</f>
        <v>0</v>
      </c>
      <c r="GG23" s="37">
        <f ca="1">(Participaciones!GG23*VLs!GG23)/SUMPRODUCT(Participaciones!GG$2:GG$100,VLs!GG$2:GG$100)</f>
        <v>0</v>
      </c>
      <c r="GH23" s="37">
        <f ca="1">(Participaciones!GH23*VLs!GH23)/SUMPRODUCT(Participaciones!GH$2:GH$100,VLs!GH$2:GH$100)</f>
        <v>0</v>
      </c>
      <c r="GI23" s="37">
        <f ca="1">(Participaciones!GI23*VLs!GI23)/SUMPRODUCT(Participaciones!GI$2:GI$100,VLs!GI$2:GI$100)</f>
        <v>0</v>
      </c>
      <c r="GJ23" s="37">
        <f ca="1">(Participaciones!GJ23*VLs!GJ23)/SUMPRODUCT(Participaciones!GJ$2:GJ$100,VLs!GJ$2:GJ$100)</f>
        <v>0</v>
      </c>
      <c r="GK23" s="37">
        <f ca="1">(Participaciones!GK23*VLs!GK23)/SUMPRODUCT(Participaciones!GK$2:GK$100,VLs!GK$2:GK$100)</f>
        <v>0</v>
      </c>
      <c r="GL23" s="37">
        <f ca="1">(Participaciones!GL23*VLs!GL23)/SUMPRODUCT(Participaciones!GL$2:GL$100,VLs!GL$2:GL$100)</f>
        <v>0</v>
      </c>
      <c r="GM23" s="37">
        <f ca="1">(Participaciones!GM23*VLs!GM23)/SUMPRODUCT(Participaciones!GM$2:GM$100,VLs!GM$2:GM$100)</f>
        <v>0</v>
      </c>
      <c r="GN23" s="37">
        <f ca="1">(Participaciones!GN23*VLs!GN23)/SUMPRODUCT(Participaciones!GN$2:GN$100,VLs!GN$2:GN$100)</f>
        <v>0</v>
      </c>
      <c r="GO23" s="37">
        <f ca="1">(Participaciones!GO23*VLs!GO23)/SUMPRODUCT(Participaciones!GO$2:GO$100,VLs!GO$2:GO$100)</f>
        <v>0</v>
      </c>
      <c r="GP23" s="37">
        <f ca="1">(Participaciones!GP23*VLs!GP23)/SUMPRODUCT(Participaciones!GP$2:GP$100,VLs!GP$2:GP$100)</f>
        <v>0</v>
      </c>
      <c r="GQ23" s="37">
        <f ca="1">(Participaciones!GQ23*VLs!GQ23)/SUMPRODUCT(Participaciones!GQ$2:GQ$100,VLs!GQ$2:GQ$100)</f>
        <v>0</v>
      </c>
      <c r="GR23" s="37">
        <f ca="1">(Participaciones!GR23*VLs!GR23)/SUMPRODUCT(Participaciones!GR$2:GR$100,VLs!GR$2:GR$100)</f>
        <v>0</v>
      </c>
      <c r="GS23" s="37">
        <f ca="1">(Participaciones!GS23*VLs!GS23)/SUMPRODUCT(Participaciones!GS$2:GS$100,VLs!GS$2:GS$100)</f>
        <v>0</v>
      </c>
      <c r="GT23" s="37">
        <f ca="1">(Participaciones!GT23*VLs!GT23)/SUMPRODUCT(Participaciones!GT$2:GT$100,VLs!GT$2:GT$100)</f>
        <v>0</v>
      </c>
      <c r="GU23" s="37">
        <f ca="1">(Participaciones!GU23*VLs!GU23)/SUMPRODUCT(Participaciones!GU$2:GU$100,VLs!GU$2:GU$100)</f>
        <v>0</v>
      </c>
      <c r="GV23" s="37">
        <f ca="1">(Participaciones!GV23*VLs!GV23)/SUMPRODUCT(Participaciones!GV$2:GV$100,VLs!GV$2:GV$100)</f>
        <v>0</v>
      </c>
      <c r="GW23" s="37">
        <f ca="1">(Participaciones!GW23*VLs!GW23)/SUMPRODUCT(Participaciones!GW$2:GW$100,VLs!GW$2:GW$100)</f>
        <v>0</v>
      </c>
      <c r="GX23" s="37">
        <f ca="1">(Participaciones!GX23*VLs!GX23)/SUMPRODUCT(Participaciones!GX$2:GX$100,VLs!GX$2:GX$100)</f>
        <v>0</v>
      </c>
      <c r="GY23" s="37">
        <f ca="1">(Participaciones!GY23*VLs!GY23)/SUMPRODUCT(Participaciones!GY$2:GY$100,VLs!GY$2:GY$100)</f>
        <v>0</v>
      </c>
      <c r="GZ23" s="37">
        <f ca="1">(Participaciones!GZ23*VLs!GZ23)/SUMPRODUCT(Participaciones!GZ$2:GZ$100,VLs!GZ$2:GZ$100)</f>
        <v>0</v>
      </c>
      <c r="HA23" s="37">
        <f ca="1">(Participaciones!HA23*VLs!HA23)/SUMPRODUCT(Participaciones!HA$2:HA$100,VLs!HA$2:HA$100)</f>
        <v>0</v>
      </c>
      <c r="HB23" s="37">
        <f ca="1">(Participaciones!HB23*VLs!HB23)/SUMPRODUCT(Participaciones!HB$2:HB$100,VLs!HB$2:HB$100)</f>
        <v>0</v>
      </c>
      <c r="HC23" s="37">
        <f ca="1">(Participaciones!HC23*VLs!HC23)/SUMPRODUCT(Participaciones!HC$2:HC$100,VLs!HC$2:HC$100)</f>
        <v>0</v>
      </c>
      <c r="HD23" s="37">
        <f ca="1">(Participaciones!HD23*VLs!HD23)/SUMPRODUCT(Participaciones!HD$2:HD$100,VLs!HD$2:HD$100)</f>
        <v>0</v>
      </c>
      <c r="HE23" s="37">
        <f ca="1">(Participaciones!HE23*VLs!HE23)/SUMPRODUCT(Participaciones!HE$2:HE$100,VLs!HE$2:HE$100)</f>
        <v>0</v>
      </c>
      <c r="HF23" s="37">
        <f ca="1">(Participaciones!HF23*VLs!HF23)/SUMPRODUCT(Participaciones!HF$2:HF$100,VLs!HF$2:HF$100)</f>
        <v>0</v>
      </c>
      <c r="HG23" s="37">
        <f ca="1">(Participaciones!HG23*VLs!HG23)/SUMPRODUCT(Participaciones!HG$2:HG$100,VLs!HG$2:HG$100)</f>
        <v>0</v>
      </c>
      <c r="HH23" s="37">
        <f ca="1">(Participaciones!HH23*VLs!HH23)/SUMPRODUCT(Participaciones!HH$2:HH$100,VLs!HH$2:HH$100)</f>
        <v>0</v>
      </c>
      <c r="HI23" s="37">
        <f ca="1">(Participaciones!HI23*VLs!HI23)/SUMPRODUCT(Participaciones!HI$2:HI$100,VLs!HI$2:HI$100)</f>
        <v>0</v>
      </c>
      <c r="HJ23" s="37">
        <f ca="1">(Participaciones!HJ23*VLs!HJ23)/SUMPRODUCT(Participaciones!HJ$2:HJ$100,VLs!HJ$2:HJ$100)</f>
        <v>0</v>
      </c>
      <c r="HK23" s="37">
        <f ca="1">(Participaciones!HK23*VLs!HK23)/SUMPRODUCT(Participaciones!HK$2:HK$100,VLs!HK$2:HK$100)</f>
        <v>0</v>
      </c>
      <c r="HL23" s="37">
        <f ca="1">(Participaciones!HL23*VLs!HL23)/SUMPRODUCT(Participaciones!HL$2:HL$100,VLs!HL$2:HL$100)</f>
        <v>0</v>
      </c>
      <c r="HM23" s="37">
        <f ca="1">(Participaciones!HM23*VLs!HM23)/SUMPRODUCT(Participaciones!HM$2:HM$100,VLs!HM$2:HM$100)</f>
        <v>0</v>
      </c>
      <c r="HN23" s="37">
        <f ca="1">(Participaciones!HN23*VLs!HN23)/SUMPRODUCT(Participaciones!HN$2:HN$100,VLs!HN$2:HN$100)</f>
        <v>0</v>
      </c>
      <c r="HO23" s="37">
        <f ca="1">(Participaciones!HO23*VLs!HO23)/SUMPRODUCT(Participaciones!HO$2:HO$100,VLs!HO$2:HO$100)</f>
        <v>0</v>
      </c>
      <c r="HP23" s="37">
        <f ca="1">(Participaciones!HP23*VLs!HP23)/SUMPRODUCT(Participaciones!HP$2:HP$100,VLs!HP$2:HP$100)</f>
        <v>0</v>
      </c>
      <c r="HQ23" s="37">
        <f ca="1">(Participaciones!HQ23*VLs!HQ23)/SUMPRODUCT(Participaciones!HQ$2:HQ$100,VLs!HQ$2:HQ$100)</f>
        <v>0</v>
      </c>
      <c r="HR23" s="37">
        <f ca="1">(Participaciones!HR23*VLs!HR23)/SUMPRODUCT(Participaciones!HR$2:HR$100,VLs!HR$2:HR$100)</f>
        <v>0</v>
      </c>
      <c r="HS23" s="37">
        <f ca="1">(Participaciones!HS23*VLs!HS23)/SUMPRODUCT(Participaciones!HS$2:HS$100,VLs!HS$2:HS$100)</f>
        <v>0</v>
      </c>
      <c r="HT23" s="37">
        <f ca="1">(Participaciones!HT23*VLs!HT23)/SUMPRODUCT(Participaciones!HT$2:HT$100,VLs!HT$2:HT$100)</f>
        <v>0</v>
      </c>
      <c r="HU23" s="37">
        <f ca="1">(Participaciones!HU23*VLs!HU23)/SUMPRODUCT(Participaciones!HU$2:HU$100,VLs!HU$2:HU$100)</f>
        <v>0</v>
      </c>
      <c r="HV23" s="37">
        <f ca="1">(Participaciones!HV23*VLs!HV23)/SUMPRODUCT(Participaciones!HV$2:HV$100,VLs!HV$2:HV$100)</f>
        <v>0</v>
      </c>
      <c r="HW23" s="37">
        <f ca="1">(Participaciones!HW23*VLs!HW23)/SUMPRODUCT(Participaciones!HW$2:HW$100,VLs!HW$2:HW$100)</f>
        <v>0</v>
      </c>
      <c r="HX23" s="37">
        <f ca="1">(Participaciones!HX23*VLs!HX23)/SUMPRODUCT(Participaciones!HX$2:HX$100,VLs!HX$2:HX$100)</f>
        <v>0</v>
      </c>
      <c r="HY23" s="37">
        <f ca="1">(Participaciones!HY23*VLs!HY23)/SUMPRODUCT(Participaciones!HY$2:HY$100,VLs!HY$2:HY$100)</f>
        <v>0</v>
      </c>
      <c r="HZ23" s="37">
        <f ca="1">(Participaciones!HZ23*VLs!HZ23)/SUMPRODUCT(Participaciones!HZ$2:HZ$100,VLs!HZ$2:HZ$100)</f>
        <v>0</v>
      </c>
      <c r="IA23" s="37">
        <f ca="1">(Participaciones!IA23*VLs!IA23)/SUMPRODUCT(Participaciones!IA$2:IA$100,VLs!IA$2:IA$100)</f>
        <v>0</v>
      </c>
      <c r="IB23" s="37">
        <f ca="1">(Participaciones!IB23*VLs!IB23)/SUMPRODUCT(Participaciones!IB$2:IB$100,VLs!IB$2:IB$100)</f>
        <v>0</v>
      </c>
      <c r="IC23" s="37">
        <f ca="1">(Participaciones!IC23*VLs!IC23)/SUMPRODUCT(Participaciones!IC$2:IC$100,VLs!IC$2:IC$100)</f>
        <v>0</v>
      </c>
      <c r="ID23" s="37">
        <f ca="1">(Participaciones!ID23*VLs!ID23)/SUMPRODUCT(Participaciones!ID$2:ID$100,VLs!ID$2:ID$100)</f>
        <v>0</v>
      </c>
      <c r="IE23" s="37">
        <f ca="1">(Participaciones!IE23*VLs!IE23)/SUMPRODUCT(Participaciones!IE$2:IE$100,VLs!IE$2:IE$100)</f>
        <v>0</v>
      </c>
      <c r="IF23" s="37">
        <f ca="1">(Participaciones!IF23*VLs!IF23)/SUMPRODUCT(Participaciones!IF$2:IF$100,VLs!IF$2:IF$100)</f>
        <v>0</v>
      </c>
      <c r="IG23" s="37">
        <f ca="1">(Participaciones!IG23*VLs!IG23)/SUMPRODUCT(Participaciones!IG$2:IG$100,VLs!IG$2:IG$100)</f>
        <v>0</v>
      </c>
      <c r="IH23" s="37">
        <f ca="1">(Participaciones!IH23*VLs!IH23)/SUMPRODUCT(Participaciones!IH$2:IH$100,VLs!IH$2:IH$100)</f>
        <v>0</v>
      </c>
      <c r="II23" s="37">
        <f ca="1">(Participaciones!II23*VLs!II23)/SUMPRODUCT(Participaciones!II$2:II$100,VLs!II$2:II$100)</f>
        <v>0</v>
      </c>
      <c r="IJ23" s="37">
        <f ca="1">(Participaciones!IJ23*VLs!IJ23)/SUMPRODUCT(Participaciones!IJ$2:IJ$100,VLs!IJ$2:IJ$100)</f>
        <v>0</v>
      </c>
      <c r="IK23" s="37">
        <f ca="1">(Participaciones!IK23*VLs!IK23)/SUMPRODUCT(Participaciones!IK$2:IK$100,VLs!IK$2:IK$100)</f>
        <v>0</v>
      </c>
      <c r="IL23" s="37">
        <f ca="1">(Participaciones!IL23*VLs!IL23)/SUMPRODUCT(Participaciones!IL$2:IL$100,VLs!IL$2:IL$100)</f>
        <v>0</v>
      </c>
      <c r="IM23" s="37">
        <f ca="1">(Participaciones!IM23*VLs!IM23)/SUMPRODUCT(Participaciones!IM$2:IM$100,VLs!IM$2:IM$100)</f>
        <v>0</v>
      </c>
      <c r="IN23" s="37">
        <f ca="1">(Participaciones!IN23*VLs!IN23)/SUMPRODUCT(Participaciones!IN$2:IN$100,VLs!IN$2:IN$100)</f>
        <v>0</v>
      </c>
      <c r="IO23" s="37">
        <f ca="1">(Participaciones!IO23*VLs!IO23)/SUMPRODUCT(Participaciones!IO$2:IO$100,VLs!IO$2:IO$100)</f>
        <v>0</v>
      </c>
      <c r="IP23" s="37">
        <f ca="1">(Participaciones!IP23*VLs!IP23)/SUMPRODUCT(Participaciones!IP$2:IP$100,VLs!IP$2:IP$100)</f>
        <v>0</v>
      </c>
      <c r="IQ23" s="37">
        <f ca="1">(Participaciones!IQ23*VLs!IQ23)/SUMPRODUCT(Participaciones!IQ$2:IQ$100,VLs!IQ$2:IQ$100)</f>
        <v>0</v>
      </c>
      <c r="IR23" s="37">
        <f ca="1">(Participaciones!IR23*VLs!IR23)/SUMPRODUCT(Participaciones!IR$2:IR$100,VLs!IR$2:IR$100)</f>
        <v>6.793884137866045E-2</v>
      </c>
      <c r="IS23" s="37">
        <f ca="1">(Participaciones!IS23*VLs!IS23)/SUMPRODUCT(Participaciones!IS$2:IS$100,VLs!IS$2:IS$100)</f>
        <v>6.7948222747698947E-2</v>
      </c>
      <c r="IT23" s="37">
        <f ca="1">(Participaciones!IT23*VLs!IT23)/SUMPRODUCT(Participaciones!IT$2:IT$100,VLs!IT$2:IT$100)</f>
        <v>6.7850894520006769E-2</v>
      </c>
      <c r="IU23" s="37">
        <f ca="1">(Participaciones!IU23*VLs!IU23)/SUMPRODUCT(Participaciones!IU$2:IU$100,VLs!IU$2:IU$100)</f>
        <v>6.7770801218182491E-2</v>
      </c>
      <c r="IV23" s="37">
        <f ca="1">(Participaciones!IV23*VLs!IV23)/SUMPRODUCT(Participaciones!IV$2:IV$100,VLs!IV$2:IV$100)</f>
        <v>6.7581372245808374E-2</v>
      </c>
      <c r="IW23" s="37">
        <f ca="1">(Participaciones!IW23*VLs!IW23)/SUMPRODUCT(Participaciones!IW$2:IW$100,VLs!IW$2:IW$100)</f>
        <v>6.7448474585785248E-2</v>
      </c>
      <c r="IX23" s="37">
        <f ca="1">(Participaciones!IX23*VLs!IX23)/SUMPRODUCT(Participaciones!IX$2:IX$100,VLs!IX$2:IX$100)</f>
        <v>6.7304637123151975E-2</v>
      </c>
      <c r="IY23" s="37">
        <f ca="1">(Participaciones!IY23*VLs!IY23)/SUMPRODUCT(Participaciones!IY$2:IY$100,VLs!IY$2:IY$100)</f>
        <v>6.7293631772461185E-2</v>
      </c>
      <c r="IZ23" s="37">
        <f ca="1">(Participaciones!IZ23*VLs!IZ23)/SUMPRODUCT(Participaciones!IZ$2:IZ$100,VLs!IZ$2:IZ$100)</f>
        <v>6.7293631772461185E-2</v>
      </c>
      <c r="JA23" s="37">
        <f ca="1">(Participaciones!JA23*VLs!JA23)/SUMPRODUCT(Participaciones!JA$2:JA$100,VLs!JA$2:JA$100)</f>
        <v>6.7219204420302034E-2</v>
      </c>
      <c r="JB23" s="37">
        <f ca="1">(Participaciones!JB23*VLs!JB23)/SUMPRODUCT(Participaciones!JB$2:JB$100,VLs!JB$2:JB$100)</f>
        <v>6.7348455458594886E-2</v>
      </c>
      <c r="JC23" s="37">
        <f ca="1">(Participaciones!JC23*VLs!JC23)/SUMPRODUCT(Participaciones!JC$2:JC$100,VLs!JC$2:JC$100)</f>
        <v>6.7237625470295062E-2</v>
      </c>
      <c r="JD23" s="37">
        <f ca="1">(Participaciones!JD23*VLs!JD23)/SUMPRODUCT(Participaciones!JD$2:JD$100,VLs!JD$2:JD$100)</f>
        <v>6.7210677652519576E-2</v>
      </c>
      <c r="JE23" s="37">
        <f ca="1">(Participaciones!JE23*VLs!JE23)/SUMPRODUCT(Participaciones!JE$2:JE$100,VLs!JE$2:JE$100)</f>
        <v>6.7211617329058226E-2</v>
      </c>
      <c r="JF23" s="37">
        <f ca="1">(Participaciones!JF23*VLs!JF23)/SUMPRODUCT(Participaciones!JF$2:JF$100,VLs!JF$2:JF$100)</f>
        <v>6.7009233537544011E-2</v>
      </c>
      <c r="JG23" s="37">
        <f ca="1">(Participaciones!JG23*VLs!JG23)/SUMPRODUCT(Participaciones!JG$2:JG$100,VLs!JG$2:JG$100)</f>
        <v>6.674293727972247E-2</v>
      </c>
      <c r="JH23" s="37">
        <f ca="1">(Participaciones!JH23*VLs!JH23)/SUMPRODUCT(Participaciones!JH$2:JH$100,VLs!JH$2:JH$100)</f>
        <v>6.6549235856562708E-2</v>
      </c>
      <c r="JI23" s="37">
        <f ca="1">(Participaciones!JI23*VLs!JI23)/SUMPRODUCT(Participaciones!JI$2:JI$100,VLs!JI$2:JI$100)</f>
        <v>6.5882074634809856E-2</v>
      </c>
      <c r="JJ23" s="37">
        <f ca="1">(Participaciones!JJ23*VLs!JJ23)/SUMPRODUCT(Participaciones!JJ$2:JJ$100,VLs!JJ$2:JJ$100)</f>
        <v>6.4855645042149232E-2</v>
      </c>
      <c r="JK23" s="37">
        <f ca="1">(Participaciones!JK23*VLs!JK23)/SUMPRODUCT(Participaciones!JK$2:JK$100,VLs!JK$2:JK$100)</f>
        <v>6.4946240414479897E-2</v>
      </c>
      <c r="JL23" s="37">
        <f ca="1">(Participaciones!JL23*VLs!JL23)/SUMPRODUCT(Participaciones!JL$2:JL$100,VLs!JL$2:JL$100)</f>
        <v>6.1323788248036824E-2</v>
      </c>
      <c r="JM23" s="37">
        <f ca="1">(Participaciones!JM23*VLs!JM23)/SUMPRODUCT(Participaciones!JM$2:JM$100,VLs!JM$2:JM$100)</f>
        <v>6.1165241095277677E-2</v>
      </c>
      <c r="JN23" s="37">
        <f ca="1">(Participaciones!JN23*VLs!JN23)/SUMPRODUCT(Participaciones!JN$2:JN$100,VLs!JN$2:JN$100)</f>
        <v>6.1187704205256356E-2</v>
      </c>
      <c r="JO23" s="37">
        <f ca="1">(Participaciones!JO23*VLs!JO23)/SUMPRODUCT(Participaciones!JO$2:JO$100,VLs!JO$2:JO$100)</f>
        <v>6.0494868474264739E-2</v>
      </c>
      <c r="JP23" s="37">
        <f ca="1">(Participaciones!JP23*VLs!JP23)/SUMPRODUCT(Participaciones!JP$2:JP$100,VLs!JP$2:JP$100)</f>
        <v>6.0337461956144006E-2</v>
      </c>
      <c r="JQ23" s="37">
        <f ca="1">(Participaciones!JQ23*VLs!JQ23)/SUMPRODUCT(Participaciones!JQ$2:JQ$100,VLs!JQ$2:JQ$100)</f>
        <v>6.0231556966851264E-2</v>
      </c>
      <c r="JR23" s="37">
        <f ca="1">(Participaciones!JR23*VLs!JR23)/SUMPRODUCT(Participaciones!JR$2:JR$100,VLs!JR$2:JR$100)</f>
        <v>6.0132011860589564E-2</v>
      </c>
      <c r="JS23" s="37">
        <f ca="1">(Participaciones!JS23*VLs!JS23)/SUMPRODUCT(Participaciones!JS$2:JS$100,VLs!JS$2:JS$100)</f>
        <v>6.0188388036027538E-2</v>
      </c>
      <c r="JT23" s="37">
        <f ca="1">(Participaciones!JT23*VLs!JT23)/SUMPRODUCT(Participaciones!JT$2:JT$100,VLs!JT$2:JT$100)</f>
        <v>6.0408765144367459E-2</v>
      </c>
      <c r="JU23" s="37">
        <f ca="1">(Participaciones!JU23*VLs!JU23)/SUMPRODUCT(Participaciones!JU$2:JU$100,VLs!JU$2:JU$100)</f>
        <v>6.0568845891970244E-2</v>
      </c>
      <c r="JV23" s="37">
        <f ca="1">(Participaciones!JV23*VLs!JV23)/SUMPRODUCT(Participaciones!JV$2:JV$100,VLs!JV$2:JV$100)</f>
        <v>6.0853834900169809E-2</v>
      </c>
      <c r="JW23" s="37">
        <f ca="1">(Participaciones!JW23*VLs!JW23)/SUMPRODUCT(Participaciones!JW$2:JW$100,VLs!JW$2:JW$100)</f>
        <v>6.1007868178525097E-2</v>
      </c>
      <c r="JX23" s="37">
        <f ca="1">(Participaciones!JX23*VLs!JX23)/SUMPRODUCT(Participaciones!JX$2:JX$100,VLs!JX$2:JX$100)</f>
        <v>6.0831274006822637E-2</v>
      </c>
      <c r="JY23" s="37">
        <f ca="1">(Participaciones!JY23*VLs!JY23)/SUMPRODUCT(Participaciones!JY$2:JY$100,VLs!JY$2:JY$100)</f>
        <v>6.0755526602394007E-2</v>
      </c>
      <c r="JZ23" s="37">
        <f ca="1">(Participaciones!JZ23*VLs!JZ23)/SUMPRODUCT(Participaciones!JZ$2:JZ$100,VLs!JZ$2:JZ$100)</f>
        <v>6.0507651345326582E-2</v>
      </c>
      <c r="KA23" s="37">
        <f ca="1">(Participaciones!KA23*VLs!KA23)/SUMPRODUCT(Participaciones!KA$2:KA$100,VLs!KA$2:KA$100)</f>
        <v>6.0387368666530626E-2</v>
      </c>
      <c r="KB23" s="37">
        <f ca="1">(Participaciones!KB23*VLs!KB23)/SUMPRODUCT(Participaciones!KB$2:KB$100,VLs!KB$2:KB$100)</f>
        <v>6.0227708648511305E-2</v>
      </c>
      <c r="KC23" s="37">
        <f ca="1">(Participaciones!KC23*VLs!KC23)/SUMPRODUCT(Participaciones!KC$2:KC$100,VLs!KC$2:KC$100)</f>
        <v>5.6086097398126242E-2</v>
      </c>
      <c r="KD23" s="37">
        <f ca="1">(Participaciones!KD23*VLs!KD23)/SUMPRODUCT(Participaciones!KD$2:KD$100,VLs!KD$2:KD$100)</f>
        <v>5.531236472933674E-2</v>
      </c>
      <c r="KE23" s="37">
        <f ca="1">(Participaciones!KE23*VLs!KE23)/SUMPRODUCT(Participaciones!KE$2:KE$100,VLs!KE$2:KE$100)</f>
        <v>5.516840330896397E-2</v>
      </c>
      <c r="KF23" s="37">
        <f ca="1">(Participaciones!KF23*VLs!KF23)/SUMPRODUCT(Participaciones!KF$2:KF$100,VLs!KF$2:KF$100)</f>
        <v>5.2173481946746619E-2</v>
      </c>
      <c r="KG23" s="37">
        <f ca="1">(Participaciones!KG23*VLs!KG23)/SUMPRODUCT(Participaciones!KG$2:KG$100,VLs!KG$2:KG$100)</f>
        <v>5.1415037562042867E-2</v>
      </c>
      <c r="KH23" s="37">
        <f ca="1">(Participaciones!KH23*VLs!KH23)/SUMPRODUCT(Participaciones!KH$2:KH$100,VLs!KH$2:KH$100)</f>
        <v>4.5883966204730578E-2</v>
      </c>
      <c r="KI23" s="37">
        <f ca="1">(Participaciones!KI23*VLs!KI23)/SUMPRODUCT(Participaciones!KI$2:KI$100,VLs!KI$2:KI$100)</f>
        <v>4.5736134728024506E-2</v>
      </c>
      <c r="KJ23" s="37">
        <f ca="1">(Participaciones!KJ23*VLs!KJ23)/SUMPRODUCT(Participaciones!KJ$2:KJ$100,VLs!KJ$2:KJ$100)</f>
        <v>4.5805910155042186E-2</v>
      </c>
      <c r="KK23" s="37">
        <f ca="1">(Participaciones!KK23*VLs!KK23)/SUMPRODUCT(Participaciones!KK$2:KK$100,VLs!KK$2:KK$100)</f>
        <v>4.5586200187654351E-2</v>
      </c>
      <c r="KL23" s="37">
        <f ca="1">(Participaciones!KL23*VLs!KL23)/SUMPRODUCT(Participaciones!KL$2:KL$100,VLs!KL$2:KL$100)</f>
        <v>4.8964053498635578E-2</v>
      </c>
      <c r="KM23" s="37">
        <f ca="1">(Participaciones!KM23*VLs!KM23)/SUMPRODUCT(Participaciones!KM$2:KM$100,VLs!KM$2:KM$100)</f>
        <v>4.8971949519510963E-2</v>
      </c>
      <c r="KN23" s="37">
        <f ca="1">(Participaciones!KN23*VLs!KN23)/SUMPRODUCT(Participaciones!KN$2:KN$100,VLs!KN$2:KN$100)</f>
        <v>4.8971949519510963E-2</v>
      </c>
      <c r="KO23" s="37">
        <f ca="1">(Participaciones!KO23*VLs!KO23)/SUMPRODUCT(Participaciones!KO$2:KO$100,VLs!KO$2:KO$100)</f>
        <v>4.8971949519510963E-2</v>
      </c>
      <c r="KP23" s="37">
        <f ca="1">(Participaciones!KP23*VLs!KP23)/SUMPRODUCT(Participaciones!KP$2:KP$100,VLs!KP$2:KP$100)</f>
        <v>4.8971949519510963E-2</v>
      </c>
      <c r="KQ23" s="37">
        <f ca="1">(Participaciones!KQ23*VLs!KQ23)/SUMPRODUCT(Participaciones!KQ$2:KQ$100,VLs!KQ$2:KQ$100)</f>
        <v>4.8971949519510963E-2</v>
      </c>
      <c r="KR23" s="37">
        <f ca="1">(Participaciones!KR23*VLs!KR23)/SUMPRODUCT(Participaciones!KR$2:KR$100,VLs!KR$2:KR$100)</f>
        <v>4.8971949519510963E-2</v>
      </c>
      <c r="KS23" s="37">
        <f ca="1">(Participaciones!KS23*VLs!KS23)/SUMPRODUCT(Participaciones!KS$2:KS$100,VLs!KS$2:KS$100)</f>
        <v>4.8971949519510963E-2</v>
      </c>
      <c r="KT23" s="37">
        <f ca="1">(Participaciones!KT23*VLs!KT23)/SUMPRODUCT(Participaciones!KT$2:KT$100,VLs!KT$2:KT$100)</f>
        <v>4.8971949519510963E-2</v>
      </c>
      <c r="KU23" s="37">
        <f ca="1">(Participaciones!KU23*VLs!KU23)/SUMPRODUCT(Participaciones!KU$2:KU$100,VLs!KU$2:KU$100)</f>
        <v>4.8971949519510963E-2</v>
      </c>
      <c r="KV23" s="37">
        <f ca="1">(Participaciones!KV23*VLs!KV23)/SUMPRODUCT(Participaciones!KV$2:KV$100,VLs!KV$2:KV$100)</f>
        <v>4.8971949519510963E-2</v>
      </c>
      <c r="KW23" s="37">
        <f ca="1">(Participaciones!KW23*VLs!KW23)/SUMPRODUCT(Participaciones!KW$2:KW$100,VLs!KW$2:KW$100)</f>
        <v>4.8971949519510963E-2</v>
      </c>
      <c r="KX23" s="37">
        <f ca="1">(Participaciones!KX23*VLs!KX23)/SUMPRODUCT(Participaciones!KX$2:KX$100,VLs!KX$2:KX$100)</f>
        <v>4.8971949519510963E-2</v>
      </c>
      <c r="KY23" s="37">
        <f ca="1">(Participaciones!KY23*VLs!KY23)/SUMPRODUCT(Participaciones!KY$2:KY$100,VLs!KY$2:KY$100)</f>
        <v>4.8971949519510963E-2</v>
      </c>
      <c r="KZ23" s="37">
        <f ca="1">(Participaciones!KZ23*VLs!KZ23)/SUMPRODUCT(Participaciones!KZ$2:KZ$100,VLs!KZ$2:KZ$100)</f>
        <v>4.8971949519510963E-2</v>
      </c>
      <c r="LA23" s="37">
        <f ca="1">(Participaciones!LA23*VLs!LA23)/SUMPRODUCT(Participaciones!LA$2:LA$100,VLs!LA$2:LA$100)</f>
        <v>4.8971949519510963E-2</v>
      </c>
      <c r="LB23" s="37">
        <f ca="1">(Participaciones!LB23*VLs!LB23)/SUMPRODUCT(Participaciones!LB$2:LB$100,VLs!LB$2:LB$100)</f>
        <v>4.8971949519510963E-2</v>
      </c>
      <c r="LC23" s="37">
        <f ca="1">(Participaciones!LC23*VLs!LC23)/SUMPRODUCT(Participaciones!LC$2:LC$100,VLs!LC$2:LC$100)</f>
        <v>4.8971949519510963E-2</v>
      </c>
      <c r="LD23" s="37">
        <f ca="1">(Participaciones!LD23*VLs!LD23)/SUMPRODUCT(Participaciones!LD$2:LD$100,VLs!LD$2:LD$100)</f>
        <v>4.8971949519510963E-2</v>
      </c>
      <c r="LE23" s="37">
        <f ca="1">(Participaciones!LE23*VLs!LE23)/SUMPRODUCT(Participaciones!LE$2:LE$100,VLs!LE$2:LE$100)</f>
        <v>4.8971949519510963E-2</v>
      </c>
      <c r="LF23" s="37">
        <f ca="1">(Participaciones!LF23*VLs!LF23)/SUMPRODUCT(Participaciones!LF$2:LF$100,VLs!LF$2:LF$100)</f>
        <v>4.8971949519510963E-2</v>
      </c>
      <c r="LG23" s="37">
        <f ca="1">(Participaciones!LG23*VLs!LG23)/SUMPRODUCT(Participaciones!LG$2:LG$100,VLs!LG$2:LG$100)</f>
        <v>4.8971949519510963E-2</v>
      </c>
      <c r="LH23" s="37">
        <f ca="1">(Participaciones!LH23*VLs!LH23)/SUMPRODUCT(Participaciones!LH$2:LH$100,VLs!LH$2:LH$100)</f>
        <v>4.8971949519510963E-2</v>
      </c>
      <c r="LI23" s="37">
        <f ca="1">(Participaciones!LI23*VLs!LI23)/SUMPRODUCT(Participaciones!LI$2:LI$100,VLs!LI$2:LI$100)</f>
        <v>4.8971949519510963E-2</v>
      </c>
      <c r="LJ23" s="37">
        <f ca="1">(Participaciones!LJ23*VLs!LJ23)/SUMPRODUCT(Participaciones!LJ$2:LJ$100,VLs!LJ$2:LJ$100)</f>
        <v>4.8971949519510963E-2</v>
      </c>
      <c r="LK23" s="37">
        <f ca="1">(Participaciones!LK23*VLs!LK23)/SUMPRODUCT(Participaciones!LK$2:LK$100,VLs!LK$2:LK$100)</f>
        <v>4.8971949519510963E-2</v>
      </c>
      <c r="LL23" s="37">
        <f ca="1">(Participaciones!LL23*VLs!LL23)/SUMPRODUCT(Participaciones!LL$2:LL$100,VLs!LL$2:LL$100)</f>
        <v>4.8971949519510963E-2</v>
      </c>
      <c r="LM23" s="37">
        <f ca="1">(Participaciones!LM23*VLs!LM23)/SUMPRODUCT(Participaciones!LM$2:LM$100,VLs!LM$2:LM$100)</f>
        <v>4.8971949519510963E-2</v>
      </c>
      <c r="LN23" s="37">
        <f ca="1">(Participaciones!LN23*VLs!LN23)/SUMPRODUCT(Participaciones!LN$2:LN$100,VLs!LN$2:LN$100)</f>
        <v>4.8971949519510963E-2</v>
      </c>
      <c r="LO23" s="37">
        <f ca="1">(Participaciones!LO23*VLs!LO23)/SUMPRODUCT(Participaciones!LO$2:LO$100,VLs!LO$2:LO$100)</f>
        <v>4.8971949519510963E-2</v>
      </c>
      <c r="LP23" s="37">
        <f ca="1">(Participaciones!LP23*VLs!LP23)/SUMPRODUCT(Participaciones!LP$2:LP$100,VLs!LP$2:LP$100)</f>
        <v>4.8971949519510963E-2</v>
      </c>
      <c r="LQ23" s="37">
        <f ca="1">(Participaciones!LQ23*VLs!LQ23)/SUMPRODUCT(Participaciones!LQ$2:LQ$100,VLs!LQ$2:LQ$100)</f>
        <v>4.8971949519510963E-2</v>
      </c>
      <c r="LR23" s="37">
        <f ca="1">(Participaciones!LR23*VLs!LR23)/SUMPRODUCT(Participaciones!LR$2:LR$100,VLs!LR$2:LR$100)</f>
        <v>4.8971949519510963E-2</v>
      </c>
      <c r="LS23" s="37">
        <f ca="1">(Participaciones!LS23*VLs!LS23)/SUMPRODUCT(Participaciones!LS$2:LS$100,VLs!LS$2:LS$100)</f>
        <v>4.8971949519510963E-2</v>
      </c>
      <c r="LT23" s="37">
        <f ca="1">(Participaciones!LT23*VLs!LT23)/SUMPRODUCT(Participaciones!LT$2:LT$100,VLs!LT$2:LT$100)</f>
        <v>4.8971949519510963E-2</v>
      </c>
      <c r="LU23" s="37">
        <f ca="1">(Participaciones!LU23*VLs!LU23)/SUMPRODUCT(Participaciones!LU$2:LU$100,VLs!LU$2:LU$100)</f>
        <v>4.8971949519510963E-2</v>
      </c>
      <c r="LV23" s="37">
        <f ca="1">(Participaciones!LV23*VLs!LV23)/SUMPRODUCT(Participaciones!LV$2:LV$100,VLs!LV$2:LV$100)</f>
        <v>4.8971949519510963E-2</v>
      </c>
      <c r="LW23" s="37">
        <f ca="1">(Participaciones!LW23*VLs!LW23)/SUMPRODUCT(Participaciones!LW$2:LW$100,VLs!LW$2:LW$100)</f>
        <v>4.8971949519510963E-2</v>
      </c>
      <c r="LX23" s="37">
        <f ca="1">(Participaciones!LX23*VLs!LX23)/SUMPRODUCT(Participaciones!LX$2:LX$100,VLs!LX$2:LX$100)</f>
        <v>4.8971949519510963E-2</v>
      </c>
      <c r="LY23" s="37">
        <f ca="1">(Participaciones!LY23*VLs!LY23)/SUMPRODUCT(Participaciones!LY$2:LY$100,VLs!LY$2:LY$100)</f>
        <v>4.8971949519510963E-2</v>
      </c>
      <c r="LZ23" s="37">
        <f ca="1">(Participaciones!LZ23*VLs!LZ23)/SUMPRODUCT(Participaciones!LZ$2:LZ$100,VLs!LZ$2:LZ$100)</f>
        <v>4.8971949519510963E-2</v>
      </c>
      <c r="MA23" s="37">
        <f ca="1">(Participaciones!MA23*VLs!MA23)/SUMPRODUCT(Participaciones!MA$2:MA$100,VLs!MA$2:MA$100)</f>
        <v>4.8971949519510963E-2</v>
      </c>
      <c r="MB23" s="37">
        <f ca="1">(Participaciones!MB23*VLs!MB23)/SUMPRODUCT(Participaciones!MB$2:MB$100,VLs!MB$2:MB$100)</f>
        <v>4.8971949519510963E-2</v>
      </c>
      <c r="MC23" s="37">
        <f ca="1">(Participaciones!MC23*VLs!MC23)/SUMPRODUCT(Participaciones!MC$2:MC$100,VLs!MC$2:MC$100)</f>
        <v>4.8971949519510963E-2</v>
      </c>
      <c r="MD23" s="37">
        <f ca="1">(Participaciones!MD23*VLs!MD23)/SUMPRODUCT(Participaciones!MD$2:MD$100,VLs!MD$2:MD$100)</f>
        <v>4.8971949519510963E-2</v>
      </c>
      <c r="ME23" s="37">
        <f ca="1">(Participaciones!ME23*VLs!ME23)/SUMPRODUCT(Participaciones!ME$2:ME$100,VLs!ME$2:ME$100)</f>
        <v>4.8971949519510963E-2</v>
      </c>
      <c r="MF23" s="37">
        <f ca="1">(Participaciones!MF23*VLs!MF23)/SUMPRODUCT(Participaciones!MF$2:MF$100,VLs!MF$2:MF$100)</f>
        <v>4.8971949519510963E-2</v>
      </c>
      <c r="MG23" s="37">
        <f ca="1">(Participaciones!MG23*VLs!MG23)/SUMPRODUCT(Participaciones!MG$2:MG$100,VLs!MG$2:MG$100)</f>
        <v>4.8971949519510963E-2</v>
      </c>
      <c r="MH23" s="37">
        <f ca="1">(Participaciones!MH23*VLs!MH23)/SUMPRODUCT(Participaciones!MH$2:MH$100,VLs!MH$2:MH$100)</f>
        <v>4.8971949519510963E-2</v>
      </c>
      <c r="MI23" s="37">
        <f ca="1">(Participaciones!MI23*VLs!MI23)/SUMPRODUCT(Participaciones!MI$2:MI$100,VLs!MI$2:MI$100)</f>
        <v>4.8971949519510963E-2</v>
      </c>
      <c r="MJ23" s="37">
        <f ca="1">(Participaciones!MJ23*VLs!MJ23)/SUMPRODUCT(Participaciones!MJ$2:MJ$100,VLs!MJ$2:MJ$100)</f>
        <v>4.8971949519510963E-2</v>
      </c>
      <c r="MK23" s="37">
        <f ca="1">(Participaciones!MK23*VLs!MK23)/SUMPRODUCT(Participaciones!MK$2:MK$100,VLs!MK$2:MK$100)</f>
        <v>4.8971949519510963E-2</v>
      </c>
      <c r="ML23" s="37">
        <f ca="1">(Participaciones!ML23*VLs!ML23)/SUMPRODUCT(Participaciones!ML$2:ML$100,VLs!ML$2:ML$100)</f>
        <v>4.8971949519510963E-2</v>
      </c>
      <c r="MM23" s="37">
        <f ca="1">(Participaciones!MM23*VLs!MM23)/SUMPRODUCT(Participaciones!MM$2:MM$100,VLs!MM$2:MM$100)</f>
        <v>4.8971949519510963E-2</v>
      </c>
      <c r="MN23" s="37">
        <f ca="1">(Participaciones!MN23*VLs!MN23)/SUMPRODUCT(Participaciones!MN$2:MN$100,VLs!MN$2:MN$100)</f>
        <v>4.8971949519510963E-2</v>
      </c>
      <c r="MO23" s="37">
        <f ca="1">(Participaciones!MO23*VLs!MO23)/SUMPRODUCT(Participaciones!MO$2:MO$100,VLs!MO$2:MO$100)</f>
        <v>4.8971949519510963E-2</v>
      </c>
      <c r="MP23" s="37">
        <f ca="1">(Participaciones!MP23*VLs!MP23)/SUMPRODUCT(Participaciones!MP$2:MP$100,VLs!MP$2:MP$100)</f>
        <v>4.8971949519510963E-2</v>
      </c>
      <c r="MQ23" s="37">
        <f ca="1">(Participaciones!MQ23*VLs!MQ23)/SUMPRODUCT(Participaciones!MQ$2:MQ$100,VLs!MQ$2:MQ$100)</f>
        <v>4.8971949519510963E-2</v>
      </c>
      <c r="MR23" s="37">
        <f ca="1">(Participaciones!MR23*VLs!MR23)/SUMPRODUCT(Participaciones!MR$2:MR$100,VLs!MR$2:MR$100)</f>
        <v>4.8971949519510963E-2</v>
      </c>
      <c r="MS23" s="37">
        <f ca="1">(Participaciones!MS23*VLs!MS23)/SUMPRODUCT(Participaciones!MS$2:MS$100,VLs!MS$2:MS$100)</f>
        <v>4.8971949519510963E-2</v>
      </c>
      <c r="MT23" s="37">
        <f ca="1">(Participaciones!MT23*VLs!MT23)/SUMPRODUCT(Participaciones!MT$2:MT$100,VLs!MT$2:MT$100)</f>
        <v>4.8971949519510963E-2</v>
      </c>
      <c r="MU23" s="37">
        <f ca="1">(Participaciones!MU23*VLs!MU23)/SUMPRODUCT(Participaciones!MU$2:MU$100,VLs!MU$2:MU$100)</f>
        <v>4.8971949519510963E-2</v>
      </c>
      <c r="MV23" s="37">
        <f ca="1">(Participaciones!MV23*VLs!MV23)/SUMPRODUCT(Participaciones!MV$2:MV$100,VLs!MV$2:MV$100)</f>
        <v>4.8971949519510963E-2</v>
      </c>
      <c r="MW23" s="37">
        <f ca="1">(Participaciones!MW23*VLs!MW23)/SUMPRODUCT(Participaciones!MW$2:MW$100,VLs!MW$2:MW$100)</f>
        <v>4.8971949519510963E-2</v>
      </c>
      <c r="MX23" s="37">
        <f ca="1">(Participaciones!MX23*VLs!MX23)/SUMPRODUCT(Participaciones!MX$2:MX$100,VLs!MX$2:MX$100)</f>
        <v>4.8971949519510963E-2</v>
      </c>
      <c r="MY23" s="37">
        <f ca="1">(Participaciones!MY23*VLs!MY23)/SUMPRODUCT(Participaciones!MY$2:MY$100,VLs!MY$2:MY$100)</f>
        <v>4.8971949519510963E-2</v>
      </c>
      <c r="MZ23" s="37">
        <f ca="1">(Participaciones!MZ23*VLs!MZ23)/SUMPRODUCT(Participaciones!MZ$2:MZ$100,VLs!MZ$2:MZ$100)</f>
        <v>4.8971949519510963E-2</v>
      </c>
      <c r="NA23" s="37">
        <f ca="1">(Participaciones!NA23*VLs!NA23)/SUMPRODUCT(Participaciones!NA$2:NA$100,VLs!NA$2:NA$100)</f>
        <v>4.8971949519510963E-2</v>
      </c>
      <c r="NB23" s="37">
        <f ca="1">(Participaciones!NB23*VLs!NB23)/SUMPRODUCT(Participaciones!NB$2:NB$100,VLs!NB$2:NB$100)</f>
        <v>4.8971949519510963E-2</v>
      </c>
      <c r="NC23" s="37">
        <f ca="1">(Participaciones!NC23*VLs!NC23)/SUMPRODUCT(Participaciones!NC$2:NC$100,VLs!NC$2:NC$100)</f>
        <v>4.8971949519510963E-2</v>
      </c>
      <c r="ND23" s="37">
        <f ca="1">(Participaciones!ND23*VLs!ND23)/SUMPRODUCT(Participaciones!ND$2:ND$100,VLs!ND$2:ND$100)</f>
        <v>4.8971949519510963E-2</v>
      </c>
      <c r="NE23" s="37">
        <f ca="1">(Participaciones!NE23*VLs!NE23)/SUMPRODUCT(Participaciones!NE$2:NE$100,VLs!NE$2:NE$100)</f>
        <v>4.8971949519510963E-2</v>
      </c>
      <c r="NF23" s="37">
        <f ca="1">(Participaciones!NF23*VLs!NF23)/SUMPRODUCT(Participaciones!NF$2:NF$100,VLs!NF$2:NF$100)</f>
        <v>4.8971949519510963E-2</v>
      </c>
      <c r="NG23" s="37">
        <f ca="1">(Participaciones!NG23*VLs!NG23)/SUMPRODUCT(Participaciones!NG$2:NG$100,VLs!NG$2:NG$100)</f>
        <v>4.8971949519510963E-2</v>
      </c>
      <c r="NH23" s="37">
        <f ca="1">(Participaciones!NH23*VLs!NH23)/SUMPRODUCT(Participaciones!NH$2:NH$100,VLs!NH$2:NH$100)</f>
        <v>4.8971949519510963E-2</v>
      </c>
      <c r="NI23" s="37">
        <f ca="1">(Participaciones!NI23*VLs!NI23)/SUMPRODUCT(Participaciones!NI$2:NI$100,VLs!NI$2:NI$100)</f>
        <v>4.8971949519510963E-2</v>
      </c>
      <c r="NJ23" s="37">
        <f ca="1">(Participaciones!NJ23*VLs!NJ23)/SUMPRODUCT(Participaciones!NJ$2:NJ$100,VLs!NJ$2:NJ$100)</f>
        <v>4.8971949519510963E-2</v>
      </c>
      <c r="NK23" s="37">
        <f ca="1">(Participaciones!NK23*VLs!NK23)/SUMPRODUCT(Participaciones!NK$2:NK$100,VLs!NK$2:NK$100)</f>
        <v>4.8971949519510963E-2</v>
      </c>
      <c r="NL23" s="37">
        <f ca="1">(Participaciones!NL23*VLs!NL23)/SUMPRODUCT(Participaciones!NL$2:NL$100,VLs!NL$2:NL$100)</f>
        <v>4.8971949519510963E-2</v>
      </c>
      <c r="NM23" s="37">
        <f ca="1">(Participaciones!NM23*VLs!NM23)/SUMPRODUCT(Participaciones!NM$2:NM$100,VLs!NM$2:NM$100)</f>
        <v>4.8971949519510963E-2</v>
      </c>
      <c r="NN23" s="37">
        <f ca="1">(Participaciones!NN23*VLs!NN23)/SUMPRODUCT(Participaciones!NN$2:NN$100,VLs!NN$2:NN$100)</f>
        <v>4.8971949519510963E-2</v>
      </c>
      <c r="NO23" s="37">
        <f ca="1">(Participaciones!NO23*VLs!NO23)/SUMPRODUCT(Participaciones!NO$2:NO$100,VLs!NO$2:NO$100)</f>
        <v>4.8971949519510963E-2</v>
      </c>
      <c r="NP23" s="37">
        <f ca="1">(Participaciones!NP23*VLs!NP23)/SUMPRODUCT(Participaciones!NP$2:NP$100,VLs!NP$2:NP$100)</f>
        <v>4.8971949519510963E-2</v>
      </c>
      <c r="NQ23" s="37">
        <f ca="1">(Participaciones!NQ23*VLs!NQ23)/SUMPRODUCT(Participaciones!NQ$2:NQ$100,VLs!NQ$2:NQ$100)</f>
        <v>4.8971949519510963E-2</v>
      </c>
      <c r="NR23" s="37">
        <f ca="1">(Participaciones!NR23*VLs!NR23)/SUMPRODUCT(Participaciones!NR$2:NR$100,VLs!NR$2:NR$100)</f>
        <v>4.8971949519510963E-2</v>
      </c>
      <c r="NS23" s="37">
        <f ca="1">(Participaciones!NS23*VLs!NS23)/SUMPRODUCT(Participaciones!NS$2:NS$100,VLs!NS$2:NS$100)</f>
        <v>4.8971949519510963E-2</v>
      </c>
      <c r="NT23" s="37">
        <f ca="1">(Participaciones!NT23*VLs!NT23)/SUMPRODUCT(Participaciones!NT$2:NT$100,VLs!NT$2:NT$100)</f>
        <v>4.8971949519510963E-2</v>
      </c>
      <c r="NU23" s="37">
        <f ca="1">(Participaciones!NU23*VLs!NU23)/SUMPRODUCT(Participaciones!NU$2:NU$100,VLs!NU$2:NU$100)</f>
        <v>4.8971949519510963E-2</v>
      </c>
      <c r="NV23" s="37">
        <f ca="1">(Participaciones!NV23*VLs!NV23)/SUMPRODUCT(Participaciones!NV$2:NV$100,VLs!NV$2:NV$100)</f>
        <v>4.8971949519510963E-2</v>
      </c>
      <c r="NW23" s="37">
        <f ca="1">(Participaciones!NW23*VLs!NW23)/SUMPRODUCT(Participaciones!NW$2:NW$100,VLs!NW$2:NW$100)</f>
        <v>4.8971949519510963E-2</v>
      </c>
      <c r="NX23" s="37">
        <f ca="1">(Participaciones!NX23*VLs!NX23)/SUMPRODUCT(Participaciones!NX$2:NX$100,VLs!NX$2:NX$100)</f>
        <v>4.8971949519510963E-2</v>
      </c>
      <c r="NY23" s="37">
        <f ca="1">(Participaciones!NY23*VLs!NY23)/SUMPRODUCT(Participaciones!NY$2:NY$100,VLs!NY$2:NY$100)</f>
        <v>4.8971949519510963E-2</v>
      </c>
      <c r="NZ23" s="37">
        <f ca="1">(Participaciones!NZ23*VLs!NZ23)/SUMPRODUCT(Participaciones!NZ$2:NZ$100,VLs!NZ$2:NZ$100)</f>
        <v>4.8971949519510963E-2</v>
      </c>
      <c r="OA23" s="37">
        <f ca="1">(Participaciones!OA23*VLs!OA23)/SUMPRODUCT(Participaciones!OA$2:OA$100,VLs!OA$2:OA$100)</f>
        <v>4.8971949519510963E-2</v>
      </c>
      <c r="OB23" s="37">
        <f ca="1">(Participaciones!OB23*VLs!OB23)/SUMPRODUCT(Participaciones!OB$2:OB$100,VLs!OB$2:OB$100)</f>
        <v>4.8971949519510963E-2</v>
      </c>
      <c r="OC23" s="37">
        <f ca="1">(Participaciones!OC23*VLs!OC23)/SUMPRODUCT(Participaciones!OC$2:OC$100,VLs!OC$2:OC$100)</f>
        <v>4.8971949519510963E-2</v>
      </c>
      <c r="OD23" s="37">
        <f ca="1">(Participaciones!OD23*VLs!OD23)/SUMPRODUCT(Participaciones!OD$2:OD$100,VLs!OD$2:OD$100)</f>
        <v>4.8971949519510963E-2</v>
      </c>
      <c r="OE23" s="37">
        <f ca="1">(Participaciones!OE23*VLs!OE23)/SUMPRODUCT(Participaciones!OE$2:OE$100,VLs!OE$2:OE$100)</f>
        <v>4.8971949519510963E-2</v>
      </c>
      <c r="OF23" s="37">
        <f ca="1">(Participaciones!OF23*VLs!OF23)/SUMPRODUCT(Participaciones!OF$2:OF$100,VLs!OF$2:OF$100)</f>
        <v>4.8971949519510963E-2</v>
      </c>
      <c r="OG23" s="37">
        <f ca="1">(Participaciones!OG23*VLs!OG23)/SUMPRODUCT(Participaciones!OG$2:OG$100,VLs!OG$2:OG$100)</f>
        <v>4.8971949519510963E-2</v>
      </c>
      <c r="OH23" s="37">
        <f ca="1">(Participaciones!OH23*VLs!OH23)/SUMPRODUCT(Participaciones!OH$2:OH$100,VLs!OH$2:OH$100)</f>
        <v>4.8971949519510963E-2</v>
      </c>
      <c r="OI23" s="37">
        <f ca="1">(Participaciones!OI23*VLs!OI23)/SUMPRODUCT(Participaciones!OI$2:OI$100,VLs!OI$2:OI$100)</f>
        <v>4.8971949519510963E-2</v>
      </c>
      <c r="OJ23" s="37">
        <f ca="1">(Participaciones!OJ23*VLs!OJ23)/SUMPRODUCT(Participaciones!OJ$2:OJ$100,VLs!OJ$2:OJ$100)</f>
        <v>4.8971949519510963E-2</v>
      </c>
      <c r="OK23" s="37">
        <f ca="1">(Participaciones!OK23*VLs!OK23)/SUMPRODUCT(Participaciones!OK$2:OK$100,VLs!OK$2:OK$100)</f>
        <v>4.8971949519510963E-2</v>
      </c>
      <c r="OL23" s="37">
        <f ca="1">(Participaciones!OL23*VLs!OL23)/SUMPRODUCT(Participaciones!OL$2:OL$100,VLs!OL$2:OL$100)</f>
        <v>4.8971949519510963E-2</v>
      </c>
      <c r="OM23" s="37">
        <f ca="1">(Participaciones!OM23*VLs!OM23)/SUMPRODUCT(Participaciones!OM$2:OM$100,VLs!OM$2:OM$100)</f>
        <v>4.8971949519510963E-2</v>
      </c>
      <c r="ON23" s="37">
        <f ca="1">(Participaciones!ON23*VLs!ON23)/SUMPRODUCT(Participaciones!ON$2:ON$100,VLs!ON$2:ON$100)</f>
        <v>4.8971949519510963E-2</v>
      </c>
      <c r="OO23" s="37">
        <f ca="1">(Participaciones!OO23*VLs!OO23)/SUMPRODUCT(Participaciones!OO$2:OO$100,VLs!OO$2:OO$100)</f>
        <v>4.8971949519510963E-2</v>
      </c>
      <c r="OP23" s="37">
        <f ca="1">(Participaciones!OP23*VLs!OP23)/SUMPRODUCT(Participaciones!OP$2:OP$100,VLs!OP$2:OP$100)</f>
        <v>4.8971949519510963E-2</v>
      </c>
      <c r="OQ23" s="37">
        <f ca="1">(Participaciones!OQ23*VLs!OQ23)/SUMPRODUCT(Participaciones!OQ$2:OQ$100,VLs!OQ$2:OQ$100)</f>
        <v>4.8971949519510963E-2</v>
      </c>
      <c r="OR23" s="37">
        <f ca="1">(Participaciones!OR23*VLs!OR23)/SUMPRODUCT(Participaciones!OR$2:OR$100,VLs!OR$2:OR$100)</f>
        <v>4.8971949519510963E-2</v>
      </c>
      <c r="OS23" s="37">
        <f ca="1">(Participaciones!OS23*VLs!OS23)/SUMPRODUCT(Participaciones!OS$2:OS$100,VLs!OS$2:OS$100)</f>
        <v>4.8971949519510963E-2</v>
      </c>
      <c r="OT23" s="37">
        <f ca="1">(Participaciones!OT23*VLs!OT23)/SUMPRODUCT(Participaciones!OT$2:OT$100,VLs!OT$2:OT$100)</f>
        <v>4.8971949519510963E-2</v>
      </c>
      <c r="OU23" s="37">
        <f ca="1">(Participaciones!OU23*VLs!OU23)/SUMPRODUCT(Participaciones!OU$2:OU$100,VLs!OU$2:OU$100)</f>
        <v>4.8971949519510963E-2</v>
      </c>
      <c r="OV23" s="37">
        <f ca="1">(Participaciones!OV23*VLs!OV23)/SUMPRODUCT(Participaciones!OV$2:OV$100,VLs!OV$2:OV$100)</f>
        <v>4.8971949519510963E-2</v>
      </c>
      <c r="OW23" s="37">
        <f ca="1">(Participaciones!OW23*VLs!OW23)/SUMPRODUCT(Participaciones!OW$2:OW$100,VLs!OW$2:OW$100)</f>
        <v>4.8971949519510963E-2</v>
      </c>
      <c r="OX23" s="37">
        <f ca="1">(Participaciones!OX23*VLs!OX23)/SUMPRODUCT(Participaciones!OX$2:OX$100,VLs!OX$2:OX$100)</f>
        <v>4.8971949519510963E-2</v>
      </c>
      <c r="OY23" s="37">
        <f ca="1">(Participaciones!OY23*VLs!OY23)/SUMPRODUCT(Participaciones!OY$2:OY$100,VLs!OY$2:OY$100)</f>
        <v>4.8971949519510963E-2</v>
      </c>
      <c r="OZ23" s="37">
        <f ca="1">(Participaciones!OZ23*VLs!OZ23)/SUMPRODUCT(Participaciones!OZ$2:OZ$100,VLs!OZ$2:OZ$100)</f>
        <v>4.8971949519510963E-2</v>
      </c>
      <c r="PA23" s="37">
        <f ca="1">(Participaciones!PA23*VLs!PA23)/SUMPRODUCT(Participaciones!PA$2:PA$100,VLs!PA$2:PA$100)</f>
        <v>4.8971949519510963E-2</v>
      </c>
      <c r="PB23" s="37">
        <f ca="1">(Participaciones!PB23*VLs!PB23)/SUMPRODUCT(Participaciones!PB$2:PB$100,VLs!PB$2:PB$100)</f>
        <v>4.8971949519510963E-2</v>
      </c>
      <c r="PC23" s="37">
        <f ca="1">(Participaciones!PC23*VLs!PC23)/SUMPRODUCT(Participaciones!PC$2:PC$100,VLs!PC$2:PC$100)</f>
        <v>4.8971949519510963E-2</v>
      </c>
      <c r="PD23" s="37">
        <f ca="1">(Participaciones!PD23*VLs!PD23)/SUMPRODUCT(Participaciones!PD$2:PD$100,VLs!PD$2:PD$100)</f>
        <v>4.8971949519510963E-2</v>
      </c>
      <c r="PE23" s="37">
        <f ca="1">(Participaciones!PE23*VLs!PE23)/SUMPRODUCT(Participaciones!PE$2:PE$100,VLs!PE$2:PE$100)</f>
        <v>4.8971949519510963E-2</v>
      </c>
      <c r="PF23" s="37">
        <f ca="1">(Participaciones!PF23*VLs!PF23)/SUMPRODUCT(Participaciones!PF$2:PF$100,VLs!PF$2:PF$100)</f>
        <v>4.8971949519510963E-2</v>
      </c>
      <c r="PG23" s="37">
        <f ca="1">(Participaciones!PG23*VLs!PG23)/SUMPRODUCT(Participaciones!PG$2:PG$100,VLs!PG$2:PG$100)</f>
        <v>4.8971949519510963E-2</v>
      </c>
      <c r="PH23" s="37">
        <f ca="1">(Participaciones!PH23*VLs!PH23)/SUMPRODUCT(Participaciones!PH$2:PH$100,VLs!PH$2:PH$100)</f>
        <v>4.8971949519510963E-2</v>
      </c>
      <c r="PI23" s="37">
        <f ca="1">(Participaciones!PI23*VLs!PI23)/SUMPRODUCT(Participaciones!PI$2:PI$100,VLs!PI$2:PI$100)</f>
        <v>4.8971949519510963E-2</v>
      </c>
      <c r="PJ23" s="37">
        <f ca="1">(Participaciones!PJ23*VLs!PJ23)/SUMPRODUCT(Participaciones!PJ$2:PJ$100,VLs!PJ$2:PJ$100)</f>
        <v>4.8971949519510963E-2</v>
      </c>
      <c r="PK23" s="37">
        <f ca="1">(Participaciones!PK23*VLs!PK23)/SUMPRODUCT(Participaciones!PK$2:PK$100,VLs!PK$2:PK$100)</f>
        <v>4.8971949519510963E-2</v>
      </c>
      <c r="PL23" s="37">
        <f ca="1">(Participaciones!PL23*VLs!PL23)/SUMPRODUCT(Participaciones!PL$2:PL$100,VLs!PL$2:PL$100)</f>
        <v>4.8971949519510963E-2</v>
      </c>
      <c r="PM23" s="37">
        <f ca="1">(Participaciones!PM23*VLs!PM23)/SUMPRODUCT(Participaciones!PM$2:PM$100,VLs!PM$2:PM$100)</f>
        <v>4.8971949519510963E-2</v>
      </c>
      <c r="PN23" s="37">
        <f ca="1">(Participaciones!PN23*VLs!PN23)/SUMPRODUCT(Participaciones!PN$2:PN$100,VLs!PN$2:PN$100)</f>
        <v>4.8971949519510963E-2</v>
      </c>
      <c r="PO23" s="37">
        <f ca="1">(Participaciones!PO23*VLs!PO23)/SUMPRODUCT(Participaciones!PO$2:PO$100,VLs!PO$2:PO$100)</f>
        <v>4.8971949519510963E-2</v>
      </c>
      <c r="PP23" s="37">
        <f ca="1">(Participaciones!PP23*VLs!PP23)/SUMPRODUCT(Participaciones!PP$2:PP$100,VLs!PP$2:PP$100)</f>
        <v>4.8971949519510963E-2</v>
      </c>
      <c r="PQ23" s="37">
        <f ca="1">(Participaciones!PQ23*VLs!PQ23)/SUMPRODUCT(Participaciones!PQ$2:PQ$100,VLs!PQ$2:PQ$100)</f>
        <v>4.8971949519510963E-2</v>
      </c>
      <c r="PR23" s="37">
        <f ca="1">(Participaciones!PR23*VLs!PR23)/SUMPRODUCT(Participaciones!PR$2:PR$100,VLs!PR$2:PR$100)</f>
        <v>4.8971949519510963E-2</v>
      </c>
      <c r="PS23" s="37">
        <f ca="1">(Participaciones!PS23*VLs!PS23)/SUMPRODUCT(Participaciones!PS$2:PS$100,VLs!PS$2:PS$100)</f>
        <v>4.8971949519510963E-2</v>
      </c>
      <c r="PT23" s="37">
        <f ca="1">(Participaciones!PT23*VLs!PT23)/SUMPRODUCT(Participaciones!PT$2:PT$100,VLs!PT$2:PT$100)</f>
        <v>4.8971949519510963E-2</v>
      </c>
      <c r="PU23" s="37">
        <f ca="1">(Participaciones!PU23*VLs!PU23)/SUMPRODUCT(Participaciones!PU$2:PU$100,VLs!PU$2:PU$100)</f>
        <v>4.8971949519510963E-2</v>
      </c>
      <c r="PV23" s="37">
        <f ca="1">(Participaciones!PV23*VLs!PV23)/SUMPRODUCT(Participaciones!PV$2:PV$100,VLs!PV$2:PV$100)</f>
        <v>4.8971949519510963E-2</v>
      </c>
      <c r="PW23" s="37">
        <f ca="1">(Participaciones!PW23*VLs!PW23)/SUMPRODUCT(Participaciones!PW$2:PW$100,VLs!PW$2:PW$100)</f>
        <v>4.8971949519510963E-2</v>
      </c>
      <c r="PX23" s="37">
        <f ca="1">(Participaciones!PX23*VLs!PX23)/SUMPRODUCT(Participaciones!PX$2:PX$100,VLs!PX$2:PX$100)</f>
        <v>4.8971949519510963E-2</v>
      </c>
      <c r="PY23" s="37">
        <f ca="1">(Participaciones!PY23*VLs!PY23)/SUMPRODUCT(Participaciones!PY$2:PY$100,VLs!PY$2:PY$100)</f>
        <v>4.8971949519510963E-2</v>
      </c>
      <c r="PZ23" s="37">
        <f ca="1">(Participaciones!PZ23*VLs!PZ23)/SUMPRODUCT(Participaciones!PZ$2:PZ$100,VLs!PZ$2:PZ$100)</f>
        <v>4.8971949519510963E-2</v>
      </c>
      <c r="QA23" s="37">
        <f ca="1">(Participaciones!QA23*VLs!QA23)/SUMPRODUCT(Participaciones!QA$2:QA$100,VLs!QA$2:QA$100)</f>
        <v>4.8971949519510963E-2</v>
      </c>
      <c r="QB23" s="37">
        <f ca="1">(Participaciones!QB23*VLs!QB23)/SUMPRODUCT(Participaciones!QB$2:QB$100,VLs!QB$2:QB$100)</f>
        <v>4.8971949519510963E-2</v>
      </c>
      <c r="QC23" s="37">
        <f ca="1">(Participaciones!QC23*VLs!QC23)/SUMPRODUCT(Participaciones!QC$2:QC$100,VLs!QC$2:QC$100)</f>
        <v>4.8971949519510963E-2</v>
      </c>
      <c r="QD23" s="37">
        <f ca="1">(Participaciones!QD23*VLs!QD23)/SUMPRODUCT(Participaciones!QD$2:QD$100,VLs!QD$2:QD$100)</f>
        <v>4.8971949519510963E-2</v>
      </c>
      <c r="QE23" s="37">
        <f ca="1">(Participaciones!QE23*VLs!QE23)/SUMPRODUCT(Participaciones!QE$2:QE$100,VLs!QE$2:QE$100)</f>
        <v>4.8971949519510963E-2</v>
      </c>
      <c r="QF23" s="37">
        <f ca="1">(Participaciones!QF23*VLs!QF23)/SUMPRODUCT(Participaciones!QF$2:QF$100,VLs!QF$2:QF$100)</f>
        <v>4.8971949519510963E-2</v>
      </c>
      <c r="QG23" s="37">
        <f ca="1">(Participaciones!QG23*VLs!QG23)/SUMPRODUCT(Participaciones!QG$2:QG$100,VLs!QG$2:QG$100)</f>
        <v>4.8971949519510963E-2</v>
      </c>
      <c r="QH23" s="37">
        <f ca="1">(Participaciones!QH23*VLs!QH23)/SUMPRODUCT(Participaciones!QH$2:QH$100,VLs!QH$2:QH$100)</f>
        <v>4.8971949519510963E-2</v>
      </c>
      <c r="QI23" s="37">
        <f ca="1">(Participaciones!QI23*VLs!QI23)/SUMPRODUCT(Participaciones!QI$2:QI$100,VLs!QI$2:QI$100)</f>
        <v>4.8971949519510963E-2</v>
      </c>
      <c r="QJ23" s="37">
        <f ca="1">(Participaciones!QJ23*VLs!QJ23)/SUMPRODUCT(Participaciones!QJ$2:QJ$100,VLs!QJ$2:QJ$100)</f>
        <v>4.8971949519510963E-2</v>
      </c>
      <c r="QK23" s="37">
        <f ca="1">(Participaciones!QK23*VLs!QK23)/SUMPRODUCT(Participaciones!QK$2:QK$100,VLs!QK$2:QK$100)</f>
        <v>4.8971949519510963E-2</v>
      </c>
      <c r="QL23" s="37">
        <f ca="1">(Participaciones!QL23*VLs!QL23)/SUMPRODUCT(Participaciones!QL$2:QL$100,VLs!QL$2:QL$100)</f>
        <v>4.8971949519510963E-2</v>
      </c>
      <c r="QM23" s="37">
        <f ca="1">(Participaciones!QM23*VLs!QM23)/SUMPRODUCT(Participaciones!QM$2:QM$100,VLs!QM$2:QM$100)</f>
        <v>4.8971949519510963E-2</v>
      </c>
      <c r="QN23" s="37">
        <f ca="1">(Participaciones!QN23*VLs!QN23)/SUMPRODUCT(Participaciones!QN$2:QN$100,VLs!QN$2:QN$100)</f>
        <v>4.8971949519510963E-2</v>
      </c>
      <c r="QO23" s="37">
        <f ca="1">(Participaciones!QO23*VLs!QO23)/SUMPRODUCT(Participaciones!QO$2:QO$100,VLs!QO$2:QO$100)</f>
        <v>4.8971949519510963E-2</v>
      </c>
      <c r="QP23" s="37">
        <f ca="1">(Participaciones!QP23*VLs!QP23)/SUMPRODUCT(Participaciones!QP$2:QP$100,VLs!QP$2:QP$100)</f>
        <v>4.8971949519510963E-2</v>
      </c>
      <c r="QQ23" s="37">
        <f ca="1">(Participaciones!QQ23*VLs!QQ23)/SUMPRODUCT(Participaciones!QQ$2:QQ$100,VLs!QQ$2:QQ$100)</f>
        <v>4.8971949519510963E-2</v>
      </c>
      <c r="QR23" s="37">
        <f ca="1">(Participaciones!QR23*VLs!QR23)/SUMPRODUCT(Participaciones!QR$2:QR$100,VLs!QR$2:QR$100)</f>
        <v>4.8971949519510963E-2</v>
      </c>
      <c r="QS23" s="37">
        <f ca="1">(Participaciones!QS23*VLs!QS23)/SUMPRODUCT(Participaciones!QS$2:QS$100,VLs!QS$2:QS$100)</f>
        <v>4.8971949519510963E-2</v>
      </c>
      <c r="QT23" s="37">
        <f ca="1">(Participaciones!QT23*VLs!QT23)/SUMPRODUCT(Participaciones!QT$2:QT$100,VLs!QT$2:QT$100)</f>
        <v>4.8971949519510963E-2</v>
      </c>
      <c r="QU23" s="37">
        <f ca="1">(Participaciones!QU23*VLs!QU23)/SUMPRODUCT(Participaciones!QU$2:QU$100,VLs!QU$2:QU$100)</f>
        <v>4.8971949519510963E-2</v>
      </c>
      <c r="QV23" s="37">
        <f ca="1">(Participaciones!QV23*VLs!QV23)/SUMPRODUCT(Participaciones!QV$2:QV$100,VLs!QV$2:QV$100)</f>
        <v>4.8971949519510963E-2</v>
      </c>
      <c r="QW23" s="37">
        <f ca="1">(Participaciones!QW23*VLs!QW23)/SUMPRODUCT(Participaciones!QW$2:QW$100,VLs!QW$2:QW$100)</f>
        <v>4.8971949519510963E-2</v>
      </c>
      <c r="QX23" s="37">
        <f ca="1">(Participaciones!QX23*VLs!QX23)/SUMPRODUCT(Participaciones!QX$2:QX$100,VLs!QX$2:QX$100)</f>
        <v>4.8971949519510963E-2</v>
      </c>
      <c r="QY23" s="37">
        <f ca="1">(Participaciones!QY23*VLs!QY23)/SUMPRODUCT(Participaciones!QY$2:QY$100,VLs!QY$2:QY$100)</f>
        <v>4.8971949519510963E-2</v>
      </c>
      <c r="QZ23" s="37">
        <f ca="1">(Participaciones!QZ23*VLs!QZ23)/SUMPRODUCT(Participaciones!QZ$2:QZ$100,VLs!QZ$2:QZ$100)</f>
        <v>4.8971949519510963E-2</v>
      </c>
      <c r="RA23" s="37">
        <f ca="1">(Participaciones!RA23*VLs!RA23)/SUMPRODUCT(Participaciones!RA$2:RA$100,VLs!RA$2:RA$100)</f>
        <v>4.8971949519510963E-2</v>
      </c>
      <c r="RB23" s="37">
        <f ca="1">(Participaciones!RB23*VLs!RB23)/SUMPRODUCT(Participaciones!RB$2:RB$100,VLs!RB$2:RB$100)</f>
        <v>4.8971949519510963E-2</v>
      </c>
      <c r="RC23" s="37">
        <f ca="1">(Participaciones!RC23*VLs!RC23)/SUMPRODUCT(Participaciones!RC$2:RC$100,VLs!RC$2:RC$100)</f>
        <v>4.8971949519510963E-2</v>
      </c>
      <c r="RD23" s="37">
        <f ca="1">(Participaciones!RD23*VLs!RD23)/SUMPRODUCT(Participaciones!RD$2:RD$100,VLs!RD$2:RD$100)</f>
        <v>4.8971949519510963E-2</v>
      </c>
      <c r="RE23" s="37">
        <f ca="1">(Participaciones!RE23*VLs!RE23)/SUMPRODUCT(Participaciones!RE$2:RE$100,VLs!RE$2:RE$100)</f>
        <v>4.8971949519510963E-2</v>
      </c>
      <c r="RF23" s="37">
        <f ca="1">(Participaciones!RF23*VLs!RF23)/SUMPRODUCT(Participaciones!RF$2:RF$100,VLs!RF$2:RF$100)</f>
        <v>4.8971949519510963E-2</v>
      </c>
      <c r="RG23" s="37">
        <f ca="1">(Participaciones!RG23*VLs!RG23)/SUMPRODUCT(Participaciones!RG$2:RG$100,VLs!RG$2:RG$100)</f>
        <v>4.8971949519510963E-2</v>
      </c>
      <c r="RH23" s="37">
        <f ca="1">(Participaciones!RH23*VLs!RH23)/SUMPRODUCT(Participaciones!RH$2:RH$100,VLs!RH$2:RH$100)</f>
        <v>4.8971949519510963E-2</v>
      </c>
      <c r="RI23" s="37">
        <f ca="1">(Participaciones!RI23*VLs!RI23)/SUMPRODUCT(Participaciones!RI$2:RI$100,VLs!RI$2:RI$100)</f>
        <v>4.8971949519510963E-2</v>
      </c>
      <c r="RJ23" s="37">
        <f ca="1">(Participaciones!RJ23*VLs!RJ23)/SUMPRODUCT(Participaciones!RJ$2:RJ$100,VLs!RJ$2:RJ$100)</f>
        <v>4.8971949519510963E-2</v>
      </c>
      <c r="RK23" s="37">
        <f ca="1">(Participaciones!RK23*VLs!RK23)/SUMPRODUCT(Participaciones!RK$2:RK$100,VLs!RK$2:RK$100)</f>
        <v>4.8971949519510963E-2</v>
      </c>
      <c r="RL23" s="37">
        <f ca="1">(Participaciones!RL23*VLs!RL23)/SUMPRODUCT(Participaciones!RL$2:RL$100,VLs!RL$2:RL$100)</f>
        <v>4.8971949519510963E-2</v>
      </c>
      <c r="RM23" s="37">
        <f ca="1">(Participaciones!RM23*VLs!RM23)/SUMPRODUCT(Participaciones!RM$2:RM$100,VLs!RM$2:RM$100)</f>
        <v>4.8971949519510963E-2</v>
      </c>
      <c r="RN23" s="37">
        <f ca="1">(Participaciones!RN23*VLs!RN23)/SUMPRODUCT(Participaciones!RN$2:RN$100,VLs!RN$2:RN$100)</f>
        <v>4.8971949519510963E-2</v>
      </c>
      <c r="RO23" s="37">
        <f ca="1">(Participaciones!RO23*VLs!RO23)/SUMPRODUCT(Participaciones!RO$2:RO$100,VLs!RO$2:RO$100)</f>
        <v>4.8971949519510963E-2</v>
      </c>
      <c r="RP23" s="37">
        <f ca="1">(Participaciones!RP23*VLs!RP23)/SUMPRODUCT(Participaciones!RP$2:RP$100,VLs!RP$2:RP$100)</f>
        <v>4.8971949519510963E-2</v>
      </c>
      <c r="RQ23" s="37">
        <f ca="1">(Participaciones!RQ23*VLs!RQ23)/SUMPRODUCT(Participaciones!RQ$2:RQ$100,VLs!RQ$2:RQ$100)</f>
        <v>4.8971949519510963E-2</v>
      </c>
      <c r="RR23" s="37">
        <f ca="1">(Participaciones!RR23*VLs!RR23)/SUMPRODUCT(Participaciones!RR$2:RR$100,VLs!RR$2:RR$100)</f>
        <v>4.8971949519510963E-2</v>
      </c>
      <c r="RS23" s="37">
        <f ca="1">(Participaciones!RS23*VLs!RS23)/SUMPRODUCT(Participaciones!RS$2:RS$100,VLs!RS$2:RS$100)</f>
        <v>4.8971949519510963E-2</v>
      </c>
      <c r="RT23" s="37">
        <f ca="1">(Participaciones!RT23*VLs!RT23)/SUMPRODUCT(Participaciones!RT$2:RT$100,VLs!RT$2:RT$100)</f>
        <v>4.8971949519510963E-2</v>
      </c>
      <c r="RU23" s="37">
        <f ca="1">(Participaciones!RU23*VLs!RU23)/SUMPRODUCT(Participaciones!RU$2:RU$100,VLs!RU$2:RU$100)</f>
        <v>4.8971949519510963E-2</v>
      </c>
      <c r="RV23" s="37">
        <f ca="1">(Participaciones!RV23*VLs!RV23)/SUMPRODUCT(Participaciones!RV$2:RV$100,VLs!RV$2:RV$100)</f>
        <v>4.8971949519510963E-2</v>
      </c>
      <c r="RW23" s="37">
        <f ca="1">(Participaciones!RW23*VLs!RW23)/SUMPRODUCT(Participaciones!RW$2:RW$100,VLs!RW$2:RW$100)</f>
        <v>4.8971949519510963E-2</v>
      </c>
      <c r="RX23" s="37">
        <f ca="1">(Participaciones!RX23*VLs!RX23)/SUMPRODUCT(Participaciones!RX$2:RX$100,VLs!RX$2:RX$100)</f>
        <v>4.8971949519510963E-2</v>
      </c>
      <c r="RY23" s="37">
        <f ca="1">(Participaciones!RY23*VLs!RY23)/SUMPRODUCT(Participaciones!RY$2:RY$100,VLs!RY$2:RY$100)</f>
        <v>4.8971949519510963E-2</v>
      </c>
      <c r="RZ23" s="37">
        <f ca="1">(Participaciones!RZ23*VLs!RZ23)/SUMPRODUCT(Participaciones!RZ$2:RZ$100,VLs!RZ$2:RZ$100)</f>
        <v>4.8971949519510963E-2</v>
      </c>
      <c r="SA23" s="37">
        <f ca="1">(Participaciones!SA23*VLs!SA23)/SUMPRODUCT(Participaciones!SA$2:SA$100,VLs!SA$2:SA$100)</f>
        <v>4.8971949519510963E-2</v>
      </c>
      <c r="SB23" s="37">
        <f ca="1">(Participaciones!SB23*VLs!SB23)/SUMPRODUCT(Participaciones!SB$2:SB$100,VLs!SB$2:SB$100)</f>
        <v>4.8971949519510963E-2</v>
      </c>
      <c r="SC23" s="37">
        <f ca="1">(Participaciones!SC23*VLs!SC23)/SUMPRODUCT(Participaciones!SC$2:SC$100,VLs!SC$2:SC$100)</f>
        <v>4.8971949519510963E-2</v>
      </c>
      <c r="SD23" s="37">
        <f ca="1">(Participaciones!SD23*VLs!SD23)/SUMPRODUCT(Participaciones!SD$2:SD$100,VLs!SD$2:SD$100)</f>
        <v>4.8971949519510963E-2</v>
      </c>
      <c r="SE23" s="37">
        <f ca="1">(Participaciones!SE23*VLs!SE23)/SUMPRODUCT(Participaciones!SE$2:SE$100,VLs!SE$2:SE$100)</f>
        <v>4.8971949519510963E-2</v>
      </c>
      <c r="SF23" s="37">
        <f ca="1">(Participaciones!SF23*VLs!SF23)/SUMPRODUCT(Participaciones!SF$2:SF$100,VLs!SF$2:SF$100)</f>
        <v>4.8971949519510963E-2</v>
      </c>
      <c r="SG23" s="37">
        <f ca="1">(Participaciones!SG23*VLs!SG23)/SUMPRODUCT(Participaciones!SG$2:SG$100,VLs!SG$2:SG$100)</f>
        <v>4.8971949519510963E-2</v>
      </c>
      <c r="SH23" s="37">
        <f ca="1">(Participaciones!SH23*VLs!SH23)/SUMPRODUCT(Participaciones!SH$2:SH$100,VLs!SH$2:SH$100)</f>
        <v>4.8971949519510963E-2</v>
      </c>
      <c r="SI23" s="37">
        <f ca="1">(Participaciones!SI23*VLs!SI23)/SUMPRODUCT(Participaciones!SI$2:SI$100,VLs!SI$2:SI$100)</f>
        <v>4.8971949519510963E-2</v>
      </c>
      <c r="SJ23" s="37">
        <f ca="1">(Participaciones!SJ23*VLs!SJ23)/SUMPRODUCT(Participaciones!SJ$2:SJ$100,VLs!SJ$2:SJ$100)</f>
        <v>4.8971949519510963E-2</v>
      </c>
      <c r="SK23" s="37">
        <f ca="1">(Participaciones!SK23*VLs!SK23)/SUMPRODUCT(Participaciones!SK$2:SK$100,VLs!SK$2:SK$100)</f>
        <v>4.8971949519510963E-2</v>
      </c>
      <c r="SL23" s="37">
        <f ca="1">(Participaciones!SL23*VLs!SL23)/SUMPRODUCT(Participaciones!SL$2:SL$100,VLs!SL$2:SL$100)</f>
        <v>4.8971949519510963E-2</v>
      </c>
      <c r="SM23" s="37">
        <f ca="1">(Participaciones!SM23*VLs!SM23)/SUMPRODUCT(Participaciones!SM$2:SM$100,VLs!SM$2:SM$100)</f>
        <v>4.8971949519510963E-2</v>
      </c>
      <c r="SN23" s="37">
        <f ca="1">(Participaciones!SN23*VLs!SN23)/SUMPRODUCT(Participaciones!SN$2:SN$100,VLs!SN$2:SN$100)</f>
        <v>4.8971949519510963E-2</v>
      </c>
      <c r="SO23" s="37">
        <f ca="1">(Participaciones!SO23*VLs!SO23)/SUMPRODUCT(Participaciones!SO$2:SO$100,VLs!SO$2:SO$100)</f>
        <v>4.8971949519510963E-2</v>
      </c>
      <c r="SP23" s="37">
        <f ca="1">(Participaciones!SP23*VLs!SP23)/SUMPRODUCT(Participaciones!SP$2:SP$100,VLs!SP$2:SP$100)</f>
        <v>4.8971949519510963E-2</v>
      </c>
      <c r="SQ23" s="37">
        <f ca="1">(Participaciones!SQ23*VLs!SQ23)/SUMPRODUCT(Participaciones!SQ$2:SQ$100,VLs!SQ$2:SQ$100)</f>
        <v>4.8971949519510963E-2</v>
      </c>
      <c r="SR23" s="37">
        <f ca="1">(Participaciones!SR23*VLs!SR23)/SUMPRODUCT(Participaciones!SR$2:SR$100,VLs!SR$2:SR$100)</f>
        <v>4.8971949519510963E-2</v>
      </c>
      <c r="SS23" s="37">
        <f ca="1">(Participaciones!SS23*VLs!SS23)/SUMPRODUCT(Participaciones!SS$2:SS$100,VLs!SS$2:SS$100)</f>
        <v>4.8971949519510963E-2</v>
      </c>
      <c r="ST23" s="37">
        <f ca="1">(Participaciones!ST23*VLs!ST23)/SUMPRODUCT(Participaciones!ST$2:ST$100,VLs!ST$2:ST$100)</f>
        <v>4.8971949519510963E-2</v>
      </c>
      <c r="SU23" s="37">
        <f ca="1">(Participaciones!SU23*VLs!SU23)/SUMPRODUCT(Participaciones!SU$2:SU$100,VLs!SU$2:SU$100)</f>
        <v>4.8971949519510963E-2</v>
      </c>
      <c r="SV23" s="37">
        <f ca="1">(Participaciones!SV23*VLs!SV23)/SUMPRODUCT(Participaciones!SV$2:SV$100,VLs!SV$2:SV$100)</f>
        <v>4.8971949519510963E-2</v>
      </c>
      <c r="SW23" s="37">
        <f ca="1">(Participaciones!SW23*VLs!SW23)/SUMPRODUCT(Participaciones!SW$2:SW$100,VLs!SW$2:SW$100)</f>
        <v>4.8971949519510963E-2</v>
      </c>
      <c r="SX23" s="37">
        <f ca="1">(Participaciones!SX23*VLs!SX23)/SUMPRODUCT(Participaciones!SX$2:SX$100,VLs!SX$2:SX$100)</f>
        <v>4.8971949519510963E-2</v>
      </c>
      <c r="SY23" s="37">
        <f ca="1">(Participaciones!SY23*VLs!SY23)/SUMPRODUCT(Participaciones!SY$2:SY$100,VLs!SY$2:SY$100)</f>
        <v>4.8971949519510963E-2</v>
      </c>
      <c r="SZ23" s="37">
        <f ca="1">(Participaciones!SZ23*VLs!SZ23)/SUMPRODUCT(Participaciones!SZ$2:SZ$100,VLs!SZ$2:SZ$100)</f>
        <v>4.8971949519510963E-2</v>
      </c>
      <c r="TA23" s="37">
        <f ca="1">(Participaciones!TA23*VLs!TA23)/SUMPRODUCT(Participaciones!TA$2:TA$100,VLs!TA$2:TA$100)</f>
        <v>4.8971949519510963E-2</v>
      </c>
      <c r="TB23" s="37">
        <f ca="1">(Participaciones!TB23*VLs!TB23)/SUMPRODUCT(Participaciones!TB$2:TB$100,VLs!TB$2:TB$100)</f>
        <v>4.8971949519510963E-2</v>
      </c>
      <c r="TC23" s="37">
        <f ca="1">(Participaciones!TC23*VLs!TC23)/SUMPRODUCT(Participaciones!TC$2:TC$100,VLs!TC$2:TC$100)</f>
        <v>4.8971949519510963E-2</v>
      </c>
      <c r="TD23" s="37">
        <f ca="1">(Participaciones!TD23*VLs!TD23)/SUMPRODUCT(Participaciones!TD$2:TD$100,VLs!TD$2:TD$100)</f>
        <v>4.8971949519510963E-2</v>
      </c>
      <c r="TE23" s="37">
        <f ca="1">(Participaciones!TE23*VLs!TE23)/SUMPRODUCT(Participaciones!TE$2:TE$100,VLs!TE$2:TE$100)</f>
        <v>4.8971949519510963E-2</v>
      </c>
    </row>
    <row r="24" spans="1:525" x14ac:dyDescent="0.25">
      <c r="A24" s="5" t="str">
        <f>Datos_MStar!J25</f>
        <v>LU0300357802</v>
      </c>
      <c r="B24" s="5" t="str">
        <f>Datos_MStar!K25</f>
        <v>DWS Invest Euro Corporate Bonds FC</v>
      </c>
      <c r="C24" s="37">
        <v>0</v>
      </c>
      <c r="D24" s="37" t="e">
        <f ca="1">(Participaciones!D24*VLs!D24)/SUMPRODUCT(Participaciones!D$2:D$100,VLs!D$2:D$100)</f>
        <v>#DIV/0!</v>
      </c>
      <c r="E24" s="37" t="e">
        <f ca="1">(Participaciones!E24*VLs!E24)/SUMPRODUCT(Participaciones!E$2:E$100,VLs!E$2:E$100)</f>
        <v>#DIV/0!</v>
      </c>
      <c r="F24" s="37" t="e">
        <f ca="1">(Participaciones!F24*VLs!F24)/SUMPRODUCT(Participaciones!F$2:F$100,VLs!F$2:F$100)</f>
        <v>#DIV/0!</v>
      </c>
      <c r="G24" s="37" t="e">
        <f ca="1">(Participaciones!G24*VLs!G24)/SUMPRODUCT(Participaciones!G$2:G$100,VLs!G$2:G$100)</f>
        <v>#DIV/0!</v>
      </c>
      <c r="H24" s="37" t="e">
        <f ca="1">(Participaciones!H24*VLs!H24)/SUMPRODUCT(Participaciones!H$2:H$100,VLs!H$2:H$100)</f>
        <v>#DIV/0!</v>
      </c>
      <c r="I24" s="37" t="e">
        <f ca="1">(Participaciones!I24*VLs!I24)/SUMPRODUCT(Participaciones!I$2:I$100,VLs!I$2:I$100)</f>
        <v>#DIV/0!</v>
      </c>
      <c r="J24" s="37" t="e">
        <f ca="1">(Participaciones!J24*VLs!J24)/SUMPRODUCT(Participaciones!J$2:J$100,VLs!J$2:J$100)</f>
        <v>#DIV/0!</v>
      </c>
      <c r="K24" s="37" t="e">
        <f ca="1">(Participaciones!K24*VLs!K24)/SUMPRODUCT(Participaciones!K$2:K$100,VLs!K$2:K$100)</f>
        <v>#DIV/0!</v>
      </c>
      <c r="L24" s="37" t="e">
        <f ca="1">(Participaciones!L24*VLs!L24)/SUMPRODUCT(Participaciones!L$2:L$100,VLs!L$2:L$100)</f>
        <v>#DIV/0!</v>
      </c>
      <c r="M24" s="37" t="e">
        <f ca="1">(Participaciones!M24*VLs!M24)/SUMPRODUCT(Participaciones!M$2:M$100,VLs!M$2:M$100)</f>
        <v>#DIV/0!</v>
      </c>
      <c r="N24" s="37" t="e">
        <f ca="1">(Participaciones!N24*VLs!N24)/SUMPRODUCT(Participaciones!N$2:N$100,VLs!N$2:N$100)</f>
        <v>#DIV/0!</v>
      </c>
      <c r="O24" s="37" t="e">
        <f ca="1">(Participaciones!O24*VLs!O24)/SUMPRODUCT(Participaciones!O$2:O$100,VLs!O$2:O$100)</f>
        <v>#DIV/0!</v>
      </c>
      <c r="P24" s="37" t="e">
        <f ca="1">(Participaciones!P24*VLs!P24)/SUMPRODUCT(Participaciones!P$2:P$100,VLs!P$2:P$100)</f>
        <v>#DIV/0!</v>
      </c>
      <c r="Q24" s="37" t="e">
        <f ca="1">(Participaciones!Q24*VLs!Q24)/SUMPRODUCT(Participaciones!Q$2:Q$100,VLs!Q$2:Q$100)</f>
        <v>#DIV/0!</v>
      </c>
      <c r="R24" s="37" t="e">
        <f ca="1">(Participaciones!R24*VLs!R24)/SUMPRODUCT(Participaciones!R$2:R$100,VLs!R$2:R$100)</f>
        <v>#DIV/0!</v>
      </c>
      <c r="S24" s="37" t="e">
        <f ca="1">(Participaciones!S24*VLs!S24)/SUMPRODUCT(Participaciones!S$2:S$100,VLs!S$2:S$100)</f>
        <v>#DIV/0!</v>
      </c>
      <c r="T24" s="37" t="e">
        <f ca="1">(Participaciones!T24*VLs!T24)/SUMPRODUCT(Participaciones!T$2:T$100,VLs!T$2:T$100)</f>
        <v>#DIV/0!</v>
      </c>
      <c r="U24" s="37" t="e">
        <f ca="1">(Participaciones!U24*VLs!U24)/SUMPRODUCT(Participaciones!U$2:U$100,VLs!U$2:U$100)</f>
        <v>#DIV/0!</v>
      </c>
      <c r="V24" s="37" t="e">
        <f ca="1">(Participaciones!V24*VLs!V24)/SUMPRODUCT(Participaciones!V$2:V$100,VLs!V$2:V$100)</f>
        <v>#DIV/0!</v>
      </c>
      <c r="W24" s="37" t="e">
        <f ca="1">(Participaciones!W24*VLs!W24)/SUMPRODUCT(Participaciones!W$2:W$100,VLs!W$2:W$100)</f>
        <v>#DIV/0!</v>
      </c>
      <c r="X24" s="37" t="e">
        <f ca="1">(Participaciones!X24*VLs!X24)/SUMPRODUCT(Participaciones!X$2:X$100,VLs!X$2:X$100)</f>
        <v>#DIV/0!</v>
      </c>
      <c r="Y24" s="37" t="e">
        <f ca="1">(Participaciones!Y24*VLs!Y24)/SUMPRODUCT(Participaciones!Y$2:Y$100,VLs!Y$2:Y$100)</f>
        <v>#DIV/0!</v>
      </c>
      <c r="Z24" s="37" t="e">
        <f ca="1">(Participaciones!Z24*VLs!Z24)/SUMPRODUCT(Participaciones!Z$2:Z$100,VLs!Z$2:Z$100)</f>
        <v>#DIV/0!</v>
      </c>
      <c r="AA24" s="37" t="e">
        <f ca="1">(Participaciones!AA24*VLs!AA24)/SUMPRODUCT(Participaciones!AA$2:AA$100,VLs!AA$2:AA$100)</f>
        <v>#DIV/0!</v>
      </c>
      <c r="AB24" s="37" t="e">
        <f ca="1">(Participaciones!AB24*VLs!AB24)/SUMPRODUCT(Participaciones!AB$2:AB$100,VLs!AB$2:AB$100)</f>
        <v>#DIV/0!</v>
      </c>
      <c r="AC24" s="37" t="e">
        <f ca="1">(Participaciones!AC24*VLs!AC24)/SUMPRODUCT(Participaciones!AC$2:AC$100,VLs!AC$2:AC$100)</f>
        <v>#DIV/0!</v>
      </c>
      <c r="AD24" s="37" t="e">
        <f ca="1">(Participaciones!AD24*VLs!AD24)/SUMPRODUCT(Participaciones!AD$2:AD$100,VLs!AD$2:AD$100)</f>
        <v>#DIV/0!</v>
      </c>
      <c r="AE24" s="37" t="e">
        <f ca="1">(Participaciones!AE24*VLs!AE24)/SUMPRODUCT(Participaciones!AE$2:AE$100,VLs!AE$2:AE$100)</f>
        <v>#DIV/0!</v>
      </c>
      <c r="AF24" s="37" t="e">
        <f ca="1">(Participaciones!AF24*VLs!AF24)/SUMPRODUCT(Participaciones!AF$2:AF$100,VLs!AF$2:AF$100)</f>
        <v>#DIV/0!</v>
      </c>
      <c r="AG24" s="37" t="e">
        <f ca="1">(Participaciones!AG24*VLs!AG24)/SUMPRODUCT(Participaciones!AG$2:AG$100,VLs!AG$2:AG$100)</f>
        <v>#DIV/0!</v>
      </c>
      <c r="AH24" s="37" t="e">
        <f ca="1">(Participaciones!AH24*VLs!AH24)/SUMPRODUCT(Participaciones!AH$2:AH$100,VLs!AH$2:AH$100)</f>
        <v>#DIV/0!</v>
      </c>
      <c r="AI24" s="37" t="e">
        <f ca="1">(Participaciones!AI24*VLs!AI24)/SUMPRODUCT(Participaciones!AI$2:AI$100,VLs!AI$2:AI$100)</f>
        <v>#DIV/0!</v>
      </c>
      <c r="AJ24" s="37" t="e">
        <f ca="1">(Participaciones!AJ24*VLs!AJ24)/SUMPRODUCT(Participaciones!AJ$2:AJ$100,VLs!AJ$2:AJ$100)</f>
        <v>#DIV/0!</v>
      </c>
      <c r="AK24" s="37" t="e">
        <f ca="1">(Participaciones!AK24*VLs!AK24)/SUMPRODUCT(Participaciones!AK$2:AK$100,VLs!AK$2:AK$100)</f>
        <v>#DIV/0!</v>
      </c>
      <c r="AL24" s="37" t="e">
        <f ca="1">(Participaciones!AL24*VLs!AL24)/SUMPRODUCT(Participaciones!AL$2:AL$100,VLs!AL$2:AL$100)</f>
        <v>#DIV/0!</v>
      </c>
      <c r="AM24" s="37" t="e">
        <f ca="1">(Participaciones!AM24*VLs!AM24)/SUMPRODUCT(Participaciones!AM$2:AM$100,VLs!AM$2:AM$100)</f>
        <v>#DIV/0!</v>
      </c>
      <c r="AN24" s="37" t="e">
        <f ca="1">(Participaciones!AN24*VLs!AN24)/SUMPRODUCT(Participaciones!AN$2:AN$100,VLs!AN$2:AN$100)</f>
        <v>#DIV/0!</v>
      </c>
      <c r="AO24" s="37" t="e">
        <f ca="1">(Participaciones!AO24*VLs!AO24)/SUMPRODUCT(Participaciones!AO$2:AO$100,VLs!AO$2:AO$100)</f>
        <v>#DIV/0!</v>
      </c>
      <c r="AP24" s="37" t="e">
        <f ca="1">(Participaciones!AP24*VLs!AP24)/SUMPRODUCT(Participaciones!AP$2:AP$100,VLs!AP$2:AP$100)</f>
        <v>#DIV/0!</v>
      </c>
      <c r="AQ24" s="37" t="e">
        <f ca="1">(Participaciones!AQ24*VLs!AQ24)/SUMPRODUCT(Participaciones!AQ$2:AQ$100,VLs!AQ$2:AQ$100)</f>
        <v>#DIV/0!</v>
      </c>
      <c r="AR24" s="37" t="e">
        <f ca="1">(Participaciones!AR24*VLs!AR24)/SUMPRODUCT(Participaciones!AR$2:AR$100,VLs!AR$2:AR$100)</f>
        <v>#DIV/0!</v>
      </c>
      <c r="AS24" s="37" t="e">
        <f ca="1">(Participaciones!AS24*VLs!AS24)/SUMPRODUCT(Participaciones!AS$2:AS$100,VLs!AS$2:AS$100)</f>
        <v>#DIV/0!</v>
      </c>
      <c r="AT24" s="37" t="e">
        <f ca="1">(Participaciones!AT24*VLs!AT24)/SUMPRODUCT(Participaciones!AT$2:AT$100,VLs!AT$2:AT$100)</f>
        <v>#DIV/0!</v>
      </c>
      <c r="AU24" s="37" t="e">
        <f ca="1">(Participaciones!AU24*VLs!AU24)/SUMPRODUCT(Participaciones!AU$2:AU$100,VLs!AU$2:AU$100)</f>
        <v>#DIV/0!</v>
      </c>
      <c r="AV24" s="37" t="e">
        <f ca="1">(Participaciones!AV24*VLs!AV24)/SUMPRODUCT(Participaciones!AV$2:AV$100,VLs!AV$2:AV$100)</f>
        <v>#DIV/0!</v>
      </c>
      <c r="AW24" s="37" t="e">
        <f ca="1">(Participaciones!AW24*VLs!AW24)/SUMPRODUCT(Participaciones!AW$2:AW$100,VLs!AW$2:AW$100)</f>
        <v>#DIV/0!</v>
      </c>
      <c r="AX24" s="37" t="e">
        <f ca="1">(Participaciones!AX24*VLs!AX24)/SUMPRODUCT(Participaciones!AX$2:AX$100,VLs!AX$2:AX$100)</f>
        <v>#DIV/0!</v>
      </c>
      <c r="AY24" s="37" t="e">
        <f ca="1">(Participaciones!AY24*VLs!AY24)/SUMPRODUCT(Participaciones!AY$2:AY$100,VLs!AY$2:AY$100)</f>
        <v>#DIV/0!</v>
      </c>
      <c r="AZ24" s="37" t="e">
        <f ca="1">(Participaciones!AZ24*VLs!AZ24)/SUMPRODUCT(Participaciones!AZ$2:AZ$100,VLs!AZ$2:AZ$100)</f>
        <v>#DIV/0!</v>
      </c>
      <c r="BA24" s="37" t="e">
        <f ca="1">(Participaciones!BA24*VLs!BA24)/SUMPRODUCT(Participaciones!BA$2:BA$100,VLs!BA$2:BA$100)</f>
        <v>#DIV/0!</v>
      </c>
      <c r="BB24" s="37" t="e">
        <f ca="1">(Participaciones!BB24*VLs!BB24)/SUMPRODUCT(Participaciones!BB$2:BB$100,VLs!BB$2:BB$100)</f>
        <v>#DIV/0!</v>
      </c>
      <c r="BC24" s="37" t="e">
        <f ca="1">(Participaciones!BC24*VLs!BC24)/SUMPRODUCT(Participaciones!BC$2:BC$100,VLs!BC$2:BC$100)</f>
        <v>#DIV/0!</v>
      </c>
      <c r="BD24" s="37" t="e">
        <f ca="1">(Participaciones!BD24*VLs!BD24)/SUMPRODUCT(Participaciones!BD$2:BD$100,VLs!BD$2:BD$100)</f>
        <v>#DIV/0!</v>
      </c>
      <c r="BE24" s="37" t="e">
        <f ca="1">(Participaciones!BE24*VLs!BE24)/SUMPRODUCT(Participaciones!BE$2:BE$100,VLs!BE$2:BE$100)</f>
        <v>#DIV/0!</v>
      </c>
      <c r="BF24" s="37" t="e">
        <f ca="1">(Participaciones!BF24*VLs!BF24)/SUMPRODUCT(Participaciones!BF$2:BF$100,VLs!BF$2:BF$100)</f>
        <v>#DIV/0!</v>
      </c>
      <c r="BG24" s="37" t="e">
        <f ca="1">(Participaciones!BG24*VLs!BG24)/SUMPRODUCT(Participaciones!BG$2:BG$100,VLs!BG$2:BG$100)</f>
        <v>#DIV/0!</v>
      </c>
      <c r="BH24" s="37" t="e">
        <f ca="1">(Participaciones!BH24*VLs!BH24)/SUMPRODUCT(Participaciones!BH$2:BH$100,VLs!BH$2:BH$100)</f>
        <v>#DIV/0!</v>
      </c>
      <c r="BI24" s="37" t="e">
        <f ca="1">(Participaciones!BI24*VLs!BI24)/SUMPRODUCT(Participaciones!BI$2:BI$100,VLs!BI$2:BI$100)</f>
        <v>#DIV/0!</v>
      </c>
      <c r="BJ24" s="37" t="e">
        <f ca="1">(Participaciones!BJ24*VLs!BJ24)/SUMPRODUCT(Participaciones!BJ$2:BJ$100,VLs!BJ$2:BJ$100)</f>
        <v>#DIV/0!</v>
      </c>
      <c r="BK24" s="37" t="e">
        <f ca="1">(Participaciones!BK24*VLs!BK24)/SUMPRODUCT(Participaciones!BK$2:BK$100,VLs!BK$2:BK$100)</f>
        <v>#DIV/0!</v>
      </c>
      <c r="BL24" s="37" t="e">
        <f ca="1">(Participaciones!BL24*VLs!BL24)/SUMPRODUCT(Participaciones!BL$2:BL$100,VLs!BL$2:BL$100)</f>
        <v>#DIV/0!</v>
      </c>
      <c r="BM24" s="37" t="e">
        <f ca="1">(Participaciones!BM24*VLs!BM24)/SUMPRODUCT(Participaciones!BM$2:BM$100,VLs!BM$2:BM$100)</f>
        <v>#DIV/0!</v>
      </c>
      <c r="BN24" s="37" t="e">
        <f ca="1">(Participaciones!BN24*VLs!BN24)/SUMPRODUCT(Participaciones!BN$2:BN$100,VLs!BN$2:BN$100)</f>
        <v>#DIV/0!</v>
      </c>
      <c r="BO24" s="37" t="e">
        <f ca="1">(Participaciones!BO24*VLs!BO24)/SUMPRODUCT(Participaciones!BO$2:BO$100,VLs!BO$2:BO$100)</f>
        <v>#DIV/0!</v>
      </c>
      <c r="BP24" s="37" t="e">
        <f ca="1">(Participaciones!BP24*VLs!BP24)/SUMPRODUCT(Participaciones!BP$2:BP$100,VLs!BP$2:BP$100)</f>
        <v>#DIV/0!</v>
      </c>
      <c r="BQ24" s="37" t="e">
        <f ca="1">(Participaciones!BQ24*VLs!BQ24)/SUMPRODUCT(Participaciones!BQ$2:BQ$100,VLs!BQ$2:BQ$100)</f>
        <v>#DIV/0!</v>
      </c>
      <c r="BR24" s="37" t="e">
        <f ca="1">(Participaciones!BR24*VLs!BR24)/SUMPRODUCT(Participaciones!BR$2:BR$100,VLs!BR$2:BR$100)</f>
        <v>#DIV/0!</v>
      </c>
      <c r="BS24" s="37" t="e">
        <f ca="1">(Participaciones!BS24*VLs!BS24)/SUMPRODUCT(Participaciones!BS$2:BS$100,VLs!BS$2:BS$100)</f>
        <v>#DIV/0!</v>
      </c>
      <c r="BT24" s="37" t="e">
        <f ca="1">(Participaciones!BT24*VLs!BT24)/SUMPRODUCT(Participaciones!BT$2:BT$100,VLs!BT$2:BT$100)</f>
        <v>#DIV/0!</v>
      </c>
      <c r="BU24" s="37" t="e">
        <f ca="1">(Participaciones!BU24*VLs!BU24)/SUMPRODUCT(Participaciones!BU$2:BU$100,VLs!BU$2:BU$100)</f>
        <v>#DIV/0!</v>
      </c>
      <c r="BV24" s="37" t="e">
        <f ca="1">(Participaciones!BV24*VLs!BV24)/SUMPRODUCT(Participaciones!BV$2:BV$100,VLs!BV$2:BV$100)</f>
        <v>#DIV/0!</v>
      </c>
      <c r="BW24" s="37" t="e">
        <f ca="1">(Participaciones!BW24*VLs!BW24)/SUMPRODUCT(Participaciones!BW$2:BW$100,VLs!BW$2:BW$100)</f>
        <v>#DIV/0!</v>
      </c>
      <c r="BX24" s="37" t="e">
        <f ca="1">(Participaciones!BX24*VLs!BX24)/SUMPRODUCT(Participaciones!BX$2:BX$100,VLs!BX$2:BX$100)</f>
        <v>#DIV/0!</v>
      </c>
      <c r="BY24" s="37" t="e">
        <f ca="1">(Participaciones!BY24*VLs!BY24)/SUMPRODUCT(Participaciones!BY$2:BY$100,VLs!BY$2:BY$100)</f>
        <v>#DIV/0!</v>
      </c>
      <c r="BZ24" s="37" t="e">
        <f ca="1">(Participaciones!BZ24*VLs!BZ24)/SUMPRODUCT(Participaciones!BZ$2:BZ$100,VLs!BZ$2:BZ$100)</f>
        <v>#DIV/0!</v>
      </c>
      <c r="CA24" s="37" t="e">
        <f ca="1">(Participaciones!CA24*VLs!CA24)/SUMPRODUCT(Participaciones!CA$2:CA$100,VLs!CA$2:CA$100)</f>
        <v>#DIV/0!</v>
      </c>
      <c r="CB24" s="37" t="e">
        <f ca="1">(Participaciones!CB24*VLs!CB24)/SUMPRODUCT(Participaciones!CB$2:CB$100,VLs!CB$2:CB$100)</f>
        <v>#DIV/0!</v>
      </c>
      <c r="CC24" s="37" t="e">
        <f ca="1">(Participaciones!CC24*VLs!CC24)/SUMPRODUCT(Participaciones!CC$2:CC$100,VLs!CC$2:CC$100)</f>
        <v>#DIV/0!</v>
      </c>
      <c r="CD24" s="37" t="e">
        <f ca="1">(Participaciones!CD24*VLs!CD24)/SUMPRODUCT(Participaciones!CD$2:CD$100,VLs!CD$2:CD$100)</f>
        <v>#DIV/0!</v>
      </c>
      <c r="CE24" s="37" t="e">
        <f ca="1">(Participaciones!CE24*VLs!CE24)/SUMPRODUCT(Participaciones!CE$2:CE$100,VLs!CE$2:CE$100)</f>
        <v>#DIV/0!</v>
      </c>
      <c r="CF24" s="37" t="e">
        <f ca="1">(Participaciones!CF24*VLs!CF24)/SUMPRODUCT(Participaciones!CF$2:CF$100,VLs!CF$2:CF$100)</f>
        <v>#DIV/0!</v>
      </c>
      <c r="CG24" s="37" t="e">
        <f ca="1">(Participaciones!CG24*VLs!CG24)/SUMPRODUCT(Participaciones!CG$2:CG$100,VLs!CG$2:CG$100)</f>
        <v>#DIV/0!</v>
      </c>
      <c r="CH24" s="37" t="e">
        <f ca="1">(Participaciones!CH24*VLs!CH24)/SUMPRODUCT(Participaciones!CH$2:CH$100,VLs!CH$2:CH$100)</f>
        <v>#DIV/0!</v>
      </c>
      <c r="CI24" s="37" t="e">
        <f ca="1">(Participaciones!CI24*VLs!CI24)/SUMPRODUCT(Participaciones!CI$2:CI$100,VLs!CI$2:CI$100)</f>
        <v>#DIV/0!</v>
      </c>
      <c r="CJ24" s="37" t="e">
        <f ca="1">(Participaciones!CJ24*VLs!CJ24)/SUMPRODUCT(Participaciones!CJ$2:CJ$100,VLs!CJ$2:CJ$100)</f>
        <v>#DIV/0!</v>
      </c>
      <c r="CK24" s="37" t="e">
        <f ca="1">(Participaciones!CK24*VLs!CK24)/SUMPRODUCT(Participaciones!CK$2:CK$100,VLs!CK$2:CK$100)</f>
        <v>#DIV/0!</v>
      </c>
      <c r="CL24" s="37" t="e">
        <f ca="1">(Participaciones!CL24*VLs!CL24)/SUMPRODUCT(Participaciones!CL$2:CL$100,VLs!CL$2:CL$100)</f>
        <v>#DIV/0!</v>
      </c>
      <c r="CM24" s="37" t="e">
        <f ca="1">(Participaciones!CM24*VLs!CM24)/SUMPRODUCT(Participaciones!CM$2:CM$100,VLs!CM$2:CM$100)</f>
        <v>#DIV/0!</v>
      </c>
      <c r="CN24" s="37" t="e">
        <f ca="1">(Participaciones!CN24*VLs!CN24)/SUMPRODUCT(Participaciones!CN$2:CN$100,VLs!CN$2:CN$100)</f>
        <v>#DIV/0!</v>
      </c>
      <c r="CO24" s="37" t="e">
        <f ca="1">(Participaciones!CO24*VLs!CO24)/SUMPRODUCT(Participaciones!CO$2:CO$100,VLs!CO$2:CO$100)</f>
        <v>#DIV/0!</v>
      </c>
      <c r="CP24" s="37" t="e">
        <f ca="1">(Participaciones!CP24*VLs!CP24)/SUMPRODUCT(Participaciones!CP$2:CP$100,VLs!CP$2:CP$100)</f>
        <v>#DIV/0!</v>
      </c>
      <c r="CQ24" s="37" t="e">
        <f ca="1">(Participaciones!CQ24*VLs!CQ24)/SUMPRODUCT(Participaciones!CQ$2:CQ$100,VLs!CQ$2:CQ$100)</f>
        <v>#DIV/0!</v>
      </c>
      <c r="CR24" s="37" t="e">
        <f ca="1">(Participaciones!CR24*VLs!CR24)/SUMPRODUCT(Participaciones!CR$2:CR$100,VLs!CR$2:CR$100)</f>
        <v>#DIV/0!</v>
      </c>
      <c r="CS24" s="37" t="e">
        <f ca="1">(Participaciones!CS24*VLs!CS24)/SUMPRODUCT(Participaciones!CS$2:CS$100,VLs!CS$2:CS$100)</f>
        <v>#DIV/0!</v>
      </c>
      <c r="CT24" s="37" t="e">
        <f ca="1">(Participaciones!CT24*VLs!CT24)/SUMPRODUCT(Participaciones!CT$2:CT$100,VLs!CT$2:CT$100)</f>
        <v>#DIV/0!</v>
      </c>
      <c r="CU24" s="37" t="e">
        <f ca="1">(Participaciones!CU24*VLs!CU24)/SUMPRODUCT(Participaciones!CU$2:CU$100,VLs!CU$2:CU$100)</f>
        <v>#DIV/0!</v>
      </c>
      <c r="CV24" s="37">
        <f ca="1">(Participaciones!CV24*VLs!CV24)/SUMPRODUCT(Participaciones!CV$2:CV$100,VLs!CV$2:CV$100)</f>
        <v>0</v>
      </c>
      <c r="CW24" s="37">
        <f ca="1">(Participaciones!CW24*VLs!CW24)/SUMPRODUCT(Participaciones!CW$2:CW$100,VLs!CW$2:CW$100)</f>
        <v>0</v>
      </c>
      <c r="CX24" s="37">
        <f ca="1">(Participaciones!CX24*VLs!CX24)/SUMPRODUCT(Participaciones!CX$2:CX$100,VLs!CX$2:CX$100)</f>
        <v>0</v>
      </c>
      <c r="CY24" s="37">
        <f ca="1">(Participaciones!CY24*VLs!CY24)/SUMPRODUCT(Participaciones!CY$2:CY$100,VLs!CY$2:CY$100)</f>
        <v>0</v>
      </c>
      <c r="CZ24" s="37">
        <f ca="1">(Participaciones!CZ24*VLs!CZ24)/SUMPRODUCT(Participaciones!CZ$2:CZ$100,VLs!CZ$2:CZ$100)</f>
        <v>0</v>
      </c>
      <c r="DA24" s="37">
        <f ca="1">(Participaciones!DA24*VLs!DA24)/SUMPRODUCT(Participaciones!DA$2:DA$100,VLs!DA$2:DA$100)</f>
        <v>0</v>
      </c>
      <c r="DB24" s="37">
        <f ca="1">(Participaciones!DB24*VLs!DB24)/SUMPRODUCT(Participaciones!DB$2:DB$100,VLs!DB$2:DB$100)</f>
        <v>0</v>
      </c>
      <c r="DC24" s="37">
        <f ca="1">(Participaciones!DC24*VLs!DC24)/SUMPRODUCT(Participaciones!DC$2:DC$100,VLs!DC$2:DC$100)</f>
        <v>0</v>
      </c>
      <c r="DD24" s="37">
        <f ca="1">(Participaciones!DD24*VLs!DD24)/SUMPRODUCT(Participaciones!DD$2:DD$100,VLs!DD$2:DD$100)</f>
        <v>0</v>
      </c>
      <c r="DE24" s="37">
        <f ca="1">(Participaciones!DE24*VLs!DE24)/SUMPRODUCT(Participaciones!DE$2:DE$100,VLs!DE$2:DE$100)</f>
        <v>0</v>
      </c>
      <c r="DF24" s="37">
        <f ca="1">(Participaciones!DF24*VLs!DF24)/SUMPRODUCT(Participaciones!DF$2:DF$100,VLs!DF$2:DF$100)</f>
        <v>0</v>
      </c>
      <c r="DG24" s="37">
        <f ca="1">(Participaciones!DG24*VLs!DG24)/SUMPRODUCT(Participaciones!DG$2:DG$100,VLs!DG$2:DG$100)</f>
        <v>0</v>
      </c>
      <c r="DH24" s="37">
        <f ca="1">(Participaciones!DH24*VLs!DH24)/SUMPRODUCT(Participaciones!DH$2:DH$100,VLs!DH$2:DH$100)</f>
        <v>0</v>
      </c>
      <c r="DI24" s="37">
        <f ca="1">(Participaciones!DI24*VLs!DI24)/SUMPRODUCT(Participaciones!DI$2:DI$100,VLs!DI$2:DI$100)</f>
        <v>0</v>
      </c>
      <c r="DJ24" s="37">
        <f ca="1">(Participaciones!DJ24*VLs!DJ24)/SUMPRODUCT(Participaciones!DJ$2:DJ$100,VLs!DJ$2:DJ$100)</f>
        <v>0</v>
      </c>
      <c r="DK24" s="37">
        <f ca="1">(Participaciones!DK24*VLs!DK24)/SUMPRODUCT(Participaciones!DK$2:DK$100,VLs!DK$2:DK$100)</f>
        <v>0</v>
      </c>
      <c r="DL24" s="37">
        <f ca="1">(Participaciones!DL24*VLs!DL24)/SUMPRODUCT(Participaciones!DL$2:DL$100,VLs!DL$2:DL$100)</f>
        <v>0</v>
      </c>
      <c r="DM24" s="37">
        <f ca="1">(Participaciones!DM24*VLs!DM24)/SUMPRODUCT(Participaciones!DM$2:DM$100,VLs!DM$2:DM$100)</f>
        <v>0</v>
      </c>
      <c r="DN24" s="37">
        <f ca="1">(Participaciones!DN24*VLs!DN24)/SUMPRODUCT(Participaciones!DN$2:DN$100,VLs!DN$2:DN$100)</f>
        <v>0</v>
      </c>
      <c r="DO24" s="37">
        <f ca="1">(Participaciones!DO24*VLs!DO24)/SUMPRODUCT(Participaciones!DO$2:DO$100,VLs!DO$2:DO$100)</f>
        <v>0</v>
      </c>
      <c r="DP24" s="37">
        <f ca="1">(Participaciones!DP24*VLs!DP24)/SUMPRODUCT(Participaciones!DP$2:DP$100,VLs!DP$2:DP$100)</f>
        <v>0</v>
      </c>
      <c r="DQ24" s="37">
        <f ca="1">(Participaciones!DQ24*VLs!DQ24)/SUMPRODUCT(Participaciones!DQ$2:DQ$100,VLs!DQ$2:DQ$100)</f>
        <v>0</v>
      </c>
      <c r="DR24" s="37">
        <f ca="1">(Participaciones!DR24*VLs!DR24)/SUMPRODUCT(Participaciones!DR$2:DR$100,VLs!DR$2:DR$100)</f>
        <v>0</v>
      </c>
      <c r="DS24" s="37">
        <f ca="1">(Participaciones!DS24*VLs!DS24)/SUMPRODUCT(Participaciones!DS$2:DS$100,VLs!DS$2:DS$100)</f>
        <v>0</v>
      </c>
      <c r="DT24" s="37">
        <f ca="1">(Participaciones!DT24*VLs!DT24)/SUMPRODUCT(Participaciones!DT$2:DT$100,VLs!DT$2:DT$100)</f>
        <v>0</v>
      </c>
      <c r="DU24" s="37">
        <f ca="1">(Participaciones!DU24*VLs!DU24)/SUMPRODUCT(Participaciones!DU$2:DU$100,VLs!DU$2:DU$100)</f>
        <v>0</v>
      </c>
      <c r="DV24" s="37">
        <f ca="1">(Participaciones!DV24*VLs!DV24)/SUMPRODUCT(Participaciones!DV$2:DV$100,VLs!DV$2:DV$100)</f>
        <v>0</v>
      </c>
      <c r="DW24" s="37">
        <f ca="1">(Participaciones!DW24*VLs!DW24)/SUMPRODUCT(Participaciones!DW$2:DW$100,VLs!DW$2:DW$100)</f>
        <v>0</v>
      </c>
      <c r="DX24" s="37">
        <f ca="1">(Participaciones!DX24*VLs!DX24)/SUMPRODUCT(Participaciones!DX$2:DX$100,VLs!DX$2:DX$100)</f>
        <v>0</v>
      </c>
      <c r="DY24" s="37">
        <f ca="1">(Participaciones!DY24*VLs!DY24)/SUMPRODUCT(Participaciones!DY$2:DY$100,VLs!DY$2:DY$100)</f>
        <v>0</v>
      </c>
      <c r="DZ24" s="37">
        <f ca="1">(Participaciones!DZ24*VLs!DZ24)/SUMPRODUCT(Participaciones!DZ$2:DZ$100,VLs!DZ$2:DZ$100)</f>
        <v>0</v>
      </c>
      <c r="EA24" s="37">
        <f ca="1">(Participaciones!EA24*VLs!EA24)/SUMPRODUCT(Participaciones!EA$2:EA$100,VLs!EA$2:EA$100)</f>
        <v>0</v>
      </c>
      <c r="EB24" s="37">
        <f ca="1">(Participaciones!EB24*VLs!EB24)/SUMPRODUCT(Participaciones!EB$2:EB$100,VLs!EB$2:EB$100)</f>
        <v>0</v>
      </c>
      <c r="EC24" s="37">
        <f ca="1">(Participaciones!EC24*VLs!EC24)/SUMPRODUCT(Participaciones!EC$2:EC$100,VLs!EC$2:EC$100)</f>
        <v>0</v>
      </c>
      <c r="ED24" s="37">
        <f ca="1">(Participaciones!ED24*VLs!ED24)/SUMPRODUCT(Participaciones!ED$2:ED$100,VLs!ED$2:ED$100)</f>
        <v>0</v>
      </c>
      <c r="EE24" s="37">
        <f ca="1">(Participaciones!EE24*VLs!EE24)/SUMPRODUCT(Participaciones!EE$2:EE$100,VLs!EE$2:EE$100)</f>
        <v>0</v>
      </c>
      <c r="EF24" s="37">
        <f ca="1">(Participaciones!EF24*VLs!EF24)/SUMPRODUCT(Participaciones!EF$2:EF$100,VLs!EF$2:EF$100)</f>
        <v>0</v>
      </c>
      <c r="EG24" s="37">
        <f ca="1">(Participaciones!EG24*VLs!EG24)/SUMPRODUCT(Participaciones!EG$2:EG$100,VLs!EG$2:EG$100)</f>
        <v>0</v>
      </c>
      <c r="EH24" s="37">
        <f ca="1">(Participaciones!EH24*VLs!EH24)/SUMPRODUCT(Participaciones!EH$2:EH$100,VLs!EH$2:EH$100)</f>
        <v>0</v>
      </c>
      <c r="EI24" s="37">
        <f ca="1">(Participaciones!EI24*VLs!EI24)/SUMPRODUCT(Participaciones!EI$2:EI$100,VLs!EI$2:EI$100)</f>
        <v>0</v>
      </c>
      <c r="EJ24" s="37">
        <f ca="1">(Participaciones!EJ24*VLs!EJ24)/SUMPRODUCT(Participaciones!EJ$2:EJ$100,VLs!EJ$2:EJ$100)</f>
        <v>0</v>
      </c>
      <c r="EK24" s="37">
        <f ca="1">(Participaciones!EK24*VLs!EK24)/SUMPRODUCT(Participaciones!EK$2:EK$100,VLs!EK$2:EK$100)</f>
        <v>0</v>
      </c>
      <c r="EL24" s="37">
        <f ca="1">(Participaciones!EL24*VLs!EL24)/SUMPRODUCT(Participaciones!EL$2:EL$100,VLs!EL$2:EL$100)</f>
        <v>0</v>
      </c>
      <c r="EM24" s="37">
        <f ca="1">(Participaciones!EM24*VLs!EM24)/SUMPRODUCT(Participaciones!EM$2:EM$100,VLs!EM$2:EM$100)</f>
        <v>0</v>
      </c>
      <c r="EN24" s="37">
        <f ca="1">(Participaciones!EN24*VLs!EN24)/SUMPRODUCT(Participaciones!EN$2:EN$100,VLs!EN$2:EN$100)</f>
        <v>0</v>
      </c>
      <c r="EO24" s="37">
        <f ca="1">(Participaciones!EO24*VLs!EO24)/SUMPRODUCT(Participaciones!EO$2:EO$100,VLs!EO$2:EO$100)</f>
        <v>0</v>
      </c>
      <c r="EP24" s="37">
        <f ca="1">(Participaciones!EP24*VLs!EP24)/SUMPRODUCT(Participaciones!EP$2:EP$100,VLs!EP$2:EP$100)</f>
        <v>0</v>
      </c>
      <c r="EQ24" s="37">
        <f ca="1">(Participaciones!EQ24*VLs!EQ24)/SUMPRODUCT(Participaciones!EQ$2:EQ$100,VLs!EQ$2:EQ$100)</f>
        <v>0</v>
      </c>
      <c r="ER24" s="37">
        <f ca="1">(Participaciones!ER24*VLs!ER24)/SUMPRODUCT(Participaciones!ER$2:ER$100,VLs!ER$2:ER$100)</f>
        <v>0</v>
      </c>
      <c r="ES24" s="37">
        <f ca="1">(Participaciones!ES24*VLs!ES24)/SUMPRODUCT(Participaciones!ES$2:ES$100,VLs!ES$2:ES$100)</f>
        <v>0</v>
      </c>
      <c r="ET24" s="37">
        <f ca="1">(Participaciones!ET24*VLs!ET24)/SUMPRODUCT(Participaciones!ET$2:ET$100,VLs!ET$2:ET$100)</f>
        <v>0</v>
      </c>
      <c r="EU24" s="37">
        <f ca="1">(Participaciones!EU24*VLs!EU24)/SUMPRODUCT(Participaciones!EU$2:EU$100,VLs!EU$2:EU$100)</f>
        <v>0</v>
      </c>
      <c r="EV24" s="37">
        <f ca="1">(Participaciones!EV24*VLs!EV24)/SUMPRODUCT(Participaciones!EV$2:EV$100,VLs!EV$2:EV$100)</f>
        <v>0</v>
      </c>
      <c r="EW24" s="37">
        <f ca="1">(Participaciones!EW24*VLs!EW24)/SUMPRODUCT(Participaciones!EW$2:EW$100,VLs!EW$2:EW$100)</f>
        <v>0</v>
      </c>
      <c r="EX24" s="37">
        <f ca="1">(Participaciones!EX24*VLs!EX24)/SUMPRODUCT(Participaciones!EX$2:EX$100,VLs!EX$2:EX$100)</f>
        <v>0</v>
      </c>
      <c r="EY24" s="37">
        <f ca="1">(Participaciones!EY24*VLs!EY24)/SUMPRODUCT(Participaciones!EY$2:EY$100,VLs!EY$2:EY$100)</f>
        <v>0</v>
      </c>
      <c r="EZ24" s="37">
        <f ca="1">(Participaciones!EZ24*VLs!EZ24)/SUMPRODUCT(Participaciones!EZ$2:EZ$100,VLs!EZ$2:EZ$100)</f>
        <v>0</v>
      </c>
      <c r="FA24" s="37">
        <f ca="1">(Participaciones!FA24*VLs!FA24)/SUMPRODUCT(Participaciones!FA$2:FA$100,VLs!FA$2:FA$100)</f>
        <v>0</v>
      </c>
      <c r="FB24" s="37">
        <f ca="1">(Participaciones!FB24*VLs!FB24)/SUMPRODUCT(Participaciones!FB$2:FB$100,VLs!FB$2:FB$100)</f>
        <v>0</v>
      </c>
      <c r="FC24" s="37">
        <f ca="1">(Participaciones!FC24*VLs!FC24)/SUMPRODUCT(Participaciones!FC$2:FC$100,VLs!FC$2:FC$100)</f>
        <v>0</v>
      </c>
      <c r="FD24" s="37">
        <f ca="1">(Participaciones!FD24*VLs!FD24)/SUMPRODUCT(Participaciones!FD$2:FD$100,VLs!FD$2:FD$100)</f>
        <v>0</v>
      </c>
      <c r="FE24" s="37">
        <f ca="1">(Participaciones!FE24*VLs!FE24)/SUMPRODUCT(Participaciones!FE$2:FE$100,VLs!FE$2:FE$100)</f>
        <v>0</v>
      </c>
      <c r="FF24" s="37">
        <f ca="1">(Participaciones!FF24*VLs!FF24)/SUMPRODUCT(Participaciones!FF$2:FF$100,VLs!FF$2:FF$100)</f>
        <v>0</v>
      </c>
      <c r="FG24" s="37">
        <f ca="1">(Participaciones!FG24*VLs!FG24)/SUMPRODUCT(Participaciones!FG$2:FG$100,VLs!FG$2:FG$100)</f>
        <v>0</v>
      </c>
      <c r="FH24" s="37">
        <f ca="1">(Participaciones!FH24*VLs!FH24)/SUMPRODUCT(Participaciones!FH$2:FH$100,VLs!FH$2:FH$100)</f>
        <v>0</v>
      </c>
      <c r="FI24" s="37">
        <f ca="1">(Participaciones!FI24*VLs!FI24)/SUMPRODUCT(Participaciones!FI$2:FI$100,VLs!FI$2:FI$100)</f>
        <v>0</v>
      </c>
      <c r="FJ24" s="37">
        <f ca="1">(Participaciones!FJ24*VLs!FJ24)/SUMPRODUCT(Participaciones!FJ$2:FJ$100,VLs!FJ$2:FJ$100)</f>
        <v>0</v>
      </c>
      <c r="FK24" s="37">
        <f ca="1">(Participaciones!FK24*VLs!FK24)/SUMPRODUCT(Participaciones!FK$2:FK$100,VLs!FK$2:FK$100)</f>
        <v>0</v>
      </c>
      <c r="FL24" s="37">
        <f ca="1">(Participaciones!FL24*VLs!FL24)/SUMPRODUCT(Participaciones!FL$2:FL$100,VLs!FL$2:FL$100)</f>
        <v>0</v>
      </c>
      <c r="FM24" s="37">
        <f ca="1">(Participaciones!FM24*VLs!FM24)/SUMPRODUCT(Participaciones!FM$2:FM$100,VLs!FM$2:FM$100)</f>
        <v>0</v>
      </c>
      <c r="FN24" s="37">
        <f ca="1">(Participaciones!FN24*VLs!FN24)/SUMPRODUCT(Participaciones!FN$2:FN$100,VLs!FN$2:FN$100)</f>
        <v>0</v>
      </c>
      <c r="FO24" s="37">
        <f ca="1">(Participaciones!FO24*VLs!FO24)/SUMPRODUCT(Participaciones!FO$2:FO$100,VLs!FO$2:FO$100)</f>
        <v>0</v>
      </c>
      <c r="FP24" s="37">
        <f ca="1">(Participaciones!FP24*VLs!FP24)/SUMPRODUCT(Participaciones!FP$2:FP$100,VLs!FP$2:FP$100)</f>
        <v>0</v>
      </c>
      <c r="FQ24" s="37">
        <f ca="1">(Participaciones!FQ24*VLs!FQ24)/SUMPRODUCT(Participaciones!FQ$2:FQ$100,VLs!FQ$2:FQ$100)</f>
        <v>0</v>
      </c>
      <c r="FR24" s="37">
        <f ca="1">(Participaciones!FR24*VLs!FR24)/SUMPRODUCT(Participaciones!FR$2:FR$100,VLs!FR$2:FR$100)</f>
        <v>0</v>
      </c>
      <c r="FS24" s="37">
        <f ca="1">(Participaciones!FS24*VLs!FS24)/SUMPRODUCT(Participaciones!FS$2:FS$100,VLs!FS$2:FS$100)</f>
        <v>0</v>
      </c>
      <c r="FT24" s="37">
        <f ca="1">(Participaciones!FT24*VLs!FT24)/SUMPRODUCT(Participaciones!FT$2:FT$100,VLs!FT$2:FT$100)</f>
        <v>0</v>
      </c>
      <c r="FU24" s="37">
        <f ca="1">(Participaciones!FU24*VLs!FU24)/SUMPRODUCT(Participaciones!FU$2:FU$100,VLs!FU$2:FU$100)</f>
        <v>0</v>
      </c>
      <c r="FV24" s="37">
        <f ca="1">(Participaciones!FV24*VLs!FV24)/SUMPRODUCT(Participaciones!FV$2:FV$100,VLs!FV$2:FV$100)</f>
        <v>0</v>
      </c>
      <c r="FW24" s="37">
        <f ca="1">(Participaciones!FW24*VLs!FW24)/SUMPRODUCT(Participaciones!FW$2:FW$100,VLs!FW$2:FW$100)</f>
        <v>0</v>
      </c>
      <c r="FX24" s="37">
        <f ca="1">(Participaciones!FX24*VLs!FX24)/SUMPRODUCT(Participaciones!FX$2:FX$100,VLs!FX$2:FX$100)</f>
        <v>0</v>
      </c>
      <c r="FY24" s="37">
        <f ca="1">(Participaciones!FY24*VLs!FY24)/SUMPRODUCT(Participaciones!FY$2:FY$100,VLs!FY$2:FY$100)</f>
        <v>0</v>
      </c>
      <c r="FZ24" s="37">
        <f ca="1">(Participaciones!FZ24*VLs!FZ24)/SUMPRODUCT(Participaciones!FZ$2:FZ$100,VLs!FZ$2:FZ$100)</f>
        <v>0</v>
      </c>
      <c r="GA24" s="37">
        <f ca="1">(Participaciones!GA24*VLs!GA24)/SUMPRODUCT(Participaciones!GA$2:GA$100,VLs!GA$2:GA$100)</f>
        <v>0</v>
      </c>
      <c r="GB24" s="37">
        <f ca="1">(Participaciones!GB24*VLs!GB24)/SUMPRODUCT(Participaciones!GB$2:GB$100,VLs!GB$2:GB$100)</f>
        <v>0</v>
      </c>
      <c r="GC24" s="37">
        <f ca="1">(Participaciones!GC24*VLs!GC24)/SUMPRODUCT(Participaciones!GC$2:GC$100,VLs!GC$2:GC$100)</f>
        <v>0</v>
      </c>
      <c r="GD24" s="37">
        <f ca="1">(Participaciones!GD24*VLs!GD24)/SUMPRODUCT(Participaciones!GD$2:GD$100,VLs!GD$2:GD$100)</f>
        <v>0</v>
      </c>
      <c r="GE24" s="37">
        <f ca="1">(Participaciones!GE24*VLs!GE24)/SUMPRODUCT(Participaciones!GE$2:GE$100,VLs!GE$2:GE$100)</f>
        <v>0</v>
      </c>
      <c r="GF24" s="37">
        <f ca="1">(Participaciones!GF24*VLs!GF24)/SUMPRODUCT(Participaciones!GF$2:GF$100,VLs!GF$2:GF$100)</f>
        <v>0</v>
      </c>
      <c r="GG24" s="37">
        <f ca="1">(Participaciones!GG24*VLs!GG24)/SUMPRODUCT(Participaciones!GG$2:GG$100,VLs!GG$2:GG$100)</f>
        <v>0</v>
      </c>
      <c r="GH24" s="37">
        <f ca="1">(Participaciones!GH24*VLs!GH24)/SUMPRODUCT(Participaciones!GH$2:GH$100,VLs!GH$2:GH$100)</f>
        <v>0</v>
      </c>
      <c r="GI24" s="37">
        <f ca="1">(Participaciones!GI24*VLs!GI24)/SUMPRODUCT(Participaciones!GI$2:GI$100,VLs!GI$2:GI$100)</f>
        <v>0</v>
      </c>
      <c r="GJ24" s="37">
        <f ca="1">(Participaciones!GJ24*VLs!GJ24)/SUMPRODUCT(Participaciones!GJ$2:GJ$100,VLs!GJ$2:GJ$100)</f>
        <v>0</v>
      </c>
      <c r="GK24" s="37">
        <f ca="1">(Participaciones!GK24*VLs!GK24)/SUMPRODUCT(Participaciones!GK$2:GK$100,VLs!GK$2:GK$100)</f>
        <v>0</v>
      </c>
      <c r="GL24" s="37">
        <f ca="1">(Participaciones!GL24*VLs!GL24)/SUMPRODUCT(Participaciones!GL$2:GL$100,VLs!GL$2:GL$100)</f>
        <v>0</v>
      </c>
      <c r="GM24" s="37">
        <f ca="1">(Participaciones!GM24*VLs!GM24)/SUMPRODUCT(Participaciones!GM$2:GM$100,VLs!GM$2:GM$100)</f>
        <v>0</v>
      </c>
      <c r="GN24" s="37">
        <f ca="1">(Participaciones!GN24*VLs!GN24)/SUMPRODUCT(Participaciones!GN$2:GN$100,VLs!GN$2:GN$100)</f>
        <v>0</v>
      </c>
      <c r="GO24" s="37">
        <f ca="1">(Participaciones!GO24*VLs!GO24)/SUMPRODUCT(Participaciones!GO$2:GO$100,VLs!GO$2:GO$100)</f>
        <v>0</v>
      </c>
      <c r="GP24" s="37">
        <f ca="1">(Participaciones!GP24*VLs!GP24)/SUMPRODUCT(Participaciones!GP$2:GP$100,VLs!GP$2:GP$100)</f>
        <v>0</v>
      </c>
      <c r="GQ24" s="37">
        <f ca="1">(Participaciones!GQ24*VLs!GQ24)/SUMPRODUCT(Participaciones!GQ$2:GQ$100,VLs!GQ$2:GQ$100)</f>
        <v>0</v>
      </c>
      <c r="GR24" s="37">
        <f ca="1">(Participaciones!GR24*VLs!GR24)/SUMPRODUCT(Participaciones!GR$2:GR$100,VLs!GR$2:GR$100)</f>
        <v>0</v>
      </c>
      <c r="GS24" s="37">
        <f ca="1">(Participaciones!GS24*VLs!GS24)/SUMPRODUCT(Participaciones!GS$2:GS$100,VLs!GS$2:GS$100)</f>
        <v>0</v>
      </c>
      <c r="GT24" s="37">
        <f ca="1">(Participaciones!GT24*VLs!GT24)/SUMPRODUCT(Participaciones!GT$2:GT$100,VLs!GT$2:GT$100)</f>
        <v>0</v>
      </c>
      <c r="GU24" s="37">
        <f ca="1">(Participaciones!GU24*VLs!GU24)/SUMPRODUCT(Participaciones!GU$2:GU$100,VLs!GU$2:GU$100)</f>
        <v>0</v>
      </c>
      <c r="GV24" s="37">
        <f ca="1">(Participaciones!GV24*VLs!GV24)/SUMPRODUCT(Participaciones!GV$2:GV$100,VLs!GV$2:GV$100)</f>
        <v>0</v>
      </c>
      <c r="GW24" s="37">
        <f ca="1">(Participaciones!GW24*VLs!GW24)/SUMPRODUCT(Participaciones!GW$2:GW$100,VLs!GW$2:GW$100)</f>
        <v>0</v>
      </c>
      <c r="GX24" s="37">
        <f ca="1">(Participaciones!GX24*VLs!GX24)/SUMPRODUCT(Participaciones!GX$2:GX$100,VLs!GX$2:GX$100)</f>
        <v>0</v>
      </c>
      <c r="GY24" s="37">
        <f ca="1">(Participaciones!GY24*VLs!GY24)/SUMPRODUCT(Participaciones!GY$2:GY$100,VLs!GY$2:GY$100)</f>
        <v>0</v>
      </c>
      <c r="GZ24" s="37">
        <f ca="1">(Participaciones!GZ24*VLs!GZ24)/SUMPRODUCT(Participaciones!GZ$2:GZ$100,VLs!GZ$2:GZ$100)</f>
        <v>0</v>
      </c>
      <c r="HA24" s="37">
        <f ca="1">(Participaciones!HA24*VLs!HA24)/SUMPRODUCT(Participaciones!HA$2:HA$100,VLs!HA$2:HA$100)</f>
        <v>0</v>
      </c>
      <c r="HB24" s="37">
        <f ca="1">(Participaciones!HB24*VLs!HB24)/SUMPRODUCT(Participaciones!HB$2:HB$100,VLs!HB$2:HB$100)</f>
        <v>0</v>
      </c>
      <c r="HC24" s="37">
        <f ca="1">(Participaciones!HC24*VLs!HC24)/SUMPRODUCT(Participaciones!HC$2:HC$100,VLs!HC$2:HC$100)</f>
        <v>0</v>
      </c>
      <c r="HD24" s="37">
        <f ca="1">(Participaciones!HD24*VLs!HD24)/SUMPRODUCT(Participaciones!HD$2:HD$100,VLs!HD$2:HD$100)</f>
        <v>0</v>
      </c>
      <c r="HE24" s="37">
        <f ca="1">(Participaciones!HE24*VLs!HE24)/SUMPRODUCT(Participaciones!HE$2:HE$100,VLs!HE$2:HE$100)</f>
        <v>0</v>
      </c>
      <c r="HF24" s="37">
        <f ca="1">(Participaciones!HF24*VLs!HF24)/SUMPRODUCT(Participaciones!HF$2:HF$100,VLs!HF$2:HF$100)</f>
        <v>0</v>
      </c>
      <c r="HG24" s="37">
        <f ca="1">(Participaciones!HG24*VLs!HG24)/SUMPRODUCT(Participaciones!HG$2:HG$100,VLs!HG$2:HG$100)</f>
        <v>0</v>
      </c>
      <c r="HH24" s="37">
        <f ca="1">(Participaciones!HH24*VLs!HH24)/SUMPRODUCT(Participaciones!HH$2:HH$100,VLs!HH$2:HH$100)</f>
        <v>0</v>
      </c>
      <c r="HI24" s="37">
        <f ca="1">(Participaciones!HI24*VLs!HI24)/SUMPRODUCT(Participaciones!HI$2:HI$100,VLs!HI$2:HI$100)</f>
        <v>0</v>
      </c>
      <c r="HJ24" s="37">
        <f ca="1">(Participaciones!HJ24*VLs!HJ24)/SUMPRODUCT(Participaciones!HJ$2:HJ$100,VLs!HJ$2:HJ$100)</f>
        <v>0</v>
      </c>
      <c r="HK24" s="37">
        <f ca="1">(Participaciones!HK24*VLs!HK24)/SUMPRODUCT(Participaciones!HK$2:HK$100,VLs!HK$2:HK$100)</f>
        <v>0</v>
      </c>
      <c r="HL24" s="37">
        <f ca="1">(Participaciones!HL24*VLs!HL24)/SUMPRODUCT(Participaciones!HL$2:HL$100,VLs!HL$2:HL$100)</f>
        <v>0</v>
      </c>
      <c r="HM24" s="37">
        <f ca="1">(Participaciones!HM24*VLs!HM24)/SUMPRODUCT(Participaciones!HM$2:HM$100,VLs!HM$2:HM$100)</f>
        <v>0</v>
      </c>
      <c r="HN24" s="37">
        <f ca="1">(Participaciones!HN24*VLs!HN24)/SUMPRODUCT(Participaciones!HN$2:HN$100,VLs!HN$2:HN$100)</f>
        <v>0</v>
      </c>
      <c r="HO24" s="37">
        <f ca="1">(Participaciones!HO24*VLs!HO24)/SUMPRODUCT(Participaciones!HO$2:HO$100,VLs!HO$2:HO$100)</f>
        <v>0</v>
      </c>
      <c r="HP24" s="37">
        <f ca="1">(Participaciones!HP24*VLs!HP24)/SUMPRODUCT(Participaciones!HP$2:HP$100,VLs!HP$2:HP$100)</f>
        <v>0</v>
      </c>
      <c r="HQ24" s="37">
        <f ca="1">(Participaciones!HQ24*VLs!HQ24)/SUMPRODUCT(Participaciones!HQ$2:HQ$100,VLs!HQ$2:HQ$100)</f>
        <v>0</v>
      </c>
      <c r="HR24" s="37">
        <f ca="1">(Participaciones!HR24*VLs!HR24)/SUMPRODUCT(Participaciones!HR$2:HR$100,VLs!HR$2:HR$100)</f>
        <v>0</v>
      </c>
      <c r="HS24" s="37">
        <f ca="1">(Participaciones!HS24*VLs!HS24)/SUMPRODUCT(Participaciones!HS$2:HS$100,VLs!HS$2:HS$100)</f>
        <v>0</v>
      </c>
      <c r="HT24" s="37">
        <f ca="1">(Participaciones!HT24*VLs!HT24)/SUMPRODUCT(Participaciones!HT$2:HT$100,VLs!HT$2:HT$100)</f>
        <v>0</v>
      </c>
      <c r="HU24" s="37">
        <f ca="1">(Participaciones!HU24*VLs!HU24)/SUMPRODUCT(Participaciones!HU$2:HU$100,VLs!HU$2:HU$100)</f>
        <v>0</v>
      </c>
      <c r="HV24" s="37">
        <f ca="1">(Participaciones!HV24*VLs!HV24)/SUMPRODUCT(Participaciones!HV$2:HV$100,VLs!HV$2:HV$100)</f>
        <v>0</v>
      </c>
      <c r="HW24" s="37">
        <f ca="1">(Participaciones!HW24*VLs!HW24)/SUMPRODUCT(Participaciones!HW$2:HW$100,VLs!HW$2:HW$100)</f>
        <v>0</v>
      </c>
      <c r="HX24" s="37">
        <f ca="1">(Participaciones!HX24*VLs!HX24)/SUMPRODUCT(Participaciones!HX$2:HX$100,VLs!HX$2:HX$100)</f>
        <v>0</v>
      </c>
      <c r="HY24" s="37">
        <f ca="1">(Participaciones!HY24*VLs!HY24)/SUMPRODUCT(Participaciones!HY$2:HY$100,VLs!HY$2:HY$100)</f>
        <v>0</v>
      </c>
      <c r="HZ24" s="37">
        <f ca="1">(Participaciones!HZ24*VLs!HZ24)/SUMPRODUCT(Participaciones!HZ$2:HZ$100,VLs!HZ$2:HZ$100)</f>
        <v>0</v>
      </c>
      <c r="IA24" s="37">
        <f ca="1">(Participaciones!IA24*VLs!IA24)/SUMPRODUCT(Participaciones!IA$2:IA$100,VLs!IA$2:IA$100)</f>
        <v>0</v>
      </c>
      <c r="IB24" s="37">
        <f ca="1">(Participaciones!IB24*VLs!IB24)/SUMPRODUCT(Participaciones!IB$2:IB$100,VLs!IB$2:IB$100)</f>
        <v>0</v>
      </c>
      <c r="IC24" s="37">
        <f ca="1">(Participaciones!IC24*VLs!IC24)/SUMPRODUCT(Participaciones!IC$2:IC$100,VLs!IC$2:IC$100)</f>
        <v>0</v>
      </c>
      <c r="ID24" s="37">
        <f ca="1">(Participaciones!ID24*VLs!ID24)/SUMPRODUCT(Participaciones!ID$2:ID$100,VLs!ID$2:ID$100)</f>
        <v>0</v>
      </c>
      <c r="IE24" s="37">
        <f ca="1">(Participaciones!IE24*VLs!IE24)/SUMPRODUCT(Participaciones!IE$2:IE$100,VLs!IE$2:IE$100)</f>
        <v>0</v>
      </c>
      <c r="IF24" s="37">
        <f ca="1">(Participaciones!IF24*VLs!IF24)/SUMPRODUCT(Participaciones!IF$2:IF$100,VLs!IF$2:IF$100)</f>
        <v>0</v>
      </c>
      <c r="IG24" s="37">
        <f ca="1">(Participaciones!IG24*VLs!IG24)/SUMPRODUCT(Participaciones!IG$2:IG$100,VLs!IG$2:IG$100)</f>
        <v>0</v>
      </c>
      <c r="IH24" s="37">
        <f ca="1">(Participaciones!IH24*VLs!IH24)/SUMPRODUCT(Participaciones!IH$2:IH$100,VLs!IH$2:IH$100)</f>
        <v>0</v>
      </c>
      <c r="II24" s="37">
        <f ca="1">(Participaciones!II24*VLs!II24)/SUMPRODUCT(Participaciones!II$2:II$100,VLs!II$2:II$100)</f>
        <v>0</v>
      </c>
      <c r="IJ24" s="37">
        <f ca="1">(Participaciones!IJ24*VLs!IJ24)/SUMPRODUCT(Participaciones!IJ$2:IJ$100,VLs!IJ$2:IJ$100)</f>
        <v>0</v>
      </c>
      <c r="IK24" s="37">
        <f ca="1">(Participaciones!IK24*VLs!IK24)/SUMPRODUCT(Participaciones!IK$2:IK$100,VLs!IK$2:IK$100)</f>
        <v>0</v>
      </c>
      <c r="IL24" s="37">
        <f ca="1">(Participaciones!IL24*VLs!IL24)/SUMPRODUCT(Participaciones!IL$2:IL$100,VLs!IL$2:IL$100)</f>
        <v>0</v>
      </c>
      <c r="IM24" s="37">
        <f ca="1">(Participaciones!IM24*VLs!IM24)/SUMPRODUCT(Participaciones!IM$2:IM$100,VLs!IM$2:IM$100)</f>
        <v>0</v>
      </c>
      <c r="IN24" s="37">
        <f ca="1">(Participaciones!IN24*VLs!IN24)/SUMPRODUCT(Participaciones!IN$2:IN$100,VLs!IN$2:IN$100)</f>
        <v>0</v>
      </c>
      <c r="IO24" s="37">
        <f ca="1">(Participaciones!IO24*VLs!IO24)/SUMPRODUCT(Participaciones!IO$2:IO$100,VLs!IO$2:IO$100)</f>
        <v>0</v>
      </c>
      <c r="IP24" s="37">
        <f ca="1">(Participaciones!IP24*VLs!IP24)/SUMPRODUCT(Participaciones!IP$2:IP$100,VLs!IP$2:IP$100)</f>
        <v>0</v>
      </c>
      <c r="IQ24" s="37">
        <f ca="1">(Participaciones!IQ24*VLs!IQ24)/SUMPRODUCT(Participaciones!IQ$2:IQ$100,VLs!IQ$2:IQ$100)</f>
        <v>0</v>
      </c>
      <c r="IR24" s="37">
        <f ca="1">(Participaciones!IR24*VLs!IR24)/SUMPRODUCT(Participaciones!IR$2:IR$100,VLs!IR$2:IR$100)</f>
        <v>0</v>
      </c>
      <c r="IS24" s="37">
        <f ca="1">(Participaciones!IS24*VLs!IS24)/SUMPRODUCT(Participaciones!IS$2:IS$100,VLs!IS$2:IS$100)</f>
        <v>0</v>
      </c>
      <c r="IT24" s="37">
        <f ca="1">(Participaciones!IT24*VLs!IT24)/SUMPRODUCT(Participaciones!IT$2:IT$100,VLs!IT$2:IT$100)</f>
        <v>0</v>
      </c>
      <c r="IU24" s="37">
        <f ca="1">(Participaciones!IU24*VLs!IU24)/SUMPRODUCT(Participaciones!IU$2:IU$100,VLs!IU$2:IU$100)</f>
        <v>0</v>
      </c>
      <c r="IV24" s="37">
        <f ca="1">(Participaciones!IV24*VLs!IV24)/SUMPRODUCT(Participaciones!IV$2:IV$100,VLs!IV$2:IV$100)</f>
        <v>0</v>
      </c>
      <c r="IW24" s="37">
        <f ca="1">(Participaciones!IW24*VLs!IW24)/SUMPRODUCT(Participaciones!IW$2:IW$100,VLs!IW$2:IW$100)</f>
        <v>0</v>
      </c>
      <c r="IX24" s="37">
        <f ca="1">(Participaciones!IX24*VLs!IX24)/SUMPRODUCT(Participaciones!IX$2:IX$100,VLs!IX$2:IX$100)</f>
        <v>0</v>
      </c>
      <c r="IY24" s="37">
        <f ca="1">(Participaciones!IY24*VLs!IY24)/SUMPRODUCT(Participaciones!IY$2:IY$100,VLs!IY$2:IY$100)</f>
        <v>0</v>
      </c>
      <c r="IZ24" s="37">
        <f ca="1">(Participaciones!IZ24*VLs!IZ24)/SUMPRODUCT(Participaciones!IZ$2:IZ$100,VLs!IZ$2:IZ$100)</f>
        <v>0</v>
      </c>
      <c r="JA24" s="37">
        <f ca="1">(Participaciones!JA24*VLs!JA24)/SUMPRODUCT(Participaciones!JA$2:JA$100,VLs!JA$2:JA$100)</f>
        <v>0</v>
      </c>
      <c r="JB24" s="37">
        <f ca="1">(Participaciones!JB24*VLs!JB24)/SUMPRODUCT(Participaciones!JB$2:JB$100,VLs!JB$2:JB$100)</f>
        <v>0</v>
      </c>
      <c r="JC24" s="37">
        <f ca="1">(Participaciones!JC24*VLs!JC24)/SUMPRODUCT(Participaciones!JC$2:JC$100,VLs!JC$2:JC$100)</f>
        <v>0</v>
      </c>
      <c r="JD24" s="37">
        <f ca="1">(Participaciones!JD24*VLs!JD24)/SUMPRODUCT(Participaciones!JD$2:JD$100,VLs!JD$2:JD$100)</f>
        <v>0</v>
      </c>
      <c r="JE24" s="37">
        <f ca="1">(Participaciones!JE24*VLs!JE24)/SUMPRODUCT(Participaciones!JE$2:JE$100,VLs!JE$2:JE$100)</f>
        <v>0</v>
      </c>
      <c r="JF24" s="37">
        <f ca="1">(Participaciones!JF24*VLs!JF24)/SUMPRODUCT(Participaciones!JF$2:JF$100,VLs!JF$2:JF$100)</f>
        <v>0</v>
      </c>
      <c r="JG24" s="37">
        <f ca="1">(Participaciones!JG24*VLs!JG24)/SUMPRODUCT(Participaciones!JG$2:JG$100,VLs!JG$2:JG$100)</f>
        <v>0</v>
      </c>
      <c r="JH24" s="37">
        <f ca="1">(Participaciones!JH24*VLs!JH24)/SUMPRODUCT(Participaciones!JH$2:JH$100,VLs!JH$2:JH$100)</f>
        <v>0</v>
      </c>
      <c r="JI24" s="37">
        <f ca="1">(Participaciones!JI24*VLs!JI24)/SUMPRODUCT(Participaciones!JI$2:JI$100,VLs!JI$2:JI$100)</f>
        <v>0</v>
      </c>
      <c r="JJ24" s="37">
        <f ca="1">(Participaciones!JJ24*VLs!JJ24)/SUMPRODUCT(Participaciones!JJ$2:JJ$100,VLs!JJ$2:JJ$100)</f>
        <v>0</v>
      </c>
      <c r="JK24" s="37">
        <f ca="1">(Participaciones!JK24*VLs!JK24)/SUMPRODUCT(Participaciones!JK$2:JK$100,VLs!JK$2:JK$100)</f>
        <v>0</v>
      </c>
      <c r="JL24" s="37">
        <f ca="1">(Participaciones!JL24*VLs!JL24)/SUMPRODUCT(Participaciones!JL$2:JL$100,VLs!JL$2:JL$100)</f>
        <v>0</v>
      </c>
      <c r="JM24" s="37">
        <f ca="1">(Participaciones!JM24*VLs!JM24)/SUMPRODUCT(Participaciones!JM$2:JM$100,VLs!JM$2:JM$100)</f>
        <v>0</v>
      </c>
      <c r="JN24" s="37">
        <f ca="1">(Participaciones!JN24*VLs!JN24)/SUMPRODUCT(Participaciones!JN$2:JN$100,VLs!JN$2:JN$100)</f>
        <v>0</v>
      </c>
      <c r="JO24" s="37">
        <f ca="1">(Participaciones!JO24*VLs!JO24)/SUMPRODUCT(Participaciones!JO$2:JO$100,VLs!JO$2:JO$100)</f>
        <v>0</v>
      </c>
      <c r="JP24" s="37">
        <f ca="1">(Participaciones!JP24*VLs!JP24)/SUMPRODUCT(Participaciones!JP$2:JP$100,VLs!JP$2:JP$100)</f>
        <v>0</v>
      </c>
      <c r="JQ24" s="37">
        <f ca="1">(Participaciones!JQ24*VLs!JQ24)/SUMPRODUCT(Participaciones!JQ$2:JQ$100,VLs!JQ$2:JQ$100)</f>
        <v>0</v>
      </c>
      <c r="JR24" s="37">
        <f ca="1">(Participaciones!JR24*VLs!JR24)/SUMPRODUCT(Participaciones!JR$2:JR$100,VLs!JR$2:JR$100)</f>
        <v>0</v>
      </c>
      <c r="JS24" s="37">
        <f ca="1">(Participaciones!JS24*VLs!JS24)/SUMPRODUCT(Participaciones!JS$2:JS$100,VLs!JS$2:JS$100)</f>
        <v>0</v>
      </c>
      <c r="JT24" s="37">
        <f ca="1">(Participaciones!JT24*VLs!JT24)/SUMPRODUCT(Participaciones!JT$2:JT$100,VLs!JT$2:JT$100)</f>
        <v>0</v>
      </c>
      <c r="JU24" s="37">
        <f ca="1">(Participaciones!JU24*VLs!JU24)/SUMPRODUCT(Participaciones!JU$2:JU$100,VLs!JU$2:JU$100)</f>
        <v>0</v>
      </c>
      <c r="JV24" s="37">
        <f ca="1">(Participaciones!JV24*VLs!JV24)/SUMPRODUCT(Participaciones!JV$2:JV$100,VLs!JV$2:JV$100)</f>
        <v>0</v>
      </c>
      <c r="JW24" s="37">
        <f ca="1">(Participaciones!JW24*VLs!JW24)/SUMPRODUCT(Participaciones!JW$2:JW$100,VLs!JW$2:JW$100)</f>
        <v>0</v>
      </c>
      <c r="JX24" s="37">
        <f ca="1">(Participaciones!JX24*VLs!JX24)/SUMPRODUCT(Participaciones!JX$2:JX$100,VLs!JX$2:JX$100)</f>
        <v>0</v>
      </c>
      <c r="JY24" s="37">
        <f ca="1">(Participaciones!JY24*VLs!JY24)/SUMPRODUCT(Participaciones!JY$2:JY$100,VLs!JY$2:JY$100)</f>
        <v>0</v>
      </c>
      <c r="JZ24" s="37">
        <f ca="1">(Participaciones!JZ24*VLs!JZ24)/SUMPRODUCT(Participaciones!JZ$2:JZ$100,VLs!JZ$2:JZ$100)</f>
        <v>0</v>
      </c>
      <c r="KA24" s="37">
        <f ca="1">(Participaciones!KA24*VLs!KA24)/SUMPRODUCT(Participaciones!KA$2:KA$100,VLs!KA$2:KA$100)</f>
        <v>0</v>
      </c>
      <c r="KB24" s="37">
        <f ca="1">(Participaciones!KB24*VLs!KB24)/SUMPRODUCT(Participaciones!KB$2:KB$100,VLs!KB$2:KB$100)</f>
        <v>0</v>
      </c>
      <c r="KC24" s="37">
        <f ca="1">(Participaciones!KC24*VLs!KC24)/SUMPRODUCT(Participaciones!KC$2:KC$100,VLs!KC$2:KC$100)</f>
        <v>0</v>
      </c>
      <c r="KD24" s="37">
        <f ca="1">(Participaciones!KD24*VLs!KD24)/SUMPRODUCT(Participaciones!KD$2:KD$100,VLs!KD$2:KD$100)</f>
        <v>0</v>
      </c>
      <c r="KE24" s="37">
        <f ca="1">(Participaciones!KE24*VLs!KE24)/SUMPRODUCT(Participaciones!KE$2:KE$100,VLs!KE$2:KE$100)</f>
        <v>0</v>
      </c>
      <c r="KF24" s="37">
        <f ca="1">(Participaciones!KF24*VLs!KF24)/SUMPRODUCT(Participaciones!KF$2:KF$100,VLs!KF$2:KF$100)</f>
        <v>0</v>
      </c>
      <c r="KG24" s="37">
        <f ca="1">(Participaciones!KG24*VLs!KG24)/SUMPRODUCT(Participaciones!KG$2:KG$100,VLs!KG$2:KG$100)</f>
        <v>0</v>
      </c>
      <c r="KH24" s="37">
        <f ca="1">(Participaciones!KH24*VLs!KH24)/SUMPRODUCT(Participaciones!KH$2:KH$100,VLs!KH$2:KH$100)</f>
        <v>4.5113019520117287E-2</v>
      </c>
      <c r="KI24" s="37">
        <f ca="1">(Participaciones!KI24*VLs!KI24)/SUMPRODUCT(Participaciones!KI$2:KI$100,VLs!KI$2:KI$100)</f>
        <v>4.4980113491387967E-2</v>
      </c>
      <c r="KJ24" s="37">
        <f ca="1">(Participaciones!KJ24*VLs!KJ24)/SUMPRODUCT(Participaciones!KJ$2:KJ$100,VLs!KJ$2:KJ$100)</f>
        <v>4.5096010045875323E-2</v>
      </c>
      <c r="KK24" s="37">
        <f ca="1">(Participaciones!KK24*VLs!KK24)/SUMPRODUCT(Participaciones!KK$2:KK$100,VLs!KK$2:KK$100)</f>
        <v>4.4842486451544067E-2</v>
      </c>
      <c r="KL24" s="37">
        <f ca="1">(Participaciones!KL24*VLs!KL24)/SUMPRODUCT(Participaciones!KL$2:KL$100,VLs!KL$2:KL$100)</f>
        <v>4.816561668294983E-2</v>
      </c>
      <c r="KM24" s="37">
        <f ca="1">(Participaciones!KM24*VLs!KM24)/SUMPRODUCT(Participaciones!KM$2:KM$100,VLs!KM$2:KM$100)</f>
        <v>4.8197130204006552E-2</v>
      </c>
      <c r="KN24" s="37">
        <f ca="1">(Participaciones!KN24*VLs!KN24)/SUMPRODUCT(Participaciones!KN$2:KN$100,VLs!KN$2:KN$100)</f>
        <v>4.8197130204006552E-2</v>
      </c>
      <c r="KO24" s="37">
        <f ca="1">(Participaciones!KO24*VLs!KO24)/SUMPRODUCT(Participaciones!KO$2:KO$100,VLs!KO$2:KO$100)</f>
        <v>4.8197130204006552E-2</v>
      </c>
      <c r="KP24" s="37">
        <f ca="1">(Participaciones!KP24*VLs!KP24)/SUMPRODUCT(Participaciones!KP$2:KP$100,VLs!KP$2:KP$100)</f>
        <v>4.8197130204006552E-2</v>
      </c>
      <c r="KQ24" s="37">
        <f ca="1">(Participaciones!KQ24*VLs!KQ24)/SUMPRODUCT(Participaciones!KQ$2:KQ$100,VLs!KQ$2:KQ$100)</f>
        <v>4.8197130204006552E-2</v>
      </c>
      <c r="KR24" s="37">
        <f ca="1">(Participaciones!KR24*VLs!KR24)/SUMPRODUCT(Participaciones!KR$2:KR$100,VLs!KR$2:KR$100)</f>
        <v>4.8197130204006552E-2</v>
      </c>
      <c r="KS24" s="37">
        <f ca="1">(Participaciones!KS24*VLs!KS24)/SUMPRODUCT(Participaciones!KS$2:KS$100,VLs!KS$2:KS$100)</f>
        <v>4.8197130204006552E-2</v>
      </c>
      <c r="KT24" s="37">
        <f ca="1">(Participaciones!KT24*VLs!KT24)/SUMPRODUCT(Participaciones!KT$2:KT$100,VLs!KT$2:KT$100)</f>
        <v>4.8197130204006552E-2</v>
      </c>
      <c r="KU24" s="37">
        <f ca="1">(Participaciones!KU24*VLs!KU24)/SUMPRODUCT(Participaciones!KU$2:KU$100,VLs!KU$2:KU$100)</f>
        <v>4.8197130204006552E-2</v>
      </c>
      <c r="KV24" s="37">
        <f ca="1">(Participaciones!KV24*VLs!KV24)/SUMPRODUCT(Participaciones!KV$2:KV$100,VLs!KV$2:KV$100)</f>
        <v>4.8197130204006552E-2</v>
      </c>
      <c r="KW24" s="37">
        <f ca="1">(Participaciones!KW24*VLs!KW24)/SUMPRODUCT(Participaciones!KW$2:KW$100,VLs!KW$2:KW$100)</f>
        <v>4.8197130204006552E-2</v>
      </c>
      <c r="KX24" s="37">
        <f ca="1">(Participaciones!KX24*VLs!KX24)/SUMPRODUCT(Participaciones!KX$2:KX$100,VLs!KX$2:KX$100)</f>
        <v>4.8197130204006552E-2</v>
      </c>
      <c r="KY24" s="37">
        <f ca="1">(Participaciones!KY24*VLs!KY24)/SUMPRODUCT(Participaciones!KY$2:KY$100,VLs!KY$2:KY$100)</f>
        <v>4.8197130204006552E-2</v>
      </c>
      <c r="KZ24" s="37">
        <f ca="1">(Participaciones!KZ24*VLs!KZ24)/SUMPRODUCT(Participaciones!KZ$2:KZ$100,VLs!KZ$2:KZ$100)</f>
        <v>4.8197130204006552E-2</v>
      </c>
      <c r="LA24" s="37">
        <f ca="1">(Participaciones!LA24*VLs!LA24)/SUMPRODUCT(Participaciones!LA$2:LA$100,VLs!LA$2:LA$100)</f>
        <v>4.8197130204006552E-2</v>
      </c>
      <c r="LB24" s="37">
        <f ca="1">(Participaciones!LB24*VLs!LB24)/SUMPRODUCT(Participaciones!LB$2:LB$100,VLs!LB$2:LB$100)</f>
        <v>4.8197130204006552E-2</v>
      </c>
      <c r="LC24" s="37">
        <f ca="1">(Participaciones!LC24*VLs!LC24)/SUMPRODUCT(Participaciones!LC$2:LC$100,VLs!LC$2:LC$100)</f>
        <v>4.8197130204006552E-2</v>
      </c>
      <c r="LD24" s="37">
        <f ca="1">(Participaciones!LD24*VLs!LD24)/SUMPRODUCT(Participaciones!LD$2:LD$100,VLs!LD$2:LD$100)</f>
        <v>4.8197130204006552E-2</v>
      </c>
      <c r="LE24" s="37">
        <f ca="1">(Participaciones!LE24*VLs!LE24)/SUMPRODUCT(Participaciones!LE$2:LE$100,VLs!LE$2:LE$100)</f>
        <v>4.8197130204006552E-2</v>
      </c>
      <c r="LF24" s="37">
        <f ca="1">(Participaciones!LF24*VLs!LF24)/SUMPRODUCT(Participaciones!LF$2:LF$100,VLs!LF$2:LF$100)</f>
        <v>4.8197130204006552E-2</v>
      </c>
      <c r="LG24" s="37">
        <f ca="1">(Participaciones!LG24*VLs!LG24)/SUMPRODUCT(Participaciones!LG$2:LG$100,VLs!LG$2:LG$100)</f>
        <v>4.8197130204006552E-2</v>
      </c>
      <c r="LH24" s="37">
        <f ca="1">(Participaciones!LH24*VLs!LH24)/SUMPRODUCT(Participaciones!LH$2:LH$100,VLs!LH$2:LH$100)</f>
        <v>4.8197130204006552E-2</v>
      </c>
      <c r="LI24" s="37">
        <f ca="1">(Participaciones!LI24*VLs!LI24)/SUMPRODUCT(Participaciones!LI$2:LI$100,VLs!LI$2:LI$100)</f>
        <v>4.8197130204006552E-2</v>
      </c>
      <c r="LJ24" s="37">
        <f ca="1">(Participaciones!LJ24*VLs!LJ24)/SUMPRODUCT(Participaciones!LJ$2:LJ$100,VLs!LJ$2:LJ$100)</f>
        <v>4.8197130204006552E-2</v>
      </c>
      <c r="LK24" s="37">
        <f ca="1">(Participaciones!LK24*VLs!LK24)/SUMPRODUCT(Participaciones!LK$2:LK$100,VLs!LK$2:LK$100)</f>
        <v>4.8197130204006552E-2</v>
      </c>
      <c r="LL24" s="37">
        <f ca="1">(Participaciones!LL24*VLs!LL24)/SUMPRODUCT(Participaciones!LL$2:LL$100,VLs!LL$2:LL$100)</f>
        <v>4.8197130204006552E-2</v>
      </c>
      <c r="LM24" s="37">
        <f ca="1">(Participaciones!LM24*VLs!LM24)/SUMPRODUCT(Participaciones!LM$2:LM$100,VLs!LM$2:LM$100)</f>
        <v>4.8197130204006552E-2</v>
      </c>
      <c r="LN24" s="37">
        <f ca="1">(Participaciones!LN24*VLs!LN24)/SUMPRODUCT(Participaciones!LN$2:LN$100,VLs!LN$2:LN$100)</f>
        <v>4.8197130204006552E-2</v>
      </c>
      <c r="LO24" s="37">
        <f ca="1">(Participaciones!LO24*VLs!LO24)/SUMPRODUCT(Participaciones!LO$2:LO$100,VLs!LO$2:LO$100)</f>
        <v>4.8197130204006552E-2</v>
      </c>
      <c r="LP24" s="37">
        <f ca="1">(Participaciones!LP24*VLs!LP24)/SUMPRODUCT(Participaciones!LP$2:LP$100,VLs!LP$2:LP$100)</f>
        <v>4.8197130204006552E-2</v>
      </c>
      <c r="LQ24" s="37">
        <f ca="1">(Participaciones!LQ24*VLs!LQ24)/SUMPRODUCT(Participaciones!LQ$2:LQ$100,VLs!LQ$2:LQ$100)</f>
        <v>4.8197130204006552E-2</v>
      </c>
      <c r="LR24" s="37">
        <f ca="1">(Participaciones!LR24*VLs!LR24)/SUMPRODUCT(Participaciones!LR$2:LR$100,VLs!LR$2:LR$100)</f>
        <v>4.8197130204006552E-2</v>
      </c>
      <c r="LS24" s="37">
        <f ca="1">(Participaciones!LS24*VLs!LS24)/SUMPRODUCT(Participaciones!LS$2:LS$100,VLs!LS$2:LS$100)</f>
        <v>4.8197130204006552E-2</v>
      </c>
      <c r="LT24" s="37">
        <f ca="1">(Participaciones!LT24*VLs!LT24)/SUMPRODUCT(Participaciones!LT$2:LT$100,VLs!LT$2:LT$100)</f>
        <v>4.8197130204006552E-2</v>
      </c>
      <c r="LU24" s="37">
        <f ca="1">(Participaciones!LU24*VLs!LU24)/SUMPRODUCT(Participaciones!LU$2:LU$100,VLs!LU$2:LU$100)</f>
        <v>4.8197130204006552E-2</v>
      </c>
      <c r="LV24" s="37">
        <f ca="1">(Participaciones!LV24*VLs!LV24)/SUMPRODUCT(Participaciones!LV$2:LV$100,VLs!LV$2:LV$100)</f>
        <v>4.8197130204006552E-2</v>
      </c>
      <c r="LW24" s="37">
        <f ca="1">(Participaciones!LW24*VLs!LW24)/SUMPRODUCT(Participaciones!LW$2:LW$100,VLs!LW$2:LW$100)</f>
        <v>4.8197130204006552E-2</v>
      </c>
      <c r="LX24" s="37">
        <f ca="1">(Participaciones!LX24*VLs!LX24)/SUMPRODUCT(Participaciones!LX$2:LX$100,VLs!LX$2:LX$100)</f>
        <v>4.8197130204006552E-2</v>
      </c>
      <c r="LY24" s="37">
        <f ca="1">(Participaciones!LY24*VLs!LY24)/SUMPRODUCT(Participaciones!LY$2:LY$100,VLs!LY$2:LY$100)</f>
        <v>4.8197130204006552E-2</v>
      </c>
      <c r="LZ24" s="37">
        <f ca="1">(Participaciones!LZ24*VLs!LZ24)/SUMPRODUCT(Participaciones!LZ$2:LZ$100,VLs!LZ$2:LZ$100)</f>
        <v>4.8197130204006552E-2</v>
      </c>
      <c r="MA24" s="37">
        <f ca="1">(Participaciones!MA24*VLs!MA24)/SUMPRODUCT(Participaciones!MA$2:MA$100,VLs!MA$2:MA$100)</f>
        <v>4.8197130204006552E-2</v>
      </c>
      <c r="MB24" s="37">
        <f ca="1">(Participaciones!MB24*VLs!MB24)/SUMPRODUCT(Participaciones!MB$2:MB$100,VLs!MB$2:MB$100)</f>
        <v>4.8197130204006552E-2</v>
      </c>
      <c r="MC24" s="37">
        <f ca="1">(Participaciones!MC24*VLs!MC24)/SUMPRODUCT(Participaciones!MC$2:MC$100,VLs!MC$2:MC$100)</f>
        <v>4.8197130204006552E-2</v>
      </c>
      <c r="MD24" s="37">
        <f ca="1">(Participaciones!MD24*VLs!MD24)/SUMPRODUCT(Participaciones!MD$2:MD$100,VLs!MD$2:MD$100)</f>
        <v>4.8197130204006552E-2</v>
      </c>
      <c r="ME24" s="37">
        <f ca="1">(Participaciones!ME24*VLs!ME24)/SUMPRODUCT(Participaciones!ME$2:ME$100,VLs!ME$2:ME$100)</f>
        <v>4.8197130204006552E-2</v>
      </c>
      <c r="MF24" s="37">
        <f ca="1">(Participaciones!MF24*VLs!MF24)/SUMPRODUCT(Participaciones!MF$2:MF$100,VLs!MF$2:MF$100)</f>
        <v>4.8197130204006552E-2</v>
      </c>
      <c r="MG24" s="37">
        <f ca="1">(Participaciones!MG24*VLs!MG24)/SUMPRODUCT(Participaciones!MG$2:MG$100,VLs!MG$2:MG$100)</f>
        <v>4.8197130204006552E-2</v>
      </c>
      <c r="MH24" s="37">
        <f ca="1">(Participaciones!MH24*VLs!MH24)/SUMPRODUCT(Participaciones!MH$2:MH$100,VLs!MH$2:MH$100)</f>
        <v>4.8197130204006552E-2</v>
      </c>
      <c r="MI24" s="37">
        <f ca="1">(Participaciones!MI24*VLs!MI24)/SUMPRODUCT(Participaciones!MI$2:MI$100,VLs!MI$2:MI$100)</f>
        <v>4.8197130204006552E-2</v>
      </c>
      <c r="MJ24" s="37">
        <f ca="1">(Participaciones!MJ24*VLs!MJ24)/SUMPRODUCT(Participaciones!MJ$2:MJ$100,VLs!MJ$2:MJ$100)</f>
        <v>4.8197130204006552E-2</v>
      </c>
      <c r="MK24" s="37">
        <f ca="1">(Participaciones!MK24*VLs!MK24)/SUMPRODUCT(Participaciones!MK$2:MK$100,VLs!MK$2:MK$100)</f>
        <v>4.8197130204006552E-2</v>
      </c>
      <c r="ML24" s="37">
        <f ca="1">(Participaciones!ML24*VLs!ML24)/SUMPRODUCT(Participaciones!ML$2:ML$100,VLs!ML$2:ML$100)</f>
        <v>4.8197130204006552E-2</v>
      </c>
      <c r="MM24" s="37">
        <f ca="1">(Participaciones!MM24*VLs!MM24)/SUMPRODUCT(Participaciones!MM$2:MM$100,VLs!MM$2:MM$100)</f>
        <v>4.8197130204006552E-2</v>
      </c>
      <c r="MN24" s="37">
        <f ca="1">(Participaciones!MN24*VLs!MN24)/SUMPRODUCT(Participaciones!MN$2:MN$100,VLs!MN$2:MN$100)</f>
        <v>4.8197130204006552E-2</v>
      </c>
      <c r="MO24" s="37">
        <f ca="1">(Participaciones!MO24*VLs!MO24)/SUMPRODUCT(Participaciones!MO$2:MO$100,VLs!MO$2:MO$100)</f>
        <v>4.8197130204006552E-2</v>
      </c>
      <c r="MP24" s="37">
        <f ca="1">(Participaciones!MP24*VLs!MP24)/SUMPRODUCT(Participaciones!MP$2:MP$100,VLs!MP$2:MP$100)</f>
        <v>4.8197130204006552E-2</v>
      </c>
      <c r="MQ24" s="37">
        <f ca="1">(Participaciones!MQ24*VLs!MQ24)/SUMPRODUCT(Participaciones!MQ$2:MQ$100,VLs!MQ$2:MQ$100)</f>
        <v>4.8197130204006552E-2</v>
      </c>
      <c r="MR24" s="37">
        <f ca="1">(Participaciones!MR24*VLs!MR24)/SUMPRODUCT(Participaciones!MR$2:MR$100,VLs!MR$2:MR$100)</f>
        <v>4.8197130204006552E-2</v>
      </c>
      <c r="MS24" s="37">
        <f ca="1">(Participaciones!MS24*VLs!MS24)/SUMPRODUCT(Participaciones!MS$2:MS$100,VLs!MS$2:MS$100)</f>
        <v>4.8197130204006552E-2</v>
      </c>
      <c r="MT24" s="37">
        <f ca="1">(Participaciones!MT24*VLs!MT24)/SUMPRODUCT(Participaciones!MT$2:MT$100,VLs!MT$2:MT$100)</f>
        <v>4.8197130204006552E-2</v>
      </c>
      <c r="MU24" s="37">
        <f ca="1">(Participaciones!MU24*VLs!MU24)/SUMPRODUCT(Participaciones!MU$2:MU$100,VLs!MU$2:MU$100)</f>
        <v>4.8197130204006552E-2</v>
      </c>
      <c r="MV24" s="37">
        <f ca="1">(Participaciones!MV24*VLs!MV24)/SUMPRODUCT(Participaciones!MV$2:MV$100,VLs!MV$2:MV$100)</f>
        <v>4.8197130204006552E-2</v>
      </c>
      <c r="MW24" s="37">
        <f ca="1">(Participaciones!MW24*VLs!MW24)/SUMPRODUCT(Participaciones!MW$2:MW$100,VLs!MW$2:MW$100)</f>
        <v>4.8197130204006552E-2</v>
      </c>
      <c r="MX24" s="37">
        <f ca="1">(Participaciones!MX24*VLs!MX24)/SUMPRODUCT(Participaciones!MX$2:MX$100,VLs!MX$2:MX$100)</f>
        <v>4.8197130204006552E-2</v>
      </c>
      <c r="MY24" s="37">
        <f ca="1">(Participaciones!MY24*VLs!MY24)/SUMPRODUCT(Participaciones!MY$2:MY$100,VLs!MY$2:MY$100)</f>
        <v>4.8197130204006552E-2</v>
      </c>
      <c r="MZ24" s="37">
        <f ca="1">(Participaciones!MZ24*VLs!MZ24)/SUMPRODUCT(Participaciones!MZ$2:MZ$100,VLs!MZ$2:MZ$100)</f>
        <v>4.8197130204006552E-2</v>
      </c>
      <c r="NA24" s="37">
        <f ca="1">(Participaciones!NA24*VLs!NA24)/SUMPRODUCT(Participaciones!NA$2:NA$100,VLs!NA$2:NA$100)</f>
        <v>4.8197130204006552E-2</v>
      </c>
      <c r="NB24" s="37">
        <f ca="1">(Participaciones!NB24*VLs!NB24)/SUMPRODUCT(Participaciones!NB$2:NB$100,VLs!NB$2:NB$100)</f>
        <v>4.8197130204006552E-2</v>
      </c>
      <c r="NC24" s="37">
        <f ca="1">(Participaciones!NC24*VLs!NC24)/SUMPRODUCT(Participaciones!NC$2:NC$100,VLs!NC$2:NC$100)</f>
        <v>4.8197130204006552E-2</v>
      </c>
      <c r="ND24" s="37">
        <f ca="1">(Participaciones!ND24*VLs!ND24)/SUMPRODUCT(Participaciones!ND$2:ND$100,VLs!ND$2:ND$100)</f>
        <v>4.8197130204006552E-2</v>
      </c>
      <c r="NE24" s="37">
        <f ca="1">(Participaciones!NE24*VLs!NE24)/SUMPRODUCT(Participaciones!NE$2:NE$100,VLs!NE$2:NE$100)</f>
        <v>4.8197130204006552E-2</v>
      </c>
      <c r="NF24" s="37">
        <f ca="1">(Participaciones!NF24*VLs!NF24)/SUMPRODUCT(Participaciones!NF$2:NF$100,VLs!NF$2:NF$100)</f>
        <v>4.8197130204006552E-2</v>
      </c>
      <c r="NG24" s="37">
        <f ca="1">(Participaciones!NG24*VLs!NG24)/SUMPRODUCT(Participaciones!NG$2:NG$100,VLs!NG$2:NG$100)</f>
        <v>4.8197130204006552E-2</v>
      </c>
      <c r="NH24" s="37">
        <f ca="1">(Participaciones!NH24*VLs!NH24)/SUMPRODUCT(Participaciones!NH$2:NH$100,VLs!NH$2:NH$100)</f>
        <v>4.8197130204006552E-2</v>
      </c>
      <c r="NI24" s="37">
        <f ca="1">(Participaciones!NI24*VLs!NI24)/SUMPRODUCT(Participaciones!NI$2:NI$100,VLs!NI$2:NI$100)</f>
        <v>4.8197130204006552E-2</v>
      </c>
      <c r="NJ24" s="37">
        <f ca="1">(Participaciones!NJ24*VLs!NJ24)/SUMPRODUCT(Participaciones!NJ$2:NJ$100,VLs!NJ$2:NJ$100)</f>
        <v>4.8197130204006552E-2</v>
      </c>
      <c r="NK24" s="37">
        <f ca="1">(Participaciones!NK24*VLs!NK24)/SUMPRODUCT(Participaciones!NK$2:NK$100,VLs!NK$2:NK$100)</f>
        <v>4.8197130204006552E-2</v>
      </c>
      <c r="NL24" s="37">
        <f ca="1">(Participaciones!NL24*VLs!NL24)/SUMPRODUCT(Participaciones!NL$2:NL$100,VLs!NL$2:NL$100)</f>
        <v>4.8197130204006552E-2</v>
      </c>
      <c r="NM24" s="37">
        <f ca="1">(Participaciones!NM24*VLs!NM24)/SUMPRODUCT(Participaciones!NM$2:NM$100,VLs!NM$2:NM$100)</f>
        <v>4.8197130204006552E-2</v>
      </c>
      <c r="NN24" s="37">
        <f ca="1">(Participaciones!NN24*VLs!NN24)/SUMPRODUCT(Participaciones!NN$2:NN$100,VLs!NN$2:NN$100)</f>
        <v>4.8197130204006552E-2</v>
      </c>
      <c r="NO24" s="37">
        <f ca="1">(Participaciones!NO24*VLs!NO24)/SUMPRODUCT(Participaciones!NO$2:NO$100,VLs!NO$2:NO$100)</f>
        <v>4.8197130204006552E-2</v>
      </c>
      <c r="NP24" s="37">
        <f ca="1">(Participaciones!NP24*VLs!NP24)/SUMPRODUCT(Participaciones!NP$2:NP$100,VLs!NP$2:NP$100)</f>
        <v>4.8197130204006552E-2</v>
      </c>
      <c r="NQ24" s="37">
        <f ca="1">(Participaciones!NQ24*VLs!NQ24)/SUMPRODUCT(Participaciones!NQ$2:NQ$100,VLs!NQ$2:NQ$100)</f>
        <v>4.8197130204006552E-2</v>
      </c>
      <c r="NR24" s="37">
        <f ca="1">(Participaciones!NR24*VLs!NR24)/SUMPRODUCT(Participaciones!NR$2:NR$100,VLs!NR$2:NR$100)</f>
        <v>4.8197130204006552E-2</v>
      </c>
      <c r="NS24" s="37">
        <f ca="1">(Participaciones!NS24*VLs!NS24)/SUMPRODUCT(Participaciones!NS$2:NS$100,VLs!NS$2:NS$100)</f>
        <v>4.8197130204006552E-2</v>
      </c>
      <c r="NT24" s="37">
        <f ca="1">(Participaciones!NT24*VLs!NT24)/SUMPRODUCT(Participaciones!NT$2:NT$100,VLs!NT$2:NT$100)</f>
        <v>4.8197130204006552E-2</v>
      </c>
      <c r="NU24" s="37">
        <f ca="1">(Participaciones!NU24*VLs!NU24)/SUMPRODUCT(Participaciones!NU$2:NU$100,VLs!NU$2:NU$100)</f>
        <v>4.8197130204006552E-2</v>
      </c>
      <c r="NV24" s="37">
        <f ca="1">(Participaciones!NV24*VLs!NV24)/SUMPRODUCT(Participaciones!NV$2:NV$100,VLs!NV$2:NV$100)</f>
        <v>4.8197130204006552E-2</v>
      </c>
      <c r="NW24" s="37">
        <f ca="1">(Participaciones!NW24*VLs!NW24)/SUMPRODUCT(Participaciones!NW$2:NW$100,VLs!NW$2:NW$100)</f>
        <v>4.8197130204006552E-2</v>
      </c>
      <c r="NX24" s="37">
        <f ca="1">(Participaciones!NX24*VLs!NX24)/SUMPRODUCT(Participaciones!NX$2:NX$100,VLs!NX$2:NX$100)</f>
        <v>4.8197130204006552E-2</v>
      </c>
      <c r="NY24" s="37">
        <f ca="1">(Participaciones!NY24*VLs!NY24)/SUMPRODUCT(Participaciones!NY$2:NY$100,VLs!NY$2:NY$100)</f>
        <v>4.8197130204006552E-2</v>
      </c>
      <c r="NZ24" s="37">
        <f ca="1">(Participaciones!NZ24*VLs!NZ24)/SUMPRODUCT(Participaciones!NZ$2:NZ$100,VLs!NZ$2:NZ$100)</f>
        <v>4.8197130204006552E-2</v>
      </c>
      <c r="OA24" s="37">
        <f ca="1">(Participaciones!OA24*VLs!OA24)/SUMPRODUCT(Participaciones!OA$2:OA$100,VLs!OA$2:OA$100)</f>
        <v>4.8197130204006552E-2</v>
      </c>
      <c r="OB24" s="37">
        <f ca="1">(Participaciones!OB24*VLs!OB24)/SUMPRODUCT(Participaciones!OB$2:OB$100,VLs!OB$2:OB$100)</f>
        <v>4.8197130204006552E-2</v>
      </c>
      <c r="OC24" s="37">
        <f ca="1">(Participaciones!OC24*VLs!OC24)/SUMPRODUCT(Participaciones!OC$2:OC$100,VLs!OC$2:OC$100)</f>
        <v>4.8197130204006552E-2</v>
      </c>
      <c r="OD24" s="37">
        <f ca="1">(Participaciones!OD24*VLs!OD24)/SUMPRODUCT(Participaciones!OD$2:OD$100,VLs!OD$2:OD$100)</f>
        <v>4.8197130204006552E-2</v>
      </c>
      <c r="OE24" s="37">
        <f ca="1">(Participaciones!OE24*VLs!OE24)/SUMPRODUCT(Participaciones!OE$2:OE$100,VLs!OE$2:OE$100)</f>
        <v>4.8197130204006552E-2</v>
      </c>
      <c r="OF24" s="37">
        <f ca="1">(Participaciones!OF24*VLs!OF24)/SUMPRODUCT(Participaciones!OF$2:OF$100,VLs!OF$2:OF$100)</f>
        <v>4.8197130204006552E-2</v>
      </c>
      <c r="OG24" s="37">
        <f ca="1">(Participaciones!OG24*VLs!OG24)/SUMPRODUCT(Participaciones!OG$2:OG$100,VLs!OG$2:OG$100)</f>
        <v>4.8197130204006552E-2</v>
      </c>
      <c r="OH24" s="37">
        <f ca="1">(Participaciones!OH24*VLs!OH24)/SUMPRODUCT(Participaciones!OH$2:OH$100,VLs!OH$2:OH$100)</f>
        <v>4.8197130204006552E-2</v>
      </c>
      <c r="OI24" s="37">
        <f ca="1">(Participaciones!OI24*VLs!OI24)/SUMPRODUCT(Participaciones!OI$2:OI$100,VLs!OI$2:OI$100)</f>
        <v>4.8197130204006552E-2</v>
      </c>
      <c r="OJ24" s="37">
        <f ca="1">(Participaciones!OJ24*VLs!OJ24)/SUMPRODUCT(Participaciones!OJ$2:OJ$100,VLs!OJ$2:OJ$100)</f>
        <v>4.8197130204006552E-2</v>
      </c>
      <c r="OK24" s="37">
        <f ca="1">(Participaciones!OK24*VLs!OK24)/SUMPRODUCT(Participaciones!OK$2:OK$100,VLs!OK$2:OK$100)</f>
        <v>4.8197130204006552E-2</v>
      </c>
      <c r="OL24" s="37">
        <f ca="1">(Participaciones!OL24*VLs!OL24)/SUMPRODUCT(Participaciones!OL$2:OL$100,VLs!OL$2:OL$100)</f>
        <v>4.8197130204006552E-2</v>
      </c>
      <c r="OM24" s="37">
        <f ca="1">(Participaciones!OM24*VLs!OM24)/SUMPRODUCT(Participaciones!OM$2:OM$100,VLs!OM$2:OM$100)</f>
        <v>4.8197130204006552E-2</v>
      </c>
      <c r="ON24" s="37">
        <f ca="1">(Participaciones!ON24*VLs!ON24)/SUMPRODUCT(Participaciones!ON$2:ON$100,VLs!ON$2:ON$100)</f>
        <v>4.8197130204006552E-2</v>
      </c>
      <c r="OO24" s="37">
        <f ca="1">(Participaciones!OO24*VLs!OO24)/SUMPRODUCT(Participaciones!OO$2:OO$100,VLs!OO$2:OO$100)</f>
        <v>4.8197130204006552E-2</v>
      </c>
      <c r="OP24" s="37">
        <f ca="1">(Participaciones!OP24*VLs!OP24)/SUMPRODUCT(Participaciones!OP$2:OP$100,VLs!OP$2:OP$100)</f>
        <v>4.8197130204006552E-2</v>
      </c>
      <c r="OQ24" s="37">
        <f ca="1">(Participaciones!OQ24*VLs!OQ24)/SUMPRODUCT(Participaciones!OQ$2:OQ$100,VLs!OQ$2:OQ$100)</f>
        <v>4.8197130204006552E-2</v>
      </c>
      <c r="OR24" s="37">
        <f ca="1">(Participaciones!OR24*VLs!OR24)/SUMPRODUCT(Participaciones!OR$2:OR$100,VLs!OR$2:OR$100)</f>
        <v>4.8197130204006552E-2</v>
      </c>
      <c r="OS24" s="37">
        <f ca="1">(Participaciones!OS24*VLs!OS24)/SUMPRODUCT(Participaciones!OS$2:OS$100,VLs!OS$2:OS$100)</f>
        <v>4.8197130204006552E-2</v>
      </c>
      <c r="OT24" s="37">
        <f ca="1">(Participaciones!OT24*VLs!OT24)/SUMPRODUCT(Participaciones!OT$2:OT$100,VLs!OT$2:OT$100)</f>
        <v>4.8197130204006552E-2</v>
      </c>
      <c r="OU24" s="37">
        <f ca="1">(Participaciones!OU24*VLs!OU24)/SUMPRODUCT(Participaciones!OU$2:OU$100,VLs!OU$2:OU$100)</f>
        <v>4.8197130204006552E-2</v>
      </c>
      <c r="OV24" s="37">
        <f ca="1">(Participaciones!OV24*VLs!OV24)/SUMPRODUCT(Participaciones!OV$2:OV$100,VLs!OV$2:OV$100)</f>
        <v>4.8197130204006552E-2</v>
      </c>
      <c r="OW24" s="37">
        <f ca="1">(Participaciones!OW24*VLs!OW24)/SUMPRODUCT(Participaciones!OW$2:OW$100,VLs!OW$2:OW$100)</f>
        <v>4.8197130204006552E-2</v>
      </c>
      <c r="OX24" s="37">
        <f ca="1">(Participaciones!OX24*VLs!OX24)/SUMPRODUCT(Participaciones!OX$2:OX$100,VLs!OX$2:OX$100)</f>
        <v>4.8197130204006552E-2</v>
      </c>
      <c r="OY24" s="37">
        <f ca="1">(Participaciones!OY24*VLs!OY24)/SUMPRODUCT(Participaciones!OY$2:OY$100,VLs!OY$2:OY$100)</f>
        <v>4.8197130204006552E-2</v>
      </c>
      <c r="OZ24" s="37">
        <f ca="1">(Participaciones!OZ24*VLs!OZ24)/SUMPRODUCT(Participaciones!OZ$2:OZ$100,VLs!OZ$2:OZ$100)</f>
        <v>4.8197130204006552E-2</v>
      </c>
      <c r="PA24" s="37">
        <f ca="1">(Participaciones!PA24*VLs!PA24)/SUMPRODUCT(Participaciones!PA$2:PA$100,VLs!PA$2:PA$100)</f>
        <v>4.8197130204006552E-2</v>
      </c>
      <c r="PB24" s="37">
        <f ca="1">(Participaciones!PB24*VLs!PB24)/SUMPRODUCT(Participaciones!PB$2:PB$100,VLs!PB$2:PB$100)</f>
        <v>4.8197130204006552E-2</v>
      </c>
      <c r="PC24" s="37">
        <f ca="1">(Participaciones!PC24*VLs!PC24)/SUMPRODUCT(Participaciones!PC$2:PC$100,VLs!PC$2:PC$100)</f>
        <v>4.8197130204006552E-2</v>
      </c>
      <c r="PD24" s="37">
        <f ca="1">(Participaciones!PD24*VLs!PD24)/SUMPRODUCT(Participaciones!PD$2:PD$100,VLs!PD$2:PD$100)</f>
        <v>4.8197130204006552E-2</v>
      </c>
      <c r="PE24" s="37">
        <f ca="1">(Participaciones!PE24*VLs!PE24)/SUMPRODUCT(Participaciones!PE$2:PE$100,VLs!PE$2:PE$100)</f>
        <v>4.8197130204006552E-2</v>
      </c>
      <c r="PF24" s="37">
        <f ca="1">(Participaciones!PF24*VLs!PF24)/SUMPRODUCT(Participaciones!PF$2:PF$100,VLs!PF$2:PF$100)</f>
        <v>4.8197130204006552E-2</v>
      </c>
      <c r="PG24" s="37">
        <f ca="1">(Participaciones!PG24*VLs!PG24)/SUMPRODUCT(Participaciones!PG$2:PG$100,VLs!PG$2:PG$100)</f>
        <v>4.8197130204006552E-2</v>
      </c>
      <c r="PH24" s="37">
        <f ca="1">(Participaciones!PH24*VLs!PH24)/SUMPRODUCT(Participaciones!PH$2:PH$100,VLs!PH$2:PH$100)</f>
        <v>4.8197130204006552E-2</v>
      </c>
      <c r="PI24" s="37">
        <f ca="1">(Participaciones!PI24*VLs!PI24)/SUMPRODUCT(Participaciones!PI$2:PI$100,VLs!PI$2:PI$100)</f>
        <v>4.8197130204006552E-2</v>
      </c>
      <c r="PJ24" s="37">
        <f ca="1">(Participaciones!PJ24*VLs!PJ24)/SUMPRODUCT(Participaciones!PJ$2:PJ$100,VLs!PJ$2:PJ$100)</f>
        <v>4.8197130204006552E-2</v>
      </c>
      <c r="PK24" s="37">
        <f ca="1">(Participaciones!PK24*VLs!PK24)/SUMPRODUCT(Participaciones!PK$2:PK$100,VLs!PK$2:PK$100)</f>
        <v>4.8197130204006552E-2</v>
      </c>
      <c r="PL24" s="37">
        <f ca="1">(Participaciones!PL24*VLs!PL24)/SUMPRODUCT(Participaciones!PL$2:PL$100,VLs!PL$2:PL$100)</f>
        <v>4.8197130204006552E-2</v>
      </c>
      <c r="PM24" s="37">
        <f ca="1">(Participaciones!PM24*VLs!PM24)/SUMPRODUCT(Participaciones!PM$2:PM$100,VLs!PM$2:PM$100)</f>
        <v>4.8197130204006552E-2</v>
      </c>
      <c r="PN24" s="37">
        <f ca="1">(Participaciones!PN24*VLs!PN24)/SUMPRODUCT(Participaciones!PN$2:PN$100,VLs!PN$2:PN$100)</f>
        <v>4.8197130204006552E-2</v>
      </c>
      <c r="PO24" s="37">
        <f ca="1">(Participaciones!PO24*VLs!PO24)/SUMPRODUCT(Participaciones!PO$2:PO$100,VLs!PO$2:PO$100)</f>
        <v>4.8197130204006552E-2</v>
      </c>
      <c r="PP24" s="37">
        <f ca="1">(Participaciones!PP24*VLs!PP24)/SUMPRODUCT(Participaciones!PP$2:PP$100,VLs!PP$2:PP$100)</f>
        <v>4.8197130204006552E-2</v>
      </c>
      <c r="PQ24" s="37">
        <f ca="1">(Participaciones!PQ24*VLs!PQ24)/SUMPRODUCT(Participaciones!PQ$2:PQ$100,VLs!PQ$2:PQ$100)</f>
        <v>4.8197130204006552E-2</v>
      </c>
      <c r="PR24" s="37">
        <f ca="1">(Participaciones!PR24*VLs!PR24)/SUMPRODUCT(Participaciones!PR$2:PR$100,VLs!PR$2:PR$100)</f>
        <v>4.8197130204006552E-2</v>
      </c>
      <c r="PS24" s="37">
        <f ca="1">(Participaciones!PS24*VLs!PS24)/SUMPRODUCT(Participaciones!PS$2:PS$100,VLs!PS$2:PS$100)</f>
        <v>4.8197130204006552E-2</v>
      </c>
      <c r="PT24" s="37">
        <f ca="1">(Participaciones!PT24*VLs!PT24)/SUMPRODUCT(Participaciones!PT$2:PT$100,VLs!PT$2:PT$100)</f>
        <v>4.8197130204006552E-2</v>
      </c>
      <c r="PU24" s="37">
        <f ca="1">(Participaciones!PU24*VLs!PU24)/SUMPRODUCT(Participaciones!PU$2:PU$100,VLs!PU$2:PU$100)</f>
        <v>4.8197130204006552E-2</v>
      </c>
      <c r="PV24" s="37">
        <f ca="1">(Participaciones!PV24*VLs!PV24)/SUMPRODUCT(Participaciones!PV$2:PV$100,VLs!PV$2:PV$100)</f>
        <v>4.8197130204006552E-2</v>
      </c>
      <c r="PW24" s="37">
        <f ca="1">(Participaciones!PW24*VLs!PW24)/SUMPRODUCT(Participaciones!PW$2:PW$100,VLs!PW$2:PW$100)</f>
        <v>4.8197130204006552E-2</v>
      </c>
      <c r="PX24" s="37">
        <f ca="1">(Participaciones!PX24*VLs!PX24)/SUMPRODUCT(Participaciones!PX$2:PX$100,VLs!PX$2:PX$100)</f>
        <v>4.8197130204006552E-2</v>
      </c>
      <c r="PY24" s="37">
        <f ca="1">(Participaciones!PY24*VLs!PY24)/SUMPRODUCT(Participaciones!PY$2:PY$100,VLs!PY$2:PY$100)</f>
        <v>4.8197130204006552E-2</v>
      </c>
      <c r="PZ24" s="37">
        <f ca="1">(Participaciones!PZ24*VLs!PZ24)/SUMPRODUCT(Participaciones!PZ$2:PZ$100,VLs!PZ$2:PZ$100)</f>
        <v>4.8197130204006552E-2</v>
      </c>
      <c r="QA24" s="37">
        <f ca="1">(Participaciones!QA24*VLs!QA24)/SUMPRODUCT(Participaciones!QA$2:QA$100,VLs!QA$2:QA$100)</f>
        <v>4.8197130204006552E-2</v>
      </c>
      <c r="QB24" s="37">
        <f ca="1">(Participaciones!QB24*VLs!QB24)/SUMPRODUCT(Participaciones!QB$2:QB$100,VLs!QB$2:QB$100)</f>
        <v>4.8197130204006552E-2</v>
      </c>
      <c r="QC24" s="37">
        <f ca="1">(Participaciones!QC24*VLs!QC24)/SUMPRODUCT(Participaciones!QC$2:QC$100,VLs!QC$2:QC$100)</f>
        <v>4.8197130204006552E-2</v>
      </c>
      <c r="QD24" s="37">
        <f ca="1">(Participaciones!QD24*VLs!QD24)/SUMPRODUCT(Participaciones!QD$2:QD$100,VLs!QD$2:QD$100)</f>
        <v>4.8197130204006552E-2</v>
      </c>
      <c r="QE24" s="37">
        <f ca="1">(Participaciones!QE24*VLs!QE24)/SUMPRODUCT(Participaciones!QE$2:QE$100,VLs!QE$2:QE$100)</f>
        <v>4.8197130204006552E-2</v>
      </c>
      <c r="QF24" s="37">
        <f ca="1">(Participaciones!QF24*VLs!QF24)/SUMPRODUCT(Participaciones!QF$2:QF$100,VLs!QF$2:QF$100)</f>
        <v>4.8197130204006552E-2</v>
      </c>
      <c r="QG24" s="37">
        <f ca="1">(Participaciones!QG24*VLs!QG24)/SUMPRODUCT(Participaciones!QG$2:QG$100,VLs!QG$2:QG$100)</f>
        <v>4.8197130204006552E-2</v>
      </c>
      <c r="QH24" s="37">
        <f ca="1">(Participaciones!QH24*VLs!QH24)/SUMPRODUCT(Participaciones!QH$2:QH$100,VLs!QH$2:QH$100)</f>
        <v>4.8197130204006552E-2</v>
      </c>
      <c r="QI24" s="37">
        <f ca="1">(Participaciones!QI24*VLs!QI24)/SUMPRODUCT(Participaciones!QI$2:QI$100,VLs!QI$2:QI$100)</f>
        <v>4.8197130204006552E-2</v>
      </c>
      <c r="QJ24" s="37">
        <f ca="1">(Participaciones!QJ24*VLs!QJ24)/SUMPRODUCT(Participaciones!QJ$2:QJ$100,VLs!QJ$2:QJ$100)</f>
        <v>4.8197130204006552E-2</v>
      </c>
      <c r="QK24" s="37">
        <f ca="1">(Participaciones!QK24*VLs!QK24)/SUMPRODUCT(Participaciones!QK$2:QK$100,VLs!QK$2:QK$100)</f>
        <v>4.8197130204006552E-2</v>
      </c>
      <c r="QL24" s="37">
        <f ca="1">(Participaciones!QL24*VLs!QL24)/SUMPRODUCT(Participaciones!QL$2:QL$100,VLs!QL$2:QL$100)</f>
        <v>4.8197130204006552E-2</v>
      </c>
      <c r="QM24" s="37">
        <f ca="1">(Participaciones!QM24*VLs!QM24)/SUMPRODUCT(Participaciones!QM$2:QM$100,VLs!QM$2:QM$100)</f>
        <v>4.8197130204006552E-2</v>
      </c>
      <c r="QN24" s="37">
        <f ca="1">(Participaciones!QN24*VLs!QN24)/SUMPRODUCT(Participaciones!QN$2:QN$100,VLs!QN$2:QN$100)</f>
        <v>4.8197130204006552E-2</v>
      </c>
      <c r="QO24" s="37">
        <f ca="1">(Participaciones!QO24*VLs!QO24)/SUMPRODUCT(Participaciones!QO$2:QO$100,VLs!QO$2:QO$100)</f>
        <v>4.8197130204006552E-2</v>
      </c>
      <c r="QP24" s="37">
        <f ca="1">(Participaciones!QP24*VLs!QP24)/SUMPRODUCT(Participaciones!QP$2:QP$100,VLs!QP$2:QP$100)</f>
        <v>4.8197130204006552E-2</v>
      </c>
      <c r="QQ24" s="37">
        <f ca="1">(Participaciones!QQ24*VLs!QQ24)/SUMPRODUCT(Participaciones!QQ$2:QQ$100,VLs!QQ$2:QQ$100)</f>
        <v>4.8197130204006552E-2</v>
      </c>
      <c r="QR24" s="37">
        <f ca="1">(Participaciones!QR24*VLs!QR24)/SUMPRODUCT(Participaciones!QR$2:QR$100,VLs!QR$2:QR$100)</f>
        <v>4.8197130204006552E-2</v>
      </c>
      <c r="QS24" s="37">
        <f ca="1">(Participaciones!QS24*VLs!QS24)/SUMPRODUCT(Participaciones!QS$2:QS$100,VLs!QS$2:QS$100)</f>
        <v>4.8197130204006552E-2</v>
      </c>
      <c r="QT24" s="37">
        <f ca="1">(Participaciones!QT24*VLs!QT24)/SUMPRODUCT(Participaciones!QT$2:QT$100,VLs!QT$2:QT$100)</f>
        <v>4.8197130204006552E-2</v>
      </c>
      <c r="QU24" s="37">
        <f ca="1">(Participaciones!QU24*VLs!QU24)/SUMPRODUCT(Participaciones!QU$2:QU$100,VLs!QU$2:QU$100)</f>
        <v>4.8197130204006552E-2</v>
      </c>
      <c r="QV24" s="37">
        <f ca="1">(Participaciones!QV24*VLs!QV24)/SUMPRODUCT(Participaciones!QV$2:QV$100,VLs!QV$2:QV$100)</f>
        <v>4.8197130204006552E-2</v>
      </c>
      <c r="QW24" s="37">
        <f ca="1">(Participaciones!QW24*VLs!QW24)/SUMPRODUCT(Participaciones!QW$2:QW$100,VLs!QW$2:QW$100)</f>
        <v>4.8197130204006552E-2</v>
      </c>
      <c r="QX24" s="37">
        <f ca="1">(Participaciones!QX24*VLs!QX24)/SUMPRODUCT(Participaciones!QX$2:QX$100,VLs!QX$2:QX$100)</f>
        <v>4.8197130204006552E-2</v>
      </c>
      <c r="QY24" s="37">
        <f ca="1">(Participaciones!QY24*VLs!QY24)/SUMPRODUCT(Participaciones!QY$2:QY$100,VLs!QY$2:QY$100)</f>
        <v>4.8197130204006552E-2</v>
      </c>
      <c r="QZ24" s="37">
        <f ca="1">(Participaciones!QZ24*VLs!QZ24)/SUMPRODUCT(Participaciones!QZ$2:QZ$100,VLs!QZ$2:QZ$100)</f>
        <v>4.8197130204006552E-2</v>
      </c>
      <c r="RA24" s="37">
        <f ca="1">(Participaciones!RA24*VLs!RA24)/SUMPRODUCT(Participaciones!RA$2:RA$100,VLs!RA$2:RA$100)</f>
        <v>4.8197130204006552E-2</v>
      </c>
      <c r="RB24" s="37">
        <f ca="1">(Participaciones!RB24*VLs!RB24)/SUMPRODUCT(Participaciones!RB$2:RB$100,VLs!RB$2:RB$100)</f>
        <v>4.8197130204006552E-2</v>
      </c>
      <c r="RC24" s="37">
        <f ca="1">(Participaciones!RC24*VLs!RC24)/SUMPRODUCT(Participaciones!RC$2:RC$100,VLs!RC$2:RC$100)</f>
        <v>4.8197130204006552E-2</v>
      </c>
      <c r="RD24" s="37">
        <f ca="1">(Participaciones!RD24*VLs!RD24)/SUMPRODUCT(Participaciones!RD$2:RD$100,VLs!RD$2:RD$100)</f>
        <v>4.8197130204006552E-2</v>
      </c>
      <c r="RE24" s="37">
        <f ca="1">(Participaciones!RE24*VLs!RE24)/SUMPRODUCT(Participaciones!RE$2:RE$100,VLs!RE$2:RE$100)</f>
        <v>4.8197130204006552E-2</v>
      </c>
      <c r="RF24" s="37">
        <f ca="1">(Participaciones!RF24*VLs!RF24)/SUMPRODUCT(Participaciones!RF$2:RF$100,VLs!RF$2:RF$100)</f>
        <v>4.8197130204006552E-2</v>
      </c>
      <c r="RG24" s="37">
        <f ca="1">(Participaciones!RG24*VLs!RG24)/SUMPRODUCT(Participaciones!RG$2:RG$100,VLs!RG$2:RG$100)</f>
        <v>4.8197130204006552E-2</v>
      </c>
      <c r="RH24" s="37">
        <f ca="1">(Participaciones!RH24*VLs!RH24)/SUMPRODUCT(Participaciones!RH$2:RH$100,VLs!RH$2:RH$100)</f>
        <v>4.8197130204006552E-2</v>
      </c>
      <c r="RI24" s="37">
        <f ca="1">(Participaciones!RI24*VLs!RI24)/SUMPRODUCT(Participaciones!RI$2:RI$100,VLs!RI$2:RI$100)</f>
        <v>4.8197130204006552E-2</v>
      </c>
      <c r="RJ24" s="37">
        <f ca="1">(Participaciones!RJ24*VLs!RJ24)/SUMPRODUCT(Participaciones!RJ$2:RJ$100,VLs!RJ$2:RJ$100)</f>
        <v>4.8197130204006552E-2</v>
      </c>
      <c r="RK24" s="37">
        <f ca="1">(Participaciones!RK24*VLs!RK24)/SUMPRODUCT(Participaciones!RK$2:RK$100,VLs!RK$2:RK$100)</f>
        <v>4.8197130204006552E-2</v>
      </c>
      <c r="RL24" s="37">
        <f ca="1">(Participaciones!RL24*VLs!RL24)/SUMPRODUCT(Participaciones!RL$2:RL$100,VLs!RL$2:RL$100)</f>
        <v>4.8197130204006552E-2</v>
      </c>
      <c r="RM24" s="37">
        <f ca="1">(Participaciones!RM24*VLs!RM24)/SUMPRODUCT(Participaciones!RM$2:RM$100,VLs!RM$2:RM$100)</f>
        <v>4.8197130204006552E-2</v>
      </c>
      <c r="RN24" s="37">
        <f ca="1">(Participaciones!RN24*VLs!RN24)/SUMPRODUCT(Participaciones!RN$2:RN$100,VLs!RN$2:RN$100)</f>
        <v>4.8197130204006552E-2</v>
      </c>
      <c r="RO24" s="37">
        <f ca="1">(Participaciones!RO24*VLs!RO24)/SUMPRODUCT(Participaciones!RO$2:RO$100,VLs!RO$2:RO$100)</f>
        <v>4.8197130204006552E-2</v>
      </c>
      <c r="RP24" s="37">
        <f ca="1">(Participaciones!RP24*VLs!RP24)/SUMPRODUCT(Participaciones!RP$2:RP$100,VLs!RP$2:RP$100)</f>
        <v>4.8197130204006552E-2</v>
      </c>
      <c r="RQ24" s="37">
        <f ca="1">(Participaciones!RQ24*VLs!RQ24)/SUMPRODUCT(Participaciones!RQ$2:RQ$100,VLs!RQ$2:RQ$100)</f>
        <v>4.8197130204006552E-2</v>
      </c>
      <c r="RR24" s="37">
        <f ca="1">(Participaciones!RR24*VLs!RR24)/SUMPRODUCT(Participaciones!RR$2:RR$100,VLs!RR$2:RR$100)</f>
        <v>4.8197130204006552E-2</v>
      </c>
      <c r="RS24" s="37">
        <f ca="1">(Participaciones!RS24*VLs!RS24)/SUMPRODUCT(Participaciones!RS$2:RS$100,VLs!RS$2:RS$100)</f>
        <v>4.8197130204006552E-2</v>
      </c>
      <c r="RT24" s="37">
        <f ca="1">(Participaciones!RT24*VLs!RT24)/SUMPRODUCT(Participaciones!RT$2:RT$100,VLs!RT$2:RT$100)</f>
        <v>4.8197130204006552E-2</v>
      </c>
      <c r="RU24" s="37">
        <f ca="1">(Participaciones!RU24*VLs!RU24)/SUMPRODUCT(Participaciones!RU$2:RU$100,VLs!RU$2:RU$100)</f>
        <v>4.8197130204006552E-2</v>
      </c>
      <c r="RV24" s="37">
        <f ca="1">(Participaciones!RV24*VLs!RV24)/SUMPRODUCT(Participaciones!RV$2:RV$100,VLs!RV$2:RV$100)</f>
        <v>4.8197130204006552E-2</v>
      </c>
      <c r="RW24" s="37">
        <f ca="1">(Participaciones!RW24*VLs!RW24)/SUMPRODUCT(Participaciones!RW$2:RW$100,VLs!RW$2:RW$100)</f>
        <v>4.8197130204006552E-2</v>
      </c>
      <c r="RX24" s="37">
        <f ca="1">(Participaciones!RX24*VLs!RX24)/SUMPRODUCT(Participaciones!RX$2:RX$100,VLs!RX$2:RX$100)</f>
        <v>4.8197130204006552E-2</v>
      </c>
      <c r="RY24" s="37">
        <f ca="1">(Participaciones!RY24*VLs!RY24)/SUMPRODUCT(Participaciones!RY$2:RY$100,VLs!RY$2:RY$100)</f>
        <v>4.8197130204006552E-2</v>
      </c>
      <c r="RZ24" s="37">
        <f ca="1">(Participaciones!RZ24*VLs!RZ24)/SUMPRODUCT(Participaciones!RZ$2:RZ$100,VLs!RZ$2:RZ$100)</f>
        <v>4.8197130204006552E-2</v>
      </c>
      <c r="SA24" s="37">
        <f ca="1">(Participaciones!SA24*VLs!SA24)/SUMPRODUCT(Participaciones!SA$2:SA$100,VLs!SA$2:SA$100)</f>
        <v>4.8197130204006552E-2</v>
      </c>
      <c r="SB24" s="37">
        <f ca="1">(Participaciones!SB24*VLs!SB24)/SUMPRODUCT(Participaciones!SB$2:SB$100,VLs!SB$2:SB$100)</f>
        <v>4.8197130204006552E-2</v>
      </c>
      <c r="SC24" s="37">
        <f ca="1">(Participaciones!SC24*VLs!SC24)/SUMPRODUCT(Participaciones!SC$2:SC$100,VLs!SC$2:SC$100)</f>
        <v>4.8197130204006552E-2</v>
      </c>
      <c r="SD24" s="37">
        <f ca="1">(Participaciones!SD24*VLs!SD24)/SUMPRODUCT(Participaciones!SD$2:SD$100,VLs!SD$2:SD$100)</f>
        <v>4.8197130204006552E-2</v>
      </c>
      <c r="SE24" s="37">
        <f ca="1">(Participaciones!SE24*VLs!SE24)/SUMPRODUCT(Participaciones!SE$2:SE$100,VLs!SE$2:SE$100)</f>
        <v>4.8197130204006552E-2</v>
      </c>
      <c r="SF24" s="37">
        <f ca="1">(Participaciones!SF24*VLs!SF24)/SUMPRODUCT(Participaciones!SF$2:SF$100,VLs!SF$2:SF$100)</f>
        <v>4.8197130204006552E-2</v>
      </c>
      <c r="SG24" s="37">
        <f ca="1">(Participaciones!SG24*VLs!SG24)/SUMPRODUCT(Participaciones!SG$2:SG$100,VLs!SG$2:SG$100)</f>
        <v>4.8197130204006552E-2</v>
      </c>
      <c r="SH24" s="37">
        <f ca="1">(Participaciones!SH24*VLs!SH24)/SUMPRODUCT(Participaciones!SH$2:SH$100,VLs!SH$2:SH$100)</f>
        <v>4.8197130204006552E-2</v>
      </c>
      <c r="SI24" s="37">
        <f ca="1">(Participaciones!SI24*VLs!SI24)/SUMPRODUCT(Participaciones!SI$2:SI$100,VLs!SI$2:SI$100)</f>
        <v>4.8197130204006552E-2</v>
      </c>
      <c r="SJ24" s="37">
        <f ca="1">(Participaciones!SJ24*VLs!SJ24)/SUMPRODUCT(Participaciones!SJ$2:SJ$100,VLs!SJ$2:SJ$100)</f>
        <v>4.8197130204006552E-2</v>
      </c>
      <c r="SK24" s="37">
        <f ca="1">(Participaciones!SK24*VLs!SK24)/SUMPRODUCT(Participaciones!SK$2:SK$100,VLs!SK$2:SK$100)</f>
        <v>4.8197130204006552E-2</v>
      </c>
      <c r="SL24" s="37">
        <f ca="1">(Participaciones!SL24*VLs!SL24)/SUMPRODUCT(Participaciones!SL$2:SL$100,VLs!SL$2:SL$100)</f>
        <v>4.8197130204006552E-2</v>
      </c>
      <c r="SM24" s="37">
        <f ca="1">(Participaciones!SM24*VLs!SM24)/SUMPRODUCT(Participaciones!SM$2:SM$100,VLs!SM$2:SM$100)</f>
        <v>4.8197130204006552E-2</v>
      </c>
      <c r="SN24" s="37">
        <f ca="1">(Participaciones!SN24*VLs!SN24)/SUMPRODUCT(Participaciones!SN$2:SN$100,VLs!SN$2:SN$100)</f>
        <v>4.8197130204006552E-2</v>
      </c>
      <c r="SO24" s="37">
        <f ca="1">(Participaciones!SO24*VLs!SO24)/SUMPRODUCT(Participaciones!SO$2:SO$100,VLs!SO$2:SO$100)</f>
        <v>4.8197130204006552E-2</v>
      </c>
      <c r="SP24" s="37">
        <f ca="1">(Participaciones!SP24*VLs!SP24)/SUMPRODUCT(Participaciones!SP$2:SP$100,VLs!SP$2:SP$100)</f>
        <v>4.8197130204006552E-2</v>
      </c>
      <c r="SQ24" s="37">
        <f ca="1">(Participaciones!SQ24*VLs!SQ24)/SUMPRODUCT(Participaciones!SQ$2:SQ$100,VLs!SQ$2:SQ$100)</f>
        <v>4.8197130204006552E-2</v>
      </c>
      <c r="SR24" s="37">
        <f ca="1">(Participaciones!SR24*VLs!SR24)/SUMPRODUCT(Participaciones!SR$2:SR$100,VLs!SR$2:SR$100)</f>
        <v>4.8197130204006552E-2</v>
      </c>
      <c r="SS24" s="37">
        <f ca="1">(Participaciones!SS24*VLs!SS24)/SUMPRODUCT(Participaciones!SS$2:SS$100,VLs!SS$2:SS$100)</f>
        <v>4.8197130204006552E-2</v>
      </c>
      <c r="ST24" s="37">
        <f ca="1">(Participaciones!ST24*VLs!ST24)/SUMPRODUCT(Participaciones!ST$2:ST$100,VLs!ST$2:ST$100)</f>
        <v>4.8197130204006552E-2</v>
      </c>
      <c r="SU24" s="37">
        <f ca="1">(Participaciones!SU24*VLs!SU24)/SUMPRODUCT(Participaciones!SU$2:SU$100,VLs!SU$2:SU$100)</f>
        <v>4.8197130204006552E-2</v>
      </c>
      <c r="SV24" s="37">
        <f ca="1">(Participaciones!SV24*VLs!SV24)/SUMPRODUCT(Participaciones!SV$2:SV$100,VLs!SV$2:SV$100)</f>
        <v>4.8197130204006552E-2</v>
      </c>
      <c r="SW24" s="37">
        <f ca="1">(Participaciones!SW24*VLs!SW24)/SUMPRODUCT(Participaciones!SW$2:SW$100,VLs!SW$2:SW$100)</f>
        <v>4.8197130204006552E-2</v>
      </c>
      <c r="SX24" s="37">
        <f ca="1">(Participaciones!SX24*VLs!SX24)/SUMPRODUCT(Participaciones!SX$2:SX$100,VLs!SX$2:SX$100)</f>
        <v>4.8197130204006552E-2</v>
      </c>
      <c r="SY24" s="37">
        <f ca="1">(Participaciones!SY24*VLs!SY24)/SUMPRODUCT(Participaciones!SY$2:SY$100,VLs!SY$2:SY$100)</f>
        <v>4.8197130204006552E-2</v>
      </c>
      <c r="SZ24" s="37">
        <f ca="1">(Participaciones!SZ24*VLs!SZ24)/SUMPRODUCT(Participaciones!SZ$2:SZ$100,VLs!SZ$2:SZ$100)</f>
        <v>4.8197130204006552E-2</v>
      </c>
      <c r="TA24" s="37">
        <f ca="1">(Participaciones!TA24*VLs!TA24)/SUMPRODUCT(Participaciones!TA$2:TA$100,VLs!TA$2:TA$100)</f>
        <v>4.8197130204006552E-2</v>
      </c>
      <c r="TB24" s="37">
        <f ca="1">(Participaciones!TB24*VLs!TB24)/SUMPRODUCT(Participaciones!TB$2:TB$100,VLs!TB$2:TB$100)</f>
        <v>4.8197130204006552E-2</v>
      </c>
      <c r="TC24" s="37">
        <f ca="1">(Participaciones!TC24*VLs!TC24)/SUMPRODUCT(Participaciones!TC$2:TC$100,VLs!TC$2:TC$100)</f>
        <v>4.8197130204006552E-2</v>
      </c>
      <c r="TD24" s="37">
        <f ca="1">(Participaciones!TD24*VLs!TD24)/SUMPRODUCT(Participaciones!TD$2:TD$100,VLs!TD$2:TD$100)</f>
        <v>4.8197130204006552E-2</v>
      </c>
      <c r="TE24" s="37">
        <f ca="1">(Participaciones!TE24*VLs!TE24)/SUMPRODUCT(Participaciones!TE$2:TE$100,VLs!TE$2:TE$100)</f>
        <v>4.8197130204006552E-2</v>
      </c>
    </row>
    <row r="25" spans="1:525" x14ac:dyDescent="0.25">
      <c r="A25" s="5" t="str">
        <f>Datos_MStar!J26</f>
        <v>LU0108459040</v>
      </c>
      <c r="B25" s="5" t="str">
        <f>Datos_MStar!K26</f>
        <v>Dexia Equities L Biotechnology C Acc USD</v>
      </c>
      <c r="C25" s="37">
        <v>0</v>
      </c>
      <c r="D25" s="37" t="e">
        <f ca="1">(Participaciones!D25*VLs!D25)/SUMPRODUCT(Participaciones!D$2:D$100,VLs!D$2:D$100)</f>
        <v>#DIV/0!</v>
      </c>
      <c r="E25" s="37" t="e">
        <f ca="1">(Participaciones!E25*VLs!E25)/SUMPRODUCT(Participaciones!E$2:E$100,VLs!E$2:E$100)</f>
        <v>#DIV/0!</v>
      </c>
      <c r="F25" s="37" t="e">
        <f ca="1">(Participaciones!F25*VLs!F25)/SUMPRODUCT(Participaciones!F$2:F$100,VLs!F$2:F$100)</f>
        <v>#DIV/0!</v>
      </c>
      <c r="G25" s="37" t="e">
        <f ca="1">(Participaciones!G25*VLs!G25)/SUMPRODUCT(Participaciones!G$2:G$100,VLs!G$2:G$100)</f>
        <v>#DIV/0!</v>
      </c>
      <c r="H25" s="37" t="e">
        <f ca="1">(Participaciones!H25*VLs!H25)/SUMPRODUCT(Participaciones!H$2:H$100,VLs!H$2:H$100)</f>
        <v>#DIV/0!</v>
      </c>
      <c r="I25" s="37" t="e">
        <f ca="1">(Participaciones!I25*VLs!I25)/SUMPRODUCT(Participaciones!I$2:I$100,VLs!I$2:I$100)</f>
        <v>#DIV/0!</v>
      </c>
      <c r="J25" s="37" t="e">
        <f ca="1">(Participaciones!J25*VLs!J25)/SUMPRODUCT(Participaciones!J$2:J$100,VLs!J$2:J$100)</f>
        <v>#DIV/0!</v>
      </c>
      <c r="K25" s="37" t="e">
        <f ca="1">(Participaciones!K25*VLs!K25)/SUMPRODUCT(Participaciones!K$2:K$100,VLs!K$2:K$100)</f>
        <v>#DIV/0!</v>
      </c>
      <c r="L25" s="37" t="e">
        <f ca="1">(Participaciones!L25*VLs!L25)/SUMPRODUCT(Participaciones!L$2:L$100,VLs!L$2:L$100)</f>
        <v>#DIV/0!</v>
      </c>
      <c r="M25" s="37" t="e">
        <f ca="1">(Participaciones!M25*VLs!M25)/SUMPRODUCT(Participaciones!M$2:M$100,VLs!M$2:M$100)</f>
        <v>#DIV/0!</v>
      </c>
      <c r="N25" s="37" t="e">
        <f ca="1">(Participaciones!N25*VLs!N25)/SUMPRODUCT(Participaciones!N$2:N$100,VLs!N$2:N$100)</f>
        <v>#DIV/0!</v>
      </c>
      <c r="O25" s="37" t="e">
        <f ca="1">(Participaciones!O25*VLs!O25)/SUMPRODUCT(Participaciones!O$2:O$100,VLs!O$2:O$100)</f>
        <v>#DIV/0!</v>
      </c>
      <c r="P25" s="37" t="e">
        <f ca="1">(Participaciones!P25*VLs!P25)/SUMPRODUCT(Participaciones!P$2:P$100,VLs!P$2:P$100)</f>
        <v>#DIV/0!</v>
      </c>
      <c r="Q25" s="37" t="e">
        <f ca="1">(Participaciones!Q25*VLs!Q25)/SUMPRODUCT(Participaciones!Q$2:Q$100,VLs!Q$2:Q$100)</f>
        <v>#DIV/0!</v>
      </c>
      <c r="R25" s="37" t="e">
        <f ca="1">(Participaciones!R25*VLs!R25)/SUMPRODUCT(Participaciones!R$2:R$100,VLs!R$2:R$100)</f>
        <v>#DIV/0!</v>
      </c>
      <c r="S25" s="37" t="e">
        <f ca="1">(Participaciones!S25*VLs!S25)/SUMPRODUCT(Participaciones!S$2:S$100,VLs!S$2:S$100)</f>
        <v>#DIV/0!</v>
      </c>
      <c r="T25" s="37" t="e">
        <f ca="1">(Participaciones!T25*VLs!T25)/SUMPRODUCT(Participaciones!T$2:T$100,VLs!T$2:T$100)</f>
        <v>#DIV/0!</v>
      </c>
      <c r="U25" s="37" t="e">
        <f ca="1">(Participaciones!U25*VLs!U25)/SUMPRODUCT(Participaciones!U$2:U$100,VLs!U$2:U$100)</f>
        <v>#DIV/0!</v>
      </c>
      <c r="V25" s="37" t="e">
        <f ca="1">(Participaciones!V25*VLs!V25)/SUMPRODUCT(Participaciones!V$2:V$100,VLs!V$2:V$100)</f>
        <v>#DIV/0!</v>
      </c>
      <c r="W25" s="37" t="e">
        <f ca="1">(Participaciones!W25*VLs!W25)/SUMPRODUCT(Participaciones!W$2:W$100,VLs!W$2:W$100)</f>
        <v>#DIV/0!</v>
      </c>
      <c r="X25" s="37" t="e">
        <f ca="1">(Participaciones!X25*VLs!X25)/SUMPRODUCT(Participaciones!X$2:X$100,VLs!X$2:X$100)</f>
        <v>#DIV/0!</v>
      </c>
      <c r="Y25" s="37" t="e">
        <f ca="1">(Participaciones!Y25*VLs!Y25)/SUMPRODUCT(Participaciones!Y$2:Y$100,VLs!Y$2:Y$100)</f>
        <v>#DIV/0!</v>
      </c>
      <c r="Z25" s="37" t="e">
        <f ca="1">(Participaciones!Z25*VLs!Z25)/SUMPRODUCT(Participaciones!Z$2:Z$100,VLs!Z$2:Z$100)</f>
        <v>#DIV/0!</v>
      </c>
      <c r="AA25" s="37" t="e">
        <f ca="1">(Participaciones!AA25*VLs!AA25)/SUMPRODUCT(Participaciones!AA$2:AA$100,VLs!AA$2:AA$100)</f>
        <v>#DIV/0!</v>
      </c>
      <c r="AB25" s="37" t="e">
        <f ca="1">(Participaciones!AB25*VLs!AB25)/SUMPRODUCT(Participaciones!AB$2:AB$100,VLs!AB$2:AB$100)</f>
        <v>#DIV/0!</v>
      </c>
      <c r="AC25" s="37" t="e">
        <f ca="1">(Participaciones!AC25*VLs!AC25)/SUMPRODUCT(Participaciones!AC$2:AC$100,VLs!AC$2:AC$100)</f>
        <v>#DIV/0!</v>
      </c>
      <c r="AD25" s="37" t="e">
        <f ca="1">(Participaciones!AD25*VLs!AD25)/SUMPRODUCT(Participaciones!AD$2:AD$100,VLs!AD$2:AD$100)</f>
        <v>#DIV/0!</v>
      </c>
      <c r="AE25" s="37" t="e">
        <f ca="1">(Participaciones!AE25*VLs!AE25)/SUMPRODUCT(Participaciones!AE$2:AE$100,VLs!AE$2:AE$100)</f>
        <v>#DIV/0!</v>
      </c>
      <c r="AF25" s="37" t="e">
        <f ca="1">(Participaciones!AF25*VLs!AF25)/SUMPRODUCT(Participaciones!AF$2:AF$100,VLs!AF$2:AF$100)</f>
        <v>#DIV/0!</v>
      </c>
      <c r="AG25" s="37" t="e">
        <f ca="1">(Participaciones!AG25*VLs!AG25)/SUMPRODUCT(Participaciones!AG$2:AG$100,VLs!AG$2:AG$100)</f>
        <v>#DIV/0!</v>
      </c>
      <c r="AH25" s="37" t="e">
        <f ca="1">(Participaciones!AH25*VLs!AH25)/SUMPRODUCT(Participaciones!AH$2:AH$100,VLs!AH$2:AH$100)</f>
        <v>#DIV/0!</v>
      </c>
      <c r="AI25" s="37" t="e">
        <f ca="1">(Participaciones!AI25*VLs!AI25)/SUMPRODUCT(Participaciones!AI$2:AI$100,VLs!AI$2:AI$100)</f>
        <v>#DIV/0!</v>
      </c>
      <c r="AJ25" s="37" t="e">
        <f ca="1">(Participaciones!AJ25*VLs!AJ25)/SUMPRODUCT(Participaciones!AJ$2:AJ$100,VLs!AJ$2:AJ$100)</f>
        <v>#DIV/0!</v>
      </c>
      <c r="AK25" s="37" t="e">
        <f ca="1">(Participaciones!AK25*VLs!AK25)/SUMPRODUCT(Participaciones!AK$2:AK$100,VLs!AK$2:AK$100)</f>
        <v>#DIV/0!</v>
      </c>
      <c r="AL25" s="37" t="e">
        <f ca="1">(Participaciones!AL25*VLs!AL25)/SUMPRODUCT(Participaciones!AL$2:AL$100,VLs!AL$2:AL$100)</f>
        <v>#DIV/0!</v>
      </c>
      <c r="AM25" s="37" t="e">
        <f ca="1">(Participaciones!AM25*VLs!AM25)/SUMPRODUCT(Participaciones!AM$2:AM$100,VLs!AM$2:AM$100)</f>
        <v>#DIV/0!</v>
      </c>
      <c r="AN25" s="37" t="e">
        <f ca="1">(Participaciones!AN25*VLs!AN25)/SUMPRODUCT(Participaciones!AN$2:AN$100,VLs!AN$2:AN$100)</f>
        <v>#DIV/0!</v>
      </c>
      <c r="AO25" s="37" t="e">
        <f ca="1">(Participaciones!AO25*VLs!AO25)/SUMPRODUCT(Participaciones!AO$2:AO$100,VLs!AO$2:AO$100)</f>
        <v>#DIV/0!</v>
      </c>
      <c r="AP25" s="37" t="e">
        <f ca="1">(Participaciones!AP25*VLs!AP25)/SUMPRODUCT(Participaciones!AP$2:AP$100,VLs!AP$2:AP$100)</f>
        <v>#DIV/0!</v>
      </c>
      <c r="AQ25" s="37" t="e">
        <f ca="1">(Participaciones!AQ25*VLs!AQ25)/SUMPRODUCT(Participaciones!AQ$2:AQ$100,VLs!AQ$2:AQ$100)</f>
        <v>#DIV/0!</v>
      </c>
      <c r="AR25" s="37" t="e">
        <f ca="1">(Participaciones!AR25*VLs!AR25)/SUMPRODUCT(Participaciones!AR$2:AR$100,VLs!AR$2:AR$100)</f>
        <v>#DIV/0!</v>
      </c>
      <c r="AS25" s="37" t="e">
        <f ca="1">(Participaciones!AS25*VLs!AS25)/SUMPRODUCT(Participaciones!AS$2:AS$100,VLs!AS$2:AS$100)</f>
        <v>#DIV/0!</v>
      </c>
      <c r="AT25" s="37" t="e">
        <f ca="1">(Participaciones!AT25*VLs!AT25)/SUMPRODUCT(Participaciones!AT$2:AT$100,VLs!AT$2:AT$100)</f>
        <v>#DIV/0!</v>
      </c>
      <c r="AU25" s="37" t="e">
        <f ca="1">(Participaciones!AU25*VLs!AU25)/SUMPRODUCT(Participaciones!AU$2:AU$100,VLs!AU$2:AU$100)</f>
        <v>#DIV/0!</v>
      </c>
      <c r="AV25" s="37" t="e">
        <f ca="1">(Participaciones!AV25*VLs!AV25)/SUMPRODUCT(Participaciones!AV$2:AV$100,VLs!AV$2:AV$100)</f>
        <v>#DIV/0!</v>
      </c>
      <c r="AW25" s="37" t="e">
        <f ca="1">(Participaciones!AW25*VLs!AW25)/SUMPRODUCT(Participaciones!AW$2:AW$100,VLs!AW$2:AW$100)</f>
        <v>#DIV/0!</v>
      </c>
      <c r="AX25" s="37" t="e">
        <f ca="1">(Participaciones!AX25*VLs!AX25)/SUMPRODUCT(Participaciones!AX$2:AX$100,VLs!AX$2:AX$100)</f>
        <v>#DIV/0!</v>
      </c>
      <c r="AY25" s="37" t="e">
        <f ca="1">(Participaciones!AY25*VLs!AY25)/SUMPRODUCT(Participaciones!AY$2:AY$100,VLs!AY$2:AY$100)</f>
        <v>#DIV/0!</v>
      </c>
      <c r="AZ25" s="37" t="e">
        <f ca="1">(Participaciones!AZ25*VLs!AZ25)/SUMPRODUCT(Participaciones!AZ$2:AZ$100,VLs!AZ$2:AZ$100)</f>
        <v>#DIV/0!</v>
      </c>
      <c r="BA25" s="37" t="e">
        <f ca="1">(Participaciones!BA25*VLs!BA25)/SUMPRODUCT(Participaciones!BA$2:BA$100,VLs!BA$2:BA$100)</f>
        <v>#DIV/0!</v>
      </c>
      <c r="BB25" s="37" t="e">
        <f ca="1">(Participaciones!BB25*VLs!BB25)/SUMPRODUCT(Participaciones!BB$2:BB$100,VLs!BB$2:BB$100)</f>
        <v>#DIV/0!</v>
      </c>
      <c r="BC25" s="37" t="e">
        <f ca="1">(Participaciones!BC25*VLs!BC25)/SUMPRODUCT(Participaciones!BC$2:BC$100,VLs!BC$2:BC$100)</f>
        <v>#DIV/0!</v>
      </c>
      <c r="BD25" s="37" t="e">
        <f ca="1">(Participaciones!BD25*VLs!BD25)/SUMPRODUCT(Participaciones!BD$2:BD$100,VLs!BD$2:BD$100)</f>
        <v>#DIV/0!</v>
      </c>
      <c r="BE25" s="37" t="e">
        <f ca="1">(Participaciones!BE25*VLs!BE25)/SUMPRODUCT(Participaciones!BE$2:BE$100,VLs!BE$2:BE$100)</f>
        <v>#DIV/0!</v>
      </c>
      <c r="BF25" s="37" t="e">
        <f ca="1">(Participaciones!BF25*VLs!BF25)/SUMPRODUCT(Participaciones!BF$2:BF$100,VLs!BF$2:BF$100)</f>
        <v>#DIV/0!</v>
      </c>
      <c r="BG25" s="37" t="e">
        <f ca="1">(Participaciones!BG25*VLs!BG25)/SUMPRODUCT(Participaciones!BG$2:BG$100,VLs!BG$2:BG$100)</f>
        <v>#DIV/0!</v>
      </c>
      <c r="BH25" s="37" t="e">
        <f ca="1">(Participaciones!BH25*VLs!BH25)/SUMPRODUCT(Participaciones!BH$2:BH$100,VLs!BH$2:BH$100)</f>
        <v>#DIV/0!</v>
      </c>
      <c r="BI25" s="37" t="e">
        <f ca="1">(Participaciones!BI25*VLs!BI25)/SUMPRODUCT(Participaciones!BI$2:BI$100,VLs!BI$2:BI$100)</f>
        <v>#DIV/0!</v>
      </c>
      <c r="BJ25" s="37" t="e">
        <f ca="1">(Participaciones!BJ25*VLs!BJ25)/SUMPRODUCT(Participaciones!BJ$2:BJ$100,VLs!BJ$2:BJ$100)</f>
        <v>#DIV/0!</v>
      </c>
      <c r="BK25" s="37" t="e">
        <f ca="1">(Participaciones!BK25*VLs!BK25)/SUMPRODUCT(Participaciones!BK$2:BK$100,VLs!BK$2:BK$100)</f>
        <v>#DIV/0!</v>
      </c>
      <c r="BL25" s="37" t="e">
        <f ca="1">(Participaciones!BL25*VLs!BL25)/SUMPRODUCT(Participaciones!BL$2:BL$100,VLs!BL$2:BL$100)</f>
        <v>#DIV/0!</v>
      </c>
      <c r="BM25" s="37" t="e">
        <f ca="1">(Participaciones!BM25*VLs!BM25)/SUMPRODUCT(Participaciones!BM$2:BM$100,VLs!BM$2:BM$100)</f>
        <v>#DIV/0!</v>
      </c>
      <c r="BN25" s="37" t="e">
        <f ca="1">(Participaciones!BN25*VLs!BN25)/SUMPRODUCT(Participaciones!BN$2:BN$100,VLs!BN$2:BN$100)</f>
        <v>#DIV/0!</v>
      </c>
      <c r="BO25" s="37" t="e">
        <f ca="1">(Participaciones!BO25*VLs!BO25)/SUMPRODUCT(Participaciones!BO$2:BO$100,VLs!BO$2:BO$100)</f>
        <v>#DIV/0!</v>
      </c>
      <c r="BP25" s="37" t="e">
        <f ca="1">(Participaciones!BP25*VLs!BP25)/SUMPRODUCT(Participaciones!BP$2:BP$100,VLs!BP$2:BP$100)</f>
        <v>#DIV/0!</v>
      </c>
      <c r="BQ25" s="37" t="e">
        <f ca="1">(Participaciones!BQ25*VLs!BQ25)/SUMPRODUCT(Participaciones!BQ$2:BQ$100,VLs!BQ$2:BQ$100)</f>
        <v>#DIV/0!</v>
      </c>
      <c r="BR25" s="37" t="e">
        <f ca="1">(Participaciones!BR25*VLs!BR25)/SUMPRODUCT(Participaciones!BR$2:BR$100,VLs!BR$2:BR$100)</f>
        <v>#DIV/0!</v>
      </c>
      <c r="BS25" s="37" t="e">
        <f ca="1">(Participaciones!BS25*VLs!BS25)/SUMPRODUCT(Participaciones!BS$2:BS$100,VLs!BS$2:BS$100)</f>
        <v>#DIV/0!</v>
      </c>
      <c r="BT25" s="37" t="e">
        <f ca="1">(Participaciones!BT25*VLs!BT25)/SUMPRODUCT(Participaciones!BT$2:BT$100,VLs!BT$2:BT$100)</f>
        <v>#DIV/0!</v>
      </c>
      <c r="BU25" s="37" t="e">
        <f ca="1">(Participaciones!BU25*VLs!BU25)/SUMPRODUCT(Participaciones!BU$2:BU$100,VLs!BU$2:BU$100)</f>
        <v>#DIV/0!</v>
      </c>
      <c r="BV25" s="37" t="e">
        <f ca="1">(Participaciones!BV25*VLs!BV25)/SUMPRODUCT(Participaciones!BV$2:BV$100,VLs!BV$2:BV$100)</f>
        <v>#DIV/0!</v>
      </c>
      <c r="BW25" s="37" t="e">
        <f ca="1">(Participaciones!BW25*VLs!BW25)/SUMPRODUCT(Participaciones!BW$2:BW$100,VLs!BW$2:BW$100)</f>
        <v>#DIV/0!</v>
      </c>
      <c r="BX25" s="37" t="e">
        <f ca="1">(Participaciones!BX25*VLs!BX25)/SUMPRODUCT(Participaciones!BX$2:BX$100,VLs!BX$2:BX$100)</f>
        <v>#DIV/0!</v>
      </c>
      <c r="BY25" s="37" t="e">
        <f ca="1">(Participaciones!BY25*VLs!BY25)/SUMPRODUCT(Participaciones!BY$2:BY$100,VLs!BY$2:BY$100)</f>
        <v>#DIV/0!</v>
      </c>
      <c r="BZ25" s="37" t="e">
        <f ca="1">(Participaciones!BZ25*VLs!BZ25)/SUMPRODUCT(Participaciones!BZ$2:BZ$100,VLs!BZ$2:BZ$100)</f>
        <v>#DIV/0!</v>
      </c>
      <c r="CA25" s="37" t="e">
        <f ca="1">(Participaciones!CA25*VLs!CA25)/SUMPRODUCT(Participaciones!CA$2:CA$100,VLs!CA$2:CA$100)</f>
        <v>#DIV/0!</v>
      </c>
      <c r="CB25" s="37" t="e">
        <f ca="1">(Participaciones!CB25*VLs!CB25)/SUMPRODUCT(Participaciones!CB$2:CB$100,VLs!CB$2:CB$100)</f>
        <v>#DIV/0!</v>
      </c>
      <c r="CC25" s="37" t="e">
        <f ca="1">(Participaciones!CC25*VLs!CC25)/SUMPRODUCT(Participaciones!CC$2:CC$100,VLs!CC$2:CC$100)</f>
        <v>#DIV/0!</v>
      </c>
      <c r="CD25" s="37" t="e">
        <f ca="1">(Participaciones!CD25*VLs!CD25)/SUMPRODUCT(Participaciones!CD$2:CD$100,VLs!CD$2:CD$100)</f>
        <v>#DIV/0!</v>
      </c>
      <c r="CE25" s="37" t="e">
        <f ca="1">(Participaciones!CE25*VLs!CE25)/SUMPRODUCT(Participaciones!CE$2:CE$100,VLs!CE$2:CE$100)</f>
        <v>#DIV/0!</v>
      </c>
      <c r="CF25" s="37" t="e">
        <f ca="1">(Participaciones!CF25*VLs!CF25)/SUMPRODUCT(Participaciones!CF$2:CF$100,VLs!CF$2:CF$100)</f>
        <v>#DIV/0!</v>
      </c>
      <c r="CG25" s="37" t="e">
        <f ca="1">(Participaciones!CG25*VLs!CG25)/SUMPRODUCT(Participaciones!CG$2:CG$100,VLs!CG$2:CG$100)</f>
        <v>#DIV/0!</v>
      </c>
      <c r="CH25" s="37" t="e">
        <f ca="1">(Participaciones!CH25*VLs!CH25)/SUMPRODUCT(Participaciones!CH$2:CH$100,VLs!CH$2:CH$100)</f>
        <v>#DIV/0!</v>
      </c>
      <c r="CI25" s="37" t="e">
        <f ca="1">(Participaciones!CI25*VLs!CI25)/SUMPRODUCT(Participaciones!CI$2:CI$100,VLs!CI$2:CI$100)</f>
        <v>#DIV/0!</v>
      </c>
      <c r="CJ25" s="37" t="e">
        <f ca="1">(Participaciones!CJ25*VLs!CJ25)/SUMPRODUCT(Participaciones!CJ$2:CJ$100,VLs!CJ$2:CJ$100)</f>
        <v>#DIV/0!</v>
      </c>
      <c r="CK25" s="37" t="e">
        <f ca="1">(Participaciones!CK25*VLs!CK25)/SUMPRODUCT(Participaciones!CK$2:CK$100,VLs!CK$2:CK$100)</f>
        <v>#DIV/0!</v>
      </c>
      <c r="CL25" s="37" t="e">
        <f ca="1">(Participaciones!CL25*VLs!CL25)/SUMPRODUCT(Participaciones!CL$2:CL$100,VLs!CL$2:CL$100)</f>
        <v>#DIV/0!</v>
      </c>
      <c r="CM25" s="37" t="e">
        <f ca="1">(Participaciones!CM25*VLs!CM25)/SUMPRODUCT(Participaciones!CM$2:CM$100,VLs!CM$2:CM$100)</f>
        <v>#DIV/0!</v>
      </c>
      <c r="CN25" s="37" t="e">
        <f ca="1">(Participaciones!CN25*VLs!CN25)/SUMPRODUCT(Participaciones!CN$2:CN$100,VLs!CN$2:CN$100)</f>
        <v>#DIV/0!</v>
      </c>
      <c r="CO25" s="37" t="e">
        <f ca="1">(Participaciones!CO25*VLs!CO25)/SUMPRODUCT(Participaciones!CO$2:CO$100,VLs!CO$2:CO$100)</f>
        <v>#DIV/0!</v>
      </c>
      <c r="CP25" s="37" t="e">
        <f ca="1">(Participaciones!CP25*VLs!CP25)/SUMPRODUCT(Participaciones!CP$2:CP$100,VLs!CP$2:CP$100)</f>
        <v>#DIV/0!</v>
      </c>
      <c r="CQ25" s="37" t="e">
        <f ca="1">(Participaciones!CQ25*VLs!CQ25)/SUMPRODUCT(Participaciones!CQ$2:CQ$100,VLs!CQ$2:CQ$100)</f>
        <v>#DIV/0!</v>
      </c>
      <c r="CR25" s="37" t="e">
        <f ca="1">(Participaciones!CR25*VLs!CR25)/SUMPRODUCT(Participaciones!CR$2:CR$100,VLs!CR$2:CR$100)</f>
        <v>#DIV/0!</v>
      </c>
      <c r="CS25" s="37" t="e">
        <f ca="1">(Participaciones!CS25*VLs!CS25)/SUMPRODUCT(Participaciones!CS$2:CS$100,VLs!CS$2:CS$100)</f>
        <v>#DIV/0!</v>
      </c>
      <c r="CT25" s="37" t="e">
        <f ca="1">(Participaciones!CT25*VLs!CT25)/SUMPRODUCT(Participaciones!CT$2:CT$100,VLs!CT$2:CT$100)</f>
        <v>#DIV/0!</v>
      </c>
      <c r="CU25" s="37" t="e">
        <f ca="1">(Participaciones!CU25*VLs!CU25)/SUMPRODUCT(Participaciones!CU$2:CU$100,VLs!CU$2:CU$100)</f>
        <v>#DIV/0!</v>
      </c>
      <c r="CV25" s="37">
        <f ca="1">(Participaciones!CV25*VLs!CV25)/SUMPRODUCT(Participaciones!CV$2:CV$100,VLs!CV$2:CV$100)</f>
        <v>0</v>
      </c>
      <c r="CW25" s="37">
        <f ca="1">(Participaciones!CW25*VLs!CW25)/SUMPRODUCT(Participaciones!CW$2:CW$100,VLs!CW$2:CW$100)</f>
        <v>0</v>
      </c>
      <c r="CX25" s="37">
        <f ca="1">(Participaciones!CX25*VLs!CX25)/SUMPRODUCT(Participaciones!CX$2:CX$100,VLs!CX$2:CX$100)</f>
        <v>0</v>
      </c>
      <c r="CY25" s="37">
        <f ca="1">(Participaciones!CY25*VLs!CY25)/SUMPRODUCT(Participaciones!CY$2:CY$100,VLs!CY$2:CY$100)</f>
        <v>0</v>
      </c>
      <c r="CZ25" s="37">
        <f ca="1">(Participaciones!CZ25*VLs!CZ25)/SUMPRODUCT(Participaciones!CZ$2:CZ$100,VLs!CZ$2:CZ$100)</f>
        <v>0</v>
      </c>
      <c r="DA25" s="37">
        <f ca="1">(Participaciones!DA25*VLs!DA25)/SUMPRODUCT(Participaciones!DA$2:DA$100,VLs!DA$2:DA$100)</f>
        <v>0</v>
      </c>
      <c r="DB25" s="37">
        <f ca="1">(Participaciones!DB25*VLs!DB25)/SUMPRODUCT(Participaciones!DB$2:DB$100,VLs!DB$2:DB$100)</f>
        <v>0</v>
      </c>
      <c r="DC25" s="37">
        <f ca="1">(Participaciones!DC25*VLs!DC25)/SUMPRODUCT(Participaciones!DC$2:DC$100,VLs!DC$2:DC$100)</f>
        <v>0</v>
      </c>
      <c r="DD25" s="37">
        <f ca="1">(Participaciones!DD25*VLs!DD25)/SUMPRODUCT(Participaciones!DD$2:DD$100,VLs!DD$2:DD$100)</f>
        <v>0</v>
      </c>
      <c r="DE25" s="37">
        <f ca="1">(Participaciones!DE25*VLs!DE25)/SUMPRODUCT(Participaciones!DE$2:DE$100,VLs!DE$2:DE$100)</f>
        <v>0</v>
      </c>
      <c r="DF25" s="37">
        <f ca="1">(Participaciones!DF25*VLs!DF25)/SUMPRODUCT(Participaciones!DF$2:DF$100,VLs!DF$2:DF$100)</f>
        <v>0</v>
      </c>
      <c r="DG25" s="37">
        <f ca="1">(Participaciones!DG25*VLs!DG25)/SUMPRODUCT(Participaciones!DG$2:DG$100,VLs!DG$2:DG$100)</f>
        <v>0</v>
      </c>
      <c r="DH25" s="37">
        <f ca="1">(Participaciones!DH25*VLs!DH25)/SUMPRODUCT(Participaciones!DH$2:DH$100,VLs!DH$2:DH$100)</f>
        <v>0</v>
      </c>
      <c r="DI25" s="37">
        <f ca="1">(Participaciones!DI25*VLs!DI25)/SUMPRODUCT(Participaciones!DI$2:DI$100,VLs!DI$2:DI$100)</f>
        <v>0</v>
      </c>
      <c r="DJ25" s="37">
        <f ca="1">(Participaciones!DJ25*VLs!DJ25)/SUMPRODUCT(Participaciones!DJ$2:DJ$100,VLs!DJ$2:DJ$100)</f>
        <v>0</v>
      </c>
      <c r="DK25" s="37">
        <f ca="1">(Participaciones!DK25*VLs!DK25)/SUMPRODUCT(Participaciones!DK$2:DK$100,VLs!DK$2:DK$100)</f>
        <v>0</v>
      </c>
      <c r="DL25" s="37">
        <f ca="1">(Participaciones!DL25*VLs!DL25)/SUMPRODUCT(Participaciones!DL$2:DL$100,VLs!DL$2:DL$100)</f>
        <v>0</v>
      </c>
      <c r="DM25" s="37">
        <f ca="1">(Participaciones!DM25*VLs!DM25)/SUMPRODUCT(Participaciones!DM$2:DM$100,VLs!DM$2:DM$100)</f>
        <v>0</v>
      </c>
      <c r="DN25" s="37">
        <f ca="1">(Participaciones!DN25*VLs!DN25)/SUMPRODUCT(Participaciones!DN$2:DN$100,VLs!DN$2:DN$100)</f>
        <v>0</v>
      </c>
      <c r="DO25" s="37">
        <f ca="1">(Participaciones!DO25*VLs!DO25)/SUMPRODUCT(Participaciones!DO$2:DO$100,VLs!DO$2:DO$100)</f>
        <v>0</v>
      </c>
      <c r="DP25" s="37">
        <f ca="1">(Participaciones!DP25*VLs!DP25)/SUMPRODUCT(Participaciones!DP$2:DP$100,VLs!DP$2:DP$100)</f>
        <v>0</v>
      </c>
      <c r="DQ25" s="37">
        <f ca="1">(Participaciones!DQ25*VLs!DQ25)/SUMPRODUCT(Participaciones!DQ$2:DQ$100,VLs!DQ$2:DQ$100)</f>
        <v>0</v>
      </c>
      <c r="DR25" s="37">
        <f ca="1">(Participaciones!DR25*VLs!DR25)/SUMPRODUCT(Participaciones!DR$2:DR$100,VLs!DR$2:DR$100)</f>
        <v>0</v>
      </c>
      <c r="DS25" s="37">
        <f ca="1">(Participaciones!DS25*VLs!DS25)/SUMPRODUCT(Participaciones!DS$2:DS$100,VLs!DS$2:DS$100)</f>
        <v>0</v>
      </c>
      <c r="DT25" s="37">
        <f ca="1">(Participaciones!DT25*VLs!DT25)/SUMPRODUCT(Participaciones!DT$2:DT$100,VLs!DT$2:DT$100)</f>
        <v>0</v>
      </c>
      <c r="DU25" s="37">
        <f ca="1">(Participaciones!DU25*VLs!DU25)/SUMPRODUCT(Participaciones!DU$2:DU$100,VLs!DU$2:DU$100)</f>
        <v>0</v>
      </c>
      <c r="DV25" s="37">
        <f ca="1">(Participaciones!DV25*VLs!DV25)/SUMPRODUCT(Participaciones!DV$2:DV$100,VLs!DV$2:DV$100)</f>
        <v>0</v>
      </c>
      <c r="DW25" s="37">
        <f ca="1">(Participaciones!DW25*VLs!DW25)/SUMPRODUCT(Participaciones!DW$2:DW$100,VLs!DW$2:DW$100)</f>
        <v>0</v>
      </c>
      <c r="DX25" s="37">
        <f ca="1">(Participaciones!DX25*VLs!DX25)/SUMPRODUCT(Participaciones!DX$2:DX$100,VLs!DX$2:DX$100)</f>
        <v>0</v>
      </c>
      <c r="DY25" s="37">
        <f ca="1">(Participaciones!DY25*VLs!DY25)/SUMPRODUCT(Participaciones!DY$2:DY$100,VLs!DY$2:DY$100)</f>
        <v>0</v>
      </c>
      <c r="DZ25" s="37">
        <f ca="1">(Participaciones!DZ25*VLs!DZ25)/SUMPRODUCT(Participaciones!DZ$2:DZ$100,VLs!DZ$2:DZ$100)</f>
        <v>0</v>
      </c>
      <c r="EA25" s="37">
        <f ca="1">(Participaciones!EA25*VLs!EA25)/SUMPRODUCT(Participaciones!EA$2:EA$100,VLs!EA$2:EA$100)</f>
        <v>0</v>
      </c>
      <c r="EB25" s="37">
        <f ca="1">(Participaciones!EB25*VLs!EB25)/SUMPRODUCT(Participaciones!EB$2:EB$100,VLs!EB$2:EB$100)</f>
        <v>0</v>
      </c>
      <c r="EC25" s="37">
        <f ca="1">(Participaciones!EC25*VLs!EC25)/SUMPRODUCT(Participaciones!EC$2:EC$100,VLs!EC$2:EC$100)</f>
        <v>0</v>
      </c>
      <c r="ED25" s="37">
        <f ca="1">(Participaciones!ED25*VLs!ED25)/SUMPRODUCT(Participaciones!ED$2:ED$100,VLs!ED$2:ED$100)</f>
        <v>0</v>
      </c>
      <c r="EE25" s="37">
        <f ca="1">(Participaciones!EE25*VLs!EE25)/SUMPRODUCT(Participaciones!EE$2:EE$100,VLs!EE$2:EE$100)</f>
        <v>0</v>
      </c>
      <c r="EF25" s="37">
        <f ca="1">(Participaciones!EF25*VLs!EF25)/SUMPRODUCT(Participaciones!EF$2:EF$100,VLs!EF$2:EF$100)</f>
        <v>0</v>
      </c>
      <c r="EG25" s="37">
        <f ca="1">(Participaciones!EG25*VLs!EG25)/SUMPRODUCT(Participaciones!EG$2:EG$100,VLs!EG$2:EG$100)</f>
        <v>0</v>
      </c>
      <c r="EH25" s="37">
        <f ca="1">(Participaciones!EH25*VLs!EH25)/SUMPRODUCT(Participaciones!EH$2:EH$100,VLs!EH$2:EH$100)</f>
        <v>0</v>
      </c>
      <c r="EI25" s="37">
        <f ca="1">(Participaciones!EI25*VLs!EI25)/SUMPRODUCT(Participaciones!EI$2:EI$100,VLs!EI$2:EI$100)</f>
        <v>0</v>
      </c>
      <c r="EJ25" s="37">
        <f ca="1">(Participaciones!EJ25*VLs!EJ25)/SUMPRODUCT(Participaciones!EJ$2:EJ$100,VLs!EJ$2:EJ$100)</f>
        <v>0</v>
      </c>
      <c r="EK25" s="37">
        <f ca="1">(Participaciones!EK25*VLs!EK25)/SUMPRODUCT(Participaciones!EK$2:EK$100,VLs!EK$2:EK$100)</f>
        <v>0</v>
      </c>
      <c r="EL25" s="37">
        <f ca="1">(Participaciones!EL25*VLs!EL25)/SUMPRODUCT(Participaciones!EL$2:EL$100,VLs!EL$2:EL$100)</f>
        <v>0</v>
      </c>
      <c r="EM25" s="37">
        <f ca="1">(Participaciones!EM25*VLs!EM25)/SUMPRODUCT(Participaciones!EM$2:EM$100,VLs!EM$2:EM$100)</f>
        <v>0</v>
      </c>
      <c r="EN25" s="37">
        <f ca="1">(Participaciones!EN25*VLs!EN25)/SUMPRODUCT(Participaciones!EN$2:EN$100,VLs!EN$2:EN$100)</f>
        <v>0</v>
      </c>
      <c r="EO25" s="37">
        <f ca="1">(Participaciones!EO25*VLs!EO25)/SUMPRODUCT(Participaciones!EO$2:EO$100,VLs!EO$2:EO$100)</f>
        <v>0</v>
      </c>
      <c r="EP25" s="37">
        <f ca="1">(Participaciones!EP25*VLs!EP25)/SUMPRODUCT(Participaciones!EP$2:EP$100,VLs!EP$2:EP$100)</f>
        <v>0</v>
      </c>
      <c r="EQ25" s="37">
        <f ca="1">(Participaciones!EQ25*VLs!EQ25)/SUMPRODUCT(Participaciones!EQ$2:EQ$100,VLs!EQ$2:EQ$100)</f>
        <v>0</v>
      </c>
      <c r="ER25" s="37">
        <f ca="1">(Participaciones!ER25*VLs!ER25)/SUMPRODUCT(Participaciones!ER$2:ER$100,VLs!ER$2:ER$100)</f>
        <v>0</v>
      </c>
      <c r="ES25" s="37">
        <f ca="1">(Participaciones!ES25*VLs!ES25)/SUMPRODUCT(Participaciones!ES$2:ES$100,VLs!ES$2:ES$100)</f>
        <v>0</v>
      </c>
      <c r="ET25" s="37">
        <f ca="1">(Participaciones!ET25*VLs!ET25)/SUMPRODUCT(Participaciones!ET$2:ET$100,VLs!ET$2:ET$100)</f>
        <v>0</v>
      </c>
      <c r="EU25" s="37">
        <f ca="1">(Participaciones!EU25*VLs!EU25)/SUMPRODUCT(Participaciones!EU$2:EU$100,VLs!EU$2:EU$100)</f>
        <v>0</v>
      </c>
      <c r="EV25" s="37">
        <f ca="1">(Participaciones!EV25*VLs!EV25)/SUMPRODUCT(Participaciones!EV$2:EV$100,VLs!EV$2:EV$100)</f>
        <v>0</v>
      </c>
      <c r="EW25" s="37">
        <f ca="1">(Participaciones!EW25*VLs!EW25)/SUMPRODUCT(Participaciones!EW$2:EW$100,VLs!EW$2:EW$100)</f>
        <v>0</v>
      </c>
      <c r="EX25" s="37">
        <f ca="1">(Participaciones!EX25*VLs!EX25)/SUMPRODUCT(Participaciones!EX$2:EX$100,VLs!EX$2:EX$100)</f>
        <v>0</v>
      </c>
      <c r="EY25" s="37">
        <f ca="1">(Participaciones!EY25*VLs!EY25)/SUMPRODUCT(Participaciones!EY$2:EY$100,VLs!EY$2:EY$100)</f>
        <v>0</v>
      </c>
      <c r="EZ25" s="37">
        <f ca="1">(Participaciones!EZ25*VLs!EZ25)/SUMPRODUCT(Participaciones!EZ$2:EZ$100,VLs!EZ$2:EZ$100)</f>
        <v>0</v>
      </c>
      <c r="FA25" s="37">
        <f ca="1">(Participaciones!FA25*VLs!FA25)/SUMPRODUCT(Participaciones!FA$2:FA$100,VLs!FA$2:FA$100)</f>
        <v>0</v>
      </c>
      <c r="FB25" s="37">
        <f ca="1">(Participaciones!FB25*VLs!FB25)/SUMPRODUCT(Participaciones!FB$2:FB$100,VLs!FB$2:FB$100)</f>
        <v>0</v>
      </c>
      <c r="FC25" s="37">
        <f ca="1">(Participaciones!FC25*VLs!FC25)/SUMPRODUCT(Participaciones!FC$2:FC$100,VLs!FC$2:FC$100)</f>
        <v>0</v>
      </c>
      <c r="FD25" s="37">
        <f ca="1">(Participaciones!FD25*VLs!FD25)/SUMPRODUCT(Participaciones!FD$2:FD$100,VLs!FD$2:FD$100)</f>
        <v>0</v>
      </c>
      <c r="FE25" s="37">
        <f ca="1">(Participaciones!FE25*VLs!FE25)/SUMPRODUCT(Participaciones!FE$2:FE$100,VLs!FE$2:FE$100)</f>
        <v>0</v>
      </c>
      <c r="FF25" s="37">
        <f ca="1">(Participaciones!FF25*VLs!FF25)/SUMPRODUCT(Participaciones!FF$2:FF$100,VLs!FF$2:FF$100)</f>
        <v>0</v>
      </c>
      <c r="FG25" s="37">
        <f ca="1">(Participaciones!FG25*VLs!FG25)/SUMPRODUCT(Participaciones!FG$2:FG$100,VLs!FG$2:FG$100)</f>
        <v>0</v>
      </c>
      <c r="FH25" s="37">
        <f ca="1">(Participaciones!FH25*VLs!FH25)/SUMPRODUCT(Participaciones!FH$2:FH$100,VLs!FH$2:FH$100)</f>
        <v>0</v>
      </c>
      <c r="FI25" s="37">
        <f ca="1">(Participaciones!FI25*VLs!FI25)/SUMPRODUCT(Participaciones!FI$2:FI$100,VLs!FI$2:FI$100)</f>
        <v>0</v>
      </c>
      <c r="FJ25" s="37">
        <f ca="1">(Participaciones!FJ25*VLs!FJ25)/SUMPRODUCT(Participaciones!FJ$2:FJ$100,VLs!FJ$2:FJ$100)</f>
        <v>0</v>
      </c>
      <c r="FK25" s="37">
        <f ca="1">(Participaciones!FK25*VLs!FK25)/SUMPRODUCT(Participaciones!FK$2:FK$100,VLs!FK$2:FK$100)</f>
        <v>0</v>
      </c>
      <c r="FL25" s="37">
        <f ca="1">(Participaciones!FL25*VLs!FL25)/SUMPRODUCT(Participaciones!FL$2:FL$100,VLs!FL$2:FL$100)</f>
        <v>0</v>
      </c>
      <c r="FM25" s="37">
        <f ca="1">(Participaciones!FM25*VLs!FM25)/SUMPRODUCT(Participaciones!FM$2:FM$100,VLs!FM$2:FM$100)</f>
        <v>0</v>
      </c>
      <c r="FN25" s="37">
        <f ca="1">(Participaciones!FN25*VLs!FN25)/SUMPRODUCT(Participaciones!FN$2:FN$100,VLs!FN$2:FN$100)</f>
        <v>0</v>
      </c>
      <c r="FO25" s="37">
        <f ca="1">(Participaciones!FO25*VLs!FO25)/SUMPRODUCT(Participaciones!FO$2:FO$100,VLs!FO$2:FO$100)</f>
        <v>0</v>
      </c>
      <c r="FP25" s="37">
        <f ca="1">(Participaciones!FP25*VLs!FP25)/SUMPRODUCT(Participaciones!FP$2:FP$100,VLs!FP$2:FP$100)</f>
        <v>0</v>
      </c>
      <c r="FQ25" s="37">
        <f ca="1">(Participaciones!FQ25*VLs!FQ25)/SUMPRODUCT(Participaciones!FQ$2:FQ$100,VLs!FQ$2:FQ$100)</f>
        <v>0</v>
      </c>
      <c r="FR25" s="37">
        <f ca="1">(Participaciones!FR25*VLs!FR25)/SUMPRODUCT(Participaciones!FR$2:FR$100,VLs!FR$2:FR$100)</f>
        <v>0</v>
      </c>
      <c r="FS25" s="37">
        <f ca="1">(Participaciones!FS25*VLs!FS25)/SUMPRODUCT(Participaciones!FS$2:FS$100,VLs!FS$2:FS$100)</f>
        <v>0</v>
      </c>
      <c r="FT25" s="37">
        <f ca="1">(Participaciones!FT25*VLs!FT25)/SUMPRODUCT(Participaciones!FT$2:FT$100,VLs!FT$2:FT$100)</f>
        <v>0</v>
      </c>
      <c r="FU25" s="37">
        <f ca="1">(Participaciones!FU25*VLs!FU25)/SUMPRODUCT(Participaciones!FU$2:FU$100,VLs!FU$2:FU$100)</f>
        <v>0</v>
      </c>
      <c r="FV25" s="37">
        <f ca="1">(Participaciones!FV25*VLs!FV25)/SUMPRODUCT(Participaciones!FV$2:FV$100,VLs!FV$2:FV$100)</f>
        <v>0</v>
      </c>
      <c r="FW25" s="37">
        <f ca="1">(Participaciones!FW25*VLs!FW25)/SUMPRODUCT(Participaciones!FW$2:FW$100,VLs!FW$2:FW$100)</f>
        <v>0</v>
      </c>
      <c r="FX25" s="37">
        <f ca="1">(Participaciones!FX25*VLs!FX25)/SUMPRODUCT(Participaciones!FX$2:FX$100,VLs!FX$2:FX$100)</f>
        <v>0</v>
      </c>
      <c r="FY25" s="37">
        <f ca="1">(Participaciones!FY25*VLs!FY25)/SUMPRODUCT(Participaciones!FY$2:FY$100,VLs!FY$2:FY$100)</f>
        <v>0</v>
      </c>
      <c r="FZ25" s="37">
        <f ca="1">(Participaciones!FZ25*VLs!FZ25)/SUMPRODUCT(Participaciones!FZ$2:FZ$100,VLs!FZ$2:FZ$100)</f>
        <v>0</v>
      </c>
      <c r="GA25" s="37">
        <f ca="1">(Participaciones!GA25*VLs!GA25)/SUMPRODUCT(Participaciones!GA$2:GA$100,VLs!GA$2:GA$100)</f>
        <v>0</v>
      </c>
      <c r="GB25" s="37">
        <f ca="1">(Participaciones!GB25*VLs!GB25)/SUMPRODUCT(Participaciones!GB$2:GB$100,VLs!GB$2:GB$100)</f>
        <v>0</v>
      </c>
      <c r="GC25" s="37">
        <f ca="1">(Participaciones!GC25*VLs!GC25)/SUMPRODUCT(Participaciones!GC$2:GC$100,VLs!GC$2:GC$100)</f>
        <v>0</v>
      </c>
      <c r="GD25" s="37">
        <f ca="1">(Participaciones!GD25*VLs!GD25)/SUMPRODUCT(Participaciones!GD$2:GD$100,VLs!GD$2:GD$100)</f>
        <v>0</v>
      </c>
      <c r="GE25" s="37">
        <f ca="1">(Participaciones!GE25*VLs!GE25)/SUMPRODUCT(Participaciones!GE$2:GE$100,VLs!GE$2:GE$100)</f>
        <v>0</v>
      </c>
      <c r="GF25" s="37">
        <f ca="1">(Participaciones!GF25*VLs!GF25)/SUMPRODUCT(Participaciones!GF$2:GF$100,VLs!GF$2:GF$100)</f>
        <v>0</v>
      </c>
      <c r="GG25" s="37">
        <f ca="1">(Participaciones!GG25*VLs!GG25)/SUMPRODUCT(Participaciones!GG$2:GG$100,VLs!GG$2:GG$100)</f>
        <v>0</v>
      </c>
      <c r="GH25" s="37">
        <f ca="1">(Participaciones!GH25*VLs!GH25)/SUMPRODUCT(Participaciones!GH$2:GH$100,VLs!GH$2:GH$100)</f>
        <v>0</v>
      </c>
      <c r="GI25" s="37">
        <f ca="1">(Participaciones!GI25*VLs!GI25)/SUMPRODUCT(Participaciones!GI$2:GI$100,VLs!GI$2:GI$100)</f>
        <v>0</v>
      </c>
      <c r="GJ25" s="37">
        <f ca="1">(Participaciones!GJ25*VLs!GJ25)/SUMPRODUCT(Participaciones!GJ$2:GJ$100,VLs!GJ$2:GJ$100)</f>
        <v>0</v>
      </c>
      <c r="GK25" s="37">
        <f ca="1">(Participaciones!GK25*VLs!GK25)/SUMPRODUCT(Participaciones!GK$2:GK$100,VLs!GK$2:GK$100)</f>
        <v>0</v>
      </c>
      <c r="GL25" s="37">
        <f ca="1">(Participaciones!GL25*VLs!GL25)/SUMPRODUCT(Participaciones!GL$2:GL$100,VLs!GL$2:GL$100)</f>
        <v>0</v>
      </c>
      <c r="GM25" s="37">
        <f ca="1">(Participaciones!GM25*VLs!GM25)/SUMPRODUCT(Participaciones!GM$2:GM$100,VLs!GM$2:GM$100)</f>
        <v>0</v>
      </c>
      <c r="GN25" s="37">
        <f ca="1">(Participaciones!GN25*VLs!GN25)/SUMPRODUCT(Participaciones!GN$2:GN$100,VLs!GN$2:GN$100)</f>
        <v>0</v>
      </c>
      <c r="GO25" s="37">
        <f ca="1">(Participaciones!GO25*VLs!GO25)/SUMPRODUCT(Participaciones!GO$2:GO$100,VLs!GO$2:GO$100)</f>
        <v>0</v>
      </c>
      <c r="GP25" s="37">
        <f ca="1">(Participaciones!GP25*VLs!GP25)/SUMPRODUCT(Participaciones!GP$2:GP$100,VLs!GP$2:GP$100)</f>
        <v>0</v>
      </c>
      <c r="GQ25" s="37">
        <f ca="1">(Participaciones!GQ25*VLs!GQ25)/SUMPRODUCT(Participaciones!GQ$2:GQ$100,VLs!GQ$2:GQ$100)</f>
        <v>0</v>
      </c>
      <c r="GR25" s="37">
        <f ca="1">(Participaciones!GR25*VLs!GR25)/SUMPRODUCT(Participaciones!GR$2:GR$100,VLs!GR$2:GR$100)</f>
        <v>0</v>
      </c>
      <c r="GS25" s="37">
        <f ca="1">(Participaciones!GS25*VLs!GS25)/SUMPRODUCT(Participaciones!GS$2:GS$100,VLs!GS$2:GS$100)</f>
        <v>0</v>
      </c>
      <c r="GT25" s="37">
        <f ca="1">(Participaciones!GT25*VLs!GT25)/SUMPRODUCT(Participaciones!GT$2:GT$100,VLs!GT$2:GT$100)</f>
        <v>0</v>
      </c>
      <c r="GU25" s="37">
        <f ca="1">(Participaciones!GU25*VLs!GU25)/SUMPRODUCT(Participaciones!GU$2:GU$100,VLs!GU$2:GU$100)</f>
        <v>0</v>
      </c>
      <c r="GV25" s="37">
        <f ca="1">(Participaciones!GV25*VLs!GV25)/SUMPRODUCT(Participaciones!GV$2:GV$100,VLs!GV$2:GV$100)</f>
        <v>0</v>
      </c>
      <c r="GW25" s="37">
        <f ca="1">(Participaciones!GW25*VLs!GW25)/SUMPRODUCT(Participaciones!GW$2:GW$100,VLs!GW$2:GW$100)</f>
        <v>0</v>
      </c>
      <c r="GX25" s="37">
        <f ca="1">(Participaciones!GX25*VLs!GX25)/SUMPRODUCT(Participaciones!GX$2:GX$100,VLs!GX$2:GX$100)</f>
        <v>0</v>
      </c>
      <c r="GY25" s="37">
        <f ca="1">(Participaciones!GY25*VLs!GY25)/SUMPRODUCT(Participaciones!GY$2:GY$100,VLs!GY$2:GY$100)</f>
        <v>0</v>
      </c>
      <c r="GZ25" s="37">
        <f ca="1">(Participaciones!GZ25*VLs!GZ25)/SUMPRODUCT(Participaciones!GZ$2:GZ$100,VLs!GZ$2:GZ$100)</f>
        <v>0</v>
      </c>
      <c r="HA25" s="37">
        <f ca="1">(Participaciones!HA25*VLs!HA25)/SUMPRODUCT(Participaciones!HA$2:HA$100,VLs!HA$2:HA$100)</f>
        <v>0</v>
      </c>
      <c r="HB25" s="37">
        <f ca="1">(Participaciones!HB25*VLs!HB25)/SUMPRODUCT(Participaciones!HB$2:HB$100,VLs!HB$2:HB$100)</f>
        <v>0</v>
      </c>
      <c r="HC25" s="37">
        <f ca="1">(Participaciones!HC25*VLs!HC25)/SUMPRODUCT(Participaciones!HC$2:HC$100,VLs!HC$2:HC$100)</f>
        <v>0</v>
      </c>
      <c r="HD25" s="37">
        <f ca="1">(Participaciones!HD25*VLs!HD25)/SUMPRODUCT(Participaciones!HD$2:HD$100,VLs!HD$2:HD$100)</f>
        <v>0</v>
      </c>
      <c r="HE25" s="37">
        <f ca="1">(Participaciones!HE25*VLs!HE25)/SUMPRODUCT(Participaciones!HE$2:HE$100,VLs!HE$2:HE$100)</f>
        <v>0</v>
      </c>
      <c r="HF25" s="37">
        <f ca="1">(Participaciones!HF25*VLs!HF25)/SUMPRODUCT(Participaciones!HF$2:HF$100,VLs!HF$2:HF$100)</f>
        <v>0</v>
      </c>
      <c r="HG25" s="37">
        <f ca="1">(Participaciones!HG25*VLs!HG25)/SUMPRODUCT(Participaciones!HG$2:HG$100,VLs!HG$2:HG$100)</f>
        <v>0</v>
      </c>
      <c r="HH25" s="37">
        <f ca="1">(Participaciones!HH25*VLs!HH25)/SUMPRODUCT(Participaciones!HH$2:HH$100,VLs!HH$2:HH$100)</f>
        <v>0</v>
      </c>
      <c r="HI25" s="37">
        <f ca="1">(Participaciones!HI25*VLs!HI25)/SUMPRODUCT(Participaciones!HI$2:HI$100,VLs!HI$2:HI$100)</f>
        <v>0</v>
      </c>
      <c r="HJ25" s="37">
        <f ca="1">(Participaciones!HJ25*VLs!HJ25)/SUMPRODUCT(Participaciones!HJ$2:HJ$100,VLs!HJ$2:HJ$100)</f>
        <v>0</v>
      </c>
      <c r="HK25" s="37">
        <f ca="1">(Participaciones!HK25*VLs!HK25)/SUMPRODUCT(Participaciones!HK$2:HK$100,VLs!HK$2:HK$100)</f>
        <v>0</v>
      </c>
      <c r="HL25" s="37">
        <f ca="1">(Participaciones!HL25*VLs!HL25)/SUMPRODUCT(Participaciones!HL$2:HL$100,VLs!HL$2:HL$100)</f>
        <v>0</v>
      </c>
      <c r="HM25" s="37">
        <f ca="1">(Participaciones!HM25*VLs!HM25)/SUMPRODUCT(Participaciones!HM$2:HM$100,VLs!HM$2:HM$100)</f>
        <v>0</v>
      </c>
      <c r="HN25" s="37">
        <f ca="1">(Participaciones!HN25*VLs!HN25)/SUMPRODUCT(Participaciones!HN$2:HN$100,VLs!HN$2:HN$100)</f>
        <v>0</v>
      </c>
      <c r="HO25" s="37">
        <f ca="1">(Participaciones!HO25*VLs!HO25)/SUMPRODUCT(Participaciones!HO$2:HO$100,VLs!HO$2:HO$100)</f>
        <v>0</v>
      </c>
      <c r="HP25" s="37">
        <f ca="1">(Participaciones!HP25*VLs!HP25)/SUMPRODUCT(Participaciones!HP$2:HP$100,VLs!HP$2:HP$100)</f>
        <v>0</v>
      </c>
      <c r="HQ25" s="37">
        <f ca="1">(Participaciones!HQ25*VLs!HQ25)/SUMPRODUCT(Participaciones!HQ$2:HQ$100,VLs!HQ$2:HQ$100)</f>
        <v>0</v>
      </c>
      <c r="HR25" s="37">
        <f ca="1">(Participaciones!HR25*VLs!HR25)/SUMPRODUCT(Participaciones!HR$2:HR$100,VLs!HR$2:HR$100)</f>
        <v>0</v>
      </c>
      <c r="HS25" s="37">
        <f ca="1">(Participaciones!HS25*VLs!HS25)/SUMPRODUCT(Participaciones!HS$2:HS$100,VLs!HS$2:HS$100)</f>
        <v>0</v>
      </c>
      <c r="HT25" s="37">
        <f ca="1">(Participaciones!HT25*VLs!HT25)/SUMPRODUCT(Participaciones!HT$2:HT$100,VLs!HT$2:HT$100)</f>
        <v>0</v>
      </c>
      <c r="HU25" s="37">
        <f ca="1">(Participaciones!HU25*VLs!HU25)/SUMPRODUCT(Participaciones!HU$2:HU$100,VLs!HU$2:HU$100)</f>
        <v>0</v>
      </c>
      <c r="HV25" s="37">
        <f ca="1">(Participaciones!HV25*VLs!HV25)/SUMPRODUCT(Participaciones!HV$2:HV$100,VLs!HV$2:HV$100)</f>
        <v>0</v>
      </c>
      <c r="HW25" s="37">
        <f ca="1">(Participaciones!HW25*VLs!HW25)/SUMPRODUCT(Participaciones!HW$2:HW$100,VLs!HW$2:HW$100)</f>
        <v>0</v>
      </c>
      <c r="HX25" s="37">
        <f ca="1">(Participaciones!HX25*VLs!HX25)/SUMPRODUCT(Participaciones!HX$2:HX$100,VLs!HX$2:HX$100)</f>
        <v>0</v>
      </c>
      <c r="HY25" s="37">
        <f ca="1">(Participaciones!HY25*VLs!HY25)/SUMPRODUCT(Participaciones!HY$2:HY$100,VLs!HY$2:HY$100)</f>
        <v>0</v>
      </c>
      <c r="HZ25" s="37">
        <f ca="1">(Participaciones!HZ25*VLs!HZ25)/SUMPRODUCT(Participaciones!HZ$2:HZ$100,VLs!HZ$2:HZ$100)</f>
        <v>0</v>
      </c>
      <c r="IA25" s="37">
        <f ca="1">(Participaciones!IA25*VLs!IA25)/SUMPRODUCT(Participaciones!IA$2:IA$100,VLs!IA$2:IA$100)</f>
        <v>0</v>
      </c>
      <c r="IB25" s="37">
        <f ca="1">(Participaciones!IB25*VLs!IB25)/SUMPRODUCT(Participaciones!IB$2:IB$100,VLs!IB$2:IB$100)</f>
        <v>0</v>
      </c>
      <c r="IC25" s="37">
        <f ca="1">(Participaciones!IC25*VLs!IC25)/SUMPRODUCT(Participaciones!IC$2:IC$100,VLs!IC$2:IC$100)</f>
        <v>0</v>
      </c>
      <c r="ID25" s="37">
        <f ca="1">(Participaciones!ID25*VLs!ID25)/SUMPRODUCT(Participaciones!ID$2:ID$100,VLs!ID$2:ID$100)</f>
        <v>0</v>
      </c>
      <c r="IE25" s="37">
        <f ca="1">(Participaciones!IE25*VLs!IE25)/SUMPRODUCT(Participaciones!IE$2:IE$100,VLs!IE$2:IE$100)</f>
        <v>0</v>
      </c>
      <c r="IF25" s="37">
        <f ca="1">(Participaciones!IF25*VLs!IF25)/SUMPRODUCT(Participaciones!IF$2:IF$100,VLs!IF$2:IF$100)</f>
        <v>0</v>
      </c>
      <c r="IG25" s="37">
        <f ca="1">(Participaciones!IG25*VLs!IG25)/SUMPRODUCT(Participaciones!IG$2:IG$100,VLs!IG$2:IG$100)</f>
        <v>0</v>
      </c>
      <c r="IH25" s="37">
        <f ca="1">(Participaciones!IH25*VLs!IH25)/SUMPRODUCT(Participaciones!IH$2:IH$100,VLs!IH$2:IH$100)</f>
        <v>0</v>
      </c>
      <c r="II25" s="37">
        <f ca="1">(Participaciones!II25*VLs!II25)/SUMPRODUCT(Participaciones!II$2:II$100,VLs!II$2:II$100)</f>
        <v>0</v>
      </c>
      <c r="IJ25" s="37">
        <f ca="1">(Participaciones!IJ25*VLs!IJ25)/SUMPRODUCT(Participaciones!IJ$2:IJ$100,VLs!IJ$2:IJ$100)</f>
        <v>0</v>
      </c>
      <c r="IK25" s="37">
        <f ca="1">(Participaciones!IK25*VLs!IK25)/SUMPRODUCT(Participaciones!IK$2:IK$100,VLs!IK$2:IK$100)</f>
        <v>0</v>
      </c>
      <c r="IL25" s="37">
        <f ca="1">(Participaciones!IL25*VLs!IL25)/SUMPRODUCT(Participaciones!IL$2:IL$100,VLs!IL$2:IL$100)</f>
        <v>0</v>
      </c>
      <c r="IM25" s="37">
        <f ca="1">(Participaciones!IM25*VLs!IM25)/SUMPRODUCT(Participaciones!IM$2:IM$100,VLs!IM$2:IM$100)</f>
        <v>0</v>
      </c>
      <c r="IN25" s="37">
        <f ca="1">(Participaciones!IN25*VLs!IN25)/SUMPRODUCT(Participaciones!IN$2:IN$100,VLs!IN$2:IN$100)</f>
        <v>0</v>
      </c>
      <c r="IO25" s="37">
        <f ca="1">(Participaciones!IO25*VLs!IO25)/SUMPRODUCT(Participaciones!IO$2:IO$100,VLs!IO$2:IO$100)</f>
        <v>0</v>
      </c>
      <c r="IP25" s="37">
        <f ca="1">(Participaciones!IP25*VLs!IP25)/SUMPRODUCT(Participaciones!IP$2:IP$100,VLs!IP$2:IP$100)</f>
        <v>0</v>
      </c>
      <c r="IQ25" s="37">
        <f ca="1">(Participaciones!IQ25*VLs!IQ25)/SUMPRODUCT(Participaciones!IQ$2:IQ$100,VLs!IQ$2:IQ$100)</f>
        <v>0</v>
      </c>
      <c r="IR25" s="37">
        <f ca="1">(Participaciones!IR25*VLs!IR25)/SUMPRODUCT(Participaciones!IR$2:IR$100,VLs!IR$2:IR$100)</f>
        <v>0</v>
      </c>
      <c r="IS25" s="37">
        <f ca="1">(Participaciones!IS25*VLs!IS25)/SUMPRODUCT(Participaciones!IS$2:IS$100,VLs!IS$2:IS$100)</f>
        <v>0</v>
      </c>
      <c r="IT25" s="37">
        <f ca="1">(Participaciones!IT25*VLs!IT25)/SUMPRODUCT(Participaciones!IT$2:IT$100,VLs!IT$2:IT$100)</f>
        <v>0</v>
      </c>
      <c r="IU25" s="37">
        <f ca="1">(Participaciones!IU25*VLs!IU25)/SUMPRODUCT(Participaciones!IU$2:IU$100,VLs!IU$2:IU$100)</f>
        <v>0</v>
      </c>
      <c r="IV25" s="37">
        <f ca="1">(Participaciones!IV25*VLs!IV25)/SUMPRODUCT(Participaciones!IV$2:IV$100,VLs!IV$2:IV$100)</f>
        <v>0</v>
      </c>
      <c r="IW25" s="37">
        <f ca="1">(Participaciones!IW25*VLs!IW25)/SUMPRODUCT(Participaciones!IW$2:IW$100,VLs!IW$2:IW$100)</f>
        <v>0</v>
      </c>
      <c r="IX25" s="37">
        <f ca="1">(Participaciones!IX25*VLs!IX25)/SUMPRODUCT(Participaciones!IX$2:IX$100,VLs!IX$2:IX$100)</f>
        <v>0</v>
      </c>
      <c r="IY25" s="37">
        <f ca="1">(Participaciones!IY25*VLs!IY25)/SUMPRODUCT(Participaciones!IY$2:IY$100,VLs!IY$2:IY$100)</f>
        <v>0</v>
      </c>
      <c r="IZ25" s="37">
        <f ca="1">(Participaciones!IZ25*VLs!IZ25)/SUMPRODUCT(Participaciones!IZ$2:IZ$100,VLs!IZ$2:IZ$100)</f>
        <v>0</v>
      </c>
      <c r="JA25" s="37">
        <f ca="1">(Participaciones!JA25*VLs!JA25)/SUMPRODUCT(Participaciones!JA$2:JA$100,VLs!JA$2:JA$100)</f>
        <v>0</v>
      </c>
      <c r="JB25" s="37">
        <f ca="1">(Participaciones!JB25*VLs!JB25)/SUMPRODUCT(Participaciones!JB$2:JB$100,VLs!JB$2:JB$100)</f>
        <v>0</v>
      </c>
      <c r="JC25" s="37">
        <f ca="1">(Participaciones!JC25*VLs!JC25)/SUMPRODUCT(Participaciones!JC$2:JC$100,VLs!JC$2:JC$100)</f>
        <v>0</v>
      </c>
      <c r="JD25" s="37">
        <f ca="1">(Participaciones!JD25*VLs!JD25)/SUMPRODUCT(Participaciones!JD$2:JD$100,VLs!JD$2:JD$100)</f>
        <v>0</v>
      </c>
      <c r="JE25" s="37">
        <f ca="1">(Participaciones!JE25*VLs!JE25)/SUMPRODUCT(Participaciones!JE$2:JE$100,VLs!JE$2:JE$100)</f>
        <v>0</v>
      </c>
      <c r="JF25" s="37">
        <f ca="1">(Participaciones!JF25*VLs!JF25)/SUMPRODUCT(Participaciones!JF$2:JF$100,VLs!JF$2:JF$100)</f>
        <v>0</v>
      </c>
      <c r="JG25" s="37">
        <f ca="1">(Participaciones!JG25*VLs!JG25)/SUMPRODUCT(Participaciones!JG$2:JG$100,VLs!JG$2:JG$100)</f>
        <v>0</v>
      </c>
      <c r="JH25" s="37">
        <f ca="1">(Participaciones!JH25*VLs!JH25)/SUMPRODUCT(Participaciones!JH$2:JH$100,VLs!JH$2:JH$100)</f>
        <v>0</v>
      </c>
      <c r="JI25" s="37">
        <f ca="1">(Participaciones!JI25*VLs!JI25)/SUMPRODUCT(Participaciones!JI$2:JI$100,VLs!JI$2:JI$100)</f>
        <v>0</v>
      </c>
      <c r="JJ25" s="37">
        <f ca="1">(Participaciones!JJ25*VLs!JJ25)/SUMPRODUCT(Participaciones!JJ$2:JJ$100,VLs!JJ$2:JJ$100)</f>
        <v>0</v>
      </c>
      <c r="JK25" s="37">
        <f ca="1">(Participaciones!JK25*VLs!JK25)/SUMPRODUCT(Participaciones!JK$2:JK$100,VLs!JK$2:JK$100)</f>
        <v>0</v>
      </c>
      <c r="JL25" s="37">
        <f ca="1">(Participaciones!JL25*VLs!JL25)/SUMPRODUCT(Participaciones!JL$2:JL$100,VLs!JL$2:JL$100)</f>
        <v>0</v>
      </c>
      <c r="JM25" s="37">
        <f ca="1">(Participaciones!JM25*VLs!JM25)/SUMPRODUCT(Participaciones!JM$2:JM$100,VLs!JM$2:JM$100)</f>
        <v>0</v>
      </c>
      <c r="JN25" s="37">
        <f ca="1">(Participaciones!JN25*VLs!JN25)/SUMPRODUCT(Participaciones!JN$2:JN$100,VLs!JN$2:JN$100)</f>
        <v>0</v>
      </c>
      <c r="JO25" s="37">
        <f ca="1">(Participaciones!JO25*VLs!JO25)/SUMPRODUCT(Participaciones!JO$2:JO$100,VLs!JO$2:JO$100)</f>
        <v>0</v>
      </c>
      <c r="JP25" s="37">
        <f ca="1">(Participaciones!JP25*VLs!JP25)/SUMPRODUCT(Participaciones!JP$2:JP$100,VLs!JP$2:JP$100)</f>
        <v>0</v>
      </c>
      <c r="JQ25" s="37">
        <f ca="1">(Participaciones!JQ25*VLs!JQ25)/SUMPRODUCT(Participaciones!JQ$2:JQ$100,VLs!JQ$2:JQ$100)</f>
        <v>0</v>
      </c>
      <c r="JR25" s="37">
        <f ca="1">(Participaciones!JR25*VLs!JR25)/SUMPRODUCT(Participaciones!JR$2:JR$100,VLs!JR$2:JR$100)</f>
        <v>0</v>
      </c>
      <c r="JS25" s="37">
        <f ca="1">(Participaciones!JS25*VLs!JS25)/SUMPRODUCT(Participaciones!JS$2:JS$100,VLs!JS$2:JS$100)</f>
        <v>0</v>
      </c>
      <c r="JT25" s="37">
        <f ca="1">(Participaciones!JT25*VLs!JT25)/SUMPRODUCT(Participaciones!JT$2:JT$100,VLs!JT$2:JT$100)</f>
        <v>0</v>
      </c>
      <c r="JU25" s="37">
        <f ca="1">(Participaciones!JU25*VLs!JU25)/SUMPRODUCT(Participaciones!JU$2:JU$100,VLs!JU$2:JU$100)</f>
        <v>0</v>
      </c>
      <c r="JV25" s="37">
        <f ca="1">(Participaciones!JV25*VLs!JV25)/SUMPRODUCT(Participaciones!JV$2:JV$100,VLs!JV$2:JV$100)</f>
        <v>0</v>
      </c>
      <c r="JW25" s="37">
        <f ca="1">(Participaciones!JW25*VLs!JW25)/SUMPRODUCT(Participaciones!JW$2:JW$100,VLs!JW$2:JW$100)</f>
        <v>0</v>
      </c>
      <c r="JX25" s="37">
        <f ca="1">(Participaciones!JX25*VLs!JX25)/SUMPRODUCT(Participaciones!JX$2:JX$100,VLs!JX$2:JX$100)</f>
        <v>0</v>
      </c>
      <c r="JY25" s="37">
        <f ca="1">(Participaciones!JY25*VLs!JY25)/SUMPRODUCT(Participaciones!JY$2:JY$100,VLs!JY$2:JY$100)</f>
        <v>0</v>
      </c>
      <c r="JZ25" s="37">
        <f ca="1">(Participaciones!JZ25*VLs!JZ25)/SUMPRODUCT(Participaciones!JZ$2:JZ$100,VLs!JZ$2:JZ$100)</f>
        <v>0</v>
      </c>
      <c r="KA25" s="37">
        <f ca="1">(Participaciones!KA25*VLs!KA25)/SUMPRODUCT(Participaciones!KA$2:KA$100,VLs!KA$2:KA$100)</f>
        <v>0</v>
      </c>
      <c r="KB25" s="37">
        <f ca="1">(Participaciones!KB25*VLs!KB25)/SUMPRODUCT(Participaciones!KB$2:KB$100,VLs!KB$2:KB$100)</f>
        <v>0</v>
      </c>
      <c r="KC25" s="37">
        <f ca="1">(Participaciones!KC25*VLs!KC25)/SUMPRODUCT(Participaciones!KC$2:KC$100,VLs!KC$2:KC$100)</f>
        <v>0</v>
      </c>
      <c r="KD25" s="37">
        <f ca="1">(Participaciones!KD25*VLs!KD25)/SUMPRODUCT(Participaciones!KD$2:KD$100,VLs!KD$2:KD$100)</f>
        <v>0</v>
      </c>
      <c r="KE25" s="37">
        <f ca="1">(Participaciones!KE25*VLs!KE25)/SUMPRODUCT(Participaciones!KE$2:KE$100,VLs!KE$2:KE$100)</f>
        <v>0</v>
      </c>
      <c r="KF25" s="37">
        <f ca="1">(Participaciones!KF25*VLs!KF25)/SUMPRODUCT(Participaciones!KF$2:KF$100,VLs!KF$2:KF$100)</f>
        <v>0</v>
      </c>
      <c r="KG25" s="37">
        <f ca="1">(Participaciones!KG25*VLs!KG25)/SUMPRODUCT(Participaciones!KG$2:KG$100,VLs!KG$2:KG$100)</f>
        <v>0</v>
      </c>
      <c r="KH25" s="37">
        <f ca="1">(Participaciones!KH25*VLs!KH25)/SUMPRODUCT(Participaciones!KH$2:KH$100,VLs!KH$2:KH$100)</f>
        <v>0</v>
      </c>
      <c r="KI25" s="37">
        <f ca="1">(Participaciones!KI25*VLs!KI25)/SUMPRODUCT(Participaciones!KI$2:KI$100,VLs!KI$2:KI$100)</f>
        <v>0</v>
      </c>
      <c r="KJ25" s="37">
        <f ca="1">(Participaciones!KJ25*VLs!KJ25)/SUMPRODUCT(Participaciones!KJ$2:KJ$100,VLs!KJ$2:KJ$100)</f>
        <v>0</v>
      </c>
      <c r="KK25" s="37">
        <f ca="1">(Participaciones!KK25*VLs!KK25)/SUMPRODUCT(Participaciones!KK$2:KK$100,VLs!KK$2:KK$100)</f>
        <v>0</v>
      </c>
      <c r="KL25" s="37">
        <f ca="1">(Participaciones!KL25*VLs!KL25)/SUMPRODUCT(Participaciones!KL$2:KL$100,VLs!KL$2:KL$100)</f>
        <v>0</v>
      </c>
      <c r="KM25" s="37">
        <f ca="1">(Participaciones!KM25*VLs!KM25)/SUMPRODUCT(Participaciones!KM$2:KM$100,VLs!KM$2:KM$100)</f>
        <v>0</v>
      </c>
      <c r="KN25" s="37">
        <f ca="1">(Participaciones!KN25*VLs!KN25)/SUMPRODUCT(Participaciones!KN$2:KN$100,VLs!KN$2:KN$100)</f>
        <v>0</v>
      </c>
      <c r="KO25" s="37">
        <f ca="1">(Participaciones!KO25*VLs!KO25)/SUMPRODUCT(Participaciones!KO$2:KO$100,VLs!KO$2:KO$100)</f>
        <v>0</v>
      </c>
      <c r="KP25" s="37">
        <f ca="1">(Participaciones!KP25*VLs!KP25)/SUMPRODUCT(Participaciones!KP$2:KP$100,VLs!KP$2:KP$100)</f>
        <v>0</v>
      </c>
      <c r="KQ25" s="37">
        <f ca="1">(Participaciones!KQ25*VLs!KQ25)/SUMPRODUCT(Participaciones!KQ$2:KQ$100,VLs!KQ$2:KQ$100)</f>
        <v>0</v>
      </c>
      <c r="KR25" s="37">
        <f ca="1">(Participaciones!KR25*VLs!KR25)/SUMPRODUCT(Participaciones!KR$2:KR$100,VLs!KR$2:KR$100)</f>
        <v>0</v>
      </c>
      <c r="KS25" s="37">
        <f ca="1">(Participaciones!KS25*VLs!KS25)/SUMPRODUCT(Participaciones!KS$2:KS$100,VLs!KS$2:KS$100)</f>
        <v>0</v>
      </c>
      <c r="KT25" s="37">
        <f ca="1">(Participaciones!KT25*VLs!KT25)/SUMPRODUCT(Participaciones!KT$2:KT$100,VLs!KT$2:KT$100)</f>
        <v>0</v>
      </c>
      <c r="KU25" s="37">
        <f ca="1">(Participaciones!KU25*VLs!KU25)/SUMPRODUCT(Participaciones!KU$2:KU$100,VLs!KU$2:KU$100)</f>
        <v>0</v>
      </c>
      <c r="KV25" s="37">
        <f ca="1">(Participaciones!KV25*VLs!KV25)/SUMPRODUCT(Participaciones!KV$2:KV$100,VLs!KV$2:KV$100)</f>
        <v>0</v>
      </c>
      <c r="KW25" s="37">
        <f ca="1">(Participaciones!KW25*VLs!KW25)/SUMPRODUCT(Participaciones!KW$2:KW$100,VLs!KW$2:KW$100)</f>
        <v>0</v>
      </c>
      <c r="KX25" s="37">
        <f ca="1">(Participaciones!KX25*VLs!KX25)/SUMPRODUCT(Participaciones!KX$2:KX$100,VLs!KX$2:KX$100)</f>
        <v>0</v>
      </c>
      <c r="KY25" s="37">
        <f ca="1">(Participaciones!KY25*VLs!KY25)/SUMPRODUCT(Participaciones!KY$2:KY$100,VLs!KY$2:KY$100)</f>
        <v>0</v>
      </c>
      <c r="KZ25" s="37">
        <f ca="1">(Participaciones!KZ25*VLs!KZ25)/SUMPRODUCT(Participaciones!KZ$2:KZ$100,VLs!KZ$2:KZ$100)</f>
        <v>0</v>
      </c>
      <c r="LA25" s="37">
        <f ca="1">(Participaciones!LA25*VLs!LA25)/SUMPRODUCT(Participaciones!LA$2:LA$100,VLs!LA$2:LA$100)</f>
        <v>0</v>
      </c>
      <c r="LB25" s="37">
        <f ca="1">(Participaciones!LB25*VLs!LB25)/SUMPRODUCT(Participaciones!LB$2:LB$100,VLs!LB$2:LB$100)</f>
        <v>0</v>
      </c>
      <c r="LC25" s="37">
        <f ca="1">(Participaciones!LC25*VLs!LC25)/SUMPRODUCT(Participaciones!LC$2:LC$100,VLs!LC$2:LC$100)</f>
        <v>0</v>
      </c>
      <c r="LD25" s="37">
        <f ca="1">(Participaciones!LD25*VLs!LD25)/SUMPRODUCT(Participaciones!LD$2:LD$100,VLs!LD$2:LD$100)</f>
        <v>0</v>
      </c>
      <c r="LE25" s="37">
        <f ca="1">(Participaciones!LE25*VLs!LE25)/SUMPRODUCT(Participaciones!LE$2:LE$100,VLs!LE$2:LE$100)</f>
        <v>0</v>
      </c>
      <c r="LF25" s="37">
        <f ca="1">(Participaciones!LF25*VLs!LF25)/SUMPRODUCT(Participaciones!LF$2:LF$100,VLs!LF$2:LF$100)</f>
        <v>0</v>
      </c>
      <c r="LG25" s="37">
        <f ca="1">(Participaciones!LG25*VLs!LG25)/SUMPRODUCT(Participaciones!LG$2:LG$100,VLs!LG$2:LG$100)</f>
        <v>0</v>
      </c>
      <c r="LH25" s="37">
        <f ca="1">(Participaciones!LH25*VLs!LH25)/SUMPRODUCT(Participaciones!LH$2:LH$100,VLs!LH$2:LH$100)</f>
        <v>0</v>
      </c>
      <c r="LI25" s="37">
        <f ca="1">(Participaciones!LI25*VLs!LI25)/SUMPRODUCT(Participaciones!LI$2:LI$100,VLs!LI$2:LI$100)</f>
        <v>0</v>
      </c>
      <c r="LJ25" s="37">
        <f ca="1">(Participaciones!LJ25*VLs!LJ25)/SUMPRODUCT(Participaciones!LJ$2:LJ$100,VLs!LJ$2:LJ$100)</f>
        <v>0</v>
      </c>
      <c r="LK25" s="37">
        <f ca="1">(Participaciones!LK25*VLs!LK25)/SUMPRODUCT(Participaciones!LK$2:LK$100,VLs!LK$2:LK$100)</f>
        <v>0</v>
      </c>
      <c r="LL25" s="37">
        <f ca="1">(Participaciones!LL25*VLs!LL25)/SUMPRODUCT(Participaciones!LL$2:LL$100,VLs!LL$2:LL$100)</f>
        <v>0</v>
      </c>
      <c r="LM25" s="37">
        <f ca="1">(Participaciones!LM25*VLs!LM25)/SUMPRODUCT(Participaciones!LM$2:LM$100,VLs!LM$2:LM$100)</f>
        <v>0</v>
      </c>
      <c r="LN25" s="37">
        <f ca="1">(Participaciones!LN25*VLs!LN25)/SUMPRODUCT(Participaciones!LN$2:LN$100,VLs!LN$2:LN$100)</f>
        <v>0</v>
      </c>
      <c r="LO25" s="37">
        <f ca="1">(Participaciones!LO25*VLs!LO25)/SUMPRODUCT(Participaciones!LO$2:LO$100,VLs!LO$2:LO$100)</f>
        <v>0</v>
      </c>
      <c r="LP25" s="37">
        <f ca="1">(Participaciones!LP25*VLs!LP25)/SUMPRODUCT(Participaciones!LP$2:LP$100,VLs!LP$2:LP$100)</f>
        <v>0</v>
      </c>
      <c r="LQ25" s="37">
        <f ca="1">(Participaciones!LQ25*VLs!LQ25)/SUMPRODUCT(Participaciones!LQ$2:LQ$100,VLs!LQ$2:LQ$100)</f>
        <v>0</v>
      </c>
      <c r="LR25" s="37">
        <f ca="1">(Participaciones!LR25*VLs!LR25)/SUMPRODUCT(Participaciones!LR$2:LR$100,VLs!LR$2:LR$100)</f>
        <v>0</v>
      </c>
      <c r="LS25" s="37">
        <f ca="1">(Participaciones!LS25*VLs!LS25)/SUMPRODUCT(Participaciones!LS$2:LS$100,VLs!LS$2:LS$100)</f>
        <v>0</v>
      </c>
      <c r="LT25" s="37">
        <f ca="1">(Participaciones!LT25*VLs!LT25)/SUMPRODUCT(Participaciones!LT$2:LT$100,VLs!LT$2:LT$100)</f>
        <v>0</v>
      </c>
      <c r="LU25" s="37">
        <f ca="1">(Participaciones!LU25*VLs!LU25)/SUMPRODUCT(Participaciones!LU$2:LU$100,VLs!LU$2:LU$100)</f>
        <v>0</v>
      </c>
      <c r="LV25" s="37">
        <f ca="1">(Participaciones!LV25*VLs!LV25)/SUMPRODUCT(Participaciones!LV$2:LV$100,VLs!LV$2:LV$100)</f>
        <v>0</v>
      </c>
      <c r="LW25" s="37">
        <f ca="1">(Participaciones!LW25*VLs!LW25)/SUMPRODUCT(Participaciones!LW$2:LW$100,VLs!LW$2:LW$100)</f>
        <v>0</v>
      </c>
      <c r="LX25" s="37">
        <f ca="1">(Participaciones!LX25*VLs!LX25)/SUMPRODUCT(Participaciones!LX$2:LX$100,VLs!LX$2:LX$100)</f>
        <v>0</v>
      </c>
      <c r="LY25" s="37">
        <f ca="1">(Participaciones!LY25*VLs!LY25)/SUMPRODUCT(Participaciones!LY$2:LY$100,VLs!LY$2:LY$100)</f>
        <v>0</v>
      </c>
      <c r="LZ25" s="37">
        <f ca="1">(Participaciones!LZ25*VLs!LZ25)/SUMPRODUCT(Participaciones!LZ$2:LZ$100,VLs!LZ$2:LZ$100)</f>
        <v>0</v>
      </c>
      <c r="MA25" s="37">
        <f ca="1">(Participaciones!MA25*VLs!MA25)/SUMPRODUCT(Participaciones!MA$2:MA$100,VLs!MA$2:MA$100)</f>
        <v>0</v>
      </c>
      <c r="MB25" s="37">
        <f ca="1">(Participaciones!MB25*VLs!MB25)/SUMPRODUCT(Participaciones!MB$2:MB$100,VLs!MB$2:MB$100)</f>
        <v>0</v>
      </c>
      <c r="MC25" s="37">
        <f ca="1">(Participaciones!MC25*VLs!MC25)/SUMPRODUCT(Participaciones!MC$2:MC$100,VLs!MC$2:MC$100)</f>
        <v>0</v>
      </c>
      <c r="MD25" s="37">
        <f ca="1">(Participaciones!MD25*VLs!MD25)/SUMPRODUCT(Participaciones!MD$2:MD$100,VLs!MD$2:MD$100)</f>
        <v>0</v>
      </c>
      <c r="ME25" s="37">
        <f ca="1">(Participaciones!ME25*VLs!ME25)/SUMPRODUCT(Participaciones!ME$2:ME$100,VLs!ME$2:ME$100)</f>
        <v>0</v>
      </c>
      <c r="MF25" s="37">
        <f ca="1">(Participaciones!MF25*VLs!MF25)/SUMPRODUCT(Participaciones!MF$2:MF$100,VLs!MF$2:MF$100)</f>
        <v>0</v>
      </c>
      <c r="MG25" s="37">
        <f ca="1">(Participaciones!MG25*VLs!MG25)/SUMPRODUCT(Participaciones!MG$2:MG$100,VLs!MG$2:MG$100)</f>
        <v>0</v>
      </c>
      <c r="MH25" s="37">
        <f ca="1">(Participaciones!MH25*VLs!MH25)/SUMPRODUCT(Participaciones!MH$2:MH$100,VLs!MH$2:MH$100)</f>
        <v>0</v>
      </c>
      <c r="MI25" s="37">
        <f ca="1">(Participaciones!MI25*VLs!MI25)/SUMPRODUCT(Participaciones!MI$2:MI$100,VLs!MI$2:MI$100)</f>
        <v>0</v>
      </c>
      <c r="MJ25" s="37">
        <f ca="1">(Participaciones!MJ25*VLs!MJ25)/SUMPRODUCT(Participaciones!MJ$2:MJ$100,VLs!MJ$2:MJ$100)</f>
        <v>0</v>
      </c>
      <c r="MK25" s="37">
        <f ca="1">(Participaciones!MK25*VLs!MK25)/SUMPRODUCT(Participaciones!MK$2:MK$100,VLs!MK$2:MK$100)</f>
        <v>0</v>
      </c>
      <c r="ML25" s="37">
        <f ca="1">(Participaciones!ML25*VLs!ML25)/SUMPRODUCT(Participaciones!ML$2:ML$100,VLs!ML$2:ML$100)</f>
        <v>0</v>
      </c>
      <c r="MM25" s="37">
        <f ca="1">(Participaciones!MM25*VLs!MM25)/SUMPRODUCT(Participaciones!MM$2:MM$100,VLs!MM$2:MM$100)</f>
        <v>0</v>
      </c>
      <c r="MN25" s="37">
        <f ca="1">(Participaciones!MN25*VLs!MN25)/SUMPRODUCT(Participaciones!MN$2:MN$100,VLs!MN$2:MN$100)</f>
        <v>0</v>
      </c>
      <c r="MO25" s="37">
        <f ca="1">(Participaciones!MO25*VLs!MO25)/SUMPRODUCT(Participaciones!MO$2:MO$100,VLs!MO$2:MO$100)</f>
        <v>0</v>
      </c>
      <c r="MP25" s="37">
        <f ca="1">(Participaciones!MP25*VLs!MP25)/SUMPRODUCT(Participaciones!MP$2:MP$100,VLs!MP$2:MP$100)</f>
        <v>0</v>
      </c>
      <c r="MQ25" s="37">
        <f ca="1">(Participaciones!MQ25*VLs!MQ25)/SUMPRODUCT(Participaciones!MQ$2:MQ$100,VLs!MQ$2:MQ$100)</f>
        <v>0</v>
      </c>
      <c r="MR25" s="37">
        <f ca="1">(Participaciones!MR25*VLs!MR25)/SUMPRODUCT(Participaciones!MR$2:MR$100,VLs!MR$2:MR$100)</f>
        <v>0</v>
      </c>
      <c r="MS25" s="37">
        <f ca="1">(Participaciones!MS25*VLs!MS25)/SUMPRODUCT(Participaciones!MS$2:MS$100,VLs!MS$2:MS$100)</f>
        <v>0</v>
      </c>
      <c r="MT25" s="37">
        <f ca="1">(Participaciones!MT25*VLs!MT25)/SUMPRODUCT(Participaciones!MT$2:MT$100,VLs!MT$2:MT$100)</f>
        <v>0</v>
      </c>
      <c r="MU25" s="37">
        <f ca="1">(Participaciones!MU25*VLs!MU25)/SUMPRODUCT(Participaciones!MU$2:MU$100,VLs!MU$2:MU$100)</f>
        <v>0</v>
      </c>
      <c r="MV25" s="37">
        <f ca="1">(Participaciones!MV25*VLs!MV25)/SUMPRODUCT(Participaciones!MV$2:MV$100,VLs!MV$2:MV$100)</f>
        <v>0</v>
      </c>
      <c r="MW25" s="37">
        <f ca="1">(Participaciones!MW25*VLs!MW25)/SUMPRODUCT(Participaciones!MW$2:MW$100,VLs!MW$2:MW$100)</f>
        <v>0</v>
      </c>
      <c r="MX25" s="37">
        <f ca="1">(Participaciones!MX25*VLs!MX25)/SUMPRODUCT(Participaciones!MX$2:MX$100,VLs!MX$2:MX$100)</f>
        <v>0</v>
      </c>
      <c r="MY25" s="37">
        <f ca="1">(Participaciones!MY25*VLs!MY25)/SUMPRODUCT(Participaciones!MY$2:MY$100,VLs!MY$2:MY$100)</f>
        <v>0</v>
      </c>
      <c r="MZ25" s="37">
        <f ca="1">(Participaciones!MZ25*VLs!MZ25)/SUMPRODUCT(Participaciones!MZ$2:MZ$100,VLs!MZ$2:MZ$100)</f>
        <v>0</v>
      </c>
      <c r="NA25" s="37">
        <f ca="1">(Participaciones!NA25*VLs!NA25)/SUMPRODUCT(Participaciones!NA$2:NA$100,VLs!NA$2:NA$100)</f>
        <v>0</v>
      </c>
      <c r="NB25" s="37">
        <f ca="1">(Participaciones!NB25*VLs!NB25)/SUMPRODUCT(Participaciones!NB$2:NB$100,VLs!NB$2:NB$100)</f>
        <v>0</v>
      </c>
      <c r="NC25" s="37">
        <f ca="1">(Participaciones!NC25*VLs!NC25)/SUMPRODUCT(Participaciones!NC$2:NC$100,VLs!NC$2:NC$100)</f>
        <v>0</v>
      </c>
      <c r="ND25" s="37">
        <f ca="1">(Participaciones!ND25*VLs!ND25)/SUMPRODUCT(Participaciones!ND$2:ND$100,VLs!ND$2:ND$100)</f>
        <v>0</v>
      </c>
      <c r="NE25" s="37">
        <f ca="1">(Participaciones!NE25*VLs!NE25)/SUMPRODUCT(Participaciones!NE$2:NE$100,VLs!NE$2:NE$100)</f>
        <v>0</v>
      </c>
      <c r="NF25" s="37">
        <f ca="1">(Participaciones!NF25*VLs!NF25)/SUMPRODUCT(Participaciones!NF$2:NF$100,VLs!NF$2:NF$100)</f>
        <v>0</v>
      </c>
      <c r="NG25" s="37">
        <f ca="1">(Participaciones!NG25*VLs!NG25)/SUMPRODUCT(Participaciones!NG$2:NG$100,VLs!NG$2:NG$100)</f>
        <v>0</v>
      </c>
      <c r="NH25" s="37">
        <f ca="1">(Participaciones!NH25*VLs!NH25)/SUMPRODUCT(Participaciones!NH$2:NH$100,VLs!NH$2:NH$100)</f>
        <v>0</v>
      </c>
      <c r="NI25" s="37">
        <f ca="1">(Participaciones!NI25*VLs!NI25)/SUMPRODUCT(Participaciones!NI$2:NI$100,VLs!NI$2:NI$100)</f>
        <v>0</v>
      </c>
      <c r="NJ25" s="37">
        <f ca="1">(Participaciones!NJ25*VLs!NJ25)/SUMPRODUCT(Participaciones!NJ$2:NJ$100,VLs!NJ$2:NJ$100)</f>
        <v>0</v>
      </c>
      <c r="NK25" s="37">
        <f ca="1">(Participaciones!NK25*VLs!NK25)/SUMPRODUCT(Participaciones!NK$2:NK$100,VLs!NK$2:NK$100)</f>
        <v>0</v>
      </c>
      <c r="NL25" s="37">
        <f ca="1">(Participaciones!NL25*VLs!NL25)/SUMPRODUCT(Participaciones!NL$2:NL$100,VLs!NL$2:NL$100)</f>
        <v>0</v>
      </c>
      <c r="NM25" s="37">
        <f ca="1">(Participaciones!NM25*VLs!NM25)/SUMPRODUCT(Participaciones!NM$2:NM$100,VLs!NM$2:NM$100)</f>
        <v>0</v>
      </c>
      <c r="NN25" s="37">
        <f ca="1">(Participaciones!NN25*VLs!NN25)/SUMPRODUCT(Participaciones!NN$2:NN$100,VLs!NN$2:NN$100)</f>
        <v>0</v>
      </c>
      <c r="NO25" s="37">
        <f ca="1">(Participaciones!NO25*VLs!NO25)/SUMPRODUCT(Participaciones!NO$2:NO$100,VLs!NO$2:NO$100)</f>
        <v>0</v>
      </c>
      <c r="NP25" s="37">
        <f ca="1">(Participaciones!NP25*VLs!NP25)/SUMPRODUCT(Participaciones!NP$2:NP$100,VLs!NP$2:NP$100)</f>
        <v>0</v>
      </c>
      <c r="NQ25" s="37">
        <f ca="1">(Participaciones!NQ25*VLs!NQ25)/SUMPRODUCT(Participaciones!NQ$2:NQ$100,VLs!NQ$2:NQ$100)</f>
        <v>0</v>
      </c>
      <c r="NR25" s="37">
        <f ca="1">(Participaciones!NR25*VLs!NR25)/SUMPRODUCT(Participaciones!NR$2:NR$100,VLs!NR$2:NR$100)</f>
        <v>0</v>
      </c>
      <c r="NS25" s="37">
        <f ca="1">(Participaciones!NS25*VLs!NS25)/SUMPRODUCT(Participaciones!NS$2:NS$100,VLs!NS$2:NS$100)</f>
        <v>0</v>
      </c>
      <c r="NT25" s="37">
        <f ca="1">(Participaciones!NT25*VLs!NT25)/SUMPRODUCT(Participaciones!NT$2:NT$100,VLs!NT$2:NT$100)</f>
        <v>0</v>
      </c>
      <c r="NU25" s="37">
        <f ca="1">(Participaciones!NU25*VLs!NU25)/SUMPRODUCT(Participaciones!NU$2:NU$100,VLs!NU$2:NU$100)</f>
        <v>0</v>
      </c>
      <c r="NV25" s="37">
        <f ca="1">(Participaciones!NV25*VLs!NV25)/SUMPRODUCT(Participaciones!NV$2:NV$100,VLs!NV$2:NV$100)</f>
        <v>0</v>
      </c>
      <c r="NW25" s="37">
        <f ca="1">(Participaciones!NW25*VLs!NW25)/SUMPRODUCT(Participaciones!NW$2:NW$100,VLs!NW$2:NW$100)</f>
        <v>0</v>
      </c>
      <c r="NX25" s="37">
        <f ca="1">(Participaciones!NX25*VLs!NX25)/SUMPRODUCT(Participaciones!NX$2:NX$100,VLs!NX$2:NX$100)</f>
        <v>0</v>
      </c>
      <c r="NY25" s="37">
        <f ca="1">(Participaciones!NY25*VLs!NY25)/SUMPRODUCT(Participaciones!NY$2:NY$100,VLs!NY$2:NY$100)</f>
        <v>0</v>
      </c>
      <c r="NZ25" s="37">
        <f ca="1">(Participaciones!NZ25*VLs!NZ25)/SUMPRODUCT(Participaciones!NZ$2:NZ$100,VLs!NZ$2:NZ$100)</f>
        <v>0</v>
      </c>
      <c r="OA25" s="37">
        <f ca="1">(Participaciones!OA25*VLs!OA25)/SUMPRODUCT(Participaciones!OA$2:OA$100,VLs!OA$2:OA$100)</f>
        <v>0</v>
      </c>
      <c r="OB25" s="37">
        <f ca="1">(Participaciones!OB25*VLs!OB25)/SUMPRODUCT(Participaciones!OB$2:OB$100,VLs!OB$2:OB$100)</f>
        <v>0</v>
      </c>
      <c r="OC25" s="37">
        <f ca="1">(Participaciones!OC25*VLs!OC25)/SUMPRODUCT(Participaciones!OC$2:OC$100,VLs!OC$2:OC$100)</f>
        <v>0</v>
      </c>
      <c r="OD25" s="37">
        <f ca="1">(Participaciones!OD25*VLs!OD25)/SUMPRODUCT(Participaciones!OD$2:OD$100,VLs!OD$2:OD$100)</f>
        <v>0</v>
      </c>
      <c r="OE25" s="37">
        <f ca="1">(Participaciones!OE25*VLs!OE25)/SUMPRODUCT(Participaciones!OE$2:OE$100,VLs!OE$2:OE$100)</f>
        <v>0</v>
      </c>
      <c r="OF25" s="37">
        <f ca="1">(Participaciones!OF25*VLs!OF25)/SUMPRODUCT(Participaciones!OF$2:OF$100,VLs!OF$2:OF$100)</f>
        <v>0</v>
      </c>
      <c r="OG25" s="37">
        <f ca="1">(Participaciones!OG25*VLs!OG25)/SUMPRODUCT(Participaciones!OG$2:OG$100,VLs!OG$2:OG$100)</f>
        <v>0</v>
      </c>
      <c r="OH25" s="37">
        <f ca="1">(Participaciones!OH25*VLs!OH25)/SUMPRODUCT(Participaciones!OH$2:OH$100,VLs!OH$2:OH$100)</f>
        <v>0</v>
      </c>
      <c r="OI25" s="37">
        <f ca="1">(Participaciones!OI25*VLs!OI25)/SUMPRODUCT(Participaciones!OI$2:OI$100,VLs!OI$2:OI$100)</f>
        <v>0</v>
      </c>
      <c r="OJ25" s="37">
        <f ca="1">(Participaciones!OJ25*VLs!OJ25)/SUMPRODUCT(Participaciones!OJ$2:OJ$100,VLs!OJ$2:OJ$100)</f>
        <v>0</v>
      </c>
      <c r="OK25" s="37">
        <f ca="1">(Participaciones!OK25*VLs!OK25)/SUMPRODUCT(Participaciones!OK$2:OK$100,VLs!OK$2:OK$100)</f>
        <v>0</v>
      </c>
      <c r="OL25" s="37">
        <f ca="1">(Participaciones!OL25*VLs!OL25)/SUMPRODUCT(Participaciones!OL$2:OL$100,VLs!OL$2:OL$100)</f>
        <v>0</v>
      </c>
      <c r="OM25" s="37">
        <f ca="1">(Participaciones!OM25*VLs!OM25)/SUMPRODUCT(Participaciones!OM$2:OM$100,VLs!OM$2:OM$100)</f>
        <v>0</v>
      </c>
      <c r="ON25" s="37">
        <f ca="1">(Participaciones!ON25*VLs!ON25)/SUMPRODUCT(Participaciones!ON$2:ON$100,VLs!ON$2:ON$100)</f>
        <v>0</v>
      </c>
      <c r="OO25" s="37">
        <f ca="1">(Participaciones!OO25*VLs!OO25)/SUMPRODUCT(Participaciones!OO$2:OO$100,VLs!OO$2:OO$100)</f>
        <v>0</v>
      </c>
      <c r="OP25" s="37">
        <f ca="1">(Participaciones!OP25*VLs!OP25)/SUMPRODUCT(Participaciones!OP$2:OP$100,VLs!OP$2:OP$100)</f>
        <v>0</v>
      </c>
      <c r="OQ25" s="37">
        <f ca="1">(Participaciones!OQ25*VLs!OQ25)/SUMPRODUCT(Participaciones!OQ$2:OQ$100,VLs!OQ$2:OQ$100)</f>
        <v>0</v>
      </c>
      <c r="OR25" s="37">
        <f ca="1">(Participaciones!OR25*VLs!OR25)/SUMPRODUCT(Participaciones!OR$2:OR$100,VLs!OR$2:OR$100)</f>
        <v>0</v>
      </c>
      <c r="OS25" s="37">
        <f ca="1">(Participaciones!OS25*VLs!OS25)/SUMPRODUCT(Participaciones!OS$2:OS$100,VLs!OS$2:OS$100)</f>
        <v>0</v>
      </c>
      <c r="OT25" s="37">
        <f ca="1">(Participaciones!OT25*VLs!OT25)/SUMPRODUCT(Participaciones!OT$2:OT$100,VLs!OT$2:OT$100)</f>
        <v>0</v>
      </c>
      <c r="OU25" s="37">
        <f ca="1">(Participaciones!OU25*VLs!OU25)/SUMPRODUCT(Participaciones!OU$2:OU$100,VLs!OU$2:OU$100)</f>
        <v>0</v>
      </c>
      <c r="OV25" s="37">
        <f ca="1">(Participaciones!OV25*VLs!OV25)/SUMPRODUCT(Participaciones!OV$2:OV$100,VLs!OV$2:OV$100)</f>
        <v>0</v>
      </c>
      <c r="OW25" s="37">
        <f ca="1">(Participaciones!OW25*VLs!OW25)/SUMPRODUCT(Participaciones!OW$2:OW$100,VLs!OW$2:OW$100)</f>
        <v>0</v>
      </c>
      <c r="OX25" s="37">
        <f ca="1">(Participaciones!OX25*VLs!OX25)/SUMPRODUCT(Participaciones!OX$2:OX$100,VLs!OX$2:OX$100)</f>
        <v>0</v>
      </c>
      <c r="OY25" s="37">
        <f ca="1">(Participaciones!OY25*VLs!OY25)/SUMPRODUCT(Participaciones!OY$2:OY$100,VLs!OY$2:OY$100)</f>
        <v>0</v>
      </c>
      <c r="OZ25" s="37">
        <f ca="1">(Participaciones!OZ25*VLs!OZ25)/SUMPRODUCT(Participaciones!OZ$2:OZ$100,VLs!OZ$2:OZ$100)</f>
        <v>0</v>
      </c>
      <c r="PA25" s="37">
        <f ca="1">(Participaciones!PA25*VLs!PA25)/SUMPRODUCT(Participaciones!PA$2:PA$100,VLs!PA$2:PA$100)</f>
        <v>0</v>
      </c>
      <c r="PB25" s="37">
        <f ca="1">(Participaciones!PB25*VLs!PB25)/SUMPRODUCT(Participaciones!PB$2:PB$100,VLs!PB$2:PB$100)</f>
        <v>0</v>
      </c>
      <c r="PC25" s="37">
        <f ca="1">(Participaciones!PC25*VLs!PC25)/SUMPRODUCT(Participaciones!PC$2:PC$100,VLs!PC$2:PC$100)</f>
        <v>0</v>
      </c>
      <c r="PD25" s="37">
        <f ca="1">(Participaciones!PD25*VLs!PD25)/SUMPRODUCT(Participaciones!PD$2:PD$100,VLs!PD$2:PD$100)</f>
        <v>0</v>
      </c>
      <c r="PE25" s="37">
        <f ca="1">(Participaciones!PE25*VLs!PE25)/SUMPRODUCT(Participaciones!PE$2:PE$100,VLs!PE$2:PE$100)</f>
        <v>0</v>
      </c>
      <c r="PF25" s="37">
        <f ca="1">(Participaciones!PF25*VLs!PF25)/SUMPRODUCT(Participaciones!PF$2:PF$100,VLs!PF$2:PF$100)</f>
        <v>0</v>
      </c>
      <c r="PG25" s="37">
        <f ca="1">(Participaciones!PG25*VLs!PG25)/SUMPRODUCT(Participaciones!PG$2:PG$100,VLs!PG$2:PG$100)</f>
        <v>0</v>
      </c>
      <c r="PH25" s="37">
        <f ca="1">(Participaciones!PH25*VLs!PH25)/SUMPRODUCT(Participaciones!PH$2:PH$100,VLs!PH$2:PH$100)</f>
        <v>0</v>
      </c>
      <c r="PI25" s="37">
        <f ca="1">(Participaciones!PI25*VLs!PI25)/SUMPRODUCT(Participaciones!PI$2:PI$100,VLs!PI$2:PI$100)</f>
        <v>0</v>
      </c>
      <c r="PJ25" s="37">
        <f ca="1">(Participaciones!PJ25*VLs!PJ25)/SUMPRODUCT(Participaciones!PJ$2:PJ$100,VLs!PJ$2:PJ$100)</f>
        <v>0</v>
      </c>
      <c r="PK25" s="37">
        <f ca="1">(Participaciones!PK25*VLs!PK25)/SUMPRODUCT(Participaciones!PK$2:PK$100,VLs!PK$2:PK$100)</f>
        <v>0</v>
      </c>
      <c r="PL25" s="37">
        <f ca="1">(Participaciones!PL25*VLs!PL25)/SUMPRODUCT(Participaciones!PL$2:PL$100,VLs!PL$2:PL$100)</f>
        <v>0</v>
      </c>
      <c r="PM25" s="37">
        <f ca="1">(Participaciones!PM25*VLs!PM25)/SUMPRODUCT(Participaciones!PM$2:PM$100,VLs!PM$2:PM$100)</f>
        <v>0</v>
      </c>
      <c r="PN25" s="37">
        <f ca="1">(Participaciones!PN25*VLs!PN25)/SUMPRODUCT(Participaciones!PN$2:PN$100,VLs!PN$2:PN$100)</f>
        <v>0</v>
      </c>
      <c r="PO25" s="37">
        <f ca="1">(Participaciones!PO25*VLs!PO25)/SUMPRODUCT(Participaciones!PO$2:PO$100,VLs!PO$2:PO$100)</f>
        <v>0</v>
      </c>
      <c r="PP25" s="37">
        <f ca="1">(Participaciones!PP25*VLs!PP25)/SUMPRODUCT(Participaciones!PP$2:PP$100,VLs!PP$2:PP$100)</f>
        <v>0</v>
      </c>
      <c r="PQ25" s="37">
        <f ca="1">(Participaciones!PQ25*VLs!PQ25)/SUMPRODUCT(Participaciones!PQ$2:PQ$100,VLs!PQ$2:PQ$100)</f>
        <v>0</v>
      </c>
      <c r="PR25" s="37">
        <f ca="1">(Participaciones!PR25*VLs!PR25)/SUMPRODUCT(Participaciones!PR$2:PR$100,VLs!PR$2:PR$100)</f>
        <v>0</v>
      </c>
      <c r="PS25" s="37">
        <f ca="1">(Participaciones!PS25*VLs!PS25)/SUMPRODUCT(Participaciones!PS$2:PS$100,VLs!PS$2:PS$100)</f>
        <v>0</v>
      </c>
      <c r="PT25" s="37">
        <f ca="1">(Participaciones!PT25*VLs!PT25)/SUMPRODUCT(Participaciones!PT$2:PT$100,VLs!PT$2:PT$100)</f>
        <v>0</v>
      </c>
      <c r="PU25" s="37">
        <f ca="1">(Participaciones!PU25*VLs!PU25)/SUMPRODUCT(Participaciones!PU$2:PU$100,VLs!PU$2:PU$100)</f>
        <v>0</v>
      </c>
      <c r="PV25" s="37">
        <f ca="1">(Participaciones!PV25*VLs!PV25)/SUMPRODUCT(Participaciones!PV$2:PV$100,VLs!PV$2:PV$100)</f>
        <v>0</v>
      </c>
      <c r="PW25" s="37">
        <f ca="1">(Participaciones!PW25*VLs!PW25)/SUMPRODUCT(Participaciones!PW$2:PW$100,VLs!PW$2:PW$100)</f>
        <v>0</v>
      </c>
      <c r="PX25" s="37">
        <f ca="1">(Participaciones!PX25*VLs!PX25)/SUMPRODUCT(Participaciones!PX$2:PX$100,VLs!PX$2:PX$100)</f>
        <v>0</v>
      </c>
      <c r="PY25" s="37">
        <f ca="1">(Participaciones!PY25*VLs!PY25)/SUMPRODUCT(Participaciones!PY$2:PY$100,VLs!PY$2:PY$100)</f>
        <v>0</v>
      </c>
      <c r="PZ25" s="37">
        <f ca="1">(Participaciones!PZ25*VLs!PZ25)/SUMPRODUCT(Participaciones!PZ$2:PZ$100,VLs!PZ$2:PZ$100)</f>
        <v>0</v>
      </c>
      <c r="QA25" s="37">
        <f ca="1">(Participaciones!QA25*VLs!QA25)/SUMPRODUCT(Participaciones!QA$2:QA$100,VLs!QA$2:QA$100)</f>
        <v>0</v>
      </c>
      <c r="QB25" s="37">
        <f ca="1">(Participaciones!QB25*VLs!QB25)/SUMPRODUCT(Participaciones!QB$2:QB$100,VLs!QB$2:QB$100)</f>
        <v>0</v>
      </c>
      <c r="QC25" s="37">
        <f ca="1">(Participaciones!QC25*VLs!QC25)/SUMPRODUCT(Participaciones!QC$2:QC$100,VLs!QC$2:QC$100)</f>
        <v>0</v>
      </c>
      <c r="QD25" s="37">
        <f ca="1">(Participaciones!QD25*VLs!QD25)/SUMPRODUCT(Participaciones!QD$2:QD$100,VLs!QD$2:QD$100)</f>
        <v>0</v>
      </c>
      <c r="QE25" s="37">
        <f ca="1">(Participaciones!QE25*VLs!QE25)/SUMPRODUCT(Participaciones!QE$2:QE$100,VLs!QE$2:QE$100)</f>
        <v>0</v>
      </c>
      <c r="QF25" s="37">
        <f ca="1">(Participaciones!QF25*VLs!QF25)/SUMPRODUCT(Participaciones!QF$2:QF$100,VLs!QF$2:QF$100)</f>
        <v>0</v>
      </c>
      <c r="QG25" s="37">
        <f ca="1">(Participaciones!QG25*VLs!QG25)/SUMPRODUCT(Participaciones!QG$2:QG$100,VLs!QG$2:QG$100)</f>
        <v>0</v>
      </c>
      <c r="QH25" s="37">
        <f ca="1">(Participaciones!QH25*VLs!QH25)/SUMPRODUCT(Participaciones!QH$2:QH$100,VLs!QH$2:QH$100)</f>
        <v>0</v>
      </c>
      <c r="QI25" s="37">
        <f ca="1">(Participaciones!QI25*VLs!QI25)/SUMPRODUCT(Participaciones!QI$2:QI$100,VLs!QI$2:QI$100)</f>
        <v>0</v>
      </c>
      <c r="QJ25" s="37">
        <f ca="1">(Participaciones!QJ25*VLs!QJ25)/SUMPRODUCT(Participaciones!QJ$2:QJ$100,VLs!QJ$2:QJ$100)</f>
        <v>0</v>
      </c>
      <c r="QK25" s="37">
        <f ca="1">(Participaciones!QK25*VLs!QK25)/SUMPRODUCT(Participaciones!QK$2:QK$100,VLs!QK$2:QK$100)</f>
        <v>0</v>
      </c>
      <c r="QL25" s="37">
        <f ca="1">(Participaciones!QL25*VLs!QL25)/SUMPRODUCT(Participaciones!QL$2:QL$100,VLs!QL$2:QL$100)</f>
        <v>0</v>
      </c>
      <c r="QM25" s="37">
        <f ca="1">(Participaciones!QM25*VLs!QM25)/SUMPRODUCT(Participaciones!QM$2:QM$100,VLs!QM$2:QM$100)</f>
        <v>0</v>
      </c>
      <c r="QN25" s="37">
        <f ca="1">(Participaciones!QN25*VLs!QN25)/SUMPRODUCT(Participaciones!QN$2:QN$100,VLs!QN$2:QN$100)</f>
        <v>0</v>
      </c>
      <c r="QO25" s="37">
        <f ca="1">(Participaciones!QO25*VLs!QO25)/SUMPRODUCT(Participaciones!QO$2:QO$100,VLs!QO$2:QO$100)</f>
        <v>0</v>
      </c>
      <c r="QP25" s="37">
        <f ca="1">(Participaciones!QP25*VLs!QP25)/SUMPRODUCT(Participaciones!QP$2:QP$100,VLs!QP$2:QP$100)</f>
        <v>0</v>
      </c>
      <c r="QQ25" s="37">
        <f ca="1">(Participaciones!QQ25*VLs!QQ25)/SUMPRODUCT(Participaciones!QQ$2:QQ$100,VLs!QQ$2:QQ$100)</f>
        <v>0</v>
      </c>
      <c r="QR25" s="37">
        <f ca="1">(Participaciones!QR25*VLs!QR25)/SUMPRODUCT(Participaciones!QR$2:QR$100,VLs!QR$2:QR$100)</f>
        <v>0</v>
      </c>
      <c r="QS25" s="37">
        <f ca="1">(Participaciones!QS25*VLs!QS25)/SUMPRODUCT(Participaciones!QS$2:QS$100,VLs!QS$2:QS$100)</f>
        <v>0</v>
      </c>
      <c r="QT25" s="37">
        <f ca="1">(Participaciones!QT25*VLs!QT25)/SUMPRODUCT(Participaciones!QT$2:QT$100,VLs!QT$2:QT$100)</f>
        <v>0</v>
      </c>
      <c r="QU25" s="37">
        <f ca="1">(Participaciones!QU25*VLs!QU25)/SUMPRODUCT(Participaciones!QU$2:QU$100,VLs!QU$2:QU$100)</f>
        <v>0</v>
      </c>
      <c r="QV25" s="37">
        <f ca="1">(Participaciones!QV25*VLs!QV25)/SUMPRODUCT(Participaciones!QV$2:QV$100,VLs!QV$2:QV$100)</f>
        <v>0</v>
      </c>
      <c r="QW25" s="37">
        <f ca="1">(Participaciones!QW25*VLs!QW25)/SUMPRODUCT(Participaciones!QW$2:QW$100,VLs!QW$2:QW$100)</f>
        <v>0</v>
      </c>
      <c r="QX25" s="37">
        <f ca="1">(Participaciones!QX25*VLs!QX25)/SUMPRODUCT(Participaciones!QX$2:QX$100,VLs!QX$2:QX$100)</f>
        <v>0</v>
      </c>
      <c r="QY25" s="37">
        <f ca="1">(Participaciones!QY25*VLs!QY25)/SUMPRODUCT(Participaciones!QY$2:QY$100,VLs!QY$2:QY$100)</f>
        <v>0</v>
      </c>
      <c r="QZ25" s="37">
        <f ca="1">(Participaciones!QZ25*VLs!QZ25)/SUMPRODUCT(Participaciones!QZ$2:QZ$100,VLs!QZ$2:QZ$100)</f>
        <v>0</v>
      </c>
      <c r="RA25" s="37">
        <f ca="1">(Participaciones!RA25*VLs!RA25)/SUMPRODUCT(Participaciones!RA$2:RA$100,VLs!RA$2:RA$100)</f>
        <v>0</v>
      </c>
      <c r="RB25" s="37">
        <f ca="1">(Participaciones!RB25*VLs!RB25)/SUMPRODUCT(Participaciones!RB$2:RB$100,VLs!RB$2:RB$100)</f>
        <v>0</v>
      </c>
      <c r="RC25" s="37">
        <f ca="1">(Participaciones!RC25*VLs!RC25)/SUMPRODUCT(Participaciones!RC$2:RC$100,VLs!RC$2:RC$100)</f>
        <v>0</v>
      </c>
      <c r="RD25" s="37">
        <f ca="1">(Participaciones!RD25*VLs!RD25)/SUMPRODUCT(Participaciones!RD$2:RD$100,VLs!RD$2:RD$100)</f>
        <v>0</v>
      </c>
      <c r="RE25" s="37">
        <f ca="1">(Participaciones!RE25*VLs!RE25)/SUMPRODUCT(Participaciones!RE$2:RE$100,VLs!RE$2:RE$100)</f>
        <v>0</v>
      </c>
      <c r="RF25" s="37">
        <f ca="1">(Participaciones!RF25*VLs!RF25)/SUMPRODUCT(Participaciones!RF$2:RF$100,VLs!RF$2:RF$100)</f>
        <v>0</v>
      </c>
      <c r="RG25" s="37">
        <f ca="1">(Participaciones!RG25*VLs!RG25)/SUMPRODUCT(Participaciones!RG$2:RG$100,VLs!RG$2:RG$100)</f>
        <v>0</v>
      </c>
      <c r="RH25" s="37">
        <f ca="1">(Participaciones!RH25*VLs!RH25)/SUMPRODUCT(Participaciones!RH$2:RH$100,VLs!RH$2:RH$100)</f>
        <v>0</v>
      </c>
      <c r="RI25" s="37">
        <f ca="1">(Participaciones!RI25*VLs!RI25)/SUMPRODUCT(Participaciones!RI$2:RI$100,VLs!RI$2:RI$100)</f>
        <v>0</v>
      </c>
      <c r="RJ25" s="37">
        <f ca="1">(Participaciones!RJ25*VLs!RJ25)/SUMPRODUCT(Participaciones!RJ$2:RJ$100,VLs!RJ$2:RJ$100)</f>
        <v>0</v>
      </c>
      <c r="RK25" s="37">
        <f ca="1">(Participaciones!RK25*VLs!RK25)/SUMPRODUCT(Participaciones!RK$2:RK$100,VLs!RK$2:RK$100)</f>
        <v>0</v>
      </c>
      <c r="RL25" s="37">
        <f ca="1">(Participaciones!RL25*VLs!RL25)/SUMPRODUCT(Participaciones!RL$2:RL$100,VLs!RL$2:RL$100)</f>
        <v>0</v>
      </c>
      <c r="RM25" s="37">
        <f ca="1">(Participaciones!RM25*VLs!RM25)/SUMPRODUCT(Participaciones!RM$2:RM$100,VLs!RM$2:RM$100)</f>
        <v>0</v>
      </c>
      <c r="RN25" s="37">
        <f ca="1">(Participaciones!RN25*VLs!RN25)/SUMPRODUCT(Participaciones!RN$2:RN$100,VLs!RN$2:RN$100)</f>
        <v>0</v>
      </c>
      <c r="RO25" s="37">
        <f ca="1">(Participaciones!RO25*VLs!RO25)/SUMPRODUCT(Participaciones!RO$2:RO$100,VLs!RO$2:RO$100)</f>
        <v>0</v>
      </c>
      <c r="RP25" s="37">
        <f ca="1">(Participaciones!RP25*VLs!RP25)/SUMPRODUCT(Participaciones!RP$2:RP$100,VLs!RP$2:RP$100)</f>
        <v>0</v>
      </c>
      <c r="RQ25" s="37">
        <f ca="1">(Participaciones!RQ25*VLs!RQ25)/SUMPRODUCT(Participaciones!RQ$2:RQ$100,VLs!RQ$2:RQ$100)</f>
        <v>0</v>
      </c>
      <c r="RR25" s="37">
        <f ca="1">(Participaciones!RR25*VLs!RR25)/SUMPRODUCT(Participaciones!RR$2:RR$100,VLs!RR$2:RR$100)</f>
        <v>0</v>
      </c>
      <c r="RS25" s="37">
        <f ca="1">(Participaciones!RS25*VLs!RS25)/SUMPRODUCT(Participaciones!RS$2:RS$100,VLs!RS$2:RS$100)</f>
        <v>0</v>
      </c>
      <c r="RT25" s="37">
        <f ca="1">(Participaciones!RT25*VLs!RT25)/SUMPRODUCT(Participaciones!RT$2:RT$100,VLs!RT$2:RT$100)</f>
        <v>0</v>
      </c>
      <c r="RU25" s="37">
        <f ca="1">(Participaciones!RU25*VLs!RU25)/SUMPRODUCT(Participaciones!RU$2:RU$100,VLs!RU$2:RU$100)</f>
        <v>0</v>
      </c>
      <c r="RV25" s="37">
        <f ca="1">(Participaciones!RV25*VLs!RV25)/SUMPRODUCT(Participaciones!RV$2:RV$100,VLs!RV$2:RV$100)</f>
        <v>0</v>
      </c>
      <c r="RW25" s="37">
        <f ca="1">(Participaciones!RW25*VLs!RW25)/SUMPRODUCT(Participaciones!RW$2:RW$100,VLs!RW$2:RW$100)</f>
        <v>0</v>
      </c>
      <c r="RX25" s="37">
        <f ca="1">(Participaciones!RX25*VLs!RX25)/SUMPRODUCT(Participaciones!RX$2:RX$100,VLs!RX$2:RX$100)</f>
        <v>0</v>
      </c>
      <c r="RY25" s="37">
        <f ca="1">(Participaciones!RY25*VLs!RY25)/SUMPRODUCT(Participaciones!RY$2:RY$100,VLs!RY$2:RY$100)</f>
        <v>0</v>
      </c>
      <c r="RZ25" s="37">
        <f ca="1">(Participaciones!RZ25*VLs!RZ25)/SUMPRODUCT(Participaciones!RZ$2:RZ$100,VLs!RZ$2:RZ$100)</f>
        <v>0</v>
      </c>
      <c r="SA25" s="37">
        <f ca="1">(Participaciones!SA25*VLs!SA25)/SUMPRODUCT(Participaciones!SA$2:SA$100,VLs!SA$2:SA$100)</f>
        <v>0</v>
      </c>
      <c r="SB25" s="37">
        <f ca="1">(Participaciones!SB25*VLs!SB25)/SUMPRODUCT(Participaciones!SB$2:SB$100,VLs!SB$2:SB$100)</f>
        <v>0</v>
      </c>
      <c r="SC25" s="37">
        <f ca="1">(Participaciones!SC25*VLs!SC25)/SUMPRODUCT(Participaciones!SC$2:SC$100,VLs!SC$2:SC$100)</f>
        <v>0</v>
      </c>
      <c r="SD25" s="37">
        <f ca="1">(Participaciones!SD25*VLs!SD25)/SUMPRODUCT(Participaciones!SD$2:SD$100,VLs!SD$2:SD$100)</f>
        <v>0</v>
      </c>
      <c r="SE25" s="37">
        <f ca="1">(Participaciones!SE25*VLs!SE25)/SUMPRODUCT(Participaciones!SE$2:SE$100,VLs!SE$2:SE$100)</f>
        <v>0</v>
      </c>
      <c r="SF25" s="37">
        <f ca="1">(Participaciones!SF25*VLs!SF25)/SUMPRODUCT(Participaciones!SF$2:SF$100,VLs!SF$2:SF$100)</f>
        <v>0</v>
      </c>
      <c r="SG25" s="37">
        <f ca="1">(Participaciones!SG25*VLs!SG25)/SUMPRODUCT(Participaciones!SG$2:SG$100,VLs!SG$2:SG$100)</f>
        <v>0</v>
      </c>
      <c r="SH25" s="37">
        <f ca="1">(Participaciones!SH25*VLs!SH25)/SUMPRODUCT(Participaciones!SH$2:SH$100,VLs!SH$2:SH$100)</f>
        <v>0</v>
      </c>
      <c r="SI25" s="37">
        <f ca="1">(Participaciones!SI25*VLs!SI25)/SUMPRODUCT(Participaciones!SI$2:SI$100,VLs!SI$2:SI$100)</f>
        <v>0</v>
      </c>
      <c r="SJ25" s="37">
        <f ca="1">(Participaciones!SJ25*VLs!SJ25)/SUMPRODUCT(Participaciones!SJ$2:SJ$100,VLs!SJ$2:SJ$100)</f>
        <v>0</v>
      </c>
      <c r="SK25" s="37">
        <f ca="1">(Participaciones!SK25*VLs!SK25)/SUMPRODUCT(Participaciones!SK$2:SK$100,VLs!SK$2:SK$100)</f>
        <v>0</v>
      </c>
      <c r="SL25" s="37">
        <f ca="1">(Participaciones!SL25*VLs!SL25)/SUMPRODUCT(Participaciones!SL$2:SL$100,VLs!SL$2:SL$100)</f>
        <v>0</v>
      </c>
      <c r="SM25" s="37">
        <f ca="1">(Participaciones!SM25*VLs!SM25)/SUMPRODUCT(Participaciones!SM$2:SM$100,VLs!SM$2:SM$100)</f>
        <v>0</v>
      </c>
      <c r="SN25" s="37">
        <f ca="1">(Participaciones!SN25*VLs!SN25)/SUMPRODUCT(Participaciones!SN$2:SN$100,VLs!SN$2:SN$100)</f>
        <v>0</v>
      </c>
      <c r="SO25" s="37">
        <f ca="1">(Participaciones!SO25*VLs!SO25)/SUMPRODUCT(Participaciones!SO$2:SO$100,VLs!SO$2:SO$100)</f>
        <v>0</v>
      </c>
      <c r="SP25" s="37">
        <f ca="1">(Participaciones!SP25*VLs!SP25)/SUMPRODUCT(Participaciones!SP$2:SP$100,VLs!SP$2:SP$100)</f>
        <v>0</v>
      </c>
      <c r="SQ25" s="37">
        <f ca="1">(Participaciones!SQ25*VLs!SQ25)/SUMPRODUCT(Participaciones!SQ$2:SQ$100,VLs!SQ$2:SQ$100)</f>
        <v>0</v>
      </c>
      <c r="SR25" s="37">
        <f ca="1">(Participaciones!SR25*VLs!SR25)/SUMPRODUCT(Participaciones!SR$2:SR$100,VLs!SR$2:SR$100)</f>
        <v>0</v>
      </c>
      <c r="SS25" s="37">
        <f ca="1">(Participaciones!SS25*VLs!SS25)/SUMPRODUCT(Participaciones!SS$2:SS$100,VLs!SS$2:SS$100)</f>
        <v>0</v>
      </c>
      <c r="ST25" s="37">
        <f ca="1">(Participaciones!ST25*VLs!ST25)/SUMPRODUCT(Participaciones!ST$2:ST$100,VLs!ST$2:ST$100)</f>
        <v>0</v>
      </c>
      <c r="SU25" s="37">
        <f ca="1">(Participaciones!SU25*VLs!SU25)/SUMPRODUCT(Participaciones!SU$2:SU$100,VLs!SU$2:SU$100)</f>
        <v>0</v>
      </c>
      <c r="SV25" s="37">
        <f ca="1">(Participaciones!SV25*VLs!SV25)/SUMPRODUCT(Participaciones!SV$2:SV$100,VLs!SV$2:SV$100)</f>
        <v>0</v>
      </c>
      <c r="SW25" s="37">
        <f ca="1">(Participaciones!SW25*VLs!SW25)/SUMPRODUCT(Participaciones!SW$2:SW$100,VLs!SW$2:SW$100)</f>
        <v>0</v>
      </c>
      <c r="SX25" s="37">
        <f ca="1">(Participaciones!SX25*VLs!SX25)/SUMPRODUCT(Participaciones!SX$2:SX$100,VLs!SX$2:SX$100)</f>
        <v>0</v>
      </c>
      <c r="SY25" s="37">
        <f ca="1">(Participaciones!SY25*VLs!SY25)/SUMPRODUCT(Participaciones!SY$2:SY$100,VLs!SY$2:SY$100)</f>
        <v>0</v>
      </c>
      <c r="SZ25" s="37">
        <f ca="1">(Participaciones!SZ25*VLs!SZ25)/SUMPRODUCT(Participaciones!SZ$2:SZ$100,VLs!SZ$2:SZ$100)</f>
        <v>0</v>
      </c>
      <c r="TA25" s="37">
        <f ca="1">(Participaciones!TA25*VLs!TA25)/SUMPRODUCT(Participaciones!TA$2:TA$100,VLs!TA$2:TA$100)</f>
        <v>0</v>
      </c>
      <c r="TB25" s="37">
        <f ca="1">(Participaciones!TB25*VLs!TB25)/SUMPRODUCT(Participaciones!TB$2:TB$100,VLs!TB$2:TB$100)</f>
        <v>0</v>
      </c>
      <c r="TC25" s="37">
        <f ca="1">(Participaciones!TC25*VLs!TC25)/SUMPRODUCT(Participaciones!TC$2:TC$100,VLs!TC$2:TC$100)</f>
        <v>0</v>
      </c>
      <c r="TD25" s="37">
        <f ca="1">(Participaciones!TD25*VLs!TD25)/SUMPRODUCT(Participaciones!TD$2:TD$100,VLs!TD$2:TD$100)</f>
        <v>0</v>
      </c>
      <c r="TE25" s="37">
        <f ca="1">(Participaciones!TE25*VLs!TE25)/SUMPRODUCT(Participaciones!TE$2:TE$100,VLs!TE$2:TE$100)</f>
        <v>0</v>
      </c>
    </row>
    <row r="26" spans="1:525" x14ac:dyDescent="0.25">
      <c r="A26" s="5" t="str">
        <f>Datos_MStar!J27</f>
        <v>LU0062574610</v>
      </c>
      <c r="B26" s="5" t="str">
        <f>Datos_MStar!K27</f>
        <v>ES Euro Bond</v>
      </c>
      <c r="C26" s="37">
        <v>0</v>
      </c>
      <c r="D26" s="37" t="e">
        <f ca="1">(Participaciones!D26*VLs!D26)/SUMPRODUCT(Participaciones!D$2:D$100,VLs!D$2:D$100)</f>
        <v>#DIV/0!</v>
      </c>
      <c r="E26" s="37" t="e">
        <f ca="1">(Participaciones!E26*VLs!E26)/SUMPRODUCT(Participaciones!E$2:E$100,VLs!E$2:E$100)</f>
        <v>#DIV/0!</v>
      </c>
      <c r="F26" s="37" t="e">
        <f ca="1">(Participaciones!F26*VLs!F26)/SUMPRODUCT(Participaciones!F$2:F$100,VLs!F$2:F$100)</f>
        <v>#DIV/0!</v>
      </c>
      <c r="G26" s="37" t="e">
        <f ca="1">(Participaciones!G26*VLs!G26)/SUMPRODUCT(Participaciones!G$2:G$100,VLs!G$2:G$100)</f>
        <v>#DIV/0!</v>
      </c>
      <c r="H26" s="37" t="e">
        <f ca="1">(Participaciones!H26*VLs!H26)/SUMPRODUCT(Participaciones!H$2:H$100,VLs!H$2:H$100)</f>
        <v>#DIV/0!</v>
      </c>
      <c r="I26" s="37" t="e">
        <f ca="1">(Participaciones!I26*VLs!I26)/SUMPRODUCT(Participaciones!I$2:I$100,VLs!I$2:I$100)</f>
        <v>#DIV/0!</v>
      </c>
      <c r="J26" s="37" t="e">
        <f ca="1">(Participaciones!J26*VLs!J26)/SUMPRODUCT(Participaciones!J$2:J$100,VLs!J$2:J$100)</f>
        <v>#DIV/0!</v>
      </c>
      <c r="K26" s="37" t="e">
        <f ca="1">(Participaciones!K26*VLs!K26)/SUMPRODUCT(Participaciones!K$2:K$100,VLs!K$2:K$100)</f>
        <v>#DIV/0!</v>
      </c>
      <c r="L26" s="37" t="e">
        <f ca="1">(Participaciones!L26*VLs!L26)/SUMPRODUCT(Participaciones!L$2:L$100,VLs!L$2:L$100)</f>
        <v>#DIV/0!</v>
      </c>
      <c r="M26" s="37" t="e">
        <f ca="1">(Participaciones!M26*VLs!M26)/SUMPRODUCT(Participaciones!M$2:M$100,VLs!M$2:M$100)</f>
        <v>#DIV/0!</v>
      </c>
      <c r="N26" s="37" t="e">
        <f ca="1">(Participaciones!N26*VLs!N26)/SUMPRODUCT(Participaciones!N$2:N$100,VLs!N$2:N$100)</f>
        <v>#DIV/0!</v>
      </c>
      <c r="O26" s="37" t="e">
        <f ca="1">(Participaciones!O26*VLs!O26)/SUMPRODUCT(Participaciones!O$2:O$100,VLs!O$2:O$100)</f>
        <v>#DIV/0!</v>
      </c>
      <c r="P26" s="37" t="e">
        <f ca="1">(Participaciones!P26*VLs!P26)/SUMPRODUCT(Participaciones!P$2:P$100,VLs!P$2:P$100)</f>
        <v>#DIV/0!</v>
      </c>
      <c r="Q26" s="37" t="e">
        <f ca="1">(Participaciones!Q26*VLs!Q26)/SUMPRODUCT(Participaciones!Q$2:Q$100,VLs!Q$2:Q$100)</f>
        <v>#DIV/0!</v>
      </c>
      <c r="R26" s="37" t="e">
        <f ca="1">(Participaciones!R26*VLs!R26)/SUMPRODUCT(Participaciones!R$2:R$100,VLs!R$2:R$100)</f>
        <v>#DIV/0!</v>
      </c>
      <c r="S26" s="37" t="e">
        <f ca="1">(Participaciones!S26*VLs!S26)/SUMPRODUCT(Participaciones!S$2:S$100,VLs!S$2:S$100)</f>
        <v>#DIV/0!</v>
      </c>
      <c r="T26" s="37" t="e">
        <f ca="1">(Participaciones!T26*VLs!T26)/SUMPRODUCT(Participaciones!T$2:T$100,VLs!T$2:T$100)</f>
        <v>#DIV/0!</v>
      </c>
      <c r="U26" s="37" t="e">
        <f ca="1">(Participaciones!U26*VLs!U26)/SUMPRODUCT(Participaciones!U$2:U$100,VLs!U$2:U$100)</f>
        <v>#DIV/0!</v>
      </c>
      <c r="V26" s="37" t="e">
        <f ca="1">(Participaciones!V26*VLs!V26)/SUMPRODUCT(Participaciones!V$2:V$100,VLs!V$2:V$100)</f>
        <v>#DIV/0!</v>
      </c>
      <c r="W26" s="37" t="e">
        <f ca="1">(Participaciones!W26*VLs!W26)/SUMPRODUCT(Participaciones!W$2:W$100,VLs!W$2:W$100)</f>
        <v>#DIV/0!</v>
      </c>
      <c r="X26" s="37" t="e">
        <f ca="1">(Participaciones!X26*VLs!X26)/SUMPRODUCT(Participaciones!X$2:X$100,VLs!X$2:X$100)</f>
        <v>#DIV/0!</v>
      </c>
      <c r="Y26" s="37" t="e">
        <f ca="1">(Participaciones!Y26*VLs!Y26)/SUMPRODUCT(Participaciones!Y$2:Y$100,VLs!Y$2:Y$100)</f>
        <v>#DIV/0!</v>
      </c>
      <c r="Z26" s="37" t="e">
        <f ca="1">(Participaciones!Z26*VLs!Z26)/SUMPRODUCT(Participaciones!Z$2:Z$100,VLs!Z$2:Z$100)</f>
        <v>#DIV/0!</v>
      </c>
      <c r="AA26" s="37" t="e">
        <f ca="1">(Participaciones!AA26*VLs!AA26)/SUMPRODUCT(Participaciones!AA$2:AA$100,VLs!AA$2:AA$100)</f>
        <v>#DIV/0!</v>
      </c>
      <c r="AB26" s="37" t="e">
        <f ca="1">(Participaciones!AB26*VLs!AB26)/SUMPRODUCT(Participaciones!AB$2:AB$100,VLs!AB$2:AB$100)</f>
        <v>#DIV/0!</v>
      </c>
      <c r="AC26" s="37" t="e">
        <f ca="1">(Participaciones!AC26*VLs!AC26)/SUMPRODUCT(Participaciones!AC$2:AC$100,VLs!AC$2:AC$100)</f>
        <v>#DIV/0!</v>
      </c>
      <c r="AD26" s="37" t="e">
        <f ca="1">(Participaciones!AD26*VLs!AD26)/SUMPRODUCT(Participaciones!AD$2:AD$100,VLs!AD$2:AD$100)</f>
        <v>#DIV/0!</v>
      </c>
      <c r="AE26" s="37" t="e">
        <f ca="1">(Participaciones!AE26*VLs!AE26)/SUMPRODUCT(Participaciones!AE$2:AE$100,VLs!AE$2:AE$100)</f>
        <v>#DIV/0!</v>
      </c>
      <c r="AF26" s="37" t="e">
        <f ca="1">(Participaciones!AF26*VLs!AF26)/SUMPRODUCT(Participaciones!AF$2:AF$100,VLs!AF$2:AF$100)</f>
        <v>#DIV/0!</v>
      </c>
      <c r="AG26" s="37" t="e">
        <f ca="1">(Participaciones!AG26*VLs!AG26)/SUMPRODUCT(Participaciones!AG$2:AG$100,VLs!AG$2:AG$100)</f>
        <v>#DIV/0!</v>
      </c>
      <c r="AH26" s="37" t="e">
        <f ca="1">(Participaciones!AH26*VLs!AH26)/SUMPRODUCT(Participaciones!AH$2:AH$100,VLs!AH$2:AH$100)</f>
        <v>#DIV/0!</v>
      </c>
      <c r="AI26" s="37" t="e">
        <f ca="1">(Participaciones!AI26*VLs!AI26)/SUMPRODUCT(Participaciones!AI$2:AI$100,VLs!AI$2:AI$100)</f>
        <v>#DIV/0!</v>
      </c>
      <c r="AJ26" s="37" t="e">
        <f ca="1">(Participaciones!AJ26*VLs!AJ26)/SUMPRODUCT(Participaciones!AJ$2:AJ$100,VLs!AJ$2:AJ$100)</f>
        <v>#DIV/0!</v>
      </c>
      <c r="AK26" s="37" t="e">
        <f ca="1">(Participaciones!AK26*VLs!AK26)/SUMPRODUCT(Participaciones!AK$2:AK$100,VLs!AK$2:AK$100)</f>
        <v>#DIV/0!</v>
      </c>
      <c r="AL26" s="37" t="e">
        <f ca="1">(Participaciones!AL26*VLs!AL26)/SUMPRODUCT(Participaciones!AL$2:AL$100,VLs!AL$2:AL$100)</f>
        <v>#DIV/0!</v>
      </c>
      <c r="AM26" s="37" t="e">
        <f ca="1">(Participaciones!AM26*VLs!AM26)/SUMPRODUCT(Participaciones!AM$2:AM$100,VLs!AM$2:AM$100)</f>
        <v>#DIV/0!</v>
      </c>
      <c r="AN26" s="37" t="e">
        <f ca="1">(Participaciones!AN26*VLs!AN26)/SUMPRODUCT(Participaciones!AN$2:AN$100,VLs!AN$2:AN$100)</f>
        <v>#DIV/0!</v>
      </c>
      <c r="AO26" s="37" t="e">
        <f ca="1">(Participaciones!AO26*VLs!AO26)/SUMPRODUCT(Participaciones!AO$2:AO$100,VLs!AO$2:AO$100)</f>
        <v>#DIV/0!</v>
      </c>
      <c r="AP26" s="37" t="e">
        <f ca="1">(Participaciones!AP26*VLs!AP26)/SUMPRODUCT(Participaciones!AP$2:AP$100,VLs!AP$2:AP$100)</f>
        <v>#DIV/0!</v>
      </c>
      <c r="AQ26" s="37" t="e">
        <f ca="1">(Participaciones!AQ26*VLs!AQ26)/SUMPRODUCT(Participaciones!AQ$2:AQ$100,VLs!AQ$2:AQ$100)</f>
        <v>#DIV/0!</v>
      </c>
      <c r="AR26" s="37" t="e">
        <f ca="1">(Participaciones!AR26*VLs!AR26)/SUMPRODUCT(Participaciones!AR$2:AR$100,VLs!AR$2:AR$100)</f>
        <v>#DIV/0!</v>
      </c>
      <c r="AS26" s="37" t="e">
        <f ca="1">(Participaciones!AS26*VLs!AS26)/SUMPRODUCT(Participaciones!AS$2:AS$100,VLs!AS$2:AS$100)</f>
        <v>#DIV/0!</v>
      </c>
      <c r="AT26" s="37" t="e">
        <f ca="1">(Participaciones!AT26*VLs!AT26)/SUMPRODUCT(Participaciones!AT$2:AT$100,VLs!AT$2:AT$100)</f>
        <v>#DIV/0!</v>
      </c>
      <c r="AU26" s="37" t="e">
        <f ca="1">(Participaciones!AU26*VLs!AU26)/SUMPRODUCT(Participaciones!AU$2:AU$100,VLs!AU$2:AU$100)</f>
        <v>#DIV/0!</v>
      </c>
      <c r="AV26" s="37" t="e">
        <f ca="1">(Participaciones!AV26*VLs!AV26)/SUMPRODUCT(Participaciones!AV$2:AV$100,VLs!AV$2:AV$100)</f>
        <v>#DIV/0!</v>
      </c>
      <c r="AW26" s="37" t="e">
        <f ca="1">(Participaciones!AW26*VLs!AW26)/SUMPRODUCT(Participaciones!AW$2:AW$100,VLs!AW$2:AW$100)</f>
        <v>#DIV/0!</v>
      </c>
      <c r="AX26" s="37" t="e">
        <f ca="1">(Participaciones!AX26*VLs!AX26)/SUMPRODUCT(Participaciones!AX$2:AX$100,VLs!AX$2:AX$100)</f>
        <v>#DIV/0!</v>
      </c>
      <c r="AY26" s="37" t="e">
        <f ca="1">(Participaciones!AY26*VLs!AY26)/SUMPRODUCT(Participaciones!AY$2:AY$100,VLs!AY$2:AY$100)</f>
        <v>#DIV/0!</v>
      </c>
      <c r="AZ26" s="37" t="e">
        <f ca="1">(Participaciones!AZ26*VLs!AZ26)/SUMPRODUCT(Participaciones!AZ$2:AZ$100,VLs!AZ$2:AZ$100)</f>
        <v>#DIV/0!</v>
      </c>
      <c r="BA26" s="37" t="e">
        <f ca="1">(Participaciones!BA26*VLs!BA26)/SUMPRODUCT(Participaciones!BA$2:BA$100,VLs!BA$2:BA$100)</f>
        <v>#DIV/0!</v>
      </c>
      <c r="BB26" s="37" t="e">
        <f ca="1">(Participaciones!BB26*VLs!BB26)/SUMPRODUCT(Participaciones!BB$2:BB$100,VLs!BB$2:BB$100)</f>
        <v>#DIV/0!</v>
      </c>
      <c r="BC26" s="37" t="e">
        <f ca="1">(Participaciones!BC26*VLs!BC26)/SUMPRODUCT(Participaciones!BC$2:BC$100,VLs!BC$2:BC$100)</f>
        <v>#DIV/0!</v>
      </c>
      <c r="BD26" s="37" t="e">
        <f ca="1">(Participaciones!BD26*VLs!BD26)/SUMPRODUCT(Participaciones!BD$2:BD$100,VLs!BD$2:BD$100)</f>
        <v>#DIV/0!</v>
      </c>
      <c r="BE26" s="37" t="e">
        <f ca="1">(Participaciones!BE26*VLs!BE26)/SUMPRODUCT(Participaciones!BE$2:BE$100,VLs!BE$2:BE$100)</f>
        <v>#DIV/0!</v>
      </c>
      <c r="BF26" s="37" t="e">
        <f ca="1">(Participaciones!BF26*VLs!BF26)/SUMPRODUCT(Participaciones!BF$2:BF$100,VLs!BF$2:BF$100)</f>
        <v>#DIV/0!</v>
      </c>
      <c r="BG26" s="37" t="e">
        <f ca="1">(Participaciones!BG26*VLs!BG26)/SUMPRODUCT(Participaciones!BG$2:BG$100,VLs!BG$2:BG$100)</f>
        <v>#DIV/0!</v>
      </c>
      <c r="BH26" s="37" t="e">
        <f ca="1">(Participaciones!BH26*VLs!BH26)/SUMPRODUCT(Participaciones!BH$2:BH$100,VLs!BH$2:BH$100)</f>
        <v>#DIV/0!</v>
      </c>
      <c r="BI26" s="37" t="e">
        <f ca="1">(Participaciones!BI26*VLs!BI26)/SUMPRODUCT(Participaciones!BI$2:BI$100,VLs!BI$2:BI$100)</f>
        <v>#DIV/0!</v>
      </c>
      <c r="BJ26" s="37" t="e">
        <f ca="1">(Participaciones!BJ26*VLs!BJ26)/SUMPRODUCT(Participaciones!BJ$2:BJ$100,VLs!BJ$2:BJ$100)</f>
        <v>#DIV/0!</v>
      </c>
      <c r="BK26" s="37" t="e">
        <f ca="1">(Participaciones!BK26*VLs!BK26)/SUMPRODUCT(Participaciones!BK$2:BK$100,VLs!BK$2:BK$100)</f>
        <v>#DIV/0!</v>
      </c>
      <c r="BL26" s="37" t="e">
        <f ca="1">(Participaciones!BL26*VLs!BL26)/SUMPRODUCT(Participaciones!BL$2:BL$100,VLs!BL$2:BL$100)</f>
        <v>#DIV/0!</v>
      </c>
      <c r="BM26" s="37" t="e">
        <f ca="1">(Participaciones!BM26*VLs!BM26)/SUMPRODUCT(Participaciones!BM$2:BM$100,VLs!BM$2:BM$100)</f>
        <v>#DIV/0!</v>
      </c>
      <c r="BN26" s="37" t="e">
        <f ca="1">(Participaciones!BN26*VLs!BN26)/SUMPRODUCT(Participaciones!BN$2:BN$100,VLs!BN$2:BN$100)</f>
        <v>#DIV/0!</v>
      </c>
      <c r="BO26" s="37" t="e">
        <f ca="1">(Participaciones!BO26*VLs!BO26)/SUMPRODUCT(Participaciones!BO$2:BO$100,VLs!BO$2:BO$100)</f>
        <v>#DIV/0!</v>
      </c>
      <c r="BP26" s="37" t="e">
        <f ca="1">(Participaciones!BP26*VLs!BP26)/SUMPRODUCT(Participaciones!BP$2:BP$100,VLs!BP$2:BP$100)</f>
        <v>#DIV/0!</v>
      </c>
      <c r="BQ26" s="37" t="e">
        <f ca="1">(Participaciones!BQ26*VLs!BQ26)/SUMPRODUCT(Participaciones!BQ$2:BQ$100,VLs!BQ$2:BQ$100)</f>
        <v>#DIV/0!</v>
      </c>
      <c r="BR26" s="37" t="e">
        <f ca="1">(Participaciones!BR26*VLs!BR26)/SUMPRODUCT(Participaciones!BR$2:BR$100,VLs!BR$2:BR$100)</f>
        <v>#DIV/0!</v>
      </c>
      <c r="BS26" s="37" t="e">
        <f ca="1">(Participaciones!BS26*VLs!BS26)/SUMPRODUCT(Participaciones!BS$2:BS$100,VLs!BS$2:BS$100)</f>
        <v>#DIV/0!</v>
      </c>
      <c r="BT26" s="37" t="e">
        <f ca="1">(Participaciones!BT26*VLs!BT26)/SUMPRODUCT(Participaciones!BT$2:BT$100,VLs!BT$2:BT$100)</f>
        <v>#DIV/0!</v>
      </c>
      <c r="BU26" s="37" t="e">
        <f ca="1">(Participaciones!BU26*VLs!BU26)/SUMPRODUCT(Participaciones!BU$2:BU$100,VLs!BU$2:BU$100)</f>
        <v>#DIV/0!</v>
      </c>
      <c r="BV26" s="37" t="e">
        <f ca="1">(Participaciones!BV26*VLs!BV26)/SUMPRODUCT(Participaciones!BV$2:BV$100,VLs!BV$2:BV$100)</f>
        <v>#DIV/0!</v>
      </c>
      <c r="BW26" s="37" t="e">
        <f ca="1">(Participaciones!BW26*VLs!BW26)/SUMPRODUCT(Participaciones!BW$2:BW$100,VLs!BW$2:BW$100)</f>
        <v>#DIV/0!</v>
      </c>
      <c r="BX26" s="37" t="e">
        <f ca="1">(Participaciones!BX26*VLs!BX26)/SUMPRODUCT(Participaciones!BX$2:BX$100,VLs!BX$2:BX$100)</f>
        <v>#DIV/0!</v>
      </c>
      <c r="BY26" s="37" t="e">
        <f ca="1">(Participaciones!BY26*VLs!BY26)/SUMPRODUCT(Participaciones!BY$2:BY$100,VLs!BY$2:BY$100)</f>
        <v>#DIV/0!</v>
      </c>
      <c r="BZ26" s="37" t="e">
        <f ca="1">(Participaciones!BZ26*VLs!BZ26)/SUMPRODUCT(Participaciones!BZ$2:BZ$100,VLs!BZ$2:BZ$100)</f>
        <v>#DIV/0!</v>
      </c>
      <c r="CA26" s="37" t="e">
        <f ca="1">(Participaciones!CA26*VLs!CA26)/SUMPRODUCT(Participaciones!CA$2:CA$100,VLs!CA$2:CA$100)</f>
        <v>#DIV/0!</v>
      </c>
      <c r="CB26" s="37" t="e">
        <f ca="1">(Participaciones!CB26*VLs!CB26)/SUMPRODUCT(Participaciones!CB$2:CB$100,VLs!CB$2:CB$100)</f>
        <v>#DIV/0!</v>
      </c>
      <c r="CC26" s="37" t="e">
        <f ca="1">(Participaciones!CC26*VLs!CC26)/SUMPRODUCT(Participaciones!CC$2:CC$100,VLs!CC$2:CC$100)</f>
        <v>#DIV/0!</v>
      </c>
      <c r="CD26" s="37" t="e">
        <f ca="1">(Participaciones!CD26*VLs!CD26)/SUMPRODUCT(Participaciones!CD$2:CD$100,VLs!CD$2:CD$100)</f>
        <v>#DIV/0!</v>
      </c>
      <c r="CE26" s="37" t="e">
        <f ca="1">(Participaciones!CE26*VLs!CE26)/SUMPRODUCT(Participaciones!CE$2:CE$100,VLs!CE$2:CE$100)</f>
        <v>#DIV/0!</v>
      </c>
      <c r="CF26" s="37" t="e">
        <f ca="1">(Participaciones!CF26*VLs!CF26)/SUMPRODUCT(Participaciones!CF$2:CF$100,VLs!CF$2:CF$100)</f>
        <v>#DIV/0!</v>
      </c>
      <c r="CG26" s="37" t="e">
        <f ca="1">(Participaciones!CG26*VLs!CG26)/SUMPRODUCT(Participaciones!CG$2:CG$100,VLs!CG$2:CG$100)</f>
        <v>#DIV/0!</v>
      </c>
      <c r="CH26" s="37" t="e">
        <f ca="1">(Participaciones!CH26*VLs!CH26)/SUMPRODUCT(Participaciones!CH$2:CH$100,VLs!CH$2:CH$100)</f>
        <v>#DIV/0!</v>
      </c>
      <c r="CI26" s="37" t="e">
        <f ca="1">(Participaciones!CI26*VLs!CI26)/SUMPRODUCT(Participaciones!CI$2:CI$100,VLs!CI$2:CI$100)</f>
        <v>#DIV/0!</v>
      </c>
      <c r="CJ26" s="37" t="e">
        <f ca="1">(Participaciones!CJ26*VLs!CJ26)/SUMPRODUCT(Participaciones!CJ$2:CJ$100,VLs!CJ$2:CJ$100)</f>
        <v>#DIV/0!</v>
      </c>
      <c r="CK26" s="37" t="e">
        <f ca="1">(Participaciones!CK26*VLs!CK26)/SUMPRODUCT(Participaciones!CK$2:CK$100,VLs!CK$2:CK$100)</f>
        <v>#DIV/0!</v>
      </c>
      <c r="CL26" s="37" t="e">
        <f ca="1">(Participaciones!CL26*VLs!CL26)/SUMPRODUCT(Participaciones!CL$2:CL$100,VLs!CL$2:CL$100)</f>
        <v>#DIV/0!</v>
      </c>
      <c r="CM26" s="37" t="e">
        <f ca="1">(Participaciones!CM26*VLs!CM26)/SUMPRODUCT(Participaciones!CM$2:CM$100,VLs!CM$2:CM$100)</f>
        <v>#DIV/0!</v>
      </c>
      <c r="CN26" s="37" t="e">
        <f ca="1">(Participaciones!CN26*VLs!CN26)/SUMPRODUCT(Participaciones!CN$2:CN$100,VLs!CN$2:CN$100)</f>
        <v>#DIV/0!</v>
      </c>
      <c r="CO26" s="37" t="e">
        <f ca="1">(Participaciones!CO26*VLs!CO26)/SUMPRODUCT(Participaciones!CO$2:CO$100,VLs!CO$2:CO$100)</f>
        <v>#DIV/0!</v>
      </c>
      <c r="CP26" s="37" t="e">
        <f ca="1">(Participaciones!CP26*VLs!CP26)/SUMPRODUCT(Participaciones!CP$2:CP$100,VLs!CP$2:CP$100)</f>
        <v>#DIV/0!</v>
      </c>
      <c r="CQ26" s="37" t="e">
        <f ca="1">(Participaciones!CQ26*VLs!CQ26)/SUMPRODUCT(Participaciones!CQ$2:CQ$100,VLs!CQ$2:CQ$100)</f>
        <v>#DIV/0!</v>
      </c>
      <c r="CR26" s="37" t="e">
        <f ca="1">(Participaciones!CR26*VLs!CR26)/SUMPRODUCT(Participaciones!CR$2:CR$100,VLs!CR$2:CR$100)</f>
        <v>#DIV/0!</v>
      </c>
      <c r="CS26" s="37" t="e">
        <f ca="1">(Participaciones!CS26*VLs!CS26)/SUMPRODUCT(Participaciones!CS$2:CS$100,VLs!CS$2:CS$100)</f>
        <v>#DIV/0!</v>
      </c>
      <c r="CT26" s="37" t="e">
        <f ca="1">(Participaciones!CT26*VLs!CT26)/SUMPRODUCT(Participaciones!CT$2:CT$100,VLs!CT$2:CT$100)</f>
        <v>#DIV/0!</v>
      </c>
      <c r="CU26" s="37" t="e">
        <f ca="1">(Participaciones!CU26*VLs!CU26)/SUMPRODUCT(Participaciones!CU$2:CU$100,VLs!CU$2:CU$100)</f>
        <v>#DIV/0!</v>
      </c>
      <c r="CV26" s="37">
        <f ca="1">(Participaciones!CV26*VLs!CV26)/SUMPRODUCT(Participaciones!CV$2:CV$100,VLs!CV$2:CV$100)</f>
        <v>1</v>
      </c>
      <c r="CW26" s="37">
        <f ca="1">(Participaciones!CW26*VLs!CW26)/SUMPRODUCT(Participaciones!CW$2:CW$100,VLs!CW$2:CW$100)</f>
        <v>1</v>
      </c>
      <c r="CX26" s="37">
        <f ca="1">(Participaciones!CX26*VLs!CX26)/SUMPRODUCT(Participaciones!CX$2:CX$100,VLs!CX$2:CX$100)</f>
        <v>1</v>
      </c>
      <c r="CY26" s="37">
        <f ca="1">(Participaciones!CY26*VLs!CY26)/SUMPRODUCT(Participaciones!CY$2:CY$100,VLs!CY$2:CY$100)</f>
        <v>1</v>
      </c>
      <c r="CZ26" s="37">
        <f ca="1">(Participaciones!CZ26*VLs!CZ26)/SUMPRODUCT(Participaciones!CZ$2:CZ$100,VLs!CZ$2:CZ$100)</f>
        <v>1</v>
      </c>
      <c r="DA26" s="37">
        <f ca="1">(Participaciones!DA26*VLs!DA26)/SUMPRODUCT(Participaciones!DA$2:DA$100,VLs!DA$2:DA$100)</f>
        <v>1</v>
      </c>
      <c r="DB26" s="37">
        <f ca="1">(Participaciones!DB26*VLs!DB26)/SUMPRODUCT(Participaciones!DB$2:DB$100,VLs!DB$2:DB$100)</f>
        <v>1</v>
      </c>
      <c r="DC26" s="37">
        <f ca="1">(Participaciones!DC26*VLs!DC26)/SUMPRODUCT(Participaciones!DC$2:DC$100,VLs!DC$2:DC$100)</f>
        <v>1</v>
      </c>
      <c r="DD26" s="37">
        <f ca="1">(Participaciones!DD26*VLs!DD26)/SUMPRODUCT(Participaciones!DD$2:DD$100,VLs!DD$2:DD$100)</f>
        <v>1</v>
      </c>
      <c r="DE26" s="37">
        <f ca="1">(Participaciones!DE26*VLs!DE26)/SUMPRODUCT(Participaciones!DE$2:DE$100,VLs!DE$2:DE$100)</f>
        <v>1</v>
      </c>
      <c r="DF26" s="37">
        <f ca="1">(Participaciones!DF26*VLs!DF26)/SUMPRODUCT(Participaciones!DF$2:DF$100,VLs!DF$2:DF$100)</f>
        <v>1</v>
      </c>
      <c r="DG26" s="37">
        <f ca="1">(Participaciones!DG26*VLs!DG26)/SUMPRODUCT(Participaciones!DG$2:DG$100,VLs!DG$2:DG$100)</f>
        <v>1</v>
      </c>
      <c r="DH26" s="37">
        <f ca="1">(Participaciones!DH26*VLs!DH26)/SUMPRODUCT(Participaciones!DH$2:DH$100,VLs!DH$2:DH$100)</f>
        <v>1</v>
      </c>
      <c r="DI26" s="37">
        <f ca="1">(Participaciones!DI26*VLs!DI26)/SUMPRODUCT(Participaciones!DI$2:DI$100,VLs!DI$2:DI$100)</f>
        <v>1</v>
      </c>
      <c r="DJ26" s="37">
        <f ca="1">(Participaciones!DJ26*VLs!DJ26)/SUMPRODUCT(Participaciones!DJ$2:DJ$100,VLs!DJ$2:DJ$100)</f>
        <v>1</v>
      </c>
      <c r="DK26" s="37">
        <f ca="1">(Participaciones!DK26*VLs!DK26)/SUMPRODUCT(Participaciones!DK$2:DK$100,VLs!DK$2:DK$100)</f>
        <v>1</v>
      </c>
      <c r="DL26" s="37">
        <f ca="1">(Participaciones!DL26*VLs!DL26)/SUMPRODUCT(Participaciones!DL$2:DL$100,VLs!DL$2:DL$100)</f>
        <v>1</v>
      </c>
      <c r="DM26" s="37">
        <f ca="1">(Participaciones!DM26*VLs!DM26)/SUMPRODUCT(Participaciones!DM$2:DM$100,VLs!DM$2:DM$100)</f>
        <v>1</v>
      </c>
      <c r="DN26" s="37">
        <f ca="1">(Participaciones!DN26*VLs!DN26)/SUMPRODUCT(Participaciones!DN$2:DN$100,VLs!DN$2:DN$100)</f>
        <v>1</v>
      </c>
      <c r="DO26" s="37">
        <f ca="1">(Participaciones!DO26*VLs!DO26)/SUMPRODUCT(Participaciones!DO$2:DO$100,VLs!DO$2:DO$100)</f>
        <v>1</v>
      </c>
      <c r="DP26" s="37">
        <f ca="1">(Participaciones!DP26*VLs!DP26)/SUMPRODUCT(Participaciones!DP$2:DP$100,VLs!DP$2:DP$100)</f>
        <v>1</v>
      </c>
      <c r="DQ26" s="37">
        <f ca="1">(Participaciones!DQ26*VLs!DQ26)/SUMPRODUCT(Participaciones!DQ$2:DQ$100,VLs!DQ$2:DQ$100)</f>
        <v>1</v>
      </c>
      <c r="DR26" s="37">
        <f ca="1">(Participaciones!DR26*VLs!DR26)/SUMPRODUCT(Participaciones!DR$2:DR$100,VLs!DR$2:DR$100)</f>
        <v>1</v>
      </c>
      <c r="DS26" s="37">
        <f ca="1">(Participaciones!DS26*VLs!DS26)/SUMPRODUCT(Participaciones!DS$2:DS$100,VLs!DS$2:DS$100)</f>
        <v>1</v>
      </c>
      <c r="DT26" s="37">
        <f ca="1">(Participaciones!DT26*VLs!DT26)/SUMPRODUCT(Participaciones!DT$2:DT$100,VLs!DT$2:DT$100)</f>
        <v>1</v>
      </c>
      <c r="DU26" s="37">
        <f ca="1">(Participaciones!DU26*VLs!DU26)/SUMPRODUCT(Participaciones!DU$2:DU$100,VLs!DU$2:DU$100)</f>
        <v>1</v>
      </c>
      <c r="DV26" s="37">
        <f ca="1">(Participaciones!DV26*VLs!DV26)/SUMPRODUCT(Participaciones!DV$2:DV$100,VLs!DV$2:DV$100)</f>
        <v>1</v>
      </c>
      <c r="DW26" s="37">
        <f ca="1">(Participaciones!DW26*VLs!DW26)/SUMPRODUCT(Participaciones!DW$2:DW$100,VLs!DW$2:DW$100)</f>
        <v>1</v>
      </c>
      <c r="DX26" s="37">
        <f ca="1">(Participaciones!DX26*VLs!DX26)/SUMPRODUCT(Participaciones!DX$2:DX$100,VLs!DX$2:DX$100)</f>
        <v>1</v>
      </c>
      <c r="DY26" s="37">
        <f ca="1">(Participaciones!DY26*VLs!DY26)/SUMPRODUCT(Participaciones!DY$2:DY$100,VLs!DY$2:DY$100)</f>
        <v>1</v>
      </c>
      <c r="DZ26" s="37">
        <f ca="1">(Participaciones!DZ26*VLs!DZ26)/SUMPRODUCT(Participaciones!DZ$2:DZ$100,VLs!DZ$2:DZ$100)</f>
        <v>1</v>
      </c>
      <c r="EA26" s="37">
        <f ca="1">(Participaciones!EA26*VLs!EA26)/SUMPRODUCT(Participaciones!EA$2:EA$100,VLs!EA$2:EA$100)</f>
        <v>1</v>
      </c>
      <c r="EB26" s="37">
        <f ca="1">(Participaciones!EB26*VLs!EB26)/SUMPRODUCT(Participaciones!EB$2:EB$100,VLs!EB$2:EB$100)</f>
        <v>0.9938060905808459</v>
      </c>
      <c r="EC26" s="37">
        <f ca="1">(Participaciones!EC26*VLs!EC26)/SUMPRODUCT(Participaciones!EC$2:EC$100,VLs!EC$2:EC$100)</f>
        <v>0.99368495591658101</v>
      </c>
      <c r="ED26" s="37">
        <f ca="1">(Participaciones!ED26*VLs!ED26)/SUMPRODUCT(Participaciones!ED$2:ED$100,VLs!ED$2:ED$100)</f>
        <v>0.99370802690921334</v>
      </c>
      <c r="EE26" s="37">
        <f ca="1">(Participaciones!EE26*VLs!EE26)/SUMPRODUCT(Participaciones!EE$2:EE$100,VLs!EE$2:EE$100)</f>
        <v>0.99382339794384167</v>
      </c>
      <c r="EF26" s="37">
        <f ca="1">(Participaciones!EF26*VLs!EF26)/SUMPRODUCT(Participaciones!EF$2:EF$100,VLs!EF$2:EF$100)</f>
        <v>0.99362151621028683</v>
      </c>
      <c r="EG26" s="37">
        <f ca="1">(Participaciones!EG26*VLs!EG26)/SUMPRODUCT(Participaciones!EG$2:EG$100,VLs!EG$2:EG$100)</f>
        <v>0.99369072356430588</v>
      </c>
      <c r="EH26" s="37">
        <f ca="1">(Participaciones!EH26*VLs!EH26)/SUMPRODUCT(Participaciones!EH$2:EH$100,VLs!EH$2:EH$100)</f>
        <v>0.99308540459727157</v>
      </c>
      <c r="EI26" s="37">
        <f ca="1">(Participaciones!EI26*VLs!EI26)/SUMPRODUCT(Participaciones!EI$2:EI$100,VLs!EI$2:EI$100)</f>
        <v>0.99310537437990887</v>
      </c>
      <c r="EJ26" s="37">
        <f ca="1">(Participaciones!EJ26*VLs!EJ26)/SUMPRODUCT(Participaciones!EJ$2:EJ$100,VLs!EJ$2:EJ$100)</f>
        <v>0.99309541177524685</v>
      </c>
      <c r="EK26" s="37">
        <f ca="1">(Participaciones!EK26*VLs!EK26)/SUMPRODUCT(Participaciones!EK$2:EK$100,VLs!EK$2:EK$100)</f>
        <v>0.99314088872627948</v>
      </c>
      <c r="EL26" s="37">
        <f ca="1">(Participaciones!EL26*VLs!EL26)/SUMPRODUCT(Participaciones!EL$2:EL$100,VLs!EL$2:EL$100)</f>
        <v>0.99329544610355847</v>
      </c>
      <c r="EM26" s="37">
        <f ca="1">(Participaciones!EM26*VLs!EM26)/SUMPRODUCT(Participaciones!EM$2:EM$100,VLs!EM$2:EM$100)</f>
        <v>0.99325101760550305</v>
      </c>
      <c r="EN26" s="37">
        <f ca="1">(Participaciones!EN26*VLs!EN26)/SUMPRODUCT(Participaciones!EN$2:EN$100,VLs!EN$2:EN$100)</f>
        <v>0.99329773590489823</v>
      </c>
      <c r="EO26" s="37">
        <f ca="1">(Participaciones!EO26*VLs!EO26)/SUMPRODUCT(Participaciones!EO$2:EO$100,VLs!EO$2:EO$100)</f>
        <v>0.99331007113808645</v>
      </c>
      <c r="EP26" s="37">
        <f ca="1">(Participaciones!EP26*VLs!EP26)/SUMPRODUCT(Participaciones!EP$2:EP$100,VLs!EP$2:EP$100)</f>
        <v>0.99318900213378647</v>
      </c>
      <c r="EQ26" s="37">
        <f ca="1">(Participaciones!EQ26*VLs!EQ26)/SUMPRODUCT(Participaciones!EQ$2:EQ$100,VLs!EQ$2:EQ$100)</f>
        <v>0.99320555042984682</v>
      </c>
      <c r="ER26" s="37">
        <f ca="1">(Participaciones!ER26*VLs!ER26)/SUMPRODUCT(Participaciones!ER$2:ER$100,VLs!ER$2:ER$100)</f>
        <v>0.99314583129703837</v>
      </c>
      <c r="ES26" s="37">
        <f ca="1">(Participaciones!ES26*VLs!ES26)/SUMPRODUCT(Participaciones!ES$2:ES$100,VLs!ES$2:ES$100)</f>
        <v>0.99306300946399328</v>
      </c>
      <c r="ET26" s="37">
        <f ca="1">(Participaciones!ET26*VLs!ET26)/SUMPRODUCT(Participaciones!ET$2:ET$100,VLs!ET$2:ET$100)</f>
        <v>0.99294171220400729</v>
      </c>
      <c r="EU26" s="37">
        <f ca="1">(Participaciones!EU26*VLs!EU26)/SUMPRODUCT(Participaciones!EU$2:EU$100,VLs!EU$2:EU$100)</f>
        <v>0.99288115970588597</v>
      </c>
      <c r="EV26" s="37">
        <f ca="1">(Participaciones!EV26*VLs!EV26)/SUMPRODUCT(Participaciones!EV$2:EV$100,VLs!EV$2:EV$100)</f>
        <v>0.99288350188197305</v>
      </c>
      <c r="EW26" s="37">
        <f ca="1">(Participaciones!EW26*VLs!EW26)/SUMPRODUCT(Participaciones!EW$2:EW$100,VLs!EW$2:EW$100)</f>
        <v>0.9928755681120256</v>
      </c>
      <c r="EX26" s="37">
        <f ca="1">(Participaciones!EX26*VLs!EX26)/SUMPRODUCT(Participaciones!EX$2:EX$100,VLs!EX$2:EX$100)</f>
        <v>0.9927996559562573</v>
      </c>
      <c r="EY26" s="37">
        <f ca="1">(Participaciones!EY26*VLs!EY26)/SUMPRODUCT(Participaciones!EY$2:EY$100,VLs!EY$2:EY$100)</f>
        <v>0.99282437866620754</v>
      </c>
      <c r="EZ26" s="37">
        <f ca="1">(Participaciones!EZ26*VLs!EZ26)/SUMPRODUCT(Participaciones!EZ$2:EZ$100,VLs!EZ$2:EZ$100)</f>
        <v>0.99274455688439134</v>
      </c>
      <c r="FA26" s="37">
        <f ca="1">(Participaciones!FA26*VLs!FA26)/SUMPRODUCT(Participaciones!FA$2:FA$100,VLs!FA$2:FA$100)</f>
        <v>0.99272631456391602</v>
      </c>
      <c r="FB26" s="37">
        <f ca="1">(Participaciones!FB26*VLs!FB26)/SUMPRODUCT(Participaciones!FB$2:FB$100,VLs!FB$2:FB$100)</f>
        <v>0.99272736192105571</v>
      </c>
      <c r="FC26" s="37">
        <f ca="1">(Participaciones!FC26*VLs!FC26)/SUMPRODUCT(Participaciones!FC$2:FC$100,VLs!FC$2:FC$100)</f>
        <v>0.99277555822446628</v>
      </c>
      <c r="FD26" s="37">
        <f ca="1">(Participaciones!FD26*VLs!FD26)/SUMPRODUCT(Participaciones!FD$2:FD$100,VLs!FD$2:FD$100)</f>
        <v>0.9927602751462633</v>
      </c>
      <c r="FE26" s="37">
        <f ca="1">(Participaciones!FE26*VLs!FE26)/SUMPRODUCT(Participaciones!FE$2:FE$100,VLs!FE$2:FE$100)</f>
        <v>0.99266829050906846</v>
      </c>
      <c r="FF26" s="37">
        <f ca="1">(Participaciones!FF26*VLs!FF26)/SUMPRODUCT(Participaciones!FF$2:FF$100,VLs!FF$2:FF$100)</f>
        <v>0.992613477207127</v>
      </c>
      <c r="FG26" s="37">
        <f ca="1">(Participaciones!FG26*VLs!FG26)/SUMPRODUCT(Participaciones!FG$2:FG$100,VLs!FG$2:FG$100)</f>
        <v>0.85406381697772427</v>
      </c>
      <c r="FH26" s="37">
        <f ca="1">(Participaciones!FH26*VLs!FH26)/SUMPRODUCT(Participaciones!FH$2:FH$100,VLs!FH$2:FH$100)</f>
        <v>0.85335068724644825</v>
      </c>
      <c r="FI26" s="37">
        <f ca="1">(Participaciones!FI26*VLs!FI26)/SUMPRODUCT(Participaciones!FI$2:FI$100,VLs!FI$2:FI$100)</f>
        <v>0.85280465738336875</v>
      </c>
      <c r="FJ26" s="37">
        <f ca="1">(Participaciones!FJ26*VLs!FJ26)/SUMPRODUCT(Participaciones!FJ$2:FJ$100,VLs!FJ$2:FJ$100)</f>
        <v>0.85240943258270341</v>
      </c>
      <c r="FK26" s="37">
        <f ca="1">(Participaciones!FK26*VLs!FK26)/SUMPRODUCT(Participaciones!FK$2:FK$100,VLs!FK$2:FK$100)</f>
        <v>0.85403162687752021</v>
      </c>
      <c r="FL26" s="37">
        <f ca="1">(Participaciones!FL26*VLs!FL26)/SUMPRODUCT(Participaciones!FL$2:FL$100,VLs!FL$2:FL$100)</f>
        <v>0.85436042522195366</v>
      </c>
      <c r="FM26" s="37">
        <f ca="1">(Participaciones!FM26*VLs!FM26)/SUMPRODUCT(Participaciones!FM$2:FM$100,VLs!FM$2:FM$100)</f>
        <v>0.85500461768733482</v>
      </c>
      <c r="FN26" s="37">
        <f ca="1">(Participaciones!FN26*VLs!FN26)/SUMPRODUCT(Participaciones!FN$2:FN$100,VLs!FN$2:FN$100)</f>
        <v>0.85364187516010592</v>
      </c>
      <c r="FO26" s="37">
        <f ca="1">(Participaciones!FO26*VLs!FO26)/SUMPRODUCT(Participaciones!FO$2:FO$100,VLs!FO$2:FO$100)</f>
        <v>0.85195802105353069</v>
      </c>
      <c r="FP26" s="37">
        <f ca="1">(Participaciones!FP26*VLs!FP26)/SUMPRODUCT(Participaciones!FP$2:FP$100,VLs!FP$2:FP$100)</f>
        <v>0.85180257441931295</v>
      </c>
      <c r="FQ26" s="37">
        <f ca="1">(Participaciones!FQ26*VLs!FQ26)/SUMPRODUCT(Participaciones!FQ$2:FQ$100,VLs!FQ$2:FQ$100)</f>
        <v>0.85236340330075311</v>
      </c>
      <c r="FR26" s="37">
        <f ca="1">(Participaciones!FR26*VLs!FR26)/SUMPRODUCT(Participaciones!FR$2:FR$100,VLs!FR$2:FR$100)</f>
        <v>0.85560655244319284</v>
      </c>
      <c r="FS26" s="37">
        <f ca="1">(Participaciones!FS26*VLs!FS26)/SUMPRODUCT(Participaciones!FS$2:FS$100,VLs!FS$2:FS$100)</f>
        <v>0.8557156621577251</v>
      </c>
      <c r="FT26" s="37">
        <f ca="1">(Participaciones!FT26*VLs!FT26)/SUMPRODUCT(Participaciones!FT$2:FT$100,VLs!FT$2:FT$100)</f>
        <v>0.85455619395371318</v>
      </c>
      <c r="FU26" s="37">
        <f ca="1">(Participaciones!FU26*VLs!FU26)/SUMPRODUCT(Participaciones!FU$2:FU$100,VLs!FU$2:FU$100)</f>
        <v>0.8551714494686572</v>
      </c>
      <c r="FV26" s="37">
        <f ca="1">(Participaciones!FV26*VLs!FV26)/SUMPRODUCT(Participaciones!FV$2:FV$100,VLs!FV$2:FV$100)</f>
        <v>0.85279540581599556</v>
      </c>
      <c r="FW26" s="37">
        <f ca="1">(Participaciones!FW26*VLs!FW26)/SUMPRODUCT(Participaciones!FW$2:FW$100,VLs!FW$2:FW$100)</f>
        <v>0.85236125028283283</v>
      </c>
      <c r="FX26" s="37">
        <f ca="1">(Participaciones!FX26*VLs!FX26)/SUMPRODUCT(Participaciones!FX$2:FX$100,VLs!FX$2:FX$100)</f>
        <v>0.85167619016786178</v>
      </c>
      <c r="FY26" s="37">
        <f ca="1">(Participaciones!FY26*VLs!FY26)/SUMPRODUCT(Participaciones!FY$2:FY$100,VLs!FY$2:FY$100)</f>
        <v>0.84939082909055419</v>
      </c>
      <c r="FZ26" s="37">
        <f ca="1">(Participaciones!FZ26*VLs!FZ26)/SUMPRODUCT(Participaciones!FZ$2:FZ$100,VLs!FZ$2:FZ$100)</f>
        <v>0.84921351595408168</v>
      </c>
      <c r="GA26" s="37">
        <f ca="1">(Participaciones!GA26*VLs!GA26)/SUMPRODUCT(Participaciones!GA$2:GA$100,VLs!GA$2:GA$100)</f>
        <v>0.8492279451463125</v>
      </c>
      <c r="GB26" s="37">
        <f ca="1">(Participaciones!GB26*VLs!GB26)/SUMPRODUCT(Participaciones!GB$2:GB$100,VLs!GB$2:GB$100)</f>
        <v>0.84804169400729323</v>
      </c>
      <c r="GC26" s="37">
        <f ca="1">(Participaciones!GC26*VLs!GC26)/SUMPRODUCT(Participaciones!GC$2:GC$100,VLs!GC$2:GC$100)</f>
        <v>0.8476366119484039</v>
      </c>
      <c r="GD26" s="37">
        <f ca="1">(Participaciones!GD26*VLs!GD26)/SUMPRODUCT(Participaciones!GD$2:GD$100,VLs!GD$2:GD$100)</f>
        <v>0.84744742161627451</v>
      </c>
      <c r="GE26" s="37">
        <f ca="1">(Participaciones!GE26*VLs!GE26)/SUMPRODUCT(Participaciones!GE$2:GE$100,VLs!GE$2:GE$100)</f>
        <v>0.84684214209956765</v>
      </c>
      <c r="GF26" s="37">
        <f ca="1">(Participaciones!GF26*VLs!GF26)/SUMPRODUCT(Participaciones!GF$2:GF$100,VLs!GF$2:GF$100)</f>
        <v>0.84655406383925935</v>
      </c>
      <c r="GG26" s="37">
        <f ca="1">(Participaciones!GG26*VLs!GG26)/SUMPRODUCT(Participaciones!GG$2:GG$100,VLs!GG$2:GG$100)</f>
        <v>0.84730886833776897</v>
      </c>
      <c r="GH26" s="37">
        <f ca="1">(Participaciones!GH26*VLs!GH26)/SUMPRODUCT(Participaciones!GH$2:GH$100,VLs!GH$2:GH$100)</f>
        <v>0.8471505505988266</v>
      </c>
      <c r="GI26" s="37">
        <f ca="1">(Participaciones!GI26*VLs!GI26)/SUMPRODUCT(Participaciones!GI$2:GI$100,VLs!GI$2:GI$100)</f>
        <v>0.84779847474291181</v>
      </c>
      <c r="GJ26" s="37">
        <f ca="1">(Participaciones!GJ26*VLs!GJ26)/SUMPRODUCT(Participaciones!GJ$2:GJ$100,VLs!GJ$2:GJ$100)</f>
        <v>0.84902571601131627</v>
      </c>
      <c r="GK26" s="37">
        <f ca="1">(Participaciones!GK26*VLs!GK26)/SUMPRODUCT(Participaciones!GK$2:GK$100,VLs!GK$2:GK$100)</f>
        <v>0.84933571034424205</v>
      </c>
      <c r="GL26" s="37">
        <f ca="1">(Participaciones!GL26*VLs!GL26)/SUMPRODUCT(Participaciones!GL$2:GL$100,VLs!GL$2:GL$100)</f>
        <v>0.84922248330121186</v>
      </c>
      <c r="GM26" s="37">
        <f ca="1">(Participaciones!GM26*VLs!GM26)/SUMPRODUCT(Participaciones!GM$2:GM$100,VLs!GM$2:GM$100)</f>
        <v>0.85015744725516951</v>
      </c>
      <c r="GN26" s="37">
        <f ca="1">(Participaciones!GN26*VLs!GN26)/SUMPRODUCT(Participaciones!GN$2:GN$100,VLs!GN$2:GN$100)</f>
        <v>0.85045368808746957</v>
      </c>
      <c r="GO26" s="37">
        <f ca="1">(Participaciones!GO26*VLs!GO26)/SUMPRODUCT(Participaciones!GO$2:GO$100,VLs!GO$2:GO$100)</f>
        <v>0.85135325737748591</v>
      </c>
      <c r="GP26" s="37">
        <f ca="1">(Participaciones!GP26*VLs!GP26)/SUMPRODUCT(Participaciones!GP$2:GP$100,VLs!GP$2:GP$100)</f>
        <v>0.85220417391666747</v>
      </c>
      <c r="GQ26" s="37">
        <f ca="1">(Participaciones!GQ26*VLs!GQ26)/SUMPRODUCT(Participaciones!GQ$2:GQ$100,VLs!GQ$2:GQ$100)</f>
        <v>0.85159499976745512</v>
      </c>
      <c r="GR26" s="37">
        <f ca="1">(Participaciones!GR26*VLs!GR26)/SUMPRODUCT(Participaciones!GR$2:GR$100,VLs!GR$2:GR$100)</f>
        <v>0.85175814396291238</v>
      </c>
      <c r="GS26" s="37">
        <f ca="1">(Participaciones!GS26*VLs!GS26)/SUMPRODUCT(Participaciones!GS$2:GS$100,VLs!GS$2:GS$100)</f>
        <v>0.85239758817897171</v>
      </c>
      <c r="GT26" s="37">
        <f ca="1">(Participaciones!GT26*VLs!GT26)/SUMPRODUCT(Participaciones!GT$2:GT$100,VLs!GT$2:GT$100)</f>
        <v>0.8525700453234446</v>
      </c>
      <c r="GU26" s="37">
        <f ca="1">(Participaciones!GU26*VLs!GU26)/SUMPRODUCT(Participaciones!GU$2:GU$100,VLs!GU$2:GU$100)</f>
        <v>0.85310403029928783</v>
      </c>
      <c r="GV26" s="37">
        <f ca="1">(Participaciones!GV26*VLs!GV26)/SUMPRODUCT(Participaciones!GV$2:GV$100,VLs!GV$2:GV$100)</f>
        <v>0.85337568516637352</v>
      </c>
      <c r="GW26" s="37">
        <f ca="1">(Participaciones!GW26*VLs!GW26)/SUMPRODUCT(Participaciones!GW$2:GW$100,VLs!GW$2:GW$100)</f>
        <v>0.85343903344191996</v>
      </c>
      <c r="GX26" s="37">
        <f ca="1">(Participaciones!GX26*VLs!GX26)/SUMPRODUCT(Participaciones!GX$2:GX$100,VLs!GX$2:GX$100)</f>
        <v>0.85120380451529409</v>
      </c>
      <c r="GY26" s="37">
        <f ca="1">(Participaciones!GY26*VLs!GY26)/SUMPRODUCT(Participaciones!GY$2:GY$100,VLs!GY$2:GY$100)</f>
        <v>0.85180578565056708</v>
      </c>
      <c r="GZ26" s="37">
        <f ca="1">(Participaciones!GZ26*VLs!GZ26)/SUMPRODUCT(Participaciones!GZ$2:GZ$100,VLs!GZ$2:GZ$100)</f>
        <v>0.85185166362587605</v>
      </c>
      <c r="HA26" s="37">
        <f ca="1">(Participaciones!HA26*VLs!HA26)/SUMPRODUCT(Participaciones!HA$2:HA$100,VLs!HA$2:HA$100)</f>
        <v>0.85076434928937816</v>
      </c>
      <c r="HB26" s="37">
        <f ca="1">(Participaciones!HB26*VLs!HB26)/SUMPRODUCT(Participaciones!HB$2:HB$100,VLs!HB$2:HB$100)</f>
        <v>0.85029964407759306</v>
      </c>
      <c r="HC26" s="37">
        <f ca="1">(Participaciones!HC26*VLs!HC26)/SUMPRODUCT(Participaciones!HC$2:HC$100,VLs!HC$2:HC$100)</f>
        <v>0.85052138408374522</v>
      </c>
      <c r="HD26" s="37">
        <f ca="1">(Participaciones!HD26*VLs!HD26)/SUMPRODUCT(Participaciones!HD$2:HD$100,VLs!HD$2:HD$100)</f>
        <v>0.84953351152352619</v>
      </c>
      <c r="HE26" s="37">
        <f ca="1">(Participaciones!HE26*VLs!HE26)/SUMPRODUCT(Participaciones!HE$2:HE$100,VLs!HE$2:HE$100)</f>
        <v>0.84888918002388425</v>
      </c>
      <c r="HF26" s="37">
        <f ca="1">(Participaciones!HF26*VLs!HF26)/SUMPRODUCT(Participaciones!HF$2:HF$100,VLs!HF$2:HF$100)</f>
        <v>0.84923171543223563</v>
      </c>
      <c r="HG26" s="37">
        <f ca="1">(Participaciones!HG26*VLs!HG26)/SUMPRODUCT(Participaciones!HG$2:HG$100,VLs!HG$2:HG$100)</f>
        <v>0.85076389029041966</v>
      </c>
      <c r="HH26" s="37">
        <f ca="1">(Participaciones!HH26*VLs!HH26)/SUMPRODUCT(Participaciones!HH$2:HH$100,VLs!HH$2:HH$100)</f>
        <v>0.85040223942702953</v>
      </c>
      <c r="HI26" s="37">
        <f ca="1">(Participaciones!HI26*VLs!HI26)/SUMPRODUCT(Participaciones!HI$2:HI$100,VLs!HI$2:HI$100)</f>
        <v>0.85018495995478194</v>
      </c>
      <c r="HJ26" s="37">
        <f ca="1">(Participaciones!HJ26*VLs!HJ26)/SUMPRODUCT(Participaciones!HJ$2:HJ$100,VLs!HJ$2:HJ$100)</f>
        <v>0.85091416269973619</v>
      </c>
      <c r="HK26" s="37">
        <f ca="1">(Participaciones!HK26*VLs!HK26)/SUMPRODUCT(Participaciones!HK$2:HK$100,VLs!HK$2:HK$100)</f>
        <v>0.85070849947322524</v>
      </c>
      <c r="HL26" s="37">
        <f ca="1">(Participaciones!HL26*VLs!HL26)/SUMPRODUCT(Participaciones!HL$2:HL$100,VLs!HL$2:HL$100)</f>
        <v>0.8509431877536261</v>
      </c>
      <c r="HM26" s="37">
        <f ca="1">(Participaciones!HM26*VLs!HM26)/SUMPRODUCT(Participaciones!HM$2:HM$100,VLs!HM$2:HM$100)</f>
        <v>0.85014049172102368</v>
      </c>
      <c r="HN26" s="37">
        <f ca="1">(Participaciones!HN26*VLs!HN26)/SUMPRODUCT(Participaciones!HN$2:HN$100,VLs!HN$2:HN$100)</f>
        <v>0.85148086439708548</v>
      </c>
      <c r="HO26" s="37">
        <f ca="1">(Participaciones!HO26*VLs!HO26)/SUMPRODUCT(Participaciones!HO$2:HO$100,VLs!HO$2:HO$100)</f>
        <v>0.85078102839967562</v>
      </c>
      <c r="HP26" s="37">
        <f ca="1">(Participaciones!HP26*VLs!HP26)/SUMPRODUCT(Participaciones!HP$2:HP$100,VLs!HP$2:HP$100)</f>
        <v>0.85065714457180586</v>
      </c>
      <c r="HQ26" s="37">
        <f ca="1">(Participaciones!HQ26*VLs!HQ26)/SUMPRODUCT(Participaciones!HQ$2:HQ$100,VLs!HQ$2:HQ$100)</f>
        <v>0.85063104523403954</v>
      </c>
      <c r="HR26" s="37">
        <f ca="1">(Participaciones!HR26*VLs!HR26)/SUMPRODUCT(Participaciones!HR$2:HR$100,VLs!HR$2:HR$100)</f>
        <v>0.85166597168443836</v>
      </c>
      <c r="HS26" s="37">
        <f ca="1">(Participaciones!HS26*VLs!HS26)/SUMPRODUCT(Participaciones!HS$2:HS$100,VLs!HS$2:HS$100)</f>
        <v>0.85073098611950515</v>
      </c>
      <c r="HT26" s="37">
        <f ca="1">(Participaciones!HT26*VLs!HT26)/SUMPRODUCT(Participaciones!HT$2:HT$100,VLs!HT$2:HT$100)</f>
        <v>0.85052065168651281</v>
      </c>
      <c r="HU26" s="37">
        <f ca="1">(Participaciones!HU26*VLs!HU26)/SUMPRODUCT(Participaciones!HU$2:HU$100,VLs!HU$2:HU$100)</f>
        <v>0.85038347135626968</v>
      </c>
      <c r="HV26" s="37">
        <f ca="1">(Participaciones!HV26*VLs!HV26)/SUMPRODUCT(Participaciones!HV$2:HV$100,VLs!HV$2:HV$100)</f>
        <v>0.85116629044394276</v>
      </c>
      <c r="HW26" s="37">
        <f ca="1">(Participaciones!HW26*VLs!HW26)/SUMPRODUCT(Participaciones!HW$2:HW$100,VLs!HW$2:HW$100)</f>
        <v>0.85057482745188129</v>
      </c>
      <c r="HX26" s="37">
        <f ca="1">(Participaciones!HX26*VLs!HX26)/SUMPRODUCT(Participaciones!HX$2:HX$100,VLs!HX$2:HX$100)</f>
        <v>0.85053682896379523</v>
      </c>
      <c r="HY26" s="37">
        <f ca="1">(Participaciones!HY26*VLs!HY26)/SUMPRODUCT(Participaciones!HY$2:HY$100,VLs!HY$2:HY$100)</f>
        <v>0.85021134904494156</v>
      </c>
      <c r="HZ26" s="37">
        <f ca="1">(Participaciones!HZ26*VLs!HZ26)/SUMPRODUCT(Participaciones!HZ$2:HZ$100,VLs!HZ$2:HZ$100)</f>
        <v>0.85061068740516699</v>
      </c>
      <c r="IA26" s="37">
        <f ca="1">(Participaciones!IA26*VLs!IA26)/SUMPRODUCT(Participaciones!IA$2:IA$100,VLs!IA$2:IA$100)</f>
        <v>0.85090168906893138</v>
      </c>
      <c r="IB26" s="37">
        <f ca="1">(Participaciones!IB26*VLs!IB26)/SUMPRODUCT(Participaciones!IB$2:IB$100,VLs!IB$2:IB$100)</f>
        <v>0.85024132752740988</v>
      </c>
      <c r="IC26" s="37">
        <f ca="1">(Participaciones!IC26*VLs!IC26)/SUMPRODUCT(Participaciones!IC$2:IC$100,VLs!IC$2:IC$100)</f>
        <v>0.84974241556954777</v>
      </c>
      <c r="ID26" s="37">
        <f ca="1">(Participaciones!ID26*VLs!ID26)/SUMPRODUCT(Participaciones!ID$2:ID$100,VLs!ID$2:ID$100)</f>
        <v>0.84947690520190111</v>
      </c>
      <c r="IE26" s="37">
        <f ca="1">(Participaciones!IE26*VLs!IE26)/SUMPRODUCT(Participaciones!IE$2:IE$100,VLs!IE$2:IE$100)</f>
        <v>0.84968711889481996</v>
      </c>
      <c r="IF26" s="37">
        <f ca="1">(Participaciones!IF26*VLs!IF26)/SUMPRODUCT(Participaciones!IF$2:IF$100,VLs!IF$2:IF$100)</f>
        <v>0.84900764044495236</v>
      </c>
      <c r="IG26" s="37">
        <f ca="1">(Participaciones!IG26*VLs!IG26)/SUMPRODUCT(Participaciones!IG$2:IG$100,VLs!IG$2:IG$100)</f>
        <v>0.84872918142718856</v>
      </c>
      <c r="IH26" s="37">
        <f ca="1">(Participaciones!IH26*VLs!IH26)/SUMPRODUCT(Participaciones!IH$2:IH$100,VLs!IH$2:IH$100)</f>
        <v>0.84887488659136001</v>
      </c>
      <c r="II26" s="37">
        <f ca="1">(Participaciones!II26*VLs!II26)/SUMPRODUCT(Participaciones!II$2:II$100,VLs!II$2:II$100)</f>
        <v>0.84860913604271138</v>
      </c>
      <c r="IJ26" s="37">
        <f ca="1">(Participaciones!IJ26*VLs!IJ26)/SUMPRODUCT(Participaciones!IJ$2:IJ$100,VLs!IJ$2:IJ$100)</f>
        <v>0.85121761036468324</v>
      </c>
      <c r="IK26" s="37">
        <f ca="1">(Participaciones!IK26*VLs!IK26)/SUMPRODUCT(Participaciones!IK$2:IK$100,VLs!IK$2:IK$100)</f>
        <v>0.85145461656487864</v>
      </c>
      <c r="IL26" s="37">
        <f ca="1">(Participaciones!IL26*VLs!IL26)/SUMPRODUCT(Participaciones!IL$2:IL$100,VLs!IL$2:IL$100)</f>
        <v>0.85183817017938923</v>
      </c>
      <c r="IM26" s="37">
        <f ca="1">(Participaciones!IM26*VLs!IM26)/SUMPRODUCT(Participaciones!IM$2:IM$100,VLs!IM$2:IM$100)</f>
        <v>0.85110205976914033</v>
      </c>
      <c r="IN26" s="37">
        <f ca="1">(Participaciones!IN26*VLs!IN26)/SUMPRODUCT(Participaciones!IN$2:IN$100,VLs!IN$2:IN$100)</f>
        <v>0.8505632317851396</v>
      </c>
      <c r="IO26" s="37">
        <f ca="1">(Participaciones!IO26*VLs!IO26)/SUMPRODUCT(Participaciones!IO$2:IO$100,VLs!IO$2:IO$100)</f>
        <v>0.8512308816489027</v>
      </c>
      <c r="IP26" s="37">
        <f ca="1">(Participaciones!IP26*VLs!IP26)/SUMPRODUCT(Participaciones!IP$2:IP$100,VLs!IP$2:IP$100)</f>
        <v>0.85197004167589441</v>
      </c>
      <c r="IQ26" s="37">
        <f ca="1">(Participaciones!IQ26*VLs!IQ26)/SUMPRODUCT(Participaciones!IQ$2:IQ$100,VLs!IQ$2:IQ$100)</f>
        <v>0.85288287468268653</v>
      </c>
      <c r="IR26" s="37">
        <f ca="1">(Participaciones!IR26*VLs!IR26)/SUMPRODUCT(Participaciones!IR$2:IR$100,VLs!IR$2:IR$100)</f>
        <v>0.79524583598369736</v>
      </c>
      <c r="IS26" s="37">
        <f ca="1">(Participaciones!IS26*VLs!IS26)/SUMPRODUCT(Participaciones!IS$2:IS$100,VLs!IS$2:IS$100)</f>
        <v>0.79399323579564185</v>
      </c>
      <c r="IT26" s="37">
        <f ca="1">(Participaciones!IT26*VLs!IT26)/SUMPRODUCT(Participaciones!IT$2:IT$100,VLs!IT$2:IT$100)</f>
        <v>0.79440619297552528</v>
      </c>
      <c r="IU26" s="37">
        <f ca="1">(Participaciones!IU26*VLs!IU26)/SUMPRODUCT(Participaciones!IU$2:IU$100,VLs!IU$2:IU$100)</f>
        <v>0.79338835206978231</v>
      </c>
      <c r="IV26" s="37">
        <f ca="1">(Participaciones!IV26*VLs!IV26)/SUMPRODUCT(Participaciones!IV$2:IV$100,VLs!IV$2:IV$100)</f>
        <v>0.79192322471204579</v>
      </c>
      <c r="IW26" s="37">
        <f ca="1">(Participaciones!IW26*VLs!IW26)/SUMPRODUCT(Participaciones!IW$2:IW$100,VLs!IW$2:IW$100)</f>
        <v>0.79145655773746593</v>
      </c>
      <c r="IX26" s="37">
        <f ca="1">(Participaciones!IX26*VLs!IX26)/SUMPRODUCT(Participaciones!IX$2:IX$100,VLs!IX$2:IX$100)</f>
        <v>0.79075939666934569</v>
      </c>
      <c r="IY26" s="37">
        <f ca="1">(Participaciones!IY26*VLs!IY26)/SUMPRODUCT(Participaciones!IY$2:IY$100,VLs!IY$2:IY$100)</f>
        <v>0.79063009525945238</v>
      </c>
      <c r="IZ26" s="37">
        <f ca="1">(Participaciones!IZ26*VLs!IZ26)/SUMPRODUCT(Participaciones!IZ$2:IZ$100,VLs!IZ$2:IZ$100)</f>
        <v>0.79063009525945238</v>
      </c>
      <c r="JA26" s="37">
        <f ca="1">(Participaciones!JA26*VLs!JA26)/SUMPRODUCT(Participaciones!JA$2:JA$100,VLs!JA$2:JA$100)</f>
        <v>0.7908616602266153</v>
      </c>
      <c r="JB26" s="37">
        <f ca="1">(Participaciones!JB26*VLs!JB26)/SUMPRODUCT(Participaciones!JB$2:JB$100,VLs!JB$2:JB$100)</f>
        <v>0.79009287346866275</v>
      </c>
      <c r="JC26" s="37">
        <f ca="1">(Participaciones!JC26*VLs!JC26)/SUMPRODUCT(Participaciones!JC$2:JC$100,VLs!JC$2:JC$100)</f>
        <v>0.79031483544917547</v>
      </c>
      <c r="JD26" s="37">
        <f ca="1">(Participaciones!JD26*VLs!JD26)/SUMPRODUCT(Participaciones!JD$2:JD$100,VLs!JD$2:JD$100)</f>
        <v>0.78999808928180282</v>
      </c>
      <c r="JE26" s="37">
        <f ca="1">(Participaciones!JE26*VLs!JE26)/SUMPRODUCT(Participaciones!JE$2:JE$100,VLs!JE$2:JE$100)</f>
        <v>0.78999515323242109</v>
      </c>
      <c r="JF26" s="37">
        <f ca="1">(Participaciones!JF26*VLs!JF26)/SUMPRODUCT(Participaciones!JF$2:JF$100,VLs!JF$2:JF$100)</f>
        <v>0.79121816841119152</v>
      </c>
      <c r="JG26" s="37">
        <f ca="1">(Participaciones!JG26*VLs!JG26)/SUMPRODUCT(Participaciones!JG$2:JG$100,VLs!JG$2:JG$100)</f>
        <v>0.79088166368350155</v>
      </c>
      <c r="JH26" s="37">
        <f ca="1">(Participaciones!JH26*VLs!JH26)/SUMPRODUCT(Participaciones!JH$2:JH$100,VLs!JH$2:JH$100)</f>
        <v>0.79147139578628822</v>
      </c>
      <c r="JI26" s="37">
        <f ca="1">(Participaciones!JI26*VLs!JI26)/SUMPRODUCT(Participaciones!JI$2:JI$100,VLs!JI$2:JI$100)</f>
        <v>0.79169945909552031</v>
      </c>
      <c r="JJ26" s="37">
        <f ca="1">(Participaciones!JJ26*VLs!JJ26)/SUMPRODUCT(Participaciones!JJ$2:JJ$100,VLs!JJ$2:JJ$100)</f>
        <v>0.78015248038035034</v>
      </c>
      <c r="JK26" s="37">
        <f ca="1">(Participaciones!JK26*VLs!JK26)/SUMPRODUCT(Participaciones!JK$2:JK$100,VLs!JK$2:JK$100)</f>
        <v>0.78073080767110514</v>
      </c>
      <c r="JL26" s="37">
        <f ca="1">(Participaciones!JL26*VLs!JL26)/SUMPRODUCT(Participaciones!JL$2:JL$100,VLs!JL$2:JL$100)</f>
        <v>0.74060299891686976</v>
      </c>
      <c r="JM26" s="37">
        <f ca="1">(Participaciones!JM26*VLs!JM26)/SUMPRODUCT(Participaciones!JM$2:JM$100,VLs!JM$2:JM$100)</f>
        <v>0.73997071495183153</v>
      </c>
      <c r="JN26" s="37">
        <f ca="1">(Participaciones!JN26*VLs!JN26)/SUMPRODUCT(Participaciones!JN$2:JN$100,VLs!JN$2:JN$100)</f>
        <v>0.73894653304853641</v>
      </c>
      <c r="JO26" s="37">
        <f ca="1">(Participaciones!JO26*VLs!JO26)/SUMPRODUCT(Participaciones!JO$2:JO$100,VLs!JO$2:JO$100)</f>
        <v>0.73300415555298648</v>
      </c>
      <c r="JP26" s="37">
        <f ca="1">(Participaciones!JP26*VLs!JP26)/SUMPRODUCT(Participaciones!JP$2:JP$100,VLs!JP$2:JP$100)</f>
        <v>0.734429018581924</v>
      </c>
      <c r="JQ26" s="37">
        <f ca="1">(Participaciones!JQ26*VLs!JQ26)/SUMPRODUCT(Participaciones!JQ$2:JQ$100,VLs!JQ$2:JQ$100)</f>
        <v>0.73418293482134034</v>
      </c>
      <c r="JR26" s="37">
        <f ca="1">(Participaciones!JR26*VLs!JR26)/SUMPRODUCT(Participaciones!JR$2:JR$100,VLs!JR$2:JR$100)</f>
        <v>0.73493207271388705</v>
      </c>
      <c r="JS26" s="37">
        <f ca="1">(Participaciones!JS26*VLs!JS26)/SUMPRODUCT(Participaciones!JS$2:JS$100,VLs!JS$2:JS$100)</f>
        <v>0.73525450894152189</v>
      </c>
      <c r="JT26" s="37">
        <f ca="1">(Participaciones!JT26*VLs!JT26)/SUMPRODUCT(Participaciones!JT$2:JT$100,VLs!JT$2:JT$100)</f>
        <v>0.73364033416019447</v>
      </c>
      <c r="JU26" s="37">
        <f ca="1">(Participaciones!JU26*VLs!JU26)/SUMPRODUCT(Participaciones!JU$2:JU$100,VLs!JU$2:JU$100)</f>
        <v>0.73414036099032154</v>
      </c>
      <c r="JV26" s="37">
        <f ca="1">(Participaciones!JV26*VLs!JV26)/SUMPRODUCT(Participaciones!JV$2:JV$100,VLs!JV$2:JV$100)</f>
        <v>0.73639354945990754</v>
      </c>
      <c r="JW26" s="37">
        <f ca="1">(Participaciones!JW26*VLs!JW26)/SUMPRODUCT(Participaciones!JW$2:JW$100,VLs!JW$2:JW$100)</f>
        <v>0.73764173672771394</v>
      </c>
      <c r="JX26" s="37">
        <f ca="1">(Participaciones!JX26*VLs!JX26)/SUMPRODUCT(Participaciones!JX$2:JX$100,VLs!JX$2:JX$100)</f>
        <v>0.73739977571248227</v>
      </c>
      <c r="JY26" s="37">
        <f ca="1">(Participaciones!JY26*VLs!JY26)/SUMPRODUCT(Participaciones!JY$2:JY$100,VLs!JY$2:JY$100)</f>
        <v>0.73745463142988654</v>
      </c>
      <c r="JZ26" s="37">
        <f ca="1">(Participaciones!JZ26*VLs!JZ26)/SUMPRODUCT(Participaciones!JZ$2:JZ$100,VLs!JZ$2:JZ$100)</f>
        <v>0.73612493001245471</v>
      </c>
      <c r="KA26" s="37">
        <f ca="1">(Participaciones!KA26*VLs!KA26)/SUMPRODUCT(Participaciones!KA$2:KA$100,VLs!KA$2:KA$100)</f>
        <v>0.73761207330937439</v>
      </c>
      <c r="KB26" s="37">
        <f ca="1">(Participaciones!KB26*VLs!KB26)/SUMPRODUCT(Participaciones!KB$2:KB$100,VLs!KB$2:KB$100)</f>
        <v>0.74052224194708172</v>
      </c>
      <c r="KC26" s="37">
        <f ca="1">(Participaciones!KC26*VLs!KC26)/SUMPRODUCT(Participaciones!KC$2:KC$100,VLs!KC$2:KC$100)</f>
        <v>0.68907765104140295</v>
      </c>
      <c r="KD26" s="37">
        <f ca="1">(Participaciones!KD26*VLs!KD26)/SUMPRODUCT(Participaciones!KD$2:KD$100,VLs!KD$2:KD$100)</f>
        <v>0.68400468227016942</v>
      </c>
      <c r="KE26" s="37">
        <f ca="1">(Participaciones!KE26*VLs!KE26)/SUMPRODUCT(Participaciones!KE$2:KE$100,VLs!KE$2:KE$100)</f>
        <v>0.68123381102873959</v>
      </c>
      <c r="KF26" s="37">
        <f ca="1">(Participaciones!KF26*VLs!KF26)/SUMPRODUCT(Participaciones!KF$2:KF$100,VLs!KF$2:KF$100)</f>
        <v>0.6474246640499095</v>
      </c>
      <c r="KG26" s="37">
        <f ca="1">(Participaciones!KG26*VLs!KG26)/SUMPRODUCT(Participaciones!KG$2:KG$100,VLs!KG$2:KG$100)</f>
        <v>0.63930172126910856</v>
      </c>
      <c r="KH26" s="37">
        <f ca="1">(Participaciones!KH26*VLs!KH26)/SUMPRODUCT(Participaciones!KH$2:KH$100,VLs!KH$2:KH$100)</f>
        <v>0.57225413435957717</v>
      </c>
      <c r="KI26" s="37">
        <f ca="1">(Participaciones!KI26*VLs!KI26)/SUMPRODUCT(Participaciones!KI$2:KI$100,VLs!KI$2:KI$100)</f>
        <v>0.56961160038985492</v>
      </c>
      <c r="KJ26" s="37">
        <f ca="1">(Participaciones!KJ26*VLs!KJ26)/SUMPRODUCT(Participaciones!KJ$2:KJ$100,VLs!KJ$2:KJ$100)</f>
        <v>0.57010342455812668</v>
      </c>
      <c r="KK26" s="37">
        <f ca="1">(Participaciones!KK26*VLs!KK26)/SUMPRODUCT(Participaciones!KK$2:KK$100,VLs!KK$2:KK$100)</f>
        <v>0.56866486125188664</v>
      </c>
      <c r="KL26" s="37">
        <f ca="1">(Participaciones!KL26*VLs!KL26)/SUMPRODUCT(Participaciones!KL$2:KL$100,VLs!KL$2:KL$100)</f>
        <v>0.61299060068052413</v>
      </c>
      <c r="KM26" s="37">
        <f ca="1">(Participaciones!KM26*VLs!KM26)/SUMPRODUCT(Participaciones!KM$2:KM$100,VLs!KM$2:KM$100)</f>
        <v>0.61358952228683539</v>
      </c>
      <c r="KN26" s="37">
        <f ca="1">(Participaciones!KN26*VLs!KN26)/SUMPRODUCT(Participaciones!KN$2:KN$100,VLs!KN$2:KN$100)</f>
        <v>0.61358952228683539</v>
      </c>
      <c r="KO26" s="37">
        <f ca="1">(Participaciones!KO26*VLs!KO26)/SUMPRODUCT(Participaciones!KO$2:KO$100,VLs!KO$2:KO$100)</f>
        <v>0.61358952228683539</v>
      </c>
      <c r="KP26" s="37">
        <f ca="1">(Participaciones!KP26*VLs!KP26)/SUMPRODUCT(Participaciones!KP$2:KP$100,VLs!KP$2:KP$100)</f>
        <v>0.61358952228683539</v>
      </c>
      <c r="KQ26" s="37">
        <f ca="1">(Participaciones!KQ26*VLs!KQ26)/SUMPRODUCT(Participaciones!KQ$2:KQ$100,VLs!KQ$2:KQ$100)</f>
        <v>0.61358952228683539</v>
      </c>
      <c r="KR26" s="37">
        <f ca="1">(Participaciones!KR26*VLs!KR26)/SUMPRODUCT(Participaciones!KR$2:KR$100,VLs!KR$2:KR$100)</f>
        <v>0.61358952228683539</v>
      </c>
      <c r="KS26" s="37">
        <f ca="1">(Participaciones!KS26*VLs!KS26)/SUMPRODUCT(Participaciones!KS$2:KS$100,VLs!KS$2:KS$100)</f>
        <v>0.61358952228683539</v>
      </c>
      <c r="KT26" s="37">
        <f ca="1">(Participaciones!KT26*VLs!KT26)/SUMPRODUCT(Participaciones!KT$2:KT$100,VLs!KT$2:KT$100)</f>
        <v>0.61358952228683539</v>
      </c>
      <c r="KU26" s="37">
        <f ca="1">(Participaciones!KU26*VLs!KU26)/SUMPRODUCT(Participaciones!KU$2:KU$100,VLs!KU$2:KU$100)</f>
        <v>0.61358952228683539</v>
      </c>
      <c r="KV26" s="37">
        <f ca="1">(Participaciones!KV26*VLs!KV26)/SUMPRODUCT(Participaciones!KV$2:KV$100,VLs!KV$2:KV$100)</f>
        <v>0.61358952228683539</v>
      </c>
      <c r="KW26" s="37">
        <f ca="1">(Participaciones!KW26*VLs!KW26)/SUMPRODUCT(Participaciones!KW$2:KW$100,VLs!KW$2:KW$100)</f>
        <v>0.61358952228683539</v>
      </c>
      <c r="KX26" s="37">
        <f ca="1">(Participaciones!KX26*VLs!KX26)/SUMPRODUCT(Participaciones!KX$2:KX$100,VLs!KX$2:KX$100)</f>
        <v>0.61358952228683539</v>
      </c>
      <c r="KY26" s="37">
        <f ca="1">(Participaciones!KY26*VLs!KY26)/SUMPRODUCT(Participaciones!KY$2:KY$100,VLs!KY$2:KY$100)</f>
        <v>0.61358952228683539</v>
      </c>
      <c r="KZ26" s="37">
        <f ca="1">(Participaciones!KZ26*VLs!KZ26)/SUMPRODUCT(Participaciones!KZ$2:KZ$100,VLs!KZ$2:KZ$100)</f>
        <v>0.61358952228683539</v>
      </c>
      <c r="LA26" s="37">
        <f ca="1">(Participaciones!LA26*VLs!LA26)/SUMPRODUCT(Participaciones!LA$2:LA$100,VLs!LA$2:LA$100)</f>
        <v>0.61358952228683539</v>
      </c>
      <c r="LB26" s="37">
        <f ca="1">(Participaciones!LB26*VLs!LB26)/SUMPRODUCT(Participaciones!LB$2:LB$100,VLs!LB$2:LB$100)</f>
        <v>0.61358952228683539</v>
      </c>
      <c r="LC26" s="37">
        <f ca="1">(Participaciones!LC26*VLs!LC26)/SUMPRODUCT(Participaciones!LC$2:LC$100,VLs!LC$2:LC$100)</f>
        <v>0.61358952228683539</v>
      </c>
      <c r="LD26" s="37">
        <f ca="1">(Participaciones!LD26*VLs!LD26)/SUMPRODUCT(Participaciones!LD$2:LD$100,VLs!LD$2:LD$100)</f>
        <v>0.61358952228683539</v>
      </c>
      <c r="LE26" s="37">
        <f ca="1">(Participaciones!LE26*VLs!LE26)/SUMPRODUCT(Participaciones!LE$2:LE$100,VLs!LE$2:LE$100)</f>
        <v>0.61358952228683539</v>
      </c>
      <c r="LF26" s="37">
        <f ca="1">(Participaciones!LF26*VLs!LF26)/SUMPRODUCT(Participaciones!LF$2:LF$100,VLs!LF$2:LF$100)</f>
        <v>0.61358952228683539</v>
      </c>
      <c r="LG26" s="37">
        <f ca="1">(Participaciones!LG26*VLs!LG26)/SUMPRODUCT(Participaciones!LG$2:LG$100,VLs!LG$2:LG$100)</f>
        <v>0.61358952228683539</v>
      </c>
      <c r="LH26" s="37">
        <f ca="1">(Participaciones!LH26*VLs!LH26)/SUMPRODUCT(Participaciones!LH$2:LH$100,VLs!LH$2:LH$100)</f>
        <v>0.61358952228683539</v>
      </c>
      <c r="LI26" s="37">
        <f ca="1">(Participaciones!LI26*VLs!LI26)/SUMPRODUCT(Participaciones!LI$2:LI$100,VLs!LI$2:LI$100)</f>
        <v>0.61358952228683539</v>
      </c>
      <c r="LJ26" s="37">
        <f ca="1">(Participaciones!LJ26*VLs!LJ26)/SUMPRODUCT(Participaciones!LJ$2:LJ$100,VLs!LJ$2:LJ$100)</f>
        <v>0.61358952228683539</v>
      </c>
      <c r="LK26" s="37">
        <f ca="1">(Participaciones!LK26*VLs!LK26)/SUMPRODUCT(Participaciones!LK$2:LK$100,VLs!LK$2:LK$100)</f>
        <v>0.61358952228683539</v>
      </c>
      <c r="LL26" s="37">
        <f ca="1">(Participaciones!LL26*VLs!LL26)/SUMPRODUCT(Participaciones!LL$2:LL$100,VLs!LL$2:LL$100)</f>
        <v>0.61358952228683539</v>
      </c>
      <c r="LM26" s="37">
        <f ca="1">(Participaciones!LM26*VLs!LM26)/SUMPRODUCT(Participaciones!LM$2:LM$100,VLs!LM$2:LM$100)</f>
        <v>0.61358952228683539</v>
      </c>
      <c r="LN26" s="37">
        <f ca="1">(Participaciones!LN26*VLs!LN26)/SUMPRODUCT(Participaciones!LN$2:LN$100,VLs!LN$2:LN$100)</f>
        <v>0.61358952228683539</v>
      </c>
      <c r="LO26" s="37">
        <f ca="1">(Participaciones!LO26*VLs!LO26)/SUMPRODUCT(Participaciones!LO$2:LO$100,VLs!LO$2:LO$100)</f>
        <v>0.61358952228683539</v>
      </c>
      <c r="LP26" s="37">
        <f ca="1">(Participaciones!LP26*VLs!LP26)/SUMPRODUCT(Participaciones!LP$2:LP$100,VLs!LP$2:LP$100)</f>
        <v>0.61358952228683539</v>
      </c>
      <c r="LQ26" s="37">
        <f ca="1">(Participaciones!LQ26*VLs!LQ26)/SUMPRODUCT(Participaciones!LQ$2:LQ$100,VLs!LQ$2:LQ$100)</f>
        <v>0.61358952228683539</v>
      </c>
      <c r="LR26" s="37">
        <f ca="1">(Participaciones!LR26*VLs!LR26)/SUMPRODUCT(Participaciones!LR$2:LR$100,VLs!LR$2:LR$100)</f>
        <v>0.61358952228683539</v>
      </c>
      <c r="LS26" s="37">
        <f ca="1">(Participaciones!LS26*VLs!LS26)/SUMPRODUCT(Participaciones!LS$2:LS$100,VLs!LS$2:LS$100)</f>
        <v>0.61358952228683539</v>
      </c>
      <c r="LT26" s="37">
        <f ca="1">(Participaciones!LT26*VLs!LT26)/SUMPRODUCT(Participaciones!LT$2:LT$100,VLs!LT$2:LT$100)</f>
        <v>0.61358952228683539</v>
      </c>
      <c r="LU26" s="37">
        <f ca="1">(Participaciones!LU26*VLs!LU26)/SUMPRODUCT(Participaciones!LU$2:LU$100,VLs!LU$2:LU$100)</f>
        <v>0.61358952228683539</v>
      </c>
      <c r="LV26" s="37">
        <f ca="1">(Participaciones!LV26*VLs!LV26)/SUMPRODUCT(Participaciones!LV$2:LV$100,VLs!LV$2:LV$100)</f>
        <v>0.61358952228683539</v>
      </c>
      <c r="LW26" s="37">
        <f ca="1">(Participaciones!LW26*VLs!LW26)/SUMPRODUCT(Participaciones!LW$2:LW$100,VLs!LW$2:LW$100)</f>
        <v>0.61358952228683539</v>
      </c>
      <c r="LX26" s="37">
        <f ca="1">(Participaciones!LX26*VLs!LX26)/SUMPRODUCT(Participaciones!LX$2:LX$100,VLs!LX$2:LX$100)</f>
        <v>0.61358952228683539</v>
      </c>
      <c r="LY26" s="37">
        <f ca="1">(Participaciones!LY26*VLs!LY26)/SUMPRODUCT(Participaciones!LY$2:LY$100,VLs!LY$2:LY$100)</f>
        <v>0.61358952228683539</v>
      </c>
      <c r="LZ26" s="37">
        <f ca="1">(Participaciones!LZ26*VLs!LZ26)/SUMPRODUCT(Participaciones!LZ$2:LZ$100,VLs!LZ$2:LZ$100)</f>
        <v>0.61358952228683539</v>
      </c>
      <c r="MA26" s="37">
        <f ca="1">(Participaciones!MA26*VLs!MA26)/SUMPRODUCT(Participaciones!MA$2:MA$100,VLs!MA$2:MA$100)</f>
        <v>0.61358952228683539</v>
      </c>
      <c r="MB26" s="37">
        <f ca="1">(Participaciones!MB26*VLs!MB26)/SUMPRODUCT(Participaciones!MB$2:MB$100,VLs!MB$2:MB$100)</f>
        <v>0.61358952228683539</v>
      </c>
      <c r="MC26" s="37">
        <f ca="1">(Participaciones!MC26*VLs!MC26)/SUMPRODUCT(Participaciones!MC$2:MC$100,VLs!MC$2:MC$100)</f>
        <v>0.61358952228683539</v>
      </c>
      <c r="MD26" s="37">
        <f ca="1">(Participaciones!MD26*VLs!MD26)/SUMPRODUCT(Participaciones!MD$2:MD$100,VLs!MD$2:MD$100)</f>
        <v>0.61358952228683539</v>
      </c>
      <c r="ME26" s="37">
        <f ca="1">(Participaciones!ME26*VLs!ME26)/SUMPRODUCT(Participaciones!ME$2:ME$100,VLs!ME$2:ME$100)</f>
        <v>0.61358952228683539</v>
      </c>
      <c r="MF26" s="37">
        <f ca="1">(Participaciones!MF26*VLs!MF26)/SUMPRODUCT(Participaciones!MF$2:MF$100,VLs!MF$2:MF$100)</f>
        <v>0.61358952228683539</v>
      </c>
      <c r="MG26" s="37">
        <f ca="1">(Participaciones!MG26*VLs!MG26)/SUMPRODUCT(Participaciones!MG$2:MG$100,VLs!MG$2:MG$100)</f>
        <v>0.61358952228683539</v>
      </c>
      <c r="MH26" s="37">
        <f ca="1">(Participaciones!MH26*VLs!MH26)/SUMPRODUCT(Participaciones!MH$2:MH$100,VLs!MH$2:MH$100)</f>
        <v>0.61358952228683539</v>
      </c>
      <c r="MI26" s="37">
        <f ca="1">(Participaciones!MI26*VLs!MI26)/SUMPRODUCT(Participaciones!MI$2:MI$100,VLs!MI$2:MI$100)</f>
        <v>0.61358952228683539</v>
      </c>
      <c r="MJ26" s="37">
        <f ca="1">(Participaciones!MJ26*VLs!MJ26)/SUMPRODUCT(Participaciones!MJ$2:MJ$100,VLs!MJ$2:MJ$100)</f>
        <v>0.61358952228683539</v>
      </c>
      <c r="MK26" s="37">
        <f ca="1">(Participaciones!MK26*VLs!MK26)/SUMPRODUCT(Participaciones!MK$2:MK$100,VLs!MK$2:MK$100)</f>
        <v>0.61358952228683539</v>
      </c>
      <c r="ML26" s="37">
        <f ca="1">(Participaciones!ML26*VLs!ML26)/SUMPRODUCT(Participaciones!ML$2:ML$100,VLs!ML$2:ML$100)</f>
        <v>0.61358952228683539</v>
      </c>
      <c r="MM26" s="37">
        <f ca="1">(Participaciones!MM26*VLs!MM26)/SUMPRODUCT(Participaciones!MM$2:MM$100,VLs!MM$2:MM$100)</f>
        <v>0.61358952228683539</v>
      </c>
      <c r="MN26" s="37">
        <f ca="1">(Participaciones!MN26*VLs!MN26)/SUMPRODUCT(Participaciones!MN$2:MN$100,VLs!MN$2:MN$100)</f>
        <v>0.61358952228683539</v>
      </c>
      <c r="MO26" s="37">
        <f ca="1">(Participaciones!MO26*VLs!MO26)/SUMPRODUCT(Participaciones!MO$2:MO$100,VLs!MO$2:MO$100)</f>
        <v>0.61358952228683539</v>
      </c>
      <c r="MP26" s="37">
        <f ca="1">(Participaciones!MP26*VLs!MP26)/SUMPRODUCT(Participaciones!MP$2:MP$100,VLs!MP$2:MP$100)</f>
        <v>0.61358952228683539</v>
      </c>
      <c r="MQ26" s="37">
        <f ca="1">(Participaciones!MQ26*VLs!MQ26)/SUMPRODUCT(Participaciones!MQ$2:MQ$100,VLs!MQ$2:MQ$100)</f>
        <v>0.61358952228683539</v>
      </c>
      <c r="MR26" s="37">
        <f ca="1">(Participaciones!MR26*VLs!MR26)/SUMPRODUCT(Participaciones!MR$2:MR$100,VLs!MR$2:MR$100)</f>
        <v>0.61358952228683539</v>
      </c>
      <c r="MS26" s="37">
        <f ca="1">(Participaciones!MS26*VLs!MS26)/SUMPRODUCT(Participaciones!MS$2:MS$100,VLs!MS$2:MS$100)</f>
        <v>0.61358952228683539</v>
      </c>
      <c r="MT26" s="37">
        <f ca="1">(Participaciones!MT26*VLs!MT26)/SUMPRODUCT(Participaciones!MT$2:MT$100,VLs!MT$2:MT$100)</f>
        <v>0.61358952228683539</v>
      </c>
      <c r="MU26" s="37">
        <f ca="1">(Participaciones!MU26*VLs!MU26)/SUMPRODUCT(Participaciones!MU$2:MU$100,VLs!MU$2:MU$100)</f>
        <v>0.61358952228683539</v>
      </c>
      <c r="MV26" s="37">
        <f ca="1">(Participaciones!MV26*VLs!MV26)/SUMPRODUCT(Participaciones!MV$2:MV$100,VLs!MV$2:MV$100)</f>
        <v>0.61358952228683539</v>
      </c>
      <c r="MW26" s="37">
        <f ca="1">(Participaciones!MW26*VLs!MW26)/SUMPRODUCT(Participaciones!MW$2:MW$100,VLs!MW$2:MW$100)</f>
        <v>0.61358952228683539</v>
      </c>
      <c r="MX26" s="37">
        <f ca="1">(Participaciones!MX26*VLs!MX26)/SUMPRODUCT(Participaciones!MX$2:MX$100,VLs!MX$2:MX$100)</f>
        <v>0.61358952228683539</v>
      </c>
      <c r="MY26" s="37">
        <f ca="1">(Participaciones!MY26*VLs!MY26)/SUMPRODUCT(Participaciones!MY$2:MY$100,VLs!MY$2:MY$100)</f>
        <v>0.61358952228683539</v>
      </c>
      <c r="MZ26" s="37">
        <f ca="1">(Participaciones!MZ26*VLs!MZ26)/SUMPRODUCT(Participaciones!MZ$2:MZ$100,VLs!MZ$2:MZ$100)</f>
        <v>0.61358952228683539</v>
      </c>
      <c r="NA26" s="37">
        <f ca="1">(Participaciones!NA26*VLs!NA26)/SUMPRODUCT(Participaciones!NA$2:NA$100,VLs!NA$2:NA$100)</f>
        <v>0.61358952228683539</v>
      </c>
      <c r="NB26" s="37">
        <f ca="1">(Participaciones!NB26*VLs!NB26)/SUMPRODUCT(Participaciones!NB$2:NB$100,VLs!NB$2:NB$100)</f>
        <v>0.61358952228683539</v>
      </c>
      <c r="NC26" s="37">
        <f ca="1">(Participaciones!NC26*VLs!NC26)/SUMPRODUCT(Participaciones!NC$2:NC$100,VLs!NC$2:NC$100)</f>
        <v>0.61358952228683539</v>
      </c>
      <c r="ND26" s="37">
        <f ca="1">(Participaciones!ND26*VLs!ND26)/SUMPRODUCT(Participaciones!ND$2:ND$100,VLs!ND$2:ND$100)</f>
        <v>0.61358952228683539</v>
      </c>
      <c r="NE26" s="37">
        <f ca="1">(Participaciones!NE26*VLs!NE26)/SUMPRODUCT(Participaciones!NE$2:NE$100,VLs!NE$2:NE$100)</f>
        <v>0.61358952228683539</v>
      </c>
      <c r="NF26" s="37">
        <f ca="1">(Participaciones!NF26*VLs!NF26)/SUMPRODUCT(Participaciones!NF$2:NF$100,VLs!NF$2:NF$100)</f>
        <v>0.61358952228683539</v>
      </c>
      <c r="NG26" s="37">
        <f ca="1">(Participaciones!NG26*VLs!NG26)/SUMPRODUCT(Participaciones!NG$2:NG$100,VLs!NG$2:NG$100)</f>
        <v>0.61358952228683539</v>
      </c>
      <c r="NH26" s="37">
        <f ca="1">(Participaciones!NH26*VLs!NH26)/SUMPRODUCT(Participaciones!NH$2:NH$100,VLs!NH$2:NH$100)</f>
        <v>0.61358952228683539</v>
      </c>
      <c r="NI26" s="37">
        <f ca="1">(Participaciones!NI26*VLs!NI26)/SUMPRODUCT(Participaciones!NI$2:NI$100,VLs!NI$2:NI$100)</f>
        <v>0.61358952228683539</v>
      </c>
      <c r="NJ26" s="37">
        <f ca="1">(Participaciones!NJ26*VLs!NJ26)/SUMPRODUCT(Participaciones!NJ$2:NJ$100,VLs!NJ$2:NJ$100)</f>
        <v>0.61358952228683539</v>
      </c>
      <c r="NK26" s="37">
        <f ca="1">(Participaciones!NK26*VLs!NK26)/SUMPRODUCT(Participaciones!NK$2:NK$100,VLs!NK$2:NK$100)</f>
        <v>0.61358952228683539</v>
      </c>
      <c r="NL26" s="37">
        <f ca="1">(Participaciones!NL26*VLs!NL26)/SUMPRODUCT(Participaciones!NL$2:NL$100,VLs!NL$2:NL$100)</f>
        <v>0.61358952228683539</v>
      </c>
      <c r="NM26" s="37">
        <f ca="1">(Participaciones!NM26*VLs!NM26)/SUMPRODUCT(Participaciones!NM$2:NM$100,VLs!NM$2:NM$100)</f>
        <v>0.61358952228683539</v>
      </c>
      <c r="NN26" s="37">
        <f ca="1">(Participaciones!NN26*VLs!NN26)/SUMPRODUCT(Participaciones!NN$2:NN$100,VLs!NN$2:NN$100)</f>
        <v>0.61358952228683539</v>
      </c>
      <c r="NO26" s="37">
        <f ca="1">(Participaciones!NO26*VLs!NO26)/SUMPRODUCT(Participaciones!NO$2:NO$100,VLs!NO$2:NO$100)</f>
        <v>0.61358952228683539</v>
      </c>
      <c r="NP26" s="37">
        <f ca="1">(Participaciones!NP26*VLs!NP26)/SUMPRODUCT(Participaciones!NP$2:NP$100,VLs!NP$2:NP$100)</f>
        <v>0.61358952228683539</v>
      </c>
      <c r="NQ26" s="37">
        <f ca="1">(Participaciones!NQ26*VLs!NQ26)/SUMPRODUCT(Participaciones!NQ$2:NQ$100,VLs!NQ$2:NQ$100)</f>
        <v>0.61358952228683539</v>
      </c>
      <c r="NR26" s="37">
        <f ca="1">(Participaciones!NR26*VLs!NR26)/SUMPRODUCT(Participaciones!NR$2:NR$100,VLs!NR$2:NR$100)</f>
        <v>0.61358952228683539</v>
      </c>
      <c r="NS26" s="37">
        <f ca="1">(Participaciones!NS26*VLs!NS26)/SUMPRODUCT(Participaciones!NS$2:NS$100,VLs!NS$2:NS$100)</f>
        <v>0.61358952228683539</v>
      </c>
      <c r="NT26" s="37">
        <f ca="1">(Participaciones!NT26*VLs!NT26)/SUMPRODUCT(Participaciones!NT$2:NT$100,VLs!NT$2:NT$100)</f>
        <v>0.61358952228683539</v>
      </c>
      <c r="NU26" s="37">
        <f ca="1">(Participaciones!NU26*VLs!NU26)/SUMPRODUCT(Participaciones!NU$2:NU$100,VLs!NU$2:NU$100)</f>
        <v>0.61358952228683539</v>
      </c>
      <c r="NV26" s="37">
        <f ca="1">(Participaciones!NV26*VLs!NV26)/SUMPRODUCT(Participaciones!NV$2:NV$100,VLs!NV$2:NV$100)</f>
        <v>0.61358952228683539</v>
      </c>
      <c r="NW26" s="37">
        <f ca="1">(Participaciones!NW26*VLs!NW26)/SUMPRODUCT(Participaciones!NW$2:NW$100,VLs!NW$2:NW$100)</f>
        <v>0.61358952228683539</v>
      </c>
      <c r="NX26" s="37">
        <f ca="1">(Participaciones!NX26*VLs!NX26)/SUMPRODUCT(Participaciones!NX$2:NX$100,VLs!NX$2:NX$100)</f>
        <v>0.61358952228683539</v>
      </c>
      <c r="NY26" s="37">
        <f ca="1">(Participaciones!NY26*VLs!NY26)/SUMPRODUCT(Participaciones!NY$2:NY$100,VLs!NY$2:NY$100)</f>
        <v>0.61358952228683539</v>
      </c>
      <c r="NZ26" s="37">
        <f ca="1">(Participaciones!NZ26*VLs!NZ26)/SUMPRODUCT(Participaciones!NZ$2:NZ$100,VLs!NZ$2:NZ$100)</f>
        <v>0.61358952228683539</v>
      </c>
      <c r="OA26" s="37">
        <f ca="1">(Participaciones!OA26*VLs!OA26)/SUMPRODUCT(Participaciones!OA$2:OA$100,VLs!OA$2:OA$100)</f>
        <v>0.61358952228683539</v>
      </c>
      <c r="OB26" s="37">
        <f ca="1">(Participaciones!OB26*VLs!OB26)/SUMPRODUCT(Participaciones!OB$2:OB$100,VLs!OB$2:OB$100)</f>
        <v>0.61358952228683539</v>
      </c>
      <c r="OC26" s="37">
        <f ca="1">(Participaciones!OC26*VLs!OC26)/SUMPRODUCT(Participaciones!OC$2:OC$100,VLs!OC$2:OC$100)</f>
        <v>0.61358952228683539</v>
      </c>
      <c r="OD26" s="37">
        <f ca="1">(Participaciones!OD26*VLs!OD26)/SUMPRODUCT(Participaciones!OD$2:OD$100,VLs!OD$2:OD$100)</f>
        <v>0.61358952228683539</v>
      </c>
      <c r="OE26" s="37">
        <f ca="1">(Participaciones!OE26*VLs!OE26)/SUMPRODUCT(Participaciones!OE$2:OE$100,VLs!OE$2:OE$100)</f>
        <v>0.61358952228683539</v>
      </c>
      <c r="OF26" s="37">
        <f ca="1">(Participaciones!OF26*VLs!OF26)/SUMPRODUCT(Participaciones!OF$2:OF$100,VLs!OF$2:OF$100)</f>
        <v>0.61358952228683539</v>
      </c>
      <c r="OG26" s="37">
        <f ca="1">(Participaciones!OG26*VLs!OG26)/SUMPRODUCT(Participaciones!OG$2:OG$100,VLs!OG$2:OG$100)</f>
        <v>0.61358952228683539</v>
      </c>
      <c r="OH26" s="37">
        <f ca="1">(Participaciones!OH26*VLs!OH26)/SUMPRODUCT(Participaciones!OH$2:OH$100,VLs!OH$2:OH$100)</f>
        <v>0.61358952228683539</v>
      </c>
      <c r="OI26" s="37">
        <f ca="1">(Participaciones!OI26*VLs!OI26)/SUMPRODUCT(Participaciones!OI$2:OI$100,VLs!OI$2:OI$100)</f>
        <v>0.61358952228683539</v>
      </c>
      <c r="OJ26" s="37">
        <f ca="1">(Participaciones!OJ26*VLs!OJ26)/SUMPRODUCT(Participaciones!OJ$2:OJ$100,VLs!OJ$2:OJ$100)</f>
        <v>0.61358952228683539</v>
      </c>
      <c r="OK26" s="37">
        <f ca="1">(Participaciones!OK26*VLs!OK26)/SUMPRODUCT(Participaciones!OK$2:OK$100,VLs!OK$2:OK$100)</f>
        <v>0.61358952228683539</v>
      </c>
      <c r="OL26" s="37">
        <f ca="1">(Participaciones!OL26*VLs!OL26)/SUMPRODUCT(Participaciones!OL$2:OL$100,VLs!OL$2:OL$100)</f>
        <v>0.61358952228683539</v>
      </c>
      <c r="OM26" s="37">
        <f ca="1">(Participaciones!OM26*VLs!OM26)/SUMPRODUCT(Participaciones!OM$2:OM$100,VLs!OM$2:OM$100)</f>
        <v>0.61358952228683539</v>
      </c>
      <c r="ON26" s="37">
        <f ca="1">(Participaciones!ON26*VLs!ON26)/SUMPRODUCT(Participaciones!ON$2:ON$100,VLs!ON$2:ON$100)</f>
        <v>0.61358952228683539</v>
      </c>
      <c r="OO26" s="37">
        <f ca="1">(Participaciones!OO26*VLs!OO26)/SUMPRODUCT(Participaciones!OO$2:OO$100,VLs!OO$2:OO$100)</f>
        <v>0.61358952228683539</v>
      </c>
      <c r="OP26" s="37">
        <f ca="1">(Participaciones!OP26*VLs!OP26)/SUMPRODUCT(Participaciones!OP$2:OP$100,VLs!OP$2:OP$100)</f>
        <v>0.61358952228683539</v>
      </c>
      <c r="OQ26" s="37">
        <f ca="1">(Participaciones!OQ26*VLs!OQ26)/SUMPRODUCT(Participaciones!OQ$2:OQ$100,VLs!OQ$2:OQ$100)</f>
        <v>0.61358952228683539</v>
      </c>
      <c r="OR26" s="37">
        <f ca="1">(Participaciones!OR26*VLs!OR26)/SUMPRODUCT(Participaciones!OR$2:OR$100,VLs!OR$2:OR$100)</f>
        <v>0.61358952228683539</v>
      </c>
      <c r="OS26" s="37">
        <f ca="1">(Participaciones!OS26*VLs!OS26)/SUMPRODUCT(Participaciones!OS$2:OS$100,VLs!OS$2:OS$100)</f>
        <v>0.61358952228683539</v>
      </c>
      <c r="OT26" s="37">
        <f ca="1">(Participaciones!OT26*VLs!OT26)/SUMPRODUCT(Participaciones!OT$2:OT$100,VLs!OT$2:OT$100)</f>
        <v>0.61358952228683539</v>
      </c>
      <c r="OU26" s="37">
        <f ca="1">(Participaciones!OU26*VLs!OU26)/SUMPRODUCT(Participaciones!OU$2:OU$100,VLs!OU$2:OU$100)</f>
        <v>0.61358952228683539</v>
      </c>
      <c r="OV26" s="37">
        <f ca="1">(Participaciones!OV26*VLs!OV26)/SUMPRODUCT(Participaciones!OV$2:OV$100,VLs!OV$2:OV$100)</f>
        <v>0.61358952228683539</v>
      </c>
      <c r="OW26" s="37">
        <f ca="1">(Participaciones!OW26*VLs!OW26)/SUMPRODUCT(Participaciones!OW$2:OW$100,VLs!OW$2:OW$100)</f>
        <v>0.61358952228683539</v>
      </c>
      <c r="OX26" s="37">
        <f ca="1">(Participaciones!OX26*VLs!OX26)/SUMPRODUCT(Participaciones!OX$2:OX$100,VLs!OX$2:OX$100)</f>
        <v>0.61358952228683539</v>
      </c>
      <c r="OY26" s="37">
        <f ca="1">(Participaciones!OY26*VLs!OY26)/SUMPRODUCT(Participaciones!OY$2:OY$100,VLs!OY$2:OY$100)</f>
        <v>0.61358952228683539</v>
      </c>
      <c r="OZ26" s="37">
        <f ca="1">(Participaciones!OZ26*VLs!OZ26)/SUMPRODUCT(Participaciones!OZ$2:OZ$100,VLs!OZ$2:OZ$100)</f>
        <v>0.61358952228683539</v>
      </c>
      <c r="PA26" s="37">
        <f ca="1">(Participaciones!PA26*VLs!PA26)/SUMPRODUCT(Participaciones!PA$2:PA$100,VLs!PA$2:PA$100)</f>
        <v>0.61358952228683539</v>
      </c>
      <c r="PB26" s="37">
        <f ca="1">(Participaciones!PB26*VLs!PB26)/SUMPRODUCT(Participaciones!PB$2:PB$100,VLs!PB$2:PB$100)</f>
        <v>0.61358952228683539</v>
      </c>
      <c r="PC26" s="37">
        <f ca="1">(Participaciones!PC26*VLs!PC26)/SUMPRODUCT(Participaciones!PC$2:PC$100,VLs!PC$2:PC$100)</f>
        <v>0.61358952228683539</v>
      </c>
      <c r="PD26" s="37">
        <f ca="1">(Participaciones!PD26*VLs!PD26)/SUMPRODUCT(Participaciones!PD$2:PD$100,VLs!PD$2:PD$100)</f>
        <v>0.61358952228683539</v>
      </c>
      <c r="PE26" s="37">
        <f ca="1">(Participaciones!PE26*VLs!PE26)/SUMPRODUCT(Participaciones!PE$2:PE$100,VLs!PE$2:PE$100)</f>
        <v>0.61358952228683539</v>
      </c>
      <c r="PF26" s="37">
        <f ca="1">(Participaciones!PF26*VLs!PF26)/SUMPRODUCT(Participaciones!PF$2:PF$100,VLs!PF$2:PF$100)</f>
        <v>0.61358952228683539</v>
      </c>
      <c r="PG26" s="37">
        <f ca="1">(Participaciones!PG26*VLs!PG26)/SUMPRODUCT(Participaciones!PG$2:PG$100,VLs!PG$2:PG$100)</f>
        <v>0.61358952228683539</v>
      </c>
      <c r="PH26" s="37">
        <f ca="1">(Participaciones!PH26*VLs!PH26)/SUMPRODUCT(Participaciones!PH$2:PH$100,VLs!PH$2:PH$100)</f>
        <v>0.61358952228683539</v>
      </c>
      <c r="PI26" s="37">
        <f ca="1">(Participaciones!PI26*VLs!PI26)/SUMPRODUCT(Participaciones!PI$2:PI$100,VLs!PI$2:PI$100)</f>
        <v>0.61358952228683539</v>
      </c>
      <c r="PJ26" s="37">
        <f ca="1">(Participaciones!PJ26*VLs!PJ26)/SUMPRODUCT(Participaciones!PJ$2:PJ$100,VLs!PJ$2:PJ$100)</f>
        <v>0.61358952228683539</v>
      </c>
      <c r="PK26" s="37">
        <f ca="1">(Participaciones!PK26*VLs!PK26)/SUMPRODUCT(Participaciones!PK$2:PK$100,VLs!PK$2:PK$100)</f>
        <v>0.61358952228683539</v>
      </c>
      <c r="PL26" s="37">
        <f ca="1">(Participaciones!PL26*VLs!PL26)/SUMPRODUCT(Participaciones!PL$2:PL$100,VLs!PL$2:PL$100)</f>
        <v>0.61358952228683539</v>
      </c>
      <c r="PM26" s="37">
        <f ca="1">(Participaciones!PM26*VLs!PM26)/SUMPRODUCT(Participaciones!PM$2:PM$100,VLs!PM$2:PM$100)</f>
        <v>0.61358952228683539</v>
      </c>
      <c r="PN26" s="37">
        <f ca="1">(Participaciones!PN26*VLs!PN26)/SUMPRODUCT(Participaciones!PN$2:PN$100,VLs!PN$2:PN$100)</f>
        <v>0.61358952228683539</v>
      </c>
      <c r="PO26" s="37">
        <f ca="1">(Participaciones!PO26*VLs!PO26)/SUMPRODUCT(Participaciones!PO$2:PO$100,VLs!PO$2:PO$100)</f>
        <v>0.61358952228683539</v>
      </c>
      <c r="PP26" s="37">
        <f ca="1">(Participaciones!PP26*VLs!PP26)/SUMPRODUCT(Participaciones!PP$2:PP$100,VLs!PP$2:PP$100)</f>
        <v>0.61358952228683539</v>
      </c>
      <c r="PQ26" s="37">
        <f ca="1">(Participaciones!PQ26*VLs!PQ26)/SUMPRODUCT(Participaciones!PQ$2:PQ$100,VLs!PQ$2:PQ$100)</f>
        <v>0.61358952228683539</v>
      </c>
      <c r="PR26" s="37">
        <f ca="1">(Participaciones!PR26*VLs!PR26)/SUMPRODUCT(Participaciones!PR$2:PR$100,VLs!PR$2:PR$100)</f>
        <v>0.61358952228683539</v>
      </c>
      <c r="PS26" s="37">
        <f ca="1">(Participaciones!PS26*VLs!PS26)/SUMPRODUCT(Participaciones!PS$2:PS$100,VLs!PS$2:PS$100)</f>
        <v>0.61358952228683539</v>
      </c>
      <c r="PT26" s="37">
        <f ca="1">(Participaciones!PT26*VLs!PT26)/SUMPRODUCT(Participaciones!PT$2:PT$100,VLs!PT$2:PT$100)</f>
        <v>0.61358952228683539</v>
      </c>
      <c r="PU26" s="37">
        <f ca="1">(Participaciones!PU26*VLs!PU26)/SUMPRODUCT(Participaciones!PU$2:PU$100,VLs!PU$2:PU$100)</f>
        <v>0.61358952228683539</v>
      </c>
      <c r="PV26" s="37">
        <f ca="1">(Participaciones!PV26*VLs!PV26)/SUMPRODUCT(Participaciones!PV$2:PV$100,VLs!PV$2:PV$100)</f>
        <v>0.61358952228683539</v>
      </c>
      <c r="PW26" s="37">
        <f ca="1">(Participaciones!PW26*VLs!PW26)/SUMPRODUCT(Participaciones!PW$2:PW$100,VLs!PW$2:PW$100)</f>
        <v>0.61358952228683539</v>
      </c>
      <c r="PX26" s="37">
        <f ca="1">(Participaciones!PX26*VLs!PX26)/SUMPRODUCT(Participaciones!PX$2:PX$100,VLs!PX$2:PX$100)</f>
        <v>0.61358952228683539</v>
      </c>
      <c r="PY26" s="37">
        <f ca="1">(Participaciones!PY26*VLs!PY26)/SUMPRODUCT(Participaciones!PY$2:PY$100,VLs!PY$2:PY$100)</f>
        <v>0.61358952228683539</v>
      </c>
      <c r="PZ26" s="37">
        <f ca="1">(Participaciones!PZ26*VLs!PZ26)/SUMPRODUCT(Participaciones!PZ$2:PZ$100,VLs!PZ$2:PZ$100)</f>
        <v>0.61358952228683539</v>
      </c>
      <c r="QA26" s="37">
        <f ca="1">(Participaciones!QA26*VLs!QA26)/SUMPRODUCT(Participaciones!QA$2:QA$100,VLs!QA$2:QA$100)</f>
        <v>0.61358952228683539</v>
      </c>
      <c r="QB26" s="37">
        <f ca="1">(Participaciones!QB26*VLs!QB26)/SUMPRODUCT(Participaciones!QB$2:QB$100,VLs!QB$2:QB$100)</f>
        <v>0.61358952228683539</v>
      </c>
      <c r="QC26" s="37">
        <f ca="1">(Participaciones!QC26*VLs!QC26)/SUMPRODUCT(Participaciones!QC$2:QC$100,VLs!QC$2:QC$100)</f>
        <v>0.61358952228683539</v>
      </c>
      <c r="QD26" s="37">
        <f ca="1">(Participaciones!QD26*VLs!QD26)/SUMPRODUCT(Participaciones!QD$2:QD$100,VLs!QD$2:QD$100)</f>
        <v>0.61358952228683539</v>
      </c>
      <c r="QE26" s="37">
        <f ca="1">(Participaciones!QE26*VLs!QE26)/SUMPRODUCT(Participaciones!QE$2:QE$100,VLs!QE$2:QE$100)</f>
        <v>0.61358952228683539</v>
      </c>
      <c r="QF26" s="37">
        <f ca="1">(Participaciones!QF26*VLs!QF26)/SUMPRODUCT(Participaciones!QF$2:QF$100,VLs!QF$2:QF$100)</f>
        <v>0.61358952228683539</v>
      </c>
      <c r="QG26" s="37">
        <f ca="1">(Participaciones!QG26*VLs!QG26)/SUMPRODUCT(Participaciones!QG$2:QG$100,VLs!QG$2:QG$100)</f>
        <v>0.61358952228683539</v>
      </c>
      <c r="QH26" s="37">
        <f ca="1">(Participaciones!QH26*VLs!QH26)/SUMPRODUCT(Participaciones!QH$2:QH$100,VLs!QH$2:QH$100)</f>
        <v>0.61358952228683539</v>
      </c>
      <c r="QI26" s="37">
        <f ca="1">(Participaciones!QI26*VLs!QI26)/SUMPRODUCT(Participaciones!QI$2:QI$100,VLs!QI$2:QI$100)</f>
        <v>0.61358952228683539</v>
      </c>
      <c r="QJ26" s="37">
        <f ca="1">(Participaciones!QJ26*VLs!QJ26)/SUMPRODUCT(Participaciones!QJ$2:QJ$100,VLs!QJ$2:QJ$100)</f>
        <v>0.61358952228683539</v>
      </c>
      <c r="QK26" s="37">
        <f ca="1">(Participaciones!QK26*VLs!QK26)/SUMPRODUCT(Participaciones!QK$2:QK$100,VLs!QK$2:QK$100)</f>
        <v>0.61358952228683539</v>
      </c>
      <c r="QL26" s="37">
        <f ca="1">(Participaciones!QL26*VLs!QL26)/SUMPRODUCT(Participaciones!QL$2:QL$100,VLs!QL$2:QL$100)</f>
        <v>0.61358952228683539</v>
      </c>
      <c r="QM26" s="37">
        <f ca="1">(Participaciones!QM26*VLs!QM26)/SUMPRODUCT(Participaciones!QM$2:QM$100,VLs!QM$2:QM$100)</f>
        <v>0.61358952228683539</v>
      </c>
      <c r="QN26" s="37">
        <f ca="1">(Participaciones!QN26*VLs!QN26)/SUMPRODUCT(Participaciones!QN$2:QN$100,VLs!QN$2:QN$100)</f>
        <v>0.61358952228683539</v>
      </c>
      <c r="QO26" s="37">
        <f ca="1">(Participaciones!QO26*VLs!QO26)/SUMPRODUCT(Participaciones!QO$2:QO$100,VLs!QO$2:QO$100)</f>
        <v>0.61358952228683539</v>
      </c>
      <c r="QP26" s="37">
        <f ca="1">(Participaciones!QP26*VLs!QP26)/SUMPRODUCT(Participaciones!QP$2:QP$100,VLs!QP$2:QP$100)</f>
        <v>0.61358952228683539</v>
      </c>
      <c r="QQ26" s="37">
        <f ca="1">(Participaciones!QQ26*VLs!QQ26)/SUMPRODUCT(Participaciones!QQ$2:QQ$100,VLs!QQ$2:QQ$100)</f>
        <v>0.61358952228683539</v>
      </c>
      <c r="QR26" s="37">
        <f ca="1">(Participaciones!QR26*VLs!QR26)/SUMPRODUCT(Participaciones!QR$2:QR$100,VLs!QR$2:QR$100)</f>
        <v>0.61358952228683539</v>
      </c>
      <c r="QS26" s="37">
        <f ca="1">(Participaciones!QS26*VLs!QS26)/SUMPRODUCT(Participaciones!QS$2:QS$100,VLs!QS$2:QS$100)</f>
        <v>0.61358952228683539</v>
      </c>
      <c r="QT26" s="37">
        <f ca="1">(Participaciones!QT26*VLs!QT26)/SUMPRODUCT(Participaciones!QT$2:QT$100,VLs!QT$2:QT$100)</f>
        <v>0.61358952228683539</v>
      </c>
      <c r="QU26" s="37">
        <f ca="1">(Participaciones!QU26*VLs!QU26)/SUMPRODUCT(Participaciones!QU$2:QU$100,VLs!QU$2:QU$100)</f>
        <v>0.61358952228683539</v>
      </c>
      <c r="QV26" s="37">
        <f ca="1">(Participaciones!QV26*VLs!QV26)/SUMPRODUCT(Participaciones!QV$2:QV$100,VLs!QV$2:QV$100)</f>
        <v>0.61358952228683539</v>
      </c>
      <c r="QW26" s="37">
        <f ca="1">(Participaciones!QW26*VLs!QW26)/SUMPRODUCT(Participaciones!QW$2:QW$100,VLs!QW$2:QW$100)</f>
        <v>0.61358952228683539</v>
      </c>
      <c r="QX26" s="37">
        <f ca="1">(Participaciones!QX26*VLs!QX26)/SUMPRODUCT(Participaciones!QX$2:QX$100,VLs!QX$2:QX$100)</f>
        <v>0.61358952228683539</v>
      </c>
      <c r="QY26" s="37">
        <f ca="1">(Participaciones!QY26*VLs!QY26)/SUMPRODUCT(Participaciones!QY$2:QY$100,VLs!QY$2:QY$100)</f>
        <v>0.61358952228683539</v>
      </c>
      <c r="QZ26" s="37">
        <f ca="1">(Participaciones!QZ26*VLs!QZ26)/SUMPRODUCT(Participaciones!QZ$2:QZ$100,VLs!QZ$2:QZ$100)</f>
        <v>0.61358952228683539</v>
      </c>
      <c r="RA26" s="37">
        <f ca="1">(Participaciones!RA26*VLs!RA26)/SUMPRODUCT(Participaciones!RA$2:RA$100,VLs!RA$2:RA$100)</f>
        <v>0.61358952228683539</v>
      </c>
      <c r="RB26" s="37">
        <f ca="1">(Participaciones!RB26*VLs!RB26)/SUMPRODUCT(Participaciones!RB$2:RB$100,VLs!RB$2:RB$100)</f>
        <v>0.61358952228683539</v>
      </c>
      <c r="RC26" s="37">
        <f ca="1">(Participaciones!RC26*VLs!RC26)/SUMPRODUCT(Participaciones!RC$2:RC$100,VLs!RC$2:RC$100)</f>
        <v>0.61358952228683539</v>
      </c>
      <c r="RD26" s="37">
        <f ca="1">(Participaciones!RD26*VLs!RD26)/SUMPRODUCT(Participaciones!RD$2:RD$100,VLs!RD$2:RD$100)</f>
        <v>0.61358952228683539</v>
      </c>
      <c r="RE26" s="37">
        <f ca="1">(Participaciones!RE26*VLs!RE26)/SUMPRODUCT(Participaciones!RE$2:RE$100,VLs!RE$2:RE$100)</f>
        <v>0.61358952228683539</v>
      </c>
      <c r="RF26" s="37">
        <f ca="1">(Participaciones!RF26*VLs!RF26)/SUMPRODUCT(Participaciones!RF$2:RF$100,VLs!RF$2:RF$100)</f>
        <v>0.61358952228683539</v>
      </c>
      <c r="RG26" s="37">
        <f ca="1">(Participaciones!RG26*VLs!RG26)/SUMPRODUCT(Participaciones!RG$2:RG$100,VLs!RG$2:RG$100)</f>
        <v>0.61358952228683539</v>
      </c>
      <c r="RH26" s="37">
        <f ca="1">(Participaciones!RH26*VLs!RH26)/SUMPRODUCT(Participaciones!RH$2:RH$100,VLs!RH$2:RH$100)</f>
        <v>0.61358952228683539</v>
      </c>
      <c r="RI26" s="37">
        <f ca="1">(Participaciones!RI26*VLs!RI26)/SUMPRODUCT(Participaciones!RI$2:RI$100,VLs!RI$2:RI$100)</f>
        <v>0.61358952228683539</v>
      </c>
      <c r="RJ26" s="37">
        <f ca="1">(Participaciones!RJ26*VLs!RJ26)/SUMPRODUCT(Participaciones!RJ$2:RJ$100,VLs!RJ$2:RJ$100)</f>
        <v>0.61358952228683539</v>
      </c>
      <c r="RK26" s="37">
        <f ca="1">(Participaciones!RK26*VLs!RK26)/SUMPRODUCT(Participaciones!RK$2:RK$100,VLs!RK$2:RK$100)</f>
        <v>0.61358952228683539</v>
      </c>
      <c r="RL26" s="37">
        <f ca="1">(Participaciones!RL26*VLs!RL26)/SUMPRODUCT(Participaciones!RL$2:RL$100,VLs!RL$2:RL$100)</f>
        <v>0.61358952228683539</v>
      </c>
      <c r="RM26" s="37">
        <f ca="1">(Participaciones!RM26*VLs!RM26)/SUMPRODUCT(Participaciones!RM$2:RM$100,VLs!RM$2:RM$100)</f>
        <v>0.61358952228683539</v>
      </c>
      <c r="RN26" s="37">
        <f ca="1">(Participaciones!RN26*VLs!RN26)/SUMPRODUCT(Participaciones!RN$2:RN$100,VLs!RN$2:RN$100)</f>
        <v>0.61358952228683539</v>
      </c>
      <c r="RO26" s="37">
        <f ca="1">(Participaciones!RO26*VLs!RO26)/SUMPRODUCT(Participaciones!RO$2:RO$100,VLs!RO$2:RO$100)</f>
        <v>0.61358952228683539</v>
      </c>
      <c r="RP26" s="37">
        <f ca="1">(Participaciones!RP26*VLs!RP26)/SUMPRODUCT(Participaciones!RP$2:RP$100,VLs!RP$2:RP$100)</f>
        <v>0.61358952228683539</v>
      </c>
      <c r="RQ26" s="37">
        <f ca="1">(Participaciones!RQ26*VLs!RQ26)/SUMPRODUCT(Participaciones!RQ$2:RQ$100,VLs!RQ$2:RQ$100)</f>
        <v>0.61358952228683539</v>
      </c>
      <c r="RR26" s="37">
        <f ca="1">(Participaciones!RR26*VLs!RR26)/SUMPRODUCT(Participaciones!RR$2:RR$100,VLs!RR$2:RR$100)</f>
        <v>0.61358952228683539</v>
      </c>
      <c r="RS26" s="37">
        <f ca="1">(Participaciones!RS26*VLs!RS26)/SUMPRODUCT(Participaciones!RS$2:RS$100,VLs!RS$2:RS$100)</f>
        <v>0.61358952228683539</v>
      </c>
      <c r="RT26" s="37">
        <f ca="1">(Participaciones!RT26*VLs!RT26)/SUMPRODUCT(Participaciones!RT$2:RT$100,VLs!RT$2:RT$100)</f>
        <v>0.61358952228683539</v>
      </c>
      <c r="RU26" s="37">
        <f ca="1">(Participaciones!RU26*VLs!RU26)/SUMPRODUCT(Participaciones!RU$2:RU$100,VLs!RU$2:RU$100)</f>
        <v>0.61358952228683539</v>
      </c>
      <c r="RV26" s="37">
        <f ca="1">(Participaciones!RV26*VLs!RV26)/SUMPRODUCT(Participaciones!RV$2:RV$100,VLs!RV$2:RV$100)</f>
        <v>0.61358952228683539</v>
      </c>
      <c r="RW26" s="37">
        <f ca="1">(Participaciones!RW26*VLs!RW26)/SUMPRODUCT(Participaciones!RW$2:RW$100,VLs!RW$2:RW$100)</f>
        <v>0.61358952228683539</v>
      </c>
      <c r="RX26" s="37">
        <f ca="1">(Participaciones!RX26*VLs!RX26)/SUMPRODUCT(Participaciones!RX$2:RX$100,VLs!RX$2:RX$100)</f>
        <v>0.61358952228683539</v>
      </c>
      <c r="RY26" s="37">
        <f ca="1">(Participaciones!RY26*VLs!RY26)/SUMPRODUCT(Participaciones!RY$2:RY$100,VLs!RY$2:RY$100)</f>
        <v>0.61358952228683539</v>
      </c>
      <c r="RZ26" s="37">
        <f ca="1">(Participaciones!RZ26*VLs!RZ26)/SUMPRODUCT(Participaciones!RZ$2:RZ$100,VLs!RZ$2:RZ$100)</f>
        <v>0.61358952228683539</v>
      </c>
      <c r="SA26" s="37">
        <f ca="1">(Participaciones!SA26*VLs!SA26)/SUMPRODUCT(Participaciones!SA$2:SA$100,VLs!SA$2:SA$100)</f>
        <v>0.61358952228683539</v>
      </c>
      <c r="SB26" s="37">
        <f ca="1">(Participaciones!SB26*VLs!SB26)/SUMPRODUCT(Participaciones!SB$2:SB$100,VLs!SB$2:SB$100)</f>
        <v>0.61358952228683539</v>
      </c>
      <c r="SC26" s="37">
        <f ca="1">(Participaciones!SC26*VLs!SC26)/SUMPRODUCT(Participaciones!SC$2:SC$100,VLs!SC$2:SC$100)</f>
        <v>0.61358952228683539</v>
      </c>
      <c r="SD26" s="37">
        <f ca="1">(Participaciones!SD26*VLs!SD26)/SUMPRODUCT(Participaciones!SD$2:SD$100,VLs!SD$2:SD$100)</f>
        <v>0.61358952228683539</v>
      </c>
      <c r="SE26" s="37">
        <f ca="1">(Participaciones!SE26*VLs!SE26)/SUMPRODUCT(Participaciones!SE$2:SE$100,VLs!SE$2:SE$100)</f>
        <v>0.61358952228683539</v>
      </c>
      <c r="SF26" s="37">
        <f ca="1">(Participaciones!SF26*VLs!SF26)/SUMPRODUCT(Participaciones!SF$2:SF$100,VLs!SF$2:SF$100)</f>
        <v>0.61358952228683539</v>
      </c>
      <c r="SG26" s="37">
        <f ca="1">(Participaciones!SG26*VLs!SG26)/SUMPRODUCT(Participaciones!SG$2:SG$100,VLs!SG$2:SG$100)</f>
        <v>0.61358952228683539</v>
      </c>
      <c r="SH26" s="37">
        <f ca="1">(Participaciones!SH26*VLs!SH26)/SUMPRODUCT(Participaciones!SH$2:SH$100,VLs!SH$2:SH$100)</f>
        <v>0.61358952228683539</v>
      </c>
      <c r="SI26" s="37">
        <f ca="1">(Participaciones!SI26*VLs!SI26)/SUMPRODUCT(Participaciones!SI$2:SI$100,VLs!SI$2:SI$100)</f>
        <v>0.61358952228683539</v>
      </c>
      <c r="SJ26" s="37">
        <f ca="1">(Participaciones!SJ26*VLs!SJ26)/SUMPRODUCT(Participaciones!SJ$2:SJ$100,VLs!SJ$2:SJ$100)</f>
        <v>0.61358952228683539</v>
      </c>
      <c r="SK26" s="37">
        <f ca="1">(Participaciones!SK26*VLs!SK26)/SUMPRODUCT(Participaciones!SK$2:SK$100,VLs!SK$2:SK$100)</f>
        <v>0.61358952228683539</v>
      </c>
      <c r="SL26" s="37">
        <f ca="1">(Participaciones!SL26*VLs!SL26)/SUMPRODUCT(Participaciones!SL$2:SL$100,VLs!SL$2:SL$100)</f>
        <v>0.61358952228683539</v>
      </c>
      <c r="SM26" s="37">
        <f ca="1">(Participaciones!SM26*VLs!SM26)/SUMPRODUCT(Participaciones!SM$2:SM$100,VLs!SM$2:SM$100)</f>
        <v>0.61358952228683539</v>
      </c>
      <c r="SN26" s="37">
        <f ca="1">(Participaciones!SN26*VLs!SN26)/SUMPRODUCT(Participaciones!SN$2:SN$100,VLs!SN$2:SN$100)</f>
        <v>0.61358952228683539</v>
      </c>
      <c r="SO26" s="37">
        <f ca="1">(Participaciones!SO26*VLs!SO26)/SUMPRODUCT(Participaciones!SO$2:SO$100,VLs!SO$2:SO$100)</f>
        <v>0.61358952228683539</v>
      </c>
      <c r="SP26" s="37">
        <f ca="1">(Participaciones!SP26*VLs!SP26)/SUMPRODUCT(Participaciones!SP$2:SP$100,VLs!SP$2:SP$100)</f>
        <v>0.61358952228683539</v>
      </c>
      <c r="SQ26" s="37">
        <f ca="1">(Participaciones!SQ26*VLs!SQ26)/SUMPRODUCT(Participaciones!SQ$2:SQ$100,VLs!SQ$2:SQ$100)</f>
        <v>0.61358952228683539</v>
      </c>
      <c r="SR26" s="37">
        <f ca="1">(Participaciones!SR26*VLs!SR26)/SUMPRODUCT(Participaciones!SR$2:SR$100,VLs!SR$2:SR$100)</f>
        <v>0.61358952228683539</v>
      </c>
      <c r="SS26" s="37">
        <f ca="1">(Participaciones!SS26*VLs!SS26)/SUMPRODUCT(Participaciones!SS$2:SS$100,VLs!SS$2:SS$100)</f>
        <v>0.61358952228683539</v>
      </c>
      <c r="ST26" s="37">
        <f ca="1">(Participaciones!ST26*VLs!ST26)/SUMPRODUCT(Participaciones!ST$2:ST$100,VLs!ST$2:ST$100)</f>
        <v>0.61358952228683539</v>
      </c>
      <c r="SU26" s="37">
        <f ca="1">(Participaciones!SU26*VLs!SU26)/SUMPRODUCT(Participaciones!SU$2:SU$100,VLs!SU$2:SU$100)</f>
        <v>0.61358952228683539</v>
      </c>
      <c r="SV26" s="37">
        <f ca="1">(Participaciones!SV26*VLs!SV26)/SUMPRODUCT(Participaciones!SV$2:SV$100,VLs!SV$2:SV$100)</f>
        <v>0.61358952228683539</v>
      </c>
      <c r="SW26" s="37">
        <f ca="1">(Participaciones!SW26*VLs!SW26)/SUMPRODUCT(Participaciones!SW$2:SW$100,VLs!SW$2:SW$100)</f>
        <v>0.61358952228683539</v>
      </c>
      <c r="SX26" s="37">
        <f ca="1">(Participaciones!SX26*VLs!SX26)/SUMPRODUCT(Participaciones!SX$2:SX$100,VLs!SX$2:SX$100)</f>
        <v>0.61358952228683539</v>
      </c>
      <c r="SY26" s="37">
        <f ca="1">(Participaciones!SY26*VLs!SY26)/SUMPRODUCT(Participaciones!SY$2:SY$100,VLs!SY$2:SY$100)</f>
        <v>0.61358952228683539</v>
      </c>
      <c r="SZ26" s="37">
        <f ca="1">(Participaciones!SZ26*VLs!SZ26)/SUMPRODUCT(Participaciones!SZ$2:SZ$100,VLs!SZ$2:SZ$100)</f>
        <v>0.61358952228683539</v>
      </c>
      <c r="TA26" s="37">
        <f ca="1">(Participaciones!TA26*VLs!TA26)/SUMPRODUCT(Participaciones!TA$2:TA$100,VLs!TA$2:TA$100)</f>
        <v>0.61358952228683539</v>
      </c>
      <c r="TB26" s="37">
        <f ca="1">(Participaciones!TB26*VLs!TB26)/SUMPRODUCT(Participaciones!TB$2:TB$100,VLs!TB$2:TB$100)</f>
        <v>0.61358952228683539</v>
      </c>
      <c r="TC26" s="37">
        <f ca="1">(Participaciones!TC26*VLs!TC26)/SUMPRODUCT(Participaciones!TC$2:TC$100,VLs!TC$2:TC$100)</f>
        <v>0.61358952228683539</v>
      </c>
      <c r="TD26" s="37">
        <f ca="1">(Participaciones!TD26*VLs!TD26)/SUMPRODUCT(Participaciones!TD$2:TD$100,VLs!TD$2:TD$100)</f>
        <v>0.61358952228683539</v>
      </c>
      <c r="TE26" s="37">
        <f ca="1">(Participaciones!TE26*VLs!TE26)/SUMPRODUCT(Participaciones!TE$2:TE$100,VLs!TE$2:TE$100)</f>
        <v>0.61358952228683539</v>
      </c>
    </row>
    <row r="27" spans="1:525" x14ac:dyDescent="0.25">
      <c r="A27" s="5" t="str">
        <f>Datos_MStar!J28</f>
        <v>LU0114722498</v>
      </c>
      <c r="B27" s="5" t="str">
        <f>Datos_MStar!K28</f>
        <v>Fidelity Global Finances Services "A" (EUR) INC</v>
      </c>
      <c r="C27" s="37">
        <v>0</v>
      </c>
      <c r="D27" s="37" t="e">
        <f ca="1">(Participaciones!D27*VLs!D27)/SUMPRODUCT(Participaciones!D$2:D$100,VLs!D$2:D$100)</f>
        <v>#DIV/0!</v>
      </c>
      <c r="E27" s="37" t="e">
        <f ca="1">(Participaciones!E27*VLs!E27)/SUMPRODUCT(Participaciones!E$2:E$100,VLs!E$2:E$100)</f>
        <v>#DIV/0!</v>
      </c>
      <c r="F27" s="37" t="e">
        <f ca="1">(Participaciones!F27*VLs!F27)/SUMPRODUCT(Participaciones!F$2:F$100,VLs!F$2:F$100)</f>
        <v>#DIV/0!</v>
      </c>
      <c r="G27" s="37" t="e">
        <f ca="1">(Participaciones!G27*VLs!G27)/SUMPRODUCT(Participaciones!G$2:G$100,VLs!G$2:G$100)</f>
        <v>#DIV/0!</v>
      </c>
      <c r="H27" s="37" t="e">
        <f ca="1">(Participaciones!H27*VLs!H27)/SUMPRODUCT(Participaciones!H$2:H$100,VLs!H$2:H$100)</f>
        <v>#DIV/0!</v>
      </c>
      <c r="I27" s="37" t="e">
        <f ca="1">(Participaciones!I27*VLs!I27)/SUMPRODUCT(Participaciones!I$2:I$100,VLs!I$2:I$100)</f>
        <v>#DIV/0!</v>
      </c>
      <c r="J27" s="37" t="e">
        <f ca="1">(Participaciones!J27*VLs!J27)/SUMPRODUCT(Participaciones!J$2:J$100,VLs!J$2:J$100)</f>
        <v>#DIV/0!</v>
      </c>
      <c r="K27" s="37" t="e">
        <f ca="1">(Participaciones!K27*VLs!K27)/SUMPRODUCT(Participaciones!K$2:K$100,VLs!K$2:K$100)</f>
        <v>#DIV/0!</v>
      </c>
      <c r="L27" s="37" t="e">
        <f ca="1">(Participaciones!L27*VLs!L27)/SUMPRODUCT(Participaciones!L$2:L$100,VLs!L$2:L$100)</f>
        <v>#DIV/0!</v>
      </c>
      <c r="M27" s="37" t="e">
        <f ca="1">(Participaciones!M27*VLs!M27)/SUMPRODUCT(Participaciones!M$2:M$100,VLs!M$2:M$100)</f>
        <v>#DIV/0!</v>
      </c>
      <c r="N27" s="37" t="e">
        <f ca="1">(Participaciones!N27*VLs!N27)/SUMPRODUCT(Participaciones!N$2:N$100,VLs!N$2:N$100)</f>
        <v>#DIV/0!</v>
      </c>
      <c r="O27" s="37" t="e">
        <f ca="1">(Participaciones!O27*VLs!O27)/SUMPRODUCT(Participaciones!O$2:O$100,VLs!O$2:O$100)</f>
        <v>#DIV/0!</v>
      </c>
      <c r="P27" s="37" t="e">
        <f ca="1">(Participaciones!P27*VLs!P27)/SUMPRODUCT(Participaciones!P$2:P$100,VLs!P$2:P$100)</f>
        <v>#DIV/0!</v>
      </c>
      <c r="Q27" s="37" t="e">
        <f ca="1">(Participaciones!Q27*VLs!Q27)/SUMPRODUCT(Participaciones!Q$2:Q$100,VLs!Q$2:Q$100)</f>
        <v>#DIV/0!</v>
      </c>
      <c r="R27" s="37" t="e">
        <f ca="1">(Participaciones!R27*VLs!R27)/SUMPRODUCT(Participaciones!R$2:R$100,VLs!R$2:R$100)</f>
        <v>#DIV/0!</v>
      </c>
      <c r="S27" s="37" t="e">
        <f ca="1">(Participaciones!S27*VLs!S27)/SUMPRODUCT(Participaciones!S$2:S$100,VLs!S$2:S$100)</f>
        <v>#DIV/0!</v>
      </c>
      <c r="T27" s="37" t="e">
        <f ca="1">(Participaciones!T27*VLs!T27)/SUMPRODUCT(Participaciones!T$2:T$100,VLs!T$2:T$100)</f>
        <v>#DIV/0!</v>
      </c>
      <c r="U27" s="37" t="e">
        <f ca="1">(Participaciones!U27*VLs!U27)/SUMPRODUCT(Participaciones!U$2:U$100,VLs!U$2:U$100)</f>
        <v>#DIV/0!</v>
      </c>
      <c r="V27" s="37" t="e">
        <f ca="1">(Participaciones!V27*VLs!V27)/SUMPRODUCT(Participaciones!V$2:V$100,VLs!V$2:V$100)</f>
        <v>#DIV/0!</v>
      </c>
      <c r="W27" s="37" t="e">
        <f ca="1">(Participaciones!W27*VLs!W27)/SUMPRODUCT(Participaciones!W$2:W$100,VLs!W$2:W$100)</f>
        <v>#DIV/0!</v>
      </c>
      <c r="X27" s="37" t="e">
        <f ca="1">(Participaciones!X27*VLs!X27)/SUMPRODUCT(Participaciones!X$2:X$100,VLs!X$2:X$100)</f>
        <v>#DIV/0!</v>
      </c>
      <c r="Y27" s="37" t="e">
        <f ca="1">(Participaciones!Y27*VLs!Y27)/SUMPRODUCT(Participaciones!Y$2:Y$100,VLs!Y$2:Y$100)</f>
        <v>#DIV/0!</v>
      </c>
      <c r="Z27" s="37" t="e">
        <f ca="1">(Participaciones!Z27*VLs!Z27)/SUMPRODUCT(Participaciones!Z$2:Z$100,VLs!Z$2:Z$100)</f>
        <v>#DIV/0!</v>
      </c>
      <c r="AA27" s="37" t="e">
        <f ca="1">(Participaciones!AA27*VLs!AA27)/SUMPRODUCT(Participaciones!AA$2:AA$100,VLs!AA$2:AA$100)</f>
        <v>#DIV/0!</v>
      </c>
      <c r="AB27" s="37" t="e">
        <f ca="1">(Participaciones!AB27*VLs!AB27)/SUMPRODUCT(Participaciones!AB$2:AB$100,VLs!AB$2:AB$100)</f>
        <v>#DIV/0!</v>
      </c>
      <c r="AC27" s="37" t="e">
        <f ca="1">(Participaciones!AC27*VLs!AC27)/SUMPRODUCT(Participaciones!AC$2:AC$100,VLs!AC$2:AC$100)</f>
        <v>#DIV/0!</v>
      </c>
      <c r="AD27" s="37" t="e">
        <f ca="1">(Participaciones!AD27*VLs!AD27)/SUMPRODUCT(Participaciones!AD$2:AD$100,VLs!AD$2:AD$100)</f>
        <v>#DIV/0!</v>
      </c>
      <c r="AE27" s="37" t="e">
        <f ca="1">(Participaciones!AE27*VLs!AE27)/SUMPRODUCT(Participaciones!AE$2:AE$100,VLs!AE$2:AE$100)</f>
        <v>#DIV/0!</v>
      </c>
      <c r="AF27" s="37" t="e">
        <f ca="1">(Participaciones!AF27*VLs!AF27)/SUMPRODUCT(Participaciones!AF$2:AF$100,VLs!AF$2:AF$100)</f>
        <v>#DIV/0!</v>
      </c>
      <c r="AG27" s="37" t="e">
        <f ca="1">(Participaciones!AG27*VLs!AG27)/SUMPRODUCT(Participaciones!AG$2:AG$100,VLs!AG$2:AG$100)</f>
        <v>#DIV/0!</v>
      </c>
      <c r="AH27" s="37" t="e">
        <f ca="1">(Participaciones!AH27*VLs!AH27)/SUMPRODUCT(Participaciones!AH$2:AH$100,VLs!AH$2:AH$100)</f>
        <v>#DIV/0!</v>
      </c>
      <c r="AI27" s="37" t="e">
        <f ca="1">(Participaciones!AI27*VLs!AI27)/SUMPRODUCT(Participaciones!AI$2:AI$100,VLs!AI$2:AI$100)</f>
        <v>#DIV/0!</v>
      </c>
      <c r="AJ27" s="37" t="e">
        <f ca="1">(Participaciones!AJ27*VLs!AJ27)/SUMPRODUCT(Participaciones!AJ$2:AJ$100,VLs!AJ$2:AJ$100)</f>
        <v>#DIV/0!</v>
      </c>
      <c r="AK27" s="37" t="e">
        <f ca="1">(Participaciones!AK27*VLs!AK27)/SUMPRODUCT(Participaciones!AK$2:AK$100,VLs!AK$2:AK$100)</f>
        <v>#DIV/0!</v>
      </c>
      <c r="AL27" s="37" t="e">
        <f ca="1">(Participaciones!AL27*VLs!AL27)/SUMPRODUCT(Participaciones!AL$2:AL$100,VLs!AL$2:AL$100)</f>
        <v>#DIV/0!</v>
      </c>
      <c r="AM27" s="37" t="e">
        <f ca="1">(Participaciones!AM27*VLs!AM27)/SUMPRODUCT(Participaciones!AM$2:AM$100,VLs!AM$2:AM$100)</f>
        <v>#DIV/0!</v>
      </c>
      <c r="AN27" s="37" t="e">
        <f ca="1">(Participaciones!AN27*VLs!AN27)/SUMPRODUCT(Participaciones!AN$2:AN$100,VLs!AN$2:AN$100)</f>
        <v>#DIV/0!</v>
      </c>
      <c r="AO27" s="37" t="e">
        <f ca="1">(Participaciones!AO27*VLs!AO27)/SUMPRODUCT(Participaciones!AO$2:AO$100,VLs!AO$2:AO$100)</f>
        <v>#DIV/0!</v>
      </c>
      <c r="AP27" s="37" t="e">
        <f ca="1">(Participaciones!AP27*VLs!AP27)/SUMPRODUCT(Participaciones!AP$2:AP$100,VLs!AP$2:AP$100)</f>
        <v>#DIV/0!</v>
      </c>
      <c r="AQ27" s="37" t="e">
        <f ca="1">(Participaciones!AQ27*VLs!AQ27)/SUMPRODUCT(Participaciones!AQ$2:AQ$100,VLs!AQ$2:AQ$100)</f>
        <v>#DIV/0!</v>
      </c>
      <c r="AR27" s="37" t="e">
        <f ca="1">(Participaciones!AR27*VLs!AR27)/SUMPRODUCT(Participaciones!AR$2:AR$100,VLs!AR$2:AR$100)</f>
        <v>#DIV/0!</v>
      </c>
      <c r="AS27" s="37" t="e">
        <f ca="1">(Participaciones!AS27*VLs!AS27)/SUMPRODUCT(Participaciones!AS$2:AS$100,VLs!AS$2:AS$100)</f>
        <v>#DIV/0!</v>
      </c>
      <c r="AT27" s="37" t="e">
        <f ca="1">(Participaciones!AT27*VLs!AT27)/SUMPRODUCT(Participaciones!AT$2:AT$100,VLs!AT$2:AT$100)</f>
        <v>#DIV/0!</v>
      </c>
      <c r="AU27" s="37" t="e">
        <f ca="1">(Participaciones!AU27*VLs!AU27)/SUMPRODUCT(Participaciones!AU$2:AU$100,VLs!AU$2:AU$100)</f>
        <v>#DIV/0!</v>
      </c>
      <c r="AV27" s="37" t="e">
        <f ca="1">(Participaciones!AV27*VLs!AV27)/SUMPRODUCT(Participaciones!AV$2:AV$100,VLs!AV$2:AV$100)</f>
        <v>#DIV/0!</v>
      </c>
      <c r="AW27" s="37" t="e">
        <f ca="1">(Participaciones!AW27*VLs!AW27)/SUMPRODUCT(Participaciones!AW$2:AW$100,VLs!AW$2:AW$100)</f>
        <v>#DIV/0!</v>
      </c>
      <c r="AX27" s="37" t="e">
        <f ca="1">(Participaciones!AX27*VLs!AX27)/SUMPRODUCT(Participaciones!AX$2:AX$100,VLs!AX$2:AX$100)</f>
        <v>#DIV/0!</v>
      </c>
      <c r="AY27" s="37" t="e">
        <f ca="1">(Participaciones!AY27*VLs!AY27)/SUMPRODUCT(Participaciones!AY$2:AY$100,VLs!AY$2:AY$100)</f>
        <v>#DIV/0!</v>
      </c>
      <c r="AZ27" s="37" t="e">
        <f ca="1">(Participaciones!AZ27*VLs!AZ27)/SUMPRODUCT(Participaciones!AZ$2:AZ$100,VLs!AZ$2:AZ$100)</f>
        <v>#DIV/0!</v>
      </c>
      <c r="BA27" s="37" t="e">
        <f ca="1">(Participaciones!BA27*VLs!BA27)/SUMPRODUCT(Participaciones!BA$2:BA$100,VLs!BA$2:BA$100)</f>
        <v>#DIV/0!</v>
      </c>
      <c r="BB27" s="37" t="e">
        <f ca="1">(Participaciones!BB27*VLs!BB27)/SUMPRODUCT(Participaciones!BB$2:BB$100,VLs!BB$2:BB$100)</f>
        <v>#DIV/0!</v>
      </c>
      <c r="BC27" s="37" t="e">
        <f ca="1">(Participaciones!BC27*VLs!BC27)/SUMPRODUCT(Participaciones!BC$2:BC$100,VLs!BC$2:BC$100)</f>
        <v>#DIV/0!</v>
      </c>
      <c r="BD27" s="37" t="e">
        <f ca="1">(Participaciones!BD27*VLs!BD27)/SUMPRODUCT(Participaciones!BD$2:BD$100,VLs!BD$2:BD$100)</f>
        <v>#DIV/0!</v>
      </c>
      <c r="BE27" s="37" t="e">
        <f ca="1">(Participaciones!BE27*VLs!BE27)/SUMPRODUCT(Participaciones!BE$2:BE$100,VLs!BE$2:BE$100)</f>
        <v>#DIV/0!</v>
      </c>
      <c r="BF27" s="37" t="e">
        <f ca="1">(Participaciones!BF27*VLs!BF27)/SUMPRODUCT(Participaciones!BF$2:BF$100,VLs!BF$2:BF$100)</f>
        <v>#DIV/0!</v>
      </c>
      <c r="BG27" s="37" t="e">
        <f ca="1">(Participaciones!BG27*VLs!BG27)/SUMPRODUCT(Participaciones!BG$2:BG$100,VLs!BG$2:BG$100)</f>
        <v>#DIV/0!</v>
      </c>
      <c r="BH27" s="37" t="e">
        <f ca="1">(Participaciones!BH27*VLs!BH27)/SUMPRODUCT(Participaciones!BH$2:BH$100,VLs!BH$2:BH$100)</f>
        <v>#DIV/0!</v>
      </c>
      <c r="BI27" s="37" t="e">
        <f ca="1">(Participaciones!BI27*VLs!BI27)/SUMPRODUCT(Participaciones!BI$2:BI$100,VLs!BI$2:BI$100)</f>
        <v>#DIV/0!</v>
      </c>
      <c r="BJ27" s="37" t="e">
        <f ca="1">(Participaciones!BJ27*VLs!BJ27)/SUMPRODUCT(Participaciones!BJ$2:BJ$100,VLs!BJ$2:BJ$100)</f>
        <v>#DIV/0!</v>
      </c>
      <c r="BK27" s="37" t="e">
        <f ca="1">(Participaciones!BK27*VLs!BK27)/SUMPRODUCT(Participaciones!BK$2:BK$100,VLs!BK$2:BK$100)</f>
        <v>#DIV/0!</v>
      </c>
      <c r="BL27" s="37" t="e">
        <f ca="1">(Participaciones!BL27*VLs!BL27)/SUMPRODUCT(Participaciones!BL$2:BL$100,VLs!BL$2:BL$100)</f>
        <v>#DIV/0!</v>
      </c>
      <c r="BM27" s="37" t="e">
        <f ca="1">(Participaciones!BM27*VLs!BM27)/SUMPRODUCT(Participaciones!BM$2:BM$100,VLs!BM$2:BM$100)</f>
        <v>#DIV/0!</v>
      </c>
      <c r="BN27" s="37" t="e">
        <f ca="1">(Participaciones!BN27*VLs!BN27)/SUMPRODUCT(Participaciones!BN$2:BN$100,VLs!BN$2:BN$100)</f>
        <v>#DIV/0!</v>
      </c>
      <c r="BO27" s="37" t="e">
        <f ca="1">(Participaciones!BO27*VLs!BO27)/SUMPRODUCT(Participaciones!BO$2:BO$100,VLs!BO$2:BO$100)</f>
        <v>#DIV/0!</v>
      </c>
      <c r="BP27" s="37" t="e">
        <f ca="1">(Participaciones!BP27*VLs!BP27)/SUMPRODUCT(Participaciones!BP$2:BP$100,VLs!BP$2:BP$100)</f>
        <v>#DIV/0!</v>
      </c>
      <c r="BQ27" s="37" t="e">
        <f ca="1">(Participaciones!BQ27*VLs!BQ27)/SUMPRODUCT(Participaciones!BQ$2:BQ$100,VLs!BQ$2:BQ$100)</f>
        <v>#DIV/0!</v>
      </c>
      <c r="BR27" s="37" t="e">
        <f ca="1">(Participaciones!BR27*VLs!BR27)/SUMPRODUCT(Participaciones!BR$2:BR$100,VLs!BR$2:BR$100)</f>
        <v>#DIV/0!</v>
      </c>
      <c r="BS27" s="37" t="e">
        <f ca="1">(Participaciones!BS27*VLs!BS27)/SUMPRODUCT(Participaciones!BS$2:BS$100,VLs!BS$2:BS$100)</f>
        <v>#DIV/0!</v>
      </c>
      <c r="BT27" s="37" t="e">
        <f ca="1">(Participaciones!BT27*VLs!BT27)/SUMPRODUCT(Participaciones!BT$2:BT$100,VLs!BT$2:BT$100)</f>
        <v>#DIV/0!</v>
      </c>
      <c r="BU27" s="37" t="e">
        <f ca="1">(Participaciones!BU27*VLs!BU27)/SUMPRODUCT(Participaciones!BU$2:BU$100,VLs!BU$2:BU$100)</f>
        <v>#DIV/0!</v>
      </c>
      <c r="BV27" s="37" t="e">
        <f ca="1">(Participaciones!BV27*VLs!BV27)/SUMPRODUCT(Participaciones!BV$2:BV$100,VLs!BV$2:BV$100)</f>
        <v>#DIV/0!</v>
      </c>
      <c r="BW27" s="37" t="e">
        <f ca="1">(Participaciones!BW27*VLs!BW27)/SUMPRODUCT(Participaciones!BW$2:BW$100,VLs!BW$2:BW$100)</f>
        <v>#DIV/0!</v>
      </c>
      <c r="BX27" s="37" t="e">
        <f ca="1">(Participaciones!BX27*VLs!BX27)/SUMPRODUCT(Participaciones!BX$2:BX$100,VLs!BX$2:BX$100)</f>
        <v>#DIV/0!</v>
      </c>
      <c r="BY27" s="37" t="e">
        <f ca="1">(Participaciones!BY27*VLs!BY27)/SUMPRODUCT(Participaciones!BY$2:BY$100,VLs!BY$2:BY$100)</f>
        <v>#DIV/0!</v>
      </c>
      <c r="BZ27" s="37" t="e">
        <f ca="1">(Participaciones!BZ27*VLs!BZ27)/SUMPRODUCT(Participaciones!BZ$2:BZ$100,VLs!BZ$2:BZ$100)</f>
        <v>#DIV/0!</v>
      </c>
      <c r="CA27" s="37" t="e">
        <f ca="1">(Participaciones!CA27*VLs!CA27)/SUMPRODUCT(Participaciones!CA$2:CA$100,VLs!CA$2:CA$100)</f>
        <v>#DIV/0!</v>
      </c>
      <c r="CB27" s="37" t="e">
        <f ca="1">(Participaciones!CB27*VLs!CB27)/SUMPRODUCT(Participaciones!CB$2:CB$100,VLs!CB$2:CB$100)</f>
        <v>#DIV/0!</v>
      </c>
      <c r="CC27" s="37" t="e">
        <f ca="1">(Participaciones!CC27*VLs!CC27)/SUMPRODUCT(Participaciones!CC$2:CC$100,VLs!CC$2:CC$100)</f>
        <v>#DIV/0!</v>
      </c>
      <c r="CD27" s="37" t="e">
        <f ca="1">(Participaciones!CD27*VLs!CD27)/SUMPRODUCT(Participaciones!CD$2:CD$100,VLs!CD$2:CD$100)</f>
        <v>#DIV/0!</v>
      </c>
      <c r="CE27" s="37" t="e">
        <f ca="1">(Participaciones!CE27*VLs!CE27)/SUMPRODUCT(Participaciones!CE$2:CE$100,VLs!CE$2:CE$100)</f>
        <v>#DIV/0!</v>
      </c>
      <c r="CF27" s="37" t="e">
        <f ca="1">(Participaciones!CF27*VLs!CF27)/SUMPRODUCT(Participaciones!CF$2:CF$100,VLs!CF$2:CF$100)</f>
        <v>#DIV/0!</v>
      </c>
      <c r="CG27" s="37" t="e">
        <f ca="1">(Participaciones!CG27*VLs!CG27)/SUMPRODUCT(Participaciones!CG$2:CG$100,VLs!CG$2:CG$100)</f>
        <v>#DIV/0!</v>
      </c>
      <c r="CH27" s="37" t="e">
        <f ca="1">(Participaciones!CH27*VLs!CH27)/SUMPRODUCT(Participaciones!CH$2:CH$100,VLs!CH$2:CH$100)</f>
        <v>#DIV/0!</v>
      </c>
      <c r="CI27" s="37" t="e">
        <f ca="1">(Participaciones!CI27*VLs!CI27)/SUMPRODUCT(Participaciones!CI$2:CI$100,VLs!CI$2:CI$100)</f>
        <v>#DIV/0!</v>
      </c>
      <c r="CJ27" s="37" t="e">
        <f ca="1">(Participaciones!CJ27*VLs!CJ27)/SUMPRODUCT(Participaciones!CJ$2:CJ$100,VLs!CJ$2:CJ$100)</f>
        <v>#DIV/0!</v>
      </c>
      <c r="CK27" s="37" t="e">
        <f ca="1">(Participaciones!CK27*VLs!CK27)/SUMPRODUCT(Participaciones!CK$2:CK$100,VLs!CK$2:CK$100)</f>
        <v>#DIV/0!</v>
      </c>
      <c r="CL27" s="37" t="e">
        <f ca="1">(Participaciones!CL27*VLs!CL27)/SUMPRODUCT(Participaciones!CL$2:CL$100,VLs!CL$2:CL$100)</f>
        <v>#DIV/0!</v>
      </c>
      <c r="CM27" s="37" t="e">
        <f ca="1">(Participaciones!CM27*VLs!CM27)/SUMPRODUCT(Participaciones!CM$2:CM$100,VLs!CM$2:CM$100)</f>
        <v>#DIV/0!</v>
      </c>
      <c r="CN27" s="37" t="e">
        <f ca="1">(Participaciones!CN27*VLs!CN27)/SUMPRODUCT(Participaciones!CN$2:CN$100,VLs!CN$2:CN$100)</f>
        <v>#DIV/0!</v>
      </c>
      <c r="CO27" s="37" t="e">
        <f ca="1">(Participaciones!CO27*VLs!CO27)/SUMPRODUCT(Participaciones!CO$2:CO$100,VLs!CO$2:CO$100)</f>
        <v>#DIV/0!</v>
      </c>
      <c r="CP27" s="37" t="e">
        <f ca="1">(Participaciones!CP27*VLs!CP27)/SUMPRODUCT(Participaciones!CP$2:CP$100,VLs!CP$2:CP$100)</f>
        <v>#DIV/0!</v>
      </c>
      <c r="CQ27" s="37" t="e">
        <f ca="1">(Participaciones!CQ27*VLs!CQ27)/SUMPRODUCT(Participaciones!CQ$2:CQ$100,VLs!CQ$2:CQ$100)</f>
        <v>#DIV/0!</v>
      </c>
      <c r="CR27" s="37" t="e">
        <f ca="1">(Participaciones!CR27*VLs!CR27)/SUMPRODUCT(Participaciones!CR$2:CR$100,VLs!CR$2:CR$100)</f>
        <v>#DIV/0!</v>
      </c>
      <c r="CS27" s="37" t="e">
        <f ca="1">(Participaciones!CS27*VLs!CS27)/SUMPRODUCT(Participaciones!CS$2:CS$100,VLs!CS$2:CS$100)</f>
        <v>#DIV/0!</v>
      </c>
      <c r="CT27" s="37" t="e">
        <f ca="1">(Participaciones!CT27*VLs!CT27)/SUMPRODUCT(Participaciones!CT$2:CT$100,VLs!CT$2:CT$100)</f>
        <v>#DIV/0!</v>
      </c>
      <c r="CU27" s="37" t="e">
        <f ca="1">(Participaciones!CU27*VLs!CU27)/SUMPRODUCT(Participaciones!CU$2:CU$100,VLs!CU$2:CU$100)</f>
        <v>#DIV/0!</v>
      </c>
      <c r="CV27" s="37">
        <f ca="1">(Participaciones!CV27*VLs!CV27)/SUMPRODUCT(Participaciones!CV$2:CV$100,VLs!CV$2:CV$100)</f>
        <v>0</v>
      </c>
      <c r="CW27" s="37">
        <f ca="1">(Participaciones!CW27*VLs!CW27)/SUMPRODUCT(Participaciones!CW$2:CW$100,VLs!CW$2:CW$100)</f>
        <v>0</v>
      </c>
      <c r="CX27" s="37">
        <f ca="1">(Participaciones!CX27*VLs!CX27)/SUMPRODUCT(Participaciones!CX$2:CX$100,VLs!CX$2:CX$100)</f>
        <v>0</v>
      </c>
      <c r="CY27" s="37">
        <f ca="1">(Participaciones!CY27*VLs!CY27)/SUMPRODUCT(Participaciones!CY$2:CY$100,VLs!CY$2:CY$100)</f>
        <v>0</v>
      </c>
      <c r="CZ27" s="37">
        <f ca="1">(Participaciones!CZ27*VLs!CZ27)/SUMPRODUCT(Participaciones!CZ$2:CZ$100,VLs!CZ$2:CZ$100)</f>
        <v>0</v>
      </c>
      <c r="DA27" s="37">
        <f ca="1">(Participaciones!DA27*VLs!DA27)/SUMPRODUCT(Participaciones!DA$2:DA$100,VLs!DA$2:DA$100)</f>
        <v>0</v>
      </c>
      <c r="DB27" s="37">
        <f ca="1">(Participaciones!DB27*VLs!DB27)/SUMPRODUCT(Participaciones!DB$2:DB$100,VLs!DB$2:DB$100)</f>
        <v>0</v>
      </c>
      <c r="DC27" s="37">
        <f ca="1">(Participaciones!DC27*VLs!DC27)/SUMPRODUCT(Participaciones!DC$2:DC$100,VLs!DC$2:DC$100)</f>
        <v>0</v>
      </c>
      <c r="DD27" s="37">
        <f ca="1">(Participaciones!DD27*VLs!DD27)/SUMPRODUCT(Participaciones!DD$2:DD$100,VLs!DD$2:DD$100)</f>
        <v>0</v>
      </c>
      <c r="DE27" s="37">
        <f ca="1">(Participaciones!DE27*VLs!DE27)/SUMPRODUCT(Participaciones!DE$2:DE$100,VLs!DE$2:DE$100)</f>
        <v>0</v>
      </c>
      <c r="DF27" s="37">
        <f ca="1">(Participaciones!DF27*VLs!DF27)/SUMPRODUCT(Participaciones!DF$2:DF$100,VLs!DF$2:DF$100)</f>
        <v>0</v>
      </c>
      <c r="DG27" s="37">
        <f ca="1">(Participaciones!DG27*VLs!DG27)/SUMPRODUCT(Participaciones!DG$2:DG$100,VLs!DG$2:DG$100)</f>
        <v>0</v>
      </c>
      <c r="DH27" s="37">
        <f ca="1">(Participaciones!DH27*VLs!DH27)/SUMPRODUCT(Participaciones!DH$2:DH$100,VLs!DH$2:DH$100)</f>
        <v>0</v>
      </c>
      <c r="DI27" s="37">
        <f ca="1">(Participaciones!DI27*VLs!DI27)/SUMPRODUCT(Participaciones!DI$2:DI$100,VLs!DI$2:DI$100)</f>
        <v>0</v>
      </c>
      <c r="DJ27" s="37">
        <f ca="1">(Participaciones!DJ27*VLs!DJ27)/SUMPRODUCT(Participaciones!DJ$2:DJ$100,VLs!DJ$2:DJ$100)</f>
        <v>0</v>
      </c>
      <c r="DK27" s="37">
        <f ca="1">(Participaciones!DK27*VLs!DK27)/SUMPRODUCT(Participaciones!DK$2:DK$100,VLs!DK$2:DK$100)</f>
        <v>0</v>
      </c>
      <c r="DL27" s="37">
        <f ca="1">(Participaciones!DL27*VLs!DL27)/SUMPRODUCT(Participaciones!DL$2:DL$100,VLs!DL$2:DL$100)</f>
        <v>0</v>
      </c>
      <c r="DM27" s="37">
        <f ca="1">(Participaciones!DM27*VLs!DM27)/SUMPRODUCT(Participaciones!DM$2:DM$100,VLs!DM$2:DM$100)</f>
        <v>0</v>
      </c>
      <c r="DN27" s="37">
        <f ca="1">(Participaciones!DN27*VLs!DN27)/SUMPRODUCT(Participaciones!DN$2:DN$100,VLs!DN$2:DN$100)</f>
        <v>0</v>
      </c>
      <c r="DO27" s="37">
        <f ca="1">(Participaciones!DO27*VLs!DO27)/SUMPRODUCT(Participaciones!DO$2:DO$100,VLs!DO$2:DO$100)</f>
        <v>0</v>
      </c>
      <c r="DP27" s="37">
        <f ca="1">(Participaciones!DP27*VLs!DP27)/SUMPRODUCT(Participaciones!DP$2:DP$100,VLs!DP$2:DP$100)</f>
        <v>0</v>
      </c>
      <c r="DQ27" s="37">
        <f ca="1">(Participaciones!DQ27*VLs!DQ27)/SUMPRODUCT(Participaciones!DQ$2:DQ$100,VLs!DQ$2:DQ$100)</f>
        <v>0</v>
      </c>
      <c r="DR27" s="37">
        <f ca="1">(Participaciones!DR27*VLs!DR27)/SUMPRODUCT(Participaciones!DR$2:DR$100,VLs!DR$2:DR$100)</f>
        <v>0</v>
      </c>
      <c r="DS27" s="37">
        <f ca="1">(Participaciones!DS27*VLs!DS27)/SUMPRODUCT(Participaciones!DS$2:DS$100,VLs!DS$2:DS$100)</f>
        <v>0</v>
      </c>
      <c r="DT27" s="37">
        <f ca="1">(Participaciones!DT27*VLs!DT27)/SUMPRODUCT(Participaciones!DT$2:DT$100,VLs!DT$2:DT$100)</f>
        <v>0</v>
      </c>
      <c r="DU27" s="37">
        <f ca="1">(Participaciones!DU27*VLs!DU27)/SUMPRODUCT(Participaciones!DU$2:DU$100,VLs!DU$2:DU$100)</f>
        <v>0</v>
      </c>
      <c r="DV27" s="37">
        <f ca="1">(Participaciones!DV27*VLs!DV27)/SUMPRODUCT(Participaciones!DV$2:DV$100,VLs!DV$2:DV$100)</f>
        <v>0</v>
      </c>
      <c r="DW27" s="37">
        <f ca="1">(Participaciones!DW27*VLs!DW27)/SUMPRODUCT(Participaciones!DW$2:DW$100,VLs!DW$2:DW$100)</f>
        <v>0</v>
      </c>
      <c r="DX27" s="37">
        <f ca="1">(Participaciones!DX27*VLs!DX27)/SUMPRODUCT(Participaciones!DX$2:DX$100,VLs!DX$2:DX$100)</f>
        <v>0</v>
      </c>
      <c r="DY27" s="37">
        <f ca="1">(Participaciones!DY27*VLs!DY27)/SUMPRODUCT(Participaciones!DY$2:DY$100,VLs!DY$2:DY$100)</f>
        <v>0</v>
      </c>
      <c r="DZ27" s="37">
        <f ca="1">(Participaciones!DZ27*VLs!DZ27)/SUMPRODUCT(Participaciones!DZ$2:DZ$100,VLs!DZ$2:DZ$100)</f>
        <v>0</v>
      </c>
      <c r="EA27" s="37">
        <f ca="1">(Participaciones!EA27*VLs!EA27)/SUMPRODUCT(Participaciones!EA$2:EA$100,VLs!EA$2:EA$100)</f>
        <v>0</v>
      </c>
      <c r="EB27" s="37">
        <f ca="1">(Participaciones!EB27*VLs!EB27)/SUMPRODUCT(Participaciones!EB$2:EB$100,VLs!EB$2:EB$100)</f>
        <v>0</v>
      </c>
      <c r="EC27" s="37">
        <f ca="1">(Participaciones!EC27*VLs!EC27)/SUMPRODUCT(Participaciones!EC$2:EC$100,VLs!EC$2:EC$100)</f>
        <v>0</v>
      </c>
      <c r="ED27" s="37">
        <f ca="1">(Participaciones!ED27*VLs!ED27)/SUMPRODUCT(Participaciones!ED$2:ED$100,VLs!ED$2:ED$100)</f>
        <v>0</v>
      </c>
      <c r="EE27" s="37">
        <f ca="1">(Participaciones!EE27*VLs!EE27)/SUMPRODUCT(Participaciones!EE$2:EE$100,VLs!EE$2:EE$100)</f>
        <v>0</v>
      </c>
      <c r="EF27" s="37">
        <f ca="1">(Participaciones!EF27*VLs!EF27)/SUMPRODUCT(Participaciones!EF$2:EF$100,VLs!EF$2:EF$100)</f>
        <v>0</v>
      </c>
      <c r="EG27" s="37">
        <f ca="1">(Participaciones!EG27*VLs!EG27)/SUMPRODUCT(Participaciones!EG$2:EG$100,VLs!EG$2:EG$100)</f>
        <v>0</v>
      </c>
      <c r="EH27" s="37">
        <f ca="1">(Participaciones!EH27*VLs!EH27)/SUMPRODUCT(Participaciones!EH$2:EH$100,VLs!EH$2:EH$100)</f>
        <v>0</v>
      </c>
      <c r="EI27" s="37">
        <f ca="1">(Participaciones!EI27*VLs!EI27)/SUMPRODUCT(Participaciones!EI$2:EI$100,VLs!EI$2:EI$100)</f>
        <v>0</v>
      </c>
      <c r="EJ27" s="37">
        <f ca="1">(Participaciones!EJ27*VLs!EJ27)/SUMPRODUCT(Participaciones!EJ$2:EJ$100,VLs!EJ$2:EJ$100)</f>
        <v>0</v>
      </c>
      <c r="EK27" s="37">
        <f ca="1">(Participaciones!EK27*VLs!EK27)/SUMPRODUCT(Participaciones!EK$2:EK$100,VLs!EK$2:EK$100)</f>
        <v>0</v>
      </c>
      <c r="EL27" s="37">
        <f ca="1">(Participaciones!EL27*VLs!EL27)/SUMPRODUCT(Participaciones!EL$2:EL$100,VLs!EL$2:EL$100)</f>
        <v>0</v>
      </c>
      <c r="EM27" s="37">
        <f ca="1">(Participaciones!EM27*VLs!EM27)/SUMPRODUCT(Participaciones!EM$2:EM$100,VLs!EM$2:EM$100)</f>
        <v>0</v>
      </c>
      <c r="EN27" s="37">
        <f ca="1">(Participaciones!EN27*VLs!EN27)/SUMPRODUCT(Participaciones!EN$2:EN$100,VLs!EN$2:EN$100)</f>
        <v>0</v>
      </c>
      <c r="EO27" s="37">
        <f ca="1">(Participaciones!EO27*VLs!EO27)/SUMPRODUCT(Participaciones!EO$2:EO$100,VLs!EO$2:EO$100)</f>
        <v>0</v>
      </c>
      <c r="EP27" s="37">
        <f ca="1">(Participaciones!EP27*VLs!EP27)/SUMPRODUCT(Participaciones!EP$2:EP$100,VLs!EP$2:EP$100)</f>
        <v>0</v>
      </c>
      <c r="EQ27" s="37">
        <f ca="1">(Participaciones!EQ27*VLs!EQ27)/SUMPRODUCT(Participaciones!EQ$2:EQ$100,VLs!EQ$2:EQ$100)</f>
        <v>0</v>
      </c>
      <c r="ER27" s="37">
        <f ca="1">(Participaciones!ER27*VLs!ER27)/SUMPRODUCT(Participaciones!ER$2:ER$100,VLs!ER$2:ER$100)</f>
        <v>0</v>
      </c>
      <c r="ES27" s="37">
        <f ca="1">(Participaciones!ES27*VLs!ES27)/SUMPRODUCT(Participaciones!ES$2:ES$100,VLs!ES$2:ES$100)</f>
        <v>0</v>
      </c>
      <c r="ET27" s="37">
        <f ca="1">(Participaciones!ET27*VLs!ET27)/SUMPRODUCT(Participaciones!ET$2:ET$100,VLs!ET$2:ET$100)</f>
        <v>0</v>
      </c>
      <c r="EU27" s="37">
        <f ca="1">(Participaciones!EU27*VLs!EU27)/SUMPRODUCT(Participaciones!EU$2:EU$100,VLs!EU$2:EU$100)</f>
        <v>0</v>
      </c>
      <c r="EV27" s="37">
        <f ca="1">(Participaciones!EV27*VLs!EV27)/SUMPRODUCT(Participaciones!EV$2:EV$100,VLs!EV$2:EV$100)</f>
        <v>0</v>
      </c>
      <c r="EW27" s="37">
        <f ca="1">(Participaciones!EW27*VLs!EW27)/SUMPRODUCT(Participaciones!EW$2:EW$100,VLs!EW$2:EW$100)</f>
        <v>0</v>
      </c>
      <c r="EX27" s="37">
        <f ca="1">(Participaciones!EX27*VLs!EX27)/SUMPRODUCT(Participaciones!EX$2:EX$100,VLs!EX$2:EX$100)</f>
        <v>0</v>
      </c>
      <c r="EY27" s="37">
        <f ca="1">(Participaciones!EY27*VLs!EY27)/SUMPRODUCT(Participaciones!EY$2:EY$100,VLs!EY$2:EY$100)</f>
        <v>0</v>
      </c>
      <c r="EZ27" s="37">
        <f ca="1">(Participaciones!EZ27*VLs!EZ27)/SUMPRODUCT(Participaciones!EZ$2:EZ$100,VLs!EZ$2:EZ$100)</f>
        <v>0</v>
      </c>
      <c r="FA27" s="37">
        <f ca="1">(Participaciones!FA27*VLs!FA27)/SUMPRODUCT(Participaciones!FA$2:FA$100,VLs!FA$2:FA$100)</f>
        <v>0</v>
      </c>
      <c r="FB27" s="37">
        <f ca="1">(Participaciones!FB27*VLs!FB27)/SUMPRODUCT(Participaciones!FB$2:FB$100,VLs!FB$2:FB$100)</f>
        <v>0</v>
      </c>
      <c r="FC27" s="37">
        <f ca="1">(Participaciones!FC27*VLs!FC27)/SUMPRODUCT(Participaciones!FC$2:FC$100,VLs!FC$2:FC$100)</f>
        <v>0</v>
      </c>
      <c r="FD27" s="37">
        <f ca="1">(Participaciones!FD27*VLs!FD27)/SUMPRODUCT(Participaciones!FD$2:FD$100,VLs!FD$2:FD$100)</f>
        <v>0</v>
      </c>
      <c r="FE27" s="37">
        <f ca="1">(Participaciones!FE27*VLs!FE27)/SUMPRODUCT(Participaciones!FE$2:FE$100,VLs!FE$2:FE$100)</f>
        <v>0</v>
      </c>
      <c r="FF27" s="37">
        <f ca="1">(Participaciones!FF27*VLs!FF27)/SUMPRODUCT(Participaciones!FF$2:FF$100,VLs!FF$2:FF$100)</f>
        <v>0</v>
      </c>
      <c r="FG27" s="37">
        <f ca="1">(Participaciones!FG27*VLs!FG27)/SUMPRODUCT(Participaciones!FG$2:FG$100,VLs!FG$2:FG$100)</f>
        <v>0</v>
      </c>
      <c r="FH27" s="37">
        <f ca="1">(Participaciones!FH27*VLs!FH27)/SUMPRODUCT(Participaciones!FH$2:FH$100,VLs!FH$2:FH$100)</f>
        <v>0</v>
      </c>
      <c r="FI27" s="37">
        <f ca="1">(Participaciones!FI27*VLs!FI27)/SUMPRODUCT(Participaciones!FI$2:FI$100,VLs!FI$2:FI$100)</f>
        <v>0</v>
      </c>
      <c r="FJ27" s="37">
        <f ca="1">(Participaciones!FJ27*VLs!FJ27)/SUMPRODUCT(Participaciones!FJ$2:FJ$100,VLs!FJ$2:FJ$100)</f>
        <v>0</v>
      </c>
      <c r="FK27" s="37">
        <f ca="1">(Participaciones!FK27*VLs!FK27)/SUMPRODUCT(Participaciones!FK$2:FK$100,VLs!FK$2:FK$100)</f>
        <v>0</v>
      </c>
      <c r="FL27" s="37">
        <f ca="1">(Participaciones!FL27*VLs!FL27)/SUMPRODUCT(Participaciones!FL$2:FL$100,VLs!FL$2:FL$100)</f>
        <v>0</v>
      </c>
      <c r="FM27" s="37">
        <f ca="1">(Participaciones!FM27*VLs!FM27)/SUMPRODUCT(Participaciones!FM$2:FM$100,VLs!FM$2:FM$100)</f>
        <v>0</v>
      </c>
      <c r="FN27" s="37">
        <f ca="1">(Participaciones!FN27*VLs!FN27)/SUMPRODUCT(Participaciones!FN$2:FN$100,VLs!FN$2:FN$100)</f>
        <v>0</v>
      </c>
      <c r="FO27" s="37">
        <f ca="1">(Participaciones!FO27*VLs!FO27)/SUMPRODUCT(Participaciones!FO$2:FO$100,VLs!FO$2:FO$100)</f>
        <v>0</v>
      </c>
      <c r="FP27" s="37">
        <f ca="1">(Participaciones!FP27*VLs!FP27)/SUMPRODUCT(Participaciones!FP$2:FP$100,VLs!FP$2:FP$100)</f>
        <v>0</v>
      </c>
      <c r="FQ27" s="37">
        <f ca="1">(Participaciones!FQ27*VLs!FQ27)/SUMPRODUCT(Participaciones!FQ$2:FQ$100,VLs!FQ$2:FQ$100)</f>
        <v>0</v>
      </c>
      <c r="FR27" s="37">
        <f ca="1">(Participaciones!FR27*VLs!FR27)/SUMPRODUCT(Participaciones!FR$2:FR$100,VLs!FR$2:FR$100)</f>
        <v>0</v>
      </c>
      <c r="FS27" s="37">
        <f ca="1">(Participaciones!FS27*VLs!FS27)/SUMPRODUCT(Participaciones!FS$2:FS$100,VLs!FS$2:FS$100)</f>
        <v>0</v>
      </c>
      <c r="FT27" s="37">
        <f ca="1">(Participaciones!FT27*VLs!FT27)/SUMPRODUCT(Participaciones!FT$2:FT$100,VLs!FT$2:FT$100)</f>
        <v>0</v>
      </c>
      <c r="FU27" s="37">
        <f ca="1">(Participaciones!FU27*VLs!FU27)/SUMPRODUCT(Participaciones!FU$2:FU$100,VLs!FU$2:FU$100)</f>
        <v>0</v>
      </c>
      <c r="FV27" s="37">
        <f ca="1">(Participaciones!FV27*VLs!FV27)/SUMPRODUCT(Participaciones!FV$2:FV$100,VLs!FV$2:FV$100)</f>
        <v>0</v>
      </c>
      <c r="FW27" s="37">
        <f ca="1">(Participaciones!FW27*VLs!FW27)/SUMPRODUCT(Participaciones!FW$2:FW$100,VLs!FW$2:FW$100)</f>
        <v>0</v>
      </c>
      <c r="FX27" s="37">
        <f ca="1">(Participaciones!FX27*VLs!FX27)/SUMPRODUCT(Participaciones!FX$2:FX$100,VLs!FX$2:FX$100)</f>
        <v>0</v>
      </c>
      <c r="FY27" s="37">
        <f ca="1">(Participaciones!FY27*VLs!FY27)/SUMPRODUCT(Participaciones!FY$2:FY$100,VLs!FY$2:FY$100)</f>
        <v>0</v>
      </c>
      <c r="FZ27" s="37">
        <f ca="1">(Participaciones!FZ27*VLs!FZ27)/SUMPRODUCT(Participaciones!FZ$2:FZ$100,VLs!FZ$2:FZ$100)</f>
        <v>0</v>
      </c>
      <c r="GA27" s="37">
        <f ca="1">(Participaciones!GA27*VLs!GA27)/SUMPRODUCT(Participaciones!GA$2:GA$100,VLs!GA$2:GA$100)</f>
        <v>0</v>
      </c>
      <c r="GB27" s="37">
        <f ca="1">(Participaciones!GB27*VLs!GB27)/SUMPRODUCT(Participaciones!GB$2:GB$100,VLs!GB$2:GB$100)</f>
        <v>0</v>
      </c>
      <c r="GC27" s="37">
        <f ca="1">(Participaciones!GC27*VLs!GC27)/SUMPRODUCT(Participaciones!GC$2:GC$100,VLs!GC$2:GC$100)</f>
        <v>0</v>
      </c>
      <c r="GD27" s="37">
        <f ca="1">(Participaciones!GD27*VLs!GD27)/SUMPRODUCT(Participaciones!GD$2:GD$100,VLs!GD$2:GD$100)</f>
        <v>0</v>
      </c>
      <c r="GE27" s="37">
        <f ca="1">(Participaciones!GE27*VLs!GE27)/SUMPRODUCT(Participaciones!GE$2:GE$100,VLs!GE$2:GE$100)</f>
        <v>0</v>
      </c>
      <c r="GF27" s="37">
        <f ca="1">(Participaciones!GF27*VLs!GF27)/SUMPRODUCT(Participaciones!GF$2:GF$100,VLs!GF$2:GF$100)</f>
        <v>0</v>
      </c>
      <c r="GG27" s="37">
        <f ca="1">(Participaciones!GG27*VLs!GG27)/SUMPRODUCT(Participaciones!GG$2:GG$100,VLs!GG$2:GG$100)</f>
        <v>0</v>
      </c>
      <c r="GH27" s="37">
        <f ca="1">(Participaciones!GH27*VLs!GH27)/SUMPRODUCT(Participaciones!GH$2:GH$100,VLs!GH$2:GH$100)</f>
        <v>0</v>
      </c>
      <c r="GI27" s="37">
        <f ca="1">(Participaciones!GI27*VLs!GI27)/SUMPRODUCT(Participaciones!GI$2:GI$100,VLs!GI$2:GI$100)</f>
        <v>0</v>
      </c>
      <c r="GJ27" s="37">
        <f ca="1">(Participaciones!GJ27*VLs!GJ27)/SUMPRODUCT(Participaciones!GJ$2:GJ$100,VLs!GJ$2:GJ$100)</f>
        <v>0</v>
      </c>
      <c r="GK27" s="37">
        <f ca="1">(Participaciones!GK27*VLs!GK27)/SUMPRODUCT(Participaciones!GK$2:GK$100,VLs!GK$2:GK$100)</f>
        <v>0</v>
      </c>
      <c r="GL27" s="37">
        <f ca="1">(Participaciones!GL27*VLs!GL27)/SUMPRODUCT(Participaciones!GL$2:GL$100,VLs!GL$2:GL$100)</f>
        <v>0</v>
      </c>
      <c r="GM27" s="37">
        <f ca="1">(Participaciones!GM27*VLs!GM27)/SUMPRODUCT(Participaciones!GM$2:GM$100,VLs!GM$2:GM$100)</f>
        <v>0</v>
      </c>
      <c r="GN27" s="37">
        <f ca="1">(Participaciones!GN27*VLs!GN27)/SUMPRODUCT(Participaciones!GN$2:GN$100,VLs!GN$2:GN$100)</f>
        <v>0</v>
      </c>
      <c r="GO27" s="37">
        <f ca="1">(Participaciones!GO27*VLs!GO27)/SUMPRODUCT(Participaciones!GO$2:GO$100,VLs!GO$2:GO$100)</f>
        <v>0</v>
      </c>
      <c r="GP27" s="37">
        <f ca="1">(Participaciones!GP27*VLs!GP27)/SUMPRODUCT(Participaciones!GP$2:GP$100,VLs!GP$2:GP$100)</f>
        <v>0</v>
      </c>
      <c r="GQ27" s="37">
        <f ca="1">(Participaciones!GQ27*VLs!GQ27)/SUMPRODUCT(Participaciones!GQ$2:GQ$100,VLs!GQ$2:GQ$100)</f>
        <v>0</v>
      </c>
      <c r="GR27" s="37">
        <f ca="1">(Participaciones!GR27*VLs!GR27)/SUMPRODUCT(Participaciones!GR$2:GR$100,VLs!GR$2:GR$100)</f>
        <v>0</v>
      </c>
      <c r="GS27" s="37">
        <f ca="1">(Participaciones!GS27*VLs!GS27)/SUMPRODUCT(Participaciones!GS$2:GS$100,VLs!GS$2:GS$100)</f>
        <v>0</v>
      </c>
      <c r="GT27" s="37">
        <f ca="1">(Participaciones!GT27*VLs!GT27)/SUMPRODUCT(Participaciones!GT$2:GT$100,VLs!GT$2:GT$100)</f>
        <v>0</v>
      </c>
      <c r="GU27" s="37">
        <f ca="1">(Participaciones!GU27*VLs!GU27)/SUMPRODUCT(Participaciones!GU$2:GU$100,VLs!GU$2:GU$100)</f>
        <v>0</v>
      </c>
      <c r="GV27" s="37">
        <f ca="1">(Participaciones!GV27*VLs!GV27)/SUMPRODUCT(Participaciones!GV$2:GV$100,VLs!GV$2:GV$100)</f>
        <v>0</v>
      </c>
      <c r="GW27" s="37">
        <f ca="1">(Participaciones!GW27*VLs!GW27)/SUMPRODUCT(Participaciones!GW$2:GW$100,VLs!GW$2:GW$100)</f>
        <v>0</v>
      </c>
      <c r="GX27" s="37">
        <f ca="1">(Participaciones!GX27*VLs!GX27)/SUMPRODUCT(Participaciones!GX$2:GX$100,VLs!GX$2:GX$100)</f>
        <v>0</v>
      </c>
      <c r="GY27" s="37">
        <f ca="1">(Participaciones!GY27*VLs!GY27)/SUMPRODUCT(Participaciones!GY$2:GY$100,VLs!GY$2:GY$100)</f>
        <v>0</v>
      </c>
      <c r="GZ27" s="37">
        <f ca="1">(Participaciones!GZ27*VLs!GZ27)/SUMPRODUCT(Participaciones!GZ$2:GZ$100,VLs!GZ$2:GZ$100)</f>
        <v>0</v>
      </c>
      <c r="HA27" s="37">
        <f ca="1">(Participaciones!HA27*VLs!HA27)/SUMPRODUCT(Participaciones!HA$2:HA$100,VLs!HA$2:HA$100)</f>
        <v>0</v>
      </c>
      <c r="HB27" s="37">
        <f ca="1">(Participaciones!HB27*VLs!HB27)/SUMPRODUCT(Participaciones!HB$2:HB$100,VLs!HB$2:HB$100)</f>
        <v>0</v>
      </c>
      <c r="HC27" s="37">
        <f ca="1">(Participaciones!HC27*VLs!HC27)/SUMPRODUCT(Participaciones!HC$2:HC$100,VLs!HC$2:HC$100)</f>
        <v>0</v>
      </c>
      <c r="HD27" s="37">
        <f ca="1">(Participaciones!HD27*VLs!HD27)/SUMPRODUCT(Participaciones!HD$2:HD$100,VLs!HD$2:HD$100)</f>
        <v>0</v>
      </c>
      <c r="HE27" s="37">
        <f ca="1">(Participaciones!HE27*VLs!HE27)/SUMPRODUCT(Participaciones!HE$2:HE$100,VLs!HE$2:HE$100)</f>
        <v>0</v>
      </c>
      <c r="HF27" s="37">
        <f ca="1">(Participaciones!HF27*VLs!HF27)/SUMPRODUCT(Participaciones!HF$2:HF$100,VLs!HF$2:HF$100)</f>
        <v>0</v>
      </c>
      <c r="HG27" s="37">
        <f ca="1">(Participaciones!HG27*VLs!HG27)/SUMPRODUCT(Participaciones!HG$2:HG$100,VLs!HG$2:HG$100)</f>
        <v>0</v>
      </c>
      <c r="HH27" s="37">
        <f ca="1">(Participaciones!HH27*VLs!HH27)/SUMPRODUCT(Participaciones!HH$2:HH$100,VLs!HH$2:HH$100)</f>
        <v>0</v>
      </c>
      <c r="HI27" s="37">
        <f ca="1">(Participaciones!HI27*VLs!HI27)/SUMPRODUCT(Participaciones!HI$2:HI$100,VLs!HI$2:HI$100)</f>
        <v>0</v>
      </c>
      <c r="HJ27" s="37">
        <f ca="1">(Participaciones!HJ27*VLs!HJ27)/SUMPRODUCT(Participaciones!HJ$2:HJ$100,VLs!HJ$2:HJ$100)</f>
        <v>0</v>
      </c>
      <c r="HK27" s="37">
        <f ca="1">(Participaciones!HK27*VLs!HK27)/SUMPRODUCT(Participaciones!HK$2:HK$100,VLs!HK$2:HK$100)</f>
        <v>0</v>
      </c>
      <c r="HL27" s="37">
        <f ca="1">(Participaciones!HL27*VLs!HL27)/SUMPRODUCT(Participaciones!HL$2:HL$100,VLs!HL$2:HL$100)</f>
        <v>0</v>
      </c>
      <c r="HM27" s="37">
        <f ca="1">(Participaciones!HM27*VLs!HM27)/SUMPRODUCT(Participaciones!HM$2:HM$100,VLs!HM$2:HM$100)</f>
        <v>0</v>
      </c>
      <c r="HN27" s="37">
        <f ca="1">(Participaciones!HN27*VLs!HN27)/SUMPRODUCT(Participaciones!HN$2:HN$100,VLs!HN$2:HN$100)</f>
        <v>0</v>
      </c>
      <c r="HO27" s="37">
        <f ca="1">(Participaciones!HO27*VLs!HO27)/SUMPRODUCT(Participaciones!HO$2:HO$100,VLs!HO$2:HO$100)</f>
        <v>0</v>
      </c>
      <c r="HP27" s="37">
        <f ca="1">(Participaciones!HP27*VLs!HP27)/SUMPRODUCT(Participaciones!HP$2:HP$100,VLs!HP$2:HP$100)</f>
        <v>0</v>
      </c>
      <c r="HQ27" s="37">
        <f ca="1">(Participaciones!HQ27*VLs!HQ27)/SUMPRODUCT(Participaciones!HQ$2:HQ$100,VLs!HQ$2:HQ$100)</f>
        <v>0</v>
      </c>
      <c r="HR27" s="37">
        <f ca="1">(Participaciones!HR27*VLs!HR27)/SUMPRODUCT(Participaciones!HR$2:HR$100,VLs!HR$2:HR$100)</f>
        <v>0</v>
      </c>
      <c r="HS27" s="37">
        <f ca="1">(Participaciones!HS27*VLs!HS27)/SUMPRODUCT(Participaciones!HS$2:HS$100,VLs!HS$2:HS$100)</f>
        <v>0</v>
      </c>
      <c r="HT27" s="37">
        <f ca="1">(Participaciones!HT27*VLs!HT27)/SUMPRODUCT(Participaciones!HT$2:HT$100,VLs!HT$2:HT$100)</f>
        <v>0</v>
      </c>
      <c r="HU27" s="37">
        <f ca="1">(Participaciones!HU27*VLs!HU27)/SUMPRODUCT(Participaciones!HU$2:HU$100,VLs!HU$2:HU$100)</f>
        <v>0</v>
      </c>
      <c r="HV27" s="37">
        <f ca="1">(Participaciones!HV27*VLs!HV27)/SUMPRODUCT(Participaciones!HV$2:HV$100,VLs!HV$2:HV$100)</f>
        <v>0</v>
      </c>
      <c r="HW27" s="37">
        <f ca="1">(Participaciones!HW27*VLs!HW27)/SUMPRODUCT(Participaciones!HW$2:HW$100,VLs!HW$2:HW$100)</f>
        <v>0</v>
      </c>
      <c r="HX27" s="37">
        <f ca="1">(Participaciones!HX27*VLs!HX27)/SUMPRODUCT(Participaciones!HX$2:HX$100,VLs!HX$2:HX$100)</f>
        <v>0</v>
      </c>
      <c r="HY27" s="37">
        <f ca="1">(Participaciones!HY27*VLs!HY27)/SUMPRODUCT(Participaciones!HY$2:HY$100,VLs!HY$2:HY$100)</f>
        <v>0</v>
      </c>
      <c r="HZ27" s="37">
        <f ca="1">(Participaciones!HZ27*VLs!HZ27)/SUMPRODUCT(Participaciones!HZ$2:HZ$100,VLs!HZ$2:HZ$100)</f>
        <v>0</v>
      </c>
      <c r="IA27" s="37">
        <f ca="1">(Participaciones!IA27*VLs!IA27)/SUMPRODUCT(Participaciones!IA$2:IA$100,VLs!IA$2:IA$100)</f>
        <v>0</v>
      </c>
      <c r="IB27" s="37">
        <f ca="1">(Participaciones!IB27*VLs!IB27)/SUMPRODUCT(Participaciones!IB$2:IB$100,VLs!IB$2:IB$100)</f>
        <v>0</v>
      </c>
      <c r="IC27" s="37">
        <f ca="1">(Participaciones!IC27*VLs!IC27)/SUMPRODUCT(Participaciones!IC$2:IC$100,VLs!IC$2:IC$100)</f>
        <v>0</v>
      </c>
      <c r="ID27" s="37">
        <f ca="1">(Participaciones!ID27*VLs!ID27)/SUMPRODUCT(Participaciones!ID$2:ID$100,VLs!ID$2:ID$100)</f>
        <v>0</v>
      </c>
      <c r="IE27" s="37">
        <f ca="1">(Participaciones!IE27*VLs!IE27)/SUMPRODUCT(Participaciones!IE$2:IE$100,VLs!IE$2:IE$100)</f>
        <v>0</v>
      </c>
      <c r="IF27" s="37">
        <f ca="1">(Participaciones!IF27*VLs!IF27)/SUMPRODUCT(Participaciones!IF$2:IF$100,VLs!IF$2:IF$100)</f>
        <v>0</v>
      </c>
      <c r="IG27" s="37">
        <f ca="1">(Participaciones!IG27*VLs!IG27)/SUMPRODUCT(Participaciones!IG$2:IG$100,VLs!IG$2:IG$100)</f>
        <v>0</v>
      </c>
      <c r="IH27" s="37">
        <f ca="1">(Participaciones!IH27*VLs!IH27)/SUMPRODUCT(Participaciones!IH$2:IH$100,VLs!IH$2:IH$100)</f>
        <v>0</v>
      </c>
      <c r="II27" s="37">
        <f ca="1">(Participaciones!II27*VLs!II27)/SUMPRODUCT(Participaciones!II$2:II$100,VLs!II$2:II$100)</f>
        <v>0</v>
      </c>
      <c r="IJ27" s="37">
        <f ca="1">(Participaciones!IJ27*VLs!IJ27)/SUMPRODUCT(Participaciones!IJ$2:IJ$100,VLs!IJ$2:IJ$100)</f>
        <v>0</v>
      </c>
      <c r="IK27" s="37">
        <f ca="1">(Participaciones!IK27*VLs!IK27)/SUMPRODUCT(Participaciones!IK$2:IK$100,VLs!IK$2:IK$100)</f>
        <v>0</v>
      </c>
      <c r="IL27" s="37">
        <f ca="1">(Participaciones!IL27*VLs!IL27)/SUMPRODUCT(Participaciones!IL$2:IL$100,VLs!IL$2:IL$100)</f>
        <v>0</v>
      </c>
      <c r="IM27" s="37">
        <f ca="1">(Participaciones!IM27*VLs!IM27)/SUMPRODUCT(Participaciones!IM$2:IM$100,VLs!IM$2:IM$100)</f>
        <v>0</v>
      </c>
      <c r="IN27" s="37">
        <f ca="1">(Participaciones!IN27*VLs!IN27)/SUMPRODUCT(Participaciones!IN$2:IN$100,VLs!IN$2:IN$100)</f>
        <v>0</v>
      </c>
      <c r="IO27" s="37">
        <f ca="1">(Participaciones!IO27*VLs!IO27)/SUMPRODUCT(Participaciones!IO$2:IO$100,VLs!IO$2:IO$100)</f>
        <v>0</v>
      </c>
      <c r="IP27" s="37">
        <f ca="1">(Participaciones!IP27*VLs!IP27)/SUMPRODUCT(Participaciones!IP$2:IP$100,VLs!IP$2:IP$100)</f>
        <v>0</v>
      </c>
      <c r="IQ27" s="37">
        <f ca="1">(Participaciones!IQ27*VLs!IQ27)/SUMPRODUCT(Participaciones!IQ$2:IQ$100,VLs!IQ$2:IQ$100)</f>
        <v>0</v>
      </c>
      <c r="IR27" s="37">
        <f ca="1">(Participaciones!IR27*VLs!IR27)/SUMPRODUCT(Participaciones!IR$2:IR$100,VLs!IR$2:IR$100)</f>
        <v>0</v>
      </c>
      <c r="IS27" s="37">
        <f ca="1">(Participaciones!IS27*VLs!IS27)/SUMPRODUCT(Participaciones!IS$2:IS$100,VLs!IS$2:IS$100)</f>
        <v>0</v>
      </c>
      <c r="IT27" s="37">
        <f ca="1">(Participaciones!IT27*VLs!IT27)/SUMPRODUCT(Participaciones!IT$2:IT$100,VLs!IT$2:IT$100)</f>
        <v>0</v>
      </c>
      <c r="IU27" s="37">
        <f ca="1">(Participaciones!IU27*VLs!IU27)/SUMPRODUCT(Participaciones!IU$2:IU$100,VLs!IU$2:IU$100)</f>
        <v>0</v>
      </c>
      <c r="IV27" s="37">
        <f ca="1">(Participaciones!IV27*VLs!IV27)/SUMPRODUCT(Participaciones!IV$2:IV$100,VLs!IV$2:IV$100)</f>
        <v>0</v>
      </c>
      <c r="IW27" s="37">
        <f ca="1">(Participaciones!IW27*VLs!IW27)/SUMPRODUCT(Participaciones!IW$2:IW$100,VLs!IW$2:IW$100)</f>
        <v>0</v>
      </c>
      <c r="IX27" s="37">
        <f ca="1">(Participaciones!IX27*VLs!IX27)/SUMPRODUCT(Participaciones!IX$2:IX$100,VLs!IX$2:IX$100)</f>
        <v>0</v>
      </c>
      <c r="IY27" s="37">
        <f ca="1">(Participaciones!IY27*VLs!IY27)/SUMPRODUCT(Participaciones!IY$2:IY$100,VLs!IY$2:IY$100)</f>
        <v>0</v>
      </c>
      <c r="IZ27" s="37">
        <f ca="1">(Participaciones!IZ27*VLs!IZ27)/SUMPRODUCT(Participaciones!IZ$2:IZ$100,VLs!IZ$2:IZ$100)</f>
        <v>0</v>
      </c>
      <c r="JA27" s="37">
        <f ca="1">(Participaciones!JA27*VLs!JA27)/SUMPRODUCT(Participaciones!JA$2:JA$100,VLs!JA$2:JA$100)</f>
        <v>0</v>
      </c>
      <c r="JB27" s="37">
        <f ca="1">(Participaciones!JB27*VLs!JB27)/SUMPRODUCT(Participaciones!JB$2:JB$100,VLs!JB$2:JB$100)</f>
        <v>0</v>
      </c>
      <c r="JC27" s="37">
        <f ca="1">(Participaciones!JC27*VLs!JC27)/SUMPRODUCT(Participaciones!JC$2:JC$100,VLs!JC$2:JC$100)</f>
        <v>0</v>
      </c>
      <c r="JD27" s="37">
        <f ca="1">(Participaciones!JD27*VLs!JD27)/SUMPRODUCT(Participaciones!JD$2:JD$100,VLs!JD$2:JD$100)</f>
        <v>0</v>
      </c>
      <c r="JE27" s="37">
        <f ca="1">(Participaciones!JE27*VLs!JE27)/SUMPRODUCT(Participaciones!JE$2:JE$100,VLs!JE$2:JE$100)</f>
        <v>0</v>
      </c>
      <c r="JF27" s="37">
        <f ca="1">(Participaciones!JF27*VLs!JF27)/SUMPRODUCT(Participaciones!JF$2:JF$100,VLs!JF$2:JF$100)</f>
        <v>0</v>
      </c>
      <c r="JG27" s="37">
        <f ca="1">(Participaciones!JG27*VLs!JG27)/SUMPRODUCT(Participaciones!JG$2:JG$100,VLs!JG$2:JG$100)</f>
        <v>0</v>
      </c>
      <c r="JH27" s="37">
        <f ca="1">(Participaciones!JH27*VLs!JH27)/SUMPRODUCT(Participaciones!JH$2:JH$100,VLs!JH$2:JH$100)</f>
        <v>0</v>
      </c>
      <c r="JI27" s="37">
        <f ca="1">(Participaciones!JI27*VLs!JI27)/SUMPRODUCT(Participaciones!JI$2:JI$100,VLs!JI$2:JI$100)</f>
        <v>0</v>
      </c>
      <c r="JJ27" s="37">
        <f ca="1">(Participaciones!JJ27*VLs!JJ27)/SUMPRODUCT(Participaciones!JJ$2:JJ$100,VLs!JJ$2:JJ$100)</f>
        <v>0</v>
      </c>
      <c r="JK27" s="37">
        <f ca="1">(Participaciones!JK27*VLs!JK27)/SUMPRODUCT(Participaciones!JK$2:JK$100,VLs!JK$2:JK$100)</f>
        <v>0</v>
      </c>
      <c r="JL27" s="37">
        <f ca="1">(Participaciones!JL27*VLs!JL27)/SUMPRODUCT(Participaciones!JL$2:JL$100,VLs!JL$2:JL$100)</f>
        <v>0</v>
      </c>
      <c r="JM27" s="37">
        <f ca="1">(Participaciones!JM27*VLs!JM27)/SUMPRODUCT(Participaciones!JM$2:JM$100,VLs!JM$2:JM$100)</f>
        <v>0</v>
      </c>
      <c r="JN27" s="37">
        <f ca="1">(Participaciones!JN27*VLs!JN27)/SUMPRODUCT(Participaciones!JN$2:JN$100,VLs!JN$2:JN$100)</f>
        <v>0</v>
      </c>
      <c r="JO27" s="37">
        <f ca="1">(Participaciones!JO27*VLs!JO27)/SUMPRODUCT(Participaciones!JO$2:JO$100,VLs!JO$2:JO$100)</f>
        <v>0</v>
      </c>
      <c r="JP27" s="37">
        <f ca="1">(Participaciones!JP27*VLs!JP27)/SUMPRODUCT(Participaciones!JP$2:JP$100,VLs!JP$2:JP$100)</f>
        <v>0</v>
      </c>
      <c r="JQ27" s="37">
        <f ca="1">(Participaciones!JQ27*VLs!JQ27)/SUMPRODUCT(Participaciones!JQ$2:JQ$100,VLs!JQ$2:JQ$100)</f>
        <v>0</v>
      </c>
      <c r="JR27" s="37">
        <f ca="1">(Participaciones!JR27*VLs!JR27)/SUMPRODUCT(Participaciones!JR$2:JR$100,VLs!JR$2:JR$100)</f>
        <v>0</v>
      </c>
      <c r="JS27" s="37">
        <f ca="1">(Participaciones!JS27*VLs!JS27)/SUMPRODUCT(Participaciones!JS$2:JS$100,VLs!JS$2:JS$100)</f>
        <v>0</v>
      </c>
      <c r="JT27" s="37">
        <f ca="1">(Participaciones!JT27*VLs!JT27)/SUMPRODUCT(Participaciones!JT$2:JT$100,VLs!JT$2:JT$100)</f>
        <v>0</v>
      </c>
      <c r="JU27" s="37">
        <f ca="1">(Participaciones!JU27*VLs!JU27)/SUMPRODUCT(Participaciones!JU$2:JU$100,VLs!JU$2:JU$100)</f>
        <v>0</v>
      </c>
      <c r="JV27" s="37">
        <f ca="1">(Participaciones!JV27*VLs!JV27)/SUMPRODUCT(Participaciones!JV$2:JV$100,VLs!JV$2:JV$100)</f>
        <v>0</v>
      </c>
      <c r="JW27" s="37">
        <f ca="1">(Participaciones!JW27*VLs!JW27)/SUMPRODUCT(Participaciones!JW$2:JW$100,VLs!JW$2:JW$100)</f>
        <v>0</v>
      </c>
      <c r="JX27" s="37">
        <f ca="1">(Participaciones!JX27*VLs!JX27)/SUMPRODUCT(Participaciones!JX$2:JX$100,VLs!JX$2:JX$100)</f>
        <v>0</v>
      </c>
      <c r="JY27" s="37">
        <f ca="1">(Participaciones!JY27*VLs!JY27)/SUMPRODUCT(Participaciones!JY$2:JY$100,VLs!JY$2:JY$100)</f>
        <v>0</v>
      </c>
      <c r="JZ27" s="37">
        <f ca="1">(Participaciones!JZ27*VLs!JZ27)/SUMPRODUCT(Participaciones!JZ$2:JZ$100,VLs!JZ$2:JZ$100)</f>
        <v>0</v>
      </c>
      <c r="KA27" s="37">
        <f ca="1">(Participaciones!KA27*VLs!KA27)/SUMPRODUCT(Participaciones!KA$2:KA$100,VLs!KA$2:KA$100)</f>
        <v>0</v>
      </c>
      <c r="KB27" s="37">
        <f ca="1">(Participaciones!KB27*VLs!KB27)/SUMPRODUCT(Participaciones!KB$2:KB$100,VLs!KB$2:KB$100)</f>
        <v>0</v>
      </c>
      <c r="KC27" s="37">
        <f ca="1">(Participaciones!KC27*VLs!KC27)/SUMPRODUCT(Participaciones!KC$2:KC$100,VLs!KC$2:KC$100)</f>
        <v>0</v>
      </c>
      <c r="KD27" s="37">
        <f ca="1">(Participaciones!KD27*VLs!KD27)/SUMPRODUCT(Participaciones!KD$2:KD$100,VLs!KD$2:KD$100)</f>
        <v>0</v>
      </c>
      <c r="KE27" s="37">
        <f ca="1">(Participaciones!KE27*VLs!KE27)/SUMPRODUCT(Participaciones!KE$2:KE$100,VLs!KE$2:KE$100)</f>
        <v>0</v>
      </c>
      <c r="KF27" s="37">
        <f ca="1">(Participaciones!KF27*VLs!KF27)/SUMPRODUCT(Participaciones!KF$2:KF$100,VLs!KF$2:KF$100)</f>
        <v>0</v>
      </c>
      <c r="KG27" s="37">
        <f ca="1">(Participaciones!KG27*VLs!KG27)/SUMPRODUCT(Participaciones!KG$2:KG$100,VLs!KG$2:KG$100)</f>
        <v>0</v>
      </c>
      <c r="KH27" s="37">
        <f ca="1">(Participaciones!KH27*VLs!KH27)/SUMPRODUCT(Participaciones!KH$2:KH$100,VLs!KH$2:KH$100)</f>
        <v>0</v>
      </c>
      <c r="KI27" s="37">
        <f ca="1">(Participaciones!KI27*VLs!KI27)/SUMPRODUCT(Participaciones!KI$2:KI$100,VLs!KI$2:KI$100)</f>
        <v>0</v>
      </c>
      <c r="KJ27" s="37">
        <f ca="1">(Participaciones!KJ27*VLs!KJ27)/SUMPRODUCT(Participaciones!KJ$2:KJ$100,VLs!KJ$2:KJ$100)</f>
        <v>0</v>
      </c>
      <c r="KK27" s="37">
        <f ca="1">(Participaciones!KK27*VLs!KK27)/SUMPRODUCT(Participaciones!KK$2:KK$100,VLs!KK$2:KK$100)</f>
        <v>0</v>
      </c>
      <c r="KL27" s="37">
        <f ca="1">(Participaciones!KL27*VLs!KL27)/SUMPRODUCT(Participaciones!KL$2:KL$100,VLs!KL$2:KL$100)</f>
        <v>0</v>
      </c>
      <c r="KM27" s="37">
        <f ca="1">(Participaciones!KM27*VLs!KM27)/SUMPRODUCT(Participaciones!KM$2:KM$100,VLs!KM$2:KM$100)</f>
        <v>0</v>
      </c>
      <c r="KN27" s="37">
        <f ca="1">(Participaciones!KN27*VLs!KN27)/SUMPRODUCT(Participaciones!KN$2:KN$100,VLs!KN$2:KN$100)</f>
        <v>0</v>
      </c>
      <c r="KO27" s="37">
        <f ca="1">(Participaciones!KO27*VLs!KO27)/SUMPRODUCT(Participaciones!KO$2:KO$100,VLs!KO$2:KO$100)</f>
        <v>0</v>
      </c>
      <c r="KP27" s="37">
        <f ca="1">(Participaciones!KP27*VLs!KP27)/SUMPRODUCT(Participaciones!KP$2:KP$100,VLs!KP$2:KP$100)</f>
        <v>0</v>
      </c>
      <c r="KQ27" s="37">
        <f ca="1">(Participaciones!KQ27*VLs!KQ27)/SUMPRODUCT(Participaciones!KQ$2:KQ$100,VLs!KQ$2:KQ$100)</f>
        <v>0</v>
      </c>
      <c r="KR27" s="37">
        <f ca="1">(Participaciones!KR27*VLs!KR27)/SUMPRODUCT(Participaciones!KR$2:KR$100,VLs!KR$2:KR$100)</f>
        <v>0</v>
      </c>
      <c r="KS27" s="37">
        <f ca="1">(Participaciones!KS27*VLs!KS27)/SUMPRODUCT(Participaciones!KS$2:KS$100,VLs!KS$2:KS$100)</f>
        <v>0</v>
      </c>
      <c r="KT27" s="37">
        <f ca="1">(Participaciones!KT27*VLs!KT27)/SUMPRODUCT(Participaciones!KT$2:KT$100,VLs!KT$2:KT$100)</f>
        <v>0</v>
      </c>
      <c r="KU27" s="37">
        <f ca="1">(Participaciones!KU27*VLs!KU27)/SUMPRODUCT(Participaciones!KU$2:KU$100,VLs!KU$2:KU$100)</f>
        <v>0</v>
      </c>
      <c r="KV27" s="37">
        <f ca="1">(Participaciones!KV27*VLs!KV27)/SUMPRODUCT(Participaciones!KV$2:KV$100,VLs!KV$2:KV$100)</f>
        <v>0</v>
      </c>
      <c r="KW27" s="37">
        <f ca="1">(Participaciones!KW27*VLs!KW27)/SUMPRODUCT(Participaciones!KW$2:KW$100,VLs!KW$2:KW$100)</f>
        <v>0</v>
      </c>
      <c r="KX27" s="37">
        <f ca="1">(Participaciones!KX27*VLs!KX27)/SUMPRODUCT(Participaciones!KX$2:KX$100,VLs!KX$2:KX$100)</f>
        <v>0</v>
      </c>
      <c r="KY27" s="37">
        <f ca="1">(Participaciones!KY27*VLs!KY27)/SUMPRODUCT(Participaciones!KY$2:KY$100,VLs!KY$2:KY$100)</f>
        <v>0</v>
      </c>
      <c r="KZ27" s="37">
        <f ca="1">(Participaciones!KZ27*VLs!KZ27)/SUMPRODUCT(Participaciones!KZ$2:KZ$100,VLs!KZ$2:KZ$100)</f>
        <v>0</v>
      </c>
      <c r="LA27" s="37">
        <f ca="1">(Participaciones!LA27*VLs!LA27)/SUMPRODUCT(Participaciones!LA$2:LA$100,VLs!LA$2:LA$100)</f>
        <v>0</v>
      </c>
      <c r="LB27" s="37">
        <f ca="1">(Participaciones!LB27*VLs!LB27)/SUMPRODUCT(Participaciones!LB$2:LB$100,VLs!LB$2:LB$100)</f>
        <v>0</v>
      </c>
      <c r="LC27" s="37">
        <f ca="1">(Participaciones!LC27*VLs!LC27)/SUMPRODUCT(Participaciones!LC$2:LC$100,VLs!LC$2:LC$100)</f>
        <v>0</v>
      </c>
      <c r="LD27" s="37">
        <f ca="1">(Participaciones!LD27*VLs!LD27)/SUMPRODUCT(Participaciones!LD$2:LD$100,VLs!LD$2:LD$100)</f>
        <v>0</v>
      </c>
      <c r="LE27" s="37">
        <f ca="1">(Participaciones!LE27*VLs!LE27)/SUMPRODUCT(Participaciones!LE$2:LE$100,VLs!LE$2:LE$100)</f>
        <v>0</v>
      </c>
      <c r="LF27" s="37">
        <f ca="1">(Participaciones!LF27*VLs!LF27)/SUMPRODUCT(Participaciones!LF$2:LF$100,VLs!LF$2:LF$100)</f>
        <v>0</v>
      </c>
      <c r="LG27" s="37">
        <f ca="1">(Participaciones!LG27*VLs!LG27)/SUMPRODUCT(Participaciones!LG$2:LG$100,VLs!LG$2:LG$100)</f>
        <v>0</v>
      </c>
      <c r="LH27" s="37">
        <f ca="1">(Participaciones!LH27*VLs!LH27)/SUMPRODUCT(Participaciones!LH$2:LH$100,VLs!LH$2:LH$100)</f>
        <v>0</v>
      </c>
      <c r="LI27" s="37">
        <f ca="1">(Participaciones!LI27*VLs!LI27)/SUMPRODUCT(Participaciones!LI$2:LI$100,VLs!LI$2:LI$100)</f>
        <v>0</v>
      </c>
      <c r="LJ27" s="37">
        <f ca="1">(Participaciones!LJ27*VLs!LJ27)/SUMPRODUCT(Participaciones!LJ$2:LJ$100,VLs!LJ$2:LJ$100)</f>
        <v>0</v>
      </c>
      <c r="LK27" s="37">
        <f ca="1">(Participaciones!LK27*VLs!LK27)/SUMPRODUCT(Participaciones!LK$2:LK$100,VLs!LK$2:LK$100)</f>
        <v>0</v>
      </c>
      <c r="LL27" s="37">
        <f ca="1">(Participaciones!LL27*VLs!LL27)/SUMPRODUCT(Participaciones!LL$2:LL$100,VLs!LL$2:LL$100)</f>
        <v>0</v>
      </c>
      <c r="LM27" s="37">
        <f ca="1">(Participaciones!LM27*VLs!LM27)/SUMPRODUCT(Participaciones!LM$2:LM$100,VLs!LM$2:LM$100)</f>
        <v>0</v>
      </c>
      <c r="LN27" s="37">
        <f ca="1">(Participaciones!LN27*VLs!LN27)/SUMPRODUCT(Participaciones!LN$2:LN$100,VLs!LN$2:LN$100)</f>
        <v>0</v>
      </c>
      <c r="LO27" s="37">
        <f ca="1">(Participaciones!LO27*VLs!LO27)/SUMPRODUCT(Participaciones!LO$2:LO$100,VLs!LO$2:LO$100)</f>
        <v>0</v>
      </c>
      <c r="LP27" s="37">
        <f ca="1">(Participaciones!LP27*VLs!LP27)/SUMPRODUCT(Participaciones!LP$2:LP$100,VLs!LP$2:LP$100)</f>
        <v>0</v>
      </c>
      <c r="LQ27" s="37">
        <f ca="1">(Participaciones!LQ27*VLs!LQ27)/SUMPRODUCT(Participaciones!LQ$2:LQ$100,VLs!LQ$2:LQ$100)</f>
        <v>0</v>
      </c>
      <c r="LR27" s="37">
        <f ca="1">(Participaciones!LR27*VLs!LR27)/SUMPRODUCT(Participaciones!LR$2:LR$100,VLs!LR$2:LR$100)</f>
        <v>0</v>
      </c>
      <c r="LS27" s="37">
        <f ca="1">(Participaciones!LS27*VLs!LS27)/SUMPRODUCT(Participaciones!LS$2:LS$100,VLs!LS$2:LS$100)</f>
        <v>0</v>
      </c>
      <c r="LT27" s="37">
        <f ca="1">(Participaciones!LT27*VLs!LT27)/SUMPRODUCT(Participaciones!LT$2:LT$100,VLs!LT$2:LT$100)</f>
        <v>0</v>
      </c>
      <c r="LU27" s="37">
        <f ca="1">(Participaciones!LU27*VLs!LU27)/SUMPRODUCT(Participaciones!LU$2:LU$100,VLs!LU$2:LU$100)</f>
        <v>0</v>
      </c>
      <c r="LV27" s="37">
        <f ca="1">(Participaciones!LV27*VLs!LV27)/SUMPRODUCT(Participaciones!LV$2:LV$100,VLs!LV$2:LV$100)</f>
        <v>0</v>
      </c>
      <c r="LW27" s="37">
        <f ca="1">(Participaciones!LW27*VLs!LW27)/SUMPRODUCT(Participaciones!LW$2:LW$100,VLs!LW$2:LW$100)</f>
        <v>0</v>
      </c>
      <c r="LX27" s="37">
        <f ca="1">(Participaciones!LX27*VLs!LX27)/SUMPRODUCT(Participaciones!LX$2:LX$100,VLs!LX$2:LX$100)</f>
        <v>0</v>
      </c>
      <c r="LY27" s="37">
        <f ca="1">(Participaciones!LY27*VLs!LY27)/SUMPRODUCT(Participaciones!LY$2:LY$100,VLs!LY$2:LY$100)</f>
        <v>0</v>
      </c>
      <c r="LZ27" s="37">
        <f ca="1">(Participaciones!LZ27*VLs!LZ27)/SUMPRODUCT(Participaciones!LZ$2:LZ$100,VLs!LZ$2:LZ$100)</f>
        <v>0</v>
      </c>
      <c r="MA27" s="37">
        <f ca="1">(Participaciones!MA27*VLs!MA27)/SUMPRODUCT(Participaciones!MA$2:MA$100,VLs!MA$2:MA$100)</f>
        <v>0</v>
      </c>
      <c r="MB27" s="37">
        <f ca="1">(Participaciones!MB27*VLs!MB27)/SUMPRODUCT(Participaciones!MB$2:MB$100,VLs!MB$2:MB$100)</f>
        <v>0</v>
      </c>
      <c r="MC27" s="37">
        <f ca="1">(Participaciones!MC27*VLs!MC27)/SUMPRODUCT(Participaciones!MC$2:MC$100,VLs!MC$2:MC$100)</f>
        <v>0</v>
      </c>
      <c r="MD27" s="37">
        <f ca="1">(Participaciones!MD27*VLs!MD27)/SUMPRODUCT(Participaciones!MD$2:MD$100,VLs!MD$2:MD$100)</f>
        <v>0</v>
      </c>
      <c r="ME27" s="37">
        <f ca="1">(Participaciones!ME27*VLs!ME27)/SUMPRODUCT(Participaciones!ME$2:ME$100,VLs!ME$2:ME$100)</f>
        <v>0</v>
      </c>
      <c r="MF27" s="37">
        <f ca="1">(Participaciones!MF27*VLs!MF27)/SUMPRODUCT(Participaciones!MF$2:MF$100,VLs!MF$2:MF$100)</f>
        <v>0</v>
      </c>
      <c r="MG27" s="37">
        <f ca="1">(Participaciones!MG27*VLs!MG27)/SUMPRODUCT(Participaciones!MG$2:MG$100,VLs!MG$2:MG$100)</f>
        <v>0</v>
      </c>
      <c r="MH27" s="37">
        <f ca="1">(Participaciones!MH27*VLs!MH27)/SUMPRODUCT(Participaciones!MH$2:MH$100,VLs!MH$2:MH$100)</f>
        <v>0</v>
      </c>
      <c r="MI27" s="37">
        <f ca="1">(Participaciones!MI27*VLs!MI27)/SUMPRODUCT(Participaciones!MI$2:MI$100,VLs!MI$2:MI$100)</f>
        <v>0</v>
      </c>
      <c r="MJ27" s="37">
        <f ca="1">(Participaciones!MJ27*VLs!MJ27)/SUMPRODUCT(Participaciones!MJ$2:MJ$100,VLs!MJ$2:MJ$100)</f>
        <v>0</v>
      </c>
      <c r="MK27" s="37">
        <f ca="1">(Participaciones!MK27*VLs!MK27)/SUMPRODUCT(Participaciones!MK$2:MK$100,VLs!MK$2:MK$100)</f>
        <v>0</v>
      </c>
      <c r="ML27" s="37">
        <f ca="1">(Participaciones!ML27*VLs!ML27)/SUMPRODUCT(Participaciones!ML$2:ML$100,VLs!ML$2:ML$100)</f>
        <v>0</v>
      </c>
      <c r="MM27" s="37">
        <f ca="1">(Participaciones!MM27*VLs!MM27)/SUMPRODUCT(Participaciones!MM$2:MM$100,VLs!MM$2:MM$100)</f>
        <v>0</v>
      </c>
      <c r="MN27" s="37">
        <f ca="1">(Participaciones!MN27*VLs!MN27)/SUMPRODUCT(Participaciones!MN$2:MN$100,VLs!MN$2:MN$100)</f>
        <v>0</v>
      </c>
      <c r="MO27" s="37">
        <f ca="1">(Participaciones!MO27*VLs!MO27)/SUMPRODUCT(Participaciones!MO$2:MO$100,VLs!MO$2:MO$100)</f>
        <v>0</v>
      </c>
      <c r="MP27" s="37">
        <f ca="1">(Participaciones!MP27*VLs!MP27)/SUMPRODUCT(Participaciones!MP$2:MP$100,VLs!MP$2:MP$100)</f>
        <v>0</v>
      </c>
      <c r="MQ27" s="37">
        <f ca="1">(Participaciones!MQ27*VLs!MQ27)/SUMPRODUCT(Participaciones!MQ$2:MQ$100,VLs!MQ$2:MQ$100)</f>
        <v>0</v>
      </c>
      <c r="MR27" s="37">
        <f ca="1">(Participaciones!MR27*VLs!MR27)/SUMPRODUCT(Participaciones!MR$2:MR$100,VLs!MR$2:MR$100)</f>
        <v>0</v>
      </c>
      <c r="MS27" s="37">
        <f ca="1">(Participaciones!MS27*VLs!MS27)/SUMPRODUCT(Participaciones!MS$2:MS$100,VLs!MS$2:MS$100)</f>
        <v>0</v>
      </c>
      <c r="MT27" s="37">
        <f ca="1">(Participaciones!MT27*VLs!MT27)/SUMPRODUCT(Participaciones!MT$2:MT$100,VLs!MT$2:MT$100)</f>
        <v>0</v>
      </c>
      <c r="MU27" s="37">
        <f ca="1">(Participaciones!MU27*VLs!MU27)/SUMPRODUCT(Participaciones!MU$2:MU$100,VLs!MU$2:MU$100)</f>
        <v>0</v>
      </c>
      <c r="MV27" s="37">
        <f ca="1">(Participaciones!MV27*VLs!MV27)/SUMPRODUCT(Participaciones!MV$2:MV$100,VLs!MV$2:MV$100)</f>
        <v>0</v>
      </c>
      <c r="MW27" s="37">
        <f ca="1">(Participaciones!MW27*VLs!MW27)/SUMPRODUCT(Participaciones!MW$2:MW$100,VLs!MW$2:MW$100)</f>
        <v>0</v>
      </c>
      <c r="MX27" s="37">
        <f ca="1">(Participaciones!MX27*VLs!MX27)/SUMPRODUCT(Participaciones!MX$2:MX$100,VLs!MX$2:MX$100)</f>
        <v>0</v>
      </c>
      <c r="MY27" s="37">
        <f ca="1">(Participaciones!MY27*VLs!MY27)/SUMPRODUCT(Participaciones!MY$2:MY$100,VLs!MY$2:MY$100)</f>
        <v>0</v>
      </c>
      <c r="MZ27" s="37">
        <f ca="1">(Participaciones!MZ27*VLs!MZ27)/SUMPRODUCT(Participaciones!MZ$2:MZ$100,VLs!MZ$2:MZ$100)</f>
        <v>0</v>
      </c>
      <c r="NA27" s="37">
        <f ca="1">(Participaciones!NA27*VLs!NA27)/SUMPRODUCT(Participaciones!NA$2:NA$100,VLs!NA$2:NA$100)</f>
        <v>0</v>
      </c>
      <c r="NB27" s="37">
        <f ca="1">(Participaciones!NB27*VLs!NB27)/SUMPRODUCT(Participaciones!NB$2:NB$100,VLs!NB$2:NB$100)</f>
        <v>0</v>
      </c>
      <c r="NC27" s="37">
        <f ca="1">(Participaciones!NC27*VLs!NC27)/SUMPRODUCT(Participaciones!NC$2:NC$100,VLs!NC$2:NC$100)</f>
        <v>0</v>
      </c>
      <c r="ND27" s="37">
        <f ca="1">(Participaciones!ND27*VLs!ND27)/SUMPRODUCT(Participaciones!ND$2:ND$100,VLs!ND$2:ND$100)</f>
        <v>0</v>
      </c>
      <c r="NE27" s="37">
        <f ca="1">(Participaciones!NE27*VLs!NE27)/SUMPRODUCT(Participaciones!NE$2:NE$100,VLs!NE$2:NE$100)</f>
        <v>0</v>
      </c>
      <c r="NF27" s="37">
        <f ca="1">(Participaciones!NF27*VLs!NF27)/SUMPRODUCT(Participaciones!NF$2:NF$100,VLs!NF$2:NF$100)</f>
        <v>0</v>
      </c>
      <c r="NG27" s="37">
        <f ca="1">(Participaciones!NG27*VLs!NG27)/SUMPRODUCT(Participaciones!NG$2:NG$100,VLs!NG$2:NG$100)</f>
        <v>0</v>
      </c>
      <c r="NH27" s="37">
        <f ca="1">(Participaciones!NH27*VLs!NH27)/SUMPRODUCT(Participaciones!NH$2:NH$100,VLs!NH$2:NH$100)</f>
        <v>0</v>
      </c>
      <c r="NI27" s="37">
        <f ca="1">(Participaciones!NI27*VLs!NI27)/SUMPRODUCT(Participaciones!NI$2:NI$100,VLs!NI$2:NI$100)</f>
        <v>0</v>
      </c>
      <c r="NJ27" s="37">
        <f ca="1">(Participaciones!NJ27*VLs!NJ27)/SUMPRODUCT(Participaciones!NJ$2:NJ$100,VLs!NJ$2:NJ$100)</f>
        <v>0</v>
      </c>
      <c r="NK27" s="37">
        <f ca="1">(Participaciones!NK27*VLs!NK27)/SUMPRODUCT(Participaciones!NK$2:NK$100,VLs!NK$2:NK$100)</f>
        <v>0</v>
      </c>
      <c r="NL27" s="37">
        <f ca="1">(Participaciones!NL27*VLs!NL27)/SUMPRODUCT(Participaciones!NL$2:NL$100,VLs!NL$2:NL$100)</f>
        <v>0</v>
      </c>
      <c r="NM27" s="37">
        <f ca="1">(Participaciones!NM27*VLs!NM27)/SUMPRODUCT(Participaciones!NM$2:NM$100,VLs!NM$2:NM$100)</f>
        <v>0</v>
      </c>
      <c r="NN27" s="37">
        <f ca="1">(Participaciones!NN27*VLs!NN27)/SUMPRODUCT(Participaciones!NN$2:NN$100,VLs!NN$2:NN$100)</f>
        <v>0</v>
      </c>
      <c r="NO27" s="37">
        <f ca="1">(Participaciones!NO27*VLs!NO27)/SUMPRODUCT(Participaciones!NO$2:NO$100,VLs!NO$2:NO$100)</f>
        <v>0</v>
      </c>
      <c r="NP27" s="37">
        <f ca="1">(Participaciones!NP27*VLs!NP27)/SUMPRODUCT(Participaciones!NP$2:NP$100,VLs!NP$2:NP$100)</f>
        <v>0</v>
      </c>
      <c r="NQ27" s="37">
        <f ca="1">(Participaciones!NQ27*VLs!NQ27)/SUMPRODUCT(Participaciones!NQ$2:NQ$100,VLs!NQ$2:NQ$100)</f>
        <v>0</v>
      </c>
      <c r="NR27" s="37">
        <f ca="1">(Participaciones!NR27*VLs!NR27)/SUMPRODUCT(Participaciones!NR$2:NR$100,VLs!NR$2:NR$100)</f>
        <v>0</v>
      </c>
      <c r="NS27" s="37">
        <f ca="1">(Participaciones!NS27*VLs!NS27)/SUMPRODUCT(Participaciones!NS$2:NS$100,VLs!NS$2:NS$100)</f>
        <v>0</v>
      </c>
      <c r="NT27" s="37">
        <f ca="1">(Participaciones!NT27*VLs!NT27)/SUMPRODUCT(Participaciones!NT$2:NT$100,VLs!NT$2:NT$100)</f>
        <v>0</v>
      </c>
      <c r="NU27" s="37">
        <f ca="1">(Participaciones!NU27*VLs!NU27)/SUMPRODUCT(Participaciones!NU$2:NU$100,VLs!NU$2:NU$100)</f>
        <v>0</v>
      </c>
      <c r="NV27" s="37">
        <f ca="1">(Participaciones!NV27*VLs!NV27)/SUMPRODUCT(Participaciones!NV$2:NV$100,VLs!NV$2:NV$100)</f>
        <v>0</v>
      </c>
      <c r="NW27" s="37">
        <f ca="1">(Participaciones!NW27*VLs!NW27)/SUMPRODUCT(Participaciones!NW$2:NW$100,VLs!NW$2:NW$100)</f>
        <v>0</v>
      </c>
      <c r="NX27" s="37">
        <f ca="1">(Participaciones!NX27*VLs!NX27)/SUMPRODUCT(Participaciones!NX$2:NX$100,VLs!NX$2:NX$100)</f>
        <v>0</v>
      </c>
      <c r="NY27" s="37">
        <f ca="1">(Participaciones!NY27*VLs!NY27)/SUMPRODUCT(Participaciones!NY$2:NY$100,VLs!NY$2:NY$100)</f>
        <v>0</v>
      </c>
      <c r="NZ27" s="37">
        <f ca="1">(Participaciones!NZ27*VLs!NZ27)/SUMPRODUCT(Participaciones!NZ$2:NZ$100,VLs!NZ$2:NZ$100)</f>
        <v>0</v>
      </c>
      <c r="OA27" s="37">
        <f ca="1">(Participaciones!OA27*VLs!OA27)/SUMPRODUCT(Participaciones!OA$2:OA$100,VLs!OA$2:OA$100)</f>
        <v>0</v>
      </c>
      <c r="OB27" s="37">
        <f ca="1">(Participaciones!OB27*VLs!OB27)/SUMPRODUCT(Participaciones!OB$2:OB$100,VLs!OB$2:OB$100)</f>
        <v>0</v>
      </c>
      <c r="OC27" s="37">
        <f ca="1">(Participaciones!OC27*VLs!OC27)/SUMPRODUCT(Participaciones!OC$2:OC$100,VLs!OC$2:OC$100)</f>
        <v>0</v>
      </c>
      <c r="OD27" s="37">
        <f ca="1">(Participaciones!OD27*VLs!OD27)/SUMPRODUCT(Participaciones!OD$2:OD$100,VLs!OD$2:OD$100)</f>
        <v>0</v>
      </c>
      <c r="OE27" s="37">
        <f ca="1">(Participaciones!OE27*VLs!OE27)/SUMPRODUCT(Participaciones!OE$2:OE$100,VLs!OE$2:OE$100)</f>
        <v>0</v>
      </c>
      <c r="OF27" s="37">
        <f ca="1">(Participaciones!OF27*VLs!OF27)/SUMPRODUCT(Participaciones!OF$2:OF$100,VLs!OF$2:OF$100)</f>
        <v>0</v>
      </c>
      <c r="OG27" s="37">
        <f ca="1">(Participaciones!OG27*VLs!OG27)/SUMPRODUCT(Participaciones!OG$2:OG$100,VLs!OG$2:OG$100)</f>
        <v>0</v>
      </c>
      <c r="OH27" s="37">
        <f ca="1">(Participaciones!OH27*VLs!OH27)/SUMPRODUCT(Participaciones!OH$2:OH$100,VLs!OH$2:OH$100)</f>
        <v>0</v>
      </c>
      <c r="OI27" s="37">
        <f ca="1">(Participaciones!OI27*VLs!OI27)/SUMPRODUCT(Participaciones!OI$2:OI$100,VLs!OI$2:OI$100)</f>
        <v>0</v>
      </c>
      <c r="OJ27" s="37">
        <f ca="1">(Participaciones!OJ27*VLs!OJ27)/SUMPRODUCT(Participaciones!OJ$2:OJ$100,VLs!OJ$2:OJ$100)</f>
        <v>0</v>
      </c>
      <c r="OK27" s="37">
        <f ca="1">(Participaciones!OK27*VLs!OK27)/SUMPRODUCT(Participaciones!OK$2:OK$100,VLs!OK$2:OK$100)</f>
        <v>0</v>
      </c>
      <c r="OL27" s="37">
        <f ca="1">(Participaciones!OL27*VLs!OL27)/SUMPRODUCT(Participaciones!OL$2:OL$100,VLs!OL$2:OL$100)</f>
        <v>0</v>
      </c>
      <c r="OM27" s="37">
        <f ca="1">(Participaciones!OM27*VLs!OM27)/SUMPRODUCT(Participaciones!OM$2:OM$100,VLs!OM$2:OM$100)</f>
        <v>0</v>
      </c>
      <c r="ON27" s="37">
        <f ca="1">(Participaciones!ON27*VLs!ON27)/SUMPRODUCT(Participaciones!ON$2:ON$100,VLs!ON$2:ON$100)</f>
        <v>0</v>
      </c>
      <c r="OO27" s="37">
        <f ca="1">(Participaciones!OO27*VLs!OO27)/SUMPRODUCT(Participaciones!OO$2:OO$100,VLs!OO$2:OO$100)</f>
        <v>0</v>
      </c>
      <c r="OP27" s="37">
        <f ca="1">(Participaciones!OP27*VLs!OP27)/SUMPRODUCT(Participaciones!OP$2:OP$100,VLs!OP$2:OP$100)</f>
        <v>0</v>
      </c>
      <c r="OQ27" s="37">
        <f ca="1">(Participaciones!OQ27*VLs!OQ27)/SUMPRODUCT(Participaciones!OQ$2:OQ$100,VLs!OQ$2:OQ$100)</f>
        <v>0</v>
      </c>
      <c r="OR27" s="37">
        <f ca="1">(Participaciones!OR27*VLs!OR27)/SUMPRODUCT(Participaciones!OR$2:OR$100,VLs!OR$2:OR$100)</f>
        <v>0</v>
      </c>
      <c r="OS27" s="37">
        <f ca="1">(Participaciones!OS27*VLs!OS27)/SUMPRODUCT(Participaciones!OS$2:OS$100,VLs!OS$2:OS$100)</f>
        <v>0</v>
      </c>
      <c r="OT27" s="37">
        <f ca="1">(Participaciones!OT27*VLs!OT27)/SUMPRODUCT(Participaciones!OT$2:OT$100,VLs!OT$2:OT$100)</f>
        <v>0</v>
      </c>
      <c r="OU27" s="37">
        <f ca="1">(Participaciones!OU27*VLs!OU27)/SUMPRODUCT(Participaciones!OU$2:OU$100,VLs!OU$2:OU$100)</f>
        <v>0</v>
      </c>
      <c r="OV27" s="37">
        <f ca="1">(Participaciones!OV27*VLs!OV27)/SUMPRODUCT(Participaciones!OV$2:OV$100,VLs!OV$2:OV$100)</f>
        <v>0</v>
      </c>
      <c r="OW27" s="37">
        <f ca="1">(Participaciones!OW27*VLs!OW27)/SUMPRODUCT(Participaciones!OW$2:OW$100,VLs!OW$2:OW$100)</f>
        <v>0</v>
      </c>
      <c r="OX27" s="37">
        <f ca="1">(Participaciones!OX27*VLs!OX27)/SUMPRODUCT(Participaciones!OX$2:OX$100,VLs!OX$2:OX$100)</f>
        <v>0</v>
      </c>
      <c r="OY27" s="37">
        <f ca="1">(Participaciones!OY27*VLs!OY27)/SUMPRODUCT(Participaciones!OY$2:OY$100,VLs!OY$2:OY$100)</f>
        <v>0</v>
      </c>
      <c r="OZ27" s="37">
        <f ca="1">(Participaciones!OZ27*VLs!OZ27)/SUMPRODUCT(Participaciones!OZ$2:OZ$100,VLs!OZ$2:OZ$100)</f>
        <v>0</v>
      </c>
      <c r="PA27" s="37">
        <f ca="1">(Participaciones!PA27*VLs!PA27)/SUMPRODUCT(Participaciones!PA$2:PA$100,VLs!PA$2:PA$100)</f>
        <v>0</v>
      </c>
      <c r="PB27" s="37">
        <f ca="1">(Participaciones!PB27*VLs!PB27)/SUMPRODUCT(Participaciones!PB$2:PB$100,VLs!PB$2:PB$100)</f>
        <v>0</v>
      </c>
      <c r="PC27" s="37">
        <f ca="1">(Participaciones!PC27*VLs!PC27)/SUMPRODUCT(Participaciones!PC$2:PC$100,VLs!PC$2:PC$100)</f>
        <v>0</v>
      </c>
      <c r="PD27" s="37">
        <f ca="1">(Participaciones!PD27*VLs!PD27)/SUMPRODUCT(Participaciones!PD$2:PD$100,VLs!PD$2:PD$100)</f>
        <v>0</v>
      </c>
      <c r="PE27" s="37">
        <f ca="1">(Participaciones!PE27*VLs!PE27)/SUMPRODUCT(Participaciones!PE$2:PE$100,VLs!PE$2:PE$100)</f>
        <v>0</v>
      </c>
      <c r="PF27" s="37">
        <f ca="1">(Participaciones!PF27*VLs!PF27)/SUMPRODUCT(Participaciones!PF$2:PF$100,VLs!PF$2:PF$100)</f>
        <v>0</v>
      </c>
      <c r="PG27" s="37">
        <f ca="1">(Participaciones!PG27*VLs!PG27)/SUMPRODUCT(Participaciones!PG$2:PG$100,VLs!PG$2:PG$100)</f>
        <v>0</v>
      </c>
      <c r="PH27" s="37">
        <f ca="1">(Participaciones!PH27*VLs!PH27)/SUMPRODUCT(Participaciones!PH$2:PH$100,VLs!PH$2:PH$100)</f>
        <v>0</v>
      </c>
      <c r="PI27" s="37">
        <f ca="1">(Participaciones!PI27*VLs!PI27)/SUMPRODUCT(Participaciones!PI$2:PI$100,VLs!PI$2:PI$100)</f>
        <v>0</v>
      </c>
      <c r="PJ27" s="37">
        <f ca="1">(Participaciones!PJ27*VLs!PJ27)/SUMPRODUCT(Participaciones!PJ$2:PJ$100,VLs!PJ$2:PJ$100)</f>
        <v>0</v>
      </c>
      <c r="PK27" s="37">
        <f ca="1">(Participaciones!PK27*VLs!PK27)/SUMPRODUCT(Participaciones!PK$2:PK$100,VLs!PK$2:PK$100)</f>
        <v>0</v>
      </c>
      <c r="PL27" s="37">
        <f ca="1">(Participaciones!PL27*VLs!PL27)/SUMPRODUCT(Participaciones!PL$2:PL$100,VLs!PL$2:PL$100)</f>
        <v>0</v>
      </c>
      <c r="PM27" s="37">
        <f ca="1">(Participaciones!PM27*VLs!PM27)/SUMPRODUCT(Participaciones!PM$2:PM$100,VLs!PM$2:PM$100)</f>
        <v>0</v>
      </c>
      <c r="PN27" s="37">
        <f ca="1">(Participaciones!PN27*VLs!PN27)/SUMPRODUCT(Participaciones!PN$2:PN$100,VLs!PN$2:PN$100)</f>
        <v>0</v>
      </c>
      <c r="PO27" s="37">
        <f ca="1">(Participaciones!PO27*VLs!PO27)/SUMPRODUCT(Participaciones!PO$2:PO$100,VLs!PO$2:PO$100)</f>
        <v>0</v>
      </c>
      <c r="PP27" s="37">
        <f ca="1">(Participaciones!PP27*VLs!PP27)/SUMPRODUCT(Participaciones!PP$2:PP$100,VLs!PP$2:PP$100)</f>
        <v>0</v>
      </c>
      <c r="PQ27" s="37">
        <f ca="1">(Participaciones!PQ27*VLs!PQ27)/SUMPRODUCT(Participaciones!PQ$2:PQ$100,VLs!PQ$2:PQ$100)</f>
        <v>0</v>
      </c>
      <c r="PR27" s="37">
        <f ca="1">(Participaciones!PR27*VLs!PR27)/SUMPRODUCT(Participaciones!PR$2:PR$100,VLs!PR$2:PR$100)</f>
        <v>0</v>
      </c>
      <c r="PS27" s="37">
        <f ca="1">(Participaciones!PS27*VLs!PS27)/SUMPRODUCT(Participaciones!PS$2:PS$100,VLs!PS$2:PS$100)</f>
        <v>0</v>
      </c>
      <c r="PT27" s="37">
        <f ca="1">(Participaciones!PT27*VLs!PT27)/SUMPRODUCT(Participaciones!PT$2:PT$100,VLs!PT$2:PT$100)</f>
        <v>0</v>
      </c>
      <c r="PU27" s="37">
        <f ca="1">(Participaciones!PU27*VLs!PU27)/SUMPRODUCT(Participaciones!PU$2:PU$100,VLs!PU$2:PU$100)</f>
        <v>0</v>
      </c>
      <c r="PV27" s="37">
        <f ca="1">(Participaciones!PV27*VLs!PV27)/SUMPRODUCT(Participaciones!PV$2:PV$100,VLs!PV$2:PV$100)</f>
        <v>0</v>
      </c>
      <c r="PW27" s="37">
        <f ca="1">(Participaciones!PW27*VLs!PW27)/SUMPRODUCT(Participaciones!PW$2:PW$100,VLs!PW$2:PW$100)</f>
        <v>0</v>
      </c>
      <c r="PX27" s="37">
        <f ca="1">(Participaciones!PX27*VLs!PX27)/SUMPRODUCT(Participaciones!PX$2:PX$100,VLs!PX$2:PX$100)</f>
        <v>0</v>
      </c>
      <c r="PY27" s="37">
        <f ca="1">(Participaciones!PY27*VLs!PY27)/SUMPRODUCT(Participaciones!PY$2:PY$100,VLs!PY$2:PY$100)</f>
        <v>0</v>
      </c>
      <c r="PZ27" s="37">
        <f ca="1">(Participaciones!PZ27*VLs!PZ27)/SUMPRODUCT(Participaciones!PZ$2:PZ$100,VLs!PZ$2:PZ$100)</f>
        <v>0</v>
      </c>
      <c r="QA27" s="37">
        <f ca="1">(Participaciones!QA27*VLs!QA27)/SUMPRODUCT(Participaciones!QA$2:QA$100,VLs!QA$2:QA$100)</f>
        <v>0</v>
      </c>
      <c r="QB27" s="37">
        <f ca="1">(Participaciones!QB27*VLs!QB27)/SUMPRODUCT(Participaciones!QB$2:QB$100,VLs!QB$2:QB$100)</f>
        <v>0</v>
      </c>
      <c r="QC27" s="37">
        <f ca="1">(Participaciones!QC27*VLs!QC27)/SUMPRODUCT(Participaciones!QC$2:QC$100,VLs!QC$2:QC$100)</f>
        <v>0</v>
      </c>
      <c r="QD27" s="37">
        <f ca="1">(Participaciones!QD27*VLs!QD27)/SUMPRODUCT(Participaciones!QD$2:QD$100,VLs!QD$2:QD$100)</f>
        <v>0</v>
      </c>
      <c r="QE27" s="37">
        <f ca="1">(Participaciones!QE27*VLs!QE27)/SUMPRODUCT(Participaciones!QE$2:QE$100,VLs!QE$2:QE$100)</f>
        <v>0</v>
      </c>
      <c r="QF27" s="37">
        <f ca="1">(Participaciones!QF27*VLs!QF27)/SUMPRODUCT(Participaciones!QF$2:QF$100,VLs!QF$2:QF$100)</f>
        <v>0</v>
      </c>
      <c r="QG27" s="37">
        <f ca="1">(Participaciones!QG27*VLs!QG27)/SUMPRODUCT(Participaciones!QG$2:QG$100,VLs!QG$2:QG$100)</f>
        <v>0</v>
      </c>
      <c r="QH27" s="37">
        <f ca="1">(Participaciones!QH27*VLs!QH27)/SUMPRODUCT(Participaciones!QH$2:QH$100,VLs!QH$2:QH$100)</f>
        <v>0</v>
      </c>
      <c r="QI27" s="37">
        <f ca="1">(Participaciones!QI27*VLs!QI27)/SUMPRODUCT(Participaciones!QI$2:QI$100,VLs!QI$2:QI$100)</f>
        <v>0</v>
      </c>
      <c r="QJ27" s="37">
        <f ca="1">(Participaciones!QJ27*VLs!QJ27)/SUMPRODUCT(Participaciones!QJ$2:QJ$100,VLs!QJ$2:QJ$100)</f>
        <v>0</v>
      </c>
      <c r="QK27" s="37">
        <f ca="1">(Participaciones!QK27*VLs!QK27)/SUMPRODUCT(Participaciones!QK$2:QK$100,VLs!QK$2:QK$100)</f>
        <v>0</v>
      </c>
      <c r="QL27" s="37">
        <f ca="1">(Participaciones!QL27*VLs!QL27)/SUMPRODUCT(Participaciones!QL$2:QL$100,VLs!QL$2:QL$100)</f>
        <v>0</v>
      </c>
      <c r="QM27" s="37">
        <f ca="1">(Participaciones!QM27*VLs!QM27)/SUMPRODUCT(Participaciones!QM$2:QM$100,VLs!QM$2:QM$100)</f>
        <v>0</v>
      </c>
      <c r="QN27" s="37">
        <f ca="1">(Participaciones!QN27*VLs!QN27)/SUMPRODUCT(Participaciones!QN$2:QN$100,VLs!QN$2:QN$100)</f>
        <v>0</v>
      </c>
      <c r="QO27" s="37">
        <f ca="1">(Participaciones!QO27*VLs!QO27)/SUMPRODUCT(Participaciones!QO$2:QO$100,VLs!QO$2:QO$100)</f>
        <v>0</v>
      </c>
      <c r="QP27" s="37">
        <f ca="1">(Participaciones!QP27*VLs!QP27)/SUMPRODUCT(Participaciones!QP$2:QP$100,VLs!QP$2:QP$100)</f>
        <v>0</v>
      </c>
      <c r="QQ27" s="37">
        <f ca="1">(Participaciones!QQ27*VLs!QQ27)/SUMPRODUCT(Participaciones!QQ$2:QQ$100,VLs!QQ$2:QQ$100)</f>
        <v>0</v>
      </c>
      <c r="QR27" s="37">
        <f ca="1">(Participaciones!QR27*VLs!QR27)/SUMPRODUCT(Participaciones!QR$2:QR$100,VLs!QR$2:QR$100)</f>
        <v>0</v>
      </c>
      <c r="QS27" s="37">
        <f ca="1">(Participaciones!QS27*VLs!QS27)/SUMPRODUCT(Participaciones!QS$2:QS$100,VLs!QS$2:QS$100)</f>
        <v>0</v>
      </c>
      <c r="QT27" s="37">
        <f ca="1">(Participaciones!QT27*VLs!QT27)/SUMPRODUCT(Participaciones!QT$2:QT$100,VLs!QT$2:QT$100)</f>
        <v>0</v>
      </c>
      <c r="QU27" s="37">
        <f ca="1">(Participaciones!QU27*VLs!QU27)/SUMPRODUCT(Participaciones!QU$2:QU$100,VLs!QU$2:QU$100)</f>
        <v>0</v>
      </c>
      <c r="QV27" s="37">
        <f ca="1">(Participaciones!QV27*VLs!QV27)/SUMPRODUCT(Participaciones!QV$2:QV$100,VLs!QV$2:QV$100)</f>
        <v>0</v>
      </c>
      <c r="QW27" s="37">
        <f ca="1">(Participaciones!QW27*VLs!QW27)/SUMPRODUCT(Participaciones!QW$2:QW$100,VLs!QW$2:QW$100)</f>
        <v>0</v>
      </c>
      <c r="QX27" s="37">
        <f ca="1">(Participaciones!QX27*VLs!QX27)/SUMPRODUCT(Participaciones!QX$2:QX$100,VLs!QX$2:QX$100)</f>
        <v>0</v>
      </c>
      <c r="QY27" s="37">
        <f ca="1">(Participaciones!QY27*VLs!QY27)/SUMPRODUCT(Participaciones!QY$2:QY$100,VLs!QY$2:QY$100)</f>
        <v>0</v>
      </c>
      <c r="QZ27" s="37">
        <f ca="1">(Participaciones!QZ27*VLs!QZ27)/SUMPRODUCT(Participaciones!QZ$2:QZ$100,VLs!QZ$2:QZ$100)</f>
        <v>0</v>
      </c>
      <c r="RA27" s="37">
        <f ca="1">(Participaciones!RA27*VLs!RA27)/SUMPRODUCT(Participaciones!RA$2:RA$100,VLs!RA$2:RA$100)</f>
        <v>0</v>
      </c>
      <c r="RB27" s="37">
        <f ca="1">(Participaciones!RB27*VLs!RB27)/SUMPRODUCT(Participaciones!RB$2:RB$100,VLs!RB$2:RB$100)</f>
        <v>0</v>
      </c>
      <c r="RC27" s="37">
        <f ca="1">(Participaciones!RC27*VLs!RC27)/SUMPRODUCT(Participaciones!RC$2:RC$100,VLs!RC$2:RC$100)</f>
        <v>0</v>
      </c>
      <c r="RD27" s="37">
        <f ca="1">(Participaciones!RD27*VLs!RD27)/SUMPRODUCT(Participaciones!RD$2:RD$100,VLs!RD$2:RD$100)</f>
        <v>0</v>
      </c>
      <c r="RE27" s="37">
        <f ca="1">(Participaciones!RE27*VLs!RE27)/SUMPRODUCT(Participaciones!RE$2:RE$100,VLs!RE$2:RE$100)</f>
        <v>0</v>
      </c>
      <c r="RF27" s="37">
        <f ca="1">(Participaciones!RF27*VLs!RF27)/SUMPRODUCT(Participaciones!RF$2:RF$100,VLs!RF$2:RF$100)</f>
        <v>0</v>
      </c>
      <c r="RG27" s="37">
        <f ca="1">(Participaciones!RG27*VLs!RG27)/SUMPRODUCT(Participaciones!RG$2:RG$100,VLs!RG$2:RG$100)</f>
        <v>0</v>
      </c>
      <c r="RH27" s="37">
        <f ca="1">(Participaciones!RH27*VLs!RH27)/SUMPRODUCT(Participaciones!RH$2:RH$100,VLs!RH$2:RH$100)</f>
        <v>0</v>
      </c>
      <c r="RI27" s="37">
        <f ca="1">(Participaciones!RI27*VLs!RI27)/SUMPRODUCT(Participaciones!RI$2:RI$100,VLs!RI$2:RI$100)</f>
        <v>0</v>
      </c>
      <c r="RJ27" s="37">
        <f ca="1">(Participaciones!RJ27*VLs!RJ27)/SUMPRODUCT(Participaciones!RJ$2:RJ$100,VLs!RJ$2:RJ$100)</f>
        <v>0</v>
      </c>
      <c r="RK27" s="37">
        <f ca="1">(Participaciones!RK27*VLs!RK27)/SUMPRODUCT(Participaciones!RK$2:RK$100,VLs!RK$2:RK$100)</f>
        <v>0</v>
      </c>
      <c r="RL27" s="37">
        <f ca="1">(Participaciones!RL27*VLs!RL27)/SUMPRODUCT(Participaciones!RL$2:RL$100,VLs!RL$2:RL$100)</f>
        <v>0</v>
      </c>
      <c r="RM27" s="37">
        <f ca="1">(Participaciones!RM27*VLs!RM27)/SUMPRODUCT(Participaciones!RM$2:RM$100,VLs!RM$2:RM$100)</f>
        <v>0</v>
      </c>
      <c r="RN27" s="37">
        <f ca="1">(Participaciones!RN27*VLs!RN27)/SUMPRODUCT(Participaciones!RN$2:RN$100,VLs!RN$2:RN$100)</f>
        <v>0</v>
      </c>
      <c r="RO27" s="37">
        <f ca="1">(Participaciones!RO27*VLs!RO27)/SUMPRODUCT(Participaciones!RO$2:RO$100,VLs!RO$2:RO$100)</f>
        <v>0</v>
      </c>
      <c r="RP27" s="37">
        <f ca="1">(Participaciones!RP27*VLs!RP27)/SUMPRODUCT(Participaciones!RP$2:RP$100,VLs!RP$2:RP$100)</f>
        <v>0</v>
      </c>
      <c r="RQ27" s="37">
        <f ca="1">(Participaciones!RQ27*VLs!RQ27)/SUMPRODUCT(Participaciones!RQ$2:RQ$100,VLs!RQ$2:RQ$100)</f>
        <v>0</v>
      </c>
      <c r="RR27" s="37">
        <f ca="1">(Participaciones!RR27*VLs!RR27)/SUMPRODUCT(Participaciones!RR$2:RR$100,VLs!RR$2:RR$100)</f>
        <v>0</v>
      </c>
      <c r="RS27" s="37">
        <f ca="1">(Participaciones!RS27*VLs!RS27)/SUMPRODUCT(Participaciones!RS$2:RS$100,VLs!RS$2:RS$100)</f>
        <v>0</v>
      </c>
      <c r="RT27" s="37">
        <f ca="1">(Participaciones!RT27*VLs!RT27)/SUMPRODUCT(Participaciones!RT$2:RT$100,VLs!RT$2:RT$100)</f>
        <v>0</v>
      </c>
      <c r="RU27" s="37">
        <f ca="1">(Participaciones!RU27*VLs!RU27)/SUMPRODUCT(Participaciones!RU$2:RU$100,VLs!RU$2:RU$100)</f>
        <v>0</v>
      </c>
      <c r="RV27" s="37">
        <f ca="1">(Participaciones!RV27*VLs!RV27)/SUMPRODUCT(Participaciones!RV$2:RV$100,VLs!RV$2:RV$100)</f>
        <v>0</v>
      </c>
      <c r="RW27" s="37">
        <f ca="1">(Participaciones!RW27*VLs!RW27)/SUMPRODUCT(Participaciones!RW$2:RW$100,VLs!RW$2:RW$100)</f>
        <v>0</v>
      </c>
      <c r="RX27" s="37">
        <f ca="1">(Participaciones!RX27*VLs!RX27)/SUMPRODUCT(Participaciones!RX$2:RX$100,VLs!RX$2:RX$100)</f>
        <v>0</v>
      </c>
      <c r="RY27" s="37">
        <f ca="1">(Participaciones!RY27*VLs!RY27)/SUMPRODUCT(Participaciones!RY$2:RY$100,VLs!RY$2:RY$100)</f>
        <v>0</v>
      </c>
      <c r="RZ27" s="37">
        <f ca="1">(Participaciones!RZ27*VLs!RZ27)/SUMPRODUCT(Participaciones!RZ$2:RZ$100,VLs!RZ$2:RZ$100)</f>
        <v>0</v>
      </c>
      <c r="SA27" s="37">
        <f ca="1">(Participaciones!SA27*VLs!SA27)/SUMPRODUCT(Participaciones!SA$2:SA$100,VLs!SA$2:SA$100)</f>
        <v>0</v>
      </c>
      <c r="SB27" s="37">
        <f ca="1">(Participaciones!SB27*VLs!SB27)/SUMPRODUCT(Participaciones!SB$2:SB$100,VLs!SB$2:SB$100)</f>
        <v>0</v>
      </c>
      <c r="SC27" s="37">
        <f ca="1">(Participaciones!SC27*VLs!SC27)/SUMPRODUCT(Participaciones!SC$2:SC$100,VLs!SC$2:SC$100)</f>
        <v>0</v>
      </c>
      <c r="SD27" s="37">
        <f ca="1">(Participaciones!SD27*VLs!SD27)/SUMPRODUCT(Participaciones!SD$2:SD$100,VLs!SD$2:SD$100)</f>
        <v>0</v>
      </c>
      <c r="SE27" s="37">
        <f ca="1">(Participaciones!SE27*VLs!SE27)/SUMPRODUCT(Participaciones!SE$2:SE$100,VLs!SE$2:SE$100)</f>
        <v>0</v>
      </c>
      <c r="SF27" s="37">
        <f ca="1">(Participaciones!SF27*VLs!SF27)/SUMPRODUCT(Participaciones!SF$2:SF$100,VLs!SF$2:SF$100)</f>
        <v>0</v>
      </c>
      <c r="SG27" s="37">
        <f ca="1">(Participaciones!SG27*VLs!SG27)/SUMPRODUCT(Participaciones!SG$2:SG$100,VLs!SG$2:SG$100)</f>
        <v>0</v>
      </c>
      <c r="SH27" s="37">
        <f ca="1">(Participaciones!SH27*VLs!SH27)/SUMPRODUCT(Participaciones!SH$2:SH$100,VLs!SH$2:SH$100)</f>
        <v>0</v>
      </c>
      <c r="SI27" s="37">
        <f ca="1">(Participaciones!SI27*VLs!SI27)/SUMPRODUCT(Participaciones!SI$2:SI$100,VLs!SI$2:SI$100)</f>
        <v>0</v>
      </c>
      <c r="SJ27" s="37">
        <f ca="1">(Participaciones!SJ27*VLs!SJ27)/SUMPRODUCT(Participaciones!SJ$2:SJ$100,VLs!SJ$2:SJ$100)</f>
        <v>0</v>
      </c>
      <c r="SK27" s="37">
        <f ca="1">(Participaciones!SK27*VLs!SK27)/SUMPRODUCT(Participaciones!SK$2:SK$100,VLs!SK$2:SK$100)</f>
        <v>0</v>
      </c>
      <c r="SL27" s="37">
        <f ca="1">(Participaciones!SL27*VLs!SL27)/SUMPRODUCT(Participaciones!SL$2:SL$100,VLs!SL$2:SL$100)</f>
        <v>0</v>
      </c>
      <c r="SM27" s="37">
        <f ca="1">(Participaciones!SM27*VLs!SM27)/SUMPRODUCT(Participaciones!SM$2:SM$100,VLs!SM$2:SM$100)</f>
        <v>0</v>
      </c>
      <c r="SN27" s="37">
        <f ca="1">(Participaciones!SN27*VLs!SN27)/SUMPRODUCT(Participaciones!SN$2:SN$100,VLs!SN$2:SN$100)</f>
        <v>0</v>
      </c>
      <c r="SO27" s="37">
        <f ca="1">(Participaciones!SO27*VLs!SO27)/SUMPRODUCT(Participaciones!SO$2:SO$100,VLs!SO$2:SO$100)</f>
        <v>0</v>
      </c>
      <c r="SP27" s="37">
        <f ca="1">(Participaciones!SP27*VLs!SP27)/SUMPRODUCT(Participaciones!SP$2:SP$100,VLs!SP$2:SP$100)</f>
        <v>0</v>
      </c>
      <c r="SQ27" s="37">
        <f ca="1">(Participaciones!SQ27*VLs!SQ27)/SUMPRODUCT(Participaciones!SQ$2:SQ$100,VLs!SQ$2:SQ$100)</f>
        <v>0</v>
      </c>
      <c r="SR27" s="37">
        <f ca="1">(Participaciones!SR27*VLs!SR27)/SUMPRODUCT(Participaciones!SR$2:SR$100,VLs!SR$2:SR$100)</f>
        <v>0</v>
      </c>
      <c r="SS27" s="37">
        <f ca="1">(Participaciones!SS27*VLs!SS27)/SUMPRODUCT(Participaciones!SS$2:SS$100,VLs!SS$2:SS$100)</f>
        <v>0</v>
      </c>
      <c r="ST27" s="37">
        <f ca="1">(Participaciones!ST27*VLs!ST27)/SUMPRODUCT(Participaciones!ST$2:ST$100,VLs!ST$2:ST$100)</f>
        <v>0</v>
      </c>
      <c r="SU27" s="37">
        <f ca="1">(Participaciones!SU27*VLs!SU27)/SUMPRODUCT(Participaciones!SU$2:SU$100,VLs!SU$2:SU$100)</f>
        <v>0</v>
      </c>
      <c r="SV27" s="37">
        <f ca="1">(Participaciones!SV27*VLs!SV27)/SUMPRODUCT(Participaciones!SV$2:SV$100,VLs!SV$2:SV$100)</f>
        <v>0</v>
      </c>
      <c r="SW27" s="37">
        <f ca="1">(Participaciones!SW27*VLs!SW27)/SUMPRODUCT(Participaciones!SW$2:SW$100,VLs!SW$2:SW$100)</f>
        <v>0</v>
      </c>
      <c r="SX27" s="37">
        <f ca="1">(Participaciones!SX27*VLs!SX27)/SUMPRODUCT(Participaciones!SX$2:SX$100,VLs!SX$2:SX$100)</f>
        <v>0</v>
      </c>
      <c r="SY27" s="37">
        <f ca="1">(Participaciones!SY27*VLs!SY27)/SUMPRODUCT(Participaciones!SY$2:SY$100,VLs!SY$2:SY$100)</f>
        <v>0</v>
      </c>
      <c r="SZ27" s="37">
        <f ca="1">(Participaciones!SZ27*VLs!SZ27)/SUMPRODUCT(Participaciones!SZ$2:SZ$100,VLs!SZ$2:SZ$100)</f>
        <v>0</v>
      </c>
      <c r="TA27" s="37">
        <f ca="1">(Participaciones!TA27*VLs!TA27)/SUMPRODUCT(Participaciones!TA$2:TA$100,VLs!TA$2:TA$100)</f>
        <v>0</v>
      </c>
      <c r="TB27" s="37">
        <f ca="1">(Participaciones!TB27*VLs!TB27)/SUMPRODUCT(Participaciones!TB$2:TB$100,VLs!TB$2:TB$100)</f>
        <v>0</v>
      </c>
      <c r="TC27" s="37">
        <f ca="1">(Participaciones!TC27*VLs!TC27)/SUMPRODUCT(Participaciones!TC$2:TC$100,VLs!TC$2:TC$100)</f>
        <v>0</v>
      </c>
      <c r="TD27" s="37">
        <f ca="1">(Participaciones!TD27*VLs!TD27)/SUMPRODUCT(Participaciones!TD$2:TD$100,VLs!TD$2:TD$100)</f>
        <v>0</v>
      </c>
      <c r="TE27" s="37">
        <f ca="1">(Participaciones!TE27*VLs!TE27)/SUMPRODUCT(Participaciones!TE$2:TE$100,VLs!TE$2:TE$100)</f>
        <v>0</v>
      </c>
    </row>
    <row r="28" spans="1:525" x14ac:dyDescent="0.25">
      <c r="A28" s="5" t="str">
        <f>Datos_MStar!J29</f>
        <v>LU0261948904</v>
      </c>
      <c r="B28" s="5" t="str">
        <f>Datos_MStar!K29</f>
        <v>Fidelity Iberia A-Acc-EUR</v>
      </c>
      <c r="C28" s="37">
        <v>0</v>
      </c>
      <c r="D28" s="37" t="e">
        <f ca="1">(Participaciones!D28*VLs!D28)/SUMPRODUCT(Participaciones!D$2:D$100,VLs!D$2:D$100)</f>
        <v>#DIV/0!</v>
      </c>
      <c r="E28" s="37" t="e">
        <f ca="1">(Participaciones!E28*VLs!E28)/SUMPRODUCT(Participaciones!E$2:E$100,VLs!E$2:E$100)</f>
        <v>#DIV/0!</v>
      </c>
      <c r="F28" s="37" t="e">
        <f ca="1">(Participaciones!F28*VLs!F28)/SUMPRODUCT(Participaciones!F$2:F$100,VLs!F$2:F$100)</f>
        <v>#DIV/0!</v>
      </c>
      <c r="G28" s="37" t="e">
        <f ca="1">(Participaciones!G28*VLs!G28)/SUMPRODUCT(Participaciones!G$2:G$100,VLs!G$2:G$100)</f>
        <v>#DIV/0!</v>
      </c>
      <c r="H28" s="37" t="e">
        <f ca="1">(Participaciones!H28*VLs!H28)/SUMPRODUCT(Participaciones!H$2:H$100,VLs!H$2:H$100)</f>
        <v>#DIV/0!</v>
      </c>
      <c r="I28" s="37" t="e">
        <f ca="1">(Participaciones!I28*VLs!I28)/SUMPRODUCT(Participaciones!I$2:I$100,VLs!I$2:I$100)</f>
        <v>#DIV/0!</v>
      </c>
      <c r="J28" s="37" t="e">
        <f ca="1">(Participaciones!J28*VLs!J28)/SUMPRODUCT(Participaciones!J$2:J$100,VLs!J$2:J$100)</f>
        <v>#DIV/0!</v>
      </c>
      <c r="K28" s="37" t="e">
        <f ca="1">(Participaciones!K28*VLs!K28)/SUMPRODUCT(Participaciones!K$2:K$100,VLs!K$2:K$100)</f>
        <v>#DIV/0!</v>
      </c>
      <c r="L28" s="37" t="e">
        <f ca="1">(Participaciones!L28*VLs!L28)/SUMPRODUCT(Participaciones!L$2:L$100,VLs!L$2:L$100)</f>
        <v>#DIV/0!</v>
      </c>
      <c r="M28" s="37" t="e">
        <f ca="1">(Participaciones!M28*VLs!M28)/SUMPRODUCT(Participaciones!M$2:M$100,VLs!M$2:M$100)</f>
        <v>#DIV/0!</v>
      </c>
      <c r="N28" s="37" t="e">
        <f ca="1">(Participaciones!N28*VLs!N28)/SUMPRODUCT(Participaciones!N$2:N$100,VLs!N$2:N$100)</f>
        <v>#DIV/0!</v>
      </c>
      <c r="O28" s="37" t="e">
        <f ca="1">(Participaciones!O28*VLs!O28)/SUMPRODUCT(Participaciones!O$2:O$100,VLs!O$2:O$100)</f>
        <v>#DIV/0!</v>
      </c>
      <c r="P28" s="37" t="e">
        <f ca="1">(Participaciones!P28*VLs!P28)/SUMPRODUCT(Participaciones!P$2:P$100,VLs!P$2:P$100)</f>
        <v>#DIV/0!</v>
      </c>
      <c r="Q28" s="37" t="e">
        <f ca="1">(Participaciones!Q28*VLs!Q28)/SUMPRODUCT(Participaciones!Q$2:Q$100,VLs!Q$2:Q$100)</f>
        <v>#DIV/0!</v>
      </c>
      <c r="R28" s="37" t="e">
        <f ca="1">(Participaciones!R28*VLs!R28)/SUMPRODUCT(Participaciones!R$2:R$100,VLs!R$2:R$100)</f>
        <v>#DIV/0!</v>
      </c>
      <c r="S28" s="37" t="e">
        <f ca="1">(Participaciones!S28*VLs!S28)/SUMPRODUCT(Participaciones!S$2:S$100,VLs!S$2:S$100)</f>
        <v>#DIV/0!</v>
      </c>
      <c r="T28" s="37" t="e">
        <f ca="1">(Participaciones!T28*VLs!T28)/SUMPRODUCT(Participaciones!T$2:T$100,VLs!T$2:T$100)</f>
        <v>#DIV/0!</v>
      </c>
      <c r="U28" s="37" t="e">
        <f ca="1">(Participaciones!U28*VLs!U28)/SUMPRODUCT(Participaciones!U$2:U$100,VLs!U$2:U$100)</f>
        <v>#DIV/0!</v>
      </c>
      <c r="V28" s="37" t="e">
        <f ca="1">(Participaciones!V28*VLs!V28)/SUMPRODUCT(Participaciones!V$2:V$100,VLs!V$2:V$100)</f>
        <v>#DIV/0!</v>
      </c>
      <c r="W28" s="37" t="e">
        <f ca="1">(Participaciones!W28*VLs!W28)/SUMPRODUCT(Participaciones!W$2:W$100,VLs!W$2:W$100)</f>
        <v>#DIV/0!</v>
      </c>
      <c r="X28" s="37" t="e">
        <f ca="1">(Participaciones!X28*VLs!X28)/SUMPRODUCT(Participaciones!X$2:X$100,VLs!X$2:X$100)</f>
        <v>#DIV/0!</v>
      </c>
      <c r="Y28" s="37" t="e">
        <f ca="1">(Participaciones!Y28*VLs!Y28)/SUMPRODUCT(Participaciones!Y$2:Y$100,VLs!Y$2:Y$100)</f>
        <v>#DIV/0!</v>
      </c>
      <c r="Z28" s="37" t="e">
        <f ca="1">(Participaciones!Z28*VLs!Z28)/SUMPRODUCT(Participaciones!Z$2:Z$100,VLs!Z$2:Z$100)</f>
        <v>#DIV/0!</v>
      </c>
      <c r="AA28" s="37" t="e">
        <f ca="1">(Participaciones!AA28*VLs!AA28)/SUMPRODUCT(Participaciones!AA$2:AA$100,VLs!AA$2:AA$100)</f>
        <v>#DIV/0!</v>
      </c>
      <c r="AB28" s="37" t="e">
        <f ca="1">(Participaciones!AB28*VLs!AB28)/SUMPRODUCT(Participaciones!AB$2:AB$100,VLs!AB$2:AB$100)</f>
        <v>#DIV/0!</v>
      </c>
      <c r="AC28" s="37" t="e">
        <f ca="1">(Participaciones!AC28*VLs!AC28)/SUMPRODUCT(Participaciones!AC$2:AC$100,VLs!AC$2:AC$100)</f>
        <v>#DIV/0!</v>
      </c>
      <c r="AD28" s="37" t="e">
        <f ca="1">(Participaciones!AD28*VLs!AD28)/SUMPRODUCT(Participaciones!AD$2:AD$100,VLs!AD$2:AD$100)</f>
        <v>#DIV/0!</v>
      </c>
      <c r="AE28" s="37" t="e">
        <f ca="1">(Participaciones!AE28*VLs!AE28)/SUMPRODUCT(Participaciones!AE$2:AE$100,VLs!AE$2:AE$100)</f>
        <v>#DIV/0!</v>
      </c>
      <c r="AF28" s="37" t="e">
        <f ca="1">(Participaciones!AF28*VLs!AF28)/SUMPRODUCT(Participaciones!AF$2:AF$100,VLs!AF$2:AF$100)</f>
        <v>#DIV/0!</v>
      </c>
      <c r="AG28" s="37" t="e">
        <f ca="1">(Participaciones!AG28*VLs!AG28)/SUMPRODUCT(Participaciones!AG$2:AG$100,VLs!AG$2:AG$100)</f>
        <v>#DIV/0!</v>
      </c>
      <c r="AH28" s="37" t="e">
        <f ca="1">(Participaciones!AH28*VLs!AH28)/SUMPRODUCT(Participaciones!AH$2:AH$100,VLs!AH$2:AH$100)</f>
        <v>#DIV/0!</v>
      </c>
      <c r="AI28" s="37" t="e">
        <f ca="1">(Participaciones!AI28*VLs!AI28)/SUMPRODUCT(Participaciones!AI$2:AI$100,VLs!AI$2:AI$100)</f>
        <v>#DIV/0!</v>
      </c>
      <c r="AJ28" s="37" t="e">
        <f ca="1">(Participaciones!AJ28*VLs!AJ28)/SUMPRODUCT(Participaciones!AJ$2:AJ$100,VLs!AJ$2:AJ$100)</f>
        <v>#DIV/0!</v>
      </c>
      <c r="AK28" s="37" t="e">
        <f ca="1">(Participaciones!AK28*VLs!AK28)/SUMPRODUCT(Participaciones!AK$2:AK$100,VLs!AK$2:AK$100)</f>
        <v>#DIV/0!</v>
      </c>
      <c r="AL28" s="37" t="e">
        <f ca="1">(Participaciones!AL28*VLs!AL28)/SUMPRODUCT(Participaciones!AL$2:AL$100,VLs!AL$2:AL$100)</f>
        <v>#DIV/0!</v>
      </c>
      <c r="AM28" s="37" t="e">
        <f ca="1">(Participaciones!AM28*VLs!AM28)/SUMPRODUCT(Participaciones!AM$2:AM$100,VLs!AM$2:AM$100)</f>
        <v>#DIV/0!</v>
      </c>
      <c r="AN28" s="37" t="e">
        <f ca="1">(Participaciones!AN28*VLs!AN28)/SUMPRODUCT(Participaciones!AN$2:AN$100,VLs!AN$2:AN$100)</f>
        <v>#DIV/0!</v>
      </c>
      <c r="AO28" s="37" t="e">
        <f ca="1">(Participaciones!AO28*VLs!AO28)/SUMPRODUCT(Participaciones!AO$2:AO$100,VLs!AO$2:AO$100)</f>
        <v>#DIV/0!</v>
      </c>
      <c r="AP28" s="37" t="e">
        <f ca="1">(Participaciones!AP28*VLs!AP28)/SUMPRODUCT(Participaciones!AP$2:AP$100,VLs!AP$2:AP$100)</f>
        <v>#DIV/0!</v>
      </c>
      <c r="AQ28" s="37" t="e">
        <f ca="1">(Participaciones!AQ28*VLs!AQ28)/SUMPRODUCT(Participaciones!AQ$2:AQ$100,VLs!AQ$2:AQ$100)</f>
        <v>#DIV/0!</v>
      </c>
      <c r="AR28" s="37" t="e">
        <f ca="1">(Participaciones!AR28*VLs!AR28)/SUMPRODUCT(Participaciones!AR$2:AR$100,VLs!AR$2:AR$100)</f>
        <v>#DIV/0!</v>
      </c>
      <c r="AS28" s="37" t="e">
        <f ca="1">(Participaciones!AS28*VLs!AS28)/SUMPRODUCT(Participaciones!AS$2:AS$100,VLs!AS$2:AS$100)</f>
        <v>#DIV/0!</v>
      </c>
      <c r="AT28" s="37" t="e">
        <f ca="1">(Participaciones!AT28*VLs!AT28)/SUMPRODUCT(Participaciones!AT$2:AT$100,VLs!AT$2:AT$100)</f>
        <v>#DIV/0!</v>
      </c>
      <c r="AU28" s="37" t="e">
        <f ca="1">(Participaciones!AU28*VLs!AU28)/SUMPRODUCT(Participaciones!AU$2:AU$100,VLs!AU$2:AU$100)</f>
        <v>#DIV/0!</v>
      </c>
      <c r="AV28" s="37" t="e">
        <f ca="1">(Participaciones!AV28*VLs!AV28)/SUMPRODUCT(Participaciones!AV$2:AV$100,VLs!AV$2:AV$100)</f>
        <v>#DIV/0!</v>
      </c>
      <c r="AW28" s="37" t="e">
        <f ca="1">(Participaciones!AW28*VLs!AW28)/SUMPRODUCT(Participaciones!AW$2:AW$100,VLs!AW$2:AW$100)</f>
        <v>#DIV/0!</v>
      </c>
      <c r="AX28" s="37" t="e">
        <f ca="1">(Participaciones!AX28*VLs!AX28)/SUMPRODUCT(Participaciones!AX$2:AX$100,VLs!AX$2:AX$100)</f>
        <v>#DIV/0!</v>
      </c>
      <c r="AY28" s="37" t="e">
        <f ca="1">(Participaciones!AY28*VLs!AY28)/SUMPRODUCT(Participaciones!AY$2:AY$100,VLs!AY$2:AY$100)</f>
        <v>#DIV/0!</v>
      </c>
      <c r="AZ28" s="37" t="e">
        <f ca="1">(Participaciones!AZ28*VLs!AZ28)/SUMPRODUCT(Participaciones!AZ$2:AZ$100,VLs!AZ$2:AZ$100)</f>
        <v>#DIV/0!</v>
      </c>
      <c r="BA28" s="37" t="e">
        <f ca="1">(Participaciones!BA28*VLs!BA28)/SUMPRODUCT(Participaciones!BA$2:BA$100,VLs!BA$2:BA$100)</f>
        <v>#DIV/0!</v>
      </c>
      <c r="BB28" s="37" t="e">
        <f ca="1">(Participaciones!BB28*VLs!BB28)/SUMPRODUCT(Participaciones!BB$2:BB$100,VLs!BB$2:BB$100)</f>
        <v>#DIV/0!</v>
      </c>
      <c r="BC28" s="37" t="e">
        <f ca="1">(Participaciones!BC28*VLs!BC28)/SUMPRODUCT(Participaciones!BC$2:BC$100,VLs!BC$2:BC$100)</f>
        <v>#DIV/0!</v>
      </c>
      <c r="BD28" s="37" t="e">
        <f ca="1">(Participaciones!BD28*VLs!BD28)/SUMPRODUCT(Participaciones!BD$2:BD$100,VLs!BD$2:BD$100)</f>
        <v>#DIV/0!</v>
      </c>
      <c r="BE28" s="37" t="e">
        <f ca="1">(Participaciones!BE28*VLs!BE28)/SUMPRODUCT(Participaciones!BE$2:BE$100,VLs!BE$2:BE$100)</f>
        <v>#DIV/0!</v>
      </c>
      <c r="BF28" s="37" t="e">
        <f ca="1">(Participaciones!BF28*VLs!BF28)/SUMPRODUCT(Participaciones!BF$2:BF$100,VLs!BF$2:BF$100)</f>
        <v>#DIV/0!</v>
      </c>
      <c r="BG28" s="37" t="e">
        <f ca="1">(Participaciones!BG28*VLs!BG28)/SUMPRODUCT(Participaciones!BG$2:BG$100,VLs!BG$2:BG$100)</f>
        <v>#DIV/0!</v>
      </c>
      <c r="BH28" s="37" t="e">
        <f ca="1">(Participaciones!BH28*VLs!BH28)/SUMPRODUCT(Participaciones!BH$2:BH$100,VLs!BH$2:BH$100)</f>
        <v>#DIV/0!</v>
      </c>
      <c r="BI28" s="37" t="e">
        <f ca="1">(Participaciones!BI28*VLs!BI28)/SUMPRODUCT(Participaciones!BI$2:BI$100,VLs!BI$2:BI$100)</f>
        <v>#DIV/0!</v>
      </c>
      <c r="BJ28" s="37" t="e">
        <f ca="1">(Participaciones!BJ28*VLs!BJ28)/SUMPRODUCT(Participaciones!BJ$2:BJ$100,VLs!BJ$2:BJ$100)</f>
        <v>#DIV/0!</v>
      </c>
      <c r="BK28" s="37" t="e">
        <f ca="1">(Participaciones!BK28*VLs!BK28)/SUMPRODUCT(Participaciones!BK$2:BK$100,VLs!BK$2:BK$100)</f>
        <v>#DIV/0!</v>
      </c>
      <c r="BL28" s="37" t="e">
        <f ca="1">(Participaciones!BL28*VLs!BL28)/SUMPRODUCT(Participaciones!BL$2:BL$100,VLs!BL$2:BL$100)</f>
        <v>#DIV/0!</v>
      </c>
      <c r="BM28" s="37" t="e">
        <f ca="1">(Participaciones!BM28*VLs!BM28)/SUMPRODUCT(Participaciones!BM$2:BM$100,VLs!BM$2:BM$100)</f>
        <v>#DIV/0!</v>
      </c>
      <c r="BN28" s="37" t="e">
        <f ca="1">(Participaciones!BN28*VLs!BN28)/SUMPRODUCT(Participaciones!BN$2:BN$100,VLs!BN$2:BN$100)</f>
        <v>#DIV/0!</v>
      </c>
      <c r="BO28" s="37" t="e">
        <f ca="1">(Participaciones!BO28*VLs!BO28)/SUMPRODUCT(Participaciones!BO$2:BO$100,VLs!BO$2:BO$100)</f>
        <v>#DIV/0!</v>
      </c>
      <c r="BP28" s="37" t="e">
        <f ca="1">(Participaciones!BP28*VLs!BP28)/SUMPRODUCT(Participaciones!BP$2:BP$100,VLs!BP$2:BP$100)</f>
        <v>#DIV/0!</v>
      </c>
      <c r="BQ28" s="37" t="e">
        <f ca="1">(Participaciones!BQ28*VLs!BQ28)/SUMPRODUCT(Participaciones!BQ$2:BQ$100,VLs!BQ$2:BQ$100)</f>
        <v>#DIV/0!</v>
      </c>
      <c r="BR28" s="37" t="e">
        <f ca="1">(Participaciones!BR28*VLs!BR28)/SUMPRODUCT(Participaciones!BR$2:BR$100,VLs!BR$2:BR$100)</f>
        <v>#DIV/0!</v>
      </c>
      <c r="BS28" s="37" t="e">
        <f ca="1">(Participaciones!BS28*VLs!BS28)/SUMPRODUCT(Participaciones!BS$2:BS$100,VLs!BS$2:BS$100)</f>
        <v>#DIV/0!</v>
      </c>
      <c r="BT28" s="37" t="e">
        <f ca="1">(Participaciones!BT28*VLs!BT28)/SUMPRODUCT(Participaciones!BT$2:BT$100,VLs!BT$2:BT$100)</f>
        <v>#DIV/0!</v>
      </c>
      <c r="BU28" s="37" t="e">
        <f ca="1">(Participaciones!BU28*VLs!BU28)/SUMPRODUCT(Participaciones!BU$2:BU$100,VLs!BU$2:BU$100)</f>
        <v>#DIV/0!</v>
      </c>
      <c r="BV28" s="37" t="e">
        <f ca="1">(Participaciones!BV28*VLs!BV28)/SUMPRODUCT(Participaciones!BV$2:BV$100,VLs!BV$2:BV$100)</f>
        <v>#DIV/0!</v>
      </c>
      <c r="BW28" s="37" t="e">
        <f ca="1">(Participaciones!BW28*VLs!BW28)/SUMPRODUCT(Participaciones!BW$2:BW$100,VLs!BW$2:BW$100)</f>
        <v>#DIV/0!</v>
      </c>
      <c r="BX28" s="37" t="e">
        <f ca="1">(Participaciones!BX28*VLs!BX28)/SUMPRODUCT(Participaciones!BX$2:BX$100,VLs!BX$2:BX$100)</f>
        <v>#DIV/0!</v>
      </c>
      <c r="BY28" s="37" t="e">
        <f ca="1">(Participaciones!BY28*VLs!BY28)/SUMPRODUCT(Participaciones!BY$2:BY$100,VLs!BY$2:BY$100)</f>
        <v>#DIV/0!</v>
      </c>
      <c r="BZ28" s="37" t="e">
        <f ca="1">(Participaciones!BZ28*VLs!BZ28)/SUMPRODUCT(Participaciones!BZ$2:BZ$100,VLs!BZ$2:BZ$100)</f>
        <v>#DIV/0!</v>
      </c>
      <c r="CA28" s="37" t="e">
        <f ca="1">(Participaciones!CA28*VLs!CA28)/SUMPRODUCT(Participaciones!CA$2:CA$100,VLs!CA$2:CA$100)</f>
        <v>#DIV/0!</v>
      </c>
      <c r="CB28" s="37" t="e">
        <f ca="1">(Participaciones!CB28*VLs!CB28)/SUMPRODUCT(Participaciones!CB$2:CB$100,VLs!CB$2:CB$100)</f>
        <v>#DIV/0!</v>
      </c>
      <c r="CC28" s="37" t="e">
        <f ca="1">(Participaciones!CC28*VLs!CC28)/SUMPRODUCT(Participaciones!CC$2:CC$100,VLs!CC$2:CC$100)</f>
        <v>#DIV/0!</v>
      </c>
      <c r="CD28" s="37" t="e">
        <f ca="1">(Participaciones!CD28*VLs!CD28)/SUMPRODUCT(Participaciones!CD$2:CD$100,VLs!CD$2:CD$100)</f>
        <v>#DIV/0!</v>
      </c>
      <c r="CE28" s="37" t="e">
        <f ca="1">(Participaciones!CE28*VLs!CE28)/SUMPRODUCT(Participaciones!CE$2:CE$100,VLs!CE$2:CE$100)</f>
        <v>#DIV/0!</v>
      </c>
      <c r="CF28" s="37" t="e">
        <f ca="1">(Participaciones!CF28*VLs!CF28)/SUMPRODUCT(Participaciones!CF$2:CF$100,VLs!CF$2:CF$100)</f>
        <v>#DIV/0!</v>
      </c>
      <c r="CG28" s="37" t="e">
        <f ca="1">(Participaciones!CG28*VLs!CG28)/SUMPRODUCT(Participaciones!CG$2:CG$100,VLs!CG$2:CG$100)</f>
        <v>#DIV/0!</v>
      </c>
      <c r="CH28" s="37" t="e">
        <f ca="1">(Participaciones!CH28*VLs!CH28)/SUMPRODUCT(Participaciones!CH$2:CH$100,VLs!CH$2:CH$100)</f>
        <v>#DIV/0!</v>
      </c>
      <c r="CI28" s="37" t="e">
        <f ca="1">(Participaciones!CI28*VLs!CI28)/SUMPRODUCT(Participaciones!CI$2:CI$100,VLs!CI$2:CI$100)</f>
        <v>#DIV/0!</v>
      </c>
      <c r="CJ28" s="37" t="e">
        <f ca="1">(Participaciones!CJ28*VLs!CJ28)/SUMPRODUCT(Participaciones!CJ$2:CJ$100,VLs!CJ$2:CJ$100)</f>
        <v>#DIV/0!</v>
      </c>
      <c r="CK28" s="37" t="e">
        <f ca="1">(Participaciones!CK28*VLs!CK28)/SUMPRODUCT(Participaciones!CK$2:CK$100,VLs!CK$2:CK$100)</f>
        <v>#DIV/0!</v>
      </c>
      <c r="CL28" s="37" t="e">
        <f ca="1">(Participaciones!CL28*VLs!CL28)/SUMPRODUCT(Participaciones!CL$2:CL$100,VLs!CL$2:CL$100)</f>
        <v>#DIV/0!</v>
      </c>
      <c r="CM28" s="37" t="e">
        <f ca="1">(Participaciones!CM28*VLs!CM28)/SUMPRODUCT(Participaciones!CM$2:CM$100,VLs!CM$2:CM$100)</f>
        <v>#DIV/0!</v>
      </c>
      <c r="CN28" s="37" t="e">
        <f ca="1">(Participaciones!CN28*VLs!CN28)/SUMPRODUCT(Participaciones!CN$2:CN$100,VLs!CN$2:CN$100)</f>
        <v>#DIV/0!</v>
      </c>
      <c r="CO28" s="37" t="e">
        <f ca="1">(Participaciones!CO28*VLs!CO28)/SUMPRODUCT(Participaciones!CO$2:CO$100,VLs!CO$2:CO$100)</f>
        <v>#DIV/0!</v>
      </c>
      <c r="CP28" s="37" t="e">
        <f ca="1">(Participaciones!CP28*VLs!CP28)/SUMPRODUCT(Participaciones!CP$2:CP$100,VLs!CP$2:CP$100)</f>
        <v>#DIV/0!</v>
      </c>
      <c r="CQ28" s="37" t="e">
        <f ca="1">(Participaciones!CQ28*VLs!CQ28)/SUMPRODUCT(Participaciones!CQ$2:CQ$100,VLs!CQ$2:CQ$100)</f>
        <v>#DIV/0!</v>
      </c>
      <c r="CR28" s="37" t="e">
        <f ca="1">(Participaciones!CR28*VLs!CR28)/SUMPRODUCT(Participaciones!CR$2:CR$100,VLs!CR$2:CR$100)</f>
        <v>#DIV/0!</v>
      </c>
      <c r="CS28" s="37" t="e">
        <f ca="1">(Participaciones!CS28*VLs!CS28)/SUMPRODUCT(Participaciones!CS$2:CS$100,VLs!CS$2:CS$100)</f>
        <v>#DIV/0!</v>
      </c>
      <c r="CT28" s="37" t="e">
        <f ca="1">(Participaciones!CT28*VLs!CT28)/SUMPRODUCT(Participaciones!CT$2:CT$100,VLs!CT$2:CT$100)</f>
        <v>#DIV/0!</v>
      </c>
      <c r="CU28" s="37" t="e">
        <f ca="1">(Participaciones!CU28*VLs!CU28)/SUMPRODUCT(Participaciones!CU$2:CU$100,VLs!CU$2:CU$100)</f>
        <v>#DIV/0!</v>
      </c>
      <c r="CV28" s="37">
        <f ca="1">(Participaciones!CV28*VLs!CV28)/SUMPRODUCT(Participaciones!CV$2:CV$100,VLs!CV$2:CV$100)</f>
        <v>0</v>
      </c>
      <c r="CW28" s="37">
        <f ca="1">(Participaciones!CW28*VLs!CW28)/SUMPRODUCT(Participaciones!CW$2:CW$100,VLs!CW$2:CW$100)</f>
        <v>0</v>
      </c>
      <c r="CX28" s="37">
        <f ca="1">(Participaciones!CX28*VLs!CX28)/SUMPRODUCT(Participaciones!CX$2:CX$100,VLs!CX$2:CX$100)</f>
        <v>0</v>
      </c>
      <c r="CY28" s="37">
        <f ca="1">(Participaciones!CY28*VLs!CY28)/SUMPRODUCT(Participaciones!CY$2:CY$100,VLs!CY$2:CY$100)</f>
        <v>0</v>
      </c>
      <c r="CZ28" s="37">
        <f ca="1">(Participaciones!CZ28*VLs!CZ28)/SUMPRODUCT(Participaciones!CZ$2:CZ$100,VLs!CZ$2:CZ$100)</f>
        <v>0</v>
      </c>
      <c r="DA28" s="37">
        <f ca="1">(Participaciones!DA28*VLs!DA28)/SUMPRODUCT(Participaciones!DA$2:DA$100,VLs!DA$2:DA$100)</f>
        <v>0</v>
      </c>
      <c r="DB28" s="37">
        <f ca="1">(Participaciones!DB28*VLs!DB28)/SUMPRODUCT(Participaciones!DB$2:DB$100,VLs!DB$2:DB$100)</f>
        <v>0</v>
      </c>
      <c r="DC28" s="37">
        <f ca="1">(Participaciones!DC28*VLs!DC28)/SUMPRODUCT(Participaciones!DC$2:DC$100,VLs!DC$2:DC$100)</f>
        <v>0</v>
      </c>
      <c r="DD28" s="37">
        <f ca="1">(Participaciones!DD28*VLs!DD28)/SUMPRODUCT(Participaciones!DD$2:DD$100,VLs!DD$2:DD$100)</f>
        <v>0</v>
      </c>
      <c r="DE28" s="37">
        <f ca="1">(Participaciones!DE28*VLs!DE28)/SUMPRODUCT(Participaciones!DE$2:DE$100,VLs!DE$2:DE$100)</f>
        <v>0</v>
      </c>
      <c r="DF28" s="37">
        <f ca="1">(Participaciones!DF28*VLs!DF28)/SUMPRODUCT(Participaciones!DF$2:DF$100,VLs!DF$2:DF$100)</f>
        <v>0</v>
      </c>
      <c r="DG28" s="37">
        <f ca="1">(Participaciones!DG28*VLs!DG28)/SUMPRODUCT(Participaciones!DG$2:DG$100,VLs!DG$2:DG$100)</f>
        <v>0</v>
      </c>
      <c r="DH28" s="37">
        <f ca="1">(Participaciones!DH28*VLs!DH28)/SUMPRODUCT(Participaciones!DH$2:DH$100,VLs!DH$2:DH$100)</f>
        <v>0</v>
      </c>
      <c r="DI28" s="37">
        <f ca="1">(Participaciones!DI28*VLs!DI28)/SUMPRODUCT(Participaciones!DI$2:DI$100,VLs!DI$2:DI$100)</f>
        <v>0</v>
      </c>
      <c r="DJ28" s="37">
        <f ca="1">(Participaciones!DJ28*VLs!DJ28)/SUMPRODUCT(Participaciones!DJ$2:DJ$100,VLs!DJ$2:DJ$100)</f>
        <v>0</v>
      </c>
      <c r="DK28" s="37">
        <f ca="1">(Participaciones!DK28*VLs!DK28)/SUMPRODUCT(Participaciones!DK$2:DK$100,VLs!DK$2:DK$100)</f>
        <v>0</v>
      </c>
      <c r="DL28" s="37">
        <f ca="1">(Participaciones!DL28*VLs!DL28)/SUMPRODUCT(Participaciones!DL$2:DL$100,VLs!DL$2:DL$100)</f>
        <v>0</v>
      </c>
      <c r="DM28" s="37">
        <f ca="1">(Participaciones!DM28*VLs!DM28)/SUMPRODUCT(Participaciones!DM$2:DM$100,VLs!DM$2:DM$100)</f>
        <v>0</v>
      </c>
      <c r="DN28" s="37">
        <f ca="1">(Participaciones!DN28*VLs!DN28)/SUMPRODUCT(Participaciones!DN$2:DN$100,VLs!DN$2:DN$100)</f>
        <v>0</v>
      </c>
      <c r="DO28" s="37">
        <f ca="1">(Participaciones!DO28*VLs!DO28)/SUMPRODUCT(Participaciones!DO$2:DO$100,VLs!DO$2:DO$100)</f>
        <v>0</v>
      </c>
      <c r="DP28" s="37">
        <f ca="1">(Participaciones!DP28*VLs!DP28)/SUMPRODUCT(Participaciones!DP$2:DP$100,VLs!DP$2:DP$100)</f>
        <v>0</v>
      </c>
      <c r="DQ28" s="37">
        <f ca="1">(Participaciones!DQ28*VLs!DQ28)/SUMPRODUCT(Participaciones!DQ$2:DQ$100,VLs!DQ$2:DQ$100)</f>
        <v>0</v>
      </c>
      <c r="DR28" s="37">
        <f ca="1">(Participaciones!DR28*VLs!DR28)/SUMPRODUCT(Participaciones!DR$2:DR$100,VLs!DR$2:DR$100)</f>
        <v>0</v>
      </c>
      <c r="DS28" s="37">
        <f ca="1">(Participaciones!DS28*VLs!DS28)/SUMPRODUCT(Participaciones!DS$2:DS$100,VLs!DS$2:DS$100)</f>
        <v>0</v>
      </c>
      <c r="DT28" s="37">
        <f ca="1">(Participaciones!DT28*VLs!DT28)/SUMPRODUCT(Participaciones!DT$2:DT$100,VLs!DT$2:DT$100)</f>
        <v>0</v>
      </c>
      <c r="DU28" s="37">
        <f ca="1">(Participaciones!DU28*VLs!DU28)/SUMPRODUCT(Participaciones!DU$2:DU$100,VLs!DU$2:DU$100)</f>
        <v>0</v>
      </c>
      <c r="DV28" s="37">
        <f ca="1">(Participaciones!DV28*VLs!DV28)/SUMPRODUCT(Participaciones!DV$2:DV$100,VLs!DV$2:DV$100)</f>
        <v>0</v>
      </c>
      <c r="DW28" s="37">
        <f ca="1">(Participaciones!DW28*VLs!DW28)/SUMPRODUCT(Participaciones!DW$2:DW$100,VLs!DW$2:DW$100)</f>
        <v>0</v>
      </c>
      <c r="DX28" s="37">
        <f ca="1">(Participaciones!DX28*VLs!DX28)/SUMPRODUCT(Participaciones!DX$2:DX$100,VLs!DX$2:DX$100)</f>
        <v>0</v>
      </c>
      <c r="DY28" s="37">
        <f ca="1">(Participaciones!DY28*VLs!DY28)/SUMPRODUCT(Participaciones!DY$2:DY$100,VLs!DY$2:DY$100)</f>
        <v>0</v>
      </c>
      <c r="DZ28" s="37">
        <f ca="1">(Participaciones!DZ28*VLs!DZ28)/SUMPRODUCT(Participaciones!DZ$2:DZ$100,VLs!DZ$2:DZ$100)</f>
        <v>0</v>
      </c>
      <c r="EA28" s="37">
        <f ca="1">(Participaciones!EA28*VLs!EA28)/SUMPRODUCT(Participaciones!EA$2:EA$100,VLs!EA$2:EA$100)</f>
        <v>0</v>
      </c>
      <c r="EB28" s="37">
        <f ca="1">(Participaciones!EB28*VLs!EB28)/SUMPRODUCT(Participaciones!EB$2:EB$100,VLs!EB$2:EB$100)</f>
        <v>6.1939094191540986E-3</v>
      </c>
      <c r="EC28" s="37">
        <f ca="1">(Participaciones!EC28*VLs!EC28)/SUMPRODUCT(Participaciones!EC$2:EC$100,VLs!EC$2:EC$100)</f>
        <v>6.3150440834189459E-3</v>
      </c>
      <c r="ED28" s="37">
        <f ca="1">(Participaciones!ED28*VLs!ED28)/SUMPRODUCT(Participaciones!ED$2:ED$100,VLs!ED$2:ED$100)</f>
        <v>6.2919730907866709E-3</v>
      </c>
      <c r="EE28" s="37">
        <f ca="1">(Participaciones!EE28*VLs!EE28)/SUMPRODUCT(Participaciones!EE$2:EE$100,VLs!EE$2:EE$100)</f>
        <v>6.1766020561583156E-3</v>
      </c>
      <c r="EF28" s="37">
        <f ca="1">(Participaciones!EF28*VLs!EF28)/SUMPRODUCT(Participaciones!EF$2:EF$100,VLs!EF$2:EF$100)</f>
        <v>6.3784837897131715E-3</v>
      </c>
      <c r="EG28" s="37">
        <f ca="1">(Participaciones!EG28*VLs!EG28)/SUMPRODUCT(Participaciones!EG$2:EG$100,VLs!EG$2:EG$100)</f>
        <v>6.3092764356941361E-3</v>
      </c>
      <c r="EH28" s="37">
        <f ca="1">(Participaciones!EH28*VLs!EH28)/SUMPRODUCT(Participaciones!EH$2:EH$100,VLs!EH$2:EH$100)</f>
        <v>6.9145954027284616E-3</v>
      </c>
      <c r="EI28" s="37">
        <f ca="1">(Participaciones!EI28*VLs!EI28)/SUMPRODUCT(Participaciones!EI$2:EI$100,VLs!EI$2:EI$100)</f>
        <v>6.894625620091209E-3</v>
      </c>
      <c r="EJ28" s="37">
        <f ca="1">(Participaciones!EJ28*VLs!EJ28)/SUMPRODUCT(Participaciones!EJ$2:EJ$100,VLs!EJ$2:EJ$100)</f>
        <v>6.9045882247532209E-3</v>
      </c>
      <c r="EK28" s="37">
        <f ca="1">(Participaciones!EK28*VLs!EK28)/SUMPRODUCT(Participaciones!EK$2:EK$100,VLs!EK$2:EK$100)</f>
        <v>6.859111273720484E-3</v>
      </c>
      <c r="EL28" s="37">
        <f ca="1">(Participaciones!EL28*VLs!EL28)/SUMPRODUCT(Participaciones!EL$2:EL$100,VLs!EL$2:EL$100)</f>
        <v>6.7045538964415723E-3</v>
      </c>
      <c r="EM28" s="37">
        <f ca="1">(Participaciones!EM28*VLs!EM28)/SUMPRODUCT(Participaciones!EM$2:EM$100,VLs!EM$2:EM$100)</f>
        <v>6.748982394496888E-3</v>
      </c>
      <c r="EN28" s="37">
        <f ca="1">(Participaciones!EN28*VLs!EN28)/SUMPRODUCT(Participaciones!EN$2:EN$100,VLs!EN$2:EN$100)</f>
        <v>6.7022640951018599E-3</v>
      </c>
      <c r="EO28" s="37">
        <f ca="1">(Participaciones!EO28*VLs!EO28)/SUMPRODUCT(Participaciones!EO$2:EO$100,VLs!EO$2:EO$100)</f>
        <v>6.6899288619134793E-3</v>
      </c>
      <c r="EP28" s="37">
        <f ca="1">(Participaciones!EP28*VLs!EP28)/SUMPRODUCT(Participaciones!EP$2:EP$100,VLs!EP$2:EP$100)</f>
        <v>6.8109978662134153E-3</v>
      </c>
      <c r="EQ28" s="37">
        <f ca="1">(Participaciones!EQ28*VLs!EQ28)/SUMPRODUCT(Participaciones!EQ$2:EQ$100,VLs!EQ$2:EQ$100)</f>
        <v>6.7944495701533032E-3</v>
      </c>
      <c r="ER28" s="37">
        <f ca="1">(Participaciones!ER28*VLs!ER28)/SUMPRODUCT(Participaciones!ER$2:ER$100,VLs!ER$2:ER$100)</f>
        <v>6.8541687029615873E-3</v>
      </c>
      <c r="ES28" s="37">
        <f ca="1">(Participaciones!ES28*VLs!ES28)/SUMPRODUCT(Participaciones!ES$2:ES$100,VLs!ES$2:ES$100)</f>
        <v>6.936990536006723E-3</v>
      </c>
      <c r="ET28" s="37">
        <f ca="1">(Participaciones!ET28*VLs!ET28)/SUMPRODUCT(Participaciones!ET$2:ET$100,VLs!ET$2:ET$100)</f>
        <v>7.0582877959927143E-3</v>
      </c>
      <c r="EU28" s="37">
        <f ca="1">(Participaciones!EU28*VLs!EU28)/SUMPRODUCT(Participaciones!EU$2:EU$100,VLs!EU$2:EU$100)</f>
        <v>7.1188402941140252E-3</v>
      </c>
      <c r="EV28" s="37">
        <f ca="1">(Participaciones!EV28*VLs!EV28)/SUMPRODUCT(Participaciones!EV$2:EV$100,VLs!EV$2:EV$100)</f>
        <v>7.1164981180270297E-3</v>
      </c>
      <c r="EW28" s="37">
        <f ca="1">(Participaciones!EW28*VLs!EW28)/SUMPRODUCT(Participaciones!EW$2:EW$100,VLs!EW$2:EW$100)</f>
        <v>7.1244318879744506E-3</v>
      </c>
      <c r="EX28" s="37">
        <f ca="1">(Participaciones!EX28*VLs!EX28)/SUMPRODUCT(Participaciones!EX$2:EX$100,VLs!EX$2:EX$100)</f>
        <v>7.2003440437427048E-3</v>
      </c>
      <c r="EY28" s="37">
        <f ca="1">(Participaciones!EY28*VLs!EY28)/SUMPRODUCT(Participaciones!EY$2:EY$100,VLs!EY$2:EY$100)</f>
        <v>7.1756213337924408E-3</v>
      </c>
      <c r="EZ28" s="37">
        <f ca="1">(Participaciones!EZ28*VLs!EZ28)/SUMPRODUCT(Participaciones!EZ$2:EZ$100,VLs!EZ$2:EZ$100)</f>
        <v>7.2554431156087087E-3</v>
      </c>
      <c r="FA28" s="37">
        <f ca="1">(Participaciones!FA28*VLs!FA28)/SUMPRODUCT(Participaciones!FA$2:FA$100,VLs!FA$2:FA$100)</f>
        <v>7.2736854360840979E-3</v>
      </c>
      <c r="FB28" s="37">
        <f ca="1">(Participaciones!FB28*VLs!FB28)/SUMPRODUCT(Participaciones!FB$2:FB$100,VLs!FB$2:FB$100)</f>
        <v>7.2726380789443022E-3</v>
      </c>
      <c r="FC28" s="37">
        <f ca="1">(Participaciones!FC28*VLs!FC28)/SUMPRODUCT(Participaciones!FC$2:FC$100,VLs!FC$2:FC$100)</f>
        <v>7.2244417755337135E-3</v>
      </c>
      <c r="FD28" s="37">
        <f ca="1">(Participaciones!FD28*VLs!FD28)/SUMPRODUCT(Participaciones!FD$2:FD$100,VLs!FD$2:FD$100)</f>
        <v>7.2397248537367509E-3</v>
      </c>
      <c r="FE28" s="37">
        <f ca="1">(Participaciones!FE28*VLs!FE28)/SUMPRODUCT(Participaciones!FE$2:FE$100,VLs!FE$2:FE$100)</f>
        <v>7.3317094909315121E-3</v>
      </c>
      <c r="FF28" s="37">
        <f ca="1">(Participaciones!FF28*VLs!FF28)/SUMPRODUCT(Participaciones!FF$2:FF$100,VLs!FF$2:FF$100)</f>
        <v>7.3865227928728884E-3</v>
      </c>
      <c r="FG28" s="37">
        <f ca="1">(Participaciones!FG28*VLs!FG28)/SUMPRODUCT(Participaciones!FG$2:FG$100,VLs!FG$2:FG$100)</f>
        <v>6.3345810538439386E-3</v>
      </c>
      <c r="FH28" s="37">
        <f ca="1">(Participaciones!FH28*VLs!FH28)/SUMPRODUCT(Participaciones!FH$2:FH$100,VLs!FH$2:FH$100)</f>
        <v>6.4027542339524408E-3</v>
      </c>
      <c r="FI28" s="37">
        <f ca="1">(Participaciones!FI28*VLs!FI28)/SUMPRODUCT(Participaciones!FI$2:FI$100,VLs!FI$2:FI$100)</f>
        <v>6.4406157396480739E-3</v>
      </c>
      <c r="FJ28" s="37">
        <f ca="1">(Participaciones!FJ28*VLs!FJ28)/SUMPRODUCT(Participaciones!FJ$2:FJ$100,VLs!FJ$2:FJ$100)</f>
        <v>6.4226987959412332E-3</v>
      </c>
      <c r="FK28" s="37">
        <f ca="1">(Participaciones!FK28*VLs!FK28)/SUMPRODUCT(Participaciones!FK$2:FK$100,VLs!FK$2:FK$100)</f>
        <v>6.4714523490324158E-3</v>
      </c>
      <c r="FL28" s="37">
        <f ca="1">(Participaciones!FL28*VLs!FL28)/SUMPRODUCT(Participaciones!FL$2:FL$100,VLs!FL$2:FL$100)</f>
        <v>6.3920529521678095E-3</v>
      </c>
      <c r="FM28" s="37">
        <f ca="1">(Participaciones!FM28*VLs!FM28)/SUMPRODUCT(Participaciones!FM$2:FM$100,VLs!FM$2:FM$100)</f>
        <v>6.3214547307410586E-3</v>
      </c>
      <c r="FN28" s="37">
        <f ca="1">(Participaciones!FN28*VLs!FN28)/SUMPRODUCT(Participaciones!FN$2:FN$100,VLs!FN$2:FN$100)</f>
        <v>6.3455298437366586E-3</v>
      </c>
      <c r="FO28" s="37">
        <f ca="1">(Participaciones!FO28*VLs!FO28)/SUMPRODUCT(Participaciones!FO$2:FO$100,VLs!FO$2:FO$100)</f>
        <v>6.4537825891999231E-3</v>
      </c>
      <c r="FP28" s="37">
        <f ca="1">(Participaciones!FP28*VLs!FP28)/SUMPRODUCT(Participaciones!FP$2:FP$100,VLs!FP$2:FP$100)</f>
        <v>6.4921533109981878E-3</v>
      </c>
      <c r="FQ28" s="37">
        <f ca="1">(Participaciones!FQ28*VLs!FQ28)/SUMPRODUCT(Participaciones!FQ$2:FQ$100,VLs!FQ$2:FQ$100)</f>
        <v>6.4519574854457083E-3</v>
      </c>
      <c r="FR28" s="37">
        <f ca="1">(Participaciones!FR28*VLs!FR28)/SUMPRODUCT(Participaciones!FR$2:FR$100,VLs!FR$2:FR$100)</f>
        <v>6.3256443880731778E-3</v>
      </c>
      <c r="FS28" s="37">
        <f ca="1">(Participaciones!FS28*VLs!FS28)/SUMPRODUCT(Participaciones!FS$2:FS$100,VLs!FS$2:FS$100)</f>
        <v>6.3247191555557952E-3</v>
      </c>
      <c r="FT28" s="37">
        <f ca="1">(Participaciones!FT28*VLs!FT28)/SUMPRODUCT(Participaciones!FT$2:FT$100,VLs!FT$2:FT$100)</f>
        <v>6.357729689094131E-3</v>
      </c>
      <c r="FU28" s="37">
        <f ca="1">(Participaciones!FU28*VLs!FU28)/SUMPRODUCT(Participaciones!FU$2:FU$100,VLs!FU$2:FU$100)</f>
        <v>6.2599492320268464E-3</v>
      </c>
      <c r="FV28" s="37">
        <f ca="1">(Participaciones!FV28*VLs!FV28)/SUMPRODUCT(Participaciones!FV$2:FV$100,VLs!FV$2:FV$100)</f>
        <v>6.3730296402443624E-3</v>
      </c>
      <c r="FW28" s="37">
        <f ca="1">(Participaciones!FW28*VLs!FW28)/SUMPRODUCT(Participaciones!FW$2:FW$100,VLs!FW$2:FW$100)</f>
        <v>6.3785542661968942E-3</v>
      </c>
      <c r="FX28" s="37">
        <f ca="1">(Participaciones!FX28*VLs!FX28)/SUMPRODUCT(Participaciones!FX$2:FX$100,VLs!FX$2:FX$100)</f>
        <v>6.4209441485774095E-3</v>
      </c>
      <c r="FY28" s="37">
        <f ca="1">(Participaciones!FY28*VLs!FY28)/SUMPRODUCT(Participaciones!FY$2:FY$100,VLs!FY$2:FY$100)</f>
        <v>6.4902321193291805E-3</v>
      </c>
      <c r="FZ28" s="37">
        <f ca="1">(Participaciones!FZ28*VLs!FZ28)/SUMPRODUCT(Participaciones!FZ$2:FZ$100,VLs!FZ$2:FZ$100)</f>
        <v>6.5319541249182159E-3</v>
      </c>
      <c r="GA28" s="37">
        <f ca="1">(Participaciones!GA28*VLs!GA28)/SUMPRODUCT(Participaciones!GA$2:GA$100,VLs!GA$2:GA$100)</f>
        <v>6.5219738689126444E-3</v>
      </c>
      <c r="GB28" s="37">
        <f ca="1">(Participaciones!GB28*VLs!GB28)/SUMPRODUCT(Participaciones!GB$2:GB$100,VLs!GB$2:GB$100)</f>
        <v>6.6155352129341786E-3</v>
      </c>
      <c r="GC28" s="37">
        <f ca="1">(Participaciones!GC28*VLs!GC28)/SUMPRODUCT(Participaciones!GC$2:GC$100,VLs!GC$2:GC$100)</f>
        <v>6.6511455348069442E-3</v>
      </c>
      <c r="GD28" s="37">
        <f ca="1">(Participaciones!GD28*VLs!GD28)/SUMPRODUCT(Participaciones!GD$2:GD$100,VLs!GD$2:GD$100)</f>
        <v>6.6717560535030744E-3</v>
      </c>
      <c r="GE28" s="37">
        <f ca="1">(Participaciones!GE28*VLs!GE28)/SUMPRODUCT(Participaciones!GE$2:GE$100,VLs!GE$2:GE$100)</f>
        <v>6.7081935793004317E-3</v>
      </c>
      <c r="GF28" s="37">
        <f ca="1">(Participaciones!GF28*VLs!GF28)/SUMPRODUCT(Participaciones!GF$2:GF$100,VLs!GF$2:GF$100)</f>
        <v>6.7207689460783001E-3</v>
      </c>
      <c r="GG28" s="37">
        <f ca="1">(Participaciones!GG28*VLs!GG28)/SUMPRODUCT(Participaciones!GG$2:GG$100,VLs!GG$2:GG$100)</f>
        <v>6.6990462828593307E-3</v>
      </c>
      <c r="GH28" s="37">
        <f ca="1">(Participaciones!GH28*VLs!GH28)/SUMPRODUCT(Participaciones!GH$2:GH$100,VLs!GH$2:GH$100)</f>
        <v>6.7465101947860569E-3</v>
      </c>
      <c r="GI28" s="37">
        <f ca="1">(Participaciones!GI28*VLs!GI28)/SUMPRODUCT(Participaciones!GI$2:GI$100,VLs!GI$2:GI$100)</f>
        <v>6.7387665081178744E-3</v>
      </c>
      <c r="GJ28" s="37">
        <f ca="1">(Participaciones!GJ28*VLs!GJ28)/SUMPRODUCT(Participaciones!GJ$2:GJ$100,VLs!GJ$2:GJ$100)</f>
        <v>6.7442279368914041E-3</v>
      </c>
      <c r="GK28" s="37">
        <f ca="1">(Participaciones!GK28*VLs!GK28)/SUMPRODUCT(Participaciones!GK$2:GK$100,VLs!GK$2:GK$100)</f>
        <v>6.7065664926355111E-3</v>
      </c>
      <c r="GL28" s="37">
        <f ca="1">(Participaciones!GL28*VLs!GL28)/SUMPRODUCT(Participaciones!GL$2:GL$100,VLs!GL$2:GL$100)</f>
        <v>6.7006362700319459E-3</v>
      </c>
      <c r="GM28" s="37">
        <f ca="1">(Participaciones!GM28*VLs!GM28)/SUMPRODUCT(Participaciones!GM$2:GM$100,VLs!GM$2:GM$100)</f>
        <v>6.6967565865435072E-3</v>
      </c>
      <c r="GN28" s="37">
        <f ca="1">(Participaciones!GN28*VLs!GN28)/SUMPRODUCT(Participaciones!GN$2:GN$100,VLs!GN$2:GN$100)</f>
        <v>6.7041806556016152E-3</v>
      </c>
      <c r="GO28" s="37">
        <f ca="1">(Participaciones!GO28*VLs!GO28)/SUMPRODUCT(Participaciones!GO$2:GO$100,VLs!GO$2:GO$100)</f>
        <v>6.6291588960804898E-3</v>
      </c>
      <c r="GP28" s="37">
        <f ca="1">(Participaciones!GP28*VLs!GP28)/SUMPRODUCT(Participaciones!GP$2:GP$100,VLs!GP$2:GP$100)</f>
        <v>6.5953301311772617E-3</v>
      </c>
      <c r="GQ28" s="37">
        <f ca="1">(Participaciones!GQ28*VLs!GQ28)/SUMPRODUCT(Participaciones!GQ$2:GQ$100,VLs!GQ$2:GQ$100)</f>
        <v>6.6146110557022608E-3</v>
      </c>
      <c r="GR28" s="37">
        <f ca="1">(Participaciones!GR28*VLs!GR28)/SUMPRODUCT(Participaciones!GR$2:GR$100,VLs!GR$2:GR$100)</f>
        <v>6.6538350097272237E-3</v>
      </c>
      <c r="GS28" s="37">
        <f ca="1">(Participaciones!GS28*VLs!GS28)/SUMPRODUCT(Participaciones!GS$2:GS$100,VLs!GS$2:GS$100)</f>
        <v>6.635095618870171E-3</v>
      </c>
      <c r="GT28" s="37">
        <f ca="1">(Participaciones!GT28*VLs!GT28)/SUMPRODUCT(Participaciones!GT$2:GT$100,VLs!GT$2:GT$100)</f>
        <v>6.6646065100947676E-3</v>
      </c>
      <c r="GU28" s="37">
        <f ca="1">(Participaciones!GU28*VLs!GU28)/SUMPRODUCT(Participaciones!GU$2:GU$100,VLs!GU$2:GU$100)</f>
        <v>6.6434070231773086E-3</v>
      </c>
      <c r="GV28" s="37">
        <f ca="1">(Participaciones!GV28*VLs!GV28)/SUMPRODUCT(Participaciones!GV$2:GV$100,VLs!GV$2:GV$100)</f>
        <v>6.6415374540429329E-3</v>
      </c>
      <c r="GW28" s="37">
        <f ca="1">(Participaciones!GW28*VLs!GW28)/SUMPRODUCT(Participaciones!GW$2:GW$100,VLs!GW$2:GW$100)</f>
        <v>6.7007546080574002E-3</v>
      </c>
      <c r="GX28" s="37">
        <f ca="1">(Participaciones!GX28*VLs!GX28)/SUMPRODUCT(Participaciones!GX$2:GX$100,VLs!GX$2:GX$100)</f>
        <v>6.7893752953018752E-3</v>
      </c>
      <c r="GY28" s="37">
        <f ca="1">(Participaciones!GY28*VLs!GY28)/SUMPRODUCT(Participaciones!GY$2:GY$100,VLs!GY$2:GY$100)</f>
        <v>6.7643685484898687E-3</v>
      </c>
      <c r="GZ28" s="37">
        <f ca="1">(Participaciones!GZ28*VLs!GZ28)/SUMPRODUCT(Participaciones!GZ$2:GZ$100,VLs!GZ$2:GZ$100)</f>
        <v>6.7591947918625396E-3</v>
      </c>
      <c r="HA28" s="37">
        <f ca="1">(Participaciones!HA28*VLs!HA28)/SUMPRODUCT(Participaciones!HA$2:HA$100,VLs!HA$2:HA$100)</f>
        <v>6.7919631814772011E-3</v>
      </c>
      <c r="HB28" s="37">
        <f ca="1">(Participaciones!HB28*VLs!HB28)/SUMPRODUCT(Participaciones!HB$2:HB$100,VLs!HB$2:HB$100)</f>
        <v>6.8446616709086673E-3</v>
      </c>
      <c r="HC28" s="37">
        <f ca="1">(Participaciones!HC28*VLs!HC28)/SUMPRODUCT(Participaciones!HC$2:HC$100,VLs!HC$2:HC$100)</f>
        <v>6.8556568022788101E-3</v>
      </c>
      <c r="HD28" s="37">
        <f ca="1">(Participaciones!HD28*VLs!HD28)/SUMPRODUCT(Participaciones!HD$2:HD$100,VLs!HD$2:HD$100)</f>
        <v>6.8687276211609263E-3</v>
      </c>
      <c r="HE28" s="37">
        <f ca="1">(Participaciones!HE28*VLs!HE28)/SUMPRODUCT(Participaciones!HE$2:HE$100,VLs!HE$2:HE$100)</f>
        <v>6.9032586404107685E-3</v>
      </c>
      <c r="HF28" s="37">
        <f ca="1">(Participaciones!HF28*VLs!HF28)/SUMPRODUCT(Participaciones!HF$2:HF$100,VLs!HF$2:HF$100)</f>
        <v>6.8863301808795947E-3</v>
      </c>
      <c r="HG28" s="37">
        <f ca="1">(Participaciones!HG28*VLs!HG28)/SUMPRODUCT(Participaciones!HG$2:HG$100,VLs!HG$2:HG$100)</f>
        <v>6.8164846919211283E-3</v>
      </c>
      <c r="HH28" s="37">
        <f ca="1">(Participaciones!HH28*VLs!HH28)/SUMPRODUCT(Participaciones!HH$2:HH$100,VLs!HH$2:HH$100)</f>
        <v>6.8544624618566063E-3</v>
      </c>
      <c r="HI28" s="37">
        <f ca="1">(Participaciones!HI28*VLs!HI28)/SUMPRODUCT(Participaciones!HI$2:HI$100,VLs!HI$2:HI$100)</f>
        <v>6.8028927434128509E-3</v>
      </c>
      <c r="HJ28" s="37">
        <f ca="1">(Participaciones!HJ28*VLs!HJ28)/SUMPRODUCT(Participaciones!HJ$2:HJ$100,VLs!HJ$2:HJ$100)</f>
        <v>6.7968426265627687E-3</v>
      </c>
      <c r="HK28" s="37">
        <f ca="1">(Participaciones!HK28*VLs!HK28)/SUMPRODUCT(Participaciones!HK$2:HK$100,VLs!HK$2:HK$100)</f>
        <v>6.8304289307732262E-3</v>
      </c>
      <c r="HL28" s="37">
        <f ca="1">(Participaciones!HL28*VLs!HL28)/SUMPRODUCT(Participaciones!HL$2:HL$100,VLs!HL$2:HL$100)</f>
        <v>6.7951705572742976E-3</v>
      </c>
      <c r="HM28" s="37">
        <f ca="1">(Participaciones!HM28*VLs!HM28)/SUMPRODUCT(Participaciones!HM$2:HM$100,VLs!HM$2:HM$100)</f>
        <v>6.8088309081786261E-3</v>
      </c>
      <c r="HN28" s="37">
        <f ca="1">(Participaciones!HN28*VLs!HN28)/SUMPRODUCT(Participaciones!HN$2:HN$100,VLs!HN$2:HN$100)</f>
        <v>6.724193668714097E-3</v>
      </c>
      <c r="HO28" s="37">
        <f ca="1">(Participaciones!HO28*VLs!HO28)/SUMPRODUCT(Participaciones!HO$2:HO$100,VLs!HO$2:HO$100)</f>
        <v>6.7627753753365218E-3</v>
      </c>
      <c r="HP28" s="37">
        <f ca="1">(Participaciones!HP28*VLs!HP28)/SUMPRODUCT(Participaciones!HP$2:HP$100,VLs!HP$2:HP$100)</f>
        <v>6.7864930284662625E-3</v>
      </c>
      <c r="HQ28" s="37">
        <f ca="1">(Participaciones!HQ28*VLs!HQ28)/SUMPRODUCT(Participaciones!HQ$2:HQ$100,VLs!HQ$2:HQ$100)</f>
        <v>6.8085148771279717E-3</v>
      </c>
      <c r="HR28" s="37">
        <f ca="1">(Participaciones!HR28*VLs!HR28)/SUMPRODUCT(Participaciones!HR$2:HR$100,VLs!HR$2:HR$100)</f>
        <v>6.7462917733960804E-3</v>
      </c>
      <c r="HS28" s="37">
        <f ca="1">(Participaciones!HS28*VLs!HS28)/SUMPRODUCT(Participaciones!HS$2:HS$100,VLs!HS$2:HS$100)</f>
        <v>6.7879066375637464E-3</v>
      </c>
      <c r="HT28" s="37">
        <f ca="1">(Participaciones!HT28*VLs!HT28)/SUMPRODUCT(Participaciones!HT$2:HT$100,VLs!HT$2:HT$100)</f>
        <v>6.7958746450102131E-3</v>
      </c>
      <c r="HU28" s="37">
        <f ca="1">(Participaciones!HU28*VLs!HU28)/SUMPRODUCT(Participaciones!HU$2:HU$100,VLs!HU$2:HU$100)</f>
        <v>6.8217272011356174E-3</v>
      </c>
      <c r="HV28" s="37">
        <f ca="1">(Participaciones!HV28*VLs!HV28)/SUMPRODUCT(Participaciones!HV$2:HV$100,VLs!HV$2:HV$100)</f>
        <v>6.7820416353147729E-3</v>
      </c>
      <c r="HW28" s="37">
        <f ca="1">(Participaciones!HW28*VLs!HW28)/SUMPRODUCT(Participaciones!HW$2:HW$100,VLs!HW$2:HW$100)</f>
        <v>6.7471058861132468E-3</v>
      </c>
      <c r="HX28" s="37">
        <f ca="1">(Participaciones!HX28*VLs!HX28)/SUMPRODUCT(Participaciones!HX$2:HX$100,VLs!HX$2:HX$100)</f>
        <v>6.751560549313358E-3</v>
      </c>
      <c r="HY28" s="37">
        <f ca="1">(Participaciones!HY28*VLs!HY28)/SUMPRODUCT(Participaciones!HY$2:HY$100,VLs!HY$2:HY$100)</f>
        <v>6.7741356621605449E-3</v>
      </c>
      <c r="HZ28" s="37">
        <f ca="1">(Participaciones!HZ28*VLs!HZ28)/SUMPRODUCT(Participaciones!HZ$2:HZ$100,VLs!HZ$2:HZ$100)</f>
        <v>6.7503618053712452E-3</v>
      </c>
      <c r="IA28" s="37">
        <f ca="1">(Participaciones!IA28*VLs!IA28)/SUMPRODUCT(Participaciones!IA$2:IA$100,VLs!IA$2:IA$100)</f>
        <v>6.7131590953529293E-3</v>
      </c>
      <c r="IB28" s="37">
        <f ca="1">(Participaciones!IB28*VLs!IB28)/SUMPRODUCT(Participaciones!IB$2:IB$100,VLs!IB$2:IB$100)</f>
        <v>6.7551617974255041E-3</v>
      </c>
      <c r="IC28" s="37">
        <f ca="1">(Participaciones!IC28*VLs!IC28)/SUMPRODUCT(Participaciones!IC$2:IC$100,VLs!IC$2:IC$100)</f>
        <v>6.7936010604645559E-3</v>
      </c>
      <c r="ID28" s="37">
        <f ca="1">(Participaciones!ID28*VLs!ID28)/SUMPRODUCT(Participaciones!ID$2:ID$100,VLs!ID$2:ID$100)</f>
        <v>6.7809512362465374E-3</v>
      </c>
      <c r="IE28" s="37">
        <f ca="1">(Participaciones!IE28*VLs!IE28)/SUMPRODUCT(Participaciones!IE$2:IE$100,VLs!IE$2:IE$100)</f>
        <v>6.7774245786601092E-3</v>
      </c>
      <c r="IF28" s="37">
        <f ca="1">(Participaciones!IF28*VLs!IF28)/SUMPRODUCT(Participaciones!IF$2:IF$100,VLs!IF$2:IF$100)</f>
        <v>6.8220040822233648E-3</v>
      </c>
      <c r="IG28" s="37">
        <f ca="1">(Participaciones!IG28*VLs!IG28)/SUMPRODUCT(Participaciones!IG$2:IG$100,VLs!IG$2:IG$100)</f>
        <v>6.8555348215265793E-3</v>
      </c>
      <c r="IH28" s="37">
        <f ca="1">(Participaciones!IH28*VLs!IH28)/SUMPRODUCT(Participaciones!IH$2:IH$100,VLs!IH$2:IH$100)</f>
        <v>6.8543683512626991E-3</v>
      </c>
      <c r="II28" s="37">
        <f ca="1">(Participaciones!II28*VLs!II28)/SUMPRODUCT(Participaciones!II$2:II$100,VLs!II$2:II$100)</f>
        <v>6.835815682458897E-3</v>
      </c>
      <c r="IJ28" s="37">
        <f ca="1">(Participaciones!IJ28*VLs!IJ28)/SUMPRODUCT(Participaciones!IJ$2:IJ$100,VLs!IJ$2:IJ$100)</f>
        <v>6.7728326935380676E-3</v>
      </c>
      <c r="IK28" s="37">
        <f ca="1">(Participaciones!IK28*VLs!IK28)/SUMPRODUCT(Participaciones!IK$2:IK$100,VLs!IK$2:IK$100)</f>
        <v>6.7440857627084645E-3</v>
      </c>
      <c r="IL28" s="37">
        <f ca="1">(Participaciones!IL28*VLs!IL28)/SUMPRODUCT(Participaciones!IL$2:IL$100,VLs!IL$2:IL$100)</f>
        <v>6.7504997090301853E-3</v>
      </c>
      <c r="IM28" s="37">
        <f ca="1">(Participaciones!IM28*VLs!IM28)/SUMPRODUCT(Participaciones!IM$2:IM$100,VLs!IM$2:IM$100)</f>
        <v>6.7279398775545226E-3</v>
      </c>
      <c r="IN28" s="37">
        <f ca="1">(Participaciones!IN28*VLs!IN28)/SUMPRODUCT(Participaciones!IN$2:IN$100,VLs!IN$2:IN$100)</f>
        <v>6.7749242045895951E-3</v>
      </c>
      <c r="IO28" s="37">
        <f ca="1">(Participaciones!IO28*VLs!IO28)/SUMPRODUCT(Participaciones!IO$2:IO$100,VLs!IO$2:IO$100)</f>
        <v>6.7729987149444393E-3</v>
      </c>
      <c r="IP28" s="37">
        <f ca="1">(Participaciones!IP28*VLs!IP28)/SUMPRODUCT(Participaciones!IP$2:IP$100,VLs!IP$2:IP$100)</f>
        <v>6.7446495802210632E-3</v>
      </c>
      <c r="IQ28" s="37">
        <f ca="1">(Participaciones!IQ28*VLs!IQ28)/SUMPRODUCT(Participaciones!IQ$2:IQ$100,VLs!IQ$2:IQ$100)</f>
        <v>6.7305844635253903E-3</v>
      </c>
      <c r="IR28" s="37">
        <f ca="1">(Participaciones!IR28*VLs!IR28)/SUMPRODUCT(Participaciones!IR$2:IR$100,VLs!IR$2:IR$100)</f>
        <v>6.276061912502651E-3</v>
      </c>
      <c r="IS28" s="37">
        <f ca="1">(Participaciones!IS28*VLs!IS28)/SUMPRODUCT(Participaciones!IS$2:IS$100,VLs!IS$2:IS$100)</f>
        <v>6.3496848709808096E-3</v>
      </c>
      <c r="IT28" s="37">
        <f ca="1">(Participaciones!IT28*VLs!IT28)/SUMPRODUCT(Participaciones!IT$2:IT$100,VLs!IT$2:IT$100)</f>
        <v>6.3161954211110481E-3</v>
      </c>
      <c r="IU28" s="37">
        <f ca="1">(Participaciones!IU28*VLs!IU28)/SUMPRODUCT(Participaciones!IU$2:IU$100,VLs!IU$2:IU$100)</f>
        <v>6.3541000864759173E-3</v>
      </c>
      <c r="IV28" s="37">
        <f ca="1">(Participaciones!IV28*VLs!IV28)/SUMPRODUCT(Participaciones!IV$2:IV$100,VLs!IV$2:IV$100)</f>
        <v>6.4385525908848091E-3</v>
      </c>
      <c r="IW28" s="37">
        <f ca="1">(Participaciones!IW28*VLs!IW28)/SUMPRODUCT(Participaciones!IW$2:IW$100,VLs!IW$2:IW$100)</f>
        <v>6.4599724948310863E-3</v>
      </c>
      <c r="IX28" s="37">
        <f ca="1">(Participaciones!IX28*VLs!IX28)/SUMPRODUCT(Participaciones!IX$2:IX$100,VLs!IX$2:IX$100)</f>
        <v>6.5089808048146838E-3</v>
      </c>
      <c r="IY28" s="37">
        <f ca="1">(Participaciones!IY28*VLs!IY28)/SUMPRODUCT(Participaciones!IY$2:IY$100,VLs!IY$2:IY$100)</f>
        <v>6.526603970156088E-3</v>
      </c>
      <c r="IZ28" s="37">
        <f ca="1">(Participaciones!IZ28*VLs!IZ28)/SUMPRODUCT(Participaciones!IZ$2:IZ$100,VLs!IZ$2:IZ$100)</f>
        <v>6.526603970156088E-3</v>
      </c>
      <c r="JA28" s="37">
        <f ca="1">(Participaciones!JA28*VLs!JA28)/SUMPRODUCT(Participaciones!JA$2:JA$100,VLs!JA$2:JA$100)</f>
        <v>6.5193854884172415E-3</v>
      </c>
      <c r="JB28" s="37">
        <f ca="1">(Participaciones!JB28*VLs!JB28)/SUMPRODUCT(Participaciones!JB$2:JB$100,VLs!JB$2:JB$100)</f>
        <v>6.5623729241354152E-3</v>
      </c>
      <c r="JC28" s="37">
        <f ca="1">(Participaciones!JC28*VLs!JC28)/SUMPRODUCT(Participaciones!JC$2:JC$100,VLs!JC$2:JC$100)</f>
        <v>6.5410060001958098E-3</v>
      </c>
      <c r="JD28" s="37">
        <f ca="1">(Participaciones!JD28*VLs!JD28)/SUMPRODUCT(Participaciones!JD$2:JD$100,VLs!JD$2:JD$100)</f>
        <v>6.5383844644629702E-3</v>
      </c>
      <c r="JE28" s="37">
        <f ca="1">(Participaciones!JE28*VLs!JE28)/SUMPRODUCT(Participaciones!JE$2:JE$100,VLs!JE$2:JE$100)</f>
        <v>6.5384758780105872E-3</v>
      </c>
      <c r="JF28" s="37">
        <f ca="1">(Participaciones!JF28*VLs!JF28)/SUMPRODUCT(Participaciones!JF$2:JF$100,VLs!JF$2:JF$100)</f>
        <v>6.4602299340991622E-3</v>
      </c>
      <c r="JG28" s="37">
        <f ca="1">(Participaciones!JG28*VLs!JG28)/SUMPRODUCT(Participaciones!JG$2:JG$100,VLs!JG$2:JG$100)</f>
        <v>6.4583986861771808E-3</v>
      </c>
      <c r="JH28" s="37">
        <f ca="1">(Participaciones!JH28*VLs!JH28)/SUMPRODUCT(Participaciones!JH$2:JH$100,VLs!JH$2:JH$100)</f>
        <v>6.5031526953130397E-3</v>
      </c>
      <c r="JI28" s="37">
        <f ca="1">(Participaciones!JI28*VLs!JI28)/SUMPRODUCT(Participaciones!JI$2:JI$100,VLs!JI$2:JI$100)</f>
        <v>6.5691006610043802E-3</v>
      </c>
      <c r="JJ28" s="37">
        <f ca="1">(Participaciones!JJ28*VLs!JJ28)/SUMPRODUCT(Participaciones!JJ$2:JJ$100,VLs!JJ$2:JJ$100)</f>
        <v>6.5361525341021522E-3</v>
      </c>
      <c r="JK28" s="37">
        <f ca="1">(Participaciones!JK28*VLs!JK28)/SUMPRODUCT(Participaciones!JK$2:JK$100,VLs!JK$2:JK$100)</f>
        <v>6.5345123541723626E-3</v>
      </c>
      <c r="JL28" s="37">
        <f ca="1">(Participaciones!JL28*VLs!JL28)/SUMPRODUCT(Participaciones!JL$2:JL$100,VLs!JL$2:JL$100)</f>
        <v>6.202613051719469E-3</v>
      </c>
      <c r="JM28" s="37">
        <f ca="1">(Participaciones!JM28*VLs!JM28)/SUMPRODUCT(Participaciones!JM$2:JM$100,VLs!JM$2:JM$100)</f>
        <v>6.2410066629814201E-3</v>
      </c>
      <c r="JN28" s="37">
        <f ca="1">(Participaciones!JN28*VLs!JN28)/SUMPRODUCT(Participaciones!JN$2:JN$100,VLs!JN$2:JN$100)</f>
        <v>6.230634798686332E-3</v>
      </c>
      <c r="JO28" s="37">
        <f ca="1">(Participaciones!JO28*VLs!JO28)/SUMPRODUCT(Participaciones!JO$2:JO$100,VLs!JO$2:JO$100)</f>
        <v>6.2268605563023799E-3</v>
      </c>
      <c r="JP28" s="37">
        <f ca="1">(Participaciones!JP28*VLs!JP28)/SUMPRODUCT(Participaciones!JP$2:JP$100,VLs!JP$2:JP$100)</f>
        <v>6.2010496837256578E-3</v>
      </c>
      <c r="JQ28" s="37">
        <f ca="1">(Participaciones!JQ28*VLs!JQ28)/SUMPRODUCT(Participaciones!JQ$2:JQ$100,VLs!JQ$2:JQ$100)</f>
        <v>6.1963375159995917E-3</v>
      </c>
      <c r="JR28" s="37">
        <f ca="1">(Participaciones!JR28*VLs!JR28)/SUMPRODUCT(Participaciones!JR$2:JR$100,VLs!JR$2:JR$100)</f>
        <v>6.1848174338893997E-3</v>
      </c>
      <c r="JS28" s="37">
        <f ca="1">(Participaciones!JS28*VLs!JS28)/SUMPRODUCT(Participaciones!JS$2:JS$100,VLs!JS$2:JS$100)</f>
        <v>6.1420957245618673E-3</v>
      </c>
      <c r="JT28" s="37">
        <f ca="1">(Participaciones!JT28*VLs!JT28)/SUMPRODUCT(Participaciones!JT$2:JT$100,VLs!JT$2:JT$100)</f>
        <v>6.1191888013429722E-3</v>
      </c>
      <c r="JU28" s="37">
        <f ca="1">(Participaciones!JU28*VLs!JU28)/SUMPRODUCT(Participaciones!JU$2:JU$100,VLs!JU$2:JU$100)</f>
        <v>6.1237191777674749E-3</v>
      </c>
      <c r="JV28" s="37">
        <f ca="1">(Participaciones!JV28*VLs!JV28)/SUMPRODUCT(Participaciones!JV$2:JV$100,VLs!JV$2:JV$100)</f>
        <v>6.0131584030529376E-3</v>
      </c>
      <c r="JW28" s="37">
        <f ca="1">(Participaciones!JW28*VLs!JW28)/SUMPRODUCT(Participaciones!JW$2:JW$100,VLs!JW$2:JW$100)</f>
        <v>5.9811635469142251E-3</v>
      </c>
      <c r="JX28" s="37">
        <f ca="1">(Participaciones!JX28*VLs!JX28)/SUMPRODUCT(Participaciones!JX$2:JX$100,VLs!JX$2:JX$100)</f>
        <v>6.0352816352843217E-3</v>
      </c>
      <c r="JY28" s="37">
        <f ca="1">(Participaciones!JY28*VLs!JY28)/SUMPRODUCT(Participaciones!JY$2:JY$100,VLs!JY$2:JY$100)</f>
        <v>6.036566501583341E-3</v>
      </c>
      <c r="JZ28" s="37">
        <f ca="1">(Participaciones!JZ28*VLs!JZ28)/SUMPRODUCT(Participaciones!JZ$2:JZ$100,VLs!JZ$2:JZ$100)</f>
        <v>6.0290538602436926E-3</v>
      </c>
      <c r="KA28" s="37">
        <f ca="1">(Participaciones!KA28*VLs!KA28)/SUMPRODUCT(Participaciones!KA$2:KA$100,VLs!KA$2:KA$100)</f>
        <v>6.005005559419155E-3</v>
      </c>
      <c r="KB28" s="37">
        <f ca="1">(Participaciones!KB28*VLs!KB28)/SUMPRODUCT(Participaciones!KB$2:KB$100,VLs!KB$2:KB$100)</f>
        <v>5.9077706904826352E-3</v>
      </c>
      <c r="KC28" s="37">
        <f ca="1">(Participaciones!KC28*VLs!KC28)/SUMPRODUCT(Participaciones!KC$2:KC$100,VLs!KC$2:KC$100)</f>
        <v>5.516982214594757E-3</v>
      </c>
      <c r="KD28" s="37">
        <f ca="1">(Participaciones!KD28*VLs!KD28)/SUMPRODUCT(Participaciones!KD$2:KD$100,VLs!KD$2:KD$100)</f>
        <v>5.4413100601744873E-3</v>
      </c>
      <c r="KE28" s="37">
        <f ca="1">(Participaciones!KE28*VLs!KE28)/SUMPRODUCT(Participaciones!KE$2:KE$100,VLs!KE$2:KE$100)</f>
        <v>5.5263422949523664E-3</v>
      </c>
      <c r="KF28" s="37">
        <f ca="1">(Participaciones!KF28*VLs!KF28)/SUMPRODUCT(Participaciones!KF$2:KF$100,VLs!KF$2:KF$100)</f>
        <v>5.2629725987732422E-3</v>
      </c>
      <c r="KG28" s="37">
        <f ca="1">(Participaciones!KG28*VLs!KG28)/SUMPRODUCT(Participaciones!KG$2:KG$100,VLs!KG$2:KG$100)</f>
        <v>5.161683176028266E-3</v>
      </c>
      <c r="KH28" s="37">
        <f ca="1">(Participaciones!KH28*VLs!KH28)/SUMPRODUCT(Participaciones!KH$2:KH$100,VLs!KH$2:KH$100)</f>
        <v>4.6414781954792188E-3</v>
      </c>
      <c r="KI28" s="37">
        <f ca="1">(Participaciones!KI28*VLs!KI28)/SUMPRODUCT(Participaciones!KI$2:KI$100,VLs!KI$2:KI$100)</f>
        <v>4.627479985912804E-3</v>
      </c>
      <c r="KJ28" s="37">
        <f ca="1">(Participaciones!KJ28*VLs!KJ28)/SUMPRODUCT(Participaciones!KJ$2:KJ$100,VLs!KJ$2:KJ$100)</f>
        <v>4.6380140465568263E-3</v>
      </c>
      <c r="KK28" s="37">
        <f ca="1">(Participaciones!KK28*VLs!KK28)/SUMPRODUCT(Participaciones!KK$2:KK$100,VLs!KK$2:KK$100)</f>
        <v>4.6442883098869988E-3</v>
      </c>
      <c r="KL28" s="37">
        <f ca="1">(Participaciones!KL28*VLs!KL28)/SUMPRODUCT(Participaciones!KL$2:KL$100,VLs!KL$2:KL$100)</f>
        <v>4.9860189333962197E-3</v>
      </c>
      <c r="KM28" s="37">
        <f ca="1">(Participaciones!KM28*VLs!KM28)/SUMPRODUCT(Participaciones!KM$2:KM$100,VLs!KM$2:KM$100)</f>
        <v>4.9655811784934407E-3</v>
      </c>
      <c r="KN28" s="37">
        <f ca="1">(Participaciones!KN28*VLs!KN28)/SUMPRODUCT(Participaciones!KN$2:KN$100,VLs!KN$2:KN$100)</f>
        <v>4.9655811784934407E-3</v>
      </c>
      <c r="KO28" s="37">
        <f ca="1">(Participaciones!KO28*VLs!KO28)/SUMPRODUCT(Participaciones!KO$2:KO$100,VLs!KO$2:KO$100)</f>
        <v>4.9655811784934407E-3</v>
      </c>
      <c r="KP28" s="37">
        <f ca="1">(Participaciones!KP28*VLs!KP28)/SUMPRODUCT(Participaciones!KP$2:KP$100,VLs!KP$2:KP$100)</f>
        <v>4.9655811784934407E-3</v>
      </c>
      <c r="KQ28" s="37">
        <f ca="1">(Participaciones!KQ28*VLs!KQ28)/SUMPRODUCT(Participaciones!KQ$2:KQ$100,VLs!KQ$2:KQ$100)</f>
        <v>4.9655811784934407E-3</v>
      </c>
      <c r="KR28" s="37">
        <f ca="1">(Participaciones!KR28*VLs!KR28)/SUMPRODUCT(Participaciones!KR$2:KR$100,VLs!KR$2:KR$100)</f>
        <v>4.9655811784934407E-3</v>
      </c>
      <c r="KS28" s="37">
        <f ca="1">(Participaciones!KS28*VLs!KS28)/SUMPRODUCT(Participaciones!KS$2:KS$100,VLs!KS$2:KS$100)</f>
        <v>4.9655811784934407E-3</v>
      </c>
      <c r="KT28" s="37">
        <f ca="1">(Participaciones!KT28*VLs!KT28)/SUMPRODUCT(Participaciones!KT$2:KT$100,VLs!KT$2:KT$100)</f>
        <v>4.9655811784934407E-3</v>
      </c>
      <c r="KU28" s="37">
        <f ca="1">(Participaciones!KU28*VLs!KU28)/SUMPRODUCT(Participaciones!KU$2:KU$100,VLs!KU$2:KU$100)</f>
        <v>4.9655811784934407E-3</v>
      </c>
      <c r="KV28" s="37">
        <f ca="1">(Participaciones!KV28*VLs!KV28)/SUMPRODUCT(Participaciones!KV$2:KV$100,VLs!KV$2:KV$100)</f>
        <v>4.9655811784934407E-3</v>
      </c>
      <c r="KW28" s="37">
        <f ca="1">(Participaciones!KW28*VLs!KW28)/SUMPRODUCT(Participaciones!KW$2:KW$100,VLs!KW$2:KW$100)</f>
        <v>4.9655811784934407E-3</v>
      </c>
      <c r="KX28" s="37">
        <f ca="1">(Participaciones!KX28*VLs!KX28)/SUMPRODUCT(Participaciones!KX$2:KX$100,VLs!KX$2:KX$100)</f>
        <v>4.9655811784934407E-3</v>
      </c>
      <c r="KY28" s="37">
        <f ca="1">(Participaciones!KY28*VLs!KY28)/SUMPRODUCT(Participaciones!KY$2:KY$100,VLs!KY$2:KY$100)</f>
        <v>4.9655811784934407E-3</v>
      </c>
      <c r="KZ28" s="37">
        <f ca="1">(Participaciones!KZ28*VLs!KZ28)/SUMPRODUCT(Participaciones!KZ$2:KZ$100,VLs!KZ$2:KZ$100)</f>
        <v>4.9655811784934407E-3</v>
      </c>
      <c r="LA28" s="37">
        <f ca="1">(Participaciones!LA28*VLs!LA28)/SUMPRODUCT(Participaciones!LA$2:LA$100,VLs!LA$2:LA$100)</f>
        <v>4.9655811784934407E-3</v>
      </c>
      <c r="LB28" s="37">
        <f ca="1">(Participaciones!LB28*VLs!LB28)/SUMPRODUCT(Participaciones!LB$2:LB$100,VLs!LB$2:LB$100)</f>
        <v>4.9655811784934407E-3</v>
      </c>
      <c r="LC28" s="37">
        <f ca="1">(Participaciones!LC28*VLs!LC28)/SUMPRODUCT(Participaciones!LC$2:LC$100,VLs!LC$2:LC$100)</f>
        <v>4.9655811784934407E-3</v>
      </c>
      <c r="LD28" s="37">
        <f ca="1">(Participaciones!LD28*VLs!LD28)/SUMPRODUCT(Participaciones!LD$2:LD$100,VLs!LD$2:LD$100)</f>
        <v>4.9655811784934407E-3</v>
      </c>
      <c r="LE28" s="37">
        <f ca="1">(Participaciones!LE28*VLs!LE28)/SUMPRODUCT(Participaciones!LE$2:LE$100,VLs!LE$2:LE$100)</f>
        <v>4.9655811784934407E-3</v>
      </c>
      <c r="LF28" s="37">
        <f ca="1">(Participaciones!LF28*VLs!LF28)/SUMPRODUCT(Participaciones!LF$2:LF$100,VLs!LF$2:LF$100)</f>
        <v>4.9655811784934407E-3</v>
      </c>
      <c r="LG28" s="37">
        <f ca="1">(Participaciones!LG28*VLs!LG28)/SUMPRODUCT(Participaciones!LG$2:LG$100,VLs!LG$2:LG$100)</f>
        <v>4.9655811784934407E-3</v>
      </c>
      <c r="LH28" s="37">
        <f ca="1">(Participaciones!LH28*VLs!LH28)/SUMPRODUCT(Participaciones!LH$2:LH$100,VLs!LH$2:LH$100)</f>
        <v>4.9655811784934407E-3</v>
      </c>
      <c r="LI28" s="37">
        <f ca="1">(Participaciones!LI28*VLs!LI28)/SUMPRODUCT(Participaciones!LI$2:LI$100,VLs!LI$2:LI$100)</f>
        <v>4.9655811784934407E-3</v>
      </c>
      <c r="LJ28" s="37">
        <f ca="1">(Participaciones!LJ28*VLs!LJ28)/SUMPRODUCT(Participaciones!LJ$2:LJ$100,VLs!LJ$2:LJ$100)</f>
        <v>4.9655811784934407E-3</v>
      </c>
      <c r="LK28" s="37">
        <f ca="1">(Participaciones!LK28*VLs!LK28)/SUMPRODUCT(Participaciones!LK$2:LK$100,VLs!LK$2:LK$100)</f>
        <v>4.9655811784934407E-3</v>
      </c>
      <c r="LL28" s="37">
        <f ca="1">(Participaciones!LL28*VLs!LL28)/SUMPRODUCT(Participaciones!LL$2:LL$100,VLs!LL$2:LL$100)</f>
        <v>4.9655811784934407E-3</v>
      </c>
      <c r="LM28" s="37">
        <f ca="1">(Participaciones!LM28*VLs!LM28)/SUMPRODUCT(Participaciones!LM$2:LM$100,VLs!LM$2:LM$100)</f>
        <v>4.9655811784934407E-3</v>
      </c>
      <c r="LN28" s="37">
        <f ca="1">(Participaciones!LN28*VLs!LN28)/SUMPRODUCT(Participaciones!LN$2:LN$100,VLs!LN$2:LN$100)</f>
        <v>4.9655811784934407E-3</v>
      </c>
      <c r="LO28" s="37">
        <f ca="1">(Participaciones!LO28*VLs!LO28)/SUMPRODUCT(Participaciones!LO$2:LO$100,VLs!LO$2:LO$100)</f>
        <v>4.9655811784934407E-3</v>
      </c>
      <c r="LP28" s="37">
        <f ca="1">(Participaciones!LP28*VLs!LP28)/SUMPRODUCT(Participaciones!LP$2:LP$100,VLs!LP$2:LP$100)</f>
        <v>4.9655811784934407E-3</v>
      </c>
      <c r="LQ28" s="37">
        <f ca="1">(Participaciones!LQ28*VLs!LQ28)/SUMPRODUCT(Participaciones!LQ$2:LQ$100,VLs!LQ$2:LQ$100)</f>
        <v>4.9655811784934407E-3</v>
      </c>
      <c r="LR28" s="37">
        <f ca="1">(Participaciones!LR28*VLs!LR28)/SUMPRODUCT(Participaciones!LR$2:LR$100,VLs!LR$2:LR$100)</f>
        <v>4.9655811784934407E-3</v>
      </c>
      <c r="LS28" s="37">
        <f ca="1">(Participaciones!LS28*VLs!LS28)/SUMPRODUCT(Participaciones!LS$2:LS$100,VLs!LS$2:LS$100)</f>
        <v>4.9655811784934407E-3</v>
      </c>
      <c r="LT28" s="37">
        <f ca="1">(Participaciones!LT28*VLs!LT28)/SUMPRODUCT(Participaciones!LT$2:LT$100,VLs!LT$2:LT$100)</f>
        <v>4.9655811784934407E-3</v>
      </c>
      <c r="LU28" s="37">
        <f ca="1">(Participaciones!LU28*VLs!LU28)/SUMPRODUCT(Participaciones!LU$2:LU$100,VLs!LU$2:LU$100)</f>
        <v>4.9655811784934407E-3</v>
      </c>
      <c r="LV28" s="37">
        <f ca="1">(Participaciones!LV28*VLs!LV28)/SUMPRODUCT(Participaciones!LV$2:LV$100,VLs!LV$2:LV$100)</f>
        <v>4.9655811784934407E-3</v>
      </c>
      <c r="LW28" s="37">
        <f ca="1">(Participaciones!LW28*VLs!LW28)/SUMPRODUCT(Participaciones!LW$2:LW$100,VLs!LW$2:LW$100)</f>
        <v>4.9655811784934407E-3</v>
      </c>
      <c r="LX28" s="37">
        <f ca="1">(Participaciones!LX28*VLs!LX28)/SUMPRODUCT(Participaciones!LX$2:LX$100,VLs!LX$2:LX$100)</f>
        <v>4.9655811784934407E-3</v>
      </c>
      <c r="LY28" s="37">
        <f ca="1">(Participaciones!LY28*VLs!LY28)/SUMPRODUCT(Participaciones!LY$2:LY$100,VLs!LY$2:LY$100)</f>
        <v>4.9655811784934407E-3</v>
      </c>
      <c r="LZ28" s="37">
        <f ca="1">(Participaciones!LZ28*VLs!LZ28)/SUMPRODUCT(Participaciones!LZ$2:LZ$100,VLs!LZ$2:LZ$100)</f>
        <v>4.9655811784934407E-3</v>
      </c>
      <c r="MA28" s="37">
        <f ca="1">(Participaciones!MA28*VLs!MA28)/SUMPRODUCT(Participaciones!MA$2:MA$100,VLs!MA$2:MA$100)</f>
        <v>4.9655811784934407E-3</v>
      </c>
      <c r="MB28" s="37">
        <f ca="1">(Participaciones!MB28*VLs!MB28)/SUMPRODUCT(Participaciones!MB$2:MB$100,VLs!MB$2:MB$100)</f>
        <v>4.9655811784934407E-3</v>
      </c>
      <c r="MC28" s="37">
        <f ca="1">(Participaciones!MC28*VLs!MC28)/SUMPRODUCT(Participaciones!MC$2:MC$100,VLs!MC$2:MC$100)</f>
        <v>4.9655811784934407E-3</v>
      </c>
      <c r="MD28" s="37">
        <f ca="1">(Participaciones!MD28*VLs!MD28)/SUMPRODUCT(Participaciones!MD$2:MD$100,VLs!MD$2:MD$100)</f>
        <v>4.9655811784934407E-3</v>
      </c>
      <c r="ME28" s="37">
        <f ca="1">(Participaciones!ME28*VLs!ME28)/SUMPRODUCT(Participaciones!ME$2:ME$100,VLs!ME$2:ME$100)</f>
        <v>4.9655811784934407E-3</v>
      </c>
      <c r="MF28" s="37">
        <f ca="1">(Participaciones!MF28*VLs!MF28)/SUMPRODUCT(Participaciones!MF$2:MF$100,VLs!MF$2:MF$100)</f>
        <v>4.9655811784934407E-3</v>
      </c>
      <c r="MG28" s="37">
        <f ca="1">(Participaciones!MG28*VLs!MG28)/SUMPRODUCT(Participaciones!MG$2:MG$100,VLs!MG$2:MG$100)</f>
        <v>4.9655811784934407E-3</v>
      </c>
      <c r="MH28" s="37">
        <f ca="1">(Participaciones!MH28*VLs!MH28)/SUMPRODUCT(Participaciones!MH$2:MH$100,VLs!MH$2:MH$100)</f>
        <v>4.9655811784934407E-3</v>
      </c>
      <c r="MI28" s="37">
        <f ca="1">(Participaciones!MI28*VLs!MI28)/SUMPRODUCT(Participaciones!MI$2:MI$100,VLs!MI$2:MI$100)</f>
        <v>4.9655811784934407E-3</v>
      </c>
      <c r="MJ28" s="37">
        <f ca="1">(Participaciones!MJ28*VLs!MJ28)/SUMPRODUCT(Participaciones!MJ$2:MJ$100,VLs!MJ$2:MJ$100)</f>
        <v>4.9655811784934407E-3</v>
      </c>
      <c r="MK28" s="37">
        <f ca="1">(Participaciones!MK28*VLs!MK28)/SUMPRODUCT(Participaciones!MK$2:MK$100,VLs!MK$2:MK$100)</f>
        <v>4.9655811784934407E-3</v>
      </c>
      <c r="ML28" s="37">
        <f ca="1">(Participaciones!ML28*VLs!ML28)/SUMPRODUCT(Participaciones!ML$2:ML$100,VLs!ML$2:ML$100)</f>
        <v>4.9655811784934407E-3</v>
      </c>
      <c r="MM28" s="37">
        <f ca="1">(Participaciones!MM28*VLs!MM28)/SUMPRODUCT(Participaciones!MM$2:MM$100,VLs!MM$2:MM$100)</f>
        <v>4.9655811784934407E-3</v>
      </c>
      <c r="MN28" s="37">
        <f ca="1">(Participaciones!MN28*VLs!MN28)/SUMPRODUCT(Participaciones!MN$2:MN$100,VLs!MN$2:MN$100)</f>
        <v>4.9655811784934407E-3</v>
      </c>
      <c r="MO28" s="37">
        <f ca="1">(Participaciones!MO28*VLs!MO28)/SUMPRODUCT(Participaciones!MO$2:MO$100,VLs!MO$2:MO$100)</f>
        <v>4.9655811784934407E-3</v>
      </c>
      <c r="MP28" s="37">
        <f ca="1">(Participaciones!MP28*VLs!MP28)/SUMPRODUCT(Participaciones!MP$2:MP$100,VLs!MP$2:MP$100)</f>
        <v>4.9655811784934407E-3</v>
      </c>
      <c r="MQ28" s="37">
        <f ca="1">(Participaciones!MQ28*VLs!MQ28)/SUMPRODUCT(Participaciones!MQ$2:MQ$100,VLs!MQ$2:MQ$100)</f>
        <v>4.9655811784934407E-3</v>
      </c>
      <c r="MR28" s="37">
        <f ca="1">(Participaciones!MR28*VLs!MR28)/SUMPRODUCT(Participaciones!MR$2:MR$100,VLs!MR$2:MR$100)</f>
        <v>4.9655811784934407E-3</v>
      </c>
      <c r="MS28" s="37">
        <f ca="1">(Participaciones!MS28*VLs!MS28)/SUMPRODUCT(Participaciones!MS$2:MS$100,VLs!MS$2:MS$100)</f>
        <v>4.9655811784934407E-3</v>
      </c>
      <c r="MT28" s="37">
        <f ca="1">(Participaciones!MT28*VLs!MT28)/SUMPRODUCT(Participaciones!MT$2:MT$100,VLs!MT$2:MT$100)</f>
        <v>4.9655811784934407E-3</v>
      </c>
      <c r="MU28" s="37">
        <f ca="1">(Participaciones!MU28*VLs!MU28)/SUMPRODUCT(Participaciones!MU$2:MU$100,VLs!MU$2:MU$100)</f>
        <v>4.9655811784934407E-3</v>
      </c>
      <c r="MV28" s="37">
        <f ca="1">(Participaciones!MV28*VLs!MV28)/SUMPRODUCT(Participaciones!MV$2:MV$100,VLs!MV$2:MV$100)</f>
        <v>4.9655811784934407E-3</v>
      </c>
      <c r="MW28" s="37">
        <f ca="1">(Participaciones!MW28*VLs!MW28)/SUMPRODUCT(Participaciones!MW$2:MW$100,VLs!MW$2:MW$100)</f>
        <v>4.9655811784934407E-3</v>
      </c>
      <c r="MX28" s="37">
        <f ca="1">(Participaciones!MX28*VLs!MX28)/SUMPRODUCT(Participaciones!MX$2:MX$100,VLs!MX$2:MX$100)</f>
        <v>4.9655811784934407E-3</v>
      </c>
      <c r="MY28" s="37">
        <f ca="1">(Participaciones!MY28*VLs!MY28)/SUMPRODUCT(Participaciones!MY$2:MY$100,VLs!MY$2:MY$100)</f>
        <v>4.9655811784934407E-3</v>
      </c>
      <c r="MZ28" s="37">
        <f ca="1">(Participaciones!MZ28*VLs!MZ28)/SUMPRODUCT(Participaciones!MZ$2:MZ$100,VLs!MZ$2:MZ$100)</f>
        <v>4.9655811784934407E-3</v>
      </c>
      <c r="NA28" s="37">
        <f ca="1">(Participaciones!NA28*VLs!NA28)/SUMPRODUCT(Participaciones!NA$2:NA$100,VLs!NA$2:NA$100)</f>
        <v>4.9655811784934407E-3</v>
      </c>
      <c r="NB28" s="37">
        <f ca="1">(Participaciones!NB28*VLs!NB28)/SUMPRODUCT(Participaciones!NB$2:NB$100,VLs!NB$2:NB$100)</f>
        <v>4.9655811784934407E-3</v>
      </c>
      <c r="NC28" s="37">
        <f ca="1">(Participaciones!NC28*VLs!NC28)/SUMPRODUCT(Participaciones!NC$2:NC$100,VLs!NC$2:NC$100)</f>
        <v>4.9655811784934407E-3</v>
      </c>
      <c r="ND28" s="37">
        <f ca="1">(Participaciones!ND28*VLs!ND28)/SUMPRODUCT(Participaciones!ND$2:ND$100,VLs!ND$2:ND$100)</f>
        <v>4.9655811784934407E-3</v>
      </c>
      <c r="NE28" s="37">
        <f ca="1">(Participaciones!NE28*VLs!NE28)/SUMPRODUCT(Participaciones!NE$2:NE$100,VLs!NE$2:NE$100)</f>
        <v>4.9655811784934407E-3</v>
      </c>
      <c r="NF28" s="37">
        <f ca="1">(Participaciones!NF28*VLs!NF28)/SUMPRODUCT(Participaciones!NF$2:NF$100,VLs!NF$2:NF$100)</f>
        <v>4.9655811784934407E-3</v>
      </c>
      <c r="NG28" s="37">
        <f ca="1">(Participaciones!NG28*VLs!NG28)/SUMPRODUCT(Participaciones!NG$2:NG$100,VLs!NG$2:NG$100)</f>
        <v>4.9655811784934407E-3</v>
      </c>
      <c r="NH28" s="37">
        <f ca="1">(Participaciones!NH28*VLs!NH28)/SUMPRODUCT(Participaciones!NH$2:NH$100,VLs!NH$2:NH$100)</f>
        <v>4.9655811784934407E-3</v>
      </c>
      <c r="NI28" s="37">
        <f ca="1">(Participaciones!NI28*VLs!NI28)/SUMPRODUCT(Participaciones!NI$2:NI$100,VLs!NI$2:NI$100)</f>
        <v>4.9655811784934407E-3</v>
      </c>
      <c r="NJ28" s="37">
        <f ca="1">(Participaciones!NJ28*VLs!NJ28)/SUMPRODUCT(Participaciones!NJ$2:NJ$100,VLs!NJ$2:NJ$100)</f>
        <v>4.9655811784934407E-3</v>
      </c>
      <c r="NK28" s="37">
        <f ca="1">(Participaciones!NK28*VLs!NK28)/SUMPRODUCT(Participaciones!NK$2:NK$100,VLs!NK$2:NK$100)</f>
        <v>4.9655811784934407E-3</v>
      </c>
      <c r="NL28" s="37">
        <f ca="1">(Participaciones!NL28*VLs!NL28)/SUMPRODUCT(Participaciones!NL$2:NL$100,VLs!NL$2:NL$100)</f>
        <v>4.9655811784934407E-3</v>
      </c>
      <c r="NM28" s="37">
        <f ca="1">(Participaciones!NM28*VLs!NM28)/SUMPRODUCT(Participaciones!NM$2:NM$100,VLs!NM$2:NM$100)</f>
        <v>4.9655811784934407E-3</v>
      </c>
      <c r="NN28" s="37">
        <f ca="1">(Participaciones!NN28*VLs!NN28)/SUMPRODUCT(Participaciones!NN$2:NN$100,VLs!NN$2:NN$100)</f>
        <v>4.9655811784934407E-3</v>
      </c>
      <c r="NO28" s="37">
        <f ca="1">(Participaciones!NO28*VLs!NO28)/SUMPRODUCT(Participaciones!NO$2:NO$100,VLs!NO$2:NO$100)</f>
        <v>4.9655811784934407E-3</v>
      </c>
      <c r="NP28" s="37">
        <f ca="1">(Participaciones!NP28*VLs!NP28)/SUMPRODUCT(Participaciones!NP$2:NP$100,VLs!NP$2:NP$100)</f>
        <v>4.9655811784934407E-3</v>
      </c>
      <c r="NQ28" s="37">
        <f ca="1">(Participaciones!NQ28*VLs!NQ28)/SUMPRODUCT(Participaciones!NQ$2:NQ$100,VLs!NQ$2:NQ$100)</f>
        <v>4.9655811784934407E-3</v>
      </c>
      <c r="NR28" s="37">
        <f ca="1">(Participaciones!NR28*VLs!NR28)/SUMPRODUCT(Participaciones!NR$2:NR$100,VLs!NR$2:NR$100)</f>
        <v>4.9655811784934407E-3</v>
      </c>
      <c r="NS28" s="37">
        <f ca="1">(Participaciones!NS28*VLs!NS28)/SUMPRODUCT(Participaciones!NS$2:NS$100,VLs!NS$2:NS$100)</f>
        <v>4.9655811784934407E-3</v>
      </c>
      <c r="NT28" s="37">
        <f ca="1">(Participaciones!NT28*VLs!NT28)/SUMPRODUCT(Participaciones!NT$2:NT$100,VLs!NT$2:NT$100)</f>
        <v>4.9655811784934407E-3</v>
      </c>
      <c r="NU28" s="37">
        <f ca="1">(Participaciones!NU28*VLs!NU28)/SUMPRODUCT(Participaciones!NU$2:NU$100,VLs!NU$2:NU$100)</f>
        <v>4.9655811784934407E-3</v>
      </c>
      <c r="NV28" s="37">
        <f ca="1">(Participaciones!NV28*VLs!NV28)/SUMPRODUCT(Participaciones!NV$2:NV$100,VLs!NV$2:NV$100)</f>
        <v>4.9655811784934407E-3</v>
      </c>
      <c r="NW28" s="37">
        <f ca="1">(Participaciones!NW28*VLs!NW28)/SUMPRODUCT(Participaciones!NW$2:NW$100,VLs!NW$2:NW$100)</f>
        <v>4.9655811784934407E-3</v>
      </c>
      <c r="NX28" s="37">
        <f ca="1">(Participaciones!NX28*VLs!NX28)/SUMPRODUCT(Participaciones!NX$2:NX$100,VLs!NX$2:NX$100)</f>
        <v>4.9655811784934407E-3</v>
      </c>
      <c r="NY28" s="37">
        <f ca="1">(Participaciones!NY28*VLs!NY28)/SUMPRODUCT(Participaciones!NY$2:NY$100,VLs!NY$2:NY$100)</f>
        <v>4.9655811784934407E-3</v>
      </c>
      <c r="NZ28" s="37">
        <f ca="1">(Participaciones!NZ28*VLs!NZ28)/SUMPRODUCT(Participaciones!NZ$2:NZ$100,VLs!NZ$2:NZ$100)</f>
        <v>4.9655811784934407E-3</v>
      </c>
      <c r="OA28" s="37">
        <f ca="1">(Participaciones!OA28*VLs!OA28)/SUMPRODUCT(Participaciones!OA$2:OA$100,VLs!OA$2:OA$100)</f>
        <v>4.9655811784934407E-3</v>
      </c>
      <c r="OB28" s="37">
        <f ca="1">(Participaciones!OB28*VLs!OB28)/SUMPRODUCT(Participaciones!OB$2:OB$100,VLs!OB$2:OB$100)</f>
        <v>4.9655811784934407E-3</v>
      </c>
      <c r="OC28" s="37">
        <f ca="1">(Participaciones!OC28*VLs!OC28)/SUMPRODUCT(Participaciones!OC$2:OC$100,VLs!OC$2:OC$100)</f>
        <v>4.9655811784934407E-3</v>
      </c>
      <c r="OD28" s="37">
        <f ca="1">(Participaciones!OD28*VLs!OD28)/SUMPRODUCT(Participaciones!OD$2:OD$100,VLs!OD$2:OD$100)</f>
        <v>4.9655811784934407E-3</v>
      </c>
      <c r="OE28" s="37">
        <f ca="1">(Participaciones!OE28*VLs!OE28)/SUMPRODUCT(Participaciones!OE$2:OE$100,VLs!OE$2:OE$100)</f>
        <v>4.9655811784934407E-3</v>
      </c>
      <c r="OF28" s="37">
        <f ca="1">(Participaciones!OF28*VLs!OF28)/SUMPRODUCT(Participaciones!OF$2:OF$100,VLs!OF$2:OF$100)</f>
        <v>4.9655811784934407E-3</v>
      </c>
      <c r="OG28" s="37">
        <f ca="1">(Participaciones!OG28*VLs!OG28)/SUMPRODUCT(Participaciones!OG$2:OG$100,VLs!OG$2:OG$100)</f>
        <v>4.9655811784934407E-3</v>
      </c>
      <c r="OH28" s="37">
        <f ca="1">(Participaciones!OH28*VLs!OH28)/SUMPRODUCT(Participaciones!OH$2:OH$100,VLs!OH$2:OH$100)</f>
        <v>4.9655811784934407E-3</v>
      </c>
      <c r="OI28" s="37">
        <f ca="1">(Participaciones!OI28*VLs!OI28)/SUMPRODUCT(Participaciones!OI$2:OI$100,VLs!OI$2:OI$100)</f>
        <v>4.9655811784934407E-3</v>
      </c>
      <c r="OJ28" s="37">
        <f ca="1">(Participaciones!OJ28*VLs!OJ28)/SUMPRODUCT(Participaciones!OJ$2:OJ$100,VLs!OJ$2:OJ$100)</f>
        <v>4.9655811784934407E-3</v>
      </c>
      <c r="OK28" s="37">
        <f ca="1">(Participaciones!OK28*VLs!OK28)/SUMPRODUCT(Participaciones!OK$2:OK$100,VLs!OK$2:OK$100)</f>
        <v>4.9655811784934407E-3</v>
      </c>
      <c r="OL28" s="37">
        <f ca="1">(Participaciones!OL28*VLs!OL28)/SUMPRODUCT(Participaciones!OL$2:OL$100,VLs!OL$2:OL$100)</f>
        <v>4.9655811784934407E-3</v>
      </c>
      <c r="OM28" s="37">
        <f ca="1">(Participaciones!OM28*VLs!OM28)/SUMPRODUCT(Participaciones!OM$2:OM$100,VLs!OM$2:OM$100)</f>
        <v>4.9655811784934407E-3</v>
      </c>
      <c r="ON28" s="37">
        <f ca="1">(Participaciones!ON28*VLs!ON28)/SUMPRODUCT(Participaciones!ON$2:ON$100,VLs!ON$2:ON$100)</f>
        <v>4.9655811784934407E-3</v>
      </c>
      <c r="OO28" s="37">
        <f ca="1">(Participaciones!OO28*VLs!OO28)/SUMPRODUCT(Participaciones!OO$2:OO$100,VLs!OO$2:OO$100)</f>
        <v>4.9655811784934407E-3</v>
      </c>
      <c r="OP28" s="37">
        <f ca="1">(Participaciones!OP28*VLs!OP28)/SUMPRODUCT(Participaciones!OP$2:OP$100,VLs!OP$2:OP$100)</f>
        <v>4.9655811784934407E-3</v>
      </c>
      <c r="OQ28" s="37">
        <f ca="1">(Participaciones!OQ28*VLs!OQ28)/SUMPRODUCT(Participaciones!OQ$2:OQ$100,VLs!OQ$2:OQ$100)</f>
        <v>4.9655811784934407E-3</v>
      </c>
      <c r="OR28" s="37">
        <f ca="1">(Participaciones!OR28*VLs!OR28)/SUMPRODUCT(Participaciones!OR$2:OR$100,VLs!OR$2:OR$100)</f>
        <v>4.9655811784934407E-3</v>
      </c>
      <c r="OS28" s="37">
        <f ca="1">(Participaciones!OS28*VLs!OS28)/SUMPRODUCT(Participaciones!OS$2:OS$100,VLs!OS$2:OS$100)</f>
        <v>4.9655811784934407E-3</v>
      </c>
      <c r="OT28" s="37">
        <f ca="1">(Participaciones!OT28*VLs!OT28)/SUMPRODUCT(Participaciones!OT$2:OT$100,VLs!OT$2:OT$100)</f>
        <v>4.9655811784934407E-3</v>
      </c>
      <c r="OU28" s="37">
        <f ca="1">(Participaciones!OU28*VLs!OU28)/SUMPRODUCT(Participaciones!OU$2:OU$100,VLs!OU$2:OU$100)</f>
        <v>4.9655811784934407E-3</v>
      </c>
      <c r="OV28" s="37">
        <f ca="1">(Participaciones!OV28*VLs!OV28)/SUMPRODUCT(Participaciones!OV$2:OV$100,VLs!OV$2:OV$100)</f>
        <v>4.9655811784934407E-3</v>
      </c>
      <c r="OW28" s="37">
        <f ca="1">(Participaciones!OW28*VLs!OW28)/SUMPRODUCT(Participaciones!OW$2:OW$100,VLs!OW$2:OW$100)</f>
        <v>4.9655811784934407E-3</v>
      </c>
      <c r="OX28" s="37">
        <f ca="1">(Participaciones!OX28*VLs!OX28)/SUMPRODUCT(Participaciones!OX$2:OX$100,VLs!OX$2:OX$100)</f>
        <v>4.9655811784934407E-3</v>
      </c>
      <c r="OY28" s="37">
        <f ca="1">(Participaciones!OY28*VLs!OY28)/SUMPRODUCT(Participaciones!OY$2:OY$100,VLs!OY$2:OY$100)</f>
        <v>4.9655811784934407E-3</v>
      </c>
      <c r="OZ28" s="37">
        <f ca="1">(Participaciones!OZ28*VLs!OZ28)/SUMPRODUCT(Participaciones!OZ$2:OZ$100,VLs!OZ$2:OZ$100)</f>
        <v>4.9655811784934407E-3</v>
      </c>
      <c r="PA28" s="37">
        <f ca="1">(Participaciones!PA28*VLs!PA28)/SUMPRODUCT(Participaciones!PA$2:PA$100,VLs!PA$2:PA$100)</f>
        <v>4.9655811784934407E-3</v>
      </c>
      <c r="PB28" s="37">
        <f ca="1">(Participaciones!PB28*VLs!PB28)/SUMPRODUCT(Participaciones!PB$2:PB$100,VLs!PB$2:PB$100)</f>
        <v>4.9655811784934407E-3</v>
      </c>
      <c r="PC28" s="37">
        <f ca="1">(Participaciones!PC28*VLs!PC28)/SUMPRODUCT(Participaciones!PC$2:PC$100,VLs!PC$2:PC$100)</f>
        <v>4.9655811784934407E-3</v>
      </c>
      <c r="PD28" s="37">
        <f ca="1">(Participaciones!PD28*VLs!PD28)/SUMPRODUCT(Participaciones!PD$2:PD$100,VLs!PD$2:PD$100)</f>
        <v>4.9655811784934407E-3</v>
      </c>
      <c r="PE28" s="37">
        <f ca="1">(Participaciones!PE28*VLs!PE28)/SUMPRODUCT(Participaciones!PE$2:PE$100,VLs!PE$2:PE$100)</f>
        <v>4.9655811784934407E-3</v>
      </c>
      <c r="PF28" s="37">
        <f ca="1">(Participaciones!PF28*VLs!PF28)/SUMPRODUCT(Participaciones!PF$2:PF$100,VLs!PF$2:PF$100)</f>
        <v>4.9655811784934407E-3</v>
      </c>
      <c r="PG28" s="37">
        <f ca="1">(Participaciones!PG28*VLs!PG28)/SUMPRODUCT(Participaciones!PG$2:PG$100,VLs!PG$2:PG$100)</f>
        <v>4.9655811784934407E-3</v>
      </c>
      <c r="PH28" s="37">
        <f ca="1">(Participaciones!PH28*VLs!PH28)/SUMPRODUCT(Participaciones!PH$2:PH$100,VLs!PH$2:PH$100)</f>
        <v>4.9655811784934407E-3</v>
      </c>
      <c r="PI28" s="37">
        <f ca="1">(Participaciones!PI28*VLs!PI28)/SUMPRODUCT(Participaciones!PI$2:PI$100,VLs!PI$2:PI$100)</f>
        <v>4.9655811784934407E-3</v>
      </c>
      <c r="PJ28" s="37">
        <f ca="1">(Participaciones!PJ28*VLs!PJ28)/SUMPRODUCT(Participaciones!PJ$2:PJ$100,VLs!PJ$2:PJ$100)</f>
        <v>4.9655811784934407E-3</v>
      </c>
      <c r="PK28" s="37">
        <f ca="1">(Participaciones!PK28*VLs!PK28)/SUMPRODUCT(Participaciones!PK$2:PK$100,VLs!PK$2:PK$100)</f>
        <v>4.9655811784934407E-3</v>
      </c>
      <c r="PL28" s="37">
        <f ca="1">(Participaciones!PL28*VLs!PL28)/SUMPRODUCT(Participaciones!PL$2:PL$100,VLs!PL$2:PL$100)</f>
        <v>4.9655811784934407E-3</v>
      </c>
      <c r="PM28" s="37">
        <f ca="1">(Participaciones!PM28*VLs!PM28)/SUMPRODUCT(Participaciones!PM$2:PM$100,VLs!PM$2:PM$100)</f>
        <v>4.9655811784934407E-3</v>
      </c>
      <c r="PN28" s="37">
        <f ca="1">(Participaciones!PN28*VLs!PN28)/SUMPRODUCT(Participaciones!PN$2:PN$100,VLs!PN$2:PN$100)</f>
        <v>4.9655811784934407E-3</v>
      </c>
      <c r="PO28" s="37">
        <f ca="1">(Participaciones!PO28*VLs!PO28)/SUMPRODUCT(Participaciones!PO$2:PO$100,VLs!PO$2:PO$100)</f>
        <v>4.9655811784934407E-3</v>
      </c>
      <c r="PP28" s="37">
        <f ca="1">(Participaciones!PP28*VLs!PP28)/SUMPRODUCT(Participaciones!PP$2:PP$100,VLs!PP$2:PP$100)</f>
        <v>4.9655811784934407E-3</v>
      </c>
      <c r="PQ28" s="37">
        <f ca="1">(Participaciones!PQ28*VLs!PQ28)/SUMPRODUCT(Participaciones!PQ$2:PQ$100,VLs!PQ$2:PQ$100)</f>
        <v>4.9655811784934407E-3</v>
      </c>
      <c r="PR28" s="37">
        <f ca="1">(Participaciones!PR28*VLs!PR28)/SUMPRODUCT(Participaciones!PR$2:PR$100,VLs!PR$2:PR$100)</f>
        <v>4.9655811784934407E-3</v>
      </c>
      <c r="PS28" s="37">
        <f ca="1">(Participaciones!PS28*VLs!PS28)/SUMPRODUCT(Participaciones!PS$2:PS$100,VLs!PS$2:PS$100)</f>
        <v>4.9655811784934407E-3</v>
      </c>
      <c r="PT28" s="37">
        <f ca="1">(Participaciones!PT28*VLs!PT28)/SUMPRODUCT(Participaciones!PT$2:PT$100,VLs!PT$2:PT$100)</f>
        <v>4.9655811784934407E-3</v>
      </c>
      <c r="PU28" s="37">
        <f ca="1">(Participaciones!PU28*VLs!PU28)/SUMPRODUCT(Participaciones!PU$2:PU$100,VLs!PU$2:PU$100)</f>
        <v>4.9655811784934407E-3</v>
      </c>
      <c r="PV28" s="37">
        <f ca="1">(Participaciones!PV28*VLs!PV28)/SUMPRODUCT(Participaciones!PV$2:PV$100,VLs!PV$2:PV$100)</f>
        <v>4.9655811784934407E-3</v>
      </c>
      <c r="PW28" s="37">
        <f ca="1">(Participaciones!PW28*VLs!PW28)/SUMPRODUCT(Participaciones!PW$2:PW$100,VLs!PW$2:PW$100)</f>
        <v>4.9655811784934407E-3</v>
      </c>
      <c r="PX28" s="37">
        <f ca="1">(Participaciones!PX28*VLs!PX28)/SUMPRODUCT(Participaciones!PX$2:PX$100,VLs!PX$2:PX$100)</f>
        <v>4.9655811784934407E-3</v>
      </c>
      <c r="PY28" s="37">
        <f ca="1">(Participaciones!PY28*VLs!PY28)/SUMPRODUCT(Participaciones!PY$2:PY$100,VLs!PY$2:PY$100)</f>
        <v>4.9655811784934407E-3</v>
      </c>
      <c r="PZ28" s="37">
        <f ca="1">(Participaciones!PZ28*VLs!PZ28)/SUMPRODUCT(Participaciones!PZ$2:PZ$100,VLs!PZ$2:PZ$100)</f>
        <v>4.9655811784934407E-3</v>
      </c>
      <c r="QA28" s="37">
        <f ca="1">(Participaciones!QA28*VLs!QA28)/SUMPRODUCT(Participaciones!QA$2:QA$100,VLs!QA$2:QA$100)</f>
        <v>4.9655811784934407E-3</v>
      </c>
      <c r="QB28" s="37">
        <f ca="1">(Participaciones!QB28*VLs!QB28)/SUMPRODUCT(Participaciones!QB$2:QB$100,VLs!QB$2:QB$100)</f>
        <v>4.9655811784934407E-3</v>
      </c>
      <c r="QC28" s="37">
        <f ca="1">(Participaciones!QC28*VLs!QC28)/SUMPRODUCT(Participaciones!QC$2:QC$100,VLs!QC$2:QC$100)</f>
        <v>4.9655811784934407E-3</v>
      </c>
      <c r="QD28" s="37">
        <f ca="1">(Participaciones!QD28*VLs!QD28)/SUMPRODUCT(Participaciones!QD$2:QD$100,VLs!QD$2:QD$100)</f>
        <v>4.9655811784934407E-3</v>
      </c>
      <c r="QE28" s="37">
        <f ca="1">(Participaciones!QE28*VLs!QE28)/SUMPRODUCT(Participaciones!QE$2:QE$100,VLs!QE$2:QE$100)</f>
        <v>4.9655811784934407E-3</v>
      </c>
      <c r="QF28" s="37">
        <f ca="1">(Participaciones!QF28*VLs!QF28)/SUMPRODUCT(Participaciones!QF$2:QF$100,VLs!QF$2:QF$100)</f>
        <v>4.9655811784934407E-3</v>
      </c>
      <c r="QG28" s="37">
        <f ca="1">(Participaciones!QG28*VLs!QG28)/SUMPRODUCT(Participaciones!QG$2:QG$100,VLs!QG$2:QG$100)</f>
        <v>4.9655811784934407E-3</v>
      </c>
      <c r="QH28" s="37">
        <f ca="1">(Participaciones!QH28*VLs!QH28)/SUMPRODUCT(Participaciones!QH$2:QH$100,VLs!QH$2:QH$100)</f>
        <v>4.9655811784934407E-3</v>
      </c>
      <c r="QI28" s="37">
        <f ca="1">(Participaciones!QI28*VLs!QI28)/SUMPRODUCT(Participaciones!QI$2:QI$100,VLs!QI$2:QI$100)</f>
        <v>4.9655811784934407E-3</v>
      </c>
      <c r="QJ28" s="37">
        <f ca="1">(Participaciones!QJ28*VLs!QJ28)/SUMPRODUCT(Participaciones!QJ$2:QJ$100,VLs!QJ$2:QJ$100)</f>
        <v>4.9655811784934407E-3</v>
      </c>
      <c r="QK28" s="37">
        <f ca="1">(Participaciones!QK28*VLs!QK28)/SUMPRODUCT(Participaciones!QK$2:QK$100,VLs!QK$2:QK$100)</f>
        <v>4.9655811784934407E-3</v>
      </c>
      <c r="QL28" s="37">
        <f ca="1">(Participaciones!QL28*VLs!QL28)/SUMPRODUCT(Participaciones!QL$2:QL$100,VLs!QL$2:QL$100)</f>
        <v>4.9655811784934407E-3</v>
      </c>
      <c r="QM28" s="37">
        <f ca="1">(Participaciones!QM28*VLs!QM28)/SUMPRODUCT(Participaciones!QM$2:QM$100,VLs!QM$2:QM$100)</f>
        <v>4.9655811784934407E-3</v>
      </c>
      <c r="QN28" s="37">
        <f ca="1">(Participaciones!QN28*VLs!QN28)/SUMPRODUCT(Participaciones!QN$2:QN$100,VLs!QN$2:QN$100)</f>
        <v>4.9655811784934407E-3</v>
      </c>
      <c r="QO28" s="37">
        <f ca="1">(Participaciones!QO28*VLs!QO28)/SUMPRODUCT(Participaciones!QO$2:QO$100,VLs!QO$2:QO$100)</f>
        <v>4.9655811784934407E-3</v>
      </c>
      <c r="QP28" s="37">
        <f ca="1">(Participaciones!QP28*VLs!QP28)/SUMPRODUCT(Participaciones!QP$2:QP$100,VLs!QP$2:QP$100)</f>
        <v>4.9655811784934407E-3</v>
      </c>
      <c r="QQ28" s="37">
        <f ca="1">(Participaciones!QQ28*VLs!QQ28)/SUMPRODUCT(Participaciones!QQ$2:QQ$100,VLs!QQ$2:QQ$100)</f>
        <v>4.9655811784934407E-3</v>
      </c>
      <c r="QR28" s="37">
        <f ca="1">(Participaciones!QR28*VLs!QR28)/SUMPRODUCT(Participaciones!QR$2:QR$100,VLs!QR$2:QR$100)</f>
        <v>4.9655811784934407E-3</v>
      </c>
      <c r="QS28" s="37">
        <f ca="1">(Participaciones!QS28*VLs!QS28)/SUMPRODUCT(Participaciones!QS$2:QS$100,VLs!QS$2:QS$100)</f>
        <v>4.9655811784934407E-3</v>
      </c>
      <c r="QT28" s="37">
        <f ca="1">(Participaciones!QT28*VLs!QT28)/SUMPRODUCT(Participaciones!QT$2:QT$100,VLs!QT$2:QT$100)</f>
        <v>4.9655811784934407E-3</v>
      </c>
      <c r="QU28" s="37">
        <f ca="1">(Participaciones!QU28*VLs!QU28)/SUMPRODUCT(Participaciones!QU$2:QU$100,VLs!QU$2:QU$100)</f>
        <v>4.9655811784934407E-3</v>
      </c>
      <c r="QV28" s="37">
        <f ca="1">(Participaciones!QV28*VLs!QV28)/SUMPRODUCT(Participaciones!QV$2:QV$100,VLs!QV$2:QV$100)</f>
        <v>4.9655811784934407E-3</v>
      </c>
      <c r="QW28" s="37">
        <f ca="1">(Participaciones!QW28*VLs!QW28)/SUMPRODUCT(Participaciones!QW$2:QW$100,VLs!QW$2:QW$100)</f>
        <v>4.9655811784934407E-3</v>
      </c>
      <c r="QX28" s="37">
        <f ca="1">(Participaciones!QX28*VLs!QX28)/SUMPRODUCT(Participaciones!QX$2:QX$100,VLs!QX$2:QX$100)</f>
        <v>4.9655811784934407E-3</v>
      </c>
      <c r="QY28" s="37">
        <f ca="1">(Participaciones!QY28*VLs!QY28)/SUMPRODUCT(Participaciones!QY$2:QY$100,VLs!QY$2:QY$100)</f>
        <v>4.9655811784934407E-3</v>
      </c>
      <c r="QZ28" s="37">
        <f ca="1">(Participaciones!QZ28*VLs!QZ28)/SUMPRODUCT(Participaciones!QZ$2:QZ$100,VLs!QZ$2:QZ$100)</f>
        <v>4.9655811784934407E-3</v>
      </c>
      <c r="RA28" s="37">
        <f ca="1">(Participaciones!RA28*VLs!RA28)/SUMPRODUCT(Participaciones!RA$2:RA$100,VLs!RA$2:RA$100)</f>
        <v>4.9655811784934407E-3</v>
      </c>
      <c r="RB28" s="37">
        <f ca="1">(Participaciones!RB28*VLs!RB28)/SUMPRODUCT(Participaciones!RB$2:RB$100,VLs!RB$2:RB$100)</f>
        <v>4.9655811784934407E-3</v>
      </c>
      <c r="RC28" s="37">
        <f ca="1">(Participaciones!RC28*VLs!RC28)/SUMPRODUCT(Participaciones!RC$2:RC$100,VLs!RC$2:RC$100)</f>
        <v>4.9655811784934407E-3</v>
      </c>
      <c r="RD28" s="37">
        <f ca="1">(Participaciones!RD28*VLs!RD28)/SUMPRODUCT(Participaciones!RD$2:RD$100,VLs!RD$2:RD$100)</f>
        <v>4.9655811784934407E-3</v>
      </c>
      <c r="RE28" s="37">
        <f ca="1">(Participaciones!RE28*VLs!RE28)/SUMPRODUCT(Participaciones!RE$2:RE$100,VLs!RE$2:RE$100)</f>
        <v>4.9655811784934407E-3</v>
      </c>
      <c r="RF28" s="37">
        <f ca="1">(Participaciones!RF28*VLs!RF28)/SUMPRODUCT(Participaciones!RF$2:RF$100,VLs!RF$2:RF$100)</f>
        <v>4.9655811784934407E-3</v>
      </c>
      <c r="RG28" s="37">
        <f ca="1">(Participaciones!RG28*VLs!RG28)/SUMPRODUCT(Participaciones!RG$2:RG$100,VLs!RG$2:RG$100)</f>
        <v>4.9655811784934407E-3</v>
      </c>
      <c r="RH28" s="37">
        <f ca="1">(Participaciones!RH28*VLs!RH28)/SUMPRODUCT(Participaciones!RH$2:RH$100,VLs!RH$2:RH$100)</f>
        <v>4.9655811784934407E-3</v>
      </c>
      <c r="RI28" s="37">
        <f ca="1">(Participaciones!RI28*VLs!RI28)/SUMPRODUCT(Participaciones!RI$2:RI$100,VLs!RI$2:RI$100)</f>
        <v>4.9655811784934407E-3</v>
      </c>
      <c r="RJ28" s="37">
        <f ca="1">(Participaciones!RJ28*VLs!RJ28)/SUMPRODUCT(Participaciones!RJ$2:RJ$100,VLs!RJ$2:RJ$100)</f>
        <v>4.9655811784934407E-3</v>
      </c>
      <c r="RK28" s="37">
        <f ca="1">(Participaciones!RK28*VLs!RK28)/SUMPRODUCT(Participaciones!RK$2:RK$100,VLs!RK$2:RK$100)</f>
        <v>4.9655811784934407E-3</v>
      </c>
      <c r="RL28" s="37">
        <f ca="1">(Participaciones!RL28*VLs!RL28)/SUMPRODUCT(Participaciones!RL$2:RL$100,VLs!RL$2:RL$100)</f>
        <v>4.9655811784934407E-3</v>
      </c>
      <c r="RM28" s="37">
        <f ca="1">(Participaciones!RM28*VLs!RM28)/SUMPRODUCT(Participaciones!RM$2:RM$100,VLs!RM$2:RM$100)</f>
        <v>4.9655811784934407E-3</v>
      </c>
      <c r="RN28" s="37">
        <f ca="1">(Participaciones!RN28*VLs!RN28)/SUMPRODUCT(Participaciones!RN$2:RN$100,VLs!RN$2:RN$100)</f>
        <v>4.9655811784934407E-3</v>
      </c>
      <c r="RO28" s="37">
        <f ca="1">(Participaciones!RO28*VLs!RO28)/SUMPRODUCT(Participaciones!RO$2:RO$100,VLs!RO$2:RO$100)</f>
        <v>4.9655811784934407E-3</v>
      </c>
      <c r="RP28" s="37">
        <f ca="1">(Participaciones!RP28*VLs!RP28)/SUMPRODUCT(Participaciones!RP$2:RP$100,VLs!RP$2:RP$100)</f>
        <v>4.9655811784934407E-3</v>
      </c>
      <c r="RQ28" s="37">
        <f ca="1">(Participaciones!RQ28*VLs!RQ28)/SUMPRODUCT(Participaciones!RQ$2:RQ$100,VLs!RQ$2:RQ$100)</f>
        <v>4.9655811784934407E-3</v>
      </c>
      <c r="RR28" s="37">
        <f ca="1">(Participaciones!RR28*VLs!RR28)/SUMPRODUCT(Participaciones!RR$2:RR$100,VLs!RR$2:RR$100)</f>
        <v>4.9655811784934407E-3</v>
      </c>
      <c r="RS28" s="37">
        <f ca="1">(Participaciones!RS28*VLs!RS28)/SUMPRODUCT(Participaciones!RS$2:RS$100,VLs!RS$2:RS$100)</f>
        <v>4.9655811784934407E-3</v>
      </c>
      <c r="RT28" s="37">
        <f ca="1">(Participaciones!RT28*VLs!RT28)/SUMPRODUCT(Participaciones!RT$2:RT$100,VLs!RT$2:RT$100)</f>
        <v>4.9655811784934407E-3</v>
      </c>
      <c r="RU28" s="37">
        <f ca="1">(Participaciones!RU28*VLs!RU28)/SUMPRODUCT(Participaciones!RU$2:RU$100,VLs!RU$2:RU$100)</f>
        <v>4.9655811784934407E-3</v>
      </c>
      <c r="RV28" s="37">
        <f ca="1">(Participaciones!RV28*VLs!RV28)/SUMPRODUCT(Participaciones!RV$2:RV$100,VLs!RV$2:RV$100)</f>
        <v>4.9655811784934407E-3</v>
      </c>
      <c r="RW28" s="37">
        <f ca="1">(Participaciones!RW28*VLs!RW28)/SUMPRODUCT(Participaciones!RW$2:RW$100,VLs!RW$2:RW$100)</f>
        <v>4.9655811784934407E-3</v>
      </c>
      <c r="RX28" s="37">
        <f ca="1">(Participaciones!RX28*VLs!RX28)/SUMPRODUCT(Participaciones!RX$2:RX$100,VLs!RX$2:RX$100)</f>
        <v>4.9655811784934407E-3</v>
      </c>
      <c r="RY28" s="37">
        <f ca="1">(Participaciones!RY28*VLs!RY28)/SUMPRODUCT(Participaciones!RY$2:RY$100,VLs!RY$2:RY$100)</f>
        <v>4.9655811784934407E-3</v>
      </c>
      <c r="RZ28" s="37">
        <f ca="1">(Participaciones!RZ28*VLs!RZ28)/SUMPRODUCT(Participaciones!RZ$2:RZ$100,VLs!RZ$2:RZ$100)</f>
        <v>4.9655811784934407E-3</v>
      </c>
      <c r="SA28" s="37">
        <f ca="1">(Participaciones!SA28*VLs!SA28)/SUMPRODUCT(Participaciones!SA$2:SA$100,VLs!SA$2:SA$100)</f>
        <v>4.9655811784934407E-3</v>
      </c>
      <c r="SB28" s="37">
        <f ca="1">(Participaciones!SB28*VLs!SB28)/SUMPRODUCT(Participaciones!SB$2:SB$100,VLs!SB$2:SB$100)</f>
        <v>4.9655811784934407E-3</v>
      </c>
      <c r="SC28" s="37">
        <f ca="1">(Participaciones!SC28*VLs!SC28)/SUMPRODUCT(Participaciones!SC$2:SC$100,VLs!SC$2:SC$100)</f>
        <v>4.9655811784934407E-3</v>
      </c>
      <c r="SD28" s="37">
        <f ca="1">(Participaciones!SD28*VLs!SD28)/SUMPRODUCT(Participaciones!SD$2:SD$100,VLs!SD$2:SD$100)</f>
        <v>4.9655811784934407E-3</v>
      </c>
      <c r="SE28" s="37">
        <f ca="1">(Participaciones!SE28*VLs!SE28)/SUMPRODUCT(Participaciones!SE$2:SE$100,VLs!SE$2:SE$100)</f>
        <v>4.9655811784934407E-3</v>
      </c>
      <c r="SF28" s="37">
        <f ca="1">(Participaciones!SF28*VLs!SF28)/SUMPRODUCT(Participaciones!SF$2:SF$100,VLs!SF$2:SF$100)</f>
        <v>4.9655811784934407E-3</v>
      </c>
      <c r="SG28" s="37">
        <f ca="1">(Participaciones!SG28*VLs!SG28)/SUMPRODUCT(Participaciones!SG$2:SG$100,VLs!SG$2:SG$100)</f>
        <v>4.9655811784934407E-3</v>
      </c>
      <c r="SH28" s="37">
        <f ca="1">(Participaciones!SH28*VLs!SH28)/SUMPRODUCT(Participaciones!SH$2:SH$100,VLs!SH$2:SH$100)</f>
        <v>4.9655811784934407E-3</v>
      </c>
      <c r="SI28" s="37">
        <f ca="1">(Participaciones!SI28*VLs!SI28)/SUMPRODUCT(Participaciones!SI$2:SI$100,VLs!SI$2:SI$100)</f>
        <v>4.9655811784934407E-3</v>
      </c>
      <c r="SJ28" s="37">
        <f ca="1">(Participaciones!SJ28*VLs!SJ28)/SUMPRODUCT(Participaciones!SJ$2:SJ$100,VLs!SJ$2:SJ$100)</f>
        <v>4.9655811784934407E-3</v>
      </c>
      <c r="SK28" s="37">
        <f ca="1">(Participaciones!SK28*VLs!SK28)/SUMPRODUCT(Participaciones!SK$2:SK$100,VLs!SK$2:SK$100)</f>
        <v>4.9655811784934407E-3</v>
      </c>
      <c r="SL28" s="37">
        <f ca="1">(Participaciones!SL28*VLs!SL28)/SUMPRODUCT(Participaciones!SL$2:SL$100,VLs!SL$2:SL$100)</f>
        <v>4.9655811784934407E-3</v>
      </c>
      <c r="SM28" s="37">
        <f ca="1">(Participaciones!SM28*VLs!SM28)/SUMPRODUCT(Participaciones!SM$2:SM$100,VLs!SM$2:SM$100)</f>
        <v>4.9655811784934407E-3</v>
      </c>
      <c r="SN28" s="37">
        <f ca="1">(Participaciones!SN28*VLs!SN28)/SUMPRODUCT(Participaciones!SN$2:SN$100,VLs!SN$2:SN$100)</f>
        <v>4.9655811784934407E-3</v>
      </c>
      <c r="SO28" s="37">
        <f ca="1">(Participaciones!SO28*VLs!SO28)/SUMPRODUCT(Participaciones!SO$2:SO$100,VLs!SO$2:SO$100)</f>
        <v>4.9655811784934407E-3</v>
      </c>
      <c r="SP28" s="37">
        <f ca="1">(Participaciones!SP28*VLs!SP28)/SUMPRODUCT(Participaciones!SP$2:SP$100,VLs!SP$2:SP$100)</f>
        <v>4.9655811784934407E-3</v>
      </c>
      <c r="SQ28" s="37">
        <f ca="1">(Participaciones!SQ28*VLs!SQ28)/SUMPRODUCT(Participaciones!SQ$2:SQ$100,VLs!SQ$2:SQ$100)</f>
        <v>4.9655811784934407E-3</v>
      </c>
      <c r="SR28" s="37">
        <f ca="1">(Participaciones!SR28*VLs!SR28)/SUMPRODUCT(Participaciones!SR$2:SR$100,VLs!SR$2:SR$100)</f>
        <v>4.9655811784934407E-3</v>
      </c>
      <c r="SS28" s="37">
        <f ca="1">(Participaciones!SS28*VLs!SS28)/SUMPRODUCT(Participaciones!SS$2:SS$100,VLs!SS$2:SS$100)</f>
        <v>4.9655811784934407E-3</v>
      </c>
      <c r="ST28" s="37">
        <f ca="1">(Participaciones!ST28*VLs!ST28)/SUMPRODUCT(Participaciones!ST$2:ST$100,VLs!ST$2:ST$100)</f>
        <v>4.9655811784934407E-3</v>
      </c>
      <c r="SU28" s="37">
        <f ca="1">(Participaciones!SU28*VLs!SU28)/SUMPRODUCT(Participaciones!SU$2:SU$100,VLs!SU$2:SU$100)</f>
        <v>4.9655811784934407E-3</v>
      </c>
      <c r="SV28" s="37">
        <f ca="1">(Participaciones!SV28*VLs!SV28)/SUMPRODUCT(Participaciones!SV$2:SV$100,VLs!SV$2:SV$100)</f>
        <v>4.9655811784934407E-3</v>
      </c>
      <c r="SW28" s="37">
        <f ca="1">(Participaciones!SW28*VLs!SW28)/SUMPRODUCT(Participaciones!SW$2:SW$100,VLs!SW$2:SW$100)</f>
        <v>4.9655811784934407E-3</v>
      </c>
      <c r="SX28" s="37">
        <f ca="1">(Participaciones!SX28*VLs!SX28)/SUMPRODUCT(Participaciones!SX$2:SX$100,VLs!SX$2:SX$100)</f>
        <v>4.9655811784934407E-3</v>
      </c>
      <c r="SY28" s="37">
        <f ca="1">(Participaciones!SY28*VLs!SY28)/SUMPRODUCT(Participaciones!SY$2:SY$100,VLs!SY$2:SY$100)</f>
        <v>4.9655811784934407E-3</v>
      </c>
      <c r="SZ28" s="37">
        <f ca="1">(Participaciones!SZ28*VLs!SZ28)/SUMPRODUCT(Participaciones!SZ$2:SZ$100,VLs!SZ$2:SZ$100)</f>
        <v>4.9655811784934407E-3</v>
      </c>
      <c r="TA28" s="37">
        <f ca="1">(Participaciones!TA28*VLs!TA28)/SUMPRODUCT(Participaciones!TA$2:TA$100,VLs!TA$2:TA$100)</f>
        <v>4.9655811784934407E-3</v>
      </c>
      <c r="TB28" s="37">
        <f ca="1">(Participaciones!TB28*VLs!TB28)/SUMPRODUCT(Participaciones!TB$2:TB$100,VLs!TB$2:TB$100)</f>
        <v>4.9655811784934407E-3</v>
      </c>
      <c r="TC28" s="37">
        <f ca="1">(Participaciones!TC28*VLs!TC28)/SUMPRODUCT(Participaciones!TC$2:TC$100,VLs!TC$2:TC$100)</f>
        <v>4.9655811784934407E-3</v>
      </c>
      <c r="TD28" s="37">
        <f ca="1">(Participaciones!TD28*VLs!TD28)/SUMPRODUCT(Participaciones!TD$2:TD$100,VLs!TD$2:TD$100)</f>
        <v>4.9655811784934407E-3</v>
      </c>
      <c r="TE28" s="37">
        <f ca="1">(Participaciones!TE28*VLs!TE28)/SUMPRODUCT(Participaciones!TE$2:TE$100,VLs!TE$2:TE$100)</f>
        <v>4.9655811784934407E-3</v>
      </c>
    </row>
    <row r="29" spans="1:525" x14ac:dyDescent="0.25">
      <c r="A29" s="5" t="str">
        <f>Datos_MStar!J30</f>
        <v>LU0048621477</v>
      </c>
      <c r="B29" s="5" t="str">
        <f>Datos_MStar!K30</f>
        <v>Fidelity Thailand "A" D</v>
      </c>
      <c r="C29" s="37">
        <v>0</v>
      </c>
      <c r="D29" s="37" t="e">
        <f ca="1">(Participaciones!D29*VLs!D29)/SUMPRODUCT(Participaciones!D$2:D$100,VLs!D$2:D$100)</f>
        <v>#DIV/0!</v>
      </c>
      <c r="E29" s="37" t="e">
        <f ca="1">(Participaciones!E29*VLs!E29)/SUMPRODUCT(Participaciones!E$2:E$100,VLs!E$2:E$100)</f>
        <v>#DIV/0!</v>
      </c>
      <c r="F29" s="37" t="e">
        <f ca="1">(Participaciones!F29*VLs!F29)/SUMPRODUCT(Participaciones!F$2:F$100,VLs!F$2:F$100)</f>
        <v>#DIV/0!</v>
      </c>
      <c r="G29" s="37" t="e">
        <f ca="1">(Participaciones!G29*VLs!G29)/SUMPRODUCT(Participaciones!G$2:G$100,VLs!G$2:G$100)</f>
        <v>#DIV/0!</v>
      </c>
      <c r="H29" s="37" t="e">
        <f ca="1">(Participaciones!H29*VLs!H29)/SUMPRODUCT(Participaciones!H$2:H$100,VLs!H$2:H$100)</f>
        <v>#DIV/0!</v>
      </c>
      <c r="I29" s="37" t="e">
        <f ca="1">(Participaciones!I29*VLs!I29)/SUMPRODUCT(Participaciones!I$2:I$100,VLs!I$2:I$100)</f>
        <v>#DIV/0!</v>
      </c>
      <c r="J29" s="37" t="e">
        <f ca="1">(Participaciones!J29*VLs!J29)/SUMPRODUCT(Participaciones!J$2:J$100,VLs!J$2:J$100)</f>
        <v>#DIV/0!</v>
      </c>
      <c r="K29" s="37" t="e">
        <f ca="1">(Participaciones!K29*VLs!K29)/SUMPRODUCT(Participaciones!K$2:K$100,VLs!K$2:K$100)</f>
        <v>#DIV/0!</v>
      </c>
      <c r="L29" s="37" t="e">
        <f ca="1">(Participaciones!L29*VLs!L29)/SUMPRODUCT(Participaciones!L$2:L$100,VLs!L$2:L$100)</f>
        <v>#DIV/0!</v>
      </c>
      <c r="M29" s="37" t="e">
        <f ca="1">(Participaciones!M29*VLs!M29)/SUMPRODUCT(Participaciones!M$2:M$100,VLs!M$2:M$100)</f>
        <v>#DIV/0!</v>
      </c>
      <c r="N29" s="37" t="e">
        <f ca="1">(Participaciones!N29*VLs!N29)/SUMPRODUCT(Participaciones!N$2:N$100,VLs!N$2:N$100)</f>
        <v>#DIV/0!</v>
      </c>
      <c r="O29" s="37" t="e">
        <f ca="1">(Participaciones!O29*VLs!O29)/SUMPRODUCT(Participaciones!O$2:O$100,VLs!O$2:O$100)</f>
        <v>#DIV/0!</v>
      </c>
      <c r="P29" s="37" t="e">
        <f ca="1">(Participaciones!P29*VLs!P29)/SUMPRODUCT(Participaciones!P$2:P$100,VLs!P$2:P$100)</f>
        <v>#DIV/0!</v>
      </c>
      <c r="Q29" s="37" t="e">
        <f ca="1">(Participaciones!Q29*VLs!Q29)/SUMPRODUCT(Participaciones!Q$2:Q$100,VLs!Q$2:Q$100)</f>
        <v>#DIV/0!</v>
      </c>
      <c r="R29" s="37" t="e">
        <f ca="1">(Participaciones!R29*VLs!R29)/SUMPRODUCT(Participaciones!R$2:R$100,VLs!R$2:R$100)</f>
        <v>#DIV/0!</v>
      </c>
      <c r="S29" s="37" t="e">
        <f ca="1">(Participaciones!S29*VLs!S29)/SUMPRODUCT(Participaciones!S$2:S$100,VLs!S$2:S$100)</f>
        <v>#DIV/0!</v>
      </c>
      <c r="T29" s="37" t="e">
        <f ca="1">(Participaciones!T29*VLs!T29)/SUMPRODUCT(Participaciones!T$2:T$100,VLs!T$2:T$100)</f>
        <v>#DIV/0!</v>
      </c>
      <c r="U29" s="37" t="e">
        <f ca="1">(Participaciones!U29*VLs!U29)/SUMPRODUCT(Participaciones!U$2:U$100,VLs!U$2:U$100)</f>
        <v>#DIV/0!</v>
      </c>
      <c r="V29" s="37" t="e">
        <f ca="1">(Participaciones!V29*VLs!V29)/SUMPRODUCT(Participaciones!V$2:V$100,VLs!V$2:V$100)</f>
        <v>#DIV/0!</v>
      </c>
      <c r="W29" s="37" t="e">
        <f ca="1">(Participaciones!W29*VLs!W29)/SUMPRODUCT(Participaciones!W$2:W$100,VLs!W$2:W$100)</f>
        <v>#DIV/0!</v>
      </c>
      <c r="X29" s="37" t="e">
        <f ca="1">(Participaciones!X29*VLs!X29)/SUMPRODUCT(Participaciones!X$2:X$100,VLs!X$2:X$100)</f>
        <v>#DIV/0!</v>
      </c>
      <c r="Y29" s="37" t="e">
        <f ca="1">(Participaciones!Y29*VLs!Y29)/SUMPRODUCT(Participaciones!Y$2:Y$100,VLs!Y$2:Y$100)</f>
        <v>#DIV/0!</v>
      </c>
      <c r="Z29" s="37" t="e">
        <f ca="1">(Participaciones!Z29*VLs!Z29)/SUMPRODUCT(Participaciones!Z$2:Z$100,VLs!Z$2:Z$100)</f>
        <v>#DIV/0!</v>
      </c>
      <c r="AA29" s="37" t="e">
        <f ca="1">(Participaciones!AA29*VLs!AA29)/SUMPRODUCT(Participaciones!AA$2:AA$100,VLs!AA$2:AA$100)</f>
        <v>#DIV/0!</v>
      </c>
      <c r="AB29" s="37" t="e">
        <f ca="1">(Participaciones!AB29*VLs!AB29)/SUMPRODUCT(Participaciones!AB$2:AB$100,VLs!AB$2:AB$100)</f>
        <v>#DIV/0!</v>
      </c>
      <c r="AC29" s="37" t="e">
        <f ca="1">(Participaciones!AC29*VLs!AC29)/SUMPRODUCT(Participaciones!AC$2:AC$100,VLs!AC$2:AC$100)</f>
        <v>#DIV/0!</v>
      </c>
      <c r="AD29" s="37" t="e">
        <f ca="1">(Participaciones!AD29*VLs!AD29)/SUMPRODUCT(Participaciones!AD$2:AD$100,VLs!AD$2:AD$100)</f>
        <v>#DIV/0!</v>
      </c>
      <c r="AE29" s="37" t="e">
        <f ca="1">(Participaciones!AE29*VLs!AE29)/SUMPRODUCT(Participaciones!AE$2:AE$100,VLs!AE$2:AE$100)</f>
        <v>#DIV/0!</v>
      </c>
      <c r="AF29" s="37" t="e">
        <f ca="1">(Participaciones!AF29*VLs!AF29)/SUMPRODUCT(Participaciones!AF$2:AF$100,VLs!AF$2:AF$100)</f>
        <v>#DIV/0!</v>
      </c>
      <c r="AG29" s="37" t="e">
        <f ca="1">(Participaciones!AG29*VLs!AG29)/SUMPRODUCT(Participaciones!AG$2:AG$100,VLs!AG$2:AG$100)</f>
        <v>#DIV/0!</v>
      </c>
      <c r="AH29" s="37" t="e">
        <f ca="1">(Participaciones!AH29*VLs!AH29)/SUMPRODUCT(Participaciones!AH$2:AH$100,VLs!AH$2:AH$100)</f>
        <v>#DIV/0!</v>
      </c>
      <c r="AI29" s="37" t="e">
        <f ca="1">(Participaciones!AI29*VLs!AI29)/SUMPRODUCT(Participaciones!AI$2:AI$100,VLs!AI$2:AI$100)</f>
        <v>#DIV/0!</v>
      </c>
      <c r="AJ29" s="37" t="e">
        <f ca="1">(Participaciones!AJ29*VLs!AJ29)/SUMPRODUCT(Participaciones!AJ$2:AJ$100,VLs!AJ$2:AJ$100)</f>
        <v>#DIV/0!</v>
      </c>
      <c r="AK29" s="37" t="e">
        <f ca="1">(Participaciones!AK29*VLs!AK29)/SUMPRODUCT(Participaciones!AK$2:AK$100,VLs!AK$2:AK$100)</f>
        <v>#DIV/0!</v>
      </c>
      <c r="AL29" s="37" t="e">
        <f ca="1">(Participaciones!AL29*VLs!AL29)/SUMPRODUCT(Participaciones!AL$2:AL$100,VLs!AL$2:AL$100)</f>
        <v>#DIV/0!</v>
      </c>
      <c r="AM29" s="37" t="e">
        <f ca="1">(Participaciones!AM29*VLs!AM29)/SUMPRODUCT(Participaciones!AM$2:AM$100,VLs!AM$2:AM$100)</f>
        <v>#DIV/0!</v>
      </c>
      <c r="AN29" s="37" t="e">
        <f ca="1">(Participaciones!AN29*VLs!AN29)/SUMPRODUCT(Participaciones!AN$2:AN$100,VLs!AN$2:AN$100)</f>
        <v>#DIV/0!</v>
      </c>
      <c r="AO29" s="37" t="e">
        <f ca="1">(Participaciones!AO29*VLs!AO29)/SUMPRODUCT(Participaciones!AO$2:AO$100,VLs!AO$2:AO$100)</f>
        <v>#DIV/0!</v>
      </c>
      <c r="AP29" s="37" t="e">
        <f ca="1">(Participaciones!AP29*VLs!AP29)/SUMPRODUCT(Participaciones!AP$2:AP$100,VLs!AP$2:AP$100)</f>
        <v>#DIV/0!</v>
      </c>
      <c r="AQ29" s="37" t="e">
        <f ca="1">(Participaciones!AQ29*VLs!AQ29)/SUMPRODUCT(Participaciones!AQ$2:AQ$100,VLs!AQ$2:AQ$100)</f>
        <v>#DIV/0!</v>
      </c>
      <c r="AR29" s="37" t="e">
        <f ca="1">(Participaciones!AR29*VLs!AR29)/SUMPRODUCT(Participaciones!AR$2:AR$100,VLs!AR$2:AR$100)</f>
        <v>#DIV/0!</v>
      </c>
      <c r="AS29" s="37" t="e">
        <f ca="1">(Participaciones!AS29*VLs!AS29)/SUMPRODUCT(Participaciones!AS$2:AS$100,VLs!AS$2:AS$100)</f>
        <v>#DIV/0!</v>
      </c>
      <c r="AT29" s="37" t="e">
        <f ca="1">(Participaciones!AT29*VLs!AT29)/SUMPRODUCT(Participaciones!AT$2:AT$100,VLs!AT$2:AT$100)</f>
        <v>#DIV/0!</v>
      </c>
      <c r="AU29" s="37" t="e">
        <f ca="1">(Participaciones!AU29*VLs!AU29)/SUMPRODUCT(Participaciones!AU$2:AU$100,VLs!AU$2:AU$100)</f>
        <v>#DIV/0!</v>
      </c>
      <c r="AV29" s="37" t="e">
        <f ca="1">(Participaciones!AV29*VLs!AV29)/SUMPRODUCT(Participaciones!AV$2:AV$100,VLs!AV$2:AV$100)</f>
        <v>#DIV/0!</v>
      </c>
      <c r="AW29" s="37" t="e">
        <f ca="1">(Participaciones!AW29*VLs!AW29)/SUMPRODUCT(Participaciones!AW$2:AW$100,VLs!AW$2:AW$100)</f>
        <v>#DIV/0!</v>
      </c>
      <c r="AX29" s="37" t="e">
        <f ca="1">(Participaciones!AX29*VLs!AX29)/SUMPRODUCT(Participaciones!AX$2:AX$100,VLs!AX$2:AX$100)</f>
        <v>#DIV/0!</v>
      </c>
      <c r="AY29" s="37" t="e">
        <f ca="1">(Participaciones!AY29*VLs!AY29)/SUMPRODUCT(Participaciones!AY$2:AY$100,VLs!AY$2:AY$100)</f>
        <v>#DIV/0!</v>
      </c>
      <c r="AZ29" s="37" t="e">
        <f ca="1">(Participaciones!AZ29*VLs!AZ29)/SUMPRODUCT(Participaciones!AZ$2:AZ$100,VLs!AZ$2:AZ$100)</f>
        <v>#DIV/0!</v>
      </c>
      <c r="BA29" s="37" t="e">
        <f ca="1">(Participaciones!BA29*VLs!BA29)/SUMPRODUCT(Participaciones!BA$2:BA$100,VLs!BA$2:BA$100)</f>
        <v>#DIV/0!</v>
      </c>
      <c r="BB29" s="37" t="e">
        <f ca="1">(Participaciones!BB29*VLs!BB29)/SUMPRODUCT(Participaciones!BB$2:BB$100,VLs!BB$2:BB$100)</f>
        <v>#DIV/0!</v>
      </c>
      <c r="BC29" s="37" t="e">
        <f ca="1">(Participaciones!BC29*VLs!BC29)/SUMPRODUCT(Participaciones!BC$2:BC$100,VLs!BC$2:BC$100)</f>
        <v>#DIV/0!</v>
      </c>
      <c r="BD29" s="37" t="e">
        <f ca="1">(Participaciones!BD29*VLs!BD29)/SUMPRODUCT(Participaciones!BD$2:BD$100,VLs!BD$2:BD$100)</f>
        <v>#DIV/0!</v>
      </c>
      <c r="BE29" s="37" t="e">
        <f ca="1">(Participaciones!BE29*VLs!BE29)/SUMPRODUCT(Participaciones!BE$2:BE$100,VLs!BE$2:BE$100)</f>
        <v>#DIV/0!</v>
      </c>
      <c r="BF29" s="37" t="e">
        <f ca="1">(Participaciones!BF29*VLs!BF29)/SUMPRODUCT(Participaciones!BF$2:BF$100,VLs!BF$2:BF$100)</f>
        <v>#DIV/0!</v>
      </c>
      <c r="BG29" s="37" t="e">
        <f ca="1">(Participaciones!BG29*VLs!BG29)/SUMPRODUCT(Participaciones!BG$2:BG$100,VLs!BG$2:BG$100)</f>
        <v>#DIV/0!</v>
      </c>
      <c r="BH29" s="37" t="e">
        <f ca="1">(Participaciones!BH29*VLs!BH29)/SUMPRODUCT(Participaciones!BH$2:BH$100,VLs!BH$2:BH$100)</f>
        <v>#DIV/0!</v>
      </c>
      <c r="BI29" s="37" t="e">
        <f ca="1">(Participaciones!BI29*VLs!BI29)/SUMPRODUCT(Participaciones!BI$2:BI$100,VLs!BI$2:BI$100)</f>
        <v>#DIV/0!</v>
      </c>
      <c r="BJ29" s="37" t="e">
        <f ca="1">(Participaciones!BJ29*VLs!BJ29)/SUMPRODUCT(Participaciones!BJ$2:BJ$100,VLs!BJ$2:BJ$100)</f>
        <v>#DIV/0!</v>
      </c>
      <c r="BK29" s="37" t="e">
        <f ca="1">(Participaciones!BK29*VLs!BK29)/SUMPRODUCT(Participaciones!BK$2:BK$100,VLs!BK$2:BK$100)</f>
        <v>#DIV/0!</v>
      </c>
      <c r="BL29" s="37" t="e">
        <f ca="1">(Participaciones!BL29*VLs!BL29)/SUMPRODUCT(Participaciones!BL$2:BL$100,VLs!BL$2:BL$100)</f>
        <v>#DIV/0!</v>
      </c>
      <c r="BM29" s="37" t="e">
        <f ca="1">(Participaciones!BM29*VLs!BM29)/SUMPRODUCT(Participaciones!BM$2:BM$100,VLs!BM$2:BM$100)</f>
        <v>#DIV/0!</v>
      </c>
      <c r="BN29" s="37" t="e">
        <f ca="1">(Participaciones!BN29*VLs!BN29)/SUMPRODUCT(Participaciones!BN$2:BN$100,VLs!BN$2:BN$100)</f>
        <v>#DIV/0!</v>
      </c>
      <c r="BO29" s="37" t="e">
        <f ca="1">(Participaciones!BO29*VLs!BO29)/SUMPRODUCT(Participaciones!BO$2:BO$100,VLs!BO$2:BO$100)</f>
        <v>#DIV/0!</v>
      </c>
      <c r="BP29" s="37" t="e">
        <f ca="1">(Participaciones!BP29*VLs!BP29)/SUMPRODUCT(Participaciones!BP$2:BP$100,VLs!BP$2:BP$100)</f>
        <v>#DIV/0!</v>
      </c>
      <c r="BQ29" s="37" t="e">
        <f ca="1">(Participaciones!BQ29*VLs!BQ29)/SUMPRODUCT(Participaciones!BQ$2:BQ$100,VLs!BQ$2:BQ$100)</f>
        <v>#DIV/0!</v>
      </c>
      <c r="BR29" s="37" t="e">
        <f ca="1">(Participaciones!BR29*VLs!BR29)/SUMPRODUCT(Participaciones!BR$2:BR$100,VLs!BR$2:BR$100)</f>
        <v>#DIV/0!</v>
      </c>
      <c r="BS29" s="37" t="e">
        <f ca="1">(Participaciones!BS29*VLs!BS29)/SUMPRODUCT(Participaciones!BS$2:BS$100,VLs!BS$2:BS$100)</f>
        <v>#DIV/0!</v>
      </c>
      <c r="BT29" s="37" t="e">
        <f ca="1">(Participaciones!BT29*VLs!BT29)/SUMPRODUCT(Participaciones!BT$2:BT$100,VLs!BT$2:BT$100)</f>
        <v>#DIV/0!</v>
      </c>
      <c r="BU29" s="37" t="e">
        <f ca="1">(Participaciones!BU29*VLs!BU29)/SUMPRODUCT(Participaciones!BU$2:BU$100,VLs!BU$2:BU$100)</f>
        <v>#DIV/0!</v>
      </c>
      <c r="BV29" s="37" t="e">
        <f ca="1">(Participaciones!BV29*VLs!BV29)/SUMPRODUCT(Participaciones!BV$2:BV$100,VLs!BV$2:BV$100)</f>
        <v>#DIV/0!</v>
      </c>
      <c r="BW29" s="37" t="e">
        <f ca="1">(Participaciones!BW29*VLs!BW29)/SUMPRODUCT(Participaciones!BW$2:BW$100,VLs!BW$2:BW$100)</f>
        <v>#DIV/0!</v>
      </c>
      <c r="BX29" s="37" t="e">
        <f ca="1">(Participaciones!BX29*VLs!BX29)/SUMPRODUCT(Participaciones!BX$2:BX$100,VLs!BX$2:BX$100)</f>
        <v>#DIV/0!</v>
      </c>
      <c r="BY29" s="37" t="e">
        <f ca="1">(Participaciones!BY29*VLs!BY29)/SUMPRODUCT(Participaciones!BY$2:BY$100,VLs!BY$2:BY$100)</f>
        <v>#DIV/0!</v>
      </c>
      <c r="BZ29" s="37" t="e">
        <f ca="1">(Participaciones!BZ29*VLs!BZ29)/SUMPRODUCT(Participaciones!BZ$2:BZ$100,VLs!BZ$2:BZ$100)</f>
        <v>#DIV/0!</v>
      </c>
      <c r="CA29" s="37" t="e">
        <f ca="1">(Participaciones!CA29*VLs!CA29)/SUMPRODUCT(Participaciones!CA$2:CA$100,VLs!CA$2:CA$100)</f>
        <v>#DIV/0!</v>
      </c>
      <c r="CB29" s="37" t="e">
        <f ca="1">(Participaciones!CB29*VLs!CB29)/SUMPRODUCT(Participaciones!CB$2:CB$100,VLs!CB$2:CB$100)</f>
        <v>#DIV/0!</v>
      </c>
      <c r="CC29" s="37" t="e">
        <f ca="1">(Participaciones!CC29*VLs!CC29)/SUMPRODUCT(Participaciones!CC$2:CC$100,VLs!CC$2:CC$100)</f>
        <v>#DIV/0!</v>
      </c>
      <c r="CD29" s="37" t="e">
        <f ca="1">(Participaciones!CD29*VLs!CD29)/SUMPRODUCT(Participaciones!CD$2:CD$100,VLs!CD$2:CD$100)</f>
        <v>#DIV/0!</v>
      </c>
      <c r="CE29" s="37" t="e">
        <f ca="1">(Participaciones!CE29*VLs!CE29)/SUMPRODUCT(Participaciones!CE$2:CE$100,VLs!CE$2:CE$100)</f>
        <v>#DIV/0!</v>
      </c>
      <c r="CF29" s="37" t="e">
        <f ca="1">(Participaciones!CF29*VLs!CF29)/SUMPRODUCT(Participaciones!CF$2:CF$100,VLs!CF$2:CF$100)</f>
        <v>#DIV/0!</v>
      </c>
      <c r="CG29" s="37" t="e">
        <f ca="1">(Participaciones!CG29*VLs!CG29)/SUMPRODUCT(Participaciones!CG$2:CG$100,VLs!CG$2:CG$100)</f>
        <v>#DIV/0!</v>
      </c>
      <c r="CH29" s="37" t="e">
        <f ca="1">(Participaciones!CH29*VLs!CH29)/SUMPRODUCT(Participaciones!CH$2:CH$100,VLs!CH$2:CH$100)</f>
        <v>#DIV/0!</v>
      </c>
      <c r="CI29" s="37" t="e">
        <f ca="1">(Participaciones!CI29*VLs!CI29)/SUMPRODUCT(Participaciones!CI$2:CI$100,VLs!CI$2:CI$100)</f>
        <v>#DIV/0!</v>
      </c>
      <c r="CJ29" s="37" t="e">
        <f ca="1">(Participaciones!CJ29*VLs!CJ29)/SUMPRODUCT(Participaciones!CJ$2:CJ$100,VLs!CJ$2:CJ$100)</f>
        <v>#DIV/0!</v>
      </c>
      <c r="CK29" s="37" t="e">
        <f ca="1">(Participaciones!CK29*VLs!CK29)/SUMPRODUCT(Participaciones!CK$2:CK$100,VLs!CK$2:CK$100)</f>
        <v>#DIV/0!</v>
      </c>
      <c r="CL29" s="37" t="e">
        <f ca="1">(Participaciones!CL29*VLs!CL29)/SUMPRODUCT(Participaciones!CL$2:CL$100,VLs!CL$2:CL$100)</f>
        <v>#DIV/0!</v>
      </c>
      <c r="CM29" s="37" t="e">
        <f ca="1">(Participaciones!CM29*VLs!CM29)/SUMPRODUCT(Participaciones!CM$2:CM$100,VLs!CM$2:CM$100)</f>
        <v>#DIV/0!</v>
      </c>
      <c r="CN29" s="37" t="e">
        <f ca="1">(Participaciones!CN29*VLs!CN29)/SUMPRODUCT(Participaciones!CN$2:CN$100,VLs!CN$2:CN$100)</f>
        <v>#DIV/0!</v>
      </c>
      <c r="CO29" s="37" t="e">
        <f ca="1">(Participaciones!CO29*VLs!CO29)/SUMPRODUCT(Participaciones!CO$2:CO$100,VLs!CO$2:CO$100)</f>
        <v>#DIV/0!</v>
      </c>
      <c r="CP29" s="37" t="e">
        <f ca="1">(Participaciones!CP29*VLs!CP29)/SUMPRODUCT(Participaciones!CP$2:CP$100,VLs!CP$2:CP$100)</f>
        <v>#DIV/0!</v>
      </c>
      <c r="CQ29" s="37" t="e">
        <f ca="1">(Participaciones!CQ29*VLs!CQ29)/SUMPRODUCT(Participaciones!CQ$2:CQ$100,VLs!CQ$2:CQ$100)</f>
        <v>#DIV/0!</v>
      </c>
      <c r="CR29" s="37" t="e">
        <f ca="1">(Participaciones!CR29*VLs!CR29)/SUMPRODUCT(Participaciones!CR$2:CR$100,VLs!CR$2:CR$100)</f>
        <v>#DIV/0!</v>
      </c>
      <c r="CS29" s="37" t="e">
        <f ca="1">(Participaciones!CS29*VLs!CS29)/SUMPRODUCT(Participaciones!CS$2:CS$100,VLs!CS$2:CS$100)</f>
        <v>#DIV/0!</v>
      </c>
      <c r="CT29" s="37" t="e">
        <f ca="1">(Participaciones!CT29*VLs!CT29)/SUMPRODUCT(Participaciones!CT$2:CT$100,VLs!CT$2:CT$100)</f>
        <v>#DIV/0!</v>
      </c>
      <c r="CU29" s="37" t="e">
        <f ca="1">(Participaciones!CU29*VLs!CU29)/SUMPRODUCT(Participaciones!CU$2:CU$100,VLs!CU$2:CU$100)</f>
        <v>#DIV/0!</v>
      </c>
      <c r="CV29" s="37">
        <f ca="1">(Participaciones!CV29*VLs!CV29)/SUMPRODUCT(Participaciones!CV$2:CV$100,VLs!CV$2:CV$100)</f>
        <v>0</v>
      </c>
      <c r="CW29" s="37">
        <f ca="1">(Participaciones!CW29*VLs!CW29)/SUMPRODUCT(Participaciones!CW$2:CW$100,VLs!CW$2:CW$100)</f>
        <v>0</v>
      </c>
      <c r="CX29" s="37">
        <f ca="1">(Participaciones!CX29*VLs!CX29)/SUMPRODUCT(Participaciones!CX$2:CX$100,VLs!CX$2:CX$100)</f>
        <v>0</v>
      </c>
      <c r="CY29" s="37">
        <f ca="1">(Participaciones!CY29*VLs!CY29)/SUMPRODUCT(Participaciones!CY$2:CY$100,VLs!CY$2:CY$100)</f>
        <v>0</v>
      </c>
      <c r="CZ29" s="37">
        <f ca="1">(Participaciones!CZ29*VLs!CZ29)/SUMPRODUCT(Participaciones!CZ$2:CZ$100,VLs!CZ$2:CZ$100)</f>
        <v>0</v>
      </c>
      <c r="DA29" s="37">
        <f ca="1">(Participaciones!DA29*VLs!DA29)/SUMPRODUCT(Participaciones!DA$2:DA$100,VLs!DA$2:DA$100)</f>
        <v>0</v>
      </c>
      <c r="DB29" s="37">
        <f ca="1">(Participaciones!DB29*VLs!DB29)/SUMPRODUCT(Participaciones!DB$2:DB$100,VLs!DB$2:DB$100)</f>
        <v>0</v>
      </c>
      <c r="DC29" s="37">
        <f ca="1">(Participaciones!DC29*VLs!DC29)/SUMPRODUCT(Participaciones!DC$2:DC$100,VLs!DC$2:DC$100)</f>
        <v>0</v>
      </c>
      <c r="DD29" s="37">
        <f ca="1">(Participaciones!DD29*VLs!DD29)/SUMPRODUCT(Participaciones!DD$2:DD$100,VLs!DD$2:DD$100)</f>
        <v>0</v>
      </c>
      <c r="DE29" s="37">
        <f ca="1">(Participaciones!DE29*VLs!DE29)/SUMPRODUCT(Participaciones!DE$2:DE$100,VLs!DE$2:DE$100)</f>
        <v>0</v>
      </c>
      <c r="DF29" s="37">
        <f ca="1">(Participaciones!DF29*VLs!DF29)/SUMPRODUCT(Participaciones!DF$2:DF$100,VLs!DF$2:DF$100)</f>
        <v>0</v>
      </c>
      <c r="DG29" s="37">
        <f ca="1">(Participaciones!DG29*VLs!DG29)/SUMPRODUCT(Participaciones!DG$2:DG$100,VLs!DG$2:DG$100)</f>
        <v>0</v>
      </c>
      <c r="DH29" s="37">
        <f ca="1">(Participaciones!DH29*VLs!DH29)/SUMPRODUCT(Participaciones!DH$2:DH$100,VLs!DH$2:DH$100)</f>
        <v>0</v>
      </c>
      <c r="DI29" s="37">
        <f ca="1">(Participaciones!DI29*VLs!DI29)/SUMPRODUCT(Participaciones!DI$2:DI$100,VLs!DI$2:DI$100)</f>
        <v>0</v>
      </c>
      <c r="DJ29" s="37">
        <f ca="1">(Participaciones!DJ29*VLs!DJ29)/SUMPRODUCT(Participaciones!DJ$2:DJ$100,VLs!DJ$2:DJ$100)</f>
        <v>0</v>
      </c>
      <c r="DK29" s="37">
        <f ca="1">(Participaciones!DK29*VLs!DK29)/SUMPRODUCT(Participaciones!DK$2:DK$100,VLs!DK$2:DK$100)</f>
        <v>0</v>
      </c>
      <c r="DL29" s="37">
        <f ca="1">(Participaciones!DL29*VLs!DL29)/SUMPRODUCT(Participaciones!DL$2:DL$100,VLs!DL$2:DL$100)</f>
        <v>0</v>
      </c>
      <c r="DM29" s="37">
        <f ca="1">(Participaciones!DM29*VLs!DM29)/SUMPRODUCT(Participaciones!DM$2:DM$100,VLs!DM$2:DM$100)</f>
        <v>0</v>
      </c>
      <c r="DN29" s="37">
        <f ca="1">(Participaciones!DN29*VLs!DN29)/SUMPRODUCT(Participaciones!DN$2:DN$100,VLs!DN$2:DN$100)</f>
        <v>0</v>
      </c>
      <c r="DO29" s="37">
        <f ca="1">(Participaciones!DO29*VLs!DO29)/SUMPRODUCT(Participaciones!DO$2:DO$100,VLs!DO$2:DO$100)</f>
        <v>0</v>
      </c>
      <c r="DP29" s="37">
        <f ca="1">(Participaciones!DP29*VLs!DP29)/SUMPRODUCT(Participaciones!DP$2:DP$100,VLs!DP$2:DP$100)</f>
        <v>0</v>
      </c>
      <c r="DQ29" s="37">
        <f ca="1">(Participaciones!DQ29*VLs!DQ29)/SUMPRODUCT(Participaciones!DQ$2:DQ$100,VLs!DQ$2:DQ$100)</f>
        <v>0</v>
      </c>
      <c r="DR29" s="37">
        <f ca="1">(Participaciones!DR29*VLs!DR29)/SUMPRODUCT(Participaciones!DR$2:DR$100,VLs!DR$2:DR$100)</f>
        <v>0</v>
      </c>
      <c r="DS29" s="37">
        <f ca="1">(Participaciones!DS29*VLs!DS29)/SUMPRODUCT(Participaciones!DS$2:DS$100,VLs!DS$2:DS$100)</f>
        <v>0</v>
      </c>
      <c r="DT29" s="37">
        <f ca="1">(Participaciones!DT29*VLs!DT29)/SUMPRODUCT(Participaciones!DT$2:DT$100,VLs!DT$2:DT$100)</f>
        <v>0</v>
      </c>
      <c r="DU29" s="37">
        <f ca="1">(Participaciones!DU29*VLs!DU29)/SUMPRODUCT(Participaciones!DU$2:DU$100,VLs!DU$2:DU$100)</f>
        <v>0</v>
      </c>
      <c r="DV29" s="37">
        <f ca="1">(Participaciones!DV29*VLs!DV29)/SUMPRODUCT(Participaciones!DV$2:DV$100,VLs!DV$2:DV$100)</f>
        <v>0</v>
      </c>
      <c r="DW29" s="37">
        <f ca="1">(Participaciones!DW29*VLs!DW29)/SUMPRODUCT(Participaciones!DW$2:DW$100,VLs!DW$2:DW$100)</f>
        <v>0</v>
      </c>
      <c r="DX29" s="37">
        <f ca="1">(Participaciones!DX29*VLs!DX29)/SUMPRODUCT(Participaciones!DX$2:DX$100,VLs!DX$2:DX$100)</f>
        <v>0</v>
      </c>
      <c r="DY29" s="37">
        <f ca="1">(Participaciones!DY29*VLs!DY29)/SUMPRODUCT(Participaciones!DY$2:DY$100,VLs!DY$2:DY$100)</f>
        <v>0</v>
      </c>
      <c r="DZ29" s="37">
        <f ca="1">(Participaciones!DZ29*VLs!DZ29)/SUMPRODUCT(Participaciones!DZ$2:DZ$100,VLs!DZ$2:DZ$100)</f>
        <v>0</v>
      </c>
      <c r="EA29" s="37">
        <f ca="1">(Participaciones!EA29*VLs!EA29)/SUMPRODUCT(Participaciones!EA$2:EA$100,VLs!EA$2:EA$100)</f>
        <v>0</v>
      </c>
      <c r="EB29" s="37">
        <f ca="1">(Participaciones!EB29*VLs!EB29)/SUMPRODUCT(Participaciones!EB$2:EB$100,VLs!EB$2:EB$100)</f>
        <v>0</v>
      </c>
      <c r="EC29" s="37">
        <f ca="1">(Participaciones!EC29*VLs!EC29)/SUMPRODUCT(Participaciones!EC$2:EC$100,VLs!EC$2:EC$100)</f>
        <v>0</v>
      </c>
      <c r="ED29" s="37">
        <f ca="1">(Participaciones!ED29*VLs!ED29)/SUMPRODUCT(Participaciones!ED$2:ED$100,VLs!ED$2:ED$100)</f>
        <v>0</v>
      </c>
      <c r="EE29" s="37">
        <f ca="1">(Participaciones!EE29*VLs!EE29)/SUMPRODUCT(Participaciones!EE$2:EE$100,VLs!EE$2:EE$100)</f>
        <v>0</v>
      </c>
      <c r="EF29" s="37">
        <f ca="1">(Participaciones!EF29*VLs!EF29)/SUMPRODUCT(Participaciones!EF$2:EF$100,VLs!EF$2:EF$100)</f>
        <v>0</v>
      </c>
      <c r="EG29" s="37">
        <f ca="1">(Participaciones!EG29*VLs!EG29)/SUMPRODUCT(Participaciones!EG$2:EG$100,VLs!EG$2:EG$100)</f>
        <v>0</v>
      </c>
      <c r="EH29" s="37">
        <f ca="1">(Participaciones!EH29*VLs!EH29)/SUMPRODUCT(Participaciones!EH$2:EH$100,VLs!EH$2:EH$100)</f>
        <v>0</v>
      </c>
      <c r="EI29" s="37">
        <f ca="1">(Participaciones!EI29*VLs!EI29)/SUMPRODUCT(Participaciones!EI$2:EI$100,VLs!EI$2:EI$100)</f>
        <v>0</v>
      </c>
      <c r="EJ29" s="37">
        <f ca="1">(Participaciones!EJ29*VLs!EJ29)/SUMPRODUCT(Participaciones!EJ$2:EJ$100,VLs!EJ$2:EJ$100)</f>
        <v>0</v>
      </c>
      <c r="EK29" s="37">
        <f ca="1">(Participaciones!EK29*VLs!EK29)/SUMPRODUCT(Participaciones!EK$2:EK$100,VLs!EK$2:EK$100)</f>
        <v>0</v>
      </c>
      <c r="EL29" s="37">
        <f ca="1">(Participaciones!EL29*VLs!EL29)/SUMPRODUCT(Participaciones!EL$2:EL$100,VLs!EL$2:EL$100)</f>
        <v>0</v>
      </c>
      <c r="EM29" s="37">
        <f ca="1">(Participaciones!EM29*VLs!EM29)/SUMPRODUCT(Participaciones!EM$2:EM$100,VLs!EM$2:EM$100)</f>
        <v>0</v>
      </c>
      <c r="EN29" s="37">
        <f ca="1">(Participaciones!EN29*VLs!EN29)/SUMPRODUCT(Participaciones!EN$2:EN$100,VLs!EN$2:EN$100)</f>
        <v>0</v>
      </c>
      <c r="EO29" s="37">
        <f ca="1">(Participaciones!EO29*VLs!EO29)/SUMPRODUCT(Participaciones!EO$2:EO$100,VLs!EO$2:EO$100)</f>
        <v>0</v>
      </c>
      <c r="EP29" s="37">
        <f ca="1">(Participaciones!EP29*VLs!EP29)/SUMPRODUCT(Participaciones!EP$2:EP$100,VLs!EP$2:EP$100)</f>
        <v>0</v>
      </c>
      <c r="EQ29" s="37">
        <f ca="1">(Participaciones!EQ29*VLs!EQ29)/SUMPRODUCT(Participaciones!EQ$2:EQ$100,VLs!EQ$2:EQ$100)</f>
        <v>0</v>
      </c>
      <c r="ER29" s="37">
        <f ca="1">(Participaciones!ER29*VLs!ER29)/SUMPRODUCT(Participaciones!ER$2:ER$100,VLs!ER$2:ER$100)</f>
        <v>0</v>
      </c>
      <c r="ES29" s="37">
        <f ca="1">(Participaciones!ES29*VLs!ES29)/SUMPRODUCT(Participaciones!ES$2:ES$100,VLs!ES$2:ES$100)</f>
        <v>0</v>
      </c>
      <c r="ET29" s="37">
        <f ca="1">(Participaciones!ET29*VLs!ET29)/SUMPRODUCT(Participaciones!ET$2:ET$100,VLs!ET$2:ET$100)</f>
        <v>0</v>
      </c>
      <c r="EU29" s="37">
        <f ca="1">(Participaciones!EU29*VLs!EU29)/SUMPRODUCT(Participaciones!EU$2:EU$100,VLs!EU$2:EU$100)</f>
        <v>0</v>
      </c>
      <c r="EV29" s="37">
        <f ca="1">(Participaciones!EV29*VLs!EV29)/SUMPRODUCT(Participaciones!EV$2:EV$100,VLs!EV$2:EV$100)</f>
        <v>0</v>
      </c>
      <c r="EW29" s="37">
        <f ca="1">(Participaciones!EW29*VLs!EW29)/SUMPRODUCT(Participaciones!EW$2:EW$100,VLs!EW$2:EW$100)</f>
        <v>0</v>
      </c>
      <c r="EX29" s="37">
        <f ca="1">(Participaciones!EX29*VLs!EX29)/SUMPRODUCT(Participaciones!EX$2:EX$100,VLs!EX$2:EX$100)</f>
        <v>0</v>
      </c>
      <c r="EY29" s="37">
        <f ca="1">(Participaciones!EY29*VLs!EY29)/SUMPRODUCT(Participaciones!EY$2:EY$100,VLs!EY$2:EY$100)</f>
        <v>0</v>
      </c>
      <c r="EZ29" s="37">
        <f ca="1">(Participaciones!EZ29*VLs!EZ29)/SUMPRODUCT(Participaciones!EZ$2:EZ$100,VLs!EZ$2:EZ$100)</f>
        <v>0</v>
      </c>
      <c r="FA29" s="37">
        <f ca="1">(Participaciones!FA29*VLs!FA29)/SUMPRODUCT(Participaciones!FA$2:FA$100,VLs!FA$2:FA$100)</f>
        <v>0</v>
      </c>
      <c r="FB29" s="37">
        <f ca="1">(Participaciones!FB29*VLs!FB29)/SUMPRODUCT(Participaciones!FB$2:FB$100,VLs!FB$2:FB$100)</f>
        <v>0</v>
      </c>
      <c r="FC29" s="37">
        <f ca="1">(Participaciones!FC29*VLs!FC29)/SUMPRODUCT(Participaciones!FC$2:FC$100,VLs!FC$2:FC$100)</f>
        <v>0</v>
      </c>
      <c r="FD29" s="37">
        <f ca="1">(Participaciones!FD29*VLs!FD29)/SUMPRODUCT(Participaciones!FD$2:FD$100,VLs!FD$2:FD$100)</f>
        <v>0</v>
      </c>
      <c r="FE29" s="37">
        <f ca="1">(Participaciones!FE29*VLs!FE29)/SUMPRODUCT(Participaciones!FE$2:FE$100,VLs!FE$2:FE$100)</f>
        <v>0</v>
      </c>
      <c r="FF29" s="37">
        <f ca="1">(Participaciones!FF29*VLs!FF29)/SUMPRODUCT(Participaciones!FF$2:FF$100,VLs!FF$2:FF$100)</f>
        <v>0</v>
      </c>
      <c r="FG29" s="37">
        <f ca="1">(Participaciones!FG29*VLs!FG29)/SUMPRODUCT(Participaciones!FG$2:FG$100,VLs!FG$2:FG$100)</f>
        <v>0</v>
      </c>
      <c r="FH29" s="37">
        <f ca="1">(Participaciones!FH29*VLs!FH29)/SUMPRODUCT(Participaciones!FH$2:FH$100,VLs!FH$2:FH$100)</f>
        <v>0</v>
      </c>
      <c r="FI29" s="37">
        <f ca="1">(Participaciones!FI29*VLs!FI29)/SUMPRODUCT(Participaciones!FI$2:FI$100,VLs!FI$2:FI$100)</f>
        <v>0</v>
      </c>
      <c r="FJ29" s="37">
        <f ca="1">(Participaciones!FJ29*VLs!FJ29)/SUMPRODUCT(Participaciones!FJ$2:FJ$100,VLs!FJ$2:FJ$100)</f>
        <v>0</v>
      </c>
      <c r="FK29" s="37">
        <f ca="1">(Participaciones!FK29*VLs!FK29)/SUMPRODUCT(Participaciones!FK$2:FK$100,VLs!FK$2:FK$100)</f>
        <v>0</v>
      </c>
      <c r="FL29" s="37">
        <f ca="1">(Participaciones!FL29*VLs!FL29)/SUMPRODUCT(Participaciones!FL$2:FL$100,VLs!FL$2:FL$100)</f>
        <v>0</v>
      </c>
      <c r="FM29" s="37">
        <f ca="1">(Participaciones!FM29*VLs!FM29)/SUMPRODUCT(Participaciones!FM$2:FM$100,VLs!FM$2:FM$100)</f>
        <v>0</v>
      </c>
      <c r="FN29" s="37">
        <f ca="1">(Participaciones!FN29*VLs!FN29)/SUMPRODUCT(Participaciones!FN$2:FN$100,VLs!FN$2:FN$100)</f>
        <v>0</v>
      </c>
      <c r="FO29" s="37">
        <f ca="1">(Participaciones!FO29*VLs!FO29)/SUMPRODUCT(Participaciones!FO$2:FO$100,VLs!FO$2:FO$100)</f>
        <v>0</v>
      </c>
      <c r="FP29" s="37">
        <f ca="1">(Participaciones!FP29*VLs!FP29)/SUMPRODUCT(Participaciones!FP$2:FP$100,VLs!FP$2:FP$100)</f>
        <v>0</v>
      </c>
      <c r="FQ29" s="37">
        <f ca="1">(Participaciones!FQ29*VLs!FQ29)/SUMPRODUCT(Participaciones!FQ$2:FQ$100,VLs!FQ$2:FQ$100)</f>
        <v>0</v>
      </c>
      <c r="FR29" s="37">
        <f ca="1">(Participaciones!FR29*VLs!FR29)/SUMPRODUCT(Participaciones!FR$2:FR$100,VLs!FR$2:FR$100)</f>
        <v>0</v>
      </c>
      <c r="FS29" s="37">
        <f ca="1">(Participaciones!FS29*VLs!FS29)/SUMPRODUCT(Participaciones!FS$2:FS$100,VLs!FS$2:FS$100)</f>
        <v>0</v>
      </c>
      <c r="FT29" s="37">
        <f ca="1">(Participaciones!FT29*VLs!FT29)/SUMPRODUCT(Participaciones!FT$2:FT$100,VLs!FT$2:FT$100)</f>
        <v>0</v>
      </c>
      <c r="FU29" s="37">
        <f ca="1">(Participaciones!FU29*VLs!FU29)/SUMPRODUCT(Participaciones!FU$2:FU$100,VLs!FU$2:FU$100)</f>
        <v>0</v>
      </c>
      <c r="FV29" s="37">
        <f ca="1">(Participaciones!FV29*VLs!FV29)/SUMPRODUCT(Participaciones!FV$2:FV$100,VLs!FV$2:FV$100)</f>
        <v>0</v>
      </c>
      <c r="FW29" s="37">
        <f ca="1">(Participaciones!FW29*VLs!FW29)/SUMPRODUCT(Participaciones!FW$2:FW$100,VLs!FW$2:FW$100)</f>
        <v>0</v>
      </c>
      <c r="FX29" s="37">
        <f ca="1">(Participaciones!FX29*VLs!FX29)/SUMPRODUCT(Participaciones!FX$2:FX$100,VLs!FX$2:FX$100)</f>
        <v>0</v>
      </c>
      <c r="FY29" s="37">
        <f ca="1">(Participaciones!FY29*VLs!FY29)/SUMPRODUCT(Participaciones!FY$2:FY$100,VLs!FY$2:FY$100)</f>
        <v>0</v>
      </c>
      <c r="FZ29" s="37">
        <f ca="1">(Participaciones!FZ29*VLs!FZ29)/SUMPRODUCT(Participaciones!FZ$2:FZ$100,VLs!FZ$2:FZ$100)</f>
        <v>0</v>
      </c>
      <c r="GA29" s="37">
        <f ca="1">(Participaciones!GA29*VLs!GA29)/SUMPRODUCT(Participaciones!GA$2:GA$100,VLs!GA$2:GA$100)</f>
        <v>0</v>
      </c>
      <c r="GB29" s="37">
        <f ca="1">(Participaciones!GB29*VLs!GB29)/SUMPRODUCT(Participaciones!GB$2:GB$100,VLs!GB$2:GB$100)</f>
        <v>0</v>
      </c>
      <c r="GC29" s="37">
        <f ca="1">(Participaciones!GC29*VLs!GC29)/SUMPRODUCT(Participaciones!GC$2:GC$100,VLs!GC$2:GC$100)</f>
        <v>0</v>
      </c>
      <c r="GD29" s="37">
        <f ca="1">(Participaciones!GD29*VLs!GD29)/SUMPRODUCT(Participaciones!GD$2:GD$100,VLs!GD$2:GD$100)</f>
        <v>0</v>
      </c>
      <c r="GE29" s="37">
        <f ca="1">(Participaciones!GE29*VLs!GE29)/SUMPRODUCT(Participaciones!GE$2:GE$100,VLs!GE$2:GE$100)</f>
        <v>0</v>
      </c>
      <c r="GF29" s="37">
        <f ca="1">(Participaciones!GF29*VLs!GF29)/SUMPRODUCT(Participaciones!GF$2:GF$100,VLs!GF$2:GF$100)</f>
        <v>0</v>
      </c>
      <c r="GG29" s="37">
        <f ca="1">(Participaciones!GG29*VLs!GG29)/SUMPRODUCT(Participaciones!GG$2:GG$100,VLs!GG$2:GG$100)</f>
        <v>0</v>
      </c>
      <c r="GH29" s="37">
        <f ca="1">(Participaciones!GH29*VLs!GH29)/SUMPRODUCT(Participaciones!GH$2:GH$100,VLs!GH$2:GH$100)</f>
        <v>0</v>
      </c>
      <c r="GI29" s="37">
        <f ca="1">(Participaciones!GI29*VLs!GI29)/SUMPRODUCT(Participaciones!GI$2:GI$100,VLs!GI$2:GI$100)</f>
        <v>0</v>
      </c>
      <c r="GJ29" s="37">
        <f ca="1">(Participaciones!GJ29*VLs!GJ29)/SUMPRODUCT(Participaciones!GJ$2:GJ$100,VLs!GJ$2:GJ$100)</f>
        <v>0</v>
      </c>
      <c r="GK29" s="37">
        <f ca="1">(Participaciones!GK29*VLs!GK29)/SUMPRODUCT(Participaciones!GK$2:GK$100,VLs!GK$2:GK$100)</f>
        <v>0</v>
      </c>
      <c r="GL29" s="37">
        <f ca="1">(Participaciones!GL29*VLs!GL29)/SUMPRODUCT(Participaciones!GL$2:GL$100,VLs!GL$2:GL$100)</f>
        <v>0</v>
      </c>
      <c r="GM29" s="37">
        <f ca="1">(Participaciones!GM29*VLs!GM29)/SUMPRODUCT(Participaciones!GM$2:GM$100,VLs!GM$2:GM$100)</f>
        <v>0</v>
      </c>
      <c r="GN29" s="37">
        <f ca="1">(Participaciones!GN29*VLs!GN29)/SUMPRODUCT(Participaciones!GN$2:GN$100,VLs!GN$2:GN$100)</f>
        <v>0</v>
      </c>
      <c r="GO29" s="37">
        <f ca="1">(Participaciones!GO29*VLs!GO29)/SUMPRODUCT(Participaciones!GO$2:GO$100,VLs!GO$2:GO$100)</f>
        <v>0</v>
      </c>
      <c r="GP29" s="37">
        <f ca="1">(Participaciones!GP29*VLs!GP29)/SUMPRODUCT(Participaciones!GP$2:GP$100,VLs!GP$2:GP$100)</f>
        <v>0</v>
      </c>
      <c r="GQ29" s="37">
        <f ca="1">(Participaciones!GQ29*VLs!GQ29)/SUMPRODUCT(Participaciones!GQ$2:GQ$100,VLs!GQ$2:GQ$100)</f>
        <v>0</v>
      </c>
      <c r="GR29" s="37">
        <f ca="1">(Participaciones!GR29*VLs!GR29)/SUMPRODUCT(Participaciones!GR$2:GR$100,VLs!GR$2:GR$100)</f>
        <v>0</v>
      </c>
      <c r="GS29" s="37">
        <f ca="1">(Participaciones!GS29*VLs!GS29)/SUMPRODUCT(Participaciones!GS$2:GS$100,VLs!GS$2:GS$100)</f>
        <v>0</v>
      </c>
      <c r="GT29" s="37">
        <f ca="1">(Participaciones!GT29*VLs!GT29)/SUMPRODUCT(Participaciones!GT$2:GT$100,VLs!GT$2:GT$100)</f>
        <v>0</v>
      </c>
      <c r="GU29" s="37">
        <f ca="1">(Participaciones!GU29*VLs!GU29)/SUMPRODUCT(Participaciones!GU$2:GU$100,VLs!GU$2:GU$100)</f>
        <v>0</v>
      </c>
      <c r="GV29" s="37">
        <f ca="1">(Participaciones!GV29*VLs!GV29)/SUMPRODUCT(Participaciones!GV$2:GV$100,VLs!GV$2:GV$100)</f>
        <v>0</v>
      </c>
      <c r="GW29" s="37">
        <f ca="1">(Participaciones!GW29*VLs!GW29)/SUMPRODUCT(Participaciones!GW$2:GW$100,VLs!GW$2:GW$100)</f>
        <v>0</v>
      </c>
      <c r="GX29" s="37">
        <f ca="1">(Participaciones!GX29*VLs!GX29)/SUMPRODUCT(Participaciones!GX$2:GX$100,VLs!GX$2:GX$100)</f>
        <v>0</v>
      </c>
      <c r="GY29" s="37">
        <f ca="1">(Participaciones!GY29*VLs!GY29)/SUMPRODUCT(Participaciones!GY$2:GY$100,VLs!GY$2:GY$100)</f>
        <v>0</v>
      </c>
      <c r="GZ29" s="37">
        <f ca="1">(Participaciones!GZ29*VLs!GZ29)/SUMPRODUCT(Participaciones!GZ$2:GZ$100,VLs!GZ$2:GZ$100)</f>
        <v>0</v>
      </c>
      <c r="HA29" s="37">
        <f ca="1">(Participaciones!HA29*VLs!HA29)/SUMPRODUCT(Participaciones!HA$2:HA$100,VLs!HA$2:HA$100)</f>
        <v>0</v>
      </c>
      <c r="HB29" s="37">
        <f ca="1">(Participaciones!HB29*VLs!HB29)/SUMPRODUCT(Participaciones!HB$2:HB$100,VLs!HB$2:HB$100)</f>
        <v>0</v>
      </c>
      <c r="HC29" s="37">
        <f ca="1">(Participaciones!HC29*VLs!HC29)/SUMPRODUCT(Participaciones!HC$2:HC$100,VLs!HC$2:HC$100)</f>
        <v>0</v>
      </c>
      <c r="HD29" s="37">
        <f ca="1">(Participaciones!HD29*VLs!HD29)/SUMPRODUCT(Participaciones!HD$2:HD$100,VLs!HD$2:HD$100)</f>
        <v>0</v>
      </c>
      <c r="HE29" s="37">
        <f ca="1">(Participaciones!HE29*VLs!HE29)/SUMPRODUCT(Participaciones!HE$2:HE$100,VLs!HE$2:HE$100)</f>
        <v>0</v>
      </c>
      <c r="HF29" s="37">
        <f ca="1">(Participaciones!HF29*VLs!HF29)/SUMPRODUCT(Participaciones!HF$2:HF$100,VLs!HF$2:HF$100)</f>
        <v>0</v>
      </c>
      <c r="HG29" s="37">
        <f ca="1">(Participaciones!HG29*VLs!HG29)/SUMPRODUCT(Participaciones!HG$2:HG$100,VLs!HG$2:HG$100)</f>
        <v>0</v>
      </c>
      <c r="HH29" s="37">
        <f ca="1">(Participaciones!HH29*VLs!HH29)/SUMPRODUCT(Participaciones!HH$2:HH$100,VLs!HH$2:HH$100)</f>
        <v>0</v>
      </c>
      <c r="HI29" s="37">
        <f ca="1">(Participaciones!HI29*VLs!HI29)/SUMPRODUCT(Participaciones!HI$2:HI$100,VLs!HI$2:HI$100)</f>
        <v>0</v>
      </c>
      <c r="HJ29" s="37">
        <f ca="1">(Participaciones!HJ29*VLs!HJ29)/SUMPRODUCT(Participaciones!HJ$2:HJ$100,VLs!HJ$2:HJ$100)</f>
        <v>0</v>
      </c>
      <c r="HK29" s="37">
        <f ca="1">(Participaciones!HK29*VLs!HK29)/SUMPRODUCT(Participaciones!HK$2:HK$100,VLs!HK$2:HK$100)</f>
        <v>0</v>
      </c>
      <c r="HL29" s="37">
        <f ca="1">(Participaciones!HL29*VLs!HL29)/SUMPRODUCT(Participaciones!HL$2:HL$100,VLs!HL$2:HL$100)</f>
        <v>0</v>
      </c>
      <c r="HM29" s="37">
        <f ca="1">(Participaciones!HM29*VLs!HM29)/SUMPRODUCT(Participaciones!HM$2:HM$100,VLs!HM$2:HM$100)</f>
        <v>0</v>
      </c>
      <c r="HN29" s="37">
        <f ca="1">(Participaciones!HN29*VLs!HN29)/SUMPRODUCT(Participaciones!HN$2:HN$100,VLs!HN$2:HN$100)</f>
        <v>0</v>
      </c>
      <c r="HO29" s="37">
        <f ca="1">(Participaciones!HO29*VLs!HO29)/SUMPRODUCT(Participaciones!HO$2:HO$100,VLs!HO$2:HO$100)</f>
        <v>0</v>
      </c>
      <c r="HP29" s="37">
        <f ca="1">(Participaciones!HP29*VLs!HP29)/SUMPRODUCT(Participaciones!HP$2:HP$100,VLs!HP$2:HP$100)</f>
        <v>0</v>
      </c>
      <c r="HQ29" s="37">
        <f ca="1">(Participaciones!HQ29*VLs!HQ29)/SUMPRODUCT(Participaciones!HQ$2:HQ$100,VLs!HQ$2:HQ$100)</f>
        <v>0</v>
      </c>
      <c r="HR29" s="37">
        <f ca="1">(Participaciones!HR29*VLs!HR29)/SUMPRODUCT(Participaciones!HR$2:HR$100,VLs!HR$2:HR$100)</f>
        <v>0</v>
      </c>
      <c r="HS29" s="37">
        <f ca="1">(Participaciones!HS29*VLs!HS29)/SUMPRODUCT(Participaciones!HS$2:HS$100,VLs!HS$2:HS$100)</f>
        <v>0</v>
      </c>
      <c r="HT29" s="37">
        <f ca="1">(Participaciones!HT29*VLs!HT29)/SUMPRODUCT(Participaciones!HT$2:HT$100,VLs!HT$2:HT$100)</f>
        <v>0</v>
      </c>
      <c r="HU29" s="37">
        <f ca="1">(Participaciones!HU29*VLs!HU29)/SUMPRODUCT(Participaciones!HU$2:HU$100,VLs!HU$2:HU$100)</f>
        <v>0</v>
      </c>
      <c r="HV29" s="37">
        <f ca="1">(Participaciones!HV29*VLs!HV29)/SUMPRODUCT(Participaciones!HV$2:HV$100,VLs!HV$2:HV$100)</f>
        <v>0</v>
      </c>
      <c r="HW29" s="37">
        <f ca="1">(Participaciones!HW29*VLs!HW29)/SUMPRODUCT(Participaciones!HW$2:HW$100,VLs!HW$2:HW$100)</f>
        <v>0</v>
      </c>
      <c r="HX29" s="37">
        <f ca="1">(Participaciones!HX29*VLs!HX29)/SUMPRODUCT(Participaciones!HX$2:HX$100,VLs!HX$2:HX$100)</f>
        <v>0</v>
      </c>
      <c r="HY29" s="37">
        <f ca="1">(Participaciones!HY29*VLs!HY29)/SUMPRODUCT(Participaciones!HY$2:HY$100,VLs!HY$2:HY$100)</f>
        <v>0</v>
      </c>
      <c r="HZ29" s="37">
        <f ca="1">(Participaciones!HZ29*VLs!HZ29)/SUMPRODUCT(Participaciones!HZ$2:HZ$100,VLs!HZ$2:HZ$100)</f>
        <v>0</v>
      </c>
      <c r="IA29" s="37">
        <f ca="1">(Participaciones!IA29*VLs!IA29)/SUMPRODUCT(Participaciones!IA$2:IA$100,VLs!IA$2:IA$100)</f>
        <v>0</v>
      </c>
      <c r="IB29" s="37">
        <f ca="1">(Participaciones!IB29*VLs!IB29)/SUMPRODUCT(Participaciones!IB$2:IB$100,VLs!IB$2:IB$100)</f>
        <v>0</v>
      </c>
      <c r="IC29" s="37">
        <f ca="1">(Participaciones!IC29*VLs!IC29)/SUMPRODUCT(Participaciones!IC$2:IC$100,VLs!IC$2:IC$100)</f>
        <v>0</v>
      </c>
      <c r="ID29" s="37">
        <f ca="1">(Participaciones!ID29*VLs!ID29)/SUMPRODUCT(Participaciones!ID$2:ID$100,VLs!ID$2:ID$100)</f>
        <v>0</v>
      </c>
      <c r="IE29" s="37">
        <f ca="1">(Participaciones!IE29*VLs!IE29)/SUMPRODUCT(Participaciones!IE$2:IE$100,VLs!IE$2:IE$100)</f>
        <v>0</v>
      </c>
      <c r="IF29" s="37">
        <f ca="1">(Participaciones!IF29*VLs!IF29)/SUMPRODUCT(Participaciones!IF$2:IF$100,VLs!IF$2:IF$100)</f>
        <v>0</v>
      </c>
      <c r="IG29" s="37">
        <f ca="1">(Participaciones!IG29*VLs!IG29)/SUMPRODUCT(Participaciones!IG$2:IG$100,VLs!IG$2:IG$100)</f>
        <v>0</v>
      </c>
      <c r="IH29" s="37">
        <f ca="1">(Participaciones!IH29*VLs!IH29)/SUMPRODUCT(Participaciones!IH$2:IH$100,VLs!IH$2:IH$100)</f>
        <v>0</v>
      </c>
      <c r="II29" s="37">
        <f ca="1">(Participaciones!II29*VLs!II29)/SUMPRODUCT(Participaciones!II$2:II$100,VLs!II$2:II$100)</f>
        <v>0</v>
      </c>
      <c r="IJ29" s="37">
        <f ca="1">(Participaciones!IJ29*VLs!IJ29)/SUMPRODUCT(Participaciones!IJ$2:IJ$100,VLs!IJ$2:IJ$100)</f>
        <v>0</v>
      </c>
      <c r="IK29" s="37">
        <f ca="1">(Participaciones!IK29*VLs!IK29)/SUMPRODUCT(Participaciones!IK$2:IK$100,VLs!IK$2:IK$100)</f>
        <v>0</v>
      </c>
      <c r="IL29" s="37">
        <f ca="1">(Participaciones!IL29*VLs!IL29)/SUMPRODUCT(Participaciones!IL$2:IL$100,VLs!IL$2:IL$100)</f>
        <v>0</v>
      </c>
      <c r="IM29" s="37">
        <f ca="1">(Participaciones!IM29*VLs!IM29)/SUMPRODUCT(Participaciones!IM$2:IM$100,VLs!IM$2:IM$100)</f>
        <v>0</v>
      </c>
      <c r="IN29" s="37">
        <f ca="1">(Participaciones!IN29*VLs!IN29)/SUMPRODUCT(Participaciones!IN$2:IN$100,VLs!IN$2:IN$100)</f>
        <v>0</v>
      </c>
      <c r="IO29" s="37">
        <f ca="1">(Participaciones!IO29*VLs!IO29)/SUMPRODUCT(Participaciones!IO$2:IO$100,VLs!IO$2:IO$100)</f>
        <v>0</v>
      </c>
      <c r="IP29" s="37">
        <f ca="1">(Participaciones!IP29*VLs!IP29)/SUMPRODUCT(Participaciones!IP$2:IP$100,VLs!IP$2:IP$100)</f>
        <v>0</v>
      </c>
      <c r="IQ29" s="37">
        <f ca="1">(Participaciones!IQ29*VLs!IQ29)/SUMPRODUCT(Participaciones!IQ$2:IQ$100,VLs!IQ$2:IQ$100)</f>
        <v>0</v>
      </c>
      <c r="IR29" s="37">
        <f ca="1">(Participaciones!IR29*VLs!IR29)/SUMPRODUCT(Participaciones!IR$2:IR$100,VLs!IR$2:IR$100)</f>
        <v>0</v>
      </c>
      <c r="IS29" s="37">
        <f ca="1">(Participaciones!IS29*VLs!IS29)/SUMPRODUCT(Participaciones!IS$2:IS$100,VLs!IS$2:IS$100)</f>
        <v>0</v>
      </c>
      <c r="IT29" s="37">
        <f ca="1">(Participaciones!IT29*VLs!IT29)/SUMPRODUCT(Participaciones!IT$2:IT$100,VLs!IT$2:IT$100)</f>
        <v>0</v>
      </c>
      <c r="IU29" s="37">
        <f ca="1">(Participaciones!IU29*VLs!IU29)/SUMPRODUCT(Participaciones!IU$2:IU$100,VLs!IU$2:IU$100)</f>
        <v>0</v>
      </c>
      <c r="IV29" s="37">
        <f ca="1">(Participaciones!IV29*VLs!IV29)/SUMPRODUCT(Participaciones!IV$2:IV$100,VLs!IV$2:IV$100)</f>
        <v>0</v>
      </c>
      <c r="IW29" s="37">
        <f ca="1">(Participaciones!IW29*VLs!IW29)/SUMPRODUCT(Participaciones!IW$2:IW$100,VLs!IW$2:IW$100)</f>
        <v>0</v>
      </c>
      <c r="IX29" s="37">
        <f ca="1">(Participaciones!IX29*VLs!IX29)/SUMPRODUCT(Participaciones!IX$2:IX$100,VLs!IX$2:IX$100)</f>
        <v>0</v>
      </c>
      <c r="IY29" s="37">
        <f ca="1">(Participaciones!IY29*VLs!IY29)/SUMPRODUCT(Participaciones!IY$2:IY$100,VLs!IY$2:IY$100)</f>
        <v>0</v>
      </c>
      <c r="IZ29" s="37">
        <f ca="1">(Participaciones!IZ29*VLs!IZ29)/SUMPRODUCT(Participaciones!IZ$2:IZ$100,VLs!IZ$2:IZ$100)</f>
        <v>0</v>
      </c>
      <c r="JA29" s="37">
        <f ca="1">(Participaciones!JA29*VLs!JA29)/SUMPRODUCT(Participaciones!JA$2:JA$100,VLs!JA$2:JA$100)</f>
        <v>0</v>
      </c>
      <c r="JB29" s="37">
        <f ca="1">(Participaciones!JB29*VLs!JB29)/SUMPRODUCT(Participaciones!JB$2:JB$100,VLs!JB$2:JB$100)</f>
        <v>0</v>
      </c>
      <c r="JC29" s="37">
        <f ca="1">(Participaciones!JC29*VLs!JC29)/SUMPRODUCT(Participaciones!JC$2:JC$100,VLs!JC$2:JC$100)</f>
        <v>0</v>
      </c>
      <c r="JD29" s="37">
        <f ca="1">(Participaciones!JD29*VLs!JD29)/SUMPRODUCT(Participaciones!JD$2:JD$100,VLs!JD$2:JD$100)</f>
        <v>0</v>
      </c>
      <c r="JE29" s="37">
        <f ca="1">(Participaciones!JE29*VLs!JE29)/SUMPRODUCT(Participaciones!JE$2:JE$100,VLs!JE$2:JE$100)</f>
        <v>0</v>
      </c>
      <c r="JF29" s="37">
        <f ca="1">(Participaciones!JF29*VLs!JF29)/SUMPRODUCT(Participaciones!JF$2:JF$100,VLs!JF$2:JF$100)</f>
        <v>0</v>
      </c>
      <c r="JG29" s="37">
        <f ca="1">(Participaciones!JG29*VLs!JG29)/SUMPRODUCT(Participaciones!JG$2:JG$100,VLs!JG$2:JG$100)</f>
        <v>0</v>
      </c>
      <c r="JH29" s="37">
        <f ca="1">(Participaciones!JH29*VLs!JH29)/SUMPRODUCT(Participaciones!JH$2:JH$100,VLs!JH$2:JH$100)</f>
        <v>0</v>
      </c>
      <c r="JI29" s="37">
        <f ca="1">(Participaciones!JI29*VLs!JI29)/SUMPRODUCT(Participaciones!JI$2:JI$100,VLs!JI$2:JI$100)</f>
        <v>0</v>
      </c>
      <c r="JJ29" s="37">
        <f ca="1">(Participaciones!JJ29*VLs!JJ29)/SUMPRODUCT(Participaciones!JJ$2:JJ$100,VLs!JJ$2:JJ$100)</f>
        <v>0</v>
      </c>
      <c r="JK29" s="37">
        <f ca="1">(Participaciones!JK29*VLs!JK29)/SUMPRODUCT(Participaciones!JK$2:JK$100,VLs!JK$2:JK$100)</f>
        <v>0</v>
      </c>
      <c r="JL29" s="37">
        <f ca="1">(Participaciones!JL29*VLs!JL29)/SUMPRODUCT(Participaciones!JL$2:JL$100,VLs!JL$2:JL$100)</f>
        <v>0</v>
      </c>
      <c r="JM29" s="37">
        <f ca="1">(Participaciones!JM29*VLs!JM29)/SUMPRODUCT(Participaciones!JM$2:JM$100,VLs!JM$2:JM$100)</f>
        <v>0</v>
      </c>
      <c r="JN29" s="37">
        <f ca="1">(Participaciones!JN29*VLs!JN29)/SUMPRODUCT(Participaciones!JN$2:JN$100,VLs!JN$2:JN$100)</f>
        <v>0</v>
      </c>
      <c r="JO29" s="37">
        <f ca="1">(Participaciones!JO29*VLs!JO29)/SUMPRODUCT(Participaciones!JO$2:JO$100,VLs!JO$2:JO$100)</f>
        <v>0</v>
      </c>
      <c r="JP29" s="37">
        <f ca="1">(Participaciones!JP29*VLs!JP29)/SUMPRODUCT(Participaciones!JP$2:JP$100,VLs!JP$2:JP$100)</f>
        <v>0</v>
      </c>
      <c r="JQ29" s="37">
        <f ca="1">(Participaciones!JQ29*VLs!JQ29)/SUMPRODUCT(Participaciones!JQ$2:JQ$100,VLs!JQ$2:JQ$100)</f>
        <v>0</v>
      </c>
      <c r="JR29" s="37">
        <f ca="1">(Participaciones!JR29*VLs!JR29)/SUMPRODUCT(Participaciones!JR$2:JR$100,VLs!JR$2:JR$100)</f>
        <v>0</v>
      </c>
      <c r="JS29" s="37">
        <f ca="1">(Participaciones!JS29*VLs!JS29)/SUMPRODUCT(Participaciones!JS$2:JS$100,VLs!JS$2:JS$100)</f>
        <v>0</v>
      </c>
      <c r="JT29" s="37">
        <f ca="1">(Participaciones!JT29*VLs!JT29)/SUMPRODUCT(Participaciones!JT$2:JT$100,VLs!JT$2:JT$100)</f>
        <v>0</v>
      </c>
      <c r="JU29" s="37">
        <f ca="1">(Participaciones!JU29*VLs!JU29)/SUMPRODUCT(Participaciones!JU$2:JU$100,VLs!JU$2:JU$100)</f>
        <v>0</v>
      </c>
      <c r="JV29" s="37">
        <f ca="1">(Participaciones!JV29*VLs!JV29)/SUMPRODUCT(Participaciones!JV$2:JV$100,VLs!JV$2:JV$100)</f>
        <v>0</v>
      </c>
      <c r="JW29" s="37">
        <f ca="1">(Participaciones!JW29*VLs!JW29)/SUMPRODUCT(Participaciones!JW$2:JW$100,VLs!JW$2:JW$100)</f>
        <v>0</v>
      </c>
      <c r="JX29" s="37">
        <f ca="1">(Participaciones!JX29*VLs!JX29)/SUMPRODUCT(Participaciones!JX$2:JX$100,VLs!JX$2:JX$100)</f>
        <v>0</v>
      </c>
      <c r="JY29" s="37">
        <f ca="1">(Participaciones!JY29*VLs!JY29)/SUMPRODUCT(Participaciones!JY$2:JY$100,VLs!JY$2:JY$100)</f>
        <v>0</v>
      </c>
      <c r="JZ29" s="37">
        <f ca="1">(Participaciones!JZ29*VLs!JZ29)/SUMPRODUCT(Participaciones!JZ$2:JZ$100,VLs!JZ$2:JZ$100)</f>
        <v>0</v>
      </c>
      <c r="KA29" s="37">
        <f ca="1">(Participaciones!KA29*VLs!KA29)/SUMPRODUCT(Participaciones!KA$2:KA$100,VLs!KA$2:KA$100)</f>
        <v>0</v>
      </c>
      <c r="KB29" s="37">
        <f ca="1">(Participaciones!KB29*VLs!KB29)/SUMPRODUCT(Participaciones!KB$2:KB$100,VLs!KB$2:KB$100)</f>
        <v>0</v>
      </c>
      <c r="KC29" s="37">
        <f ca="1">(Participaciones!KC29*VLs!KC29)/SUMPRODUCT(Participaciones!KC$2:KC$100,VLs!KC$2:KC$100)</f>
        <v>0</v>
      </c>
      <c r="KD29" s="37">
        <f ca="1">(Participaciones!KD29*VLs!KD29)/SUMPRODUCT(Participaciones!KD$2:KD$100,VLs!KD$2:KD$100)</f>
        <v>0</v>
      </c>
      <c r="KE29" s="37">
        <f ca="1">(Participaciones!KE29*VLs!KE29)/SUMPRODUCT(Participaciones!KE$2:KE$100,VLs!KE$2:KE$100)</f>
        <v>0</v>
      </c>
      <c r="KF29" s="37">
        <f ca="1">(Participaciones!KF29*VLs!KF29)/SUMPRODUCT(Participaciones!KF$2:KF$100,VLs!KF$2:KF$100)</f>
        <v>0</v>
      </c>
      <c r="KG29" s="37">
        <f ca="1">(Participaciones!KG29*VLs!KG29)/SUMPRODUCT(Participaciones!KG$2:KG$100,VLs!KG$2:KG$100)</f>
        <v>0</v>
      </c>
      <c r="KH29" s="37">
        <f ca="1">(Participaciones!KH29*VLs!KH29)/SUMPRODUCT(Participaciones!KH$2:KH$100,VLs!KH$2:KH$100)</f>
        <v>0</v>
      </c>
      <c r="KI29" s="37">
        <f ca="1">(Participaciones!KI29*VLs!KI29)/SUMPRODUCT(Participaciones!KI$2:KI$100,VLs!KI$2:KI$100)</f>
        <v>0</v>
      </c>
      <c r="KJ29" s="37">
        <f ca="1">(Participaciones!KJ29*VLs!KJ29)/SUMPRODUCT(Participaciones!KJ$2:KJ$100,VLs!KJ$2:KJ$100)</f>
        <v>0</v>
      </c>
      <c r="KK29" s="37">
        <f ca="1">(Participaciones!KK29*VLs!KK29)/SUMPRODUCT(Participaciones!KK$2:KK$100,VLs!KK$2:KK$100)</f>
        <v>0</v>
      </c>
      <c r="KL29" s="37">
        <f ca="1">(Participaciones!KL29*VLs!KL29)/SUMPRODUCT(Participaciones!KL$2:KL$100,VLs!KL$2:KL$100)</f>
        <v>0</v>
      </c>
      <c r="KM29" s="37">
        <f ca="1">(Participaciones!KM29*VLs!KM29)/SUMPRODUCT(Participaciones!KM$2:KM$100,VLs!KM$2:KM$100)</f>
        <v>0</v>
      </c>
      <c r="KN29" s="37">
        <f ca="1">(Participaciones!KN29*VLs!KN29)/SUMPRODUCT(Participaciones!KN$2:KN$100,VLs!KN$2:KN$100)</f>
        <v>0</v>
      </c>
      <c r="KO29" s="37">
        <f ca="1">(Participaciones!KO29*VLs!KO29)/SUMPRODUCT(Participaciones!KO$2:KO$100,VLs!KO$2:KO$100)</f>
        <v>0</v>
      </c>
      <c r="KP29" s="37">
        <f ca="1">(Participaciones!KP29*VLs!KP29)/SUMPRODUCT(Participaciones!KP$2:KP$100,VLs!KP$2:KP$100)</f>
        <v>0</v>
      </c>
      <c r="KQ29" s="37">
        <f ca="1">(Participaciones!KQ29*VLs!KQ29)/SUMPRODUCT(Participaciones!KQ$2:KQ$100,VLs!KQ$2:KQ$100)</f>
        <v>0</v>
      </c>
      <c r="KR29" s="37">
        <f ca="1">(Participaciones!KR29*VLs!KR29)/SUMPRODUCT(Participaciones!KR$2:KR$100,VLs!KR$2:KR$100)</f>
        <v>0</v>
      </c>
      <c r="KS29" s="37">
        <f ca="1">(Participaciones!KS29*VLs!KS29)/SUMPRODUCT(Participaciones!KS$2:KS$100,VLs!KS$2:KS$100)</f>
        <v>0</v>
      </c>
      <c r="KT29" s="37">
        <f ca="1">(Participaciones!KT29*VLs!KT29)/SUMPRODUCT(Participaciones!KT$2:KT$100,VLs!KT$2:KT$100)</f>
        <v>0</v>
      </c>
      <c r="KU29" s="37">
        <f ca="1">(Participaciones!KU29*VLs!KU29)/SUMPRODUCT(Participaciones!KU$2:KU$100,VLs!KU$2:KU$100)</f>
        <v>0</v>
      </c>
      <c r="KV29" s="37">
        <f ca="1">(Participaciones!KV29*VLs!KV29)/SUMPRODUCT(Participaciones!KV$2:KV$100,VLs!KV$2:KV$100)</f>
        <v>0</v>
      </c>
      <c r="KW29" s="37">
        <f ca="1">(Participaciones!KW29*VLs!KW29)/SUMPRODUCT(Participaciones!KW$2:KW$100,VLs!KW$2:KW$100)</f>
        <v>0</v>
      </c>
      <c r="KX29" s="37">
        <f ca="1">(Participaciones!KX29*VLs!KX29)/SUMPRODUCT(Participaciones!KX$2:KX$100,VLs!KX$2:KX$100)</f>
        <v>0</v>
      </c>
      <c r="KY29" s="37">
        <f ca="1">(Participaciones!KY29*VLs!KY29)/SUMPRODUCT(Participaciones!KY$2:KY$100,VLs!KY$2:KY$100)</f>
        <v>0</v>
      </c>
      <c r="KZ29" s="37">
        <f ca="1">(Participaciones!KZ29*VLs!KZ29)/SUMPRODUCT(Participaciones!KZ$2:KZ$100,VLs!KZ$2:KZ$100)</f>
        <v>0</v>
      </c>
      <c r="LA29" s="37">
        <f ca="1">(Participaciones!LA29*VLs!LA29)/SUMPRODUCT(Participaciones!LA$2:LA$100,VLs!LA$2:LA$100)</f>
        <v>0</v>
      </c>
      <c r="LB29" s="37">
        <f ca="1">(Participaciones!LB29*VLs!LB29)/SUMPRODUCT(Participaciones!LB$2:LB$100,VLs!LB$2:LB$100)</f>
        <v>0</v>
      </c>
      <c r="LC29" s="37">
        <f ca="1">(Participaciones!LC29*VLs!LC29)/SUMPRODUCT(Participaciones!LC$2:LC$100,VLs!LC$2:LC$100)</f>
        <v>0</v>
      </c>
      <c r="LD29" s="37">
        <f ca="1">(Participaciones!LD29*VLs!LD29)/SUMPRODUCT(Participaciones!LD$2:LD$100,VLs!LD$2:LD$100)</f>
        <v>0</v>
      </c>
      <c r="LE29" s="37">
        <f ca="1">(Participaciones!LE29*VLs!LE29)/SUMPRODUCT(Participaciones!LE$2:LE$100,VLs!LE$2:LE$100)</f>
        <v>0</v>
      </c>
      <c r="LF29" s="37">
        <f ca="1">(Participaciones!LF29*VLs!LF29)/SUMPRODUCT(Participaciones!LF$2:LF$100,VLs!LF$2:LF$100)</f>
        <v>0</v>
      </c>
      <c r="LG29" s="37">
        <f ca="1">(Participaciones!LG29*VLs!LG29)/SUMPRODUCT(Participaciones!LG$2:LG$100,VLs!LG$2:LG$100)</f>
        <v>0</v>
      </c>
      <c r="LH29" s="37">
        <f ca="1">(Participaciones!LH29*VLs!LH29)/SUMPRODUCT(Participaciones!LH$2:LH$100,VLs!LH$2:LH$100)</f>
        <v>0</v>
      </c>
      <c r="LI29" s="37">
        <f ca="1">(Participaciones!LI29*VLs!LI29)/SUMPRODUCT(Participaciones!LI$2:LI$100,VLs!LI$2:LI$100)</f>
        <v>0</v>
      </c>
      <c r="LJ29" s="37">
        <f ca="1">(Participaciones!LJ29*VLs!LJ29)/SUMPRODUCT(Participaciones!LJ$2:LJ$100,VLs!LJ$2:LJ$100)</f>
        <v>0</v>
      </c>
      <c r="LK29" s="37">
        <f ca="1">(Participaciones!LK29*VLs!LK29)/SUMPRODUCT(Participaciones!LK$2:LK$100,VLs!LK$2:LK$100)</f>
        <v>0</v>
      </c>
      <c r="LL29" s="37">
        <f ca="1">(Participaciones!LL29*VLs!LL29)/SUMPRODUCT(Participaciones!LL$2:LL$100,VLs!LL$2:LL$100)</f>
        <v>0</v>
      </c>
      <c r="LM29" s="37">
        <f ca="1">(Participaciones!LM29*VLs!LM29)/SUMPRODUCT(Participaciones!LM$2:LM$100,VLs!LM$2:LM$100)</f>
        <v>0</v>
      </c>
      <c r="LN29" s="37">
        <f ca="1">(Participaciones!LN29*VLs!LN29)/SUMPRODUCT(Participaciones!LN$2:LN$100,VLs!LN$2:LN$100)</f>
        <v>0</v>
      </c>
      <c r="LO29" s="37">
        <f ca="1">(Participaciones!LO29*VLs!LO29)/SUMPRODUCT(Participaciones!LO$2:LO$100,VLs!LO$2:LO$100)</f>
        <v>0</v>
      </c>
      <c r="LP29" s="37">
        <f ca="1">(Participaciones!LP29*VLs!LP29)/SUMPRODUCT(Participaciones!LP$2:LP$100,VLs!LP$2:LP$100)</f>
        <v>0</v>
      </c>
      <c r="LQ29" s="37">
        <f ca="1">(Participaciones!LQ29*VLs!LQ29)/SUMPRODUCT(Participaciones!LQ$2:LQ$100,VLs!LQ$2:LQ$100)</f>
        <v>0</v>
      </c>
      <c r="LR29" s="37">
        <f ca="1">(Participaciones!LR29*VLs!LR29)/SUMPRODUCT(Participaciones!LR$2:LR$100,VLs!LR$2:LR$100)</f>
        <v>0</v>
      </c>
      <c r="LS29" s="37">
        <f ca="1">(Participaciones!LS29*VLs!LS29)/SUMPRODUCT(Participaciones!LS$2:LS$100,VLs!LS$2:LS$100)</f>
        <v>0</v>
      </c>
      <c r="LT29" s="37">
        <f ca="1">(Participaciones!LT29*VLs!LT29)/SUMPRODUCT(Participaciones!LT$2:LT$100,VLs!LT$2:LT$100)</f>
        <v>0</v>
      </c>
      <c r="LU29" s="37">
        <f ca="1">(Participaciones!LU29*VLs!LU29)/SUMPRODUCT(Participaciones!LU$2:LU$100,VLs!LU$2:LU$100)</f>
        <v>0</v>
      </c>
      <c r="LV29" s="37">
        <f ca="1">(Participaciones!LV29*VLs!LV29)/SUMPRODUCT(Participaciones!LV$2:LV$100,VLs!LV$2:LV$100)</f>
        <v>0</v>
      </c>
      <c r="LW29" s="37">
        <f ca="1">(Participaciones!LW29*VLs!LW29)/SUMPRODUCT(Participaciones!LW$2:LW$100,VLs!LW$2:LW$100)</f>
        <v>0</v>
      </c>
      <c r="LX29" s="37">
        <f ca="1">(Participaciones!LX29*VLs!LX29)/SUMPRODUCT(Participaciones!LX$2:LX$100,VLs!LX$2:LX$100)</f>
        <v>0</v>
      </c>
      <c r="LY29" s="37">
        <f ca="1">(Participaciones!LY29*VLs!LY29)/SUMPRODUCT(Participaciones!LY$2:LY$100,VLs!LY$2:LY$100)</f>
        <v>0</v>
      </c>
      <c r="LZ29" s="37">
        <f ca="1">(Participaciones!LZ29*VLs!LZ29)/SUMPRODUCT(Participaciones!LZ$2:LZ$100,VLs!LZ$2:LZ$100)</f>
        <v>0</v>
      </c>
      <c r="MA29" s="37">
        <f ca="1">(Participaciones!MA29*VLs!MA29)/SUMPRODUCT(Participaciones!MA$2:MA$100,VLs!MA$2:MA$100)</f>
        <v>0</v>
      </c>
      <c r="MB29" s="37">
        <f ca="1">(Participaciones!MB29*VLs!MB29)/SUMPRODUCT(Participaciones!MB$2:MB$100,VLs!MB$2:MB$100)</f>
        <v>0</v>
      </c>
      <c r="MC29" s="37">
        <f ca="1">(Participaciones!MC29*VLs!MC29)/SUMPRODUCT(Participaciones!MC$2:MC$100,VLs!MC$2:MC$100)</f>
        <v>0</v>
      </c>
      <c r="MD29" s="37">
        <f ca="1">(Participaciones!MD29*VLs!MD29)/SUMPRODUCT(Participaciones!MD$2:MD$100,VLs!MD$2:MD$100)</f>
        <v>0</v>
      </c>
      <c r="ME29" s="37">
        <f ca="1">(Participaciones!ME29*VLs!ME29)/SUMPRODUCT(Participaciones!ME$2:ME$100,VLs!ME$2:ME$100)</f>
        <v>0</v>
      </c>
      <c r="MF29" s="37">
        <f ca="1">(Participaciones!MF29*VLs!MF29)/SUMPRODUCT(Participaciones!MF$2:MF$100,VLs!MF$2:MF$100)</f>
        <v>0</v>
      </c>
      <c r="MG29" s="37">
        <f ca="1">(Participaciones!MG29*VLs!MG29)/SUMPRODUCT(Participaciones!MG$2:MG$100,VLs!MG$2:MG$100)</f>
        <v>0</v>
      </c>
      <c r="MH29" s="37">
        <f ca="1">(Participaciones!MH29*VLs!MH29)/SUMPRODUCT(Participaciones!MH$2:MH$100,VLs!MH$2:MH$100)</f>
        <v>0</v>
      </c>
      <c r="MI29" s="37">
        <f ca="1">(Participaciones!MI29*VLs!MI29)/SUMPRODUCT(Participaciones!MI$2:MI$100,VLs!MI$2:MI$100)</f>
        <v>0</v>
      </c>
      <c r="MJ29" s="37">
        <f ca="1">(Participaciones!MJ29*VLs!MJ29)/SUMPRODUCT(Participaciones!MJ$2:MJ$100,VLs!MJ$2:MJ$100)</f>
        <v>0</v>
      </c>
      <c r="MK29" s="37">
        <f ca="1">(Participaciones!MK29*VLs!MK29)/SUMPRODUCT(Participaciones!MK$2:MK$100,VLs!MK$2:MK$100)</f>
        <v>0</v>
      </c>
      <c r="ML29" s="37">
        <f ca="1">(Participaciones!ML29*VLs!ML29)/SUMPRODUCT(Participaciones!ML$2:ML$100,VLs!ML$2:ML$100)</f>
        <v>0</v>
      </c>
      <c r="MM29" s="37">
        <f ca="1">(Participaciones!MM29*VLs!MM29)/SUMPRODUCT(Participaciones!MM$2:MM$100,VLs!MM$2:MM$100)</f>
        <v>0</v>
      </c>
      <c r="MN29" s="37">
        <f ca="1">(Participaciones!MN29*VLs!MN29)/SUMPRODUCT(Participaciones!MN$2:MN$100,VLs!MN$2:MN$100)</f>
        <v>0</v>
      </c>
      <c r="MO29" s="37">
        <f ca="1">(Participaciones!MO29*VLs!MO29)/SUMPRODUCT(Participaciones!MO$2:MO$100,VLs!MO$2:MO$100)</f>
        <v>0</v>
      </c>
      <c r="MP29" s="37">
        <f ca="1">(Participaciones!MP29*VLs!MP29)/SUMPRODUCT(Participaciones!MP$2:MP$100,VLs!MP$2:MP$100)</f>
        <v>0</v>
      </c>
      <c r="MQ29" s="37">
        <f ca="1">(Participaciones!MQ29*VLs!MQ29)/SUMPRODUCT(Participaciones!MQ$2:MQ$100,VLs!MQ$2:MQ$100)</f>
        <v>0</v>
      </c>
      <c r="MR29" s="37">
        <f ca="1">(Participaciones!MR29*VLs!MR29)/SUMPRODUCT(Participaciones!MR$2:MR$100,VLs!MR$2:MR$100)</f>
        <v>0</v>
      </c>
      <c r="MS29" s="37">
        <f ca="1">(Participaciones!MS29*VLs!MS29)/SUMPRODUCT(Participaciones!MS$2:MS$100,VLs!MS$2:MS$100)</f>
        <v>0</v>
      </c>
      <c r="MT29" s="37">
        <f ca="1">(Participaciones!MT29*VLs!MT29)/SUMPRODUCT(Participaciones!MT$2:MT$100,VLs!MT$2:MT$100)</f>
        <v>0</v>
      </c>
      <c r="MU29" s="37">
        <f ca="1">(Participaciones!MU29*VLs!MU29)/SUMPRODUCT(Participaciones!MU$2:MU$100,VLs!MU$2:MU$100)</f>
        <v>0</v>
      </c>
      <c r="MV29" s="37">
        <f ca="1">(Participaciones!MV29*VLs!MV29)/SUMPRODUCT(Participaciones!MV$2:MV$100,VLs!MV$2:MV$100)</f>
        <v>0</v>
      </c>
      <c r="MW29" s="37">
        <f ca="1">(Participaciones!MW29*VLs!MW29)/SUMPRODUCT(Participaciones!MW$2:MW$100,VLs!MW$2:MW$100)</f>
        <v>0</v>
      </c>
      <c r="MX29" s="37">
        <f ca="1">(Participaciones!MX29*VLs!MX29)/SUMPRODUCT(Participaciones!MX$2:MX$100,VLs!MX$2:MX$100)</f>
        <v>0</v>
      </c>
      <c r="MY29" s="37">
        <f ca="1">(Participaciones!MY29*VLs!MY29)/SUMPRODUCT(Participaciones!MY$2:MY$100,VLs!MY$2:MY$100)</f>
        <v>0</v>
      </c>
      <c r="MZ29" s="37">
        <f ca="1">(Participaciones!MZ29*VLs!MZ29)/SUMPRODUCT(Participaciones!MZ$2:MZ$100,VLs!MZ$2:MZ$100)</f>
        <v>0</v>
      </c>
      <c r="NA29" s="37">
        <f ca="1">(Participaciones!NA29*VLs!NA29)/SUMPRODUCT(Participaciones!NA$2:NA$100,VLs!NA$2:NA$100)</f>
        <v>0</v>
      </c>
      <c r="NB29" s="37">
        <f ca="1">(Participaciones!NB29*VLs!NB29)/SUMPRODUCT(Participaciones!NB$2:NB$100,VLs!NB$2:NB$100)</f>
        <v>0</v>
      </c>
      <c r="NC29" s="37">
        <f ca="1">(Participaciones!NC29*VLs!NC29)/SUMPRODUCT(Participaciones!NC$2:NC$100,VLs!NC$2:NC$100)</f>
        <v>0</v>
      </c>
      <c r="ND29" s="37">
        <f ca="1">(Participaciones!ND29*VLs!ND29)/SUMPRODUCT(Participaciones!ND$2:ND$100,VLs!ND$2:ND$100)</f>
        <v>0</v>
      </c>
      <c r="NE29" s="37">
        <f ca="1">(Participaciones!NE29*VLs!NE29)/SUMPRODUCT(Participaciones!NE$2:NE$100,VLs!NE$2:NE$100)</f>
        <v>0</v>
      </c>
      <c r="NF29" s="37">
        <f ca="1">(Participaciones!NF29*VLs!NF29)/SUMPRODUCT(Participaciones!NF$2:NF$100,VLs!NF$2:NF$100)</f>
        <v>0</v>
      </c>
      <c r="NG29" s="37">
        <f ca="1">(Participaciones!NG29*VLs!NG29)/SUMPRODUCT(Participaciones!NG$2:NG$100,VLs!NG$2:NG$100)</f>
        <v>0</v>
      </c>
      <c r="NH29" s="37">
        <f ca="1">(Participaciones!NH29*VLs!NH29)/SUMPRODUCT(Participaciones!NH$2:NH$100,VLs!NH$2:NH$100)</f>
        <v>0</v>
      </c>
      <c r="NI29" s="37">
        <f ca="1">(Participaciones!NI29*VLs!NI29)/SUMPRODUCT(Participaciones!NI$2:NI$100,VLs!NI$2:NI$100)</f>
        <v>0</v>
      </c>
      <c r="NJ29" s="37">
        <f ca="1">(Participaciones!NJ29*VLs!NJ29)/SUMPRODUCT(Participaciones!NJ$2:NJ$100,VLs!NJ$2:NJ$100)</f>
        <v>0</v>
      </c>
      <c r="NK29" s="37">
        <f ca="1">(Participaciones!NK29*VLs!NK29)/SUMPRODUCT(Participaciones!NK$2:NK$100,VLs!NK$2:NK$100)</f>
        <v>0</v>
      </c>
      <c r="NL29" s="37">
        <f ca="1">(Participaciones!NL29*VLs!NL29)/SUMPRODUCT(Participaciones!NL$2:NL$100,VLs!NL$2:NL$100)</f>
        <v>0</v>
      </c>
      <c r="NM29" s="37">
        <f ca="1">(Participaciones!NM29*VLs!NM29)/SUMPRODUCT(Participaciones!NM$2:NM$100,VLs!NM$2:NM$100)</f>
        <v>0</v>
      </c>
      <c r="NN29" s="37">
        <f ca="1">(Participaciones!NN29*VLs!NN29)/SUMPRODUCT(Participaciones!NN$2:NN$100,VLs!NN$2:NN$100)</f>
        <v>0</v>
      </c>
      <c r="NO29" s="37">
        <f ca="1">(Participaciones!NO29*VLs!NO29)/SUMPRODUCT(Participaciones!NO$2:NO$100,VLs!NO$2:NO$100)</f>
        <v>0</v>
      </c>
      <c r="NP29" s="37">
        <f ca="1">(Participaciones!NP29*VLs!NP29)/SUMPRODUCT(Participaciones!NP$2:NP$100,VLs!NP$2:NP$100)</f>
        <v>0</v>
      </c>
      <c r="NQ29" s="37">
        <f ca="1">(Participaciones!NQ29*VLs!NQ29)/SUMPRODUCT(Participaciones!NQ$2:NQ$100,VLs!NQ$2:NQ$100)</f>
        <v>0</v>
      </c>
      <c r="NR29" s="37">
        <f ca="1">(Participaciones!NR29*VLs!NR29)/SUMPRODUCT(Participaciones!NR$2:NR$100,VLs!NR$2:NR$100)</f>
        <v>0</v>
      </c>
      <c r="NS29" s="37">
        <f ca="1">(Participaciones!NS29*VLs!NS29)/SUMPRODUCT(Participaciones!NS$2:NS$100,VLs!NS$2:NS$100)</f>
        <v>0</v>
      </c>
      <c r="NT29" s="37">
        <f ca="1">(Participaciones!NT29*VLs!NT29)/SUMPRODUCT(Participaciones!NT$2:NT$100,VLs!NT$2:NT$100)</f>
        <v>0</v>
      </c>
      <c r="NU29" s="37">
        <f ca="1">(Participaciones!NU29*VLs!NU29)/SUMPRODUCT(Participaciones!NU$2:NU$100,VLs!NU$2:NU$100)</f>
        <v>0</v>
      </c>
      <c r="NV29" s="37">
        <f ca="1">(Participaciones!NV29*VLs!NV29)/SUMPRODUCT(Participaciones!NV$2:NV$100,VLs!NV$2:NV$100)</f>
        <v>0</v>
      </c>
      <c r="NW29" s="37">
        <f ca="1">(Participaciones!NW29*VLs!NW29)/SUMPRODUCT(Participaciones!NW$2:NW$100,VLs!NW$2:NW$100)</f>
        <v>0</v>
      </c>
      <c r="NX29" s="37">
        <f ca="1">(Participaciones!NX29*VLs!NX29)/SUMPRODUCT(Participaciones!NX$2:NX$100,VLs!NX$2:NX$100)</f>
        <v>0</v>
      </c>
      <c r="NY29" s="37">
        <f ca="1">(Participaciones!NY29*VLs!NY29)/SUMPRODUCT(Participaciones!NY$2:NY$100,VLs!NY$2:NY$100)</f>
        <v>0</v>
      </c>
      <c r="NZ29" s="37">
        <f ca="1">(Participaciones!NZ29*VLs!NZ29)/SUMPRODUCT(Participaciones!NZ$2:NZ$100,VLs!NZ$2:NZ$100)</f>
        <v>0</v>
      </c>
      <c r="OA29" s="37">
        <f ca="1">(Participaciones!OA29*VLs!OA29)/SUMPRODUCT(Participaciones!OA$2:OA$100,VLs!OA$2:OA$100)</f>
        <v>0</v>
      </c>
      <c r="OB29" s="37">
        <f ca="1">(Participaciones!OB29*VLs!OB29)/SUMPRODUCT(Participaciones!OB$2:OB$100,VLs!OB$2:OB$100)</f>
        <v>0</v>
      </c>
      <c r="OC29" s="37">
        <f ca="1">(Participaciones!OC29*VLs!OC29)/SUMPRODUCT(Participaciones!OC$2:OC$100,VLs!OC$2:OC$100)</f>
        <v>0</v>
      </c>
      <c r="OD29" s="37">
        <f ca="1">(Participaciones!OD29*VLs!OD29)/SUMPRODUCT(Participaciones!OD$2:OD$100,VLs!OD$2:OD$100)</f>
        <v>0</v>
      </c>
      <c r="OE29" s="37">
        <f ca="1">(Participaciones!OE29*VLs!OE29)/SUMPRODUCT(Participaciones!OE$2:OE$100,VLs!OE$2:OE$100)</f>
        <v>0</v>
      </c>
      <c r="OF29" s="37">
        <f ca="1">(Participaciones!OF29*VLs!OF29)/SUMPRODUCT(Participaciones!OF$2:OF$100,VLs!OF$2:OF$100)</f>
        <v>0</v>
      </c>
      <c r="OG29" s="37">
        <f ca="1">(Participaciones!OG29*VLs!OG29)/SUMPRODUCT(Participaciones!OG$2:OG$100,VLs!OG$2:OG$100)</f>
        <v>0</v>
      </c>
      <c r="OH29" s="37">
        <f ca="1">(Participaciones!OH29*VLs!OH29)/SUMPRODUCT(Participaciones!OH$2:OH$100,VLs!OH$2:OH$100)</f>
        <v>0</v>
      </c>
      <c r="OI29" s="37">
        <f ca="1">(Participaciones!OI29*VLs!OI29)/SUMPRODUCT(Participaciones!OI$2:OI$100,VLs!OI$2:OI$100)</f>
        <v>0</v>
      </c>
      <c r="OJ29" s="37">
        <f ca="1">(Participaciones!OJ29*VLs!OJ29)/SUMPRODUCT(Participaciones!OJ$2:OJ$100,VLs!OJ$2:OJ$100)</f>
        <v>0</v>
      </c>
      <c r="OK29" s="37">
        <f ca="1">(Participaciones!OK29*VLs!OK29)/SUMPRODUCT(Participaciones!OK$2:OK$100,VLs!OK$2:OK$100)</f>
        <v>0</v>
      </c>
      <c r="OL29" s="37">
        <f ca="1">(Participaciones!OL29*VLs!OL29)/SUMPRODUCT(Participaciones!OL$2:OL$100,VLs!OL$2:OL$100)</f>
        <v>0</v>
      </c>
      <c r="OM29" s="37">
        <f ca="1">(Participaciones!OM29*VLs!OM29)/SUMPRODUCT(Participaciones!OM$2:OM$100,VLs!OM$2:OM$100)</f>
        <v>0</v>
      </c>
      <c r="ON29" s="37">
        <f ca="1">(Participaciones!ON29*VLs!ON29)/SUMPRODUCT(Participaciones!ON$2:ON$100,VLs!ON$2:ON$100)</f>
        <v>0</v>
      </c>
      <c r="OO29" s="37">
        <f ca="1">(Participaciones!OO29*VLs!OO29)/SUMPRODUCT(Participaciones!OO$2:OO$100,VLs!OO$2:OO$100)</f>
        <v>0</v>
      </c>
      <c r="OP29" s="37">
        <f ca="1">(Participaciones!OP29*VLs!OP29)/SUMPRODUCT(Participaciones!OP$2:OP$100,VLs!OP$2:OP$100)</f>
        <v>0</v>
      </c>
      <c r="OQ29" s="37">
        <f ca="1">(Participaciones!OQ29*VLs!OQ29)/SUMPRODUCT(Participaciones!OQ$2:OQ$100,VLs!OQ$2:OQ$100)</f>
        <v>0</v>
      </c>
      <c r="OR29" s="37">
        <f ca="1">(Participaciones!OR29*VLs!OR29)/SUMPRODUCT(Participaciones!OR$2:OR$100,VLs!OR$2:OR$100)</f>
        <v>0</v>
      </c>
      <c r="OS29" s="37">
        <f ca="1">(Participaciones!OS29*VLs!OS29)/SUMPRODUCT(Participaciones!OS$2:OS$100,VLs!OS$2:OS$100)</f>
        <v>0</v>
      </c>
      <c r="OT29" s="37">
        <f ca="1">(Participaciones!OT29*VLs!OT29)/SUMPRODUCT(Participaciones!OT$2:OT$100,VLs!OT$2:OT$100)</f>
        <v>0</v>
      </c>
      <c r="OU29" s="37">
        <f ca="1">(Participaciones!OU29*VLs!OU29)/SUMPRODUCT(Participaciones!OU$2:OU$100,VLs!OU$2:OU$100)</f>
        <v>0</v>
      </c>
      <c r="OV29" s="37">
        <f ca="1">(Participaciones!OV29*VLs!OV29)/SUMPRODUCT(Participaciones!OV$2:OV$100,VLs!OV$2:OV$100)</f>
        <v>0</v>
      </c>
      <c r="OW29" s="37">
        <f ca="1">(Participaciones!OW29*VLs!OW29)/SUMPRODUCT(Participaciones!OW$2:OW$100,VLs!OW$2:OW$100)</f>
        <v>0</v>
      </c>
      <c r="OX29" s="37">
        <f ca="1">(Participaciones!OX29*VLs!OX29)/SUMPRODUCT(Participaciones!OX$2:OX$100,VLs!OX$2:OX$100)</f>
        <v>0</v>
      </c>
      <c r="OY29" s="37">
        <f ca="1">(Participaciones!OY29*VLs!OY29)/SUMPRODUCT(Participaciones!OY$2:OY$100,VLs!OY$2:OY$100)</f>
        <v>0</v>
      </c>
      <c r="OZ29" s="37">
        <f ca="1">(Participaciones!OZ29*VLs!OZ29)/SUMPRODUCT(Participaciones!OZ$2:OZ$100,VLs!OZ$2:OZ$100)</f>
        <v>0</v>
      </c>
      <c r="PA29" s="37">
        <f ca="1">(Participaciones!PA29*VLs!PA29)/SUMPRODUCT(Participaciones!PA$2:PA$100,VLs!PA$2:PA$100)</f>
        <v>0</v>
      </c>
      <c r="PB29" s="37">
        <f ca="1">(Participaciones!PB29*VLs!PB29)/SUMPRODUCT(Participaciones!PB$2:PB$100,VLs!PB$2:PB$100)</f>
        <v>0</v>
      </c>
      <c r="PC29" s="37">
        <f ca="1">(Participaciones!PC29*VLs!PC29)/SUMPRODUCT(Participaciones!PC$2:PC$100,VLs!PC$2:PC$100)</f>
        <v>0</v>
      </c>
      <c r="PD29" s="37">
        <f ca="1">(Participaciones!PD29*VLs!PD29)/SUMPRODUCT(Participaciones!PD$2:PD$100,VLs!PD$2:PD$100)</f>
        <v>0</v>
      </c>
      <c r="PE29" s="37">
        <f ca="1">(Participaciones!PE29*VLs!PE29)/SUMPRODUCT(Participaciones!PE$2:PE$100,VLs!PE$2:PE$100)</f>
        <v>0</v>
      </c>
      <c r="PF29" s="37">
        <f ca="1">(Participaciones!PF29*VLs!PF29)/SUMPRODUCT(Participaciones!PF$2:PF$100,VLs!PF$2:PF$100)</f>
        <v>0</v>
      </c>
      <c r="PG29" s="37">
        <f ca="1">(Participaciones!PG29*VLs!PG29)/SUMPRODUCT(Participaciones!PG$2:PG$100,VLs!PG$2:PG$100)</f>
        <v>0</v>
      </c>
      <c r="PH29" s="37">
        <f ca="1">(Participaciones!PH29*VLs!PH29)/SUMPRODUCT(Participaciones!PH$2:PH$100,VLs!PH$2:PH$100)</f>
        <v>0</v>
      </c>
      <c r="PI29" s="37">
        <f ca="1">(Participaciones!PI29*VLs!PI29)/SUMPRODUCT(Participaciones!PI$2:PI$100,VLs!PI$2:PI$100)</f>
        <v>0</v>
      </c>
      <c r="PJ29" s="37">
        <f ca="1">(Participaciones!PJ29*VLs!PJ29)/SUMPRODUCT(Participaciones!PJ$2:PJ$100,VLs!PJ$2:PJ$100)</f>
        <v>0</v>
      </c>
      <c r="PK29" s="37">
        <f ca="1">(Participaciones!PK29*VLs!PK29)/SUMPRODUCT(Participaciones!PK$2:PK$100,VLs!PK$2:PK$100)</f>
        <v>0</v>
      </c>
      <c r="PL29" s="37">
        <f ca="1">(Participaciones!PL29*VLs!PL29)/SUMPRODUCT(Participaciones!PL$2:PL$100,VLs!PL$2:PL$100)</f>
        <v>0</v>
      </c>
      <c r="PM29" s="37">
        <f ca="1">(Participaciones!PM29*VLs!PM29)/SUMPRODUCT(Participaciones!PM$2:PM$100,VLs!PM$2:PM$100)</f>
        <v>0</v>
      </c>
      <c r="PN29" s="37">
        <f ca="1">(Participaciones!PN29*VLs!PN29)/SUMPRODUCT(Participaciones!PN$2:PN$100,VLs!PN$2:PN$100)</f>
        <v>0</v>
      </c>
      <c r="PO29" s="37">
        <f ca="1">(Participaciones!PO29*VLs!PO29)/SUMPRODUCT(Participaciones!PO$2:PO$100,VLs!PO$2:PO$100)</f>
        <v>0</v>
      </c>
      <c r="PP29" s="37">
        <f ca="1">(Participaciones!PP29*VLs!PP29)/SUMPRODUCT(Participaciones!PP$2:PP$100,VLs!PP$2:PP$100)</f>
        <v>0</v>
      </c>
      <c r="PQ29" s="37">
        <f ca="1">(Participaciones!PQ29*VLs!PQ29)/SUMPRODUCT(Participaciones!PQ$2:PQ$100,VLs!PQ$2:PQ$100)</f>
        <v>0</v>
      </c>
      <c r="PR29" s="37">
        <f ca="1">(Participaciones!PR29*VLs!PR29)/SUMPRODUCT(Participaciones!PR$2:PR$100,VLs!PR$2:PR$100)</f>
        <v>0</v>
      </c>
      <c r="PS29" s="37">
        <f ca="1">(Participaciones!PS29*VLs!PS29)/SUMPRODUCT(Participaciones!PS$2:PS$100,VLs!PS$2:PS$100)</f>
        <v>0</v>
      </c>
      <c r="PT29" s="37">
        <f ca="1">(Participaciones!PT29*VLs!PT29)/SUMPRODUCT(Participaciones!PT$2:PT$100,VLs!PT$2:PT$100)</f>
        <v>0</v>
      </c>
      <c r="PU29" s="37">
        <f ca="1">(Participaciones!PU29*VLs!PU29)/SUMPRODUCT(Participaciones!PU$2:PU$100,VLs!PU$2:PU$100)</f>
        <v>0</v>
      </c>
      <c r="PV29" s="37">
        <f ca="1">(Participaciones!PV29*VLs!PV29)/SUMPRODUCT(Participaciones!PV$2:PV$100,VLs!PV$2:PV$100)</f>
        <v>0</v>
      </c>
      <c r="PW29" s="37">
        <f ca="1">(Participaciones!PW29*VLs!PW29)/SUMPRODUCT(Participaciones!PW$2:PW$100,VLs!PW$2:PW$100)</f>
        <v>0</v>
      </c>
      <c r="PX29" s="37">
        <f ca="1">(Participaciones!PX29*VLs!PX29)/SUMPRODUCT(Participaciones!PX$2:PX$100,VLs!PX$2:PX$100)</f>
        <v>0</v>
      </c>
      <c r="PY29" s="37">
        <f ca="1">(Participaciones!PY29*VLs!PY29)/SUMPRODUCT(Participaciones!PY$2:PY$100,VLs!PY$2:PY$100)</f>
        <v>0</v>
      </c>
      <c r="PZ29" s="37">
        <f ca="1">(Participaciones!PZ29*VLs!PZ29)/SUMPRODUCT(Participaciones!PZ$2:PZ$100,VLs!PZ$2:PZ$100)</f>
        <v>0</v>
      </c>
      <c r="QA29" s="37">
        <f ca="1">(Participaciones!QA29*VLs!QA29)/SUMPRODUCT(Participaciones!QA$2:QA$100,VLs!QA$2:QA$100)</f>
        <v>0</v>
      </c>
      <c r="QB29" s="37">
        <f ca="1">(Participaciones!QB29*VLs!QB29)/SUMPRODUCT(Participaciones!QB$2:QB$100,VLs!QB$2:QB$100)</f>
        <v>0</v>
      </c>
      <c r="QC29" s="37">
        <f ca="1">(Participaciones!QC29*VLs!QC29)/SUMPRODUCT(Participaciones!QC$2:QC$100,VLs!QC$2:QC$100)</f>
        <v>0</v>
      </c>
      <c r="QD29" s="37">
        <f ca="1">(Participaciones!QD29*VLs!QD29)/SUMPRODUCT(Participaciones!QD$2:QD$100,VLs!QD$2:QD$100)</f>
        <v>0</v>
      </c>
      <c r="QE29" s="37">
        <f ca="1">(Participaciones!QE29*VLs!QE29)/SUMPRODUCT(Participaciones!QE$2:QE$100,VLs!QE$2:QE$100)</f>
        <v>0</v>
      </c>
      <c r="QF29" s="37">
        <f ca="1">(Participaciones!QF29*VLs!QF29)/SUMPRODUCT(Participaciones!QF$2:QF$100,VLs!QF$2:QF$100)</f>
        <v>0</v>
      </c>
      <c r="QG29" s="37">
        <f ca="1">(Participaciones!QG29*VLs!QG29)/SUMPRODUCT(Participaciones!QG$2:QG$100,VLs!QG$2:QG$100)</f>
        <v>0</v>
      </c>
      <c r="QH29" s="37">
        <f ca="1">(Participaciones!QH29*VLs!QH29)/SUMPRODUCT(Participaciones!QH$2:QH$100,VLs!QH$2:QH$100)</f>
        <v>0</v>
      </c>
      <c r="QI29" s="37">
        <f ca="1">(Participaciones!QI29*VLs!QI29)/SUMPRODUCT(Participaciones!QI$2:QI$100,VLs!QI$2:QI$100)</f>
        <v>0</v>
      </c>
      <c r="QJ29" s="37">
        <f ca="1">(Participaciones!QJ29*VLs!QJ29)/SUMPRODUCT(Participaciones!QJ$2:QJ$100,VLs!QJ$2:QJ$100)</f>
        <v>0</v>
      </c>
      <c r="QK29" s="37">
        <f ca="1">(Participaciones!QK29*VLs!QK29)/SUMPRODUCT(Participaciones!QK$2:QK$100,VLs!QK$2:QK$100)</f>
        <v>0</v>
      </c>
      <c r="QL29" s="37">
        <f ca="1">(Participaciones!QL29*VLs!QL29)/SUMPRODUCT(Participaciones!QL$2:QL$100,VLs!QL$2:QL$100)</f>
        <v>0</v>
      </c>
      <c r="QM29" s="37">
        <f ca="1">(Participaciones!QM29*VLs!QM29)/SUMPRODUCT(Participaciones!QM$2:QM$100,VLs!QM$2:QM$100)</f>
        <v>0</v>
      </c>
      <c r="QN29" s="37">
        <f ca="1">(Participaciones!QN29*VLs!QN29)/SUMPRODUCT(Participaciones!QN$2:QN$100,VLs!QN$2:QN$100)</f>
        <v>0</v>
      </c>
      <c r="QO29" s="37">
        <f ca="1">(Participaciones!QO29*VLs!QO29)/SUMPRODUCT(Participaciones!QO$2:QO$100,VLs!QO$2:QO$100)</f>
        <v>0</v>
      </c>
      <c r="QP29" s="37">
        <f ca="1">(Participaciones!QP29*VLs!QP29)/SUMPRODUCT(Participaciones!QP$2:QP$100,VLs!QP$2:QP$100)</f>
        <v>0</v>
      </c>
      <c r="QQ29" s="37">
        <f ca="1">(Participaciones!QQ29*VLs!QQ29)/SUMPRODUCT(Participaciones!QQ$2:QQ$100,VLs!QQ$2:QQ$100)</f>
        <v>0</v>
      </c>
      <c r="QR29" s="37">
        <f ca="1">(Participaciones!QR29*VLs!QR29)/SUMPRODUCT(Participaciones!QR$2:QR$100,VLs!QR$2:QR$100)</f>
        <v>0</v>
      </c>
      <c r="QS29" s="37">
        <f ca="1">(Participaciones!QS29*VLs!QS29)/SUMPRODUCT(Participaciones!QS$2:QS$100,VLs!QS$2:QS$100)</f>
        <v>0</v>
      </c>
      <c r="QT29" s="37">
        <f ca="1">(Participaciones!QT29*VLs!QT29)/SUMPRODUCT(Participaciones!QT$2:QT$100,VLs!QT$2:QT$100)</f>
        <v>0</v>
      </c>
      <c r="QU29" s="37">
        <f ca="1">(Participaciones!QU29*VLs!QU29)/SUMPRODUCT(Participaciones!QU$2:QU$100,VLs!QU$2:QU$100)</f>
        <v>0</v>
      </c>
      <c r="QV29" s="37">
        <f ca="1">(Participaciones!QV29*VLs!QV29)/SUMPRODUCT(Participaciones!QV$2:QV$100,VLs!QV$2:QV$100)</f>
        <v>0</v>
      </c>
      <c r="QW29" s="37">
        <f ca="1">(Participaciones!QW29*VLs!QW29)/SUMPRODUCT(Participaciones!QW$2:QW$100,VLs!QW$2:QW$100)</f>
        <v>0</v>
      </c>
      <c r="QX29" s="37">
        <f ca="1">(Participaciones!QX29*VLs!QX29)/SUMPRODUCT(Participaciones!QX$2:QX$100,VLs!QX$2:QX$100)</f>
        <v>0</v>
      </c>
      <c r="QY29" s="37">
        <f ca="1">(Participaciones!QY29*VLs!QY29)/SUMPRODUCT(Participaciones!QY$2:QY$100,VLs!QY$2:QY$100)</f>
        <v>0</v>
      </c>
      <c r="QZ29" s="37">
        <f ca="1">(Participaciones!QZ29*VLs!QZ29)/SUMPRODUCT(Participaciones!QZ$2:QZ$100,VLs!QZ$2:QZ$100)</f>
        <v>0</v>
      </c>
      <c r="RA29" s="37">
        <f ca="1">(Participaciones!RA29*VLs!RA29)/SUMPRODUCT(Participaciones!RA$2:RA$100,VLs!RA$2:RA$100)</f>
        <v>0</v>
      </c>
      <c r="RB29" s="37">
        <f ca="1">(Participaciones!RB29*VLs!RB29)/SUMPRODUCT(Participaciones!RB$2:RB$100,VLs!RB$2:RB$100)</f>
        <v>0</v>
      </c>
      <c r="RC29" s="37">
        <f ca="1">(Participaciones!RC29*VLs!RC29)/SUMPRODUCT(Participaciones!RC$2:RC$100,VLs!RC$2:RC$100)</f>
        <v>0</v>
      </c>
      <c r="RD29" s="37">
        <f ca="1">(Participaciones!RD29*VLs!RD29)/SUMPRODUCT(Participaciones!RD$2:RD$100,VLs!RD$2:RD$100)</f>
        <v>0</v>
      </c>
      <c r="RE29" s="37">
        <f ca="1">(Participaciones!RE29*VLs!RE29)/SUMPRODUCT(Participaciones!RE$2:RE$100,VLs!RE$2:RE$100)</f>
        <v>0</v>
      </c>
      <c r="RF29" s="37">
        <f ca="1">(Participaciones!RF29*VLs!RF29)/SUMPRODUCT(Participaciones!RF$2:RF$100,VLs!RF$2:RF$100)</f>
        <v>0</v>
      </c>
      <c r="RG29" s="37">
        <f ca="1">(Participaciones!RG29*VLs!RG29)/SUMPRODUCT(Participaciones!RG$2:RG$100,VLs!RG$2:RG$100)</f>
        <v>0</v>
      </c>
      <c r="RH29" s="37">
        <f ca="1">(Participaciones!RH29*VLs!RH29)/SUMPRODUCT(Participaciones!RH$2:RH$100,VLs!RH$2:RH$100)</f>
        <v>0</v>
      </c>
      <c r="RI29" s="37">
        <f ca="1">(Participaciones!RI29*VLs!RI29)/SUMPRODUCT(Participaciones!RI$2:RI$100,VLs!RI$2:RI$100)</f>
        <v>0</v>
      </c>
      <c r="RJ29" s="37">
        <f ca="1">(Participaciones!RJ29*VLs!RJ29)/SUMPRODUCT(Participaciones!RJ$2:RJ$100,VLs!RJ$2:RJ$100)</f>
        <v>0</v>
      </c>
      <c r="RK29" s="37">
        <f ca="1">(Participaciones!RK29*VLs!RK29)/SUMPRODUCT(Participaciones!RK$2:RK$100,VLs!RK$2:RK$100)</f>
        <v>0</v>
      </c>
      <c r="RL29" s="37">
        <f ca="1">(Participaciones!RL29*VLs!RL29)/SUMPRODUCT(Participaciones!RL$2:RL$100,VLs!RL$2:RL$100)</f>
        <v>0</v>
      </c>
      <c r="RM29" s="37">
        <f ca="1">(Participaciones!RM29*VLs!RM29)/SUMPRODUCT(Participaciones!RM$2:RM$100,VLs!RM$2:RM$100)</f>
        <v>0</v>
      </c>
      <c r="RN29" s="37">
        <f ca="1">(Participaciones!RN29*VLs!RN29)/SUMPRODUCT(Participaciones!RN$2:RN$100,VLs!RN$2:RN$100)</f>
        <v>0</v>
      </c>
      <c r="RO29" s="37">
        <f ca="1">(Participaciones!RO29*VLs!RO29)/SUMPRODUCT(Participaciones!RO$2:RO$100,VLs!RO$2:RO$100)</f>
        <v>0</v>
      </c>
      <c r="RP29" s="37">
        <f ca="1">(Participaciones!RP29*VLs!RP29)/SUMPRODUCT(Participaciones!RP$2:RP$100,VLs!RP$2:RP$100)</f>
        <v>0</v>
      </c>
      <c r="RQ29" s="37">
        <f ca="1">(Participaciones!RQ29*VLs!RQ29)/SUMPRODUCT(Participaciones!RQ$2:RQ$100,VLs!RQ$2:RQ$100)</f>
        <v>0</v>
      </c>
      <c r="RR29" s="37">
        <f ca="1">(Participaciones!RR29*VLs!RR29)/SUMPRODUCT(Participaciones!RR$2:RR$100,VLs!RR$2:RR$100)</f>
        <v>0</v>
      </c>
      <c r="RS29" s="37">
        <f ca="1">(Participaciones!RS29*VLs!RS29)/SUMPRODUCT(Participaciones!RS$2:RS$100,VLs!RS$2:RS$100)</f>
        <v>0</v>
      </c>
      <c r="RT29" s="37">
        <f ca="1">(Participaciones!RT29*VLs!RT29)/SUMPRODUCT(Participaciones!RT$2:RT$100,VLs!RT$2:RT$100)</f>
        <v>0</v>
      </c>
      <c r="RU29" s="37">
        <f ca="1">(Participaciones!RU29*VLs!RU29)/SUMPRODUCT(Participaciones!RU$2:RU$100,VLs!RU$2:RU$100)</f>
        <v>0</v>
      </c>
      <c r="RV29" s="37">
        <f ca="1">(Participaciones!RV29*VLs!RV29)/SUMPRODUCT(Participaciones!RV$2:RV$100,VLs!RV$2:RV$100)</f>
        <v>0</v>
      </c>
      <c r="RW29" s="37">
        <f ca="1">(Participaciones!RW29*VLs!RW29)/SUMPRODUCT(Participaciones!RW$2:RW$100,VLs!RW$2:RW$100)</f>
        <v>0</v>
      </c>
      <c r="RX29" s="37">
        <f ca="1">(Participaciones!RX29*VLs!RX29)/SUMPRODUCT(Participaciones!RX$2:RX$100,VLs!RX$2:RX$100)</f>
        <v>0</v>
      </c>
      <c r="RY29" s="37">
        <f ca="1">(Participaciones!RY29*VLs!RY29)/SUMPRODUCT(Participaciones!RY$2:RY$100,VLs!RY$2:RY$100)</f>
        <v>0</v>
      </c>
      <c r="RZ29" s="37">
        <f ca="1">(Participaciones!RZ29*VLs!RZ29)/SUMPRODUCT(Participaciones!RZ$2:RZ$100,VLs!RZ$2:RZ$100)</f>
        <v>0</v>
      </c>
      <c r="SA29" s="37">
        <f ca="1">(Participaciones!SA29*VLs!SA29)/SUMPRODUCT(Participaciones!SA$2:SA$100,VLs!SA$2:SA$100)</f>
        <v>0</v>
      </c>
      <c r="SB29" s="37">
        <f ca="1">(Participaciones!SB29*VLs!SB29)/SUMPRODUCT(Participaciones!SB$2:SB$100,VLs!SB$2:SB$100)</f>
        <v>0</v>
      </c>
      <c r="SC29" s="37">
        <f ca="1">(Participaciones!SC29*VLs!SC29)/SUMPRODUCT(Participaciones!SC$2:SC$100,VLs!SC$2:SC$100)</f>
        <v>0</v>
      </c>
      <c r="SD29" s="37">
        <f ca="1">(Participaciones!SD29*VLs!SD29)/SUMPRODUCT(Participaciones!SD$2:SD$100,VLs!SD$2:SD$100)</f>
        <v>0</v>
      </c>
      <c r="SE29" s="37">
        <f ca="1">(Participaciones!SE29*VLs!SE29)/SUMPRODUCT(Participaciones!SE$2:SE$100,VLs!SE$2:SE$100)</f>
        <v>0</v>
      </c>
      <c r="SF29" s="37">
        <f ca="1">(Participaciones!SF29*VLs!SF29)/SUMPRODUCT(Participaciones!SF$2:SF$100,VLs!SF$2:SF$100)</f>
        <v>0</v>
      </c>
      <c r="SG29" s="37">
        <f ca="1">(Participaciones!SG29*VLs!SG29)/SUMPRODUCT(Participaciones!SG$2:SG$100,VLs!SG$2:SG$100)</f>
        <v>0</v>
      </c>
      <c r="SH29" s="37">
        <f ca="1">(Participaciones!SH29*VLs!SH29)/SUMPRODUCT(Participaciones!SH$2:SH$100,VLs!SH$2:SH$100)</f>
        <v>0</v>
      </c>
      <c r="SI29" s="37">
        <f ca="1">(Participaciones!SI29*VLs!SI29)/SUMPRODUCT(Participaciones!SI$2:SI$100,VLs!SI$2:SI$100)</f>
        <v>0</v>
      </c>
      <c r="SJ29" s="37">
        <f ca="1">(Participaciones!SJ29*VLs!SJ29)/SUMPRODUCT(Participaciones!SJ$2:SJ$100,VLs!SJ$2:SJ$100)</f>
        <v>0</v>
      </c>
      <c r="SK29" s="37">
        <f ca="1">(Participaciones!SK29*VLs!SK29)/SUMPRODUCT(Participaciones!SK$2:SK$100,VLs!SK$2:SK$100)</f>
        <v>0</v>
      </c>
      <c r="SL29" s="37">
        <f ca="1">(Participaciones!SL29*VLs!SL29)/SUMPRODUCT(Participaciones!SL$2:SL$100,VLs!SL$2:SL$100)</f>
        <v>0</v>
      </c>
      <c r="SM29" s="37">
        <f ca="1">(Participaciones!SM29*VLs!SM29)/SUMPRODUCT(Participaciones!SM$2:SM$100,VLs!SM$2:SM$100)</f>
        <v>0</v>
      </c>
      <c r="SN29" s="37">
        <f ca="1">(Participaciones!SN29*VLs!SN29)/SUMPRODUCT(Participaciones!SN$2:SN$100,VLs!SN$2:SN$100)</f>
        <v>0</v>
      </c>
      <c r="SO29" s="37">
        <f ca="1">(Participaciones!SO29*VLs!SO29)/SUMPRODUCT(Participaciones!SO$2:SO$100,VLs!SO$2:SO$100)</f>
        <v>0</v>
      </c>
      <c r="SP29" s="37">
        <f ca="1">(Participaciones!SP29*VLs!SP29)/SUMPRODUCT(Participaciones!SP$2:SP$100,VLs!SP$2:SP$100)</f>
        <v>0</v>
      </c>
      <c r="SQ29" s="37">
        <f ca="1">(Participaciones!SQ29*VLs!SQ29)/SUMPRODUCT(Participaciones!SQ$2:SQ$100,VLs!SQ$2:SQ$100)</f>
        <v>0</v>
      </c>
      <c r="SR29" s="37">
        <f ca="1">(Participaciones!SR29*VLs!SR29)/SUMPRODUCT(Participaciones!SR$2:SR$100,VLs!SR$2:SR$100)</f>
        <v>0</v>
      </c>
      <c r="SS29" s="37">
        <f ca="1">(Participaciones!SS29*VLs!SS29)/SUMPRODUCT(Participaciones!SS$2:SS$100,VLs!SS$2:SS$100)</f>
        <v>0</v>
      </c>
      <c r="ST29" s="37">
        <f ca="1">(Participaciones!ST29*VLs!ST29)/SUMPRODUCT(Participaciones!ST$2:ST$100,VLs!ST$2:ST$100)</f>
        <v>0</v>
      </c>
      <c r="SU29" s="37">
        <f ca="1">(Participaciones!SU29*VLs!SU29)/SUMPRODUCT(Participaciones!SU$2:SU$100,VLs!SU$2:SU$100)</f>
        <v>0</v>
      </c>
      <c r="SV29" s="37">
        <f ca="1">(Participaciones!SV29*VLs!SV29)/SUMPRODUCT(Participaciones!SV$2:SV$100,VLs!SV$2:SV$100)</f>
        <v>0</v>
      </c>
      <c r="SW29" s="37">
        <f ca="1">(Participaciones!SW29*VLs!SW29)/SUMPRODUCT(Participaciones!SW$2:SW$100,VLs!SW$2:SW$100)</f>
        <v>0</v>
      </c>
      <c r="SX29" s="37">
        <f ca="1">(Participaciones!SX29*VLs!SX29)/SUMPRODUCT(Participaciones!SX$2:SX$100,VLs!SX$2:SX$100)</f>
        <v>0</v>
      </c>
      <c r="SY29" s="37">
        <f ca="1">(Participaciones!SY29*VLs!SY29)/SUMPRODUCT(Participaciones!SY$2:SY$100,VLs!SY$2:SY$100)</f>
        <v>0</v>
      </c>
      <c r="SZ29" s="37">
        <f ca="1">(Participaciones!SZ29*VLs!SZ29)/SUMPRODUCT(Participaciones!SZ$2:SZ$100,VLs!SZ$2:SZ$100)</f>
        <v>0</v>
      </c>
      <c r="TA29" s="37">
        <f ca="1">(Participaciones!TA29*VLs!TA29)/SUMPRODUCT(Participaciones!TA$2:TA$100,VLs!TA$2:TA$100)</f>
        <v>0</v>
      </c>
      <c r="TB29" s="37">
        <f ca="1">(Participaciones!TB29*VLs!TB29)/SUMPRODUCT(Participaciones!TB$2:TB$100,VLs!TB$2:TB$100)</f>
        <v>0</v>
      </c>
      <c r="TC29" s="37">
        <f ca="1">(Participaciones!TC29*VLs!TC29)/SUMPRODUCT(Participaciones!TC$2:TC$100,VLs!TC$2:TC$100)</f>
        <v>0</v>
      </c>
      <c r="TD29" s="37">
        <f ca="1">(Participaciones!TD29*VLs!TD29)/SUMPRODUCT(Participaciones!TD$2:TD$100,VLs!TD$2:TD$100)</f>
        <v>0</v>
      </c>
      <c r="TE29" s="37">
        <f ca="1">(Participaciones!TE29*VLs!TE29)/SUMPRODUCT(Participaciones!TE$2:TE$100,VLs!TE$2:TE$100)</f>
        <v>0</v>
      </c>
    </row>
    <row r="30" spans="1:525" x14ac:dyDescent="0.25">
      <c r="A30" s="5" t="str">
        <f>Datos_MStar!J31</f>
        <v>LU0122613499</v>
      </c>
      <c r="B30" s="5" t="str">
        <f>Datos_MStar!K31</f>
        <v>Franklin Biotechnology Disc N Acc $</v>
      </c>
      <c r="C30" s="37">
        <v>0</v>
      </c>
      <c r="D30" s="37" t="e">
        <f ca="1">(Participaciones!D30*VLs!D30)/SUMPRODUCT(Participaciones!D$2:D$100,VLs!D$2:D$100)</f>
        <v>#DIV/0!</v>
      </c>
      <c r="E30" s="37" t="e">
        <f ca="1">(Participaciones!E30*VLs!E30)/SUMPRODUCT(Participaciones!E$2:E$100,VLs!E$2:E$100)</f>
        <v>#DIV/0!</v>
      </c>
      <c r="F30" s="37" t="e">
        <f ca="1">(Participaciones!F30*VLs!F30)/SUMPRODUCT(Participaciones!F$2:F$100,VLs!F$2:F$100)</f>
        <v>#DIV/0!</v>
      </c>
      <c r="G30" s="37" t="e">
        <f ca="1">(Participaciones!G30*VLs!G30)/SUMPRODUCT(Participaciones!G$2:G$100,VLs!G$2:G$100)</f>
        <v>#DIV/0!</v>
      </c>
      <c r="H30" s="37" t="e">
        <f ca="1">(Participaciones!H30*VLs!H30)/SUMPRODUCT(Participaciones!H$2:H$100,VLs!H$2:H$100)</f>
        <v>#DIV/0!</v>
      </c>
      <c r="I30" s="37" t="e">
        <f ca="1">(Participaciones!I30*VLs!I30)/SUMPRODUCT(Participaciones!I$2:I$100,VLs!I$2:I$100)</f>
        <v>#DIV/0!</v>
      </c>
      <c r="J30" s="37" t="e">
        <f ca="1">(Participaciones!J30*VLs!J30)/SUMPRODUCT(Participaciones!J$2:J$100,VLs!J$2:J$100)</f>
        <v>#DIV/0!</v>
      </c>
      <c r="K30" s="37" t="e">
        <f ca="1">(Participaciones!K30*VLs!K30)/SUMPRODUCT(Participaciones!K$2:K$100,VLs!K$2:K$100)</f>
        <v>#DIV/0!</v>
      </c>
      <c r="L30" s="37" t="e">
        <f ca="1">(Participaciones!L30*VLs!L30)/SUMPRODUCT(Participaciones!L$2:L$100,VLs!L$2:L$100)</f>
        <v>#DIV/0!</v>
      </c>
      <c r="M30" s="37" t="e">
        <f ca="1">(Participaciones!M30*VLs!M30)/SUMPRODUCT(Participaciones!M$2:M$100,VLs!M$2:M$100)</f>
        <v>#DIV/0!</v>
      </c>
      <c r="N30" s="37" t="e">
        <f ca="1">(Participaciones!N30*VLs!N30)/SUMPRODUCT(Participaciones!N$2:N$100,VLs!N$2:N$100)</f>
        <v>#DIV/0!</v>
      </c>
      <c r="O30" s="37" t="e">
        <f ca="1">(Participaciones!O30*VLs!O30)/SUMPRODUCT(Participaciones!O$2:O$100,VLs!O$2:O$100)</f>
        <v>#DIV/0!</v>
      </c>
      <c r="P30" s="37" t="e">
        <f ca="1">(Participaciones!P30*VLs!P30)/SUMPRODUCT(Participaciones!P$2:P$100,VLs!P$2:P$100)</f>
        <v>#DIV/0!</v>
      </c>
      <c r="Q30" s="37" t="e">
        <f ca="1">(Participaciones!Q30*VLs!Q30)/SUMPRODUCT(Participaciones!Q$2:Q$100,VLs!Q$2:Q$100)</f>
        <v>#DIV/0!</v>
      </c>
      <c r="R30" s="37" t="e">
        <f ca="1">(Participaciones!R30*VLs!R30)/SUMPRODUCT(Participaciones!R$2:R$100,VLs!R$2:R$100)</f>
        <v>#DIV/0!</v>
      </c>
      <c r="S30" s="37" t="e">
        <f ca="1">(Participaciones!S30*VLs!S30)/SUMPRODUCT(Participaciones!S$2:S$100,VLs!S$2:S$100)</f>
        <v>#DIV/0!</v>
      </c>
      <c r="T30" s="37" t="e">
        <f ca="1">(Participaciones!T30*VLs!T30)/SUMPRODUCT(Participaciones!T$2:T$100,VLs!T$2:T$100)</f>
        <v>#DIV/0!</v>
      </c>
      <c r="U30" s="37" t="e">
        <f ca="1">(Participaciones!U30*VLs!U30)/SUMPRODUCT(Participaciones!U$2:U$100,VLs!U$2:U$100)</f>
        <v>#DIV/0!</v>
      </c>
      <c r="V30" s="37" t="e">
        <f ca="1">(Participaciones!V30*VLs!V30)/SUMPRODUCT(Participaciones!V$2:V$100,VLs!V$2:V$100)</f>
        <v>#DIV/0!</v>
      </c>
      <c r="W30" s="37" t="e">
        <f ca="1">(Participaciones!W30*VLs!W30)/SUMPRODUCT(Participaciones!W$2:W$100,VLs!W$2:W$100)</f>
        <v>#DIV/0!</v>
      </c>
      <c r="X30" s="37" t="e">
        <f ca="1">(Participaciones!X30*VLs!X30)/SUMPRODUCT(Participaciones!X$2:X$100,VLs!X$2:X$100)</f>
        <v>#DIV/0!</v>
      </c>
      <c r="Y30" s="37" t="e">
        <f ca="1">(Participaciones!Y30*VLs!Y30)/SUMPRODUCT(Participaciones!Y$2:Y$100,VLs!Y$2:Y$100)</f>
        <v>#DIV/0!</v>
      </c>
      <c r="Z30" s="37" t="e">
        <f ca="1">(Participaciones!Z30*VLs!Z30)/SUMPRODUCT(Participaciones!Z$2:Z$100,VLs!Z$2:Z$100)</f>
        <v>#DIV/0!</v>
      </c>
      <c r="AA30" s="37" t="e">
        <f ca="1">(Participaciones!AA30*VLs!AA30)/SUMPRODUCT(Participaciones!AA$2:AA$100,VLs!AA$2:AA$100)</f>
        <v>#DIV/0!</v>
      </c>
      <c r="AB30" s="37" t="e">
        <f ca="1">(Participaciones!AB30*VLs!AB30)/SUMPRODUCT(Participaciones!AB$2:AB$100,VLs!AB$2:AB$100)</f>
        <v>#DIV/0!</v>
      </c>
      <c r="AC30" s="37" t="e">
        <f ca="1">(Participaciones!AC30*VLs!AC30)/SUMPRODUCT(Participaciones!AC$2:AC$100,VLs!AC$2:AC$100)</f>
        <v>#DIV/0!</v>
      </c>
      <c r="AD30" s="37" t="e">
        <f ca="1">(Participaciones!AD30*VLs!AD30)/SUMPRODUCT(Participaciones!AD$2:AD$100,VLs!AD$2:AD$100)</f>
        <v>#DIV/0!</v>
      </c>
      <c r="AE30" s="37" t="e">
        <f ca="1">(Participaciones!AE30*VLs!AE30)/SUMPRODUCT(Participaciones!AE$2:AE$100,VLs!AE$2:AE$100)</f>
        <v>#DIV/0!</v>
      </c>
      <c r="AF30" s="37" t="e">
        <f ca="1">(Participaciones!AF30*VLs!AF30)/SUMPRODUCT(Participaciones!AF$2:AF$100,VLs!AF$2:AF$100)</f>
        <v>#DIV/0!</v>
      </c>
      <c r="AG30" s="37" t="e">
        <f ca="1">(Participaciones!AG30*VLs!AG30)/SUMPRODUCT(Participaciones!AG$2:AG$100,VLs!AG$2:AG$100)</f>
        <v>#DIV/0!</v>
      </c>
      <c r="AH30" s="37" t="e">
        <f ca="1">(Participaciones!AH30*VLs!AH30)/SUMPRODUCT(Participaciones!AH$2:AH$100,VLs!AH$2:AH$100)</f>
        <v>#DIV/0!</v>
      </c>
      <c r="AI30" s="37" t="e">
        <f ca="1">(Participaciones!AI30*VLs!AI30)/SUMPRODUCT(Participaciones!AI$2:AI$100,VLs!AI$2:AI$100)</f>
        <v>#DIV/0!</v>
      </c>
      <c r="AJ30" s="37" t="e">
        <f ca="1">(Participaciones!AJ30*VLs!AJ30)/SUMPRODUCT(Participaciones!AJ$2:AJ$100,VLs!AJ$2:AJ$100)</f>
        <v>#DIV/0!</v>
      </c>
      <c r="AK30" s="37" t="e">
        <f ca="1">(Participaciones!AK30*VLs!AK30)/SUMPRODUCT(Participaciones!AK$2:AK$100,VLs!AK$2:AK$100)</f>
        <v>#DIV/0!</v>
      </c>
      <c r="AL30" s="37" t="e">
        <f ca="1">(Participaciones!AL30*VLs!AL30)/SUMPRODUCT(Participaciones!AL$2:AL$100,VLs!AL$2:AL$100)</f>
        <v>#DIV/0!</v>
      </c>
      <c r="AM30" s="37" t="e">
        <f ca="1">(Participaciones!AM30*VLs!AM30)/SUMPRODUCT(Participaciones!AM$2:AM$100,VLs!AM$2:AM$100)</f>
        <v>#DIV/0!</v>
      </c>
      <c r="AN30" s="37" t="e">
        <f ca="1">(Participaciones!AN30*VLs!AN30)/SUMPRODUCT(Participaciones!AN$2:AN$100,VLs!AN$2:AN$100)</f>
        <v>#DIV/0!</v>
      </c>
      <c r="AO30" s="37" t="e">
        <f ca="1">(Participaciones!AO30*VLs!AO30)/SUMPRODUCT(Participaciones!AO$2:AO$100,VLs!AO$2:AO$100)</f>
        <v>#DIV/0!</v>
      </c>
      <c r="AP30" s="37" t="e">
        <f ca="1">(Participaciones!AP30*VLs!AP30)/SUMPRODUCT(Participaciones!AP$2:AP$100,VLs!AP$2:AP$100)</f>
        <v>#DIV/0!</v>
      </c>
      <c r="AQ30" s="37" t="e">
        <f ca="1">(Participaciones!AQ30*VLs!AQ30)/SUMPRODUCT(Participaciones!AQ$2:AQ$100,VLs!AQ$2:AQ$100)</f>
        <v>#DIV/0!</v>
      </c>
      <c r="AR30" s="37" t="e">
        <f ca="1">(Participaciones!AR30*VLs!AR30)/SUMPRODUCT(Participaciones!AR$2:AR$100,VLs!AR$2:AR$100)</f>
        <v>#DIV/0!</v>
      </c>
      <c r="AS30" s="37" t="e">
        <f ca="1">(Participaciones!AS30*VLs!AS30)/SUMPRODUCT(Participaciones!AS$2:AS$100,VLs!AS$2:AS$100)</f>
        <v>#DIV/0!</v>
      </c>
      <c r="AT30" s="37" t="e">
        <f ca="1">(Participaciones!AT30*VLs!AT30)/SUMPRODUCT(Participaciones!AT$2:AT$100,VLs!AT$2:AT$100)</f>
        <v>#DIV/0!</v>
      </c>
      <c r="AU30" s="37" t="e">
        <f ca="1">(Participaciones!AU30*VLs!AU30)/SUMPRODUCT(Participaciones!AU$2:AU$100,VLs!AU$2:AU$100)</f>
        <v>#DIV/0!</v>
      </c>
      <c r="AV30" s="37" t="e">
        <f ca="1">(Participaciones!AV30*VLs!AV30)/SUMPRODUCT(Participaciones!AV$2:AV$100,VLs!AV$2:AV$100)</f>
        <v>#DIV/0!</v>
      </c>
      <c r="AW30" s="37" t="e">
        <f ca="1">(Participaciones!AW30*VLs!AW30)/SUMPRODUCT(Participaciones!AW$2:AW$100,VLs!AW$2:AW$100)</f>
        <v>#DIV/0!</v>
      </c>
      <c r="AX30" s="37" t="e">
        <f ca="1">(Participaciones!AX30*VLs!AX30)/SUMPRODUCT(Participaciones!AX$2:AX$100,VLs!AX$2:AX$100)</f>
        <v>#DIV/0!</v>
      </c>
      <c r="AY30" s="37" t="e">
        <f ca="1">(Participaciones!AY30*VLs!AY30)/SUMPRODUCT(Participaciones!AY$2:AY$100,VLs!AY$2:AY$100)</f>
        <v>#DIV/0!</v>
      </c>
      <c r="AZ30" s="37" t="e">
        <f ca="1">(Participaciones!AZ30*VLs!AZ30)/SUMPRODUCT(Participaciones!AZ$2:AZ$100,VLs!AZ$2:AZ$100)</f>
        <v>#DIV/0!</v>
      </c>
      <c r="BA30" s="37" t="e">
        <f ca="1">(Participaciones!BA30*VLs!BA30)/SUMPRODUCT(Participaciones!BA$2:BA$100,VLs!BA$2:BA$100)</f>
        <v>#DIV/0!</v>
      </c>
      <c r="BB30" s="37" t="e">
        <f ca="1">(Participaciones!BB30*VLs!BB30)/SUMPRODUCT(Participaciones!BB$2:BB$100,VLs!BB$2:BB$100)</f>
        <v>#DIV/0!</v>
      </c>
      <c r="BC30" s="37" t="e">
        <f ca="1">(Participaciones!BC30*VLs!BC30)/SUMPRODUCT(Participaciones!BC$2:BC$100,VLs!BC$2:BC$100)</f>
        <v>#DIV/0!</v>
      </c>
      <c r="BD30" s="37" t="e">
        <f ca="1">(Participaciones!BD30*VLs!BD30)/SUMPRODUCT(Participaciones!BD$2:BD$100,VLs!BD$2:BD$100)</f>
        <v>#DIV/0!</v>
      </c>
      <c r="BE30" s="37" t="e">
        <f ca="1">(Participaciones!BE30*VLs!BE30)/SUMPRODUCT(Participaciones!BE$2:BE$100,VLs!BE$2:BE$100)</f>
        <v>#DIV/0!</v>
      </c>
      <c r="BF30" s="37" t="e">
        <f ca="1">(Participaciones!BF30*VLs!BF30)/SUMPRODUCT(Participaciones!BF$2:BF$100,VLs!BF$2:BF$100)</f>
        <v>#DIV/0!</v>
      </c>
      <c r="BG30" s="37" t="e">
        <f ca="1">(Participaciones!BG30*VLs!BG30)/SUMPRODUCT(Participaciones!BG$2:BG$100,VLs!BG$2:BG$100)</f>
        <v>#DIV/0!</v>
      </c>
      <c r="BH30" s="37" t="e">
        <f ca="1">(Participaciones!BH30*VLs!BH30)/SUMPRODUCT(Participaciones!BH$2:BH$100,VLs!BH$2:BH$100)</f>
        <v>#DIV/0!</v>
      </c>
      <c r="BI30" s="37" t="e">
        <f ca="1">(Participaciones!BI30*VLs!BI30)/SUMPRODUCT(Participaciones!BI$2:BI$100,VLs!BI$2:BI$100)</f>
        <v>#DIV/0!</v>
      </c>
      <c r="BJ30" s="37" t="e">
        <f ca="1">(Participaciones!BJ30*VLs!BJ30)/SUMPRODUCT(Participaciones!BJ$2:BJ$100,VLs!BJ$2:BJ$100)</f>
        <v>#DIV/0!</v>
      </c>
      <c r="BK30" s="37" t="e">
        <f ca="1">(Participaciones!BK30*VLs!BK30)/SUMPRODUCT(Participaciones!BK$2:BK$100,VLs!BK$2:BK$100)</f>
        <v>#DIV/0!</v>
      </c>
      <c r="BL30" s="37" t="e">
        <f ca="1">(Participaciones!BL30*VLs!BL30)/SUMPRODUCT(Participaciones!BL$2:BL$100,VLs!BL$2:BL$100)</f>
        <v>#DIV/0!</v>
      </c>
      <c r="BM30" s="37" t="e">
        <f ca="1">(Participaciones!BM30*VLs!BM30)/SUMPRODUCT(Participaciones!BM$2:BM$100,VLs!BM$2:BM$100)</f>
        <v>#DIV/0!</v>
      </c>
      <c r="BN30" s="37" t="e">
        <f ca="1">(Participaciones!BN30*VLs!BN30)/SUMPRODUCT(Participaciones!BN$2:BN$100,VLs!BN$2:BN$100)</f>
        <v>#DIV/0!</v>
      </c>
      <c r="BO30" s="37" t="e">
        <f ca="1">(Participaciones!BO30*VLs!BO30)/SUMPRODUCT(Participaciones!BO$2:BO$100,VLs!BO$2:BO$100)</f>
        <v>#DIV/0!</v>
      </c>
      <c r="BP30" s="37" t="e">
        <f ca="1">(Participaciones!BP30*VLs!BP30)/SUMPRODUCT(Participaciones!BP$2:BP$100,VLs!BP$2:BP$100)</f>
        <v>#DIV/0!</v>
      </c>
      <c r="BQ30" s="37" t="e">
        <f ca="1">(Participaciones!BQ30*VLs!BQ30)/SUMPRODUCT(Participaciones!BQ$2:BQ$100,VLs!BQ$2:BQ$100)</f>
        <v>#DIV/0!</v>
      </c>
      <c r="BR30" s="37" t="e">
        <f ca="1">(Participaciones!BR30*VLs!BR30)/SUMPRODUCT(Participaciones!BR$2:BR$100,VLs!BR$2:BR$100)</f>
        <v>#DIV/0!</v>
      </c>
      <c r="BS30" s="37" t="e">
        <f ca="1">(Participaciones!BS30*VLs!BS30)/SUMPRODUCT(Participaciones!BS$2:BS$100,VLs!BS$2:BS$100)</f>
        <v>#DIV/0!</v>
      </c>
      <c r="BT30" s="37" t="e">
        <f ca="1">(Participaciones!BT30*VLs!BT30)/SUMPRODUCT(Participaciones!BT$2:BT$100,VLs!BT$2:BT$100)</f>
        <v>#DIV/0!</v>
      </c>
      <c r="BU30" s="37" t="e">
        <f ca="1">(Participaciones!BU30*VLs!BU30)/SUMPRODUCT(Participaciones!BU$2:BU$100,VLs!BU$2:BU$100)</f>
        <v>#DIV/0!</v>
      </c>
      <c r="BV30" s="37" t="e">
        <f ca="1">(Participaciones!BV30*VLs!BV30)/SUMPRODUCT(Participaciones!BV$2:BV$100,VLs!BV$2:BV$100)</f>
        <v>#DIV/0!</v>
      </c>
      <c r="BW30" s="37" t="e">
        <f ca="1">(Participaciones!BW30*VLs!BW30)/SUMPRODUCT(Participaciones!BW$2:BW$100,VLs!BW$2:BW$100)</f>
        <v>#DIV/0!</v>
      </c>
      <c r="BX30" s="37" t="e">
        <f ca="1">(Participaciones!BX30*VLs!BX30)/SUMPRODUCT(Participaciones!BX$2:BX$100,VLs!BX$2:BX$100)</f>
        <v>#DIV/0!</v>
      </c>
      <c r="BY30" s="37" t="e">
        <f ca="1">(Participaciones!BY30*VLs!BY30)/SUMPRODUCT(Participaciones!BY$2:BY$100,VLs!BY$2:BY$100)</f>
        <v>#DIV/0!</v>
      </c>
      <c r="BZ30" s="37" t="e">
        <f ca="1">(Participaciones!BZ30*VLs!BZ30)/SUMPRODUCT(Participaciones!BZ$2:BZ$100,VLs!BZ$2:BZ$100)</f>
        <v>#DIV/0!</v>
      </c>
      <c r="CA30" s="37" t="e">
        <f ca="1">(Participaciones!CA30*VLs!CA30)/SUMPRODUCT(Participaciones!CA$2:CA$100,VLs!CA$2:CA$100)</f>
        <v>#DIV/0!</v>
      </c>
      <c r="CB30" s="37" t="e">
        <f ca="1">(Participaciones!CB30*VLs!CB30)/SUMPRODUCT(Participaciones!CB$2:CB$100,VLs!CB$2:CB$100)</f>
        <v>#DIV/0!</v>
      </c>
      <c r="CC30" s="37" t="e">
        <f ca="1">(Participaciones!CC30*VLs!CC30)/SUMPRODUCT(Participaciones!CC$2:CC$100,VLs!CC$2:CC$100)</f>
        <v>#DIV/0!</v>
      </c>
      <c r="CD30" s="37" t="e">
        <f ca="1">(Participaciones!CD30*VLs!CD30)/SUMPRODUCT(Participaciones!CD$2:CD$100,VLs!CD$2:CD$100)</f>
        <v>#DIV/0!</v>
      </c>
      <c r="CE30" s="37" t="e">
        <f ca="1">(Participaciones!CE30*VLs!CE30)/SUMPRODUCT(Participaciones!CE$2:CE$100,VLs!CE$2:CE$100)</f>
        <v>#DIV/0!</v>
      </c>
      <c r="CF30" s="37" t="e">
        <f ca="1">(Participaciones!CF30*VLs!CF30)/SUMPRODUCT(Participaciones!CF$2:CF$100,VLs!CF$2:CF$100)</f>
        <v>#DIV/0!</v>
      </c>
      <c r="CG30" s="37" t="e">
        <f ca="1">(Participaciones!CG30*VLs!CG30)/SUMPRODUCT(Participaciones!CG$2:CG$100,VLs!CG$2:CG$100)</f>
        <v>#DIV/0!</v>
      </c>
      <c r="CH30" s="37" t="e">
        <f ca="1">(Participaciones!CH30*VLs!CH30)/SUMPRODUCT(Participaciones!CH$2:CH$100,VLs!CH$2:CH$100)</f>
        <v>#DIV/0!</v>
      </c>
      <c r="CI30" s="37" t="e">
        <f ca="1">(Participaciones!CI30*VLs!CI30)/SUMPRODUCT(Participaciones!CI$2:CI$100,VLs!CI$2:CI$100)</f>
        <v>#DIV/0!</v>
      </c>
      <c r="CJ30" s="37" t="e">
        <f ca="1">(Participaciones!CJ30*VLs!CJ30)/SUMPRODUCT(Participaciones!CJ$2:CJ$100,VLs!CJ$2:CJ$100)</f>
        <v>#DIV/0!</v>
      </c>
      <c r="CK30" s="37" t="e">
        <f ca="1">(Participaciones!CK30*VLs!CK30)/SUMPRODUCT(Participaciones!CK$2:CK$100,VLs!CK$2:CK$100)</f>
        <v>#DIV/0!</v>
      </c>
      <c r="CL30" s="37" t="e">
        <f ca="1">(Participaciones!CL30*VLs!CL30)/SUMPRODUCT(Participaciones!CL$2:CL$100,VLs!CL$2:CL$100)</f>
        <v>#DIV/0!</v>
      </c>
      <c r="CM30" s="37" t="e">
        <f ca="1">(Participaciones!CM30*VLs!CM30)/SUMPRODUCT(Participaciones!CM$2:CM$100,VLs!CM$2:CM$100)</f>
        <v>#DIV/0!</v>
      </c>
      <c r="CN30" s="37" t="e">
        <f ca="1">(Participaciones!CN30*VLs!CN30)/SUMPRODUCT(Participaciones!CN$2:CN$100,VLs!CN$2:CN$100)</f>
        <v>#DIV/0!</v>
      </c>
      <c r="CO30" s="37" t="e">
        <f ca="1">(Participaciones!CO30*VLs!CO30)/SUMPRODUCT(Participaciones!CO$2:CO$100,VLs!CO$2:CO$100)</f>
        <v>#DIV/0!</v>
      </c>
      <c r="CP30" s="37" t="e">
        <f ca="1">(Participaciones!CP30*VLs!CP30)/SUMPRODUCT(Participaciones!CP$2:CP$100,VLs!CP$2:CP$100)</f>
        <v>#DIV/0!</v>
      </c>
      <c r="CQ30" s="37" t="e">
        <f ca="1">(Participaciones!CQ30*VLs!CQ30)/SUMPRODUCT(Participaciones!CQ$2:CQ$100,VLs!CQ$2:CQ$100)</f>
        <v>#DIV/0!</v>
      </c>
      <c r="CR30" s="37" t="e">
        <f ca="1">(Participaciones!CR30*VLs!CR30)/SUMPRODUCT(Participaciones!CR$2:CR$100,VLs!CR$2:CR$100)</f>
        <v>#DIV/0!</v>
      </c>
      <c r="CS30" s="37" t="e">
        <f ca="1">(Participaciones!CS30*VLs!CS30)/SUMPRODUCT(Participaciones!CS$2:CS$100,VLs!CS$2:CS$100)</f>
        <v>#DIV/0!</v>
      </c>
      <c r="CT30" s="37" t="e">
        <f ca="1">(Participaciones!CT30*VLs!CT30)/SUMPRODUCT(Participaciones!CT$2:CT$100,VLs!CT$2:CT$100)</f>
        <v>#DIV/0!</v>
      </c>
      <c r="CU30" s="37" t="e">
        <f ca="1">(Participaciones!CU30*VLs!CU30)/SUMPRODUCT(Participaciones!CU$2:CU$100,VLs!CU$2:CU$100)</f>
        <v>#DIV/0!</v>
      </c>
      <c r="CV30" s="37">
        <f ca="1">(Participaciones!CV30*VLs!CV30)/SUMPRODUCT(Participaciones!CV$2:CV$100,VLs!CV$2:CV$100)</f>
        <v>0</v>
      </c>
      <c r="CW30" s="37">
        <f ca="1">(Participaciones!CW30*VLs!CW30)/SUMPRODUCT(Participaciones!CW$2:CW$100,VLs!CW$2:CW$100)</f>
        <v>0</v>
      </c>
      <c r="CX30" s="37">
        <f ca="1">(Participaciones!CX30*VLs!CX30)/SUMPRODUCT(Participaciones!CX$2:CX$100,VLs!CX$2:CX$100)</f>
        <v>0</v>
      </c>
      <c r="CY30" s="37">
        <f ca="1">(Participaciones!CY30*VLs!CY30)/SUMPRODUCT(Participaciones!CY$2:CY$100,VLs!CY$2:CY$100)</f>
        <v>0</v>
      </c>
      <c r="CZ30" s="37">
        <f ca="1">(Participaciones!CZ30*VLs!CZ30)/SUMPRODUCT(Participaciones!CZ$2:CZ$100,VLs!CZ$2:CZ$100)</f>
        <v>0</v>
      </c>
      <c r="DA30" s="37">
        <f ca="1">(Participaciones!DA30*VLs!DA30)/SUMPRODUCT(Participaciones!DA$2:DA$100,VLs!DA$2:DA$100)</f>
        <v>0</v>
      </c>
      <c r="DB30" s="37">
        <f ca="1">(Participaciones!DB30*VLs!DB30)/SUMPRODUCT(Participaciones!DB$2:DB$100,VLs!DB$2:DB$100)</f>
        <v>0</v>
      </c>
      <c r="DC30" s="37">
        <f ca="1">(Participaciones!DC30*VLs!DC30)/SUMPRODUCT(Participaciones!DC$2:DC$100,VLs!DC$2:DC$100)</f>
        <v>0</v>
      </c>
      <c r="DD30" s="37">
        <f ca="1">(Participaciones!DD30*VLs!DD30)/SUMPRODUCT(Participaciones!DD$2:DD$100,VLs!DD$2:DD$100)</f>
        <v>0</v>
      </c>
      <c r="DE30" s="37">
        <f ca="1">(Participaciones!DE30*VLs!DE30)/SUMPRODUCT(Participaciones!DE$2:DE$100,VLs!DE$2:DE$100)</f>
        <v>0</v>
      </c>
      <c r="DF30" s="37">
        <f ca="1">(Participaciones!DF30*VLs!DF30)/SUMPRODUCT(Participaciones!DF$2:DF$100,VLs!DF$2:DF$100)</f>
        <v>0</v>
      </c>
      <c r="DG30" s="37">
        <f ca="1">(Participaciones!DG30*VLs!DG30)/SUMPRODUCT(Participaciones!DG$2:DG$100,VLs!DG$2:DG$100)</f>
        <v>0</v>
      </c>
      <c r="DH30" s="37">
        <f ca="1">(Participaciones!DH30*VLs!DH30)/SUMPRODUCT(Participaciones!DH$2:DH$100,VLs!DH$2:DH$100)</f>
        <v>0</v>
      </c>
      <c r="DI30" s="37">
        <f ca="1">(Participaciones!DI30*VLs!DI30)/SUMPRODUCT(Participaciones!DI$2:DI$100,VLs!DI$2:DI$100)</f>
        <v>0</v>
      </c>
      <c r="DJ30" s="37">
        <f ca="1">(Participaciones!DJ30*VLs!DJ30)/SUMPRODUCT(Participaciones!DJ$2:DJ$100,VLs!DJ$2:DJ$100)</f>
        <v>0</v>
      </c>
      <c r="DK30" s="37">
        <f ca="1">(Participaciones!DK30*VLs!DK30)/SUMPRODUCT(Participaciones!DK$2:DK$100,VLs!DK$2:DK$100)</f>
        <v>0</v>
      </c>
      <c r="DL30" s="37">
        <f ca="1">(Participaciones!DL30*VLs!DL30)/SUMPRODUCT(Participaciones!DL$2:DL$100,VLs!DL$2:DL$100)</f>
        <v>0</v>
      </c>
      <c r="DM30" s="37">
        <f ca="1">(Participaciones!DM30*VLs!DM30)/SUMPRODUCT(Participaciones!DM$2:DM$100,VLs!DM$2:DM$100)</f>
        <v>0</v>
      </c>
      <c r="DN30" s="37">
        <f ca="1">(Participaciones!DN30*VLs!DN30)/SUMPRODUCT(Participaciones!DN$2:DN$100,VLs!DN$2:DN$100)</f>
        <v>0</v>
      </c>
      <c r="DO30" s="37">
        <f ca="1">(Participaciones!DO30*VLs!DO30)/SUMPRODUCT(Participaciones!DO$2:DO$100,VLs!DO$2:DO$100)</f>
        <v>0</v>
      </c>
      <c r="DP30" s="37">
        <f ca="1">(Participaciones!DP30*VLs!DP30)/SUMPRODUCT(Participaciones!DP$2:DP$100,VLs!DP$2:DP$100)</f>
        <v>0</v>
      </c>
      <c r="DQ30" s="37">
        <f ca="1">(Participaciones!DQ30*VLs!DQ30)/SUMPRODUCT(Participaciones!DQ$2:DQ$100,VLs!DQ$2:DQ$100)</f>
        <v>0</v>
      </c>
      <c r="DR30" s="37">
        <f ca="1">(Participaciones!DR30*VLs!DR30)/SUMPRODUCT(Participaciones!DR$2:DR$100,VLs!DR$2:DR$100)</f>
        <v>0</v>
      </c>
      <c r="DS30" s="37">
        <f ca="1">(Participaciones!DS30*VLs!DS30)/SUMPRODUCT(Participaciones!DS$2:DS$100,VLs!DS$2:DS$100)</f>
        <v>0</v>
      </c>
      <c r="DT30" s="37">
        <f ca="1">(Participaciones!DT30*VLs!DT30)/SUMPRODUCT(Participaciones!DT$2:DT$100,VLs!DT$2:DT$100)</f>
        <v>0</v>
      </c>
      <c r="DU30" s="37">
        <f ca="1">(Participaciones!DU30*VLs!DU30)/SUMPRODUCT(Participaciones!DU$2:DU$100,VLs!DU$2:DU$100)</f>
        <v>0</v>
      </c>
      <c r="DV30" s="37">
        <f ca="1">(Participaciones!DV30*VLs!DV30)/SUMPRODUCT(Participaciones!DV$2:DV$100,VLs!DV$2:DV$100)</f>
        <v>0</v>
      </c>
      <c r="DW30" s="37">
        <f ca="1">(Participaciones!DW30*VLs!DW30)/SUMPRODUCT(Participaciones!DW$2:DW$100,VLs!DW$2:DW$100)</f>
        <v>0</v>
      </c>
      <c r="DX30" s="37">
        <f ca="1">(Participaciones!DX30*VLs!DX30)/SUMPRODUCT(Participaciones!DX$2:DX$100,VLs!DX$2:DX$100)</f>
        <v>0</v>
      </c>
      <c r="DY30" s="37">
        <f ca="1">(Participaciones!DY30*VLs!DY30)/SUMPRODUCT(Participaciones!DY$2:DY$100,VLs!DY$2:DY$100)</f>
        <v>0</v>
      </c>
      <c r="DZ30" s="37">
        <f ca="1">(Participaciones!DZ30*VLs!DZ30)/SUMPRODUCT(Participaciones!DZ$2:DZ$100,VLs!DZ$2:DZ$100)</f>
        <v>0</v>
      </c>
      <c r="EA30" s="37">
        <f ca="1">(Participaciones!EA30*VLs!EA30)/SUMPRODUCT(Participaciones!EA$2:EA$100,VLs!EA$2:EA$100)</f>
        <v>0</v>
      </c>
      <c r="EB30" s="37">
        <f ca="1">(Participaciones!EB30*VLs!EB30)/SUMPRODUCT(Participaciones!EB$2:EB$100,VLs!EB$2:EB$100)</f>
        <v>0</v>
      </c>
      <c r="EC30" s="37">
        <f ca="1">(Participaciones!EC30*VLs!EC30)/SUMPRODUCT(Participaciones!EC$2:EC$100,VLs!EC$2:EC$100)</f>
        <v>0</v>
      </c>
      <c r="ED30" s="37">
        <f ca="1">(Participaciones!ED30*VLs!ED30)/SUMPRODUCT(Participaciones!ED$2:ED$100,VLs!ED$2:ED$100)</f>
        <v>0</v>
      </c>
      <c r="EE30" s="37">
        <f ca="1">(Participaciones!EE30*VLs!EE30)/SUMPRODUCT(Participaciones!EE$2:EE$100,VLs!EE$2:EE$100)</f>
        <v>0</v>
      </c>
      <c r="EF30" s="37">
        <f ca="1">(Participaciones!EF30*VLs!EF30)/SUMPRODUCT(Participaciones!EF$2:EF$100,VLs!EF$2:EF$100)</f>
        <v>0</v>
      </c>
      <c r="EG30" s="37">
        <f ca="1">(Participaciones!EG30*VLs!EG30)/SUMPRODUCT(Participaciones!EG$2:EG$100,VLs!EG$2:EG$100)</f>
        <v>0</v>
      </c>
      <c r="EH30" s="37">
        <f ca="1">(Participaciones!EH30*VLs!EH30)/SUMPRODUCT(Participaciones!EH$2:EH$100,VLs!EH$2:EH$100)</f>
        <v>0</v>
      </c>
      <c r="EI30" s="37">
        <f ca="1">(Participaciones!EI30*VLs!EI30)/SUMPRODUCT(Participaciones!EI$2:EI$100,VLs!EI$2:EI$100)</f>
        <v>0</v>
      </c>
      <c r="EJ30" s="37">
        <f ca="1">(Participaciones!EJ30*VLs!EJ30)/SUMPRODUCT(Participaciones!EJ$2:EJ$100,VLs!EJ$2:EJ$100)</f>
        <v>0</v>
      </c>
      <c r="EK30" s="37">
        <f ca="1">(Participaciones!EK30*VLs!EK30)/SUMPRODUCT(Participaciones!EK$2:EK$100,VLs!EK$2:EK$100)</f>
        <v>0</v>
      </c>
      <c r="EL30" s="37">
        <f ca="1">(Participaciones!EL30*VLs!EL30)/SUMPRODUCT(Participaciones!EL$2:EL$100,VLs!EL$2:EL$100)</f>
        <v>0</v>
      </c>
      <c r="EM30" s="37">
        <f ca="1">(Participaciones!EM30*VLs!EM30)/SUMPRODUCT(Participaciones!EM$2:EM$100,VLs!EM$2:EM$100)</f>
        <v>0</v>
      </c>
      <c r="EN30" s="37">
        <f ca="1">(Participaciones!EN30*VLs!EN30)/SUMPRODUCT(Participaciones!EN$2:EN$100,VLs!EN$2:EN$100)</f>
        <v>0</v>
      </c>
      <c r="EO30" s="37">
        <f ca="1">(Participaciones!EO30*VLs!EO30)/SUMPRODUCT(Participaciones!EO$2:EO$100,VLs!EO$2:EO$100)</f>
        <v>0</v>
      </c>
      <c r="EP30" s="37">
        <f ca="1">(Participaciones!EP30*VLs!EP30)/SUMPRODUCT(Participaciones!EP$2:EP$100,VLs!EP$2:EP$100)</f>
        <v>0</v>
      </c>
      <c r="EQ30" s="37">
        <f ca="1">(Participaciones!EQ30*VLs!EQ30)/SUMPRODUCT(Participaciones!EQ$2:EQ$100,VLs!EQ$2:EQ$100)</f>
        <v>0</v>
      </c>
      <c r="ER30" s="37">
        <f ca="1">(Participaciones!ER30*VLs!ER30)/SUMPRODUCT(Participaciones!ER$2:ER$100,VLs!ER$2:ER$100)</f>
        <v>0</v>
      </c>
      <c r="ES30" s="37">
        <f ca="1">(Participaciones!ES30*VLs!ES30)/SUMPRODUCT(Participaciones!ES$2:ES$100,VLs!ES$2:ES$100)</f>
        <v>0</v>
      </c>
      <c r="ET30" s="37">
        <f ca="1">(Participaciones!ET30*VLs!ET30)/SUMPRODUCT(Participaciones!ET$2:ET$100,VLs!ET$2:ET$100)</f>
        <v>0</v>
      </c>
      <c r="EU30" s="37">
        <f ca="1">(Participaciones!EU30*VLs!EU30)/SUMPRODUCT(Participaciones!EU$2:EU$100,VLs!EU$2:EU$100)</f>
        <v>0</v>
      </c>
      <c r="EV30" s="37">
        <f ca="1">(Participaciones!EV30*VLs!EV30)/SUMPRODUCT(Participaciones!EV$2:EV$100,VLs!EV$2:EV$100)</f>
        <v>0</v>
      </c>
      <c r="EW30" s="37">
        <f ca="1">(Participaciones!EW30*VLs!EW30)/SUMPRODUCT(Participaciones!EW$2:EW$100,VLs!EW$2:EW$100)</f>
        <v>0</v>
      </c>
      <c r="EX30" s="37">
        <f ca="1">(Participaciones!EX30*VLs!EX30)/SUMPRODUCT(Participaciones!EX$2:EX$100,VLs!EX$2:EX$100)</f>
        <v>0</v>
      </c>
      <c r="EY30" s="37">
        <f ca="1">(Participaciones!EY30*VLs!EY30)/SUMPRODUCT(Participaciones!EY$2:EY$100,VLs!EY$2:EY$100)</f>
        <v>0</v>
      </c>
      <c r="EZ30" s="37">
        <f ca="1">(Participaciones!EZ30*VLs!EZ30)/SUMPRODUCT(Participaciones!EZ$2:EZ$100,VLs!EZ$2:EZ$100)</f>
        <v>0</v>
      </c>
      <c r="FA30" s="37">
        <f ca="1">(Participaciones!FA30*VLs!FA30)/SUMPRODUCT(Participaciones!FA$2:FA$100,VLs!FA$2:FA$100)</f>
        <v>0</v>
      </c>
      <c r="FB30" s="37">
        <f ca="1">(Participaciones!FB30*VLs!FB30)/SUMPRODUCT(Participaciones!FB$2:FB$100,VLs!FB$2:FB$100)</f>
        <v>0</v>
      </c>
      <c r="FC30" s="37">
        <f ca="1">(Participaciones!FC30*VLs!FC30)/SUMPRODUCT(Participaciones!FC$2:FC$100,VLs!FC$2:FC$100)</f>
        <v>0</v>
      </c>
      <c r="FD30" s="37">
        <f ca="1">(Participaciones!FD30*VLs!FD30)/SUMPRODUCT(Participaciones!FD$2:FD$100,VLs!FD$2:FD$100)</f>
        <v>0</v>
      </c>
      <c r="FE30" s="37">
        <f ca="1">(Participaciones!FE30*VLs!FE30)/SUMPRODUCT(Participaciones!FE$2:FE$100,VLs!FE$2:FE$100)</f>
        <v>0</v>
      </c>
      <c r="FF30" s="37">
        <f ca="1">(Participaciones!FF30*VLs!FF30)/SUMPRODUCT(Participaciones!FF$2:FF$100,VLs!FF$2:FF$100)</f>
        <v>0</v>
      </c>
      <c r="FG30" s="37">
        <f ca="1">(Participaciones!FG30*VLs!FG30)/SUMPRODUCT(Participaciones!FG$2:FG$100,VLs!FG$2:FG$100)</f>
        <v>0</v>
      </c>
      <c r="FH30" s="37">
        <f ca="1">(Participaciones!FH30*VLs!FH30)/SUMPRODUCT(Participaciones!FH$2:FH$100,VLs!FH$2:FH$100)</f>
        <v>0</v>
      </c>
      <c r="FI30" s="37">
        <f ca="1">(Participaciones!FI30*VLs!FI30)/SUMPRODUCT(Participaciones!FI$2:FI$100,VLs!FI$2:FI$100)</f>
        <v>0</v>
      </c>
      <c r="FJ30" s="37">
        <f ca="1">(Participaciones!FJ30*VLs!FJ30)/SUMPRODUCT(Participaciones!FJ$2:FJ$100,VLs!FJ$2:FJ$100)</f>
        <v>0</v>
      </c>
      <c r="FK30" s="37">
        <f ca="1">(Participaciones!FK30*VLs!FK30)/SUMPRODUCT(Participaciones!FK$2:FK$100,VLs!FK$2:FK$100)</f>
        <v>0</v>
      </c>
      <c r="FL30" s="37">
        <f ca="1">(Participaciones!FL30*VLs!FL30)/SUMPRODUCT(Participaciones!FL$2:FL$100,VLs!FL$2:FL$100)</f>
        <v>0</v>
      </c>
      <c r="FM30" s="37">
        <f ca="1">(Participaciones!FM30*VLs!FM30)/SUMPRODUCT(Participaciones!FM$2:FM$100,VLs!FM$2:FM$100)</f>
        <v>0</v>
      </c>
      <c r="FN30" s="37">
        <f ca="1">(Participaciones!FN30*VLs!FN30)/SUMPRODUCT(Participaciones!FN$2:FN$100,VLs!FN$2:FN$100)</f>
        <v>0</v>
      </c>
      <c r="FO30" s="37">
        <f ca="1">(Participaciones!FO30*VLs!FO30)/SUMPRODUCT(Participaciones!FO$2:FO$100,VLs!FO$2:FO$100)</f>
        <v>0</v>
      </c>
      <c r="FP30" s="37">
        <f ca="1">(Participaciones!FP30*VLs!FP30)/SUMPRODUCT(Participaciones!FP$2:FP$100,VLs!FP$2:FP$100)</f>
        <v>0</v>
      </c>
      <c r="FQ30" s="37">
        <f ca="1">(Participaciones!FQ30*VLs!FQ30)/SUMPRODUCT(Participaciones!FQ$2:FQ$100,VLs!FQ$2:FQ$100)</f>
        <v>0</v>
      </c>
      <c r="FR30" s="37">
        <f ca="1">(Participaciones!FR30*VLs!FR30)/SUMPRODUCT(Participaciones!FR$2:FR$100,VLs!FR$2:FR$100)</f>
        <v>0</v>
      </c>
      <c r="FS30" s="37">
        <f ca="1">(Participaciones!FS30*VLs!FS30)/SUMPRODUCT(Participaciones!FS$2:FS$100,VLs!FS$2:FS$100)</f>
        <v>0</v>
      </c>
      <c r="FT30" s="37">
        <f ca="1">(Participaciones!FT30*VLs!FT30)/SUMPRODUCT(Participaciones!FT$2:FT$100,VLs!FT$2:FT$100)</f>
        <v>0</v>
      </c>
      <c r="FU30" s="37">
        <f ca="1">(Participaciones!FU30*VLs!FU30)/SUMPRODUCT(Participaciones!FU$2:FU$100,VLs!FU$2:FU$100)</f>
        <v>0</v>
      </c>
      <c r="FV30" s="37">
        <f ca="1">(Participaciones!FV30*VLs!FV30)/SUMPRODUCT(Participaciones!FV$2:FV$100,VLs!FV$2:FV$100)</f>
        <v>0</v>
      </c>
      <c r="FW30" s="37">
        <f ca="1">(Participaciones!FW30*VLs!FW30)/SUMPRODUCT(Participaciones!FW$2:FW$100,VLs!FW$2:FW$100)</f>
        <v>0</v>
      </c>
      <c r="FX30" s="37">
        <f ca="1">(Participaciones!FX30*VLs!FX30)/SUMPRODUCT(Participaciones!FX$2:FX$100,VLs!FX$2:FX$100)</f>
        <v>0</v>
      </c>
      <c r="FY30" s="37">
        <f ca="1">(Participaciones!FY30*VLs!FY30)/SUMPRODUCT(Participaciones!FY$2:FY$100,VLs!FY$2:FY$100)</f>
        <v>0</v>
      </c>
      <c r="FZ30" s="37">
        <f ca="1">(Participaciones!FZ30*VLs!FZ30)/SUMPRODUCT(Participaciones!FZ$2:FZ$100,VLs!FZ$2:FZ$100)</f>
        <v>0</v>
      </c>
      <c r="GA30" s="37">
        <f ca="1">(Participaciones!GA30*VLs!GA30)/SUMPRODUCT(Participaciones!GA$2:GA$100,VLs!GA$2:GA$100)</f>
        <v>0</v>
      </c>
      <c r="GB30" s="37">
        <f ca="1">(Participaciones!GB30*VLs!GB30)/SUMPRODUCT(Participaciones!GB$2:GB$100,VLs!GB$2:GB$100)</f>
        <v>0</v>
      </c>
      <c r="GC30" s="37">
        <f ca="1">(Participaciones!GC30*VLs!GC30)/SUMPRODUCT(Participaciones!GC$2:GC$100,VLs!GC$2:GC$100)</f>
        <v>0</v>
      </c>
      <c r="GD30" s="37">
        <f ca="1">(Participaciones!GD30*VLs!GD30)/SUMPRODUCT(Participaciones!GD$2:GD$100,VLs!GD$2:GD$100)</f>
        <v>0</v>
      </c>
      <c r="GE30" s="37">
        <f ca="1">(Participaciones!GE30*VLs!GE30)/SUMPRODUCT(Participaciones!GE$2:GE$100,VLs!GE$2:GE$100)</f>
        <v>0</v>
      </c>
      <c r="GF30" s="37">
        <f ca="1">(Participaciones!GF30*VLs!GF30)/SUMPRODUCT(Participaciones!GF$2:GF$100,VLs!GF$2:GF$100)</f>
        <v>0</v>
      </c>
      <c r="GG30" s="37">
        <f ca="1">(Participaciones!GG30*VLs!GG30)/SUMPRODUCT(Participaciones!GG$2:GG$100,VLs!GG$2:GG$100)</f>
        <v>0</v>
      </c>
      <c r="GH30" s="37">
        <f ca="1">(Participaciones!GH30*VLs!GH30)/SUMPRODUCT(Participaciones!GH$2:GH$100,VLs!GH$2:GH$100)</f>
        <v>0</v>
      </c>
      <c r="GI30" s="37">
        <f ca="1">(Participaciones!GI30*VLs!GI30)/SUMPRODUCT(Participaciones!GI$2:GI$100,VLs!GI$2:GI$100)</f>
        <v>0</v>
      </c>
      <c r="GJ30" s="37">
        <f ca="1">(Participaciones!GJ30*VLs!GJ30)/SUMPRODUCT(Participaciones!GJ$2:GJ$100,VLs!GJ$2:GJ$100)</f>
        <v>0</v>
      </c>
      <c r="GK30" s="37">
        <f ca="1">(Participaciones!GK30*VLs!GK30)/SUMPRODUCT(Participaciones!GK$2:GK$100,VLs!GK$2:GK$100)</f>
        <v>0</v>
      </c>
      <c r="GL30" s="37">
        <f ca="1">(Participaciones!GL30*VLs!GL30)/SUMPRODUCT(Participaciones!GL$2:GL$100,VLs!GL$2:GL$100)</f>
        <v>0</v>
      </c>
      <c r="GM30" s="37">
        <f ca="1">(Participaciones!GM30*VLs!GM30)/SUMPRODUCT(Participaciones!GM$2:GM$100,VLs!GM$2:GM$100)</f>
        <v>0</v>
      </c>
      <c r="GN30" s="37">
        <f ca="1">(Participaciones!GN30*VLs!GN30)/SUMPRODUCT(Participaciones!GN$2:GN$100,VLs!GN$2:GN$100)</f>
        <v>0</v>
      </c>
      <c r="GO30" s="37">
        <f ca="1">(Participaciones!GO30*VLs!GO30)/SUMPRODUCT(Participaciones!GO$2:GO$100,VLs!GO$2:GO$100)</f>
        <v>0</v>
      </c>
      <c r="GP30" s="37">
        <f ca="1">(Participaciones!GP30*VLs!GP30)/SUMPRODUCT(Participaciones!GP$2:GP$100,VLs!GP$2:GP$100)</f>
        <v>0</v>
      </c>
      <c r="GQ30" s="37">
        <f ca="1">(Participaciones!GQ30*VLs!GQ30)/SUMPRODUCT(Participaciones!GQ$2:GQ$100,VLs!GQ$2:GQ$100)</f>
        <v>0</v>
      </c>
      <c r="GR30" s="37">
        <f ca="1">(Participaciones!GR30*VLs!GR30)/SUMPRODUCT(Participaciones!GR$2:GR$100,VLs!GR$2:GR$100)</f>
        <v>0</v>
      </c>
      <c r="GS30" s="37">
        <f ca="1">(Participaciones!GS30*VLs!GS30)/SUMPRODUCT(Participaciones!GS$2:GS$100,VLs!GS$2:GS$100)</f>
        <v>0</v>
      </c>
      <c r="GT30" s="37">
        <f ca="1">(Participaciones!GT30*VLs!GT30)/SUMPRODUCT(Participaciones!GT$2:GT$100,VLs!GT$2:GT$100)</f>
        <v>0</v>
      </c>
      <c r="GU30" s="37">
        <f ca="1">(Participaciones!GU30*VLs!GU30)/SUMPRODUCT(Participaciones!GU$2:GU$100,VLs!GU$2:GU$100)</f>
        <v>0</v>
      </c>
      <c r="GV30" s="37">
        <f ca="1">(Participaciones!GV30*VLs!GV30)/SUMPRODUCT(Participaciones!GV$2:GV$100,VLs!GV$2:GV$100)</f>
        <v>0</v>
      </c>
      <c r="GW30" s="37">
        <f ca="1">(Participaciones!GW30*VLs!GW30)/SUMPRODUCT(Participaciones!GW$2:GW$100,VLs!GW$2:GW$100)</f>
        <v>0</v>
      </c>
      <c r="GX30" s="37">
        <f ca="1">(Participaciones!GX30*VLs!GX30)/SUMPRODUCT(Participaciones!GX$2:GX$100,VLs!GX$2:GX$100)</f>
        <v>0</v>
      </c>
      <c r="GY30" s="37">
        <f ca="1">(Participaciones!GY30*VLs!GY30)/SUMPRODUCT(Participaciones!GY$2:GY$100,VLs!GY$2:GY$100)</f>
        <v>0</v>
      </c>
      <c r="GZ30" s="37">
        <f ca="1">(Participaciones!GZ30*VLs!GZ30)/SUMPRODUCT(Participaciones!GZ$2:GZ$100,VLs!GZ$2:GZ$100)</f>
        <v>0</v>
      </c>
      <c r="HA30" s="37">
        <f ca="1">(Participaciones!HA30*VLs!HA30)/SUMPRODUCT(Participaciones!HA$2:HA$100,VLs!HA$2:HA$100)</f>
        <v>0</v>
      </c>
      <c r="HB30" s="37">
        <f ca="1">(Participaciones!HB30*VLs!HB30)/SUMPRODUCT(Participaciones!HB$2:HB$100,VLs!HB$2:HB$100)</f>
        <v>0</v>
      </c>
      <c r="HC30" s="37">
        <f ca="1">(Participaciones!HC30*VLs!HC30)/SUMPRODUCT(Participaciones!HC$2:HC$100,VLs!HC$2:HC$100)</f>
        <v>0</v>
      </c>
      <c r="HD30" s="37">
        <f ca="1">(Participaciones!HD30*VLs!HD30)/SUMPRODUCT(Participaciones!HD$2:HD$100,VLs!HD$2:HD$100)</f>
        <v>0</v>
      </c>
      <c r="HE30" s="37">
        <f ca="1">(Participaciones!HE30*VLs!HE30)/SUMPRODUCT(Participaciones!HE$2:HE$100,VLs!HE$2:HE$100)</f>
        <v>0</v>
      </c>
      <c r="HF30" s="37">
        <f ca="1">(Participaciones!HF30*VLs!HF30)/SUMPRODUCT(Participaciones!HF$2:HF$100,VLs!HF$2:HF$100)</f>
        <v>0</v>
      </c>
      <c r="HG30" s="37">
        <f ca="1">(Participaciones!HG30*VLs!HG30)/SUMPRODUCT(Participaciones!HG$2:HG$100,VLs!HG$2:HG$100)</f>
        <v>0</v>
      </c>
      <c r="HH30" s="37">
        <f ca="1">(Participaciones!HH30*VLs!HH30)/SUMPRODUCT(Participaciones!HH$2:HH$100,VLs!HH$2:HH$100)</f>
        <v>0</v>
      </c>
      <c r="HI30" s="37">
        <f ca="1">(Participaciones!HI30*VLs!HI30)/SUMPRODUCT(Participaciones!HI$2:HI$100,VLs!HI$2:HI$100)</f>
        <v>0</v>
      </c>
      <c r="HJ30" s="37">
        <f ca="1">(Participaciones!HJ30*VLs!HJ30)/SUMPRODUCT(Participaciones!HJ$2:HJ$100,VLs!HJ$2:HJ$100)</f>
        <v>0</v>
      </c>
      <c r="HK30" s="37">
        <f ca="1">(Participaciones!HK30*VLs!HK30)/SUMPRODUCT(Participaciones!HK$2:HK$100,VLs!HK$2:HK$100)</f>
        <v>0</v>
      </c>
      <c r="HL30" s="37">
        <f ca="1">(Participaciones!HL30*VLs!HL30)/SUMPRODUCT(Participaciones!HL$2:HL$100,VLs!HL$2:HL$100)</f>
        <v>0</v>
      </c>
      <c r="HM30" s="37">
        <f ca="1">(Participaciones!HM30*VLs!HM30)/SUMPRODUCT(Participaciones!HM$2:HM$100,VLs!HM$2:HM$100)</f>
        <v>0</v>
      </c>
      <c r="HN30" s="37">
        <f ca="1">(Participaciones!HN30*VLs!HN30)/SUMPRODUCT(Participaciones!HN$2:HN$100,VLs!HN$2:HN$100)</f>
        <v>0</v>
      </c>
      <c r="HO30" s="37">
        <f ca="1">(Participaciones!HO30*VLs!HO30)/SUMPRODUCT(Participaciones!HO$2:HO$100,VLs!HO$2:HO$100)</f>
        <v>0</v>
      </c>
      <c r="HP30" s="37">
        <f ca="1">(Participaciones!HP30*VLs!HP30)/SUMPRODUCT(Participaciones!HP$2:HP$100,VLs!HP$2:HP$100)</f>
        <v>0</v>
      </c>
      <c r="HQ30" s="37">
        <f ca="1">(Participaciones!HQ30*VLs!HQ30)/SUMPRODUCT(Participaciones!HQ$2:HQ$100,VLs!HQ$2:HQ$100)</f>
        <v>0</v>
      </c>
      <c r="HR30" s="37">
        <f ca="1">(Participaciones!HR30*VLs!HR30)/SUMPRODUCT(Participaciones!HR$2:HR$100,VLs!HR$2:HR$100)</f>
        <v>0</v>
      </c>
      <c r="HS30" s="37">
        <f ca="1">(Participaciones!HS30*VLs!HS30)/SUMPRODUCT(Participaciones!HS$2:HS$100,VLs!HS$2:HS$100)</f>
        <v>0</v>
      </c>
      <c r="HT30" s="37">
        <f ca="1">(Participaciones!HT30*VLs!HT30)/SUMPRODUCT(Participaciones!HT$2:HT$100,VLs!HT$2:HT$100)</f>
        <v>0</v>
      </c>
      <c r="HU30" s="37">
        <f ca="1">(Participaciones!HU30*VLs!HU30)/SUMPRODUCT(Participaciones!HU$2:HU$100,VLs!HU$2:HU$100)</f>
        <v>0</v>
      </c>
      <c r="HV30" s="37">
        <f ca="1">(Participaciones!HV30*VLs!HV30)/SUMPRODUCT(Participaciones!HV$2:HV$100,VLs!HV$2:HV$100)</f>
        <v>0</v>
      </c>
      <c r="HW30" s="37">
        <f ca="1">(Participaciones!HW30*VLs!HW30)/SUMPRODUCT(Participaciones!HW$2:HW$100,VLs!HW$2:HW$100)</f>
        <v>0</v>
      </c>
      <c r="HX30" s="37">
        <f ca="1">(Participaciones!HX30*VLs!HX30)/SUMPRODUCT(Participaciones!HX$2:HX$100,VLs!HX$2:HX$100)</f>
        <v>0</v>
      </c>
      <c r="HY30" s="37">
        <f ca="1">(Participaciones!HY30*VLs!HY30)/SUMPRODUCT(Participaciones!HY$2:HY$100,VLs!HY$2:HY$100)</f>
        <v>0</v>
      </c>
      <c r="HZ30" s="37">
        <f ca="1">(Participaciones!HZ30*VLs!HZ30)/SUMPRODUCT(Participaciones!HZ$2:HZ$100,VLs!HZ$2:HZ$100)</f>
        <v>0</v>
      </c>
      <c r="IA30" s="37">
        <f ca="1">(Participaciones!IA30*VLs!IA30)/SUMPRODUCT(Participaciones!IA$2:IA$100,VLs!IA$2:IA$100)</f>
        <v>0</v>
      </c>
      <c r="IB30" s="37">
        <f ca="1">(Participaciones!IB30*VLs!IB30)/SUMPRODUCT(Participaciones!IB$2:IB$100,VLs!IB$2:IB$100)</f>
        <v>0</v>
      </c>
      <c r="IC30" s="37">
        <f ca="1">(Participaciones!IC30*VLs!IC30)/SUMPRODUCT(Participaciones!IC$2:IC$100,VLs!IC$2:IC$100)</f>
        <v>0</v>
      </c>
      <c r="ID30" s="37">
        <f ca="1">(Participaciones!ID30*VLs!ID30)/SUMPRODUCT(Participaciones!ID$2:ID$100,VLs!ID$2:ID$100)</f>
        <v>0</v>
      </c>
      <c r="IE30" s="37">
        <f ca="1">(Participaciones!IE30*VLs!IE30)/SUMPRODUCT(Participaciones!IE$2:IE$100,VLs!IE$2:IE$100)</f>
        <v>0</v>
      </c>
      <c r="IF30" s="37">
        <f ca="1">(Participaciones!IF30*VLs!IF30)/SUMPRODUCT(Participaciones!IF$2:IF$100,VLs!IF$2:IF$100)</f>
        <v>0</v>
      </c>
      <c r="IG30" s="37">
        <f ca="1">(Participaciones!IG30*VLs!IG30)/SUMPRODUCT(Participaciones!IG$2:IG$100,VLs!IG$2:IG$100)</f>
        <v>0</v>
      </c>
      <c r="IH30" s="37">
        <f ca="1">(Participaciones!IH30*VLs!IH30)/SUMPRODUCT(Participaciones!IH$2:IH$100,VLs!IH$2:IH$100)</f>
        <v>0</v>
      </c>
      <c r="II30" s="37">
        <f ca="1">(Participaciones!II30*VLs!II30)/SUMPRODUCT(Participaciones!II$2:II$100,VLs!II$2:II$100)</f>
        <v>0</v>
      </c>
      <c r="IJ30" s="37">
        <f ca="1">(Participaciones!IJ30*VLs!IJ30)/SUMPRODUCT(Participaciones!IJ$2:IJ$100,VLs!IJ$2:IJ$100)</f>
        <v>0</v>
      </c>
      <c r="IK30" s="37">
        <f ca="1">(Participaciones!IK30*VLs!IK30)/SUMPRODUCT(Participaciones!IK$2:IK$100,VLs!IK$2:IK$100)</f>
        <v>0</v>
      </c>
      <c r="IL30" s="37">
        <f ca="1">(Participaciones!IL30*VLs!IL30)/SUMPRODUCT(Participaciones!IL$2:IL$100,VLs!IL$2:IL$100)</f>
        <v>0</v>
      </c>
      <c r="IM30" s="37">
        <f ca="1">(Participaciones!IM30*VLs!IM30)/SUMPRODUCT(Participaciones!IM$2:IM$100,VLs!IM$2:IM$100)</f>
        <v>0</v>
      </c>
      <c r="IN30" s="37">
        <f ca="1">(Participaciones!IN30*VLs!IN30)/SUMPRODUCT(Participaciones!IN$2:IN$100,VLs!IN$2:IN$100)</f>
        <v>0</v>
      </c>
      <c r="IO30" s="37">
        <f ca="1">(Participaciones!IO30*VLs!IO30)/SUMPRODUCT(Participaciones!IO$2:IO$100,VLs!IO$2:IO$100)</f>
        <v>0</v>
      </c>
      <c r="IP30" s="37">
        <f ca="1">(Participaciones!IP30*VLs!IP30)/SUMPRODUCT(Participaciones!IP$2:IP$100,VLs!IP$2:IP$100)</f>
        <v>0</v>
      </c>
      <c r="IQ30" s="37">
        <f ca="1">(Participaciones!IQ30*VLs!IQ30)/SUMPRODUCT(Participaciones!IQ$2:IQ$100,VLs!IQ$2:IQ$100)</f>
        <v>0</v>
      </c>
      <c r="IR30" s="37">
        <f ca="1">(Participaciones!IR30*VLs!IR30)/SUMPRODUCT(Participaciones!IR$2:IR$100,VLs!IR$2:IR$100)</f>
        <v>0</v>
      </c>
      <c r="IS30" s="37">
        <f ca="1">(Participaciones!IS30*VLs!IS30)/SUMPRODUCT(Participaciones!IS$2:IS$100,VLs!IS$2:IS$100)</f>
        <v>0</v>
      </c>
      <c r="IT30" s="37">
        <f ca="1">(Participaciones!IT30*VLs!IT30)/SUMPRODUCT(Participaciones!IT$2:IT$100,VLs!IT$2:IT$100)</f>
        <v>0</v>
      </c>
      <c r="IU30" s="37">
        <f ca="1">(Participaciones!IU30*VLs!IU30)/SUMPRODUCT(Participaciones!IU$2:IU$100,VLs!IU$2:IU$100)</f>
        <v>0</v>
      </c>
      <c r="IV30" s="37">
        <f ca="1">(Participaciones!IV30*VLs!IV30)/SUMPRODUCT(Participaciones!IV$2:IV$100,VLs!IV$2:IV$100)</f>
        <v>0</v>
      </c>
      <c r="IW30" s="37">
        <f ca="1">(Participaciones!IW30*VLs!IW30)/SUMPRODUCT(Participaciones!IW$2:IW$100,VLs!IW$2:IW$100)</f>
        <v>0</v>
      </c>
      <c r="IX30" s="37">
        <f ca="1">(Participaciones!IX30*VLs!IX30)/SUMPRODUCT(Participaciones!IX$2:IX$100,VLs!IX$2:IX$100)</f>
        <v>0</v>
      </c>
      <c r="IY30" s="37">
        <f ca="1">(Participaciones!IY30*VLs!IY30)/SUMPRODUCT(Participaciones!IY$2:IY$100,VLs!IY$2:IY$100)</f>
        <v>0</v>
      </c>
      <c r="IZ30" s="37">
        <f ca="1">(Participaciones!IZ30*VLs!IZ30)/SUMPRODUCT(Participaciones!IZ$2:IZ$100,VLs!IZ$2:IZ$100)</f>
        <v>0</v>
      </c>
      <c r="JA30" s="37">
        <f ca="1">(Participaciones!JA30*VLs!JA30)/SUMPRODUCT(Participaciones!JA$2:JA$100,VLs!JA$2:JA$100)</f>
        <v>0</v>
      </c>
      <c r="JB30" s="37">
        <f ca="1">(Participaciones!JB30*VLs!JB30)/SUMPRODUCT(Participaciones!JB$2:JB$100,VLs!JB$2:JB$100)</f>
        <v>0</v>
      </c>
      <c r="JC30" s="37">
        <f ca="1">(Participaciones!JC30*VLs!JC30)/SUMPRODUCT(Participaciones!JC$2:JC$100,VLs!JC$2:JC$100)</f>
        <v>0</v>
      </c>
      <c r="JD30" s="37">
        <f ca="1">(Participaciones!JD30*VLs!JD30)/SUMPRODUCT(Participaciones!JD$2:JD$100,VLs!JD$2:JD$100)</f>
        <v>0</v>
      </c>
      <c r="JE30" s="37">
        <f ca="1">(Participaciones!JE30*VLs!JE30)/SUMPRODUCT(Participaciones!JE$2:JE$100,VLs!JE$2:JE$100)</f>
        <v>0</v>
      </c>
      <c r="JF30" s="37">
        <f ca="1">(Participaciones!JF30*VLs!JF30)/SUMPRODUCT(Participaciones!JF$2:JF$100,VLs!JF$2:JF$100)</f>
        <v>0</v>
      </c>
      <c r="JG30" s="37">
        <f ca="1">(Participaciones!JG30*VLs!JG30)/SUMPRODUCT(Participaciones!JG$2:JG$100,VLs!JG$2:JG$100)</f>
        <v>0</v>
      </c>
      <c r="JH30" s="37">
        <f ca="1">(Participaciones!JH30*VLs!JH30)/SUMPRODUCT(Participaciones!JH$2:JH$100,VLs!JH$2:JH$100)</f>
        <v>0</v>
      </c>
      <c r="JI30" s="37">
        <f ca="1">(Participaciones!JI30*VLs!JI30)/SUMPRODUCT(Participaciones!JI$2:JI$100,VLs!JI$2:JI$100)</f>
        <v>0</v>
      </c>
      <c r="JJ30" s="37">
        <f ca="1">(Participaciones!JJ30*VLs!JJ30)/SUMPRODUCT(Participaciones!JJ$2:JJ$100,VLs!JJ$2:JJ$100)</f>
        <v>0</v>
      </c>
      <c r="JK30" s="37">
        <f ca="1">(Participaciones!JK30*VLs!JK30)/SUMPRODUCT(Participaciones!JK$2:JK$100,VLs!JK$2:JK$100)</f>
        <v>0</v>
      </c>
      <c r="JL30" s="37">
        <f ca="1">(Participaciones!JL30*VLs!JL30)/SUMPRODUCT(Participaciones!JL$2:JL$100,VLs!JL$2:JL$100)</f>
        <v>0</v>
      </c>
      <c r="JM30" s="37">
        <f ca="1">(Participaciones!JM30*VLs!JM30)/SUMPRODUCT(Participaciones!JM$2:JM$100,VLs!JM$2:JM$100)</f>
        <v>0</v>
      </c>
      <c r="JN30" s="37">
        <f ca="1">(Participaciones!JN30*VLs!JN30)/SUMPRODUCT(Participaciones!JN$2:JN$100,VLs!JN$2:JN$100)</f>
        <v>0</v>
      </c>
      <c r="JO30" s="37">
        <f ca="1">(Participaciones!JO30*VLs!JO30)/SUMPRODUCT(Participaciones!JO$2:JO$100,VLs!JO$2:JO$100)</f>
        <v>0</v>
      </c>
      <c r="JP30" s="37">
        <f ca="1">(Participaciones!JP30*VLs!JP30)/SUMPRODUCT(Participaciones!JP$2:JP$100,VLs!JP$2:JP$100)</f>
        <v>0</v>
      </c>
      <c r="JQ30" s="37">
        <f ca="1">(Participaciones!JQ30*VLs!JQ30)/SUMPRODUCT(Participaciones!JQ$2:JQ$100,VLs!JQ$2:JQ$100)</f>
        <v>0</v>
      </c>
      <c r="JR30" s="37">
        <f ca="1">(Participaciones!JR30*VLs!JR30)/SUMPRODUCT(Participaciones!JR$2:JR$100,VLs!JR$2:JR$100)</f>
        <v>0</v>
      </c>
      <c r="JS30" s="37">
        <f ca="1">(Participaciones!JS30*VLs!JS30)/SUMPRODUCT(Participaciones!JS$2:JS$100,VLs!JS$2:JS$100)</f>
        <v>0</v>
      </c>
      <c r="JT30" s="37">
        <f ca="1">(Participaciones!JT30*VLs!JT30)/SUMPRODUCT(Participaciones!JT$2:JT$100,VLs!JT$2:JT$100)</f>
        <v>0</v>
      </c>
      <c r="JU30" s="37">
        <f ca="1">(Participaciones!JU30*VLs!JU30)/SUMPRODUCT(Participaciones!JU$2:JU$100,VLs!JU$2:JU$100)</f>
        <v>0</v>
      </c>
      <c r="JV30" s="37">
        <f ca="1">(Participaciones!JV30*VLs!JV30)/SUMPRODUCT(Participaciones!JV$2:JV$100,VLs!JV$2:JV$100)</f>
        <v>0</v>
      </c>
      <c r="JW30" s="37">
        <f ca="1">(Participaciones!JW30*VLs!JW30)/SUMPRODUCT(Participaciones!JW$2:JW$100,VLs!JW$2:JW$100)</f>
        <v>0</v>
      </c>
      <c r="JX30" s="37">
        <f ca="1">(Participaciones!JX30*VLs!JX30)/SUMPRODUCT(Participaciones!JX$2:JX$100,VLs!JX$2:JX$100)</f>
        <v>0</v>
      </c>
      <c r="JY30" s="37">
        <f ca="1">(Participaciones!JY30*VLs!JY30)/SUMPRODUCT(Participaciones!JY$2:JY$100,VLs!JY$2:JY$100)</f>
        <v>0</v>
      </c>
      <c r="JZ30" s="37">
        <f ca="1">(Participaciones!JZ30*VLs!JZ30)/SUMPRODUCT(Participaciones!JZ$2:JZ$100,VLs!JZ$2:JZ$100)</f>
        <v>0</v>
      </c>
      <c r="KA30" s="37">
        <f ca="1">(Participaciones!KA30*VLs!KA30)/SUMPRODUCT(Participaciones!KA$2:KA$100,VLs!KA$2:KA$100)</f>
        <v>0</v>
      </c>
      <c r="KB30" s="37">
        <f ca="1">(Participaciones!KB30*VLs!KB30)/SUMPRODUCT(Participaciones!KB$2:KB$100,VLs!KB$2:KB$100)</f>
        <v>0</v>
      </c>
      <c r="KC30" s="37">
        <f ca="1">(Participaciones!KC30*VLs!KC30)/SUMPRODUCT(Participaciones!KC$2:KC$100,VLs!KC$2:KC$100)</f>
        <v>0</v>
      </c>
      <c r="KD30" s="37">
        <f ca="1">(Participaciones!KD30*VLs!KD30)/SUMPRODUCT(Participaciones!KD$2:KD$100,VLs!KD$2:KD$100)</f>
        <v>8.5087152411552035E-3</v>
      </c>
      <c r="KE30" s="37">
        <f ca="1">(Participaciones!KE30*VLs!KE30)/SUMPRODUCT(Participaciones!KE$2:KE$100,VLs!KE$2:KE$100)</f>
        <v>8.4871542947927339E-3</v>
      </c>
      <c r="KF30" s="37">
        <f ca="1">(Participaciones!KF30*VLs!KF30)/SUMPRODUCT(Participaciones!KF$2:KF$100,VLs!KF$2:KF$100)</f>
        <v>8.3417217572364973E-3</v>
      </c>
      <c r="KG30" s="37">
        <f ca="1">(Participaciones!KG30*VLs!KG30)/SUMPRODUCT(Participaciones!KG$2:KG$100,VLs!KG$2:KG$100)</f>
        <v>8.3620683551294678E-3</v>
      </c>
      <c r="KH30" s="37">
        <f ca="1">(Participaciones!KH30*VLs!KH30)/SUMPRODUCT(Participaciones!KH$2:KH$100,VLs!KH$2:KH$100)</f>
        <v>7.5672840559378686E-3</v>
      </c>
      <c r="KI30" s="37">
        <f ca="1">(Participaciones!KI30*VLs!KI30)/SUMPRODUCT(Participaciones!KI$2:KI$100,VLs!KI$2:KI$100)</f>
        <v>7.5822629857672701E-3</v>
      </c>
      <c r="KJ30" s="37">
        <f ca="1">(Participaciones!KJ30*VLs!KJ30)/SUMPRODUCT(Participaciones!KJ$2:KJ$100,VLs!KJ$2:KJ$100)</f>
        <v>7.6795416253872895E-3</v>
      </c>
      <c r="KK30" s="37">
        <f ca="1">(Participaciones!KK30*VLs!KK30)/SUMPRODUCT(Participaciones!KK$2:KK$100,VLs!KK$2:KK$100)</f>
        <v>7.5657966994172659E-3</v>
      </c>
      <c r="KL30" s="37">
        <f ca="1">(Participaciones!KL30*VLs!KL30)/SUMPRODUCT(Participaciones!KL$2:KL$100,VLs!KL$2:KL$100)</f>
        <v>8.1224943570393816E-3</v>
      </c>
      <c r="KM30" s="37">
        <f ca="1">(Participaciones!KM30*VLs!KM30)/SUMPRODUCT(Participaciones!KM$2:KM$100,VLs!KM$2:KM$100)</f>
        <v>8.2973042351623776E-3</v>
      </c>
      <c r="KN30" s="37">
        <f ca="1">(Participaciones!KN30*VLs!KN30)/SUMPRODUCT(Participaciones!KN$2:KN$100,VLs!KN$2:KN$100)</f>
        <v>8.2973042351623776E-3</v>
      </c>
      <c r="KO30" s="37">
        <f ca="1">(Participaciones!KO30*VLs!KO30)/SUMPRODUCT(Participaciones!KO$2:KO$100,VLs!KO$2:KO$100)</f>
        <v>8.2973042351623776E-3</v>
      </c>
      <c r="KP30" s="37">
        <f ca="1">(Participaciones!KP30*VLs!KP30)/SUMPRODUCT(Participaciones!KP$2:KP$100,VLs!KP$2:KP$100)</f>
        <v>8.2973042351623776E-3</v>
      </c>
      <c r="KQ30" s="37">
        <f ca="1">(Participaciones!KQ30*VLs!KQ30)/SUMPRODUCT(Participaciones!KQ$2:KQ$100,VLs!KQ$2:KQ$100)</f>
        <v>8.2973042351623776E-3</v>
      </c>
      <c r="KR30" s="37">
        <f ca="1">(Participaciones!KR30*VLs!KR30)/SUMPRODUCT(Participaciones!KR$2:KR$100,VLs!KR$2:KR$100)</f>
        <v>8.2973042351623776E-3</v>
      </c>
      <c r="KS30" s="37">
        <f ca="1">(Participaciones!KS30*VLs!KS30)/SUMPRODUCT(Participaciones!KS$2:KS$100,VLs!KS$2:KS$100)</f>
        <v>8.2973042351623776E-3</v>
      </c>
      <c r="KT30" s="37">
        <f ca="1">(Participaciones!KT30*VLs!KT30)/SUMPRODUCT(Participaciones!KT$2:KT$100,VLs!KT$2:KT$100)</f>
        <v>8.2973042351623776E-3</v>
      </c>
      <c r="KU30" s="37">
        <f ca="1">(Participaciones!KU30*VLs!KU30)/SUMPRODUCT(Participaciones!KU$2:KU$100,VLs!KU$2:KU$100)</f>
        <v>8.2973042351623776E-3</v>
      </c>
      <c r="KV30" s="37">
        <f ca="1">(Participaciones!KV30*VLs!KV30)/SUMPRODUCT(Participaciones!KV$2:KV$100,VLs!KV$2:KV$100)</f>
        <v>8.2973042351623776E-3</v>
      </c>
      <c r="KW30" s="37">
        <f ca="1">(Participaciones!KW30*VLs!KW30)/SUMPRODUCT(Participaciones!KW$2:KW$100,VLs!KW$2:KW$100)</f>
        <v>8.2973042351623776E-3</v>
      </c>
      <c r="KX30" s="37">
        <f ca="1">(Participaciones!KX30*VLs!KX30)/SUMPRODUCT(Participaciones!KX$2:KX$100,VLs!KX$2:KX$100)</f>
        <v>8.2973042351623776E-3</v>
      </c>
      <c r="KY30" s="37">
        <f ca="1">(Participaciones!KY30*VLs!KY30)/SUMPRODUCT(Participaciones!KY$2:KY$100,VLs!KY$2:KY$100)</f>
        <v>8.2973042351623776E-3</v>
      </c>
      <c r="KZ30" s="37">
        <f ca="1">(Participaciones!KZ30*VLs!KZ30)/SUMPRODUCT(Participaciones!KZ$2:KZ$100,VLs!KZ$2:KZ$100)</f>
        <v>8.2973042351623776E-3</v>
      </c>
      <c r="LA30" s="37">
        <f ca="1">(Participaciones!LA30*VLs!LA30)/SUMPRODUCT(Participaciones!LA$2:LA$100,VLs!LA$2:LA$100)</f>
        <v>8.2973042351623776E-3</v>
      </c>
      <c r="LB30" s="37">
        <f ca="1">(Participaciones!LB30*VLs!LB30)/SUMPRODUCT(Participaciones!LB$2:LB$100,VLs!LB$2:LB$100)</f>
        <v>8.2973042351623776E-3</v>
      </c>
      <c r="LC30" s="37">
        <f ca="1">(Participaciones!LC30*VLs!LC30)/SUMPRODUCT(Participaciones!LC$2:LC$100,VLs!LC$2:LC$100)</f>
        <v>8.2973042351623776E-3</v>
      </c>
      <c r="LD30" s="37">
        <f ca="1">(Participaciones!LD30*VLs!LD30)/SUMPRODUCT(Participaciones!LD$2:LD$100,VLs!LD$2:LD$100)</f>
        <v>8.2973042351623776E-3</v>
      </c>
      <c r="LE30" s="37">
        <f ca="1">(Participaciones!LE30*VLs!LE30)/SUMPRODUCT(Participaciones!LE$2:LE$100,VLs!LE$2:LE$100)</f>
        <v>8.2973042351623776E-3</v>
      </c>
      <c r="LF30" s="37">
        <f ca="1">(Participaciones!LF30*VLs!LF30)/SUMPRODUCT(Participaciones!LF$2:LF$100,VLs!LF$2:LF$100)</f>
        <v>8.2973042351623776E-3</v>
      </c>
      <c r="LG30" s="37">
        <f ca="1">(Participaciones!LG30*VLs!LG30)/SUMPRODUCT(Participaciones!LG$2:LG$100,VLs!LG$2:LG$100)</f>
        <v>8.2973042351623776E-3</v>
      </c>
      <c r="LH30" s="37">
        <f ca="1">(Participaciones!LH30*VLs!LH30)/SUMPRODUCT(Participaciones!LH$2:LH$100,VLs!LH$2:LH$100)</f>
        <v>8.2973042351623776E-3</v>
      </c>
      <c r="LI30" s="37">
        <f ca="1">(Participaciones!LI30*VLs!LI30)/SUMPRODUCT(Participaciones!LI$2:LI$100,VLs!LI$2:LI$100)</f>
        <v>8.2973042351623776E-3</v>
      </c>
      <c r="LJ30" s="37">
        <f ca="1">(Participaciones!LJ30*VLs!LJ30)/SUMPRODUCT(Participaciones!LJ$2:LJ$100,VLs!LJ$2:LJ$100)</f>
        <v>8.2973042351623776E-3</v>
      </c>
      <c r="LK30" s="37">
        <f ca="1">(Participaciones!LK30*VLs!LK30)/SUMPRODUCT(Participaciones!LK$2:LK$100,VLs!LK$2:LK$100)</f>
        <v>8.2973042351623776E-3</v>
      </c>
      <c r="LL30" s="37">
        <f ca="1">(Participaciones!LL30*VLs!LL30)/SUMPRODUCT(Participaciones!LL$2:LL$100,VLs!LL$2:LL$100)</f>
        <v>8.2973042351623776E-3</v>
      </c>
      <c r="LM30" s="37">
        <f ca="1">(Participaciones!LM30*VLs!LM30)/SUMPRODUCT(Participaciones!LM$2:LM$100,VLs!LM$2:LM$100)</f>
        <v>8.2973042351623776E-3</v>
      </c>
      <c r="LN30" s="37">
        <f ca="1">(Participaciones!LN30*VLs!LN30)/SUMPRODUCT(Participaciones!LN$2:LN$100,VLs!LN$2:LN$100)</f>
        <v>8.2973042351623776E-3</v>
      </c>
      <c r="LO30" s="37">
        <f ca="1">(Participaciones!LO30*VLs!LO30)/SUMPRODUCT(Participaciones!LO$2:LO$100,VLs!LO$2:LO$100)</f>
        <v>8.2973042351623776E-3</v>
      </c>
      <c r="LP30" s="37">
        <f ca="1">(Participaciones!LP30*VLs!LP30)/SUMPRODUCT(Participaciones!LP$2:LP$100,VLs!LP$2:LP$100)</f>
        <v>8.2973042351623776E-3</v>
      </c>
      <c r="LQ30" s="37">
        <f ca="1">(Participaciones!LQ30*VLs!LQ30)/SUMPRODUCT(Participaciones!LQ$2:LQ$100,VLs!LQ$2:LQ$100)</f>
        <v>8.2973042351623776E-3</v>
      </c>
      <c r="LR30" s="37">
        <f ca="1">(Participaciones!LR30*VLs!LR30)/SUMPRODUCT(Participaciones!LR$2:LR$100,VLs!LR$2:LR$100)</f>
        <v>8.2973042351623776E-3</v>
      </c>
      <c r="LS30" s="37">
        <f ca="1">(Participaciones!LS30*VLs!LS30)/SUMPRODUCT(Participaciones!LS$2:LS$100,VLs!LS$2:LS$100)</f>
        <v>8.2973042351623776E-3</v>
      </c>
      <c r="LT30" s="37">
        <f ca="1">(Participaciones!LT30*VLs!LT30)/SUMPRODUCT(Participaciones!LT$2:LT$100,VLs!LT$2:LT$100)</f>
        <v>8.2973042351623776E-3</v>
      </c>
      <c r="LU30" s="37">
        <f ca="1">(Participaciones!LU30*VLs!LU30)/SUMPRODUCT(Participaciones!LU$2:LU$100,VLs!LU$2:LU$100)</f>
        <v>8.2973042351623776E-3</v>
      </c>
      <c r="LV30" s="37">
        <f ca="1">(Participaciones!LV30*VLs!LV30)/SUMPRODUCT(Participaciones!LV$2:LV$100,VLs!LV$2:LV$100)</f>
        <v>8.2973042351623776E-3</v>
      </c>
      <c r="LW30" s="37">
        <f ca="1">(Participaciones!LW30*VLs!LW30)/SUMPRODUCT(Participaciones!LW$2:LW$100,VLs!LW$2:LW$100)</f>
        <v>8.2973042351623776E-3</v>
      </c>
      <c r="LX30" s="37">
        <f ca="1">(Participaciones!LX30*VLs!LX30)/SUMPRODUCT(Participaciones!LX$2:LX$100,VLs!LX$2:LX$100)</f>
        <v>8.2973042351623776E-3</v>
      </c>
      <c r="LY30" s="37">
        <f ca="1">(Participaciones!LY30*VLs!LY30)/SUMPRODUCT(Participaciones!LY$2:LY$100,VLs!LY$2:LY$100)</f>
        <v>8.2973042351623776E-3</v>
      </c>
      <c r="LZ30" s="37">
        <f ca="1">(Participaciones!LZ30*VLs!LZ30)/SUMPRODUCT(Participaciones!LZ$2:LZ$100,VLs!LZ$2:LZ$100)</f>
        <v>8.2973042351623776E-3</v>
      </c>
      <c r="MA30" s="37">
        <f ca="1">(Participaciones!MA30*VLs!MA30)/SUMPRODUCT(Participaciones!MA$2:MA$100,VLs!MA$2:MA$100)</f>
        <v>8.2973042351623776E-3</v>
      </c>
      <c r="MB30" s="37">
        <f ca="1">(Participaciones!MB30*VLs!MB30)/SUMPRODUCT(Participaciones!MB$2:MB$100,VLs!MB$2:MB$100)</f>
        <v>8.2973042351623776E-3</v>
      </c>
      <c r="MC30" s="37">
        <f ca="1">(Participaciones!MC30*VLs!MC30)/SUMPRODUCT(Participaciones!MC$2:MC$100,VLs!MC$2:MC$100)</f>
        <v>8.2973042351623776E-3</v>
      </c>
      <c r="MD30" s="37">
        <f ca="1">(Participaciones!MD30*VLs!MD30)/SUMPRODUCT(Participaciones!MD$2:MD$100,VLs!MD$2:MD$100)</f>
        <v>8.2973042351623776E-3</v>
      </c>
      <c r="ME30" s="37">
        <f ca="1">(Participaciones!ME30*VLs!ME30)/SUMPRODUCT(Participaciones!ME$2:ME$100,VLs!ME$2:ME$100)</f>
        <v>8.2973042351623776E-3</v>
      </c>
      <c r="MF30" s="37">
        <f ca="1">(Participaciones!MF30*VLs!MF30)/SUMPRODUCT(Participaciones!MF$2:MF$100,VLs!MF$2:MF$100)</f>
        <v>8.2973042351623776E-3</v>
      </c>
      <c r="MG30" s="37">
        <f ca="1">(Participaciones!MG30*VLs!MG30)/SUMPRODUCT(Participaciones!MG$2:MG$100,VLs!MG$2:MG$100)</f>
        <v>8.2973042351623776E-3</v>
      </c>
      <c r="MH30" s="37">
        <f ca="1">(Participaciones!MH30*VLs!MH30)/SUMPRODUCT(Participaciones!MH$2:MH$100,VLs!MH$2:MH$100)</f>
        <v>8.2973042351623776E-3</v>
      </c>
      <c r="MI30" s="37">
        <f ca="1">(Participaciones!MI30*VLs!MI30)/SUMPRODUCT(Participaciones!MI$2:MI$100,VLs!MI$2:MI$100)</f>
        <v>8.2973042351623776E-3</v>
      </c>
      <c r="MJ30" s="37">
        <f ca="1">(Participaciones!MJ30*VLs!MJ30)/SUMPRODUCT(Participaciones!MJ$2:MJ$100,VLs!MJ$2:MJ$100)</f>
        <v>8.2973042351623776E-3</v>
      </c>
      <c r="MK30" s="37">
        <f ca="1">(Participaciones!MK30*VLs!MK30)/SUMPRODUCT(Participaciones!MK$2:MK$100,VLs!MK$2:MK$100)</f>
        <v>8.2973042351623776E-3</v>
      </c>
      <c r="ML30" s="37">
        <f ca="1">(Participaciones!ML30*VLs!ML30)/SUMPRODUCT(Participaciones!ML$2:ML$100,VLs!ML$2:ML$100)</f>
        <v>8.2973042351623776E-3</v>
      </c>
      <c r="MM30" s="37">
        <f ca="1">(Participaciones!MM30*VLs!MM30)/SUMPRODUCT(Participaciones!MM$2:MM$100,VLs!MM$2:MM$100)</f>
        <v>8.2973042351623776E-3</v>
      </c>
      <c r="MN30" s="37">
        <f ca="1">(Participaciones!MN30*VLs!MN30)/SUMPRODUCT(Participaciones!MN$2:MN$100,VLs!MN$2:MN$100)</f>
        <v>8.2973042351623776E-3</v>
      </c>
      <c r="MO30" s="37">
        <f ca="1">(Participaciones!MO30*VLs!MO30)/SUMPRODUCT(Participaciones!MO$2:MO$100,VLs!MO$2:MO$100)</f>
        <v>8.2973042351623776E-3</v>
      </c>
      <c r="MP30" s="37">
        <f ca="1">(Participaciones!MP30*VLs!MP30)/SUMPRODUCT(Participaciones!MP$2:MP$100,VLs!MP$2:MP$100)</f>
        <v>8.2973042351623776E-3</v>
      </c>
      <c r="MQ30" s="37">
        <f ca="1">(Participaciones!MQ30*VLs!MQ30)/SUMPRODUCT(Participaciones!MQ$2:MQ$100,VLs!MQ$2:MQ$100)</f>
        <v>8.2973042351623776E-3</v>
      </c>
      <c r="MR30" s="37">
        <f ca="1">(Participaciones!MR30*VLs!MR30)/SUMPRODUCT(Participaciones!MR$2:MR$100,VLs!MR$2:MR$100)</f>
        <v>8.2973042351623776E-3</v>
      </c>
      <c r="MS30" s="37">
        <f ca="1">(Participaciones!MS30*VLs!MS30)/SUMPRODUCT(Participaciones!MS$2:MS$100,VLs!MS$2:MS$100)</f>
        <v>8.2973042351623776E-3</v>
      </c>
      <c r="MT30" s="37">
        <f ca="1">(Participaciones!MT30*VLs!MT30)/SUMPRODUCT(Participaciones!MT$2:MT$100,VLs!MT$2:MT$100)</f>
        <v>8.2973042351623776E-3</v>
      </c>
      <c r="MU30" s="37">
        <f ca="1">(Participaciones!MU30*VLs!MU30)/SUMPRODUCT(Participaciones!MU$2:MU$100,VLs!MU$2:MU$100)</f>
        <v>8.2973042351623776E-3</v>
      </c>
      <c r="MV30" s="37">
        <f ca="1">(Participaciones!MV30*VLs!MV30)/SUMPRODUCT(Participaciones!MV$2:MV$100,VLs!MV$2:MV$100)</f>
        <v>8.2973042351623776E-3</v>
      </c>
      <c r="MW30" s="37">
        <f ca="1">(Participaciones!MW30*VLs!MW30)/SUMPRODUCT(Participaciones!MW$2:MW$100,VLs!MW$2:MW$100)</f>
        <v>8.2973042351623776E-3</v>
      </c>
      <c r="MX30" s="37">
        <f ca="1">(Participaciones!MX30*VLs!MX30)/SUMPRODUCT(Participaciones!MX$2:MX$100,VLs!MX$2:MX$100)</f>
        <v>8.2973042351623776E-3</v>
      </c>
      <c r="MY30" s="37">
        <f ca="1">(Participaciones!MY30*VLs!MY30)/SUMPRODUCT(Participaciones!MY$2:MY$100,VLs!MY$2:MY$100)</f>
        <v>8.2973042351623776E-3</v>
      </c>
      <c r="MZ30" s="37">
        <f ca="1">(Participaciones!MZ30*VLs!MZ30)/SUMPRODUCT(Participaciones!MZ$2:MZ$100,VLs!MZ$2:MZ$100)</f>
        <v>8.2973042351623776E-3</v>
      </c>
      <c r="NA30" s="37">
        <f ca="1">(Participaciones!NA30*VLs!NA30)/SUMPRODUCT(Participaciones!NA$2:NA$100,VLs!NA$2:NA$100)</f>
        <v>8.2973042351623776E-3</v>
      </c>
      <c r="NB30" s="37">
        <f ca="1">(Participaciones!NB30*VLs!NB30)/SUMPRODUCT(Participaciones!NB$2:NB$100,VLs!NB$2:NB$100)</f>
        <v>8.2973042351623776E-3</v>
      </c>
      <c r="NC30" s="37">
        <f ca="1">(Participaciones!NC30*VLs!NC30)/SUMPRODUCT(Participaciones!NC$2:NC$100,VLs!NC$2:NC$100)</f>
        <v>8.2973042351623776E-3</v>
      </c>
      <c r="ND30" s="37">
        <f ca="1">(Participaciones!ND30*VLs!ND30)/SUMPRODUCT(Participaciones!ND$2:ND$100,VLs!ND$2:ND$100)</f>
        <v>8.2973042351623776E-3</v>
      </c>
      <c r="NE30" s="37">
        <f ca="1">(Participaciones!NE30*VLs!NE30)/SUMPRODUCT(Participaciones!NE$2:NE$100,VLs!NE$2:NE$100)</f>
        <v>8.2973042351623776E-3</v>
      </c>
      <c r="NF30" s="37">
        <f ca="1">(Participaciones!NF30*VLs!NF30)/SUMPRODUCT(Participaciones!NF$2:NF$100,VLs!NF$2:NF$100)</f>
        <v>8.2973042351623776E-3</v>
      </c>
      <c r="NG30" s="37">
        <f ca="1">(Participaciones!NG30*VLs!NG30)/SUMPRODUCT(Participaciones!NG$2:NG$100,VLs!NG$2:NG$100)</f>
        <v>8.2973042351623776E-3</v>
      </c>
      <c r="NH30" s="37">
        <f ca="1">(Participaciones!NH30*VLs!NH30)/SUMPRODUCT(Participaciones!NH$2:NH$100,VLs!NH$2:NH$100)</f>
        <v>8.2973042351623776E-3</v>
      </c>
      <c r="NI30" s="37">
        <f ca="1">(Participaciones!NI30*VLs!NI30)/SUMPRODUCT(Participaciones!NI$2:NI$100,VLs!NI$2:NI$100)</f>
        <v>8.2973042351623776E-3</v>
      </c>
      <c r="NJ30" s="37">
        <f ca="1">(Participaciones!NJ30*VLs!NJ30)/SUMPRODUCT(Participaciones!NJ$2:NJ$100,VLs!NJ$2:NJ$100)</f>
        <v>8.2973042351623776E-3</v>
      </c>
      <c r="NK30" s="37">
        <f ca="1">(Participaciones!NK30*VLs!NK30)/SUMPRODUCT(Participaciones!NK$2:NK$100,VLs!NK$2:NK$100)</f>
        <v>8.2973042351623776E-3</v>
      </c>
      <c r="NL30" s="37">
        <f ca="1">(Participaciones!NL30*VLs!NL30)/SUMPRODUCT(Participaciones!NL$2:NL$100,VLs!NL$2:NL$100)</f>
        <v>8.2973042351623776E-3</v>
      </c>
      <c r="NM30" s="37">
        <f ca="1">(Participaciones!NM30*VLs!NM30)/SUMPRODUCT(Participaciones!NM$2:NM$100,VLs!NM$2:NM$100)</f>
        <v>8.2973042351623776E-3</v>
      </c>
      <c r="NN30" s="37">
        <f ca="1">(Participaciones!NN30*VLs!NN30)/SUMPRODUCT(Participaciones!NN$2:NN$100,VLs!NN$2:NN$100)</f>
        <v>8.2973042351623776E-3</v>
      </c>
      <c r="NO30" s="37">
        <f ca="1">(Participaciones!NO30*VLs!NO30)/SUMPRODUCT(Participaciones!NO$2:NO$100,VLs!NO$2:NO$100)</f>
        <v>8.2973042351623776E-3</v>
      </c>
      <c r="NP30" s="37">
        <f ca="1">(Participaciones!NP30*VLs!NP30)/SUMPRODUCT(Participaciones!NP$2:NP$100,VLs!NP$2:NP$100)</f>
        <v>8.2973042351623776E-3</v>
      </c>
      <c r="NQ30" s="37">
        <f ca="1">(Participaciones!NQ30*VLs!NQ30)/SUMPRODUCT(Participaciones!NQ$2:NQ$100,VLs!NQ$2:NQ$100)</f>
        <v>8.2973042351623776E-3</v>
      </c>
      <c r="NR30" s="37">
        <f ca="1">(Participaciones!NR30*VLs!NR30)/SUMPRODUCT(Participaciones!NR$2:NR$100,VLs!NR$2:NR$100)</f>
        <v>8.2973042351623776E-3</v>
      </c>
      <c r="NS30" s="37">
        <f ca="1">(Participaciones!NS30*VLs!NS30)/SUMPRODUCT(Participaciones!NS$2:NS$100,VLs!NS$2:NS$100)</f>
        <v>8.2973042351623776E-3</v>
      </c>
      <c r="NT30" s="37">
        <f ca="1">(Participaciones!NT30*VLs!NT30)/SUMPRODUCT(Participaciones!NT$2:NT$100,VLs!NT$2:NT$100)</f>
        <v>8.2973042351623776E-3</v>
      </c>
      <c r="NU30" s="37">
        <f ca="1">(Participaciones!NU30*VLs!NU30)/SUMPRODUCT(Participaciones!NU$2:NU$100,VLs!NU$2:NU$100)</f>
        <v>8.2973042351623776E-3</v>
      </c>
      <c r="NV30" s="37">
        <f ca="1">(Participaciones!NV30*VLs!NV30)/SUMPRODUCT(Participaciones!NV$2:NV$100,VLs!NV$2:NV$100)</f>
        <v>8.2973042351623776E-3</v>
      </c>
      <c r="NW30" s="37">
        <f ca="1">(Participaciones!NW30*VLs!NW30)/SUMPRODUCT(Participaciones!NW$2:NW$100,VLs!NW$2:NW$100)</f>
        <v>8.2973042351623776E-3</v>
      </c>
      <c r="NX30" s="37">
        <f ca="1">(Participaciones!NX30*VLs!NX30)/SUMPRODUCT(Participaciones!NX$2:NX$100,VLs!NX$2:NX$100)</f>
        <v>8.2973042351623776E-3</v>
      </c>
      <c r="NY30" s="37">
        <f ca="1">(Participaciones!NY30*VLs!NY30)/SUMPRODUCT(Participaciones!NY$2:NY$100,VLs!NY$2:NY$100)</f>
        <v>8.2973042351623776E-3</v>
      </c>
      <c r="NZ30" s="37">
        <f ca="1">(Participaciones!NZ30*VLs!NZ30)/SUMPRODUCT(Participaciones!NZ$2:NZ$100,VLs!NZ$2:NZ$100)</f>
        <v>8.2973042351623776E-3</v>
      </c>
      <c r="OA30" s="37">
        <f ca="1">(Participaciones!OA30*VLs!OA30)/SUMPRODUCT(Participaciones!OA$2:OA$100,VLs!OA$2:OA$100)</f>
        <v>8.2973042351623776E-3</v>
      </c>
      <c r="OB30" s="37">
        <f ca="1">(Participaciones!OB30*VLs!OB30)/SUMPRODUCT(Participaciones!OB$2:OB$100,VLs!OB$2:OB$100)</f>
        <v>8.2973042351623776E-3</v>
      </c>
      <c r="OC30" s="37">
        <f ca="1">(Participaciones!OC30*VLs!OC30)/SUMPRODUCT(Participaciones!OC$2:OC$100,VLs!OC$2:OC$100)</f>
        <v>8.2973042351623776E-3</v>
      </c>
      <c r="OD30" s="37">
        <f ca="1">(Participaciones!OD30*VLs!OD30)/SUMPRODUCT(Participaciones!OD$2:OD$100,VLs!OD$2:OD$100)</f>
        <v>8.2973042351623776E-3</v>
      </c>
      <c r="OE30" s="37">
        <f ca="1">(Participaciones!OE30*VLs!OE30)/SUMPRODUCT(Participaciones!OE$2:OE$100,VLs!OE$2:OE$100)</f>
        <v>8.2973042351623776E-3</v>
      </c>
      <c r="OF30" s="37">
        <f ca="1">(Participaciones!OF30*VLs!OF30)/SUMPRODUCT(Participaciones!OF$2:OF$100,VLs!OF$2:OF$100)</f>
        <v>8.2973042351623776E-3</v>
      </c>
      <c r="OG30" s="37">
        <f ca="1">(Participaciones!OG30*VLs!OG30)/SUMPRODUCT(Participaciones!OG$2:OG$100,VLs!OG$2:OG$100)</f>
        <v>8.2973042351623776E-3</v>
      </c>
      <c r="OH30" s="37">
        <f ca="1">(Participaciones!OH30*VLs!OH30)/SUMPRODUCT(Participaciones!OH$2:OH$100,VLs!OH$2:OH$100)</f>
        <v>8.2973042351623776E-3</v>
      </c>
      <c r="OI30" s="37">
        <f ca="1">(Participaciones!OI30*VLs!OI30)/SUMPRODUCT(Participaciones!OI$2:OI$100,VLs!OI$2:OI$100)</f>
        <v>8.2973042351623776E-3</v>
      </c>
      <c r="OJ30" s="37">
        <f ca="1">(Participaciones!OJ30*VLs!OJ30)/SUMPRODUCT(Participaciones!OJ$2:OJ$100,VLs!OJ$2:OJ$100)</f>
        <v>8.2973042351623776E-3</v>
      </c>
      <c r="OK30" s="37">
        <f ca="1">(Participaciones!OK30*VLs!OK30)/SUMPRODUCT(Participaciones!OK$2:OK$100,VLs!OK$2:OK$100)</f>
        <v>8.2973042351623776E-3</v>
      </c>
      <c r="OL30" s="37">
        <f ca="1">(Participaciones!OL30*VLs!OL30)/SUMPRODUCT(Participaciones!OL$2:OL$100,VLs!OL$2:OL$100)</f>
        <v>8.2973042351623776E-3</v>
      </c>
      <c r="OM30" s="37">
        <f ca="1">(Participaciones!OM30*VLs!OM30)/SUMPRODUCT(Participaciones!OM$2:OM$100,VLs!OM$2:OM$100)</f>
        <v>8.2973042351623776E-3</v>
      </c>
      <c r="ON30" s="37">
        <f ca="1">(Participaciones!ON30*VLs!ON30)/SUMPRODUCT(Participaciones!ON$2:ON$100,VLs!ON$2:ON$100)</f>
        <v>8.2973042351623776E-3</v>
      </c>
      <c r="OO30" s="37">
        <f ca="1">(Participaciones!OO30*VLs!OO30)/SUMPRODUCT(Participaciones!OO$2:OO$100,VLs!OO$2:OO$100)</f>
        <v>8.2973042351623776E-3</v>
      </c>
      <c r="OP30" s="37">
        <f ca="1">(Participaciones!OP30*VLs!OP30)/SUMPRODUCT(Participaciones!OP$2:OP$100,VLs!OP$2:OP$100)</f>
        <v>8.2973042351623776E-3</v>
      </c>
      <c r="OQ30" s="37">
        <f ca="1">(Participaciones!OQ30*VLs!OQ30)/SUMPRODUCT(Participaciones!OQ$2:OQ$100,VLs!OQ$2:OQ$100)</f>
        <v>8.2973042351623776E-3</v>
      </c>
      <c r="OR30" s="37">
        <f ca="1">(Participaciones!OR30*VLs!OR30)/SUMPRODUCT(Participaciones!OR$2:OR$100,VLs!OR$2:OR$100)</f>
        <v>8.2973042351623776E-3</v>
      </c>
      <c r="OS30" s="37">
        <f ca="1">(Participaciones!OS30*VLs!OS30)/SUMPRODUCT(Participaciones!OS$2:OS$100,VLs!OS$2:OS$100)</f>
        <v>8.2973042351623776E-3</v>
      </c>
      <c r="OT30" s="37">
        <f ca="1">(Participaciones!OT30*VLs!OT30)/SUMPRODUCT(Participaciones!OT$2:OT$100,VLs!OT$2:OT$100)</f>
        <v>8.2973042351623776E-3</v>
      </c>
      <c r="OU30" s="37">
        <f ca="1">(Participaciones!OU30*VLs!OU30)/SUMPRODUCT(Participaciones!OU$2:OU$100,VLs!OU$2:OU$100)</f>
        <v>8.2973042351623776E-3</v>
      </c>
      <c r="OV30" s="37">
        <f ca="1">(Participaciones!OV30*VLs!OV30)/SUMPRODUCT(Participaciones!OV$2:OV$100,VLs!OV$2:OV$100)</f>
        <v>8.2973042351623776E-3</v>
      </c>
      <c r="OW30" s="37">
        <f ca="1">(Participaciones!OW30*VLs!OW30)/SUMPRODUCT(Participaciones!OW$2:OW$100,VLs!OW$2:OW$100)</f>
        <v>8.2973042351623776E-3</v>
      </c>
      <c r="OX30" s="37">
        <f ca="1">(Participaciones!OX30*VLs!OX30)/SUMPRODUCT(Participaciones!OX$2:OX$100,VLs!OX$2:OX$100)</f>
        <v>8.2973042351623776E-3</v>
      </c>
      <c r="OY30" s="37">
        <f ca="1">(Participaciones!OY30*VLs!OY30)/SUMPRODUCT(Participaciones!OY$2:OY$100,VLs!OY$2:OY$100)</f>
        <v>8.2973042351623776E-3</v>
      </c>
      <c r="OZ30" s="37">
        <f ca="1">(Participaciones!OZ30*VLs!OZ30)/SUMPRODUCT(Participaciones!OZ$2:OZ$100,VLs!OZ$2:OZ$100)</f>
        <v>8.2973042351623776E-3</v>
      </c>
      <c r="PA30" s="37">
        <f ca="1">(Participaciones!PA30*VLs!PA30)/SUMPRODUCT(Participaciones!PA$2:PA$100,VLs!PA$2:PA$100)</f>
        <v>8.2973042351623776E-3</v>
      </c>
      <c r="PB30" s="37">
        <f ca="1">(Participaciones!PB30*VLs!PB30)/SUMPRODUCT(Participaciones!PB$2:PB$100,VLs!PB$2:PB$100)</f>
        <v>8.2973042351623776E-3</v>
      </c>
      <c r="PC30" s="37">
        <f ca="1">(Participaciones!PC30*VLs!PC30)/SUMPRODUCT(Participaciones!PC$2:PC$100,VLs!PC$2:PC$100)</f>
        <v>8.2973042351623776E-3</v>
      </c>
      <c r="PD30" s="37">
        <f ca="1">(Participaciones!PD30*VLs!PD30)/SUMPRODUCT(Participaciones!PD$2:PD$100,VLs!PD$2:PD$100)</f>
        <v>8.2973042351623776E-3</v>
      </c>
      <c r="PE30" s="37">
        <f ca="1">(Participaciones!PE30*VLs!PE30)/SUMPRODUCT(Participaciones!PE$2:PE$100,VLs!PE$2:PE$100)</f>
        <v>8.2973042351623776E-3</v>
      </c>
      <c r="PF30" s="37">
        <f ca="1">(Participaciones!PF30*VLs!PF30)/SUMPRODUCT(Participaciones!PF$2:PF$100,VLs!PF$2:PF$100)</f>
        <v>8.2973042351623776E-3</v>
      </c>
      <c r="PG30" s="37">
        <f ca="1">(Participaciones!PG30*VLs!PG30)/SUMPRODUCT(Participaciones!PG$2:PG$100,VLs!PG$2:PG$100)</f>
        <v>8.2973042351623776E-3</v>
      </c>
      <c r="PH30" s="37">
        <f ca="1">(Participaciones!PH30*VLs!PH30)/SUMPRODUCT(Participaciones!PH$2:PH$100,VLs!PH$2:PH$100)</f>
        <v>8.2973042351623776E-3</v>
      </c>
      <c r="PI30" s="37">
        <f ca="1">(Participaciones!PI30*VLs!PI30)/SUMPRODUCT(Participaciones!PI$2:PI$100,VLs!PI$2:PI$100)</f>
        <v>8.2973042351623776E-3</v>
      </c>
      <c r="PJ30" s="37">
        <f ca="1">(Participaciones!PJ30*VLs!PJ30)/SUMPRODUCT(Participaciones!PJ$2:PJ$100,VLs!PJ$2:PJ$100)</f>
        <v>8.2973042351623776E-3</v>
      </c>
      <c r="PK30" s="37">
        <f ca="1">(Participaciones!PK30*VLs!PK30)/SUMPRODUCT(Participaciones!PK$2:PK$100,VLs!PK$2:PK$100)</f>
        <v>8.2973042351623776E-3</v>
      </c>
      <c r="PL30" s="37">
        <f ca="1">(Participaciones!PL30*VLs!PL30)/SUMPRODUCT(Participaciones!PL$2:PL$100,VLs!PL$2:PL$100)</f>
        <v>8.2973042351623776E-3</v>
      </c>
      <c r="PM30" s="37">
        <f ca="1">(Participaciones!PM30*VLs!PM30)/SUMPRODUCT(Participaciones!PM$2:PM$100,VLs!PM$2:PM$100)</f>
        <v>8.2973042351623776E-3</v>
      </c>
      <c r="PN30" s="37">
        <f ca="1">(Participaciones!PN30*VLs!PN30)/SUMPRODUCT(Participaciones!PN$2:PN$100,VLs!PN$2:PN$100)</f>
        <v>8.2973042351623776E-3</v>
      </c>
      <c r="PO30" s="37">
        <f ca="1">(Participaciones!PO30*VLs!PO30)/SUMPRODUCT(Participaciones!PO$2:PO$100,VLs!PO$2:PO$100)</f>
        <v>8.2973042351623776E-3</v>
      </c>
      <c r="PP30" s="37">
        <f ca="1">(Participaciones!PP30*VLs!PP30)/SUMPRODUCT(Participaciones!PP$2:PP$100,VLs!PP$2:PP$100)</f>
        <v>8.2973042351623776E-3</v>
      </c>
      <c r="PQ30" s="37">
        <f ca="1">(Participaciones!PQ30*VLs!PQ30)/SUMPRODUCT(Participaciones!PQ$2:PQ$100,VLs!PQ$2:PQ$100)</f>
        <v>8.2973042351623776E-3</v>
      </c>
      <c r="PR30" s="37">
        <f ca="1">(Participaciones!PR30*VLs!PR30)/SUMPRODUCT(Participaciones!PR$2:PR$100,VLs!PR$2:PR$100)</f>
        <v>8.2973042351623776E-3</v>
      </c>
      <c r="PS30" s="37">
        <f ca="1">(Participaciones!PS30*VLs!PS30)/SUMPRODUCT(Participaciones!PS$2:PS$100,VLs!PS$2:PS$100)</f>
        <v>8.2973042351623776E-3</v>
      </c>
      <c r="PT30" s="37">
        <f ca="1">(Participaciones!PT30*VLs!PT30)/SUMPRODUCT(Participaciones!PT$2:PT$100,VLs!PT$2:PT$100)</f>
        <v>8.2973042351623776E-3</v>
      </c>
      <c r="PU30" s="37">
        <f ca="1">(Participaciones!PU30*VLs!PU30)/SUMPRODUCT(Participaciones!PU$2:PU$100,VLs!PU$2:PU$100)</f>
        <v>8.2973042351623776E-3</v>
      </c>
      <c r="PV30" s="37">
        <f ca="1">(Participaciones!PV30*VLs!PV30)/SUMPRODUCT(Participaciones!PV$2:PV$100,VLs!PV$2:PV$100)</f>
        <v>8.2973042351623776E-3</v>
      </c>
      <c r="PW30" s="37">
        <f ca="1">(Participaciones!PW30*VLs!PW30)/SUMPRODUCT(Participaciones!PW$2:PW$100,VLs!PW$2:PW$100)</f>
        <v>8.2973042351623776E-3</v>
      </c>
      <c r="PX30" s="37">
        <f ca="1">(Participaciones!PX30*VLs!PX30)/SUMPRODUCT(Participaciones!PX$2:PX$100,VLs!PX$2:PX$100)</f>
        <v>8.2973042351623776E-3</v>
      </c>
      <c r="PY30" s="37">
        <f ca="1">(Participaciones!PY30*VLs!PY30)/SUMPRODUCT(Participaciones!PY$2:PY$100,VLs!PY$2:PY$100)</f>
        <v>8.2973042351623776E-3</v>
      </c>
      <c r="PZ30" s="37">
        <f ca="1">(Participaciones!PZ30*VLs!PZ30)/SUMPRODUCT(Participaciones!PZ$2:PZ$100,VLs!PZ$2:PZ$100)</f>
        <v>8.2973042351623776E-3</v>
      </c>
      <c r="QA30" s="37">
        <f ca="1">(Participaciones!QA30*VLs!QA30)/SUMPRODUCT(Participaciones!QA$2:QA$100,VLs!QA$2:QA$100)</f>
        <v>8.2973042351623776E-3</v>
      </c>
      <c r="QB30" s="37">
        <f ca="1">(Participaciones!QB30*VLs!QB30)/SUMPRODUCT(Participaciones!QB$2:QB$100,VLs!QB$2:QB$100)</f>
        <v>8.2973042351623776E-3</v>
      </c>
      <c r="QC30" s="37">
        <f ca="1">(Participaciones!QC30*VLs!QC30)/SUMPRODUCT(Participaciones!QC$2:QC$100,VLs!QC$2:QC$100)</f>
        <v>8.2973042351623776E-3</v>
      </c>
      <c r="QD30" s="37">
        <f ca="1">(Participaciones!QD30*VLs!QD30)/SUMPRODUCT(Participaciones!QD$2:QD$100,VLs!QD$2:QD$100)</f>
        <v>8.2973042351623776E-3</v>
      </c>
      <c r="QE30" s="37">
        <f ca="1">(Participaciones!QE30*VLs!QE30)/SUMPRODUCT(Participaciones!QE$2:QE$100,VLs!QE$2:QE$100)</f>
        <v>8.2973042351623776E-3</v>
      </c>
      <c r="QF30" s="37">
        <f ca="1">(Participaciones!QF30*VLs!QF30)/SUMPRODUCT(Participaciones!QF$2:QF$100,VLs!QF$2:QF$100)</f>
        <v>8.2973042351623776E-3</v>
      </c>
      <c r="QG30" s="37">
        <f ca="1">(Participaciones!QG30*VLs!QG30)/SUMPRODUCT(Participaciones!QG$2:QG$100,VLs!QG$2:QG$100)</f>
        <v>8.2973042351623776E-3</v>
      </c>
      <c r="QH30" s="37">
        <f ca="1">(Participaciones!QH30*VLs!QH30)/SUMPRODUCT(Participaciones!QH$2:QH$100,VLs!QH$2:QH$100)</f>
        <v>8.2973042351623776E-3</v>
      </c>
      <c r="QI30" s="37">
        <f ca="1">(Participaciones!QI30*VLs!QI30)/SUMPRODUCT(Participaciones!QI$2:QI$100,VLs!QI$2:QI$100)</f>
        <v>8.2973042351623776E-3</v>
      </c>
      <c r="QJ30" s="37">
        <f ca="1">(Participaciones!QJ30*VLs!QJ30)/SUMPRODUCT(Participaciones!QJ$2:QJ$100,VLs!QJ$2:QJ$100)</f>
        <v>8.2973042351623776E-3</v>
      </c>
      <c r="QK30" s="37">
        <f ca="1">(Participaciones!QK30*VLs!QK30)/SUMPRODUCT(Participaciones!QK$2:QK$100,VLs!QK$2:QK$100)</f>
        <v>8.2973042351623776E-3</v>
      </c>
      <c r="QL30" s="37">
        <f ca="1">(Participaciones!QL30*VLs!QL30)/SUMPRODUCT(Participaciones!QL$2:QL$100,VLs!QL$2:QL$100)</f>
        <v>8.2973042351623776E-3</v>
      </c>
      <c r="QM30" s="37">
        <f ca="1">(Participaciones!QM30*VLs!QM30)/SUMPRODUCT(Participaciones!QM$2:QM$100,VLs!QM$2:QM$100)</f>
        <v>8.2973042351623776E-3</v>
      </c>
      <c r="QN30" s="37">
        <f ca="1">(Participaciones!QN30*VLs!QN30)/SUMPRODUCT(Participaciones!QN$2:QN$100,VLs!QN$2:QN$100)</f>
        <v>8.2973042351623776E-3</v>
      </c>
      <c r="QO30" s="37">
        <f ca="1">(Participaciones!QO30*VLs!QO30)/SUMPRODUCT(Participaciones!QO$2:QO$100,VLs!QO$2:QO$100)</f>
        <v>8.2973042351623776E-3</v>
      </c>
      <c r="QP30" s="37">
        <f ca="1">(Participaciones!QP30*VLs!QP30)/SUMPRODUCT(Participaciones!QP$2:QP$100,VLs!QP$2:QP$100)</f>
        <v>8.2973042351623776E-3</v>
      </c>
      <c r="QQ30" s="37">
        <f ca="1">(Participaciones!QQ30*VLs!QQ30)/SUMPRODUCT(Participaciones!QQ$2:QQ$100,VLs!QQ$2:QQ$100)</f>
        <v>8.2973042351623776E-3</v>
      </c>
      <c r="QR30" s="37">
        <f ca="1">(Participaciones!QR30*VLs!QR30)/SUMPRODUCT(Participaciones!QR$2:QR$100,VLs!QR$2:QR$100)</f>
        <v>8.2973042351623776E-3</v>
      </c>
      <c r="QS30" s="37">
        <f ca="1">(Participaciones!QS30*VLs!QS30)/SUMPRODUCT(Participaciones!QS$2:QS$100,VLs!QS$2:QS$100)</f>
        <v>8.2973042351623776E-3</v>
      </c>
      <c r="QT30" s="37">
        <f ca="1">(Participaciones!QT30*VLs!QT30)/SUMPRODUCT(Participaciones!QT$2:QT$100,VLs!QT$2:QT$100)</f>
        <v>8.2973042351623776E-3</v>
      </c>
      <c r="QU30" s="37">
        <f ca="1">(Participaciones!QU30*VLs!QU30)/SUMPRODUCT(Participaciones!QU$2:QU$100,VLs!QU$2:QU$100)</f>
        <v>8.2973042351623776E-3</v>
      </c>
      <c r="QV30" s="37">
        <f ca="1">(Participaciones!QV30*VLs!QV30)/SUMPRODUCT(Participaciones!QV$2:QV$100,VLs!QV$2:QV$100)</f>
        <v>8.2973042351623776E-3</v>
      </c>
      <c r="QW30" s="37">
        <f ca="1">(Participaciones!QW30*VLs!QW30)/SUMPRODUCT(Participaciones!QW$2:QW$100,VLs!QW$2:QW$100)</f>
        <v>8.2973042351623776E-3</v>
      </c>
      <c r="QX30" s="37">
        <f ca="1">(Participaciones!QX30*VLs!QX30)/SUMPRODUCT(Participaciones!QX$2:QX$100,VLs!QX$2:QX$100)</f>
        <v>8.2973042351623776E-3</v>
      </c>
      <c r="QY30" s="37">
        <f ca="1">(Participaciones!QY30*VLs!QY30)/SUMPRODUCT(Participaciones!QY$2:QY$100,VLs!QY$2:QY$100)</f>
        <v>8.2973042351623776E-3</v>
      </c>
      <c r="QZ30" s="37">
        <f ca="1">(Participaciones!QZ30*VLs!QZ30)/SUMPRODUCT(Participaciones!QZ$2:QZ$100,VLs!QZ$2:QZ$100)</f>
        <v>8.2973042351623776E-3</v>
      </c>
      <c r="RA30" s="37">
        <f ca="1">(Participaciones!RA30*VLs!RA30)/SUMPRODUCT(Participaciones!RA$2:RA$100,VLs!RA$2:RA$100)</f>
        <v>8.2973042351623776E-3</v>
      </c>
      <c r="RB30" s="37">
        <f ca="1">(Participaciones!RB30*VLs!RB30)/SUMPRODUCT(Participaciones!RB$2:RB$100,VLs!RB$2:RB$100)</f>
        <v>8.2973042351623776E-3</v>
      </c>
      <c r="RC30" s="37">
        <f ca="1">(Participaciones!RC30*VLs!RC30)/SUMPRODUCT(Participaciones!RC$2:RC$100,VLs!RC$2:RC$100)</f>
        <v>8.2973042351623776E-3</v>
      </c>
      <c r="RD30" s="37">
        <f ca="1">(Participaciones!RD30*VLs!RD30)/SUMPRODUCT(Participaciones!RD$2:RD$100,VLs!RD$2:RD$100)</f>
        <v>8.2973042351623776E-3</v>
      </c>
      <c r="RE30" s="37">
        <f ca="1">(Participaciones!RE30*VLs!RE30)/SUMPRODUCT(Participaciones!RE$2:RE$100,VLs!RE$2:RE$100)</f>
        <v>8.2973042351623776E-3</v>
      </c>
      <c r="RF30" s="37">
        <f ca="1">(Participaciones!RF30*VLs!RF30)/SUMPRODUCT(Participaciones!RF$2:RF$100,VLs!RF$2:RF$100)</f>
        <v>8.2973042351623776E-3</v>
      </c>
      <c r="RG30" s="37">
        <f ca="1">(Participaciones!RG30*VLs!RG30)/SUMPRODUCT(Participaciones!RG$2:RG$100,VLs!RG$2:RG$100)</f>
        <v>8.2973042351623776E-3</v>
      </c>
      <c r="RH30" s="37">
        <f ca="1">(Participaciones!RH30*VLs!RH30)/SUMPRODUCT(Participaciones!RH$2:RH$100,VLs!RH$2:RH$100)</f>
        <v>8.2973042351623776E-3</v>
      </c>
      <c r="RI30" s="37">
        <f ca="1">(Participaciones!RI30*VLs!RI30)/SUMPRODUCT(Participaciones!RI$2:RI$100,VLs!RI$2:RI$100)</f>
        <v>8.2973042351623776E-3</v>
      </c>
      <c r="RJ30" s="37">
        <f ca="1">(Participaciones!RJ30*VLs!RJ30)/SUMPRODUCT(Participaciones!RJ$2:RJ$100,VLs!RJ$2:RJ$100)</f>
        <v>8.2973042351623776E-3</v>
      </c>
      <c r="RK30" s="37">
        <f ca="1">(Participaciones!RK30*VLs!RK30)/SUMPRODUCT(Participaciones!RK$2:RK$100,VLs!RK$2:RK$100)</f>
        <v>8.2973042351623776E-3</v>
      </c>
      <c r="RL30" s="37">
        <f ca="1">(Participaciones!RL30*VLs!RL30)/SUMPRODUCT(Participaciones!RL$2:RL$100,VLs!RL$2:RL$100)</f>
        <v>8.2973042351623776E-3</v>
      </c>
      <c r="RM30" s="37">
        <f ca="1">(Participaciones!RM30*VLs!RM30)/SUMPRODUCT(Participaciones!RM$2:RM$100,VLs!RM$2:RM$100)</f>
        <v>8.2973042351623776E-3</v>
      </c>
      <c r="RN30" s="37">
        <f ca="1">(Participaciones!RN30*VLs!RN30)/SUMPRODUCT(Participaciones!RN$2:RN$100,VLs!RN$2:RN$100)</f>
        <v>8.2973042351623776E-3</v>
      </c>
      <c r="RO30" s="37">
        <f ca="1">(Participaciones!RO30*VLs!RO30)/SUMPRODUCT(Participaciones!RO$2:RO$100,VLs!RO$2:RO$100)</f>
        <v>8.2973042351623776E-3</v>
      </c>
      <c r="RP30" s="37">
        <f ca="1">(Participaciones!RP30*VLs!RP30)/SUMPRODUCT(Participaciones!RP$2:RP$100,VLs!RP$2:RP$100)</f>
        <v>8.2973042351623776E-3</v>
      </c>
      <c r="RQ30" s="37">
        <f ca="1">(Participaciones!RQ30*VLs!RQ30)/SUMPRODUCT(Participaciones!RQ$2:RQ$100,VLs!RQ$2:RQ$100)</f>
        <v>8.2973042351623776E-3</v>
      </c>
      <c r="RR30" s="37">
        <f ca="1">(Participaciones!RR30*VLs!RR30)/SUMPRODUCT(Participaciones!RR$2:RR$100,VLs!RR$2:RR$100)</f>
        <v>8.2973042351623776E-3</v>
      </c>
      <c r="RS30" s="37">
        <f ca="1">(Participaciones!RS30*VLs!RS30)/SUMPRODUCT(Participaciones!RS$2:RS$100,VLs!RS$2:RS$100)</f>
        <v>8.2973042351623776E-3</v>
      </c>
      <c r="RT30" s="37">
        <f ca="1">(Participaciones!RT30*VLs!RT30)/SUMPRODUCT(Participaciones!RT$2:RT$100,VLs!RT$2:RT$100)</f>
        <v>8.2973042351623776E-3</v>
      </c>
      <c r="RU30" s="37">
        <f ca="1">(Participaciones!RU30*VLs!RU30)/SUMPRODUCT(Participaciones!RU$2:RU$100,VLs!RU$2:RU$100)</f>
        <v>8.2973042351623776E-3</v>
      </c>
      <c r="RV30" s="37">
        <f ca="1">(Participaciones!RV30*VLs!RV30)/SUMPRODUCT(Participaciones!RV$2:RV$100,VLs!RV$2:RV$100)</f>
        <v>8.2973042351623776E-3</v>
      </c>
      <c r="RW30" s="37">
        <f ca="1">(Participaciones!RW30*VLs!RW30)/SUMPRODUCT(Participaciones!RW$2:RW$100,VLs!RW$2:RW$100)</f>
        <v>8.2973042351623776E-3</v>
      </c>
      <c r="RX30" s="37">
        <f ca="1">(Participaciones!RX30*VLs!RX30)/SUMPRODUCT(Participaciones!RX$2:RX$100,VLs!RX$2:RX$100)</f>
        <v>8.2973042351623776E-3</v>
      </c>
      <c r="RY30" s="37">
        <f ca="1">(Participaciones!RY30*VLs!RY30)/SUMPRODUCT(Participaciones!RY$2:RY$100,VLs!RY$2:RY$100)</f>
        <v>8.2973042351623776E-3</v>
      </c>
      <c r="RZ30" s="37">
        <f ca="1">(Participaciones!RZ30*VLs!RZ30)/SUMPRODUCT(Participaciones!RZ$2:RZ$100,VLs!RZ$2:RZ$100)</f>
        <v>8.2973042351623776E-3</v>
      </c>
      <c r="SA30" s="37">
        <f ca="1">(Participaciones!SA30*VLs!SA30)/SUMPRODUCT(Participaciones!SA$2:SA$100,VLs!SA$2:SA$100)</f>
        <v>8.2973042351623776E-3</v>
      </c>
      <c r="SB30" s="37">
        <f ca="1">(Participaciones!SB30*VLs!SB30)/SUMPRODUCT(Participaciones!SB$2:SB$100,VLs!SB$2:SB$100)</f>
        <v>8.2973042351623776E-3</v>
      </c>
      <c r="SC30" s="37">
        <f ca="1">(Participaciones!SC30*VLs!SC30)/SUMPRODUCT(Participaciones!SC$2:SC$100,VLs!SC$2:SC$100)</f>
        <v>8.2973042351623776E-3</v>
      </c>
      <c r="SD30" s="37">
        <f ca="1">(Participaciones!SD30*VLs!SD30)/SUMPRODUCT(Participaciones!SD$2:SD$100,VLs!SD$2:SD$100)</f>
        <v>8.2973042351623776E-3</v>
      </c>
      <c r="SE30" s="37">
        <f ca="1">(Participaciones!SE30*VLs!SE30)/SUMPRODUCT(Participaciones!SE$2:SE$100,VLs!SE$2:SE$100)</f>
        <v>8.2973042351623776E-3</v>
      </c>
      <c r="SF30" s="37">
        <f ca="1">(Participaciones!SF30*VLs!SF30)/SUMPRODUCT(Participaciones!SF$2:SF$100,VLs!SF$2:SF$100)</f>
        <v>8.2973042351623776E-3</v>
      </c>
      <c r="SG30" s="37">
        <f ca="1">(Participaciones!SG30*VLs!SG30)/SUMPRODUCT(Participaciones!SG$2:SG$100,VLs!SG$2:SG$100)</f>
        <v>8.2973042351623776E-3</v>
      </c>
      <c r="SH30" s="37">
        <f ca="1">(Participaciones!SH30*VLs!SH30)/SUMPRODUCT(Participaciones!SH$2:SH$100,VLs!SH$2:SH$100)</f>
        <v>8.2973042351623776E-3</v>
      </c>
      <c r="SI30" s="37">
        <f ca="1">(Participaciones!SI30*VLs!SI30)/SUMPRODUCT(Participaciones!SI$2:SI$100,VLs!SI$2:SI$100)</f>
        <v>8.2973042351623776E-3</v>
      </c>
      <c r="SJ30" s="37">
        <f ca="1">(Participaciones!SJ30*VLs!SJ30)/SUMPRODUCT(Participaciones!SJ$2:SJ$100,VLs!SJ$2:SJ$100)</f>
        <v>8.2973042351623776E-3</v>
      </c>
      <c r="SK30" s="37">
        <f ca="1">(Participaciones!SK30*VLs!SK30)/SUMPRODUCT(Participaciones!SK$2:SK$100,VLs!SK$2:SK$100)</f>
        <v>8.2973042351623776E-3</v>
      </c>
      <c r="SL30" s="37">
        <f ca="1">(Participaciones!SL30*VLs!SL30)/SUMPRODUCT(Participaciones!SL$2:SL$100,VLs!SL$2:SL$100)</f>
        <v>8.2973042351623776E-3</v>
      </c>
      <c r="SM30" s="37">
        <f ca="1">(Participaciones!SM30*VLs!SM30)/SUMPRODUCT(Participaciones!SM$2:SM$100,VLs!SM$2:SM$100)</f>
        <v>8.2973042351623776E-3</v>
      </c>
      <c r="SN30" s="37">
        <f ca="1">(Participaciones!SN30*VLs!SN30)/SUMPRODUCT(Participaciones!SN$2:SN$100,VLs!SN$2:SN$100)</f>
        <v>8.2973042351623776E-3</v>
      </c>
      <c r="SO30" s="37">
        <f ca="1">(Participaciones!SO30*VLs!SO30)/SUMPRODUCT(Participaciones!SO$2:SO$100,VLs!SO$2:SO$100)</f>
        <v>8.2973042351623776E-3</v>
      </c>
      <c r="SP30" s="37">
        <f ca="1">(Participaciones!SP30*VLs!SP30)/SUMPRODUCT(Participaciones!SP$2:SP$100,VLs!SP$2:SP$100)</f>
        <v>8.2973042351623776E-3</v>
      </c>
      <c r="SQ30" s="37">
        <f ca="1">(Participaciones!SQ30*VLs!SQ30)/SUMPRODUCT(Participaciones!SQ$2:SQ$100,VLs!SQ$2:SQ$100)</f>
        <v>8.2973042351623776E-3</v>
      </c>
      <c r="SR30" s="37">
        <f ca="1">(Participaciones!SR30*VLs!SR30)/SUMPRODUCT(Participaciones!SR$2:SR$100,VLs!SR$2:SR$100)</f>
        <v>8.2973042351623776E-3</v>
      </c>
      <c r="SS30" s="37">
        <f ca="1">(Participaciones!SS30*VLs!SS30)/SUMPRODUCT(Participaciones!SS$2:SS$100,VLs!SS$2:SS$100)</f>
        <v>8.2973042351623776E-3</v>
      </c>
      <c r="ST30" s="37">
        <f ca="1">(Participaciones!ST30*VLs!ST30)/SUMPRODUCT(Participaciones!ST$2:ST$100,VLs!ST$2:ST$100)</f>
        <v>8.2973042351623776E-3</v>
      </c>
      <c r="SU30" s="37">
        <f ca="1">(Participaciones!SU30*VLs!SU30)/SUMPRODUCT(Participaciones!SU$2:SU$100,VLs!SU$2:SU$100)</f>
        <v>8.2973042351623776E-3</v>
      </c>
      <c r="SV30" s="37">
        <f ca="1">(Participaciones!SV30*VLs!SV30)/SUMPRODUCT(Participaciones!SV$2:SV$100,VLs!SV$2:SV$100)</f>
        <v>8.2973042351623776E-3</v>
      </c>
      <c r="SW30" s="37">
        <f ca="1">(Participaciones!SW30*VLs!SW30)/SUMPRODUCT(Participaciones!SW$2:SW$100,VLs!SW$2:SW$100)</f>
        <v>8.2973042351623776E-3</v>
      </c>
      <c r="SX30" s="37">
        <f ca="1">(Participaciones!SX30*VLs!SX30)/SUMPRODUCT(Participaciones!SX$2:SX$100,VLs!SX$2:SX$100)</f>
        <v>8.2973042351623776E-3</v>
      </c>
      <c r="SY30" s="37">
        <f ca="1">(Participaciones!SY30*VLs!SY30)/SUMPRODUCT(Participaciones!SY$2:SY$100,VLs!SY$2:SY$100)</f>
        <v>8.2973042351623776E-3</v>
      </c>
      <c r="SZ30" s="37">
        <f ca="1">(Participaciones!SZ30*VLs!SZ30)/SUMPRODUCT(Participaciones!SZ$2:SZ$100,VLs!SZ$2:SZ$100)</f>
        <v>8.2973042351623776E-3</v>
      </c>
      <c r="TA30" s="37">
        <f ca="1">(Participaciones!TA30*VLs!TA30)/SUMPRODUCT(Participaciones!TA$2:TA$100,VLs!TA$2:TA$100)</f>
        <v>8.2973042351623776E-3</v>
      </c>
      <c r="TB30" s="37">
        <f ca="1">(Participaciones!TB30*VLs!TB30)/SUMPRODUCT(Participaciones!TB$2:TB$100,VLs!TB$2:TB$100)</f>
        <v>8.2973042351623776E-3</v>
      </c>
      <c r="TC30" s="37">
        <f ca="1">(Participaciones!TC30*VLs!TC30)/SUMPRODUCT(Participaciones!TC$2:TC$100,VLs!TC$2:TC$100)</f>
        <v>8.2973042351623776E-3</v>
      </c>
      <c r="TD30" s="37">
        <f ca="1">(Participaciones!TD30*VLs!TD30)/SUMPRODUCT(Participaciones!TD$2:TD$100,VLs!TD$2:TD$100)</f>
        <v>8.2973042351623776E-3</v>
      </c>
      <c r="TE30" s="37">
        <f ca="1">(Participaciones!TE30*VLs!TE30)/SUMPRODUCT(Participaciones!TE$2:TE$100,VLs!TE$2:TE$100)</f>
        <v>8.2973042351623776E-3</v>
      </c>
    </row>
    <row r="31" spans="1:525" x14ac:dyDescent="0.25">
      <c r="A31" s="5" t="str">
        <f>Datos_MStar!J32</f>
        <v>LU0109394709</v>
      </c>
      <c r="B31" s="5" t="str">
        <f>Datos_MStar!K32</f>
        <v>Franklin Biotechnology Discovery A Acc $</v>
      </c>
      <c r="C31" s="37">
        <v>0</v>
      </c>
      <c r="D31" s="37" t="e">
        <f ca="1">(Participaciones!D31*VLs!D31)/SUMPRODUCT(Participaciones!D$2:D$100,VLs!D$2:D$100)</f>
        <v>#DIV/0!</v>
      </c>
      <c r="E31" s="37" t="e">
        <f ca="1">(Participaciones!E31*VLs!E31)/SUMPRODUCT(Participaciones!E$2:E$100,VLs!E$2:E$100)</f>
        <v>#DIV/0!</v>
      </c>
      <c r="F31" s="37" t="e">
        <f ca="1">(Participaciones!F31*VLs!F31)/SUMPRODUCT(Participaciones!F$2:F$100,VLs!F$2:F$100)</f>
        <v>#DIV/0!</v>
      </c>
      <c r="G31" s="37" t="e">
        <f ca="1">(Participaciones!G31*VLs!G31)/SUMPRODUCT(Participaciones!G$2:G$100,VLs!G$2:G$100)</f>
        <v>#DIV/0!</v>
      </c>
      <c r="H31" s="37" t="e">
        <f ca="1">(Participaciones!H31*VLs!H31)/SUMPRODUCT(Participaciones!H$2:H$100,VLs!H$2:H$100)</f>
        <v>#DIV/0!</v>
      </c>
      <c r="I31" s="37" t="e">
        <f ca="1">(Participaciones!I31*VLs!I31)/SUMPRODUCT(Participaciones!I$2:I$100,VLs!I$2:I$100)</f>
        <v>#DIV/0!</v>
      </c>
      <c r="J31" s="37" t="e">
        <f ca="1">(Participaciones!J31*VLs!J31)/SUMPRODUCT(Participaciones!J$2:J$100,VLs!J$2:J$100)</f>
        <v>#DIV/0!</v>
      </c>
      <c r="K31" s="37" t="e">
        <f ca="1">(Participaciones!K31*VLs!K31)/SUMPRODUCT(Participaciones!K$2:K$100,VLs!K$2:K$100)</f>
        <v>#DIV/0!</v>
      </c>
      <c r="L31" s="37" t="e">
        <f ca="1">(Participaciones!L31*VLs!L31)/SUMPRODUCT(Participaciones!L$2:L$100,VLs!L$2:L$100)</f>
        <v>#DIV/0!</v>
      </c>
      <c r="M31" s="37" t="e">
        <f ca="1">(Participaciones!M31*VLs!M31)/SUMPRODUCT(Participaciones!M$2:M$100,VLs!M$2:M$100)</f>
        <v>#DIV/0!</v>
      </c>
      <c r="N31" s="37" t="e">
        <f ca="1">(Participaciones!N31*VLs!N31)/SUMPRODUCT(Participaciones!N$2:N$100,VLs!N$2:N$100)</f>
        <v>#DIV/0!</v>
      </c>
      <c r="O31" s="37" t="e">
        <f ca="1">(Participaciones!O31*VLs!O31)/SUMPRODUCT(Participaciones!O$2:O$100,VLs!O$2:O$100)</f>
        <v>#DIV/0!</v>
      </c>
      <c r="P31" s="37" t="e">
        <f ca="1">(Participaciones!P31*VLs!P31)/SUMPRODUCT(Participaciones!P$2:P$100,VLs!P$2:P$100)</f>
        <v>#DIV/0!</v>
      </c>
      <c r="Q31" s="37" t="e">
        <f ca="1">(Participaciones!Q31*VLs!Q31)/SUMPRODUCT(Participaciones!Q$2:Q$100,VLs!Q$2:Q$100)</f>
        <v>#DIV/0!</v>
      </c>
      <c r="R31" s="37" t="e">
        <f ca="1">(Participaciones!R31*VLs!R31)/SUMPRODUCT(Participaciones!R$2:R$100,VLs!R$2:R$100)</f>
        <v>#DIV/0!</v>
      </c>
      <c r="S31" s="37" t="e">
        <f ca="1">(Participaciones!S31*VLs!S31)/SUMPRODUCT(Participaciones!S$2:S$100,VLs!S$2:S$100)</f>
        <v>#DIV/0!</v>
      </c>
      <c r="T31" s="37" t="e">
        <f ca="1">(Participaciones!T31*VLs!T31)/SUMPRODUCT(Participaciones!T$2:T$100,VLs!T$2:T$100)</f>
        <v>#DIV/0!</v>
      </c>
      <c r="U31" s="37" t="e">
        <f ca="1">(Participaciones!U31*VLs!U31)/SUMPRODUCT(Participaciones!U$2:U$100,VLs!U$2:U$100)</f>
        <v>#DIV/0!</v>
      </c>
      <c r="V31" s="37" t="e">
        <f ca="1">(Participaciones!V31*VLs!V31)/SUMPRODUCT(Participaciones!V$2:V$100,VLs!V$2:V$100)</f>
        <v>#DIV/0!</v>
      </c>
      <c r="W31" s="37" t="e">
        <f ca="1">(Participaciones!W31*VLs!W31)/SUMPRODUCT(Participaciones!W$2:W$100,VLs!W$2:W$100)</f>
        <v>#DIV/0!</v>
      </c>
      <c r="X31" s="37" t="e">
        <f ca="1">(Participaciones!X31*VLs!X31)/SUMPRODUCT(Participaciones!X$2:X$100,VLs!X$2:X$100)</f>
        <v>#DIV/0!</v>
      </c>
      <c r="Y31" s="37" t="e">
        <f ca="1">(Participaciones!Y31*VLs!Y31)/SUMPRODUCT(Participaciones!Y$2:Y$100,VLs!Y$2:Y$100)</f>
        <v>#DIV/0!</v>
      </c>
      <c r="Z31" s="37" t="e">
        <f ca="1">(Participaciones!Z31*VLs!Z31)/SUMPRODUCT(Participaciones!Z$2:Z$100,VLs!Z$2:Z$100)</f>
        <v>#DIV/0!</v>
      </c>
      <c r="AA31" s="37" t="e">
        <f ca="1">(Participaciones!AA31*VLs!AA31)/SUMPRODUCT(Participaciones!AA$2:AA$100,VLs!AA$2:AA$100)</f>
        <v>#DIV/0!</v>
      </c>
      <c r="AB31" s="37" t="e">
        <f ca="1">(Participaciones!AB31*VLs!AB31)/SUMPRODUCT(Participaciones!AB$2:AB$100,VLs!AB$2:AB$100)</f>
        <v>#DIV/0!</v>
      </c>
      <c r="AC31" s="37" t="e">
        <f ca="1">(Participaciones!AC31*VLs!AC31)/SUMPRODUCT(Participaciones!AC$2:AC$100,VLs!AC$2:AC$100)</f>
        <v>#DIV/0!</v>
      </c>
      <c r="AD31" s="37" t="e">
        <f ca="1">(Participaciones!AD31*VLs!AD31)/SUMPRODUCT(Participaciones!AD$2:AD$100,VLs!AD$2:AD$100)</f>
        <v>#DIV/0!</v>
      </c>
      <c r="AE31" s="37" t="e">
        <f ca="1">(Participaciones!AE31*VLs!AE31)/SUMPRODUCT(Participaciones!AE$2:AE$100,VLs!AE$2:AE$100)</f>
        <v>#DIV/0!</v>
      </c>
      <c r="AF31" s="37" t="e">
        <f ca="1">(Participaciones!AF31*VLs!AF31)/SUMPRODUCT(Participaciones!AF$2:AF$100,VLs!AF$2:AF$100)</f>
        <v>#DIV/0!</v>
      </c>
      <c r="AG31" s="37" t="e">
        <f ca="1">(Participaciones!AG31*VLs!AG31)/SUMPRODUCT(Participaciones!AG$2:AG$100,VLs!AG$2:AG$100)</f>
        <v>#DIV/0!</v>
      </c>
      <c r="AH31" s="37" t="e">
        <f ca="1">(Participaciones!AH31*VLs!AH31)/SUMPRODUCT(Participaciones!AH$2:AH$100,VLs!AH$2:AH$100)</f>
        <v>#DIV/0!</v>
      </c>
      <c r="AI31" s="37" t="e">
        <f ca="1">(Participaciones!AI31*VLs!AI31)/SUMPRODUCT(Participaciones!AI$2:AI$100,VLs!AI$2:AI$100)</f>
        <v>#DIV/0!</v>
      </c>
      <c r="AJ31" s="37" t="e">
        <f ca="1">(Participaciones!AJ31*VLs!AJ31)/SUMPRODUCT(Participaciones!AJ$2:AJ$100,VLs!AJ$2:AJ$100)</f>
        <v>#DIV/0!</v>
      </c>
      <c r="AK31" s="37" t="e">
        <f ca="1">(Participaciones!AK31*VLs!AK31)/SUMPRODUCT(Participaciones!AK$2:AK$100,VLs!AK$2:AK$100)</f>
        <v>#DIV/0!</v>
      </c>
      <c r="AL31" s="37" t="e">
        <f ca="1">(Participaciones!AL31*VLs!AL31)/SUMPRODUCT(Participaciones!AL$2:AL$100,VLs!AL$2:AL$100)</f>
        <v>#DIV/0!</v>
      </c>
      <c r="AM31" s="37" t="e">
        <f ca="1">(Participaciones!AM31*VLs!AM31)/SUMPRODUCT(Participaciones!AM$2:AM$100,VLs!AM$2:AM$100)</f>
        <v>#DIV/0!</v>
      </c>
      <c r="AN31" s="37" t="e">
        <f ca="1">(Participaciones!AN31*VLs!AN31)/SUMPRODUCT(Participaciones!AN$2:AN$100,VLs!AN$2:AN$100)</f>
        <v>#DIV/0!</v>
      </c>
      <c r="AO31" s="37" t="e">
        <f ca="1">(Participaciones!AO31*VLs!AO31)/SUMPRODUCT(Participaciones!AO$2:AO$100,VLs!AO$2:AO$100)</f>
        <v>#DIV/0!</v>
      </c>
      <c r="AP31" s="37" t="e">
        <f ca="1">(Participaciones!AP31*VLs!AP31)/SUMPRODUCT(Participaciones!AP$2:AP$100,VLs!AP$2:AP$100)</f>
        <v>#DIV/0!</v>
      </c>
      <c r="AQ31" s="37" t="e">
        <f ca="1">(Participaciones!AQ31*VLs!AQ31)/SUMPRODUCT(Participaciones!AQ$2:AQ$100,VLs!AQ$2:AQ$100)</f>
        <v>#DIV/0!</v>
      </c>
      <c r="AR31" s="37" t="e">
        <f ca="1">(Participaciones!AR31*VLs!AR31)/SUMPRODUCT(Participaciones!AR$2:AR$100,VLs!AR$2:AR$100)</f>
        <v>#DIV/0!</v>
      </c>
      <c r="AS31" s="37" t="e">
        <f ca="1">(Participaciones!AS31*VLs!AS31)/SUMPRODUCT(Participaciones!AS$2:AS$100,VLs!AS$2:AS$100)</f>
        <v>#DIV/0!</v>
      </c>
      <c r="AT31" s="37" t="e">
        <f ca="1">(Participaciones!AT31*VLs!AT31)/SUMPRODUCT(Participaciones!AT$2:AT$100,VLs!AT$2:AT$100)</f>
        <v>#DIV/0!</v>
      </c>
      <c r="AU31" s="37" t="e">
        <f ca="1">(Participaciones!AU31*VLs!AU31)/SUMPRODUCT(Participaciones!AU$2:AU$100,VLs!AU$2:AU$100)</f>
        <v>#DIV/0!</v>
      </c>
      <c r="AV31" s="37" t="e">
        <f ca="1">(Participaciones!AV31*VLs!AV31)/SUMPRODUCT(Participaciones!AV$2:AV$100,VLs!AV$2:AV$100)</f>
        <v>#DIV/0!</v>
      </c>
      <c r="AW31" s="37" t="e">
        <f ca="1">(Participaciones!AW31*VLs!AW31)/SUMPRODUCT(Participaciones!AW$2:AW$100,VLs!AW$2:AW$100)</f>
        <v>#DIV/0!</v>
      </c>
      <c r="AX31" s="37" t="e">
        <f ca="1">(Participaciones!AX31*VLs!AX31)/SUMPRODUCT(Participaciones!AX$2:AX$100,VLs!AX$2:AX$100)</f>
        <v>#DIV/0!</v>
      </c>
      <c r="AY31" s="37" t="e">
        <f ca="1">(Participaciones!AY31*VLs!AY31)/SUMPRODUCT(Participaciones!AY$2:AY$100,VLs!AY$2:AY$100)</f>
        <v>#DIV/0!</v>
      </c>
      <c r="AZ31" s="37" t="e">
        <f ca="1">(Participaciones!AZ31*VLs!AZ31)/SUMPRODUCT(Participaciones!AZ$2:AZ$100,VLs!AZ$2:AZ$100)</f>
        <v>#DIV/0!</v>
      </c>
      <c r="BA31" s="37" t="e">
        <f ca="1">(Participaciones!BA31*VLs!BA31)/SUMPRODUCT(Participaciones!BA$2:BA$100,VLs!BA$2:BA$100)</f>
        <v>#DIV/0!</v>
      </c>
      <c r="BB31" s="37" t="e">
        <f ca="1">(Participaciones!BB31*VLs!BB31)/SUMPRODUCT(Participaciones!BB$2:BB$100,VLs!BB$2:BB$100)</f>
        <v>#DIV/0!</v>
      </c>
      <c r="BC31" s="37" t="e">
        <f ca="1">(Participaciones!BC31*VLs!BC31)/SUMPRODUCT(Participaciones!BC$2:BC$100,VLs!BC$2:BC$100)</f>
        <v>#DIV/0!</v>
      </c>
      <c r="BD31" s="37" t="e">
        <f ca="1">(Participaciones!BD31*VLs!BD31)/SUMPRODUCT(Participaciones!BD$2:BD$100,VLs!BD$2:BD$100)</f>
        <v>#DIV/0!</v>
      </c>
      <c r="BE31" s="37" t="e">
        <f ca="1">(Participaciones!BE31*VLs!BE31)/SUMPRODUCT(Participaciones!BE$2:BE$100,VLs!BE$2:BE$100)</f>
        <v>#DIV/0!</v>
      </c>
      <c r="BF31" s="37" t="e">
        <f ca="1">(Participaciones!BF31*VLs!BF31)/SUMPRODUCT(Participaciones!BF$2:BF$100,VLs!BF$2:BF$100)</f>
        <v>#DIV/0!</v>
      </c>
      <c r="BG31" s="37" t="e">
        <f ca="1">(Participaciones!BG31*VLs!BG31)/SUMPRODUCT(Participaciones!BG$2:BG$100,VLs!BG$2:BG$100)</f>
        <v>#DIV/0!</v>
      </c>
      <c r="BH31" s="37" t="e">
        <f ca="1">(Participaciones!BH31*VLs!BH31)/SUMPRODUCT(Participaciones!BH$2:BH$100,VLs!BH$2:BH$100)</f>
        <v>#DIV/0!</v>
      </c>
      <c r="BI31" s="37" t="e">
        <f ca="1">(Participaciones!BI31*VLs!BI31)/SUMPRODUCT(Participaciones!BI$2:BI$100,VLs!BI$2:BI$100)</f>
        <v>#DIV/0!</v>
      </c>
      <c r="BJ31" s="37" t="e">
        <f ca="1">(Participaciones!BJ31*VLs!BJ31)/SUMPRODUCT(Participaciones!BJ$2:BJ$100,VLs!BJ$2:BJ$100)</f>
        <v>#DIV/0!</v>
      </c>
      <c r="BK31" s="37" t="e">
        <f ca="1">(Participaciones!BK31*VLs!BK31)/SUMPRODUCT(Participaciones!BK$2:BK$100,VLs!BK$2:BK$100)</f>
        <v>#DIV/0!</v>
      </c>
      <c r="BL31" s="37" t="e">
        <f ca="1">(Participaciones!BL31*VLs!BL31)/SUMPRODUCT(Participaciones!BL$2:BL$100,VLs!BL$2:BL$100)</f>
        <v>#DIV/0!</v>
      </c>
      <c r="BM31" s="37" t="e">
        <f ca="1">(Participaciones!BM31*VLs!BM31)/SUMPRODUCT(Participaciones!BM$2:BM$100,VLs!BM$2:BM$100)</f>
        <v>#DIV/0!</v>
      </c>
      <c r="BN31" s="37" t="e">
        <f ca="1">(Participaciones!BN31*VLs!BN31)/SUMPRODUCT(Participaciones!BN$2:BN$100,VLs!BN$2:BN$100)</f>
        <v>#DIV/0!</v>
      </c>
      <c r="BO31" s="37" t="e">
        <f ca="1">(Participaciones!BO31*VLs!BO31)/SUMPRODUCT(Participaciones!BO$2:BO$100,VLs!BO$2:BO$100)</f>
        <v>#DIV/0!</v>
      </c>
      <c r="BP31" s="37" t="e">
        <f ca="1">(Participaciones!BP31*VLs!BP31)/SUMPRODUCT(Participaciones!BP$2:BP$100,VLs!BP$2:BP$100)</f>
        <v>#DIV/0!</v>
      </c>
      <c r="BQ31" s="37" t="e">
        <f ca="1">(Participaciones!BQ31*VLs!BQ31)/SUMPRODUCT(Participaciones!BQ$2:BQ$100,VLs!BQ$2:BQ$100)</f>
        <v>#DIV/0!</v>
      </c>
      <c r="BR31" s="37" t="e">
        <f ca="1">(Participaciones!BR31*VLs!BR31)/SUMPRODUCT(Participaciones!BR$2:BR$100,VLs!BR$2:BR$100)</f>
        <v>#DIV/0!</v>
      </c>
      <c r="BS31" s="37" t="e">
        <f ca="1">(Participaciones!BS31*VLs!BS31)/SUMPRODUCT(Participaciones!BS$2:BS$100,VLs!BS$2:BS$100)</f>
        <v>#DIV/0!</v>
      </c>
      <c r="BT31" s="37" t="e">
        <f ca="1">(Participaciones!BT31*VLs!BT31)/SUMPRODUCT(Participaciones!BT$2:BT$100,VLs!BT$2:BT$100)</f>
        <v>#DIV/0!</v>
      </c>
      <c r="BU31" s="37" t="e">
        <f ca="1">(Participaciones!BU31*VLs!BU31)/SUMPRODUCT(Participaciones!BU$2:BU$100,VLs!BU$2:BU$100)</f>
        <v>#DIV/0!</v>
      </c>
      <c r="BV31" s="37" t="e">
        <f ca="1">(Participaciones!BV31*VLs!BV31)/SUMPRODUCT(Participaciones!BV$2:BV$100,VLs!BV$2:BV$100)</f>
        <v>#DIV/0!</v>
      </c>
      <c r="BW31" s="37" t="e">
        <f ca="1">(Participaciones!BW31*VLs!BW31)/SUMPRODUCT(Participaciones!BW$2:BW$100,VLs!BW$2:BW$100)</f>
        <v>#DIV/0!</v>
      </c>
      <c r="BX31" s="37" t="e">
        <f ca="1">(Participaciones!BX31*VLs!BX31)/SUMPRODUCT(Participaciones!BX$2:BX$100,VLs!BX$2:BX$100)</f>
        <v>#DIV/0!</v>
      </c>
      <c r="BY31" s="37" t="e">
        <f ca="1">(Participaciones!BY31*VLs!BY31)/SUMPRODUCT(Participaciones!BY$2:BY$100,VLs!BY$2:BY$100)</f>
        <v>#DIV/0!</v>
      </c>
      <c r="BZ31" s="37" t="e">
        <f ca="1">(Participaciones!BZ31*VLs!BZ31)/SUMPRODUCT(Participaciones!BZ$2:BZ$100,VLs!BZ$2:BZ$100)</f>
        <v>#DIV/0!</v>
      </c>
      <c r="CA31" s="37" t="e">
        <f ca="1">(Participaciones!CA31*VLs!CA31)/SUMPRODUCT(Participaciones!CA$2:CA$100,VLs!CA$2:CA$100)</f>
        <v>#DIV/0!</v>
      </c>
      <c r="CB31" s="37" t="e">
        <f ca="1">(Participaciones!CB31*VLs!CB31)/SUMPRODUCT(Participaciones!CB$2:CB$100,VLs!CB$2:CB$100)</f>
        <v>#DIV/0!</v>
      </c>
      <c r="CC31" s="37" t="e">
        <f ca="1">(Participaciones!CC31*VLs!CC31)/SUMPRODUCT(Participaciones!CC$2:CC$100,VLs!CC$2:CC$100)</f>
        <v>#DIV/0!</v>
      </c>
      <c r="CD31" s="37" t="e">
        <f ca="1">(Participaciones!CD31*VLs!CD31)/SUMPRODUCT(Participaciones!CD$2:CD$100,VLs!CD$2:CD$100)</f>
        <v>#DIV/0!</v>
      </c>
      <c r="CE31" s="37" t="e">
        <f ca="1">(Participaciones!CE31*VLs!CE31)/SUMPRODUCT(Participaciones!CE$2:CE$100,VLs!CE$2:CE$100)</f>
        <v>#DIV/0!</v>
      </c>
      <c r="CF31" s="37" t="e">
        <f ca="1">(Participaciones!CF31*VLs!CF31)/SUMPRODUCT(Participaciones!CF$2:CF$100,VLs!CF$2:CF$100)</f>
        <v>#DIV/0!</v>
      </c>
      <c r="CG31" s="37" t="e">
        <f ca="1">(Participaciones!CG31*VLs!CG31)/SUMPRODUCT(Participaciones!CG$2:CG$100,VLs!CG$2:CG$100)</f>
        <v>#DIV/0!</v>
      </c>
      <c r="CH31" s="37" t="e">
        <f ca="1">(Participaciones!CH31*VLs!CH31)/SUMPRODUCT(Participaciones!CH$2:CH$100,VLs!CH$2:CH$100)</f>
        <v>#DIV/0!</v>
      </c>
      <c r="CI31" s="37" t="e">
        <f ca="1">(Participaciones!CI31*VLs!CI31)/SUMPRODUCT(Participaciones!CI$2:CI$100,VLs!CI$2:CI$100)</f>
        <v>#DIV/0!</v>
      </c>
      <c r="CJ31" s="37" t="e">
        <f ca="1">(Participaciones!CJ31*VLs!CJ31)/SUMPRODUCT(Participaciones!CJ$2:CJ$100,VLs!CJ$2:CJ$100)</f>
        <v>#DIV/0!</v>
      </c>
      <c r="CK31" s="37" t="e">
        <f ca="1">(Participaciones!CK31*VLs!CK31)/SUMPRODUCT(Participaciones!CK$2:CK$100,VLs!CK$2:CK$100)</f>
        <v>#DIV/0!</v>
      </c>
      <c r="CL31" s="37" t="e">
        <f ca="1">(Participaciones!CL31*VLs!CL31)/SUMPRODUCT(Participaciones!CL$2:CL$100,VLs!CL$2:CL$100)</f>
        <v>#DIV/0!</v>
      </c>
      <c r="CM31" s="37" t="e">
        <f ca="1">(Participaciones!CM31*VLs!CM31)/SUMPRODUCT(Participaciones!CM$2:CM$100,VLs!CM$2:CM$100)</f>
        <v>#DIV/0!</v>
      </c>
      <c r="CN31" s="37" t="e">
        <f ca="1">(Participaciones!CN31*VLs!CN31)/SUMPRODUCT(Participaciones!CN$2:CN$100,VLs!CN$2:CN$100)</f>
        <v>#DIV/0!</v>
      </c>
      <c r="CO31" s="37" t="e">
        <f ca="1">(Participaciones!CO31*VLs!CO31)/SUMPRODUCT(Participaciones!CO$2:CO$100,VLs!CO$2:CO$100)</f>
        <v>#DIV/0!</v>
      </c>
      <c r="CP31" s="37" t="e">
        <f ca="1">(Participaciones!CP31*VLs!CP31)/SUMPRODUCT(Participaciones!CP$2:CP$100,VLs!CP$2:CP$100)</f>
        <v>#DIV/0!</v>
      </c>
      <c r="CQ31" s="37" t="e">
        <f ca="1">(Participaciones!CQ31*VLs!CQ31)/SUMPRODUCT(Participaciones!CQ$2:CQ$100,VLs!CQ$2:CQ$100)</f>
        <v>#DIV/0!</v>
      </c>
      <c r="CR31" s="37" t="e">
        <f ca="1">(Participaciones!CR31*VLs!CR31)/SUMPRODUCT(Participaciones!CR$2:CR$100,VLs!CR$2:CR$100)</f>
        <v>#DIV/0!</v>
      </c>
      <c r="CS31" s="37" t="e">
        <f ca="1">(Participaciones!CS31*VLs!CS31)/SUMPRODUCT(Participaciones!CS$2:CS$100,VLs!CS$2:CS$100)</f>
        <v>#DIV/0!</v>
      </c>
      <c r="CT31" s="37" t="e">
        <f ca="1">(Participaciones!CT31*VLs!CT31)/SUMPRODUCT(Participaciones!CT$2:CT$100,VLs!CT$2:CT$100)</f>
        <v>#DIV/0!</v>
      </c>
      <c r="CU31" s="37" t="e">
        <f ca="1">(Participaciones!CU31*VLs!CU31)/SUMPRODUCT(Participaciones!CU$2:CU$100,VLs!CU$2:CU$100)</f>
        <v>#DIV/0!</v>
      </c>
      <c r="CV31" s="37">
        <f ca="1">(Participaciones!CV31*VLs!CV31)/SUMPRODUCT(Participaciones!CV$2:CV$100,VLs!CV$2:CV$100)</f>
        <v>0</v>
      </c>
      <c r="CW31" s="37">
        <f ca="1">(Participaciones!CW31*VLs!CW31)/SUMPRODUCT(Participaciones!CW$2:CW$100,VLs!CW$2:CW$100)</f>
        <v>0</v>
      </c>
      <c r="CX31" s="37">
        <f ca="1">(Participaciones!CX31*VLs!CX31)/SUMPRODUCT(Participaciones!CX$2:CX$100,VLs!CX$2:CX$100)</f>
        <v>0</v>
      </c>
      <c r="CY31" s="37">
        <f ca="1">(Participaciones!CY31*VLs!CY31)/SUMPRODUCT(Participaciones!CY$2:CY$100,VLs!CY$2:CY$100)</f>
        <v>0</v>
      </c>
      <c r="CZ31" s="37">
        <f ca="1">(Participaciones!CZ31*VLs!CZ31)/SUMPRODUCT(Participaciones!CZ$2:CZ$100,VLs!CZ$2:CZ$100)</f>
        <v>0</v>
      </c>
      <c r="DA31" s="37">
        <f ca="1">(Participaciones!DA31*VLs!DA31)/SUMPRODUCT(Participaciones!DA$2:DA$100,VLs!DA$2:DA$100)</f>
        <v>0</v>
      </c>
      <c r="DB31" s="37">
        <f ca="1">(Participaciones!DB31*VLs!DB31)/SUMPRODUCT(Participaciones!DB$2:DB$100,VLs!DB$2:DB$100)</f>
        <v>0</v>
      </c>
      <c r="DC31" s="37">
        <f ca="1">(Participaciones!DC31*VLs!DC31)/SUMPRODUCT(Participaciones!DC$2:DC$100,VLs!DC$2:DC$100)</f>
        <v>0</v>
      </c>
      <c r="DD31" s="37">
        <f ca="1">(Participaciones!DD31*VLs!DD31)/SUMPRODUCT(Participaciones!DD$2:DD$100,VLs!DD$2:DD$100)</f>
        <v>0</v>
      </c>
      <c r="DE31" s="37">
        <f ca="1">(Participaciones!DE31*VLs!DE31)/SUMPRODUCT(Participaciones!DE$2:DE$100,VLs!DE$2:DE$100)</f>
        <v>0</v>
      </c>
      <c r="DF31" s="37">
        <f ca="1">(Participaciones!DF31*VLs!DF31)/SUMPRODUCT(Participaciones!DF$2:DF$100,VLs!DF$2:DF$100)</f>
        <v>0</v>
      </c>
      <c r="DG31" s="37">
        <f ca="1">(Participaciones!DG31*VLs!DG31)/SUMPRODUCT(Participaciones!DG$2:DG$100,VLs!DG$2:DG$100)</f>
        <v>0</v>
      </c>
      <c r="DH31" s="37">
        <f ca="1">(Participaciones!DH31*VLs!DH31)/SUMPRODUCT(Participaciones!DH$2:DH$100,VLs!DH$2:DH$100)</f>
        <v>0</v>
      </c>
      <c r="DI31" s="37">
        <f ca="1">(Participaciones!DI31*VLs!DI31)/SUMPRODUCT(Participaciones!DI$2:DI$100,VLs!DI$2:DI$100)</f>
        <v>0</v>
      </c>
      <c r="DJ31" s="37">
        <f ca="1">(Participaciones!DJ31*VLs!DJ31)/SUMPRODUCT(Participaciones!DJ$2:DJ$100,VLs!DJ$2:DJ$100)</f>
        <v>0</v>
      </c>
      <c r="DK31" s="37">
        <f ca="1">(Participaciones!DK31*VLs!DK31)/SUMPRODUCT(Participaciones!DK$2:DK$100,VLs!DK$2:DK$100)</f>
        <v>0</v>
      </c>
      <c r="DL31" s="37">
        <f ca="1">(Participaciones!DL31*VLs!DL31)/SUMPRODUCT(Participaciones!DL$2:DL$100,VLs!DL$2:DL$100)</f>
        <v>0</v>
      </c>
      <c r="DM31" s="37">
        <f ca="1">(Participaciones!DM31*VLs!DM31)/SUMPRODUCT(Participaciones!DM$2:DM$100,VLs!DM$2:DM$100)</f>
        <v>0</v>
      </c>
      <c r="DN31" s="37">
        <f ca="1">(Participaciones!DN31*VLs!DN31)/SUMPRODUCT(Participaciones!DN$2:DN$100,VLs!DN$2:DN$100)</f>
        <v>0</v>
      </c>
      <c r="DO31" s="37">
        <f ca="1">(Participaciones!DO31*VLs!DO31)/SUMPRODUCT(Participaciones!DO$2:DO$100,VLs!DO$2:DO$100)</f>
        <v>0</v>
      </c>
      <c r="DP31" s="37">
        <f ca="1">(Participaciones!DP31*VLs!DP31)/SUMPRODUCT(Participaciones!DP$2:DP$100,VLs!DP$2:DP$100)</f>
        <v>0</v>
      </c>
      <c r="DQ31" s="37">
        <f ca="1">(Participaciones!DQ31*VLs!DQ31)/SUMPRODUCT(Participaciones!DQ$2:DQ$100,VLs!DQ$2:DQ$100)</f>
        <v>0</v>
      </c>
      <c r="DR31" s="37">
        <f ca="1">(Participaciones!DR31*VLs!DR31)/SUMPRODUCT(Participaciones!DR$2:DR$100,VLs!DR$2:DR$100)</f>
        <v>0</v>
      </c>
      <c r="DS31" s="37">
        <f ca="1">(Participaciones!DS31*VLs!DS31)/SUMPRODUCT(Participaciones!DS$2:DS$100,VLs!DS$2:DS$100)</f>
        <v>0</v>
      </c>
      <c r="DT31" s="37">
        <f ca="1">(Participaciones!DT31*VLs!DT31)/SUMPRODUCT(Participaciones!DT$2:DT$100,VLs!DT$2:DT$100)</f>
        <v>0</v>
      </c>
      <c r="DU31" s="37">
        <f ca="1">(Participaciones!DU31*VLs!DU31)/SUMPRODUCT(Participaciones!DU$2:DU$100,VLs!DU$2:DU$100)</f>
        <v>0</v>
      </c>
      <c r="DV31" s="37">
        <f ca="1">(Participaciones!DV31*VLs!DV31)/SUMPRODUCT(Participaciones!DV$2:DV$100,VLs!DV$2:DV$100)</f>
        <v>0</v>
      </c>
      <c r="DW31" s="37">
        <f ca="1">(Participaciones!DW31*VLs!DW31)/SUMPRODUCT(Participaciones!DW$2:DW$100,VLs!DW$2:DW$100)</f>
        <v>0</v>
      </c>
      <c r="DX31" s="37">
        <f ca="1">(Participaciones!DX31*VLs!DX31)/SUMPRODUCT(Participaciones!DX$2:DX$100,VLs!DX$2:DX$100)</f>
        <v>0</v>
      </c>
      <c r="DY31" s="37">
        <f ca="1">(Participaciones!DY31*VLs!DY31)/SUMPRODUCT(Participaciones!DY$2:DY$100,VLs!DY$2:DY$100)</f>
        <v>0</v>
      </c>
      <c r="DZ31" s="37">
        <f ca="1">(Participaciones!DZ31*VLs!DZ31)/SUMPRODUCT(Participaciones!DZ$2:DZ$100,VLs!DZ$2:DZ$100)</f>
        <v>0</v>
      </c>
      <c r="EA31" s="37">
        <f ca="1">(Participaciones!EA31*VLs!EA31)/SUMPRODUCT(Participaciones!EA$2:EA$100,VLs!EA$2:EA$100)</f>
        <v>0</v>
      </c>
      <c r="EB31" s="37">
        <f ca="1">(Participaciones!EB31*VLs!EB31)/SUMPRODUCT(Participaciones!EB$2:EB$100,VLs!EB$2:EB$100)</f>
        <v>0</v>
      </c>
      <c r="EC31" s="37">
        <f ca="1">(Participaciones!EC31*VLs!EC31)/SUMPRODUCT(Participaciones!EC$2:EC$100,VLs!EC$2:EC$100)</f>
        <v>0</v>
      </c>
      <c r="ED31" s="37">
        <f ca="1">(Participaciones!ED31*VLs!ED31)/SUMPRODUCT(Participaciones!ED$2:ED$100,VLs!ED$2:ED$100)</f>
        <v>0</v>
      </c>
      <c r="EE31" s="37">
        <f ca="1">(Participaciones!EE31*VLs!EE31)/SUMPRODUCT(Participaciones!EE$2:EE$100,VLs!EE$2:EE$100)</f>
        <v>0</v>
      </c>
      <c r="EF31" s="37">
        <f ca="1">(Participaciones!EF31*VLs!EF31)/SUMPRODUCT(Participaciones!EF$2:EF$100,VLs!EF$2:EF$100)</f>
        <v>0</v>
      </c>
      <c r="EG31" s="37">
        <f ca="1">(Participaciones!EG31*VLs!EG31)/SUMPRODUCT(Participaciones!EG$2:EG$100,VLs!EG$2:EG$100)</f>
        <v>0</v>
      </c>
      <c r="EH31" s="37">
        <f ca="1">(Participaciones!EH31*VLs!EH31)/SUMPRODUCT(Participaciones!EH$2:EH$100,VLs!EH$2:EH$100)</f>
        <v>0</v>
      </c>
      <c r="EI31" s="37">
        <f ca="1">(Participaciones!EI31*VLs!EI31)/SUMPRODUCT(Participaciones!EI$2:EI$100,VLs!EI$2:EI$100)</f>
        <v>0</v>
      </c>
      <c r="EJ31" s="37">
        <f ca="1">(Participaciones!EJ31*VLs!EJ31)/SUMPRODUCT(Participaciones!EJ$2:EJ$100,VLs!EJ$2:EJ$100)</f>
        <v>0</v>
      </c>
      <c r="EK31" s="37">
        <f ca="1">(Participaciones!EK31*VLs!EK31)/SUMPRODUCT(Participaciones!EK$2:EK$100,VLs!EK$2:EK$100)</f>
        <v>0</v>
      </c>
      <c r="EL31" s="37">
        <f ca="1">(Participaciones!EL31*VLs!EL31)/SUMPRODUCT(Participaciones!EL$2:EL$100,VLs!EL$2:EL$100)</f>
        <v>0</v>
      </c>
      <c r="EM31" s="37">
        <f ca="1">(Participaciones!EM31*VLs!EM31)/SUMPRODUCT(Participaciones!EM$2:EM$100,VLs!EM$2:EM$100)</f>
        <v>0</v>
      </c>
      <c r="EN31" s="37">
        <f ca="1">(Participaciones!EN31*VLs!EN31)/SUMPRODUCT(Participaciones!EN$2:EN$100,VLs!EN$2:EN$100)</f>
        <v>0</v>
      </c>
      <c r="EO31" s="37">
        <f ca="1">(Participaciones!EO31*VLs!EO31)/SUMPRODUCT(Participaciones!EO$2:EO$100,VLs!EO$2:EO$100)</f>
        <v>0</v>
      </c>
      <c r="EP31" s="37">
        <f ca="1">(Participaciones!EP31*VLs!EP31)/SUMPRODUCT(Participaciones!EP$2:EP$100,VLs!EP$2:EP$100)</f>
        <v>0</v>
      </c>
      <c r="EQ31" s="37">
        <f ca="1">(Participaciones!EQ31*VLs!EQ31)/SUMPRODUCT(Participaciones!EQ$2:EQ$100,VLs!EQ$2:EQ$100)</f>
        <v>0</v>
      </c>
      <c r="ER31" s="37">
        <f ca="1">(Participaciones!ER31*VLs!ER31)/SUMPRODUCT(Participaciones!ER$2:ER$100,VLs!ER$2:ER$100)</f>
        <v>0</v>
      </c>
      <c r="ES31" s="37">
        <f ca="1">(Participaciones!ES31*VLs!ES31)/SUMPRODUCT(Participaciones!ES$2:ES$100,VLs!ES$2:ES$100)</f>
        <v>0</v>
      </c>
      <c r="ET31" s="37">
        <f ca="1">(Participaciones!ET31*VLs!ET31)/SUMPRODUCT(Participaciones!ET$2:ET$100,VLs!ET$2:ET$100)</f>
        <v>0</v>
      </c>
      <c r="EU31" s="37">
        <f ca="1">(Participaciones!EU31*VLs!EU31)/SUMPRODUCT(Participaciones!EU$2:EU$100,VLs!EU$2:EU$100)</f>
        <v>0</v>
      </c>
      <c r="EV31" s="37">
        <f ca="1">(Participaciones!EV31*VLs!EV31)/SUMPRODUCT(Participaciones!EV$2:EV$100,VLs!EV$2:EV$100)</f>
        <v>0</v>
      </c>
      <c r="EW31" s="37">
        <f ca="1">(Participaciones!EW31*VLs!EW31)/SUMPRODUCT(Participaciones!EW$2:EW$100,VLs!EW$2:EW$100)</f>
        <v>0</v>
      </c>
      <c r="EX31" s="37">
        <f ca="1">(Participaciones!EX31*VLs!EX31)/SUMPRODUCT(Participaciones!EX$2:EX$100,VLs!EX$2:EX$100)</f>
        <v>0</v>
      </c>
      <c r="EY31" s="37">
        <f ca="1">(Participaciones!EY31*VLs!EY31)/SUMPRODUCT(Participaciones!EY$2:EY$100,VLs!EY$2:EY$100)</f>
        <v>0</v>
      </c>
      <c r="EZ31" s="37">
        <f ca="1">(Participaciones!EZ31*VLs!EZ31)/SUMPRODUCT(Participaciones!EZ$2:EZ$100,VLs!EZ$2:EZ$100)</f>
        <v>0</v>
      </c>
      <c r="FA31" s="37">
        <f ca="1">(Participaciones!FA31*VLs!FA31)/SUMPRODUCT(Participaciones!FA$2:FA$100,VLs!FA$2:FA$100)</f>
        <v>0</v>
      </c>
      <c r="FB31" s="37">
        <f ca="1">(Participaciones!FB31*VLs!FB31)/SUMPRODUCT(Participaciones!FB$2:FB$100,VLs!FB$2:FB$100)</f>
        <v>0</v>
      </c>
      <c r="FC31" s="37">
        <f ca="1">(Participaciones!FC31*VLs!FC31)/SUMPRODUCT(Participaciones!FC$2:FC$100,VLs!FC$2:FC$100)</f>
        <v>0</v>
      </c>
      <c r="FD31" s="37">
        <f ca="1">(Participaciones!FD31*VLs!FD31)/SUMPRODUCT(Participaciones!FD$2:FD$100,VLs!FD$2:FD$100)</f>
        <v>0</v>
      </c>
      <c r="FE31" s="37">
        <f ca="1">(Participaciones!FE31*VLs!FE31)/SUMPRODUCT(Participaciones!FE$2:FE$100,VLs!FE$2:FE$100)</f>
        <v>0</v>
      </c>
      <c r="FF31" s="37">
        <f ca="1">(Participaciones!FF31*VLs!FF31)/SUMPRODUCT(Participaciones!FF$2:FF$100,VLs!FF$2:FF$100)</f>
        <v>0</v>
      </c>
      <c r="FG31" s="37">
        <f ca="1">(Participaciones!FG31*VLs!FG31)/SUMPRODUCT(Participaciones!FG$2:FG$100,VLs!FG$2:FG$100)</f>
        <v>0</v>
      </c>
      <c r="FH31" s="37">
        <f ca="1">(Participaciones!FH31*VLs!FH31)/SUMPRODUCT(Participaciones!FH$2:FH$100,VLs!FH$2:FH$100)</f>
        <v>0</v>
      </c>
      <c r="FI31" s="37">
        <f ca="1">(Participaciones!FI31*VLs!FI31)/SUMPRODUCT(Participaciones!FI$2:FI$100,VLs!FI$2:FI$100)</f>
        <v>0</v>
      </c>
      <c r="FJ31" s="37">
        <f ca="1">(Participaciones!FJ31*VLs!FJ31)/SUMPRODUCT(Participaciones!FJ$2:FJ$100,VLs!FJ$2:FJ$100)</f>
        <v>0</v>
      </c>
      <c r="FK31" s="37">
        <f ca="1">(Participaciones!FK31*VLs!FK31)/SUMPRODUCT(Participaciones!FK$2:FK$100,VLs!FK$2:FK$100)</f>
        <v>0</v>
      </c>
      <c r="FL31" s="37">
        <f ca="1">(Participaciones!FL31*VLs!FL31)/SUMPRODUCT(Participaciones!FL$2:FL$100,VLs!FL$2:FL$100)</f>
        <v>0</v>
      </c>
      <c r="FM31" s="37">
        <f ca="1">(Participaciones!FM31*VLs!FM31)/SUMPRODUCT(Participaciones!FM$2:FM$100,VLs!FM$2:FM$100)</f>
        <v>0</v>
      </c>
      <c r="FN31" s="37">
        <f ca="1">(Participaciones!FN31*VLs!FN31)/SUMPRODUCT(Participaciones!FN$2:FN$100,VLs!FN$2:FN$100)</f>
        <v>0</v>
      </c>
      <c r="FO31" s="37">
        <f ca="1">(Participaciones!FO31*VLs!FO31)/SUMPRODUCT(Participaciones!FO$2:FO$100,VLs!FO$2:FO$100)</f>
        <v>0</v>
      </c>
      <c r="FP31" s="37">
        <f ca="1">(Participaciones!FP31*VLs!FP31)/SUMPRODUCT(Participaciones!FP$2:FP$100,VLs!FP$2:FP$100)</f>
        <v>0</v>
      </c>
      <c r="FQ31" s="37">
        <f ca="1">(Participaciones!FQ31*VLs!FQ31)/SUMPRODUCT(Participaciones!FQ$2:FQ$100,VLs!FQ$2:FQ$100)</f>
        <v>0</v>
      </c>
      <c r="FR31" s="37">
        <f ca="1">(Participaciones!FR31*VLs!FR31)/SUMPRODUCT(Participaciones!FR$2:FR$100,VLs!FR$2:FR$100)</f>
        <v>0</v>
      </c>
      <c r="FS31" s="37">
        <f ca="1">(Participaciones!FS31*VLs!FS31)/SUMPRODUCT(Participaciones!FS$2:FS$100,VLs!FS$2:FS$100)</f>
        <v>0</v>
      </c>
      <c r="FT31" s="37">
        <f ca="1">(Participaciones!FT31*VLs!FT31)/SUMPRODUCT(Participaciones!FT$2:FT$100,VLs!FT$2:FT$100)</f>
        <v>0</v>
      </c>
      <c r="FU31" s="37">
        <f ca="1">(Participaciones!FU31*VLs!FU31)/SUMPRODUCT(Participaciones!FU$2:FU$100,VLs!FU$2:FU$100)</f>
        <v>0</v>
      </c>
      <c r="FV31" s="37">
        <f ca="1">(Participaciones!FV31*VLs!FV31)/SUMPRODUCT(Participaciones!FV$2:FV$100,VLs!FV$2:FV$100)</f>
        <v>0</v>
      </c>
      <c r="FW31" s="37">
        <f ca="1">(Participaciones!FW31*VLs!FW31)/SUMPRODUCT(Participaciones!FW$2:FW$100,VLs!FW$2:FW$100)</f>
        <v>0</v>
      </c>
      <c r="FX31" s="37">
        <f ca="1">(Participaciones!FX31*VLs!FX31)/SUMPRODUCT(Participaciones!FX$2:FX$100,VLs!FX$2:FX$100)</f>
        <v>0</v>
      </c>
      <c r="FY31" s="37">
        <f ca="1">(Participaciones!FY31*VLs!FY31)/SUMPRODUCT(Participaciones!FY$2:FY$100,VLs!FY$2:FY$100)</f>
        <v>0</v>
      </c>
      <c r="FZ31" s="37">
        <f ca="1">(Participaciones!FZ31*VLs!FZ31)/SUMPRODUCT(Participaciones!FZ$2:FZ$100,VLs!FZ$2:FZ$100)</f>
        <v>0</v>
      </c>
      <c r="GA31" s="37">
        <f ca="1">(Participaciones!GA31*VLs!GA31)/SUMPRODUCT(Participaciones!GA$2:GA$100,VLs!GA$2:GA$100)</f>
        <v>0</v>
      </c>
      <c r="GB31" s="37">
        <f ca="1">(Participaciones!GB31*VLs!GB31)/SUMPRODUCT(Participaciones!GB$2:GB$100,VLs!GB$2:GB$100)</f>
        <v>0</v>
      </c>
      <c r="GC31" s="37">
        <f ca="1">(Participaciones!GC31*VLs!GC31)/SUMPRODUCT(Participaciones!GC$2:GC$100,VLs!GC$2:GC$100)</f>
        <v>0</v>
      </c>
      <c r="GD31" s="37">
        <f ca="1">(Participaciones!GD31*VLs!GD31)/SUMPRODUCT(Participaciones!GD$2:GD$100,VLs!GD$2:GD$100)</f>
        <v>0</v>
      </c>
      <c r="GE31" s="37">
        <f ca="1">(Participaciones!GE31*VLs!GE31)/SUMPRODUCT(Participaciones!GE$2:GE$100,VLs!GE$2:GE$100)</f>
        <v>0</v>
      </c>
      <c r="GF31" s="37">
        <f ca="1">(Participaciones!GF31*VLs!GF31)/SUMPRODUCT(Participaciones!GF$2:GF$100,VLs!GF$2:GF$100)</f>
        <v>0</v>
      </c>
      <c r="GG31" s="37">
        <f ca="1">(Participaciones!GG31*VLs!GG31)/SUMPRODUCT(Participaciones!GG$2:GG$100,VLs!GG$2:GG$100)</f>
        <v>0</v>
      </c>
      <c r="GH31" s="37">
        <f ca="1">(Participaciones!GH31*VLs!GH31)/SUMPRODUCT(Participaciones!GH$2:GH$100,VLs!GH$2:GH$100)</f>
        <v>0</v>
      </c>
      <c r="GI31" s="37">
        <f ca="1">(Participaciones!GI31*VLs!GI31)/SUMPRODUCT(Participaciones!GI$2:GI$100,VLs!GI$2:GI$100)</f>
        <v>0</v>
      </c>
      <c r="GJ31" s="37">
        <f ca="1">(Participaciones!GJ31*VLs!GJ31)/SUMPRODUCT(Participaciones!GJ$2:GJ$100,VLs!GJ$2:GJ$100)</f>
        <v>0</v>
      </c>
      <c r="GK31" s="37">
        <f ca="1">(Participaciones!GK31*VLs!GK31)/SUMPRODUCT(Participaciones!GK$2:GK$100,VLs!GK$2:GK$100)</f>
        <v>0</v>
      </c>
      <c r="GL31" s="37">
        <f ca="1">(Participaciones!GL31*VLs!GL31)/SUMPRODUCT(Participaciones!GL$2:GL$100,VLs!GL$2:GL$100)</f>
        <v>0</v>
      </c>
      <c r="GM31" s="37">
        <f ca="1">(Participaciones!GM31*VLs!GM31)/SUMPRODUCT(Participaciones!GM$2:GM$100,VLs!GM$2:GM$100)</f>
        <v>0</v>
      </c>
      <c r="GN31" s="37">
        <f ca="1">(Participaciones!GN31*VLs!GN31)/SUMPRODUCT(Participaciones!GN$2:GN$100,VLs!GN$2:GN$100)</f>
        <v>0</v>
      </c>
      <c r="GO31" s="37">
        <f ca="1">(Participaciones!GO31*VLs!GO31)/SUMPRODUCT(Participaciones!GO$2:GO$100,VLs!GO$2:GO$100)</f>
        <v>0</v>
      </c>
      <c r="GP31" s="37">
        <f ca="1">(Participaciones!GP31*VLs!GP31)/SUMPRODUCT(Participaciones!GP$2:GP$100,VLs!GP$2:GP$100)</f>
        <v>0</v>
      </c>
      <c r="GQ31" s="37">
        <f ca="1">(Participaciones!GQ31*VLs!GQ31)/SUMPRODUCT(Participaciones!GQ$2:GQ$100,VLs!GQ$2:GQ$100)</f>
        <v>0</v>
      </c>
      <c r="GR31" s="37">
        <f ca="1">(Participaciones!GR31*VLs!GR31)/SUMPRODUCT(Participaciones!GR$2:GR$100,VLs!GR$2:GR$100)</f>
        <v>0</v>
      </c>
      <c r="GS31" s="37">
        <f ca="1">(Participaciones!GS31*VLs!GS31)/SUMPRODUCT(Participaciones!GS$2:GS$100,VLs!GS$2:GS$100)</f>
        <v>0</v>
      </c>
      <c r="GT31" s="37">
        <f ca="1">(Participaciones!GT31*VLs!GT31)/SUMPRODUCT(Participaciones!GT$2:GT$100,VLs!GT$2:GT$100)</f>
        <v>0</v>
      </c>
      <c r="GU31" s="37">
        <f ca="1">(Participaciones!GU31*VLs!GU31)/SUMPRODUCT(Participaciones!GU$2:GU$100,VLs!GU$2:GU$100)</f>
        <v>0</v>
      </c>
      <c r="GV31" s="37">
        <f ca="1">(Participaciones!GV31*VLs!GV31)/SUMPRODUCT(Participaciones!GV$2:GV$100,VLs!GV$2:GV$100)</f>
        <v>0</v>
      </c>
      <c r="GW31" s="37">
        <f ca="1">(Participaciones!GW31*VLs!GW31)/SUMPRODUCT(Participaciones!GW$2:GW$100,VLs!GW$2:GW$100)</f>
        <v>0</v>
      </c>
      <c r="GX31" s="37">
        <f ca="1">(Participaciones!GX31*VLs!GX31)/SUMPRODUCT(Participaciones!GX$2:GX$100,VLs!GX$2:GX$100)</f>
        <v>0</v>
      </c>
      <c r="GY31" s="37">
        <f ca="1">(Participaciones!GY31*VLs!GY31)/SUMPRODUCT(Participaciones!GY$2:GY$100,VLs!GY$2:GY$100)</f>
        <v>0</v>
      </c>
      <c r="GZ31" s="37">
        <f ca="1">(Participaciones!GZ31*VLs!GZ31)/SUMPRODUCT(Participaciones!GZ$2:GZ$100,VLs!GZ$2:GZ$100)</f>
        <v>0</v>
      </c>
      <c r="HA31" s="37">
        <f ca="1">(Participaciones!HA31*VLs!HA31)/SUMPRODUCT(Participaciones!HA$2:HA$100,VLs!HA$2:HA$100)</f>
        <v>0</v>
      </c>
      <c r="HB31" s="37">
        <f ca="1">(Participaciones!HB31*VLs!HB31)/SUMPRODUCT(Participaciones!HB$2:HB$100,VLs!HB$2:HB$100)</f>
        <v>0</v>
      </c>
      <c r="HC31" s="37">
        <f ca="1">(Participaciones!HC31*VLs!HC31)/SUMPRODUCT(Participaciones!HC$2:HC$100,VLs!HC$2:HC$100)</f>
        <v>0</v>
      </c>
      <c r="HD31" s="37">
        <f ca="1">(Participaciones!HD31*VLs!HD31)/SUMPRODUCT(Participaciones!HD$2:HD$100,VLs!HD$2:HD$100)</f>
        <v>0</v>
      </c>
      <c r="HE31" s="37">
        <f ca="1">(Participaciones!HE31*VLs!HE31)/SUMPRODUCT(Participaciones!HE$2:HE$100,VLs!HE$2:HE$100)</f>
        <v>0</v>
      </c>
      <c r="HF31" s="37">
        <f ca="1">(Participaciones!HF31*VLs!HF31)/SUMPRODUCT(Participaciones!HF$2:HF$100,VLs!HF$2:HF$100)</f>
        <v>0</v>
      </c>
      <c r="HG31" s="37">
        <f ca="1">(Participaciones!HG31*VLs!HG31)/SUMPRODUCT(Participaciones!HG$2:HG$100,VLs!HG$2:HG$100)</f>
        <v>0</v>
      </c>
      <c r="HH31" s="37">
        <f ca="1">(Participaciones!HH31*VLs!HH31)/SUMPRODUCT(Participaciones!HH$2:HH$100,VLs!HH$2:HH$100)</f>
        <v>0</v>
      </c>
      <c r="HI31" s="37">
        <f ca="1">(Participaciones!HI31*VLs!HI31)/SUMPRODUCT(Participaciones!HI$2:HI$100,VLs!HI$2:HI$100)</f>
        <v>0</v>
      </c>
      <c r="HJ31" s="37">
        <f ca="1">(Participaciones!HJ31*VLs!HJ31)/SUMPRODUCT(Participaciones!HJ$2:HJ$100,VLs!HJ$2:HJ$100)</f>
        <v>0</v>
      </c>
      <c r="HK31" s="37">
        <f ca="1">(Participaciones!HK31*VLs!HK31)/SUMPRODUCT(Participaciones!HK$2:HK$100,VLs!HK$2:HK$100)</f>
        <v>0</v>
      </c>
      <c r="HL31" s="37">
        <f ca="1">(Participaciones!HL31*VLs!HL31)/SUMPRODUCT(Participaciones!HL$2:HL$100,VLs!HL$2:HL$100)</f>
        <v>0</v>
      </c>
      <c r="HM31" s="37">
        <f ca="1">(Participaciones!HM31*VLs!HM31)/SUMPRODUCT(Participaciones!HM$2:HM$100,VLs!HM$2:HM$100)</f>
        <v>0</v>
      </c>
      <c r="HN31" s="37">
        <f ca="1">(Participaciones!HN31*VLs!HN31)/SUMPRODUCT(Participaciones!HN$2:HN$100,VLs!HN$2:HN$100)</f>
        <v>0</v>
      </c>
      <c r="HO31" s="37">
        <f ca="1">(Participaciones!HO31*VLs!HO31)/SUMPRODUCT(Participaciones!HO$2:HO$100,VLs!HO$2:HO$100)</f>
        <v>0</v>
      </c>
      <c r="HP31" s="37">
        <f ca="1">(Participaciones!HP31*VLs!HP31)/SUMPRODUCT(Participaciones!HP$2:HP$100,VLs!HP$2:HP$100)</f>
        <v>0</v>
      </c>
      <c r="HQ31" s="37">
        <f ca="1">(Participaciones!HQ31*VLs!HQ31)/SUMPRODUCT(Participaciones!HQ$2:HQ$100,VLs!HQ$2:HQ$100)</f>
        <v>0</v>
      </c>
      <c r="HR31" s="37">
        <f ca="1">(Participaciones!HR31*VLs!HR31)/SUMPRODUCT(Participaciones!HR$2:HR$100,VLs!HR$2:HR$100)</f>
        <v>0</v>
      </c>
      <c r="HS31" s="37">
        <f ca="1">(Participaciones!HS31*VLs!HS31)/SUMPRODUCT(Participaciones!HS$2:HS$100,VLs!HS$2:HS$100)</f>
        <v>0</v>
      </c>
      <c r="HT31" s="37">
        <f ca="1">(Participaciones!HT31*VLs!HT31)/SUMPRODUCT(Participaciones!HT$2:HT$100,VLs!HT$2:HT$100)</f>
        <v>0</v>
      </c>
      <c r="HU31" s="37">
        <f ca="1">(Participaciones!HU31*VLs!HU31)/SUMPRODUCT(Participaciones!HU$2:HU$100,VLs!HU$2:HU$100)</f>
        <v>0</v>
      </c>
      <c r="HV31" s="37">
        <f ca="1">(Participaciones!HV31*VLs!HV31)/SUMPRODUCT(Participaciones!HV$2:HV$100,VLs!HV$2:HV$100)</f>
        <v>0</v>
      </c>
      <c r="HW31" s="37">
        <f ca="1">(Participaciones!HW31*VLs!HW31)/SUMPRODUCT(Participaciones!HW$2:HW$100,VLs!HW$2:HW$100)</f>
        <v>0</v>
      </c>
      <c r="HX31" s="37">
        <f ca="1">(Participaciones!HX31*VLs!HX31)/SUMPRODUCT(Participaciones!HX$2:HX$100,VLs!HX$2:HX$100)</f>
        <v>0</v>
      </c>
      <c r="HY31" s="37">
        <f ca="1">(Participaciones!HY31*VLs!HY31)/SUMPRODUCT(Participaciones!HY$2:HY$100,VLs!HY$2:HY$100)</f>
        <v>0</v>
      </c>
      <c r="HZ31" s="37">
        <f ca="1">(Participaciones!HZ31*VLs!HZ31)/SUMPRODUCT(Participaciones!HZ$2:HZ$100,VLs!HZ$2:HZ$100)</f>
        <v>0</v>
      </c>
      <c r="IA31" s="37">
        <f ca="1">(Participaciones!IA31*VLs!IA31)/SUMPRODUCT(Participaciones!IA$2:IA$100,VLs!IA$2:IA$100)</f>
        <v>0</v>
      </c>
      <c r="IB31" s="37">
        <f ca="1">(Participaciones!IB31*VLs!IB31)/SUMPRODUCT(Participaciones!IB$2:IB$100,VLs!IB$2:IB$100)</f>
        <v>0</v>
      </c>
      <c r="IC31" s="37">
        <f ca="1">(Participaciones!IC31*VLs!IC31)/SUMPRODUCT(Participaciones!IC$2:IC$100,VLs!IC$2:IC$100)</f>
        <v>0</v>
      </c>
      <c r="ID31" s="37">
        <f ca="1">(Participaciones!ID31*VLs!ID31)/SUMPRODUCT(Participaciones!ID$2:ID$100,VLs!ID$2:ID$100)</f>
        <v>0</v>
      </c>
      <c r="IE31" s="37">
        <f ca="1">(Participaciones!IE31*VLs!IE31)/SUMPRODUCT(Participaciones!IE$2:IE$100,VLs!IE$2:IE$100)</f>
        <v>0</v>
      </c>
      <c r="IF31" s="37">
        <f ca="1">(Participaciones!IF31*VLs!IF31)/SUMPRODUCT(Participaciones!IF$2:IF$100,VLs!IF$2:IF$100)</f>
        <v>0</v>
      </c>
      <c r="IG31" s="37">
        <f ca="1">(Participaciones!IG31*VLs!IG31)/SUMPRODUCT(Participaciones!IG$2:IG$100,VLs!IG$2:IG$100)</f>
        <v>0</v>
      </c>
      <c r="IH31" s="37">
        <f ca="1">(Participaciones!IH31*VLs!IH31)/SUMPRODUCT(Participaciones!IH$2:IH$100,VLs!IH$2:IH$100)</f>
        <v>0</v>
      </c>
      <c r="II31" s="37">
        <f ca="1">(Participaciones!II31*VLs!II31)/SUMPRODUCT(Participaciones!II$2:II$100,VLs!II$2:II$100)</f>
        <v>0</v>
      </c>
      <c r="IJ31" s="37">
        <f ca="1">(Participaciones!IJ31*VLs!IJ31)/SUMPRODUCT(Participaciones!IJ$2:IJ$100,VLs!IJ$2:IJ$100)</f>
        <v>0</v>
      </c>
      <c r="IK31" s="37">
        <f ca="1">(Participaciones!IK31*VLs!IK31)/SUMPRODUCT(Participaciones!IK$2:IK$100,VLs!IK$2:IK$100)</f>
        <v>0</v>
      </c>
      <c r="IL31" s="37">
        <f ca="1">(Participaciones!IL31*VLs!IL31)/SUMPRODUCT(Participaciones!IL$2:IL$100,VLs!IL$2:IL$100)</f>
        <v>0</v>
      </c>
      <c r="IM31" s="37">
        <f ca="1">(Participaciones!IM31*VLs!IM31)/SUMPRODUCT(Participaciones!IM$2:IM$100,VLs!IM$2:IM$100)</f>
        <v>0</v>
      </c>
      <c r="IN31" s="37">
        <f ca="1">(Participaciones!IN31*VLs!IN31)/SUMPRODUCT(Participaciones!IN$2:IN$100,VLs!IN$2:IN$100)</f>
        <v>0</v>
      </c>
      <c r="IO31" s="37">
        <f ca="1">(Participaciones!IO31*VLs!IO31)/SUMPRODUCT(Participaciones!IO$2:IO$100,VLs!IO$2:IO$100)</f>
        <v>0</v>
      </c>
      <c r="IP31" s="37">
        <f ca="1">(Participaciones!IP31*VLs!IP31)/SUMPRODUCT(Participaciones!IP$2:IP$100,VLs!IP$2:IP$100)</f>
        <v>0</v>
      </c>
      <c r="IQ31" s="37">
        <f ca="1">(Participaciones!IQ31*VLs!IQ31)/SUMPRODUCT(Participaciones!IQ$2:IQ$100,VLs!IQ$2:IQ$100)</f>
        <v>0</v>
      </c>
      <c r="IR31" s="37">
        <f ca="1">(Participaciones!IR31*VLs!IR31)/SUMPRODUCT(Participaciones!IR$2:IR$100,VLs!IR$2:IR$100)</f>
        <v>0</v>
      </c>
      <c r="IS31" s="37">
        <f ca="1">(Participaciones!IS31*VLs!IS31)/SUMPRODUCT(Participaciones!IS$2:IS$100,VLs!IS$2:IS$100)</f>
        <v>0</v>
      </c>
      <c r="IT31" s="37">
        <f ca="1">(Participaciones!IT31*VLs!IT31)/SUMPRODUCT(Participaciones!IT$2:IT$100,VLs!IT$2:IT$100)</f>
        <v>0</v>
      </c>
      <c r="IU31" s="37">
        <f ca="1">(Participaciones!IU31*VLs!IU31)/SUMPRODUCT(Participaciones!IU$2:IU$100,VLs!IU$2:IU$100)</f>
        <v>0</v>
      </c>
      <c r="IV31" s="37">
        <f ca="1">(Participaciones!IV31*VLs!IV31)/SUMPRODUCT(Participaciones!IV$2:IV$100,VLs!IV$2:IV$100)</f>
        <v>0</v>
      </c>
      <c r="IW31" s="37">
        <f ca="1">(Participaciones!IW31*VLs!IW31)/SUMPRODUCT(Participaciones!IW$2:IW$100,VLs!IW$2:IW$100)</f>
        <v>0</v>
      </c>
      <c r="IX31" s="37">
        <f ca="1">(Participaciones!IX31*VLs!IX31)/SUMPRODUCT(Participaciones!IX$2:IX$100,VLs!IX$2:IX$100)</f>
        <v>0</v>
      </c>
      <c r="IY31" s="37">
        <f ca="1">(Participaciones!IY31*VLs!IY31)/SUMPRODUCT(Participaciones!IY$2:IY$100,VLs!IY$2:IY$100)</f>
        <v>0</v>
      </c>
      <c r="IZ31" s="37">
        <f ca="1">(Participaciones!IZ31*VLs!IZ31)/SUMPRODUCT(Participaciones!IZ$2:IZ$100,VLs!IZ$2:IZ$100)</f>
        <v>0</v>
      </c>
      <c r="JA31" s="37">
        <f ca="1">(Participaciones!JA31*VLs!JA31)/SUMPRODUCT(Participaciones!JA$2:JA$100,VLs!JA$2:JA$100)</f>
        <v>0</v>
      </c>
      <c r="JB31" s="37">
        <f ca="1">(Participaciones!JB31*VLs!JB31)/SUMPRODUCT(Participaciones!JB$2:JB$100,VLs!JB$2:JB$100)</f>
        <v>0</v>
      </c>
      <c r="JC31" s="37">
        <f ca="1">(Participaciones!JC31*VLs!JC31)/SUMPRODUCT(Participaciones!JC$2:JC$100,VLs!JC$2:JC$100)</f>
        <v>0</v>
      </c>
      <c r="JD31" s="37">
        <f ca="1">(Participaciones!JD31*VLs!JD31)/SUMPRODUCT(Participaciones!JD$2:JD$100,VLs!JD$2:JD$100)</f>
        <v>0</v>
      </c>
      <c r="JE31" s="37">
        <f ca="1">(Participaciones!JE31*VLs!JE31)/SUMPRODUCT(Participaciones!JE$2:JE$100,VLs!JE$2:JE$100)</f>
        <v>0</v>
      </c>
      <c r="JF31" s="37">
        <f ca="1">(Participaciones!JF31*VLs!JF31)/SUMPRODUCT(Participaciones!JF$2:JF$100,VLs!JF$2:JF$100)</f>
        <v>0</v>
      </c>
      <c r="JG31" s="37">
        <f ca="1">(Participaciones!JG31*VLs!JG31)/SUMPRODUCT(Participaciones!JG$2:JG$100,VLs!JG$2:JG$100)</f>
        <v>0</v>
      </c>
      <c r="JH31" s="37">
        <f ca="1">(Participaciones!JH31*VLs!JH31)/SUMPRODUCT(Participaciones!JH$2:JH$100,VLs!JH$2:JH$100)</f>
        <v>0</v>
      </c>
      <c r="JI31" s="37">
        <f ca="1">(Participaciones!JI31*VLs!JI31)/SUMPRODUCT(Participaciones!JI$2:JI$100,VLs!JI$2:JI$100)</f>
        <v>0</v>
      </c>
      <c r="JJ31" s="37">
        <f ca="1">(Participaciones!JJ31*VLs!JJ31)/SUMPRODUCT(Participaciones!JJ$2:JJ$100,VLs!JJ$2:JJ$100)</f>
        <v>0</v>
      </c>
      <c r="JK31" s="37">
        <f ca="1">(Participaciones!JK31*VLs!JK31)/SUMPRODUCT(Participaciones!JK$2:JK$100,VLs!JK$2:JK$100)</f>
        <v>0</v>
      </c>
      <c r="JL31" s="37">
        <f ca="1">(Participaciones!JL31*VLs!JL31)/SUMPRODUCT(Participaciones!JL$2:JL$100,VLs!JL$2:JL$100)</f>
        <v>0</v>
      </c>
      <c r="JM31" s="37">
        <f ca="1">(Participaciones!JM31*VLs!JM31)/SUMPRODUCT(Participaciones!JM$2:JM$100,VLs!JM$2:JM$100)</f>
        <v>0</v>
      </c>
      <c r="JN31" s="37">
        <f ca="1">(Participaciones!JN31*VLs!JN31)/SUMPRODUCT(Participaciones!JN$2:JN$100,VLs!JN$2:JN$100)</f>
        <v>0</v>
      </c>
      <c r="JO31" s="37">
        <f ca="1">(Participaciones!JO31*VLs!JO31)/SUMPRODUCT(Participaciones!JO$2:JO$100,VLs!JO$2:JO$100)</f>
        <v>0</v>
      </c>
      <c r="JP31" s="37">
        <f ca="1">(Participaciones!JP31*VLs!JP31)/SUMPRODUCT(Participaciones!JP$2:JP$100,VLs!JP$2:JP$100)</f>
        <v>0</v>
      </c>
      <c r="JQ31" s="37">
        <f ca="1">(Participaciones!JQ31*VLs!JQ31)/SUMPRODUCT(Participaciones!JQ$2:JQ$100,VLs!JQ$2:JQ$100)</f>
        <v>0</v>
      </c>
      <c r="JR31" s="37">
        <f ca="1">(Participaciones!JR31*VLs!JR31)/SUMPRODUCT(Participaciones!JR$2:JR$100,VLs!JR$2:JR$100)</f>
        <v>0</v>
      </c>
      <c r="JS31" s="37">
        <f ca="1">(Participaciones!JS31*VLs!JS31)/SUMPRODUCT(Participaciones!JS$2:JS$100,VLs!JS$2:JS$100)</f>
        <v>0</v>
      </c>
      <c r="JT31" s="37">
        <f ca="1">(Participaciones!JT31*VLs!JT31)/SUMPRODUCT(Participaciones!JT$2:JT$100,VLs!JT$2:JT$100)</f>
        <v>0</v>
      </c>
      <c r="JU31" s="37">
        <f ca="1">(Participaciones!JU31*VLs!JU31)/SUMPRODUCT(Participaciones!JU$2:JU$100,VLs!JU$2:JU$100)</f>
        <v>0</v>
      </c>
      <c r="JV31" s="37">
        <f ca="1">(Participaciones!JV31*VLs!JV31)/SUMPRODUCT(Participaciones!JV$2:JV$100,VLs!JV$2:JV$100)</f>
        <v>0</v>
      </c>
      <c r="JW31" s="37">
        <f ca="1">(Participaciones!JW31*VLs!JW31)/SUMPRODUCT(Participaciones!JW$2:JW$100,VLs!JW$2:JW$100)</f>
        <v>0</v>
      </c>
      <c r="JX31" s="37">
        <f ca="1">(Participaciones!JX31*VLs!JX31)/SUMPRODUCT(Participaciones!JX$2:JX$100,VLs!JX$2:JX$100)</f>
        <v>0</v>
      </c>
      <c r="JY31" s="37">
        <f ca="1">(Participaciones!JY31*VLs!JY31)/SUMPRODUCT(Participaciones!JY$2:JY$100,VLs!JY$2:JY$100)</f>
        <v>0</v>
      </c>
      <c r="JZ31" s="37">
        <f ca="1">(Participaciones!JZ31*VLs!JZ31)/SUMPRODUCT(Participaciones!JZ$2:JZ$100,VLs!JZ$2:JZ$100)</f>
        <v>0</v>
      </c>
      <c r="KA31" s="37">
        <f ca="1">(Participaciones!KA31*VLs!KA31)/SUMPRODUCT(Participaciones!KA$2:KA$100,VLs!KA$2:KA$100)</f>
        <v>0</v>
      </c>
      <c r="KB31" s="37">
        <f ca="1">(Participaciones!KB31*VLs!KB31)/SUMPRODUCT(Participaciones!KB$2:KB$100,VLs!KB$2:KB$100)</f>
        <v>0</v>
      </c>
      <c r="KC31" s="37">
        <f ca="1">(Participaciones!KC31*VLs!KC31)/SUMPRODUCT(Participaciones!KC$2:KC$100,VLs!KC$2:KC$100)</f>
        <v>0</v>
      </c>
      <c r="KD31" s="37">
        <f ca="1">(Participaciones!KD31*VLs!KD31)/SUMPRODUCT(Participaciones!KD$2:KD$100,VLs!KD$2:KD$100)</f>
        <v>0</v>
      </c>
      <c r="KE31" s="37">
        <f ca="1">(Participaciones!KE31*VLs!KE31)/SUMPRODUCT(Participaciones!KE$2:KE$100,VLs!KE$2:KE$100)</f>
        <v>0</v>
      </c>
      <c r="KF31" s="37">
        <f ca="1">(Participaciones!KF31*VLs!KF31)/SUMPRODUCT(Participaciones!KF$2:KF$100,VLs!KF$2:KF$100)</f>
        <v>0</v>
      </c>
      <c r="KG31" s="37">
        <f ca="1">(Participaciones!KG31*VLs!KG31)/SUMPRODUCT(Participaciones!KG$2:KG$100,VLs!KG$2:KG$100)</f>
        <v>0</v>
      </c>
      <c r="KH31" s="37">
        <f ca="1">(Participaciones!KH31*VLs!KH31)/SUMPRODUCT(Participaciones!KH$2:KH$100,VLs!KH$2:KH$100)</f>
        <v>0</v>
      </c>
      <c r="KI31" s="37">
        <f ca="1">(Participaciones!KI31*VLs!KI31)/SUMPRODUCT(Participaciones!KI$2:KI$100,VLs!KI$2:KI$100)</f>
        <v>0</v>
      </c>
      <c r="KJ31" s="37">
        <f ca="1">(Participaciones!KJ31*VLs!KJ31)/SUMPRODUCT(Participaciones!KJ$2:KJ$100,VLs!KJ$2:KJ$100)</f>
        <v>0</v>
      </c>
      <c r="KK31" s="37">
        <f ca="1">(Participaciones!KK31*VLs!KK31)/SUMPRODUCT(Participaciones!KK$2:KK$100,VLs!KK$2:KK$100)</f>
        <v>0</v>
      </c>
      <c r="KL31" s="37">
        <f ca="1">(Participaciones!KL31*VLs!KL31)/SUMPRODUCT(Participaciones!KL$2:KL$100,VLs!KL$2:KL$100)</f>
        <v>0</v>
      </c>
      <c r="KM31" s="37">
        <f ca="1">(Participaciones!KM31*VLs!KM31)/SUMPRODUCT(Participaciones!KM$2:KM$100,VLs!KM$2:KM$100)</f>
        <v>0</v>
      </c>
      <c r="KN31" s="37">
        <f ca="1">(Participaciones!KN31*VLs!KN31)/SUMPRODUCT(Participaciones!KN$2:KN$100,VLs!KN$2:KN$100)</f>
        <v>0</v>
      </c>
      <c r="KO31" s="37">
        <f ca="1">(Participaciones!KO31*VLs!KO31)/SUMPRODUCT(Participaciones!KO$2:KO$100,VLs!KO$2:KO$100)</f>
        <v>0</v>
      </c>
      <c r="KP31" s="37">
        <f ca="1">(Participaciones!KP31*VLs!KP31)/SUMPRODUCT(Participaciones!KP$2:KP$100,VLs!KP$2:KP$100)</f>
        <v>0</v>
      </c>
      <c r="KQ31" s="37">
        <f ca="1">(Participaciones!KQ31*VLs!KQ31)/SUMPRODUCT(Participaciones!KQ$2:KQ$100,VLs!KQ$2:KQ$100)</f>
        <v>0</v>
      </c>
      <c r="KR31" s="37">
        <f ca="1">(Participaciones!KR31*VLs!KR31)/SUMPRODUCT(Participaciones!KR$2:KR$100,VLs!KR$2:KR$100)</f>
        <v>0</v>
      </c>
      <c r="KS31" s="37">
        <f ca="1">(Participaciones!KS31*VLs!KS31)/SUMPRODUCT(Participaciones!KS$2:KS$100,VLs!KS$2:KS$100)</f>
        <v>0</v>
      </c>
      <c r="KT31" s="37">
        <f ca="1">(Participaciones!KT31*VLs!KT31)/SUMPRODUCT(Participaciones!KT$2:KT$100,VLs!KT$2:KT$100)</f>
        <v>0</v>
      </c>
      <c r="KU31" s="37">
        <f ca="1">(Participaciones!KU31*VLs!KU31)/SUMPRODUCT(Participaciones!KU$2:KU$100,VLs!KU$2:KU$100)</f>
        <v>0</v>
      </c>
      <c r="KV31" s="37">
        <f ca="1">(Participaciones!KV31*VLs!KV31)/SUMPRODUCT(Participaciones!KV$2:KV$100,VLs!KV$2:KV$100)</f>
        <v>0</v>
      </c>
      <c r="KW31" s="37">
        <f ca="1">(Participaciones!KW31*VLs!KW31)/SUMPRODUCT(Participaciones!KW$2:KW$100,VLs!KW$2:KW$100)</f>
        <v>0</v>
      </c>
      <c r="KX31" s="37">
        <f ca="1">(Participaciones!KX31*VLs!KX31)/SUMPRODUCT(Participaciones!KX$2:KX$100,VLs!KX$2:KX$100)</f>
        <v>0</v>
      </c>
      <c r="KY31" s="37">
        <f ca="1">(Participaciones!KY31*VLs!KY31)/SUMPRODUCT(Participaciones!KY$2:KY$100,VLs!KY$2:KY$100)</f>
        <v>0</v>
      </c>
      <c r="KZ31" s="37">
        <f ca="1">(Participaciones!KZ31*VLs!KZ31)/SUMPRODUCT(Participaciones!KZ$2:KZ$100,VLs!KZ$2:KZ$100)</f>
        <v>0</v>
      </c>
      <c r="LA31" s="37">
        <f ca="1">(Participaciones!LA31*VLs!LA31)/SUMPRODUCT(Participaciones!LA$2:LA$100,VLs!LA$2:LA$100)</f>
        <v>0</v>
      </c>
      <c r="LB31" s="37">
        <f ca="1">(Participaciones!LB31*VLs!LB31)/SUMPRODUCT(Participaciones!LB$2:LB$100,VLs!LB$2:LB$100)</f>
        <v>0</v>
      </c>
      <c r="LC31" s="37">
        <f ca="1">(Participaciones!LC31*VLs!LC31)/SUMPRODUCT(Participaciones!LC$2:LC$100,VLs!LC$2:LC$100)</f>
        <v>0</v>
      </c>
      <c r="LD31" s="37">
        <f ca="1">(Participaciones!LD31*VLs!LD31)/SUMPRODUCT(Participaciones!LD$2:LD$100,VLs!LD$2:LD$100)</f>
        <v>0</v>
      </c>
      <c r="LE31" s="37">
        <f ca="1">(Participaciones!LE31*VLs!LE31)/SUMPRODUCT(Participaciones!LE$2:LE$100,VLs!LE$2:LE$100)</f>
        <v>0</v>
      </c>
      <c r="LF31" s="37">
        <f ca="1">(Participaciones!LF31*VLs!LF31)/SUMPRODUCT(Participaciones!LF$2:LF$100,VLs!LF$2:LF$100)</f>
        <v>0</v>
      </c>
      <c r="LG31" s="37">
        <f ca="1">(Participaciones!LG31*VLs!LG31)/SUMPRODUCT(Participaciones!LG$2:LG$100,VLs!LG$2:LG$100)</f>
        <v>0</v>
      </c>
      <c r="LH31" s="37">
        <f ca="1">(Participaciones!LH31*VLs!LH31)/SUMPRODUCT(Participaciones!LH$2:LH$100,VLs!LH$2:LH$100)</f>
        <v>0</v>
      </c>
      <c r="LI31" s="37">
        <f ca="1">(Participaciones!LI31*VLs!LI31)/SUMPRODUCT(Participaciones!LI$2:LI$100,VLs!LI$2:LI$100)</f>
        <v>0</v>
      </c>
      <c r="LJ31" s="37">
        <f ca="1">(Participaciones!LJ31*VLs!LJ31)/SUMPRODUCT(Participaciones!LJ$2:LJ$100,VLs!LJ$2:LJ$100)</f>
        <v>0</v>
      </c>
      <c r="LK31" s="37">
        <f ca="1">(Participaciones!LK31*VLs!LK31)/SUMPRODUCT(Participaciones!LK$2:LK$100,VLs!LK$2:LK$100)</f>
        <v>0</v>
      </c>
      <c r="LL31" s="37">
        <f ca="1">(Participaciones!LL31*VLs!LL31)/SUMPRODUCT(Participaciones!LL$2:LL$100,VLs!LL$2:LL$100)</f>
        <v>0</v>
      </c>
      <c r="LM31" s="37">
        <f ca="1">(Participaciones!LM31*VLs!LM31)/SUMPRODUCT(Participaciones!LM$2:LM$100,VLs!LM$2:LM$100)</f>
        <v>0</v>
      </c>
      <c r="LN31" s="37">
        <f ca="1">(Participaciones!LN31*VLs!LN31)/SUMPRODUCT(Participaciones!LN$2:LN$100,VLs!LN$2:LN$100)</f>
        <v>0</v>
      </c>
      <c r="LO31" s="37">
        <f ca="1">(Participaciones!LO31*VLs!LO31)/SUMPRODUCT(Participaciones!LO$2:LO$100,VLs!LO$2:LO$100)</f>
        <v>0</v>
      </c>
      <c r="LP31" s="37">
        <f ca="1">(Participaciones!LP31*VLs!LP31)/SUMPRODUCT(Participaciones!LP$2:LP$100,VLs!LP$2:LP$100)</f>
        <v>0</v>
      </c>
      <c r="LQ31" s="37">
        <f ca="1">(Participaciones!LQ31*VLs!LQ31)/SUMPRODUCT(Participaciones!LQ$2:LQ$100,VLs!LQ$2:LQ$100)</f>
        <v>0</v>
      </c>
      <c r="LR31" s="37">
        <f ca="1">(Participaciones!LR31*VLs!LR31)/SUMPRODUCT(Participaciones!LR$2:LR$100,VLs!LR$2:LR$100)</f>
        <v>0</v>
      </c>
      <c r="LS31" s="37">
        <f ca="1">(Participaciones!LS31*VLs!LS31)/SUMPRODUCT(Participaciones!LS$2:LS$100,VLs!LS$2:LS$100)</f>
        <v>0</v>
      </c>
      <c r="LT31" s="37">
        <f ca="1">(Participaciones!LT31*VLs!LT31)/SUMPRODUCT(Participaciones!LT$2:LT$100,VLs!LT$2:LT$100)</f>
        <v>0</v>
      </c>
      <c r="LU31" s="37">
        <f ca="1">(Participaciones!LU31*VLs!LU31)/SUMPRODUCT(Participaciones!LU$2:LU$100,VLs!LU$2:LU$100)</f>
        <v>0</v>
      </c>
      <c r="LV31" s="37">
        <f ca="1">(Participaciones!LV31*VLs!LV31)/SUMPRODUCT(Participaciones!LV$2:LV$100,VLs!LV$2:LV$100)</f>
        <v>0</v>
      </c>
      <c r="LW31" s="37">
        <f ca="1">(Participaciones!LW31*VLs!LW31)/SUMPRODUCT(Participaciones!LW$2:LW$100,VLs!LW$2:LW$100)</f>
        <v>0</v>
      </c>
      <c r="LX31" s="37">
        <f ca="1">(Participaciones!LX31*VLs!LX31)/SUMPRODUCT(Participaciones!LX$2:LX$100,VLs!LX$2:LX$100)</f>
        <v>0</v>
      </c>
      <c r="LY31" s="37">
        <f ca="1">(Participaciones!LY31*VLs!LY31)/SUMPRODUCT(Participaciones!LY$2:LY$100,VLs!LY$2:LY$100)</f>
        <v>0</v>
      </c>
      <c r="LZ31" s="37">
        <f ca="1">(Participaciones!LZ31*VLs!LZ31)/SUMPRODUCT(Participaciones!LZ$2:LZ$100,VLs!LZ$2:LZ$100)</f>
        <v>0</v>
      </c>
      <c r="MA31" s="37">
        <f ca="1">(Participaciones!MA31*VLs!MA31)/SUMPRODUCT(Participaciones!MA$2:MA$100,VLs!MA$2:MA$100)</f>
        <v>0</v>
      </c>
      <c r="MB31" s="37">
        <f ca="1">(Participaciones!MB31*VLs!MB31)/SUMPRODUCT(Participaciones!MB$2:MB$100,VLs!MB$2:MB$100)</f>
        <v>0</v>
      </c>
      <c r="MC31" s="37">
        <f ca="1">(Participaciones!MC31*VLs!MC31)/SUMPRODUCT(Participaciones!MC$2:MC$100,VLs!MC$2:MC$100)</f>
        <v>0</v>
      </c>
      <c r="MD31" s="37">
        <f ca="1">(Participaciones!MD31*VLs!MD31)/SUMPRODUCT(Participaciones!MD$2:MD$100,VLs!MD$2:MD$100)</f>
        <v>0</v>
      </c>
      <c r="ME31" s="37">
        <f ca="1">(Participaciones!ME31*VLs!ME31)/SUMPRODUCT(Participaciones!ME$2:ME$100,VLs!ME$2:ME$100)</f>
        <v>0</v>
      </c>
      <c r="MF31" s="37">
        <f ca="1">(Participaciones!MF31*VLs!MF31)/SUMPRODUCT(Participaciones!MF$2:MF$100,VLs!MF$2:MF$100)</f>
        <v>0</v>
      </c>
      <c r="MG31" s="37">
        <f ca="1">(Participaciones!MG31*VLs!MG31)/SUMPRODUCT(Participaciones!MG$2:MG$100,VLs!MG$2:MG$100)</f>
        <v>0</v>
      </c>
      <c r="MH31" s="37">
        <f ca="1">(Participaciones!MH31*VLs!MH31)/SUMPRODUCT(Participaciones!MH$2:MH$100,VLs!MH$2:MH$100)</f>
        <v>0</v>
      </c>
      <c r="MI31" s="37">
        <f ca="1">(Participaciones!MI31*VLs!MI31)/SUMPRODUCT(Participaciones!MI$2:MI$100,VLs!MI$2:MI$100)</f>
        <v>0</v>
      </c>
      <c r="MJ31" s="37">
        <f ca="1">(Participaciones!MJ31*VLs!MJ31)/SUMPRODUCT(Participaciones!MJ$2:MJ$100,VLs!MJ$2:MJ$100)</f>
        <v>0</v>
      </c>
      <c r="MK31" s="37">
        <f ca="1">(Participaciones!MK31*VLs!MK31)/SUMPRODUCT(Participaciones!MK$2:MK$100,VLs!MK$2:MK$100)</f>
        <v>0</v>
      </c>
      <c r="ML31" s="37">
        <f ca="1">(Participaciones!ML31*VLs!ML31)/SUMPRODUCT(Participaciones!ML$2:ML$100,VLs!ML$2:ML$100)</f>
        <v>0</v>
      </c>
      <c r="MM31" s="37">
        <f ca="1">(Participaciones!MM31*VLs!MM31)/SUMPRODUCT(Participaciones!MM$2:MM$100,VLs!MM$2:MM$100)</f>
        <v>0</v>
      </c>
      <c r="MN31" s="37">
        <f ca="1">(Participaciones!MN31*VLs!MN31)/SUMPRODUCT(Participaciones!MN$2:MN$100,VLs!MN$2:MN$100)</f>
        <v>0</v>
      </c>
      <c r="MO31" s="37">
        <f ca="1">(Participaciones!MO31*VLs!MO31)/SUMPRODUCT(Participaciones!MO$2:MO$100,VLs!MO$2:MO$100)</f>
        <v>0</v>
      </c>
      <c r="MP31" s="37">
        <f ca="1">(Participaciones!MP31*VLs!MP31)/SUMPRODUCT(Participaciones!MP$2:MP$100,VLs!MP$2:MP$100)</f>
        <v>0</v>
      </c>
      <c r="MQ31" s="37">
        <f ca="1">(Participaciones!MQ31*VLs!MQ31)/SUMPRODUCT(Participaciones!MQ$2:MQ$100,VLs!MQ$2:MQ$100)</f>
        <v>0</v>
      </c>
      <c r="MR31" s="37">
        <f ca="1">(Participaciones!MR31*VLs!MR31)/SUMPRODUCT(Participaciones!MR$2:MR$100,VLs!MR$2:MR$100)</f>
        <v>0</v>
      </c>
      <c r="MS31" s="37">
        <f ca="1">(Participaciones!MS31*VLs!MS31)/SUMPRODUCT(Participaciones!MS$2:MS$100,VLs!MS$2:MS$100)</f>
        <v>0</v>
      </c>
      <c r="MT31" s="37">
        <f ca="1">(Participaciones!MT31*VLs!MT31)/SUMPRODUCT(Participaciones!MT$2:MT$100,VLs!MT$2:MT$100)</f>
        <v>0</v>
      </c>
      <c r="MU31" s="37">
        <f ca="1">(Participaciones!MU31*VLs!MU31)/SUMPRODUCT(Participaciones!MU$2:MU$100,VLs!MU$2:MU$100)</f>
        <v>0</v>
      </c>
      <c r="MV31" s="37">
        <f ca="1">(Participaciones!MV31*VLs!MV31)/SUMPRODUCT(Participaciones!MV$2:MV$100,VLs!MV$2:MV$100)</f>
        <v>0</v>
      </c>
      <c r="MW31" s="37">
        <f ca="1">(Participaciones!MW31*VLs!MW31)/SUMPRODUCT(Participaciones!MW$2:MW$100,VLs!MW$2:MW$100)</f>
        <v>0</v>
      </c>
      <c r="MX31" s="37">
        <f ca="1">(Participaciones!MX31*VLs!MX31)/SUMPRODUCT(Participaciones!MX$2:MX$100,VLs!MX$2:MX$100)</f>
        <v>0</v>
      </c>
      <c r="MY31" s="37">
        <f ca="1">(Participaciones!MY31*VLs!MY31)/SUMPRODUCT(Participaciones!MY$2:MY$100,VLs!MY$2:MY$100)</f>
        <v>0</v>
      </c>
      <c r="MZ31" s="37">
        <f ca="1">(Participaciones!MZ31*VLs!MZ31)/SUMPRODUCT(Participaciones!MZ$2:MZ$100,VLs!MZ$2:MZ$100)</f>
        <v>0</v>
      </c>
      <c r="NA31" s="37">
        <f ca="1">(Participaciones!NA31*VLs!NA31)/SUMPRODUCT(Participaciones!NA$2:NA$100,VLs!NA$2:NA$100)</f>
        <v>0</v>
      </c>
      <c r="NB31" s="37">
        <f ca="1">(Participaciones!NB31*VLs!NB31)/SUMPRODUCT(Participaciones!NB$2:NB$100,VLs!NB$2:NB$100)</f>
        <v>0</v>
      </c>
      <c r="NC31" s="37">
        <f ca="1">(Participaciones!NC31*VLs!NC31)/SUMPRODUCT(Participaciones!NC$2:NC$100,VLs!NC$2:NC$100)</f>
        <v>0</v>
      </c>
      <c r="ND31" s="37">
        <f ca="1">(Participaciones!ND31*VLs!ND31)/SUMPRODUCT(Participaciones!ND$2:ND$100,VLs!ND$2:ND$100)</f>
        <v>0</v>
      </c>
      <c r="NE31" s="37">
        <f ca="1">(Participaciones!NE31*VLs!NE31)/SUMPRODUCT(Participaciones!NE$2:NE$100,VLs!NE$2:NE$100)</f>
        <v>0</v>
      </c>
      <c r="NF31" s="37">
        <f ca="1">(Participaciones!NF31*VLs!NF31)/SUMPRODUCT(Participaciones!NF$2:NF$100,VLs!NF$2:NF$100)</f>
        <v>0</v>
      </c>
      <c r="NG31" s="37">
        <f ca="1">(Participaciones!NG31*VLs!NG31)/SUMPRODUCT(Participaciones!NG$2:NG$100,VLs!NG$2:NG$100)</f>
        <v>0</v>
      </c>
      <c r="NH31" s="37">
        <f ca="1">(Participaciones!NH31*VLs!NH31)/SUMPRODUCT(Participaciones!NH$2:NH$100,VLs!NH$2:NH$100)</f>
        <v>0</v>
      </c>
      <c r="NI31" s="37">
        <f ca="1">(Participaciones!NI31*VLs!NI31)/SUMPRODUCT(Participaciones!NI$2:NI$100,VLs!NI$2:NI$100)</f>
        <v>0</v>
      </c>
      <c r="NJ31" s="37">
        <f ca="1">(Participaciones!NJ31*VLs!NJ31)/SUMPRODUCT(Participaciones!NJ$2:NJ$100,VLs!NJ$2:NJ$100)</f>
        <v>0</v>
      </c>
      <c r="NK31" s="37">
        <f ca="1">(Participaciones!NK31*VLs!NK31)/SUMPRODUCT(Participaciones!NK$2:NK$100,VLs!NK$2:NK$100)</f>
        <v>0</v>
      </c>
      <c r="NL31" s="37">
        <f ca="1">(Participaciones!NL31*VLs!NL31)/SUMPRODUCT(Participaciones!NL$2:NL$100,VLs!NL$2:NL$100)</f>
        <v>0</v>
      </c>
      <c r="NM31" s="37">
        <f ca="1">(Participaciones!NM31*VLs!NM31)/SUMPRODUCT(Participaciones!NM$2:NM$100,VLs!NM$2:NM$100)</f>
        <v>0</v>
      </c>
      <c r="NN31" s="37">
        <f ca="1">(Participaciones!NN31*VLs!NN31)/SUMPRODUCT(Participaciones!NN$2:NN$100,VLs!NN$2:NN$100)</f>
        <v>0</v>
      </c>
      <c r="NO31" s="37">
        <f ca="1">(Participaciones!NO31*VLs!NO31)/SUMPRODUCT(Participaciones!NO$2:NO$100,VLs!NO$2:NO$100)</f>
        <v>0</v>
      </c>
      <c r="NP31" s="37">
        <f ca="1">(Participaciones!NP31*VLs!NP31)/SUMPRODUCT(Participaciones!NP$2:NP$100,VLs!NP$2:NP$100)</f>
        <v>0</v>
      </c>
      <c r="NQ31" s="37">
        <f ca="1">(Participaciones!NQ31*VLs!NQ31)/SUMPRODUCT(Participaciones!NQ$2:NQ$100,VLs!NQ$2:NQ$100)</f>
        <v>0</v>
      </c>
      <c r="NR31" s="37">
        <f ca="1">(Participaciones!NR31*VLs!NR31)/SUMPRODUCT(Participaciones!NR$2:NR$100,VLs!NR$2:NR$100)</f>
        <v>0</v>
      </c>
      <c r="NS31" s="37">
        <f ca="1">(Participaciones!NS31*VLs!NS31)/SUMPRODUCT(Participaciones!NS$2:NS$100,VLs!NS$2:NS$100)</f>
        <v>0</v>
      </c>
      <c r="NT31" s="37">
        <f ca="1">(Participaciones!NT31*VLs!NT31)/SUMPRODUCT(Participaciones!NT$2:NT$100,VLs!NT$2:NT$100)</f>
        <v>0</v>
      </c>
      <c r="NU31" s="37">
        <f ca="1">(Participaciones!NU31*VLs!NU31)/SUMPRODUCT(Participaciones!NU$2:NU$100,VLs!NU$2:NU$100)</f>
        <v>0</v>
      </c>
      <c r="NV31" s="37">
        <f ca="1">(Participaciones!NV31*VLs!NV31)/SUMPRODUCT(Participaciones!NV$2:NV$100,VLs!NV$2:NV$100)</f>
        <v>0</v>
      </c>
      <c r="NW31" s="37">
        <f ca="1">(Participaciones!NW31*VLs!NW31)/SUMPRODUCT(Participaciones!NW$2:NW$100,VLs!NW$2:NW$100)</f>
        <v>0</v>
      </c>
      <c r="NX31" s="37">
        <f ca="1">(Participaciones!NX31*VLs!NX31)/SUMPRODUCT(Participaciones!NX$2:NX$100,VLs!NX$2:NX$100)</f>
        <v>0</v>
      </c>
      <c r="NY31" s="37">
        <f ca="1">(Participaciones!NY31*VLs!NY31)/SUMPRODUCT(Participaciones!NY$2:NY$100,VLs!NY$2:NY$100)</f>
        <v>0</v>
      </c>
      <c r="NZ31" s="37">
        <f ca="1">(Participaciones!NZ31*VLs!NZ31)/SUMPRODUCT(Participaciones!NZ$2:NZ$100,VLs!NZ$2:NZ$100)</f>
        <v>0</v>
      </c>
      <c r="OA31" s="37">
        <f ca="1">(Participaciones!OA31*VLs!OA31)/SUMPRODUCT(Participaciones!OA$2:OA$100,VLs!OA$2:OA$100)</f>
        <v>0</v>
      </c>
      <c r="OB31" s="37">
        <f ca="1">(Participaciones!OB31*VLs!OB31)/SUMPRODUCT(Participaciones!OB$2:OB$100,VLs!OB$2:OB$100)</f>
        <v>0</v>
      </c>
      <c r="OC31" s="37">
        <f ca="1">(Participaciones!OC31*VLs!OC31)/SUMPRODUCT(Participaciones!OC$2:OC$100,VLs!OC$2:OC$100)</f>
        <v>0</v>
      </c>
      <c r="OD31" s="37">
        <f ca="1">(Participaciones!OD31*VLs!OD31)/SUMPRODUCT(Participaciones!OD$2:OD$100,VLs!OD$2:OD$100)</f>
        <v>0</v>
      </c>
      <c r="OE31" s="37">
        <f ca="1">(Participaciones!OE31*VLs!OE31)/SUMPRODUCT(Participaciones!OE$2:OE$100,VLs!OE$2:OE$100)</f>
        <v>0</v>
      </c>
      <c r="OF31" s="37">
        <f ca="1">(Participaciones!OF31*VLs!OF31)/SUMPRODUCT(Participaciones!OF$2:OF$100,VLs!OF$2:OF$100)</f>
        <v>0</v>
      </c>
      <c r="OG31" s="37">
        <f ca="1">(Participaciones!OG31*VLs!OG31)/SUMPRODUCT(Participaciones!OG$2:OG$100,VLs!OG$2:OG$100)</f>
        <v>0</v>
      </c>
      <c r="OH31" s="37">
        <f ca="1">(Participaciones!OH31*VLs!OH31)/SUMPRODUCT(Participaciones!OH$2:OH$100,VLs!OH$2:OH$100)</f>
        <v>0</v>
      </c>
      <c r="OI31" s="37">
        <f ca="1">(Participaciones!OI31*VLs!OI31)/SUMPRODUCT(Participaciones!OI$2:OI$100,VLs!OI$2:OI$100)</f>
        <v>0</v>
      </c>
      <c r="OJ31" s="37">
        <f ca="1">(Participaciones!OJ31*VLs!OJ31)/SUMPRODUCT(Participaciones!OJ$2:OJ$100,VLs!OJ$2:OJ$100)</f>
        <v>0</v>
      </c>
      <c r="OK31" s="37">
        <f ca="1">(Participaciones!OK31*VLs!OK31)/SUMPRODUCT(Participaciones!OK$2:OK$100,VLs!OK$2:OK$100)</f>
        <v>0</v>
      </c>
      <c r="OL31" s="37">
        <f ca="1">(Participaciones!OL31*VLs!OL31)/SUMPRODUCT(Participaciones!OL$2:OL$100,VLs!OL$2:OL$100)</f>
        <v>0</v>
      </c>
      <c r="OM31" s="37">
        <f ca="1">(Participaciones!OM31*VLs!OM31)/SUMPRODUCT(Participaciones!OM$2:OM$100,VLs!OM$2:OM$100)</f>
        <v>0</v>
      </c>
      <c r="ON31" s="37">
        <f ca="1">(Participaciones!ON31*VLs!ON31)/SUMPRODUCT(Participaciones!ON$2:ON$100,VLs!ON$2:ON$100)</f>
        <v>0</v>
      </c>
      <c r="OO31" s="37">
        <f ca="1">(Participaciones!OO31*VLs!OO31)/SUMPRODUCT(Participaciones!OO$2:OO$100,VLs!OO$2:OO$100)</f>
        <v>0</v>
      </c>
      <c r="OP31" s="37">
        <f ca="1">(Participaciones!OP31*VLs!OP31)/SUMPRODUCT(Participaciones!OP$2:OP$100,VLs!OP$2:OP$100)</f>
        <v>0</v>
      </c>
      <c r="OQ31" s="37">
        <f ca="1">(Participaciones!OQ31*VLs!OQ31)/SUMPRODUCT(Participaciones!OQ$2:OQ$100,VLs!OQ$2:OQ$100)</f>
        <v>0</v>
      </c>
      <c r="OR31" s="37">
        <f ca="1">(Participaciones!OR31*VLs!OR31)/SUMPRODUCT(Participaciones!OR$2:OR$100,VLs!OR$2:OR$100)</f>
        <v>0</v>
      </c>
      <c r="OS31" s="37">
        <f ca="1">(Participaciones!OS31*VLs!OS31)/SUMPRODUCT(Participaciones!OS$2:OS$100,VLs!OS$2:OS$100)</f>
        <v>0</v>
      </c>
      <c r="OT31" s="37">
        <f ca="1">(Participaciones!OT31*VLs!OT31)/SUMPRODUCT(Participaciones!OT$2:OT$100,VLs!OT$2:OT$100)</f>
        <v>0</v>
      </c>
      <c r="OU31" s="37">
        <f ca="1">(Participaciones!OU31*VLs!OU31)/SUMPRODUCT(Participaciones!OU$2:OU$100,VLs!OU$2:OU$100)</f>
        <v>0</v>
      </c>
      <c r="OV31" s="37">
        <f ca="1">(Participaciones!OV31*VLs!OV31)/SUMPRODUCT(Participaciones!OV$2:OV$100,VLs!OV$2:OV$100)</f>
        <v>0</v>
      </c>
      <c r="OW31" s="37">
        <f ca="1">(Participaciones!OW31*VLs!OW31)/SUMPRODUCT(Participaciones!OW$2:OW$100,VLs!OW$2:OW$100)</f>
        <v>0</v>
      </c>
      <c r="OX31" s="37">
        <f ca="1">(Participaciones!OX31*VLs!OX31)/SUMPRODUCT(Participaciones!OX$2:OX$100,VLs!OX$2:OX$100)</f>
        <v>0</v>
      </c>
      <c r="OY31" s="37">
        <f ca="1">(Participaciones!OY31*VLs!OY31)/SUMPRODUCT(Participaciones!OY$2:OY$100,VLs!OY$2:OY$100)</f>
        <v>0</v>
      </c>
      <c r="OZ31" s="37">
        <f ca="1">(Participaciones!OZ31*VLs!OZ31)/SUMPRODUCT(Participaciones!OZ$2:OZ$100,VLs!OZ$2:OZ$100)</f>
        <v>0</v>
      </c>
      <c r="PA31" s="37">
        <f ca="1">(Participaciones!PA31*VLs!PA31)/SUMPRODUCT(Participaciones!PA$2:PA$100,VLs!PA$2:PA$100)</f>
        <v>0</v>
      </c>
      <c r="PB31" s="37">
        <f ca="1">(Participaciones!PB31*VLs!PB31)/SUMPRODUCT(Participaciones!PB$2:PB$100,VLs!PB$2:PB$100)</f>
        <v>0</v>
      </c>
      <c r="PC31" s="37">
        <f ca="1">(Participaciones!PC31*VLs!PC31)/SUMPRODUCT(Participaciones!PC$2:PC$100,VLs!PC$2:PC$100)</f>
        <v>0</v>
      </c>
      <c r="PD31" s="37">
        <f ca="1">(Participaciones!PD31*VLs!PD31)/SUMPRODUCT(Participaciones!PD$2:PD$100,VLs!PD$2:PD$100)</f>
        <v>0</v>
      </c>
      <c r="PE31" s="37">
        <f ca="1">(Participaciones!PE31*VLs!PE31)/SUMPRODUCT(Participaciones!PE$2:PE$100,VLs!PE$2:PE$100)</f>
        <v>0</v>
      </c>
      <c r="PF31" s="37">
        <f ca="1">(Participaciones!PF31*VLs!PF31)/SUMPRODUCT(Participaciones!PF$2:PF$100,VLs!PF$2:PF$100)</f>
        <v>0</v>
      </c>
      <c r="PG31" s="37">
        <f ca="1">(Participaciones!PG31*VLs!PG31)/SUMPRODUCT(Participaciones!PG$2:PG$100,VLs!PG$2:PG$100)</f>
        <v>0</v>
      </c>
      <c r="PH31" s="37">
        <f ca="1">(Participaciones!PH31*VLs!PH31)/SUMPRODUCT(Participaciones!PH$2:PH$100,VLs!PH$2:PH$100)</f>
        <v>0</v>
      </c>
      <c r="PI31" s="37">
        <f ca="1">(Participaciones!PI31*VLs!PI31)/SUMPRODUCT(Participaciones!PI$2:PI$100,VLs!PI$2:PI$100)</f>
        <v>0</v>
      </c>
      <c r="PJ31" s="37">
        <f ca="1">(Participaciones!PJ31*VLs!PJ31)/SUMPRODUCT(Participaciones!PJ$2:PJ$100,VLs!PJ$2:PJ$100)</f>
        <v>0</v>
      </c>
      <c r="PK31" s="37">
        <f ca="1">(Participaciones!PK31*VLs!PK31)/SUMPRODUCT(Participaciones!PK$2:PK$100,VLs!PK$2:PK$100)</f>
        <v>0</v>
      </c>
      <c r="PL31" s="37">
        <f ca="1">(Participaciones!PL31*VLs!PL31)/SUMPRODUCT(Participaciones!PL$2:PL$100,VLs!PL$2:PL$100)</f>
        <v>0</v>
      </c>
      <c r="PM31" s="37">
        <f ca="1">(Participaciones!PM31*VLs!PM31)/SUMPRODUCT(Participaciones!PM$2:PM$100,VLs!PM$2:PM$100)</f>
        <v>0</v>
      </c>
      <c r="PN31" s="37">
        <f ca="1">(Participaciones!PN31*VLs!PN31)/SUMPRODUCT(Participaciones!PN$2:PN$100,VLs!PN$2:PN$100)</f>
        <v>0</v>
      </c>
      <c r="PO31" s="37">
        <f ca="1">(Participaciones!PO31*VLs!PO31)/SUMPRODUCT(Participaciones!PO$2:PO$100,VLs!PO$2:PO$100)</f>
        <v>0</v>
      </c>
      <c r="PP31" s="37">
        <f ca="1">(Participaciones!PP31*VLs!PP31)/SUMPRODUCT(Participaciones!PP$2:PP$100,VLs!PP$2:PP$100)</f>
        <v>0</v>
      </c>
      <c r="PQ31" s="37">
        <f ca="1">(Participaciones!PQ31*VLs!PQ31)/SUMPRODUCT(Participaciones!PQ$2:PQ$100,VLs!PQ$2:PQ$100)</f>
        <v>0</v>
      </c>
      <c r="PR31" s="37">
        <f ca="1">(Participaciones!PR31*VLs!PR31)/SUMPRODUCT(Participaciones!PR$2:PR$100,VLs!PR$2:PR$100)</f>
        <v>0</v>
      </c>
      <c r="PS31" s="37">
        <f ca="1">(Participaciones!PS31*VLs!PS31)/SUMPRODUCT(Participaciones!PS$2:PS$100,VLs!PS$2:PS$100)</f>
        <v>0</v>
      </c>
      <c r="PT31" s="37">
        <f ca="1">(Participaciones!PT31*VLs!PT31)/SUMPRODUCT(Participaciones!PT$2:PT$100,VLs!PT$2:PT$100)</f>
        <v>0</v>
      </c>
      <c r="PU31" s="37">
        <f ca="1">(Participaciones!PU31*VLs!PU31)/SUMPRODUCT(Participaciones!PU$2:PU$100,VLs!PU$2:PU$100)</f>
        <v>0</v>
      </c>
      <c r="PV31" s="37">
        <f ca="1">(Participaciones!PV31*VLs!PV31)/SUMPRODUCT(Participaciones!PV$2:PV$100,VLs!PV$2:PV$100)</f>
        <v>0</v>
      </c>
      <c r="PW31" s="37">
        <f ca="1">(Participaciones!PW31*VLs!PW31)/SUMPRODUCT(Participaciones!PW$2:PW$100,VLs!PW$2:PW$100)</f>
        <v>0</v>
      </c>
      <c r="PX31" s="37">
        <f ca="1">(Participaciones!PX31*VLs!PX31)/SUMPRODUCT(Participaciones!PX$2:PX$100,VLs!PX$2:PX$100)</f>
        <v>0</v>
      </c>
      <c r="PY31" s="37">
        <f ca="1">(Participaciones!PY31*VLs!PY31)/SUMPRODUCT(Participaciones!PY$2:PY$100,VLs!PY$2:PY$100)</f>
        <v>0</v>
      </c>
      <c r="PZ31" s="37">
        <f ca="1">(Participaciones!PZ31*VLs!PZ31)/SUMPRODUCT(Participaciones!PZ$2:PZ$100,VLs!PZ$2:PZ$100)</f>
        <v>0</v>
      </c>
      <c r="QA31" s="37">
        <f ca="1">(Participaciones!QA31*VLs!QA31)/SUMPRODUCT(Participaciones!QA$2:QA$100,VLs!QA$2:QA$100)</f>
        <v>0</v>
      </c>
      <c r="QB31" s="37">
        <f ca="1">(Participaciones!QB31*VLs!QB31)/SUMPRODUCT(Participaciones!QB$2:QB$100,VLs!QB$2:QB$100)</f>
        <v>0</v>
      </c>
      <c r="QC31" s="37">
        <f ca="1">(Participaciones!QC31*VLs!QC31)/SUMPRODUCT(Participaciones!QC$2:QC$100,VLs!QC$2:QC$100)</f>
        <v>0</v>
      </c>
      <c r="QD31" s="37">
        <f ca="1">(Participaciones!QD31*VLs!QD31)/SUMPRODUCT(Participaciones!QD$2:QD$100,VLs!QD$2:QD$100)</f>
        <v>0</v>
      </c>
      <c r="QE31" s="37">
        <f ca="1">(Participaciones!QE31*VLs!QE31)/SUMPRODUCT(Participaciones!QE$2:QE$100,VLs!QE$2:QE$100)</f>
        <v>0</v>
      </c>
      <c r="QF31" s="37">
        <f ca="1">(Participaciones!QF31*VLs!QF31)/SUMPRODUCT(Participaciones!QF$2:QF$100,VLs!QF$2:QF$100)</f>
        <v>0</v>
      </c>
      <c r="QG31" s="37">
        <f ca="1">(Participaciones!QG31*VLs!QG31)/SUMPRODUCT(Participaciones!QG$2:QG$100,VLs!QG$2:QG$100)</f>
        <v>0</v>
      </c>
      <c r="QH31" s="37">
        <f ca="1">(Participaciones!QH31*VLs!QH31)/SUMPRODUCT(Participaciones!QH$2:QH$100,VLs!QH$2:QH$100)</f>
        <v>0</v>
      </c>
      <c r="QI31" s="37">
        <f ca="1">(Participaciones!QI31*VLs!QI31)/SUMPRODUCT(Participaciones!QI$2:QI$100,VLs!QI$2:QI$100)</f>
        <v>0</v>
      </c>
      <c r="QJ31" s="37">
        <f ca="1">(Participaciones!QJ31*VLs!QJ31)/SUMPRODUCT(Participaciones!QJ$2:QJ$100,VLs!QJ$2:QJ$100)</f>
        <v>0</v>
      </c>
      <c r="QK31" s="37">
        <f ca="1">(Participaciones!QK31*VLs!QK31)/SUMPRODUCT(Participaciones!QK$2:QK$100,VLs!QK$2:QK$100)</f>
        <v>0</v>
      </c>
      <c r="QL31" s="37">
        <f ca="1">(Participaciones!QL31*VLs!QL31)/SUMPRODUCT(Participaciones!QL$2:QL$100,VLs!QL$2:QL$100)</f>
        <v>0</v>
      </c>
      <c r="QM31" s="37">
        <f ca="1">(Participaciones!QM31*VLs!QM31)/SUMPRODUCT(Participaciones!QM$2:QM$100,VLs!QM$2:QM$100)</f>
        <v>0</v>
      </c>
      <c r="QN31" s="37">
        <f ca="1">(Participaciones!QN31*VLs!QN31)/SUMPRODUCT(Participaciones!QN$2:QN$100,VLs!QN$2:QN$100)</f>
        <v>0</v>
      </c>
      <c r="QO31" s="37">
        <f ca="1">(Participaciones!QO31*VLs!QO31)/SUMPRODUCT(Participaciones!QO$2:QO$100,VLs!QO$2:QO$100)</f>
        <v>0</v>
      </c>
      <c r="QP31" s="37">
        <f ca="1">(Participaciones!QP31*VLs!QP31)/SUMPRODUCT(Participaciones!QP$2:QP$100,VLs!QP$2:QP$100)</f>
        <v>0</v>
      </c>
      <c r="QQ31" s="37">
        <f ca="1">(Participaciones!QQ31*VLs!QQ31)/SUMPRODUCT(Participaciones!QQ$2:QQ$100,VLs!QQ$2:QQ$100)</f>
        <v>0</v>
      </c>
      <c r="QR31" s="37">
        <f ca="1">(Participaciones!QR31*VLs!QR31)/SUMPRODUCT(Participaciones!QR$2:QR$100,VLs!QR$2:QR$100)</f>
        <v>0</v>
      </c>
      <c r="QS31" s="37">
        <f ca="1">(Participaciones!QS31*VLs!QS31)/SUMPRODUCT(Participaciones!QS$2:QS$100,VLs!QS$2:QS$100)</f>
        <v>0</v>
      </c>
      <c r="QT31" s="37">
        <f ca="1">(Participaciones!QT31*VLs!QT31)/SUMPRODUCT(Participaciones!QT$2:QT$100,VLs!QT$2:QT$100)</f>
        <v>0</v>
      </c>
      <c r="QU31" s="37">
        <f ca="1">(Participaciones!QU31*VLs!QU31)/SUMPRODUCT(Participaciones!QU$2:QU$100,VLs!QU$2:QU$100)</f>
        <v>0</v>
      </c>
      <c r="QV31" s="37">
        <f ca="1">(Participaciones!QV31*VLs!QV31)/SUMPRODUCT(Participaciones!QV$2:QV$100,VLs!QV$2:QV$100)</f>
        <v>0</v>
      </c>
      <c r="QW31" s="37">
        <f ca="1">(Participaciones!QW31*VLs!QW31)/SUMPRODUCT(Participaciones!QW$2:QW$100,VLs!QW$2:QW$100)</f>
        <v>0</v>
      </c>
      <c r="QX31" s="37">
        <f ca="1">(Participaciones!QX31*VLs!QX31)/SUMPRODUCT(Participaciones!QX$2:QX$100,VLs!QX$2:QX$100)</f>
        <v>0</v>
      </c>
      <c r="QY31" s="37">
        <f ca="1">(Participaciones!QY31*VLs!QY31)/SUMPRODUCT(Participaciones!QY$2:QY$100,VLs!QY$2:QY$100)</f>
        <v>0</v>
      </c>
      <c r="QZ31" s="37">
        <f ca="1">(Participaciones!QZ31*VLs!QZ31)/SUMPRODUCT(Participaciones!QZ$2:QZ$100,VLs!QZ$2:QZ$100)</f>
        <v>0</v>
      </c>
      <c r="RA31" s="37">
        <f ca="1">(Participaciones!RA31*VLs!RA31)/SUMPRODUCT(Participaciones!RA$2:RA$100,VLs!RA$2:RA$100)</f>
        <v>0</v>
      </c>
      <c r="RB31" s="37">
        <f ca="1">(Participaciones!RB31*VLs!RB31)/SUMPRODUCT(Participaciones!RB$2:RB$100,VLs!RB$2:RB$100)</f>
        <v>0</v>
      </c>
      <c r="RC31" s="37">
        <f ca="1">(Participaciones!RC31*VLs!RC31)/SUMPRODUCT(Participaciones!RC$2:RC$100,VLs!RC$2:RC$100)</f>
        <v>0</v>
      </c>
      <c r="RD31" s="37">
        <f ca="1">(Participaciones!RD31*VLs!RD31)/SUMPRODUCT(Participaciones!RD$2:RD$100,VLs!RD$2:RD$100)</f>
        <v>0</v>
      </c>
      <c r="RE31" s="37">
        <f ca="1">(Participaciones!RE31*VLs!RE31)/SUMPRODUCT(Participaciones!RE$2:RE$100,VLs!RE$2:RE$100)</f>
        <v>0</v>
      </c>
      <c r="RF31" s="37">
        <f ca="1">(Participaciones!RF31*VLs!RF31)/SUMPRODUCT(Participaciones!RF$2:RF$100,VLs!RF$2:RF$100)</f>
        <v>0</v>
      </c>
      <c r="RG31" s="37">
        <f ca="1">(Participaciones!RG31*VLs!RG31)/SUMPRODUCT(Participaciones!RG$2:RG$100,VLs!RG$2:RG$100)</f>
        <v>0</v>
      </c>
      <c r="RH31" s="37">
        <f ca="1">(Participaciones!RH31*VLs!RH31)/SUMPRODUCT(Participaciones!RH$2:RH$100,VLs!RH$2:RH$100)</f>
        <v>0</v>
      </c>
      <c r="RI31" s="37">
        <f ca="1">(Participaciones!RI31*VLs!RI31)/SUMPRODUCT(Participaciones!RI$2:RI$100,VLs!RI$2:RI$100)</f>
        <v>0</v>
      </c>
      <c r="RJ31" s="37">
        <f ca="1">(Participaciones!RJ31*VLs!RJ31)/SUMPRODUCT(Participaciones!RJ$2:RJ$100,VLs!RJ$2:RJ$100)</f>
        <v>0</v>
      </c>
      <c r="RK31" s="37">
        <f ca="1">(Participaciones!RK31*VLs!RK31)/SUMPRODUCT(Participaciones!RK$2:RK$100,VLs!RK$2:RK$100)</f>
        <v>0</v>
      </c>
      <c r="RL31" s="37">
        <f ca="1">(Participaciones!RL31*VLs!RL31)/SUMPRODUCT(Participaciones!RL$2:RL$100,VLs!RL$2:RL$100)</f>
        <v>0</v>
      </c>
      <c r="RM31" s="37">
        <f ca="1">(Participaciones!RM31*VLs!RM31)/SUMPRODUCT(Participaciones!RM$2:RM$100,VLs!RM$2:RM$100)</f>
        <v>0</v>
      </c>
      <c r="RN31" s="37">
        <f ca="1">(Participaciones!RN31*VLs!RN31)/SUMPRODUCT(Participaciones!RN$2:RN$100,VLs!RN$2:RN$100)</f>
        <v>0</v>
      </c>
      <c r="RO31" s="37">
        <f ca="1">(Participaciones!RO31*VLs!RO31)/SUMPRODUCT(Participaciones!RO$2:RO$100,VLs!RO$2:RO$100)</f>
        <v>0</v>
      </c>
      <c r="RP31" s="37">
        <f ca="1">(Participaciones!RP31*VLs!RP31)/SUMPRODUCT(Participaciones!RP$2:RP$100,VLs!RP$2:RP$100)</f>
        <v>0</v>
      </c>
      <c r="RQ31" s="37">
        <f ca="1">(Participaciones!RQ31*VLs!RQ31)/SUMPRODUCT(Participaciones!RQ$2:RQ$100,VLs!RQ$2:RQ$100)</f>
        <v>0</v>
      </c>
      <c r="RR31" s="37">
        <f ca="1">(Participaciones!RR31*VLs!RR31)/SUMPRODUCT(Participaciones!RR$2:RR$100,VLs!RR$2:RR$100)</f>
        <v>0</v>
      </c>
      <c r="RS31" s="37">
        <f ca="1">(Participaciones!RS31*VLs!RS31)/SUMPRODUCT(Participaciones!RS$2:RS$100,VLs!RS$2:RS$100)</f>
        <v>0</v>
      </c>
      <c r="RT31" s="37">
        <f ca="1">(Participaciones!RT31*VLs!RT31)/SUMPRODUCT(Participaciones!RT$2:RT$100,VLs!RT$2:RT$100)</f>
        <v>0</v>
      </c>
      <c r="RU31" s="37">
        <f ca="1">(Participaciones!RU31*VLs!RU31)/SUMPRODUCT(Participaciones!RU$2:RU$100,VLs!RU$2:RU$100)</f>
        <v>0</v>
      </c>
      <c r="RV31" s="37">
        <f ca="1">(Participaciones!RV31*VLs!RV31)/SUMPRODUCT(Participaciones!RV$2:RV$100,VLs!RV$2:RV$100)</f>
        <v>0</v>
      </c>
      <c r="RW31" s="37">
        <f ca="1">(Participaciones!RW31*VLs!RW31)/SUMPRODUCT(Participaciones!RW$2:RW$100,VLs!RW$2:RW$100)</f>
        <v>0</v>
      </c>
      <c r="RX31" s="37">
        <f ca="1">(Participaciones!RX31*VLs!RX31)/SUMPRODUCT(Participaciones!RX$2:RX$100,VLs!RX$2:RX$100)</f>
        <v>0</v>
      </c>
      <c r="RY31" s="37">
        <f ca="1">(Participaciones!RY31*VLs!RY31)/SUMPRODUCT(Participaciones!RY$2:RY$100,VLs!RY$2:RY$100)</f>
        <v>0</v>
      </c>
      <c r="RZ31" s="37">
        <f ca="1">(Participaciones!RZ31*VLs!RZ31)/SUMPRODUCT(Participaciones!RZ$2:RZ$100,VLs!RZ$2:RZ$100)</f>
        <v>0</v>
      </c>
      <c r="SA31" s="37">
        <f ca="1">(Participaciones!SA31*VLs!SA31)/SUMPRODUCT(Participaciones!SA$2:SA$100,VLs!SA$2:SA$100)</f>
        <v>0</v>
      </c>
      <c r="SB31" s="37">
        <f ca="1">(Participaciones!SB31*VLs!SB31)/SUMPRODUCT(Participaciones!SB$2:SB$100,VLs!SB$2:SB$100)</f>
        <v>0</v>
      </c>
      <c r="SC31" s="37">
        <f ca="1">(Participaciones!SC31*VLs!SC31)/SUMPRODUCT(Participaciones!SC$2:SC$100,VLs!SC$2:SC$100)</f>
        <v>0</v>
      </c>
      <c r="SD31" s="37">
        <f ca="1">(Participaciones!SD31*VLs!SD31)/SUMPRODUCT(Participaciones!SD$2:SD$100,VLs!SD$2:SD$100)</f>
        <v>0</v>
      </c>
      <c r="SE31" s="37">
        <f ca="1">(Participaciones!SE31*VLs!SE31)/SUMPRODUCT(Participaciones!SE$2:SE$100,VLs!SE$2:SE$100)</f>
        <v>0</v>
      </c>
      <c r="SF31" s="37">
        <f ca="1">(Participaciones!SF31*VLs!SF31)/SUMPRODUCT(Participaciones!SF$2:SF$100,VLs!SF$2:SF$100)</f>
        <v>0</v>
      </c>
      <c r="SG31" s="37">
        <f ca="1">(Participaciones!SG31*VLs!SG31)/SUMPRODUCT(Participaciones!SG$2:SG$100,VLs!SG$2:SG$100)</f>
        <v>0</v>
      </c>
      <c r="SH31" s="37">
        <f ca="1">(Participaciones!SH31*VLs!SH31)/SUMPRODUCT(Participaciones!SH$2:SH$100,VLs!SH$2:SH$100)</f>
        <v>0</v>
      </c>
      <c r="SI31" s="37">
        <f ca="1">(Participaciones!SI31*VLs!SI31)/SUMPRODUCT(Participaciones!SI$2:SI$100,VLs!SI$2:SI$100)</f>
        <v>0</v>
      </c>
      <c r="SJ31" s="37">
        <f ca="1">(Participaciones!SJ31*VLs!SJ31)/SUMPRODUCT(Participaciones!SJ$2:SJ$100,VLs!SJ$2:SJ$100)</f>
        <v>0</v>
      </c>
      <c r="SK31" s="37">
        <f ca="1">(Participaciones!SK31*VLs!SK31)/SUMPRODUCT(Participaciones!SK$2:SK$100,VLs!SK$2:SK$100)</f>
        <v>0</v>
      </c>
      <c r="SL31" s="37">
        <f ca="1">(Participaciones!SL31*VLs!SL31)/SUMPRODUCT(Participaciones!SL$2:SL$100,VLs!SL$2:SL$100)</f>
        <v>0</v>
      </c>
      <c r="SM31" s="37">
        <f ca="1">(Participaciones!SM31*VLs!SM31)/SUMPRODUCT(Participaciones!SM$2:SM$100,VLs!SM$2:SM$100)</f>
        <v>0</v>
      </c>
      <c r="SN31" s="37">
        <f ca="1">(Participaciones!SN31*VLs!SN31)/SUMPRODUCT(Participaciones!SN$2:SN$100,VLs!SN$2:SN$100)</f>
        <v>0</v>
      </c>
      <c r="SO31" s="37">
        <f ca="1">(Participaciones!SO31*VLs!SO31)/SUMPRODUCT(Participaciones!SO$2:SO$100,VLs!SO$2:SO$100)</f>
        <v>0</v>
      </c>
      <c r="SP31" s="37">
        <f ca="1">(Participaciones!SP31*VLs!SP31)/SUMPRODUCT(Participaciones!SP$2:SP$100,VLs!SP$2:SP$100)</f>
        <v>0</v>
      </c>
      <c r="SQ31" s="37">
        <f ca="1">(Participaciones!SQ31*VLs!SQ31)/SUMPRODUCT(Participaciones!SQ$2:SQ$100,VLs!SQ$2:SQ$100)</f>
        <v>0</v>
      </c>
      <c r="SR31" s="37">
        <f ca="1">(Participaciones!SR31*VLs!SR31)/SUMPRODUCT(Participaciones!SR$2:SR$100,VLs!SR$2:SR$100)</f>
        <v>0</v>
      </c>
      <c r="SS31" s="37">
        <f ca="1">(Participaciones!SS31*VLs!SS31)/SUMPRODUCT(Participaciones!SS$2:SS$100,VLs!SS$2:SS$100)</f>
        <v>0</v>
      </c>
      <c r="ST31" s="37">
        <f ca="1">(Participaciones!ST31*VLs!ST31)/SUMPRODUCT(Participaciones!ST$2:ST$100,VLs!ST$2:ST$100)</f>
        <v>0</v>
      </c>
      <c r="SU31" s="37">
        <f ca="1">(Participaciones!SU31*VLs!SU31)/SUMPRODUCT(Participaciones!SU$2:SU$100,VLs!SU$2:SU$100)</f>
        <v>0</v>
      </c>
      <c r="SV31" s="37">
        <f ca="1">(Participaciones!SV31*VLs!SV31)/SUMPRODUCT(Participaciones!SV$2:SV$100,VLs!SV$2:SV$100)</f>
        <v>0</v>
      </c>
      <c r="SW31" s="37">
        <f ca="1">(Participaciones!SW31*VLs!SW31)/SUMPRODUCT(Participaciones!SW$2:SW$100,VLs!SW$2:SW$100)</f>
        <v>0</v>
      </c>
      <c r="SX31" s="37">
        <f ca="1">(Participaciones!SX31*VLs!SX31)/SUMPRODUCT(Participaciones!SX$2:SX$100,VLs!SX$2:SX$100)</f>
        <v>0</v>
      </c>
      <c r="SY31" s="37">
        <f ca="1">(Participaciones!SY31*VLs!SY31)/SUMPRODUCT(Participaciones!SY$2:SY$100,VLs!SY$2:SY$100)</f>
        <v>0</v>
      </c>
      <c r="SZ31" s="37">
        <f ca="1">(Participaciones!SZ31*VLs!SZ31)/SUMPRODUCT(Participaciones!SZ$2:SZ$100,VLs!SZ$2:SZ$100)</f>
        <v>0</v>
      </c>
      <c r="TA31" s="37">
        <f ca="1">(Participaciones!TA31*VLs!TA31)/SUMPRODUCT(Participaciones!TA$2:TA$100,VLs!TA$2:TA$100)</f>
        <v>0</v>
      </c>
      <c r="TB31" s="37">
        <f ca="1">(Participaciones!TB31*VLs!TB31)/SUMPRODUCT(Participaciones!TB$2:TB$100,VLs!TB$2:TB$100)</f>
        <v>0</v>
      </c>
      <c r="TC31" s="37">
        <f ca="1">(Participaciones!TC31*VLs!TC31)/SUMPRODUCT(Participaciones!TC$2:TC$100,VLs!TC$2:TC$100)</f>
        <v>0</v>
      </c>
      <c r="TD31" s="37">
        <f ca="1">(Participaciones!TD31*VLs!TD31)/SUMPRODUCT(Participaciones!TD$2:TD$100,VLs!TD$2:TD$100)</f>
        <v>0</v>
      </c>
      <c r="TE31" s="37">
        <f ca="1">(Participaciones!TE31*VLs!TE31)/SUMPRODUCT(Participaciones!TE$2:TE$100,VLs!TE$2:TE$100)</f>
        <v>0</v>
      </c>
    </row>
    <row r="32" spans="1:525" x14ac:dyDescent="0.25">
      <c r="A32" s="5" t="str">
        <f>Datos_MStar!J33</f>
        <v>IE00B5KM3D46</v>
      </c>
      <c r="B32" s="5" t="str">
        <f>Datos_MStar!K33</f>
        <v>GAM Star Global Selector Ordinary II EUR Acc</v>
      </c>
      <c r="C32" s="37">
        <v>0</v>
      </c>
      <c r="D32" s="37" t="e">
        <f ca="1">(Participaciones!D32*VLs!D32)/SUMPRODUCT(Participaciones!D$2:D$100,VLs!D$2:D$100)</f>
        <v>#DIV/0!</v>
      </c>
      <c r="E32" s="37" t="e">
        <f ca="1">(Participaciones!E32*VLs!E32)/SUMPRODUCT(Participaciones!E$2:E$100,VLs!E$2:E$100)</f>
        <v>#DIV/0!</v>
      </c>
      <c r="F32" s="37" t="e">
        <f ca="1">(Participaciones!F32*VLs!F32)/SUMPRODUCT(Participaciones!F$2:F$100,VLs!F$2:F$100)</f>
        <v>#DIV/0!</v>
      </c>
      <c r="G32" s="37" t="e">
        <f ca="1">(Participaciones!G32*VLs!G32)/SUMPRODUCT(Participaciones!G$2:G$100,VLs!G$2:G$100)</f>
        <v>#DIV/0!</v>
      </c>
      <c r="H32" s="37" t="e">
        <f ca="1">(Participaciones!H32*VLs!H32)/SUMPRODUCT(Participaciones!H$2:H$100,VLs!H$2:H$100)</f>
        <v>#DIV/0!</v>
      </c>
      <c r="I32" s="37" t="e">
        <f ca="1">(Participaciones!I32*VLs!I32)/SUMPRODUCT(Participaciones!I$2:I$100,VLs!I$2:I$100)</f>
        <v>#DIV/0!</v>
      </c>
      <c r="J32" s="37" t="e">
        <f ca="1">(Participaciones!J32*VLs!J32)/SUMPRODUCT(Participaciones!J$2:J$100,VLs!J$2:J$100)</f>
        <v>#DIV/0!</v>
      </c>
      <c r="K32" s="37" t="e">
        <f ca="1">(Participaciones!K32*VLs!K32)/SUMPRODUCT(Participaciones!K$2:K$100,VLs!K$2:K$100)</f>
        <v>#DIV/0!</v>
      </c>
      <c r="L32" s="37" t="e">
        <f ca="1">(Participaciones!L32*VLs!L32)/SUMPRODUCT(Participaciones!L$2:L$100,VLs!L$2:L$100)</f>
        <v>#DIV/0!</v>
      </c>
      <c r="M32" s="37" t="e">
        <f ca="1">(Participaciones!M32*VLs!M32)/SUMPRODUCT(Participaciones!M$2:M$100,VLs!M$2:M$100)</f>
        <v>#DIV/0!</v>
      </c>
      <c r="N32" s="37" t="e">
        <f ca="1">(Participaciones!N32*VLs!N32)/SUMPRODUCT(Participaciones!N$2:N$100,VLs!N$2:N$100)</f>
        <v>#DIV/0!</v>
      </c>
      <c r="O32" s="37" t="e">
        <f ca="1">(Participaciones!O32*VLs!O32)/SUMPRODUCT(Participaciones!O$2:O$100,VLs!O$2:O$100)</f>
        <v>#DIV/0!</v>
      </c>
      <c r="P32" s="37" t="e">
        <f ca="1">(Participaciones!P32*VLs!P32)/SUMPRODUCT(Participaciones!P$2:P$100,VLs!P$2:P$100)</f>
        <v>#DIV/0!</v>
      </c>
      <c r="Q32" s="37" t="e">
        <f ca="1">(Participaciones!Q32*VLs!Q32)/SUMPRODUCT(Participaciones!Q$2:Q$100,VLs!Q$2:Q$100)</f>
        <v>#DIV/0!</v>
      </c>
      <c r="R32" s="37" t="e">
        <f ca="1">(Participaciones!R32*VLs!R32)/SUMPRODUCT(Participaciones!R$2:R$100,VLs!R$2:R$100)</f>
        <v>#DIV/0!</v>
      </c>
      <c r="S32" s="37" t="e">
        <f ca="1">(Participaciones!S32*VLs!S32)/SUMPRODUCT(Participaciones!S$2:S$100,VLs!S$2:S$100)</f>
        <v>#DIV/0!</v>
      </c>
      <c r="T32" s="37" t="e">
        <f ca="1">(Participaciones!T32*VLs!T32)/SUMPRODUCT(Participaciones!T$2:T$100,VLs!T$2:T$100)</f>
        <v>#DIV/0!</v>
      </c>
      <c r="U32" s="37" t="e">
        <f ca="1">(Participaciones!U32*VLs!U32)/SUMPRODUCT(Participaciones!U$2:U$100,VLs!U$2:U$100)</f>
        <v>#DIV/0!</v>
      </c>
      <c r="V32" s="37" t="e">
        <f ca="1">(Participaciones!V32*VLs!V32)/SUMPRODUCT(Participaciones!V$2:V$100,VLs!V$2:V$100)</f>
        <v>#DIV/0!</v>
      </c>
      <c r="W32" s="37" t="e">
        <f ca="1">(Participaciones!W32*VLs!W32)/SUMPRODUCT(Participaciones!W$2:W$100,VLs!W$2:W$100)</f>
        <v>#DIV/0!</v>
      </c>
      <c r="X32" s="37" t="e">
        <f ca="1">(Participaciones!X32*VLs!X32)/SUMPRODUCT(Participaciones!X$2:X$100,VLs!X$2:X$100)</f>
        <v>#DIV/0!</v>
      </c>
      <c r="Y32" s="37" t="e">
        <f ca="1">(Participaciones!Y32*VLs!Y32)/SUMPRODUCT(Participaciones!Y$2:Y$100,VLs!Y$2:Y$100)</f>
        <v>#DIV/0!</v>
      </c>
      <c r="Z32" s="37" t="e">
        <f ca="1">(Participaciones!Z32*VLs!Z32)/SUMPRODUCT(Participaciones!Z$2:Z$100,VLs!Z$2:Z$100)</f>
        <v>#DIV/0!</v>
      </c>
      <c r="AA32" s="37" t="e">
        <f ca="1">(Participaciones!AA32*VLs!AA32)/SUMPRODUCT(Participaciones!AA$2:AA$100,VLs!AA$2:AA$100)</f>
        <v>#DIV/0!</v>
      </c>
      <c r="AB32" s="37" t="e">
        <f ca="1">(Participaciones!AB32*VLs!AB32)/SUMPRODUCT(Participaciones!AB$2:AB$100,VLs!AB$2:AB$100)</f>
        <v>#DIV/0!</v>
      </c>
      <c r="AC32" s="37" t="e">
        <f ca="1">(Participaciones!AC32*VLs!AC32)/SUMPRODUCT(Participaciones!AC$2:AC$100,VLs!AC$2:AC$100)</f>
        <v>#DIV/0!</v>
      </c>
      <c r="AD32" s="37" t="e">
        <f ca="1">(Participaciones!AD32*VLs!AD32)/SUMPRODUCT(Participaciones!AD$2:AD$100,VLs!AD$2:AD$100)</f>
        <v>#DIV/0!</v>
      </c>
      <c r="AE32" s="37" t="e">
        <f ca="1">(Participaciones!AE32*VLs!AE32)/SUMPRODUCT(Participaciones!AE$2:AE$100,VLs!AE$2:AE$100)</f>
        <v>#DIV/0!</v>
      </c>
      <c r="AF32" s="37" t="e">
        <f ca="1">(Participaciones!AF32*VLs!AF32)/SUMPRODUCT(Participaciones!AF$2:AF$100,VLs!AF$2:AF$100)</f>
        <v>#DIV/0!</v>
      </c>
      <c r="AG32" s="37" t="e">
        <f ca="1">(Participaciones!AG32*VLs!AG32)/SUMPRODUCT(Participaciones!AG$2:AG$100,VLs!AG$2:AG$100)</f>
        <v>#DIV/0!</v>
      </c>
      <c r="AH32" s="37" t="e">
        <f ca="1">(Participaciones!AH32*VLs!AH32)/SUMPRODUCT(Participaciones!AH$2:AH$100,VLs!AH$2:AH$100)</f>
        <v>#DIV/0!</v>
      </c>
      <c r="AI32" s="37" t="e">
        <f ca="1">(Participaciones!AI32*VLs!AI32)/SUMPRODUCT(Participaciones!AI$2:AI$100,VLs!AI$2:AI$100)</f>
        <v>#DIV/0!</v>
      </c>
      <c r="AJ32" s="37" t="e">
        <f ca="1">(Participaciones!AJ32*VLs!AJ32)/SUMPRODUCT(Participaciones!AJ$2:AJ$100,VLs!AJ$2:AJ$100)</f>
        <v>#DIV/0!</v>
      </c>
      <c r="AK32" s="37" t="e">
        <f ca="1">(Participaciones!AK32*VLs!AK32)/SUMPRODUCT(Participaciones!AK$2:AK$100,VLs!AK$2:AK$100)</f>
        <v>#DIV/0!</v>
      </c>
      <c r="AL32" s="37" t="e">
        <f ca="1">(Participaciones!AL32*VLs!AL32)/SUMPRODUCT(Participaciones!AL$2:AL$100,VLs!AL$2:AL$100)</f>
        <v>#DIV/0!</v>
      </c>
      <c r="AM32" s="37" t="e">
        <f ca="1">(Participaciones!AM32*VLs!AM32)/SUMPRODUCT(Participaciones!AM$2:AM$100,VLs!AM$2:AM$100)</f>
        <v>#DIV/0!</v>
      </c>
      <c r="AN32" s="37" t="e">
        <f ca="1">(Participaciones!AN32*VLs!AN32)/SUMPRODUCT(Participaciones!AN$2:AN$100,VLs!AN$2:AN$100)</f>
        <v>#DIV/0!</v>
      </c>
      <c r="AO32" s="37" t="e">
        <f ca="1">(Participaciones!AO32*VLs!AO32)/SUMPRODUCT(Participaciones!AO$2:AO$100,VLs!AO$2:AO$100)</f>
        <v>#DIV/0!</v>
      </c>
      <c r="AP32" s="37" t="e">
        <f ca="1">(Participaciones!AP32*VLs!AP32)/SUMPRODUCT(Participaciones!AP$2:AP$100,VLs!AP$2:AP$100)</f>
        <v>#DIV/0!</v>
      </c>
      <c r="AQ32" s="37" t="e">
        <f ca="1">(Participaciones!AQ32*VLs!AQ32)/SUMPRODUCT(Participaciones!AQ$2:AQ$100,VLs!AQ$2:AQ$100)</f>
        <v>#DIV/0!</v>
      </c>
      <c r="AR32" s="37" t="e">
        <f ca="1">(Participaciones!AR32*VLs!AR32)/SUMPRODUCT(Participaciones!AR$2:AR$100,VLs!AR$2:AR$100)</f>
        <v>#DIV/0!</v>
      </c>
      <c r="AS32" s="37" t="e">
        <f ca="1">(Participaciones!AS32*VLs!AS32)/SUMPRODUCT(Participaciones!AS$2:AS$100,VLs!AS$2:AS$100)</f>
        <v>#DIV/0!</v>
      </c>
      <c r="AT32" s="37" t="e">
        <f ca="1">(Participaciones!AT32*VLs!AT32)/SUMPRODUCT(Participaciones!AT$2:AT$100,VLs!AT$2:AT$100)</f>
        <v>#DIV/0!</v>
      </c>
      <c r="AU32" s="37" t="e">
        <f ca="1">(Participaciones!AU32*VLs!AU32)/SUMPRODUCT(Participaciones!AU$2:AU$100,VLs!AU$2:AU$100)</f>
        <v>#DIV/0!</v>
      </c>
      <c r="AV32" s="37" t="e">
        <f ca="1">(Participaciones!AV32*VLs!AV32)/SUMPRODUCT(Participaciones!AV$2:AV$100,VLs!AV$2:AV$100)</f>
        <v>#DIV/0!</v>
      </c>
      <c r="AW32" s="37" t="e">
        <f ca="1">(Participaciones!AW32*VLs!AW32)/SUMPRODUCT(Participaciones!AW$2:AW$100,VLs!AW$2:AW$100)</f>
        <v>#DIV/0!</v>
      </c>
      <c r="AX32" s="37" t="e">
        <f ca="1">(Participaciones!AX32*VLs!AX32)/SUMPRODUCT(Participaciones!AX$2:AX$100,VLs!AX$2:AX$100)</f>
        <v>#DIV/0!</v>
      </c>
      <c r="AY32" s="37" t="e">
        <f ca="1">(Participaciones!AY32*VLs!AY32)/SUMPRODUCT(Participaciones!AY$2:AY$100,VLs!AY$2:AY$100)</f>
        <v>#DIV/0!</v>
      </c>
      <c r="AZ32" s="37" t="e">
        <f ca="1">(Participaciones!AZ32*VLs!AZ32)/SUMPRODUCT(Participaciones!AZ$2:AZ$100,VLs!AZ$2:AZ$100)</f>
        <v>#DIV/0!</v>
      </c>
      <c r="BA32" s="37" t="e">
        <f ca="1">(Participaciones!BA32*VLs!BA32)/SUMPRODUCT(Participaciones!BA$2:BA$100,VLs!BA$2:BA$100)</f>
        <v>#DIV/0!</v>
      </c>
      <c r="BB32" s="37" t="e">
        <f ca="1">(Participaciones!BB32*VLs!BB32)/SUMPRODUCT(Participaciones!BB$2:BB$100,VLs!BB$2:BB$100)</f>
        <v>#DIV/0!</v>
      </c>
      <c r="BC32" s="37" t="e">
        <f ca="1">(Participaciones!BC32*VLs!BC32)/SUMPRODUCT(Participaciones!BC$2:BC$100,VLs!BC$2:BC$100)</f>
        <v>#DIV/0!</v>
      </c>
      <c r="BD32" s="37" t="e">
        <f ca="1">(Participaciones!BD32*VLs!BD32)/SUMPRODUCT(Participaciones!BD$2:BD$100,VLs!BD$2:BD$100)</f>
        <v>#DIV/0!</v>
      </c>
      <c r="BE32" s="37" t="e">
        <f ca="1">(Participaciones!BE32*VLs!BE32)/SUMPRODUCT(Participaciones!BE$2:BE$100,VLs!BE$2:BE$100)</f>
        <v>#DIV/0!</v>
      </c>
      <c r="BF32" s="37" t="e">
        <f ca="1">(Participaciones!BF32*VLs!BF32)/SUMPRODUCT(Participaciones!BF$2:BF$100,VLs!BF$2:BF$100)</f>
        <v>#DIV/0!</v>
      </c>
      <c r="BG32" s="37" t="e">
        <f ca="1">(Participaciones!BG32*VLs!BG32)/SUMPRODUCT(Participaciones!BG$2:BG$100,VLs!BG$2:BG$100)</f>
        <v>#DIV/0!</v>
      </c>
      <c r="BH32" s="37" t="e">
        <f ca="1">(Participaciones!BH32*VLs!BH32)/SUMPRODUCT(Participaciones!BH$2:BH$100,VLs!BH$2:BH$100)</f>
        <v>#DIV/0!</v>
      </c>
      <c r="BI32" s="37" t="e">
        <f ca="1">(Participaciones!BI32*VLs!BI32)/SUMPRODUCT(Participaciones!BI$2:BI$100,VLs!BI$2:BI$100)</f>
        <v>#DIV/0!</v>
      </c>
      <c r="BJ32" s="37" t="e">
        <f ca="1">(Participaciones!BJ32*VLs!BJ32)/SUMPRODUCT(Participaciones!BJ$2:BJ$100,VLs!BJ$2:BJ$100)</f>
        <v>#DIV/0!</v>
      </c>
      <c r="BK32" s="37" t="e">
        <f ca="1">(Participaciones!BK32*VLs!BK32)/SUMPRODUCT(Participaciones!BK$2:BK$100,VLs!BK$2:BK$100)</f>
        <v>#DIV/0!</v>
      </c>
      <c r="BL32" s="37" t="e">
        <f ca="1">(Participaciones!BL32*VLs!BL32)/SUMPRODUCT(Participaciones!BL$2:BL$100,VLs!BL$2:BL$100)</f>
        <v>#DIV/0!</v>
      </c>
      <c r="BM32" s="37" t="e">
        <f ca="1">(Participaciones!BM32*VLs!BM32)/SUMPRODUCT(Participaciones!BM$2:BM$100,VLs!BM$2:BM$100)</f>
        <v>#DIV/0!</v>
      </c>
      <c r="BN32" s="37" t="e">
        <f ca="1">(Participaciones!BN32*VLs!BN32)/SUMPRODUCT(Participaciones!BN$2:BN$100,VLs!BN$2:BN$100)</f>
        <v>#DIV/0!</v>
      </c>
      <c r="BO32" s="37" t="e">
        <f ca="1">(Participaciones!BO32*VLs!BO32)/SUMPRODUCT(Participaciones!BO$2:BO$100,VLs!BO$2:BO$100)</f>
        <v>#DIV/0!</v>
      </c>
      <c r="BP32" s="37" t="e">
        <f ca="1">(Participaciones!BP32*VLs!BP32)/SUMPRODUCT(Participaciones!BP$2:BP$100,VLs!BP$2:BP$100)</f>
        <v>#DIV/0!</v>
      </c>
      <c r="BQ32" s="37" t="e">
        <f ca="1">(Participaciones!BQ32*VLs!BQ32)/SUMPRODUCT(Participaciones!BQ$2:BQ$100,VLs!BQ$2:BQ$100)</f>
        <v>#DIV/0!</v>
      </c>
      <c r="BR32" s="37" t="e">
        <f ca="1">(Participaciones!BR32*VLs!BR32)/SUMPRODUCT(Participaciones!BR$2:BR$100,VLs!BR$2:BR$100)</f>
        <v>#DIV/0!</v>
      </c>
      <c r="BS32" s="37" t="e">
        <f ca="1">(Participaciones!BS32*VLs!BS32)/SUMPRODUCT(Participaciones!BS$2:BS$100,VLs!BS$2:BS$100)</f>
        <v>#DIV/0!</v>
      </c>
      <c r="BT32" s="37" t="e">
        <f ca="1">(Participaciones!BT32*VLs!BT32)/SUMPRODUCT(Participaciones!BT$2:BT$100,VLs!BT$2:BT$100)</f>
        <v>#DIV/0!</v>
      </c>
      <c r="BU32" s="37" t="e">
        <f ca="1">(Participaciones!BU32*VLs!BU32)/SUMPRODUCT(Participaciones!BU$2:BU$100,VLs!BU$2:BU$100)</f>
        <v>#DIV/0!</v>
      </c>
      <c r="BV32" s="37" t="e">
        <f ca="1">(Participaciones!BV32*VLs!BV32)/SUMPRODUCT(Participaciones!BV$2:BV$100,VLs!BV$2:BV$100)</f>
        <v>#DIV/0!</v>
      </c>
      <c r="BW32" s="37" t="e">
        <f ca="1">(Participaciones!BW32*VLs!BW32)/SUMPRODUCT(Participaciones!BW$2:BW$100,VLs!BW$2:BW$100)</f>
        <v>#DIV/0!</v>
      </c>
      <c r="BX32" s="37" t="e">
        <f ca="1">(Participaciones!BX32*VLs!BX32)/SUMPRODUCT(Participaciones!BX$2:BX$100,VLs!BX$2:BX$100)</f>
        <v>#DIV/0!</v>
      </c>
      <c r="BY32" s="37" t="e">
        <f ca="1">(Participaciones!BY32*VLs!BY32)/SUMPRODUCT(Participaciones!BY$2:BY$100,VLs!BY$2:BY$100)</f>
        <v>#DIV/0!</v>
      </c>
      <c r="BZ32" s="37" t="e">
        <f ca="1">(Participaciones!BZ32*VLs!BZ32)/SUMPRODUCT(Participaciones!BZ$2:BZ$100,VLs!BZ$2:BZ$100)</f>
        <v>#DIV/0!</v>
      </c>
      <c r="CA32" s="37" t="e">
        <f ca="1">(Participaciones!CA32*VLs!CA32)/SUMPRODUCT(Participaciones!CA$2:CA$100,VLs!CA$2:CA$100)</f>
        <v>#DIV/0!</v>
      </c>
      <c r="CB32" s="37" t="e">
        <f ca="1">(Participaciones!CB32*VLs!CB32)/SUMPRODUCT(Participaciones!CB$2:CB$100,VLs!CB$2:CB$100)</f>
        <v>#DIV/0!</v>
      </c>
      <c r="CC32" s="37" t="e">
        <f ca="1">(Participaciones!CC32*VLs!CC32)/SUMPRODUCT(Participaciones!CC$2:CC$100,VLs!CC$2:CC$100)</f>
        <v>#DIV/0!</v>
      </c>
      <c r="CD32" s="37" t="e">
        <f ca="1">(Participaciones!CD32*VLs!CD32)/SUMPRODUCT(Participaciones!CD$2:CD$100,VLs!CD$2:CD$100)</f>
        <v>#DIV/0!</v>
      </c>
      <c r="CE32" s="37" t="e">
        <f ca="1">(Participaciones!CE32*VLs!CE32)/SUMPRODUCT(Participaciones!CE$2:CE$100,VLs!CE$2:CE$100)</f>
        <v>#DIV/0!</v>
      </c>
      <c r="CF32" s="37" t="e">
        <f ca="1">(Participaciones!CF32*VLs!CF32)/SUMPRODUCT(Participaciones!CF$2:CF$100,VLs!CF$2:CF$100)</f>
        <v>#DIV/0!</v>
      </c>
      <c r="CG32" s="37" t="e">
        <f ca="1">(Participaciones!CG32*VLs!CG32)/SUMPRODUCT(Participaciones!CG$2:CG$100,VLs!CG$2:CG$100)</f>
        <v>#DIV/0!</v>
      </c>
      <c r="CH32" s="37" t="e">
        <f ca="1">(Participaciones!CH32*VLs!CH32)/SUMPRODUCT(Participaciones!CH$2:CH$100,VLs!CH$2:CH$100)</f>
        <v>#DIV/0!</v>
      </c>
      <c r="CI32" s="37" t="e">
        <f ca="1">(Participaciones!CI32*VLs!CI32)/SUMPRODUCT(Participaciones!CI$2:CI$100,VLs!CI$2:CI$100)</f>
        <v>#DIV/0!</v>
      </c>
      <c r="CJ32" s="37" t="e">
        <f ca="1">(Participaciones!CJ32*VLs!CJ32)/SUMPRODUCT(Participaciones!CJ$2:CJ$100,VLs!CJ$2:CJ$100)</f>
        <v>#DIV/0!</v>
      </c>
      <c r="CK32" s="37" t="e">
        <f ca="1">(Participaciones!CK32*VLs!CK32)/SUMPRODUCT(Participaciones!CK$2:CK$100,VLs!CK$2:CK$100)</f>
        <v>#DIV/0!</v>
      </c>
      <c r="CL32" s="37" t="e">
        <f ca="1">(Participaciones!CL32*VLs!CL32)/SUMPRODUCT(Participaciones!CL$2:CL$100,VLs!CL$2:CL$100)</f>
        <v>#DIV/0!</v>
      </c>
      <c r="CM32" s="37" t="e">
        <f ca="1">(Participaciones!CM32*VLs!CM32)/SUMPRODUCT(Participaciones!CM$2:CM$100,VLs!CM$2:CM$100)</f>
        <v>#DIV/0!</v>
      </c>
      <c r="CN32" s="37" t="e">
        <f ca="1">(Participaciones!CN32*VLs!CN32)/SUMPRODUCT(Participaciones!CN$2:CN$100,VLs!CN$2:CN$100)</f>
        <v>#DIV/0!</v>
      </c>
      <c r="CO32" s="37" t="e">
        <f ca="1">(Participaciones!CO32*VLs!CO32)/SUMPRODUCT(Participaciones!CO$2:CO$100,VLs!CO$2:CO$100)</f>
        <v>#DIV/0!</v>
      </c>
      <c r="CP32" s="37" t="e">
        <f ca="1">(Participaciones!CP32*VLs!CP32)/SUMPRODUCT(Participaciones!CP$2:CP$100,VLs!CP$2:CP$100)</f>
        <v>#DIV/0!</v>
      </c>
      <c r="CQ32" s="37" t="e">
        <f ca="1">(Participaciones!CQ32*VLs!CQ32)/SUMPRODUCT(Participaciones!CQ$2:CQ$100,VLs!CQ$2:CQ$100)</f>
        <v>#DIV/0!</v>
      </c>
      <c r="CR32" s="37" t="e">
        <f ca="1">(Participaciones!CR32*VLs!CR32)/SUMPRODUCT(Participaciones!CR$2:CR$100,VLs!CR$2:CR$100)</f>
        <v>#DIV/0!</v>
      </c>
      <c r="CS32" s="37" t="e">
        <f ca="1">(Participaciones!CS32*VLs!CS32)/SUMPRODUCT(Participaciones!CS$2:CS$100,VLs!CS$2:CS$100)</f>
        <v>#DIV/0!</v>
      </c>
      <c r="CT32" s="37" t="e">
        <f ca="1">(Participaciones!CT32*VLs!CT32)/SUMPRODUCT(Participaciones!CT$2:CT$100,VLs!CT$2:CT$100)</f>
        <v>#DIV/0!</v>
      </c>
      <c r="CU32" s="37" t="e">
        <f ca="1">(Participaciones!CU32*VLs!CU32)/SUMPRODUCT(Participaciones!CU$2:CU$100,VLs!CU$2:CU$100)</f>
        <v>#DIV/0!</v>
      </c>
      <c r="CV32" s="37">
        <f ca="1">(Participaciones!CV32*VLs!CV32)/SUMPRODUCT(Participaciones!CV$2:CV$100,VLs!CV$2:CV$100)</f>
        <v>0</v>
      </c>
      <c r="CW32" s="37">
        <f ca="1">(Participaciones!CW32*VLs!CW32)/SUMPRODUCT(Participaciones!CW$2:CW$100,VLs!CW$2:CW$100)</f>
        <v>0</v>
      </c>
      <c r="CX32" s="37">
        <f ca="1">(Participaciones!CX32*VLs!CX32)/SUMPRODUCT(Participaciones!CX$2:CX$100,VLs!CX$2:CX$100)</f>
        <v>0</v>
      </c>
      <c r="CY32" s="37">
        <f ca="1">(Participaciones!CY32*VLs!CY32)/SUMPRODUCT(Participaciones!CY$2:CY$100,VLs!CY$2:CY$100)</f>
        <v>0</v>
      </c>
      <c r="CZ32" s="37">
        <f ca="1">(Participaciones!CZ32*VLs!CZ32)/SUMPRODUCT(Participaciones!CZ$2:CZ$100,VLs!CZ$2:CZ$100)</f>
        <v>0</v>
      </c>
      <c r="DA32" s="37">
        <f ca="1">(Participaciones!DA32*VLs!DA32)/SUMPRODUCT(Participaciones!DA$2:DA$100,VLs!DA$2:DA$100)</f>
        <v>0</v>
      </c>
      <c r="DB32" s="37">
        <f ca="1">(Participaciones!DB32*VLs!DB32)/SUMPRODUCT(Participaciones!DB$2:DB$100,VLs!DB$2:DB$100)</f>
        <v>0</v>
      </c>
      <c r="DC32" s="37">
        <f ca="1">(Participaciones!DC32*VLs!DC32)/SUMPRODUCT(Participaciones!DC$2:DC$100,VLs!DC$2:DC$100)</f>
        <v>0</v>
      </c>
      <c r="DD32" s="37">
        <f ca="1">(Participaciones!DD32*VLs!DD32)/SUMPRODUCT(Participaciones!DD$2:DD$100,VLs!DD$2:DD$100)</f>
        <v>0</v>
      </c>
      <c r="DE32" s="37">
        <f ca="1">(Participaciones!DE32*VLs!DE32)/SUMPRODUCT(Participaciones!DE$2:DE$100,VLs!DE$2:DE$100)</f>
        <v>0</v>
      </c>
      <c r="DF32" s="37">
        <f ca="1">(Participaciones!DF32*VLs!DF32)/SUMPRODUCT(Participaciones!DF$2:DF$100,VLs!DF$2:DF$100)</f>
        <v>0</v>
      </c>
      <c r="DG32" s="37">
        <f ca="1">(Participaciones!DG32*VLs!DG32)/SUMPRODUCT(Participaciones!DG$2:DG$100,VLs!DG$2:DG$100)</f>
        <v>0</v>
      </c>
      <c r="DH32" s="37">
        <f ca="1">(Participaciones!DH32*VLs!DH32)/SUMPRODUCT(Participaciones!DH$2:DH$100,VLs!DH$2:DH$100)</f>
        <v>0</v>
      </c>
      <c r="DI32" s="37">
        <f ca="1">(Participaciones!DI32*VLs!DI32)/SUMPRODUCT(Participaciones!DI$2:DI$100,VLs!DI$2:DI$100)</f>
        <v>0</v>
      </c>
      <c r="DJ32" s="37">
        <f ca="1">(Participaciones!DJ32*VLs!DJ32)/SUMPRODUCT(Participaciones!DJ$2:DJ$100,VLs!DJ$2:DJ$100)</f>
        <v>0</v>
      </c>
      <c r="DK32" s="37">
        <f ca="1">(Participaciones!DK32*VLs!DK32)/SUMPRODUCT(Participaciones!DK$2:DK$100,VLs!DK$2:DK$100)</f>
        <v>0</v>
      </c>
      <c r="DL32" s="37">
        <f ca="1">(Participaciones!DL32*VLs!DL32)/SUMPRODUCT(Participaciones!DL$2:DL$100,VLs!DL$2:DL$100)</f>
        <v>0</v>
      </c>
      <c r="DM32" s="37">
        <f ca="1">(Participaciones!DM32*VLs!DM32)/SUMPRODUCT(Participaciones!DM$2:DM$100,VLs!DM$2:DM$100)</f>
        <v>0</v>
      </c>
      <c r="DN32" s="37">
        <f ca="1">(Participaciones!DN32*VLs!DN32)/SUMPRODUCT(Participaciones!DN$2:DN$100,VLs!DN$2:DN$100)</f>
        <v>0</v>
      </c>
      <c r="DO32" s="37">
        <f ca="1">(Participaciones!DO32*VLs!DO32)/SUMPRODUCT(Participaciones!DO$2:DO$100,VLs!DO$2:DO$100)</f>
        <v>0</v>
      </c>
      <c r="DP32" s="37">
        <f ca="1">(Participaciones!DP32*VLs!DP32)/SUMPRODUCT(Participaciones!DP$2:DP$100,VLs!DP$2:DP$100)</f>
        <v>0</v>
      </c>
      <c r="DQ32" s="37">
        <f ca="1">(Participaciones!DQ32*VLs!DQ32)/SUMPRODUCT(Participaciones!DQ$2:DQ$100,VLs!DQ$2:DQ$100)</f>
        <v>0</v>
      </c>
      <c r="DR32" s="37">
        <f ca="1">(Participaciones!DR32*VLs!DR32)/SUMPRODUCT(Participaciones!DR$2:DR$100,VLs!DR$2:DR$100)</f>
        <v>0</v>
      </c>
      <c r="DS32" s="37">
        <f ca="1">(Participaciones!DS32*VLs!DS32)/SUMPRODUCT(Participaciones!DS$2:DS$100,VLs!DS$2:DS$100)</f>
        <v>0</v>
      </c>
      <c r="DT32" s="37">
        <f ca="1">(Participaciones!DT32*VLs!DT32)/SUMPRODUCT(Participaciones!DT$2:DT$100,VLs!DT$2:DT$100)</f>
        <v>0</v>
      </c>
      <c r="DU32" s="37">
        <f ca="1">(Participaciones!DU32*VLs!DU32)/SUMPRODUCT(Participaciones!DU$2:DU$100,VLs!DU$2:DU$100)</f>
        <v>0</v>
      </c>
      <c r="DV32" s="37">
        <f ca="1">(Participaciones!DV32*VLs!DV32)/SUMPRODUCT(Participaciones!DV$2:DV$100,VLs!DV$2:DV$100)</f>
        <v>0</v>
      </c>
      <c r="DW32" s="37">
        <f ca="1">(Participaciones!DW32*VLs!DW32)/SUMPRODUCT(Participaciones!DW$2:DW$100,VLs!DW$2:DW$100)</f>
        <v>0</v>
      </c>
      <c r="DX32" s="37">
        <f ca="1">(Participaciones!DX32*VLs!DX32)/SUMPRODUCT(Participaciones!DX$2:DX$100,VLs!DX$2:DX$100)</f>
        <v>0</v>
      </c>
      <c r="DY32" s="37">
        <f ca="1">(Participaciones!DY32*VLs!DY32)/SUMPRODUCT(Participaciones!DY$2:DY$100,VLs!DY$2:DY$100)</f>
        <v>0</v>
      </c>
      <c r="DZ32" s="37">
        <f ca="1">(Participaciones!DZ32*VLs!DZ32)/SUMPRODUCT(Participaciones!DZ$2:DZ$100,VLs!DZ$2:DZ$100)</f>
        <v>0</v>
      </c>
      <c r="EA32" s="37">
        <f ca="1">(Participaciones!EA32*VLs!EA32)/SUMPRODUCT(Participaciones!EA$2:EA$100,VLs!EA$2:EA$100)</f>
        <v>0</v>
      </c>
      <c r="EB32" s="37">
        <f ca="1">(Participaciones!EB32*VLs!EB32)/SUMPRODUCT(Participaciones!EB$2:EB$100,VLs!EB$2:EB$100)</f>
        <v>0</v>
      </c>
      <c r="EC32" s="37">
        <f ca="1">(Participaciones!EC32*VLs!EC32)/SUMPRODUCT(Participaciones!EC$2:EC$100,VLs!EC$2:EC$100)</f>
        <v>0</v>
      </c>
      <c r="ED32" s="37">
        <f ca="1">(Participaciones!ED32*VLs!ED32)/SUMPRODUCT(Participaciones!ED$2:ED$100,VLs!ED$2:ED$100)</f>
        <v>0</v>
      </c>
      <c r="EE32" s="37">
        <f ca="1">(Participaciones!EE32*VLs!EE32)/SUMPRODUCT(Participaciones!EE$2:EE$100,VLs!EE$2:EE$100)</f>
        <v>0</v>
      </c>
      <c r="EF32" s="37">
        <f ca="1">(Participaciones!EF32*VLs!EF32)/SUMPRODUCT(Participaciones!EF$2:EF$100,VLs!EF$2:EF$100)</f>
        <v>0</v>
      </c>
      <c r="EG32" s="37">
        <f ca="1">(Participaciones!EG32*VLs!EG32)/SUMPRODUCT(Participaciones!EG$2:EG$100,VLs!EG$2:EG$100)</f>
        <v>0</v>
      </c>
      <c r="EH32" s="37">
        <f ca="1">(Participaciones!EH32*VLs!EH32)/SUMPRODUCT(Participaciones!EH$2:EH$100,VLs!EH$2:EH$100)</f>
        <v>0</v>
      </c>
      <c r="EI32" s="37">
        <f ca="1">(Participaciones!EI32*VLs!EI32)/SUMPRODUCT(Participaciones!EI$2:EI$100,VLs!EI$2:EI$100)</f>
        <v>0</v>
      </c>
      <c r="EJ32" s="37">
        <f ca="1">(Participaciones!EJ32*VLs!EJ32)/SUMPRODUCT(Participaciones!EJ$2:EJ$100,VLs!EJ$2:EJ$100)</f>
        <v>0</v>
      </c>
      <c r="EK32" s="37">
        <f ca="1">(Participaciones!EK32*VLs!EK32)/SUMPRODUCT(Participaciones!EK$2:EK$100,VLs!EK$2:EK$100)</f>
        <v>0</v>
      </c>
      <c r="EL32" s="37">
        <f ca="1">(Participaciones!EL32*VLs!EL32)/SUMPRODUCT(Participaciones!EL$2:EL$100,VLs!EL$2:EL$100)</f>
        <v>0</v>
      </c>
      <c r="EM32" s="37">
        <f ca="1">(Participaciones!EM32*VLs!EM32)/SUMPRODUCT(Participaciones!EM$2:EM$100,VLs!EM$2:EM$100)</f>
        <v>0</v>
      </c>
      <c r="EN32" s="37">
        <f ca="1">(Participaciones!EN32*VLs!EN32)/SUMPRODUCT(Participaciones!EN$2:EN$100,VLs!EN$2:EN$100)</f>
        <v>0</v>
      </c>
      <c r="EO32" s="37">
        <f ca="1">(Participaciones!EO32*VLs!EO32)/SUMPRODUCT(Participaciones!EO$2:EO$100,VLs!EO$2:EO$100)</f>
        <v>0</v>
      </c>
      <c r="EP32" s="37">
        <f ca="1">(Participaciones!EP32*VLs!EP32)/SUMPRODUCT(Participaciones!EP$2:EP$100,VLs!EP$2:EP$100)</f>
        <v>0</v>
      </c>
      <c r="EQ32" s="37">
        <f ca="1">(Participaciones!EQ32*VLs!EQ32)/SUMPRODUCT(Participaciones!EQ$2:EQ$100,VLs!EQ$2:EQ$100)</f>
        <v>0</v>
      </c>
      <c r="ER32" s="37">
        <f ca="1">(Participaciones!ER32*VLs!ER32)/SUMPRODUCT(Participaciones!ER$2:ER$100,VLs!ER$2:ER$100)</f>
        <v>0</v>
      </c>
      <c r="ES32" s="37">
        <f ca="1">(Participaciones!ES32*VLs!ES32)/SUMPRODUCT(Participaciones!ES$2:ES$100,VLs!ES$2:ES$100)</f>
        <v>0</v>
      </c>
      <c r="ET32" s="37">
        <f ca="1">(Participaciones!ET32*VLs!ET32)/SUMPRODUCT(Participaciones!ET$2:ET$100,VLs!ET$2:ET$100)</f>
        <v>0</v>
      </c>
      <c r="EU32" s="37">
        <f ca="1">(Participaciones!EU32*VLs!EU32)/SUMPRODUCT(Participaciones!EU$2:EU$100,VLs!EU$2:EU$100)</f>
        <v>0</v>
      </c>
      <c r="EV32" s="37">
        <f ca="1">(Participaciones!EV32*VLs!EV32)/SUMPRODUCT(Participaciones!EV$2:EV$100,VLs!EV$2:EV$100)</f>
        <v>0</v>
      </c>
      <c r="EW32" s="37">
        <f ca="1">(Participaciones!EW32*VLs!EW32)/SUMPRODUCT(Participaciones!EW$2:EW$100,VLs!EW$2:EW$100)</f>
        <v>0</v>
      </c>
      <c r="EX32" s="37">
        <f ca="1">(Participaciones!EX32*VLs!EX32)/SUMPRODUCT(Participaciones!EX$2:EX$100,VLs!EX$2:EX$100)</f>
        <v>0</v>
      </c>
      <c r="EY32" s="37">
        <f ca="1">(Participaciones!EY32*VLs!EY32)/SUMPRODUCT(Participaciones!EY$2:EY$100,VLs!EY$2:EY$100)</f>
        <v>0</v>
      </c>
      <c r="EZ32" s="37">
        <f ca="1">(Participaciones!EZ32*VLs!EZ32)/SUMPRODUCT(Participaciones!EZ$2:EZ$100,VLs!EZ$2:EZ$100)</f>
        <v>0</v>
      </c>
      <c r="FA32" s="37">
        <f ca="1">(Participaciones!FA32*VLs!FA32)/SUMPRODUCT(Participaciones!FA$2:FA$100,VLs!FA$2:FA$100)</f>
        <v>0</v>
      </c>
      <c r="FB32" s="37">
        <f ca="1">(Participaciones!FB32*VLs!FB32)/SUMPRODUCT(Participaciones!FB$2:FB$100,VLs!FB$2:FB$100)</f>
        <v>0</v>
      </c>
      <c r="FC32" s="37">
        <f ca="1">(Participaciones!FC32*VLs!FC32)/SUMPRODUCT(Participaciones!FC$2:FC$100,VLs!FC$2:FC$100)</f>
        <v>0</v>
      </c>
      <c r="FD32" s="37">
        <f ca="1">(Participaciones!FD32*VLs!FD32)/SUMPRODUCT(Participaciones!FD$2:FD$100,VLs!FD$2:FD$100)</f>
        <v>0</v>
      </c>
      <c r="FE32" s="37">
        <f ca="1">(Participaciones!FE32*VLs!FE32)/SUMPRODUCT(Participaciones!FE$2:FE$100,VLs!FE$2:FE$100)</f>
        <v>0</v>
      </c>
      <c r="FF32" s="37">
        <f ca="1">(Participaciones!FF32*VLs!FF32)/SUMPRODUCT(Participaciones!FF$2:FF$100,VLs!FF$2:FF$100)</f>
        <v>0</v>
      </c>
      <c r="FG32" s="37">
        <f ca="1">(Participaciones!FG32*VLs!FG32)/SUMPRODUCT(Participaciones!FG$2:FG$100,VLs!FG$2:FG$100)</f>
        <v>0</v>
      </c>
      <c r="FH32" s="37">
        <f ca="1">(Participaciones!FH32*VLs!FH32)/SUMPRODUCT(Participaciones!FH$2:FH$100,VLs!FH$2:FH$100)</f>
        <v>0</v>
      </c>
      <c r="FI32" s="37">
        <f ca="1">(Participaciones!FI32*VLs!FI32)/SUMPRODUCT(Participaciones!FI$2:FI$100,VLs!FI$2:FI$100)</f>
        <v>0</v>
      </c>
      <c r="FJ32" s="37">
        <f ca="1">(Participaciones!FJ32*VLs!FJ32)/SUMPRODUCT(Participaciones!FJ$2:FJ$100,VLs!FJ$2:FJ$100)</f>
        <v>0</v>
      </c>
      <c r="FK32" s="37">
        <f ca="1">(Participaciones!FK32*VLs!FK32)/SUMPRODUCT(Participaciones!FK$2:FK$100,VLs!FK$2:FK$100)</f>
        <v>0</v>
      </c>
      <c r="FL32" s="37">
        <f ca="1">(Participaciones!FL32*VLs!FL32)/SUMPRODUCT(Participaciones!FL$2:FL$100,VLs!FL$2:FL$100)</f>
        <v>0</v>
      </c>
      <c r="FM32" s="37">
        <f ca="1">(Participaciones!FM32*VLs!FM32)/SUMPRODUCT(Participaciones!FM$2:FM$100,VLs!FM$2:FM$100)</f>
        <v>0</v>
      </c>
      <c r="FN32" s="37">
        <f ca="1">(Participaciones!FN32*VLs!FN32)/SUMPRODUCT(Participaciones!FN$2:FN$100,VLs!FN$2:FN$100)</f>
        <v>0</v>
      </c>
      <c r="FO32" s="37">
        <f ca="1">(Participaciones!FO32*VLs!FO32)/SUMPRODUCT(Participaciones!FO$2:FO$100,VLs!FO$2:FO$100)</f>
        <v>0</v>
      </c>
      <c r="FP32" s="37">
        <f ca="1">(Participaciones!FP32*VLs!FP32)/SUMPRODUCT(Participaciones!FP$2:FP$100,VLs!FP$2:FP$100)</f>
        <v>0</v>
      </c>
      <c r="FQ32" s="37">
        <f ca="1">(Participaciones!FQ32*VLs!FQ32)/SUMPRODUCT(Participaciones!FQ$2:FQ$100,VLs!FQ$2:FQ$100)</f>
        <v>0</v>
      </c>
      <c r="FR32" s="37">
        <f ca="1">(Participaciones!FR32*VLs!FR32)/SUMPRODUCT(Participaciones!FR$2:FR$100,VLs!FR$2:FR$100)</f>
        <v>0</v>
      </c>
      <c r="FS32" s="37">
        <f ca="1">(Participaciones!FS32*VLs!FS32)/SUMPRODUCT(Participaciones!FS$2:FS$100,VLs!FS$2:FS$100)</f>
        <v>0</v>
      </c>
      <c r="FT32" s="37">
        <f ca="1">(Participaciones!FT32*VLs!FT32)/SUMPRODUCT(Participaciones!FT$2:FT$100,VLs!FT$2:FT$100)</f>
        <v>0</v>
      </c>
      <c r="FU32" s="37">
        <f ca="1">(Participaciones!FU32*VLs!FU32)/SUMPRODUCT(Participaciones!FU$2:FU$100,VLs!FU$2:FU$100)</f>
        <v>0</v>
      </c>
      <c r="FV32" s="37">
        <f ca="1">(Participaciones!FV32*VLs!FV32)/SUMPRODUCT(Participaciones!FV$2:FV$100,VLs!FV$2:FV$100)</f>
        <v>0</v>
      </c>
      <c r="FW32" s="37">
        <f ca="1">(Participaciones!FW32*VLs!FW32)/SUMPRODUCT(Participaciones!FW$2:FW$100,VLs!FW$2:FW$100)</f>
        <v>0</v>
      </c>
      <c r="FX32" s="37">
        <f ca="1">(Participaciones!FX32*VLs!FX32)/SUMPRODUCT(Participaciones!FX$2:FX$100,VLs!FX$2:FX$100)</f>
        <v>0</v>
      </c>
      <c r="FY32" s="37">
        <f ca="1">(Participaciones!FY32*VLs!FY32)/SUMPRODUCT(Participaciones!FY$2:FY$100,VLs!FY$2:FY$100)</f>
        <v>0</v>
      </c>
      <c r="FZ32" s="37">
        <f ca="1">(Participaciones!FZ32*VLs!FZ32)/SUMPRODUCT(Participaciones!FZ$2:FZ$100,VLs!FZ$2:FZ$100)</f>
        <v>0</v>
      </c>
      <c r="GA32" s="37">
        <f ca="1">(Participaciones!GA32*VLs!GA32)/SUMPRODUCT(Participaciones!GA$2:GA$100,VLs!GA$2:GA$100)</f>
        <v>0</v>
      </c>
      <c r="GB32" s="37">
        <f ca="1">(Participaciones!GB32*VLs!GB32)/SUMPRODUCT(Participaciones!GB$2:GB$100,VLs!GB$2:GB$100)</f>
        <v>0</v>
      </c>
      <c r="GC32" s="37">
        <f ca="1">(Participaciones!GC32*VLs!GC32)/SUMPRODUCT(Participaciones!GC$2:GC$100,VLs!GC$2:GC$100)</f>
        <v>0</v>
      </c>
      <c r="GD32" s="37">
        <f ca="1">(Participaciones!GD32*VLs!GD32)/SUMPRODUCT(Participaciones!GD$2:GD$100,VLs!GD$2:GD$100)</f>
        <v>0</v>
      </c>
      <c r="GE32" s="37">
        <f ca="1">(Participaciones!GE32*VLs!GE32)/SUMPRODUCT(Participaciones!GE$2:GE$100,VLs!GE$2:GE$100)</f>
        <v>0</v>
      </c>
      <c r="GF32" s="37">
        <f ca="1">(Participaciones!GF32*VLs!GF32)/SUMPRODUCT(Participaciones!GF$2:GF$100,VLs!GF$2:GF$100)</f>
        <v>0</v>
      </c>
      <c r="GG32" s="37">
        <f ca="1">(Participaciones!GG32*VLs!GG32)/SUMPRODUCT(Participaciones!GG$2:GG$100,VLs!GG$2:GG$100)</f>
        <v>0</v>
      </c>
      <c r="GH32" s="37">
        <f ca="1">(Participaciones!GH32*VLs!GH32)/SUMPRODUCT(Participaciones!GH$2:GH$100,VLs!GH$2:GH$100)</f>
        <v>0</v>
      </c>
      <c r="GI32" s="37">
        <f ca="1">(Participaciones!GI32*VLs!GI32)/SUMPRODUCT(Participaciones!GI$2:GI$100,VLs!GI$2:GI$100)</f>
        <v>0</v>
      </c>
      <c r="GJ32" s="37">
        <f ca="1">(Participaciones!GJ32*VLs!GJ32)/SUMPRODUCT(Participaciones!GJ$2:GJ$100,VLs!GJ$2:GJ$100)</f>
        <v>0</v>
      </c>
      <c r="GK32" s="37">
        <f ca="1">(Participaciones!GK32*VLs!GK32)/SUMPRODUCT(Participaciones!GK$2:GK$100,VLs!GK$2:GK$100)</f>
        <v>0</v>
      </c>
      <c r="GL32" s="37">
        <f ca="1">(Participaciones!GL32*VLs!GL32)/SUMPRODUCT(Participaciones!GL$2:GL$100,VLs!GL$2:GL$100)</f>
        <v>0</v>
      </c>
      <c r="GM32" s="37">
        <f ca="1">(Participaciones!GM32*VLs!GM32)/SUMPRODUCT(Participaciones!GM$2:GM$100,VLs!GM$2:GM$100)</f>
        <v>0</v>
      </c>
      <c r="GN32" s="37">
        <f ca="1">(Participaciones!GN32*VLs!GN32)/SUMPRODUCT(Participaciones!GN$2:GN$100,VLs!GN$2:GN$100)</f>
        <v>0</v>
      </c>
      <c r="GO32" s="37">
        <f ca="1">(Participaciones!GO32*VLs!GO32)/SUMPRODUCT(Participaciones!GO$2:GO$100,VLs!GO$2:GO$100)</f>
        <v>0</v>
      </c>
      <c r="GP32" s="37">
        <f ca="1">(Participaciones!GP32*VLs!GP32)/SUMPRODUCT(Participaciones!GP$2:GP$100,VLs!GP$2:GP$100)</f>
        <v>0</v>
      </c>
      <c r="GQ32" s="37">
        <f ca="1">(Participaciones!GQ32*VLs!GQ32)/SUMPRODUCT(Participaciones!GQ$2:GQ$100,VLs!GQ$2:GQ$100)</f>
        <v>0</v>
      </c>
      <c r="GR32" s="37">
        <f ca="1">(Participaciones!GR32*VLs!GR32)/SUMPRODUCT(Participaciones!GR$2:GR$100,VLs!GR$2:GR$100)</f>
        <v>0</v>
      </c>
      <c r="GS32" s="37">
        <f ca="1">(Participaciones!GS32*VLs!GS32)/SUMPRODUCT(Participaciones!GS$2:GS$100,VLs!GS$2:GS$100)</f>
        <v>0</v>
      </c>
      <c r="GT32" s="37">
        <f ca="1">(Participaciones!GT32*VLs!GT32)/SUMPRODUCT(Participaciones!GT$2:GT$100,VLs!GT$2:GT$100)</f>
        <v>0</v>
      </c>
      <c r="GU32" s="37">
        <f ca="1">(Participaciones!GU32*VLs!GU32)/SUMPRODUCT(Participaciones!GU$2:GU$100,VLs!GU$2:GU$100)</f>
        <v>0</v>
      </c>
      <c r="GV32" s="37">
        <f ca="1">(Participaciones!GV32*VLs!GV32)/SUMPRODUCT(Participaciones!GV$2:GV$100,VLs!GV$2:GV$100)</f>
        <v>0</v>
      </c>
      <c r="GW32" s="37">
        <f ca="1">(Participaciones!GW32*VLs!GW32)/SUMPRODUCT(Participaciones!GW$2:GW$100,VLs!GW$2:GW$100)</f>
        <v>0</v>
      </c>
      <c r="GX32" s="37">
        <f ca="1">(Participaciones!GX32*VLs!GX32)/SUMPRODUCT(Participaciones!GX$2:GX$100,VLs!GX$2:GX$100)</f>
        <v>0</v>
      </c>
      <c r="GY32" s="37">
        <f ca="1">(Participaciones!GY32*VLs!GY32)/SUMPRODUCT(Participaciones!GY$2:GY$100,VLs!GY$2:GY$100)</f>
        <v>0</v>
      </c>
      <c r="GZ32" s="37">
        <f ca="1">(Participaciones!GZ32*VLs!GZ32)/SUMPRODUCT(Participaciones!GZ$2:GZ$100,VLs!GZ$2:GZ$100)</f>
        <v>0</v>
      </c>
      <c r="HA32" s="37">
        <f ca="1">(Participaciones!HA32*VLs!HA32)/SUMPRODUCT(Participaciones!HA$2:HA$100,VLs!HA$2:HA$100)</f>
        <v>0</v>
      </c>
      <c r="HB32" s="37">
        <f ca="1">(Participaciones!HB32*VLs!HB32)/SUMPRODUCT(Participaciones!HB$2:HB$100,VLs!HB$2:HB$100)</f>
        <v>0</v>
      </c>
      <c r="HC32" s="37">
        <f ca="1">(Participaciones!HC32*VLs!HC32)/SUMPRODUCT(Participaciones!HC$2:HC$100,VLs!HC$2:HC$100)</f>
        <v>0</v>
      </c>
      <c r="HD32" s="37">
        <f ca="1">(Participaciones!HD32*VLs!HD32)/SUMPRODUCT(Participaciones!HD$2:HD$100,VLs!HD$2:HD$100)</f>
        <v>0</v>
      </c>
      <c r="HE32" s="37">
        <f ca="1">(Participaciones!HE32*VLs!HE32)/SUMPRODUCT(Participaciones!HE$2:HE$100,VLs!HE$2:HE$100)</f>
        <v>0</v>
      </c>
      <c r="HF32" s="37">
        <f ca="1">(Participaciones!HF32*VLs!HF32)/SUMPRODUCT(Participaciones!HF$2:HF$100,VLs!HF$2:HF$100)</f>
        <v>0</v>
      </c>
      <c r="HG32" s="37">
        <f ca="1">(Participaciones!HG32*VLs!HG32)/SUMPRODUCT(Participaciones!HG$2:HG$100,VLs!HG$2:HG$100)</f>
        <v>0</v>
      </c>
      <c r="HH32" s="37">
        <f ca="1">(Participaciones!HH32*VLs!HH32)/SUMPRODUCT(Participaciones!HH$2:HH$100,VLs!HH$2:HH$100)</f>
        <v>0</v>
      </c>
      <c r="HI32" s="37">
        <f ca="1">(Participaciones!HI32*VLs!HI32)/SUMPRODUCT(Participaciones!HI$2:HI$100,VLs!HI$2:HI$100)</f>
        <v>0</v>
      </c>
      <c r="HJ32" s="37">
        <f ca="1">(Participaciones!HJ32*VLs!HJ32)/SUMPRODUCT(Participaciones!HJ$2:HJ$100,VLs!HJ$2:HJ$100)</f>
        <v>0</v>
      </c>
      <c r="HK32" s="37">
        <f ca="1">(Participaciones!HK32*VLs!HK32)/SUMPRODUCT(Participaciones!HK$2:HK$100,VLs!HK$2:HK$100)</f>
        <v>0</v>
      </c>
      <c r="HL32" s="37">
        <f ca="1">(Participaciones!HL32*VLs!HL32)/SUMPRODUCT(Participaciones!HL$2:HL$100,VLs!HL$2:HL$100)</f>
        <v>0</v>
      </c>
      <c r="HM32" s="37">
        <f ca="1">(Participaciones!HM32*VLs!HM32)/SUMPRODUCT(Participaciones!HM$2:HM$100,VLs!HM$2:HM$100)</f>
        <v>0</v>
      </c>
      <c r="HN32" s="37">
        <f ca="1">(Participaciones!HN32*VLs!HN32)/SUMPRODUCT(Participaciones!HN$2:HN$100,VLs!HN$2:HN$100)</f>
        <v>0</v>
      </c>
      <c r="HO32" s="37">
        <f ca="1">(Participaciones!HO32*VLs!HO32)/SUMPRODUCT(Participaciones!HO$2:HO$100,VLs!HO$2:HO$100)</f>
        <v>0</v>
      </c>
      <c r="HP32" s="37">
        <f ca="1">(Participaciones!HP32*VLs!HP32)/SUMPRODUCT(Participaciones!HP$2:HP$100,VLs!HP$2:HP$100)</f>
        <v>0</v>
      </c>
      <c r="HQ32" s="37">
        <f ca="1">(Participaciones!HQ32*VLs!HQ32)/SUMPRODUCT(Participaciones!HQ$2:HQ$100,VLs!HQ$2:HQ$100)</f>
        <v>0</v>
      </c>
      <c r="HR32" s="37">
        <f ca="1">(Participaciones!HR32*VLs!HR32)/SUMPRODUCT(Participaciones!HR$2:HR$100,VLs!HR$2:HR$100)</f>
        <v>0</v>
      </c>
      <c r="HS32" s="37">
        <f ca="1">(Participaciones!HS32*VLs!HS32)/SUMPRODUCT(Participaciones!HS$2:HS$100,VLs!HS$2:HS$100)</f>
        <v>0</v>
      </c>
      <c r="HT32" s="37">
        <f ca="1">(Participaciones!HT32*VLs!HT32)/SUMPRODUCT(Participaciones!HT$2:HT$100,VLs!HT$2:HT$100)</f>
        <v>0</v>
      </c>
      <c r="HU32" s="37">
        <f ca="1">(Participaciones!HU32*VLs!HU32)/SUMPRODUCT(Participaciones!HU$2:HU$100,VLs!HU$2:HU$100)</f>
        <v>0</v>
      </c>
      <c r="HV32" s="37">
        <f ca="1">(Participaciones!HV32*VLs!HV32)/SUMPRODUCT(Participaciones!HV$2:HV$100,VLs!HV$2:HV$100)</f>
        <v>0</v>
      </c>
      <c r="HW32" s="37">
        <f ca="1">(Participaciones!HW32*VLs!HW32)/SUMPRODUCT(Participaciones!HW$2:HW$100,VLs!HW$2:HW$100)</f>
        <v>0</v>
      </c>
      <c r="HX32" s="37">
        <f ca="1">(Participaciones!HX32*VLs!HX32)/SUMPRODUCT(Participaciones!HX$2:HX$100,VLs!HX$2:HX$100)</f>
        <v>0</v>
      </c>
      <c r="HY32" s="37">
        <f ca="1">(Participaciones!HY32*VLs!HY32)/SUMPRODUCT(Participaciones!HY$2:HY$100,VLs!HY$2:HY$100)</f>
        <v>0</v>
      </c>
      <c r="HZ32" s="37">
        <f ca="1">(Participaciones!HZ32*VLs!HZ32)/SUMPRODUCT(Participaciones!HZ$2:HZ$100,VLs!HZ$2:HZ$100)</f>
        <v>0</v>
      </c>
      <c r="IA32" s="37">
        <f ca="1">(Participaciones!IA32*VLs!IA32)/SUMPRODUCT(Participaciones!IA$2:IA$100,VLs!IA$2:IA$100)</f>
        <v>0</v>
      </c>
      <c r="IB32" s="37">
        <f ca="1">(Participaciones!IB32*VLs!IB32)/SUMPRODUCT(Participaciones!IB$2:IB$100,VLs!IB$2:IB$100)</f>
        <v>0</v>
      </c>
      <c r="IC32" s="37">
        <f ca="1">(Participaciones!IC32*VLs!IC32)/SUMPRODUCT(Participaciones!IC$2:IC$100,VLs!IC$2:IC$100)</f>
        <v>0</v>
      </c>
      <c r="ID32" s="37">
        <f ca="1">(Participaciones!ID32*VLs!ID32)/SUMPRODUCT(Participaciones!ID$2:ID$100,VLs!ID$2:ID$100)</f>
        <v>0</v>
      </c>
      <c r="IE32" s="37">
        <f ca="1">(Participaciones!IE32*VLs!IE32)/SUMPRODUCT(Participaciones!IE$2:IE$100,VLs!IE$2:IE$100)</f>
        <v>0</v>
      </c>
      <c r="IF32" s="37">
        <f ca="1">(Participaciones!IF32*VLs!IF32)/SUMPRODUCT(Participaciones!IF$2:IF$100,VLs!IF$2:IF$100)</f>
        <v>0</v>
      </c>
      <c r="IG32" s="37">
        <f ca="1">(Participaciones!IG32*VLs!IG32)/SUMPRODUCT(Participaciones!IG$2:IG$100,VLs!IG$2:IG$100)</f>
        <v>0</v>
      </c>
      <c r="IH32" s="37">
        <f ca="1">(Participaciones!IH32*VLs!IH32)/SUMPRODUCT(Participaciones!IH$2:IH$100,VLs!IH$2:IH$100)</f>
        <v>0</v>
      </c>
      <c r="II32" s="37">
        <f ca="1">(Participaciones!II32*VLs!II32)/SUMPRODUCT(Participaciones!II$2:II$100,VLs!II$2:II$100)</f>
        <v>0</v>
      </c>
      <c r="IJ32" s="37">
        <f ca="1">(Participaciones!IJ32*VLs!IJ32)/SUMPRODUCT(Participaciones!IJ$2:IJ$100,VLs!IJ$2:IJ$100)</f>
        <v>0</v>
      </c>
      <c r="IK32" s="37">
        <f ca="1">(Participaciones!IK32*VLs!IK32)/SUMPRODUCT(Participaciones!IK$2:IK$100,VLs!IK$2:IK$100)</f>
        <v>0</v>
      </c>
      <c r="IL32" s="37">
        <f ca="1">(Participaciones!IL32*VLs!IL32)/SUMPRODUCT(Participaciones!IL$2:IL$100,VLs!IL$2:IL$100)</f>
        <v>0</v>
      </c>
      <c r="IM32" s="37">
        <f ca="1">(Participaciones!IM32*VLs!IM32)/SUMPRODUCT(Participaciones!IM$2:IM$100,VLs!IM$2:IM$100)</f>
        <v>0</v>
      </c>
      <c r="IN32" s="37">
        <f ca="1">(Participaciones!IN32*VLs!IN32)/SUMPRODUCT(Participaciones!IN$2:IN$100,VLs!IN$2:IN$100)</f>
        <v>0</v>
      </c>
      <c r="IO32" s="37">
        <f ca="1">(Participaciones!IO32*VLs!IO32)/SUMPRODUCT(Participaciones!IO$2:IO$100,VLs!IO$2:IO$100)</f>
        <v>0</v>
      </c>
      <c r="IP32" s="37">
        <f ca="1">(Participaciones!IP32*VLs!IP32)/SUMPRODUCT(Participaciones!IP$2:IP$100,VLs!IP$2:IP$100)</f>
        <v>0</v>
      </c>
      <c r="IQ32" s="37">
        <f ca="1">(Participaciones!IQ32*VLs!IQ32)/SUMPRODUCT(Participaciones!IQ$2:IQ$100,VLs!IQ$2:IQ$100)</f>
        <v>0</v>
      </c>
      <c r="IR32" s="37">
        <f ca="1">(Participaciones!IR32*VLs!IR32)/SUMPRODUCT(Participaciones!IR$2:IR$100,VLs!IR$2:IR$100)</f>
        <v>0</v>
      </c>
      <c r="IS32" s="37">
        <f ca="1">(Participaciones!IS32*VLs!IS32)/SUMPRODUCT(Participaciones!IS$2:IS$100,VLs!IS$2:IS$100)</f>
        <v>0</v>
      </c>
      <c r="IT32" s="37">
        <f ca="1">(Participaciones!IT32*VLs!IT32)/SUMPRODUCT(Participaciones!IT$2:IT$100,VLs!IT$2:IT$100)</f>
        <v>0</v>
      </c>
      <c r="IU32" s="37">
        <f ca="1">(Participaciones!IU32*VLs!IU32)/SUMPRODUCT(Participaciones!IU$2:IU$100,VLs!IU$2:IU$100)</f>
        <v>0</v>
      </c>
      <c r="IV32" s="37">
        <f ca="1">(Participaciones!IV32*VLs!IV32)/SUMPRODUCT(Participaciones!IV$2:IV$100,VLs!IV$2:IV$100)</f>
        <v>0</v>
      </c>
      <c r="IW32" s="37">
        <f ca="1">(Participaciones!IW32*VLs!IW32)/SUMPRODUCT(Participaciones!IW$2:IW$100,VLs!IW$2:IW$100)</f>
        <v>0</v>
      </c>
      <c r="IX32" s="37">
        <f ca="1">(Participaciones!IX32*VLs!IX32)/SUMPRODUCT(Participaciones!IX$2:IX$100,VLs!IX$2:IX$100)</f>
        <v>0</v>
      </c>
      <c r="IY32" s="37">
        <f ca="1">(Participaciones!IY32*VLs!IY32)/SUMPRODUCT(Participaciones!IY$2:IY$100,VLs!IY$2:IY$100)</f>
        <v>0</v>
      </c>
      <c r="IZ32" s="37">
        <f ca="1">(Participaciones!IZ32*VLs!IZ32)/SUMPRODUCT(Participaciones!IZ$2:IZ$100,VLs!IZ$2:IZ$100)</f>
        <v>0</v>
      </c>
      <c r="JA32" s="37">
        <f ca="1">(Participaciones!JA32*VLs!JA32)/SUMPRODUCT(Participaciones!JA$2:JA$100,VLs!JA$2:JA$100)</f>
        <v>0</v>
      </c>
      <c r="JB32" s="37">
        <f ca="1">(Participaciones!JB32*VLs!JB32)/SUMPRODUCT(Participaciones!JB$2:JB$100,VLs!JB$2:JB$100)</f>
        <v>0</v>
      </c>
      <c r="JC32" s="37">
        <f ca="1">(Participaciones!JC32*VLs!JC32)/SUMPRODUCT(Participaciones!JC$2:JC$100,VLs!JC$2:JC$100)</f>
        <v>0</v>
      </c>
      <c r="JD32" s="37">
        <f ca="1">(Participaciones!JD32*VLs!JD32)/SUMPRODUCT(Participaciones!JD$2:JD$100,VLs!JD$2:JD$100)</f>
        <v>0</v>
      </c>
      <c r="JE32" s="37">
        <f ca="1">(Participaciones!JE32*VLs!JE32)/SUMPRODUCT(Participaciones!JE$2:JE$100,VLs!JE$2:JE$100)</f>
        <v>0</v>
      </c>
      <c r="JF32" s="37">
        <f ca="1">(Participaciones!JF32*VLs!JF32)/SUMPRODUCT(Participaciones!JF$2:JF$100,VLs!JF$2:JF$100)</f>
        <v>0</v>
      </c>
      <c r="JG32" s="37">
        <f ca="1">(Participaciones!JG32*VLs!JG32)/SUMPRODUCT(Participaciones!JG$2:JG$100,VLs!JG$2:JG$100)</f>
        <v>0</v>
      </c>
      <c r="JH32" s="37">
        <f ca="1">(Participaciones!JH32*VLs!JH32)/SUMPRODUCT(Participaciones!JH$2:JH$100,VLs!JH$2:JH$100)</f>
        <v>0</v>
      </c>
      <c r="JI32" s="37">
        <f ca="1">(Participaciones!JI32*VLs!JI32)/SUMPRODUCT(Participaciones!JI$2:JI$100,VLs!JI$2:JI$100)</f>
        <v>0</v>
      </c>
      <c r="JJ32" s="37">
        <f ca="1">(Participaciones!JJ32*VLs!JJ32)/SUMPRODUCT(Participaciones!JJ$2:JJ$100,VLs!JJ$2:JJ$100)</f>
        <v>0</v>
      </c>
      <c r="JK32" s="37">
        <f ca="1">(Participaciones!JK32*VLs!JK32)/SUMPRODUCT(Participaciones!JK$2:JK$100,VLs!JK$2:JK$100)</f>
        <v>0</v>
      </c>
      <c r="JL32" s="37">
        <f ca="1">(Participaciones!JL32*VLs!JL32)/SUMPRODUCT(Participaciones!JL$2:JL$100,VLs!JL$2:JL$100)</f>
        <v>0</v>
      </c>
      <c r="JM32" s="37">
        <f ca="1">(Participaciones!JM32*VLs!JM32)/SUMPRODUCT(Participaciones!JM$2:JM$100,VLs!JM$2:JM$100)</f>
        <v>0</v>
      </c>
      <c r="JN32" s="37">
        <f ca="1">(Participaciones!JN32*VLs!JN32)/SUMPRODUCT(Participaciones!JN$2:JN$100,VLs!JN$2:JN$100)</f>
        <v>0</v>
      </c>
      <c r="JO32" s="37">
        <f ca="1">(Participaciones!JO32*VLs!JO32)/SUMPRODUCT(Participaciones!JO$2:JO$100,VLs!JO$2:JO$100)</f>
        <v>0</v>
      </c>
      <c r="JP32" s="37">
        <f ca="1">(Participaciones!JP32*VLs!JP32)/SUMPRODUCT(Participaciones!JP$2:JP$100,VLs!JP$2:JP$100)</f>
        <v>0</v>
      </c>
      <c r="JQ32" s="37">
        <f ca="1">(Participaciones!JQ32*VLs!JQ32)/SUMPRODUCT(Participaciones!JQ$2:JQ$100,VLs!JQ$2:JQ$100)</f>
        <v>0</v>
      </c>
      <c r="JR32" s="37">
        <f ca="1">(Participaciones!JR32*VLs!JR32)/SUMPRODUCT(Participaciones!JR$2:JR$100,VLs!JR$2:JR$100)</f>
        <v>0</v>
      </c>
      <c r="JS32" s="37">
        <f ca="1">(Participaciones!JS32*VLs!JS32)/SUMPRODUCT(Participaciones!JS$2:JS$100,VLs!JS$2:JS$100)</f>
        <v>0</v>
      </c>
      <c r="JT32" s="37">
        <f ca="1">(Participaciones!JT32*VLs!JT32)/SUMPRODUCT(Participaciones!JT$2:JT$100,VLs!JT$2:JT$100)</f>
        <v>0</v>
      </c>
      <c r="JU32" s="37">
        <f ca="1">(Participaciones!JU32*VLs!JU32)/SUMPRODUCT(Participaciones!JU$2:JU$100,VLs!JU$2:JU$100)</f>
        <v>0</v>
      </c>
      <c r="JV32" s="37">
        <f ca="1">(Participaciones!JV32*VLs!JV32)/SUMPRODUCT(Participaciones!JV$2:JV$100,VLs!JV$2:JV$100)</f>
        <v>0</v>
      </c>
      <c r="JW32" s="37">
        <f ca="1">(Participaciones!JW32*VLs!JW32)/SUMPRODUCT(Participaciones!JW$2:JW$100,VLs!JW$2:JW$100)</f>
        <v>0</v>
      </c>
      <c r="JX32" s="37">
        <f ca="1">(Participaciones!JX32*VLs!JX32)/SUMPRODUCT(Participaciones!JX$2:JX$100,VLs!JX$2:JX$100)</f>
        <v>0</v>
      </c>
      <c r="JY32" s="37">
        <f ca="1">(Participaciones!JY32*VLs!JY32)/SUMPRODUCT(Participaciones!JY$2:JY$100,VLs!JY$2:JY$100)</f>
        <v>0</v>
      </c>
      <c r="JZ32" s="37">
        <f ca="1">(Participaciones!JZ32*VLs!JZ32)/SUMPRODUCT(Participaciones!JZ$2:JZ$100,VLs!JZ$2:JZ$100)</f>
        <v>0</v>
      </c>
      <c r="KA32" s="37">
        <f ca="1">(Participaciones!KA32*VLs!KA32)/SUMPRODUCT(Participaciones!KA$2:KA$100,VLs!KA$2:KA$100)</f>
        <v>0</v>
      </c>
      <c r="KB32" s="37">
        <f ca="1">(Participaciones!KB32*VLs!KB32)/SUMPRODUCT(Participaciones!KB$2:KB$100,VLs!KB$2:KB$100)</f>
        <v>0</v>
      </c>
      <c r="KC32" s="37">
        <f ca="1">(Participaciones!KC32*VLs!KC32)/SUMPRODUCT(Participaciones!KC$2:KC$100,VLs!KC$2:KC$100)</f>
        <v>0</v>
      </c>
      <c r="KD32" s="37">
        <f ca="1">(Participaciones!KD32*VLs!KD32)/SUMPRODUCT(Participaciones!KD$2:KD$100,VLs!KD$2:KD$100)</f>
        <v>0</v>
      </c>
      <c r="KE32" s="37">
        <f ca="1">(Participaciones!KE32*VLs!KE32)/SUMPRODUCT(Participaciones!KE$2:KE$100,VLs!KE$2:KE$100)</f>
        <v>0</v>
      </c>
      <c r="KF32" s="37">
        <f ca="1">(Participaciones!KF32*VLs!KF32)/SUMPRODUCT(Participaciones!KF$2:KF$100,VLs!KF$2:KF$100)</f>
        <v>0</v>
      </c>
      <c r="KG32" s="37">
        <f ca="1">(Participaciones!KG32*VLs!KG32)/SUMPRODUCT(Participaciones!KG$2:KG$100,VLs!KG$2:KG$100)</f>
        <v>0</v>
      </c>
      <c r="KH32" s="37">
        <f ca="1">(Participaciones!KH32*VLs!KH32)/SUMPRODUCT(Participaciones!KH$2:KH$100,VLs!KH$2:KH$100)</f>
        <v>0</v>
      </c>
      <c r="KI32" s="37">
        <f ca="1">(Participaciones!KI32*VLs!KI32)/SUMPRODUCT(Participaciones!KI$2:KI$100,VLs!KI$2:KI$100)</f>
        <v>0</v>
      </c>
      <c r="KJ32" s="37">
        <f ca="1">(Participaciones!KJ32*VLs!KJ32)/SUMPRODUCT(Participaciones!KJ$2:KJ$100,VLs!KJ$2:KJ$100)</f>
        <v>0</v>
      </c>
      <c r="KK32" s="37">
        <f ca="1">(Participaciones!KK32*VLs!KK32)/SUMPRODUCT(Participaciones!KK$2:KK$100,VLs!KK$2:KK$100)</f>
        <v>0</v>
      </c>
      <c r="KL32" s="37">
        <f ca="1">(Participaciones!KL32*VLs!KL32)/SUMPRODUCT(Participaciones!KL$2:KL$100,VLs!KL$2:KL$100)</f>
        <v>0</v>
      </c>
      <c r="KM32" s="37">
        <f ca="1">(Participaciones!KM32*VLs!KM32)/SUMPRODUCT(Participaciones!KM$2:KM$100,VLs!KM$2:KM$100)</f>
        <v>0</v>
      </c>
      <c r="KN32" s="37">
        <f ca="1">(Participaciones!KN32*VLs!KN32)/SUMPRODUCT(Participaciones!KN$2:KN$100,VLs!KN$2:KN$100)</f>
        <v>0</v>
      </c>
      <c r="KO32" s="37">
        <f ca="1">(Participaciones!KO32*VLs!KO32)/SUMPRODUCT(Participaciones!KO$2:KO$100,VLs!KO$2:KO$100)</f>
        <v>0</v>
      </c>
      <c r="KP32" s="37">
        <f ca="1">(Participaciones!KP32*VLs!KP32)/SUMPRODUCT(Participaciones!KP$2:KP$100,VLs!KP$2:KP$100)</f>
        <v>0</v>
      </c>
      <c r="KQ32" s="37">
        <f ca="1">(Participaciones!KQ32*VLs!KQ32)/SUMPRODUCT(Participaciones!KQ$2:KQ$100,VLs!KQ$2:KQ$100)</f>
        <v>0</v>
      </c>
      <c r="KR32" s="37">
        <f ca="1">(Participaciones!KR32*VLs!KR32)/SUMPRODUCT(Participaciones!KR$2:KR$100,VLs!KR$2:KR$100)</f>
        <v>0</v>
      </c>
      <c r="KS32" s="37">
        <f ca="1">(Participaciones!KS32*VLs!KS32)/SUMPRODUCT(Participaciones!KS$2:KS$100,VLs!KS$2:KS$100)</f>
        <v>0</v>
      </c>
      <c r="KT32" s="37">
        <f ca="1">(Participaciones!KT32*VLs!KT32)/SUMPRODUCT(Participaciones!KT$2:KT$100,VLs!KT$2:KT$100)</f>
        <v>0</v>
      </c>
      <c r="KU32" s="37">
        <f ca="1">(Participaciones!KU32*VLs!KU32)/SUMPRODUCT(Participaciones!KU$2:KU$100,VLs!KU$2:KU$100)</f>
        <v>0</v>
      </c>
      <c r="KV32" s="37">
        <f ca="1">(Participaciones!KV32*VLs!KV32)/SUMPRODUCT(Participaciones!KV$2:KV$100,VLs!KV$2:KV$100)</f>
        <v>0</v>
      </c>
      <c r="KW32" s="37">
        <f ca="1">(Participaciones!KW32*VLs!KW32)/SUMPRODUCT(Participaciones!KW$2:KW$100,VLs!KW$2:KW$100)</f>
        <v>0</v>
      </c>
      <c r="KX32" s="37">
        <f ca="1">(Participaciones!KX32*VLs!KX32)/SUMPRODUCT(Participaciones!KX$2:KX$100,VLs!KX$2:KX$100)</f>
        <v>0</v>
      </c>
      <c r="KY32" s="37">
        <f ca="1">(Participaciones!KY32*VLs!KY32)/SUMPRODUCT(Participaciones!KY$2:KY$100,VLs!KY$2:KY$100)</f>
        <v>0</v>
      </c>
      <c r="KZ32" s="37">
        <f ca="1">(Participaciones!KZ32*VLs!KZ32)/SUMPRODUCT(Participaciones!KZ$2:KZ$100,VLs!KZ$2:KZ$100)</f>
        <v>0</v>
      </c>
      <c r="LA32" s="37">
        <f ca="1">(Participaciones!LA32*VLs!LA32)/SUMPRODUCT(Participaciones!LA$2:LA$100,VLs!LA$2:LA$100)</f>
        <v>0</v>
      </c>
      <c r="LB32" s="37">
        <f ca="1">(Participaciones!LB32*VLs!LB32)/SUMPRODUCT(Participaciones!LB$2:LB$100,VLs!LB$2:LB$100)</f>
        <v>0</v>
      </c>
      <c r="LC32" s="37">
        <f ca="1">(Participaciones!LC32*VLs!LC32)/SUMPRODUCT(Participaciones!LC$2:LC$100,VLs!LC$2:LC$100)</f>
        <v>0</v>
      </c>
      <c r="LD32" s="37">
        <f ca="1">(Participaciones!LD32*VLs!LD32)/SUMPRODUCT(Participaciones!LD$2:LD$100,VLs!LD$2:LD$100)</f>
        <v>0</v>
      </c>
      <c r="LE32" s="37">
        <f ca="1">(Participaciones!LE32*VLs!LE32)/SUMPRODUCT(Participaciones!LE$2:LE$100,VLs!LE$2:LE$100)</f>
        <v>0</v>
      </c>
      <c r="LF32" s="37">
        <f ca="1">(Participaciones!LF32*VLs!LF32)/SUMPRODUCT(Participaciones!LF$2:LF$100,VLs!LF$2:LF$100)</f>
        <v>0</v>
      </c>
      <c r="LG32" s="37">
        <f ca="1">(Participaciones!LG32*VLs!LG32)/SUMPRODUCT(Participaciones!LG$2:LG$100,VLs!LG$2:LG$100)</f>
        <v>0</v>
      </c>
      <c r="LH32" s="37">
        <f ca="1">(Participaciones!LH32*VLs!LH32)/SUMPRODUCT(Participaciones!LH$2:LH$100,VLs!LH$2:LH$100)</f>
        <v>0</v>
      </c>
      <c r="LI32" s="37">
        <f ca="1">(Participaciones!LI32*VLs!LI32)/SUMPRODUCT(Participaciones!LI$2:LI$100,VLs!LI$2:LI$100)</f>
        <v>0</v>
      </c>
      <c r="LJ32" s="37">
        <f ca="1">(Participaciones!LJ32*VLs!LJ32)/SUMPRODUCT(Participaciones!LJ$2:LJ$100,VLs!LJ$2:LJ$100)</f>
        <v>0</v>
      </c>
      <c r="LK32" s="37">
        <f ca="1">(Participaciones!LK32*VLs!LK32)/SUMPRODUCT(Participaciones!LK$2:LK$100,VLs!LK$2:LK$100)</f>
        <v>0</v>
      </c>
      <c r="LL32" s="37">
        <f ca="1">(Participaciones!LL32*VLs!LL32)/SUMPRODUCT(Participaciones!LL$2:LL$100,VLs!LL$2:LL$100)</f>
        <v>0</v>
      </c>
      <c r="LM32" s="37">
        <f ca="1">(Participaciones!LM32*VLs!LM32)/SUMPRODUCT(Participaciones!LM$2:LM$100,VLs!LM$2:LM$100)</f>
        <v>0</v>
      </c>
      <c r="LN32" s="37">
        <f ca="1">(Participaciones!LN32*VLs!LN32)/SUMPRODUCT(Participaciones!LN$2:LN$100,VLs!LN$2:LN$100)</f>
        <v>0</v>
      </c>
      <c r="LO32" s="37">
        <f ca="1">(Participaciones!LO32*VLs!LO32)/SUMPRODUCT(Participaciones!LO$2:LO$100,VLs!LO$2:LO$100)</f>
        <v>0</v>
      </c>
      <c r="LP32" s="37">
        <f ca="1">(Participaciones!LP32*VLs!LP32)/SUMPRODUCT(Participaciones!LP$2:LP$100,VLs!LP$2:LP$100)</f>
        <v>0</v>
      </c>
      <c r="LQ32" s="37">
        <f ca="1">(Participaciones!LQ32*VLs!LQ32)/SUMPRODUCT(Participaciones!LQ$2:LQ$100,VLs!LQ$2:LQ$100)</f>
        <v>0</v>
      </c>
      <c r="LR32" s="37">
        <f ca="1">(Participaciones!LR32*VLs!LR32)/SUMPRODUCT(Participaciones!LR$2:LR$100,VLs!LR$2:LR$100)</f>
        <v>0</v>
      </c>
      <c r="LS32" s="37">
        <f ca="1">(Participaciones!LS32*VLs!LS32)/SUMPRODUCT(Participaciones!LS$2:LS$100,VLs!LS$2:LS$100)</f>
        <v>0</v>
      </c>
      <c r="LT32" s="37">
        <f ca="1">(Participaciones!LT32*VLs!LT32)/SUMPRODUCT(Participaciones!LT$2:LT$100,VLs!LT$2:LT$100)</f>
        <v>0</v>
      </c>
      <c r="LU32" s="37">
        <f ca="1">(Participaciones!LU32*VLs!LU32)/SUMPRODUCT(Participaciones!LU$2:LU$100,VLs!LU$2:LU$100)</f>
        <v>0</v>
      </c>
      <c r="LV32" s="37">
        <f ca="1">(Participaciones!LV32*VLs!LV32)/SUMPRODUCT(Participaciones!LV$2:LV$100,VLs!LV$2:LV$100)</f>
        <v>0</v>
      </c>
      <c r="LW32" s="37">
        <f ca="1">(Participaciones!LW32*VLs!LW32)/SUMPRODUCT(Participaciones!LW$2:LW$100,VLs!LW$2:LW$100)</f>
        <v>0</v>
      </c>
      <c r="LX32" s="37">
        <f ca="1">(Participaciones!LX32*VLs!LX32)/SUMPRODUCT(Participaciones!LX$2:LX$100,VLs!LX$2:LX$100)</f>
        <v>0</v>
      </c>
      <c r="LY32" s="37">
        <f ca="1">(Participaciones!LY32*VLs!LY32)/SUMPRODUCT(Participaciones!LY$2:LY$100,VLs!LY$2:LY$100)</f>
        <v>0</v>
      </c>
      <c r="LZ32" s="37">
        <f ca="1">(Participaciones!LZ32*VLs!LZ32)/SUMPRODUCT(Participaciones!LZ$2:LZ$100,VLs!LZ$2:LZ$100)</f>
        <v>0</v>
      </c>
      <c r="MA32" s="37">
        <f ca="1">(Participaciones!MA32*VLs!MA32)/SUMPRODUCT(Participaciones!MA$2:MA$100,VLs!MA$2:MA$100)</f>
        <v>0</v>
      </c>
      <c r="MB32" s="37">
        <f ca="1">(Participaciones!MB32*VLs!MB32)/SUMPRODUCT(Participaciones!MB$2:MB$100,VLs!MB$2:MB$100)</f>
        <v>0</v>
      </c>
      <c r="MC32" s="37">
        <f ca="1">(Participaciones!MC32*VLs!MC32)/SUMPRODUCT(Participaciones!MC$2:MC$100,VLs!MC$2:MC$100)</f>
        <v>0</v>
      </c>
      <c r="MD32" s="37">
        <f ca="1">(Participaciones!MD32*VLs!MD32)/SUMPRODUCT(Participaciones!MD$2:MD$100,VLs!MD$2:MD$100)</f>
        <v>0</v>
      </c>
      <c r="ME32" s="37">
        <f ca="1">(Participaciones!ME32*VLs!ME32)/SUMPRODUCT(Participaciones!ME$2:ME$100,VLs!ME$2:ME$100)</f>
        <v>0</v>
      </c>
      <c r="MF32" s="37">
        <f ca="1">(Participaciones!MF32*VLs!MF32)/SUMPRODUCT(Participaciones!MF$2:MF$100,VLs!MF$2:MF$100)</f>
        <v>0</v>
      </c>
      <c r="MG32" s="37">
        <f ca="1">(Participaciones!MG32*VLs!MG32)/SUMPRODUCT(Participaciones!MG$2:MG$100,VLs!MG$2:MG$100)</f>
        <v>0</v>
      </c>
      <c r="MH32" s="37">
        <f ca="1">(Participaciones!MH32*VLs!MH32)/SUMPRODUCT(Participaciones!MH$2:MH$100,VLs!MH$2:MH$100)</f>
        <v>0</v>
      </c>
      <c r="MI32" s="37">
        <f ca="1">(Participaciones!MI32*VLs!MI32)/SUMPRODUCT(Participaciones!MI$2:MI$100,VLs!MI$2:MI$100)</f>
        <v>0</v>
      </c>
      <c r="MJ32" s="37">
        <f ca="1">(Participaciones!MJ32*VLs!MJ32)/SUMPRODUCT(Participaciones!MJ$2:MJ$100,VLs!MJ$2:MJ$100)</f>
        <v>0</v>
      </c>
      <c r="MK32" s="37">
        <f ca="1">(Participaciones!MK32*VLs!MK32)/SUMPRODUCT(Participaciones!MK$2:MK$100,VLs!MK$2:MK$100)</f>
        <v>0</v>
      </c>
      <c r="ML32" s="37">
        <f ca="1">(Participaciones!ML32*VLs!ML32)/SUMPRODUCT(Participaciones!ML$2:ML$100,VLs!ML$2:ML$100)</f>
        <v>0</v>
      </c>
      <c r="MM32" s="37">
        <f ca="1">(Participaciones!MM32*VLs!MM32)/SUMPRODUCT(Participaciones!MM$2:MM$100,VLs!MM$2:MM$100)</f>
        <v>0</v>
      </c>
      <c r="MN32" s="37">
        <f ca="1">(Participaciones!MN32*VLs!MN32)/SUMPRODUCT(Participaciones!MN$2:MN$100,VLs!MN$2:MN$100)</f>
        <v>0</v>
      </c>
      <c r="MO32" s="37">
        <f ca="1">(Participaciones!MO32*VLs!MO32)/SUMPRODUCT(Participaciones!MO$2:MO$100,VLs!MO$2:MO$100)</f>
        <v>0</v>
      </c>
      <c r="MP32" s="37">
        <f ca="1">(Participaciones!MP32*VLs!MP32)/SUMPRODUCT(Participaciones!MP$2:MP$100,VLs!MP$2:MP$100)</f>
        <v>0</v>
      </c>
      <c r="MQ32" s="37">
        <f ca="1">(Participaciones!MQ32*VLs!MQ32)/SUMPRODUCT(Participaciones!MQ$2:MQ$100,VLs!MQ$2:MQ$100)</f>
        <v>0</v>
      </c>
      <c r="MR32" s="37">
        <f ca="1">(Participaciones!MR32*VLs!MR32)/SUMPRODUCT(Participaciones!MR$2:MR$100,VLs!MR$2:MR$100)</f>
        <v>0</v>
      </c>
      <c r="MS32" s="37">
        <f ca="1">(Participaciones!MS32*VLs!MS32)/SUMPRODUCT(Participaciones!MS$2:MS$100,VLs!MS$2:MS$100)</f>
        <v>0</v>
      </c>
      <c r="MT32" s="37">
        <f ca="1">(Participaciones!MT32*VLs!MT32)/SUMPRODUCT(Participaciones!MT$2:MT$100,VLs!MT$2:MT$100)</f>
        <v>0</v>
      </c>
      <c r="MU32" s="37">
        <f ca="1">(Participaciones!MU32*VLs!MU32)/SUMPRODUCT(Participaciones!MU$2:MU$100,VLs!MU$2:MU$100)</f>
        <v>0</v>
      </c>
      <c r="MV32" s="37">
        <f ca="1">(Participaciones!MV32*VLs!MV32)/SUMPRODUCT(Participaciones!MV$2:MV$100,VLs!MV$2:MV$100)</f>
        <v>0</v>
      </c>
      <c r="MW32" s="37">
        <f ca="1">(Participaciones!MW32*VLs!MW32)/SUMPRODUCT(Participaciones!MW$2:MW$100,VLs!MW$2:MW$100)</f>
        <v>0</v>
      </c>
      <c r="MX32" s="37">
        <f ca="1">(Participaciones!MX32*VLs!MX32)/SUMPRODUCT(Participaciones!MX$2:MX$100,VLs!MX$2:MX$100)</f>
        <v>0</v>
      </c>
      <c r="MY32" s="37">
        <f ca="1">(Participaciones!MY32*VLs!MY32)/SUMPRODUCT(Participaciones!MY$2:MY$100,VLs!MY$2:MY$100)</f>
        <v>0</v>
      </c>
      <c r="MZ32" s="37">
        <f ca="1">(Participaciones!MZ32*VLs!MZ32)/SUMPRODUCT(Participaciones!MZ$2:MZ$100,VLs!MZ$2:MZ$100)</f>
        <v>0</v>
      </c>
      <c r="NA32" s="37">
        <f ca="1">(Participaciones!NA32*VLs!NA32)/SUMPRODUCT(Participaciones!NA$2:NA$100,VLs!NA$2:NA$100)</f>
        <v>0</v>
      </c>
      <c r="NB32" s="37">
        <f ca="1">(Participaciones!NB32*VLs!NB32)/SUMPRODUCT(Participaciones!NB$2:NB$100,VLs!NB$2:NB$100)</f>
        <v>0</v>
      </c>
      <c r="NC32" s="37">
        <f ca="1">(Participaciones!NC32*VLs!NC32)/SUMPRODUCT(Participaciones!NC$2:NC$100,VLs!NC$2:NC$100)</f>
        <v>0</v>
      </c>
      <c r="ND32" s="37">
        <f ca="1">(Participaciones!ND32*VLs!ND32)/SUMPRODUCT(Participaciones!ND$2:ND$100,VLs!ND$2:ND$100)</f>
        <v>0</v>
      </c>
      <c r="NE32" s="37">
        <f ca="1">(Participaciones!NE32*VLs!NE32)/SUMPRODUCT(Participaciones!NE$2:NE$100,VLs!NE$2:NE$100)</f>
        <v>0</v>
      </c>
      <c r="NF32" s="37">
        <f ca="1">(Participaciones!NF32*VLs!NF32)/SUMPRODUCT(Participaciones!NF$2:NF$100,VLs!NF$2:NF$100)</f>
        <v>0</v>
      </c>
      <c r="NG32" s="37">
        <f ca="1">(Participaciones!NG32*VLs!NG32)/SUMPRODUCT(Participaciones!NG$2:NG$100,VLs!NG$2:NG$100)</f>
        <v>0</v>
      </c>
      <c r="NH32" s="37">
        <f ca="1">(Participaciones!NH32*VLs!NH32)/SUMPRODUCT(Participaciones!NH$2:NH$100,VLs!NH$2:NH$100)</f>
        <v>0</v>
      </c>
      <c r="NI32" s="37">
        <f ca="1">(Participaciones!NI32*VLs!NI32)/SUMPRODUCT(Participaciones!NI$2:NI$100,VLs!NI$2:NI$100)</f>
        <v>0</v>
      </c>
      <c r="NJ32" s="37">
        <f ca="1">(Participaciones!NJ32*VLs!NJ32)/SUMPRODUCT(Participaciones!NJ$2:NJ$100,VLs!NJ$2:NJ$100)</f>
        <v>0</v>
      </c>
      <c r="NK32" s="37">
        <f ca="1">(Participaciones!NK32*VLs!NK32)/SUMPRODUCT(Participaciones!NK$2:NK$100,VLs!NK$2:NK$100)</f>
        <v>0</v>
      </c>
      <c r="NL32" s="37">
        <f ca="1">(Participaciones!NL32*VLs!NL32)/SUMPRODUCT(Participaciones!NL$2:NL$100,VLs!NL$2:NL$100)</f>
        <v>0</v>
      </c>
      <c r="NM32" s="37">
        <f ca="1">(Participaciones!NM32*VLs!NM32)/SUMPRODUCT(Participaciones!NM$2:NM$100,VLs!NM$2:NM$100)</f>
        <v>0</v>
      </c>
      <c r="NN32" s="37">
        <f ca="1">(Participaciones!NN32*VLs!NN32)/SUMPRODUCT(Participaciones!NN$2:NN$100,VLs!NN$2:NN$100)</f>
        <v>0</v>
      </c>
      <c r="NO32" s="37">
        <f ca="1">(Participaciones!NO32*VLs!NO32)/SUMPRODUCT(Participaciones!NO$2:NO$100,VLs!NO$2:NO$100)</f>
        <v>0</v>
      </c>
      <c r="NP32" s="37">
        <f ca="1">(Participaciones!NP32*VLs!NP32)/SUMPRODUCT(Participaciones!NP$2:NP$100,VLs!NP$2:NP$100)</f>
        <v>0</v>
      </c>
      <c r="NQ32" s="37">
        <f ca="1">(Participaciones!NQ32*VLs!NQ32)/SUMPRODUCT(Participaciones!NQ$2:NQ$100,VLs!NQ$2:NQ$100)</f>
        <v>0</v>
      </c>
      <c r="NR32" s="37">
        <f ca="1">(Participaciones!NR32*VLs!NR32)/SUMPRODUCT(Participaciones!NR$2:NR$100,VLs!NR$2:NR$100)</f>
        <v>0</v>
      </c>
      <c r="NS32" s="37">
        <f ca="1">(Participaciones!NS32*VLs!NS32)/SUMPRODUCT(Participaciones!NS$2:NS$100,VLs!NS$2:NS$100)</f>
        <v>0</v>
      </c>
      <c r="NT32" s="37">
        <f ca="1">(Participaciones!NT32*VLs!NT32)/SUMPRODUCT(Participaciones!NT$2:NT$100,VLs!NT$2:NT$100)</f>
        <v>0</v>
      </c>
      <c r="NU32" s="37">
        <f ca="1">(Participaciones!NU32*VLs!NU32)/SUMPRODUCT(Participaciones!NU$2:NU$100,VLs!NU$2:NU$100)</f>
        <v>0</v>
      </c>
      <c r="NV32" s="37">
        <f ca="1">(Participaciones!NV32*VLs!NV32)/SUMPRODUCT(Participaciones!NV$2:NV$100,VLs!NV$2:NV$100)</f>
        <v>0</v>
      </c>
      <c r="NW32" s="37">
        <f ca="1">(Participaciones!NW32*VLs!NW32)/SUMPRODUCT(Participaciones!NW$2:NW$100,VLs!NW$2:NW$100)</f>
        <v>0</v>
      </c>
      <c r="NX32" s="37">
        <f ca="1">(Participaciones!NX32*VLs!NX32)/SUMPRODUCT(Participaciones!NX$2:NX$100,VLs!NX$2:NX$100)</f>
        <v>0</v>
      </c>
      <c r="NY32" s="37">
        <f ca="1">(Participaciones!NY32*VLs!NY32)/SUMPRODUCT(Participaciones!NY$2:NY$100,VLs!NY$2:NY$100)</f>
        <v>0</v>
      </c>
      <c r="NZ32" s="37">
        <f ca="1">(Participaciones!NZ32*VLs!NZ32)/SUMPRODUCT(Participaciones!NZ$2:NZ$100,VLs!NZ$2:NZ$100)</f>
        <v>0</v>
      </c>
      <c r="OA32" s="37">
        <f ca="1">(Participaciones!OA32*VLs!OA32)/SUMPRODUCT(Participaciones!OA$2:OA$100,VLs!OA$2:OA$100)</f>
        <v>0</v>
      </c>
      <c r="OB32" s="37">
        <f ca="1">(Participaciones!OB32*VLs!OB32)/SUMPRODUCT(Participaciones!OB$2:OB$100,VLs!OB$2:OB$100)</f>
        <v>0</v>
      </c>
      <c r="OC32" s="37">
        <f ca="1">(Participaciones!OC32*VLs!OC32)/SUMPRODUCT(Participaciones!OC$2:OC$100,VLs!OC$2:OC$100)</f>
        <v>0</v>
      </c>
      <c r="OD32" s="37">
        <f ca="1">(Participaciones!OD32*VLs!OD32)/SUMPRODUCT(Participaciones!OD$2:OD$100,VLs!OD$2:OD$100)</f>
        <v>0</v>
      </c>
      <c r="OE32" s="37">
        <f ca="1">(Participaciones!OE32*VLs!OE32)/SUMPRODUCT(Participaciones!OE$2:OE$100,VLs!OE$2:OE$100)</f>
        <v>0</v>
      </c>
      <c r="OF32" s="37">
        <f ca="1">(Participaciones!OF32*VLs!OF32)/SUMPRODUCT(Participaciones!OF$2:OF$100,VLs!OF$2:OF$100)</f>
        <v>0</v>
      </c>
      <c r="OG32" s="37">
        <f ca="1">(Participaciones!OG32*VLs!OG32)/SUMPRODUCT(Participaciones!OG$2:OG$100,VLs!OG$2:OG$100)</f>
        <v>0</v>
      </c>
      <c r="OH32" s="37">
        <f ca="1">(Participaciones!OH32*VLs!OH32)/SUMPRODUCT(Participaciones!OH$2:OH$100,VLs!OH$2:OH$100)</f>
        <v>0</v>
      </c>
      <c r="OI32" s="37">
        <f ca="1">(Participaciones!OI32*VLs!OI32)/SUMPRODUCT(Participaciones!OI$2:OI$100,VLs!OI$2:OI$100)</f>
        <v>0</v>
      </c>
      <c r="OJ32" s="37">
        <f ca="1">(Participaciones!OJ32*VLs!OJ32)/SUMPRODUCT(Participaciones!OJ$2:OJ$100,VLs!OJ$2:OJ$100)</f>
        <v>0</v>
      </c>
      <c r="OK32" s="37">
        <f ca="1">(Participaciones!OK32*VLs!OK32)/SUMPRODUCT(Participaciones!OK$2:OK$100,VLs!OK$2:OK$100)</f>
        <v>0</v>
      </c>
      <c r="OL32" s="37">
        <f ca="1">(Participaciones!OL32*VLs!OL32)/SUMPRODUCT(Participaciones!OL$2:OL$100,VLs!OL$2:OL$100)</f>
        <v>0</v>
      </c>
      <c r="OM32" s="37">
        <f ca="1">(Participaciones!OM32*VLs!OM32)/SUMPRODUCT(Participaciones!OM$2:OM$100,VLs!OM$2:OM$100)</f>
        <v>0</v>
      </c>
      <c r="ON32" s="37">
        <f ca="1">(Participaciones!ON32*VLs!ON32)/SUMPRODUCT(Participaciones!ON$2:ON$100,VLs!ON$2:ON$100)</f>
        <v>0</v>
      </c>
      <c r="OO32" s="37">
        <f ca="1">(Participaciones!OO32*VLs!OO32)/SUMPRODUCT(Participaciones!OO$2:OO$100,VLs!OO$2:OO$100)</f>
        <v>0</v>
      </c>
      <c r="OP32" s="37">
        <f ca="1">(Participaciones!OP32*VLs!OP32)/SUMPRODUCT(Participaciones!OP$2:OP$100,VLs!OP$2:OP$100)</f>
        <v>0</v>
      </c>
      <c r="OQ32" s="37">
        <f ca="1">(Participaciones!OQ32*VLs!OQ32)/SUMPRODUCT(Participaciones!OQ$2:OQ$100,VLs!OQ$2:OQ$100)</f>
        <v>0</v>
      </c>
      <c r="OR32" s="37">
        <f ca="1">(Participaciones!OR32*VLs!OR32)/SUMPRODUCT(Participaciones!OR$2:OR$100,VLs!OR$2:OR$100)</f>
        <v>0</v>
      </c>
      <c r="OS32" s="37">
        <f ca="1">(Participaciones!OS32*VLs!OS32)/SUMPRODUCT(Participaciones!OS$2:OS$100,VLs!OS$2:OS$100)</f>
        <v>0</v>
      </c>
      <c r="OT32" s="37">
        <f ca="1">(Participaciones!OT32*VLs!OT32)/SUMPRODUCT(Participaciones!OT$2:OT$100,VLs!OT$2:OT$100)</f>
        <v>0</v>
      </c>
      <c r="OU32" s="37">
        <f ca="1">(Participaciones!OU32*VLs!OU32)/SUMPRODUCT(Participaciones!OU$2:OU$100,VLs!OU$2:OU$100)</f>
        <v>0</v>
      </c>
      <c r="OV32" s="37">
        <f ca="1">(Participaciones!OV32*VLs!OV32)/SUMPRODUCT(Participaciones!OV$2:OV$100,VLs!OV$2:OV$100)</f>
        <v>0</v>
      </c>
      <c r="OW32" s="37">
        <f ca="1">(Participaciones!OW32*VLs!OW32)/SUMPRODUCT(Participaciones!OW$2:OW$100,VLs!OW$2:OW$100)</f>
        <v>0</v>
      </c>
      <c r="OX32" s="37">
        <f ca="1">(Participaciones!OX32*VLs!OX32)/SUMPRODUCT(Participaciones!OX$2:OX$100,VLs!OX$2:OX$100)</f>
        <v>0</v>
      </c>
      <c r="OY32" s="37">
        <f ca="1">(Participaciones!OY32*VLs!OY32)/SUMPRODUCT(Participaciones!OY$2:OY$100,VLs!OY$2:OY$100)</f>
        <v>0</v>
      </c>
      <c r="OZ32" s="37">
        <f ca="1">(Participaciones!OZ32*VLs!OZ32)/SUMPRODUCT(Participaciones!OZ$2:OZ$100,VLs!OZ$2:OZ$100)</f>
        <v>0</v>
      </c>
      <c r="PA32" s="37">
        <f ca="1">(Participaciones!PA32*VLs!PA32)/SUMPRODUCT(Participaciones!PA$2:PA$100,VLs!PA$2:PA$100)</f>
        <v>0</v>
      </c>
      <c r="PB32" s="37">
        <f ca="1">(Participaciones!PB32*VLs!PB32)/SUMPRODUCT(Participaciones!PB$2:PB$100,VLs!PB$2:PB$100)</f>
        <v>0</v>
      </c>
      <c r="PC32" s="37">
        <f ca="1">(Participaciones!PC32*VLs!PC32)/SUMPRODUCT(Participaciones!PC$2:PC$100,VLs!PC$2:PC$100)</f>
        <v>0</v>
      </c>
      <c r="PD32" s="37">
        <f ca="1">(Participaciones!PD32*VLs!PD32)/SUMPRODUCT(Participaciones!PD$2:PD$100,VLs!PD$2:PD$100)</f>
        <v>0</v>
      </c>
      <c r="PE32" s="37">
        <f ca="1">(Participaciones!PE32*VLs!PE32)/SUMPRODUCT(Participaciones!PE$2:PE$100,VLs!PE$2:PE$100)</f>
        <v>0</v>
      </c>
      <c r="PF32" s="37">
        <f ca="1">(Participaciones!PF32*VLs!PF32)/SUMPRODUCT(Participaciones!PF$2:PF$100,VLs!PF$2:PF$100)</f>
        <v>0</v>
      </c>
      <c r="PG32" s="37">
        <f ca="1">(Participaciones!PG32*VLs!PG32)/SUMPRODUCT(Participaciones!PG$2:PG$100,VLs!PG$2:PG$100)</f>
        <v>0</v>
      </c>
      <c r="PH32" s="37">
        <f ca="1">(Participaciones!PH32*VLs!PH32)/SUMPRODUCT(Participaciones!PH$2:PH$100,VLs!PH$2:PH$100)</f>
        <v>0</v>
      </c>
      <c r="PI32" s="37">
        <f ca="1">(Participaciones!PI32*VLs!PI32)/SUMPRODUCT(Participaciones!PI$2:PI$100,VLs!PI$2:PI$100)</f>
        <v>0</v>
      </c>
      <c r="PJ32" s="37">
        <f ca="1">(Participaciones!PJ32*VLs!PJ32)/SUMPRODUCT(Participaciones!PJ$2:PJ$100,VLs!PJ$2:PJ$100)</f>
        <v>0</v>
      </c>
      <c r="PK32" s="37">
        <f ca="1">(Participaciones!PK32*VLs!PK32)/SUMPRODUCT(Participaciones!PK$2:PK$100,VLs!PK$2:PK$100)</f>
        <v>0</v>
      </c>
      <c r="PL32" s="37">
        <f ca="1">(Participaciones!PL32*VLs!PL32)/SUMPRODUCT(Participaciones!PL$2:PL$100,VLs!PL$2:PL$100)</f>
        <v>0</v>
      </c>
      <c r="PM32" s="37">
        <f ca="1">(Participaciones!PM32*VLs!PM32)/SUMPRODUCT(Participaciones!PM$2:PM$100,VLs!PM$2:PM$100)</f>
        <v>0</v>
      </c>
      <c r="PN32" s="37">
        <f ca="1">(Participaciones!PN32*VLs!PN32)/SUMPRODUCT(Participaciones!PN$2:PN$100,VLs!PN$2:PN$100)</f>
        <v>0</v>
      </c>
      <c r="PO32" s="37">
        <f ca="1">(Participaciones!PO32*VLs!PO32)/SUMPRODUCT(Participaciones!PO$2:PO$100,VLs!PO$2:PO$100)</f>
        <v>0</v>
      </c>
      <c r="PP32" s="37">
        <f ca="1">(Participaciones!PP32*VLs!PP32)/SUMPRODUCT(Participaciones!PP$2:PP$100,VLs!PP$2:PP$100)</f>
        <v>0</v>
      </c>
      <c r="PQ32" s="37">
        <f ca="1">(Participaciones!PQ32*VLs!PQ32)/SUMPRODUCT(Participaciones!PQ$2:PQ$100,VLs!PQ$2:PQ$100)</f>
        <v>0</v>
      </c>
      <c r="PR32" s="37">
        <f ca="1">(Participaciones!PR32*VLs!PR32)/SUMPRODUCT(Participaciones!PR$2:PR$100,VLs!PR$2:PR$100)</f>
        <v>0</v>
      </c>
      <c r="PS32" s="37">
        <f ca="1">(Participaciones!PS32*VLs!PS32)/SUMPRODUCT(Participaciones!PS$2:PS$100,VLs!PS$2:PS$100)</f>
        <v>0</v>
      </c>
      <c r="PT32" s="37">
        <f ca="1">(Participaciones!PT32*VLs!PT32)/SUMPRODUCT(Participaciones!PT$2:PT$100,VLs!PT$2:PT$100)</f>
        <v>0</v>
      </c>
      <c r="PU32" s="37">
        <f ca="1">(Participaciones!PU32*VLs!PU32)/SUMPRODUCT(Participaciones!PU$2:PU$100,VLs!PU$2:PU$100)</f>
        <v>0</v>
      </c>
      <c r="PV32" s="37">
        <f ca="1">(Participaciones!PV32*VLs!PV32)/SUMPRODUCT(Participaciones!PV$2:PV$100,VLs!PV$2:PV$100)</f>
        <v>0</v>
      </c>
      <c r="PW32" s="37">
        <f ca="1">(Participaciones!PW32*VLs!PW32)/SUMPRODUCT(Participaciones!PW$2:PW$100,VLs!PW$2:PW$100)</f>
        <v>0</v>
      </c>
      <c r="PX32" s="37">
        <f ca="1">(Participaciones!PX32*VLs!PX32)/SUMPRODUCT(Participaciones!PX$2:PX$100,VLs!PX$2:PX$100)</f>
        <v>0</v>
      </c>
      <c r="PY32" s="37">
        <f ca="1">(Participaciones!PY32*VLs!PY32)/SUMPRODUCT(Participaciones!PY$2:PY$100,VLs!PY$2:PY$100)</f>
        <v>0</v>
      </c>
      <c r="PZ32" s="37">
        <f ca="1">(Participaciones!PZ32*VLs!PZ32)/SUMPRODUCT(Participaciones!PZ$2:PZ$100,VLs!PZ$2:PZ$100)</f>
        <v>0</v>
      </c>
      <c r="QA32" s="37">
        <f ca="1">(Participaciones!QA32*VLs!QA32)/SUMPRODUCT(Participaciones!QA$2:QA$100,VLs!QA$2:QA$100)</f>
        <v>0</v>
      </c>
      <c r="QB32" s="37">
        <f ca="1">(Participaciones!QB32*VLs!QB32)/SUMPRODUCT(Participaciones!QB$2:QB$100,VLs!QB$2:QB$100)</f>
        <v>0</v>
      </c>
      <c r="QC32" s="37">
        <f ca="1">(Participaciones!QC32*VLs!QC32)/SUMPRODUCT(Participaciones!QC$2:QC$100,VLs!QC$2:QC$100)</f>
        <v>0</v>
      </c>
      <c r="QD32" s="37">
        <f ca="1">(Participaciones!QD32*VLs!QD32)/SUMPRODUCT(Participaciones!QD$2:QD$100,VLs!QD$2:QD$100)</f>
        <v>0</v>
      </c>
      <c r="QE32" s="37">
        <f ca="1">(Participaciones!QE32*VLs!QE32)/SUMPRODUCT(Participaciones!QE$2:QE$100,VLs!QE$2:QE$100)</f>
        <v>0</v>
      </c>
      <c r="QF32" s="37">
        <f ca="1">(Participaciones!QF32*VLs!QF32)/SUMPRODUCT(Participaciones!QF$2:QF$100,VLs!QF$2:QF$100)</f>
        <v>0</v>
      </c>
      <c r="QG32" s="37">
        <f ca="1">(Participaciones!QG32*VLs!QG32)/SUMPRODUCT(Participaciones!QG$2:QG$100,VLs!QG$2:QG$100)</f>
        <v>0</v>
      </c>
      <c r="QH32" s="37">
        <f ca="1">(Participaciones!QH32*VLs!QH32)/SUMPRODUCT(Participaciones!QH$2:QH$100,VLs!QH$2:QH$100)</f>
        <v>0</v>
      </c>
      <c r="QI32" s="37">
        <f ca="1">(Participaciones!QI32*VLs!QI32)/SUMPRODUCT(Participaciones!QI$2:QI$100,VLs!QI$2:QI$100)</f>
        <v>0</v>
      </c>
      <c r="QJ32" s="37">
        <f ca="1">(Participaciones!QJ32*VLs!QJ32)/SUMPRODUCT(Participaciones!QJ$2:QJ$100,VLs!QJ$2:QJ$100)</f>
        <v>0</v>
      </c>
      <c r="QK32" s="37">
        <f ca="1">(Participaciones!QK32*VLs!QK32)/SUMPRODUCT(Participaciones!QK$2:QK$100,VLs!QK$2:QK$100)</f>
        <v>0</v>
      </c>
      <c r="QL32" s="37">
        <f ca="1">(Participaciones!QL32*VLs!QL32)/SUMPRODUCT(Participaciones!QL$2:QL$100,VLs!QL$2:QL$100)</f>
        <v>0</v>
      </c>
      <c r="QM32" s="37">
        <f ca="1">(Participaciones!QM32*VLs!QM32)/SUMPRODUCT(Participaciones!QM$2:QM$100,VLs!QM$2:QM$100)</f>
        <v>0</v>
      </c>
      <c r="QN32" s="37">
        <f ca="1">(Participaciones!QN32*VLs!QN32)/SUMPRODUCT(Participaciones!QN$2:QN$100,VLs!QN$2:QN$100)</f>
        <v>0</v>
      </c>
      <c r="QO32" s="37">
        <f ca="1">(Participaciones!QO32*VLs!QO32)/SUMPRODUCT(Participaciones!QO$2:QO$100,VLs!QO$2:QO$100)</f>
        <v>0</v>
      </c>
      <c r="QP32" s="37">
        <f ca="1">(Participaciones!QP32*VLs!QP32)/SUMPRODUCT(Participaciones!QP$2:QP$100,VLs!QP$2:QP$100)</f>
        <v>0</v>
      </c>
      <c r="QQ32" s="37">
        <f ca="1">(Participaciones!QQ32*VLs!QQ32)/SUMPRODUCT(Participaciones!QQ$2:QQ$100,VLs!QQ$2:QQ$100)</f>
        <v>0</v>
      </c>
      <c r="QR32" s="37">
        <f ca="1">(Participaciones!QR32*VLs!QR32)/SUMPRODUCT(Participaciones!QR$2:QR$100,VLs!QR$2:QR$100)</f>
        <v>0</v>
      </c>
      <c r="QS32" s="37">
        <f ca="1">(Participaciones!QS32*VLs!QS32)/SUMPRODUCT(Participaciones!QS$2:QS$100,VLs!QS$2:QS$100)</f>
        <v>0</v>
      </c>
      <c r="QT32" s="37">
        <f ca="1">(Participaciones!QT32*VLs!QT32)/SUMPRODUCT(Participaciones!QT$2:QT$100,VLs!QT$2:QT$100)</f>
        <v>0</v>
      </c>
      <c r="QU32" s="37">
        <f ca="1">(Participaciones!QU32*VLs!QU32)/SUMPRODUCT(Participaciones!QU$2:QU$100,VLs!QU$2:QU$100)</f>
        <v>0</v>
      </c>
      <c r="QV32" s="37">
        <f ca="1">(Participaciones!QV32*VLs!QV32)/SUMPRODUCT(Participaciones!QV$2:QV$100,VLs!QV$2:QV$100)</f>
        <v>0</v>
      </c>
      <c r="QW32" s="37">
        <f ca="1">(Participaciones!QW32*VLs!QW32)/SUMPRODUCT(Participaciones!QW$2:QW$100,VLs!QW$2:QW$100)</f>
        <v>0</v>
      </c>
      <c r="QX32" s="37">
        <f ca="1">(Participaciones!QX32*VLs!QX32)/SUMPRODUCT(Participaciones!QX$2:QX$100,VLs!QX$2:QX$100)</f>
        <v>0</v>
      </c>
      <c r="QY32" s="37">
        <f ca="1">(Participaciones!QY32*VLs!QY32)/SUMPRODUCT(Participaciones!QY$2:QY$100,VLs!QY$2:QY$100)</f>
        <v>0</v>
      </c>
      <c r="QZ32" s="37">
        <f ca="1">(Participaciones!QZ32*VLs!QZ32)/SUMPRODUCT(Participaciones!QZ$2:QZ$100,VLs!QZ$2:QZ$100)</f>
        <v>0</v>
      </c>
      <c r="RA32" s="37">
        <f ca="1">(Participaciones!RA32*VLs!RA32)/SUMPRODUCT(Participaciones!RA$2:RA$100,VLs!RA$2:RA$100)</f>
        <v>0</v>
      </c>
      <c r="RB32" s="37">
        <f ca="1">(Participaciones!RB32*VLs!RB32)/SUMPRODUCT(Participaciones!RB$2:RB$100,VLs!RB$2:RB$100)</f>
        <v>0</v>
      </c>
      <c r="RC32" s="37">
        <f ca="1">(Participaciones!RC32*VLs!RC32)/SUMPRODUCT(Participaciones!RC$2:RC$100,VLs!RC$2:RC$100)</f>
        <v>0</v>
      </c>
      <c r="RD32" s="37">
        <f ca="1">(Participaciones!RD32*VLs!RD32)/SUMPRODUCT(Participaciones!RD$2:RD$100,VLs!RD$2:RD$100)</f>
        <v>0</v>
      </c>
      <c r="RE32" s="37">
        <f ca="1">(Participaciones!RE32*VLs!RE32)/SUMPRODUCT(Participaciones!RE$2:RE$100,VLs!RE$2:RE$100)</f>
        <v>0</v>
      </c>
      <c r="RF32" s="37">
        <f ca="1">(Participaciones!RF32*VLs!RF32)/SUMPRODUCT(Participaciones!RF$2:RF$100,VLs!RF$2:RF$100)</f>
        <v>0</v>
      </c>
      <c r="RG32" s="37">
        <f ca="1">(Participaciones!RG32*VLs!RG32)/SUMPRODUCT(Participaciones!RG$2:RG$100,VLs!RG$2:RG$100)</f>
        <v>0</v>
      </c>
      <c r="RH32" s="37">
        <f ca="1">(Participaciones!RH32*VLs!RH32)/SUMPRODUCT(Participaciones!RH$2:RH$100,VLs!RH$2:RH$100)</f>
        <v>0</v>
      </c>
      <c r="RI32" s="37">
        <f ca="1">(Participaciones!RI32*VLs!RI32)/SUMPRODUCT(Participaciones!RI$2:RI$100,VLs!RI$2:RI$100)</f>
        <v>0</v>
      </c>
      <c r="RJ32" s="37">
        <f ca="1">(Participaciones!RJ32*VLs!RJ32)/SUMPRODUCT(Participaciones!RJ$2:RJ$100,VLs!RJ$2:RJ$100)</f>
        <v>0</v>
      </c>
      <c r="RK32" s="37">
        <f ca="1">(Participaciones!RK32*VLs!RK32)/SUMPRODUCT(Participaciones!RK$2:RK$100,VLs!RK$2:RK$100)</f>
        <v>0</v>
      </c>
      <c r="RL32" s="37">
        <f ca="1">(Participaciones!RL32*VLs!RL32)/SUMPRODUCT(Participaciones!RL$2:RL$100,VLs!RL$2:RL$100)</f>
        <v>0</v>
      </c>
      <c r="RM32" s="37">
        <f ca="1">(Participaciones!RM32*VLs!RM32)/SUMPRODUCT(Participaciones!RM$2:RM$100,VLs!RM$2:RM$100)</f>
        <v>0</v>
      </c>
      <c r="RN32" s="37">
        <f ca="1">(Participaciones!RN32*VLs!RN32)/SUMPRODUCT(Participaciones!RN$2:RN$100,VLs!RN$2:RN$100)</f>
        <v>0</v>
      </c>
      <c r="RO32" s="37">
        <f ca="1">(Participaciones!RO32*VLs!RO32)/SUMPRODUCT(Participaciones!RO$2:RO$100,VLs!RO$2:RO$100)</f>
        <v>0</v>
      </c>
      <c r="RP32" s="37">
        <f ca="1">(Participaciones!RP32*VLs!RP32)/SUMPRODUCT(Participaciones!RP$2:RP$100,VLs!RP$2:RP$100)</f>
        <v>0</v>
      </c>
      <c r="RQ32" s="37">
        <f ca="1">(Participaciones!RQ32*VLs!RQ32)/SUMPRODUCT(Participaciones!RQ$2:RQ$100,VLs!RQ$2:RQ$100)</f>
        <v>0</v>
      </c>
      <c r="RR32" s="37">
        <f ca="1">(Participaciones!RR32*VLs!RR32)/SUMPRODUCT(Participaciones!RR$2:RR$100,VLs!RR$2:RR$100)</f>
        <v>0</v>
      </c>
      <c r="RS32" s="37">
        <f ca="1">(Participaciones!RS32*VLs!RS32)/SUMPRODUCT(Participaciones!RS$2:RS$100,VLs!RS$2:RS$100)</f>
        <v>0</v>
      </c>
      <c r="RT32" s="37">
        <f ca="1">(Participaciones!RT32*VLs!RT32)/SUMPRODUCT(Participaciones!RT$2:RT$100,VLs!RT$2:RT$100)</f>
        <v>0</v>
      </c>
      <c r="RU32" s="37">
        <f ca="1">(Participaciones!RU32*VLs!RU32)/SUMPRODUCT(Participaciones!RU$2:RU$100,VLs!RU$2:RU$100)</f>
        <v>0</v>
      </c>
      <c r="RV32" s="37">
        <f ca="1">(Participaciones!RV32*VLs!RV32)/SUMPRODUCT(Participaciones!RV$2:RV$100,VLs!RV$2:RV$100)</f>
        <v>0</v>
      </c>
      <c r="RW32" s="37">
        <f ca="1">(Participaciones!RW32*VLs!RW32)/SUMPRODUCT(Participaciones!RW$2:RW$100,VLs!RW$2:RW$100)</f>
        <v>0</v>
      </c>
      <c r="RX32" s="37">
        <f ca="1">(Participaciones!RX32*VLs!RX32)/SUMPRODUCT(Participaciones!RX$2:RX$100,VLs!RX$2:RX$100)</f>
        <v>0</v>
      </c>
      <c r="RY32" s="37">
        <f ca="1">(Participaciones!RY32*VLs!RY32)/SUMPRODUCT(Participaciones!RY$2:RY$100,VLs!RY$2:RY$100)</f>
        <v>0</v>
      </c>
      <c r="RZ32" s="37">
        <f ca="1">(Participaciones!RZ32*VLs!RZ32)/SUMPRODUCT(Participaciones!RZ$2:RZ$100,VLs!RZ$2:RZ$100)</f>
        <v>0</v>
      </c>
      <c r="SA32" s="37">
        <f ca="1">(Participaciones!SA32*VLs!SA32)/SUMPRODUCT(Participaciones!SA$2:SA$100,VLs!SA$2:SA$100)</f>
        <v>0</v>
      </c>
      <c r="SB32" s="37">
        <f ca="1">(Participaciones!SB32*VLs!SB32)/SUMPRODUCT(Participaciones!SB$2:SB$100,VLs!SB$2:SB$100)</f>
        <v>0</v>
      </c>
      <c r="SC32" s="37">
        <f ca="1">(Participaciones!SC32*VLs!SC32)/SUMPRODUCT(Participaciones!SC$2:SC$100,VLs!SC$2:SC$100)</f>
        <v>0</v>
      </c>
      <c r="SD32" s="37">
        <f ca="1">(Participaciones!SD32*VLs!SD32)/SUMPRODUCT(Participaciones!SD$2:SD$100,VLs!SD$2:SD$100)</f>
        <v>0</v>
      </c>
      <c r="SE32" s="37">
        <f ca="1">(Participaciones!SE32*VLs!SE32)/SUMPRODUCT(Participaciones!SE$2:SE$100,VLs!SE$2:SE$100)</f>
        <v>0</v>
      </c>
      <c r="SF32" s="37">
        <f ca="1">(Participaciones!SF32*VLs!SF32)/SUMPRODUCT(Participaciones!SF$2:SF$100,VLs!SF$2:SF$100)</f>
        <v>0</v>
      </c>
      <c r="SG32" s="37">
        <f ca="1">(Participaciones!SG32*VLs!SG32)/SUMPRODUCT(Participaciones!SG$2:SG$100,VLs!SG$2:SG$100)</f>
        <v>0</v>
      </c>
      <c r="SH32" s="37">
        <f ca="1">(Participaciones!SH32*VLs!SH32)/SUMPRODUCT(Participaciones!SH$2:SH$100,VLs!SH$2:SH$100)</f>
        <v>0</v>
      </c>
      <c r="SI32" s="37">
        <f ca="1">(Participaciones!SI32*VLs!SI32)/SUMPRODUCT(Participaciones!SI$2:SI$100,VLs!SI$2:SI$100)</f>
        <v>0</v>
      </c>
      <c r="SJ32" s="37">
        <f ca="1">(Participaciones!SJ32*VLs!SJ32)/SUMPRODUCT(Participaciones!SJ$2:SJ$100,VLs!SJ$2:SJ$100)</f>
        <v>0</v>
      </c>
      <c r="SK32" s="37">
        <f ca="1">(Participaciones!SK32*VLs!SK32)/SUMPRODUCT(Participaciones!SK$2:SK$100,VLs!SK$2:SK$100)</f>
        <v>0</v>
      </c>
      <c r="SL32" s="37">
        <f ca="1">(Participaciones!SL32*VLs!SL32)/SUMPRODUCT(Participaciones!SL$2:SL$100,VLs!SL$2:SL$100)</f>
        <v>0</v>
      </c>
      <c r="SM32" s="37">
        <f ca="1">(Participaciones!SM32*VLs!SM32)/SUMPRODUCT(Participaciones!SM$2:SM$100,VLs!SM$2:SM$100)</f>
        <v>0</v>
      </c>
      <c r="SN32" s="37">
        <f ca="1">(Participaciones!SN32*VLs!SN32)/SUMPRODUCT(Participaciones!SN$2:SN$100,VLs!SN$2:SN$100)</f>
        <v>0</v>
      </c>
      <c r="SO32" s="37">
        <f ca="1">(Participaciones!SO32*VLs!SO32)/SUMPRODUCT(Participaciones!SO$2:SO$100,VLs!SO$2:SO$100)</f>
        <v>0</v>
      </c>
      <c r="SP32" s="37">
        <f ca="1">(Participaciones!SP32*VLs!SP32)/SUMPRODUCT(Participaciones!SP$2:SP$100,VLs!SP$2:SP$100)</f>
        <v>0</v>
      </c>
      <c r="SQ32" s="37">
        <f ca="1">(Participaciones!SQ32*VLs!SQ32)/SUMPRODUCT(Participaciones!SQ$2:SQ$100,VLs!SQ$2:SQ$100)</f>
        <v>0</v>
      </c>
      <c r="SR32" s="37">
        <f ca="1">(Participaciones!SR32*VLs!SR32)/SUMPRODUCT(Participaciones!SR$2:SR$100,VLs!SR$2:SR$100)</f>
        <v>0</v>
      </c>
      <c r="SS32" s="37">
        <f ca="1">(Participaciones!SS32*VLs!SS32)/SUMPRODUCT(Participaciones!SS$2:SS$100,VLs!SS$2:SS$100)</f>
        <v>0</v>
      </c>
      <c r="ST32" s="37">
        <f ca="1">(Participaciones!ST32*VLs!ST32)/SUMPRODUCT(Participaciones!ST$2:ST$100,VLs!ST$2:ST$100)</f>
        <v>0</v>
      </c>
      <c r="SU32" s="37">
        <f ca="1">(Participaciones!SU32*VLs!SU32)/SUMPRODUCT(Participaciones!SU$2:SU$100,VLs!SU$2:SU$100)</f>
        <v>0</v>
      </c>
      <c r="SV32" s="37">
        <f ca="1">(Participaciones!SV32*VLs!SV32)/SUMPRODUCT(Participaciones!SV$2:SV$100,VLs!SV$2:SV$100)</f>
        <v>0</v>
      </c>
      <c r="SW32" s="37">
        <f ca="1">(Participaciones!SW32*VLs!SW32)/SUMPRODUCT(Participaciones!SW$2:SW$100,VLs!SW$2:SW$100)</f>
        <v>0</v>
      </c>
      <c r="SX32" s="37">
        <f ca="1">(Participaciones!SX32*VLs!SX32)/SUMPRODUCT(Participaciones!SX$2:SX$100,VLs!SX$2:SX$100)</f>
        <v>0</v>
      </c>
      <c r="SY32" s="37">
        <f ca="1">(Participaciones!SY32*VLs!SY32)/SUMPRODUCT(Participaciones!SY$2:SY$100,VLs!SY$2:SY$100)</f>
        <v>0</v>
      </c>
      <c r="SZ32" s="37">
        <f ca="1">(Participaciones!SZ32*VLs!SZ32)/SUMPRODUCT(Participaciones!SZ$2:SZ$100,VLs!SZ$2:SZ$100)</f>
        <v>0</v>
      </c>
      <c r="TA32" s="37">
        <f ca="1">(Participaciones!TA32*VLs!TA32)/SUMPRODUCT(Participaciones!TA$2:TA$100,VLs!TA$2:TA$100)</f>
        <v>0</v>
      </c>
      <c r="TB32" s="37">
        <f ca="1">(Participaciones!TB32*VLs!TB32)/SUMPRODUCT(Participaciones!TB$2:TB$100,VLs!TB$2:TB$100)</f>
        <v>0</v>
      </c>
      <c r="TC32" s="37">
        <f ca="1">(Participaciones!TC32*VLs!TC32)/SUMPRODUCT(Participaciones!TC$2:TC$100,VLs!TC$2:TC$100)</f>
        <v>0</v>
      </c>
      <c r="TD32" s="37">
        <f ca="1">(Participaciones!TD32*VLs!TD32)/SUMPRODUCT(Participaciones!TD$2:TD$100,VLs!TD$2:TD$100)</f>
        <v>0</v>
      </c>
      <c r="TE32" s="37">
        <f ca="1">(Participaciones!TE32*VLs!TE32)/SUMPRODUCT(Participaciones!TE$2:TE$100,VLs!TE$2:TE$100)</f>
        <v>0</v>
      </c>
    </row>
    <row r="33" spans="1:525" x14ac:dyDescent="0.25">
      <c r="A33" s="5" t="str">
        <f>Datos_MStar!J34</f>
        <v>LU0209137388</v>
      </c>
      <c r="B33" s="5" t="str">
        <f>Datos_MStar!K34</f>
        <v>Henderson Global Property EQ "A2"</v>
      </c>
      <c r="C33" s="37">
        <v>0</v>
      </c>
      <c r="D33" s="37" t="e">
        <f ca="1">(Participaciones!D33*VLs!D33)/SUMPRODUCT(Participaciones!D$2:D$100,VLs!D$2:D$100)</f>
        <v>#DIV/0!</v>
      </c>
      <c r="E33" s="37" t="e">
        <f ca="1">(Participaciones!E33*VLs!E33)/SUMPRODUCT(Participaciones!E$2:E$100,VLs!E$2:E$100)</f>
        <v>#DIV/0!</v>
      </c>
      <c r="F33" s="37" t="e">
        <f ca="1">(Participaciones!F33*VLs!F33)/SUMPRODUCT(Participaciones!F$2:F$100,VLs!F$2:F$100)</f>
        <v>#DIV/0!</v>
      </c>
      <c r="G33" s="37" t="e">
        <f ca="1">(Participaciones!G33*VLs!G33)/SUMPRODUCT(Participaciones!G$2:G$100,VLs!G$2:G$100)</f>
        <v>#DIV/0!</v>
      </c>
      <c r="H33" s="37" t="e">
        <f ca="1">(Participaciones!H33*VLs!H33)/SUMPRODUCT(Participaciones!H$2:H$100,VLs!H$2:H$100)</f>
        <v>#DIV/0!</v>
      </c>
      <c r="I33" s="37" t="e">
        <f ca="1">(Participaciones!I33*VLs!I33)/SUMPRODUCT(Participaciones!I$2:I$100,VLs!I$2:I$100)</f>
        <v>#DIV/0!</v>
      </c>
      <c r="J33" s="37" t="e">
        <f ca="1">(Participaciones!J33*VLs!J33)/SUMPRODUCT(Participaciones!J$2:J$100,VLs!J$2:J$100)</f>
        <v>#DIV/0!</v>
      </c>
      <c r="K33" s="37" t="e">
        <f ca="1">(Participaciones!K33*VLs!K33)/SUMPRODUCT(Participaciones!K$2:K$100,VLs!K$2:K$100)</f>
        <v>#DIV/0!</v>
      </c>
      <c r="L33" s="37" t="e">
        <f ca="1">(Participaciones!L33*VLs!L33)/SUMPRODUCT(Participaciones!L$2:L$100,VLs!L$2:L$100)</f>
        <v>#DIV/0!</v>
      </c>
      <c r="M33" s="37" t="e">
        <f ca="1">(Participaciones!M33*VLs!M33)/SUMPRODUCT(Participaciones!M$2:M$100,VLs!M$2:M$100)</f>
        <v>#DIV/0!</v>
      </c>
      <c r="N33" s="37" t="e">
        <f ca="1">(Participaciones!N33*VLs!N33)/SUMPRODUCT(Participaciones!N$2:N$100,VLs!N$2:N$100)</f>
        <v>#DIV/0!</v>
      </c>
      <c r="O33" s="37" t="e">
        <f ca="1">(Participaciones!O33*VLs!O33)/SUMPRODUCT(Participaciones!O$2:O$100,VLs!O$2:O$100)</f>
        <v>#DIV/0!</v>
      </c>
      <c r="P33" s="37" t="e">
        <f ca="1">(Participaciones!P33*VLs!P33)/SUMPRODUCT(Participaciones!P$2:P$100,VLs!P$2:P$100)</f>
        <v>#DIV/0!</v>
      </c>
      <c r="Q33" s="37" t="e">
        <f ca="1">(Participaciones!Q33*VLs!Q33)/SUMPRODUCT(Participaciones!Q$2:Q$100,VLs!Q$2:Q$100)</f>
        <v>#DIV/0!</v>
      </c>
      <c r="R33" s="37" t="e">
        <f ca="1">(Participaciones!R33*VLs!R33)/SUMPRODUCT(Participaciones!R$2:R$100,VLs!R$2:R$100)</f>
        <v>#DIV/0!</v>
      </c>
      <c r="S33" s="37" t="e">
        <f ca="1">(Participaciones!S33*VLs!S33)/SUMPRODUCT(Participaciones!S$2:S$100,VLs!S$2:S$100)</f>
        <v>#DIV/0!</v>
      </c>
      <c r="T33" s="37" t="e">
        <f ca="1">(Participaciones!T33*VLs!T33)/SUMPRODUCT(Participaciones!T$2:T$100,VLs!T$2:T$100)</f>
        <v>#DIV/0!</v>
      </c>
      <c r="U33" s="37" t="e">
        <f ca="1">(Participaciones!U33*VLs!U33)/SUMPRODUCT(Participaciones!U$2:U$100,VLs!U$2:U$100)</f>
        <v>#DIV/0!</v>
      </c>
      <c r="V33" s="37" t="e">
        <f ca="1">(Participaciones!V33*VLs!V33)/SUMPRODUCT(Participaciones!V$2:V$100,VLs!V$2:V$100)</f>
        <v>#DIV/0!</v>
      </c>
      <c r="W33" s="37" t="e">
        <f ca="1">(Participaciones!W33*VLs!W33)/SUMPRODUCT(Participaciones!W$2:W$100,VLs!W$2:W$100)</f>
        <v>#DIV/0!</v>
      </c>
      <c r="X33" s="37" t="e">
        <f ca="1">(Participaciones!X33*VLs!X33)/SUMPRODUCT(Participaciones!X$2:X$100,VLs!X$2:X$100)</f>
        <v>#DIV/0!</v>
      </c>
      <c r="Y33" s="37" t="e">
        <f ca="1">(Participaciones!Y33*VLs!Y33)/SUMPRODUCT(Participaciones!Y$2:Y$100,VLs!Y$2:Y$100)</f>
        <v>#DIV/0!</v>
      </c>
      <c r="Z33" s="37" t="e">
        <f ca="1">(Participaciones!Z33*VLs!Z33)/SUMPRODUCT(Participaciones!Z$2:Z$100,VLs!Z$2:Z$100)</f>
        <v>#DIV/0!</v>
      </c>
      <c r="AA33" s="37" t="e">
        <f ca="1">(Participaciones!AA33*VLs!AA33)/SUMPRODUCT(Participaciones!AA$2:AA$100,VLs!AA$2:AA$100)</f>
        <v>#DIV/0!</v>
      </c>
      <c r="AB33" s="37" t="e">
        <f ca="1">(Participaciones!AB33*VLs!AB33)/SUMPRODUCT(Participaciones!AB$2:AB$100,VLs!AB$2:AB$100)</f>
        <v>#DIV/0!</v>
      </c>
      <c r="AC33" s="37" t="e">
        <f ca="1">(Participaciones!AC33*VLs!AC33)/SUMPRODUCT(Participaciones!AC$2:AC$100,VLs!AC$2:AC$100)</f>
        <v>#DIV/0!</v>
      </c>
      <c r="AD33" s="37" t="e">
        <f ca="1">(Participaciones!AD33*VLs!AD33)/SUMPRODUCT(Participaciones!AD$2:AD$100,VLs!AD$2:AD$100)</f>
        <v>#DIV/0!</v>
      </c>
      <c r="AE33" s="37" t="e">
        <f ca="1">(Participaciones!AE33*VLs!AE33)/SUMPRODUCT(Participaciones!AE$2:AE$100,VLs!AE$2:AE$100)</f>
        <v>#DIV/0!</v>
      </c>
      <c r="AF33" s="37" t="e">
        <f ca="1">(Participaciones!AF33*VLs!AF33)/SUMPRODUCT(Participaciones!AF$2:AF$100,VLs!AF$2:AF$100)</f>
        <v>#DIV/0!</v>
      </c>
      <c r="AG33" s="37" t="e">
        <f ca="1">(Participaciones!AG33*VLs!AG33)/SUMPRODUCT(Participaciones!AG$2:AG$100,VLs!AG$2:AG$100)</f>
        <v>#DIV/0!</v>
      </c>
      <c r="AH33" s="37" t="e">
        <f ca="1">(Participaciones!AH33*VLs!AH33)/SUMPRODUCT(Participaciones!AH$2:AH$100,VLs!AH$2:AH$100)</f>
        <v>#DIV/0!</v>
      </c>
      <c r="AI33" s="37" t="e">
        <f ca="1">(Participaciones!AI33*VLs!AI33)/SUMPRODUCT(Participaciones!AI$2:AI$100,VLs!AI$2:AI$100)</f>
        <v>#DIV/0!</v>
      </c>
      <c r="AJ33" s="37" t="e">
        <f ca="1">(Participaciones!AJ33*VLs!AJ33)/SUMPRODUCT(Participaciones!AJ$2:AJ$100,VLs!AJ$2:AJ$100)</f>
        <v>#DIV/0!</v>
      </c>
      <c r="AK33" s="37" t="e">
        <f ca="1">(Participaciones!AK33*VLs!AK33)/SUMPRODUCT(Participaciones!AK$2:AK$100,VLs!AK$2:AK$100)</f>
        <v>#DIV/0!</v>
      </c>
      <c r="AL33" s="37" t="e">
        <f ca="1">(Participaciones!AL33*VLs!AL33)/SUMPRODUCT(Participaciones!AL$2:AL$100,VLs!AL$2:AL$100)</f>
        <v>#DIV/0!</v>
      </c>
      <c r="AM33" s="37" t="e">
        <f ca="1">(Participaciones!AM33*VLs!AM33)/SUMPRODUCT(Participaciones!AM$2:AM$100,VLs!AM$2:AM$100)</f>
        <v>#DIV/0!</v>
      </c>
      <c r="AN33" s="37" t="e">
        <f ca="1">(Participaciones!AN33*VLs!AN33)/SUMPRODUCT(Participaciones!AN$2:AN$100,VLs!AN$2:AN$100)</f>
        <v>#DIV/0!</v>
      </c>
      <c r="AO33" s="37" t="e">
        <f ca="1">(Participaciones!AO33*VLs!AO33)/SUMPRODUCT(Participaciones!AO$2:AO$100,VLs!AO$2:AO$100)</f>
        <v>#DIV/0!</v>
      </c>
      <c r="AP33" s="37" t="e">
        <f ca="1">(Participaciones!AP33*VLs!AP33)/SUMPRODUCT(Participaciones!AP$2:AP$100,VLs!AP$2:AP$100)</f>
        <v>#DIV/0!</v>
      </c>
      <c r="AQ33" s="37" t="e">
        <f ca="1">(Participaciones!AQ33*VLs!AQ33)/SUMPRODUCT(Participaciones!AQ$2:AQ$100,VLs!AQ$2:AQ$100)</f>
        <v>#DIV/0!</v>
      </c>
      <c r="AR33" s="37" t="e">
        <f ca="1">(Participaciones!AR33*VLs!AR33)/SUMPRODUCT(Participaciones!AR$2:AR$100,VLs!AR$2:AR$100)</f>
        <v>#DIV/0!</v>
      </c>
      <c r="AS33" s="37" t="e">
        <f ca="1">(Participaciones!AS33*VLs!AS33)/SUMPRODUCT(Participaciones!AS$2:AS$100,VLs!AS$2:AS$100)</f>
        <v>#DIV/0!</v>
      </c>
      <c r="AT33" s="37" t="e">
        <f ca="1">(Participaciones!AT33*VLs!AT33)/SUMPRODUCT(Participaciones!AT$2:AT$100,VLs!AT$2:AT$100)</f>
        <v>#DIV/0!</v>
      </c>
      <c r="AU33" s="37" t="e">
        <f ca="1">(Participaciones!AU33*VLs!AU33)/SUMPRODUCT(Participaciones!AU$2:AU$100,VLs!AU$2:AU$100)</f>
        <v>#DIV/0!</v>
      </c>
      <c r="AV33" s="37" t="e">
        <f ca="1">(Participaciones!AV33*VLs!AV33)/SUMPRODUCT(Participaciones!AV$2:AV$100,VLs!AV$2:AV$100)</f>
        <v>#DIV/0!</v>
      </c>
      <c r="AW33" s="37" t="e">
        <f ca="1">(Participaciones!AW33*VLs!AW33)/SUMPRODUCT(Participaciones!AW$2:AW$100,VLs!AW$2:AW$100)</f>
        <v>#DIV/0!</v>
      </c>
      <c r="AX33" s="37" t="e">
        <f ca="1">(Participaciones!AX33*VLs!AX33)/SUMPRODUCT(Participaciones!AX$2:AX$100,VLs!AX$2:AX$100)</f>
        <v>#DIV/0!</v>
      </c>
      <c r="AY33" s="37" t="e">
        <f ca="1">(Participaciones!AY33*VLs!AY33)/SUMPRODUCT(Participaciones!AY$2:AY$100,VLs!AY$2:AY$100)</f>
        <v>#DIV/0!</v>
      </c>
      <c r="AZ33" s="37" t="e">
        <f ca="1">(Participaciones!AZ33*VLs!AZ33)/SUMPRODUCT(Participaciones!AZ$2:AZ$100,VLs!AZ$2:AZ$100)</f>
        <v>#DIV/0!</v>
      </c>
      <c r="BA33" s="37" t="e">
        <f ca="1">(Participaciones!BA33*VLs!BA33)/SUMPRODUCT(Participaciones!BA$2:BA$100,VLs!BA$2:BA$100)</f>
        <v>#DIV/0!</v>
      </c>
      <c r="BB33" s="37" t="e">
        <f ca="1">(Participaciones!BB33*VLs!BB33)/SUMPRODUCT(Participaciones!BB$2:BB$100,VLs!BB$2:BB$100)</f>
        <v>#DIV/0!</v>
      </c>
      <c r="BC33" s="37" t="e">
        <f ca="1">(Participaciones!BC33*VLs!BC33)/SUMPRODUCT(Participaciones!BC$2:BC$100,VLs!BC$2:BC$100)</f>
        <v>#DIV/0!</v>
      </c>
      <c r="BD33" s="37" t="e">
        <f ca="1">(Participaciones!BD33*VLs!BD33)/SUMPRODUCT(Participaciones!BD$2:BD$100,VLs!BD$2:BD$100)</f>
        <v>#DIV/0!</v>
      </c>
      <c r="BE33" s="37" t="e">
        <f ca="1">(Participaciones!BE33*VLs!BE33)/SUMPRODUCT(Participaciones!BE$2:BE$100,VLs!BE$2:BE$100)</f>
        <v>#DIV/0!</v>
      </c>
      <c r="BF33" s="37" t="e">
        <f ca="1">(Participaciones!BF33*VLs!BF33)/SUMPRODUCT(Participaciones!BF$2:BF$100,VLs!BF$2:BF$100)</f>
        <v>#DIV/0!</v>
      </c>
      <c r="BG33" s="37" t="e">
        <f ca="1">(Participaciones!BG33*VLs!BG33)/SUMPRODUCT(Participaciones!BG$2:BG$100,VLs!BG$2:BG$100)</f>
        <v>#DIV/0!</v>
      </c>
      <c r="BH33" s="37" t="e">
        <f ca="1">(Participaciones!BH33*VLs!BH33)/SUMPRODUCT(Participaciones!BH$2:BH$100,VLs!BH$2:BH$100)</f>
        <v>#DIV/0!</v>
      </c>
      <c r="BI33" s="37" t="e">
        <f ca="1">(Participaciones!BI33*VLs!BI33)/SUMPRODUCT(Participaciones!BI$2:BI$100,VLs!BI$2:BI$100)</f>
        <v>#DIV/0!</v>
      </c>
      <c r="BJ33" s="37" t="e">
        <f ca="1">(Participaciones!BJ33*VLs!BJ33)/SUMPRODUCT(Participaciones!BJ$2:BJ$100,VLs!BJ$2:BJ$100)</f>
        <v>#DIV/0!</v>
      </c>
      <c r="BK33" s="37" t="e">
        <f ca="1">(Participaciones!BK33*VLs!BK33)/SUMPRODUCT(Participaciones!BK$2:BK$100,VLs!BK$2:BK$100)</f>
        <v>#DIV/0!</v>
      </c>
      <c r="BL33" s="37" t="e">
        <f ca="1">(Participaciones!BL33*VLs!BL33)/SUMPRODUCT(Participaciones!BL$2:BL$100,VLs!BL$2:BL$100)</f>
        <v>#DIV/0!</v>
      </c>
      <c r="BM33" s="37" t="e">
        <f ca="1">(Participaciones!BM33*VLs!BM33)/SUMPRODUCT(Participaciones!BM$2:BM$100,VLs!BM$2:BM$100)</f>
        <v>#DIV/0!</v>
      </c>
      <c r="BN33" s="37" t="e">
        <f ca="1">(Participaciones!BN33*VLs!BN33)/SUMPRODUCT(Participaciones!BN$2:BN$100,VLs!BN$2:BN$100)</f>
        <v>#DIV/0!</v>
      </c>
      <c r="BO33" s="37" t="e">
        <f ca="1">(Participaciones!BO33*VLs!BO33)/SUMPRODUCT(Participaciones!BO$2:BO$100,VLs!BO$2:BO$100)</f>
        <v>#DIV/0!</v>
      </c>
      <c r="BP33" s="37" t="e">
        <f ca="1">(Participaciones!BP33*VLs!BP33)/SUMPRODUCT(Participaciones!BP$2:BP$100,VLs!BP$2:BP$100)</f>
        <v>#DIV/0!</v>
      </c>
      <c r="BQ33" s="37" t="e">
        <f ca="1">(Participaciones!BQ33*VLs!BQ33)/SUMPRODUCT(Participaciones!BQ$2:BQ$100,VLs!BQ$2:BQ$100)</f>
        <v>#DIV/0!</v>
      </c>
      <c r="BR33" s="37" t="e">
        <f ca="1">(Participaciones!BR33*VLs!BR33)/SUMPRODUCT(Participaciones!BR$2:BR$100,VLs!BR$2:BR$100)</f>
        <v>#DIV/0!</v>
      </c>
      <c r="BS33" s="37" t="e">
        <f ca="1">(Participaciones!BS33*VLs!BS33)/SUMPRODUCT(Participaciones!BS$2:BS$100,VLs!BS$2:BS$100)</f>
        <v>#DIV/0!</v>
      </c>
      <c r="BT33" s="37" t="e">
        <f ca="1">(Participaciones!BT33*VLs!BT33)/SUMPRODUCT(Participaciones!BT$2:BT$100,VLs!BT$2:BT$100)</f>
        <v>#DIV/0!</v>
      </c>
      <c r="BU33" s="37" t="e">
        <f ca="1">(Participaciones!BU33*VLs!BU33)/SUMPRODUCT(Participaciones!BU$2:BU$100,VLs!BU$2:BU$100)</f>
        <v>#DIV/0!</v>
      </c>
      <c r="BV33" s="37" t="e">
        <f ca="1">(Participaciones!BV33*VLs!BV33)/SUMPRODUCT(Participaciones!BV$2:BV$100,VLs!BV$2:BV$100)</f>
        <v>#DIV/0!</v>
      </c>
      <c r="BW33" s="37" t="e">
        <f ca="1">(Participaciones!BW33*VLs!BW33)/SUMPRODUCT(Participaciones!BW$2:BW$100,VLs!BW$2:BW$100)</f>
        <v>#DIV/0!</v>
      </c>
      <c r="BX33" s="37" t="e">
        <f ca="1">(Participaciones!BX33*VLs!BX33)/SUMPRODUCT(Participaciones!BX$2:BX$100,VLs!BX$2:BX$100)</f>
        <v>#DIV/0!</v>
      </c>
      <c r="BY33" s="37" t="e">
        <f ca="1">(Participaciones!BY33*VLs!BY33)/SUMPRODUCT(Participaciones!BY$2:BY$100,VLs!BY$2:BY$100)</f>
        <v>#DIV/0!</v>
      </c>
      <c r="BZ33" s="37" t="e">
        <f ca="1">(Participaciones!BZ33*VLs!BZ33)/SUMPRODUCT(Participaciones!BZ$2:BZ$100,VLs!BZ$2:BZ$100)</f>
        <v>#DIV/0!</v>
      </c>
      <c r="CA33" s="37" t="e">
        <f ca="1">(Participaciones!CA33*VLs!CA33)/SUMPRODUCT(Participaciones!CA$2:CA$100,VLs!CA$2:CA$100)</f>
        <v>#DIV/0!</v>
      </c>
      <c r="CB33" s="37" t="e">
        <f ca="1">(Participaciones!CB33*VLs!CB33)/SUMPRODUCT(Participaciones!CB$2:CB$100,VLs!CB$2:CB$100)</f>
        <v>#DIV/0!</v>
      </c>
      <c r="CC33" s="37" t="e">
        <f ca="1">(Participaciones!CC33*VLs!CC33)/SUMPRODUCT(Participaciones!CC$2:CC$100,VLs!CC$2:CC$100)</f>
        <v>#DIV/0!</v>
      </c>
      <c r="CD33" s="37" t="e">
        <f ca="1">(Participaciones!CD33*VLs!CD33)/SUMPRODUCT(Participaciones!CD$2:CD$100,VLs!CD$2:CD$100)</f>
        <v>#DIV/0!</v>
      </c>
      <c r="CE33" s="37" t="e">
        <f ca="1">(Participaciones!CE33*VLs!CE33)/SUMPRODUCT(Participaciones!CE$2:CE$100,VLs!CE$2:CE$100)</f>
        <v>#DIV/0!</v>
      </c>
      <c r="CF33" s="37" t="e">
        <f ca="1">(Participaciones!CF33*VLs!CF33)/SUMPRODUCT(Participaciones!CF$2:CF$100,VLs!CF$2:CF$100)</f>
        <v>#DIV/0!</v>
      </c>
      <c r="CG33" s="37" t="e">
        <f ca="1">(Participaciones!CG33*VLs!CG33)/SUMPRODUCT(Participaciones!CG$2:CG$100,VLs!CG$2:CG$100)</f>
        <v>#DIV/0!</v>
      </c>
      <c r="CH33" s="37" t="e">
        <f ca="1">(Participaciones!CH33*VLs!CH33)/SUMPRODUCT(Participaciones!CH$2:CH$100,VLs!CH$2:CH$100)</f>
        <v>#DIV/0!</v>
      </c>
      <c r="CI33" s="37" t="e">
        <f ca="1">(Participaciones!CI33*VLs!CI33)/SUMPRODUCT(Participaciones!CI$2:CI$100,VLs!CI$2:CI$100)</f>
        <v>#DIV/0!</v>
      </c>
      <c r="CJ33" s="37" t="e">
        <f ca="1">(Participaciones!CJ33*VLs!CJ33)/SUMPRODUCT(Participaciones!CJ$2:CJ$100,VLs!CJ$2:CJ$100)</f>
        <v>#DIV/0!</v>
      </c>
      <c r="CK33" s="37" t="e">
        <f ca="1">(Participaciones!CK33*VLs!CK33)/SUMPRODUCT(Participaciones!CK$2:CK$100,VLs!CK$2:CK$100)</f>
        <v>#DIV/0!</v>
      </c>
      <c r="CL33" s="37" t="e">
        <f ca="1">(Participaciones!CL33*VLs!CL33)/SUMPRODUCT(Participaciones!CL$2:CL$100,VLs!CL$2:CL$100)</f>
        <v>#DIV/0!</v>
      </c>
      <c r="CM33" s="37" t="e">
        <f ca="1">(Participaciones!CM33*VLs!CM33)/SUMPRODUCT(Participaciones!CM$2:CM$100,VLs!CM$2:CM$100)</f>
        <v>#DIV/0!</v>
      </c>
      <c r="CN33" s="37" t="e">
        <f ca="1">(Participaciones!CN33*VLs!CN33)/SUMPRODUCT(Participaciones!CN$2:CN$100,VLs!CN$2:CN$100)</f>
        <v>#DIV/0!</v>
      </c>
      <c r="CO33" s="37" t="e">
        <f ca="1">(Participaciones!CO33*VLs!CO33)/SUMPRODUCT(Participaciones!CO$2:CO$100,VLs!CO$2:CO$100)</f>
        <v>#DIV/0!</v>
      </c>
      <c r="CP33" s="37" t="e">
        <f ca="1">(Participaciones!CP33*VLs!CP33)/SUMPRODUCT(Participaciones!CP$2:CP$100,VLs!CP$2:CP$100)</f>
        <v>#DIV/0!</v>
      </c>
      <c r="CQ33" s="37" t="e">
        <f ca="1">(Participaciones!CQ33*VLs!CQ33)/SUMPRODUCT(Participaciones!CQ$2:CQ$100,VLs!CQ$2:CQ$100)</f>
        <v>#DIV/0!</v>
      </c>
      <c r="CR33" s="37" t="e">
        <f ca="1">(Participaciones!CR33*VLs!CR33)/SUMPRODUCT(Participaciones!CR$2:CR$100,VLs!CR$2:CR$100)</f>
        <v>#DIV/0!</v>
      </c>
      <c r="CS33" s="37" t="e">
        <f ca="1">(Participaciones!CS33*VLs!CS33)/SUMPRODUCT(Participaciones!CS$2:CS$100,VLs!CS$2:CS$100)</f>
        <v>#DIV/0!</v>
      </c>
      <c r="CT33" s="37" t="e">
        <f ca="1">(Participaciones!CT33*VLs!CT33)/SUMPRODUCT(Participaciones!CT$2:CT$100,VLs!CT$2:CT$100)</f>
        <v>#DIV/0!</v>
      </c>
      <c r="CU33" s="37" t="e">
        <f ca="1">(Participaciones!CU33*VLs!CU33)/SUMPRODUCT(Participaciones!CU$2:CU$100,VLs!CU$2:CU$100)</f>
        <v>#DIV/0!</v>
      </c>
      <c r="CV33" s="37">
        <f ca="1">(Participaciones!CV33*VLs!CV33)/SUMPRODUCT(Participaciones!CV$2:CV$100,VLs!CV$2:CV$100)</f>
        <v>0</v>
      </c>
      <c r="CW33" s="37">
        <f ca="1">(Participaciones!CW33*VLs!CW33)/SUMPRODUCT(Participaciones!CW$2:CW$100,VLs!CW$2:CW$100)</f>
        <v>0</v>
      </c>
      <c r="CX33" s="37">
        <f ca="1">(Participaciones!CX33*VLs!CX33)/SUMPRODUCT(Participaciones!CX$2:CX$100,VLs!CX$2:CX$100)</f>
        <v>0</v>
      </c>
      <c r="CY33" s="37">
        <f ca="1">(Participaciones!CY33*VLs!CY33)/SUMPRODUCT(Participaciones!CY$2:CY$100,VLs!CY$2:CY$100)</f>
        <v>0</v>
      </c>
      <c r="CZ33" s="37">
        <f ca="1">(Participaciones!CZ33*VLs!CZ33)/SUMPRODUCT(Participaciones!CZ$2:CZ$100,VLs!CZ$2:CZ$100)</f>
        <v>0</v>
      </c>
      <c r="DA33" s="37">
        <f ca="1">(Participaciones!DA33*VLs!DA33)/SUMPRODUCT(Participaciones!DA$2:DA$100,VLs!DA$2:DA$100)</f>
        <v>0</v>
      </c>
      <c r="DB33" s="37">
        <f ca="1">(Participaciones!DB33*VLs!DB33)/SUMPRODUCT(Participaciones!DB$2:DB$100,VLs!DB$2:DB$100)</f>
        <v>0</v>
      </c>
      <c r="DC33" s="37">
        <f ca="1">(Participaciones!DC33*VLs!DC33)/SUMPRODUCT(Participaciones!DC$2:DC$100,VLs!DC$2:DC$100)</f>
        <v>0</v>
      </c>
      <c r="DD33" s="37">
        <f ca="1">(Participaciones!DD33*VLs!DD33)/SUMPRODUCT(Participaciones!DD$2:DD$100,VLs!DD$2:DD$100)</f>
        <v>0</v>
      </c>
      <c r="DE33" s="37">
        <f ca="1">(Participaciones!DE33*VLs!DE33)/SUMPRODUCT(Participaciones!DE$2:DE$100,VLs!DE$2:DE$100)</f>
        <v>0</v>
      </c>
      <c r="DF33" s="37">
        <f ca="1">(Participaciones!DF33*VLs!DF33)/SUMPRODUCT(Participaciones!DF$2:DF$100,VLs!DF$2:DF$100)</f>
        <v>0</v>
      </c>
      <c r="DG33" s="37">
        <f ca="1">(Participaciones!DG33*VLs!DG33)/SUMPRODUCT(Participaciones!DG$2:DG$100,VLs!DG$2:DG$100)</f>
        <v>0</v>
      </c>
      <c r="DH33" s="37">
        <f ca="1">(Participaciones!DH33*VLs!DH33)/SUMPRODUCT(Participaciones!DH$2:DH$100,VLs!DH$2:DH$100)</f>
        <v>0</v>
      </c>
      <c r="DI33" s="37">
        <f ca="1">(Participaciones!DI33*VLs!DI33)/SUMPRODUCT(Participaciones!DI$2:DI$100,VLs!DI$2:DI$100)</f>
        <v>0</v>
      </c>
      <c r="DJ33" s="37">
        <f ca="1">(Participaciones!DJ33*VLs!DJ33)/SUMPRODUCT(Participaciones!DJ$2:DJ$100,VLs!DJ$2:DJ$100)</f>
        <v>0</v>
      </c>
      <c r="DK33" s="37">
        <f ca="1">(Participaciones!DK33*VLs!DK33)/SUMPRODUCT(Participaciones!DK$2:DK$100,VLs!DK$2:DK$100)</f>
        <v>0</v>
      </c>
      <c r="DL33" s="37">
        <f ca="1">(Participaciones!DL33*VLs!DL33)/SUMPRODUCT(Participaciones!DL$2:DL$100,VLs!DL$2:DL$100)</f>
        <v>0</v>
      </c>
      <c r="DM33" s="37">
        <f ca="1">(Participaciones!DM33*VLs!DM33)/SUMPRODUCT(Participaciones!DM$2:DM$100,VLs!DM$2:DM$100)</f>
        <v>0</v>
      </c>
      <c r="DN33" s="37">
        <f ca="1">(Participaciones!DN33*VLs!DN33)/SUMPRODUCT(Participaciones!DN$2:DN$100,VLs!DN$2:DN$100)</f>
        <v>0</v>
      </c>
      <c r="DO33" s="37">
        <f ca="1">(Participaciones!DO33*VLs!DO33)/SUMPRODUCT(Participaciones!DO$2:DO$100,VLs!DO$2:DO$100)</f>
        <v>0</v>
      </c>
      <c r="DP33" s="37">
        <f ca="1">(Participaciones!DP33*VLs!DP33)/SUMPRODUCT(Participaciones!DP$2:DP$100,VLs!DP$2:DP$100)</f>
        <v>0</v>
      </c>
      <c r="DQ33" s="37">
        <f ca="1">(Participaciones!DQ33*VLs!DQ33)/SUMPRODUCT(Participaciones!DQ$2:DQ$100,VLs!DQ$2:DQ$100)</f>
        <v>0</v>
      </c>
      <c r="DR33" s="37">
        <f ca="1">(Participaciones!DR33*VLs!DR33)/SUMPRODUCT(Participaciones!DR$2:DR$100,VLs!DR$2:DR$100)</f>
        <v>0</v>
      </c>
      <c r="DS33" s="37">
        <f ca="1">(Participaciones!DS33*VLs!DS33)/SUMPRODUCT(Participaciones!DS$2:DS$100,VLs!DS$2:DS$100)</f>
        <v>0</v>
      </c>
      <c r="DT33" s="37">
        <f ca="1">(Participaciones!DT33*VLs!DT33)/SUMPRODUCT(Participaciones!DT$2:DT$100,VLs!DT$2:DT$100)</f>
        <v>0</v>
      </c>
      <c r="DU33" s="37">
        <f ca="1">(Participaciones!DU33*VLs!DU33)/SUMPRODUCT(Participaciones!DU$2:DU$100,VLs!DU$2:DU$100)</f>
        <v>0</v>
      </c>
      <c r="DV33" s="37">
        <f ca="1">(Participaciones!DV33*VLs!DV33)/SUMPRODUCT(Participaciones!DV$2:DV$100,VLs!DV$2:DV$100)</f>
        <v>0</v>
      </c>
      <c r="DW33" s="37">
        <f ca="1">(Participaciones!DW33*VLs!DW33)/SUMPRODUCT(Participaciones!DW$2:DW$100,VLs!DW$2:DW$100)</f>
        <v>0</v>
      </c>
      <c r="DX33" s="37">
        <f ca="1">(Participaciones!DX33*VLs!DX33)/SUMPRODUCT(Participaciones!DX$2:DX$100,VLs!DX$2:DX$100)</f>
        <v>0</v>
      </c>
      <c r="DY33" s="37">
        <f ca="1">(Participaciones!DY33*VLs!DY33)/SUMPRODUCT(Participaciones!DY$2:DY$100,VLs!DY$2:DY$100)</f>
        <v>0</v>
      </c>
      <c r="DZ33" s="37">
        <f ca="1">(Participaciones!DZ33*VLs!DZ33)/SUMPRODUCT(Participaciones!DZ$2:DZ$100,VLs!DZ$2:DZ$100)</f>
        <v>0</v>
      </c>
      <c r="EA33" s="37">
        <f ca="1">(Participaciones!EA33*VLs!EA33)/SUMPRODUCT(Participaciones!EA$2:EA$100,VLs!EA$2:EA$100)</f>
        <v>0</v>
      </c>
      <c r="EB33" s="37">
        <f ca="1">(Participaciones!EB33*VLs!EB33)/SUMPRODUCT(Participaciones!EB$2:EB$100,VLs!EB$2:EB$100)</f>
        <v>0</v>
      </c>
      <c r="EC33" s="37">
        <f ca="1">(Participaciones!EC33*VLs!EC33)/SUMPRODUCT(Participaciones!EC$2:EC$100,VLs!EC$2:EC$100)</f>
        <v>0</v>
      </c>
      <c r="ED33" s="37">
        <f ca="1">(Participaciones!ED33*VLs!ED33)/SUMPRODUCT(Participaciones!ED$2:ED$100,VLs!ED$2:ED$100)</f>
        <v>0</v>
      </c>
      <c r="EE33" s="37">
        <f ca="1">(Participaciones!EE33*VLs!EE33)/SUMPRODUCT(Participaciones!EE$2:EE$100,VLs!EE$2:EE$100)</f>
        <v>0</v>
      </c>
      <c r="EF33" s="37">
        <f ca="1">(Participaciones!EF33*VLs!EF33)/SUMPRODUCT(Participaciones!EF$2:EF$100,VLs!EF$2:EF$100)</f>
        <v>0</v>
      </c>
      <c r="EG33" s="37">
        <f ca="1">(Participaciones!EG33*VLs!EG33)/SUMPRODUCT(Participaciones!EG$2:EG$100,VLs!EG$2:EG$100)</f>
        <v>0</v>
      </c>
      <c r="EH33" s="37">
        <f ca="1">(Participaciones!EH33*VLs!EH33)/SUMPRODUCT(Participaciones!EH$2:EH$100,VLs!EH$2:EH$100)</f>
        <v>0</v>
      </c>
      <c r="EI33" s="37">
        <f ca="1">(Participaciones!EI33*VLs!EI33)/SUMPRODUCT(Participaciones!EI$2:EI$100,VLs!EI$2:EI$100)</f>
        <v>0</v>
      </c>
      <c r="EJ33" s="37">
        <f ca="1">(Participaciones!EJ33*VLs!EJ33)/SUMPRODUCT(Participaciones!EJ$2:EJ$100,VLs!EJ$2:EJ$100)</f>
        <v>0</v>
      </c>
      <c r="EK33" s="37">
        <f ca="1">(Participaciones!EK33*VLs!EK33)/SUMPRODUCT(Participaciones!EK$2:EK$100,VLs!EK$2:EK$100)</f>
        <v>0</v>
      </c>
      <c r="EL33" s="37">
        <f ca="1">(Participaciones!EL33*VLs!EL33)/SUMPRODUCT(Participaciones!EL$2:EL$100,VLs!EL$2:EL$100)</f>
        <v>0</v>
      </c>
      <c r="EM33" s="37">
        <f ca="1">(Participaciones!EM33*VLs!EM33)/SUMPRODUCT(Participaciones!EM$2:EM$100,VLs!EM$2:EM$100)</f>
        <v>0</v>
      </c>
      <c r="EN33" s="37">
        <f ca="1">(Participaciones!EN33*VLs!EN33)/SUMPRODUCT(Participaciones!EN$2:EN$100,VLs!EN$2:EN$100)</f>
        <v>0</v>
      </c>
      <c r="EO33" s="37">
        <f ca="1">(Participaciones!EO33*VLs!EO33)/SUMPRODUCT(Participaciones!EO$2:EO$100,VLs!EO$2:EO$100)</f>
        <v>0</v>
      </c>
      <c r="EP33" s="37">
        <f ca="1">(Participaciones!EP33*VLs!EP33)/SUMPRODUCT(Participaciones!EP$2:EP$100,VLs!EP$2:EP$100)</f>
        <v>0</v>
      </c>
      <c r="EQ33" s="37">
        <f ca="1">(Participaciones!EQ33*VLs!EQ33)/SUMPRODUCT(Participaciones!EQ$2:EQ$100,VLs!EQ$2:EQ$100)</f>
        <v>0</v>
      </c>
      <c r="ER33" s="37">
        <f ca="1">(Participaciones!ER33*VLs!ER33)/SUMPRODUCT(Participaciones!ER$2:ER$100,VLs!ER$2:ER$100)</f>
        <v>0</v>
      </c>
      <c r="ES33" s="37">
        <f ca="1">(Participaciones!ES33*VLs!ES33)/SUMPRODUCT(Participaciones!ES$2:ES$100,VLs!ES$2:ES$100)</f>
        <v>0</v>
      </c>
      <c r="ET33" s="37">
        <f ca="1">(Participaciones!ET33*VLs!ET33)/SUMPRODUCT(Participaciones!ET$2:ET$100,VLs!ET$2:ET$100)</f>
        <v>0</v>
      </c>
      <c r="EU33" s="37">
        <f ca="1">(Participaciones!EU33*VLs!EU33)/SUMPRODUCT(Participaciones!EU$2:EU$100,VLs!EU$2:EU$100)</f>
        <v>0</v>
      </c>
      <c r="EV33" s="37">
        <f ca="1">(Participaciones!EV33*VLs!EV33)/SUMPRODUCT(Participaciones!EV$2:EV$100,VLs!EV$2:EV$100)</f>
        <v>0</v>
      </c>
      <c r="EW33" s="37">
        <f ca="1">(Participaciones!EW33*VLs!EW33)/SUMPRODUCT(Participaciones!EW$2:EW$100,VLs!EW$2:EW$100)</f>
        <v>0</v>
      </c>
      <c r="EX33" s="37">
        <f ca="1">(Participaciones!EX33*VLs!EX33)/SUMPRODUCT(Participaciones!EX$2:EX$100,VLs!EX$2:EX$100)</f>
        <v>0</v>
      </c>
      <c r="EY33" s="37">
        <f ca="1">(Participaciones!EY33*VLs!EY33)/SUMPRODUCT(Participaciones!EY$2:EY$100,VLs!EY$2:EY$100)</f>
        <v>0</v>
      </c>
      <c r="EZ33" s="37">
        <f ca="1">(Participaciones!EZ33*VLs!EZ33)/SUMPRODUCT(Participaciones!EZ$2:EZ$100,VLs!EZ$2:EZ$100)</f>
        <v>0</v>
      </c>
      <c r="FA33" s="37">
        <f ca="1">(Participaciones!FA33*VLs!FA33)/SUMPRODUCT(Participaciones!FA$2:FA$100,VLs!FA$2:FA$100)</f>
        <v>0</v>
      </c>
      <c r="FB33" s="37">
        <f ca="1">(Participaciones!FB33*VLs!FB33)/SUMPRODUCT(Participaciones!FB$2:FB$100,VLs!FB$2:FB$100)</f>
        <v>0</v>
      </c>
      <c r="FC33" s="37">
        <f ca="1">(Participaciones!FC33*VLs!FC33)/SUMPRODUCT(Participaciones!FC$2:FC$100,VLs!FC$2:FC$100)</f>
        <v>0</v>
      </c>
      <c r="FD33" s="37">
        <f ca="1">(Participaciones!FD33*VLs!FD33)/SUMPRODUCT(Participaciones!FD$2:FD$100,VLs!FD$2:FD$100)</f>
        <v>0</v>
      </c>
      <c r="FE33" s="37">
        <f ca="1">(Participaciones!FE33*VLs!FE33)/SUMPRODUCT(Participaciones!FE$2:FE$100,VLs!FE$2:FE$100)</f>
        <v>0</v>
      </c>
      <c r="FF33" s="37">
        <f ca="1">(Participaciones!FF33*VLs!FF33)/SUMPRODUCT(Participaciones!FF$2:FF$100,VLs!FF$2:FF$100)</f>
        <v>0</v>
      </c>
      <c r="FG33" s="37">
        <f ca="1">(Participaciones!FG33*VLs!FG33)/SUMPRODUCT(Participaciones!FG$2:FG$100,VLs!FG$2:FG$100)</f>
        <v>0</v>
      </c>
      <c r="FH33" s="37">
        <f ca="1">(Participaciones!FH33*VLs!FH33)/SUMPRODUCT(Participaciones!FH$2:FH$100,VLs!FH$2:FH$100)</f>
        <v>0</v>
      </c>
      <c r="FI33" s="37">
        <f ca="1">(Participaciones!FI33*VLs!FI33)/SUMPRODUCT(Participaciones!FI$2:FI$100,VLs!FI$2:FI$100)</f>
        <v>0</v>
      </c>
      <c r="FJ33" s="37">
        <f ca="1">(Participaciones!FJ33*VLs!FJ33)/SUMPRODUCT(Participaciones!FJ$2:FJ$100,VLs!FJ$2:FJ$100)</f>
        <v>0</v>
      </c>
      <c r="FK33" s="37">
        <f ca="1">(Participaciones!FK33*VLs!FK33)/SUMPRODUCT(Participaciones!FK$2:FK$100,VLs!FK$2:FK$100)</f>
        <v>0</v>
      </c>
      <c r="FL33" s="37">
        <f ca="1">(Participaciones!FL33*VLs!FL33)/SUMPRODUCT(Participaciones!FL$2:FL$100,VLs!FL$2:FL$100)</f>
        <v>0</v>
      </c>
      <c r="FM33" s="37">
        <f ca="1">(Participaciones!FM33*VLs!FM33)/SUMPRODUCT(Participaciones!FM$2:FM$100,VLs!FM$2:FM$100)</f>
        <v>0</v>
      </c>
      <c r="FN33" s="37">
        <f ca="1">(Participaciones!FN33*VLs!FN33)/SUMPRODUCT(Participaciones!FN$2:FN$100,VLs!FN$2:FN$100)</f>
        <v>0</v>
      </c>
      <c r="FO33" s="37">
        <f ca="1">(Participaciones!FO33*VLs!FO33)/SUMPRODUCT(Participaciones!FO$2:FO$100,VLs!FO$2:FO$100)</f>
        <v>0</v>
      </c>
      <c r="FP33" s="37">
        <f ca="1">(Participaciones!FP33*VLs!FP33)/SUMPRODUCT(Participaciones!FP$2:FP$100,VLs!FP$2:FP$100)</f>
        <v>0</v>
      </c>
      <c r="FQ33" s="37">
        <f ca="1">(Participaciones!FQ33*VLs!FQ33)/SUMPRODUCT(Participaciones!FQ$2:FQ$100,VLs!FQ$2:FQ$100)</f>
        <v>0</v>
      </c>
      <c r="FR33" s="37">
        <f ca="1">(Participaciones!FR33*VLs!FR33)/SUMPRODUCT(Participaciones!FR$2:FR$100,VLs!FR$2:FR$100)</f>
        <v>0</v>
      </c>
      <c r="FS33" s="37">
        <f ca="1">(Participaciones!FS33*VLs!FS33)/SUMPRODUCT(Participaciones!FS$2:FS$100,VLs!FS$2:FS$100)</f>
        <v>0</v>
      </c>
      <c r="FT33" s="37">
        <f ca="1">(Participaciones!FT33*VLs!FT33)/SUMPRODUCT(Participaciones!FT$2:FT$100,VLs!FT$2:FT$100)</f>
        <v>0</v>
      </c>
      <c r="FU33" s="37">
        <f ca="1">(Participaciones!FU33*VLs!FU33)/SUMPRODUCT(Participaciones!FU$2:FU$100,VLs!FU$2:FU$100)</f>
        <v>0</v>
      </c>
      <c r="FV33" s="37">
        <f ca="1">(Participaciones!FV33*VLs!FV33)/SUMPRODUCT(Participaciones!FV$2:FV$100,VLs!FV$2:FV$100)</f>
        <v>0</v>
      </c>
      <c r="FW33" s="37">
        <f ca="1">(Participaciones!FW33*VLs!FW33)/SUMPRODUCT(Participaciones!FW$2:FW$100,VLs!FW$2:FW$100)</f>
        <v>0</v>
      </c>
      <c r="FX33" s="37">
        <f ca="1">(Participaciones!FX33*VLs!FX33)/SUMPRODUCT(Participaciones!FX$2:FX$100,VLs!FX$2:FX$100)</f>
        <v>0</v>
      </c>
      <c r="FY33" s="37">
        <f ca="1">(Participaciones!FY33*VLs!FY33)/SUMPRODUCT(Participaciones!FY$2:FY$100,VLs!FY$2:FY$100)</f>
        <v>0</v>
      </c>
      <c r="FZ33" s="37">
        <f ca="1">(Participaciones!FZ33*VLs!FZ33)/SUMPRODUCT(Participaciones!FZ$2:FZ$100,VLs!FZ$2:FZ$100)</f>
        <v>0</v>
      </c>
      <c r="GA33" s="37">
        <f ca="1">(Participaciones!GA33*VLs!GA33)/SUMPRODUCT(Participaciones!GA$2:GA$100,VLs!GA$2:GA$100)</f>
        <v>0</v>
      </c>
      <c r="GB33" s="37">
        <f ca="1">(Participaciones!GB33*VLs!GB33)/SUMPRODUCT(Participaciones!GB$2:GB$100,VLs!GB$2:GB$100)</f>
        <v>0</v>
      </c>
      <c r="GC33" s="37">
        <f ca="1">(Participaciones!GC33*VLs!GC33)/SUMPRODUCT(Participaciones!GC$2:GC$100,VLs!GC$2:GC$100)</f>
        <v>0</v>
      </c>
      <c r="GD33" s="37">
        <f ca="1">(Participaciones!GD33*VLs!GD33)/SUMPRODUCT(Participaciones!GD$2:GD$100,VLs!GD$2:GD$100)</f>
        <v>0</v>
      </c>
      <c r="GE33" s="37">
        <f ca="1">(Participaciones!GE33*VLs!GE33)/SUMPRODUCT(Participaciones!GE$2:GE$100,VLs!GE$2:GE$100)</f>
        <v>0</v>
      </c>
      <c r="GF33" s="37">
        <f ca="1">(Participaciones!GF33*VLs!GF33)/SUMPRODUCT(Participaciones!GF$2:GF$100,VLs!GF$2:GF$100)</f>
        <v>0</v>
      </c>
      <c r="GG33" s="37">
        <f ca="1">(Participaciones!GG33*VLs!GG33)/SUMPRODUCT(Participaciones!GG$2:GG$100,VLs!GG$2:GG$100)</f>
        <v>0</v>
      </c>
      <c r="GH33" s="37">
        <f ca="1">(Participaciones!GH33*VLs!GH33)/SUMPRODUCT(Participaciones!GH$2:GH$100,VLs!GH$2:GH$100)</f>
        <v>0</v>
      </c>
      <c r="GI33" s="37">
        <f ca="1">(Participaciones!GI33*VLs!GI33)/SUMPRODUCT(Participaciones!GI$2:GI$100,VLs!GI$2:GI$100)</f>
        <v>0</v>
      </c>
      <c r="GJ33" s="37">
        <f ca="1">(Participaciones!GJ33*VLs!GJ33)/SUMPRODUCT(Participaciones!GJ$2:GJ$100,VLs!GJ$2:GJ$100)</f>
        <v>0</v>
      </c>
      <c r="GK33" s="37">
        <f ca="1">(Participaciones!GK33*VLs!GK33)/SUMPRODUCT(Participaciones!GK$2:GK$100,VLs!GK$2:GK$100)</f>
        <v>0</v>
      </c>
      <c r="GL33" s="37">
        <f ca="1">(Participaciones!GL33*VLs!GL33)/SUMPRODUCT(Participaciones!GL$2:GL$100,VLs!GL$2:GL$100)</f>
        <v>0</v>
      </c>
      <c r="GM33" s="37">
        <f ca="1">(Participaciones!GM33*VLs!GM33)/SUMPRODUCT(Participaciones!GM$2:GM$100,VLs!GM$2:GM$100)</f>
        <v>0</v>
      </c>
      <c r="GN33" s="37">
        <f ca="1">(Participaciones!GN33*VLs!GN33)/SUMPRODUCT(Participaciones!GN$2:GN$100,VLs!GN$2:GN$100)</f>
        <v>0</v>
      </c>
      <c r="GO33" s="37">
        <f ca="1">(Participaciones!GO33*VLs!GO33)/SUMPRODUCT(Participaciones!GO$2:GO$100,VLs!GO$2:GO$100)</f>
        <v>0</v>
      </c>
      <c r="GP33" s="37">
        <f ca="1">(Participaciones!GP33*VLs!GP33)/SUMPRODUCT(Participaciones!GP$2:GP$100,VLs!GP$2:GP$100)</f>
        <v>0</v>
      </c>
      <c r="GQ33" s="37">
        <f ca="1">(Participaciones!GQ33*VLs!GQ33)/SUMPRODUCT(Participaciones!GQ$2:GQ$100,VLs!GQ$2:GQ$100)</f>
        <v>0</v>
      </c>
      <c r="GR33" s="37">
        <f ca="1">(Participaciones!GR33*VLs!GR33)/SUMPRODUCT(Participaciones!GR$2:GR$100,VLs!GR$2:GR$100)</f>
        <v>0</v>
      </c>
      <c r="GS33" s="37">
        <f ca="1">(Participaciones!GS33*VLs!GS33)/SUMPRODUCT(Participaciones!GS$2:GS$100,VLs!GS$2:GS$100)</f>
        <v>0</v>
      </c>
      <c r="GT33" s="37">
        <f ca="1">(Participaciones!GT33*VLs!GT33)/SUMPRODUCT(Participaciones!GT$2:GT$100,VLs!GT$2:GT$100)</f>
        <v>0</v>
      </c>
      <c r="GU33" s="37">
        <f ca="1">(Participaciones!GU33*VLs!GU33)/SUMPRODUCT(Participaciones!GU$2:GU$100,VLs!GU$2:GU$100)</f>
        <v>0</v>
      </c>
      <c r="GV33" s="37">
        <f ca="1">(Participaciones!GV33*VLs!GV33)/SUMPRODUCT(Participaciones!GV$2:GV$100,VLs!GV$2:GV$100)</f>
        <v>0</v>
      </c>
      <c r="GW33" s="37">
        <f ca="1">(Participaciones!GW33*VLs!GW33)/SUMPRODUCT(Participaciones!GW$2:GW$100,VLs!GW$2:GW$100)</f>
        <v>0</v>
      </c>
      <c r="GX33" s="37">
        <f ca="1">(Participaciones!GX33*VLs!GX33)/SUMPRODUCT(Participaciones!GX$2:GX$100,VLs!GX$2:GX$100)</f>
        <v>0</v>
      </c>
      <c r="GY33" s="37">
        <f ca="1">(Participaciones!GY33*VLs!GY33)/SUMPRODUCT(Participaciones!GY$2:GY$100,VLs!GY$2:GY$100)</f>
        <v>0</v>
      </c>
      <c r="GZ33" s="37">
        <f ca="1">(Participaciones!GZ33*VLs!GZ33)/SUMPRODUCT(Participaciones!GZ$2:GZ$100,VLs!GZ$2:GZ$100)</f>
        <v>0</v>
      </c>
      <c r="HA33" s="37">
        <f ca="1">(Participaciones!HA33*VLs!HA33)/SUMPRODUCT(Participaciones!HA$2:HA$100,VLs!HA$2:HA$100)</f>
        <v>0</v>
      </c>
      <c r="HB33" s="37">
        <f ca="1">(Participaciones!HB33*VLs!HB33)/SUMPRODUCT(Participaciones!HB$2:HB$100,VLs!HB$2:HB$100)</f>
        <v>0</v>
      </c>
      <c r="HC33" s="37">
        <f ca="1">(Participaciones!HC33*VLs!HC33)/SUMPRODUCT(Participaciones!HC$2:HC$100,VLs!HC$2:HC$100)</f>
        <v>0</v>
      </c>
      <c r="HD33" s="37">
        <f ca="1">(Participaciones!HD33*VLs!HD33)/SUMPRODUCT(Participaciones!HD$2:HD$100,VLs!HD$2:HD$100)</f>
        <v>0</v>
      </c>
      <c r="HE33" s="37">
        <f ca="1">(Participaciones!HE33*VLs!HE33)/SUMPRODUCT(Participaciones!HE$2:HE$100,VLs!HE$2:HE$100)</f>
        <v>0</v>
      </c>
      <c r="HF33" s="37">
        <f ca="1">(Participaciones!HF33*VLs!HF33)/SUMPRODUCT(Participaciones!HF$2:HF$100,VLs!HF$2:HF$100)</f>
        <v>0</v>
      </c>
      <c r="HG33" s="37">
        <f ca="1">(Participaciones!HG33*VLs!HG33)/SUMPRODUCT(Participaciones!HG$2:HG$100,VLs!HG$2:HG$100)</f>
        <v>0</v>
      </c>
      <c r="HH33" s="37">
        <f ca="1">(Participaciones!HH33*VLs!HH33)/SUMPRODUCT(Participaciones!HH$2:HH$100,VLs!HH$2:HH$100)</f>
        <v>0</v>
      </c>
      <c r="HI33" s="37">
        <f ca="1">(Participaciones!HI33*VLs!HI33)/SUMPRODUCT(Participaciones!HI$2:HI$100,VLs!HI$2:HI$100)</f>
        <v>0</v>
      </c>
      <c r="HJ33" s="37">
        <f ca="1">(Participaciones!HJ33*VLs!HJ33)/SUMPRODUCT(Participaciones!HJ$2:HJ$100,VLs!HJ$2:HJ$100)</f>
        <v>0</v>
      </c>
      <c r="HK33" s="37">
        <f ca="1">(Participaciones!HK33*VLs!HK33)/SUMPRODUCT(Participaciones!HK$2:HK$100,VLs!HK$2:HK$100)</f>
        <v>0</v>
      </c>
      <c r="HL33" s="37">
        <f ca="1">(Participaciones!HL33*VLs!HL33)/SUMPRODUCT(Participaciones!HL$2:HL$100,VLs!HL$2:HL$100)</f>
        <v>0</v>
      </c>
      <c r="HM33" s="37">
        <f ca="1">(Participaciones!HM33*VLs!HM33)/SUMPRODUCT(Participaciones!HM$2:HM$100,VLs!HM$2:HM$100)</f>
        <v>0</v>
      </c>
      <c r="HN33" s="37">
        <f ca="1">(Participaciones!HN33*VLs!HN33)/SUMPRODUCT(Participaciones!HN$2:HN$100,VLs!HN$2:HN$100)</f>
        <v>0</v>
      </c>
      <c r="HO33" s="37">
        <f ca="1">(Participaciones!HO33*VLs!HO33)/SUMPRODUCT(Participaciones!HO$2:HO$100,VLs!HO$2:HO$100)</f>
        <v>0</v>
      </c>
      <c r="HP33" s="37">
        <f ca="1">(Participaciones!HP33*VLs!HP33)/SUMPRODUCT(Participaciones!HP$2:HP$100,VLs!HP$2:HP$100)</f>
        <v>0</v>
      </c>
      <c r="HQ33" s="37">
        <f ca="1">(Participaciones!HQ33*VLs!HQ33)/SUMPRODUCT(Participaciones!HQ$2:HQ$100,VLs!HQ$2:HQ$100)</f>
        <v>0</v>
      </c>
      <c r="HR33" s="37">
        <f ca="1">(Participaciones!HR33*VLs!HR33)/SUMPRODUCT(Participaciones!HR$2:HR$100,VLs!HR$2:HR$100)</f>
        <v>0</v>
      </c>
      <c r="HS33" s="37">
        <f ca="1">(Participaciones!HS33*VLs!HS33)/SUMPRODUCT(Participaciones!HS$2:HS$100,VLs!HS$2:HS$100)</f>
        <v>0</v>
      </c>
      <c r="HT33" s="37">
        <f ca="1">(Participaciones!HT33*VLs!HT33)/SUMPRODUCT(Participaciones!HT$2:HT$100,VLs!HT$2:HT$100)</f>
        <v>0</v>
      </c>
      <c r="HU33" s="37">
        <f ca="1">(Participaciones!HU33*VLs!HU33)/SUMPRODUCT(Participaciones!HU$2:HU$100,VLs!HU$2:HU$100)</f>
        <v>0</v>
      </c>
      <c r="HV33" s="37">
        <f ca="1">(Participaciones!HV33*VLs!HV33)/SUMPRODUCT(Participaciones!HV$2:HV$100,VLs!HV$2:HV$100)</f>
        <v>0</v>
      </c>
      <c r="HW33" s="37">
        <f ca="1">(Participaciones!HW33*VLs!HW33)/SUMPRODUCT(Participaciones!HW$2:HW$100,VLs!HW$2:HW$100)</f>
        <v>0</v>
      </c>
      <c r="HX33" s="37">
        <f ca="1">(Participaciones!HX33*VLs!HX33)/SUMPRODUCT(Participaciones!HX$2:HX$100,VLs!HX$2:HX$100)</f>
        <v>0</v>
      </c>
      <c r="HY33" s="37">
        <f ca="1">(Participaciones!HY33*VLs!HY33)/SUMPRODUCT(Participaciones!HY$2:HY$100,VLs!HY$2:HY$100)</f>
        <v>0</v>
      </c>
      <c r="HZ33" s="37">
        <f ca="1">(Participaciones!HZ33*VLs!HZ33)/SUMPRODUCT(Participaciones!HZ$2:HZ$100,VLs!HZ$2:HZ$100)</f>
        <v>0</v>
      </c>
      <c r="IA33" s="37">
        <f ca="1">(Participaciones!IA33*VLs!IA33)/SUMPRODUCT(Participaciones!IA$2:IA$100,VLs!IA$2:IA$100)</f>
        <v>0</v>
      </c>
      <c r="IB33" s="37">
        <f ca="1">(Participaciones!IB33*VLs!IB33)/SUMPRODUCT(Participaciones!IB$2:IB$100,VLs!IB$2:IB$100)</f>
        <v>0</v>
      </c>
      <c r="IC33" s="37">
        <f ca="1">(Participaciones!IC33*VLs!IC33)/SUMPRODUCT(Participaciones!IC$2:IC$100,VLs!IC$2:IC$100)</f>
        <v>0</v>
      </c>
      <c r="ID33" s="37">
        <f ca="1">(Participaciones!ID33*VLs!ID33)/SUMPRODUCT(Participaciones!ID$2:ID$100,VLs!ID$2:ID$100)</f>
        <v>0</v>
      </c>
      <c r="IE33" s="37">
        <f ca="1">(Participaciones!IE33*VLs!IE33)/SUMPRODUCT(Participaciones!IE$2:IE$100,VLs!IE$2:IE$100)</f>
        <v>0</v>
      </c>
      <c r="IF33" s="37">
        <f ca="1">(Participaciones!IF33*VLs!IF33)/SUMPRODUCT(Participaciones!IF$2:IF$100,VLs!IF$2:IF$100)</f>
        <v>0</v>
      </c>
      <c r="IG33" s="37">
        <f ca="1">(Participaciones!IG33*VLs!IG33)/SUMPRODUCT(Participaciones!IG$2:IG$100,VLs!IG$2:IG$100)</f>
        <v>0</v>
      </c>
      <c r="IH33" s="37">
        <f ca="1">(Participaciones!IH33*VLs!IH33)/SUMPRODUCT(Participaciones!IH$2:IH$100,VLs!IH$2:IH$100)</f>
        <v>0</v>
      </c>
      <c r="II33" s="37">
        <f ca="1">(Participaciones!II33*VLs!II33)/SUMPRODUCT(Participaciones!II$2:II$100,VLs!II$2:II$100)</f>
        <v>0</v>
      </c>
      <c r="IJ33" s="37">
        <f ca="1">(Participaciones!IJ33*VLs!IJ33)/SUMPRODUCT(Participaciones!IJ$2:IJ$100,VLs!IJ$2:IJ$100)</f>
        <v>0</v>
      </c>
      <c r="IK33" s="37">
        <f ca="1">(Participaciones!IK33*VLs!IK33)/SUMPRODUCT(Participaciones!IK$2:IK$100,VLs!IK$2:IK$100)</f>
        <v>0</v>
      </c>
      <c r="IL33" s="37">
        <f ca="1">(Participaciones!IL33*VLs!IL33)/SUMPRODUCT(Participaciones!IL$2:IL$100,VLs!IL$2:IL$100)</f>
        <v>0</v>
      </c>
      <c r="IM33" s="37">
        <f ca="1">(Participaciones!IM33*VLs!IM33)/SUMPRODUCT(Participaciones!IM$2:IM$100,VLs!IM$2:IM$100)</f>
        <v>0</v>
      </c>
      <c r="IN33" s="37">
        <f ca="1">(Participaciones!IN33*VLs!IN33)/SUMPRODUCT(Participaciones!IN$2:IN$100,VLs!IN$2:IN$100)</f>
        <v>0</v>
      </c>
      <c r="IO33" s="37">
        <f ca="1">(Participaciones!IO33*VLs!IO33)/SUMPRODUCT(Participaciones!IO$2:IO$100,VLs!IO$2:IO$100)</f>
        <v>0</v>
      </c>
      <c r="IP33" s="37">
        <f ca="1">(Participaciones!IP33*VLs!IP33)/SUMPRODUCT(Participaciones!IP$2:IP$100,VLs!IP$2:IP$100)</f>
        <v>0</v>
      </c>
      <c r="IQ33" s="37">
        <f ca="1">(Participaciones!IQ33*VLs!IQ33)/SUMPRODUCT(Participaciones!IQ$2:IQ$100,VLs!IQ$2:IQ$100)</f>
        <v>0</v>
      </c>
      <c r="IR33" s="37">
        <f ca="1">(Participaciones!IR33*VLs!IR33)/SUMPRODUCT(Participaciones!IR$2:IR$100,VLs!IR$2:IR$100)</f>
        <v>0</v>
      </c>
      <c r="IS33" s="37">
        <f ca="1">(Participaciones!IS33*VLs!IS33)/SUMPRODUCT(Participaciones!IS$2:IS$100,VLs!IS$2:IS$100)</f>
        <v>0</v>
      </c>
      <c r="IT33" s="37">
        <f ca="1">(Participaciones!IT33*VLs!IT33)/SUMPRODUCT(Participaciones!IT$2:IT$100,VLs!IT$2:IT$100)</f>
        <v>0</v>
      </c>
      <c r="IU33" s="37">
        <f ca="1">(Participaciones!IU33*VLs!IU33)/SUMPRODUCT(Participaciones!IU$2:IU$100,VLs!IU$2:IU$100)</f>
        <v>0</v>
      </c>
      <c r="IV33" s="37">
        <f ca="1">(Participaciones!IV33*VLs!IV33)/SUMPRODUCT(Participaciones!IV$2:IV$100,VLs!IV$2:IV$100)</f>
        <v>0</v>
      </c>
      <c r="IW33" s="37">
        <f ca="1">(Participaciones!IW33*VLs!IW33)/SUMPRODUCT(Participaciones!IW$2:IW$100,VLs!IW$2:IW$100)</f>
        <v>0</v>
      </c>
      <c r="IX33" s="37">
        <f ca="1">(Participaciones!IX33*VLs!IX33)/SUMPRODUCT(Participaciones!IX$2:IX$100,VLs!IX$2:IX$100)</f>
        <v>0</v>
      </c>
      <c r="IY33" s="37">
        <f ca="1">(Participaciones!IY33*VLs!IY33)/SUMPRODUCT(Participaciones!IY$2:IY$100,VLs!IY$2:IY$100)</f>
        <v>0</v>
      </c>
      <c r="IZ33" s="37">
        <f ca="1">(Participaciones!IZ33*VLs!IZ33)/SUMPRODUCT(Participaciones!IZ$2:IZ$100,VLs!IZ$2:IZ$100)</f>
        <v>0</v>
      </c>
      <c r="JA33" s="37">
        <f ca="1">(Participaciones!JA33*VLs!JA33)/SUMPRODUCT(Participaciones!JA$2:JA$100,VLs!JA$2:JA$100)</f>
        <v>0</v>
      </c>
      <c r="JB33" s="37">
        <f ca="1">(Participaciones!JB33*VLs!JB33)/SUMPRODUCT(Participaciones!JB$2:JB$100,VLs!JB$2:JB$100)</f>
        <v>0</v>
      </c>
      <c r="JC33" s="37">
        <f ca="1">(Participaciones!JC33*VLs!JC33)/SUMPRODUCT(Participaciones!JC$2:JC$100,VLs!JC$2:JC$100)</f>
        <v>0</v>
      </c>
      <c r="JD33" s="37">
        <f ca="1">(Participaciones!JD33*VLs!JD33)/SUMPRODUCT(Participaciones!JD$2:JD$100,VLs!JD$2:JD$100)</f>
        <v>0</v>
      </c>
      <c r="JE33" s="37">
        <f ca="1">(Participaciones!JE33*VLs!JE33)/SUMPRODUCT(Participaciones!JE$2:JE$100,VLs!JE$2:JE$100)</f>
        <v>0</v>
      </c>
      <c r="JF33" s="37">
        <f ca="1">(Participaciones!JF33*VLs!JF33)/SUMPRODUCT(Participaciones!JF$2:JF$100,VLs!JF$2:JF$100)</f>
        <v>0</v>
      </c>
      <c r="JG33" s="37">
        <f ca="1">(Participaciones!JG33*VLs!JG33)/SUMPRODUCT(Participaciones!JG$2:JG$100,VLs!JG$2:JG$100)</f>
        <v>0</v>
      </c>
      <c r="JH33" s="37">
        <f ca="1">(Participaciones!JH33*VLs!JH33)/SUMPRODUCT(Participaciones!JH$2:JH$100,VLs!JH$2:JH$100)</f>
        <v>0</v>
      </c>
      <c r="JI33" s="37">
        <f ca="1">(Participaciones!JI33*VLs!JI33)/SUMPRODUCT(Participaciones!JI$2:JI$100,VLs!JI$2:JI$100)</f>
        <v>0</v>
      </c>
      <c r="JJ33" s="37">
        <f ca="1">(Participaciones!JJ33*VLs!JJ33)/SUMPRODUCT(Participaciones!JJ$2:JJ$100,VLs!JJ$2:JJ$100)</f>
        <v>0</v>
      </c>
      <c r="JK33" s="37">
        <f ca="1">(Participaciones!JK33*VLs!JK33)/SUMPRODUCT(Participaciones!JK$2:JK$100,VLs!JK$2:JK$100)</f>
        <v>0</v>
      </c>
      <c r="JL33" s="37">
        <f ca="1">(Participaciones!JL33*VLs!JL33)/SUMPRODUCT(Participaciones!JL$2:JL$100,VLs!JL$2:JL$100)</f>
        <v>0</v>
      </c>
      <c r="JM33" s="37">
        <f ca="1">(Participaciones!JM33*VLs!JM33)/SUMPRODUCT(Participaciones!JM$2:JM$100,VLs!JM$2:JM$100)</f>
        <v>0</v>
      </c>
      <c r="JN33" s="37">
        <f ca="1">(Participaciones!JN33*VLs!JN33)/SUMPRODUCT(Participaciones!JN$2:JN$100,VLs!JN$2:JN$100)</f>
        <v>0</v>
      </c>
      <c r="JO33" s="37">
        <f ca="1">(Participaciones!JO33*VLs!JO33)/SUMPRODUCT(Participaciones!JO$2:JO$100,VLs!JO$2:JO$100)</f>
        <v>0</v>
      </c>
      <c r="JP33" s="37">
        <f ca="1">(Participaciones!JP33*VLs!JP33)/SUMPRODUCT(Participaciones!JP$2:JP$100,VLs!JP$2:JP$100)</f>
        <v>0</v>
      </c>
      <c r="JQ33" s="37">
        <f ca="1">(Participaciones!JQ33*VLs!JQ33)/SUMPRODUCT(Participaciones!JQ$2:JQ$100,VLs!JQ$2:JQ$100)</f>
        <v>0</v>
      </c>
      <c r="JR33" s="37">
        <f ca="1">(Participaciones!JR33*VLs!JR33)/SUMPRODUCT(Participaciones!JR$2:JR$100,VLs!JR$2:JR$100)</f>
        <v>0</v>
      </c>
      <c r="JS33" s="37">
        <f ca="1">(Participaciones!JS33*VLs!JS33)/SUMPRODUCT(Participaciones!JS$2:JS$100,VLs!JS$2:JS$100)</f>
        <v>0</v>
      </c>
      <c r="JT33" s="37">
        <f ca="1">(Participaciones!JT33*VLs!JT33)/SUMPRODUCT(Participaciones!JT$2:JT$100,VLs!JT$2:JT$100)</f>
        <v>0</v>
      </c>
      <c r="JU33" s="37">
        <f ca="1">(Participaciones!JU33*VLs!JU33)/SUMPRODUCT(Participaciones!JU$2:JU$100,VLs!JU$2:JU$100)</f>
        <v>0</v>
      </c>
      <c r="JV33" s="37">
        <f ca="1">(Participaciones!JV33*VLs!JV33)/SUMPRODUCT(Participaciones!JV$2:JV$100,VLs!JV$2:JV$100)</f>
        <v>0</v>
      </c>
      <c r="JW33" s="37">
        <f ca="1">(Participaciones!JW33*VLs!JW33)/SUMPRODUCT(Participaciones!JW$2:JW$100,VLs!JW$2:JW$100)</f>
        <v>0</v>
      </c>
      <c r="JX33" s="37">
        <f ca="1">(Participaciones!JX33*VLs!JX33)/SUMPRODUCT(Participaciones!JX$2:JX$100,VLs!JX$2:JX$100)</f>
        <v>0</v>
      </c>
      <c r="JY33" s="37">
        <f ca="1">(Participaciones!JY33*VLs!JY33)/SUMPRODUCT(Participaciones!JY$2:JY$100,VLs!JY$2:JY$100)</f>
        <v>0</v>
      </c>
      <c r="JZ33" s="37">
        <f ca="1">(Participaciones!JZ33*VLs!JZ33)/SUMPRODUCT(Participaciones!JZ$2:JZ$100,VLs!JZ$2:JZ$100)</f>
        <v>0</v>
      </c>
      <c r="KA33" s="37">
        <f ca="1">(Participaciones!KA33*VLs!KA33)/SUMPRODUCT(Participaciones!KA$2:KA$100,VLs!KA$2:KA$100)</f>
        <v>0</v>
      </c>
      <c r="KB33" s="37">
        <f ca="1">(Participaciones!KB33*VLs!KB33)/SUMPRODUCT(Participaciones!KB$2:KB$100,VLs!KB$2:KB$100)</f>
        <v>0</v>
      </c>
      <c r="KC33" s="37">
        <f ca="1">(Participaciones!KC33*VLs!KC33)/SUMPRODUCT(Participaciones!KC$2:KC$100,VLs!KC$2:KC$100)</f>
        <v>0</v>
      </c>
      <c r="KD33" s="37">
        <f ca="1">(Participaciones!KD33*VLs!KD33)/SUMPRODUCT(Participaciones!KD$2:KD$100,VLs!KD$2:KD$100)</f>
        <v>0</v>
      </c>
      <c r="KE33" s="37">
        <f ca="1">(Participaciones!KE33*VLs!KE33)/SUMPRODUCT(Participaciones!KE$2:KE$100,VLs!KE$2:KE$100)</f>
        <v>0</v>
      </c>
      <c r="KF33" s="37">
        <f ca="1">(Participaciones!KF33*VLs!KF33)/SUMPRODUCT(Participaciones!KF$2:KF$100,VLs!KF$2:KF$100)</f>
        <v>0</v>
      </c>
      <c r="KG33" s="37">
        <f ca="1">(Participaciones!KG33*VLs!KG33)/SUMPRODUCT(Participaciones!KG$2:KG$100,VLs!KG$2:KG$100)</f>
        <v>0</v>
      </c>
      <c r="KH33" s="37">
        <f ca="1">(Participaciones!KH33*VLs!KH33)/SUMPRODUCT(Participaciones!KH$2:KH$100,VLs!KH$2:KH$100)</f>
        <v>0</v>
      </c>
      <c r="KI33" s="37">
        <f ca="1">(Participaciones!KI33*VLs!KI33)/SUMPRODUCT(Participaciones!KI$2:KI$100,VLs!KI$2:KI$100)</f>
        <v>0</v>
      </c>
      <c r="KJ33" s="37">
        <f ca="1">(Participaciones!KJ33*VLs!KJ33)/SUMPRODUCT(Participaciones!KJ$2:KJ$100,VLs!KJ$2:KJ$100)</f>
        <v>0</v>
      </c>
      <c r="KK33" s="37">
        <f ca="1">(Participaciones!KK33*VLs!KK33)/SUMPRODUCT(Participaciones!KK$2:KK$100,VLs!KK$2:KK$100)</f>
        <v>0</v>
      </c>
      <c r="KL33" s="37">
        <f ca="1">(Participaciones!KL33*VLs!KL33)/SUMPRODUCT(Participaciones!KL$2:KL$100,VLs!KL$2:KL$100)</f>
        <v>0</v>
      </c>
      <c r="KM33" s="37">
        <f ca="1">(Participaciones!KM33*VLs!KM33)/SUMPRODUCT(Participaciones!KM$2:KM$100,VLs!KM$2:KM$100)</f>
        <v>0</v>
      </c>
      <c r="KN33" s="37">
        <f ca="1">(Participaciones!KN33*VLs!KN33)/SUMPRODUCT(Participaciones!KN$2:KN$100,VLs!KN$2:KN$100)</f>
        <v>0</v>
      </c>
      <c r="KO33" s="37">
        <f ca="1">(Participaciones!KO33*VLs!KO33)/SUMPRODUCT(Participaciones!KO$2:KO$100,VLs!KO$2:KO$100)</f>
        <v>0</v>
      </c>
      <c r="KP33" s="37">
        <f ca="1">(Participaciones!KP33*VLs!KP33)/SUMPRODUCT(Participaciones!KP$2:KP$100,VLs!KP$2:KP$100)</f>
        <v>0</v>
      </c>
      <c r="KQ33" s="37">
        <f ca="1">(Participaciones!KQ33*VLs!KQ33)/SUMPRODUCT(Participaciones!KQ$2:KQ$100,VLs!KQ$2:KQ$100)</f>
        <v>0</v>
      </c>
      <c r="KR33" s="37">
        <f ca="1">(Participaciones!KR33*VLs!KR33)/SUMPRODUCT(Participaciones!KR$2:KR$100,VLs!KR$2:KR$100)</f>
        <v>0</v>
      </c>
      <c r="KS33" s="37">
        <f ca="1">(Participaciones!KS33*VLs!KS33)/SUMPRODUCT(Participaciones!KS$2:KS$100,VLs!KS$2:KS$100)</f>
        <v>0</v>
      </c>
      <c r="KT33" s="37">
        <f ca="1">(Participaciones!KT33*VLs!KT33)/SUMPRODUCT(Participaciones!KT$2:KT$100,VLs!KT$2:KT$100)</f>
        <v>0</v>
      </c>
      <c r="KU33" s="37">
        <f ca="1">(Participaciones!KU33*VLs!KU33)/SUMPRODUCT(Participaciones!KU$2:KU$100,VLs!KU$2:KU$100)</f>
        <v>0</v>
      </c>
      <c r="KV33" s="37">
        <f ca="1">(Participaciones!KV33*VLs!KV33)/SUMPRODUCT(Participaciones!KV$2:KV$100,VLs!KV$2:KV$100)</f>
        <v>0</v>
      </c>
      <c r="KW33" s="37">
        <f ca="1">(Participaciones!KW33*VLs!KW33)/SUMPRODUCT(Participaciones!KW$2:KW$100,VLs!KW$2:KW$100)</f>
        <v>0</v>
      </c>
      <c r="KX33" s="37">
        <f ca="1">(Participaciones!KX33*VLs!KX33)/SUMPRODUCT(Participaciones!KX$2:KX$100,VLs!KX$2:KX$100)</f>
        <v>0</v>
      </c>
      <c r="KY33" s="37">
        <f ca="1">(Participaciones!KY33*VLs!KY33)/SUMPRODUCT(Participaciones!KY$2:KY$100,VLs!KY$2:KY$100)</f>
        <v>0</v>
      </c>
      <c r="KZ33" s="37">
        <f ca="1">(Participaciones!KZ33*VLs!KZ33)/SUMPRODUCT(Participaciones!KZ$2:KZ$100,VLs!KZ$2:KZ$100)</f>
        <v>0</v>
      </c>
      <c r="LA33" s="37">
        <f ca="1">(Participaciones!LA33*VLs!LA33)/SUMPRODUCT(Participaciones!LA$2:LA$100,VLs!LA$2:LA$100)</f>
        <v>0</v>
      </c>
      <c r="LB33" s="37">
        <f ca="1">(Participaciones!LB33*VLs!LB33)/SUMPRODUCT(Participaciones!LB$2:LB$100,VLs!LB$2:LB$100)</f>
        <v>0</v>
      </c>
      <c r="LC33" s="37">
        <f ca="1">(Participaciones!LC33*VLs!LC33)/SUMPRODUCT(Participaciones!LC$2:LC$100,VLs!LC$2:LC$100)</f>
        <v>0</v>
      </c>
      <c r="LD33" s="37">
        <f ca="1">(Participaciones!LD33*VLs!LD33)/SUMPRODUCT(Participaciones!LD$2:LD$100,VLs!LD$2:LD$100)</f>
        <v>0</v>
      </c>
      <c r="LE33" s="37">
        <f ca="1">(Participaciones!LE33*VLs!LE33)/SUMPRODUCT(Participaciones!LE$2:LE$100,VLs!LE$2:LE$100)</f>
        <v>0</v>
      </c>
      <c r="LF33" s="37">
        <f ca="1">(Participaciones!LF33*VLs!LF33)/SUMPRODUCT(Participaciones!LF$2:LF$100,VLs!LF$2:LF$100)</f>
        <v>0</v>
      </c>
      <c r="LG33" s="37">
        <f ca="1">(Participaciones!LG33*VLs!LG33)/SUMPRODUCT(Participaciones!LG$2:LG$100,VLs!LG$2:LG$100)</f>
        <v>0</v>
      </c>
      <c r="LH33" s="37">
        <f ca="1">(Participaciones!LH33*VLs!LH33)/SUMPRODUCT(Participaciones!LH$2:LH$100,VLs!LH$2:LH$100)</f>
        <v>0</v>
      </c>
      <c r="LI33" s="37">
        <f ca="1">(Participaciones!LI33*VLs!LI33)/SUMPRODUCT(Participaciones!LI$2:LI$100,VLs!LI$2:LI$100)</f>
        <v>0</v>
      </c>
      <c r="LJ33" s="37">
        <f ca="1">(Participaciones!LJ33*VLs!LJ33)/SUMPRODUCT(Participaciones!LJ$2:LJ$100,VLs!LJ$2:LJ$100)</f>
        <v>0</v>
      </c>
      <c r="LK33" s="37">
        <f ca="1">(Participaciones!LK33*VLs!LK33)/SUMPRODUCT(Participaciones!LK$2:LK$100,VLs!LK$2:LK$100)</f>
        <v>0</v>
      </c>
      <c r="LL33" s="37">
        <f ca="1">(Participaciones!LL33*VLs!LL33)/SUMPRODUCT(Participaciones!LL$2:LL$100,VLs!LL$2:LL$100)</f>
        <v>0</v>
      </c>
      <c r="LM33" s="37">
        <f ca="1">(Participaciones!LM33*VLs!LM33)/SUMPRODUCT(Participaciones!LM$2:LM$100,VLs!LM$2:LM$100)</f>
        <v>0</v>
      </c>
      <c r="LN33" s="37">
        <f ca="1">(Participaciones!LN33*VLs!LN33)/SUMPRODUCT(Participaciones!LN$2:LN$100,VLs!LN$2:LN$100)</f>
        <v>0</v>
      </c>
      <c r="LO33" s="37">
        <f ca="1">(Participaciones!LO33*VLs!LO33)/SUMPRODUCT(Participaciones!LO$2:LO$100,VLs!LO$2:LO$100)</f>
        <v>0</v>
      </c>
      <c r="LP33" s="37">
        <f ca="1">(Participaciones!LP33*VLs!LP33)/SUMPRODUCT(Participaciones!LP$2:LP$100,VLs!LP$2:LP$100)</f>
        <v>0</v>
      </c>
      <c r="LQ33" s="37">
        <f ca="1">(Participaciones!LQ33*VLs!LQ33)/SUMPRODUCT(Participaciones!LQ$2:LQ$100,VLs!LQ$2:LQ$100)</f>
        <v>0</v>
      </c>
      <c r="LR33" s="37">
        <f ca="1">(Participaciones!LR33*VLs!LR33)/SUMPRODUCT(Participaciones!LR$2:LR$100,VLs!LR$2:LR$100)</f>
        <v>0</v>
      </c>
      <c r="LS33" s="37">
        <f ca="1">(Participaciones!LS33*VLs!LS33)/SUMPRODUCT(Participaciones!LS$2:LS$100,VLs!LS$2:LS$100)</f>
        <v>0</v>
      </c>
      <c r="LT33" s="37">
        <f ca="1">(Participaciones!LT33*VLs!LT33)/SUMPRODUCT(Participaciones!LT$2:LT$100,VLs!LT$2:LT$100)</f>
        <v>0</v>
      </c>
      <c r="LU33" s="37">
        <f ca="1">(Participaciones!LU33*VLs!LU33)/SUMPRODUCT(Participaciones!LU$2:LU$100,VLs!LU$2:LU$100)</f>
        <v>0</v>
      </c>
      <c r="LV33" s="37">
        <f ca="1">(Participaciones!LV33*VLs!LV33)/SUMPRODUCT(Participaciones!LV$2:LV$100,VLs!LV$2:LV$100)</f>
        <v>0</v>
      </c>
      <c r="LW33" s="37">
        <f ca="1">(Participaciones!LW33*VLs!LW33)/SUMPRODUCT(Participaciones!LW$2:LW$100,VLs!LW$2:LW$100)</f>
        <v>0</v>
      </c>
      <c r="LX33" s="37">
        <f ca="1">(Participaciones!LX33*VLs!LX33)/SUMPRODUCT(Participaciones!LX$2:LX$100,VLs!LX$2:LX$100)</f>
        <v>0</v>
      </c>
      <c r="LY33" s="37">
        <f ca="1">(Participaciones!LY33*VLs!LY33)/SUMPRODUCT(Participaciones!LY$2:LY$100,VLs!LY$2:LY$100)</f>
        <v>0</v>
      </c>
      <c r="LZ33" s="37">
        <f ca="1">(Participaciones!LZ33*VLs!LZ33)/SUMPRODUCT(Participaciones!LZ$2:LZ$100,VLs!LZ$2:LZ$100)</f>
        <v>0</v>
      </c>
      <c r="MA33" s="37">
        <f ca="1">(Participaciones!MA33*VLs!MA33)/SUMPRODUCT(Participaciones!MA$2:MA$100,VLs!MA$2:MA$100)</f>
        <v>0</v>
      </c>
      <c r="MB33" s="37">
        <f ca="1">(Participaciones!MB33*VLs!MB33)/SUMPRODUCT(Participaciones!MB$2:MB$100,VLs!MB$2:MB$100)</f>
        <v>0</v>
      </c>
      <c r="MC33" s="37">
        <f ca="1">(Participaciones!MC33*VLs!MC33)/SUMPRODUCT(Participaciones!MC$2:MC$100,VLs!MC$2:MC$100)</f>
        <v>0</v>
      </c>
      <c r="MD33" s="37">
        <f ca="1">(Participaciones!MD33*VLs!MD33)/SUMPRODUCT(Participaciones!MD$2:MD$100,VLs!MD$2:MD$100)</f>
        <v>0</v>
      </c>
      <c r="ME33" s="37">
        <f ca="1">(Participaciones!ME33*VLs!ME33)/SUMPRODUCT(Participaciones!ME$2:ME$100,VLs!ME$2:ME$100)</f>
        <v>0</v>
      </c>
      <c r="MF33" s="37">
        <f ca="1">(Participaciones!MF33*VLs!MF33)/SUMPRODUCT(Participaciones!MF$2:MF$100,VLs!MF$2:MF$100)</f>
        <v>0</v>
      </c>
      <c r="MG33" s="37">
        <f ca="1">(Participaciones!MG33*VLs!MG33)/SUMPRODUCT(Participaciones!MG$2:MG$100,VLs!MG$2:MG$100)</f>
        <v>0</v>
      </c>
      <c r="MH33" s="37">
        <f ca="1">(Participaciones!MH33*VLs!MH33)/SUMPRODUCT(Participaciones!MH$2:MH$100,VLs!MH$2:MH$100)</f>
        <v>0</v>
      </c>
      <c r="MI33" s="37">
        <f ca="1">(Participaciones!MI33*VLs!MI33)/SUMPRODUCT(Participaciones!MI$2:MI$100,VLs!MI$2:MI$100)</f>
        <v>0</v>
      </c>
      <c r="MJ33" s="37">
        <f ca="1">(Participaciones!MJ33*VLs!MJ33)/SUMPRODUCT(Participaciones!MJ$2:MJ$100,VLs!MJ$2:MJ$100)</f>
        <v>0</v>
      </c>
      <c r="MK33" s="37">
        <f ca="1">(Participaciones!MK33*VLs!MK33)/SUMPRODUCT(Participaciones!MK$2:MK$100,VLs!MK$2:MK$100)</f>
        <v>0</v>
      </c>
      <c r="ML33" s="37">
        <f ca="1">(Participaciones!ML33*VLs!ML33)/SUMPRODUCT(Participaciones!ML$2:ML$100,VLs!ML$2:ML$100)</f>
        <v>0</v>
      </c>
      <c r="MM33" s="37">
        <f ca="1">(Participaciones!MM33*VLs!MM33)/SUMPRODUCT(Participaciones!MM$2:MM$100,VLs!MM$2:MM$100)</f>
        <v>0</v>
      </c>
      <c r="MN33" s="37">
        <f ca="1">(Participaciones!MN33*VLs!MN33)/SUMPRODUCT(Participaciones!MN$2:MN$100,VLs!MN$2:MN$100)</f>
        <v>0</v>
      </c>
      <c r="MO33" s="37">
        <f ca="1">(Participaciones!MO33*VLs!MO33)/SUMPRODUCT(Participaciones!MO$2:MO$100,VLs!MO$2:MO$100)</f>
        <v>0</v>
      </c>
      <c r="MP33" s="37">
        <f ca="1">(Participaciones!MP33*VLs!MP33)/SUMPRODUCT(Participaciones!MP$2:MP$100,VLs!MP$2:MP$100)</f>
        <v>0</v>
      </c>
      <c r="MQ33" s="37">
        <f ca="1">(Participaciones!MQ33*VLs!MQ33)/SUMPRODUCT(Participaciones!MQ$2:MQ$100,VLs!MQ$2:MQ$100)</f>
        <v>0</v>
      </c>
      <c r="MR33" s="37">
        <f ca="1">(Participaciones!MR33*VLs!MR33)/SUMPRODUCT(Participaciones!MR$2:MR$100,VLs!MR$2:MR$100)</f>
        <v>0</v>
      </c>
      <c r="MS33" s="37">
        <f ca="1">(Participaciones!MS33*VLs!MS33)/SUMPRODUCT(Participaciones!MS$2:MS$100,VLs!MS$2:MS$100)</f>
        <v>0</v>
      </c>
      <c r="MT33" s="37">
        <f ca="1">(Participaciones!MT33*VLs!MT33)/SUMPRODUCT(Participaciones!MT$2:MT$100,VLs!MT$2:MT$100)</f>
        <v>0</v>
      </c>
      <c r="MU33" s="37">
        <f ca="1">(Participaciones!MU33*VLs!MU33)/SUMPRODUCT(Participaciones!MU$2:MU$100,VLs!MU$2:MU$100)</f>
        <v>0</v>
      </c>
      <c r="MV33" s="37">
        <f ca="1">(Participaciones!MV33*VLs!MV33)/SUMPRODUCT(Participaciones!MV$2:MV$100,VLs!MV$2:MV$100)</f>
        <v>0</v>
      </c>
      <c r="MW33" s="37">
        <f ca="1">(Participaciones!MW33*VLs!MW33)/SUMPRODUCT(Participaciones!MW$2:MW$100,VLs!MW$2:MW$100)</f>
        <v>0</v>
      </c>
      <c r="MX33" s="37">
        <f ca="1">(Participaciones!MX33*VLs!MX33)/SUMPRODUCT(Participaciones!MX$2:MX$100,VLs!MX$2:MX$100)</f>
        <v>0</v>
      </c>
      <c r="MY33" s="37">
        <f ca="1">(Participaciones!MY33*VLs!MY33)/SUMPRODUCT(Participaciones!MY$2:MY$100,VLs!MY$2:MY$100)</f>
        <v>0</v>
      </c>
      <c r="MZ33" s="37">
        <f ca="1">(Participaciones!MZ33*VLs!MZ33)/SUMPRODUCT(Participaciones!MZ$2:MZ$100,VLs!MZ$2:MZ$100)</f>
        <v>0</v>
      </c>
      <c r="NA33" s="37">
        <f ca="1">(Participaciones!NA33*VLs!NA33)/SUMPRODUCT(Participaciones!NA$2:NA$100,VLs!NA$2:NA$100)</f>
        <v>0</v>
      </c>
      <c r="NB33" s="37">
        <f ca="1">(Participaciones!NB33*VLs!NB33)/SUMPRODUCT(Participaciones!NB$2:NB$100,VLs!NB$2:NB$100)</f>
        <v>0</v>
      </c>
      <c r="NC33" s="37">
        <f ca="1">(Participaciones!NC33*VLs!NC33)/SUMPRODUCT(Participaciones!NC$2:NC$100,VLs!NC$2:NC$100)</f>
        <v>0</v>
      </c>
      <c r="ND33" s="37">
        <f ca="1">(Participaciones!ND33*VLs!ND33)/SUMPRODUCT(Participaciones!ND$2:ND$100,VLs!ND$2:ND$100)</f>
        <v>0</v>
      </c>
      <c r="NE33" s="37">
        <f ca="1">(Participaciones!NE33*VLs!NE33)/SUMPRODUCT(Participaciones!NE$2:NE$100,VLs!NE$2:NE$100)</f>
        <v>0</v>
      </c>
      <c r="NF33" s="37">
        <f ca="1">(Participaciones!NF33*VLs!NF33)/SUMPRODUCT(Participaciones!NF$2:NF$100,VLs!NF$2:NF$100)</f>
        <v>0</v>
      </c>
      <c r="NG33" s="37">
        <f ca="1">(Participaciones!NG33*VLs!NG33)/SUMPRODUCT(Participaciones!NG$2:NG$100,VLs!NG$2:NG$100)</f>
        <v>0</v>
      </c>
      <c r="NH33" s="37">
        <f ca="1">(Participaciones!NH33*VLs!NH33)/SUMPRODUCT(Participaciones!NH$2:NH$100,VLs!NH$2:NH$100)</f>
        <v>0</v>
      </c>
      <c r="NI33" s="37">
        <f ca="1">(Participaciones!NI33*VLs!NI33)/SUMPRODUCT(Participaciones!NI$2:NI$100,VLs!NI$2:NI$100)</f>
        <v>0</v>
      </c>
      <c r="NJ33" s="37">
        <f ca="1">(Participaciones!NJ33*VLs!NJ33)/SUMPRODUCT(Participaciones!NJ$2:NJ$100,VLs!NJ$2:NJ$100)</f>
        <v>0</v>
      </c>
      <c r="NK33" s="37">
        <f ca="1">(Participaciones!NK33*VLs!NK33)/SUMPRODUCT(Participaciones!NK$2:NK$100,VLs!NK$2:NK$100)</f>
        <v>0</v>
      </c>
      <c r="NL33" s="37">
        <f ca="1">(Participaciones!NL33*VLs!NL33)/SUMPRODUCT(Participaciones!NL$2:NL$100,VLs!NL$2:NL$100)</f>
        <v>0</v>
      </c>
      <c r="NM33" s="37">
        <f ca="1">(Participaciones!NM33*VLs!NM33)/SUMPRODUCT(Participaciones!NM$2:NM$100,VLs!NM$2:NM$100)</f>
        <v>0</v>
      </c>
      <c r="NN33" s="37">
        <f ca="1">(Participaciones!NN33*VLs!NN33)/SUMPRODUCT(Participaciones!NN$2:NN$100,VLs!NN$2:NN$100)</f>
        <v>0</v>
      </c>
      <c r="NO33" s="37">
        <f ca="1">(Participaciones!NO33*VLs!NO33)/SUMPRODUCT(Participaciones!NO$2:NO$100,VLs!NO$2:NO$100)</f>
        <v>0</v>
      </c>
      <c r="NP33" s="37">
        <f ca="1">(Participaciones!NP33*VLs!NP33)/SUMPRODUCT(Participaciones!NP$2:NP$100,VLs!NP$2:NP$100)</f>
        <v>0</v>
      </c>
      <c r="NQ33" s="37">
        <f ca="1">(Participaciones!NQ33*VLs!NQ33)/SUMPRODUCT(Participaciones!NQ$2:NQ$100,VLs!NQ$2:NQ$100)</f>
        <v>0</v>
      </c>
      <c r="NR33" s="37">
        <f ca="1">(Participaciones!NR33*VLs!NR33)/SUMPRODUCT(Participaciones!NR$2:NR$100,VLs!NR$2:NR$100)</f>
        <v>0</v>
      </c>
      <c r="NS33" s="37">
        <f ca="1">(Participaciones!NS33*VLs!NS33)/SUMPRODUCT(Participaciones!NS$2:NS$100,VLs!NS$2:NS$100)</f>
        <v>0</v>
      </c>
      <c r="NT33" s="37">
        <f ca="1">(Participaciones!NT33*VLs!NT33)/SUMPRODUCT(Participaciones!NT$2:NT$100,VLs!NT$2:NT$100)</f>
        <v>0</v>
      </c>
      <c r="NU33" s="37">
        <f ca="1">(Participaciones!NU33*VLs!NU33)/SUMPRODUCT(Participaciones!NU$2:NU$100,VLs!NU$2:NU$100)</f>
        <v>0</v>
      </c>
      <c r="NV33" s="37">
        <f ca="1">(Participaciones!NV33*VLs!NV33)/SUMPRODUCT(Participaciones!NV$2:NV$100,VLs!NV$2:NV$100)</f>
        <v>0</v>
      </c>
      <c r="NW33" s="37">
        <f ca="1">(Participaciones!NW33*VLs!NW33)/SUMPRODUCT(Participaciones!NW$2:NW$100,VLs!NW$2:NW$100)</f>
        <v>0</v>
      </c>
      <c r="NX33" s="37">
        <f ca="1">(Participaciones!NX33*VLs!NX33)/SUMPRODUCT(Participaciones!NX$2:NX$100,VLs!NX$2:NX$100)</f>
        <v>0</v>
      </c>
      <c r="NY33" s="37">
        <f ca="1">(Participaciones!NY33*VLs!NY33)/SUMPRODUCT(Participaciones!NY$2:NY$100,VLs!NY$2:NY$100)</f>
        <v>0</v>
      </c>
      <c r="NZ33" s="37">
        <f ca="1">(Participaciones!NZ33*VLs!NZ33)/SUMPRODUCT(Participaciones!NZ$2:NZ$100,VLs!NZ$2:NZ$100)</f>
        <v>0</v>
      </c>
      <c r="OA33" s="37">
        <f ca="1">(Participaciones!OA33*VLs!OA33)/SUMPRODUCT(Participaciones!OA$2:OA$100,VLs!OA$2:OA$100)</f>
        <v>0</v>
      </c>
      <c r="OB33" s="37">
        <f ca="1">(Participaciones!OB33*VLs!OB33)/SUMPRODUCT(Participaciones!OB$2:OB$100,VLs!OB$2:OB$100)</f>
        <v>0</v>
      </c>
      <c r="OC33" s="37">
        <f ca="1">(Participaciones!OC33*VLs!OC33)/SUMPRODUCT(Participaciones!OC$2:OC$100,VLs!OC$2:OC$100)</f>
        <v>0</v>
      </c>
      <c r="OD33" s="37">
        <f ca="1">(Participaciones!OD33*VLs!OD33)/SUMPRODUCT(Participaciones!OD$2:OD$100,VLs!OD$2:OD$100)</f>
        <v>0</v>
      </c>
      <c r="OE33" s="37">
        <f ca="1">(Participaciones!OE33*VLs!OE33)/SUMPRODUCT(Participaciones!OE$2:OE$100,VLs!OE$2:OE$100)</f>
        <v>0</v>
      </c>
      <c r="OF33" s="37">
        <f ca="1">(Participaciones!OF33*VLs!OF33)/SUMPRODUCT(Participaciones!OF$2:OF$100,VLs!OF$2:OF$100)</f>
        <v>0</v>
      </c>
      <c r="OG33" s="37">
        <f ca="1">(Participaciones!OG33*VLs!OG33)/SUMPRODUCT(Participaciones!OG$2:OG$100,VLs!OG$2:OG$100)</f>
        <v>0</v>
      </c>
      <c r="OH33" s="37">
        <f ca="1">(Participaciones!OH33*VLs!OH33)/SUMPRODUCT(Participaciones!OH$2:OH$100,VLs!OH$2:OH$100)</f>
        <v>0</v>
      </c>
      <c r="OI33" s="37">
        <f ca="1">(Participaciones!OI33*VLs!OI33)/SUMPRODUCT(Participaciones!OI$2:OI$100,VLs!OI$2:OI$100)</f>
        <v>0</v>
      </c>
      <c r="OJ33" s="37">
        <f ca="1">(Participaciones!OJ33*VLs!OJ33)/SUMPRODUCT(Participaciones!OJ$2:OJ$100,VLs!OJ$2:OJ$100)</f>
        <v>0</v>
      </c>
      <c r="OK33" s="37">
        <f ca="1">(Participaciones!OK33*VLs!OK33)/SUMPRODUCT(Participaciones!OK$2:OK$100,VLs!OK$2:OK$100)</f>
        <v>0</v>
      </c>
      <c r="OL33" s="37">
        <f ca="1">(Participaciones!OL33*VLs!OL33)/SUMPRODUCT(Participaciones!OL$2:OL$100,VLs!OL$2:OL$100)</f>
        <v>0</v>
      </c>
      <c r="OM33" s="37">
        <f ca="1">(Participaciones!OM33*VLs!OM33)/SUMPRODUCT(Participaciones!OM$2:OM$100,VLs!OM$2:OM$100)</f>
        <v>0</v>
      </c>
      <c r="ON33" s="37">
        <f ca="1">(Participaciones!ON33*VLs!ON33)/SUMPRODUCT(Participaciones!ON$2:ON$100,VLs!ON$2:ON$100)</f>
        <v>0</v>
      </c>
      <c r="OO33" s="37">
        <f ca="1">(Participaciones!OO33*VLs!OO33)/SUMPRODUCT(Participaciones!OO$2:OO$100,VLs!OO$2:OO$100)</f>
        <v>0</v>
      </c>
      <c r="OP33" s="37">
        <f ca="1">(Participaciones!OP33*VLs!OP33)/SUMPRODUCT(Participaciones!OP$2:OP$100,VLs!OP$2:OP$100)</f>
        <v>0</v>
      </c>
      <c r="OQ33" s="37">
        <f ca="1">(Participaciones!OQ33*VLs!OQ33)/SUMPRODUCT(Participaciones!OQ$2:OQ$100,VLs!OQ$2:OQ$100)</f>
        <v>0</v>
      </c>
      <c r="OR33" s="37">
        <f ca="1">(Participaciones!OR33*VLs!OR33)/SUMPRODUCT(Participaciones!OR$2:OR$100,VLs!OR$2:OR$100)</f>
        <v>0</v>
      </c>
      <c r="OS33" s="37">
        <f ca="1">(Participaciones!OS33*VLs!OS33)/SUMPRODUCT(Participaciones!OS$2:OS$100,VLs!OS$2:OS$100)</f>
        <v>0</v>
      </c>
      <c r="OT33" s="37">
        <f ca="1">(Participaciones!OT33*VLs!OT33)/SUMPRODUCT(Participaciones!OT$2:OT$100,VLs!OT$2:OT$100)</f>
        <v>0</v>
      </c>
      <c r="OU33" s="37">
        <f ca="1">(Participaciones!OU33*VLs!OU33)/SUMPRODUCT(Participaciones!OU$2:OU$100,VLs!OU$2:OU$100)</f>
        <v>0</v>
      </c>
      <c r="OV33" s="37">
        <f ca="1">(Participaciones!OV33*VLs!OV33)/SUMPRODUCT(Participaciones!OV$2:OV$100,VLs!OV$2:OV$100)</f>
        <v>0</v>
      </c>
      <c r="OW33" s="37">
        <f ca="1">(Participaciones!OW33*VLs!OW33)/SUMPRODUCT(Participaciones!OW$2:OW$100,VLs!OW$2:OW$100)</f>
        <v>0</v>
      </c>
      <c r="OX33" s="37">
        <f ca="1">(Participaciones!OX33*VLs!OX33)/SUMPRODUCT(Participaciones!OX$2:OX$100,VLs!OX$2:OX$100)</f>
        <v>0</v>
      </c>
      <c r="OY33" s="37">
        <f ca="1">(Participaciones!OY33*VLs!OY33)/SUMPRODUCT(Participaciones!OY$2:OY$100,VLs!OY$2:OY$100)</f>
        <v>0</v>
      </c>
      <c r="OZ33" s="37">
        <f ca="1">(Participaciones!OZ33*VLs!OZ33)/SUMPRODUCT(Participaciones!OZ$2:OZ$100,VLs!OZ$2:OZ$100)</f>
        <v>0</v>
      </c>
      <c r="PA33" s="37">
        <f ca="1">(Participaciones!PA33*VLs!PA33)/SUMPRODUCT(Participaciones!PA$2:PA$100,VLs!PA$2:PA$100)</f>
        <v>0</v>
      </c>
      <c r="PB33" s="37">
        <f ca="1">(Participaciones!PB33*VLs!PB33)/SUMPRODUCT(Participaciones!PB$2:PB$100,VLs!PB$2:PB$100)</f>
        <v>0</v>
      </c>
      <c r="PC33" s="37">
        <f ca="1">(Participaciones!PC33*VLs!PC33)/SUMPRODUCT(Participaciones!PC$2:PC$100,VLs!PC$2:PC$100)</f>
        <v>0</v>
      </c>
      <c r="PD33" s="37">
        <f ca="1">(Participaciones!PD33*VLs!PD33)/SUMPRODUCT(Participaciones!PD$2:PD$100,VLs!PD$2:PD$100)</f>
        <v>0</v>
      </c>
      <c r="PE33" s="37">
        <f ca="1">(Participaciones!PE33*VLs!PE33)/SUMPRODUCT(Participaciones!PE$2:PE$100,VLs!PE$2:PE$100)</f>
        <v>0</v>
      </c>
      <c r="PF33" s="37">
        <f ca="1">(Participaciones!PF33*VLs!PF33)/SUMPRODUCT(Participaciones!PF$2:PF$100,VLs!PF$2:PF$100)</f>
        <v>0</v>
      </c>
      <c r="PG33" s="37">
        <f ca="1">(Participaciones!PG33*VLs!PG33)/SUMPRODUCT(Participaciones!PG$2:PG$100,VLs!PG$2:PG$100)</f>
        <v>0</v>
      </c>
      <c r="PH33" s="37">
        <f ca="1">(Participaciones!PH33*VLs!PH33)/SUMPRODUCT(Participaciones!PH$2:PH$100,VLs!PH$2:PH$100)</f>
        <v>0</v>
      </c>
      <c r="PI33" s="37">
        <f ca="1">(Participaciones!PI33*VLs!PI33)/SUMPRODUCT(Participaciones!PI$2:PI$100,VLs!PI$2:PI$100)</f>
        <v>0</v>
      </c>
      <c r="PJ33" s="37">
        <f ca="1">(Participaciones!PJ33*VLs!PJ33)/SUMPRODUCT(Participaciones!PJ$2:PJ$100,VLs!PJ$2:PJ$100)</f>
        <v>0</v>
      </c>
      <c r="PK33" s="37">
        <f ca="1">(Participaciones!PK33*VLs!PK33)/SUMPRODUCT(Participaciones!PK$2:PK$100,VLs!PK$2:PK$100)</f>
        <v>0</v>
      </c>
      <c r="PL33" s="37">
        <f ca="1">(Participaciones!PL33*VLs!PL33)/SUMPRODUCT(Participaciones!PL$2:PL$100,VLs!PL$2:PL$100)</f>
        <v>0</v>
      </c>
      <c r="PM33" s="37">
        <f ca="1">(Participaciones!PM33*VLs!PM33)/SUMPRODUCT(Participaciones!PM$2:PM$100,VLs!PM$2:PM$100)</f>
        <v>0</v>
      </c>
      <c r="PN33" s="37">
        <f ca="1">(Participaciones!PN33*VLs!PN33)/SUMPRODUCT(Participaciones!PN$2:PN$100,VLs!PN$2:PN$100)</f>
        <v>0</v>
      </c>
      <c r="PO33" s="37">
        <f ca="1">(Participaciones!PO33*VLs!PO33)/SUMPRODUCT(Participaciones!PO$2:PO$100,VLs!PO$2:PO$100)</f>
        <v>0</v>
      </c>
      <c r="PP33" s="37">
        <f ca="1">(Participaciones!PP33*VLs!PP33)/SUMPRODUCT(Participaciones!PP$2:PP$100,VLs!PP$2:PP$100)</f>
        <v>0</v>
      </c>
      <c r="PQ33" s="37">
        <f ca="1">(Participaciones!PQ33*VLs!PQ33)/SUMPRODUCT(Participaciones!PQ$2:PQ$100,VLs!PQ$2:PQ$100)</f>
        <v>0</v>
      </c>
      <c r="PR33" s="37">
        <f ca="1">(Participaciones!PR33*VLs!PR33)/SUMPRODUCT(Participaciones!PR$2:PR$100,VLs!PR$2:PR$100)</f>
        <v>0</v>
      </c>
      <c r="PS33" s="37">
        <f ca="1">(Participaciones!PS33*VLs!PS33)/SUMPRODUCT(Participaciones!PS$2:PS$100,VLs!PS$2:PS$100)</f>
        <v>0</v>
      </c>
      <c r="PT33" s="37">
        <f ca="1">(Participaciones!PT33*VLs!PT33)/SUMPRODUCT(Participaciones!PT$2:PT$100,VLs!PT$2:PT$100)</f>
        <v>0</v>
      </c>
      <c r="PU33" s="37">
        <f ca="1">(Participaciones!PU33*VLs!PU33)/SUMPRODUCT(Participaciones!PU$2:PU$100,VLs!PU$2:PU$100)</f>
        <v>0</v>
      </c>
      <c r="PV33" s="37">
        <f ca="1">(Participaciones!PV33*VLs!PV33)/SUMPRODUCT(Participaciones!PV$2:PV$100,VLs!PV$2:PV$100)</f>
        <v>0</v>
      </c>
      <c r="PW33" s="37">
        <f ca="1">(Participaciones!PW33*VLs!PW33)/SUMPRODUCT(Participaciones!PW$2:PW$100,VLs!PW$2:PW$100)</f>
        <v>0</v>
      </c>
      <c r="PX33" s="37">
        <f ca="1">(Participaciones!PX33*VLs!PX33)/SUMPRODUCT(Participaciones!PX$2:PX$100,VLs!PX$2:PX$100)</f>
        <v>0</v>
      </c>
      <c r="PY33" s="37">
        <f ca="1">(Participaciones!PY33*VLs!PY33)/SUMPRODUCT(Participaciones!PY$2:PY$100,VLs!PY$2:PY$100)</f>
        <v>0</v>
      </c>
      <c r="PZ33" s="37">
        <f ca="1">(Participaciones!PZ33*VLs!PZ33)/SUMPRODUCT(Participaciones!PZ$2:PZ$100,VLs!PZ$2:PZ$100)</f>
        <v>0</v>
      </c>
      <c r="QA33" s="37">
        <f ca="1">(Participaciones!QA33*VLs!QA33)/SUMPRODUCT(Participaciones!QA$2:QA$100,VLs!QA$2:QA$100)</f>
        <v>0</v>
      </c>
      <c r="QB33" s="37">
        <f ca="1">(Participaciones!QB33*VLs!QB33)/SUMPRODUCT(Participaciones!QB$2:QB$100,VLs!QB$2:QB$100)</f>
        <v>0</v>
      </c>
      <c r="QC33" s="37">
        <f ca="1">(Participaciones!QC33*VLs!QC33)/SUMPRODUCT(Participaciones!QC$2:QC$100,VLs!QC$2:QC$100)</f>
        <v>0</v>
      </c>
      <c r="QD33" s="37">
        <f ca="1">(Participaciones!QD33*VLs!QD33)/SUMPRODUCT(Participaciones!QD$2:QD$100,VLs!QD$2:QD$100)</f>
        <v>0</v>
      </c>
      <c r="QE33" s="37">
        <f ca="1">(Participaciones!QE33*VLs!QE33)/SUMPRODUCT(Participaciones!QE$2:QE$100,VLs!QE$2:QE$100)</f>
        <v>0</v>
      </c>
      <c r="QF33" s="37">
        <f ca="1">(Participaciones!QF33*VLs!QF33)/SUMPRODUCT(Participaciones!QF$2:QF$100,VLs!QF$2:QF$100)</f>
        <v>0</v>
      </c>
      <c r="QG33" s="37">
        <f ca="1">(Participaciones!QG33*VLs!QG33)/SUMPRODUCT(Participaciones!QG$2:QG$100,VLs!QG$2:QG$100)</f>
        <v>0</v>
      </c>
      <c r="QH33" s="37">
        <f ca="1">(Participaciones!QH33*VLs!QH33)/SUMPRODUCT(Participaciones!QH$2:QH$100,VLs!QH$2:QH$100)</f>
        <v>0</v>
      </c>
      <c r="QI33" s="37">
        <f ca="1">(Participaciones!QI33*VLs!QI33)/SUMPRODUCT(Participaciones!QI$2:QI$100,VLs!QI$2:QI$100)</f>
        <v>0</v>
      </c>
      <c r="QJ33" s="37">
        <f ca="1">(Participaciones!QJ33*VLs!QJ33)/SUMPRODUCT(Participaciones!QJ$2:QJ$100,VLs!QJ$2:QJ$100)</f>
        <v>0</v>
      </c>
      <c r="QK33" s="37">
        <f ca="1">(Participaciones!QK33*VLs!QK33)/SUMPRODUCT(Participaciones!QK$2:QK$100,VLs!QK$2:QK$100)</f>
        <v>0</v>
      </c>
      <c r="QL33" s="37">
        <f ca="1">(Participaciones!QL33*VLs!QL33)/SUMPRODUCT(Participaciones!QL$2:QL$100,VLs!QL$2:QL$100)</f>
        <v>0</v>
      </c>
      <c r="QM33" s="37">
        <f ca="1">(Participaciones!QM33*VLs!QM33)/SUMPRODUCT(Participaciones!QM$2:QM$100,VLs!QM$2:QM$100)</f>
        <v>0</v>
      </c>
      <c r="QN33" s="37">
        <f ca="1">(Participaciones!QN33*VLs!QN33)/SUMPRODUCT(Participaciones!QN$2:QN$100,VLs!QN$2:QN$100)</f>
        <v>0</v>
      </c>
      <c r="QO33" s="37">
        <f ca="1">(Participaciones!QO33*VLs!QO33)/SUMPRODUCT(Participaciones!QO$2:QO$100,VLs!QO$2:QO$100)</f>
        <v>0</v>
      </c>
      <c r="QP33" s="37">
        <f ca="1">(Participaciones!QP33*VLs!QP33)/SUMPRODUCT(Participaciones!QP$2:QP$100,VLs!QP$2:QP$100)</f>
        <v>0</v>
      </c>
      <c r="QQ33" s="37">
        <f ca="1">(Participaciones!QQ33*VLs!QQ33)/SUMPRODUCT(Participaciones!QQ$2:QQ$100,VLs!QQ$2:QQ$100)</f>
        <v>0</v>
      </c>
      <c r="QR33" s="37">
        <f ca="1">(Participaciones!QR33*VLs!QR33)/SUMPRODUCT(Participaciones!QR$2:QR$100,VLs!QR$2:QR$100)</f>
        <v>0</v>
      </c>
      <c r="QS33" s="37">
        <f ca="1">(Participaciones!QS33*VLs!QS33)/SUMPRODUCT(Participaciones!QS$2:QS$100,VLs!QS$2:QS$100)</f>
        <v>0</v>
      </c>
      <c r="QT33" s="37">
        <f ca="1">(Participaciones!QT33*VLs!QT33)/SUMPRODUCT(Participaciones!QT$2:QT$100,VLs!QT$2:QT$100)</f>
        <v>0</v>
      </c>
      <c r="QU33" s="37">
        <f ca="1">(Participaciones!QU33*VLs!QU33)/SUMPRODUCT(Participaciones!QU$2:QU$100,VLs!QU$2:QU$100)</f>
        <v>0</v>
      </c>
      <c r="QV33" s="37">
        <f ca="1">(Participaciones!QV33*VLs!QV33)/SUMPRODUCT(Participaciones!QV$2:QV$100,VLs!QV$2:QV$100)</f>
        <v>0</v>
      </c>
      <c r="QW33" s="37">
        <f ca="1">(Participaciones!QW33*VLs!QW33)/SUMPRODUCT(Participaciones!QW$2:QW$100,VLs!QW$2:QW$100)</f>
        <v>0</v>
      </c>
      <c r="QX33" s="37">
        <f ca="1">(Participaciones!QX33*VLs!QX33)/SUMPRODUCT(Participaciones!QX$2:QX$100,VLs!QX$2:QX$100)</f>
        <v>0</v>
      </c>
      <c r="QY33" s="37">
        <f ca="1">(Participaciones!QY33*VLs!QY33)/SUMPRODUCT(Participaciones!QY$2:QY$100,VLs!QY$2:QY$100)</f>
        <v>0</v>
      </c>
      <c r="QZ33" s="37">
        <f ca="1">(Participaciones!QZ33*VLs!QZ33)/SUMPRODUCT(Participaciones!QZ$2:QZ$100,VLs!QZ$2:QZ$100)</f>
        <v>0</v>
      </c>
      <c r="RA33" s="37">
        <f ca="1">(Participaciones!RA33*VLs!RA33)/SUMPRODUCT(Participaciones!RA$2:RA$100,VLs!RA$2:RA$100)</f>
        <v>0</v>
      </c>
      <c r="RB33" s="37">
        <f ca="1">(Participaciones!RB33*VLs!RB33)/SUMPRODUCT(Participaciones!RB$2:RB$100,VLs!RB$2:RB$100)</f>
        <v>0</v>
      </c>
      <c r="RC33" s="37">
        <f ca="1">(Participaciones!RC33*VLs!RC33)/SUMPRODUCT(Participaciones!RC$2:RC$100,VLs!RC$2:RC$100)</f>
        <v>0</v>
      </c>
      <c r="RD33" s="37">
        <f ca="1">(Participaciones!RD33*VLs!RD33)/SUMPRODUCT(Participaciones!RD$2:RD$100,VLs!RD$2:RD$100)</f>
        <v>0</v>
      </c>
      <c r="RE33" s="37">
        <f ca="1">(Participaciones!RE33*VLs!RE33)/SUMPRODUCT(Participaciones!RE$2:RE$100,VLs!RE$2:RE$100)</f>
        <v>0</v>
      </c>
      <c r="RF33" s="37">
        <f ca="1">(Participaciones!RF33*VLs!RF33)/SUMPRODUCT(Participaciones!RF$2:RF$100,VLs!RF$2:RF$100)</f>
        <v>0</v>
      </c>
      <c r="RG33" s="37">
        <f ca="1">(Participaciones!RG33*VLs!RG33)/SUMPRODUCT(Participaciones!RG$2:RG$100,VLs!RG$2:RG$100)</f>
        <v>0</v>
      </c>
      <c r="RH33" s="37">
        <f ca="1">(Participaciones!RH33*VLs!RH33)/SUMPRODUCT(Participaciones!RH$2:RH$100,VLs!RH$2:RH$100)</f>
        <v>0</v>
      </c>
      <c r="RI33" s="37">
        <f ca="1">(Participaciones!RI33*VLs!RI33)/SUMPRODUCT(Participaciones!RI$2:RI$100,VLs!RI$2:RI$100)</f>
        <v>0</v>
      </c>
      <c r="RJ33" s="37">
        <f ca="1">(Participaciones!RJ33*VLs!RJ33)/SUMPRODUCT(Participaciones!RJ$2:RJ$100,VLs!RJ$2:RJ$100)</f>
        <v>0</v>
      </c>
      <c r="RK33" s="37">
        <f ca="1">(Participaciones!RK33*VLs!RK33)/SUMPRODUCT(Participaciones!RK$2:RK$100,VLs!RK$2:RK$100)</f>
        <v>0</v>
      </c>
      <c r="RL33" s="37">
        <f ca="1">(Participaciones!RL33*VLs!RL33)/SUMPRODUCT(Participaciones!RL$2:RL$100,VLs!RL$2:RL$100)</f>
        <v>0</v>
      </c>
      <c r="RM33" s="37">
        <f ca="1">(Participaciones!RM33*VLs!RM33)/SUMPRODUCT(Participaciones!RM$2:RM$100,VLs!RM$2:RM$100)</f>
        <v>0</v>
      </c>
      <c r="RN33" s="37">
        <f ca="1">(Participaciones!RN33*VLs!RN33)/SUMPRODUCT(Participaciones!RN$2:RN$100,VLs!RN$2:RN$100)</f>
        <v>0</v>
      </c>
      <c r="RO33" s="37">
        <f ca="1">(Participaciones!RO33*VLs!RO33)/SUMPRODUCT(Participaciones!RO$2:RO$100,VLs!RO$2:RO$100)</f>
        <v>0</v>
      </c>
      <c r="RP33" s="37">
        <f ca="1">(Participaciones!RP33*VLs!RP33)/SUMPRODUCT(Participaciones!RP$2:RP$100,VLs!RP$2:RP$100)</f>
        <v>0</v>
      </c>
      <c r="RQ33" s="37">
        <f ca="1">(Participaciones!RQ33*VLs!RQ33)/SUMPRODUCT(Participaciones!RQ$2:RQ$100,VLs!RQ$2:RQ$100)</f>
        <v>0</v>
      </c>
      <c r="RR33" s="37">
        <f ca="1">(Participaciones!RR33*VLs!RR33)/SUMPRODUCT(Participaciones!RR$2:RR$100,VLs!RR$2:RR$100)</f>
        <v>0</v>
      </c>
      <c r="RS33" s="37">
        <f ca="1">(Participaciones!RS33*VLs!RS33)/SUMPRODUCT(Participaciones!RS$2:RS$100,VLs!RS$2:RS$100)</f>
        <v>0</v>
      </c>
      <c r="RT33" s="37">
        <f ca="1">(Participaciones!RT33*VLs!RT33)/SUMPRODUCT(Participaciones!RT$2:RT$100,VLs!RT$2:RT$100)</f>
        <v>0</v>
      </c>
      <c r="RU33" s="37">
        <f ca="1">(Participaciones!RU33*VLs!RU33)/SUMPRODUCT(Participaciones!RU$2:RU$100,VLs!RU$2:RU$100)</f>
        <v>0</v>
      </c>
      <c r="RV33" s="37">
        <f ca="1">(Participaciones!RV33*VLs!RV33)/SUMPRODUCT(Participaciones!RV$2:RV$100,VLs!RV$2:RV$100)</f>
        <v>0</v>
      </c>
      <c r="RW33" s="37">
        <f ca="1">(Participaciones!RW33*VLs!RW33)/SUMPRODUCT(Participaciones!RW$2:RW$100,VLs!RW$2:RW$100)</f>
        <v>0</v>
      </c>
      <c r="RX33" s="37">
        <f ca="1">(Participaciones!RX33*VLs!RX33)/SUMPRODUCT(Participaciones!RX$2:RX$100,VLs!RX$2:RX$100)</f>
        <v>0</v>
      </c>
      <c r="RY33" s="37">
        <f ca="1">(Participaciones!RY33*VLs!RY33)/SUMPRODUCT(Participaciones!RY$2:RY$100,VLs!RY$2:RY$100)</f>
        <v>0</v>
      </c>
      <c r="RZ33" s="37">
        <f ca="1">(Participaciones!RZ33*VLs!RZ33)/SUMPRODUCT(Participaciones!RZ$2:RZ$100,VLs!RZ$2:RZ$100)</f>
        <v>0</v>
      </c>
      <c r="SA33" s="37">
        <f ca="1">(Participaciones!SA33*VLs!SA33)/SUMPRODUCT(Participaciones!SA$2:SA$100,VLs!SA$2:SA$100)</f>
        <v>0</v>
      </c>
      <c r="SB33" s="37">
        <f ca="1">(Participaciones!SB33*VLs!SB33)/SUMPRODUCT(Participaciones!SB$2:SB$100,VLs!SB$2:SB$100)</f>
        <v>0</v>
      </c>
      <c r="SC33" s="37">
        <f ca="1">(Participaciones!SC33*VLs!SC33)/SUMPRODUCT(Participaciones!SC$2:SC$100,VLs!SC$2:SC$100)</f>
        <v>0</v>
      </c>
      <c r="SD33" s="37">
        <f ca="1">(Participaciones!SD33*VLs!SD33)/SUMPRODUCT(Participaciones!SD$2:SD$100,VLs!SD$2:SD$100)</f>
        <v>0</v>
      </c>
      <c r="SE33" s="37">
        <f ca="1">(Participaciones!SE33*VLs!SE33)/SUMPRODUCT(Participaciones!SE$2:SE$100,VLs!SE$2:SE$100)</f>
        <v>0</v>
      </c>
      <c r="SF33" s="37">
        <f ca="1">(Participaciones!SF33*VLs!SF33)/SUMPRODUCT(Participaciones!SF$2:SF$100,VLs!SF$2:SF$100)</f>
        <v>0</v>
      </c>
      <c r="SG33" s="37">
        <f ca="1">(Participaciones!SG33*VLs!SG33)/SUMPRODUCT(Participaciones!SG$2:SG$100,VLs!SG$2:SG$100)</f>
        <v>0</v>
      </c>
      <c r="SH33" s="37">
        <f ca="1">(Participaciones!SH33*VLs!SH33)/SUMPRODUCT(Participaciones!SH$2:SH$100,VLs!SH$2:SH$100)</f>
        <v>0</v>
      </c>
      <c r="SI33" s="37">
        <f ca="1">(Participaciones!SI33*VLs!SI33)/SUMPRODUCT(Participaciones!SI$2:SI$100,VLs!SI$2:SI$100)</f>
        <v>0</v>
      </c>
      <c r="SJ33" s="37">
        <f ca="1">(Participaciones!SJ33*VLs!SJ33)/SUMPRODUCT(Participaciones!SJ$2:SJ$100,VLs!SJ$2:SJ$100)</f>
        <v>0</v>
      </c>
      <c r="SK33" s="37">
        <f ca="1">(Participaciones!SK33*VLs!SK33)/SUMPRODUCT(Participaciones!SK$2:SK$100,VLs!SK$2:SK$100)</f>
        <v>0</v>
      </c>
      <c r="SL33" s="37">
        <f ca="1">(Participaciones!SL33*VLs!SL33)/SUMPRODUCT(Participaciones!SL$2:SL$100,VLs!SL$2:SL$100)</f>
        <v>0</v>
      </c>
      <c r="SM33" s="37">
        <f ca="1">(Participaciones!SM33*VLs!SM33)/SUMPRODUCT(Participaciones!SM$2:SM$100,VLs!SM$2:SM$100)</f>
        <v>0</v>
      </c>
      <c r="SN33" s="37">
        <f ca="1">(Participaciones!SN33*VLs!SN33)/SUMPRODUCT(Participaciones!SN$2:SN$100,VLs!SN$2:SN$100)</f>
        <v>0</v>
      </c>
      <c r="SO33" s="37">
        <f ca="1">(Participaciones!SO33*VLs!SO33)/SUMPRODUCT(Participaciones!SO$2:SO$100,VLs!SO$2:SO$100)</f>
        <v>0</v>
      </c>
      <c r="SP33" s="37">
        <f ca="1">(Participaciones!SP33*VLs!SP33)/SUMPRODUCT(Participaciones!SP$2:SP$100,VLs!SP$2:SP$100)</f>
        <v>0</v>
      </c>
      <c r="SQ33" s="37">
        <f ca="1">(Participaciones!SQ33*VLs!SQ33)/SUMPRODUCT(Participaciones!SQ$2:SQ$100,VLs!SQ$2:SQ$100)</f>
        <v>0</v>
      </c>
      <c r="SR33" s="37">
        <f ca="1">(Participaciones!SR33*VLs!SR33)/SUMPRODUCT(Participaciones!SR$2:SR$100,VLs!SR$2:SR$100)</f>
        <v>0</v>
      </c>
      <c r="SS33" s="37">
        <f ca="1">(Participaciones!SS33*VLs!SS33)/SUMPRODUCT(Participaciones!SS$2:SS$100,VLs!SS$2:SS$100)</f>
        <v>0</v>
      </c>
      <c r="ST33" s="37">
        <f ca="1">(Participaciones!ST33*VLs!ST33)/SUMPRODUCT(Participaciones!ST$2:ST$100,VLs!ST$2:ST$100)</f>
        <v>0</v>
      </c>
      <c r="SU33" s="37">
        <f ca="1">(Participaciones!SU33*VLs!SU33)/SUMPRODUCT(Participaciones!SU$2:SU$100,VLs!SU$2:SU$100)</f>
        <v>0</v>
      </c>
      <c r="SV33" s="37">
        <f ca="1">(Participaciones!SV33*VLs!SV33)/SUMPRODUCT(Participaciones!SV$2:SV$100,VLs!SV$2:SV$100)</f>
        <v>0</v>
      </c>
      <c r="SW33" s="37">
        <f ca="1">(Participaciones!SW33*VLs!SW33)/SUMPRODUCT(Participaciones!SW$2:SW$100,VLs!SW$2:SW$100)</f>
        <v>0</v>
      </c>
      <c r="SX33" s="37">
        <f ca="1">(Participaciones!SX33*VLs!SX33)/SUMPRODUCT(Participaciones!SX$2:SX$100,VLs!SX$2:SX$100)</f>
        <v>0</v>
      </c>
      <c r="SY33" s="37">
        <f ca="1">(Participaciones!SY33*VLs!SY33)/SUMPRODUCT(Participaciones!SY$2:SY$100,VLs!SY$2:SY$100)</f>
        <v>0</v>
      </c>
      <c r="SZ33" s="37">
        <f ca="1">(Participaciones!SZ33*VLs!SZ33)/SUMPRODUCT(Participaciones!SZ$2:SZ$100,VLs!SZ$2:SZ$100)</f>
        <v>0</v>
      </c>
      <c r="TA33" s="37">
        <f ca="1">(Participaciones!TA33*VLs!TA33)/SUMPRODUCT(Participaciones!TA$2:TA$100,VLs!TA$2:TA$100)</f>
        <v>0</v>
      </c>
      <c r="TB33" s="37">
        <f ca="1">(Participaciones!TB33*VLs!TB33)/SUMPRODUCT(Participaciones!TB$2:TB$100,VLs!TB$2:TB$100)</f>
        <v>0</v>
      </c>
      <c r="TC33" s="37">
        <f ca="1">(Participaciones!TC33*VLs!TC33)/SUMPRODUCT(Participaciones!TC$2:TC$100,VLs!TC$2:TC$100)</f>
        <v>0</v>
      </c>
      <c r="TD33" s="37">
        <f ca="1">(Participaciones!TD33*VLs!TD33)/SUMPRODUCT(Participaciones!TD$2:TD$100,VLs!TD$2:TD$100)</f>
        <v>0</v>
      </c>
      <c r="TE33" s="37">
        <f ca="1">(Participaciones!TE33*VLs!TE33)/SUMPRODUCT(Participaciones!TE$2:TE$100,VLs!TE$2:TE$100)</f>
        <v>0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TE33"/>
  <sheetViews>
    <sheetView showZeros="0" workbookViewId="0">
      <pane xSplit="2" ySplit="1" topLeftCell="C2" activePane="bottomRight" state="frozenSplit"/>
      <selection sqref="A1:XFD1"/>
      <selection pane="topRight" activeCell="C1" sqref="C1"/>
      <selection pane="bottomLeft" activeCell="B25" sqref="B25"/>
      <selection pane="bottomRight" activeCell="C34" sqref="C34"/>
    </sheetView>
  </sheetViews>
  <sheetFormatPr baseColWidth="10" defaultRowHeight="15" x14ac:dyDescent="0.25"/>
  <cols>
    <col min="1" max="1" width="13.140625" bestFit="1" customWidth="1"/>
    <col min="2" max="2" width="29.140625" bestFit="1" customWidth="1"/>
    <col min="3" max="48" width="10.7109375" bestFit="1" customWidth="1"/>
    <col min="49" max="144" width="11" bestFit="1" customWidth="1"/>
    <col min="145" max="525" width="12.5703125" bestFit="1" customWidth="1"/>
  </cols>
  <sheetData>
    <row r="1" spans="1:525" ht="15.75" thickBot="1" x14ac:dyDescent="0.3">
      <c r="A1" s="3" t="s">
        <v>0</v>
      </c>
      <c r="B1" s="3" t="s">
        <v>1</v>
      </c>
      <c r="C1" s="4">
        <v>41274</v>
      </c>
      <c r="D1" s="4">
        <v>41275</v>
      </c>
      <c r="E1" s="4">
        <v>41276</v>
      </c>
      <c r="F1" s="4">
        <v>41277</v>
      </c>
      <c r="G1" s="4">
        <v>41278</v>
      </c>
      <c r="H1" s="4">
        <v>41281</v>
      </c>
      <c r="I1" s="4">
        <v>41282</v>
      </c>
      <c r="J1" s="4">
        <v>41283</v>
      </c>
      <c r="K1" s="4">
        <v>41284</v>
      </c>
      <c r="L1" s="4">
        <v>41285</v>
      </c>
      <c r="M1" s="4">
        <v>41288</v>
      </c>
      <c r="N1" s="4">
        <v>41289</v>
      </c>
      <c r="O1" s="4">
        <v>41290</v>
      </c>
      <c r="P1" s="4">
        <v>41291</v>
      </c>
      <c r="Q1" s="4">
        <v>41292</v>
      </c>
      <c r="R1" s="4">
        <v>41295</v>
      </c>
      <c r="S1" s="4">
        <v>41296</v>
      </c>
      <c r="T1" s="4">
        <v>41297</v>
      </c>
      <c r="U1" s="4">
        <v>41298</v>
      </c>
      <c r="V1" s="4">
        <v>41299</v>
      </c>
      <c r="W1" s="4">
        <v>41302</v>
      </c>
      <c r="X1" s="4">
        <v>41303</v>
      </c>
      <c r="Y1" s="4">
        <v>41304</v>
      </c>
      <c r="Z1" s="4">
        <v>41305</v>
      </c>
      <c r="AA1" s="4">
        <v>41306</v>
      </c>
      <c r="AB1" s="4">
        <v>41309</v>
      </c>
      <c r="AC1" s="4">
        <v>41310</v>
      </c>
      <c r="AD1" s="4">
        <v>41311</v>
      </c>
      <c r="AE1" s="4">
        <v>41312</v>
      </c>
      <c r="AF1" s="4">
        <v>41313</v>
      </c>
      <c r="AG1" s="4">
        <v>41316</v>
      </c>
      <c r="AH1" s="4">
        <v>41317</v>
      </c>
      <c r="AI1" s="4">
        <v>41318</v>
      </c>
      <c r="AJ1" s="4">
        <v>41319</v>
      </c>
      <c r="AK1" s="4">
        <v>41320</v>
      </c>
      <c r="AL1" s="4">
        <v>41323</v>
      </c>
      <c r="AM1" s="4">
        <v>41324</v>
      </c>
      <c r="AN1" s="4">
        <v>41325</v>
      </c>
      <c r="AO1" s="4">
        <v>41326</v>
      </c>
      <c r="AP1" s="4">
        <v>41327</v>
      </c>
      <c r="AQ1" s="4">
        <v>41330</v>
      </c>
      <c r="AR1" s="4">
        <v>41331</v>
      </c>
      <c r="AS1" s="4">
        <v>41332</v>
      </c>
      <c r="AT1" s="4">
        <v>41333</v>
      </c>
      <c r="AU1" s="4">
        <v>41334</v>
      </c>
      <c r="AV1" s="4">
        <v>41337</v>
      </c>
      <c r="AW1" s="4">
        <v>41338</v>
      </c>
      <c r="AX1" s="4">
        <v>41339</v>
      </c>
      <c r="AY1" s="4">
        <v>41340</v>
      </c>
      <c r="AZ1" s="4">
        <v>41341</v>
      </c>
      <c r="BA1" s="4">
        <v>41344</v>
      </c>
      <c r="BB1" s="4">
        <v>41345</v>
      </c>
      <c r="BC1" s="4">
        <v>41346</v>
      </c>
      <c r="BD1" s="4">
        <v>41347</v>
      </c>
      <c r="BE1" s="4">
        <v>41348</v>
      </c>
      <c r="BF1" s="4">
        <v>41351</v>
      </c>
      <c r="BG1" s="4">
        <v>41352</v>
      </c>
      <c r="BH1" s="4">
        <v>41353</v>
      </c>
      <c r="BI1" s="4">
        <v>41354</v>
      </c>
      <c r="BJ1" s="4">
        <v>41355</v>
      </c>
      <c r="BK1" s="4">
        <v>41358</v>
      </c>
      <c r="BL1" s="4">
        <v>41359</v>
      </c>
      <c r="BM1" s="4">
        <v>41360</v>
      </c>
      <c r="BN1" s="4">
        <v>41361</v>
      </c>
      <c r="BO1" s="4">
        <v>41362</v>
      </c>
      <c r="BP1" s="4">
        <v>41365</v>
      </c>
      <c r="BQ1" s="4">
        <v>41366</v>
      </c>
      <c r="BR1" s="4">
        <v>41367</v>
      </c>
      <c r="BS1" s="4">
        <v>41368</v>
      </c>
      <c r="BT1" s="4">
        <v>41369</v>
      </c>
      <c r="BU1" s="4">
        <v>41372</v>
      </c>
      <c r="BV1" s="4">
        <v>41373</v>
      </c>
      <c r="BW1" s="4">
        <v>41374</v>
      </c>
      <c r="BX1" s="4">
        <v>41375</v>
      </c>
      <c r="BY1" s="4">
        <v>41376</v>
      </c>
      <c r="BZ1" s="4">
        <v>41379</v>
      </c>
      <c r="CA1" s="4">
        <v>41380</v>
      </c>
      <c r="CB1" s="4">
        <v>41381</v>
      </c>
      <c r="CC1" s="4">
        <v>41382</v>
      </c>
      <c r="CD1" s="4">
        <v>41383</v>
      </c>
      <c r="CE1" s="4">
        <v>41386</v>
      </c>
      <c r="CF1" s="4">
        <v>41387</v>
      </c>
      <c r="CG1" s="4">
        <v>41388</v>
      </c>
      <c r="CH1" s="4">
        <v>41389</v>
      </c>
      <c r="CI1" s="4">
        <v>41390</v>
      </c>
      <c r="CJ1" s="4">
        <v>41393</v>
      </c>
      <c r="CK1" s="4">
        <v>41394</v>
      </c>
      <c r="CL1" s="4">
        <v>41395</v>
      </c>
      <c r="CM1" s="4">
        <v>41396</v>
      </c>
      <c r="CN1" s="4">
        <v>41397</v>
      </c>
      <c r="CO1" s="4">
        <v>41400</v>
      </c>
      <c r="CP1" s="4">
        <v>41401</v>
      </c>
      <c r="CQ1" s="4">
        <v>41402</v>
      </c>
      <c r="CR1" s="4">
        <v>41403</v>
      </c>
      <c r="CS1" s="4">
        <v>41404</v>
      </c>
      <c r="CT1" s="4">
        <v>41407</v>
      </c>
      <c r="CU1" s="4">
        <v>41408</v>
      </c>
      <c r="CV1" s="4">
        <v>41409</v>
      </c>
      <c r="CW1" s="4">
        <v>41410</v>
      </c>
      <c r="CX1" s="4">
        <v>41411</v>
      </c>
      <c r="CY1" s="4">
        <v>41414</v>
      </c>
      <c r="CZ1" s="4">
        <v>41415</v>
      </c>
      <c r="DA1" s="4">
        <v>41416</v>
      </c>
      <c r="DB1" s="4">
        <v>41417</v>
      </c>
      <c r="DC1" s="4">
        <v>41418</v>
      </c>
      <c r="DD1" s="4">
        <v>41421</v>
      </c>
      <c r="DE1" s="4">
        <v>41422</v>
      </c>
      <c r="DF1" s="4">
        <v>41423</v>
      </c>
      <c r="DG1" s="4">
        <v>41424</v>
      </c>
      <c r="DH1" s="4">
        <v>41425</v>
      </c>
      <c r="DI1" s="4">
        <v>41428</v>
      </c>
      <c r="DJ1" s="4">
        <v>41429</v>
      </c>
      <c r="DK1" s="4">
        <v>41430</v>
      </c>
      <c r="DL1" s="4">
        <v>41431</v>
      </c>
      <c r="DM1" s="4">
        <v>41432</v>
      </c>
      <c r="DN1" s="4">
        <v>41435</v>
      </c>
      <c r="DO1" s="4">
        <v>41436</v>
      </c>
      <c r="DP1" s="4">
        <v>41437</v>
      </c>
      <c r="DQ1" s="4">
        <v>41438</v>
      </c>
      <c r="DR1" s="4">
        <v>41439</v>
      </c>
      <c r="DS1" s="4">
        <v>41442</v>
      </c>
      <c r="DT1" s="4">
        <v>41443</v>
      </c>
      <c r="DU1" s="4">
        <v>41444</v>
      </c>
      <c r="DV1" s="4">
        <v>41445</v>
      </c>
      <c r="DW1" s="4">
        <v>41446</v>
      </c>
      <c r="DX1" s="4">
        <v>41449</v>
      </c>
      <c r="DY1" s="4">
        <v>41450</v>
      </c>
      <c r="DZ1" s="4">
        <v>41451</v>
      </c>
      <c r="EA1" s="4">
        <v>41452</v>
      </c>
      <c r="EB1" s="4">
        <v>41453</v>
      </c>
      <c r="EC1" s="4">
        <v>41456</v>
      </c>
      <c r="ED1" s="4">
        <v>41457</v>
      </c>
      <c r="EE1" s="4">
        <v>41458</v>
      </c>
      <c r="EF1" s="4">
        <v>41459</v>
      </c>
      <c r="EG1" s="4">
        <v>41460</v>
      </c>
      <c r="EH1" s="4">
        <v>41463</v>
      </c>
      <c r="EI1" s="4">
        <v>41464</v>
      </c>
      <c r="EJ1" s="4">
        <v>41465</v>
      </c>
      <c r="EK1" s="4">
        <v>41466</v>
      </c>
      <c r="EL1" s="4">
        <v>41467</v>
      </c>
      <c r="EM1" s="4">
        <v>41470</v>
      </c>
      <c r="EN1" s="4">
        <v>41471</v>
      </c>
      <c r="EO1" s="4">
        <v>41472</v>
      </c>
      <c r="EP1" s="4">
        <v>41473</v>
      </c>
      <c r="EQ1" s="4">
        <v>41474</v>
      </c>
      <c r="ER1" s="4">
        <v>41477</v>
      </c>
      <c r="ES1" s="4">
        <v>41478</v>
      </c>
      <c r="ET1" s="4">
        <v>41479</v>
      </c>
      <c r="EU1" s="4">
        <v>41480</v>
      </c>
      <c r="EV1" s="4">
        <v>41481</v>
      </c>
      <c r="EW1" s="4">
        <v>41484</v>
      </c>
      <c r="EX1" s="4">
        <v>41485</v>
      </c>
      <c r="EY1" s="4">
        <v>41486</v>
      </c>
      <c r="EZ1" s="4">
        <v>41487</v>
      </c>
      <c r="FA1" s="4">
        <v>41488</v>
      </c>
      <c r="FB1" s="4">
        <v>41491</v>
      </c>
      <c r="FC1" s="4">
        <v>41492</v>
      </c>
      <c r="FD1" s="4">
        <v>41493</v>
      </c>
      <c r="FE1" s="4">
        <v>41494</v>
      </c>
      <c r="FF1" s="4">
        <v>41495</v>
      </c>
      <c r="FG1" s="4">
        <v>41498</v>
      </c>
      <c r="FH1" s="4">
        <v>41499</v>
      </c>
      <c r="FI1" s="4">
        <v>41500</v>
      </c>
      <c r="FJ1" s="4">
        <v>41501</v>
      </c>
      <c r="FK1" s="4">
        <v>41502</v>
      </c>
      <c r="FL1" s="4">
        <v>41505</v>
      </c>
      <c r="FM1" s="4">
        <v>41506</v>
      </c>
      <c r="FN1" s="4">
        <v>41507</v>
      </c>
      <c r="FO1" s="4">
        <v>41508</v>
      </c>
      <c r="FP1" s="4">
        <v>41509</v>
      </c>
      <c r="FQ1" s="4">
        <v>41512</v>
      </c>
      <c r="FR1" s="4">
        <v>41513</v>
      </c>
      <c r="FS1" s="4">
        <v>41514</v>
      </c>
      <c r="FT1" s="4">
        <v>41515</v>
      </c>
      <c r="FU1" s="4">
        <v>41516</v>
      </c>
      <c r="FV1" s="4">
        <v>41519</v>
      </c>
      <c r="FW1" s="4">
        <v>41520</v>
      </c>
      <c r="FX1" s="4">
        <v>41521</v>
      </c>
      <c r="FY1" s="4">
        <v>41522</v>
      </c>
      <c r="FZ1" s="4">
        <v>41523</v>
      </c>
      <c r="GA1" s="4">
        <v>41526</v>
      </c>
      <c r="GB1" s="4">
        <v>41527</v>
      </c>
      <c r="GC1" s="4">
        <v>41528</v>
      </c>
      <c r="GD1" s="4">
        <v>41529</v>
      </c>
      <c r="GE1" s="4">
        <v>41530</v>
      </c>
      <c r="GF1" s="4">
        <v>41533</v>
      </c>
      <c r="GG1" s="4">
        <v>41534</v>
      </c>
      <c r="GH1" s="4">
        <v>41535</v>
      </c>
      <c r="GI1" s="4">
        <v>41536</v>
      </c>
      <c r="GJ1" s="4">
        <v>41537</v>
      </c>
      <c r="GK1" s="4">
        <v>41540</v>
      </c>
      <c r="GL1" s="4">
        <v>41541</v>
      </c>
      <c r="GM1" s="4">
        <v>41542</v>
      </c>
      <c r="GN1" s="4">
        <v>41543</v>
      </c>
      <c r="GO1" s="4">
        <v>41544</v>
      </c>
      <c r="GP1" s="4">
        <v>41547</v>
      </c>
      <c r="GQ1" s="4">
        <v>41548</v>
      </c>
      <c r="GR1" s="4">
        <v>41549</v>
      </c>
      <c r="GS1" s="4">
        <v>41550</v>
      </c>
      <c r="GT1" s="4">
        <v>41551</v>
      </c>
      <c r="GU1" s="4">
        <v>41554</v>
      </c>
      <c r="GV1" s="4">
        <v>41555</v>
      </c>
      <c r="GW1" s="4">
        <v>41556</v>
      </c>
      <c r="GX1" s="4">
        <v>41557</v>
      </c>
      <c r="GY1" s="4">
        <v>41558</v>
      </c>
      <c r="GZ1" s="4">
        <v>41561</v>
      </c>
      <c r="HA1" s="4">
        <v>41562</v>
      </c>
      <c r="HB1" s="4">
        <v>41563</v>
      </c>
      <c r="HC1" s="4">
        <v>41564</v>
      </c>
      <c r="HD1" s="4">
        <v>41565</v>
      </c>
      <c r="HE1" s="4">
        <v>41568</v>
      </c>
      <c r="HF1" s="4">
        <v>41569</v>
      </c>
      <c r="HG1" s="4">
        <v>41570</v>
      </c>
      <c r="HH1" s="4">
        <v>41571</v>
      </c>
      <c r="HI1" s="4">
        <v>41572</v>
      </c>
      <c r="HJ1" s="4">
        <v>41575</v>
      </c>
      <c r="HK1" s="4">
        <v>41576</v>
      </c>
      <c r="HL1" s="4">
        <v>41577</v>
      </c>
      <c r="HM1" s="4">
        <v>41578</v>
      </c>
      <c r="HN1" s="4">
        <v>41579</v>
      </c>
      <c r="HO1" s="4">
        <v>41582</v>
      </c>
      <c r="HP1" s="4">
        <v>41583</v>
      </c>
      <c r="HQ1" s="4">
        <v>41584</v>
      </c>
      <c r="HR1" s="4">
        <v>41585</v>
      </c>
      <c r="HS1" s="4">
        <v>41586</v>
      </c>
      <c r="HT1" s="4">
        <v>41589</v>
      </c>
      <c r="HU1" s="4">
        <v>41590</v>
      </c>
      <c r="HV1" s="4">
        <v>41591</v>
      </c>
      <c r="HW1" s="4">
        <v>41592</v>
      </c>
      <c r="HX1" s="4">
        <v>41593</v>
      </c>
      <c r="HY1" s="4">
        <v>41596</v>
      </c>
      <c r="HZ1" s="4">
        <v>41597</v>
      </c>
      <c r="IA1" s="4">
        <v>41598</v>
      </c>
      <c r="IB1" s="4">
        <v>41599</v>
      </c>
      <c r="IC1" s="4">
        <v>41600</v>
      </c>
      <c r="ID1" s="4">
        <v>41603</v>
      </c>
      <c r="IE1" s="4">
        <v>41604</v>
      </c>
      <c r="IF1" s="4">
        <v>41605</v>
      </c>
      <c r="IG1" s="4">
        <v>41606</v>
      </c>
      <c r="IH1" s="4">
        <v>41607</v>
      </c>
      <c r="II1" s="4">
        <v>41610</v>
      </c>
      <c r="IJ1" s="4">
        <v>41611</v>
      </c>
      <c r="IK1" s="4">
        <v>41612</v>
      </c>
      <c r="IL1" s="4">
        <v>41613</v>
      </c>
      <c r="IM1" s="4">
        <v>41614</v>
      </c>
      <c r="IN1" s="4">
        <v>41617</v>
      </c>
      <c r="IO1" s="4">
        <v>41618</v>
      </c>
      <c r="IP1" s="4">
        <v>41619</v>
      </c>
      <c r="IQ1" s="4">
        <v>41620</v>
      </c>
      <c r="IR1" s="4">
        <v>41621</v>
      </c>
      <c r="IS1" s="4">
        <v>41624</v>
      </c>
      <c r="IT1" s="4">
        <v>41625</v>
      </c>
      <c r="IU1" s="4">
        <v>41626</v>
      </c>
      <c r="IV1" s="4">
        <v>41627</v>
      </c>
      <c r="IW1" s="4">
        <v>41628</v>
      </c>
      <c r="IX1" s="4">
        <v>41631</v>
      </c>
      <c r="IY1" s="4">
        <v>41632</v>
      </c>
      <c r="IZ1" s="4">
        <v>41633</v>
      </c>
      <c r="JA1" s="4">
        <v>41634</v>
      </c>
      <c r="JB1" s="4">
        <v>41635</v>
      </c>
      <c r="JC1" s="4">
        <v>41638</v>
      </c>
      <c r="JD1" s="4">
        <v>41639</v>
      </c>
      <c r="JE1" s="4">
        <v>41640</v>
      </c>
      <c r="JF1" s="4">
        <v>41641</v>
      </c>
      <c r="JG1" s="4">
        <v>41642</v>
      </c>
      <c r="JH1" s="4">
        <v>41645</v>
      </c>
      <c r="JI1" s="4">
        <v>41646</v>
      </c>
      <c r="JJ1" s="4">
        <v>41647</v>
      </c>
      <c r="JK1" s="4">
        <v>41648</v>
      </c>
      <c r="JL1" s="4">
        <v>41649</v>
      </c>
      <c r="JM1" s="4">
        <v>41652</v>
      </c>
      <c r="JN1" s="4">
        <v>41653</v>
      </c>
      <c r="JO1" s="4">
        <v>41654</v>
      </c>
      <c r="JP1" s="4">
        <v>41655</v>
      </c>
      <c r="JQ1" s="4">
        <v>41656</v>
      </c>
      <c r="JR1" s="4">
        <v>41659</v>
      </c>
      <c r="JS1" s="4">
        <v>41660</v>
      </c>
      <c r="JT1" s="4">
        <v>41661</v>
      </c>
      <c r="JU1" s="4">
        <v>41662</v>
      </c>
      <c r="JV1" s="4">
        <v>41663</v>
      </c>
      <c r="JW1" s="4">
        <v>41666</v>
      </c>
      <c r="JX1" s="4">
        <v>41667</v>
      </c>
      <c r="JY1" s="4">
        <v>41668</v>
      </c>
      <c r="JZ1" s="4">
        <v>41669</v>
      </c>
      <c r="KA1" s="4">
        <v>41670</v>
      </c>
      <c r="KB1" s="4">
        <v>41673</v>
      </c>
      <c r="KC1" s="4">
        <v>41674</v>
      </c>
      <c r="KD1" s="4">
        <v>41675</v>
      </c>
      <c r="KE1" s="4">
        <v>41676</v>
      </c>
      <c r="KF1" s="4">
        <v>41677</v>
      </c>
      <c r="KG1" s="4">
        <v>41680</v>
      </c>
      <c r="KH1" s="4">
        <v>41681</v>
      </c>
      <c r="KI1" s="4">
        <v>41682</v>
      </c>
      <c r="KJ1" s="4">
        <v>41683</v>
      </c>
      <c r="KK1" s="4">
        <v>41684</v>
      </c>
      <c r="KL1" s="4">
        <v>41687</v>
      </c>
      <c r="KM1" s="4">
        <v>41688</v>
      </c>
      <c r="KN1" s="4">
        <v>41689</v>
      </c>
      <c r="KO1" s="4">
        <v>41690</v>
      </c>
      <c r="KP1" s="4">
        <v>41691</v>
      </c>
      <c r="KQ1" s="4">
        <v>41694</v>
      </c>
      <c r="KR1" s="4">
        <v>41695</v>
      </c>
      <c r="KS1" s="4">
        <v>41696</v>
      </c>
      <c r="KT1" s="4">
        <v>41697</v>
      </c>
      <c r="KU1" s="4">
        <v>41698</v>
      </c>
      <c r="KV1" s="4">
        <v>41701</v>
      </c>
      <c r="KW1" s="4">
        <v>41702</v>
      </c>
      <c r="KX1" s="4">
        <v>41703</v>
      </c>
      <c r="KY1" s="4">
        <v>41704</v>
      </c>
      <c r="KZ1" s="4">
        <v>41705</v>
      </c>
      <c r="LA1" s="4">
        <v>41708</v>
      </c>
      <c r="LB1" s="4">
        <v>41709</v>
      </c>
      <c r="LC1" s="4">
        <v>41710</v>
      </c>
      <c r="LD1" s="4">
        <v>41711</v>
      </c>
      <c r="LE1" s="4">
        <v>41712</v>
      </c>
      <c r="LF1" s="4">
        <v>41715</v>
      </c>
      <c r="LG1" s="4">
        <v>41716</v>
      </c>
      <c r="LH1" s="4">
        <v>41717</v>
      </c>
      <c r="LI1" s="4">
        <v>41718</v>
      </c>
      <c r="LJ1" s="4">
        <v>41719</v>
      </c>
      <c r="LK1" s="4">
        <v>41722</v>
      </c>
      <c r="LL1" s="4">
        <v>41723</v>
      </c>
      <c r="LM1" s="4">
        <v>41724</v>
      </c>
      <c r="LN1" s="4">
        <v>41725</v>
      </c>
      <c r="LO1" s="4">
        <v>41726</v>
      </c>
      <c r="LP1" s="4">
        <v>41729</v>
      </c>
      <c r="LQ1" s="4">
        <v>41730</v>
      </c>
      <c r="LR1" s="4">
        <v>41731</v>
      </c>
      <c r="LS1" s="4">
        <v>41732</v>
      </c>
      <c r="LT1" s="4">
        <v>41733</v>
      </c>
      <c r="LU1" s="4">
        <v>41736</v>
      </c>
      <c r="LV1" s="4">
        <v>41737</v>
      </c>
      <c r="LW1" s="4">
        <v>41738</v>
      </c>
      <c r="LX1" s="4">
        <v>41739</v>
      </c>
      <c r="LY1" s="4">
        <v>41740</v>
      </c>
      <c r="LZ1" s="4">
        <v>41743</v>
      </c>
      <c r="MA1" s="4">
        <v>41744</v>
      </c>
      <c r="MB1" s="4">
        <v>41745</v>
      </c>
      <c r="MC1" s="4">
        <v>41746</v>
      </c>
      <c r="MD1" s="4">
        <v>41747</v>
      </c>
      <c r="ME1" s="4">
        <v>41750</v>
      </c>
      <c r="MF1" s="4">
        <v>41751</v>
      </c>
      <c r="MG1" s="4">
        <v>41752</v>
      </c>
      <c r="MH1" s="4">
        <v>41753</v>
      </c>
      <c r="MI1" s="4">
        <v>41754</v>
      </c>
      <c r="MJ1" s="4">
        <v>41757</v>
      </c>
      <c r="MK1" s="4">
        <v>41758</v>
      </c>
      <c r="ML1" s="4">
        <v>41759</v>
      </c>
      <c r="MM1" s="4">
        <v>41760</v>
      </c>
      <c r="MN1" s="4">
        <v>41761</v>
      </c>
      <c r="MO1" s="4">
        <v>41764</v>
      </c>
      <c r="MP1" s="4">
        <v>41765</v>
      </c>
      <c r="MQ1" s="4">
        <v>41766</v>
      </c>
      <c r="MR1" s="4">
        <v>41767</v>
      </c>
      <c r="MS1" s="4">
        <v>41768</v>
      </c>
      <c r="MT1" s="4">
        <v>41771</v>
      </c>
      <c r="MU1" s="4">
        <v>41772</v>
      </c>
      <c r="MV1" s="4">
        <v>41773</v>
      </c>
      <c r="MW1" s="4">
        <v>41774</v>
      </c>
      <c r="MX1" s="4">
        <v>41775</v>
      </c>
      <c r="MY1" s="4">
        <v>41778</v>
      </c>
      <c r="MZ1" s="4">
        <v>41779</v>
      </c>
      <c r="NA1" s="4">
        <v>41780</v>
      </c>
      <c r="NB1" s="4">
        <v>41781</v>
      </c>
      <c r="NC1" s="4">
        <v>41782</v>
      </c>
      <c r="ND1" s="4">
        <v>41785</v>
      </c>
      <c r="NE1" s="4">
        <v>41786</v>
      </c>
      <c r="NF1" s="4">
        <v>41787</v>
      </c>
      <c r="NG1" s="4">
        <v>41788</v>
      </c>
      <c r="NH1" s="4">
        <v>41789</v>
      </c>
      <c r="NI1" s="4">
        <v>41792</v>
      </c>
      <c r="NJ1" s="4">
        <v>41793</v>
      </c>
      <c r="NK1" s="4">
        <v>41794</v>
      </c>
      <c r="NL1" s="4">
        <v>41795</v>
      </c>
      <c r="NM1" s="4">
        <v>41796</v>
      </c>
      <c r="NN1" s="4">
        <v>41799</v>
      </c>
      <c r="NO1" s="4">
        <v>41800</v>
      </c>
      <c r="NP1" s="4">
        <v>41801</v>
      </c>
      <c r="NQ1" s="4">
        <v>41802</v>
      </c>
      <c r="NR1" s="4">
        <v>41803</v>
      </c>
      <c r="NS1" s="4">
        <v>41806</v>
      </c>
      <c r="NT1" s="4">
        <v>41807</v>
      </c>
      <c r="NU1" s="4">
        <v>41808</v>
      </c>
      <c r="NV1" s="4">
        <v>41809</v>
      </c>
      <c r="NW1" s="4">
        <v>41810</v>
      </c>
      <c r="NX1" s="4">
        <v>41813</v>
      </c>
      <c r="NY1" s="4">
        <v>41814</v>
      </c>
      <c r="NZ1" s="4">
        <v>41815</v>
      </c>
      <c r="OA1" s="4">
        <v>41816</v>
      </c>
      <c r="OB1" s="4">
        <v>41817</v>
      </c>
      <c r="OC1" s="4">
        <v>41820</v>
      </c>
      <c r="OD1" s="4">
        <v>41821</v>
      </c>
      <c r="OE1" s="4">
        <v>41822</v>
      </c>
      <c r="OF1" s="4">
        <v>41823</v>
      </c>
      <c r="OG1" s="4">
        <v>41824</v>
      </c>
      <c r="OH1" s="4">
        <v>41827</v>
      </c>
      <c r="OI1" s="4">
        <v>41828</v>
      </c>
      <c r="OJ1" s="4">
        <v>41829</v>
      </c>
      <c r="OK1" s="4">
        <v>41830</v>
      </c>
      <c r="OL1" s="4">
        <v>41831</v>
      </c>
      <c r="OM1" s="4">
        <v>41834</v>
      </c>
      <c r="ON1" s="4">
        <v>41835</v>
      </c>
      <c r="OO1" s="4">
        <v>41836</v>
      </c>
      <c r="OP1" s="4">
        <v>41837</v>
      </c>
      <c r="OQ1" s="4">
        <v>41838</v>
      </c>
      <c r="OR1" s="4">
        <v>41841</v>
      </c>
      <c r="OS1" s="4">
        <v>41842</v>
      </c>
      <c r="OT1" s="4">
        <v>41843</v>
      </c>
      <c r="OU1" s="4">
        <v>41844</v>
      </c>
      <c r="OV1" s="4">
        <v>41845</v>
      </c>
      <c r="OW1" s="4">
        <v>41848</v>
      </c>
      <c r="OX1" s="4">
        <v>41849</v>
      </c>
      <c r="OY1" s="4">
        <v>41850</v>
      </c>
      <c r="OZ1" s="4">
        <v>41851</v>
      </c>
      <c r="PA1" s="4">
        <v>41852</v>
      </c>
      <c r="PB1" s="4">
        <v>41855</v>
      </c>
      <c r="PC1" s="4">
        <v>41856</v>
      </c>
      <c r="PD1" s="4">
        <v>41857</v>
      </c>
      <c r="PE1" s="4">
        <v>41858</v>
      </c>
      <c r="PF1" s="4">
        <v>41859</v>
      </c>
      <c r="PG1" s="4">
        <v>41862</v>
      </c>
      <c r="PH1" s="4">
        <v>41863</v>
      </c>
      <c r="PI1" s="4">
        <v>41864</v>
      </c>
      <c r="PJ1" s="4">
        <v>41865</v>
      </c>
      <c r="PK1" s="4">
        <v>41866</v>
      </c>
      <c r="PL1" s="4">
        <v>41869</v>
      </c>
      <c r="PM1" s="4">
        <v>41870</v>
      </c>
      <c r="PN1" s="4">
        <v>41871</v>
      </c>
      <c r="PO1" s="4">
        <v>41872</v>
      </c>
      <c r="PP1" s="4">
        <v>41873</v>
      </c>
      <c r="PQ1" s="4">
        <v>41876</v>
      </c>
      <c r="PR1" s="4">
        <v>41877</v>
      </c>
      <c r="PS1" s="4">
        <v>41878</v>
      </c>
      <c r="PT1" s="4">
        <v>41879</v>
      </c>
      <c r="PU1" s="4">
        <v>41880</v>
      </c>
      <c r="PV1" s="4">
        <v>41883</v>
      </c>
      <c r="PW1" s="4">
        <v>41884</v>
      </c>
      <c r="PX1" s="4">
        <v>41885</v>
      </c>
      <c r="PY1" s="4">
        <v>41886</v>
      </c>
      <c r="PZ1" s="4">
        <v>41887</v>
      </c>
      <c r="QA1" s="4">
        <v>41890</v>
      </c>
      <c r="QB1" s="4">
        <v>41891</v>
      </c>
      <c r="QC1" s="4">
        <v>41892</v>
      </c>
      <c r="QD1" s="4">
        <v>41893</v>
      </c>
      <c r="QE1" s="4">
        <v>41894</v>
      </c>
      <c r="QF1" s="4">
        <v>41897</v>
      </c>
      <c r="QG1" s="4">
        <v>41898</v>
      </c>
      <c r="QH1" s="4">
        <v>41899</v>
      </c>
      <c r="QI1" s="4">
        <v>41900</v>
      </c>
      <c r="QJ1" s="4">
        <v>41901</v>
      </c>
      <c r="QK1" s="4">
        <v>41904</v>
      </c>
      <c r="QL1" s="4">
        <v>41905</v>
      </c>
      <c r="QM1" s="4">
        <v>41906</v>
      </c>
      <c r="QN1" s="4">
        <v>41907</v>
      </c>
      <c r="QO1" s="4">
        <v>41908</v>
      </c>
      <c r="QP1" s="4">
        <v>41911</v>
      </c>
      <c r="QQ1" s="4">
        <v>41912</v>
      </c>
      <c r="QR1" s="4">
        <v>41913</v>
      </c>
      <c r="QS1" s="4">
        <v>41914</v>
      </c>
      <c r="QT1" s="4">
        <v>41915</v>
      </c>
      <c r="QU1" s="4">
        <v>41918</v>
      </c>
      <c r="QV1" s="4">
        <v>41919</v>
      </c>
      <c r="QW1" s="4">
        <v>41920</v>
      </c>
      <c r="QX1" s="4">
        <v>41921</v>
      </c>
      <c r="QY1" s="4">
        <v>41922</v>
      </c>
      <c r="QZ1" s="4">
        <v>41925</v>
      </c>
      <c r="RA1" s="4">
        <v>41926</v>
      </c>
      <c r="RB1" s="4">
        <v>41927</v>
      </c>
      <c r="RC1" s="4">
        <v>41928</v>
      </c>
      <c r="RD1" s="4">
        <v>41929</v>
      </c>
      <c r="RE1" s="4">
        <v>41932</v>
      </c>
      <c r="RF1" s="4">
        <v>41933</v>
      </c>
      <c r="RG1" s="4">
        <v>41934</v>
      </c>
      <c r="RH1" s="4">
        <v>41935</v>
      </c>
      <c r="RI1" s="4">
        <v>41936</v>
      </c>
      <c r="RJ1" s="4">
        <v>41939</v>
      </c>
      <c r="RK1" s="4">
        <v>41940</v>
      </c>
      <c r="RL1" s="4">
        <v>41941</v>
      </c>
      <c r="RM1" s="4">
        <v>41942</v>
      </c>
      <c r="RN1" s="4">
        <v>41943</v>
      </c>
      <c r="RO1" s="4">
        <v>41946</v>
      </c>
      <c r="RP1" s="4">
        <v>41947</v>
      </c>
      <c r="RQ1" s="4">
        <v>41948</v>
      </c>
      <c r="RR1" s="4">
        <v>41949</v>
      </c>
      <c r="RS1" s="4">
        <v>41950</v>
      </c>
      <c r="RT1" s="4">
        <v>41953</v>
      </c>
      <c r="RU1" s="4">
        <v>41954</v>
      </c>
      <c r="RV1" s="4">
        <v>41955</v>
      </c>
      <c r="RW1" s="4">
        <v>41956</v>
      </c>
      <c r="RX1" s="4">
        <v>41957</v>
      </c>
      <c r="RY1" s="4">
        <v>41960</v>
      </c>
      <c r="RZ1" s="4">
        <v>41961</v>
      </c>
      <c r="SA1" s="4">
        <v>41962</v>
      </c>
      <c r="SB1" s="4">
        <v>41963</v>
      </c>
      <c r="SC1" s="4">
        <v>41964</v>
      </c>
      <c r="SD1" s="4">
        <v>41967</v>
      </c>
      <c r="SE1" s="4">
        <v>41968</v>
      </c>
      <c r="SF1" s="4">
        <v>41969</v>
      </c>
      <c r="SG1" s="4">
        <v>41970</v>
      </c>
      <c r="SH1" s="4">
        <v>41971</v>
      </c>
      <c r="SI1" s="4">
        <v>41974</v>
      </c>
      <c r="SJ1" s="4">
        <v>41975</v>
      </c>
      <c r="SK1" s="4">
        <v>41976</v>
      </c>
      <c r="SL1" s="4">
        <v>41977</v>
      </c>
      <c r="SM1" s="4">
        <v>41978</v>
      </c>
      <c r="SN1" s="4">
        <v>41981</v>
      </c>
      <c r="SO1" s="4">
        <v>41982</v>
      </c>
      <c r="SP1" s="4">
        <v>41983</v>
      </c>
      <c r="SQ1" s="4">
        <v>41984</v>
      </c>
      <c r="SR1" s="4">
        <v>41985</v>
      </c>
      <c r="SS1" s="4">
        <v>41988</v>
      </c>
      <c r="ST1" s="4">
        <v>41989</v>
      </c>
      <c r="SU1" s="4">
        <v>41990</v>
      </c>
      <c r="SV1" s="4">
        <v>41991</v>
      </c>
      <c r="SW1" s="4">
        <v>41992</v>
      </c>
      <c r="SX1" s="4">
        <v>41995</v>
      </c>
      <c r="SY1" s="4">
        <v>41996</v>
      </c>
      <c r="SZ1" s="4">
        <v>41997</v>
      </c>
      <c r="TA1" s="4">
        <v>41998</v>
      </c>
      <c r="TB1" s="4">
        <v>41999</v>
      </c>
      <c r="TC1" s="4">
        <v>42002</v>
      </c>
      <c r="TD1" s="4">
        <v>42003</v>
      </c>
      <c r="TE1" s="4">
        <v>42004</v>
      </c>
    </row>
    <row r="2" spans="1:525" x14ac:dyDescent="0.25">
      <c r="A2" s="5" t="str">
        <f>Datos_MStar!J3</f>
        <v>AAAAAAAAAA</v>
      </c>
      <c r="B2" s="5" t="str">
        <f>Datos_MStar!K3</f>
        <v>Compensacion</v>
      </c>
      <c r="C2" s="24">
        <v>0</v>
      </c>
      <c r="D2" s="24">
        <v>0</v>
      </c>
      <c r="E2" s="24">
        <v>0</v>
      </c>
      <c r="F2" s="24">
        <v>0</v>
      </c>
      <c r="G2" s="24">
        <v>0</v>
      </c>
      <c r="H2" s="24">
        <v>0</v>
      </c>
      <c r="I2" s="24">
        <v>0</v>
      </c>
      <c r="J2" s="24">
        <v>0</v>
      </c>
      <c r="K2" s="24">
        <v>0</v>
      </c>
      <c r="L2" s="24">
        <v>0</v>
      </c>
      <c r="M2" s="24">
        <v>0</v>
      </c>
      <c r="N2" s="24">
        <v>0</v>
      </c>
      <c r="O2" s="24">
        <v>0</v>
      </c>
      <c r="P2" s="24">
        <v>0</v>
      </c>
      <c r="Q2" s="24">
        <v>0</v>
      </c>
      <c r="R2" s="24">
        <v>0</v>
      </c>
      <c r="S2" s="24">
        <v>0</v>
      </c>
      <c r="T2" s="24">
        <v>0</v>
      </c>
      <c r="U2" s="24">
        <v>0</v>
      </c>
      <c r="V2" s="24">
        <v>0</v>
      </c>
      <c r="W2" s="24">
        <v>0</v>
      </c>
      <c r="X2" s="24">
        <v>0</v>
      </c>
      <c r="Y2" s="24">
        <v>0</v>
      </c>
      <c r="Z2" s="24">
        <v>0</v>
      </c>
      <c r="AA2" s="24">
        <v>0</v>
      </c>
      <c r="AB2" s="24">
        <v>0</v>
      </c>
      <c r="AC2" s="24">
        <v>0</v>
      </c>
      <c r="AD2" s="24">
        <v>0</v>
      </c>
      <c r="AE2" s="24">
        <v>0</v>
      </c>
      <c r="AF2" s="24">
        <v>0</v>
      </c>
      <c r="AG2" s="24">
        <v>0</v>
      </c>
      <c r="AH2" s="24">
        <v>0</v>
      </c>
      <c r="AI2" s="24">
        <v>0</v>
      </c>
      <c r="AJ2" s="24">
        <v>0</v>
      </c>
      <c r="AK2" s="24">
        <v>0</v>
      </c>
      <c r="AL2" s="24">
        <v>0</v>
      </c>
      <c r="AM2" s="24">
        <v>0</v>
      </c>
      <c r="AN2" s="24">
        <v>0</v>
      </c>
      <c r="AO2" s="24">
        <v>0</v>
      </c>
      <c r="AP2" s="24">
        <v>0</v>
      </c>
      <c r="AQ2" s="24">
        <v>0</v>
      </c>
      <c r="AR2" s="24">
        <v>0</v>
      </c>
      <c r="AS2" s="24">
        <v>0</v>
      </c>
      <c r="AT2" s="24">
        <v>0</v>
      </c>
      <c r="AU2" s="24">
        <v>0</v>
      </c>
      <c r="AV2" s="24">
        <v>0</v>
      </c>
      <c r="AW2" s="24">
        <v>0</v>
      </c>
      <c r="AX2" s="24">
        <v>0</v>
      </c>
      <c r="AY2" s="24">
        <v>0</v>
      </c>
      <c r="AZ2" s="24">
        <v>0</v>
      </c>
      <c r="BA2" s="24">
        <v>0</v>
      </c>
      <c r="BB2" s="24">
        <v>0</v>
      </c>
      <c r="BC2" s="24">
        <v>0</v>
      </c>
      <c r="BD2" s="24">
        <v>0</v>
      </c>
      <c r="BE2" s="24">
        <v>0</v>
      </c>
      <c r="BF2" s="24">
        <v>0</v>
      </c>
      <c r="BG2" s="24">
        <v>0</v>
      </c>
      <c r="BH2" s="24">
        <v>0</v>
      </c>
      <c r="BI2" s="24">
        <v>0</v>
      </c>
      <c r="BJ2" s="24">
        <v>0</v>
      </c>
      <c r="BK2" s="24">
        <v>0</v>
      </c>
      <c r="BL2" s="24">
        <v>0</v>
      </c>
      <c r="BM2" s="24">
        <v>0</v>
      </c>
      <c r="BN2" s="24">
        <v>0</v>
      </c>
      <c r="BO2" s="24">
        <v>0</v>
      </c>
      <c r="BP2" s="24">
        <v>0</v>
      </c>
      <c r="BQ2" s="24">
        <v>0</v>
      </c>
      <c r="BR2" s="24">
        <v>0</v>
      </c>
      <c r="BS2" s="24">
        <v>0</v>
      </c>
      <c r="BT2" s="24">
        <v>0</v>
      </c>
      <c r="BU2" s="24">
        <v>0</v>
      </c>
      <c r="BV2" s="24">
        <v>0</v>
      </c>
      <c r="BW2" s="24">
        <v>0</v>
      </c>
      <c r="BX2" s="24">
        <v>0</v>
      </c>
      <c r="BY2" s="24">
        <v>0</v>
      </c>
      <c r="BZ2" s="24">
        <v>0</v>
      </c>
      <c r="CA2" s="24">
        <v>0</v>
      </c>
      <c r="CB2" s="24">
        <v>0</v>
      </c>
      <c r="CC2" s="24">
        <v>0</v>
      </c>
      <c r="CD2" s="24">
        <v>0</v>
      </c>
      <c r="CE2" s="24">
        <v>0</v>
      </c>
      <c r="CF2" s="24">
        <v>0</v>
      </c>
      <c r="CG2" s="24">
        <v>0</v>
      </c>
      <c r="CH2" s="24">
        <v>0</v>
      </c>
      <c r="CI2" s="24">
        <v>0</v>
      </c>
      <c r="CJ2" s="24">
        <v>0</v>
      </c>
      <c r="CK2" s="24">
        <v>0</v>
      </c>
      <c r="CL2" s="24">
        <v>0</v>
      </c>
      <c r="CM2" s="24">
        <v>0</v>
      </c>
      <c r="CN2" s="24">
        <v>0</v>
      </c>
      <c r="CO2" s="24">
        <v>0</v>
      </c>
      <c r="CP2" s="24">
        <v>0</v>
      </c>
      <c r="CQ2" s="24">
        <v>0</v>
      </c>
      <c r="CR2" s="24">
        <v>0</v>
      </c>
      <c r="CS2" s="24">
        <v>0</v>
      </c>
      <c r="CT2" s="24">
        <v>0</v>
      </c>
      <c r="CU2" s="24">
        <v>0</v>
      </c>
      <c r="CV2" s="24">
        <v>0</v>
      </c>
      <c r="CW2" s="24">
        <v>0</v>
      </c>
      <c r="CX2" s="24">
        <v>0</v>
      </c>
      <c r="CY2" s="24">
        <v>0</v>
      </c>
      <c r="CZ2" s="24">
        <v>0</v>
      </c>
      <c r="DA2" s="24">
        <v>0</v>
      </c>
      <c r="DB2" s="24">
        <v>0</v>
      </c>
      <c r="DC2" s="24">
        <v>0</v>
      </c>
      <c r="DD2" s="24">
        <v>0</v>
      </c>
      <c r="DE2" s="24">
        <v>0</v>
      </c>
      <c r="DF2" s="24">
        <v>0</v>
      </c>
      <c r="DG2" s="24">
        <v>0</v>
      </c>
      <c r="DH2" s="24">
        <v>0</v>
      </c>
      <c r="DI2" s="24">
        <v>0</v>
      </c>
      <c r="DJ2" s="24">
        <v>0</v>
      </c>
      <c r="DK2" s="24">
        <v>0</v>
      </c>
      <c r="DL2" s="24">
        <v>0</v>
      </c>
      <c r="DM2" s="24">
        <v>0</v>
      </c>
      <c r="DN2" s="24">
        <v>0</v>
      </c>
      <c r="DO2" s="24">
        <v>0</v>
      </c>
      <c r="DP2" s="24">
        <v>0</v>
      </c>
      <c r="DQ2" s="24">
        <v>0</v>
      </c>
      <c r="DR2" s="24">
        <v>0</v>
      </c>
      <c r="DS2" s="24">
        <v>0</v>
      </c>
      <c r="DT2" s="24">
        <v>0</v>
      </c>
      <c r="DU2" s="24">
        <v>0</v>
      </c>
      <c r="DV2" s="24">
        <v>0</v>
      </c>
      <c r="DW2" s="24">
        <v>0</v>
      </c>
      <c r="DX2" s="24">
        <v>0</v>
      </c>
      <c r="DY2" s="24">
        <v>0</v>
      </c>
      <c r="DZ2" s="24">
        <v>0</v>
      </c>
      <c r="EA2" s="24">
        <v>0</v>
      </c>
      <c r="EB2" s="24">
        <v>0</v>
      </c>
      <c r="EC2" s="24">
        <v>0</v>
      </c>
      <c r="ED2" s="24">
        <v>0</v>
      </c>
      <c r="EE2" s="24">
        <v>0</v>
      </c>
      <c r="EF2" s="24">
        <v>0</v>
      </c>
      <c r="EG2" s="24">
        <v>0</v>
      </c>
      <c r="EH2" s="24">
        <v>0</v>
      </c>
      <c r="EI2" s="24">
        <v>0</v>
      </c>
      <c r="EJ2" s="24">
        <v>0</v>
      </c>
      <c r="EK2" s="24">
        <v>0</v>
      </c>
      <c r="EL2" s="24">
        <v>0</v>
      </c>
      <c r="EM2" s="24">
        <v>0</v>
      </c>
      <c r="EN2" s="24">
        <v>0</v>
      </c>
      <c r="EO2" s="24">
        <v>0</v>
      </c>
      <c r="EP2" s="24">
        <v>0</v>
      </c>
      <c r="EQ2" s="24">
        <v>0</v>
      </c>
      <c r="ER2" s="24">
        <v>0</v>
      </c>
      <c r="ES2" s="24">
        <v>0</v>
      </c>
      <c r="ET2" s="24">
        <v>0</v>
      </c>
      <c r="EU2" s="24">
        <v>0</v>
      </c>
      <c r="EV2" s="24">
        <v>0</v>
      </c>
      <c r="EW2" s="24">
        <v>0</v>
      </c>
      <c r="EX2" s="24">
        <v>0</v>
      </c>
      <c r="EY2" s="24">
        <v>0</v>
      </c>
      <c r="EZ2" s="24">
        <v>0</v>
      </c>
      <c r="FA2" s="24">
        <v>0</v>
      </c>
      <c r="FB2" s="24">
        <v>0</v>
      </c>
      <c r="FC2" s="24">
        <v>0</v>
      </c>
      <c r="FD2" s="24">
        <v>0</v>
      </c>
      <c r="FE2" s="24">
        <v>0</v>
      </c>
      <c r="FF2" s="24">
        <v>0</v>
      </c>
      <c r="FG2" s="24">
        <v>0</v>
      </c>
      <c r="FH2" s="24">
        <v>0</v>
      </c>
      <c r="FI2" s="24">
        <v>0</v>
      </c>
      <c r="FJ2" s="24">
        <v>0</v>
      </c>
      <c r="FK2" s="24">
        <v>0</v>
      </c>
      <c r="FL2" s="24">
        <v>0</v>
      </c>
      <c r="FM2" s="24">
        <v>0</v>
      </c>
      <c r="FN2" s="24">
        <v>0</v>
      </c>
      <c r="FO2" s="24">
        <v>0</v>
      </c>
      <c r="FP2" s="24">
        <v>0</v>
      </c>
      <c r="FQ2" s="24">
        <v>0</v>
      </c>
      <c r="FR2" s="24">
        <v>0</v>
      </c>
      <c r="FS2" s="24">
        <v>0</v>
      </c>
      <c r="FT2" s="24">
        <v>0</v>
      </c>
      <c r="FU2" s="24">
        <v>0</v>
      </c>
      <c r="FV2" s="24">
        <v>0</v>
      </c>
      <c r="FW2" s="24">
        <v>0</v>
      </c>
      <c r="FX2" s="24">
        <v>0</v>
      </c>
      <c r="FY2" s="24">
        <v>0</v>
      </c>
      <c r="FZ2" s="24">
        <v>0</v>
      </c>
      <c r="GA2" s="24">
        <v>0</v>
      </c>
      <c r="GB2" s="24">
        <v>0</v>
      </c>
      <c r="GC2" s="24">
        <v>0</v>
      </c>
      <c r="GD2" s="24">
        <v>0</v>
      </c>
      <c r="GE2" s="24">
        <v>0</v>
      </c>
      <c r="GF2" s="24">
        <v>0</v>
      </c>
      <c r="GG2" s="24">
        <v>0</v>
      </c>
      <c r="GH2" s="24">
        <v>0</v>
      </c>
      <c r="GI2" s="24">
        <v>0</v>
      </c>
      <c r="GJ2" s="24">
        <v>0</v>
      </c>
      <c r="GK2" s="24">
        <v>0</v>
      </c>
      <c r="GL2" s="24">
        <v>0</v>
      </c>
      <c r="GM2" s="24">
        <v>0</v>
      </c>
      <c r="GN2" s="24">
        <v>0</v>
      </c>
      <c r="GO2" s="24">
        <v>0</v>
      </c>
      <c r="GP2" s="24">
        <v>0</v>
      </c>
      <c r="GQ2" s="24">
        <v>0</v>
      </c>
      <c r="GR2" s="24">
        <v>0</v>
      </c>
      <c r="GS2" s="24">
        <v>0</v>
      </c>
      <c r="GT2" s="24">
        <v>0</v>
      </c>
      <c r="GU2" s="24">
        <v>0</v>
      </c>
      <c r="GV2" s="24">
        <v>0</v>
      </c>
      <c r="GW2" s="24">
        <v>0</v>
      </c>
      <c r="GX2" s="24">
        <v>0</v>
      </c>
      <c r="GY2" s="24">
        <v>0</v>
      </c>
      <c r="GZ2" s="24">
        <v>0</v>
      </c>
      <c r="HA2" s="24">
        <v>0</v>
      </c>
      <c r="HB2" s="24">
        <v>0</v>
      </c>
      <c r="HC2" s="24">
        <v>0</v>
      </c>
      <c r="HD2" s="24">
        <v>0</v>
      </c>
      <c r="HE2" s="24">
        <v>0</v>
      </c>
      <c r="HF2" s="24">
        <v>0</v>
      </c>
      <c r="HG2" s="24">
        <v>0</v>
      </c>
      <c r="HH2" s="24">
        <v>0</v>
      </c>
      <c r="HI2" s="24">
        <v>0</v>
      </c>
      <c r="HJ2" s="24">
        <v>0</v>
      </c>
      <c r="HK2" s="24">
        <v>0</v>
      </c>
      <c r="HL2" s="24">
        <v>0</v>
      </c>
      <c r="HM2" s="24">
        <v>0</v>
      </c>
      <c r="HN2" s="24">
        <v>0</v>
      </c>
      <c r="HO2" s="24">
        <v>0</v>
      </c>
      <c r="HP2" s="24">
        <v>0</v>
      </c>
      <c r="HQ2" s="24">
        <v>0</v>
      </c>
      <c r="HR2" s="24">
        <v>0</v>
      </c>
      <c r="HS2" s="24">
        <v>0</v>
      </c>
      <c r="HT2" s="24">
        <v>0</v>
      </c>
      <c r="HU2" s="24">
        <v>0</v>
      </c>
      <c r="HV2" s="24">
        <v>0</v>
      </c>
      <c r="HW2" s="24">
        <v>0</v>
      </c>
      <c r="HX2" s="24">
        <v>0</v>
      </c>
      <c r="HY2" s="24">
        <v>0</v>
      </c>
      <c r="HZ2" s="24">
        <v>0</v>
      </c>
      <c r="IA2" s="24">
        <v>0</v>
      </c>
      <c r="IB2" s="24">
        <v>0</v>
      </c>
      <c r="IC2" s="24">
        <v>0</v>
      </c>
      <c r="ID2" s="24">
        <v>0</v>
      </c>
      <c r="IE2" s="24">
        <v>0</v>
      </c>
      <c r="IF2" s="24">
        <v>0</v>
      </c>
      <c r="IG2" s="24">
        <v>0</v>
      </c>
      <c r="IH2" s="24">
        <v>0</v>
      </c>
      <c r="II2" s="24">
        <v>0</v>
      </c>
      <c r="IJ2" s="24">
        <v>0</v>
      </c>
      <c r="IK2" s="24">
        <v>0</v>
      </c>
      <c r="IL2" s="24">
        <v>0</v>
      </c>
      <c r="IM2" s="24">
        <v>0</v>
      </c>
      <c r="IN2" s="24">
        <v>0</v>
      </c>
      <c r="IO2" s="24">
        <v>0</v>
      </c>
      <c r="IP2" s="24">
        <v>0</v>
      </c>
      <c r="IQ2" s="24">
        <v>0</v>
      </c>
      <c r="IR2" s="24">
        <v>0</v>
      </c>
      <c r="IS2" s="24">
        <v>0</v>
      </c>
      <c r="IT2" s="24">
        <v>0</v>
      </c>
      <c r="IU2" s="24">
        <v>0</v>
      </c>
      <c r="IV2" s="24">
        <v>0</v>
      </c>
      <c r="IW2" s="24">
        <v>0</v>
      </c>
      <c r="IX2" s="24">
        <v>0</v>
      </c>
      <c r="IY2" s="24">
        <v>0</v>
      </c>
      <c r="IZ2" s="24">
        <v>0</v>
      </c>
      <c r="JA2" s="24">
        <v>0</v>
      </c>
      <c r="JB2" s="24">
        <v>0</v>
      </c>
      <c r="JC2" s="24">
        <v>0</v>
      </c>
      <c r="JD2" s="24">
        <v>0</v>
      </c>
      <c r="JE2" s="24">
        <v>0</v>
      </c>
      <c r="JF2" s="24">
        <v>0</v>
      </c>
      <c r="JG2" s="24">
        <v>0</v>
      </c>
      <c r="JH2" s="24">
        <v>0</v>
      </c>
      <c r="JI2" s="24">
        <v>0</v>
      </c>
      <c r="JJ2" s="24">
        <v>0</v>
      </c>
      <c r="JK2" s="24">
        <v>0</v>
      </c>
      <c r="JL2" s="24">
        <v>0</v>
      </c>
      <c r="JM2" s="24">
        <v>0</v>
      </c>
      <c r="JN2" s="24">
        <v>0</v>
      </c>
      <c r="JO2" s="24">
        <v>0</v>
      </c>
      <c r="JP2" s="24">
        <v>0</v>
      </c>
      <c r="JQ2" s="24">
        <v>0</v>
      </c>
      <c r="JR2" s="24">
        <v>0</v>
      </c>
      <c r="JS2" s="24">
        <v>0</v>
      </c>
      <c r="JT2" s="24">
        <v>0</v>
      </c>
      <c r="JU2" s="24">
        <v>0</v>
      </c>
      <c r="JV2" s="24">
        <v>0</v>
      </c>
      <c r="JW2" s="24">
        <v>0</v>
      </c>
      <c r="JX2" s="24">
        <v>0</v>
      </c>
      <c r="JY2" s="24">
        <v>0</v>
      </c>
      <c r="JZ2" s="24">
        <v>0</v>
      </c>
      <c r="KA2" s="24">
        <v>0</v>
      </c>
      <c r="KB2" s="24">
        <v>0</v>
      </c>
      <c r="KC2" s="24">
        <v>0</v>
      </c>
      <c r="KD2" s="24">
        <v>0</v>
      </c>
      <c r="KE2" s="24">
        <v>0</v>
      </c>
      <c r="KF2" s="24">
        <v>0</v>
      </c>
      <c r="KG2" s="24">
        <v>0</v>
      </c>
      <c r="KH2" s="24">
        <v>0</v>
      </c>
      <c r="KI2" s="24">
        <v>0</v>
      </c>
      <c r="KJ2" s="24">
        <v>0</v>
      </c>
      <c r="KK2" s="24">
        <v>0</v>
      </c>
      <c r="KL2" s="24">
        <v>0</v>
      </c>
      <c r="KM2" s="24">
        <v>0</v>
      </c>
      <c r="KN2" s="24">
        <v>0</v>
      </c>
      <c r="KO2" s="24">
        <v>0</v>
      </c>
      <c r="KP2" s="24">
        <v>0</v>
      </c>
      <c r="KQ2" s="24">
        <v>0</v>
      </c>
      <c r="KR2" s="24">
        <v>0</v>
      </c>
      <c r="KS2" s="24">
        <v>0</v>
      </c>
      <c r="KT2" s="24">
        <v>0</v>
      </c>
      <c r="KU2" s="24">
        <v>0</v>
      </c>
      <c r="KV2" s="24">
        <v>0</v>
      </c>
      <c r="KW2" s="24">
        <v>0</v>
      </c>
      <c r="KX2" s="24">
        <v>0</v>
      </c>
      <c r="KY2" s="24">
        <v>0</v>
      </c>
      <c r="KZ2" s="24">
        <v>0</v>
      </c>
      <c r="LA2" s="24">
        <v>0</v>
      </c>
      <c r="LB2" s="24">
        <v>0</v>
      </c>
      <c r="LC2" s="24">
        <v>0</v>
      </c>
      <c r="LD2" s="24">
        <v>0</v>
      </c>
      <c r="LE2" s="24">
        <v>0</v>
      </c>
      <c r="LF2" s="24">
        <v>0</v>
      </c>
      <c r="LG2" s="24">
        <v>0</v>
      </c>
      <c r="LH2" s="24">
        <v>0</v>
      </c>
      <c r="LI2" s="24">
        <v>0</v>
      </c>
      <c r="LJ2" s="24">
        <v>0</v>
      </c>
      <c r="LK2" s="24">
        <v>0</v>
      </c>
      <c r="LL2" s="24">
        <v>0</v>
      </c>
      <c r="LM2" s="24">
        <v>0</v>
      </c>
      <c r="LN2" s="24">
        <v>0</v>
      </c>
      <c r="LO2" s="24">
        <v>0</v>
      </c>
      <c r="LP2" s="24">
        <v>0</v>
      </c>
      <c r="LQ2" s="24">
        <v>0</v>
      </c>
      <c r="LR2" s="24">
        <v>0</v>
      </c>
      <c r="LS2" s="24">
        <v>0</v>
      </c>
      <c r="LT2" s="24">
        <v>0</v>
      </c>
      <c r="LU2" s="24">
        <v>0</v>
      </c>
      <c r="LV2" s="24">
        <v>0</v>
      </c>
      <c r="LW2" s="24">
        <v>0</v>
      </c>
      <c r="LX2" s="24">
        <v>0</v>
      </c>
      <c r="LY2" s="24">
        <v>0</v>
      </c>
      <c r="LZ2" s="24">
        <v>0</v>
      </c>
      <c r="MA2" s="24">
        <v>0</v>
      </c>
      <c r="MB2" s="24">
        <v>0</v>
      </c>
      <c r="MC2" s="24">
        <v>0</v>
      </c>
      <c r="MD2" s="24">
        <v>0</v>
      </c>
      <c r="ME2" s="24">
        <v>0</v>
      </c>
      <c r="MF2" s="24">
        <v>0</v>
      </c>
      <c r="MG2" s="24">
        <v>0</v>
      </c>
      <c r="MH2" s="24">
        <v>0</v>
      </c>
      <c r="MI2" s="24">
        <v>0</v>
      </c>
      <c r="MJ2" s="24">
        <v>0</v>
      </c>
      <c r="MK2" s="24">
        <v>0</v>
      </c>
      <c r="ML2" s="24">
        <v>0</v>
      </c>
      <c r="MM2" s="24">
        <v>0</v>
      </c>
      <c r="MN2" s="24">
        <v>0</v>
      </c>
      <c r="MO2" s="24">
        <v>0</v>
      </c>
      <c r="MP2" s="24">
        <v>0</v>
      </c>
      <c r="MQ2" s="24">
        <v>0</v>
      </c>
      <c r="MR2" s="24">
        <v>0</v>
      </c>
      <c r="MS2" s="24">
        <v>0</v>
      </c>
      <c r="MT2" s="24">
        <v>0</v>
      </c>
      <c r="MU2" s="24">
        <v>0</v>
      </c>
      <c r="MV2" s="24">
        <v>0</v>
      </c>
      <c r="MW2" s="24">
        <v>0</v>
      </c>
      <c r="MX2" s="24">
        <v>0</v>
      </c>
      <c r="MY2" s="24">
        <v>0</v>
      </c>
      <c r="MZ2" s="24">
        <v>0</v>
      </c>
      <c r="NA2" s="24">
        <v>0</v>
      </c>
      <c r="NB2" s="24">
        <v>0</v>
      </c>
      <c r="NC2" s="24">
        <v>0</v>
      </c>
      <c r="ND2" s="24">
        <v>0</v>
      </c>
      <c r="NE2" s="24">
        <v>0</v>
      </c>
      <c r="NF2" s="24">
        <v>0</v>
      </c>
      <c r="NG2" s="24">
        <v>0</v>
      </c>
      <c r="NH2" s="24">
        <v>0</v>
      </c>
      <c r="NI2" s="24">
        <v>0</v>
      </c>
      <c r="NJ2" s="24">
        <v>0</v>
      </c>
      <c r="NK2" s="24">
        <v>0</v>
      </c>
      <c r="NL2" s="24">
        <v>0</v>
      </c>
      <c r="NM2" s="24">
        <v>0</v>
      </c>
      <c r="NN2" s="24">
        <v>0</v>
      </c>
      <c r="NO2" s="24">
        <v>0</v>
      </c>
      <c r="NP2" s="24">
        <v>0</v>
      </c>
      <c r="NQ2" s="24">
        <v>0</v>
      </c>
      <c r="NR2" s="24">
        <v>0</v>
      </c>
      <c r="NS2" s="24">
        <v>0</v>
      </c>
      <c r="NT2" s="24">
        <v>0</v>
      </c>
      <c r="NU2" s="24">
        <v>0</v>
      </c>
      <c r="NV2" s="24">
        <v>0</v>
      </c>
      <c r="NW2" s="24">
        <v>0</v>
      </c>
      <c r="NX2" s="24">
        <v>0</v>
      </c>
      <c r="NY2" s="24">
        <v>0</v>
      </c>
      <c r="NZ2" s="24">
        <v>0</v>
      </c>
      <c r="OA2" s="24">
        <v>0</v>
      </c>
      <c r="OB2" s="24">
        <v>0</v>
      </c>
      <c r="OC2" s="24">
        <v>0</v>
      </c>
      <c r="OD2" s="24">
        <v>0</v>
      </c>
      <c r="OE2" s="24">
        <v>0</v>
      </c>
      <c r="OF2" s="24">
        <v>0</v>
      </c>
      <c r="OG2" s="24">
        <v>0</v>
      </c>
      <c r="OH2" s="24">
        <v>0</v>
      </c>
      <c r="OI2" s="24">
        <v>0</v>
      </c>
      <c r="OJ2" s="24">
        <v>0</v>
      </c>
      <c r="OK2" s="24">
        <v>0</v>
      </c>
      <c r="OL2" s="24">
        <v>0</v>
      </c>
      <c r="OM2" s="24">
        <v>0</v>
      </c>
      <c r="ON2" s="24">
        <v>0</v>
      </c>
      <c r="OO2" s="24">
        <v>0</v>
      </c>
      <c r="OP2" s="24">
        <v>0</v>
      </c>
      <c r="OQ2" s="24">
        <v>0</v>
      </c>
      <c r="OR2" s="24">
        <v>0</v>
      </c>
      <c r="OS2" s="24">
        <v>0</v>
      </c>
      <c r="OT2" s="24">
        <v>0</v>
      </c>
      <c r="OU2" s="24">
        <v>0</v>
      </c>
      <c r="OV2" s="24">
        <v>0</v>
      </c>
      <c r="OW2" s="24">
        <v>0</v>
      </c>
      <c r="OX2" s="24">
        <v>0</v>
      </c>
      <c r="OY2" s="24">
        <v>0</v>
      </c>
      <c r="OZ2" s="24">
        <v>0</v>
      </c>
      <c r="PA2" s="24">
        <v>0</v>
      </c>
      <c r="PB2" s="24">
        <v>0</v>
      </c>
      <c r="PC2" s="24">
        <v>0</v>
      </c>
      <c r="PD2" s="24">
        <v>0</v>
      </c>
      <c r="PE2" s="24">
        <v>0</v>
      </c>
      <c r="PF2" s="24">
        <v>0</v>
      </c>
      <c r="PG2" s="24">
        <v>0</v>
      </c>
      <c r="PH2" s="24">
        <v>0</v>
      </c>
      <c r="PI2" s="24">
        <v>0</v>
      </c>
      <c r="PJ2" s="24">
        <v>0</v>
      </c>
      <c r="PK2" s="24">
        <v>0</v>
      </c>
      <c r="PL2" s="24">
        <v>0</v>
      </c>
      <c r="PM2" s="24">
        <v>0</v>
      </c>
      <c r="PN2" s="24">
        <v>0</v>
      </c>
      <c r="PO2" s="24">
        <v>0</v>
      </c>
      <c r="PP2" s="24">
        <v>0</v>
      </c>
      <c r="PQ2" s="24">
        <v>0</v>
      </c>
      <c r="PR2" s="24">
        <v>0</v>
      </c>
      <c r="PS2" s="24">
        <v>0</v>
      </c>
      <c r="PT2" s="24">
        <v>0</v>
      </c>
      <c r="PU2" s="24">
        <v>0</v>
      </c>
      <c r="PV2" s="24">
        <v>0</v>
      </c>
      <c r="PW2" s="24">
        <v>0</v>
      </c>
      <c r="PX2" s="24">
        <v>0</v>
      </c>
      <c r="PY2" s="24">
        <v>0</v>
      </c>
      <c r="PZ2" s="24">
        <v>0</v>
      </c>
      <c r="QA2" s="24">
        <v>0</v>
      </c>
      <c r="QB2" s="24">
        <v>0</v>
      </c>
      <c r="QC2" s="24">
        <v>0</v>
      </c>
      <c r="QD2" s="24">
        <v>0</v>
      </c>
      <c r="QE2" s="24">
        <v>0</v>
      </c>
      <c r="QF2" s="24">
        <v>0</v>
      </c>
      <c r="QG2" s="24">
        <v>0</v>
      </c>
      <c r="QH2" s="24">
        <v>0</v>
      </c>
      <c r="QI2" s="24">
        <v>0</v>
      </c>
      <c r="QJ2" s="24">
        <v>0</v>
      </c>
      <c r="QK2" s="24">
        <v>0</v>
      </c>
      <c r="QL2" s="24">
        <v>0</v>
      </c>
      <c r="QM2" s="24">
        <v>0</v>
      </c>
      <c r="QN2" s="24">
        <v>0</v>
      </c>
      <c r="QO2" s="24">
        <v>0</v>
      </c>
      <c r="QP2" s="24">
        <v>0</v>
      </c>
      <c r="QQ2" s="24">
        <v>0</v>
      </c>
      <c r="QR2" s="24">
        <v>0</v>
      </c>
      <c r="QS2" s="24">
        <v>0</v>
      </c>
      <c r="QT2" s="24">
        <v>0</v>
      </c>
      <c r="QU2" s="24">
        <v>0</v>
      </c>
      <c r="QV2" s="24">
        <v>0</v>
      </c>
      <c r="QW2" s="24">
        <v>0</v>
      </c>
      <c r="QX2" s="24">
        <v>0</v>
      </c>
      <c r="QY2" s="24">
        <v>0</v>
      </c>
      <c r="QZ2" s="24">
        <v>0</v>
      </c>
      <c r="RA2" s="24">
        <v>0</v>
      </c>
      <c r="RB2" s="24">
        <v>0</v>
      </c>
      <c r="RC2" s="24">
        <v>0</v>
      </c>
      <c r="RD2" s="24">
        <v>0</v>
      </c>
      <c r="RE2" s="24">
        <v>0</v>
      </c>
      <c r="RF2" s="24">
        <v>0</v>
      </c>
      <c r="RG2" s="24">
        <v>0</v>
      </c>
      <c r="RH2" s="24">
        <v>0</v>
      </c>
      <c r="RI2" s="24">
        <v>0</v>
      </c>
      <c r="RJ2" s="24">
        <v>0</v>
      </c>
      <c r="RK2" s="24">
        <v>0</v>
      </c>
      <c r="RL2" s="24">
        <v>0</v>
      </c>
      <c r="RM2" s="24">
        <v>0</v>
      </c>
      <c r="RN2" s="24">
        <v>0</v>
      </c>
      <c r="RO2" s="24">
        <v>0</v>
      </c>
      <c r="RP2" s="24">
        <v>0</v>
      </c>
      <c r="RQ2" s="24">
        <v>0</v>
      </c>
      <c r="RR2" s="24">
        <v>0</v>
      </c>
      <c r="RS2" s="24">
        <v>0</v>
      </c>
      <c r="RT2" s="24">
        <v>0</v>
      </c>
      <c r="RU2" s="24">
        <v>0</v>
      </c>
      <c r="RV2" s="24">
        <v>0</v>
      </c>
      <c r="RW2" s="24">
        <v>0</v>
      </c>
      <c r="RX2" s="24">
        <v>0</v>
      </c>
      <c r="RY2" s="24">
        <v>0</v>
      </c>
      <c r="RZ2" s="24">
        <v>0</v>
      </c>
      <c r="SA2" s="24">
        <v>0</v>
      </c>
      <c r="SB2" s="24">
        <v>0</v>
      </c>
      <c r="SC2" s="24">
        <v>0</v>
      </c>
      <c r="SD2" s="24">
        <v>0</v>
      </c>
      <c r="SE2" s="24">
        <v>0</v>
      </c>
      <c r="SF2" s="24">
        <v>0</v>
      </c>
      <c r="SG2" s="24">
        <v>0</v>
      </c>
      <c r="SH2" s="24">
        <v>0</v>
      </c>
      <c r="SI2" s="24">
        <v>0</v>
      </c>
      <c r="SJ2" s="24">
        <v>0</v>
      </c>
      <c r="SK2" s="24">
        <v>0</v>
      </c>
      <c r="SL2" s="24">
        <v>0</v>
      </c>
      <c r="SM2" s="24">
        <v>0</v>
      </c>
      <c r="SN2" s="24">
        <v>0</v>
      </c>
      <c r="SO2" s="24">
        <v>0</v>
      </c>
      <c r="SP2" s="24">
        <v>0</v>
      </c>
      <c r="SQ2" s="24">
        <v>0</v>
      </c>
      <c r="SR2" s="24">
        <v>0</v>
      </c>
      <c r="SS2" s="24">
        <v>0</v>
      </c>
      <c r="ST2" s="24">
        <v>0</v>
      </c>
      <c r="SU2" s="24">
        <v>0</v>
      </c>
      <c r="SV2" s="24">
        <v>0</v>
      </c>
      <c r="SW2" s="24">
        <v>0</v>
      </c>
      <c r="SX2" s="24">
        <v>0</v>
      </c>
      <c r="SY2" s="24">
        <v>0</v>
      </c>
      <c r="SZ2" s="24">
        <v>0</v>
      </c>
      <c r="TA2" s="24">
        <v>0</v>
      </c>
      <c r="TB2" s="24">
        <v>0</v>
      </c>
      <c r="TC2" s="24">
        <v>0</v>
      </c>
      <c r="TD2" s="24">
        <v>0</v>
      </c>
      <c r="TE2" s="24">
        <v>0</v>
      </c>
    </row>
    <row r="3" spans="1:525" x14ac:dyDescent="0.25">
      <c r="A3" s="5" t="str">
        <f>Datos_MStar!J4</f>
        <v>LU0861897477</v>
      </c>
      <c r="B3" s="5" t="str">
        <f>Datos_MStar!K4</f>
        <v>Abante GF Spanish Opportunities Fund B</v>
      </c>
      <c r="C3" s="25">
        <v>0</v>
      </c>
      <c r="D3" s="6">
        <f ca="1">SUMIFS(Movimientos!$C$2:$C$154,Movimientos!$A$2:$A$154,$A3,Movimientos!$D$2:$D$154,CONCATENATE("&lt;=",D$1),Movimientos!$C$2:$C$154,"&gt;0")+SUMIFS(Movimientos!$C$2:$C$154,Movimientos!$A$2:$A$154,$A3,Movimientos!$D$2:$D$154,CONCATENATE("&lt;",D$1),Movimientos!$C$2:$C$154,"&lt;0")</f>
        <v>0</v>
      </c>
      <c r="E3" s="6">
        <f ca="1">SUMIFS(Movimientos!$C$2:$C$154,Movimientos!$A$2:$A$154,$A3,Movimientos!$D$2:$D$154,CONCATENATE("&lt;=",E$1),Movimientos!$C$2:$C$154,"&gt;0")+SUMIFS(Movimientos!$C$2:$C$154,Movimientos!$A$2:$A$154,$A3,Movimientos!$D$2:$D$154,CONCATENATE("&lt;",E$1),Movimientos!$C$2:$C$154,"&lt;0")</f>
        <v>0</v>
      </c>
      <c r="F3" s="6">
        <f ca="1">SUMIFS(Movimientos!$C$2:$C$154,Movimientos!$A$2:$A$154,$A3,Movimientos!$D$2:$D$154,CONCATENATE("&lt;=",F$1),Movimientos!$C$2:$C$154,"&gt;0")+SUMIFS(Movimientos!$C$2:$C$154,Movimientos!$A$2:$A$154,$A3,Movimientos!$D$2:$D$154,CONCATENATE("&lt;",F$1),Movimientos!$C$2:$C$154,"&lt;0")</f>
        <v>0</v>
      </c>
      <c r="G3" s="6">
        <f ca="1">SUMIFS(Movimientos!$C$2:$C$154,Movimientos!$A$2:$A$154,$A3,Movimientos!$D$2:$D$154,CONCATENATE("&lt;=",G$1),Movimientos!$C$2:$C$154,"&gt;0")+SUMIFS(Movimientos!$C$2:$C$154,Movimientos!$A$2:$A$154,$A3,Movimientos!$D$2:$D$154,CONCATENATE("&lt;",G$1),Movimientos!$C$2:$C$154,"&lt;0")</f>
        <v>0</v>
      </c>
      <c r="H3" s="6">
        <f ca="1">SUMIFS(Movimientos!$C$2:$C$154,Movimientos!$A$2:$A$154,$A3,Movimientos!$D$2:$D$154,CONCATENATE("&lt;=",H$1),Movimientos!$C$2:$C$154,"&gt;0")+SUMIFS(Movimientos!$C$2:$C$154,Movimientos!$A$2:$A$154,$A3,Movimientos!$D$2:$D$154,CONCATENATE("&lt;",H$1),Movimientos!$C$2:$C$154,"&lt;0")</f>
        <v>0</v>
      </c>
      <c r="I3" s="6">
        <f ca="1">SUMIFS(Movimientos!$C$2:$C$154,Movimientos!$A$2:$A$154,$A3,Movimientos!$D$2:$D$154,CONCATENATE("&lt;=",I$1),Movimientos!$C$2:$C$154,"&gt;0")+SUMIFS(Movimientos!$C$2:$C$154,Movimientos!$A$2:$A$154,$A3,Movimientos!$D$2:$D$154,CONCATENATE("&lt;",I$1),Movimientos!$C$2:$C$154,"&lt;0")</f>
        <v>0</v>
      </c>
      <c r="J3" s="6">
        <f ca="1">SUMIFS(Movimientos!$C$2:$C$154,Movimientos!$A$2:$A$154,$A3,Movimientos!$D$2:$D$154,CONCATENATE("&lt;=",J$1),Movimientos!$C$2:$C$154,"&gt;0")+SUMIFS(Movimientos!$C$2:$C$154,Movimientos!$A$2:$A$154,$A3,Movimientos!$D$2:$D$154,CONCATENATE("&lt;",J$1),Movimientos!$C$2:$C$154,"&lt;0")</f>
        <v>0</v>
      </c>
      <c r="K3" s="6">
        <f ca="1">SUMIFS(Movimientos!$C$2:$C$154,Movimientos!$A$2:$A$154,$A3,Movimientos!$D$2:$D$154,CONCATENATE("&lt;=",K$1),Movimientos!$C$2:$C$154,"&gt;0")+SUMIFS(Movimientos!$C$2:$C$154,Movimientos!$A$2:$A$154,$A3,Movimientos!$D$2:$D$154,CONCATENATE("&lt;",K$1),Movimientos!$C$2:$C$154,"&lt;0")</f>
        <v>0</v>
      </c>
      <c r="L3" s="6">
        <f ca="1">SUMIFS(Movimientos!$C$2:$C$154,Movimientos!$A$2:$A$154,$A3,Movimientos!$D$2:$D$154,CONCATENATE("&lt;=",L$1),Movimientos!$C$2:$C$154,"&gt;0")+SUMIFS(Movimientos!$C$2:$C$154,Movimientos!$A$2:$A$154,$A3,Movimientos!$D$2:$D$154,CONCATENATE("&lt;",L$1),Movimientos!$C$2:$C$154,"&lt;0")</f>
        <v>0</v>
      </c>
      <c r="M3" s="6">
        <f ca="1">SUMIFS(Movimientos!$C$2:$C$154,Movimientos!$A$2:$A$154,$A3,Movimientos!$D$2:$D$154,CONCATENATE("&lt;=",M$1),Movimientos!$C$2:$C$154,"&gt;0")+SUMIFS(Movimientos!$C$2:$C$154,Movimientos!$A$2:$A$154,$A3,Movimientos!$D$2:$D$154,CONCATENATE("&lt;",M$1),Movimientos!$C$2:$C$154,"&lt;0")</f>
        <v>0</v>
      </c>
      <c r="N3" s="6">
        <f ca="1">SUMIFS(Movimientos!$C$2:$C$154,Movimientos!$A$2:$A$154,$A3,Movimientos!$D$2:$D$154,CONCATENATE("&lt;=",N$1),Movimientos!$C$2:$C$154,"&gt;0")+SUMIFS(Movimientos!$C$2:$C$154,Movimientos!$A$2:$A$154,$A3,Movimientos!$D$2:$D$154,CONCATENATE("&lt;",N$1),Movimientos!$C$2:$C$154,"&lt;0")</f>
        <v>0</v>
      </c>
      <c r="O3" s="6">
        <f ca="1">SUMIFS(Movimientos!$C$2:$C$154,Movimientos!$A$2:$A$154,$A3,Movimientos!$D$2:$D$154,CONCATENATE("&lt;=",O$1),Movimientos!$C$2:$C$154,"&gt;0")+SUMIFS(Movimientos!$C$2:$C$154,Movimientos!$A$2:$A$154,$A3,Movimientos!$D$2:$D$154,CONCATENATE("&lt;",O$1),Movimientos!$C$2:$C$154,"&lt;0")</f>
        <v>0</v>
      </c>
      <c r="P3" s="6">
        <f ca="1">SUMIFS(Movimientos!$C$2:$C$154,Movimientos!$A$2:$A$154,$A3,Movimientos!$D$2:$D$154,CONCATENATE("&lt;=",P$1),Movimientos!$C$2:$C$154,"&gt;0")+SUMIFS(Movimientos!$C$2:$C$154,Movimientos!$A$2:$A$154,$A3,Movimientos!$D$2:$D$154,CONCATENATE("&lt;",P$1),Movimientos!$C$2:$C$154,"&lt;0")</f>
        <v>0</v>
      </c>
      <c r="Q3" s="6">
        <f ca="1">SUMIFS(Movimientos!$C$2:$C$154,Movimientos!$A$2:$A$154,$A3,Movimientos!$D$2:$D$154,CONCATENATE("&lt;=",Q$1),Movimientos!$C$2:$C$154,"&gt;0")+SUMIFS(Movimientos!$C$2:$C$154,Movimientos!$A$2:$A$154,$A3,Movimientos!$D$2:$D$154,CONCATENATE("&lt;",Q$1),Movimientos!$C$2:$C$154,"&lt;0")</f>
        <v>0</v>
      </c>
      <c r="R3" s="6">
        <f ca="1">SUMIFS(Movimientos!$C$2:$C$154,Movimientos!$A$2:$A$154,$A3,Movimientos!$D$2:$D$154,CONCATENATE("&lt;=",R$1),Movimientos!$C$2:$C$154,"&gt;0")+SUMIFS(Movimientos!$C$2:$C$154,Movimientos!$A$2:$A$154,$A3,Movimientos!$D$2:$D$154,CONCATENATE("&lt;",R$1),Movimientos!$C$2:$C$154,"&lt;0")</f>
        <v>0</v>
      </c>
      <c r="S3" s="6">
        <f ca="1">SUMIFS(Movimientos!$C$2:$C$154,Movimientos!$A$2:$A$154,$A3,Movimientos!$D$2:$D$154,CONCATENATE("&lt;=",S$1),Movimientos!$C$2:$C$154,"&gt;0")+SUMIFS(Movimientos!$C$2:$C$154,Movimientos!$A$2:$A$154,$A3,Movimientos!$D$2:$D$154,CONCATENATE("&lt;",S$1),Movimientos!$C$2:$C$154,"&lt;0")</f>
        <v>0</v>
      </c>
      <c r="T3" s="6">
        <f ca="1">SUMIFS(Movimientos!$C$2:$C$154,Movimientos!$A$2:$A$154,$A3,Movimientos!$D$2:$D$154,CONCATENATE("&lt;=",T$1),Movimientos!$C$2:$C$154,"&gt;0")+SUMIFS(Movimientos!$C$2:$C$154,Movimientos!$A$2:$A$154,$A3,Movimientos!$D$2:$D$154,CONCATENATE("&lt;",T$1),Movimientos!$C$2:$C$154,"&lt;0")</f>
        <v>0</v>
      </c>
      <c r="U3" s="6">
        <f ca="1">SUMIFS(Movimientos!$C$2:$C$154,Movimientos!$A$2:$A$154,$A3,Movimientos!$D$2:$D$154,CONCATENATE("&lt;=",U$1),Movimientos!$C$2:$C$154,"&gt;0")+SUMIFS(Movimientos!$C$2:$C$154,Movimientos!$A$2:$A$154,$A3,Movimientos!$D$2:$D$154,CONCATENATE("&lt;",U$1),Movimientos!$C$2:$C$154,"&lt;0")</f>
        <v>0</v>
      </c>
      <c r="V3" s="6">
        <f ca="1">SUMIFS(Movimientos!$C$2:$C$154,Movimientos!$A$2:$A$154,$A3,Movimientos!$D$2:$D$154,CONCATENATE("&lt;=",V$1),Movimientos!$C$2:$C$154,"&gt;0")+SUMIFS(Movimientos!$C$2:$C$154,Movimientos!$A$2:$A$154,$A3,Movimientos!$D$2:$D$154,CONCATENATE("&lt;",V$1),Movimientos!$C$2:$C$154,"&lt;0")</f>
        <v>0</v>
      </c>
      <c r="W3" s="6">
        <f ca="1">SUMIFS(Movimientos!$C$2:$C$154,Movimientos!$A$2:$A$154,$A3,Movimientos!$D$2:$D$154,CONCATENATE("&lt;=",W$1),Movimientos!$C$2:$C$154,"&gt;0")+SUMIFS(Movimientos!$C$2:$C$154,Movimientos!$A$2:$A$154,$A3,Movimientos!$D$2:$D$154,CONCATENATE("&lt;",W$1),Movimientos!$C$2:$C$154,"&lt;0")</f>
        <v>0</v>
      </c>
      <c r="X3" s="6">
        <f ca="1">SUMIFS(Movimientos!$C$2:$C$154,Movimientos!$A$2:$A$154,$A3,Movimientos!$D$2:$D$154,CONCATENATE("&lt;=",X$1),Movimientos!$C$2:$C$154,"&gt;0")+SUMIFS(Movimientos!$C$2:$C$154,Movimientos!$A$2:$A$154,$A3,Movimientos!$D$2:$D$154,CONCATENATE("&lt;",X$1),Movimientos!$C$2:$C$154,"&lt;0")</f>
        <v>0</v>
      </c>
      <c r="Y3" s="6">
        <f ca="1">SUMIFS(Movimientos!$C$2:$C$154,Movimientos!$A$2:$A$154,$A3,Movimientos!$D$2:$D$154,CONCATENATE("&lt;=",Y$1),Movimientos!$C$2:$C$154,"&gt;0")+SUMIFS(Movimientos!$C$2:$C$154,Movimientos!$A$2:$A$154,$A3,Movimientos!$D$2:$D$154,CONCATENATE("&lt;",Y$1),Movimientos!$C$2:$C$154,"&lt;0")</f>
        <v>0</v>
      </c>
      <c r="Z3" s="6">
        <f ca="1">SUMIFS(Movimientos!$C$2:$C$154,Movimientos!$A$2:$A$154,$A3,Movimientos!$D$2:$D$154,CONCATENATE("&lt;=",Z$1),Movimientos!$C$2:$C$154,"&gt;0")+SUMIFS(Movimientos!$C$2:$C$154,Movimientos!$A$2:$A$154,$A3,Movimientos!$D$2:$D$154,CONCATENATE("&lt;",Z$1),Movimientos!$C$2:$C$154,"&lt;0")</f>
        <v>0</v>
      </c>
      <c r="AA3" s="6">
        <f ca="1">SUMIFS(Movimientos!$C$2:$C$154,Movimientos!$A$2:$A$154,$A3,Movimientos!$D$2:$D$154,CONCATENATE("&lt;=",AA$1),Movimientos!$C$2:$C$154,"&gt;0")+SUMIFS(Movimientos!$C$2:$C$154,Movimientos!$A$2:$A$154,$A3,Movimientos!$D$2:$D$154,CONCATENATE("&lt;",AA$1),Movimientos!$C$2:$C$154,"&lt;0")</f>
        <v>0</v>
      </c>
      <c r="AB3" s="6">
        <f ca="1">SUMIFS(Movimientos!$C$2:$C$154,Movimientos!$A$2:$A$154,$A3,Movimientos!$D$2:$D$154,CONCATENATE("&lt;=",AB$1),Movimientos!$C$2:$C$154,"&gt;0")+SUMIFS(Movimientos!$C$2:$C$154,Movimientos!$A$2:$A$154,$A3,Movimientos!$D$2:$D$154,CONCATENATE("&lt;",AB$1),Movimientos!$C$2:$C$154,"&lt;0")</f>
        <v>0</v>
      </c>
      <c r="AC3" s="6">
        <f ca="1">SUMIFS(Movimientos!$C$2:$C$154,Movimientos!$A$2:$A$154,$A3,Movimientos!$D$2:$D$154,CONCATENATE("&lt;=",AC$1),Movimientos!$C$2:$C$154,"&gt;0")+SUMIFS(Movimientos!$C$2:$C$154,Movimientos!$A$2:$A$154,$A3,Movimientos!$D$2:$D$154,CONCATENATE("&lt;",AC$1),Movimientos!$C$2:$C$154,"&lt;0")</f>
        <v>0</v>
      </c>
      <c r="AD3" s="6">
        <f ca="1">SUMIFS(Movimientos!$C$2:$C$154,Movimientos!$A$2:$A$154,$A3,Movimientos!$D$2:$D$154,CONCATENATE("&lt;=",AD$1),Movimientos!$C$2:$C$154,"&gt;0")+SUMIFS(Movimientos!$C$2:$C$154,Movimientos!$A$2:$A$154,$A3,Movimientos!$D$2:$D$154,CONCATENATE("&lt;",AD$1),Movimientos!$C$2:$C$154,"&lt;0")</f>
        <v>0</v>
      </c>
      <c r="AE3" s="6">
        <f ca="1">SUMIFS(Movimientos!$C$2:$C$154,Movimientos!$A$2:$A$154,$A3,Movimientos!$D$2:$D$154,CONCATENATE("&lt;=",AE$1),Movimientos!$C$2:$C$154,"&gt;0")+SUMIFS(Movimientos!$C$2:$C$154,Movimientos!$A$2:$A$154,$A3,Movimientos!$D$2:$D$154,CONCATENATE("&lt;",AE$1),Movimientos!$C$2:$C$154,"&lt;0")</f>
        <v>0</v>
      </c>
      <c r="AF3" s="6">
        <f ca="1">SUMIFS(Movimientos!$C$2:$C$154,Movimientos!$A$2:$A$154,$A3,Movimientos!$D$2:$D$154,CONCATENATE("&lt;=",AF$1),Movimientos!$C$2:$C$154,"&gt;0")+SUMIFS(Movimientos!$C$2:$C$154,Movimientos!$A$2:$A$154,$A3,Movimientos!$D$2:$D$154,CONCATENATE("&lt;",AF$1),Movimientos!$C$2:$C$154,"&lt;0")</f>
        <v>0</v>
      </c>
      <c r="AG3" s="6">
        <f ca="1">SUMIFS(Movimientos!$C$2:$C$154,Movimientos!$A$2:$A$154,$A3,Movimientos!$D$2:$D$154,CONCATENATE("&lt;=",AG$1),Movimientos!$C$2:$C$154,"&gt;0")+SUMIFS(Movimientos!$C$2:$C$154,Movimientos!$A$2:$A$154,$A3,Movimientos!$D$2:$D$154,CONCATENATE("&lt;",AG$1),Movimientos!$C$2:$C$154,"&lt;0")</f>
        <v>0</v>
      </c>
      <c r="AH3" s="6">
        <f ca="1">SUMIFS(Movimientos!$C$2:$C$154,Movimientos!$A$2:$A$154,$A3,Movimientos!$D$2:$D$154,CONCATENATE("&lt;=",AH$1),Movimientos!$C$2:$C$154,"&gt;0")+SUMIFS(Movimientos!$C$2:$C$154,Movimientos!$A$2:$A$154,$A3,Movimientos!$D$2:$D$154,CONCATENATE("&lt;",AH$1),Movimientos!$C$2:$C$154,"&lt;0")</f>
        <v>0</v>
      </c>
      <c r="AI3" s="6">
        <f ca="1">SUMIFS(Movimientos!$C$2:$C$154,Movimientos!$A$2:$A$154,$A3,Movimientos!$D$2:$D$154,CONCATENATE("&lt;=",AI$1),Movimientos!$C$2:$C$154,"&gt;0")+SUMIFS(Movimientos!$C$2:$C$154,Movimientos!$A$2:$A$154,$A3,Movimientos!$D$2:$D$154,CONCATENATE("&lt;",AI$1),Movimientos!$C$2:$C$154,"&lt;0")</f>
        <v>0</v>
      </c>
      <c r="AJ3" s="6">
        <f ca="1">SUMIFS(Movimientos!$C$2:$C$154,Movimientos!$A$2:$A$154,$A3,Movimientos!$D$2:$D$154,CONCATENATE("&lt;=",AJ$1),Movimientos!$C$2:$C$154,"&gt;0")+SUMIFS(Movimientos!$C$2:$C$154,Movimientos!$A$2:$A$154,$A3,Movimientos!$D$2:$D$154,CONCATENATE("&lt;",AJ$1),Movimientos!$C$2:$C$154,"&lt;0")</f>
        <v>0</v>
      </c>
      <c r="AK3" s="6">
        <f ca="1">SUMIFS(Movimientos!$C$2:$C$154,Movimientos!$A$2:$A$154,$A3,Movimientos!$D$2:$D$154,CONCATENATE("&lt;=",AK$1),Movimientos!$C$2:$C$154,"&gt;0")+SUMIFS(Movimientos!$C$2:$C$154,Movimientos!$A$2:$A$154,$A3,Movimientos!$D$2:$D$154,CONCATENATE("&lt;",AK$1),Movimientos!$C$2:$C$154,"&lt;0")</f>
        <v>0</v>
      </c>
      <c r="AL3" s="6">
        <f ca="1">SUMIFS(Movimientos!$C$2:$C$154,Movimientos!$A$2:$A$154,$A3,Movimientos!$D$2:$D$154,CONCATENATE("&lt;=",AL$1),Movimientos!$C$2:$C$154,"&gt;0")+SUMIFS(Movimientos!$C$2:$C$154,Movimientos!$A$2:$A$154,$A3,Movimientos!$D$2:$D$154,CONCATENATE("&lt;",AL$1),Movimientos!$C$2:$C$154,"&lt;0")</f>
        <v>0</v>
      </c>
      <c r="AM3" s="6">
        <f ca="1">SUMIFS(Movimientos!$C$2:$C$154,Movimientos!$A$2:$A$154,$A3,Movimientos!$D$2:$D$154,CONCATENATE("&lt;=",AM$1),Movimientos!$C$2:$C$154,"&gt;0")+SUMIFS(Movimientos!$C$2:$C$154,Movimientos!$A$2:$A$154,$A3,Movimientos!$D$2:$D$154,CONCATENATE("&lt;",AM$1),Movimientos!$C$2:$C$154,"&lt;0")</f>
        <v>0</v>
      </c>
      <c r="AN3" s="6">
        <f ca="1">SUMIFS(Movimientos!$C$2:$C$154,Movimientos!$A$2:$A$154,$A3,Movimientos!$D$2:$D$154,CONCATENATE("&lt;=",AN$1),Movimientos!$C$2:$C$154,"&gt;0")+SUMIFS(Movimientos!$C$2:$C$154,Movimientos!$A$2:$A$154,$A3,Movimientos!$D$2:$D$154,CONCATENATE("&lt;",AN$1),Movimientos!$C$2:$C$154,"&lt;0")</f>
        <v>0</v>
      </c>
      <c r="AO3" s="6">
        <f ca="1">SUMIFS(Movimientos!$C$2:$C$154,Movimientos!$A$2:$A$154,$A3,Movimientos!$D$2:$D$154,CONCATENATE("&lt;=",AO$1),Movimientos!$C$2:$C$154,"&gt;0")+SUMIFS(Movimientos!$C$2:$C$154,Movimientos!$A$2:$A$154,$A3,Movimientos!$D$2:$D$154,CONCATENATE("&lt;",AO$1),Movimientos!$C$2:$C$154,"&lt;0")</f>
        <v>0</v>
      </c>
      <c r="AP3" s="6">
        <f ca="1">SUMIFS(Movimientos!$C$2:$C$154,Movimientos!$A$2:$A$154,$A3,Movimientos!$D$2:$D$154,CONCATENATE("&lt;=",AP$1),Movimientos!$C$2:$C$154,"&gt;0")+SUMIFS(Movimientos!$C$2:$C$154,Movimientos!$A$2:$A$154,$A3,Movimientos!$D$2:$D$154,CONCATENATE("&lt;",AP$1),Movimientos!$C$2:$C$154,"&lt;0")</f>
        <v>0</v>
      </c>
      <c r="AQ3" s="6">
        <f ca="1">SUMIFS(Movimientos!$C$2:$C$154,Movimientos!$A$2:$A$154,$A3,Movimientos!$D$2:$D$154,CONCATENATE("&lt;=",AQ$1),Movimientos!$C$2:$C$154,"&gt;0")+SUMIFS(Movimientos!$C$2:$C$154,Movimientos!$A$2:$A$154,$A3,Movimientos!$D$2:$D$154,CONCATENATE("&lt;",AQ$1),Movimientos!$C$2:$C$154,"&lt;0")</f>
        <v>0</v>
      </c>
      <c r="AR3" s="6">
        <f ca="1">SUMIFS(Movimientos!$C$2:$C$154,Movimientos!$A$2:$A$154,$A3,Movimientos!$D$2:$D$154,CONCATENATE("&lt;=",AR$1),Movimientos!$C$2:$C$154,"&gt;0")+SUMIFS(Movimientos!$C$2:$C$154,Movimientos!$A$2:$A$154,$A3,Movimientos!$D$2:$D$154,CONCATENATE("&lt;",AR$1),Movimientos!$C$2:$C$154,"&lt;0")</f>
        <v>0</v>
      </c>
      <c r="AS3" s="6">
        <f ca="1">SUMIFS(Movimientos!$C$2:$C$154,Movimientos!$A$2:$A$154,$A3,Movimientos!$D$2:$D$154,CONCATENATE("&lt;=",AS$1),Movimientos!$C$2:$C$154,"&gt;0")+SUMIFS(Movimientos!$C$2:$C$154,Movimientos!$A$2:$A$154,$A3,Movimientos!$D$2:$D$154,CONCATENATE("&lt;",AS$1),Movimientos!$C$2:$C$154,"&lt;0")</f>
        <v>0</v>
      </c>
      <c r="AT3" s="6">
        <f ca="1">SUMIFS(Movimientos!$C$2:$C$154,Movimientos!$A$2:$A$154,$A3,Movimientos!$D$2:$D$154,CONCATENATE("&lt;=",AT$1),Movimientos!$C$2:$C$154,"&gt;0")+SUMIFS(Movimientos!$C$2:$C$154,Movimientos!$A$2:$A$154,$A3,Movimientos!$D$2:$D$154,CONCATENATE("&lt;",AT$1),Movimientos!$C$2:$C$154,"&lt;0")</f>
        <v>0</v>
      </c>
      <c r="AU3" s="6">
        <f ca="1">SUMIFS(Movimientos!$C$2:$C$154,Movimientos!$A$2:$A$154,$A3,Movimientos!$D$2:$D$154,CONCATENATE("&lt;=",AU$1),Movimientos!$C$2:$C$154,"&gt;0")+SUMIFS(Movimientos!$C$2:$C$154,Movimientos!$A$2:$A$154,$A3,Movimientos!$D$2:$D$154,CONCATENATE("&lt;",AU$1),Movimientos!$C$2:$C$154,"&lt;0")</f>
        <v>0</v>
      </c>
      <c r="AV3" s="6">
        <f ca="1">SUMIFS(Movimientos!$C$2:$C$154,Movimientos!$A$2:$A$154,$A3,Movimientos!$D$2:$D$154,CONCATENATE("&lt;=",AV$1),Movimientos!$C$2:$C$154,"&gt;0")+SUMIFS(Movimientos!$C$2:$C$154,Movimientos!$A$2:$A$154,$A3,Movimientos!$D$2:$D$154,CONCATENATE("&lt;",AV$1),Movimientos!$C$2:$C$154,"&lt;0")</f>
        <v>0</v>
      </c>
      <c r="AW3" s="6">
        <f ca="1">SUMIFS(Movimientos!$C$2:$C$154,Movimientos!$A$2:$A$154,$A3,Movimientos!$D$2:$D$154,CONCATENATE("&lt;=",AW$1),Movimientos!$C$2:$C$154,"&gt;0")+SUMIFS(Movimientos!$C$2:$C$154,Movimientos!$A$2:$A$154,$A3,Movimientos!$D$2:$D$154,CONCATENATE("&lt;",AW$1),Movimientos!$C$2:$C$154,"&lt;0")</f>
        <v>0</v>
      </c>
      <c r="AX3" s="6">
        <f ca="1">SUMIFS(Movimientos!$C$2:$C$154,Movimientos!$A$2:$A$154,$A3,Movimientos!$D$2:$D$154,CONCATENATE("&lt;=",AX$1),Movimientos!$C$2:$C$154,"&gt;0")+SUMIFS(Movimientos!$C$2:$C$154,Movimientos!$A$2:$A$154,$A3,Movimientos!$D$2:$D$154,CONCATENATE("&lt;",AX$1),Movimientos!$C$2:$C$154,"&lt;0")</f>
        <v>0</v>
      </c>
      <c r="AY3" s="6">
        <f ca="1">SUMIFS(Movimientos!$C$2:$C$154,Movimientos!$A$2:$A$154,$A3,Movimientos!$D$2:$D$154,CONCATENATE("&lt;=",AY$1),Movimientos!$C$2:$C$154,"&gt;0")+SUMIFS(Movimientos!$C$2:$C$154,Movimientos!$A$2:$A$154,$A3,Movimientos!$D$2:$D$154,CONCATENATE("&lt;",AY$1),Movimientos!$C$2:$C$154,"&lt;0")</f>
        <v>0</v>
      </c>
      <c r="AZ3" s="6">
        <f ca="1">SUMIFS(Movimientos!$C$2:$C$154,Movimientos!$A$2:$A$154,$A3,Movimientos!$D$2:$D$154,CONCATENATE("&lt;=",AZ$1),Movimientos!$C$2:$C$154,"&gt;0")+SUMIFS(Movimientos!$C$2:$C$154,Movimientos!$A$2:$A$154,$A3,Movimientos!$D$2:$D$154,CONCATENATE("&lt;",AZ$1),Movimientos!$C$2:$C$154,"&lt;0")</f>
        <v>0</v>
      </c>
      <c r="BA3" s="6">
        <f ca="1">SUMIFS(Movimientos!$C$2:$C$154,Movimientos!$A$2:$A$154,$A3,Movimientos!$D$2:$D$154,CONCATENATE("&lt;=",BA$1),Movimientos!$C$2:$C$154,"&gt;0")+SUMIFS(Movimientos!$C$2:$C$154,Movimientos!$A$2:$A$154,$A3,Movimientos!$D$2:$D$154,CONCATENATE("&lt;",BA$1),Movimientos!$C$2:$C$154,"&lt;0")</f>
        <v>0</v>
      </c>
      <c r="BB3" s="6">
        <f ca="1">SUMIFS(Movimientos!$C$2:$C$154,Movimientos!$A$2:$A$154,$A3,Movimientos!$D$2:$D$154,CONCATENATE("&lt;=",BB$1),Movimientos!$C$2:$C$154,"&gt;0")+SUMIFS(Movimientos!$C$2:$C$154,Movimientos!$A$2:$A$154,$A3,Movimientos!$D$2:$D$154,CONCATENATE("&lt;",BB$1),Movimientos!$C$2:$C$154,"&lt;0")</f>
        <v>0</v>
      </c>
      <c r="BC3" s="6">
        <f ca="1">SUMIFS(Movimientos!$C$2:$C$154,Movimientos!$A$2:$A$154,$A3,Movimientos!$D$2:$D$154,CONCATENATE("&lt;=",BC$1),Movimientos!$C$2:$C$154,"&gt;0")+SUMIFS(Movimientos!$C$2:$C$154,Movimientos!$A$2:$A$154,$A3,Movimientos!$D$2:$D$154,CONCATENATE("&lt;",BC$1),Movimientos!$C$2:$C$154,"&lt;0")</f>
        <v>0</v>
      </c>
      <c r="BD3" s="6">
        <f ca="1">SUMIFS(Movimientos!$C$2:$C$154,Movimientos!$A$2:$A$154,$A3,Movimientos!$D$2:$D$154,CONCATENATE("&lt;=",BD$1),Movimientos!$C$2:$C$154,"&gt;0")+SUMIFS(Movimientos!$C$2:$C$154,Movimientos!$A$2:$A$154,$A3,Movimientos!$D$2:$D$154,CONCATENATE("&lt;",BD$1),Movimientos!$C$2:$C$154,"&lt;0")</f>
        <v>0</v>
      </c>
      <c r="BE3" s="6">
        <f ca="1">SUMIFS(Movimientos!$C$2:$C$154,Movimientos!$A$2:$A$154,$A3,Movimientos!$D$2:$D$154,CONCATENATE("&lt;=",BE$1),Movimientos!$C$2:$C$154,"&gt;0")+SUMIFS(Movimientos!$C$2:$C$154,Movimientos!$A$2:$A$154,$A3,Movimientos!$D$2:$D$154,CONCATENATE("&lt;",BE$1),Movimientos!$C$2:$C$154,"&lt;0")</f>
        <v>0</v>
      </c>
      <c r="BF3" s="6">
        <f ca="1">SUMIFS(Movimientos!$C$2:$C$154,Movimientos!$A$2:$A$154,$A3,Movimientos!$D$2:$D$154,CONCATENATE("&lt;=",BF$1),Movimientos!$C$2:$C$154,"&gt;0")+SUMIFS(Movimientos!$C$2:$C$154,Movimientos!$A$2:$A$154,$A3,Movimientos!$D$2:$D$154,CONCATENATE("&lt;",BF$1),Movimientos!$C$2:$C$154,"&lt;0")</f>
        <v>0</v>
      </c>
      <c r="BG3" s="6">
        <f ca="1">SUMIFS(Movimientos!$C$2:$C$154,Movimientos!$A$2:$A$154,$A3,Movimientos!$D$2:$D$154,CONCATENATE("&lt;=",BG$1),Movimientos!$C$2:$C$154,"&gt;0")+SUMIFS(Movimientos!$C$2:$C$154,Movimientos!$A$2:$A$154,$A3,Movimientos!$D$2:$D$154,CONCATENATE("&lt;",BG$1),Movimientos!$C$2:$C$154,"&lt;0")</f>
        <v>0</v>
      </c>
      <c r="BH3" s="6">
        <f ca="1">SUMIFS(Movimientos!$C$2:$C$154,Movimientos!$A$2:$A$154,$A3,Movimientos!$D$2:$D$154,CONCATENATE("&lt;=",BH$1),Movimientos!$C$2:$C$154,"&gt;0")+SUMIFS(Movimientos!$C$2:$C$154,Movimientos!$A$2:$A$154,$A3,Movimientos!$D$2:$D$154,CONCATENATE("&lt;",BH$1),Movimientos!$C$2:$C$154,"&lt;0")</f>
        <v>0</v>
      </c>
      <c r="BI3" s="6">
        <f ca="1">SUMIFS(Movimientos!$C$2:$C$154,Movimientos!$A$2:$A$154,$A3,Movimientos!$D$2:$D$154,CONCATENATE("&lt;=",BI$1),Movimientos!$C$2:$C$154,"&gt;0")+SUMIFS(Movimientos!$C$2:$C$154,Movimientos!$A$2:$A$154,$A3,Movimientos!$D$2:$D$154,CONCATENATE("&lt;",BI$1),Movimientos!$C$2:$C$154,"&lt;0")</f>
        <v>0</v>
      </c>
      <c r="BJ3" s="6">
        <f ca="1">SUMIFS(Movimientos!$C$2:$C$154,Movimientos!$A$2:$A$154,$A3,Movimientos!$D$2:$D$154,CONCATENATE("&lt;=",BJ$1),Movimientos!$C$2:$C$154,"&gt;0")+SUMIFS(Movimientos!$C$2:$C$154,Movimientos!$A$2:$A$154,$A3,Movimientos!$D$2:$D$154,CONCATENATE("&lt;",BJ$1),Movimientos!$C$2:$C$154,"&lt;0")</f>
        <v>0</v>
      </c>
      <c r="BK3" s="6">
        <f ca="1">SUMIFS(Movimientos!$C$2:$C$154,Movimientos!$A$2:$A$154,$A3,Movimientos!$D$2:$D$154,CONCATENATE("&lt;=",BK$1),Movimientos!$C$2:$C$154,"&gt;0")+SUMIFS(Movimientos!$C$2:$C$154,Movimientos!$A$2:$A$154,$A3,Movimientos!$D$2:$D$154,CONCATENATE("&lt;",BK$1),Movimientos!$C$2:$C$154,"&lt;0")</f>
        <v>0</v>
      </c>
      <c r="BL3" s="6">
        <f ca="1">SUMIFS(Movimientos!$C$2:$C$154,Movimientos!$A$2:$A$154,$A3,Movimientos!$D$2:$D$154,CONCATENATE("&lt;=",BL$1),Movimientos!$C$2:$C$154,"&gt;0")+SUMIFS(Movimientos!$C$2:$C$154,Movimientos!$A$2:$A$154,$A3,Movimientos!$D$2:$D$154,CONCATENATE("&lt;",BL$1),Movimientos!$C$2:$C$154,"&lt;0")</f>
        <v>0</v>
      </c>
      <c r="BM3" s="6">
        <f ca="1">SUMIFS(Movimientos!$C$2:$C$154,Movimientos!$A$2:$A$154,$A3,Movimientos!$D$2:$D$154,CONCATENATE("&lt;=",BM$1),Movimientos!$C$2:$C$154,"&gt;0")+SUMIFS(Movimientos!$C$2:$C$154,Movimientos!$A$2:$A$154,$A3,Movimientos!$D$2:$D$154,CONCATENATE("&lt;",BM$1),Movimientos!$C$2:$C$154,"&lt;0")</f>
        <v>0</v>
      </c>
      <c r="BN3" s="6">
        <f ca="1">SUMIFS(Movimientos!$C$2:$C$154,Movimientos!$A$2:$A$154,$A3,Movimientos!$D$2:$D$154,CONCATENATE("&lt;=",BN$1),Movimientos!$C$2:$C$154,"&gt;0")+SUMIFS(Movimientos!$C$2:$C$154,Movimientos!$A$2:$A$154,$A3,Movimientos!$D$2:$D$154,CONCATENATE("&lt;",BN$1),Movimientos!$C$2:$C$154,"&lt;0")</f>
        <v>0</v>
      </c>
      <c r="BO3" s="6">
        <f ca="1">SUMIFS(Movimientos!$C$2:$C$154,Movimientos!$A$2:$A$154,$A3,Movimientos!$D$2:$D$154,CONCATENATE("&lt;=",BO$1),Movimientos!$C$2:$C$154,"&gt;0")+SUMIFS(Movimientos!$C$2:$C$154,Movimientos!$A$2:$A$154,$A3,Movimientos!$D$2:$D$154,CONCATENATE("&lt;",BO$1),Movimientos!$C$2:$C$154,"&lt;0")</f>
        <v>0</v>
      </c>
      <c r="BP3" s="6">
        <f ca="1">SUMIFS(Movimientos!$C$2:$C$154,Movimientos!$A$2:$A$154,$A3,Movimientos!$D$2:$D$154,CONCATENATE("&lt;=",BP$1),Movimientos!$C$2:$C$154,"&gt;0")+SUMIFS(Movimientos!$C$2:$C$154,Movimientos!$A$2:$A$154,$A3,Movimientos!$D$2:$D$154,CONCATENATE("&lt;",BP$1),Movimientos!$C$2:$C$154,"&lt;0")</f>
        <v>0</v>
      </c>
      <c r="BQ3" s="6">
        <f ca="1">SUMIFS(Movimientos!$C$2:$C$154,Movimientos!$A$2:$A$154,$A3,Movimientos!$D$2:$D$154,CONCATENATE("&lt;=",BQ$1),Movimientos!$C$2:$C$154,"&gt;0")+SUMIFS(Movimientos!$C$2:$C$154,Movimientos!$A$2:$A$154,$A3,Movimientos!$D$2:$D$154,CONCATENATE("&lt;",BQ$1),Movimientos!$C$2:$C$154,"&lt;0")</f>
        <v>0</v>
      </c>
      <c r="BR3" s="6">
        <f ca="1">SUMIFS(Movimientos!$C$2:$C$154,Movimientos!$A$2:$A$154,$A3,Movimientos!$D$2:$D$154,CONCATENATE("&lt;=",BR$1),Movimientos!$C$2:$C$154,"&gt;0")+SUMIFS(Movimientos!$C$2:$C$154,Movimientos!$A$2:$A$154,$A3,Movimientos!$D$2:$D$154,CONCATENATE("&lt;",BR$1),Movimientos!$C$2:$C$154,"&lt;0")</f>
        <v>0</v>
      </c>
      <c r="BS3" s="6">
        <f ca="1">SUMIFS(Movimientos!$C$2:$C$154,Movimientos!$A$2:$A$154,$A3,Movimientos!$D$2:$D$154,CONCATENATE("&lt;=",BS$1),Movimientos!$C$2:$C$154,"&gt;0")+SUMIFS(Movimientos!$C$2:$C$154,Movimientos!$A$2:$A$154,$A3,Movimientos!$D$2:$D$154,CONCATENATE("&lt;",BS$1),Movimientos!$C$2:$C$154,"&lt;0")</f>
        <v>0</v>
      </c>
      <c r="BT3" s="6">
        <f ca="1">SUMIFS(Movimientos!$C$2:$C$154,Movimientos!$A$2:$A$154,$A3,Movimientos!$D$2:$D$154,CONCATENATE("&lt;=",BT$1),Movimientos!$C$2:$C$154,"&gt;0")+SUMIFS(Movimientos!$C$2:$C$154,Movimientos!$A$2:$A$154,$A3,Movimientos!$D$2:$D$154,CONCATENATE("&lt;",BT$1),Movimientos!$C$2:$C$154,"&lt;0")</f>
        <v>0</v>
      </c>
      <c r="BU3" s="6">
        <f ca="1">SUMIFS(Movimientos!$C$2:$C$154,Movimientos!$A$2:$A$154,$A3,Movimientos!$D$2:$D$154,CONCATENATE("&lt;=",BU$1),Movimientos!$C$2:$C$154,"&gt;0")+SUMIFS(Movimientos!$C$2:$C$154,Movimientos!$A$2:$A$154,$A3,Movimientos!$D$2:$D$154,CONCATENATE("&lt;",BU$1),Movimientos!$C$2:$C$154,"&lt;0")</f>
        <v>0</v>
      </c>
      <c r="BV3" s="6">
        <f ca="1">SUMIFS(Movimientos!$C$2:$C$154,Movimientos!$A$2:$A$154,$A3,Movimientos!$D$2:$D$154,CONCATENATE("&lt;=",BV$1),Movimientos!$C$2:$C$154,"&gt;0")+SUMIFS(Movimientos!$C$2:$C$154,Movimientos!$A$2:$A$154,$A3,Movimientos!$D$2:$D$154,CONCATENATE("&lt;",BV$1),Movimientos!$C$2:$C$154,"&lt;0")</f>
        <v>0</v>
      </c>
      <c r="BW3" s="6">
        <f ca="1">SUMIFS(Movimientos!$C$2:$C$154,Movimientos!$A$2:$A$154,$A3,Movimientos!$D$2:$D$154,CONCATENATE("&lt;=",BW$1),Movimientos!$C$2:$C$154,"&gt;0")+SUMIFS(Movimientos!$C$2:$C$154,Movimientos!$A$2:$A$154,$A3,Movimientos!$D$2:$D$154,CONCATENATE("&lt;",BW$1),Movimientos!$C$2:$C$154,"&lt;0")</f>
        <v>0</v>
      </c>
      <c r="BX3" s="6">
        <f ca="1">SUMIFS(Movimientos!$C$2:$C$154,Movimientos!$A$2:$A$154,$A3,Movimientos!$D$2:$D$154,CONCATENATE("&lt;=",BX$1),Movimientos!$C$2:$C$154,"&gt;0")+SUMIFS(Movimientos!$C$2:$C$154,Movimientos!$A$2:$A$154,$A3,Movimientos!$D$2:$D$154,CONCATENATE("&lt;",BX$1),Movimientos!$C$2:$C$154,"&lt;0")</f>
        <v>0</v>
      </c>
      <c r="BY3" s="6">
        <f ca="1">SUMIFS(Movimientos!$C$2:$C$154,Movimientos!$A$2:$A$154,$A3,Movimientos!$D$2:$D$154,CONCATENATE("&lt;=",BY$1),Movimientos!$C$2:$C$154,"&gt;0")+SUMIFS(Movimientos!$C$2:$C$154,Movimientos!$A$2:$A$154,$A3,Movimientos!$D$2:$D$154,CONCATENATE("&lt;",BY$1),Movimientos!$C$2:$C$154,"&lt;0")</f>
        <v>0</v>
      </c>
      <c r="BZ3" s="6">
        <f ca="1">SUMIFS(Movimientos!$C$2:$C$154,Movimientos!$A$2:$A$154,$A3,Movimientos!$D$2:$D$154,CONCATENATE("&lt;=",BZ$1),Movimientos!$C$2:$C$154,"&gt;0")+SUMIFS(Movimientos!$C$2:$C$154,Movimientos!$A$2:$A$154,$A3,Movimientos!$D$2:$D$154,CONCATENATE("&lt;",BZ$1),Movimientos!$C$2:$C$154,"&lt;0")</f>
        <v>0</v>
      </c>
      <c r="CA3" s="6">
        <f ca="1">SUMIFS(Movimientos!$C$2:$C$154,Movimientos!$A$2:$A$154,$A3,Movimientos!$D$2:$D$154,CONCATENATE("&lt;=",CA$1),Movimientos!$C$2:$C$154,"&gt;0")+SUMIFS(Movimientos!$C$2:$C$154,Movimientos!$A$2:$A$154,$A3,Movimientos!$D$2:$D$154,CONCATENATE("&lt;",CA$1),Movimientos!$C$2:$C$154,"&lt;0")</f>
        <v>0</v>
      </c>
      <c r="CB3" s="6">
        <f ca="1">SUMIFS(Movimientos!$C$2:$C$154,Movimientos!$A$2:$A$154,$A3,Movimientos!$D$2:$D$154,CONCATENATE("&lt;=",CB$1),Movimientos!$C$2:$C$154,"&gt;0")+SUMIFS(Movimientos!$C$2:$C$154,Movimientos!$A$2:$A$154,$A3,Movimientos!$D$2:$D$154,CONCATENATE("&lt;",CB$1),Movimientos!$C$2:$C$154,"&lt;0")</f>
        <v>0</v>
      </c>
      <c r="CC3" s="6">
        <f ca="1">SUMIFS(Movimientos!$C$2:$C$154,Movimientos!$A$2:$A$154,$A3,Movimientos!$D$2:$D$154,CONCATENATE("&lt;=",CC$1),Movimientos!$C$2:$C$154,"&gt;0")+SUMIFS(Movimientos!$C$2:$C$154,Movimientos!$A$2:$A$154,$A3,Movimientos!$D$2:$D$154,CONCATENATE("&lt;",CC$1),Movimientos!$C$2:$C$154,"&lt;0")</f>
        <v>0</v>
      </c>
      <c r="CD3" s="6">
        <f ca="1">SUMIFS(Movimientos!$C$2:$C$154,Movimientos!$A$2:$A$154,$A3,Movimientos!$D$2:$D$154,CONCATENATE("&lt;=",CD$1),Movimientos!$C$2:$C$154,"&gt;0")+SUMIFS(Movimientos!$C$2:$C$154,Movimientos!$A$2:$A$154,$A3,Movimientos!$D$2:$D$154,CONCATENATE("&lt;",CD$1),Movimientos!$C$2:$C$154,"&lt;0")</f>
        <v>0</v>
      </c>
      <c r="CE3" s="6">
        <f ca="1">SUMIFS(Movimientos!$C$2:$C$154,Movimientos!$A$2:$A$154,$A3,Movimientos!$D$2:$D$154,CONCATENATE("&lt;=",CE$1),Movimientos!$C$2:$C$154,"&gt;0")+SUMIFS(Movimientos!$C$2:$C$154,Movimientos!$A$2:$A$154,$A3,Movimientos!$D$2:$D$154,CONCATENATE("&lt;",CE$1),Movimientos!$C$2:$C$154,"&lt;0")</f>
        <v>0</v>
      </c>
      <c r="CF3" s="6">
        <f ca="1">SUMIFS(Movimientos!$C$2:$C$154,Movimientos!$A$2:$A$154,$A3,Movimientos!$D$2:$D$154,CONCATENATE("&lt;=",CF$1),Movimientos!$C$2:$C$154,"&gt;0")+SUMIFS(Movimientos!$C$2:$C$154,Movimientos!$A$2:$A$154,$A3,Movimientos!$D$2:$D$154,CONCATENATE("&lt;",CF$1),Movimientos!$C$2:$C$154,"&lt;0")</f>
        <v>0</v>
      </c>
      <c r="CG3" s="6">
        <f ca="1">SUMIFS(Movimientos!$C$2:$C$154,Movimientos!$A$2:$A$154,$A3,Movimientos!$D$2:$D$154,CONCATENATE("&lt;=",CG$1),Movimientos!$C$2:$C$154,"&gt;0")+SUMIFS(Movimientos!$C$2:$C$154,Movimientos!$A$2:$A$154,$A3,Movimientos!$D$2:$D$154,CONCATENATE("&lt;",CG$1),Movimientos!$C$2:$C$154,"&lt;0")</f>
        <v>0</v>
      </c>
      <c r="CH3" s="6">
        <f ca="1">SUMIFS(Movimientos!$C$2:$C$154,Movimientos!$A$2:$A$154,$A3,Movimientos!$D$2:$D$154,CONCATENATE("&lt;=",CH$1),Movimientos!$C$2:$C$154,"&gt;0")+SUMIFS(Movimientos!$C$2:$C$154,Movimientos!$A$2:$A$154,$A3,Movimientos!$D$2:$D$154,CONCATENATE("&lt;",CH$1),Movimientos!$C$2:$C$154,"&lt;0")</f>
        <v>0</v>
      </c>
      <c r="CI3" s="6">
        <f ca="1">SUMIFS(Movimientos!$C$2:$C$154,Movimientos!$A$2:$A$154,$A3,Movimientos!$D$2:$D$154,CONCATENATE("&lt;=",CI$1),Movimientos!$C$2:$C$154,"&gt;0")+SUMIFS(Movimientos!$C$2:$C$154,Movimientos!$A$2:$A$154,$A3,Movimientos!$D$2:$D$154,CONCATENATE("&lt;",CI$1),Movimientos!$C$2:$C$154,"&lt;0")</f>
        <v>0</v>
      </c>
      <c r="CJ3" s="6">
        <f ca="1">SUMIFS(Movimientos!$C$2:$C$154,Movimientos!$A$2:$A$154,$A3,Movimientos!$D$2:$D$154,CONCATENATE("&lt;=",CJ$1),Movimientos!$C$2:$C$154,"&gt;0")+SUMIFS(Movimientos!$C$2:$C$154,Movimientos!$A$2:$A$154,$A3,Movimientos!$D$2:$D$154,CONCATENATE("&lt;",CJ$1),Movimientos!$C$2:$C$154,"&lt;0")</f>
        <v>0</v>
      </c>
      <c r="CK3" s="6">
        <f ca="1">SUMIFS(Movimientos!$C$2:$C$154,Movimientos!$A$2:$A$154,$A3,Movimientos!$D$2:$D$154,CONCATENATE("&lt;=",CK$1),Movimientos!$C$2:$C$154,"&gt;0")+SUMIFS(Movimientos!$C$2:$C$154,Movimientos!$A$2:$A$154,$A3,Movimientos!$D$2:$D$154,CONCATENATE("&lt;",CK$1),Movimientos!$C$2:$C$154,"&lt;0")</f>
        <v>0</v>
      </c>
      <c r="CL3" s="6">
        <f ca="1">SUMIFS(Movimientos!$C$2:$C$154,Movimientos!$A$2:$A$154,$A3,Movimientos!$D$2:$D$154,CONCATENATE("&lt;=",CL$1),Movimientos!$C$2:$C$154,"&gt;0")+SUMIFS(Movimientos!$C$2:$C$154,Movimientos!$A$2:$A$154,$A3,Movimientos!$D$2:$D$154,CONCATENATE("&lt;",CL$1),Movimientos!$C$2:$C$154,"&lt;0")</f>
        <v>0</v>
      </c>
      <c r="CM3" s="6">
        <f ca="1">SUMIFS(Movimientos!$C$2:$C$154,Movimientos!$A$2:$A$154,$A3,Movimientos!$D$2:$D$154,CONCATENATE("&lt;=",CM$1),Movimientos!$C$2:$C$154,"&gt;0")+SUMIFS(Movimientos!$C$2:$C$154,Movimientos!$A$2:$A$154,$A3,Movimientos!$D$2:$D$154,CONCATENATE("&lt;",CM$1),Movimientos!$C$2:$C$154,"&lt;0")</f>
        <v>0</v>
      </c>
      <c r="CN3" s="6">
        <f ca="1">SUMIFS(Movimientos!$C$2:$C$154,Movimientos!$A$2:$A$154,$A3,Movimientos!$D$2:$D$154,CONCATENATE("&lt;=",CN$1),Movimientos!$C$2:$C$154,"&gt;0")+SUMIFS(Movimientos!$C$2:$C$154,Movimientos!$A$2:$A$154,$A3,Movimientos!$D$2:$D$154,CONCATENATE("&lt;",CN$1),Movimientos!$C$2:$C$154,"&lt;0")</f>
        <v>0</v>
      </c>
      <c r="CO3" s="6">
        <f ca="1">SUMIFS(Movimientos!$C$2:$C$154,Movimientos!$A$2:$A$154,$A3,Movimientos!$D$2:$D$154,CONCATENATE("&lt;=",CO$1),Movimientos!$C$2:$C$154,"&gt;0")+SUMIFS(Movimientos!$C$2:$C$154,Movimientos!$A$2:$A$154,$A3,Movimientos!$D$2:$D$154,CONCATENATE("&lt;",CO$1),Movimientos!$C$2:$C$154,"&lt;0")</f>
        <v>0</v>
      </c>
      <c r="CP3" s="6">
        <f ca="1">SUMIFS(Movimientos!$C$2:$C$154,Movimientos!$A$2:$A$154,$A3,Movimientos!$D$2:$D$154,CONCATENATE("&lt;=",CP$1),Movimientos!$C$2:$C$154,"&gt;0")+SUMIFS(Movimientos!$C$2:$C$154,Movimientos!$A$2:$A$154,$A3,Movimientos!$D$2:$D$154,CONCATENATE("&lt;",CP$1),Movimientos!$C$2:$C$154,"&lt;0")</f>
        <v>0</v>
      </c>
      <c r="CQ3" s="6">
        <f ca="1">SUMIFS(Movimientos!$C$2:$C$154,Movimientos!$A$2:$A$154,$A3,Movimientos!$D$2:$D$154,CONCATENATE("&lt;=",CQ$1),Movimientos!$C$2:$C$154,"&gt;0")+SUMIFS(Movimientos!$C$2:$C$154,Movimientos!$A$2:$A$154,$A3,Movimientos!$D$2:$D$154,CONCATENATE("&lt;",CQ$1),Movimientos!$C$2:$C$154,"&lt;0")</f>
        <v>0</v>
      </c>
      <c r="CR3" s="6">
        <f ca="1">SUMIFS(Movimientos!$C$2:$C$154,Movimientos!$A$2:$A$154,$A3,Movimientos!$D$2:$D$154,CONCATENATE("&lt;=",CR$1),Movimientos!$C$2:$C$154,"&gt;0")+SUMIFS(Movimientos!$C$2:$C$154,Movimientos!$A$2:$A$154,$A3,Movimientos!$D$2:$D$154,CONCATENATE("&lt;",CR$1),Movimientos!$C$2:$C$154,"&lt;0")</f>
        <v>0</v>
      </c>
      <c r="CS3" s="6">
        <f ca="1">SUMIFS(Movimientos!$C$2:$C$154,Movimientos!$A$2:$A$154,$A3,Movimientos!$D$2:$D$154,CONCATENATE("&lt;=",CS$1),Movimientos!$C$2:$C$154,"&gt;0")+SUMIFS(Movimientos!$C$2:$C$154,Movimientos!$A$2:$A$154,$A3,Movimientos!$D$2:$D$154,CONCATENATE("&lt;",CS$1),Movimientos!$C$2:$C$154,"&lt;0")</f>
        <v>0</v>
      </c>
      <c r="CT3" s="6">
        <f ca="1">SUMIFS(Movimientos!$C$2:$C$154,Movimientos!$A$2:$A$154,$A3,Movimientos!$D$2:$D$154,CONCATENATE("&lt;=",CT$1),Movimientos!$C$2:$C$154,"&gt;0")+SUMIFS(Movimientos!$C$2:$C$154,Movimientos!$A$2:$A$154,$A3,Movimientos!$D$2:$D$154,CONCATENATE("&lt;",CT$1),Movimientos!$C$2:$C$154,"&lt;0")</f>
        <v>0</v>
      </c>
      <c r="CU3" s="6">
        <f ca="1">SUMIFS(Movimientos!$C$2:$C$154,Movimientos!$A$2:$A$154,$A3,Movimientos!$D$2:$D$154,CONCATENATE("&lt;=",CU$1),Movimientos!$C$2:$C$154,"&gt;0")+SUMIFS(Movimientos!$C$2:$C$154,Movimientos!$A$2:$A$154,$A3,Movimientos!$D$2:$D$154,CONCATENATE("&lt;",CU$1),Movimientos!$C$2:$C$154,"&lt;0")</f>
        <v>0</v>
      </c>
      <c r="CV3" s="6">
        <f ca="1">SUMIFS(Movimientos!$C$2:$C$154,Movimientos!$A$2:$A$154,$A3,Movimientos!$D$2:$D$154,CONCATENATE("&lt;=",CV$1),Movimientos!$C$2:$C$154,"&gt;0")+SUMIFS(Movimientos!$C$2:$C$154,Movimientos!$A$2:$A$154,$A3,Movimientos!$D$2:$D$154,CONCATENATE("&lt;",CV$1),Movimientos!$C$2:$C$154,"&lt;0")</f>
        <v>0</v>
      </c>
      <c r="CW3" s="6">
        <f ca="1">SUMIFS(Movimientos!$C$2:$C$154,Movimientos!$A$2:$A$154,$A3,Movimientos!$D$2:$D$154,CONCATENATE("&lt;=",CW$1),Movimientos!$C$2:$C$154,"&gt;0")+SUMIFS(Movimientos!$C$2:$C$154,Movimientos!$A$2:$A$154,$A3,Movimientos!$D$2:$D$154,CONCATENATE("&lt;",CW$1),Movimientos!$C$2:$C$154,"&lt;0")</f>
        <v>0</v>
      </c>
      <c r="CX3" s="6">
        <f ca="1">SUMIFS(Movimientos!$C$2:$C$154,Movimientos!$A$2:$A$154,$A3,Movimientos!$D$2:$D$154,CONCATENATE("&lt;=",CX$1),Movimientos!$C$2:$C$154,"&gt;0")+SUMIFS(Movimientos!$C$2:$C$154,Movimientos!$A$2:$A$154,$A3,Movimientos!$D$2:$D$154,CONCATENATE("&lt;",CX$1),Movimientos!$C$2:$C$154,"&lt;0")</f>
        <v>0</v>
      </c>
      <c r="CY3" s="6">
        <f ca="1">SUMIFS(Movimientos!$C$2:$C$154,Movimientos!$A$2:$A$154,$A3,Movimientos!$D$2:$D$154,CONCATENATE("&lt;=",CY$1),Movimientos!$C$2:$C$154,"&gt;0")+SUMIFS(Movimientos!$C$2:$C$154,Movimientos!$A$2:$A$154,$A3,Movimientos!$D$2:$D$154,CONCATENATE("&lt;",CY$1),Movimientos!$C$2:$C$154,"&lt;0")</f>
        <v>0</v>
      </c>
      <c r="CZ3" s="6">
        <f ca="1">SUMIFS(Movimientos!$C$2:$C$154,Movimientos!$A$2:$A$154,$A3,Movimientos!$D$2:$D$154,CONCATENATE("&lt;=",CZ$1),Movimientos!$C$2:$C$154,"&gt;0")+SUMIFS(Movimientos!$C$2:$C$154,Movimientos!$A$2:$A$154,$A3,Movimientos!$D$2:$D$154,CONCATENATE("&lt;",CZ$1),Movimientos!$C$2:$C$154,"&lt;0")</f>
        <v>0</v>
      </c>
      <c r="DA3" s="6">
        <f ca="1">SUMIFS(Movimientos!$C$2:$C$154,Movimientos!$A$2:$A$154,$A3,Movimientos!$D$2:$D$154,CONCATENATE("&lt;=",DA$1),Movimientos!$C$2:$C$154,"&gt;0")+SUMIFS(Movimientos!$C$2:$C$154,Movimientos!$A$2:$A$154,$A3,Movimientos!$D$2:$D$154,CONCATENATE("&lt;",DA$1),Movimientos!$C$2:$C$154,"&lt;0")</f>
        <v>0</v>
      </c>
      <c r="DB3" s="6">
        <f ca="1">SUMIFS(Movimientos!$C$2:$C$154,Movimientos!$A$2:$A$154,$A3,Movimientos!$D$2:$D$154,CONCATENATE("&lt;=",DB$1),Movimientos!$C$2:$C$154,"&gt;0")+SUMIFS(Movimientos!$C$2:$C$154,Movimientos!$A$2:$A$154,$A3,Movimientos!$D$2:$D$154,CONCATENATE("&lt;",DB$1),Movimientos!$C$2:$C$154,"&lt;0")</f>
        <v>0</v>
      </c>
      <c r="DC3" s="6">
        <f ca="1">SUMIFS(Movimientos!$C$2:$C$154,Movimientos!$A$2:$A$154,$A3,Movimientos!$D$2:$D$154,CONCATENATE("&lt;=",DC$1),Movimientos!$C$2:$C$154,"&gt;0")+SUMIFS(Movimientos!$C$2:$C$154,Movimientos!$A$2:$A$154,$A3,Movimientos!$D$2:$D$154,CONCATENATE("&lt;",DC$1),Movimientos!$C$2:$C$154,"&lt;0")</f>
        <v>0</v>
      </c>
      <c r="DD3" s="6">
        <f ca="1">SUMIFS(Movimientos!$C$2:$C$154,Movimientos!$A$2:$A$154,$A3,Movimientos!$D$2:$D$154,CONCATENATE("&lt;=",DD$1),Movimientos!$C$2:$C$154,"&gt;0")+SUMIFS(Movimientos!$C$2:$C$154,Movimientos!$A$2:$A$154,$A3,Movimientos!$D$2:$D$154,CONCATENATE("&lt;",DD$1),Movimientos!$C$2:$C$154,"&lt;0")</f>
        <v>0</v>
      </c>
      <c r="DE3" s="6">
        <f ca="1">SUMIFS(Movimientos!$C$2:$C$154,Movimientos!$A$2:$A$154,$A3,Movimientos!$D$2:$D$154,CONCATENATE("&lt;=",DE$1),Movimientos!$C$2:$C$154,"&gt;0")+SUMIFS(Movimientos!$C$2:$C$154,Movimientos!$A$2:$A$154,$A3,Movimientos!$D$2:$D$154,CONCATENATE("&lt;",DE$1),Movimientos!$C$2:$C$154,"&lt;0")</f>
        <v>0</v>
      </c>
      <c r="DF3" s="6">
        <f ca="1">SUMIFS(Movimientos!$C$2:$C$154,Movimientos!$A$2:$A$154,$A3,Movimientos!$D$2:$D$154,CONCATENATE("&lt;=",DF$1),Movimientos!$C$2:$C$154,"&gt;0")+SUMIFS(Movimientos!$C$2:$C$154,Movimientos!$A$2:$A$154,$A3,Movimientos!$D$2:$D$154,CONCATENATE("&lt;",DF$1),Movimientos!$C$2:$C$154,"&lt;0")</f>
        <v>0</v>
      </c>
      <c r="DG3" s="6">
        <f ca="1">SUMIFS(Movimientos!$C$2:$C$154,Movimientos!$A$2:$A$154,$A3,Movimientos!$D$2:$D$154,CONCATENATE("&lt;=",DG$1),Movimientos!$C$2:$C$154,"&gt;0")+SUMIFS(Movimientos!$C$2:$C$154,Movimientos!$A$2:$A$154,$A3,Movimientos!$D$2:$D$154,CONCATENATE("&lt;",DG$1),Movimientos!$C$2:$C$154,"&lt;0")</f>
        <v>0</v>
      </c>
      <c r="DH3" s="6">
        <f ca="1">SUMIFS(Movimientos!$C$2:$C$154,Movimientos!$A$2:$A$154,$A3,Movimientos!$D$2:$D$154,CONCATENATE("&lt;=",DH$1),Movimientos!$C$2:$C$154,"&gt;0")+SUMIFS(Movimientos!$C$2:$C$154,Movimientos!$A$2:$A$154,$A3,Movimientos!$D$2:$D$154,CONCATENATE("&lt;",DH$1),Movimientos!$C$2:$C$154,"&lt;0")</f>
        <v>0</v>
      </c>
      <c r="DI3" s="6">
        <f ca="1">SUMIFS(Movimientos!$C$2:$C$154,Movimientos!$A$2:$A$154,$A3,Movimientos!$D$2:$D$154,CONCATENATE("&lt;=",DI$1),Movimientos!$C$2:$C$154,"&gt;0")+SUMIFS(Movimientos!$C$2:$C$154,Movimientos!$A$2:$A$154,$A3,Movimientos!$D$2:$D$154,CONCATENATE("&lt;",DI$1),Movimientos!$C$2:$C$154,"&lt;0")</f>
        <v>0</v>
      </c>
      <c r="DJ3" s="6">
        <f ca="1">SUMIFS(Movimientos!$C$2:$C$154,Movimientos!$A$2:$A$154,$A3,Movimientos!$D$2:$D$154,CONCATENATE("&lt;=",DJ$1),Movimientos!$C$2:$C$154,"&gt;0")+SUMIFS(Movimientos!$C$2:$C$154,Movimientos!$A$2:$A$154,$A3,Movimientos!$D$2:$D$154,CONCATENATE("&lt;",DJ$1),Movimientos!$C$2:$C$154,"&lt;0")</f>
        <v>0</v>
      </c>
      <c r="DK3" s="6">
        <f ca="1">SUMIFS(Movimientos!$C$2:$C$154,Movimientos!$A$2:$A$154,$A3,Movimientos!$D$2:$D$154,CONCATENATE("&lt;=",DK$1),Movimientos!$C$2:$C$154,"&gt;0")+SUMIFS(Movimientos!$C$2:$C$154,Movimientos!$A$2:$A$154,$A3,Movimientos!$D$2:$D$154,CONCATENATE("&lt;",DK$1),Movimientos!$C$2:$C$154,"&lt;0")</f>
        <v>0</v>
      </c>
      <c r="DL3" s="6">
        <f ca="1">SUMIFS(Movimientos!$C$2:$C$154,Movimientos!$A$2:$A$154,$A3,Movimientos!$D$2:$D$154,CONCATENATE("&lt;=",DL$1),Movimientos!$C$2:$C$154,"&gt;0")+SUMIFS(Movimientos!$C$2:$C$154,Movimientos!$A$2:$A$154,$A3,Movimientos!$D$2:$D$154,CONCATENATE("&lt;",DL$1),Movimientos!$C$2:$C$154,"&lt;0")</f>
        <v>0</v>
      </c>
      <c r="DM3" s="6">
        <f ca="1">SUMIFS(Movimientos!$C$2:$C$154,Movimientos!$A$2:$A$154,$A3,Movimientos!$D$2:$D$154,CONCATENATE("&lt;=",DM$1),Movimientos!$C$2:$C$154,"&gt;0")+SUMIFS(Movimientos!$C$2:$C$154,Movimientos!$A$2:$A$154,$A3,Movimientos!$D$2:$D$154,CONCATENATE("&lt;",DM$1),Movimientos!$C$2:$C$154,"&lt;0")</f>
        <v>0</v>
      </c>
      <c r="DN3" s="6">
        <f ca="1">SUMIFS(Movimientos!$C$2:$C$154,Movimientos!$A$2:$A$154,$A3,Movimientos!$D$2:$D$154,CONCATENATE("&lt;=",DN$1),Movimientos!$C$2:$C$154,"&gt;0")+SUMIFS(Movimientos!$C$2:$C$154,Movimientos!$A$2:$A$154,$A3,Movimientos!$D$2:$D$154,CONCATENATE("&lt;",DN$1),Movimientos!$C$2:$C$154,"&lt;0")</f>
        <v>0</v>
      </c>
      <c r="DO3" s="6">
        <f ca="1">SUMIFS(Movimientos!$C$2:$C$154,Movimientos!$A$2:$A$154,$A3,Movimientos!$D$2:$D$154,CONCATENATE("&lt;=",DO$1),Movimientos!$C$2:$C$154,"&gt;0")+SUMIFS(Movimientos!$C$2:$C$154,Movimientos!$A$2:$A$154,$A3,Movimientos!$D$2:$D$154,CONCATENATE("&lt;",DO$1),Movimientos!$C$2:$C$154,"&lt;0")</f>
        <v>0</v>
      </c>
      <c r="DP3" s="6">
        <f ca="1">SUMIFS(Movimientos!$C$2:$C$154,Movimientos!$A$2:$A$154,$A3,Movimientos!$D$2:$D$154,CONCATENATE("&lt;=",DP$1),Movimientos!$C$2:$C$154,"&gt;0")+SUMIFS(Movimientos!$C$2:$C$154,Movimientos!$A$2:$A$154,$A3,Movimientos!$D$2:$D$154,CONCATENATE("&lt;",DP$1),Movimientos!$C$2:$C$154,"&lt;0")</f>
        <v>0</v>
      </c>
      <c r="DQ3" s="6">
        <f ca="1">SUMIFS(Movimientos!$C$2:$C$154,Movimientos!$A$2:$A$154,$A3,Movimientos!$D$2:$D$154,CONCATENATE("&lt;=",DQ$1),Movimientos!$C$2:$C$154,"&gt;0")+SUMIFS(Movimientos!$C$2:$C$154,Movimientos!$A$2:$A$154,$A3,Movimientos!$D$2:$D$154,CONCATENATE("&lt;",DQ$1),Movimientos!$C$2:$C$154,"&lt;0")</f>
        <v>0</v>
      </c>
      <c r="DR3" s="6">
        <f ca="1">SUMIFS(Movimientos!$C$2:$C$154,Movimientos!$A$2:$A$154,$A3,Movimientos!$D$2:$D$154,CONCATENATE("&lt;=",DR$1),Movimientos!$C$2:$C$154,"&gt;0")+SUMIFS(Movimientos!$C$2:$C$154,Movimientos!$A$2:$A$154,$A3,Movimientos!$D$2:$D$154,CONCATENATE("&lt;",DR$1),Movimientos!$C$2:$C$154,"&lt;0")</f>
        <v>0</v>
      </c>
      <c r="DS3" s="6">
        <f ca="1">SUMIFS(Movimientos!$C$2:$C$154,Movimientos!$A$2:$A$154,$A3,Movimientos!$D$2:$D$154,CONCATENATE("&lt;=",DS$1),Movimientos!$C$2:$C$154,"&gt;0")+SUMIFS(Movimientos!$C$2:$C$154,Movimientos!$A$2:$A$154,$A3,Movimientos!$D$2:$D$154,CONCATENATE("&lt;",DS$1),Movimientos!$C$2:$C$154,"&lt;0")</f>
        <v>0</v>
      </c>
      <c r="DT3" s="6">
        <f ca="1">SUMIFS(Movimientos!$C$2:$C$154,Movimientos!$A$2:$A$154,$A3,Movimientos!$D$2:$D$154,CONCATENATE("&lt;=",DT$1),Movimientos!$C$2:$C$154,"&gt;0")+SUMIFS(Movimientos!$C$2:$C$154,Movimientos!$A$2:$A$154,$A3,Movimientos!$D$2:$D$154,CONCATENATE("&lt;",DT$1),Movimientos!$C$2:$C$154,"&lt;0")</f>
        <v>0</v>
      </c>
      <c r="DU3" s="6">
        <f ca="1">SUMIFS(Movimientos!$C$2:$C$154,Movimientos!$A$2:$A$154,$A3,Movimientos!$D$2:$D$154,CONCATENATE("&lt;=",DU$1),Movimientos!$C$2:$C$154,"&gt;0")+SUMIFS(Movimientos!$C$2:$C$154,Movimientos!$A$2:$A$154,$A3,Movimientos!$D$2:$D$154,CONCATENATE("&lt;",DU$1),Movimientos!$C$2:$C$154,"&lt;0")</f>
        <v>0</v>
      </c>
      <c r="DV3" s="6">
        <f ca="1">SUMIFS(Movimientos!$C$2:$C$154,Movimientos!$A$2:$A$154,$A3,Movimientos!$D$2:$D$154,CONCATENATE("&lt;=",DV$1),Movimientos!$C$2:$C$154,"&gt;0")+SUMIFS(Movimientos!$C$2:$C$154,Movimientos!$A$2:$A$154,$A3,Movimientos!$D$2:$D$154,CONCATENATE("&lt;",DV$1),Movimientos!$C$2:$C$154,"&lt;0")</f>
        <v>0</v>
      </c>
      <c r="DW3" s="6">
        <f ca="1">SUMIFS(Movimientos!$C$2:$C$154,Movimientos!$A$2:$A$154,$A3,Movimientos!$D$2:$D$154,CONCATENATE("&lt;=",DW$1),Movimientos!$C$2:$C$154,"&gt;0")+SUMIFS(Movimientos!$C$2:$C$154,Movimientos!$A$2:$A$154,$A3,Movimientos!$D$2:$D$154,CONCATENATE("&lt;",DW$1),Movimientos!$C$2:$C$154,"&lt;0")</f>
        <v>0</v>
      </c>
      <c r="DX3" s="6">
        <f ca="1">SUMIFS(Movimientos!$C$2:$C$154,Movimientos!$A$2:$A$154,$A3,Movimientos!$D$2:$D$154,CONCATENATE("&lt;=",DX$1),Movimientos!$C$2:$C$154,"&gt;0")+SUMIFS(Movimientos!$C$2:$C$154,Movimientos!$A$2:$A$154,$A3,Movimientos!$D$2:$D$154,CONCATENATE("&lt;",DX$1),Movimientos!$C$2:$C$154,"&lt;0")</f>
        <v>0</v>
      </c>
      <c r="DY3" s="6">
        <f ca="1">SUMIFS(Movimientos!$C$2:$C$154,Movimientos!$A$2:$A$154,$A3,Movimientos!$D$2:$D$154,CONCATENATE("&lt;=",DY$1),Movimientos!$C$2:$C$154,"&gt;0")+SUMIFS(Movimientos!$C$2:$C$154,Movimientos!$A$2:$A$154,$A3,Movimientos!$D$2:$D$154,CONCATENATE("&lt;",DY$1),Movimientos!$C$2:$C$154,"&lt;0")</f>
        <v>0</v>
      </c>
      <c r="DZ3" s="6">
        <f ca="1">SUMIFS(Movimientos!$C$2:$C$154,Movimientos!$A$2:$A$154,$A3,Movimientos!$D$2:$D$154,CONCATENATE("&lt;=",DZ$1),Movimientos!$C$2:$C$154,"&gt;0")+SUMIFS(Movimientos!$C$2:$C$154,Movimientos!$A$2:$A$154,$A3,Movimientos!$D$2:$D$154,CONCATENATE("&lt;",DZ$1),Movimientos!$C$2:$C$154,"&lt;0")</f>
        <v>0</v>
      </c>
      <c r="EA3" s="6">
        <f ca="1">SUMIFS(Movimientos!$C$2:$C$154,Movimientos!$A$2:$A$154,$A3,Movimientos!$D$2:$D$154,CONCATENATE("&lt;=",EA$1),Movimientos!$C$2:$C$154,"&gt;0")+SUMIFS(Movimientos!$C$2:$C$154,Movimientos!$A$2:$A$154,$A3,Movimientos!$D$2:$D$154,CONCATENATE("&lt;",EA$1),Movimientos!$C$2:$C$154,"&lt;0")</f>
        <v>0</v>
      </c>
      <c r="EB3" s="6">
        <f ca="1">SUMIFS(Movimientos!$C$2:$C$154,Movimientos!$A$2:$A$154,$A3,Movimientos!$D$2:$D$154,CONCATENATE("&lt;=",EB$1),Movimientos!$C$2:$C$154,"&gt;0")+SUMIFS(Movimientos!$C$2:$C$154,Movimientos!$A$2:$A$154,$A3,Movimientos!$D$2:$D$154,CONCATENATE("&lt;",EB$1),Movimientos!$C$2:$C$154,"&lt;0")</f>
        <v>0</v>
      </c>
      <c r="EC3" s="6">
        <f ca="1">SUMIFS(Movimientos!$C$2:$C$154,Movimientos!$A$2:$A$154,$A3,Movimientos!$D$2:$D$154,CONCATENATE("&lt;=",EC$1),Movimientos!$C$2:$C$154,"&gt;0")+SUMIFS(Movimientos!$C$2:$C$154,Movimientos!$A$2:$A$154,$A3,Movimientos!$D$2:$D$154,CONCATENATE("&lt;",EC$1),Movimientos!$C$2:$C$154,"&lt;0")</f>
        <v>0</v>
      </c>
      <c r="ED3" s="6">
        <f ca="1">SUMIFS(Movimientos!$C$2:$C$154,Movimientos!$A$2:$A$154,$A3,Movimientos!$D$2:$D$154,CONCATENATE("&lt;=",ED$1),Movimientos!$C$2:$C$154,"&gt;0")+SUMIFS(Movimientos!$C$2:$C$154,Movimientos!$A$2:$A$154,$A3,Movimientos!$D$2:$D$154,CONCATENATE("&lt;",ED$1),Movimientos!$C$2:$C$154,"&lt;0")</f>
        <v>0</v>
      </c>
      <c r="EE3" s="6">
        <f ca="1">SUMIFS(Movimientos!$C$2:$C$154,Movimientos!$A$2:$A$154,$A3,Movimientos!$D$2:$D$154,CONCATENATE("&lt;=",EE$1),Movimientos!$C$2:$C$154,"&gt;0")+SUMIFS(Movimientos!$C$2:$C$154,Movimientos!$A$2:$A$154,$A3,Movimientos!$D$2:$D$154,CONCATENATE("&lt;",EE$1),Movimientos!$C$2:$C$154,"&lt;0")</f>
        <v>0</v>
      </c>
      <c r="EF3" s="6">
        <f ca="1">SUMIFS(Movimientos!$C$2:$C$154,Movimientos!$A$2:$A$154,$A3,Movimientos!$D$2:$D$154,CONCATENATE("&lt;=",EF$1),Movimientos!$C$2:$C$154,"&gt;0")+SUMIFS(Movimientos!$C$2:$C$154,Movimientos!$A$2:$A$154,$A3,Movimientos!$D$2:$D$154,CONCATENATE("&lt;",EF$1),Movimientos!$C$2:$C$154,"&lt;0")</f>
        <v>0</v>
      </c>
      <c r="EG3" s="6">
        <f ca="1">SUMIFS(Movimientos!$C$2:$C$154,Movimientos!$A$2:$A$154,$A3,Movimientos!$D$2:$D$154,CONCATENATE("&lt;=",EG$1),Movimientos!$C$2:$C$154,"&gt;0")+SUMIFS(Movimientos!$C$2:$C$154,Movimientos!$A$2:$A$154,$A3,Movimientos!$D$2:$D$154,CONCATENATE("&lt;",EG$1),Movimientos!$C$2:$C$154,"&lt;0")</f>
        <v>0</v>
      </c>
      <c r="EH3" s="6">
        <f ca="1">SUMIFS(Movimientos!$C$2:$C$154,Movimientos!$A$2:$A$154,$A3,Movimientos!$D$2:$D$154,CONCATENATE("&lt;=",EH$1),Movimientos!$C$2:$C$154,"&gt;0")+SUMIFS(Movimientos!$C$2:$C$154,Movimientos!$A$2:$A$154,$A3,Movimientos!$D$2:$D$154,CONCATENATE("&lt;",EH$1),Movimientos!$C$2:$C$154,"&lt;0")</f>
        <v>0</v>
      </c>
      <c r="EI3" s="6">
        <f ca="1">SUMIFS(Movimientos!$C$2:$C$154,Movimientos!$A$2:$A$154,$A3,Movimientos!$D$2:$D$154,CONCATENATE("&lt;=",EI$1),Movimientos!$C$2:$C$154,"&gt;0")+SUMIFS(Movimientos!$C$2:$C$154,Movimientos!$A$2:$A$154,$A3,Movimientos!$D$2:$D$154,CONCATENATE("&lt;",EI$1),Movimientos!$C$2:$C$154,"&lt;0")</f>
        <v>0</v>
      </c>
      <c r="EJ3" s="6">
        <f ca="1">SUMIFS(Movimientos!$C$2:$C$154,Movimientos!$A$2:$A$154,$A3,Movimientos!$D$2:$D$154,CONCATENATE("&lt;=",EJ$1),Movimientos!$C$2:$C$154,"&gt;0")+SUMIFS(Movimientos!$C$2:$C$154,Movimientos!$A$2:$A$154,$A3,Movimientos!$D$2:$D$154,CONCATENATE("&lt;",EJ$1),Movimientos!$C$2:$C$154,"&lt;0")</f>
        <v>0</v>
      </c>
      <c r="EK3" s="6">
        <f ca="1">SUMIFS(Movimientos!$C$2:$C$154,Movimientos!$A$2:$A$154,$A3,Movimientos!$D$2:$D$154,CONCATENATE("&lt;=",EK$1),Movimientos!$C$2:$C$154,"&gt;0")+SUMIFS(Movimientos!$C$2:$C$154,Movimientos!$A$2:$A$154,$A3,Movimientos!$D$2:$D$154,CONCATENATE("&lt;",EK$1),Movimientos!$C$2:$C$154,"&lt;0")</f>
        <v>0</v>
      </c>
      <c r="EL3" s="6">
        <f ca="1">SUMIFS(Movimientos!$C$2:$C$154,Movimientos!$A$2:$A$154,$A3,Movimientos!$D$2:$D$154,CONCATENATE("&lt;=",EL$1),Movimientos!$C$2:$C$154,"&gt;0")+SUMIFS(Movimientos!$C$2:$C$154,Movimientos!$A$2:$A$154,$A3,Movimientos!$D$2:$D$154,CONCATENATE("&lt;",EL$1),Movimientos!$C$2:$C$154,"&lt;0")</f>
        <v>0</v>
      </c>
      <c r="EM3" s="6">
        <f ca="1">SUMIFS(Movimientos!$C$2:$C$154,Movimientos!$A$2:$A$154,$A3,Movimientos!$D$2:$D$154,CONCATENATE("&lt;=",EM$1),Movimientos!$C$2:$C$154,"&gt;0")+SUMIFS(Movimientos!$C$2:$C$154,Movimientos!$A$2:$A$154,$A3,Movimientos!$D$2:$D$154,CONCATENATE("&lt;",EM$1),Movimientos!$C$2:$C$154,"&lt;0")</f>
        <v>0</v>
      </c>
      <c r="EN3" s="6">
        <f ca="1">SUMIFS(Movimientos!$C$2:$C$154,Movimientos!$A$2:$A$154,$A3,Movimientos!$D$2:$D$154,CONCATENATE("&lt;=",EN$1),Movimientos!$C$2:$C$154,"&gt;0")+SUMIFS(Movimientos!$C$2:$C$154,Movimientos!$A$2:$A$154,$A3,Movimientos!$D$2:$D$154,CONCATENATE("&lt;",EN$1),Movimientos!$C$2:$C$154,"&lt;0")</f>
        <v>0</v>
      </c>
      <c r="EO3" s="6">
        <f ca="1">SUMIFS(Movimientos!$C$2:$C$154,Movimientos!$A$2:$A$154,$A3,Movimientos!$D$2:$D$154,CONCATENATE("&lt;=",EO$1),Movimientos!$C$2:$C$154,"&gt;0")+SUMIFS(Movimientos!$C$2:$C$154,Movimientos!$A$2:$A$154,$A3,Movimientos!$D$2:$D$154,CONCATENATE("&lt;",EO$1),Movimientos!$C$2:$C$154,"&lt;0")</f>
        <v>0</v>
      </c>
      <c r="EP3" s="6">
        <f ca="1">SUMIFS(Movimientos!$C$2:$C$154,Movimientos!$A$2:$A$154,$A3,Movimientos!$D$2:$D$154,CONCATENATE("&lt;=",EP$1),Movimientos!$C$2:$C$154,"&gt;0")+SUMIFS(Movimientos!$C$2:$C$154,Movimientos!$A$2:$A$154,$A3,Movimientos!$D$2:$D$154,CONCATENATE("&lt;",EP$1),Movimientos!$C$2:$C$154,"&lt;0")</f>
        <v>0</v>
      </c>
      <c r="EQ3" s="6">
        <f ca="1">SUMIFS(Movimientos!$C$2:$C$154,Movimientos!$A$2:$A$154,$A3,Movimientos!$D$2:$D$154,CONCATENATE("&lt;=",EQ$1),Movimientos!$C$2:$C$154,"&gt;0")+SUMIFS(Movimientos!$C$2:$C$154,Movimientos!$A$2:$A$154,$A3,Movimientos!$D$2:$D$154,CONCATENATE("&lt;",EQ$1),Movimientos!$C$2:$C$154,"&lt;0")</f>
        <v>0</v>
      </c>
      <c r="ER3" s="6">
        <f ca="1">SUMIFS(Movimientos!$C$2:$C$154,Movimientos!$A$2:$A$154,$A3,Movimientos!$D$2:$D$154,CONCATENATE("&lt;=",ER$1),Movimientos!$C$2:$C$154,"&gt;0")+SUMIFS(Movimientos!$C$2:$C$154,Movimientos!$A$2:$A$154,$A3,Movimientos!$D$2:$D$154,CONCATENATE("&lt;",ER$1),Movimientos!$C$2:$C$154,"&lt;0")</f>
        <v>0</v>
      </c>
      <c r="ES3" s="6">
        <f ca="1">SUMIFS(Movimientos!$C$2:$C$154,Movimientos!$A$2:$A$154,$A3,Movimientos!$D$2:$D$154,CONCATENATE("&lt;=",ES$1),Movimientos!$C$2:$C$154,"&gt;0")+SUMIFS(Movimientos!$C$2:$C$154,Movimientos!$A$2:$A$154,$A3,Movimientos!$D$2:$D$154,CONCATENATE("&lt;",ES$1),Movimientos!$C$2:$C$154,"&lt;0")</f>
        <v>0</v>
      </c>
      <c r="ET3" s="6">
        <f ca="1">SUMIFS(Movimientos!$C$2:$C$154,Movimientos!$A$2:$A$154,$A3,Movimientos!$D$2:$D$154,CONCATENATE("&lt;=",ET$1),Movimientos!$C$2:$C$154,"&gt;0")+SUMIFS(Movimientos!$C$2:$C$154,Movimientos!$A$2:$A$154,$A3,Movimientos!$D$2:$D$154,CONCATENATE("&lt;",ET$1),Movimientos!$C$2:$C$154,"&lt;0")</f>
        <v>0</v>
      </c>
      <c r="EU3" s="6">
        <f ca="1">SUMIFS(Movimientos!$C$2:$C$154,Movimientos!$A$2:$A$154,$A3,Movimientos!$D$2:$D$154,CONCATENATE("&lt;=",EU$1),Movimientos!$C$2:$C$154,"&gt;0")+SUMIFS(Movimientos!$C$2:$C$154,Movimientos!$A$2:$A$154,$A3,Movimientos!$D$2:$D$154,CONCATENATE("&lt;",EU$1),Movimientos!$C$2:$C$154,"&lt;0")</f>
        <v>0</v>
      </c>
      <c r="EV3" s="6">
        <f ca="1">SUMIFS(Movimientos!$C$2:$C$154,Movimientos!$A$2:$A$154,$A3,Movimientos!$D$2:$D$154,CONCATENATE("&lt;=",EV$1),Movimientos!$C$2:$C$154,"&gt;0")+SUMIFS(Movimientos!$C$2:$C$154,Movimientos!$A$2:$A$154,$A3,Movimientos!$D$2:$D$154,CONCATENATE("&lt;",EV$1),Movimientos!$C$2:$C$154,"&lt;0")</f>
        <v>0</v>
      </c>
      <c r="EW3" s="6">
        <f ca="1">SUMIFS(Movimientos!$C$2:$C$154,Movimientos!$A$2:$A$154,$A3,Movimientos!$D$2:$D$154,CONCATENATE("&lt;=",EW$1),Movimientos!$C$2:$C$154,"&gt;0")+SUMIFS(Movimientos!$C$2:$C$154,Movimientos!$A$2:$A$154,$A3,Movimientos!$D$2:$D$154,CONCATENATE("&lt;",EW$1),Movimientos!$C$2:$C$154,"&lt;0")</f>
        <v>0</v>
      </c>
      <c r="EX3" s="6">
        <f ca="1">SUMIFS(Movimientos!$C$2:$C$154,Movimientos!$A$2:$A$154,$A3,Movimientos!$D$2:$D$154,CONCATENATE("&lt;=",EX$1),Movimientos!$C$2:$C$154,"&gt;0")+SUMIFS(Movimientos!$C$2:$C$154,Movimientos!$A$2:$A$154,$A3,Movimientos!$D$2:$D$154,CONCATENATE("&lt;",EX$1),Movimientos!$C$2:$C$154,"&lt;0")</f>
        <v>0</v>
      </c>
      <c r="EY3" s="6">
        <f ca="1">SUMIFS(Movimientos!$C$2:$C$154,Movimientos!$A$2:$A$154,$A3,Movimientos!$D$2:$D$154,CONCATENATE("&lt;=",EY$1),Movimientos!$C$2:$C$154,"&gt;0")+SUMIFS(Movimientos!$C$2:$C$154,Movimientos!$A$2:$A$154,$A3,Movimientos!$D$2:$D$154,CONCATENATE("&lt;",EY$1),Movimientos!$C$2:$C$154,"&lt;0")</f>
        <v>0</v>
      </c>
      <c r="EZ3" s="6">
        <f ca="1">SUMIFS(Movimientos!$C$2:$C$154,Movimientos!$A$2:$A$154,$A3,Movimientos!$D$2:$D$154,CONCATENATE("&lt;=",EZ$1),Movimientos!$C$2:$C$154,"&gt;0")+SUMIFS(Movimientos!$C$2:$C$154,Movimientos!$A$2:$A$154,$A3,Movimientos!$D$2:$D$154,CONCATENATE("&lt;",EZ$1),Movimientos!$C$2:$C$154,"&lt;0")</f>
        <v>0</v>
      </c>
      <c r="FA3" s="6">
        <f ca="1">SUMIFS(Movimientos!$C$2:$C$154,Movimientos!$A$2:$A$154,$A3,Movimientos!$D$2:$D$154,CONCATENATE("&lt;=",FA$1),Movimientos!$C$2:$C$154,"&gt;0")+SUMIFS(Movimientos!$C$2:$C$154,Movimientos!$A$2:$A$154,$A3,Movimientos!$D$2:$D$154,CONCATENATE("&lt;",FA$1),Movimientos!$C$2:$C$154,"&lt;0")</f>
        <v>0</v>
      </c>
      <c r="FB3" s="6">
        <f ca="1">SUMIFS(Movimientos!$C$2:$C$154,Movimientos!$A$2:$A$154,$A3,Movimientos!$D$2:$D$154,CONCATENATE("&lt;=",FB$1),Movimientos!$C$2:$C$154,"&gt;0")+SUMIFS(Movimientos!$C$2:$C$154,Movimientos!$A$2:$A$154,$A3,Movimientos!$D$2:$D$154,CONCATENATE("&lt;",FB$1),Movimientos!$C$2:$C$154,"&lt;0")</f>
        <v>0</v>
      </c>
      <c r="FC3" s="6">
        <f ca="1">SUMIFS(Movimientos!$C$2:$C$154,Movimientos!$A$2:$A$154,$A3,Movimientos!$D$2:$D$154,CONCATENATE("&lt;=",FC$1),Movimientos!$C$2:$C$154,"&gt;0")+SUMIFS(Movimientos!$C$2:$C$154,Movimientos!$A$2:$A$154,$A3,Movimientos!$D$2:$D$154,CONCATENATE("&lt;",FC$1),Movimientos!$C$2:$C$154,"&lt;0")</f>
        <v>0</v>
      </c>
      <c r="FD3" s="6">
        <f ca="1">SUMIFS(Movimientos!$C$2:$C$154,Movimientos!$A$2:$A$154,$A3,Movimientos!$D$2:$D$154,CONCATENATE("&lt;=",FD$1),Movimientos!$C$2:$C$154,"&gt;0")+SUMIFS(Movimientos!$C$2:$C$154,Movimientos!$A$2:$A$154,$A3,Movimientos!$D$2:$D$154,CONCATENATE("&lt;",FD$1),Movimientos!$C$2:$C$154,"&lt;0")</f>
        <v>0</v>
      </c>
      <c r="FE3" s="6">
        <f ca="1">SUMIFS(Movimientos!$C$2:$C$154,Movimientos!$A$2:$A$154,$A3,Movimientos!$D$2:$D$154,CONCATENATE("&lt;=",FE$1),Movimientos!$C$2:$C$154,"&gt;0")+SUMIFS(Movimientos!$C$2:$C$154,Movimientos!$A$2:$A$154,$A3,Movimientos!$D$2:$D$154,CONCATENATE("&lt;",FE$1),Movimientos!$C$2:$C$154,"&lt;0")</f>
        <v>0</v>
      </c>
      <c r="FF3" s="6">
        <f ca="1">SUMIFS(Movimientos!$C$2:$C$154,Movimientos!$A$2:$A$154,$A3,Movimientos!$D$2:$D$154,CONCATENATE("&lt;=",FF$1),Movimientos!$C$2:$C$154,"&gt;0")+SUMIFS(Movimientos!$C$2:$C$154,Movimientos!$A$2:$A$154,$A3,Movimientos!$D$2:$D$154,CONCATENATE("&lt;",FF$1),Movimientos!$C$2:$C$154,"&lt;0")</f>
        <v>0</v>
      </c>
      <c r="FG3" s="6">
        <f ca="1">SUMIFS(Movimientos!$C$2:$C$154,Movimientos!$A$2:$A$154,$A3,Movimientos!$D$2:$D$154,CONCATENATE("&lt;=",FG$1),Movimientos!$C$2:$C$154,"&gt;0")+SUMIFS(Movimientos!$C$2:$C$154,Movimientos!$A$2:$A$154,$A3,Movimientos!$D$2:$D$154,CONCATENATE("&lt;",FG$1),Movimientos!$C$2:$C$154,"&lt;0")</f>
        <v>0</v>
      </c>
      <c r="FH3" s="6">
        <f ca="1">SUMIFS(Movimientos!$C$2:$C$154,Movimientos!$A$2:$A$154,$A3,Movimientos!$D$2:$D$154,CONCATENATE("&lt;=",FH$1),Movimientos!$C$2:$C$154,"&gt;0")+SUMIFS(Movimientos!$C$2:$C$154,Movimientos!$A$2:$A$154,$A3,Movimientos!$D$2:$D$154,CONCATENATE("&lt;",FH$1),Movimientos!$C$2:$C$154,"&lt;0")</f>
        <v>0</v>
      </c>
      <c r="FI3" s="6">
        <f ca="1">SUMIFS(Movimientos!$C$2:$C$154,Movimientos!$A$2:$A$154,$A3,Movimientos!$D$2:$D$154,CONCATENATE("&lt;=",FI$1),Movimientos!$C$2:$C$154,"&gt;0")+SUMIFS(Movimientos!$C$2:$C$154,Movimientos!$A$2:$A$154,$A3,Movimientos!$D$2:$D$154,CONCATENATE("&lt;",FI$1),Movimientos!$C$2:$C$154,"&lt;0")</f>
        <v>0</v>
      </c>
      <c r="FJ3" s="6">
        <f ca="1">SUMIFS(Movimientos!$C$2:$C$154,Movimientos!$A$2:$A$154,$A3,Movimientos!$D$2:$D$154,CONCATENATE("&lt;=",FJ$1),Movimientos!$C$2:$C$154,"&gt;0")+SUMIFS(Movimientos!$C$2:$C$154,Movimientos!$A$2:$A$154,$A3,Movimientos!$D$2:$D$154,CONCATENATE("&lt;",FJ$1),Movimientos!$C$2:$C$154,"&lt;0")</f>
        <v>0</v>
      </c>
      <c r="FK3" s="6">
        <f ca="1">SUMIFS(Movimientos!$C$2:$C$154,Movimientos!$A$2:$A$154,$A3,Movimientos!$D$2:$D$154,CONCATENATE("&lt;=",FK$1),Movimientos!$C$2:$C$154,"&gt;0")+SUMIFS(Movimientos!$C$2:$C$154,Movimientos!$A$2:$A$154,$A3,Movimientos!$D$2:$D$154,CONCATENATE("&lt;",FK$1),Movimientos!$C$2:$C$154,"&lt;0")</f>
        <v>0</v>
      </c>
      <c r="FL3" s="6">
        <f ca="1">SUMIFS(Movimientos!$C$2:$C$154,Movimientos!$A$2:$A$154,$A3,Movimientos!$D$2:$D$154,CONCATENATE("&lt;=",FL$1),Movimientos!$C$2:$C$154,"&gt;0")+SUMIFS(Movimientos!$C$2:$C$154,Movimientos!$A$2:$A$154,$A3,Movimientos!$D$2:$D$154,CONCATENATE("&lt;",FL$1),Movimientos!$C$2:$C$154,"&lt;0")</f>
        <v>0</v>
      </c>
      <c r="FM3" s="6">
        <f ca="1">SUMIFS(Movimientos!$C$2:$C$154,Movimientos!$A$2:$A$154,$A3,Movimientos!$D$2:$D$154,CONCATENATE("&lt;=",FM$1),Movimientos!$C$2:$C$154,"&gt;0")+SUMIFS(Movimientos!$C$2:$C$154,Movimientos!$A$2:$A$154,$A3,Movimientos!$D$2:$D$154,CONCATENATE("&lt;",FM$1),Movimientos!$C$2:$C$154,"&lt;0")</f>
        <v>0</v>
      </c>
      <c r="FN3" s="6">
        <f ca="1">SUMIFS(Movimientos!$C$2:$C$154,Movimientos!$A$2:$A$154,$A3,Movimientos!$D$2:$D$154,CONCATENATE("&lt;=",FN$1),Movimientos!$C$2:$C$154,"&gt;0")+SUMIFS(Movimientos!$C$2:$C$154,Movimientos!$A$2:$A$154,$A3,Movimientos!$D$2:$D$154,CONCATENATE("&lt;",FN$1),Movimientos!$C$2:$C$154,"&lt;0")</f>
        <v>0</v>
      </c>
      <c r="FO3" s="6">
        <f ca="1">SUMIFS(Movimientos!$C$2:$C$154,Movimientos!$A$2:$A$154,$A3,Movimientos!$D$2:$D$154,CONCATENATE("&lt;=",FO$1),Movimientos!$C$2:$C$154,"&gt;0")+SUMIFS(Movimientos!$C$2:$C$154,Movimientos!$A$2:$A$154,$A3,Movimientos!$D$2:$D$154,CONCATENATE("&lt;",FO$1),Movimientos!$C$2:$C$154,"&lt;0")</f>
        <v>0</v>
      </c>
      <c r="FP3" s="6">
        <f ca="1">SUMIFS(Movimientos!$C$2:$C$154,Movimientos!$A$2:$A$154,$A3,Movimientos!$D$2:$D$154,CONCATENATE("&lt;=",FP$1),Movimientos!$C$2:$C$154,"&gt;0")+SUMIFS(Movimientos!$C$2:$C$154,Movimientos!$A$2:$A$154,$A3,Movimientos!$D$2:$D$154,CONCATENATE("&lt;",FP$1),Movimientos!$C$2:$C$154,"&lt;0")</f>
        <v>0</v>
      </c>
      <c r="FQ3" s="6">
        <f ca="1">SUMIFS(Movimientos!$C$2:$C$154,Movimientos!$A$2:$A$154,$A3,Movimientos!$D$2:$D$154,CONCATENATE("&lt;=",FQ$1),Movimientos!$C$2:$C$154,"&gt;0")+SUMIFS(Movimientos!$C$2:$C$154,Movimientos!$A$2:$A$154,$A3,Movimientos!$D$2:$D$154,CONCATENATE("&lt;",FQ$1),Movimientos!$C$2:$C$154,"&lt;0")</f>
        <v>0</v>
      </c>
      <c r="FR3" s="6">
        <f ca="1">SUMIFS(Movimientos!$C$2:$C$154,Movimientos!$A$2:$A$154,$A3,Movimientos!$D$2:$D$154,CONCATENATE("&lt;=",FR$1),Movimientos!$C$2:$C$154,"&gt;0")+SUMIFS(Movimientos!$C$2:$C$154,Movimientos!$A$2:$A$154,$A3,Movimientos!$D$2:$D$154,CONCATENATE("&lt;",FR$1),Movimientos!$C$2:$C$154,"&lt;0")</f>
        <v>0</v>
      </c>
      <c r="FS3" s="6">
        <f ca="1">SUMIFS(Movimientos!$C$2:$C$154,Movimientos!$A$2:$A$154,$A3,Movimientos!$D$2:$D$154,CONCATENATE("&lt;=",FS$1),Movimientos!$C$2:$C$154,"&gt;0")+SUMIFS(Movimientos!$C$2:$C$154,Movimientos!$A$2:$A$154,$A3,Movimientos!$D$2:$D$154,CONCATENATE("&lt;",FS$1),Movimientos!$C$2:$C$154,"&lt;0")</f>
        <v>0</v>
      </c>
      <c r="FT3" s="6">
        <f ca="1">SUMIFS(Movimientos!$C$2:$C$154,Movimientos!$A$2:$A$154,$A3,Movimientos!$D$2:$D$154,CONCATENATE("&lt;=",FT$1),Movimientos!$C$2:$C$154,"&gt;0")+SUMIFS(Movimientos!$C$2:$C$154,Movimientos!$A$2:$A$154,$A3,Movimientos!$D$2:$D$154,CONCATENATE("&lt;",FT$1),Movimientos!$C$2:$C$154,"&lt;0")</f>
        <v>0</v>
      </c>
      <c r="FU3" s="6">
        <f ca="1">SUMIFS(Movimientos!$C$2:$C$154,Movimientos!$A$2:$A$154,$A3,Movimientos!$D$2:$D$154,CONCATENATE("&lt;=",FU$1),Movimientos!$C$2:$C$154,"&gt;0")+SUMIFS(Movimientos!$C$2:$C$154,Movimientos!$A$2:$A$154,$A3,Movimientos!$D$2:$D$154,CONCATENATE("&lt;",FU$1),Movimientos!$C$2:$C$154,"&lt;0")</f>
        <v>0</v>
      </c>
      <c r="FV3" s="6">
        <f ca="1">SUMIFS(Movimientos!$C$2:$C$154,Movimientos!$A$2:$A$154,$A3,Movimientos!$D$2:$D$154,CONCATENATE("&lt;=",FV$1),Movimientos!$C$2:$C$154,"&gt;0")+SUMIFS(Movimientos!$C$2:$C$154,Movimientos!$A$2:$A$154,$A3,Movimientos!$D$2:$D$154,CONCATENATE("&lt;",FV$1),Movimientos!$C$2:$C$154,"&lt;0")</f>
        <v>0</v>
      </c>
      <c r="FW3" s="6">
        <f ca="1">SUMIFS(Movimientos!$C$2:$C$154,Movimientos!$A$2:$A$154,$A3,Movimientos!$D$2:$D$154,CONCATENATE("&lt;=",FW$1),Movimientos!$C$2:$C$154,"&gt;0")+SUMIFS(Movimientos!$C$2:$C$154,Movimientos!$A$2:$A$154,$A3,Movimientos!$D$2:$D$154,CONCATENATE("&lt;",FW$1),Movimientos!$C$2:$C$154,"&lt;0")</f>
        <v>0</v>
      </c>
      <c r="FX3" s="6">
        <f ca="1">SUMIFS(Movimientos!$C$2:$C$154,Movimientos!$A$2:$A$154,$A3,Movimientos!$D$2:$D$154,CONCATENATE("&lt;=",FX$1),Movimientos!$C$2:$C$154,"&gt;0")+SUMIFS(Movimientos!$C$2:$C$154,Movimientos!$A$2:$A$154,$A3,Movimientos!$D$2:$D$154,CONCATENATE("&lt;",FX$1),Movimientos!$C$2:$C$154,"&lt;0")</f>
        <v>0</v>
      </c>
      <c r="FY3" s="6">
        <f ca="1">SUMIFS(Movimientos!$C$2:$C$154,Movimientos!$A$2:$A$154,$A3,Movimientos!$D$2:$D$154,CONCATENATE("&lt;=",FY$1),Movimientos!$C$2:$C$154,"&gt;0")+SUMIFS(Movimientos!$C$2:$C$154,Movimientos!$A$2:$A$154,$A3,Movimientos!$D$2:$D$154,CONCATENATE("&lt;",FY$1),Movimientos!$C$2:$C$154,"&lt;0")</f>
        <v>0</v>
      </c>
      <c r="FZ3" s="6">
        <f ca="1">SUMIFS(Movimientos!$C$2:$C$154,Movimientos!$A$2:$A$154,$A3,Movimientos!$D$2:$D$154,CONCATENATE("&lt;=",FZ$1),Movimientos!$C$2:$C$154,"&gt;0")+SUMIFS(Movimientos!$C$2:$C$154,Movimientos!$A$2:$A$154,$A3,Movimientos!$D$2:$D$154,CONCATENATE("&lt;",FZ$1),Movimientos!$C$2:$C$154,"&lt;0")</f>
        <v>0</v>
      </c>
      <c r="GA3" s="6">
        <f ca="1">SUMIFS(Movimientos!$C$2:$C$154,Movimientos!$A$2:$A$154,$A3,Movimientos!$D$2:$D$154,CONCATENATE("&lt;=",GA$1),Movimientos!$C$2:$C$154,"&gt;0")+SUMIFS(Movimientos!$C$2:$C$154,Movimientos!$A$2:$A$154,$A3,Movimientos!$D$2:$D$154,CONCATENATE("&lt;",GA$1),Movimientos!$C$2:$C$154,"&lt;0")</f>
        <v>0</v>
      </c>
      <c r="GB3" s="6">
        <f ca="1">SUMIFS(Movimientos!$C$2:$C$154,Movimientos!$A$2:$A$154,$A3,Movimientos!$D$2:$D$154,CONCATENATE("&lt;=",GB$1),Movimientos!$C$2:$C$154,"&gt;0")+SUMIFS(Movimientos!$C$2:$C$154,Movimientos!$A$2:$A$154,$A3,Movimientos!$D$2:$D$154,CONCATENATE("&lt;",GB$1),Movimientos!$C$2:$C$154,"&lt;0")</f>
        <v>0</v>
      </c>
      <c r="GC3" s="6">
        <f ca="1">SUMIFS(Movimientos!$C$2:$C$154,Movimientos!$A$2:$A$154,$A3,Movimientos!$D$2:$D$154,CONCATENATE("&lt;=",GC$1),Movimientos!$C$2:$C$154,"&gt;0")+SUMIFS(Movimientos!$C$2:$C$154,Movimientos!$A$2:$A$154,$A3,Movimientos!$D$2:$D$154,CONCATENATE("&lt;",GC$1),Movimientos!$C$2:$C$154,"&lt;0")</f>
        <v>0</v>
      </c>
      <c r="GD3" s="6">
        <f ca="1">SUMIFS(Movimientos!$C$2:$C$154,Movimientos!$A$2:$A$154,$A3,Movimientos!$D$2:$D$154,CONCATENATE("&lt;=",GD$1),Movimientos!$C$2:$C$154,"&gt;0")+SUMIFS(Movimientos!$C$2:$C$154,Movimientos!$A$2:$A$154,$A3,Movimientos!$D$2:$D$154,CONCATENATE("&lt;",GD$1),Movimientos!$C$2:$C$154,"&lt;0")</f>
        <v>0</v>
      </c>
      <c r="GE3" s="6">
        <f ca="1">SUMIFS(Movimientos!$C$2:$C$154,Movimientos!$A$2:$A$154,$A3,Movimientos!$D$2:$D$154,CONCATENATE("&lt;=",GE$1),Movimientos!$C$2:$C$154,"&gt;0")+SUMIFS(Movimientos!$C$2:$C$154,Movimientos!$A$2:$A$154,$A3,Movimientos!$D$2:$D$154,CONCATENATE("&lt;",GE$1),Movimientos!$C$2:$C$154,"&lt;0")</f>
        <v>0</v>
      </c>
      <c r="GF3" s="6">
        <f ca="1">SUMIFS(Movimientos!$C$2:$C$154,Movimientos!$A$2:$A$154,$A3,Movimientos!$D$2:$D$154,CONCATENATE("&lt;=",GF$1),Movimientos!$C$2:$C$154,"&gt;0")+SUMIFS(Movimientos!$C$2:$C$154,Movimientos!$A$2:$A$154,$A3,Movimientos!$D$2:$D$154,CONCATENATE("&lt;",GF$1),Movimientos!$C$2:$C$154,"&lt;0")</f>
        <v>0</v>
      </c>
      <c r="GG3" s="6">
        <f ca="1">SUMIFS(Movimientos!$C$2:$C$154,Movimientos!$A$2:$A$154,$A3,Movimientos!$D$2:$D$154,CONCATENATE("&lt;=",GG$1),Movimientos!$C$2:$C$154,"&gt;0")+SUMIFS(Movimientos!$C$2:$C$154,Movimientos!$A$2:$A$154,$A3,Movimientos!$D$2:$D$154,CONCATENATE("&lt;",GG$1),Movimientos!$C$2:$C$154,"&lt;0")</f>
        <v>0</v>
      </c>
      <c r="GH3" s="6">
        <f ca="1">SUMIFS(Movimientos!$C$2:$C$154,Movimientos!$A$2:$A$154,$A3,Movimientos!$D$2:$D$154,CONCATENATE("&lt;=",GH$1),Movimientos!$C$2:$C$154,"&gt;0")+SUMIFS(Movimientos!$C$2:$C$154,Movimientos!$A$2:$A$154,$A3,Movimientos!$D$2:$D$154,CONCATENATE("&lt;",GH$1),Movimientos!$C$2:$C$154,"&lt;0")</f>
        <v>0</v>
      </c>
      <c r="GI3" s="6">
        <f ca="1">SUMIFS(Movimientos!$C$2:$C$154,Movimientos!$A$2:$A$154,$A3,Movimientos!$D$2:$D$154,CONCATENATE("&lt;=",GI$1),Movimientos!$C$2:$C$154,"&gt;0")+SUMIFS(Movimientos!$C$2:$C$154,Movimientos!$A$2:$A$154,$A3,Movimientos!$D$2:$D$154,CONCATENATE("&lt;",GI$1),Movimientos!$C$2:$C$154,"&lt;0")</f>
        <v>0</v>
      </c>
      <c r="GJ3" s="6">
        <f ca="1">SUMIFS(Movimientos!$C$2:$C$154,Movimientos!$A$2:$A$154,$A3,Movimientos!$D$2:$D$154,CONCATENATE("&lt;=",GJ$1),Movimientos!$C$2:$C$154,"&gt;0")+SUMIFS(Movimientos!$C$2:$C$154,Movimientos!$A$2:$A$154,$A3,Movimientos!$D$2:$D$154,CONCATENATE("&lt;",GJ$1),Movimientos!$C$2:$C$154,"&lt;0")</f>
        <v>0</v>
      </c>
      <c r="GK3" s="6">
        <f ca="1">SUMIFS(Movimientos!$C$2:$C$154,Movimientos!$A$2:$A$154,$A3,Movimientos!$D$2:$D$154,CONCATENATE("&lt;=",GK$1),Movimientos!$C$2:$C$154,"&gt;0")+SUMIFS(Movimientos!$C$2:$C$154,Movimientos!$A$2:$A$154,$A3,Movimientos!$D$2:$D$154,CONCATENATE("&lt;",GK$1),Movimientos!$C$2:$C$154,"&lt;0")</f>
        <v>0</v>
      </c>
      <c r="GL3" s="6">
        <f ca="1">SUMIFS(Movimientos!$C$2:$C$154,Movimientos!$A$2:$A$154,$A3,Movimientos!$D$2:$D$154,CONCATENATE("&lt;=",GL$1),Movimientos!$C$2:$C$154,"&gt;0")+SUMIFS(Movimientos!$C$2:$C$154,Movimientos!$A$2:$A$154,$A3,Movimientos!$D$2:$D$154,CONCATENATE("&lt;",GL$1),Movimientos!$C$2:$C$154,"&lt;0")</f>
        <v>0</v>
      </c>
      <c r="GM3" s="6">
        <f ca="1">SUMIFS(Movimientos!$C$2:$C$154,Movimientos!$A$2:$A$154,$A3,Movimientos!$D$2:$D$154,CONCATENATE("&lt;=",GM$1),Movimientos!$C$2:$C$154,"&gt;0")+SUMIFS(Movimientos!$C$2:$C$154,Movimientos!$A$2:$A$154,$A3,Movimientos!$D$2:$D$154,CONCATENATE("&lt;",GM$1),Movimientos!$C$2:$C$154,"&lt;0")</f>
        <v>0</v>
      </c>
      <c r="GN3" s="6">
        <f ca="1">SUMIFS(Movimientos!$C$2:$C$154,Movimientos!$A$2:$A$154,$A3,Movimientos!$D$2:$D$154,CONCATENATE("&lt;=",GN$1),Movimientos!$C$2:$C$154,"&gt;0")+SUMIFS(Movimientos!$C$2:$C$154,Movimientos!$A$2:$A$154,$A3,Movimientos!$D$2:$D$154,CONCATENATE("&lt;",GN$1),Movimientos!$C$2:$C$154,"&lt;0")</f>
        <v>0</v>
      </c>
      <c r="GO3" s="6">
        <f ca="1">SUMIFS(Movimientos!$C$2:$C$154,Movimientos!$A$2:$A$154,$A3,Movimientos!$D$2:$D$154,CONCATENATE("&lt;=",GO$1),Movimientos!$C$2:$C$154,"&gt;0")+SUMIFS(Movimientos!$C$2:$C$154,Movimientos!$A$2:$A$154,$A3,Movimientos!$D$2:$D$154,CONCATENATE("&lt;",GO$1),Movimientos!$C$2:$C$154,"&lt;0")</f>
        <v>0</v>
      </c>
      <c r="GP3" s="6">
        <f ca="1">SUMIFS(Movimientos!$C$2:$C$154,Movimientos!$A$2:$A$154,$A3,Movimientos!$D$2:$D$154,CONCATENATE("&lt;=",GP$1),Movimientos!$C$2:$C$154,"&gt;0")+SUMIFS(Movimientos!$C$2:$C$154,Movimientos!$A$2:$A$154,$A3,Movimientos!$D$2:$D$154,CONCATENATE("&lt;",GP$1),Movimientos!$C$2:$C$154,"&lt;0")</f>
        <v>0</v>
      </c>
      <c r="GQ3" s="6">
        <f ca="1">SUMIFS(Movimientos!$C$2:$C$154,Movimientos!$A$2:$A$154,$A3,Movimientos!$D$2:$D$154,CONCATENATE("&lt;=",GQ$1),Movimientos!$C$2:$C$154,"&gt;0")+SUMIFS(Movimientos!$C$2:$C$154,Movimientos!$A$2:$A$154,$A3,Movimientos!$D$2:$D$154,CONCATENATE("&lt;",GQ$1),Movimientos!$C$2:$C$154,"&lt;0")</f>
        <v>0</v>
      </c>
      <c r="GR3" s="6">
        <f ca="1">SUMIFS(Movimientos!$C$2:$C$154,Movimientos!$A$2:$A$154,$A3,Movimientos!$D$2:$D$154,CONCATENATE("&lt;=",GR$1),Movimientos!$C$2:$C$154,"&gt;0")+SUMIFS(Movimientos!$C$2:$C$154,Movimientos!$A$2:$A$154,$A3,Movimientos!$D$2:$D$154,CONCATENATE("&lt;",GR$1),Movimientos!$C$2:$C$154,"&lt;0")</f>
        <v>0</v>
      </c>
      <c r="GS3" s="6">
        <f ca="1">SUMIFS(Movimientos!$C$2:$C$154,Movimientos!$A$2:$A$154,$A3,Movimientos!$D$2:$D$154,CONCATENATE("&lt;=",GS$1),Movimientos!$C$2:$C$154,"&gt;0")+SUMIFS(Movimientos!$C$2:$C$154,Movimientos!$A$2:$A$154,$A3,Movimientos!$D$2:$D$154,CONCATENATE("&lt;",GS$1),Movimientos!$C$2:$C$154,"&lt;0")</f>
        <v>0</v>
      </c>
      <c r="GT3" s="6">
        <f ca="1">SUMIFS(Movimientos!$C$2:$C$154,Movimientos!$A$2:$A$154,$A3,Movimientos!$D$2:$D$154,CONCATENATE("&lt;=",GT$1),Movimientos!$C$2:$C$154,"&gt;0")+SUMIFS(Movimientos!$C$2:$C$154,Movimientos!$A$2:$A$154,$A3,Movimientos!$D$2:$D$154,CONCATENATE("&lt;",GT$1),Movimientos!$C$2:$C$154,"&lt;0")</f>
        <v>0</v>
      </c>
      <c r="GU3" s="6">
        <f ca="1">SUMIFS(Movimientos!$C$2:$C$154,Movimientos!$A$2:$A$154,$A3,Movimientos!$D$2:$D$154,CONCATENATE("&lt;=",GU$1),Movimientos!$C$2:$C$154,"&gt;0")+SUMIFS(Movimientos!$C$2:$C$154,Movimientos!$A$2:$A$154,$A3,Movimientos!$D$2:$D$154,CONCATENATE("&lt;",GU$1),Movimientos!$C$2:$C$154,"&lt;0")</f>
        <v>0</v>
      </c>
      <c r="GV3" s="6">
        <f ca="1">SUMIFS(Movimientos!$C$2:$C$154,Movimientos!$A$2:$A$154,$A3,Movimientos!$D$2:$D$154,CONCATENATE("&lt;=",GV$1),Movimientos!$C$2:$C$154,"&gt;0")+SUMIFS(Movimientos!$C$2:$C$154,Movimientos!$A$2:$A$154,$A3,Movimientos!$D$2:$D$154,CONCATENATE("&lt;",GV$1),Movimientos!$C$2:$C$154,"&lt;0")</f>
        <v>0</v>
      </c>
      <c r="GW3" s="6">
        <f ca="1">SUMIFS(Movimientos!$C$2:$C$154,Movimientos!$A$2:$A$154,$A3,Movimientos!$D$2:$D$154,CONCATENATE("&lt;=",GW$1),Movimientos!$C$2:$C$154,"&gt;0")+SUMIFS(Movimientos!$C$2:$C$154,Movimientos!$A$2:$A$154,$A3,Movimientos!$D$2:$D$154,CONCATENATE("&lt;",GW$1),Movimientos!$C$2:$C$154,"&lt;0")</f>
        <v>0</v>
      </c>
      <c r="GX3" s="6">
        <f ca="1">SUMIFS(Movimientos!$C$2:$C$154,Movimientos!$A$2:$A$154,$A3,Movimientos!$D$2:$D$154,CONCATENATE("&lt;=",GX$1),Movimientos!$C$2:$C$154,"&gt;0")+SUMIFS(Movimientos!$C$2:$C$154,Movimientos!$A$2:$A$154,$A3,Movimientos!$D$2:$D$154,CONCATENATE("&lt;",GX$1),Movimientos!$C$2:$C$154,"&lt;0")</f>
        <v>0</v>
      </c>
      <c r="GY3" s="6">
        <f ca="1">SUMIFS(Movimientos!$C$2:$C$154,Movimientos!$A$2:$A$154,$A3,Movimientos!$D$2:$D$154,CONCATENATE("&lt;=",GY$1),Movimientos!$C$2:$C$154,"&gt;0")+SUMIFS(Movimientos!$C$2:$C$154,Movimientos!$A$2:$A$154,$A3,Movimientos!$D$2:$D$154,CONCATENATE("&lt;",GY$1),Movimientos!$C$2:$C$154,"&lt;0")</f>
        <v>0</v>
      </c>
      <c r="GZ3" s="6">
        <f ca="1">SUMIFS(Movimientos!$C$2:$C$154,Movimientos!$A$2:$A$154,$A3,Movimientos!$D$2:$D$154,CONCATENATE("&lt;=",GZ$1),Movimientos!$C$2:$C$154,"&gt;0")+SUMIFS(Movimientos!$C$2:$C$154,Movimientos!$A$2:$A$154,$A3,Movimientos!$D$2:$D$154,CONCATENATE("&lt;",GZ$1),Movimientos!$C$2:$C$154,"&lt;0")</f>
        <v>0</v>
      </c>
      <c r="HA3" s="6">
        <f ca="1">SUMIFS(Movimientos!$C$2:$C$154,Movimientos!$A$2:$A$154,$A3,Movimientos!$D$2:$D$154,CONCATENATE("&lt;=",HA$1),Movimientos!$C$2:$C$154,"&gt;0")+SUMIFS(Movimientos!$C$2:$C$154,Movimientos!$A$2:$A$154,$A3,Movimientos!$D$2:$D$154,CONCATENATE("&lt;",HA$1),Movimientos!$C$2:$C$154,"&lt;0")</f>
        <v>0</v>
      </c>
      <c r="HB3" s="6">
        <f ca="1">SUMIFS(Movimientos!$C$2:$C$154,Movimientos!$A$2:$A$154,$A3,Movimientos!$D$2:$D$154,CONCATENATE("&lt;=",HB$1),Movimientos!$C$2:$C$154,"&gt;0")+SUMIFS(Movimientos!$C$2:$C$154,Movimientos!$A$2:$A$154,$A3,Movimientos!$D$2:$D$154,CONCATENATE("&lt;",HB$1),Movimientos!$C$2:$C$154,"&lt;0")</f>
        <v>0</v>
      </c>
      <c r="HC3" s="6">
        <f ca="1">SUMIFS(Movimientos!$C$2:$C$154,Movimientos!$A$2:$A$154,$A3,Movimientos!$D$2:$D$154,CONCATENATE("&lt;=",HC$1),Movimientos!$C$2:$C$154,"&gt;0")+SUMIFS(Movimientos!$C$2:$C$154,Movimientos!$A$2:$A$154,$A3,Movimientos!$D$2:$D$154,CONCATENATE("&lt;",HC$1),Movimientos!$C$2:$C$154,"&lt;0")</f>
        <v>0</v>
      </c>
      <c r="HD3" s="6">
        <f ca="1">SUMIFS(Movimientos!$C$2:$C$154,Movimientos!$A$2:$A$154,$A3,Movimientos!$D$2:$D$154,CONCATENATE("&lt;=",HD$1),Movimientos!$C$2:$C$154,"&gt;0")+SUMIFS(Movimientos!$C$2:$C$154,Movimientos!$A$2:$A$154,$A3,Movimientos!$D$2:$D$154,CONCATENATE("&lt;",HD$1),Movimientos!$C$2:$C$154,"&lt;0")</f>
        <v>0</v>
      </c>
      <c r="HE3" s="6">
        <f ca="1">SUMIFS(Movimientos!$C$2:$C$154,Movimientos!$A$2:$A$154,$A3,Movimientos!$D$2:$D$154,CONCATENATE("&lt;=",HE$1),Movimientos!$C$2:$C$154,"&gt;0")+SUMIFS(Movimientos!$C$2:$C$154,Movimientos!$A$2:$A$154,$A3,Movimientos!$D$2:$D$154,CONCATENATE("&lt;",HE$1),Movimientos!$C$2:$C$154,"&lt;0")</f>
        <v>0</v>
      </c>
      <c r="HF3" s="6">
        <f ca="1">SUMIFS(Movimientos!$C$2:$C$154,Movimientos!$A$2:$A$154,$A3,Movimientos!$D$2:$D$154,CONCATENATE("&lt;=",HF$1),Movimientos!$C$2:$C$154,"&gt;0")+SUMIFS(Movimientos!$C$2:$C$154,Movimientos!$A$2:$A$154,$A3,Movimientos!$D$2:$D$154,CONCATENATE("&lt;",HF$1),Movimientos!$C$2:$C$154,"&lt;0")</f>
        <v>0</v>
      </c>
      <c r="HG3" s="6">
        <f ca="1">SUMIFS(Movimientos!$C$2:$C$154,Movimientos!$A$2:$A$154,$A3,Movimientos!$D$2:$D$154,CONCATENATE("&lt;=",HG$1),Movimientos!$C$2:$C$154,"&gt;0")+SUMIFS(Movimientos!$C$2:$C$154,Movimientos!$A$2:$A$154,$A3,Movimientos!$D$2:$D$154,CONCATENATE("&lt;",HG$1),Movimientos!$C$2:$C$154,"&lt;0")</f>
        <v>0</v>
      </c>
      <c r="HH3" s="6">
        <f ca="1">SUMIFS(Movimientos!$C$2:$C$154,Movimientos!$A$2:$A$154,$A3,Movimientos!$D$2:$D$154,CONCATENATE("&lt;=",HH$1),Movimientos!$C$2:$C$154,"&gt;0")+SUMIFS(Movimientos!$C$2:$C$154,Movimientos!$A$2:$A$154,$A3,Movimientos!$D$2:$D$154,CONCATENATE("&lt;",HH$1),Movimientos!$C$2:$C$154,"&lt;0")</f>
        <v>0</v>
      </c>
      <c r="HI3" s="6">
        <f ca="1">SUMIFS(Movimientos!$C$2:$C$154,Movimientos!$A$2:$A$154,$A3,Movimientos!$D$2:$D$154,CONCATENATE("&lt;=",HI$1),Movimientos!$C$2:$C$154,"&gt;0")+SUMIFS(Movimientos!$C$2:$C$154,Movimientos!$A$2:$A$154,$A3,Movimientos!$D$2:$D$154,CONCATENATE("&lt;",HI$1),Movimientos!$C$2:$C$154,"&lt;0")</f>
        <v>0</v>
      </c>
      <c r="HJ3" s="6">
        <f ca="1">SUMIFS(Movimientos!$C$2:$C$154,Movimientos!$A$2:$A$154,$A3,Movimientos!$D$2:$D$154,CONCATENATE("&lt;=",HJ$1),Movimientos!$C$2:$C$154,"&gt;0")+SUMIFS(Movimientos!$C$2:$C$154,Movimientos!$A$2:$A$154,$A3,Movimientos!$D$2:$D$154,CONCATENATE("&lt;",HJ$1),Movimientos!$C$2:$C$154,"&lt;0")</f>
        <v>0</v>
      </c>
      <c r="HK3" s="6">
        <f ca="1">SUMIFS(Movimientos!$C$2:$C$154,Movimientos!$A$2:$A$154,$A3,Movimientos!$D$2:$D$154,CONCATENATE("&lt;=",HK$1),Movimientos!$C$2:$C$154,"&gt;0")+SUMIFS(Movimientos!$C$2:$C$154,Movimientos!$A$2:$A$154,$A3,Movimientos!$D$2:$D$154,CONCATENATE("&lt;",HK$1),Movimientos!$C$2:$C$154,"&lt;0")</f>
        <v>0</v>
      </c>
      <c r="HL3" s="6">
        <f ca="1">SUMIFS(Movimientos!$C$2:$C$154,Movimientos!$A$2:$A$154,$A3,Movimientos!$D$2:$D$154,CONCATENATE("&lt;=",HL$1),Movimientos!$C$2:$C$154,"&gt;0")+SUMIFS(Movimientos!$C$2:$C$154,Movimientos!$A$2:$A$154,$A3,Movimientos!$D$2:$D$154,CONCATENATE("&lt;",HL$1),Movimientos!$C$2:$C$154,"&lt;0")</f>
        <v>0</v>
      </c>
      <c r="HM3" s="6">
        <f ca="1">SUMIFS(Movimientos!$C$2:$C$154,Movimientos!$A$2:$A$154,$A3,Movimientos!$D$2:$D$154,CONCATENATE("&lt;=",HM$1),Movimientos!$C$2:$C$154,"&gt;0")+SUMIFS(Movimientos!$C$2:$C$154,Movimientos!$A$2:$A$154,$A3,Movimientos!$D$2:$D$154,CONCATENATE("&lt;",HM$1),Movimientos!$C$2:$C$154,"&lt;0")</f>
        <v>0</v>
      </c>
      <c r="HN3" s="6">
        <f ca="1">SUMIFS(Movimientos!$C$2:$C$154,Movimientos!$A$2:$A$154,$A3,Movimientos!$D$2:$D$154,CONCATENATE("&lt;=",HN$1),Movimientos!$C$2:$C$154,"&gt;0")+SUMIFS(Movimientos!$C$2:$C$154,Movimientos!$A$2:$A$154,$A3,Movimientos!$D$2:$D$154,CONCATENATE("&lt;",HN$1),Movimientos!$C$2:$C$154,"&lt;0")</f>
        <v>0</v>
      </c>
      <c r="HO3" s="6">
        <f ca="1">SUMIFS(Movimientos!$C$2:$C$154,Movimientos!$A$2:$A$154,$A3,Movimientos!$D$2:$D$154,CONCATENATE("&lt;=",HO$1),Movimientos!$C$2:$C$154,"&gt;0")+SUMIFS(Movimientos!$C$2:$C$154,Movimientos!$A$2:$A$154,$A3,Movimientos!$D$2:$D$154,CONCATENATE("&lt;",HO$1),Movimientos!$C$2:$C$154,"&lt;0")</f>
        <v>0</v>
      </c>
      <c r="HP3" s="6">
        <f ca="1">SUMIFS(Movimientos!$C$2:$C$154,Movimientos!$A$2:$A$154,$A3,Movimientos!$D$2:$D$154,CONCATENATE("&lt;=",HP$1),Movimientos!$C$2:$C$154,"&gt;0")+SUMIFS(Movimientos!$C$2:$C$154,Movimientos!$A$2:$A$154,$A3,Movimientos!$D$2:$D$154,CONCATENATE("&lt;",HP$1),Movimientos!$C$2:$C$154,"&lt;0")</f>
        <v>0</v>
      </c>
      <c r="HQ3" s="6">
        <f ca="1">SUMIFS(Movimientos!$C$2:$C$154,Movimientos!$A$2:$A$154,$A3,Movimientos!$D$2:$D$154,CONCATENATE("&lt;=",HQ$1),Movimientos!$C$2:$C$154,"&gt;0")+SUMIFS(Movimientos!$C$2:$C$154,Movimientos!$A$2:$A$154,$A3,Movimientos!$D$2:$D$154,CONCATENATE("&lt;",HQ$1),Movimientos!$C$2:$C$154,"&lt;0")</f>
        <v>0</v>
      </c>
      <c r="HR3" s="6">
        <f ca="1">SUMIFS(Movimientos!$C$2:$C$154,Movimientos!$A$2:$A$154,$A3,Movimientos!$D$2:$D$154,CONCATENATE("&lt;=",HR$1),Movimientos!$C$2:$C$154,"&gt;0")+SUMIFS(Movimientos!$C$2:$C$154,Movimientos!$A$2:$A$154,$A3,Movimientos!$D$2:$D$154,CONCATENATE("&lt;",HR$1),Movimientos!$C$2:$C$154,"&lt;0")</f>
        <v>0</v>
      </c>
      <c r="HS3" s="6">
        <f ca="1">SUMIFS(Movimientos!$C$2:$C$154,Movimientos!$A$2:$A$154,$A3,Movimientos!$D$2:$D$154,CONCATENATE("&lt;=",HS$1),Movimientos!$C$2:$C$154,"&gt;0")+SUMIFS(Movimientos!$C$2:$C$154,Movimientos!$A$2:$A$154,$A3,Movimientos!$D$2:$D$154,CONCATENATE("&lt;",HS$1),Movimientos!$C$2:$C$154,"&lt;0")</f>
        <v>0</v>
      </c>
      <c r="HT3" s="6">
        <f ca="1">SUMIFS(Movimientos!$C$2:$C$154,Movimientos!$A$2:$A$154,$A3,Movimientos!$D$2:$D$154,CONCATENATE("&lt;=",HT$1),Movimientos!$C$2:$C$154,"&gt;0")+SUMIFS(Movimientos!$C$2:$C$154,Movimientos!$A$2:$A$154,$A3,Movimientos!$D$2:$D$154,CONCATENATE("&lt;",HT$1),Movimientos!$C$2:$C$154,"&lt;0")</f>
        <v>0</v>
      </c>
      <c r="HU3" s="6">
        <f ca="1">SUMIFS(Movimientos!$C$2:$C$154,Movimientos!$A$2:$A$154,$A3,Movimientos!$D$2:$D$154,CONCATENATE("&lt;=",HU$1),Movimientos!$C$2:$C$154,"&gt;0")+SUMIFS(Movimientos!$C$2:$C$154,Movimientos!$A$2:$A$154,$A3,Movimientos!$D$2:$D$154,CONCATENATE("&lt;",HU$1),Movimientos!$C$2:$C$154,"&lt;0")</f>
        <v>0</v>
      </c>
      <c r="HV3" s="6">
        <f ca="1">SUMIFS(Movimientos!$C$2:$C$154,Movimientos!$A$2:$A$154,$A3,Movimientos!$D$2:$D$154,CONCATENATE("&lt;=",HV$1),Movimientos!$C$2:$C$154,"&gt;0")+SUMIFS(Movimientos!$C$2:$C$154,Movimientos!$A$2:$A$154,$A3,Movimientos!$D$2:$D$154,CONCATENATE("&lt;",HV$1),Movimientos!$C$2:$C$154,"&lt;0")</f>
        <v>0</v>
      </c>
      <c r="HW3" s="6">
        <f ca="1">SUMIFS(Movimientos!$C$2:$C$154,Movimientos!$A$2:$A$154,$A3,Movimientos!$D$2:$D$154,CONCATENATE("&lt;=",HW$1),Movimientos!$C$2:$C$154,"&gt;0")+SUMIFS(Movimientos!$C$2:$C$154,Movimientos!$A$2:$A$154,$A3,Movimientos!$D$2:$D$154,CONCATENATE("&lt;",HW$1),Movimientos!$C$2:$C$154,"&lt;0")</f>
        <v>0</v>
      </c>
      <c r="HX3" s="6">
        <f ca="1">SUMIFS(Movimientos!$C$2:$C$154,Movimientos!$A$2:$A$154,$A3,Movimientos!$D$2:$D$154,CONCATENATE("&lt;=",HX$1),Movimientos!$C$2:$C$154,"&gt;0")+SUMIFS(Movimientos!$C$2:$C$154,Movimientos!$A$2:$A$154,$A3,Movimientos!$D$2:$D$154,CONCATENATE("&lt;",HX$1),Movimientos!$C$2:$C$154,"&lt;0")</f>
        <v>0</v>
      </c>
      <c r="HY3" s="6">
        <f ca="1">SUMIFS(Movimientos!$C$2:$C$154,Movimientos!$A$2:$A$154,$A3,Movimientos!$D$2:$D$154,CONCATENATE("&lt;=",HY$1),Movimientos!$C$2:$C$154,"&gt;0")+SUMIFS(Movimientos!$C$2:$C$154,Movimientos!$A$2:$A$154,$A3,Movimientos!$D$2:$D$154,CONCATENATE("&lt;",HY$1),Movimientos!$C$2:$C$154,"&lt;0")</f>
        <v>0</v>
      </c>
      <c r="HZ3" s="6">
        <f ca="1">SUMIFS(Movimientos!$C$2:$C$154,Movimientos!$A$2:$A$154,$A3,Movimientos!$D$2:$D$154,CONCATENATE("&lt;=",HZ$1),Movimientos!$C$2:$C$154,"&gt;0")+SUMIFS(Movimientos!$C$2:$C$154,Movimientos!$A$2:$A$154,$A3,Movimientos!$D$2:$D$154,CONCATENATE("&lt;",HZ$1),Movimientos!$C$2:$C$154,"&lt;0")</f>
        <v>0</v>
      </c>
      <c r="IA3" s="6">
        <f ca="1">SUMIFS(Movimientos!$C$2:$C$154,Movimientos!$A$2:$A$154,$A3,Movimientos!$D$2:$D$154,CONCATENATE("&lt;=",IA$1),Movimientos!$C$2:$C$154,"&gt;0")+SUMIFS(Movimientos!$C$2:$C$154,Movimientos!$A$2:$A$154,$A3,Movimientos!$D$2:$D$154,CONCATENATE("&lt;",IA$1),Movimientos!$C$2:$C$154,"&lt;0")</f>
        <v>0</v>
      </c>
      <c r="IB3" s="6">
        <f ca="1">SUMIFS(Movimientos!$C$2:$C$154,Movimientos!$A$2:$A$154,$A3,Movimientos!$D$2:$D$154,CONCATENATE("&lt;=",IB$1),Movimientos!$C$2:$C$154,"&gt;0")+SUMIFS(Movimientos!$C$2:$C$154,Movimientos!$A$2:$A$154,$A3,Movimientos!$D$2:$D$154,CONCATENATE("&lt;",IB$1),Movimientos!$C$2:$C$154,"&lt;0")</f>
        <v>0</v>
      </c>
      <c r="IC3" s="6">
        <f ca="1">SUMIFS(Movimientos!$C$2:$C$154,Movimientos!$A$2:$A$154,$A3,Movimientos!$D$2:$D$154,CONCATENATE("&lt;=",IC$1),Movimientos!$C$2:$C$154,"&gt;0")+SUMIFS(Movimientos!$C$2:$C$154,Movimientos!$A$2:$A$154,$A3,Movimientos!$D$2:$D$154,CONCATENATE("&lt;",IC$1),Movimientos!$C$2:$C$154,"&lt;0")</f>
        <v>0</v>
      </c>
      <c r="ID3" s="6">
        <f ca="1">SUMIFS(Movimientos!$C$2:$C$154,Movimientos!$A$2:$A$154,$A3,Movimientos!$D$2:$D$154,CONCATENATE("&lt;=",ID$1),Movimientos!$C$2:$C$154,"&gt;0")+SUMIFS(Movimientos!$C$2:$C$154,Movimientos!$A$2:$A$154,$A3,Movimientos!$D$2:$D$154,CONCATENATE("&lt;",ID$1),Movimientos!$C$2:$C$154,"&lt;0")</f>
        <v>0</v>
      </c>
      <c r="IE3" s="6">
        <f ca="1">SUMIFS(Movimientos!$C$2:$C$154,Movimientos!$A$2:$A$154,$A3,Movimientos!$D$2:$D$154,CONCATENATE("&lt;=",IE$1),Movimientos!$C$2:$C$154,"&gt;0")+SUMIFS(Movimientos!$C$2:$C$154,Movimientos!$A$2:$A$154,$A3,Movimientos!$D$2:$D$154,CONCATENATE("&lt;",IE$1),Movimientos!$C$2:$C$154,"&lt;0")</f>
        <v>0</v>
      </c>
      <c r="IF3" s="6">
        <f ca="1">SUMIFS(Movimientos!$C$2:$C$154,Movimientos!$A$2:$A$154,$A3,Movimientos!$D$2:$D$154,CONCATENATE("&lt;=",IF$1),Movimientos!$C$2:$C$154,"&gt;0")+SUMIFS(Movimientos!$C$2:$C$154,Movimientos!$A$2:$A$154,$A3,Movimientos!$D$2:$D$154,CONCATENATE("&lt;",IF$1),Movimientos!$C$2:$C$154,"&lt;0")</f>
        <v>0</v>
      </c>
      <c r="IG3" s="6">
        <f ca="1">SUMIFS(Movimientos!$C$2:$C$154,Movimientos!$A$2:$A$154,$A3,Movimientos!$D$2:$D$154,CONCATENATE("&lt;=",IG$1),Movimientos!$C$2:$C$154,"&gt;0")+SUMIFS(Movimientos!$C$2:$C$154,Movimientos!$A$2:$A$154,$A3,Movimientos!$D$2:$D$154,CONCATENATE("&lt;",IG$1),Movimientos!$C$2:$C$154,"&lt;0")</f>
        <v>0</v>
      </c>
      <c r="IH3" s="6">
        <f ca="1">SUMIFS(Movimientos!$C$2:$C$154,Movimientos!$A$2:$A$154,$A3,Movimientos!$D$2:$D$154,CONCATENATE("&lt;=",IH$1),Movimientos!$C$2:$C$154,"&gt;0")+SUMIFS(Movimientos!$C$2:$C$154,Movimientos!$A$2:$A$154,$A3,Movimientos!$D$2:$D$154,CONCATENATE("&lt;",IH$1),Movimientos!$C$2:$C$154,"&lt;0")</f>
        <v>0</v>
      </c>
      <c r="II3" s="6">
        <f ca="1">SUMIFS(Movimientos!$C$2:$C$154,Movimientos!$A$2:$A$154,$A3,Movimientos!$D$2:$D$154,CONCATENATE("&lt;=",II$1),Movimientos!$C$2:$C$154,"&gt;0")+SUMIFS(Movimientos!$C$2:$C$154,Movimientos!$A$2:$A$154,$A3,Movimientos!$D$2:$D$154,CONCATENATE("&lt;",II$1),Movimientos!$C$2:$C$154,"&lt;0")</f>
        <v>0</v>
      </c>
      <c r="IJ3" s="6">
        <f ca="1">SUMIFS(Movimientos!$C$2:$C$154,Movimientos!$A$2:$A$154,$A3,Movimientos!$D$2:$D$154,CONCATENATE("&lt;=",IJ$1),Movimientos!$C$2:$C$154,"&gt;0")+SUMIFS(Movimientos!$C$2:$C$154,Movimientos!$A$2:$A$154,$A3,Movimientos!$D$2:$D$154,CONCATENATE("&lt;",IJ$1),Movimientos!$C$2:$C$154,"&lt;0")</f>
        <v>0</v>
      </c>
      <c r="IK3" s="6">
        <f ca="1">SUMIFS(Movimientos!$C$2:$C$154,Movimientos!$A$2:$A$154,$A3,Movimientos!$D$2:$D$154,CONCATENATE("&lt;=",IK$1),Movimientos!$C$2:$C$154,"&gt;0")+SUMIFS(Movimientos!$C$2:$C$154,Movimientos!$A$2:$A$154,$A3,Movimientos!$D$2:$D$154,CONCATENATE("&lt;",IK$1),Movimientos!$C$2:$C$154,"&lt;0")</f>
        <v>0</v>
      </c>
      <c r="IL3" s="6">
        <f ca="1">SUMIFS(Movimientos!$C$2:$C$154,Movimientos!$A$2:$A$154,$A3,Movimientos!$D$2:$D$154,CONCATENATE("&lt;=",IL$1),Movimientos!$C$2:$C$154,"&gt;0")+SUMIFS(Movimientos!$C$2:$C$154,Movimientos!$A$2:$A$154,$A3,Movimientos!$D$2:$D$154,CONCATENATE("&lt;",IL$1),Movimientos!$C$2:$C$154,"&lt;0")</f>
        <v>0</v>
      </c>
      <c r="IM3" s="6">
        <f ca="1">SUMIFS(Movimientos!$C$2:$C$154,Movimientos!$A$2:$A$154,$A3,Movimientos!$D$2:$D$154,CONCATENATE("&lt;=",IM$1),Movimientos!$C$2:$C$154,"&gt;0")+SUMIFS(Movimientos!$C$2:$C$154,Movimientos!$A$2:$A$154,$A3,Movimientos!$D$2:$D$154,CONCATENATE("&lt;",IM$1),Movimientos!$C$2:$C$154,"&lt;0")</f>
        <v>0</v>
      </c>
      <c r="IN3" s="6">
        <f ca="1">SUMIFS(Movimientos!$C$2:$C$154,Movimientos!$A$2:$A$154,$A3,Movimientos!$D$2:$D$154,CONCATENATE("&lt;=",IN$1),Movimientos!$C$2:$C$154,"&gt;0")+SUMIFS(Movimientos!$C$2:$C$154,Movimientos!$A$2:$A$154,$A3,Movimientos!$D$2:$D$154,CONCATENATE("&lt;",IN$1),Movimientos!$C$2:$C$154,"&lt;0")</f>
        <v>0</v>
      </c>
      <c r="IO3" s="6">
        <f ca="1">SUMIFS(Movimientos!$C$2:$C$154,Movimientos!$A$2:$A$154,$A3,Movimientos!$D$2:$D$154,CONCATENATE("&lt;=",IO$1),Movimientos!$C$2:$C$154,"&gt;0")+SUMIFS(Movimientos!$C$2:$C$154,Movimientos!$A$2:$A$154,$A3,Movimientos!$D$2:$D$154,CONCATENATE("&lt;",IO$1),Movimientos!$C$2:$C$154,"&lt;0")</f>
        <v>0</v>
      </c>
      <c r="IP3" s="6">
        <f ca="1">SUMIFS(Movimientos!$C$2:$C$154,Movimientos!$A$2:$A$154,$A3,Movimientos!$D$2:$D$154,CONCATENATE("&lt;=",IP$1),Movimientos!$C$2:$C$154,"&gt;0")+SUMIFS(Movimientos!$C$2:$C$154,Movimientos!$A$2:$A$154,$A3,Movimientos!$D$2:$D$154,CONCATENATE("&lt;",IP$1),Movimientos!$C$2:$C$154,"&lt;0")</f>
        <v>0</v>
      </c>
      <c r="IQ3" s="6">
        <f ca="1">SUMIFS(Movimientos!$C$2:$C$154,Movimientos!$A$2:$A$154,$A3,Movimientos!$D$2:$D$154,CONCATENATE("&lt;=",IQ$1),Movimientos!$C$2:$C$154,"&gt;0")+SUMIFS(Movimientos!$C$2:$C$154,Movimientos!$A$2:$A$154,$A3,Movimientos!$D$2:$D$154,CONCATENATE("&lt;",IQ$1),Movimientos!$C$2:$C$154,"&lt;0")</f>
        <v>0</v>
      </c>
      <c r="IR3" s="6">
        <f ca="1">SUMIFS(Movimientos!$C$2:$C$154,Movimientos!$A$2:$A$154,$A3,Movimientos!$D$2:$D$154,CONCATENATE("&lt;=",IR$1),Movimientos!$C$2:$C$154,"&gt;0")+SUMIFS(Movimientos!$C$2:$C$154,Movimientos!$A$2:$A$154,$A3,Movimientos!$D$2:$D$154,CONCATENATE("&lt;",IR$1),Movimientos!$C$2:$C$154,"&lt;0")</f>
        <v>0</v>
      </c>
      <c r="IS3" s="6">
        <f ca="1">SUMIFS(Movimientos!$C$2:$C$154,Movimientos!$A$2:$A$154,$A3,Movimientos!$D$2:$D$154,CONCATENATE("&lt;=",IS$1),Movimientos!$C$2:$C$154,"&gt;0")+SUMIFS(Movimientos!$C$2:$C$154,Movimientos!$A$2:$A$154,$A3,Movimientos!$D$2:$D$154,CONCATENATE("&lt;",IS$1),Movimientos!$C$2:$C$154,"&lt;0")</f>
        <v>0</v>
      </c>
      <c r="IT3" s="6">
        <f ca="1">SUMIFS(Movimientos!$C$2:$C$154,Movimientos!$A$2:$A$154,$A3,Movimientos!$D$2:$D$154,CONCATENATE("&lt;=",IT$1),Movimientos!$C$2:$C$154,"&gt;0")+SUMIFS(Movimientos!$C$2:$C$154,Movimientos!$A$2:$A$154,$A3,Movimientos!$D$2:$D$154,CONCATENATE("&lt;",IT$1),Movimientos!$C$2:$C$154,"&lt;0")</f>
        <v>0</v>
      </c>
      <c r="IU3" s="6">
        <f ca="1">SUMIFS(Movimientos!$C$2:$C$154,Movimientos!$A$2:$A$154,$A3,Movimientos!$D$2:$D$154,CONCATENATE("&lt;=",IU$1),Movimientos!$C$2:$C$154,"&gt;0")+SUMIFS(Movimientos!$C$2:$C$154,Movimientos!$A$2:$A$154,$A3,Movimientos!$D$2:$D$154,CONCATENATE("&lt;",IU$1),Movimientos!$C$2:$C$154,"&lt;0")</f>
        <v>0</v>
      </c>
      <c r="IV3" s="6">
        <f ca="1">SUMIFS(Movimientos!$C$2:$C$154,Movimientos!$A$2:$A$154,$A3,Movimientos!$D$2:$D$154,CONCATENATE("&lt;=",IV$1),Movimientos!$C$2:$C$154,"&gt;0")+SUMIFS(Movimientos!$C$2:$C$154,Movimientos!$A$2:$A$154,$A3,Movimientos!$D$2:$D$154,CONCATENATE("&lt;",IV$1),Movimientos!$C$2:$C$154,"&lt;0")</f>
        <v>0</v>
      </c>
      <c r="IW3" s="6">
        <f ca="1">SUMIFS(Movimientos!$C$2:$C$154,Movimientos!$A$2:$A$154,$A3,Movimientos!$D$2:$D$154,CONCATENATE("&lt;=",IW$1),Movimientos!$C$2:$C$154,"&gt;0")+SUMIFS(Movimientos!$C$2:$C$154,Movimientos!$A$2:$A$154,$A3,Movimientos!$D$2:$D$154,CONCATENATE("&lt;",IW$1),Movimientos!$C$2:$C$154,"&lt;0")</f>
        <v>0</v>
      </c>
      <c r="IX3" s="6">
        <f ca="1">SUMIFS(Movimientos!$C$2:$C$154,Movimientos!$A$2:$A$154,$A3,Movimientos!$D$2:$D$154,CONCATENATE("&lt;=",IX$1),Movimientos!$C$2:$C$154,"&gt;0")+SUMIFS(Movimientos!$C$2:$C$154,Movimientos!$A$2:$A$154,$A3,Movimientos!$D$2:$D$154,CONCATENATE("&lt;",IX$1),Movimientos!$C$2:$C$154,"&lt;0")</f>
        <v>0</v>
      </c>
      <c r="IY3" s="6">
        <f ca="1">SUMIFS(Movimientos!$C$2:$C$154,Movimientos!$A$2:$A$154,$A3,Movimientos!$D$2:$D$154,CONCATENATE("&lt;=",IY$1),Movimientos!$C$2:$C$154,"&gt;0")+SUMIFS(Movimientos!$C$2:$C$154,Movimientos!$A$2:$A$154,$A3,Movimientos!$D$2:$D$154,CONCATENATE("&lt;",IY$1),Movimientos!$C$2:$C$154,"&lt;0")</f>
        <v>0</v>
      </c>
      <c r="IZ3" s="6">
        <f ca="1">SUMIFS(Movimientos!$C$2:$C$154,Movimientos!$A$2:$A$154,$A3,Movimientos!$D$2:$D$154,CONCATENATE("&lt;=",IZ$1),Movimientos!$C$2:$C$154,"&gt;0")+SUMIFS(Movimientos!$C$2:$C$154,Movimientos!$A$2:$A$154,$A3,Movimientos!$D$2:$D$154,CONCATENATE("&lt;",IZ$1),Movimientos!$C$2:$C$154,"&lt;0")</f>
        <v>0</v>
      </c>
      <c r="JA3" s="6">
        <f ca="1">SUMIFS(Movimientos!$C$2:$C$154,Movimientos!$A$2:$A$154,$A3,Movimientos!$D$2:$D$154,CONCATENATE("&lt;=",JA$1),Movimientos!$C$2:$C$154,"&gt;0")+SUMIFS(Movimientos!$C$2:$C$154,Movimientos!$A$2:$A$154,$A3,Movimientos!$D$2:$D$154,CONCATENATE("&lt;",JA$1),Movimientos!$C$2:$C$154,"&lt;0")</f>
        <v>0</v>
      </c>
      <c r="JB3" s="6">
        <f ca="1">SUMIFS(Movimientos!$C$2:$C$154,Movimientos!$A$2:$A$154,$A3,Movimientos!$D$2:$D$154,CONCATENATE("&lt;=",JB$1),Movimientos!$C$2:$C$154,"&gt;0")+SUMIFS(Movimientos!$C$2:$C$154,Movimientos!$A$2:$A$154,$A3,Movimientos!$D$2:$D$154,CONCATENATE("&lt;",JB$1),Movimientos!$C$2:$C$154,"&lt;0")</f>
        <v>0</v>
      </c>
      <c r="JC3" s="6">
        <f ca="1">SUMIFS(Movimientos!$C$2:$C$154,Movimientos!$A$2:$A$154,$A3,Movimientos!$D$2:$D$154,CONCATENATE("&lt;=",JC$1),Movimientos!$C$2:$C$154,"&gt;0")+SUMIFS(Movimientos!$C$2:$C$154,Movimientos!$A$2:$A$154,$A3,Movimientos!$D$2:$D$154,CONCATENATE("&lt;",JC$1),Movimientos!$C$2:$C$154,"&lt;0")</f>
        <v>0</v>
      </c>
      <c r="JD3" s="6">
        <f ca="1">SUMIFS(Movimientos!$C$2:$C$154,Movimientos!$A$2:$A$154,$A3,Movimientos!$D$2:$D$154,CONCATENATE("&lt;=",JD$1),Movimientos!$C$2:$C$154,"&gt;0")+SUMIFS(Movimientos!$C$2:$C$154,Movimientos!$A$2:$A$154,$A3,Movimientos!$D$2:$D$154,CONCATENATE("&lt;",JD$1),Movimientos!$C$2:$C$154,"&lt;0")</f>
        <v>0</v>
      </c>
      <c r="JE3" s="6">
        <f ca="1">SUMIFS(Movimientos!$C$2:$C$154,Movimientos!$A$2:$A$154,$A3,Movimientos!$D$2:$D$154,CONCATENATE("&lt;=",JE$1),Movimientos!$C$2:$C$154,"&gt;0")+SUMIFS(Movimientos!$C$2:$C$154,Movimientos!$A$2:$A$154,$A3,Movimientos!$D$2:$D$154,CONCATENATE("&lt;",JE$1),Movimientos!$C$2:$C$154,"&lt;0")</f>
        <v>0</v>
      </c>
      <c r="JF3" s="6">
        <f ca="1">SUMIFS(Movimientos!$C$2:$C$154,Movimientos!$A$2:$A$154,$A3,Movimientos!$D$2:$D$154,CONCATENATE("&lt;=",JF$1),Movimientos!$C$2:$C$154,"&gt;0")+SUMIFS(Movimientos!$C$2:$C$154,Movimientos!$A$2:$A$154,$A3,Movimientos!$D$2:$D$154,CONCATENATE("&lt;",JF$1),Movimientos!$C$2:$C$154,"&lt;0")</f>
        <v>0</v>
      </c>
      <c r="JG3" s="6">
        <f ca="1">SUMIFS(Movimientos!$C$2:$C$154,Movimientos!$A$2:$A$154,$A3,Movimientos!$D$2:$D$154,CONCATENATE("&lt;=",JG$1),Movimientos!$C$2:$C$154,"&gt;0")+SUMIFS(Movimientos!$C$2:$C$154,Movimientos!$A$2:$A$154,$A3,Movimientos!$D$2:$D$154,CONCATENATE("&lt;",JG$1),Movimientos!$C$2:$C$154,"&lt;0")</f>
        <v>0</v>
      </c>
      <c r="JH3" s="6">
        <f ca="1">SUMIFS(Movimientos!$C$2:$C$154,Movimientos!$A$2:$A$154,$A3,Movimientos!$D$2:$D$154,CONCATENATE("&lt;=",JH$1),Movimientos!$C$2:$C$154,"&gt;0")+SUMIFS(Movimientos!$C$2:$C$154,Movimientos!$A$2:$A$154,$A3,Movimientos!$D$2:$D$154,CONCATENATE("&lt;",JH$1),Movimientos!$C$2:$C$154,"&lt;0")</f>
        <v>0</v>
      </c>
      <c r="JI3" s="6">
        <f ca="1">SUMIFS(Movimientos!$C$2:$C$154,Movimientos!$A$2:$A$154,$A3,Movimientos!$D$2:$D$154,CONCATENATE("&lt;=",JI$1),Movimientos!$C$2:$C$154,"&gt;0")+SUMIFS(Movimientos!$C$2:$C$154,Movimientos!$A$2:$A$154,$A3,Movimientos!$D$2:$D$154,CONCATENATE("&lt;",JI$1),Movimientos!$C$2:$C$154,"&lt;0")</f>
        <v>0</v>
      </c>
      <c r="JJ3" s="6">
        <f ca="1">SUMIFS(Movimientos!$C$2:$C$154,Movimientos!$A$2:$A$154,$A3,Movimientos!$D$2:$D$154,CONCATENATE("&lt;=",JJ$1),Movimientos!$C$2:$C$154,"&gt;0")+SUMIFS(Movimientos!$C$2:$C$154,Movimientos!$A$2:$A$154,$A3,Movimientos!$D$2:$D$154,CONCATENATE("&lt;",JJ$1),Movimientos!$C$2:$C$154,"&lt;0")</f>
        <v>0</v>
      </c>
      <c r="JK3" s="6">
        <f ca="1">SUMIFS(Movimientos!$C$2:$C$154,Movimientos!$A$2:$A$154,$A3,Movimientos!$D$2:$D$154,CONCATENATE("&lt;=",JK$1),Movimientos!$C$2:$C$154,"&gt;0")+SUMIFS(Movimientos!$C$2:$C$154,Movimientos!$A$2:$A$154,$A3,Movimientos!$D$2:$D$154,CONCATENATE("&lt;",JK$1),Movimientos!$C$2:$C$154,"&lt;0")</f>
        <v>0</v>
      </c>
      <c r="JL3" s="6">
        <f ca="1">SUMIFS(Movimientos!$C$2:$C$154,Movimientos!$A$2:$A$154,$A3,Movimientos!$D$2:$D$154,CONCATENATE("&lt;=",JL$1),Movimientos!$C$2:$C$154,"&gt;0")+SUMIFS(Movimientos!$C$2:$C$154,Movimientos!$A$2:$A$154,$A3,Movimientos!$D$2:$D$154,CONCATENATE("&lt;",JL$1),Movimientos!$C$2:$C$154,"&lt;0")</f>
        <v>0</v>
      </c>
      <c r="JM3" s="6">
        <f ca="1">SUMIFS(Movimientos!$C$2:$C$154,Movimientos!$A$2:$A$154,$A3,Movimientos!$D$2:$D$154,CONCATENATE("&lt;=",JM$1),Movimientos!$C$2:$C$154,"&gt;0")+SUMIFS(Movimientos!$C$2:$C$154,Movimientos!$A$2:$A$154,$A3,Movimientos!$D$2:$D$154,CONCATENATE("&lt;",JM$1),Movimientos!$C$2:$C$154,"&lt;0")</f>
        <v>0</v>
      </c>
      <c r="JN3" s="6">
        <f ca="1">SUMIFS(Movimientos!$C$2:$C$154,Movimientos!$A$2:$A$154,$A3,Movimientos!$D$2:$D$154,CONCATENATE("&lt;=",JN$1),Movimientos!$C$2:$C$154,"&gt;0")+SUMIFS(Movimientos!$C$2:$C$154,Movimientos!$A$2:$A$154,$A3,Movimientos!$D$2:$D$154,CONCATENATE("&lt;",JN$1),Movimientos!$C$2:$C$154,"&lt;0")</f>
        <v>0</v>
      </c>
      <c r="JO3" s="6">
        <f ca="1">SUMIFS(Movimientos!$C$2:$C$154,Movimientos!$A$2:$A$154,$A3,Movimientos!$D$2:$D$154,CONCATENATE("&lt;=",JO$1),Movimientos!$C$2:$C$154,"&gt;0")+SUMIFS(Movimientos!$C$2:$C$154,Movimientos!$A$2:$A$154,$A3,Movimientos!$D$2:$D$154,CONCATENATE("&lt;",JO$1),Movimientos!$C$2:$C$154,"&lt;0")</f>
        <v>1</v>
      </c>
      <c r="JP3" s="6">
        <f ca="1">SUMIFS(Movimientos!$C$2:$C$154,Movimientos!$A$2:$A$154,$A3,Movimientos!$D$2:$D$154,CONCATENATE("&lt;=",JP$1),Movimientos!$C$2:$C$154,"&gt;0")+SUMIFS(Movimientos!$C$2:$C$154,Movimientos!$A$2:$A$154,$A3,Movimientos!$D$2:$D$154,CONCATENATE("&lt;",JP$1),Movimientos!$C$2:$C$154,"&lt;0")</f>
        <v>1</v>
      </c>
      <c r="JQ3" s="6">
        <f ca="1">SUMIFS(Movimientos!$C$2:$C$154,Movimientos!$A$2:$A$154,$A3,Movimientos!$D$2:$D$154,CONCATENATE("&lt;=",JQ$1),Movimientos!$C$2:$C$154,"&gt;0")+SUMIFS(Movimientos!$C$2:$C$154,Movimientos!$A$2:$A$154,$A3,Movimientos!$D$2:$D$154,CONCATENATE("&lt;",JQ$1),Movimientos!$C$2:$C$154,"&lt;0")</f>
        <v>1</v>
      </c>
      <c r="JR3" s="6">
        <f ca="1">SUMIFS(Movimientos!$C$2:$C$154,Movimientos!$A$2:$A$154,$A3,Movimientos!$D$2:$D$154,CONCATENATE("&lt;=",JR$1),Movimientos!$C$2:$C$154,"&gt;0")+SUMIFS(Movimientos!$C$2:$C$154,Movimientos!$A$2:$A$154,$A3,Movimientos!$D$2:$D$154,CONCATENATE("&lt;",JR$1),Movimientos!$C$2:$C$154,"&lt;0")</f>
        <v>1</v>
      </c>
      <c r="JS3" s="6">
        <f ca="1">SUMIFS(Movimientos!$C$2:$C$154,Movimientos!$A$2:$A$154,$A3,Movimientos!$D$2:$D$154,CONCATENATE("&lt;=",JS$1),Movimientos!$C$2:$C$154,"&gt;0")+SUMIFS(Movimientos!$C$2:$C$154,Movimientos!$A$2:$A$154,$A3,Movimientos!$D$2:$D$154,CONCATENATE("&lt;",JS$1),Movimientos!$C$2:$C$154,"&lt;0")</f>
        <v>1</v>
      </c>
      <c r="JT3" s="6">
        <f ca="1">SUMIFS(Movimientos!$C$2:$C$154,Movimientos!$A$2:$A$154,$A3,Movimientos!$D$2:$D$154,CONCATENATE("&lt;=",JT$1),Movimientos!$C$2:$C$154,"&gt;0")+SUMIFS(Movimientos!$C$2:$C$154,Movimientos!$A$2:$A$154,$A3,Movimientos!$D$2:$D$154,CONCATENATE("&lt;",JT$1),Movimientos!$C$2:$C$154,"&lt;0")</f>
        <v>1</v>
      </c>
      <c r="JU3" s="6">
        <f ca="1">SUMIFS(Movimientos!$C$2:$C$154,Movimientos!$A$2:$A$154,$A3,Movimientos!$D$2:$D$154,CONCATENATE("&lt;=",JU$1),Movimientos!$C$2:$C$154,"&gt;0")+SUMIFS(Movimientos!$C$2:$C$154,Movimientos!$A$2:$A$154,$A3,Movimientos!$D$2:$D$154,CONCATENATE("&lt;",JU$1),Movimientos!$C$2:$C$154,"&lt;0")</f>
        <v>1</v>
      </c>
      <c r="JV3" s="6">
        <f ca="1">SUMIFS(Movimientos!$C$2:$C$154,Movimientos!$A$2:$A$154,$A3,Movimientos!$D$2:$D$154,CONCATENATE("&lt;=",JV$1),Movimientos!$C$2:$C$154,"&gt;0")+SUMIFS(Movimientos!$C$2:$C$154,Movimientos!$A$2:$A$154,$A3,Movimientos!$D$2:$D$154,CONCATENATE("&lt;",JV$1),Movimientos!$C$2:$C$154,"&lt;0")</f>
        <v>1</v>
      </c>
      <c r="JW3" s="6">
        <f ca="1">SUMIFS(Movimientos!$C$2:$C$154,Movimientos!$A$2:$A$154,$A3,Movimientos!$D$2:$D$154,CONCATENATE("&lt;=",JW$1),Movimientos!$C$2:$C$154,"&gt;0")+SUMIFS(Movimientos!$C$2:$C$154,Movimientos!$A$2:$A$154,$A3,Movimientos!$D$2:$D$154,CONCATENATE("&lt;",JW$1),Movimientos!$C$2:$C$154,"&lt;0")</f>
        <v>1</v>
      </c>
      <c r="JX3" s="6">
        <f ca="1">SUMIFS(Movimientos!$C$2:$C$154,Movimientos!$A$2:$A$154,$A3,Movimientos!$D$2:$D$154,CONCATENATE("&lt;=",JX$1),Movimientos!$C$2:$C$154,"&gt;0")+SUMIFS(Movimientos!$C$2:$C$154,Movimientos!$A$2:$A$154,$A3,Movimientos!$D$2:$D$154,CONCATENATE("&lt;",JX$1),Movimientos!$C$2:$C$154,"&lt;0")</f>
        <v>1</v>
      </c>
      <c r="JY3" s="6">
        <f ca="1">SUMIFS(Movimientos!$C$2:$C$154,Movimientos!$A$2:$A$154,$A3,Movimientos!$D$2:$D$154,CONCATENATE("&lt;=",JY$1),Movimientos!$C$2:$C$154,"&gt;0")+SUMIFS(Movimientos!$C$2:$C$154,Movimientos!$A$2:$A$154,$A3,Movimientos!$D$2:$D$154,CONCATENATE("&lt;",JY$1),Movimientos!$C$2:$C$154,"&lt;0")</f>
        <v>1</v>
      </c>
      <c r="JZ3" s="6">
        <f ca="1">SUMIFS(Movimientos!$C$2:$C$154,Movimientos!$A$2:$A$154,$A3,Movimientos!$D$2:$D$154,CONCATENATE("&lt;=",JZ$1),Movimientos!$C$2:$C$154,"&gt;0")+SUMIFS(Movimientos!$C$2:$C$154,Movimientos!$A$2:$A$154,$A3,Movimientos!$D$2:$D$154,CONCATENATE("&lt;",JZ$1),Movimientos!$C$2:$C$154,"&lt;0")</f>
        <v>1</v>
      </c>
      <c r="KA3" s="6">
        <f ca="1">SUMIFS(Movimientos!$C$2:$C$154,Movimientos!$A$2:$A$154,$A3,Movimientos!$D$2:$D$154,CONCATENATE("&lt;=",KA$1),Movimientos!$C$2:$C$154,"&gt;0")+SUMIFS(Movimientos!$C$2:$C$154,Movimientos!$A$2:$A$154,$A3,Movimientos!$D$2:$D$154,CONCATENATE("&lt;",KA$1),Movimientos!$C$2:$C$154,"&lt;0")</f>
        <v>1</v>
      </c>
      <c r="KB3" s="6">
        <f ca="1">SUMIFS(Movimientos!$C$2:$C$154,Movimientos!$A$2:$A$154,$A3,Movimientos!$D$2:$D$154,CONCATENATE("&lt;=",KB$1),Movimientos!$C$2:$C$154,"&gt;0")+SUMIFS(Movimientos!$C$2:$C$154,Movimientos!$A$2:$A$154,$A3,Movimientos!$D$2:$D$154,CONCATENATE("&lt;",KB$1),Movimientos!$C$2:$C$154,"&lt;0")</f>
        <v>1</v>
      </c>
      <c r="KC3" s="6">
        <f ca="1">SUMIFS(Movimientos!$C$2:$C$154,Movimientos!$A$2:$A$154,$A3,Movimientos!$D$2:$D$154,CONCATENATE("&lt;=",KC$1),Movimientos!$C$2:$C$154,"&gt;0")+SUMIFS(Movimientos!$C$2:$C$154,Movimientos!$A$2:$A$154,$A3,Movimientos!$D$2:$D$154,CONCATENATE("&lt;",KC$1),Movimientos!$C$2:$C$154,"&lt;0")</f>
        <v>1</v>
      </c>
      <c r="KD3" s="6">
        <f ca="1">SUMIFS(Movimientos!$C$2:$C$154,Movimientos!$A$2:$A$154,$A3,Movimientos!$D$2:$D$154,CONCATENATE("&lt;=",KD$1),Movimientos!$C$2:$C$154,"&gt;0")+SUMIFS(Movimientos!$C$2:$C$154,Movimientos!$A$2:$A$154,$A3,Movimientos!$D$2:$D$154,CONCATENATE("&lt;",KD$1),Movimientos!$C$2:$C$154,"&lt;0")</f>
        <v>1</v>
      </c>
      <c r="KE3" s="6">
        <f ca="1">SUMIFS(Movimientos!$C$2:$C$154,Movimientos!$A$2:$A$154,$A3,Movimientos!$D$2:$D$154,CONCATENATE("&lt;=",KE$1),Movimientos!$C$2:$C$154,"&gt;0")+SUMIFS(Movimientos!$C$2:$C$154,Movimientos!$A$2:$A$154,$A3,Movimientos!$D$2:$D$154,CONCATENATE("&lt;",KE$1),Movimientos!$C$2:$C$154,"&lt;0")</f>
        <v>1</v>
      </c>
      <c r="KF3" s="6">
        <f ca="1">SUMIFS(Movimientos!$C$2:$C$154,Movimientos!$A$2:$A$154,$A3,Movimientos!$D$2:$D$154,CONCATENATE("&lt;=",KF$1),Movimientos!$C$2:$C$154,"&gt;0")+SUMIFS(Movimientos!$C$2:$C$154,Movimientos!$A$2:$A$154,$A3,Movimientos!$D$2:$D$154,CONCATENATE("&lt;",KF$1),Movimientos!$C$2:$C$154,"&lt;0")</f>
        <v>2</v>
      </c>
      <c r="KG3" s="6">
        <f ca="1">SUMIFS(Movimientos!$C$2:$C$154,Movimientos!$A$2:$A$154,$A3,Movimientos!$D$2:$D$154,CONCATENATE("&lt;=",KG$1),Movimientos!$C$2:$C$154,"&gt;0")+SUMIFS(Movimientos!$C$2:$C$154,Movimientos!$A$2:$A$154,$A3,Movimientos!$D$2:$D$154,CONCATENATE("&lt;",KG$1),Movimientos!$C$2:$C$154,"&lt;0")</f>
        <v>2</v>
      </c>
      <c r="KH3" s="6">
        <f ca="1">SUMIFS(Movimientos!$C$2:$C$154,Movimientos!$A$2:$A$154,$A3,Movimientos!$D$2:$D$154,CONCATENATE("&lt;=",KH$1),Movimientos!$C$2:$C$154,"&gt;0")+SUMIFS(Movimientos!$C$2:$C$154,Movimientos!$A$2:$A$154,$A3,Movimientos!$D$2:$D$154,CONCATENATE("&lt;",KH$1),Movimientos!$C$2:$C$154,"&lt;0")</f>
        <v>2</v>
      </c>
      <c r="KI3" s="6">
        <f ca="1">SUMIFS(Movimientos!$C$2:$C$154,Movimientos!$A$2:$A$154,$A3,Movimientos!$D$2:$D$154,CONCATENATE("&lt;=",KI$1),Movimientos!$C$2:$C$154,"&gt;0")+SUMIFS(Movimientos!$C$2:$C$154,Movimientos!$A$2:$A$154,$A3,Movimientos!$D$2:$D$154,CONCATENATE("&lt;",KI$1),Movimientos!$C$2:$C$154,"&lt;0")</f>
        <v>2</v>
      </c>
      <c r="KJ3" s="6">
        <f ca="1">SUMIFS(Movimientos!$C$2:$C$154,Movimientos!$A$2:$A$154,$A3,Movimientos!$D$2:$D$154,CONCATENATE("&lt;=",KJ$1),Movimientos!$C$2:$C$154,"&gt;0")+SUMIFS(Movimientos!$C$2:$C$154,Movimientos!$A$2:$A$154,$A3,Movimientos!$D$2:$D$154,CONCATENATE("&lt;",KJ$1),Movimientos!$C$2:$C$154,"&lt;0")</f>
        <v>2</v>
      </c>
      <c r="KK3" s="6">
        <f ca="1">SUMIFS(Movimientos!$C$2:$C$154,Movimientos!$A$2:$A$154,$A3,Movimientos!$D$2:$D$154,CONCATENATE("&lt;=",KK$1),Movimientos!$C$2:$C$154,"&gt;0")+SUMIFS(Movimientos!$C$2:$C$154,Movimientos!$A$2:$A$154,$A3,Movimientos!$D$2:$D$154,CONCATENATE("&lt;",KK$1),Movimientos!$C$2:$C$154,"&lt;0")</f>
        <v>2</v>
      </c>
      <c r="KL3" s="6">
        <f ca="1">SUMIFS(Movimientos!$C$2:$C$154,Movimientos!$A$2:$A$154,$A3,Movimientos!$D$2:$D$154,CONCATENATE("&lt;=",KL$1),Movimientos!$C$2:$C$154,"&gt;0")+SUMIFS(Movimientos!$C$2:$C$154,Movimientos!$A$2:$A$154,$A3,Movimientos!$D$2:$D$154,CONCATENATE("&lt;",KL$1),Movimientos!$C$2:$C$154,"&lt;0")</f>
        <v>2</v>
      </c>
      <c r="KM3" s="6">
        <f ca="1">SUMIFS(Movimientos!$C$2:$C$154,Movimientos!$A$2:$A$154,$A3,Movimientos!$D$2:$D$154,CONCATENATE("&lt;=",KM$1),Movimientos!$C$2:$C$154,"&gt;0")+SUMIFS(Movimientos!$C$2:$C$154,Movimientos!$A$2:$A$154,$A3,Movimientos!$D$2:$D$154,CONCATENATE("&lt;",KM$1),Movimientos!$C$2:$C$154,"&lt;0")</f>
        <v>2</v>
      </c>
      <c r="KN3" s="6">
        <f ca="1">SUMIFS(Movimientos!$C$2:$C$154,Movimientos!$A$2:$A$154,$A3,Movimientos!$D$2:$D$154,CONCATENATE("&lt;=",KN$1),Movimientos!$C$2:$C$154,"&gt;0")+SUMIFS(Movimientos!$C$2:$C$154,Movimientos!$A$2:$A$154,$A3,Movimientos!$D$2:$D$154,CONCATENATE("&lt;",KN$1),Movimientos!$C$2:$C$154,"&lt;0")</f>
        <v>2</v>
      </c>
      <c r="KO3" s="6">
        <f ca="1">SUMIFS(Movimientos!$C$2:$C$154,Movimientos!$A$2:$A$154,$A3,Movimientos!$D$2:$D$154,CONCATENATE("&lt;=",KO$1),Movimientos!$C$2:$C$154,"&gt;0")+SUMIFS(Movimientos!$C$2:$C$154,Movimientos!$A$2:$A$154,$A3,Movimientos!$D$2:$D$154,CONCATENATE("&lt;",KO$1),Movimientos!$C$2:$C$154,"&lt;0")</f>
        <v>2</v>
      </c>
      <c r="KP3" s="6">
        <f ca="1">SUMIFS(Movimientos!$C$2:$C$154,Movimientos!$A$2:$A$154,$A3,Movimientos!$D$2:$D$154,CONCATENATE("&lt;=",KP$1),Movimientos!$C$2:$C$154,"&gt;0")+SUMIFS(Movimientos!$C$2:$C$154,Movimientos!$A$2:$A$154,$A3,Movimientos!$D$2:$D$154,CONCATENATE("&lt;",KP$1),Movimientos!$C$2:$C$154,"&lt;0")</f>
        <v>2</v>
      </c>
      <c r="KQ3" s="6">
        <f ca="1">SUMIFS(Movimientos!$C$2:$C$154,Movimientos!$A$2:$A$154,$A3,Movimientos!$D$2:$D$154,CONCATENATE("&lt;=",KQ$1),Movimientos!$C$2:$C$154,"&gt;0")+SUMIFS(Movimientos!$C$2:$C$154,Movimientos!$A$2:$A$154,$A3,Movimientos!$D$2:$D$154,CONCATENATE("&lt;",KQ$1),Movimientos!$C$2:$C$154,"&lt;0")</f>
        <v>2</v>
      </c>
      <c r="KR3" s="6">
        <f ca="1">SUMIFS(Movimientos!$C$2:$C$154,Movimientos!$A$2:$A$154,$A3,Movimientos!$D$2:$D$154,CONCATENATE("&lt;=",KR$1),Movimientos!$C$2:$C$154,"&gt;0")+SUMIFS(Movimientos!$C$2:$C$154,Movimientos!$A$2:$A$154,$A3,Movimientos!$D$2:$D$154,CONCATENATE("&lt;",KR$1),Movimientos!$C$2:$C$154,"&lt;0")</f>
        <v>2</v>
      </c>
      <c r="KS3" s="6">
        <f ca="1">SUMIFS(Movimientos!$C$2:$C$154,Movimientos!$A$2:$A$154,$A3,Movimientos!$D$2:$D$154,CONCATENATE("&lt;=",KS$1),Movimientos!$C$2:$C$154,"&gt;0")+SUMIFS(Movimientos!$C$2:$C$154,Movimientos!$A$2:$A$154,$A3,Movimientos!$D$2:$D$154,CONCATENATE("&lt;",KS$1),Movimientos!$C$2:$C$154,"&lt;0")</f>
        <v>2</v>
      </c>
      <c r="KT3" s="6">
        <f ca="1">SUMIFS(Movimientos!$C$2:$C$154,Movimientos!$A$2:$A$154,$A3,Movimientos!$D$2:$D$154,CONCATENATE("&lt;=",KT$1),Movimientos!$C$2:$C$154,"&gt;0")+SUMIFS(Movimientos!$C$2:$C$154,Movimientos!$A$2:$A$154,$A3,Movimientos!$D$2:$D$154,CONCATENATE("&lt;",KT$1),Movimientos!$C$2:$C$154,"&lt;0")</f>
        <v>2</v>
      </c>
      <c r="KU3" s="6">
        <f ca="1">SUMIFS(Movimientos!$C$2:$C$154,Movimientos!$A$2:$A$154,$A3,Movimientos!$D$2:$D$154,CONCATENATE("&lt;=",KU$1),Movimientos!$C$2:$C$154,"&gt;0")+SUMIFS(Movimientos!$C$2:$C$154,Movimientos!$A$2:$A$154,$A3,Movimientos!$D$2:$D$154,CONCATENATE("&lt;",KU$1),Movimientos!$C$2:$C$154,"&lt;0")</f>
        <v>2</v>
      </c>
      <c r="KV3" s="6">
        <f ca="1">SUMIFS(Movimientos!$C$2:$C$154,Movimientos!$A$2:$A$154,$A3,Movimientos!$D$2:$D$154,CONCATENATE("&lt;=",KV$1),Movimientos!$C$2:$C$154,"&gt;0")+SUMIFS(Movimientos!$C$2:$C$154,Movimientos!$A$2:$A$154,$A3,Movimientos!$D$2:$D$154,CONCATENATE("&lt;",KV$1),Movimientos!$C$2:$C$154,"&lt;0")</f>
        <v>2</v>
      </c>
      <c r="KW3" s="6">
        <f ca="1">SUMIFS(Movimientos!$C$2:$C$154,Movimientos!$A$2:$A$154,$A3,Movimientos!$D$2:$D$154,CONCATENATE("&lt;=",KW$1),Movimientos!$C$2:$C$154,"&gt;0")+SUMIFS(Movimientos!$C$2:$C$154,Movimientos!$A$2:$A$154,$A3,Movimientos!$D$2:$D$154,CONCATENATE("&lt;",KW$1),Movimientos!$C$2:$C$154,"&lt;0")</f>
        <v>2</v>
      </c>
      <c r="KX3" s="6">
        <f ca="1">SUMIFS(Movimientos!$C$2:$C$154,Movimientos!$A$2:$A$154,$A3,Movimientos!$D$2:$D$154,CONCATENATE("&lt;=",KX$1),Movimientos!$C$2:$C$154,"&gt;0")+SUMIFS(Movimientos!$C$2:$C$154,Movimientos!$A$2:$A$154,$A3,Movimientos!$D$2:$D$154,CONCATENATE("&lt;",KX$1),Movimientos!$C$2:$C$154,"&lt;0")</f>
        <v>2</v>
      </c>
      <c r="KY3" s="6">
        <f ca="1">SUMIFS(Movimientos!$C$2:$C$154,Movimientos!$A$2:$A$154,$A3,Movimientos!$D$2:$D$154,CONCATENATE("&lt;=",KY$1),Movimientos!$C$2:$C$154,"&gt;0")+SUMIFS(Movimientos!$C$2:$C$154,Movimientos!$A$2:$A$154,$A3,Movimientos!$D$2:$D$154,CONCATENATE("&lt;",KY$1),Movimientos!$C$2:$C$154,"&lt;0")</f>
        <v>2</v>
      </c>
      <c r="KZ3" s="6">
        <f ca="1">SUMIFS(Movimientos!$C$2:$C$154,Movimientos!$A$2:$A$154,$A3,Movimientos!$D$2:$D$154,CONCATENATE("&lt;=",KZ$1),Movimientos!$C$2:$C$154,"&gt;0")+SUMIFS(Movimientos!$C$2:$C$154,Movimientos!$A$2:$A$154,$A3,Movimientos!$D$2:$D$154,CONCATENATE("&lt;",KZ$1),Movimientos!$C$2:$C$154,"&lt;0")</f>
        <v>2</v>
      </c>
      <c r="LA3" s="6">
        <f ca="1">SUMIFS(Movimientos!$C$2:$C$154,Movimientos!$A$2:$A$154,$A3,Movimientos!$D$2:$D$154,CONCATENATE("&lt;=",LA$1),Movimientos!$C$2:$C$154,"&gt;0")+SUMIFS(Movimientos!$C$2:$C$154,Movimientos!$A$2:$A$154,$A3,Movimientos!$D$2:$D$154,CONCATENATE("&lt;",LA$1),Movimientos!$C$2:$C$154,"&lt;0")</f>
        <v>2</v>
      </c>
      <c r="LB3" s="6">
        <f ca="1">SUMIFS(Movimientos!$C$2:$C$154,Movimientos!$A$2:$A$154,$A3,Movimientos!$D$2:$D$154,CONCATENATE("&lt;=",LB$1),Movimientos!$C$2:$C$154,"&gt;0")+SUMIFS(Movimientos!$C$2:$C$154,Movimientos!$A$2:$A$154,$A3,Movimientos!$D$2:$D$154,CONCATENATE("&lt;",LB$1),Movimientos!$C$2:$C$154,"&lt;0")</f>
        <v>2</v>
      </c>
      <c r="LC3" s="6">
        <f ca="1">SUMIFS(Movimientos!$C$2:$C$154,Movimientos!$A$2:$A$154,$A3,Movimientos!$D$2:$D$154,CONCATENATE("&lt;=",LC$1),Movimientos!$C$2:$C$154,"&gt;0")+SUMIFS(Movimientos!$C$2:$C$154,Movimientos!$A$2:$A$154,$A3,Movimientos!$D$2:$D$154,CONCATENATE("&lt;",LC$1),Movimientos!$C$2:$C$154,"&lt;0")</f>
        <v>2</v>
      </c>
      <c r="LD3" s="6">
        <f ca="1">SUMIFS(Movimientos!$C$2:$C$154,Movimientos!$A$2:$A$154,$A3,Movimientos!$D$2:$D$154,CONCATENATE("&lt;=",LD$1),Movimientos!$C$2:$C$154,"&gt;0")+SUMIFS(Movimientos!$C$2:$C$154,Movimientos!$A$2:$A$154,$A3,Movimientos!$D$2:$D$154,CONCATENATE("&lt;",LD$1),Movimientos!$C$2:$C$154,"&lt;0")</f>
        <v>2</v>
      </c>
      <c r="LE3" s="6">
        <f ca="1">SUMIFS(Movimientos!$C$2:$C$154,Movimientos!$A$2:$A$154,$A3,Movimientos!$D$2:$D$154,CONCATENATE("&lt;=",LE$1),Movimientos!$C$2:$C$154,"&gt;0")+SUMIFS(Movimientos!$C$2:$C$154,Movimientos!$A$2:$A$154,$A3,Movimientos!$D$2:$D$154,CONCATENATE("&lt;",LE$1),Movimientos!$C$2:$C$154,"&lt;0")</f>
        <v>2</v>
      </c>
      <c r="LF3" s="6">
        <f ca="1">SUMIFS(Movimientos!$C$2:$C$154,Movimientos!$A$2:$A$154,$A3,Movimientos!$D$2:$D$154,CONCATENATE("&lt;=",LF$1),Movimientos!$C$2:$C$154,"&gt;0")+SUMIFS(Movimientos!$C$2:$C$154,Movimientos!$A$2:$A$154,$A3,Movimientos!$D$2:$D$154,CONCATENATE("&lt;",LF$1),Movimientos!$C$2:$C$154,"&lt;0")</f>
        <v>2</v>
      </c>
      <c r="LG3" s="6">
        <f ca="1">SUMIFS(Movimientos!$C$2:$C$154,Movimientos!$A$2:$A$154,$A3,Movimientos!$D$2:$D$154,CONCATENATE("&lt;=",LG$1),Movimientos!$C$2:$C$154,"&gt;0")+SUMIFS(Movimientos!$C$2:$C$154,Movimientos!$A$2:$A$154,$A3,Movimientos!$D$2:$D$154,CONCATENATE("&lt;",LG$1),Movimientos!$C$2:$C$154,"&lt;0")</f>
        <v>2</v>
      </c>
      <c r="LH3" s="6">
        <f ca="1">SUMIFS(Movimientos!$C$2:$C$154,Movimientos!$A$2:$A$154,$A3,Movimientos!$D$2:$D$154,CONCATENATE("&lt;=",LH$1),Movimientos!$C$2:$C$154,"&gt;0")+SUMIFS(Movimientos!$C$2:$C$154,Movimientos!$A$2:$A$154,$A3,Movimientos!$D$2:$D$154,CONCATENATE("&lt;",LH$1),Movimientos!$C$2:$C$154,"&lt;0")</f>
        <v>2</v>
      </c>
      <c r="LI3" s="6">
        <f ca="1">SUMIFS(Movimientos!$C$2:$C$154,Movimientos!$A$2:$A$154,$A3,Movimientos!$D$2:$D$154,CONCATENATE("&lt;=",LI$1),Movimientos!$C$2:$C$154,"&gt;0")+SUMIFS(Movimientos!$C$2:$C$154,Movimientos!$A$2:$A$154,$A3,Movimientos!$D$2:$D$154,CONCATENATE("&lt;",LI$1),Movimientos!$C$2:$C$154,"&lt;0")</f>
        <v>2</v>
      </c>
      <c r="LJ3" s="6">
        <f ca="1">SUMIFS(Movimientos!$C$2:$C$154,Movimientos!$A$2:$A$154,$A3,Movimientos!$D$2:$D$154,CONCATENATE("&lt;=",LJ$1),Movimientos!$C$2:$C$154,"&gt;0")+SUMIFS(Movimientos!$C$2:$C$154,Movimientos!$A$2:$A$154,$A3,Movimientos!$D$2:$D$154,CONCATENATE("&lt;",LJ$1),Movimientos!$C$2:$C$154,"&lt;0")</f>
        <v>2</v>
      </c>
      <c r="LK3" s="6">
        <f ca="1">SUMIFS(Movimientos!$C$2:$C$154,Movimientos!$A$2:$A$154,$A3,Movimientos!$D$2:$D$154,CONCATENATE("&lt;=",LK$1),Movimientos!$C$2:$C$154,"&gt;0")+SUMIFS(Movimientos!$C$2:$C$154,Movimientos!$A$2:$A$154,$A3,Movimientos!$D$2:$D$154,CONCATENATE("&lt;",LK$1),Movimientos!$C$2:$C$154,"&lt;0")</f>
        <v>2</v>
      </c>
      <c r="LL3" s="6">
        <f ca="1">SUMIFS(Movimientos!$C$2:$C$154,Movimientos!$A$2:$A$154,$A3,Movimientos!$D$2:$D$154,CONCATENATE("&lt;=",LL$1),Movimientos!$C$2:$C$154,"&gt;0")+SUMIFS(Movimientos!$C$2:$C$154,Movimientos!$A$2:$A$154,$A3,Movimientos!$D$2:$D$154,CONCATENATE("&lt;",LL$1),Movimientos!$C$2:$C$154,"&lt;0")</f>
        <v>2</v>
      </c>
      <c r="LM3" s="6">
        <f ca="1">SUMIFS(Movimientos!$C$2:$C$154,Movimientos!$A$2:$A$154,$A3,Movimientos!$D$2:$D$154,CONCATENATE("&lt;=",LM$1),Movimientos!$C$2:$C$154,"&gt;0")+SUMIFS(Movimientos!$C$2:$C$154,Movimientos!$A$2:$A$154,$A3,Movimientos!$D$2:$D$154,CONCATENATE("&lt;",LM$1),Movimientos!$C$2:$C$154,"&lt;0")</f>
        <v>2</v>
      </c>
      <c r="LN3" s="6">
        <f ca="1">SUMIFS(Movimientos!$C$2:$C$154,Movimientos!$A$2:$A$154,$A3,Movimientos!$D$2:$D$154,CONCATENATE("&lt;=",LN$1),Movimientos!$C$2:$C$154,"&gt;0")+SUMIFS(Movimientos!$C$2:$C$154,Movimientos!$A$2:$A$154,$A3,Movimientos!$D$2:$D$154,CONCATENATE("&lt;",LN$1),Movimientos!$C$2:$C$154,"&lt;0")</f>
        <v>2</v>
      </c>
      <c r="LO3" s="6">
        <f ca="1">SUMIFS(Movimientos!$C$2:$C$154,Movimientos!$A$2:$A$154,$A3,Movimientos!$D$2:$D$154,CONCATENATE("&lt;=",LO$1),Movimientos!$C$2:$C$154,"&gt;0")+SUMIFS(Movimientos!$C$2:$C$154,Movimientos!$A$2:$A$154,$A3,Movimientos!$D$2:$D$154,CONCATENATE("&lt;",LO$1),Movimientos!$C$2:$C$154,"&lt;0")</f>
        <v>2</v>
      </c>
      <c r="LP3" s="6">
        <f ca="1">SUMIFS(Movimientos!$C$2:$C$154,Movimientos!$A$2:$A$154,$A3,Movimientos!$D$2:$D$154,CONCATENATE("&lt;=",LP$1),Movimientos!$C$2:$C$154,"&gt;0")+SUMIFS(Movimientos!$C$2:$C$154,Movimientos!$A$2:$A$154,$A3,Movimientos!$D$2:$D$154,CONCATENATE("&lt;",LP$1),Movimientos!$C$2:$C$154,"&lt;0")</f>
        <v>2</v>
      </c>
      <c r="LQ3" s="6">
        <f ca="1">SUMIFS(Movimientos!$C$2:$C$154,Movimientos!$A$2:$A$154,$A3,Movimientos!$D$2:$D$154,CONCATENATE("&lt;=",LQ$1),Movimientos!$C$2:$C$154,"&gt;0")+SUMIFS(Movimientos!$C$2:$C$154,Movimientos!$A$2:$A$154,$A3,Movimientos!$D$2:$D$154,CONCATENATE("&lt;",LQ$1),Movimientos!$C$2:$C$154,"&lt;0")</f>
        <v>2</v>
      </c>
      <c r="LR3" s="6">
        <f ca="1">SUMIFS(Movimientos!$C$2:$C$154,Movimientos!$A$2:$A$154,$A3,Movimientos!$D$2:$D$154,CONCATENATE("&lt;=",LR$1),Movimientos!$C$2:$C$154,"&gt;0")+SUMIFS(Movimientos!$C$2:$C$154,Movimientos!$A$2:$A$154,$A3,Movimientos!$D$2:$D$154,CONCATENATE("&lt;",LR$1),Movimientos!$C$2:$C$154,"&lt;0")</f>
        <v>2</v>
      </c>
      <c r="LS3" s="6">
        <f ca="1">SUMIFS(Movimientos!$C$2:$C$154,Movimientos!$A$2:$A$154,$A3,Movimientos!$D$2:$D$154,CONCATENATE("&lt;=",LS$1),Movimientos!$C$2:$C$154,"&gt;0")+SUMIFS(Movimientos!$C$2:$C$154,Movimientos!$A$2:$A$154,$A3,Movimientos!$D$2:$D$154,CONCATENATE("&lt;",LS$1),Movimientos!$C$2:$C$154,"&lt;0")</f>
        <v>2</v>
      </c>
      <c r="LT3" s="6">
        <f ca="1">SUMIFS(Movimientos!$C$2:$C$154,Movimientos!$A$2:$A$154,$A3,Movimientos!$D$2:$D$154,CONCATENATE("&lt;=",LT$1),Movimientos!$C$2:$C$154,"&gt;0")+SUMIFS(Movimientos!$C$2:$C$154,Movimientos!$A$2:$A$154,$A3,Movimientos!$D$2:$D$154,CONCATENATE("&lt;",LT$1),Movimientos!$C$2:$C$154,"&lt;0")</f>
        <v>2</v>
      </c>
      <c r="LU3" s="6">
        <f ca="1">SUMIFS(Movimientos!$C$2:$C$154,Movimientos!$A$2:$A$154,$A3,Movimientos!$D$2:$D$154,CONCATENATE("&lt;=",LU$1),Movimientos!$C$2:$C$154,"&gt;0")+SUMIFS(Movimientos!$C$2:$C$154,Movimientos!$A$2:$A$154,$A3,Movimientos!$D$2:$D$154,CONCATENATE("&lt;",LU$1),Movimientos!$C$2:$C$154,"&lt;0")</f>
        <v>2</v>
      </c>
      <c r="LV3" s="6">
        <f ca="1">SUMIFS(Movimientos!$C$2:$C$154,Movimientos!$A$2:$A$154,$A3,Movimientos!$D$2:$D$154,CONCATENATE("&lt;=",LV$1),Movimientos!$C$2:$C$154,"&gt;0")+SUMIFS(Movimientos!$C$2:$C$154,Movimientos!$A$2:$A$154,$A3,Movimientos!$D$2:$D$154,CONCATENATE("&lt;",LV$1),Movimientos!$C$2:$C$154,"&lt;0")</f>
        <v>2</v>
      </c>
      <c r="LW3" s="6">
        <f ca="1">SUMIFS(Movimientos!$C$2:$C$154,Movimientos!$A$2:$A$154,$A3,Movimientos!$D$2:$D$154,CONCATENATE("&lt;=",LW$1),Movimientos!$C$2:$C$154,"&gt;0")+SUMIFS(Movimientos!$C$2:$C$154,Movimientos!$A$2:$A$154,$A3,Movimientos!$D$2:$D$154,CONCATENATE("&lt;",LW$1),Movimientos!$C$2:$C$154,"&lt;0")</f>
        <v>2</v>
      </c>
      <c r="LX3" s="6">
        <f ca="1">SUMIFS(Movimientos!$C$2:$C$154,Movimientos!$A$2:$A$154,$A3,Movimientos!$D$2:$D$154,CONCATENATE("&lt;=",LX$1),Movimientos!$C$2:$C$154,"&gt;0")+SUMIFS(Movimientos!$C$2:$C$154,Movimientos!$A$2:$A$154,$A3,Movimientos!$D$2:$D$154,CONCATENATE("&lt;",LX$1),Movimientos!$C$2:$C$154,"&lt;0")</f>
        <v>2</v>
      </c>
      <c r="LY3" s="6">
        <f ca="1">SUMIFS(Movimientos!$C$2:$C$154,Movimientos!$A$2:$A$154,$A3,Movimientos!$D$2:$D$154,CONCATENATE("&lt;=",LY$1),Movimientos!$C$2:$C$154,"&gt;0")+SUMIFS(Movimientos!$C$2:$C$154,Movimientos!$A$2:$A$154,$A3,Movimientos!$D$2:$D$154,CONCATENATE("&lt;",LY$1),Movimientos!$C$2:$C$154,"&lt;0")</f>
        <v>2</v>
      </c>
      <c r="LZ3" s="6">
        <f ca="1">SUMIFS(Movimientos!$C$2:$C$154,Movimientos!$A$2:$A$154,$A3,Movimientos!$D$2:$D$154,CONCATENATE("&lt;=",LZ$1),Movimientos!$C$2:$C$154,"&gt;0")+SUMIFS(Movimientos!$C$2:$C$154,Movimientos!$A$2:$A$154,$A3,Movimientos!$D$2:$D$154,CONCATENATE("&lt;",LZ$1),Movimientos!$C$2:$C$154,"&lt;0")</f>
        <v>2</v>
      </c>
      <c r="MA3" s="6">
        <f ca="1">SUMIFS(Movimientos!$C$2:$C$154,Movimientos!$A$2:$A$154,$A3,Movimientos!$D$2:$D$154,CONCATENATE("&lt;=",MA$1),Movimientos!$C$2:$C$154,"&gt;0")+SUMIFS(Movimientos!$C$2:$C$154,Movimientos!$A$2:$A$154,$A3,Movimientos!$D$2:$D$154,CONCATENATE("&lt;",MA$1),Movimientos!$C$2:$C$154,"&lt;0")</f>
        <v>2</v>
      </c>
      <c r="MB3" s="6">
        <f ca="1">SUMIFS(Movimientos!$C$2:$C$154,Movimientos!$A$2:$A$154,$A3,Movimientos!$D$2:$D$154,CONCATENATE("&lt;=",MB$1),Movimientos!$C$2:$C$154,"&gt;0")+SUMIFS(Movimientos!$C$2:$C$154,Movimientos!$A$2:$A$154,$A3,Movimientos!$D$2:$D$154,CONCATENATE("&lt;",MB$1),Movimientos!$C$2:$C$154,"&lt;0")</f>
        <v>2</v>
      </c>
      <c r="MC3" s="6">
        <f ca="1">SUMIFS(Movimientos!$C$2:$C$154,Movimientos!$A$2:$A$154,$A3,Movimientos!$D$2:$D$154,CONCATENATE("&lt;=",MC$1),Movimientos!$C$2:$C$154,"&gt;0")+SUMIFS(Movimientos!$C$2:$C$154,Movimientos!$A$2:$A$154,$A3,Movimientos!$D$2:$D$154,CONCATENATE("&lt;",MC$1),Movimientos!$C$2:$C$154,"&lt;0")</f>
        <v>2</v>
      </c>
      <c r="MD3" s="6">
        <f ca="1">SUMIFS(Movimientos!$C$2:$C$154,Movimientos!$A$2:$A$154,$A3,Movimientos!$D$2:$D$154,CONCATENATE("&lt;=",MD$1),Movimientos!$C$2:$C$154,"&gt;0")+SUMIFS(Movimientos!$C$2:$C$154,Movimientos!$A$2:$A$154,$A3,Movimientos!$D$2:$D$154,CONCATENATE("&lt;",MD$1),Movimientos!$C$2:$C$154,"&lt;0")</f>
        <v>2</v>
      </c>
      <c r="ME3" s="6">
        <f ca="1">SUMIFS(Movimientos!$C$2:$C$154,Movimientos!$A$2:$A$154,$A3,Movimientos!$D$2:$D$154,CONCATENATE("&lt;=",ME$1),Movimientos!$C$2:$C$154,"&gt;0")+SUMIFS(Movimientos!$C$2:$C$154,Movimientos!$A$2:$A$154,$A3,Movimientos!$D$2:$D$154,CONCATENATE("&lt;",ME$1),Movimientos!$C$2:$C$154,"&lt;0")</f>
        <v>2</v>
      </c>
      <c r="MF3" s="6">
        <f ca="1">SUMIFS(Movimientos!$C$2:$C$154,Movimientos!$A$2:$A$154,$A3,Movimientos!$D$2:$D$154,CONCATENATE("&lt;=",MF$1),Movimientos!$C$2:$C$154,"&gt;0")+SUMIFS(Movimientos!$C$2:$C$154,Movimientos!$A$2:$A$154,$A3,Movimientos!$D$2:$D$154,CONCATENATE("&lt;",MF$1),Movimientos!$C$2:$C$154,"&lt;0")</f>
        <v>2</v>
      </c>
      <c r="MG3" s="6">
        <f ca="1">SUMIFS(Movimientos!$C$2:$C$154,Movimientos!$A$2:$A$154,$A3,Movimientos!$D$2:$D$154,CONCATENATE("&lt;=",MG$1),Movimientos!$C$2:$C$154,"&gt;0")+SUMIFS(Movimientos!$C$2:$C$154,Movimientos!$A$2:$A$154,$A3,Movimientos!$D$2:$D$154,CONCATENATE("&lt;",MG$1),Movimientos!$C$2:$C$154,"&lt;0")</f>
        <v>2</v>
      </c>
      <c r="MH3" s="6">
        <f ca="1">SUMIFS(Movimientos!$C$2:$C$154,Movimientos!$A$2:$A$154,$A3,Movimientos!$D$2:$D$154,CONCATENATE("&lt;=",MH$1),Movimientos!$C$2:$C$154,"&gt;0")+SUMIFS(Movimientos!$C$2:$C$154,Movimientos!$A$2:$A$154,$A3,Movimientos!$D$2:$D$154,CONCATENATE("&lt;",MH$1),Movimientos!$C$2:$C$154,"&lt;0")</f>
        <v>2</v>
      </c>
      <c r="MI3" s="6">
        <f ca="1">SUMIFS(Movimientos!$C$2:$C$154,Movimientos!$A$2:$A$154,$A3,Movimientos!$D$2:$D$154,CONCATENATE("&lt;=",MI$1),Movimientos!$C$2:$C$154,"&gt;0")+SUMIFS(Movimientos!$C$2:$C$154,Movimientos!$A$2:$A$154,$A3,Movimientos!$D$2:$D$154,CONCATENATE("&lt;",MI$1),Movimientos!$C$2:$C$154,"&lt;0")</f>
        <v>2</v>
      </c>
      <c r="MJ3" s="6">
        <f ca="1">SUMIFS(Movimientos!$C$2:$C$154,Movimientos!$A$2:$A$154,$A3,Movimientos!$D$2:$D$154,CONCATENATE("&lt;=",MJ$1),Movimientos!$C$2:$C$154,"&gt;0")+SUMIFS(Movimientos!$C$2:$C$154,Movimientos!$A$2:$A$154,$A3,Movimientos!$D$2:$D$154,CONCATENATE("&lt;",MJ$1),Movimientos!$C$2:$C$154,"&lt;0")</f>
        <v>2</v>
      </c>
      <c r="MK3" s="6">
        <f ca="1">SUMIFS(Movimientos!$C$2:$C$154,Movimientos!$A$2:$A$154,$A3,Movimientos!$D$2:$D$154,CONCATENATE("&lt;=",MK$1),Movimientos!$C$2:$C$154,"&gt;0")+SUMIFS(Movimientos!$C$2:$C$154,Movimientos!$A$2:$A$154,$A3,Movimientos!$D$2:$D$154,CONCATENATE("&lt;",MK$1),Movimientos!$C$2:$C$154,"&lt;0")</f>
        <v>2</v>
      </c>
      <c r="ML3" s="6">
        <f ca="1">SUMIFS(Movimientos!$C$2:$C$154,Movimientos!$A$2:$A$154,$A3,Movimientos!$D$2:$D$154,CONCATENATE("&lt;=",ML$1),Movimientos!$C$2:$C$154,"&gt;0")+SUMIFS(Movimientos!$C$2:$C$154,Movimientos!$A$2:$A$154,$A3,Movimientos!$D$2:$D$154,CONCATENATE("&lt;",ML$1),Movimientos!$C$2:$C$154,"&lt;0")</f>
        <v>2</v>
      </c>
      <c r="MM3" s="6">
        <f ca="1">SUMIFS(Movimientos!$C$2:$C$154,Movimientos!$A$2:$A$154,$A3,Movimientos!$D$2:$D$154,CONCATENATE("&lt;=",MM$1),Movimientos!$C$2:$C$154,"&gt;0")+SUMIFS(Movimientos!$C$2:$C$154,Movimientos!$A$2:$A$154,$A3,Movimientos!$D$2:$D$154,CONCATENATE("&lt;",MM$1),Movimientos!$C$2:$C$154,"&lt;0")</f>
        <v>2</v>
      </c>
      <c r="MN3" s="6">
        <f ca="1">SUMIFS(Movimientos!$C$2:$C$154,Movimientos!$A$2:$A$154,$A3,Movimientos!$D$2:$D$154,CONCATENATE("&lt;=",MN$1),Movimientos!$C$2:$C$154,"&gt;0")+SUMIFS(Movimientos!$C$2:$C$154,Movimientos!$A$2:$A$154,$A3,Movimientos!$D$2:$D$154,CONCATENATE("&lt;",MN$1),Movimientos!$C$2:$C$154,"&lt;0")</f>
        <v>2</v>
      </c>
      <c r="MO3" s="6">
        <f ca="1">SUMIFS(Movimientos!$C$2:$C$154,Movimientos!$A$2:$A$154,$A3,Movimientos!$D$2:$D$154,CONCATENATE("&lt;=",MO$1),Movimientos!$C$2:$C$154,"&gt;0")+SUMIFS(Movimientos!$C$2:$C$154,Movimientos!$A$2:$A$154,$A3,Movimientos!$D$2:$D$154,CONCATENATE("&lt;",MO$1),Movimientos!$C$2:$C$154,"&lt;0")</f>
        <v>2</v>
      </c>
      <c r="MP3" s="6">
        <f ca="1">SUMIFS(Movimientos!$C$2:$C$154,Movimientos!$A$2:$A$154,$A3,Movimientos!$D$2:$D$154,CONCATENATE("&lt;=",MP$1),Movimientos!$C$2:$C$154,"&gt;0")+SUMIFS(Movimientos!$C$2:$C$154,Movimientos!$A$2:$A$154,$A3,Movimientos!$D$2:$D$154,CONCATENATE("&lt;",MP$1),Movimientos!$C$2:$C$154,"&lt;0")</f>
        <v>2</v>
      </c>
      <c r="MQ3" s="6">
        <f ca="1">SUMIFS(Movimientos!$C$2:$C$154,Movimientos!$A$2:$A$154,$A3,Movimientos!$D$2:$D$154,CONCATENATE("&lt;=",MQ$1),Movimientos!$C$2:$C$154,"&gt;0")+SUMIFS(Movimientos!$C$2:$C$154,Movimientos!$A$2:$A$154,$A3,Movimientos!$D$2:$D$154,CONCATENATE("&lt;",MQ$1),Movimientos!$C$2:$C$154,"&lt;0")</f>
        <v>2</v>
      </c>
      <c r="MR3" s="6">
        <f ca="1">SUMIFS(Movimientos!$C$2:$C$154,Movimientos!$A$2:$A$154,$A3,Movimientos!$D$2:$D$154,CONCATENATE("&lt;=",MR$1),Movimientos!$C$2:$C$154,"&gt;0")+SUMIFS(Movimientos!$C$2:$C$154,Movimientos!$A$2:$A$154,$A3,Movimientos!$D$2:$D$154,CONCATENATE("&lt;",MR$1),Movimientos!$C$2:$C$154,"&lt;0")</f>
        <v>2</v>
      </c>
      <c r="MS3" s="6">
        <f ca="1">SUMIFS(Movimientos!$C$2:$C$154,Movimientos!$A$2:$A$154,$A3,Movimientos!$D$2:$D$154,CONCATENATE("&lt;=",MS$1),Movimientos!$C$2:$C$154,"&gt;0")+SUMIFS(Movimientos!$C$2:$C$154,Movimientos!$A$2:$A$154,$A3,Movimientos!$D$2:$D$154,CONCATENATE("&lt;",MS$1),Movimientos!$C$2:$C$154,"&lt;0")</f>
        <v>2</v>
      </c>
      <c r="MT3" s="6">
        <f ca="1">SUMIFS(Movimientos!$C$2:$C$154,Movimientos!$A$2:$A$154,$A3,Movimientos!$D$2:$D$154,CONCATENATE("&lt;=",MT$1),Movimientos!$C$2:$C$154,"&gt;0")+SUMIFS(Movimientos!$C$2:$C$154,Movimientos!$A$2:$A$154,$A3,Movimientos!$D$2:$D$154,CONCATENATE("&lt;",MT$1),Movimientos!$C$2:$C$154,"&lt;0")</f>
        <v>2</v>
      </c>
      <c r="MU3" s="6">
        <f ca="1">SUMIFS(Movimientos!$C$2:$C$154,Movimientos!$A$2:$A$154,$A3,Movimientos!$D$2:$D$154,CONCATENATE("&lt;=",MU$1),Movimientos!$C$2:$C$154,"&gt;0")+SUMIFS(Movimientos!$C$2:$C$154,Movimientos!$A$2:$A$154,$A3,Movimientos!$D$2:$D$154,CONCATENATE("&lt;",MU$1),Movimientos!$C$2:$C$154,"&lt;0")</f>
        <v>2</v>
      </c>
      <c r="MV3" s="6">
        <f ca="1">SUMIFS(Movimientos!$C$2:$C$154,Movimientos!$A$2:$A$154,$A3,Movimientos!$D$2:$D$154,CONCATENATE("&lt;=",MV$1),Movimientos!$C$2:$C$154,"&gt;0")+SUMIFS(Movimientos!$C$2:$C$154,Movimientos!$A$2:$A$154,$A3,Movimientos!$D$2:$D$154,CONCATENATE("&lt;",MV$1),Movimientos!$C$2:$C$154,"&lt;0")</f>
        <v>2</v>
      </c>
      <c r="MW3" s="6">
        <f ca="1">SUMIFS(Movimientos!$C$2:$C$154,Movimientos!$A$2:$A$154,$A3,Movimientos!$D$2:$D$154,CONCATENATE("&lt;=",MW$1),Movimientos!$C$2:$C$154,"&gt;0")+SUMIFS(Movimientos!$C$2:$C$154,Movimientos!$A$2:$A$154,$A3,Movimientos!$D$2:$D$154,CONCATENATE("&lt;",MW$1),Movimientos!$C$2:$C$154,"&lt;0")</f>
        <v>2</v>
      </c>
      <c r="MX3" s="6">
        <f ca="1">SUMIFS(Movimientos!$C$2:$C$154,Movimientos!$A$2:$A$154,$A3,Movimientos!$D$2:$D$154,CONCATENATE("&lt;=",MX$1),Movimientos!$C$2:$C$154,"&gt;0")+SUMIFS(Movimientos!$C$2:$C$154,Movimientos!$A$2:$A$154,$A3,Movimientos!$D$2:$D$154,CONCATENATE("&lt;",MX$1),Movimientos!$C$2:$C$154,"&lt;0")</f>
        <v>2</v>
      </c>
      <c r="MY3" s="6">
        <f ca="1">SUMIFS(Movimientos!$C$2:$C$154,Movimientos!$A$2:$A$154,$A3,Movimientos!$D$2:$D$154,CONCATENATE("&lt;=",MY$1),Movimientos!$C$2:$C$154,"&gt;0")+SUMIFS(Movimientos!$C$2:$C$154,Movimientos!$A$2:$A$154,$A3,Movimientos!$D$2:$D$154,CONCATENATE("&lt;",MY$1),Movimientos!$C$2:$C$154,"&lt;0")</f>
        <v>2</v>
      </c>
      <c r="MZ3" s="6">
        <f ca="1">SUMIFS(Movimientos!$C$2:$C$154,Movimientos!$A$2:$A$154,$A3,Movimientos!$D$2:$D$154,CONCATENATE("&lt;=",MZ$1),Movimientos!$C$2:$C$154,"&gt;0")+SUMIFS(Movimientos!$C$2:$C$154,Movimientos!$A$2:$A$154,$A3,Movimientos!$D$2:$D$154,CONCATENATE("&lt;",MZ$1),Movimientos!$C$2:$C$154,"&lt;0")</f>
        <v>2</v>
      </c>
      <c r="NA3" s="6">
        <f ca="1">SUMIFS(Movimientos!$C$2:$C$154,Movimientos!$A$2:$A$154,$A3,Movimientos!$D$2:$D$154,CONCATENATE("&lt;=",NA$1),Movimientos!$C$2:$C$154,"&gt;0")+SUMIFS(Movimientos!$C$2:$C$154,Movimientos!$A$2:$A$154,$A3,Movimientos!$D$2:$D$154,CONCATENATE("&lt;",NA$1),Movimientos!$C$2:$C$154,"&lt;0")</f>
        <v>2</v>
      </c>
      <c r="NB3" s="6">
        <f ca="1">SUMIFS(Movimientos!$C$2:$C$154,Movimientos!$A$2:$A$154,$A3,Movimientos!$D$2:$D$154,CONCATENATE("&lt;=",NB$1),Movimientos!$C$2:$C$154,"&gt;0")+SUMIFS(Movimientos!$C$2:$C$154,Movimientos!$A$2:$A$154,$A3,Movimientos!$D$2:$D$154,CONCATENATE("&lt;",NB$1),Movimientos!$C$2:$C$154,"&lt;0")</f>
        <v>2</v>
      </c>
      <c r="NC3" s="6">
        <f ca="1">SUMIFS(Movimientos!$C$2:$C$154,Movimientos!$A$2:$A$154,$A3,Movimientos!$D$2:$D$154,CONCATENATE("&lt;=",NC$1),Movimientos!$C$2:$C$154,"&gt;0")+SUMIFS(Movimientos!$C$2:$C$154,Movimientos!$A$2:$A$154,$A3,Movimientos!$D$2:$D$154,CONCATENATE("&lt;",NC$1),Movimientos!$C$2:$C$154,"&lt;0")</f>
        <v>2</v>
      </c>
      <c r="ND3" s="6">
        <f ca="1">SUMIFS(Movimientos!$C$2:$C$154,Movimientos!$A$2:$A$154,$A3,Movimientos!$D$2:$D$154,CONCATENATE("&lt;=",ND$1),Movimientos!$C$2:$C$154,"&gt;0")+SUMIFS(Movimientos!$C$2:$C$154,Movimientos!$A$2:$A$154,$A3,Movimientos!$D$2:$D$154,CONCATENATE("&lt;",ND$1),Movimientos!$C$2:$C$154,"&lt;0")</f>
        <v>2</v>
      </c>
      <c r="NE3" s="6">
        <f ca="1">SUMIFS(Movimientos!$C$2:$C$154,Movimientos!$A$2:$A$154,$A3,Movimientos!$D$2:$D$154,CONCATENATE("&lt;=",NE$1),Movimientos!$C$2:$C$154,"&gt;0")+SUMIFS(Movimientos!$C$2:$C$154,Movimientos!$A$2:$A$154,$A3,Movimientos!$D$2:$D$154,CONCATENATE("&lt;",NE$1),Movimientos!$C$2:$C$154,"&lt;0")</f>
        <v>2</v>
      </c>
      <c r="NF3" s="6">
        <f ca="1">SUMIFS(Movimientos!$C$2:$C$154,Movimientos!$A$2:$A$154,$A3,Movimientos!$D$2:$D$154,CONCATENATE("&lt;=",NF$1),Movimientos!$C$2:$C$154,"&gt;0")+SUMIFS(Movimientos!$C$2:$C$154,Movimientos!$A$2:$A$154,$A3,Movimientos!$D$2:$D$154,CONCATENATE("&lt;",NF$1),Movimientos!$C$2:$C$154,"&lt;0")</f>
        <v>2</v>
      </c>
      <c r="NG3" s="6">
        <f ca="1">SUMIFS(Movimientos!$C$2:$C$154,Movimientos!$A$2:$A$154,$A3,Movimientos!$D$2:$D$154,CONCATENATE("&lt;=",NG$1),Movimientos!$C$2:$C$154,"&gt;0")+SUMIFS(Movimientos!$C$2:$C$154,Movimientos!$A$2:$A$154,$A3,Movimientos!$D$2:$D$154,CONCATENATE("&lt;",NG$1),Movimientos!$C$2:$C$154,"&lt;0")</f>
        <v>2</v>
      </c>
      <c r="NH3" s="6">
        <f ca="1">SUMIFS(Movimientos!$C$2:$C$154,Movimientos!$A$2:$A$154,$A3,Movimientos!$D$2:$D$154,CONCATENATE("&lt;=",NH$1),Movimientos!$C$2:$C$154,"&gt;0")+SUMIFS(Movimientos!$C$2:$C$154,Movimientos!$A$2:$A$154,$A3,Movimientos!$D$2:$D$154,CONCATENATE("&lt;",NH$1),Movimientos!$C$2:$C$154,"&lt;0")</f>
        <v>2</v>
      </c>
      <c r="NI3" s="6">
        <f ca="1">SUMIFS(Movimientos!$C$2:$C$154,Movimientos!$A$2:$A$154,$A3,Movimientos!$D$2:$D$154,CONCATENATE("&lt;=",NI$1),Movimientos!$C$2:$C$154,"&gt;0")+SUMIFS(Movimientos!$C$2:$C$154,Movimientos!$A$2:$A$154,$A3,Movimientos!$D$2:$D$154,CONCATENATE("&lt;",NI$1),Movimientos!$C$2:$C$154,"&lt;0")</f>
        <v>2</v>
      </c>
      <c r="NJ3" s="6">
        <f ca="1">SUMIFS(Movimientos!$C$2:$C$154,Movimientos!$A$2:$A$154,$A3,Movimientos!$D$2:$D$154,CONCATENATE("&lt;=",NJ$1),Movimientos!$C$2:$C$154,"&gt;0")+SUMIFS(Movimientos!$C$2:$C$154,Movimientos!$A$2:$A$154,$A3,Movimientos!$D$2:$D$154,CONCATENATE("&lt;",NJ$1),Movimientos!$C$2:$C$154,"&lt;0")</f>
        <v>2</v>
      </c>
      <c r="NK3" s="6">
        <f ca="1">SUMIFS(Movimientos!$C$2:$C$154,Movimientos!$A$2:$A$154,$A3,Movimientos!$D$2:$D$154,CONCATENATE("&lt;=",NK$1),Movimientos!$C$2:$C$154,"&gt;0")+SUMIFS(Movimientos!$C$2:$C$154,Movimientos!$A$2:$A$154,$A3,Movimientos!$D$2:$D$154,CONCATENATE("&lt;",NK$1),Movimientos!$C$2:$C$154,"&lt;0")</f>
        <v>2</v>
      </c>
      <c r="NL3" s="6">
        <f ca="1">SUMIFS(Movimientos!$C$2:$C$154,Movimientos!$A$2:$A$154,$A3,Movimientos!$D$2:$D$154,CONCATENATE("&lt;=",NL$1),Movimientos!$C$2:$C$154,"&gt;0")+SUMIFS(Movimientos!$C$2:$C$154,Movimientos!$A$2:$A$154,$A3,Movimientos!$D$2:$D$154,CONCATENATE("&lt;",NL$1),Movimientos!$C$2:$C$154,"&lt;0")</f>
        <v>2</v>
      </c>
      <c r="NM3" s="6">
        <f ca="1">SUMIFS(Movimientos!$C$2:$C$154,Movimientos!$A$2:$A$154,$A3,Movimientos!$D$2:$D$154,CONCATENATE("&lt;=",NM$1),Movimientos!$C$2:$C$154,"&gt;0")+SUMIFS(Movimientos!$C$2:$C$154,Movimientos!$A$2:$A$154,$A3,Movimientos!$D$2:$D$154,CONCATENATE("&lt;",NM$1),Movimientos!$C$2:$C$154,"&lt;0")</f>
        <v>2</v>
      </c>
      <c r="NN3" s="6">
        <f ca="1">SUMIFS(Movimientos!$C$2:$C$154,Movimientos!$A$2:$A$154,$A3,Movimientos!$D$2:$D$154,CONCATENATE("&lt;=",NN$1),Movimientos!$C$2:$C$154,"&gt;0")+SUMIFS(Movimientos!$C$2:$C$154,Movimientos!$A$2:$A$154,$A3,Movimientos!$D$2:$D$154,CONCATENATE("&lt;",NN$1),Movimientos!$C$2:$C$154,"&lt;0")</f>
        <v>2</v>
      </c>
      <c r="NO3" s="6">
        <f ca="1">SUMIFS(Movimientos!$C$2:$C$154,Movimientos!$A$2:$A$154,$A3,Movimientos!$D$2:$D$154,CONCATENATE("&lt;=",NO$1),Movimientos!$C$2:$C$154,"&gt;0")+SUMIFS(Movimientos!$C$2:$C$154,Movimientos!$A$2:$A$154,$A3,Movimientos!$D$2:$D$154,CONCATENATE("&lt;",NO$1),Movimientos!$C$2:$C$154,"&lt;0")</f>
        <v>2</v>
      </c>
      <c r="NP3" s="6">
        <f ca="1">SUMIFS(Movimientos!$C$2:$C$154,Movimientos!$A$2:$A$154,$A3,Movimientos!$D$2:$D$154,CONCATENATE("&lt;=",NP$1),Movimientos!$C$2:$C$154,"&gt;0")+SUMIFS(Movimientos!$C$2:$C$154,Movimientos!$A$2:$A$154,$A3,Movimientos!$D$2:$D$154,CONCATENATE("&lt;",NP$1),Movimientos!$C$2:$C$154,"&lt;0")</f>
        <v>2</v>
      </c>
      <c r="NQ3" s="6">
        <f ca="1">SUMIFS(Movimientos!$C$2:$C$154,Movimientos!$A$2:$A$154,$A3,Movimientos!$D$2:$D$154,CONCATENATE("&lt;=",NQ$1),Movimientos!$C$2:$C$154,"&gt;0")+SUMIFS(Movimientos!$C$2:$C$154,Movimientos!$A$2:$A$154,$A3,Movimientos!$D$2:$D$154,CONCATENATE("&lt;",NQ$1),Movimientos!$C$2:$C$154,"&lt;0")</f>
        <v>2</v>
      </c>
      <c r="NR3" s="6">
        <f ca="1">SUMIFS(Movimientos!$C$2:$C$154,Movimientos!$A$2:$A$154,$A3,Movimientos!$D$2:$D$154,CONCATENATE("&lt;=",NR$1),Movimientos!$C$2:$C$154,"&gt;0")+SUMIFS(Movimientos!$C$2:$C$154,Movimientos!$A$2:$A$154,$A3,Movimientos!$D$2:$D$154,CONCATENATE("&lt;",NR$1),Movimientos!$C$2:$C$154,"&lt;0")</f>
        <v>2</v>
      </c>
      <c r="NS3" s="6">
        <f ca="1">SUMIFS(Movimientos!$C$2:$C$154,Movimientos!$A$2:$A$154,$A3,Movimientos!$D$2:$D$154,CONCATENATE("&lt;=",NS$1),Movimientos!$C$2:$C$154,"&gt;0")+SUMIFS(Movimientos!$C$2:$C$154,Movimientos!$A$2:$A$154,$A3,Movimientos!$D$2:$D$154,CONCATENATE("&lt;",NS$1),Movimientos!$C$2:$C$154,"&lt;0")</f>
        <v>2</v>
      </c>
      <c r="NT3" s="6">
        <f ca="1">SUMIFS(Movimientos!$C$2:$C$154,Movimientos!$A$2:$A$154,$A3,Movimientos!$D$2:$D$154,CONCATENATE("&lt;=",NT$1),Movimientos!$C$2:$C$154,"&gt;0")+SUMIFS(Movimientos!$C$2:$C$154,Movimientos!$A$2:$A$154,$A3,Movimientos!$D$2:$D$154,CONCATENATE("&lt;",NT$1),Movimientos!$C$2:$C$154,"&lt;0")</f>
        <v>2</v>
      </c>
      <c r="NU3" s="6">
        <f ca="1">SUMIFS(Movimientos!$C$2:$C$154,Movimientos!$A$2:$A$154,$A3,Movimientos!$D$2:$D$154,CONCATENATE("&lt;=",NU$1),Movimientos!$C$2:$C$154,"&gt;0")+SUMIFS(Movimientos!$C$2:$C$154,Movimientos!$A$2:$A$154,$A3,Movimientos!$D$2:$D$154,CONCATENATE("&lt;",NU$1),Movimientos!$C$2:$C$154,"&lt;0")</f>
        <v>2</v>
      </c>
      <c r="NV3" s="6">
        <f ca="1">SUMIFS(Movimientos!$C$2:$C$154,Movimientos!$A$2:$A$154,$A3,Movimientos!$D$2:$D$154,CONCATENATE("&lt;=",NV$1),Movimientos!$C$2:$C$154,"&gt;0")+SUMIFS(Movimientos!$C$2:$C$154,Movimientos!$A$2:$A$154,$A3,Movimientos!$D$2:$D$154,CONCATENATE("&lt;",NV$1),Movimientos!$C$2:$C$154,"&lt;0")</f>
        <v>2</v>
      </c>
      <c r="NW3" s="6">
        <f ca="1">SUMIFS(Movimientos!$C$2:$C$154,Movimientos!$A$2:$A$154,$A3,Movimientos!$D$2:$D$154,CONCATENATE("&lt;=",NW$1),Movimientos!$C$2:$C$154,"&gt;0")+SUMIFS(Movimientos!$C$2:$C$154,Movimientos!$A$2:$A$154,$A3,Movimientos!$D$2:$D$154,CONCATENATE("&lt;",NW$1),Movimientos!$C$2:$C$154,"&lt;0")</f>
        <v>2</v>
      </c>
      <c r="NX3" s="6">
        <f ca="1">SUMIFS(Movimientos!$C$2:$C$154,Movimientos!$A$2:$A$154,$A3,Movimientos!$D$2:$D$154,CONCATENATE("&lt;=",NX$1),Movimientos!$C$2:$C$154,"&gt;0")+SUMIFS(Movimientos!$C$2:$C$154,Movimientos!$A$2:$A$154,$A3,Movimientos!$D$2:$D$154,CONCATENATE("&lt;",NX$1),Movimientos!$C$2:$C$154,"&lt;0")</f>
        <v>2</v>
      </c>
      <c r="NY3" s="6">
        <f ca="1">SUMIFS(Movimientos!$C$2:$C$154,Movimientos!$A$2:$A$154,$A3,Movimientos!$D$2:$D$154,CONCATENATE("&lt;=",NY$1),Movimientos!$C$2:$C$154,"&gt;0")+SUMIFS(Movimientos!$C$2:$C$154,Movimientos!$A$2:$A$154,$A3,Movimientos!$D$2:$D$154,CONCATENATE("&lt;",NY$1),Movimientos!$C$2:$C$154,"&lt;0")</f>
        <v>2</v>
      </c>
      <c r="NZ3" s="6">
        <f ca="1">SUMIFS(Movimientos!$C$2:$C$154,Movimientos!$A$2:$A$154,$A3,Movimientos!$D$2:$D$154,CONCATENATE("&lt;=",NZ$1),Movimientos!$C$2:$C$154,"&gt;0")+SUMIFS(Movimientos!$C$2:$C$154,Movimientos!$A$2:$A$154,$A3,Movimientos!$D$2:$D$154,CONCATENATE("&lt;",NZ$1),Movimientos!$C$2:$C$154,"&lt;0")</f>
        <v>2</v>
      </c>
      <c r="OA3" s="6">
        <f ca="1">SUMIFS(Movimientos!$C$2:$C$154,Movimientos!$A$2:$A$154,$A3,Movimientos!$D$2:$D$154,CONCATENATE("&lt;=",OA$1),Movimientos!$C$2:$C$154,"&gt;0")+SUMIFS(Movimientos!$C$2:$C$154,Movimientos!$A$2:$A$154,$A3,Movimientos!$D$2:$D$154,CONCATENATE("&lt;",OA$1),Movimientos!$C$2:$C$154,"&lt;0")</f>
        <v>2</v>
      </c>
      <c r="OB3" s="6">
        <f ca="1">SUMIFS(Movimientos!$C$2:$C$154,Movimientos!$A$2:$A$154,$A3,Movimientos!$D$2:$D$154,CONCATENATE("&lt;=",OB$1),Movimientos!$C$2:$C$154,"&gt;0")+SUMIFS(Movimientos!$C$2:$C$154,Movimientos!$A$2:$A$154,$A3,Movimientos!$D$2:$D$154,CONCATENATE("&lt;",OB$1),Movimientos!$C$2:$C$154,"&lt;0")</f>
        <v>2</v>
      </c>
      <c r="OC3" s="6">
        <f ca="1">SUMIFS(Movimientos!$C$2:$C$154,Movimientos!$A$2:$A$154,$A3,Movimientos!$D$2:$D$154,CONCATENATE("&lt;=",OC$1),Movimientos!$C$2:$C$154,"&gt;0")+SUMIFS(Movimientos!$C$2:$C$154,Movimientos!$A$2:$A$154,$A3,Movimientos!$D$2:$D$154,CONCATENATE("&lt;",OC$1),Movimientos!$C$2:$C$154,"&lt;0")</f>
        <v>2</v>
      </c>
      <c r="OD3" s="6">
        <f ca="1">SUMIFS(Movimientos!$C$2:$C$154,Movimientos!$A$2:$A$154,$A3,Movimientos!$D$2:$D$154,CONCATENATE("&lt;=",OD$1),Movimientos!$C$2:$C$154,"&gt;0")+SUMIFS(Movimientos!$C$2:$C$154,Movimientos!$A$2:$A$154,$A3,Movimientos!$D$2:$D$154,CONCATENATE("&lt;",OD$1),Movimientos!$C$2:$C$154,"&lt;0")</f>
        <v>2</v>
      </c>
      <c r="OE3" s="6">
        <f ca="1">SUMIFS(Movimientos!$C$2:$C$154,Movimientos!$A$2:$A$154,$A3,Movimientos!$D$2:$D$154,CONCATENATE("&lt;=",OE$1),Movimientos!$C$2:$C$154,"&gt;0")+SUMIFS(Movimientos!$C$2:$C$154,Movimientos!$A$2:$A$154,$A3,Movimientos!$D$2:$D$154,CONCATENATE("&lt;",OE$1),Movimientos!$C$2:$C$154,"&lt;0")</f>
        <v>2</v>
      </c>
      <c r="OF3" s="6">
        <f ca="1">SUMIFS(Movimientos!$C$2:$C$154,Movimientos!$A$2:$A$154,$A3,Movimientos!$D$2:$D$154,CONCATENATE("&lt;=",OF$1),Movimientos!$C$2:$C$154,"&gt;0")+SUMIFS(Movimientos!$C$2:$C$154,Movimientos!$A$2:$A$154,$A3,Movimientos!$D$2:$D$154,CONCATENATE("&lt;",OF$1),Movimientos!$C$2:$C$154,"&lt;0")</f>
        <v>2</v>
      </c>
      <c r="OG3" s="6">
        <f ca="1">SUMIFS(Movimientos!$C$2:$C$154,Movimientos!$A$2:$A$154,$A3,Movimientos!$D$2:$D$154,CONCATENATE("&lt;=",OG$1),Movimientos!$C$2:$C$154,"&gt;0")+SUMIFS(Movimientos!$C$2:$C$154,Movimientos!$A$2:$A$154,$A3,Movimientos!$D$2:$D$154,CONCATENATE("&lt;",OG$1),Movimientos!$C$2:$C$154,"&lt;0")</f>
        <v>2</v>
      </c>
      <c r="OH3" s="6">
        <f ca="1">SUMIFS(Movimientos!$C$2:$C$154,Movimientos!$A$2:$A$154,$A3,Movimientos!$D$2:$D$154,CONCATENATE("&lt;=",OH$1),Movimientos!$C$2:$C$154,"&gt;0")+SUMIFS(Movimientos!$C$2:$C$154,Movimientos!$A$2:$A$154,$A3,Movimientos!$D$2:$D$154,CONCATENATE("&lt;",OH$1),Movimientos!$C$2:$C$154,"&lt;0")</f>
        <v>2</v>
      </c>
      <c r="OI3" s="6">
        <f ca="1">SUMIFS(Movimientos!$C$2:$C$154,Movimientos!$A$2:$A$154,$A3,Movimientos!$D$2:$D$154,CONCATENATE("&lt;=",OI$1),Movimientos!$C$2:$C$154,"&gt;0")+SUMIFS(Movimientos!$C$2:$C$154,Movimientos!$A$2:$A$154,$A3,Movimientos!$D$2:$D$154,CONCATENATE("&lt;",OI$1),Movimientos!$C$2:$C$154,"&lt;0")</f>
        <v>2</v>
      </c>
      <c r="OJ3" s="6">
        <f ca="1">SUMIFS(Movimientos!$C$2:$C$154,Movimientos!$A$2:$A$154,$A3,Movimientos!$D$2:$D$154,CONCATENATE("&lt;=",OJ$1),Movimientos!$C$2:$C$154,"&gt;0")+SUMIFS(Movimientos!$C$2:$C$154,Movimientos!$A$2:$A$154,$A3,Movimientos!$D$2:$D$154,CONCATENATE("&lt;",OJ$1),Movimientos!$C$2:$C$154,"&lt;0")</f>
        <v>2</v>
      </c>
      <c r="OK3" s="6">
        <f ca="1">SUMIFS(Movimientos!$C$2:$C$154,Movimientos!$A$2:$A$154,$A3,Movimientos!$D$2:$D$154,CONCATENATE("&lt;=",OK$1),Movimientos!$C$2:$C$154,"&gt;0")+SUMIFS(Movimientos!$C$2:$C$154,Movimientos!$A$2:$A$154,$A3,Movimientos!$D$2:$D$154,CONCATENATE("&lt;",OK$1),Movimientos!$C$2:$C$154,"&lt;0")</f>
        <v>2</v>
      </c>
      <c r="OL3" s="6">
        <f ca="1">SUMIFS(Movimientos!$C$2:$C$154,Movimientos!$A$2:$A$154,$A3,Movimientos!$D$2:$D$154,CONCATENATE("&lt;=",OL$1),Movimientos!$C$2:$C$154,"&gt;0")+SUMIFS(Movimientos!$C$2:$C$154,Movimientos!$A$2:$A$154,$A3,Movimientos!$D$2:$D$154,CONCATENATE("&lt;",OL$1),Movimientos!$C$2:$C$154,"&lt;0")</f>
        <v>2</v>
      </c>
      <c r="OM3" s="6">
        <f ca="1">SUMIFS(Movimientos!$C$2:$C$154,Movimientos!$A$2:$A$154,$A3,Movimientos!$D$2:$D$154,CONCATENATE("&lt;=",OM$1),Movimientos!$C$2:$C$154,"&gt;0")+SUMIFS(Movimientos!$C$2:$C$154,Movimientos!$A$2:$A$154,$A3,Movimientos!$D$2:$D$154,CONCATENATE("&lt;",OM$1),Movimientos!$C$2:$C$154,"&lt;0")</f>
        <v>2</v>
      </c>
      <c r="ON3" s="6">
        <f ca="1">SUMIFS(Movimientos!$C$2:$C$154,Movimientos!$A$2:$A$154,$A3,Movimientos!$D$2:$D$154,CONCATENATE("&lt;=",ON$1),Movimientos!$C$2:$C$154,"&gt;0")+SUMIFS(Movimientos!$C$2:$C$154,Movimientos!$A$2:$A$154,$A3,Movimientos!$D$2:$D$154,CONCATENATE("&lt;",ON$1),Movimientos!$C$2:$C$154,"&lt;0")</f>
        <v>2</v>
      </c>
      <c r="OO3" s="6">
        <f ca="1">SUMIFS(Movimientos!$C$2:$C$154,Movimientos!$A$2:$A$154,$A3,Movimientos!$D$2:$D$154,CONCATENATE("&lt;=",OO$1),Movimientos!$C$2:$C$154,"&gt;0")+SUMIFS(Movimientos!$C$2:$C$154,Movimientos!$A$2:$A$154,$A3,Movimientos!$D$2:$D$154,CONCATENATE("&lt;",OO$1),Movimientos!$C$2:$C$154,"&lt;0")</f>
        <v>2</v>
      </c>
      <c r="OP3" s="6">
        <f ca="1">SUMIFS(Movimientos!$C$2:$C$154,Movimientos!$A$2:$A$154,$A3,Movimientos!$D$2:$D$154,CONCATENATE("&lt;=",OP$1),Movimientos!$C$2:$C$154,"&gt;0")+SUMIFS(Movimientos!$C$2:$C$154,Movimientos!$A$2:$A$154,$A3,Movimientos!$D$2:$D$154,CONCATENATE("&lt;",OP$1),Movimientos!$C$2:$C$154,"&lt;0")</f>
        <v>2</v>
      </c>
      <c r="OQ3" s="6">
        <f ca="1">SUMIFS(Movimientos!$C$2:$C$154,Movimientos!$A$2:$A$154,$A3,Movimientos!$D$2:$D$154,CONCATENATE("&lt;=",OQ$1),Movimientos!$C$2:$C$154,"&gt;0")+SUMIFS(Movimientos!$C$2:$C$154,Movimientos!$A$2:$A$154,$A3,Movimientos!$D$2:$D$154,CONCATENATE("&lt;",OQ$1),Movimientos!$C$2:$C$154,"&lt;0")</f>
        <v>2</v>
      </c>
      <c r="OR3" s="6">
        <f ca="1">SUMIFS(Movimientos!$C$2:$C$154,Movimientos!$A$2:$A$154,$A3,Movimientos!$D$2:$D$154,CONCATENATE("&lt;=",OR$1),Movimientos!$C$2:$C$154,"&gt;0")+SUMIFS(Movimientos!$C$2:$C$154,Movimientos!$A$2:$A$154,$A3,Movimientos!$D$2:$D$154,CONCATENATE("&lt;",OR$1),Movimientos!$C$2:$C$154,"&lt;0")</f>
        <v>2</v>
      </c>
      <c r="OS3" s="6">
        <f ca="1">SUMIFS(Movimientos!$C$2:$C$154,Movimientos!$A$2:$A$154,$A3,Movimientos!$D$2:$D$154,CONCATENATE("&lt;=",OS$1),Movimientos!$C$2:$C$154,"&gt;0")+SUMIFS(Movimientos!$C$2:$C$154,Movimientos!$A$2:$A$154,$A3,Movimientos!$D$2:$D$154,CONCATENATE("&lt;",OS$1),Movimientos!$C$2:$C$154,"&lt;0")</f>
        <v>2</v>
      </c>
      <c r="OT3" s="6">
        <f ca="1">SUMIFS(Movimientos!$C$2:$C$154,Movimientos!$A$2:$A$154,$A3,Movimientos!$D$2:$D$154,CONCATENATE("&lt;=",OT$1),Movimientos!$C$2:$C$154,"&gt;0")+SUMIFS(Movimientos!$C$2:$C$154,Movimientos!$A$2:$A$154,$A3,Movimientos!$D$2:$D$154,CONCATENATE("&lt;",OT$1),Movimientos!$C$2:$C$154,"&lt;0")</f>
        <v>2</v>
      </c>
      <c r="OU3" s="6">
        <f ca="1">SUMIFS(Movimientos!$C$2:$C$154,Movimientos!$A$2:$A$154,$A3,Movimientos!$D$2:$D$154,CONCATENATE("&lt;=",OU$1),Movimientos!$C$2:$C$154,"&gt;0")+SUMIFS(Movimientos!$C$2:$C$154,Movimientos!$A$2:$A$154,$A3,Movimientos!$D$2:$D$154,CONCATENATE("&lt;",OU$1),Movimientos!$C$2:$C$154,"&lt;0")</f>
        <v>2</v>
      </c>
      <c r="OV3" s="6">
        <f ca="1">SUMIFS(Movimientos!$C$2:$C$154,Movimientos!$A$2:$A$154,$A3,Movimientos!$D$2:$D$154,CONCATENATE("&lt;=",OV$1),Movimientos!$C$2:$C$154,"&gt;0")+SUMIFS(Movimientos!$C$2:$C$154,Movimientos!$A$2:$A$154,$A3,Movimientos!$D$2:$D$154,CONCATENATE("&lt;",OV$1),Movimientos!$C$2:$C$154,"&lt;0")</f>
        <v>2</v>
      </c>
      <c r="OW3" s="6">
        <f ca="1">SUMIFS(Movimientos!$C$2:$C$154,Movimientos!$A$2:$A$154,$A3,Movimientos!$D$2:$D$154,CONCATENATE("&lt;=",OW$1),Movimientos!$C$2:$C$154,"&gt;0")+SUMIFS(Movimientos!$C$2:$C$154,Movimientos!$A$2:$A$154,$A3,Movimientos!$D$2:$D$154,CONCATENATE("&lt;",OW$1),Movimientos!$C$2:$C$154,"&lt;0")</f>
        <v>2</v>
      </c>
      <c r="OX3" s="6">
        <f ca="1">SUMIFS(Movimientos!$C$2:$C$154,Movimientos!$A$2:$A$154,$A3,Movimientos!$D$2:$D$154,CONCATENATE("&lt;=",OX$1),Movimientos!$C$2:$C$154,"&gt;0")+SUMIFS(Movimientos!$C$2:$C$154,Movimientos!$A$2:$A$154,$A3,Movimientos!$D$2:$D$154,CONCATENATE("&lt;",OX$1),Movimientos!$C$2:$C$154,"&lt;0")</f>
        <v>2</v>
      </c>
      <c r="OY3" s="6">
        <f ca="1">SUMIFS(Movimientos!$C$2:$C$154,Movimientos!$A$2:$A$154,$A3,Movimientos!$D$2:$D$154,CONCATENATE("&lt;=",OY$1),Movimientos!$C$2:$C$154,"&gt;0")+SUMIFS(Movimientos!$C$2:$C$154,Movimientos!$A$2:$A$154,$A3,Movimientos!$D$2:$D$154,CONCATENATE("&lt;",OY$1),Movimientos!$C$2:$C$154,"&lt;0")</f>
        <v>2</v>
      </c>
      <c r="OZ3" s="6">
        <f ca="1">SUMIFS(Movimientos!$C$2:$C$154,Movimientos!$A$2:$A$154,$A3,Movimientos!$D$2:$D$154,CONCATENATE("&lt;=",OZ$1),Movimientos!$C$2:$C$154,"&gt;0")+SUMIFS(Movimientos!$C$2:$C$154,Movimientos!$A$2:$A$154,$A3,Movimientos!$D$2:$D$154,CONCATENATE("&lt;",OZ$1),Movimientos!$C$2:$C$154,"&lt;0")</f>
        <v>2</v>
      </c>
      <c r="PA3" s="6">
        <f ca="1">SUMIFS(Movimientos!$C$2:$C$154,Movimientos!$A$2:$A$154,$A3,Movimientos!$D$2:$D$154,CONCATENATE("&lt;=",PA$1),Movimientos!$C$2:$C$154,"&gt;0")+SUMIFS(Movimientos!$C$2:$C$154,Movimientos!$A$2:$A$154,$A3,Movimientos!$D$2:$D$154,CONCATENATE("&lt;",PA$1),Movimientos!$C$2:$C$154,"&lt;0")</f>
        <v>2</v>
      </c>
      <c r="PB3" s="6">
        <f ca="1">SUMIFS(Movimientos!$C$2:$C$154,Movimientos!$A$2:$A$154,$A3,Movimientos!$D$2:$D$154,CONCATENATE("&lt;=",PB$1),Movimientos!$C$2:$C$154,"&gt;0")+SUMIFS(Movimientos!$C$2:$C$154,Movimientos!$A$2:$A$154,$A3,Movimientos!$D$2:$D$154,CONCATENATE("&lt;",PB$1),Movimientos!$C$2:$C$154,"&lt;0")</f>
        <v>2</v>
      </c>
      <c r="PC3" s="6">
        <f ca="1">SUMIFS(Movimientos!$C$2:$C$154,Movimientos!$A$2:$A$154,$A3,Movimientos!$D$2:$D$154,CONCATENATE("&lt;=",PC$1),Movimientos!$C$2:$C$154,"&gt;0")+SUMIFS(Movimientos!$C$2:$C$154,Movimientos!$A$2:$A$154,$A3,Movimientos!$D$2:$D$154,CONCATENATE("&lt;",PC$1),Movimientos!$C$2:$C$154,"&lt;0")</f>
        <v>2</v>
      </c>
      <c r="PD3" s="6">
        <f ca="1">SUMIFS(Movimientos!$C$2:$C$154,Movimientos!$A$2:$A$154,$A3,Movimientos!$D$2:$D$154,CONCATENATE("&lt;=",PD$1),Movimientos!$C$2:$C$154,"&gt;0")+SUMIFS(Movimientos!$C$2:$C$154,Movimientos!$A$2:$A$154,$A3,Movimientos!$D$2:$D$154,CONCATENATE("&lt;",PD$1),Movimientos!$C$2:$C$154,"&lt;0")</f>
        <v>2</v>
      </c>
      <c r="PE3" s="6">
        <f ca="1">SUMIFS(Movimientos!$C$2:$C$154,Movimientos!$A$2:$A$154,$A3,Movimientos!$D$2:$D$154,CONCATENATE("&lt;=",PE$1),Movimientos!$C$2:$C$154,"&gt;0")+SUMIFS(Movimientos!$C$2:$C$154,Movimientos!$A$2:$A$154,$A3,Movimientos!$D$2:$D$154,CONCATENATE("&lt;",PE$1),Movimientos!$C$2:$C$154,"&lt;0")</f>
        <v>2</v>
      </c>
      <c r="PF3" s="6">
        <f ca="1">SUMIFS(Movimientos!$C$2:$C$154,Movimientos!$A$2:$A$154,$A3,Movimientos!$D$2:$D$154,CONCATENATE("&lt;=",PF$1),Movimientos!$C$2:$C$154,"&gt;0")+SUMIFS(Movimientos!$C$2:$C$154,Movimientos!$A$2:$A$154,$A3,Movimientos!$D$2:$D$154,CONCATENATE("&lt;",PF$1),Movimientos!$C$2:$C$154,"&lt;0")</f>
        <v>2</v>
      </c>
      <c r="PG3" s="6">
        <f ca="1">SUMIFS(Movimientos!$C$2:$C$154,Movimientos!$A$2:$A$154,$A3,Movimientos!$D$2:$D$154,CONCATENATE("&lt;=",PG$1),Movimientos!$C$2:$C$154,"&gt;0")+SUMIFS(Movimientos!$C$2:$C$154,Movimientos!$A$2:$A$154,$A3,Movimientos!$D$2:$D$154,CONCATENATE("&lt;",PG$1),Movimientos!$C$2:$C$154,"&lt;0")</f>
        <v>2</v>
      </c>
      <c r="PH3" s="6">
        <f ca="1">SUMIFS(Movimientos!$C$2:$C$154,Movimientos!$A$2:$A$154,$A3,Movimientos!$D$2:$D$154,CONCATENATE("&lt;=",PH$1),Movimientos!$C$2:$C$154,"&gt;0")+SUMIFS(Movimientos!$C$2:$C$154,Movimientos!$A$2:$A$154,$A3,Movimientos!$D$2:$D$154,CONCATENATE("&lt;",PH$1),Movimientos!$C$2:$C$154,"&lt;0")</f>
        <v>2</v>
      </c>
      <c r="PI3" s="6">
        <f ca="1">SUMIFS(Movimientos!$C$2:$C$154,Movimientos!$A$2:$A$154,$A3,Movimientos!$D$2:$D$154,CONCATENATE("&lt;=",PI$1),Movimientos!$C$2:$C$154,"&gt;0")+SUMIFS(Movimientos!$C$2:$C$154,Movimientos!$A$2:$A$154,$A3,Movimientos!$D$2:$D$154,CONCATENATE("&lt;",PI$1),Movimientos!$C$2:$C$154,"&lt;0")</f>
        <v>2</v>
      </c>
      <c r="PJ3" s="6">
        <f ca="1">SUMIFS(Movimientos!$C$2:$C$154,Movimientos!$A$2:$A$154,$A3,Movimientos!$D$2:$D$154,CONCATENATE("&lt;=",PJ$1),Movimientos!$C$2:$C$154,"&gt;0")+SUMIFS(Movimientos!$C$2:$C$154,Movimientos!$A$2:$A$154,$A3,Movimientos!$D$2:$D$154,CONCATENATE("&lt;",PJ$1),Movimientos!$C$2:$C$154,"&lt;0")</f>
        <v>2</v>
      </c>
      <c r="PK3" s="6">
        <f ca="1">SUMIFS(Movimientos!$C$2:$C$154,Movimientos!$A$2:$A$154,$A3,Movimientos!$D$2:$D$154,CONCATENATE("&lt;=",PK$1),Movimientos!$C$2:$C$154,"&gt;0")+SUMIFS(Movimientos!$C$2:$C$154,Movimientos!$A$2:$A$154,$A3,Movimientos!$D$2:$D$154,CONCATENATE("&lt;",PK$1),Movimientos!$C$2:$C$154,"&lt;0")</f>
        <v>2</v>
      </c>
      <c r="PL3" s="6">
        <f ca="1">SUMIFS(Movimientos!$C$2:$C$154,Movimientos!$A$2:$A$154,$A3,Movimientos!$D$2:$D$154,CONCATENATE("&lt;=",PL$1),Movimientos!$C$2:$C$154,"&gt;0")+SUMIFS(Movimientos!$C$2:$C$154,Movimientos!$A$2:$A$154,$A3,Movimientos!$D$2:$D$154,CONCATENATE("&lt;",PL$1),Movimientos!$C$2:$C$154,"&lt;0")</f>
        <v>2</v>
      </c>
      <c r="PM3" s="6">
        <f ca="1">SUMIFS(Movimientos!$C$2:$C$154,Movimientos!$A$2:$A$154,$A3,Movimientos!$D$2:$D$154,CONCATENATE("&lt;=",PM$1),Movimientos!$C$2:$C$154,"&gt;0")+SUMIFS(Movimientos!$C$2:$C$154,Movimientos!$A$2:$A$154,$A3,Movimientos!$D$2:$D$154,CONCATENATE("&lt;",PM$1),Movimientos!$C$2:$C$154,"&lt;0")</f>
        <v>2</v>
      </c>
      <c r="PN3" s="6">
        <f ca="1">SUMIFS(Movimientos!$C$2:$C$154,Movimientos!$A$2:$A$154,$A3,Movimientos!$D$2:$D$154,CONCATENATE("&lt;=",PN$1),Movimientos!$C$2:$C$154,"&gt;0")+SUMIFS(Movimientos!$C$2:$C$154,Movimientos!$A$2:$A$154,$A3,Movimientos!$D$2:$D$154,CONCATENATE("&lt;",PN$1),Movimientos!$C$2:$C$154,"&lt;0")</f>
        <v>2</v>
      </c>
      <c r="PO3" s="6">
        <f ca="1">SUMIFS(Movimientos!$C$2:$C$154,Movimientos!$A$2:$A$154,$A3,Movimientos!$D$2:$D$154,CONCATENATE("&lt;=",PO$1),Movimientos!$C$2:$C$154,"&gt;0")+SUMIFS(Movimientos!$C$2:$C$154,Movimientos!$A$2:$A$154,$A3,Movimientos!$D$2:$D$154,CONCATENATE("&lt;",PO$1),Movimientos!$C$2:$C$154,"&lt;0")</f>
        <v>2</v>
      </c>
      <c r="PP3" s="6">
        <f ca="1">SUMIFS(Movimientos!$C$2:$C$154,Movimientos!$A$2:$A$154,$A3,Movimientos!$D$2:$D$154,CONCATENATE("&lt;=",PP$1),Movimientos!$C$2:$C$154,"&gt;0")+SUMIFS(Movimientos!$C$2:$C$154,Movimientos!$A$2:$A$154,$A3,Movimientos!$D$2:$D$154,CONCATENATE("&lt;",PP$1),Movimientos!$C$2:$C$154,"&lt;0")</f>
        <v>2</v>
      </c>
      <c r="PQ3" s="6">
        <f ca="1">SUMIFS(Movimientos!$C$2:$C$154,Movimientos!$A$2:$A$154,$A3,Movimientos!$D$2:$D$154,CONCATENATE("&lt;=",PQ$1),Movimientos!$C$2:$C$154,"&gt;0")+SUMIFS(Movimientos!$C$2:$C$154,Movimientos!$A$2:$A$154,$A3,Movimientos!$D$2:$D$154,CONCATENATE("&lt;",PQ$1),Movimientos!$C$2:$C$154,"&lt;0")</f>
        <v>2</v>
      </c>
      <c r="PR3" s="6">
        <f ca="1">SUMIFS(Movimientos!$C$2:$C$154,Movimientos!$A$2:$A$154,$A3,Movimientos!$D$2:$D$154,CONCATENATE("&lt;=",PR$1),Movimientos!$C$2:$C$154,"&gt;0")+SUMIFS(Movimientos!$C$2:$C$154,Movimientos!$A$2:$A$154,$A3,Movimientos!$D$2:$D$154,CONCATENATE("&lt;",PR$1),Movimientos!$C$2:$C$154,"&lt;0")</f>
        <v>2</v>
      </c>
      <c r="PS3" s="6">
        <f ca="1">SUMIFS(Movimientos!$C$2:$C$154,Movimientos!$A$2:$A$154,$A3,Movimientos!$D$2:$D$154,CONCATENATE("&lt;=",PS$1),Movimientos!$C$2:$C$154,"&gt;0")+SUMIFS(Movimientos!$C$2:$C$154,Movimientos!$A$2:$A$154,$A3,Movimientos!$D$2:$D$154,CONCATENATE("&lt;",PS$1),Movimientos!$C$2:$C$154,"&lt;0")</f>
        <v>2</v>
      </c>
      <c r="PT3" s="6">
        <f ca="1">SUMIFS(Movimientos!$C$2:$C$154,Movimientos!$A$2:$A$154,$A3,Movimientos!$D$2:$D$154,CONCATENATE("&lt;=",PT$1),Movimientos!$C$2:$C$154,"&gt;0")+SUMIFS(Movimientos!$C$2:$C$154,Movimientos!$A$2:$A$154,$A3,Movimientos!$D$2:$D$154,CONCATENATE("&lt;",PT$1),Movimientos!$C$2:$C$154,"&lt;0")</f>
        <v>2</v>
      </c>
      <c r="PU3" s="6">
        <f ca="1">SUMIFS(Movimientos!$C$2:$C$154,Movimientos!$A$2:$A$154,$A3,Movimientos!$D$2:$D$154,CONCATENATE("&lt;=",PU$1),Movimientos!$C$2:$C$154,"&gt;0")+SUMIFS(Movimientos!$C$2:$C$154,Movimientos!$A$2:$A$154,$A3,Movimientos!$D$2:$D$154,CONCATENATE("&lt;",PU$1),Movimientos!$C$2:$C$154,"&lt;0")</f>
        <v>2</v>
      </c>
      <c r="PV3" s="6">
        <f ca="1">SUMIFS(Movimientos!$C$2:$C$154,Movimientos!$A$2:$A$154,$A3,Movimientos!$D$2:$D$154,CONCATENATE("&lt;=",PV$1),Movimientos!$C$2:$C$154,"&gt;0")+SUMIFS(Movimientos!$C$2:$C$154,Movimientos!$A$2:$A$154,$A3,Movimientos!$D$2:$D$154,CONCATENATE("&lt;",PV$1),Movimientos!$C$2:$C$154,"&lt;0")</f>
        <v>2</v>
      </c>
      <c r="PW3" s="6">
        <f ca="1">SUMIFS(Movimientos!$C$2:$C$154,Movimientos!$A$2:$A$154,$A3,Movimientos!$D$2:$D$154,CONCATENATE("&lt;=",PW$1),Movimientos!$C$2:$C$154,"&gt;0")+SUMIFS(Movimientos!$C$2:$C$154,Movimientos!$A$2:$A$154,$A3,Movimientos!$D$2:$D$154,CONCATENATE("&lt;",PW$1),Movimientos!$C$2:$C$154,"&lt;0")</f>
        <v>2</v>
      </c>
      <c r="PX3" s="6">
        <f ca="1">SUMIFS(Movimientos!$C$2:$C$154,Movimientos!$A$2:$A$154,$A3,Movimientos!$D$2:$D$154,CONCATENATE("&lt;=",PX$1),Movimientos!$C$2:$C$154,"&gt;0")+SUMIFS(Movimientos!$C$2:$C$154,Movimientos!$A$2:$A$154,$A3,Movimientos!$D$2:$D$154,CONCATENATE("&lt;",PX$1),Movimientos!$C$2:$C$154,"&lt;0")</f>
        <v>2</v>
      </c>
      <c r="PY3" s="6">
        <f ca="1">SUMIFS(Movimientos!$C$2:$C$154,Movimientos!$A$2:$A$154,$A3,Movimientos!$D$2:$D$154,CONCATENATE("&lt;=",PY$1),Movimientos!$C$2:$C$154,"&gt;0")+SUMIFS(Movimientos!$C$2:$C$154,Movimientos!$A$2:$A$154,$A3,Movimientos!$D$2:$D$154,CONCATENATE("&lt;",PY$1),Movimientos!$C$2:$C$154,"&lt;0")</f>
        <v>2</v>
      </c>
      <c r="PZ3" s="6">
        <f ca="1">SUMIFS(Movimientos!$C$2:$C$154,Movimientos!$A$2:$A$154,$A3,Movimientos!$D$2:$D$154,CONCATENATE("&lt;=",PZ$1),Movimientos!$C$2:$C$154,"&gt;0")+SUMIFS(Movimientos!$C$2:$C$154,Movimientos!$A$2:$A$154,$A3,Movimientos!$D$2:$D$154,CONCATENATE("&lt;",PZ$1),Movimientos!$C$2:$C$154,"&lt;0")</f>
        <v>2</v>
      </c>
      <c r="QA3" s="6">
        <f ca="1">SUMIFS(Movimientos!$C$2:$C$154,Movimientos!$A$2:$A$154,$A3,Movimientos!$D$2:$D$154,CONCATENATE("&lt;=",QA$1),Movimientos!$C$2:$C$154,"&gt;0")+SUMIFS(Movimientos!$C$2:$C$154,Movimientos!$A$2:$A$154,$A3,Movimientos!$D$2:$D$154,CONCATENATE("&lt;",QA$1),Movimientos!$C$2:$C$154,"&lt;0")</f>
        <v>2</v>
      </c>
      <c r="QB3" s="6">
        <f ca="1">SUMIFS(Movimientos!$C$2:$C$154,Movimientos!$A$2:$A$154,$A3,Movimientos!$D$2:$D$154,CONCATENATE("&lt;=",QB$1),Movimientos!$C$2:$C$154,"&gt;0")+SUMIFS(Movimientos!$C$2:$C$154,Movimientos!$A$2:$A$154,$A3,Movimientos!$D$2:$D$154,CONCATENATE("&lt;",QB$1),Movimientos!$C$2:$C$154,"&lt;0")</f>
        <v>2</v>
      </c>
      <c r="QC3" s="6">
        <f ca="1">SUMIFS(Movimientos!$C$2:$C$154,Movimientos!$A$2:$A$154,$A3,Movimientos!$D$2:$D$154,CONCATENATE("&lt;=",QC$1),Movimientos!$C$2:$C$154,"&gt;0")+SUMIFS(Movimientos!$C$2:$C$154,Movimientos!$A$2:$A$154,$A3,Movimientos!$D$2:$D$154,CONCATENATE("&lt;",QC$1),Movimientos!$C$2:$C$154,"&lt;0")</f>
        <v>2</v>
      </c>
      <c r="QD3" s="6">
        <f ca="1">SUMIFS(Movimientos!$C$2:$C$154,Movimientos!$A$2:$A$154,$A3,Movimientos!$D$2:$D$154,CONCATENATE("&lt;=",QD$1),Movimientos!$C$2:$C$154,"&gt;0")+SUMIFS(Movimientos!$C$2:$C$154,Movimientos!$A$2:$A$154,$A3,Movimientos!$D$2:$D$154,CONCATENATE("&lt;",QD$1),Movimientos!$C$2:$C$154,"&lt;0")</f>
        <v>2</v>
      </c>
      <c r="QE3" s="6">
        <f ca="1">SUMIFS(Movimientos!$C$2:$C$154,Movimientos!$A$2:$A$154,$A3,Movimientos!$D$2:$D$154,CONCATENATE("&lt;=",QE$1),Movimientos!$C$2:$C$154,"&gt;0")+SUMIFS(Movimientos!$C$2:$C$154,Movimientos!$A$2:$A$154,$A3,Movimientos!$D$2:$D$154,CONCATENATE("&lt;",QE$1),Movimientos!$C$2:$C$154,"&lt;0")</f>
        <v>2</v>
      </c>
      <c r="QF3" s="6">
        <f ca="1">SUMIFS(Movimientos!$C$2:$C$154,Movimientos!$A$2:$A$154,$A3,Movimientos!$D$2:$D$154,CONCATENATE("&lt;=",QF$1),Movimientos!$C$2:$C$154,"&gt;0")+SUMIFS(Movimientos!$C$2:$C$154,Movimientos!$A$2:$A$154,$A3,Movimientos!$D$2:$D$154,CONCATENATE("&lt;",QF$1),Movimientos!$C$2:$C$154,"&lt;0")</f>
        <v>2</v>
      </c>
      <c r="QG3" s="6">
        <f ca="1">SUMIFS(Movimientos!$C$2:$C$154,Movimientos!$A$2:$A$154,$A3,Movimientos!$D$2:$D$154,CONCATENATE("&lt;=",QG$1),Movimientos!$C$2:$C$154,"&gt;0")+SUMIFS(Movimientos!$C$2:$C$154,Movimientos!$A$2:$A$154,$A3,Movimientos!$D$2:$D$154,CONCATENATE("&lt;",QG$1),Movimientos!$C$2:$C$154,"&lt;0")</f>
        <v>2</v>
      </c>
      <c r="QH3" s="6">
        <f ca="1">SUMIFS(Movimientos!$C$2:$C$154,Movimientos!$A$2:$A$154,$A3,Movimientos!$D$2:$D$154,CONCATENATE("&lt;=",QH$1),Movimientos!$C$2:$C$154,"&gt;0")+SUMIFS(Movimientos!$C$2:$C$154,Movimientos!$A$2:$A$154,$A3,Movimientos!$D$2:$D$154,CONCATENATE("&lt;",QH$1),Movimientos!$C$2:$C$154,"&lt;0")</f>
        <v>2</v>
      </c>
      <c r="QI3" s="6">
        <f ca="1">SUMIFS(Movimientos!$C$2:$C$154,Movimientos!$A$2:$A$154,$A3,Movimientos!$D$2:$D$154,CONCATENATE("&lt;=",QI$1),Movimientos!$C$2:$C$154,"&gt;0")+SUMIFS(Movimientos!$C$2:$C$154,Movimientos!$A$2:$A$154,$A3,Movimientos!$D$2:$D$154,CONCATENATE("&lt;",QI$1),Movimientos!$C$2:$C$154,"&lt;0")</f>
        <v>2</v>
      </c>
      <c r="QJ3" s="6">
        <f ca="1">SUMIFS(Movimientos!$C$2:$C$154,Movimientos!$A$2:$A$154,$A3,Movimientos!$D$2:$D$154,CONCATENATE("&lt;=",QJ$1),Movimientos!$C$2:$C$154,"&gt;0")+SUMIFS(Movimientos!$C$2:$C$154,Movimientos!$A$2:$A$154,$A3,Movimientos!$D$2:$D$154,CONCATENATE("&lt;",QJ$1),Movimientos!$C$2:$C$154,"&lt;0")</f>
        <v>2</v>
      </c>
      <c r="QK3" s="6">
        <f ca="1">SUMIFS(Movimientos!$C$2:$C$154,Movimientos!$A$2:$A$154,$A3,Movimientos!$D$2:$D$154,CONCATENATE("&lt;=",QK$1),Movimientos!$C$2:$C$154,"&gt;0")+SUMIFS(Movimientos!$C$2:$C$154,Movimientos!$A$2:$A$154,$A3,Movimientos!$D$2:$D$154,CONCATENATE("&lt;",QK$1),Movimientos!$C$2:$C$154,"&lt;0")</f>
        <v>2</v>
      </c>
      <c r="QL3" s="6">
        <f ca="1">SUMIFS(Movimientos!$C$2:$C$154,Movimientos!$A$2:$A$154,$A3,Movimientos!$D$2:$D$154,CONCATENATE("&lt;=",QL$1),Movimientos!$C$2:$C$154,"&gt;0")+SUMIFS(Movimientos!$C$2:$C$154,Movimientos!$A$2:$A$154,$A3,Movimientos!$D$2:$D$154,CONCATENATE("&lt;",QL$1),Movimientos!$C$2:$C$154,"&lt;0")</f>
        <v>2</v>
      </c>
      <c r="QM3" s="6">
        <f ca="1">SUMIFS(Movimientos!$C$2:$C$154,Movimientos!$A$2:$A$154,$A3,Movimientos!$D$2:$D$154,CONCATENATE("&lt;=",QM$1),Movimientos!$C$2:$C$154,"&gt;0")+SUMIFS(Movimientos!$C$2:$C$154,Movimientos!$A$2:$A$154,$A3,Movimientos!$D$2:$D$154,CONCATENATE("&lt;",QM$1),Movimientos!$C$2:$C$154,"&lt;0")</f>
        <v>2</v>
      </c>
      <c r="QN3" s="6">
        <f ca="1">SUMIFS(Movimientos!$C$2:$C$154,Movimientos!$A$2:$A$154,$A3,Movimientos!$D$2:$D$154,CONCATENATE("&lt;=",QN$1),Movimientos!$C$2:$C$154,"&gt;0")+SUMIFS(Movimientos!$C$2:$C$154,Movimientos!$A$2:$A$154,$A3,Movimientos!$D$2:$D$154,CONCATENATE("&lt;",QN$1),Movimientos!$C$2:$C$154,"&lt;0")</f>
        <v>2</v>
      </c>
      <c r="QO3" s="6">
        <f ca="1">SUMIFS(Movimientos!$C$2:$C$154,Movimientos!$A$2:$A$154,$A3,Movimientos!$D$2:$D$154,CONCATENATE("&lt;=",QO$1),Movimientos!$C$2:$C$154,"&gt;0")+SUMIFS(Movimientos!$C$2:$C$154,Movimientos!$A$2:$A$154,$A3,Movimientos!$D$2:$D$154,CONCATENATE("&lt;",QO$1),Movimientos!$C$2:$C$154,"&lt;0")</f>
        <v>2</v>
      </c>
      <c r="QP3" s="6">
        <f ca="1">SUMIFS(Movimientos!$C$2:$C$154,Movimientos!$A$2:$A$154,$A3,Movimientos!$D$2:$D$154,CONCATENATE("&lt;=",QP$1),Movimientos!$C$2:$C$154,"&gt;0")+SUMIFS(Movimientos!$C$2:$C$154,Movimientos!$A$2:$A$154,$A3,Movimientos!$D$2:$D$154,CONCATENATE("&lt;",QP$1),Movimientos!$C$2:$C$154,"&lt;0")</f>
        <v>2</v>
      </c>
      <c r="QQ3" s="6">
        <f ca="1">SUMIFS(Movimientos!$C$2:$C$154,Movimientos!$A$2:$A$154,$A3,Movimientos!$D$2:$D$154,CONCATENATE("&lt;=",QQ$1),Movimientos!$C$2:$C$154,"&gt;0")+SUMIFS(Movimientos!$C$2:$C$154,Movimientos!$A$2:$A$154,$A3,Movimientos!$D$2:$D$154,CONCATENATE("&lt;",QQ$1),Movimientos!$C$2:$C$154,"&lt;0")</f>
        <v>2</v>
      </c>
      <c r="QR3" s="6">
        <f ca="1">SUMIFS(Movimientos!$C$2:$C$154,Movimientos!$A$2:$A$154,$A3,Movimientos!$D$2:$D$154,CONCATENATE("&lt;=",QR$1),Movimientos!$C$2:$C$154,"&gt;0")+SUMIFS(Movimientos!$C$2:$C$154,Movimientos!$A$2:$A$154,$A3,Movimientos!$D$2:$D$154,CONCATENATE("&lt;",QR$1),Movimientos!$C$2:$C$154,"&lt;0")</f>
        <v>2</v>
      </c>
      <c r="QS3" s="6">
        <f ca="1">SUMIFS(Movimientos!$C$2:$C$154,Movimientos!$A$2:$A$154,$A3,Movimientos!$D$2:$D$154,CONCATENATE("&lt;=",QS$1),Movimientos!$C$2:$C$154,"&gt;0")+SUMIFS(Movimientos!$C$2:$C$154,Movimientos!$A$2:$A$154,$A3,Movimientos!$D$2:$D$154,CONCATENATE("&lt;",QS$1),Movimientos!$C$2:$C$154,"&lt;0")</f>
        <v>2</v>
      </c>
      <c r="QT3" s="6">
        <f ca="1">SUMIFS(Movimientos!$C$2:$C$154,Movimientos!$A$2:$A$154,$A3,Movimientos!$D$2:$D$154,CONCATENATE("&lt;=",QT$1),Movimientos!$C$2:$C$154,"&gt;0")+SUMIFS(Movimientos!$C$2:$C$154,Movimientos!$A$2:$A$154,$A3,Movimientos!$D$2:$D$154,CONCATENATE("&lt;",QT$1),Movimientos!$C$2:$C$154,"&lt;0")</f>
        <v>2</v>
      </c>
      <c r="QU3" s="6">
        <f ca="1">SUMIFS(Movimientos!$C$2:$C$154,Movimientos!$A$2:$A$154,$A3,Movimientos!$D$2:$D$154,CONCATENATE("&lt;=",QU$1),Movimientos!$C$2:$C$154,"&gt;0")+SUMIFS(Movimientos!$C$2:$C$154,Movimientos!$A$2:$A$154,$A3,Movimientos!$D$2:$D$154,CONCATENATE("&lt;",QU$1),Movimientos!$C$2:$C$154,"&lt;0")</f>
        <v>2</v>
      </c>
      <c r="QV3" s="6">
        <f ca="1">SUMIFS(Movimientos!$C$2:$C$154,Movimientos!$A$2:$A$154,$A3,Movimientos!$D$2:$D$154,CONCATENATE("&lt;=",QV$1),Movimientos!$C$2:$C$154,"&gt;0")+SUMIFS(Movimientos!$C$2:$C$154,Movimientos!$A$2:$A$154,$A3,Movimientos!$D$2:$D$154,CONCATENATE("&lt;",QV$1),Movimientos!$C$2:$C$154,"&lt;0")</f>
        <v>2</v>
      </c>
      <c r="QW3" s="6">
        <f ca="1">SUMIFS(Movimientos!$C$2:$C$154,Movimientos!$A$2:$A$154,$A3,Movimientos!$D$2:$D$154,CONCATENATE("&lt;=",QW$1),Movimientos!$C$2:$C$154,"&gt;0")+SUMIFS(Movimientos!$C$2:$C$154,Movimientos!$A$2:$A$154,$A3,Movimientos!$D$2:$D$154,CONCATENATE("&lt;",QW$1),Movimientos!$C$2:$C$154,"&lt;0")</f>
        <v>2</v>
      </c>
      <c r="QX3" s="6">
        <f ca="1">SUMIFS(Movimientos!$C$2:$C$154,Movimientos!$A$2:$A$154,$A3,Movimientos!$D$2:$D$154,CONCATENATE("&lt;=",QX$1),Movimientos!$C$2:$C$154,"&gt;0")+SUMIFS(Movimientos!$C$2:$C$154,Movimientos!$A$2:$A$154,$A3,Movimientos!$D$2:$D$154,CONCATENATE("&lt;",QX$1),Movimientos!$C$2:$C$154,"&lt;0")</f>
        <v>2</v>
      </c>
      <c r="QY3" s="6">
        <f ca="1">SUMIFS(Movimientos!$C$2:$C$154,Movimientos!$A$2:$A$154,$A3,Movimientos!$D$2:$D$154,CONCATENATE("&lt;=",QY$1),Movimientos!$C$2:$C$154,"&gt;0")+SUMIFS(Movimientos!$C$2:$C$154,Movimientos!$A$2:$A$154,$A3,Movimientos!$D$2:$D$154,CONCATENATE("&lt;",QY$1),Movimientos!$C$2:$C$154,"&lt;0")</f>
        <v>2</v>
      </c>
      <c r="QZ3" s="6">
        <f ca="1">SUMIFS(Movimientos!$C$2:$C$154,Movimientos!$A$2:$A$154,$A3,Movimientos!$D$2:$D$154,CONCATENATE("&lt;=",QZ$1),Movimientos!$C$2:$C$154,"&gt;0")+SUMIFS(Movimientos!$C$2:$C$154,Movimientos!$A$2:$A$154,$A3,Movimientos!$D$2:$D$154,CONCATENATE("&lt;",QZ$1),Movimientos!$C$2:$C$154,"&lt;0")</f>
        <v>2</v>
      </c>
      <c r="RA3" s="6">
        <f ca="1">SUMIFS(Movimientos!$C$2:$C$154,Movimientos!$A$2:$A$154,$A3,Movimientos!$D$2:$D$154,CONCATENATE("&lt;=",RA$1),Movimientos!$C$2:$C$154,"&gt;0")+SUMIFS(Movimientos!$C$2:$C$154,Movimientos!$A$2:$A$154,$A3,Movimientos!$D$2:$D$154,CONCATENATE("&lt;",RA$1),Movimientos!$C$2:$C$154,"&lt;0")</f>
        <v>2</v>
      </c>
      <c r="RB3" s="6">
        <f ca="1">SUMIFS(Movimientos!$C$2:$C$154,Movimientos!$A$2:$A$154,$A3,Movimientos!$D$2:$D$154,CONCATENATE("&lt;=",RB$1),Movimientos!$C$2:$C$154,"&gt;0")+SUMIFS(Movimientos!$C$2:$C$154,Movimientos!$A$2:$A$154,$A3,Movimientos!$D$2:$D$154,CONCATENATE("&lt;",RB$1),Movimientos!$C$2:$C$154,"&lt;0")</f>
        <v>2</v>
      </c>
      <c r="RC3" s="6">
        <f ca="1">SUMIFS(Movimientos!$C$2:$C$154,Movimientos!$A$2:$A$154,$A3,Movimientos!$D$2:$D$154,CONCATENATE("&lt;=",RC$1),Movimientos!$C$2:$C$154,"&gt;0")+SUMIFS(Movimientos!$C$2:$C$154,Movimientos!$A$2:$A$154,$A3,Movimientos!$D$2:$D$154,CONCATENATE("&lt;",RC$1),Movimientos!$C$2:$C$154,"&lt;0")</f>
        <v>2</v>
      </c>
      <c r="RD3" s="6">
        <f ca="1">SUMIFS(Movimientos!$C$2:$C$154,Movimientos!$A$2:$A$154,$A3,Movimientos!$D$2:$D$154,CONCATENATE("&lt;=",RD$1),Movimientos!$C$2:$C$154,"&gt;0")+SUMIFS(Movimientos!$C$2:$C$154,Movimientos!$A$2:$A$154,$A3,Movimientos!$D$2:$D$154,CONCATENATE("&lt;",RD$1),Movimientos!$C$2:$C$154,"&lt;0")</f>
        <v>2</v>
      </c>
      <c r="RE3" s="6">
        <f ca="1">SUMIFS(Movimientos!$C$2:$C$154,Movimientos!$A$2:$A$154,$A3,Movimientos!$D$2:$D$154,CONCATENATE("&lt;=",RE$1),Movimientos!$C$2:$C$154,"&gt;0")+SUMIFS(Movimientos!$C$2:$C$154,Movimientos!$A$2:$A$154,$A3,Movimientos!$D$2:$D$154,CONCATENATE("&lt;",RE$1),Movimientos!$C$2:$C$154,"&lt;0")</f>
        <v>2</v>
      </c>
      <c r="RF3" s="6">
        <f ca="1">SUMIFS(Movimientos!$C$2:$C$154,Movimientos!$A$2:$A$154,$A3,Movimientos!$D$2:$D$154,CONCATENATE("&lt;=",RF$1),Movimientos!$C$2:$C$154,"&gt;0")+SUMIFS(Movimientos!$C$2:$C$154,Movimientos!$A$2:$A$154,$A3,Movimientos!$D$2:$D$154,CONCATENATE("&lt;",RF$1),Movimientos!$C$2:$C$154,"&lt;0")</f>
        <v>2</v>
      </c>
      <c r="RG3" s="6">
        <f ca="1">SUMIFS(Movimientos!$C$2:$C$154,Movimientos!$A$2:$A$154,$A3,Movimientos!$D$2:$D$154,CONCATENATE("&lt;=",RG$1),Movimientos!$C$2:$C$154,"&gt;0")+SUMIFS(Movimientos!$C$2:$C$154,Movimientos!$A$2:$A$154,$A3,Movimientos!$D$2:$D$154,CONCATENATE("&lt;",RG$1),Movimientos!$C$2:$C$154,"&lt;0")</f>
        <v>2</v>
      </c>
      <c r="RH3" s="6">
        <f ca="1">SUMIFS(Movimientos!$C$2:$C$154,Movimientos!$A$2:$A$154,$A3,Movimientos!$D$2:$D$154,CONCATENATE("&lt;=",RH$1),Movimientos!$C$2:$C$154,"&gt;0")+SUMIFS(Movimientos!$C$2:$C$154,Movimientos!$A$2:$A$154,$A3,Movimientos!$D$2:$D$154,CONCATENATE("&lt;",RH$1),Movimientos!$C$2:$C$154,"&lt;0")</f>
        <v>2</v>
      </c>
      <c r="RI3" s="6">
        <f ca="1">SUMIFS(Movimientos!$C$2:$C$154,Movimientos!$A$2:$A$154,$A3,Movimientos!$D$2:$D$154,CONCATENATE("&lt;=",RI$1),Movimientos!$C$2:$C$154,"&gt;0")+SUMIFS(Movimientos!$C$2:$C$154,Movimientos!$A$2:$A$154,$A3,Movimientos!$D$2:$D$154,CONCATENATE("&lt;",RI$1),Movimientos!$C$2:$C$154,"&lt;0")</f>
        <v>2</v>
      </c>
      <c r="RJ3" s="6">
        <f ca="1">SUMIFS(Movimientos!$C$2:$C$154,Movimientos!$A$2:$A$154,$A3,Movimientos!$D$2:$D$154,CONCATENATE("&lt;=",RJ$1),Movimientos!$C$2:$C$154,"&gt;0")+SUMIFS(Movimientos!$C$2:$C$154,Movimientos!$A$2:$A$154,$A3,Movimientos!$D$2:$D$154,CONCATENATE("&lt;",RJ$1),Movimientos!$C$2:$C$154,"&lt;0")</f>
        <v>2</v>
      </c>
      <c r="RK3" s="6">
        <f ca="1">SUMIFS(Movimientos!$C$2:$C$154,Movimientos!$A$2:$A$154,$A3,Movimientos!$D$2:$D$154,CONCATENATE("&lt;=",RK$1),Movimientos!$C$2:$C$154,"&gt;0")+SUMIFS(Movimientos!$C$2:$C$154,Movimientos!$A$2:$A$154,$A3,Movimientos!$D$2:$D$154,CONCATENATE("&lt;",RK$1),Movimientos!$C$2:$C$154,"&lt;0")</f>
        <v>2</v>
      </c>
      <c r="RL3" s="6">
        <f ca="1">SUMIFS(Movimientos!$C$2:$C$154,Movimientos!$A$2:$A$154,$A3,Movimientos!$D$2:$D$154,CONCATENATE("&lt;=",RL$1),Movimientos!$C$2:$C$154,"&gt;0")+SUMIFS(Movimientos!$C$2:$C$154,Movimientos!$A$2:$A$154,$A3,Movimientos!$D$2:$D$154,CONCATENATE("&lt;",RL$1),Movimientos!$C$2:$C$154,"&lt;0")</f>
        <v>2</v>
      </c>
      <c r="RM3" s="6">
        <f ca="1">SUMIFS(Movimientos!$C$2:$C$154,Movimientos!$A$2:$A$154,$A3,Movimientos!$D$2:$D$154,CONCATENATE("&lt;=",RM$1),Movimientos!$C$2:$C$154,"&gt;0")+SUMIFS(Movimientos!$C$2:$C$154,Movimientos!$A$2:$A$154,$A3,Movimientos!$D$2:$D$154,CONCATENATE("&lt;",RM$1),Movimientos!$C$2:$C$154,"&lt;0")</f>
        <v>2</v>
      </c>
      <c r="RN3" s="6">
        <f ca="1">SUMIFS(Movimientos!$C$2:$C$154,Movimientos!$A$2:$A$154,$A3,Movimientos!$D$2:$D$154,CONCATENATE("&lt;=",RN$1),Movimientos!$C$2:$C$154,"&gt;0")+SUMIFS(Movimientos!$C$2:$C$154,Movimientos!$A$2:$A$154,$A3,Movimientos!$D$2:$D$154,CONCATENATE("&lt;",RN$1),Movimientos!$C$2:$C$154,"&lt;0")</f>
        <v>2</v>
      </c>
      <c r="RO3" s="6">
        <f ca="1">SUMIFS(Movimientos!$C$2:$C$154,Movimientos!$A$2:$A$154,$A3,Movimientos!$D$2:$D$154,CONCATENATE("&lt;=",RO$1),Movimientos!$C$2:$C$154,"&gt;0")+SUMIFS(Movimientos!$C$2:$C$154,Movimientos!$A$2:$A$154,$A3,Movimientos!$D$2:$D$154,CONCATENATE("&lt;",RO$1),Movimientos!$C$2:$C$154,"&lt;0")</f>
        <v>2</v>
      </c>
      <c r="RP3" s="6">
        <f ca="1">SUMIFS(Movimientos!$C$2:$C$154,Movimientos!$A$2:$A$154,$A3,Movimientos!$D$2:$D$154,CONCATENATE("&lt;=",RP$1),Movimientos!$C$2:$C$154,"&gt;0")+SUMIFS(Movimientos!$C$2:$C$154,Movimientos!$A$2:$A$154,$A3,Movimientos!$D$2:$D$154,CONCATENATE("&lt;",RP$1),Movimientos!$C$2:$C$154,"&lt;0")</f>
        <v>2</v>
      </c>
      <c r="RQ3" s="6">
        <f ca="1">SUMIFS(Movimientos!$C$2:$C$154,Movimientos!$A$2:$A$154,$A3,Movimientos!$D$2:$D$154,CONCATENATE("&lt;=",RQ$1),Movimientos!$C$2:$C$154,"&gt;0")+SUMIFS(Movimientos!$C$2:$C$154,Movimientos!$A$2:$A$154,$A3,Movimientos!$D$2:$D$154,CONCATENATE("&lt;",RQ$1),Movimientos!$C$2:$C$154,"&lt;0")</f>
        <v>2</v>
      </c>
      <c r="RR3" s="6">
        <f ca="1">SUMIFS(Movimientos!$C$2:$C$154,Movimientos!$A$2:$A$154,$A3,Movimientos!$D$2:$D$154,CONCATENATE("&lt;=",RR$1),Movimientos!$C$2:$C$154,"&gt;0")+SUMIFS(Movimientos!$C$2:$C$154,Movimientos!$A$2:$A$154,$A3,Movimientos!$D$2:$D$154,CONCATENATE("&lt;",RR$1),Movimientos!$C$2:$C$154,"&lt;0")</f>
        <v>2</v>
      </c>
      <c r="RS3" s="6">
        <f ca="1">SUMIFS(Movimientos!$C$2:$C$154,Movimientos!$A$2:$A$154,$A3,Movimientos!$D$2:$D$154,CONCATENATE("&lt;=",RS$1),Movimientos!$C$2:$C$154,"&gt;0")+SUMIFS(Movimientos!$C$2:$C$154,Movimientos!$A$2:$A$154,$A3,Movimientos!$D$2:$D$154,CONCATENATE("&lt;",RS$1),Movimientos!$C$2:$C$154,"&lt;0")</f>
        <v>2</v>
      </c>
      <c r="RT3" s="6">
        <f ca="1">SUMIFS(Movimientos!$C$2:$C$154,Movimientos!$A$2:$A$154,$A3,Movimientos!$D$2:$D$154,CONCATENATE("&lt;=",RT$1),Movimientos!$C$2:$C$154,"&gt;0")+SUMIFS(Movimientos!$C$2:$C$154,Movimientos!$A$2:$A$154,$A3,Movimientos!$D$2:$D$154,CONCATENATE("&lt;",RT$1),Movimientos!$C$2:$C$154,"&lt;0")</f>
        <v>2</v>
      </c>
      <c r="RU3" s="6">
        <f ca="1">SUMIFS(Movimientos!$C$2:$C$154,Movimientos!$A$2:$A$154,$A3,Movimientos!$D$2:$D$154,CONCATENATE("&lt;=",RU$1),Movimientos!$C$2:$C$154,"&gt;0")+SUMIFS(Movimientos!$C$2:$C$154,Movimientos!$A$2:$A$154,$A3,Movimientos!$D$2:$D$154,CONCATENATE("&lt;",RU$1),Movimientos!$C$2:$C$154,"&lt;0")</f>
        <v>2</v>
      </c>
      <c r="RV3" s="6">
        <f ca="1">SUMIFS(Movimientos!$C$2:$C$154,Movimientos!$A$2:$A$154,$A3,Movimientos!$D$2:$D$154,CONCATENATE("&lt;=",RV$1),Movimientos!$C$2:$C$154,"&gt;0")+SUMIFS(Movimientos!$C$2:$C$154,Movimientos!$A$2:$A$154,$A3,Movimientos!$D$2:$D$154,CONCATENATE("&lt;",RV$1),Movimientos!$C$2:$C$154,"&lt;0")</f>
        <v>2</v>
      </c>
      <c r="RW3" s="6">
        <f ca="1">SUMIFS(Movimientos!$C$2:$C$154,Movimientos!$A$2:$A$154,$A3,Movimientos!$D$2:$D$154,CONCATENATE("&lt;=",RW$1),Movimientos!$C$2:$C$154,"&gt;0")+SUMIFS(Movimientos!$C$2:$C$154,Movimientos!$A$2:$A$154,$A3,Movimientos!$D$2:$D$154,CONCATENATE("&lt;",RW$1),Movimientos!$C$2:$C$154,"&lt;0")</f>
        <v>2</v>
      </c>
      <c r="RX3" s="6">
        <f ca="1">SUMIFS(Movimientos!$C$2:$C$154,Movimientos!$A$2:$A$154,$A3,Movimientos!$D$2:$D$154,CONCATENATE("&lt;=",RX$1),Movimientos!$C$2:$C$154,"&gt;0")+SUMIFS(Movimientos!$C$2:$C$154,Movimientos!$A$2:$A$154,$A3,Movimientos!$D$2:$D$154,CONCATENATE("&lt;",RX$1),Movimientos!$C$2:$C$154,"&lt;0")</f>
        <v>2</v>
      </c>
      <c r="RY3" s="6">
        <f ca="1">SUMIFS(Movimientos!$C$2:$C$154,Movimientos!$A$2:$A$154,$A3,Movimientos!$D$2:$D$154,CONCATENATE("&lt;=",RY$1),Movimientos!$C$2:$C$154,"&gt;0")+SUMIFS(Movimientos!$C$2:$C$154,Movimientos!$A$2:$A$154,$A3,Movimientos!$D$2:$D$154,CONCATENATE("&lt;",RY$1),Movimientos!$C$2:$C$154,"&lt;0")</f>
        <v>2</v>
      </c>
      <c r="RZ3" s="6">
        <f ca="1">SUMIFS(Movimientos!$C$2:$C$154,Movimientos!$A$2:$A$154,$A3,Movimientos!$D$2:$D$154,CONCATENATE("&lt;=",RZ$1),Movimientos!$C$2:$C$154,"&gt;0")+SUMIFS(Movimientos!$C$2:$C$154,Movimientos!$A$2:$A$154,$A3,Movimientos!$D$2:$D$154,CONCATENATE("&lt;",RZ$1),Movimientos!$C$2:$C$154,"&lt;0")</f>
        <v>2</v>
      </c>
      <c r="SA3" s="6">
        <f ca="1">SUMIFS(Movimientos!$C$2:$C$154,Movimientos!$A$2:$A$154,$A3,Movimientos!$D$2:$D$154,CONCATENATE("&lt;=",SA$1),Movimientos!$C$2:$C$154,"&gt;0")+SUMIFS(Movimientos!$C$2:$C$154,Movimientos!$A$2:$A$154,$A3,Movimientos!$D$2:$D$154,CONCATENATE("&lt;",SA$1),Movimientos!$C$2:$C$154,"&lt;0")</f>
        <v>2</v>
      </c>
      <c r="SB3" s="6">
        <f ca="1">SUMIFS(Movimientos!$C$2:$C$154,Movimientos!$A$2:$A$154,$A3,Movimientos!$D$2:$D$154,CONCATENATE("&lt;=",SB$1),Movimientos!$C$2:$C$154,"&gt;0")+SUMIFS(Movimientos!$C$2:$C$154,Movimientos!$A$2:$A$154,$A3,Movimientos!$D$2:$D$154,CONCATENATE("&lt;",SB$1),Movimientos!$C$2:$C$154,"&lt;0")</f>
        <v>2</v>
      </c>
      <c r="SC3" s="6">
        <f ca="1">SUMIFS(Movimientos!$C$2:$C$154,Movimientos!$A$2:$A$154,$A3,Movimientos!$D$2:$D$154,CONCATENATE("&lt;=",SC$1),Movimientos!$C$2:$C$154,"&gt;0")+SUMIFS(Movimientos!$C$2:$C$154,Movimientos!$A$2:$A$154,$A3,Movimientos!$D$2:$D$154,CONCATENATE("&lt;",SC$1),Movimientos!$C$2:$C$154,"&lt;0")</f>
        <v>2</v>
      </c>
      <c r="SD3" s="6">
        <f ca="1">SUMIFS(Movimientos!$C$2:$C$154,Movimientos!$A$2:$A$154,$A3,Movimientos!$D$2:$D$154,CONCATENATE("&lt;=",SD$1),Movimientos!$C$2:$C$154,"&gt;0")+SUMIFS(Movimientos!$C$2:$C$154,Movimientos!$A$2:$A$154,$A3,Movimientos!$D$2:$D$154,CONCATENATE("&lt;",SD$1),Movimientos!$C$2:$C$154,"&lt;0")</f>
        <v>2</v>
      </c>
      <c r="SE3" s="6">
        <f ca="1">SUMIFS(Movimientos!$C$2:$C$154,Movimientos!$A$2:$A$154,$A3,Movimientos!$D$2:$D$154,CONCATENATE("&lt;=",SE$1),Movimientos!$C$2:$C$154,"&gt;0")+SUMIFS(Movimientos!$C$2:$C$154,Movimientos!$A$2:$A$154,$A3,Movimientos!$D$2:$D$154,CONCATENATE("&lt;",SE$1),Movimientos!$C$2:$C$154,"&lt;0")</f>
        <v>2</v>
      </c>
      <c r="SF3" s="6">
        <f ca="1">SUMIFS(Movimientos!$C$2:$C$154,Movimientos!$A$2:$A$154,$A3,Movimientos!$D$2:$D$154,CONCATENATE("&lt;=",SF$1),Movimientos!$C$2:$C$154,"&gt;0")+SUMIFS(Movimientos!$C$2:$C$154,Movimientos!$A$2:$A$154,$A3,Movimientos!$D$2:$D$154,CONCATENATE("&lt;",SF$1),Movimientos!$C$2:$C$154,"&lt;0")</f>
        <v>2</v>
      </c>
      <c r="SG3" s="6">
        <f ca="1">SUMIFS(Movimientos!$C$2:$C$154,Movimientos!$A$2:$A$154,$A3,Movimientos!$D$2:$D$154,CONCATENATE("&lt;=",SG$1),Movimientos!$C$2:$C$154,"&gt;0")+SUMIFS(Movimientos!$C$2:$C$154,Movimientos!$A$2:$A$154,$A3,Movimientos!$D$2:$D$154,CONCATENATE("&lt;",SG$1),Movimientos!$C$2:$C$154,"&lt;0")</f>
        <v>2</v>
      </c>
      <c r="SH3" s="6">
        <f ca="1">SUMIFS(Movimientos!$C$2:$C$154,Movimientos!$A$2:$A$154,$A3,Movimientos!$D$2:$D$154,CONCATENATE("&lt;=",SH$1),Movimientos!$C$2:$C$154,"&gt;0")+SUMIFS(Movimientos!$C$2:$C$154,Movimientos!$A$2:$A$154,$A3,Movimientos!$D$2:$D$154,CONCATENATE("&lt;",SH$1),Movimientos!$C$2:$C$154,"&lt;0")</f>
        <v>2</v>
      </c>
      <c r="SI3" s="6">
        <f ca="1">SUMIFS(Movimientos!$C$2:$C$154,Movimientos!$A$2:$A$154,$A3,Movimientos!$D$2:$D$154,CONCATENATE("&lt;=",SI$1),Movimientos!$C$2:$C$154,"&gt;0")+SUMIFS(Movimientos!$C$2:$C$154,Movimientos!$A$2:$A$154,$A3,Movimientos!$D$2:$D$154,CONCATENATE("&lt;",SI$1),Movimientos!$C$2:$C$154,"&lt;0")</f>
        <v>2</v>
      </c>
      <c r="SJ3" s="6">
        <f ca="1">SUMIFS(Movimientos!$C$2:$C$154,Movimientos!$A$2:$A$154,$A3,Movimientos!$D$2:$D$154,CONCATENATE("&lt;=",SJ$1),Movimientos!$C$2:$C$154,"&gt;0")+SUMIFS(Movimientos!$C$2:$C$154,Movimientos!$A$2:$A$154,$A3,Movimientos!$D$2:$D$154,CONCATENATE("&lt;",SJ$1),Movimientos!$C$2:$C$154,"&lt;0")</f>
        <v>2</v>
      </c>
      <c r="SK3" s="6">
        <f ca="1">SUMIFS(Movimientos!$C$2:$C$154,Movimientos!$A$2:$A$154,$A3,Movimientos!$D$2:$D$154,CONCATENATE("&lt;=",SK$1),Movimientos!$C$2:$C$154,"&gt;0")+SUMIFS(Movimientos!$C$2:$C$154,Movimientos!$A$2:$A$154,$A3,Movimientos!$D$2:$D$154,CONCATENATE("&lt;",SK$1),Movimientos!$C$2:$C$154,"&lt;0")</f>
        <v>2</v>
      </c>
      <c r="SL3" s="6">
        <f ca="1">SUMIFS(Movimientos!$C$2:$C$154,Movimientos!$A$2:$A$154,$A3,Movimientos!$D$2:$D$154,CONCATENATE("&lt;=",SL$1),Movimientos!$C$2:$C$154,"&gt;0")+SUMIFS(Movimientos!$C$2:$C$154,Movimientos!$A$2:$A$154,$A3,Movimientos!$D$2:$D$154,CONCATENATE("&lt;",SL$1),Movimientos!$C$2:$C$154,"&lt;0")</f>
        <v>2</v>
      </c>
      <c r="SM3" s="6">
        <f ca="1">SUMIFS(Movimientos!$C$2:$C$154,Movimientos!$A$2:$A$154,$A3,Movimientos!$D$2:$D$154,CONCATENATE("&lt;=",SM$1),Movimientos!$C$2:$C$154,"&gt;0")+SUMIFS(Movimientos!$C$2:$C$154,Movimientos!$A$2:$A$154,$A3,Movimientos!$D$2:$D$154,CONCATENATE("&lt;",SM$1),Movimientos!$C$2:$C$154,"&lt;0")</f>
        <v>2</v>
      </c>
      <c r="SN3" s="6">
        <f ca="1">SUMIFS(Movimientos!$C$2:$C$154,Movimientos!$A$2:$A$154,$A3,Movimientos!$D$2:$D$154,CONCATENATE("&lt;=",SN$1),Movimientos!$C$2:$C$154,"&gt;0")+SUMIFS(Movimientos!$C$2:$C$154,Movimientos!$A$2:$A$154,$A3,Movimientos!$D$2:$D$154,CONCATENATE("&lt;",SN$1),Movimientos!$C$2:$C$154,"&lt;0")</f>
        <v>2</v>
      </c>
      <c r="SO3" s="6">
        <f ca="1">SUMIFS(Movimientos!$C$2:$C$154,Movimientos!$A$2:$A$154,$A3,Movimientos!$D$2:$D$154,CONCATENATE("&lt;=",SO$1),Movimientos!$C$2:$C$154,"&gt;0")+SUMIFS(Movimientos!$C$2:$C$154,Movimientos!$A$2:$A$154,$A3,Movimientos!$D$2:$D$154,CONCATENATE("&lt;",SO$1),Movimientos!$C$2:$C$154,"&lt;0")</f>
        <v>2</v>
      </c>
      <c r="SP3" s="6">
        <f ca="1">SUMIFS(Movimientos!$C$2:$C$154,Movimientos!$A$2:$A$154,$A3,Movimientos!$D$2:$D$154,CONCATENATE("&lt;=",SP$1),Movimientos!$C$2:$C$154,"&gt;0")+SUMIFS(Movimientos!$C$2:$C$154,Movimientos!$A$2:$A$154,$A3,Movimientos!$D$2:$D$154,CONCATENATE("&lt;",SP$1),Movimientos!$C$2:$C$154,"&lt;0")</f>
        <v>2</v>
      </c>
      <c r="SQ3" s="6">
        <f ca="1">SUMIFS(Movimientos!$C$2:$C$154,Movimientos!$A$2:$A$154,$A3,Movimientos!$D$2:$D$154,CONCATENATE("&lt;=",SQ$1),Movimientos!$C$2:$C$154,"&gt;0")+SUMIFS(Movimientos!$C$2:$C$154,Movimientos!$A$2:$A$154,$A3,Movimientos!$D$2:$D$154,CONCATENATE("&lt;",SQ$1),Movimientos!$C$2:$C$154,"&lt;0")</f>
        <v>2</v>
      </c>
      <c r="SR3" s="6">
        <f ca="1">SUMIFS(Movimientos!$C$2:$C$154,Movimientos!$A$2:$A$154,$A3,Movimientos!$D$2:$D$154,CONCATENATE("&lt;=",SR$1),Movimientos!$C$2:$C$154,"&gt;0")+SUMIFS(Movimientos!$C$2:$C$154,Movimientos!$A$2:$A$154,$A3,Movimientos!$D$2:$D$154,CONCATENATE("&lt;",SR$1),Movimientos!$C$2:$C$154,"&lt;0")</f>
        <v>2</v>
      </c>
      <c r="SS3" s="6">
        <f ca="1">SUMIFS(Movimientos!$C$2:$C$154,Movimientos!$A$2:$A$154,$A3,Movimientos!$D$2:$D$154,CONCATENATE("&lt;=",SS$1),Movimientos!$C$2:$C$154,"&gt;0")+SUMIFS(Movimientos!$C$2:$C$154,Movimientos!$A$2:$A$154,$A3,Movimientos!$D$2:$D$154,CONCATENATE("&lt;",SS$1),Movimientos!$C$2:$C$154,"&lt;0")</f>
        <v>2</v>
      </c>
      <c r="ST3" s="6">
        <f ca="1">SUMIFS(Movimientos!$C$2:$C$154,Movimientos!$A$2:$A$154,$A3,Movimientos!$D$2:$D$154,CONCATENATE("&lt;=",ST$1),Movimientos!$C$2:$C$154,"&gt;0")+SUMIFS(Movimientos!$C$2:$C$154,Movimientos!$A$2:$A$154,$A3,Movimientos!$D$2:$D$154,CONCATENATE("&lt;",ST$1),Movimientos!$C$2:$C$154,"&lt;0")</f>
        <v>2</v>
      </c>
      <c r="SU3" s="6">
        <f ca="1">SUMIFS(Movimientos!$C$2:$C$154,Movimientos!$A$2:$A$154,$A3,Movimientos!$D$2:$D$154,CONCATENATE("&lt;=",SU$1),Movimientos!$C$2:$C$154,"&gt;0")+SUMIFS(Movimientos!$C$2:$C$154,Movimientos!$A$2:$A$154,$A3,Movimientos!$D$2:$D$154,CONCATENATE("&lt;",SU$1),Movimientos!$C$2:$C$154,"&lt;0")</f>
        <v>2</v>
      </c>
      <c r="SV3" s="6">
        <f ca="1">SUMIFS(Movimientos!$C$2:$C$154,Movimientos!$A$2:$A$154,$A3,Movimientos!$D$2:$D$154,CONCATENATE("&lt;=",SV$1),Movimientos!$C$2:$C$154,"&gt;0")+SUMIFS(Movimientos!$C$2:$C$154,Movimientos!$A$2:$A$154,$A3,Movimientos!$D$2:$D$154,CONCATENATE("&lt;",SV$1),Movimientos!$C$2:$C$154,"&lt;0")</f>
        <v>2</v>
      </c>
      <c r="SW3" s="6">
        <f ca="1">SUMIFS(Movimientos!$C$2:$C$154,Movimientos!$A$2:$A$154,$A3,Movimientos!$D$2:$D$154,CONCATENATE("&lt;=",SW$1),Movimientos!$C$2:$C$154,"&gt;0")+SUMIFS(Movimientos!$C$2:$C$154,Movimientos!$A$2:$A$154,$A3,Movimientos!$D$2:$D$154,CONCATENATE("&lt;",SW$1),Movimientos!$C$2:$C$154,"&lt;0")</f>
        <v>2</v>
      </c>
      <c r="SX3" s="6">
        <f ca="1">SUMIFS(Movimientos!$C$2:$C$154,Movimientos!$A$2:$A$154,$A3,Movimientos!$D$2:$D$154,CONCATENATE("&lt;=",SX$1),Movimientos!$C$2:$C$154,"&gt;0")+SUMIFS(Movimientos!$C$2:$C$154,Movimientos!$A$2:$A$154,$A3,Movimientos!$D$2:$D$154,CONCATENATE("&lt;",SX$1),Movimientos!$C$2:$C$154,"&lt;0")</f>
        <v>2</v>
      </c>
      <c r="SY3" s="6">
        <f ca="1">SUMIFS(Movimientos!$C$2:$C$154,Movimientos!$A$2:$A$154,$A3,Movimientos!$D$2:$D$154,CONCATENATE("&lt;=",SY$1),Movimientos!$C$2:$C$154,"&gt;0")+SUMIFS(Movimientos!$C$2:$C$154,Movimientos!$A$2:$A$154,$A3,Movimientos!$D$2:$D$154,CONCATENATE("&lt;",SY$1),Movimientos!$C$2:$C$154,"&lt;0")</f>
        <v>2</v>
      </c>
      <c r="SZ3" s="6">
        <f ca="1">SUMIFS(Movimientos!$C$2:$C$154,Movimientos!$A$2:$A$154,$A3,Movimientos!$D$2:$D$154,CONCATENATE("&lt;=",SZ$1),Movimientos!$C$2:$C$154,"&gt;0")+SUMIFS(Movimientos!$C$2:$C$154,Movimientos!$A$2:$A$154,$A3,Movimientos!$D$2:$D$154,CONCATENATE("&lt;",SZ$1),Movimientos!$C$2:$C$154,"&lt;0")</f>
        <v>2</v>
      </c>
      <c r="TA3" s="6">
        <f ca="1">SUMIFS(Movimientos!$C$2:$C$154,Movimientos!$A$2:$A$154,$A3,Movimientos!$D$2:$D$154,CONCATENATE("&lt;=",TA$1),Movimientos!$C$2:$C$154,"&gt;0")+SUMIFS(Movimientos!$C$2:$C$154,Movimientos!$A$2:$A$154,$A3,Movimientos!$D$2:$D$154,CONCATENATE("&lt;",TA$1),Movimientos!$C$2:$C$154,"&lt;0")</f>
        <v>2</v>
      </c>
      <c r="TB3" s="6">
        <f ca="1">SUMIFS(Movimientos!$C$2:$C$154,Movimientos!$A$2:$A$154,$A3,Movimientos!$D$2:$D$154,CONCATENATE("&lt;=",TB$1),Movimientos!$C$2:$C$154,"&gt;0")+SUMIFS(Movimientos!$C$2:$C$154,Movimientos!$A$2:$A$154,$A3,Movimientos!$D$2:$D$154,CONCATENATE("&lt;",TB$1),Movimientos!$C$2:$C$154,"&lt;0")</f>
        <v>2</v>
      </c>
      <c r="TC3" s="6">
        <f ca="1">SUMIFS(Movimientos!$C$2:$C$154,Movimientos!$A$2:$A$154,$A3,Movimientos!$D$2:$D$154,CONCATENATE("&lt;=",TC$1),Movimientos!$C$2:$C$154,"&gt;0")+SUMIFS(Movimientos!$C$2:$C$154,Movimientos!$A$2:$A$154,$A3,Movimientos!$D$2:$D$154,CONCATENATE("&lt;",TC$1),Movimientos!$C$2:$C$154,"&lt;0")</f>
        <v>2</v>
      </c>
      <c r="TD3" s="6">
        <f ca="1">SUMIFS(Movimientos!$C$2:$C$154,Movimientos!$A$2:$A$154,$A3,Movimientos!$D$2:$D$154,CONCATENATE("&lt;=",TD$1),Movimientos!$C$2:$C$154,"&gt;0")+SUMIFS(Movimientos!$C$2:$C$154,Movimientos!$A$2:$A$154,$A3,Movimientos!$D$2:$D$154,CONCATENATE("&lt;",TD$1),Movimientos!$C$2:$C$154,"&lt;0")</f>
        <v>2</v>
      </c>
      <c r="TE3" s="6">
        <f ca="1">SUMIFS(Movimientos!$C$2:$C$154,Movimientos!$A$2:$A$154,$A3,Movimientos!$D$2:$D$154,CONCATENATE("&lt;=",TE$1),Movimientos!$C$2:$C$154,"&gt;0")+SUMIFS(Movimientos!$C$2:$C$154,Movimientos!$A$2:$A$154,$A3,Movimientos!$D$2:$D$154,CONCATENATE("&lt;",TE$1),Movimientos!$C$2:$C$154,"&lt;0")</f>
        <v>2</v>
      </c>
    </row>
    <row r="4" spans="1:525" x14ac:dyDescent="0.25">
      <c r="A4" s="5" t="str">
        <f>Datos_MStar!J5</f>
        <v>LU0572586591</v>
      </c>
      <c r="B4" s="5" t="str">
        <f>Datos_MStar!K5</f>
        <v>Alken Absolute Return Europe A</v>
      </c>
      <c r="C4" s="25">
        <v>0</v>
      </c>
      <c r="D4" s="6">
        <f ca="1">SUMIFS(Movimientos!$C$2:$C$154,Movimientos!$A$2:$A$154,$A4,Movimientos!$D$2:$D$154,CONCATENATE("&lt;=",D$1),Movimientos!$C$2:$C$154,"&gt;0")+SUMIFS(Movimientos!$C$2:$C$154,Movimientos!$A$2:$A$154,$A4,Movimientos!$D$2:$D$154,CONCATENATE("&lt;",D$1),Movimientos!$C$2:$C$154,"&lt;0")</f>
        <v>0</v>
      </c>
      <c r="E4" s="6">
        <f ca="1">SUMIFS(Movimientos!$C$2:$C$154,Movimientos!$A$2:$A$154,$A4,Movimientos!$D$2:$D$154,CONCATENATE("&lt;=",E$1),Movimientos!$C$2:$C$154,"&gt;0")+SUMIFS(Movimientos!$C$2:$C$154,Movimientos!$A$2:$A$154,$A4,Movimientos!$D$2:$D$154,CONCATENATE("&lt;",E$1),Movimientos!$C$2:$C$154,"&lt;0")</f>
        <v>0</v>
      </c>
      <c r="F4" s="6">
        <f ca="1">SUMIFS(Movimientos!$C$2:$C$154,Movimientos!$A$2:$A$154,$A4,Movimientos!$D$2:$D$154,CONCATENATE("&lt;=",F$1),Movimientos!$C$2:$C$154,"&gt;0")+SUMIFS(Movimientos!$C$2:$C$154,Movimientos!$A$2:$A$154,$A4,Movimientos!$D$2:$D$154,CONCATENATE("&lt;",F$1),Movimientos!$C$2:$C$154,"&lt;0")</f>
        <v>0</v>
      </c>
      <c r="G4" s="6">
        <f ca="1">SUMIFS(Movimientos!$C$2:$C$154,Movimientos!$A$2:$A$154,$A4,Movimientos!$D$2:$D$154,CONCATENATE("&lt;=",G$1),Movimientos!$C$2:$C$154,"&gt;0")+SUMIFS(Movimientos!$C$2:$C$154,Movimientos!$A$2:$A$154,$A4,Movimientos!$D$2:$D$154,CONCATENATE("&lt;",G$1),Movimientos!$C$2:$C$154,"&lt;0")</f>
        <v>0</v>
      </c>
      <c r="H4" s="6">
        <f ca="1">SUMIFS(Movimientos!$C$2:$C$154,Movimientos!$A$2:$A$154,$A4,Movimientos!$D$2:$D$154,CONCATENATE("&lt;=",H$1),Movimientos!$C$2:$C$154,"&gt;0")+SUMIFS(Movimientos!$C$2:$C$154,Movimientos!$A$2:$A$154,$A4,Movimientos!$D$2:$D$154,CONCATENATE("&lt;",H$1),Movimientos!$C$2:$C$154,"&lt;0")</f>
        <v>0</v>
      </c>
      <c r="I4" s="6">
        <f ca="1">SUMIFS(Movimientos!$C$2:$C$154,Movimientos!$A$2:$A$154,$A4,Movimientos!$D$2:$D$154,CONCATENATE("&lt;=",I$1),Movimientos!$C$2:$C$154,"&gt;0")+SUMIFS(Movimientos!$C$2:$C$154,Movimientos!$A$2:$A$154,$A4,Movimientos!$D$2:$D$154,CONCATENATE("&lt;",I$1),Movimientos!$C$2:$C$154,"&lt;0")</f>
        <v>0</v>
      </c>
      <c r="J4" s="6">
        <f ca="1">SUMIFS(Movimientos!$C$2:$C$154,Movimientos!$A$2:$A$154,$A4,Movimientos!$D$2:$D$154,CONCATENATE("&lt;=",J$1),Movimientos!$C$2:$C$154,"&gt;0")+SUMIFS(Movimientos!$C$2:$C$154,Movimientos!$A$2:$A$154,$A4,Movimientos!$D$2:$D$154,CONCATENATE("&lt;",J$1),Movimientos!$C$2:$C$154,"&lt;0")</f>
        <v>0</v>
      </c>
      <c r="K4" s="6">
        <f ca="1">SUMIFS(Movimientos!$C$2:$C$154,Movimientos!$A$2:$A$154,$A4,Movimientos!$D$2:$D$154,CONCATENATE("&lt;=",K$1),Movimientos!$C$2:$C$154,"&gt;0")+SUMIFS(Movimientos!$C$2:$C$154,Movimientos!$A$2:$A$154,$A4,Movimientos!$D$2:$D$154,CONCATENATE("&lt;",K$1),Movimientos!$C$2:$C$154,"&lt;0")</f>
        <v>0</v>
      </c>
      <c r="L4" s="6">
        <f ca="1">SUMIFS(Movimientos!$C$2:$C$154,Movimientos!$A$2:$A$154,$A4,Movimientos!$D$2:$D$154,CONCATENATE("&lt;=",L$1),Movimientos!$C$2:$C$154,"&gt;0")+SUMIFS(Movimientos!$C$2:$C$154,Movimientos!$A$2:$A$154,$A4,Movimientos!$D$2:$D$154,CONCATENATE("&lt;",L$1),Movimientos!$C$2:$C$154,"&lt;0")</f>
        <v>0</v>
      </c>
      <c r="M4" s="6">
        <f ca="1">SUMIFS(Movimientos!$C$2:$C$154,Movimientos!$A$2:$A$154,$A4,Movimientos!$D$2:$D$154,CONCATENATE("&lt;=",M$1),Movimientos!$C$2:$C$154,"&gt;0")+SUMIFS(Movimientos!$C$2:$C$154,Movimientos!$A$2:$A$154,$A4,Movimientos!$D$2:$D$154,CONCATENATE("&lt;",M$1),Movimientos!$C$2:$C$154,"&lt;0")</f>
        <v>0</v>
      </c>
      <c r="N4" s="6">
        <f ca="1">SUMIFS(Movimientos!$C$2:$C$154,Movimientos!$A$2:$A$154,$A4,Movimientos!$D$2:$D$154,CONCATENATE("&lt;=",N$1),Movimientos!$C$2:$C$154,"&gt;0")+SUMIFS(Movimientos!$C$2:$C$154,Movimientos!$A$2:$A$154,$A4,Movimientos!$D$2:$D$154,CONCATENATE("&lt;",N$1),Movimientos!$C$2:$C$154,"&lt;0")</f>
        <v>0</v>
      </c>
      <c r="O4" s="6">
        <f ca="1">SUMIFS(Movimientos!$C$2:$C$154,Movimientos!$A$2:$A$154,$A4,Movimientos!$D$2:$D$154,CONCATENATE("&lt;=",O$1),Movimientos!$C$2:$C$154,"&gt;0")+SUMIFS(Movimientos!$C$2:$C$154,Movimientos!$A$2:$A$154,$A4,Movimientos!$D$2:$D$154,CONCATENATE("&lt;",O$1),Movimientos!$C$2:$C$154,"&lt;0")</f>
        <v>0</v>
      </c>
      <c r="P4" s="6">
        <f ca="1">SUMIFS(Movimientos!$C$2:$C$154,Movimientos!$A$2:$A$154,$A4,Movimientos!$D$2:$D$154,CONCATENATE("&lt;=",P$1),Movimientos!$C$2:$C$154,"&gt;0")+SUMIFS(Movimientos!$C$2:$C$154,Movimientos!$A$2:$A$154,$A4,Movimientos!$D$2:$D$154,CONCATENATE("&lt;",P$1),Movimientos!$C$2:$C$154,"&lt;0")</f>
        <v>0</v>
      </c>
      <c r="Q4" s="6">
        <f ca="1">SUMIFS(Movimientos!$C$2:$C$154,Movimientos!$A$2:$A$154,$A4,Movimientos!$D$2:$D$154,CONCATENATE("&lt;=",Q$1),Movimientos!$C$2:$C$154,"&gt;0")+SUMIFS(Movimientos!$C$2:$C$154,Movimientos!$A$2:$A$154,$A4,Movimientos!$D$2:$D$154,CONCATENATE("&lt;",Q$1),Movimientos!$C$2:$C$154,"&lt;0")</f>
        <v>0</v>
      </c>
      <c r="R4" s="6">
        <f ca="1">SUMIFS(Movimientos!$C$2:$C$154,Movimientos!$A$2:$A$154,$A4,Movimientos!$D$2:$D$154,CONCATENATE("&lt;=",R$1),Movimientos!$C$2:$C$154,"&gt;0")+SUMIFS(Movimientos!$C$2:$C$154,Movimientos!$A$2:$A$154,$A4,Movimientos!$D$2:$D$154,CONCATENATE("&lt;",R$1),Movimientos!$C$2:$C$154,"&lt;0")</f>
        <v>0</v>
      </c>
      <c r="S4" s="6">
        <f ca="1">SUMIFS(Movimientos!$C$2:$C$154,Movimientos!$A$2:$A$154,$A4,Movimientos!$D$2:$D$154,CONCATENATE("&lt;=",S$1),Movimientos!$C$2:$C$154,"&gt;0")+SUMIFS(Movimientos!$C$2:$C$154,Movimientos!$A$2:$A$154,$A4,Movimientos!$D$2:$D$154,CONCATENATE("&lt;",S$1),Movimientos!$C$2:$C$154,"&lt;0")</f>
        <v>0</v>
      </c>
      <c r="T4" s="6">
        <f ca="1">SUMIFS(Movimientos!$C$2:$C$154,Movimientos!$A$2:$A$154,$A4,Movimientos!$D$2:$D$154,CONCATENATE("&lt;=",T$1),Movimientos!$C$2:$C$154,"&gt;0")+SUMIFS(Movimientos!$C$2:$C$154,Movimientos!$A$2:$A$154,$A4,Movimientos!$D$2:$D$154,CONCATENATE("&lt;",T$1),Movimientos!$C$2:$C$154,"&lt;0")</f>
        <v>0</v>
      </c>
      <c r="U4" s="6">
        <f ca="1">SUMIFS(Movimientos!$C$2:$C$154,Movimientos!$A$2:$A$154,$A4,Movimientos!$D$2:$D$154,CONCATENATE("&lt;=",U$1),Movimientos!$C$2:$C$154,"&gt;0")+SUMIFS(Movimientos!$C$2:$C$154,Movimientos!$A$2:$A$154,$A4,Movimientos!$D$2:$D$154,CONCATENATE("&lt;",U$1),Movimientos!$C$2:$C$154,"&lt;0")</f>
        <v>0</v>
      </c>
      <c r="V4" s="6">
        <f ca="1">SUMIFS(Movimientos!$C$2:$C$154,Movimientos!$A$2:$A$154,$A4,Movimientos!$D$2:$D$154,CONCATENATE("&lt;=",V$1),Movimientos!$C$2:$C$154,"&gt;0")+SUMIFS(Movimientos!$C$2:$C$154,Movimientos!$A$2:$A$154,$A4,Movimientos!$D$2:$D$154,CONCATENATE("&lt;",V$1),Movimientos!$C$2:$C$154,"&lt;0")</f>
        <v>0</v>
      </c>
      <c r="W4" s="6">
        <f ca="1">SUMIFS(Movimientos!$C$2:$C$154,Movimientos!$A$2:$A$154,$A4,Movimientos!$D$2:$D$154,CONCATENATE("&lt;=",W$1),Movimientos!$C$2:$C$154,"&gt;0")+SUMIFS(Movimientos!$C$2:$C$154,Movimientos!$A$2:$A$154,$A4,Movimientos!$D$2:$D$154,CONCATENATE("&lt;",W$1),Movimientos!$C$2:$C$154,"&lt;0")</f>
        <v>0</v>
      </c>
      <c r="X4" s="6">
        <f ca="1">SUMIFS(Movimientos!$C$2:$C$154,Movimientos!$A$2:$A$154,$A4,Movimientos!$D$2:$D$154,CONCATENATE("&lt;=",X$1),Movimientos!$C$2:$C$154,"&gt;0")+SUMIFS(Movimientos!$C$2:$C$154,Movimientos!$A$2:$A$154,$A4,Movimientos!$D$2:$D$154,CONCATENATE("&lt;",X$1),Movimientos!$C$2:$C$154,"&lt;0")</f>
        <v>0</v>
      </c>
      <c r="Y4" s="6">
        <f ca="1">SUMIFS(Movimientos!$C$2:$C$154,Movimientos!$A$2:$A$154,$A4,Movimientos!$D$2:$D$154,CONCATENATE("&lt;=",Y$1),Movimientos!$C$2:$C$154,"&gt;0")+SUMIFS(Movimientos!$C$2:$C$154,Movimientos!$A$2:$A$154,$A4,Movimientos!$D$2:$D$154,CONCATENATE("&lt;",Y$1),Movimientos!$C$2:$C$154,"&lt;0")</f>
        <v>0</v>
      </c>
      <c r="Z4" s="6">
        <f ca="1">SUMIFS(Movimientos!$C$2:$C$154,Movimientos!$A$2:$A$154,$A4,Movimientos!$D$2:$D$154,CONCATENATE("&lt;=",Z$1),Movimientos!$C$2:$C$154,"&gt;0")+SUMIFS(Movimientos!$C$2:$C$154,Movimientos!$A$2:$A$154,$A4,Movimientos!$D$2:$D$154,CONCATENATE("&lt;",Z$1),Movimientos!$C$2:$C$154,"&lt;0")</f>
        <v>0</v>
      </c>
      <c r="AA4" s="6">
        <f ca="1">SUMIFS(Movimientos!$C$2:$C$154,Movimientos!$A$2:$A$154,$A4,Movimientos!$D$2:$D$154,CONCATENATE("&lt;=",AA$1),Movimientos!$C$2:$C$154,"&gt;0")+SUMIFS(Movimientos!$C$2:$C$154,Movimientos!$A$2:$A$154,$A4,Movimientos!$D$2:$D$154,CONCATENATE("&lt;",AA$1),Movimientos!$C$2:$C$154,"&lt;0")</f>
        <v>0</v>
      </c>
      <c r="AB4" s="6">
        <f ca="1">SUMIFS(Movimientos!$C$2:$C$154,Movimientos!$A$2:$A$154,$A4,Movimientos!$D$2:$D$154,CONCATENATE("&lt;=",AB$1),Movimientos!$C$2:$C$154,"&gt;0")+SUMIFS(Movimientos!$C$2:$C$154,Movimientos!$A$2:$A$154,$A4,Movimientos!$D$2:$D$154,CONCATENATE("&lt;",AB$1),Movimientos!$C$2:$C$154,"&lt;0")</f>
        <v>0</v>
      </c>
      <c r="AC4" s="6">
        <f ca="1">SUMIFS(Movimientos!$C$2:$C$154,Movimientos!$A$2:$A$154,$A4,Movimientos!$D$2:$D$154,CONCATENATE("&lt;=",AC$1),Movimientos!$C$2:$C$154,"&gt;0")+SUMIFS(Movimientos!$C$2:$C$154,Movimientos!$A$2:$A$154,$A4,Movimientos!$D$2:$D$154,CONCATENATE("&lt;",AC$1),Movimientos!$C$2:$C$154,"&lt;0")</f>
        <v>0</v>
      </c>
      <c r="AD4" s="6">
        <f ca="1">SUMIFS(Movimientos!$C$2:$C$154,Movimientos!$A$2:$A$154,$A4,Movimientos!$D$2:$D$154,CONCATENATE("&lt;=",AD$1),Movimientos!$C$2:$C$154,"&gt;0")+SUMIFS(Movimientos!$C$2:$C$154,Movimientos!$A$2:$A$154,$A4,Movimientos!$D$2:$D$154,CONCATENATE("&lt;",AD$1),Movimientos!$C$2:$C$154,"&lt;0")</f>
        <v>0</v>
      </c>
      <c r="AE4" s="6">
        <f ca="1">SUMIFS(Movimientos!$C$2:$C$154,Movimientos!$A$2:$A$154,$A4,Movimientos!$D$2:$D$154,CONCATENATE("&lt;=",AE$1),Movimientos!$C$2:$C$154,"&gt;0")+SUMIFS(Movimientos!$C$2:$C$154,Movimientos!$A$2:$A$154,$A4,Movimientos!$D$2:$D$154,CONCATENATE("&lt;",AE$1),Movimientos!$C$2:$C$154,"&lt;0")</f>
        <v>0</v>
      </c>
      <c r="AF4" s="6">
        <f ca="1">SUMIFS(Movimientos!$C$2:$C$154,Movimientos!$A$2:$A$154,$A4,Movimientos!$D$2:$D$154,CONCATENATE("&lt;=",AF$1),Movimientos!$C$2:$C$154,"&gt;0")+SUMIFS(Movimientos!$C$2:$C$154,Movimientos!$A$2:$A$154,$A4,Movimientos!$D$2:$D$154,CONCATENATE("&lt;",AF$1),Movimientos!$C$2:$C$154,"&lt;0")</f>
        <v>0</v>
      </c>
      <c r="AG4" s="6">
        <f ca="1">SUMIFS(Movimientos!$C$2:$C$154,Movimientos!$A$2:$A$154,$A4,Movimientos!$D$2:$D$154,CONCATENATE("&lt;=",AG$1),Movimientos!$C$2:$C$154,"&gt;0")+SUMIFS(Movimientos!$C$2:$C$154,Movimientos!$A$2:$A$154,$A4,Movimientos!$D$2:$D$154,CONCATENATE("&lt;",AG$1),Movimientos!$C$2:$C$154,"&lt;0")</f>
        <v>0</v>
      </c>
      <c r="AH4" s="6">
        <f ca="1">SUMIFS(Movimientos!$C$2:$C$154,Movimientos!$A$2:$A$154,$A4,Movimientos!$D$2:$D$154,CONCATENATE("&lt;=",AH$1),Movimientos!$C$2:$C$154,"&gt;0")+SUMIFS(Movimientos!$C$2:$C$154,Movimientos!$A$2:$A$154,$A4,Movimientos!$D$2:$D$154,CONCATENATE("&lt;",AH$1),Movimientos!$C$2:$C$154,"&lt;0")</f>
        <v>0</v>
      </c>
      <c r="AI4" s="6">
        <f ca="1">SUMIFS(Movimientos!$C$2:$C$154,Movimientos!$A$2:$A$154,$A4,Movimientos!$D$2:$D$154,CONCATENATE("&lt;=",AI$1),Movimientos!$C$2:$C$154,"&gt;0")+SUMIFS(Movimientos!$C$2:$C$154,Movimientos!$A$2:$A$154,$A4,Movimientos!$D$2:$D$154,CONCATENATE("&lt;",AI$1),Movimientos!$C$2:$C$154,"&lt;0")</f>
        <v>0</v>
      </c>
      <c r="AJ4" s="6">
        <f ca="1">SUMIFS(Movimientos!$C$2:$C$154,Movimientos!$A$2:$A$154,$A4,Movimientos!$D$2:$D$154,CONCATENATE("&lt;=",AJ$1),Movimientos!$C$2:$C$154,"&gt;0")+SUMIFS(Movimientos!$C$2:$C$154,Movimientos!$A$2:$A$154,$A4,Movimientos!$D$2:$D$154,CONCATENATE("&lt;",AJ$1),Movimientos!$C$2:$C$154,"&lt;0")</f>
        <v>0</v>
      </c>
      <c r="AK4" s="6">
        <f ca="1">SUMIFS(Movimientos!$C$2:$C$154,Movimientos!$A$2:$A$154,$A4,Movimientos!$D$2:$D$154,CONCATENATE("&lt;=",AK$1),Movimientos!$C$2:$C$154,"&gt;0")+SUMIFS(Movimientos!$C$2:$C$154,Movimientos!$A$2:$A$154,$A4,Movimientos!$D$2:$D$154,CONCATENATE("&lt;",AK$1),Movimientos!$C$2:$C$154,"&lt;0")</f>
        <v>0</v>
      </c>
      <c r="AL4" s="6">
        <f ca="1">SUMIFS(Movimientos!$C$2:$C$154,Movimientos!$A$2:$A$154,$A4,Movimientos!$D$2:$D$154,CONCATENATE("&lt;=",AL$1),Movimientos!$C$2:$C$154,"&gt;0")+SUMIFS(Movimientos!$C$2:$C$154,Movimientos!$A$2:$A$154,$A4,Movimientos!$D$2:$D$154,CONCATENATE("&lt;",AL$1),Movimientos!$C$2:$C$154,"&lt;0")</f>
        <v>0</v>
      </c>
      <c r="AM4" s="6">
        <f ca="1">SUMIFS(Movimientos!$C$2:$C$154,Movimientos!$A$2:$A$154,$A4,Movimientos!$D$2:$D$154,CONCATENATE("&lt;=",AM$1),Movimientos!$C$2:$C$154,"&gt;0")+SUMIFS(Movimientos!$C$2:$C$154,Movimientos!$A$2:$A$154,$A4,Movimientos!$D$2:$D$154,CONCATENATE("&lt;",AM$1),Movimientos!$C$2:$C$154,"&lt;0")</f>
        <v>0</v>
      </c>
      <c r="AN4" s="6">
        <f ca="1">SUMIFS(Movimientos!$C$2:$C$154,Movimientos!$A$2:$A$154,$A4,Movimientos!$D$2:$D$154,CONCATENATE("&lt;=",AN$1),Movimientos!$C$2:$C$154,"&gt;0")+SUMIFS(Movimientos!$C$2:$C$154,Movimientos!$A$2:$A$154,$A4,Movimientos!$D$2:$D$154,CONCATENATE("&lt;",AN$1),Movimientos!$C$2:$C$154,"&lt;0")</f>
        <v>0</v>
      </c>
      <c r="AO4" s="6">
        <f ca="1">SUMIFS(Movimientos!$C$2:$C$154,Movimientos!$A$2:$A$154,$A4,Movimientos!$D$2:$D$154,CONCATENATE("&lt;=",AO$1),Movimientos!$C$2:$C$154,"&gt;0")+SUMIFS(Movimientos!$C$2:$C$154,Movimientos!$A$2:$A$154,$A4,Movimientos!$D$2:$D$154,CONCATENATE("&lt;",AO$1),Movimientos!$C$2:$C$154,"&lt;0")</f>
        <v>0</v>
      </c>
      <c r="AP4" s="6">
        <f ca="1">SUMIFS(Movimientos!$C$2:$C$154,Movimientos!$A$2:$A$154,$A4,Movimientos!$D$2:$D$154,CONCATENATE("&lt;=",AP$1),Movimientos!$C$2:$C$154,"&gt;0")+SUMIFS(Movimientos!$C$2:$C$154,Movimientos!$A$2:$A$154,$A4,Movimientos!$D$2:$D$154,CONCATENATE("&lt;",AP$1),Movimientos!$C$2:$C$154,"&lt;0")</f>
        <v>0</v>
      </c>
      <c r="AQ4" s="6">
        <f ca="1">SUMIFS(Movimientos!$C$2:$C$154,Movimientos!$A$2:$A$154,$A4,Movimientos!$D$2:$D$154,CONCATENATE("&lt;=",AQ$1),Movimientos!$C$2:$C$154,"&gt;0")+SUMIFS(Movimientos!$C$2:$C$154,Movimientos!$A$2:$A$154,$A4,Movimientos!$D$2:$D$154,CONCATENATE("&lt;",AQ$1),Movimientos!$C$2:$C$154,"&lt;0")</f>
        <v>0</v>
      </c>
      <c r="AR4" s="6">
        <f ca="1">SUMIFS(Movimientos!$C$2:$C$154,Movimientos!$A$2:$A$154,$A4,Movimientos!$D$2:$D$154,CONCATENATE("&lt;=",AR$1),Movimientos!$C$2:$C$154,"&gt;0")+SUMIFS(Movimientos!$C$2:$C$154,Movimientos!$A$2:$A$154,$A4,Movimientos!$D$2:$D$154,CONCATENATE("&lt;",AR$1),Movimientos!$C$2:$C$154,"&lt;0")</f>
        <v>0</v>
      </c>
      <c r="AS4" s="6">
        <f ca="1">SUMIFS(Movimientos!$C$2:$C$154,Movimientos!$A$2:$A$154,$A4,Movimientos!$D$2:$D$154,CONCATENATE("&lt;=",AS$1),Movimientos!$C$2:$C$154,"&gt;0")+SUMIFS(Movimientos!$C$2:$C$154,Movimientos!$A$2:$A$154,$A4,Movimientos!$D$2:$D$154,CONCATENATE("&lt;",AS$1),Movimientos!$C$2:$C$154,"&lt;0")</f>
        <v>0</v>
      </c>
      <c r="AT4" s="6">
        <f ca="1">SUMIFS(Movimientos!$C$2:$C$154,Movimientos!$A$2:$A$154,$A4,Movimientos!$D$2:$D$154,CONCATENATE("&lt;=",AT$1),Movimientos!$C$2:$C$154,"&gt;0")+SUMIFS(Movimientos!$C$2:$C$154,Movimientos!$A$2:$A$154,$A4,Movimientos!$D$2:$D$154,CONCATENATE("&lt;",AT$1),Movimientos!$C$2:$C$154,"&lt;0")</f>
        <v>0</v>
      </c>
      <c r="AU4" s="6">
        <f ca="1">SUMIFS(Movimientos!$C$2:$C$154,Movimientos!$A$2:$A$154,$A4,Movimientos!$D$2:$D$154,CONCATENATE("&lt;=",AU$1),Movimientos!$C$2:$C$154,"&gt;0")+SUMIFS(Movimientos!$C$2:$C$154,Movimientos!$A$2:$A$154,$A4,Movimientos!$D$2:$D$154,CONCATENATE("&lt;",AU$1),Movimientos!$C$2:$C$154,"&lt;0")</f>
        <v>0</v>
      </c>
      <c r="AV4" s="6">
        <f ca="1">SUMIFS(Movimientos!$C$2:$C$154,Movimientos!$A$2:$A$154,$A4,Movimientos!$D$2:$D$154,CONCATENATE("&lt;=",AV$1),Movimientos!$C$2:$C$154,"&gt;0")+SUMIFS(Movimientos!$C$2:$C$154,Movimientos!$A$2:$A$154,$A4,Movimientos!$D$2:$D$154,CONCATENATE("&lt;",AV$1),Movimientos!$C$2:$C$154,"&lt;0")</f>
        <v>0</v>
      </c>
      <c r="AW4" s="6">
        <f ca="1">SUMIFS(Movimientos!$C$2:$C$154,Movimientos!$A$2:$A$154,$A4,Movimientos!$D$2:$D$154,CONCATENATE("&lt;=",AW$1),Movimientos!$C$2:$C$154,"&gt;0")+SUMIFS(Movimientos!$C$2:$C$154,Movimientos!$A$2:$A$154,$A4,Movimientos!$D$2:$D$154,CONCATENATE("&lt;",AW$1),Movimientos!$C$2:$C$154,"&lt;0")</f>
        <v>0</v>
      </c>
      <c r="AX4" s="6">
        <f ca="1">SUMIFS(Movimientos!$C$2:$C$154,Movimientos!$A$2:$A$154,$A4,Movimientos!$D$2:$D$154,CONCATENATE("&lt;=",AX$1),Movimientos!$C$2:$C$154,"&gt;0")+SUMIFS(Movimientos!$C$2:$C$154,Movimientos!$A$2:$A$154,$A4,Movimientos!$D$2:$D$154,CONCATENATE("&lt;",AX$1),Movimientos!$C$2:$C$154,"&lt;0")</f>
        <v>0</v>
      </c>
      <c r="AY4" s="6">
        <f ca="1">SUMIFS(Movimientos!$C$2:$C$154,Movimientos!$A$2:$A$154,$A4,Movimientos!$D$2:$D$154,CONCATENATE("&lt;=",AY$1),Movimientos!$C$2:$C$154,"&gt;0")+SUMIFS(Movimientos!$C$2:$C$154,Movimientos!$A$2:$A$154,$A4,Movimientos!$D$2:$D$154,CONCATENATE("&lt;",AY$1),Movimientos!$C$2:$C$154,"&lt;0")</f>
        <v>0</v>
      </c>
      <c r="AZ4" s="6">
        <f ca="1">SUMIFS(Movimientos!$C$2:$C$154,Movimientos!$A$2:$A$154,$A4,Movimientos!$D$2:$D$154,CONCATENATE("&lt;=",AZ$1),Movimientos!$C$2:$C$154,"&gt;0")+SUMIFS(Movimientos!$C$2:$C$154,Movimientos!$A$2:$A$154,$A4,Movimientos!$D$2:$D$154,CONCATENATE("&lt;",AZ$1),Movimientos!$C$2:$C$154,"&lt;0")</f>
        <v>0</v>
      </c>
      <c r="BA4" s="6">
        <f ca="1">SUMIFS(Movimientos!$C$2:$C$154,Movimientos!$A$2:$A$154,$A4,Movimientos!$D$2:$D$154,CONCATENATE("&lt;=",BA$1),Movimientos!$C$2:$C$154,"&gt;0")+SUMIFS(Movimientos!$C$2:$C$154,Movimientos!$A$2:$A$154,$A4,Movimientos!$D$2:$D$154,CONCATENATE("&lt;",BA$1),Movimientos!$C$2:$C$154,"&lt;0")</f>
        <v>0</v>
      </c>
      <c r="BB4" s="6">
        <f ca="1">SUMIFS(Movimientos!$C$2:$C$154,Movimientos!$A$2:$A$154,$A4,Movimientos!$D$2:$D$154,CONCATENATE("&lt;=",BB$1),Movimientos!$C$2:$C$154,"&gt;0")+SUMIFS(Movimientos!$C$2:$C$154,Movimientos!$A$2:$A$154,$A4,Movimientos!$D$2:$D$154,CONCATENATE("&lt;",BB$1),Movimientos!$C$2:$C$154,"&lt;0")</f>
        <v>0</v>
      </c>
      <c r="BC4" s="6">
        <f ca="1">SUMIFS(Movimientos!$C$2:$C$154,Movimientos!$A$2:$A$154,$A4,Movimientos!$D$2:$D$154,CONCATENATE("&lt;=",BC$1),Movimientos!$C$2:$C$154,"&gt;0")+SUMIFS(Movimientos!$C$2:$C$154,Movimientos!$A$2:$A$154,$A4,Movimientos!$D$2:$D$154,CONCATENATE("&lt;",BC$1),Movimientos!$C$2:$C$154,"&lt;0")</f>
        <v>0</v>
      </c>
      <c r="BD4" s="6">
        <f ca="1">SUMIFS(Movimientos!$C$2:$C$154,Movimientos!$A$2:$A$154,$A4,Movimientos!$D$2:$D$154,CONCATENATE("&lt;=",BD$1),Movimientos!$C$2:$C$154,"&gt;0")+SUMIFS(Movimientos!$C$2:$C$154,Movimientos!$A$2:$A$154,$A4,Movimientos!$D$2:$D$154,CONCATENATE("&lt;",BD$1),Movimientos!$C$2:$C$154,"&lt;0")</f>
        <v>0</v>
      </c>
      <c r="BE4" s="6">
        <f ca="1">SUMIFS(Movimientos!$C$2:$C$154,Movimientos!$A$2:$A$154,$A4,Movimientos!$D$2:$D$154,CONCATENATE("&lt;=",BE$1),Movimientos!$C$2:$C$154,"&gt;0")+SUMIFS(Movimientos!$C$2:$C$154,Movimientos!$A$2:$A$154,$A4,Movimientos!$D$2:$D$154,CONCATENATE("&lt;",BE$1),Movimientos!$C$2:$C$154,"&lt;0")</f>
        <v>0</v>
      </c>
      <c r="BF4" s="6">
        <f ca="1">SUMIFS(Movimientos!$C$2:$C$154,Movimientos!$A$2:$A$154,$A4,Movimientos!$D$2:$D$154,CONCATENATE("&lt;=",BF$1),Movimientos!$C$2:$C$154,"&gt;0")+SUMIFS(Movimientos!$C$2:$C$154,Movimientos!$A$2:$A$154,$A4,Movimientos!$D$2:$D$154,CONCATENATE("&lt;",BF$1),Movimientos!$C$2:$C$154,"&lt;0")</f>
        <v>0</v>
      </c>
      <c r="BG4" s="6">
        <f ca="1">SUMIFS(Movimientos!$C$2:$C$154,Movimientos!$A$2:$A$154,$A4,Movimientos!$D$2:$D$154,CONCATENATE("&lt;=",BG$1),Movimientos!$C$2:$C$154,"&gt;0")+SUMIFS(Movimientos!$C$2:$C$154,Movimientos!$A$2:$A$154,$A4,Movimientos!$D$2:$D$154,CONCATENATE("&lt;",BG$1),Movimientos!$C$2:$C$154,"&lt;0")</f>
        <v>0</v>
      </c>
      <c r="BH4" s="6">
        <f ca="1">SUMIFS(Movimientos!$C$2:$C$154,Movimientos!$A$2:$A$154,$A4,Movimientos!$D$2:$D$154,CONCATENATE("&lt;=",BH$1),Movimientos!$C$2:$C$154,"&gt;0")+SUMIFS(Movimientos!$C$2:$C$154,Movimientos!$A$2:$A$154,$A4,Movimientos!$D$2:$D$154,CONCATENATE("&lt;",BH$1),Movimientos!$C$2:$C$154,"&lt;0")</f>
        <v>0</v>
      </c>
      <c r="BI4" s="6">
        <f ca="1">SUMIFS(Movimientos!$C$2:$C$154,Movimientos!$A$2:$A$154,$A4,Movimientos!$D$2:$D$154,CONCATENATE("&lt;=",BI$1),Movimientos!$C$2:$C$154,"&gt;0")+SUMIFS(Movimientos!$C$2:$C$154,Movimientos!$A$2:$A$154,$A4,Movimientos!$D$2:$D$154,CONCATENATE("&lt;",BI$1),Movimientos!$C$2:$C$154,"&lt;0")</f>
        <v>0</v>
      </c>
      <c r="BJ4" s="6">
        <f ca="1">SUMIFS(Movimientos!$C$2:$C$154,Movimientos!$A$2:$A$154,$A4,Movimientos!$D$2:$D$154,CONCATENATE("&lt;=",BJ$1),Movimientos!$C$2:$C$154,"&gt;0")+SUMIFS(Movimientos!$C$2:$C$154,Movimientos!$A$2:$A$154,$A4,Movimientos!$D$2:$D$154,CONCATENATE("&lt;",BJ$1),Movimientos!$C$2:$C$154,"&lt;0")</f>
        <v>0</v>
      </c>
      <c r="BK4" s="6">
        <f ca="1">SUMIFS(Movimientos!$C$2:$C$154,Movimientos!$A$2:$A$154,$A4,Movimientos!$D$2:$D$154,CONCATENATE("&lt;=",BK$1),Movimientos!$C$2:$C$154,"&gt;0")+SUMIFS(Movimientos!$C$2:$C$154,Movimientos!$A$2:$A$154,$A4,Movimientos!$D$2:$D$154,CONCATENATE("&lt;",BK$1),Movimientos!$C$2:$C$154,"&lt;0")</f>
        <v>0</v>
      </c>
      <c r="BL4" s="6">
        <f ca="1">SUMIFS(Movimientos!$C$2:$C$154,Movimientos!$A$2:$A$154,$A4,Movimientos!$D$2:$D$154,CONCATENATE("&lt;=",BL$1),Movimientos!$C$2:$C$154,"&gt;0")+SUMIFS(Movimientos!$C$2:$C$154,Movimientos!$A$2:$A$154,$A4,Movimientos!$D$2:$D$154,CONCATENATE("&lt;",BL$1),Movimientos!$C$2:$C$154,"&lt;0")</f>
        <v>0</v>
      </c>
      <c r="BM4" s="6">
        <f ca="1">SUMIFS(Movimientos!$C$2:$C$154,Movimientos!$A$2:$A$154,$A4,Movimientos!$D$2:$D$154,CONCATENATE("&lt;=",BM$1),Movimientos!$C$2:$C$154,"&gt;0")+SUMIFS(Movimientos!$C$2:$C$154,Movimientos!$A$2:$A$154,$A4,Movimientos!$D$2:$D$154,CONCATENATE("&lt;",BM$1),Movimientos!$C$2:$C$154,"&lt;0")</f>
        <v>0</v>
      </c>
      <c r="BN4" s="6">
        <f ca="1">SUMIFS(Movimientos!$C$2:$C$154,Movimientos!$A$2:$A$154,$A4,Movimientos!$D$2:$D$154,CONCATENATE("&lt;=",BN$1),Movimientos!$C$2:$C$154,"&gt;0")+SUMIFS(Movimientos!$C$2:$C$154,Movimientos!$A$2:$A$154,$A4,Movimientos!$D$2:$D$154,CONCATENATE("&lt;",BN$1),Movimientos!$C$2:$C$154,"&lt;0")</f>
        <v>0</v>
      </c>
      <c r="BO4" s="6">
        <f ca="1">SUMIFS(Movimientos!$C$2:$C$154,Movimientos!$A$2:$A$154,$A4,Movimientos!$D$2:$D$154,CONCATENATE("&lt;=",BO$1),Movimientos!$C$2:$C$154,"&gt;0")+SUMIFS(Movimientos!$C$2:$C$154,Movimientos!$A$2:$A$154,$A4,Movimientos!$D$2:$D$154,CONCATENATE("&lt;",BO$1),Movimientos!$C$2:$C$154,"&lt;0")</f>
        <v>0</v>
      </c>
      <c r="BP4" s="6">
        <f ca="1">SUMIFS(Movimientos!$C$2:$C$154,Movimientos!$A$2:$A$154,$A4,Movimientos!$D$2:$D$154,CONCATENATE("&lt;=",BP$1),Movimientos!$C$2:$C$154,"&gt;0")+SUMIFS(Movimientos!$C$2:$C$154,Movimientos!$A$2:$A$154,$A4,Movimientos!$D$2:$D$154,CONCATENATE("&lt;",BP$1),Movimientos!$C$2:$C$154,"&lt;0")</f>
        <v>0</v>
      </c>
      <c r="BQ4" s="6">
        <f ca="1">SUMIFS(Movimientos!$C$2:$C$154,Movimientos!$A$2:$A$154,$A4,Movimientos!$D$2:$D$154,CONCATENATE("&lt;=",BQ$1),Movimientos!$C$2:$C$154,"&gt;0")+SUMIFS(Movimientos!$C$2:$C$154,Movimientos!$A$2:$A$154,$A4,Movimientos!$D$2:$D$154,CONCATENATE("&lt;",BQ$1),Movimientos!$C$2:$C$154,"&lt;0")</f>
        <v>0</v>
      </c>
      <c r="BR4" s="6">
        <f ca="1">SUMIFS(Movimientos!$C$2:$C$154,Movimientos!$A$2:$A$154,$A4,Movimientos!$D$2:$D$154,CONCATENATE("&lt;=",BR$1),Movimientos!$C$2:$C$154,"&gt;0")+SUMIFS(Movimientos!$C$2:$C$154,Movimientos!$A$2:$A$154,$A4,Movimientos!$D$2:$D$154,CONCATENATE("&lt;",BR$1),Movimientos!$C$2:$C$154,"&lt;0")</f>
        <v>0</v>
      </c>
      <c r="BS4" s="6">
        <f ca="1">SUMIFS(Movimientos!$C$2:$C$154,Movimientos!$A$2:$A$154,$A4,Movimientos!$D$2:$D$154,CONCATENATE("&lt;=",BS$1),Movimientos!$C$2:$C$154,"&gt;0")+SUMIFS(Movimientos!$C$2:$C$154,Movimientos!$A$2:$A$154,$A4,Movimientos!$D$2:$D$154,CONCATENATE("&lt;",BS$1),Movimientos!$C$2:$C$154,"&lt;0")</f>
        <v>0</v>
      </c>
      <c r="BT4" s="6">
        <f ca="1">SUMIFS(Movimientos!$C$2:$C$154,Movimientos!$A$2:$A$154,$A4,Movimientos!$D$2:$D$154,CONCATENATE("&lt;=",BT$1),Movimientos!$C$2:$C$154,"&gt;0")+SUMIFS(Movimientos!$C$2:$C$154,Movimientos!$A$2:$A$154,$A4,Movimientos!$D$2:$D$154,CONCATENATE("&lt;",BT$1),Movimientos!$C$2:$C$154,"&lt;0")</f>
        <v>0</v>
      </c>
      <c r="BU4" s="6">
        <f ca="1">SUMIFS(Movimientos!$C$2:$C$154,Movimientos!$A$2:$A$154,$A4,Movimientos!$D$2:$D$154,CONCATENATE("&lt;=",BU$1),Movimientos!$C$2:$C$154,"&gt;0")+SUMIFS(Movimientos!$C$2:$C$154,Movimientos!$A$2:$A$154,$A4,Movimientos!$D$2:$D$154,CONCATENATE("&lt;",BU$1),Movimientos!$C$2:$C$154,"&lt;0")</f>
        <v>0</v>
      </c>
      <c r="BV4" s="6">
        <f ca="1">SUMIFS(Movimientos!$C$2:$C$154,Movimientos!$A$2:$A$154,$A4,Movimientos!$D$2:$D$154,CONCATENATE("&lt;=",BV$1),Movimientos!$C$2:$C$154,"&gt;0")+SUMIFS(Movimientos!$C$2:$C$154,Movimientos!$A$2:$A$154,$A4,Movimientos!$D$2:$D$154,CONCATENATE("&lt;",BV$1),Movimientos!$C$2:$C$154,"&lt;0")</f>
        <v>0</v>
      </c>
      <c r="BW4" s="6">
        <f ca="1">SUMIFS(Movimientos!$C$2:$C$154,Movimientos!$A$2:$A$154,$A4,Movimientos!$D$2:$D$154,CONCATENATE("&lt;=",BW$1),Movimientos!$C$2:$C$154,"&gt;0")+SUMIFS(Movimientos!$C$2:$C$154,Movimientos!$A$2:$A$154,$A4,Movimientos!$D$2:$D$154,CONCATENATE("&lt;",BW$1),Movimientos!$C$2:$C$154,"&lt;0")</f>
        <v>0</v>
      </c>
      <c r="BX4" s="6">
        <f ca="1">SUMIFS(Movimientos!$C$2:$C$154,Movimientos!$A$2:$A$154,$A4,Movimientos!$D$2:$D$154,CONCATENATE("&lt;=",BX$1),Movimientos!$C$2:$C$154,"&gt;0")+SUMIFS(Movimientos!$C$2:$C$154,Movimientos!$A$2:$A$154,$A4,Movimientos!$D$2:$D$154,CONCATENATE("&lt;",BX$1),Movimientos!$C$2:$C$154,"&lt;0")</f>
        <v>0</v>
      </c>
      <c r="BY4" s="6">
        <f ca="1">SUMIFS(Movimientos!$C$2:$C$154,Movimientos!$A$2:$A$154,$A4,Movimientos!$D$2:$D$154,CONCATENATE("&lt;=",BY$1),Movimientos!$C$2:$C$154,"&gt;0")+SUMIFS(Movimientos!$C$2:$C$154,Movimientos!$A$2:$A$154,$A4,Movimientos!$D$2:$D$154,CONCATENATE("&lt;",BY$1),Movimientos!$C$2:$C$154,"&lt;0")</f>
        <v>0</v>
      </c>
      <c r="BZ4" s="6">
        <f ca="1">SUMIFS(Movimientos!$C$2:$C$154,Movimientos!$A$2:$A$154,$A4,Movimientos!$D$2:$D$154,CONCATENATE("&lt;=",BZ$1),Movimientos!$C$2:$C$154,"&gt;0")+SUMIFS(Movimientos!$C$2:$C$154,Movimientos!$A$2:$A$154,$A4,Movimientos!$D$2:$D$154,CONCATENATE("&lt;",BZ$1),Movimientos!$C$2:$C$154,"&lt;0")</f>
        <v>0</v>
      </c>
      <c r="CA4" s="6">
        <f ca="1">SUMIFS(Movimientos!$C$2:$C$154,Movimientos!$A$2:$A$154,$A4,Movimientos!$D$2:$D$154,CONCATENATE("&lt;=",CA$1),Movimientos!$C$2:$C$154,"&gt;0")+SUMIFS(Movimientos!$C$2:$C$154,Movimientos!$A$2:$A$154,$A4,Movimientos!$D$2:$D$154,CONCATENATE("&lt;",CA$1),Movimientos!$C$2:$C$154,"&lt;0")</f>
        <v>0</v>
      </c>
      <c r="CB4" s="6">
        <f ca="1">SUMIFS(Movimientos!$C$2:$C$154,Movimientos!$A$2:$A$154,$A4,Movimientos!$D$2:$D$154,CONCATENATE("&lt;=",CB$1),Movimientos!$C$2:$C$154,"&gt;0")+SUMIFS(Movimientos!$C$2:$C$154,Movimientos!$A$2:$A$154,$A4,Movimientos!$D$2:$D$154,CONCATENATE("&lt;",CB$1),Movimientos!$C$2:$C$154,"&lt;0")</f>
        <v>0</v>
      </c>
      <c r="CC4" s="6">
        <f ca="1">SUMIFS(Movimientos!$C$2:$C$154,Movimientos!$A$2:$A$154,$A4,Movimientos!$D$2:$D$154,CONCATENATE("&lt;=",CC$1),Movimientos!$C$2:$C$154,"&gt;0")+SUMIFS(Movimientos!$C$2:$C$154,Movimientos!$A$2:$A$154,$A4,Movimientos!$D$2:$D$154,CONCATENATE("&lt;",CC$1),Movimientos!$C$2:$C$154,"&lt;0")</f>
        <v>0</v>
      </c>
      <c r="CD4" s="6">
        <f ca="1">SUMIFS(Movimientos!$C$2:$C$154,Movimientos!$A$2:$A$154,$A4,Movimientos!$D$2:$D$154,CONCATENATE("&lt;=",CD$1),Movimientos!$C$2:$C$154,"&gt;0")+SUMIFS(Movimientos!$C$2:$C$154,Movimientos!$A$2:$A$154,$A4,Movimientos!$D$2:$D$154,CONCATENATE("&lt;",CD$1),Movimientos!$C$2:$C$154,"&lt;0")</f>
        <v>0</v>
      </c>
      <c r="CE4" s="6">
        <f ca="1">SUMIFS(Movimientos!$C$2:$C$154,Movimientos!$A$2:$A$154,$A4,Movimientos!$D$2:$D$154,CONCATENATE("&lt;=",CE$1),Movimientos!$C$2:$C$154,"&gt;0")+SUMIFS(Movimientos!$C$2:$C$154,Movimientos!$A$2:$A$154,$A4,Movimientos!$D$2:$D$154,CONCATENATE("&lt;",CE$1),Movimientos!$C$2:$C$154,"&lt;0")</f>
        <v>0</v>
      </c>
      <c r="CF4" s="6">
        <f ca="1">SUMIFS(Movimientos!$C$2:$C$154,Movimientos!$A$2:$A$154,$A4,Movimientos!$D$2:$D$154,CONCATENATE("&lt;=",CF$1),Movimientos!$C$2:$C$154,"&gt;0")+SUMIFS(Movimientos!$C$2:$C$154,Movimientos!$A$2:$A$154,$A4,Movimientos!$D$2:$D$154,CONCATENATE("&lt;",CF$1),Movimientos!$C$2:$C$154,"&lt;0")</f>
        <v>0</v>
      </c>
      <c r="CG4" s="6">
        <f ca="1">SUMIFS(Movimientos!$C$2:$C$154,Movimientos!$A$2:$A$154,$A4,Movimientos!$D$2:$D$154,CONCATENATE("&lt;=",CG$1),Movimientos!$C$2:$C$154,"&gt;0")+SUMIFS(Movimientos!$C$2:$C$154,Movimientos!$A$2:$A$154,$A4,Movimientos!$D$2:$D$154,CONCATENATE("&lt;",CG$1),Movimientos!$C$2:$C$154,"&lt;0")</f>
        <v>0</v>
      </c>
      <c r="CH4" s="6">
        <f ca="1">SUMIFS(Movimientos!$C$2:$C$154,Movimientos!$A$2:$A$154,$A4,Movimientos!$D$2:$D$154,CONCATENATE("&lt;=",CH$1),Movimientos!$C$2:$C$154,"&gt;0")+SUMIFS(Movimientos!$C$2:$C$154,Movimientos!$A$2:$A$154,$A4,Movimientos!$D$2:$D$154,CONCATENATE("&lt;",CH$1),Movimientos!$C$2:$C$154,"&lt;0")</f>
        <v>0</v>
      </c>
      <c r="CI4" s="6">
        <f ca="1">SUMIFS(Movimientos!$C$2:$C$154,Movimientos!$A$2:$A$154,$A4,Movimientos!$D$2:$D$154,CONCATENATE("&lt;=",CI$1),Movimientos!$C$2:$C$154,"&gt;0")+SUMIFS(Movimientos!$C$2:$C$154,Movimientos!$A$2:$A$154,$A4,Movimientos!$D$2:$D$154,CONCATENATE("&lt;",CI$1),Movimientos!$C$2:$C$154,"&lt;0")</f>
        <v>0</v>
      </c>
      <c r="CJ4" s="6">
        <f ca="1">SUMIFS(Movimientos!$C$2:$C$154,Movimientos!$A$2:$A$154,$A4,Movimientos!$D$2:$D$154,CONCATENATE("&lt;=",CJ$1),Movimientos!$C$2:$C$154,"&gt;0")+SUMIFS(Movimientos!$C$2:$C$154,Movimientos!$A$2:$A$154,$A4,Movimientos!$D$2:$D$154,CONCATENATE("&lt;",CJ$1),Movimientos!$C$2:$C$154,"&lt;0")</f>
        <v>0</v>
      </c>
      <c r="CK4" s="6">
        <f ca="1">SUMIFS(Movimientos!$C$2:$C$154,Movimientos!$A$2:$A$154,$A4,Movimientos!$D$2:$D$154,CONCATENATE("&lt;=",CK$1),Movimientos!$C$2:$C$154,"&gt;0")+SUMIFS(Movimientos!$C$2:$C$154,Movimientos!$A$2:$A$154,$A4,Movimientos!$D$2:$D$154,CONCATENATE("&lt;",CK$1),Movimientos!$C$2:$C$154,"&lt;0")</f>
        <v>0</v>
      </c>
      <c r="CL4" s="6">
        <f ca="1">SUMIFS(Movimientos!$C$2:$C$154,Movimientos!$A$2:$A$154,$A4,Movimientos!$D$2:$D$154,CONCATENATE("&lt;=",CL$1),Movimientos!$C$2:$C$154,"&gt;0")+SUMIFS(Movimientos!$C$2:$C$154,Movimientos!$A$2:$A$154,$A4,Movimientos!$D$2:$D$154,CONCATENATE("&lt;",CL$1),Movimientos!$C$2:$C$154,"&lt;0")</f>
        <v>0</v>
      </c>
      <c r="CM4" s="6">
        <f ca="1">SUMIFS(Movimientos!$C$2:$C$154,Movimientos!$A$2:$A$154,$A4,Movimientos!$D$2:$D$154,CONCATENATE("&lt;=",CM$1),Movimientos!$C$2:$C$154,"&gt;0")+SUMIFS(Movimientos!$C$2:$C$154,Movimientos!$A$2:$A$154,$A4,Movimientos!$D$2:$D$154,CONCATENATE("&lt;",CM$1),Movimientos!$C$2:$C$154,"&lt;0")</f>
        <v>0</v>
      </c>
      <c r="CN4" s="6">
        <f ca="1">SUMIFS(Movimientos!$C$2:$C$154,Movimientos!$A$2:$A$154,$A4,Movimientos!$D$2:$D$154,CONCATENATE("&lt;=",CN$1),Movimientos!$C$2:$C$154,"&gt;0")+SUMIFS(Movimientos!$C$2:$C$154,Movimientos!$A$2:$A$154,$A4,Movimientos!$D$2:$D$154,CONCATENATE("&lt;",CN$1),Movimientos!$C$2:$C$154,"&lt;0")</f>
        <v>0</v>
      </c>
      <c r="CO4" s="6">
        <f ca="1">SUMIFS(Movimientos!$C$2:$C$154,Movimientos!$A$2:$A$154,$A4,Movimientos!$D$2:$D$154,CONCATENATE("&lt;=",CO$1),Movimientos!$C$2:$C$154,"&gt;0")+SUMIFS(Movimientos!$C$2:$C$154,Movimientos!$A$2:$A$154,$A4,Movimientos!$D$2:$D$154,CONCATENATE("&lt;",CO$1),Movimientos!$C$2:$C$154,"&lt;0")</f>
        <v>0</v>
      </c>
      <c r="CP4" s="6">
        <f ca="1">SUMIFS(Movimientos!$C$2:$C$154,Movimientos!$A$2:$A$154,$A4,Movimientos!$D$2:$D$154,CONCATENATE("&lt;=",CP$1),Movimientos!$C$2:$C$154,"&gt;0")+SUMIFS(Movimientos!$C$2:$C$154,Movimientos!$A$2:$A$154,$A4,Movimientos!$D$2:$D$154,CONCATENATE("&lt;",CP$1),Movimientos!$C$2:$C$154,"&lt;0")</f>
        <v>0</v>
      </c>
      <c r="CQ4" s="6">
        <f ca="1">SUMIFS(Movimientos!$C$2:$C$154,Movimientos!$A$2:$A$154,$A4,Movimientos!$D$2:$D$154,CONCATENATE("&lt;=",CQ$1),Movimientos!$C$2:$C$154,"&gt;0")+SUMIFS(Movimientos!$C$2:$C$154,Movimientos!$A$2:$A$154,$A4,Movimientos!$D$2:$D$154,CONCATENATE("&lt;",CQ$1),Movimientos!$C$2:$C$154,"&lt;0")</f>
        <v>0</v>
      </c>
      <c r="CR4" s="6">
        <f ca="1">SUMIFS(Movimientos!$C$2:$C$154,Movimientos!$A$2:$A$154,$A4,Movimientos!$D$2:$D$154,CONCATENATE("&lt;=",CR$1),Movimientos!$C$2:$C$154,"&gt;0")+SUMIFS(Movimientos!$C$2:$C$154,Movimientos!$A$2:$A$154,$A4,Movimientos!$D$2:$D$154,CONCATENATE("&lt;",CR$1),Movimientos!$C$2:$C$154,"&lt;0")</f>
        <v>0</v>
      </c>
      <c r="CS4" s="6">
        <f ca="1">SUMIFS(Movimientos!$C$2:$C$154,Movimientos!$A$2:$A$154,$A4,Movimientos!$D$2:$D$154,CONCATENATE("&lt;=",CS$1),Movimientos!$C$2:$C$154,"&gt;0")+SUMIFS(Movimientos!$C$2:$C$154,Movimientos!$A$2:$A$154,$A4,Movimientos!$D$2:$D$154,CONCATENATE("&lt;",CS$1),Movimientos!$C$2:$C$154,"&lt;0")</f>
        <v>0</v>
      </c>
      <c r="CT4" s="6">
        <f ca="1">SUMIFS(Movimientos!$C$2:$C$154,Movimientos!$A$2:$A$154,$A4,Movimientos!$D$2:$D$154,CONCATENATE("&lt;=",CT$1),Movimientos!$C$2:$C$154,"&gt;0")+SUMIFS(Movimientos!$C$2:$C$154,Movimientos!$A$2:$A$154,$A4,Movimientos!$D$2:$D$154,CONCATENATE("&lt;",CT$1),Movimientos!$C$2:$C$154,"&lt;0")</f>
        <v>0</v>
      </c>
      <c r="CU4" s="6">
        <f ca="1">SUMIFS(Movimientos!$C$2:$C$154,Movimientos!$A$2:$A$154,$A4,Movimientos!$D$2:$D$154,CONCATENATE("&lt;=",CU$1),Movimientos!$C$2:$C$154,"&gt;0")+SUMIFS(Movimientos!$C$2:$C$154,Movimientos!$A$2:$A$154,$A4,Movimientos!$D$2:$D$154,CONCATENATE("&lt;",CU$1),Movimientos!$C$2:$C$154,"&lt;0")</f>
        <v>0</v>
      </c>
      <c r="CV4" s="6">
        <f ca="1">SUMIFS(Movimientos!$C$2:$C$154,Movimientos!$A$2:$A$154,$A4,Movimientos!$D$2:$D$154,CONCATENATE("&lt;=",CV$1),Movimientos!$C$2:$C$154,"&gt;0")+SUMIFS(Movimientos!$C$2:$C$154,Movimientos!$A$2:$A$154,$A4,Movimientos!$D$2:$D$154,CONCATENATE("&lt;",CV$1),Movimientos!$C$2:$C$154,"&lt;0")</f>
        <v>0</v>
      </c>
      <c r="CW4" s="6">
        <f ca="1">SUMIFS(Movimientos!$C$2:$C$154,Movimientos!$A$2:$A$154,$A4,Movimientos!$D$2:$D$154,CONCATENATE("&lt;=",CW$1),Movimientos!$C$2:$C$154,"&gt;0")+SUMIFS(Movimientos!$C$2:$C$154,Movimientos!$A$2:$A$154,$A4,Movimientos!$D$2:$D$154,CONCATENATE("&lt;",CW$1),Movimientos!$C$2:$C$154,"&lt;0")</f>
        <v>0</v>
      </c>
      <c r="CX4" s="6">
        <f ca="1">SUMIFS(Movimientos!$C$2:$C$154,Movimientos!$A$2:$A$154,$A4,Movimientos!$D$2:$D$154,CONCATENATE("&lt;=",CX$1),Movimientos!$C$2:$C$154,"&gt;0")+SUMIFS(Movimientos!$C$2:$C$154,Movimientos!$A$2:$A$154,$A4,Movimientos!$D$2:$D$154,CONCATENATE("&lt;",CX$1),Movimientos!$C$2:$C$154,"&lt;0")</f>
        <v>0</v>
      </c>
      <c r="CY4" s="6">
        <f ca="1">SUMIFS(Movimientos!$C$2:$C$154,Movimientos!$A$2:$A$154,$A4,Movimientos!$D$2:$D$154,CONCATENATE("&lt;=",CY$1),Movimientos!$C$2:$C$154,"&gt;0")+SUMIFS(Movimientos!$C$2:$C$154,Movimientos!$A$2:$A$154,$A4,Movimientos!$D$2:$D$154,CONCATENATE("&lt;",CY$1),Movimientos!$C$2:$C$154,"&lt;0")</f>
        <v>0</v>
      </c>
      <c r="CZ4" s="6">
        <f ca="1">SUMIFS(Movimientos!$C$2:$C$154,Movimientos!$A$2:$A$154,$A4,Movimientos!$D$2:$D$154,CONCATENATE("&lt;=",CZ$1),Movimientos!$C$2:$C$154,"&gt;0")+SUMIFS(Movimientos!$C$2:$C$154,Movimientos!$A$2:$A$154,$A4,Movimientos!$D$2:$D$154,CONCATENATE("&lt;",CZ$1),Movimientos!$C$2:$C$154,"&lt;0")</f>
        <v>0</v>
      </c>
      <c r="DA4" s="6">
        <f ca="1">SUMIFS(Movimientos!$C$2:$C$154,Movimientos!$A$2:$A$154,$A4,Movimientos!$D$2:$D$154,CONCATENATE("&lt;=",DA$1),Movimientos!$C$2:$C$154,"&gt;0")+SUMIFS(Movimientos!$C$2:$C$154,Movimientos!$A$2:$A$154,$A4,Movimientos!$D$2:$D$154,CONCATENATE("&lt;",DA$1),Movimientos!$C$2:$C$154,"&lt;0")</f>
        <v>0</v>
      </c>
      <c r="DB4" s="6">
        <f ca="1">SUMIFS(Movimientos!$C$2:$C$154,Movimientos!$A$2:$A$154,$A4,Movimientos!$D$2:$D$154,CONCATENATE("&lt;=",DB$1),Movimientos!$C$2:$C$154,"&gt;0")+SUMIFS(Movimientos!$C$2:$C$154,Movimientos!$A$2:$A$154,$A4,Movimientos!$D$2:$D$154,CONCATENATE("&lt;",DB$1),Movimientos!$C$2:$C$154,"&lt;0")</f>
        <v>0</v>
      </c>
      <c r="DC4" s="6">
        <f ca="1">SUMIFS(Movimientos!$C$2:$C$154,Movimientos!$A$2:$A$154,$A4,Movimientos!$D$2:$D$154,CONCATENATE("&lt;=",DC$1),Movimientos!$C$2:$C$154,"&gt;0")+SUMIFS(Movimientos!$C$2:$C$154,Movimientos!$A$2:$A$154,$A4,Movimientos!$D$2:$D$154,CONCATENATE("&lt;",DC$1),Movimientos!$C$2:$C$154,"&lt;0")</f>
        <v>0</v>
      </c>
      <c r="DD4" s="6">
        <f ca="1">SUMIFS(Movimientos!$C$2:$C$154,Movimientos!$A$2:$A$154,$A4,Movimientos!$D$2:$D$154,CONCATENATE("&lt;=",DD$1),Movimientos!$C$2:$C$154,"&gt;0")+SUMIFS(Movimientos!$C$2:$C$154,Movimientos!$A$2:$A$154,$A4,Movimientos!$D$2:$D$154,CONCATENATE("&lt;",DD$1),Movimientos!$C$2:$C$154,"&lt;0")</f>
        <v>0</v>
      </c>
      <c r="DE4" s="6">
        <f ca="1">SUMIFS(Movimientos!$C$2:$C$154,Movimientos!$A$2:$A$154,$A4,Movimientos!$D$2:$D$154,CONCATENATE("&lt;=",DE$1),Movimientos!$C$2:$C$154,"&gt;0")+SUMIFS(Movimientos!$C$2:$C$154,Movimientos!$A$2:$A$154,$A4,Movimientos!$D$2:$D$154,CONCATENATE("&lt;",DE$1),Movimientos!$C$2:$C$154,"&lt;0")</f>
        <v>0</v>
      </c>
      <c r="DF4" s="6">
        <f ca="1">SUMIFS(Movimientos!$C$2:$C$154,Movimientos!$A$2:$A$154,$A4,Movimientos!$D$2:$D$154,CONCATENATE("&lt;=",DF$1),Movimientos!$C$2:$C$154,"&gt;0")+SUMIFS(Movimientos!$C$2:$C$154,Movimientos!$A$2:$A$154,$A4,Movimientos!$D$2:$D$154,CONCATENATE("&lt;",DF$1),Movimientos!$C$2:$C$154,"&lt;0")</f>
        <v>0</v>
      </c>
      <c r="DG4" s="6">
        <f ca="1">SUMIFS(Movimientos!$C$2:$C$154,Movimientos!$A$2:$A$154,$A4,Movimientos!$D$2:$D$154,CONCATENATE("&lt;=",DG$1),Movimientos!$C$2:$C$154,"&gt;0")+SUMIFS(Movimientos!$C$2:$C$154,Movimientos!$A$2:$A$154,$A4,Movimientos!$D$2:$D$154,CONCATENATE("&lt;",DG$1),Movimientos!$C$2:$C$154,"&lt;0")</f>
        <v>0</v>
      </c>
      <c r="DH4" s="6">
        <f ca="1">SUMIFS(Movimientos!$C$2:$C$154,Movimientos!$A$2:$A$154,$A4,Movimientos!$D$2:$D$154,CONCATENATE("&lt;=",DH$1),Movimientos!$C$2:$C$154,"&gt;0")+SUMIFS(Movimientos!$C$2:$C$154,Movimientos!$A$2:$A$154,$A4,Movimientos!$D$2:$D$154,CONCATENATE("&lt;",DH$1),Movimientos!$C$2:$C$154,"&lt;0")</f>
        <v>0</v>
      </c>
      <c r="DI4" s="6">
        <f ca="1">SUMIFS(Movimientos!$C$2:$C$154,Movimientos!$A$2:$A$154,$A4,Movimientos!$D$2:$D$154,CONCATENATE("&lt;=",DI$1),Movimientos!$C$2:$C$154,"&gt;0")+SUMIFS(Movimientos!$C$2:$C$154,Movimientos!$A$2:$A$154,$A4,Movimientos!$D$2:$D$154,CONCATENATE("&lt;",DI$1),Movimientos!$C$2:$C$154,"&lt;0")</f>
        <v>0</v>
      </c>
      <c r="DJ4" s="6">
        <f ca="1">SUMIFS(Movimientos!$C$2:$C$154,Movimientos!$A$2:$A$154,$A4,Movimientos!$D$2:$D$154,CONCATENATE("&lt;=",DJ$1),Movimientos!$C$2:$C$154,"&gt;0")+SUMIFS(Movimientos!$C$2:$C$154,Movimientos!$A$2:$A$154,$A4,Movimientos!$D$2:$D$154,CONCATENATE("&lt;",DJ$1),Movimientos!$C$2:$C$154,"&lt;0")</f>
        <v>0</v>
      </c>
      <c r="DK4" s="6">
        <f ca="1">SUMIFS(Movimientos!$C$2:$C$154,Movimientos!$A$2:$A$154,$A4,Movimientos!$D$2:$D$154,CONCATENATE("&lt;=",DK$1),Movimientos!$C$2:$C$154,"&gt;0")+SUMIFS(Movimientos!$C$2:$C$154,Movimientos!$A$2:$A$154,$A4,Movimientos!$D$2:$D$154,CONCATENATE("&lt;",DK$1),Movimientos!$C$2:$C$154,"&lt;0")</f>
        <v>0</v>
      </c>
      <c r="DL4" s="6">
        <f ca="1">SUMIFS(Movimientos!$C$2:$C$154,Movimientos!$A$2:$A$154,$A4,Movimientos!$D$2:$D$154,CONCATENATE("&lt;=",DL$1),Movimientos!$C$2:$C$154,"&gt;0")+SUMIFS(Movimientos!$C$2:$C$154,Movimientos!$A$2:$A$154,$A4,Movimientos!$D$2:$D$154,CONCATENATE("&lt;",DL$1),Movimientos!$C$2:$C$154,"&lt;0")</f>
        <v>0</v>
      </c>
      <c r="DM4" s="6">
        <f ca="1">SUMIFS(Movimientos!$C$2:$C$154,Movimientos!$A$2:$A$154,$A4,Movimientos!$D$2:$D$154,CONCATENATE("&lt;=",DM$1),Movimientos!$C$2:$C$154,"&gt;0")+SUMIFS(Movimientos!$C$2:$C$154,Movimientos!$A$2:$A$154,$A4,Movimientos!$D$2:$D$154,CONCATENATE("&lt;",DM$1),Movimientos!$C$2:$C$154,"&lt;0")</f>
        <v>0</v>
      </c>
      <c r="DN4" s="6">
        <f ca="1">SUMIFS(Movimientos!$C$2:$C$154,Movimientos!$A$2:$A$154,$A4,Movimientos!$D$2:$D$154,CONCATENATE("&lt;=",DN$1),Movimientos!$C$2:$C$154,"&gt;0")+SUMIFS(Movimientos!$C$2:$C$154,Movimientos!$A$2:$A$154,$A4,Movimientos!$D$2:$D$154,CONCATENATE("&lt;",DN$1),Movimientos!$C$2:$C$154,"&lt;0")</f>
        <v>0</v>
      </c>
      <c r="DO4" s="6">
        <f ca="1">SUMIFS(Movimientos!$C$2:$C$154,Movimientos!$A$2:$A$154,$A4,Movimientos!$D$2:$D$154,CONCATENATE("&lt;=",DO$1),Movimientos!$C$2:$C$154,"&gt;0")+SUMIFS(Movimientos!$C$2:$C$154,Movimientos!$A$2:$A$154,$A4,Movimientos!$D$2:$D$154,CONCATENATE("&lt;",DO$1),Movimientos!$C$2:$C$154,"&lt;0")</f>
        <v>0</v>
      </c>
      <c r="DP4" s="6">
        <f ca="1">SUMIFS(Movimientos!$C$2:$C$154,Movimientos!$A$2:$A$154,$A4,Movimientos!$D$2:$D$154,CONCATENATE("&lt;=",DP$1),Movimientos!$C$2:$C$154,"&gt;0")+SUMIFS(Movimientos!$C$2:$C$154,Movimientos!$A$2:$A$154,$A4,Movimientos!$D$2:$D$154,CONCATENATE("&lt;",DP$1),Movimientos!$C$2:$C$154,"&lt;0")</f>
        <v>0</v>
      </c>
      <c r="DQ4" s="6">
        <f ca="1">SUMIFS(Movimientos!$C$2:$C$154,Movimientos!$A$2:$A$154,$A4,Movimientos!$D$2:$D$154,CONCATENATE("&lt;=",DQ$1),Movimientos!$C$2:$C$154,"&gt;0")+SUMIFS(Movimientos!$C$2:$C$154,Movimientos!$A$2:$A$154,$A4,Movimientos!$D$2:$D$154,CONCATENATE("&lt;",DQ$1),Movimientos!$C$2:$C$154,"&lt;0")</f>
        <v>0</v>
      </c>
      <c r="DR4" s="6">
        <f ca="1">SUMIFS(Movimientos!$C$2:$C$154,Movimientos!$A$2:$A$154,$A4,Movimientos!$D$2:$D$154,CONCATENATE("&lt;=",DR$1),Movimientos!$C$2:$C$154,"&gt;0")+SUMIFS(Movimientos!$C$2:$C$154,Movimientos!$A$2:$A$154,$A4,Movimientos!$D$2:$D$154,CONCATENATE("&lt;",DR$1),Movimientos!$C$2:$C$154,"&lt;0")</f>
        <v>0</v>
      </c>
      <c r="DS4" s="6">
        <f ca="1">SUMIFS(Movimientos!$C$2:$C$154,Movimientos!$A$2:$A$154,$A4,Movimientos!$D$2:$D$154,CONCATENATE("&lt;=",DS$1),Movimientos!$C$2:$C$154,"&gt;0")+SUMIFS(Movimientos!$C$2:$C$154,Movimientos!$A$2:$A$154,$A4,Movimientos!$D$2:$D$154,CONCATENATE("&lt;",DS$1),Movimientos!$C$2:$C$154,"&lt;0")</f>
        <v>0</v>
      </c>
      <c r="DT4" s="6">
        <f ca="1">SUMIFS(Movimientos!$C$2:$C$154,Movimientos!$A$2:$A$154,$A4,Movimientos!$D$2:$D$154,CONCATENATE("&lt;=",DT$1),Movimientos!$C$2:$C$154,"&gt;0")+SUMIFS(Movimientos!$C$2:$C$154,Movimientos!$A$2:$A$154,$A4,Movimientos!$D$2:$D$154,CONCATENATE("&lt;",DT$1),Movimientos!$C$2:$C$154,"&lt;0")</f>
        <v>0</v>
      </c>
      <c r="DU4" s="6">
        <f ca="1">SUMIFS(Movimientos!$C$2:$C$154,Movimientos!$A$2:$A$154,$A4,Movimientos!$D$2:$D$154,CONCATENATE("&lt;=",DU$1),Movimientos!$C$2:$C$154,"&gt;0")+SUMIFS(Movimientos!$C$2:$C$154,Movimientos!$A$2:$A$154,$A4,Movimientos!$D$2:$D$154,CONCATENATE("&lt;",DU$1),Movimientos!$C$2:$C$154,"&lt;0")</f>
        <v>0</v>
      </c>
      <c r="DV4" s="6">
        <f ca="1">SUMIFS(Movimientos!$C$2:$C$154,Movimientos!$A$2:$A$154,$A4,Movimientos!$D$2:$D$154,CONCATENATE("&lt;=",DV$1),Movimientos!$C$2:$C$154,"&gt;0")+SUMIFS(Movimientos!$C$2:$C$154,Movimientos!$A$2:$A$154,$A4,Movimientos!$D$2:$D$154,CONCATENATE("&lt;",DV$1),Movimientos!$C$2:$C$154,"&lt;0")</f>
        <v>0</v>
      </c>
      <c r="DW4" s="6">
        <f ca="1">SUMIFS(Movimientos!$C$2:$C$154,Movimientos!$A$2:$A$154,$A4,Movimientos!$D$2:$D$154,CONCATENATE("&lt;=",DW$1),Movimientos!$C$2:$C$154,"&gt;0")+SUMIFS(Movimientos!$C$2:$C$154,Movimientos!$A$2:$A$154,$A4,Movimientos!$D$2:$D$154,CONCATENATE("&lt;",DW$1),Movimientos!$C$2:$C$154,"&lt;0")</f>
        <v>0</v>
      </c>
      <c r="DX4" s="6">
        <f ca="1">SUMIFS(Movimientos!$C$2:$C$154,Movimientos!$A$2:$A$154,$A4,Movimientos!$D$2:$D$154,CONCATENATE("&lt;=",DX$1),Movimientos!$C$2:$C$154,"&gt;0")+SUMIFS(Movimientos!$C$2:$C$154,Movimientos!$A$2:$A$154,$A4,Movimientos!$D$2:$D$154,CONCATENATE("&lt;",DX$1),Movimientos!$C$2:$C$154,"&lt;0")</f>
        <v>0</v>
      </c>
      <c r="DY4" s="6">
        <f ca="1">SUMIFS(Movimientos!$C$2:$C$154,Movimientos!$A$2:$A$154,$A4,Movimientos!$D$2:$D$154,CONCATENATE("&lt;=",DY$1),Movimientos!$C$2:$C$154,"&gt;0")+SUMIFS(Movimientos!$C$2:$C$154,Movimientos!$A$2:$A$154,$A4,Movimientos!$D$2:$D$154,CONCATENATE("&lt;",DY$1),Movimientos!$C$2:$C$154,"&lt;0")</f>
        <v>0</v>
      </c>
      <c r="DZ4" s="6">
        <f ca="1">SUMIFS(Movimientos!$C$2:$C$154,Movimientos!$A$2:$A$154,$A4,Movimientos!$D$2:$D$154,CONCATENATE("&lt;=",DZ$1),Movimientos!$C$2:$C$154,"&gt;0")+SUMIFS(Movimientos!$C$2:$C$154,Movimientos!$A$2:$A$154,$A4,Movimientos!$D$2:$D$154,CONCATENATE("&lt;",DZ$1),Movimientos!$C$2:$C$154,"&lt;0")</f>
        <v>0</v>
      </c>
      <c r="EA4" s="6">
        <f ca="1">SUMIFS(Movimientos!$C$2:$C$154,Movimientos!$A$2:$A$154,$A4,Movimientos!$D$2:$D$154,CONCATENATE("&lt;=",EA$1),Movimientos!$C$2:$C$154,"&gt;0")+SUMIFS(Movimientos!$C$2:$C$154,Movimientos!$A$2:$A$154,$A4,Movimientos!$D$2:$D$154,CONCATENATE("&lt;",EA$1),Movimientos!$C$2:$C$154,"&lt;0")</f>
        <v>0</v>
      </c>
      <c r="EB4" s="6">
        <f ca="1">SUMIFS(Movimientos!$C$2:$C$154,Movimientos!$A$2:$A$154,$A4,Movimientos!$D$2:$D$154,CONCATENATE("&lt;=",EB$1),Movimientos!$C$2:$C$154,"&gt;0")+SUMIFS(Movimientos!$C$2:$C$154,Movimientos!$A$2:$A$154,$A4,Movimientos!$D$2:$D$154,CONCATENATE("&lt;",EB$1),Movimientos!$C$2:$C$154,"&lt;0")</f>
        <v>0</v>
      </c>
      <c r="EC4" s="6">
        <f ca="1">SUMIFS(Movimientos!$C$2:$C$154,Movimientos!$A$2:$A$154,$A4,Movimientos!$D$2:$D$154,CONCATENATE("&lt;=",EC$1),Movimientos!$C$2:$C$154,"&gt;0")+SUMIFS(Movimientos!$C$2:$C$154,Movimientos!$A$2:$A$154,$A4,Movimientos!$D$2:$D$154,CONCATENATE("&lt;",EC$1),Movimientos!$C$2:$C$154,"&lt;0")</f>
        <v>0</v>
      </c>
      <c r="ED4" s="6">
        <f ca="1">SUMIFS(Movimientos!$C$2:$C$154,Movimientos!$A$2:$A$154,$A4,Movimientos!$D$2:$D$154,CONCATENATE("&lt;=",ED$1),Movimientos!$C$2:$C$154,"&gt;0")+SUMIFS(Movimientos!$C$2:$C$154,Movimientos!$A$2:$A$154,$A4,Movimientos!$D$2:$D$154,CONCATENATE("&lt;",ED$1),Movimientos!$C$2:$C$154,"&lt;0")</f>
        <v>0</v>
      </c>
      <c r="EE4" s="6">
        <f ca="1">SUMIFS(Movimientos!$C$2:$C$154,Movimientos!$A$2:$A$154,$A4,Movimientos!$D$2:$D$154,CONCATENATE("&lt;=",EE$1),Movimientos!$C$2:$C$154,"&gt;0")+SUMIFS(Movimientos!$C$2:$C$154,Movimientos!$A$2:$A$154,$A4,Movimientos!$D$2:$D$154,CONCATENATE("&lt;",EE$1),Movimientos!$C$2:$C$154,"&lt;0")</f>
        <v>0</v>
      </c>
      <c r="EF4" s="6">
        <f ca="1">SUMIFS(Movimientos!$C$2:$C$154,Movimientos!$A$2:$A$154,$A4,Movimientos!$D$2:$D$154,CONCATENATE("&lt;=",EF$1),Movimientos!$C$2:$C$154,"&gt;0")+SUMIFS(Movimientos!$C$2:$C$154,Movimientos!$A$2:$A$154,$A4,Movimientos!$D$2:$D$154,CONCATENATE("&lt;",EF$1),Movimientos!$C$2:$C$154,"&lt;0")</f>
        <v>0</v>
      </c>
      <c r="EG4" s="6">
        <f ca="1">SUMIFS(Movimientos!$C$2:$C$154,Movimientos!$A$2:$A$154,$A4,Movimientos!$D$2:$D$154,CONCATENATE("&lt;=",EG$1),Movimientos!$C$2:$C$154,"&gt;0")+SUMIFS(Movimientos!$C$2:$C$154,Movimientos!$A$2:$A$154,$A4,Movimientos!$D$2:$D$154,CONCATENATE("&lt;",EG$1),Movimientos!$C$2:$C$154,"&lt;0")</f>
        <v>0</v>
      </c>
      <c r="EH4" s="6">
        <f ca="1">SUMIFS(Movimientos!$C$2:$C$154,Movimientos!$A$2:$A$154,$A4,Movimientos!$D$2:$D$154,CONCATENATE("&lt;=",EH$1),Movimientos!$C$2:$C$154,"&gt;0")+SUMIFS(Movimientos!$C$2:$C$154,Movimientos!$A$2:$A$154,$A4,Movimientos!$D$2:$D$154,CONCATENATE("&lt;",EH$1),Movimientos!$C$2:$C$154,"&lt;0")</f>
        <v>0</v>
      </c>
      <c r="EI4" s="6">
        <f ca="1">SUMIFS(Movimientos!$C$2:$C$154,Movimientos!$A$2:$A$154,$A4,Movimientos!$D$2:$D$154,CONCATENATE("&lt;=",EI$1),Movimientos!$C$2:$C$154,"&gt;0")+SUMIFS(Movimientos!$C$2:$C$154,Movimientos!$A$2:$A$154,$A4,Movimientos!$D$2:$D$154,CONCATENATE("&lt;",EI$1),Movimientos!$C$2:$C$154,"&lt;0")</f>
        <v>0</v>
      </c>
      <c r="EJ4" s="6">
        <f ca="1">SUMIFS(Movimientos!$C$2:$C$154,Movimientos!$A$2:$A$154,$A4,Movimientos!$D$2:$D$154,CONCATENATE("&lt;=",EJ$1),Movimientos!$C$2:$C$154,"&gt;0")+SUMIFS(Movimientos!$C$2:$C$154,Movimientos!$A$2:$A$154,$A4,Movimientos!$D$2:$D$154,CONCATENATE("&lt;",EJ$1),Movimientos!$C$2:$C$154,"&lt;0")</f>
        <v>0</v>
      </c>
      <c r="EK4" s="6">
        <f ca="1">SUMIFS(Movimientos!$C$2:$C$154,Movimientos!$A$2:$A$154,$A4,Movimientos!$D$2:$D$154,CONCATENATE("&lt;=",EK$1),Movimientos!$C$2:$C$154,"&gt;0")+SUMIFS(Movimientos!$C$2:$C$154,Movimientos!$A$2:$A$154,$A4,Movimientos!$D$2:$D$154,CONCATENATE("&lt;",EK$1),Movimientos!$C$2:$C$154,"&lt;0")</f>
        <v>0</v>
      </c>
      <c r="EL4" s="6">
        <f ca="1">SUMIFS(Movimientos!$C$2:$C$154,Movimientos!$A$2:$A$154,$A4,Movimientos!$D$2:$D$154,CONCATENATE("&lt;=",EL$1),Movimientos!$C$2:$C$154,"&gt;0")+SUMIFS(Movimientos!$C$2:$C$154,Movimientos!$A$2:$A$154,$A4,Movimientos!$D$2:$D$154,CONCATENATE("&lt;",EL$1),Movimientos!$C$2:$C$154,"&lt;0")</f>
        <v>0</v>
      </c>
      <c r="EM4" s="6">
        <f ca="1">SUMIFS(Movimientos!$C$2:$C$154,Movimientos!$A$2:$A$154,$A4,Movimientos!$D$2:$D$154,CONCATENATE("&lt;=",EM$1),Movimientos!$C$2:$C$154,"&gt;0")+SUMIFS(Movimientos!$C$2:$C$154,Movimientos!$A$2:$A$154,$A4,Movimientos!$D$2:$D$154,CONCATENATE("&lt;",EM$1),Movimientos!$C$2:$C$154,"&lt;0")</f>
        <v>0</v>
      </c>
      <c r="EN4" s="6">
        <f ca="1">SUMIFS(Movimientos!$C$2:$C$154,Movimientos!$A$2:$A$154,$A4,Movimientos!$D$2:$D$154,CONCATENATE("&lt;=",EN$1),Movimientos!$C$2:$C$154,"&gt;0")+SUMIFS(Movimientos!$C$2:$C$154,Movimientos!$A$2:$A$154,$A4,Movimientos!$D$2:$D$154,CONCATENATE("&lt;",EN$1),Movimientos!$C$2:$C$154,"&lt;0")</f>
        <v>0</v>
      </c>
      <c r="EO4" s="6">
        <f ca="1">SUMIFS(Movimientos!$C$2:$C$154,Movimientos!$A$2:$A$154,$A4,Movimientos!$D$2:$D$154,CONCATENATE("&lt;=",EO$1),Movimientos!$C$2:$C$154,"&gt;0")+SUMIFS(Movimientos!$C$2:$C$154,Movimientos!$A$2:$A$154,$A4,Movimientos!$D$2:$D$154,CONCATENATE("&lt;",EO$1),Movimientos!$C$2:$C$154,"&lt;0")</f>
        <v>0</v>
      </c>
      <c r="EP4" s="6">
        <f ca="1">SUMIFS(Movimientos!$C$2:$C$154,Movimientos!$A$2:$A$154,$A4,Movimientos!$D$2:$D$154,CONCATENATE("&lt;=",EP$1),Movimientos!$C$2:$C$154,"&gt;0")+SUMIFS(Movimientos!$C$2:$C$154,Movimientos!$A$2:$A$154,$A4,Movimientos!$D$2:$D$154,CONCATENATE("&lt;",EP$1),Movimientos!$C$2:$C$154,"&lt;0")</f>
        <v>0</v>
      </c>
      <c r="EQ4" s="6">
        <f ca="1">SUMIFS(Movimientos!$C$2:$C$154,Movimientos!$A$2:$A$154,$A4,Movimientos!$D$2:$D$154,CONCATENATE("&lt;=",EQ$1),Movimientos!$C$2:$C$154,"&gt;0")+SUMIFS(Movimientos!$C$2:$C$154,Movimientos!$A$2:$A$154,$A4,Movimientos!$D$2:$D$154,CONCATENATE("&lt;",EQ$1),Movimientos!$C$2:$C$154,"&lt;0")</f>
        <v>0</v>
      </c>
      <c r="ER4" s="6">
        <f ca="1">SUMIFS(Movimientos!$C$2:$C$154,Movimientos!$A$2:$A$154,$A4,Movimientos!$D$2:$D$154,CONCATENATE("&lt;=",ER$1),Movimientos!$C$2:$C$154,"&gt;0")+SUMIFS(Movimientos!$C$2:$C$154,Movimientos!$A$2:$A$154,$A4,Movimientos!$D$2:$D$154,CONCATENATE("&lt;",ER$1),Movimientos!$C$2:$C$154,"&lt;0")</f>
        <v>0</v>
      </c>
      <c r="ES4" s="6">
        <f ca="1">SUMIFS(Movimientos!$C$2:$C$154,Movimientos!$A$2:$A$154,$A4,Movimientos!$D$2:$D$154,CONCATENATE("&lt;=",ES$1),Movimientos!$C$2:$C$154,"&gt;0")+SUMIFS(Movimientos!$C$2:$C$154,Movimientos!$A$2:$A$154,$A4,Movimientos!$D$2:$D$154,CONCATENATE("&lt;",ES$1),Movimientos!$C$2:$C$154,"&lt;0")</f>
        <v>0</v>
      </c>
      <c r="ET4" s="6">
        <f ca="1">SUMIFS(Movimientos!$C$2:$C$154,Movimientos!$A$2:$A$154,$A4,Movimientos!$D$2:$D$154,CONCATENATE("&lt;=",ET$1),Movimientos!$C$2:$C$154,"&gt;0")+SUMIFS(Movimientos!$C$2:$C$154,Movimientos!$A$2:$A$154,$A4,Movimientos!$D$2:$D$154,CONCATENATE("&lt;",ET$1),Movimientos!$C$2:$C$154,"&lt;0")</f>
        <v>0</v>
      </c>
      <c r="EU4" s="6">
        <f ca="1">SUMIFS(Movimientos!$C$2:$C$154,Movimientos!$A$2:$A$154,$A4,Movimientos!$D$2:$D$154,CONCATENATE("&lt;=",EU$1),Movimientos!$C$2:$C$154,"&gt;0")+SUMIFS(Movimientos!$C$2:$C$154,Movimientos!$A$2:$A$154,$A4,Movimientos!$D$2:$D$154,CONCATENATE("&lt;",EU$1),Movimientos!$C$2:$C$154,"&lt;0")</f>
        <v>0</v>
      </c>
      <c r="EV4" s="6">
        <f ca="1">SUMIFS(Movimientos!$C$2:$C$154,Movimientos!$A$2:$A$154,$A4,Movimientos!$D$2:$D$154,CONCATENATE("&lt;=",EV$1),Movimientos!$C$2:$C$154,"&gt;0")+SUMIFS(Movimientos!$C$2:$C$154,Movimientos!$A$2:$A$154,$A4,Movimientos!$D$2:$D$154,CONCATENATE("&lt;",EV$1),Movimientos!$C$2:$C$154,"&lt;0")</f>
        <v>0</v>
      </c>
      <c r="EW4" s="6">
        <f ca="1">SUMIFS(Movimientos!$C$2:$C$154,Movimientos!$A$2:$A$154,$A4,Movimientos!$D$2:$D$154,CONCATENATE("&lt;=",EW$1),Movimientos!$C$2:$C$154,"&gt;0")+SUMIFS(Movimientos!$C$2:$C$154,Movimientos!$A$2:$A$154,$A4,Movimientos!$D$2:$D$154,CONCATENATE("&lt;",EW$1),Movimientos!$C$2:$C$154,"&lt;0")</f>
        <v>0</v>
      </c>
      <c r="EX4" s="6">
        <f ca="1">SUMIFS(Movimientos!$C$2:$C$154,Movimientos!$A$2:$A$154,$A4,Movimientos!$D$2:$D$154,CONCATENATE("&lt;=",EX$1),Movimientos!$C$2:$C$154,"&gt;0")+SUMIFS(Movimientos!$C$2:$C$154,Movimientos!$A$2:$A$154,$A4,Movimientos!$D$2:$D$154,CONCATENATE("&lt;",EX$1),Movimientos!$C$2:$C$154,"&lt;0")</f>
        <v>0</v>
      </c>
      <c r="EY4" s="6">
        <f ca="1">SUMIFS(Movimientos!$C$2:$C$154,Movimientos!$A$2:$A$154,$A4,Movimientos!$D$2:$D$154,CONCATENATE("&lt;=",EY$1),Movimientos!$C$2:$C$154,"&gt;0")+SUMIFS(Movimientos!$C$2:$C$154,Movimientos!$A$2:$A$154,$A4,Movimientos!$D$2:$D$154,CONCATENATE("&lt;",EY$1),Movimientos!$C$2:$C$154,"&lt;0")</f>
        <v>0</v>
      </c>
      <c r="EZ4" s="6">
        <f ca="1">SUMIFS(Movimientos!$C$2:$C$154,Movimientos!$A$2:$A$154,$A4,Movimientos!$D$2:$D$154,CONCATENATE("&lt;=",EZ$1),Movimientos!$C$2:$C$154,"&gt;0")+SUMIFS(Movimientos!$C$2:$C$154,Movimientos!$A$2:$A$154,$A4,Movimientos!$D$2:$D$154,CONCATENATE("&lt;",EZ$1),Movimientos!$C$2:$C$154,"&lt;0")</f>
        <v>0</v>
      </c>
      <c r="FA4" s="6">
        <f ca="1">SUMIFS(Movimientos!$C$2:$C$154,Movimientos!$A$2:$A$154,$A4,Movimientos!$D$2:$D$154,CONCATENATE("&lt;=",FA$1),Movimientos!$C$2:$C$154,"&gt;0")+SUMIFS(Movimientos!$C$2:$C$154,Movimientos!$A$2:$A$154,$A4,Movimientos!$D$2:$D$154,CONCATENATE("&lt;",FA$1),Movimientos!$C$2:$C$154,"&lt;0")</f>
        <v>0</v>
      </c>
      <c r="FB4" s="6">
        <f ca="1">SUMIFS(Movimientos!$C$2:$C$154,Movimientos!$A$2:$A$154,$A4,Movimientos!$D$2:$D$154,CONCATENATE("&lt;=",FB$1),Movimientos!$C$2:$C$154,"&gt;0")+SUMIFS(Movimientos!$C$2:$C$154,Movimientos!$A$2:$A$154,$A4,Movimientos!$D$2:$D$154,CONCATENATE("&lt;",FB$1),Movimientos!$C$2:$C$154,"&lt;0")</f>
        <v>0</v>
      </c>
      <c r="FC4" s="6">
        <f ca="1">SUMIFS(Movimientos!$C$2:$C$154,Movimientos!$A$2:$A$154,$A4,Movimientos!$D$2:$D$154,CONCATENATE("&lt;=",FC$1),Movimientos!$C$2:$C$154,"&gt;0")+SUMIFS(Movimientos!$C$2:$C$154,Movimientos!$A$2:$A$154,$A4,Movimientos!$D$2:$D$154,CONCATENATE("&lt;",FC$1),Movimientos!$C$2:$C$154,"&lt;0")</f>
        <v>0</v>
      </c>
      <c r="FD4" s="6">
        <f ca="1">SUMIFS(Movimientos!$C$2:$C$154,Movimientos!$A$2:$A$154,$A4,Movimientos!$D$2:$D$154,CONCATENATE("&lt;=",FD$1),Movimientos!$C$2:$C$154,"&gt;0")+SUMIFS(Movimientos!$C$2:$C$154,Movimientos!$A$2:$A$154,$A4,Movimientos!$D$2:$D$154,CONCATENATE("&lt;",FD$1),Movimientos!$C$2:$C$154,"&lt;0")</f>
        <v>0</v>
      </c>
      <c r="FE4" s="6">
        <f ca="1">SUMIFS(Movimientos!$C$2:$C$154,Movimientos!$A$2:$A$154,$A4,Movimientos!$D$2:$D$154,CONCATENATE("&lt;=",FE$1),Movimientos!$C$2:$C$154,"&gt;0")+SUMIFS(Movimientos!$C$2:$C$154,Movimientos!$A$2:$A$154,$A4,Movimientos!$D$2:$D$154,CONCATENATE("&lt;",FE$1),Movimientos!$C$2:$C$154,"&lt;0")</f>
        <v>0</v>
      </c>
      <c r="FF4" s="6">
        <f ca="1">SUMIFS(Movimientos!$C$2:$C$154,Movimientos!$A$2:$A$154,$A4,Movimientos!$D$2:$D$154,CONCATENATE("&lt;=",FF$1),Movimientos!$C$2:$C$154,"&gt;0")+SUMIFS(Movimientos!$C$2:$C$154,Movimientos!$A$2:$A$154,$A4,Movimientos!$D$2:$D$154,CONCATENATE("&lt;",FF$1),Movimientos!$C$2:$C$154,"&lt;0")</f>
        <v>0</v>
      </c>
      <c r="FG4" s="6">
        <f ca="1">SUMIFS(Movimientos!$C$2:$C$154,Movimientos!$A$2:$A$154,$A4,Movimientos!$D$2:$D$154,CONCATENATE("&lt;=",FG$1),Movimientos!$C$2:$C$154,"&gt;0")+SUMIFS(Movimientos!$C$2:$C$154,Movimientos!$A$2:$A$154,$A4,Movimientos!$D$2:$D$154,CONCATENATE("&lt;",FG$1),Movimientos!$C$2:$C$154,"&lt;0")</f>
        <v>0</v>
      </c>
      <c r="FH4" s="6">
        <f ca="1">SUMIFS(Movimientos!$C$2:$C$154,Movimientos!$A$2:$A$154,$A4,Movimientos!$D$2:$D$154,CONCATENATE("&lt;=",FH$1),Movimientos!$C$2:$C$154,"&gt;0")+SUMIFS(Movimientos!$C$2:$C$154,Movimientos!$A$2:$A$154,$A4,Movimientos!$D$2:$D$154,CONCATENATE("&lt;",FH$1),Movimientos!$C$2:$C$154,"&lt;0")</f>
        <v>0</v>
      </c>
      <c r="FI4" s="6">
        <f ca="1">SUMIFS(Movimientos!$C$2:$C$154,Movimientos!$A$2:$A$154,$A4,Movimientos!$D$2:$D$154,CONCATENATE("&lt;=",FI$1),Movimientos!$C$2:$C$154,"&gt;0")+SUMIFS(Movimientos!$C$2:$C$154,Movimientos!$A$2:$A$154,$A4,Movimientos!$D$2:$D$154,CONCATENATE("&lt;",FI$1),Movimientos!$C$2:$C$154,"&lt;0")</f>
        <v>0</v>
      </c>
      <c r="FJ4" s="6">
        <f ca="1">SUMIFS(Movimientos!$C$2:$C$154,Movimientos!$A$2:$A$154,$A4,Movimientos!$D$2:$D$154,CONCATENATE("&lt;=",FJ$1),Movimientos!$C$2:$C$154,"&gt;0")+SUMIFS(Movimientos!$C$2:$C$154,Movimientos!$A$2:$A$154,$A4,Movimientos!$D$2:$D$154,CONCATENATE("&lt;",FJ$1),Movimientos!$C$2:$C$154,"&lt;0")</f>
        <v>0</v>
      </c>
      <c r="FK4" s="6">
        <f ca="1">SUMIFS(Movimientos!$C$2:$C$154,Movimientos!$A$2:$A$154,$A4,Movimientos!$D$2:$D$154,CONCATENATE("&lt;=",FK$1),Movimientos!$C$2:$C$154,"&gt;0")+SUMIFS(Movimientos!$C$2:$C$154,Movimientos!$A$2:$A$154,$A4,Movimientos!$D$2:$D$154,CONCATENATE("&lt;",FK$1),Movimientos!$C$2:$C$154,"&lt;0")</f>
        <v>0</v>
      </c>
      <c r="FL4" s="6">
        <f ca="1">SUMIFS(Movimientos!$C$2:$C$154,Movimientos!$A$2:$A$154,$A4,Movimientos!$D$2:$D$154,CONCATENATE("&lt;=",FL$1),Movimientos!$C$2:$C$154,"&gt;0")+SUMIFS(Movimientos!$C$2:$C$154,Movimientos!$A$2:$A$154,$A4,Movimientos!$D$2:$D$154,CONCATENATE("&lt;",FL$1),Movimientos!$C$2:$C$154,"&lt;0")</f>
        <v>0</v>
      </c>
      <c r="FM4" s="6">
        <f ca="1">SUMIFS(Movimientos!$C$2:$C$154,Movimientos!$A$2:$A$154,$A4,Movimientos!$D$2:$D$154,CONCATENATE("&lt;=",FM$1),Movimientos!$C$2:$C$154,"&gt;0")+SUMIFS(Movimientos!$C$2:$C$154,Movimientos!$A$2:$A$154,$A4,Movimientos!$D$2:$D$154,CONCATENATE("&lt;",FM$1),Movimientos!$C$2:$C$154,"&lt;0")</f>
        <v>0</v>
      </c>
      <c r="FN4" s="6">
        <f ca="1">SUMIFS(Movimientos!$C$2:$C$154,Movimientos!$A$2:$A$154,$A4,Movimientos!$D$2:$D$154,CONCATENATE("&lt;=",FN$1),Movimientos!$C$2:$C$154,"&gt;0")+SUMIFS(Movimientos!$C$2:$C$154,Movimientos!$A$2:$A$154,$A4,Movimientos!$D$2:$D$154,CONCATENATE("&lt;",FN$1),Movimientos!$C$2:$C$154,"&lt;0")</f>
        <v>0</v>
      </c>
      <c r="FO4" s="6">
        <f ca="1">SUMIFS(Movimientos!$C$2:$C$154,Movimientos!$A$2:$A$154,$A4,Movimientos!$D$2:$D$154,CONCATENATE("&lt;=",FO$1),Movimientos!$C$2:$C$154,"&gt;0")+SUMIFS(Movimientos!$C$2:$C$154,Movimientos!$A$2:$A$154,$A4,Movimientos!$D$2:$D$154,CONCATENATE("&lt;",FO$1),Movimientos!$C$2:$C$154,"&lt;0")</f>
        <v>0</v>
      </c>
      <c r="FP4" s="6">
        <f ca="1">SUMIFS(Movimientos!$C$2:$C$154,Movimientos!$A$2:$A$154,$A4,Movimientos!$D$2:$D$154,CONCATENATE("&lt;=",FP$1),Movimientos!$C$2:$C$154,"&gt;0")+SUMIFS(Movimientos!$C$2:$C$154,Movimientos!$A$2:$A$154,$A4,Movimientos!$D$2:$D$154,CONCATENATE("&lt;",FP$1),Movimientos!$C$2:$C$154,"&lt;0")</f>
        <v>0</v>
      </c>
      <c r="FQ4" s="6">
        <f ca="1">SUMIFS(Movimientos!$C$2:$C$154,Movimientos!$A$2:$A$154,$A4,Movimientos!$D$2:$D$154,CONCATENATE("&lt;=",FQ$1),Movimientos!$C$2:$C$154,"&gt;0")+SUMIFS(Movimientos!$C$2:$C$154,Movimientos!$A$2:$A$154,$A4,Movimientos!$D$2:$D$154,CONCATENATE("&lt;",FQ$1),Movimientos!$C$2:$C$154,"&lt;0")</f>
        <v>0</v>
      </c>
      <c r="FR4" s="6">
        <f ca="1">SUMIFS(Movimientos!$C$2:$C$154,Movimientos!$A$2:$A$154,$A4,Movimientos!$D$2:$D$154,CONCATENATE("&lt;=",FR$1),Movimientos!$C$2:$C$154,"&gt;0")+SUMIFS(Movimientos!$C$2:$C$154,Movimientos!$A$2:$A$154,$A4,Movimientos!$D$2:$D$154,CONCATENATE("&lt;",FR$1),Movimientos!$C$2:$C$154,"&lt;0")</f>
        <v>0</v>
      </c>
      <c r="FS4" s="6">
        <f ca="1">SUMIFS(Movimientos!$C$2:$C$154,Movimientos!$A$2:$A$154,$A4,Movimientos!$D$2:$D$154,CONCATENATE("&lt;=",FS$1),Movimientos!$C$2:$C$154,"&gt;0")+SUMIFS(Movimientos!$C$2:$C$154,Movimientos!$A$2:$A$154,$A4,Movimientos!$D$2:$D$154,CONCATENATE("&lt;",FS$1),Movimientos!$C$2:$C$154,"&lt;0")</f>
        <v>0</v>
      </c>
      <c r="FT4" s="6">
        <f ca="1">SUMIFS(Movimientos!$C$2:$C$154,Movimientos!$A$2:$A$154,$A4,Movimientos!$D$2:$D$154,CONCATENATE("&lt;=",FT$1),Movimientos!$C$2:$C$154,"&gt;0")+SUMIFS(Movimientos!$C$2:$C$154,Movimientos!$A$2:$A$154,$A4,Movimientos!$D$2:$D$154,CONCATENATE("&lt;",FT$1),Movimientos!$C$2:$C$154,"&lt;0")</f>
        <v>0</v>
      </c>
      <c r="FU4" s="6">
        <f ca="1">SUMIFS(Movimientos!$C$2:$C$154,Movimientos!$A$2:$A$154,$A4,Movimientos!$D$2:$D$154,CONCATENATE("&lt;=",FU$1),Movimientos!$C$2:$C$154,"&gt;0")+SUMIFS(Movimientos!$C$2:$C$154,Movimientos!$A$2:$A$154,$A4,Movimientos!$D$2:$D$154,CONCATENATE("&lt;",FU$1),Movimientos!$C$2:$C$154,"&lt;0")</f>
        <v>0</v>
      </c>
      <c r="FV4" s="6">
        <f ca="1">SUMIFS(Movimientos!$C$2:$C$154,Movimientos!$A$2:$A$154,$A4,Movimientos!$D$2:$D$154,CONCATENATE("&lt;=",FV$1),Movimientos!$C$2:$C$154,"&gt;0")+SUMIFS(Movimientos!$C$2:$C$154,Movimientos!$A$2:$A$154,$A4,Movimientos!$D$2:$D$154,CONCATENATE("&lt;",FV$1),Movimientos!$C$2:$C$154,"&lt;0")</f>
        <v>0</v>
      </c>
      <c r="FW4" s="6">
        <f ca="1">SUMIFS(Movimientos!$C$2:$C$154,Movimientos!$A$2:$A$154,$A4,Movimientos!$D$2:$D$154,CONCATENATE("&lt;=",FW$1),Movimientos!$C$2:$C$154,"&gt;0")+SUMIFS(Movimientos!$C$2:$C$154,Movimientos!$A$2:$A$154,$A4,Movimientos!$D$2:$D$154,CONCATENATE("&lt;",FW$1),Movimientos!$C$2:$C$154,"&lt;0")</f>
        <v>0</v>
      </c>
      <c r="FX4" s="6">
        <f ca="1">SUMIFS(Movimientos!$C$2:$C$154,Movimientos!$A$2:$A$154,$A4,Movimientos!$D$2:$D$154,CONCATENATE("&lt;=",FX$1),Movimientos!$C$2:$C$154,"&gt;0")+SUMIFS(Movimientos!$C$2:$C$154,Movimientos!$A$2:$A$154,$A4,Movimientos!$D$2:$D$154,CONCATENATE("&lt;",FX$1),Movimientos!$C$2:$C$154,"&lt;0")</f>
        <v>0</v>
      </c>
      <c r="FY4" s="6">
        <f ca="1">SUMIFS(Movimientos!$C$2:$C$154,Movimientos!$A$2:$A$154,$A4,Movimientos!$D$2:$D$154,CONCATENATE("&lt;=",FY$1),Movimientos!$C$2:$C$154,"&gt;0")+SUMIFS(Movimientos!$C$2:$C$154,Movimientos!$A$2:$A$154,$A4,Movimientos!$D$2:$D$154,CONCATENATE("&lt;",FY$1),Movimientos!$C$2:$C$154,"&lt;0")</f>
        <v>0</v>
      </c>
      <c r="FZ4" s="6">
        <f ca="1">SUMIFS(Movimientos!$C$2:$C$154,Movimientos!$A$2:$A$154,$A4,Movimientos!$D$2:$D$154,CONCATENATE("&lt;=",FZ$1),Movimientos!$C$2:$C$154,"&gt;0")+SUMIFS(Movimientos!$C$2:$C$154,Movimientos!$A$2:$A$154,$A4,Movimientos!$D$2:$D$154,CONCATENATE("&lt;",FZ$1),Movimientos!$C$2:$C$154,"&lt;0")</f>
        <v>0</v>
      </c>
      <c r="GA4" s="6">
        <f ca="1">SUMIFS(Movimientos!$C$2:$C$154,Movimientos!$A$2:$A$154,$A4,Movimientos!$D$2:$D$154,CONCATENATE("&lt;=",GA$1),Movimientos!$C$2:$C$154,"&gt;0")+SUMIFS(Movimientos!$C$2:$C$154,Movimientos!$A$2:$A$154,$A4,Movimientos!$D$2:$D$154,CONCATENATE("&lt;",GA$1),Movimientos!$C$2:$C$154,"&lt;0")</f>
        <v>0</v>
      </c>
      <c r="GB4" s="6">
        <f ca="1">SUMIFS(Movimientos!$C$2:$C$154,Movimientos!$A$2:$A$154,$A4,Movimientos!$D$2:$D$154,CONCATENATE("&lt;=",GB$1),Movimientos!$C$2:$C$154,"&gt;0")+SUMIFS(Movimientos!$C$2:$C$154,Movimientos!$A$2:$A$154,$A4,Movimientos!$D$2:$D$154,CONCATENATE("&lt;",GB$1),Movimientos!$C$2:$C$154,"&lt;0")</f>
        <v>0</v>
      </c>
      <c r="GC4" s="6">
        <f ca="1">SUMIFS(Movimientos!$C$2:$C$154,Movimientos!$A$2:$A$154,$A4,Movimientos!$D$2:$D$154,CONCATENATE("&lt;=",GC$1),Movimientos!$C$2:$C$154,"&gt;0")+SUMIFS(Movimientos!$C$2:$C$154,Movimientos!$A$2:$A$154,$A4,Movimientos!$D$2:$D$154,CONCATENATE("&lt;",GC$1),Movimientos!$C$2:$C$154,"&lt;0")</f>
        <v>0</v>
      </c>
      <c r="GD4" s="6">
        <f ca="1">SUMIFS(Movimientos!$C$2:$C$154,Movimientos!$A$2:$A$154,$A4,Movimientos!$D$2:$D$154,CONCATENATE("&lt;=",GD$1),Movimientos!$C$2:$C$154,"&gt;0")+SUMIFS(Movimientos!$C$2:$C$154,Movimientos!$A$2:$A$154,$A4,Movimientos!$D$2:$D$154,CONCATENATE("&lt;",GD$1),Movimientos!$C$2:$C$154,"&lt;0")</f>
        <v>0</v>
      </c>
      <c r="GE4" s="6">
        <f ca="1">SUMIFS(Movimientos!$C$2:$C$154,Movimientos!$A$2:$A$154,$A4,Movimientos!$D$2:$D$154,CONCATENATE("&lt;=",GE$1),Movimientos!$C$2:$C$154,"&gt;0")+SUMIFS(Movimientos!$C$2:$C$154,Movimientos!$A$2:$A$154,$A4,Movimientos!$D$2:$D$154,CONCATENATE("&lt;",GE$1),Movimientos!$C$2:$C$154,"&lt;0")</f>
        <v>0</v>
      </c>
      <c r="GF4" s="6">
        <f ca="1">SUMIFS(Movimientos!$C$2:$C$154,Movimientos!$A$2:$A$154,$A4,Movimientos!$D$2:$D$154,CONCATENATE("&lt;=",GF$1),Movimientos!$C$2:$C$154,"&gt;0")+SUMIFS(Movimientos!$C$2:$C$154,Movimientos!$A$2:$A$154,$A4,Movimientos!$D$2:$D$154,CONCATENATE("&lt;",GF$1),Movimientos!$C$2:$C$154,"&lt;0")</f>
        <v>0</v>
      </c>
      <c r="GG4" s="6">
        <f ca="1">SUMIFS(Movimientos!$C$2:$C$154,Movimientos!$A$2:$A$154,$A4,Movimientos!$D$2:$D$154,CONCATENATE("&lt;=",GG$1),Movimientos!$C$2:$C$154,"&gt;0")+SUMIFS(Movimientos!$C$2:$C$154,Movimientos!$A$2:$A$154,$A4,Movimientos!$D$2:$D$154,CONCATENATE("&lt;",GG$1),Movimientos!$C$2:$C$154,"&lt;0")</f>
        <v>0</v>
      </c>
      <c r="GH4" s="6">
        <f ca="1">SUMIFS(Movimientos!$C$2:$C$154,Movimientos!$A$2:$A$154,$A4,Movimientos!$D$2:$D$154,CONCATENATE("&lt;=",GH$1),Movimientos!$C$2:$C$154,"&gt;0")+SUMIFS(Movimientos!$C$2:$C$154,Movimientos!$A$2:$A$154,$A4,Movimientos!$D$2:$D$154,CONCATENATE("&lt;",GH$1),Movimientos!$C$2:$C$154,"&lt;0")</f>
        <v>0</v>
      </c>
      <c r="GI4" s="6">
        <f ca="1">SUMIFS(Movimientos!$C$2:$C$154,Movimientos!$A$2:$A$154,$A4,Movimientos!$D$2:$D$154,CONCATENATE("&lt;=",GI$1),Movimientos!$C$2:$C$154,"&gt;0")+SUMIFS(Movimientos!$C$2:$C$154,Movimientos!$A$2:$A$154,$A4,Movimientos!$D$2:$D$154,CONCATENATE("&lt;",GI$1),Movimientos!$C$2:$C$154,"&lt;0")</f>
        <v>0</v>
      </c>
      <c r="GJ4" s="6">
        <f ca="1">SUMIFS(Movimientos!$C$2:$C$154,Movimientos!$A$2:$A$154,$A4,Movimientos!$D$2:$D$154,CONCATENATE("&lt;=",GJ$1),Movimientos!$C$2:$C$154,"&gt;0")+SUMIFS(Movimientos!$C$2:$C$154,Movimientos!$A$2:$A$154,$A4,Movimientos!$D$2:$D$154,CONCATENATE("&lt;",GJ$1),Movimientos!$C$2:$C$154,"&lt;0")</f>
        <v>0</v>
      </c>
      <c r="GK4" s="6">
        <f ca="1">SUMIFS(Movimientos!$C$2:$C$154,Movimientos!$A$2:$A$154,$A4,Movimientos!$D$2:$D$154,CONCATENATE("&lt;=",GK$1),Movimientos!$C$2:$C$154,"&gt;0")+SUMIFS(Movimientos!$C$2:$C$154,Movimientos!$A$2:$A$154,$A4,Movimientos!$D$2:$D$154,CONCATENATE("&lt;",GK$1),Movimientos!$C$2:$C$154,"&lt;0")</f>
        <v>0</v>
      </c>
      <c r="GL4" s="6">
        <f ca="1">SUMIFS(Movimientos!$C$2:$C$154,Movimientos!$A$2:$A$154,$A4,Movimientos!$D$2:$D$154,CONCATENATE("&lt;=",GL$1),Movimientos!$C$2:$C$154,"&gt;0")+SUMIFS(Movimientos!$C$2:$C$154,Movimientos!$A$2:$A$154,$A4,Movimientos!$D$2:$D$154,CONCATENATE("&lt;",GL$1),Movimientos!$C$2:$C$154,"&lt;0")</f>
        <v>0</v>
      </c>
      <c r="GM4" s="6">
        <f ca="1">SUMIFS(Movimientos!$C$2:$C$154,Movimientos!$A$2:$A$154,$A4,Movimientos!$D$2:$D$154,CONCATENATE("&lt;=",GM$1),Movimientos!$C$2:$C$154,"&gt;0")+SUMIFS(Movimientos!$C$2:$C$154,Movimientos!$A$2:$A$154,$A4,Movimientos!$D$2:$D$154,CONCATENATE("&lt;",GM$1),Movimientos!$C$2:$C$154,"&lt;0")</f>
        <v>0</v>
      </c>
      <c r="GN4" s="6">
        <f ca="1">SUMIFS(Movimientos!$C$2:$C$154,Movimientos!$A$2:$A$154,$A4,Movimientos!$D$2:$D$154,CONCATENATE("&lt;=",GN$1),Movimientos!$C$2:$C$154,"&gt;0")+SUMIFS(Movimientos!$C$2:$C$154,Movimientos!$A$2:$A$154,$A4,Movimientos!$D$2:$D$154,CONCATENATE("&lt;",GN$1),Movimientos!$C$2:$C$154,"&lt;0")</f>
        <v>0</v>
      </c>
      <c r="GO4" s="6">
        <f ca="1">SUMIFS(Movimientos!$C$2:$C$154,Movimientos!$A$2:$A$154,$A4,Movimientos!$D$2:$D$154,CONCATENATE("&lt;=",GO$1),Movimientos!$C$2:$C$154,"&gt;0")+SUMIFS(Movimientos!$C$2:$C$154,Movimientos!$A$2:$A$154,$A4,Movimientos!$D$2:$D$154,CONCATENATE("&lt;",GO$1),Movimientos!$C$2:$C$154,"&lt;0")</f>
        <v>0</v>
      </c>
      <c r="GP4" s="6">
        <f ca="1">SUMIFS(Movimientos!$C$2:$C$154,Movimientos!$A$2:$A$154,$A4,Movimientos!$D$2:$D$154,CONCATENATE("&lt;=",GP$1),Movimientos!$C$2:$C$154,"&gt;0")+SUMIFS(Movimientos!$C$2:$C$154,Movimientos!$A$2:$A$154,$A4,Movimientos!$D$2:$D$154,CONCATENATE("&lt;",GP$1),Movimientos!$C$2:$C$154,"&lt;0")</f>
        <v>0</v>
      </c>
      <c r="GQ4" s="6">
        <f ca="1">SUMIFS(Movimientos!$C$2:$C$154,Movimientos!$A$2:$A$154,$A4,Movimientos!$D$2:$D$154,CONCATENATE("&lt;=",GQ$1),Movimientos!$C$2:$C$154,"&gt;0")+SUMIFS(Movimientos!$C$2:$C$154,Movimientos!$A$2:$A$154,$A4,Movimientos!$D$2:$D$154,CONCATENATE("&lt;",GQ$1),Movimientos!$C$2:$C$154,"&lt;0")</f>
        <v>0</v>
      </c>
      <c r="GR4" s="6">
        <f ca="1">SUMIFS(Movimientos!$C$2:$C$154,Movimientos!$A$2:$A$154,$A4,Movimientos!$D$2:$D$154,CONCATENATE("&lt;=",GR$1),Movimientos!$C$2:$C$154,"&gt;0")+SUMIFS(Movimientos!$C$2:$C$154,Movimientos!$A$2:$A$154,$A4,Movimientos!$D$2:$D$154,CONCATENATE("&lt;",GR$1),Movimientos!$C$2:$C$154,"&lt;0")</f>
        <v>0</v>
      </c>
      <c r="GS4" s="6">
        <f ca="1">SUMIFS(Movimientos!$C$2:$C$154,Movimientos!$A$2:$A$154,$A4,Movimientos!$D$2:$D$154,CONCATENATE("&lt;=",GS$1),Movimientos!$C$2:$C$154,"&gt;0")+SUMIFS(Movimientos!$C$2:$C$154,Movimientos!$A$2:$A$154,$A4,Movimientos!$D$2:$D$154,CONCATENATE("&lt;",GS$1),Movimientos!$C$2:$C$154,"&lt;0")</f>
        <v>0</v>
      </c>
      <c r="GT4" s="6">
        <f ca="1">SUMIFS(Movimientos!$C$2:$C$154,Movimientos!$A$2:$A$154,$A4,Movimientos!$D$2:$D$154,CONCATENATE("&lt;=",GT$1),Movimientos!$C$2:$C$154,"&gt;0")+SUMIFS(Movimientos!$C$2:$C$154,Movimientos!$A$2:$A$154,$A4,Movimientos!$D$2:$D$154,CONCATENATE("&lt;",GT$1),Movimientos!$C$2:$C$154,"&lt;0")</f>
        <v>0</v>
      </c>
      <c r="GU4" s="6">
        <f ca="1">SUMIFS(Movimientos!$C$2:$C$154,Movimientos!$A$2:$A$154,$A4,Movimientos!$D$2:$D$154,CONCATENATE("&lt;=",GU$1),Movimientos!$C$2:$C$154,"&gt;0")+SUMIFS(Movimientos!$C$2:$C$154,Movimientos!$A$2:$A$154,$A4,Movimientos!$D$2:$D$154,CONCATENATE("&lt;",GU$1),Movimientos!$C$2:$C$154,"&lt;0")</f>
        <v>0</v>
      </c>
      <c r="GV4" s="6">
        <f ca="1">SUMIFS(Movimientos!$C$2:$C$154,Movimientos!$A$2:$A$154,$A4,Movimientos!$D$2:$D$154,CONCATENATE("&lt;=",GV$1),Movimientos!$C$2:$C$154,"&gt;0")+SUMIFS(Movimientos!$C$2:$C$154,Movimientos!$A$2:$A$154,$A4,Movimientos!$D$2:$D$154,CONCATENATE("&lt;",GV$1),Movimientos!$C$2:$C$154,"&lt;0")</f>
        <v>0</v>
      </c>
      <c r="GW4" s="6">
        <f ca="1">SUMIFS(Movimientos!$C$2:$C$154,Movimientos!$A$2:$A$154,$A4,Movimientos!$D$2:$D$154,CONCATENATE("&lt;=",GW$1),Movimientos!$C$2:$C$154,"&gt;0")+SUMIFS(Movimientos!$C$2:$C$154,Movimientos!$A$2:$A$154,$A4,Movimientos!$D$2:$D$154,CONCATENATE("&lt;",GW$1),Movimientos!$C$2:$C$154,"&lt;0")</f>
        <v>0</v>
      </c>
      <c r="GX4" s="6">
        <f ca="1">SUMIFS(Movimientos!$C$2:$C$154,Movimientos!$A$2:$A$154,$A4,Movimientos!$D$2:$D$154,CONCATENATE("&lt;=",GX$1),Movimientos!$C$2:$C$154,"&gt;0")+SUMIFS(Movimientos!$C$2:$C$154,Movimientos!$A$2:$A$154,$A4,Movimientos!$D$2:$D$154,CONCATENATE("&lt;",GX$1),Movimientos!$C$2:$C$154,"&lt;0")</f>
        <v>0</v>
      </c>
      <c r="GY4" s="6">
        <f ca="1">SUMIFS(Movimientos!$C$2:$C$154,Movimientos!$A$2:$A$154,$A4,Movimientos!$D$2:$D$154,CONCATENATE("&lt;=",GY$1),Movimientos!$C$2:$C$154,"&gt;0")+SUMIFS(Movimientos!$C$2:$C$154,Movimientos!$A$2:$A$154,$A4,Movimientos!$D$2:$D$154,CONCATENATE("&lt;",GY$1),Movimientos!$C$2:$C$154,"&lt;0")</f>
        <v>0</v>
      </c>
      <c r="GZ4" s="6">
        <f ca="1">SUMIFS(Movimientos!$C$2:$C$154,Movimientos!$A$2:$A$154,$A4,Movimientos!$D$2:$D$154,CONCATENATE("&lt;=",GZ$1),Movimientos!$C$2:$C$154,"&gt;0")+SUMIFS(Movimientos!$C$2:$C$154,Movimientos!$A$2:$A$154,$A4,Movimientos!$D$2:$D$154,CONCATENATE("&lt;",GZ$1),Movimientos!$C$2:$C$154,"&lt;0")</f>
        <v>0</v>
      </c>
      <c r="HA4" s="6">
        <f ca="1">SUMIFS(Movimientos!$C$2:$C$154,Movimientos!$A$2:$A$154,$A4,Movimientos!$D$2:$D$154,CONCATENATE("&lt;=",HA$1),Movimientos!$C$2:$C$154,"&gt;0")+SUMIFS(Movimientos!$C$2:$C$154,Movimientos!$A$2:$A$154,$A4,Movimientos!$D$2:$D$154,CONCATENATE("&lt;",HA$1),Movimientos!$C$2:$C$154,"&lt;0")</f>
        <v>0</v>
      </c>
      <c r="HB4" s="6">
        <f ca="1">SUMIFS(Movimientos!$C$2:$C$154,Movimientos!$A$2:$A$154,$A4,Movimientos!$D$2:$D$154,CONCATENATE("&lt;=",HB$1),Movimientos!$C$2:$C$154,"&gt;0")+SUMIFS(Movimientos!$C$2:$C$154,Movimientos!$A$2:$A$154,$A4,Movimientos!$D$2:$D$154,CONCATENATE("&lt;",HB$1),Movimientos!$C$2:$C$154,"&lt;0")</f>
        <v>0</v>
      </c>
      <c r="HC4" s="6">
        <f ca="1">SUMIFS(Movimientos!$C$2:$C$154,Movimientos!$A$2:$A$154,$A4,Movimientos!$D$2:$D$154,CONCATENATE("&lt;=",HC$1),Movimientos!$C$2:$C$154,"&gt;0")+SUMIFS(Movimientos!$C$2:$C$154,Movimientos!$A$2:$A$154,$A4,Movimientos!$D$2:$D$154,CONCATENATE("&lt;",HC$1),Movimientos!$C$2:$C$154,"&lt;0")</f>
        <v>0</v>
      </c>
      <c r="HD4" s="6">
        <f ca="1">SUMIFS(Movimientos!$C$2:$C$154,Movimientos!$A$2:$A$154,$A4,Movimientos!$D$2:$D$154,CONCATENATE("&lt;=",HD$1),Movimientos!$C$2:$C$154,"&gt;0")+SUMIFS(Movimientos!$C$2:$C$154,Movimientos!$A$2:$A$154,$A4,Movimientos!$D$2:$D$154,CONCATENATE("&lt;",HD$1),Movimientos!$C$2:$C$154,"&lt;0")</f>
        <v>0</v>
      </c>
      <c r="HE4" s="6">
        <f ca="1">SUMIFS(Movimientos!$C$2:$C$154,Movimientos!$A$2:$A$154,$A4,Movimientos!$D$2:$D$154,CONCATENATE("&lt;=",HE$1),Movimientos!$C$2:$C$154,"&gt;0")+SUMIFS(Movimientos!$C$2:$C$154,Movimientos!$A$2:$A$154,$A4,Movimientos!$D$2:$D$154,CONCATENATE("&lt;",HE$1),Movimientos!$C$2:$C$154,"&lt;0")</f>
        <v>0</v>
      </c>
      <c r="HF4" s="6">
        <f ca="1">SUMIFS(Movimientos!$C$2:$C$154,Movimientos!$A$2:$A$154,$A4,Movimientos!$D$2:$D$154,CONCATENATE("&lt;=",HF$1),Movimientos!$C$2:$C$154,"&gt;0")+SUMIFS(Movimientos!$C$2:$C$154,Movimientos!$A$2:$A$154,$A4,Movimientos!$D$2:$D$154,CONCATENATE("&lt;",HF$1),Movimientos!$C$2:$C$154,"&lt;0")</f>
        <v>0</v>
      </c>
      <c r="HG4" s="6">
        <f ca="1">SUMIFS(Movimientos!$C$2:$C$154,Movimientos!$A$2:$A$154,$A4,Movimientos!$D$2:$D$154,CONCATENATE("&lt;=",HG$1),Movimientos!$C$2:$C$154,"&gt;0")+SUMIFS(Movimientos!$C$2:$C$154,Movimientos!$A$2:$A$154,$A4,Movimientos!$D$2:$D$154,CONCATENATE("&lt;",HG$1),Movimientos!$C$2:$C$154,"&lt;0")</f>
        <v>0</v>
      </c>
      <c r="HH4" s="6">
        <f ca="1">SUMIFS(Movimientos!$C$2:$C$154,Movimientos!$A$2:$A$154,$A4,Movimientos!$D$2:$D$154,CONCATENATE("&lt;=",HH$1),Movimientos!$C$2:$C$154,"&gt;0")+SUMIFS(Movimientos!$C$2:$C$154,Movimientos!$A$2:$A$154,$A4,Movimientos!$D$2:$D$154,CONCATENATE("&lt;",HH$1),Movimientos!$C$2:$C$154,"&lt;0")</f>
        <v>0</v>
      </c>
      <c r="HI4" s="6">
        <f ca="1">SUMIFS(Movimientos!$C$2:$C$154,Movimientos!$A$2:$A$154,$A4,Movimientos!$D$2:$D$154,CONCATENATE("&lt;=",HI$1),Movimientos!$C$2:$C$154,"&gt;0")+SUMIFS(Movimientos!$C$2:$C$154,Movimientos!$A$2:$A$154,$A4,Movimientos!$D$2:$D$154,CONCATENATE("&lt;",HI$1),Movimientos!$C$2:$C$154,"&lt;0")</f>
        <v>0</v>
      </c>
      <c r="HJ4" s="6">
        <f ca="1">SUMIFS(Movimientos!$C$2:$C$154,Movimientos!$A$2:$A$154,$A4,Movimientos!$D$2:$D$154,CONCATENATE("&lt;=",HJ$1),Movimientos!$C$2:$C$154,"&gt;0")+SUMIFS(Movimientos!$C$2:$C$154,Movimientos!$A$2:$A$154,$A4,Movimientos!$D$2:$D$154,CONCATENATE("&lt;",HJ$1),Movimientos!$C$2:$C$154,"&lt;0")</f>
        <v>0</v>
      </c>
      <c r="HK4" s="6">
        <f ca="1">SUMIFS(Movimientos!$C$2:$C$154,Movimientos!$A$2:$A$154,$A4,Movimientos!$D$2:$D$154,CONCATENATE("&lt;=",HK$1),Movimientos!$C$2:$C$154,"&gt;0")+SUMIFS(Movimientos!$C$2:$C$154,Movimientos!$A$2:$A$154,$A4,Movimientos!$D$2:$D$154,CONCATENATE("&lt;",HK$1),Movimientos!$C$2:$C$154,"&lt;0")</f>
        <v>0</v>
      </c>
      <c r="HL4" s="6">
        <f ca="1">SUMIFS(Movimientos!$C$2:$C$154,Movimientos!$A$2:$A$154,$A4,Movimientos!$D$2:$D$154,CONCATENATE("&lt;=",HL$1),Movimientos!$C$2:$C$154,"&gt;0")+SUMIFS(Movimientos!$C$2:$C$154,Movimientos!$A$2:$A$154,$A4,Movimientos!$D$2:$D$154,CONCATENATE("&lt;",HL$1),Movimientos!$C$2:$C$154,"&lt;0")</f>
        <v>0</v>
      </c>
      <c r="HM4" s="6">
        <f ca="1">SUMIFS(Movimientos!$C$2:$C$154,Movimientos!$A$2:$A$154,$A4,Movimientos!$D$2:$D$154,CONCATENATE("&lt;=",HM$1),Movimientos!$C$2:$C$154,"&gt;0")+SUMIFS(Movimientos!$C$2:$C$154,Movimientos!$A$2:$A$154,$A4,Movimientos!$D$2:$D$154,CONCATENATE("&lt;",HM$1),Movimientos!$C$2:$C$154,"&lt;0")</f>
        <v>0</v>
      </c>
      <c r="HN4" s="6">
        <f ca="1">SUMIFS(Movimientos!$C$2:$C$154,Movimientos!$A$2:$A$154,$A4,Movimientos!$D$2:$D$154,CONCATENATE("&lt;=",HN$1),Movimientos!$C$2:$C$154,"&gt;0")+SUMIFS(Movimientos!$C$2:$C$154,Movimientos!$A$2:$A$154,$A4,Movimientos!$D$2:$D$154,CONCATENATE("&lt;",HN$1),Movimientos!$C$2:$C$154,"&lt;0")</f>
        <v>0</v>
      </c>
      <c r="HO4" s="6">
        <f ca="1">SUMIFS(Movimientos!$C$2:$C$154,Movimientos!$A$2:$A$154,$A4,Movimientos!$D$2:$D$154,CONCATENATE("&lt;=",HO$1),Movimientos!$C$2:$C$154,"&gt;0")+SUMIFS(Movimientos!$C$2:$C$154,Movimientos!$A$2:$A$154,$A4,Movimientos!$D$2:$D$154,CONCATENATE("&lt;",HO$1),Movimientos!$C$2:$C$154,"&lt;0")</f>
        <v>0</v>
      </c>
      <c r="HP4" s="6">
        <f ca="1">SUMIFS(Movimientos!$C$2:$C$154,Movimientos!$A$2:$A$154,$A4,Movimientos!$D$2:$D$154,CONCATENATE("&lt;=",HP$1),Movimientos!$C$2:$C$154,"&gt;0")+SUMIFS(Movimientos!$C$2:$C$154,Movimientos!$A$2:$A$154,$A4,Movimientos!$D$2:$D$154,CONCATENATE("&lt;",HP$1),Movimientos!$C$2:$C$154,"&lt;0")</f>
        <v>0</v>
      </c>
      <c r="HQ4" s="6">
        <f ca="1">SUMIFS(Movimientos!$C$2:$C$154,Movimientos!$A$2:$A$154,$A4,Movimientos!$D$2:$D$154,CONCATENATE("&lt;=",HQ$1),Movimientos!$C$2:$C$154,"&gt;0")+SUMIFS(Movimientos!$C$2:$C$154,Movimientos!$A$2:$A$154,$A4,Movimientos!$D$2:$D$154,CONCATENATE("&lt;",HQ$1),Movimientos!$C$2:$C$154,"&lt;0")</f>
        <v>0</v>
      </c>
      <c r="HR4" s="6">
        <f ca="1">SUMIFS(Movimientos!$C$2:$C$154,Movimientos!$A$2:$A$154,$A4,Movimientos!$D$2:$D$154,CONCATENATE("&lt;=",HR$1),Movimientos!$C$2:$C$154,"&gt;0")+SUMIFS(Movimientos!$C$2:$C$154,Movimientos!$A$2:$A$154,$A4,Movimientos!$D$2:$D$154,CONCATENATE("&lt;",HR$1),Movimientos!$C$2:$C$154,"&lt;0")</f>
        <v>0</v>
      </c>
      <c r="HS4" s="6">
        <f ca="1">SUMIFS(Movimientos!$C$2:$C$154,Movimientos!$A$2:$A$154,$A4,Movimientos!$D$2:$D$154,CONCATENATE("&lt;=",HS$1),Movimientos!$C$2:$C$154,"&gt;0")+SUMIFS(Movimientos!$C$2:$C$154,Movimientos!$A$2:$A$154,$A4,Movimientos!$D$2:$D$154,CONCATENATE("&lt;",HS$1),Movimientos!$C$2:$C$154,"&lt;0")</f>
        <v>0</v>
      </c>
      <c r="HT4" s="6">
        <f ca="1">SUMIFS(Movimientos!$C$2:$C$154,Movimientos!$A$2:$A$154,$A4,Movimientos!$D$2:$D$154,CONCATENATE("&lt;=",HT$1),Movimientos!$C$2:$C$154,"&gt;0")+SUMIFS(Movimientos!$C$2:$C$154,Movimientos!$A$2:$A$154,$A4,Movimientos!$D$2:$D$154,CONCATENATE("&lt;",HT$1),Movimientos!$C$2:$C$154,"&lt;0")</f>
        <v>0</v>
      </c>
      <c r="HU4" s="6">
        <f ca="1">SUMIFS(Movimientos!$C$2:$C$154,Movimientos!$A$2:$A$154,$A4,Movimientos!$D$2:$D$154,CONCATENATE("&lt;=",HU$1),Movimientos!$C$2:$C$154,"&gt;0")+SUMIFS(Movimientos!$C$2:$C$154,Movimientos!$A$2:$A$154,$A4,Movimientos!$D$2:$D$154,CONCATENATE("&lt;",HU$1),Movimientos!$C$2:$C$154,"&lt;0")</f>
        <v>0</v>
      </c>
      <c r="HV4" s="6">
        <f ca="1">SUMIFS(Movimientos!$C$2:$C$154,Movimientos!$A$2:$A$154,$A4,Movimientos!$D$2:$D$154,CONCATENATE("&lt;=",HV$1),Movimientos!$C$2:$C$154,"&gt;0")+SUMIFS(Movimientos!$C$2:$C$154,Movimientos!$A$2:$A$154,$A4,Movimientos!$D$2:$D$154,CONCATENATE("&lt;",HV$1),Movimientos!$C$2:$C$154,"&lt;0")</f>
        <v>0</v>
      </c>
      <c r="HW4" s="6">
        <f ca="1">SUMIFS(Movimientos!$C$2:$C$154,Movimientos!$A$2:$A$154,$A4,Movimientos!$D$2:$D$154,CONCATENATE("&lt;=",HW$1),Movimientos!$C$2:$C$154,"&gt;0")+SUMIFS(Movimientos!$C$2:$C$154,Movimientos!$A$2:$A$154,$A4,Movimientos!$D$2:$D$154,CONCATENATE("&lt;",HW$1),Movimientos!$C$2:$C$154,"&lt;0")</f>
        <v>0</v>
      </c>
      <c r="HX4" s="6">
        <f ca="1">SUMIFS(Movimientos!$C$2:$C$154,Movimientos!$A$2:$A$154,$A4,Movimientos!$D$2:$D$154,CONCATENATE("&lt;=",HX$1),Movimientos!$C$2:$C$154,"&gt;0")+SUMIFS(Movimientos!$C$2:$C$154,Movimientos!$A$2:$A$154,$A4,Movimientos!$D$2:$D$154,CONCATENATE("&lt;",HX$1),Movimientos!$C$2:$C$154,"&lt;0")</f>
        <v>0</v>
      </c>
      <c r="HY4" s="6">
        <f ca="1">SUMIFS(Movimientos!$C$2:$C$154,Movimientos!$A$2:$A$154,$A4,Movimientos!$D$2:$D$154,CONCATENATE("&lt;=",HY$1),Movimientos!$C$2:$C$154,"&gt;0")+SUMIFS(Movimientos!$C$2:$C$154,Movimientos!$A$2:$A$154,$A4,Movimientos!$D$2:$D$154,CONCATENATE("&lt;",HY$1),Movimientos!$C$2:$C$154,"&lt;0")</f>
        <v>0</v>
      </c>
      <c r="HZ4" s="6">
        <f ca="1">SUMIFS(Movimientos!$C$2:$C$154,Movimientos!$A$2:$A$154,$A4,Movimientos!$D$2:$D$154,CONCATENATE("&lt;=",HZ$1),Movimientos!$C$2:$C$154,"&gt;0")+SUMIFS(Movimientos!$C$2:$C$154,Movimientos!$A$2:$A$154,$A4,Movimientos!$D$2:$D$154,CONCATENATE("&lt;",HZ$1),Movimientos!$C$2:$C$154,"&lt;0")</f>
        <v>0</v>
      </c>
      <c r="IA4" s="6">
        <f ca="1">SUMIFS(Movimientos!$C$2:$C$154,Movimientos!$A$2:$A$154,$A4,Movimientos!$D$2:$D$154,CONCATENATE("&lt;=",IA$1),Movimientos!$C$2:$C$154,"&gt;0")+SUMIFS(Movimientos!$C$2:$C$154,Movimientos!$A$2:$A$154,$A4,Movimientos!$D$2:$D$154,CONCATENATE("&lt;",IA$1),Movimientos!$C$2:$C$154,"&lt;0")</f>
        <v>0</v>
      </c>
      <c r="IB4" s="6">
        <f ca="1">SUMIFS(Movimientos!$C$2:$C$154,Movimientos!$A$2:$A$154,$A4,Movimientos!$D$2:$D$154,CONCATENATE("&lt;=",IB$1),Movimientos!$C$2:$C$154,"&gt;0")+SUMIFS(Movimientos!$C$2:$C$154,Movimientos!$A$2:$A$154,$A4,Movimientos!$D$2:$D$154,CONCATENATE("&lt;",IB$1),Movimientos!$C$2:$C$154,"&lt;0")</f>
        <v>0</v>
      </c>
      <c r="IC4" s="6">
        <f ca="1">SUMIFS(Movimientos!$C$2:$C$154,Movimientos!$A$2:$A$154,$A4,Movimientos!$D$2:$D$154,CONCATENATE("&lt;=",IC$1),Movimientos!$C$2:$C$154,"&gt;0")+SUMIFS(Movimientos!$C$2:$C$154,Movimientos!$A$2:$A$154,$A4,Movimientos!$D$2:$D$154,CONCATENATE("&lt;",IC$1),Movimientos!$C$2:$C$154,"&lt;0")</f>
        <v>0</v>
      </c>
      <c r="ID4" s="6">
        <f ca="1">SUMIFS(Movimientos!$C$2:$C$154,Movimientos!$A$2:$A$154,$A4,Movimientos!$D$2:$D$154,CONCATENATE("&lt;=",ID$1),Movimientos!$C$2:$C$154,"&gt;0")+SUMIFS(Movimientos!$C$2:$C$154,Movimientos!$A$2:$A$154,$A4,Movimientos!$D$2:$D$154,CONCATENATE("&lt;",ID$1),Movimientos!$C$2:$C$154,"&lt;0")</f>
        <v>0</v>
      </c>
      <c r="IE4" s="6">
        <f ca="1">SUMIFS(Movimientos!$C$2:$C$154,Movimientos!$A$2:$A$154,$A4,Movimientos!$D$2:$D$154,CONCATENATE("&lt;=",IE$1),Movimientos!$C$2:$C$154,"&gt;0")+SUMIFS(Movimientos!$C$2:$C$154,Movimientos!$A$2:$A$154,$A4,Movimientos!$D$2:$D$154,CONCATENATE("&lt;",IE$1),Movimientos!$C$2:$C$154,"&lt;0")</f>
        <v>0</v>
      </c>
      <c r="IF4" s="6">
        <f ca="1">SUMIFS(Movimientos!$C$2:$C$154,Movimientos!$A$2:$A$154,$A4,Movimientos!$D$2:$D$154,CONCATENATE("&lt;=",IF$1),Movimientos!$C$2:$C$154,"&gt;0")+SUMIFS(Movimientos!$C$2:$C$154,Movimientos!$A$2:$A$154,$A4,Movimientos!$D$2:$D$154,CONCATENATE("&lt;",IF$1),Movimientos!$C$2:$C$154,"&lt;0")</f>
        <v>0</v>
      </c>
      <c r="IG4" s="6">
        <f ca="1">SUMIFS(Movimientos!$C$2:$C$154,Movimientos!$A$2:$A$154,$A4,Movimientos!$D$2:$D$154,CONCATENATE("&lt;=",IG$1),Movimientos!$C$2:$C$154,"&gt;0")+SUMIFS(Movimientos!$C$2:$C$154,Movimientos!$A$2:$A$154,$A4,Movimientos!$D$2:$D$154,CONCATENATE("&lt;",IG$1),Movimientos!$C$2:$C$154,"&lt;0")</f>
        <v>0</v>
      </c>
      <c r="IH4" s="6">
        <f ca="1">SUMIFS(Movimientos!$C$2:$C$154,Movimientos!$A$2:$A$154,$A4,Movimientos!$D$2:$D$154,CONCATENATE("&lt;=",IH$1),Movimientos!$C$2:$C$154,"&gt;0")+SUMIFS(Movimientos!$C$2:$C$154,Movimientos!$A$2:$A$154,$A4,Movimientos!$D$2:$D$154,CONCATENATE("&lt;",IH$1),Movimientos!$C$2:$C$154,"&lt;0")</f>
        <v>0</v>
      </c>
      <c r="II4" s="6">
        <f ca="1">SUMIFS(Movimientos!$C$2:$C$154,Movimientos!$A$2:$A$154,$A4,Movimientos!$D$2:$D$154,CONCATENATE("&lt;=",II$1),Movimientos!$C$2:$C$154,"&gt;0")+SUMIFS(Movimientos!$C$2:$C$154,Movimientos!$A$2:$A$154,$A4,Movimientos!$D$2:$D$154,CONCATENATE("&lt;",II$1),Movimientos!$C$2:$C$154,"&lt;0")</f>
        <v>0</v>
      </c>
      <c r="IJ4" s="6">
        <f ca="1">SUMIFS(Movimientos!$C$2:$C$154,Movimientos!$A$2:$A$154,$A4,Movimientos!$D$2:$D$154,CONCATENATE("&lt;=",IJ$1),Movimientos!$C$2:$C$154,"&gt;0")+SUMIFS(Movimientos!$C$2:$C$154,Movimientos!$A$2:$A$154,$A4,Movimientos!$D$2:$D$154,CONCATENATE("&lt;",IJ$1),Movimientos!$C$2:$C$154,"&lt;0")</f>
        <v>0</v>
      </c>
      <c r="IK4" s="6">
        <f ca="1">SUMIFS(Movimientos!$C$2:$C$154,Movimientos!$A$2:$A$154,$A4,Movimientos!$D$2:$D$154,CONCATENATE("&lt;=",IK$1),Movimientos!$C$2:$C$154,"&gt;0")+SUMIFS(Movimientos!$C$2:$C$154,Movimientos!$A$2:$A$154,$A4,Movimientos!$D$2:$D$154,CONCATENATE("&lt;",IK$1),Movimientos!$C$2:$C$154,"&lt;0")</f>
        <v>0</v>
      </c>
      <c r="IL4" s="6">
        <f ca="1">SUMIFS(Movimientos!$C$2:$C$154,Movimientos!$A$2:$A$154,$A4,Movimientos!$D$2:$D$154,CONCATENATE("&lt;=",IL$1),Movimientos!$C$2:$C$154,"&gt;0")+SUMIFS(Movimientos!$C$2:$C$154,Movimientos!$A$2:$A$154,$A4,Movimientos!$D$2:$D$154,CONCATENATE("&lt;",IL$1),Movimientos!$C$2:$C$154,"&lt;0")</f>
        <v>0</v>
      </c>
      <c r="IM4" s="6">
        <f ca="1">SUMIFS(Movimientos!$C$2:$C$154,Movimientos!$A$2:$A$154,$A4,Movimientos!$D$2:$D$154,CONCATENATE("&lt;=",IM$1),Movimientos!$C$2:$C$154,"&gt;0")+SUMIFS(Movimientos!$C$2:$C$154,Movimientos!$A$2:$A$154,$A4,Movimientos!$D$2:$D$154,CONCATENATE("&lt;",IM$1),Movimientos!$C$2:$C$154,"&lt;0")</f>
        <v>0</v>
      </c>
      <c r="IN4" s="6">
        <f ca="1">SUMIFS(Movimientos!$C$2:$C$154,Movimientos!$A$2:$A$154,$A4,Movimientos!$D$2:$D$154,CONCATENATE("&lt;=",IN$1),Movimientos!$C$2:$C$154,"&gt;0")+SUMIFS(Movimientos!$C$2:$C$154,Movimientos!$A$2:$A$154,$A4,Movimientos!$D$2:$D$154,CONCATENATE("&lt;",IN$1),Movimientos!$C$2:$C$154,"&lt;0")</f>
        <v>0</v>
      </c>
      <c r="IO4" s="6">
        <f ca="1">SUMIFS(Movimientos!$C$2:$C$154,Movimientos!$A$2:$A$154,$A4,Movimientos!$D$2:$D$154,CONCATENATE("&lt;=",IO$1),Movimientos!$C$2:$C$154,"&gt;0")+SUMIFS(Movimientos!$C$2:$C$154,Movimientos!$A$2:$A$154,$A4,Movimientos!$D$2:$D$154,CONCATENATE("&lt;",IO$1),Movimientos!$C$2:$C$154,"&lt;0")</f>
        <v>0</v>
      </c>
      <c r="IP4" s="6">
        <f ca="1">SUMIFS(Movimientos!$C$2:$C$154,Movimientos!$A$2:$A$154,$A4,Movimientos!$D$2:$D$154,CONCATENATE("&lt;=",IP$1),Movimientos!$C$2:$C$154,"&gt;0")+SUMIFS(Movimientos!$C$2:$C$154,Movimientos!$A$2:$A$154,$A4,Movimientos!$D$2:$D$154,CONCATENATE("&lt;",IP$1),Movimientos!$C$2:$C$154,"&lt;0")</f>
        <v>0</v>
      </c>
      <c r="IQ4" s="6">
        <f ca="1">SUMIFS(Movimientos!$C$2:$C$154,Movimientos!$A$2:$A$154,$A4,Movimientos!$D$2:$D$154,CONCATENATE("&lt;=",IQ$1),Movimientos!$C$2:$C$154,"&gt;0")+SUMIFS(Movimientos!$C$2:$C$154,Movimientos!$A$2:$A$154,$A4,Movimientos!$D$2:$D$154,CONCATENATE("&lt;",IQ$1),Movimientos!$C$2:$C$154,"&lt;0")</f>
        <v>0</v>
      </c>
      <c r="IR4" s="6">
        <f ca="1">SUMIFS(Movimientos!$C$2:$C$154,Movimientos!$A$2:$A$154,$A4,Movimientos!$D$2:$D$154,CONCATENATE("&lt;=",IR$1),Movimientos!$C$2:$C$154,"&gt;0")+SUMIFS(Movimientos!$C$2:$C$154,Movimientos!$A$2:$A$154,$A4,Movimientos!$D$2:$D$154,CONCATENATE("&lt;",IR$1),Movimientos!$C$2:$C$154,"&lt;0")</f>
        <v>0</v>
      </c>
      <c r="IS4" s="6">
        <f ca="1">SUMIFS(Movimientos!$C$2:$C$154,Movimientos!$A$2:$A$154,$A4,Movimientos!$D$2:$D$154,CONCATENATE("&lt;=",IS$1),Movimientos!$C$2:$C$154,"&gt;0")+SUMIFS(Movimientos!$C$2:$C$154,Movimientos!$A$2:$A$154,$A4,Movimientos!$D$2:$D$154,CONCATENATE("&lt;",IS$1),Movimientos!$C$2:$C$154,"&lt;0")</f>
        <v>0</v>
      </c>
      <c r="IT4" s="6">
        <f ca="1">SUMIFS(Movimientos!$C$2:$C$154,Movimientos!$A$2:$A$154,$A4,Movimientos!$D$2:$D$154,CONCATENATE("&lt;=",IT$1),Movimientos!$C$2:$C$154,"&gt;0")+SUMIFS(Movimientos!$C$2:$C$154,Movimientos!$A$2:$A$154,$A4,Movimientos!$D$2:$D$154,CONCATENATE("&lt;",IT$1),Movimientos!$C$2:$C$154,"&lt;0")</f>
        <v>0</v>
      </c>
      <c r="IU4" s="6">
        <f ca="1">SUMIFS(Movimientos!$C$2:$C$154,Movimientos!$A$2:$A$154,$A4,Movimientos!$D$2:$D$154,CONCATENATE("&lt;=",IU$1),Movimientos!$C$2:$C$154,"&gt;0")+SUMIFS(Movimientos!$C$2:$C$154,Movimientos!$A$2:$A$154,$A4,Movimientos!$D$2:$D$154,CONCATENATE("&lt;",IU$1),Movimientos!$C$2:$C$154,"&lt;0")</f>
        <v>0</v>
      </c>
      <c r="IV4" s="6">
        <f ca="1">SUMIFS(Movimientos!$C$2:$C$154,Movimientos!$A$2:$A$154,$A4,Movimientos!$D$2:$D$154,CONCATENATE("&lt;=",IV$1),Movimientos!$C$2:$C$154,"&gt;0")+SUMIFS(Movimientos!$C$2:$C$154,Movimientos!$A$2:$A$154,$A4,Movimientos!$D$2:$D$154,CONCATENATE("&lt;",IV$1),Movimientos!$C$2:$C$154,"&lt;0")</f>
        <v>0</v>
      </c>
      <c r="IW4" s="6">
        <f ca="1">SUMIFS(Movimientos!$C$2:$C$154,Movimientos!$A$2:$A$154,$A4,Movimientos!$D$2:$D$154,CONCATENATE("&lt;=",IW$1),Movimientos!$C$2:$C$154,"&gt;0")+SUMIFS(Movimientos!$C$2:$C$154,Movimientos!$A$2:$A$154,$A4,Movimientos!$D$2:$D$154,CONCATENATE("&lt;",IW$1),Movimientos!$C$2:$C$154,"&lt;0")</f>
        <v>0</v>
      </c>
      <c r="IX4" s="6">
        <f ca="1">SUMIFS(Movimientos!$C$2:$C$154,Movimientos!$A$2:$A$154,$A4,Movimientos!$D$2:$D$154,CONCATENATE("&lt;=",IX$1),Movimientos!$C$2:$C$154,"&gt;0")+SUMIFS(Movimientos!$C$2:$C$154,Movimientos!$A$2:$A$154,$A4,Movimientos!$D$2:$D$154,CONCATENATE("&lt;",IX$1),Movimientos!$C$2:$C$154,"&lt;0")</f>
        <v>0</v>
      </c>
      <c r="IY4" s="6">
        <f ca="1">SUMIFS(Movimientos!$C$2:$C$154,Movimientos!$A$2:$A$154,$A4,Movimientos!$D$2:$D$154,CONCATENATE("&lt;=",IY$1),Movimientos!$C$2:$C$154,"&gt;0")+SUMIFS(Movimientos!$C$2:$C$154,Movimientos!$A$2:$A$154,$A4,Movimientos!$D$2:$D$154,CONCATENATE("&lt;",IY$1),Movimientos!$C$2:$C$154,"&lt;0")</f>
        <v>0</v>
      </c>
      <c r="IZ4" s="6">
        <f ca="1">SUMIFS(Movimientos!$C$2:$C$154,Movimientos!$A$2:$A$154,$A4,Movimientos!$D$2:$D$154,CONCATENATE("&lt;=",IZ$1),Movimientos!$C$2:$C$154,"&gt;0")+SUMIFS(Movimientos!$C$2:$C$154,Movimientos!$A$2:$A$154,$A4,Movimientos!$D$2:$D$154,CONCATENATE("&lt;",IZ$1),Movimientos!$C$2:$C$154,"&lt;0")</f>
        <v>0</v>
      </c>
      <c r="JA4" s="6">
        <f ca="1">SUMIFS(Movimientos!$C$2:$C$154,Movimientos!$A$2:$A$154,$A4,Movimientos!$D$2:$D$154,CONCATENATE("&lt;=",JA$1),Movimientos!$C$2:$C$154,"&gt;0")+SUMIFS(Movimientos!$C$2:$C$154,Movimientos!$A$2:$A$154,$A4,Movimientos!$D$2:$D$154,CONCATENATE("&lt;",JA$1),Movimientos!$C$2:$C$154,"&lt;0")</f>
        <v>0</v>
      </c>
      <c r="JB4" s="6">
        <f ca="1">SUMIFS(Movimientos!$C$2:$C$154,Movimientos!$A$2:$A$154,$A4,Movimientos!$D$2:$D$154,CONCATENATE("&lt;=",JB$1),Movimientos!$C$2:$C$154,"&gt;0")+SUMIFS(Movimientos!$C$2:$C$154,Movimientos!$A$2:$A$154,$A4,Movimientos!$D$2:$D$154,CONCATENATE("&lt;",JB$1),Movimientos!$C$2:$C$154,"&lt;0")</f>
        <v>0</v>
      </c>
      <c r="JC4" s="6">
        <f ca="1">SUMIFS(Movimientos!$C$2:$C$154,Movimientos!$A$2:$A$154,$A4,Movimientos!$D$2:$D$154,CONCATENATE("&lt;=",JC$1),Movimientos!$C$2:$C$154,"&gt;0")+SUMIFS(Movimientos!$C$2:$C$154,Movimientos!$A$2:$A$154,$A4,Movimientos!$D$2:$D$154,CONCATENATE("&lt;",JC$1),Movimientos!$C$2:$C$154,"&lt;0")</f>
        <v>0</v>
      </c>
      <c r="JD4" s="6">
        <f ca="1">SUMIFS(Movimientos!$C$2:$C$154,Movimientos!$A$2:$A$154,$A4,Movimientos!$D$2:$D$154,CONCATENATE("&lt;=",JD$1),Movimientos!$C$2:$C$154,"&gt;0")+SUMIFS(Movimientos!$C$2:$C$154,Movimientos!$A$2:$A$154,$A4,Movimientos!$D$2:$D$154,CONCATENATE("&lt;",JD$1),Movimientos!$C$2:$C$154,"&lt;0")</f>
        <v>0</v>
      </c>
      <c r="JE4" s="6">
        <f ca="1">SUMIFS(Movimientos!$C$2:$C$154,Movimientos!$A$2:$A$154,$A4,Movimientos!$D$2:$D$154,CONCATENATE("&lt;=",JE$1),Movimientos!$C$2:$C$154,"&gt;0")+SUMIFS(Movimientos!$C$2:$C$154,Movimientos!$A$2:$A$154,$A4,Movimientos!$D$2:$D$154,CONCATENATE("&lt;",JE$1),Movimientos!$C$2:$C$154,"&lt;0")</f>
        <v>0</v>
      </c>
      <c r="JF4" s="6">
        <f ca="1">SUMIFS(Movimientos!$C$2:$C$154,Movimientos!$A$2:$A$154,$A4,Movimientos!$D$2:$D$154,CONCATENATE("&lt;=",JF$1),Movimientos!$C$2:$C$154,"&gt;0")+SUMIFS(Movimientos!$C$2:$C$154,Movimientos!$A$2:$A$154,$A4,Movimientos!$D$2:$D$154,CONCATENATE("&lt;",JF$1),Movimientos!$C$2:$C$154,"&lt;0")</f>
        <v>0</v>
      </c>
      <c r="JG4" s="6">
        <f ca="1">SUMIFS(Movimientos!$C$2:$C$154,Movimientos!$A$2:$A$154,$A4,Movimientos!$D$2:$D$154,CONCATENATE("&lt;=",JG$1),Movimientos!$C$2:$C$154,"&gt;0")+SUMIFS(Movimientos!$C$2:$C$154,Movimientos!$A$2:$A$154,$A4,Movimientos!$D$2:$D$154,CONCATENATE("&lt;",JG$1),Movimientos!$C$2:$C$154,"&lt;0")</f>
        <v>0</v>
      </c>
      <c r="JH4" s="6">
        <f ca="1">SUMIFS(Movimientos!$C$2:$C$154,Movimientos!$A$2:$A$154,$A4,Movimientos!$D$2:$D$154,CONCATENATE("&lt;=",JH$1),Movimientos!$C$2:$C$154,"&gt;0")+SUMIFS(Movimientos!$C$2:$C$154,Movimientos!$A$2:$A$154,$A4,Movimientos!$D$2:$D$154,CONCATENATE("&lt;",JH$1),Movimientos!$C$2:$C$154,"&lt;0")</f>
        <v>0</v>
      </c>
      <c r="JI4" s="6">
        <f ca="1">SUMIFS(Movimientos!$C$2:$C$154,Movimientos!$A$2:$A$154,$A4,Movimientos!$D$2:$D$154,CONCATENATE("&lt;=",JI$1),Movimientos!$C$2:$C$154,"&gt;0")+SUMIFS(Movimientos!$C$2:$C$154,Movimientos!$A$2:$A$154,$A4,Movimientos!$D$2:$D$154,CONCATENATE("&lt;",JI$1),Movimientos!$C$2:$C$154,"&lt;0")</f>
        <v>0</v>
      </c>
      <c r="JJ4" s="6">
        <f ca="1">SUMIFS(Movimientos!$C$2:$C$154,Movimientos!$A$2:$A$154,$A4,Movimientos!$D$2:$D$154,CONCATENATE("&lt;=",JJ$1),Movimientos!$C$2:$C$154,"&gt;0")+SUMIFS(Movimientos!$C$2:$C$154,Movimientos!$A$2:$A$154,$A4,Movimientos!$D$2:$D$154,CONCATENATE("&lt;",JJ$1),Movimientos!$C$2:$C$154,"&lt;0")</f>
        <v>0</v>
      </c>
      <c r="JK4" s="6">
        <f ca="1">SUMIFS(Movimientos!$C$2:$C$154,Movimientos!$A$2:$A$154,$A4,Movimientos!$D$2:$D$154,CONCATENATE("&lt;=",JK$1),Movimientos!$C$2:$C$154,"&gt;0")+SUMIFS(Movimientos!$C$2:$C$154,Movimientos!$A$2:$A$154,$A4,Movimientos!$D$2:$D$154,CONCATENATE("&lt;",JK$1),Movimientos!$C$2:$C$154,"&lt;0")</f>
        <v>0</v>
      </c>
      <c r="JL4" s="6">
        <f ca="1">SUMIFS(Movimientos!$C$2:$C$154,Movimientos!$A$2:$A$154,$A4,Movimientos!$D$2:$D$154,CONCATENATE("&lt;=",JL$1),Movimientos!$C$2:$C$154,"&gt;0")+SUMIFS(Movimientos!$C$2:$C$154,Movimientos!$A$2:$A$154,$A4,Movimientos!$D$2:$D$154,CONCATENATE("&lt;",JL$1),Movimientos!$C$2:$C$154,"&lt;0")</f>
        <v>1</v>
      </c>
      <c r="JM4" s="6">
        <f ca="1">SUMIFS(Movimientos!$C$2:$C$154,Movimientos!$A$2:$A$154,$A4,Movimientos!$D$2:$D$154,CONCATENATE("&lt;=",JM$1),Movimientos!$C$2:$C$154,"&gt;0")+SUMIFS(Movimientos!$C$2:$C$154,Movimientos!$A$2:$A$154,$A4,Movimientos!$D$2:$D$154,CONCATENATE("&lt;",JM$1),Movimientos!$C$2:$C$154,"&lt;0")</f>
        <v>1</v>
      </c>
      <c r="JN4" s="6">
        <f ca="1">SUMIFS(Movimientos!$C$2:$C$154,Movimientos!$A$2:$A$154,$A4,Movimientos!$D$2:$D$154,CONCATENATE("&lt;=",JN$1),Movimientos!$C$2:$C$154,"&gt;0")+SUMIFS(Movimientos!$C$2:$C$154,Movimientos!$A$2:$A$154,$A4,Movimientos!$D$2:$D$154,CONCATENATE("&lt;",JN$1),Movimientos!$C$2:$C$154,"&lt;0")</f>
        <v>1</v>
      </c>
      <c r="JO4" s="6">
        <f ca="1">SUMIFS(Movimientos!$C$2:$C$154,Movimientos!$A$2:$A$154,$A4,Movimientos!$D$2:$D$154,CONCATENATE("&lt;=",JO$1),Movimientos!$C$2:$C$154,"&gt;0")+SUMIFS(Movimientos!$C$2:$C$154,Movimientos!$A$2:$A$154,$A4,Movimientos!$D$2:$D$154,CONCATENATE("&lt;",JO$1),Movimientos!$C$2:$C$154,"&lt;0")</f>
        <v>1</v>
      </c>
      <c r="JP4" s="6">
        <f ca="1">SUMIFS(Movimientos!$C$2:$C$154,Movimientos!$A$2:$A$154,$A4,Movimientos!$D$2:$D$154,CONCATENATE("&lt;=",JP$1),Movimientos!$C$2:$C$154,"&gt;0")+SUMIFS(Movimientos!$C$2:$C$154,Movimientos!$A$2:$A$154,$A4,Movimientos!$D$2:$D$154,CONCATENATE("&lt;",JP$1),Movimientos!$C$2:$C$154,"&lt;0")</f>
        <v>1</v>
      </c>
      <c r="JQ4" s="6">
        <f ca="1">SUMIFS(Movimientos!$C$2:$C$154,Movimientos!$A$2:$A$154,$A4,Movimientos!$D$2:$D$154,CONCATENATE("&lt;=",JQ$1),Movimientos!$C$2:$C$154,"&gt;0")+SUMIFS(Movimientos!$C$2:$C$154,Movimientos!$A$2:$A$154,$A4,Movimientos!$D$2:$D$154,CONCATENATE("&lt;",JQ$1),Movimientos!$C$2:$C$154,"&lt;0")</f>
        <v>1</v>
      </c>
      <c r="JR4" s="6">
        <f ca="1">SUMIFS(Movimientos!$C$2:$C$154,Movimientos!$A$2:$A$154,$A4,Movimientos!$D$2:$D$154,CONCATENATE("&lt;=",JR$1),Movimientos!$C$2:$C$154,"&gt;0")+SUMIFS(Movimientos!$C$2:$C$154,Movimientos!$A$2:$A$154,$A4,Movimientos!$D$2:$D$154,CONCATENATE("&lt;",JR$1),Movimientos!$C$2:$C$154,"&lt;0")</f>
        <v>1</v>
      </c>
      <c r="JS4" s="6">
        <f ca="1">SUMIFS(Movimientos!$C$2:$C$154,Movimientos!$A$2:$A$154,$A4,Movimientos!$D$2:$D$154,CONCATENATE("&lt;=",JS$1),Movimientos!$C$2:$C$154,"&gt;0")+SUMIFS(Movimientos!$C$2:$C$154,Movimientos!$A$2:$A$154,$A4,Movimientos!$D$2:$D$154,CONCATENATE("&lt;",JS$1),Movimientos!$C$2:$C$154,"&lt;0")</f>
        <v>1</v>
      </c>
      <c r="JT4" s="6">
        <f ca="1">SUMIFS(Movimientos!$C$2:$C$154,Movimientos!$A$2:$A$154,$A4,Movimientos!$D$2:$D$154,CONCATENATE("&lt;=",JT$1),Movimientos!$C$2:$C$154,"&gt;0")+SUMIFS(Movimientos!$C$2:$C$154,Movimientos!$A$2:$A$154,$A4,Movimientos!$D$2:$D$154,CONCATENATE("&lt;",JT$1),Movimientos!$C$2:$C$154,"&lt;0")</f>
        <v>1</v>
      </c>
      <c r="JU4" s="6">
        <f ca="1">SUMIFS(Movimientos!$C$2:$C$154,Movimientos!$A$2:$A$154,$A4,Movimientos!$D$2:$D$154,CONCATENATE("&lt;=",JU$1),Movimientos!$C$2:$C$154,"&gt;0")+SUMIFS(Movimientos!$C$2:$C$154,Movimientos!$A$2:$A$154,$A4,Movimientos!$D$2:$D$154,CONCATENATE("&lt;",JU$1),Movimientos!$C$2:$C$154,"&lt;0")</f>
        <v>1</v>
      </c>
      <c r="JV4" s="6">
        <f ca="1">SUMIFS(Movimientos!$C$2:$C$154,Movimientos!$A$2:$A$154,$A4,Movimientos!$D$2:$D$154,CONCATENATE("&lt;=",JV$1),Movimientos!$C$2:$C$154,"&gt;0")+SUMIFS(Movimientos!$C$2:$C$154,Movimientos!$A$2:$A$154,$A4,Movimientos!$D$2:$D$154,CONCATENATE("&lt;",JV$1),Movimientos!$C$2:$C$154,"&lt;0")</f>
        <v>1</v>
      </c>
      <c r="JW4" s="6">
        <f ca="1">SUMIFS(Movimientos!$C$2:$C$154,Movimientos!$A$2:$A$154,$A4,Movimientos!$D$2:$D$154,CONCATENATE("&lt;=",JW$1),Movimientos!$C$2:$C$154,"&gt;0")+SUMIFS(Movimientos!$C$2:$C$154,Movimientos!$A$2:$A$154,$A4,Movimientos!$D$2:$D$154,CONCATENATE("&lt;",JW$1),Movimientos!$C$2:$C$154,"&lt;0")</f>
        <v>1</v>
      </c>
      <c r="JX4" s="6">
        <f ca="1">SUMIFS(Movimientos!$C$2:$C$154,Movimientos!$A$2:$A$154,$A4,Movimientos!$D$2:$D$154,CONCATENATE("&lt;=",JX$1),Movimientos!$C$2:$C$154,"&gt;0")+SUMIFS(Movimientos!$C$2:$C$154,Movimientos!$A$2:$A$154,$A4,Movimientos!$D$2:$D$154,CONCATENATE("&lt;",JX$1),Movimientos!$C$2:$C$154,"&lt;0")</f>
        <v>1</v>
      </c>
      <c r="JY4" s="6">
        <f ca="1">SUMIFS(Movimientos!$C$2:$C$154,Movimientos!$A$2:$A$154,$A4,Movimientos!$D$2:$D$154,CONCATENATE("&lt;=",JY$1),Movimientos!$C$2:$C$154,"&gt;0")+SUMIFS(Movimientos!$C$2:$C$154,Movimientos!$A$2:$A$154,$A4,Movimientos!$D$2:$D$154,CONCATENATE("&lt;",JY$1),Movimientos!$C$2:$C$154,"&lt;0")</f>
        <v>1</v>
      </c>
      <c r="JZ4" s="6">
        <f ca="1">SUMIFS(Movimientos!$C$2:$C$154,Movimientos!$A$2:$A$154,$A4,Movimientos!$D$2:$D$154,CONCATENATE("&lt;=",JZ$1),Movimientos!$C$2:$C$154,"&gt;0")+SUMIFS(Movimientos!$C$2:$C$154,Movimientos!$A$2:$A$154,$A4,Movimientos!$D$2:$D$154,CONCATENATE("&lt;",JZ$1),Movimientos!$C$2:$C$154,"&lt;0")</f>
        <v>1</v>
      </c>
      <c r="KA4" s="6">
        <f ca="1">SUMIFS(Movimientos!$C$2:$C$154,Movimientos!$A$2:$A$154,$A4,Movimientos!$D$2:$D$154,CONCATENATE("&lt;=",KA$1),Movimientos!$C$2:$C$154,"&gt;0")+SUMIFS(Movimientos!$C$2:$C$154,Movimientos!$A$2:$A$154,$A4,Movimientos!$D$2:$D$154,CONCATENATE("&lt;",KA$1),Movimientos!$C$2:$C$154,"&lt;0")</f>
        <v>1</v>
      </c>
      <c r="KB4" s="6">
        <f ca="1">SUMIFS(Movimientos!$C$2:$C$154,Movimientos!$A$2:$A$154,$A4,Movimientos!$D$2:$D$154,CONCATENATE("&lt;=",KB$1),Movimientos!$C$2:$C$154,"&gt;0")+SUMIFS(Movimientos!$C$2:$C$154,Movimientos!$A$2:$A$154,$A4,Movimientos!$D$2:$D$154,CONCATENATE("&lt;",KB$1),Movimientos!$C$2:$C$154,"&lt;0")</f>
        <v>1</v>
      </c>
      <c r="KC4" s="6">
        <f ca="1">SUMIFS(Movimientos!$C$2:$C$154,Movimientos!$A$2:$A$154,$A4,Movimientos!$D$2:$D$154,CONCATENATE("&lt;=",KC$1),Movimientos!$C$2:$C$154,"&gt;0")+SUMIFS(Movimientos!$C$2:$C$154,Movimientos!$A$2:$A$154,$A4,Movimientos!$D$2:$D$154,CONCATENATE("&lt;",KC$1),Movimientos!$C$2:$C$154,"&lt;0")</f>
        <v>1</v>
      </c>
      <c r="KD4" s="6">
        <f ca="1">SUMIFS(Movimientos!$C$2:$C$154,Movimientos!$A$2:$A$154,$A4,Movimientos!$D$2:$D$154,CONCATENATE("&lt;=",KD$1),Movimientos!$C$2:$C$154,"&gt;0")+SUMIFS(Movimientos!$C$2:$C$154,Movimientos!$A$2:$A$154,$A4,Movimientos!$D$2:$D$154,CONCATENATE("&lt;",KD$1),Movimientos!$C$2:$C$154,"&lt;0")</f>
        <v>1</v>
      </c>
      <c r="KE4" s="6">
        <f ca="1">SUMIFS(Movimientos!$C$2:$C$154,Movimientos!$A$2:$A$154,$A4,Movimientos!$D$2:$D$154,CONCATENATE("&lt;=",KE$1),Movimientos!$C$2:$C$154,"&gt;0")+SUMIFS(Movimientos!$C$2:$C$154,Movimientos!$A$2:$A$154,$A4,Movimientos!$D$2:$D$154,CONCATENATE("&lt;",KE$1),Movimientos!$C$2:$C$154,"&lt;0")</f>
        <v>1</v>
      </c>
      <c r="KF4" s="6">
        <f ca="1">SUMIFS(Movimientos!$C$2:$C$154,Movimientos!$A$2:$A$154,$A4,Movimientos!$D$2:$D$154,CONCATENATE("&lt;=",KF$1),Movimientos!$C$2:$C$154,"&gt;0")+SUMIFS(Movimientos!$C$2:$C$154,Movimientos!$A$2:$A$154,$A4,Movimientos!$D$2:$D$154,CONCATENATE("&lt;",KF$1),Movimientos!$C$2:$C$154,"&lt;0")</f>
        <v>2</v>
      </c>
      <c r="KG4" s="6">
        <f ca="1">SUMIFS(Movimientos!$C$2:$C$154,Movimientos!$A$2:$A$154,$A4,Movimientos!$D$2:$D$154,CONCATENATE("&lt;=",KG$1),Movimientos!$C$2:$C$154,"&gt;0")+SUMIFS(Movimientos!$C$2:$C$154,Movimientos!$A$2:$A$154,$A4,Movimientos!$D$2:$D$154,CONCATENATE("&lt;",KG$1),Movimientos!$C$2:$C$154,"&lt;0")</f>
        <v>2</v>
      </c>
      <c r="KH4" s="6">
        <f ca="1">SUMIFS(Movimientos!$C$2:$C$154,Movimientos!$A$2:$A$154,$A4,Movimientos!$D$2:$D$154,CONCATENATE("&lt;=",KH$1),Movimientos!$C$2:$C$154,"&gt;0")+SUMIFS(Movimientos!$C$2:$C$154,Movimientos!$A$2:$A$154,$A4,Movimientos!$D$2:$D$154,CONCATENATE("&lt;",KH$1),Movimientos!$C$2:$C$154,"&lt;0")</f>
        <v>2</v>
      </c>
      <c r="KI4" s="6">
        <f ca="1">SUMIFS(Movimientos!$C$2:$C$154,Movimientos!$A$2:$A$154,$A4,Movimientos!$D$2:$D$154,CONCATENATE("&lt;=",KI$1),Movimientos!$C$2:$C$154,"&gt;0")+SUMIFS(Movimientos!$C$2:$C$154,Movimientos!$A$2:$A$154,$A4,Movimientos!$D$2:$D$154,CONCATENATE("&lt;",KI$1),Movimientos!$C$2:$C$154,"&lt;0")</f>
        <v>2</v>
      </c>
      <c r="KJ4" s="6">
        <f ca="1">SUMIFS(Movimientos!$C$2:$C$154,Movimientos!$A$2:$A$154,$A4,Movimientos!$D$2:$D$154,CONCATENATE("&lt;=",KJ$1),Movimientos!$C$2:$C$154,"&gt;0")+SUMIFS(Movimientos!$C$2:$C$154,Movimientos!$A$2:$A$154,$A4,Movimientos!$D$2:$D$154,CONCATENATE("&lt;",KJ$1),Movimientos!$C$2:$C$154,"&lt;0")</f>
        <v>2</v>
      </c>
      <c r="KK4" s="6">
        <f ca="1">SUMIFS(Movimientos!$C$2:$C$154,Movimientos!$A$2:$A$154,$A4,Movimientos!$D$2:$D$154,CONCATENATE("&lt;=",KK$1),Movimientos!$C$2:$C$154,"&gt;0")+SUMIFS(Movimientos!$C$2:$C$154,Movimientos!$A$2:$A$154,$A4,Movimientos!$D$2:$D$154,CONCATENATE("&lt;",KK$1),Movimientos!$C$2:$C$154,"&lt;0")</f>
        <v>2</v>
      </c>
      <c r="KL4" s="6">
        <f ca="1">SUMIFS(Movimientos!$C$2:$C$154,Movimientos!$A$2:$A$154,$A4,Movimientos!$D$2:$D$154,CONCATENATE("&lt;=",KL$1),Movimientos!$C$2:$C$154,"&gt;0")+SUMIFS(Movimientos!$C$2:$C$154,Movimientos!$A$2:$A$154,$A4,Movimientos!$D$2:$D$154,CONCATENATE("&lt;",KL$1),Movimientos!$C$2:$C$154,"&lt;0")</f>
        <v>2</v>
      </c>
      <c r="KM4" s="6">
        <f ca="1">SUMIFS(Movimientos!$C$2:$C$154,Movimientos!$A$2:$A$154,$A4,Movimientos!$D$2:$D$154,CONCATENATE("&lt;=",KM$1),Movimientos!$C$2:$C$154,"&gt;0")+SUMIFS(Movimientos!$C$2:$C$154,Movimientos!$A$2:$A$154,$A4,Movimientos!$D$2:$D$154,CONCATENATE("&lt;",KM$1),Movimientos!$C$2:$C$154,"&lt;0")</f>
        <v>2</v>
      </c>
      <c r="KN4" s="6">
        <f ca="1">SUMIFS(Movimientos!$C$2:$C$154,Movimientos!$A$2:$A$154,$A4,Movimientos!$D$2:$D$154,CONCATENATE("&lt;=",KN$1),Movimientos!$C$2:$C$154,"&gt;0")+SUMIFS(Movimientos!$C$2:$C$154,Movimientos!$A$2:$A$154,$A4,Movimientos!$D$2:$D$154,CONCATENATE("&lt;",KN$1),Movimientos!$C$2:$C$154,"&lt;0")</f>
        <v>2</v>
      </c>
      <c r="KO4" s="6">
        <f ca="1">SUMIFS(Movimientos!$C$2:$C$154,Movimientos!$A$2:$A$154,$A4,Movimientos!$D$2:$D$154,CONCATENATE("&lt;=",KO$1),Movimientos!$C$2:$C$154,"&gt;0")+SUMIFS(Movimientos!$C$2:$C$154,Movimientos!$A$2:$A$154,$A4,Movimientos!$D$2:$D$154,CONCATENATE("&lt;",KO$1),Movimientos!$C$2:$C$154,"&lt;0")</f>
        <v>2</v>
      </c>
      <c r="KP4" s="6">
        <f ca="1">SUMIFS(Movimientos!$C$2:$C$154,Movimientos!$A$2:$A$154,$A4,Movimientos!$D$2:$D$154,CONCATENATE("&lt;=",KP$1),Movimientos!$C$2:$C$154,"&gt;0")+SUMIFS(Movimientos!$C$2:$C$154,Movimientos!$A$2:$A$154,$A4,Movimientos!$D$2:$D$154,CONCATENATE("&lt;",KP$1),Movimientos!$C$2:$C$154,"&lt;0")</f>
        <v>2</v>
      </c>
      <c r="KQ4" s="6">
        <f ca="1">SUMIFS(Movimientos!$C$2:$C$154,Movimientos!$A$2:$A$154,$A4,Movimientos!$D$2:$D$154,CONCATENATE("&lt;=",KQ$1),Movimientos!$C$2:$C$154,"&gt;0")+SUMIFS(Movimientos!$C$2:$C$154,Movimientos!$A$2:$A$154,$A4,Movimientos!$D$2:$D$154,CONCATENATE("&lt;",KQ$1),Movimientos!$C$2:$C$154,"&lt;0")</f>
        <v>2</v>
      </c>
      <c r="KR4" s="6">
        <f ca="1">SUMIFS(Movimientos!$C$2:$C$154,Movimientos!$A$2:$A$154,$A4,Movimientos!$D$2:$D$154,CONCATENATE("&lt;=",KR$1),Movimientos!$C$2:$C$154,"&gt;0")+SUMIFS(Movimientos!$C$2:$C$154,Movimientos!$A$2:$A$154,$A4,Movimientos!$D$2:$D$154,CONCATENATE("&lt;",KR$1),Movimientos!$C$2:$C$154,"&lt;0")</f>
        <v>2</v>
      </c>
      <c r="KS4" s="6">
        <f ca="1">SUMIFS(Movimientos!$C$2:$C$154,Movimientos!$A$2:$A$154,$A4,Movimientos!$D$2:$D$154,CONCATENATE("&lt;=",KS$1),Movimientos!$C$2:$C$154,"&gt;0")+SUMIFS(Movimientos!$C$2:$C$154,Movimientos!$A$2:$A$154,$A4,Movimientos!$D$2:$D$154,CONCATENATE("&lt;",KS$1),Movimientos!$C$2:$C$154,"&lt;0")</f>
        <v>2</v>
      </c>
      <c r="KT4" s="6">
        <f ca="1">SUMIFS(Movimientos!$C$2:$C$154,Movimientos!$A$2:$A$154,$A4,Movimientos!$D$2:$D$154,CONCATENATE("&lt;=",KT$1),Movimientos!$C$2:$C$154,"&gt;0")+SUMIFS(Movimientos!$C$2:$C$154,Movimientos!$A$2:$A$154,$A4,Movimientos!$D$2:$D$154,CONCATENATE("&lt;",KT$1),Movimientos!$C$2:$C$154,"&lt;0")</f>
        <v>2</v>
      </c>
      <c r="KU4" s="6">
        <f ca="1">SUMIFS(Movimientos!$C$2:$C$154,Movimientos!$A$2:$A$154,$A4,Movimientos!$D$2:$D$154,CONCATENATE("&lt;=",KU$1),Movimientos!$C$2:$C$154,"&gt;0")+SUMIFS(Movimientos!$C$2:$C$154,Movimientos!$A$2:$A$154,$A4,Movimientos!$D$2:$D$154,CONCATENATE("&lt;",KU$1),Movimientos!$C$2:$C$154,"&lt;0")</f>
        <v>2</v>
      </c>
      <c r="KV4" s="6">
        <f ca="1">SUMIFS(Movimientos!$C$2:$C$154,Movimientos!$A$2:$A$154,$A4,Movimientos!$D$2:$D$154,CONCATENATE("&lt;=",KV$1),Movimientos!$C$2:$C$154,"&gt;0")+SUMIFS(Movimientos!$C$2:$C$154,Movimientos!$A$2:$A$154,$A4,Movimientos!$D$2:$D$154,CONCATENATE("&lt;",KV$1),Movimientos!$C$2:$C$154,"&lt;0")</f>
        <v>2</v>
      </c>
      <c r="KW4" s="6">
        <f ca="1">SUMIFS(Movimientos!$C$2:$C$154,Movimientos!$A$2:$A$154,$A4,Movimientos!$D$2:$D$154,CONCATENATE("&lt;=",KW$1),Movimientos!$C$2:$C$154,"&gt;0")+SUMIFS(Movimientos!$C$2:$C$154,Movimientos!$A$2:$A$154,$A4,Movimientos!$D$2:$D$154,CONCATENATE("&lt;",KW$1),Movimientos!$C$2:$C$154,"&lt;0")</f>
        <v>2</v>
      </c>
      <c r="KX4" s="6">
        <f ca="1">SUMIFS(Movimientos!$C$2:$C$154,Movimientos!$A$2:$A$154,$A4,Movimientos!$D$2:$D$154,CONCATENATE("&lt;=",KX$1),Movimientos!$C$2:$C$154,"&gt;0")+SUMIFS(Movimientos!$C$2:$C$154,Movimientos!$A$2:$A$154,$A4,Movimientos!$D$2:$D$154,CONCATENATE("&lt;",KX$1),Movimientos!$C$2:$C$154,"&lt;0")</f>
        <v>2</v>
      </c>
      <c r="KY4" s="6">
        <f ca="1">SUMIFS(Movimientos!$C$2:$C$154,Movimientos!$A$2:$A$154,$A4,Movimientos!$D$2:$D$154,CONCATENATE("&lt;=",KY$1),Movimientos!$C$2:$C$154,"&gt;0")+SUMIFS(Movimientos!$C$2:$C$154,Movimientos!$A$2:$A$154,$A4,Movimientos!$D$2:$D$154,CONCATENATE("&lt;",KY$1),Movimientos!$C$2:$C$154,"&lt;0")</f>
        <v>2</v>
      </c>
      <c r="KZ4" s="6">
        <f ca="1">SUMIFS(Movimientos!$C$2:$C$154,Movimientos!$A$2:$A$154,$A4,Movimientos!$D$2:$D$154,CONCATENATE("&lt;=",KZ$1),Movimientos!$C$2:$C$154,"&gt;0")+SUMIFS(Movimientos!$C$2:$C$154,Movimientos!$A$2:$A$154,$A4,Movimientos!$D$2:$D$154,CONCATENATE("&lt;",KZ$1),Movimientos!$C$2:$C$154,"&lt;0")</f>
        <v>2</v>
      </c>
      <c r="LA4" s="6">
        <f ca="1">SUMIFS(Movimientos!$C$2:$C$154,Movimientos!$A$2:$A$154,$A4,Movimientos!$D$2:$D$154,CONCATENATE("&lt;=",LA$1),Movimientos!$C$2:$C$154,"&gt;0")+SUMIFS(Movimientos!$C$2:$C$154,Movimientos!$A$2:$A$154,$A4,Movimientos!$D$2:$D$154,CONCATENATE("&lt;",LA$1),Movimientos!$C$2:$C$154,"&lt;0")</f>
        <v>2</v>
      </c>
      <c r="LB4" s="6">
        <f ca="1">SUMIFS(Movimientos!$C$2:$C$154,Movimientos!$A$2:$A$154,$A4,Movimientos!$D$2:$D$154,CONCATENATE("&lt;=",LB$1),Movimientos!$C$2:$C$154,"&gt;0")+SUMIFS(Movimientos!$C$2:$C$154,Movimientos!$A$2:$A$154,$A4,Movimientos!$D$2:$D$154,CONCATENATE("&lt;",LB$1),Movimientos!$C$2:$C$154,"&lt;0")</f>
        <v>2</v>
      </c>
      <c r="LC4" s="6">
        <f ca="1">SUMIFS(Movimientos!$C$2:$C$154,Movimientos!$A$2:$A$154,$A4,Movimientos!$D$2:$D$154,CONCATENATE("&lt;=",LC$1),Movimientos!$C$2:$C$154,"&gt;0")+SUMIFS(Movimientos!$C$2:$C$154,Movimientos!$A$2:$A$154,$A4,Movimientos!$D$2:$D$154,CONCATENATE("&lt;",LC$1),Movimientos!$C$2:$C$154,"&lt;0")</f>
        <v>2</v>
      </c>
      <c r="LD4" s="6">
        <f ca="1">SUMIFS(Movimientos!$C$2:$C$154,Movimientos!$A$2:$A$154,$A4,Movimientos!$D$2:$D$154,CONCATENATE("&lt;=",LD$1),Movimientos!$C$2:$C$154,"&gt;0")+SUMIFS(Movimientos!$C$2:$C$154,Movimientos!$A$2:$A$154,$A4,Movimientos!$D$2:$D$154,CONCATENATE("&lt;",LD$1),Movimientos!$C$2:$C$154,"&lt;0")</f>
        <v>2</v>
      </c>
      <c r="LE4" s="6">
        <f ca="1">SUMIFS(Movimientos!$C$2:$C$154,Movimientos!$A$2:$A$154,$A4,Movimientos!$D$2:$D$154,CONCATENATE("&lt;=",LE$1),Movimientos!$C$2:$C$154,"&gt;0")+SUMIFS(Movimientos!$C$2:$C$154,Movimientos!$A$2:$A$154,$A4,Movimientos!$D$2:$D$154,CONCATENATE("&lt;",LE$1),Movimientos!$C$2:$C$154,"&lt;0")</f>
        <v>2</v>
      </c>
      <c r="LF4" s="6">
        <f ca="1">SUMIFS(Movimientos!$C$2:$C$154,Movimientos!$A$2:$A$154,$A4,Movimientos!$D$2:$D$154,CONCATENATE("&lt;=",LF$1),Movimientos!$C$2:$C$154,"&gt;0")+SUMIFS(Movimientos!$C$2:$C$154,Movimientos!$A$2:$A$154,$A4,Movimientos!$D$2:$D$154,CONCATENATE("&lt;",LF$1),Movimientos!$C$2:$C$154,"&lt;0")</f>
        <v>2</v>
      </c>
      <c r="LG4" s="6">
        <f ca="1">SUMIFS(Movimientos!$C$2:$C$154,Movimientos!$A$2:$A$154,$A4,Movimientos!$D$2:$D$154,CONCATENATE("&lt;=",LG$1),Movimientos!$C$2:$C$154,"&gt;0")+SUMIFS(Movimientos!$C$2:$C$154,Movimientos!$A$2:$A$154,$A4,Movimientos!$D$2:$D$154,CONCATENATE("&lt;",LG$1),Movimientos!$C$2:$C$154,"&lt;0")</f>
        <v>2</v>
      </c>
      <c r="LH4" s="6">
        <f ca="1">SUMIFS(Movimientos!$C$2:$C$154,Movimientos!$A$2:$A$154,$A4,Movimientos!$D$2:$D$154,CONCATENATE("&lt;=",LH$1),Movimientos!$C$2:$C$154,"&gt;0")+SUMIFS(Movimientos!$C$2:$C$154,Movimientos!$A$2:$A$154,$A4,Movimientos!$D$2:$D$154,CONCATENATE("&lt;",LH$1),Movimientos!$C$2:$C$154,"&lt;0")</f>
        <v>2</v>
      </c>
      <c r="LI4" s="6">
        <f ca="1">SUMIFS(Movimientos!$C$2:$C$154,Movimientos!$A$2:$A$154,$A4,Movimientos!$D$2:$D$154,CONCATENATE("&lt;=",LI$1),Movimientos!$C$2:$C$154,"&gt;0")+SUMIFS(Movimientos!$C$2:$C$154,Movimientos!$A$2:$A$154,$A4,Movimientos!$D$2:$D$154,CONCATENATE("&lt;",LI$1),Movimientos!$C$2:$C$154,"&lt;0")</f>
        <v>2</v>
      </c>
      <c r="LJ4" s="6">
        <f ca="1">SUMIFS(Movimientos!$C$2:$C$154,Movimientos!$A$2:$A$154,$A4,Movimientos!$D$2:$D$154,CONCATENATE("&lt;=",LJ$1),Movimientos!$C$2:$C$154,"&gt;0")+SUMIFS(Movimientos!$C$2:$C$154,Movimientos!$A$2:$A$154,$A4,Movimientos!$D$2:$D$154,CONCATENATE("&lt;",LJ$1),Movimientos!$C$2:$C$154,"&lt;0")</f>
        <v>2</v>
      </c>
      <c r="LK4" s="6">
        <f ca="1">SUMIFS(Movimientos!$C$2:$C$154,Movimientos!$A$2:$A$154,$A4,Movimientos!$D$2:$D$154,CONCATENATE("&lt;=",LK$1),Movimientos!$C$2:$C$154,"&gt;0")+SUMIFS(Movimientos!$C$2:$C$154,Movimientos!$A$2:$A$154,$A4,Movimientos!$D$2:$D$154,CONCATENATE("&lt;",LK$1),Movimientos!$C$2:$C$154,"&lt;0")</f>
        <v>2</v>
      </c>
      <c r="LL4" s="6">
        <f ca="1">SUMIFS(Movimientos!$C$2:$C$154,Movimientos!$A$2:$A$154,$A4,Movimientos!$D$2:$D$154,CONCATENATE("&lt;=",LL$1),Movimientos!$C$2:$C$154,"&gt;0")+SUMIFS(Movimientos!$C$2:$C$154,Movimientos!$A$2:$A$154,$A4,Movimientos!$D$2:$D$154,CONCATENATE("&lt;",LL$1),Movimientos!$C$2:$C$154,"&lt;0")</f>
        <v>2</v>
      </c>
      <c r="LM4" s="6">
        <f ca="1">SUMIFS(Movimientos!$C$2:$C$154,Movimientos!$A$2:$A$154,$A4,Movimientos!$D$2:$D$154,CONCATENATE("&lt;=",LM$1),Movimientos!$C$2:$C$154,"&gt;0")+SUMIFS(Movimientos!$C$2:$C$154,Movimientos!$A$2:$A$154,$A4,Movimientos!$D$2:$D$154,CONCATENATE("&lt;",LM$1),Movimientos!$C$2:$C$154,"&lt;0")</f>
        <v>2</v>
      </c>
      <c r="LN4" s="6">
        <f ca="1">SUMIFS(Movimientos!$C$2:$C$154,Movimientos!$A$2:$A$154,$A4,Movimientos!$D$2:$D$154,CONCATENATE("&lt;=",LN$1),Movimientos!$C$2:$C$154,"&gt;0")+SUMIFS(Movimientos!$C$2:$C$154,Movimientos!$A$2:$A$154,$A4,Movimientos!$D$2:$D$154,CONCATENATE("&lt;",LN$1),Movimientos!$C$2:$C$154,"&lt;0")</f>
        <v>2</v>
      </c>
      <c r="LO4" s="6">
        <f ca="1">SUMIFS(Movimientos!$C$2:$C$154,Movimientos!$A$2:$A$154,$A4,Movimientos!$D$2:$D$154,CONCATENATE("&lt;=",LO$1),Movimientos!$C$2:$C$154,"&gt;0")+SUMIFS(Movimientos!$C$2:$C$154,Movimientos!$A$2:$A$154,$A4,Movimientos!$D$2:$D$154,CONCATENATE("&lt;",LO$1),Movimientos!$C$2:$C$154,"&lt;0")</f>
        <v>2</v>
      </c>
      <c r="LP4" s="6">
        <f ca="1">SUMIFS(Movimientos!$C$2:$C$154,Movimientos!$A$2:$A$154,$A4,Movimientos!$D$2:$D$154,CONCATENATE("&lt;=",LP$1),Movimientos!$C$2:$C$154,"&gt;0")+SUMIFS(Movimientos!$C$2:$C$154,Movimientos!$A$2:$A$154,$A4,Movimientos!$D$2:$D$154,CONCATENATE("&lt;",LP$1),Movimientos!$C$2:$C$154,"&lt;0")</f>
        <v>2</v>
      </c>
      <c r="LQ4" s="6">
        <f ca="1">SUMIFS(Movimientos!$C$2:$C$154,Movimientos!$A$2:$A$154,$A4,Movimientos!$D$2:$D$154,CONCATENATE("&lt;=",LQ$1),Movimientos!$C$2:$C$154,"&gt;0")+SUMIFS(Movimientos!$C$2:$C$154,Movimientos!$A$2:$A$154,$A4,Movimientos!$D$2:$D$154,CONCATENATE("&lt;",LQ$1),Movimientos!$C$2:$C$154,"&lt;0")</f>
        <v>2</v>
      </c>
      <c r="LR4" s="6">
        <f ca="1">SUMIFS(Movimientos!$C$2:$C$154,Movimientos!$A$2:$A$154,$A4,Movimientos!$D$2:$D$154,CONCATENATE("&lt;=",LR$1),Movimientos!$C$2:$C$154,"&gt;0")+SUMIFS(Movimientos!$C$2:$C$154,Movimientos!$A$2:$A$154,$A4,Movimientos!$D$2:$D$154,CONCATENATE("&lt;",LR$1),Movimientos!$C$2:$C$154,"&lt;0")</f>
        <v>2</v>
      </c>
      <c r="LS4" s="6">
        <f ca="1">SUMIFS(Movimientos!$C$2:$C$154,Movimientos!$A$2:$A$154,$A4,Movimientos!$D$2:$D$154,CONCATENATE("&lt;=",LS$1),Movimientos!$C$2:$C$154,"&gt;0")+SUMIFS(Movimientos!$C$2:$C$154,Movimientos!$A$2:$A$154,$A4,Movimientos!$D$2:$D$154,CONCATENATE("&lt;",LS$1),Movimientos!$C$2:$C$154,"&lt;0")</f>
        <v>2</v>
      </c>
      <c r="LT4" s="6">
        <f ca="1">SUMIFS(Movimientos!$C$2:$C$154,Movimientos!$A$2:$A$154,$A4,Movimientos!$D$2:$D$154,CONCATENATE("&lt;=",LT$1),Movimientos!$C$2:$C$154,"&gt;0")+SUMIFS(Movimientos!$C$2:$C$154,Movimientos!$A$2:$A$154,$A4,Movimientos!$D$2:$D$154,CONCATENATE("&lt;",LT$1),Movimientos!$C$2:$C$154,"&lt;0")</f>
        <v>2</v>
      </c>
      <c r="LU4" s="6">
        <f ca="1">SUMIFS(Movimientos!$C$2:$C$154,Movimientos!$A$2:$A$154,$A4,Movimientos!$D$2:$D$154,CONCATENATE("&lt;=",LU$1),Movimientos!$C$2:$C$154,"&gt;0")+SUMIFS(Movimientos!$C$2:$C$154,Movimientos!$A$2:$A$154,$A4,Movimientos!$D$2:$D$154,CONCATENATE("&lt;",LU$1),Movimientos!$C$2:$C$154,"&lt;0")</f>
        <v>2</v>
      </c>
      <c r="LV4" s="6">
        <f ca="1">SUMIFS(Movimientos!$C$2:$C$154,Movimientos!$A$2:$A$154,$A4,Movimientos!$D$2:$D$154,CONCATENATE("&lt;=",LV$1),Movimientos!$C$2:$C$154,"&gt;0")+SUMIFS(Movimientos!$C$2:$C$154,Movimientos!$A$2:$A$154,$A4,Movimientos!$D$2:$D$154,CONCATENATE("&lt;",LV$1),Movimientos!$C$2:$C$154,"&lt;0")</f>
        <v>2</v>
      </c>
      <c r="LW4" s="6">
        <f ca="1">SUMIFS(Movimientos!$C$2:$C$154,Movimientos!$A$2:$A$154,$A4,Movimientos!$D$2:$D$154,CONCATENATE("&lt;=",LW$1),Movimientos!$C$2:$C$154,"&gt;0")+SUMIFS(Movimientos!$C$2:$C$154,Movimientos!$A$2:$A$154,$A4,Movimientos!$D$2:$D$154,CONCATENATE("&lt;",LW$1),Movimientos!$C$2:$C$154,"&lt;0")</f>
        <v>2</v>
      </c>
      <c r="LX4" s="6">
        <f ca="1">SUMIFS(Movimientos!$C$2:$C$154,Movimientos!$A$2:$A$154,$A4,Movimientos!$D$2:$D$154,CONCATENATE("&lt;=",LX$1),Movimientos!$C$2:$C$154,"&gt;0")+SUMIFS(Movimientos!$C$2:$C$154,Movimientos!$A$2:$A$154,$A4,Movimientos!$D$2:$D$154,CONCATENATE("&lt;",LX$1),Movimientos!$C$2:$C$154,"&lt;0")</f>
        <v>2</v>
      </c>
      <c r="LY4" s="6">
        <f ca="1">SUMIFS(Movimientos!$C$2:$C$154,Movimientos!$A$2:$A$154,$A4,Movimientos!$D$2:$D$154,CONCATENATE("&lt;=",LY$1),Movimientos!$C$2:$C$154,"&gt;0")+SUMIFS(Movimientos!$C$2:$C$154,Movimientos!$A$2:$A$154,$A4,Movimientos!$D$2:$D$154,CONCATENATE("&lt;",LY$1),Movimientos!$C$2:$C$154,"&lt;0")</f>
        <v>2</v>
      </c>
      <c r="LZ4" s="6">
        <f ca="1">SUMIFS(Movimientos!$C$2:$C$154,Movimientos!$A$2:$A$154,$A4,Movimientos!$D$2:$D$154,CONCATENATE("&lt;=",LZ$1),Movimientos!$C$2:$C$154,"&gt;0")+SUMIFS(Movimientos!$C$2:$C$154,Movimientos!$A$2:$A$154,$A4,Movimientos!$D$2:$D$154,CONCATENATE("&lt;",LZ$1),Movimientos!$C$2:$C$154,"&lt;0")</f>
        <v>2</v>
      </c>
      <c r="MA4" s="6">
        <f ca="1">SUMIFS(Movimientos!$C$2:$C$154,Movimientos!$A$2:$A$154,$A4,Movimientos!$D$2:$D$154,CONCATENATE("&lt;=",MA$1),Movimientos!$C$2:$C$154,"&gt;0")+SUMIFS(Movimientos!$C$2:$C$154,Movimientos!$A$2:$A$154,$A4,Movimientos!$D$2:$D$154,CONCATENATE("&lt;",MA$1),Movimientos!$C$2:$C$154,"&lt;0")</f>
        <v>2</v>
      </c>
      <c r="MB4" s="6">
        <f ca="1">SUMIFS(Movimientos!$C$2:$C$154,Movimientos!$A$2:$A$154,$A4,Movimientos!$D$2:$D$154,CONCATENATE("&lt;=",MB$1),Movimientos!$C$2:$C$154,"&gt;0")+SUMIFS(Movimientos!$C$2:$C$154,Movimientos!$A$2:$A$154,$A4,Movimientos!$D$2:$D$154,CONCATENATE("&lt;",MB$1),Movimientos!$C$2:$C$154,"&lt;0")</f>
        <v>2</v>
      </c>
      <c r="MC4" s="6">
        <f ca="1">SUMIFS(Movimientos!$C$2:$C$154,Movimientos!$A$2:$A$154,$A4,Movimientos!$D$2:$D$154,CONCATENATE("&lt;=",MC$1),Movimientos!$C$2:$C$154,"&gt;0")+SUMIFS(Movimientos!$C$2:$C$154,Movimientos!$A$2:$A$154,$A4,Movimientos!$D$2:$D$154,CONCATENATE("&lt;",MC$1),Movimientos!$C$2:$C$154,"&lt;0")</f>
        <v>2</v>
      </c>
      <c r="MD4" s="6">
        <f ca="1">SUMIFS(Movimientos!$C$2:$C$154,Movimientos!$A$2:$A$154,$A4,Movimientos!$D$2:$D$154,CONCATENATE("&lt;=",MD$1),Movimientos!$C$2:$C$154,"&gt;0")+SUMIFS(Movimientos!$C$2:$C$154,Movimientos!$A$2:$A$154,$A4,Movimientos!$D$2:$D$154,CONCATENATE("&lt;",MD$1),Movimientos!$C$2:$C$154,"&lt;0")</f>
        <v>2</v>
      </c>
      <c r="ME4" s="6">
        <f ca="1">SUMIFS(Movimientos!$C$2:$C$154,Movimientos!$A$2:$A$154,$A4,Movimientos!$D$2:$D$154,CONCATENATE("&lt;=",ME$1),Movimientos!$C$2:$C$154,"&gt;0")+SUMIFS(Movimientos!$C$2:$C$154,Movimientos!$A$2:$A$154,$A4,Movimientos!$D$2:$D$154,CONCATENATE("&lt;",ME$1),Movimientos!$C$2:$C$154,"&lt;0")</f>
        <v>2</v>
      </c>
      <c r="MF4" s="6">
        <f ca="1">SUMIFS(Movimientos!$C$2:$C$154,Movimientos!$A$2:$A$154,$A4,Movimientos!$D$2:$D$154,CONCATENATE("&lt;=",MF$1),Movimientos!$C$2:$C$154,"&gt;0")+SUMIFS(Movimientos!$C$2:$C$154,Movimientos!$A$2:$A$154,$A4,Movimientos!$D$2:$D$154,CONCATENATE("&lt;",MF$1),Movimientos!$C$2:$C$154,"&lt;0")</f>
        <v>2</v>
      </c>
      <c r="MG4" s="6">
        <f ca="1">SUMIFS(Movimientos!$C$2:$C$154,Movimientos!$A$2:$A$154,$A4,Movimientos!$D$2:$D$154,CONCATENATE("&lt;=",MG$1),Movimientos!$C$2:$C$154,"&gt;0")+SUMIFS(Movimientos!$C$2:$C$154,Movimientos!$A$2:$A$154,$A4,Movimientos!$D$2:$D$154,CONCATENATE("&lt;",MG$1),Movimientos!$C$2:$C$154,"&lt;0")</f>
        <v>2</v>
      </c>
      <c r="MH4" s="6">
        <f ca="1">SUMIFS(Movimientos!$C$2:$C$154,Movimientos!$A$2:$A$154,$A4,Movimientos!$D$2:$D$154,CONCATENATE("&lt;=",MH$1),Movimientos!$C$2:$C$154,"&gt;0")+SUMIFS(Movimientos!$C$2:$C$154,Movimientos!$A$2:$A$154,$A4,Movimientos!$D$2:$D$154,CONCATENATE("&lt;",MH$1),Movimientos!$C$2:$C$154,"&lt;0")</f>
        <v>2</v>
      </c>
      <c r="MI4" s="6">
        <f ca="1">SUMIFS(Movimientos!$C$2:$C$154,Movimientos!$A$2:$A$154,$A4,Movimientos!$D$2:$D$154,CONCATENATE("&lt;=",MI$1),Movimientos!$C$2:$C$154,"&gt;0")+SUMIFS(Movimientos!$C$2:$C$154,Movimientos!$A$2:$A$154,$A4,Movimientos!$D$2:$D$154,CONCATENATE("&lt;",MI$1),Movimientos!$C$2:$C$154,"&lt;0")</f>
        <v>2</v>
      </c>
      <c r="MJ4" s="6">
        <f ca="1">SUMIFS(Movimientos!$C$2:$C$154,Movimientos!$A$2:$A$154,$A4,Movimientos!$D$2:$D$154,CONCATENATE("&lt;=",MJ$1),Movimientos!$C$2:$C$154,"&gt;0")+SUMIFS(Movimientos!$C$2:$C$154,Movimientos!$A$2:$A$154,$A4,Movimientos!$D$2:$D$154,CONCATENATE("&lt;",MJ$1),Movimientos!$C$2:$C$154,"&lt;0")</f>
        <v>2</v>
      </c>
      <c r="MK4" s="6">
        <f ca="1">SUMIFS(Movimientos!$C$2:$C$154,Movimientos!$A$2:$A$154,$A4,Movimientos!$D$2:$D$154,CONCATENATE("&lt;=",MK$1),Movimientos!$C$2:$C$154,"&gt;0")+SUMIFS(Movimientos!$C$2:$C$154,Movimientos!$A$2:$A$154,$A4,Movimientos!$D$2:$D$154,CONCATENATE("&lt;",MK$1),Movimientos!$C$2:$C$154,"&lt;0")</f>
        <v>2</v>
      </c>
      <c r="ML4" s="6">
        <f ca="1">SUMIFS(Movimientos!$C$2:$C$154,Movimientos!$A$2:$A$154,$A4,Movimientos!$D$2:$D$154,CONCATENATE("&lt;=",ML$1),Movimientos!$C$2:$C$154,"&gt;0")+SUMIFS(Movimientos!$C$2:$C$154,Movimientos!$A$2:$A$154,$A4,Movimientos!$D$2:$D$154,CONCATENATE("&lt;",ML$1),Movimientos!$C$2:$C$154,"&lt;0")</f>
        <v>2</v>
      </c>
      <c r="MM4" s="6">
        <f ca="1">SUMIFS(Movimientos!$C$2:$C$154,Movimientos!$A$2:$A$154,$A4,Movimientos!$D$2:$D$154,CONCATENATE("&lt;=",MM$1),Movimientos!$C$2:$C$154,"&gt;0")+SUMIFS(Movimientos!$C$2:$C$154,Movimientos!$A$2:$A$154,$A4,Movimientos!$D$2:$D$154,CONCATENATE("&lt;",MM$1),Movimientos!$C$2:$C$154,"&lt;0")</f>
        <v>2</v>
      </c>
      <c r="MN4" s="6">
        <f ca="1">SUMIFS(Movimientos!$C$2:$C$154,Movimientos!$A$2:$A$154,$A4,Movimientos!$D$2:$D$154,CONCATENATE("&lt;=",MN$1),Movimientos!$C$2:$C$154,"&gt;0")+SUMIFS(Movimientos!$C$2:$C$154,Movimientos!$A$2:$A$154,$A4,Movimientos!$D$2:$D$154,CONCATENATE("&lt;",MN$1),Movimientos!$C$2:$C$154,"&lt;0")</f>
        <v>2</v>
      </c>
      <c r="MO4" s="6">
        <f ca="1">SUMIFS(Movimientos!$C$2:$C$154,Movimientos!$A$2:$A$154,$A4,Movimientos!$D$2:$D$154,CONCATENATE("&lt;=",MO$1),Movimientos!$C$2:$C$154,"&gt;0")+SUMIFS(Movimientos!$C$2:$C$154,Movimientos!$A$2:$A$154,$A4,Movimientos!$D$2:$D$154,CONCATENATE("&lt;",MO$1),Movimientos!$C$2:$C$154,"&lt;0")</f>
        <v>2</v>
      </c>
      <c r="MP4" s="6">
        <f ca="1">SUMIFS(Movimientos!$C$2:$C$154,Movimientos!$A$2:$A$154,$A4,Movimientos!$D$2:$D$154,CONCATENATE("&lt;=",MP$1),Movimientos!$C$2:$C$154,"&gt;0")+SUMIFS(Movimientos!$C$2:$C$154,Movimientos!$A$2:$A$154,$A4,Movimientos!$D$2:$D$154,CONCATENATE("&lt;",MP$1),Movimientos!$C$2:$C$154,"&lt;0")</f>
        <v>2</v>
      </c>
      <c r="MQ4" s="6">
        <f ca="1">SUMIFS(Movimientos!$C$2:$C$154,Movimientos!$A$2:$A$154,$A4,Movimientos!$D$2:$D$154,CONCATENATE("&lt;=",MQ$1),Movimientos!$C$2:$C$154,"&gt;0")+SUMIFS(Movimientos!$C$2:$C$154,Movimientos!$A$2:$A$154,$A4,Movimientos!$D$2:$D$154,CONCATENATE("&lt;",MQ$1),Movimientos!$C$2:$C$154,"&lt;0")</f>
        <v>2</v>
      </c>
      <c r="MR4" s="6">
        <f ca="1">SUMIFS(Movimientos!$C$2:$C$154,Movimientos!$A$2:$A$154,$A4,Movimientos!$D$2:$D$154,CONCATENATE("&lt;=",MR$1),Movimientos!$C$2:$C$154,"&gt;0")+SUMIFS(Movimientos!$C$2:$C$154,Movimientos!$A$2:$A$154,$A4,Movimientos!$D$2:$D$154,CONCATENATE("&lt;",MR$1),Movimientos!$C$2:$C$154,"&lt;0")</f>
        <v>2</v>
      </c>
      <c r="MS4" s="6">
        <f ca="1">SUMIFS(Movimientos!$C$2:$C$154,Movimientos!$A$2:$A$154,$A4,Movimientos!$D$2:$D$154,CONCATENATE("&lt;=",MS$1),Movimientos!$C$2:$C$154,"&gt;0")+SUMIFS(Movimientos!$C$2:$C$154,Movimientos!$A$2:$A$154,$A4,Movimientos!$D$2:$D$154,CONCATENATE("&lt;",MS$1),Movimientos!$C$2:$C$154,"&lt;0")</f>
        <v>2</v>
      </c>
      <c r="MT4" s="6">
        <f ca="1">SUMIFS(Movimientos!$C$2:$C$154,Movimientos!$A$2:$A$154,$A4,Movimientos!$D$2:$D$154,CONCATENATE("&lt;=",MT$1),Movimientos!$C$2:$C$154,"&gt;0")+SUMIFS(Movimientos!$C$2:$C$154,Movimientos!$A$2:$A$154,$A4,Movimientos!$D$2:$D$154,CONCATENATE("&lt;",MT$1),Movimientos!$C$2:$C$154,"&lt;0")</f>
        <v>2</v>
      </c>
      <c r="MU4" s="6">
        <f ca="1">SUMIFS(Movimientos!$C$2:$C$154,Movimientos!$A$2:$A$154,$A4,Movimientos!$D$2:$D$154,CONCATENATE("&lt;=",MU$1),Movimientos!$C$2:$C$154,"&gt;0")+SUMIFS(Movimientos!$C$2:$C$154,Movimientos!$A$2:$A$154,$A4,Movimientos!$D$2:$D$154,CONCATENATE("&lt;",MU$1),Movimientos!$C$2:$C$154,"&lt;0")</f>
        <v>2</v>
      </c>
      <c r="MV4" s="6">
        <f ca="1">SUMIFS(Movimientos!$C$2:$C$154,Movimientos!$A$2:$A$154,$A4,Movimientos!$D$2:$D$154,CONCATENATE("&lt;=",MV$1),Movimientos!$C$2:$C$154,"&gt;0")+SUMIFS(Movimientos!$C$2:$C$154,Movimientos!$A$2:$A$154,$A4,Movimientos!$D$2:$D$154,CONCATENATE("&lt;",MV$1),Movimientos!$C$2:$C$154,"&lt;0")</f>
        <v>2</v>
      </c>
      <c r="MW4" s="6">
        <f ca="1">SUMIFS(Movimientos!$C$2:$C$154,Movimientos!$A$2:$A$154,$A4,Movimientos!$D$2:$D$154,CONCATENATE("&lt;=",MW$1),Movimientos!$C$2:$C$154,"&gt;0")+SUMIFS(Movimientos!$C$2:$C$154,Movimientos!$A$2:$A$154,$A4,Movimientos!$D$2:$D$154,CONCATENATE("&lt;",MW$1),Movimientos!$C$2:$C$154,"&lt;0")</f>
        <v>2</v>
      </c>
      <c r="MX4" s="6">
        <f ca="1">SUMIFS(Movimientos!$C$2:$C$154,Movimientos!$A$2:$A$154,$A4,Movimientos!$D$2:$D$154,CONCATENATE("&lt;=",MX$1),Movimientos!$C$2:$C$154,"&gt;0")+SUMIFS(Movimientos!$C$2:$C$154,Movimientos!$A$2:$A$154,$A4,Movimientos!$D$2:$D$154,CONCATENATE("&lt;",MX$1),Movimientos!$C$2:$C$154,"&lt;0")</f>
        <v>2</v>
      </c>
      <c r="MY4" s="6">
        <f ca="1">SUMIFS(Movimientos!$C$2:$C$154,Movimientos!$A$2:$A$154,$A4,Movimientos!$D$2:$D$154,CONCATENATE("&lt;=",MY$1),Movimientos!$C$2:$C$154,"&gt;0")+SUMIFS(Movimientos!$C$2:$C$154,Movimientos!$A$2:$A$154,$A4,Movimientos!$D$2:$D$154,CONCATENATE("&lt;",MY$1),Movimientos!$C$2:$C$154,"&lt;0")</f>
        <v>2</v>
      </c>
      <c r="MZ4" s="6">
        <f ca="1">SUMIFS(Movimientos!$C$2:$C$154,Movimientos!$A$2:$A$154,$A4,Movimientos!$D$2:$D$154,CONCATENATE("&lt;=",MZ$1),Movimientos!$C$2:$C$154,"&gt;0")+SUMIFS(Movimientos!$C$2:$C$154,Movimientos!$A$2:$A$154,$A4,Movimientos!$D$2:$D$154,CONCATENATE("&lt;",MZ$1),Movimientos!$C$2:$C$154,"&lt;0")</f>
        <v>2</v>
      </c>
      <c r="NA4" s="6">
        <f ca="1">SUMIFS(Movimientos!$C$2:$C$154,Movimientos!$A$2:$A$154,$A4,Movimientos!$D$2:$D$154,CONCATENATE("&lt;=",NA$1),Movimientos!$C$2:$C$154,"&gt;0")+SUMIFS(Movimientos!$C$2:$C$154,Movimientos!$A$2:$A$154,$A4,Movimientos!$D$2:$D$154,CONCATENATE("&lt;",NA$1),Movimientos!$C$2:$C$154,"&lt;0")</f>
        <v>2</v>
      </c>
      <c r="NB4" s="6">
        <f ca="1">SUMIFS(Movimientos!$C$2:$C$154,Movimientos!$A$2:$A$154,$A4,Movimientos!$D$2:$D$154,CONCATENATE("&lt;=",NB$1),Movimientos!$C$2:$C$154,"&gt;0")+SUMIFS(Movimientos!$C$2:$C$154,Movimientos!$A$2:$A$154,$A4,Movimientos!$D$2:$D$154,CONCATENATE("&lt;",NB$1),Movimientos!$C$2:$C$154,"&lt;0")</f>
        <v>2</v>
      </c>
      <c r="NC4" s="6">
        <f ca="1">SUMIFS(Movimientos!$C$2:$C$154,Movimientos!$A$2:$A$154,$A4,Movimientos!$D$2:$D$154,CONCATENATE("&lt;=",NC$1),Movimientos!$C$2:$C$154,"&gt;0")+SUMIFS(Movimientos!$C$2:$C$154,Movimientos!$A$2:$A$154,$A4,Movimientos!$D$2:$D$154,CONCATENATE("&lt;",NC$1),Movimientos!$C$2:$C$154,"&lt;0")</f>
        <v>2</v>
      </c>
      <c r="ND4" s="6">
        <f ca="1">SUMIFS(Movimientos!$C$2:$C$154,Movimientos!$A$2:$A$154,$A4,Movimientos!$D$2:$D$154,CONCATENATE("&lt;=",ND$1),Movimientos!$C$2:$C$154,"&gt;0")+SUMIFS(Movimientos!$C$2:$C$154,Movimientos!$A$2:$A$154,$A4,Movimientos!$D$2:$D$154,CONCATENATE("&lt;",ND$1),Movimientos!$C$2:$C$154,"&lt;0")</f>
        <v>2</v>
      </c>
      <c r="NE4" s="6">
        <f ca="1">SUMIFS(Movimientos!$C$2:$C$154,Movimientos!$A$2:$A$154,$A4,Movimientos!$D$2:$D$154,CONCATENATE("&lt;=",NE$1),Movimientos!$C$2:$C$154,"&gt;0")+SUMIFS(Movimientos!$C$2:$C$154,Movimientos!$A$2:$A$154,$A4,Movimientos!$D$2:$D$154,CONCATENATE("&lt;",NE$1),Movimientos!$C$2:$C$154,"&lt;0")</f>
        <v>2</v>
      </c>
      <c r="NF4" s="6">
        <f ca="1">SUMIFS(Movimientos!$C$2:$C$154,Movimientos!$A$2:$A$154,$A4,Movimientos!$D$2:$D$154,CONCATENATE("&lt;=",NF$1),Movimientos!$C$2:$C$154,"&gt;0")+SUMIFS(Movimientos!$C$2:$C$154,Movimientos!$A$2:$A$154,$A4,Movimientos!$D$2:$D$154,CONCATENATE("&lt;",NF$1),Movimientos!$C$2:$C$154,"&lt;0")</f>
        <v>2</v>
      </c>
      <c r="NG4" s="6">
        <f ca="1">SUMIFS(Movimientos!$C$2:$C$154,Movimientos!$A$2:$A$154,$A4,Movimientos!$D$2:$D$154,CONCATENATE("&lt;=",NG$1),Movimientos!$C$2:$C$154,"&gt;0")+SUMIFS(Movimientos!$C$2:$C$154,Movimientos!$A$2:$A$154,$A4,Movimientos!$D$2:$D$154,CONCATENATE("&lt;",NG$1),Movimientos!$C$2:$C$154,"&lt;0")</f>
        <v>2</v>
      </c>
      <c r="NH4" s="6">
        <f ca="1">SUMIFS(Movimientos!$C$2:$C$154,Movimientos!$A$2:$A$154,$A4,Movimientos!$D$2:$D$154,CONCATENATE("&lt;=",NH$1),Movimientos!$C$2:$C$154,"&gt;0")+SUMIFS(Movimientos!$C$2:$C$154,Movimientos!$A$2:$A$154,$A4,Movimientos!$D$2:$D$154,CONCATENATE("&lt;",NH$1),Movimientos!$C$2:$C$154,"&lt;0")</f>
        <v>2</v>
      </c>
      <c r="NI4" s="6">
        <f ca="1">SUMIFS(Movimientos!$C$2:$C$154,Movimientos!$A$2:$A$154,$A4,Movimientos!$D$2:$D$154,CONCATENATE("&lt;=",NI$1),Movimientos!$C$2:$C$154,"&gt;0")+SUMIFS(Movimientos!$C$2:$C$154,Movimientos!$A$2:$A$154,$A4,Movimientos!$D$2:$D$154,CONCATENATE("&lt;",NI$1),Movimientos!$C$2:$C$154,"&lt;0")</f>
        <v>2</v>
      </c>
      <c r="NJ4" s="6">
        <f ca="1">SUMIFS(Movimientos!$C$2:$C$154,Movimientos!$A$2:$A$154,$A4,Movimientos!$D$2:$D$154,CONCATENATE("&lt;=",NJ$1),Movimientos!$C$2:$C$154,"&gt;0")+SUMIFS(Movimientos!$C$2:$C$154,Movimientos!$A$2:$A$154,$A4,Movimientos!$D$2:$D$154,CONCATENATE("&lt;",NJ$1),Movimientos!$C$2:$C$154,"&lt;0")</f>
        <v>2</v>
      </c>
      <c r="NK4" s="6">
        <f ca="1">SUMIFS(Movimientos!$C$2:$C$154,Movimientos!$A$2:$A$154,$A4,Movimientos!$D$2:$D$154,CONCATENATE("&lt;=",NK$1),Movimientos!$C$2:$C$154,"&gt;0")+SUMIFS(Movimientos!$C$2:$C$154,Movimientos!$A$2:$A$154,$A4,Movimientos!$D$2:$D$154,CONCATENATE("&lt;",NK$1),Movimientos!$C$2:$C$154,"&lt;0")</f>
        <v>2</v>
      </c>
      <c r="NL4" s="6">
        <f ca="1">SUMIFS(Movimientos!$C$2:$C$154,Movimientos!$A$2:$A$154,$A4,Movimientos!$D$2:$D$154,CONCATENATE("&lt;=",NL$1),Movimientos!$C$2:$C$154,"&gt;0")+SUMIFS(Movimientos!$C$2:$C$154,Movimientos!$A$2:$A$154,$A4,Movimientos!$D$2:$D$154,CONCATENATE("&lt;",NL$1),Movimientos!$C$2:$C$154,"&lt;0")</f>
        <v>2</v>
      </c>
      <c r="NM4" s="6">
        <f ca="1">SUMIFS(Movimientos!$C$2:$C$154,Movimientos!$A$2:$A$154,$A4,Movimientos!$D$2:$D$154,CONCATENATE("&lt;=",NM$1),Movimientos!$C$2:$C$154,"&gt;0")+SUMIFS(Movimientos!$C$2:$C$154,Movimientos!$A$2:$A$154,$A4,Movimientos!$D$2:$D$154,CONCATENATE("&lt;",NM$1),Movimientos!$C$2:$C$154,"&lt;0")</f>
        <v>2</v>
      </c>
      <c r="NN4" s="6">
        <f ca="1">SUMIFS(Movimientos!$C$2:$C$154,Movimientos!$A$2:$A$154,$A4,Movimientos!$D$2:$D$154,CONCATENATE("&lt;=",NN$1),Movimientos!$C$2:$C$154,"&gt;0")+SUMIFS(Movimientos!$C$2:$C$154,Movimientos!$A$2:$A$154,$A4,Movimientos!$D$2:$D$154,CONCATENATE("&lt;",NN$1),Movimientos!$C$2:$C$154,"&lt;0")</f>
        <v>2</v>
      </c>
      <c r="NO4" s="6">
        <f ca="1">SUMIFS(Movimientos!$C$2:$C$154,Movimientos!$A$2:$A$154,$A4,Movimientos!$D$2:$D$154,CONCATENATE("&lt;=",NO$1),Movimientos!$C$2:$C$154,"&gt;0")+SUMIFS(Movimientos!$C$2:$C$154,Movimientos!$A$2:$A$154,$A4,Movimientos!$D$2:$D$154,CONCATENATE("&lt;",NO$1),Movimientos!$C$2:$C$154,"&lt;0")</f>
        <v>2</v>
      </c>
      <c r="NP4" s="6">
        <f ca="1">SUMIFS(Movimientos!$C$2:$C$154,Movimientos!$A$2:$A$154,$A4,Movimientos!$D$2:$D$154,CONCATENATE("&lt;=",NP$1),Movimientos!$C$2:$C$154,"&gt;0")+SUMIFS(Movimientos!$C$2:$C$154,Movimientos!$A$2:$A$154,$A4,Movimientos!$D$2:$D$154,CONCATENATE("&lt;",NP$1),Movimientos!$C$2:$C$154,"&lt;0")</f>
        <v>2</v>
      </c>
      <c r="NQ4" s="6">
        <f ca="1">SUMIFS(Movimientos!$C$2:$C$154,Movimientos!$A$2:$A$154,$A4,Movimientos!$D$2:$D$154,CONCATENATE("&lt;=",NQ$1),Movimientos!$C$2:$C$154,"&gt;0")+SUMIFS(Movimientos!$C$2:$C$154,Movimientos!$A$2:$A$154,$A4,Movimientos!$D$2:$D$154,CONCATENATE("&lt;",NQ$1),Movimientos!$C$2:$C$154,"&lt;0")</f>
        <v>2</v>
      </c>
      <c r="NR4" s="6">
        <f ca="1">SUMIFS(Movimientos!$C$2:$C$154,Movimientos!$A$2:$A$154,$A4,Movimientos!$D$2:$D$154,CONCATENATE("&lt;=",NR$1),Movimientos!$C$2:$C$154,"&gt;0")+SUMIFS(Movimientos!$C$2:$C$154,Movimientos!$A$2:$A$154,$A4,Movimientos!$D$2:$D$154,CONCATENATE("&lt;",NR$1),Movimientos!$C$2:$C$154,"&lt;0")</f>
        <v>2</v>
      </c>
      <c r="NS4" s="6">
        <f ca="1">SUMIFS(Movimientos!$C$2:$C$154,Movimientos!$A$2:$A$154,$A4,Movimientos!$D$2:$D$154,CONCATENATE("&lt;=",NS$1),Movimientos!$C$2:$C$154,"&gt;0")+SUMIFS(Movimientos!$C$2:$C$154,Movimientos!$A$2:$A$154,$A4,Movimientos!$D$2:$D$154,CONCATENATE("&lt;",NS$1),Movimientos!$C$2:$C$154,"&lt;0")</f>
        <v>2</v>
      </c>
      <c r="NT4" s="6">
        <f ca="1">SUMIFS(Movimientos!$C$2:$C$154,Movimientos!$A$2:$A$154,$A4,Movimientos!$D$2:$D$154,CONCATENATE("&lt;=",NT$1),Movimientos!$C$2:$C$154,"&gt;0")+SUMIFS(Movimientos!$C$2:$C$154,Movimientos!$A$2:$A$154,$A4,Movimientos!$D$2:$D$154,CONCATENATE("&lt;",NT$1),Movimientos!$C$2:$C$154,"&lt;0")</f>
        <v>2</v>
      </c>
      <c r="NU4" s="6">
        <f ca="1">SUMIFS(Movimientos!$C$2:$C$154,Movimientos!$A$2:$A$154,$A4,Movimientos!$D$2:$D$154,CONCATENATE("&lt;=",NU$1),Movimientos!$C$2:$C$154,"&gt;0")+SUMIFS(Movimientos!$C$2:$C$154,Movimientos!$A$2:$A$154,$A4,Movimientos!$D$2:$D$154,CONCATENATE("&lt;",NU$1),Movimientos!$C$2:$C$154,"&lt;0")</f>
        <v>2</v>
      </c>
      <c r="NV4" s="6">
        <f ca="1">SUMIFS(Movimientos!$C$2:$C$154,Movimientos!$A$2:$A$154,$A4,Movimientos!$D$2:$D$154,CONCATENATE("&lt;=",NV$1),Movimientos!$C$2:$C$154,"&gt;0")+SUMIFS(Movimientos!$C$2:$C$154,Movimientos!$A$2:$A$154,$A4,Movimientos!$D$2:$D$154,CONCATENATE("&lt;",NV$1),Movimientos!$C$2:$C$154,"&lt;0")</f>
        <v>2</v>
      </c>
      <c r="NW4" s="6">
        <f ca="1">SUMIFS(Movimientos!$C$2:$C$154,Movimientos!$A$2:$A$154,$A4,Movimientos!$D$2:$D$154,CONCATENATE("&lt;=",NW$1),Movimientos!$C$2:$C$154,"&gt;0")+SUMIFS(Movimientos!$C$2:$C$154,Movimientos!$A$2:$A$154,$A4,Movimientos!$D$2:$D$154,CONCATENATE("&lt;",NW$1),Movimientos!$C$2:$C$154,"&lt;0")</f>
        <v>2</v>
      </c>
      <c r="NX4" s="6">
        <f ca="1">SUMIFS(Movimientos!$C$2:$C$154,Movimientos!$A$2:$A$154,$A4,Movimientos!$D$2:$D$154,CONCATENATE("&lt;=",NX$1),Movimientos!$C$2:$C$154,"&gt;0")+SUMIFS(Movimientos!$C$2:$C$154,Movimientos!$A$2:$A$154,$A4,Movimientos!$D$2:$D$154,CONCATENATE("&lt;",NX$1),Movimientos!$C$2:$C$154,"&lt;0")</f>
        <v>2</v>
      </c>
      <c r="NY4" s="6">
        <f ca="1">SUMIFS(Movimientos!$C$2:$C$154,Movimientos!$A$2:$A$154,$A4,Movimientos!$D$2:$D$154,CONCATENATE("&lt;=",NY$1),Movimientos!$C$2:$C$154,"&gt;0")+SUMIFS(Movimientos!$C$2:$C$154,Movimientos!$A$2:$A$154,$A4,Movimientos!$D$2:$D$154,CONCATENATE("&lt;",NY$1),Movimientos!$C$2:$C$154,"&lt;0")</f>
        <v>2</v>
      </c>
      <c r="NZ4" s="6">
        <f ca="1">SUMIFS(Movimientos!$C$2:$C$154,Movimientos!$A$2:$A$154,$A4,Movimientos!$D$2:$D$154,CONCATENATE("&lt;=",NZ$1),Movimientos!$C$2:$C$154,"&gt;0")+SUMIFS(Movimientos!$C$2:$C$154,Movimientos!$A$2:$A$154,$A4,Movimientos!$D$2:$D$154,CONCATENATE("&lt;",NZ$1),Movimientos!$C$2:$C$154,"&lt;0")</f>
        <v>2</v>
      </c>
      <c r="OA4" s="6">
        <f ca="1">SUMIFS(Movimientos!$C$2:$C$154,Movimientos!$A$2:$A$154,$A4,Movimientos!$D$2:$D$154,CONCATENATE("&lt;=",OA$1),Movimientos!$C$2:$C$154,"&gt;0")+SUMIFS(Movimientos!$C$2:$C$154,Movimientos!$A$2:$A$154,$A4,Movimientos!$D$2:$D$154,CONCATENATE("&lt;",OA$1),Movimientos!$C$2:$C$154,"&lt;0")</f>
        <v>2</v>
      </c>
      <c r="OB4" s="6">
        <f ca="1">SUMIFS(Movimientos!$C$2:$C$154,Movimientos!$A$2:$A$154,$A4,Movimientos!$D$2:$D$154,CONCATENATE("&lt;=",OB$1),Movimientos!$C$2:$C$154,"&gt;0")+SUMIFS(Movimientos!$C$2:$C$154,Movimientos!$A$2:$A$154,$A4,Movimientos!$D$2:$D$154,CONCATENATE("&lt;",OB$1),Movimientos!$C$2:$C$154,"&lt;0")</f>
        <v>2</v>
      </c>
      <c r="OC4" s="6">
        <f ca="1">SUMIFS(Movimientos!$C$2:$C$154,Movimientos!$A$2:$A$154,$A4,Movimientos!$D$2:$D$154,CONCATENATE("&lt;=",OC$1),Movimientos!$C$2:$C$154,"&gt;0")+SUMIFS(Movimientos!$C$2:$C$154,Movimientos!$A$2:$A$154,$A4,Movimientos!$D$2:$D$154,CONCATENATE("&lt;",OC$1),Movimientos!$C$2:$C$154,"&lt;0")</f>
        <v>2</v>
      </c>
      <c r="OD4" s="6">
        <f ca="1">SUMIFS(Movimientos!$C$2:$C$154,Movimientos!$A$2:$A$154,$A4,Movimientos!$D$2:$D$154,CONCATENATE("&lt;=",OD$1),Movimientos!$C$2:$C$154,"&gt;0")+SUMIFS(Movimientos!$C$2:$C$154,Movimientos!$A$2:$A$154,$A4,Movimientos!$D$2:$D$154,CONCATENATE("&lt;",OD$1),Movimientos!$C$2:$C$154,"&lt;0")</f>
        <v>2</v>
      </c>
      <c r="OE4" s="6">
        <f ca="1">SUMIFS(Movimientos!$C$2:$C$154,Movimientos!$A$2:$A$154,$A4,Movimientos!$D$2:$D$154,CONCATENATE("&lt;=",OE$1),Movimientos!$C$2:$C$154,"&gt;0")+SUMIFS(Movimientos!$C$2:$C$154,Movimientos!$A$2:$A$154,$A4,Movimientos!$D$2:$D$154,CONCATENATE("&lt;",OE$1),Movimientos!$C$2:$C$154,"&lt;0")</f>
        <v>2</v>
      </c>
      <c r="OF4" s="6">
        <f ca="1">SUMIFS(Movimientos!$C$2:$C$154,Movimientos!$A$2:$A$154,$A4,Movimientos!$D$2:$D$154,CONCATENATE("&lt;=",OF$1),Movimientos!$C$2:$C$154,"&gt;0")+SUMIFS(Movimientos!$C$2:$C$154,Movimientos!$A$2:$A$154,$A4,Movimientos!$D$2:$D$154,CONCATENATE("&lt;",OF$1),Movimientos!$C$2:$C$154,"&lt;0")</f>
        <v>2</v>
      </c>
      <c r="OG4" s="6">
        <f ca="1">SUMIFS(Movimientos!$C$2:$C$154,Movimientos!$A$2:$A$154,$A4,Movimientos!$D$2:$D$154,CONCATENATE("&lt;=",OG$1),Movimientos!$C$2:$C$154,"&gt;0")+SUMIFS(Movimientos!$C$2:$C$154,Movimientos!$A$2:$A$154,$A4,Movimientos!$D$2:$D$154,CONCATENATE("&lt;",OG$1),Movimientos!$C$2:$C$154,"&lt;0")</f>
        <v>2</v>
      </c>
      <c r="OH4" s="6">
        <f ca="1">SUMIFS(Movimientos!$C$2:$C$154,Movimientos!$A$2:$A$154,$A4,Movimientos!$D$2:$D$154,CONCATENATE("&lt;=",OH$1),Movimientos!$C$2:$C$154,"&gt;0")+SUMIFS(Movimientos!$C$2:$C$154,Movimientos!$A$2:$A$154,$A4,Movimientos!$D$2:$D$154,CONCATENATE("&lt;",OH$1),Movimientos!$C$2:$C$154,"&lt;0")</f>
        <v>2</v>
      </c>
      <c r="OI4" s="6">
        <f ca="1">SUMIFS(Movimientos!$C$2:$C$154,Movimientos!$A$2:$A$154,$A4,Movimientos!$D$2:$D$154,CONCATENATE("&lt;=",OI$1),Movimientos!$C$2:$C$154,"&gt;0")+SUMIFS(Movimientos!$C$2:$C$154,Movimientos!$A$2:$A$154,$A4,Movimientos!$D$2:$D$154,CONCATENATE("&lt;",OI$1),Movimientos!$C$2:$C$154,"&lt;0")</f>
        <v>2</v>
      </c>
      <c r="OJ4" s="6">
        <f ca="1">SUMIFS(Movimientos!$C$2:$C$154,Movimientos!$A$2:$A$154,$A4,Movimientos!$D$2:$D$154,CONCATENATE("&lt;=",OJ$1),Movimientos!$C$2:$C$154,"&gt;0")+SUMIFS(Movimientos!$C$2:$C$154,Movimientos!$A$2:$A$154,$A4,Movimientos!$D$2:$D$154,CONCATENATE("&lt;",OJ$1),Movimientos!$C$2:$C$154,"&lt;0")</f>
        <v>2</v>
      </c>
      <c r="OK4" s="6">
        <f ca="1">SUMIFS(Movimientos!$C$2:$C$154,Movimientos!$A$2:$A$154,$A4,Movimientos!$D$2:$D$154,CONCATENATE("&lt;=",OK$1),Movimientos!$C$2:$C$154,"&gt;0")+SUMIFS(Movimientos!$C$2:$C$154,Movimientos!$A$2:$A$154,$A4,Movimientos!$D$2:$D$154,CONCATENATE("&lt;",OK$1),Movimientos!$C$2:$C$154,"&lt;0")</f>
        <v>2</v>
      </c>
      <c r="OL4" s="6">
        <f ca="1">SUMIFS(Movimientos!$C$2:$C$154,Movimientos!$A$2:$A$154,$A4,Movimientos!$D$2:$D$154,CONCATENATE("&lt;=",OL$1),Movimientos!$C$2:$C$154,"&gt;0")+SUMIFS(Movimientos!$C$2:$C$154,Movimientos!$A$2:$A$154,$A4,Movimientos!$D$2:$D$154,CONCATENATE("&lt;",OL$1),Movimientos!$C$2:$C$154,"&lt;0")</f>
        <v>2</v>
      </c>
      <c r="OM4" s="6">
        <f ca="1">SUMIFS(Movimientos!$C$2:$C$154,Movimientos!$A$2:$A$154,$A4,Movimientos!$D$2:$D$154,CONCATENATE("&lt;=",OM$1),Movimientos!$C$2:$C$154,"&gt;0")+SUMIFS(Movimientos!$C$2:$C$154,Movimientos!$A$2:$A$154,$A4,Movimientos!$D$2:$D$154,CONCATENATE("&lt;",OM$1),Movimientos!$C$2:$C$154,"&lt;0")</f>
        <v>2</v>
      </c>
      <c r="ON4" s="6">
        <f ca="1">SUMIFS(Movimientos!$C$2:$C$154,Movimientos!$A$2:$A$154,$A4,Movimientos!$D$2:$D$154,CONCATENATE("&lt;=",ON$1),Movimientos!$C$2:$C$154,"&gt;0")+SUMIFS(Movimientos!$C$2:$C$154,Movimientos!$A$2:$A$154,$A4,Movimientos!$D$2:$D$154,CONCATENATE("&lt;",ON$1),Movimientos!$C$2:$C$154,"&lt;0")</f>
        <v>2</v>
      </c>
      <c r="OO4" s="6">
        <f ca="1">SUMIFS(Movimientos!$C$2:$C$154,Movimientos!$A$2:$A$154,$A4,Movimientos!$D$2:$D$154,CONCATENATE("&lt;=",OO$1),Movimientos!$C$2:$C$154,"&gt;0")+SUMIFS(Movimientos!$C$2:$C$154,Movimientos!$A$2:$A$154,$A4,Movimientos!$D$2:$D$154,CONCATENATE("&lt;",OO$1),Movimientos!$C$2:$C$154,"&lt;0")</f>
        <v>2</v>
      </c>
      <c r="OP4" s="6">
        <f ca="1">SUMIFS(Movimientos!$C$2:$C$154,Movimientos!$A$2:$A$154,$A4,Movimientos!$D$2:$D$154,CONCATENATE("&lt;=",OP$1),Movimientos!$C$2:$C$154,"&gt;0")+SUMIFS(Movimientos!$C$2:$C$154,Movimientos!$A$2:$A$154,$A4,Movimientos!$D$2:$D$154,CONCATENATE("&lt;",OP$1),Movimientos!$C$2:$C$154,"&lt;0")</f>
        <v>2</v>
      </c>
      <c r="OQ4" s="6">
        <f ca="1">SUMIFS(Movimientos!$C$2:$C$154,Movimientos!$A$2:$A$154,$A4,Movimientos!$D$2:$D$154,CONCATENATE("&lt;=",OQ$1),Movimientos!$C$2:$C$154,"&gt;0")+SUMIFS(Movimientos!$C$2:$C$154,Movimientos!$A$2:$A$154,$A4,Movimientos!$D$2:$D$154,CONCATENATE("&lt;",OQ$1),Movimientos!$C$2:$C$154,"&lt;0")</f>
        <v>2</v>
      </c>
      <c r="OR4" s="6">
        <f ca="1">SUMIFS(Movimientos!$C$2:$C$154,Movimientos!$A$2:$A$154,$A4,Movimientos!$D$2:$D$154,CONCATENATE("&lt;=",OR$1),Movimientos!$C$2:$C$154,"&gt;0")+SUMIFS(Movimientos!$C$2:$C$154,Movimientos!$A$2:$A$154,$A4,Movimientos!$D$2:$D$154,CONCATENATE("&lt;",OR$1),Movimientos!$C$2:$C$154,"&lt;0")</f>
        <v>2</v>
      </c>
      <c r="OS4" s="6">
        <f ca="1">SUMIFS(Movimientos!$C$2:$C$154,Movimientos!$A$2:$A$154,$A4,Movimientos!$D$2:$D$154,CONCATENATE("&lt;=",OS$1),Movimientos!$C$2:$C$154,"&gt;0")+SUMIFS(Movimientos!$C$2:$C$154,Movimientos!$A$2:$A$154,$A4,Movimientos!$D$2:$D$154,CONCATENATE("&lt;",OS$1),Movimientos!$C$2:$C$154,"&lt;0")</f>
        <v>2</v>
      </c>
      <c r="OT4" s="6">
        <f ca="1">SUMIFS(Movimientos!$C$2:$C$154,Movimientos!$A$2:$A$154,$A4,Movimientos!$D$2:$D$154,CONCATENATE("&lt;=",OT$1),Movimientos!$C$2:$C$154,"&gt;0")+SUMIFS(Movimientos!$C$2:$C$154,Movimientos!$A$2:$A$154,$A4,Movimientos!$D$2:$D$154,CONCATENATE("&lt;",OT$1),Movimientos!$C$2:$C$154,"&lt;0")</f>
        <v>2</v>
      </c>
      <c r="OU4" s="6">
        <f ca="1">SUMIFS(Movimientos!$C$2:$C$154,Movimientos!$A$2:$A$154,$A4,Movimientos!$D$2:$D$154,CONCATENATE("&lt;=",OU$1),Movimientos!$C$2:$C$154,"&gt;0")+SUMIFS(Movimientos!$C$2:$C$154,Movimientos!$A$2:$A$154,$A4,Movimientos!$D$2:$D$154,CONCATENATE("&lt;",OU$1),Movimientos!$C$2:$C$154,"&lt;0")</f>
        <v>2</v>
      </c>
      <c r="OV4" s="6">
        <f ca="1">SUMIFS(Movimientos!$C$2:$C$154,Movimientos!$A$2:$A$154,$A4,Movimientos!$D$2:$D$154,CONCATENATE("&lt;=",OV$1),Movimientos!$C$2:$C$154,"&gt;0")+SUMIFS(Movimientos!$C$2:$C$154,Movimientos!$A$2:$A$154,$A4,Movimientos!$D$2:$D$154,CONCATENATE("&lt;",OV$1),Movimientos!$C$2:$C$154,"&lt;0")</f>
        <v>2</v>
      </c>
      <c r="OW4" s="6">
        <f ca="1">SUMIFS(Movimientos!$C$2:$C$154,Movimientos!$A$2:$A$154,$A4,Movimientos!$D$2:$D$154,CONCATENATE("&lt;=",OW$1),Movimientos!$C$2:$C$154,"&gt;0")+SUMIFS(Movimientos!$C$2:$C$154,Movimientos!$A$2:$A$154,$A4,Movimientos!$D$2:$D$154,CONCATENATE("&lt;",OW$1),Movimientos!$C$2:$C$154,"&lt;0")</f>
        <v>2</v>
      </c>
      <c r="OX4" s="6">
        <f ca="1">SUMIFS(Movimientos!$C$2:$C$154,Movimientos!$A$2:$A$154,$A4,Movimientos!$D$2:$D$154,CONCATENATE("&lt;=",OX$1),Movimientos!$C$2:$C$154,"&gt;0")+SUMIFS(Movimientos!$C$2:$C$154,Movimientos!$A$2:$A$154,$A4,Movimientos!$D$2:$D$154,CONCATENATE("&lt;",OX$1),Movimientos!$C$2:$C$154,"&lt;0")</f>
        <v>2</v>
      </c>
      <c r="OY4" s="6">
        <f ca="1">SUMIFS(Movimientos!$C$2:$C$154,Movimientos!$A$2:$A$154,$A4,Movimientos!$D$2:$D$154,CONCATENATE("&lt;=",OY$1),Movimientos!$C$2:$C$154,"&gt;0")+SUMIFS(Movimientos!$C$2:$C$154,Movimientos!$A$2:$A$154,$A4,Movimientos!$D$2:$D$154,CONCATENATE("&lt;",OY$1),Movimientos!$C$2:$C$154,"&lt;0")</f>
        <v>2</v>
      </c>
      <c r="OZ4" s="6">
        <f ca="1">SUMIFS(Movimientos!$C$2:$C$154,Movimientos!$A$2:$A$154,$A4,Movimientos!$D$2:$D$154,CONCATENATE("&lt;=",OZ$1),Movimientos!$C$2:$C$154,"&gt;0")+SUMIFS(Movimientos!$C$2:$C$154,Movimientos!$A$2:$A$154,$A4,Movimientos!$D$2:$D$154,CONCATENATE("&lt;",OZ$1),Movimientos!$C$2:$C$154,"&lt;0")</f>
        <v>2</v>
      </c>
      <c r="PA4" s="6">
        <f ca="1">SUMIFS(Movimientos!$C$2:$C$154,Movimientos!$A$2:$A$154,$A4,Movimientos!$D$2:$D$154,CONCATENATE("&lt;=",PA$1),Movimientos!$C$2:$C$154,"&gt;0")+SUMIFS(Movimientos!$C$2:$C$154,Movimientos!$A$2:$A$154,$A4,Movimientos!$D$2:$D$154,CONCATENATE("&lt;",PA$1),Movimientos!$C$2:$C$154,"&lt;0")</f>
        <v>2</v>
      </c>
      <c r="PB4" s="6">
        <f ca="1">SUMIFS(Movimientos!$C$2:$C$154,Movimientos!$A$2:$A$154,$A4,Movimientos!$D$2:$D$154,CONCATENATE("&lt;=",PB$1),Movimientos!$C$2:$C$154,"&gt;0")+SUMIFS(Movimientos!$C$2:$C$154,Movimientos!$A$2:$A$154,$A4,Movimientos!$D$2:$D$154,CONCATENATE("&lt;",PB$1),Movimientos!$C$2:$C$154,"&lt;0")</f>
        <v>2</v>
      </c>
      <c r="PC4" s="6">
        <f ca="1">SUMIFS(Movimientos!$C$2:$C$154,Movimientos!$A$2:$A$154,$A4,Movimientos!$D$2:$D$154,CONCATENATE("&lt;=",PC$1),Movimientos!$C$2:$C$154,"&gt;0")+SUMIFS(Movimientos!$C$2:$C$154,Movimientos!$A$2:$A$154,$A4,Movimientos!$D$2:$D$154,CONCATENATE("&lt;",PC$1),Movimientos!$C$2:$C$154,"&lt;0")</f>
        <v>2</v>
      </c>
      <c r="PD4" s="6">
        <f ca="1">SUMIFS(Movimientos!$C$2:$C$154,Movimientos!$A$2:$A$154,$A4,Movimientos!$D$2:$D$154,CONCATENATE("&lt;=",PD$1),Movimientos!$C$2:$C$154,"&gt;0")+SUMIFS(Movimientos!$C$2:$C$154,Movimientos!$A$2:$A$154,$A4,Movimientos!$D$2:$D$154,CONCATENATE("&lt;",PD$1),Movimientos!$C$2:$C$154,"&lt;0")</f>
        <v>2</v>
      </c>
      <c r="PE4" s="6">
        <f ca="1">SUMIFS(Movimientos!$C$2:$C$154,Movimientos!$A$2:$A$154,$A4,Movimientos!$D$2:$D$154,CONCATENATE("&lt;=",PE$1),Movimientos!$C$2:$C$154,"&gt;0")+SUMIFS(Movimientos!$C$2:$C$154,Movimientos!$A$2:$A$154,$A4,Movimientos!$D$2:$D$154,CONCATENATE("&lt;",PE$1),Movimientos!$C$2:$C$154,"&lt;0")</f>
        <v>2</v>
      </c>
      <c r="PF4" s="6">
        <f ca="1">SUMIFS(Movimientos!$C$2:$C$154,Movimientos!$A$2:$A$154,$A4,Movimientos!$D$2:$D$154,CONCATENATE("&lt;=",PF$1),Movimientos!$C$2:$C$154,"&gt;0")+SUMIFS(Movimientos!$C$2:$C$154,Movimientos!$A$2:$A$154,$A4,Movimientos!$D$2:$D$154,CONCATENATE("&lt;",PF$1),Movimientos!$C$2:$C$154,"&lt;0")</f>
        <v>2</v>
      </c>
      <c r="PG4" s="6">
        <f ca="1">SUMIFS(Movimientos!$C$2:$C$154,Movimientos!$A$2:$A$154,$A4,Movimientos!$D$2:$D$154,CONCATENATE("&lt;=",PG$1),Movimientos!$C$2:$C$154,"&gt;0")+SUMIFS(Movimientos!$C$2:$C$154,Movimientos!$A$2:$A$154,$A4,Movimientos!$D$2:$D$154,CONCATENATE("&lt;",PG$1),Movimientos!$C$2:$C$154,"&lt;0")</f>
        <v>2</v>
      </c>
      <c r="PH4" s="6">
        <f ca="1">SUMIFS(Movimientos!$C$2:$C$154,Movimientos!$A$2:$A$154,$A4,Movimientos!$D$2:$D$154,CONCATENATE("&lt;=",PH$1),Movimientos!$C$2:$C$154,"&gt;0")+SUMIFS(Movimientos!$C$2:$C$154,Movimientos!$A$2:$A$154,$A4,Movimientos!$D$2:$D$154,CONCATENATE("&lt;",PH$1),Movimientos!$C$2:$C$154,"&lt;0")</f>
        <v>2</v>
      </c>
      <c r="PI4" s="6">
        <f ca="1">SUMIFS(Movimientos!$C$2:$C$154,Movimientos!$A$2:$A$154,$A4,Movimientos!$D$2:$D$154,CONCATENATE("&lt;=",PI$1),Movimientos!$C$2:$C$154,"&gt;0")+SUMIFS(Movimientos!$C$2:$C$154,Movimientos!$A$2:$A$154,$A4,Movimientos!$D$2:$D$154,CONCATENATE("&lt;",PI$1),Movimientos!$C$2:$C$154,"&lt;0")</f>
        <v>2</v>
      </c>
      <c r="PJ4" s="6">
        <f ca="1">SUMIFS(Movimientos!$C$2:$C$154,Movimientos!$A$2:$A$154,$A4,Movimientos!$D$2:$D$154,CONCATENATE("&lt;=",PJ$1),Movimientos!$C$2:$C$154,"&gt;0")+SUMIFS(Movimientos!$C$2:$C$154,Movimientos!$A$2:$A$154,$A4,Movimientos!$D$2:$D$154,CONCATENATE("&lt;",PJ$1),Movimientos!$C$2:$C$154,"&lt;0")</f>
        <v>2</v>
      </c>
      <c r="PK4" s="6">
        <f ca="1">SUMIFS(Movimientos!$C$2:$C$154,Movimientos!$A$2:$A$154,$A4,Movimientos!$D$2:$D$154,CONCATENATE("&lt;=",PK$1),Movimientos!$C$2:$C$154,"&gt;0")+SUMIFS(Movimientos!$C$2:$C$154,Movimientos!$A$2:$A$154,$A4,Movimientos!$D$2:$D$154,CONCATENATE("&lt;",PK$1),Movimientos!$C$2:$C$154,"&lt;0")</f>
        <v>2</v>
      </c>
      <c r="PL4" s="6">
        <f ca="1">SUMIFS(Movimientos!$C$2:$C$154,Movimientos!$A$2:$A$154,$A4,Movimientos!$D$2:$D$154,CONCATENATE("&lt;=",PL$1),Movimientos!$C$2:$C$154,"&gt;0")+SUMIFS(Movimientos!$C$2:$C$154,Movimientos!$A$2:$A$154,$A4,Movimientos!$D$2:$D$154,CONCATENATE("&lt;",PL$1),Movimientos!$C$2:$C$154,"&lt;0")</f>
        <v>2</v>
      </c>
      <c r="PM4" s="6">
        <f ca="1">SUMIFS(Movimientos!$C$2:$C$154,Movimientos!$A$2:$A$154,$A4,Movimientos!$D$2:$D$154,CONCATENATE("&lt;=",PM$1),Movimientos!$C$2:$C$154,"&gt;0")+SUMIFS(Movimientos!$C$2:$C$154,Movimientos!$A$2:$A$154,$A4,Movimientos!$D$2:$D$154,CONCATENATE("&lt;",PM$1),Movimientos!$C$2:$C$154,"&lt;0")</f>
        <v>2</v>
      </c>
      <c r="PN4" s="6">
        <f ca="1">SUMIFS(Movimientos!$C$2:$C$154,Movimientos!$A$2:$A$154,$A4,Movimientos!$D$2:$D$154,CONCATENATE("&lt;=",PN$1),Movimientos!$C$2:$C$154,"&gt;0")+SUMIFS(Movimientos!$C$2:$C$154,Movimientos!$A$2:$A$154,$A4,Movimientos!$D$2:$D$154,CONCATENATE("&lt;",PN$1),Movimientos!$C$2:$C$154,"&lt;0")</f>
        <v>2</v>
      </c>
      <c r="PO4" s="6">
        <f ca="1">SUMIFS(Movimientos!$C$2:$C$154,Movimientos!$A$2:$A$154,$A4,Movimientos!$D$2:$D$154,CONCATENATE("&lt;=",PO$1),Movimientos!$C$2:$C$154,"&gt;0")+SUMIFS(Movimientos!$C$2:$C$154,Movimientos!$A$2:$A$154,$A4,Movimientos!$D$2:$D$154,CONCATENATE("&lt;",PO$1),Movimientos!$C$2:$C$154,"&lt;0")</f>
        <v>2</v>
      </c>
      <c r="PP4" s="6">
        <f ca="1">SUMIFS(Movimientos!$C$2:$C$154,Movimientos!$A$2:$A$154,$A4,Movimientos!$D$2:$D$154,CONCATENATE("&lt;=",PP$1),Movimientos!$C$2:$C$154,"&gt;0")+SUMIFS(Movimientos!$C$2:$C$154,Movimientos!$A$2:$A$154,$A4,Movimientos!$D$2:$D$154,CONCATENATE("&lt;",PP$1),Movimientos!$C$2:$C$154,"&lt;0")</f>
        <v>2</v>
      </c>
      <c r="PQ4" s="6">
        <f ca="1">SUMIFS(Movimientos!$C$2:$C$154,Movimientos!$A$2:$A$154,$A4,Movimientos!$D$2:$D$154,CONCATENATE("&lt;=",PQ$1),Movimientos!$C$2:$C$154,"&gt;0")+SUMIFS(Movimientos!$C$2:$C$154,Movimientos!$A$2:$A$154,$A4,Movimientos!$D$2:$D$154,CONCATENATE("&lt;",PQ$1),Movimientos!$C$2:$C$154,"&lt;0")</f>
        <v>2</v>
      </c>
      <c r="PR4" s="6">
        <f ca="1">SUMIFS(Movimientos!$C$2:$C$154,Movimientos!$A$2:$A$154,$A4,Movimientos!$D$2:$D$154,CONCATENATE("&lt;=",PR$1),Movimientos!$C$2:$C$154,"&gt;0")+SUMIFS(Movimientos!$C$2:$C$154,Movimientos!$A$2:$A$154,$A4,Movimientos!$D$2:$D$154,CONCATENATE("&lt;",PR$1),Movimientos!$C$2:$C$154,"&lt;0")</f>
        <v>2</v>
      </c>
      <c r="PS4" s="6">
        <f ca="1">SUMIFS(Movimientos!$C$2:$C$154,Movimientos!$A$2:$A$154,$A4,Movimientos!$D$2:$D$154,CONCATENATE("&lt;=",PS$1),Movimientos!$C$2:$C$154,"&gt;0")+SUMIFS(Movimientos!$C$2:$C$154,Movimientos!$A$2:$A$154,$A4,Movimientos!$D$2:$D$154,CONCATENATE("&lt;",PS$1),Movimientos!$C$2:$C$154,"&lt;0")</f>
        <v>2</v>
      </c>
      <c r="PT4" s="6">
        <f ca="1">SUMIFS(Movimientos!$C$2:$C$154,Movimientos!$A$2:$A$154,$A4,Movimientos!$D$2:$D$154,CONCATENATE("&lt;=",PT$1),Movimientos!$C$2:$C$154,"&gt;0")+SUMIFS(Movimientos!$C$2:$C$154,Movimientos!$A$2:$A$154,$A4,Movimientos!$D$2:$D$154,CONCATENATE("&lt;",PT$1),Movimientos!$C$2:$C$154,"&lt;0")</f>
        <v>2</v>
      </c>
      <c r="PU4" s="6">
        <f ca="1">SUMIFS(Movimientos!$C$2:$C$154,Movimientos!$A$2:$A$154,$A4,Movimientos!$D$2:$D$154,CONCATENATE("&lt;=",PU$1),Movimientos!$C$2:$C$154,"&gt;0")+SUMIFS(Movimientos!$C$2:$C$154,Movimientos!$A$2:$A$154,$A4,Movimientos!$D$2:$D$154,CONCATENATE("&lt;",PU$1),Movimientos!$C$2:$C$154,"&lt;0")</f>
        <v>2</v>
      </c>
      <c r="PV4" s="6">
        <f ca="1">SUMIFS(Movimientos!$C$2:$C$154,Movimientos!$A$2:$A$154,$A4,Movimientos!$D$2:$D$154,CONCATENATE("&lt;=",PV$1),Movimientos!$C$2:$C$154,"&gt;0")+SUMIFS(Movimientos!$C$2:$C$154,Movimientos!$A$2:$A$154,$A4,Movimientos!$D$2:$D$154,CONCATENATE("&lt;",PV$1),Movimientos!$C$2:$C$154,"&lt;0")</f>
        <v>2</v>
      </c>
      <c r="PW4" s="6">
        <f ca="1">SUMIFS(Movimientos!$C$2:$C$154,Movimientos!$A$2:$A$154,$A4,Movimientos!$D$2:$D$154,CONCATENATE("&lt;=",PW$1),Movimientos!$C$2:$C$154,"&gt;0")+SUMIFS(Movimientos!$C$2:$C$154,Movimientos!$A$2:$A$154,$A4,Movimientos!$D$2:$D$154,CONCATENATE("&lt;",PW$1),Movimientos!$C$2:$C$154,"&lt;0")</f>
        <v>2</v>
      </c>
      <c r="PX4" s="6">
        <f ca="1">SUMIFS(Movimientos!$C$2:$C$154,Movimientos!$A$2:$A$154,$A4,Movimientos!$D$2:$D$154,CONCATENATE("&lt;=",PX$1),Movimientos!$C$2:$C$154,"&gt;0")+SUMIFS(Movimientos!$C$2:$C$154,Movimientos!$A$2:$A$154,$A4,Movimientos!$D$2:$D$154,CONCATENATE("&lt;",PX$1),Movimientos!$C$2:$C$154,"&lt;0")</f>
        <v>2</v>
      </c>
      <c r="PY4" s="6">
        <f ca="1">SUMIFS(Movimientos!$C$2:$C$154,Movimientos!$A$2:$A$154,$A4,Movimientos!$D$2:$D$154,CONCATENATE("&lt;=",PY$1),Movimientos!$C$2:$C$154,"&gt;0")+SUMIFS(Movimientos!$C$2:$C$154,Movimientos!$A$2:$A$154,$A4,Movimientos!$D$2:$D$154,CONCATENATE("&lt;",PY$1),Movimientos!$C$2:$C$154,"&lt;0")</f>
        <v>2</v>
      </c>
      <c r="PZ4" s="6">
        <f ca="1">SUMIFS(Movimientos!$C$2:$C$154,Movimientos!$A$2:$A$154,$A4,Movimientos!$D$2:$D$154,CONCATENATE("&lt;=",PZ$1),Movimientos!$C$2:$C$154,"&gt;0")+SUMIFS(Movimientos!$C$2:$C$154,Movimientos!$A$2:$A$154,$A4,Movimientos!$D$2:$D$154,CONCATENATE("&lt;",PZ$1),Movimientos!$C$2:$C$154,"&lt;0")</f>
        <v>2</v>
      </c>
      <c r="QA4" s="6">
        <f ca="1">SUMIFS(Movimientos!$C$2:$C$154,Movimientos!$A$2:$A$154,$A4,Movimientos!$D$2:$D$154,CONCATENATE("&lt;=",QA$1),Movimientos!$C$2:$C$154,"&gt;0")+SUMIFS(Movimientos!$C$2:$C$154,Movimientos!$A$2:$A$154,$A4,Movimientos!$D$2:$D$154,CONCATENATE("&lt;",QA$1),Movimientos!$C$2:$C$154,"&lt;0")</f>
        <v>2</v>
      </c>
      <c r="QB4" s="6">
        <f ca="1">SUMIFS(Movimientos!$C$2:$C$154,Movimientos!$A$2:$A$154,$A4,Movimientos!$D$2:$D$154,CONCATENATE("&lt;=",QB$1),Movimientos!$C$2:$C$154,"&gt;0")+SUMIFS(Movimientos!$C$2:$C$154,Movimientos!$A$2:$A$154,$A4,Movimientos!$D$2:$D$154,CONCATENATE("&lt;",QB$1),Movimientos!$C$2:$C$154,"&lt;0")</f>
        <v>2</v>
      </c>
      <c r="QC4" s="6">
        <f ca="1">SUMIFS(Movimientos!$C$2:$C$154,Movimientos!$A$2:$A$154,$A4,Movimientos!$D$2:$D$154,CONCATENATE("&lt;=",QC$1),Movimientos!$C$2:$C$154,"&gt;0")+SUMIFS(Movimientos!$C$2:$C$154,Movimientos!$A$2:$A$154,$A4,Movimientos!$D$2:$D$154,CONCATENATE("&lt;",QC$1),Movimientos!$C$2:$C$154,"&lt;0")</f>
        <v>2</v>
      </c>
      <c r="QD4" s="6">
        <f ca="1">SUMIFS(Movimientos!$C$2:$C$154,Movimientos!$A$2:$A$154,$A4,Movimientos!$D$2:$D$154,CONCATENATE("&lt;=",QD$1),Movimientos!$C$2:$C$154,"&gt;0")+SUMIFS(Movimientos!$C$2:$C$154,Movimientos!$A$2:$A$154,$A4,Movimientos!$D$2:$D$154,CONCATENATE("&lt;",QD$1),Movimientos!$C$2:$C$154,"&lt;0")</f>
        <v>2</v>
      </c>
      <c r="QE4" s="6">
        <f ca="1">SUMIFS(Movimientos!$C$2:$C$154,Movimientos!$A$2:$A$154,$A4,Movimientos!$D$2:$D$154,CONCATENATE("&lt;=",QE$1),Movimientos!$C$2:$C$154,"&gt;0")+SUMIFS(Movimientos!$C$2:$C$154,Movimientos!$A$2:$A$154,$A4,Movimientos!$D$2:$D$154,CONCATENATE("&lt;",QE$1),Movimientos!$C$2:$C$154,"&lt;0")</f>
        <v>2</v>
      </c>
      <c r="QF4" s="6">
        <f ca="1">SUMIFS(Movimientos!$C$2:$C$154,Movimientos!$A$2:$A$154,$A4,Movimientos!$D$2:$D$154,CONCATENATE("&lt;=",QF$1),Movimientos!$C$2:$C$154,"&gt;0")+SUMIFS(Movimientos!$C$2:$C$154,Movimientos!$A$2:$A$154,$A4,Movimientos!$D$2:$D$154,CONCATENATE("&lt;",QF$1),Movimientos!$C$2:$C$154,"&lt;0")</f>
        <v>2</v>
      </c>
      <c r="QG4" s="6">
        <f ca="1">SUMIFS(Movimientos!$C$2:$C$154,Movimientos!$A$2:$A$154,$A4,Movimientos!$D$2:$D$154,CONCATENATE("&lt;=",QG$1),Movimientos!$C$2:$C$154,"&gt;0")+SUMIFS(Movimientos!$C$2:$C$154,Movimientos!$A$2:$A$154,$A4,Movimientos!$D$2:$D$154,CONCATENATE("&lt;",QG$1),Movimientos!$C$2:$C$154,"&lt;0")</f>
        <v>2</v>
      </c>
      <c r="QH4" s="6">
        <f ca="1">SUMIFS(Movimientos!$C$2:$C$154,Movimientos!$A$2:$A$154,$A4,Movimientos!$D$2:$D$154,CONCATENATE("&lt;=",QH$1),Movimientos!$C$2:$C$154,"&gt;0")+SUMIFS(Movimientos!$C$2:$C$154,Movimientos!$A$2:$A$154,$A4,Movimientos!$D$2:$D$154,CONCATENATE("&lt;",QH$1),Movimientos!$C$2:$C$154,"&lt;0")</f>
        <v>2</v>
      </c>
      <c r="QI4" s="6">
        <f ca="1">SUMIFS(Movimientos!$C$2:$C$154,Movimientos!$A$2:$A$154,$A4,Movimientos!$D$2:$D$154,CONCATENATE("&lt;=",QI$1),Movimientos!$C$2:$C$154,"&gt;0")+SUMIFS(Movimientos!$C$2:$C$154,Movimientos!$A$2:$A$154,$A4,Movimientos!$D$2:$D$154,CONCATENATE("&lt;",QI$1),Movimientos!$C$2:$C$154,"&lt;0")</f>
        <v>2</v>
      </c>
      <c r="QJ4" s="6">
        <f ca="1">SUMIFS(Movimientos!$C$2:$C$154,Movimientos!$A$2:$A$154,$A4,Movimientos!$D$2:$D$154,CONCATENATE("&lt;=",QJ$1),Movimientos!$C$2:$C$154,"&gt;0")+SUMIFS(Movimientos!$C$2:$C$154,Movimientos!$A$2:$A$154,$A4,Movimientos!$D$2:$D$154,CONCATENATE("&lt;",QJ$1),Movimientos!$C$2:$C$154,"&lt;0")</f>
        <v>2</v>
      </c>
      <c r="QK4" s="6">
        <f ca="1">SUMIFS(Movimientos!$C$2:$C$154,Movimientos!$A$2:$A$154,$A4,Movimientos!$D$2:$D$154,CONCATENATE("&lt;=",QK$1),Movimientos!$C$2:$C$154,"&gt;0")+SUMIFS(Movimientos!$C$2:$C$154,Movimientos!$A$2:$A$154,$A4,Movimientos!$D$2:$D$154,CONCATENATE("&lt;",QK$1),Movimientos!$C$2:$C$154,"&lt;0")</f>
        <v>2</v>
      </c>
      <c r="QL4" s="6">
        <f ca="1">SUMIFS(Movimientos!$C$2:$C$154,Movimientos!$A$2:$A$154,$A4,Movimientos!$D$2:$D$154,CONCATENATE("&lt;=",QL$1),Movimientos!$C$2:$C$154,"&gt;0")+SUMIFS(Movimientos!$C$2:$C$154,Movimientos!$A$2:$A$154,$A4,Movimientos!$D$2:$D$154,CONCATENATE("&lt;",QL$1),Movimientos!$C$2:$C$154,"&lt;0")</f>
        <v>2</v>
      </c>
      <c r="QM4" s="6">
        <f ca="1">SUMIFS(Movimientos!$C$2:$C$154,Movimientos!$A$2:$A$154,$A4,Movimientos!$D$2:$D$154,CONCATENATE("&lt;=",QM$1),Movimientos!$C$2:$C$154,"&gt;0")+SUMIFS(Movimientos!$C$2:$C$154,Movimientos!$A$2:$A$154,$A4,Movimientos!$D$2:$D$154,CONCATENATE("&lt;",QM$1),Movimientos!$C$2:$C$154,"&lt;0")</f>
        <v>2</v>
      </c>
      <c r="QN4" s="6">
        <f ca="1">SUMIFS(Movimientos!$C$2:$C$154,Movimientos!$A$2:$A$154,$A4,Movimientos!$D$2:$D$154,CONCATENATE("&lt;=",QN$1),Movimientos!$C$2:$C$154,"&gt;0")+SUMIFS(Movimientos!$C$2:$C$154,Movimientos!$A$2:$A$154,$A4,Movimientos!$D$2:$D$154,CONCATENATE("&lt;",QN$1),Movimientos!$C$2:$C$154,"&lt;0")</f>
        <v>2</v>
      </c>
      <c r="QO4" s="6">
        <f ca="1">SUMIFS(Movimientos!$C$2:$C$154,Movimientos!$A$2:$A$154,$A4,Movimientos!$D$2:$D$154,CONCATENATE("&lt;=",QO$1),Movimientos!$C$2:$C$154,"&gt;0")+SUMIFS(Movimientos!$C$2:$C$154,Movimientos!$A$2:$A$154,$A4,Movimientos!$D$2:$D$154,CONCATENATE("&lt;",QO$1),Movimientos!$C$2:$C$154,"&lt;0")</f>
        <v>2</v>
      </c>
      <c r="QP4" s="6">
        <f ca="1">SUMIFS(Movimientos!$C$2:$C$154,Movimientos!$A$2:$A$154,$A4,Movimientos!$D$2:$D$154,CONCATENATE("&lt;=",QP$1),Movimientos!$C$2:$C$154,"&gt;0")+SUMIFS(Movimientos!$C$2:$C$154,Movimientos!$A$2:$A$154,$A4,Movimientos!$D$2:$D$154,CONCATENATE("&lt;",QP$1),Movimientos!$C$2:$C$154,"&lt;0")</f>
        <v>2</v>
      </c>
      <c r="QQ4" s="6">
        <f ca="1">SUMIFS(Movimientos!$C$2:$C$154,Movimientos!$A$2:$A$154,$A4,Movimientos!$D$2:$D$154,CONCATENATE("&lt;=",QQ$1),Movimientos!$C$2:$C$154,"&gt;0")+SUMIFS(Movimientos!$C$2:$C$154,Movimientos!$A$2:$A$154,$A4,Movimientos!$D$2:$D$154,CONCATENATE("&lt;",QQ$1),Movimientos!$C$2:$C$154,"&lt;0")</f>
        <v>2</v>
      </c>
      <c r="QR4" s="6">
        <f ca="1">SUMIFS(Movimientos!$C$2:$C$154,Movimientos!$A$2:$A$154,$A4,Movimientos!$D$2:$D$154,CONCATENATE("&lt;=",QR$1),Movimientos!$C$2:$C$154,"&gt;0")+SUMIFS(Movimientos!$C$2:$C$154,Movimientos!$A$2:$A$154,$A4,Movimientos!$D$2:$D$154,CONCATENATE("&lt;",QR$1),Movimientos!$C$2:$C$154,"&lt;0")</f>
        <v>2</v>
      </c>
      <c r="QS4" s="6">
        <f ca="1">SUMIFS(Movimientos!$C$2:$C$154,Movimientos!$A$2:$A$154,$A4,Movimientos!$D$2:$D$154,CONCATENATE("&lt;=",QS$1),Movimientos!$C$2:$C$154,"&gt;0")+SUMIFS(Movimientos!$C$2:$C$154,Movimientos!$A$2:$A$154,$A4,Movimientos!$D$2:$D$154,CONCATENATE("&lt;",QS$1),Movimientos!$C$2:$C$154,"&lt;0")</f>
        <v>2</v>
      </c>
      <c r="QT4" s="6">
        <f ca="1">SUMIFS(Movimientos!$C$2:$C$154,Movimientos!$A$2:$A$154,$A4,Movimientos!$D$2:$D$154,CONCATENATE("&lt;=",QT$1),Movimientos!$C$2:$C$154,"&gt;0")+SUMIFS(Movimientos!$C$2:$C$154,Movimientos!$A$2:$A$154,$A4,Movimientos!$D$2:$D$154,CONCATENATE("&lt;",QT$1),Movimientos!$C$2:$C$154,"&lt;0")</f>
        <v>2</v>
      </c>
      <c r="QU4" s="6">
        <f ca="1">SUMIFS(Movimientos!$C$2:$C$154,Movimientos!$A$2:$A$154,$A4,Movimientos!$D$2:$D$154,CONCATENATE("&lt;=",QU$1),Movimientos!$C$2:$C$154,"&gt;0")+SUMIFS(Movimientos!$C$2:$C$154,Movimientos!$A$2:$A$154,$A4,Movimientos!$D$2:$D$154,CONCATENATE("&lt;",QU$1),Movimientos!$C$2:$C$154,"&lt;0")</f>
        <v>2</v>
      </c>
      <c r="QV4" s="6">
        <f ca="1">SUMIFS(Movimientos!$C$2:$C$154,Movimientos!$A$2:$A$154,$A4,Movimientos!$D$2:$D$154,CONCATENATE("&lt;=",QV$1),Movimientos!$C$2:$C$154,"&gt;0")+SUMIFS(Movimientos!$C$2:$C$154,Movimientos!$A$2:$A$154,$A4,Movimientos!$D$2:$D$154,CONCATENATE("&lt;",QV$1),Movimientos!$C$2:$C$154,"&lt;0")</f>
        <v>2</v>
      </c>
      <c r="QW4" s="6">
        <f ca="1">SUMIFS(Movimientos!$C$2:$C$154,Movimientos!$A$2:$A$154,$A4,Movimientos!$D$2:$D$154,CONCATENATE("&lt;=",QW$1),Movimientos!$C$2:$C$154,"&gt;0")+SUMIFS(Movimientos!$C$2:$C$154,Movimientos!$A$2:$A$154,$A4,Movimientos!$D$2:$D$154,CONCATENATE("&lt;",QW$1),Movimientos!$C$2:$C$154,"&lt;0")</f>
        <v>2</v>
      </c>
      <c r="QX4" s="6">
        <f ca="1">SUMIFS(Movimientos!$C$2:$C$154,Movimientos!$A$2:$A$154,$A4,Movimientos!$D$2:$D$154,CONCATENATE("&lt;=",QX$1),Movimientos!$C$2:$C$154,"&gt;0")+SUMIFS(Movimientos!$C$2:$C$154,Movimientos!$A$2:$A$154,$A4,Movimientos!$D$2:$D$154,CONCATENATE("&lt;",QX$1),Movimientos!$C$2:$C$154,"&lt;0")</f>
        <v>2</v>
      </c>
      <c r="QY4" s="6">
        <f ca="1">SUMIFS(Movimientos!$C$2:$C$154,Movimientos!$A$2:$A$154,$A4,Movimientos!$D$2:$D$154,CONCATENATE("&lt;=",QY$1),Movimientos!$C$2:$C$154,"&gt;0")+SUMIFS(Movimientos!$C$2:$C$154,Movimientos!$A$2:$A$154,$A4,Movimientos!$D$2:$D$154,CONCATENATE("&lt;",QY$1),Movimientos!$C$2:$C$154,"&lt;0")</f>
        <v>2</v>
      </c>
      <c r="QZ4" s="6">
        <f ca="1">SUMIFS(Movimientos!$C$2:$C$154,Movimientos!$A$2:$A$154,$A4,Movimientos!$D$2:$D$154,CONCATENATE("&lt;=",QZ$1),Movimientos!$C$2:$C$154,"&gt;0")+SUMIFS(Movimientos!$C$2:$C$154,Movimientos!$A$2:$A$154,$A4,Movimientos!$D$2:$D$154,CONCATENATE("&lt;",QZ$1),Movimientos!$C$2:$C$154,"&lt;0")</f>
        <v>2</v>
      </c>
      <c r="RA4" s="6">
        <f ca="1">SUMIFS(Movimientos!$C$2:$C$154,Movimientos!$A$2:$A$154,$A4,Movimientos!$D$2:$D$154,CONCATENATE("&lt;=",RA$1),Movimientos!$C$2:$C$154,"&gt;0")+SUMIFS(Movimientos!$C$2:$C$154,Movimientos!$A$2:$A$154,$A4,Movimientos!$D$2:$D$154,CONCATENATE("&lt;",RA$1),Movimientos!$C$2:$C$154,"&lt;0")</f>
        <v>2</v>
      </c>
      <c r="RB4" s="6">
        <f ca="1">SUMIFS(Movimientos!$C$2:$C$154,Movimientos!$A$2:$A$154,$A4,Movimientos!$D$2:$D$154,CONCATENATE("&lt;=",RB$1),Movimientos!$C$2:$C$154,"&gt;0")+SUMIFS(Movimientos!$C$2:$C$154,Movimientos!$A$2:$A$154,$A4,Movimientos!$D$2:$D$154,CONCATENATE("&lt;",RB$1),Movimientos!$C$2:$C$154,"&lt;0")</f>
        <v>2</v>
      </c>
      <c r="RC4" s="6">
        <f ca="1">SUMIFS(Movimientos!$C$2:$C$154,Movimientos!$A$2:$A$154,$A4,Movimientos!$D$2:$D$154,CONCATENATE("&lt;=",RC$1),Movimientos!$C$2:$C$154,"&gt;0")+SUMIFS(Movimientos!$C$2:$C$154,Movimientos!$A$2:$A$154,$A4,Movimientos!$D$2:$D$154,CONCATENATE("&lt;",RC$1),Movimientos!$C$2:$C$154,"&lt;0")</f>
        <v>2</v>
      </c>
      <c r="RD4" s="6">
        <f ca="1">SUMIFS(Movimientos!$C$2:$C$154,Movimientos!$A$2:$A$154,$A4,Movimientos!$D$2:$D$154,CONCATENATE("&lt;=",RD$1),Movimientos!$C$2:$C$154,"&gt;0")+SUMIFS(Movimientos!$C$2:$C$154,Movimientos!$A$2:$A$154,$A4,Movimientos!$D$2:$D$154,CONCATENATE("&lt;",RD$1),Movimientos!$C$2:$C$154,"&lt;0")</f>
        <v>2</v>
      </c>
      <c r="RE4" s="6">
        <f ca="1">SUMIFS(Movimientos!$C$2:$C$154,Movimientos!$A$2:$A$154,$A4,Movimientos!$D$2:$D$154,CONCATENATE("&lt;=",RE$1),Movimientos!$C$2:$C$154,"&gt;0")+SUMIFS(Movimientos!$C$2:$C$154,Movimientos!$A$2:$A$154,$A4,Movimientos!$D$2:$D$154,CONCATENATE("&lt;",RE$1),Movimientos!$C$2:$C$154,"&lt;0")</f>
        <v>2</v>
      </c>
      <c r="RF4" s="6">
        <f ca="1">SUMIFS(Movimientos!$C$2:$C$154,Movimientos!$A$2:$A$154,$A4,Movimientos!$D$2:$D$154,CONCATENATE("&lt;=",RF$1),Movimientos!$C$2:$C$154,"&gt;0")+SUMIFS(Movimientos!$C$2:$C$154,Movimientos!$A$2:$A$154,$A4,Movimientos!$D$2:$D$154,CONCATENATE("&lt;",RF$1),Movimientos!$C$2:$C$154,"&lt;0")</f>
        <v>2</v>
      </c>
      <c r="RG4" s="6">
        <f ca="1">SUMIFS(Movimientos!$C$2:$C$154,Movimientos!$A$2:$A$154,$A4,Movimientos!$D$2:$D$154,CONCATENATE("&lt;=",RG$1),Movimientos!$C$2:$C$154,"&gt;0")+SUMIFS(Movimientos!$C$2:$C$154,Movimientos!$A$2:$A$154,$A4,Movimientos!$D$2:$D$154,CONCATENATE("&lt;",RG$1),Movimientos!$C$2:$C$154,"&lt;0")</f>
        <v>2</v>
      </c>
      <c r="RH4" s="6">
        <f ca="1">SUMIFS(Movimientos!$C$2:$C$154,Movimientos!$A$2:$A$154,$A4,Movimientos!$D$2:$D$154,CONCATENATE("&lt;=",RH$1),Movimientos!$C$2:$C$154,"&gt;0")+SUMIFS(Movimientos!$C$2:$C$154,Movimientos!$A$2:$A$154,$A4,Movimientos!$D$2:$D$154,CONCATENATE("&lt;",RH$1),Movimientos!$C$2:$C$154,"&lt;0")</f>
        <v>2</v>
      </c>
      <c r="RI4" s="6">
        <f ca="1">SUMIFS(Movimientos!$C$2:$C$154,Movimientos!$A$2:$A$154,$A4,Movimientos!$D$2:$D$154,CONCATENATE("&lt;=",RI$1),Movimientos!$C$2:$C$154,"&gt;0")+SUMIFS(Movimientos!$C$2:$C$154,Movimientos!$A$2:$A$154,$A4,Movimientos!$D$2:$D$154,CONCATENATE("&lt;",RI$1),Movimientos!$C$2:$C$154,"&lt;0")</f>
        <v>2</v>
      </c>
      <c r="RJ4" s="6">
        <f ca="1">SUMIFS(Movimientos!$C$2:$C$154,Movimientos!$A$2:$A$154,$A4,Movimientos!$D$2:$D$154,CONCATENATE("&lt;=",RJ$1),Movimientos!$C$2:$C$154,"&gt;0")+SUMIFS(Movimientos!$C$2:$C$154,Movimientos!$A$2:$A$154,$A4,Movimientos!$D$2:$D$154,CONCATENATE("&lt;",RJ$1),Movimientos!$C$2:$C$154,"&lt;0")</f>
        <v>2</v>
      </c>
      <c r="RK4" s="6">
        <f ca="1">SUMIFS(Movimientos!$C$2:$C$154,Movimientos!$A$2:$A$154,$A4,Movimientos!$D$2:$D$154,CONCATENATE("&lt;=",RK$1),Movimientos!$C$2:$C$154,"&gt;0")+SUMIFS(Movimientos!$C$2:$C$154,Movimientos!$A$2:$A$154,$A4,Movimientos!$D$2:$D$154,CONCATENATE("&lt;",RK$1),Movimientos!$C$2:$C$154,"&lt;0")</f>
        <v>2</v>
      </c>
      <c r="RL4" s="6">
        <f ca="1">SUMIFS(Movimientos!$C$2:$C$154,Movimientos!$A$2:$A$154,$A4,Movimientos!$D$2:$D$154,CONCATENATE("&lt;=",RL$1),Movimientos!$C$2:$C$154,"&gt;0")+SUMIFS(Movimientos!$C$2:$C$154,Movimientos!$A$2:$A$154,$A4,Movimientos!$D$2:$D$154,CONCATENATE("&lt;",RL$1),Movimientos!$C$2:$C$154,"&lt;0")</f>
        <v>2</v>
      </c>
      <c r="RM4" s="6">
        <f ca="1">SUMIFS(Movimientos!$C$2:$C$154,Movimientos!$A$2:$A$154,$A4,Movimientos!$D$2:$D$154,CONCATENATE("&lt;=",RM$1),Movimientos!$C$2:$C$154,"&gt;0")+SUMIFS(Movimientos!$C$2:$C$154,Movimientos!$A$2:$A$154,$A4,Movimientos!$D$2:$D$154,CONCATENATE("&lt;",RM$1),Movimientos!$C$2:$C$154,"&lt;0")</f>
        <v>2</v>
      </c>
      <c r="RN4" s="6">
        <f ca="1">SUMIFS(Movimientos!$C$2:$C$154,Movimientos!$A$2:$A$154,$A4,Movimientos!$D$2:$D$154,CONCATENATE("&lt;=",RN$1),Movimientos!$C$2:$C$154,"&gt;0")+SUMIFS(Movimientos!$C$2:$C$154,Movimientos!$A$2:$A$154,$A4,Movimientos!$D$2:$D$154,CONCATENATE("&lt;",RN$1),Movimientos!$C$2:$C$154,"&lt;0")</f>
        <v>2</v>
      </c>
      <c r="RO4" s="6">
        <f ca="1">SUMIFS(Movimientos!$C$2:$C$154,Movimientos!$A$2:$A$154,$A4,Movimientos!$D$2:$D$154,CONCATENATE("&lt;=",RO$1),Movimientos!$C$2:$C$154,"&gt;0")+SUMIFS(Movimientos!$C$2:$C$154,Movimientos!$A$2:$A$154,$A4,Movimientos!$D$2:$D$154,CONCATENATE("&lt;",RO$1),Movimientos!$C$2:$C$154,"&lt;0")</f>
        <v>2</v>
      </c>
      <c r="RP4" s="6">
        <f ca="1">SUMIFS(Movimientos!$C$2:$C$154,Movimientos!$A$2:$A$154,$A4,Movimientos!$D$2:$D$154,CONCATENATE("&lt;=",RP$1),Movimientos!$C$2:$C$154,"&gt;0")+SUMIFS(Movimientos!$C$2:$C$154,Movimientos!$A$2:$A$154,$A4,Movimientos!$D$2:$D$154,CONCATENATE("&lt;",RP$1),Movimientos!$C$2:$C$154,"&lt;0")</f>
        <v>2</v>
      </c>
      <c r="RQ4" s="6">
        <f ca="1">SUMIFS(Movimientos!$C$2:$C$154,Movimientos!$A$2:$A$154,$A4,Movimientos!$D$2:$D$154,CONCATENATE("&lt;=",RQ$1),Movimientos!$C$2:$C$154,"&gt;0")+SUMIFS(Movimientos!$C$2:$C$154,Movimientos!$A$2:$A$154,$A4,Movimientos!$D$2:$D$154,CONCATENATE("&lt;",RQ$1),Movimientos!$C$2:$C$154,"&lt;0")</f>
        <v>2</v>
      </c>
      <c r="RR4" s="6">
        <f ca="1">SUMIFS(Movimientos!$C$2:$C$154,Movimientos!$A$2:$A$154,$A4,Movimientos!$D$2:$D$154,CONCATENATE("&lt;=",RR$1),Movimientos!$C$2:$C$154,"&gt;0")+SUMIFS(Movimientos!$C$2:$C$154,Movimientos!$A$2:$A$154,$A4,Movimientos!$D$2:$D$154,CONCATENATE("&lt;",RR$1),Movimientos!$C$2:$C$154,"&lt;0")</f>
        <v>2</v>
      </c>
      <c r="RS4" s="6">
        <f ca="1">SUMIFS(Movimientos!$C$2:$C$154,Movimientos!$A$2:$A$154,$A4,Movimientos!$D$2:$D$154,CONCATENATE("&lt;=",RS$1),Movimientos!$C$2:$C$154,"&gt;0")+SUMIFS(Movimientos!$C$2:$C$154,Movimientos!$A$2:$A$154,$A4,Movimientos!$D$2:$D$154,CONCATENATE("&lt;",RS$1),Movimientos!$C$2:$C$154,"&lt;0")</f>
        <v>2</v>
      </c>
      <c r="RT4" s="6">
        <f ca="1">SUMIFS(Movimientos!$C$2:$C$154,Movimientos!$A$2:$A$154,$A4,Movimientos!$D$2:$D$154,CONCATENATE("&lt;=",RT$1),Movimientos!$C$2:$C$154,"&gt;0")+SUMIFS(Movimientos!$C$2:$C$154,Movimientos!$A$2:$A$154,$A4,Movimientos!$D$2:$D$154,CONCATENATE("&lt;",RT$1),Movimientos!$C$2:$C$154,"&lt;0")</f>
        <v>2</v>
      </c>
      <c r="RU4" s="6">
        <f ca="1">SUMIFS(Movimientos!$C$2:$C$154,Movimientos!$A$2:$A$154,$A4,Movimientos!$D$2:$D$154,CONCATENATE("&lt;=",RU$1),Movimientos!$C$2:$C$154,"&gt;0")+SUMIFS(Movimientos!$C$2:$C$154,Movimientos!$A$2:$A$154,$A4,Movimientos!$D$2:$D$154,CONCATENATE("&lt;",RU$1),Movimientos!$C$2:$C$154,"&lt;0")</f>
        <v>2</v>
      </c>
      <c r="RV4" s="6">
        <f ca="1">SUMIFS(Movimientos!$C$2:$C$154,Movimientos!$A$2:$A$154,$A4,Movimientos!$D$2:$D$154,CONCATENATE("&lt;=",RV$1),Movimientos!$C$2:$C$154,"&gt;0")+SUMIFS(Movimientos!$C$2:$C$154,Movimientos!$A$2:$A$154,$A4,Movimientos!$D$2:$D$154,CONCATENATE("&lt;",RV$1),Movimientos!$C$2:$C$154,"&lt;0")</f>
        <v>2</v>
      </c>
      <c r="RW4" s="6">
        <f ca="1">SUMIFS(Movimientos!$C$2:$C$154,Movimientos!$A$2:$A$154,$A4,Movimientos!$D$2:$D$154,CONCATENATE("&lt;=",RW$1),Movimientos!$C$2:$C$154,"&gt;0")+SUMIFS(Movimientos!$C$2:$C$154,Movimientos!$A$2:$A$154,$A4,Movimientos!$D$2:$D$154,CONCATENATE("&lt;",RW$1),Movimientos!$C$2:$C$154,"&lt;0")</f>
        <v>2</v>
      </c>
      <c r="RX4" s="6">
        <f ca="1">SUMIFS(Movimientos!$C$2:$C$154,Movimientos!$A$2:$A$154,$A4,Movimientos!$D$2:$D$154,CONCATENATE("&lt;=",RX$1),Movimientos!$C$2:$C$154,"&gt;0")+SUMIFS(Movimientos!$C$2:$C$154,Movimientos!$A$2:$A$154,$A4,Movimientos!$D$2:$D$154,CONCATENATE("&lt;",RX$1),Movimientos!$C$2:$C$154,"&lt;0")</f>
        <v>2</v>
      </c>
      <c r="RY4" s="6">
        <f ca="1">SUMIFS(Movimientos!$C$2:$C$154,Movimientos!$A$2:$A$154,$A4,Movimientos!$D$2:$D$154,CONCATENATE("&lt;=",RY$1),Movimientos!$C$2:$C$154,"&gt;0")+SUMIFS(Movimientos!$C$2:$C$154,Movimientos!$A$2:$A$154,$A4,Movimientos!$D$2:$D$154,CONCATENATE("&lt;",RY$1),Movimientos!$C$2:$C$154,"&lt;0")</f>
        <v>2</v>
      </c>
      <c r="RZ4" s="6">
        <f ca="1">SUMIFS(Movimientos!$C$2:$C$154,Movimientos!$A$2:$A$154,$A4,Movimientos!$D$2:$D$154,CONCATENATE("&lt;=",RZ$1),Movimientos!$C$2:$C$154,"&gt;0")+SUMIFS(Movimientos!$C$2:$C$154,Movimientos!$A$2:$A$154,$A4,Movimientos!$D$2:$D$154,CONCATENATE("&lt;",RZ$1),Movimientos!$C$2:$C$154,"&lt;0")</f>
        <v>2</v>
      </c>
      <c r="SA4" s="6">
        <f ca="1">SUMIFS(Movimientos!$C$2:$C$154,Movimientos!$A$2:$A$154,$A4,Movimientos!$D$2:$D$154,CONCATENATE("&lt;=",SA$1),Movimientos!$C$2:$C$154,"&gt;0")+SUMIFS(Movimientos!$C$2:$C$154,Movimientos!$A$2:$A$154,$A4,Movimientos!$D$2:$D$154,CONCATENATE("&lt;",SA$1),Movimientos!$C$2:$C$154,"&lt;0")</f>
        <v>2</v>
      </c>
      <c r="SB4" s="6">
        <f ca="1">SUMIFS(Movimientos!$C$2:$C$154,Movimientos!$A$2:$A$154,$A4,Movimientos!$D$2:$D$154,CONCATENATE("&lt;=",SB$1),Movimientos!$C$2:$C$154,"&gt;0")+SUMIFS(Movimientos!$C$2:$C$154,Movimientos!$A$2:$A$154,$A4,Movimientos!$D$2:$D$154,CONCATENATE("&lt;",SB$1),Movimientos!$C$2:$C$154,"&lt;0")</f>
        <v>2</v>
      </c>
      <c r="SC4" s="6">
        <f ca="1">SUMIFS(Movimientos!$C$2:$C$154,Movimientos!$A$2:$A$154,$A4,Movimientos!$D$2:$D$154,CONCATENATE("&lt;=",SC$1),Movimientos!$C$2:$C$154,"&gt;0")+SUMIFS(Movimientos!$C$2:$C$154,Movimientos!$A$2:$A$154,$A4,Movimientos!$D$2:$D$154,CONCATENATE("&lt;",SC$1),Movimientos!$C$2:$C$154,"&lt;0")</f>
        <v>2</v>
      </c>
      <c r="SD4" s="6">
        <f ca="1">SUMIFS(Movimientos!$C$2:$C$154,Movimientos!$A$2:$A$154,$A4,Movimientos!$D$2:$D$154,CONCATENATE("&lt;=",SD$1),Movimientos!$C$2:$C$154,"&gt;0")+SUMIFS(Movimientos!$C$2:$C$154,Movimientos!$A$2:$A$154,$A4,Movimientos!$D$2:$D$154,CONCATENATE("&lt;",SD$1),Movimientos!$C$2:$C$154,"&lt;0")</f>
        <v>2</v>
      </c>
      <c r="SE4" s="6">
        <f ca="1">SUMIFS(Movimientos!$C$2:$C$154,Movimientos!$A$2:$A$154,$A4,Movimientos!$D$2:$D$154,CONCATENATE("&lt;=",SE$1),Movimientos!$C$2:$C$154,"&gt;0")+SUMIFS(Movimientos!$C$2:$C$154,Movimientos!$A$2:$A$154,$A4,Movimientos!$D$2:$D$154,CONCATENATE("&lt;",SE$1),Movimientos!$C$2:$C$154,"&lt;0")</f>
        <v>2</v>
      </c>
      <c r="SF4" s="6">
        <f ca="1">SUMIFS(Movimientos!$C$2:$C$154,Movimientos!$A$2:$A$154,$A4,Movimientos!$D$2:$D$154,CONCATENATE("&lt;=",SF$1),Movimientos!$C$2:$C$154,"&gt;0")+SUMIFS(Movimientos!$C$2:$C$154,Movimientos!$A$2:$A$154,$A4,Movimientos!$D$2:$D$154,CONCATENATE("&lt;",SF$1),Movimientos!$C$2:$C$154,"&lt;0")</f>
        <v>2</v>
      </c>
      <c r="SG4" s="6">
        <f ca="1">SUMIFS(Movimientos!$C$2:$C$154,Movimientos!$A$2:$A$154,$A4,Movimientos!$D$2:$D$154,CONCATENATE("&lt;=",SG$1),Movimientos!$C$2:$C$154,"&gt;0")+SUMIFS(Movimientos!$C$2:$C$154,Movimientos!$A$2:$A$154,$A4,Movimientos!$D$2:$D$154,CONCATENATE("&lt;",SG$1),Movimientos!$C$2:$C$154,"&lt;0")</f>
        <v>2</v>
      </c>
      <c r="SH4" s="6">
        <f ca="1">SUMIFS(Movimientos!$C$2:$C$154,Movimientos!$A$2:$A$154,$A4,Movimientos!$D$2:$D$154,CONCATENATE("&lt;=",SH$1),Movimientos!$C$2:$C$154,"&gt;0")+SUMIFS(Movimientos!$C$2:$C$154,Movimientos!$A$2:$A$154,$A4,Movimientos!$D$2:$D$154,CONCATENATE("&lt;",SH$1),Movimientos!$C$2:$C$154,"&lt;0")</f>
        <v>2</v>
      </c>
      <c r="SI4" s="6">
        <f ca="1">SUMIFS(Movimientos!$C$2:$C$154,Movimientos!$A$2:$A$154,$A4,Movimientos!$D$2:$D$154,CONCATENATE("&lt;=",SI$1),Movimientos!$C$2:$C$154,"&gt;0")+SUMIFS(Movimientos!$C$2:$C$154,Movimientos!$A$2:$A$154,$A4,Movimientos!$D$2:$D$154,CONCATENATE("&lt;",SI$1),Movimientos!$C$2:$C$154,"&lt;0")</f>
        <v>2</v>
      </c>
      <c r="SJ4" s="6">
        <f ca="1">SUMIFS(Movimientos!$C$2:$C$154,Movimientos!$A$2:$A$154,$A4,Movimientos!$D$2:$D$154,CONCATENATE("&lt;=",SJ$1),Movimientos!$C$2:$C$154,"&gt;0")+SUMIFS(Movimientos!$C$2:$C$154,Movimientos!$A$2:$A$154,$A4,Movimientos!$D$2:$D$154,CONCATENATE("&lt;",SJ$1),Movimientos!$C$2:$C$154,"&lt;0")</f>
        <v>2</v>
      </c>
      <c r="SK4" s="6">
        <f ca="1">SUMIFS(Movimientos!$C$2:$C$154,Movimientos!$A$2:$A$154,$A4,Movimientos!$D$2:$D$154,CONCATENATE("&lt;=",SK$1),Movimientos!$C$2:$C$154,"&gt;0")+SUMIFS(Movimientos!$C$2:$C$154,Movimientos!$A$2:$A$154,$A4,Movimientos!$D$2:$D$154,CONCATENATE("&lt;",SK$1),Movimientos!$C$2:$C$154,"&lt;0")</f>
        <v>2</v>
      </c>
      <c r="SL4" s="6">
        <f ca="1">SUMIFS(Movimientos!$C$2:$C$154,Movimientos!$A$2:$A$154,$A4,Movimientos!$D$2:$D$154,CONCATENATE("&lt;=",SL$1),Movimientos!$C$2:$C$154,"&gt;0")+SUMIFS(Movimientos!$C$2:$C$154,Movimientos!$A$2:$A$154,$A4,Movimientos!$D$2:$D$154,CONCATENATE("&lt;",SL$1),Movimientos!$C$2:$C$154,"&lt;0")</f>
        <v>2</v>
      </c>
      <c r="SM4" s="6">
        <f ca="1">SUMIFS(Movimientos!$C$2:$C$154,Movimientos!$A$2:$A$154,$A4,Movimientos!$D$2:$D$154,CONCATENATE("&lt;=",SM$1),Movimientos!$C$2:$C$154,"&gt;0")+SUMIFS(Movimientos!$C$2:$C$154,Movimientos!$A$2:$A$154,$A4,Movimientos!$D$2:$D$154,CONCATENATE("&lt;",SM$1),Movimientos!$C$2:$C$154,"&lt;0")</f>
        <v>2</v>
      </c>
      <c r="SN4" s="6">
        <f ca="1">SUMIFS(Movimientos!$C$2:$C$154,Movimientos!$A$2:$A$154,$A4,Movimientos!$D$2:$D$154,CONCATENATE("&lt;=",SN$1),Movimientos!$C$2:$C$154,"&gt;0")+SUMIFS(Movimientos!$C$2:$C$154,Movimientos!$A$2:$A$154,$A4,Movimientos!$D$2:$D$154,CONCATENATE("&lt;",SN$1),Movimientos!$C$2:$C$154,"&lt;0")</f>
        <v>2</v>
      </c>
      <c r="SO4" s="6">
        <f ca="1">SUMIFS(Movimientos!$C$2:$C$154,Movimientos!$A$2:$A$154,$A4,Movimientos!$D$2:$D$154,CONCATENATE("&lt;=",SO$1),Movimientos!$C$2:$C$154,"&gt;0")+SUMIFS(Movimientos!$C$2:$C$154,Movimientos!$A$2:$A$154,$A4,Movimientos!$D$2:$D$154,CONCATENATE("&lt;",SO$1),Movimientos!$C$2:$C$154,"&lt;0")</f>
        <v>2</v>
      </c>
      <c r="SP4" s="6">
        <f ca="1">SUMIFS(Movimientos!$C$2:$C$154,Movimientos!$A$2:$A$154,$A4,Movimientos!$D$2:$D$154,CONCATENATE("&lt;=",SP$1),Movimientos!$C$2:$C$154,"&gt;0")+SUMIFS(Movimientos!$C$2:$C$154,Movimientos!$A$2:$A$154,$A4,Movimientos!$D$2:$D$154,CONCATENATE("&lt;",SP$1),Movimientos!$C$2:$C$154,"&lt;0")</f>
        <v>2</v>
      </c>
      <c r="SQ4" s="6">
        <f ca="1">SUMIFS(Movimientos!$C$2:$C$154,Movimientos!$A$2:$A$154,$A4,Movimientos!$D$2:$D$154,CONCATENATE("&lt;=",SQ$1),Movimientos!$C$2:$C$154,"&gt;0")+SUMIFS(Movimientos!$C$2:$C$154,Movimientos!$A$2:$A$154,$A4,Movimientos!$D$2:$D$154,CONCATENATE("&lt;",SQ$1),Movimientos!$C$2:$C$154,"&lt;0")</f>
        <v>2</v>
      </c>
      <c r="SR4" s="6">
        <f ca="1">SUMIFS(Movimientos!$C$2:$C$154,Movimientos!$A$2:$A$154,$A4,Movimientos!$D$2:$D$154,CONCATENATE("&lt;=",SR$1),Movimientos!$C$2:$C$154,"&gt;0")+SUMIFS(Movimientos!$C$2:$C$154,Movimientos!$A$2:$A$154,$A4,Movimientos!$D$2:$D$154,CONCATENATE("&lt;",SR$1),Movimientos!$C$2:$C$154,"&lt;0")</f>
        <v>2</v>
      </c>
      <c r="SS4" s="6">
        <f ca="1">SUMIFS(Movimientos!$C$2:$C$154,Movimientos!$A$2:$A$154,$A4,Movimientos!$D$2:$D$154,CONCATENATE("&lt;=",SS$1),Movimientos!$C$2:$C$154,"&gt;0")+SUMIFS(Movimientos!$C$2:$C$154,Movimientos!$A$2:$A$154,$A4,Movimientos!$D$2:$D$154,CONCATENATE("&lt;",SS$1),Movimientos!$C$2:$C$154,"&lt;0")</f>
        <v>2</v>
      </c>
      <c r="ST4" s="6">
        <f ca="1">SUMIFS(Movimientos!$C$2:$C$154,Movimientos!$A$2:$A$154,$A4,Movimientos!$D$2:$D$154,CONCATENATE("&lt;=",ST$1),Movimientos!$C$2:$C$154,"&gt;0")+SUMIFS(Movimientos!$C$2:$C$154,Movimientos!$A$2:$A$154,$A4,Movimientos!$D$2:$D$154,CONCATENATE("&lt;",ST$1),Movimientos!$C$2:$C$154,"&lt;0")</f>
        <v>2</v>
      </c>
      <c r="SU4" s="6">
        <f ca="1">SUMIFS(Movimientos!$C$2:$C$154,Movimientos!$A$2:$A$154,$A4,Movimientos!$D$2:$D$154,CONCATENATE("&lt;=",SU$1),Movimientos!$C$2:$C$154,"&gt;0")+SUMIFS(Movimientos!$C$2:$C$154,Movimientos!$A$2:$A$154,$A4,Movimientos!$D$2:$D$154,CONCATENATE("&lt;",SU$1),Movimientos!$C$2:$C$154,"&lt;0")</f>
        <v>2</v>
      </c>
      <c r="SV4" s="6">
        <f ca="1">SUMIFS(Movimientos!$C$2:$C$154,Movimientos!$A$2:$A$154,$A4,Movimientos!$D$2:$D$154,CONCATENATE("&lt;=",SV$1),Movimientos!$C$2:$C$154,"&gt;0")+SUMIFS(Movimientos!$C$2:$C$154,Movimientos!$A$2:$A$154,$A4,Movimientos!$D$2:$D$154,CONCATENATE("&lt;",SV$1),Movimientos!$C$2:$C$154,"&lt;0")</f>
        <v>2</v>
      </c>
      <c r="SW4" s="6">
        <f ca="1">SUMIFS(Movimientos!$C$2:$C$154,Movimientos!$A$2:$A$154,$A4,Movimientos!$D$2:$D$154,CONCATENATE("&lt;=",SW$1),Movimientos!$C$2:$C$154,"&gt;0")+SUMIFS(Movimientos!$C$2:$C$154,Movimientos!$A$2:$A$154,$A4,Movimientos!$D$2:$D$154,CONCATENATE("&lt;",SW$1),Movimientos!$C$2:$C$154,"&lt;0")</f>
        <v>2</v>
      </c>
      <c r="SX4" s="6">
        <f ca="1">SUMIFS(Movimientos!$C$2:$C$154,Movimientos!$A$2:$A$154,$A4,Movimientos!$D$2:$D$154,CONCATENATE("&lt;=",SX$1),Movimientos!$C$2:$C$154,"&gt;0")+SUMIFS(Movimientos!$C$2:$C$154,Movimientos!$A$2:$A$154,$A4,Movimientos!$D$2:$D$154,CONCATENATE("&lt;",SX$1),Movimientos!$C$2:$C$154,"&lt;0")</f>
        <v>2</v>
      </c>
      <c r="SY4" s="6">
        <f ca="1">SUMIFS(Movimientos!$C$2:$C$154,Movimientos!$A$2:$A$154,$A4,Movimientos!$D$2:$D$154,CONCATENATE("&lt;=",SY$1),Movimientos!$C$2:$C$154,"&gt;0")+SUMIFS(Movimientos!$C$2:$C$154,Movimientos!$A$2:$A$154,$A4,Movimientos!$D$2:$D$154,CONCATENATE("&lt;",SY$1),Movimientos!$C$2:$C$154,"&lt;0")</f>
        <v>2</v>
      </c>
      <c r="SZ4" s="6">
        <f ca="1">SUMIFS(Movimientos!$C$2:$C$154,Movimientos!$A$2:$A$154,$A4,Movimientos!$D$2:$D$154,CONCATENATE("&lt;=",SZ$1),Movimientos!$C$2:$C$154,"&gt;0")+SUMIFS(Movimientos!$C$2:$C$154,Movimientos!$A$2:$A$154,$A4,Movimientos!$D$2:$D$154,CONCATENATE("&lt;",SZ$1),Movimientos!$C$2:$C$154,"&lt;0")</f>
        <v>2</v>
      </c>
      <c r="TA4" s="6">
        <f ca="1">SUMIFS(Movimientos!$C$2:$C$154,Movimientos!$A$2:$A$154,$A4,Movimientos!$D$2:$D$154,CONCATENATE("&lt;=",TA$1),Movimientos!$C$2:$C$154,"&gt;0")+SUMIFS(Movimientos!$C$2:$C$154,Movimientos!$A$2:$A$154,$A4,Movimientos!$D$2:$D$154,CONCATENATE("&lt;",TA$1),Movimientos!$C$2:$C$154,"&lt;0")</f>
        <v>2</v>
      </c>
      <c r="TB4" s="6">
        <f ca="1">SUMIFS(Movimientos!$C$2:$C$154,Movimientos!$A$2:$A$154,$A4,Movimientos!$D$2:$D$154,CONCATENATE("&lt;=",TB$1),Movimientos!$C$2:$C$154,"&gt;0")+SUMIFS(Movimientos!$C$2:$C$154,Movimientos!$A$2:$A$154,$A4,Movimientos!$D$2:$D$154,CONCATENATE("&lt;",TB$1),Movimientos!$C$2:$C$154,"&lt;0")</f>
        <v>2</v>
      </c>
      <c r="TC4" s="6">
        <f ca="1">SUMIFS(Movimientos!$C$2:$C$154,Movimientos!$A$2:$A$154,$A4,Movimientos!$D$2:$D$154,CONCATENATE("&lt;=",TC$1),Movimientos!$C$2:$C$154,"&gt;0")+SUMIFS(Movimientos!$C$2:$C$154,Movimientos!$A$2:$A$154,$A4,Movimientos!$D$2:$D$154,CONCATENATE("&lt;",TC$1),Movimientos!$C$2:$C$154,"&lt;0")</f>
        <v>2</v>
      </c>
      <c r="TD4" s="6">
        <f ca="1">SUMIFS(Movimientos!$C$2:$C$154,Movimientos!$A$2:$A$154,$A4,Movimientos!$D$2:$D$154,CONCATENATE("&lt;=",TD$1),Movimientos!$C$2:$C$154,"&gt;0")+SUMIFS(Movimientos!$C$2:$C$154,Movimientos!$A$2:$A$154,$A4,Movimientos!$D$2:$D$154,CONCATENATE("&lt;",TD$1),Movimientos!$C$2:$C$154,"&lt;0")</f>
        <v>2</v>
      </c>
      <c r="TE4" s="6">
        <f ca="1">SUMIFS(Movimientos!$C$2:$C$154,Movimientos!$A$2:$A$154,$A4,Movimientos!$D$2:$D$154,CONCATENATE("&lt;=",TE$1),Movimientos!$C$2:$C$154,"&gt;0")+SUMIFS(Movimientos!$C$2:$C$154,Movimientos!$A$2:$A$154,$A4,Movimientos!$D$2:$D$154,CONCATENATE("&lt;",TE$1),Movimientos!$C$2:$C$154,"&lt;0")</f>
        <v>2</v>
      </c>
    </row>
    <row r="5" spans="1:525" x14ac:dyDescent="0.25">
      <c r="A5" s="5" t="str">
        <f>Datos_MStar!J6</f>
        <v>LU0572586674</v>
      </c>
      <c r="B5" s="5" t="str">
        <f>Datos_MStar!K6</f>
        <v>Alken Absolute Return Europe I</v>
      </c>
      <c r="C5" s="25">
        <v>0</v>
      </c>
      <c r="D5" s="6">
        <f ca="1">SUMIFS(Movimientos!$C$2:$C$154,Movimientos!$A$2:$A$154,$A5,Movimientos!$D$2:$D$154,CONCATENATE("&lt;=",D$1),Movimientos!$C$2:$C$154,"&gt;0")+SUMIFS(Movimientos!$C$2:$C$154,Movimientos!$A$2:$A$154,$A5,Movimientos!$D$2:$D$154,CONCATENATE("&lt;",D$1),Movimientos!$C$2:$C$154,"&lt;0")</f>
        <v>0</v>
      </c>
      <c r="E5" s="6">
        <f ca="1">SUMIFS(Movimientos!$C$2:$C$154,Movimientos!$A$2:$A$154,$A5,Movimientos!$D$2:$D$154,CONCATENATE("&lt;=",E$1),Movimientos!$C$2:$C$154,"&gt;0")+SUMIFS(Movimientos!$C$2:$C$154,Movimientos!$A$2:$A$154,$A5,Movimientos!$D$2:$D$154,CONCATENATE("&lt;",E$1),Movimientos!$C$2:$C$154,"&lt;0")</f>
        <v>0</v>
      </c>
      <c r="F5" s="6">
        <f ca="1">SUMIFS(Movimientos!$C$2:$C$154,Movimientos!$A$2:$A$154,$A5,Movimientos!$D$2:$D$154,CONCATENATE("&lt;=",F$1),Movimientos!$C$2:$C$154,"&gt;0")+SUMIFS(Movimientos!$C$2:$C$154,Movimientos!$A$2:$A$154,$A5,Movimientos!$D$2:$D$154,CONCATENATE("&lt;",F$1),Movimientos!$C$2:$C$154,"&lt;0")</f>
        <v>0</v>
      </c>
      <c r="G5" s="6">
        <f ca="1">SUMIFS(Movimientos!$C$2:$C$154,Movimientos!$A$2:$A$154,$A5,Movimientos!$D$2:$D$154,CONCATENATE("&lt;=",G$1),Movimientos!$C$2:$C$154,"&gt;0")+SUMIFS(Movimientos!$C$2:$C$154,Movimientos!$A$2:$A$154,$A5,Movimientos!$D$2:$D$154,CONCATENATE("&lt;",G$1),Movimientos!$C$2:$C$154,"&lt;0")</f>
        <v>0</v>
      </c>
      <c r="H5" s="6">
        <f ca="1">SUMIFS(Movimientos!$C$2:$C$154,Movimientos!$A$2:$A$154,$A5,Movimientos!$D$2:$D$154,CONCATENATE("&lt;=",H$1),Movimientos!$C$2:$C$154,"&gt;0")+SUMIFS(Movimientos!$C$2:$C$154,Movimientos!$A$2:$A$154,$A5,Movimientos!$D$2:$D$154,CONCATENATE("&lt;",H$1),Movimientos!$C$2:$C$154,"&lt;0")</f>
        <v>0</v>
      </c>
      <c r="I5" s="6">
        <f ca="1">SUMIFS(Movimientos!$C$2:$C$154,Movimientos!$A$2:$A$154,$A5,Movimientos!$D$2:$D$154,CONCATENATE("&lt;=",I$1),Movimientos!$C$2:$C$154,"&gt;0")+SUMIFS(Movimientos!$C$2:$C$154,Movimientos!$A$2:$A$154,$A5,Movimientos!$D$2:$D$154,CONCATENATE("&lt;",I$1),Movimientos!$C$2:$C$154,"&lt;0")</f>
        <v>0</v>
      </c>
      <c r="J5" s="6">
        <f ca="1">SUMIFS(Movimientos!$C$2:$C$154,Movimientos!$A$2:$A$154,$A5,Movimientos!$D$2:$D$154,CONCATENATE("&lt;=",J$1),Movimientos!$C$2:$C$154,"&gt;0")+SUMIFS(Movimientos!$C$2:$C$154,Movimientos!$A$2:$A$154,$A5,Movimientos!$D$2:$D$154,CONCATENATE("&lt;",J$1),Movimientos!$C$2:$C$154,"&lt;0")</f>
        <v>0</v>
      </c>
      <c r="K5" s="6">
        <f ca="1">SUMIFS(Movimientos!$C$2:$C$154,Movimientos!$A$2:$A$154,$A5,Movimientos!$D$2:$D$154,CONCATENATE("&lt;=",K$1),Movimientos!$C$2:$C$154,"&gt;0")+SUMIFS(Movimientos!$C$2:$C$154,Movimientos!$A$2:$A$154,$A5,Movimientos!$D$2:$D$154,CONCATENATE("&lt;",K$1),Movimientos!$C$2:$C$154,"&lt;0")</f>
        <v>0</v>
      </c>
      <c r="L5" s="6">
        <f ca="1">SUMIFS(Movimientos!$C$2:$C$154,Movimientos!$A$2:$A$154,$A5,Movimientos!$D$2:$D$154,CONCATENATE("&lt;=",L$1),Movimientos!$C$2:$C$154,"&gt;0")+SUMIFS(Movimientos!$C$2:$C$154,Movimientos!$A$2:$A$154,$A5,Movimientos!$D$2:$D$154,CONCATENATE("&lt;",L$1),Movimientos!$C$2:$C$154,"&lt;0")</f>
        <v>0</v>
      </c>
      <c r="M5" s="6">
        <f ca="1">SUMIFS(Movimientos!$C$2:$C$154,Movimientos!$A$2:$A$154,$A5,Movimientos!$D$2:$D$154,CONCATENATE("&lt;=",M$1),Movimientos!$C$2:$C$154,"&gt;0")+SUMIFS(Movimientos!$C$2:$C$154,Movimientos!$A$2:$A$154,$A5,Movimientos!$D$2:$D$154,CONCATENATE("&lt;",M$1),Movimientos!$C$2:$C$154,"&lt;0")</f>
        <v>0</v>
      </c>
      <c r="N5" s="6">
        <f ca="1">SUMIFS(Movimientos!$C$2:$C$154,Movimientos!$A$2:$A$154,$A5,Movimientos!$D$2:$D$154,CONCATENATE("&lt;=",N$1),Movimientos!$C$2:$C$154,"&gt;0")+SUMIFS(Movimientos!$C$2:$C$154,Movimientos!$A$2:$A$154,$A5,Movimientos!$D$2:$D$154,CONCATENATE("&lt;",N$1),Movimientos!$C$2:$C$154,"&lt;0")</f>
        <v>0</v>
      </c>
      <c r="O5" s="6">
        <f ca="1">SUMIFS(Movimientos!$C$2:$C$154,Movimientos!$A$2:$A$154,$A5,Movimientos!$D$2:$D$154,CONCATENATE("&lt;=",O$1),Movimientos!$C$2:$C$154,"&gt;0")+SUMIFS(Movimientos!$C$2:$C$154,Movimientos!$A$2:$A$154,$A5,Movimientos!$D$2:$D$154,CONCATENATE("&lt;",O$1),Movimientos!$C$2:$C$154,"&lt;0")</f>
        <v>0</v>
      </c>
      <c r="P5" s="6">
        <f ca="1">SUMIFS(Movimientos!$C$2:$C$154,Movimientos!$A$2:$A$154,$A5,Movimientos!$D$2:$D$154,CONCATENATE("&lt;=",P$1),Movimientos!$C$2:$C$154,"&gt;0")+SUMIFS(Movimientos!$C$2:$C$154,Movimientos!$A$2:$A$154,$A5,Movimientos!$D$2:$D$154,CONCATENATE("&lt;",P$1),Movimientos!$C$2:$C$154,"&lt;0")</f>
        <v>0</v>
      </c>
      <c r="Q5" s="6">
        <f ca="1">SUMIFS(Movimientos!$C$2:$C$154,Movimientos!$A$2:$A$154,$A5,Movimientos!$D$2:$D$154,CONCATENATE("&lt;=",Q$1),Movimientos!$C$2:$C$154,"&gt;0")+SUMIFS(Movimientos!$C$2:$C$154,Movimientos!$A$2:$A$154,$A5,Movimientos!$D$2:$D$154,CONCATENATE("&lt;",Q$1),Movimientos!$C$2:$C$154,"&lt;0")</f>
        <v>0</v>
      </c>
      <c r="R5" s="6">
        <f ca="1">SUMIFS(Movimientos!$C$2:$C$154,Movimientos!$A$2:$A$154,$A5,Movimientos!$D$2:$D$154,CONCATENATE("&lt;=",R$1),Movimientos!$C$2:$C$154,"&gt;0")+SUMIFS(Movimientos!$C$2:$C$154,Movimientos!$A$2:$A$154,$A5,Movimientos!$D$2:$D$154,CONCATENATE("&lt;",R$1),Movimientos!$C$2:$C$154,"&lt;0")</f>
        <v>0</v>
      </c>
      <c r="S5" s="6">
        <f ca="1">SUMIFS(Movimientos!$C$2:$C$154,Movimientos!$A$2:$A$154,$A5,Movimientos!$D$2:$D$154,CONCATENATE("&lt;=",S$1),Movimientos!$C$2:$C$154,"&gt;0")+SUMIFS(Movimientos!$C$2:$C$154,Movimientos!$A$2:$A$154,$A5,Movimientos!$D$2:$D$154,CONCATENATE("&lt;",S$1),Movimientos!$C$2:$C$154,"&lt;0")</f>
        <v>0</v>
      </c>
      <c r="T5" s="6">
        <f ca="1">SUMIFS(Movimientos!$C$2:$C$154,Movimientos!$A$2:$A$154,$A5,Movimientos!$D$2:$D$154,CONCATENATE("&lt;=",T$1),Movimientos!$C$2:$C$154,"&gt;0")+SUMIFS(Movimientos!$C$2:$C$154,Movimientos!$A$2:$A$154,$A5,Movimientos!$D$2:$D$154,CONCATENATE("&lt;",T$1),Movimientos!$C$2:$C$154,"&lt;0")</f>
        <v>0</v>
      </c>
      <c r="U5" s="6">
        <f ca="1">SUMIFS(Movimientos!$C$2:$C$154,Movimientos!$A$2:$A$154,$A5,Movimientos!$D$2:$D$154,CONCATENATE("&lt;=",U$1),Movimientos!$C$2:$C$154,"&gt;0")+SUMIFS(Movimientos!$C$2:$C$154,Movimientos!$A$2:$A$154,$A5,Movimientos!$D$2:$D$154,CONCATENATE("&lt;",U$1),Movimientos!$C$2:$C$154,"&lt;0")</f>
        <v>0</v>
      </c>
      <c r="V5" s="6">
        <f ca="1">SUMIFS(Movimientos!$C$2:$C$154,Movimientos!$A$2:$A$154,$A5,Movimientos!$D$2:$D$154,CONCATENATE("&lt;=",V$1),Movimientos!$C$2:$C$154,"&gt;0")+SUMIFS(Movimientos!$C$2:$C$154,Movimientos!$A$2:$A$154,$A5,Movimientos!$D$2:$D$154,CONCATENATE("&lt;",V$1),Movimientos!$C$2:$C$154,"&lt;0")</f>
        <v>0</v>
      </c>
      <c r="W5" s="6">
        <f ca="1">SUMIFS(Movimientos!$C$2:$C$154,Movimientos!$A$2:$A$154,$A5,Movimientos!$D$2:$D$154,CONCATENATE("&lt;=",W$1),Movimientos!$C$2:$C$154,"&gt;0")+SUMIFS(Movimientos!$C$2:$C$154,Movimientos!$A$2:$A$154,$A5,Movimientos!$D$2:$D$154,CONCATENATE("&lt;",W$1),Movimientos!$C$2:$C$154,"&lt;0")</f>
        <v>0</v>
      </c>
      <c r="X5" s="6">
        <f ca="1">SUMIFS(Movimientos!$C$2:$C$154,Movimientos!$A$2:$A$154,$A5,Movimientos!$D$2:$D$154,CONCATENATE("&lt;=",X$1),Movimientos!$C$2:$C$154,"&gt;0")+SUMIFS(Movimientos!$C$2:$C$154,Movimientos!$A$2:$A$154,$A5,Movimientos!$D$2:$D$154,CONCATENATE("&lt;",X$1),Movimientos!$C$2:$C$154,"&lt;0")</f>
        <v>0</v>
      </c>
      <c r="Y5" s="6">
        <f ca="1">SUMIFS(Movimientos!$C$2:$C$154,Movimientos!$A$2:$A$154,$A5,Movimientos!$D$2:$D$154,CONCATENATE("&lt;=",Y$1),Movimientos!$C$2:$C$154,"&gt;0")+SUMIFS(Movimientos!$C$2:$C$154,Movimientos!$A$2:$A$154,$A5,Movimientos!$D$2:$D$154,CONCATENATE("&lt;",Y$1),Movimientos!$C$2:$C$154,"&lt;0")</f>
        <v>0</v>
      </c>
      <c r="Z5" s="6">
        <f ca="1">SUMIFS(Movimientos!$C$2:$C$154,Movimientos!$A$2:$A$154,$A5,Movimientos!$D$2:$D$154,CONCATENATE("&lt;=",Z$1),Movimientos!$C$2:$C$154,"&gt;0")+SUMIFS(Movimientos!$C$2:$C$154,Movimientos!$A$2:$A$154,$A5,Movimientos!$D$2:$D$154,CONCATENATE("&lt;",Z$1),Movimientos!$C$2:$C$154,"&lt;0")</f>
        <v>0</v>
      </c>
      <c r="AA5" s="6">
        <f ca="1">SUMIFS(Movimientos!$C$2:$C$154,Movimientos!$A$2:$A$154,$A5,Movimientos!$D$2:$D$154,CONCATENATE("&lt;=",AA$1),Movimientos!$C$2:$C$154,"&gt;0")+SUMIFS(Movimientos!$C$2:$C$154,Movimientos!$A$2:$A$154,$A5,Movimientos!$D$2:$D$154,CONCATENATE("&lt;",AA$1),Movimientos!$C$2:$C$154,"&lt;0")</f>
        <v>0</v>
      </c>
      <c r="AB5" s="6">
        <f ca="1">SUMIFS(Movimientos!$C$2:$C$154,Movimientos!$A$2:$A$154,$A5,Movimientos!$D$2:$D$154,CONCATENATE("&lt;=",AB$1),Movimientos!$C$2:$C$154,"&gt;0")+SUMIFS(Movimientos!$C$2:$C$154,Movimientos!$A$2:$A$154,$A5,Movimientos!$D$2:$D$154,CONCATENATE("&lt;",AB$1),Movimientos!$C$2:$C$154,"&lt;0")</f>
        <v>0</v>
      </c>
      <c r="AC5" s="6">
        <f ca="1">SUMIFS(Movimientos!$C$2:$C$154,Movimientos!$A$2:$A$154,$A5,Movimientos!$D$2:$D$154,CONCATENATE("&lt;=",AC$1),Movimientos!$C$2:$C$154,"&gt;0")+SUMIFS(Movimientos!$C$2:$C$154,Movimientos!$A$2:$A$154,$A5,Movimientos!$D$2:$D$154,CONCATENATE("&lt;",AC$1),Movimientos!$C$2:$C$154,"&lt;0")</f>
        <v>0</v>
      </c>
      <c r="AD5" s="6">
        <f ca="1">SUMIFS(Movimientos!$C$2:$C$154,Movimientos!$A$2:$A$154,$A5,Movimientos!$D$2:$D$154,CONCATENATE("&lt;=",AD$1),Movimientos!$C$2:$C$154,"&gt;0")+SUMIFS(Movimientos!$C$2:$C$154,Movimientos!$A$2:$A$154,$A5,Movimientos!$D$2:$D$154,CONCATENATE("&lt;",AD$1),Movimientos!$C$2:$C$154,"&lt;0")</f>
        <v>0</v>
      </c>
      <c r="AE5" s="6">
        <f ca="1">SUMIFS(Movimientos!$C$2:$C$154,Movimientos!$A$2:$A$154,$A5,Movimientos!$D$2:$D$154,CONCATENATE("&lt;=",AE$1),Movimientos!$C$2:$C$154,"&gt;0")+SUMIFS(Movimientos!$C$2:$C$154,Movimientos!$A$2:$A$154,$A5,Movimientos!$D$2:$D$154,CONCATENATE("&lt;",AE$1),Movimientos!$C$2:$C$154,"&lt;0")</f>
        <v>0</v>
      </c>
      <c r="AF5" s="6">
        <f ca="1">SUMIFS(Movimientos!$C$2:$C$154,Movimientos!$A$2:$A$154,$A5,Movimientos!$D$2:$D$154,CONCATENATE("&lt;=",AF$1),Movimientos!$C$2:$C$154,"&gt;0")+SUMIFS(Movimientos!$C$2:$C$154,Movimientos!$A$2:$A$154,$A5,Movimientos!$D$2:$D$154,CONCATENATE("&lt;",AF$1),Movimientos!$C$2:$C$154,"&lt;0")</f>
        <v>0</v>
      </c>
      <c r="AG5" s="6">
        <f ca="1">SUMIFS(Movimientos!$C$2:$C$154,Movimientos!$A$2:$A$154,$A5,Movimientos!$D$2:$D$154,CONCATENATE("&lt;=",AG$1),Movimientos!$C$2:$C$154,"&gt;0")+SUMIFS(Movimientos!$C$2:$C$154,Movimientos!$A$2:$A$154,$A5,Movimientos!$D$2:$D$154,CONCATENATE("&lt;",AG$1),Movimientos!$C$2:$C$154,"&lt;0")</f>
        <v>0</v>
      </c>
      <c r="AH5" s="6">
        <f ca="1">SUMIFS(Movimientos!$C$2:$C$154,Movimientos!$A$2:$A$154,$A5,Movimientos!$D$2:$D$154,CONCATENATE("&lt;=",AH$1),Movimientos!$C$2:$C$154,"&gt;0")+SUMIFS(Movimientos!$C$2:$C$154,Movimientos!$A$2:$A$154,$A5,Movimientos!$D$2:$D$154,CONCATENATE("&lt;",AH$1),Movimientos!$C$2:$C$154,"&lt;0")</f>
        <v>0</v>
      </c>
      <c r="AI5" s="6">
        <f ca="1">SUMIFS(Movimientos!$C$2:$C$154,Movimientos!$A$2:$A$154,$A5,Movimientos!$D$2:$D$154,CONCATENATE("&lt;=",AI$1),Movimientos!$C$2:$C$154,"&gt;0")+SUMIFS(Movimientos!$C$2:$C$154,Movimientos!$A$2:$A$154,$A5,Movimientos!$D$2:$D$154,CONCATENATE("&lt;",AI$1),Movimientos!$C$2:$C$154,"&lt;0")</f>
        <v>0</v>
      </c>
      <c r="AJ5" s="6">
        <f ca="1">SUMIFS(Movimientos!$C$2:$C$154,Movimientos!$A$2:$A$154,$A5,Movimientos!$D$2:$D$154,CONCATENATE("&lt;=",AJ$1),Movimientos!$C$2:$C$154,"&gt;0")+SUMIFS(Movimientos!$C$2:$C$154,Movimientos!$A$2:$A$154,$A5,Movimientos!$D$2:$D$154,CONCATENATE("&lt;",AJ$1),Movimientos!$C$2:$C$154,"&lt;0")</f>
        <v>0</v>
      </c>
      <c r="AK5" s="6">
        <f ca="1">SUMIFS(Movimientos!$C$2:$C$154,Movimientos!$A$2:$A$154,$A5,Movimientos!$D$2:$D$154,CONCATENATE("&lt;=",AK$1),Movimientos!$C$2:$C$154,"&gt;0")+SUMIFS(Movimientos!$C$2:$C$154,Movimientos!$A$2:$A$154,$A5,Movimientos!$D$2:$D$154,CONCATENATE("&lt;",AK$1),Movimientos!$C$2:$C$154,"&lt;0")</f>
        <v>0</v>
      </c>
      <c r="AL5" s="6">
        <f ca="1">SUMIFS(Movimientos!$C$2:$C$154,Movimientos!$A$2:$A$154,$A5,Movimientos!$D$2:$D$154,CONCATENATE("&lt;=",AL$1),Movimientos!$C$2:$C$154,"&gt;0")+SUMIFS(Movimientos!$C$2:$C$154,Movimientos!$A$2:$A$154,$A5,Movimientos!$D$2:$D$154,CONCATENATE("&lt;",AL$1),Movimientos!$C$2:$C$154,"&lt;0")</f>
        <v>0</v>
      </c>
      <c r="AM5" s="6">
        <f ca="1">SUMIFS(Movimientos!$C$2:$C$154,Movimientos!$A$2:$A$154,$A5,Movimientos!$D$2:$D$154,CONCATENATE("&lt;=",AM$1),Movimientos!$C$2:$C$154,"&gt;0")+SUMIFS(Movimientos!$C$2:$C$154,Movimientos!$A$2:$A$154,$A5,Movimientos!$D$2:$D$154,CONCATENATE("&lt;",AM$1),Movimientos!$C$2:$C$154,"&lt;0")</f>
        <v>0</v>
      </c>
      <c r="AN5" s="6">
        <f ca="1">SUMIFS(Movimientos!$C$2:$C$154,Movimientos!$A$2:$A$154,$A5,Movimientos!$D$2:$D$154,CONCATENATE("&lt;=",AN$1),Movimientos!$C$2:$C$154,"&gt;0")+SUMIFS(Movimientos!$C$2:$C$154,Movimientos!$A$2:$A$154,$A5,Movimientos!$D$2:$D$154,CONCATENATE("&lt;",AN$1),Movimientos!$C$2:$C$154,"&lt;0")</f>
        <v>0</v>
      </c>
      <c r="AO5" s="6">
        <f ca="1">SUMIFS(Movimientos!$C$2:$C$154,Movimientos!$A$2:$A$154,$A5,Movimientos!$D$2:$D$154,CONCATENATE("&lt;=",AO$1),Movimientos!$C$2:$C$154,"&gt;0")+SUMIFS(Movimientos!$C$2:$C$154,Movimientos!$A$2:$A$154,$A5,Movimientos!$D$2:$D$154,CONCATENATE("&lt;",AO$1),Movimientos!$C$2:$C$154,"&lt;0")</f>
        <v>0</v>
      </c>
      <c r="AP5" s="6">
        <f ca="1">SUMIFS(Movimientos!$C$2:$C$154,Movimientos!$A$2:$A$154,$A5,Movimientos!$D$2:$D$154,CONCATENATE("&lt;=",AP$1),Movimientos!$C$2:$C$154,"&gt;0")+SUMIFS(Movimientos!$C$2:$C$154,Movimientos!$A$2:$A$154,$A5,Movimientos!$D$2:$D$154,CONCATENATE("&lt;",AP$1),Movimientos!$C$2:$C$154,"&lt;0")</f>
        <v>0</v>
      </c>
      <c r="AQ5" s="6">
        <f ca="1">SUMIFS(Movimientos!$C$2:$C$154,Movimientos!$A$2:$A$154,$A5,Movimientos!$D$2:$D$154,CONCATENATE("&lt;=",AQ$1),Movimientos!$C$2:$C$154,"&gt;0")+SUMIFS(Movimientos!$C$2:$C$154,Movimientos!$A$2:$A$154,$A5,Movimientos!$D$2:$D$154,CONCATENATE("&lt;",AQ$1),Movimientos!$C$2:$C$154,"&lt;0")</f>
        <v>0</v>
      </c>
      <c r="AR5" s="6">
        <f ca="1">SUMIFS(Movimientos!$C$2:$C$154,Movimientos!$A$2:$A$154,$A5,Movimientos!$D$2:$D$154,CONCATENATE("&lt;=",AR$1),Movimientos!$C$2:$C$154,"&gt;0")+SUMIFS(Movimientos!$C$2:$C$154,Movimientos!$A$2:$A$154,$A5,Movimientos!$D$2:$D$154,CONCATENATE("&lt;",AR$1),Movimientos!$C$2:$C$154,"&lt;0")</f>
        <v>0</v>
      </c>
      <c r="AS5" s="6">
        <f ca="1">SUMIFS(Movimientos!$C$2:$C$154,Movimientos!$A$2:$A$154,$A5,Movimientos!$D$2:$D$154,CONCATENATE("&lt;=",AS$1),Movimientos!$C$2:$C$154,"&gt;0")+SUMIFS(Movimientos!$C$2:$C$154,Movimientos!$A$2:$A$154,$A5,Movimientos!$D$2:$D$154,CONCATENATE("&lt;",AS$1),Movimientos!$C$2:$C$154,"&lt;0")</f>
        <v>0</v>
      </c>
      <c r="AT5" s="6">
        <f ca="1">SUMIFS(Movimientos!$C$2:$C$154,Movimientos!$A$2:$A$154,$A5,Movimientos!$D$2:$D$154,CONCATENATE("&lt;=",AT$1),Movimientos!$C$2:$C$154,"&gt;0")+SUMIFS(Movimientos!$C$2:$C$154,Movimientos!$A$2:$A$154,$A5,Movimientos!$D$2:$D$154,CONCATENATE("&lt;",AT$1),Movimientos!$C$2:$C$154,"&lt;0")</f>
        <v>0</v>
      </c>
      <c r="AU5" s="6">
        <f ca="1">SUMIFS(Movimientos!$C$2:$C$154,Movimientos!$A$2:$A$154,$A5,Movimientos!$D$2:$D$154,CONCATENATE("&lt;=",AU$1),Movimientos!$C$2:$C$154,"&gt;0")+SUMIFS(Movimientos!$C$2:$C$154,Movimientos!$A$2:$A$154,$A5,Movimientos!$D$2:$D$154,CONCATENATE("&lt;",AU$1),Movimientos!$C$2:$C$154,"&lt;0")</f>
        <v>0</v>
      </c>
      <c r="AV5" s="6">
        <f ca="1">SUMIFS(Movimientos!$C$2:$C$154,Movimientos!$A$2:$A$154,$A5,Movimientos!$D$2:$D$154,CONCATENATE("&lt;=",AV$1),Movimientos!$C$2:$C$154,"&gt;0")+SUMIFS(Movimientos!$C$2:$C$154,Movimientos!$A$2:$A$154,$A5,Movimientos!$D$2:$D$154,CONCATENATE("&lt;",AV$1),Movimientos!$C$2:$C$154,"&lt;0")</f>
        <v>0</v>
      </c>
      <c r="AW5" s="6">
        <f ca="1">SUMIFS(Movimientos!$C$2:$C$154,Movimientos!$A$2:$A$154,$A5,Movimientos!$D$2:$D$154,CONCATENATE("&lt;=",AW$1),Movimientos!$C$2:$C$154,"&gt;0")+SUMIFS(Movimientos!$C$2:$C$154,Movimientos!$A$2:$A$154,$A5,Movimientos!$D$2:$D$154,CONCATENATE("&lt;",AW$1),Movimientos!$C$2:$C$154,"&lt;0")</f>
        <v>0</v>
      </c>
      <c r="AX5" s="6">
        <f ca="1">SUMIFS(Movimientos!$C$2:$C$154,Movimientos!$A$2:$A$154,$A5,Movimientos!$D$2:$D$154,CONCATENATE("&lt;=",AX$1),Movimientos!$C$2:$C$154,"&gt;0")+SUMIFS(Movimientos!$C$2:$C$154,Movimientos!$A$2:$A$154,$A5,Movimientos!$D$2:$D$154,CONCATENATE("&lt;",AX$1),Movimientos!$C$2:$C$154,"&lt;0")</f>
        <v>0</v>
      </c>
      <c r="AY5" s="6">
        <f ca="1">SUMIFS(Movimientos!$C$2:$C$154,Movimientos!$A$2:$A$154,$A5,Movimientos!$D$2:$D$154,CONCATENATE("&lt;=",AY$1),Movimientos!$C$2:$C$154,"&gt;0")+SUMIFS(Movimientos!$C$2:$C$154,Movimientos!$A$2:$A$154,$A5,Movimientos!$D$2:$D$154,CONCATENATE("&lt;",AY$1),Movimientos!$C$2:$C$154,"&lt;0")</f>
        <v>0</v>
      </c>
      <c r="AZ5" s="6">
        <f ca="1">SUMIFS(Movimientos!$C$2:$C$154,Movimientos!$A$2:$A$154,$A5,Movimientos!$D$2:$D$154,CONCATENATE("&lt;=",AZ$1),Movimientos!$C$2:$C$154,"&gt;0")+SUMIFS(Movimientos!$C$2:$C$154,Movimientos!$A$2:$A$154,$A5,Movimientos!$D$2:$D$154,CONCATENATE("&lt;",AZ$1),Movimientos!$C$2:$C$154,"&lt;0")</f>
        <v>0</v>
      </c>
      <c r="BA5" s="6">
        <f ca="1">SUMIFS(Movimientos!$C$2:$C$154,Movimientos!$A$2:$A$154,$A5,Movimientos!$D$2:$D$154,CONCATENATE("&lt;=",BA$1),Movimientos!$C$2:$C$154,"&gt;0")+SUMIFS(Movimientos!$C$2:$C$154,Movimientos!$A$2:$A$154,$A5,Movimientos!$D$2:$D$154,CONCATENATE("&lt;",BA$1),Movimientos!$C$2:$C$154,"&lt;0")</f>
        <v>0</v>
      </c>
      <c r="BB5" s="6">
        <f ca="1">SUMIFS(Movimientos!$C$2:$C$154,Movimientos!$A$2:$A$154,$A5,Movimientos!$D$2:$D$154,CONCATENATE("&lt;=",BB$1),Movimientos!$C$2:$C$154,"&gt;0")+SUMIFS(Movimientos!$C$2:$C$154,Movimientos!$A$2:$A$154,$A5,Movimientos!$D$2:$D$154,CONCATENATE("&lt;",BB$1),Movimientos!$C$2:$C$154,"&lt;0")</f>
        <v>0</v>
      </c>
      <c r="BC5" s="6">
        <f ca="1">SUMIFS(Movimientos!$C$2:$C$154,Movimientos!$A$2:$A$154,$A5,Movimientos!$D$2:$D$154,CONCATENATE("&lt;=",BC$1),Movimientos!$C$2:$C$154,"&gt;0")+SUMIFS(Movimientos!$C$2:$C$154,Movimientos!$A$2:$A$154,$A5,Movimientos!$D$2:$D$154,CONCATENATE("&lt;",BC$1),Movimientos!$C$2:$C$154,"&lt;0")</f>
        <v>0</v>
      </c>
      <c r="BD5" s="6">
        <f ca="1">SUMIFS(Movimientos!$C$2:$C$154,Movimientos!$A$2:$A$154,$A5,Movimientos!$D$2:$D$154,CONCATENATE("&lt;=",BD$1),Movimientos!$C$2:$C$154,"&gt;0")+SUMIFS(Movimientos!$C$2:$C$154,Movimientos!$A$2:$A$154,$A5,Movimientos!$D$2:$D$154,CONCATENATE("&lt;",BD$1),Movimientos!$C$2:$C$154,"&lt;0")</f>
        <v>0</v>
      </c>
      <c r="BE5" s="6">
        <f ca="1">SUMIFS(Movimientos!$C$2:$C$154,Movimientos!$A$2:$A$154,$A5,Movimientos!$D$2:$D$154,CONCATENATE("&lt;=",BE$1),Movimientos!$C$2:$C$154,"&gt;0")+SUMIFS(Movimientos!$C$2:$C$154,Movimientos!$A$2:$A$154,$A5,Movimientos!$D$2:$D$154,CONCATENATE("&lt;",BE$1),Movimientos!$C$2:$C$154,"&lt;0")</f>
        <v>0</v>
      </c>
      <c r="BF5" s="6">
        <f ca="1">SUMIFS(Movimientos!$C$2:$C$154,Movimientos!$A$2:$A$154,$A5,Movimientos!$D$2:$D$154,CONCATENATE("&lt;=",BF$1),Movimientos!$C$2:$C$154,"&gt;0")+SUMIFS(Movimientos!$C$2:$C$154,Movimientos!$A$2:$A$154,$A5,Movimientos!$D$2:$D$154,CONCATENATE("&lt;",BF$1),Movimientos!$C$2:$C$154,"&lt;0")</f>
        <v>0</v>
      </c>
      <c r="BG5" s="6">
        <f ca="1">SUMIFS(Movimientos!$C$2:$C$154,Movimientos!$A$2:$A$154,$A5,Movimientos!$D$2:$D$154,CONCATENATE("&lt;=",BG$1),Movimientos!$C$2:$C$154,"&gt;0")+SUMIFS(Movimientos!$C$2:$C$154,Movimientos!$A$2:$A$154,$A5,Movimientos!$D$2:$D$154,CONCATENATE("&lt;",BG$1),Movimientos!$C$2:$C$154,"&lt;0")</f>
        <v>0</v>
      </c>
      <c r="BH5" s="6">
        <f ca="1">SUMIFS(Movimientos!$C$2:$C$154,Movimientos!$A$2:$A$154,$A5,Movimientos!$D$2:$D$154,CONCATENATE("&lt;=",BH$1),Movimientos!$C$2:$C$154,"&gt;0")+SUMIFS(Movimientos!$C$2:$C$154,Movimientos!$A$2:$A$154,$A5,Movimientos!$D$2:$D$154,CONCATENATE("&lt;",BH$1),Movimientos!$C$2:$C$154,"&lt;0")</f>
        <v>0</v>
      </c>
      <c r="BI5" s="6">
        <f ca="1">SUMIFS(Movimientos!$C$2:$C$154,Movimientos!$A$2:$A$154,$A5,Movimientos!$D$2:$D$154,CONCATENATE("&lt;=",BI$1),Movimientos!$C$2:$C$154,"&gt;0")+SUMIFS(Movimientos!$C$2:$C$154,Movimientos!$A$2:$A$154,$A5,Movimientos!$D$2:$D$154,CONCATENATE("&lt;",BI$1),Movimientos!$C$2:$C$154,"&lt;0")</f>
        <v>0</v>
      </c>
      <c r="BJ5" s="6">
        <f ca="1">SUMIFS(Movimientos!$C$2:$C$154,Movimientos!$A$2:$A$154,$A5,Movimientos!$D$2:$D$154,CONCATENATE("&lt;=",BJ$1),Movimientos!$C$2:$C$154,"&gt;0")+SUMIFS(Movimientos!$C$2:$C$154,Movimientos!$A$2:$A$154,$A5,Movimientos!$D$2:$D$154,CONCATENATE("&lt;",BJ$1),Movimientos!$C$2:$C$154,"&lt;0")</f>
        <v>0</v>
      </c>
      <c r="BK5" s="6">
        <f ca="1">SUMIFS(Movimientos!$C$2:$C$154,Movimientos!$A$2:$A$154,$A5,Movimientos!$D$2:$D$154,CONCATENATE("&lt;=",BK$1),Movimientos!$C$2:$C$154,"&gt;0")+SUMIFS(Movimientos!$C$2:$C$154,Movimientos!$A$2:$A$154,$A5,Movimientos!$D$2:$D$154,CONCATENATE("&lt;",BK$1),Movimientos!$C$2:$C$154,"&lt;0")</f>
        <v>0</v>
      </c>
      <c r="BL5" s="6">
        <f ca="1">SUMIFS(Movimientos!$C$2:$C$154,Movimientos!$A$2:$A$154,$A5,Movimientos!$D$2:$D$154,CONCATENATE("&lt;=",BL$1),Movimientos!$C$2:$C$154,"&gt;0")+SUMIFS(Movimientos!$C$2:$C$154,Movimientos!$A$2:$A$154,$A5,Movimientos!$D$2:$D$154,CONCATENATE("&lt;",BL$1),Movimientos!$C$2:$C$154,"&lt;0")</f>
        <v>0</v>
      </c>
      <c r="BM5" s="6">
        <f ca="1">SUMIFS(Movimientos!$C$2:$C$154,Movimientos!$A$2:$A$154,$A5,Movimientos!$D$2:$D$154,CONCATENATE("&lt;=",BM$1),Movimientos!$C$2:$C$154,"&gt;0")+SUMIFS(Movimientos!$C$2:$C$154,Movimientos!$A$2:$A$154,$A5,Movimientos!$D$2:$D$154,CONCATENATE("&lt;",BM$1),Movimientos!$C$2:$C$154,"&lt;0")</f>
        <v>0</v>
      </c>
      <c r="BN5" s="6">
        <f ca="1">SUMIFS(Movimientos!$C$2:$C$154,Movimientos!$A$2:$A$154,$A5,Movimientos!$D$2:$D$154,CONCATENATE("&lt;=",BN$1),Movimientos!$C$2:$C$154,"&gt;0")+SUMIFS(Movimientos!$C$2:$C$154,Movimientos!$A$2:$A$154,$A5,Movimientos!$D$2:$D$154,CONCATENATE("&lt;",BN$1),Movimientos!$C$2:$C$154,"&lt;0")</f>
        <v>0</v>
      </c>
      <c r="BO5" s="6">
        <f ca="1">SUMIFS(Movimientos!$C$2:$C$154,Movimientos!$A$2:$A$154,$A5,Movimientos!$D$2:$D$154,CONCATENATE("&lt;=",BO$1),Movimientos!$C$2:$C$154,"&gt;0")+SUMIFS(Movimientos!$C$2:$C$154,Movimientos!$A$2:$A$154,$A5,Movimientos!$D$2:$D$154,CONCATENATE("&lt;",BO$1),Movimientos!$C$2:$C$154,"&lt;0")</f>
        <v>0</v>
      </c>
      <c r="BP5" s="6">
        <f ca="1">SUMIFS(Movimientos!$C$2:$C$154,Movimientos!$A$2:$A$154,$A5,Movimientos!$D$2:$D$154,CONCATENATE("&lt;=",BP$1),Movimientos!$C$2:$C$154,"&gt;0")+SUMIFS(Movimientos!$C$2:$C$154,Movimientos!$A$2:$A$154,$A5,Movimientos!$D$2:$D$154,CONCATENATE("&lt;",BP$1),Movimientos!$C$2:$C$154,"&lt;0")</f>
        <v>0</v>
      </c>
      <c r="BQ5" s="6">
        <f ca="1">SUMIFS(Movimientos!$C$2:$C$154,Movimientos!$A$2:$A$154,$A5,Movimientos!$D$2:$D$154,CONCATENATE("&lt;=",BQ$1),Movimientos!$C$2:$C$154,"&gt;0")+SUMIFS(Movimientos!$C$2:$C$154,Movimientos!$A$2:$A$154,$A5,Movimientos!$D$2:$D$154,CONCATENATE("&lt;",BQ$1),Movimientos!$C$2:$C$154,"&lt;0")</f>
        <v>0</v>
      </c>
      <c r="BR5" s="6">
        <f ca="1">SUMIFS(Movimientos!$C$2:$C$154,Movimientos!$A$2:$A$154,$A5,Movimientos!$D$2:$D$154,CONCATENATE("&lt;=",BR$1),Movimientos!$C$2:$C$154,"&gt;0")+SUMIFS(Movimientos!$C$2:$C$154,Movimientos!$A$2:$A$154,$A5,Movimientos!$D$2:$D$154,CONCATENATE("&lt;",BR$1),Movimientos!$C$2:$C$154,"&lt;0")</f>
        <v>0</v>
      </c>
      <c r="BS5" s="6">
        <f ca="1">SUMIFS(Movimientos!$C$2:$C$154,Movimientos!$A$2:$A$154,$A5,Movimientos!$D$2:$D$154,CONCATENATE("&lt;=",BS$1),Movimientos!$C$2:$C$154,"&gt;0")+SUMIFS(Movimientos!$C$2:$C$154,Movimientos!$A$2:$A$154,$A5,Movimientos!$D$2:$D$154,CONCATENATE("&lt;",BS$1),Movimientos!$C$2:$C$154,"&lt;0")</f>
        <v>0</v>
      </c>
      <c r="BT5" s="6">
        <f ca="1">SUMIFS(Movimientos!$C$2:$C$154,Movimientos!$A$2:$A$154,$A5,Movimientos!$D$2:$D$154,CONCATENATE("&lt;=",BT$1),Movimientos!$C$2:$C$154,"&gt;0")+SUMIFS(Movimientos!$C$2:$C$154,Movimientos!$A$2:$A$154,$A5,Movimientos!$D$2:$D$154,CONCATENATE("&lt;",BT$1),Movimientos!$C$2:$C$154,"&lt;0")</f>
        <v>0</v>
      </c>
      <c r="BU5" s="6">
        <f ca="1">SUMIFS(Movimientos!$C$2:$C$154,Movimientos!$A$2:$A$154,$A5,Movimientos!$D$2:$D$154,CONCATENATE("&lt;=",BU$1),Movimientos!$C$2:$C$154,"&gt;0")+SUMIFS(Movimientos!$C$2:$C$154,Movimientos!$A$2:$A$154,$A5,Movimientos!$D$2:$D$154,CONCATENATE("&lt;",BU$1),Movimientos!$C$2:$C$154,"&lt;0")</f>
        <v>0</v>
      </c>
      <c r="BV5" s="6">
        <f ca="1">SUMIFS(Movimientos!$C$2:$C$154,Movimientos!$A$2:$A$154,$A5,Movimientos!$D$2:$D$154,CONCATENATE("&lt;=",BV$1),Movimientos!$C$2:$C$154,"&gt;0")+SUMIFS(Movimientos!$C$2:$C$154,Movimientos!$A$2:$A$154,$A5,Movimientos!$D$2:$D$154,CONCATENATE("&lt;",BV$1),Movimientos!$C$2:$C$154,"&lt;0")</f>
        <v>0</v>
      </c>
      <c r="BW5" s="6">
        <f ca="1">SUMIFS(Movimientos!$C$2:$C$154,Movimientos!$A$2:$A$154,$A5,Movimientos!$D$2:$D$154,CONCATENATE("&lt;=",BW$1),Movimientos!$C$2:$C$154,"&gt;0")+SUMIFS(Movimientos!$C$2:$C$154,Movimientos!$A$2:$A$154,$A5,Movimientos!$D$2:$D$154,CONCATENATE("&lt;",BW$1),Movimientos!$C$2:$C$154,"&lt;0")</f>
        <v>0</v>
      </c>
      <c r="BX5" s="6">
        <f ca="1">SUMIFS(Movimientos!$C$2:$C$154,Movimientos!$A$2:$A$154,$A5,Movimientos!$D$2:$D$154,CONCATENATE("&lt;=",BX$1),Movimientos!$C$2:$C$154,"&gt;0")+SUMIFS(Movimientos!$C$2:$C$154,Movimientos!$A$2:$A$154,$A5,Movimientos!$D$2:$D$154,CONCATENATE("&lt;",BX$1),Movimientos!$C$2:$C$154,"&lt;0")</f>
        <v>0</v>
      </c>
      <c r="BY5" s="6">
        <f ca="1">SUMIFS(Movimientos!$C$2:$C$154,Movimientos!$A$2:$A$154,$A5,Movimientos!$D$2:$D$154,CONCATENATE("&lt;=",BY$1),Movimientos!$C$2:$C$154,"&gt;0")+SUMIFS(Movimientos!$C$2:$C$154,Movimientos!$A$2:$A$154,$A5,Movimientos!$D$2:$D$154,CONCATENATE("&lt;",BY$1),Movimientos!$C$2:$C$154,"&lt;0")</f>
        <v>0</v>
      </c>
      <c r="BZ5" s="6">
        <f ca="1">SUMIFS(Movimientos!$C$2:$C$154,Movimientos!$A$2:$A$154,$A5,Movimientos!$D$2:$D$154,CONCATENATE("&lt;=",BZ$1),Movimientos!$C$2:$C$154,"&gt;0")+SUMIFS(Movimientos!$C$2:$C$154,Movimientos!$A$2:$A$154,$A5,Movimientos!$D$2:$D$154,CONCATENATE("&lt;",BZ$1),Movimientos!$C$2:$C$154,"&lt;0")</f>
        <v>0</v>
      </c>
      <c r="CA5" s="6">
        <f ca="1">SUMIFS(Movimientos!$C$2:$C$154,Movimientos!$A$2:$A$154,$A5,Movimientos!$D$2:$D$154,CONCATENATE("&lt;=",CA$1),Movimientos!$C$2:$C$154,"&gt;0")+SUMIFS(Movimientos!$C$2:$C$154,Movimientos!$A$2:$A$154,$A5,Movimientos!$D$2:$D$154,CONCATENATE("&lt;",CA$1),Movimientos!$C$2:$C$154,"&lt;0")</f>
        <v>0</v>
      </c>
      <c r="CB5" s="6">
        <f ca="1">SUMIFS(Movimientos!$C$2:$C$154,Movimientos!$A$2:$A$154,$A5,Movimientos!$D$2:$D$154,CONCATENATE("&lt;=",CB$1),Movimientos!$C$2:$C$154,"&gt;0")+SUMIFS(Movimientos!$C$2:$C$154,Movimientos!$A$2:$A$154,$A5,Movimientos!$D$2:$D$154,CONCATENATE("&lt;",CB$1),Movimientos!$C$2:$C$154,"&lt;0")</f>
        <v>0</v>
      </c>
      <c r="CC5" s="6">
        <f ca="1">SUMIFS(Movimientos!$C$2:$C$154,Movimientos!$A$2:$A$154,$A5,Movimientos!$D$2:$D$154,CONCATENATE("&lt;=",CC$1),Movimientos!$C$2:$C$154,"&gt;0")+SUMIFS(Movimientos!$C$2:$C$154,Movimientos!$A$2:$A$154,$A5,Movimientos!$D$2:$D$154,CONCATENATE("&lt;",CC$1),Movimientos!$C$2:$C$154,"&lt;0")</f>
        <v>0</v>
      </c>
      <c r="CD5" s="6">
        <f ca="1">SUMIFS(Movimientos!$C$2:$C$154,Movimientos!$A$2:$A$154,$A5,Movimientos!$D$2:$D$154,CONCATENATE("&lt;=",CD$1),Movimientos!$C$2:$C$154,"&gt;0")+SUMIFS(Movimientos!$C$2:$C$154,Movimientos!$A$2:$A$154,$A5,Movimientos!$D$2:$D$154,CONCATENATE("&lt;",CD$1),Movimientos!$C$2:$C$154,"&lt;0")</f>
        <v>0</v>
      </c>
      <c r="CE5" s="6">
        <f ca="1">SUMIFS(Movimientos!$C$2:$C$154,Movimientos!$A$2:$A$154,$A5,Movimientos!$D$2:$D$154,CONCATENATE("&lt;=",CE$1),Movimientos!$C$2:$C$154,"&gt;0")+SUMIFS(Movimientos!$C$2:$C$154,Movimientos!$A$2:$A$154,$A5,Movimientos!$D$2:$D$154,CONCATENATE("&lt;",CE$1),Movimientos!$C$2:$C$154,"&lt;0")</f>
        <v>0</v>
      </c>
      <c r="CF5" s="6">
        <f ca="1">SUMIFS(Movimientos!$C$2:$C$154,Movimientos!$A$2:$A$154,$A5,Movimientos!$D$2:$D$154,CONCATENATE("&lt;=",CF$1),Movimientos!$C$2:$C$154,"&gt;0")+SUMIFS(Movimientos!$C$2:$C$154,Movimientos!$A$2:$A$154,$A5,Movimientos!$D$2:$D$154,CONCATENATE("&lt;",CF$1),Movimientos!$C$2:$C$154,"&lt;0")</f>
        <v>0</v>
      </c>
      <c r="CG5" s="6">
        <f ca="1">SUMIFS(Movimientos!$C$2:$C$154,Movimientos!$A$2:$A$154,$A5,Movimientos!$D$2:$D$154,CONCATENATE("&lt;=",CG$1),Movimientos!$C$2:$C$154,"&gt;0")+SUMIFS(Movimientos!$C$2:$C$154,Movimientos!$A$2:$A$154,$A5,Movimientos!$D$2:$D$154,CONCATENATE("&lt;",CG$1),Movimientos!$C$2:$C$154,"&lt;0")</f>
        <v>0</v>
      </c>
      <c r="CH5" s="6">
        <f ca="1">SUMIFS(Movimientos!$C$2:$C$154,Movimientos!$A$2:$A$154,$A5,Movimientos!$D$2:$D$154,CONCATENATE("&lt;=",CH$1),Movimientos!$C$2:$C$154,"&gt;0")+SUMIFS(Movimientos!$C$2:$C$154,Movimientos!$A$2:$A$154,$A5,Movimientos!$D$2:$D$154,CONCATENATE("&lt;",CH$1),Movimientos!$C$2:$C$154,"&lt;0")</f>
        <v>0</v>
      </c>
      <c r="CI5" s="6">
        <f ca="1">SUMIFS(Movimientos!$C$2:$C$154,Movimientos!$A$2:$A$154,$A5,Movimientos!$D$2:$D$154,CONCATENATE("&lt;=",CI$1),Movimientos!$C$2:$C$154,"&gt;0")+SUMIFS(Movimientos!$C$2:$C$154,Movimientos!$A$2:$A$154,$A5,Movimientos!$D$2:$D$154,CONCATENATE("&lt;",CI$1),Movimientos!$C$2:$C$154,"&lt;0")</f>
        <v>0</v>
      </c>
      <c r="CJ5" s="6">
        <f ca="1">SUMIFS(Movimientos!$C$2:$C$154,Movimientos!$A$2:$A$154,$A5,Movimientos!$D$2:$D$154,CONCATENATE("&lt;=",CJ$1),Movimientos!$C$2:$C$154,"&gt;0")+SUMIFS(Movimientos!$C$2:$C$154,Movimientos!$A$2:$A$154,$A5,Movimientos!$D$2:$D$154,CONCATENATE("&lt;",CJ$1),Movimientos!$C$2:$C$154,"&lt;0")</f>
        <v>0</v>
      </c>
      <c r="CK5" s="6">
        <f ca="1">SUMIFS(Movimientos!$C$2:$C$154,Movimientos!$A$2:$A$154,$A5,Movimientos!$D$2:$D$154,CONCATENATE("&lt;=",CK$1),Movimientos!$C$2:$C$154,"&gt;0")+SUMIFS(Movimientos!$C$2:$C$154,Movimientos!$A$2:$A$154,$A5,Movimientos!$D$2:$D$154,CONCATENATE("&lt;",CK$1),Movimientos!$C$2:$C$154,"&lt;0")</f>
        <v>0</v>
      </c>
      <c r="CL5" s="6">
        <f ca="1">SUMIFS(Movimientos!$C$2:$C$154,Movimientos!$A$2:$A$154,$A5,Movimientos!$D$2:$D$154,CONCATENATE("&lt;=",CL$1),Movimientos!$C$2:$C$154,"&gt;0")+SUMIFS(Movimientos!$C$2:$C$154,Movimientos!$A$2:$A$154,$A5,Movimientos!$D$2:$D$154,CONCATENATE("&lt;",CL$1),Movimientos!$C$2:$C$154,"&lt;0")</f>
        <v>0</v>
      </c>
      <c r="CM5" s="6">
        <f ca="1">SUMIFS(Movimientos!$C$2:$C$154,Movimientos!$A$2:$A$154,$A5,Movimientos!$D$2:$D$154,CONCATENATE("&lt;=",CM$1),Movimientos!$C$2:$C$154,"&gt;0")+SUMIFS(Movimientos!$C$2:$C$154,Movimientos!$A$2:$A$154,$A5,Movimientos!$D$2:$D$154,CONCATENATE("&lt;",CM$1),Movimientos!$C$2:$C$154,"&lt;0")</f>
        <v>0</v>
      </c>
      <c r="CN5" s="6">
        <f ca="1">SUMIFS(Movimientos!$C$2:$C$154,Movimientos!$A$2:$A$154,$A5,Movimientos!$D$2:$D$154,CONCATENATE("&lt;=",CN$1),Movimientos!$C$2:$C$154,"&gt;0")+SUMIFS(Movimientos!$C$2:$C$154,Movimientos!$A$2:$A$154,$A5,Movimientos!$D$2:$D$154,CONCATENATE("&lt;",CN$1),Movimientos!$C$2:$C$154,"&lt;0")</f>
        <v>0</v>
      </c>
      <c r="CO5" s="6">
        <f ca="1">SUMIFS(Movimientos!$C$2:$C$154,Movimientos!$A$2:$A$154,$A5,Movimientos!$D$2:$D$154,CONCATENATE("&lt;=",CO$1),Movimientos!$C$2:$C$154,"&gt;0")+SUMIFS(Movimientos!$C$2:$C$154,Movimientos!$A$2:$A$154,$A5,Movimientos!$D$2:$D$154,CONCATENATE("&lt;",CO$1),Movimientos!$C$2:$C$154,"&lt;0")</f>
        <v>0</v>
      </c>
      <c r="CP5" s="6">
        <f ca="1">SUMIFS(Movimientos!$C$2:$C$154,Movimientos!$A$2:$A$154,$A5,Movimientos!$D$2:$D$154,CONCATENATE("&lt;=",CP$1),Movimientos!$C$2:$C$154,"&gt;0")+SUMIFS(Movimientos!$C$2:$C$154,Movimientos!$A$2:$A$154,$A5,Movimientos!$D$2:$D$154,CONCATENATE("&lt;",CP$1),Movimientos!$C$2:$C$154,"&lt;0")</f>
        <v>0</v>
      </c>
      <c r="CQ5" s="6">
        <f ca="1">SUMIFS(Movimientos!$C$2:$C$154,Movimientos!$A$2:$A$154,$A5,Movimientos!$D$2:$D$154,CONCATENATE("&lt;=",CQ$1),Movimientos!$C$2:$C$154,"&gt;0")+SUMIFS(Movimientos!$C$2:$C$154,Movimientos!$A$2:$A$154,$A5,Movimientos!$D$2:$D$154,CONCATENATE("&lt;",CQ$1),Movimientos!$C$2:$C$154,"&lt;0")</f>
        <v>0</v>
      </c>
      <c r="CR5" s="6">
        <f ca="1">SUMIFS(Movimientos!$C$2:$C$154,Movimientos!$A$2:$A$154,$A5,Movimientos!$D$2:$D$154,CONCATENATE("&lt;=",CR$1),Movimientos!$C$2:$C$154,"&gt;0")+SUMIFS(Movimientos!$C$2:$C$154,Movimientos!$A$2:$A$154,$A5,Movimientos!$D$2:$D$154,CONCATENATE("&lt;",CR$1),Movimientos!$C$2:$C$154,"&lt;0")</f>
        <v>0</v>
      </c>
      <c r="CS5" s="6">
        <f ca="1">SUMIFS(Movimientos!$C$2:$C$154,Movimientos!$A$2:$A$154,$A5,Movimientos!$D$2:$D$154,CONCATENATE("&lt;=",CS$1),Movimientos!$C$2:$C$154,"&gt;0")+SUMIFS(Movimientos!$C$2:$C$154,Movimientos!$A$2:$A$154,$A5,Movimientos!$D$2:$D$154,CONCATENATE("&lt;",CS$1),Movimientos!$C$2:$C$154,"&lt;0")</f>
        <v>0</v>
      </c>
      <c r="CT5" s="6">
        <f ca="1">SUMIFS(Movimientos!$C$2:$C$154,Movimientos!$A$2:$A$154,$A5,Movimientos!$D$2:$D$154,CONCATENATE("&lt;=",CT$1),Movimientos!$C$2:$C$154,"&gt;0")+SUMIFS(Movimientos!$C$2:$C$154,Movimientos!$A$2:$A$154,$A5,Movimientos!$D$2:$D$154,CONCATENATE("&lt;",CT$1),Movimientos!$C$2:$C$154,"&lt;0")</f>
        <v>0</v>
      </c>
      <c r="CU5" s="6">
        <f ca="1">SUMIFS(Movimientos!$C$2:$C$154,Movimientos!$A$2:$A$154,$A5,Movimientos!$D$2:$D$154,CONCATENATE("&lt;=",CU$1),Movimientos!$C$2:$C$154,"&gt;0")+SUMIFS(Movimientos!$C$2:$C$154,Movimientos!$A$2:$A$154,$A5,Movimientos!$D$2:$D$154,CONCATENATE("&lt;",CU$1),Movimientos!$C$2:$C$154,"&lt;0")</f>
        <v>0</v>
      </c>
      <c r="CV5" s="6">
        <f ca="1">SUMIFS(Movimientos!$C$2:$C$154,Movimientos!$A$2:$A$154,$A5,Movimientos!$D$2:$D$154,CONCATENATE("&lt;=",CV$1),Movimientos!$C$2:$C$154,"&gt;0")+SUMIFS(Movimientos!$C$2:$C$154,Movimientos!$A$2:$A$154,$A5,Movimientos!$D$2:$D$154,CONCATENATE("&lt;",CV$1),Movimientos!$C$2:$C$154,"&lt;0")</f>
        <v>0</v>
      </c>
      <c r="CW5" s="6">
        <f ca="1">SUMIFS(Movimientos!$C$2:$C$154,Movimientos!$A$2:$A$154,$A5,Movimientos!$D$2:$D$154,CONCATENATE("&lt;=",CW$1),Movimientos!$C$2:$C$154,"&gt;0")+SUMIFS(Movimientos!$C$2:$C$154,Movimientos!$A$2:$A$154,$A5,Movimientos!$D$2:$D$154,CONCATENATE("&lt;",CW$1),Movimientos!$C$2:$C$154,"&lt;0")</f>
        <v>0</v>
      </c>
      <c r="CX5" s="6">
        <f ca="1">SUMIFS(Movimientos!$C$2:$C$154,Movimientos!$A$2:$A$154,$A5,Movimientos!$D$2:$D$154,CONCATENATE("&lt;=",CX$1),Movimientos!$C$2:$C$154,"&gt;0")+SUMIFS(Movimientos!$C$2:$C$154,Movimientos!$A$2:$A$154,$A5,Movimientos!$D$2:$D$154,CONCATENATE("&lt;",CX$1),Movimientos!$C$2:$C$154,"&lt;0")</f>
        <v>0</v>
      </c>
      <c r="CY5" s="6">
        <f ca="1">SUMIFS(Movimientos!$C$2:$C$154,Movimientos!$A$2:$A$154,$A5,Movimientos!$D$2:$D$154,CONCATENATE("&lt;=",CY$1),Movimientos!$C$2:$C$154,"&gt;0")+SUMIFS(Movimientos!$C$2:$C$154,Movimientos!$A$2:$A$154,$A5,Movimientos!$D$2:$D$154,CONCATENATE("&lt;",CY$1),Movimientos!$C$2:$C$154,"&lt;0")</f>
        <v>0</v>
      </c>
      <c r="CZ5" s="6">
        <f ca="1">SUMIFS(Movimientos!$C$2:$C$154,Movimientos!$A$2:$A$154,$A5,Movimientos!$D$2:$D$154,CONCATENATE("&lt;=",CZ$1),Movimientos!$C$2:$C$154,"&gt;0")+SUMIFS(Movimientos!$C$2:$C$154,Movimientos!$A$2:$A$154,$A5,Movimientos!$D$2:$D$154,CONCATENATE("&lt;",CZ$1),Movimientos!$C$2:$C$154,"&lt;0")</f>
        <v>0</v>
      </c>
      <c r="DA5" s="6">
        <f ca="1">SUMIFS(Movimientos!$C$2:$C$154,Movimientos!$A$2:$A$154,$A5,Movimientos!$D$2:$D$154,CONCATENATE("&lt;=",DA$1),Movimientos!$C$2:$C$154,"&gt;0")+SUMIFS(Movimientos!$C$2:$C$154,Movimientos!$A$2:$A$154,$A5,Movimientos!$D$2:$D$154,CONCATENATE("&lt;",DA$1),Movimientos!$C$2:$C$154,"&lt;0")</f>
        <v>0</v>
      </c>
      <c r="DB5" s="6">
        <f ca="1">SUMIFS(Movimientos!$C$2:$C$154,Movimientos!$A$2:$A$154,$A5,Movimientos!$D$2:$D$154,CONCATENATE("&lt;=",DB$1),Movimientos!$C$2:$C$154,"&gt;0")+SUMIFS(Movimientos!$C$2:$C$154,Movimientos!$A$2:$A$154,$A5,Movimientos!$D$2:$D$154,CONCATENATE("&lt;",DB$1),Movimientos!$C$2:$C$154,"&lt;0")</f>
        <v>0</v>
      </c>
      <c r="DC5" s="6">
        <f ca="1">SUMIFS(Movimientos!$C$2:$C$154,Movimientos!$A$2:$A$154,$A5,Movimientos!$D$2:$D$154,CONCATENATE("&lt;=",DC$1),Movimientos!$C$2:$C$154,"&gt;0")+SUMIFS(Movimientos!$C$2:$C$154,Movimientos!$A$2:$A$154,$A5,Movimientos!$D$2:$D$154,CONCATENATE("&lt;",DC$1),Movimientos!$C$2:$C$154,"&lt;0")</f>
        <v>0</v>
      </c>
      <c r="DD5" s="6">
        <f ca="1">SUMIFS(Movimientos!$C$2:$C$154,Movimientos!$A$2:$A$154,$A5,Movimientos!$D$2:$D$154,CONCATENATE("&lt;=",DD$1),Movimientos!$C$2:$C$154,"&gt;0")+SUMIFS(Movimientos!$C$2:$C$154,Movimientos!$A$2:$A$154,$A5,Movimientos!$D$2:$D$154,CONCATENATE("&lt;",DD$1),Movimientos!$C$2:$C$154,"&lt;0")</f>
        <v>0</v>
      </c>
      <c r="DE5" s="6">
        <f ca="1">SUMIFS(Movimientos!$C$2:$C$154,Movimientos!$A$2:$A$154,$A5,Movimientos!$D$2:$D$154,CONCATENATE("&lt;=",DE$1),Movimientos!$C$2:$C$154,"&gt;0")+SUMIFS(Movimientos!$C$2:$C$154,Movimientos!$A$2:$A$154,$A5,Movimientos!$D$2:$D$154,CONCATENATE("&lt;",DE$1),Movimientos!$C$2:$C$154,"&lt;0")</f>
        <v>0</v>
      </c>
      <c r="DF5" s="6">
        <f ca="1">SUMIFS(Movimientos!$C$2:$C$154,Movimientos!$A$2:$A$154,$A5,Movimientos!$D$2:$D$154,CONCATENATE("&lt;=",DF$1),Movimientos!$C$2:$C$154,"&gt;0")+SUMIFS(Movimientos!$C$2:$C$154,Movimientos!$A$2:$A$154,$A5,Movimientos!$D$2:$D$154,CONCATENATE("&lt;",DF$1),Movimientos!$C$2:$C$154,"&lt;0")</f>
        <v>0</v>
      </c>
      <c r="DG5" s="6">
        <f ca="1">SUMIFS(Movimientos!$C$2:$C$154,Movimientos!$A$2:$A$154,$A5,Movimientos!$D$2:$D$154,CONCATENATE("&lt;=",DG$1),Movimientos!$C$2:$C$154,"&gt;0")+SUMIFS(Movimientos!$C$2:$C$154,Movimientos!$A$2:$A$154,$A5,Movimientos!$D$2:$D$154,CONCATENATE("&lt;",DG$1),Movimientos!$C$2:$C$154,"&lt;0")</f>
        <v>0</v>
      </c>
      <c r="DH5" s="6">
        <f ca="1">SUMIFS(Movimientos!$C$2:$C$154,Movimientos!$A$2:$A$154,$A5,Movimientos!$D$2:$D$154,CONCATENATE("&lt;=",DH$1),Movimientos!$C$2:$C$154,"&gt;0")+SUMIFS(Movimientos!$C$2:$C$154,Movimientos!$A$2:$A$154,$A5,Movimientos!$D$2:$D$154,CONCATENATE("&lt;",DH$1),Movimientos!$C$2:$C$154,"&lt;0")</f>
        <v>0</v>
      </c>
      <c r="DI5" s="6">
        <f ca="1">SUMIFS(Movimientos!$C$2:$C$154,Movimientos!$A$2:$A$154,$A5,Movimientos!$D$2:$D$154,CONCATENATE("&lt;=",DI$1),Movimientos!$C$2:$C$154,"&gt;0")+SUMIFS(Movimientos!$C$2:$C$154,Movimientos!$A$2:$A$154,$A5,Movimientos!$D$2:$D$154,CONCATENATE("&lt;",DI$1),Movimientos!$C$2:$C$154,"&lt;0")</f>
        <v>0</v>
      </c>
      <c r="DJ5" s="6">
        <f ca="1">SUMIFS(Movimientos!$C$2:$C$154,Movimientos!$A$2:$A$154,$A5,Movimientos!$D$2:$D$154,CONCATENATE("&lt;=",DJ$1),Movimientos!$C$2:$C$154,"&gt;0")+SUMIFS(Movimientos!$C$2:$C$154,Movimientos!$A$2:$A$154,$A5,Movimientos!$D$2:$D$154,CONCATENATE("&lt;",DJ$1),Movimientos!$C$2:$C$154,"&lt;0")</f>
        <v>0</v>
      </c>
      <c r="DK5" s="6">
        <f ca="1">SUMIFS(Movimientos!$C$2:$C$154,Movimientos!$A$2:$A$154,$A5,Movimientos!$D$2:$D$154,CONCATENATE("&lt;=",DK$1),Movimientos!$C$2:$C$154,"&gt;0")+SUMIFS(Movimientos!$C$2:$C$154,Movimientos!$A$2:$A$154,$A5,Movimientos!$D$2:$D$154,CONCATENATE("&lt;",DK$1),Movimientos!$C$2:$C$154,"&lt;0")</f>
        <v>0</v>
      </c>
      <c r="DL5" s="6">
        <f ca="1">SUMIFS(Movimientos!$C$2:$C$154,Movimientos!$A$2:$A$154,$A5,Movimientos!$D$2:$D$154,CONCATENATE("&lt;=",DL$1),Movimientos!$C$2:$C$154,"&gt;0")+SUMIFS(Movimientos!$C$2:$C$154,Movimientos!$A$2:$A$154,$A5,Movimientos!$D$2:$D$154,CONCATENATE("&lt;",DL$1),Movimientos!$C$2:$C$154,"&lt;0")</f>
        <v>0</v>
      </c>
      <c r="DM5" s="6">
        <f ca="1">SUMIFS(Movimientos!$C$2:$C$154,Movimientos!$A$2:$A$154,$A5,Movimientos!$D$2:$D$154,CONCATENATE("&lt;=",DM$1),Movimientos!$C$2:$C$154,"&gt;0")+SUMIFS(Movimientos!$C$2:$C$154,Movimientos!$A$2:$A$154,$A5,Movimientos!$D$2:$D$154,CONCATENATE("&lt;",DM$1),Movimientos!$C$2:$C$154,"&lt;0")</f>
        <v>0</v>
      </c>
      <c r="DN5" s="6">
        <f ca="1">SUMIFS(Movimientos!$C$2:$C$154,Movimientos!$A$2:$A$154,$A5,Movimientos!$D$2:$D$154,CONCATENATE("&lt;=",DN$1),Movimientos!$C$2:$C$154,"&gt;0")+SUMIFS(Movimientos!$C$2:$C$154,Movimientos!$A$2:$A$154,$A5,Movimientos!$D$2:$D$154,CONCATENATE("&lt;",DN$1),Movimientos!$C$2:$C$154,"&lt;0")</f>
        <v>0</v>
      </c>
      <c r="DO5" s="6">
        <f ca="1">SUMIFS(Movimientos!$C$2:$C$154,Movimientos!$A$2:$A$154,$A5,Movimientos!$D$2:$D$154,CONCATENATE("&lt;=",DO$1),Movimientos!$C$2:$C$154,"&gt;0")+SUMIFS(Movimientos!$C$2:$C$154,Movimientos!$A$2:$A$154,$A5,Movimientos!$D$2:$D$154,CONCATENATE("&lt;",DO$1),Movimientos!$C$2:$C$154,"&lt;0")</f>
        <v>0</v>
      </c>
      <c r="DP5" s="6">
        <f ca="1">SUMIFS(Movimientos!$C$2:$C$154,Movimientos!$A$2:$A$154,$A5,Movimientos!$D$2:$D$154,CONCATENATE("&lt;=",DP$1),Movimientos!$C$2:$C$154,"&gt;0")+SUMIFS(Movimientos!$C$2:$C$154,Movimientos!$A$2:$A$154,$A5,Movimientos!$D$2:$D$154,CONCATENATE("&lt;",DP$1),Movimientos!$C$2:$C$154,"&lt;0")</f>
        <v>0</v>
      </c>
      <c r="DQ5" s="6">
        <f ca="1">SUMIFS(Movimientos!$C$2:$C$154,Movimientos!$A$2:$A$154,$A5,Movimientos!$D$2:$D$154,CONCATENATE("&lt;=",DQ$1),Movimientos!$C$2:$C$154,"&gt;0")+SUMIFS(Movimientos!$C$2:$C$154,Movimientos!$A$2:$A$154,$A5,Movimientos!$D$2:$D$154,CONCATENATE("&lt;",DQ$1),Movimientos!$C$2:$C$154,"&lt;0")</f>
        <v>0</v>
      </c>
      <c r="DR5" s="6">
        <f ca="1">SUMIFS(Movimientos!$C$2:$C$154,Movimientos!$A$2:$A$154,$A5,Movimientos!$D$2:$D$154,CONCATENATE("&lt;=",DR$1),Movimientos!$C$2:$C$154,"&gt;0")+SUMIFS(Movimientos!$C$2:$C$154,Movimientos!$A$2:$A$154,$A5,Movimientos!$D$2:$D$154,CONCATENATE("&lt;",DR$1),Movimientos!$C$2:$C$154,"&lt;0")</f>
        <v>0</v>
      </c>
      <c r="DS5" s="6">
        <f ca="1">SUMIFS(Movimientos!$C$2:$C$154,Movimientos!$A$2:$A$154,$A5,Movimientos!$D$2:$D$154,CONCATENATE("&lt;=",DS$1),Movimientos!$C$2:$C$154,"&gt;0")+SUMIFS(Movimientos!$C$2:$C$154,Movimientos!$A$2:$A$154,$A5,Movimientos!$D$2:$D$154,CONCATENATE("&lt;",DS$1),Movimientos!$C$2:$C$154,"&lt;0")</f>
        <v>0</v>
      </c>
      <c r="DT5" s="6">
        <f ca="1">SUMIFS(Movimientos!$C$2:$C$154,Movimientos!$A$2:$A$154,$A5,Movimientos!$D$2:$D$154,CONCATENATE("&lt;=",DT$1),Movimientos!$C$2:$C$154,"&gt;0")+SUMIFS(Movimientos!$C$2:$C$154,Movimientos!$A$2:$A$154,$A5,Movimientos!$D$2:$D$154,CONCATENATE("&lt;",DT$1),Movimientos!$C$2:$C$154,"&lt;0")</f>
        <v>0</v>
      </c>
      <c r="DU5" s="6">
        <f ca="1">SUMIFS(Movimientos!$C$2:$C$154,Movimientos!$A$2:$A$154,$A5,Movimientos!$D$2:$D$154,CONCATENATE("&lt;=",DU$1),Movimientos!$C$2:$C$154,"&gt;0")+SUMIFS(Movimientos!$C$2:$C$154,Movimientos!$A$2:$A$154,$A5,Movimientos!$D$2:$D$154,CONCATENATE("&lt;",DU$1),Movimientos!$C$2:$C$154,"&lt;0")</f>
        <v>0</v>
      </c>
      <c r="DV5" s="6">
        <f ca="1">SUMIFS(Movimientos!$C$2:$C$154,Movimientos!$A$2:$A$154,$A5,Movimientos!$D$2:$D$154,CONCATENATE("&lt;=",DV$1),Movimientos!$C$2:$C$154,"&gt;0")+SUMIFS(Movimientos!$C$2:$C$154,Movimientos!$A$2:$A$154,$A5,Movimientos!$D$2:$D$154,CONCATENATE("&lt;",DV$1),Movimientos!$C$2:$C$154,"&lt;0")</f>
        <v>0</v>
      </c>
      <c r="DW5" s="6">
        <f ca="1">SUMIFS(Movimientos!$C$2:$C$154,Movimientos!$A$2:$A$154,$A5,Movimientos!$D$2:$D$154,CONCATENATE("&lt;=",DW$1),Movimientos!$C$2:$C$154,"&gt;0")+SUMIFS(Movimientos!$C$2:$C$154,Movimientos!$A$2:$A$154,$A5,Movimientos!$D$2:$D$154,CONCATENATE("&lt;",DW$1),Movimientos!$C$2:$C$154,"&lt;0")</f>
        <v>0</v>
      </c>
      <c r="DX5" s="6">
        <f ca="1">SUMIFS(Movimientos!$C$2:$C$154,Movimientos!$A$2:$A$154,$A5,Movimientos!$D$2:$D$154,CONCATENATE("&lt;=",DX$1),Movimientos!$C$2:$C$154,"&gt;0")+SUMIFS(Movimientos!$C$2:$C$154,Movimientos!$A$2:$A$154,$A5,Movimientos!$D$2:$D$154,CONCATENATE("&lt;",DX$1),Movimientos!$C$2:$C$154,"&lt;0")</f>
        <v>0</v>
      </c>
      <c r="DY5" s="6">
        <f ca="1">SUMIFS(Movimientos!$C$2:$C$154,Movimientos!$A$2:$A$154,$A5,Movimientos!$D$2:$D$154,CONCATENATE("&lt;=",DY$1),Movimientos!$C$2:$C$154,"&gt;0")+SUMIFS(Movimientos!$C$2:$C$154,Movimientos!$A$2:$A$154,$A5,Movimientos!$D$2:$D$154,CONCATENATE("&lt;",DY$1),Movimientos!$C$2:$C$154,"&lt;0")</f>
        <v>0</v>
      </c>
      <c r="DZ5" s="6">
        <f ca="1">SUMIFS(Movimientos!$C$2:$C$154,Movimientos!$A$2:$A$154,$A5,Movimientos!$D$2:$D$154,CONCATENATE("&lt;=",DZ$1),Movimientos!$C$2:$C$154,"&gt;0")+SUMIFS(Movimientos!$C$2:$C$154,Movimientos!$A$2:$A$154,$A5,Movimientos!$D$2:$D$154,CONCATENATE("&lt;",DZ$1),Movimientos!$C$2:$C$154,"&lt;0")</f>
        <v>0</v>
      </c>
      <c r="EA5" s="6">
        <f ca="1">SUMIFS(Movimientos!$C$2:$C$154,Movimientos!$A$2:$A$154,$A5,Movimientos!$D$2:$D$154,CONCATENATE("&lt;=",EA$1),Movimientos!$C$2:$C$154,"&gt;0")+SUMIFS(Movimientos!$C$2:$C$154,Movimientos!$A$2:$A$154,$A5,Movimientos!$D$2:$D$154,CONCATENATE("&lt;",EA$1),Movimientos!$C$2:$C$154,"&lt;0")</f>
        <v>0</v>
      </c>
      <c r="EB5" s="6">
        <f ca="1">SUMIFS(Movimientos!$C$2:$C$154,Movimientos!$A$2:$A$154,$A5,Movimientos!$D$2:$D$154,CONCATENATE("&lt;=",EB$1),Movimientos!$C$2:$C$154,"&gt;0")+SUMIFS(Movimientos!$C$2:$C$154,Movimientos!$A$2:$A$154,$A5,Movimientos!$D$2:$D$154,CONCATENATE("&lt;",EB$1),Movimientos!$C$2:$C$154,"&lt;0")</f>
        <v>0</v>
      </c>
      <c r="EC5" s="6">
        <f ca="1">SUMIFS(Movimientos!$C$2:$C$154,Movimientos!$A$2:$A$154,$A5,Movimientos!$D$2:$D$154,CONCATENATE("&lt;=",EC$1),Movimientos!$C$2:$C$154,"&gt;0")+SUMIFS(Movimientos!$C$2:$C$154,Movimientos!$A$2:$A$154,$A5,Movimientos!$D$2:$D$154,CONCATENATE("&lt;",EC$1),Movimientos!$C$2:$C$154,"&lt;0")</f>
        <v>0</v>
      </c>
      <c r="ED5" s="6">
        <f ca="1">SUMIFS(Movimientos!$C$2:$C$154,Movimientos!$A$2:$A$154,$A5,Movimientos!$D$2:$D$154,CONCATENATE("&lt;=",ED$1),Movimientos!$C$2:$C$154,"&gt;0")+SUMIFS(Movimientos!$C$2:$C$154,Movimientos!$A$2:$A$154,$A5,Movimientos!$D$2:$D$154,CONCATENATE("&lt;",ED$1),Movimientos!$C$2:$C$154,"&lt;0")</f>
        <v>0</v>
      </c>
      <c r="EE5" s="6">
        <f ca="1">SUMIFS(Movimientos!$C$2:$C$154,Movimientos!$A$2:$A$154,$A5,Movimientos!$D$2:$D$154,CONCATENATE("&lt;=",EE$1),Movimientos!$C$2:$C$154,"&gt;0")+SUMIFS(Movimientos!$C$2:$C$154,Movimientos!$A$2:$A$154,$A5,Movimientos!$D$2:$D$154,CONCATENATE("&lt;",EE$1),Movimientos!$C$2:$C$154,"&lt;0")</f>
        <v>0</v>
      </c>
      <c r="EF5" s="6">
        <f ca="1">SUMIFS(Movimientos!$C$2:$C$154,Movimientos!$A$2:$A$154,$A5,Movimientos!$D$2:$D$154,CONCATENATE("&lt;=",EF$1),Movimientos!$C$2:$C$154,"&gt;0")+SUMIFS(Movimientos!$C$2:$C$154,Movimientos!$A$2:$A$154,$A5,Movimientos!$D$2:$D$154,CONCATENATE("&lt;",EF$1),Movimientos!$C$2:$C$154,"&lt;0")</f>
        <v>0</v>
      </c>
      <c r="EG5" s="6">
        <f ca="1">SUMIFS(Movimientos!$C$2:$C$154,Movimientos!$A$2:$A$154,$A5,Movimientos!$D$2:$D$154,CONCATENATE("&lt;=",EG$1),Movimientos!$C$2:$C$154,"&gt;0")+SUMIFS(Movimientos!$C$2:$C$154,Movimientos!$A$2:$A$154,$A5,Movimientos!$D$2:$D$154,CONCATENATE("&lt;",EG$1),Movimientos!$C$2:$C$154,"&lt;0")</f>
        <v>0</v>
      </c>
      <c r="EH5" s="6">
        <f ca="1">SUMIFS(Movimientos!$C$2:$C$154,Movimientos!$A$2:$A$154,$A5,Movimientos!$D$2:$D$154,CONCATENATE("&lt;=",EH$1),Movimientos!$C$2:$C$154,"&gt;0")+SUMIFS(Movimientos!$C$2:$C$154,Movimientos!$A$2:$A$154,$A5,Movimientos!$D$2:$D$154,CONCATENATE("&lt;",EH$1),Movimientos!$C$2:$C$154,"&lt;0")</f>
        <v>0</v>
      </c>
      <c r="EI5" s="6">
        <f ca="1">SUMIFS(Movimientos!$C$2:$C$154,Movimientos!$A$2:$A$154,$A5,Movimientos!$D$2:$D$154,CONCATENATE("&lt;=",EI$1),Movimientos!$C$2:$C$154,"&gt;0")+SUMIFS(Movimientos!$C$2:$C$154,Movimientos!$A$2:$A$154,$A5,Movimientos!$D$2:$D$154,CONCATENATE("&lt;",EI$1),Movimientos!$C$2:$C$154,"&lt;0")</f>
        <v>0</v>
      </c>
      <c r="EJ5" s="6">
        <f ca="1">SUMIFS(Movimientos!$C$2:$C$154,Movimientos!$A$2:$A$154,$A5,Movimientos!$D$2:$D$154,CONCATENATE("&lt;=",EJ$1),Movimientos!$C$2:$C$154,"&gt;0")+SUMIFS(Movimientos!$C$2:$C$154,Movimientos!$A$2:$A$154,$A5,Movimientos!$D$2:$D$154,CONCATENATE("&lt;",EJ$1),Movimientos!$C$2:$C$154,"&lt;0")</f>
        <v>0</v>
      </c>
      <c r="EK5" s="6">
        <f ca="1">SUMIFS(Movimientos!$C$2:$C$154,Movimientos!$A$2:$A$154,$A5,Movimientos!$D$2:$D$154,CONCATENATE("&lt;=",EK$1),Movimientos!$C$2:$C$154,"&gt;0")+SUMIFS(Movimientos!$C$2:$C$154,Movimientos!$A$2:$A$154,$A5,Movimientos!$D$2:$D$154,CONCATENATE("&lt;",EK$1),Movimientos!$C$2:$C$154,"&lt;0")</f>
        <v>0</v>
      </c>
      <c r="EL5" s="6">
        <f ca="1">SUMIFS(Movimientos!$C$2:$C$154,Movimientos!$A$2:$A$154,$A5,Movimientos!$D$2:$D$154,CONCATENATE("&lt;=",EL$1),Movimientos!$C$2:$C$154,"&gt;0")+SUMIFS(Movimientos!$C$2:$C$154,Movimientos!$A$2:$A$154,$A5,Movimientos!$D$2:$D$154,CONCATENATE("&lt;",EL$1),Movimientos!$C$2:$C$154,"&lt;0")</f>
        <v>0</v>
      </c>
      <c r="EM5" s="6">
        <f ca="1">SUMIFS(Movimientos!$C$2:$C$154,Movimientos!$A$2:$A$154,$A5,Movimientos!$D$2:$D$154,CONCATENATE("&lt;=",EM$1),Movimientos!$C$2:$C$154,"&gt;0")+SUMIFS(Movimientos!$C$2:$C$154,Movimientos!$A$2:$A$154,$A5,Movimientos!$D$2:$D$154,CONCATENATE("&lt;",EM$1),Movimientos!$C$2:$C$154,"&lt;0")</f>
        <v>0</v>
      </c>
      <c r="EN5" s="6">
        <f ca="1">SUMIFS(Movimientos!$C$2:$C$154,Movimientos!$A$2:$A$154,$A5,Movimientos!$D$2:$D$154,CONCATENATE("&lt;=",EN$1),Movimientos!$C$2:$C$154,"&gt;0")+SUMIFS(Movimientos!$C$2:$C$154,Movimientos!$A$2:$A$154,$A5,Movimientos!$D$2:$D$154,CONCATENATE("&lt;",EN$1),Movimientos!$C$2:$C$154,"&lt;0")</f>
        <v>0</v>
      </c>
      <c r="EO5" s="6">
        <f ca="1">SUMIFS(Movimientos!$C$2:$C$154,Movimientos!$A$2:$A$154,$A5,Movimientos!$D$2:$D$154,CONCATENATE("&lt;=",EO$1),Movimientos!$C$2:$C$154,"&gt;0")+SUMIFS(Movimientos!$C$2:$C$154,Movimientos!$A$2:$A$154,$A5,Movimientos!$D$2:$D$154,CONCATENATE("&lt;",EO$1),Movimientos!$C$2:$C$154,"&lt;0")</f>
        <v>0</v>
      </c>
      <c r="EP5" s="6">
        <f ca="1">SUMIFS(Movimientos!$C$2:$C$154,Movimientos!$A$2:$A$154,$A5,Movimientos!$D$2:$D$154,CONCATENATE("&lt;=",EP$1),Movimientos!$C$2:$C$154,"&gt;0")+SUMIFS(Movimientos!$C$2:$C$154,Movimientos!$A$2:$A$154,$A5,Movimientos!$D$2:$D$154,CONCATENATE("&lt;",EP$1),Movimientos!$C$2:$C$154,"&lt;0")</f>
        <v>0</v>
      </c>
      <c r="EQ5" s="6">
        <f ca="1">SUMIFS(Movimientos!$C$2:$C$154,Movimientos!$A$2:$A$154,$A5,Movimientos!$D$2:$D$154,CONCATENATE("&lt;=",EQ$1),Movimientos!$C$2:$C$154,"&gt;0")+SUMIFS(Movimientos!$C$2:$C$154,Movimientos!$A$2:$A$154,$A5,Movimientos!$D$2:$D$154,CONCATENATE("&lt;",EQ$1),Movimientos!$C$2:$C$154,"&lt;0")</f>
        <v>0</v>
      </c>
      <c r="ER5" s="6">
        <f ca="1">SUMIFS(Movimientos!$C$2:$C$154,Movimientos!$A$2:$A$154,$A5,Movimientos!$D$2:$D$154,CONCATENATE("&lt;=",ER$1),Movimientos!$C$2:$C$154,"&gt;0")+SUMIFS(Movimientos!$C$2:$C$154,Movimientos!$A$2:$A$154,$A5,Movimientos!$D$2:$D$154,CONCATENATE("&lt;",ER$1),Movimientos!$C$2:$C$154,"&lt;0")</f>
        <v>0</v>
      </c>
      <c r="ES5" s="6">
        <f ca="1">SUMIFS(Movimientos!$C$2:$C$154,Movimientos!$A$2:$A$154,$A5,Movimientos!$D$2:$D$154,CONCATENATE("&lt;=",ES$1),Movimientos!$C$2:$C$154,"&gt;0")+SUMIFS(Movimientos!$C$2:$C$154,Movimientos!$A$2:$A$154,$A5,Movimientos!$D$2:$D$154,CONCATENATE("&lt;",ES$1),Movimientos!$C$2:$C$154,"&lt;0")</f>
        <v>0</v>
      </c>
      <c r="ET5" s="6">
        <f ca="1">SUMIFS(Movimientos!$C$2:$C$154,Movimientos!$A$2:$A$154,$A5,Movimientos!$D$2:$D$154,CONCATENATE("&lt;=",ET$1),Movimientos!$C$2:$C$154,"&gt;0")+SUMIFS(Movimientos!$C$2:$C$154,Movimientos!$A$2:$A$154,$A5,Movimientos!$D$2:$D$154,CONCATENATE("&lt;",ET$1),Movimientos!$C$2:$C$154,"&lt;0")</f>
        <v>0</v>
      </c>
      <c r="EU5" s="6">
        <f ca="1">SUMIFS(Movimientos!$C$2:$C$154,Movimientos!$A$2:$A$154,$A5,Movimientos!$D$2:$D$154,CONCATENATE("&lt;=",EU$1),Movimientos!$C$2:$C$154,"&gt;0")+SUMIFS(Movimientos!$C$2:$C$154,Movimientos!$A$2:$A$154,$A5,Movimientos!$D$2:$D$154,CONCATENATE("&lt;",EU$1),Movimientos!$C$2:$C$154,"&lt;0")</f>
        <v>0</v>
      </c>
      <c r="EV5" s="6">
        <f ca="1">SUMIFS(Movimientos!$C$2:$C$154,Movimientos!$A$2:$A$154,$A5,Movimientos!$D$2:$D$154,CONCATENATE("&lt;=",EV$1),Movimientos!$C$2:$C$154,"&gt;0")+SUMIFS(Movimientos!$C$2:$C$154,Movimientos!$A$2:$A$154,$A5,Movimientos!$D$2:$D$154,CONCATENATE("&lt;",EV$1),Movimientos!$C$2:$C$154,"&lt;0")</f>
        <v>0</v>
      </c>
      <c r="EW5" s="6">
        <f ca="1">SUMIFS(Movimientos!$C$2:$C$154,Movimientos!$A$2:$A$154,$A5,Movimientos!$D$2:$D$154,CONCATENATE("&lt;=",EW$1),Movimientos!$C$2:$C$154,"&gt;0")+SUMIFS(Movimientos!$C$2:$C$154,Movimientos!$A$2:$A$154,$A5,Movimientos!$D$2:$D$154,CONCATENATE("&lt;",EW$1),Movimientos!$C$2:$C$154,"&lt;0")</f>
        <v>0</v>
      </c>
      <c r="EX5" s="6">
        <f ca="1">SUMIFS(Movimientos!$C$2:$C$154,Movimientos!$A$2:$A$154,$A5,Movimientos!$D$2:$D$154,CONCATENATE("&lt;=",EX$1),Movimientos!$C$2:$C$154,"&gt;0")+SUMIFS(Movimientos!$C$2:$C$154,Movimientos!$A$2:$A$154,$A5,Movimientos!$D$2:$D$154,CONCATENATE("&lt;",EX$1),Movimientos!$C$2:$C$154,"&lt;0")</f>
        <v>0</v>
      </c>
      <c r="EY5" s="6">
        <f ca="1">SUMIFS(Movimientos!$C$2:$C$154,Movimientos!$A$2:$A$154,$A5,Movimientos!$D$2:$D$154,CONCATENATE("&lt;=",EY$1),Movimientos!$C$2:$C$154,"&gt;0")+SUMIFS(Movimientos!$C$2:$C$154,Movimientos!$A$2:$A$154,$A5,Movimientos!$D$2:$D$154,CONCATENATE("&lt;",EY$1),Movimientos!$C$2:$C$154,"&lt;0")</f>
        <v>0</v>
      </c>
      <c r="EZ5" s="6">
        <f ca="1">SUMIFS(Movimientos!$C$2:$C$154,Movimientos!$A$2:$A$154,$A5,Movimientos!$D$2:$D$154,CONCATENATE("&lt;=",EZ$1),Movimientos!$C$2:$C$154,"&gt;0")+SUMIFS(Movimientos!$C$2:$C$154,Movimientos!$A$2:$A$154,$A5,Movimientos!$D$2:$D$154,CONCATENATE("&lt;",EZ$1),Movimientos!$C$2:$C$154,"&lt;0")</f>
        <v>0</v>
      </c>
      <c r="FA5" s="6">
        <f ca="1">SUMIFS(Movimientos!$C$2:$C$154,Movimientos!$A$2:$A$154,$A5,Movimientos!$D$2:$D$154,CONCATENATE("&lt;=",FA$1),Movimientos!$C$2:$C$154,"&gt;0")+SUMIFS(Movimientos!$C$2:$C$154,Movimientos!$A$2:$A$154,$A5,Movimientos!$D$2:$D$154,CONCATENATE("&lt;",FA$1),Movimientos!$C$2:$C$154,"&lt;0")</f>
        <v>0</v>
      </c>
      <c r="FB5" s="6">
        <f ca="1">SUMIFS(Movimientos!$C$2:$C$154,Movimientos!$A$2:$A$154,$A5,Movimientos!$D$2:$D$154,CONCATENATE("&lt;=",FB$1),Movimientos!$C$2:$C$154,"&gt;0")+SUMIFS(Movimientos!$C$2:$C$154,Movimientos!$A$2:$A$154,$A5,Movimientos!$D$2:$D$154,CONCATENATE("&lt;",FB$1),Movimientos!$C$2:$C$154,"&lt;0")</f>
        <v>0</v>
      </c>
      <c r="FC5" s="6">
        <f ca="1">SUMIFS(Movimientos!$C$2:$C$154,Movimientos!$A$2:$A$154,$A5,Movimientos!$D$2:$D$154,CONCATENATE("&lt;=",FC$1),Movimientos!$C$2:$C$154,"&gt;0")+SUMIFS(Movimientos!$C$2:$C$154,Movimientos!$A$2:$A$154,$A5,Movimientos!$D$2:$D$154,CONCATENATE("&lt;",FC$1),Movimientos!$C$2:$C$154,"&lt;0")</f>
        <v>0</v>
      </c>
      <c r="FD5" s="6">
        <f ca="1">SUMIFS(Movimientos!$C$2:$C$154,Movimientos!$A$2:$A$154,$A5,Movimientos!$D$2:$D$154,CONCATENATE("&lt;=",FD$1),Movimientos!$C$2:$C$154,"&gt;0")+SUMIFS(Movimientos!$C$2:$C$154,Movimientos!$A$2:$A$154,$A5,Movimientos!$D$2:$D$154,CONCATENATE("&lt;",FD$1),Movimientos!$C$2:$C$154,"&lt;0")</f>
        <v>0</v>
      </c>
      <c r="FE5" s="6">
        <f ca="1">SUMIFS(Movimientos!$C$2:$C$154,Movimientos!$A$2:$A$154,$A5,Movimientos!$D$2:$D$154,CONCATENATE("&lt;=",FE$1),Movimientos!$C$2:$C$154,"&gt;0")+SUMIFS(Movimientos!$C$2:$C$154,Movimientos!$A$2:$A$154,$A5,Movimientos!$D$2:$D$154,CONCATENATE("&lt;",FE$1),Movimientos!$C$2:$C$154,"&lt;0")</f>
        <v>0</v>
      </c>
      <c r="FF5" s="6">
        <f ca="1">SUMIFS(Movimientos!$C$2:$C$154,Movimientos!$A$2:$A$154,$A5,Movimientos!$D$2:$D$154,CONCATENATE("&lt;=",FF$1),Movimientos!$C$2:$C$154,"&gt;0")+SUMIFS(Movimientos!$C$2:$C$154,Movimientos!$A$2:$A$154,$A5,Movimientos!$D$2:$D$154,CONCATENATE("&lt;",FF$1),Movimientos!$C$2:$C$154,"&lt;0")</f>
        <v>0</v>
      </c>
      <c r="FG5" s="6">
        <f ca="1">SUMIFS(Movimientos!$C$2:$C$154,Movimientos!$A$2:$A$154,$A5,Movimientos!$D$2:$D$154,CONCATENATE("&lt;=",FG$1),Movimientos!$C$2:$C$154,"&gt;0")+SUMIFS(Movimientos!$C$2:$C$154,Movimientos!$A$2:$A$154,$A5,Movimientos!$D$2:$D$154,CONCATENATE("&lt;",FG$1),Movimientos!$C$2:$C$154,"&lt;0")</f>
        <v>0</v>
      </c>
      <c r="FH5" s="6">
        <f ca="1">SUMIFS(Movimientos!$C$2:$C$154,Movimientos!$A$2:$A$154,$A5,Movimientos!$D$2:$D$154,CONCATENATE("&lt;=",FH$1),Movimientos!$C$2:$C$154,"&gt;0")+SUMIFS(Movimientos!$C$2:$C$154,Movimientos!$A$2:$A$154,$A5,Movimientos!$D$2:$D$154,CONCATENATE("&lt;",FH$1),Movimientos!$C$2:$C$154,"&lt;0")</f>
        <v>0</v>
      </c>
      <c r="FI5" s="6">
        <f ca="1">SUMIFS(Movimientos!$C$2:$C$154,Movimientos!$A$2:$A$154,$A5,Movimientos!$D$2:$D$154,CONCATENATE("&lt;=",FI$1),Movimientos!$C$2:$C$154,"&gt;0")+SUMIFS(Movimientos!$C$2:$C$154,Movimientos!$A$2:$A$154,$A5,Movimientos!$D$2:$D$154,CONCATENATE("&lt;",FI$1),Movimientos!$C$2:$C$154,"&lt;0")</f>
        <v>0</v>
      </c>
      <c r="FJ5" s="6">
        <f ca="1">SUMIFS(Movimientos!$C$2:$C$154,Movimientos!$A$2:$A$154,$A5,Movimientos!$D$2:$D$154,CONCATENATE("&lt;=",FJ$1),Movimientos!$C$2:$C$154,"&gt;0")+SUMIFS(Movimientos!$C$2:$C$154,Movimientos!$A$2:$A$154,$A5,Movimientos!$D$2:$D$154,CONCATENATE("&lt;",FJ$1),Movimientos!$C$2:$C$154,"&lt;0")</f>
        <v>0</v>
      </c>
      <c r="FK5" s="6">
        <f ca="1">SUMIFS(Movimientos!$C$2:$C$154,Movimientos!$A$2:$A$154,$A5,Movimientos!$D$2:$D$154,CONCATENATE("&lt;=",FK$1),Movimientos!$C$2:$C$154,"&gt;0")+SUMIFS(Movimientos!$C$2:$C$154,Movimientos!$A$2:$A$154,$A5,Movimientos!$D$2:$D$154,CONCATENATE("&lt;",FK$1),Movimientos!$C$2:$C$154,"&lt;0")</f>
        <v>0</v>
      </c>
      <c r="FL5" s="6">
        <f ca="1">SUMIFS(Movimientos!$C$2:$C$154,Movimientos!$A$2:$A$154,$A5,Movimientos!$D$2:$D$154,CONCATENATE("&lt;=",FL$1),Movimientos!$C$2:$C$154,"&gt;0")+SUMIFS(Movimientos!$C$2:$C$154,Movimientos!$A$2:$A$154,$A5,Movimientos!$D$2:$D$154,CONCATENATE("&lt;",FL$1),Movimientos!$C$2:$C$154,"&lt;0")</f>
        <v>0</v>
      </c>
      <c r="FM5" s="6">
        <f ca="1">SUMIFS(Movimientos!$C$2:$C$154,Movimientos!$A$2:$A$154,$A5,Movimientos!$D$2:$D$154,CONCATENATE("&lt;=",FM$1),Movimientos!$C$2:$C$154,"&gt;0")+SUMIFS(Movimientos!$C$2:$C$154,Movimientos!$A$2:$A$154,$A5,Movimientos!$D$2:$D$154,CONCATENATE("&lt;",FM$1),Movimientos!$C$2:$C$154,"&lt;0")</f>
        <v>0</v>
      </c>
      <c r="FN5" s="6">
        <f ca="1">SUMIFS(Movimientos!$C$2:$C$154,Movimientos!$A$2:$A$154,$A5,Movimientos!$D$2:$D$154,CONCATENATE("&lt;=",FN$1),Movimientos!$C$2:$C$154,"&gt;0")+SUMIFS(Movimientos!$C$2:$C$154,Movimientos!$A$2:$A$154,$A5,Movimientos!$D$2:$D$154,CONCATENATE("&lt;",FN$1),Movimientos!$C$2:$C$154,"&lt;0")</f>
        <v>0</v>
      </c>
      <c r="FO5" s="6">
        <f ca="1">SUMIFS(Movimientos!$C$2:$C$154,Movimientos!$A$2:$A$154,$A5,Movimientos!$D$2:$D$154,CONCATENATE("&lt;=",FO$1),Movimientos!$C$2:$C$154,"&gt;0")+SUMIFS(Movimientos!$C$2:$C$154,Movimientos!$A$2:$A$154,$A5,Movimientos!$D$2:$D$154,CONCATENATE("&lt;",FO$1),Movimientos!$C$2:$C$154,"&lt;0")</f>
        <v>0</v>
      </c>
      <c r="FP5" s="6">
        <f ca="1">SUMIFS(Movimientos!$C$2:$C$154,Movimientos!$A$2:$A$154,$A5,Movimientos!$D$2:$D$154,CONCATENATE("&lt;=",FP$1),Movimientos!$C$2:$C$154,"&gt;0")+SUMIFS(Movimientos!$C$2:$C$154,Movimientos!$A$2:$A$154,$A5,Movimientos!$D$2:$D$154,CONCATENATE("&lt;",FP$1),Movimientos!$C$2:$C$154,"&lt;0")</f>
        <v>0</v>
      </c>
      <c r="FQ5" s="6">
        <f ca="1">SUMIFS(Movimientos!$C$2:$C$154,Movimientos!$A$2:$A$154,$A5,Movimientos!$D$2:$D$154,CONCATENATE("&lt;=",FQ$1),Movimientos!$C$2:$C$154,"&gt;0")+SUMIFS(Movimientos!$C$2:$C$154,Movimientos!$A$2:$A$154,$A5,Movimientos!$D$2:$D$154,CONCATENATE("&lt;",FQ$1),Movimientos!$C$2:$C$154,"&lt;0")</f>
        <v>0</v>
      </c>
      <c r="FR5" s="6">
        <f ca="1">SUMIFS(Movimientos!$C$2:$C$154,Movimientos!$A$2:$A$154,$A5,Movimientos!$D$2:$D$154,CONCATENATE("&lt;=",FR$1),Movimientos!$C$2:$C$154,"&gt;0")+SUMIFS(Movimientos!$C$2:$C$154,Movimientos!$A$2:$A$154,$A5,Movimientos!$D$2:$D$154,CONCATENATE("&lt;",FR$1),Movimientos!$C$2:$C$154,"&lt;0")</f>
        <v>0</v>
      </c>
      <c r="FS5" s="6">
        <f ca="1">SUMIFS(Movimientos!$C$2:$C$154,Movimientos!$A$2:$A$154,$A5,Movimientos!$D$2:$D$154,CONCATENATE("&lt;=",FS$1),Movimientos!$C$2:$C$154,"&gt;0")+SUMIFS(Movimientos!$C$2:$C$154,Movimientos!$A$2:$A$154,$A5,Movimientos!$D$2:$D$154,CONCATENATE("&lt;",FS$1),Movimientos!$C$2:$C$154,"&lt;0")</f>
        <v>0</v>
      </c>
      <c r="FT5" s="6">
        <f ca="1">SUMIFS(Movimientos!$C$2:$C$154,Movimientos!$A$2:$A$154,$A5,Movimientos!$D$2:$D$154,CONCATENATE("&lt;=",FT$1),Movimientos!$C$2:$C$154,"&gt;0")+SUMIFS(Movimientos!$C$2:$C$154,Movimientos!$A$2:$A$154,$A5,Movimientos!$D$2:$D$154,CONCATENATE("&lt;",FT$1),Movimientos!$C$2:$C$154,"&lt;0")</f>
        <v>0</v>
      </c>
      <c r="FU5" s="6">
        <f ca="1">SUMIFS(Movimientos!$C$2:$C$154,Movimientos!$A$2:$A$154,$A5,Movimientos!$D$2:$D$154,CONCATENATE("&lt;=",FU$1),Movimientos!$C$2:$C$154,"&gt;0")+SUMIFS(Movimientos!$C$2:$C$154,Movimientos!$A$2:$A$154,$A5,Movimientos!$D$2:$D$154,CONCATENATE("&lt;",FU$1),Movimientos!$C$2:$C$154,"&lt;0")</f>
        <v>0</v>
      </c>
      <c r="FV5" s="6">
        <f ca="1">SUMIFS(Movimientos!$C$2:$C$154,Movimientos!$A$2:$A$154,$A5,Movimientos!$D$2:$D$154,CONCATENATE("&lt;=",FV$1),Movimientos!$C$2:$C$154,"&gt;0")+SUMIFS(Movimientos!$C$2:$C$154,Movimientos!$A$2:$A$154,$A5,Movimientos!$D$2:$D$154,CONCATENATE("&lt;",FV$1),Movimientos!$C$2:$C$154,"&lt;0")</f>
        <v>0</v>
      </c>
      <c r="FW5" s="6">
        <f ca="1">SUMIFS(Movimientos!$C$2:$C$154,Movimientos!$A$2:$A$154,$A5,Movimientos!$D$2:$D$154,CONCATENATE("&lt;=",FW$1),Movimientos!$C$2:$C$154,"&gt;0")+SUMIFS(Movimientos!$C$2:$C$154,Movimientos!$A$2:$A$154,$A5,Movimientos!$D$2:$D$154,CONCATENATE("&lt;",FW$1),Movimientos!$C$2:$C$154,"&lt;0")</f>
        <v>0</v>
      </c>
      <c r="FX5" s="6">
        <f ca="1">SUMIFS(Movimientos!$C$2:$C$154,Movimientos!$A$2:$A$154,$A5,Movimientos!$D$2:$D$154,CONCATENATE("&lt;=",FX$1),Movimientos!$C$2:$C$154,"&gt;0")+SUMIFS(Movimientos!$C$2:$C$154,Movimientos!$A$2:$A$154,$A5,Movimientos!$D$2:$D$154,CONCATENATE("&lt;",FX$1),Movimientos!$C$2:$C$154,"&lt;0")</f>
        <v>0</v>
      </c>
      <c r="FY5" s="6">
        <f ca="1">SUMIFS(Movimientos!$C$2:$C$154,Movimientos!$A$2:$A$154,$A5,Movimientos!$D$2:$D$154,CONCATENATE("&lt;=",FY$1),Movimientos!$C$2:$C$154,"&gt;0")+SUMIFS(Movimientos!$C$2:$C$154,Movimientos!$A$2:$A$154,$A5,Movimientos!$D$2:$D$154,CONCATENATE("&lt;",FY$1),Movimientos!$C$2:$C$154,"&lt;0")</f>
        <v>0</v>
      </c>
      <c r="FZ5" s="6">
        <f ca="1">SUMIFS(Movimientos!$C$2:$C$154,Movimientos!$A$2:$A$154,$A5,Movimientos!$D$2:$D$154,CONCATENATE("&lt;=",FZ$1),Movimientos!$C$2:$C$154,"&gt;0")+SUMIFS(Movimientos!$C$2:$C$154,Movimientos!$A$2:$A$154,$A5,Movimientos!$D$2:$D$154,CONCATENATE("&lt;",FZ$1),Movimientos!$C$2:$C$154,"&lt;0")</f>
        <v>0</v>
      </c>
      <c r="GA5" s="6">
        <f ca="1">SUMIFS(Movimientos!$C$2:$C$154,Movimientos!$A$2:$A$154,$A5,Movimientos!$D$2:$D$154,CONCATENATE("&lt;=",GA$1),Movimientos!$C$2:$C$154,"&gt;0")+SUMIFS(Movimientos!$C$2:$C$154,Movimientos!$A$2:$A$154,$A5,Movimientos!$D$2:$D$154,CONCATENATE("&lt;",GA$1),Movimientos!$C$2:$C$154,"&lt;0")</f>
        <v>0</v>
      </c>
      <c r="GB5" s="6">
        <f ca="1">SUMIFS(Movimientos!$C$2:$C$154,Movimientos!$A$2:$A$154,$A5,Movimientos!$D$2:$D$154,CONCATENATE("&lt;=",GB$1),Movimientos!$C$2:$C$154,"&gt;0")+SUMIFS(Movimientos!$C$2:$C$154,Movimientos!$A$2:$A$154,$A5,Movimientos!$D$2:$D$154,CONCATENATE("&lt;",GB$1),Movimientos!$C$2:$C$154,"&lt;0")</f>
        <v>0</v>
      </c>
      <c r="GC5" s="6">
        <f ca="1">SUMIFS(Movimientos!$C$2:$C$154,Movimientos!$A$2:$A$154,$A5,Movimientos!$D$2:$D$154,CONCATENATE("&lt;=",GC$1),Movimientos!$C$2:$C$154,"&gt;0")+SUMIFS(Movimientos!$C$2:$C$154,Movimientos!$A$2:$A$154,$A5,Movimientos!$D$2:$D$154,CONCATENATE("&lt;",GC$1),Movimientos!$C$2:$C$154,"&lt;0")</f>
        <v>0</v>
      </c>
      <c r="GD5" s="6">
        <f ca="1">SUMIFS(Movimientos!$C$2:$C$154,Movimientos!$A$2:$A$154,$A5,Movimientos!$D$2:$D$154,CONCATENATE("&lt;=",GD$1),Movimientos!$C$2:$C$154,"&gt;0")+SUMIFS(Movimientos!$C$2:$C$154,Movimientos!$A$2:$A$154,$A5,Movimientos!$D$2:$D$154,CONCATENATE("&lt;",GD$1),Movimientos!$C$2:$C$154,"&lt;0")</f>
        <v>0</v>
      </c>
      <c r="GE5" s="6">
        <f ca="1">SUMIFS(Movimientos!$C$2:$C$154,Movimientos!$A$2:$A$154,$A5,Movimientos!$D$2:$D$154,CONCATENATE("&lt;=",GE$1),Movimientos!$C$2:$C$154,"&gt;0")+SUMIFS(Movimientos!$C$2:$C$154,Movimientos!$A$2:$A$154,$A5,Movimientos!$D$2:$D$154,CONCATENATE("&lt;",GE$1),Movimientos!$C$2:$C$154,"&lt;0")</f>
        <v>0</v>
      </c>
      <c r="GF5" s="6">
        <f ca="1">SUMIFS(Movimientos!$C$2:$C$154,Movimientos!$A$2:$A$154,$A5,Movimientos!$D$2:$D$154,CONCATENATE("&lt;=",GF$1),Movimientos!$C$2:$C$154,"&gt;0")+SUMIFS(Movimientos!$C$2:$C$154,Movimientos!$A$2:$A$154,$A5,Movimientos!$D$2:$D$154,CONCATENATE("&lt;",GF$1),Movimientos!$C$2:$C$154,"&lt;0")</f>
        <v>0</v>
      </c>
      <c r="GG5" s="6">
        <f ca="1">SUMIFS(Movimientos!$C$2:$C$154,Movimientos!$A$2:$A$154,$A5,Movimientos!$D$2:$D$154,CONCATENATE("&lt;=",GG$1),Movimientos!$C$2:$C$154,"&gt;0")+SUMIFS(Movimientos!$C$2:$C$154,Movimientos!$A$2:$A$154,$A5,Movimientos!$D$2:$D$154,CONCATENATE("&lt;",GG$1),Movimientos!$C$2:$C$154,"&lt;0")</f>
        <v>0</v>
      </c>
      <c r="GH5" s="6">
        <f ca="1">SUMIFS(Movimientos!$C$2:$C$154,Movimientos!$A$2:$A$154,$A5,Movimientos!$D$2:$D$154,CONCATENATE("&lt;=",GH$1),Movimientos!$C$2:$C$154,"&gt;0")+SUMIFS(Movimientos!$C$2:$C$154,Movimientos!$A$2:$A$154,$A5,Movimientos!$D$2:$D$154,CONCATENATE("&lt;",GH$1),Movimientos!$C$2:$C$154,"&lt;0")</f>
        <v>0</v>
      </c>
      <c r="GI5" s="6">
        <f ca="1">SUMIFS(Movimientos!$C$2:$C$154,Movimientos!$A$2:$A$154,$A5,Movimientos!$D$2:$D$154,CONCATENATE("&lt;=",GI$1),Movimientos!$C$2:$C$154,"&gt;0")+SUMIFS(Movimientos!$C$2:$C$154,Movimientos!$A$2:$A$154,$A5,Movimientos!$D$2:$D$154,CONCATENATE("&lt;",GI$1),Movimientos!$C$2:$C$154,"&lt;0")</f>
        <v>0</v>
      </c>
      <c r="GJ5" s="6">
        <f ca="1">SUMIFS(Movimientos!$C$2:$C$154,Movimientos!$A$2:$A$154,$A5,Movimientos!$D$2:$D$154,CONCATENATE("&lt;=",GJ$1),Movimientos!$C$2:$C$154,"&gt;0")+SUMIFS(Movimientos!$C$2:$C$154,Movimientos!$A$2:$A$154,$A5,Movimientos!$D$2:$D$154,CONCATENATE("&lt;",GJ$1),Movimientos!$C$2:$C$154,"&lt;0")</f>
        <v>0</v>
      </c>
      <c r="GK5" s="6">
        <f ca="1">SUMIFS(Movimientos!$C$2:$C$154,Movimientos!$A$2:$A$154,$A5,Movimientos!$D$2:$D$154,CONCATENATE("&lt;=",GK$1),Movimientos!$C$2:$C$154,"&gt;0")+SUMIFS(Movimientos!$C$2:$C$154,Movimientos!$A$2:$A$154,$A5,Movimientos!$D$2:$D$154,CONCATENATE("&lt;",GK$1),Movimientos!$C$2:$C$154,"&lt;0")</f>
        <v>0</v>
      </c>
      <c r="GL5" s="6">
        <f ca="1">SUMIFS(Movimientos!$C$2:$C$154,Movimientos!$A$2:$A$154,$A5,Movimientos!$D$2:$D$154,CONCATENATE("&lt;=",GL$1),Movimientos!$C$2:$C$154,"&gt;0")+SUMIFS(Movimientos!$C$2:$C$154,Movimientos!$A$2:$A$154,$A5,Movimientos!$D$2:$D$154,CONCATENATE("&lt;",GL$1),Movimientos!$C$2:$C$154,"&lt;0")</f>
        <v>0</v>
      </c>
      <c r="GM5" s="6">
        <f ca="1">SUMIFS(Movimientos!$C$2:$C$154,Movimientos!$A$2:$A$154,$A5,Movimientos!$D$2:$D$154,CONCATENATE("&lt;=",GM$1),Movimientos!$C$2:$C$154,"&gt;0")+SUMIFS(Movimientos!$C$2:$C$154,Movimientos!$A$2:$A$154,$A5,Movimientos!$D$2:$D$154,CONCATENATE("&lt;",GM$1),Movimientos!$C$2:$C$154,"&lt;0")</f>
        <v>0</v>
      </c>
      <c r="GN5" s="6">
        <f ca="1">SUMIFS(Movimientos!$C$2:$C$154,Movimientos!$A$2:$A$154,$A5,Movimientos!$D$2:$D$154,CONCATENATE("&lt;=",GN$1),Movimientos!$C$2:$C$154,"&gt;0")+SUMIFS(Movimientos!$C$2:$C$154,Movimientos!$A$2:$A$154,$A5,Movimientos!$D$2:$D$154,CONCATENATE("&lt;",GN$1),Movimientos!$C$2:$C$154,"&lt;0")</f>
        <v>0</v>
      </c>
      <c r="GO5" s="6">
        <f ca="1">SUMIFS(Movimientos!$C$2:$C$154,Movimientos!$A$2:$A$154,$A5,Movimientos!$D$2:$D$154,CONCATENATE("&lt;=",GO$1),Movimientos!$C$2:$C$154,"&gt;0")+SUMIFS(Movimientos!$C$2:$C$154,Movimientos!$A$2:$A$154,$A5,Movimientos!$D$2:$D$154,CONCATENATE("&lt;",GO$1),Movimientos!$C$2:$C$154,"&lt;0")</f>
        <v>0</v>
      </c>
      <c r="GP5" s="6">
        <f ca="1">SUMIFS(Movimientos!$C$2:$C$154,Movimientos!$A$2:$A$154,$A5,Movimientos!$D$2:$D$154,CONCATENATE("&lt;=",GP$1),Movimientos!$C$2:$C$154,"&gt;0")+SUMIFS(Movimientos!$C$2:$C$154,Movimientos!$A$2:$A$154,$A5,Movimientos!$D$2:$D$154,CONCATENATE("&lt;",GP$1),Movimientos!$C$2:$C$154,"&lt;0")</f>
        <v>0</v>
      </c>
      <c r="GQ5" s="6">
        <f ca="1">SUMIFS(Movimientos!$C$2:$C$154,Movimientos!$A$2:$A$154,$A5,Movimientos!$D$2:$D$154,CONCATENATE("&lt;=",GQ$1),Movimientos!$C$2:$C$154,"&gt;0")+SUMIFS(Movimientos!$C$2:$C$154,Movimientos!$A$2:$A$154,$A5,Movimientos!$D$2:$D$154,CONCATENATE("&lt;",GQ$1),Movimientos!$C$2:$C$154,"&lt;0")</f>
        <v>0</v>
      </c>
      <c r="GR5" s="6">
        <f ca="1">SUMIFS(Movimientos!$C$2:$C$154,Movimientos!$A$2:$A$154,$A5,Movimientos!$D$2:$D$154,CONCATENATE("&lt;=",GR$1),Movimientos!$C$2:$C$154,"&gt;0")+SUMIFS(Movimientos!$C$2:$C$154,Movimientos!$A$2:$A$154,$A5,Movimientos!$D$2:$D$154,CONCATENATE("&lt;",GR$1),Movimientos!$C$2:$C$154,"&lt;0")</f>
        <v>0</v>
      </c>
      <c r="GS5" s="6">
        <f ca="1">SUMIFS(Movimientos!$C$2:$C$154,Movimientos!$A$2:$A$154,$A5,Movimientos!$D$2:$D$154,CONCATENATE("&lt;=",GS$1),Movimientos!$C$2:$C$154,"&gt;0")+SUMIFS(Movimientos!$C$2:$C$154,Movimientos!$A$2:$A$154,$A5,Movimientos!$D$2:$D$154,CONCATENATE("&lt;",GS$1),Movimientos!$C$2:$C$154,"&lt;0")</f>
        <v>0</v>
      </c>
      <c r="GT5" s="6">
        <f ca="1">SUMIFS(Movimientos!$C$2:$C$154,Movimientos!$A$2:$A$154,$A5,Movimientos!$D$2:$D$154,CONCATENATE("&lt;=",GT$1),Movimientos!$C$2:$C$154,"&gt;0")+SUMIFS(Movimientos!$C$2:$C$154,Movimientos!$A$2:$A$154,$A5,Movimientos!$D$2:$D$154,CONCATENATE("&lt;",GT$1),Movimientos!$C$2:$C$154,"&lt;0")</f>
        <v>0</v>
      </c>
      <c r="GU5" s="6">
        <f ca="1">SUMIFS(Movimientos!$C$2:$C$154,Movimientos!$A$2:$A$154,$A5,Movimientos!$D$2:$D$154,CONCATENATE("&lt;=",GU$1),Movimientos!$C$2:$C$154,"&gt;0")+SUMIFS(Movimientos!$C$2:$C$154,Movimientos!$A$2:$A$154,$A5,Movimientos!$D$2:$D$154,CONCATENATE("&lt;",GU$1),Movimientos!$C$2:$C$154,"&lt;0")</f>
        <v>0</v>
      </c>
      <c r="GV5" s="6">
        <f ca="1">SUMIFS(Movimientos!$C$2:$C$154,Movimientos!$A$2:$A$154,$A5,Movimientos!$D$2:$D$154,CONCATENATE("&lt;=",GV$1),Movimientos!$C$2:$C$154,"&gt;0")+SUMIFS(Movimientos!$C$2:$C$154,Movimientos!$A$2:$A$154,$A5,Movimientos!$D$2:$D$154,CONCATENATE("&lt;",GV$1),Movimientos!$C$2:$C$154,"&lt;0")</f>
        <v>0</v>
      </c>
      <c r="GW5" s="6">
        <f ca="1">SUMIFS(Movimientos!$C$2:$C$154,Movimientos!$A$2:$A$154,$A5,Movimientos!$D$2:$D$154,CONCATENATE("&lt;=",GW$1),Movimientos!$C$2:$C$154,"&gt;0")+SUMIFS(Movimientos!$C$2:$C$154,Movimientos!$A$2:$A$154,$A5,Movimientos!$D$2:$D$154,CONCATENATE("&lt;",GW$1),Movimientos!$C$2:$C$154,"&lt;0")</f>
        <v>0</v>
      </c>
      <c r="GX5" s="6">
        <f ca="1">SUMIFS(Movimientos!$C$2:$C$154,Movimientos!$A$2:$A$154,$A5,Movimientos!$D$2:$D$154,CONCATENATE("&lt;=",GX$1),Movimientos!$C$2:$C$154,"&gt;0")+SUMIFS(Movimientos!$C$2:$C$154,Movimientos!$A$2:$A$154,$A5,Movimientos!$D$2:$D$154,CONCATENATE("&lt;",GX$1),Movimientos!$C$2:$C$154,"&lt;0")</f>
        <v>0</v>
      </c>
      <c r="GY5" s="6">
        <f ca="1">SUMIFS(Movimientos!$C$2:$C$154,Movimientos!$A$2:$A$154,$A5,Movimientos!$D$2:$D$154,CONCATENATE("&lt;=",GY$1),Movimientos!$C$2:$C$154,"&gt;0")+SUMIFS(Movimientos!$C$2:$C$154,Movimientos!$A$2:$A$154,$A5,Movimientos!$D$2:$D$154,CONCATENATE("&lt;",GY$1),Movimientos!$C$2:$C$154,"&lt;0")</f>
        <v>0</v>
      </c>
      <c r="GZ5" s="6">
        <f ca="1">SUMIFS(Movimientos!$C$2:$C$154,Movimientos!$A$2:$A$154,$A5,Movimientos!$D$2:$D$154,CONCATENATE("&lt;=",GZ$1),Movimientos!$C$2:$C$154,"&gt;0")+SUMIFS(Movimientos!$C$2:$C$154,Movimientos!$A$2:$A$154,$A5,Movimientos!$D$2:$D$154,CONCATENATE("&lt;",GZ$1),Movimientos!$C$2:$C$154,"&lt;0")</f>
        <v>0</v>
      </c>
      <c r="HA5" s="6">
        <f ca="1">SUMIFS(Movimientos!$C$2:$C$154,Movimientos!$A$2:$A$154,$A5,Movimientos!$D$2:$D$154,CONCATENATE("&lt;=",HA$1),Movimientos!$C$2:$C$154,"&gt;0")+SUMIFS(Movimientos!$C$2:$C$154,Movimientos!$A$2:$A$154,$A5,Movimientos!$D$2:$D$154,CONCATENATE("&lt;",HA$1),Movimientos!$C$2:$C$154,"&lt;0")</f>
        <v>0</v>
      </c>
      <c r="HB5" s="6">
        <f ca="1">SUMIFS(Movimientos!$C$2:$C$154,Movimientos!$A$2:$A$154,$A5,Movimientos!$D$2:$D$154,CONCATENATE("&lt;=",HB$1),Movimientos!$C$2:$C$154,"&gt;0")+SUMIFS(Movimientos!$C$2:$C$154,Movimientos!$A$2:$A$154,$A5,Movimientos!$D$2:$D$154,CONCATENATE("&lt;",HB$1),Movimientos!$C$2:$C$154,"&lt;0")</f>
        <v>0</v>
      </c>
      <c r="HC5" s="6">
        <f ca="1">SUMIFS(Movimientos!$C$2:$C$154,Movimientos!$A$2:$A$154,$A5,Movimientos!$D$2:$D$154,CONCATENATE("&lt;=",HC$1),Movimientos!$C$2:$C$154,"&gt;0")+SUMIFS(Movimientos!$C$2:$C$154,Movimientos!$A$2:$A$154,$A5,Movimientos!$D$2:$D$154,CONCATENATE("&lt;",HC$1),Movimientos!$C$2:$C$154,"&lt;0")</f>
        <v>0</v>
      </c>
      <c r="HD5" s="6">
        <f ca="1">SUMIFS(Movimientos!$C$2:$C$154,Movimientos!$A$2:$A$154,$A5,Movimientos!$D$2:$D$154,CONCATENATE("&lt;=",HD$1),Movimientos!$C$2:$C$154,"&gt;0")+SUMIFS(Movimientos!$C$2:$C$154,Movimientos!$A$2:$A$154,$A5,Movimientos!$D$2:$D$154,CONCATENATE("&lt;",HD$1),Movimientos!$C$2:$C$154,"&lt;0")</f>
        <v>0</v>
      </c>
      <c r="HE5" s="6">
        <f ca="1">SUMIFS(Movimientos!$C$2:$C$154,Movimientos!$A$2:$A$154,$A5,Movimientos!$D$2:$D$154,CONCATENATE("&lt;=",HE$1),Movimientos!$C$2:$C$154,"&gt;0")+SUMIFS(Movimientos!$C$2:$C$154,Movimientos!$A$2:$A$154,$A5,Movimientos!$D$2:$D$154,CONCATENATE("&lt;",HE$1),Movimientos!$C$2:$C$154,"&lt;0")</f>
        <v>0</v>
      </c>
      <c r="HF5" s="6">
        <f ca="1">SUMIFS(Movimientos!$C$2:$C$154,Movimientos!$A$2:$A$154,$A5,Movimientos!$D$2:$D$154,CONCATENATE("&lt;=",HF$1),Movimientos!$C$2:$C$154,"&gt;0")+SUMIFS(Movimientos!$C$2:$C$154,Movimientos!$A$2:$A$154,$A5,Movimientos!$D$2:$D$154,CONCATENATE("&lt;",HF$1),Movimientos!$C$2:$C$154,"&lt;0")</f>
        <v>0</v>
      </c>
      <c r="HG5" s="6">
        <f ca="1">SUMIFS(Movimientos!$C$2:$C$154,Movimientos!$A$2:$A$154,$A5,Movimientos!$D$2:$D$154,CONCATENATE("&lt;=",HG$1),Movimientos!$C$2:$C$154,"&gt;0")+SUMIFS(Movimientos!$C$2:$C$154,Movimientos!$A$2:$A$154,$A5,Movimientos!$D$2:$D$154,CONCATENATE("&lt;",HG$1),Movimientos!$C$2:$C$154,"&lt;0")</f>
        <v>0</v>
      </c>
      <c r="HH5" s="6">
        <f ca="1">SUMIFS(Movimientos!$C$2:$C$154,Movimientos!$A$2:$A$154,$A5,Movimientos!$D$2:$D$154,CONCATENATE("&lt;=",HH$1),Movimientos!$C$2:$C$154,"&gt;0")+SUMIFS(Movimientos!$C$2:$C$154,Movimientos!$A$2:$A$154,$A5,Movimientos!$D$2:$D$154,CONCATENATE("&lt;",HH$1),Movimientos!$C$2:$C$154,"&lt;0")</f>
        <v>0</v>
      </c>
      <c r="HI5" s="6">
        <f ca="1">SUMIFS(Movimientos!$C$2:$C$154,Movimientos!$A$2:$A$154,$A5,Movimientos!$D$2:$D$154,CONCATENATE("&lt;=",HI$1),Movimientos!$C$2:$C$154,"&gt;0")+SUMIFS(Movimientos!$C$2:$C$154,Movimientos!$A$2:$A$154,$A5,Movimientos!$D$2:$D$154,CONCATENATE("&lt;",HI$1),Movimientos!$C$2:$C$154,"&lt;0")</f>
        <v>0</v>
      </c>
      <c r="HJ5" s="6">
        <f ca="1">SUMIFS(Movimientos!$C$2:$C$154,Movimientos!$A$2:$A$154,$A5,Movimientos!$D$2:$D$154,CONCATENATE("&lt;=",HJ$1),Movimientos!$C$2:$C$154,"&gt;0")+SUMIFS(Movimientos!$C$2:$C$154,Movimientos!$A$2:$A$154,$A5,Movimientos!$D$2:$D$154,CONCATENATE("&lt;",HJ$1),Movimientos!$C$2:$C$154,"&lt;0")</f>
        <v>0</v>
      </c>
      <c r="HK5" s="6">
        <f ca="1">SUMIFS(Movimientos!$C$2:$C$154,Movimientos!$A$2:$A$154,$A5,Movimientos!$D$2:$D$154,CONCATENATE("&lt;=",HK$1),Movimientos!$C$2:$C$154,"&gt;0")+SUMIFS(Movimientos!$C$2:$C$154,Movimientos!$A$2:$A$154,$A5,Movimientos!$D$2:$D$154,CONCATENATE("&lt;",HK$1),Movimientos!$C$2:$C$154,"&lt;0")</f>
        <v>0</v>
      </c>
      <c r="HL5" s="6">
        <f ca="1">SUMIFS(Movimientos!$C$2:$C$154,Movimientos!$A$2:$A$154,$A5,Movimientos!$D$2:$D$154,CONCATENATE("&lt;=",HL$1),Movimientos!$C$2:$C$154,"&gt;0")+SUMIFS(Movimientos!$C$2:$C$154,Movimientos!$A$2:$A$154,$A5,Movimientos!$D$2:$D$154,CONCATENATE("&lt;",HL$1),Movimientos!$C$2:$C$154,"&lt;0")</f>
        <v>0</v>
      </c>
      <c r="HM5" s="6">
        <f ca="1">SUMIFS(Movimientos!$C$2:$C$154,Movimientos!$A$2:$A$154,$A5,Movimientos!$D$2:$D$154,CONCATENATE("&lt;=",HM$1),Movimientos!$C$2:$C$154,"&gt;0")+SUMIFS(Movimientos!$C$2:$C$154,Movimientos!$A$2:$A$154,$A5,Movimientos!$D$2:$D$154,CONCATENATE("&lt;",HM$1),Movimientos!$C$2:$C$154,"&lt;0")</f>
        <v>0</v>
      </c>
      <c r="HN5" s="6">
        <f ca="1">SUMIFS(Movimientos!$C$2:$C$154,Movimientos!$A$2:$A$154,$A5,Movimientos!$D$2:$D$154,CONCATENATE("&lt;=",HN$1),Movimientos!$C$2:$C$154,"&gt;0")+SUMIFS(Movimientos!$C$2:$C$154,Movimientos!$A$2:$A$154,$A5,Movimientos!$D$2:$D$154,CONCATENATE("&lt;",HN$1),Movimientos!$C$2:$C$154,"&lt;0")</f>
        <v>0</v>
      </c>
      <c r="HO5" s="6">
        <f ca="1">SUMIFS(Movimientos!$C$2:$C$154,Movimientos!$A$2:$A$154,$A5,Movimientos!$D$2:$D$154,CONCATENATE("&lt;=",HO$1),Movimientos!$C$2:$C$154,"&gt;0")+SUMIFS(Movimientos!$C$2:$C$154,Movimientos!$A$2:$A$154,$A5,Movimientos!$D$2:$D$154,CONCATENATE("&lt;",HO$1),Movimientos!$C$2:$C$154,"&lt;0")</f>
        <v>0</v>
      </c>
      <c r="HP5" s="6">
        <f ca="1">SUMIFS(Movimientos!$C$2:$C$154,Movimientos!$A$2:$A$154,$A5,Movimientos!$D$2:$D$154,CONCATENATE("&lt;=",HP$1),Movimientos!$C$2:$C$154,"&gt;0")+SUMIFS(Movimientos!$C$2:$C$154,Movimientos!$A$2:$A$154,$A5,Movimientos!$D$2:$D$154,CONCATENATE("&lt;",HP$1),Movimientos!$C$2:$C$154,"&lt;0")</f>
        <v>0</v>
      </c>
      <c r="HQ5" s="6">
        <f ca="1">SUMIFS(Movimientos!$C$2:$C$154,Movimientos!$A$2:$A$154,$A5,Movimientos!$D$2:$D$154,CONCATENATE("&lt;=",HQ$1),Movimientos!$C$2:$C$154,"&gt;0")+SUMIFS(Movimientos!$C$2:$C$154,Movimientos!$A$2:$A$154,$A5,Movimientos!$D$2:$D$154,CONCATENATE("&lt;",HQ$1),Movimientos!$C$2:$C$154,"&lt;0")</f>
        <v>0</v>
      </c>
      <c r="HR5" s="6">
        <f ca="1">SUMIFS(Movimientos!$C$2:$C$154,Movimientos!$A$2:$A$154,$A5,Movimientos!$D$2:$D$154,CONCATENATE("&lt;=",HR$1),Movimientos!$C$2:$C$154,"&gt;0")+SUMIFS(Movimientos!$C$2:$C$154,Movimientos!$A$2:$A$154,$A5,Movimientos!$D$2:$D$154,CONCATENATE("&lt;",HR$1),Movimientos!$C$2:$C$154,"&lt;0")</f>
        <v>0</v>
      </c>
      <c r="HS5" s="6">
        <f ca="1">SUMIFS(Movimientos!$C$2:$C$154,Movimientos!$A$2:$A$154,$A5,Movimientos!$D$2:$D$154,CONCATENATE("&lt;=",HS$1),Movimientos!$C$2:$C$154,"&gt;0")+SUMIFS(Movimientos!$C$2:$C$154,Movimientos!$A$2:$A$154,$A5,Movimientos!$D$2:$D$154,CONCATENATE("&lt;",HS$1),Movimientos!$C$2:$C$154,"&lt;0")</f>
        <v>0</v>
      </c>
      <c r="HT5" s="6">
        <f ca="1">SUMIFS(Movimientos!$C$2:$C$154,Movimientos!$A$2:$A$154,$A5,Movimientos!$D$2:$D$154,CONCATENATE("&lt;=",HT$1),Movimientos!$C$2:$C$154,"&gt;0")+SUMIFS(Movimientos!$C$2:$C$154,Movimientos!$A$2:$A$154,$A5,Movimientos!$D$2:$D$154,CONCATENATE("&lt;",HT$1),Movimientos!$C$2:$C$154,"&lt;0")</f>
        <v>0</v>
      </c>
      <c r="HU5" s="6">
        <f ca="1">SUMIFS(Movimientos!$C$2:$C$154,Movimientos!$A$2:$A$154,$A5,Movimientos!$D$2:$D$154,CONCATENATE("&lt;=",HU$1),Movimientos!$C$2:$C$154,"&gt;0")+SUMIFS(Movimientos!$C$2:$C$154,Movimientos!$A$2:$A$154,$A5,Movimientos!$D$2:$D$154,CONCATENATE("&lt;",HU$1),Movimientos!$C$2:$C$154,"&lt;0")</f>
        <v>0</v>
      </c>
      <c r="HV5" s="6">
        <f ca="1">SUMIFS(Movimientos!$C$2:$C$154,Movimientos!$A$2:$A$154,$A5,Movimientos!$D$2:$D$154,CONCATENATE("&lt;=",HV$1),Movimientos!$C$2:$C$154,"&gt;0")+SUMIFS(Movimientos!$C$2:$C$154,Movimientos!$A$2:$A$154,$A5,Movimientos!$D$2:$D$154,CONCATENATE("&lt;",HV$1),Movimientos!$C$2:$C$154,"&lt;0")</f>
        <v>0</v>
      </c>
      <c r="HW5" s="6">
        <f ca="1">SUMIFS(Movimientos!$C$2:$C$154,Movimientos!$A$2:$A$154,$A5,Movimientos!$D$2:$D$154,CONCATENATE("&lt;=",HW$1),Movimientos!$C$2:$C$154,"&gt;0")+SUMIFS(Movimientos!$C$2:$C$154,Movimientos!$A$2:$A$154,$A5,Movimientos!$D$2:$D$154,CONCATENATE("&lt;",HW$1),Movimientos!$C$2:$C$154,"&lt;0")</f>
        <v>0</v>
      </c>
      <c r="HX5" s="6">
        <f ca="1">SUMIFS(Movimientos!$C$2:$C$154,Movimientos!$A$2:$A$154,$A5,Movimientos!$D$2:$D$154,CONCATENATE("&lt;=",HX$1),Movimientos!$C$2:$C$154,"&gt;0")+SUMIFS(Movimientos!$C$2:$C$154,Movimientos!$A$2:$A$154,$A5,Movimientos!$D$2:$D$154,CONCATENATE("&lt;",HX$1),Movimientos!$C$2:$C$154,"&lt;0")</f>
        <v>0</v>
      </c>
      <c r="HY5" s="6">
        <f ca="1">SUMIFS(Movimientos!$C$2:$C$154,Movimientos!$A$2:$A$154,$A5,Movimientos!$D$2:$D$154,CONCATENATE("&lt;=",HY$1),Movimientos!$C$2:$C$154,"&gt;0")+SUMIFS(Movimientos!$C$2:$C$154,Movimientos!$A$2:$A$154,$A5,Movimientos!$D$2:$D$154,CONCATENATE("&lt;",HY$1),Movimientos!$C$2:$C$154,"&lt;0")</f>
        <v>0</v>
      </c>
      <c r="HZ5" s="6">
        <f ca="1">SUMIFS(Movimientos!$C$2:$C$154,Movimientos!$A$2:$A$154,$A5,Movimientos!$D$2:$D$154,CONCATENATE("&lt;=",HZ$1),Movimientos!$C$2:$C$154,"&gt;0")+SUMIFS(Movimientos!$C$2:$C$154,Movimientos!$A$2:$A$154,$A5,Movimientos!$D$2:$D$154,CONCATENATE("&lt;",HZ$1),Movimientos!$C$2:$C$154,"&lt;0")</f>
        <v>0</v>
      </c>
      <c r="IA5" s="6">
        <f ca="1">SUMIFS(Movimientos!$C$2:$C$154,Movimientos!$A$2:$A$154,$A5,Movimientos!$D$2:$D$154,CONCATENATE("&lt;=",IA$1),Movimientos!$C$2:$C$154,"&gt;0")+SUMIFS(Movimientos!$C$2:$C$154,Movimientos!$A$2:$A$154,$A5,Movimientos!$D$2:$D$154,CONCATENATE("&lt;",IA$1),Movimientos!$C$2:$C$154,"&lt;0")</f>
        <v>0</v>
      </c>
      <c r="IB5" s="6">
        <f ca="1">SUMIFS(Movimientos!$C$2:$C$154,Movimientos!$A$2:$A$154,$A5,Movimientos!$D$2:$D$154,CONCATENATE("&lt;=",IB$1),Movimientos!$C$2:$C$154,"&gt;0")+SUMIFS(Movimientos!$C$2:$C$154,Movimientos!$A$2:$A$154,$A5,Movimientos!$D$2:$D$154,CONCATENATE("&lt;",IB$1),Movimientos!$C$2:$C$154,"&lt;0")</f>
        <v>0</v>
      </c>
      <c r="IC5" s="6">
        <f ca="1">SUMIFS(Movimientos!$C$2:$C$154,Movimientos!$A$2:$A$154,$A5,Movimientos!$D$2:$D$154,CONCATENATE("&lt;=",IC$1),Movimientos!$C$2:$C$154,"&gt;0")+SUMIFS(Movimientos!$C$2:$C$154,Movimientos!$A$2:$A$154,$A5,Movimientos!$D$2:$D$154,CONCATENATE("&lt;",IC$1),Movimientos!$C$2:$C$154,"&lt;0")</f>
        <v>0</v>
      </c>
      <c r="ID5" s="6">
        <f ca="1">SUMIFS(Movimientos!$C$2:$C$154,Movimientos!$A$2:$A$154,$A5,Movimientos!$D$2:$D$154,CONCATENATE("&lt;=",ID$1),Movimientos!$C$2:$C$154,"&gt;0")+SUMIFS(Movimientos!$C$2:$C$154,Movimientos!$A$2:$A$154,$A5,Movimientos!$D$2:$D$154,CONCATENATE("&lt;",ID$1),Movimientos!$C$2:$C$154,"&lt;0")</f>
        <v>0</v>
      </c>
      <c r="IE5" s="6">
        <f ca="1">SUMIFS(Movimientos!$C$2:$C$154,Movimientos!$A$2:$A$154,$A5,Movimientos!$D$2:$D$154,CONCATENATE("&lt;=",IE$1),Movimientos!$C$2:$C$154,"&gt;0")+SUMIFS(Movimientos!$C$2:$C$154,Movimientos!$A$2:$A$154,$A5,Movimientos!$D$2:$D$154,CONCATENATE("&lt;",IE$1),Movimientos!$C$2:$C$154,"&lt;0")</f>
        <v>0</v>
      </c>
      <c r="IF5" s="6">
        <f ca="1">SUMIFS(Movimientos!$C$2:$C$154,Movimientos!$A$2:$A$154,$A5,Movimientos!$D$2:$D$154,CONCATENATE("&lt;=",IF$1),Movimientos!$C$2:$C$154,"&gt;0")+SUMIFS(Movimientos!$C$2:$C$154,Movimientos!$A$2:$A$154,$A5,Movimientos!$D$2:$D$154,CONCATENATE("&lt;",IF$1),Movimientos!$C$2:$C$154,"&lt;0")</f>
        <v>0</v>
      </c>
      <c r="IG5" s="6">
        <f ca="1">SUMIFS(Movimientos!$C$2:$C$154,Movimientos!$A$2:$A$154,$A5,Movimientos!$D$2:$D$154,CONCATENATE("&lt;=",IG$1),Movimientos!$C$2:$C$154,"&gt;0")+SUMIFS(Movimientos!$C$2:$C$154,Movimientos!$A$2:$A$154,$A5,Movimientos!$D$2:$D$154,CONCATENATE("&lt;",IG$1),Movimientos!$C$2:$C$154,"&lt;0")</f>
        <v>0</v>
      </c>
      <c r="IH5" s="6">
        <f ca="1">SUMIFS(Movimientos!$C$2:$C$154,Movimientos!$A$2:$A$154,$A5,Movimientos!$D$2:$D$154,CONCATENATE("&lt;=",IH$1),Movimientos!$C$2:$C$154,"&gt;0")+SUMIFS(Movimientos!$C$2:$C$154,Movimientos!$A$2:$A$154,$A5,Movimientos!$D$2:$D$154,CONCATENATE("&lt;",IH$1),Movimientos!$C$2:$C$154,"&lt;0")</f>
        <v>0</v>
      </c>
      <c r="II5" s="6">
        <f ca="1">SUMIFS(Movimientos!$C$2:$C$154,Movimientos!$A$2:$A$154,$A5,Movimientos!$D$2:$D$154,CONCATENATE("&lt;=",II$1),Movimientos!$C$2:$C$154,"&gt;0")+SUMIFS(Movimientos!$C$2:$C$154,Movimientos!$A$2:$A$154,$A5,Movimientos!$D$2:$D$154,CONCATENATE("&lt;",II$1),Movimientos!$C$2:$C$154,"&lt;0")</f>
        <v>0</v>
      </c>
      <c r="IJ5" s="6">
        <f ca="1">SUMIFS(Movimientos!$C$2:$C$154,Movimientos!$A$2:$A$154,$A5,Movimientos!$D$2:$D$154,CONCATENATE("&lt;=",IJ$1),Movimientos!$C$2:$C$154,"&gt;0")+SUMIFS(Movimientos!$C$2:$C$154,Movimientos!$A$2:$A$154,$A5,Movimientos!$D$2:$D$154,CONCATENATE("&lt;",IJ$1),Movimientos!$C$2:$C$154,"&lt;0")</f>
        <v>0</v>
      </c>
      <c r="IK5" s="6">
        <f ca="1">SUMIFS(Movimientos!$C$2:$C$154,Movimientos!$A$2:$A$154,$A5,Movimientos!$D$2:$D$154,CONCATENATE("&lt;=",IK$1),Movimientos!$C$2:$C$154,"&gt;0")+SUMIFS(Movimientos!$C$2:$C$154,Movimientos!$A$2:$A$154,$A5,Movimientos!$D$2:$D$154,CONCATENATE("&lt;",IK$1),Movimientos!$C$2:$C$154,"&lt;0")</f>
        <v>0</v>
      </c>
      <c r="IL5" s="6">
        <f ca="1">SUMIFS(Movimientos!$C$2:$C$154,Movimientos!$A$2:$A$154,$A5,Movimientos!$D$2:$D$154,CONCATENATE("&lt;=",IL$1),Movimientos!$C$2:$C$154,"&gt;0")+SUMIFS(Movimientos!$C$2:$C$154,Movimientos!$A$2:$A$154,$A5,Movimientos!$D$2:$D$154,CONCATENATE("&lt;",IL$1),Movimientos!$C$2:$C$154,"&lt;0")</f>
        <v>0</v>
      </c>
      <c r="IM5" s="6">
        <f ca="1">SUMIFS(Movimientos!$C$2:$C$154,Movimientos!$A$2:$A$154,$A5,Movimientos!$D$2:$D$154,CONCATENATE("&lt;=",IM$1),Movimientos!$C$2:$C$154,"&gt;0")+SUMIFS(Movimientos!$C$2:$C$154,Movimientos!$A$2:$A$154,$A5,Movimientos!$D$2:$D$154,CONCATENATE("&lt;",IM$1),Movimientos!$C$2:$C$154,"&lt;0")</f>
        <v>0</v>
      </c>
      <c r="IN5" s="6">
        <f ca="1">SUMIFS(Movimientos!$C$2:$C$154,Movimientos!$A$2:$A$154,$A5,Movimientos!$D$2:$D$154,CONCATENATE("&lt;=",IN$1),Movimientos!$C$2:$C$154,"&gt;0")+SUMIFS(Movimientos!$C$2:$C$154,Movimientos!$A$2:$A$154,$A5,Movimientos!$D$2:$D$154,CONCATENATE("&lt;",IN$1),Movimientos!$C$2:$C$154,"&lt;0")</f>
        <v>0</v>
      </c>
      <c r="IO5" s="6">
        <f ca="1">SUMIFS(Movimientos!$C$2:$C$154,Movimientos!$A$2:$A$154,$A5,Movimientos!$D$2:$D$154,CONCATENATE("&lt;=",IO$1),Movimientos!$C$2:$C$154,"&gt;0")+SUMIFS(Movimientos!$C$2:$C$154,Movimientos!$A$2:$A$154,$A5,Movimientos!$D$2:$D$154,CONCATENATE("&lt;",IO$1),Movimientos!$C$2:$C$154,"&lt;0")</f>
        <v>0</v>
      </c>
      <c r="IP5" s="6">
        <f ca="1">SUMIFS(Movimientos!$C$2:$C$154,Movimientos!$A$2:$A$154,$A5,Movimientos!$D$2:$D$154,CONCATENATE("&lt;=",IP$1),Movimientos!$C$2:$C$154,"&gt;0")+SUMIFS(Movimientos!$C$2:$C$154,Movimientos!$A$2:$A$154,$A5,Movimientos!$D$2:$D$154,CONCATENATE("&lt;",IP$1),Movimientos!$C$2:$C$154,"&lt;0")</f>
        <v>0</v>
      </c>
      <c r="IQ5" s="6">
        <f ca="1">SUMIFS(Movimientos!$C$2:$C$154,Movimientos!$A$2:$A$154,$A5,Movimientos!$D$2:$D$154,CONCATENATE("&lt;=",IQ$1),Movimientos!$C$2:$C$154,"&gt;0")+SUMIFS(Movimientos!$C$2:$C$154,Movimientos!$A$2:$A$154,$A5,Movimientos!$D$2:$D$154,CONCATENATE("&lt;",IQ$1),Movimientos!$C$2:$C$154,"&lt;0")</f>
        <v>0</v>
      </c>
      <c r="IR5" s="6">
        <f ca="1">SUMIFS(Movimientos!$C$2:$C$154,Movimientos!$A$2:$A$154,$A5,Movimientos!$D$2:$D$154,CONCATENATE("&lt;=",IR$1),Movimientos!$C$2:$C$154,"&gt;0")+SUMIFS(Movimientos!$C$2:$C$154,Movimientos!$A$2:$A$154,$A5,Movimientos!$D$2:$D$154,CONCATENATE("&lt;",IR$1),Movimientos!$C$2:$C$154,"&lt;0")</f>
        <v>0</v>
      </c>
      <c r="IS5" s="6">
        <f ca="1">SUMIFS(Movimientos!$C$2:$C$154,Movimientos!$A$2:$A$154,$A5,Movimientos!$D$2:$D$154,CONCATENATE("&lt;=",IS$1),Movimientos!$C$2:$C$154,"&gt;0")+SUMIFS(Movimientos!$C$2:$C$154,Movimientos!$A$2:$A$154,$A5,Movimientos!$D$2:$D$154,CONCATENATE("&lt;",IS$1),Movimientos!$C$2:$C$154,"&lt;0")</f>
        <v>0</v>
      </c>
      <c r="IT5" s="6">
        <f ca="1">SUMIFS(Movimientos!$C$2:$C$154,Movimientos!$A$2:$A$154,$A5,Movimientos!$D$2:$D$154,CONCATENATE("&lt;=",IT$1),Movimientos!$C$2:$C$154,"&gt;0")+SUMIFS(Movimientos!$C$2:$C$154,Movimientos!$A$2:$A$154,$A5,Movimientos!$D$2:$D$154,CONCATENATE("&lt;",IT$1),Movimientos!$C$2:$C$154,"&lt;0")</f>
        <v>0</v>
      </c>
      <c r="IU5" s="6">
        <f ca="1">SUMIFS(Movimientos!$C$2:$C$154,Movimientos!$A$2:$A$154,$A5,Movimientos!$D$2:$D$154,CONCATENATE("&lt;=",IU$1),Movimientos!$C$2:$C$154,"&gt;0")+SUMIFS(Movimientos!$C$2:$C$154,Movimientos!$A$2:$A$154,$A5,Movimientos!$D$2:$D$154,CONCATENATE("&lt;",IU$1),Movimientos!$C$2:$C$154,"&lt;0")</f>
        <v>0</v>
      </c>
      <c r="IV5" s="6">
        <f ca="1">SUMIFS(Movimientos!$C$2:$C$154,Movimientos!$A$2:$A$154,$A5,Movimientos!$D$2:$D$154,CONCATENATE("&lt;=",IV$1),Movimientos!$C$2:$C$154,"&gt;0")+SUMIFS(Movimientos!$C$2:$C$154,Movimientos!$A$2:$A$154,$A5,Movimientos!$D$2:$D$154,CONCATENATE("&lt;",IV$1),Movimientos!$C$2:$C$154,"&lt;0")</f>
        <v>0</v>
      </c>
      <c r="IW5" s="6">
        <f ca="1">SUMIFS(Movimientos!$C$2:$C$154,Movimientos!$A$2:$A$154,$A5,Movimientos!$D$2:$D$154,CONCATENATE("&lt;=",IW$1),Movimientos!$C$2:$C$154,"&gt;0")+SUMIFS(Movimientos!$C$2:$C$154,Movimientos!$A$2:$A$154,$A5,Movimientos!$D$2:$D$154,CONCATENATE("&lt;",IW$1),Movimientos!$C$2:$C$154,"&lt;0")</f>
        <v>0</v>
      </c>
      <c r="IX5" s="6">
        <f ca="1">SUMIFS(Movimientos!$C$2:$C$154,Movimientos!$A$2:$A$154,$A5,Movimientos!$D$2:$D$154,CONCATENATE("&lt;=",IX$1),Movimientos!$C$2:$C$154,"&gt;0")+SUMIFS(Movimientos!$C$2:$C$154,Movimientos!$A$2:$A$154,$A5,Movimientos!$D$2:$D$154,CONCATENATE("&lt;",IX$1),Movimientos!$C$2:$C$154,"&lt;0")</f>
        <v>0</v>
      </c>
      <c r="IY5" s="6">
        <f ca="1">SUMIFS(Movimientos!$C$2:$C$154,Movimientos!$A$2:$A$154,$A5,Movimientos!$D$2:$D$154,CONCATENATE("&lt;=",IY$1),Movimientos!$C$2:$C$154,"&gt;0")+SUMIFS(Movimientos!$C$2:$C$154,Movimientos!$A$2:$A$154,$A5,Movimientos!$D$2:$D$154,CONCATENATE("&lt;",IY$1),Movimientos!$C$2:$C$154,"&lt;0")</f>
        <v>0</v>
      </c>
      <c r="IZ5" s="6">
        <f ca="1">SUMIFS(Movimientos!$C$2:$C$154,Movimientos!$A$2:$A$154,$A5,Movimientos!$D$2:$D$154,CONCATENATE("&lt;=",IZ$1),Movimientos!$C$2:$C$154,"&gt;0")+SUMIFS(Movimientos!$C$2:$C$154,Movimientos!$A$2:$A$154,$A5,Movimientos!$D$2:$D$154,CONCATENATE("&lt;",IZ$1),Movimientos!$C$2:$C$154,"&lt;0")</f>
        <v>0</v>
      </c>
      <c r="JA5" s="6">
        <f ca="1">SUMIFS(Movimientos!$C$2:$C$154,Movimientos!$A$2:$A$154,$A5,Movimientos!$D$2:$D$154,CONCATENATE("&lt;=",JA$1),Movimientos!$C$2:$C$154,"&gt;0")+SUMIFS(Movimientos!$C$2:$C$154,Movimientos!$A$2:$A$154,$A5,Movimientos!$D$2:$D$154,CONCATENATE("&lt;",JA$1),Movimientos!$C$2:$C$154,"&lt;0")</f>
        <v>0</v>
      </c>
      <c r="JB5" s="6">
        <f ca="1">SUMIFS(Movimientos!$C$2:$C$154,Movimientos!$A$2:$A$154,$A5,Movimientos!$D$2:$D$154,CONCATENATE("&lt;=",JB$1),Movimientos!$C$2:$C$154,"&gt;0")+SUMIFS(Movimientos!$C$2:$C$154,Movimientos!$A$2:$A$154,$A5,Movimientos!$D$2:$D$154,CONCATENATE("&lt;",JB$1),Movimientos!$C$2:$C$154,"&lt;0")</f>
        <v>0</v>
      </c>
      <c r="JC5" s="6">
        <f ca="1">SUMIFS(Movimientos!$C$2:$C$154,Movimientos!$A$2:$A$154,$A5,Movimientos!$D$2:$D$154,CONCATENATE("&lt;=",JC$1),Movimientos!$C$2:$C$154,"&gt;0")+SUMIFS(Movimientos!$C$2:$C$154,Movimientos!$A$2:$A$154,$A5,Movimientos!$D$2:$D$154,CONCATENATE("&lt;",JC$1),Movimientos!$C$2:$C$154,"&lt;0")</f>
        <v>0</v>
      </c>
      <c r="JD5" s="6">
        <f ca="1">SUMIFS(Movimientos!$C$2:$C$154,Movimientos!$A$2:$A$154,$A5,Movimientos!$D$2:$D$154,CONCATENATE("&lt;=",JD$1),Movimientos!$C$2:$C$154,"&gt;0")+SUMIFS(Movimientos!$C$2:$C$154,Movimientos!$A$2:$A$154,$A5,Movimientos!$D$2:$D$154,CONCATENATE("&lt;",JD$1),Movimientos!$C$2:$C$154,"&lt;0")</f>
        <v>0</v>
      </c>
      <c r="JE5" s="6">
        <f ca="1">SUMIFS(Movimientos!$C$2:$C$154,Movimientos!$A$2:$A$154,$A5,Movimientos!$D$2:$D$154,CONCATENATE("&lt;=",JE$1),Movimientos!$C$2:$C$154,"&gt;0")+SUMIFS(Movimientos!$C$2:$C$154,Movimientos!$A$2:$A$154,$A5,Movimientos!$D$2:$D$154,CONCATENATE("&lt;",JE$1),Movimientos!$C$2:$C$154,"&lt;0")</f>
        <v>0</v>
      </c>
      <c r="JF5" s="6">
        <f ca="1">SUMIFS(Movimientos!$C$2:$C$154,Movimientos!$A$2:$A$154,$A5,Movimientos!$D$2:$D$154,CONCATENATE("&lt;=",JF$1),Movimientos!$C$2:$C$154,"&gt;0")+SUMIFS(Movimientos!$C$2:$C$154,Movimientos!$A$2:$A$154,$A5,Movimientos!$D$2:$D$154,CONCATENATE("&lt;",JF$1),Movimientos!$C$2:$C$154,"&lt;0")</f>
        <v>0</v>
      </c>
      <c r="JG5" s="6">
        <f ca="1">SUMIFS(Movimientos!$C$2:$C$154,Movimientos!$A$2:$A$154,$A5,Movimientos!$D$2:$D$154,CONCATENATE("&lt;=",JG$1),Movimientos!$C$2:$C$154,"&gt;0")+SUMIFS(Movimientos!$C$2:$C$154,Movimientos!$A$2:$A$154,$A5,Movimientos!$D$2:$D$154,CONCATENATE("&lt;",JG$1),Movimientos!$C$2:$C$154,"&lt;0")</f>
        <v>0</v>
      </c>
      <c r="JH5" s="6">
        <f ca="1">SUMIFS(Movimientos!$C$2:$C$154,Movimientos!$A$2:$A$154,$A5,Movimientos!$D$2:$D$154,CONCATENATE("&lt;=",JH$1),Movimientos!$C$2:$C$154,"&gt;0")+SUMIFS(Movimientos!$C$2:$C$154,Movimientos!$A$2:$A$154,$A5,Movimientos!$D$2:$D$154,CONCATENATE("&lt;",JH$1),Movimientos!$C$2:$C$154,"&lt;0")</f>
        <v>0</v>
      </c>
      <c r="JI5" s="6">
        <f ca="1">SUMIFS(Movimientos!$C$2:$C$154,Movimientos!$A$2:$A$154,$A5,Movimientos!$D$2:$D$154,CONCATENATE("&lt;=",JI$1),Movimientos!$C$2:$C$154,"&gt;0")+SUMIFS(Movimientos!$C$2:$C$154,Movimientos!$A$2:$A$154,$A5,Movimientos!$D$2:$D$154,CONCATENATE("&lt;",JI$1),Movimientos!$C$2:$C$154,"&lt;0")</f>
        <v>0</v>
      </c>
      <c r="JJ5" s="6">
        <f ca="1">SUMIFS(Movimientos!$C$2:$C$154,Movimientos!$A$2:$A$154,$A5,Movimientos!$D$2:$D$154,CONCATENATE("&lt;=",JJ$1),Movimientos!$C$2:$C$154,"&gt;0")+SUMIFS(Movimientos!$C$2:$C$154,Movimientos!$A$2:$A$154,$A5,Movimientos!$D$2:$D$154,CONCATENATE("&lt;",JJ$1),Movimientos!$C$2:$C$154,"&lt;0")</f>
        <v>0</v>
      </c>
      <c r="JK5" s="6">
        <f ca="1">SUMIFS(Movimientos!$C$2:$C$154,Movimientos!$A$2:$A$154,$A5,Movimientos!$D$2:$D$154,CONCATENATE("&lt;=",JK$1),Movimientos!$C$2:$C$154,"&gt;0")+SUMIFS(Movimientos!$C$2:$C$154,Movimientos!$A$2:$A$154,$A5,Movimientos!$D$2:$D$154,CONCATENATE("&lt;",JK$1),Movimientos!$C$2:$C$154,"&lt;0")</f>
        <v>0</v>
      </c>
      <c r="JL5" s="6">
        <f ca="1">SUMIFS(Movimientos!$C$2:$C$154,Movimientos!$A$2:$A$154,$A5,Movimientos!$D$2:$D$154,CONCATENATE("&lt;=",JL$1),Movimientos!$C$2:$C$154,"&gt;0")+SUMIFS(Movimientos!$C$2:$C$154,Movimientos!$A$2:$A$154,$A5,Movimientos!$D$2:$D$154,CONCATENATE("&lt;",JL$1),Movimientos!$C$2:$C$154,"&lt;0")</f>
        <v>0</v>
      </c>
      <c r="JM5" s="6">
        <f ca="1">SUMIFS(Movimientos!$C$2:$C$154,Movimientos!$A$2:$A$154,$A5,Movimientos!$D$2:$D$154,CONCATENATE("&lt;=",JM$1),Movimientos!$C$2:$C$154,"&gt;0")+SUMIFS(Movimientos!$C$2:$C$154,Movimientos!$A$2:$A$154,$A5,Movimientos!$D$2:$D$154,CONCATENATE("&lt;",JM$1),Movimientos!$C$2:$C$154,"&lt;0")</f>
        <v>0</v>
      </c>
      <c r="JN5" s="6">
        <f ca="1">SUMIFS(Movimientos!$C$2:$C$154,Movimientos!$A$2:$A$154,$A5,Movimientos!$D$2:$D$154,CONCATENATE("&lt;=",JN$1),Movimientos!$C$2:$C$154,"&gt;0")+SUMIFS(Movimientos!$C$2:$C$154,Movimientos!$A$2:$A$154,$A5,Movimientos!$D$2:$D$154,CONCATENATE("&lt;",JN$1),Movimientos!$C$2:$C$154,"&lt;0")</f>
        <v>0</v>
      </c>
      <c r="JO5" s="6">
        <f ca="1">SUMIFS(Movimientos!$C$2:$C$154,Movimientos!$A$2:$A$154,$A5,Movimientos!$D$2:$D$154,CONCATENATE("&lt;=",JO$1),Movimientos!$C$2:$C$154,"&gt;0")+SUMIFS(Movimientos!$C$2:$C$154,Movimientos!$A$2:$A$154,$A5,Movimientos!$D$2:$D$154,CONCATENATE("&lt;",JO$1),Movimientos!$C$2:$C$154,"&lt;0")</f>
        <v>0</v>
      </c>
      <c r="JP5" s="6">
        <f ca="1">SUMIFS(Movimientos!$C$2:$C$154,Movimientos!$A$2:$A$154,$A5,Movimientos!$D$2:$D$154,CONCATENATE("&lt;=",JP$1),Movimientos!$C$2:$C$154,"&gt;0")+SUMIFS(Movimientos!$C$2:$C$154,Movimientos!$A$2:$A$154,$A5,Movimientos!$D$2:$D$154,CONCATENATE("&lt;",JP$1),Movimientos!$C$2:$C$154,"&lt;0")</f>
        <v>0</v>
      </c>
      <c r="JQ5" s="6">
        <f ca="1">SUMIFS(Movimientos!$C$2:$C$154,Movimientos!$A$2:$A$154,$A5,Movimientos!$D$2:$D$154,CONCATENATE("&lt;=",JQ$1),Movimientos!$C$2:$C$154,"&gt;0")+SUMIFS(Movimientos!$C$2:$C$154,Movimientos!$A$2:$A$154,$A5,Movimientos!$D$2:$D$154,CONCATENATE("&lt;",JQ$1),Movimientos!$C$2:$C$154,"&lt;0")</f>
        <v>0</v>
      </c>
      <c r="JR5" s="6">
        <f ca="1">SUMIFS(Movimientos!$C$2:$C$154,Movimientos!$A$2:$A$154,$A5,Movimientos!$D$2:$D$154,CONCATENATE("&lt;=",JR$1),Movimientos!$C$2:$C$154,"&gt;0")+SUMIFS(Movimientos!$C$2:$C$154,Movimientos!$A$2:$A$154,$A5,Movimientos!$D$2:$D$154,CONCATENATE("&lt;",JR$1),Movimientos!$C$2:$C$154,"&lt;0")</f>
        <v>0</v>
      </c>
      <c r="JS5" s="6">
        <f ca="1">SUMIFS(Movimientos!$C$2:$C$154,Movimientos!$A$2:$A$154,$A5,Movimientos!$D$2:$D$154,CONCATENATE("&lt;=",JS$1),Movimientos!$C$2:$C$154,"&gt;0")+SUMIFS(Movimientos!$C$2:$C$154,Movimientos!$A$2:$A$154,$A5,Movimientos!$D$2:$D$154,CONCATENATE("&lt;",JS$1),Movimientos!$C$2:$C$154,"&lt;0")</f>
        <v>0</v>
      </c>
      <c r="JT5" s="6">
        <f ca="1">SUMIFS(Movimientos!$C$2:$C$154,Movimientos!$A$2:$A$154,$A5,Movimientos!$D$2:$D$154,CONCATENATE("&lt;=",JT$1),Movimientos!$C$2:$C$154,"&gt;0")+SUMIFS(Movimientos!$C$2:$C$154,Movimientos!$A$2:$A$154,$A5,Movimientos!$D$2:$D$154,CONCATENATE("&lt;",JT$1),Movimientos!$C$2:$C$154,"&lt;0")</f>
        <v>0</v>
      </c>
      <c r="JU5" s="6">
        <f ca="1">SUMIFS(Movimientos!$C$2:$C$154,Movimientos!$A$2:$A$154,$A5,Movimientos!$D$2:$D$154,CONCATENATE("&lt;=",JU$1),Movimientos!$C$2:$C$154,"&gt;0")+SUMIFS(Movimientos!$C$2:$C$154,Movimientos!$A$2:$A$154,$A5,Movimientos!$D$2:$D$154,CONCATENATE("&lt;",JU$1),Movimientos!$C$2:$C$154,"&lt;0")</f>
        <v>0</v>
      </c>
      <c r="JV5" s="6">
        <f ca="1">SUMIFS(Movimientos!$C$2:$C$154,Movimientos!$A$2:$A$154,$A5,Movimientos!$D$2:$D$154,CONCATENATE("&lt;=",JV$1),Movimientos!$C$2:$C$154,"&gt;0")+SUMIFS(Movimientos!$C$2:$C$154,Movimientos!$A$2:$A$154,$A5,Movimientos!$D$2:$D$154,CONCATENATE("&lt;",JV$1),Movimientos!$C$2:$C$154,"&lt;0")</f>
        <v>0</v>
      </c>
      <c r="JW5" s="6">
        <f ca="1">SUMIFS(Movimientos!$C$2:$C$154,Movimientos!$A$2:$A$154,$A5,Movimientos!$D$2:$D$154,CONCATENATE("&lt;=",JW$1),Movimientos!$C$2:$C$154,"&gt;0")+SUMIFS(Movimientos!$C$2:$C$154,Movimientos!$A$2:$A$154,$A5,Movimientos!$D$2:$D$154,CONCATENATE("&lt;",JW$1),Movimientos!$C$2:$C$154,"&lt;0")</f>
        <v>0</v>
      </c>
      <c r="JX5" s="6">
        <f ca="1">SUMIFS(Movimientos!$C$2:$C$154,Movimientos!$A$2:$A$154,$A5,Movimientos!$D$2:$D$154,CONCATENATE("&lt;=",JX$1),Movimientos!$C$2:$C$154,"&gt;0")+SUMIFS(Movimientos!$C$2:$C$154,Movimientos!$A$2:$A$154,$A5,Movimientos!$D$2:$D$154,CONCATENATE("&lt;",JX$1),Movimientos!$C$2:$C$154,"&lt;0")</f>
        <v>0</v>
      </c>
      <c r="JY5" s="6">
        <f ca="1">SUMIFS(Movimientos!$C$2:$C$154,Movimientos!$A$2:$A$154,$A5,Movimientos!$D$2:$D$154,CONCATENATE("&lt;=",JY$1),Movimientos!$C$2:$C$154,"&gt;0")+SUMIFS(Movimientos!$C$2:$C$154,Movimientos!$A$2:$A$154,$A5,Movimientos!$D$2:$D$154,CONCATENATE("&lt;",JY$1),Movimientos!$C$2:$C$154,"&lt;0")</f>
        <v>0</v>
      </c>
      <c r="JZ5" s="6">
        <f ca="1">SUMIFS(Movimientos!$C$2:$C$154,Movimientos!$A$2:$A$154,$A5,Movimientos!$D$2:$D$154,CONCATENATE("&lt;=",JZ$1),Movimientos!$C$2:$C$154,"&gt;0")+SUMIFS(Movimientos!$C$2:$C$154,Movimientos!$A$2:$A$154,$A5,Movimientos!$D$2:$D$154,CONCATENATE("&lt;",JZ$1),Movimientos!$C$2:$C$154,"&lt;0")</f>
        <v>0</v>
      </c>
      <c r="KA5" s="6">
        <f ca="1">SUMIFS(Movimientos!$C$2:$C$154,Movimientos!$A$2:$A$154,$A5,Movimientos!$D$2:$D$154,CONCATENATE("&lt;=",KA$1),Movimientos!$C$2:$C$154,"&gt;0")+SUMIFS(Movimientos!$C$2:$C$154,Movimientos!$A$2:$A$154,$A5,Movimientos!$D$2:$D$154,CONCATENATE("&lt;",KA$1),Movimientos!$C$2:$C$154,"&lt;0")</f>
        <v>0</v>
      </c>
      <c r="KB5" s="6">
        <f ca="1">SUMIFS(Movimientos!$C$2:$C$154,Movimientos!$A$2:$A$154,$A5,Movimientos!$D$2:$D$154,CONCATENATE("&lt;=",KB$1),Movimientos!$C$2:$C$154,"&gt;0")+SUMIFS(Movimientos!$C$2:$C$154,Movimientos!$A$2:$A$154,$A5,Movimientos!$D$2:$D$154,CONCATENATE("&lt;",KB$1),Movimientos!$C$2:$C$154,"&lt;0")</f>
        <v>0</v>
      </c>
      <c r="KC5" s="6">
        <f ca="1">SUMIFS(Movimientos!$C$2:$C$154,Movimientos!$A$2:$A$154,$A5,Movimientos!$D$2:$D$154,CONCATENATE("&lt;=",KC$1),Movimientos!$C$2:$C$154,"&gt;0")+SUMIFS(Movimientos!$C$2:$C$154,Movimientos!$A$2:$A$154,$A5,Movimientos!$D$2:$D$154,CONCATENATE("&lt;",KC$1),Movimientos!$C$2:$C$154,"&lt;0")</f>
        <v>0</v>
      </c>
      <c r="KD5" s="6">
        <f ca="1">SUMIFS(Movimientos!$C$2:$C$154,Movimientos!$A$2:$A$154,$A5,Movimientos!$D$2:$D$154,CONCATENATE("&lt;=",KD$1),Movimientos!$C$2:$C$154,"&gt;0")+SUMIFS(Movimientos!$C$2:$C$154,Movimientos!$A$2:$A$154,$A5,Movimientos!$D$2:$D$154,CONCATENATE("&lt;",KD$1),Movimientos!$C$2:$C$154,"&lt;0")</f>
        <v>0</v>
      </c>
      <c r="KE5" s="6">
        <f ca="1">SUMIFS(Movimientos!$C$2:$C$154,Movimientos!$A$2:$A$154,$A5,Movimientos!$D$2:$D$154,CONCATENATE("&lt;=",KE$1),Movimientos!$C$2:$C$154,"&gt;0")+SUMIFS(Movimientos!$C$2:$C$154,Movimientos!$A$2:$A$154,$A5,Movimientos!$D$2:$D$154,CONCATENATE("&lt;",KE$1),Movimientos!$C$2:$C$154,"&lt;0")</f>
        <v>0</v>
      </c>
      <c r="KF5" s="6">
        <f ca="1">SUMIFS(Movimientos!$C$2:$C$154,Movimientos!$A$2:$A$154,$A5,Movimientos!$D$2:$D$154,CONCATENATE("&lt;=",KF$1),Movimientos!$C$2:$C$154,"&gt;0")+SUMIFS(Movimientos!$C$2:$C$154,Movimientos!$A$2:$A$154,$A5,Movimientos!$D$2:$D$154,CONCATENATE("&lt;",KF$1),Movimientos!$C$2:$C$154,"&lt;0")</f>
        <v>0</v>
      </c>
      <c r="KG5" s="6">
        <f ca="1">SUMIFS(Movimientos!$C$2:$C$154,Movimientos!$A$2:$A$154,$A5,Movimientos!$D$2:$D$154,CONCATENATE("&lt;=",KG$1),Movimientos!$C$2:$C$154,"&gt;0")+SUMIFS(Movimientos!$C$2:$C$154,Movimientos!$A$2:$A$154,$A5,Movimientos!$D$2:$D$154,CONCATENATE("&lt;",KG$1),Movimientos!$C$2:$C$154,"&lt;0")</f>
        <v>0</v>
      </c>
      <c r="KH5" s="6">
        <f ca="1">SUMIFS(Movimientos!$C$2:$C$154,Movimientos!$A$2:$A$154,$A5,Movimientos!$D$2:$D$154,CONCATENATE("&lt;=",KH$1),Movimientos!$C$2:$C$154,"&gt;0")+SUMIFS(Movimientos!$C$2:$C$154,Movimientos!$A$2:$A$154,$A5,Movimientos!$D$2:$D$154,CONCATENATE("&lt;",KH$1),Movimientos!$C$2:$C$154,"&lt;0")</f>
        <v>0</v>
      </c>
      <c r="KI5" s="6">
        <f ca="1">SUMIFS(Movimientos!$C$2:$C$154,Movimientos!$A$2:$A$154,$A5,Movimientos!$D$2:$D$154,CONCATENATE("&lt;=",KI$1),Movimientos!$C$2:$C$154,"&gt;0")+SUMIFS(Movimientos!$C$2:$C$154,Movimientos!$A$2:$A$154,$A5,Movimientos!$D$2:$D$154,CONCATENATE("&lt;",KI$1),Movimientos!$C$2:$C$154,"&lt;0")</f>
        <v>0</v>
      </c>
      <c r="KJ5" s="6">
        <f ca="1">SUMIFS(Movimientos!$C$2:$C$154,Movimientos!$A$2:$A$154,$A5,Movimientos!$D$2:$D$154,CONCATENATE("&lt;=",KJ$1),Movimientos!$C$2:$C$154,"&gt;0")+SUMIFS(Movimientos!$C$2:$C$154,Movimientos!$A$2:$A$154,$A5,Movimientos!$D$2:$D$154,CONCATENATE("&lt;",KJ$1),Movimientos!$C$2:$C$154,"&lt;0")</f>
        <v>0</v>
      </c>
      <c r="KK5" s="6">
        <f ca="1">SUMIFS(Movimientos!$C$2:$C$154,Movimientos!$A$2:$A$154,$A5,Movimientos!$D$2:$D$154,CONCATENATE("&lt;=",KK$1),Movimientos!$C$2:$C$154,"&gt;0")+SUMIFS(Movimientos!$C$2:$C$154,Movimientos!$A$2:$A$154,$A5,Movimientos!$D$2:$D$154,CONCATENATE("&lt;",KK$1),Movimientos!$C$2:$C$154,"&lt;0")</f>
        <v>0</v>
      </c>
      <c r="KL5" s="6">
        <f ca="1">SUMIFS(Movimientos!$C$2:$C$154,Movimientos!$A$2:$A$154,$A5,Movimientos!$D$2:$D$154,CONCATENATE("&lt;=",KL$1),Movimientos!$C$2:$C$154,"&gt;0")+SUMIFS(Movimientos!$C$2:$C$154,Movimientos!$A$2:$A$154,$A5,Movimientos!$D$2:$D$154,CONCATENATE("&lt;",KL$1),Movimientos!$C$2:$C$154,"&lt;0")</f>
        <v>0</v>
      </c>
      <c r="KM5" s="6">
        <f ca="1">SUMIFS(Movimientos!$C$2:$C$154,Movimientos!$A$2:$A$154,$A5,Movimientos!$D$2:$D$154,CONCATENATE("&lt;=",KM$1),Movimientos!$C$2:$C$154,"&gt;0")+SUMIFS(Movimientos!$C$2:$C$154,Movimientos!$A$2:$A$154,$A5,Movimientos!$D$2:$D$154,CONCATENATE("&lt;",KM$1),Movimientos!$C$2:$C$154,"&lt;0")</f>
        <v>0</v>
      </c>
      <c r="KN5" s="6">
        <f ca="1">SUMIFS(Movimientos!$C$2:$C$154,Movimientos!$A$2:$A$154,$A5,Movimientos!$D$2:$D$154,CONCATENATE("&lt;=",KN$1),Movimientos!$C$2:$C$154,"&gt;0")+SUMIFS(Movimientos!$C$2:$C$154,Movimientos!$A$2:$A$154,$A5,Movimientos!$D$2:$D$154,CONCATENATE("&lt;",KN$1),Movimientos!$C$2:$C$154,"&lt;0")</f>
        <v>0</v>
      </c>
      <c r="KO5" s="6">
        <f ca="1">SUMIFS(Movimientos!$C$2:$C$154,Movimientos!$A$2:$A$154,$A5,Movimientos!$D$2:$D$154,CONCATENATE("&lt;=",KO$1),Movimientos!$C$2:$C$154,"&gt;0")+SUMIFS(Movimientos!$C$2:$C$154,Movimientos!$A$2:$A$154,$A5,Movimientos!$D$2:$D$154,CONCATENATE("&lt;",KO$1),Movimientos!$C$2:$C$154,"&lt;0")</f>
        <v>0</v>
      </c>
      <c r="KP5" s="6">
        <f ca="1">SUMIFS(Movimientos!$C$2:$C$154,Movimientos!$A$2:$A$154,$A5,Movimientos!$D$2:$D$154,CONCATENATE("&lt;=",KP$1),Movimientos!$C$2:$C$154,"&gt;0")+SUMIFS(Movimientos!$C$2:$C$154,Movimientos!$A$2:$A$154,$A5,Movimientos!$D$2:$D$154,CONCATENATE("&lt;",KP$1),Movimientos!$C$2:$C$154,"&lt;0")</f>
        <v>0</v>
      </c>
      <c r="KQ5" s="6">
        <f ca="1">SUMIFS(Movimientos!$C$2:$C$154,Movimientos!$A$2:$A$154,$A5,Movimientos!$D$2:$D$154,CONCATENATE("&lt;=",KQ$1),Movimientos!$C$2:$C$154,"&gt;0")+SUMIFS(Movimientos!$C$2:$C$154,Movimientos!$A$2:$A$154,$A5,Movimientos!$D$2:$D$154,CONCATENATE("&lt;",KQ$1),Movimientos!$C$2:$C$154,"&lt;0")</f>
        <v>0</v>
      </c>
      <c r="KR5" s="6">
        <f ca="1">SUMIFS(Movimientos!$C$2:$C$154,Movimientos!$A$2:$A$154,$A5,Movimientos!$D$2:$D$154,CONCATENATE("&lt;=",KR$1),Movimientos!$C$2:$C$154,"&gt;0")+SUMIFS(Movimientos!$C$2:$C$154,Movimientos!$A$2:$A$154,$A5,Movimientos!$D$2:$D$154,CONCATENATE("&lt;",KR$1),Movimientos!$C$2:$C$154,"&lt;0")</f>
        <v>0</v>
      </c>
      <c r="KS5" s="6">
        <f ca="1">SUMIFS(Movimientos!$C$2:$C$154,Movimientos!$A$2:$A$154,$A5,Movimientos!$D$2:$D$154,CONCATENATE("&lt;=",KS$1),Movimientos!$C$2:$C$154,"&gt;0")+SUMIFS(Movimientos!$C$2:$C$154,Movimientos!$A$2:$A$154,$A5,Movimientos!$D$2:$D$154,CONCATENATE("&lt;",KS$1),Movimientos!$C$2:$C$154,"&lt;0")</f>
        <v>0</v>
      </c>
      <c r="KT5" s="6">
        <f ca="1">SUMIFS(Movimientos!$C$2:$C$154,Movimientos!$A$2:$A$154,$A5,Movimientos!$D$2:$D$154,CONCATENATE("&lt;=",KT$1),Movimientos!$C$2:$C$154,"&gt;0")+SUMIFS(Movimientos!$C$2:$C$154,Movimientos!$A$2:$A$154,$A5,Movimientos!$D$2:$D$154,CONCATENATE("&lt;",KT$1),Movimientos!$C$2:$C$154,"&lt;0")</f>
        <v>0</v>
      </c>
      <c r="KU5" s="6">
        <f ca="1">SUMIFS(Movimientos!$C$2:$C$154,Movimientos!$A$2:$A$154,$A5,Movimientos!$D$2:$D$154,CONCATENATE("&lt;=",KU$1),Movimientos!$C$2:$C$154,"&gt;0")+SUMIFS(Movimientos!$C$2:$C$154,Movimientos!$A$2:$A$154,$A5,Movimientos!$D$2:$D$154,CONCATENATE("&lt;",KU$1),Movimientos!$C$2:$C$154,"&lt;0")</f>
        <v>0</v>
      </c>
      <c r="KV5" s="6">
        <f ca="1">SUMIFS(Movimientos!$C$2:$C$154,Movimientos!$A$2:$A$154,$A5,Movimientos!$D$2:$D$154,CONCATENATE("&lt;=",KV$1),Movimientos!$C$2:$C$154,"&gt;0")+SUMIFS(Movimientos!$C$2:$C$154,Movimientos!$A$2:$A$154,$A5,Movimientos!$D$2:$D$154,CONCATENATE("&lt;",KV$1),Movimientos!$C$2:$C$154,"&lt;0")</f>
        <v>0</v>
      </c>
      <c r="KW5" s="6">
        <f ca="1">SUMIFS(Movimientos!$C$2:$C$154,Movimientos!$A$2:$A$154,$A5,Movimientos!$D$2:$D$154,CONCATENATE("&lt;=",KW$1),Movimientos!$C$2:$C$154,"&gt;0")+SUMIFS(Movimientos!$C$2:$C$154,Movimientos!$A$2:$A$154,$A5,Movimientos!$D$2:$D$154,CONCATENATE("&lt;",KW$1),Movimientos!$C$2:$C$154,"&lt;0")</f>
        <v>0</v>
      </c>
      <c r="KX5" s="6">
        <f ca="1">SUMIFS(Movimientos!$C$2:$C$154,Movimientos!$A$2:$A$154,$A5,Movimientos!$D$2:$D$154,CONCATENATE("&lt;=",KX$1),Movimientos!$C$2:$C$154,"&gt;0")+SUMIFS(Movimientos!$C$2:$C$154,Movimientos!$A$2:$A$154,$A5,Movimientos!$D$2:$D$154,CONCATENATE("&lt;",KX$1),Movimientos!$C$2:$C$154,"&lt;0")</f>
        <v>0</v>
      </c>
      <c r="KY5" s="6">
        <f ca="1">SUMIFS(Movimientos!$C$2:$C$154,Movimientos!$A$2:$A$154,$A5,Movimientos!$D$2:$D$154,CONCATENATE("&lt;=",KY$1),Movimientos!$C$2:$C$154,"&gt;0")+SUMIFS(Movimientos!$C$2:$C$154,Movimientos!$A$2:$A$154,$A5,Movimientos!$D$2:$D$154,CONCATENATE("&lt;",KY$1),Movimientos!$C$2:$C$154,"&lt;0")</f>
        <v>0</v>
      </c>
      <c r="KZ5" s="6">
        <f ca="1">SUMIFS(Movimientos!$C$2:$C$154,Movimientos!$A$2:$A$154,$A5,Movimientos!$D$2:$D$154,CONCATENATE("&lt;=",KZ$1),Movimientos!$C$2:$C$154,"&gt;0")+SUMIFS(Movimientos!$C$2:$C$154,Movimientos!$A$2:$A$154,$A5,Movimientos!$D$2:$D$154,CONCATENATE("&lt;",KZ$1),Movimientos!$C$2:$C$154,"&lt;0")</f>
        <v>0</v>
      </c>
      <c r="LA5" s="6">
        <f ca="1">SUMIFS(Movimientos!$C$2:$C$154,Movimientos!$A$2:$A$154,$A5,Movimientos!$D$2:$D$154,CONCATENATE("&lt;=",LA$1),Movimientos!$C$2:$C$154,"&gt;0")+SUMIFS(Movimientos!$C$2:$C$154,Movimientos!$A$2:$A$154,$A5,Movimientos!$D$2:$D$154,CONCATENATE("&lt;",LA$1),Movimientos!$C$2:$C$154,"&lt;0")</f>
        <v>0</v>
      </c>
      <c r="LB5" s="6">
        <f ca="1">SUMIFS(Movimientos!$C$2:$C$154,Movimientos!$A$2:$A$154,$A5,Movimientos!$D$2:$D$154,CONCATENATE("&lt;=",LB$1),Movimientos!$C$2:$C$154,"&gt;0")+SUMIFS(Movimientos!$C$2:$C$154,Movimientos!$A$2:$A$154,$A5,Movimientos!$D$2:$D$154,CONCATENATE("&lt;",LB$1),Movimientos!$C$2:$C$154,"&lt;0")</f>
        <v>0</v>
      </c>
      <c r="LC5" s="6">
        <f ca="1">SUMIFS(Movimientos!$C$2:$C$154,Movimientos!$A$2:$A$154,$A5,Movimientos!$D$2:$D$154,CONCATENATE("&lt;=",LC$1),Movimientos!$C$2:$C$154,"&gt;0")+SUMIFS(Movimientos!$C$2:$C$154,Movimientos!$A$2:$A$154,$A5,Movimientos!$D$2:$D$154,CONCATENATE("&lt;",LC$1),Movimientos!$C$2:$C$154,"&lt;0")</f>
        <v>0</v>
      </c>
      <c r="LD5" s="6">
        <f ca="1">SUMIFS(Movimientos!$C$2:$C$154,Movimientos!$A$2:$A$154,$A5,Movimientos!$D$2:$D$154,CONCATENATE("&lt;=",LD$1),Movimientos!$C$2:$C$154,"&gt;0")+SUMIFS(Movimientos!$C$2:$C$154,Movimientos!$A$2:$A$154,$A5,Movimientos!$D$2:$D$154,CONCATENATE("&lt;",LD$1),Movimientos!$C$2:$C$154,"&lt;0")</f>
        <v>0</v>
      </c>
      <c r="LE5" s="6">
        <f ca="1">SUMIFS(Movimientos!$C$2:$C$154,Movimientos!$A$2:$A$154,$A5,Movimientos!$D$2:$D$154,CONCATENATE("&lt;=",LE$1),Movimientos!$C$2:$C$154,"&gt;0")+SUMIFS(Movimientos!$C$2:$C$154,Movimientos!$A$2:$A$154,$A5,Movimientos!$D$2:$D$154,CONCATENATE("&lt;",LE$1),Movimientos!$C$2:$C$154,"&lt;0")</f>
        <v>0</v>
      </c>
      <c r="LF5" s="6">
        <f ca="1">SUMIFS(Movimientos!$C$2:$C$154,Movimientos!$A$2:$A$154,$A5,Movimientos!$D$2:$D$154,CONCATENATE("&lt;=",LF$1),Movimientos!$C$2:$C$154,"&gt;0")+SUMIFS(Movimientos!$C$2:$C$154,Movimientos!$A$2:$A$154,$A5,Movimientos!$D$2:$D$154,CONCATENATE("&lt;",LF$1),Movimientos!$C$2:$C$154,"&lt;0")</f>
        <v>0</v>
      </c>
      <c r="LG5" s="6">
        <f ca="1">SUMIFS(Movimientos!$C$2:$C$154,Movimientos!$A$2:$A$154,$A5,Movimientos!$D$2:$D$154,CONCATENATE("&lt;=",LG$1),Movimientos!$C$2:$C$154,"&gt;0")+SUMIFS(Movimientos!$C$2:$C$154,Movimientos!$A$2:$A$154,$A5,Movimientos!$D$2:$D$154,CONCATENATE("&lt;",LG$1),Movimientos!$C$2:$C$154,"&lt;0")</f>
        <v>0</v>
      </c>
      <c r="LH5" s="6">
        <f ca="1">SUMIFS(Movimientos!$C$2:$C$154,Movimientos!$A$2:$A$154,$A5,Movimientos!$D$2:$D$154,CONCATENATE("&lt;=",LH$1),Movimientos!$C$2:$C$154,"&gt;0")+SUMIFS(Movimientos!$C$2:$C$154,Movimientos!$A$2:$A$154,$A5,Movimientos!$D$2:$D$154,CONCATENATE("&lt;",LH$1),Movimientos!$C$2:$C$154,"&lt;0")</f>
        <v>0</v>
      </c>
      <c r="LI5" s="6">
        <f ca="1">SUMIFS(Movimientos!$C$2:$C$154,Movimientos!$A$2:$A$154,$A5,Movimientos!$D$2:$D$154,CONCATENATE("&lt;=",LI$1),Movimientos!$C$2:$C$154,"&gt;0")+SUMIFS(Movimientos!$C$2:$C$154,Movimientos!$A$2:$A$154,$A5,Movimientos!$D$2:$D$154,CONCATENATE("&lt;",LI$1),Movimientos!$C$2:$C$154,"&lt;0")</f>
        <v>0</v>
      </c>
      <c r="LJ5" s="6">
        <f ca="1">SUMIFS(Movimientos!$C$2:$C$154,Movimientos!$A$2:$A$154,$A5,Movimientos!$D$2:$D$154,CONCATENATE("&lt;=",LJ$1),Movimientos!$C$2:$C$154,"&gt;0")+SUMIFS(Movimientos!$C$2:$C$154,Movimientos!$A$2:$A$154,$A5,Movimientos!$D$2:$D$154,CONCATENATE("&lt;",LJ$1),Movimientos!$C$2:$C$154,"&lt;0")</f>
        <v>0</v>
      </c>
      <c r="LK5" s="6">
        <f ca="1">SUMIFS(Movimientos!$C$2:$C$154,Movimientos!$A$2:$A$154,$A5,Movimientos!$D$2:$D$154,CONCATENATE("&lt;=",LK$1),Movimientos!$C$2:$C$154,"&gt;0")+SUMIFS(Movimientos!$C$2:$C$154,Movimientos!$A$2:$A$154,$A5,Movimientos!$D$2:$D$154,CONCATENATE("&lt;",LK$1),Movimientos!$C$2:$C$154,"&lt;0")</f>
        <v>0</v>
      </c>
      <c r="LL5" s="6">
        <f ca="1">SUMIFS(Movimientos!$C$2:$C$154,Movimientos!$A$2:$A$154,$A5,Movimientos!$D$2:$D$154,CONCATENATE("&lt;=",LL$1),Movimientos!$C$2:$C$154,"&gt;0")+SUMIFS(Movimientos!$C$2:$C$154,Movimientos!$A$2:$A$154,$A5,Movimientos!$D$2:$D$154,CONCATENATE("&lt;",LL$1),Movimientos!$C$2:$C$154,"&lt;0")</f>
        <v>0</v>
      </c>
      <c r="LM5" s="6">
        <f ca="1">SUMIFS(Movimientos!$C$2:$C$154,Movimientos!$A$2:$A$154,$A5,Movimientos!$D$2:$D$154,CONCATENATE("&lt;=",LM$1),Movimientos!$C$2:$C$154,"&gt;0")+SUMIFS(Movimientos!$C$2:$C$154,Movimientos!$A$2:$A$154,$A5,Movimientos!$D$2:$D$154,CONCATENATE("&lt;",LM$1),Movimientos!$C$2:$C$154,"&lt;0")</f>
        <v>0</v>
      </c>
      <c r="LN5" s="6">
        <f ca="1">SUMIFS(Movimientos!$C$2:$C$154,Movimientos!$A$2:$A$154,$A5,Movimientos!$D$2:$D$154,CONCATENATE("&lt;=",LN$1),Movimientos!$C$2:$C$154,"&gt;0")+SUMIFS(Movimientos!$C$2:$C$154,Movimientos!$A$2:$A$154,$A5,Movimientos!$D$2:$D$154,CONCATENATE("&lt;",LN$1),Movimientos!$C$2:$C$154,"&lt;0")</f>
        <v>0</v>
      </c>
      <c r="LO5" s="6">
        <f ca="1">SUMIFS(Movimientos!$C$2:$C$154,Movimientos!$A$2:$A$154,$A5,Movimientos!$D$2:$D$154,CONCATENATE("&lt;=",LO$1),Movimientos!$C$2:$C$154,"&gt;0")+SUMIFS(Movimientos!$C$2:$C$154,Movimientos!$A$2:$A$154,$A5,Movimientos!$D$2:$D$154,CONCATENATE("&lt;",LO$1),Movimientos!$C$2:$C$154,"&lt;0")</f>
        <v>0</v>
      </c>
      <c r="LP5" s="6">
        <f ca="1">SUMIFS(Movimientos!$C$2:$C$154,Movimientos!$A$2:$A$154,$A5,Movimientos!$D$2:$D$154,CONCATENATE("&lt;=",LP$1),Movimientos!$C$2:$C$154,"&gt;0")+SUMIFS(Movimientos!$C$2:$C$154,Movimientos!$A$2:$A$154,$A5,Movimientos!$D$2:$D$154,CONCATENATE("&lt;",LP$1),Movimientos!$C$2:$C$154,"&lt;0")</f>
        <v>0</v>
      </c>
      <c r="LQ5" s="6">
        <f ca="1">SUMIFS(Movimientos!$C$2:$C$154,Movimientos!$A$2:$A$154,$A5,Movimientos!$D$2:$D$154,CONCATENATE("&lt;=",LQ$1),Movimientos!$C$2:$C$154,"&gt;0")+SUMIFS(Movimientos!$C$2:$C$154,Movimientos!$A$2:$A$154,$A5,Movimientos!$D$2:$D$154,CONCATENATE("&lt;",LQ$1),Movimientos!$C$2:$C$154,"&lt;0")</f>
        <v>0</v>
      </c>
      <c r="LR5" s="6">
        <f ca="1">SUMIFS(Movimientos!$C$2:$C$154,Movimientos!$A$2:$A$154,$A5,Movimientos!$D$2:$D$154,CONCATENATE("&lt;=",LR$1),Movimientos!$C$2:$C$154,"&gt;0")+SUMIFS(Movimientos!$C$2:$C$154,Movimientos!$A$2:$A$154,$A5,Movimientos!$D$2:$D$154,CONCATENATE("&lt;",LR$1),Movimientos!$C$2:$C$154,"&lt;0")</f>
        <v>0</v>
      </c>
      <c r="LS5" s="6">
        <f ca="1">SUMIFS(Movimientos!$C$2:$C$154,Movimientos!$A$2:$A$154,$A5,Movimientos!$D$2:$D$154,CONCATENATE("&lt;=",LS$1),Movimientos!$C$2:$C$154,"&gt;0")+SUMIFS(Movimientos!$C$2:$C$154,Movimientos!$A$2:$A$154,$A5,Movimientos!$D$2:$D$154,CONCATENATE("&lt;",LS$1),Movimientos!$C$2:$C$154,"&lt;0")</f>
        <v>0</v>
      </c>
      <c r="LT5" s="6">
        <f ca="1">SUMIFS(Movimientos!$C$2:$C$154,Movimientos!$A$2:$A$154,$A5,Movimientos!$D$2:$D$154,CONCATENATE("&lt;=",LT$1),Movimientos!$C$2:$C$154,"&gt;0")+SUMIFS(Movimientos!$C$2:$C$154,Movimientos!$A$2:$A$154,$A5,Movimientos!$D$2:$D$154,CONCATENATE("&lt;",LT$1),Movimientos!$C$2:$C$154,"&lt;0")</f>
        <v>0</v>
      </c>
      <c r="LU5" s="6">
        <f ca="1">SUMIFS(Movimientos!$C$2:$C$154,Movimientos!$A$2:$A$154,$A5,Movimientos!$D$2:$D$154,CONCATENATE("&lt;=",LU$1),Movimientos!$C$2:$C$154,"&gt;0")+SUMIFS(Movimientos!$C$2:$C$154,Movimientos!$A$2:$A$154,$A5,Movimientos!$D$2:$D$154,CONCATENATE("&lt;",LU$1),Movimientos!$C$2:$C$154,"&lt;0")</f>
        <v>0</v>
      </c>
      <c r="LV5" s="6">
        <f ca="1">SUMIFS(Movimientos!$C$2:$C$154,Movimientos!$A$2:$A$154,$A5,Movimientos!$D$2:$D$154,CONCATENATE("&lt;=",LV$1),Movimientos!$C$2:$C$154,"&gt;0")+SUMIFS(Movimientos!$C$2:$C$154,Movimientos!$A$2:$A$154,$A5,Movimientos!$D$2:$D$154,CONCATENATE("&lt;",LV$1),Movimientos!$C$2:$C$154,"&lt;0")</f>
        <v>0</v>
      </c>
      <c r="LW5" s="6">
        <f ca="1">SUMIFS(Movimientos!$C$2:$C$154,Movimientos!$A$2:$A$154,$A5,Movimientos!$D$2:$D$154,CONCATENATE("&lt;=",LW$1),Movimientos!$C$2:$C$154,"&gt;0")+SUMIFS(Movimientos!$C$2:$C$154,Movimientos!$A$2:$A$154,$A5,Movimientos!$D$2:$D$154,CONCATENATE("&lt;",LW$1),Movimientos!$C$2:$C$154,"&lt;0")</f>
        <v>0</v>
      </c>
      <c r="LX5" s="6">
        <f ca="1">SUMIFS(Movimientos!$C$2:$C$154,Movimientos!$A$2:$A$154,$A5,Movimientos!$D$2:$D$154,CONCATENATE("&lt;=",LX$1),Movimientos!$C$2:$C$154,"&gt;0")+SUMIFS(Movimientos!$C$2:$C$154,Movimientos!$A$2:$A$154,$A5,Movimientos!$D$2:$D$154,CONCATENATE("&lt;",LX$1),Movimientos!$C$2:$C$154,"&lt;0")</f>
        <v>0</v>
      </c>
      <c r="LY5" s="6">
        <f ca="1">SUMIFS(Movimientos!$C$2:$C$154,Movimientos!$A$2:$A$154,$A5,Movimientos!$D$2:$D$154,CONCATENATE("&lt;=",LY$1),Movimientos!$C$2:$C$154,"&gt;0")+SUMIFS(Movimientos!$C$2:$C$154,Movimientos!$A$2:$A$154,$A5,Movimientos!$D$2:$D$154,CONCATENATE("&lt;",LY$1),Movimientos!$C$2:$C$154,"&lt;0")</f>
        <v>0</v>
      </c>
      <c r="LZ5" s="6">
        <f ca="1">SUMIFS(Movimientos!$C$2:$C$154,Movimientos!$A$2:$A$154,$A5,Movimientos!$D$2:$D$154,CONCATENATE("&lt;=",LZ$1),Movimientos!$C$2:$C$154,"&gt;0")+SUMIFS(Movimientos!$C$2:$C$154,Movimientos!$A$2:$A$154,$A5,Movimientos!$D$2:$D$154,CONCATENATE("&lt;",LZ$1),Movimientos!$C$2:$C$154,"&lt;0")</f>
        <v>0</v>
      </c>
      <c r="MA5" s="6">
        <f ca="1">SUMIFS(Movimientos!$C$2:$C$154,Movimientos!$A$2:$A$154,$A5,Movimientos!$D$2:$D$154,CONCATENATE("&lt;=",MA$1),Movimientos!$C$2:$C$154,"&gt;0")+SUMIFS(Movimientos!$C$2:$C$154,Movimientos!$A$2:$A$154,$A5,Movimientos!$D$2:$D$154,CONCATENATE("&lt;",MA$1),Movimientos!$C$2:$C$154,"&lt;0")</f>
        <v>0</v>
      </c>
      <c r="MB5" s="6">
        <f ca="1">SUMIFS(Movimientos!$C$2:$C$154,Movimientos!$A$2:$A$154,$A5,Movimientos!$D$2:$D$154,CONCATENATE("&lt;=",MB$1),Movimientos!$C$2:$C$154,"&gt;0")+SUMIFS(Movimientos!$C$2:$C$154,Movimientos!$A$2:$A$154,$A5,Movimientos!$D$2:$D$154,CONCATENATE("&lt;",MB$1),Movimientos!$C$2:$C$154,"&lt;0")</f>
        <v>0</v>
      </c>
      <c r="MC5" s="6">
        <f ca="1">SUMIFS(Movimientos!$C$2:$C$154,Movimientos!$A$2:$A$154,$A5,Movimientos!$D$2:$D$154,CONCATENATE("&lt;=",MC$1),Movimientos!$C$2:$C$154,"&gt;0")+SUMIFS(Movimientos!$C$2:$C$154,Movimientos!$A$2:$A$154,$A5,Movimientos!$D$2:$D$154,CONCATENATE("&lt;",MC$1),Movimientos!$C$2:$C$154,"&lt;0")</f>
        <v>0</v>
      </c>
      <c r="MD5" s="6">
        <f ca="1">SUMIFS(Movimientos!$C$2:$C$154,Movimientos!$A$2:$A$154,$A5,Movimientos!$D$2:$D$154,CONCATENATE("&lt;=",MD$1),Movimientos!$C$2:$C$154,"&gt;0")+SUMIFS(Movimientos!$C$2:$C$154,Movimientos!$A$2:$A$154,$A5,Movimientos!$D$2:$D$154,CONCATENATE("&lt;",MD$1),Movimientos!$C$2:$C$154,"&lt;0")</f>
        <v>0</v>
      </c>
      <c r="ME5" s="6">
        <f ca="1">SUMIFS(Movimientos!$C$2:$C$154,Movimientos!$A$2:$A$154,$A5,Movimientos!$D$2:$D$154,CONCATENATE("&lt;=",ME$1),Movimientos!$C$2:$C$154,"&gt;0")+SUMIFS(Movimientos!$C$2:$C$154,Movimientos!$A$2:$A$154,$A5,Movimientos!$D$2:$D$154,CONCATENATE("&lt;",ME$1),Movimientos!$C$2:$C$154,"&lt;0")</f>
        <v>0</v>
      </c>
      <c r="MF5" s="6">
        <f ca="1">SUMIFS(Movimientos!$C$2:$C$154,Movimientos!$A$2:$A$154,$A5,Movimientos!$D$2:$D$154,CONCATENATE("&lt;=",MF$1),Movimientos!$C$2:$C$154,"&gt;0")+SUMIFS(Movimientos!$C$2:$C$154,Movimientos!$A$2:$A$154,$A5,Movimientos!$D$2:$D$154,CONCATENATE("&lt;",MF$1),Movimientos!$C$2:$C$154,"&lt;0")</f>
        <v>0</v>
      </c>
      <c r="MG5" s="6">
        <f ca="1">SUMIFS(Movimientos!$C$2:$C$154,Movimientos!$A$2:$A$154,$A5,Movimientos!$D$2:$D$154,CONCATENATE("&lt;=",MG$1),Movimientos!$C$2:$C$154,"&gt;0")+SUMIFS(Movimientos!$C$2:$C$154,Movimientos!$A$2:$A$154,$A5,Movimientos!$D$2:$D$154,CONCATENATE("&lt;",MG$1),Movimientos!$C$2:$C$154,"&lt;0")</f>
        <v>0</v>
      </c>
      <c r="MH5" s="6">
        <f ca="1">SUMIFS(Movimientos!$C$2:$C$154,Movimientos!$A$2:$A$154,$A5,Movimientos!$D$2:$D$154,CONCATENATE("&lt;=",MH$1),Movimientos!$C$2:$C$154,"&gt;0")+SUMIFS(Movimientos!$C$2:$C$154,Movimientos!$A$2:$A$154,$A5,Movimientos!$D$2:$D$154,CONCATENATE("&lt;",MH$1),Movimientos!$C$2:$C$154,"&lt;0")</f>
        <v>0</v>
      </c>
      <c r="MI5" s="6">
        <f ca="1">SUMIFS(Movimientos!$C$2:$C$154,Movimientos!$A$2:$A$154,$A5,Movimientos!$D$2:$D$154,CONCATENATE("&lt;=",MI$1),Movimientos!$C$2:$C$154,"&gt;0")+SUMIFS(Movimientos!$C$2:$C$154,Movimientos!$A$2:$A$154,$A5,Movimientos!$D$2:$D$154,CONCATENATE("&lt;",MI$1),Movimientos!$C$2:$C$154,"&lt;0")</f>
        <v>0</v>
      </c>
      <c r="MJ5" s="6">
        <f ca="1">SUMIFS(Movimientos!$C$2:$C$154,Movimientos!$A$2:$A$154,$A5,Movimientos!$D$2:$D$154,CONCATENATE("&lt;=",MJ$1),Movimientos!$C$2:$C$154,"&gt;0")+SUMIFS(Movimientos!$C$2:$C$154,Movimientos!$A$2:$A$154,$A5,Movimientos!$D$2:$D$154,CONCATENATE("&lt;",MJ$1),Movimientos!$C$2:$C$154,"&lt;0")</f>
        <v>0</v>
      </c>
      <c r="MK5" s="6">
        <f ca="1">SUMIFS(Movimientos!$C$2:$C$154,Movimientos!$A$2:$A$154,$A5,Movimientos!$D$2:$D$154,CONCATENATE("&lt;=",MK$1),Movimientos!$C$2:$C$154,"&gt;0")+SUMIFS(Movimientos!$C$2:$C$154,Movimientos!$A$2:$A$154,$A5,Movimientos!$D$2:$D$154,CONCATENATE("&lt;",MK$1),Movimientos!$C$2:$C$154,"&lt;0")</f>
        <v>0</v>
      </c>
      <c r="ML5" s="6">
        <f ca="1">SUMIFS(Movimientos!$C$2:$C$154,Movimientos!$A$2:$A$154,$A5,Movimientos!$D$2:$D$154,CONCATENATE("&lt;=",ML$1),Movimientos!$C$2:$C$154,"&gt;0")+SUMIFS(Movimientos!$C$2:$C$154,Movimientos!$A$2:$A$154,$A5,Movimientos!$D$2:$D$154,CONCATENATE("&lt;",ML$1),Movimientos!$C$2:$C$154,"&lt;0")</f>
        <v>0</v>
      </c>
      <c r="MM5" s="6">
        <f ca="1">SUMIFS(Movimientos!$C$2:$C$154,Movimientos!$A$2:$A$154,$A5,Movimientos!$D$2:$D$154,CONCATENATE("&lt;=",MM$1),Movimientos!$C$2:$C$154,"&gt;0")+SUMIFS(Movimientos!$C$2:$C$154,Movimientos!$A$2:$A$154,$A5,Movimientos!$D$2:$D$154,CONCATENATE("&lt;",MM$1),Movimientos!$C$2:$C$154,"&lt;0")</f>
        <v>0</v>
      </c>
      <c r="MN5" s="6">
        <f ca="1">SUMIFS(Movimientos!$C$2:$C$154,Movimientos!$A$2:$A$154,$A5,Movimientos!$D$2:$D$154,CONCATENATE("&lt;=",MN$1),Movimientos!$C$2:$C$154,"&gt;0")+SUMIFS(Movimientos!$C$2:$C$154,Movimientos!$A$2:$A$154,$A5,Movimientos!$D$2:$D$154,CONCATENATE("&lt;",MN$1),Movimientos!$C$2:$C$154,"&lt;0")</f>
        <v>0</v>
      </c>
      <c r="MO5" s="6">
        <f ca="1">SUMIFS(Movimientos!$C$2:$C$154,Movimientos!$A$2:$A$154,$A5,Movimientos!$D$2:$D$154,CONCATENATE("&lt;=",MO$1),Movimientos!$C$2:$C$154,"&gt;0")+SUMIFS(Movimientos!$C$2:$C$154,Movimientos!$A$2:$A$154,$A5,Movimientos!$D$2:$D$154,CONCATENATE("&lt;",MO$1),Movimientos!$C$2:$C$154,"&lt;0")</f>
        <v>0</v>
      </c>
      <c r="MP5" s="6">
        <f ca="1">SUMIFS(Movimientos!$C$2:$C$154,Movimientos!$A$2:$A$154,$A5,Movimientos!$D$2:$D$154,CONCATENATE("&lt;=",MP$1),Movimientos!$C$2:$C$154,"&gt;0")+SUMIFS(Movimientos!$C$2:$C$154,Movimientos!$A$2:$A$154,$A5,Movimientos!$D$2:$D$154,CONCATENATE("&lt;",MP$1),Movimientos!$C$2:$C$154,"&lt;0")</f>
        <v>0</v>
      </c>
      <c r="MQ5" s="6">
        <f ca="1">SUMIFS(Movimientos!$C$2:$C$154,Movimientos!$A$2:$A$154,$A5,Movimientos!$D$2:$D$154,CONCATENATE("&lt;=",MQ$1),Movimientos!$C$2:$C$154,"&gt;0")+SUMIFS(Movimientos!$C$2:$C$154,Movimientos!$A$2:$A$154,$A5,Movimientos!$D$2:$D$154,CONCATENATE("&lt;",MQ$1),Movimientos!$C$2:$C$154,"&lt;0")</f>
        <v>0</v>
      </c>
      <c r="MR5" s="6">
        <f ca="1">SUMIFS(Movimientos!$C$2:$C$154,Movimientos!$A$2:$A$154,$A5,Movimientos!$D$2:$D$154,CONCATENATE("&lt;=",MR$1),Movimientos!$C$2:$C$154,"&gt;0")+SUMIFS(Movimientos!$C$2:$C$154,Movimientos!$A$2:$A$154,$A5,Movimientos!$D$2:$D$154,CONCATENATE("&lt;",MR$1),Movimientos!$C$2:$C$154,"&lt;0")</f>
        <v>0</v>
      </c>
      <c r="MS5" s="6">
        <f ca="1">SUMIFS(Movimientos!$C$2:$C$154,Movimientos!$A$2:$A$154,$A5,Movimientos!$D$2:$D$154,CONCATENATE("&lt;=",MS$1),Movimientos!$C$2:$C$154,"&gt;0")+SUMIFS(Movimientos!$C$2:$C$154,Movimientos!$A$2:$A$154,$A5,Movimientos!$D$2:$D$154,CONCATENATE("&lt;",MS$1),Movimientos!$C$2:$C$154,"&lt;0")</f>
        <v>0</v>
      </c>
      <c r="MT5" s="6">
        <f ca="1">SUMIFS(Movimientos!$C$2:$C$154,Movimientos!$A$2:$A$154,$A5,Movimientos!$D$2:$D$154,CONCATENATE("&lt;=",MT$1),Movimientos!$C$2:$C$154,"&gt;0")+SUMIFS(Movimientos!$C$2:$C$154,Movimientos!$A$2:$A$154,$A5,Movimientos!$D$2:$D$154,CONCATENATE("&lt;",MT$1),Movimientos!$C$2:$C$154,"&lt;0")</f>
        <v>0</v>
      </c>
      <c r="MU5" s="6">
        <f ca="1">SUMIFS(Movimientos!$C$2:$C$154,Movimientos!$A$2:$A$154,$A5,Movimientos!$D$2:$D$154,CONCATENATE("&lt;=",MU$1),Movimientos!$C$2:$C$154,"&gt;0")+SUMIFS(Movimientos!$C$2:$C$154,Movimientos!$A$2:$A$154,$A5,Movimientos!$D$2:$D$154,CONCATENATE("&lt;",MU$1),Movimientos!$C$2:$C$154,"&lt;0")</f>
        <v>0</v>
      </c>
      <c r="MV5" s="6">
        <f ca="1">SUMIFS(Movimientos!$C$2:$C$154,Movimientos!$A$2:$A$154,$A5,Movimientos!$D$2:$D$154,CONCATENATE("&lt;=",MV$1),Movimientos!$C$2:$C$154,"&gt;0")+SUMIFS(Movimientos!$C$2:$C$154,Movimientos!$A$2:$A$154,$A5,Movimientos!$D$2:$D$154,CONCATENATE("&lt;",MV$1),Movimientos!$C$2:$C$154,"&lt;0")</f>
        <v>0</v>
      </c>
      <c r="MW5" s="6">
        <f ca="1">SUMIFS(Movimientos!$C$2:$C$154,Movimientos!$A$2:$A$154,$A5,Movimientos!$D$2:$D$154,CONCATENATE("&lt;=",MW$1),Movimientos!$C$2:$C$154,"&gt;0")+SUMIFS(Movimientos!$C$2:$C$154,Movimientos!$A$2:$A$154,$A5,Movimientos!$D$2:$D$154,CONCATENATE("&lt;",MW$1),Movimientos!$C$2:$C$154,"&lt;0")</f>
        <v>0</v>
      </c>
      <c r="MX5" s="6">
        <f ca="1">SUMIFS(Movimientos!$C$2:$C$154,Movimientos!$A$2:$A$154,$A5,Movimientos!$D$2:$D$154,CONCATENATE("&lt;=",MX$1),Movimientos!$C$2:$C$154,"&gt;0")+SUMIFS(Movimientos!$C$2:$C$154,Movimientos!$A$2:$A$154,$A5,Movimientos!$D$2:$D$154,CONCATENATE("&lt;",MX$1),Movimientos!$C$2:$C$154,"&lt;0")</f>
        <v>0</v>
      </c>
      <c r="MY5" s="6">
        <f ca="1">SUMIFS(Movimientos!$C$2:$C$154,Movimientos!$A$2:$A$154,$A5,Movimientos!$D$2:$D$154,CONCATENATE("&lt;=",MY$1),Movimientos!$C$2:$C$154,"&gt;0")+SUMIFS(Movimientos!$C$2:$C$154,Movimientos!$A$2:$A$154,$A5,Movimientos!$D$2:$D$154,CONCATENATE("&lt;",MY$1),Movimientos!$C$2:$C$154,"&lt;0")</f>
        <v>0</v>
      </c>
      <c r="MZ5" s="6">
        <f ca="1">SUMIFS(Movimientos!$C$2:$C$154,Movimientos!$A$2:$A$154,$A5,Movimientos!$D$2:$D$154,CONCATENATE("&lt;=",MZ$1),Movimientos!$C$2:$C$154,"&gt;0")+SUMIFS(Movimientos!$C$2:$C$154,Movimientos!$A$2:$A$154,$A5,Movimientos!$D$2:$D$154,CONCATENATE("&lt;",MZ$1),Movimientos!$C$2:$C$154,"&lt;0")</f>
        <v>0</v>
      </c>
      <c r="NA5" s="6">
        <f ca="1">SUMIFS(Movimientos!$C$2:$C$154,Movimientos!$A$2:$A$154,$A5,Movimientos!$D$2:$D$154,CONCATENATE("&lt;=",NA$1),Movimientos!$C$2:$C$154,"&gt;0")+SUMIFS(Movimientos!$C$2:$C$154,Movimientos!$A$2:$A$154,$A5,Movimientos!$D$2:$D$154,CONCATENATE("&lt;",NA$1),Movimientos!$C$2:$C$154,"&lt;0")</f>
        <v>0</v>
      </c>
      <c r="NB5" s="6">
        <f ca="1">SUMIFS(Movimientos!$C$2:$C$154,Movimientos!$A$2:$A$154,$A5,Movimientos!$D$2:$D$154,CONCATENATE("&lt;=",NB$1),Movimientos!$C$2:$C$154,"&gt;0")+SUMIFS(Movimientos!$C$2:$C$154,Movimientos!$A$2:$A$154,$A5,Movimientos!$D$2:$D$154,CONCATENATE("&lt;",NB$1),Movimientos!$C$2:$C$154,"&lt;0")</f>
        <v>0</v>
      </c>
      <c r="NC5" s="6">
        <f ca="1">SUMIFS(Movimientos!$C$2:$C$154,Movimientos!$A$2:$A$154,$A5,Movimientos!$D$2:$D$154,CONCATENATE("&lt;=",NC$1),Movimientos!$C$2:$C$154,"&gt;0")+SUMIFS(Movimientos!$C$2:$C$154,Movimientos!$A$2:$A$154,$A5,Movimientos!$D$2:$D$154,CONCATENATE("&lt;",NC$1),Movimientos!$C$2:$C$154,"&lt;0")</f>
        <v>0</v>
      </c>
      <c r="ND5" s="6">
        <f ca="1">SUMIFS(Movimientos!$C$2:$C$154,Movimientos!$A$2:$A$154,$A5,Movimientos!$D$2:$D$154,CONCATENATE("&lt;=",ND$1),Movimientos!$C$2:$C$154,"&gt;0")+SUMIFS(Movimientos!$C$2:$C$154,Movimientos!$A$2:$A$154,$A5,Movimientos!$D$2:$D$154,CONCATENATE("&lt;",ND$1),Movimientos!$C$2:$C$154,"&lt;0")</f>
        <v>0</v>
      </c>
      <c r="NE5" s="6">
        <f ca="1">SUMIFS(Movimientos!$C$2:$C$154,Movimientos!$A$2:$A$154,$A5,Movimientos!$D$2:$D$154,CONCATENATE("&lt;=",NE$1),Movimientos!$C$2:$C$154,"&gt;0")+SUMIFS(Movimientos!$C$2:$C$154,Movimientos!$A$2:$A$154,$A5,Movimientos!$D$2:$D$154,CONCATENATE("&lt;",NE$1),Movimientos!$C$2:$C$154,"&lt;0")</f>
        <v>0</v>
      </c>
      <c r="NF5" s="6">
        <f ca="1">SUMIFS(Movimientos!$C$2:$C$154,Movimientos!$A$2:$A$154,$A5,Movimientos!$D$2:$D$154,CONCATENATE("&lt;=",NF$1),Movimientos!$C$2:$C$154,"&gt;0")+SUMIFS(Movimientos!$C$2:$C$154,Movimientos!$A$2:$A$154,$A5,Movimientos!$D$2:$D$154,CONCATENATE("&lt;",NF$1),Movimientos!$C$2:$C$154,"&lt;0")</f>
        <v>0</v>
      </c>
      <c r="NG5" s="6">
        <f ca="1">SUMIFS(Movimientos!$C$2:$C$154,Movimientos!$A$2:$A$154,$A5,Movimientos!$D$2:$D$154,CONCATENATE("&lt;=",NG$1),Movimientos!$C$2:$C$154,"&gt;0")+SUMIFS(Movimientos!$C$2:$C$154,Movimientos!$A$2:$A$154,$A5,Movimientos!$D$2:$D$154,CONCATENATE("&lt;",NG$1),Movimientos!$C$2:$C$154,"&lt;0")</f>
        <v>0</v>
      </c>
      <c r="NH5" s="6">
        <f ca="1">SUMIFS(Movimientos!$C$2:$C$154,Movimientos!$A$2:$A$154,$A5,Movimientos!$D$2:$D$154,CONCATENATE("&lt;=",NH$1),Movimientos!$C$2:$C$154,"&gt;0")+SUMIFS(Movimientos!$C$2:$C$154,Movimientos!$A$2:$A$154,$A5,Movimientos!$D$2:$D$154,CONCATENATE("&lt;",NH$1),Movimientos!$C$2:$C$154,"&lt;0")</f>
        <v>0</v>
      </c>
      <c r="NI5" s="6">
        <f ca="1">SUMIFS(Movimientos!$C$2:$C$154,Movimientos!$A$2:$A$154,$A5,Movimientos!$D$2:$D$154,CONCATENATE("&lt;=",NI$1),Movimientos!$C$2:$C$154,"&gt;0")+SUMIFS(Movimientos!$C$2:$C$154,Movimientos!$A$2:$A$154,$A5,Movimientos!$D$2:$D$154,CONCATENATE("&lt;",NI$1),Movimientos!$C$2:$C$154,"&lt;0")</f>
        <v>0</v>
      </c>
      <c r="NJ5" s="6">
        <f ca="1">SUMIFS(Movimientos!$C$2:$C$154,Movimientos!$A$2:$A$154,$A5,Movimientos!$D$2:$D$154,CONCATENATE("&lt;=",NJ$1),Movimientos!$C$2:$C$154,"&gt;0")+SUMIFS(Movimientos!$C$2:$C$154,Movimientos!$A$2:$A$154,$A5,Movimientos!$D$2:$D$154,CONCATENATE("&lt;",NJ$1),Movimientos!$C$2:$C$154,"&lt;0")</f>
        <v>0</v>
      </c>
      <c r="NK5" s="6">
        <f ca="1">SUMIFS(Movimientos!$C$2:$C$154,Movimientos!$A$2:$A$154,$A5,Movimientos!$D$2:$D$154,CONCATENATE("&lt;=",NK$1),Movimientos!$C$2:$C$154,"&gt;0")+SUMIFS(Movimientos!$C$2:$C$154,Movimientos!$A$2:$A$154,$A5,Movimientos!$D$2:$D$154,CONCATENATE("&lt;",NK$1),Movimientos!$C$2:$C$154,"&lt;0")</f>
        <v>0</v>
      </c>
      <c r="NL5" s="6">
        <f ca="1">SUMIFS(Movimientos!$C$2:$C$154,Movimientos!$A$2:$A$154,$A5,Movimientos!$D$2:$D$154,CONCATENATE("&lt;=",NL$1),Movimientos!$C$2:$C$154,"&gt;0")+SUMIFS(Movimientos!$C$2:$C$154,Movimientos!$A$2:$A$154,$A5,Movimientos!$D$2:$D$154,CONCATENATE("&lt;",NL$1),Movimientos!$C$2:$C$154,"&lt;0")</f>
        <v>0</v>
      </c>
      <c r="NM5" s="6">
        <f ca="1">SUMIFS(Movimientos!$C$2:$C$154,Movimientos!$A$2:$A$154,$A5,Movimientos!$D$2:$D$154,CONCATENATE("&lt;=",NM$1),Movimientos!$C$2:$C$154,"&gt;0")+SUMIFS(Movimientos!$C$2:$C$154,Movimientos!$A$2:$A$154,$A5,Movimientos!$D$2:$D$154,CONCATENATE("&lt;",NM$1),Movimientos!$C$2:$C$154,"&lt;0")</f>
        <v>0</v>
      </c>
      <c r="NN5" s="6">
        <f ca="1">SUMIFS(Movimientos!$C$2:$C$154,Movimientos!$A$2:$A$154,$A5,Movimientos!$D$2:$D$154,CONCATENATE("&lt;=",NN$1),Movimientos!$C$2:$C$154,"&gt;0")+SUMIFS(Movimientos!$C$2:$C$154,Movimientos!$A$2:$A$154,$A5,Movimientos!$D$2:$D$154,CONCATENATE("&lt;",NN$1),Movimientos!$C$2:$C$154,"&lt;0")</f>
        <v>0</v>
      </c>
      <c r="NO5" s="6">
        <f ca="1">SUMIFS(Movimientos!$C$2:$C$154,Movimientos!$A$2:$A$154,$A5,Movimientos!$D$2:$D$154,CONCATENATE("&lt;=",NO$1),Movimientos!$C$2:$C$154,"&gt;0")+SUMIFS(Movimientos!$C$2:$C$154,Movimientos!$A$2:$A$154,$A5,Movimientos!$D$2:$D$154,CONCATENATE("&lt;",NO$1),Movimientos!$C$2:$C$154,"&lt;0")</f>
        <v>0</v>
      </c>
      <c r="NP5" s="6">
        <f ca="1">SUMIFS(Movimientos!$C$2:$C$154,Movimientos!$A$2:$A$154,$A5,Movimientos!$D$2:$D$154,CONCATENATE("&lt;=",NP$1),Movimientos!$C$2:$C$154,"&gt;0")+SUMIFS(Movimientos!$C$2:$C$154,Movimientos!$A$2:$A$154,$A5,Movimientos!$D$2:$D$154,CONCATENATE("&lt;",NP$1),Movimientos!$C$2:$C$154,"&lt;0")</f>
        <v>0</v>
      </c>
      <c r="NQ5" s="6">
        <f ca="1">SUMIFS(Movimientos!$C$2:$C$154,Movimientos!$A$2:$A$154,$A5,Movimientos!$D$2:$D$154,CONCATENATE("&lt;=",NQ$1),Movimientos!$C$2:$C$154,"&gt;0")+SUMIFS(Movimientos!$C$2:$C$154,Movimientos!$A$2:$A$154,$A5,Movimientos!$D$2:$D$154,CONCATENATE("&lt;",NQ$1),Movimientos!$C$2:$C$154,"&lt;0")</f>
        <v>0</v>
      </c>
      <c r="NR5" s="6">
        <f ca="1">SUMIFS(Movimientos!$C$2:$C$154,Movimientos!$A$2:$A$154,$A5,Movimientos!$D$2:$D$154,CONCATENATE("&lt;=",NR$1),Movimientos!$C$2:$C$154,"&gt;0")+SUMIFS(Movimientos!$C$2:$C$154,Movimientos!$A$2:$A$154,$A5,Movimientos!$D$2:$D$154,CONCATENATE("&lt;",NR$1),Movimientos!$C$2:$C$154,"&lt;0")</f>
        <v>0</v>
      </c>
      <c r="NS5" s="6">
        <f ca="1">SUMIFS(Movimientos!$C$2:$C$154,Movimientos!$A$2:$A$154,$A5,Movimientos!$D$2:$D$154,CONCATENATE("&lt;=",NS$1),Movimientos!$C$2:$C$154,"&gt;0")+SUMIFS(Movimientos!$C$2:$C$154,Movimientos!$A$2:$A$154,$A5,Movimientos!$D$2:$D$154,CONCATENATE("&lt;",NS$1),Movimientos!$C$2:$C$154,"&lt;0")</f>
        <v>0</v>
      </c>
      <c r="NT5" s="6">
        <f ca="1">SUMIFS(Movimientos!$C$2:$C$154,Movimientos!$A$2:$A$154,$A5,Movimientos!$D$2:$D$154,CONCATENATE("&lt;=",NT$1),Movimientos!$C$2:$C$154,"&gt;0")+SUMIFS(Movimientos!$C$2:$C$154,Movimientos!$A$2:$A$154,$A5,Movimientos!$D$2:$D$154,CONCATENATE("&lt;",NT$1),Movimientos!$C$2:$C$154,"&lt;0")</f>
        <v>0</v>
      </c>
      <c r="NU5" s="6">
        <f ca="1">SUMIFS(Movimientos!$C$2:$C$154,Movimientos!$A$2:$A$154,$A5,Movimientos!$D$2:$D$154,CONCATENATE("&lt;=",NU$1),Movimientos!$C$2:$C$154,"&gt;0")+SUMIFS(Movimientos!$C$2:$C$154,Movimientos!$A$2:$A$154,$A5,Movimientos!$D$2:$D$154,CONCATENATE("&lt;",NU$1),Movimientos!$C$2:$C$154,"&lt;0")</f>
        <v>0</v>
      </c>
      <c r="NV5" s="6">
        <f ca="1">SUMIFS(Movimientos!$C$2:$C$154,Movimientos!$A$2:$A$154,$A5,Movimientos!$D$2:$D$154,CONCATENATE("&lt;=",NV$1),Movimientos!$C$2:$C$154,"&gt;0")+SUMIFS(Movimientos!$C$2:$C$154,Movimientos!$A$2:$A$154,$A5,Movimientos!$D$2:$D$154,CONCATENATE("&lt;",NV$1),Movimientos!$C$2:$C$154,"&lt;0")</f>
        <v>0</v>
      </c>
      <c r="NW5" s="6">
        <f ca="1">SUMIFS(Movimientos!$C$2:$C$154,Movimientos!$A$2:$A$154,$A5,Movimientos!$D$2:$D$154,CONCATENATE("&lt;=",NW$1),Movimientos!$C$2:$C$154,"&gt;0")+SUMIFS(Movimientos!$C$2:$C$154,Movimientos!$A$2:$A$154,$A5,Movimientos!$D$2:$D$154,CONCATENATE("&lt;",NW$1),Movimientos!$C$2:$C$154,"&lt;0")</f>
        <v>0</v>
      </c>
      <c r="NX5" s="6">
        <f ca="1">SUMIFS(Movimientos!$C$2:$C$154,Movimientos!$A$2:$A$154,$A5,Movimientos!$D$2:$D$154,CONCATENATE("&lt;=",NX$1),Movimientos!$C$2:$C$154,"&gt;0")+SUMIFS(Movimientos!$C$2:$C$154,Movimientos!$A$2:$A$154,$A5,Movimientos!$D$2:$D$154,CONCATENATE("&lt;",NX$1),Movimientos!$C$2:$C$154,"&lt;0")</f>
        <v>0</v>
      </c>
      <c r="NY5" s="6">
        <f ca="1">SUMIFS(Movimientos!$C$2:$C$154,Movimientos!$A$2:$A$154,$A5,Movimientos!$D$2:$D$154,CONCATENATE("&lt;=",NY$1),Movimientos!$C$2:$C$154,"&gt;0")+SUMIFS(Movimientos!$C$2:$C$154,Movimientos!$A$2:$A$154,$A5,Movimientos!$D$2:$D$154,CONCATENATE("&lt;",NY$1),Movimientos!$C$2:$C$154,"&lt;0")</f>
        <v>0</v>
      </c>
      <c r="NZ5" s="6">
        <f ca="1">SUMIFS(Movimientos!$C$2:$C$154,Movimientos!$A$2:$A$154,$A5,Movimientos!$D$2:$D$154,CONCATENATE("&lt;=",NZ$1),Movimientos!$C$2:$C$154,"&gt;0")+SUMIFS(Movimientos!$C$2:$C$154,Movimientos!$A$2:$A$154,$A5,Movimientos!$D$2:$D$154,CONCATENATE("&lt;",NZ$1),Movimientos!$C$2:$C$154,"&lt;0")</f>
        <v>0</v>
      </c>
      <c r="OA5" s="6">
        <f ca="1">SUMIFS(Movimientos!$C$2:$C$154,Movimientos!$A$2:$A$154,$A5,Movimientos!$D$2:$D$154,CONCATENATE("&lt;=",OA$1),Movimientos!$C$2:$C$154,"&gt;0")+SUMIFS(Movimientos!$C$2:$C$154,Movimientos!$A$2:$A$154,$A5,Movimientos!$D$2:$D$154,CONCATENATE("&lt;",OA$1),Movimientos!$C$2:$C$154,"&lt;0")</f>
        <v>0</v>
      </c>
      <c r="OB5" s="6">
        <f ca="1">SUMIFS(Movimientos!$C$2:$C$154,Movimientos!$A$2:$A$154,$A5,Movimientos!$D$2:$D$154,CONCATENATE("&lt;=",OB$1),Movimientos!$C$2:$C$154,"&gt;0")+SUMIFS(Movimientos!$C$2:$C$154,Movimientos!$A$2:$A$154,$A5,Movimientos!$D$2:$D$154,CONCATENATE("&lt;",OB$1),Movimientos!$C$2:$C$154,"&lt;0")</f>
        <v>0</v>
      </c>
      <c r="OC5" s="6">
        <f ca="1">SUMIFS(Movimientos!$C$2:$C$154,Movimientos!$A$2:$A$154,$A5,Movimientos!$D$2:$D$154,CONCATENATE("&lt;=",OC$1),Movimientos!$C$2:$C$154,"&gt;0")+SUMIFS(Movimientos!$C$2:$C$154,Movimientos!$A$2:$A$154,$A5,Movimientos!$D$2:$D$154,CONCATENATE("&lt;",OC$1),Movimientos!$C$2:$C$154,"&lt;0")</f>
        <v>0</v>
      </c>
      <c r="OD5" s="6">
        <f ca="1">SUMIFS(Movimientos!$C$2:$C$154,Movimientos!$A$2:$A$154,$A5,Movimientos!$D$2:$D$154,CONCATENATE("&lt;=",OD$1),Movimientos!$C$2:$C$154,"&gt;0")+SUMIFS(Movimientos!$C$2:$C$154,Movimientos!$A$2:$A$154,$A5,Movimientos!$D$2:$D$154,CONCATENATE("&lt;",OD$1),Movimientos!$C$2:$C$154,"&lt;0")</f>
        <v>0</v>
      </c>
      <c r="OE5" s="6">
        <f ca="1">SUMIFS(Movimientos!$C$2:$C$154,Movimientos!$A$2:$A$154,$A5,Movimientos!$D$2:$D$154,CONCATENATE("&lt;=",OE$1),Movimientos!$C$2:$C$154,"&gt;0")+SUMIFS(Movimientos!$C$2:$C$154,Movimientos!$A$2:$A$154,$A5,Movimientos!$D$2:$D$154,CONCATENATE("&lt;",OE$1),Movimientos!$C$2:$C$154,"&lt;0")</f>
        <v>0</v>
      </c>
      <c r="OF5" s="6">
        <f ca="1">SUMIFS(Movimientos!$C$2:$C$154,Movimientos!$A$2:$A$154,$A5,Movimientos!$D$2:$D$154,CONCATENATE("&lt;=",OF$1),Movimientos!$C$2:$C$154,"&gt;0")+SUMIFS(Movimientos!$C$2:$C$154,Movimientos!$A$2:$A$154,$A5,Movimientos!$D$2:$D$154,CONCATENATE("&lt;",OF$1),Movimientos!$C$2:$C$154,"&lt;0")</f>
        <v>0</v>
      </c>
      <c r="OG5" s="6">
        <f ca="1">SUMIFS(Movimientos!$C$2:$C$154,Movimientos!$A$2:$A$154,$A5,Movimientos!$D$2:$D$154,CONCATENATE("&lt;=",OG$1),Movimientos!$C$2:$C$154,"&gt;0")+SUMIFS(Movimientos!$C$2:$C$154,Movimientos!$A$2:$A$154,$A5,Movimientos!$D$2:$D$154,CONCATENATE("&lt;",OG$1),Movimientos!$C$2:$C$154,"&lt;0")</f>
        <v>0</v>
      </c>
      <c r="OH5" s="6">
        <f ca="1">SUMIFS(Movimientos!$C$2:$C$154,Movimientos!$A$2:$A$154,$A5,Movimientos!$D$2:$D$154,CONCATENATE("&lt;=",OH$1),Movimientos!$C$2:$C$154,"&gt;0")+SUMIFS(Movimientos!$C$2:$C$154,Movimientos!$A$2:$A$154,$A5,Movimientos!$D$2:$D$154,CONCATENATE("&lt;",OH$1),Movimientos!$C$2:$C$154,"&lt;0")</f>
        <v>0</v>
      </c>
      <c r="OI5" s="6">
        <f ca="1">SUMIFS(Movimientos!$C$2:$C$154,Movimientos!$A$2:$A$154,$A5,Movimientos!$D$2:$D$154,CONCATENATE("&lt;=",OI$1),Movimientos!$C$2:$C$154,"&gt;0")+SUMIFS(Movimientos!$C$2:$C$154,Movimientos!$A$2:$A$154,$A5,Movimientos!$D$2:$D$154,CONCATENATE("&lt;",OI$1),Movimientos!$C$2:$C$154,"&lt;0")</f>
        <v>0</v>
      </c>
      <c r="OJ5" s="6">
        <f ca="1">SUMIFS(Movimientos!$C$2:$C$154,Movimientos!$A$2:$A$154,$A5,Movimientos!$D$2:$D$154,CONCATENATE("&lt;=",OJ$1),Movimientos!$C$2:$C$154,"&gt;0")+SUMIFS(Movimientos!$C$2:$C$154,Movimientos!$A$2:$A$154,$A5,Movimientos!$D$2:$D$154,CONCATENATE("&lt;",OJ$1),Movimientos!$C$2:$C$154,"&lt;0")</f>
        <v>0</v>
      </c>
      <c r="OK5" s="6">
        <f ca="1">SUMIFS(Movimientos!$C$2:$C$154,Movimientos!$A$2:$A$154,$A5,Movimientos!$D$2:$D$154,CONCATENATE("&lt;=",OK$1),Movimientos!$C$2:$C$154,"&gt;0")+SUMIFS(Movimientos!$C$2:$C$154,Movimientos!$A$2:$A$154,$A5,Movimientos!$D$2:$D$154,CONCATENATE("&lt;",OK$1),Movimientos!$C$2:$C$154,"&lt;0")</f>
        <v>0</v>
      </c>
      <c r="OL5" s="6">
        <f ca="1">SUMIFS(Movimientos!$C$2:$C$154,Movimientos!$A$2:$A$154,$A5,Movimientos!$D$2:$D$154,CONCATENATE("&lt;=",OL$1),Movimientos!$C$2:$C$154,"&gt;0")+SUMIFS(Movimientos!$C$2:$C$154,Movimientos!$A$2:$A$154,$A5,Movimientos!$D$2:$D$154,CONCATENATE("&lt;",OL$1),Movimientos!$C$2:$C$154,"&lt;0")</f>
        <v>0</v>
      </c>
      <c r="OM5" s="6">
        <f ca="1">SUMIFS(Movimientos!$C$2:$C$154,Movimientos!$A$2:$A$154,$A5,Movimientos!$D$2:$D$154,CONCATENATE("&lt;=",OM$1),Movimientos!$C$2:$C$154,"&gt;0")+SUMIFS(Movimientos!$C$2:$C$154,Movimientos!$A$2:$A$154,$A5,Movimientos!$D$2:$D$154,CONCATENATE("&lt;",OM$1),Movimientos!$C$2:$C$154,"&lt;0")</f>
        <v>0</v>
      </c>
      <c r="ON5" s="6">
        <f ca="1">SUMIFS(Movimientos!$C$2:$C$154,Movimientos!$A$2:$A$154,$A5,Movimientos!$D$2:$D$154,CONCATENATE("&lt;=",ON$1),Movimientos!$C$2:$C$154,"&gt;0")+SUMIFS(Movimientos!$C$2:$C$154,Movimientos!$A$2:$A$154,$A5,Movimientos!$D$2:$D$154,CONCATENATE("&lt;",ON$1),Movimientos!$C$2:$C$154,"&lt;0")</f>
        <v>0</v>
      </c>
      <c r="OO5" s="6">
        <f ca="1">SUMIFS(Movimientos!$C$2:$C$154,Movimientos!$A$2:$A$154,$A5,Movimientos!$D$2:$D$154,CONCATENATE("&lt;=",OO$1),Movimientos!$C$2:$C$154,"&gt;0")+SUMIFS(Movimientos!$C$2:$C$154,Movimientos!$A$2:$A$154,$A5,Movimientos!$D$2:$D$154,CONCATENATE("&lt;",OO$1),Movimientos!$C$2:$C$154,"&lt;0")</f>
        <v>0</v>
      </c>
      <c r="OP5" s="6">
        <f ca="1">SUMIFS(Movimientos!$C$2:$C$154,Movimientos!$A$2:$A$154,$A5,Movimientos!$D$2:$D$154,CONCATENATE("&lt;=",OP$1),Movimientos!$C$2:$C$154,"&gt;0")+SUMIFS(Movimientos!$C$2:$C$154,Movimientos!$A$2:$A$154,$A5,Movimientos!$D$2:$D$154,CONCATENATE("&lt;",OP$1),Movimientos!$C$2:$C$154,"&lt;0")</f>
        <v>0</v>
      </c>
      <c r="OQ5" s="6">
        <f ca="1">SUMIFS(Movimientos!$C$2:$C$154,Movimientos!$A$2:$A$154,$A5,Movimientos!$D$2:$D$154,CONCATENATE("&lt;=",OQ$1),Movimientos!$C$2:$C$154,"&gt;0")+SUMIFS(Movimientos!$C$2:$C$154,Movimientos!$A$2:$A$154,$A5,Movimientos!$D$2:$D$154,CONCATENATE("&lt;",OQ$1),Movimientos!$C$2:$C$154,"&lt;0")</f>
        <v>0</v>
      </c>
      <c r="OR5" s="6">
        <f ca="1">SUMIFS(Movimientos!$C$2:$C$154,Movimientos!$A$2:$A$154,$A5,Movimientos!$D$2:$D$154,CONCATENATE("&lt;=",OR$1),Movimientos!$C$2:$C$154,"&gt;0")+SUMIFS(Movimientos!$C$2:$C$154,Movimientos!$A$2:$A$154,$A5,Movimientos!$D$2:$D$154,CONCATENATE("&lt;",OR$1),Movimientos!$C$2:$C$154,"&lt;0")</f>
        <v>0</v>
      </c>
      <c r="OS5" s="6">
        <f ca="1">SUMIFS(Movimientos!$C$2:$C$154,Movimientos!$A$2:$A$154,$A5,Movimientos!$D$2:$D$154,CONCATENATE("&lt;=",OS$1),Movimientos!$C$2:$C$154,"&gt;0")+SUMIFS(Movimientos!$C$2:$C$154,Movimientos!$A$2:$A$154,$A5,Movimientos!$D$2:$D$154,CONCATENATE("&lt;",OS$1),Movimientos!$C$2:$C$154,"&lt;0")</f>
        <v>0</v>
      </c>
      <c r="OT5" s="6">
        <f ca="1">SUMIFS(Movimientos!$C$2:$C$154,Movimientos!$A$2:$A$154,$A5,Movimientos!$D$2:$D$154,CONCATENATE("&lt;=",OT$1),Movimientos!$C$2:$C$154,"&gt;0")+SUMIFS(Movimientos!$C$2:$C$154,Movimientos!$A$2:$A$154,$A5,Movimientos!$D$2:$D$154,CONCATENATE("&lt;",OT$1),Movimientos!$C$2:$C$154,"&lt;0")</f>
        <v>0</v>
      </c>
      <c r="OU5" s="6">
        <f ca="1">SUMIFS(Movimientos!$C$2:$C$154,Movimientos!$A$2:$A$154,$A5,Movimientos!$D$2:$D$154,CONCATENATE("&lt;=",OU$1),Movimientos!$C$2:$C$154,"&gt;0")+SUMIFS(Movimientos!$C$2:$C$154,Movimientos!$A$2:$A$154,$A5,Movimientos!$D$2:$D$154,CONCATENATE("&lt;",OU$1),Movimientos!$C$2:$C$154,"&lt;0")</f>
        <v>0</v>
      </c>
      <c r="OV5" s="6">
        <f ca="1">SUMIFS(Movimientos!$C$2:$C$154,Movimientos!$A$2:$A$154,$A5,Movimientos!$D$2:$D$154,CONCATENATE("&lt;=",OV$1),Movimientos!$C$2:$C$154,"&gt;0")+SUMIFS(Movimientos!$C$2:$C$154,Movimientos!$A$2:$A$154,$A5,Movimientos!$D$2:$D$154,CONCATENATE("&lt;",OV$1),Movimientos!$C$2:$C$154,"&lt;0")</f>
        <v>0</v>
      </c>
      <c r="OW5" s="6">
        <f ca="1">SUMIFS(Movimientos!$C$2:$C$154,Movimientos!$A$2:$A$154,$A5,Movimientos!$D$2:$D$154,CONCATENATE("&lt;=",OW$1),Movimientos!$C$2:$C$154,"&gt;0")+SUMIFS(Movimientos!$C$2:$C$154,Movimientos!$A$2:$A$154,$A5,Movimientos!$D$2:$D$154,CONCATENATE("&lt;",OW$1),Movimientos!$C$2:$C$154,"&lt;0")</f>
        <v>0</v>
      </c>
      <c r="OX5" s="6">
        <f ca="1">SUMIFS(Movimientos!$C$2:$C$154,Movimientos!$A$2:$A$154,$A5,Movimientos!$D$2:$D$154,CONCATENATE("&lt;=",OX$1),Movimientos!$C$2:$C$154,"&gt;0")+SUMIFS(Movimientos!$C$2:$C$154,Movimientos!$A$2:$A$154,$A5,Movimientos!$D$2:$D$154,CONCATENATE("&lt;",OX$1),Movimientos!$C$2:$C$154,"&lt;0")</f>
        <v>0</v>
      </c>
      <c r="OY5" s="6">
        <f ca="1">SUMIFS(Movimientos!$C$2:$C$154,Movimientos!$A$2:$A$154,$A5,Movimientos!$D$2:$D$154,CONCATENATE("&lt;=",OY$1),Movimientos!$C$2:$C$154,"&gt;0")+SUMIFS(Movimientos!$C$2:$C$154,Movimientos!$A$2:$A$154,$A5,Movimientos!$D$2:$D$154,CONCATENATE("&lt;",OY$1),Movimientos!$C$2:$C$154,"&lt;0")</f>
        <v>0</v>
      </c>
      <c r="OZ5" s="6">
        <f ca="1">SUMIFS(Movimientos!$C$2:$C$154,Movimientos!$A$2:$A$154,$A5,Movimientos!$D$2:$D$154,CONCATENATE("&lt;=",OZ$1),Movimientos!$C$2:$C$154,"&gt;0")+SUMIFS(Movimientos!$C$2:$C$154,Movimientos!$A$2:$A$154,$A5,Movimientos!$D$2:$D$154,CONCATENATE("&lt;",OZ$1),Movimientos!$C$2:$C$154,"&lt;0")</f>
        <v>0</v>
      </c>
      <c r="PA5" s="6">
        <f ca="1">SUMIFS(Movimientos!$C$2:$C$154,Movimientos!$A$2:$A$154,$A5,Movimientos!$D$2:$D$154,CONCATENATE("&lt;=",PA$1),Movimientos!$C$2:$C$154,"&gt;0")+SUMIFS(Movimientos!$C$2:$C$154,Movimientos!$A$2:$A$154,$A5,Movimientos!$D$2:$D$154,CONCATENATE("&lt;",PA$1),Movimientos!$C$2:$C$154,"&lt;0")</f>
        <v>0</v>
      </c>
      <c r="PB5" s="6">
        <f ca="1">SUMIFS(Movimientos!$C$2:$C$154,Movimientos!$A$2:$A$154,$A5,Movimientos!$D$2:$D$154,CONCATENATE("&lt;=",PB$1),Movimientos!$C$2:$C$154,"&gt;0")+SUMIFS(Movimientos!$C$2:$C$154,Movimientos!$A$2:$A$154,$A5,Movimientos!$D$2:$D$154,CONCATENATE("&lt;",PB$1),Movimientos!$C$2:$C$154,"&lt;0")</f>
        <v>0</v>
      </c>
      <c r="PC5" s="6">
        <f ca="1">SUMIFS(Movimientos!$C$2:$C$154,Movimientos!$A$2:$A$154,$A5,Movimientos!$D$2:$D$154,CONCATENATE("&lt;=",PC$1),Movimientos!$C$2:$C$154,"&gt;0")+SUMIFS(Movimientos!$C$2:$C$154,Movimientos!$A$2:$A$154,$A5,Movimientos!$D$2:$D$154,CONCATENATE("&lt;",PC$1),Movimientos!$C$2:$C$154,"&lt;0")</f>
        <v>0</v>
      </c>
      <c r="PD5" s="6">
        <f ca="1">SUMIFS(Movimientos!$C$2:$C$154,Movimientos!$A$2:$A$154,$A5,Movimientos!$D$2:$D$154,CONCATENATE("&lt;=",PD$1),Movimientos!$C$2:$C$154,"&gt;0")+SUMIFS(Movimientos!$C$2:$C$154,Movimientos!$A$2:$A$154,$A5,Movimientos!$D$2:$D$154,CONCATENATE("&lt;",PD$1),Movimientos!$C$2:$C$154,"&lt;0")</f>
        <v>0</v>
      </c>
      <c r="PE5" s="6">
        <f ca="1">SUMIFS(Movimientos!$C$2:$C$154,Movimientos!$A$2:$A$154,$A5,Movimientos!$D$2:$D$154,CONCATENATE("&lt;=",PE$1),Movimientos!$C$2:$C$154,"&gt;0")+SUMIFS(Movimientos!$C$2:$C$154,Movimientos!$A$2:$A$154,$A5,Movimientos!$D$2:$D$154,CONCATENATE("&lt;",PE$1),Movimientos!$C$2:$C$154,"&lt;0")</f>
        <v>0</v>
      </c>
      <c r="PF5" s="6">
        <f ca="1">SUMIFS(Movimientos!$C$2:$C$154,Movimientos!$A$2:$A$154,$A5,Movimientos!$D$2:$D$154,CONCATENATE("&lt;=",PF$1),Movimientos!$C$2:$C$154,"&gt;0")+SUMIFS(Movimientos!$C$2:$C$154,Movimientos!$A$2:$A$154,$A5,Movimientos!$D$2:$D$154,CONCATENATE("&lt;",PF$1),Movimientos!$C$2:$C$154,"&lt;0")</f>
        <v>0</v>
      </c>
      <c r="PG5" s="6">
        <f ca="1">SUMIFS(Movimientos!$C$2:$C$154,Movimientos!$A$2:$A$154,$A5,Movimientos!$D$2:$D$154,CONCATENATE("&lt;=",PG$1),Movimientos!$C$2:$C$154,"&gt;0")+SUMIFS(Movimientos!$C$2:$C$154,Movimientos!$A$2:$A$154,$A5,Movimientos!$D$2:$D$154,CONCATENATE("&lt;",PG$1),Movimientos!$C$2:$C$154,"&lt;0")</f>
        <v>0</v>
      </c>
      <c r="PH5" s="6">
        <f ca="1">SUMIFS(Movimientos!$C$2:$C$154,Movimientos!$A$2:$A$154,$A5,Movimientos!$D$2:$D$154,CONCATENATE("&lt;=",PH$1),Movimientos!$C$2:$C$154,"&gt;0")+SUMIFS(Movimientos!$C$2:$C$154,Movimientos!$A$2:$A$154,$A5,Movimientos!$D$2:$D$154,CONCATENATE("&lt;",PH$1),Movimientos!$C$2:$C$154,"&lt;0")</f>
        <v>0</v>
      </c>
      <c r="PI5" s="6">
        <f ca="1">SUMIFS(Movimientos!$C$2:$C$154,Movimientos!$A$2:$A$154,$A5,Movimientos!$D$2:$D$154,CONCATENATE("&lt;=",PI$1),Movimientos!$C$2:$C$154,"&gt;0")+SUMIFS(Movimientos!$C$2:$C$154,Movimientos!$A$2:$A$154,$A5,Movimientos!$D$2:$D$154,CONCATENATE("&lt;",PI$1),Movimientos!$C$2:$C$154,"&lt;0")</f>
        <v>0</v>
      </c>
      <c r="PJ5" s="6">
        <f ca="1">SUMIFS(Movimientos!$C$2:$C$154,Movimientos!$A$2:$A$154,$A5,Movimientos!$D$2:$D$154,CONCATENATE("&lt;=",PJ$1),Movimientos!$C$2:$C$154,"&gt;0")+SUMIFS(Movimientos!$C$2:$C$154,Movimientos!$A$2:$A$154,$A5,Movimientos!$D$2:$D$154,CONCATENATE("&lt;",PJ$1),Movimientos!$C$2:$C$154,"&lt;0")</f>
        <v>0</v>
      </c>
      <c r="PK5" s="6">
        <f ca="1">SUMIFS(Movimientos!$C$2:$C$154,Movimientos!$A$2:$A$154,$A5,Movimientos!$D$2:$D$154,CONCATENATE("&lt;=",PK$1),Movimientos!$C$2:$C$154,"&gt;0")+SUMIFS(Movimientos!$C$2:$C$154,Movimientos!$A$2:$A$154,$A5,Movimientos!$D$2:$D$154,CONCATENATE("&lt;",PK$1),Movimientos!$C$2:$C$154,"&lt;0")</f>
        <v>0</v>
      </c>
      <c r="PL5" s="6">
        <f ca="1">SUMIFS(Movimientos!$C$2:$C$154,Movimientos!$A$2:$A$154,$A5,Movimientos!$D$2:$D$154,CONCATENATE("&lt;=",PL$1),Movimientos!$C$2:$C$154,"&gt;0")+SUMIFS(Movimientos!$C$2:$C$154,Movimientos!$A$2:$A$154,$A5,Movimientos!$D$2:$D$154,CONCATENATE("&lt;",PL$1),Movimientos!$C$2:$C$154,"&lt;0")</f>
        <v>0</v>
      </c>
      <c r="PM5" s="6">
        <f ca="1">SUMIFS(Movimientos!$C$2:$C$154,Movimientos!$A$2:$A$154,$A5,Movimientos!$D$2:$D$154,CONCATENATE("&lt;=",PM$1),Movimientos!$C$2:$C$154,"&gt;0")+SUMIFS(Movimientos!$C$2:$C$154,Movimientos!$A$2:$A$154,$A5,Movimientos!$D$2:$D$154,CONCATENATE("&lt;",PM$1),Movimientos!$C$2:$C$154,"&lt;0")</f>
        <v>0</v>
      </c>
      <c r="PN5" s="6">
        <f ca="1">SUMIFS(Movimientos!$C$2:$C$154,Movimientos!$A$2:$A$154,$A5,Movimientos!$D$2:$D$154,CONCATENATE("&lt;=",PN$1),Movimientos!$C$2:$C$154,"&gt;0")+SUMIFS(Movimientos!$C$2:$C$154,Movimientos!$A$2:$A$154,$A5,Movimientos!$D$2:$D$154,CONCATENATE("&lt;",PN$1),Movimientos!$C$2:$C$154,"&lt;0")</f>
        <v>0</v>
      </c>
      <c r="PO5" s="6">
        <f ca="1">SUMIFS(Movimientos!$C$2:$C$154,Movimientos!$A$2:$A$154,$A5,Movimientos!$D$2:$D$154,CONCATENATE("&lt;=",PO$1),Movimientos!$C$2:$C$154,"&gt;0")+SUMIFS(Movimientos!$C$2:$C$154,Movimientos!$A$2:$A$154,$A5,Movimientos!$D$2:$D$154,CONCATENATE("&lt;",PO$1),Movimientos!$C$2:$C$154,"&lt;0")</f>
        <v>0</v>
      </c>
      <c r="PP5" s="6">
        <f ca="1">SUMIFS(Movimientos!$C$2:$C$154,Movimientos!$A$2:$A$154,$A5,Movimientos!$D$2:$D$154,CONCATENATE("&lt;=",PP$1),Movimientos!$C$2:$C$154,"&gt;0")+SUMIFS(Movimientos!$C$2:$C$154,Movimientos!$A$2:$A$154,$A5,Movimientos!$D$2:$D$154,CONCATENATE("&lt;",PP$1),Movimientos!$C$2:$C$154,"&lt;0")</f>
        <v>0</v>
      </c>
      <c r="PQ5" s="6">
        <f ca="1">SUMIFS(Movimientos!$C$2:$C$154,Movimientos!$A$2:$A$154,$A5,Movimientos!$D$2:$D$154,CONCATENATE("&lt;=",PQ$1),Movimientos!$C$2:$C$154,"&gt;0")+SUMIFS(Movimientos!$C$2:$C$154,Movimientos!$A$2:$A$154,$A5,Movimientos!$D$2:$D$154,CONCATENATE("&lt;",PQ$1),Movimientos!$C$2:$C$154,"&lt;0")</f>
        <v>0</v>
      </c>
      <c r="PR5" s="6">
        <f ca="1">SUMIFS(Movimientos!$C$2:$C$154,Movimientos!$A$2:$A$154,$A5,Movimientos!$D$2:$D$154,CONCATENATE("&lt;=",PR$1),Movimientos!$C$2:$C$154,"&gt;0")+SUMIFS(Movimientos!$C$2:$C$154,Movimientos!$A$2:$A$154,$A5,Movimientos!$D$2:$D$154,CONCATENATE("&lt;",PR$1),Movimientos!$C$2:$C$154,"&lt;0")</f>
        <v>0</v>
      </c>
      <c r="PS5" s="6">
        <f ca="1">SUMIFS(Movimientos!$C$2:$C$154,Movimientos!$A$2:$A$154,$A5,Movimientos!$D$2:$D$154,CONCATENATE("&lt;=",PS$1),Movimientos!$C$2:$C$154,"&gt;0")+SUMIFS(Movimientos!$C$2:$C$154,Movimientos!$A$2:$A$154,$A5,Movimientos!$D$2:$D$154,CONCATENATE("&lt;",PS$1),Movimientos!$C$2:$C$154,"&lt;0")</f>
        <v>0</v>
      </c>
      <c r="PT5" s="6">
        <f ca="1">SUMIFS(Movimientos!$C$2:$C$154,Movimientos!$A$2:$A$154,$A5,Movimientos!$D$2:$D$154,CONCATENATE("&lt;=",PT$1),Movimientos!$C$2:$C$154,"&gt;0")+SUMIFS(Movimientos!$C$2:$C$154,Movimientos!$A$2:$A$154,$A5,Movimientos!$D$2:$D$154,CONCATENATE("&lt;",PT$1),Movimientos!$C$2:$C$154,"&lt;0")</f>
        <v>0</v>
      </c>
      <c r="PU5" s="6">
        <f ca="1">SUMIFS(Movimientos!$C$2:$C$154,Movimientos!$A$2:$A$154,$A5,Movimientos!$D$2:$D$154,CONCATENATE("&lt;=",PU$1),Movimientos!$C$2:$C$154,"&gt;0")+SUMIFS(Movimientos!$C$2:$C$154,Movimientos!$A$2:$A$154,$A5,Movimientos!$D$2:$D$154,CONCATENATE("&lt;",PU$1),Movimientos!$C$2:$C$154,"&lt;0")</f>
        <v>0</v>
      </c>
      <c r="PV5" s="6">
        <f ca="1">SUMIFS(Movimientos!$C$2:$C$154,Movimientos!$A$2:$A$154,$A5,Movimientos!$D$2:$D$154,CONCATENATE("&lt;=",PV$1),Movimientos!$C$2:$C$154,"&gt;0")+SUMIFS(Movimientos!$C$2:$C$154,Movimientos!$A$2:$A$154,$A5,Movimientos!$D$2:$D$154,CONCATENATE("&lt;",PV$1),Movimientos!$C$2:$C$154,"&lt;0")</f>
        <v>0</v>
      </c>
      <c r="PW5" s="6">
        <f ca="1">SUMIFS(Movimientos!$C$2:$C$154,Movimientos!$A$2:$A$154,$A5,Movimientos!$D$2:$D$154,CONCATENATE("&lt;=",PW$1),Movimientos!$C$2:$C$154,"&gt;0")+SUMIFS(Movimientos!$C$2:$C$154,Movimientos!$A$2:$A$154,$A5,Movimientos!$D$2:$D$154,CONCATENATE("&lt;",PW$1),Movimientos!$C$2:$C$154,"&lt;0")</f>
        <v>0</v>
      </c>
      <c r="PX5" s="6">
        <f ca="1">SUMIFS(Movimientos!$C$2:$C$154,Movimientos!$A$2:$A$154,$A5,Movimientos!$D$2:$D$154,CONCATENATE("&lt;=",PX$1),Movimientos!$C$2:$C$154,"&gt;0")+SUMIFS(Movimientos!$C$2:$C$154,Movimientos!$A$2:$A$154,$A5,Movimientos!$D$2:$D$154,CONCATENATE("&lt;",PX$1),Movimientos!$C$2:$C$154,"&lt;0")</f>
        <v>0</v>
      </c>
      <c r="PY5" s="6">
        <f ca="1">SUMIFS(Movimientos!$C$2:$C$154,Movimientos!$A$2:$A$154,$A5,Movimientos!$D$2:$D$154,CONCATENATE("&lt;=",PY$1),Movimientos!$C$2:$C$154,"&gt;0")+SUMIFS(Movimientos!$C$2:$C$154,Movimientos!$A$2:$A$154,$A5,Movimientos!$D$2:$D$154,CONCATENATE("&lt;",PY$1),Movimientos!$C$2:$C$154,"&lt;0")</f>
        <v>0</v>
      </c>
      <c r="PZ5" s="6">
        <f ca="1">SUMIFS(Movimientos!$C$2:$C$154,Movimientos!$A$2:$A$154,$A5,Movimientos!$D$2:$D$154,CONCATENATE("&lt;=",PZ$1),Movimientos!$C$2:$C$154,"&gt;0")+SUMIFS(Movimientos!$C$2:$C$154,Movimientos!$A$2:$A$154,$A5,Movimientos!$D$2:$D$154,CONCATENATE("&lt;",PZ$1),Movimientos!$C$2:$C$154,"&lt;0")</f>
        <v>0</v>
      </c>
      <c r="QA5" s="6">
        <f ca="1">SUMIFS(Movimientos!$C$2:$C$154,Movimientos!$A$2:$A$154,$A5,Movimientos!$D$2:$D$154,CONCATENATE("&lt;=",QA$1),Movimientos!$C$2:$C$154,"&gt;0")+SUMIFS(Movimientos!$C$2:$C$154,Movimientos!$A$2:$A$154,$A5,Movimientos!$D$2:$D$154,CONCATENATE("&lt;",QA$1),Movimientos!$C$2:$C$154,"&lt;0")</f>
        <v>0</v>
      </c>
      <c r="QB5" s="6">
        <f ca="1">SUMIFS(Movimientos!$C$2:$C$154,Movimientos!$A$2:$A$154,$A5,Movimientos!$D$2:$D$154,CONCATENATE("&lt;=",QB$1),Movimientos!$C$2:$C$154,"&gt;0")+SUMIFS(Movimientos!$C$2:$C$154,Movimientos!$A$2:$A$154,$A5,Movimientos!$D$2:$D$154,CONCATENATE("&lt;",QB$1),Movimientos!$C$2:$C$154,"&lt;0")</f>
        <v>0</v>
      </c>
      <c r="QC5" s="6">
        <f ca="1">SUMIFS(Movimientos!$C$2:$C$154,Movimientos!$A$2:$A$154,$A5,Movimientos!$D$2:$D$154,CONCATENATE("&lt;=",QC$1),Movimientos!$C$2:$C$154,"&gt;0")+SUMIFS(Movimientos!$C$2:$C$154,Movimientos!$A$2:$A$154,$A5,Movimientos!$D$2:$D$154,CONCATENATE("&lt;",QC$1),Movimientos!$C$2:$C$154,"&lt;0")</f>
        <v>0</v>
      </c>
      <c r="QD5" s="6">
        <f ca="1">SUMIFS(Movimientos!$C$2:$C$154,Movimientos!$A$2:$A$154,$A5,Movimientos!$D$2:$D$154,CONCATENATE("&lt;=",QD$1),Movimientos!$C$2:$C$154,"&gt;0")+SUMIFS(Movimientos!$C$2:$C$154,Movimientos!$A$2:$A$154,$A5,Movimientos!$D$2:$D$154,CONCATENATE("&lt;",QD$1),Movimientos!$C$2:$C$154,"&lt;0")</f>
        <v>0</v>
      </c>
      <c r="QE5" s="6">
        <f ca="1">SUMIFS(Movimientos!$C$2:$C$154,Movimientos!$A$2:$A$154,$A5,Movimientos!$D$2:$D$154,CONCATENATE("&lt;=",QE$1),Movimientos!$C$2:$C$154,"&gt;0")+SUMIFS(Movimientos!$C$2:$C$154,Movimientos!$A$2:$A$154,$A5,Movimientos!$D$2:$D$154,CONCATENATE("&lt;",QE$1),Movimientos!$C$2:$C$154,"&lt;0")</f>
        <v>0</v>
      </c>
      <c r="QF5" s="6">
        <f ca="1">SUMIFS(Movimientos!$C$2:$C$154,Movimientos!$A$2:$A$154,$A5,Movimientos!$D$2:$D$154,CONCATENATE("&lt;=",QF$1),Movimientos!$C$2:$C$154,"&gt;0")+SUMIFS(Movimientos!$C$2:$C$154,Movimientos!$A$2:$A$154,$A5,Movimientos!$D$2:$D$154,CONCATENATE("&lt;",QF$1),Movimientos!$C$2:$C$154,"&lt;0")</f>
        <v>0</v>
      </c>
      <c r="QG5" s="6">
        <f ca="1">SUMIFS(Movimientos!$C$2:$C$154,Movimientos!$A$2:$A$154,$A5,Movimientos!$D$2:$D$154,CONCATENATE("&lt;=",QG$1),Movimientos!$C$2:$C$154,"&gt;0")+SUMIFS(Movimientos!$C$2:$C$154,Movimientos!$A$2:$A$154,$A5,Movimientos!$D$2:$D$154,CONCATENATE("&lt;",QG$1),Movimientos!$C$2:$C$154,"&lt;0")</f>
        <v>0</v>
      </c>
      <c r="QH5" s="6">
        <f ca="1">SUMIFS(Movimientos!$C$2:$C$154,Movimientos!$A$2:$A$154,$A5,Movimientos!$D$2:$D$154,CONCATENATE("&lt;=",QH$1),Movimientos!$C$2:$C$154,"&gt;0")+SUMIFS(Movimientos!$C$2:$C$154,Movimientos!$A$2:$A$154,$A5,Movimientos!$D$2:$D$154,CONCATENATE("&lt;",QH$1),Movimientos!$C$2:$C$154,"&lt;0")</f>
        <v>0</v>
      </c>
      <c r="QI5" s="6">
        <f ca="1">SUMIFS(Movimientos!$C$2:$C$154,Movimientos!$A$2:$A$154,$A5,Movimientos!$D$2:$D$154,CONCATENATE("&lt;=",QI$1),Movimientos!$C$2:$C$154,"&gt;0")+SUMIFS(Movimientos!$C$2:$C$154,Movimientos!$A$2:$A$154,$A5,Movimientos!$D$2:$D$154,CONCATENATE("&lt;",QI$1),Movimientos!$C$2:$C$154,"&lt;0")</f>
        <v>0</v>
      </c>
      <c r="QJ5" s="6">
        <f ca="1">SUMIFS(Movimientos!$C$2:$C$154,Movimientos!$A$2:$A$154,$A5,Movimientos!$D$2:$D$154,CONCATENATE("&lt;=",QJ$1),Movimientos!$C$2:$C$154,"&gt;0")+SUMIFS(Movimientos!$C$2:$C$154,Movimientos!$A$2:$A$154,$A5,Movimientos!$D$2:$D$154,CONCATENATE("&lt;",QJ$1),Movimientos!$C$2:$C$154,"&lt;0")</f>
        <v>0</v>
      </c>
      <c r="QK5" s="6">
        <f ca="1">SUMIFS(Movimientos!$C$2:$C$154,Movimientos!$A$2:$A$154,$A5,Movimientos!$D$2:$D$154,CONCATENATE("&lt;=",QK$1),Movimientos!$C$2:$C$154,"&gt;0")+SUMIFS(Movimientos!$C$2:$C$154,Movimientos!$A$2:$A$154,$A5,Movimientos!$D$2:$D$154,CONCATENATE("&lt;",QK$1),Movimientos!$C$2:$C$154,"&lt;0")</f>
        <v>0</v>
      </c>
      <c r="QL5" s="6">
        <f ca="1">SUMIFS(Movimientos!$C$2:$C$154,Movimientos!$A$2:$A$154,$A5,Movimientos!$D$2:$D$154,CONCATENATE("&lt;=",QL$1),Movimientos!$C$2:$C$154,"&gt;0")+SUMIFS(Movimientos!$C$2:$C$154,Movimientos!$A$2:$A$154,$A5,Movimientos!$D$2:$D$154,CONCATENATE("&lt;",QL$1),Movimientos!$C$2:$C$154,"&lt;0")</f>
        <v>0</v>
      </c>
      <c r="QM5" s="6">
        <f ca="1">SUMIFS(Movimientos!$C$2:$C$154,Movimientos!$A$2:$A$154,$A5,Movimientos!$D$2:$D$154,CONCATENATE("&lt;=",QM$1),Movimientos!$C$2:$C$154,"&gt;0")+SUMIFS(Movimientos!$C$2:$C$154,Movimientos!$A$2:$A$154,$A5,Movimientos!$D$2:$D$154,CONCATENATE("&lt;",QM$1),Movimientos!$C$2:$C$154,"&lt;0")</f>
        <v>0</v>
      </c>
      <c r="QN5" s="6">
        <f ca="1">SUMIFS(Movimientos!$C$2:$C$154,Movimientos!$A$2:$A$154,$A5,Movimientos!$D$2:$D$154,CONCATENATE("&lt;=",QN$1),Movimientos!$C$2:$C$154,"&gt;0")+SUMIFS(Movimientos!$C$2:$C$154,Movimientos!$A$2:$A$154,$A5,Movimientos!$D$2:$D$154,CONCATENATE("&lt;",QN$1),Movimientos!$C$2:$C$154,"&lt;0")</f>
        <v>0</v>
      </c>
      <c r="QO5" s="6">
        <f ca="1">SUMIFS(Movimientos!$C$2:$C$154,Movimientos!$A$2:$A$154,$A5,Movimientos!$D$2:$D$154,CONCATENATE("&lt;=",QO$1),Movimientos!$C$2:$C$154,"&gt;0")+SUMIFS(Movimientos!$C$2:$C$154,Movimientos!$A$2:$A$154,$A5,Movimientos!$D$2:$D$154,CONCATENATE("&lt;",QO$1),Movimientos!$C$2:$C$154,"&lt;0")</f>
        <v>0</v>
      </c>
      <c r="QP5" s="6">
        <f ca="1">SUMIFS(Movimientos!$C$2:$C$154,Movimientos!$A$2:$A$154,$A5,Movimientos!$D$2:$D$154,CONCATENATE("&lt;=",QP$1),Movimientos!$C$2:$C$154,"&gt;0")+SUMIFS(Movimientos!$C$2:$C$154,Movimientos!$A$2:$A$154,$A5,Movimientos!$D$2:$D$154,CONCATENATE("&lt;",QP$1),Movimientos!$C$2:$C$154,"&lt;0")</f>
        <v>0</v>
      </c>
      <c r="QQ5" s="6">
        <f ca="1">SUMIFS(Movimientos!$C$2:$C$154,Movimientos!$A$2:$A$154,$A5,Movimientos!$D$2:$D$154,CONCATENATE("&lt;=",QQ$1),Movimientos!$C$2:$C$154,"&gt;0")+SUMIFS(Movimientos!$C$2:$C$154,Movimientos!$A$2:$A$154,$A5,Movimientos!$D$2:$D$154,CONCATENATE("&lt;",QQ$1),Movimientos!$C$2:$C$154,"&lt;0")</f>
        <v>0</v>
      </c>
      <c r="QR5" s="6">
        <f ca="1">SUMIFS(Movimientos!$C$2:$C$154,Movimientos!$A$2:$A$154,$A5,Movimientos!$D$2:$D$154,CONCATENATE("&lt;=",QR$1),Movimientos!$C$2:$C$154,"&gt;0")+SUMIFS(Movimientos!$C$2:$C$154,Movimientos!$A$2:$A$154,$A5,Movimientos!$D$2:$D$154,CONCATENATE("&lt;",QR$1),Movimientos!$C$2:$C$154,"&lt;0")</f>
        <v>0</v>
      </c>
      <c r="QS5" s="6">
        <f ca="1">SUMIFS(Movimientos!$C$2:$C$154,Movimientos!$A$2:$A$154,$A5,Movimientos!$D$2:$D$154,CONCATENATE("&lt;=",QS$1),Movimientos!$C$2:$C$154,"&gt;0")+SUMIFS(Movimientos!$C$2:$C$154,Movimientos!$A$2:$A$154,$A5,Movimientos!$D$2:$D$154,CONCATENATE("&lt;",QS$1),Movimientos!$C$2:$C$154,"&lt;0")</f>
        <v>0</v>
      </c>
      <c r="QT5" s="6">
        <f ca="1">SUMIFS(Movimientos!$C$2:$C$154,Movimientos!$A$2:$A$154,$A5,Movimientos!$D$2:$D$154,CONCATENATE("&lt;=",QT$1),Movimientos!$C$2:$C$154,"&gt;0")+SUMIFS(Movimientos!$C$2:$C$154,Movimientos!$A$2:$A$154,$A5,Movimientos!$D$2:$D$154,CONCATENATE("&lt;",QT$1),Movimientos!$C$2:$C$154,"&lt;0")</f>
        <v>0</v>
      </c>
      <c r="QU5" s="6">
        <f ca="1">SUMIFS(Movimientos!$C$2:$C$154,Movimientos!$A$2:$A$154,$A5,Movimientos!$D$2:$D$154,CONCATENATE("&lt;=",QU$1),Movimientos!$C$2:$C$154,"&gt;0")+SUMIFS(Movimientos!$C$2:$C$154,Movimientos!$A$2:$A$154,$A5,Movimientos!$D$2:$D$154,CONCATENATE("&lt;",QU$1),Movimientos!$C$2:$C$154,"&lt;0")</f>
        <v>0</v>
      </c>
      <c r="QV5" s="6">
        <f ca="1">SUMIFS(Movimientos!$C$2:$C$154,Movimientos!$A$2:$A$154,$A5,Movimientos!$D$2:$D$154,CONCATENATE("&lt;=",QV$1),Movimientos!$C$2:$C$154,"&gt;0")+SUMIFS(Movimientos!$C$2:$C$154,Movimientos!$A$2:$A$154,$A5,Movimientos!$D$2:$D$154,CONCATENATE("&lt;",QV$1),Movimientos!$C$2:$C$154,"&lt;0")</f>
        <v>0</v>
      </c>
      <c r="QW5" s="6">
        <f ca="1">SUMIFS(Movimientos!$C$2:$C$154,Movimientos!$A$2:$A$154,$A5,Movimientos!$D$2:$D$154,CONCATENATE("&lt;=",QW$1),Movimientos!$C$2:$C$154,"&gt;0")+SUMIFS(Movimientos!$C$2:$C$154,Movimientos!$A$2:$A$154,$A5,Movimientos!$D$2:$D$154,CONCATENATE("&lt;",QW$1),Movimientos!$C$2:$C$154,"&lt;0")</f>
        <v>0</v>
      </c>
      <c r="QX5" s="6">
        <f ca="1">SUMIFS(Movimientos!$C$2:$C$154,Movimientos!$A$2:$A$154,$A5,Movimientos!$D$2:$D$154,CONCATENATE("&lt;=",QX$1),Movimientos!$C$2:$C$154,"&gt;0")+SUMIFS(Movimientos!$C$2:$C$154,Movimientos!$A$2:$A$154,$A5,Movimientos!$D$2:$D$154,CONCATENATE("&lt;",QX$1),Movimientos!$C$2:$C$154,"&lt;0")</f>
        <v>0</v>
      </c>
      <c r="QY5" s="6">
        <f ca="1">SUMIFS(Movimientos!$C$2:$C$154,Movimientos!$A$2:$A$154,$A5,Movimientos!$D$2:$D$154,CONCATENATE("&lt;=",QY$1),Movimientos!$C$2:$C$154,"&gt;0")+SUMIFS(Movimientos!$C$2:$C$154,Movimientos!$A$2:$A$154,$A5,Movimientos!$D$2:$D$154,CONCATENATE("&lt;",QY$1),Movimientos!$C$2:$C$154,"&lt;0")</f>
        <v>0</v>
      </c>
      <c r="QZ5" s="6">
        <f ca="1">SUMIFS(Movimientos!$C$2:$C$154,Movimientos!$A$2:$A$154,$A5,Movimientos!$D$2:$D$154,CONCATENATE("&lt;=",QZ$1),Movimientos!$C$2:$C$154,"&gt;0")+SUMIFS(Movimientos!$C$2:$C$154,Movimientos!$A$2:$A$154,$A5,Movimientos!$D$2:$D$154,CONCATENATE("&lt;",QZ$1),Movimientos!$C$2:$C$154,"&lt;0")</f>
        <v>0</v>
      </c>
      <c r="RA5" s="6">
        <f ca="1">SUMIFS(Movimientos!$C$2:$C$154,Movimientos!$A$2:$A$154,$A5,Movimientos!$D$2:$D$154,CONCATENATE("&lt;=",RA$1),Movimientos!$C$2:$C$154,"&gt;0")+SUMIFS(Movimientos!$C$2:$C$154,Movimientos!$A$2:$A$154,$A5,Movimientos!$D$2:$D$154,CONCATENATE("&lt;",RA$1),Movimientos!$C$2:$C$154,"&lt;0")</f>
        <v>0</v>
      </c>
      <c r="RB5" s="6">
        <f ca="1">SUMIFS(Movimientos!$C$2:$C$154,Movimientos!$A$2:$A$154,$A5,Movimientos!$D$2:$D$154,CONCATENATE("&lt;=",RB$1),Movimientos!$C$2:$C$154,"&gt;0")+SUMIFS(Movimientos!$C$2:$C$154,Movimientos!$A$2:$A$154,$A5,Movimientos!$D$2:$D$154,CONCATENATE("&lt;",RB$1),Movimientos!$C$2:$C$154,"&lt;0")</f>
        <v>0</v>
      </c>
      <c r="RC5" s="6">
        <f ca="1">SUMIFS(Movimientos!$C$2:$C$154,Movimientos!$A$2:$A$154,$A5,Movimientos!$D$2:$D$154,CONCATENATE("&lt;=",RC$1),Movimientos!$C$2:$C$154,"&gt;0")+SUMIFS(Movimientos!$C$2:$C$154,Movimientos!$A$2:$A$154,$A5,Movimientos!$D$2:$D$154,CONCATENATE("&lt;",RC$1),Movimientos!$C$2:$C$154,"&lt;0")</f>
        <v>0</v>
      </c>
      <c r="RD5" s="6">
        <f ca="1">SUMIFS(Movimientos!$C$2:$C$154,Movimientos!$A$2:$A$154,$A5,Movimientos!$D$2:$D$154,CONCATENATE("&lt;=",RD$1),Movimientos!$C$2:$C$154,"&gt;0")+SUMIFS(Movimientos!$C$2:$C$154,Movimientos!$A$2:$A$154,$A5,Movimientos!$D$2:$D$154,CONCATENATE("&lt;",RD$1),Movimientos!$C$2:$C$154,"&lt;0")</f>
        <v>0</v>
      </c>
      <c r="RE5" s="6">
        <f ca="1">SUMIFS(Movimientos!$C$2:$C$154,Movimientos!$A$2:$A$154,$A5,Movimientos!$D$2:$D$154,CONCATENATE("&lt;=",RE$1),Movimientos!$C$2:$C$154,"&gt;0")+SUMIFS(Movimientos!$C$2:$C$154,Movimientos!$A$2:$A$154,$A5,Movimientos!$D$2:$D$154,CONCATENATE("&lt;",RE$1),Movimientos!$C$2:$C$154,"&lt;0")</f>
        <v>0</v>
      </c>
      <c r="RF5" s="6">
        <f ca="1">SUMIFS(Movimientos!$C$2:$C$154,Movimientos!$A$2:$A$154,$A5,Movimientos!$D$2:$D$154,CONCATENATE("&lt;=",RF$1),Movimientos!$C$2:$C$154,"&gt;0")+SUMIFS(Movimientos!$C$2:$C$154,Movimientos!$A$2:$A$154,$A5,Movimientos!$D$2:$D$154,CONCATENATE("&lt;",RF$1),Movimientos!$C$2:$C$154,"&lt;0")</f>
        <v>0</v>
      </c>
      <c r="RG5" s="6">
        <f ca="1">SUMIFS(Movimientos!$C$2:$C$154,Movimientos!$A$2:$A$154,$A5,Movimientos!$D$2:$D$154,CONCATENATE("&lt;=",RG$1),Movimientos!$C$2:$C$154,"&gt;0")+SUMIFS(Movimientos!$C$2:$C$154,Movimientos!$A$2:$A$154,$A5,Movimientos!$D$2:$D$154,CONCATENATE("&lt;",RG$1),Movimientos!$C$2:$C$154,"&lt;0")</f>
        <v>0</v>
      </c>
      <c r="RH5" s="6">
        <f ca="1">SUMIFS(Movimientos!$C$2:$C$154,Movimientos!$A$2:$A$154,$A5,Movimientos!$D$2:$D$154,CONCATENATE("&lt;=",RH$1),Movimientos!$C$2:$C$154,"&gt;0")+SUMIFS(Movimientos!$C$2:$C$154,Movimientos!$A$2:$A$154,$A5,Movimientos!$D$2:$D$154,CONCATENATE("&lt;",RH$1),Movimientos!$C$2:$C$154,"&lt;0")</f>
        <v>0</v>
      </c>
      <c r="RI5" s="6">
        <f ca="1">SUMIFS(Movimientos!$C$2:$C$154,Movimientos!$A$2:$A$154,$A5,Movimientos!$D$2:$D$154,CONCATENATE("&lt;=",RI$1),Movimientos!$C$2:$C$154,"&gt;0")+SUMIFS(Movimientos!$C$2:$C$154,Movimientos!$A$2:$A$154,$A5,Movimientos!$D$2:$D$154,CONCATENATE("&lt;",RI$1),Movimientos!$C$2:$C$154,"&lt;0")</f>
        <v>0</v>
      </c>
      <c r="RJ5" s="6">
        <f ca="1">SUMIFS(Movimientos!$C$2:$C$154,Movimientos!$A$2:$A$154,$A5,Movimientos!$D$2:$D$154,CONCATENATE("&lt;=",RJ$1),Movimientos!$C$2:$C$154,"&gt;0")+SUMIFS(Movimientos!$C$2:$C$154,Movimientos!$A$2:$A$154,$A5,Movimientos!$D$2:$D$154,CONCATENATE("&lt;",RJ$1),Movimientos!$C$2:$C$154,"&lt;0")</f>
        <v>0</v>
      </c>
      <c r="RK5" s="6">
        <f ca="1">SUMIFS(Movimientos!$C$2:$C$154,Movimientos!$A$2:$A$154,$A5,Movimientos!$D$2:$D$154,CONCATENATE("&lt;=",RK$1),Movimientos!$C$2:$C$154,"&gt;0")+SUMIFS(Movimientos!$C$2:$C$154,Movimientos!$A$2:$A$154,$A5,Movimientos!$D$2:$D$154,CONCATENATE("&lt;",RK$1),Movimientos!$C$2:$C$154,"&lt;0")</f>
        <v>0</v>
      </c>
      <c r="RL5" s="6">
        <f ca="1">SUMIFS(Movimientos!$C$2:$C$154,Movimientos!$A$2:$A$154,$A5,Movimientos!$D$2:$D$154,CONCATENATE("&lt;=",RL$1),Movimientos!$C$2:$C$154,"&gt;0")+SUMIFS(Movimientos!$C$2:$C$154,Movimientos!$A$2:$A$154,$A5,Movimientos!$D$2:$D$154,CONCATENATE("&lt;",RL$1),Movimientos!$C$2:$C$154,"&lt;0")</f>
        <v>0</v>
      </c>
      <c r="RM5" s="6">
        <f ca="1">SUMIFS(Movimientos!$C$2:$C$154,Movimientos!$A$2:$A$154,$A5,Movimientos!$D$2:$D$154,CONCATENATE("&lt;=",RM$1),Movimientos!$C$2:$C$154,"&gt;0")+SUMIFS(Movimientos!$C$2:$C$154,Movimientos!$A$2:$A$154,$A5,Movimientos!$D$2:$D$154,CONCATENATE("&lt;",RM$1),Movimientos!$C$2:$C$154,"&lt;0")</f>
        <v>0</v>
      </c>
      <c r="RN5" s="6">
        <f ca="1">SUMIFS(Movimientos!$C$2:$C$154,Movimientos!$A$2:$A$154,$A5,Movimientos!$D$2:$D$154,CONCATENATE("&lt;=",RN$1),Movimientos!$C$2:$C$154,"&gt;0")+SUMIFS(Movimientos!$C$2:$C$154,Movimientos!$A$2:$A$154,$A5,Movimientos!$D$2:$D$154,CONCATENATE("&lt;",RN$1),Movimientos!$C$2:$C$154,"&lt;0")</f>
        <v>0</v>
      </c>
      <c r="RO5" s="6">
        <f ca="1">SUMIFS(Movimientos!$C$2:$C$154,Movimientos!$A$2:$A$154,$A5,Movimientos!$D$2:$D$154,CONCATENATE("&lt;=",RO$1),Movimientos!$C$2:$C$154,"&gt;0")+SUMIFS(Movimientos!$C$2:$C$154,Movimientos!$A$2:$A$154,$A5,Movimientos!$D$2:$D$154,CONCATENATE("&lt;",RO$1),Movimientos!$C$2:$C$154,"&lt;0")</f>
        <v>0</v>
      </c>
      <c r="RP5" s="6">
        <f ca="1">SUMIFS(Movimientos!$C$2:$C$154,Movimientos!$A$2:$A$154,$A5,Movimientos!$D$2:$D$154,CONCATENATE("&lt;=",RP$1),Movimientos!$C$2:$C$154,"&gt;0")+SUMIFS(Movimientos!$C$2:$C$154,Movimientos!$A$2:$A$154,$A5,Movimientos!$D$2:$D$154,CONCATENATE("&lt;",RP$1),Movimientos!$C$2:$C$154,"&lt;0")</f>
        <v>0</v>
      </c>
      <c r="RQ5" s="6">
        <f ca="1">SUMIFS(Movimientos!$C$2:$C$154,Movimientos!$A$2:$A$154,$A5,Movimientos!$D$2:$D$154,CONCATENATE("&lt;=",RQ$1),Movimientos!$C$2:$C$154,"&gt;0")+SUMIFS(Movimientos!$C$2:$C$154,Movimientos!$A$2:$A$154,$A5,Movimientos!$D$2:$D$154,CONCATENATE("&lt;",RQ$1),Movimientos!$C$2:$C$154,"&lt;0")</f>
        <v>0</v>
      </c>
      <c r="RR5" s="6">
        <f ca="1">SUMIFS(Movimientos!$C$2:$C$154,Movimientos!$A$2:$A$154,$A5,Movimientos!$D$2:$D$154,CONCATENATE("&lt;=",RR$1),Movimientos!$C$2:$C$154,"&gt;0")+SUMIFS(Movimientos!$C$2:$C$154,Movimientos!$A$2:$A$154,$A5,Movimientos!$D$2:$D$154,CONCATENATE("&lt;",RR$1),Movimientos!$C$2:$C$154,"&lt;0")</f>
        <v>0</v>
      </c>
      <c r="RS5" s="6">
        <f ca="1">SUMIFS(Movimientos!$C$2:$C$154,Movimientos!$A$2:$A$154,$A5,Movimientos!$D$2:$D$154,CONCATENATE("&lt;=",RS$1),Movimientos!$C$2:$C$154,"&gt;0")+SUMIFS(Movimientos!$C$2:$C$154,Movimientos!$A$2:$A$154,$A5,Movimientos!$D$2:$D$154,CONCATENATE("&lt;",RS$1),Movimientos!$C$2:$C$154,"&lt;0")</f>
        <v>0</v>
      </c>
      <c r="RT5" s="6">
        <f ca="1">SUMIFS(Movimientos!$C$2:$C$154,Movimientos!$A$2:$A$154,$A5,Movimientos!$D$2:$D$154,CONCATENATE("&lt;=",RT$1),Movimientos!$C$2:$C$154,"&gt;0")+SUMIFS(Movimientos!$C$2:$C$154,Movimientos!$A$2:$A$154,$A5,Movimientos!$D$2:$D$154,CONCATENATE("&lt;",RT$1),Movimientos!$C$2:$C$154,"&lt;0")</f>
        <v>0</v>
      </c>
      <c r="RU5" s="6">
        <f ca="1">SUMIFS(Movimientos!$C$2:$C$154,Movimientos!$A$2:$A$154,$A5,Movimientos!$D$2:$D$154,CONCATENATE("&lt;=",RU$1),Movimientos!$C$2:$C$154,"&gt;0")+SUMIFS(Movimientos!$C$2:$C$154,Movimientos!$A$2:$A$154,$A5,Movimientos!$D$2:$D$154,CONCATENATE("&lt;",RU$1),Movimientos!$C$2:$C$154,"&lt;0")</f>
        <v>0</v>
      </c>
      <c r="RV5" s="6">
        <f ca="1">SUMIFS(Movimientos!$C$2:$C$154,Movimientos!$A$2:$A$154,$A5,Movimientos!$D$2:$D$154,CONCATENATE("&lt;=",RV$1),Movimientos!$C$2:$C$154,"&gt;0")+SUMIFS(Movimientos!$C$2:$C$154,Movimientos!$A$2:$A$154,$A5,Movimientos!$D$2:$D$154,CONCATENATE("&lt;",RV$1),Movimientos!$C$2:$C$154,"&lt;0")</f>
        <v>0</v>
      </c>
      <c r="RW5" s="6">
        <f ca="1">SUMIFS(Movimientos!$C$2:$C$154,Movimientos!$A$2:$A$154,$A5,Movimientos!$D$2:$D$154,CONCATENATE("&lt;=",RW$1),Movimientos!$C$2:$C$154,"&gt;0")+SUMIFS(Movimientos!$C$2:$C$154,Movimientos!$A$2:$A$154,$A5,Movimientos!$D$2:$D$154,CONCATENATE("&lt;",RW$1),Movimientos!$C$2:$C$154,"&lt;0")</f>
        <v>0</v>
      </c>
      <c r="RX5" s="6">
        <f ca="1">SUMIFS(Movimientos!$C$2:$C$154,Movimientos!$A$2:$A$154,$A5,Movimientos!$D$2:$D$154,CONCATENATE("&lt;=",RX$1),Movimientos!$C$2:$C$154,"&gt;0")+SUMIFS(Movimientos!$C$2:$C$154,Movimientos!$A$2:$A$154,$A5,Movimientos!$D$2:$D$154,CONCATENATE("&lt;",RX$1),Movimientos!$C$2:$C$154,"&lt;0")</f>
        <v>0</v>
      </c>
      <c r="RY5" s="6">
        <f ca="1">SUMIFS(Movimientos!$C$2:$C$154,Movimientos!$A$2:$A$154,$A5,Movimientos!$D$2:$D$154,CONCATENATE("&lt;=",RY$1),Movimientos!$C$2:$C$154,"&gt;0")+SUMIFS(Movimientos!$C$2:$C$154,Movimientos!$A$2:$A$154,$A5,Movimientos!$D$2:$D$154,CONCATENATE("&lt;",RY$1),Movimientos!$C$2:$C$154,"&lt;0")</f>
        <v>0</v>
      </c>
      <c r="RZ5" s="6">
        <f ca="1">SUMIFS(Movimientos!$C$2:$C$154,Movimientos!$A$2:$A$154,$A5,Movimientos!$D$2:$D$154,CONCATENATE("&lt;=",RZ$1),Movimientos!$C$2:$C$154,"&gt;0")+SUMIFS(Movimientos!$C$2:$C$154,Movimientos!$A$2:$A$154,$A5,Movimientos!$D$2:$D$154,CONCATENATE("&lt;",RZ$1),Movimientos!$C$2:$C$154,"&lt;0")</f>
        <v>0</v>
      </c>
      <c r="SA5" s="6">
        <f ca="1">SUMIFS(Movimientos!$C$2:$C$154,Movimientos!$A$2:$A$154,$A5,Movimientos!$D$2:$D$154,CONCATENATE("&lt;=",SA$1),Movimientos!$C$2:$C$154,"&gt;0")+SUMIFS(Movimientos!$C$2:$C$154,Movimientos!$A$2:$A$154,$A5,Movimientos!$D$2:$D$154,CONCATENATE("&lt;",SA$1),Movimientos!$C$2:$C$154,"&lt;0")</f>
        <v>0</v>
      </c>
      <c r="SB5" s="6">
        <f ca="1">SUMIFS(Movimientos!$C$2:$C$154,Movimientos!$A$2:$A$154,$A5,Movimientos!$D$2:$D$154,CONCATENATE("&lt;=",SB$1),Movimientos!$C$2:$C$154,"&gt;0")+SUMIFS(Movimientos!$C$2:$C$154,Movimientos!$A$2:$A$154,$A5,Movimientos!$D$2:$D$154,CONCATENATE("&lt;",SB$1),Movimientos!$C$2:$C$154,"&lt;0")</f>
        <v>0</v>
      </c>
      <c r="SC5" s="6">
        <f ca="1">SUMIFS(Movimientos!$C$2:$C$154,Movimientos!$A$2:$A$154,$A5,Movimientos!$D$2:$D$154,CONCATENATE("&lt;=",SC$1),Movimientos!$C$2:$C$154,"&gt;0")+SUMIFS(Movimientos!$C$2:$C$154,Movimientos!$A$2:$A$154,$A5,Movimientos!$D$2:$D$154,CONCATENATE("&lt;",SC$1),Movimientos!$C$2:$C$154,"&lt;0")</f>
        <v>0</v>
      </c>
      <c r="SD5" s="6">
        <f ca="1">SUMIFS(Movimientos!$C$2:$C$154,Movimientos!$A$2:$A$154,$A5,Movimientos!$D$2:$D$154,CONCATENATE("&lt;=",SD$1),Movimientos!$C$2:$C$154,"&gt;0")+SUMIFS(Movimientos!$C$2:$C$154,Movimientos!$A$2:$A$154,$A5,Movimientos!$D$2:$D$154,CONCATENATE("&lt;",SD$1),Movimientos!$C$2:$C$154,"&lt;0")</f>
        <v>0</v>
      </c>
      <c r="SE5" s="6">
        <f ca="1">SUMIFS(Movimientos!$C$2:$C$154,Movimientos!$A$2:$A$154,$A5,Movimientos!$D$2:$D$154,CONCATENATE("&lt;=",SE$1),Movimientos!$C$2:$C$154,"&gt;0")+SUMIFS(Movimientos!$C$2:$C$154,Movimientos!$A$2:$A$154,$A5,Movimientos!$D$2:$D$154,CONCATENATE("&lt;",SE$1),Movimientos!$C$2:$C$154,"&lt;0")</f>
        <v>0</v>
      </c>
      <c r="SF5" s="6">
        <f ca="1">SUMIFS(Movimientos!$C$2:$C$154,Movimientos!$A$2:$A$154,$A5,Movimientos!$D$2:$D$154,CONCATENATE("&lt;=",SF$1),Movimientos!$C$2:$C$154,"&gt;0")+SUMIFS(Movimientos!$C$2:$C$154,Movimientos!$A$2:$A$154,$A5,Movimientos!$D$2:$D$154,CONCATENATE("&lt;",SF$1),Movimientos!$C$2:$C$154,"&lt;0")</f>
        <v>0</v>
      </c>
      <c r="SG5" s="6">
        <f ca="1">SUMIFS(Movimientos!$C$2:$C$154,Movimientos!$A$2:$A$154,$A5,Movimientos!$D$2:$D$154,CONCATENATE("&lt;=",SG$1),Movimientos!$C$2:$C$154,"&gt;0")+SUMIFS(Movimientos!$C$2:$C$154,Movimientos!$A$2:$A$154,$A5,Movimientos!$D$2:$D$154,CONCATENATE("&lt;",SG$1),Movimientos!$C$2:$C$154,"&lt;0")</f>
        <v>0</v>
      </c>
      <c r="SH5" s="6">
        <f ca="1">SUMIFS(Movimientos!$C$2:$C$154,Movimientos!$A$2:$A$154,$A5,Movimientos!$D$2:$D$154,CONCATENATE("&lt;=",SH$1),Movimientos!$C$2:$C$154,"&gt;0")+SUMIFS(Movimientos!$C$2:$C$154,Movimientos!$A$2:$A$154,$A5,Movimientos!$D$2:$D$154,CONCATENATE("&lt;",SH$1),Movimientos!$C$2:$C$154,"&lt;0")</f>
        <v>0</v>
      </c>
      <c r="SI5" s="6">
        <f ca="1">SUMIFS(Movimientos!$C$2:$C$154,Movimientos!$A$2:$A$154,$A5,Movimientos!$D$2:$D$154,CONCATENATE("&lt;=",SI$1),Movimientos!$C$2:$C$154,"&gt;0")+SUMIFS(Movimientos!$C$2:$C$154,Movimientos!$A$2:$A$154,$A5,Movimientos!$D$2:$D$154,CONCATENATE("&lt;",SI$1),Movimientos!$C$2:$C$154,"&lt;0")</f>
        <v>0</v>
      </c>
      <c r="SJ5" s="6">
        <f ca="1">SUMIFS(Movimientos!$C$2:$C$154,Movimientos!$A$2:$A$154,$A5,Movimientos!$D$2:$D$154,CONCATENATE("&lt;=",SJ$1),Movimientos!$C$2:$C$154,"&gt;0")+SUMIFS(Movimientos!$C$2:$C$154,Movimientos!$A$2:$A$154,$A5,Movimientos!$D$2:$D$154,CONCATENATE("&lt;",SJ$1),Movimientos!$C$2:$C$154,"&lt;0")</f>
        <v>0</v>
      </c>
      <c r="SK5" s="6">
        <f ca="1">SUMIFS(Movimientos!$C$2:$C$154,Movimientos!$A$2:$A$154,$A5,Movimientos!$D$2:$D$154,CONCATENATE("&lt;=",SK$1),Movimientos!$C$2:$C$154,"&gt;0")+SUMIFS(Movimientos!$C$2:$C$154,Movimientos!$A$2:$A$154,$A5,Movimientos!$D$2:$D$154,CONCATENATE("&lt;",SK$1),Movimientos!$C$2:$C$154,"&lt;0")</f>
        <v>0</v>
      </c>
      <c r="SL5" s="6">
        <f ca="1">SUMIFS(Movimientos!$C$2:$C$154,Movimientos!$A$2:$A$154,$A5,Movimientos!$D$2:$D$154,CONCATENATE("&lt;=",SL$1),Movimientos!$C$2:$C$154,"&gt;0")+SUMIFS(Movimientos!$C$2:$C$154,Movimientos!$A$2:$A$154,$A5,Movimientos!$D$2:$D$154,CONCATENATE("&lt;",SL$1),Movimientos!$C$2:$C$154,"&lt;0")</f>
        <v>0</v>
      </c>
      <c r="SM5" s="6">
        <f ca="1">SUMIFS(Movimientos!$C$2:$C$154,Movimientos!$A$2:$A$154,$A5,Movimientos!$D$2:$D$154,CONCATENATE("&lt;=",SM$1),Movimientos!$C$2:$C$154,"&gt;0")+SUMIFS(Movimientos!$C$2:$C$154,Movimientos!$A$2:$A$154,$A5,Movimientos!$D$2:$D$154,CONCATENATE("&lt;",SM$1),Movimientos!$C$2:$C$154,"&lt;0")</f>
        <v>0</v>
      </c>
      <c r="SN5" s="6">
        <f ca="1">SUMIFS(Movimientos!$C$2:$C$154,Movimientos!$A$2:$A$154,$A5,Movimientos!$D$2:$D$154,CONCATENATE("&lt;=",SN$1),Movimientos!$C$2:$C$154,"&gt;0")+SUMIFS(Movimientos!$C$2:$C$154,Movimientos!$A$2:$A$154,$A5,Movimientos!$D$2:$D$154,CONCATENATE("&lt;",SN$1),Movimientos!$C$2:$C$154,"&lt;0")</f>
        <v>0</v>
      </c>
      <c r="SO5" s="6">
        <f ca="1">SUMIFS(Movimientos!$C$2:$C$154,Movimientos!$A$2:$A$154,$A5,Movimientos!$D$2:$D$154,CONCATENATE("&lt;=",SO$1),Movimientos!$C$2:$C$154,"&gt;0")+SUMIFS(Movimientos!$C$2:$C$154,Movimientos!$A$2:$A$154,$A5,Movimientos!$D$2:$D$154,CONCATENATE("&lt;",SO$1),Movimientos!$C$2:$C$154,"&lt;0")</f>
        <v>0</v>
      </c>
      <c r="SP5" s="6">
        <f ca="1">SUMIFS(Movimientos!$C$2:$C$154,Movimientos!$A$2:$A$154,$A5,Movimientos!$D$2:$D$154,CONCATENATE("&lt;=",SP$1),Movimientos!$C$2:$C$154,"&gt;0")+SUMIFS(Movimientos!$C$2:$C$154,Movimientos!$A$2:$A$154,$A5,Movimientos!$D$2:$D$154,CONCATENATE("&lt;",SP$1),Movimientos!$C$2:$C$154,"&lt;0")</f>
        <v>0</v>
      </c>
      <c r="SQ5" s="6">
        <f ca="1">SUMIFS(Movimientos!$C$2:$C$154,Movimientos!$A$2:$A$154,$A5,Movimientos!$D$2:$D$154,CONCATENATE("&lt;=",SQ$1),Movimientos!$C$2:$C$154,"&gt;0")+SUMIFS(Movimientos!$C$2:$C$154,Movimientos!$A$2:$A$154,$A5,Movimientos!$D$2:$D$154,CONCATENATE("&lt;",SQ$1),Movimientos!$C$2:$C$154,"&lt;0")</f>
        <v>0</v>
      </c>
      <c r="SR5" s="6">
        <f ca="1">SUMIFS(Movimientos!$C$2:$C$154,Movimientos!$A$2:$A$154,$A5,Movimientos!$D$2:$D$154,CONCATENATE("&lt;=",SR$1),Movimientos!$C$2:$C$154,"&gt;0")+SUMIFS(Movimientos!$C$2:$C$154,Movimientos!$A$2:$A$154,$A5,Movimientos!$D$2:$D$154,CONCATENATE("&lt;",SR$1),Movimientos!$C$2:$C$154,"&lt;0")</f>
        <v>0</v>
      </c>
      <c r="SS5" s="6">
        <f ca="1">SUMIFS(Movimientos!$C$2:$C$154,Movimientos!$A$2:$A$154,$A5,Movimientos!$D$2:$D$154,CONCATENATE("&lt;=",SS$1),Movimientos!$C$2:$C$154,"&gt;0")+SUMIFS(Movimientos!$C$2:$C$154,Movimientos!$A$2:$A$154,$A5,Movimientos!$D$2:$D$154,CONCATENATE("&lt;",SS$1),Movimientos!$C$2:$C$154,"&lt;0")</f>
        <v>0</v>
      </c>
      <c r="ST5" s="6">
        <f ca="1">SUMIFS(Movimientos!$C$2:$C$154,Movimientos!$A$2:$A$154,$A5,Movimientos!$D$2:$D$154,CONCATENATE("&lt;=",ST$1),Movimientos!$C$2:$C$154,"&gt;0")+SUMIFS(Movimientos!$C$2:$C$154,Movimientos!$A$2:$A$154,$A5,Movimientos!$D$2:$D$154,CONCATENATE("&lt;",ST$1),Movimientos!$C$2:$C$154,"&lt;0")</f>
        <v>0</v>
      </c>
      <c r="SU5" s="6">
        <f ca="1">SUMIFS(Movimientos!$C$2:$C$154,Movimientos!$A$2:$A$154,$A5,Movimientos!$D$2:$D$154,CONCATENATE("&lt;=",SU$1),Movimientos!$C$2:$C$154,"&gt;0")+SUMIFS(Movimientos!$C$2:$C$154,Movimientos!$A$2:$A$154,$A5,Movimientos!$D$2:$D$154,CONCATENATE("&lt;",SU$1),Movimientos!$C$2:$C$154,"&lt;0")</f>
        <v>0</v>
      </c>
      <c r="SV5" s="6">
        <f ca="1">SUMIFS(Movimientos!$C$2:$C$154,Movimientos!$A$2:$A$154,$A5,Movimientos!$D$2:$D$154,CONCATENATE("&lt;=",SV$1),Movimientos!$C$2:$C$154,"&gt;0")+SUMIFS(Movimientos!$C$2:$C$154,Movimientos!$A$2:$A$154,$A5,Movimientos!$D$2:$D$154,CONCATENATE("&lt;",SV$1),Movimientos!$C$2:$C$154,"&lt;0")</f>
        <v>0</v>
      </c>
      <c r="SW5" s="6">
        <f ca="1">SUMIFS(Movimientos!$C$2:$C$154,Movimientos!$A$2:$A$154,$A5,Movimientos!$D$2:$D$154,CONCATENATE("&lt;=",SW$1),Movimientos!$C$2:$C$154,"&gt;0")+SUMIFS(Movimientos!$C$2:$C$154,Movimientos!$A$2:$A$154,$A5,Movimientos!$D$2:$D$154,CONCATENATE("&lt;",SW$1),Movimientos!$C$2:$C$154,"&lt;0")</f>
        <v>0</v>
      </c>
      <c r="SX5" s="6">
        <f ca="1">SUMIFS(Movimientos!$C$2:$C$154,Movimientos!$A$2:$A$154,$A5,Movimientos!$D$2:$D$154,CONCATENATE("&lt;=",SX$1),Movimientos!$C$2:$C$154,"&gt;0")+SUMIFS(Movimientos!$C$2:$C$154,Movimientos!$A$2:$A$154,$A5,Movimientos!$D$2:$D$154,CONCATENATE("&lt;",SX$1),Movimientos!$C$2:$C$154,"&lt;0")</f>
        <v>0</v>
      </c>
      <c r="SY5" s="6">
        <f ca="1">SUMIFS(Movimientos!$C$2:$C$154,Movimientos!$A$2:$A$154,$A5,Movimientos!$D$2:$D$154,CONCATENATE("&lt;=",SY$1),Movimientos!$C$2:$C$154,"&gt;0")+SUMIFS(Movimientos!$C$2:$C$154,Movimientos!$A$2:$A$154,$A5,Movimientos!$D$2:$D$154,CONCATENATE("&lt;",SY$1),Movimientos!$C$2:$C$154,"&lt;0")</f>
        <v>0</v>
      </c>
      <c r="SZ5" s="6">
        <f ca="1">SUMIFS(Movimientos!$C$2:$C$154,Movimientos!$A$2:$A$154,$A5,Movimientos!$D$2:$D$154,CONCATENATE("&lt;=",SZ$1),Movimientos!$C$2:$C$154,"&gt;0")+SUMIFS(Movimientos!$C$2:$C$154,Movimientos!$A$2:$A$154,$A5,Movimientos!$D$2:$D$154,CONCATENATE("&lt;",SZ$1),Movimientos!$C$2:$C$154,"&lt;0")</f>
        <v>0</v>
      </c>
      <c r="TA5" s="6">
        <f ca="1">SUMIFS(Movimientos!$C$2:$C$154,Movimientos!$A$2:$A$154,$A5,Movimientos!$D$2:$D$154,CONCATENATE("&lt;=",TA$1),Movimientos!$C$2:$C$154,"&gt;0")+SUMIFS(Movimientos!$C$2:$C$154,Movimientos!$A$2:$A$154,$A5,Movimientos!$D$2:$D$154,CONCATENATE("&lt;",TA$1),Movimientos!$C$2:$C$154,"&lt;0")</f>
        <v>0</v>
      </c>
      <c r="TB5" s="6">
        <f ca="1">SUMIFS(Movimientos!$C$2:$C$154,Movimientos!$A$2:$A$154,$A5,Movimientos!$D$2:$D$154,CONCATENATE("&lt;=",TB$1),Movimientos!$C$2:$C$154,"&gt;0")+SUMIFS(Movimientos!$C$2:$C$154,Movimientos!$A$2:$A$154,$A5,Movimientos!$D$2:$D$154,CONCATENATE("&lt;",TB$1),Movimientos!$C$2:$C$154,"&lt;0")</f>
        <v>0</v>
      </c>
      <c r="TC5" s="6">
        <f ca="1">SUMIFS(Movimientos!$C$2:$C$154,Movimientos!$A$2:$A$154,$A5,Movimientos!$D$2:$D$154,CONCATENATE("&lt;=",TC$1),Movimientos!$C$2:$C$154,"&gt;0")+SUMIFS(Movimientos!$C$2:$C$154,Movimientos!$A$2:$A$154,$A5,Movimientos!$D$2:$D$154,CONCATENATE("&lt;",TC$1),Movimientos!$C$2:$C$154,"&lt;0")</f>
        <v>0</v>
      </c>
      <c r="TD5" s="6">
        <f ca="1">SUMIFS(Movimientos!$C$2:$C$154,Movimientos!$A$2:$A$154,$A5,Movimientos!$D$2:$D$154,CONCATENATE("&lt;=",TD$1),Movimientos!$C$2:$C$154,"&gt;0")+SUMIFS(Movimientos!$C$2:$C$154,Movimientos!$A$2:$A$154,$A5,Movimientos!$D$2:$D$154,CONCATENATE("&lt;",TD$1),Movimientos!$C$2:$C$154,"&lt;0")</f>
        <v>0</v>
      </c>
      <c r="TE5" s="6">
        <f ca="1">SUMIFS(Movimientos!$C$2:$C$154,Movimientos!$A$2:$A$154,$A5,Movimientos!$D$2:$D$154,CONCATENATE("&lt;=",TE$1),Movimientos!$C$2:$C$154,"&gt;0")+SUMIFS(Movimientos!$C$2:$C$154,Movimientos!$A$2:$A$154,$A5,Movimientos!$D$2:$D$154,CONCATENATE("&lt;",TE$1),Movimientos!$C$2:$C$154,"&lt;0")</f>
        <v>0</v>
      </c>
    </row>
    <row r="6" spans="1:525" x14ac:dyDescent="0.25">
      <c r="A6" s="5" t="str">
        <f>Datos_MStar!J7</f>
        <v>LU0524465977</v>
      </c>
      <c r="B6" s="5" t="str">
        <f>Datos_MStar!K7</f>
        <v>Alken European Opportunities A</v>
      </c>
      <c r="C6" s="25">
        <v>0</v>
      </c>
      <c r="D6" s="6">
        <f ca="1">SUMIFS(Movimientos!$C$2:$C$154,Movimientos!$A$2:$A$154,$A6,Movimientos!$D$2:$D$154,CONCATENATE("&lt;=",D$1),Movimientos!$C$2:$C$154,"&gt;0")+SUMIFS(Movimientos!$C$2:$C$154,Movimientos!$A$2:$A$154,$A6,Movimientos!$D$2:$D$154,CONCATENATE("&lt;",D$1),Movimientos!$C$2:$C$154,"&lt;0")</f>
        <v>0</v>
      </c>
      <c r="E6" s="6">
        <f ca="1">SUMIFS(Movimientos!$C$2:$C$154,Movimientos!$A$2:$A$154,$A6,Movimientos!$D$2:$D$154,CONCATENATE("&lt;=",E$1),Movimientos!$C$2:$C$154,"&gt;0")+SUMIFS(Movimientos!$C$2:$C$154,Movimientos!$A$2:$A$154,$A6,Movimientos!$D$2:$D$154,CONCATENATE("&lt;",E$1),Movimientos!$C$2:$C$154,"&lt;0")</f>
        <v>0</v>
      </c>
      <c r="F6" s="6">
        <f ca="1">SUMIFS(Movimientos!$C$2:$C$154,Movimientos!$A$2:$A$154,$A6,Movimientos!$D$2:$D$154,CONCATENATE("&lt;=",F$1),Movimientos!$C$2:$C$154,"&gt;0")+SUMIFS(Movimientos!$C$2:$C$154,Movimientos!$A$2:$A$154,$A6,Movimientos!$D$2:$D$154,CONCATENATE("&lt;",F$1),Movimientos!$C$2:$C$154,"&lt;0")</f>
        <v>0</v>
      </c>
      <c r="G6" s="6">
        <f ca="1">SUMIFS(Movimientos!$C$2:$C$154,Movimientos!$A$2:$A$154,$A6,Movimientos!$D$2:$D$154,CONCATENATE("&lt;=",G$1),Movimientos!$C$2:$C$154,"&gt;0")+SUMIFS(Movimientos!$C$2:$C$154,Movimientos!$A$2:$A$154,$A6,Movimientos!$D$2:$D$154,CONCATENATE("&lt;",G$1),Movimientos!$C$2:$C$154,"&lt;0")</f>
        <v>0</v>
      </c>
      <c r="H6" s="6">
        <f ca="1">SUMIFS(Movimientos!$C$2:$C$154,Movimientos!$A$2:$A$154,$A6,Movimientos!$D$2:$D$154,CONCATENATE("&lt;=",H$1),Movimientos!$C$2:$C$154,"&gt;0")+SUMIFS(Movimientos!$C$2:$C$154,Movimientos!$A$2:$A$154,$A6,Movimientos!$D$2:$D$154,CONCATENATE("&lt;",H$1),Movimientos!$C$2:$C$154,"&lt;0")</f>
        <v>0</v>
      </c>
      <c r="I6" s="6">
        <f ca="1">SUMIFS(Movimientos!$C$2:$C$154,Movimientos!$A$2:$A$154,$A6,Movimientos!$D$2:$D$154,CONCATENATE("&lt;=",I$1),Movimientos!$C$2:$C$154,"&gt;0")+SUMIFS(Movimientos!$C$2:$C$154,Movimientos!$A$2:$A$154,$A6,Movimientos!$D$2:$D$154,CONCATENATE("&lt;",I$1),Movimientos!$C$2:$C$154,"&lt;0")</f>
        <v>0</v>
      </c>
      <c r="J6" s="6">
        <f ca="1">SUMIFS(Movimientos!$C$2:$C$154,Movimientos!$A$2:$A$154,$A6,Movimientos!$D$2:$D$154,CONCATENATE("&lt;=",J$1),Movimientos!$C$2:$C$154,"&gt;0")+SUMIFS(Movimientos!$C$2:$C$154,Movimientos!$A$2:$A$154,$A6,Movimientos!$D$2:$D$154,CONCATENATE("&lt;",J$1),Movimientos!$C$2:$C$154,"&lt;0")</f>
        <v>0</v>
      </c>
      <c r="K6" s="6">
        <f ca="1">SUMIFS(Movimientos!$C$2:$C$154,Movimientos!$A$2:$A$154,$A6,Movimientos!$D$2:$D$154,CONCATENATE("&lt;=",K$1),Movimientos!$C$2:$C$154,"&gt;0")+SUMIFS(Movimientos!$C$2:$C$154,Movimientos!$A$2:$A$154,$A6,Movimientos!$D$2:$D$154,CONCATENATE("&lt;",K$1),Movimientos!$C$2:$C$154,"&lt;0")</f>
        <v>0</v>
      </c>
      <c r="L6" s="6">
        <f ca="1">SUMIFS(Movimientos!$C$2:$C$154,Movimientos!$A$2:$A$154,$A6,Movimientos!$D$2:$D$154,CONCATENATE("&lt;=",L$1),Movimientos!$C$2:$C$154,"&gt;0")+SUMIFS(Movimientos!$C$2:$C$154,Movimientos!$A$2:$A$154,$A6,Movimientos!$D$2:$D$154,CONCATENATE("&lt;",L$1),Movimientos!$C$2:$C$154,"&lt;0")</f>
        <v>0</v>
      </c>
      <c r="M6" s="6">
        <f ca="1">SUMIFS(Movimientos!$C$2:$C$154,Movimientos!$A$2:$A$154,$A6,Movimientos!$D$2:$D$154,CONCATENATE("&lt;=",M$1),Movimientos!$C$2:$C$154,"&gt;0")+SUMIFS(Movimientos!$C$2:$C$154,Movimientos!$A$2:$A$154,$A6,Movimientos!$D$2:$D$154,CONCATENATE("&lt;",M$1),Movimientos!$C$2:$C$154,"&lt;0")</f>
        <v>0</v>
      </c>
      <c r="N6" s="6">
        <f ca="1">SUMIFS(Movimientos!$C$2:$C$154,Movimientos!$A$2:$A$154,$A6,Movimientos!$D$2:$D$154,CONCATENATE("&lt;=",N$1),Movimientos!$C$2:$C$154,"&gt;0")+SUMIFS(Movimientos!$C$2:$C$154,Movimientos!$A$2:$A$154,$A6,Movimientos!$D$2:$D$154,CONCATENATE("&lt;",N$1),Movimientos!$C$2:$C$154,"&lt;0")</f>
        <v>0</v>
      </c>
      <c r="O6" s="6">
        <f ca="1">SUMIFS(Movimientos!$C$2:$C$154,Movimientos!$A$2:$A$154,$A6,Movimientos!$D$2:$D$154,CONCATENATE("&lt;=",O$1),Movimientos!$C$2:$C$154,"&gt;0")+SUMIFS(Movimientos!$C$2:$C$154,Movimientos!$A$2:$A$154,$A6,Movimientos!$D$2:$D$154,CONCATENATE("&lt;",O$1),Movimientos!$C$2:$C$154,"&lt;0")</f>
        <v>0</v>
      </c>
      <c r="P6" s="6">
        <f ca="1">SUMIFS(Movimientos!$C$2:$C$154,Movimientos!$A$2:$A$154,$A6,Movimientos!$D$2:$D$154,CONCATENATE("&lt;=",P$1),Movimientos!$C$2:$C$154,"&gt;0")+SUMIFS(Movimientos!$C$2:$C$154,Movimientos!$A$2:$A$154,$A6,Movimientos!$D$2:$D$154,CONCATENATE("&lt;",P$1),Movimientos!$C$2:$C$154,"&lt;0")</f>
        <v>0</v>
      </c>
      <c r="Q6" s="6">
        <f ca="1">SUMIFS(Movimientos!$C$2:$C$154,Movimientos!$A$2:$A$154,$A6,Movimientos!$D$2:$D$154,CONCATENATE("&lt;=",Q$1),Movimientos!$C$2:$C$154,"&gt;0")+SUMIFS(Movimientos!$C$2:$C$154,Movimientos!$A$2:$A$154,$A6,Movimientos!$D$2:$D$154,CONCATENATE("&lt;",Q$1),Movimientos!$C$2:$C$154,"&lt;0")</f>
        <v>0</v>
      </c>
      <c r="R6" s="6">
        <f ca="1">SUMIFS(Movimientos!$C$2:$C$154,Movimientos!$A$2:$A$154,$A6,Movimientos!$D$2:$D$154,CONCATENATE("&lt;=",R$1),Movimientos!$C$2:$C$154,"&gt;0")+SUMIFS(Movimientos!$C$2:$C$154,Movimientos!$A$2:$A$154,$A6,Movimientos!$D$2:$D$154,CONCATENATE("&lt;",R$1),Movimientos!$C$2:$C$154,"&lt;0")</f>
        <v>0</v>
      </c>
      <c r="S6" s="6">
        <f ca="1">SUMIFS(Movimientos!$C$2:$C$154,Movimientos!$A$2:$A$154,$A6,Movimientos!$D$2:$D$154,CONCATENATE("&lt;=",S$1),Movimientos!$C$2:$C$154,"&gt;0")+SUMIFS(Movimientos!$C$2:$C$154,Movimientos!$A$2:$A$154,$A6,Movimientos!$D$2:$D$154,CONCATENATE("&lt;",S$1),Movimientos!$C$2:$C$154,"&lt;0")</f>
        <v>0</v>
      </c>
      <c r="T6" s="6">
        <f ca="1">SUMIFS(Movimientos!$C$2:$C$154,Movimientos!$A$2:$A$154,$A6,Movimientos!$D$2:$D$154,CONCATENATE("&lt;=",T$1),Movimientos!$C$2:$C$154,"&gt;0")+SUMIFS(Movimientos!$C$2:$C$154,Movimientos!$A$2:$A$154,$A6,Movimientos!$D$2:$D$154,CONCATENATE("&lt;",T$1),Movimientos!$C$2:$C$154,"&lt;0")</f>
        <v>0</v>
      </c>
      <c r="U6" s="6">
        <f ca="1">SUMIFS(Movimientos!$C$2:$C$154,Movimientos!$A$2:$A$154,$A6,Movimientos!$D$2:$D$154,CONCATENATE("&lt;=",U$1),Movimientos!$C$2:$C$154,"&gt;0")+SUMIFS(Movimientos!$C$2:$C$154,Movimientos!$A$2:$A$154,$A6,Movimientos!$D$2:$D$154,CONCATENATE("&lt;",U$1),Movimientos!$C$2:$C$154,"&lt;0")</f>
        <v>0</v>
      </c>
      <c r="V6" s="6">
        <f ca="1">SUMIFS(Movimientos!$C$2:$C$154,Movimientos!$A$2:$A$154,$A6,Movimientos!$D$2:$D$154,CONCATENATE("&lt;=",V$1),Movimientos!$C$2:$C$154,"&gt;0")+SUMIFS(Movimientos!$C$2:$C$154,Movimientos!$A$2:$A$154,$A6,Movimientos!$D$2:$D$154,CONCATENATE("&lt;",V$1),Movimientos!$C$2:$C$154,"&lt;0")</f>
        <v>0</v>
      </c>
      <c r="W6" s="6">
        <f ca="1">SUMIFS(Movimientos!$C$2:$C$154,Movimientos!$A$2:$A$154,$A6,Movimientos!$D$2:$D$154,CONCATENATE("&lt;=",W$1),Movimientos!$C$2:$C$154,"&gt;0")+SUMIFS(Movimientos!$C$2:$C$154,Movimientos!$A$2:$A$154,$A6,Movimientos!$D$2:$D$154,CONCATENATE("&lt;",W$1),Movimientos!$C$2:$C$154,"&lt;0")</f>
        <v>0</v>
      </c>
      <c r="X6" s="6">
        <f ca="1">SUMIFS(Movimientos!$C$2:$C$154,Movimientos!$A$2:$A$154,$A6,Movimientos!$D$2:$D$154,CONCATENATE("&lt;=",X$1),Movimientos!$C$2:$C$154,"&gt;0")+SUMIFS(Movimientos!$C$2:$C$154,Movimientos!$A$2:$A$154,$A6,Movimientos!$D$2:$D$154,CONCATENATE("&lt;",X$1),Movimientos!$C$2:$C$154,"&lt;0")</f>
        <v>0</v>
      </c>
      <c r="Y6" s="6">
        <f ca="1">SUMIFS(Movimientos!$C$2:$C$154,Movimientos!$A$2:$A$154,$A6,Movimientos!$D$2:$D$154,CONCATENATE("&lt;=",Y$1),Movimientos!$C$2:$C$154,"&gt;0")+SUMIFS(Movimientos!$C$2:$C$154,Movimientos!$A$2:$A$154,$A6,Movimientos!$D$2:$D$154,CONCATENATE("&lt;",Y$1),Movimientos!$C$2:$C$154,"&lt;0")</f>
        <v>0</v>
      </c>
      <c r="Z6" s="6">
        <f ca="1">SUMIFS(Movimientos!$C$2:$C$154,Movimientos!$A$2:$A$154,$A6,Movimientos!$D$2:$D$154,CONCATENATE("&lt;=",Z$1),Movimientos!$C$2:$C$154,"&gt;0")+SUMIFS(Movimientos!$C$2:$C$154,Movimientos!$A$2:$A$154,$A6,Movimientos!$D$2:$D$154,CONCATENATE("&lt;",Z$1),Movimientos!$C$2:$C$154,"&lt;0")</f>
        <v>0</v>
      </c>
      <c r="AA6" s="6">
        <f ca="1">SUMIFS(Movimientos!$C$2:$C$154,Movimientos!$A$2:$A$154,$A6,Movimientos!$D$2:$D$154,CONCATENATE("&lt;=",AA$1),Movimientos!$C$2:$C$154,"&gt;0")+SUMIFS(Movimientos!$C$2:$C$154,Movimientos!$A$2:$A$154,$A6,Movimientos!$D$2:$D$154,CONCATENATE("&lt;",AA$1),Movimientos!$C$2:$C$154,"&lt;0")</f>
        <v>0</v>
      </c>
      <c r="AB6" s="6">
        <f ca="1">SUMIFS(Movimientos!$C$2:$C$154,Movimientos!$A$2:$A$154,$A6,Movimientos!$D$2:$D$154,CONCATENATE("&lt;=",AB$1),Movimientos!$C$2:$C$154,"&gt;0")+SUMIFS(Movimientos!$C$2:$C$154,Movimientos!$A$2:$A$154,$A6,Movimientos!$D$2:$D$154,CONCATENATE("&lt;",AB$1),Movimientos!$C$2:$C$154,"&lt;0")</f>
        <v>0</v>
      </c>
      <c r="AC6" s="6">
        <f ca="1">SUMIFS(Movimientos!$C$2:$C$154,Movimientos!$A$2:$A$154,$A6,Movimientos!$D$2:$D$154,CONCATENATE("&lt;=",AC$1),Movimientos!$C$2:$C$154,"&gt;0")+SUMIFS(Movimientos!$C$2:$C$154,Movimientos!$A$2:$A$154,$A6,Movimientos!$D$2:$D$154,CONCATENATE("&lt;",AC$1),Movimientos!$C$2:$C$154,"&lt;0")</f>
        <v>0</v>
      </c>
      <c r="AD6" s="6">
        <f ca="1">SUMIFS(Movimientos!$C$2:$C$154,Movimientos!$A$2:$A$154,$A6,Movimientos!$D$2:$D$154,CONCATENATE("&lt;=",AD$1),Movimientos!$C$2:$C$154,"&gt;0")+SUMIFS(Movimientos!$C$2:$C$154,Movimientos!$A$2:$A$154,$A6,Movimientos!$D$2:$D$154,CONCATENATE("&lt;",AD$1),Movimientos!$C$2:$C$154,"&lt;0")</f>
        <v>0</v>
      </c>
      <c r="AE6" s="6">
        <f ca="1">SUMIFS(Movimientos!$C$2:$C$154,Movimientos!$A$2:$A$154,$A6,Movimientos!$D$2:$D$154,CONCATENATE("&lt;=",AE$1),Movimientos!$C$2:$C$154,"&gt;0")+SUMIFS(Movimientos!$C$2:$C$154,Movimientos!$A$2:$A$154,$A6,Movimientos!$D$2:$D$154,CONCATENATE("&lt;",AE$1),Movimientos!$C$2:$C$154,"&lt;0")</f>
        <v>0</v>
      </c>
      <c r="AF6" s="6">
        <f ca="1">SUMIFS(Movimientos!$C$2:$C$154,Movimientos!$A$2:$A$154,$A6,Movimientos!$D$2:$D$154,CONCATENATE("&lt;=",AF$1),Movimientos!$C$2:$C$154,"&gt;0")+SUMIFS(Movimientos!$C$2:$C$154,Movimientos!$A$2:$A$154,$A6,Movimientos!$D$2:$D$154,CONCATENATE("&lt;",AF$1),Movimientos!$C$2:$C$154,"&lt;0")</f>
        <v>0</v>
      </c>
      <c r="AG6" s="6">
        <f ca="1">SUMIFS(Movimientos!$C$2:$C$154,Movimientos!$A$2:$A$154,$A6,Movimientos!$D$2:$D$154,CONCATENATE("&lt;=",AG$1),Movimientos!$C$2:$C$154,"&gt;0")+SUMIFS(Movimientos!$C$2:$C$154,Movimientos!$A$2:$A$154,$A6,Movimientos!$D$2:$D$154,CONCATENATE("&lt;",AG$1),Movimientos!$C$2:$C$154,"&lt;0")</f>
        <v>0</v>
      </c>
      <c r="AH6" s="6">
        <f ca="1">SUMIFS(Movimientos!$C$2:$C$154,Movimientos!$A$2:$A$154,$A6,Movimientos!$D$2:$D$154,CONCATENATE("&lt;=",AH$1),Movimientos!$C$2:$C$154,"&gt;0")+SUMIFS(Movimientos!$C$2:$C$154,Movimientos!$A$2:$A$154,$A6,Movimientos!$D$2:$D$154,CONCATENATE("&lt;",AH$1),Movimientos!$C$2:$C$154,"&lt;0")</f>
        <v>0</v>
      </c>
      <c r="AI6" s="6">
        <f ca="1">SUMIFS(Movimientos!$C$2:$C$154,Movimientos!$A$2:$A$154,$A6,Movimientos!$D$2:$D$154,CONCATENATE("&lt;=",AI$1),Movimientos!$C$2:$C$154,"&gt;0")+SUMIFS(Movimientos!$C$2:$C$154,Movimientos!$A$2:$A$154,$A6,Movimientos!$D$2:$D$154,CONCATENATE("&lt;",AI$1),Movimientos!$C$2:$C$154,"&lt;0")</f>
        <v>0</v>
      </c>
      <c r="AJ6" s="6">
        <f ca="1">SUMIFS(Movimientos!$C$2:$C$154,Movimientos!$A$2:$A$154,$A6,Movimientos!$D$2:$D$154,CONCATENATE("&lt;=",AJ$1),Movimientos!$C$2:$C$154,"&gt;0")+SUMIFS(Movimientos!$C$2:$C$154,Movimientos!$A$2:$A$154,$A6,Movimientos!$D$2:$D$154,CONCATENATE("&lt;",AJ$1),Movimientos!$C$2:$C$154,"&lt;0")</f>
        <v>0</v>
      </c>
      <c r="AK6" s="6">
        <f ca="1">SUMIFS(Movimientos!$C$2:$C$154,Movimientos!$A$2:$A$154,$A6,Movimientos!$D$2:$D$154,CONCATENATE("&lt;=",AK$1),Movimientos!$C$2:$C$154,"&gt;0")+SUMIFS(Movimientos!$C$2:$C$154,Movimientos!$A$2:$A$154,$A6,Movimientos!$D$2:$D$154,CONCATENATE("&lt;",AK$1),Movimientos!$C$2:$C$154,"&lt;0")</f>
        <v>0</v>
      </c>
      <c r="AL6" s="6">
        <f ca="1">SUMIFS(Movimientos!$C$2:$C$154,Movimientos!$A$2:$A$154,$A6,Movimientos!$D$2:$D$154,CONCATENATE("&lt;=",AL$1),Movimientos!$C$2:$C$154,"&gt;0")+SUMIFS(Movimientos!$C$2:$C$154,Movimientos!$A$2:$A$154,$A6,Movimientos!$D$2:$D$154,CONCATENATE("&lt;",AL$1),Movimientos!$C$2:$C$154,"&lt;0")</f>
        <v>0</v>
      </c>
      <c r="AM6" s="6">
        <f ca="1">SUMIFS(Movimientos!$C$2:$C$154,Movimientos!$A$2:$A$154,$A6,Movimientos!$D$2:$D$154,CONCATENATE("&lt;=",AM$1),Movimientos!$C$2:$C$154,"&gt;0")+SUMIFS(Movimientos!$C$2:$C$154,Movimientos!$A$2:$A$154,$A6,Movimientos!$D$2:$D$154,CONCATENATE("&lt;",AM$1),Movimientos!$C$2:$C$154,"&lt;0")</f>
        <v>0</v>
      </c>
      <c r="AN6" s="6">
        <f ca="1">SUMIFS(Movimientos!$C$2:$C$154,Movimientos!$A$2:$A$154,$A6,Movimientos!$D$2:$D$154,CONCATENATE("&lt;=",AN$1),Movimientos!$C$2:$C$154,"&gt;0")+SUMIFS(Movimientos!$C$2:$C$154,Movimientos!$A$2:$A$154,$A6,Movimientos!$D$2:$D$154,CONCATENATE("&lt;",AN$1),Movimientos!$C$2:$C$154,"&lt;0")</f>
        <v>0</v>
      </c>
      <c r="AO6" s="6">
        <f ca="1">SUMIFS(Movimientos!$C$2:$C$154,Movimientos!$A$2:$A$154,$A6,Movimientos!$D$2:$D$154,CONCATENATE("&lt;=",AO$1),Movimientos!$C$2:$C$154,"&gt;0")+SUMIFS(Movimientos!$C$2:$C$154,Movimientos!$A$2:$A$154,$A6,Movimientos!$D$2:$D$154,CONCATENATE("&lt;",AO$1),Movimientos!$C$2:$C$154,"&lt;0")</f>
        <v>0</v>
      </c>
      <c r="AP6" s="6">
        <f ca="1">SUMIFS(Movimientos!$C$2:$C$154,Movimientos!$A$2:$A$154,$A6,Movimientos!$D$2:$D$154,CONCATENATE("&lt;=",AP$1),Movimientos!$C$2:$C$154,"&gt;0")+SUMIFS(Movimientos!$C$2:$C$154,Movimientos!$A$2:$A$154,$A6,Movimientos!$D$2:$D$154,CONCATENATE("&lt;",AP$1),Movimientos!$C$2:$C$154,"&lt;0")</f>
        <v>0</v>
      </c>
      <c r="AQ6" s="6">
        <f ca="1">SUMIFS(Movimientos!$C$2:$C$154,Movimientos!$A$2:$A$154,$A6,Movimientos!$D$2:$D$154,CONCATENATE("&lt;=",AQ$1),Movimientos!$C$2:$C$154,"&gt;0")+SUMIFS(Movimientos!$C$2:$C$154,Movimientos!$A$2:$A$154,$A6,Movimientos!$D$2:$D$154,CONCATENATE("&lt;",AQ$1),Movimientos!$C$2:$C$154,"&lt;0")</f>
        <v>0</v>
      </c>
      <c r="AR6" s="6">
        <f ca="1">SUMIFS(Movimientos!$C$2:$C$154,Movimientos!$A$2:$A$154,$A6,Movimientos!$D$2:$D$154,CONCATENATE("&lt;=",AR$1),Movimientos!$C$2:$C$154,"&gt;0")+SUMIFS(Movimientos!$C$2:$C$154,Movimientos!$A$2:$A$154,$A6,Movimientos!$D$2:$D$154,CONCATENATE("&lt;",AR$1),Movimientos!$C$2:$C$154,"&lt;0")</f>
        <v>0</v>
      </c>
      <c r="AS6" s="6">
        <f ca="1">SUMIFS(Movimientos!$C$2:$C$154,Movimientos!$A$2:$A$154,$A6,Movimientos!$D$2:$D$154,CONCATENATE("&lt;=",AS$1),Movimientos!$C$2:$C$154,"&gt;0")+SUMIFS(Movimientos!$C$2:$C$154,Movimientos!$A$2:$A$154,$A6,Movimientos!$D$2:$D$154,CONCATENATE("&lt;",AS$1),Movimientos!$C$2:$C$154,"&lt;0")</f>
        <v>0</v>
      </c>
      <c r="AT6" s="6">
        <f ca="1">SUMIFS(Movimientos!$C$2:$C$154,Movimientos!$A$2:$A$154,$A6,Movimientos!$D$2:$D$154,CONCATENATE("&lt;=",AT$1),Movimientos!$C$2:$C$154,"&gt;0")+SUMIFS(Movimientos!$C$2:$C$154,Movimientos!$A$2:$A$154,$A6,Movimientos!$D$2:$D$154,CONCATENATE("&lt;",AT$1),Movimientos!$C$2:$C$154,"&lt;0")</f>
        <v>0</v>
      </c>
      <c r="AU6" s="6">
        <f ca="1">SUMIFS(Movimientos!$C$2:$C$154,Movimientos!$A$2:$A$154,$A6,Movimientos!$D$2:$D$154,CONCATENATE("&lt;=",AU$1),Movimientos!$C$2:$C$154,"&gt;0")+SUMIFS(Movimientos!$C$2:$C$154,Movimientos!$A$2:$A$154,$A6,Movimientos!$D$2:$D$154,CONCATENATE("&lt;",AU$1),Movimientos!$C$2:$C$154,"&lt;0")</f>
        <v>0</v>
      </c>
      <c r="AV6" s="6">
        <f ca="1">SUMIFS(Movimientos!$C$2:$C$154,Movimientos!$A$2:$A$154,$A6,Movimientos!$D$2:$D$154,CONCATENATE("&lt;=",AV$1),Movimientos!$C$2:$C$154,"&gt;0")+SUMIFS(Movimientos!$C$2:$C$154,Movimientos!$A$2:$A$154,$A6,Movimientos!$D$2:$D$154,CONCATENATE("&lt;",AV$1),Movimientos!$C$2:$C$154,"&lt;0")</f>
        <v>0</v>
      </c>
      <c r="AW6" s="6">
        <f ca="1">SUMIFS(Movimientos!$C$2:$C$154,Movimientos!$A$2:$A$154,$A6,Movimientos!$D$2:$D$154,CONCATENATE("&lt;=",AW$1),Movimientos!$C$2:$C$154,"&gt;0")+SUMIFS(Movimientos!$C$2:$C$154,Movimientos!$A$2:$A$154,$A6,Movimientos!$D$2:$D$154,CONCATENATE("&lt;",AW$1),Movimientos!$C$2:$C$154,"&lt;0")</f>
        <v>0</v>
      </c>
      <c r="AX6" s="6">
        <f ca="1">SUMIFS(Movimientos!$C$2:$C$154,Movimientos!$A$2:$A$154,$A6,Movimientos!$D$2:$D$154,CONCATENATE("&lt;=",AX$1),Movimientos!$C$2:$C$154,"&gt;0")+SUMIFS(Movimientos!$C$2:$C$154,Movimientos!$A$2:$A$154,$A6,Movimientos!$D$2:$D$154,CONCATENATE("&lt;",AX$1),Movimientos!$C$2:$C$154,"&lt;0")</f>
        <v>0</v>
      </c>
      <c r="AY6" s="6">
        <f ca="1">SUMIFS(Movimientos!$C$2:$C$154,Movimientos!$A$2:$A$154,$A6,Movimientos!$D$2:$D$154,CONCATENATE("&lt;=",AY$1),Movimientos!$C$2:$C$154,"&gt;0")+SUMIFS(Movimientos!$C$2:$C$154,Movimientos!$A$2:$A$154,$A6,Movimientos!$D$2:$D$154,CONCATENATE("&lt;",AY$1),Movimientos!$C$2:$C$154,"&lt;0")</f>
        <v>0</v>
      </c>
      <c r="AZ6" s="6">
        <f ca="1">SUMIFS(Movimientos!$C$2:$C$154,Movimientos!$A$2:$A$154,$A6,Movimientos!$D$2:$D$154,CONCATENATE("&lt;=",AZ$1),Movimientos!$C$2:$C$154,"&gt;0")+SUMIFS(Movimientos!$C$2:$C$154,Movimientos!$A$2:$A$154,$A6,Movimientos!$D$2:$D$154,CONCATENATE("&lt;",AZ$1),Movimientos!$C$2:$C$154,"&lt;0")</f>
        <v>0</v>
      </c>
      <c r="BA6" s="6">
        <f ca="1">SUMIFS(Movimientos!$C$2:$C$154,Movimientos!$A$2:$A$154,$A6,Movimientos!$D$2:$D$154,CONCATENATE("&lt;=",BA$1),Movimientos!$C$2:$C$154,"&gt;0")+SUMIFS(Movimientos!$C$2:$C$154,Movimientos!$A$2:$A$154,$A6,Movimientos!$D$2:$D$154,CONCATENATE("&lt;",BA$1),Movimientos!$C$2:$C$154,"&lt;0")</f>
        <v>0</v>
      </c>
      <c r="BB6" s="6">
        <f ca="1">SUMIFS(Movimientos!$C$2:$C$154,Movimientos!$A$2:$A$154,$A6,Movimientos!$D$2:$D$154,CONCATENATE("&lt;=",BB$1),Movimientos!$C$2:$C$154,"&gt;0")+SUMIFS(Movimientos!$C$2:$C$154,Movimientos!$A$2:$A$154,$A6,Movimientos!$D$2:$D$154,CONCATENATE("&lt;",BB$1),Movimientos!$C$2:$C$154,"&lt;0")</f>
        <v>0</v>
      </c>
      <c r="BC6" s="6">
        <f ca="1">SUMIFS(Movimientos!$C$2:$C$154,Movimientos!$A$2:$A$154,$A6,Movimientos!$D$2:$D$154,CONCATENATE("&lt;=",BC$1),Movimientos!$C$2:$C$154,"&gt;0")+SUMIFS(Movimientos!$C$2:$C$154,Movimientos!$A$2:$A$154,$A6,Movimientos!$D$2:$D$154,CONCATENATE("&lt;",BC$1),Movimientos!$C$2:$C$154,"&lt;0")</f>
        <v>0</v>
      </c>
      <c r="BD6" s="6">
        <f ca="1">SUMIFS(Movimientos!$C$2:$C$154,Movimientos!$A$2:$A$154,$A6,Movimientos!$D$2:$D$154,CONCATENATE("&lt;=",BD$1),Movimientos!$C$2:$C$154,"&gt;0")+SUMIFS(Movimientos!$C$2:$C$154,Movimientos!$A$2:$A$154,$A6,Movimientos!$D$2:$D$154,CONCATENATE("&lt;",BD$1),Movimientos!$C$2:$C$154,"&lt;0")</f>
        <v>0</v>
      </c>
      <c r="BE6" s="6">
        <f ca="1">SUMIFS(Movimientos!$C$2:$C$154,Movimientos!$A$2:$A$154,$A6,Movimientos!$D$2:$D$154,CONCATENATE("&lt;=",BE$1),Movimientos!$C$2:$C$154,"&gt;0")+SUMIFS(Movimientos!$C$2:$C$154,Movimientos!$A$2:$A$154,$A6,Movimientos!$D$2:$D$154,CONCATENATE("&lt;",BE$1),Movimientos!$C$2:$C$154,"&lt;0")</f>
        <v>0</v>
      </c>
      <c r="BF6" s="6">
        <f ca="1">SUMIFS(Movimientos!$C$2:$C$154,Movimientos!$A$2:$A$154,$A6,Movimientos!$D$2:$D$154,CONCATENATE("&lt;=",BF$1),Movimientos!$C$2:$C$154,"&gt;0")+SUMIFS(Movimientos!$C$2:$C$154,Movimientos!$A$2:$A$154,$A6,Movimientos!$D$2:$D$154,CONCATENATE("&lt;",BF$1),Movimientos!$C$2:$C$154,"&lt;0")</f>
        <v>0</v>
      </c>
      <c r="BG6" s="6">
        <f ca="1">SUMIFS(Movimientos!$C$2:$C$154,Movimientos!$A$2:$A$154,$A6,Movimientos!$D$2:$D$154,CONCATENATE("&lt;=",BG$1),Movimientos!$C$2:$C$154,"&gt;0")+SUMIFS(Movimientos!$C$2:$C$154,Movimientos!$A$2:$A$154,$A6,Movimientos!$D$2:$D$154,CONCATENATE("&lt;",BG$1),Movimientos!$C$2:$C$154,"&lt;0")</f>
        <v>0</v>
      </c>
      <c r="BH6" s="6">
        <f ca="1">SUMIFS(Movimientos!$C$2:$C$154,Movimientos!$A$2:$A$154,$A6,Movimientos!$D$2:$D$154,CONCATENATE("&lt;=",BH$1),Movimientos!$C$2:$C$154,"&gt;0")+SUMIFS(Movimientos!$C$2:$C$154,Movimientos!$A$2:$A$154,$A6,Movimientos!$D$2:$D$154,CONCATENATE("&lt;",BH$1),Movimientos!$C$2:$C$154,"&lt;0")</f>
        <v>0</v>
      </c>
      <c r="BI6" s="6">
        <f ca="1">SUMIFS(Movimientos!$C$2:$C$154,Movimientos!$A$2:$A$154,$A6,Movimientos!$D$2:$D$154,CONCATENATE("&lt;=",BI$1),Movimientos!$C$2:$C$154,"&gt;0")+SUMIFS(Movimientos!$C$2:$C$154,Movimientos!$A$2:$A$154,$A6,Movimientos!$D$2:$D$154,CONCATENATE("&lt;",BI$1),Movimientos!$C$2:$C$154,"&lt;0")</f>
        <v>0</v>
      </c>
      <c r="BJ6" s="6">
        <f ca="1">SUMIFS(Movimientos!$C$2:$C$154,Movimientos!$A$2:$A$154,$A6,Movimientos!$D$2:$D$154,CONCATENATE("&lt;=",BJ$1),Movimientos!$C$2:$C$154,"&gt;0")+SUMIFS(Movimientos!$C$2:$C$154,Movimientos!$A$2:$A$154,$A6,Movimientos!$D$2:$D$154,CONCATENATE("&lt;",BJ$1),Movimientos!$C$2:$C$154,"&lt;0")</f>
        <v>0</v>
      </c>
      <c r="BK6" s="6">
        <f ca="1">SUMIFS(Movimientos!$C$2:$C$154,Movimientos!$A$2:$A$154,$A6,Movimientos!$D$2:$D$154,CONCATENATE("&lt;=",BK$1),Movimientos!$C$2:$C$154,"&gt;0")+SUMIFS(Movimientos!$C$2:$C$154,Movimientos!$A$2:$A$154,$A6,Movimientos!$D$2:$D$154,CONCATENATE("&lt;",BK$1),Movimientos!$C$2:$C$154,"&lt;0")</f>
        <v>0</v>
      </c>
      <c r="BL6" s="6">
        <f ca="1">SUMIFS(Movimientos!$C$2:$C$154,Movimientos!$A$2:$A$154,$A6,Movimientos!$D$2:$D$154,CONCATENATE("&lt;=",BL$1),Movimientos!$C$2:$C$154,"&gt;0")+SUMIFS(Movimientos!$C$2:$C$154,Movimientos!$A$2:$A$154,$A6,Movimientos!$D$2:$D$154,CONCATENATE("&lt;",BL$1),Movimientos!$C$2:$C$154,"&lt;0")</f>
        <v>0</v>
      </c>
      <c r="BM6" s="6">
        <f ca="1">SUMIFS(Movimientos!$C$2:$C$154,Movimientos!$A$2:$A$154,$A6,Movimientos!$D$2:$D$154,CONCATENATE("&lt;=",BM$1),Movimientos!$C$2:$C$154,"&gt;0")+SUMIFS(Movimientos!$C$2:$C$154,Movimientos!$A$2:$A$154,$A6,Movimientos!$D$2:$D$154,CONCATENATE("&lt;",BM$1),Movimientos!$C$2:$C$154,"&lt;0")</f>
        <v>0</v>
      </c>
      <c r="BN6" s="6">
        <f ca="1">SUMIFS(Movimientos!$C$2:$C$154,Movimientos!$A$2:$A$154,$A6,Movimientos!$D$2:$D$154,CONCATENATE("&lt;=",BN$1),Movimientos!$C$2:$C$154,"&gt;0")+SUMIFS(Movimientos!$C$2:$C$154,Movimientos!$A$2:$A$154,$A6,Movimientos!$D$2:$D$154,CONCATENATE("&lt;",BN$1),Movimientos!$C$2:$C$154,"&lt;0")</f>
        <v>0</v>
      </c>
      <c r="BO6" s="6">
        <f ca="1">SUMIFS(Movimientos!$C$2:$C$154,Movimientos!$A$2:$A$154,$A6,Movimientos!$D$2:$D$154,CONCATENATE("&lt;=",BO$1),Movimientos!$C$2:$C$154,"&gt;0")+SUMIFS(Movimientos!$C$2:$C$154,Movimientos!$A$2:$A$154,$A6,Movimientos!$D$2:$D$154,CONCATENATE("&lt;",BO$1),Movimientos!$C$2:$C$154,"&lt;0")</f>
        <v>0</v>
      </c>
      <c r="BP6" s="6">
        <f ca="1">SUMIFS(Movimientos!$C$2:$C$154,Movimientos!$A$2:$A$154,$A6,Movimientos!$D$2:$D$154,CONCATENATE("&lt;=",BP$1),Movimientos!$C$2:$C$154,"&gt;0")+SUMIFS(Movimientos!$C$2:$C$154,Movimientos!$A$2:$A$154,$A6,Movimientos!$D$2:$D$154,CONCATENATE("&lt;",BP$1),Movimientos!$C$2:$C$154,"&lt;0")</f>
        <v>0</v>
      </c>
      <c r="BQ6" s="6">
        <f ca="1">SUMIFS(Movimientos!$C$2:$C$154,Movimientos!$A$2:$A$154,$A6,Movimientos!$D$2:$D$154,CONCATENATE("&lt;=",BQ$1),Movimientos!$C$2:$C$154,"&gt;0")+SUMIFS(Movimientos!$C$2:$C$154,Movimientos!$A$2:$A$154,$A6,Movimientos!$D$2:$D$154,CONCATENATE("&lt;",BQ$1),Movimientos!$C$2:$C$154,"&lt;0")</f>
        <v>0</v>
      </c>
      <c r="BR6" s="6">
        <f ca="1">SUMIFS(Movimientos!$C$2:$C$154,Movimientos!$A$2:$A$154,$A6,Movimientos!$D$2:$D$154,CONCATENATE("&lt;=",BR$1),Movimientos!$C$2:$C$154,"&gt;0")+SUMIFS(Movimientos!$C$2:$C$154,Movimientos!$A$2:$A$154,$A6,Movimientos!$D$2:$D$154,CONCATENATE("&lt;",BR$1),Movimientos!$C$2:$C$154,"&lt;0")</f>
        <v>0</v>
      </c>
      <c r="BS6" s="6">
        <f ca="1">SUMIFS(Movimientos!$C$2:$C$154,Movimientos!$A$2:$A$154,$A6,Movimientos!$D$2:$D$154,CONCATENATE("&lt;=",BS$1),Movimientos!$C$2:$C$154,"&gt;0")+SUMIFS(Movimientos!$C$2:$C$154,Movimientos!$A$2:$A$154,$A6,Movimientos!$D$2:$D$154,CONCATENATE("&lt;",BS$1),Movimientos!$C$2:$C$154,"&lt;0")</f>
        <v>0</v>
      </c>
      <c r="BT6" s="6">
        <f ca="1">SUMIFS(Movimientos!$C$2:$C$154,Movimientos!$A$2:$A$154,$A6,Movimientos!$D$2:$D$154,CONCATENATE("&lt;=",BT$1),Movimientos!$C$2:$C$154,"&gt;0")+SUMIFS(Movimientos!$C$2:$C$154,Movimientos!$A$2:$A$154,$A6,Movimientos!$D$2:$D$154,CONCATENATE("&lt;",BT$1),Movimientos!$C$2:$C$154,"&lt;0")</f>
        <v>0</v>
      </c>
      <c r="BU6" s="6">
        <f ca="1">SUMIFS(Movimientos!$C$2:$C$154,Movimientos!$A$2:$A$154,$A6,Movimientos!$D$2:$D$154,CONCATENATE("&lt;=",BU$1),Movimientos!$C$2:$C$154,"&gt;0")+SUMIFS(Movimientos!$C$2:$C$154,Movimientos!$A$2:$A$154,$A6,Movimientos!$D$2:$D$154,CONCATENATE("&lt;",BU$1),Movimientos!$C$2:$C$154,"&lt;0")</f>
        <v>0</v>
      </c>
      <c r="BV6" s="6">
        <f ca="1">SUMIFS(Movimientos!$C$2:$C$154,Movimientos!$A$2:$A$154,$A6,Movimientos!$D$2:$D$154,CONCATENATE("&lt;=",BV$1),Movimientos!$C$2:$C$154,"&gt;0")+SUMIFS(Movimientos!$C$2:$C$154,Movimientos!$A$2:$A$154,$A6,Movimientos!$D$2:$D$154,CONCATENATE("&lt;",BV$1),Movimientos!$C$2:$C$154,"&lt;0")</f>
        <v>0</v>
      </c>
      <c r="BW6" s="6">
        <f ca="1">SUMIFS(Movimientos!$C$2:$C$154,Movimientos!$A$2:$A$154,$A6,Movimientos!$D$2:$D$154,CONCATENATE("&lt;=",BW$1),Movimientos!$C$2:$C$154,"&gt;0")+SUMIFS(Movimientos!$C$2:$C$154,Movimientos!$A$2:$A$154,$A6,Movimientos!$D$2:$D$154,CONCATENATE("&lt;",BW$1),Movimientos!$C$2:$C$154,"&lt;0")</f>
        <v>0</v>
      </c>
      <c r="BX6" s="6">
        <f ca="1">SUMIFS(Movimientos!$C$2:$C$154,Movimientos!$A$2:$A$154,$A6,Movimientos!$D$2:$D$154,CONCATENATE("&lt;=",BX$1),Movimientos!$C$2:$C$154,"&gt;0")+SUMIFS(Movimientos!$C$2:$C$154,Movimientos!$A$2:$A$154,$A6,Movimientos!$D$2:$D$154,CONCATENATE("&lt;",BX$1),Movimientos!$C$2:$C$154,"&lt;0")</f>
        <v>0</v>
      </c>
      <c r="BY6" s="6">
        <f ca="1">SUMIFS(Movimientos!$C$2:$C$154,Movimientos!$A$2:$A$154,$A6,Movimientos!$D$2:$D$154,CONCATENATE("&lt;=",BY$1),Movimientos!$C$2:$C$154,"&gt;0")+SUMIFS(Movimientos!$C$2:$C$154,Movimientos!$A$2:$A$154,$A6,Movimientos!$D$2:$D$154,CONCATENATE("&lt;",BY$1),Movimientos!$C$2:$C$154,"&lt;0")</f>
        <v>0</v>
      </c>
      <c r="BZ6" s="6">
        <f ca="1">SUMIFS(Movimientos!$C$2:$C$154,Movimientos!$A$2:$A$154,$A6,Movimientos!$D$2:$D$154,CONCATENATE("&lt;=",BZ$1),Movimientos!$C$2:$C$154,"&gt;0")+SUMIFS(Movimientos!$C$2:$C$154,Movimientos!$A$2:$A$154,$A6,Movimientos!$D$2:$D$154,CONCATENATE("&lt;",BZ$1),Movimientos!$C$2:$C$154,"&lt;0")</f>
        <v>0</v>
      </c>
      <c r="CA6" s="6">
        <f ca="1">SUMIFS(Movimientos!$C$2:$C$154,Movimientos!$A$2:$A$154,$A6,Movimientos!$D$2:$D$154,CONCATENATE("&lt;=",CA$1),Movimientos!$C$2:$C$154,"&gt;0")+SUMIFS(Movimientos!$C$2:$C$154,Movimientos!$A$2:$A$154,$A6,Movimientos!$D$2:$D$154,CONCATENATE("&lt;",CA$1),Movimientos!$C$2:$C$154,"&lt;0")</f>
        <v>0</v>
      </c>
      <c r="CB6" s="6">
        <f ca="1">SUMIFS(Movimientos!$C$2:$C$154,Movimientos!$A$2:$A$154,$A6,Movimientos!$D$2:$D$154,CONCATENATE("&lt;=",CB$1),Movimientos!$C$2:$C$154,"&gt;0")+SUMIFS(Movimientos!$C$2:$C$154,Movimientos!$A$2:$A$154,$A6,Movimientos!$D$2:$D$154,CONCATENATE("&lt;",CB$1),Movimientos!$C$2:$C$154,"&lt;0")</f>
        <v>0</v>
      </c>
      <c r="CC6" s="6">
        <f ca="1">SUMIFS(Movimientos!$C$2:$C$154,Movimientos!$A$2:$A$154,$A6,Movimientos!$D$2:$D$154,CONCATENATE("&lt;=",CC$1),Movimientos!$C$2:$C$154,"&gt;0")+SUMIFS(Movimientos!$C$2:$C$154,Movimientos!$A$2:$A$154,$A6,Movimientos!$D$2:$D$154,CONCATENATE("&lt;",CC$1),Movimientos!$C$2:$C$154,"&lt;0")</f>
        <v>0</v>
      </c>
      <c r="CD6" s="6">
        <f ca="1">SUMIFS(Movimientos!$C$2:$C$154,Movimientos!$A$2:$A$154,$A6,Movimientos!$D$2:$D$154,CONCATENATE("&lt;=",CD$1),Movimientos!$C$2:$C$154,"&gt;0")+SUMIFS(Movimientos!$C$2:$C$154,Movimientos!$A$2:$A$154,$A6,Movimientos!$D$2:$D$154,CONCATENATE("&lt;",CD$1),Movimientos!$C$2:$C$154,"&lt;0")</f>
        <v>0</v>
      </c>
      <c r="CE6" s="6">
        <f ca="1">SUMIFS(Movimientos!$C$2:$C$154,Movimientos!$A$2:$A$154,$A6,Movimientos!$D$2:$D$154,CONCATENATE("&lt;=",CE$1),Movimientos!$C$2:$C$154,"&gt;0")+SUMIFS(Movimientos!$C$2:$C$154,Movimientos!$A$2:$A$154,$A6,Movimientos!$D$2:$D$154,CONCATENATE("&lt;",CE$1),Movimientos!$C$2:$C$154,"&lt;0")</f>
        <v>0</v>
      </c>
      <c r="CF6" s="6">
        <f ca="1">SUMIFS(Movimientos!$C$2:$C$154,Movimientos!$A$2:$A$154,$A6,Movimientos!$D$2:$D$154,CONCATENATE("&lt;=",CF$1),Movimientos!$C$2:$C$154,"&gt;0")+SUMIFS(Movimientos!$C$2:$C$154,Movimientos!$A$2:$A$154,$A6,Movimientos!$D$2:$D$154,CONCATENATE("&lt;",CF$1),Movimientos!$C$2:$C$154,"&lt;0")</f>
        <v>0</v>
      </c>
      <c r="CG6" s="6">
        <f ca="1">SUMIFS(Movimientos!$C$2:$C$154,Movimientos!$A$2:$A$154,$A6,Movimientos!$D$2:$D$154,CONCATENATE("&lt;=",CG$1),Movimientos!$C$2:$C$154,"&gt;0")+SUMIFS(Movimientos!$C$2:$C$154,Movimientos!$A$2:$A$154,$A6,Movimientos!$D$2:$D$154,CONCATENATE("&lt;",CG$1),Movimientos!$C$2:$C$154,"&lt;0")</f>
        <v>0</v>
      </c>
      <c r="CH6" s="6">
        <f ca="1">SUMIFS(Movimientos!$C$2:$C$154,Movimientos!$A$2:$A$154,$A6,Movimientos!$D$2:$D$154,CONCATENATE("&lt;=",CH$1),Movimientos!$C$2:$C$154,"&gt;0")+SUMIFS(Movimientos!$C$2:$C$154,Movimientos!$A$2:$A$154,$A6,Movimientos!$D$2:$D$154,CONCATENATE("&lt;",CH$1),Movimientos!$C$2:$C$154,"&lt;0")</f>
        <v>0</v>
      </c>
      <c r="CI6" s="6">
        <f ca="1">SUMIFS(Movimientos!$C$2:$C$154,Movimientos!$A$2:$A$154,$A6,Movimientos!$D$2:$D$154,CONCATENATE("&lt;=",CI$1),Movimientos!$C$2:$C$154,"&gt;0")+SUMIFS(Movimientos!$C$2:$C$154,Movimientos!$A$2:$A$154,$A6,Movimientos!$D$2:$D$154,CONCATENATE("&lt;",CI$1),Movimientos!$C$2:$C$154,"&lt;0")</f>
        <v>0</v>
      </c>
      <c r="CJ6" s="6">
        <f ca="1">SUMIFS(Movimientos!$C$2:$C$154,Movimientos!$A$2:$A$154,$A6,Movimientos!$D$2:$D$154,CONCATENATE("&lt;=",CJ$1),Movimientos!$C$2:$C$154,"&gt;0")+SUMIFS(Movimientos!$C$2:$C$154,Movimientos!$A$2:$A$154,$A6,Movimientos!$D$2:$D$154,CONCATENATE("&lt;",CJ$1),Movimientos!$C$2:$C$154,"&lt;0")</f>
        <v>0</v>
      </c>
      <c r="CK6" s="6">
        <f ca="1">SUMIFS(Movimientos!$C$2:$C$154,Movimientos!$A$2:$A$154,$A6,Movimientos!$D$2:$D$154,CONCATENATE("&lt;=",CK$1),Movimientos!$C$2:$C$154,"&gt;0")+SUMIFS(Movimientos!$C$2:$C$154,Movimientos!$A$2:$A$154,$A6,Movimientos!$D$2:$D$154,CONCATENATE("&lt;",CK$1),Movimientos!$C$2:$C$154,"&lt;0")</f>
        <v>0</v>
      </c>
      <c r="CL6" s="6">
        <f ca="1">SUMIFS(Movimientos!$C$2:$C$154,Movimientos!$A$2:$A$154,$A6,Movimientos!$D$2:$D$154,CONCATENATE("&lt;=",CL$1),Movimientos!$C$2:$C$154,"&gt;0")+SUMIFS(Movimientos!$C$2:$C$154,Movimientos!$A$2:$A$154,$A6,Movimientos!$D$2:$D$154,CONCATENATE("&lt;",CL$1),Movimientos!$C$2:$C$154,"&lt;0")</f>
        <v>0</v>
      </c>
      <c r="CM6" s="6">
        <f ca="1">SUMIFS(Movimientos!$C$2:$C$154,Movimientos!$A$2:$A$154,$A6,Movimientos!$D$2:$D$154,CONCATENATE("&lt;=",CM$1),Movimientos!$C$2:$C$154,"&gt;0")+SUMIFS(Movimientos!$C$2:$C$154,Movimientos!$A$2:$A$154,$A6,Movimientos!$D$2:$D$154,CONCATENATE("&lt;",CM$1),Movimientos!$C$2:$C$154,"&lt;0")</f>
        <v>0</v>
      </c>
      <c r="CN6" s="6">
        <f ca="1">SUMIFS(Movimientos!$C$2:$C$154,Movimientos!$A$2:$A$154,$A6,Movimientos!$D$2:$D$154,CONCATENATE("&lt;=",CN$1),Movimientos!$C$2:$C$154,"&gt;0")+SUMIFS(Movimientos!$C$2:$C$154,Movimientos!$A$2:$A$154,$A6,Movimientos!$D$2:$D$154,CONCATENATE("&lt;",CN$1),Movimientos!$C$2:$C$154,"&lt;0")</f>
        <v>0</v>
      </c>
      <c r="CO6" s="6">
        <f ca="1">SUMIFS(Movimientos!$C$2:$C$154,Movimientos!$A$2:$A$154,$A6,Movimientos!$D$2:$D$154,CONCATENATE("&lt;=",CO$1),Movimientos!$C$2:$C$154,"&gt;0")+SUMIFS(Movimientos!$C$2:$C$154,Movimientos!$A$2:$A$154,$A6,Movimientos!$D$2:$D$154,CONCATENATE("&lt;",CO$1),Movimientos!$C$2:$C$154,"&lt;0")</f>
        <v>0</v>
      </c>
      <c r="CP6" s="6">
        <f ca="1">SUMIFS(Movimientos!$C$2:$C$154,Movimientos!$A$2:$A$154,$A6,Movimientos!$D$2:$D$154,CONCATENATE("&lt;=",CP$1),Movimientos!$C$2:$C$154,"&gt;0")+SUMIFS(Movimientos!$C$2:$C$154,Movimientos!$A$2:$A$154,$A6,Movimientos!$D$2:$D$154,CONCATENATE("&lt;",CP$1),Movimientos!$C$2:$C$154,"&lt;0")</f>
        <v>0</v>
      </c>
      <c r="CQ6" s="6">
        <f ca="1">SUMIFS(Movimientos!$C$2:$C$154,Movimientos!$A$2:$A$154,$A6,Movimientos!$D$2:$D$154,CONCATENATE("&lt;=",CQ$1),Movimientos!$C$2:$C$154,"&gt;0")+SUMIFS(Movimientos!$C$2:$C$154,Movimientos!$A$2:$A$154,$A6,Movimientos!$D$2:$D$154,CONCATENATE("&lt;",CQ$1),Movimientos!$C$2:$C$154,"&lt;0")</f>
        <v>0</v>
      </c>
      <c r="CR6" s="6">
        <f ca="1">SUMIFS(Movimientos!$C$2:$C$154,Movimientos!$A$2:$A$154,$A6,Movimientos!$D$2:$D$154,CONCATENATE("&lt;=",CR$1),Movimientos!$C$2:$C$154,"&gt;0")+SUMIFS(Movimientos!$C$2:$C$154,Movimientos!$A$2:$A$154,$A6,Movimientos!$D$2:$D$154,CONCATENATE("&lt;",CR$1),Movimientos!$C$2:$C$154,"&lt;0")</f>
        <v>0</v>
      </c>
      <c r="CS6" s="6">
        <f ca="1">SUMIFS(Movimientos!$C$2:$C$154,Movimientos!$A$2:$A$154,$A6,Movimientos!$D$2:$D$154,CONCATENATE("&lt;=",CS$1),Movimientos!$C$2:$C$154,"&gt;0")+SUMIFS(Movimientos!$C$2:$C$154,Movimientos!$A$2:$A$154,$A6,Movimientos!$D$2:$D$154,CONCATENATE("&lt;",CS$1),Movimientos!$C$2:$C$154,"&lt;0")</f>
        <v>0</v>
      </c>
      <c r="CT6" s="6">
        <f ca="1">SUMIFS(Movimientos!$C$2:$C$154,Movimientos!$A$2:$A$154,$A6,Movimientos!$D$2:$D$154,CONCATENATE("&lt;=",CT$1),Movimientos!$C$2:$C$154,"&gt;0")+SUMIFS(Movimientos!$C$2:$C$154,Movimientos!$A$2:$A$154,$A6,Movimientos!$D$2:$D$154,CONCATENATE("&lt;",CT$1),Movimientos!$C$2:$C$154,"&lt;0")</f>
        <v>0</v>
      </c>
      <c r="CU6" s="6">
        <f ca="1">SUMIFS(Movimientos!$C$2:$C$154,Movimientos!$A$2:$A$154,$A6,Movimientos!$D$2:$D$154,CONCATENATE("&lt;=",CU$1),Movimientos!$C$2:$C$154,"&gt;0")+SUMIFS(Movimientos!$C$2:$C$154,Movimientos!$A$2:$A$154,$A6,Movimientos!$D$2:$D$154,CONCATENATE("&lt;",CU$1),Movimientos!$C$2:$C$154,"&lt;0")</f>
        <v>0</v>
      </c>
      <c r="CV6" s="6">
        <f ca="1">SUMIFS(Movimientos!$C$2:$C$154,Movimientos!$A$2:$A$154,$A6,Movimientos!$D$2:$D$154,CONCATENATE("&lt;=",CV$1),Movimientos!$C$2:$C$154,"&gt;0")+SUMIFS(Movimientos!$C$2:$C$154,Movimientos!$A$2:$A$154,$A6,Movimientos!$D$2:$D$154,CONCATENATE("&lt;",CV$1),Movimientos!$C$2:$C$154,"&lt;0")</f>
        <v>0</v>
      </c>
      <c r="CW6" s="6">
        <f ca="1">SUMIFS(Movimientos!$C$2:$C$154,Movimientos!$A$2:$A$154,$A6,Movimientos!$D$2:$D$154,CONCATENATE("&lt;=",CW$1),Movimientos!$C$2:$C$154,"&gt;0")+SUMIFS(Movimientos!$C$2:$C$154,Movimientos!$A$2:$A$154,$A6,Movimientos!$D$2:$D$154,CONCATENATE("&lt;",CW$1),Movimientos!$C$2:$C$154,"&lt;0")</f>
        <v>0</v>
      </c>
      <c r="CX6" s="6">
        <f ca="1">SUMIFS(Movimientos!$C$2:$C$154,Movimientos!$A$2:$A$154,$A6,Movimientos!$D$2:$D$154,CONCATENATE("&lt;=",CX$1),Movimientos!$C$2:$C$154,"&gt;0")+SUMIFS(Movimientos!$C$2:$C$154,Movimientos!$A$2:$A$154,$A6,Movimientos!$D$2:$D$154,CONCATENATE("&lt;",CX$1),Movimientos!$C$2:$C$154,"&lt;0")</f>
        <v>0</v>
      </c>
      <c r="CY6" s="6">
        <f ca="1">SUMIFS(Movimientos!$C$2:$C$154,Movimientos!$A$2:$A$154,$A6,Movimientos!$D$2:$D$154,CONCATENATE("&lt;=",CY$1),Movimientos!$C$2:$C$154,"&gt;0")+SUMIFS(Movimientos!$C$2:$C$154,Movimientos!$A$2:$A$154,$A6,Movimientos!$D$2:$D$154,CONCATENATE("&lt;",CY$1),Movimientos!$C$2:$C$154,"&lt;0")</f>
        <v>0</v>
      </c>
      <c r="CZ6" s="6">
        <f ca="1">SUMIFS(Movimientos!$C$2:$C$154,Movimientos!$A$2:$A$154,$A6,Movimientos!$D$2:$D$154,CONCATENATE("&lt;=",CZ$1),Movimientos!$C$2:$C$154,"&gt;0")+SUMIFS(Movimientos!$C$2:$C$154,Movimientos!$A$2:$A$154,$A6,Movimientos!$D$2:$D$154,CONCATENATE("&lt;",CZ$1),Movimientos!$C$2:$C$154,"&lt;0")</f>
        <v>0</v>
      </c>
      <c r="DA6" s="6">
        <f ca="1">SUMIFS(Movimientos!$C$2:$C$154,Movimientos!$A$2:$A$154,$A6,Movimientos!$D$2:$D$154,CONCATENATE("&lt;=",DA$1),Movimientos!$C$2:$C$154,"&gt;0")+SUMIFS(Movimientos!$C$2:$C$154,Movimientos!$A$2:$A$154,$A6,Movimientos!$D$2:$D$154,CONCATENATE("&lt;",DA$1),Movimientos!$C$2:$C$154,"&lt;0")</f>
        <v>0</v>
      </c>
      <c r="DB6" s="6">
        <f ca="1">SUMIFS(Movimientos!$C$2:$C$154,Movimientos!$A$2:$A$154,$A6,Movimientos!$D$2:$D$154,CONCATENATE("&lt;=",DB$1),Movimientos!$C$2:$C$154,"&gt;0")+SUMIFS(Movimientos!$C$2:$C$154,Movimientos!$A$2:$A$154,$A6,Movimientos!$D$2:$D$154,CONCATENATE("&lt;",DB$1),Movimientos!$C$2:$C$154,"&lt;0")</f>
        <v>0</v>
      </c>
      <c r="DC6" s="6">
        <f ca="1">SUMIFS(Movimientos!$C$2:$C$154,Movimientos!$A$2:$A$154,$A6,Movimientos!$D$2:$D$154,CONCATENATE("&lt;=",DC$1),Movimientos!$C$2:$C$154,"&gt;0")+SUMIFS(Movimientos!$C$2:$C$154,Movimientos!$A$2:$A$154,$A6,Movimientos!$D$2:$D$154,CONCATENATE("&lt;",DC$1),Movimientos!$C$2:$C$154,"&lt;0")</f>
        <v>0</v>
      </c>
      <c r="DD6" s="6">
        <f ca="1">SUMIFS(Movimientos!$C$2:$C$154,Movimientos!$A$2:$A$154,$A6,Movimientos!$D$2:$D$154,CONCATENATE("&lt;=",DD$1),Movimientos!$C$2:$C$154,"&gt;0")+SUMIFS(Movimientos!$C$2:$C$154,Movimientos!$A$2:$A$154,$A6,Movimientos!$D$2:$D$154,CONCATENATE("&lt;",DD$1),Movimientos!$C$2:$C$154,"&lt;0")</f>
        <v>0</v>
      </c>
      <c r="DE6" s="6">
        <f ca="1">SUMIFS(Movimientos!$C$2:$C$154,Movimientos!$A$2:$A$154,$A6,Movimientos!$D$2:$D$154,CONCATENATE("&lt;=",DE$1),Movimientos!$C$2:$C$154,"&gt;0")+SUMIFS(Movimientos!$C$2:$C$154,Movimientos!$A$2:$A$154,$A6,Movimientos!$D$2:$D$154,CONCATENATE("&lt;",DE$1),Movimientos!$C$2:$C$154,"&lt;0")</f>
        <v>0</v>
      </c>
      <c r="DF6" s="6">
        <f ca="1">SUMIFS(Movimientos!$C$2:$C$154,Movimientos!$A$2:$A$154,$A6,Movimientos!$D$2:$D$154,CONCATENATE("&lt;=",DF$1),Movimientos!$C$2:$C$154,"&gt;0")+SUMIFS(Movimientos!$C$2:$C$154,Movimientos!$A$2:$A$154,$A6,Movimientos!$D$2:$D$154,CONCATENATE("&lt;",DF$1),Movimientos!$C$2:$C$154,"&lt;0")</f>
        <v>0</v>
      </c>
      <c r="DG6" s="6">
        <f ca="1">SUMIFS(Movimientos!$C$2:$C$154,Movimientos!$A$2:$A$154,$A6,Movimientos!$D$2:$D$154,CONCATENATE("&lt;=",DG$1),Movimientos!$C$2:$C$154,"&gt;0")+SUMIFS(Movimientos!$C$2:$C$154,Movimientos!$A$2:$A$154,$A6,Movimientos!$D$2:$D$154,CONCATENATE("&lt;",DG$1),Movimientos!$C$2:$C$154,"&lt;0")</f>
        <v>0</v>
      </c>
      <c r="DH6" s="6">
        <f ca="1">SUMIFS(Movimientos!$C$2:$C$154,Movimientos!$A$2:$A$154,$A6,Movimientos!$D$2:$D$154,CONCATENATE("&lt;=",DH$1),Movimientos!$C$2:$C$154,"&gt;0")+SUMIFS(Movimientos!$C$2:$C$154,Movimientos!$A$2:$A$154,$A6,Movimientos!$D$2:$D$154,CONCATENATE("&lt;",DH$1),Movimientos!$C$2:$C$154,"&lt;0")</f>
        <v>0</v>
      </c>
      <c r="DI6" s="6">
        <f ca="1">SUMIFS(Movimientos!$C$2:$C$154,Movimientos!$A$2:$A$154,$A6,Movimientos!$D$2:$D$154,CONCATENATE("&lt;=",DI$1),Movimientos!$C$2:$C$154,"&gt;0")+SUMIFS(Movimientos!$C$2:$C$154,Movimientos!$A$2:$A$154,$A6,Movimientos!$D$2:$D$154,CONCATENATE("&lt;",DI$1),Movimientos!$C$2:$C$154,"&lt;0")</f>
        <v>0</v>
      </c>
      <c r="DJ6" s="6">
        <f ca="1">SUMIFS(Movimientos!$C$2:$C$154,Movimientos!$A$2:$A$154,$A6,Movimientos!$D$2:$D$154,CONCATENATE("&lt;=",DJ$1),Movimientos!$C$2:$C$154,"&gt;0")+SUMIFS(Movimientos!$C$2:$C$154,Movimientos!$A$2:$A$154,$A6,Movimientos!$D$2:$D$154,CONCATENATE("&lt;",DJ$1),Movimientos!$C$2:$C$154,"&lt;0")</f>
        <v>0</v>
      </c>
      <c r="DK6" s="6">
        <f ca="1">SUMIFS(Movimientos!$C$2:$C$154,Movimientos!$A$2:$A$154,$A6,Movimientos!$D$2:$D$154,CONCATENATE("&lt;=",DK$1),Movimientos!$C$2:$C$154,"&gt;0")+SUMIFS(Movimientos!$C$2:$C$154,Movimientos!$A$2:$A$154,$A6,Movimientos!$D$2:$D$154,CONCATENATE("&lt;",DK$1),Movimientos!$C$2:$C$154,"&lt;0")</f>
        <v>0</v>
      </c>
      <c r="DL6" s="6">
        <f ca="1">SUMIFS(Movimientos!$C$2:$C$154,Movimientos!$A$2:$A$154,$A6,Movimientos!$D$2:$D$154,CONCATENATE("&lt;=",DL$1),Movimientos!$C$2:$C$154,"&gt;0")+SUMIFS(Movimientos!$C$2:$C$154,Movimientos!$A$2:$A$154,$A6,Movimientos!$D$2:$D$154,CONCATENATE("&lt;",DL$1),Movimientos!$C$2:$C$154,"&lt;0")</f>
        <v>0</v>
      </c>
      <c r="DM6" s="6">
        <f ca="1">SUMIFS(Movimientos!$C$2:$C$154,Movimientos!$A$2:$A$154,$A6,Movimientos!$D$2:$D$154,CONCATENATE("&lt;=",DM$1),Movimientos!$C$2:$C$154,"&gt;0")+SUMIFS(Movimientos!$C$2:$C$154,Movimientos!$A$2:$A$154,$A6,Movimientos!$D$2:$D$154,CONCATENATE("&lt;",DM$1),Movimientos!$C$2:$C$154,"&lt;0")</f>
        <v>0</v>
      </c>
      <c r="DN6" s="6">
        <f ca="1">SUMIFS(Movimientos!$C$2:$C$154,Movimientos!$A$2:$A$154,$A6,Movimientos!$D$2:$D$154,CONCATENATE("&lt;=",DN$1),Movimientos!$C$2:$C$154,"&gt;0")+SUMIFS(Movimientos!$C$2:$C$154,Movimientos!$A$2:$A$154,$A6,Movimientos!$D$2:$D$154,CONCATENATE("&lt;",DN$1),Movimientos!$C$2:$C$154,"&lt;0")</f>
        <v>0</v>
      </c>
      <c r="DO6" s="6">
        <f ca="1">SUMIFS(Movimientos!$C$2:$C$154,Movimientos!$A$2:$A$154,$A6,Movimientos!$D$2:$D$154,CONCATENATE("&lt;=",DO$1),Movimientos!$C$2:$C$154,"&gt;0")+SUMIFS(Movimientos!$C$2:$C$154,Movimientos!$A$2:$A$154,$A6,Movimientos!$D$2:$D$154,CONCATENATE("&lt;",DO$1),Movimientos!$C$2:$C$154,"&lt;0")</f>
        <v>0</v>
      </c>
      <c r="DP6" s="6">
        <f ca="1">SUMIFS(Movimientos!$C$2:$C$154,Movimientos!$A$2:$A$154,$A6,Movimientos!$D$2:$D$154,CONCATENATE("&lt;=",DP$1),Movimientos!$C$2:$C$154,"&gt;0")+SUMIFS(Movimientos!$C$2:$C$154,Movimientos!$A$2:$A$154,$A6,Movimientos!$D$2:$D$154,CONCATENATE("&lt;",DP$1),Movimientos!$C$2:$C$154,"&lt;0")</f>
        <v>0</v>
      </c>
      <c r="DQ6" s="6">
        <f ca="1">SUMIFS(Movimientos!$C$2:$C$154,Movimientos!$A$2:$A$154,$A6,Movimientos!$D$2:$D$154,CONCATENATE("&lt;=",DQ$1),Movimientos!$C$2:$C$154,"&gt;0")+SUMIFS(Movimientos!$C$2:$C$154,Movimientos!$A$2:$A$154,$A6,Movimientos!$D$2:$D$154,CONCATENATE("&lt;",DQ$1),Movimientos!$C$2:$C$154,"&lt;0")</f>
        <v>0</v>
      </c>
      <c r="DR6" s="6">
        <f ca="1">SUMIFS(Movimientos!$C$2:$C$154,Movimientos!$A$2:$A$154,$A6,Movimientos!$D$2:$D$154,CONCATENATE("&lt;=",DR$1),Movimientos!$C$2:$C$154,"&gt;0")+SUMIFS(Movimientos!$C$2:$C$154,Movimientos!$A$2:$A$154,$A6,Movimientos!$D$2:$D$154,CONCATENATE("&lt;",DR$1),Movimientos!$C$2:$C$154,"&lt;0")</f>
        <v>0</v>
      </c>
      <c r="DS6" s="6">
        <f ca="1">SUMIFS(Movimientos!$C$2:$C$154,Movimientos!$A$2:$A$154,$A6,Movimientos!$D$2:$D$154,CONCATENATE("&lt;=",DS$1),Movimientos!$C$2:$C$154,"&gt;0")+SUMIFS(Movimientos!$C$2:$C$154,Movimientos!$A$2:$A$154,$A6,Movimientos!$D$2:$D$154,CONCATENATE("&lt;",DS$1),Movimientos!$C$2:$C$154,"&lt;0")</f>
        <v>0</v>
      </c>
      <c r="DT6" s="6">
        <f ca="1">SUMIFS(Movimientos!$C$2:$C$154,Movimientos!$A$2:$A$154,$A6,Movimientos!$D$2:$D$154,CONCATENATE("&lt;=",DT$1),Movimientos!$C$2:$C$154,"&gt;0")+SUMIFS(Movimientos!$C$2:$C$154,Movimientos!$A$2:$A$154,$A6,Movimientos!$D$2:$D$154,CONCATENATE("&lt;",DT$1),Movimientos!$C$2:$C$154,"&lt;0")</f>
        <v>0</v>
      </c>
      <c r="DU6" s="6">
        <f ca="1">SUMIFS(Movimientos!$C$2:$C$154,Movimientos!$A$2:$A$154,$A6,Movimientos!$D$2:$D$154,CONCATENATE("&lt;=",DU$1),Movimientos!$C$2:$C$154,"&gt;0")+SUMIFS(Movimientos!$C$2:$C$154,Movimientos!$A$2:$A$154,$A6,Movimientos!$D$2:$D$154,CONCATENATE("&lt;",DU$1),Movimientos!$C$2:$C$154,"&lt;0")</f>
        <v>0</v>
      </c>
      <c r="DV6" s="6">
        <f ca="1">SUMIFS(Movimientos!$C$2:$C$154,Movimientos!$A$2:$A$154,$A6,Movimientos!$D$2:$D$154,CONCATENATE("&lt;=",DV$1),Movimientos!$C$2:$C$154,"&gt;0")+SUMIFS(Movimientos!$C$2:$C$154,Movimientos!$A$2:$A$154,$A6,Movimientos!$D$2:$D$154,CONCATENATE("&lt;",DV$1),Movimientos!$C$2:$C$154,"&lt;0")</f>
        <v>0</v>
      </c>
      <c r="DW6" s="6">
        <f ca="1">SUMIFS(Movimientos!$C$2:$C$154,Movimientos!$A$2:$A$154,$A6,Movimientos!$D$2:$D$154,CONCATENATE("&lt;=",DW$1),Movimientos!$C$2:$C$154,"&gt;0")+SUMIFS(Movimientos!$C$2:$C$154,Movimientos!$A$2:$A$154,$A6,Movimientos!$D$2:$D$154,CONCATENATE("&lt;",DW$1),Movimientos!$C$2:$C$154,"&lt;0")</f>
        <v>0</v>
      </c>
      <c r="DX6" s="6">
        <f ca="1">SUMIFS(Movimientos!$C$2:$C$154,Movimientos!$A$2:$A$154,$A6,Movimientos!$D$2:$D$154,CONCATENATE("&lt;=",DX$1),Movimientos!$C$2:$C$154,"&gt;0")+SUMIFS(Movimientos!$C$2:$C$154,Movimientos!$A$2:$A$154,$A6,Movimientos!$D$2:$D$154,CONCATENATE("&lt;",DX$1),Movimientos!$C$2:$C$154,"&lt;0")</f>
        <v>0</v>
      </c>
      <c r="DY6" s="6">
        <f ca="1">SUMIFS(Movimientos!$C$2:$C$154,Movimientos!$A$2:$A$154,$A6,Movimientos!$D$2:$D$154,CONCATENATE("&lt;=",DY$1),Movimientos!$C$2:$C$154,"&gt;0")+SUMIFS(Movimientos!$C$2:$C$154,Movimientos!$A$2:$A$154,$A6,Movimientos!$D$2:$D$154,CONCATENATE("&lt;",DY$1),Movimientos!$C$2:$C$154,"&lt;0")</f>
        <v>0</v>
      </c>
      <c r="DZ6" s="6">
        <f ca="1">SUMIFS(Movimientos!$C$2:$C$154,Movimientos!$A$2:$A$154,$A6,Movimientos!$D$2:$D$154,CONCATENATE("&lt;=",DZ$1),Movimientos!$C$2:$C$154,"&gt;0")+SUMIFS(Movimientos!$C$2:$C$154,Movimientos!$A$2:$A$154,$A6,Movimientos!$D$2:$D$154,CONCATENATE("&lt;",DZ$1),Movimientos!$C$2:$C$154,"&lt;0")</f>
        <v>0</v>
      </c>
      <c r="EA6" s="6">
        <f ca="1">SUMIFS(Movimientos!$C$2:$C$154,Movimientos!$A$2:$A$154,$A6,Movimientos!$D$2:$D$154,CONCATENATE("&lt;=",EA$1),Movimientos!$C$2:$C$154,"&gt;0")+SUMIFS(Movimientos!$C$2:$C$154,Movimientos!$A$2:$A$154,$A6,Movimientos!$D$2:$D$154,CONCATENATE("&lt;",EA$1),Movimientos!$C$2:$C$154,"&lt;0")</f>
        <v>0</v>
      </c>
      <c r="EB6" s="6">
        <f ca="1">SUMIFS(Movimientos!$C$2:$C$154,Movimientos!$A$2:$A$154,$A6,Movimientos!$D$2:$D$154,CONCATENATE("&lt;=",EB$1),Movimientos!$C$2:$C$154,"&gt;0")+SUMIFS(Movimientos!$C$2:$C$154,Movimientos!$A$2:$A$154,$A6,Movimientos!$D$2:$D$154,CONCATENATE("&lt;",EB$1),Movimientos!$C$2:$C$154,"&lt;0")</f>
        <v>0</v>
      </c>
      <c r="EC6" s="6">
        <f ca="1">SUMIFS(Movimientos!$C$2:$C$154,Movimientos!$A$2:$A$154,$A6,Movimientos!$D$2:$D$154,CONCATENATE("&lt;=",EC$1),Movimientos!$C$2:$C$154,"&gt;0")+SUMIFS(Movimientos!$C$2:$C$154,Movimientos!$A$2:$A$154,$A6,Movimientos!$D$2:$D$154,CONCATENATE("&lt;",EC$1),Movimientos!$C$2:$C$154,"&lt;0")</f>
        <v>0</v>
      </c>
      <c r="ED6" s="6">
        <f ca="1">SUMIFS(Movimientos!$C$2:$C$154,Movimientos!$A$2:$A$154,$A6,Movimientos!$D$2:$D$154,CONCATENATE("&lt;=",ED$1),Movimientos!$C$2:$C$154,"&gt;0")+SUMIFS(Movimientos!$C$2:$C$154,Movimientos!$A$2:$A$154,$A6,Movimientos!$D$2:$D$154,CONCATENATE("&lt;",ED$1),Movimientos!$C$2:$C$154,"&lt;0")</f>
        <v>0</v>
      </c>
      <c r="EE6" s="6">
        <f ca="1">SUMIFS(Movimientos!$C$2:$C$154,Movimientos!$A$2:$A$154,$A6,Movimientos!$D$2:$D$154,CONCATENATE("&lt;=",EE$1),Movimientos!$C$2:$C$154,"&gt;0")+SUMIFS(Movimientos!$C$2:$C$154,Movimientos!$A$2:$A$154,$A6,Movimientos!$D$2:$D$154,CONCATENATE("&lt;",EE$1),Movimientos!$C$2:$C$154,"&lt;0")</f>
        <v>0</v>
      </c>
      <c r="EF6" s="6">
        <f ca="1">SUMIFS(Movimientos!$C$2:$C$154,Movimientos!$A$2:$A$154,$A6,Movimientos!$D$2:$D$154,CONCATENATE("&lt;=",EF$1),Movimientos!$C$2:$C$154,"&gt;0")+SUMIFS(Movimientos!$C$2:$C$154,Movimientos!$A$2:$A$154,$A6,Movimientos!$D$2:$D$154,CONCATENATE("&lt;",EF$1),Movimientos!$C$2:$C$154,"&lt;0")</f>
        <v>0</v>
      </c>
      <c r="EG6" s="6">
        <f ca="1">SUMIFS(Movimientos!$C$2:$C$154,Movimientos!$A$2:$A$154,$A6,Movimientos!$D$2:$D$154,CONCATENATE("&lt;=",EG$1),Movimientos!$C$2:$C$154,"&gt;0")+SUMIFS(Movimientos!$C$2:$C$154,Movimientos!$A$2:$A$154,$A6,Movimientos!$D$2:$D$154,CONCATENATE("&lt;",EG$1),Movimientos!$C$2:$C$154,"&lt;0")</f>
        <v>0</v>
      </c>
      <c r="EH6" s="6">
        <f ca="1">SUMIFS(Movimientos!$C$2:$C$154,Movimientos!$A$2:$A$154,$A6,Movimientos!$D$2:$D$154,CONCATENATE("&lt;=",EH$1),Movimientos!$C$2:$C$154,"&gt;0")+SUMIFS(Movimientos!$C$2:$C$154,Movimientos!$A$2:$A$154,$A6,Movimientos!$D$2:$D$154,CONCATENATE("&lt;",EH$1),Movimientos!$C$2:$C$154,"&lt;0")</f>
        <v>0</v>
      </c>
      <c r="EI6" s="6">
        <f ca="1">SUMIFS(Movimientos!$C$2:$C$154,Movimientos!$A$2:$A$154,$A6,Movimientos!$D$2:$D$154,CONCATENATE("&lt;=",EI$1),Movimientos!$C$2:$C$154,"&gt;0")+SUMIFS(Movimientos!$C$2:$C$154,Movimientos!$A$2:$A$154,$A6,Movimientos!$D$2:$D$154,CONCATENATE("&lt;",EI$1),Movimientos!$C$2:$C$154,"&lt;0")</f>
        <v>0</v>
      </c>
      <c r="EJ6" s="6">
        <f ca="1">SUMIFS(Movimientos!$C$2:$C$154,Movimientos!$A$2:$A$154,$A6,Movimientos!$D$2:$D$154,CONCATENATE("&lt;=",EJ$1),Movimientos!$C$2:$C$154,"&gt;0")+SUMIFS(Movimientos!$C$2:$C$154,Movimientos!$A$2:$A$154,$A6,Movimientos!$D$2:$D$154,CONCATENATE("&lt;",EJ$1),Movimientos!$C$2:$C$154,"&lt;0")</f>
        <v>0</v>
      </c>
      <c r="EK6" s="6">
        <f ca="1">SUMIFS(Movimientos!$C$2:$C$154,Movimientos!$A$2:$A$154,$A6,Movimientos!$D$2:$D$154,CONCATENATE("&lt;=",EK$1),Movimientos!$C$2:$C$154,"&gt;0")+SUMIFS(Movimientos!$C$2:$C$154,Movimientos!$A$2:$A$154,$A6,Movimientos!$D$2:$D$154,CONCATENATE("&lt;",EK$1),Movimientos!$C$2:$C$154,"&lt;0")</f>
        <v>0</v>
      </c>
      <c r="EL6" s="6">
        <f ca="1">SUMIFS(Movimientos!$C$2:$C$154,Movimientos!$A$2:$A$154,$A6,Movimientos!$D$2:$D$154,CONCATENATE("&lt;=",EL$1),Movimientos!$C$2:$C$154,"&gt;0")+SUMIFS(Movimientos!$C$2:$C$154,Movimientos!$A$2:$A$154,$A6,Movimientos!$D$2:$D$154,CONCATENATE("&lt;",EL$1),Movimientos!$C$2:$C$154,"&lt;0")</f>
        <v>0</v>
      </c>
      <c r="EM6" s="6">
        <f ca="1">SUMIFS(Movimientos!$C$2:$C$154,Movimientos!$A$2:$A$154,$A6,Movimientos!$D$2:$D$154,CONCATENATE("&lt;=",EM$1),Movimientos!$C$2:$C$154,"&gt;0")+SUMIFS(Movimientos!$C$2:$C$154,Movimientos!$A$2:$A$154,$A6,Movimientos!$D$2:$D$154,CONCATENATE("&lt;",EM$1),Movimientos!$C$2:$C$154,"&lt;0")</f>
        <v>0</v>
      </c>
      <c r="EN6" s="6">
        <f ca="1">SUMIFS(Movimientos!$C$2:$C$154,Movimientos!$A$2:$A$154,$A6,Movimientos!$D$2:$D$154,CONCATENATE("&lt;=",EN$1),Movimientos!$C$2:$C$154,"&gt;0")+SUMIFS(Movimientos!$C$2:$C$154,Movimientos!$A$2:$A$154,$A6,Movimientos!$D$2:$D$154,CONCATENATE("&lt;",EN$1),Movimientos!$C$2:$C$154,"&lt;0")</f>
        <v>0</v>
      </c>
      <c r="EO6" s="6">
        <f ca="1">SUMIFS(Movimientos!$C$2:$C$154,Movimientos!$A$2:$A$154,$A6,Movimientos!$D$2:$D$154,CONCATENATE("&lt;=",EO$1),Movimientos!$C$2:$C$154,"&gt;0")+SUMIFS(Movimientos!$C$2:$C$154,Movimientos!$A$2:$A$154,$A6,Movimientos!$D$2:$D$154,CONCATENATE("&lt;",EO$1),Movimientos!$C$2:$C$154,"&lt;0")</f>
        <v>0</v>
      </c>
      <c r="EP6" s="6">
        <f ca="1">SUMIFS(Movimientos!$C$2:$C$154,Movimientos!$A$2:$A$154,$A6,Movimientos!$D$2:$D$154,CONCATENATE("&lt;=",EP$1),Movimientos!$C$2:$C$154,"&gt;0")+SUMIFS(Movimientos!$C$2:$C$154,Movimientos!$A$2:$A$154,$A6,Movimientos!$D$2:$D$154,CONCATENATE("&lt;",EP$1),Movimientos!$C$2:$C$154,"&lt;0")</f>
        <v>0</v>
      </c>
      <c r="EQ6" s="6">
        <f ca="1">SUMIFS(Movimientos!$C$2:$C$154,Movimientos!$A$2:$A$154,$A6,Movimientos!$D$2:$D$154,CONCATENATE("&lt;=",EQ$1),Movimientos!$C$2:$C$154,"&gt;0")+SUMIFS(Movimientos!$C$2:$C$154,Movimientos!$A$2:$A$154,$A6,Movimientos!$D$2:$D$154,CONCATENATE("&lt;",EQ$1),Movimientos!$C$2:$C$154,"&lt;0")</f>
        <v>0</v>
      </c>
      <c r="ER6" s="6">
        <f ca="1">SUMIFS(Movimientos!$C$2:$C$154,Movimientos!$A$2:$A$154,$A6,Movimientos!$D$2:$D$154,CONCATENATE("&lt;=",ER$1),Movimientos!$C$2:$C$154,"&gt;0")+SUMIFS(Movimientos!$C$2:$C$154,Movimientos!$A$2:$A$154,$A6,Movimientos!$D$2:$D$154,CONCATENATE("&lt;",ER$1),Movimientos!$C$2:$C$154,"&lt;0")</f>
        <v>0</v>
      </c>
      <c r="ES6" s="6">
        <f ca="1">SUMIFS(Movimientos!$C$2:$C$154,Movimientos!$A$2:$A$154,$A6,Movimientos!$D$2:$D$154,CONCATENATE("&lt;=",ES$1),Movimientos!$C$2:$C$154,"&gt;0")+SUMIFS(Movimientos!$C$2:$C$154,Movimientos!$A$2:$A$154,$A6,Movimientos!$D$2:$D$154,CONCATENATE("&lt;",ES$1),Movimientos!$C$2:$C$154,"&lt;0")</f>
        <v>0</v>
      </c>
      <c r="ET6" s="6">
        <f ca="1">SUMIFS(Movimientos!$C$2:$C$154,Movimientos!$A$2:$A$154,$A6,Movimientos!$D$2:$D$154,CONCATENATE("&lt;=",ET$1),Movimientos!$C$2:$C$154,"&gt;0")+SUMIFS(Movimientos!$C$2:$C$154,Movimientos!$A$2:$A$154,$A6,Movimientos!$D$2:$D$154,CONCATENATE("&lt;",ET$1),Movimientos!$C$2:$C$154,"&lt;0")</f>
        <v>0</v>
      </c>
      <c r="EU6" s="6">
        <f ca="1">SUMIFS(Movimientos!$C$2:$C$154,Movimientos!$A$2:$A$154,$A6,Movimientos!$D$2:$D$154,CONCATENATE("&lt;=",EU$1),Movimientos!$C$2:$C$154,"&gt;0")+SUMIFS(Movimientos!$C$2:$C$154,Movimientos!$A$2:$A$154,$A6,Movimientos!$D$2:$D$154,CONCATENATE("&lt;",EU$1),Movimientos!$C$2:$C$154,"&lt;0")</f>
        <v>0</v>
      </c>
      <c r="EV6" s="6">
        <f ca="1">SUMIFS(Movimientos!$C$2:$C$154,Movimientos!$A$2:$A$154,$A6,Movimientos!$D$2:$D$154,CONCATENATE("&lt;=",EV$1),Movimientos!$C$2:$C$154,"&gt;0")+SUMIFS(Movimientos!$C$2:$C$154,Movimientos!$A$2:$A$154,$A6,Movimientos!$D$2:$D$154,CONCATENATE("&lt;",EV$1),Movimientos!$C$2:$C$154,"&lt;0")</f>
        <v>0</v>
      </c>
      <c r="EW6" s="6">
        <f ca="1">SUMIFS(Movimientos!$C$2:$C$154,Movimientos!$A$2:$A$154,$A6,Movimientos!$D$2:$D$154,CONCATENATE("&lt;=",EW$1),Movimientos!$C$2:$C$154,"&gt;0")+SUMIFS(Movimientos!$C$2:$C$154,Movimientos!$A$2:$A$154,$A6,Movimientos!$D$2:$D$154,CONCATENATE("&lt;",EW$1),Movimientos!$C$2:$C$154,"&lt;0")</f>
        <v>0</v>
      </c>
      <c r="EX6" s="6">
        <f ca="1">SUMIFS(Movimientos!$C$2:$C$154,Movimientos!$A$2:$A$154,$A6,Movimientos!$D$2:$D$154,CONCATENATE("&lt;=",EX$1),Movimientos!$C$2:$C$154,"&gt;0")+SUMIFS(Movimientos!$C$2:$C$154,Movimientos!$A$2:$A$154,$A6,Movimientos!$D$2:$D$154,CONCATENATE("&lt;",EX$1),Movimientos!$C$2:$C$154,"&lt;0")</f>
        <v>0</v>
      </c>
      <c r="EY6" s="6">
        <f ca="1">SUMIFS(Movimientos!$C$2:$C$154,Movimientos!$A$2:$A$154,$A6,Movimientos!$D$2:$D$154,CONCATENATE("&lt;=",EY$1),Movimientos!$C$2:$C$154,"&gt;0")+SUMIFS(Movimientos!$C$2:$C$154,Movimientos!$A$2:$A$154,$A6,Movimientos!$D$2:$D$154,CONCATENATE("&lt;",EY$1),Movimientos!$C$2:$C$154,"&lt;0")</f>
        <v>0</v>
      </c>
      <c r="EZ6" s="6">
        <f ca="1">SUMIFS(Movimientos!$C$2:$C$154,Movimientos!$A$2:$A$154,$A6,Movimientos!$D$2:$D$154,CONCATENATE("&lt;=",EZ$1),Movimientos!$C$2:$C$154,"&gt;0")+SUMIFS(Movimientos!$C$2:$C$154,Movimientos!$A$2:$A$154,$A6,Movimientos!$D$2:$D$154,CONCATENATE("&lt;",EZ$1),Movimientos!$C$2:$C$154,"&lt;0")</f>
        <v>0</v>
      </c>
      <c r="FA6" s="6">
        <f ca="1">SUMIFS(Movimientos!$C$2:$C$154,Movimientos!$A$2:$A$154,$A6,Movimientos!$D$2:$D$154,CONCATENATE("&lt;=",FA$1),Movimientos!$C$2:$C$154,"&gt;0")+SUMIFS(Movimientos!$C$2:$C$154,Movimientos!$A$2:$A$154,$A6,Movimientos!$D$2:$D$154,CONCATENATE("&lt;",FA$1),Movimientos!$C$2:$C$154,"&lt;0")</f>
        <v>0</v>
      </c>
      <c r="FB6" s="6">
        <f ca="1">SUMIFS(Movimientos!$C$2:$C$154,Movimientos!$A$2:$A$154,$A6,Movimientos!$D$2:$D$154,CONCATENATE("&lt;=",FB$1),Movimientos!$C$2:$C$154,"&gt;0")+SUMIFS(Movimientos!$C$2:$C$154,Movimientos!$A$2:$A$154,$A6,Movimientos!$D$2:$D$154,CONCATENATE("&lt;",FB$1),Movimientos!$C$2:$C$154,"&lt;0")</f>
        <v>0</v>
      </c>
      <c r="FC6" s="6">
        <f ca="1">SUMIFS(Movimientos!$C$2:$C$154,Movimientos!$A$2:$A$154,$A6,Movimientos!$D$2:$D$154,CONCATENATE("&lt;=",FC$1),Movimientos!$C$2:$C$154,"&gt;0")+SUMIFS(Movimientos!$C$2:$C$154,Movimientos!$A$2:$A$154,$A6,Movimientos!$D$2:$D$154,CONCATENATE("&lt;",FC$1),Movimientos!$C$2:$C$154,"&lt;0")</f>
        <v>0</v>
      </c>
      <c r="FD6" s="6">
        <f ca="1">SUMIFS(Movimientos!$C$2:$C$154,Movimientos!$A$2:$A$154,$A6,Movimientos!$D$2:$D$154,CONCATENATE("&lt;=",FD$1),Movimientos!$C$2:$C$154,"&gt;0")+SUMIFS(Movimientos!$C$2:$C$154,Movimientos!$A$2:$A$154,$A6,Movimientos!$D$2:$D$154,CONCATENATE("&lt;",FD$1),Movimientos!$C$2:$C$154,"&lt;0")</f>
        <v>0</v>
      </c>
      <c r="FE6" s="6">
        <f ca="1">SUMIFS(Movimientos!$C$2:$C$154,Movimientos!$A$2:$A$154,$A6,Movimientos!$D$2:$D$154,CONCATENATE("&lt;=",FE$1),Movimientos!$C$2:$C$154,"&gt;0")+SUMIFS(Movimientos!$C$2:$C$154,Movimientos!$A$2:$A$154,$A6,Movimientos!$D$2:$D$154,CONCATENATE("&lt;",FE$1),Movimientos!$C$2:$C$154,"&lt;0")</f>
        <v>0</v>
      </c>
      <c r="FF6" s="6">
        <f ca="1">SUMIFS(Movimientos!$C$2:$C$154,Movimientos!$A$2:$A$154,$A6,Movimientos!$D$2:$D$154,CONCATENATE("&lt;=",FF$1),Movimientos!$C$2:$C$154,"&gt;0")+SUMIFS(Movimientos!$C$2:$C$154,Movimientos!$A$2:$A$154,$A6,Movimientos!$D$2:$D$154,CONCATENATE("&lt;",FF$1),Movimientos!$C$2:$C$154,"&lt;0")</f>
        <v>0</v>
      </c>
      <c r="FG6" s="6">
        <f ca="1">SUMIFS(Movimientos!$C$2:$C$154,Movimientos!$A$2:$A$154,$A6,Movimientos!$D$2:$D$154,CONCATENATE("&lt;=",FG$1),Movimientos!$C$2:$C$154,"&gt;0")+SUMIFS(Movimientos!$C$2:$C$154,Movimientos!$A$2:$A$154,$A6,Movimientos!$D$2:$D$154,CONCATENATE("&lt;",FG$1),Movimientos!$C$2:$C$154,"&lt;0")</f>
        <v>1</v>
      </c>
      <c r="FH6" s="6">
        <f ca="1">SUMIFS(Movimientos!$C$2:$C$154,Movimientos!$A$2:$A$154,$A6,Movimientos!$D$2:$D$154,CONCATENATE("&lt;=",FH$1),Movimientos!$C$2:$C$154,"&gt;0")+SUMIFS(Movimientos!$C$2:$C$154,Movimientos!$A$2:$A$154,$A6,Movimientos!$D$2:$D$154,CONCATENATE("&lt;",FH$1),Movimientos!$C$2:$C$154,"&lt;0")</f>
        <v>1</v>
      </c>
      <c r="FI6" s="6">
        <f ca="1">SUMIFS(Movimientos!$C$2:$C$154,Movimientos!$A$2:$A$154,$A6,Movimientos!$D$2:$D$154,CONCATENATE("&lt;=",FI$1),Movimientos!$C$2:$C$154,"&gt;0")+SUMIFS(Movimientos!$C$2:$C$154,Movimientos!$A$2:$A$154,$A6,Movimientos!$D$2:$D$154,CONCATENATE("&lt;",FI$1),Movimientos!$C$2:$C$154,"&lt;0")</f>
        <v>1</v>
      </c>
      <c r="FJ6" s="6">
        <f ca="1">SUMIFS(Movimientos!$C$2:$C$154,Movimientos!$A$2:$A$154,$A6,Movimientos!$D$2:$D$154,CONCATENATE("&lt;=",FJ$1),Movimientos!$C$2:$C$154,"&gt;0")+SUMIFS(Movimientos!$C$2:$C$154,Movimientos!$A$2:$A$154,$A6,Movimientos!$D$2:$D$154,CONCATENATE("&lt;",FJ$1),Movimientos!$C$2:$C$154,"&lt;0")</f>
        <v>1</v>
      </c>
      <c r="FK6" s="6">
        <f ca="1">SUMIFS(Movimientos!$C$2:$C$154,Movimientos!$A$2:$A$154,$A6,Movimientos!$D$2:$D$154,CONCATENATE("&lt;=",FK$1),Movimientos!$C$2:$C$154,"&gt;0")+SUMIFS(Movimientos!$C$2:$C$154,Movimientos!$A$2:$A$154,$A6,Movimientos!$D$2:$D$154,CONCATENATE("&lt;",FK$1),Movimientos!$C$2:$C$154,"&lt;0")</f>
        <v>1</v>
      </c>
      <c r="FL6" s="6">
        <f ca="1">SUMIFS(Movimientos!$C$2:$C$154,Movimientos!$A$2:$A$154,$A6,Movimientos!$D$2:$D$154,CONCATENATE("&lt;=",FL$1),Movimientos!$C$2:$C$154,"&gt;0")+SUMIFS(Movimientos!$C$2:$C$154,Movimientos!$A$2:$A$154,$A6,Movimientos!$D$2:$D$154,CONCATENATE("&lt;",FL$1),Movimientos!$C$2:$C$154,"&lt;0")</f>
        <v>1</v>
      </c>
      <c r="FM6" s="6">
        <f ca="1">SUMIFS(Movimientos!$C$2:$C$154,Movimientos!$A$2:$A$154,$A6,Movimientos!$D$2:$D$154,CONCATENATE("&lt;=",FM$1),Movimientos!$C$2:$C$154,"&gt;0")+SUMIFS(Movimientos!$C$2:$C$154,Movimientos!$A$2:$A$154,$A6,Movimientos!$D$2:$D$154,CONCATENATE("&lt;",FM$1),Movimientos!$C$2:$C$154,"&lt;0")</f>
        <v>1</v>
      </c>
      <c r="FN6" s="6">
        <f ca="1">SUMIFS(Movimientos!$C$2:$C$154,Movimientos!$A$2:$A$154,$A6,Movimientos!$D$2:$D$154,CONCATENATE("&lt;=",FN$1),Movimientos!$C$2:$C$154,"&gt;0")+SUMIFS(Movimientos!$C$2:$C$154,Movimientos!$A$2:$A$154,$A6,Movimientos!$D$2:$D$154,CONCATENATE("&lt;",FN$1),Movimientos!$C$2:$C$154,"&lt;0")</f>
        <v>1</v>
      </c>
      <c r="FO6" s="6">
        <f ca="1">SUMIFS(Movimientos!$C$2:$C$154,Movimientos!$A$2:$A$154,$A6,Movimientos!$D$2:$D$154,CONCATENATE("&lt;=",FO$1),Movimientos!$C$2:$C$154,"&gt;0")+SUMIFS(Movimientos!$C$2:$C$154,Movimientos!$A$2:$A$154,$A6,Movimientos!$D$2:$D$154,CONCATENATE("&lt;",FO$1),Movimientos!$C$2:$C$154,"&lt;0")</f>
        <v>1</v>
      </c>
      <c r="FP6" s="6">
        <f ca="1">SUMIFS(Movimientos!$C$2:$C$154,Movimientos!$A$2:$A$154,$A6,Movimientos!$D$2:$D$154,CONCATENATE("&lt;=",FP$1),Movimientos!$C$2:$C$154,"&gt;0")+SUMIFS(Movimientos!$C$2:$C$154,Movimientos!$A$2:$A$154,$A6,Movimientos!$D$2:$D$154,CONCATENATE("&lt;",FP$1),Movimientos!$C$2:$C$154,"&lt;0")</f>
        <v>1</v>
      </c>
      <c r="FQ6" s="6">
        <f ca="1">SUMIFS(Movimientos!$C$2:$C$154,Movimientos!$A$2:$A$154,$A6,Movimientos!$D$2:$D$154,CONCATENATE("&lt;=",FQ$1),Movimientos!$C$2:$C$154,"&gt;0")+SUMIFS(Movimientos!$C$2:$C$154,Movimientos!$A$2:$A$154,$A6,Movimientos!$D$2:$D$154,CONCATENATE("&lt;",FQ$1),Movimientos!$C$2:$C$154,"&lt;0")</f>
        <v>1</v>
      </c>
      <c r="FR6" s="6">
        <f ca="1">SUMIFS(Movimientos!$C$2:$C$154,Movimientos!$A$2:$A$154,$A6,Movimientos!$D$2:$D$154,CONCATENATE("&lt;=",FR$1),Movimientos!$C$2:$C$154,"&gt;0")+SUMIFS(Movimientos!$C$2:$C$154,Movimientos!$A$2:$A$154,$A6,Movimientos!$D$2:$D$154,CONCATENATE("&lt;",FR$1),Movimientos!$C$2:$C$154,"&lt;0")</f>
        <v>1</v>
      </c>
      <c r="FS6" s="6">
        <f ca="1">SUMIFS(Movimientos!$C$2:$C$154,Movimientos!$A$2:$A$154,$A6,Movimientos!$D$2:$D$154,CONCATENATE("&lt;=",FS$1),Movimientos!$C$2:$C$154,"&gt;0")+SUMIFS(Movimientos!$C$2:$C$154,Movimientos!$A$2:$A$154,$A6,Movimientos!$D$2:$D$154,CONCATENATE("&lt;",FS$1),Movimientos!$C$2:$C$154,"&lt;0")</f>
        <v>1</v>
      </c>
      <c r="FT6" s="6">
        <f ca="1">SUMIFS(Movimientos!$C$2:$C$154,Movimientos!$A$2:$A$154,$A6,Movimientos!$D$2:$D$154,CONCATENATE("&lt;=",FT$1),Movimientos!$C$2:$C$154,"&gt;0")+SUMIFS(Movimientos!$C$2:$C$154,Movimientos!$A$2:$A$154,$A6,Movimientos!$D$2:$D$154,CONCATENATE("&lt;",FT$1),Movimientos!$C$2:$C$154,"&lt;0")</f>
        <v>1</v>
      </c>
      <c r="FU6" s="6">
        <f ca="1">SUMIFS(Movimientos!$C$2:$C$154,Movimientos!$A$2:$A$154,$A6,Movimientos!$D$2:$D$154,CONCATENATE("&lt;=",FU$1),Movimientos!$C$2:$C$154,"&gt;0")+SUMIFS(Movimientos!$C$2:$C$154,Movimientos!$A$2:$A$154,$A6,Movimientos!$D$2:$D$154,CONCATENATE("&lt;",FU$1),Movimientos!$C$2:$C$154,"&lt;0")</f>
        <v>1</v>
      </c>
      <c r="FV6" s="6">
        <f ca="1">SUMIFS(Movimientos!$C$2:$C$154,Movimientos!$A$2:$A$154,$A6,Movimientos!$D$2:$D$154,CONCATENATE("&lt;=",FV$1),Movimientos!$C$2:$C$154,"&gt;0")+SUMIFS(Movimientos!$C$2:$C$154,Movimientos!$A$2:$A$154,$A6,Movimientos!$D$2:$D$154,CONCATENATE("&lt;",FV$1),Movimientos!$C$2:$C$154,"&lt;0")</f>
        <v>1</v>
      </c>
      <c r="FW6" s="6">
        <f ca="1">SUMIFS(Movimientos!$C$2:$C$154,Movimientos!$A$2:$A$154,$A6,Movimientos!$D$2:$D$154,CONCATENATE("&lt;=",FW$1),Movimientos!$C$2:$C$154,"&gt;0")+SUMIFS(Movimientos!$C$2:$C$154,Movimientos!$A$2:$A$154,$A6,Movimientos!$D$2:$D$154,CONCATENATE("&lt;",FW$1),Movimientos!$C$2:$C$154,"&lt;0")</f>
        <v>1</v>
      </c>
      <c r="FX6" s="6">
        <f ca="1">SUMIFS(Movimientos!$C$2:$C$154,Movimientos!$A$2:$A$154,$A6,Movimientos!$D$2:$D$154,CONCATENATE("&lt;=",FX$1),Movimientos!$C$2:$C$154,"&gt;0")+SUMIFS(Movimientos!$C$2:$C$154,Movimientos!$A$2:$A$154,$A6,Movimientos!$D$2:$D$154,CONCATENATE("&lt;",FX$1),Movimientos!$C$2:$C$154,"&lt;0")</f>
        <v>1</v>
      </c>
      <c r="FY6" s="6">
        <f ca="1">SUMIFS(Movimientos!$C$2:$C$154,Movimientos!$A$2:$A$154,$A6,Movimientos!$D$2:$D$154,CONCATENATE("&lt;=",FY$1),Movimientos!$C$2:$C$154,"&gt;0")+SUMIFS(Movimientos!$C$2:$C$154,Movimientos!$A$2:$A$154,$A6,Movimientos!$D$2:$D$154,CONCATENATE("&lt;",FY$1),Movimientos!$C$2:$C$154,"&lt;0")</f>
        <v>1</v>
      </c>
      <c r="FZ6" s="6">
        <f ca="1">SUMIFS(Movimientos!$C$2:$C$154,Movimientos!$A$2:$A$154,$A6,Movimientos!$D$2:$D$154,CONCATENATE("&lt;=",FZ$1),Movimientos!$C$2:$C$154,"&gt;0")+SUMIFS(Movimientos!$C$2:$C$154,Movimientos!$A$2:$A$154,$A6,Movimientos!$D$2:$D$154,CONCATENATE("&lt;",FZ$1),Movimientos!$C$2:$C$154,"&lt;0")</f>
        <v>1</v>
      </c>
      <c r="GA6" s="6">
        <f ca="1">SUMIFS(Movimientos!$C$2:$C$154,Movimientos!$A$2:$A$154,$A6,Movimientos!$D$2:$D$154,CONCATENATE("&lt;=",GA$1),Movimientos!$C$2:$C$154,"&gt;0")+SUMIFS(Movimientos!$C$2:$C$154,Movimientos!$A$2:$A$154,$A6,Movimientos!$D$2:$D$154,CONCATENATE("&lt;",GA$1),Movimientos!$C$2:$C$154,"&lt;0")</f>
        <v>1</v>
      </c>
      <c r="GB6" s="6">
        <f ca="1">SUMIFS(Movimientos!$C$2:$C$154,Movimientos!$A$2:$A$154,$A6,Movimientos!$D$2:$D$154,CONCATENATE("&lt;=",GB$1),Movimientos!$C$2:$C$154,"&gt;0")+SUMIFS(Movimientos!$C$2:$C$154,Movimientos!$A$2:$A$154,$A6,Movimientos!$D$2:$D$154,CONCATENATE("&lt;",GB$1),Movimientos!$C$2:$C$154,"&lt;0")</f>
        <v>1</v>
      </c>
      <c r="GC6" s="6">
        <f ca="1">SUMIFS(Movimientos!$C$2:$C$154,Movimientos!$A$2:$A$154,$A6,Movimientos!$D$2:$D$154,CONCATENATE("&lt;=",GC$1),Movimientos!$C$2:$C$154,"&gt;0")+SUMIFS(Movimientos!$C$2:$C$154,Movimientos!$A$2:$A$154,$A6,Movimientos!$D$2:$D$154,CONCATENATE("&lt;",GC$1),Movimientos!$C$2:$C$154,"&lt;0")</f>
        <v>1</v>
      </c>
      <c r="GD6" s="6">
        <f ca="1">SUMIFS(Movimientos!$C$2:$C$154,Movimientos!$A$2:$A$154,$A6,Movimientos!$D$2:$D$154,CONCATENATE("&lt;=",GD$1),Movimientos!$C$2:$C$154,"&gt;0")+SUMIFS(Movimientos!$C$2:$C$154,Movimientos!$A$2:$A$154,$A6,Movimientos!$D$2:$D$154,CONCATENATE("&lt;",GD$1),Movimientos!$C$2:$C$154,"&lt;0")</f>
        <v>1</v>
      </c>
      <c r="GE6" s="6">
        <f ca="1">SUMIFS(Movimientos!$C$2:$C$154,Movimientos!$A$2:$A$154,$A6,Movimientos!$D$2:$D$154,CONCATENATE("&lt;=",GE$1),Movimientos!$C$2:$C$154,"&gt;0")+SUMIFS(Movimientos!$C$2:$C$154,Movimientos!$A$2:$A$154,$A6,Movimientos!$D$2:$D$154,CONCATENATE("&lt;",GE$1),Movimientos!$C$2:$C$154,"&lt;0")</f>
        <v>1</v>
      </c>
      <c r="GF6" s="6">
        <f ca="1">SUMIFS(Movimientos!$C$2:$C$154,Movimientos!$A$2:$A$154,$A6,Movimientos!$D$2:$D$154,CONCATENATE("&lt;=",GF$1),Movimientos!$C$2:$C$154,"&gt;0")+SUMIFS(Movimientos!$C$2:$C$154,Movimientos!$A$2:$A$154,$A6,Movimientos!$D$2:$D$154,CONCATENATE("&lt;",GF$1),Movimientos!$C$2:$C$154,"&lt;0")</f>
        <v>1</v>
      </c>
      <c r="GG6" s="6">
        <f ca="1">SUMIFS(Movimientos!$C$2:$C$154,Movimientos!$A$2:$A$154,$A6,Movimientos!$D$2:$D$154,CONCATENATE("&lt;=",GG$1),Movimientos!$C$2:$C$154,"&gt;0")+SUMIFS(Movimientos!$C$2:$C$154,Movimientos!$A$2:$A$154,$A6,Movimientos!$D$2:$D$154,CONCATENATE("&lt;",GG$1),Movimientos!$C$2:$C$154,"&lt;0")</f>
        <v>1</v>
      </c>
      <c r="GH6" s="6">
        <f ca="1">SUMIFS(Movimientos!$C$2:$C$154,Movimientos!$A$2:$A$154,$A6,Movimientos!$D$2:$D$154,CONCATENATE("&lt;=",GH$1),Movimientos!$C$2:$C$154,"&gt;0")+SUMIFS(Movimientos!$C$2:$C$154,Movimientos!$A$2:$A$154,$A6,Movimientos!$D$2:$D$154,CONCATENATE("&lt;",GH$1),Movimientos!$C$2:$C$154,"&lt;0")</f>
        <v>1</v>
      </c>
      <c r="GI6" s="6">
        <f ca="1">SUMIFS(Movimientos!$C$2:$C$154,Movimientos!$A$2:$A$154,$A6,Movimientos!$D$2:$D$154,CONCATENATE("&lt;=",GI$1),Movimientos!$C$2:$C$154,"&gt;0")+SUMIFS(Movimientos!$C$2:$C$154,Movimientos!$A$2:$A$154,$A6,Movimientos!$D$2:$D$154,CONCATENATE("&lt;",GI$1),Movimientos!$C$2:$C$154,"&lt;0")</f>
        <v>1</v>
      </c>
      <c r="GJ6" s="6">
        <f ca="1">SUMIFS(Movimientos!$C$2:$C$154,Movimientos!$A$2:$A$154,$A6,Movimientos!$D$2:$D$154,CONCATENATE("&lt;=",GJ$1),Movimientos!$C$2:$C$154,"&gt;0")+SUMIFS(Movimientos!$C$2:$C$154,Movimientos!$A$2:$A$154,$A6,Movimientos!$D$2:$D$154,CONCATENATE("&lt;",GJ$1),Movimientos!$C$2:$C$154,"&lt;0")</f>
        <v>1</v>
      </c>
      <c r="GK6" s="6">
        <f ca="1">SUMIFS(Movimientos!$C$2:$C$154,Movimientos!$A$2:$A$154,$A6,Movimientos!$D$2:$D$154,CONCATENATE("&lt;=",GK$1),Movimientos!$C$2:$C$154,"&gt;0")+SUMIFS(Movimientos!$C$2:$C$154,Movimientos!$A$2:$A$154,$A6,Movimientos!$D$2:$D$154,CONCATENATE("&lt;",GK$1),Movimientos!$C$2:$C$154,"&lt;0")</f>
        <v>1</v>
      </c>
      <c r="GL6" s="6">
        <f ca="1">SUMIFS(Movimientos!$C$2:$C$154,Movimientos!$A$2:$A$154,$A6,Movimientos!$D$2:$D$154,CONCATENATE("&lt;=",GL$1),Movimientos!$C$2:$C$154,"&gt;0")+SUMIFS(Movimientos!$C$2:$C$154,Movimientos!$A$2:$A$154,$A6,Movimientos!$D$2:$D$154,CONCATENATE("&lt;",GL$1),Movimientos!$C$2:$C$154,"&lt;0")</f>
        <v>1</v>
      </c>
      <c r="GM6" s="6">
        <f ca="1">SUMIFS(Movimientos!$C$2:$C$154,Movimientos!$A$2:$A$154,$A6,Movimientos!$D$2:$D$154,CONCATENATE("&lt;=",GM$1),Movimientos!$C$2:$C$154,"&gt;0")+SUMIFS(Movimientos!$C$2:$C$154,Movimientos!$A$2:$A$154,$A6,Movimientos!$D$2:$D$154,CONCATENATE("&lt;",GM$1),Movimientos!$C$2:$C$154,"&lt;0")</f>
        <v>1</v>
      </c>
      <c r="GN6" s="6">
        <f ca="1">SUMIFS(Movimientos!$C$2:$C$154,Movimientos!$A$2:$A$154,$A6,Movimientos!$D$2:$D$154,CONCATENATE("&lt;=",GN$1),Movimientos!$C$2:$C$154,"&gt;0")+SUMIFS(Movimientos!$C$2:$C$154,Movimientos!$A$2:$A$154,$A6,Movimientos!$D$2:$D$154,CONCATENATE("&lt;",GN$1),Movimientos!$C$2:$C$154,"&lt;0")</f>
        <v>1</v>
      </c>
      <c r="GO6" s="6">
        <f ca="1">SUMIFS(Movimientos!$C$2:$C$154,Movimientos!$A$2:$A$154,$A6,Movimientos!$D$2:$D$154,CONCATENATE("&lt;=",GO$1),Movimientos!$C$2:$C$154,"&gt;0")+SUMIFS(Movimientos!$C$2:$C$154,Movimientos!$A$2:$A$154,$A6,Movimientos!$D$2:$D$154,CONCATENATE("&lt;",GO$1),Movimientos!$C$2:$C$154,"&lt;0")</f>
        <v>1</v>
      </c>
      <c r="GP6" s="6">
        <f ca="1">SUMIFS(Movimientos!$C$2:$C$154,Movimientos!$A$2:$A$154,$A6,Movimientos!$D$2:$D$154,CONCATENATE("&lt;=",GP$1),Movimientos!$C$2:$C$154,"&gt;0")+SUMIFS(Movimientos!$C$2:$C$154,Movimientos!$A$2:$A$154,$A6,Movimientos!$D$2:$D$154,CONCATENATE("&lt;",GP$1),Movimientos!$C$2:$C$154,"&lt;0")</f>
        <v>1</v>
      </c>
      <c r="GQ6" s="6">
        <f ca="1">SUMIFS(Movimientos!$C$2:$C$154,Movimientos!$A$2:$A$154,$A6,Movimientos!$D$2:$D$154,CONCATENATE("&lt;=",GQ$1),Movimientos!$C$2:$C$154,"&gt;0")+SUMIFS(Movimientos!$C$2:$C$154,Movimientos!$A$2:$A$154,$A6,Movimientos!$D$2:$D$154,CONCATENATE("&lt;",GQ$1),Movimientos!$C$2:$C$154,"&lt;0")</f>
        <v>1</v>
      </c>
      <c r="GR6" s="6">
        <f ca="1">SUMIFS(Movimientos!$C$2:$C$154,Movimientos!$A$2:$A$154,$A6,Movimientos!$D$2:$D$154,CONCATENATE("&lt;=",GR$1),Movimientos!$C$2:$C$154,"&gt;0")+SUMIFS(Movimientos!$C$2:$C$154,Movimientos!$A$2:$A$154,$A6,Movimientos!$D$2:$D$154,CONCATENATE("&lt;",GR$1),Movimientos!$C$2:$C$154,"&lt;0")</f>
        <v>1</v>
      </c>
      <c r="GS6" s="6">
        <f ca="1">SUMIFS(Movimientos!$C$2:$C$154,Movimientos!$A$2:$A$154,$A6,Movimientos!$D$2:$D$154,CONCATENATE("&lt;=",GS$1),Movimientos!$C$2:$C$154,"&gt;0")+SUMIFS(Movimientos!$C$2:$C$154,Movimientos!$A$2:$A$154,$A6,Movimientos!$D$2:$D$154,CONCATENATE("&lt;",GS$1),Movimientos!$C$2:$C$154,"&lt;0")</f>
        <v>1</v>
      </c>
      <c r="GT6" s="6">
        <f ca="1">SUMIFS(Movimientos!$C$2:$C$154,Movimientos!$A$2:$A$154,$A6,Movimientos!$D$2:$D$154,CONCATENATE("&lt;=",GT$1),Movimientos!$C$2:$C$154,"&gt;0")+SUMIFS(Movimientos!$C$2:$C$154,Movimientos!$A$2:$A$154,$A6,Movimientos!$D$2:$D$154,CONCATENATE("&lt;",GT$1),Movimientos!$C$2:$C$154,"&lt;0")</f>
        <v>1</v>
      </c>
      <c r="GU6" s="6">
        <f ca="1">SUMIFS(Movimientos!$C$2:$C$154,Movimientos!$A$2:$A$154,$A6,Movimientos!$D$2:$D$154,CONCATENATE("&lt;=",GU$1),Movimientos!$C$2:$C$154,"&gt;0")+SUMIFS(Movimientos!$C$2:$C$154,Movimientos!$A$2:$A$154,$A6,Movimientos!$D$2:$D$154,CONCATENATE("&lt;",GU$1),Movimientos!$C$2:$C$154,"&lt;0")</f>
        <v>1</v>
      </c>
      <c r="GV6" s="6">
        <f ca="1">SUMIFS(Movimientos!$C$2:$C$154,Movimientos!$A$2:$A$154,$A6,Movimientos!$D$2:$D$154,CONCATENATE("&lt;=",GV$1),Movimientos!$C$2:$C$154,"&gt;0")+SUMIFS(Movimientos!$C$2:$C$154,Movimientos!$A$2:$A$154,$A6,Movimientos!$D$2:$D$154,CONCATENATE("&lt;",GV$1),Movimientos!$C$2:$C$154,"&lt;0")</f>
        <v>1</v>
      </c>
      <c r="GW6" s="6">
        <f ca="1">SUMIFS(Movimientos!$C$2:$C$154,Movimientos!$A$2:$A$154,$A6,Movimientos!$D$2:$D$154,CONCATENATE("&lt;=",GW$1),Movimientos!$C$2:$C$154,"&gt;0")+SUMIFS(Movimientos!$C$2:$C$154,Movimientos!$A$2:$A$154,$A6,Movimientos!$D$2:$D$154,CONCATENATE("&lt;",GW$1),Movimientos!$C$2:$C$154,"&lt;0")</f>
        <v>1</v>
      </c>
      <c r="GX6" s="6">
        <f ca="1">SUMIFS(Movimientos!$C$2:$C$154,Movimientos!$A$2:$A$154,$A6,Movimientos!$D$2:$D$154,CONCATENATE("&lt;=",GX$1),Movimientos!$C$2:$C$154,"&gt;0")+SUMIFS(Movimientos!$C$2:$C$154,Movimientos!$A$2:$A$154,$A6,Movimientos!$D$2:$D$154,CONCATENATE("&lt;",GX$1),Movimientos!$C$2:$C$154,"&lt;0")</f>
        <v>1</v>
      </c>
      <c r="GY6" s="6">
        <f ca="1">SUMIFS(Movimientos!$C$2:$C$154,Movimientos!$A$2:$A$154,$A6,Movimientos!$D$2:$D$154,CONCATENATE("&lt;=",GY$1),Movimientos!$C$2:$C$154,"&gt;0")+SUMIFS(Movimientos!$C$2:$C$154,Movimientos!$A$2:$A$154,$A6,Movimientos!$D$2:$D$154,CONCATENATE("&lt;",GY$1),Movimientos!$C$2:$C$154,"&lt;0")</f>
        <v>1</v>
      </c>
      <c r="GZ6" s="6">
        <f ca="1">SUMIFS(Movimientos!$C$2:$C$154,Movimientos!$A$2:$A$154,$A6,Movimientos!$D$2:$D$154,CONCATENATE("&lt;=",GZ$1),Movimientos!$C$2:$C$154,"&gt;0")+SUMIFS(Movimientos!$C$2:$C$154,Movimientos!$A$2:$A$154,$A6,Movimientos!$D$2:$D$154,CONCATENATE("&lt;",GZ$1),Movimientos!$C$2:$C$154,"&lt;0")</f>
        <v>1</v>
      </c>
      <c r="HA6" s="6">
        <f ca="1">SUMIFS(Movimientos!$C$2:$C$154,Movimientos!$A$2:$A$154,$A6,Movimientos!$D$2:$D$154,CONCATENATE("&lt;=",HA$1),Movimientos!$C$2:$C$154,"&gt;0")+SUMIFS(Movimientos!$C$2:$C$154,Movimientos!$A$2:$A$154,$A6,Movimientos!$D$2:$D$154,CONCATENATE("&lt;",HA$1),Movimientos!$C$2:$C$154,"&lt;0")</f>
        <v>1</v>
      </c>
      <c r="HB6" s="6">
        <f ca="1">SUMIFS(Movimientos!$C$2:$C$154,Movimientos!$A$2:$A$154,$A6,Movimientos!$D$2:$D$154,CONCATENATE("&lt;=",HB$1),Movimientos!$C$2:$C$154,"&gt;0")+SUMIFS(Movimientos!$C$2:$C$154,Movimientos!$A$2:$A$154,$A6,Movimientos!$D$2:$D$154,CONCATENATE("&lt;",HB$1),Movimientos!$C$2:$C$154,"&lt;0")</f>
        <v>1</v>
      </c>
      <c r="HC6" s="6">
        <f ca="1">SUMIFS(Movimientos!$C$2:$C$154,Movimientos!$A$2:$A$154,$A6,Movimientos!$D$2:$D$154,CONCATENATE("&lt;=",HC$1),Movimientos!$C$2:$C$154,"&gt;0")+SUMIFS(Movimientos!$C$2:$C$154,Movimientos!$A$2:$A$154,$A6,Movimientos!$D$2:$D$154,CONCATENATE("&lt;",HC$1),Movimientos!$C$2:$C$154,"&lt;0")</f>
        <v>1</v>
      </c>
      <c r="HD6" s="6">
        <f ca="1">SUMIFS(Movimientos!$C$2:$C$154,Movimientos!$A$2:$A$154,$A6,Movimientos!$D$2:$D$154,CONCATENATE("&lt;=",HD$1),Movimientos!$C$2:$C$154,"&gt;0")+SUMIFS(Movimientos!$C$2:$C$154,Movimientos!$A$2:$A$154,$A6,Movimientos!$D$2:$D$154,CONCATENATE("&lt;",HD$1),Movimientos!$C$2:$C$154,"&lt;0")</f>
        <v>1</v>
      </c>
      <c r="HE6" s="6">
        <f ca="1">SUMIFS(Movimientos!$C$2:$C$154,Movimientos!$A$2:$A$154,$A6,Movimientos!$D$2:$D$154,CONCATENATE("&lt;=",HE$1),Movimientos!$C$2:$C$154,"&gt;0")+SUMIFS(Movimientos!$C$2:$C$154,Movimientos!$A$2:$A$154,$A6,Movimientos!$D$2:$D$154,CONCATENATE("&lt;",HE$1),Movimientos!$C$2:$C$154,"&lt;0")</f>
        <v>1</v>
      </c>
      <c r="HF6" s="6">
        <f ca="1">SUMIFS(Movimientos!$C$2:$C$154,Movimientos!$A$2:$A$154,$A6,Movimientos!$D$2:$D$154,CONCATENATE("&lt;=",HF$1),Movimientos!$C$2:$C$154,"&gt;0")+SUMIFS(Movimientos!$C$2:$C$154,Movimientos!$A$2:$A$154,$A6,Movimientos!$D$2:$D$154,CONCATENATE("&lt;",HF$1),Movimientos!$C$2:$C$154,"&lt;0")</f>
        <v>1</v>
      </c>
      <c r="HG6" s="6">
        <f ca="1">SUMIFS(Movimientos!$C$2:$C$154,Movimientos!$A$2:$A$154,$A6,Movimientos!$D$2:$D$154,CONCATENATE("&lt;=",HG$1),Movimientos!$C$2:$C$154,"&gt;0")+SUMIFS(Movimientos!$C$2:$C$154,Movimientos!$A$2:$A$154,$A6,Movimientos!$D$2:$D$154,CONCATENATE("&lt;",HG$1),Movimientos!$C$2:$C$154,"&lt;0")</f>
        <v>1</v>
      </c>
      <c r="HH6" s="6">
        <f ca="1">SUMIFS(Movimientos!$C$2:$C$154,Movimientos!$A$2:$A$154,$A6,Movimientos!$D$2:$D$154,CONCATENATE("&lt;=",HH$1),Movimientos!$C$2:$C$154,"&gt;0")+SUMIFS(Movimientos!$C$2:$C$154,Movimientos!$A$2:$A$154,$A6,Movimientos!$D$2:$D$154,CONCATENATE("&lt;",HH$1),Movimientos!$C$2:$C$154,"&lt;0")</f>
        <v>1</v>
      </c>
      <c r="HI6" s="6">
        <f ca="1">SUMIFS(Movimientos!$C$2:$C$154,Movimientos!$A$2:$A$154,$A6,Movimientos!$D$2:$D$154,CONCATENATE("&lt;=",HI$1),Movimientos!$C$2:$C$154,"&gt;0")+SUMIFS(Movimientos!$C$2:$C$154,Movimientos!$A$2:$A$154,$A6,Movimientos!$D$2:$D$154,CONCATENATE("&lt;",HI$1),Movimientos!$C$2:$C$154,"&lt;0")</f>
        <v>1</v>
      </c>
      <c r="HJ6" s="6">
        <f ca="1">SUMIFS(Movimientos!$C$2:$C$154,Movimientos!$A$2:$A$154,$A6,Movimientos!$D$2:$D$154,CONCATENATE("&lt;=",HJ$1),Movimientos!$C$2:$C$154,"&gt;0")+SUMIFS(Movimientos!$C$2:$C$154,Movimientos!$A$2:$A$154,$A6,Movimientos!$D$2:$D$154,CONCATENATE("&lt;",HJ$1),Movimientos!$C$2:$C$154,"&lt;0")</f>
        <v>1</v>
      </c>
      <c r="HK6" s="6">
        <f ca="1">SUMIFS(Movimientos!$C$2:$C$154,Movimientos!$A$2:$A$154,$A6,Movimientos!$D$2:$D$154,CONCATENATE("&lt;=",HK$1),Movimientos!$C$2:$C$154,"&gt;0")+SUMIFS(Movimientos!$C$2:$C$154,Movimientos!$A$2:$A$154,$A6,Movimientos!$D$2:$D$154,CONCATENATE("&lt;",HK$1),Movimientos!$C$2:$C$154,"&lt;0")</f>
        <v>1</v>
      </c>
      <c r="HL6" s="6">
        <f ca="1">SUMIFS(Movimientos!$C$2:$C$154,Movimientos!$A$2:$A$154,$A6,Movimientos!$D$2:$D$154,CONCATENATE("&lt;=",HL$1),Movimientos!$C$2:$C$154,"&gt;0")+SUMIFS(Movimientos!$C$2:$C$154,Movimientos!$A$2:$A$154,$A6,Movimientos!$D$2:$D$154,CONCATENATE("&lt;",HL$1),Movimientos!$C$2:$C$154,"&lt;0")</f>
        <v>1</v>
      </c>
      <c r="HM6" s="6">
        <f ca="1">SUMIFS(Movimientos!$C$2:$C$154,Movimientos!$A$2:$A$154,$A6,Movimientos!$D$2:$D$154,CONCATENATE("&lt;=",HM$1),Movimientos!$C$2:$C$154,"&gt;0")+SUMIFS(Movimientos!$C$2:$C$154,Movimientos!$A$2:$A$154,$A6,Movimientos!$D$2:$D$154,CONCATENATE("&lt;",HM$1),Movimientos!$C$2:$C$154,"&lt;0")</f>
        <v>1</v>
      </c>
      <c r="HN6" s="6">
        <f ca="1">SUMIFS(Movimientos!$C$2:$C$154,Movimientos!$A$2:$A$154,$A6,Movimientos!$D$2:$D$154,CONCATENATE("&lt;=",HN$1),Movimientos!$C$2:$C$154,"&gt;0")+SUMIFS(Movimientos!$C$2:$C$154,Movimientos!$A$2:$A$154,$A6,Movimientos!$D$2:$D$154,CONCATENATE("&lt;",HN$1),Movimientos!$C$2:$C$154,"&lt;0")</f>
        <v>1</v>
      </c>
      <c r="HO6" s="6">
        <f ca="1">SUMIFS(Movimientos!$C$2:$C$154,Movimientos!$A$2:$A$154,$A6,Movimientos!$D$2:$D$154,CONCATENATE("&lt;=",HO$1),Movimientos!$C$2:$C$154,"&gt;0")+SUMIFS(Movimientos!$C$2:$C$154,Movimientos!$A$2:$A$154,$A6,Movimientos!$D$2:$D$154,CONCATENATE("&lt;",HO$1),Movimientos!$C$2:$C$154,"&lt;0")</f>
        <v>1</v>
      </c>
      <c r="HP6" s="6">
        <f ca="1">SUMIFS(Movimientos!$C$2:$C$154,Movimientos!$A$2:$A$154,$A6,Movimientos!$D$2:$D$154,CONCATENATE("&lt;=",HP$1),Movimientos!$C$2:$C$154,"&gt;0")+SUMIFS(Movimientos!$C$2:$C$154,Movimientos!$A$2:$A$154,$A6,Movimientos!$D$2:$D$154,CONCATENATE("&lt;",HP$1),Movimientos!$C$2:$C$154,"&lt;0")</f>
        <v>1</v>
      </c>
      <c r="HQ6" s="6">
        <f ca="1">SUMIFS(Movimientos!$C$2:$C$154,Movimientos!$A$2:$A$154,$A6,Movimientos!$D$2:$D$154,CONCATENATE("&lt;=",HQ$1),Movimientos!$C$2:$C$154,"&gt;0")+SUMIFS(Movimientos!$C$2:$C$154,Movimientos!$A$2:$A$154,$A6,Movimientos!$D$2:$D$154,CONCATENATE("&lt;",HQ$1),Movimientos!$C$2:$C$154,"&lt;0")</f>
        <v>1</v>
      </c>
      <c r="HR6" s="6">
        <f ca="1">SUMIFS(Movimientos!$C$2:$C$154,Movimientos!$A$2:$A$154,$A6,Movimientos!$D$2:$D$154,CONCATENATE("&lt;=",HR$1),Movimientos!$C$2:$C$154,"&gt;0")+SUMIFS(Movimientos!$C$2:$C$154,Movimientos!$A$2:$A$154,$A6,Movimientos!$D$2:$D$154,CONCATENATE("&lt;",HR$1),Movimientos!$C$2:$C$154,"&lt;0")</f>
        <v>1</v>
      </c>
      <c r="HS6" s="6">
        <f ca="1">SUMIFS(Movimientos!$C$2:$C$154,Movimientos!$A$2:$A$154,$A6,Movimientos!$D$2:$D$154,CONCATENATE("&lt;=",HS$1),Movimientos!$C$2:$C$154,"&gt;0")+SUMIFS(Movimientos!$C$2:$C$154,Movimientos!$A$2:$A$154,$A6,Movimientos!$D$2:$D$154,CONCATENATE("&lt;",HS$1),Movimientos!$C$2:$C$154,"&lt;0")</f>
        <v>1</v>
      </c>
      <c r="HT6" s="6">
        <f ca="1">SUMIFS(Movimientos!$C$2:$C$154,Movimientos!$A$2:$A$154,$A6,Movimientos!$D$2:$D$154,CONCATENATE("&lt;=",HT$1),Movimientos!$C$2:$C$154,"&gt;0")+SUMIFS(Movimientos!$C$2:$C$154,Movimientos!$A$2:$A$154,$A6,Movimientos!$D$2:$D$154,CONCATENATE("&lt;",HT$1),Movimientos!$C$2:$C$154,"&lt;0")</f>
        <v>1</v>
      </c>
      <c r="HU6" s="6">
        <f ca="1">SUMIFS(Movimientos!$C$2:$C$154,Movimientos!$A$2:$A$154,$A6,Movimientos!$D$2:$D$154,CONCATENATE("&lt;=",HU$1),Movimientos!$C$2:$C$154,"&gt;0")+SUMIFS(Movimientos!$C$2:$C$154,Movimientos!$A$2:$A$154,$A6,Movimientos!$D$2:$D$154,CONCATENATE("&lt;",HU$1),Movimientos!$C$2:$C$154,"&lt;0")</f>
        <v>1</v>
      </c>
      <c r="HV6" s="6">
        <f ca="1">SUMIFS(Movimientos!$C$2:$C$154,Movimientos!$A$2:$A$154,$A6,Movimientos!$D$2:$D$154,CONCATENATE("&lt;=",HV$1),Movimientos!$C$2:$C$154,"&gt;0")+SUMIFS(Movimientos!$C$2:$C$154,Movimientos!$A$2:$A$154,$A6,Movimientos!$D$2:$D$154,CONCATENATE("&lt;",HV$1),Movimientos!$C$2:$C$154,"&lt;0")</f>
        <v>1</v>
      </c>
      <c r="HW6" s="6">
        <f ca="1">SUMIFS(Movimientos!$C$2:$C$154,Movimientos!$A$2:$A$154,$A6,Movimientos!$D$2:$D$154,CONCATENATE("&lt;=",HW$1),Movimientos!$C$2:$C$154,"&gt;0")+SUMIFS(Movimientos!$C$2:$C$154,Movimientos!$A$2:$A$154,$A6,Movimientos!$D$2:$D$154,CONCATENATE("&lt;",HW$1),Movimientos!$C$2:$C$154,"&lt;0")</f>
        <v>1</v>
      </c>
      <c r="HX6" s="6">
        <f ca="1">SUMIFS(Movimientos!$C$2:$C$154,Movimientos!$A$2:$A$154,$A6,Movimientos!$D$2:$D$154,CONCATENATE("&lt;=",HX$1),Movimientos!$C$2:$C$154,"&gt;0")+SUMIFS(Movimientos!$C$2:$C$154,Movimientos!$A$2:$A$154,$A6,Movimientos!$D$2:$D$154,CONCATENATE("&lt;",HX$1),Movimientos!$C$2:$C$154,"&lt;0")</f>
        <v>1</v>
      </c>
      <c r="HY6" s="6">
        <f ca="1">SUMIFS(Movimientos!$C$2:$C$154,Movimientos!$A$2:$A$154,$A6,Movimientos!$D$2:$D$154,CONCATENATE("&lt;=",HY$1),Movimientos!$C$2:$C$154,"&gt;0")+SUMIFS(Movimientos!$C$2:$C$154,Movimientos!$A$2:$A$154,$A6,Movimientos!$D$2:$D$154,CONCATENATE("&lt;",HY$1),Movimientos!$C$2:$C$154,"&lt;0")</f>
        <v>1</v>
      </c>
      <c r="HZ6" s="6">
        <f ca="1">SUMIFS(Movimientos!$C$2:$C$154,Movimientos!$A$2:$A$154,$A6,Movimientos!$D$2:$D$154,CONCATENATE("&lt;=",HZ$1),Movimientos!$C$2:$C$154,"&gt;0")+SUMIFS(Movimientos!$C$2:$C$154,Movimientos!$A$2:$A$154,$A6,Movimientos!$D$2:$D$154,CONCATENATE("&lt;",HZ$1),Movimientos!$C$2:$C$154,"&lt;0")</f>
        <v>1</v>
      </c>
      <c r="IA6" s="6">
        <f ca="1">SUMIFS(Movimientos!$C$2:$C$154,Movimientos!$A$2:$A$154,$A6,Movimientos!$D$2:$D$154,CONCATENATE("&lt;=",IA$1),Movimientos!$C$2:$C$154,"&gt;0")+SUMIFS(Movimientos!$C$2:$C$154,Movimientos!$A$2:$A$154,$A6,Movimientos!$D$2:$D$154,CONCATENATE("&lt;",IA$1),Movimientos!$C$2:$C$154,"&lt;0")</f>
        <v>1</v>
      </c>
      <c r="IB6" s="6">
        <f ca="1">SUMIFS(Movimientos!$C$2:$C$154,Movimientos!$A$2:$A$154,$A6,Movimientos!$D$2:$D$154,CONCATENATE("&lt;=",IB$1),Movimientos!$C$2:$C$154,"&gt;0")+SUMIFS(Movimientos!$C$2:$C$154,Movimientos!$A$2:$A$154,$A6,Movimientos!$D$2:$D$154,CONCATENATE("&lt;",IB$1),Movimientos!$C$2:$C$154,"&lt;0")</f>
        <v>1</v>
      </c>
      <c r="IC6" s="6">
        <f ca="1">SUMIFS(Movimientos!$C$2:$C$154,Movimientos!$A$2:$A$154,$A6,Movimientos!$D$2:$D$154,CONCATENATE("&lt;=",IC$1),Movimientos!$C$2:$C$154,"&gt;0")+SUMIFS(Movimientos!$C$2:$C$154,Movimientos!$A$2:$A$154,$A6,Movimientos!$D$2:$D$154,CONCATENATE("&lt;",IC$1),Movimientos!$C$2:$C$154,"&lt;0")</f>
        <v>1</v>
      </c>
      <c r="ID6" s="6">
        <f ca="1">SUMIFS(Movimientos!$C$2:$C$154,Movimientos!$A$2:$A$154,$A6,Movimientos!$D$2:$D$154,CONCATENATE("&lt;=",ID$1),Movimientos!$C$2:$C$154,"&gt;0")+SUMIFS(Movimientos!$C$2:$C$154,Movimientos!$A$2:$A$154,$A6,Movimientos!$D$2:$D$154,CONCATENATE("&lt;",ID$1),Movimientos!$C$2:$C$154,"&lt;0")</f>
        <v>1</v>
      </c>
      <c r="IE6" s="6">
        <f ca="1">SUMIFS(Movimientos!$C$2:$C$154,Movimientos!$A$2:$A$154,$A6,Movimientos!$D$2:$D$154,CONCATENATE("&lt;=",IE$1),Movimientos!$C$2:$C$154,"&gt;0")+SUMIFS(Movimientos!$C$2:$C$154,Movimientos!$A$2:$A$154,$A6,Movimientos!$D$2:$D$154,CONCATENATE("&lt;",IE$1),Movimientos!$C$2:$C$154,"&lt;0")</f>
        <v>1</v>
      </c>
      <c r="IF6" s="6">
        <f ca="1">SUMIFS(Movimientos!$C$2:$C$154,Movimientos!$A$2:$A$154,$A6,Movimientos!$D$2:$D$154,CONCATENATE("&lt;=",IF$1),Movimientos!$C$2:$C$154,"&gt;0")+SUMIFS(Movimientos!$C$2:$C$154,Movimientos!$A$2:$A$154,$A6,Movimientos!$D$2:$D$154,CONCATENATE("&lt;",IF$1),Movimientos!$C$2:$C$154,"&lt;0")</f>
        <v>1</v>
      </c>
      <c r="IG6" s="6">
        <f ca="1">SUMIFS(Movimientos!$C$2:$C$154,Movimientos!$A$2:$A$154,$A6,Movimientos!$D$2:$D$154,CONCATENATE("&lt;=",IG$1),Movimientos!$C$2:$C$154,"&gt;0")+SUMIFS(Movimientos!$C$2:$C$154,Movimientos!$A$2:$A$154,$A6,Movimientos!$D$2:$D$154,CONCATENATE("&lt;",IG$1),Movimientos!$C$2:$C$154,"&lt;0")</f>
        <v>1</v>
      </c>
      <c r="IH6" s="6">
        <f ca="1">SUMIFS(Movimientos!$C$2:$C$154,Movimientos!$A$2:$A$154,$A6,Movimientos!$D$2:$D$154,CONCATENATE("&lt;=",IH$1),Movimientos!$C$2:$C$154,"&gt;0")+SUMIFS(Movimientos!$C$2:$C$154,Movimientos!$A$2:$A$154,$A6,Movimientos!$D$2:$D$154,CONCATENATE("&lt;",IH$1),Movimientos!$C$2:$C$154,"&lt;0")</f>
        <v>1</v>
      </c>
      <c r="II6" s="6">
        <f ca="1">SUMIFS(Movimientos!$C$2:$C$154,Movimientos!$A$2:$A$154,$A6,Movimientos!$D$2:$D$154,CONCATENATE("&lt;=",II$1),Movimientos!$C$2:$C$154,"&gt;0")+SUMIFS(Movimientos!$C$2:$C$154,Movimientos!$A$2:$A$154,$A6,Movimientos!$D$2:$D$154,CONCATENATE("&lt;",II$1),Movimientos!$C$2:$C$154,"&lt;0")</f>
        <v>1</v>
      </c>
      <c r="IJ6" s="6">
        <f ca="1">SUMIFS(Movimientos!$C$2:$C$154,Movimientos!$A$2:$A$154,$A6,Movimientos!$D$2:$D$154,CONCATENATE("&lt;=",IJ$1),Movimientos!$C$2:$C$154,"&gt;0")+SUMIFS(Movimientos!$C$2:$C$154,Movimientos!$A$2:$A$154,$A6,Movimientos!$D$2:$D$154,CONCATENATE("&lt;",IJ$1),Movimientos!$C$2:$C$154,"&lt;0")</f>
        <v>1</v>
      </c>
      <c r="IK6" s="6">
        <f ca="1">SUMIFS(Movimientos!$C$2:$C$154,Movimientos!$A$2:$A$154,$A6,Movimientos!$D$2:$D$154,CONCATENATE("&lt;=",IK$1),Movimientos!$C$2:$C$154,"&gt;0")+SUMIFS(Movimientos!$C$2:$C$154,Movimientos!$A$2:$A$154,$A6,Movimientos!$D$2:$D$154,CONCATENATE("&lt;",IK$1),Movimientos!$C$2:$C$154,"&lt;0")</f>
        <v>1</v>
      </c>
      <c r="IL6" s="6">
        <f ca="1">SUMIFS(Movimientos!$C$2:$C$154,Movimientos!$A$2:$A$154,$A6,Movimientos!$D$2:$D$154,CONCATENATE("&lt;=",IL$1),Movimientos!$C$2:$C$154,"&gt;0")+SUMIFS(Movimientos!$C$2:$C$154,Movimientos!$A$2:$A$154,$A6,Movimientos!$D$2:$D$154,CONCATENATE("&lt;",IL$1),Movimientos!$C$2:$C$154,"&lt;0")</f>
        <v>1</v>
      </c>
      <c r="IM6" s="6">
        <f ca="1">SUMIFS(Movimientos!$C$2:$C$154,Movimientos!$A$2:$A$154,$A6,Movimientos!$D$2:$D$154,CONCATENATE("&lt;=",IM$1),Movimientos!$C$2:$C$154,"&gt;0")+SUMIFS(Movimientos!$C$2:$C$154,Movimientos!$A$2:$A$154,$A6,Movimientos!$D$2:$D$154,CONCATENATE("&lt;",IM$1),Movimientos!$C$2:$C$154,"&lt;0")</f>
        <v>1</v>
      </c>
      <c r="IN6" s="6">
        <f ca="1">SUMIFS(Movimientos!$C$2:$C$154,Movimientos!$A$2:$A$154,$A6,Movimientos!$D$2:$D$154,CONCATENATE("&lt;=",IN$1),Movimientos!$C$2:$C$154,"&gt;0")+SUMIFS(Movimientos!$C$2:$C$154,Movimientos!$A$2:$A$154,$A6,Movimientos!$D$2:$D$154,CONCATENATE("&lt;",IN$1),Movimientos!$C$2:$C$154,"&lt;0")</f>
        <v>1</v>
      </c>
      <c r="IO6" s="6">
        <f ca="1">SUMIFS(Movimientos!$C$2:$C$154,Movimientos!$A$2:$A$154,$A6,Movimientos!$D$2:$D$154,CONCATENATE("&lt;=",IO$1),Movimientos!$C$2:$C$154,"&gt;0")+SUMIFS(Movimientos!$C$2:$C$154,Movimientos!$A$2:$A$154,$A6,Movimientos!$D$2:$D$154,CONCATENATE("&lt;",IO$1),Movimientos!$C$2:$C$154,"&lt;0")</f>
        <v>1</v>
      </c>
      <c r="IP6" s="6">
        <f ca="1">SUMIFS(Movimientos!$C$2:$C$154,Movimientos!$A$2:$A$154,$A6,Movimientos!$D$2:$D$154,CONCATENATE("&lt;=",IP$1),Movimientos!$C$2:$C$154,"&gt;0")+SUMIFS(Movimientos!$C$2:$C$154,Movimientos!$A$2:$A$154,$A6,Movimientos!$D$2:$D$154,CONCATENATE("&lt;",IP$1),Movimientos!$C$2:$C$154,"&lt;0")</f>
        <v>1</v>
      </c>
      <c r="IQ6" s="6">
        <f ca="1">SUMIFS(Movimientos!$C$2:$C$154,Movimientos!$A$2:$A$154,$A6,Movimientos!$D$2:$D$154,CONCATENATE("&lt;=",IQ$1),Movimientos!$C$2:$C$154,"&gt;0")+SUMIFS(Movimientos!$C$2:$C$154,Movimientos!$A$2:$A$154,$A6,Movimientos!$D$2:$D$154,CONCATENATE("&lt;",IQ$1),Movimientos!$C$2:$C$154,"&lt;0")</f>
        <v>1</v>
      </c>
      <c r="IR6" s="6">
        <f ca="1">SUMIFS(Movimientos!$C$2:$C$154,Movimientos!$A$2:$A$154,$A6,Movimientos!$D$2:$D$154,CONCATENATE("&lt;=",IR$1),Movimientos!$C$2:$C$154,"&gt;0")+SUMIFS(Movimientos!$C$2:$C$154,Movimientos!$A$2:$A$154,$A6,Movimientos!$D$2:$D$154,CONCATENATE("&lt;",IR$1),Movimientos!$C$2:$C$154,"&lt;0")</f>
        <v>1</v>
      </c>
      <c r="IS6" s="6">
        <f ca="1">SUMIFS(Movimientos!$C$2:$C$154,Movimientos!$A$2:$A$154,$A6,Movimientos!$D$2:$D$154,CONCATENATE("&lt;=",IS$1),Movimientos!$C$2:$C$154,"&gt;0")+SUMIFS(Movimientos!$C$2:$C$154,Movimientos!$A$2:$A$154,$A6,Movimientos!$D$2:$D$154,CONCATENATE("&lt;",IS$1),Movimientos!$C$2:$C$154,"&lt;0")</f>
        <v>1</v>
      </c>
      <c r="IT6" s="6">
        <f ca="1">SUMIFS(Movimientos!$C$2:$C$154,Movimientos!$A$2:$A$154,$A6,Movimientos!$D$2:$D$154,CONCATENATE("&lt;=",IT$1),Movimientos!$C$2:$C$154,"&gt;0")+SUMIFS(Movimientos!$C$2:$C$154,Movimientos!$A$2:$A$154,$A6,Movimientos!$D$2:$D$154,CONCATENATE("&lt;",IT$1),Movimientos!$C$2:$C$154,"&lt;0")</f>
        <v>1</v>
      </c>
      <c r="IU6" s="6">
        <f ca="1">SUMIFS(Movimientos!$C$2:$C$154,Movimientos!$A$2:$A$154,$A6,Movimientos!$D$2:$D$154,CONCATENATE("&lt;=",IU$1),Movimientos!$C$2:$C$154,"&gt;0")+SUMIFS(Movimientos!$C$2:$C$154,Movimientos!$A$2:$A$154,$A6,Movimientos!$D$2:$D$154,CONCATENATE("&lt;",IU$1),Movimientos!$C$2:$C$154,"&lt;0")</f>
        <v>1</v>
      </c>
      <c r="IV6" s="6">
        <f ca="1">SUMIFS(Movimientos!$C$2:$C$154,Movimientos!$A$2:$A$154,$A6,Movimientos!$D$2:$D$154,CONCATENATE("&lt;=",IV$1),Movimientos!$C$2:$C$154,"&gt;0")+SUMIFS(Movimientos!$C$2:$C$154,Movimientos!$A$2:$A$154,$A6,Movimientos!$D$2:$D$154,CONCATENATE("&lt;",IV$1),Movimientos!$C$2:$C$154,"&lt;0")</f>
        <v>1</v>
      </c>
      <c r="IW6" s="6">
        <f ca="1">SUMIFS(Movimientos!$C$2:$C$154,Movimientos!$A$2:$A$154,$A6,Movimientos!$D$2:$D$154,CONCATENATE("&lt;=",IW$1),Movimientos!$C$2:$C$154,"&gt;0")+SUMIFS(Movimientos!$C$2:$C$154,Movimientos!$A$2:$A$154,$A6,Movimientos!$D$2:$D$154,CONCATENATE("&lt;",IW$1),Movimientos!$C$2:$C$154,"&lt;0")</f>
        <v>1</v>
      </c>
      <c r="IX6" s="6">
        <f ca="1">SUMIFS(Movimientos!$C$2:$C$154,Movimientos!$A$2:$A$154,$A6,Movimientos!$D$2:$D$154,CONCATENATE("&lt;=",IX$1),Movimientos!$C$2:$C$154,"&gt;0")+SUMIFS(Movimientos!$C$2:$C$154,Movimientos!$A$2:$A$154,$A6,Movimientos!$D$2:$D$154,CONCATENATE("&lt;",IX$1),Movimientos!$C$2:$C$154,"&lt;0")</f>
        <v>1</v>
      </c>
      <c r="IY6" s="6">
        <f ca="1">SUMIFS(Movimientos!$C$2:$C$154,Movimientos!$A$2:$A$154,$A6,Movimientos!$D$2:$D$154,CONCATENATE("&lt;=",IY$1),Movimientos!$C$2:$C$154,"&gt;0")+SUMIFS(Movimientos!$C$2:$C$154,Movimientos!$A$2:$A$154,$A6,Movimientos!$D$2:$D$154,CONCATENATE("&lt;",IY$1),Movimientos!$C$2:$C$154,"&lt;0")</f>
        <v>1</v>
      </c>
      <c r="IZ6" s="6">
        <f ca="1">SUMIFS(Movimientos!$C$2:$C$154,Movimientos!$A$2:$A$154,$A6,Movimientos!$D$2:$D$154,CONCATENATE("&lt;=",IZ$1),Movimientos!$C$2:$C$154,"&gt;0")+SUMIFS(Movimientos!$C$2:$C$154,Movimientos!$A$2:$A$154,$A6,Movimientos!$D$2:$D$154,CONCATENATE("&lt;",IZ$1),Movimientos!$C$2:$C$154,"&lt;0")</f>
        <v>1</v>
      </c>
      <c r="JA6" s="6">
        <f ca="1">SUMIFS(Movimientos!$C$2:$C$154,Movimientos!$A$2:$A$154,$A6,Movimientos!$D$2:$D$154,CONCATENATE("&lt;=",JA$1),Movimientos!$C$2:$C$154,"&gt;0")+SUMIFS(Movimientos!$C$2:$C$154,Movimientos!$A$2:$A$154,$A6,Movimientos!$D$2:$D$154,CONCATENATE("&lt;",JA$1),Movimientos!$C$2:$C$154,"&lt;0")</f>
        <v>1</v>
      </c>
      <c r="JB6" s="6">
        <f ca="1">SUMIFS(Movimientos!$C$2:$C$154,Movimientos!$A$2:$A$154,$A6,Movimientos!$D$2:$D$154,CONCATENATE("&lt;=",JB$1),Movimientos!$C$2:$C$154,"&gt;0")+SUMIFS(Movimientos!$C$2:$C$154,Movimientos!$A$2:$A$154,$A6,Movimientos!$D$2:$D$154,CONCATENATE("&lt;",JB$1),Movimientos!$C$2:$C$154,"&lt;0")</f>
        <v>1</v>
      </c>
      <c r="JC6" s="6">
        <f ca="1">SUMIFS(Movimientos!$C$2:$C$154,Movimientos!$A$2:$A$154,$A6,Movimientos!$D$2:$D$154,CONCATENATE("&lt;=",JC$1),Movimientos!$C$2:$C$154,"&gt;0")+SUMIFS(Movimientos!$C$2:$C$154,Movimientos!$A$2:$A$154,$A6,Movimientos!$D$2:$D$154,CONCATENATE("&lt;",JC$1),Movimientos!$C$2:$C$154,"&lt;0")</f>
        <v>1</v>
      </c>
      <c r="JD6" s="6">
        <f ca="1">SUMIFS(Movimientos!$C$2:$C$154,Movimientos!$A$2:$A$154,$A6,Movimientos!$D$2:$D$154,CONCATENATE("&lt;=",JD$1),Movimientos!$C$2:$C$154,"&gt;0")+SUMIFS(Movimientos!$C$2:$C$154,Movimientos!$A$2:$A$154,$A6,Movimientos!$D$2:$D$154,CONCATENATE("&lt;",JD$1),Movimientos!$C$2:$C$154,"&lt;0")</f>
        <v>1</v>
      </c>
      <c r="JE6" s="6">
        <f ca="1">SUMIFS(Movimientos!$C$2:$C$154,Movimientos!$A$2:$A$154,$A6,Movimientos!$D$2:$D$154,CONCATENATE("&lt;=",JE$1),Movimientos!$C$2:$C$154,"&gt;0")+SUMIFS(Movimientos!$C$2:$C$154,Movimientos!$A$2:$A$154,$A6,Movimientos!$D$2:$D$154,CONCATENATE("&lt;",JE$1),Movimientos!$C$2:$C$154,"&lt;0")</f>
        <v>1</v>
      </c>
      <c r="JF6" s="6">
        <f ca="1">SUMIFS(Movimientos!$C$2:$C$154,Movimientos!$A$2:$A$154,$A6,Movimientos!$D$2:$D$154,CONCATENATE("&lt;=",JF$1),Movimientos!$C$2:$C$154,"&gt;0")+SUMIFS(Movimientos!$C$2:$C$154,Movimientos!$A$2:$A$154,$A6,Movimientos!$D$2:$D$154,CONCATENATE("&lt;",JF$1),Movimientos!$C$2:$C$154,"&lt;0")</f>
        <v>1</v>
      </c>
      <c r="JG6" s="6">
        <f ca="1">SUMIFS(Movimientos!$C$2:$C$154,Movimientos!$A$2:$A$154,$A6,Movimientos!$D$2:$D$154,CONCATENATE("&lt;=",JG$1),Movimientos!$C$2:$C$154,"&gt;0")+SUMIFS(Movimientos!$C$2:$C$154,Movimientos!$A$2:$A$154,$A6,Movimientos!$D$2:$D$154,CONCATENATE("&lt;",JG$1),Movimientos!$C$2:$C$154,"&lt;0")</f>
        <v>1</v>
      </c>
      <c r="JH6" s="6">
        <f ca="1">SUMIFS(Movimientos!$C$2:$C$154,Movimientos!$A$2:$A$154,$A6,Movimientos!$D$2:$D$154,CONCATENATE("&lt;=",JH$1),Movimientos!$C$2:$C$154,"&gt;0")+SUMIFS(Movimientos!$C$2:$C$154,Movimientos!$A$2:$A$154,$A6,Movimientos!$D$2:$D$154,CONCATENATE("&lt;",JH$1),Movimientos!$C$2:$C$154,"&lt;0")</f>
        <v>1</v>
      </c>
      <c r="JI6" s="6">
        <f ca="1">SUMIFS(Movimientos!$C$2:$C$154,Movimientos!$A$2:$A$154,$A6,Movimientos!$D$2:$D$154,CONCATENATE("&lt;=",JI$1),Movimientos!$C$2:$C$154,"&gt;0")+SUMIFS(Movimientos!$C$2:$C$154,Movimientos!$A$2:$A$154,$A6,Movimientos!$D$2:$D$154,CONCATENATE("&lt;",JI$1),Movimientos!$C$2:$C$154,"&lt;0")</f>
        <v>1</v>
      </c>
      <c r="JJ6" s="6">
        <f ca="1">SUMIFS(Movimientos!$C$2:$C$154,Movimientos!$A$2:$A$154,$A6,Movimientos!$D$2:$D$154,CONCATENATE("&lt;=",JJ$1),Movimientos!$C$2:$C$154,"&gt;0")+SUMIFS(Movimientos!$C$2:$C$154,Movimientos!$A$2:$A$154,$A6,Movimientos!$D$2:$D$154,CONCATENATE("&lt;",JJ$1),Movimientos!$C$2:$C$154,"&lt;0")</f>
        <v>1</v>
      </c>
      <c r="JK6" s="6">
        <f ca="1">SUMIFS(Movimientos!$C$2:$C$154,Movimientos!$A$2:$A$154,$A6,Movimientos!$D$2:$D$154,CONCATENATE("&lt;=",JK$1),Movimientos!$C$2:$C$154,"&gt;0")+SUMIFS(Movimientos!$C$2:$C$154,Movimientos!$A$2:$A$154,$A6,Movimientos!$D$2:$D$154,CONCATENATE("&lt;",JK$1),Movimientos!$C$2:$C$154,"&lt;0")</f>
        <v>1</v>
      </c>
      <c r="JL6" s="6">
        <f ca="1">SUMIFS(Movimientos!$C$2:$C$154,Movimientos!$A$2:$A$154,$A6,Movimientos!$D$2:$D$154,CONCATENATE("&lt;=",JL$1),Movimientos!$C$2:$C$154,"&gt;0")+SUMIFS(Movimientos!$C$2:$C$154,Movimientos!$A$2:$A$154,$A6,Movimientos!$D$2:$D$154,CONCATENATE("&lt;",JL$1),Movimientos!$C$2:$C$154,"&lt;0")</f>
        <v>1</v>
      </c>
      <c r="JM6" s="6">
        <f ca="1">SUMIFS(Movimientos!$C$2:$C$154,Movimientos!$A$2:$A$154,$A6,Movimientos!$D$2:$D$154,CONCATENATE("&lt;=",JM$1),Movimientos!$C$2:$C$154,"&gt;0")+SUMIFS(Movimientos!$C$2:$C$154,Movimientos!$A$2:$A$154,$A6,Movimientos!$D$2:$D$154,CONCATENATE("&lt;",JM$1),Movimientos!$C$2:$C$154,"&lt;0")</f>
        <v>1</v>
      </c>
      <c r="JN6" s="6">
        <f ca="1">SUMIFS(Movimientos!$C$2:$C$154,Movimientos!$A$2:$A$154,$A6,Movimientos!$D$2:$D$154,CONCATENATE("&lt;=",JN$1),Movimientos!$C$2:$C$154,"&gt;0")+SUMIFS(Movimientos!$C$2:$C$154,Movimientos!$A$2:$A$154,$A6,Movimientos!$D$2:$D$154,CONCATENATE("&lt;",JN$1),Movimientos!$C$2:$C$154,"&lt;0")</f>
        <v>1</v>
      </c>
      <c r="JO6" s="6">
        <f ca="1">SUMIFS(Movimientos!$C$2:$C$154,Movimientos!$A$2:$A$154,$A6,Movimientos!$D$2:$D$154,CONCATENATE("&lt;=",JO$1),Movimientos!$C$2:$C$154,"&gt;0")+SUMIFS(Movimientos!$C$2:$C$154,Movimientos!$A$2:$A$154,$A6,Movimientos!$D$2:$D$154,CONCATENATE("&lt;",JO$1),Movimientos!$C$2:$C$154,"&lt;0")</f>
        <v>1</v>
      </c>
      <c r="JP6" s="6">
        <f ca="1">SUMIFS(Movimientos!$C$2:$C$154,Movimientos!$A$2:$A$154,$A6,Movimientos!$D$2:$D$154,CONCATENATE("&lt;=",JP$1),Movimientos!$C$2:$C$154,"&gt;0")+SUMIFS(Movimientos!$C$2:$C$154,Movimientos!$A$2:$A$154,$A6,Movimientos!$D$2:$D$154,CONCATENATE("&lt;",JP$1),Movimientos!$C$2:$C$154,"&lt;0")</f>
        <v>1</v>
      </c>
      <c r="JQ6" s="6">
        <f ca="1">SUMIFS(Movimientos!$C$2:$C$154,Movimientos!$A$2:$A$154,$A6,Movimientos!$D$2:$D$154,CONCATENATE("&lt;=",JQ$1),Movimientos!$C$2:$C$154,"&gt;0")+SUMIFS(Movimientos!$C$2:$C$154,Movimientos!$A$2:$A$154,$A6,Movimientos!$D$2:$D$154,CONCATENATE("&lt;",JQ$1),Movimientos!$C$2:$C$154,"&lt;0")</f>
        <v>1</v>
      </c>
      <c r="JR6" s="6">
        <f ca="1">SUMIFS(Movimientos!$C$2:$C$154,Movimientos!$A$2:$A$154,$A6,Movimientos!$D$2:$D$154,CONCATENATE("&lt;=",JR$1),Movimientos!$C$2:$C$154,"&gt;0")+SUMIFS(Movimientos!$C$2:$C$154,Movimientos!$A$2:$A$154,$A6,Movimientos!$D$2:$D$154,CONCATENATE("&lt;",JR$1),Movimientos!$C$2:$C$154,"&lt;0")</f>
        <v>1</v>
      </c>
      <c r="JS6" s="6">
        <f ca="1">SUMIFS(Movimientos!$C$2:$C$154,Movimientos!$A$2:$A$154,$A6,Movimientos!$D$2:$D$154,CONCATENATE("&lt;=",JS$1),Movimientos!$C$2:$C$154,"&gt;0")+SUMIFS(Movimientos!$C$2:$C$154,Movimientos!$A$2:$A$154,$A6,Movimientos!$D$2:$D$154,CONCATENATE("&lt;",JS$1),Movimientos!$C$2:$C$154,"&lt;0")</f>
        <v>1</v>
      </c>
      <c r="JT6" s="6">
        <f ca="1">SUMIFS(Movimientos!$C$2:$C$154,Movimientos!$A$2:$A$154,$A6,Movimientos!$D$2:$D$154,CONCATENATE("&lt;=",JT$1),Movimientos!$C$2:$C$154,"&gt;0")+SUMIFS(Movimientos!$C$2:$C$154,Movimientos!$A$2:$A$154,$A6,Movimientos!$D$2:$D$154,CONCATENATE("&lt;",JT$1),Movimientos!$C$2:$C$154,"&lt;0")</f>
        <v>1</v>
      </c>
      <c r="JU6" s="6">
        <f ca="1">SUMIFS(Movimientos!$C$2:$C$154,Movimientos!$A$2:$A$154,$A6,Movimientos!$D$2:$D$154,CONCATENATE("&lt;=",JU$1),Movimientos!$C$2:$C$154,"&gt;0")+SUMIFS(Movimientos!$C$2:$C$154,Movimientos!$A$2:$A$154,$A6,Movimientos!$D$2:$D$154,CONCATENATE("&lt;",JU$1),Movimientos!$C$2:$C$154,"&lt;0")</f>
        <v>1</v>
      </c>
      <c r="JV6" s="6">
        <f ca="1">SUMIFS(Movimientos!$C$2:$C$154,Movimientos!$A$2:$A$154,$A6,Movimientos!$D$2:$D$154,CONCATENATE("&lt;=",JV$1),Movimientos!$C$2:$C$154,"&gt;0")+SUMIFS(Movimientos!$C$2:$C$154,Movimientos!$A$2:$A$154,$A6,Movimientos!$D$2:$D$154,CONCATENATE("&lt;",JV$1),Movimientos!$C$2:$C$154,"&lt;0")</f>
        <v>1</v>
      </c>
      <c r="JW6" s="6">
        <f ca="1">SUMIFS(Movimientos!$C$2:$C$154,Movimientos!$A$2:$A$154,$A6,Movimientos!$D$2:$D$154,CONCATENATE("&lt;=",JW$1),Movimientos!$C$2:$C$154,"&gt;0")+SUMIFS(Movimientos!$C$2:$C$154,Movimientos!$A$2:$A$154,$A6,Movimientos!$D$2:$D$154,CONCATENATE("&lt;",JW$1),Movimientos!$C$2:$C$154,"&lt;0")</f>
        <v>1</v>
      </c>
      <c r="JX6" s="6">
        <f ca="1">SUMIFS(Movimientos!$C$2:$C$154,Movimientos!$A$2:$A$154,$A6,Movimientos!$D$2:$D$154,CONCATENATE("&lt;=",JX$1),Movimientos!$C$2:$C$154,"&gt;0")+SUMIFS(Movimientos!$C$2:$C$154,Movimientos!$A$2:$A$154,$A6,Movimientos!$D$2:$D$154,CONCATENATE("&lt;",JX$1),Movimientos!$C$2:$C$154,"&lt;0")</f>
        <v>1</v>
      </c>
      <c r="JY6" s="6">
        <f ca="1">SUMIFS(Movimientos!$C$2:$C$154,Movimientos!$A$2:$A$154,$A6,Movimientos!$D$2:$D$154,CONCATENATE("&lt;=",JY$1),Movimientos!$C$2:$C$154,"&gt;0")+SUMIFS(Movimientos!$C$2:$C$154,Movimientos!$A$2:$A$154,$A6,Movimientos!$D$2:$D$154,CONCATENATE("&lt;",JY$1),Movimientos!$C$2:$C$154,"&lt;0")</f>
        <v>1</v>
      </c>
      <c r="JZ6" s="6">
        <f ca="1">SUMIFS(Movimientos!$C$2:$C$154,Movimientos!$A$2:$A$154,$A6,Movimientos!$D$2:$D$154,CONCATENATE("&lt;=",JZ$1),Movimientos!$C$2:$C$154,"&gt;0")+SUMIFS(Movimientos!$C$2:$C$154,Movimientos!$A$2:$A$154,$A6,Movimientos!$D$2:$D$154,CONCATENATE("&lt;",JZ$1),Movimientos!$C$2:$C$154,"&lt;0")</f>
        <v>1</v>
      </c>
      <c r="KA6" s="6">
        <f ca="1">SUMIFS(Movimientos!$C$2:$C$154,Movimientos!$A$2:$A$154,$A6,Movimientos!$D$2:$D$154,CONCATENATE("&lt;=",KA$1),Movimientos!$C$2:$C$154,"&gt;0")+SUMIFS(Movimientos!$C$2:$C$154,Movimientos!$A$2:$A$154,$A6,Movimientos!$D$2:$D$154,CONCATENATE("&lt;",KA$1),Movimientos!$C$2:$C$154,"&lt;0")</f>
        <v>1</v>
      </c>
      <c r="KB6" s="6">
        <f ca="1">SUMIFS(Movimientos!$C$2:$C$154,Movimientos!$A$2:$A$154,$A6,Movimientos!$D$2:$D$154,CONCATENATE("&lt;=",KB$1),Movimientos!$C$2:$C$154,"&gt;0")+SUMIFS(Movimientos!$C$2:$C$154,Movimientos!$A$2:$A$154,$A6,Movimientos!$D$2:$D$154,CONCATENATE("&lt;",KB$1),Movimientos!$C$2:$C$154,"&lt;0")</f>
        <v>1</v>
      </c>
      <c r="KC6" s="6">
        <f ca="1">SUMIFS(Movimientos!$C$2:$C$154,Movimientos!$A$2:$A$154,$A6,Movimientos!$D$2:$D$154,CONCATENATE("&lt;=",KC$1),Movimientos!$C$2:$C$154,"&gt;0")+SUMIFS(Movimientos!$C$2:$C$154,Movimientos!$A$2:$A$154,$A6,Movimientos!$D$2:$D$154,CONCATENATE("&lt;",KC$1),Movimientos!$C$2:$C$154,"&lt;0")</f>
        <v>1</v>
      </c>
      <c r="KD6" s="6">
        <f ca="1">SUMIFS(Movimientos!$C$2:$C$154,Movimientos!$A$2:$A$154,$A6,Movimientos!$D$2:$D$154,CONCATENATE("&lt;=",KD$1),Movimientos!$C$2:$C$154,"&gt;0")+SUMIFS(Movimientos!$C$2:$C$154,Movimientos!$A$2:$A$154,$A6,Movimientos!$D$2:$D$154,CONCATENATE("&lt;",KD$1),Movimientos!$C$2:$C$154,"&lt;0")</f>
        <v>1</v>
      </c>
      <c r="KE6" s="6">
        <f ca="1">SUMIFS(Movimientos!$C$2:$C$154,Movimientos!$A$2:$A$154,$A6,Movimientos!$D$2:$D$154,CONCATENATE("&lt;=",KE$1),Movimientos!$C$2:$C$154,"&gt;0")+SUMIFS(Movimientos!$C$2:$C$154,Movimientos!$A$2:$A$154,$A6,Movimientos!$D$2:$D$154,CONCATENATE("&lt;",KE$1),Movimientos!$C$2:$C$154,"&lt;0")</f>
        <v>1</v>
      </c>
      <c r="KF6" s="6">
        <f ca="1">SUMIFS(Movimientos!$C$2:$C$154,Movimientos!$A$2:$A$154,$A6,Movimientos!$D$2:$D$154,CONCATENATE("&lt;=",KF$1),Movimientos!$C$2:$C$154,"&gt;0")+SUMIFS(Movimientos!$C$2:$C$154,Movimientos!$A$2:$A$154,$A6,Movimientos!$D$2:$D$154,CONCATENATE("&lt;",KF$1),Movimientos!$C$2:$C$154,"&lt;0")</f>
        <v>1</v>
      </c>
      <c r="KG6" s="6">
        <f ca="1">SUMIFS(Movimientos!$C$2:$C$154,Movimientos!$A$2:$A$154,$A6,Movimientos!$D$2:$D$154,CONCATENATE("&lt;=",KG$1),Movimientos!$C$2:$C$154,"&gt;0")+SUMIFS(Movimientos!$C$2:$C$154,Movimientos!$A$2:$A$154,$A6,Movimientos!$D$2:$D$154,CONCATENATE("&lt;",KG$1),Movimientos!$C$2:$C$154,"&lt;0")</f>
        <v>1</v>
      </c>
      <c r="KH6" s="6">
        <f ca="1">SUMIFS(Movimientos!$C$2:$C$154,Movimientos!$A$2:$A$154,$A6,Movimientos!$D$2:$D$154,CONCATENATE("&lt;=",KH$1),Movimientos!$C$2:$C$154,"&gt;0")+SUMIFS(Movimientos!$C$2:$C$154,Movimientos!$A$2:$A$154,$A6,Movimientos!$D$2:$D$154,CONCATENATE("&lt;",KH$1),Movimientos!$C$2:$C$154,"&lt;0")</f>
        <v>1</v>
      </c>
      <c r="KI6" s="6">
        <f ca="1">SUMIFS(Movimientos!$C$2:$C$154,Movimientos!$A$2:$A$154,$A6,Movimientos!$D$2:$D$154,CONCATENATE("&lt;=",KI$1),Movimientos!$C$2:$C$154,"&gt;0")+SUMIFS(Movimientos!$C$2:$C$154,Movimientos!$A$2:$A$154,$A6,Movimientos!$D$2:$D$154,CONCATENATE("&lt;",KI$1),Movimientos!$C$2:$C$154,"&lt;0")</f>
        <v>1</v>
      </c>
      <c r="KJ6" s="6">
        <f ca="1">SUMIFS(Movimientos!$C$2:$C$154,Movimientos!$A$2:$A$154,$A6,Movimientos!$D$2:$D$154,CONCATENATE("&lt;=",KJ$1),Movimientos!$C$2:$C$154,"&gt;0")+SUMIFS(Movimientos!$C$2:$C$154,Movimientos!$A$2:$A$154,$A6,Movimientos!$D$2:$D$154,CONCATENATE("&lt;",KJ$1),Movimientos!$C$2:$C$154,"&lt;0")</f>
        <v>1</v>
      </c>
      <c r="KK6" s="6">
        <f ca="1">SUMIFS(Movimientos!$C$2:$C$154,Movimientos!$A$2:$A$154,$A6,Movimientos!$D$2:$D$154,CONCATENATE("&lt;=",KK$1),Movimientos!$C$2:$C$154,"&gt;0")+SUMIFS(Movimientos!$C$2:$C$154,Movimientos!$A$2:$A$154,$A6,Movimientos!$D$2:$D$154,CONCATENATE("&lt;",KK$1),Movimientos!$C$2:$C$154,"&lt;0")</f>
        <v>1</v>
      </c>
      <c r="KL6" s="6">
        <f ca="1">SUMIFS(Movimientos!$C$2:$C$154,Movimientos!$A$2:$A$154,$A6,Movimientos!$D$2:$D$154,CONCATENATE("&lt;=",KL$1),Movimientos!$C$2:$C$154,"&gt;0")+SUMIFS(Movimientos!$C$2:$C$154,Movimientos!$A$2:$A$154,$A6,Movimientos!$D$2:$D$154,CONCATENATE("&lt;",KL$1),Movimientos!$C$2:$C$154,"&lt;0")</f>
        <v>1</v>
      </c>
      <c r="KM6" s="6">
        <f ca="1">SUMIFS(Movimientos!$C$2:$C$154,Movimientos!$A$2:$A$154,$A6,Movimientos!$D$2:$D$154,CONCATENATE("&lt;=",KM$1),Movimientos!$C$2:$C$154,"&gt;0")+SUMIFS(Movimientos!$C$2:$C$154,Movimientos!$A$2:$A$154,$A6,Movimientos!$D$2:$D$154,CONCATENATE("&lt;",KM$1),Movimientos!$C$2:$C$154,"&lt;0")</f>
        <v>1</v>
      </c>
      <c r="KN6" s="6">
        <f ca="1">SUMIFS(Movimientos!$C$2:$C$154,Movimientos!$A$2:$A$154,$A6,Movimientos!$D$2:$D$154,CONCATENATE("&lt;=",KN$1),Movimientos!$C$2:$C$154,"&gt;0")+SUMIFS(Movimientos!$C$2:$C$154,Movimientos!$A$2:$A$154,$A6,Movimientos!$D$2:$D$154,CONCATENATE("&lt;",KN$1),Movimientos!$C$2:$C$154,"&lt;0")</f>
        <v>1</v>
      </c>
      <c r="KO6" s="6">
        <f ca="1">SUMIFS(Movimientos!$C$2:$C$154,Movimientos!$A$2:$A$154,$A6,Movimientos!$D$2:$D$154,CONCATENATE("&lt;=",KO$1),Movimientos!$C$2:$C$154,"&gt;0")+SUMIFS(Movimientos!$C$2:$C$154,Movimientos!$A$2:$A$154,$A6,Movimientos!$D$2:$D$154,CONCATENATE("&lt;",KO$1),Movimientos!$C$2:$C$154,"&lt;0")</f>
        <v>1</v>
      </c>
      <c r="KP6" s="6">
        <f ca="1">SUMIFS(Movimientos!$C$2:$C$154,Movimientos!$A$2:$A$154,$A6,Movimientos!$D$2:$D$154,CONCATENATE("&lt;=",KP$1),Movimientos!$C$2:$C$154,"&gt;0")+SUMIFS(Movimientos!$C$2:$C$154,Movimientos!$A$2:$A$154,$A6,Movimientos!$D$2:$D$154,CONCATENATE("&lt;",KP$1),Movimientos!$C$2:$C$154,"&lt;0")</f>
        <v>1</v>
      </c>
      <c r="KQ6" s="6">
        <f ca="1">SUMIFS(Movimientos!$C$2:$C$154,Movimientos!$A$2:$A$154,$A6,Movimientos!$D$2:$D$154,CONCATENATE("&lt;=",KQ$1),Movimientos!$C$2:$C$154,"&gt;0")+SUMIFS(Movimientos!$C$2:$C$154,Movimientos!$A$2:$A$154,$A6,Movimientos!$D$2:$D$154,CONCATENATE("&lt;",KQ$1),Movimientos!$C$2:$C$154,"&lt;0")</f>
        <v>1</v>
      </c>
      <c r="KR6" s="6">
        <f ca="1">SUMIFS(Movimientos!$C$2:$C$154,Movimientos!$A$2:$A$154,$A6,Movimientos!$D$2:$D$154,CONCATENATE("&lt;=",KR$1),Movimientos!$C$2:$C$154,"&gt;0")+SUMIFS(Movimientos!$C$2:$C$154,Movimientos!$A$2:$A$154,$A6,Movimientos!$D$2:$D$154,CONCATENATE("&lt;",KR$1),Movimientos!$C$2:$C$154,"&lt;0")</f>
        <v>1</v>
      </c>
      <c r="KS6" s="6">
        <f ca="1">SUMIFS(Movimientos!$C$2:$C$154,Movimientos!$A$2:$A$154,$A6,Movimientos!$D$2:$D$154,CONCATENATE("&lt;=",KS$1),Movimientos!$C$2:$C$154,"&gt;0")+SUMIFS(Movimientos!$C$2:$C$154,Movimientos!$A$2:$A$154,$A6,Movimientos!$D$2:$D$154,CONCATENATE("&lt;",KS$1),Movimientos!$C$2:$C$154,"&lt;0")</f>
        <v>1</v>
      </c>
      <c r="KT6" s="6">
        <f ca="1">SUMIFS(Movimientos!$C$2:$C$154,Movimientos!$A$2:$A$154,$A6,Movimientos!$D$2:$D$154,CONCATENATE("&lt;=",KT$1),Movimientos!$C$2:$C$154,"&gt;0")+SUMIFS(Movimientos!$C$2:$C$154,Movimientos!$A$2:$A$154,$A6,Movimientos!$D$2:$D$154,CONCATENATE("&lt;",KT$1),Movimientos!$C$2:$C$154,"&lt;0")</f>
        <v>1</v>
      </c>
      <c r="KU6" s="6">
        <f ca="1">SUMIFS(Movimientos!$C$2:$C$154,Movimientos!$A$2:$A$154,$A6,Movimientos!$D$2:$D$154,CONCATENATE("&lt;=",KU$1),Movimientos!$C$2:$C$154,"&gt;0")+SUMIFS(Movimientos!$C$2:$C$154,Movimientos!$A$2:$A$154,$A6,Movimientos!$D$2:$D$154,CONCATENATE("&lt;",KU$1),Movimientos!$C$2:$C$154,"&lt;0")</f>
        <v>1</v>
      </c>
      <c r="KV6" s="6">
        <f ca="1">SUMIFS(Movimientos!$C$2:$C$154,Movimientos!$A$2:$A$154,$A6,Movimientos!$D$2:$D$154,CONCATENATE("&lt;=",KV$1),Movimientos!$C$2:$C$154,"&gt;0")+SUMIFS(Movimientos!$C$2:$C$154,Movimientos!$A$2:$A$154,$A6,Movimientos!$D$2:$D$154,CONCATENATE("&lt;",KV$1),Movimientos!$C$2:$C$154,"&lt;0")</f>
        <v>1</v>
      </c>
      <c r="KW6" s="6">
        <f ca="1">SUMIFS(Movimientos!$C$2:$C$154,Movimientos!$A$2:$A$154,$A6,Movimientos!$D$2:$D$154,CONCATENATE("&lt;=",KW$1),Movimientos!$C$2:$C$154,"&gt;0")+SUMIFS(Movimientos!$C$2:$C$154,Movimientos!$A$2:$A$154,$A6,Movimientos!$D$2:$D$154,CONCATENATE("&lt;",KW$1),Movimientos!$C$2:$C$154,"&lt;0")</f>
        <v>1</v>
      </c>
      <c r="KX6" s="6">
        <f ca="1">SUMIFS(Movimientos!$C$2:$C$154,Movimientos!$A$2:$A$154,$A6,Movimientos!$D$2:$D$154,CONCATENATE("&lt;=",KX$1),Movimientos!$C$2:$C$154,"&gt;0")+SUMIFS(Movimientos!$C$2:$C$154,Movimientos!$A$2:$A$154,$A6,Movimientos!$D$2:$D$154,CONCATENATE("&lt;",KX$1),Movimientos!$C$2:$C$154,"&lt;0")</f>
        <v>1</v>
      </c>
      <c r="KY6" s="6">
        <f ca="1">SUMIFS(Movimientos!$C$2:$C$154,Movimientos!$A$2:$A$154,$A6,Movimientos!$D$2:$D$154,CONCATENATE("&lt;=",KY$1),Movimientos!$C$2:$C$154,"&gt;0")+SUMIFS(Movimientos!$C$2:$C$154,Movimientos!$A$2:$A$154,$A6,Movimientos!$D$2:$D$154,CONCATENATE("&lt;",KY$1),Movimientos!$C$2:$C$154,"&lt;0")</f>
        <v>1</v>
      </c>
      <c r="KZ6" s="6">
        <f ca="1">SUMIFS(Movimientos!$C$2:$C$154,Movimientos!$A$2:$A$154,$A6,Movimientos!$D$2:$D$154,CONCATENATE("&lt;=",KZ$1),Movimientos!$C$2:$C$154,"&gt;0")+SUMIFS(Movimientos!$C$2:$C$154,Movimientos!$A$2:$A$154,$A6,Movimientos!$D$2:$D$154,CONCATENATE("&lt;",KZ$1),Movimientos!$C$2:$C$154,"&lt;0")</f>
        <v>1</v>
      </c>
      <c r="LA6" s="6">
        <f ca="1">SUMIFS(Movimientos!$C$2:$C$154,Movimientos!$A$2:$A$154,$A6,Movimientos!$D$2:$D$154,CONCATENATE("&lt;=",LA$1),Movimientos!$C$2:$C$154,"&gt;0")+SUMIFS(Movimientos!$C$2:$C$154,Movimientos!$A$2:$A$154,$A6,Movimientos!$D$2:$D$154,CONCATENATE("&lt;",LA$1),Movimientos!$C$2:$C$154,"&lt;0")</f>
        <v>1</v>
      </c>
      <c r="LB6" s="6">
        <f ca="1">SUMIFS(Movimientos!$C$2:$C$154,Movimientos!$A$2:$A$154,$A6,Movimientos!$D$2:$D$154,CONCATENATE("&lt;=",LB$1),Movimientos!$C$2:$C$154,"&gt;0")+SUMIFS(Movimientos!$C$2:$C$154,Movimientos!$A$2:$A$154,$A6,Movimientos!$D$2:$D$154,CONCATENATE("&lt;",LB$1),Movimientos!$C$2:$C$154,"&lt;0")</f>
        <v>1</v>
      </c>
      <c r="LC6" s="6">
        <f ca="1">SUMIFS(Movimientos!$C$2:$C$154,Movimientos!$A$2:$A$154,$A6,Movimientos!$D$2:$D$154,CONCATENATE("&lt;=",LC$1),Movimientos!$C$2:$C$154,"&gt;0")+SUMIFS(Movimientos!$C$2:$C$154,Movimientos!$A$2:$A$154,$A6,Movimientos!$D$2:$D$154,CONCATENATE("&lt;",LC$1),Movimientos!$C$2:$C$154,"&lt;0")</f>
        <v>1</v>
      </c>
      <c r="LD6" s="6">
        <f ca="1">SUMIFS(Movimientos!$C$2:$C$154,Movimientos!$A$2:$A$154,$A6,Movimientos!$D$2:$D$154,CONCATENATE("&lt;=",LD$1),Movimientos!$C$2:$C$154,"&gt;0")+SUMIFS(Movimientos!$C$2:$C$154,Movimientos!$A$2:$A$154,$A6,Movimientos!$D$2:$D$154,CONCATENATE("&lt;",LD$1),Movimientos!$C$2:$C$154,"&lt;0")</f>
        <v>1</v>
      </c>
      <c r="LE6" s="6">
        <f ca="1">SUMIFS(Movimientos!$C$2:$C$154,Movimientos!$A$2:$A$154,$A6,Movimientos!$D$2:$D$154,CONCATENATE("&lt;=",LE$1),Movimientos!$C$2:$C$154,"&gt;0")+SUMIFS(Movimientos!$C$2:$C$154,Movimientos!$A$2:$A$154,$A6,Movimientos!$D$2:$D$154,CONCATENATE("&lt;",LE$1),Movimientos!$C$2:$C$154,"&lt;0")</f>
        <v>1</v>
      </c>
      <c r="LF6" s="6">
        <f ca="1">SUMIFS(Movimientos!$C$2:$C$154,Movimientos!$A$2:$A$154,$A6,Movimientos!$D$2:$D$154,CONCATENATE("&lt;=",LF$1),Movimientos!$C$2:$C$154,"&gt;0")+SUMIFS(Movimientos!$C$2:$C$154,Movimientos!$A$2:$A$154,$A6,Movimientos!$D$2:$D$154,CONCATENATE("&lt;",LF$1),Movimientos!$C$2:$C$154,"&lt;0")</f>
        <v>1</v>
      </c>
      <c r="LG6" s="6">
        <f ca="1">SUMIFS(Movimientos!$C$2:$C$154,Movimientos!$A$2:$A$154,$A6,Movimientos!$D$2:$D$154,CONCATENATE("&lt;=",LG$1),Movimientos!$C$2:$C$154,"&gt;0")+SUMIFS(Movimientos!$C$2:$C$154,Movimientos!$A$2:$A$154,$A6,Movimientos!$D$2:$D$154,CONCATENATE("&lt;",LG$1),Movimientos!$C$2:$C$154,"&lt;0")</f>
        <v>1</v>
      </c>
      <c r="LH6" s="6">
        <f ca="1">SUMIFS(Movimientos!$C$2:$C$154,Movimientos!$A$2:$A$154,$A6,Movimientos!$D$2:$D$154,CONCATENATE("&lt;=",LH$1),Movimientos!$C$2:$C$154,"&gt;0")+SUMIFS(Movimientos!$C$2:$C$154,Movimientos!$A$2:$A$154,$A6,Movimientos!$D$2:$D$154,CONCATENATE("&lt;",LH$1),Movimientos!$C$2:$C$154,"&lt;0")</f>
        <v>1</v>
      </c>
      <c r="LI6" s="6">
        <f ca="1">SUMIFS(Movimientos!$C$2:$C$154,Movimientos!$A$2:$A$154,$A6,Movimientos!$D$2:$D$154,CONCATENATE("&lt;=",LI$1),Movimientos!$C$2:$C$154,"&gt;0")+SUMIFS(Movimientos!$C$2:$C$154,Movimientos!$A$2:$A$154,$A6,Movimientos!$D$2:$D$154,CONCATENATE("&lt;",LI$1),Movimientos!$C$2:$C$154,"&lt;0")</f>
        <v>1</v>
      </c>
      <c r="LJ6" s="6">
        <f ca="1">SUMIFS(Movimientos!$C$2:$C$154,Movimientos!$A$2:$A$154,$A6,Movimientos!$D$2:$D$154,CONCATENATE("&lt;=",LJ$1),Movimientos!$C$2:$C$154,"&gt;0")+SUMIFS(Movimientos!$C$2:$C$154,Movimientos!$A$2:$A$154,$A6,Movimientos!$D$2:$D$154,CONCATENATE("&lt;",LJ$1),Movimientos!$C$2:$C$154,"&lt;0")</f>
        <v>1</v>
      </c>
      <c r="LK6" s="6">
        <f ca="1">SUMIFS(Movimientos!$C$2:$C$154,Movimientos!$A$2:$A$154,$A6,Movimientos!$D$2:$D$154,CONCATENATE("&lt;=",LK$1),Movimientos!$C$2:$C$154,"&gt;0")+SUMIFS(Movimientos!$C$2:$C$154,Movimientos!$A$2:$A$154,$A6,Movimientos!$D$2:$D$154,CONCATENATE("&lt;",LK$1),Movimientos!$C$2:$C$154,"&lt;0")</f>
        <v>1</v>
      </c>
      <c r="LL6" s="6">
        <f ca="1">SUMIFS(Movimientos!$C$2:$C$154,Movimientos!$A$2:$A$154,$A6,Movimientos!$D$2:$D$154,CONCATENATE("&lt;=",LL$1),Movimientos!$C$2:$C$154,"&gt;0")+SUMIFS(Movimientos!$C$2:$C$154,Movimientos!$A$2:$A$154,$A6,Movimientos!$D$2:$D$154,CONCATENATE("&lt;",LL$1),Movimientos!$C$2:$C$154,"&lt;0")</f>
        <v>1</v>
      </c>
      <c r="LM6" s="6">
        <f ca="1">SUMIFS(Movimientos!$C$2:$C$154,Movimientos!$A$2:$A$154,$A6,Movimientos!$D$2:$D$154,CONCATENATE("&lt;=",LM$1),Movimientos!$C$2:$C$154,"&gt;0")+SUMIFS(Movimientos!$C$2:$C$154,Movimientos!$A$2:$A$154,$A6,Movimientos!$D$2:$D$154,CONCATENATE("&lt;",LM$1),Movimientos!$C$2:$C$154,"&lt;0")</f>
        <v>1</v>
      </c>
      <c r="LN6" s="6">
        <f ca="1">SUMIFS(Movimientos!$C$2:$C$154,Movimientos!$A$2:$A$154,$A6,Movimientos!$D$2:$D$154,CONCATENATE("&lt;=",LN$1),Movimientos!$C$2:$C$154,"&gt;0")+SUMIFS(Movimientos!$C$2:$C$154,Movimientos!$A$2:$A$154,$A6,Movimientos!$D$2:$D$154,CONCATENATE("&lt;",LN$1),Movimientos!$C$2:$C$154,"&lt;0")</f>
        <v>1</v>
      </c>
      <c r="LO6" s="6">
        <f ca="1">SUMIFS(Movimientos!$C$2:$C$154,Movimientos!$A$2:$A$154,$A6,Movimientos!$D$2:$D$154,CONCATENATE("&lt;=",LO$1),Movimientos!$C$2:$C$154,"&gt;0")+SUMIFS(Movimientos!$C$2:$C$154,Movimientos!$A$2:$A$154,$A6,Movimientos!$D$2:$D$154,CONCATENATE("&lt;",LO$1),Movimientos!$C$2:$C$154,"&lt;0")</f>
        <v>1</v>
      </c>
      <c r="LP6" s="6">
        <f ca="1">SUMIFS(Movimientos!$C$2:$C$154,Movimientos!$A$2:$A$154,$A6,Movimientos!$D$2:$D$154,CONCATENATE("&lt;=",LP$1),Movimientos!$C$2:$C$154,"&gt;0")+SUMIFS(Movimientos!$C$2:$C$154,Movimientos!$A$2:$A$154,$A6,Movimientos!$D$2:$D$154,CONCATENATE("&lt;",LP$1),Movimientos!$C$2:$C$154,"&lt;0")</f>
        <v>1</v>
      </c>
      <c r="LQ6" s="6">
        <f ca="1">SUMIFS(Movimientos!$C$2:$C$154,Movimientos!$A$2:$A$154,$A6,Movimientos!$D$2:$D$154,CONCATENATE("&lt;=",LQ$1),Movimientos!$C$2:$C$154,"&gt;0")+SUMIFS(Movimientos!$C$2:$C$154,Movimientos!$A$2:$A$154,$A6,Movimientos!$D$2:$D$154,CONCATENATE("&lt;",LQ$1),Movimientos!$C$2:$C$154,"&lt;0")</f>
        <v>1</v>
      </c>
      <c r="LR6" s="6">
        <f ca="1">SUMIFS(Movimientos!$C$2:$C$154,Movimientos!$A$2:$A$154,$A6,Movimientos!$D$2:$D$154,CONCATENATE("&lt;=",LR$1),Movimientos!$C$2:$C$154,"&gt;0")+SUMIFS(Movimientos!$C$2:$C$154,Movimientos!$A$2:$A$154,$A6,Movimientos!$D$2:$D$154,CONCATENATE("&lt;",LR$1),Movimientos!$C$2:$C$154,"&lt;0")</f>
        <v>1</v>
      </c>
      <c r="LS6" s="6">
        <f ca="1">SUMIFS(Movimientos!$C$2:$C$154,Movimientos!$A$2:$A$154,$A6,Movimientos!$D$2:$D$154,CONCATENATE("&lt;=",LS$1),Movimientos!$C$2:$C$154,"&gt;0")+SUMIFS(Movimientos!$C$2:$C$154,Movimientos!$A$2:$A$154,$A6,Movimientos!$D$2:$D$154,CONCATENATE("&lt;",LS$1),Movimientos!$C$2:$C$154,"&lt;0")</f>
        <v>1</v>
      </c>
      <c r="LT6" s="6">
        <f ca="1">SUMIFS(Movimientos!$C$2:$C$154,Movimientos!$A$2:$A$154,$A6,Movimientos!$D$2:$D$154,CONCATENATE("&lt;=",LT$1),Movimientos!$C$2:$C$154,"&gt;0")+SUMIFS(Movimientos!$C$2:$C$154,Movimientos!$A$2:$A$154,$A6,Movimientos!$D$2:$D$154,CONCATENATE("&lt;",LT$1),Movimientos!$C$2:$C$154,"&lt;0")</f>
        <v>1</v>
      </c>
      <c r="LU6" s="6">
        <f ca="1">SUMIFS(Movimientos!$C$2:$C$154,Movimientos!$A$2:$A$154,$A6,Movimientos!$D$2:$D$154,CONCATENATE("&lt;=",LU$1),Movimientos!$C$2:$C$154,"&gt;0")+SUMIFS(Movimientos!$C$2:$C$154,Movimientos!$A$2:$A$154,$A6,Movimientos!$D$2:$D$154,CONCATENATE("&lt;",LU$1),Movimientos!$C$2:$C$154,"&lt;0")</f>
        <v>1</v>
      </c>
      <c r="LV6" s="6">
        <f ca="1">SUMIFS(Movimientos!$C$2:$C$154,Movimientos!$A$2:$A$154,$A6,Movimientos!$D$2:$D$154,CONCATENATE("&lt;=",LV$1),Movimientos!$C$2:$C$154,"&gt;0")+SUMIFS(Movimientos!$C$2:$C$154,Movimientos!$A$2:$A$154,$A6,Movimientos!$D$2:$D$154,CONCATENATE("&lt;",LV$1),Movimientos!$C$2:$C$154,"&lt;0")</f>
        <v>1</v>
      </c>
      <c r="LW6" s="6">
        <f ca="1">SUMIFS(Movimientos!$C$2:$C$154,Movimientos!$A$2:$A$154,$A6,Movimientos!$D$2:$D$154,CONCATENATE("&lt;=",LW$1),Movimientos!$C$2:$C$154,"&gt;0")+SUMIFS(Movimientos!$C$2:$C$154,Movimientos!$A$2:$A$154,$A6,Movimientos!$D$2:$D$154,CONCATENATE("&lt;",LW$1),Movimientos!$C$2:$C$154,"&lt;0")</f>
        <v>1</v>
      </c>
      <c r="LX6" s="6">
        <f ca="1">SUMIFS(Movimientos!$C$2:$C$154,Movimientos!$A$2:$A$154,$A6,Movimientos!$D$2:$D$154,CONCATENATE("&lt;=",LX$1),Movimientos!$C$2:$C$154,"&gt;0")+SUMIFS(Movimientos!$C$2:$C$154,Movimientos!$A$2:$A$154,$A6,Movimientos!$D$2:$D$154,CONCATENATE("&lt;",LX$1),Movimientos!$C$2:$C$154,"&lt;0")</f>
        <v>1</v>
      </c>
      <c r="LY6" s="6">
        <f ca="1">SUMIFS(Movimientos!$C$2:$C$154,Movimientos!$A$2:$A$154,$A6,Movimientos!$D$2:$D$154,CONCATENATE("&lt;=",LY$1),Movimientos!$C$2:$C$154,"&gt;0")+SUMIFS(Movimientos!$C$2:$C$154,Movimientos!$A$2:$A$154,$A6,Movimientos!$D$2:$D$154,CONCATENATE("&lt;",LY$1),Movimientos!$C$2:$C$154,"&lt;0")</f>
        <v>1</v>
      </c>
      <c r="LZ6" s="6">
        <f ca="1">SUMIFS(Movimientos!$C$2:$C$154,Movimientos!$A$2:$A$154,$A6,Movimientos!$D$2:$D$154,CONCATENATE("&lt;=",LZ$1),Movimientos!$C$2:$C$154,"&gt;0")+SUMIFS(Movimientos!$C$2:$C$154,Movimientos!$A$2:$A$154,$A6,Movimientos!$D$2:$D$154,CONCATENATE("&lt;",LZ$1),Movimientos!$C$2:$C$154,"&lt;0")</f>
        <v>1</v>
      </c>
      <c r="MA6" s="6">
        <f ca="1">SUMIFS(Movimientos!$C$2:$C$154,Movimientos!$A$2:$A$154,$A6,Movimientos!$D$2:$D$154,CONCATENATE("&lt;=",MA$1),Movimientos!$C$2:$C$154,"&gt;0")+SUMIFS(Movimientos!$C$2:$C$154,Movimientos!$A$2:$A$154,$A6,Movimientos!$D$2:$D$154,CONCATENATE("&lt;",MA$1),Movimientos!$C$2:$C$154,"&lt;0")</f>
        <v>1</v>
      </c>
      <c r="MB6" s="6">
        <f ca="1">SUMIFS(Movimientos!$C$2:$C$154,Movimientos!$A$2:$A$154,$A6,Movimientos!$D$2:$D$154,CONCATENATE("&lt;=",MB$1),Movimientos!$C$2:$C$154,"&gt;0")+SUMIFS(Movimientos!$C$2:$C$154,Movimientos!$A$2:$A$154,$A6,Movimientos!$D$2:$D$154,CONCATENATE("&lt;",MB$1),Movimientos!$C$2:$C$154,"&lt;0")</f>
        <v>1</v>
      </c>
      <c r="MC6" s="6">
        <f ca="1">SUMIFS(Movimientos!$C$2:$C$154,Movimientos!$A$2:$A$154,$A6,Movimientos!$D$2:$D$154,CONCATENATE("&lt;=",MC$1),Movimientos!$C$2:$C$154,"&gt;0")+SUMIFS(Movimientos!$C$2:$C$154,Movimientos!$A$2:$A$154,$A6,Movimientos!$D$2:$D$154,CONCATENATE("&lt;",MC$1),Movimientos!$C$2:$C$154,"&lt;0")</f>
        <v>1</v>
      </c>
      <c r="MD6" s="6">
        <f ca="1">SUMIFS(Movimientos!$C$2:$C$154,Movimientos!$A$2:$A$154,$A6,Movimientos!$D$2:$D$154,CONCATENATE("&lt;=",MD$1),Movimientos!$C$2:$C$154,"&gt;0")+SUMIFS(Movimientos!$C$2:$C$154,Movimientos!$A$2:$A$154,$A6,Movimientos!$D$2:$D$154,CONCATENATE("&lt;",MD$1),Movimientos!$C$2:$C$154,"&lt;0")</f>
        <v>1</v>
      </c>
      <c r="ME6" s="6">
        <f ca="1">SUMIFS(Movimientos!$C$2:$C$154,Movimientos!$A$2:$A$154,$A6,Movimientos!$D$2:$D$154,CONCATENATE("&lt;=",ME$1),Movimientos!$C$2:$C$154,"&gt;0")+SUMIFS(Movimientos!$C$2:$C$154,Movimientos!$A$2:$A$154,$A6,Movimientos!$D$2:$D$154,CONCATENATE("&lt;",ME$1),Movimientos!$C$2:$C$154,"&lt;0")</f>
        <v>1</v>
      </c>
      <c r="MF6" s="6">
        <f ca="1">SUMIFS(Movimientos!$C$2:$C$154,Movimientos!$A$2:$A$154,$A6,Movimientos!$D$2:$D$154,CONCATENATE("&lt;=",MF$1),Movimientos!$C$2:$C$154,"&gt;0")+SUMIFS(Movimientos!$C$2:$C$154,Movimientos!$A$2:$A$154,$A6,Movimientos!$D$2:$D$154,CONCATENATE("&lt;",MF$1),Movimientos!$C$2:$C$154,"&lt;0")</f>
        <v>1</v>
      </c>
      <c r="MG6" s="6">
        <f ca="1">SUMIFS(Movimientos!$C$2:$C$154,Movimientos!$A$2:$A$154,$A6,Movimientos!$D$2:$D$154,CONCATENATE("&lt;=",MG$1),Movimientos!$C$2:$C$154,"&gt;0")+SUMIFS(Movimientos!$C$2:$C$154,Movimientos!$A$2:$A$154,$A6,Movimientos!$D$2:$D$154,CONCATENATE("&lt;",MG$1),Movimientos!$C$2:$C$154,"&lt;0")</f>
        <v>1</v>
      </c>
      <c r="MH6" s="6">
        <f ca="1">SUMIFS(Movimientos!$C$2:$C$154,Movimientos!$A$2:$A$154,$A6,Movimientos!$D$2:$D$154,CONCATENATE("&lt;=",MH$1),Movimientos!$C$2:$C$154,"&gt;0")+SUMIFS(Movimientos!$C$2:$C$154,Movimientos!$A$2:$A$154,$A6,Movimientos!$D$2:$D$154,CONCATENATE("&lt;",MH$1),Movimientos!$C$2:$C$154,"&lt;0")</f>
        <v>1</v>
      </c>
      <c r="MI6" s="6">
        <f ca="1">SUMIFS(Movimientos!$C$2:$C$154,Movimientos!$A$2:$A$154,$A6,Movimientos!$D$2:$D$154,CONCATENATE("&lt;=",MI$1),Movimientos!$C$2:$C$154,"&gt;0")+SUMIFS(Movimientos!$C$2:$C$154,Movimientos!$A$2:$A$154,$A6,Movimientos!$D$2:$D$154,CONCATENATE("&lt;",MI$1),Movimientos!$C$2:$C$154,"&lt;0")</f>
        <v>1</v>
      </c>
      <c r="MJ6" s="6">
        <f ca="1">SUMIFS(Movimientos!$C$2:$C$154,Movimientos!$A$2:$A$154,$A6,Movimientos!$D$2:$D$154,CONCATENATE("&lt;=",MJ$1),Movimientos!$C$2:$C$154,"&gt;0")+SUMIFS(Movimientos!$C$2:$C$154,Movimientos!$A$2:$A$154,$A6,Movimientos!$D$2:$D$154,CONCATENATE("&lt;",MJ$1),Movimientos!$C$2:$C$154,"&lt;0")</f>
        <v>1</v>
      </c>
      <c r="MK6" s="6">
        <f ca="1">SUMIFS(Movimientos!$C$2:$C$154,Movimientos!$A$2:$A$154,$A6,Movimientos!$D$2:$D$154,CONCATENATE("&lt;=",MK$1),Movimientos!$C$2:$C$154,"&gt;0")+SUMIFS(Movimientos!$C$2:$C$154,Movimientos!$A$2:$A$154,$A6,Movimientos!$D$2:$D$154,CONCATENATE("&lt;",MK$1),Movimientos!$C$2:$C$154,"&lt;0")</f>
        <v>1</v>
      </c>
      <c r="ML6" s="6">
        <f ca="1">SUMIFS(Movimientos!$C$2:$C$154,Movimientos!$A$2:$A$154,$A6,Movimientos!$D$2:$D$154,CONCATENATE("&lt;=",ML$1),Movimientos!$C$2:$C$154,"&gt;0")+SUMIFS(Movimientos!$C$2:$C$154,Movimientos!$A$2:$A$154,$A6,Movimientos!$D$2:$D$154,CONCATENATE("&lt;",ML$1),Movimientos!$C$2:$C$154,"&lt;0")</f>
        <v>1</v>
      </c>
      <c r="MM6" s="6">
        <f ca="1">SUMIFS(Movimientos!$C$2:$C$154,Movimientos!$A$2:$A$154,$A6,Movimientos!$D$2:$D$154,CONCATENATE("&lt;=",MM$1),Movimientos!$C$2:$C$154,"&gt;0")+SUMIFS(Movimientos!$C$2:$C$154,Movimientos!$A$2:$A$154,$A6,Movimientos!$D$2:$D$154,CONCATENATE("&lt;",MM$1),Movimientos!$C$2:$C$154,"&lt;0")</f>
        <v>1</v>
      </c>
      <c r="MN6" s="6">
        <f ca="1">SUMIFS(Movimientos!$C$2:$C$154,Movimientos!$A$2:$A$154,$A6,Movimientos!$D$2:$D$154,CONCATENATE("&lt;=",MN$1),Movimientos!$C$2:$C$154,"&gt;0")+SUMIFS(Movimientos!$C$2:$C$154,Movimientos!$A$2:$A$154,$A6,Movimientos!$D$2:$D$154,CONCATENATE("&lt;",MN$1),Movimientos!$C$2:$C$154,"&lt;0")</f>
        <v>1</v>
      </c>
      <c r="MO6" s="6">
        <f ca="1">SUMIFS(Movimientos!$C$2:$C$154,Movimientos!$A$2:$A$154,$A6,Movimientos!$D$2:$D$154,CONCATENATE("&lt;=",MO$1),Movimientos!$C$2:$C$154,"&gt;0")+SUMIFS(Movimientos!$C$2:$C$154,Movimientos!$A$2:$A$154,$A6,Movimientos!$D$2:$D$154,CONCATENATE("&lt;",MO$1),Movimientos!$C$2:$C$154,"&lt;0")</f>
        <v>1</v>
      </c>
      <c r="MP6" s="6">
        <f ca="1">SUMIFS(Movimientos!$C$2:$C$154,Movimientos!$A$2:$A$154,$A6,Movimientos!$D$2:$D$154,CONCATENATE("&lt;=",MP$1),Movimientos!$C$2:$C$154,"&gt;0")+SUMIFS(Movimientos!$C$2:$C$154,Movimientos!$A$2:$A$154,$A6,Movimientos!$D$2:$D$154,CONCATENATE("&lt;",MP$1),Movimientos!$C$2:$C$154,"&lt;0")</f>
        <v>1</v>
      </c>
      <c r="MQ6" s="6">
        <f ca="1">SUMIFS(Movimientos!$C$2:$C$154,Movimientos!$A$2:$A$154,$A6,Movimientos!$D$2:$D$154,CONCATENATE("&lt;=",MQ$1),Movimientos!$C$2:$C$154,"&gt;0")+SUMIFS(Movimientos!$C$2:$C$154,Movimientos!$A$2:$A$154,$A6,Movimientos!$D$2:$D$154,CONCATENATE("&lt;",MQ$1),Movimientos!$C$2:$C$154,"&lt;0")</f>
        <v>1</v>
      </c>
      <c r="MR6" s="6">
        <f ca="1">SUMIFS(Movimientos!$C$2:$C$154,Movimientos!$A$2:$A$154,$A6,Movimientos!$D$2:$D$154,CONCATENATE("&lt;=",MR$1),Movimientos!$C$2:$C$154,"&gt;0")+SUMIFS(Movimientos!$C$2:$C$154,Movimientos!$A$2:$A$154,$A6,Movimientos!$D$2:$D$154,CONCATENATE("&lt;",MR$1),Movimientos!$C$2:$C$154,"&lt;0")</f>
        <v>1</v>
      </c>
      <c r="MS6" s="6">
        <f ca="1">SUMIFS(Movimientos!$C$2:$C$154,Movimientos!$A$2:$A$154,$A6,Movimientos!$D$2:$D$154,CONCATENATE("&lt;=",MS$1),Movimientos!$C$2:$C$154,"&gt;0")+SUMIFS(Movimientos!$C$2:$C$154,Movimientos!$A$2:$A$154,$A6,Movimientos!$D$2:$D$154,CONCATENATE("&lt;",MS$1),Movimientos!$C$2:$C$154,"&lt;0")</f>
        <v>1</v>
      </c>
      <c r="MT6" s="6">
        <f ca="1">SUMIFS(Movimientos!$C$2:$C$154,Movimientos!$A$2:$A$154,$A6,Movimientos!$D$2:$D$154,CONCATENATE("&lt;=",MT$1),Movimientos!$C$2:$C$154,"&gt;0")+SUMIFS(Movimientos!$C$2:$C$154,Movimientos!$A$2:$A$154,$A6,Movimientos!$D$2:$D$154,CONCATENATE("&lt;",MT$1),Movimientos!$C$2:$C$154,"&lt;0")</f>
        <v>1</v>
      </c>
      <c r="MU6" s="6">
        <f ca="1">SUMIFS(Movimientos!$C$2:$C$154,Movimientos!$A$2:$A$154,$A6,Movimientos!$D$2:$D$154,CONCATENATE("&lt;=",MU$1),Movimientos!$C$2:$C$154,"&gt;0")+SUMIFS(Movimientos!$C$2:$C$154,Movimientos!$A$2:$A$154,$A6,Movimientos!$D$2:$D$154,CONCATENATE("&lt;",MU$1),Movimientos!$C$2:$C$154,"&lt;0")</f>
        <v>1</v>
      </c>
      <c r="MV6" s="6">
        <f ca="1">SUMIFS(Movimientos!$C$2:$C$154,Movimientos!$A$2:$A$154,$A6,Movimientos!$D$2:$D$154,CONCATENATE("&lt;=",MV$1),Movimientos!$C$2:$C$154,"&gt;0")+SUMIFS(Movimientos!$C$2:$C$154,Movimientos!$A$2:$A$154,$A6,Movimientos!$D$2:$D$154,CONCATENATE("&lt;",MV$1),Movimientos!$C$2:$C$154,"&lt;0")</f>
        <v>1</v>
      </c>
      <c r="MW6" s="6">
        <f ca="1">SUMIFS(Movimientos!$C$2:$C$154,Movimientos!$A$2:$A$154,$A6,Movimientos!$D$2:$D$154,CONCATENATE("&lt;=",MW$1),Movimientos!$C$2:$C$154,"&gt;0")+SUMIFS(Movimientos!$C$2:$C$154,Movimientos!$A$2:$A$154,$A6,Movimientos!$D$2:$D$154,CONCATENATE("&lt;",MW$1),Movimientos!$C$2:$C$154,"&lt;0")</f>
        <v>1</v>
      </c>
      <c r="MX6" s="6">
        <f ca="1">SUMIFS(Movimientos!$C$2:$C$154,Movimientos!$A$2:$A$154,$A6,Movimientos!$D$2:$D$154,CONCATENATE("&lt;=",MX$1),Movimientos!$C$2:$C$154,"&gt;0")+SUMIFS(Movimientos!$C$2:$C$154,Movimientos!$A$2:$A$154,$A6,Movimientos!$D$2:$D$154,CONCATENATE("&lt;",MX$1),Movimientos!$C$2:$C$154,"&lt;0")</f>
        <v>1</v>
      </c>
      <c r="MY6" s="6">
        <f ca="1">SUMIFS(Movimientos!$C$2:$C$154,Movimientos!$A$2:$A$154,$A6,Movimientos!$D$2:$D$154,CONCATENATE("&lt;=",MY$1),Movimientos!$C$2:$C$154,"&gt;0")+SUMIFS(Movimientos!$C$2:$C$154,Movimientos!$A$2:$A$154,$A6,Movimientos!$D$2:$D$154,CONCATENATE("&lt;",MY$1),Movimientos!$C$2:$C$154,"&lt;0")</f>
        <v>1</v>
      </c>
      <c r="MZ6" s="6">
        <f ca="1">SUMIFS(Movimientos!$C$2:$C$154,Movimientos!$A$2:$A$154,$A6,Movimientos!$D$2:$D$154,CONCATENATE("&lt;=",MZ$1),Movimientos!$C$2:$C$154,"&gt;0")+SUMIFS(Movimientos!$C$2:$C$154,Movimientos!$A$2:$A$154,$A6,Movimientos!$D$2:$D$154,CONCATENATE("&lt;",MZ$1),Movimientos!$C$2:$C$154,"&lt;0")</f>
        <v>1</v>
      </c>
      <c r="NA6" s="6">
        <f ca="1">SUMIFS(Movimientos!$C$2:$C$154,Movimientos!$A$2:$A$154,$A6,Movimientos!$D$2:$D$154,CONCATENATE("&lt;=",NA$1),Movimientos!$C$2:$C$154,"&gt;0")+SUMIFS(Movimientos!$C$2:$C$154,Movimientos!$A$2:$A$154,$A6,Movimientos!$D$2:$D$154,CONCATENATE("&lt;",NA$1),Movimientos!$C$2:$C$154,"&lt;0")</f>
        <v>1</v>
      </c>
      <c r="NB6" s="6">
        <f ca="1">SUMIFS(Movimientos!$C$2:$C$154,Movimientos!$A$2:$A$154,$A6,Movimientos!$D$2:$D$154,CONCATENATE("&lt;=",NB$1),Movimientos!$C$2:$C$154,"&gt;0")+SUMIFS(Movimientos!$C$2:$C$154,Movimientos!$A$2:$A$154,$A6,Movimientos!$D$2:$D$154,CONCATENATE("&lt;",NB$1),Movimientos!$C$2:$C$154,"&lt;0")</f>
        <v>1</v>
      </c>
      <c r="NC6" s="6">
        <f ca="1">SUMIFS(Movimientos!$C$2:$C$154,Movimientos!$A$2:$A$154,$A6,Movimientos!$D$2:$D$154,CONCATENATE("&lt;=",NC$1),Movimientos!$C$2:$C$154,"&gt;0")+SUMIFS(Movimientos!$C$2:$C$154,Movimientos!$A$2:$A$154,$A6,Movimientos!$D$2:$D$154,CONCATENATE("&lt;",NC$1),Movimientos!$C$2:$C$154,"&lt;0")</f>
        <v>1</v>
      </c>
      <c r="ND6" s="6">
        <f ca="1">SUMIFS(Movimientos!$C$2:$C$154,Movimientos!$A$2:$A$154,$A6,Movimientos!$D$2:$D$154,CONCATENATE("&lt;=",ND$1),Movimientos!$C$2:$C$154,"&gt;0")+SUMIFS(Movimientos!$C$2:$C$154,Movimientos!$A$2:$A$154,$A6,Movimientos!$D$2:$D$154,CONCATENATE("&lt;",ND$1),Movimientos!$C$2:$C$154,"&lt;0")</f>
        <v>1</v>
      </c>
      <c r="NE6" s="6">
        <f ca="1">SUMIFS(Movimientos!$C$2:$C$154,Movimientos!$A$2:$A$154,$A6,Movimientos!$D$2:$D$154,CONCATENATE("&lt;=",NE$1),Movimientos!$C$2:$C$154,"&gt;0")+SUMIFS(Movimientos!$C$2:$C$154,Movimientos!$A$2:$A$154,$A6,Movimientos!$D$2:$D$154,CONCATENATE("&lt;",NE$1),Movimientos!$C$2:$C$154,"&lt;0")</f>
        <v>1</v>
      </c>
      <c r="NF6" s="6">
        <f ca="1">SUMIFS(Movimientos!$C$2:$C$154,Movimientos!$A$2:$A$154,$A6,Movimientos!$D$2:$D$154,CONCATENATE("&lt;=",NF$1),Movimientos!$C$2:$C$154,"&gt;0")+SUMIFS(Movimientos!$C$2:$C$154,Movimientos!$A$2:$A$154,$A6,Movimientos!$D$2:$D$154,CONCATENATE("&lt;",NF$1),Movimientos!$C$2:$C$154,"&lt;0")</f>
        <v>1</v>
      </c>
      <c r="NG6" s="6">
        <f ca="1">SUMIFS(Movimientos!$C$2:$C$154,Movimientos!$A$2:$A$154,$A6,Movimientos!$D$2:$D$154,CONCATENATE("&lt;=",NG$1),Movimientos!$C$2:$C$154,"&gt;0")+SUMIFS(Movimientos!$C$2:$C$154,Movimientos!$A$2:$A$154,$A6,Movimientos!$D$2:$D$154,CONCATENATE("&lt;",NG$1),Movimientos!$C$2:$C$154,"&lt;0")</f>
        <v>1</v>
      </c>
      <c r="NH6" s="6">
        <f ca="1">SUMIFS(Movimientos!$C$2:$C$154,Movimientos!$A$2:$A$154,$A6,Movimientos!$D$2:$D$154,CONCATENATE("&lt;=",NH$1),Movimientos!$C$2:$C$154,"&gt;0")+SUMIFS(Movimientos!$C$2:$C$154,Movimientos!$A$2:$A$154,$A6,Movimientos!$D$2:$D$154,CONCATENATE("&lt;",NH$1),Movimientos!$C$2:$C$154,"&lt;0")</f>
        <v>1</v>
      </c>
      <c r="NI6" s="6">
        <f ca="1">SUMIFS(Movimientos!$C$2:$C$154,Movimientos!$A$2:$A$154,$A6,Movimientos!$D$2:$D$154,CONCATENATE("&lt;=",NI$1),Movimientos!$C$2:$C$154,"&gt;0")+SUMIFS(Movimientos!$C$2:$C$154,Movimientos!$A$2:$A$154,$A6,Movimientos!$D$2:$D$154,CONCATENATE("&lt;",NI$1),Movimientos!$C$2:$C$154,"&lt;0")</f>
        <v>1</v>
      </c>
      <c r="NJ6" s="6">
        <f ca="1">SUMIFS(Movimientos!$C$2:$C$154,Movimientos!$A$2:$A$154,$A6,Movimientos!$D$2:$D$154,CONCATENATE("&lt;=",NJ$1),Movimientos!$C$2:$C$154,"&gt;0")+SUMIFS(Movimientos!$C$2:$C$154,Movimientos!$A$2:$A$154,$A6,Movimientos!$D$2:$D$154,CONCATENATE("&lt;",NJ$1),Movimientos!$C$2:$C$154,"&lt;0")</f>
        <v>1</v>
      </c>
      <c r="NK6" s="6">
        <f ca="1">SUMIFS(Movimientos!$C$2:$C$154,Movimientos!$A$2:$A$154,$A6,Movimientos!$D$2:$D$154,CONCATENATE("&lt;=",NK$1),Movimientos!$C$2:$C$154,"&gt;0")+SUMIFS(Movimientos!$C$2:$C$154,Movimientos!$A$2:$A$154,$A6,Movimientos!$D$2:$D$154,CONCATENATE("&lt;",NK$1),Movimientos!$C$2:$C$154,"&lt;0")</f>
        <v>1</v>
      </c>
      <c r="NL6" s="6">
        <f ca="1">SUMIFS(Movimientos!$C$2:$C$154,Movimientos!$A$2:$A$154,$A6,Movimientos!$D$2:$D$154,CONCATENATE("&lt;=",NL$1),Movimientos!$C$2:$C$154,"&gt;0")+SUMIFS(Movimientos!$C$2:$C$154,Movimientos!$A$2:$A$154,$A6,Movimientos!$D$2:$D$154,CONCATENATE("&lt;",NL$1),Movimientos!$C$2:$C$154,"&lt;0")</f>
        <v>1</v>
      </c>
      <c r="NM6" s="6">
        <f ca="1">SUMIFS(Movimientos!$C$2:$C$154,Movimientos!$A$2:$A$154,$A6,Movimientos!$D$2:$D$154,CONCATENATE("&lt;=",NM$1),Movimientos!$C$2:$C$154,"&gt;0")+SUMIFS(Movimientos!$C$2:$C$154,Movimientos!$A$2:$A$154,$A6,Movimientos!$D$2:$D$154,CONCATENATE("&lt;",NM$1),Movimientos!$C$2:$C$154,"&lt;0")</f>
        <v>1</v>
      </c>
      <c r="NN6" s="6">
        <f ca="1">SUMIFS(Movimientos!$C$2:$C$154,Movimientos!$A$2:$A$154,$A6,Movimientos!$D$2:$D$154,CONCATENATE("&lt;=",NN$1),Movimientos!$C$2:$C$154,"&gt;0")+SUMIFS(Movimientos!$C$2:$C$154,Movimientos!$A$2:$A$154,$A6,Movimientos!$D$2:$D$154,CONCATENATE("&lt;",NN$1),Movimientos!$C$2:$C$154,"&lt;0")</f>
        <v>1</v>
      </c>
      <c r="NO6" s="6">
        <f ca="1">SUMIFS(Movimientos!$C$2:$C$154,Movimientos!$A$2:$A$154,$A6,Movimientos!$D$2:$D$154,CONCATENATE("&lt;=",NO$1),Movimientos!$C$2:$C$154,"&gt;0")+SUMIFS(Movimientos!$C$2:$C$154,Movimientos!$A$2:$A$154,$A6,Movimientos!$D$2:$D$154,CONCATENATE("&lt;",NO$1),Movimientos!$C$2:$C$154,"&lt;0")</f>
        <v>1</v>
      </c>
      <c r="NP6" s="6">
        <f ca="1">SUMIFS(Movimientos!$C$2:$C$154,Movimientos!$A$2:$A$154,$A6,Movimientos!$D$2:$D$154,CONCATENATE("&lt;=",NP$1),Movimientos!$C$2:$C$154,"&gt;0")+SUMIFS(Movimientos!$C$2:$C$154,Movimientos!$A$2:$A$154,$A6,Movimientos!$D$2:$D$154,CONCATENATE("&lt;",NP$1),Movimientos!$C$2:$C$154,"&lt;0")</f>
        <v>1</v>
      </c>
      <c r="NQ6" s="6">
        <f ca="1">SUMIFS(Movimientos!$C$2:$C$154,Movimientos!$A$2:$A$154,$A6,Movimientos!$D$2:$D$154,CONCATENATE("&lt;=",NQ$1),Movimientos!$C$2:$C$154,"&gt;0")+SUMIFS(Movimientos!$C$2:$C$154,Movimientos!$A$2:$A$154,$A6,Movimientos!$D$2:$D$154,CONCATENATE("&lt;",NQ$1),Movimientos!$C$2:$C$154,"&lt;0")</f>
        <v>1</v>
      </c>
      <c r="NR6" s="6">
        <f ca="1">SUMIFS(Movimientos!$C$2:$C$154,Movimientos!$A$2:$A$154,$A6,Movimientos!$D$2:$D$154,CONCATENATE("&lt;=",NR$1),Movimientos!$C$2:$C$154,"&gt;0")+SUMIFS(Movimientos!$C$2:$C$154,Movimientos!$A$2:$A$154,$A6,Movimientos!$D$2:$D$154,CONCATENATE("&lt;",NR$1),Movimientos!$C$2:$C$154,"&lt;0")</f>
        <v>1</v>
      </c>
      <c r="NS6" s="6">
        <f ca="1">SUMIFS(Movimientos!$C$2:$C$154,Movimientos!$A$2:$A$154,$A6,Movimientos!$D$2:$D$154,CONCATENATE("&lt;=",NS$1),Movimientos!$C$2:$C$154,"&gt;0")+SUMIFS(Movimientos!$C$2:$C$154,Movimientos!$A$2:$A$154,$A6,Movimientos!$D$2:$D$154,CONCATENATE("&lt;",NS$1),Movimientos!$C$2:$C$154,"&lt;0")</f>
        <v>1</v>
      </c>
      <c r="NT6" s="6">
        <f ca="1">SUMIFS(Movimientos!$C$2:$C$154,Movimientos!$A$2:$A$154,$A6,Movimientos!$D$2:$D$154,CONCATENATE("&lt;=",NT$1),Movimientos!$C$2:$C$154,"&gt;0")+SUMIFS(Movimientos!$C$2:$C$154,Movimientos!$A$2:$A$154,$A6,Movimientos!$D$2:$D$154,CONCATENATE("&lt;",NT$1),Movimientos!$C$2:$C$154,"&lt;0")</f>
        <v>1</v>
      </c>
      <c r="NU6" s="6">
        <f ca="1">SUMIFS(Movimientos!$C$2:$C$154,Movimientos!$A$2:$A$154,$A6,Movimientos!$D$2:$D$154,CONCATENATE("&lt;=",NU$1),Movimientos!$C$2:$C$154,"&gt;0")+SUMIFS(Movimientos!$C$2:$C$154,Movimientos!$A$2:$A$154,$A6,Movimientos!$D$2:$D$154,CONCATENATE("&lt;",NU$1),Movimientos!$C$2:$C$154,"&lt;0")</f>
        <v>1</v>
      </c>
      <c r="NV6" s="6">
        <f ca="1">SUMIFS(Movimientos!$C$2:$C$154,Movimientos!$A$2:$A$154,$A6,Movimientos!$D$2:$D$154,CONCATENATE("&lt;=",NV$1),Movimientos!$C$2:$C$154,"&gt;0")+SUMIFS(Movimientos!$C$2:$C$154,Movimientos!$A$2:$A$154,$A6,Movimientos!$D$2:$D$154,CONCATENATE("&lt;",NV$1),Movimientos!$C$2:$C$154,"&lt;0")</f>
        <v>1</v>
      </c>
      <c r="NW6" s="6">
        <f ca="1">SUMIFS(Movimientos!$C$2:$C$154,Movimientos!$A$2:$A$154,$A6,Movimientos!$D$2:$D$154,CONCATENATE("&lt;=",NW$1),Movimientos!$C$2:$C$154,"&gt;0")+SUMIFS(Movimientos!$C$2:$C$154,Movimientos!$A$2:$A$154,$A6,Movimientos!$D$2:$D$154,CONCATENATE("&lt;",NW$1),Movimientos!$C$2:$C$154,"&lt;0")</f>
        <v>1</v>
      </c>
      <c r="NX6" s="6">
        <f ca="1">SUMIFS(Movimientos!$C$2:$C$154,Movimientos!$A$2:$A$154,$A6,Movimientos!$D$2:$D$154,CONCATENATE("&lt;=",NX$1),Movimientos!$C$2:$C$154,"&gt;0")+SUMIFS(Movimientos!$C$2:$C$154,Movimientos!$A$2:$A$154,$A6,Movimientos!$D$2:$D$154,CONCATENATE("&lt;",NX$1),Movimientos!$C$2:$C$154,"&lt;0")</f>
        <v>1</v>
      </c>
      <c r="NY6" s="6">
        <f ca="1">SUMIFS(Movimientos!$C$2:$C$154,Movimientos!$A$2:$A$154,$A6,Movimientos!$D$2:$D$154,CONCATENATE("&lt;=",NY$1),Movimientos!$C$2:$C$154,"&gt;0")+SUMIFS(Movimientos!$C$2:$C$154,Movimientos!$A$2:$A$154,$A6,Movimientos!$D$2:$D$154,CONCATENATE("&lt;",NY$1),Movimientos!$C$2:$C$154,"&lt;0")</f>
        <v>1</v>
      </c>
      <c r="NZ6" s="6">
        <f ca="1">SUMIFS(Movimientos!$C$2:$C$154,Movimientos!$A$2:$A$154,$A6,Movimientos!$D$2:$D$154,CONCATENATE("&lt;=",NZ$1),Movimientos!$C$2:$C$154,"&gt;0")+SUMIFS(Movimientos!$C$2:$C$154,Movimientos!$A$2:$A$154,$A6,Movimientos!$D$2:$D$154,CONCATENATE("&lt;",NZ$1),Movimientos!$C$2:$C$154,"&lt;0")</f>
        <v>1</v>
      </c>
      <c r="OA6" s="6">
        <f ca="1">SUMIFS(Movimientos!$C$2:$C$154,Movimientos!$A$2:$A$154,$A6,Movimientos!$D$2:$D$154,CONCATENATE("&lt;=",OA$1),Movimientos!$C$2:$C$154,"&gt;0")+SUMIFS(Movimientos!$C$2:$C$154,Movimientos!$A$2:$A$154,$A6,Movimientos!$D$2:$D$154,CONCATENATE("&lt;",OA$1),Movimientos!$C$2:$C$154,"&lt;0")</f>
        <v>1</v>
      </c>
      <c r="OB6" s="6">
        <f ca="1">SUMIFS(Movimientos!$C$2:$C$154,Movimientos!$A$2:$A$154,$A6,Movimientos!$D$2:$D$154,CONCATENATE("&lt;=",OB$1),Movimientos!$C$2:$C$154,"&gt;0")+SUMIFS(Movimientos!$C$2:$C$154,Movimientos!$A$2:$A$154,$A6,Movimientos!$D$2:$D$154,CONCATENATE("&lt;",OB$1),Movimientos!$C$2:$C$154,"&lt;0")</f>
        <v>1</v>
      </c>
      <c r="OC6" s="6">
        <f ca="1">SUMIFS(Movimientos!$C$2:$C$154,Movimientos!$A$2:$A$154,$A6,Movimientos!$D$2:$D$154,CONCATENATE("&lt;=",OC$1),Movimientos!$C$2:$C$154,"&gt;0")+SUMIFS(Movimientos!$C$2:$C$154,Movimientos!$A$2:$A$154,$A6,Movimientos!$D$2:$D$154,CONCATENATE("&lt;",OC$1),Movimientos!$C$2:$C$154,"&lt;0")</f>
        <v>1</v>
      </c>
      <c r="OD6" s="6">
        <f ca="1">SUMIFS(Movimientos!$C$2:$C$154,Movimientos!$A$2:$A$154,$A6,Movimientos!$D$2:$D$154,CONCATENATE("&lt;=",OD$1),Movimientos!$C$2:$C$154,"&gt;0")+SUMIFS(Movimientos!$C$2:$C$154,Movimientos!$A$2:$A$154,$A6,Movimientos!$D$2:$D$154,CONCATENATE("&lt;",OD$1),Movimientos!$C$2:$C$154,"&lt;0")</f>
        <v>1</v>
      </c>
      <c r="OE6" s="6">
        <f ca="1">SUMIFS(Movimientos!$C$2:$C$154,Movimientos!$A$2:$A$154,$A6,Movimientos!$D$2:$D$154,CONCATENATE("&lt;=",OE$1),Movimientos!$C$2:$C$154,"&gt;0")+SUMIFS(Movimientos!$C$2:$C$154,Movimientos!$A$2:$A$154,$A6,Movimientos!$D$2:$D$154,CONCATENATE("&lt;",OE$1),Movimientos!$C$2:$C$154,"&lt;0")</f>
        <v>1</v>
      </c>
      <c r="OF6" s="6">
        <f ca="1">SUMIFS(Movimientos!$C$2:$C$154,Movimientos!$A$2:$A$154,$A6,Movimientos!$D$2:$D$154,CONCATENATE("&lt;=",OF$1),Movimientos!$C$2:$C$154,"&gt;0")+SUMIFS(Movimientos!$C$2:$C$154,Movimientos!$A$2:$A$154,$A6,Movimientos!$D$2:$D$154,CONCATENATE("&lt;",OF$1),Movimientos!$C$2:$C$154,"&lt;0")</f>
        <v>1</v>
      </c>
      <c r="OG6" s="6">
        <f ca="1">SUMIFS(Movimientos!$C$2:$C$154,Movimientos!$A$2:$A$154,$A6,Movimientos!$D$2:$D$154,CONCATENATE("&lt;=",OG$1),Movimientos!$C$2:$C$154,"&gt;0")+SUMIFS(Movimientos!$C$2:$C$154,Movimientos!$A$2:$A$154,$A6,Movimientos!$D$2:$D$154,CONCATENATE("&lt;",OG$1),Movimientos!$C$2:$C$154,"&lt;0")</f>
        <v>1</v>
      </c>
      <c r="OH6" s="6">
        <f ca="1">SUMIFS(Movimientos!$C$2:$C$154,Movimientos!$A$2:$A$154,$A6,Movimientos!$D$2:$D$154,CONCATENATE("&lt;=",OH$1),Movimientos!$C$2:$C$154,"&gt;0")+SUMIFS(Movimientos!$C$2:$C$154,Movimientos!$A$2:$A$154,$A6,Movimientos!$D$2:$D$154,CONCATENATE("&lt;",OH$1),Movimientos!$C$2:$C$154,"&lt;0")</f>
        <v>1</v>
      </c>
      <c r="OI6" s="6">
        <f ca="1">SUMIFS(Movimientos!$C$2:$C$154,Movimientos!$A$2:$A$154,$A6,Movimientos!$D$2:$D$154,CONCATENATE("&lt;=",OI$1),Movimientos!$C$2:$C$154,"&gt;0")+SUMIFS(Movimientos!$C$2:$C$154,Movimientos!$A$2:$A$154,$A6,Movimientos!$D$2:$D$154,CONCATENATE("&lt;",OI$1),Movimientos!$C$2:$C$154,"&lt;0")</f>
        <v>1</v>
      </c>
      <c r="OJ6" s="6">
        <f ca="1">SUMIFS(Movimientos!$C$2:$C$154,Movimientos!$A$2:$A$154,$A6,Movimientos!$D$2:$D$154,CONCATENATE("&lt;=",OJ$1),Movimientos!$C$2:$C$154,"&gt;0")+SUMIFS(Movimientos!$C$2:$C$154,Movimientos!$A$2:$A$154,$A6,Movimientos!$D$2:$D$154,CONCATENATE("&lt;",OJ$1),Movimientos!$C$2:$C$154,"&lt;0")</f>
        <v>1</v>
      </c>
      <c r="OK6" s="6">
        <f ca="1">SUMIFS(Movimientos!$C$2:$C$154,Movimientos!$A$2:$A$154,$A6,Movimientos!$D$2:$D$154,CONCATENATE("&lt;=",OK$1),Movimientos!$C$2:$C$154,"&gt;0")+SUMIFS(Movimientos!$C$2:$C$154,Movimientos!$A$2:$A$154,$A6,Movimientos!$D$2:$D$154,CONCATENATE("&lt;",OK$1),Movimientos!$C$2:$C$154,"&lt;0")</f>
        <v>1</v>
      </c>
      <c r="OL6" s="6">
        <f ca="1">SUMIFS(Movimientos!$C$2:$C$154,Movimientos!$A$2:$A$154,$A6,Movimientos!$D$2:$D$154,CONCATENATE("&lt;=",OL$1),Movimientos!$C$2:$C$154,"&gt;0")+SUMIFS(Movimientos!$C$2:$C$154,Movimientos!$A$2:$A$154,$A6,Movimientos!$D$2:$D$154,CONCATENATE("&lt;",OL$1),Movimientos!$C$2:$C$154,"&lt;0")</f>
        <v>1</v>
      </c>
      <c r="OM6" s="6">
        <f ca="1">SUMIFS(Movimientos!$C$2:$C$154,Movimientos!$A$2:$A$154,$A6,Movimientos!$D$2:$D$154,CONCATENATE("&lt;=",OM$1),Movimientos!$C$2:$C$154,"&gt;0")+SUMIFS(Movimientos!$C$2:$C$154,Movimientos!$A$2:$A$154,$A6,Movimientos!$D$2:$D$154,CONCATENATE("&lt;",OM$1),Movimientos!$C$2:$C$154,"&lt;0")</f>
        <v>1</v>
      </c>
      <c r="ON6" s="6">
        <f ca="1">SUMIFS(Movimientos!$C$2:$C$154,Movimientos!$A$2:$A$154,$A6,Movimientos!$D$2:$D$154,CONCATENATE("&lt;=",ON$1),Movimientos!$C$2:$C$154,"&gt;0")+SUMIFS(Movimientos!$C$2:$C$154,Movimientos!$A$2:$A$154,$A6,Movimientos!$D$2:$D$154,CONCATENATE("&lt;",ON$1),Movimientos!$C$2:$C$154,"&lt;0")</f>
        <v>1</v>
      </c>
      <c r="OO6" s="6">
        <f ca="1">SUMIFS(Movimientos!$C$2:$C$154,Movimientos!$A$2:$A$154,$A6,Movimientos!$D$2:$D$154,CONCATENATE("&lt;=",OO$1),Movimientos!$C$2:$C$154,"&gt;0")+SUMIFS(Movimientos!$C$2:$C$154,Movimientos!$A$2:$A$154,$A6,Movimientos!$D$2:$D$154,CONCATENATE("&lt;",OO$1),Movimientos!$C$2:$C$154,"&lt;0")</f>
        <v>1</v>
      </c>
      <c r="OP6" s="6">
        <f ca="1">SUMIFS(Movimientos!$C$2:$C$154,Movimientos!$A$2:$A$154,$A6,Movimientos!$D$2:$D$154,CONCATENATE("&lt;=",OP$1),Movimientos!$C$2:$C$154,"&gt;0")+SUMIFS(Movimientos!$C$2:$C$154,Movimientos!$A$2:$A$154,$A6,Movimientos!$D$2:$D$154,CONCATENATE("&lt;",OP$1),Movimientos!$C$2:$C$154,"&lt;0")</f>
        <v>1</v>
      </c>
      <c r="OQ6" s="6">
        <f ca="1">SUMIFS(Movimientos!$C$2:$C$154,Movimientos!$A$2:$A$154,$A6,Movimientos!$D$2:$D$154,CONCATENATE("&lt;=",OQ$1),Movimientos!$C$2:$C$154,"&gt;0")+SUMIFS(Movimientos!$C$2:$C$154,Movimientos!$A$2:$A$154,$A6,Movimientos!$D$2:$D$154,CONCATENATE("&lt;",OQ$1),Movimientos!$C$2:$C$154,"&lt;0")</f>
        <v>1</v>
      </c>
      <c r="OR6" s="6">
        <f ca="1">SUMIFS(Movimientos!$C$2:$C$154,Movimientos!$A$2:$A$154,$A6,Movimientos!$D$2:$D$154,CONCATENATE("&lt;=",OR$1),Movimientos!$C$2:$C$154,"&gt;0")+SUMIFS(Movimientos!$C$2:$C$154,Movimientos!$A$2:$A$154,$A6,Movimientos!$D$2:$D$154,CONCATENATE("&lt;",OR$1),Movimientos!$C$2:$C$154,"&lt;0")</f>
        <v>1</v>
      </c>
      <c r="OS6" s="6">
        <f ca="1">SUMIFS(Movimientos!$C$2:$C$154,Movimientos!$A$2:$A$154,$A6,Movimientos!$D$2:$D$154,CONCATENATE("&lt;=",OS$1),Movimientos!$C$2:$C$154,"&gt;0")+SUMIFS(Movimientos!$C$2:$C$154,Movimientos!$A$2:$A$154,$A6,Movimientos!$D$2:$D$154,CONCATENATE("&lt;",OS$1),Movimientos!$C$2:$C$154,"&lt;0")</f>
        <v>1</v>
      </c>
      <c r="OT6" s="6">
        <f ca="1">SUMIFS(Movimientos!$C$2:$C$154,Movimientos!$A$2:$A$154,$A6,Movimientos!$D$2:$D$154,CONCATENATE("&lt;=",OT$1),Movimientos!$C$2:$C$154,"&gt;0")+SUMIFS(Movimientos!$C$2:$C$154,Movimientos!$A$2:$A$154,$A6,Movimientos!$D$2:$D$154,CONCATENATE("&lt;",OT$1),Movimientos!$C$2:$C$154,"&lt;0")</f>
        <v>1</v>
      </c>
      <c r="OU6" s="6">
        <f ca="1">SUMIFS(Movimientos!$C$2:$C$154,Movimientos!$A$2:$A$154,$A6,Movimientos!$D$2:$D$154,CONCATENATE("&lt;=",OU$1),Movimientos!$C$2:$C$154,"&gt;0")+SUMIFS(Movimientos!$C$2:$C$154,Movimientos!$A$2:$A$154,$A6,Movimientos!$D$2:$D$154,CONCATENATE("&lt;",OU$1),Movimientos!$C$2:$C$154,"&lt;0")</f>
        <v>1</v>
      </c>
      <c r="OV6" s="6">
        <f ca="1">SUMIFS(Movimientos!$C$2:$C$154,Movimientos!$A$2:$A$154,$A6,Movimientos!$D$2:$D$154,CONCATENATE("&lt;=",OV$1),Movimientos!$C$2:$C$154,"&gt;0")+SUMIFS(Movimientos!$C$2:$C$154,Movimientos!$A$2:$A$154,$A6,Movimientos!$D$2:$D$154,CONCATENATE("&lt;",OV$1),Movimientos!$C$2:$C$154,"&lt;0")</f>
        <v>1</v>
      </c>
      <c r="OW6" s="6">
        <f ca="1">SUMIFS(Movimientos!$C$2:$C$154,Movimientos!$A$2:$A$154,$A6,Movimientos!$D$2:$D$154,CONCATENATE("&lt;=",OW$1),Movimientos!$C$2:$C$154,"&gt;0")+SUMIFS(Movimientos!$C$2:$C$154,Movimientos!$A$2:$A$154,$A6,Movimientos!$D$2:$D$154,CONCATENATE("&lt;",OW$1),Movimientos!$C$2:$C$154,"&lt;0")</f>
        <v>1</v>
      </c>
      <c r="OX6" s="6">
        <f ca="1">SUMIFS(Movimientos!$C$2:$C$154,Movimientos!$A$2:$A$154,$A6,Movimientos!$D$2:$D$154,CONCATENATE("&lt;=",OX$1),Movimientos!$C$2:$C$154,"&gt;0")+SUMIFS(Movimientos!$C$2:$C$154,Movimientos!$A$2:$A$154,$A6,Movimientos!$D$2:$D$154,CONCATENATE("&lt;",OX$1),Movimientos!$C$2:$C$154,"&lt;0")</f>
        <v>1</v>
      </c>
      <c r="OY6" s="6">
        <f ca="1">SUMIFS(Movimientos!$C$2:$C$154,Movimientos!$A$2:$A$154,$A6,Movimientos!$D$2:$D$154,CONCATENATE("&lt;=",OY$1),Movimientos!$C$2:$C$154,"&gt;0")+SUMIFS(Movimientos!$C$2:$C$154,Movimientos!$A$2:$A$154,$A6,Movimientos!$D$2:$D$154,CONCATENATE("&lt;",OY$1),Movimientos!$C$2:$C$154,"&lt;0")</f>
        <v>1</v>
      </c>
      <c r="OZ6" s="6">
        <f ca="1">SUMIFS(Movimientos!$C$2:$C$154,Movimientos!$A$2:$A$154,$A6,Movimientos!$D$2:$D$154,CONCATENATE("&lt;=",OZ$1),Movimientos!$C$2:$C$154,"&gt;0")+SUMIFS(Movimientos!$C$2:$C$154,Movimientos!$A$2:$A$154,$A6,Movimientos!$D$2:$D$154,CONCATENATE("&lt;",OZ$1),Movimientos!$C$2:$C$154,"&lt;0")</f>
        <v>1</v>
      </c>
      <c r="PA6" s="6">
        <f ca="1">SUMIFS(Movimientos!$C$2:$C$154,Movimientos!$A$2:$A$154,$A6,Movimientos!$D$2:$D$154,CONCATENATE("&lt;=",PA$1),Movimientos!$C$2:$C$154,"&gt;0")+SUMIFS(Movimientos!$C$2:$C$154,Movimientos!$A$2:$A$154,$A6,Movimientos!$D$2:$D$154,CONCATENATE("&lt;",PA$1),Movimientos!$C$2:$C$154,"&lt;0")</f>
        <v>1</v>
      </c>
      <c r="PB6" s="6">
        <f ca="1">SUMIFS(Movimientos!$C$2:$C$154,Movimientos!$A$2:$A$154,$A6,Movimientos!$D$2:$D$154,CONCATENATE("&lt;=",PB$1),Movimientos!$C$2:$C$154,"&gt;0")+SUMIFS(Movimientos!$C$2:$C$154,Movimientos!$A$2:$A$154,$A6,Movimientos!$D$2:$D$154,CONCATENATE("&lt;",PB$1),Movimientos!$C$2:$C$154,"&lt;0")</f>
        <v>1</v>
      </c>
      <c r="PC6" s="6">
        <f ca="1">SUMIFS(Movimientos!$C$2:$C$154,Movimientos!$A$2:$A$154,$A6,Movimientos!$D$2:$D$154,CONCATENATE("&lt;=",PC$1),Movimientos!$C$2:$C$154,"&gt;0")+SUMIFS(Movimientos!$C$2:$C$154,Movimientos!$A$2:$A$154,$A6,Movimientos!$D$2:$D$154,CONCATENATE("&lt;",PC$1),Movimientos!$C$2:$C$154,"&lt;0")</f>
        <v>1</v>
      </c>
      <c r="PD6" s="6">
        <f ca="1">SUMIFS(Movimientos!$C$2:$C$154,Movimientos!$A$2:$A$154,$A6,Movimientos!$D$2:$D$154,CONCATENATE("&lt;=",PD$1),Movimientos!$C$2:$C$154,"&gt;0")+SUMIFS(Movimientos!$C$2:$C$154,Movimientos!$A$2:$A$154,$A6,Movimientos!$D$2:$D$154,CONCATENATE("&lt;",PD$1),Movimientos!$C$2:$C$154,"&lt;0")</f>
        <v>1</v>
      </c>
      <c r="PE6" s="6">
        <f ca="1">SUMIFS(Movimientos!$C$2:$C$154,Movimientos!$A$2:$A$154,$A6,Movimientos!$D$2:$D$154,CONCATENATE("&lt;=",PE$1),Movimientos!$C$2:$C$154,"&gt;0")+SUMIFS(Movimientos!$C$2:$C$154,Movimientos!$A$2:$A$154,$A6,Movimientos!$D$2:$D$154,CONCATENATE("&lt;",PE$1),Movimientos!$C$2:$C$154,"&lt;0")</f>
        <v>1</v>
      </c>
      <c r="PF6" s="6">
        <f ca="1">SUMIFS(Movimientos!$C$2:$C$154,Movimientos!$A$2:$A$154,$A6,Movimientos!$D$2:$D$154,CONCATENATE("&lt;=",PF$1),Movimientos!$C$2:$C$154,"&gt;0")+SUMIFS(Movimientos!$C$2:$C$154,Movimientos!$A$2:$A$154,$A6,Movimientos!$D$2:$D$154,CONCATENATE("&lt;",PF$1),Movimientos!$C$2:$C$154,"&lt;0")</f>
        <v>1</v>
      </c>
      <c r="PG6" s="6">
        <f ca="1">SUMIFS(Movimientos!$C$2:$C$154,Movimientos!$A$2:$A$154,$A6,Movimientos!$D$2:$D$154,CONCATENATE("&lt;=",PG$1),Movimientos!$C$2:$C$154,"&gt;0")+SUMIFS(Movimientos!$C$2:$C$154,Movimientos!$A$2:$A$154,$A6,Movimientos!$D$2:$D$154,CONCATENATE("&lt;",PG$1),Movimientos!$C$2:$C$154,"&lt;0")</f>
        <v>1</v>
      </c>
      <c r="PH6" s="6">
        <f ca="1">SUMIFS(Movimientos!$C$2:$C$154,Movimientos!$A$2:$A$154,$A6,Movimientos!$D$2:$D$154,CONCATENATE("&lt;=",PH$1),Movimientos!$C$2:$C$154,"&gt;0")+SUMIFS(Movimientos!$C$2:$C$154,Movimientos!$A$2:$A$154,$A6,Movimientos!$D$2:$D$154,CONCATENATE("&lt;",PH$1),Movimientos!$C$2:$C$154,"&lt;0")</f>
        <v>1</v>
      </c>
      <c r="PI6" s="6">
        <f ca="1">SUMIFS(Movimientos!$C$2:$C$154,Movimientos!$A$2:$A$154,$A6,Movimientos!$D$2:$D$154,CONCATENATE("&lt;=",PI$1),Movimientos!$C$2:$C$154,"&gt;0")+SUMIFS(Movimientos!$C$2:$C$154,Movimientos!$A$2:$A$154,$A6,Movimientos!$D$2:$D$154,CONCATENATE("&lt;",PI$1),Movimientos!$C$2:$C$154,"&lt;0")</f>
        <v>1</v>
      </c>
      <c r="PJ6" s="6">
        <f ca="1">SUMIFS(Movimientos!$C$2:$C$154,Movimientos!$A$2:$A$154,$A6,Movimientos!$D$2:$D$154,CONCATENATE("&lt;=",PJ$1),Movimientos!$C$2:$C$154,"&gt;0")+SUMIFS(Movimientos!$C$2:$C$154,Movimientos!$A$2:$A$154,$A6,Movimientos!$D$2:$D$154,CONCATENATE("&lt;",PJ$1),Movimientos!$C$2:$C$154,"&lt;0")</f>
        <v>1</v>
      </c>
      <c r="PK6" s="6">
        <f ca="1">SUMIFS(Movimientos!$C$2:$C$154,Movimientos!$A$2:$A$154,$A6,Movimientos!$D$2:$D$154,CONCATENATE("&lt;=",PK$1),Movimientos!$C$2:$C$154,"&gt;0")+SUMIFS(Movimientos!$C$2:$C$154,Movimientos!$A$2:$A$154,$A6,Movimientos!$D$2:$D$154,CONCATENATE("&lt;",PK$1),Movimientos!$C$2:$C$154,"&lt;0")</f>
        <v>1</v>
      </c>
      <c r="PL6" s="6">
        <f ca="1">SUMIFS(Movimientos!$C$2:$C$154,Movimientos!$A$2:$A$154,$A6,Movimientos!$D$2:$D$154,CONCATENATE("&lt;=",PL$1),Movimientos!$C$2:$C$154,"&gt;0")+SUMIFS(Movimientos!$C$2:$C$154,Movimientos!$A$2:$A$154,$A6,Movimientos!$D$2:$D$154,CONCATENATE("&lt;",PL$1),Movimientos!$C$2:$C$154,"&lt;0")</f>
        <v>1</v>
      </c>
      <c r="PM6" s="6">
        <f ca="1">SUMIFS(Movimientos!$C$2:$C$154,Movimientos!$A$2:$A$154,$A6,Movimientos!$D$2:$D$154,CONCATENATE("&lt;=",PM$1),Movimientos!$C$2:$C$154,"&gt;0")+SUMIFS(Movimientos!$C$2:$C$154,Movimientos!$A$2:$A$154,$A6,Movimientos!$D$2:$D$154,CONCATENATE("&lt;",PM$1),Movimientos!$C$2:$C$154,"&lt;0")</f>
        <v>1</v>
      </c>
      <c r="PN6" s="6">
        <f ca="1">SUMIFS(Movimientos!$C$2:$C$154,Movimientos!$A$2:$A$154,$A6,Movimientos!$D$2:$D$154,CONCATENATE("&lt;=",PN$1),Movimientos!$C$2:$C$154,"&gt;0")+SUMIFS(Movimientos!$C$2:$C$154,Movimientos!$A$2:$A$154,$A6,Movimientos!$D$2:$D$154,CONCATENATE("&lt;",PN$1),Movimientos!$C$2:$C$154,"&lt;0")</f>
        <v>1</v>
      </c>
      <c r="PO6" s="6">
        <f ca="1">SUMIFS(Movimientos!$C$2:$C$154,Movimientos!$A$2:$A$154,$A6,Movimientos!$D$2:$D$154,CONCATENATE("&lt;=",PO$1),Movimientos!$C$2:$C$154,"&gt;0")+SUMIFS(Movimientos!$C$2:$C$154,Movimientos!$A$2:$A$154,$A6,Movimientos!$D$2:$D$154,CONCATENATE("&lt;",PO$1),Movimientos!$C$2:$C$154,"&lt;0")</f>
        <v>1</v>
      </c>
      <c r="PP6" s="6">
        <f ca="1">SUMIFS(Movimientos!$C$2:$C$154,Movimientos!$A$2:$A$154,$A6,Movimientos!$D$2:$D$154,CONCATENATE("&lt;=",PP$1),Movimientos!$C$2:$C$154,"&gt;0")+SUMIFS(Movimientos!$C$2:$C$154,Movimientos!$A$2:$A$154,$A6,Movimientos!$D$2:$D$154,CONCATENATE("&lt;",PP$1),Movimientos!$C$2:$C$154,"&lt;0")</f>
        <v>1</v>
      </c>
      <c r="PQ6" s="6">
        <f ca="1">SUMIFS(Movimientos!$C$2:$C$154,Movimientos!$A$2:$A$154,$A6,Movimientos!$D$2:$D$154,CONCATENATE("&lt;=",PQ$1),Movimientos!$C$2:$C$154,"&gt;0")+SUMIFS(Movimientos!$C$2:$C$154,Movimientos!$A$2:$A$154,$A6,Movimientos!$D$2:$D$154,CONCATENATE("&lt;",PQ$1),Movimientos!$C$2:$C$154,"&lt;0")</f>
        <v>1</v>
      </c>
      <c r="PR6" s="6">
        <f ca="1">SUMIFS(Movimientos!$C$2:$C$154,Movimientos!$A$2:$A$154,$A6,Movimientos!$D$2:$D$154,CONCATENATE("&lt;=",PR$1),Movimientos!$C$2:$C$154,"&gt;0")+SUMIFS(Movimientos!$C$2:$C$154,Movimientos!$A$2:$A$154,$A6,Movimientos!$D$2:$D$154,CONCATENATE("&lt;",PR$1),Movimientos!$C$2:$C$154,"&lt;0")</f>
        <v>1</v>
      </c>
      <c r="PS6" s="6">
        <f ca="1">SUMIFS(Movimientos!$C$2:$C$154,Movimientos!$A$2:$A$154,$A6,Movimientos!$D$2:$D$154,CONCATENATE("&lt;=",PS$1),Movimientos!$C$2:$C$154,"&gt;0")+SUMIFS(Movimientos!$C$2:$C$154,Movimientos!$A$2:$A$154,$A6,Movimientos!$D$2:$D$154,CONCATENATE("&lt;",PS$1),Movimientos!$C$2:$C$154,"&lt;0")</f>
        <v>1</v>
      </c>
      <c r="PT6" s="6">
        <f ca="1">SUMIFS(Movimientos!$C$2:$C$154,Movimientos!$A$2:$A$154,$A6,Movimientos!$D$2:$D$154,CONCATENATE("&lt;=",PT$1),Movimientos!$C$2:$C$154,"&gt;0")+SUMIFS(Movimientos!$C$2:$C$154,Movimientos!$A$2:$A$154,$A6,Movimientos!$D$2:$D$154,CONCATENATE("&lt;",PT$1),Movimientos!$C$2:$C$154,"&lt;0")</f>
        <v>1</v>
      </c>
      <c r="PU6" s="6">
        <f ca="1">SUMIFS(Movimientos!$C$2:$C$154,Movimientos!$A$2:$A$154,$A6,Movimientos!$D$2:$D$154,CONCATENATE("&lt;=",PU$1),Movimientos!$C$2:$C$154,"&gt;0")+SUMIFS(Movimientos!$C$2:$C$154,Movimientos!$A$2:$A$154,$A6,Movimientos!$D$2:$D$154,CONCATENATE("&lt;",PU$1),Movimientos!$C$2:$C$154,"&lt;0")</f>
        <v>1</v>
      </c>
      <c r="PV6" s="6">
        <f ca="1">SUMIFS(Movimientos!$C$2:$C$154,Movimientos!$A$2:$A$154,$A6,Movimientos!$D$2:$D$154,CONCATENATE("&lt;=",PV$1),Movimientos!$C$2:$C$154,"&gt;0")+SUMIFS(Movimientos!$C$2:$C$154,Movimientos!$A$2:$A$154,$A6,Movimientos!$D$2:$D$154,CONCATENATE("&lt;",PV$1),Movimientos!$C$2:$C$154,"&lt;0")</f>
        <v>1</v>
      </c>
      <c r="PW6" s="6">
        <f ca="1">SUMIFS(Movimientos!$C$2:$C$154,Movimientos!$A$2:$A$154,$A6,Movimientos!$D$2:$D$154,CONCATENATE("&lt;=",PW$1),Movimientos!$C$2:$C$154,"&gt;0")+SUMIFS(Movimientos!$C$2:$C$154,Movimientos!$A$2:$A$154,$A6,Movimientos!$D$2:$D$154,CONCATENATE("&lt;",PW$1),Movimientos!$C$2:$C$154,"&lt;0")</f>
        <v>1</v>
      </c>
      <c r="PX6" s="6">
        <f ca="1">SUMIFS(Movimientos!$C$2:$C$154,Movimientos!$A$2:$A$154,$A6,Movimientos!$D$2:$D$154,CONCATENATE("&lt;=",PX$1),Movimientos!$C$2:$C$154,"&gt;0")+SUMIFS(Movimientos!$C$2:$C$154,Movimientos!$A$2:$A$154,$A6,Movimientos!$D$2:$D$154,CONCATENATE("&lt;",PX$1),Movimientos!$C$2:$C$154,"&lt;0")</f>
        <v>1</v>
      </c>
      <c r="PY6" s="6">
        <f ca="1">SUMIFS(Movimientos!$C$2:$C$154,Movimientos!$A$2:$A$154,$A6,Movimientos!$D$2:$D$154,CONCATENATE("&lt;=",PY$1),Movimientos!$C$2:$C$154,"&gt;0")+SUMIFS(Movimientos!$C$2:$C$154,Movimientos!$A$2:$A$154,$A6,Movimientos!$D$2:$D$154,CONCATENATE("&lt;",PY$1),Movimientos!$C$2:$C$154,"&lt;0")</f>
        <v>1</v>
      </c>
      <c r="PZ6" s="6">
        <f ca="1">SUMIFS(Movimientos!$C$2:$C$154,Movimientos!$A$2:$A$154,$A6,Movimientos!$D$2:$D$154,CONCATENATE("&lt;=",PZ$1),Movimientos!$C$2:$C$154,"&gt;0")+SUMIFS(Movimientos!$C$2:$C$154,Movimientos!$A$2:$A$154,$A6,Movimientos!$D$2:$D$154,CONCATENATE("&lt;",PZ$1),Movimientos!$C$2:$C$154,"&lt;0")</f>
        <v>1</v>
      </c>
      <c r="QA6" s="6">
        <f ca="1">SUMIFS(Movimientos!$C$2:$C$154,Movimientos!$A$2:$A$154,$A6,Movimientos!$D$2:$D$154,CONCATENATE("&lt;=",QA$1),Movimientos!$C$2:$C$154,"&gt;0")+SUMIFS(Movimientos!$C$2:$C$154,Movimientos!$A$2:$A$154,$A6,Movimientos!$D$2:$D$154,CONCATENATE("&lt;",QA$1),Movimientos!$C$2:$C$154,"&lt;0")</f>
        <v>1</v>
      </c>
      <c r="QB6" s="6">
        <f ca="1">SUMIFS(Movimientos!$C$2:$C$154,Movimientos!$A$2:$A$154,$A6,Movimientos!$D$2:$D$154,CONCATENATE("&lt;=",QB$1),Movimientos!$C$2:$C$154,"&gt;0")+SUMIFS(Movimientos!$C$2:$C$154,Movimientos!$A$2:$A$154,$A6,Movimientos!$D$2:$D$154,CONCATENATE("&lt;",QB$1),Movimientos!$C$2:$C$154,"&lt;0")</f>
        <v>1</v>
      </c>
      <c r="QC6" s="6">
        <f ca="1">SUMIFS(Movimientos!$C$2:$C$154,Movimientos!$A$2:$A$154,$A6,Movimientos!$D$2:$D$154,CONCATENATE("&lt;=",QC$1),Movimientos!$C$2:$C$154,"&gt;0")+SUMIFS(Movimientos!$C$2:$C$154,Movimientos!$A$2:$A$154,$A6,Movimientos!$D$2:$D$154,CONCATENATE("&lt;",QC$1),Movimientos!$C$2:$C$154,"&lt;0")</f>
        <v>1</v>
      </c>
      <c r="QD6" s="6">
        <f ca="1">SUMIFS(Movimientos!$C$2:$C$154,Movimientos!$A$2:$A$154,$A6,Movimientos!$D$2:$D$154,CONCATENATE("&lt;=",QD$1),Movimientos!$C$2:$C$154,"&gt;0")+SUMIFS(Movimientos!$C$2:$C$154,Movimientos!$A$2:$A$154,$A6,Movimientos!$D$2:$D$154,CONCATENATE("&lt;",QD$1),Movimientos!$C$2:$C$154,"&lt;0")</f>
        <v>1</v>
      </c>
      <c r="QE6" s="6">
        <f ca="1">SUMIFS(Movimientos!$C$2:$C$154,Movimientos!$A$2:$A$154,$A6,Movimientos!$D$2:$D$154,CONCATENATE("&lt;=",QE$1),Movimientos!$C$2:$C$154,"&gt;0")+SUMIFS(Movimientos!$C$2:$C$154,Movimientos!$A$2:$A$154,$A6,Movimientos!$D$2:$D$154,CONCATENATE("&lt;",QE$1),Movimientos!$C$2:$C$154,"&lt;0")</f>
        <v>1</v>
      </c>
      <c r="QF6" s="6">
        <f ca="1">SUMIFS(Movimientos!$C$2:$C$154,Movimientos!$A$2:$A$154,$A6,Movimientos!$D$2:$D$154,CONCATENATE("&lt;=",QF$1),Movimientos!$C$2:$C$154,"&gt;0")+SUMIFS(Movimientos!$C$2:$C$154,Movimientos!$A$2:$A$154,$A6,Movimientos!$D$2:$D$154,CONCATENATE("&lt;",QF$1),Movimientos!$C$2:$C$154,"&lt;0")</f>
        <v>1</v>
      </c>
      <c r="QG6" s="6">
        <f ca="1">SUMIFS(Movimientos!$C$2:$C$154,Movimientos!$A$2:$A$154,$A6,Movimientos!$D$2:$D$154,CONCATENATE("&lt;=",QG$1),Movimientos!$C$2:$C$154,"&gt;0")+SUMIFS(Movimientos!$C$2:$C$154,Movimientos!$A$2:$A$154,$A6,Movimientos!$D$2:$D$154,CONCATENATE("&lt;",QG$1),Movimientos!$C$2:$C$154,"&lt;0")</f>
        <v>1</v>
      </c>
      <c r="QH6" s="6">
        <f ca="1">SUMIFS(Movimientos!$C$2:$C$154,Movimientos!$A$2:$A$154,$A6,Movimientos!$D$2:$D$154,CONCATENATE("&lt;=",QH$1),Movimientos!$C$2:$C$154,"&gt;0")+SUMIFS(Movimientos!$C$2:$C$154,Movimientos!$A$2:$A$154,$A6,Movimientos!$D$2:$D$154,CONCATENATE("&lt;",QH$1),Movimientos!$C$2:$C$154,"&lt;0")</f>
        <v>1</v>
      </c>
      <c r="QI6" s="6">
        <f ca="1">SUMIFS(Movimientos!$C$2:$C$154,Movimientos!$A$2:$A$154,$A6,Movimientos!$D$2:$D$154,CONCATENATE("&lt;=",QI$1),Movimientos!$C$2:$C$154,"&gt;0")+SUMIFS(Movimientos!$C$2:$C$154,Movimientos!$A$2:$A$154,$A6,Movimientos!$D$2:$D$154,CONCATENATE("&lt;",QI$1),Movimientos!$C$2:$C$154,"&lt;0")</f>
        <v>1</v>
      </c>
      <c r="QJ6" s="6">
        <f ca="1">SUMIFS(Movimientos!$C$2:$C$154,Movimientos!$A$2:$A$154,$A6,Movimientos!$D$2:$D$154,CONCATENATE("&lt;=",QJ$1),Movimientos!$C$2:$C$154,"&gt;0")+SUMIFS(Movimientos!$C$2:$C$154,Movimientos!$A$2:$A$154,$A6,Movimientos!$D$2:$D$154,CONCATENATE("&lt;",QJ$1),Movimientos!$C$2:$C$154,"&lt;0")</f>
        <v>1</v>
      </c>
      <c r="QK6" s="6">
        <f ca="1">SUMIFS(Movimientos!$C$2:$C$154,Movimientos!$A$2:$A$154,$A6,Movimientos!$D$2:$D$154,CONCATENATE("&lt;=",QK$1),Movimientos!$C$2:$C$154,"&gt;0")+SUMIFS(Movimientos!$C$2:$C$154,Movimientos!$A$2:$A$154,$A6,Movimientos!$D$2:$D$154,CONCATENATE("&lt;",QK$1),Movimientos!$C$2:$C$154,"&lt;0")</f>
        <v>1</v>
      </c>
      <c r="QL6" s="6">
        <f ca="1">SUMIFS(Movimientos!$C$2:$C$154,Movimientos!$A$2:$A$154,$A6,Movimientos!$D$2:$D$154,CONCATENATE("&lt;=",QL$1),Movimientos!$C$2:$C$154,"&gt;0")+SUMIFS(Movimientos!$C$2:$C$154,Movimientos!$A$2:$A$154,$A6,Movimientos!$D$2:$D$154,CONCATENATE("&lt;",QL$1),Movimientos!$C$2:$C$154,"&lt;0")</f>
        <v>1</v>
      </c>
      <c r="QM6" s="6">
        <f ca="1">SUMIFS(Movimientos!$C$2:$C$154,Movimientos!$A$2:$A$154,$A6,Movimientos!$D$2:$D$154,CONCATENATE("&lt;=",QM$1),Movimientos!$C$2:$C$154,"&gt;0")+SUMIFS(Movimientos!$C$2:$C$154,Movimientos!$A$2:$A$154,$A6,Movimientos!$D$2:$D$154,CONCATENATE("&lt;",QM$1),Movimientos!$C$2:$C$154,"&lt;0")</f>
        <v>1</v>
      </c>
      <c r="QN6" s="6">
        <f ca="1">SUMIFS(Movimientos!$C$2:$C$154,Movimientos!$A$2:$A$154,$A6,Movimientos!$D$2:$D$154,CONCATENATE("&lt;=",QN$1),Movimientos!$C$2:$C$154,"&gt;0")+SUMIFS(Movimientos!$C$2:$C$154,Movimientos!$A$2:$A$154,$A6,Movimientos!$D$2:$D$154,CONCATENATE("&lt;",QN$1),Movimientos!$C$2:$C$154,"&lt;0")</f>
        <v>1</v>
      </c>
      <c r="QO6" s="6">
        <f ca="1">SUMIFS(Movimientos!$C$2:$C$154,Movimientos!$A$2:$A$154,$A6,Movimientos!$D$2:$D$154,CONCATENATE("&lt;=",QO$1),Movimientos!$C$2:$C$154,"&gt;0")+SUMIFS(Movimientos!$C$2:$C$154,Movimientos!$A$2:$A$154,$A6,Movimientos!$D$2:$D$154,CONCATENATE("&lt;",QO$1),Movimientos!$C$2:$C$154,"&lt;0")</f>
        <v>1</v>
      </c>
      <c r="QP6" s="6">
        <f ca="1">SUMIFS(Movimientos!$C$2:$C$154,Movimientos!$A$2:$A$154,$A6,Movimientos!$D$2:$D$154,CONCATENATE("&lt;=",QP$1),Movimientos!$C$2:$C$154,"&gt;0")+SUMIFS(Movimientos!$C$2:$C$154,Movimientos!$A$2:$A$154,$A6,Movimientos!$D$2:$D$154,CONCATENATE("&lt;",QP$1),Movimientos!$C$2:$C$154,"&lt;0")</f>
        <v>1</v>
      </c>
      <c r="QQ6" s="6">
        <f ca="1">SUMIFS(Movimientos!$C$2:$C$154,Movimientos!$A$2:$A$154,$A6,Movimientos!$D$2:$D$154,CONCATENATE("&lt;=",QQ$1),Movimientos!$C$2:$C$154,"&gt;0")+SUMIFS(Movimientos!$C$2:$C$154,Movimientos!$A$2:$A$154,$A6,Movimientos!$D$2:$D$154,CONCATENATE("&lt;",QQ$1),Movimientos!$C$2:$C$154,"&lt;0")</f>
        <v>1</v>
      </c>
      <c r="QR6" s="6">
        <f ca="1">SUMIFS(Movimientos!$C$2:$C$154,Movimientos!$A$2:$A$154,$A6,Movimientos!$D$2:$D$154,CONCATENATE("&lt;=",QR$1),Movimientos!$C$2:$C$154,"&gt;0")+SUMIFS(Movimientos!$C$2:$C$154,Movimientos!$A$2:$A$154,$A6,Movimientos!$D$2:$D$154,CONCATENATE("&lt;",QR$1),Movimientos!$C$2:$C$154,"&lt;0")</f>
        <v>1</v>
      </c>
      <c r="QS6" s="6">
        <f ca="1">SUMIFS(Movimientos!$C$2:$C$154,Movimientos!$A$2:$A$154,$A6,Movimientos!$D$2:$D$154,CONCATENATE("&lt;=",QS$1),Movimientos!$C$2:$C$154,"&gt;0")+SUMIFS(Movimientos!$C$2:$C$154,Movimientos!$A$2:$A$154,$A6,Movimientos!$D$2:$D$154,CONCATENATE("&lt;",QS$1),Movimientos!$C$2:$C$154,"&lt;0")</f>
        <v>1</v>
      </c>
      <c r="QT6" s="6">
        <f ca="1">SUMIFS(Movimientos!$C$2:$C$154,Movimientos!$A$2:$A$154,$A6,Movimientos!$D$2:$D$154,CONCATENATE("&lt;=",QT$1),Movimientos!$C$2:$C$154,"&gt;0")+SUMIFS(Movimientos!$C$2:$C$154,Movimientos!$A$2:$A$154,$A6,Movimientos!$D$2:$D$154,CONCATENATE("&lt;",QT$1),Movimientos!$C$2:$C$154,"&lt;0")</f>
        <v>1</v>
      </c>
      <c r="QU6" s="6">
        <f ca="1">SUMIFS(Movimientos!$C$2:$C$154,Movimientos!$A$2:$A$154,$A6,Movimientos!$D$2:$D$154,CONCATENATE("&lt;=",QU$1),Movimientos!$C$2:$C$154,"&gt;0")+SUMIFS(Movimientos!$C$2:$C$154,Movimientos!$A$2:$A$154,$A6,Movimientos!$D$2:$D$154,CONCATENATE("&lt;",QU$1),Movimientos!$C$2:$C$154,"&lt;0")</f>
        <v>1</v>
      </c>
      <c r="QV6" s="6">
        <f ca="1">SUMIFS(Movimientos!$C$2:$C$154,Movimientos!$A$2:$A$154,$A6,Movimientos!$D$2:$D$154,CONCATENATE("&lt;=",QV$1),Movimientos!$C$2:$C$154,"&gt;0")+SUMIFS(Movimientos!$C$2:$C$154,Movimientos!$A$2:$A$154,$A6,Movimientos!$D$2:$D$154,CONCATENATE("&lt;",QV$1),Movimientos!$C$2:$C$154,"&lt;0")</f>
        <v>1</v>
      </c>
      <c r="QW6" s="6">
        <f ca="1">SUMIFS(Movimientos!$C$2:$C$154,Movimientos!$A$2:$A$154,$A6,Movimientos!$D$2:$D$154,CONCATENATE("&lt;=",QW$1),Movimientos!$C$2:$C$154,"&gt;0")+SUMIFS(Movimientos!$C$2:$C$154,Movimientos!$A$2:$A$154,$A6,Movimientos!$D$2:$D$154,CONCATENATE("&lt;",QW$1),Movimientos!$C$2:$C$154,"&lt;0")</f>
        <v>1</v>
      </c>
      <c r="QX6" s="6">
        <f ca="1">SUMIFS(Movimientos!$C$2:$C$154,Movimientos!$A$2:$A$154,$A6,Movimientos!$D$2:$D$154,CONCATENATE("&lt;=",QX$1),Movimientos!$C$2:$C$154,"&gt;0")+SUMIFS(Movimientos!$C$2:$C$154,Movimientos!$A$2:$A$154,$A6,Movimientos!$D$2:$D$154,CONCATENATE("&lt;",QX$1),Movimientos!$C$2:$C$154,"&lt;0")</f>
        <v>1</v>
      </c>
      <c r="QY6" s="6">
        <f ca="1">SUMIFS(Movimientos!$C$2:$C$154,Movimientos!$A$2:$A$154,$A6,Movimientos!$D$2:$D$154,CONCATENATE("&lt;=",QY$1),Movimientos!$C$2:$C$154,"&gt;0")+SUMIFS(Movimientos!$C$2:$C$154,Movimientos!$A$2:$A$154,$A6,Movimientos!$D$2:$D$154,CONCATENATE("&lt;",QY$1),Movimientos!$C$2:$C$154,"&lt;0")</f>
        <v>1</v>
      </c>
      <c r="QZ6" s="6">
        <f ca="1">SUMIFS(Movimientos!$C$2:$C$154,Movimientos!$A$2:$A$154,$A6,Movimientos!$D$2:$D$154,CONCATENATE("&lt;=",QZ$1),Movimientos!$C$2:$C$154,"&gt;0")+SUMIFS(Movimientos!$C$2:$C$154,Movimientos!$A$2:$A$154,$A6,Movimientos!$D$2:$D$154,CONCATENATE("&lt;",QZ$1),Movimientos!$C$2:$C$154,"&lt;0")</f>
        <v>1</v>
      </c>
      <c r="RA6" s="6">
        <f ca="1">SUMIFS(Movimientos!$C$2:$C$154,Movimientos!$A$2:$A$154,$A6,Movimientos!$D$2:$D$154,CONCATENATE("&lt;=",RA$1),Movimientos!$C$2:$C$154,"&gt;0")+SUMIFS(Movimientos!$C$2:$C$154,Movimientos!$A$2:$A$154,$A6,Movimientos!$D$2:$D$154,CONCATENATE("&lt;",RA$1),Movimientos!$C$2:$C$154,"&lt;0")</f>
        <v>1</v>
      </c>
      <c r="RB6" s="6">
        <f ca="1">SUMIFS(Movimientos!$C$2:$C$154,Movimientos!$A$2:$A$154,$A6,Movimientos!$D$2:$D$154,CONCATENATE("&lt;=",RB$1),Movimientos!$C$2:$C$154,"&gt;0")+SUMIFS(Movimientos!$C$2:$C$154,Movimientos!$A$2:$A$154,$A6,Movimientos!$D$2:$D$154,CONCATENATE("&lt;",RB$1),Movimientos!$C$2:$C$154,"&lt;0")</f>
        <v>1</v>
      </c>
      <c r="RC6" s="6">
        <f ca="1">SUMIFS(Movimientos!$C$2:$C$154,Movimientos!$A$2:$A$154,$A6,Movimientos!$D$2:$D$154,CONCATENATE("&lt;=",RC$1),Movimientos!$C$2:$C$154,"&gt;0")+SUMIFS(Movimientos!$C$2:$C$154,Movimientos!$A$2:$A$154,$A6,Movimientos!$D$2:$D$154,CONCATENATE("&lt;",RC$1),Movimientos!$C$2:$C$154,"&lt;0")</f>
        <v>1</v>
      </c>
      <c r="RD6" s="6">
        <f ca="1">SUMIFS(Movimientos!$C$2:$C$154,Movimientos!$A$2:$A$154,$A6,Movimientos!$D$2:$D$154,CONCATENATE("&lt;=",RD$1),Movimientos!$C$2:$C$154,"&gt;0")+SUMIFS(Movimientos!$C$2:$C$154,Movimientos!$A$2:$A$154,$A6,Movimientos!$D$2:$D$154,CONCATENATE("&lt;",RD$1),Movimientos!$C$2:$C$154,"&lt;0")</f>
        <v>1</v>
      </c>
      <c r="RE6" s="6">
        <f ca="1">SUMIFS(Movimientos!$C$2:$C$154,Movimientos!$A$2:$A$154,$A6,Movimientos!$D$2:$D$154,CONCATENATE("&lt;=",RE$1),Movimientos!$C$2:$C$154,"&gt;0")+SUMIFS(Movimientos!$C$2:$C$154,Movimientos!$A$2:$A$154,$A6,Movimientos!$D$2:$D$154,CONCATENATE("&lt;",RE$1),Movimientos!$C$2:$C$154,"&lt;0")</f>
        <v>1</v>
      </c>
      <c r="RF6" s="6">
        <f ca="1">SUMIFS(Movimientos!$C$2:$C$154,Movimientos!$A$2:$A$154,$A6,Movimientos!$D$2:$D$154,CONCATENATE("&lt;=",RF$1),Movimientos!$C$2:$C$154,"&gt;0")+SUMIFS(Movimientos!$C$2:$C$154,Movimientos!$A$2:$A$154,$A6,Movimientos!$D$2:$D$154,CONCATENATE("&lt;",RF$1),Movimientos!$C$2:$C$154,"&lt;0")</f>
        <v>1</v>
      </c>
      <c r="RG6" s="6">
        <f ca="1">SUMIFS(Movimientos!$C$2:$C$154,Movimientos!$A$2:$A$154,$A6,Movimientos!$D$2:$D$154,CONCATENATE("&lt;=",RG$1),Movimientos!$C$2:$C$154,"&gt;0")+SUMIFS(Movimientos!$C$2:$C$154,Movimientos!$A$2:$A$154,$A6,Movimientos!$D$2:$D$154,CONCATENATE("&lt;",RG$1),Movimientos!$C$2:$C$154,"&lt;0")</f>
        <v>1</v>
      </c>
      <c r="RH6" s="6">
        <f ca="1">SUMIFS(Movimientos!$C$2:$C$154,Movimientos!$A$2:$A$154,$A6,Movimientos!$D$2:$D$154,CONCATENATE("&lt;=",RH$1),Movimientos!$C$2:$C$154,"&gt;0")+SUMIFS(Movimientos!$C$2:$C$154,Movimientos!$A$2:$A$154,$A6,Movimientos!$D$2:$D$154,CONCATENATE("&lt;",RH$1),Movimientos!$C$2:$C$154,"&lt;0")</f>
        <v>1</v>
      </c>
      <c r="RI6" s="6">
        <f ca="1">SUMIFS(Movimientos!$C$2:$C$154,Movimientos!$A$2:$A$154,$A6,Movimientos!$D$2:$D$154,CONCATENATE("&lt;=",RI$1),Movimientos!$C$2:$C$154,"&gt;0")+SUMIFS(Movimientos!$C$2:$C$154,Movimientos!$A$2:$A$154,$A6,Movimientos!$D$2:$D$154,CONCATENATE("&lt;",RI$1),Movimientos!$C$2:$C$154,"&lt;0")</f>
        <v>1</v>
      </c>
      <c r="RJ6" s="6">
        <f ca="1">SUMIFS(Movimientos!$C$2:$C$154,Movimientos!$A$2:$A$154,$A6,Movimientos!$D$2:$D$154,CONCATENATE("&lt;=",RJ$1),Movimientos!$C$2:$C$154,"&gt;0")+SUMIFS(Movimientos!$C$2:$C$154,Movimientos!$A$2:$A$154,$A6,Movimientos!$D$2:$D$154,CONCATENATE("&lt;",RJ$1),Movimientos!$C$2:$C$154,"&lt;0")</f>
        <v>1</v>
      </c>
      <c r="RK6" s="6">
        <f ca="1">SUMIFS(Movimientos!$C$2:$C$154,Movimientos!$A$2:$A$154,$A6,Movimientos!$D$2:$D$154,CONCATENATE("&lt;=",RK$1),Movimientos!$C$2:$C$154,"&gt;0")+SUMIFS(Movimientos!$C$2:$C$154,Movimientos!$A$2:$A$154,$A6,Movimientos!$D$2:$D$154,CONCATENATE("&lt;",RK$1),Movimientos!$C$2:$C$154,"&lt;0")</f>
        <v>1</v>
      </c>
      <c r="RL6" s="6">
        <f ca="1">SUMIFS(Movimientos!$C$2:$C$154,Movimientos!$A$2:$A$154,$A6,Movimientos!$D$2:$D$154,CONCATENATE("&lt;=",RL$1),Movimientos!$C$2:$C$154,"&gt;0")+SUMIFS(Movimientos!$C$2:$C$154,Movimientos!$A$2:$A$154,$A6,Movimientos!$D$2:$D$154,CONCATENATE("&lt;",RL$1),Movimientos!$C$2:$C$154,"&lt;0")</f>
        <v>1</v>
      </c>
      <c r="RM6" s="6">
        <f ca="1">SUMIFS(Movimientos!$C$2:$C$154,Movimientos!$A$2:$A$154,$A6,Movimientos!$D$2:$D$154,CONCATENATE("&lt;=",RM$1),Movimientos!$C$2:$C$154,"&gt;0")+SUMIFS(Movimientos!$C$2:$C$154,Movimientos!$A$2:$A$154,$A6,Movimientos!$D$2:$D$154,CONCATENATE("&lt;",RM$1),Movimientos!$C$2:$C$154,"&lt;0")</f>
        <v>1</v>
      </c>
      <c r="RN6" s="6">
        <f ca="1">SUMIFS(Movimientos!$C$2:$C$154,Movimientos!$A$2:$A$154,$A6,Movimientos!$D$2:$D$154,CONCATENATE("&lt;=",RN$1),Movimientos!$C$2:$C$154,"&gt;0")+SUMIFS(Movimientos!$C$2:$C$154,Movimientos!$A$2:$A$154,$A6,Movimientos!$D$2:$D$154,CONCATENATE("&lt;",RN$1),Movimientos!$C$2:$C$154,"&lt;0")</f>
        <v>1</v>
      </c>
      <c r="RO6" s="6">
        <f ca="1">SUMIFS(Movimientos!$C$2:$C$154,Movimientos!$A$2:$A$154,$A6,Movimientos!$D$2:$D$154,CONCATENATE("&lt;=",RO$1),Movimientos!$C$2:$C$154,"&gt;0")+SUMIFS(Movimientos!$C$2:$C$154,Movimientos!$A$2:$A$154,$A6,Movimientos!$D$2:$D$154,CONCATENATE("&lt;",RO$1),Movimientos!$C$2:$C$154,"&lt;0")</f>
        <v>1</v>
      </c>
      <c r="RP6" s="6">
        <f ca="1">SUMIFS(Movimientos!$C$2:$C$154,Movimientos!$A$2:$A$154,$A6,Movimientos!$D$2:$D$154,CONCATENATE("&lt;=",RP$1),Movimientos!$C$2:$C$154,"&gt;0")+SUMIFS(Movimientos!$C$2:$C$154,Movimientos!$A$2:$A$154,$A6,Movimientos!$D$2:$D$154,CONCATENATE("&lt;",RP$1),Movimientos!$C$2:$C$154,"&lt;0")</f>
        <v>1</v>
      </c>
      <c r="RQ6" s="6">
        <f ca="1">SUMIFS(Movimientos!$C$2:$C$154,Movimientos!$A$2:$A$154,$A6,Movimientos!$D$2:$D$154,CONCATENATE("&lt;=",RQ$1),Movimientos!$C$2:$C$154,"&gt;0")+SUMIFS(Movimientos!$C$2:$C$154,Movimientos!$A$2:$A$154,$A6,Movimientos!$D$2:$D$154,CONCATENATE("&lt;",RQ$1),Movimientos!$C$2:$C$154,"&lt;0")</f>
        <v>1</v>
      </c>
      <c r="RR6" s="6">
        <f ca="1">SUMIFS(Movimientos!$C$2:$C$154,Movimientos!$A$2:$A$154,$A6,Movimientos!$D$2:$D$154,CONCATENATE("&lt;=",RR$1),Movimientos!$C$2:$C$154,"&gt;0")+SUMIFS(Movimientos!$C$2:$C$154,Movimientos!$A$2:$A$154,$A6,Movimientos!$D$2:$D$154,CONCATENATE("&lt;",RR$1),Movimientos!$C$2:$C$154,"&lt;0")</f>
        <v>1</v>
      </c>
      <c r="RS6" s="6">
        <f ca="1">SUMIFS(Movimientos!$C$2:$C$154,Movimientos!$A$2:$A$154,$A6,Movimientos!$D$2:$D$154,CONCATENATE("&lt;=",RS$1),Movimientos!$C$2:$C$154,"&gt;0")+SUMIFS(Movimientos!$C$2:$C$154,Movimientos!$A$2:$A$154,$A6,Movimientos!$D$2:$D$154,CONCATENATE("&lt;",RS$1),Movimientos!$C$2:$C$154,"&lt;0")</f>
        <v>1</v>
      </c>
      <c r="RT6" s="6">
        <f ca="1">SUMIFS(Movimientos!$C$2:$C$154,Movimientos!$A$2:$A$154,$A6,Movimientos!$D$2:$D$154,CONCATENATE("&lt;=",RT$1),Movimientos!$C$2:$C$154,"&gt;0")+SUMIFS(Movimientos!$C$2:$C$154,Movimientos!$A$2:$A$154,$A6,Movimientos!$D$2:$D$154,CONCATENATE("&lt;",RT$1),Movimientos!$C$2:$C$154,"&lt;0")</f>
        <v>1</v>
      </c>
      <c r="RU6" s="6">
        <f ca="1">SUMIFS(Movimientos!$C$2:$C$154,Movimientos!$A$2:$A$154,$A6,Movimientos!$D$2:$D$154,CONCATENATE("&lt;=",RU$1),Movimientos!$C$2:$C$154,"&gt;0")+SUMIFS(Movimientos!$C$2:$C$154,Movimientos!$A$2:$A$154,$A6,Movimientos!$D$2:$D$154,CONCATENATE("&lt;",RU$1),Movimientos!$C$2:$C$154,"&lt;0")</f>
        <v>1</v>
      </c>
      <c r="RV6" s="6">
        <f ca="1">SUMIFS(Movimientos!$C$2:$C$154,Movimientos!$A$2:$A$154,$A6,Movimientos!$D$2:$D$154,CONCATENATE("&lt;=",RV$1),Movimientos!$C$2:$C$154,"&gt;0")+SUMIFS(Movimientos!$C$2:$C$154,Movimientos!$A$2:$A$154,$A6,Movimientos!$D$2:$D$154,CONCATENATE("&lt;",RV$1),Movimientos!$C$2:$C$154,"&lt;0")</f>
        <v>1</v>
      </c>
      <c r="RW6" s="6">
        <f ca="1">SUMIFS(Movimientos!$C$2:$C$154,Movimientos!$A$2:$A$154,$A6,Movimientos!$D$2:$D$154,CONCATENATE("&lt;=",RW$1),Movimientos!$C$2:$C$154,"&gt;0")+SUMIFS(Movimientos!$C$2:$C$154,Movimientos!$A$2:$A$154,$A6,Movimientos!$D$2:$D$154,CONCATENATE("&lt;",RW$1),Movimientos!$C$2:$C$154,"&lt;0")</f>
        <v>1</v>
      </c>
      <c r="RX6" s="6">
        <f ca="1">SUMIFS(Movimientos!$C$2:$C$154,Movimientos!$A$2:$A$154,$A6,Movimientos!$D$2:$D$154,CONCATENATE("&lt;=",RX$1),Movimientos!$C$2:$C$154,"&gt;0")+SUMIFS(Movimientos!$C$2:$C$154,Movimientos!$A$2:$A$154,$A6,Movimientos!$D$2:$D$154,CONCATENATE("&lt;",RX$1),Movimientos!$C$2:$C$154,"&lt;0")</f>
        <v>1</v>
      </c>
      <c r="RY6" s="6">
        <f ca="1">SUMIFS(Movimientos!$C$2:$C$154,Movimientos!$A$2:$A$154,$A6,Movimientos!$D$2:$D$154,CONCATENATE("&lt;=",RY$1),Movimientos!$C$2:$C$154,"&gt;0")+SUMIFS(Movimientos!$C$2:$C$154,Movimientos!$A$2:$A$154,$A6,Movimientos!$D$2:$D$154,CONCATENATE("&lt;",RY$1),Movimientos!$C$2:$C$154,"&lt;0")</f>
        <v>1</v>
      </c>
      <c r="RZ6" s="6">
        <f ca="1">SUMIFS(Movimientos!$C$2:$C$154,Movimientos!$A$2:$A$154,$A6,Movimientos!$D$2:$D$154,CONCATENATE("&lt;=",RZ$1),Movimientos!$C$2:$C$154,"&gt;0")+SUMIFS(Movimientos!$C$2:$C$154,Movimientos!$A$2:$A$154,$A6,Movimientos!$D$2:$D$154,CONCATENATE("&lt;",RZ$1),Movimientos!$C$2:$C$154,"&lt;0")</f>
        <v>1</v>
      </c>
      <c r="SA6" s="6">
        <f ca="1">SUMIFS(Movimientos!$C$2:$C$154,Movimientos!$A$2:$A$154,$A6,Movimientos!$D$2:$D$154,CONCATENATE("&lt;=",SA$1),Movimientos!$C$2:$C$154,"&gt;0")+SUMIFS(Movimientos!$C$2:$C$154,Movimientos!$A$2:$A$154,$A6,Movimientos!$D$2:$D$154,CONCATENATE("&lt;",SA$1),Movimientos!$C$2:$C$154,"&lt;0")</f>
        <v>1</v>
      </c>
      <c r="SB6" s="6">
        <f ca="1">SUMIFS(Movimientos!$C$2:$C$154,Movimientos!$A$2:$A$154,$A6,Movimientos!$D$2:$D$154,CONCATENATE("&lt;=",SB$1),Movimientos!$C$2:$C$154,"&gt;0")+SUMIFS(Movimientos!$C$2:$C$154,Movimientos!$A$2:$A$154,$A6,Movimientos!$D$2:$D$154,CONCATENATE("&lt;",SB$1),Movimientos!$C$2:$C$154,"&lt;0")</f>
        <v>1</v>
      </c>
      <c r="SC6" s="6">
        <f ca="1">SUMIFS(Movimientos!$C$2:$C$154,Movimientos!$A$2:$A$154,$A6,Movimientos!$D$2:$D$154,CONCATENATE("&lt;=",SC$1),Movimientos!$C$2:$C$154,"&gt;0")+SUMIFS(Movimientos!$C$2:$C$154,Movimientos!$A$2:$A$154,$A6,Movimientos!$D$2:$D$154,CONCATENATE("&lt;",SC$1),Movimientos!$C$2:$C$154,"&lt;0")</f>
        <v>1</v>
      </c>
      <c r="SD6" s="6">
        <f ca="1">SUMIFS(Movimientos!$C$2:$C$154,Movimientos!$A$2:$A$154,$A6,Movimientos!$D$2:$D$154,CONCATENATE("&lt;=",SD$1),Movimientos!$C$2:$C$154,"&gt;0")+SUMIFS(Movimientos!$C$2:$C$154,Movimientos!$A$2:$A$154,$A6,Movimientos!$D$2:$D$154,CONCATENATE("&lt;",SD$1),Movimientos!$C$2:$C$154,"&lt;0")</f>
        <v>1</v>
      </c>
      <c r="SE6" s="6">
        <f ca="1">SUMIFS(Movimientos!$C$2:$C$154,Movimientos!$A$2:$A$154,$A6,Movimientos!$D$2:$D$154,CONCATENATE("&lt;=",SE$1),Movimientos!$C$2:$C$154,"&gt;0")+SUMIFS(Movimientos!$C$2:$C$154,Movimientos!$A$2:$A$154,$A6,Movimientos!$D$2:$D$154,CONCATENATE("&lt;",SE$1),Movimientos!$C$2:$C$154,"&lt;0")</f>
        <v>1</v>
      </c>
      <c r="SF6" s="6">
        <f ca="1">SUMIFS(Movimientos!$C$2:$C$154,Movimientos!$A$2:$A$154,$A6,Movimientos!$D$2:$D$154,CONCATENATE("&lt;=",SF$1),Movimientos!$C$2:$C$154,"&gt;0")+SUMIFS(Movimientos!$C$2:$C$154,Movimientos!$A$2:$A$154,$A6,Movimientos!$D$2:$D$154,CONCATENATE("&lt;",SF$1),Movimientos!$C$2:$C$154,"&lt;0")</f>
        <v>1</v>
      </c>
      <c r="SG6" s="6">
        <f ca="1">SUMIFS(Movimientos!$C$2:$C$154,Movimientos!$A$2:$A$154,$A6,Movimientos!$D$2:$D$154,CONCATENATE("&lt;=",SG$1),Movimientos!$C$2:$C$154,"&gt;0")+SUMIFS(Movimientos!$C$2:$C$154,Movimientos!$A$2:$A$154,$A6,Movimientos!$D$2:$D$154,CONCATENATE("&lt;",SG$1),Movimientos!$C$2:$C$154,"&lt;0")</f>
        <v>1</v>
      </c>
      <c r="SH6" s="6">
        <f ca="1">SUMIFS(Movimientos!$C$2:$C$154,Movimientos!$A$2:$A$154,$A6,Movimientos!$D$2:$D$154,CONCATENATE("&lt;=",SH$1),Movimientos!$C$2:$C$154,"&gt;0")+SUMIFS(Movimientos!$C$2:$C$154,Movimientos!$A$2:$A$154,$A6,Movimientos!$D$2:$D$154,CONCATENATE("&lt;",SH$1),Movimientos!$C$2:$C$154,"&lt;0")</f>
        <v>1</v>
      </c>
      <c r="SI6" s="6">
        <f ca="1">SUMIFS(Movimientos!$C$2:$C$154,Movimientos!$A$2:$A$154,$A6,Movimientos!$D$2:$D$154,CONCATENATE("&lt;=",SI$1),Movimientos!$C$2:$C$154,"&gt;0")+SUMIFS(Movimientos!$C$2:$C$154,Movimientos!$A$2:$A$154,$A6,Movimientos!$D$2:$D$154,CONCATENATE("&lt;",SI$1),Movimientos!$C$2:$C$154,"&lt;0")</f>
        <v>1</v>
      </c>
      <c r="SJ6" s="6">
        <f ca="1">SUMIFS(Movimientos!$C$2:$C$154,Movimientos!$A$2:$A$154,$A6,Movimientos!$D$2:$D$154,CONCATENATE("&lt;=",SJ$1),Movimientos!$C$2:$C$154,"&gt;0")+SUMIFS(Movimientos!$C$2:$C$154,Movimientos!$A$2:$A$154,$A6,Movimientos!$D$2:$D$154,CONCATENATE("&lt;",SJ$1),Movimientos!$C$2:$C$154,"&lt;0")</f>
        <v>1</v>
      </c>
      <c r="SK6" s="6">
        <f ca="1">SUMIFS(Movimientos!$C$2:$C$154,Movimientos!$A$2:$A$154,$A6,Movimientos!$D$2:$D$154,CONCATENATE("&lt;=",SK$1),Movimientos!$C$2:$C$154,"&gt;0")+SUMIFS(Movimientos!$C$2:$C$154,Movimientos!$A$2:$A$154,$A6,Movimientos!$D$2:$D$154,CONCATENATE("&lt;",SK$1),Movimientos!$C$2:$C$154,"&lt;0")</f>
        <v>1</v>
      </c>
      <c r="SL6" s="6">
        <f ca="1">SUMIFS(Movimientos!$C$2:$C$154,Movimientos!$A$2:$A$154,$A6,Movimientos!$D$2:$D$154,CONCATENATE("&lt;=",SL$1),Movimientos!$C$2:$C$154,"&gt;0")+SUMIFS(Movimientos!$C$2:$C$154,Movimientos!$A$2:$A$154,$A6,Movimientos!$D$2:$D$154,CONCATENATE("&lt;",SL$1),Movimientos!$C$2:$C$154,"&lt;0")</f>
        <v>1</v>
      </c>
      <c r="SM6" s="6">
        <f ca="1">SUMIFS(Movimientos!$C$2:$C$154,Movimientos!$A$2:$A$154,$A6,Movimientos!$D$2:$D$154,CONCATENATE("&lt;=",SM$1),Movimientos!$C$2:$C$154,"&gt;0")+SUMIFS(Movimientos!$C$2:$C$154,Movimientos!$A$2:$A$154,$A6,Movimientos!$D$2:$D$154,CONCATENATE("&lt;",SM$1),Movimientos!$C$2:$C$154,"&lt;0")</f>
        <v>1</v>
      </c>
      <c r="SN6" s="6">
        <f ca="1">SUMIFS(Movimientos!$C$2:$C$154,Movimientos!$A$2:$A$154,$A6,Movimientos!$D$2:$D$154,CONCATENATE("&lt;=",SN$1),Movimientos!$C$2:$C$154,"&gt;0")+SUMIFS(Movimientos!$C$2:$C$154,Movimientos!$A$2:$A$154,$A6,Movimientos!$D$2:$D$154,CONCATENATE("&lt;",SN$1),Movimientos!$C$2:$C$154,"&lt;0")</f>
        <v>1</v>
      </c>
      <c r="SO6" s="6">
        <f ca="1">SUMIFS(Movimientos!$C$2:$C$154,Movimientos!$A$2:$A$154,$A6,Movimientos!$D$2:$D$154,CONCATENATE("&lt;=",SO$1),Movimientos!$C$2:$C$154,"&gt;0")+SUMIFS(Movimientos!$C$2:$C$154,Movimientos!$A$2:$A$154,$A6,Movimientos!$D$2:$D$154,CONCATENATE("&lt;",SO$1),Movimientos!$C$2:$C$154,"&lt;0")</f>
        <v>1</v>
      </c>
      <c r="SP6" s="6">
        <f ca="1">SUMIFS(Movimientos!$C$2:$C$154,Movimientos!$A$2:$A$154,$A6,Movimientos!$D$2:$D$154,CONCATENATE("&lt;=",SP$1),Movimientos!$C$2:$C$154,"&gt;0")+SUMIFS(Movimientos!$C$2:$C$154,Movimientos!$A$2:$A$154,$A6,Movimientos!$D$2:$D$154,CONCATENATE("&lt;",SP$1),Movimientos!$C$2:$C$154,"&lt;0")</f>
        <v>1</v>
      </c>
      <c r="SQ6" s="6">
        <f ca="1">SUMIFS(Movimientos!$C$2:$C$154,Movimientos!$A$2:$A$154,$A6,Movimientos!$D$2:$D$154,CONCATENATE("&lt;=",SQ$1),Movimientos!$C$2:$C$154,"&gt;0")+SUMIFS(Movimientos!$C$2:$C$154,Movimientos!$A$2:$A$154,$A6,Movimientos!$D$2:$D$154,CONCATENATE("&lt;",SQ$1),Movimientos!$C$2:$C$154,"&lt;0")</f>
        <v>1</v>
      </c>
      <c r="SR6" s="6">
        <f ca="1">SUMIFS(Movimientos!$C$2:$C$154,Movimientos!$A$2:$A$154,$A6,Movimientos!$D$2:$D$154,CONCATENATE("&lt;=",SR$1),Movimientos!$C$2:$C$154,"&gt;0")+SUMIFS(Movimientos!$C$2:$C$154,Movimientos!$A$2:$A$154,$A6,Movimientos!$D$2:$D$154,CONCATENATE("&lt;",SR$1),Movimientos!$C$2:$C$154,"&lt;0")</f>
        <v>1</v>
      </c>
      <c r="SS6" s="6">
        <f ca="1">SUMIFS(Movimientos!$C$2:$C$154,Movimientos!$A$2:$A$154,$A6,Movimientos!$D$2:$D$154,CONCATENATE("&lt;=",SS$1),Movimientos!$C$2:$C$154,"&gt;0")+SUMIFS(Movimientos!$C$2:$C$154,Movimientos!$A$2:$A$154,$A6,Movimientos!$D$2:$D$154,CONCATENATE("&lt;",SS$1),Movimientos!$C$2:$C$154,"&lt;0")</f>
        <v>1</v>
      </c>
      <c r="ST6" s="6">
        <f ca="1">SUMIFS(Movimientos!$C$2:$C$154,Movimientos!$A$2:$A$154,$A6,Movimientos!$D$2:$D$154,CONCATENATE("&lt;=",ST$1),Movimientos!$C$2:$C$154,"&gt;0")+SUMIFS(Movimientos!$C$2:$C$154,Movimientos!$A$2:$A$154,$A6,Movimientos!$D$2:$D$154,CONCATENATE("&lt;",ST$1),Movimientos!$C$2:$C$154,"&lt;0")</f>
        <v>1</v>
      </c>
      <c r="SU6" s="6">
        <f ca="1">SUMIFS(Movimientos!$C$2:$C$154,Movimientos!$A$2:$A$154,$A6,Movimientos!$D$2:$D$154,CONCATENATE("&lt;=",SU$1),Movimientos!$C$2:$C$154,"&gt;0")+SUMIFS(Movimientos!$C$2:$C$154,Movimientos!$A$2:$A$154,$A6,Movimientos!$D$2:$D$154,CONCATENATE("&lt;",SU$1),Movimientos!$C$2:$C$154,"&lt;0")</f>
        <v>1</v>
      </c>
      <c r="SV6" s="6">
        <f ca="1">SUMIFS(Movimientos!$C$2:$C$154,Movimientos!$A$2:$A$154,$A6,Movimientos!$D$2:$D$154,CONCATENATE("&lt;=",SV$1),Movimientos!$C$2:$C$154,"&gt;0")+SUMIFS(Movimientos!$C$2:$C$154,Movimientos!$A$2:$A$154,$A6,Movimientos!$D$2:$D$154,CONCATENATE("&lt;",SV$1),Movimientos!$C$2:$C$154,"&lt;0")</f>
        <v>1</v>
      </c>
      <c r="SW6" s="6">
        <f ca="1">SUMIFS(Movimientos!$C$2:$C$154,Movimientos!$A$2:$A$154,$A6,Movimientos!$D$2:$D$154,CONCATENATE("&lt;=",SW$1),Movimientos!$C$2:$C$154,"&gt;0")+SUMIFS(Movimientos!$C$2:$C$154,Movimientos!$A$2:$A$154,$A6,Movimientos!$D$2:$D$154,CONCATENATE("&lt;",SW$1),Movimientos!$C$2:$C$154,"&lt;0")</f>
        <v>1</v>
      </c>
      <c r="SX6" s="6">
        <f ca="1">SUMIFS(Movimientos!$C$2:$C$154,Movimientos!$A$2:$A$154,$A6,Movimientos!$D$2:$D$154,CONCATENATE("&lt;=",SX$1),Movimientos!$C$2:$C$154,"&gt;0")+SUMIFS(Movimientos!$C$2:$C$154,Movimientos!$A$2:$A$154,$A6,Movimientos!$D$2:$D$154,CONCATENATE("&lt;",SX$1),Movimientos!$C$2:$C$154,"&lt;0")</f>
        <v>1</v>
      </c>
      <c r="SY6" s="6">
        <f ca="1">SUMIFS(Movimientos!$C$2:$C$154,Movimientos!$A$2:$A$154,$A6,Movimientos!$D$2:$D$154,CONCATENATE("&lt;=",SY$1),Movimientos!$C$2:$C$154,"&gt;0")+SUMIFS(Movimientos!$C$2:$C$154,Movimientos!$A$2:$A$154,$A6,Movimientos!$D$2:$D$154,CONCATENATE("&lt;",SY$1),Movimientos!$C$2:$C$154,"&lt;0")</f>
        <v>1</v>
      </c>
      <c r="SZ6" s="6">
        <f ca="1">SUMIFS(Movimientos!$C$2:$C$154,Movimientos!$A$2:$A$154,$A6,Movimientos!$D$2:$D$154,CONCATENATE("&lt;=",SZ$1),Movimientos!$C$2:$C$154,"&gt;0")+SUMIFS(Movimientos!$C$2:$C$154,Movimientos!$A$2:$A$154,$A6,Movimientos!$D$2:$D$154,CONCATENATE("&lt;",SZ$1),Movimientos!$C$2:$C$154,"&lt;0")</f>
        <v>1</v>
      </c>
      <c r="TA6" s="6">
        <f ca="1">SUMIFS(Movimientos!$C$2:$C$154,Movimientos!$A$2:$A$154,$A6,Movimientos!$D$2:$D$154,CONCATENATE("&lt;=",TA$1),Movimientos!$C$2:$C$154,"&gt;0")+SUMIFS(Movimientos!$C$2:$C$154,Movimientos!$A$2:$A$154,$A6,Movimientos!$D$2:$D$154,CONCATENATE("&lt;",TA$1),Movimientos!$C$2:$C$154,"&lt;0")</f>
        <v>1</v>
      </c>
      <c r="TB6" s="6">
        <f ca="1">SUMIFS(Movimientos!$C$2:$C$154,Movimientos!$A$2:$A$154,$A6,Movimientos!$D$2:$D$154,CONCATENATE("&lt;=",TB$1),Movimientos!$C$2:$C$154,"&gt;0")+SUMIFS(Movimientos!$C$2:$C$154,Movimientos!$A$2:$A$154,$A6,Movimientos!$D$2:$D$154,CONCATENATE("&lt;",TB$1),Movimientos!$C$2:$C$154,"&lt;0")</f>
        <v>1</v>
      </c>
      <c r="TC6" s="6">
        <f ca="1">SUMIFS(Movimientos!$C$2:$C$154,Movimientos!$A$2:$A$154,$A6,Movimientos!$D$2:$D$154,CONCATENATE("&lt;=",TC$1),Movimientos!$C$2:$C$154,"&gt;0")+SUMIFS(Movimientos!$C$2:$C$154,Movimientos!$A$2:$A$154,$A6,Movimientos!$D$2:$D$154,CONCATENATE("&lt;",TC$1),Movimientos!$C$2:$C$154,"&lt;0")</f>
        <v>1</v>
      </c>
      <c r="TD6" s="6">
        <f ca="1">SUMIFS(Movimientos!$C$2:$C$154,Movimientos!$A$2:$A$154,$A6,Movimientos!$D$2:$D$154,CONCATENATE("&lt;=",TD$1),Movimientos!$C$2:$C$154,"&gt;0")+SUMIFS(Movimientos!$C$2:$C$154,Movimientos!$A$2:$A$154,$A6,Movimientos!$D$2:$D$154,CONCATENATE("&lt;",TD$1),Movimientos!$C$2:$C$154,"&lt;0")</f>
        <v>1</v>
      </c>
      <c r="TE6" s="6">
        <f ca="1">SUMIFS(Movimientos!$C$2:$C$154,Movimientos!$A$2:$A$154,$A6,Movimientos!$D$2:$D$154,CONCATENATE("&lt;=",TE$1),Movimientos!$C$2:$C$154,"&gt;0")+SUMIFS(Movimientos!$C$2:$C$154,Movimientos!$A$2:$A$154,$A6,Movimientos!$D$2:$D$154,CONCATENATE("&lt;",TE$1),Movimientos!$C$2:$C$154,"&lt;0")</f>
        <v>1</v>
      </c>
    </row>
    <row r="7" spans="1:525" x14ac:dyDescent="0.25">
      <c r="A7" s="5" t="str">
        <f>Datos_MStar!J8</f>
        <v>LU0300834669</v>
      </c>
      <c r="B7" s="5" t="str">
        <f>Datos_MStar!K8</f>
        <v>Alken Small Cap Europe R</v>
      </c>
      <c r="C7" s="25">
        <v>0</v>
      </c>
      <c r="D7" s="6">
        <f ca="1">SUMIFS(Movimientos!$C$2:$C$154,Movimientos!$A$2:$A$154,$A7,Movimientos!$D$2:$D$154,CONCATENATE("&lt;=",D$1),Movimientos!$C$2:$C$154,"&gt;0")+SUMIFS(Movimientos!$C$2:$C$154,Movimientos!$A$2:$A$154,$A7,Movimientos!$D$2:$D$154,CONCATENATE("&lt;",D$1),Movimientos!$C$2:$C$154,"&lt;0")</f>
        <v>0</v>
      </c>
      <c r="E7" s="6">
        <f ca="1">SUMIFS(Movimientos!$C$2:$C$154,Movimientos!$A$2:$A$154,$A7,Movimientos!$D$2:$D$154,CONCATENATE("&lt;=",E$1),Movimientos!$C$2:$C$154,"&gt;0")+SUMIFS(Movimientos!$C$2:$C$154,Movimientos!$A$2:$A$154,$A7,Movimientos!$D$2:$D$154,CONCATENATE("&lt;",E$1),Movimientos!$C$2:$C$154,"&lt;0")</f>
        <v>0</v>
      </c>
      <c r="F7" s="6">
        <f ca="1">SUMIFS(Movimientos!$C$2:$C$154,Movimientos!$A$2:$A$154,$A7,Movimientos!$D$2:$D$154,CONCATENATE("&lt;=",F$1),Movimientos!$C$2:$C$154,"&gt;0")+SUMIFS(Movimientos!$C$2:$C$154,Movimientos!$A$2:$A$154,$A7,Movimientos!$D$2:$D$154,CONCATENATE("&lt;",F$1),Movimientos!$C$2:$C$154,"&lt;0")</f>
        <v>0</v>
      </c>
      <c r="G7" s="6">
        <f ca="1">SUMIFS(Movimientos!$C$2:$C$154,Movimientos!$A$2:$A$154,$A7,Movimientos!$D$2:$D$154,CONCATENATE("&lt;=",G$1),Movimientos!$C$2:$C$154,"&gt;0")+SUMIFS(Movimientos!$C$2:$C$154,Movimientos!$A$2:$A$154,$A7,Movimientos!$D$2:$D$154,CONCATENATE("&lt;",G$1),Movimientos!$C$2:$C$154,"&lt;0")</f>
        <v>0</v>
      </c>
      <c r="H7" s="6">
        <f ca="1">SUMIFS(Movimientos!$C$2:$C$154,Movimientos!$A$2:$A$154,$A7,Movimientos!$D$2:$D$154,CONCATENATE("&lt;=",H$1),Movimientos!$C$2:$C$154,"&gt;0")+SUMIFS(Movimientos!$C$2:$C$154,Movimientos!$A$2:$A$154,$A7,Movimientos!$D$2:$D$154,CONCATENATE("&lt;",H$1),Movimientos!$C$2:$C$154,"&lt;0")</f>
        <v>0</v>
      </c>
      <c r="I7" s="6">
        <f ca="1">SUMIFS(Movimientos!$C$2:$C$154,Movimientos!$A$2:$A$154,$A7,Movimientos!$D$2:$D$154,CONCATENATE("&lt;=",I$1),Movimientos!$C$2:$C$154,"&gt;0")+SUMIFS(Movimientos!$C$2:$C$154,Movimientos!$A$2:$A$154,$A7,Movimientos!$D$2:$D$154,CONCATENATE("&lt;",I$1),Movimientos!$C$2:$C$154,"&lt;0")</f>
        <v>0</v>
      </c>
      <c r="J7" s="6">
        <f ca="1">SUMIFS(Movimientos!$C$2:$C$154,Movimientos!$A$2:$A$154,$A7,Movimientos!$D$2:$D$154,CONCATENATE("&lt;=",J$1),Movimientos!$C$2:$C$154,"&gt;0")+SUMIFS(Movimientos!$C$2:$C$154,Movimientos!$A$2:$A$154,$A7,Movimientos!$D$2:$D$154,CONCATENATE("&lt;",J$1),Movimientos!$C$2:$C$154,"&lt;0")</f>
        <v>0</v>
      </c>
      <c r="K7" s="6">
        <f ca="1">SUMIFS(Movimientos!$C$2:$C$154,Movimientos!$A$2:$A$154,$A7,Movimientos!$D$2:$D$154,CONCATENATE("&lt;=",K$1),Movimientos!$C$2:$C$154,"&gt;0")+SUMIFS(Movimientos!$C$2:$C$154,Movimientos!$A$2:$A$154,$A7,Movimientos!$D$2:$D$154,CONCATENATE("&lt;",K$1),Movimientos!$C$2:$C$154,"&lt;0")</f>
        <v>0</v>
      </c>
      <c r="L7" s="6">
        <f ca="1">SUMIFS(Movimientos!$C$2:$C$154,Movimientos!$A$2:$A$154,$A7,Movimientos!$D$2:$D$154,CONCATENATE("&lt;=",L$1),Movimientos!$C$2:$C$154,"&gt;0")+SUMIFS(Movimientos!$C$2:$C$154,Movimientos!$A$2:$A$154,$A7,Movimientos!$D$2:$D$154,CONCATENATE("&lt;",L$1),Movimientos!$C$2:$C$154,"&lt;0")</f>
        <v>0</v>
      </c>
      <c r="M7" s="6">
        <f ca="1">SUMIFS(Movimientos!$C$2:$C$154,Movimientos!$A$2:$A$154,$A7,Movimientos!$D$2:$D$154,CONCATENATE("&lt;=",M$1),Movimientos!$C$2:$C$154,"&gt;0")+SUMIFS(Movimientos!$C$2:$C$154,Movimientos!$A$2:$A$154,$A7,Movimientos!$D$2:$D$154,CONCATENATE("&lt;",M$1),Movimientos!$C$2:$C$154,"&lt;0")</f>
        <v>0</v>
      </c>
      <c r="N7" s="6">
        <f ca="1">SUMIFS(Movimientos!$C$2:$C$154,Movimientos!$A$2:$A$154,$A7,Movimientos!$D$2:$D$154,CONCATENATE("&lt;=",N$1),Movimientos!$C$2:$C$154,"&gt;0")+SUMIFS(Movimientos!$C$2:$C$154,Movimientos!$A$2:$A$154,$A7,Movimientos!$D$2:$D$154,CONCATENATE("&lt;",N$1),Movimientos!$C$2:$C$154,"&lt;0")</f>
        <v>0</v>
      </c>
      <c r="O7" s="6">
        <f ca="1">SUMIFS(Movimientos!$C$2:$C$154,Movimientos!$A$2:$A$154,$A7,Movimientos!$D$2:$D$154,CONCATENATE("&lt;=",O$1),Movimientos!$C$2:$C$154,"&gt;0")+SUMIFS(Movimientos!$C$2:$C$154,Movimientos!$A$2:$A$154,$A7,Movimientos!$D$2:$D$154,CONCATENATE("&lt;",O$1),Movimientos!$C$2:$C$154,"&lt;0")</f>
        <v>0</v>
      </c>
      <c r="P7" s="6">
        <f ca="1">SUMIFS(Movimientos!$C$2:$C$154,Movimientos!$A$2:$A$154,$A7,Movimientos!$D$2:$D$154,CONCATENATE("&lt;=",P$1),Movimientos!$C$2:$C$154,"&gt;0")+SUMIFS(Movimientos!$C$2:$C$154,Movimientos!$A$2:$A$154,$A7,Movimientos!$D$2:$D$154,CONCATENATE("&lt;",P$1),Movimientos!$C$2:$C$154,"&lt;0")</f>
        <v>0</v>
      </c>
      <c r="Q7" s="6">
        <f ca="1">SUMIFS(Movimientos!$C$2:$C$154,Movimientos!$A$2:$A$154,$A7,Movimientos!$D$2:$D$154,CONCATENATE("&lt;=",Q$1),Movimientos!$C$2:$C$154,"&gt;0")+SUMIFS(Movimientos!$C$2:$C$154,Movimientos!$A$2:$A$154,$A7,Movimientos!$D$2:$D$154,CONCATENATE("&lt;",Q$1),Movimientos!$C$2:$C$154,"&lt;0")</f>
        <v>0</v>
      </c>
      <c r="R7" s="6">
        <f ca="1">SUMIFS(Movimientos!$C$2:$C$154,Movimientos!$A$2:$A$154,$A7,Movimientos!$D$2:$D$154,CONCATENATE("&lt;=",R$1),Movimientos!$C$2:$C$154,"&gt;0")+SUMIFS(Movimientos!$C$2:$C$154,Movimientos!$A$2:$A$154,$A7,Movimientos!$D$2:$D$154,CONCATENATE("&lt;",R$1),Movimientos!$C$2:$C$154,"&lt;0")</f>
        <v>0</v>
      </c>
      <c r="S7" s="6">
        <f ca="1">SUMIFS(Movimientos!$C$2:$C$154,Movimientos!$A$2:$A$154,$A7,Movimientos!$D$2:$D$154,CONCATENATE("&lt;=",S$1),Movimientos!$C$2:$C$154,"&gt;0")+SUMIFS(Movimientos!$C$2:$C$154,Movimientos!$A$2:$A$154,$A7,Movimientos!$D$2:$D$154,CONCATENATE("&lt;",S$1),Movimientos!$C$2:$C$154,"&lt;0")</f>
        <v>0</v>
      </c>
      <c r="T7" s="6">
        <f ca="1">SUMIFS(Movimientos!$C$2:$C$154,Movimientos!$A$2:$A$154,$A7,Movimientos!$D$2:$D$154,CONCATENATE("&lt;=",T$1),Movimientos!$C$2:$C$154,"&gt;0")+SUMIFS(Movimientos!$C$2:$C$154,Movimientos!$A$2:$A$154,$A7,Movimientos!$D$2:$D$154,CONCATENATE("&lt;",T$1),Movimientos!$C$2:$C$154,"&lt;0")</f>
        <v>0</v>
      </c>
      <c r="U7" s="6">
        <f ca="1">SUMIFS(Movimientos!$C$2:$C$154,Movimientos!$A$2:$A$154,$A7,Movimientos!$D$2:$D$154,CONCATENATE("&lt;=",U$1),Movimientos!$C$2:$C$154,"&gt;0")+SUMIFS(Movimientos!$C$2:$C$154,Movimientos!$A$2:$A$154,$A7,Movimientos!$D$2:$D$154,CONCATENATE("&lt;",U$1),Movimientos!$C$2:$C$154,"&lt;0")</f>
        <v>0</v>
      </c>
      <c r="V7" s="6">
        <f ca="1">SUMIFS(Movimientos!$C$2:$C$154,Movimientos!$A$2:$A$154,$A7,Movimientos!$D$2:$D$154,CONCATENATE("&lt;=",V$1),Movimientos!$C$2:$C$154,"&gt;0")+SUMIFS(Movimientos!$C$2:$C$154,Movimientos!$A$2:$A$154,$A7,Movimientos!$D$2:$D$154,CONCATENATE("&lt;",V$1),Movimientos!$C$2:$C$154,"&lt;0")</f>
        <v>0</v>
      </c>
      <c r="W7" s="6">
        <f ca="1">SUMIFS(Movimientos!$C$2:$C$154,Movimientos!$A$2:$A$154,$A7,Movimientos!$D$2:$D$154,CONCATENATE("&lt;=",W$1),Movimientos!$C$2:$C$154,"&gt;0")+SUMIFS(Movimientos!$C$2:$C$154,Movimientos!$A$2:$A$154,$A7,Movimientos!$D$2:$D$154,CONCATENATE("&lt;",W$1),Movimientos!$C$2:$C$154,"&lt;0")</f>
        <v>0</v>
      </c>
      <c r="X7" s="6">
        <f ca="1">SUMIFS(Movimientos!$C$2:$C$154,Movimientos!$A$2:$A$154,$A7,Movimientos!$D$2:$D$154,CONCATENATE("&lt;=",X$1),Movimientos!$C$2:$C$154,"&gt;0")+SUMIFS(Movimientos!$C$2:$C$154,Movimientos!$A$2:$A$154,$A7,Movimientos!$D$2:$D$154,CONCATENATE("&lt;",X$1),Movimientos!$C$2:$C$154,"&lt;0")</f>
        <v>0</v>
      </c>
      <c r="Y7" s="6">
        <f ca="1">SUMIFS(Movimientos!$C$2:$C$154,Movimientos!$A$2:$A$154,$A7,Movimientos!$D$2:$D$154,CONCATENATE("&lt;=",Y$1),Movimientos!$C$2:$C$154,"&gt;0")+SUMIFS(Movimientos!$C$2:$C$154,Movimientos!$A$2:$A$154,$A7,Movimientos!$D$2:$D$154,CONCATENATE("&lt;",Y$1),Movimientos!$C$2:$C$154,"&lt;0")</f>
        <v>0</v>
      </c>
      <c r="Z7" s="6">
        <f ca="1">SUMIFS(Movimientos!$C$2:$C$154,Movimientos!$A$2:$A$154,$A7,Movimientos!$D$2:$D$154,CONCATENATE("&lt;=",Z$1),Movimientos!$C$2:$C$154,"&gt;0")+SUMIFS(Movimientos!$C$2:$C$154,Movimientos!$A$2:$A$154,$A7,Movimientos!$D$2:$D$154,CONCATENATE("&lt;",Z$1),Movimientos!$C$2:$C$154,"&lt;0")</f>
        <v>0</v>
      </c>
      <c r="AA7" s="6">
        <f ca="1">SUMIFS(Movimientos!$C$2:$C$154,Movimientos!$A$2:$A$154,$A7,Movimientos!$D$2:$D$154,CONCATENATE("&lt;=",AA$1),Movimientos!$C$2:$C$154,"&gt;0")+SUMIFS(Movimientos!$C$2:$C$154,Movimientos!$A$2:$A$154,$A7,Movimientos!$D$2:$D$154,CONCATENATE("&lt;",AA$1),Movimientos!$C$2:$C$154,"&lt;0")</f>
        <v>0</v>
      </c>
      <c r="AB7" s="6">
        <f ca="1">SUMIFS(Movimientos!$C$2:$C$154,Movimientos!$A$2:$A$154,$A7,Movimientos!$D$2:$D$154,CONCATENATE("&lt;=",AB$1),Movimientos!$C$2:$C$154,"&gt;0")+SUMIFS(Movimientos!$C$2:$C$154,Movimientos!$A$2:$A$154,$A7,Movimientos!$D$2:$D$154,CONCATENATE("&lt;",AB$1),Movimientos!$C$2:$C$154,"&lt;0")</f>
        <v>0</v>
      </c>
      <c r="AC7" s="6">
        <f ca="1">SUMIFS(Movimientos!$C$2:$C$154,Movimientos!$A$2:$A$154,$A7,Movimientos!$D$2:$D$154,CONCATENATE("&lt;=",AC$1),Movimientos!$C$2:$C$154,"&gt;0")+SUMIFS(Movimientos!$C$2:$C$154,Movimientos!$A$2:$A$154,$A7,Movimientos!$D$2:$D$154,CONCATENATE("&lt;",AC$1),Movimientos!$C$2:$C$154,"&lt;0")</f>
        <v>0</v>
      </c>
      <c r="AD7" s="6">
        <f ca="1">SUMIFS(Movimientos!$C$2:$C$154,Movimientos!$A$2:$A$154,$A7,Movimientos!$D$2:$D$154,CONCATENATE("&lt;=",AD$1),Movimientos!$C$2:$C$154,"&gt;0")+SUMIFS(Movimientos!$C$2:$C$154,Movimientos!$A$2:$A$154,$A7,Movimientos!$D$2:$D$154,CONCATENATE("&lt;",AD$1),Movimientos!$C$2:$C$154,"&lt;0")</f>
        <v>0</v>
      </c>
      <c r="AE7" s="6">
        <f ca="1">SUMIFS(Movimientos!$C$2:$C$154,Movimientos!$A$2:$A$154,$A7,Movimientos!$D$2:$D$154,CONCATENATE("&lt;=",AE$1),Movimientos!$C$2:$C$154,"&gt;0")+SUMIFS(Movimientos!$C$2:$C$154,Movimientos!$A$2:$A$154,$A7,Movimientos!$D$2:$D$154,CONCATENATE("&lt;",AE$1),Movimientos!$C$2:$C$154,"&lt;0")</f>
        <v>0</v>
      </c>
      <c r="AF7" s="6">
        <f ca="1">SUMIFS(Movimientos!$C$2:$C$154,Movimientos!$A$2:$A$154,$A7,Movimientos!$D$2:$D$154,CONCATENATE("&lt;=",AF$1),Movimientos!$C$2:$C$154,"&gt;0")+SUMIFS(Movimientos!$C$2:$C$154,Movimientos!$A$2:$A$154,$A7,Movimientos!$D$2:$D$154,CONCATENATE("&lt;",AF$1),Movimientos!$C$2:$C$154,"&lt;0")</f>
        <v>0</v>
      </c>
      <c r="AG7" s="6">
        <f ca="1">SUMIFS(Movimientos!$C$2:$C$154,Movimientos!$A$2:$A$154,$A7,Movimientos!$D$2:$D$154,CONCATENATE("&lt;=",AG$1),Movimientos!$C$2:$C$154,"&gt;0")+SUMIFS(Movimientos!$C$2:$C$154,Movimientos!$A$2:$A$154,$A7,Movimientos!$D$2:$D$154,CONCATENATE("&lt;",AG$1),Movimientos!$C$2:$C$154,"&lt;0")</f>
        <v>0</v>
      </c>
      <c r="AH7" s="6">
        <f ca="1">SUMIFS(Movimientos!$C$2:$C$154,Movimientos!$A$2:$A$154,$A7,Movimientos!$D$2:$D$154,CONCATENATE("&lt;=",AH$1),Movimientos!$C$2:$C$154,"&gt;0")+SUMIFS(Movimientos!$C$2:$C$154,Movimientos!$A$2:$A$154,$A7,Movimientos!$D$2:$D$154,CONCATENATE("&lt;",AH$1),Movimientos!$C$2:$C$154,"&lt;0")</f>
        <v>0</v>
      </c>
      <c r="AI7" s="6">
        <f ca="1">SUMIFS(Movimientos!$C$2:$C$154,Movimientos!$A$2:$A$154,$A7,Movimientos!$D$2:$D$154,CONCATENATE("&lt;=",AI$1),Movimientos!$C$2:$C$154,"&gt;0")+SUMIFS(Movimientos!$C$2:$C$154,Movimientos!$A$2:$A$154,$A7,Movimientos!$D$2:$D$154,CONCATENATE("&lt;",AI$1),Movimientos!$C$2:$C$154,"&lt;0")</f>
        <v>0</v>
      </c>
      <c r="AJ7" s="6">
        <f ca="1">SUMIFS(Movimientos!$C$2:$C$154,Movimientos!$A$2:$A$154,$A7,Movimientos!$D$2:$D$154,CONCATENATE("&lt;=",AJ$1),Movimientos!$C$2:$C$154,"&gt;0")+SUMIFS(Movimientos!$C$2:$C$154,Movimientos!$A$2:$A$154,$A7,Movimientos!$D$2:$D$154,CONCATENATE("&lt;",AJ$1),Movimientos!$C$2:$C$154,"&lt;0")</f>
        <v>0</v>
      </c>
      <c r="AK7" s="6">
        <f ca="1">SUMIFS(Movimientos!$C$2:$C$154,Movimientos!$A$2:$A$154,$A7,Movimientos!$D$2:$D$154,CONCATENATE("&lt;=",AK$1),Movimientos!$C$2:$C$154,"&gt;0")+SUMIFS(Movimientos!$C$2:$C$154,Movimientos!$A$2:$A$154,$A7,Movimientos!$D$2:$D$154,CONCATENATE("&lt;",AK$1),Movimientos!$C$2:$C$154,"&lt;0")</f>
        <v>0</v>
      </c>
      <c r="AL7" s="6">
        <f ca="1">SUMIFS(Movimientos!$C$2:$C$154,Movimientos!$A$2:$A$154,$A7,Movimientos!$D$2:$D$154,CONCATENATE("&lt;=",AL$1),Movimientos!$C$2:$C$154,"&gt;0")+SUMIFS(Movimientos!$C$2:$C$154,Movimientos!$A$2:$A$154,$A7,Movimientos!$D$2:$D$154,CONCATENATE("&lt;",AL$1),Movimientos!$C$2:$C$154,"&lt;0")</f>
        <v>0</v>
      </c>
      <c r="AM7" s="6">
        <f ca="1">SUMIFS(Movimientos!$C$2:$C$154,Movimientos!$A$2:$A$154,$A7,Movimientos!$D$2:$D$154,CONCATENATE("&lt;=",AM$1),Movimientos!$C$2:$C$154,"&gt;0")+SUMIFS(Movimientos!$C$2:$C$154,Movimientos!$A$2:$A$154,$A7,Movimientos!$D$2:$D$154,CONCATENATE("&lt;",AM$1),Movimientos!$C$2:$C$154,"&lt;0")</f>
        <v>0</v>
      </c>
      <c r="AN7" s="6">
        <f ca="1">SUMIFS(Movimientos!$C$2:$C$154,Movimientos!$A$2:$A$154,$A7,Movimientos!$D$2:$D$154,CONCATENATE("&lt;=",AN$1),Movimientos!$C$2:$C$154,"&gt;0")+SUMIFS(Movimientos!$C$2:$C$154,Movimientos!$A$2:$A$154,$A7,Movimientos!$D$2:$D$154,CONCATENATE("&lt;",AN$1),Movimientos!$C$2:$C$154,"&lt;0")</f>
        <v>0</v>
      </c>
      <c r="AO7" s="6">
        <f ca="1">SUMIFS(Movimientos!$C$2:$C$154,Movimientos!$A$2:$A$154,$A7,Movimientos!$D$2:$D$154,CONCATENATE("&lt;=",AO$1),Movimientos!$C$2:$C$154,"&gt;0")+SUMIFS(Movimientos!$C$2:$C$154,Movimientos!$A$2:$A$154,$A7,Movimientos!$D$2:$D$154,CONCATENATE("&lt;",AO$1),Movimientos!$C$2:$C$154,"&lt;0")</f>
        <v>0</v>
      </c>
      <c r="AP7" s="6">
        <f ca="1">SUMIFS(Movimientos!$C$2:$C$154,Movimientos!$A$2:$A$154,$A7,Movimientos!$D$2:$D$154,CONCATENATE("&lt;=",AP$1),Movimientos!$C$2:$C$154,"&gt;0")+SUMIFS(Movimientos!$C$2:$C$154,Movimientos!$A$2:$A$154,$A7,Movimientos!$D$2:$D$154,CONCATENATE("&lt;",AP$1),Movimientos!$C$2:$C$154,"&lt;0")</f>
        <v>0</v>
      </c>
      <c r="AQ7" s="6">
        <f ca="1">SUMIFS(Movimientos!$C$2:$C$154,Movimientos!$A$2:$A$154,$A7,Movimientos!$D$2:$D$154,CONCATENATE("&lt;=",AQ$1),Movimientos!$C$2:$C$154,"&gt;0")+SUMIFS(Movimientos!$C$2:$C$154,Movimientos!$A$2:$A$154,$A7,Movimientos!$D$2:$D$154,CONCATENATE("&lt;",AQ$1),Movimientos!$C$2:$C$154,"&lt;0")</f>
        <v>0</v>
      </c>
      <c r="AR7" s="6">
        <f ca="1">SUMIFS(Movimientos!$C$2:$C$154,Movimientos!$A$2:$A$154,$A7,Movimientos!$D$2:$D$154,CONCATENATE("&lt;=",AR$1),Movimientos!$C$2:$C$154,"&gt;0")+SUMIFS(Movimientos!$C$2:$C$154,Movimientos!$A$2:$A$154,$A7,Movimientos!$D$2:$D$154,CONCATENATE("&lt;",AR$1),Movimientos!$C$2:$C$154,"&lt;0")</f>
        <v>0</v>
      </c>
      <c r="AS7" s="6">
        <f ca="1">SUMIFS(Movimientos!$C$2:$C$154,Movimientos!$A$2:$A$154,$A7,Movimientos!$D$2:$D$154,CONCATENATE("&lt;=",AS$1),Movimientos!$C$2:$C$154,"&gt;0")+SUMIFS(Movimientos!$C$2:$C$154,Movimientos!$A$2:$A$154,$A7,Movimientos!$D$2:$D$154,CONCATENATE("&lt;",AS$1),Movimientos!$C$2:$C$154,"&lt;0")</f>
        <v>0</v>
      </c>
      <c r="AT7" s="6">
        <f ca="1">SUMIFS(Movimientos!$C$2:$C$154,Movimientos!$A$2:$A$154,$A7,Movimientos!$D$2:$D$154,CONCATENATE("&lt;=",AT$1),Movimientos!$C$2:$C$154,"&gt;0")+SUMIFS(Movimientos!$C$2:$C$154,Movimientos!$A$2:$A$154,$A7,Movimientos!$D$2:$D$154,CONCATENATE("&lt;",AT$1),Movimientos!$C$2:$C$154,"&lt;0")</f>
        <v>0</v>
      </c>
      <c r="AU7" s="6">
        <f ca="1">SUMIFS(Movimientos!$C$2:$C$154,Movimientos!$A$2:$A$154,$A7,Movimientos!$D$2:$D$154,CONCATENATE("&lt;=",AU$1),Movimientos!$C$2:$C$154,"&gt;0")+SUMIFS(Movimientos!$C$2:$C$154,Movimientos!$A$2:$A$154,$A7,Movimientos!$D$2:$D$154,CONCATENATE("&lt;",AU$1),Movimientos!$C$2:$C$154,"&lt;0")</f>
        <v>0</v>
      </c>
      <c r="AV7" s="6">
        <f ca="1">SUMIFS(Movimientos!$C$2:$C$154,Movimientos!$A$2:$A$154,$A7,Movimientos!$D$2:$D$154,CONCATENATE("&lt;=",AV$1),Movimientos!$C$2:$C$154,"&gt;0")+SUMIFS(Movimientos!$C$2:$C$154,Movimientos!$A$2:$A$154,$A7,Movimientos!$D$2:$D$154,CONCATENATE("&lt;",AV$1),Movimientos!$C$2:$C$154,"&lt;0")</f>
        <v>0</v>
      </c>
      <c r="AW7" s="6">
        <f ca="1">SUMIFS(Movimientos!$C$2:$C$154,Movimientos!$A$2:$A$154,$A7,Movimientos!$D$2:$D$154,CONCATENATE("&lt;=",AW$1),Movimientos!$C$2:$C$154,"&gt;0")+SUMIFS(Movimientos!$C$2:$C$154,Movimientos!$A$2:$A$154,$A7,Movimientos!$D$2:$D$154,CONCATENATE("&lt;",AW$1),Movimientos!$C$2:$C$154,"&lt;0")</f>
        <v>0</v>
      </c>
      <c r="AX7" s="6">
        <f ca="1">SUMIFS(Movimientos!$C$2:$C$154,Movimientos!$A$2:$A$154,$A7,Movimientos!$D$2:$D$154,CONCATENATE("&lt;=",AX$1),Movimientos!$C$2:$C$154,"&gt;0")+SUMIFS(Movimientos!$C$2:$C$154,Movimientos!$A$2:$A$154,$A7,Movimientos!$D$2:$D$154,CONCATENATE("&lt;",AX$1),Movimientos!$C$2:$C$154,"&lt;0")</f>
        <v>0</v>
      </c>
      <c r="AY7" s="6">
        <f ca="1">SUMIFS(Movimientos!$C$2:$C$154,Movimientos!$A$2:$A$154,$A7,Movimientos!$D$2:$D$154,CONCATENATE("&lt;=",AY$1),Movimientos!$C$2:$C$154,"&gt;0")+SUMIFS(Movimientos!$C$2:$C$154,Movimientos!$A$2:$A$154,$A7,Movimientos!$D$2:$D$154,CONCATENATE("&lt;",AY$1),Movimientos!$C$2:$C$154,"&lt;0")</f>
        <v>0</v>
      </c>
      <c r="AZ7" s="6">
        <f ca="1">SUMIFS(Movimientos!$C$2:$C$154,Movimientos!$A$2:$A$154,$A7,Movimientos!$D$2:$D$154,CONCATENATE("&lt;=",AZ$1),Movimientos!$C$2:$C$154,"&gt;0")+SUMIFS(Movimientos!$C$2:$C$154,Movimientos!$A$2:$A$154,$A7,Movimientos!$D$2:$D$154,CONCATENATE("&lt;",AZ$1),Movimientos!$C$2:$C$154,"&lt;0")</f>
        <v>0</v>
      </c>
      <c r="BA7" s="6">
        <f ca="1">SUMIFS(Movimientos!$C$2:$C$154,Movimientos!$A$2:$A$154,$A7,Movimientos!$D$2:$D$154,CONCATENATE("&lt;=",BA$1),Movimientos!$C$2:$C$154,"&gt;0")+SUMIFS(Movimientos!$C$2:$C$154,Movimientos!$A$2:$A$154,$A7,Movimientos!$D$2:$D$154,CONCATENATE("&lt;",BA$1),Movimientos!$C$2:$C$154,"&lt;0")</f>
        <v>0</v>
      </c>
      <c r="BB7" s="6">
        <f ca="1">SUMIFS(Movimientos!$C$2:$C$154,Movimientos!$A$2:$A$154,$A7,Movimientos!$D$2:$D$154,CONCATENATE("&lt;=",BB$1),Movimientos!$C$2:$C$154,"&gt;0")+SUMIFS(Movimientos!$C$2:$C$154,Movimientos!$A$2:$A$154,$A7,Movimientos!$D$2:$D$154,CONCATENATE("&lt;",BB$1),Movimientos!$C$2:$C$154,"&lt;0")</f>
        <v>0</v>
      </c>
      <c r="BC7" s="6">
        <f ca="1">SUMIFS(Movimientos!$C$2:$C$154,Movimientos!$A$2:$A$154,$A7,Movimientos!$D$2:$D$154,CONCATENATE("&lt;=",BC$1),Movimientos!$C$2:$C$154,"&gt;0")+SUMIFS(Movimientos!$C$2:$C$154,Movimientos!$A$2:$A$154,$A7,Movimientos!$D$2:$D$154,CONCATENATE("&lt;",BC$1),Movimientos!$C$2:$C$154,"&lt;0")</f>
        <v>0</v>
      </c>
      <c r="BD7" s="6">
        <f ca="1">SUMIFS(Movimientos!$C$2:$C$154,Movimientos!$A$2:$A$154,$A7,Movimientos!$D$2:$D$154,CONCATENATE("&lt;=",BD$1),Movimientos!$C$2:$C$154,"&gt;0")+SUMIFS(Movimientos!$C$2:$C$154,Movimientos!$A$2:$A$154,$A7,Movimientos!$D$2:$D$154,CONCATENATE("&lt;",BD$1),Movimientos!$C$2:$C$154,"&lt;0")</f>
        <v>0</v>
      </c>
      <c r="BE7" s="6">
        <f ca="1">SUMIFS(Movimientos!$C$2:$C$154,Movimientos!$A$2:$A$154,$A7,Movimientos!$D$2:$D$154,CONCATENATE("&lt;=",BE$1),Movimientos!$C$2:$C$154,"&gt;0")+SUMIFS(Movimientos!$C$2:$C$154,Movimientos!$A$2:$A$154,$A7,Movimientos!$D$2:$D$154,CONCATENATE("&lt;",BE$1),Movimientos!$C$2:$C$154,"&lt;0")</f>
        <v>0</v>
      </c>
      <c r="BF7" s="6">
        <f ca="1">SUMIFS(Movimientos!$C$2:$C$154,Movimientos!$A$2:$A$154,$A7,Movimientos!$D$2:$D$154,CONCATENATE("&lt;=",BF$1),Movimientos!$C$2:$C$154,"&gt;0")+SUMIFS(Movimientos!$C$2:$C$154,Movimientos!$A$2:$A$154,$A7,Movimientos!$D$2:$D$154,CONCATENATE("&lt;",BF$1),Movimientos!$C$2:$C$154,"&lt;0")</f>
        <v>0</v>
      </c>
      <c r="BG7" s="6">
        <f ca="1">SUMIFS(Movimientos!$C$2:$C$154,Movimientos!$A$2:$A$154,$A7,Movimientos!$D$2:$D$154,CONCATENATE("&lt;=",BG$1),Movimientos!$C$2:$C$154,"&gt;0")+SUMIFS(Movimientos!$C$2:$C$154,Movimientos!$A$2:$A$154,$A7,Movimientos!$D$2:$D$154,CONCATENATE("&lt;",BG$1),Movimientos!$C$2:$C$154,"&lt;0")</f>
        <v>0</v>
      </c>
      <c r="BH7" s="6">
        <f ca="1">SUMIFS(Movimientos!$C$2:$C$154,Movimientos!$A$2:$A$154,$A7,Movimientos!$D$2:$D$154,CONCATENATE("&lt;=",BH$1),Movimientos!$C$2:$C$154,"&gt;0")+SUMIFS(Movimientos!$C$2:$C$154,Movimientos!$A$2:$A$154,$A7,Movimientos!$D$2:$D$154,CONCATENATE("&lt;",BH$1),Movimientos!$C$2:$C$154,"&lt;0")</f>
        <v>0</v>
      </c>
      <c r="BI7" s="6">
        <f ca="1">SUMIFS(Movimientos!$C$2:$C$154,Movimientos!$A$2:$A$154,$A7,Movimientos!$D$2:$D$154,CONCATENATE("&lt;=",BI$1),Movimientos!$C$2:$C$154,"&gt;0")+SUMIFS(Movimientos!$C$2:$C$154,Movimientos!$A$2:$A$154,$A7,Movimientos!$D$2:$D$154,CONCATENATE("&lt;",BI$1),Movimientos!$C$2:$C$154,"&lt;0")</f>
        <v>0</v>
      </c>
      <c r="BJ7" s="6">
        <f ca="1">SUMIFS(Movimientos!$C$2:$C$154,Movimientos!$A$2:$A$154,$A7,Movimientos!$D$2:$D$154,CONCATENATE("&lt;=",BJ$1),Movimientos!$C$2:$C$154,"&gt;0")+SUMIFS(Movimientos!$C$2:$C$154,Movimientos!$A$2:$A$154,$A7,Movimientos!$D$2:$D$154,CONCATENATE("&lt;",BJ$1),Movimientos!$C$2:$C$154,"&lt;0")</f>
        <v>0</v>
      </c>
      <c r="BK7" s="6">
        <f ca="1">SUMIFS(Movimientos!$C$2:$C$154,Movimientos!$A$2:$A$154,$A7,Movimientos!$D$2:$D$154,CONCATENATE("&lt;=",BK$1),Movimientos!$C$2:$C$154,"&gt;0")+SUMIFS(Movimientos!$C$2:$C$154,Movimientos!$A$2:$A$154,$A7,Movimientos!$D$2:$D$154,CONCATENATE("&lt;",BK$1),Movimientos!$C$2:$C$154,"&lt;0")</f>
        <v>0</v>
      </c>
      <c r="BL7" s="6">
        <f ca="1">SUMIFS(Movimientos!$C$2:$C$154,Movimientos!$A$2:$A$154,$A7,Movimientos!$D$2:$D$154,CONCATENATE("&lt;=",BL$1),Movimientos!$C$2:$C$154,"&gt;0")+SUMIFS(Movimientos!$C$2:$C$154,Movimientos!$A$2:$A$154,$A7,Movimientos!$D$2:$D$154,CONCATENATE("&lt;",BL$1),Movimientos!$C$2:$C$154,"&lt;0")</f>
        <v>0</v>
      </c>
      <c r="BM7" s="6">
        <f ca="1">SUMIFS(Movimientos!$C$2:$C$154,Movimientos!$A$2:$A$154,$A7,Movimientos!$D$2:$D$154,CONCATENATE("&lt;=",BM$1),Movimientos!$C$2:$C$154,"&gt;0")+SUMIFS(Movimientos!$C$2:$C$154,Movimientos!$A$2:$A$154,$A7,Movimientos!$D$2:$D$154,CONCATENATE("&lt;",BM$1),Movimientos!$C$2:$C$154,"&lt;0")</f>
        <v>0</v>
      </c>
      <c r="BN7" s="6">
        <f ca="1">SUMIFS(Movimientos!$C$2:$C$154,Movimientos!$A$2:$A$154,$A7,Movimientos!$D$2:$D$154,CONCATENATE("&lt;=",BN$1),Movimientos!$C$2:$C$154,"&gt;0")+SUMIFS(Movimientos!$C$2:$C$154,Movimientos!$A$2:$A$154,$A7,Movimientos!$D$2:$D$154,CONCATENATE("&lt;",BN$1),Movimientos!$C$2:$C$154,"&lt;0")</f>
        <v>0</v>
      </c>
      <c r="BO7" s="6">
        <f ca="1">SUMIFS(Movimientos!$C$2:$C$154,Movimientos!$A$2:$A$154,$A7,Movimientos!$D$2:$D$154,CONCATENATE("&lt;=",BO$1),Movimientos!$C$2:$C$154,"&gt;0")+SUMIFS(Movimientos!$C$2:$C$154,Movimientos!$A$2:$A$154,$A7,Movimientos!$D$2:$D$154,CONCATENATE("&lt;",BO$1),Movimientos!$C$2:$C$154,"&lt;0")</f>
        <v>0</v>
      </c>
      <c r="BP7" s="6">
        <f ca="1">SUMIFS(Movimientos!$C$2:$C$154,Movimientos!$A$2:$A$154,$A7,Movimientos!$D$2:$D$154,CONCATENATE("&lt;=",BP$1),Movimientos!$C$2:$C$154,"&gt;0")+SUMIFS(Movimientos!$C$2:$C$154,Movimientos!$A$2:$A$154,$A7,Movimientos!$D$2:$D$154,CONCATENATE("&lt;",BP$1),Movimientos!$C$2:$C$154,"&lt;0")</f>
        <v>0</v>
      </c>
      <c r="BQ7" s="6">
        <f ca="1">SUMIFS(Movimientos!$C$2:$C$154,Movimientos!$A$2:$A$154,$A7,Movimientos!$D$2:$D$154,CONCATENATE("&lt;=",BQ$1),Movimientos!$C$2:$C$154,"&gt;0")+SUMIFS(Movimientos!$C$2:$C$154,Movimientos!$A$2:$A$154,$A7,Movimientos!$D$2:$D$154,CONCATENATE("&lt;",BQ$1),Movimientos!$C$2:$C$154,"&lt;0")</f>
        <v>0</v>
      </c>
      <c r="BR7" s="6">
        <f ca="1">SUMIFS(Movimientos!$C$2:$C$154,Movimientos!$A$2:$A$154,$A7,Movimientos!$D$2:$D$154,CONCATENATE("&lt;=",BR$1),Movimientos!$C$2:$C$154,"&gt;0")+SUMIFS(Movimientos!$C$2:$C$154,Movimientos!$A$2:$A$154,$A7,Movimientos!$D$2:$D$154,CONCATENATE("&lt;",BR$1),Movimientos!$C$2:$C$154,"&lt;0")</f>
        <v>0</v>
      </c>
      <c r="BS7" s="6">
        <f ca="1">SUMIFS(Movimientos!$C$2:$C$154,Movimientos!$A$2:$A$154,$A7,Movimientos!$D$2:$D$154,CONCATENATE("&lt;=",BS$1),Movimientos!$C$2:$C$154,"&gt;0")+SUMIFS(Movimientos!$C$2:$C$154,Movimientos!$A$2:$A$154,$A7,Movimientos!$D$2:$D$154,CONCATENATE("&lt;",BS$1),Movimientos!$C$2:$C$154,"&lt;0")</f>
        <v>0</v>
      </c>
      <c r="BT7" s="6">
        <f ca="1">SUMIFS(Movimientos!$C$2:$C$154,Movimientos!$A$2:$A$154,$A7,Movimientos!$D$2:$D$154,CONCATENATE("&lt;=",BT$1),Movimientos!$C$2:$C$154,"&gt;0")+SUMIFS(Movimientos!$C$2:$C$154,Movimientos!$A$2:$A$154,$A7,Movimientos!$D$2:$D$154,CONCATENATE("&lt;",BT$1),Movimientos!$C$2:$C$154,"&lt;0")</f>
        <v>0</v>
      </c>
      <c r="BU7" s="6">
        <f ca="1">SUMIFS(Movimientos!$C$2:$C$154,Movimientos!$A$2:$A$154,$A7,Movimientos!$D$2:$D$154,CONCATENATE("&lt;=",BU$1),Movimientos!$C$2:$C$154,"&gt;0")+SUMIFS(Movimientos!$C$2:$C$154,Movimientos!$A$2:$A$154,$A7,Movimientos!$D$2:$D$154,CONCATENATE("&lt;",BU$1),Movimientos!$C$2:$C$154,"&lt;0")</f>
        <v>0</v>
      </c>
      <c r="BV7" s="6">
        <f ca="1">SUMIFS(Movimientos!$C$2:$C$154,Movimientos!$A$2:$A$154,$A7,Movimientos!$D$2:$D$154,CONCATENATE("&lt;=",BV$1),Movimientos!$C$2:$C$154,"&gt;0")+SUMIFS(Movimientos!$C$2:$C$154,Movimientos!$A$2:$A$154,$A7,Movimientos!$D$2:$D$154,CONCATENATE("&lt;",BV$1),Movimientos!$C$2:$C$154,"&lt;0")</f>
        <v>0</v>
      </c>
      <c r="BW7" s="6">
        <f ca="1">SUMIFS(Movimientos!$C$2:$C$154,Movimientos!$A$2:$A$154,$A7,Movimientos!$D$2:$D$154,CONCATENATE("&lt;=",BW$1),Movimientos!$C$2:$C$154,"&gt;0")+SUMIFS(Movimientos!$C$2:$C$154,Movimientos!$A$2:$A$154,$A7,Movimientos!$D$2:$D$154,CONCATENATE("&lt;",BW$1),Movimientos!$C$2:$C$154,"&lt;0")</f>
        <v>0</v>
      </c>
      <c r="BX7" s="6">
        <f ca="1">SUMIFS(Movimientos!$C$2:$C$154,Movimientos!$A$2:$A$154,$A7,Movimientos!$D$2:$D$154,CONCATENATE("&lt;=",BX$1),Movimientos!$C$2:$C$154,"&gt;0")+SUMIFS(Movimientos!$C$2:$C$154,Movimientos!$A$2:$A$154,$A7,Movimientos!$D$2:$D$154,CONCATENATE("&lt;",BX$1),Movimientos!$C$2:$C$154,"&lt;0")</f>
        <v>0</v>
      </c>
      <c r="BY7" s="6">
        <f ca="1">SUMIFS(Movimientos!$C$2:$C$154,Movimientos!$A$2:$A$154,$A7,Movimientos!$D$2:$D$154,CONCATENATE("&lt;=",BY$1),Movimientos!$C$2:$C$154,"&gt;0")+SUMIFS(Movimientos!$C$2:$C$154,Movimientos!$A$2:$A$154,$A7,Movimientos!$D$2:$D$154,CONCATENATE("&lt;",BY$1),Movimientos!$C$2:$C$154,"&lt;0")</f>
        <v>0</v>
      </c>
      <c r="BZ7" s="6">
        <f ca="1">SUMIFS(Movimientos!$C$2:$C$154,Movimientos!$A$2:$A$154,$A7,Movimientos!$D$2:$D$154,CONCATENATE("&lt;=",BZ$1),Movimientos!$C$2:$C$154,"&gt;0")+SUMIFS(Movimientos!$C$2:$C$154,Movimientos!$A$2:$A$154,$A7,Movimientos!$D$2:$D$154,CONCATENATE("&lt;",BZ$1),Movimientos!$C$2:$C$154,"&lt;0")</f>
        <v>0</v>
      </c>
      <c r="CA7" s="6">
        <f ca="1">SUMIFS(Movimientos!$C$2:$C$154,Movimientos!$A$2:$A$154,$A7,Movimientos!$D$2:$D$154,CONCATENATE("&lt;=",CA$1),Movimientos!$C$2:$C$154,"&gt;0")+SUMIFS(Movimientos!$C$2:$C$154,Movimientos!$A$2:$A$154,$A7,Movimientos!$D$2:$D$154,CONCATENATE("&lt;",CA$1),Movimientos!$C$2:$C$154,"&lt;0")</f>
        <v>0</v>
      </c>
      <c r="CB7" s="6">
        <f ca="1">SUMIFS(Movimientos!$C$2:$C$154,Movimientos!$A$2:$A$154,$A7,Movimientos!$D$2:$D$154,CONCATENATE("&lt;=",CB$1),Movimientos!$C$2:$C$154,"&gt;0")+SUMIFS(Movimientos!$C$2:$C$154,Movimientos!$A$2:$A$154,$A7,Movimientos!$D$2:$D$154,CONCATENATE("&lt;",CB$1),Movimientos!$C$2:$C$154,"&lt;0")</f>
        <v>0</v>
      </c>
      <c r="CC7" s="6">
        <f ca="1">SUMIFS(Movimientos!$C$2:$C$154,Movimientos!$A$2:$A$154,$A7,Movimientos!$D$2:$D$154,CONCATENATE("&lt;=",CC$1),Movimientos!$C$2:$C$154,"&gt;0")+SUMIFS(Movimientos!$C$2:$C$154,Movimientos!$A$2:$A$154,$A7,Movimientos!$D$2:$D$154,CONCATENATE("&lt;",CC$1),Movimientos!$C$2:$C$154,"&lt;0")</f>
        <v>0</v>
      </c>
      <c r="CD7" s="6">
        <f ca="1">SUMIFS(Movimientos!$C$2:$C$154,Movimientos!$A$2:$A$154,$A7,Movimientos!$D$2:$D$154,CONCATENATE("&lt;=",CD$1),Movimientos!$C$2:$C$154,"&gt;0")+SUMIFS(Movimientos!$C$2:$C$154,Movimientos!$A$2:$A$154,$A7,Movimientos!$D$2:$D$154,CONCATENATE("&lt;",CD$1),Movimientos!$C$2:$C$154,"&lt;0")</f>
        <v>0</v>
      </c>
      <c r="CE7" s="6">
        <f ca="1">SUMIFS(Movimientos!$C$2:$C$154,Movimientos!$A$2:$A$154,$A7,Movimientos!$D$2:$D$154,CONCATENATE("&lt;=",CE$1),Movimientos!$C$2:$C$154,"&gt;0")+SUMIFS(Movimientos!$C$2:$C$154,Movimientos!$A$2:$A$154,$A7,Movimientos!$D$2:$D$154,CONCATENATE("&lt;",CE$1),Movimientos!$C$2:$C$154,"&lt;0")</f>
        <v>0</v>
      </c>
      <c r="CF7" s="6">
        <f ca="1">SUMIFS(Movimientos!$C$2:$C$154,Movimientos!$A$2:$A$154,$A7,Movimientos!$D$2:$D$154,CONCATENATE("&lt;=",CF$1),Movimientos!$C$2:$C$154,"&gt;0")+SUMIFS(Movimientos!$C$2:$C$154,Movimientos!$A$2:$A$154,$A7,Movimientos!$D$2:$D$154,CONCATENATE("&lt;",CF$1),Movimientos!$C$2:$C$154,"&lt;0")</f>
        <v>0</v>
      </c>
      <c r="CG7" s="6">
        <f ca="1">SUMIFS(Movimientos!$C$2:$C$154,Movimientos!$A$2:$A$154,$A7,Movimientos!$D$2:$D$154,CONCATENATE("&lt;=",CG$1),Movimientos!$C$2:$C$154,"&gt;0")+SUMIFS(Movimientos!$C$2:$C$154,Movimientos!$A$2:$A$154,$A7,Movimientos!$D$2:$D$154,CONCATENATE("&lt;",CG$1),Movimientos!$C$2:$C$154,"&lt;0")</f>
        <v>0</v>
      </c>
      <c r="CH7" s="6">
        <f ca="1">SUMIFS(Movimientos!$C$2:$C$154,Movimientos!$A$2:$A$154,$A7,Movimientos!$D$2:$D$154,CONCATENATE("&lt;=",CH$1),Movimientos!$C$2:$C$154,"&gt;0")+SUMIFS(Movimientos!$C$2:$C$154,Movimientos!$A$2:$A$154,$A7,Movimientos!$D$2:$D$154,CONCATENATE("&lt;",CH$1),Movimientos!$C$2:$C$154,"&lt;0")</f>
        <v>0</v>
      </c>
      <c r="CI7" s="6">
        <f ca="1">SUMIFS(Movimientos!$C$2:$C$154,Movimientos!$A$2:$A$154,$A7,Movimientos!$D$2:$D$154,CONCATENATE("&lt;=",CI$1),Movimientos!$C$2:$C$154,"&gt;0")+SUMIFS(Movimientos!$C$2:$C$154,Movimientos!$A$2:$A$154,$A7,Movimientos!$D$2:$D$154,CONCATENATE("&lt;",CI$1),Movimientos!$C$2:$C$154,"&lt;0")</f>
        <v>0</v>
      </c>
      <c r="CJ7" s="6">
        <f ca="1">SUMIFS(Movimientos!$C$2:$C$154,Movimientos!$A$2:$A$154,$A7,Movimientos!$D$2:$D$154,CONCATENATE("&lt;=",CJ$1),Movimientos!$C$2:$C$154,"&gt;0")+SUMIFS(Movimientos!$C$2:$C$154,Movimientos!$A$2:$A$154,$A7,Movimientos!$D$2:$D$154,CONCATENATE("&lt;",CJ$1),Movimientos!$C$2:$C$154,"&lt;0")</f>
        <v>0</v>
      </c>
      <c r="CK7" s="6">
        <f ca="1">SUMIFS(Movimientos!$C$2:$C$154,Movimientos!$A$2:$A$154,$A7,Movimientos!$D$2:$D$154,CONCATENATE("&lt;=",CK$1),Movimientos!$C$2:$C$154,"&gt;0")+SUMIFS(Movimientos!$C$2:$C$154,Movimientos!$A$2:$A$154,$A7,Movimientos!$D$2:$D$154,CONCATENATE("&lt;",CK$1),Movimientos!$C$2:$C$154,"&lt;0")</f>
        <v>0</v>
      </c>
      <c r="CL7" s="6">
        <f ca="1">SUMIFS(Movimientos!$C$2:$C$154,Movimientos!$A$2:$A$154,$A7,Movimientos!$D$2:$D$154,CONCATENATE("&lt;=",CL$1),Movimientos!$C$2:$C$154,"&gt;0")+SUMIFS(Movimientos!$C$2:$C$154,Movimientos!$A$2:$A$154,$A7,Movimientos!$D$2:$D$154,CONCATENATE("&lt;",CL$1),Movimientos!$C$2:$C$154,"&lt;0")</f>
        <v>0</v>
      </c>
      <c r="CM7" s="6">
        <f ca="1">SUMIFS(Movimientos!$C$2:$C$154,Movimientos!$A$2:$A$154,$A7,Movimientos!$D$2:$D$154,CONCATENATE("&lt;=",CM$1),Movimientos!$C$2:$C$154,"&gt;0")+SUMIFS(Movimientos!$C$2:$C$154,Movimientos!$A$2:$A$154,$A7,Movimientos!$D$2:$D$154,CONCATENATE("&lt;",CM$1),Movimientos!$C$2:$C$154,"&lt;0")</f>
        <v>0</v>
      </c>
      <c r="CN7" s="6">
        <f ca="1">SUMIFS(Movimientos!$C$2:$C$154,Movimientos!$A$2:$A$154,$A7,Movimientos!$D$2:$D$154,CONCATENATE("&lt;=",CN$1),Movimientos!$C$2:$C$154,"&gt;0")+SUMIFS(Movimientos!$C$2:$C$154,Movimientos!$A$2:$A$154,$A7,Movimientos!$D$2:$D$154,CONCATENATE("&lt;",CN$1),Movimientos!$C$2:$C$154,"&lt;0")</f>
        <v>0</v>
      </c>
      <c r="CO7" s="6">
        <f ca="1">SUMIFS(Movimientos!$C$2:$C$154,Movimientos!$A$2:$A$154,$A7,Movimientos!$D$2:$D$154,CONCATENATE("&lt;=",CO$1),Movimientos!$C$2:$C$154,"&gt;0")+SUMIFS(Movimientos!$C$2:$C$154,Movimientos!$A$2:$A$154,$A7,Movimientos!$D$2:$D$154,CONCATENATE("&lt;",CO$1),Movimientos!$C$2:$C$154,"&lt;0")</f>
        <v>0</v>
      </c>
      <c r="CP7" s="6">
        <f ca="1">SUMIFS(Movimientos!$C$2:$C$154,Movimientos!$A$2:$A$154,$A7,Movimientos!$D$2:$D$154,CONCATENATE("&lt;=",CP$1),Movimientos!$C$2:$C$154,"&gt;0")+SUMIFS(Movimientos!$C$2:$C$154,Movimientos!$A$2:$A$154,$A7,Movimientos!$D$2:$D$154,CONCATENATE("&lt;",CP$1),Movimientos!$C$2:$C$154,"&lt;0")</f>
        <v>0</v>
      </c>
      <c r="CQ7" s="6">
        <f ca="1">SUMIFS(Movimientos!$C$2:$C$154,Movimientos!$A$2:$A$154,$A7,Movimientos!$D$2:$D$154,CONCATENATE("&lt;=",CQ$1),Movimientos!$C$2:$C$154,"&gt;0")+SUMIFS(Movimientos!$C$2:$C$154,Movimientos!$A$2:$A$154,$A7,Movimientos!$D$2:$D$154,CONCATENATE("&lt;",CQ$1),Movimientos!$C$2:$C$154,"&lt;0")</f>
        <v>0</v>
      </c>
      <c r="CR7" s="6">
        <f ca="1">SUMIFS(Movimientos!$C$2:$C$154,Movimientos!$A$2:$A$154,$A7,Movimientos!$D$2:$D$154,CONCATENATE("&lt;=",CR$1),Movimientos!$C$2:$C$154,"&gt;0")+SUMIFS(Movimientos!$C$2:$C$154,Movimientos!$A$2:$A$154,$A7,Movimientos!$D$2:$D$154,CONCATENATE("&lt;",CR$1),Movimientos!$C$2:$C$154,"&lt;0")</f>
        <v>0</v>
      </c>
      <c r="CS7" s="6">
        <f ca="1">SUMIFS(Movimientos!$C$2:$C$154,Movimientos!$A$2:$A$154,$A7,Movimientos!$D$2:$D$154,CONCATENATE("&lt;=",CS$1),Movimientos!$C$2:$C$154,"&gt;0")+SUMIFS(Movimientos!$C$2:$C$154,Movimientos!$A$2:$A$154,$A7,Movimientos!$D$2:$D$154,CONCATENATE("&lt;",CS$1),Movimientos!$C$2:$C$154,"&lt;0")</f>
        <v>0</v>
      </c>
      <c r="CT7" s="6">
        <f ca="1">SUMIFS(Movimientos!$C$2:$C$154,Movimientos!$A$2:$A$154,$A7,Movimientos!$D$2:$D$154,CONCATENATE("&lt;=",CT$1),Movimientos!$C$2:$C$154,"&gt;0")+SUMIFS(Movimientos!$C$2:$C$154,Movimientos!$A$2:$A$154,$A7,Movimientos!$D$2:$D$154,CONCATENATE("&lt;",CT$1),Movimientos!$C$2:$C$154,"&lt;0")</f>
        <v>0</v>
      </c>
      <c r="CU7" s="6">
        <f ca="1">SUMIFS(Movimientos!$C$2:$C$154,Movimientos!$A$2:$A$154,$A7,Movimientos!$D$2:$D$154,CONCATENATE("&lt;=",CU$1),Movimientos!$C$2:$C$154,"&gt;0")+SUMIFS(Movimientos!$C$2:$C$154,Movimientos!$A$2:$A$154,$A7,Movimientos!$D$2:$D$154,CONCATENATE("&lt;",CU$1),Movimientos!$C$2:$C$154,"&lt;0")</f>
        <v>0</v>
      </c>
      <c r="CV7" s="6">
        <f ca="1">SUMIFS(Movimientos!$C$2:$C$154,Movimientos!$A$2:$A$154,$A7,Movimientos!$D$2:$D$154,CONCATENATE("&lt;=",CV$1),Movimientos!$C$2:$C$154,"&gt;0")+SUMIFS(Movimientos!$C$2:$C$154,Movimientos!$A$2:$A$154,$A7,Movimientos!$D$2:$D$154,CONCATENATE("&lt;",CV$1),Movimientos!$C$2:$C$154,"&lt;0")</f>
        <v>0</v>
      </c>
      <c r="CW7" s="6">
        <f ca="1">SUMIFS(Movimientos!$C$2:$C$154,Movimientos!$A$2:$A$154,$A7,Movimientos!$D$2:$D$154,CONCATENATE("&lt;=",CW$1),Movimientos!$C$2:$C$154,"&gt;0")+SUMIFS(Movimientos!$C$2:$C$154,Movimientos!$A$2:$A$154,$A7,Movimientos!$D$2:$D$154,CONCATENATE("&lt;",CW$1),Movimientos!$C$2:$C$154,"&lt;0")</f>
        <v>0</v>
      </c>
      <c r="CX7" s="6">
        <f ca="1">SUMIFS(Movimientos!$C$2:$C$154,Movimientos!$A$2:$A$154,$A7,Movimientos!$D$2:$D$154,CONCATENATE("&lt;=",CX$1),Movimientos!$C$2:$C$154,"&gt;0")+SUMIFS(Movimientos!$C$2:$C$154,Movimientos!$A$2:$A$154,$A7,Movimientos!$D$2:$D$154,CONCATENATE("&lt;",CX$1),Movimientos!$C$2:$C$154,"&lt;0")</f>
        <v>0</v>
      </c>
      <c r="CY7" s="6">
        <f ca="1">SUMIFS(Movimientos!$C$2:$C$154,Movimientos!$A$2:$A$154,$A7,Movimientos!$D$2:$D$154,CONCATENATE("&lt;=",CY$1),Movimientos!$C$2:$C$154,"&gt;0")+SUMIFS(Movimientos!$C$2:$C$154,Movimientos!$A$2:$A$154,$A7,Movimientos!$D$2:$D$154,CONCATENATE("&lt;",CY$1),Movimientos!$C$2:$C$154,"&lt;0")</f>
        <v>0</v>
      </c>
      <c r="CZ7" s="6">
        <f ca="1">SUMIFS(Movimientos!$C$2:$C$154,Movimientos!$A$2:$A$154,$A7,Movimientos!$D$2:$D$154,CONCATENATE("&lt;=",CZ$1),Movimientos!$C$2:$C$154,"&gt;0")+SUMIFS(Movimientos!$C$2:$C$154,Movimientos!$A$2:$A$154,$A7,Movimientos!$D$2:$D$154,CONCATENATE("&lt;",CZ$1),Movimientos!$C$2:$C$154,"&lt;0")</f>
        <v>0</v>
      </c>
      <c r="DA7" s="6">
        <f ca="1">SUMIFS(Movimientos!$C$2:$C$154,Movimientos!$A$2:$A$154,$A7,Movimientos!$D$2:$D$154,CONCATENATE("&lt;=",DA$1),Movimientos!$C$2:$C$154,"&gt;0")+SUMIFS(Movimientos!$C$2:$C$154,Movimientos!$A$2:$A$154,$A7,Movimientos!$D$2:$D$154,CONCATENATE("&lt;",DA$1),Movimientos!$C$2:$C$154,"&lt;0")</f>
        <v>0</v>
      </c>
      <c r="DB7" s="6">
        <f ca="1">SUMIFS(Movimientos!$C$2:$C$154,Movimientos!$A$2:$A$154,$A7,Movimientos!$D$2:$D$154,CONCATENATE("&lt;=",DB$1),Movimientos!$C$2:$C$154,"&gt;0")+SUMIFS(Movimientos!$C$2:$C$154,Movimientos!$A$2:$A$154,$A7,Movimientos!$D$2:$D$154,CONCATENATE("&lt;",DB$1),Movimientos!$C$2:$C$154,"&lt;0")</f>
        <v>0</v>
      </c>
      <c r="DC7" s="6">
        <f ca="1">SUMIFS(Movimientos!$C$2:$C$154,Movimientos!$A$2:$A$154,$A7,Movimientos!$D$2:$D$154,CONCATENATE("&lt;=",DC$1),Movimientos!$C$2:$C$154,"&gt;0")+SUMIFS(Movimientos!$C$2:$C$154,Movimientos!$A$2:$A$154,$A7,Movimientos!$D$2:$D$154,CONCATENATE("&lt;",DC$1),Movimientos!$C$2:$C$154,"&lt;0")</f>
        <v>0</v>
      </c>
      <c r="DD7" s="6">
        <f ca="1">SUMIFS(Movimientos!$C$2:$C$154,Movimientos!$A$2:$A$154,$A7,Movimientos!$D$2:$D$154,CONCATENATE("&lt;=",DD$1),Movimientos!$C$2:$C$154,"&gt;0")+SUMIFS(Movimientos!$C$2:$C$154,Movimientos!$A$2:$A$154,$A7,Movimientos!$D$2:$D$154,CONCATENATE("&lt;",DD$1),Movimientos!$C$2:$C$154,"&lt;0")</f>
        <v>0</v>
      </c>
      <c r="DE7" s="6">
        <f ca="1">SUMIFS(Movimientos!$C$2:$C$154,Movimientos!$A$2:$A$154,$A7,Movimientos!$D$2:$D$154,CONCATENATE("&lt;=",DE$1),Movimientos!$C$2:$C$154,"&gt;0")+SUMIFS(Movimientos!$C$2:$C$154,Movimientos!$A$2:$A$154,$A7,Movimientos!$D$2:$D$154,CONCATENATE("&lt;",DE$1),Movimientos!$C$2:$C$154,"&lt;0")</f>
        <v>0</v>
      </c>
      <c r="DF7" s="6">
        <f ca="1">SUMIFS(Movimientos!$C$2:$C$154,Movimientos!$A$2:$A$154,$A7,Movimientos!$D$2:$D$154,CONCATENATE("&lt;=",DF$1),Movimientos!$C$2:$C$154,"&gt;0")+SUMIFS(Movimientos!$C$2:$C$154,Movimientos!$A$2:$A$154,$A7,Movimientos!$D$2:$D$154,CONCATENATE("&lt;",DF$1),Movimientos!$C$2:$C$154,"&lt;0")</f>
        <v>0</v>
      </c>
      <c r="DG7" s="6">
        <f ca="1">SUMIFS(Movimientos!$C$2:$C$154,Movimientos!$A$2:$A$154,$A7,Movimientos!$D$2:$D$154,CONCATENATE("&lt;=",DG$1),Movimientos!$C$2:$C$154,"&gt;0")+SUMIFS(Movimientos!$C$2:$C$154,Movimientos!$A$2:$A$154,$A7,Movimientos!$D$2:$D$154,CONCATENATE("&lt;",DG$1),Movimientos!$C$2:$C$154,"&lt;0")</f>
        <v>0</v>
      </c>
      <c r="DH7" s="6">
        <f ca="1">SUMIFS(Movimientos!$C$2:$C$154,Movimientos!$A$2:$A$154,$A7,Movimientos!$D$2:$D$154,CONCATENATE("&lt;=",DH$1),Movimientos!$C$2:$C$154,"&gt;0")+SUMIFS(Movimientos!$C$2:$C$154,Movimientos!$A$2:$A$154,$A7,Movimientos!$D$2:$D$154,CONCATENATE("&lt;",DH$1),Movimientos!$C$2:$C$154,"&lt;0")</f>
        <v>0</v>
      </c>
      <c r="DI7" s="6">
        <f ca="1">SUMIFS(Movimientos!$C$2:$C$154,Movimientos!$A$2:$A$154,$A7,Movimientos!$D$2:$D$154,CONCATENATE("&lt;=",DI$1),Movimientos!$C$2:$C$154,"&gt;0")+SUMIFS(Movimientos!$C$2:$C$154,Movimientos!$A$2:$A$154,$A7,Movimientos!$D$2:$D$154,CONCATENATE("&lt;",DI$1),Movimientos!$C$2:$C$154,"&lt;0")</f>
        <v>0</v>
      </c>
      <c r="DJ7" s="6">
        <f ca="1">SUMIFS(Movimientos!$C$2:$C$154,Movimientos!$A$2:$A$154,$A7,Movimientos!$D$2:$D$154,CONCATENATE("&lt;=",DJ$1),Movimientos!$C$2:$C$154,"&gt;0")+SUMIFS(Movimientos!$C$2:$C$154,Movimientos!$A$2:$A$154,$A7,Movimientos!$D$2:$D$154,CONCATENATE("&lt;",DJ$1),Movimientos!$C$2:$C$154,"&lt;0")</f>
        <v>0</v>
      </c>
      <c r="DK7" s="6">
        <f ca="1">SUMIFS(Movimientos!$C$2:$C$154,Movimientos!$A$2:$A$154,$A7,Movimientos!$D$2:$D$154,CONCATENATE("&lt;=",DK$1),Movimientos!$C$2:$C$154,"&gt;0")+SUMIFS(Movimientos!$C$2:$C$154,Movimientos!$A$2:$A$154,$A7,Movimientos!$D$2:$D$154,CONCATENATE("&lt;",DK$1),Movimientos!$C$2:$C$154,"&lt;0")</f>
        <v>0</v>
      </c>
      <c r="DL7" s="6">
        <f ca="1">SUMIFS(Movimientos!$C$2:$C$154,Movimientos!$A$2:$A$154,$A7,Movimientos!$D$2:$D$154,CONCATENATE("&lt;=",DL$1),Movimientos!$C$2:$C$154,"&gt;0")+SUMIFS(Movimientos!$C$2:$C$154,Movimientos!$A$2:$A$154,$A7,Movimientos!$D$2:$D$154,CONCATENATE("&lt;",DL$1),Movimientos!$C$2:$C$154,"&lt;0")</f>
        <v>0</v>
      </c>
      <c r="DM7" s="6">
        <f ca="1">SUMIFS(Movimientos!$C$2:$C$154,Movimientos!$A$2:$A$154,$A7,Movimientos!$D$2:$D$154,CONCATENATE("&lt;=",DM$1),Movimientos!$C$2:$C$154,"&gt;0")+SUMIFS(Movimientos!$C$2:$C$154,Movimientos!$A$2:$A$154,$A7,Movimientos!$D$2:$D$154,CONCATENATE("&lt;",DM$1),Movimientos!$C$2:$C$154,"&lt;0")</f>
        <v>0</v>
      </c>
      <c r="DN7" s="6">
        <f ca="1">SUMIFS(Movimientos!$C$2:$C$154,Movimientos!$A$2:$A$154,$A7,Movimientos!$D$2:$D$154,CONCATENATE("&lt;=",DN$1),Movimientos!$C$2:$C$154,"&gt;0")+SUMIFS(Movimientos!$C$2:$C$154,Movimientos!$A$2:$A$154,$A7,Movimientos!$D$2:$D$154,CONCATENATE("&lt;",DN$1),Movimientos!$C$2:$C$154,"&lt;0")</f>
        <v>0</v>
      </c>
      <c r="DO7" s="6">
        <f ca="1">SUMIFS(Movimientos!$C$2:$C$154,Movimientos!$A$2:$A$154,$A7,Movimientos!$D$2:$D$154,CONCATENATE("&lt;=",DO$1),Movimientos!$C$2:$C$154,"&gt;0")+SUMIFS(Movimientos!$C$2:$C$154,Movimientos!$A$2:$A$154,$A7,Movimientos!$D$2:$D$154,CONCATENATE("&lt;",DO$1),Movimientos!$C$2:$C$154,"&lt;0")</f>
        <v>0</v>
      </c>
      <c r="DP7" s="6">
        <f ca="1">SUMIFS(Movimientos!$C$2:$C$154,Movimientos!$A$2:$A$154,$A7,Movimientos!$D$2:$D$154,CONCATENATE("&lt;=",DP$1),Movimientos!$C$2:$C$154,"&gt;0")+SUMIFS(Movimientos!$C$2:$C$154,Movimientos!$A$2:$A$154,$A7,Movimientos!$D$2:$D$154,CONCATENATE("&lt;",DP$1),Movimientos!$C$2:$C$154,"&lt;0")</f>
        <v>0</v>
      </c>
      <c r="DQ7" s="6">
        <f ca="1">SUMIFS(Movimientos!$C$2:$C$154,Movimientos!$A$2:$A$154,$A7,Movimientos!$D$2:$D$154,CONCATENATE("&lt;=",DQ$1),Movimientos!$C$2:$C$154,"&gt;0")+SUMIFS(Movimientos!$C$2:$C$154,Movimientos!$A$2:$A$154,$A7,Movimientos!$D$2:$D$154,CONCATENATE("&lt;",DQ$1),Movimientos!$C$2:$C$154,"&lt;0")</f>
        <v>0</v>
      </c>
      <c r="DR7" s="6">
        <f ca="1">SUMIFS(Movimientos!$C$2:$C$154,Movimientos!$A$2:$A$154,$A7,Movimientos!$D$2:$D$154,CONCATENATE("&lt;=",DR$1),Movimientos!$C$2:$C$154,"&gt;0")+SUMIFS(Movimientos!$C$2:$C$154,Movimientos!$A$2:$A$154,$A7,Movimientos!$D$2:$D$154,CONCATENATE("&lt;",DR$1),Movimientos!$C$2:$C$154,"&lt;0")</f>
        <v>0</v>
      </c>
      <c r="DS7" s="6">
        <f ca="1">SUMIFS(Movimientos!$C$2:$C$154,Movimientos!$A$2:$A$154,$A7,Movimientos!$D$2:$D$154,CONCATENATE("&lt;=",DS$1),Movimientos!$C$2:$C$154,"&gt;0")+SUMIFS(Movimientos!$C$2:$C$154,Movimientos!$A$2:$A$154,$A7,Movimientos!$D$2:$D$154,CONCATENATE("&lt;",DS$1),Movimientos!$C$2:$C$154,"&lt;0")</f>
        <v>0</v>
      </c>
      <c r="DT7" s="6">
        <f ca="1">SUMIFS(Movimientos!$C$2:$C$154,Movimientos!$A$2:$A$154,$A7,Movimientos!$D$2:$D$154,CONCATENATE("&lt;=",DT$1),Movimientos!$C$2:$C$154,"&gt;0")+SUMIFS(Movimientos!$C$2:$C$154,Movimientos!$A$2:$A$154,$A7,Movimientos!$D$2:$D$154,CONCATENATE("&lt;",DT$1),Movimientos!$C$2:$C$154,"&lt;0")</f>
        <v>0</v>
      </c>
      <c r="DU7" s="6">
        <f ca="1">SUMIFS(Movimientos!$C$2:$C$154,Movimientos!$A$2:$A$154,$A7,Movimientos!$D$2:$D$154,CONCATENATE("&lt;=",DU$1),Movimientos!$C$2:$C$154,"&gt;0")+SUMIFS(Movimientos!$C$2:$C$154,Movimientos!$A$2:$A$154,$A7,Movimientos!$D$2:$D$154,CONCATENATE("&lt;",DU$1),Movimientos!$C$2:$C$154,"&lt;0")</f>
        <v>0</v>
      </c>
      <c r="DV7" s="6">
        <f ca="1">SUMIFS(Movimientos!$C$2:$C$154,Movimientos!$A$2:$A$154,$A7,Movimientos!$D$2:$D$154,CONCATENATE("&lt;=",DV$1),Movimientos!$C$2:$C$154,"&gt;0")+SUMIFS(Movimientos!$C$2:$C$154,Movimientos!$A$2:$A$154,$A7,Movimientos!$D$2:$D$154,CONCATENATE("&lt;",DV$1),Movimientos!$C$2:$C$154,"&lt;0")</f>
        <v>0</v>
      </c>
      <c r="DW7" s="6">
        <f ca="1">SUMIFS(Movimientos!$C$2:$C$154,Movimientos!$A$2:$A$154,$A7,Movimientos!$D$2:$D$154,CONCATENATE("&lt;=",DW$1),Movimientos!$C$2:$C$154,"&gt;0")+SUMIFS(Movimientos!$C$2:$C$154,Movimientos!$A$2:$A$154,$A7,Movimientos!$D$2:$D$154,CONCATENATE("&lt;",DW$1),Movimientos!$C$2:$C$154,"&lt;0")</f>
        <v>0</v>
      </c>
      <c r="DX7" s="6">
        <f ca="1">SUMIFS(Movimientos!$C$2:$C$154,Movimientos!$A$2:$A$154,$A7,Movimientos!$D$2:$D$154,CONCATENATE("&lt;=",DX$1),Movimientos!$C$2:$C$154,"&gt;0")+SUMIFS(Movimientos!$C$2:$C$154,Movimientos!$A$2:$A$154,$A7,Movimientos!$D$2:$D$154,CONCATENATE("&lt;",DX$1),Movimientos!$C$2:$C$154,"&lt;0")</f>
        <v>0</v>
      </c>
      <c r="DY7" s="6">
        <f ca="1">SUMIFS(Movimientos!$C$2:$C$154,Movimientos!$A$2:$A$154,$A7,Movimientos!$D$2:$D$154,CONCATENATE("&lt;=",DY$1),Movimientos!$C$2:$C$154,"&gt;0")+SUMIFS(Movimientos!$C$2:$C$154,Movimientos!$A$2:$A$154,$A7,Movimientos!$D$2:$D$154,CONCATENATE("&lt;",DY$1),Movimientos!$C$2:$C$154,"&lt;0")</f>
        <v>0</v>
      </c>
      <c r="DZ7" s="6">
        <f ca="1">SUMIFS(Movimientos!$C$2:$C$154,Movimientos!$A$2:$A$154,$A7,Movimientos!$D$2:$D$154,CONCATENATE("&lt;=",DZ$1),Movimientos!$C$2:$C$154,"&gt;0")+SUMIFS(Movimientos!$C$2:$C$154,Movimientos!$A$2:$A$154,$A7,Movimientos!$D$2:$D$154,CONCATENATE("&lt;",DZ$1),Movimientos!$C$2:$C$154,"&lt;0")</f>
        <v>0</v>
      </c>
      <c r="EA7" s="6">
        <f ca="1">SUMIFS(Movimientos!$C$2:$C$154,Movimientos!$A$2:$A$154,$A7,Movimientos!$D$2:$D$154,CONCATENATE("&lt;=",EA$1),Movimientos!$C$2:$C$154,"&gt;0")+SUMIFS(Movimientos!$C$2:$C$154,Movimientos!$A$2:$A$154,$A7,Movimientos!$D$2:$D$154,CONCATENATE("&lt;",EA$1),Movimientos!$C$2:$C$154,"&lt;0")</f>
        <v>0</v>
      </c>
      <c r="EB7" s="6">
        <f ca="1">SUMIFS(Movimientos!$C$2:$C$154,Movimientos!$A$2:$A$154,$A7,Movimientos!$D$2:$D$154,CONCATENATE("&lt;=",EB$1),Movimientos!$C$2:$C$154,"&gt;0")+SUMIFS(Movimientos!$C$2:$C$154,Movimientos!$A$2:$A$154,$A7,Movimientos!$D$2:$D$154,CONCATENATE("&lt;",EB$1),Movimientos!$C$2:$C$154,"&lt;0")</f>
        <v>0</v>
      </c>
      <c r="EC7" s="6">
        <f ca="1">SUMIFS(Movimientos!$C$2:$C$154,Movimientos!$A$2:$A$154,$A7,Movimientos!$D$2:$D$154,CONCATENATE("&lt;=",EC$1),Movimientos!$C$2:$C$154,"&gt;0")+SUMIFS(Movimientos!$C$2:$C$154,Movimientos!$A$2:$A$154,$A7,Movimientos!$D$2:$D$154,CONCATENATE("&lt;",EC$1),Movimientos!$C$2:$C$154,"&lt;0")</f>
        <v>0</v>
      </c>
      <c r="ED7" s="6">
        <f ca="1">SUMIFS(Movimientos!$C$2:$C$154,Movimientos!$A$2:$A$154,$A7,Movimientos!$D$2:$D$154,CONCATENATE("&lt;=",ED$1),Movimientos!$C$2:$C$154,"&gt;0")+SUMIFS(Movimientos!$C$2:$C$154,Movimientos!$A$2:$A$154,$A7,Movimientos!$D$2:$D$154,CONCATENATE("&lt;",ED$1),Movimientos!$C$2:$C$154,"&lt;0")</f>
        <v>0</v>
      </c>
      <c r="EE7" s="6">
        <f ca="1">SUMIFS(Movimientos!$C$2:$C$154,Movimientos!$A$2:$A$154,$A7,Movimientos!$D$2:$D$154,CONCATENATE("&lt;=",EE$1),Movimientos!$C$2:$C$154,"&gt;0")+SUMIFS(Movimientos!$C$2:$C$154,Movimientos!$A$2:$A$154,$A7,Movimientos!$D$2:$D$154,CONCATENATE("&lt;",EE$1),Movimientos!$C$2:$C$154,"&lt;0")</f>
        <v>0</v>
      </c>
      <c r="EF7" s="6">
        <f ca="1">SUMIFS(Movimientos!$C$2:$C$154,Movimientos!$A$2:$A$154,$A7,Movimientos!$D$2:$D$154,CONCATENATE("&lt;=",EF$1),Movimientos!$C$2:$C$154,"&gt;0")+SUMIFS(Movimientos!$C$2:$C$154,Movimientos!$A$2:$A$154,$A7,Movimientos!$D$2:$D$154,CONCATENATE("&lt;",EF$1),Movimientos!$C$2:$C$154,"&lt;0")</f>
        <v>0</v>
      </c>
      <c r="EG7" s="6">
        <f ca="1">SUMIFS(Movimientos!$C$2:$C$154,Movimientos!$A$2:$A$154,$A7,Movimientos!$D$2:$D$154,CONCATENATE("&lt;=",EG$1),Movimientos!$C$2:$C$154,"&gt;0")+SUMIFS(Movimientos!$C$2:$C$154,Movimientos!$A$2:$A$154,$A7,Movimientos!$D$2:$D$154,CONCATENATE("&lt;",EG$1),Movimientos!$C$2:$C$154,"&lt;0")</f>
        <v>0</v>
      </c>
      <c r="EH7" s="6">
        <f ca="1">SUMIFS(Movimientos!$C$2:$C$154,Movimientos!$A$2:$A$154,$A7,Movimientos!$D$2:$D$154,CONCATENATE("&lt;=",EH$1),Movimientos!$C$2:$C$154,"&gt;0")+SUMIFS(Movimientos!$C$2:$C$154,Movimientos!$A$2:$A$154,$A7,Movimientos!$D$2:$D$154,CONCATENATE("&lt;",EH$1),Movimientos!$C$2:$C$154,"&lt;0")</f>
        <v>0</v>
      </c>
      <c r="EI7" s="6">
        <f ca="1">SUMIFS(Movimientos!$C$2:$C$154,Movimientos!$A$2:$A$154,$A7,Movimientos!$D$2:$D$154,CONCATENATE("&lt;=",EI$1),Movimientos!$C$2:$C$154,"&gt;0")+SUMIFS(Movimientos!$C$2:$C$154,Movimientos!$A$2:$A$154,$A7,Movimientos!$D$2:$D$154,CONCATENATE("&lt;",EI$1),Movimientos!$C$2:$C$154,"&lt;0")</f>
        <v>0</v>
      </c>
      <c r="EJ7" s="6">
        <f ca="1">SUMIFS(Movimientos!$C$2:$C$154,Movimientos!$A$2:$A$154,$A7,Movimientos!$D$2:$D$154,CONCATENATE("&lt;=",EJ$1),Movimientos!$C$2:$C$154,"&gt;0")+SUMIFS(Movimientos!$C$2:$C$154,Movimientos!$A$2:$A$154,$A7,Movimientos!$D$2:$D$154,CONCATENATE("&lt;",EJ$1),Movimientos!$C$2:$C$154,"&lt;0")</f>
        <v>0</v>
      </c>
      <c r="EK7" s="6">
        <f ca="1">SUMIFS(Movimientos!$C$2:$C$154,Movimientos!$A$2:$A$154,$A7,Movimientos!$D$2:$D$154,CONCATENATE("&lt;=",EK$1),Movimientos!$C$2:$C$154,"&gt;0")+SUMIFS(Movimientos!$C$2:$C$154,Movimientos!$A$2:$A$154,$A7,Movimientos!$D$2:$D$154,CONCATENATE("&lt;",EK$1),Movimientos!$C$2:$C$154,"&lt;0")</f>
        <v>0</v>
      </c>
      <c r="EL7" s="6">
        <f ca="1">SUMIFS(Movimientos!$C$2:$C$154,Movimientos!$A$2:$A$154,$A7,Movimientos!$D$2:$D$154,CONCATENATE("&lt;=",EL$1),Movimientos!$C$2:$C$154,"&gt;0")+SUMIFS(Movimientos!$C$2:$C$154,Movimientos!$A$2:$A$154,$A7,Movimientos!$D$2:$D$154,CONCATENATE("&lt;",EL$1),Movimientos!$C$2:$C$154,"&lt;0")</f>
        <v>0</v>
      </c>
      <c r="EM7" s="6">
        <f ca="1">SUMIFS(Movimientos!$C$2:$C$154,Movimientos!$A$2:$A$154,$A7,Movimientos!$D$2:$D$154,CONCATENATE("&lt;=",EM$1),Movimientos!$C$2:$C$154,"&gt;0")+SUMIFS(Movimientos!$C$2:$C$154,Movimientos!$A$2:$A$154,$A7,Movimientos!$D$2:$D$154,CONCATENATE("&lt;",EM$1),Movimientos!$C$2:$C$154,"&lt;0")</f>
        <v>0</v>
      </c>
      <c r="EN7" s="6">
        <f ca="1">SUMIFS(Movimientos!$C$2:$C$154,Movimientos!$A$2:$A$154,$A7,Movimientos!$D$2:$D$154,CONCATENATE("&lt;=",EN$1),Movimientos!$C$2:$C$154,"&gt;0")+SUMIFS(Movimientos!$C$2:$C$154,Movimientos!$A$2:$A$154,$A7,Movimientos!$D$2:$D$154,CONCATENATE("&lt;",EN$1),Movimientos!$C$2:$C$154,"&lt;0")</f>
        <v>0</v>
      </c>
      <c r="EO7" s="6">
        <f ca="1">SUMIFS(Movimientos!$C$2:$C$154,Movimientos!$A$2:$A$154,$A7,Movimientos!$D$2:$D$154,CONCATENATE("&lt;=",EO$1),Movimientos!$C$2:$C$154,"&gt;0")+SUMIFS(Movimientos!$C$2:$C$154,Movimientos!$A$2:$A$154,$A7,Movimientos!$D$2:$D$154,CONCATENATE("&lt;",EO$1),Movimientos!$C$2:$C$154,"&lt;0")</f>
        <v>0</v>
      </c>
      <c r="EP7" s="6">
        <f ca="1">SUMIFS(Movimientos!$C$2:$C$154,Movimientos!$A$2:$A$154,$A7,Movimientos!$D$2:$D$154,CONCATENATE("&lt;=",EP$1),Movimientos!$C$2:$C$154,"&gt;0")+SUMIFS(Movimientos!$C$2:$C$154,Movimientos!$A$2:$A$154,$A7,Movimientos!$D$2:$D$154,CONCATENATE("&lt;",EP$1),Movimientos!$C$2:$C$154,"&lt;0")</f>
        <v>0</v>
      </c>
      <c r="EQ7" s="6">
        <f ca="1">SUMIFS(Movimientos!$C$2:$C$154,Movimientos!$A$2:$A$154,$A7,Movimientos!$D$2:$D$154,CONCATENATE("&lt;=",EQ$1),Movimientos!$C$2:$C$154,"&gt;0")+SUMIFS(Movimientos!$C$2:$C$154,Movimientos!$A$2:$A$154,$A7,Movimientos!$D$2:$D$154,CONCATENATE("&lt;",EQ$1),Movimientos!$C$2:$C$154,"&lt;0")</f>
        <v>0</v>
      </c>
      <c r="ER7" s="6">
        <f ca="1">SUMIFS(Movimientos!$C$2:$C$154,Movimientos!$A$2:$A$154,$A7,Movimientos!$D$2:$D$154,CONCATENATE("&lt;=",ER$1),Movimientos!$C$2:$C$154,"&gt;0")+SUMIFS(Movimientos!$C$2:$C$154,Movimientos!$A$2:$A$154,$A7,Movimientos!$D$2:$D$154,CONCATENATE("&lt;",ER$1),Movimientos!$C$2:$C$154,"&lt;0")</f>
        <v>0</v>
      </c>
      <c r="ES7" s="6">
        <f ca="1">SUMIFS(Movimientos!$C$2:$C$154,Movimientos!$A$2:$A$154,$A7,Movimientos!$D$2:$D$154,CONCATENATE("&lt;=",ES$1),Movimientos!$C$2:$C$154,"&gt;0")+SUMIFS(Movimientos!$C$2:$C$154,Movimientos!$A$2:$A$154,$A7,Movimientos!$D$2:$D$154,CONCATENATE("&lt;",ES$1),Movimientos!$C$2:$C$154,"&lt;0")</f>
        <v>0</v>
      </c>
      <c r="ET7" s="6">
        <f ca="1">SUMIFS(Movimientos!$C$2:$C$154,Movimientos!$A$2:$A$154,$A7,Movimientos!$D$2:$D$154,CONCATENATE("&lt;=",ET$1),Movimientos!$C$2:$C$154,"&gt;0")+SUMIFS(Movimientos!$C$2:$C$154,Movimientos!$A$2:$A$154,$A7,Movimientos!$D$2:$D$154,CONCATENATE("&lt;",ET$1),Movimientos!$C$2:$C$154,"&lt;0")</f>
        <v>0</v>
      </c>
      <c r="EU7" s="6">
        <f ca="1">SUMIFS(Movimientos!$C$2:$C$154,Movimientos!$A$2:$A$154,$A7,Movimientos!$D$2:$D$154,CONCATENATE("&lt;=",EU$1),Movimientos!$C$2:$C$154,"&gt;0")+SUMIFS(Movimientos!$C$2:$C$154,Movimientos!$A$2:$A$154,$A7,Movimientos!$D$2:$D$154,CONCATENATE("&lt;",EU$1),Movimientos!$C$2:$C$154,"&lt;0")</f>
        <v>0</v>
      </c>
      <c r="EV7" s="6">
        <f ca="1">SUMIFS(Movimientos!$C$2:$C$154,Movimientos!$A$2:$A$154,$A7,Movimientos!$D$2:$D$154,CONCATENATE("&lt;=",EV$1),Movimientos!$C$2:$C$154,"&gt;0")+SUMIFS(Movimientos!$C$2:$C$154,Movimientos!$A$2:$A$154,$A7,Movimientos!$D$2:$D$154,CONCATENATE("&lt;",EV$1),Movimientos!$C$2:$C$154,"&lt;0")</f>
        <v>0</v>
      </c>
      <c r="EW7" s="6">
        <f ca="1">SUMIFS(Movimientos!$C$2:$C$154,Movimientos!$A$2:$A$154,$A7,Movimientos!$D$2:$D$154,CONCATENATE("&lt;=",EW$1),Movimientos!$C$2:$C$154,"&gt;0")+SUMIFS(Movimientos!$C$2:$C$154,Movimientos!$A$2:$A$154,$A7,Movimientos!$D$2:$D$154,CONCATENATE("&lt;",EW$1),Movimientos!$C$2:$C$154,"&lt;0")</f>
        <v>0</v>
      </c>
      <c r="EX7" s="6">
        <f ca="1">SUMIFS(Movimientos!$C$2:$C$154,Movimientos!$A$2:$A$154,$A7,Movimientos!$D$2:$D$154,CONCATENATE("&lt;=",EX$1),Movimientos!$C$2:$C$154,"&gt;0")+SUMIFS(Movimientos!$C$2:$C$154,Movimientos!$A$2:$A$154,$A7,Movimientos!$D$2:$D$154,CONCATENATE("&lt;",EX$1),Movimientos!$C$2:$C$154,"&lt;0")</f>
        <v>0</v>
      </c>
      <c r="EY7" s="6">
        <f ca="1">SUMIFS(Movimientos!$C$2:$C$154,Movimientos!$A$2:$A$154,$A7,Movimientos!$D$2:$D$154,CONCATENATE("&lt;=",EY$1),Movimientos!$C$2:$C$154,"&gt;0")+SUMIFS(Movimientos!$C$2:$C$154,Movimientos!$A$2:$A$154,$A7,Movimientos!$D$2:$D$154,CONCATENATE("&lt;",EY$1),Movimientos!$C$2:$C$154,"&lt;0")</f>
        <v>0</v>
      </c>
      <c r="EZ7" s="6">
        <f ca="1">SUMIFS(Movimientos!$C$2:$C$154,Movimientos!$A$2:$A$154,$A7,Movimientos!$D$2:$D$154,CONCATENATE("&lt;=",EZ$1),Movimientos!$C$2:$C$154,"&gt;0")+SUMIFS(Movimientos!$C$2:$C$154,Movimientos!$A$2:$A$154,$A7,Movimientos!$D$2:$D$154,CONCATENATE("&lt;",EZ$1),Movimientos!$C$2:$C$154,"&lt;0")</f>
        <v>0</v>
      </c>
      <c r="FA7" s="6">
        <f ca="1">SUMIFS(Movimientos!$C$2:$C$154,Movimientos!$A$2:$A$154,$A7,Movimientos!$D$2:$D$154,CONCATENATE("&lt;=",FA$1),Movimientos!$C$2:$C$154,"&gt;0")+SUMIFS(Movimientos!$C$2:$C$154,Movimientos!$A$2:$A$154,$A7,Movimientos!$D$2:$D$154,CONCATENATE("&lt;",FA$1),Movimientos!$C$2:$C$154,"&lt;0")</f>
        <v>0</v>
      </c>
      <c r="FB7" s="6">
        <f ca="1">SUMIFS(Movimientos!$C$2:$C$154,Movimientos!$A$2:$A$154,$A7,Movimientos!$D$2:$D$154,CONCATENATE("&lt;=",FB$1),Movimientos!$C$2:$C$154,"&gt;0")+SUMIFS(Movimientos!$C$2:$C$154,Movimientos!$A$2:$A$154,$A7,Movimientos!$D$2:$D$154,CONCATENATE("&lt;",FB$1),Movimientos!$C$2:$C$154,"&lt;0")</f>
        <v>0</v>
      </c>
      <c r="FC7" s="6">
        <f ca="1">SUMIFS(Movimientos!$C$2:$C$154,Movimientos!$A$2:$A$154,$A7,Movimientos!$D$2:$D$154,CONCATENATE("&lt;=",FC$1),Movimientos!$C$2:$C$154,"&gt;0")+SUMIFS(Movimientos!$C$2:$C$154,Movimientos!$A$2:$A$154,$A7,Movimientos!$D$2:$D$154,CONCATENATE("&lt;",FC$1),Movimientos!$C$2:$C$154,"&lt;0")</f>
        <v>0</v>
      </c>
      <c r="FD7" s="6">
        <f ca="1">SUMIFS(Movimientos!$C$2:$C$154,Movimientos!$A$2:$A$154,$A7,Movimientos!$D$2:$D$154,CONCATENATE("&lt;=",FD$1),Movimientos!$C$2:$C$154,"&gt;0")+SUMIFS(Movimientos!$C$2:$C$154,Movimientos!$A$2:$A$154,$A7,Movimientos!$D$2:$D$154,CONCATENATE("&lt;",FD$1),Movimientos!$C$2:$C$154,"&lt;0")</f>
        <v>0</v>
      </c>
      <c r="FE7" s="6">
        <f ca="1">SUMIFS(Movimientos!$C$2:$C$154,Movimientos!$A$2:$A$154,$A7,Movimientos!$D$2:$D$154,CONCATENATE("&lt;=",FE$1),Movimientos!$C$2:$C$154,"&gt;0")+SUMIFS(Movimientos!$C$2:$C$154,Movimientos!$A$2:$A$154,$A7,Movimientos!$D$2:$D$154,CONCATENATE("&lt;",FE$1),Movimientos!$C$2:$C$154,"&lt;0")</f>
        <v>0</v>
      </c>
      <c r="FF7" s="6">
        <f ca="1">SUMIFS(Movimientos!$C$2:$C$154,Movimientos!$A$2:$A$154,$A7,Movimientos!$D$2:$D$154,CONCATENATE("&lt;=",FF$1),Movimientos!$C$2:$C$154,"&gt;0")+SUMIFS(Movimientos!$C$2:$C$154,Movimientos!$A$2:$A$154,$A7,Movimientos!$D$2:$D$154,CONCATENATE("&lt;",FF$1),Movimientos!$C$2:$C$154,"&lt;0")</f>
        <v>0</v>
      </c>
      <c r="FG7" s="6">
        <f ca="1">SUMIFS(Movimientos!$C$2:$C$154,Movimientos!$A$2:$A$154,$A7,Movimientos!$D$2:$D$154,CONCATENATE("&lt;=",FG$1),Movimientos!$C$2:$C$154,"&gt;0")+SUMIFS(Movimientos!$C$2:$C$154,Movimientos!$A$2:$A$154,$A7,Movimientos!$D$2:$D$154,CONCATENATE("&lt;",FG$1),Movimientos!$C$2:$C$154,"&lt;0")</f>
        <v>1</v>
      </c>
      <c r="FH7" s="6">
        <f ca="1">SUMIFS(Movimientos!$C$2:$C$154,Movimientos!$A$2:$A$154,$A7,Movimientos!$D$2:$D$154,CONCATENATE("&lt;=",FH$1),Movimientos!$C$2:$C$154,"&gt;0")+SUMIFS(Movimientos!$C$2:$C$154,Movimientos!$A$2:$A$154,$A7,Movimientos!$D$2:$D$154,CONCATENATE("&lt;",FH$1),Movimientos!$C$2:$C$154,"&lt;0")</f>
        <v>1</v>
      </c>
      <c r="FI7" s="6">
        <f ca="1">SUMIFS(Movimientos!$C$2:$C$154,Movimientos!$A$2:$A$154,$A7,Movimientos!$D$2:$D$154,CONCATENATE("&lt;=",FI$1),Movimientos!$C$2:$C$154,"&gt;0")+SUMIFS(Movimientos!$C$2:$C$154,Movimientos!$A$2:$A$154,$A7,Movimientos!$D$2:$D$154,CONCATENATE("&lt;",FI$1),Movimientos!$C$2:$C$154,"&lt;0")</f>
        <v>1</v>
      </c>
      <c r="FJ7" s="6">
        <f ca="1">SUMIFS(Movimientos!$C$2:$C$154,Movimientos!$A$2:$A$154,$A7,Movimientos!$D$2:$D$154,CONCATENATE("&lt;=",FJ$1),Movimientos!$C$2:$C$154,"&gt;0")+SUMIFS(Movimientos!$C$2:$C$154,Movimientos!$A$2:$A$154,$A7,Movimientos!$D$2:$D$154,CONCATENATE("&lt;",FJ$1),Movimientos!$C$2:$C$154,"&lt;0")</f>
        <v>1</v>
      </c>
      <c r="FK7" s="6">
        <f ca="1">SUMIFS(Movimientos!$C$2:$C$154,Movimientos!$A$2:$A$154,$A7,Movimientos!$D$2:$D$154,CONCATENATE("&lt;=",FK$1),Movimientos!$C$2:$C$154,"&gt;0")+SUMIFS(Movimientos!$C$2:$C$154,Movimientos!$A$2:$A$154,$A7,Movimientos!$D$2:$D$154,CONCATENATE("&lt;",FK$1),Movimientos!$C$2:$C$154,"&lt;0")</f>
        <v>1</v>
      </c>
      <c r="FL7" s="6">
        <f ca="1">SUMIFS(Movimientos!$C$2:$C$154,Movimientos!$A$2:$A$154,$A7,Movimientos!$D$2:$D$154,CONCATENATE("&lt;=",FL$1),Movimientos!$C$2:$C$154,"&gt;0")+SUMIFS(Movimientos!$C$2:$C$154,Movimientos!$A$2:$A$154,$A7,Movimientos!$D$2:$D$154,CONCATENATE("&lt;",FL$1),Movimientos!$C$2:$C$154,"&lt;0")</f>
        <v>1</v>
      </c>
      <c r="FM7" s="6">
        <f ca="1">SUMIFS(Movimientos!$C$2:$C$154,Movimientos!$A$2:$A$154,$A7,Movimientos!$D$2:$D$154,CONCATENATE("&lt;=",FM$1),Movimientos!$C$2:$C$154,"&gt;0")+SUMIFS(Movimientos!$C$2:$C$154,Movimientos!$A$2:$A$154,$A7,Movimientos!$D$2:$D$154,CONCATENATE("&lt;",FM$1),Movimientos!$C$2:$C$154,"&lt;0")</f>
        <v>1</v>
      </c>
      <c r="FN7" s="6">
        <f ca="1">SUMIFS(Movimientos!$C$2:$C$154,Movimientos!$A$2:$A$154,$A7,Movimientos!$D$2:$D$154,CONCATENATE("&lt;=",FN$1),Movimientos!$C$2:$C$154,"&gt;0")+SUMIFS(Movimientos!$C$2:$C$154,Movimientos!$A$2:$A$154,$A7,Movimientos!$D$2:$D$154,CONCATENATE("&lt;",FN$1),Movimientos!$C$2:$C$154,"&lt;0")</f>
        <v>1</v>
      </c>
      <c r="FO7" s="6">
        <f ca="1">SUMIFS(Movimientos!$C$2:$C$154,Movimientos!$A$2:$A$154,$A7,Movimientos!$D$2:$D$154,CONCATENATE("&lt;=",FO$1),Movimientos!$C$2:$C$154,"&gt;0")+SUMIFS(Movimientos!$C$2:$C$154,Movimientos!$A$2:$A$154,$A7,Movimientos!$D$2:$D$154,CONCATENATE("&lt;",FO$1),Movimientos!$C$2:$C$154,"&lt;0")</f>
        <v>1</v>
      </c>
      <c r="FP7" s="6">
        <f ca="1">SUMIFS(Movimientos!$C$2:$C$154,Movimientos!$A$2:$A$154,$A7,Movimientos!$D$2:$D$154,CONCATENATE("&lt;=",FP$1),Movimientos!$C$2:$C$154,"&gt;0")+SUMIFS(Movimientos!$C$2:$C$154,Movimientos!$A$2:$A$154,$A7,Movimientos!$D$2:$D$154,CONCATENATE("&lt;",FP$1),Movimientos!$C$2:$C$154,"&lt;0")</f>
        <v>1</v>
      </c>
      <c r="FQ7" s="6">
        <f ca="1">SUMIFS(Movimientos!$C$2:$C$154,Movimientos!$A$2:$A$154,$A7,Movimientos!$D$2:$D$154,CONCATENATE("&lt;=",FQ$1),Movimientos!$C$2:$C$154,"&gt;0")+SUMIFS(Movimientos!$C$2:$C$154,Movimientos!$A$2:$A$154,$A7,Movimientos!$D$2:$D$154,CONCATENATE("&lt;",FQ$1),Movimientos!$C$2:$C$154,"&lt;0")</f>
        <v>1</v>
      </c>
      <c r="FR7" s="6">
        <f ca="1">SUMIFS(Movimientos!$C$2:$C$154,Movimientos!$A$2:$A$154,$A7,Movimientos!$D$2:$D$154,CONCATENATE("&lt;=",FR$1),Movimientos!$C$2:$C$154,"&gt;0")+SUMIFS(Movimientos!$C$2:$C$154,Movimientos!$A$2:$A$154,$A7,Movimientos!$D$2:$D$154,CONCATENATE("&lt;",FR$1),Movimientos!$C$2:$C$154,"&lt;0")</f>
        <v>1</v>
      </c>
      <c r="FS7" s="6">
        <f ca="1">SUMIFS(Movimientos!$C$2:$C$154,Movimientos!$A$2:$A$154,$A7,Movimientos!$D$2:$D$154,CONCATENATE("&lt;=",FS$1),Movimientos!$C$2:$C$154,"&gt;0")+SUMIFS(Movimientos!$C$2:$C$154,Movimientos!$A$2:$A$154,$A7,Movimientos!$D$2:$D$154,CONCATENATE("&lt;",FS$1),Movimientos!$C$2:$C$154,"&lt;0")</f>
        <v>1</v>
      </c>
      <c r="FT7" s="6">
        <f ca="1">SUMIFS(Movimientos!$C$2:$C$154,Movimientos!$A$2:$A$154,$A7,Movimientos!$D$2:$D$154,CONCATENATE("&lt;=",FT$1),Movimientos!$C$2:$C$154,"&gt;0")+SUMIFS(Movimientos!$C$2:$C$154,Movimientos!$A$2:$A$154,$A7,Movimientos!$D$2:$D$154,CONCATENATE("&lt;",FT$1),Movimientos!$C$2:$C$154,"&lt;0")</f>
        <v>1</v>
      </c>
      <c r="FU7" s="6">
        <f ca="1">SUMIFS(Movimientos!$C$2:$C$154,Movimientos!$A$2:$A$154,$A7,Movimientos!$D$2:$D$154,CONCATENATE("&lt;=",FU$1),Movimientos!$C$2:$C$154,"&gt;0")+SUMIFS(Movimientos!$C$2:$C$154,Movimientos!$A$2:$A$154,$A7,Movimientos!$D$2:$D$154,CONCATENATE("&lt;",FU$1),Movimientos!$C$2:$C$154,"&lt;0")</f>
        <v>1</v>
      </c>
      <c r="FV7" s="6">
        <f ca="1">SUMIFS(Movimientos!$C$2:$C$154,Movimientos!$A$2:$A$154,$A7,Movimientos!$D$2:$D$154,CONCATENATE("&lt;=",FV$1),Movimientos!$C$2:$C$154,"&gt;0")+SUMIFS(Movimientos!$C$2:$C$154,Movimientos!$A$2:$A$154,$A7,Movimientos!$D$2:$D$154,CONCATENATE("&lt;",FV$1),Movimientos!$C$2:$C$154,"&lt;0")</f>
        <v>1</v>
      </c>
      <c r="FW7" s="6">
        <f ca="1">SUMIFS(Movimientos!$C$2:$C$154,Movimientos!$A$2:$A$154,$A7,Movimientos!$D$2:$D$154,CONCATENATE("&lt;=",FW$1),Movimientos!$C$2:$C$154,"&gt;0")+SUMIFS(Movimientos!$C$2:$C$154,Movimientos!$A$2:$A$154,$A7,Movimientos!$D$2:$D$154,CONCATENATE("&lt;",FW$1),Movimientos!$C$2:$C$154,"&lt;0")</f>
        <v>1</v>
      </c>
      <c r="FX7" s="6">
        <f ca="1">SUMIFS(Movimientos!$C$2:$C$154,Movimientos!$A$2:$A$154,$A7,Movimientos!$D$2:$D$154,CONCATENATE("&lt;=",FX$1),Movimientos!$C$2:$C$154,"&gt;0")+SUMIFS(Movimientos!$C$2:$C$154,Movimientos!$A$2:$A$154,$A7,Movimientos!$D$2:$D$154,CONCATENATE("&lt;",FX$1),Movimientos!$C$2:$C$154,"&lt;0")</f>
        <v>1</v>
      </c>
      <c r="FY7" s="6">
        <f ca="1">SUMIFS(Movimientos!$C$2:$C$154,Movimientos!$A$2:$A$154,$A7,Movimientos!$D$2:$D$154,CONCATENATE("&lt;=",FY$1),Movimientos!$C$2:$C$154,"&gt;0")+SUMIFS(Movimientos!$C$2:$C$154,Movimientos!$A$2:$A$154,$A7,Movimientos!$D$2:$D$154,CONCATENATE("&lt;",FY$1),Movimientos!$C$2:$C$154,"&lt;0")</f>
        <v>1</v>
      </c>
      <c r="FZ7" s="6">
        <f ca="1">SUMIFS(Movimientos!$C$2:$C$154,Movimientos!$A$2:$A$154,$A7,Movimientos!$D$2:$D$154,CONCATENATE("&lt;=",FZ$1),Movimientos!$C$2:$C$154,"&gt;0")+SUMIFS(Movimientos!$C$2:$C$154,Movimientos!$A$2:$A$154,$A7,Movimientos!$D$2:$D$154,CONCATENATE("&lt;",FZ$1),Movimientos!$C$2:$C$154,"&lt;0")</f>
        <v>1</v>
      </c>
      <c r="GA7" s="6">
        <f ca="1">SUMIFS(Movimientos!$C$2:$C$154,Movimientos!$A$2:$A$154,$A7,Movimientos!$D$2:$D$154,CONCATENATE("&lt;=",GA$1),Movimientos!$C$2:$C$154,"&gt;0")+SUMIFS(Movimientos!$C$2:$C$154,Movimientos!$A$2:$A$154,$A7,Movimientos!$D$2:$D$154,CONCATENATE("&lt;",GA$1),Movimientos!$C$2:$C$154,"&lt;0")</f>
        <v>1</v>
      </c>
      <c r="GB7" s="6">
        <f ca="1">SUMIFS(Movimientos!$C$2:$C$154,Movimientos!$A$2:$A$154,$A7,Movimientos!$D$2:$D$154,CONCATENATE("&lt;=",GB$1),Movimientos!$C$2:$C$154,"&gt;0")+SUMIFS(Movimientos!$C$2:$C$154,Movimientos!$A$2:$A$154,$A7,Movimientos!$D$2:$D$154,CONCATENATE("&lt;",GB$1),Movimientos!$C$2:$C$154,"&lt;0")</f>
        <v>1</v>
      </c>
      <c r="GC7" s="6">
        <f ca="1">SUMIFS(Movimientos!$C$2:$C$154,Movimientos!$A$2:$A$154,$A7,Movimientos!$D$2:$D$154,CONCATENATE("&lt;=",GC$1),Movimientos!$C$2:$C$154,"&gt;0")+SUMIFS(Movimientos!$C$2:$C$154,Movimientos!$A$2:$A$154,$A7,Movimientos!$D$2:$D$154,CONCATENATE("&lt;",GC$1),Movimientos!$C$2:$C$154,"&lt;0")</f>
        <v>1</v>
      </c>
      <c r="GD7" s="6">
        <f ca="1">SUMIFS(Movimientos!$C$2:$C$154,Movimientos!$A$2:$A$154,$A7,Movimientos!$D$2:$D$154,CONCATENATE("&lt;=",GD$1),Movimientos!$C$2:$C$154,"&gt;0")+SUMIFS(Movimientos!$C$2:$C$154,Movimientos!$A$2:$A$154,$A7,Movimientos!$D$2:$D$154,CONCATENATE("&lt;",GD$1),Movimientos!$C$2:$C$154,"&lt;0")</f>
        <v>1</v>
      </c>
      <c r="GE7" s="6">
        <f ca="1">SUMIFS(Movimientos!$C$2:$C$154,Movimientos!$A$2:$A$154,$A7,Movimientos!$D$2:$D$154,CONCATENATE("&lt;=",GE$1),Movimientos!$C$2:$C$154,"&gt;0")+SUMIFS(Movimientos!$C$2:$C$154,Movimientos!$A$2:$A$154,$A7,Movimientos!$D$2:$D$154,CONCATENATE("&lt;",GE$1),Movimientos!$C$2:$C$154,"&lt;0")</f>
        <v>1</v>
      </c>
      <c r="GF7" s="6">
        <f ca="1">SUMIFS(Movimientos!$C$2:$C$154,Movimientos!$A$2:$A$154,$A7,Movimientos!$D$2:$D$154,CONCATENATE("&lt;=",GF$1),Movimientos!$C$2:$C$154,"&gt;0")+SUMIFS(Movimientos!$C$2:$C$154,Movimientos!$A$2:$A$154,$A7,Movimientos!$D$2:$D$154,CONCATENATE("&lt;",GF$1),Movimientos!$C$2:$C$154,"&lt;0")</f>
        <v>1</v>
      </c>
      <c r="GG7" s="6">
        <f ca="1">SUMIFS(Movimientos!$C$2:$C$154,Movimientos!$A$2:$A$154,$A7,Movimientos!$D$2:$D$154,CONCATENATE("&lt;=",GG$1),Movimientos!$C$2:$C$154,"&gt;0")+SUMIFS(Movimientos!$C$2:$C$154,Movimientos!$A$2:$A$154,$A7,Movimientos!$D$2:$D$154,CONCATENATE("&lt;",GG$1),Movimientos!$C$2:$C$154,"&lt;0")</f>
        <v>1</v>
      </c>
      <c r="GH7" s="6">
        <f ca="1">SUMIFS(Movimientos!$C$2:$C$154,Movimientos!$A$2:$A$154,$A7,Movimientos!$D$2:$D$154,CONCATENATE("&lt;=",GH$1),Movimientos!$C$2:$C$154,"&gt;0")+SUMIFS(Movimientos!$C$2:$C$154,Movimientos!$A$2:$A$154,$A7,Movimientos!$D$2:$D$154,CONCATENATE("&lt;",GH$1),Movimientos!$C$2:$C$154,"&lt;0")</f>
        <v>1</v>
      </c>
      <c r="GI7" s="6">
        <f ca="1">SUMIFS(Movimientos!$C$2:$C$154,Movimientos!$A$2:$A$154,$A7,Movimientos!$D$2:$D$154,CONCATENATE("&lt;=",GI$1),Movimientos!$C$2:$C$154,"&gt;0")+SUMIFS(Movimientos!$C$2:$C$154,Movimientos!$A$2:$A$154,$A7,Movimientos!$D$2:$D$154,CONCATENATE("&lt;",GI$1),Movimientos!$C$2:$C$154,"&lt;0")</f>
        <v>1</v>
      </c>
      <c r="GJ7" s="6">
        <f ca="1">SUMIFS(Movimientos!$C$2:$C$154,Movimientos!$A$2:$A$154,$A7,Movimientos!$D$2:$D$154,CONCATENATE("&lt;=",GJ$1),Movimientos!$C$2:$C$154,"&gt;0")+SUMIFS(Movimientos!$C$2:$C$154,Movimientos!$A$2:$A$154,$A7,Movimientos!$D$2:$D$154,CONCATENATE("&lt;",GJ$1),Movimientos!$C$2:$C$154,"&lt;0")</f>
        <v>1</v>
      </c>
      <c r="GK7" s="6">
        <f ca="1">SUMIFS(Movimientos!$C$2:$C$154,Movimientos!$A$2:$A$154,$A7,Movimientos!$D$2:$D$154,CONCATENATE("&lt;=",GK$1),Movimientos!$C$2:$C$154,"&gt;0")+SUMIFS(Movimientos!$C$2:$C$154,Movimientos!$A$2:$A$154,$A7,Movimientos!$D$2:$D$154,CONCATENATE("&lt;",GK$1),Movimientos!$C$2:$C$154,"&lt;0")</f>
        <v>1</v>
      </c>
      <c r="GL7" s="6">
        <f ca="1">SUMIFS(Movimientos!$C$2:$C$154,Movimientos!$A$2:$A$154,$A7,Movimientos!$D$2:$D$154,CONCATENATE("&lt;=",GL$1),Movimientos!$C$2:$C$154,"&gt;0")+SUMIFS(Movimientos!$C$2:$C$154,Movimientos!$A$2:$A$154,$A7,Movimientos!$D$2:$D$154,CONCATENATE("&lt;",GL$1),Movimientos!$C$2:$C$154,"&lt;0")</f>
        <v>1</v>
      </c>
      <c r="GM7" s="6">
        <f ca="1">SUMIFS(Movimientos!$C$2:$C$154,Movimientos!$A$2:$A$154,$A7,Movimientos!$D$2:$D$154,CONCATENATE("&lt;=",GM$1),Movimientos!$C$2:$C$154,"&gt;0")+SUMIFS(Movimientos!$C$2:$C$154,Movimientos!$A$2:$A$154,$A7,Movimientos!$D$2:$D$154,CONCATENATE("&lt;",GM$1),Movimientos!$C$2:$C$154,"&lt;0")</f>
        <v>1</v>
      </c>
      <c r="GN7" s="6">
        <f ca="1">SUMIFS(Movimientos!$C$2:$C$154,Movimientos!$A$2:$A$154,$A7,Movimientos!$D$2:$D$154,CONCATENATE("&lt;=",GN$1),Movimientos!$C$2:$C$154,"&gt;0")+SUMIFS(Movimientos!$C$2:$C$154,Movimientos!$A$2:$A$154,$A7,Movimientos!$D$2:$D$154,CONCATENATE("&lt;",GN$1),Movimientos!$C$2:$C$154,"&lt;0")</f>
        <v>1</v>
      </c>
      <c r="GO7" s="6">
        <f ca="1">SUMIFS(Movimientos!$C$2:$C$154,Movimientos!$A$2:$A$154,$A7,Movimientos!$D$2:$D$154,CONCATENATE("&lt;=",GO$1),Movimientos!$C$2:$C$154,"&gt;0")+SUMIFS(Movimientos!$C$2:$C$154,Movimientos!$A$2:$A$154,$A7,Movimientos!$D$2:$D$154,CONCATENATE("&lt;",GO$1),Movimientos!$C$2:$C$154,"&lt;0")</f>
        <v>1</v>
      </c>
      <c r="GP7" s="6">
        <f ca="1">SUMIFS(Movimientos!$C$2:$C$154,Movimientos!$A$2:$A$154,$A7,Movimientos!$D$2:$D$154,CONCATENATE("&lt;=",GP$1),Movimientos!$C$2:$C$154,"&gt;0")+SUMIFS(Movimientos!$C$2:$C$154,Movimientos!$A$2:$A$154,$A7,Movimientos!$D$2:$D$154,CONCATENATE("&lt;",GP$1),Movimientos!$C$2:$C$154,"&lt;0")</f>
        <v>1</v>
      </c>
      <c r="GQ7" s="6">
        <f ca="1">SUMIFS(Movimientos!$C$2:$C$154,Movimientos!$A$2:$A$154,$A7,Movimientos!$D$2:$D$154,CONCATENATE("&lt;=",GQ$1),Movimientos!$C$2:$C$154,"&gt;0")+SUMIFS(Movimientos!$C$2:$C$154,Movimientos!$A$2:$A$154,$A7,Movimientos!$D$2:$D$154,CONCATENATE("&lt;",GQ$1),Movimientos!$C$2:$C$154,"&lt;0")</f>
        <v>1</v>
      </c>
      <c r="GR7" s="6">
        <f ca="1">SUMIFS(Movimientos!$C$2:$C$154,Movimientos!$A$2:$A$154,$A7,Movimientos!$D$2:$D$154,CONCATENATE("&lt;=",GR$1),Movimientos!$C$2:$C$154,"&gt;0")+SUMIFS(Movimientos!$C$2:$C$154,Movimientos!$A$2:$A$154,$A7,Movimientos!$D$2:$D$154,CONCATENATE("&lt;",GR$1),Movimientos!$C$2:$C$154,"&lt;0")</f>
        <v>1</v>
      </c>
      <c r="GS7" s="6">
        <f ca="1">SUMIFS(Movimientos!$C$2:$C$154,Movimientos!$A$2:$A$154,$A7,Movimientos!$D$2:$D$154,CONCATENATE("&lt;=",GS$1),Movimientos!$C$2:$C$154,"&gt;0")+SUMIFS(Movimientos!$C$2:$C$154,Movimientos!$A$2:$A$154,$A7,Movimientos!$D$2:$D$154,CONCATENATE("&lt;",GS$1),Movimientos!$C$2:$C$154,"&lt;0")</f>
        <v>1</v>
      </c>
      <c r="GT7" s="6">
        <f ca="1">SUMIFS(Movimientos!$C$2:$C$154,Movimientos!$A$2:$A$154,$A7,Movimientos!$D$2:$D$154,CONCATENATE("&lt;=",GT$1),Movimientos!$C$2:$C$154,"&gt;0")+SUMIFS(Movimientos!$C$2:$C$154,Movimientos!$A$2:$A$154,$A7,Movimientos!$D$2:$D$154,CONCATENATE("&lt;",GT$1),Movimientos!$C$2:$C$154,"&lt;0")</f>
        <v>1</v>
      </c>
      <c r="GU7" s="6">
        <f ca="1">SUMIFS(Movimientos!$C$2:$C$154,Movimientos!$A$2:$A$154,$A7,Movimientos!$D$2:$D$154,CONCATENATE("&lt;=",GU$1),Movimientos!$C$2:$C$154,"&gt;0")+SUMIFS(Movimientos!$C$2:$C$154,Movimientos!$A$2:$A$154,$A7,Movimientos!$D$2:$D$154,CONCATENATE("&lt;",GU$1),Movimientos!$C$2:$C$154,"&lt;0")</f>
        <v>1</v>
      </c>
      <c r="GV7" s="6">
        <f ca="1">SUMIFS(Movimientos!$C$2:$C$154,Movimientos!$A$2:$A$154,$A7,Movimientos!$D$2:$D$154,CONCATENATE("&lt;=",GV$1),Movimientos!$C$2:$C$154,"&gt;0")+SUMIFS(Movimientos!$C$2:$C$154,Movimientos!$A$2:$A$154,$A7,Movimientos!$D$2:$D$154,CONCATENATE("&lt;",GV$1),Movimientos!$C$2:$C$154,"&lt;0")</f>
        <v>1</v>
      </c>
      <c r="GW7" s="6">
        <f ca="1">SUMIFS(Movimientos!$C$2:$C$154,Movimientos!$A$2:$A$154,$A7,Movimientos!$D$2:$D$154,CONCATENATE("&lt;=",GW$1),Movimientos!$C$2:$C$154,"&gt;0")+SUMIFS(Movimientos!$C$2:$C$154,Movimientos!$A$2:$A$154,$A7,Movimientos!$D$2:$D$154,CONCATENATE("&lt;",GW$1),Movimientos!$C$2:$C$154,"&lt;0")</f>
        <v>1</v>
      </c>
      <c r="GX7" s="6">
        <f ca="1">SUMIFS(Movimientos!$C$2:$C$154,Movimientos!$A$2:$A$154,$A7,Movimientos!$D$2:$D$154,CONCATENATE("&lt;=",GX$1),Movimientos!$C$2:$C$154,"&gt;0")+SUMIFS(Movimientos!$C$2:$C$154,Movimientos!$A$2:$A$154,$A7,Movimientos!$D$2:$D$154,CONCATENATE("&lt;",GX$1),Movimientos!$C$2:$C$154,"&lt;0")</f>
        <v>1</v>
      </c>
      <c r="GY7" s="6">
        <f ca="1">SUMIFS(Movimientos!$C$2:$C$154,Movimientos!$A$2:$A$154,$A7,Movimientos!$D$2:$D$154,CONCATENATE("&lt;=",GY$1),Movimientos!$C$2:$C$154,"&gt;0")+SUMIFS(Movimientos!$C$2:$C$154,Movimientos!$A$2:$A$154,$A7,Movimientos!$D$2:$D$154,CONCATENATE("&lt;",GY$1),Movimientos!$C$2:$C$154,"&lt;0")</f>
        <v>1</v>
      </c>
      <c r="GZ7" s="6">
        <f ca="1">SUMIFS(Movimientos!$C$2:$C$154,Movimientos!$A$2:$A$154,$A7,Movimientos!$D$2:$D$154,CONCATENATE("&lt;=",GZ$1),Movimientos!$C$2:$C$154,"&gt;0")+SUMIFS(Movimientos!$C$2:$C$154,Movimientos!$A$2:$A$154,$A7,Movimientos!$D$2:$D$154,CONCATENATE("&lt;",GZ$1),Movimientos!$C$2:$C$154,"&lt;0")</f>
        <v>1</v>
      </c>
      <c r="HA7" s="6">
        <f ca="1">SUMIFS(Movimientos!$C$2:$C$154,Movimientos!$A$2:$A$154,$A7,Movimientos!$D$2:$D$154,CONCATENATE("&lt;=",HA$1),Movimientos!$C$2:$C$154,"&gt;0")+SUMIFS(Movimientos!$C$2:$C$154,Movimientos!$A$2:$A$154,$A7,Movimientos!$D$2:$D$154,CONCATENATE("&lt;",HA$1),Movimientos!$C$2:$C$154,"&lt;0")</f>
        <v>1</v>
      </c>
      <c r="HB7" s="6">
        <f ca="1">SUMIFS(Movimientos!$C$2:$C$154,Movimientos!$A$2:$A$154,$A7,Movimientos!$D$2:$D$154,CONCATENATE("&lt;=",HB$1),Movimientos!$C$2:$C$154,"&gt;0")+SUMIFS(Movimientos!$C$2:$C$154,Movimientos!$A$2:$A$154,$A7,Movimientos!$D$2:$D$154,CONCATENATE("&lt;",HB$1),Movimientos!$C$2:$C$154,"&lt;0")</f>
        <v>1</v>
      </c>
      <c r="HC7" s="6">
        <f ca="1">SUMIFS(Movimientos!$C$2:$C$154,Movimientos!$A$2:$A$154,$A7,Movimientos!$D$2:$D$154,CONCATENATE("&lt;=",HC$1),Movimientos!$C$2:$C$154,"&gt;0")+SUMIFS(Movimientos!$C$2:$C$154,Movimientos!$A$2:$A$154,$A7,Movimientos!$D$2:$D$154,CONCATENATE("&lt;",HC$1),Movimientos!$C$2:$C$154,"&lt;0")</f>
        <v>1</v>
      </c>
      <c r="HD7" s="6">
        <f ca="1">SUMIFS(Movimientos!$C$2:$C$154,Movimientos!$A$2:$A$154,$A7,Movimientos!$D$2:$D$154,CONCATENATE("&lt;=",HD$1),Movimientos!$C$2:$C$154,"&gt;0")+SUMIFS(Movimientos!$C$2:$C$154,Movimientos!$A$2:$A$154,$A7,Movimientos!$D$2:$D$154,CONCATENATE("&lt;",HD$1),Movimientos!$C$2:$C$154,"&lt;0")</f>
        <v>1</v>
      </c>
      <c r="HE7" s="6">
        <f ca="1">SUMIFS(Movimientos!$C$2:$C$154,Movimientos!$A$2:$A$154,$A7,Movimientos!$D$2:$D$154,CONCATENATE("&lt;=",HE$1),Movimientos!$C$2:$C$154,"&gt;0")+SUMIFS(Movimientos!$C$2:$C$154,Movimientos!$A$2:$A$154,$A7,Movimientos!$D$2:$D$154,CONCATENATE("&lt;",HE$1),Movimientos!$C$2:$C$154,"&lt;0")</f>
        <v>1</v>
      </c>
      <c r="HF7" s="6">
        <f ca="1">SUMIFS(Movimientos!$C$2:$C$154,Movimientos!$A$2:$A$154,$A7,Movimientos!$D$2:$D$154,CONCATENATE("&lt;=",HF$1),Movimientos!$C$2:$C$154,"&gt;0")+SUMIFS(Movimientos!$C$2:$C$154,Movimientos!$A$2:$A$154,$A7,Movimientos!$D$2:$D$154,CONCATENATE("&lt;",HF$1),Movimientos!$C$2:$C$154,"&lt;0")</f>
        <v>1</v>
      </c>
      <c r="HG7" s="6">
        <f ca="1">SUMIFS(Movimientos!$C$2:$C$154,Movimientos!$A$2:$A$154,$A7,Movimientos!$D$2:$D$154,CONCATENATE("&lt;=",HG$1),Movimientos!$C$2:$C$154,"&gt;0")+SUMIFS(Movimientos!$C$2:$C$154,Movimientos!$A$2:$A$154,$A7,Movimientos!$D$2:$D$154,CONCATENATE("&lt;",HG$1),Movimientos!$C$2:$C$154,"&lt;0")</f>
        <v>1</v>
      </c>
      <c r="HH7" s="6">
        <f ca="1">SUMIFS(Movimientos!$C$2:$C$154,Movimientos!$A$2:$A$154,$A7,Movimientos!$D$2:$D$154,CONCATENATE("&lt;=",HH$1),Movimientos!$C$2:$C$154,"&gt;0")+SUMIFS(Movimientos!$C$2:$C$154,Movimientos!$A$2:$A$154,$A7,Movimientos!$D$2:$D$154,CONCATENATE("&lt;",HH$1),Movimientos!$C$2:$C$154,"&lt;0")</f>
        <v>1</v>
      </c>
      <c r="HI7" s="6">
        <f ca="1">SUMIFS(Movimientos!$C$2:$C$154,Movimientos!$A$2:$A$154,$A7,Movimientos!$D$2:$D$154,CONCATENATE("&lt;=",HI$1),Movimientos!$C$2:$C$154,"&gt;0")+SUMIFS(Movimientos!$C$2:$C$154,Movimientos!$A$2:$A$154,$A7,Movimientos!$D$2:$D$154,CONCATENATE("&lt;",HI$1),Movimientos!$C$2:$C$154,"&lt;0")</f>
        <v>1</v>
      </c>
      <c r="HJ7" s="6">
        <f ca="1">SUMIFS(Movimientos!$C$2:$C$154,Movimientos!$A$2:$A$154,$A7,Movimientos!$D$2:$D$154,CONCATENATE("&lt;=",HJ$1),Movimientos!$C$2:$C$154,"&gt;0")+SUMIFS(Movimientos!$C$2:$C$154,Movimientos!$A$2:$A$154,$A7,Movimientos!$D$2:$D$154,CONCATENATE("&lt;",HJ$1),Movimientos!$C$2:$C$154,"&lt;0")</f>
        <v>1</v>
      </c>
      <c r="HK7" s="6">
        <f ca="1">SUMIFS(Movimientos!$C$2:$C$154,Movimientos!$A$2:$A$154,$A7,Movimientos!$D$2:$D$154,CONCATENATE("&lt;=",HK$1),Movimientos!$C$2:$C$154,"&gt;0")+SUMIFS(Movimientos!$C$2:$C$154,Movimientos!$A$2:$A$154,$A7,Movimientos!$D$2:$D$154,CONCATENATE("&lt;",HK$1),Movimientos!$C$2:$C$154,"&lt;0")</f>
        <v>1</v>
      </c>
      <c r="HL7" s="6">
        <f ca="1">SUMIFS(Movimientos!$C$2:$C$154,Movimientos!$A$2:$A$154,$A7,Movimientos!$D$2:$D$154,CONCATENATE("&lt;=",HL$1),Movimientos!$C$2:$C$154,"&gt;0")+SUMIFS(Movimientos!$C$2:$C$154,Movimientos!$A$2:$A$154,$A7,Movimientos!$D$2:$D$154,CONCATENATE("&lt;",HL$1),Movimientos!$C$2:$C$154,"&lt;0")</f>
        <v>1</v>
      </c>
      <c r="HM7" s="6">
        <f ca="1">SUMIFS(Movimientos!$C$2:$C$154,Movimientos!$A$2:$A$154,$A7,Movimientos!$D$2:$D$154,CONCATENATE("&lt;=",HM$1),Movimientos!$C$2:$C$154,"&gt;0")+SUMIFS(Movimientos!$C$2:$C$154,Movimientos!$A$2:$A$154,$A7,Movimientos!$D$2:$D$154,CONCATENATE("&lt;",HM$1),Movimientos!$C$2:$C$154,"&lt;0")</f>
        <v>1</v>
      </c>
      <c r="HN7" s="6">
        <f ca="1">SUMIFS(Movimientos!$C$2:$C$154,Movimientos!$A$2:$A$154,$A7,Movimientos!$D$2:$D$154,CONCATENATE("&lt;=",HN$1),Movimientos!$C$2:$C$154,"&gt;0")+SUMIFS(Movimientos!$C$2:$C$154,Movimientos!$A$2:$A$154,$A7,Movimientos!$D$2:$D$154,CONCATENATE("&lt;",HN$1),Movimientos!$C$2:$C$154,"&lt;0")</f>
        <v>1</v>
      </c>
      <c r="HO7" s="6">
        <f ca="1">SUMIFS(Movimientos!$C$2:$C$154,Movimientos!$A$2:$A$154,$A7,Movimientos!$D$2:$D$154,CONCATENATE("&lt;=",HO$1),Movimientos!$C$2:$C$154,"&gt;0")+SUMIFS(Movimientos!$C$2:$C$154,Movimientos!$A$2:$A$154,$A7,Movimientos!$D$2:$D$154,CONCATENATE("&lt;",HO$1),Movimientos!$C$2:$C$154,"&lt;0")</f>
        <v>1</v>
      </c>
      <c r="HP7" s="6">
        <f ca="1">SUMIFS(Movimientos!$C$2:$C$154,Movimientos!$A$2:$A$154,$A7,Movimientos!$D$2:$D$154,CONCATENATE("&lt;=",HP$1),Movimientos!$C$2:$C$154,"&gt;0")+SUMIFS(Movimientos!$C$2:$C$154,Movimientos!$A$2:$A$154,$A7,Movimientos!$D$2:$D$154,CONCATENATE("&lt;",HP$1),Movimientos!$C$2:$C$154,"&lt;0")</f>
        <v>1</v>
      </c>
      <c r="HQ7" s="6">
        <f ca="1">SUMIFS(Movimientos!$C$2:$C$154,Movimientos!$A$2:$A$154,$A7,Movimientos!$D$2:$D$154,CONCATENATE("&lt;=",HQ$1),Movimientos!$C$2:$C$154,"&gt;0")+SUMIFS(Movimientos!$C$2:$C$154,Movimientos!$A$2:$A$154,$A7,Movimientos!$D$2:$D$154,CONCATENATE("&lt;",HQ$1),Movimientos!$C$2:$C$154,"&lt;0")</f>
        <v>1</v>
      </c>
      <c r="HR7" s="6">
        <f ca="1">SUMIFS(Movimientos!$C$2:$C$154,Movimientos!$A$2:$A$154,$A7,Movimientos!$D$2:$D$154,CONCATENATE("&lt;=",HR$1),Movimientos!$C$2:$C$154,"&gt;0")+SUMIFS(Movimientos!$C$2:$C$154,Movimientos!$A$2:$A$154,$A7,Movimientos!$D$2:$D$154,CONCATENATE("&lt;",HR$1),Movimientos!$C$2:$C$154,"&lt;0")</f>
        <v>1</v>
      </c>
      <c r="HS7" s="6">
        <f ca="1">SUMIFS(Movimientos!$C$2:$C$154,Movimientos!$A$2:$A$154,$A7,Movimientos!$D$2:$D$154,CONCATENATE("&lt;=",HS$1),Movimientos!$C$2:$C$154,"&gt;0")+SUMIFS(Movimientos!$C$2:$C$154,Movimientos!$A$2:$A$154,$A7,Movimientos!$D$2:$D$154,CONCATENATE("&lt;",HS$1),Movimientos!$C$2:$C$154,"&lt;0")</f>
        <v>1</v>
      </c>
      <c r="HT7" s="6">
        <f ca="1">SUMIFS(Movimientos!$C$2:$C$154,Movimientos!$A$2:$A$154,$A7,Movimientos!$D$2:$D$154,CONCATENATE("&lt;=",HT$1),Movimientos!$C$2:$C$154,"&gt;0")+SUMIFS(Movimientos!$C$2:$C$154,Movimientos!$A$2:$A$154,$A7,Movimientos!$D$2:$D$154,CONCATENATE("&lt;",HT$1),Movimientos!$C$2:$C$154,"&lt;0")</f>
        <v>1</v>
      </c>
      <c r="HU7" s="6">
        <f ca="1">SUMIFS(Movimientos!$C$2:$C$154,Movimientos!$A$2:$A$154,$A7,Movimientos!$D$2:$D$154,CONCATENATE("&lt;=",HU$1),Movimientos!$C$2:$C$154,"&gt;0")+SUMIFS(Movimientos!$C$2:$C$154,Movimientos!$A$2:$A$154,$A7,Movimientos!$D$2:$D$154,CONCATENATE("&lt;",HU$1),Movimientos!$C$2:$C$154,"&lt;0")</f>
        <v>1</v>
      </c>
      <c r="HV7" s="6">
        <f ca="1">SUMIFS(Movimientos!$C$2:$C$154,Movimientos!$A$2:$A$154,$A7,Movimientos!$D$2:$D$154,CONCATENATE("&lt;=",HV$1),Movimientos!$C$2:$C$154,"&gt;0")+SUMIFS(Movimientos!$C$2:$C$154,Movimientos!$A$2:$A$154,$A7,Movimientos!$D$2:$D$154,CONCATENATE("&lt;",HV$1),Movimientos!$C$2:$C$154,"&lt;0")</f>
        <v>1</v>
      </c>
      <c r="HW7" s="6">
        <f ca="1">SUMIFS(Movimientos!$C$2:$C$154,Movimientos!$A$2:$A$154,$A7,Movimientos!$D$2:$D$154,CONCATENATE("&lt;=",HW$1),Movimientos!$C$2:$C$154,"&gt;0")+SUMIFS(Movimientos!$C$2:$C$154,Movimientos!$A$2:$A$154,$A7,Movimientos!$D$2:$D$154,CONCATENATE("&lt;",HW$1),Movimientos!$C$2:$C$154,"&lt;0")</f>
        <v>1</v>
      </c>
      <c r="HX7" s="6">
        <f ca="1">SUMIFS(Movimientos!$C$2:$C$154,Movimientos!$A$2:$A$154,$A7,Movimientos!$D$2:$D$154,CONCATENATE("&lt;=",HX$1),Movimientos!$C$2:$C$154,"&gt;0")+SUMIFS(Movimientos!$C$2:$C$154,Movimientos!$A$2:$A$154,$A7,Movimientos!$D$2:$D$154,CONCATENATE("&lt;",HX$1),Movimientos!$C$2:$C$154,"&lt;0")</f>
        <v>1</v>
      </c>
      <c r="HY7" s="6">
        <f ca="1">SUMIFS(Movimientos!$C$2:$C$154,Movimientos!$A$2:$A$154,$A7,Movimientos!$D$2:$D$154,CONCATENATE("&lt;=",HY$1),Movimientos!$C$2:$C$154,"&gt;0")+SUMIFS(Movimientos!$C$2:$C$154,Movimientos!$A$2:$A$154,$A7,Movimientos!$D$2:$D$154,CONCATENATE("&lt;",HY$1),Movimientos!$C$2:$C$154,"&lt;0")</f>
        <v>1</v>
      </c>
      <c r="HZ7" s="6">
        <f ca="1">SUMIFS(Movimientos!$C$2:$C$154,Movimientos!$A$2:$A$154,$A7,Movimientos!$D$2:$D$154,CONCATENATE("&lt;=",HZ$1),Movimientos!$C$2:$C$154,"&gt;0")+SUMIFS(Movimientos!$C$2:$C$154,Movimientos!$A$2:$A$154,$A7,Movimientos!$D$2:$D$154,CONCATENATE("&lt;",HZ$1),Movimientos!$C$2:$C$154,"&lt;0")</f>
        <v>1</v>
      </c>
      <c r="IA7" s="6">
        <f ca="1">SUMIFS(Movimientos!$C$2:$C$154,Movimientos!$A$2:$A$154,$A7,Movimientos!$D$2:$D$154,CONCATENATE("&lt;=",IA$1),Movimientos!$C$2:$C$154,"&gt;0")+SUMIFS(Movimientos!$C$2:$C$154,Movimientos!$A$2:$A$154,$A7,Movimientos!$D$2:$D$154,CONCATENATE("&lt;",IA$1),Movimientos!$C$2:$C$154,"&lt;0")</f>
        <v>1</v>
      </c>
      <c r="IB7" s="6">
        <f ca="1">SUMIFS(Movimientos!$C$2:$C$154,Movimientos!$A$2:$A$154,$A7,Movimientos!$D$2:$D$154,CONCATENATE("&lt;=",IB$1),Movimientos!$C$2:$C$154,"&gt;0")+SUMIFS(Movimientos!$C$2:$C$154,Movimientos!$A$2:$A$154,$A7,Movimientos!$D$2:$D$154,CONCATENATE("&lt;",IB$1),Movimientos!$C$2:$C$154,"&lt;0")</f>
        <v>1</v>
      </c>
      <c r="IC7" s="6">
        <f ca="1">SUMIFS(Movimientos!$C$2:$C$154,Movimientos!$A$2:$A$154,$A7,Movimientos!$D$2:$D$154,CONCATENATE("&lt;=",IC$1),Movimientos!$C$2:$C$154,"&gt;0")+SUMIFS(Movimientos!$C$2:$C$154,Movimientos!$A$2:$A$154,$A7,Movimientos!$D$2:$D$154,CONCATENATE("&lt;",IC$1),Movimientos!$C$2:$C$154,"&lt;0")</f>
        <v>1</v>
      </c>
      <c r="ID7" s="6">
        <f ca="1">SUMIFS(Movimientos!$C$2:$C$154,Movimientos!$A$2:$A$154,$A7,Movimientos!$D$2:$D$154,CONCATENATE("&lt;=",ID$1),Movimientos!$C$2:$C$154,"&gt;0")+SUMIFS(Movimientos!$C$2:$C$154,Movimientos!$A$2:$A$154,$A7,Movimientos!$D$2:$D$154,CONCATENATE("&lt;",ID$1),Movimientos!$C$2:$C$154,"&lt;0")</f>
        <v>1</v>
      </c>
      <c r="IE7" s="6">
        <f ca="1">SUMIFS(Movimientos!$C$2:$C$154,Movimientos!$A$2:$A$154,$A7,Movimientos!$D$2:$D$154,CONCATENATE("&lt;=",IE$1),Movimientos!$C$2:$C$154,"&gt;0")+SUMIFS(Movimientos!$C$2:$C$154,Movimientos!$A$2:$A$154,$A7,Movimientos!$D$2:$D$154,CONCATENATE("&lt;",IE$1),Movimientos!$C$2:$C$154,"&lt;0")</f>
        <v>1</v>
      </c>
      <c r="IF7" s="6">
        <f ca="1">SUMIFS(Movimientos!$C$2:$C$154,Movimientos!$A$2:$A$154,$A7,Movimientos!$D$2:$D$154,CONCATENATE("&lt;=",IF$1),Movimientos!$C$2:$C$154,"&gt;0")+SUMIFS(Movimientos!$C$2:$C$154,Movimientos!$A$2:$A$154,$A7,Movimientos!$D$2:$D$154,CONCATENATE("&lt;",IF$1),Movimientos!$C$2:$C$154,"&lt;0")</f>
        <v>1</v>
      </c>
      <c r="IG7" s="6">
        <f ca="1">SUMIFS(Movimientos!$C$2:$C$154,Movimientos!$A$2:$A$154,$A7,Movimientos!$D$2:$D$154,CONCATENATE("&lt;=",IG$1),Movimientos!$C$2:$C$154,"&gt;0")+SUMIFS(Movimientos!$C$2:$C$154,Movimientos!$A$2:$A$154,$A7,Movimientos!$D$2:$D$154,CONCATENATE("&lt;",IG$1),Movimientos!$C$2:$C$154,"&lt;0")</f>
        <v>1</v>
      </c>
      <c r="IH7" s="6">
        <f ca="1">SUMIFS(Movimientos!$C$2:$C$154,Movimientos!$A$2:$A$154,$A7,Movimientos!$D$2:$D$154,CONCATENATE("&lt;=",IH$1),Movimientos!$C$2:$C$154,"&gt;0")+SUMIFS(Movimientos!$C$2:$C$154,Movimientos!$A$2:$A$154,$A7,Movimientos!$D$2:$D$154,CONCATENATE("&lt;",IH$1),Movimientos!$C$2:$C$154,"&lt;0")</f>
        <v>1</v>
      </c>
      <c r="II7" s="6">
        <f ca="1">SUMIFS(Movimientos!$C$2:$C$154,Movimientos!$A$2:$A$154,$A7,Movimientos!$D$2:$D$154,CONCATENATE("&lt;=",II$1),Movimientos!$C$2:$C$154,"&gt;0")+SUMIFS(Movimientos!$C$2:$C$154,Movimientos!$A$2:$A$154,$A7,Movimientos!$D$2:$D$154,CONCATENATE("&lt;",II$1),Movimientos!$C$2:$C$154,"&lt;0")</f>
        <v>1</v>
      </c>
      <c r="IJ7" s="6">
        <f ca="1">SUMIFS(Movimientos!$C$2:$C$154,Movimientos!$A$2:$A$154,$A7,Movimientos!$D$2:$D$154,CONCATENATE("&lt;=",IJ$1),Movimientos!$C$2:$C$154,"&gt;0")+SUMIFS(Movimientos!$C$2:$C$154,Movimientos!$A$2:$A$154,$A7,Movimientos!$D$2:$D$154,CONCATENATE("&lt;",IJ$1),Movimientos!$C$2:$C$154,"&lt;0")</f>
        <v>1</v>
      </c>
      <c r="IK7" s="6">
        <f ca="1">SUMIFS(Movimientos!$C$2:$C$154,Movimientos!$A$2:$A$154,$A7,Movimientos!$D$2:$D$154,CONCATENATE("&lt;=",IK$1),Movimientos!$C$2:$C$154,"&gt;0")+SUMIFS(Movimientos!$C$2:$C$154,Movimientos!$A$2:$A$154,$A7,Movimientos!$D$2:$D$154,CONCATENATE("&lt;",IK$1),Movimientos!$C$2:$C$154,"&lt;0")</f>
        <v>1</v>
      </c>
      <c r="IL7" s="6">
        <f ca="1">SUMIFS(Movimientos!$C$2:$C$154,Movimientos!$A$2:$A$154,$A7,Movimientos!$D$2:$D$154,CONCATENATE("&lt;=",IL$1),Movimientos!$C$2:$C$154,"&gt;0")+SUMIFS(Movimientos!$C$2:$C$154,Movimientos!$A$2:$A$154,$A7,Movimientos!$D$2:$D$154,CONCATENATE("&lt;",IL$1),Movimientos!$C$2:$C$154,"&lt;0")</f>
        <v>1</v>
      </c>
      <c r="IM7" s="6">
        <f ca="1">SUMIFS(Movimientos!$C$2:$C$154,Movimientos!$A$2:$A$154,$A7,Movimientos!$D$2:$D$154,CONCATENATE("&lt;=",IM$1),Movimientos!$C$2:$C$154,"&gt;0")+SUMIFS(Movimientos!$C$2:$C$154,Movimientos!$A$2:$A$154,$A7,Movimientos!$D$2:$D$154,CONCATENATE("&lt;",IM$1),Movimientos!$C$2:$C$154,"&lt;0")</f>
        <v>1</v>
      </c>
      <c r="IN7" s="6">
        <f ca="1">SUMIFS(Movimientos!$C$2:$C$154,Movimientos!$A$2:$A$154,$A7,Movimientos!$D$2:$D$154,CONCATENATE("&lt;=",IN$1),Movimientos!$C$2:$C$154,"&gt;0")+SUMIFS(Movimientos!$C$2:$C$154,Movimientos!$A$2:$A$154,$A7,Movimientos!$D$2:$D$154,CONCATENATE("&lt;",IN$1),Movimientos!$C$2:$C$154,"&lt;0")</f>
        <v>1</v>
      </c>
      <c r="IO7" s="6">
        <f ca="1">SUMIFS(Movimientos!$C$2:$C$154,Movimientos!$A$2:$A$154,$A7,Movimientos!$D$2:$D$154,CONCATENATE("&lt;=",IO$1),Movimientos!$C$2:$C$154,"&gt;0")+SUMIFS(Movimientos!$C$2:$C$154,Movimientos!$A$2:$A$154,$A7,Movimientos!$D$2:$D$154,CONCATENATE("&lt;",IO$1),Movimientos!$C$2:$C$154,"&lt;0")</f>
        <v>1</v>
      </c>
      <c r="IP7" s="6">
        <f ca="1">SUMIFS(Movimientos!$C$2:$C$154,Movimientos!$A$2:$A$154,$A7,Movimientos!$D$2:$D$154,CONCATENATE("&lt;=",IP$1),Movimientos!$C$2:$C$154,"&gt;0")+SUMIFS(Movimientos!$C$2:$C$154,Movimientos!$A$2:$A$154,$A7,Movimientos!$D$2:$D$154,CONCATENATE("&lt;",IP$1),Movimientos!$C$2:$C$154,"&lt;0")</f>
        <v>1</v>
      </c>
      <c r="IQ7" s="6">
        <f ca="1">SUMIFS(Movimientos!$C$2:$C$154,Movimientos!$A$2:$A$154,$A7,Movimientos!$D$2:$D$154,CONCATENATE("&lt;=",IQ$1),Movimientos!$C$2:$C$154,"&gt;0")+SUMIFS(Movimientos!$C$2:$C$154,Movimientos!$A$2:$A$154,$A7,Movimientos!$D$2:$D$154,CONCATENATE("&lt;",IQ$1),Movimientos!$C$2:$C$154,"&lt;0")</f>
        <v>1</v>
      </c>
      <c r="IR7" s="6">
        <f ca="1">SUMIFS(Movimientos!$C$2:$C$154,Movimientos!$A$2:$A$154,$A7,Movimientos!$D$2:$D$154,CONCATENATE("&lt;=",IR$1),Movimientos!$C$2:$C$154,"&gt;0")+SUMIFS(Movimientos!$C$2:$C$154,Movimientos!$A$2:$A$154,$A7,Movimientos!$D$2:$D$154,CONCATENATE("&lt;",IR$1),Movimientos!$C$2:$C$154,"&lt;0")</f>
        <v>1</v>
      </c>
      <c r="IS7" s="6">
        <f ca="1">SUMIFS(Movimientos!$C$2:$C$154,Movimientos!$A$2:$A$154,$A7,Movimientos!$D$2:$D$154,CONCATENATE("&lt;=",IS$1),Movimientos!$C$2:$C$154,"&gt;0")+SUMIFS(Movimientos!$C$2:$C$154,Movimientos!$A$2:$A$154,$A7,Movimientos!$D$2:$D$154,CONCATENATE("&lt;",IS$1),Movimientos!$C$2:$C$154,"&lt;0")</f>
        <v>1</v>
      </c>
      <c r="IT7" s="6">
        <f ca="1">SUMIFS(Movimientos!$C$2:$C$154,Movimientos!$A$2:$A$154,$A7,Movimientos!$D$2:$D$154,CONCATENATE("&lt;=",IT$1),Movimientos!$C$2:$C$154,"&gt;0")+SUMIFS(Movimientos!$C$2:$C$154,Movimientos!$A$2:$A$154,$A7,Movimientos!$D$2:$D$154,CONCATENATE("&lt;",IT$1),Movimientos!$C$2:$C$154,"&lt;0")</f>
        <v>1</v>
      </c>
      <c r="IU7" s="6">
        <f ca="1">SUMIFS(Movimientos!$C$2:$C$154,Movimientos!$A$2:$A$154,$A7,Movimientos!$D$2:$D$154,CONCATENATE("&lt;=",IU$1),Movimientos!$C$2:$C$154,"&gt;0")+SUMIFS(Movimientos!$C$2:$C$154,Movimientos!$A$2:$A$154,$A7,Movimientos!$D$2:$D$154,CONCATENATE("&lt;",IU$1),Movimientos!$C$2:$C$154,"&lt;0")</f>
        <v>1</v>
      </c>
      <c r="IV7" s="6">
        <f ca="1">SUMIFS(Movimientos!$C$2:$C$154,Movimientos!$A$2:$A$154,$A7,Movimientos!$D$2:$D$154,CONCATENATE("&lt;=",IV$1),Movimientos!$C$2:$C$154,"&gt;0")+SUMIFS(Movimientos!$C$2:$C$154,Movimientos!$A$2:$A$154,$A7,Movimientos!$D$2:$D$154,CONCATENATE("&lt;",IV$1),Movimientos!$C$2:$C$154,"&lt;0")</f>
        <v>1</v>
      </c>
      <c r="IW7" s="6">
        <f ca="1">SUMIFS(Movimientos!$C$2:$C$154,Movimientos!$A$2:$A$154,$A7,Movimientos!$D$2:$D$154,CONCATENATE("&lt;=",IW$1),Movimientos!$C$2:$C$154,"&gt;0")+SUMIFS(Movimientos!$C$2:$C$154,Movimientos!$A$2:$A$154,$A7,Movimientos!$D$2:$D$154,CONCATENATE("&lt;",IW$1),Movimientos!$C$2:$C$154,"&lt;0")</f>
        <v>1</v>
      </c>
      <c r="IX7" s="6">
        <f ca="1">SUMIFS(Movimientos!$C$2:$C$154,Movimientos!$A$2:$A$154,$A7,Movimientos!$D$2:$D$154,CONCATENATE("&lt;=",IX$1),Movimientos!$C$2:$C$154,"&gt;0")+SUMIFS(Movimientos!$C$2:$C$154,Movimientos!$A$2:$A$154,$A7,Movimientos!$D$2:$D$154,CONCATENATE("&lt;",IX$1),Movimientos!$C$2:$C$154,"&lt;0")</f>
        <v>1</v>
      </c>
      <c r="IY7" s="6">
        <f ca="1">SUMIFS(Movimientos!$C$2:$C$154,Movimientos!$A$2:$A$154,$A7,Movimientos!$D$2:$D$154,CONCATENATE("&lt;=",IY$1),Movimientos!$C$2:$C$154,"&gt;0")+SUMIFS(Movimientos!$C$2:$C$154,Movimientos!$A$2:$A$154,$A7,Movimientos!$D$2:$D$154,CONCATENATE("&lt;",IY$1),Movimientos!$C$2:$C$154,"&lt;0")</f>
        <v>1</v>
      </c>
      <c r="IZ7" s="6">
        <f ca="1">SUMIFS(Movimientos!$C$2:$C$154,Movimientos!$A$2:$A$154,$A7,Movimientos!$D$2:$D$154,CONCATENATE("&lt;=",IZ$1),Movimientos!$C$2:$C$154,"&gt;0")+SUMIFS(Movimientos!$C$2:$C$154,Movimientos!$A$2:$A$154,$A7,Movimientos!$D$2:$D$154,CONCATENATE("&lt;",IZ$1),Movimientos!$C$2:$C$154,"&lt;0")</f>
        <v>1</v>
      </c>
      <c r="JA7" s="6">
        <f ca="1">SUMIFS(Movimientos!$C$2:$C$154,Movimientos!$A$2:$A$154,$A7,Movimientos!$D$2:$D$154,CONCATENATE("&lt;=",JA$1),Movimientos!$C$2:$C$154,"&gt;0")+SUMIFS(Movimientos!$C$2:$C$154,Movimientos!$A$2:$A$154,$A7,Movimientos!$D$2:$D$154,CONCATENATE("&lt;",JA$1),Movimientos!$C$2:$C$154,"&lt;0")</f>
        <v>1</v>
      </c>
      <c r="JB7" s="6">
        <f ca="1">SUMIFS(Movimientos!$C$2:$C$154,Movimientos!$A$2:$A$154,$A7,Movimientos!$D$2:$D$154,CONCATENATE("&lt;=",JB$1),Movimientos!$C$2:$C$154,"&gt;0")+SUMIFS(Movimientos!$C$2:$C$154,Movimientos!$A$2:$A$154,$A7,Movimientos!$D$2:$D$154,CONCATENATE("&lt;",JB$1),Movimientos!$C$2:$C$154,"&lt;0")</f>
        <v>1</v>
      </c>
      <c r="JC7" s="6">
        <f ca="1">SUMIFS(Movimientos!$C$2:$C$154,Movimientos!$A$2:$A$154,$A7,Movimientos!$D$2:$D$154,CONCATENATE("&lt;=",JC$1),Movimientos!$C$2:$C$154,"&gt;0")+SUMIFS(Movimientos!$C$2:$C$154,Movimientos!$A$2:$A$154,$A7,Movimientos!$D$2:$D$154,CONCATENATE("&lt;",JC$1),Movimientos!$C$2:$C$154,"&lt;0")</f>
        <v>1</v>
      </c>
      <c r="JD7" s="6">
        <f ca="1">SUMIFS(Movimientos!$C$2:$C$154,Movimientos!$A$2:$A$154,$A7,Movimientos!$D$2:$D$154,CONCATENATE("&lt;=",JD$1),Movimientos!$C$2:$C$154,"&gt;0")+SUMIFS(Movimientos!$C$2:$C$154,Movimientos!$A$2:$A$154,$A7,Movimientos!$D$2:$D$154,CONCATENATE("&lt;",JD$1),Movimientos!$C$2:$C$154,"&lt;0")</f>
        <v>1</v>
      </c>
      <c r="JE7" s="6">
        <f ca="1">SUMIFS(Movimientos!$C$2:$C$154,Movimientos!$A$2:$A$154,$A7,Movimientos!$D$2:$D$154,CONCATENATE("&lt;=",JE$1),Movimientos!$C$2:$C$154,"&gt;0")+SUMIFS(Movimientos!$C$2:$C$154,Movimientos!$A$2:$A$154,$A7,Movimientos!$D$2:$D$154,CONCATENATE("&lt;",JE$1),Movimientos!$C$2:$C$154,"&lt;0")</f>
        <v>1</v>
      </c>
      <c r="JF7" s="6">
        <f ca="1">SUMIFS(Movimientos!$C$2:$C$154,Movimientos!$A$2:$A$154,$A7,Movimientos!$D$2:$D$154,CONCATENATE("&lt;=",JF$1),Movimientos!$C$2:$C$154,"&gt;0")+SUMIFS(Movimientos!$C$2:$C$154,Movimientos!$A$2:$A$154,$A7,Movimientos!$D$2:$D$154,CONCATENATE("&lt;",JF$1),Movimientos!$C$2:$C$154,"&lt;0")</f>
        <v>1</v>
      </c>
      <c r="JG7" s="6">
        <f ca="1">SUMIFS(Movimientos!$C$2:$C$154,Movimientos!$A$2:$A$154,$A7,Movimientos!$D$2:$D$154,CONCATENATE("&lt;=",JG$1),Movimientos!$C$2:$C$154,"&gt;0")+SUMIFS(Movimientos!$C$2:$C$154,Movimientos!$A$2:$A$154,$A7,Movimientos!$D$2:$D$154,CONCATENATE("&lt;",JG$1),Movimientos!$C$2:$C$154,"&lt;0")</f>
        <v>1</v>
      </c>
      <c r="JH7" s="6">
        <f ca="1">SUMIFS(Movimientos!$C$2:$C$154,Movimientos!$A$2:$A$154,$A7,Movimientos!$D$2:$D$154,CONCATENATE("&lt;=",JH$1),Movimientos!$C$2:$C$154,"&gt;0")+SUMIFS(Movimientos!$C$2:$C$154,Movimientos!$A$2:$A$154,$A7,Movimientos!$D$2:$D$154,CONCATENATE("&lt;",JH$1),Movimientos!$C$2:$C$154,"&lt;0")</f>
        <v>1</v>
      </c>
      <c r="JI7" s="6">
        <f ca="1">SUMIFS(Movimientos!$C$2:$C$154,Movimientos!$A$2:$A$154,$A7,Movimientos!$D$2:$D$154,CONCATENATE("&lt;=",JI$1),Movimientos!$C$2:$C$154,"&gt;0")+SUMIFS(Movimientos!$C$2:$C$154,Movimientos!$A$2:$A$154,$A7,Movimientos!$D$2:$D$154,CONCATENATE("&lt;",JI$1),Movimientos!$C$2:$C$154,"&lt;0")</f>
        <v>1</v>
      </c>
      <c r="JJ7" s="6">
        <f ca="1">SUMIFS(Movimientos!$C$2:$C$154,Movimientos!$A$2:$A$154,$A7,Movimientos!$D$2:$D$154,CONCATENATE("&lt;=",JJ$1),Movimientos!$C$2:$C$154,"&gt;0")+SUMIFS(Movimientos!$C$2:$C$154,Movimientos!$A$2:$A$154,$A7,Movimientos!$D$2:$D$154,CONCATENATE("&lt;",JJ$1),Movimientos!$C$2:$C$154,"&lt;0")</f>
        <v>1</v>
      </c>
      <c r="JK7" s="6">
        <f ca="1">SUMIFS(Movimientos!$C$2:$C$154,Movimientos!$A$2:$A$154,$A7,Movimientos!$D$2:$D$154,CONCATENATE("&lt;=",JK$1),Movimientos!$C$2:$C$154,"&gt;0")+SUMIFS(Movimientos!$C$2:$C$154,Movimientos!$A$2:$A$154,$A7,Movimientos!$D$2:$D$154,CONCATENATE("&lt;",JK$1),Movimientos!$C$2:$C$154,"&lt;0")</f>
        <v>1</v>
      </c>
      <c r="JL7" s="6">
        <f ca="1">SUMIFS(Movimientos!$C$2:$C$154,Movimientos!$A$2:$A$154,$A7,Movimientos!$D$2:$D$154,CONCATENATE("&lt;=",JL$1),Movimientos!$C$2:$C$154,"&gt;0")+SUMIFS(Movimientos!$C$2:$C$154,Movimientos!$A$2:$A$154,$A7,Movimientos!$D$2:$D$154,CONCATENATE("&lt;",JL$1),Movimientos!$C$2:$C$154,"&lt;0")</f>
        <v>1</v>
      </c>
      <c r="JM7" s="6">
        <f ca="1">SUMIFS(Movimientos!$C$2:$C$154,Movimientos!$A$2:$A$154,$A7,Movimientos!$D$2:$D$154,CONCATENATE("&lt;=",JM$1),Movimientos!$C$2:$C$154,"&gt;0")+SUMIFS(Movimientos!$C$2:$C$154,Movimientos!$A$2:$A$154,$A7,Movimientos!$D$2:$D$154,CONCATENATE("&lt;",JM$1),Movimientos!$C$2:$C$154,"&lt;0")</f>
        <v>1</v>
      </c>
      <c r="JN7" s="6">
        <f ca="1">SUMIFS(Movimientos!$C$2:$C$154,Movimientos!$A$2:$A$154,$A7,Movimientos!$D$2:$D$154,CONCATENATE("&lt;=",JN$1),Movimientos!$C$2:$C$154,"&gt;0")+SUMIFS(Movimientos!$C$2:$C$154,Movimientos!$A$2:$A$154,$A7,Movimientos!$D$2:$D$154,CONCATENATE("&lt;",JN$1),Movimientos!$C$2:$C$154,"&lt;0")</f>
        <v>1</v>
      </c>
      <c r="JO7" s="6">
        <f ca="1">SUMIFS(Movimientos!$C$2:$C$154,Movimientos!$A$2:$A$154,$A7,Movimientos!$D$2:$D$154,CONCATENATE("&lt;=",JO$1),Movimientos!$C$2:$C$154,"&gt;0")+SUMIFS(Movimientos!$C$2:$C$154,Movimientos!$A$2:$A$154,$A7,Movimientos!$D$2:$D$154,CONCATENATE("&lt;",JO$1),Movimientos!$C$2:$C$154,"&lt;0")</f>
        <v>1</v>
      </c>
      <c r="JP7" s="6">
        <f ca="1">SUMIFS(Movimientos!$C$2:$C$154,Movimientos!$A$2:$A$154,$A7,Movimientos!$D$2:$D$154,CONCATENATE("&lt;=",JP$1),Movimientos!$C$2:$C$154,"&gt;0")+SUMIFS(Movimientos!$C$2:$C$154,Movimientos!$A$2:$A$154,$A7,Movimientos!$D$2:$D$154,CONCATENATE("&lt;",JP$1),Movimientos!$C$2:$C$154,"&lt;0")</f>
        <v>1</v>
      </c>
      <c r="JQ7" s="6">
        <f ca="1">SUMIFS(Movimientos!$C$2:$C$154,Movimientos!$A$2:$A$154,$A7,Movimientos!$D$2:$D$154,CONCATENATE("&lt;=",JQ$1),Movimientos!$C$2:$C$154,"&gt;0")+SUMIFS(Movimientos!$C$2:$C$154,Movimientos!$A$2:$A$154,$A7,Movimientos!$D$2:$D$154,CONCATENATE("&lt;",JQ$1),Movimientos!$C$2:$C$154,"&lt;0")</f>
        <v>1</v>
      </c>
      <c r="JR7" s="6">
        <f ca="1">SUMIFS(Movimientos!$C$2:$C$154,Movimientos!$A$2:$A$154,$A7,Movimientos!$D$2:$D$154,CONCATENATE("&lt;=",JR$1),Movimientos!$C$2:$C$154,"&gt;0")+SUMIFS(Movimientos!$C$2:$C$154,Movimientos!$A$2:$A$154,$A7,Movimientos!$D$2:$D$154,CONCATENATE("&lt;",JR$1),Movimientos!$C$2:$C$154,"&lt;0")</f>
        <v>1</v>
      </c>
      <c r="JS7" s="6">
        <f ca="1">SUMIFS(Movimientos!$C$2:$C$154,Movimientos!$A$2:$A$154,$A7,Movimientos!$D$2:$D$154,CONCATENATE("&lt;=",JS$1),Movimientos!$C$2:$C$154,"&gt;0")+SUMIFS(Movimientos!$C$2:$C$154,Movimientos!$A$2:$A$154,$A7,Movimientos!$D$2:$D$154,CONCATENATE("&lt;",JS$1),Movimientos!$C$2:$C$154,"&lt;0")</f>
        <v>1</v>
      </c>
      <c r="JT7" s="6">
        <f ca="1">SUMIFS(Movimientos!$C$2:$C$154,Movimientos!$A$2:$A$154,$A7,Movimientos!$D$2:$D$154,CONCATENATE("&lt;=",JT$1),Movimientos!$C$2:$C$154,"&gt;0")+SUMIFS(Movimientos!$C$2:$C$154,Movimientos!$A$2:$A$154,$A7,Movimientos!$D$2:$D$154,CONCATENATE("&lt;",JT$1),Movimientos!$C$2:$C$154,"&lt;0")</f>
        <v>1</v>
      </c>
      <c r="JU7" s="6">
        <f ca="1">SUMIFS(Movimientos!$C$2:$C$154,Movimientos!$A$2:$A$154,$A7,Movimientos!$D$2:$D$154,CONCATENATE("&lt;=",JU$1),Movimientos!$C$2:$C$154,"&gt;0")+SUMIFS(Movimientos!$C$2:$C$154,Movimientos!$A$2:$A$154,$A7,Movimientos!$D$2:$D$154,CONCATENATE("&lt;",JU$1),Movimientos!$C$2:$C$154,"&lt;0")</f>
        <v>1</v>
      </c>
      <c r="JV7" s="6">
        <f ca="1">SUMIFS(Movimientos!$C$2:$C$154,Movimientos!$A$2:$A$154,$A7,Movimientos!$D$2:$D$154,CONCATENATE("&lt;=",JV$1),Movimientos!$C$2:$C$154,"&gt;0")+SUMIFS(Movimientos!$C$2:$C$154,Movimientos!$A$2:$A$154,$A7,Movimientos!$D$2:$D$154,CONCATENATE("&lt;",JV$1),Movimientos!$C$2:$C$154,"&lt;0")</f>
        <v>1</v>
      </c>
      <c r="JW7" s="6">
        <f ca="1">SUMIFS(Movimientos!$C$2:$C$154,Movimientos!$A$2:$A$154,$A7,Movimientos!$D$2:$D$154,CONCATENATE("&lt;=",JW$1),Movimientos!$C$2:$C$154,"&gt;0")+SUMIFS(Movimientos!$C$2:$C$154,Movimientos!$A$2:$A$154,$A7,Movimientos!$D$2:$D$154,CONCATENATE("&lt;",JW$1),Movimientos!$C$2:$C$154,"&lt;0")</f>
        <v>1</v>
      </c>
      <c r="JX7" s="6">
        <f ca="1">SUMIFS(Movimientos!$C$2:$C$154,Movimientos!$A$2:$A$154,$A7,Movimientos!$D$2:$D$154,CONCATENATE("&lt;=",JX$1),Movimientos!$C$2:$C$154,"&gt;0")+SUMIFS(Movimientos!$C$2:$C$154,Movimientos!$A$2:$A$154,$A7,Movimientos!$D$2:$D$154,CONCATENATE("&lt;",JX$1),Movimientos!$C$2:$C$154,"&lt;0")</f>
        <v>1</v>
      </c>
      <c r="JY7" s="6">
        <f ca="1">SUMIFS(Movimientos!$C$2:$C$154,Movimientos!$A$2:$A$154,$A7,Movimientos!$D$2:$D$154,CONCATENATE("&lt;=",JY$1),Movimientos!$C$2:$C$154,"&gt;0")+SUMIFS(Movimientos!$C$2:$C$154,Movimientos!$A$2:$A$154,$A7,Movimientos!$D$2:$D$154,CONCATENATE("&lt;",JY$1),Movimientos!$C$2:$C$154,"&lt;0")</f>
        <v>1</v>
      </c>
      <c r="JZ7" s="6">
        <f ca="1">SUMIFS(Movimientos!$C$2:$C$154,Movimientos!$A$2:$A$154,$A7,Movimientos!$D$2:$D$154,CONCATENATE("&lt;=",JZ$1),Movimientos!$C$2:$C$154,"&gt;0")+SUMIFS(Movimientos!$C$2:$C$154,Movimientos!$A$2:$A$154,$A7,Movimientos!$D$2:$D$154,CONCATENATE("&lt;",JZ$1),Movimientos!$C$2:$C$154,"&lt;0")</f>
        <v>1</v>
      </c>
      <c r="KA7" s="6">
        <f ca="1">SUMIFS(Movimientos!$C$2:$C$154,Movimientos!$A$2:$A$154,$A7,Movimientos!$D$2:$D$154,CONCATENATE("&lt;=",KA$1),Movimientos!$C$2:$C$154,"&gt;0")+SUMIFS(Movimientos!$C$2:$C$154,Movimientos!$A$2:$A$154,$A7,Movimientos!$D$2:$D$154,CONCATENATE("&lt;",KA$1),Movimientos!$C$2:$C$154,"&lt;0")</f>
        <v>1</v>
      </c>
      <c r="KB7" s="6">
        <f ca="1">SUMIFS(Movimientos!$C$2:$C$154,Movimientos!$A$2:$A$154,$A7,Movimientos!$D$2:$D$154,CONCATENATE("&lt;=",KB$1),Movimientos!$C$2:$C$154,"&gt;0")+SUMIFS(Movimientos!$C$2:$C$154,Movimientos!$A$2:$A$154,$A7,Movimientos!$D$2:$D$154,CONCATENATE("&lt;",KB$1),Movimientos!$C$2:$C$154,"&lt;0")</f>
        <v>1</v>
      </c>
      <c r="KC7" s="6">
        <f ca="1">SUMIFS(Movimientos!$C$2:$C$154,Movimientos!$A$2:$A$154,$A7,Movimientos!$D$2:$D$154,CONCATENATE("&lt;=",KC$1),Movimientos!$C$2:$C$154,"&gt;0")+SUMIFS(Movimientos!$C$2:$C$154,Movimientos!$A$2:$A$154,$A7,Movimientos!$D$2:$D$154,CONCATENATE("&lt;",KC$1),Movimientos!$C$2:$C$154,"&lt;0")</f>
        <v>1</v>
      </c>
      <c r="KD7" s="6">
        <f ca="1">SUMIFS(Movimientos!$C$2:$C$154,Movimientos!$A$2:$A$154,$A7,Movimientos!$D$2:$D$154,CONCATENATE("&lt;=",KD$1),Movimientos!$C$2:$C$154,"&gt;0")+SUMIFS(Movimientos!$C$2:$C$154,Movimientos!$A$2:$A$154,$A7,Movimientos!$D$2:$D$154,CONCATENATE("&lt;",KD$1),Movimientos!$C$2:$C$154,"&lt;0")</f>
        <v>1</v>
      </c>
      <c r="KE7" s="6">
        <f ca="1">SUMIFS(Movimientos!$C$2:$C$154,Movimientos!$A$2:$A$154,$A7,Movimientos!$D$2:$D$154,CONCATENATE("&lt;=",KE$1),Movimientos!$C$2:$C$154,"&gt;0")+SUMIFS(Movimientos!$C$2:$C$154,Movimientos!$A$2:$A$154,$A7,Movimientos!$D$2:$D$154,CONCATENATE("&lt;",KE$1),Movimientos!$C$2:$C$154,"&lt;0")</f>
        <v>1</v>
      </c>
      <c r="KF7" s="6">
        <f ca="1">SUMIFS(Movimientos!$C$2:$C$154,Movimientos!$A$2:$A$154,$A7,Movimientos!$D$2:$D$154,CONCATENATE("&lt;=",KF$1),Movimientos!$C$2:$C$154,"&gt;0")+SUMIFS(Movimientos!$C$2:$C$154,Movimientos!$A$2:$A$154,$A7,Movimientos!$D$2:$D$154,CONCATENATE("&lt;",KF$1),Movimientos!$C$2:$C$154,"&lt;0")</f>
        <v>1</v>
      </c>
      <c r="KG7" s="6">
        <f ca="1">SUMIFS(Movimientos!$C$2:$C$154,Movimientos!$A$2:$A$154,$A7,Movimientos!$D$2:$D$154,CONCATENATE("&lt;=",KG$1),Movimientos!$C$2:$C$154,"&gt;0")+SUMIFS(Movimientos!$C$2:$C$154,Movimientos!$A$2:$A$154,$A7,Movimientos!$D$2:$D$154,CONCATENATE("&lt;",KG$1),Movimientos!$C$2:$C$154,"&lt;0")</f>
        <v>1</v>
      </c>
      <c r="KH7" s="6">
        <f ca="1">SUMIFS(Movimientos!$C$2:$C$154,Movimientos!$A$2:$A$154,$A7,Movimientos!$D$2:$D$154,CONCATENATE("&lt;=",KH$1),Movimientos!$C$2:$C$154,"&gt;0")+SUMIFS(Movimientos!$C$2:$C$154,Movimientos!$A$2:$A$154,$A7,Movimientos!$D$2:$D$154,CONCATENATE("&lt;",KH$1),Movimientos!$C$2:$C$154,"&lt;0")</f>
        <v>1</v>
      </c>
      <c r="KI7" s="6">
        <f ca="1">SUMIFS(Movimientos!$C$2:$C$154,Movimientos!$A$2:$A$154,$A7,Movimientos!$D$2:$D$154,CONCATENATE("&lt;=",KI$1),Movimientos!$C$2:$C$154,"&gt;0")+SUMIFS(Movimientos!$C$2:$C$154,Movimientos!$A$2:$A$154,$A7,Movimientos!$D$2:$D$154,CONCATENATE("&lt;",KI$1),Movimientos!$C$2:$C$154,"&lt;0")</f>
        <v>1</v>
      </c>
      <c r="KJ7" s="6">
        <f ca="1">SUMIFS(Movimientos!$C$2:$C$154,Movimientos!$A$2:$A$154,$A7,Movimientos!$D$2:$D$154,CONCATENATE("&lt;=",KJ$1),Movimientos!$C$2:$C$154,"&gt;0")+SUMIFS(Movimientos!$C$2:$C$154,Movimientos!$A$2:$A$154,$A7,Movimientos!$D$2:$D$154,CONCATENATE("&lt;",KJ$1),Movimientos!$C$2:$C$154,"&lt;0")</f>
        <v>1</v>
      </c>
      <c r="KK7" s="6">
        <f ca="1">SUMIFS(Movimientos!$C$2:$C$154,Movimientos!$A$2:$A$154,$A7,Movimientos!$D$2:$D$154,CONCATENATE("&lt;=",KK$1),Movimientos!$C$2:$C$154,"&gt;0")+SUMIFS(Movimientos!$C$2:$C$154,Movimientos!$A$2:$A$154,$A7,Movimientos!$D$2:$D$154,CONCATENATE("&lt;",KK$1),Movimientos!$C$2:$C$154,"&lt;0")</f>
        <v>1</v>
      </c>
      <c r="KL7" s="6">
        <f ca="1">SUMIFS(Movimientos!$C$2:$C$154,Movimientos!$A$2:$A$154,$A7,Movimientos!$D$2:$D$154,CONCATENATE("&lt;=",KL$1),Movimientos!$C$2:$C$154,"&gt;0")+SUMIFS(Movimientos!$C$2:$C$154,Movimientos!$A$2:$A$154,$A7,Movimientos!$D$2:$D$154,CONCATENATE("&lt;",KL$1),Movimientos!$C$2:$C$154,"&lt;0")</f>
        <v>1</v>
      </c>
      <c r="KM7" s="6">
        <f ca="1">SUMIFS(Movimientos!$C$2:$C$154,Movimientos!$A$2:$A$154,$A7,Movimientos!$D$2:$D$154,CONCATENATE("&lt;=",KM$1),Movimientos!$C$2:$C$154,"&gt;0")+SUMIFS(Movimientos!$C$2:$C$154,Movimientos!$A$2:$A$154,$A7,Movimientos!$D$2:$D$154,CONCATENATE("&lt;",KM$1),Movimientos!$C$2:$C$154,"&lt;0")</f>
        <v>1</v>
      </c>
      <c r="KN7" s="6">
        <f ca="1">SUMIFS(Movimientos!$C$2:$C$154,Movimientos!$A$2:$A$154,$A7,Movimientos!$D$2:$D$154,CONCATENATE("&lt;=",KN$1),Movimientos!$C$2:$C$154,"&gt;0")+SUMIFS(Movimientos!$C$2:$C$154,Movimientos!$A$2:$A$154,$A7,Movimientos!$D$2:$D$154,CONCATENATE("&lt;",KN$1),Movimientos!$C$2:$C$154,"&lt;0")</f>
        <v>1</v>
      </c>
      <c r="KO7" s="6">
        <f ca="1">SUMIFS(Movimientos!$C$2:$C$154,Movimientos!$A$2:$A$154,$A7,Movimientos!$D$2:$D$154,CONCATENATE("&lt;=",KO$1),Movimientos!$C$2:$C$154,"&gt;0")+SUMIFS(Movimientos!$C$2:$C$154,Movimientos!$A$2:$A$154,$A7,Movimientos!$D$2:$D$154,CONCATENATE("&lt;",KO$1),Movimientos!$C$2:$C$154,"&lt;0")</f>
        <v>1</v>
      </c>
      <c r="KP7" s="6">
        <f ca="1">SUMIFS(Movimientos!$C$2:$C$154,Movimientos!$A$2:$A$154,$A7,Movimientos!$D$2:$D$154,CONCATENATE("&lt;=",KP$1),Movimientos!$C$2:$C$154,"&gt;0")+SUMIFS(Movimientos!$C$2:$C$154,Movimientos!$A$2:$A$154,$A7,Movimientos!$D$2:$D$154,CONCATENATE("&lt;",KP$1),Movimientos!$C$2:$C$154,"&lt;0")</f>
        <v>1</v>
      </c>
      <c r="KQ7" s="6">
        <f ca="1">SUMIFS(Movimientos!$C$2:$C$154,Movimientos!$A$2:$A$154,$A7,Movimientos!$D$2:$D$154,CONCATENATE("&lt;=",KQ$1),Movimientos!$C$2:$C$154,"&gt;0")+SUMIFS(Movimientos!$C$2:$C$154,Movimientos!$A$2:$A$154,$A7,Movimientos!$D$2:$D$154,CONCATENATE("&lt;",KQ$1),Movimientos!$C$2:$C$154,"&lt;0")</f>
        <v>1</v>
      </c>
      <c r="KR7" s="6">
        <f ca="1">SUMIFS(Movimientos!$C$2:$C$154,Movimientos!$A$2:$A$154,$A7,Movimientos!$D$2:$D$154,CONCATENATE("&lt;=",KR$1),Movimientos!$C$2:$C$154,"&gt;0")+SUMIFS(Movimientos!$C$2:$C$154,Movimientos!$A$2:$A$154,$A7,Movimientos!$D$2:$D$154,CONCATENATE("&lt;",KR$1),Movimientos!$C$2:$C$154,"&lt;0")</f>
        <v>1</v>
      </c>
      <c r="KS7" s="6">
        <f ca="1">SUMIFS(Movimientos!$C$2:$C$154,Movimientos!$A$2:$A$154,$A7,Movimientos!$D$2:$D$154,CONCATENATE("&lt;=",KS$1),Movimientos!$C$2:$C$154,"&gt;0")+SUMIFS(Movimientos!$C$2:$C$154,Movimientos!$A$2:$A$154,$A7,Movimientos!$D$2:$D$154,CONCATENATE("&lt;",KS$1),Movimientos!$C$2:$C$154,"&lt;0")</f>
        <v>1</v>
      </c>
      <c r="KT7" s="6">
        <f ca="1">SUMIFS(Movimientos!$C$2:$C$154,Movimientos!$A$2:$A$154,$A7,Movimientos!$D$2:$D$154,CONCATENATE("&lt;=",KT$1),Movimientos!$C$2:$C$154,"&gt;0")+SUMIFS(Movimientos!$C$2:$C$154,Movimientos!$A$2:$A$154,$A7,Movimientos!$D$2:$D$154,CONCATENATE("&lt;",KT$1),Movimientos!$C$2:$C$154,"&lt;0")</f>
        <v>1</v>
      </c>
      <c r="KU7" s="6">
        <f ca="1">SUMIFS(Movimientos!$C$2:$C$154,Movimientos!$A$2:$A$154,$A7,Movimientos!$D$2:$D$154,CONCATENATE("&lt;=",KU$1),Movimientos!$C$2:$C$154,"&gt;0")+SUMIFS(Movimientos!$C$2:$C$154,Movimientos!$A$2:$A$154,$A7,Movimientos!$D$2:$D$154,CONCATENATE("&lt;",KU$1),Movimientos!$C$2:$C$154,"&lt;0")</f>
        <v>1</v>
      </c>
      <c r="KV7" s="6">
        <f ca="1">SUMIFS(Movimientos!$C$2:$C$154,Movimientos!$A$2:$A$154,$A7,Movimientos!$D$2:$D$154,CONCATENATE("&lt;=",KV$1),Movimientos!$C$2:$C$154,"&gt;0")+SUMIFS(Movimientos!$C$2:$C$154,Movimientos!$A$2:$A$154,$A7,Movimientos!$D$2:$D$154,CONCATENATE("&lt;",KV$1),Movimientos!$C$2:$C$154,"&lt;0")</f>
        <v>1</v>
      </c>
      <c r="KW7" s="6">
        <f ca="1">SUMIFS(Movimientos!$C$2:$C$154,Movimientos!$A$2:$A$154,$A7,Movimientos!$D$2:$D$154,CONCATENATE("&lt;=",KW$1),Movimientos!$C$2:$C$154,"&gt;0")+SUMIFS(Movimientos!$C$2:$C$154,Movimientos!$A$2:$A$154,$A7,Movimientos!$D$2:$D$154,CONCATENATE("&lt;",KW$1),Movimientos!$C$2:$C$154,"&lt;0")</f>
        <v>1</v>
      </c>
      <c r="KX7" s="6">
        <f ca="1">SUMIFS(Movimientos!$C$2:$C$154,Movimientos!$A$2:$A$154,$A7,Movimientos!$D$2:$D$154,CONCATENATE("&lt;=",KX$1),Movimientos!$C$2:$C$154,"&gt;0")+SUMIFS(Movimientos!$C$2:$C$154,Movimientos!$A$2:$A$154,$A7,Movimientos!$D$2:$D$154,CONCATENATE("&lt;",KX$1),Movimientos!$C$2:$C$154,"&lt;0")</f>
        <v>1</v>
      </c>
      <c r="KY7" s="6">
        <f ca="1">SUMIFS(Movimientos!$C$2:$C$154,Movimientos!$A$2:$A$154,$A7,Movimientos!$D$2:$D$154,CONCATENATE("&lt;=",KY$1),Movimientos!$C$2:$C$154,"&gt;0")+SUMIFS(Movimientos!$C$2:$C$154,Movimientos!$A$2:$A$154,$A7,Movimientos!$D$2:$D$154,CONCATENATE("&lt;",KY$1),Movimientos!$C$2:$C$154,"&lt;0")</f>
        <v>1</v>
      </c>
      <c r="KZ7" s="6">
        <f ca="1">SUMIFS(Movimientos!$C$2:$C$154,Movimientos!$A$2:$A$154,$A7,Movimientos!$D$2:$D$154,CONCATENATE("&lt;=",KZ$1),Movimientos!$C$2:$C$154,"&gt;0")+SUMIFS(Movimientos!$C$2:$C$154,Movimientos!$A$2:$A$154,$A7,Movimientos!$D$2:$D$154,CONCATENATE("&lt;",KZ$1),Movimientos!$C$2:$C$154,"&lt;0")</f>
        <v>1</v>
      </c>
      <c r="LA7" s="6">
        <f ca="1">SUMIFS(Movimientos!$C$2:$C$154,Movimientos!$A$2:$A$154,$A7,Movimientos!$D$2:$D$154,CONCATENATE("&lt;=",LA$1),Movimientos!$C$2:$C$154,"&gt;0")+SUMIFS(Movimientos!$C$2:$C$154,Movimientos!$A$2:$A$154,$A7,Movimientos!$D$2:$D$154,CONCATENATE("&lt;",LA$1),Movimientos!$C$2:$C$154,"&lt;0")</f>
        <v>1</v>
      </c>
      <c r="LB7" s="6">
        <f ca="1">SUMIFS(Movimientos!$C$2:$C$154,Movimientos!$A$2:$A$154,$A7,Movimientos!$D$2:$D$154,CONCATENATE("&lt;=",LB$1),Movimientos!$C$2:$C$154,"&gt;0")+SUMIFS(Movimientos!$C$2:$C$154,Movimientos!$A$2:$A$154,$A7,Movimientos!$D$2:$D$154,CONCATENATE("&lt;",LB$1),Movimientos!$C$2:$C$154,"&lt;0")</f>
        <v>1</v>
      </c>
      <c r="LC7" s="6">
        <f ca="1">SUMIFS(Movimientos!$C$2:$C$154,Movimientos!$A$2:$A$154,$A7,Movimientos!$D$2:$D$154,CONCATENATE("&lt;=",LC$1),Movimientos!$C$2:$C$154,"&gt;0")+SUMIFS(Movimientos!$C$2:$C$154,Movimientos!$A$2:$A$154,$A7,Movimientos!$D$2:$D$154,CONCATENATE("&lt;",LC$1),Movimientos!$C$2:$C$154,"&lt;0")</f>
        <v>1</v>
      </c>
      <c r="LD7" s="6">
        <f ca="1">SUMIFS(Movimientos!$C$2:$C$154,Movimientos!$A$2:$A$154,$A7,Movimientos!$D$2:$D$154,CONCATENATE("&lt;=",LD$1),Movimientos!$C$2:$C$154,"&gt;0")+SUMIFS(Movimientos!$C$2:$C$154,Movimientos!$A$2:$A$154,$A7,Movimientos!$D$2:$D$154,CONCATENATE("&lt;",LD$1),Movimientos!$C$2:$C$154,"&lt;0")</f>
        <v>1</v>
      </c>
      <c r="LE7" s="6">
        <f ca="1">SUMIFS(Movimientos!$C$2:$C$154,Movimientos!$A$2:$A$154,$A7,Movimientos!$D$2:$D$154,CONCATENATE("&lt;=",LE$1),Movimientos!$C$2:$C$154,"&gt;0")+SUMIFS(Movimientos!$C$2:$C$154,Movimientos!$A$2:$A$154,$A7,Movimientos!$D$2:$D$154,CONCATENATE("&lt;",LE$1),Movimientos!$C$2:$C$154,"&lt;0")</f>
        <v>1</v>
      </c>
      <c r="LF7" s="6">
        <f ca="1">SUMIFS(Movimientos!$C$2:$C$154,Movimientos!$A$2:$A$154,$A7,Movimientos!$D$2:$D$154,CONCATENATE("&lt;=",LF$1),Movimientos!$C$2:$C$154,"&gt;0")+SUMIFS(Movimientos!$C$2:$C$154,Movimientos!$A$2:$A$154,$A7,Movimientos!$D$2:$D$154,CONCATENATE("&lt;",LF$1),Movimientos!$C$2:$C$154,"&lt;0")</f>
        <v>1</v>
      </c>
      <c r="LG7" s="6">
        <f ca="1">SUMIFS(Movimientos!$C$2:$C$154,Movimientos!$A$2:$A$154,$A7,Movimientos!$D$2:$D$154,CONCATENATE("&lt;=",LG$1),Movimientos!$C$2:$C$154,"&gt;0")+SUMIFS(Movimientos!$C$2:$C$154,Movimientos!$A$2:$A$154,$A7,Movimientos!$D$2:$D$154,CONCATENATE("&lt;",LG$1),Movimientos!$C$2:$C$154,"&lt;0")</f>
        <v>1</v>
      </c>
      <c r="LH7" s="6">
        <f ca="1">SUMIFS(Movimientos!$C$2:$C$154,Movimientos!$A$2:$A$154,$A7,Movimientos!$D$2:$D$154,CONCATENATE("&lt;=",LH$1),Movimientos!$C$2:$C$154,"&gt;0")+SUMIFS(Movimientos!$C$2:$C$154,Movimientos!$A$2:$A$154,$A7,Movimientos!$D$2:$D$154,CONCATENATE("&lt;",LH$1),Movimientos!$C$2:$C$154,"&lt;0")</f>
        <v>1</v>
      </c>
      <c r="LI7" s="6">
        <f ca="1">SUMIFS(Movimientos!$C$2:$C$154,Movimientos!$A$2:$A$154,$A7,Movimientos!$D$2:$D$154,CONCATENATE("&lt;=",LI$1),Movimientos!$C$2:$C$154,"&gt;0")+SUMIFS(Movimientos!$C$2:$C$154,Movimientos!$A$2:$A$154,$A7,Movimientos!$D$2:$D$154,CONCATENATE("&lt;",LI$1),Movimientos!$C$2:$C$154,"&lt;0")</f>
        <v>1</v>
      </c>
      <c r="LJ7" s="6">
        <f ca="1">SUMIFS(Movimientos!$C$2:$C$154,Movimientos!$A$2:$A$154,$A7,Movimientos!$D$2:$D$154,CONCATENATE("&lt;=",LJ$1),Movimientos!$C$2:$C$154,"&gt;0")+SUMIFS(Movimientos!$C$2:$C$154,Movimientos!$A$2:$A$154,$A7,Movimientos!$D$2:$D$154,CONCATENATE("&lt;",LJ$1),Movimientos!$C$2:$C$154,"&lt;0")</f>
        <v>1</v>
      </c>
      <c r="LK7" s="6">
        <f ca="1">SUMIFS(Movimientos!$C$2:$C$154,Movimientos!$A$2:$A$154,$A7,Movimientos!$D$2:$D$154,CONCATENATE("&lt;=",LK$1),Movimientos!$C$2:$C$154,"&gt;0")+SUMIFS(Movimientos!$C$2:$C$154,Movimientos!$A$2:$A$154,$A7,Movimientos!$D$2:$D$154,CONCATENATE("&lt;",LK$1),Movimientos!$C$2:$C$154,"&lt;0")</f>
        <v>1</v>
      </c>
      <c r="LL7" s="6">
        <f ca="1">SUMIFS(Movimientos!$C$2:$C$154,Movimientos!$A$2:$A$154,$A7,Movimientos!$D$2:$D$154,CONCATENATE("&lt;=",LL$1),Movimientos!$C$2:$C$154,"&gt;0")+SUMIFS(Movimientos!$C$2:$C$154,Movimientos!$A$2:$A$154,$A7,Movimientos!$D$2:$D$154,CONCATENATE("&lt;",LL$1),Movimientos!$C$2:$C$154,"&lt;0")</f>
        <v>1</v>
      </c>
      <c r="LM7" s="6">
        <f ca="1">SUMIFS(Movimientos!$C$2:$C$154,Movimientos!$A$2:$A$154,$A7,Movimientos!$D$2:$D$154,CONCATENATE("&lt;=",LM$1),Movimientos!$C$2:$C$154,"&gt;0")+SUMIFS(Movimientos!$C$2:$C$154,Movimientos!$A$2:$A$154,$A7,Movimientos!$D$2:$D$154,CONCATENATE("&lt;",LM$1),Movimientos!$C$2:$C$154,"&lt;0")</f>
        <v>1</v>
      </c>
      <c r="LN7" s="6">
        <f ca="1">SUMIFS(Movimientos!$C$2:$C$154,Movimientos!$A$2:$A$154,$A7,Movimientos!$D$2:$D$154,CONCATENATE("&lt;=",LN$1),Movimientos!$C$2:$C$154,"&gt;0")+SUMIFS(Movimientos!$C$2:$C$154,Movimientos!$A$2:$A$154,$A7,Movimientos!$D$2:$D$154,CONCATENATE("&lt;",LN$1),Movimientos!$C$2:$C$154,"&lt;0")</f>
        <v>1</v>
      </c>
      <c r="LO7" s="6">
        <f ca="1">SUMIFS(Movimientos!$C$2:$C$154,Movimientos!$A$2:$A$154,$A7,Movimientos!$D$2:$D$154,CONCATENATE("&lt;=",LO$1),Movimientos!$C$2:$C$154,"&gt;0")+SUMIFS(Movimientos!$C$2:$C$154,Movimientos!$A$2:$A$154,$A7,Movimientos!$D$2:$D$154,CONCATENATE("&lt;",LO$1),Movimientos!$C$2:$C$154,"&lt;0")</f>
        <v>1</v>
      </c>
      <c r="LP7" s="6">
        <f ca="1">SUMIFS(Movimientos!$C$2:$C$154,Movimientos!$A$2:$A$154,$A7,Movimientos!$D$2:$D$154,CONCATENATE("&lt;=",LP$1),Movimientos!$C$2:$C$154,"&gt;0")+SUMIFS(Movimientos!$C$2:$C$154,Movimientos!$A$2:$A$154,$A7,Movimientos!$D$2:$D$154,CONCATENATE("&lt;",LP$1),Movimientos!$C$2:$C$154,"&lt;0")</f>
        <v>1</v>
      </c>
      <c r="LQ7" s="6">
        <f ca="1">SUMIFS(Movimientos!$C$2:$C$154,Movimientos!$A$2:$A$154,$A7,Movimientos!$D$2:$D$154,CONCATENATE("&lt;=",LQ$1),Movimientos!$C$2:$C$154,"&gt;0")+SUMIFS(Movimientos!$C$2:$C$154,Movimientos!$A$2:$A$154,$A7,Movimientos!$D$2:$D$154,CONCATENATE("&lt;",LQ$1),Movimientos!$C$2:$C$154,"&lt;0")</f>
        <v>1</v>
      </c>
      <c r="LR7" s="6">
        <f ca="1">SUMIFS(Movimientos!$C$2:$C$154,Movimientos!$A$2:$A$154,$A7,Movimientos!$D$2:$D$154,CONCATENATE("&lt;=",LR$1),Movimientos!$C$2:$C$154,"&gt;0")+SUMIFS(Movimientos!$C$2:$C$154,Movimientos!$A$2:$A$154,$A7,Movimientos!$D$2:$D$154,CONCATENATE("&lt;",LR$1),Movimientos!$C$2:$C$154,"&lt;0")</f>
        <v>1</v>
      </c>
      <c r="LS7" s="6">
        <f ca="1">SUMIFS(Movimientos!$C$2:$C$154,Movimientos!$A$2:$A$154,$A7,Movimientos!$D$2:$D$154,CONCATENATE("&lt;=",LS$1),Movimientos!$C$2:$C$154,"&gt;0")+SUMIFS(Movimientos!$C$2:$C$154,Movimientos!$A$2:$A$154,$A7,Movimientos!$D$2:$D$154,CONCATENATE("&lt;",LS$1),Movimientos!$C$2:$C$154,"&lt;0")</f>
        <v>1</v>
      </c>
      <c r="LT7" s="6">
        <f ca="1">SUMIFS(Movimientos!$C$2:$C$154,Movimientos!$A$2:$A$154,$A7,Movimientos!$D$2:$D$154,CONCATENATE("&lt;=",LT$1),Movimientos!$C$2:$C$154,"&gt;0")+SUMIFS(Movimientos!$C$2:$C$154,Movimientos!$A$2:$A$154,$A7,Movimientos!$D$2:$D$154,CONCATENATE("&lt;",LT$1),Movimientos!$C$2:$C$154,"&lt;0")</f>
        <v>1</v>
      </c>
      <c r="LU7" s="6">
        <f ca="1">SUMIFS(Movimientos!$C$2:$C$154,Movimientos!$A$2:$A$154,$A7,Movimientos!$D$2:$D$154,CONCATENATE("&lt;=",LU$1),Movimientos!$C$2:$C$154,"&gt;0")+SUMIFS(Movimientos!$C$2:$C$154,Movimientos!$A$2:$A$154,$A7,Movimientos!$D$2:$D$154,CONCATENATE("&lt;",LU$1),Movimientos!$C$2:$C$154,"&lt;0")</f>
        <v>1</v>
      </c>
      <c r="LV7" s="6">
        <f ca="1">SUMIFS(Movimientos!$C$2:$C$154,Movimientos!$A$2:$A$154,$A7,Movimientos!$D$2:$D$154,CONCATENATE("&lt;=",LV$1),Movimientos!$C$2:$C$154,"&gt;0")+SUMIFS(Movimientos!$C$2:$C$154,Movimientos!$A$2:$A$154,$A7,Movimientos!$D$2:$D$154,CONCATENATE("&lt;",LV$1),Movimientos!$C$2:$C$154,"&lt;0")</f>
        <v>1</v>
      </c>
      <c r="LW7" s="6">
        <f ca="1">SUMIFS(Movimientos!$C$2:$C$154,Movimientos!$A$2:$A$154,$A7,Movimientos!$D$2:$D$154,CONCATENATE("&lt;=",LW$1),Movimientos!$C$2:$C$154,"&gt;0")+SUMIFS(Movimientos!$C$2:$C$154,Movimientos!$A$2:$A$154,$A7,Movimientos!$D$2:$D$154,CONCATENATE("&lt;",LW$1),Movimientos!$C$2:$C$154,"&lt;0")</f>
        <v>1</v>
      </c>
      <c r="LX7" s="6">
        <f ca="1">SUMIFS(Movimientos!$C$2:$C$154,Movimientos!$A$2:$A$154,$A7,Movimientos!$D$2:$D$154,CONCATENATE("&lt;=",LX$1),Movimientos!$C$2:$C$154,"&gt;0")+SUMIFS(Movimientos!$C$2:$C$154,Movimientos!$A$2:$A$154,$A7,Movimientos!$D$2:$D$154,CONCATENATE("&lt;",LX$1),Movimientos!$C$2:$C$154,"&lt;0")</f>
        <v>1</v>
      </c>
      <c r="LY7" s="6">
        <f ca="1">SUMIFS(Movimientos!$C$2:$C$154,Movimientos!$A$2:$A$154,$A7,Movimientos!$D$2:$D$154,CONCATENATE("&lt;=",LY$1),Movimientos!$C$2:$C$154,"&gt;0")+SUMIFS(Movimientos!$C$2:$C$154,Movimientos!$A$2:$A$154,$A7,Movimientos!$D$2:$D$154,CONCATENATE("&lt;",LY$1),Movimientos!$C$2:$C$154,"&lt;0")</f>
        <v>1</v>
      </c>
      <c r="LZ7" s="6">
        <f ca="1">SUMIFS(Movimientos!$C$2:$C$154,Movimientos!$A$2:$A$154,$A7,Movimientos!$D$2:$D$154,CONCATENATE("&lt;=",LZ$1),Movimientos!$C$2:$C$154,"&gt;0")+SUMIFS(Movimientos!$C$2:$C$154,Movimientos!$A$2:$A$154,$A7,Movimientos!$D$2:$D$154,CONCATENATE("&lt;",LZ$1),Movimientos!$C$2:$C$154,"&lt;0")</f>
        <v>1</v>
      </c>
      <c r="MA7" s="6">
        <f ca="1">SUMIFS(Movimientos!$C$2:$C$154,Movimientos!$A$2:$A$154,$A7,Movimientos!$D$2:$D$154,CONCATENATE("&lt;=",MA$1),Movimientos!$C$2:$C$154,"&gt;0")+SUMIFS(Movimientos!$C$2:$C$154,Movimientos!$A$2:$A$154,$A7,Movimientos!$D$2:$D$154,CONCATENATE("&lt;",MA$1),Movimientos!$C$2:$C$154,"&lt;0")</f>
        <v>1</v>
      </c>
      <c r="MB7" s="6">
        <f ca="1">SUMIFS(Movimientos!$C$2:$C$154,Movimientos!$A$2:$A$154,$A7,Movimientos!$D$2:$D$154,CONCATENATE("&lt;=",MB$1),Movimientos!$C$2:$C$154,"&gt;0")+SUMIFS(Movimientos!$C$2:$C$154,Movimientos!$A$2:$A$154,$A7,Movimientos!$D$2:$D$154,CONCATENATE("&lt;",MB$1),Movimientos!$C$2:$C$154,"&lt;0")</f>
        <v>1</v>
      </c>
      <c r="MC7" s="6">
        <f ca="1">SUMIFS(Movimientos!$C$2:$C$154,Movimientos!$A$2:$A$154,$A7,Movimientos!$D$2:$D$154,CONCATENATE("&lt;=",MC$1),Movimientos!$C$2:$C$154,"&gt;0")+SUMIFS(Movimientos!$C$2:$C$154,Movimientos!$A$2:$A$154,$A7,Movimientos!$D$2:$D$154,CONCATENATE("&lt;",MC$1),Movimientos!$C$2:$C$154,"&lt;0")</f>
        <v>1</v>
      </c>
      <c r="MD7" s="6">
        <f ca="1">SUMIFS(Movimientos!$C$2:$C$154,Movimientos!$A$2:$A$154,$A7,Movimientos!$D$2:$D$154,CONCATENATE("&lt;=",MD$1),Movimientos!$C$2:$C$154,"&gt;0")+SUMIFS(Movimientos!$C$2:$C$154,Movimientos!$A$2:$A$154,$A7,Movimientos!$D$2:$D$154,CONCATENATE("&lt;",MD$1),Movimientos!$C$2:$C$154,"&lt;0")</f>
        <v>1</v>
      </c>
      <c r="ME7" s="6">
        <f ca="1">SUMIFS(Movimientos!$C$2:$C$154,Movimientos!$A$2:$A$154,$A7,Movimientos!$D$2:$D$154,CONCATENATE("&lt;=",ME$1),Movimientos!$C$2:$C$154,"&gt;0")+SUMIFS(Movimientos!$C$2:$C$154,Movimientos!$A$2:$A$154,$A7,Movimientos!$D$2:$D$154,CONCATENATE("&lt;",ME$1),Movimientos!$C$2:$C$154,"&lt;0")</f>
        <v>1</v>
      </c>
      <c r="MF7" s="6">
        <f ca="1">SUMIFS(Movimientos!$C$2:$C$154,Movimientos!$A$2:$A$154,$A7,Movimientos!$D$2:$D$154,CONCATENATE("&lt;=",MF$1),Movimientos!$C$2:$C$154,"&gt;0")+SUMIFS(Movimientos!$C$2:$C$154,Movimientos!$A$2:$A$154,$A7,Movimientos!$D$2:$D$154,CONCATENATE("&lt;",MF$1),Movimientos!$C$2:$C$154,"&lt;0")</f>
        <v>1</v>
      </c>
      <c r="MG7" s="6">
        <f ca="1">SUMIFS(Movimientos!$C$2:$C$154,Movimientos!$A$2:$A$154,$A7,Movimientos!$D$2:$D$154,CONCATENATE("&lt;=",MG$1),Movimientos!$C$2:$C$154,"&gt;0")+SUMIFS(Movimientos!$C$2:$C$154,Movimientos!$A$2:$A$154,$A7,Movimientos!$D$2:$D$154,CONCATENATE("&lt;",MG$1),Movimientos!$C$2:$C$154,"&lt;0")</f>
        <v>1</v>
      </c>
      <c r="MH7" s="6">
        <f ca="1">SUMIFS(Movimientos!$C$2:$C$154,Movimientos!$A$2:$A$154,$A7,Movimientos!$D$2:$D$154,CONCATENATE("&lt;=",MH$1),Movimientos!$C$2:$C$154,"&gt;0")+SUMIFS(Movimientos!$C$2:$C$154,Movimientos!$A$2:$A$154,$A7,Movimientos!$D$2:$D$154,CONCATENATE("&lt;",MH$1),Movimientos!$C$2:$C$154,"&lt;0")</f>
        <v>1</v>
      </c>
      <c r="MI7" s="6">
        <f ca="1">SUMIFS(Movimientos!$C$2:$C$154,Movimientos!$A$2:$A$154,$A7,Movimientos!$D$2:$D$154,CONCATENATE("&lt;=",MI$1),Movimientos!$C$2:$C$154,"&gt;0")+SUMIFS(Movimientos!$C$2:$C$154,Movimientos!$A$2:$A$154,$A7,Movimientos!$D$2:$D$154,CONCATENATE("&lt;",MI$1),Movimientos!$C$2:$C$154,"&lt;0")</f>
        <v>1</v>
      </c>
      <c r="MJ7" s="6">
        <f ca="1">SUMIFS(Movimientos!$C$2:$C$154,Movimientos!$A$2:$A$154,$A7,Movimientos!$D$2:$D$154,CONCATENATE("&lt;=",MJ$1),Movimientos!$C$2:$C$154,"&gt;0")+SUMIFS(Movimientos!$C$2:$C$154,Movimientos!$A$2:$A$154,$A7,Movimientos!$D$2:$D$154,CONCATENATE("&lt;",MJ$1),Movimientos!$C$2:$C$154,"&lt;0")</f>
        <v>1</v>
      </c>
      <c r="MK7" s="6">
        <f ca="1">SUMIFS(Movimientos!$C$2:$C$154,Movimientos!$A$2:$A$154,$A7,Movimientos!$D$2:$D$154,CONCATENATE("&lt;=",MK$1),Movimientos!$C$2:$C$154,"&gt;0")+SUMIFS(Movimientos!$C$2:$C$154,Movimientos!$A$2:$A$154,$A7,Movimientos!$D$2:$D$154,CONCATENATE("&lt;",MK$1),Movimientos!$C$2:$C$154,"&lt;0")</f>
        <v>1</v>
      </c>
      <c r="ML7" s="6">
        <f ca="1">SUMIFS(Movimientos!$C$2:$C$154,Movimientos!$A$2:$A$154,$A7,Movimientos!$D$2:$D$154,CONCATENATE("&lt;=",ML$1),Movimientos!$C$2:$C$154,"&gt;0")+SUMIFS(Movimientos!$C$2:$C$154,Movimientos!$A$2:$A$154,$A7,Movimientos!$D$2:$D$154,CONCATENATE("&lt;",ML$1),Movimientos!$C$2:$C$154,"&lt;0")</f>
        <v>1</v>
      </c>
      <c r="MM7" s="6">
        <f ca="1">SUMIFS(Movimientos!$C$2:$C$154,Movimientos!$A$2:$A$154,$A7,Movimientos!$D$2:$D$154,CONCATENATE("&lt;=",MM$1),Movimientos!$C$2:$C$154,"&gt;0")+SUMIFS(Movimientos!$C$2:$C$154,Movimientos!$A$2:$A$154,$A7,Movimientos!$D$2:$D$154,CONCATENATE("&lt;",MM$1),Movimientos!$C$2:$C$154,"&lt;0")</f>
        <v>1</v>
      </c>
      <c r="MN7" s="6">
        <f ca="1">SUMIFS(Movimientos!$C$2:$C$154,Movimientos!$A$2:$A$154,$A7,Movimientos!$D$2:$D$154,CONCATENATE("&lt;=",MN$1),Movimientos!$C$2:$C$154,"&gt;0")+SUMIFS(Movimientos!$C$2:$C$154,Movimientos!$A$2:$A$154,$A7,Movimientos!$D$2:$D$154,CONCATENATE("&lt;",MN$1),Movimientos!$C$2:$C$154,"&lt;0")</f>
        <v>1</v>
      </c>
      <c r="MO7" s="6">
        <f ca="1">SUMIFS(Movimientos!$C$2:$C$154,Movimientos!$A$2:$A$154,$A7,Movimientos!$D$2:$D$154,CONCATENATE("&lt;=",MO$1),Movimientos!$C$2:$C$154,"&gt;0")+SUMIFS(Movimientos!$C$2:$C$154,Movimientos!$A$2:$A$154,$A7,Movimientos!$D$2:$D$154,CONCATENATE("&lt;",MO$1),Movimientos!$C$2:$C$154,"&lt;0")</f>
        <v>1</v>
      </c>
      <c r="MP7" s="6">
        <f ca="1">SUMIFS(Movimientos!$C$2:$C$154,Movimientos!$A$2:$A$154,$A7,Movimientos!$D$2:$D$154,CONCATENATE("&lt;=",MP$1),Movimientos!$C$2:$C$154,"&gt;0")+SUMIFS(Movimientos!$C$2:$C$154,Movimientos!$A$2:$A$154,$A7,Movimientos!$D$2:$D$154,CONCATENATE("&lt;",MP$1),Movimientos!$C$2:$C$154,"&lt;0")</f>
        <v>1</v>
      </c>
      <c r="MQ7" s="6">
        <f ca="1">SUMIFS(Movimientos!$C$2:$C$154,Movimientos!$A$2:$A$154,$A7,Movimientos!$D$2:$D$154,CONCATENATE("&lt;=",MQ$1),Movimientos!$C$2:$C$154,"&gt;0")+SUMIFS(Movimientos!$C$2:$C$154,Movimientos!$A$2:$A$154,$A7,Movimientos!$D$2:$D$154,CONCATENATE("&lt;",MQ$1),Movimientos!$C$2:$C$154,"&lt;0")</f>
        <v>1</v>
      </c>
      <c r="MR7" s="6">
        <f ca="1">SUMIFS(Movimientos!$C$2:$C$154,Movimientos!$A$2:$A$154,$A7,Movimientos!$D$2:$D$154,CONCATENATE("&lt;=",MR$1),Movimientos!$C$2:$C$154,"&gt;0")+SUMIFS(Movimientos!$C$2:$C$154,Movimientos!$A$2:$A$154,$A7,Movimientos!$D$2:$D$154,CONCATENATE("&lt;",MR$1),Movimientos!$C$2:$C$154,"&lt;0")</f>
        <v>1</v>
      </c>
      <c r="MS7" s="6">
        <f ca="1">SUMIFS(Movimientos!$C$2:$C$154,Movimientos!$A$2:$A$154,$A7,Movimientos!$D$2:$D$154,CONCATENATE("&lt;=",MS$1),Movimientos!$C$2:$C$154,"&gt;0")+SUMIFS(Movimientos!$C$2:$C$154,Movimientos!$A$2:$A$154,$A7,Movimientos!$D$2:$D$154,CONCATENATE("&lt;",MS$1),Movimientos!$C$2:$C$154,"&lt;0")</f>
        <v>1</v>
      </c>
      <c r="MT7" s="6">
        <f ca="1">SUMIFS(Movimientos!$C$2:$C$154,Movimientos!$A$2:$A$154,$A7,Movimientos!$D$2:$D$154,CONCATENATE("&lt;=",MT$1),Movimientos!$C$2:$C$154,"&gt;0")+SUMIFS(Movimientos!$C$2:$C$154,Movimientos!$A$2:$A$154,$A7,Movimientos!$D$2:$D$154,CONCATENATE("&lt;",MT$1),Movimientos!$C$2:$C$154,"&lt;0")</f>
        <v>1</v>
      </c>
      <c r="MU7" s="6">
        <f ca="1">SUMIFS(Movimientos!$C$2:$C$154,Movimientos!$A$2:$A$154,$A7,Movimientos!$D$2:$D$154,CONCATENATE("&lt;=",MU$1),Movimientos!$C$2:$C$154,"&gt;0")+SUMIFS(Movimientos!$C$2:$C$154,Movimientos!$A$2:$A$154,$A7,Movimientos!$D$2:$D$154,CONCATENATE("&lt;",MU$1),Movimientos!$C$2:$C$154,"&lt;0")</f>
        <v>1</v>
      </c>
      <c r="MV7" s="6">
        <f ca="1">SUMIFS(Movimientos!$C$2:$C$154,Movimientos!$A$2:$A$154,$A7,Movimientos!$D$2:$D$154,CONCATENATE("&lt;=",MV$1),Movimientos!$C$2:$C$154,"&gt;0")+SUMIFS(Movimientos!$C$2:$C$154,Movimientos!$A$2:$A$154,$A7,Movimientos!$D$2:$D$154,CONCATENATE("&lt;",MV$1),Movimientos!$C$2:$C$154,"&lt;0")</f>
        <v>1</v>
      </c>
      <c r="MW7" s="6">
        <f ca="1">SUMIFS(Movimientos!$C$2:$C$154,Movimientos!$A$2:$A$154,$A7,Movimientos!$D$2:$D$154,CONCATENATE("&lt;=",MW$1),Movimientos!$C$2:$C$154,"&gt;0")+SUMIFS(Movimientos!$C$2:$C$154,Movimientos!$A$2:$A$154,$A7,Movimientos!$D$2:$D$154,CONCATENATE("&lt;",MW$1),Movimientos!$C$2:$C$154,"&lt;0")</f>
        <v>1</v>
      </c>
      <c r="MX7" s="6">
        <f ca="1">SUMIFS(Movimientos!$C$2:$C$154,Movimientos!$A$2:$A$154,$A7,Movimientos!$D$2:$D$154,CONCATENATE("&lt;=",MX$1),Movimientos!$C$2:$C$154,"&gt;0")+SUMIFS(Movimientos!$C$2:$C$154,Movimientos!$A$2:$A$154,$A7,Movimientos!$D$2:$D$154,CONCATENATE("&lt;",MX$1),Movimientos!$C$2:$C$154,"&lt;0")</f>
        <v>1</v>
      </c>
      <c r="MY7" s="6">
        <f ca="1">SUMIFS(Movimientos!$C$2:$C$154,Movimientos!$A$2:$A$154,$A7,Movimientos!$D$2:$D$154,CONCATENATE("&lt;=",MY$1),Movimientos!$C$2:$C$154,"&gt;0")+SUMIFS(Movimientos!$C$2:$C$154,Movimientos!$A$2:$A$154,$A7,Movimientos!$D$2:$D$154,CONCATENATE("&lt;",MY$1),Movimientos!$C$2:$C$154,"&lt;0")</f>
        <v>1</v>
      </c>
      <c r="MZ7" s="6">
        <f ca="1">SUMIFS(Movimientos!$C$2:$C$154,Movimientos!$A$2:$A$154,$A7,Movimientos!$D$2:$D$154,CONCATENATE("&lt;=",MZ$1),Movimientos!$C$2:$C$154,"&gt;0")+SUMIFS(Movimientos!$C$2:$C$154,Movimientos!$A$2:$A$154,$A7,Movimientos!$D$2:$D$154,CONCATENATE("&lt;",MZ$1),Movimientos!$C$2:$C$154,"&lt;0")</f>
        <v>1</v>
      </c>
      <c r="NA7" s="6">
        <f ca="1">SUMIFS(Movimientos!$C$2:$C$154,Movimientos!$A$2:$A$154,$A7,Movimientos!$D$2:$D$154,CONCATENATE("&lt;=",NA$1),Movimientos!$C$2:$C$154,"&gt;0")+SUMIFS(Movimientos!$C$2:$C$154,Movimientos!$A$2:$A$154,$A7,Movimientos!$D$2:$D$154,CONCATENATE("&lt;",NA$1),Movimientos!$C$2:$C$154,"&lt;0")</f>
        <v>1</v>
      </c>
      <c r="NB7" s="6">
        <f ca="1">SUMIFS(Movimientos!$C$2:$C$154,Movimientos!$A$2:$A$154,$A7,Movimientos!$D$2:$D$154,CONCATENATE("&lt;=",NB$1),Movimientos!$C$2:$C$154,"&gt;0")+SUMIFS(Movimientos!$C$2:$C$154,Movimientos!$A$2:$A$154,$A7,Movimientos!$D$2:$D$154,CONCATENATE("&lt;",NB$1),Movimientos!$C$2:$C$154,"&lt;0")</f>
        <v>1</v>
      </c>
      <c r="NC7" s="6">
        <f ca="1">SUMIFS(Movimientos!$C$2:$C$154,Movimientos!$A$2:$A$154,$A7,Movimientos!$D$2:$D$154,CONCATENATE("&lt;=",NC$1),Movimientos!$C$2:$C$154,"&gt;0")+SUMIFS(Movimientos!$C$2:$C$154,Movimientos!$A$2:$A$154,$A7,Movimientos!$D$2:$D$154,CONCATENATE("&lt;",NC$1),Movimientos!$C$2:$C$154,"&lt;0")</f>
        <v>1</v>
      </c>
      <c r="ND7" s="6">
        <f ca="1">SUMIFS(Movimientos!$C$2:$C$154,Movimientos!$A$2:$A$154,$A7,Movimientos!$D$2:$D$154,CONCATENATE("&lt;=",ND$1),Movimientos!$C$2:$C$154,"&gt;0")+SUMIFS(Movimientos!$C$2:$C$154,Movimientos!$A$2:$A$154,$A7,Movimientos!$D$2:$D$154,CONCATENATE("&lt;",ND$1),Movimientos!$C$2:$C$154,"&lt;0")</f>
        <v>1</v>
      </c>
      <c r="NE7" s="6">
        <f ca="1">SUMIFS(Movimientos!$C$2:$C$154,Movimientos!$A$2:$A$154,$A7,Movimientos!$D$2:$D$154,CONCATENATE("&lt;=",NE$1),Movimientos!$C$2:$C$154,"&gt;0")+SUMIFS(Movimientos!$C$2:$C$154,Movimientos!$A$2:$A$154,$A7,Movimientos!$D$2:$D$154,CONCATENATE("&lt;",NE$1),Movimientos!$C$2:$C$154,"&lt;0")</f>
        <v>1</v>
      </c>
      <c r="NF7" s="6">
        <f ca="1">SUMIFS(Movimientos!$C$2:$C$154,Movimientos!$A$2:$A$154,$A7,Movimientos!$D$2:$D$154,CONCATENATE("&lt;=",NF$1),Movimientos!$C$2:$C$154,"&gt;0")+SUMIFS(Movimientos!$C$2:$C$154,Movimientos!$A$2:$A$154,$A7,Movimientos!$D$2:$D$154,CONCATENATE("&lt;",NF$1),Movimientos!$C$2:$C$154,"&lt;0")</f>
        <v>1</v>
      </c>
      <c r="NG7" s="6">
        <f ca="1">SUMIFS(Movimientos!$C$2:$C$154,Movimientos!$A$2:$A$154,$A7,Movimientos!$D$2:$D$154,CONCATENATE("&lt;=",NG$1),Movimientos!$C$2:$C$154,"&gt;0")+SUMIFS(Movimientos!$C$2:$C$154,Movimientos!$A$2:$A$154,$A7,Movimientos!$D$2:$D$154,CONCATENATE("&lt;",NG$1),Movimientos!$C$2:$C$154,"&lt;0")</f>
        <v>1</v>
      </c>
      <c r="NH7" s="6">
        <f ca="1">SUMIFS(Movimientos!$C$2:$C$154,Movimientos!$A$2:$A$154,$A7,Movimientos!$D$2:$D$154,CONCATENATE("&lt;=",NH$1),Movimientos!$C$2:$C$154,"&gt;0")+SUMIFS(Movimientos!$C$2:$C$154,Movimientos!$A$2:$A$154,$A7,Movimientos!$D$2:$D$154,CONCATENATE("&lt;",NH$1),Movimientos!$C$2:$C$154,"&lt;0")</f>
        <v>1</v>
      </c>
      <c r="NI7" s="6">
        <f ca="1">SUMIFS(Movimientos!$C$2:$C$154,Movimientos!$A$2:$A$154,$A7,Movimientos!$D$2:$D$154,CONCATENATE("&lt;=",NI$1),Movimientos!$C$2:$C$154,"&gt;0")+SUMIFS(Movimientos!$C$2:$C$154,Movimientos!$A$2:$A$154,$A7,Movimientos!$D$2:$D$154,CONCATENATE("&lt;",NI$1),Movimientos!$C$2:$C$154,"&lt;0")</f>
        <v>1</v>
      </c>
      <c r="NJ7" s="6">
        <f ca="1">SUMIFS(Movimientos!$C$2:$C$154,Movimientos!$A$2:$A$154,$A7,Movimientos!$D$2:$D$154,CONCATENATE("&lt;=",NJ$1),Movimientos!$C$2:$C$154,"&gt;0")+SUMIFS(Movimientos!$C$2:$C$154,Movimientos!$A$2:$A$154,$A7,Movimientos!$D$2:$D$154,CONCATENATE("&lt;",NJ$1),Movimientos!$C$2:$C$154,"&lt;0")</f>
        <v>1</v>
      </c>
      <c r="NK7" s="6">
        <f ca="1">SUMIFS(Movimientos!$C$2:$C$154,Movimientos!$A$2:$A$154,$A7,Movimientos!$D$2:$D$154,CONCATENATE("&lt;=",NK$1),Movimientos!$C$2:$C$154,"&gt;0")+SUMIFS(Movimientos!$C$2:$C$154,Movimientos!$A$2:$A$154,$A7,Movimientos!$D$2:$D$154,CONCATENATE("&lt;",NK$1),Movimientos!$C$2:$C$154,"&lt;0")</f>
        <v>1</v>
      </c>
      <c r="NL7" s="6">
        <f ca="1">SUMIFS(Movimientos!$C$2:$C$154,Movimientos!$A$2:$A$154,$A7,Movimientos!$D$2:$D$154,CONCATENATE("&lt;=",NL$1),Movimientos!$C$2:$C$154,"&gt;0")+SUMIFS(Movimientos!$C$2:$C$154,Movimientos!$A$2:$A$154,$A7,Movimientos!$D$2:$D$154,CONCATENATE("&lt;",NL$1),Movimientos!$C$2:$C$154,"&lt;0")</f>
        <v>1</v>
      </c>
      <c r="NM7" s="6">
        <f ca="1">SUMIFS(Movimientos!$C$2:$C$154,Movimientos!$A$2:$A$154,$A7,Movimientos!$D$2:$D$154,CONCATENATE("&lt;=",NM$1),Movimientos!$C$2:$C$154,"&gt;0")+SUMIFS(Movimientos!$C$2:$C$154,Movimientos!$A$2:$A$154,$A7,Movimientos!$D$2:$D$154,CONCATENATE("&lt;",NM$1),Movimientos!$C$2:$C$154,"&lt;0")</f>
        <v>1</v>
      </c>
      <c r="NN7" s="6">
        <f ca="1">SUMIFS(Movimientos!$C$2:$C$154,Movimientos!$A$2:$A$154,$A7,Movimientos!$D$2:$D$154,CONCATENATE("&lt;=",NN$1),Movimientos!$C$2:$C$154,"&gt;0")+SUMIFS(Movimientos!$C$2:$C$154,Movimientos!$A$2:$A$154,$A7,Movimientos!$D$2:$D$154,CONCATENATE("&lt;",NN$1),Movimientos!$C$2:$C$154,"&lt;0")</f>
        <v>1</v>
      </c>
      <c r="NO7" s="6">
        <f ca="1">SUMIFS(Movimientos!$C$2:$C$154,Movimientos!$A$2:$A$154,$A7,Movimientos!$D$2:$D$154,CONCATENATE("&lt;=",NO$1),Movimientos!$C$2:$C$154,"&gt;0")+SUMIFS(Movimientos!$C$2:$C$154,Movimientos!$A$2:$A$154,$A7,Movimientos!$D$2:$D$154,CONCATENATE("&lt;",NO$1),Movimientos!$C$2:$C$154,"&lt;0")</f>
        <v>1</v>
      </c>
      <c r="NP7" s="6">
        <f ca="1">SUMIFS(Movimientos!$C$2:$C$154,Movimientos!$A$2:$A$154,$A7,Movimientos!$D$2:$D$154,CONCATENATE("&lt;=",NP$1),Movimientos!$C$2:$C$154,"&gt;0")+SUMIFS(Movimientos!$C$2:$C$154,Movimientos!$A$2:$A$154,$A7,Movimientos!$D$2:$D$154,CONCATENATE("&lt;",NP$1),Movimientos!$C$2:$C$154,"&lt;0")</f>
        <v>1</v>
      </c>
      <c r="NQ7" s="6">
        <f ca="1">SUMIFS(Movimientos!$C$2:$C$154,Movimientos!$A$2:$A$154,$A7,Movimientos!$D$2:$D$154,CONCATENATE("&lt;=",NQ$1),Movimientos!$C$2:$C$154,"&gt;0")+SUMIFS(Movimientos!$C$2:$C$154,Movimientos!$A$2:$A$154,$A7,Movimientos!$D$2:$D$154,CONCATENATE("&lt;",NQ$1),Movimientos!$C$2:$C$154,"&lt;0")</f>
        <v>1</v>
      </c>
      <c r="NR7" s="6">
        <f ca="1">SUMIFS(Movimientos!$C$2:$C$154,Movimientos!$A$2:$A$154,$A7,Movimientos!$D$2:$D$154,CONCATENATE("&lt;=",NR$1),Movimientos!$C$2:$C$154,"&gt;0")+SUMIFS(Movimientos!$C$2:$C$154,Movimientos!$A$2:$A$154,$A7,Movimientos!$D$2:$D$154,CONCATENATE("&lt;",NR$1),Movimientos!$C$2:$C$154,"&lt;0")</f>
        <v>1</v>
      </c>
      <c r="NS7" s="6">
        <f ca="1">SUMIFS(Movimientos!$C$2:$C$154,Movimientos!$A$2:$A$154,$A7,Movimientos!$D$2:$D$154,CONCATENATE("&lt;=",NS$1),Movimientos!$C$2:$C$154,"&gt;0")+SUMIFS(Movimientos!$C$2:$C$154,Movimientos!$A$2:$A$154,$A7,Movimientos!$D$2:$D$154,CONCATENATE("&lt;",NS$1),Movimientos!$C$2:$C$154,"&lt;0")</f>
        <v>1</v>
      </c>
      <c r="NT7" s="6">
        <f ca="1">SUMIFS(Movimientos!$C$2:$C$154,Movimientos!$A$2:$A$154,$A7,Movimientos!$D$2:$D$154,CONCATENATE("&lt;=",NT$1),Movimientos!$C$2:$C$154,"&gt;0")+SUMIFS(Movimientos!$C$2:$C$154,Movimientos!$A$2:$A$154,$A7,Movimientos!$D$2:$D$154,CONCATENATE("&lt;",NT$1),Movimientos!$C$2:$C$154,"&lt;0")</f>
        <v>1</v>
      </c>
      <c r="NU7" s="6">
        <f ca="1">SUMIFS(Movimientos!$C$2:$C$154,Movimientos!$A$2:$A$154,$A7,Movimientos!$D$2:$D$154,CONCATENATE("&lt;=",NU$1),Movimientos!$C$2:$C$154,"&gt;0")+SUMIFS(Movimientos!$C$2:$C$154,Movimientos!$A$2:$A$154,$A7,Movimientos!$D$2:$D$154,CONCATENATE("&lt;",NU$1),Movimientos!$C$2:$C$154,"&lt;0")</f>
        <v>1</v>
      </c>
      <c r="NV7" s="6">
        <f ca="1">SUMIFS(Movimientos!$C$2:$C$154,Movimientos!$A$2:$A$154,$A7,Movimientos!$D$2:$D$154,CONCATENATE("&lt;=",NV$1),Movimientos!$C$2:$C$154,"&gt;0")+SUMIFS(Movimientos!$C$2:$C$154,Movimientos!$A$2:$A$154,$A7,Movimientos!$D$2:$D$154,CONCATENATE("&lt;",NV$1),Movimientos!$C$2:$C$154,"&lt;0")</f>
        <v>1</v>
      </c>
      <c r="NW7" s="6">
        <f ca="1">SUMIFS(Movimientos!$C$2:$C$154,Movimientos!$A$2:$A$154,$A7,Movimientos!$D$2:$D$154,CONCATENATE("&lt;=",NW$1),Movimientos!$C$2:$C$154,"&gt;0")+SUMIFS(Movimientos!$C$2:$C$154,Movimientos!$A$2:$A$154,$A7,Movimientos!$D$2:$D$154,CONCATENATE("&lt;",NW$1),Movimientos!$C$2:$C$154,"&lt;0")</f>
        <v>1</v>
      </c>
      <c r="NX7" s="6">
        <f ca="1">SUMIFS(Movimientos!$C$2:$C$154,Movimientos!$A$2:$A$154,$A7,Movimientos!$D$2:$D$154,CONCATENATE("&lt;=",NX$1),Movimientos!$C$2:$C$154,"&gt;0")+SUMIFS(Movimientos!$C$2:$C$154,Movimientos!$A$2:$A$154,$A7,Movimientos!$D$2:$D$154,CONCATENATE("&lt;",NX$1),Movimientos!$C$2:$C$154,"&lt;0")</f>
        <v>1</v>
      </c>
      <c r="NY7" s="6">
        <f ca="1">SUMIFS(Movimientos!$C$2:$C$154,Movimientos!$A$2:$A$154,$A7,Movimientos!$D$2:$D$154,CONCATENATE("&lt;=",NY$1),Movimientos!$C$2:$C$154,"&gt;0")+SUMIFS(Movimientos!$C$2:$C$154,Movimientos!$A$2:$A$154,$A7,Movimientos!$D$2:$D$154,CONCATENATE("&lt;",NY$1),Movimientos!$C$2:$C$154,"&lt;0")</f>
        <v>1</v>
      </c>
      <c r="NZ7" s="6">
        <f ca="1">SUMIFS(Movimientos!$C$2:$C$154,Movimientos!$A$2:$A$154,$A7,Movimientos!$D$2:$D$154,CONCATENATE("&lt;=",NZ$1),Movimientos!$C$2:$C$154,"&gt;0")+SUMIFS(Movimientos!$C$2:$C$154,Movimientos!$A$2:$A$154,$A7,Movimientos!$D$2:$D$154,CONCATENATE("&lt;",NZ$1),Movimientos!$C$2:$C$154,"&lt;0")</f>
        <v>1</v>
      </c>
      <c r="OA7" s="6">
        <f ca="1">SUMIFS(Movimientos!$C$2:$C$154,Movimientos!$A$2:$A$154,$A7,Movimientos!$D$2:$D$154,CONCATENATE("&lt;=",OA$1),Movimientos!$C$2:$C$154,"&gt;0")+SUMIFS(Movimientos!$C$2:$C$154,Movimientos!$A$2:$A$154,$A7,Movimientos!$D$2:$D$154,CONCATENATE("&lt;",OA$1),Movimientos!$C$2:$C$154,"&lt;0")</f>
        <v>1</v>
      </c>
      <c r="OB7" s="6">
        <f ca="1">SUMIFS(Movimientos!$C$2:$C$154,Movimientos!$A$2:$A$154,$A7,Movimientos!$D$2:$D$154,CONCATENATE("&lt;=",OB$1),Movimientos!$C$2:$C$154,"&gt;0")+SUMIFS(Movimientos!$C$2:$C$154,Movimientos!$A$2:$A$154,$A7,Movimientos!$D$2:$D$154,CONCATENATE("&lt;",OB$1),Movimientos!$C$2:$C$154,"&lt;0")</f>
        <v>1</v>
      </c>
      <c r="OC7" s="6">
        <f ca="1">SUMIFS(Movimientos!$C$2:$C$154,Movimientos!$A$2:$A$154,$A7,Movimientos!$D$2:$D$154,CONCATENATE("&lt;=",OC$1),Movimientos!$C$2:$C$154,"&gt;0")+SUMIFS(Movimientos!$C$2:$C$154,Movimientos!$A$2:$A$154,$A7,Movimientos!$D$2:$D$154,CONCATENATE("&lt;",OC$1),Movimientos!$C$2:$C$154,"&lt;0")</f>
        <v>1</v>
      </c>
      <c r="OD7" s="6">
        <f ca="1">SUMIFS(Movimientos!$C$2:$C$154,Movimientos!$A$2:$A$154,$A7,Movimientos!$D$2:$D$154,CONCATENATE("&lt;=",OD$1),Movimientos!$C$2:$C$154,"&gt;0")+SUMIFS(Movimientos!$C$2:$C$154,Movimientos!$A$2:$A$154,$A7,Movimientos!$D$2:$D$154,CONCATENATE("&lt;",OD$1),Movimientos!$C$2:$C$154,"&lt;0")</f>
        <v>1</v>
      </c>
      <c r="OE7" s="6">
        <f ca="1">SUMIFS(Movimientos!$C$2:$C$154,Movimientos!$A$2:$A$154,$A7,Movimientos!$D$2:$D$154,CONCATENATE("&lt;=",OE$1),Movimientos!$C$2:$C$154,"&gt;0")+SUMIFS(Movimientos!$C$2:$C$154,Movimientos!$A$2:$A$154,$A7,Movimientos!$D$2:$D$154,CONCATENATE("&lt;",OE$1),Movimientos!$C$2:$C$154,"&lt;0")</f>
        <v>1</v>
      </c>
      <c r="OF7" s="6">
        <f ca="1">SUMIFS(Movimientos!$C$2:$C$154,Movimientos!$A$2:$A$154,$A7,Movimientos!$D$2:$D$154,CONCATENATE("&lt;=",OF$1),Movimientos!$C$2:$C$154,"&gt;0")+SUMIFS(Movimientos!$C$2:$C$154,Movimientos!$A$2:$A$154,$A7,Movimientos!$D$2:$D$154,CONCATENATE("&lt;",OF$1),Movimientos!$C$2:$C$154,"&lt;0")</f>
        <v>1</v>
      </c>
      <c r="OG7" s="6">
        <f ca="1">SUMIFS(Movimientos!$C$2:$C$154,Movimientos!$A$2:$A$154,$A7,Movimientos!$D$2:$D$154,CONCATENATE("&lt;=",OG$1),Movimientos!$C$2:$C$154,"&gt;0")+SUMIFS(Movimientos!$C$2:$C$154,Movimientos!$A$2:$A$154,$A7,Movimientos!$D$2:$D$154,CONCATENATE("&lt;",OG$1),Movimientos!$C$2:$C$154,"&lt;0")</f>
        <v>1</v>
      </c>
      <c r="OH7" s="6">
        <f ca="1">SUMIFS(Movimientos!$C$2:$C$154,Movimientos!$A$2:$A$154,$A7,Movimientos!$D$2:$D$154,CONCATENATE("&lt;=",OH$1),Movimientos!$C$2:$C$154,"&gt;0")+SUMIFS(Movimientos!$C$2:$C$154,Movimientos!$A$2:$A$154,$A7,Movimientos!$D$2:$D$154,CONCATENATE("&lt;",OH$1),Movimientos!$C$2:$C$154,"&lt;0")</f>
        <v>1</v>
      </c>
      <c r="OI7" s="6">
        <f ca="1">SUMIFS(Movimientos!$C$2:$C$154,Movimientos!$A$2:$A$154,$A7,Movimientos!$D$2:$D$154,CONCATENATE("&lt;=",OI$1),Movimientos!$C$2:$C$154,"&gt;0")+SUMIFS(Movimientos!$C$2:$C$154,Movimientos!$A$2:$A$154,$A7,Movimientos!$D$2:$D$154,CONCATENATE("&lt;",OI$1),Movimientos!$C$2:$C$154,"&lt;0")</f>
        <v>1</v>
      </c>
      <c r="OJ7" s="6">
        <f ca="1">SUMIFS(Movimientos!$C$2:$C$154,Movimientos!$A$2:$A$154,$A7,Movimientos!$D$2:$D$154,CONCATENATE("&lt;=",OJ$1),Movimientos!$C$2:$C$154,"&gt;0")+SUMIFS(Movimientos!$C$2:$C$154,Movimientos!$A$2:$A$154,$A7,Movimientos!$D$2:$D$154,CONCATENATE("&lt;",OJ$1),Movimientos!$C$2:$C$154,"&lt;0")</f>
        <v>1</v>
      </c>
      <c r="OK7" s="6">
        <f ca="1">SUMIFS(Movimientos!$C$2:$C$154,Movimientos!$A$2:$A$154,$A7,Movimientos!$D$2:$D$154,CONCATENATE("&lt;=",OK$1),Movimientos!$C$2:$C$154,"&gt;0")+SUMIFS(Movimientos!$C$2:$C$154,Movimientos!$A$2:$A$154,$A7,Movimientos!$D$2:$D$154,CONCATENATE("&lt;",OK$1),Movimientos!$C$2:$C$154,"&lt;0")</f>
        <v>1</v>
      </c>
      <c r="OL7" s="6">
        <f ca="1">SUMIFS(Movimientos!$C$2:$C$154,Movimientos!$A$2:$A$154,$A7,Movimientos!$D$2:$D$154,CONCATENATE("&lt;=",OL$1),Movimientos!$C$2:$C$154,"&gt;0")+SUMIFS(Movimientos!$C$2:$C$154,Movimientos!$A$2:$A$154,$A7,Movimientos!$D$2:$D$154,CONCATENATE("&lt;",OL$1),Movimientos!$C$2:$C$154,"&lt;0")</f>
        <v>1</v>
      </c>
      <c r="OM7" s="6">
        <f ca="1">SUMIFS(Movimientos!$C$2:$C$154,Movimientos!$A$2:$A$154,$A7,Movimientos!$D$2:$D$154,CONCATENATE("&lt;=",OM$1),Movimientos!$C$2:$C$154,"&gt;0")+SUMIFS(Movimientos!$C$2:$C$154,Movimientos!$A$2:$A$154,$A7,Movimientos!$D$2:$D$154,CONCATENATE("&lt;",OM$1),Movimientos!$C$2:$C$154,"&lt;0")</f>
        <v>1</v>
      </c>
      <c r="ON7" s="6">
        <f ca="1">SUMIFS(Movimientos!$C$2:$C$154,Movimientos!$A$2:$A$154,$A7,Movimientos!$D$2:$D$154,CONCATENATE("&lt;=",ON$1),Movimientos!$C$2:$C$154,"&gt;0")+SUMIFS(Movimientos!$C$2:$C$154,Movimientos!$A$2:$A$154,$A7,Movimientos!$D$2:$D$154,CONCATENATE("&lt;",ON$1),Movimientos!$C$2:$C$154,"&lt;0")</f>
        <v>1</v>
      </c>
      <c r="OO7" s="6">
        <f ca="1">SUMIFS(Movimientos!$C$2:$C$154,Movimientos!$A$2:$A$154,$A7,Movimientos!$D$2:$D$154,CONCATENATE("&lt;=",OO$1),Movimientos!$C$2:$C$154,"&gt;0")+SUMIFS(Movimientos!$C$2:$C$154,Movimientos!$A$2:$A$154,$A7,Movimientos!$D$2:$D$154,CONCATENATE("&lt;",OO$1),Movimientos!$C$2:$C$154,"&lt;0")</f>
        <v>1</v>
      </c>
      <c r="OP7" s="6">
        <f ca="1">SUMIFS(Movimientos!$C$2:$C$154,Movimientos!$A$2:$A$154,$A7,Movimientos!$D$2:$D$154,CONCATENATE("&lt;=",OP$1),Movimientos!$C$2:$C$154,"&gt;0")+SUMIFS(Movimientos!$C$2:$C$154,Movimientos!$A$2:$A$154,$A7,Movimientos!$D$2:$D$154,CONCATENATE("&lt;",OP$1),Movimientos!$C$2:$C$154,"&lt;0")</f>
        <v>1</v>
      </c>
      <c r="OQ7" s="6">
        <f ca="1">SUMIFS(Movimientos!$C$2:$C$154,Movimientos!$A$2:$A$154,$A7,Movimientos!$D$2:$D$154,CONCATENATE("&lt;=",OQ$1),Movimientos!$C$2:$C$154,"&gt;0")+SUMIFS(Movimientos!$C$2:$C$154,Movimientos!$A$2:$A$154,$A7,Movimientos!$D$2:$D$154,CONCATENATE("&lt;",OQ$1),Movimientos!$C$2:$C$154,"&lt;0")</f>
        <v>1</v>
      </c>
      <c r="OR7" s="6">
        <f ca="1">SUMIFS(Movimientos!$C$2:$C$154,Movimientos!$A$2:$A$154,$A7,Movimientos!$D$2:$D$154,CONCATENATE("&lt;=",OR$1),Movimientos!$C$2:$C$154,"&gt;0")+SUMIFS(Movimientos!$C$2:$C$154,Movimientos!$A$2:$A$154,$A7,Movimientos!$D$2:$D$154,CONCATENATE("&lt;",OR$1),Movimientos!$C$2:$C$154,"&lt;0")</f>
        <v>1</v>
      </c>
      <c r="OS7" s="6">
        <f ca="1">SUMIFS(Movimientos!$C$2:$C$154,Movimientos!$A$2:$A$154,$A7,Movimientos!$D$2:$D$154,CONCATENATE("&lt;=",OS$1),Movimientos!$C$2:$C$154,"&gt;0")+SUMIFS(Movimientos!$C$2:$C$154,Movimientos!$A$2:$A$154,$A7,Movimientos!$D$2:$D$154,CONCATENATE("&lt;",OS$1),Movimientos!$C$2:$C$154,"&lt;0")</f>
        <v>1</v>
      </c>
      <c r="OT7" s="6">
        <f ca="1">SUMIFS(Movimientos!$C$2:$C$154,Movimientos!$A$2:$A$154,$A7,Movimientos!$D$2:$D$154,CONCATENATE("&lt;=",OT$1),Movimientos!$C$2:$C$154,"&gt;0")+SUMIFS(Movimientos!$C$2:$C$154,Movimientos!$A$2:$A$154,$A7,Movimientos!$D$2:$D$154,CONCATENATE("&lt;",OT$1),Movimientos!$C$2:$C$154,"&lt;0")</f>
        <v>1</v>
      </c>
      <c r="OU7" s="6">
        <f ca="1">SUMIFS(Movimientos!$C$2:$C$154,Movimientos!$A$2:$A$154,$A7,Movimientos!$D$2:$D$154,CONCATENATE("&lt;=",OU$1),Movimientos!$C$2:$C$154,"&gt;0")+SUMIFS(Movimientos!$C$2:$C$154,Movimientos!$A$2:$A$154,$A7,Movimientos!$D$2:$D$154,CONCATENATE("&lt;",OU$1),Movimientos!$C$2:$C$154,"&lt;0")</f>
        <v>1</v>
      </c>
      <c r="OV7" s="6">
        <f ca="1">SUMIFS(Movimientos!$C$2:$C$154,Movimientos!$A$2:$A$154,$A7,Movimientos!$D$2:$D$154,CONCATENATE("&lt;=",OV$1),Movimientos!$C$2:$C$154,"&gt;0")+SUMIFS(Movimientos!$C$2:$C$154,Movimientos!$A$2:$A$154,$A7,Movimientos!$D$2:$D$154,CONCATENATE("&lt;",OV$1),Movimientos!$C$2:$C$154,"&lt;0")</f>
        <v>1</v>
      </c>
      <c r="OW7" s="6">
        <f ca="1">SUMIFS(Movimientos!$C$2:$C$154,Movimientos!$A$2:$A$154,$A7,Movimientos!$D$2:$D$154,CONCATENATE("&lt;=",OW$1),Movimientos!$C$2:$C$154,"&gt;0")+SUMIFS(Movimientos!$C$2:$C$154,Movimientos!$A$2:$A$154,$A7,Movimientos!$D$2:$D$154,CONCATENATE("&lt;",OW$1),Movimientos!$C$2:$C$154,"&lt;0")</f>
        <v>1</v>
      </c>
      <c r="OX7" s="6">
        <f ca="1">SUMIFS(Movimientos!$C$2:$C$154,Movimientos!$A$2:$A$154,$A7,Movimientos!$D$2:$D$154,CONCATENATE("&lt;=",OX$1),Movimientos!$C$2:$C$154,"&gt;0")+SUMIFS(Movimientos!$C$2:$C$154,Movimientos!$A$2:$A$154,$A7,Movimientos!$D$2:$D$154,CONCATENATE("&lt;",OX$1),Movimientos!$C$2:$C$154,"&lt;0")</f>
        <v>1</v>
      </c>
      <c r="OY7" s="6">
        <f ca="1">SUMIFS(Movimientos!$C$2:$C$154,Movimientos!$A$2:$A$154,$A7,Movimientos!$D$2:$D$154,CONCATENATE("&lt;=",OY$1),Movimientos!$C$2:$C$154,"&gt;0")+SUMIFS(Movimientos!$C$2:$C$154,Movimientos!$A$2:$A$154,$A7,Movimientos!$D$2:$D$154,CONCATENATE("&lt;",OY$1),Movimientos!$C$2:$C$154,"&lt;0")</f>
        <v>1</v>
      </c>
      <c r="OZ7" s="6">
        <f ca="1">SUMIFS(Movimientos!$C$2:$C$154,Movimientos!$A$2:$A$154,$A7,Movimientos!$D$2:$D$154,CONCATENATE("&lt;=",OZ$1),Movimientos!$C$2:$C$154,"&gt;0")+SUMIFS(Movimientos!$C$2:$C$154,Movimientos!$A$2:$A$154,$A7,Movimientos!$D$2:$D$154,CONCATENATE("&lt;",OZ$1),Movimientos!$C$2:$C$154,"&lt;0")</f>
        <v>1</v>
      </c>
      <c r="PA7" s="6">
        <f ca="1">SUMIFS(Movimientos!$C$2:$C$154,Movimientos!$A$2:$A$154,$A7,Movimientos!$D$2:$D$154,CONCATENATE("&lt;=",PA$1),Movimientos!$C$2:$C$154,"&gt;0")+SUMIFS(Movimientos!$C$2:$C$154,Movimientos!$A$2:$A$154,$A7,Movimientos!$D$2:$D$154,CONCATENATE("&lt;",PA$1),Movimientos!$C$2:$C$154,"&lt;0")</f>
        <v>1</v>
      </c>
      <c r="PB7" s="6">
        <f ca="1">SUMIFS(Movimientos!$C$2:$C$154,Movimientos!$A$2:$A$154,$A7,Movimientos!$D$2:$D$154,CONCATENATE("&lt;=",PB$1),Movimientos!$C$2:$C$154,"&gt;0")+SUMIFS(Movimientos!$C$2:$C$154,Movimientos!$A$2:$A$154,$A7,Movimientos!$D$2:$D$154,CONCATENATE("&lt;",PB$1),Movimientos!$C$2:$C$154,"&lt;0")</f>
        <v>1</v>
      </c>
      <c r="PC7" s="6">
        <f ca="1">SUMIFS(Movimientos!$C$2:$C$154,Movimientos!$A$2:$A$154,$A7,Movimientos!$D$2:$D$154,CONCATENATE("&lt;=",PC$1),Movimientos!$C$2:$C$154,"&gt;0")+SUMIFS(Movimientos!$C$2:$C$154,Movimientos!$A$2:$A$154,$A7,Movimientos!$D$2:$D$154,CONCATENATE("&lt;",PC$1),Movimientos!$C$2:$C$154,"&lt;0")</f>
        <v>1</v>
      </c>
      <c r="PD7" s="6">
        <f ca="1">SUMIFS(Movimientos!$C$2:$C$154,Movimientos!$A$2:$A$154,$A7,Movimientos!$D$2:$D$154,CONCATENATE("&lt;=",PD$1),Movimientos!$C$2:$C$154,"&gt;0")+SUMIFS(Movimientos!$C$2:$C$154,Movimientos!$A$2:$A$154,$A7,Movimientos!$D$2:$D$154,CONCATENATE("&lt;",PD$1),Movimientos!$C$2:$C$154,"&lt;0")</f>
        <v>1</v>
      </c>
      <c r="PE7" s="6">
        <f ca="1">SUMIFS(Movimientos!$C$2:$C$154,Movimientos!$A$2:$A$154,$A7,Movimientos!$D$2:$D$154,CONCATENATE("&lt;=",PE$1),Movimientos!$C$2:$C$154,"&gt;0")+SUMIFS(Movimientos!$C$2:$C$154,Movimientos!$A$2:$A$154,$A7,Movimientos!$D$2:$D$154,CONCATENATE("&lt;",PE$1),Movimientos!$C$2:$C$154,"&lt;0")</f>
        <v>1</v>
      </c>
      <c r="PF7" s="6">
        <f ca="1">SUMIFS(Movimientos!$C$2:$C$154,Movimientos!$A$2:$A$154,$A7,Movimientos!$D$2:$D$154,CONCATENATE("&lt;=",PF$1),Movimientos!$C$2:$C$154,"&gt;0")+SUMIFS(Movimientos!$C$2:$C$154,Movimientos!$A$2:$A$154,$A7,Movimientos!$D$2:$D$154,CONCATENATE("&lt;",PF$1),Movimientos!$C$2:$C$154,"&lt;0")</f>
        <v>1</v>
      </c>
      <c r="PG7" s="6">
        <f ca="1">SUMIFS(Movimientos!$C$2:$C$154,Movimientos!$A$2:$A$154,$A7,Movimientos!$D$2:$D$154,CONCATENATE("&lt;=",PG$1),Movimientos!$C$2:$C$154,"&gt;0")+SUMIFS(Movimientos!$C$2:$C$154,Movimientos!$A$2:$A$154,$A7,Movimientos!$D$2:$D$154,CONCATENATE("&lt;",PG$1),Movimientos!$C$2:$C$154,"&lt;0")</f>
        <v>1</v>
      </c>
      <c r="PH7" s="6">
        <f ca="1">SUMIFS(Movimientos!$C$2:$C$154,Movimientos!$A$2:$A$154,$A7,Movimientos!$D$2:$D$154,CONCATENATE("&lt;=",PH$1),Movimientos!$C$2:$C$154,"&gt;0")+SUMIFS(Movimientos!$C$2:$C$154,Movimientos!$A$2:$A$154,$A7,Movimientos!$D$2:$D$154,CONCATENATE("&lt;",PH$1),Movimientos!$C$2:$C$154,"&lt;0")</f>
        <v>1</v>
      </c>
      <c r="PI7" s="6">
        <f ca="1">SUMIFS(Movimientos!$C$2:$C$154,Movimientos!$A$2:$A$154,$A7,Movimientos!$D$2:$D$154,CONCATENATE("&lt;=",PI$1),Movimientos!$C$2:$C$154,"&gt;0")+SUMIFS(Movimientos!$C$2:$C$154,Movimientos!$A$2:$A$154,$A7,Movimientos!$D$2:$D$154,CONCATENATE("&lt;",PI$1),Movimientos!$C$2:$C$154,"&lt;0")</f>
        <v>1</v>
      </c>
      <c r="PJ7" s="6">
        <f ca="1">SUMIFS(Movimientos!$C$2:$C$154,Movimientos!$A$2:$A$154,$A7,Movimientos!$D$2:$D$154,CONCATENATE("&lt;=",PJ$1),Movimientos!$C$2:$C$154,"&gt;0")+SUMIFS(Movimientos!$C$2:$C$154,Movimientos!$A$2:$A$154,$A7,Movimientos!$D$2:$D$154,CONCATENATE("&lt;",PJ$1),Movimientos!$C$2:$C$154,"&lt;0")</f>
        <v>1</v>
      </c>
      <c r="PK7" s="6">
        <f ca="1">SUMIFS(Movimientos!$C$2:$C$154,Movimientos!$A$2:$A$154,$A7,Movimientos!$D$2:$D$154,CONCATENATE("&lt;=",PK$1),Movimientos!$C$2:$C$154,"&gt;0")+SUMIFS(Movimientos!$C$2:$C$154,Movimientos!$A$2:$A$154,$A7,Movimientos!$D$2:$D$154,CONCATENATE("&lt;",PK$1),Movimientos!$C$2:$C$154,"&lt;0")</f>
        <v>1</v>
      </c>
      <c r="PL7" s="6">
        <f ca="1">SUMIFS(Movimientos!$C$2:$C$154,Movimientos!$A$2:$A$154,$A7,Movimientos!$D$2:$D$154,CONCATENATE("&lt;=",PL$1),Movimientos!$C$2:$C$154,"&gt;0")+SUMIFS(Movimientos!$C$2:$C$154,Movimientos!$A$2:$A$154,$A7,Movimientos!$D$2:$D$154,CONCATENATE("&lt;",PL$1),Movimientos!$C$2:$C$154,"&lt;0")</f>
        <v>1</v>
      </c>
      <c r="PM7" s="6">
        <f ca="1">SUMIFS(Movimientos!$C$2:$C$154,Movimientos!$A$2:$A$154,$A7,Movimientos!$D$2:$D$154,CONCATENATE("&lt;=",PM$1),Movimientos!$C$2:$C$154,"&gt;0")+SUMIFS(Movimientos!$C$2:$C$154,Movimientos!$A$2:$A$154,$A7,Movimientos!$D$2:$D$154,CONCATENATE("&lt;",PM$1),Movimientos!$C$2:$C$154,"&lt;0")</f>
        <v>1</v>
      </c>
      <c r="PN7" s="6">
        <f ca="1">SUMIFS(Movimientos!$C$2:$C$154,Movimientos!$A$2:$A$154,$A7,Movimientos!$D$2:$D$154,CONCATENATE("&lt;=",PN$1),Movimientos!$C$2:$C$154,"&gt;0")+SUMIFS(Movimientos!$C$2:$C$154,Movimientos!$A$2:$A$154,$A7,Movimientos!$D$2:$D$154,CONCATENATE("&lt;",PN$1),Movimientos!$C$2:$C$154,"&lt;0")</f>
        <v>1</v>
      </c>
      <c r="PO7" s="6">
        <f ca="1">SUMIFS(Movimientos!$C$2:$C$154,Movimientos!$A$2:$A$154,$A7,Movimientos!$D$2:$D$154,CONCATENATE("&lt;=",PO$1),Movimientos!$C$2:$C$154,"&gt;0")+SUMIFS(Movimientos!$C$2:$C$154,Movimientos!$A$2:$A$154,$A7,Movimientos!$D$2:$D$154,CONCATENATE("&lt;",PO$1),Movimientos!$C$2:$C$154,"&lt;0")</f>
        <v>1</v>
      </c>
      <c r="PP7" s="6">
        <f ca="1">SUMIFS(Movimientos!$C$2:$C$154,Movimientos!$A$2:$A$154,$A7,Movimientos!$D$2:$D$154,CONCATENATE("&lt;=",PP$1),Movimientos!$C$2:$C$154,"&gt;0")+SUMIFS(Movimientos!$C$2:$C$154,Movimientos!$A$2:$A$154,$A7,Movimientos!$D$2:$D$154,CONCATENATE("&lt;",PP$1),Movimientos!$C$2:$C$154,"&lt;0")</f>
        <v>1</v>
      </c>
      <c r="PQ7" s="6">
        <f ca="1">SUMIFS(Movimientos!$C$2:$C$154,Movimientos!$A$2:$A$154,$A7,Movimientos!$D$2:$D$154,CONCATENATE("&lt;=",PQ$1),Movimientos!$C$2:$C$154,"&gt;0")+SUMIFS(Movimientos!$C$2:$C$154,Movimientos!$A$2:$A$154,$A7,Movimientos!$D$2:$D$154,CONCATENATE("&lt;",PQ$1),Movimientos!$C$2:$C$154,"&lt;0")</f>
        <v>1</v>
      </c>
      <c r="PR7" s="6">
        <f ca="1">SUMIFS(Movimientos!$C$2:$C$154,Movimientos!$A$2:$A$154,$A7,Movimientos!$D$2:$D$154,CONCATENATE("&lt;=",PR$1),Movimientos!$C$2:$C$154,"&gt;0")+SUMIFS(Movimientos!$C$2:$C$154,Movimientos!$A$2:$A$154,$A7,Movimientos!$D$2:$D$154,CONCATENATE("&lt;",PR$1),Movimientos!$C$2:$C$154,"&lt;0")</f>
        <v>1</v>
      </c>
      <c r="PS7" s="6">
        <f ca="1">SUMIFS(Movimientos!$C$2:$C$154,Movimientos!$A$2:$A$154,$A7,Movimientos!$D$2:$D$154,CONCATENATE("&lt;=",PS$1),Movimientos!$C$2:$C$154,"&gt;0")+SUMIFS(Movimientos!$C$2:$C$154,Movimientos!$A$2:$A$154,$A7,Movimientos!$D$2:$D$154,CONCATENATE("&lt;",PS$1),Movimientos!$C$2:$C$154,"&lt;0")</f>
        <v>1</v>
      </c>
      <c r="PT7" s="6">
        <f ca="1">SUMIFS(Movimientos!$C$2:$C$154,Movimientos!$A$2:$A$154,$A7,Movimientos!$D$2:$D$154,CONCATENATE("&lt;=",PT$1),Movimientos!$C$2:$C$154,"&gt;0")+SUMIFS(Movimientos!$C$2:$C$154,Movimientos!$A$2:$A$154,$A7,Movimientos!$D$2:$D$154,CONCATENATE("&lt;",PT$1),Movimientos!$C$2:$C$154,"&lt;0")</f>
        <v>1</v>
      </c>
      <c r="PU7" s="6">
        <f ca="1">SUMIFS(Movimientos!$C$2:$C$154,Movimientos!$A$2:$A$154,$A7,Movimientos!$D$2:$D$154,CONCATENATE("&lt;=",PU$1),Movimientos!$C$2:$C$154,"&gt;0")+SUMIFS(Movimientos!$C$2:$C$154,Movimientos!$A$2:$A$154,$A7,Movimientos!$D$2:$D$154,CONCATENATE("&lt;",PU$1),Movimientos!$C$2:$C$154,"&lt;0")</f>
        <v>1</v>
      </c>
      <c r="PV7" s="6">
        <f ca="1">SUMIFS(Movimientos!$C$2:$C$154,Movimientos!$A$2:$A$154,$A7,Movimientos!$D$2:$D$154,CONCATENATE("&lt;=",PV$1),Movimientos!$C$2:$C$154,"&gt;0")+SUMIFS(Movimientos!$C$2:$C$154,Movimientos!$A$2:$A$154,$A7,Movimientos!$D$2:$D$154,CONCATENATE("&lt;",PV$1),Movimientos!$C$2:$C$154,"&lt;0")</f>
        <v>1</v>
      </c>
      <c r="PW7" s="6">
        <f ca="1">SUMIFS(Movimientos!$C$2:$C$154,Movimientos!$A$2:$A$154,$A7,Movimientos!$D$2:$D$154,CONCATENATE("&lt;=",PW$1),Movimientos!$C$2:$C$154,"&gt;0")+SUMIFS(Movimientos!$C$2:$C$154,Movimientos!$A$2:$A$154,$A7,Movimientos!$D$2:$D$154,CONCATENATE("&lt;",PW$1),Movimientos!$C$2:$C$154,"&lt;0")</f>
        <v>1</v>
      </c>
      <c r="PX7" s="6">
        <f ca="1">SUMIFS(Movimientos!$C$2:$C$154,Movimientos!$A$2:$A$154,$A7,Movimientos!$D$2:$D$154,CONCATENATE("&lt;=",PX$1),Movimientos!$C$2:$C$154,"&gt;0")+SUMIFS(Movimientos!$C$2:$C$154,Movimientos!$A$2:$A$154,$A7,Movimientos!$D$2:$D$154,CONCATENATE("&lt;",PX$1),Movimientos!$C$2:$C$154,"&lt;0")</f>
        <v>1</v>
      </c>
      <c r="PY7" s="6">
        <f ca="1">SUMIFS(Movimientos!$C$2:$C$154,Movimientos!$A$2:$A$154,$A7,Movimientos!$D$2:$D$154,CONCATENATE("&lt;=",PY$1),Movimientos!$C$2:$C$154,"&gt;0")+SUMIFS(Movimientos!$C$2:$C$154,Movimientos!$A$2:$A$154,$A7,Movimientos!$D$2:$D$154,CONCATENATE("&lt;",PY$1),Movimientos!$C$2:$C$154,"&lt;0")</f>
        <v>1</v>
      </c>
      <c r="PZ7" s="6">
        <f ca="1">SUMIFS(Movimientos!$C$2:$C$154,Movimientos!$A$2:$A$154,$A7,Movimientos!$D$2:$D$154,CONCATENATE("&lt;=",PZ$1),Movimientos!$C$2:$C$154,"&gt;0")+SUMIFS(Movimientos!$C$2:$C$154,Movimientos!$A$2:$A$154,$A7,Movimientos!$D$2:$D$154,CONCATENATE("&lt;",PZ$1),Movimientos!$C$2:$C$154,"&lt;0")</f>
        <v>1</v>
      </c>
      <c r="QA7" s="6">
        <f ca="1">SUMIFS(Movimientos!$C$2:$C$154,Movimientos!$A$2:$A$154,$A7,Movimientos!$D$2:$D$154,CONCATENATE("&lt;=",QA$1),Movimientos!$C$2:$C$154,"&gt;0")+SUMIFS(Movimientos!$C$2:$C$154,Movimientos!$A$2:$A$154,$A7,Movimientos!$D$2:$D$154,CONCATENATE("&lt;",QA$1),Movimientos!$C$2:$C$154,"&lt;0")</f>
        <v>1</v>
      </c>
      <c r="QB7" s="6">
        <f ca="1">SUMIFS(Movimientos!$C$2:$C$154,Movimientos!$A$2:$A$154,$A7,Movimientos!$D$2:$D$154,CONCATENATE("&lt;=",QB$1),Movimientos!$C$2:$C$154,"&gt;0")+SUMIFS(Movimientos!$C$2:$C$154,Movimientos!$A$2:$A$154,$A7,Movimientos!$D$2:$D$154,CONCATENATE("&lt;",QB$1),Movimientos!$C$2:$C$154,"&lt;0")</f>
        <v>1</v>
      </c>
      <c r="QC7" s="6">
        <f ca="1">SUMIFS(Movimientos!$C$2:$C$154,Movimientos!$A$2:$A$154,$A7,Movimientos!$D$2:$D$154,CONCATENATE("&lt;=",QC$1),Movimientos!$C$2:$C$154,"&gt;0")+SUMIFS(Movimientos!$C$2:$C$154,Movimientos!$A$2:$A$154,$A7,Movimientos!$D$2:$D$154,CONCATENATE("&lt;",QC$1),Movimientos!$C$2:$C$154,"&lt;0")</f>
        <v>1</v>
      </c>
      <c r="QD7" s="6">
        <f ca="1">SUMIFS(Movimientos!$C$2:$C$154,Movimientos!$A$2:$A$154,$A7,Movimientos!$D$2:$D$154,CONCATENATE("&lt;=",QD$1),Movimientos!$C$2:$C$154,"&gt;0")+SUMIFS(Movimientos!$C$2:$C$154,Movimientos!$A$2:$A$154,$A7,Movimientos!$D$2:$D$154,CONCATENATE("&lt;",QD$1),Movimientos!$C$2:$C$154,"&lt;0")</f>
        <v>1</v>
      </c>
      <c r="QE7" s="6">
        <f ca="1">SUMIFS(Movimientos!$C$2:$C$154,Movimientos!$A$2:$A$154,$A7,Movimientos!$D$2:$D$154,CONCATENATE("&lt;=",QE$1),Movimientos!$C$2:$C$154,"&gt;0")+SUMIFS(Movimientos!$C$2:$C$154,Movimientos!$A$2:$A$154,$A7,Movimientos!$D$2:$D$154,CONCATENATE("&lt;",QE$1),Movimientos!$C$2:$C$154,"&lt;0")</f>
        <v>1</v>
      </c>
      <c r="QF7" s="6">
        <f ca="1">SUMIFS(Movimientos!$C$2:$C$154,Movimientos!$A$2:$A$154,$A7,Movimientos!$D$2:$D$154,CONCATENATE("&lt;=",QF$1),Movimientos!$C$2:$C$154,"&gt;0")+SUMIFS(Movimientos!$C$2:$C$154,Movimientos!$A$2:$A$154,$A7,Movimientos!$D$2:$D$154,CONCATENATE("&lt;",QF$1),Movimientos!$C$2:$C$154,"&lt;0")</f>
        <v>1</v>
      </c>
      <c r="QG7" s="6">
        <f ca="1">SUMIFS(Movimientos!$C$2:$C$154,Movimientos!$A$2:$A$154,$A7,Movimientos!$D$2:$D$154,CONCATENATE("&lt;=",QG$1),Movimientos!$C$2:$C$154,"&gt;0")+SUMIFS(Movimientos!$C$2:$C$154,Movimientos!$A$2:$A$154,$A7,Movimientos!$D$2:$D$154,CONCATENATE("&lt;",QG$1),Movimientos!$C$2:$C$154,"&lt;0")</f>
        <v>1</v>
      </c>
      <c r="QH7" s="6">
        <f ca="1">SUMIFS(Movimientos!$C$2:$C$154,Movimientos!$A$2:$A$154,$A7,Movimientos!$D$2:$D$154,CONCATENATE("&lt;=",QH$1),Movimientos!$C$2:$C$154,"&gt;0")+SUMIFS(Movimientos!$C$2:$C$154,Movimientos!$A$2:$A$154,$A7,Movimientos!$D$2:$D$154,CONCATENATE("&lt;",QH$1),Movimientos!$C$2:$C$154,"&lt;0")</f>
        <v>1</v>
      </c>
      <c r="QI7" s="6">
        <f ca="1">SUMIFS(Movimientos!$C$2:$C$154,Movimientos!$A$2:$A$154,$A7,Movimientos!$D$2:$D$154,CONCATENATE("&lt;=",QI$1),Movimientos!$C$2:$C$154,"&gt;0")+SUMIFS(Movimientos!$C$2:$C$154,Movimientos!$A$2:$A$154,$A7,Movimientos!$D$2:$D$154,CONCATENATE("&lt;",QI$1),Movimientos!$C$2:$C$154,"&lt;0")</f>
        <v>1</v>
      </c>
      <c r="QJ7" s="6">
        <f ca="1">SUMIFS(Movimientos!$C$2:$C$154,Movimientos!$A$2:$A$154,$A7,Movimientos!$D$2:$D$154,CONCATENATE("&lt;=",QJ$1),Movimientos!$C$2:$C$154,"&gt;0")+SUMIFS(Movimientos!$C$2:$C$154,Movimientos!$A$2:$A$154,$A7,Movimientos!$D$2:$D$154,CONCATENATE("&lt;",QJ$1),Movimientos!$C$2:$C$154,"&lt;0")</f>
        <v>1</v>
      </c>
      <c r="QK7" s="6">
        <f ca="1">SUMIFS(Movimientos!$C$2:$C$154,Movimientos!$A$2:$A$154,$A7,Movimientos!$D$2:$D$154,CONCATENATE("&lt;=",QK$1),Movimientos!$C$2:$C$154,"&gt;0")+SUMIFS(Movimientos!$C$2:$C$154,Movimientos!$A$2:$A$154,$A7,Movimientos!$D$2:$D$154,CONCATENATE("&lt;",QK$1),Movimientos!$C$2:$C$154,"&lt;0")</f>
        <v>1</v>
      </c>
      <c r="QL7" s="6">
        <f ca="1">SUMIFS(Movimientos!$C$2:$C$154,Movimientos!$A$2:$A$154,$A7,Movimientos!$D$2:$D$154,CONCATENATE("&lt;=",QL$1),Movimientos!$C$2:$C$154,"&gt;0")+SUMIFS(Movimientos!$C$2:$C$154,Movimientos!$A$2:$A$154,$A7,Movimientos!$D$2:$D$154,CONCATENATE("&lt;",QL$1),Movimientos!$C$2:$C$154,"&lt;0")</f>
        <v>1</v>
      </c>
      <c r="QM7" s="6">
        <f ca="1">SUMIFS(Movimientos!$C$2:$C$154,Movimientos!$A$2:$A$154,$A7,Movimientos!$D$2:$D$154,CONCATENATE("&lt;=",QM$1),Movimientos!$C$2:$C$154,"&gt;0")+SUMIFS(Movimientos!$C$2:$C$154,Movimientos!$A$2:$A$154,$A7,Movimientos!$D$2:$D$154,CONCATENATE("&lt;",QM$1),Movimientos!$C$2:$C$154,"&lt;0")</f>
        <v>1</v>
      </c>
      <c r="QN7" s="6">
        <f ca="1">SUMIFS(Movimientos!$C$2:$C$154,Movimientos!$A$2:$A$154,$A7,Movimientos!$D$2:$D$154,CONCATENATE("&lt;=",QN$1),Movimientos!$C$2:$C$154,"&gt;0")+SUMIFS(Movimientos!$C$2:$C$154,Movimientos!$A$2:$A$154,$A7,Movimientos!$D$2:$D$154,CONCATENATE("&lt;",QN$1),Movimientos!$C$2:$C$154,"&lt;0")</f>
        <v>1</v>
      </c>
      <c r="QO7" s="6">
        <f ca="1">SUMIFS(Movimientos!$C$2:$C$154,Movimientos!$A$2:$A$154,$A7,Movimientos!$D$2:$D$154,CONCATENATE("&lt;=",QO$1),Movimientos!$C$2:$C$154,"&gt;0")+SUMIFS(Movimientos!$C$2:$C$154,Movimientos!$A$2:$A$154,$A7,Movimientos!$D$2:$D$154,CONCATENATE("&lt;",QO$1),Movimientos!$C$2:$C$154,"&lt;0")</f>
        <v>1</v>
      </c>
      <c r="QP7" s="6">
        <f ca="1">SUMIFS(Movimientos!$C$2:$C$154,Movimientos!$A$2:$A$154,$A7,Movimientos!$D$2:$D$154,CONCATENATE("&lt;=",QP$1),Movimientos!$C$2:$C$154,"&gt;0")+SUMIFS(Movimientos!$C$2:$C$154,Movimientos!$A$2:$A$154,$A7,Movimientos!$D$2:$D$154,CONCATENATE("&lt;",QP$1),Movimientos!$C$2:$C$154,"&lt;0")</f>
        <v>1</v>
      </c>
      <c r="QQ7" s="6">
        <f ca="1">SUMIFS(Movimientos!$C$2:$C$154,Movimientos!$A$2:$A$154,$A7,Movimientos!$D$2:$D$154,CONCATENATE("&lt;=",QQ$1),Movimientos!$C$2:$C$154,"&gt;0")+SUMIFS(Movimientos!$C$2:$C$154,Movimientos!$A$2:$A$154,$A7,Movimientos!$D$2:$D$154,CONCATENATE("&lt;",QQ$1),Movimientos!$C$2:$C$154,"&lt;0")</f>
        <v>1</v>
      </c>
      <c r="QR7" s="6">
        <f ca="1">SUMIFS(Movimientos!$C$2:$C$154,Movimientos!$A$2:$A$154,$A7,Movimientos!$D$2:$D$154,CONCATENATE("&lt;=",QR$1),Movimientos!$C$2:$C$154,"&gt;0")+SUMIFS(Movimientos!$C$2:$C$154,Movimientos!$A$2:$A$154,$A7,Movimientos!$D$2:$D$154,CONCATENATE("&lt;",QR$1),Movimientos!$C$2:$C$154,"&lt;0")</f>
        <v>1</v>
      </c>
      <c r="QS7" s="6">
        <f ca="1">SUMIFS(Movimientos!$C$2:$C$154,Movimientos!$A$2:$A$154,$A7,Movimientos!$D$2:$D$154,CONCATENATE("&lt;=",QS$1),Movimientos!$C$2:$C$154,"&gt;0")+SUMIFS(Movimientos!$C$2:$C$154,Movimientos!$A$2:$A$154,$A7,Movimientos!$D$2:$D$154,CONCATENATE("&lt;",QS$1),Movimientos!$C$2:$C$154,"&lt;0")</f>
        <v>1</v>
      </c>
      <c r="QT7" s="6">
        <f ca="1">SUMIFS(Movimientos!$C$2:$C$154,Movimientos!$A$2:$A$154,$A7,Movimientos!$D$2:$D$154,CONCATENATE("&lt;=",QT$1),Movimientos!$C$2:$C$154,"&gt;0")+SUMIFS(Movimientos!$C$2:$C$154,Movimientos!$A$2:$A$154,$A7,Movimientos!$D$2:$D$154,CONCATENATE("&lt;",QT$1),Movimientos!$C$2:$C$154,"&lt;0")</f>
        <v>1</v>
      </c>
      <c r="QU7" s="6">
        <f ca="1">SUMIFS(Movimientos!$C$2:$C$154,Movimientos!$A$2:$A$154,$A7,Movimientos!$D$2:$D$154,CONCATENATE("&lt;=",QU$1),Movimientos!$C$2:$C$154,"&gt;0")+SUMIFS(Movimientos!$C$2:$C$154,Movimientos!$A$2:$A$154,$A7,Movimientos!$D$2:$D$154,CONCATENATE("&lt;",QU$1),Movimientos!$C$2:$C$154,"&lt;0")</f>
        <v>1</v>
      </c>
      <c r="QV7" s="6">
        <f ca="1">SUMIFS(Movimientos!$C$2:$C$154,Movimientos!$A$2:$A$154,$A7,Movimientos!$D$2:$D$154,CONCATENATE("&lt;=",QV$1),Movimientos!$C$2:$C$154,"&gt;0")+SUMIFS(Movimientos!$C$2:$C$154,Movimientos!$A$2:$A$154,$A7,Movimientos!$D$2:$D$154,CONCATENATE("&lt;",QV$1),Movimientos!$C$2:$C$154,"&lt;0")</f>
        <v>1</v>
      </c>
      <c r="QW7" s="6">
        <f ca="1">SUMIFS(Movimientos!$C$2:$C$154,Movimientos!$A$2:$A$154,$A7,Movimientos!$D$2:$D$154,CONCATENATE("&lt;=",QW$1),Movimientos!$C$2:$C$154,"&gt;0")+SUMIFS(Movimientos!$C$2:$C$154,Movimientos!$A$2:$A$154,$A7,Movimientos!$D$2:$D$154,CONCATENATE("&lt;",QW$1),Movimientos!$C$2:$C$154,"&lt;0")</f>
        <v>1</v>
      </c>
      <c r="QX7" s="6">
        <f ca="1">SUMIFS(Movimientos!$C$2:$C$154,Movimientos!$A$2:$A$154,$A7,Movimientos!$D$2:$D$154,CONCATENATE("&lt;=",QX$1),Movimientos!$C$2:$C$154,"&gt;0")+SUMIFS(Movimientos!$C$2:$C$154,Movimientos!$A$2:$A$154,$A7,Movimientos!$D$2:$D$154,CONCATENATE("&lt;",QX$1),Movimientos!$C$2:$C$154,"&lt;0")</f>
        <v>1</v>
      </c>
      <c r="QY7" s="6">
        <f ca="1">SUMIFS(Movimientos!$C$2:$C$154,Movimientos!$A$2:$A$154,$A7,Movimientos!$D$2:$D$154,CONCATENATE("&lt;=",QY$1),Movimientos!$C$2:$C$154,"&gt;0")+SUMIFS(Movimientos!$C$2:$C$154,Movimientos!$A$2:$A$154,$A7,Movimientos!$D$2:$D$154,CONCATENATE("&lt;",QY$1),Movimientos!$C$2:$C$154,"&lt;0")</f>
        <v>1</v>
      </c>
      <c r="QZ7" s="6">
        <f ca="1">SUMIFS(Movimientos!$C$2:$C$154,Movimientos!$A$2:$A$154,$A7,Movimientos!$D$2:$D$154,CONCATENATE("&lt;=",QZ$1),Movimientos!$C$2:$C$154,"&gt;0")+SUMIFS(Movimientos!$C$2:$C$154,Movimientos!$A$2:$A$154,$A7,Movimientos!$D$2:$D$154,CONCATENATE("&lt;",QZ$1),Movimientos!$C$2:$C$154,"&lt;0")</f>
        <v>1</v>
      </c>
      <c r="RA7" s="6">
        <f ca="1">SUMIFS(Movimientos!$C$2:$C$154,Movimientos!$A$2:$A$154,$A7,Movimientos!$D$2:$D$154,CONCATENATE("&lt;=",RA$1),Movimientos!$C$2:$C$154,"&gt;0")+SUMIFS(Movimientos!$C$2:$C$154,Movimientos!$A$2:$A$154,$A7,Movimientos!$D$2:$D$154,CONCATENATE("&lt;",RA$1),Movimientos!$C$2:$C$154,"&lt;0")</f>
        <v>1</v>
      </c>
      <c r="RB7" s="6">
        <f ca="1">SUMIFS(Movimientos!$C$2:$C$154,Movimientos!$A$2:$A$154,$A7,Movimientos!$D$2:$D$154,CONCATENATE("&lt;=",RB$1),Movimientos!$C$2:$C$154,"&gt;0")+SUMIFS(Movimientos!$C$2:$C$154,Movimientos!$A$2:$A$154,$A7,Movimientos!$D$2:$D$154,CONCATENATE("&lt;",RB$1),Movimientos!$C$2:$C$154,"&lt;0")</f>
        <v>1</v>
      </c>
      <c r="RC7" s="6">
        <f ca="1">SUMIFS(Movimientos!$C$2:$C$154,Movimientos!$A$2:$A$154,$A7,Movimientos!$D$2:$D$154,CONCATENATE("&lt;=",RC$1),Movimientos!$C$2:$C$154,"&gt;0")+SUMIFS(Movimientos!$C$2:$C$154,Movimientos!$A$2:$A$154,$A7,Movimientos!$D$2:$D$154,CONCATENATE("&lt;",RC$1),Movimientos!$C$2:$C$154,"&lt;0")</f>
        <v>1</v>
      </c>
      <c r="RD7" s="6">
        <f ca="1">SUMIFS(Movimientos!$C$2:$C$154,Movimientos!$A$2:$A$154,$A7,Movimientos!$D$2:$D$154,CONCATENATE("&lt;=",RD$1),Movimientos!$C$2:$C$154,"&gt;0")+SUMIFS(Movimientos!$C$2:$C$154,Movimientos!$A$2:$A$154,$A7,Movimientos!$D$2:$D$154,CONCATENATE("&lt;",RD$1),Movimientos!$C$2:$C$154,"&lt;0")</f>
        <v>1</v>
      </c>
      <c r="RE7" s="6">
        <f ca="1">SUMIFS(Movimientos!$C$2:$C$154,Movimientos!$A$2:$A$154,$A7,Movimientos!$D$2:$D$154,CONCATENATE("&lt;=",RE$1),Movimientos!$C$2:$C$154,"&gt;0")+SUMIFS(Movimientos!$C$2:$C$154,Movimientos!$A$2:$A$154,$A7,Movimientos!$D$2:$D$154,CONCATENATE("&lt;",RE$1),Movimientos!$C$2:$C$154,"&lt;0")</f>
        <v>1</v>
      </c>
      <c r="RF7" s="6">
        <f ca="1">SUMIFS(Movimientos!$C$2:$C$154,Movimientos!$A$2:$A$154,$A7,Movimientos!$D$2:$D$154,CONCATENATE("&lt;=",RF$1),Movimientos!$C$2:$C$154,"&gt;0")+SUMIFS(Movimientos!$C$2:$C$154,Movimientos!$A$2:$A$154,$A7,Movimientos!$D$2:$D$154,CONCATENATE("&lt;",RF$1),Movimientos!$C$2:$C$154,"&lt;0")</f>
        <v>1</v>
      </c>
      <c r="RG7" s="6">
        <f ca="1">SUMIFS(Movimientos!$C$2:$C$154,Movimientos!$A$2:$A$154,$A7,Movimientos!$D$2:$D$154,CONCATENATE("&lt;=",RG$1),Movimientos!$C$2:$C$154,"&gt;0")+SUMIFS(Movimientos!$C$2:$C$154,Movimientos!$A$2:$A$154,$A7,Movimientos!$D$2:$D$154,CONCATENATE("&lt;",RG$1),Movimientos!$C$2:$C$154,"&lt;0")</f>
        <v>1</v>
      </c>
      <c r="RH7" s="6">
        <f ca="1">SUMIFS(Movimientos!$C$2:$C$154,Movimientos!$A$2:$A$154,$A7,Movimientos!$D$2:$D$154,CONCATENATE("&lt;=",RH$1),Movimientos!$C$2:$C$154,"&gt;0")+SUMIFS(Movimientos!$C$2:$C$154,Movimientos!$A$2:$A$154,$A7,Movimientos!$D$2:$D$154,CONCATENATE("&lt;",RH$1),Movimientos!$C$2:$C$154,"&lt;0")</f>
        <v>1</v>
      </c>
      <c r="RI7" s="6">
        <f ca="1">SUMIFS(Movimientos!$C$2:$C$154,Movimientos!$A$2:$A$154,$A7,Movimientos!$D$2:$D$154,CONCATENATE("&lt;=",RI$1),Movimientos!$C$2:$C$154,"&gt;0")+SUMIFS(Movimientos!$C$2:$C$154,Movimientos!$A$2:$A$154,$A7,Movimientos!$D$2:$D$154,CONCATENATE("&lt;",RI$1),Movimientos!$C$2:$C$154,"&lt;0")</f>
        <v>1</v>
      </c>
      <c r="RJ7" s="6">
        <f ca="1">SUMIFS(Movimientos!$C$2:$C$154,Movimientos!$A$2:$A$154,$A7,Movimientos!$D$2:$D$154,CONCATENATE("&lt;=",RJ$1),Movimientos!$C$2:$C$154,"&gt;0")+SUMIFS(Movimientos!$C$2:$C$154,Movimientos!$A$2:$A$154,$A7,Movimientos!$D$2:$D$154,CONCATENATE("&lt;",RJ$1),Movimientos!$C$2:$C$154,"&lt;0")</f>
        <v>1</v>
      </c>
      <c r="RK7" s="6">
        <f ca="1">SUMIFS(Movimientos!$C$2:$C$154,Movimientos!$A$2:$A$154,$A7,Movimientos!$D$2:$D$154,CONCATENATE("&lt;=",RK$1),Movimientos!$C$2:$C$154,"&gt;0")+SUMIFS(Movimientos!$C$2:$C$154,Movimientos!$A$2:$A$154,$A7,Movimientos!$D$2:$D$154,CONCATENATE("&lt;",RK$1),Movimientos!$C$2:$C$154,"&lt;0")</f>
        <v>1</v>
      </c>
      <c r="RL7" s="6">
        <f ca="1">SUMIFS(Movimientos!$C$2:$C$154,Movimientos!$A$2:$A$154,$A7,Movimientos!$D$2:$D$154,CONCATENATE("&lt;=",RL$1),Movimientos!$C$2:$C$154,"&gt;0")+SUMIFS(Movimientos!$C$2:$C$154,Movimientos!$A$2:$A$154,$A7,Movimientos!$D$2:$D$154,CONCATENATE("&lt;",RL$1),Movimientos!$C$2:$C$154,"&lt;0")</f>
        <v>1</v>
      </c>
      <c r="RM7" s="6">
        <f ca="1">SUMIFS(Movimientos!$C$2:$C$154,Movimientos!$A$2:$A$154,$A7,Movimientos!$D$2:$D$154,CONCATENATE("&lt;=",RM$1),Movimientos!$C$2:$C$154,"&gt;0")+SUMIFS(Movimientos!$C$2:$C$154,Movimientos!$A$2:$A$154,$A7,Movimientos!$D$2:$D$154,CONCATENATE("&lt;",RM$1),Movimientos!$C$2:$C$154,"&lt;0")</f>
        <v>1</v>
      </c>
      <c r="RN7" s="6">
        <f ca="1">SUMIFS(Movimientos!$C$2:$C$154,Movimientos!$A$2:$A$154,$A7,Movimientos!$D$2:$D$154,CONCATENATE("&lt;=",RN$1),Movimientos!$C$2:$C$154,"&gt;0")+SUMIFS(Movimientos!$C$2:$C$154,Movimientos!$A$2:$A$154,$A7,Movimientos!$D$2:$D$154,CONCATENATE("&lt;",RN$1),Movimientos!$C$2:$C$154,"&lt;0")</f>
        <v>1</v>
      </c>
      <c r="RO7" s="6">
        <f ca="1">SUMIFS(Movimientos!$C$2:$C$154,Movimientos!$A$2:$A$154,$A7,Movimientos!$D$2:$D$154,CONCATENATE("&lt;=",RO$1),Movimientos!$C$2:$C$154,"&gt;0")+SUMIFS(Movimientos!$C$2:$C$154,Movimientos!$A$2:$A$154,$A7,Movimientos!$D$2:$D$154,CONCATENATE("&lt;",RO$1),Movimientos!$C$2:$C$154,"&lt;0")</f>
        <v>1</v>
      </c>
      <c r="RP7" s="6">
        <f ca="1">SUMIFS(Movimientos!$C$2:$C$154,Movimientos!$A$2:$A$154,$A7,Movimientos!$D$2:$D$154,CONCATENATE("&lt;=",RP$1),Movimientos!$C$2:$C$154,"&gt;0")+SUMIFS(Movimientos!$C$2:$C$154,Movimientos!$A$2:$A$154,$A7,Movimientos!$D$2:$D$154,CONCATENATE("&lt;",RP$1),Movimientos!$C$2:$C$154,"&lt;0")</f>
        <v>1</v>
      </c>
      <c r="RQ7" s="6">
        <f ca="1">SUMIFS(Movimientos!$C$2:$C$154,Movimientos!$A$2:$A$154,$A7,Movimientos!$D$2:$D$154,CONCATENATE("&lt;=",RQ$1),Movimientos!$C$2:$C$154,"&gt;0")+SUMIFS(Movimientos!$C$2:$C$154,Movimientos!$A$2:$A$154,$A7,Movimientos!$D$2:$D$154,CONCATENATE("&lt;",RQ$1),Movimientos!$C$2:$C$154,"&lt;0")</f>
        <v>1</v>
      </c>
      <c r="RR7" s="6">
        <f ca="1">SUMIFS(Movimientos!$C$2:$C$154,Movimientos!$A$2:$A$154,$A7,Movimientos!$D$2:$D$154,CONCATENATE("&lt;=",RR$1),Movimientos!$C$2:$C$154,"&gt;0")+SUMIFS(Movimientos!$C$2:$C$154,Movimientos!$A$2:$A$154,$A7,Movimientos!$D$2:$D$154,CONCATENATE("&lt;",RR$1),Movimientos!$C$2:$C$154,"&lt;0")</f>
        <v>1</v>
      </c>
      <c r="RS7" s="6">
        <f ca="1">SUMIFS(Movimientos!$C$2:$C$154,Movimientos!$A$2:$A$154,$A7,Movimientos!$D$2:$D$154,CONCATENATE("&lt;=",RS$1),Movimientos!$C$2:$C$154,"&gt;0")+SUMIFS(Movimientos!$C$2:$C$154,Movimientos!$A$2:$A$154,$A7,Movimientos!$D$2:$D$154,CONCATENATE("&lt;",RS$1),Movimientos!$C$2:$C$154,"&lt;0")</f>
        <v>1</v>
      </c>
      <c r="RT7" s="6">
        <f ca="1">SUMIFS(Movimientos!$C$2:$C$154,Movimientos!$A$2:$A$154,$A7,Movimientos!$D$2:$D$154,CONCATENATE("&lt;=",RT$1),Movimientos!$C$2:$C$154,"&gt;0")+SUMIFS(Movimientos!$C$2:$C$154,Movimientos!$A$2:$A$154,$A7,Movimientos!$D$2:$D$154,CONCATENATE("&lt;",RT$1),Movimientos!$C$2:$C$154,"&lt;0")</f>
        <v>1</v>
      </c>
      <c r="RU7" s="6">
        <f ca="1">SUMIFS(Movimientos!$C$2:$C$154,Movimientos!$A$2:$A$154,$A7,Movimientos!$D$2:$D$154,CONCATENATE("&lt;=",RU$1),Movimientos!$C$2:$C$154,"&gt;0")+SUMIFS(Movimientos!$C$2:$C$154,Movimientos!$A$2:$A$154,$A7,Movimientos!$D$2:$D$154,CONCATENATE("&lt;",RU$1),Movimientos!$C$2:$C$154,"&lt;0")</f>
        <v>1</v>
      </c>
      <c r="RV7" s="6">
        <f ca="1">SUMIFS(Movimientos!$C$2:$C$154,Movimientos!$A$2:$A$154,$A7,Movimientos!$D$2:$D$154,CONCATENATE("&lt;=",RV$1),Movimientos!$C$2:$C$154,"&gt;0")+SUMIFS(Movimientos!$C$2:$C$154,Movimientos!$A$2:$A$154,$A7,Movimientos!$D$2:$D$154,CONCATENATE("&lt;",RV$1),Movimientos!$C$2:$C$154,"&lt;0")</f>
        <v>1</v>
      </c>
      <c r="RW7" s="6">
        <f ca="1">SUMIFS(Movimientos!$C$2:$C$154,Movimientos!$A$2:$A$154,$A7,Movimientos!$D$2:$D$154,CONCATENATE("&lt;=",RW$1),Movimientos!$C$2:$C$154,"&gt;0")+SUMIFS(Movimientos!$C$2:$C$154,Movimientos!$A$2:$A$154,$A7,Movimientos!$D$2:$D$154,CONCATENATE("&lt;",RW$1),Movimientos!$C$2:$C$154,"&lt;0")</f>
        <v>1</v>
      </c>
      <c r="RX7" s="6">
        <f ca="1">SUMIFS(Movimientos!$C$2:$C$154,Movimientos!$A$2:$A$154,$A7,Movimientos!$D$2:$D$154,CONCATENATE("&lt;=",RX$1),Movimientos!$C$2:$C$154,"&gt;0")+SUMIFS(Movimientos!$C$2:$C$154,Movimientos!$A$2:$A$154,$A7,Movimientos!$D$2:$D$154,CONCATENATE("&lt;",RX$1),Movimientos!$C$2:$C$154,"&lt;0")</f>
        <v>1</v>
      </c>
      <c r="RY7" s="6">
        <f ca="1">SUMIFS(Movimientos!$C$2:$C$154,Movimientos!$A$2:$A$154,$A7,Movimientos!$D$2:$D$154,CONCATENATE("&lt;=",RY$1),Movimientos!$C$2:$C$154,"&gt;0")+SUMIFS(Movimientos!$C$2:$C$154,Movimientos!$A$2:$A$154,$A7,Movimientos!$D$2:$D$154,CONCATENATE("&lt;",RY$1),Movimientos!$C$2:$C$154,"&lt;0")</f>
        <v>1</v>
      </c>
      <c r="RZ7" s="6">
        <f ca="1">SUMIFS(Movimientos!$C$2:$C$154,Movimientos!$A$2:$A$154,$A7,Movimientos!$D$2:$D$154,CONCATENATE("&lt;=",RZ$1),Movimientos!$C$2:$C$154,"&gt;0")+SUMIFS(Movimientos!$C$2:$C$154,Movimientos!$A$2:$A$154,$A7,Movimientos!$D$2:$D$154,CONCATENATE("&lt;",RZ$1),Movimientos!$C$2:$C$154,"&lt;0")</f>
        <v>1</v>
      </c>
      <c r="SA7" s="6">
        <f ca="1">SUMIFS(Movimientos!$C$2:$C$154,Movimientos!$A$2:$A$154,$A7,Movimientos!$D$2:$D$154,CONCATENATE("&lt;=",SA$1),Movimientos!$C$2:$C$154,"&gt;0")+SUMIFS(Movimientos!$C$2:$C$154,Movimientos!$A$2:$A$154,$A7,Movimientos!$D$2:$D$154,CONCATENATE("&lt;",SA$1),Movimientos!$C$2:$C$154,"&lt;0")</f>
        <v>1</v>
      </c>
      <c r="SB7" s="6">
        <f ca="1">SUMIFS(Movimientos!$C$2:$C$154,Movimientos!$A$2:$A$154,$A7,Movimientos!$D$2:$D$154,CONCATENATE("&lt;=",SB$1),Movimientos!$C$2:$C$154,"&gt;0")+SUMIFS(Movimientos!$C$2:$C$154,Movimientos!$A$2:$A$154,$A7,Movimientos!$D$2:$D$154,CONCATENATE("&lt;",SB$1),Movimientos!$C$2:$C$154,"&lt;0")</f>
        <v>1</v>
      </c>
      <c r="SC7" s="6">
        <f ca="1">SUMIFS(Movimientos!$C$2:$C$154,Movimientos!$A$2:$A$154,$A7,Movimientos!$D$2:$D$154,CONCATENATE("&lt;=",SC$1),Movimientos!$C$2:$C$154,"&gt;0")+SUMIFS(Movimientos!$C$2:$C$154,Movimientos!$A$2:$A$154,$A7,Movimientos!$D$2:$D$154,CONCATENATE("&lt;",SC$1),Movimientos!$C$2:$C$154,"&lt;0")</f>
        <v>1</v>
      </c>
      <c r="SD7" s="6">
        <f ca="1">SUMIFS(Movimientos!$C$2:$C$154,Movimientos!$A$2:$A$154,$A7,Movimientos!$D$2:$D$154,CONCATENATE("&lt;=",SD$1),Movimientos!$C$2:$C$154,"&gt;0")+SUMIFS(Movimientos!$C$2:$C$154,Movimientos!$A$2:$A$154,$A7,Movimientos!$D$2:$D$154,CONCATENATE("&lt;",SD$1),Movimientos!$C$2:$C$154,"&lt;0")</f>
        <v>1</v>
      </c>
      <c r="SE7" s="6">
        <f ca="1">SUMIFS(Movimientos!$C$2:$C$154,Movimientos!$A$2:$A$154,$A7,Movimientos!$D$2:$D$154,CONCATENATE("&lt;=",SE$1),Movimientos!$C$2:$C$154,"&gt;0")+SUMIFS(Movimientos!$C$2:$C$154,Movimientos!$A$2:$A$154,$A7,Movimientos!$D$2:$D$154,CONCATENATE("&lt;",SE$1),Movimientos!$C$2:$C$154,"&lt;0")</f>
        <v>1</v>
      </c>
      <c r="SF7" s="6">
        <f ca="1">SUMIFS(Movimientos!$C$2:$C$154,Movimientos!$A$2:$A$154,$A7,Movimientos!$D$2:$D$154,CONCATENATE("&lt;=",SF$1),Movimientos!$C$2:$C$154,"&gt;0")+SUMIFS(Movimientos!$C$2:$C$154,Movimientos!$A$2:$A$154,$A7,Movimientos!$D$2:$D$154,CONCATENATE("&lt;",SF$1),Movimientos!$C$2:$C$154,"&lt;0")</f>
        <v>1</v>
      </c>
      <c r="SG7" s="6">
        <f ca="1">SUMIFS(Movimientos!$C$2:$C$154,Movimientos!$A$2:$A$154,$A7,Movimientos!$D$2:$D$154,CONCATENATE("&lt;=",SG$1),Movimientos!$C$2:$C$154,"&gt;0")+SUMIFS(Movimientos!$C$2:$C$154,Movimientos!$A$2:$A$154,$A7,Movimientos!$D$2:$D$154,CONCATENATE("&lt;",SG$1),Movimientos!$C$2:$C$154,"&lt;0")</f>
        <v>1</v>
      </c>
      <c r="SH7" s="6">
        <f ca="1">SUMIFS(Movimientos!$C$2:$C$154,Movimientos!$A$2:$A$154,$A7,Movimientos!$D$2:$D$154,CONCATENATE("&lt;=",SH$1),Movimientos!$C$2:$C$154,"&gt;0")+SUMIFS(Movimientos!$C$2:$C$154,Movimientos!$A$2:$A$154,$A7,Movimientos!$D$2:$D$154,CONCATENATE("&lt;",SH$1),Movimientos!$C$2:$C$154,"&lt;0")</f>
        <v>1</v>
      </c>
      <c r="SI7" s="6">
        <f ca="1">SUMIFS(Movimientos!$C$2:$C$154,Movimientos!$A$2:$A$154,$A7,Movimientos!$D$2:$D$154,CONCATENATE("&lt;=",SI$1),Movimientos!$C$2:$C$154,"&gt;0")+SUMIFS(Movimientos!$C$2:$C$154,Movimientos!$A$2:$A$154,$A7,Movimientos!$D$2:$D$154,CONCATENATE("&lt;",SI$1),Movimientos!$C$2:$C$154,"&lt;0")</f>
        <v>1</v>
      </c>
      <c r="SJ7" s="6">
        <f ca="1">SUMIFS(Movimientos!$C$2:$C$154,Movimientos!$A$2:$A$154,$A7,Movimientos!$D$2:$D$154,CONCATENATE("&lt;=",SJ$1),Movimientos!$C$2:$C$154,"&gt;0")+SUMIFS(Movimientos!$C$2:$C$154,Movimientos!$A$2:$A$154,$A7,Movimientos!$D$2:$D$154,CONCATENATE("&lt;",SJ$1),Movimientos!$C$2:$C$154,"&lt;0")</f>
        <v>1</v>
      </c>
      <c r="SK7" s="6">
        <f ca="1">SUMIFS(Movimientos!$C$2:$C$154,Movimientos!$A$2:$A$154,$A7,Movimientos!$D$2:$D$154,CONCATENATE("&lt;=",SK$1),Movimientos!$C$2:$C$154,"&gt;0")+SUMIFS(Movimientos!$C$2:$C$154,Movimientos!$A$2:$A$154,$A7,Movimientos!$D$2:$D$154,CONCATENATE("&lt;",SK$1),Movimientos!$C$2:$C$154,"&lt;0")</f>
        <v>1</v>
      </c>
      <c r="SL7" s="6">
        <f ca="1">SUMIFS(Movimientos!$C$2:$C$154,Movimientos!$A$2:$A$154,$A7,Movimientos!$D$2:$D$154,CONCATENATE("&lt;=",SL$1),Movimientos!$C$2:$C$154,"&gt;0")+SUMIFS(Movimientos!$C$2:$C$154,Movimientos!$A$2:$A$154,$A7,Movimientos!$D$2:$D$154,CONCATENATE("&lt;",SL$1),Movimientos!$C$2:$C$154,"&lt;0")</f>
        <v>1</v>
      </c>
      <c r="SM7" s="6">
        <f ca="1">SUMIFS(Movimientos!$C$2:$C$154,Movimientos!$A$2:$A$154,$A7,Movimientos!$D$2:$D$154,CONCATENATE("&lt;=",SM$1),Movimientos!$C$2:$C$154,"&gt;0")+SUMIFS(Movimientos!$C$2:$C$154,Movimientos!$A$2:$A$154,$A7,Movimientos!$D$2:$D$154,CONCATENATE("&lt;",SM$1),Movimientos!$C$2:$C$154,"&lt;0")</f>
        <v>1</v>
      </c>
      <c r="SN7" s="6">
        <f ca="1">SUMIFS(Movimientos!$C$2:$C$154,Movimientos!$A$2:$A$154,$A7,Movimientos!$D$2:$D$154,CONCATENATE("&lt;=",SN$1),Movimientos!$C$2:$C$154,"&gt;0")+SUMIFS(Movimientos!$C$2:$C$154,Movimientos!$A$2:$A$154,$A7,Movimientos!$D$2:$D$154,CONCATENATE("&lt;",SN$1),Movimientos!$C$2:$C$154,"&lt;0")</f>
        <v>1</v>
      </c>
      <c r="SO7" s="6">
        <f ca="1">SUMIFS(Movimientos!$C$2:$C$154,Movimientos!$A$2:$A$154,$A7,Movimientos!$D$2:$D$154,CONCATENATE("&lt;=",SO$1),Movimientos!$C$2:$C$154,"&gt;0")+SUMIFS(Movimientos!$C$2:$C$154,Movimientos!$A$2:$A$154,$A7,Movimientos!$D$2:$D$154,CONCATENATE("&lt;",SO$1),Movimientos!$C$2:$C$154,"&lt;0")</f>
        <v>1</v>
      </c>
      <c r="SP7" s="6">
        <f ca="1">SUMIFS(Movimientos!$C$2:$C$154,Movimientos!$A$2:$A$154,$A7,Movimientos!$D$2:$D$154,CONCATENATE("&lt;=",SP$1),Movimientos!$C$2:$C$154,"&gt;0")+SUMIFS(Movimientos!$C$2:$C$154,Movimientos!$A$2:$A$154,$A7,Movimientos!$D$2:$D$154,CONCATENATE("&lt;",SP$1),Movimientos!$C$2:$C$154,"&lt;0")</f>
        <v>1</v>
      </c>
      <c r="SQ7" s="6">
        <f ca="1">SUMIFS(Movimientos!$C$2:$C$154,Movimientos!$A$2:$A$154,$A7,Movimientos!$D$2:$D$154,CONCATENATE("&lt;=",SQ$1),Movimientos!$C$2:$C$154,"&gt;0")+SUMIFS(Movimientos!$C$2:$C$154,Movimientos!$A$2:$A$154,$A7,Movimientos!$D$2:$D$154,CONCATENATE("&lt;",SQ$1),Movimientos!$C$2:$C$154,"&lt;0")</f>
        <v>1</v>
      </c>
      <c r="SR7" s="6">
        <f ca="1">SUMIFS(Movimientos!$C$2:$C$154,Movimientos!$A$2:$A$154,$A7,Movimientos!$D$2:$D$154,CONCATENATE("&lt;=",SR$1),Movimientos!$C$2:$C$154,"&gt;0")+SUMIFS(Movimientos!$C$2:$C$154,Movimientos!$A$2:$A$154,$A7,Movimientos!$D$2:$D$154,CONCATENATE("&lt;",SR$1),Movimientos!$C$2:$C$154,"&lt;0")</f>
        <v>1</v>
      </c>
      <c r="SS7" s="6">
        <f ca="1">SUMIFS(Movimientos!$C$2:$C$154,Movimientos!$A$2:$A$154,$A7,Movimientos!$D$2:$D$154,CONCATENATE("&lt;=",SS$1),Movimientos!$C$2:$C$154,"&gt;0")+SUMIFS(Movimientos!$C$2:$C$154,Movimientos!$A$2:$A$154,$A7,Movimientos!$D$2:$D$154,CONCATENATE("&lt;",SS$1),Movimientos!$C$2:$C$154,"&lt;0")</f>
        <v>1</v>
      </c>
      <c r="ST7" s="6">
        <f ca="1">SUMIFS(Movimientos!$C$2:$C$154,Movimientos!$A$2:$A$154,$A7,Movimientos!$D$2:$D$154,CONCATENATE("&lt;=",ST$1),Movimientos!$C$2:$C$154,"&gt;0")+SUMIFS(Movimientos!$C$2:$C$154,Movimientos!$A$2:$A$154,$A7,Movimientos!$D$2:$D$154,CONCATENATE("&lt;",ST$1),Movimientos!$C$2:$C$154,"&lt;0")</f>
        <v>1</v>
      </c>
      <c r="SU7" s="6">
        <f ca="1">SUMIFS(Movimientos!$C$2:$C$154,Movimientos!$A$2:$A$154,$A7,Movimientos!$D$2:$D$154,CONCATENATE("&lt;=",SU$1),Movimientos!$C$2:$C$154,"&gt;0")+SUMIFS(Movimientos!$C$2:$C$154,Movimientos!$A$2:$A$154,$A7,Movimientos!$D$2:$D$154,CONCATENATE("&lt;",SU$1),Movimientos!$C$2:$C$154,"&lt;0")</f>
        <v>1</v>
      </c>
      <c r="SV7" s="6">
        <f ca="1">SUMIFS(Movimientos!$C$2:$C$154,Movimientos!$A$2:$A$154,$A7,Movimientos!$D$2:$D$154,CONCATENATE("&lt;=",SV$1),Movimientos!$C$2:$C$154,"&gt;0")+SUMIFS(Movimientos!$C$2:$C$154,Movimientos!$A$2:$A$154,$A7,Movimientos!$D$2:$D$154,CONCATENATE("&lt;",SV$1),Movimientos!$C$2:$C$154,"&lt;0")</f>
        <v>1</v>
      </c>
      <c r="SW7" s="6">
        <f ca="1">SUMIFS(Movimientos!$C$2:$C$154,Movimientos!$A$2:$A$154,$A7,Movimientos!$D$2:$D$154,CONCATENATE("&lt;=",SW$1),Movimientos!$C$2:$C$154,"&gt;0")+SUMIFS(Movimientos!$C$2:$C$154,Movimientos!$A$2:$A$154,$A7,Movimientos!$D$2:$D$154,CONCATENATE("&lt;",SW$1),Movimientos!$C$2:$C$154,"&lt;0")</f>
        <v>1</v>
      </c>
      <c r="SX7" s="6">
        <f ca="1">SUMIFS(Movimientos!$C$2:$C$154,Movimientos!$A$2:$A$154,$A7,Movimientos!$D$2:$D$154,CONCATENATE("&lt;=",SX$1),Movimientos!$C$2:$C$154,"&gt;0")+SUMIFS(Movimientos!$C$2:$C$154,Movimientos!$A$2:$A$154,$A7,Movimientos!$D$2:$D$154,CONCATENATE("&lt;",SX$1),Movimientos!$C$2:$C$154,"&lt;0")</f>
        <v>1</v>
      </c>
      <c r="SY7" s="6">
        <f ca="1">SUMIFS(Movimientos!$C$2:$C$154,Movimientos!$A$2:$A$154,$A7,Movimientos!$D$2:$D$154,CONCATENATE("&lt;=",SY$1),Movimientos!$C$2:$C$154,"&gt;0")+SUMIFS(Movimientos!$C$2:$C$154,Movimientos!$A$2:$A$154,$A7,Movimientos!$D$2:$D$154,CONCATENATE("&lt;",SY$1),Movimientos!$C$2:$C$154,"&lt;0")</f>
        <v>1</v>
      </c>
      <c r="SZ7" s="6">
        <f ca="1">SUMIFS(Movimientos!$C$2:$C$154,Movimientos!$A$2:$A$154,$A7,Movimientos!$D$2:$D$154,CONCATENATE("&lt;=",SZ$1),Movimientos!$C$2:$C$154,"&gt;0")+SUMIFS(Movimientos!$C$2:$C$154,Movimientos!$A$2:$A$154,$A7,Movimientos!$D$2:$D$154,CONCATENATE("&lt;",SZ$1),Movimientos!$C$2:$C$154,"&lt;0")</f>
        <v>1</v>
      </c>
      <c r="TA7" s="6">
        <f ca="1">SUMIFS(Movimientos!$C$2:$C$154,Movimientos!$A$2:$A$154,$A7,Movimientos!$D$2:$D$154,CONCATENATE("&lt;=",TA$1),Movimientos!$C$2:$C$154,"&gt;0")+SUMIFS(Movimientos!$C$2:$C$154,Movimientos!$A$2:$A$154,$A7,Movimientos!$D$2:$D$154,CONCATENATE("&lt;",TA$1),Movimientos!$C$2:$C$154,"&lt;0")</f>
        <v>1</v>
      </c>
      <c r="TB7" s="6">
        <f ca="1">SUMIFS(Movimientos!$C$2:$C$154,Movimientos!$A$2:$A$154,$A7,Movimientos!$D$2:$D$154,CONCATENATE("&lt;=",TB$1),Movimientos!$C$2:$C$154,"&gt;0")+SUMIFS(Movimientos!$C$2:$C$154,Movimientos!$A$2:$A$154,$A7,Movimientos!$D$2:$D$154,CONCATENATE("&lt;",TB$1),Movimientos!$C$2:$C$154,"&lt;0")</f>
        <v>1</v>
      </c>
      <c r="TC7" s="6">
        <f ca="1">SUMIFS(Movimientos!$C$2:$C$154,Movimientos!$A$2:$A$154,$A7,Movimientos!$D$2:$D$154,CONCATENATE("&lt;=",TC$1),Movimientos!$C$2:$C$154,"&gt;0")+SUMIFS(Movimientos!$C$2:$C$154,Movimientos!$A$2:$A$154,$A7,Movimientos!$D$2:$D$154,CONCATENATE("&lt;",TC$1),Movimientos!$C$2:$C$154,"&lt;0")</f>
        <v>1</v>
      </c>
      <c r="TD7" s="6">
        <f ca="1">SUMIFS(Movimientos!$C$2:$C$154,Movimientos!$A$2:$A$154,$A7,Movimientos!$D$2:$D$154,CONCATENATE("&lt;=",TD$1),Movimientos!$C$2:$C$154,"&gt;0")+SUMIFS(Movimientos!$C$2:$C$154,Movimientos!$A$2:$A$154,$A7,Movimientos!$D$2:$D$154,CONCATENATE("&lt;",TD$1),Movimientos!$C$2:$C$154,"&lt;0")</f>
        <v>1</v>
      </c>
      <c r="TE7" s="6">
        <f ca="1">SUMIFS(Movimientos!$C$2:$C$154,Movimientos!$A$2:$A$154,$A7,Movimientos!$D$2:$D$154,CONCATENATE("&lt;=",TE$1),Movimientos!$C$2:$C$154,"&gt;0")+SUMIFS(Movimientos!$C$2:$C$154,Movimientos!$A$2:$A$154,$A7,Movimientos!$D$2:$D$154,CONCATENATE("&lt;",TE$1),Movimientos!$C$2:$C$154,"&lt;0")</f>
        <v>1</v>
      </c>
    </row>
    <row r="8" spans="1:525" x14ac:dyDescent="0.25">
      <c r="A8" s="5" t="str">
        <f>Datos_MStar!J9</f>
        <v>LU0256840447</v>
      </c>
      <c r="B8" s="5" t="str">
        <f>Datos_MStar!K9</f>
        <v>Allianz Euroland Equity Growth "AT" ACC</v>
      </c>
      <c r="C8" s="25">
        <v>0</v>
      </c>
      <c r="D8" s="6">
        <f ca="1">SUMIFS(Movimientos!$C$2:$C$154,Movimientos!$A$2:$A$154,$A8,Movimientos!$D$2:$D$154,CONCATENATE("&lt;=",D$1),Movimientos!$C$2:$C$154,"&gt;0")+SUMIFS(Movimientos!$C$2:$C$154,Movimientos!$A$2:$A$154,$A8,Movimientos!$D$2:$D$154,CONCATENATE("&lt;",D$1),Movimientos!$C$2:$C$154,"&lt;0")</f>
        <v>0</v>
      </c>
      <c r="E8" s="6">
        <f ca="1">SUMIFS(Movimientos!$C$2:$C$154,Movimientos!$A$2:$A$154,$A8,Movimientos!$D$2:$D$154,CONCATENATE("&lt;=",E$1),Movimientos!$C$2:$C$154,"&gt;0")+SUMIFS(Movimientos!$C$2:$C$154,Movimientos!$A$2:$A$154,$A8,Movimientos!$D$2:$D$154,CONCATENATE("&lt;",E$1),Movimientos!$C$2:$C$154,"&lt;0")</f>
        <v>0</v>
      </c>
      <c r="F8" s="6">
        <f ca="1">SUMIFS(Movimientos!$C$2:$C$154,Movimientos!$A$2:$A$154,$A8,Movimientos!$D$2:$D$154,CONCATENATE("&lt;=",F$1),Movimientos!$C$2:$C$154,"&gt;0")+SUMIFS(Movimientos!$C$2:$C$154,Movimientos!$A$2:$A$154,$A8,Movimientos!$D$2:$D$154,CONCATENATE("&lt;",F$1),Movimientos!$C$2:$C$154,"&lt;0")</f>
        <v>0</v>
      </c>
      <c r="G8" s="6">
        <f ca="1">SUMIFS(Movimientos!$C$2:$C$154,Movimientos!$A$2:$A$154,$A8,Movimientos!$D$2:$D$154,CONCATENATE("&lt;=",G$1),Movimientos!$C$2:$C$154,"&gt;0")+SUMIFS(Movimientos!$C$2:$C$154,Movimientos!$A$2:$A$154,$A8,Movimientos!$D$2:$D$154,CONCATENATE("&lt;",G$1),Movimientos!$C$2:$C$154,"&lt;0")</f>
        <v>0</v>
      </c>
      <c r="H8" s="6">
        <f ca="1">SUMIFS(Movimientos!$C$2:$C$154,Movimientos!$A$2:$A$154,$A8,Movimientos!$D$2:$D$154,CONCATENATE("&lt;=",H$1),Movimientos!$C$2:$C$154,"&gt;0")+SUMIFS(Movimientos!$C$2:$C$154,Movimientos!$A$2:$A$154,$A8,Movimientos!$D$2:$D$154,CONCATENATE("&lt;",H$1),Movimientos!$C$2:$C$154,"&lt;0")</f>
        <v>0</v>
      </c>
      <c r="I8" s="6">
        <f ca="1">SUMIFS(Movimientos!$C$2:$C$154,Movimientos!$A$2:$A$154,$A8,Movimientos!$D$2:$D$154,CONCATENATE("&lt;=",I$1),Movimientos!$C$2:$C$154,"&gt;0")+SUMIFS(Movimientos!$C$2:$C$154,Movimientos!$A$2:$A$154,$A8,Movimientos!$D$2:$D$154,CONCATENATE("&lt;",I$1),Movimientos!$C$2:$C$154,"&lt;0")</f>
        <v>0</v>
      </c>
      <c r="J8" s="6">
        <f ca="1">SUMIFS(Movimientos!$C$2:$C$154,Movimientos!$A$2:$A$154,$A8,Movimientos!$D$2:$D$154,CONCATENATE("&lt;=",J$1),Movimientos!$C$2:$C$154,"&gt;0")+SUMIFS(Movimientos!$C$2:$C$154,Movimientos!$A$2:$A$154,$A8,Movimientos!$D$2:$D$154,CONCATENATE("&lt;",J$1),Movimientos!$C$2:$C$154,"&lt;0")</f>
        <v>0</v>
      </c>
      <c r="K8" s="6">
        <f ca="1">SUMIFS(Movimientos!$C$2:$C$154,Movimientos!$A$2:$A$154,$A8,Movimientos!$D$2:$D$154,CONCATENATE("&lt;=",K$1),Movimientos!$C$2:$C$154,"&gt;0")+SUMIFS(Movimientos!$C$2:$C$154,Movimientos!$A$2:$A$154,$A8,Movimientos!$D$2:$D$154,CONCATENATE("&lt;",K$1),Movimientos!$C$2:$C$154,"&lt;0")</f>
        <v>0</v>
      </c>
      <c r="L8" s="6">
        <f ca="1">SUMIFS(Movimientos!$C$2:$C$154,Movimientos!$A$2:$A$154,$A8,Movimientos!$D$2:$D$154,CONCATENATE("&lt;=",L$1),Movimientos!$C$2:$C$154,"&gt;0")+SUMIFS(Movimientos!$C$2:$C$154,Movimientos!$A$2:$A$154,$A8,Movimientos!$D$2:$D$154,CONCATENATE("&lt;",L$1),Movimientos!$C$2:$C$154,"&lt;0")</f>
        <v>0</v>
      </c>
      <c r="M8" s="6">
        <f ca="1">SUMIFS(Movimientos!$C$2:$C$154,Movimientos!$A$2:$A$154,$A8,Movimientos!$D$2:$D$154,CONCATENATE("&lt;=",M$1),Movimientos!$C$2:$C$154,"&gt;0")+SUMIFS(Movimientos!$C$2:$C$154,Movimientos!$A$2:$A$154,$A8,Movimientos!$D$2:$D$154,CONCATENATE("&lt;",M$1),Movimientos!$C$2:$C$154,"&lt;0")</f>
        <v>0</v>
      </c>
      <c r="N8" s="6">
        <f ca="1">SUMIFS(Movimientos!$C$2:$C$154,Movimientos!$A$2:$A$154,$A8,Movimientos!$D$2:$D$154,CONCATENATE("&lt;=",N$1),Movimientos!$C$2:$C$154,"&gt;0")+SUMIFS(Movimientos!$C$2:$C$154,Movimientos!$A$2:$A$154,$A8,Movimientos!$D$2:$D$154,CONCATENATE("&lt;",N$1),Movimientos!$C$2:$C$154,"&lt;0")</f>
        <v>0</v>
      </c>
      <c r="O8" s="6">
        <f ca="1">SUMIFS(Movimientos!$C$2:$C$154,Movimientos!$A$2:$A$154,$A8,Movimientos!$D$2:$D$154,CONCATENATE("&lt;=",O$1),Movimientos!$C$2:$C$154,"&gt;0")+SUMIFS(Movimientos!$C$2:$C$154,Movimientos!$A$2:$A$154,$A8,Movimientos!$D$2:$D$154,CONCATENATE("&lt;",O$1),Movimientos!$C$2:$C$154,"&lt;0")</f>
        <v>0</v>
      </c>
      <c r="P8" s="6">
        <f ca="1">SUMIFS(Movimientos!$C$2:$C$154,Movimientos!$A$2:$A$154,$A8,Movimientos!$D$2:$D$154,CONCATENATE("&lt;=",P$1),Movimientos!$C$2:$C$154,"&gt;0")+SUMIFS(Movimientos!$C$2:$C$154,Movimientos!$A$2:$A$154,$A8,Movimientos!$D$2:$D$154,CONCATENATE("&lt;",P$1),Movimientos!$C$2:$C$154,"&lt;0")</f>
        <v>0</v>
      </c>
      <c r="Q8" s="6">
        <f ca="1">SUMIFS(Movimientos!$C$2:$C$154,Movimientos!$A$2:$A$154,$A8,Movimientos!$D$2:$D$154,CONCATENATE("&lt;=",Q$1),Movimientos!$C$2:$C$154,"&gt;0")+SUMIFS(Movimientos!$C$2:$C$154,Movimientos!$A$2:$A$154,$A8,Movimientos!$D$2:$D$154,CONCATENATE("&lt;",Q$1),Movimientos!$C$2:$C$154,"&lt;0")</f>
        <v>0</v>
      </c>
      <c r="R8" s="6">
        <f ca="1">SUMIFS(Movimientos!$C$2:$C$154,Movimientos!$A$2:$A$154,$A8,Movimientos!$D$2:$D$154,CONCATENATE("&lt;=",R$1),Movimientos!$C$2:$C$154,"&gt;0")+SUMIFS(Movimientos!$C$2:$C$154,Movimientos!$A$2:$A$154,$A8,Movimientos!$D$2:$D$154,CONCATENATE("&lt;",R$1),Movimientos!$C$2:$C$154,"&lt;0")</f>
        <v>0</v>
      </c>
      <c r="S8" s="6">
        <f ca="1">SUMIFS(Movimientos!$C$2:$C$154,Movimientos!$A$2:$A$154,$A8,Movimientos!$D$2:$D$154,CONCATENATE("&lt;=",S$1),Movimientos!$C$2:$C$154,"&gt;0")+SUMIFS(Movimientos!$C$2:$C$154,Movimientos!$A$2:$A$154,$A8,Movimientos!$D$2:$D$154,CONCATENATE("&lt;",S$1),Movimientos!$C$2:$C$154,"&lt;0")</f>
        <v>0</v>
      </c>
      <c r="T8" s="6">
        <f ca="1">SUMIFS(Movimientos!$C$2:$C$154,Movimientos!$A$2:$A$154,$A8,Movimientos!$D$2:$D$154,CONCATENATE("&lt;=",T$1),Movimientos!$C$2:$C$154,"&gt;0")+SUMIFS(Movimientos!$C$2:$C$154,Movimientos!$A$2:$A$154,$A8,Movimientos!$D$2:$D$154,CONCATENATE("&lt;",T$1),Movimientos!$C$2:$C$154,"&lt;0")</f>
        <v>0</v>
      </c>
      <c r="U8" s="6">
        <f ca="1">SUMIFS(Movimientos!$C$2:$C$154,Movimientos!$A$2:$A$154,$A8,Movimientos!$D$2:$D$154,CONCATENATE("&lt;=",U$1),Movimientos!$C$2:$C$154,"&gt;0")+SUMIFS(Movimientos!$C$2:$C$154,Movimientos!$A$2:$A$154,$A8,Movimientos!$D$2:$D$154,CONCATENATE("&lt;",U$1),Movimientos!$C$2:$C$154,"&lt;0")</f>
        <v>0</v>
      </c>
      <c r="V8" s="6">
        <f ca="1">SUMIFS(Movimientos!$C$2:$C$154,Movimientos!$A$2:$A$154,$A8,Movimientos!$D$2:$D$154,CONCATENATE("&lt;=",V$1),Movimientos!$C$2:$C$154,"&gt;0")+SUMIFS(Movimientos!$C$2:$C$154,Movimientos!$A$2:$A$154,$A8,Movimientos!$D$2:$D$154,CONCATENATE("&lt;",V$1),Movimientos!$C$2:$C$154,"&lt;0")</f>
        <v>0</v>
      </c>
      <c r="W8" s="6">
        <f ca="1">SUMIFS(Movimientos!$C$2:$C$154,Movimientos!$A$2:$A$154,$A8,Movimientos!$D$2:$D$154,CONCATENATE("&lt;=",W$1),Movimientos!$C$2:$C$154,"&gt;0")+SUMIFS(Movimientos!$C$2:$C$154,Movimientos!$A$2:$A$154,$A8,Movimientos!$D$2:$D$154,CONCATENATE("&lt;",W$1),Movimientos!$C$2:$C$154,"&lt;0")</f>
        <v>0</v>
      </c>
      <c r="X8" s="6">
        <f ca="1">SUMIFS(Movimientos!$C$2:$C$154,Movimientos!$A$2:$A$154,$A8,Movimientos!$D$2:$D$154,CONCATENATE("&lt;=",X$1),Movimientos!$C$2:$C$154,"&gt;0")+SUMIFS(Movimientos!$C$2:$C$154,Movimientos!$A$2:$A$154,$A8,Movimientos!$D$2:$D$154,CONCATENATE("&lt;",X$1),Movimientos!$C$2:$C$154,"&lt;0")</f>
        <v>0</v>
      </c>
      <c r="Y8" s="6">
        <f ca="1">SUMIFS(Movimientos!$C$2:$C$154,Movimientos!$A$2:$A$154,$A8,Movimientos!$D$2:$D$154,CONCATENATE("&lt;=",Y$1),Movimientos!$C$2:$C$154,"&gt;0")+SUMIFS(Movimientos!$C$2:$C$154,Movimientos!$A$2:$A$154,$A8,Movimientos!$D$2:$D$154,CONCATENATE("&lt;",Y$1),Movimientos!$C$2:$C$154,"&lt;0")</f>
        <v>0</v>
      </c>
      <c r="Z8" s="6">
        <f ca="1">SUMIFS(Movimientos!$C$2:$C$154,Movimientos!$A$2:$A$154,$A8,Movimientos!$D$2:$D$154,CONCATENATE("&lt;=",Z$1),Movimientos!$C$2:$C$154,"&gt;0")+SUMIFS(Movimientos!$C$2:$C$154,Movimientos!$A$2:$A$154,$A8,Movimientos!$D$2:$D$154,CONCATENATE("&lt;",Z$1),Movimientos!$C$2:$C$154,"&lt;0")</f>
        <v>0</v>
      </c>
      <c r="AA8" s="6">
        <f ca="1">SUMIFS(Movimientos!$C$2:$C$154,Movimientos!$A$2:$A$154,$A8,Movimientos!$D$2:$D$154,CONCATENATE("&lt;=",AA$1),Movimientos!$C$2:$C$154,"&gt;0")+SUMIFS(Movimientos!$C$2:$C$154,Movimientos!$A$2:$A$154,$A8,Movimientos!$D$2:$D$154,CONCATENATE("&lt;",AA$1),Movimientos!$C$2:$C$154,"&lt;0")</f>
        <v>0</v>
      </c>
      <c r="AB8" s="6">
        <f ca="1">SUMIFS(Movimientos!$C$2:$C$154,Movimientos!$A$2:$A$154,$A8,Movimientos!$D$2:$D$154,CONCATENATE("&lt;=",AB$1),Movimientos!$C$2:$C$154,"&gt;0")+SUMIFS(Movimientos!$C$2:$C$154,Movimientos!$A$2:$A$154,$A8,Movimientos!$D$2:$D$154,CONCATENATE("&lt;",AB$1),Movimientos!$C$2:$C$154,"&lt;0")</f>
        <v>0</v>
      </c>
      <c r="AC8" s="6">
        <f ca="1">SUMIFS(Movimientos!$C$2:$C$154,Movimientos!$A$2:$A$154,$A8,Movimientos!$D$2:$D$154,CONCATENATE("&lt;=",AC$1),Movimientos!$C$2:$C$154,"&gt;0")+SUMIFS(Movimientos!$C$2:$C$154,Movimientos!$A$2:$A$154,$A8,Movimientos!$D$2:$D$154,CONCATENATE("&lt;",AC$1),Movimientos!$C$2:$C$154,"&lt;0")</f>
        <v>0</v>
      </c>
      <c r="AD8" s="6">
        <f ca="1">SUMIFS(Movimientos!$C$2:$C$154,Movimientos!$A$2:$A$154,$A8,Movimientos!$D$2:$D$154,CONCATENATE("&lt;=",AD$1),Movimientos!$C$2:$C$154,"&gt;0")+SUMIFS(Movimientos!$C$2:$C$154,Movimientos!$A$2:$A$154,$A8,Movimientos!$D$2:$D$154,CONCATENATE("&lt;",AD$1),Movimientos!$C$2:$C$154,"&lt;0")</f>
        <v>0</v>
      </c>
      <c r="AE8" s="6">
        <f ca="1">SUMIFS(Movimientos!$C$2:$C$154,Movimientos!$A$2:$A$154,$A8,Movimientos!$D$2:$D$154,CONCATENATE("&lt;=",AE$1),Movimientos!$C$2:$C$154,"&gt;0")+SUMIFS(Movimientos!$C$2:$C$154,Movimientos!$A$2:$A$154,$A8,Movimientos!$D$2:$D$154,CONCATENATE("&lt;",AE$1),Movimientos!$C$2:$C$154,"&lt;0")</f>
        <v>0</v>
      </c>
      <c r="AF8" s="6">
        <f ca="1">SUMIFS(Movimientos!$C$2:$C$154,Movimientos!$A$2:$A$154,$A8,Movimientos!$D$2:$D$154,CONCATENATE("&lt;=",AF$1),Movimientos!$C$2:$C$154,"&gt;0")+SUMIFS(Movimientos!$C$2:$C$154,Movimientos!$A$2:$A$154,$A8,Movimientos!$D$2:$D$154,CONCATENATE("&lt;",AF$1),Movimientos!$C$2:$C$154,"&lt;0")</f>
        <v>0</v>
      </c>
      <c r="AG8" s="6">
        <f ca="1">SUMIFS(Movimientos!$C$2:$C$154,Movimientos!$A$2:$A$154,$A8,Movimientos!$D$2:$D$154,CONCATENATE("&lt;=",AG$1),Movimientos!$C$2:$C$154,"&gt;0")+SUMIFS(Movimientos!$C$2:$C$154,Movimientos!$A$2:$A$154,$A8,Movimientos!$D$2:$D$154,CONCATENATE("&lt;",AG$1),Movimientos!$C$2:$C$154,"&lt;0")</f>
        <v>0</v>
      </c>
      <c r="AH8" s="6">
        <f ca="1">SUMIFS(Movimientos!$C$2:$C$154,Movimientos!$A$2:$A$154,$A8,Movimientos!$D$2:$D$154,CONCATENATE("&lt;=",AH$1),Movimientos!$C$2:$C$154,"&gt;0")+SUMIFS(Movimientos!$C$2:$C$154,Movimientos!$A$2:$A$154,$A8,Movimientos!$D$2:$D$154,CONCATENATE("&lt;",AH$1),Movimientos!$C$2:$C$154,"&lt;0")</f>
        <v>0</v>
      </c>
      <c r="AI8" s="6">
        <f ca="1">SUMIFS(Movimientos!$C$2:$C$154,Movimientos!$A$2:$A$154,$A8,Movimientos!$D$2:$D$154,CONCATENATE("&lt;=",AI$1),Movimientos!$C$2:$C$154,"&gt;0")+SUMIFS(Movimientos!$C$2:$C$154,Movimientos!$A$2:$A$154,$A8,Movimientos!$D$2:$D$154,CONCATENATE("&lt;",AI$1),Movimientos!$C$2:$C$154,"&lt;0")</f>
        <v>0</v>
      </c>
      <c r="AJ8" s="6">
        <f ca="1">SUMIFS(Movimientos!$C$2:$C$154,Movimientos!$A$2:$A$154,$A8,Movimientos!$D$2:$D$154,CONCATENATE("&lt;=",AJ$1),Movimientos!$C$2:$C$154,"&gt;0")+SUMIFS(Movimientos!$C$2:$C$154,Movimientos!$A$2:$A$154,$A8,Movimientos!$D$2:$D$154,CONCATENATE("&lt;",AJ$1),Movimientos!$C$2:$C$154,"&lt;0")</f>
        <v>0</v>
      </c>
      <c r="AK8" s="6">
        <f ca="1">SUMIFS(Movimientos!$C$2:$C$154,Movimientos!$A$2:$A$154,$A8,Movimientos!$D$2:$D$154,CONCATENATE("&lt;=",AK$1),Movimientos!$C$2:$C$154,"&gt;0")+SUMIFS(Movimientos!$C$2:$C$154,Movimientos!$A$2:$A$154,$A8,Movimientos!$D$2:$D$154,CONCATENATE("&lt;",AK$1),Movimientos!$C$2:$C$154,"&lt;0")</f>
        <v>0</v>
      </c>
      <c r="AL8" s="6">
        <f ca="1">SUMIFS(Movimientos!$C$2:$C$154,Movimientos!$A$2:$A$154,$A8,Movimientos!$D$2:$D$154,CONCATENATE("&lt;=",AL$1),Movimientos!$C$2:$C$154,"&gt;0")+SUMIFS(Movimientos!$C$2:$C$154,Movimientos!$A$2:$A$154,$A8,Movimientos!$D$2:$D$154,CONCATENATE("&lt;",AL$1),Movimientos!$C$2:$C$154,"&lt;0")</f>
        <v>0</v>
      </c>
      <c r="AM8" s="6">
        <f ca="1">SUMIFS(Movimientos!$C$2:$C$154,Movimientos!$A$2:$A$154,$A8,Movimientos!$D$2:$D$154,CONCATENATE("&lt;=",AM$1),Movimientos!$C$2:$C$154,"&gt;0")+SUMIFS(Movimientos!$C$2:$C$154,Movimientos!$A$2:$A$154,$A8,Movimientos!$D$2:$D$154,CONCATENATE("&lt;",AM$1),Movimientos!$C$2:$C$154,"&lt;0")</f>
        <v>0</v>
      </c>
      <c r="AN8" s="6">
        <f ca="1">SUMIFS(Movimientos!$C$2:$C$154,Movimientos!$A$2:$A$154,$A8,Movimientos!$D$2:$D$154,CONCATENATE("&lt;=",AN$1),Movimientos!$C$2:$C$154,"&gt;0")+SUMIFS(Movimientos!$C$2:$C$154,Movimientos!$A$2:$A$154,$A8,Movimientos!$D$2:$D$154,CONCATENATE("&lt;",AN$1),Movimientos!$C$2:$C$154,"&lt;0")</f>
        <v>0</v>
      </c>
      <c r="AO8" s="6">
        <f ca="1">SUMIFS(Movimientos!$C$2:$C$154,Movimientos!$A$2:$A$154,$A8,Movimientos!$D$2:$D$154,CONCATENATE("&lt;=",AO$1),Movimientos!$C$2:$C$154,"&gt;0")+SUMIFS(Movimientos!$C$2:$C$154,Movimientos!$A$2:$A$154,$A8,Movimientos!$D$2:$D$154,CONCATENATE("&lt;",AO$1),Movimientos!$C$2:$C$154,"&lt;0")</f>
        <v>0</v>
      </c>
      <c r="AP8" s="6">
        <f ca="1">SUMIFS(Movimientos!$C$2:$C$154,Movimientos!$A$2:$A$154,$A8,Movimientos!$D$2:$D$154,CONCATENATE("&lt;=",AP$1),Movimientos!$C$2:$C$154,"&gt;0")+SUMIFS(Movimientos!$C$2:$C$154,Movimientos!$A$2:$A$154,$A8,Movimientos!$D$2:$D$154,CONCATENATE("&lt;",AP$1),Movimientos!$C$2:$C$154,"&lt;0")</f>
        <v>0</v>
      </c>
      <c r="AQ8" s="6">
        <f ca="1">SUMIFS(Movimientos!$C$2:$C$154,Movimientos!$A$2:$A$154,$A8,Movimientos!$D$2:$D$154,CONCATENATE("&lt;=",AQ$1),Movimientos!$C$2:$C$154,"&gt;0")+SUMIFS(Movimientos!$C$2:$C$154,Movimientos!$A$2:$A$154,$A8,Movimientos!$D$2:$D$154,CONCATENATE("&lt;",AQ$1),Movimientos!$C$2:$C$154,"&lt;0")</f>
        <v>0</v>
      </c>
      <c r="AR8" s="6">
        <f ca="1">SUMIFS(Movimientos!$C$2:$C$154,Movimientos!$A$2:$A$154,$A8,Movimientos!$D$2:$D$154,CONCATENATE("&lt;=",AR$1),Movimientos!$C$2:$C$154,"&gt;0")+SUMIFS(Movimientos!$C$2:$C$154,Movimientos!$A$2:$A$154,$A8,Movimientos!$D$2:$D$154,CONCATENATE("&lt;",AR$1),Movimientos!$C$2:$C$154,"&lt;0")</f>
        <v>0</v>
      </c>
      <c r="AS8" s="6">
        <f ca="1">SUMIFS(Movimientos!$C$2:$C$154,Movimientos!$A$2:$A$154,$A8,Movimientos!$D$2:$D$154,CONCATENATE("&lt;=",AS$1),Movimientos!$C$2:$C$154,"&gt;0")+SUMIFS(Movimientos!$C$2:$C$154,Movimientos!$A$2:$A$154,$A8,Movimientos!$D$2:$D$154,CONCATENATE("&lt;",AS$1),Movimientos!$C$2:$C$154,"&lt;0")</f>
        <v>0</v>
      </c>
      <c r="AT8" s="6">
        <f ca="1">SUMIFS(Movimientos!$C$2:$C$154,Movimientos!$A$2:$A$154,$A8,Movimientos!$D$2:$D$154,CONCATENATE("&lt;=",AT$1),Movimientos!$C$2:$C$154,"&gt;0")+SUMIFS(Movimientos!$C$2:$C$154,Movimientos!$A$2:$A$154,$A8,Movimientos!$D$2:$D$154,CONCATENATE("&lt;",AT$1),Movimientos!$C$2:$C$154,"&lt;0")</f>
        <v>0</v>
      </c>
      <c r="AU8" s="6">
        <f ca="1">SUMIFS(Movimientos!$C$2:$C$154,Movimientos!$A$2:$A$154,$A8,Movimientos!$D$2:$D$154,CONCATENATE("&lt;=",AU$1),Movimientos!$C$2:$C$154,"&gt;0")+SUMIFS(Movimientos!$C$2:$C$154,Movimientos!$A$2:$A$154,$A8,Movimientos!$D$2:$D$154,CONCATENATE("&lt;",AU$1),Movimientos!$C$2:$C$154,"&lt;0")</f>
        <v>0</v>
      </c>
      <c r="AV8" s="6">
        <f ca="1">SUMIFS(Movimientos!$C$2:$C$154,Movimientos!$A$2:$A$154,$A8,Movimientos!$D$2:$D$154,CONCATENATE("&lt;=",AV$1),Movimientos!$C$2:$C$154,"&gt;0")+SUMIFS(Movimientos!$C$2:$C$154,Movimientos!$A$2:$A$154,$A8,Movimientos!$D$2:$D$154,CONCATENATE("&lt;",AV$1),Movimientos!$C$2:$C$154,"&lt;0")</f>
        <v>0</v>
      </c>
      <c r="AW8" s="6">
        <f ca="1">SUMIFS(Movimientos!$C$2:$C$154,Movimientos!$A$2:$A$154,$A8,Movimientos!$D$2:$D$154,CONCATENATE("&lt;=",AW$1),Movimientos!$C$2:$C$154,"&gt;0")+SUMIFS(Movimientos!$C$2:$C$154,Movimientos!$A$2:$A$154,$A8,Movimientos!$D$2:$D$154,CONCATENATE("&lt;",AW$1),Movimientos!$C$2:$C$154,"&lt;0")</f>
        <v>0</v>
      </c>
      <c r="AX8" s="6">
        <f ca="1">SUMIFS(Movimientos!$C$2:$C$154,Movimientos!$A$2:$A$154,$A8,Movimientos!$D$2:$D$154,CONCATENATE("&lt;=",AX$1),Movimientos!$C$2:$C$154,"&gt;0")+SUMIFS(Movimientos!$C$2:$C$154,Movimientos!$A$2:$A$154,$A8,Movimientos!$D$2:$D$154,CONCATENATE("&lt;",AX$1),Movimientos!$C$2:$C$154,"&lt;0")</f>
        <v>0</v>
      </c>
      <c r="AY8" s="6">
        <f ca="1">SUMIFS(Movimientos!$C$2:$C$154,Movimientos!$A$2:$A$154,$A8,Movimientos!$D$2:$D$154,CONCATENATE("&lt;=",AY$1),Movimientos!$C$2:$C$154,"&gt;0")+SUMIFS(Movimientos!$C$2:$C$154,Movimientos!$A$2:$A$154,$A8,Movimientos!$D$2:$D$154,CONCATENATE("&lt;",AY$1),Movimientos!$C$2:$C$154,"&lt;0")</f>
        <v>0</v>
      </c>
      <c r="AZ8" s="6">
        <f ca="1">SUMIFS(Movimientos!$C$2:$C$154,Movimientos!$A$2:$A$154,$A8,Movimientos!$D$2:$D$154,CONCATENATE("&lt;=",AZ$1),Movimientos!$C$2:$C$154,"&gt;0")+SUMIFS(Movimientos!$C$2:$C$154,Movimientos!$A$2:$A$154,$A8,Movimientos!$D$2:$D$154,CONCATENATE("&lt;",AZ$1),Movimientos!$C$2:$C$154,"&lt;0")</f>
        <v>0</v>
      </c>
      <c r="BA8" s="6">
        <f ca="1">SUMIFS(Movimientos!$C$2:$C$154,Movimientos!$A$2:$A$154,$A8,Movimientos!$D$2:$D$154,CONCATENATE("&lt;=",BA$1),Movimientos!$C$2:$C$154,"&gt;0")+SUMIFS(Movimientos!$C$2:$C$154,Movimientos!$A$2:$A$154,$A8,Movimientos!$D$2:$D$154,CONCATENATE("&lt;",BA$1),Movimientos!$C$2:$C$154,"&lt;0")</f>
        <v>0</v>
      </c>
      <c r="BB8" s="6">
        <f ca="1">SUMIFS(Movimientos!$C$2:$C$154,Movimientos!$A$2:$A$154,$A8,Movimientos!$D$2:$D$154,CONCATENATE("&lt;=",BB$1),Movimientos!$C$2:$C$154,"&gt;0")+SUMIFS(Movimientos!$C$2:$C$154,Movimientos!$A$2:$A$154,$A8,Movimientos!$D$2:$D$154,CONCATENATE("&lt;",BB$1),Movimientos!$C$2:$C$154,"&lt;0")</f>
        <v>0</v>
      </c>
      <c r="BC8" s="6">
        <f ca="1">SUMIFS(Movimientos!$C$2:$C$154,Movimientos!$A$2:$A$154,$A8,Movimientos!$D$2:$D$154,CONCATENATE("&lt;=",BC$1),Movimientos!$C$2:$C$154,"&gt;0")+SUMIFS(Movimientos!$C$2:$C$154,Movimientos!$A$2:$A$154,$A8,Movimientos!$D$2:$D$154,CONCATENATE("&lt;",BC$1),Movimientos!$C$2:$C$154,"&lt;0")</f>
        <v>0</v>
      </c>
      <c r="BD8" s="6">
        <f ca="1">SUMIFS(Movimientos!$C$2:$C$154,Movimientos!$A$2:$A$154,$A8,Movimientos!$D$2:$D$154,CONCATENATE("&lt;=",BD$1),Movimientos!$C$2:$C$154,"&gt;0")+SUMIFS(Movimientos!$C$2:$C$154,Movimientos!$A$2:$A$154,$A8,Movimientos!$D$2:$D$154,CONCATENATE("&lt;",BD$1),Movimientos!$C$2:$C$154,"&lt;0")</f>
        <v>0</v>
      </c>
      <c r="BE8" s="6">
        <f ca="1">SUMIFS(Movimientos!$C$2:$C$154,Movimientos!$A$2:$A$154,$A8,Movimientos!$D$2:$D$154,CONCATENATE("&lt;=",BE$1),Movimientos!$C$2:$C$154,"&gt;0")+SUMIFS(Movimientos!$C$2:$C$154,Movimientos!$A$2:$A$154,$A8,Movimientos!$D$2:$D$154,CONCATENATE("&lt;",BE$1),Movimientos!$C$2:$C$154,"&lt;0")</f>
        <v>0</v>
      </c>
      <c r="BF8" s="6">
        <f ca="1">SUMIFS(Movimientos!$C$2:$C$154,Movimientos!$A$2:$A$154,$A8,Movimientos!$D$2:$D$154,CONCATENATE("&lt;=",BF$1),Movimientos!$C$2:$C$154,"&gt;0")+SUMIFS(Movimientos!$C$2:$C$154,Movimientos!$A$2:$A$154,$A8,Movimientos!$D$2:$D$154,CONCATENATE("&lt;",BF$1),Movimientos!$C$2:$C$154,"&lt;0")</f>
        <v>0</v>
      </c>
      <c r="BG8" s="6">
        <f ca="1">SUMIFS(Movimientos!$C$2:$C$154,Movimientos!$A$2:$A$154,$A8,Movimientos!$D$2:$D$154,CONCATENATE("&lt;=",BG$1),Movimientos!$C$2:$C$154,"&gt;0")+SUMIFS(Movimientos!$C$2:$C$154,Movimientos!$A$2:$A$154,$A8,Movimientos!$D$2:$D$154,CONCATENATE("&lt;",BG$1),Movimientos!$C$2:$C$154,"&lt;0")</f>
        <v>0</v>
      </c>
      <c r="BH8" s="6">
        <f ca="1">SUMIFS(Movimientos!$C$2:$C$154,Movimientos!$A$2:$A$154,$A8,Movimientos!$D$2:$D$154,CONCATENATE("&lt;=",BH$1),Movimientos!$C$2:$C$154,"&gt;0")+SUMIFS(Movimientos!$C$2:$C$154,Movimientos!$A$2:$A$154,$A8,Movimientos!$D$2:$D$154,CONCATENATE("&lt;",BH$1),Movimientos!$C$2:$C$154,"&lt;0")</f>
        <v>0</v>
      </c>
      <c r="BI8" s="6">
        <f ca="1">SUMIFS(Movimientos!$C$2:$C$154,Movimientos!$A$2:$A$154,$A8,Movimientos!$D$2:$D$154,CONCATENATE("&lt;=",BI$1),Movimientos!$C$2:$C$154,"&gt;0")+SUMIFS(Movimientos!$C$2:$C$154,Movimientos!$A$2:$A$154,$A8,Movimientos!$D$2:$D$154,CONCATENATE("&lt;",BI$1),Movimientos!$C$2:$C$154,"&lt;0")</f>
        <v>0</v>
      </c>
      <c r="BJ8" s="6">
        <f ca="1">SUMIFS(Movimientos!$C$2:$C$154,Movimientos!$A$2:$A$154,$A8,Movimientos!$D$2:$D$154,CONCATENATE("&lt;=",BJ$1),Movimientos!$C$2:$C$154,"&gt;0")+SUMIFS(Movimientos!$C$2:$C$154,Movimientos!$A$2:$A$154,$A8,Movimientos!$D$2:$D$154,CONCATENATE("&lt;",BJ$1),Movimientos!$C$2:$C$154,"&lt;0")</f>
        <v>0</v>
      </c>
      <c r="BK8" s="6">
        <f ca="1">SUMIFS(Movimientos!$C$2:$C$154,Movimientos!$A$2:$A$154,$A8,Movimientos!$D$2:$D$154,CONCATENATE("&lt;=",BK$1),Movimientos!$C$2:$C$154,"&gt;0")+SUMIFS(Movimientos!$C$2:$C$154,Movimientos!$A$2:$A$154,$A8,Movimientos!$D$2:$D$154,CONCATENATE("&lt;",BK$1),Movimientos!$C$2:$C$154,"&lt;0")</f>
        <v>0</v>
      </c>
      <c r="BL8" s="6">
        <f ca="1">SUMIFS(Movimientos!$C$2:$C$154,Movimientos!$A$2:$A$154,$A8,Movimientos!$D$2:$D$154,CONCATENATE("&lt;=",BL$1),Movimientos!$C$2:$C$154,"&gt;0")+SUMIFS(Movimientos!$C$2:$C$154,Movimientos!$A$2:$A$154,$A8,Movimientos!$D$2:$D$154,CONCATENATE("&lt;",BL$1),Movimientos!$C$2:$C$154,"&lt;0")</f>
        <v>0</v>
      </c>
      <c r="BM8" s="6">
        <f ca="1">SUMIFS(Movimientos!$C$2:$C$154,Movimientos!$A$2:$A$154,$A8,Movimientos!$D$2:$D$154,CONCATENATE("&lt;=",BM$1),Movimientos!$C$2:$C$154,"&gt;0")+SUMIFS(Movimientos!$C$2:$C$154,Movimientos!$A$2:$A$154,$A8,Movimientos!$D$2:$D$154,CONCATENATE("&lt;",BM$1),Movimientos!$C$2:$C$154,"&lt;0")</f>
        <v>0</v>
      </c>
      <c r="BN8" s="6">
        <f ca="1">SUMIFS(Movimientos!$C$2:$C$154,Movimientos!$A$2:$A$154,$A8,Movimientos!$D$2:$D$154,CONCATENATE("&lt;=",BN$1),Movimientos!$C$2:$C$154,"&gt;0")+SUMIFS(Movimientos!$C$2:$C$154,Movimientos!$A$2:$A$154,$A8,Movimientos!$D$2:$D$154,CONCATENATE("&lt;",BN$1),Movimientos!$C$2:$C$154,"&lt;0")</f>
        <v>0</v>
      </c>
      <c r="BO8" s="6">
        <f ca="1">SUMIFS(Movimientos!$C$2:$C$154,Movimientos!$A$2:$A$154,$A8,Movimientos!$D$2:$D$154,CONCATENATE("&lt;=",BO$1),Movimientos!$C$2:$C$154,"&gt;0")+SUMIFS(Movimientos!$C$2:$C$154,Movimientos!$A$2:$A$154,$A8,Movimientos!$D$2:$D$154,CONCATENATE("&lt;",BO$1),Movimientos!$C$2:$C$154,"&lt;0")</f>
        <v>0</v>
      </c>
      <c r="BP8" s="6">
        <f ca="1">SUMIFS(Movimientos!$C$2:$C$154,Movimientos!$A$2:$A$154,$A8,Movimientos!$D$2:$D$154,CONCATENATE("&lt;=",BP$1),Movimientos!$C$2:$C$154,"&gt;0")+SUMIFS(Movimientos!$C$2:$C$154,Movimientos!$A$2:$A$154,$A8,Movimientos!$D$2:$D$154,CONCATENATE("&lt;",BP$1),Movimientos!$C$2:$C$154,"&lt;0")</f>
        <v>0</v>
      </c>
      <c r="BQ8" s="6">
        <f ca="1">SUMIFS(Movimientos!$C$2:$C$154,Movimientos!$A$2:$A$154,$A8,Movimientos!$D$2:$D$154,CONCATENATE("&lt;=",BQ$1),Movimientos!$C$2:$C$154,"&gt;0")+SUMIFS(Movimientos!$C$2:$C$154,Movimientos!$A$2:$A$154,$A8,Movimientos!$D$2:$D$154,CONCATENATE("&lt;",BQ$1),Movimientos!$C$2:$C$154,"&lt;0")</f>
        <v>0</v>
      </c>
      <c r="BR8" s="6">
        <f ca="1">SUMIFS(Movimientos!$C$2:$C$154,Movimientos!$A$2:$A$154,$A8,Movimientos!$D$2:$D$154,CONCATENATE("&lt;=",BR$1),Movimientos!$C$2:$C$154,"&gt;0")+SUMIFS(Movimientos!$C$2:$C$154,Movimientos!$A$2:$A$154,$A8,Movimientos!$D$2:$D$154,CONCATENATE("&lt;",BR$1),Movimientos!$C$2:$C$154,"&lt;0")</f>
        <v>0</v>
      </c>
      <c r="BS8" s="6">
        <f ca="1">SUMIFS(Movimientos!$C$2:$C$154,Movimientos!$A$2:$A$154,$A8,Movimientos!$D$2:$D$154,CONCATENATE("&lt;=",BS$1),Movimientos!$C$2:$C$154,"&gt;0")+SUMIFS(Movimientos!$C$2:$C$154,Movimientos!$A$2:$A$154,$A8,Movimientos!$D$2:$D$154,CONCATENATE("&lt;",BS$1),Movimientos!$C$2:$C$154,"&lt;0")</f>
        <v>0</v>
      </c>
      <c r="BT8" s="6">
        <f ca="1">SUMIFS(Movimientos!$C$2:$C$154,Movimientos!$A$2:$A$154,$A8,Movimientos!$D$2:$D$154,CONCATENATE("&lt;=",BT$1),Movimientos!$C$2:$C$154,"&gt;0")+SUMIFS(Movimientos!$C$2:$C$154,Movimientos!$A$2:$A$154,$A8,Movimientos!$D$2:$D$154,CONCATENATE("&lt;",BT$1),Movimientos!$C$2:$C$154,"&lt;0")</f>
        <v>0</v>
      </c>
      <c r="BU8" s="6">
        <f ca="1">SUMIFS(Movimientos!$C$2:$C$154,Movimientos!$A$2:$A$154,$A8,Movimientos!$D$2:$D$154,CONCATENATE("&lt;=",BU$1),Movimientos!$C$2:$C$154,"&gt;0")+SUMIFS(Movimientos!$C$2:$C$154,Movimientos!$A$2:$A$154,$A8,Movimientos!$D$2:$D$154,CONCATENATE("&lt;",BU$1),Movimientos!$C$2:$C$154,"&lt;0")</f>
        <v>0</v>
      </c>
      <c r="BV8" s="6">
        <f ca="1">SUMIFS(Movimientos!$C$2:$C$154,Movimientos!$A$2:$A$154,$A8,Movimientos!$D$2:$D$154,CONCATENATE("&lt;=",BV$1),Movimientos!$C$2:$C$154,"&gt;0")+SUMIFS(Movimientos!$C$2:$C$154,Movimientos!$A$2:$A$154,$A8,Movimientos!$D$2:$D$154,CONCATENATE("&lt;",BV$1),Movimientos!$C$2:$C$154,"&lt;0")</f>
        <v>0</v>
      </c>
      <c r="BW8" s="6">
        <f ca="1">SUMIFS(Movimientos!$C$2:$C$154,Movimientos!$A$2:$A$154,$A8,Movimientos!$D$2:$D$154,CONCATENATE("&lt;=",BW$1),Movimientos!$C$2:$C$154,"&gt;0")+SUMIFS(Movimientos!$C$2:$C$154,Movimientos!$A$2:$A$154,$A8,Movimientos!$D$2:$D$154,CONCATENATE("&lt;",BW$1),Movimientos!$C$2:$C$154,"&lt;0")</f>
        <v>0</v>
      </c>
      <c r="BX8" s="6">
        <f ca="1">SUMIFS(Movimientos!$C$2:$C$154,Movimientos!$A$2:$A$154,$A8,Movimientos!$D$2:$D$154,CONCATENATE("&lt;=",BX$1),Movimientos!$C$2:$C$154,"&gt;0")+SUMIFS(Movimientos!$C$2:$C$154,Movimientos!$A$2:$A$154,$A8,Movimientos!$D$2:$D$154,CONCATENATE("&lt;",BX$1),Movimientos!$C$2:$C$154,"&lt;0")</f>
        <v>0</v>
      </c>
      <c r="BY8" s="6">
        <f ca="1">SUMIFS(Movimientos!$C$2:$C$154,Movimientos!$A$2:$A$154,$A8,Movimientos!$D$2:$D$154,CONCATENATE("&lt;=",BY$1),Movimientos!$C$2:$C$154,"&gt;0")+SUMIFS(Movimientos!$C$2:$C$154,Movimientos!$A$2:$A$154,$A8,Movimientos!$D$2:$D$154,CONCATENATE("&lt;",BY$1),Movimientos!$C$2:$C$154,"&lt;0")</f>
        <v>0</v>
      </c>
      <c r="BZ8" s="6">
        <f ca="1">SUMIFS(Movimientos!$C$2:$C$154,Movimientos!$A$2:$A$154,$A8,Movimientos!$D$2:$D$154,CONCATENATE("&lt;=",BZ$1),Movimientos!$C$2:$C$154,"&gt;0")+SUMIFS(Movimientos!$C$2:$C$154,Movimientos!$A$2:$A$154,$A8,Movimientos!$D$2:$D$154,CONCATENATE("&lt;",BZ$1),Movimientos!$C$2:$C$154,"&lt;0")</f>
        <v>0</v>
      </c>
      <c r="CA8" s="6">
        <f ca="1">SUMIFS(Movimientos!$C$2:$C$154,Movimientos!$A$2:$A$154,$A8,Movimientos!$D$2:$D$154,CONCATENATE("&lt;=",CA$1),Movimientos!$C$2:$C$154,"&gt;0")+SUMIFS(Movimientos!$C$2:$C$154,Movimientos!$A$2:$A$154,$A8,Movimientos!$D$2:$D$154,CONCATENATE("&lt;",CA$1),Movimientos!$C$2:$C$154,"&lt;0")</f>
        <v>0</v>
      </c>
      <c r="CB8" s="6">
        <f ca="1">SUMIFS(Movimientos!$C$2:$C$154,Movimientos!$A$2:$A$154,$A8,Movimientos!$D$2:$D$154,CONCATENATE("&lt;=",CB$1),Movimientos!$C$2:$C$154,"&gt;0")+SUMIFS(Movimientos!$C$2:$C$154,Movimientos!$A$2:$A$154,$A8,Movimientos!$D$2:$D$154,CONCATENATE("&lt;",CB$1),Movimientos!$C$2:$C$154,"&lt;0")</f>
        <v>0</v>
      </c>
      <c r="CC8" s="6">
        <f ca="1">SUMIFS(Movimientos!$C$2:$C$154,Movimientos!$A$2:$A$154,$A8,Movimientos!$D$2:$D$154,CONCATENATE("&lt;=",CC$1),Movimientos!$C$2:$C$154,"&gt;0")+SUMIFS(Movimientos!$C$2:$C$154,Movimientos!$A$2:$A$154,$A8,Movimientos!$D$2:$D$154,CONCATENATE("&lt;",CC$1),Movimientos!$C$2:$C$154,"&lt;0")</f>
        <v>0</v>
      </c>
      <c r="CD8" s="6">
        <f ca="1">SUMIFS(Movimientos!$C$2:$C$154,Movimientos!$A$2:$A$154,$A8,Movimientos!$D$2:$D$154,CONCATENATE("&lt;=",CD$1),Movimientos!$C$2:$C$154,"&gt;0")+SUMIFS(Movimientos!$C$2:$C$154,Movimientos!$A$2:$A$154,$A8,Movimientos!$D$2:$D$154,CONCATENATE("&lt;",CD$1),Movimientos!$C$2:$C$154,"&lt;0")</f>
        <v>0</v>
      </c>
      <c r="CE8" s="6">
        <f ca="1">SUMIFS(Movimientos!$C$2:$C$154,Movimientos!$A$2:$A$154,$A8,Movimientos!$D$2:$D$154,CONCATENATE("&lt;=",CE$1),Movimientos!$C$2:$C$154,"&gt;0")+SUMIFS(Movimientos!$C$2:$C$154,Movimientos!$A$2:$A$154,$A8,Movimientos!$D$2:$D$154,CONCATENATE("&lt;",CE$1),Movimientos!$C$2:$C$154,"&lt;0")</f>
        <v>0</v>
      </c>
      <c r="CF8" s="6">
        <f ca="1">SUMIFS(Movimientos!$C$2:$C$154,Movimientos!$A$2:$A$154,$A8,Movimientos!$D$2:$D$154,CONCATENATE("&lt;=",CF$1),Movimientos!$C$2:$C$154,"&gt;0")+SUMIFS(Movimientos!$C$2:$C$154,Movimientos!$A$2:$A$154,$A8,Movimientos!$D$2:$D$154,CONCATENATE("&lt;",CF$1),Movimientos!$C$2:$C$154,"&lt;0")</f>
        <v>0</v>
      </c>
      <c r="CG8" s="6">
        <f ca="1">SUMIFS(Movimientos!$C$2:$C$154,Movimientos!$A$2:$A$154,$A8,Movimientos!$D$2:$D$154,CONCATENATE("&lt;=",CG$1),Movimientos!$C$2:$C$154,"&gt;0")+SUMIFS(Movimientos!$C$2:$C$154,Movimientos!$A$2:$A$154,$A8,Movimientos!$D$2:$D$154,CONCATENATE("&lt;",CG$1),Movimientos!$C$2:$C$154,"&lt;0")</f>
        <v>0</v>
      </c>
      <c r="CH8" s="6">
        <f ca="1">SUMIFS(Movimientos!$C$2:$C$154,Movimientos!$A$2:$A$154,$A8,Movimientos!$D$2:$D$154,CONCATENATE("&lt;=",CH$1),Movimientos!$C$2:$C$154,"&gt;0")+SUMIFS(Movimientos!$C$2:$C$154,Movimientos!$A$2:$A$154,$A8,Movimientos!$D$2:$D$154,CONCATENATE("&lt;",CH$1),Movimientos!$C$2:$C$154,"&lt;0")</f>
        <v>0</v>
      </c>
      <c r="CI8" s="6">
        <f ca="1">SUMIFS(Movimientos!$C$2:$C$154,Movimientos!$A$2:$A$154,$A8,Movimientos!$D$2:$D$154,CONCATENATE("&lt;=",CI$1),Movimientos!$C$2:$C$154,"&gt;0")+SUMIFS(Movimientos!$C$2:$C$154,Movimientos!$A$2:$A$154,$A8,Movimientos!$D$2:$D$154,CONCATENATE("&lt;",CI$1),Movimientos!$C$2:$C$154,"&lt;0")</f>
        <v>0</v>
      </c>
      <c r="CJ8" s="6">
        <f ca="1">SUMIFS(Movimientos!$C$2:$C$154,Movimientos!$A$2:$A$154,$A8,Movimientos!$D$2:$D$154,CONCATENATE("&lt;=",CJ$1),Movimientos!$C$2:$C$154,"&gt;0")+SUMIFS(Movimientos!$C$2:$C$154,Movimientos!$A$2:$A$154,$A8,Movimientos!$D$2:$D$154,CONCATENATE("&lt;",CJ$1),Movimientos!$C$2:$C$154,"&lt;0")</f>
        <v>0</v>
      </c>
      <c r="CK8" s="6">
        <f ca="1">SUMIFS(Movimientos!$C$2:$C$154,Movimientos!$A$2:$A$154,$A8,Movimientos!$D$2:$D$154,CONCATENATE("&lt;=",CK$1),Movimientos!$C$2:$C$154,"&gt;0")+SUMIFS(Movimientos!$C$2:$C$154,Movimientos!$A$2:$A$154,$A8,Movimientos!$D$2:$D$154,CONCATENATE("&lt;",CK$1),Movimientos!$C$2:$C$154,"&lt;0")</f>
        <v>0</v>
      </c>
      <c r="CL8" s="6">
        <f ca="1">SUMIFS(Movimientos!$C$2:$C$154,Movimientos!$A$2:$A$154,$A8,Movimientos!$D$2:$D$154,CONCATENATE("&lt;=",CL$1),Movimientos!$C$2:$C$154,"&gt;0")+SUMIFS(Movimientos!$C$2:$C$154,Movimientos!$A$2:$A$154,$A8,Movimientos!$D$2:$D$154,CONCATENATE("&lt;",CL$1),Movimientos!$C$2:$C$154,"&lt;0")</f>
        <v>0</v>
      </c>
      <c r="CM8" s="6">
        <f ca="1">SUMIFS(Movimientos!$C$2:$C$154,Movimientos!$A$2:$A$154,$A8,Movimientos!$D$2:$D$154,CONCATENATE("&lt;=",CM$1),Movimientos!$C$2:$C$154,"&gt;0")+SUMIFS(Movimientos!$C$2:$C$154,Movimientos!$A$2:$A$154,$A8,Movimientos!$D$2:$D$154,CONCATENATE("&lt;",CM$1),Movimientos!$C$2:$C$154,"&lt;0")</f>
        <v>0</v>
      </c>
      <c r="CN8" s="6">
        <f ca="1">SUMIFS(Movimientos!$C$2:$C$154,Movimientos!$A$2:$A$154,$A8,Movimientos!$D$2:$D$154,CONCATENATE("&lt;=",CN$1),Movimientos!$C$2:$C$154,"&gt;0")+SUMIFS(Movimientos!$C$2:$C$154,Movimientos!$A$2:$A$154,$A8,Movimientos!$D$2:$D$154,CONCATENATE("&lt;",CN$1),Movimientos!$C$2:$C$154,"&lt;0")</f>
        <v>0</v>
      </c>
      <c r="CO8" s="6">
        <f ca="1">SUMIFS(Movimientos!$C$2:$C$154,Movimientos!$A$2:$A$154,$A8,Movimientos!$D$2:$D$154,CONCATENATE("&lt;=",CO$1),Movimientos!$C$2:$C$154,"&gt;0")+SUMIFS(Movimientos!$C$2:$C$154,Movimientos!$A$2:$A$154,$A8,Movimientos!$D$2:$D$154,CONCATENATE("&lt;",CO$1),Movimientos!$C$2:$C$154,"&lt;0")</f>
        <v>0</v>
      </c>
      <c r="CP8" s="6">
        <f ca="1">SUMIFS(Movimientos!$C$2:$C$154,Movimientos!$A$2:$A$154,$A8,Movimientos!$D$2:$D$154,CONCATENATE("&lt;=",CP$1),Movimientos!$C$2:$C$154,"&gt;0")+SUMIFS(Movimientos!$C$2:$C$154,Movimientos!$A$2:$A$154,$A8,Movimientos!$D$2:$D$154,CONCATENATE("&lt;",CP$1),Movimientos!$C$2:$C$154,"&lt;0")</f>
        <v>0</v>
      </c>
      <c r="CQ8" s="6">
        <f ca="1">SUMIFS(Movimientos!$C$2:$C$154,Movimientos!$A$2:$A$154,$A8,Movimientos!$D$2:$D$154,CONCATENATE("&lt;=",CQ$1),Movimientos!$C$2:$C$154,"&gt;0")+SUMIFS(Movimientos!$C$2:$C$154,Movimientos!$A$2:$A$154,$A8,Movimientos!$D$2:$D$154,CONCATENATE("&lt;",CQ$1),Movimientos!$C$2:$C$154,"&lt;0")</f>
        <v>0</v>
      </c>
      <c r="CR8" s="6">
        <f ca="1">SUMIFS(Movimientos!$C$2:$C$154,Movimientos!$A$2:$A$154,$A8,Movimientos!$D$2:$D$154,CONCATENATE("&lt;=",CR$1),Movimientos!$C$2:$C$154,"&gt;0")+SUMIFS(Movimientos!$C$2:$C$154,Movimientos!$A$2:$A$154,$A8,Movimientos!$D$2:$D$154,CONCATENATE("&lt;",CR$1),Movimientos!$C$2:$C$154,"&lt;0")</f>
        <v>0</v>
      </c>
      <c r="CS8" s="6">
        <f ca="1">SUMIFS(Movimientos!$C$2:$C$154,Movimientos!$A$2:$A$154,$A8,Movimientos!$D$2:$D$154,CONCATENATE("&lt;=",CS$1),Movimientos!$C$2:$C$154,"&gt;0")+SUMIFS(Movimientos!$C$2:$C$154,Movimientos!$A$2:$A$154,$A8,Movimientos!$D$2:$D$154,CONCATENATE("&lt;",CS$1),Movimientos!$C$2:$C$154,"&lt;0")</f>
        <v>0</v>
      </c>
      <c r="CT8" s="6">
        <f ca="1">SUMIFS(Movimientos!$C$2:$C$154,Movimientos!$A$2:$A$154,$A8,Movimientos!$D$2:$D$154,CONCATENATE("&lt;=",CT$1),Movimientos!$C$2:$C$154,"&gt;0")+SUMIFS(Movimientos!$C$2:$C$154,Movimientos!$A$2:$A$154,$A8,Movimientos!$D$2:$D$154,CONCATENATE("&lt;",CT$1),Movimientos!$C$2:$C$154,"&lt;0")</f>
        <v>0</v>
      </c>
      <c r="CU8" s="6">
        <f ca="1">SUMIFS(Movimientos!$C$2:$C$154,Movimientos!$A$2:$A$154,$A8,Movimientos!$D$2:$D$154,CONCATENATE("&lt;=",CU$1),Movimientos!$C$2:$C$154,"&gt;0")+SUMIFS(Movimientos!$C$2:$C$154,Movimientos!$A$2:$A$154,$A8,Movimientos!$D$2:$D$154,CONCATENATE("&lt;",CU$1),Movimientos!$C$2:$C$154,"&lt;0")</f>
        <v>0</v>
      </c>
      <c r="CV8" s="6">
        <f ca="1">SUMIFS(Movimientos!$C$2:$C$154,Movimientos!$A$2:$A$154,$A8,Movimientos!$D$2:$D$154,CONCATENATE("&lt;=",CV$1),Movimientos!$C$2:$C$154,"&gt;0")+SUMIFS(Movimientos!$C$2:$C$154,Movimientos!$A$2:$A$154,$A8,Movimientos!$D$2:$D$154,CONCATENATE("&lt;",CV$1),Movimientos!$C$2:$C$154,"&lt;0")</f>
        <v>0</v>
      </c>
      <c r="CW8" s="6">
        <f ca="1">SUMIFS(Movimientos!$C$2:$C$154,Movimientos!$A$2:$A$154,$A8,Movimientos!$D$2:$D$154,CONCATENATE("&lt;=",CW$1),Movimientos!$C$2:$C$154,"&gt;0")+SUMIFS(Movimientos!$C$2:$C$154,Movimientos!$A$2:$A$154,$A8,Movimientos!$D$2:$D$154,CONCATENATE("&lt;",CW$1),Movimientos!$C$2:$C$154,"&lt;0")</f>
        <v>0</v>
      </c>
      <c r="CX8" s="6">
        <f ca="1">SUMIFS(Movimientos!$C$2:$C$154,Movimientos!$A$2:$A$154,$A8,Movimientos!$D$2:$D$154,CONCATENATE("&lt;=",CX$1),Movimientos!$C$2:$C$154,"&gt;0")+SUMIFS(Movimientos!$C$2:$C$154,Movimientos!$A$2:$A$154,$A8,Movimientos!$D$2:$D$154,CONCATENATE("&lt;",CX$1),Movimientos!$C$2:$C$154,"&lt;0")</f>
        <v>0</v>
      </c>
      <c r="CY8" s="6">
        <f ca="1">SUMIFS(Movimientos!$C$2:$C$154,Movimientos!$A$2:$A$154,$A8,Movimientos!$D$2:$D$154,CONCATENATE("&lt;=",CY$1),Movimientos!$C$2:$C$154,"&gt;0")+SUMIFS(Movimientos!$C$2:$C$154,Movimientos!$A$2:$A$154,$A8,Movimientos!$D$2:$D$154,CONCATENATE("&lt;",CY$1),Movimientos!$C$2:$C$154,"&lt;0")</f>
        <v>0</v>
      </c>
      <c r="CZ8" s="6">
        <f ca="1">SUMIFS(Movimientos!$C$2:$C$154,Movimientos!$A$2:$A$154,$A8,Movimientos!$D$2:$D$154,CONCATENATE("&lt;=",CZ$1),Movimientos!$C$2:$C$154,"&gt;0")+SUMIFS(Movimientos!$C$2:$C$154,Movimientos!$A$2:$A$154,$A8,Movimientos!$D$2:$D$154,CONCATENATE("&lt;",CZ$1),Movimientos!$C$2:$C$154,"&lt;0")</f>
        <v>0</v>
      </c>
      <c r="DA8" s="6">
        <f ca="1">SUMIFS(Movimientos!$C$2:$C$154,Movimientos!$A$2:$A$154,$A8,Movimientos!$D$2:$D$154,CONCATENATE("&lt;=",DA$1),Movimientos!$C$2:$C$154,"&gt;0")+SUMIFS(Movimientos!$C$2:$C$154,Movimientos!$A$2:$A$154,$A8,Movimientos!$D$2:$D$154,CONCATENATE("&lt;",DA$1),Movimientos!$C$2:$C$154,"&lt;0")</f>
        <v>0</v>
      </c>
      <c r="DB8" s="6">
        <f ca="1">SUMIFS(Movimientos!$C$2:$C$154,Movimientos!$A$2:$A$154,$A8,Movimientos!$D$2:$D$154,CONCATENATE("&lt;=",DB$1),Movimientos!$C$2:$C$154,"&gt;0")+SUMIFS(Movimientos!$C$2:$C$154,Movimientos!$A$2:$A$154,$A8,Movimientos!$D$2:$D$154,CONCATENATE("&lt;",DB$1),Movimientos!$C$2:$C$154,"&lt;0")</f>
        <v>0</v>
      </c>
      <c r="DC8" s="6">
        <f ca="1">SUMIFS(Movimientos!$C$2:$C$154,Movimientos!$A$2:$A$154,$A8,Movimientos!$D$2:$D$154,CONCATENATE("&lt;=",DC$1),Movimientos!$C$2:$C$154,"&gt;0")+SUMIFS(Movimientos!$C$2:$C$154,Movimientos!$A$2:$A$154,$A8,Movimientos!$D$2:$D$154,CONCATENATE("&lt;",DC$1),Movimientos!$C$2:$C$154,"&lt;0")</f>
        <v>0</v>
      </c>
      <c r="DD8" s="6">
        <f ca="1">SUMIFS(Movimientos!$C$2:$C$154,Movimientos!$A$2:$A$154,$A8,Movimientos!$D$2:$D$154,CONCATENATE("&lt;=",DD$1),Movimientos!$C$2:$C$154,"&gt;0")+SUMIFS(Movimientos!$C$2:$C$154,Movimientos!$A$2:$A$154,$A8,Movimientos!$D$2:$D$154,CONCATENATE("&lt;",DD$1),Movimientos!$C$2:$C$154,"&lt;0")</f>
        <v>0</v>
      </c>
      <c r="DE8" s="6">
        <f ca="1">SUMIFS(Movimientos!$C$2:$C$154,Movimientos!$A$2:$A$154,$A8,Movimientos!$D$2:$D$154,CONCATENATE("&lt;=",DE$1),Movimientos!$C$2:$C$154,"&gt;0")+SUMIFS(Movimientos!$C$2:$C$154,Movimientos!$A$2:$A$154,$A8,Movimientos!$D$2:$D$154,CONCATENATE("&lt;",DE$1),Movimientos!$C$2:$C$154,"&lt;0")</f>
        <v>0</v>
      </c>
      <c r="DF8" s="6">
        <f ca="1">SUMIFS(Movimientos!$C$2:$C$154,Movimientos!$A$2:$A$154,$A8,Movimientos!$D$2:$D$154,CONCATENATE("&lt;=",DF$1),Movimientos!$C$2:$C$154,"&gt;0")+SUMIFS(Movimientos!$C$2:$C$154,Movimientos!$A$2:$A$154,$A8,Movimientos!$D$2:$D$154,CONCATENATE("&lt;",DF$1),Movimientos!$C$2:$C$154,"&lt;0")</f>
        <v>0</v>
      </c>
      <c r="DG8" s="6">
        <f ca="1">SUMIFS(Movimientos!$C$2:$C$154,Movimientos!$A$2:$A$154,$A8,Movimientos!$D$2:$D$154,CONCATENATE("&lt;=",DG$1),Movimientos!$C$2:$C$154,"&gt;0")+SUMIFS(Movimientos!$C$2:$C$154,Movimientos!$A$2:$A$154,$A8,Movimientos!$D$2:$D$154,CONCATENATE("&lt;",DG$1),Movimientos!$C$2:$C$154,"&lt;0")</f>
        <v>0</v>
      </c>
      <c r="DH8" s="6">
        <f ca="1">SUMIFS(Movimientos!$C$2:$C$154,Movimientos!$A$2:$A$154,$A8,Movimientos!$D$2:$D$154,CONCATENATE("&lt;=",DH$1),Movimientos!$C$2:$C$154,"&gt;0")+SUMIFS(Movimientos!$C$2:$C$154,Movimientos!$A$2:$A$154,$A8,Movimientos!$D$2:$D$154,CONCATENATE("&lt;",DH$1),Movimientos!$C$2:$C$154,"&lt;0")</f>
        <v>0</v>
      </c>
      <c r="DI8" s="6">
        <f ca="1">SUMIFS(Movimientos!$C$2:$C$154,Movimientos!$A$2:$A$154,$A8,Movimientos!$D$2:$D$154,CONCATENATE("&lt;=",DI$1),Movimientos!$C$2:$C$154,"&gt;0")+SUMIFS(Movimientos!$C$2:$C$154,Movimientos!$A$2:$A$154,$A8,Movimientos!$D$2:$D$154,CONCATENATE("&lt;",DI$1),Movimientos!$C$2:$C$154,"&lt;0")</f>
        <v>0</v>
      </c>
      <c r="DJ8" s="6">
        <f ca="1">SUMIFS(Movimientos!$C$2:$C$154,Movimientos!$A$2:$A$154,$A8,Movimientos!$D$2:$D$154,CONCATENATE("&lt;=",DJ$1),Movimientos!$C$2:$C$154,"&gt;0")+SUMIFS(Movimientos!$C$2:$C$154,Movimientos!$A$2:$A$154,$A8,Movimientos!$D$2:$D$154,CONCATENATE("&lt;",DJ$1),Movimientos!$C$2:$C$154,"&lt;0")</f>
        <v>0</v>
      </c>
      <c r="DK8" s="6">
        <f ca="1">SUMIFS(Movimientos!$C$2:$C$154,Movimientos!$A$2:$A$154,$A8,Movimientos!$D$2:$D$154,CONCATENATE("&lt;=",DK$1),Movimientos!$C$2:$C$154,"&gt;0")+SUMIFS(Movimientos!$C$2:$C$154,Movimientos!$A$2:$A$154,$A8,Movimientos!$D$2:$D$154,CONCATENATE("&lt;",DK$1),Movimientos!$C$2:$C$154,"&lt;0")</f>
        <v>0</v>
      </c>
      <c r="DL8" s="6">
        <f ca="1">SUMIFS(Movimientos!$C$2:$C$154,Movimientos!$A$2:$A$154,$A8,Movimientos!$D$2:$D$154,CONCATENATE("&lt;=",DL$1),Movimientos!$C$2:$C$154,"&gt;0")+SUMIFS(Movimientos!$C$2:$C$154,Movimientos!$A$2:$A$154,$A8,Movimientos!$D$2:$D$154,CONCATENATE("&lt;",DL$1),Movimientos!$C$2:$C$154,"&lt;0")</f>
        <v>0</v>
      </c>
      <c r="DM8" s="6">
        <f ca="1">SUMIFS(Movimientos!$C$2:$C$154,Movimientos!$A$2:$A$154,$A8,Movimientos!$D$2:$D$154,CONCATENATE("&lt;=",DM$1),Movimientos!$C$2:$C$154,"&gt;0")+SUMIFS(Movimientos!$C$2:$C$154,Movimientos!$A$2:$A$154,$A8,Movimientos!$D$2:$D$154,CONCATENATE("&lt;",DM$1),Movimientos!$C$2:$C$154,"&lt;0")</f>
        <v>0</v>
      </c>
      <c r="DN8" s="6">
        <f ca="1">SUMIFS(Movimientos!$C$2:$C$154,Movimientos!$A$2:$A$154,$A8,Movimientos!$D$2:$D$154,CONCATENATE("&lt;=",DN$1),Movimientos!$C$2:$C$154,"&gt;0")+SUMIFS(Movimientos!$C$2:$C$154,Movimientos!$A$2:$A$154,$A8,Movimientos!$D$2:$D$154,CONCATENATE("&lt;",DN$1),Movimientos!$C$2:$C$154,"&lt;0")</f>
        <v>0</v>
      </c>
      <c r="DO8" s="6">
        <f ca="1">SUMIFS(Movimientos!$C$2:$C$154,Movimientos!$A$2:$A$154,$A8,Movimientos!$D$2:$D$154,CONCATENATE("&lt;=",DO$1),Movimientos!$C$2:$C$154,"&gt;0")+SUMIFS(Movimientos!$C$2:$C$154,Movimientos!$A$2:$A$154,$A8,Movimientos!$D$2:$D$154,CONCATENATE("&lt;",DO$1),Movimientos!$C$2:$C$154,"&lt;0")</f>
        <v>0</v>
      </c>
      <c r="DP8" s="6">
        <f ca="1">SUMIFS(Movimientos!$C$2:$C$154,Movimientos!$A$2:$A$154,$A8,Movimientos!$D$2:$D$154,CONCATENATE("&lt;=",DP$1),Movimientos!$C$2:$C$154,"&gt;0")+SUMIFS(Movimientos!$C$2:$C$154,Movimientos!$A$2:$A$154,$A8,Movimientos!$D$2:$D$154,CONCATENATE("&lt;",DP$1),Movimientos!$C$2:$C$154,"&lt;0")</f>
        <v>0</v>
      </c>
      <c r="DQ8" s="6">
        <f ca="1">SUMIFS(Movimientos!$C$2:$C$154,Movimientos!$A$2:$A$154,$A8,Movimientos!$D$2:$D$154,CONCATENATE("&lt;=",DQ$1),Movimientos!$C$2:$C$154,"&gt;0")+SUMIFS(Movimientos!$C$2:$C$154,Movimientos!$A$2:$A$154,$A8,Movimientos!$D$2:$D$154,CONCATENATE("&lt;",DQ$1),Movimientos!$C$2:$C$154,"&lt;0")</f>
        <v>0</v>
      </c>
      <c r="DR8" s="6">
        <f ca="1">SUMIFS(Movimientos!$C$2:$C$154,Movimientos!$A$2:$A$154,$A8,Movimientos!$D$2:$D$154,CONCATENATE("&lt;=",DR$1),Movimientos!$C$2:$C$154,"&gt;0")+SUMIFS(Movimientos!$C$2:$C$154,Movimientos!$A$2:$A$154,$A8,Movimientos!$D$2:$D$154,CONCATENATE("&lt;",DR$1),Movimientos!$C$2:$C$154,"&lt;0")</f>
        <v>0</v>
      </c>
      <c r="DS8" s="6">
        <f ca="1">SUMIFS(Movimientos!$C$2:$C$154,Movimientos!$A$2:$A$154,$A8,Movimientos!$D$2:$D$154,CONCATENATE("&lt;=",DS$1),Movimientos!$C$2:$C$154,"&gt;0")+SUMIFS(Movimientos!$C$2:$C$154,Movimientos!$A$2:$A$154,$A8,Movimientos!$D$2:$D$154,CONCATENATE("&lt;",DS$1),Movimientos!$C$2:$C$154,"&lt;0")</f>
        <v>0</v>
      </c>
      <c r="DT8" s="6">
        <f ca="1">SUMIFS(Movimientos!$C$2:$C$154,Movimientos!$A$2:$A$154,$A8,Movimientos!$D$2:$D$154,CONCATENATE("&lt;=",DT$1),Movimientos!$C$2:$C$154,"&gt;0")+SUMIFS(Movimientos!$C$2:$C$154,Movimientos!$A$2:$A$154,$A8,Movimientos!$D$2:$D$154,CONCATENATE("&lt;",DT$1),Movimientos!$C$2:$C$154,"&lt;0")</f>
        <v>0</v>
      </c>
      <c r="DU8" s="6">
        <f ca="1">SUMIFS(Movimientos!$C$2:$C$154,Movimientos!$A$2:$A$154,$A8,Movimientos!$D$2:$D$154,CONCATENATE("&lt;=",DU$1),Movimientos!$C$2:$C$154,"&gt;0")+SUMIFS(Movimientos!$C$2:$C$154,Movimientos!$A$2:$A$154,$A8,Movimientos!$D$2:$D$154,CONCATENATE("&lt;",DU$1),Movimientos!$C$2:$C$154,"&lt;0")</f>
        <v>0</v>
      </c>
      <c r="DV8" s="6">
        <f ca="1">SUMIFS(Movimientos!$C$2:$C$154,Movimientos!$A$2:$A$154,$A8,Movimientos!$D$2:$D$154,CONCATENATE("&lt;=",DV$1),Movimientos!$C$2:$C$154,"&gt;0")+SUMIFS(Movimientos!$C$2:$C$154,Movimientos!$A$2:$A$154,$A8,Movimientos!$D$2:$D$154,CONCATENATE("&lt;",DV$1),Movimientos!$C$2:$C$154,"&lt;0")</f>
        <v>0</v>
      </c>
      <c r="DW8" s="6">
        <f ca="1">SUMIFS(Movimientos!$C$2:$C$154,Movimientos!$A$2:$A$154,$A8,Movimientos!$D$2:$D$154,CONCATENATE("&lt;=",DW$1),Movimientos!$C$2:$C$154,"&gt;0")+SUMIFS(Movimientos!$C$2:$C$154,Movimientos!$A$2:$A$154,$A8,Movimientos!$D$2:$D$154,CONCATENATE("&lt;",DW$1),Movimientos!$C$2:$C$154,"&lt;0")</f>
        <v>0</v>
      </c>
      <c r="DX8" s="6">
        <f ca="1">SUMIFS(Movimientos!$C$2:$C$154,Movimientos!$A$2:$A$154,$A8,Movimientos!$D$2:$D$154,CONCATENATE("&lt;=",DX$1),Movimientos!$C$2:$C$154,"&gt;0")+SUMIFS(Movimientos!$C$2:$C$154,Movimientos!$A$2:$A$154,$A8,Movimientos!$D$2:$D$154,CONCATENATE("&lt;",DX$1),Movimientos!$C$2:$C$154,"&lt;0")</f>
        <v>0</v>
      </c>
      <c r="DY8" s="6">
        <f ca="1">SUMIFS(Movimientos!$C$2:$C$154,Movimientos!$A$2:$A$154,$A8,Movimientos!$D$2:$D$154,CONCATENATE("&lt;=",DY$1),Movimientos!$C$2:$C$154,"&gt;0")+SUMIFS(Movimientos!$C$2:$C$154,Movimientos!$A$2:$A$154,$A8,Movimientos!$D$2:$D$154,CONCATENATE("&lt;",DY$1),Movimientos!$C$2:$C$154,"&lt;0")</f>
        <v>0</v>
      </c>
      <c r="DZ8" s="6">
        <f ca="1">SUMIFS(Movimientos!$C$2:$C$154,Movimientos!$A$2:$A$154,$A8,Movimientos!$D$2:$D$154,CONCATENATE("&lt;=",DZ$1),Movimientos!$C$2:$C$154,"&gt;0")+SUMIFS(Movimientos!$C$2:$C$154,Movimientos!$A$2:$A$154,$A8,Movimientos!$D$2:$D$154,CONCATENATE("&lt;",DZ$1),Movimientos!$C$2:$C$154,"&lt;0")</f>
        <v>0</v>
      </c>
      <c r="EA8" s="6">
        <f ca="1">SUMIFS(Movimientos!$C$2:$C$154,Movimientos!$A$2:$A$154,$A8,Movimientos!$D$2:$D$154,CONCATENATE("&lt;=",EA$1),Movimientos!$C$2:$C$154,"&gt;0")+SUMIFS(Movimientos!$C$2:$C$154,Movimientos!$A$2:$A$154,$A8,Movimientos!$D$2:$D$154,CONCATENATE("&lt;",EA$1),Movimientos!$C$2:$C$154,"&lt;0")</f>
        <v>0</v>
      </c>
      <c r="EB8" s="6">
        <f ca="1">SUMIFS(Movimientos!$C$2:$C$154,Movimientos!$A$2:$A$154,$A8,Movimientos!$D$2:$D$154,CONCATENATE("&lt;=",EB$1),Movimientos!$C$2:$C$154,"&gt;0")+SUMIFS(Movimientos!$C$2:$C$154,Movimientos!$A$2:$A$154,$A8,Movimientos!$D$2:$D$154,CONCATENATE("&lt;",EB$1),Movimientos!$C$2:$C$154,"&lt;0")</f>
        <v>0</v>
      </c>
      <c r="EC8" s="6">
        <f ca="1">SUMIFS(Movimientos!$C$2:$C$154,Movimientos!$A$2:$A$154,$A8,Movimientos!$D$2:$D$154,CONCATENATE("&lt;=",EC$1),Movimientos!$C$2:$C$154,"&gt;0")+SUMIFS(Movimientos!$C$2:$C$154,Movimientos!$A$2:$A$154,$A8,Movimientos!$D$2:$D$154,CONCATENATE("&lt;",EC$1),Movimientos!$C$2:$C$154,"&lt;0")</f>
        <v>0</v>
      </c>
      <c r="ED8" s="6">
        <f ca="1">SUMIFS(Movimientos!$C$2:$C$154,Movimientos!$A$2:$A$154,$A8,Movimientos!$D$2:$D$154,CONCATENATE("&lt;=",ED$1),Movimientos!$C$2:$C$154,"&gt;0")+SUMIFS(Movimientos!$C$2:$C$154,Movimientos!$A$2:$A$154,$A8,Movimientos!$D$2:$D$154,CONCATENATE("&lt;",ED$1),Movimientos!$C$2:$C$154,"&lt;0")</f>
        <v>0</v>
      </c>
      <c r="EE8" s="6">
        <f ca="1">SUMIFS(Movimientos!$C$2:$C$154,Movimientos!$A$2:$A$154,$A8,Movimientos!$D$2:$D$154,CONCATENATE("&lt;=",EE$1),Movimientos!$C$2:$C$154,"&gt;0")+SUMIFS(Movimientos!$C$2:$C$154,Movimientos!$A$2:$A$154,$A8,Movimientos!$D$2:$D$154,CONCATENATE("&lt;",EE$1),Movimientos!$C$2:$C$154,"&lt;0")</f>
        <v>0</v>
      </c>
      <c r="EF8" s="6">
        <f ca="1">SUMIFS(Movimientos!$C$2:$C$154,Movimientos!$A$2:$A$154,$A8,Movimientos!$D$2:$D$154,CONCATENATE("&lt;=",EF$1),Movimientos!$C$2:$C$154,"&gt;0")+SUMIFS(Movimientos!$C$2:$C$154,Movimientos!$A$2:$A$154,$A8,Movimientos!$D$2:$D$154,CONCATENATE("&lt;",EF$1),Movimientos!$C$2:$C$154,"&lt;0")</f>
        <v>0</v>
      </c>
      <c r="EG8" s="6">
        <f ca="1">SUMIFS(Movimientos!$C$2:$C$154,Movimientos!$A$2:$A$154,$A8,Movimientos!$D$2:$D$154,CONCATENATE("&lt;=",EG$1),Movimientos!$C$2:$C$154,"&gt;0")+SUMIFS(Movimientos!$C$2:$C$154,Movimientos!$A$2:$A$154,$A8,Movimientos!$D$2:$D$154,CONCATENATE("&lt;",EG$1),Movimientos!$C$2:$C$154,"&lt;0")</f>
        <v>0</v>
      </c>
      <c r="EH8" s="6">
        <f ca="1">SUMIFS(Movimientos!$C$2:$C$154,Movimientos!$A$2:$A$154,$A8,Movimientos!$D$2:$D$154,CONCATENATE("&lt;=",EH$1),Movimientos!$C$2:$C$154,"&gt;0")+SUMIFS(Movimientos!$C$2:$C$154,Movimientos!$A$2:$A$154,$A8,Movimientos!$D$2:$D$154,CONCATENATE("&lt;",EH$1),Movimientos!$C$2:$C$154,"&lt;0")</f>
        <v>0</v>
      </c>
      <c r="EI8" s="6">
        <f ca="1">SUMIFS(Movimientos!$C$2:$C$154,Movimientos!$A$2:$A$154,$A8,Movimientos!$D$2:$D$154,CONCATENATE("&lt;=",EI$1),Movimientos!$C$2:$C$154,"&gt;0")+SUMIFS(Movimientos!$C$2:$C$154,Movimientos!$A$2:$A$154,$A8,Movimientos!$D$2:$D$154,CONCATENATE("&lt;",EI$1),Movimientos!$C$2:$C$154,"&lt;0")</f>
        <v>0</v>
      </c>
      <c r="EJ8" s="6">
        <f ca="1">SUMIFS(Movimientos!$C$2:$C$154,Movimientos!$A$2:$A$154,$A8,Movimientos!$D$2:$D$154,CONCATENATE("&lt;=",EJ$1),Movimientos!$C$2:$C$154,"&gt;0")+SUMIFS(Movimientos!$C$2:$C$154,Movimientos!$A$2:$A$154,$A8,Movimientos!$D$2:$D$154,CONCATENATE("&lt;",EJ$1),Movimientos!$C$2:$C$154,"&lt;0")</f>
        <v>0</v>
      </c>
      <c r="EK8" s="6">
        <f ca="1">SUMIFS(Movimientos!$C$2:$C$154,Movimientos!$A$2:$A$154,$A8,Movimientos!$D$2:$D$154,CONCATENATE("&lt;=",EK$1),Movimientos!$C$2:$C$154,"&gt;0")+SUMIFS(Movimientos!$C$2:$C$154,Movimientos!$A$2:$A$154,$A8,Movimientos!$D$2:$D$154,CONCATENATE("&lt;",EK$1),Movimientos!$C$2:$C$154,"&lt;0")</f>
        <v>0</v>
      </c>
      <c r="EL8" s="6">
        <f ca="1">SUMIFS(Movimientos!$C$2:$C$154,Movimientos!$A$2:$A$154,$A8,Movimientos!$D$2:$D$154,CONCATENATE("&lt;=",EL$1),Movimientos!$C$2:$C$154,"&gt;0")+SUMIFS(Movimientos!$C$2:$C$154,Movimientos!$A$2:$A$154,$A8,Movimientos!$D$2:$D$154,CONCATENATE("&lt;",EL$1),Movimientos!$C$2:$C$154,"&lt;0")</f>
        <v>0</v>
      </c>
      <c r="EM8" s="6">
        <f ca="1">SUMIFS(Movimientos!$C$2:$C$154,Movimientos!$A$2:$A$154,$A8,Movimientos!$D$2:$D$154,CONCATENATE("&lt;=",EM$1),Movimientos!$C$2:$C$154,"&gt;0")+SUMIFS(Movimientos!$C$2:$C$154,Movimientos!$A$2:$A$154,$A8,Movimientos!$D$2:$D$154,CONCATENATE("&lt;",EM$1),Movimientos!$C$2:$C$154,"&lt;0")</f>
        <v>0</v>
      </c>
      <c r="EN8" s="6">
        <f ca="1">SUMIFS(Movimientos!$C$2:$C$154,Movimientos!$A$2:$A$154,$A8,Movimientos!$D$2:$D$154,CONCATENATE("&lt;=",EN$1),Movimientos!$C$2:$C$154,"&gt;0")+SUMIFS(Movimientos!$C$2:$C$154,Movimientos!$A$2:$A$154,$A8,Movimientos!$D$2:$D$154,CONCATENATE("&lt;",EN$1),Movimientos!$C$2:$C$154,"&lt;0")</f>
        <v>0</v>
      </c>
      <c r="EO8" s="6">
        <f ca="1">SUMIFS(Movimientos!$C$2:$C$154,Movimientos!$A$2:$A$154,$A8,Movimientos!$D$2:$D$154,CONCATENATE("&lt;=",EO$1),Movimientos!$C$2:$C$154,"&gt;0")+SUMIFS(Movimientos!$C$2:$C$154,Movimientos!$A$2:$A$154,$A8,Movimientos!$D$2:$D$154,CONCATENATE("&lt;",EO$1),Movimientos!$C$2:$C$154,"&lt;0")</f>
        <v>0</v>
      </c>
      <c r="EP8" s="6">
        <f ca="1">SUMIFS(Movimientos!$C$2:$C$154,Movimientos!$A$2:$A$154,$A8,Movimientos!$D$2:$D$154,CONCATENATE("&lt;=",EP$1),Movimientos!$C$2:$C$154,"&gt;0")+SUMIFS(Movimientos!$C$2:$C$154,Movimientos!$A$2:$A$154,$A8,Movimientos!$D$2:$D$154,CONCATENATE("&lt;",EP$1),Movimientos!$C$2:$C$154,"&lt;0")</f>
        <v>0</v>
      </c>
      <c r="EQ8" s="6">
        <f ca="1">SUMIFS(Movimientos!$C$2:$C$154,Movimientos!$A$2:$A$154,$A8,Movimientos!$D$2:$D$154,CONCATENATE("&lt;=",EQ$1),Movimientos!$C$2:$C$154,"&gt;0")+SUMIFS(Movimientos!$C$2:$C$154,Movimientos!$A$2:$A$154,$A8,Movimientos!$D$2:$D$154,CONCATENATE("&lt;",EQ$1),Movimientos!$C$2:$C$154,"&lt;0")</f>
        <v>0</v>
      </c>
      <c r="ER8" s="6">
        <f ca="1">SUMIFS(Movimientos!$C$2:$C$154,Movimientos!$A$2:$A$154,$A8,Movimientos!$D$2:$D$154,CONCATENATE("&lt;=",ER$1),Movimientos!$C$2:$C$154,"&gt;0")+SUMIFS(Movimientos!$C$2:$C$154,Movimientos!$A$2:$A$154,$A8,Movimientos!$D$2:$D$154,CONCATENATE("&lt;",ER$1),Movimientos!$C$2:$C$154,"&lt;0")</f>
        <v>0</v>
      </c>
      <c r="ES8" s="6">
        <f ca="1">SUMIFS(Movimientos!$C$2:$C$154,Movimientos!$A$2:$A$154,$A8,Movimientos!$D$2:$D$154,CONCATENATE("&lt;=",ES$1),Movimientos!$C$2:$C$154,"&gt;0")+SUMIFS(Movimientos!$C$2:$C$154,Movimientos!$A$2:$A$154,$A8,Movimientos!$D$2:$D$154,CONCATENATE("&lt;",ES$1),Movimientos!$C$2:$C$154,"&lt;0")</f>
        <v>0</v>
      </c>
      <c r="ET8" s="6">
        <f ca="1">SUMIFS(Movimientos!$C$2:$C$154,Movimientos!$A$2:$A$154,$A8,Movimientos!$D$2:$D$154,CONCATENATE("&lt;=",ET$1),Movimientos!$C$2:$C$154,"&gt;0")+SUMIFS(Movimientos!$C$2:$C$154,Movimientos!$A$2:$A$154,$A8,Movimientos!$D$2:$D$154,CONCATENATE("&lt;",ET$1),Movimientos!$C$2:$C$154,"&lt;0")</f>
        <v>0</v>
      </c>
      <c r="EU8" s="6">
        <f ca="1">SUMIFS(Movimientos!$C$2:$C$154,Movimientos!$A$2:$A$154,$A8,Movimientos!$D$2:$D$154,CONCATENATE("&lt;=",EU$1),Movimientos!$C$2:$C$154,"&gt;0")+SUMIFS(Movimientos!$C$2:$C$154,Movimientos!$A$2:$A$154,$A8,Movimientos!$D$2:$D$154,CONCATENATE("&lt;",EU$1),Movimientos!$C$2:$C$154,"&lt;0")</f>
        <v>0</v>
      </c>
      <c r="EV8" s="6">
        <f ca="1">SUMIFS(Movimientos!$C$2:$C$154,Movimientos!$A$2:$A$154,$A8,Movimientos!$D$2:$D$154,CONCATENATE("&lt;=",EV$1),Movimientos!$C$2:$C$154,"&gt;0")+SUMIFS(Movimientos!$C$2:$C$154,Movimientos!$A$2:$A$154,$A8,Movimientos!$D$2:$D$154,CONCATENATE("&lt;",EV$1),Movimientos!$C$2:$C$154,"&lt;0")</f>
        <v>0</v>
      </c>
      <c r="EW8" s="6">
        <f ca="1">SUMIFS(Movimientos!$C$2:$C$154,Movimientos!$A$2:$A$154,$A8,Movimientos!$D$2:$D$154,CONCATENATE("&lt;=",EW$1),Movimientos!$C$2:$C$154,"&gt;0")+SUMIFS(Movimientos!$C$2:$C$154,Movimientos!$A$2:$A$154,$A8,Movimientos!$D$2:$D$154,CONCATENATE("&lt;",EW$1),Movimientos!$C$2:$C$154,"&lt;0")</f>
        <v>0</v>
      </c>
      <c r="EX8" s="6">
        <f ca="1">SUMIFS(Movimientos!$C$2:$C$154,Movimientos!$A$2:$A$154,$A8,Movimientos!$D$2:$D$154,CONCATENATE("&lt;=",EX$1),Movimientos!$C$2:$C$154,"&gt;0")+SUMIFS(Movimientos!$C$2:$C$154,Movimientos!$A$2:$A$154,$A8,Movimientos!$D$2:$D$154,CONCATENATE("&lt;",EX$1),Movimientos!$C$2:$C$154,"&lt;0")</f>
        <v>0</v>
      </c>
      <c r="EY8" s="6">
        <f ca="1">SUMIFS(Movimientos!$C$2:$C$154,Movimientos!$A$2:$A$154,$A8,Movimientos!$D$2:$D$154,CONCATENATE("&lt;=",EY$1),Movimientos!$C$2:$C$154,"&gt;0")+SUMIFS(Movimientos!$C$2:$C$154,Movimientos!$A$2:$A$154,$A8,Movimientos!$D$2:$D$154,CONCATENATE("&lt;",EY$1),Movimientos!$C$2:$C$154,"&lt;0")</f>
        <v>0</v>
      </c>
      <c r="EZ8" s="6">
        <f ca="1">SUMIFS(Movimientos!$C$2:$C$154,Movimientos!$A$2:$A$154,$A8,Movimientos!$D$2:$D$154,CONCATENATE("&lt;=",EZ$1),Movimientos!$C$2:$C$154,"&gt;0")+SUMIFS(Movimientos!$C$2:$C$154,Movimientos!$A$2:$A$154,$A8,Movimientos!$D$2:$D$154,CONCATENATE("&lt;",EZ$1),Movimientos!$C$2:$C$154,"&lt;0")</f>
        <v>0</v>
      </c>
      <c r="FA8" s="6">
        <f ca="1">SUMIFS(Movimientos!$C$2:$C$154,Movimientos!$A$2:$A$154,$A8,Movimientos!$D$2:$D$154,CONCATENATE("&lt;=",FA$1),Movimientos!$C$2:$C$154,"&gt;0")+SUMIFS(Movimientos!$C$2:$C$154,Movimientos!$A$2:$A$154,$A8,Movimientos!$D$2:$D$154,CONCATENATE("&lt;",FA$1),Movimientos!$C$2:$C$154,"&lt;0")</f>
        <v>0</v>
      </c>
      <c r="FB8" s="6">
        <f ca="1">SUMIFS(Movimientos!$C$2:$C$154,Movimientos!$A$2:$A$154,$A8,Movimientos!$D$2:$D$154,CONCATENATE("&lt;=",FB$1),Movimientos!$C$2:$C$154,"&gt;0")+SUMIFS(Movimientos!$C$2:$C$154,Movimientos!$A$2:$A$154,$A8,Movimientos!$D$2:$D$154,CONCATENATE("&lt;",FB$1),Movimientos!$C$2:$C$154,"&lt;0")</f>
        <v>0</v>
      </c>
      <c r="FC8" s="6">
        <f ca="1">SUMIFS(Movimientos!$C$2:$C$154,Movimientos!$A$2:$A$154,$A8,Movimientos!$D$2:$D$154,CONCATENATE("&lt;=",FC$1),Movimientos!$C$2:$C$154,"&gt;0")+SUMIFS(Movimientos!$C$2:$C$154,Movimientos!$A$2:$A$154,$A8,Movimientos!$D$2:$D$154,CONCATENATE("&lt;",FC$1),Movimientos!$C$2:$C$154,"&lt;0")</f>
        <v>0</v>
      </c>
      <c r="FD8" s="6">
        <f ca="1">SUMIFS(Movimientos!$C$2:$C$154,Movimientos!$A$2:$A$154,$A8,Movimientos!$D$2:$D$154,CONCATENATE("&lt;=",FD$1),Movimientos!$C$2:$C$154,"&gt;0")+SUMIFS(Movimientos!$C$2:$C$154,Movimientos!$A$2:$A$154,$A8,Movimientos!$D$2:$D$154,CONCATENATE("&lt;",FD$1),Movimientos!$C$2:$C$154,"&lt;0")</f>
        <v>0</v>
      </c>
      <c r="FE8" s="6">
        <f ca="1">SUMIFS(Movimientos!$C$2:$C$154,Movimientos!$A$2:$A$154,$A8,Movimientos!$D$2:$D$154,CONCATENATE("&lt;=",FE$1),Movimientos!$C$2:$C$154,"&gt;0")+SUMIFS(Movimientos!$C$2:$C$154,Movimientos!$A$2:$A$154,$A8,Movimientos!$D$2:$D$154,CONCATENATE("&lt;",FE$1),Movimientos!$C$2:$C$154,"&lt;0")</f>
        <v>0</v>
      </c>
      <c r="FF8" s="6">
        <f ca="1">SUMIFS(Movimientos!$C$2:$C$154,Movimientos!$A$2:$A$154,$A8,Movimientos!$D$2:$D$154,CONCATENATE("&lt;=",FF$1),Movimientos!$C$2:$C$154,"&gt;0")+SUMIFS(Movimientos!$C$2:$C$154,Movimientos!$A$2:$A$154,$A8,Movimientos!$D$2:$D$154,CONCATENATE("&lt;",FF$1),Movimientos!$C$2:$C$154,"&lt;0")</f>
        <v>0</v>
      </c>
      <c r="FG8" s="6">
        <f ca="1">SUMIFS(Movimientos!$C$2:$C$154,Movimientos!$A$2:$A$154,$A8,Movimientos!$D$2:$D$154,CONCATENATE("&lt;=",FG$1),Movimientos!$C$2:$C$154,"&gt;0")+SUMIFS(Movimientos!$C$2:$C$154,Movimientos!$A$2:$A$154,$A8,Movimientos!$D$2:$D$154,CONCATENATE("&lt;",FG$1),Movimientos!$C$2:$C$154,"&lt;0")</f>
        <v>0</v>
      </c>
      <c r="FH8" s="6">
        <f ca="1">SUMIFS(Movimientos!$C$2:$C$154,Movimientos!$A$2:$A$154,$A8,Movimientos!$D$2:$D$154,CONCATENATE("&lt;=",FH$1),Movimientos!$C$2:$C$154,"&gt;0")+SUMIFS(Movimientos!$C$2:$C$154,Movimientos!$A$2:$A$154,$A8,Movimientos!$D$2:$D$154,CONCATENATE("&lt;",FH$1),Movimientos!$C$2:$C$154,"&lt;0")</f>
        <v>0</v>
      </c>
      <c r="FI8" s="6">
        <f ca="1">SUMIFS(Movimientos!$C$2:$C$154,Movimientos!$A$2:$A$154,$A8,Movimientos!$D$2:$D$154,CONCATENATE("&lt;=",FI$1),Movimientos!$C$2:$C$154,"&gt;0")+SUMIFS(Movimientos!$C$2:$C$154,Movimientos!$A$2:$A$154,$A8,Movimientos!$D$2:$D$154,CONCATENATE("&lt;",FI$1),Movimientos!$C$2:$C$154,"&lt;0")</f>
        <v>0</v>
      </c>
      <c r="FJ8" s="6">
        <f ca="1">SUMIFS(Movimientos!$C$2:$C$154,Movimientos!$A$2:$A$154,$A8,Movimientos!$D$2:$D$154,CONCATENATE("&lt;=",FJ$1),Movimientos!$C$2:$C$154,"&gt;0")+SUMIFS(Movimientos!$C$2:$C$154,Movimientos!$A$2:$A$154,$A8,Movimientos!$D$2:$D$154,CONCATENATE("&lt;",FJ$1),Movimientos!$C$2:$C$154,"&lt;0")</f>
        <v>0</v>
      </c>
      <c r="FK8" s="6">
        <f ca="1">SUMIFS(Movimientos!$C$2:$C$154,Movimientos!$A$2:$A$154,$A8,Movimientos!$D$2:$D$154,CONCATENATE("&lt;=",FK$1),Movimientos!$C$2:$C$154,"&gt;0")+SUMIFS(Movimientos!$C$2:$C$154,Movimientos!$A$2:$A$154,$A8,Movimientos!$D$2:$D$154,CONCATENATE("&lt;",FK$1),Movimientos!$C$2:$C$154,"&lt;0")</f>
        <v>0</v>
      </c>
      <c r="FL8" s="6">
        <f ca="1">SUMIFS(Movimientos!$C$2:$C$154,Movimientos!$A$2:$A$154,$A8,Movimientos!$D$2:$D$154,CONCATENATE("&lt;=",FL$1),Movimientos!$C$2:$C$154,"&gt;0")+SUMIFS(Movimientos!$C$2:$C$154,Movimientos!$A$2:$A$154,$A8,Movimientos!$D$2:$D$154,CONCATENATE("&lt;",FL$1),Movimientos!$C$2:$C$154,"&lt;0")</f>
        <v>0</v>
      </c>
      <c r="FM8" s="6">
        <f ca="1">SUMIFS(Movimientos!$C$2:$C$154,Movimientos!$A$2:$A$154,$A8,Movimientos!$D$2:$D$154,CONCATENATE("&lt;=",FM$1),Movimientos!$C$2:$C$154,"&gt;0")+SUMIFS(Movimientos!$C$2:$C$154,Movimientos!$A$2:$A$154,$A8,Movimientos!$D$2:$D$154,CONCATENATE("&lt;",FM$1),Movimientos!$C$2:$C$154,"&lt;0")</f>
        <v>0</v>
      </c>
      <c r="FN8" s="6">
        <f ca="1">SUMIFS(Movimientos!$C$2:$C$154,Movimientos!$A$2:$A$154,$A8,Movimientos!$D$2:$D$154,CONCATENATE("&lt;=",FN$1),Movimientos!$C$2:$C$154,"&gt;0")+SUMIFS(Movimientos!$C$2:$C$154,Movimientos!$A$2:$A$154,$A8,Movimientos!$D$2:$D$154,CONCATENATE("&lt;",FN$1),Movimientos!$C$2:$C$154,"&lt;0")</f>
        <v>0</v>
      </c>
      <c r="FO8" s="6">
        <f ca="1">SUMIFS(Movimientos!$C$2:$C$154,Movimientos!$A$2:$A$154,$A8,Movimientos!$D$2:$D$154,CONCATENATE("&lt;=",FO$1),Movimientos!$C$2:$C$154,"&gt;0")+SUMIFS(Movimientos!$C$2:$C$154,Movimientos!$A$2:$A$154,$A8,Movimientos!$D$2:$D$154,CONCATENATE("&lt;",FO$1),Movimientos!$C$2:$C$154,"&lt;0")</f>
        <v>0</v>
      </c>
      <c r="FP8" s="6">
        <f ca="1">SUMIFS(Movimientos!$C$2:$C$154,Movimientos!$A$2:$A$154,$A8,Movimientos!$D$2:$D$154,CONCATENATE("&lt;=",FP$1),Movimientos!$C$2:$C$154,"&gt;0")+SUMIFS(Movimientos!$C$2:$C$154,Movimientos!$A$2:$A$154,$A8,Movimientos!$D$2:$D$154,CONCATENATE("&lt;",FP$1),Movimientos!$C$2:$C$154,"&lt;0")</f>
        <v>0</v>
      </c>
      <c r="FQ8" s="6">
        <f ca="1">SUMIFS(Movimientos!$C$2:$C$154,Movimientos!$A$2:$A$154,$A8,Movimientos!$D$2:$D$154,CONCATENATE("&lt;=",FQ$1),Movimientos!$C$2:$C$154,"&gt;0")+SUMIFS(Movimientos!$C$2:$C$154,Movimientos!$A$2:$A$154,$A8,Movimientos!$D$2:$D$154,CONCATENATE("&lt;",FQ$1),Movimientos!$C$2:$C$154,"&lt;0")</f>
        <v>0</v>
      </c>
      <c r="FR8" s="6">
        <f ca="1">SUMIFS(Movimientos!$C$2:$C$154,Movimientos!$A$2:$A$154,$A8,Movimientos!$D$2:$D$154,CONCATENATE("&lt;=",FR$1),Movimientos!$C$2:$C$154,"&gt;0")+SUMIFS(Movimientos!$C$2:$C$154,Movimientos!$A$2:$A$154,$A8,Movimientos!$D$2:$D$154,CONCATENATE("&lt;",FR$1),Movimientos!$C$2:$C$154,"&lt;0")</f>
        <v>0</v>
      </c>
      <c r="FS8" s="6">
        <f ca="1">SUMIFS(Movimientos!$C$2:$C$154,Movimientos!$A$2:$A$154,$A8,Movimientos!$D$2:$D$154,CONCATENATE("&lt;=",FS$1),Movimientos!$C$2:$C$154,"&gt;0")+SUMIFS(Movimientos!$C$2:$C$154,Movimientos!$A$2:$A$154,$A8,Movimientos!$D$2:$D$154,CONCATENATE("&lt;",FS$1),Movimientos!$C$2:$C$154,"&lt;0")</f>
        <v>0</v>
      </c>
      <c r="FT8" s="6">
        <f ca="1">SUMIFS(Movimientos!$C$2:$C$154,Movimientos!$A$2:$A$154,$A8,Movimientos!$D$2:$D$154,CONCATENATE("&lt;=",FT$1),Movimientos!$C$2:$C$154,"&gt;0")+SUMIFS(Movimientos!$C$2:$C$154,Movimientos!$A$2:$A$154,$A8,Movimientos!$D$2:$D$154,CONCATENATE("&lt;",FT$1),Movimientos!$C$2:$C$154,"&lt;0")</f>
        <v>0</v>
      </c>
      <c r="FU8" s="6">
        <f ca="1">SUMIFS(Movimientos!$C$2:$C$154,Movimientos!$A$2:$A$154,$A8,Movimientos!$D$2:$D$154,CONCATENATE("&lt;=",FU$1),Movimientos!$C$2:$C$154,"&gt;0")+SUMIFS(Movimientos!$C$2:$C$154,Movimientos!$A$2:$A$154,$A8,Movimientos!$D$2:$D$154,CONCATENATE("&lt;",FU$1),Movimientos!$C$2:$C$154,"&lt;0")</f>
        <v>0</v>
      </c>
      <c r="FV8" s="6">
        <f ca="1">SUMIFS(Movimientos!$C$2:$C$154,Movimientos!$A$2:$A$154,$A8,Movimientos!$D$2:$D$154,CONCATENATE("&lt;=",FV$1),Movimientos!$C$2:$C$154,"&gt;0")+SUMIFS(Movimientos!$C$2:$C$154,Movimientos!$A$2:$A$154,$A8,Movimientos!$D$2:$D$154,CONCATENATE("&lt;",FV$1),Movimientos!$C$2:$C$154,"&lt;0")</f>
        <v>0</v>
      </c>
      <c r="FW8" s="6">
        <f ca="1">SUMIFS(Movimientos!$C$2:$C$154,Movimientos!$A$2:$A$154,$A8,Movimientos!$D$2:$D$154,CONCATENATE("&lt;=",FW$1),Movimientos!$C$2:$C$154,"&gt;0")+SUMIFS(Movimientos!$C$2:$C$154,Movimientos!$A$2:$A$154,$A8,Movimientos!$D$2:$D$154,CONCATENATE("&lt;",FW$1),Movimientos!$C$2:$C$154,"&lt;0")</f>
        <v>0</v>
      </c>
      <c r="FX8" s="6">
        <f ca="1">SUMIFS(Movimientos!$C$2:$C$154,Movimientos!$A$2:$A$154,$A8,Movimientos!$D$2:$D$154,CONCATENATE("&lt;=",FX$1),Movimientos!$C$2:$C$154,"&gt;0")+SUMIFS(Movimientos!$C$2:$C$154,Movimientos!$A$2:$A$154,$A8,Movimientos!$D$2:$D$154,CONCATENATE("&lt;",FX$1),Movimientos!$C$2:$C$154,"&lt;0")</f>
        <v>0</v>
      </c>
      <c r="FY8" s="6">
        <f ca="1">SUMIFS(Movimientos!$C$2:$C$154,Movimientos!$A$2:$A$154,$A8,Movimientos!$D$2:$D$154,CONCATENATE("&lt;=",FY$1),Movimientos!$C$2:$C$154,"&gt;0")+SUMIFS(Movimientos!$C$2:$C$154,Movimientos!$A$2:$A$154,$A8,Movimientos!$D$2:$D$154,CONCATENATE("&lt;",FY$1),Movimientos!$C$2:$C$154,"&lt;0")</f>
        <v>0</v>
      </c>
      <c r="FZ8" s="6">
        <f ca="1">SUMIFS(Movimientos!$C$2:$C$154,Movimientos!$A$2:$A$154,$A8,Movimientos!$D$2:$D$154,CONCATENATE("&lt;=",FZ$1),Movimientos!$C$2:$C$154,"&gt;0")+SUMIFS(Movimientos!$C$2:$C$154,Movimientos!$A$2:$A$154,$A8,Movimientos!$D$2:$D$154,CONCATENATE("&lt;",FZ$1),Movimientos!$C$2:$C$154,"&lt;0")</f>
        <v>0</v>
      </c>
      <c r="GA8" s="6">
        <f ca="1">SUMIFS(Movimientos!$C$2:$C$154,Movimientos!$A$2:$A$154,$A8,Movimientos!$D$2:$D$154,CONCATENATE("&lt;=",GA$1),Movimientos!$C$2:$C$154,"&gt;0")+SUMIFS(Movimientos!$C$2:$C$154,Movimientos!$A$2:$A$154,$A8,Movimientos!$D$2:$D$154,CONCATENATE("&lt;",GA$1),Movimientos!$C$2:$C$154,"&lt;0")</f>
        <v>0</v>
      </c>
      <c r="GB8" s="6">
        <f ca="1">SUMIFS(Movimientos!$C$2:$C$154,Movimientos!$A$2:$A$154,$A8,Movimientos!$D$2:$D$154,CONCATENATE("&lt;=",GB$1),Movimientos!$C$2:$C$154,"&gt;0")+SUMIFS(Movimientos!$C$2:$C$154,Movimientos!$A$2:$A$154,$A8,Movimientos!$D$2:$D$154,CONCATENATE("&lt;",GB$1),Movimientos!$C$2:$C$154,"&lt;0")</f>
        <v>0</v>
      </c>
      <c r="GC8" s="6">
        <f ca="1">SUMIFS(Movimientos!$C$2:$C$154,Movimientos!$A$2:$A$154,$A8,Movimientos!$D$2:$D$154,CONCATENATE("&lt;=",GC$1),Movimientos!$C$2:$C$154,"&gt;0")+SUMIFS(Movimientos!$C$2:$C$154,Movimientos!$A$2:$A$154,$A8,Movimientos!$D$2:$D$154,CONCATENATE("&lt;",GC$1),Movimientos!$C$2:$C$154,"&lt;0")</f>
        <v>0</v>
      </c>
      <c r="GD8" s="6">
        <f ca="1">SUMIFS(Movimientos!$C$2:$C$154,Movimientos!$A$2:$A$154,$A8,Movimientos!$D$2:$D$154,CONCATENATE("&lt;=",GD$1),Movimientos!$C$2:$C$154,"&gt;0")+SUMIFS(Movimientos!$C$2:$C$154,Movimientos!$A$2:$A$154,$A8,Movimientos!$D$2:$D$154,CONCATENATE("&lt;",GD$1),Movimientos!$C$2:$C$154,"&lt;0")</f>
        <v>0</v>
      </c>
      <c r="GE8" s="6">
        <f ca="1">SUMIFS(Movimientos!$C$2:$C$154,Movimientos!$A$2:$A$154,$A8,Movimientos!$D$2:$D$154,CONCATENATE("&lt;=",GE$1),Movimientos!$C$2:$C$154,"&gt;0")+SUMIFS(Movimientos!$C$2:$C$154,Movimientos!$A$2:$A$154,$A8,Movimientos!$D$2:$D$154,CONCATENATE("&lt;",GE$1),Movimientos!$C$2:$C$154,"&lt;0")</f>
        <v>0</v>
      </c>
      <c r="GF8" s="6">
        <f ca="1">SUMIFS(Movimientos!$C$2:$C$154,Movimientos!$A$2:$A$154,$A8,Movimientos!$D$2:$D$154,CONCATENATE("&lt;=",GF$1),Movimientos!$C$2:$C$154,"&gt;0")+SUMIFS(Movimientos!$C$2:$C$154,Movimientos!$A$2:$A$154,$A8,Movimientos!$D$2:$D$154,CONCATENATE("&lt;",GF$1),Movimientos!$C$2:$C$154,"&lt;0")</f>
        <v>0</v>
      </c>
      <c r="GG8" s="6">
        <f ca="1">SUMIFS(Movimientos!$C$2:$C$154,Movimientos!$A$2:$A$154,$A8,Movimientos!$D$2:$D$154,CONCATENATE("&lt;=",GG$1),Movimientos!$C$2:$C$154,"&gt;0")+SUMIFS(Movimientos!$C$2:$C$154,Movimientos!$A$2:$A$154,$A8,Movimientos!$D$2:$D$154,CONCATENATE("&lt;",GG$1),Movimientos!$C$2:$C$154,"&lt;0")</f>
        <v>0</v>
      </c>
      <c r="GH8" s="6">
        <f ca="1">SUMIFS(Movimientos!$C$2:$C$154,Movimientos!$A$2:$A$154,$A8,Movimientos!$D$2:$D$154,CONCATENATE("&lt;=",GH$1),Movimientos!$C$2:$C$154,"&gt;0")+SUMIFS(Movimientos!$C$2:$C$154,Movimientos!$A$2:$A$154,$A8,Movimientos!$D$2:$D$154,CONCATENATE("&lt;",GH$1),Movimientos!$C$2:$C$154,"&lt;0")</f>
        <v>0</v>
      </c>
      <c r="GI8" s="6">
        <f ca="1">SUMIFS(Movimientos!$C$2:$C$154,Movimientos!$A$2:$A$154,$A8,Movimientos!$D$2:$D$154,CONCATENATE("&lt;=",GI$1),Movimientos!$C$2:$C$154,"&gt;0")+SUMIFS(Movimientos!$C$2:$C$154,Movimientos!$A$2:$A$154,$A8,Movimientos!$D$2:$D$154,CONCATENATE("&lt;",GI$1),Movimientos!$C$2:$C$154,"&lt;0")</f>
        <v>0</v>
      </c>
      <c r="GJ8" s="6">
        <f ca="1">SUMIFS(Movimientos!$C$2:$C$154,Movimientos!$A$2:$A$154,$A8,Movimientos!$D$2:$D$154,CONCATENATE("&lt;=",GJ$1),Movimientos!$C$2:$C$154,"&gt;0")+SUMIFS(Movimientos!$C$2:$C$154,Movimientos!$A$2:$A$154,$A8,Movimientos!$D$2:$D$154,CONCATENATE("&lt;",GJ$1),Movimientos!$C$2:$C$154,"&lt;0")</f>
        <v>0</v>
      </c>
      <c r="GK8" s="6">
        <f ca="1">SUMIFS(Movimientos!$C$2:$C$154,Movimientos!$A$2:$A$154,$A8,Movimientos!$D$2:$D$154,CONCATENATE("&lt;=",GK$1),Movimientos!$C$2:$C$154,"&gt;0")+SUMIFS(Movimientos!$C$2:$C$154,Movimientos!$A$2:$A$154,$A8,Movimientos!$D$2:$D$154,CONCATENATE("&lt;",GK$1),Movimientos!$C$2:$C$154,"&lt;0")</f>
        <v>0</v>
      </c>
      <c r="GL8" s="6">
        <f ca="1">SUMIFS(Movimientos!$C$2:$C$154,Movimientos!$A$2:$A$154,$A8,Movimientos!$D$2:$D$154,CONCATENATE("&lt;=",GL$1),Movimientos!$C$2:$C$154,"&gt;0")+SUMIFS(Movimientos!$C$2:$C$154,Movimientos!$A$2:$A$154,$A8,Movimientos!$D$2:$D$154,CONCATENATE("&lt;",GL$1),Movimientos!$C$2:$C$154,"&lt;0")</f>
        <v>0</v>
      </c>
      <c r="GM8" s="6">
        <f ca="1">SUMIFS(Movimientos!$C$2:$C$154,Movimientos!$A$2:$A$154,$A8,Movimientos!$D$2:$D$154,CONCATENATE("&lt;=",GM$1),Movimientos!$C$2:$C$154,"&gt;0")+SUMIFS(Movimientos!$C$2:$C$154,Movimientos!$A$2:$A$154,$A8,Movimientos!$D$2:$D$154,CONCATENATE("&lt;",GM$1),Movimientos!$C$2:$C$154,"&lt;0")</f>
        <v>0</v>
      </c>
      <c r="GN8" s="6">
        <f ca="1">SUMIFS(Movimientos!$C$2:$C$154,Movimientos!$A$2:$A$154,$A8,Movimientos!$D$2:$D$154,CONCATENATE("&lt;=",GN$1),Movimientos!$C$2:$C$154,"&gt;0")+SUMIFS(Movimientos!$C$2:$C$154,Movimientos!$A$2:$A$154,$A8,Movimientos!$D$2:$D$154,CONCATENATE("&lt;",GN$1),Movimientos!$C$2:$C$154,"&lt;0")</f>
        <v>0</v>
      </c>
      <c r="GO8" s="6">
        <f ca="1">SUMIFS(Movimientos!$C$2:$C$154,Movimientos!$A$2:$A$154,$A8,Movimientos!$D$2:$D$154,CONCATENATE("&lt;=",GO$1),Movimientos!$C$2:$C$154,"&gt;0")+SUMIFS(Movimientos!$C$2:$C$154,Movimientos!$A$2:$A$154,$A8,Movimientos!$D$2:$D$154,CONCATENATE("&lt;",GO$1),Movimientos!$C$2:$C$154,"&lt;0")</f>
        <v>0</v>
      </c>
      <c r="GP8" s="6">
        <f ca="1">SUMIFS(Movimientos!$C$2:$C$154,Movimientos!$A$2:$A$154,$A8,Movimientos!$D$2:$D$154,CONCATENATE("&lt;=",GP$1),Movimientos!$C$2:$C$154,"&gt;0")+SUMIFS(Movimientos!$C$2:$C$154,Movimientos!$A$2:$A$154,$A8,Movimientos!$D$2:$D$154,CONCATENATE("&lt;",GP$1),Movimientos!$C$2:$C$154,"&lt;0")</f>
        <v>0</v>
      </c>
      <c r="GQ8" s="6">
        <f ca="1">SUMIFS(Movimientos!$C$2:$C$154,Movimientos!$A$2:$A$154,$A8,Movimientos!$D$2:$D$154,CONCATENATE("&lt;=",GQ$1),Movimientos!$C$2:$C$154,"&gt;0")+SUMIFS(Movimientos!$C$2:$C$154,Movimientos!$A$2:$A$154,$A8,Movimientos!$D$2:$D$154,CONCATENATE("&lt;",GQ$1),Movimientos!$C$2:$C$154,"&lt;0")</f>
        <v>0</v>
      </c>
      <c r="GR8" s="6">
        <f ca="1">SUMIFS(Movimientos!$C$2:$C$154,Movimientos!$A$2:$A$154,$A8,Movimientos!$D$2:$D$154,CONCATENATE("&lt;=",GR$1),Movimientos!$C$2:$C$154,"&gt;0")+SUMIFS(Movimientos!$C$2:$C$154,Movimientos!$A$2:$A$154,$A8,Movimientos!$D$2:$D$154,CONCATENATE("&lt;",GR$1),Movimientos!$C$2:$C$154,"&lt;0")</f>
        <v>0</v>
      </c>
      <c r="GS8" s="6">
        <f ca="1">SUMIFS(Movimientos!$C$2:$C$154,Movimientos!$A$2:$A$154,$A8,Movimientos!$D$2:$D$154,CONCATENATE("&lt;=",GS$1),Movimientos!$C$2:$C$154,"&gt;0")+SUMIFS(Movimientos!$C$2:$C$154,Movimientos!$A$2:$A$154,$A8,Movimientos!$D$2:$D$154,CONCATENATE("&lt;",GS$1),Movimientos!$C$2:$C$154,"&lt;0")</f>
        <v>0</v>
      </c>
      <c r="GT8" s="6">
        <f ca="1">SUMIFS(Movimientos!$C$2:$C$154,Movimientos!$A$2:$A$154,$A8,Movimientos!$D$2:$D$154,CONCATENATE("&lt;=",GT$1),Movimientos!$C$2:$C$154,"&gt;0")+SUMIFS(Movimientos!$C$2:$C$154,Movimientos!$A$2:$A$154,$A8,Movimientos!$D$2:$D$154,CONCATENATE("&lt;",GT$1),Movimientos!$C$2:$C$154,"&lt;0")</f>
        <v>0</v>
      </c>
      <c r="GU8" s="6">
        <f ca="1">SUMIFS(Movimientos!$C$2:$C$154,Movimientos!$A$2:$A$154,$A8,Movimientos!$D$2:$D$154,CONCATENATE("&lt;=",GU$1),Movimientos!$C$2:$C$154,"&gt;0")+SUMIFS(Movimientos!$C$2:$C$154,Movimientos!$A$2:$A$154,$A8,Movimientos!$D$2:$D$154,CONCATENATE("&lt;",GU$1),Movimientos!$C$2:$C$154,"&lt;0")</f>
        <v>0</v>
      </c>
      <c r="GV8" s="6">
        <f ca="1">SUMIFS(Movimientos!$C$2:$C$154,Movimientos!$A$2:$A$154,$A8,Movimientos!$D$2:$D$154,CONCATENATE("&lt;=",GV$1),Movimientos!$C$2:$C$154,"&gt;0")+SUMIFS(Movimientos!$C$2:$C$154,Movimientos!$A$2:$A$154,$A8,Movimientos!$D$2:$D$154,CONCATENATE("&lt;",GV$1),Movimientos!$C$2:$C$154,"&lt;0")</f>
        <v>0</v>
      </c>
      <c r="GW8" s="6">
        <f ca="1">SUMIFS(Movimientos!$C$2:$C$154,Movimientos!$A$2:$A$154,$A8,Movimientos!$D$2:$D$154,CONCATENATE("&lt;=",GW$1),Movimientos!$C$2:$C$154,"&gt;0")+SUMIFS(Movimientos!$C$2:$C$154,Movimientos!$A$2:$A$154,$A8,Movimientos!$D$2:$D$154,CONCATENATE("&lt;",GW$1),Movimientos!$C$2:$C$154,"&lt;0")</f>
        <v>0</v>
      </c>
      <c r="GX8" s="6">
        <f ca="1">SUMIFS(Movimientos!$C$2:$C$154,Movimientos!$A$2:$A$154,$A8,Movimientos!$D$2:$D$154,CONCATENATE("&lt;=",GX$1),Movimientos!$C$2:$C$154,"&gt;0")+SUMIFS(Movimientos!$C$2:$C$154,Movimientos!$A$2:$A$154,$A8,Movimientos!$D$2:$D$154,CONCATENATE("&lt;",GX$1),Movimientos!$C$2:$C$154,"&lt;0")</f>
        <v>0</v>
      </c>
      <c r="GY8" s="6">
        <f ca="1">SUMIFS(Movimientos!$C$2:$C$154,Movimientos!$A$2:$A$154,$A8,Movimientos!$D$2:$D$154,CONCATENATE("&lt;=",GY$1),Movimientos!$C$2:$C$154,"&gt;0")+SUMIFS(Movimientos!$C$2:$C$154,Movimientos!$A$2:$A$154,$A8,Movimientos!$D$2:$D$154,CONCATENATE("&lt;",GY$1),Movimientos!$C$2:$C$154,"&lt;0")</f>
        <v>0</v>
      </c>
      <c r="GZ8" s="6">
        <f ca="1">SUMIFS(Movimientos!$C$2:$C$154,Movimientos!$A$2:$A$154,$A8,Movimientos!$D$2:$D$154,CONCATENATE("&lt;=",GZ$1),Movimientos!$C$2:$C$154,"&gt;0")+SUMIFS(Movimientos!$C$2:$C$154,Movimientos!$A$2:$A$154,$A8,Movimientos!$D$2:$D$154,CONCATENATE("&lt;",GZ$1),Movimientos!$C$2:$C$154,"&lt;0")</f>
        <v>0</v>
      </c>
      <c r="HA8" s="6">
        <f ca="1">SUMIFS(Movimientos!$C$2:$C$154,Movimientos!$A$2:$A$154,$A8,Movimientos!$D$2:$D$154,CONCATENATE("&lt;=",HA$1),Movimientos!$C$2:$C$154,"&gt;0")+SUMIFS(Movimientos!$C$2:$C$154,Movimientos!$A$2:$A$154,$A8,Movimientos!$D$2:$D$154,CONCATENATE("&lt;",HA$1),Movimientos!$C$2:$C$154,"&lt;0")</f>
        <v>0</v>
      </c>
      <c r="HB8" s="6">
        <f ca="1">SUMIFS(Movimientos!$C$2:$C$154,Movimientos!$A$2:$A$154,$A8,Movimientos!$D$2:$D$154,CONCATENATE("&lt;=",HB$1),Movimientos!$C$2:$C$154,"&gt;0")+SUMIFS(Movimientos!$C$2:$C$154,Movimientos!$A$2:$A$154,$A8,Movimientos!$D$2:$D$154,CONCATENATE("&lt;",HB$1),Movimientos!$C$2:$C$154,"&lt;0")</f>
        <v>0</v>
      </c>
      <c r="HC8" s="6">
        <f ca="1">SUMIFS(Movimientos!$C$2:$C$154,Movimientos!$A$2:$A$154,$A8,Movimientos!$D$2:$D$154,CONCATENATE("&lt;=",HC$1),Movimientos!$C$2:$C$154,"&gt;0")+SUMIFS(Movimientos!$C$2:$C$154,Movimientos!$A$2:$A$154,$A8,Movimientos!$D$2:$D$154,CONCATENATE("&lt;",HC$1),Movimientos!$C$2:$C$154,"&lt;0")</f>
        <v>0</v>
      </c>
      <c r="HD8" s="6">
        <f ca="1">SUMIFS(Movimientos!$C$2:$C$154,Movimientos!$A$2:$A$154,$A8,Movimientos!$D$2:$D$154,CONCATENATE("&lt;=",HD$1),Movimientos!$C$2:$C$154,"&gt;0")+SUMIFS(Movimientos!$C$2:$C$154,Movimientos!$A$2:$A$154,$A8,Movimientos!$D$2:$D$154,CONCATENATE("&lt;",HD$1),Movimientos!$C$2:$C$154,"&lt;0")</f>
        <v>0</v>
      </c>
      <c r="HE8" s="6">
        <f ca="1">SUMIFS(Movimientos!$C$2:$C$154,Movimientos!$A$2:$A$154,$A8,Movimientos!$D$2:$D$154,CONCATENATE("&lt;=",HE$1),Movimientos!$C$2:$C$154,"&gt;0")+SUMIFS(Movimientos!$C$2:$C$154,Movimientos!$A$2:$A$154,$A8,Movimientos!$D$2:$D$154,CONCATENATE("&lt;",HE$1),Movimientos!$C$2:$C$154,"&lt;0")</f>
        <v>0</v>
      </c>
      <c r="HF8" s="6">
        <f ca="1">SUMIFS(Movimientos!$C$2:$C$154,Movimientos!$A$2:$A$154,$A8,Movimientos!$D$2:$D$154,CONCATENATE("&lt;=",HF$1),Movimientos!$C$2:$C$154,"&gt;0")+SUMIFS(Movimientos!$C$2:$C$154,Movimientos!$A$2:$A$154,$A8,Movimientos!$D$2:$D$154,CONCATENATE("&lt;",HF$1),Movimientos!$C$2:$C$154,"&lt;0")</f>
        <v>0</v>
      </c>
      <c r="HG8" s="6">
        <f ca="1">SUMIFS(Movimientos!$C$2:$C$154,Movimientos!$A$2:$A$154,$A8,Movimientos!$D$2:$D$154,CONCATENATE("&lt;=",HG$1),Movimientos!$C$2:$C$154,"&gt;0")+SUMIFS(Movimientos!$C$2:$C$154,Movimientos!$A$2:$A$154,$A8,Movimientos!$D$2:$D$154,CONCATENATE("&lt;",HG$1),Movimientos!$C$2:$C$154,"&lt;0")</f>
        <v>0</v>
      </c>
      <c r="HH8" s="6">
        <f ca="1">SUMIFS(Movimientos!$C$2:$C$154,Movimientos!$A$2:$A$154,$A8,Movimientos!$D$2:$D$154,CONCATENATE("&lt;=",HH$1),Movimientos!$C$2:$C$154,"&gt;0")+SUMIFS(Movimientos!$C$2:$C$154,Movimientos!$A$2:$A$154,$A8,Movimientos!$D$2:$D$154,CONCATENATE("&lt;",HH$1),Movimientos!$C$2:$C$154,"&lt;0")</f>
        <v>0</v>
      </c>
      <c r="HI8" s="6">
        <f ca="1">SUMIFS(Movimientos!$C$2:$C$154,Movimientos!$A$2:$A$154,$A8,Movimientos!$D$2:$D$154,CONCATENATE("&lt;=",HI$1),Movimientos!$C$2:$C$154,"&gt;0")+SUMIFS(Movimientos!$C$2:$C$154,Movimientos!$A$2:$A$154,$A8,Movimientos!$D$2:$D$154,CONCATENATE("&lt;",HI$1),Movimientos!$C$2:$C$154,"&lt;0")</f>
        <v>0</v>
      </c>
      <c r="HJ8" s="6">
        <f ca="1">SUMIFS(Movimientos!$C$2:$C$154,Movimientos!$A$2:$A$154,$A8,Movimientos!$D$2:$D$154,CONCATENATE("&lt;=",HJ$1),Movimientos!$C$2:$C$154,"&gt;0")+SUMIFS(Movimientos!$C$2:$C$154,Movimientos!$A$2:$A$154,$A8,Movimientos!$D$2:$D$154,CONCATENATE("&lt;",HJ$1),Movimientos!$C$2:$C$154,"&lt;0")</f>
        <v>0</v>
      </c>
      <c r="HK8" s="6">
        <f ca="1">SUMIFS(Movimientos!$C$2:$C$154,Movimientos!$A$2:$A$154,$A8,Movimientos!$D$2:$D$154,CONCATENATE("&lt;=",HK$1),Movimientos!$C$2:$C$154,"&gt;0")+SUMIFS(Movimientos!$C$2:$C$154,Movimientos!$A$2:$A$154,$A8,Movimientos!$D$2:$D$154,CONCATENATE("&lt;",HK$1),Movimientos!$C$2:$C$154,"&lt;0")</f>
        <v>0</v>
      </c>
      <c r="HL8" s="6">
        <f ca="1">SUMIFS(Movimientos!$C$2:$C$154,Movimientos!$A$2:$A$154,$A8,Movimientos!$D$2:$D$154,CONCATENATE("&lt;=",HL$1),Movimientos!$C$2:$C$154,"&gt;0")+SUMIFS(Movimientos!$C$2:$C$154,Movimientos!$A$2:$A$154,$A8,Movimientos!$D$2:$D$154,CONCATENATE("&lt;",HL$1),Movimientos!$C$2:$C$154,"&lt;0")</f>
        <v>0</v>
      </c>
      <c r="HM8" s="6">
        <f ca="1">SUMIFS(Movimientos!$C$2:$C$154,Movimientos!$A$2:$A$154,$A8,Movimientos!$D$2:$D$154,CONCATENATE("&lt;=",HM$1),Movimientos!$C$2:$C$154,"&gt;0")+SUMIFS(Movimientos!$C$2:$C$154,Movimientos!$A$2:$A$154,$A8,Movimientos!$D$2:$D$154,CONCATENATE("&lt;",HM$1),Movimientos!$C$2:$C$154,"&lt;0")</f>
        <v>0</v>
      </c>
      <c r="HN8" s="6">
        <f ca="1">SUMIFS(Movimientos!$C$2:$C$154,Movimientos!$A$2:$A$154,$A8,Movimientos!$D$2:$D$154,CONCATENATE("&lt;=",HN$1),Movimientos!$C$2:$C$154,"&gt;0")+SUMIFS(Movimientos!$C$2:$C$154,Movimientos!$A$2:$A$154,$A8,Movimientos!$D$2:$D$154,CONCATENATE("&lt;",HN$1),Movimientos!$C$2:$C$154,"&lt;0")</f>
        <v>0</v>
      </c>
      <c r="HO8" s="6">
        <f ca="1">SUMIFS(Movimientos!$C$2:$C$154,Movimientos!$A$2:$A$154,$A8,Movimientos!$D$2:$D$154,CONCATENATE("&lt;=",HO$1),Movimientos!$C$2:$C$154,"&gt;0")+SUMIFS(Movimientos!$C$2:$C$154,Movimientos!$A$2:$A$154,$A8,Movimientos!$D$2:$D$154,CONCATENATE("&lt;",HO$1),Movimientos!$C$2:$C$154,"&lt;0")</f>
        <v>0</v>
      </c>
      <c r="HP8" s="6">
        <f ca="1">SUMIFS(Movimientos!$C$2:$C$154,Movimientos!$A$2:$A$154,$A8,Movimientos!$D$2:$D$154,CONCATENATE("&lt;=",HP$1),Movimientos!$C$2:$C$154,"&gt;0")+SUMIFS(Movimientos!$C$2:$C$154,Movimientos!$A$2:$A$154,$A8,Movimientos!$D$2:$D$154,CONCATENATE("&lt;",HP$1),Movimientos!$C$2:$C$154,"&lt;0")</f>
        <v>0</v>
      </c>
      <c r="HQ8" s="6">
        <f ca="1">SUMIFS(Movimientos!$C$2:$C$154,Movimientos!$A$2:$A$154,$A8,Movimientos!$D$2:$D$154,CONCATENATE("&lt;=",HQ$1),Movimientos!$C$2:$C$154,"&gt;0")+SUMIFS(Movimientos!$C$2:$C$154,Movimientos!$A$2:$A$154,$A8,Movimientos!$D$2:$D$154,CONCATENATE("&lt;",HQ$1),Movimientos!$C$2:$C$154,"&lt;0")</f>
        <v>0</v>
      </c>
      <c r="HR8" s="6">
        <f ca="1">SUMIFS(Movimientos!$C$2:$C$154,Movimientos!$A$2:$A$154,$A8,Movimientos!$D$2:$D$154,CONCATENATE("&lt;=",HR$1),Movimientos!$C$2:$C$154,"&gt;0")+SUMIFS(Movimientos!$C$2:$C$154,Movimientos!$A$2:$A$154,$A8,Movimientos!$D$2:$D$154,CONCATENATE("&lt;",HR$1),Movimientos!$C$2:$C$154,"&lt;0")</f>
        <v>0</v>
      </c>
      <c r="HS8" s="6">
        <f ca="1">SUMIFS(Movimientos!$C$2:$C$154,Movimientos!$A$2:$A$154,$A8,Movimientos!$D$2:$D$154,CONCATENATE("&lt;=",HS$1),Movimientos!$C$2:$C$154,"&gt;0")+SUMIFS(Movimientos!$C$2:$C$154,Movimientos!$A$2:$A$154,$A8,Movimientos!$D$2:$D$154,CONCATENATE("&lt;",HS$1),Movimientos!$C$2:$C$154,"&lt;0")</f>
        <v>0</v>
      </c>
      <c r="HT8" s="6">
        <f ca="1">SUMIFS(Movimientos!$C$2:$C$154,Movimientos!$A$2:$A$154,$A8,Movimientos!$D$2:$D$154,CONCATENATE("&lt;=",HT$1),Movimientos!$C$2:$C$154,"&gt;0")+SUMIFS(Movimientos!$C$2:$C$154,Movimientos!$A$2:$A$154,$A8,Movimientos!$D$2:$D$154,CONCATENATE("&lt;",HT$1),Movimientos!$C$2:$C$154,"&lt;0")</f>
        <v>0</v>
      </c>
      <c r="HU8" s="6">
        <f ca="1">SUMIFS(Movimientos!$C$2:$C$154,Movimientos!$A$2:$A$154,$A8,Movimientos!$D$2:$D$154,CONCATENATE("&lt;=",HU$1),Movimientos!$C$2:$C$154,"&gt;0")+SUMIFS(Movimientos!$C$2:$C$154,Movimientos!$A$2:$A$154,$A8,Movimientos!$D$2:$D$154,CONCATENATE("&lt;",HU$1),Movimientos!$C$2:$C$154,"&lt;0")</f>
        <v>0</v>
      </c>
      <c r="HV8" s="6">
        <f ca="1">SUMIFS(Movimientos!$C$2:$C$154,Movimientos!$A$2:$A$154,$A8,Movimientos!$D$2:$D$154,CONCATENATE("&lt;=",HV$1),Movimientos!$C$2:$C$154,"&gt;0")+SUMIFS(Movimientos!$C$2:$C$154,Movimientos!$A$2:$A$154,$A8,Movimientos!$D$2:$D$154,CONCATENATE("&lt;",HV$1),Movimientos!$C$2:$C$154,"&lt;0")</f>
        <v>0</v>
      </c>
      <c r="HW8" s="6">
        <f ca="1">SUMIFS(Movimientos!$C$2:$C$154,Movimientos!$A$2:$A$154,$A8,Movimientos!$D$2:$D$154,CONCATENATE("&lt;=",HW$1),Movimientos!$C$2:$C$154,"&gt;0")+SUMIFS(Movimientos!$C$2:$C$154,Movimientos!$A$2:$A$154,$A8,Movimientos!$D$2:$D$154,CONCATENATE("&lt;",HW$1),Movimientos!$C$2:$C$154,"&lt;0")</f>
        <v>0</v>
      </c>
      <c r="HX8" s="6">
        <f ca="1">SUMIFS(Movimientos!$C$2:$C$154,Movimientos!$A$2:$A$154,$A8,Movimientos!$D$2:$D$154,CONCATENATE("&lt;=",HX$1),Movimientos!$C$2:$C$154,"&gt;0")+SUMIFS(Movimientos!$C$2:$C$154,Movimientos!$A$2:$A$154,$A8,Movimientos!$D$2:$D$154,CONCATENATE("&lt;",HX$1),Movimientos!$C$2:$C$154,"&lt;0")</f>
        <v>0</v>
      </c>
      <c r="HY8" s="6">
        <f ca="1">SUMIFS(Movimientos!$C$2:$C$154,Movimientos!$A$2:$A$154,$A8,Movimientos!$D$2:$D$154,CONCATENATE("&lt;=",HY$1),Movimientos!$C$2:$C$154,"&gt;0")+SUMIFS(Movimientos!$C$2:$C$154,Movimientos!$A$2:$A$154,$A8,Movimientos!$D$2:$D$154,CONCATENATE("&lt;",HY$1),Movimientos!$C$2:$C$154,"&lt;0")</f>
        <v>0</v>
      </c>
      <c r="HZ8" s="6">
        <f ca="1">SUMIFS(Movimientos!$C$2:$C$154,Movimientos!$A$2:$A$154,$A8,Movimientos!$D$2:$D$154,CONCATENATE("&lt;=",HZ$1),Movimientos!$C$2:$C$154,"&gt;0")+SUMIFS(Movimientos!$C$2:$C$154,Movimientos!$A$2:$A$154,$A8,Movimientos!$D$2:$D$154,CONCATENATE("&lt;",HZ$1),Movimientos!$C$2:$C$154,"&lt;0")</f>
        <v>0</v>
      </c>
      <c r="IA8" s="6">
        <f ca="1">SUMIFS(Movimientos!$C$2:$C$154,Movimientos!$A$2:$A$154,$A8,Movimientos!$D$2:$D$154,CONCATENATE("&lt;=",IA$1),Movimientos!$C$2:$C$154,"&gt;0")+SUMIFS(Movimientos!$C$2:$C$154,Movimientos!$A$2:$A$154,$A8,Movimientos!$D$2:$D$154,CONCATENATE("&lt;",IA$1),Movimientos!$C$2:$C$154,"&lt;0")</f>
        <v>0</v>
      </c>
      <c r="IB8" s="6">
        <f ca="1">SUMIFS(Movimientos!$C$2:$C$154,Movimientos!$A$2:$A$154,$A8,Movimientos!$D$2:$D$154,CONCATENATE("&lt;=",IB$1),Movimientos!$C$2:$C$154,"&gt;0")+SUMIFS(Movimientos!$C$2:$C$154,Movimientos!$A$2:$A$154,$A8,Movimientos!$D$2:$D$154,CONCATENATE("&lt;",IB$1),Movimientos!$C$2:$C$154,"&lt;0")</f>
        <v>0</v>
      </c>
      <c r="IC8" s="6">
        <f ca="1">SUMIFS(Movimientos!$C$2:$C$154,Movimientos!$A$2:$A$154,$A8,Movimientos!$D$2:$D$154,CONCATENATE("&lt;=",IC$1),Movimientos!$C$2:$C$154,"&gt;0")+SUMIFS(Movimientos!$C$2:$C$154,Movimientos!$A$2:$A$154,$A8,Movimientos!$D$2:$D$154,CONCATENATE("&lt;",IC$1),Movimientos!$C$2:$C$154,"&lt;0")</f>
        <v>0</v>
      </c>
      <c r="ID8" s="6">
        <f ca="1">SUMIFS(Movimientos!$C$2:$C$154,Movimientos!$A$2:$A$154,$A8,Movimientos!$D$2:$D$154,CONCATENATE("&lt;=",ID$1),Movimientos!$C$2:$C$154,"&gt;0")+SUMIFS(Movimientos!$C$2:$C$154,Movimientos!$A$2:$A$154,$A8,Movimientos!$D$2:$D$154,CONCATENATE("&lt;",ID$1),Movimientos!$C$2:$C$154,"&lt;0")</f>
        <v>0</v>
      </c>
      <c r="IE8" s="6">
        <f ca="1">SUMIFS(Movimientos!$C$2:$C$154,Movimientos!$A$2:$A$154,$A8,Movimientos!$D$2:$D$154,CONCATENATE("&lt;=",IE$1),Movimientos!$C$2:$C$154,"&gt;0")+SUMIFS(Movimientos!$C$2:$C$154,Movimientos!$A$2:$A$154,$A8,Movimientos!$D$2:$D$154,CONCATENATE("&lt;",IE$1),Movimientos!$C$2:$C$154,"&lt;0")</f>
        <v>0</v>
      </c>
      <c r="IF8" s="6">
        <f ca="1">SUMIFS(Movimientos!$C$2:$C$154,Movimientos!$A$2:$A$154,$A8,Movimientos!$D$2:$D$154,CONCATENATE("&lt;=",IF$1),Movimientos!$C$2:$C$154,"&gt;0")+SUMIFS(Movimientos!$C$2:$C$154,Movimientos!$A$2:$A$154,$A8,Movimientos!$D$2:$D$154,CONCATENATE("&lt;",IF$1),Movimientos!$C$2:$C$154,"&lt;0")</f>
        <v>0</v>
      </c>
      <c r="IG8" s="6">
        <f ca="1">SUMIFS(Movimientos!$C$2:$C$154,Movimientos!$A$2:$A$154,$A8,Movimientos!$D$2:$D$154,CONCATENATE("&lt;=",IG$1),Movimientos!$C$2:$C$154,"&gt;0")+SUMIFS(Movimientos!$C$2:$C$154,Movimientos!$A$2:$A$154,$A8,Movimientos!$D$2:$D$154,CONCATENATE("&lt;",IG$1),Movimientos!$C$2:$C$154,"&lt;0")</f>
        <v>0</v>
      </c>
      <c r="IH8" s="6">
        <f ca="1">SUMIFS(Movimientos!$C$2:$C$154,Movimientos!$A$2:$A$154,$A8,Movimientos!$D$2:$D$154,CONCATENATE("&lt;=",IH$1),Movimientos!$C$2:$C$154,"&gt;0")+SUMIFS(Movimientos!$C$2:$C$154,Movimientos!$A$2:$A$154,$A8,Movimientos!$D$2:$D$154,CONCATENATE("&lt;",IH$1),Movimientos!$C$2:$C$154,"&lt;0")</f>
        <v>0</v>
      </c>
      <c r="II8" s="6">
        <f ca="1">SUMIFS(Movimientos!$C$2:$C$154,Movimientos!$A$2:$A$154,$A8,Movimientos!$D$2:$D$154,CONCATENATE("&lt;=",II$1),Movimientos!$C$2:$C$154,"&gt;0")+SUMIFS(Movimientos!$C$2:$C$154,Movimientos!$A$2:$A$154,$A8,Movimientos!$D$2:$D$154,CONCATENATE("&lt;",II$1),Movimientos!$C$2:$C$154,"&lt;0")</f>
        <v>0</v>
      </c>
      <c r="IJ8" s="6">
        <f ca="1">SUMIFS(Movimientos!$C$2:$C$154,Movimientos!$A$2:$A$154,$A8,Movimientos!$D$2:$D$154,CONCATENATE("&lt;=",IJ$1),Movimientos!$C$2:$C$154,"&gt;0")+SUMIFS(Movimientos!$C$2:$C$154,Movimientos!$A$2:$A$154,$A8,Movimientos!$D$2:$D$154,CONCATENATE("&lt;",IJ$1),Movimientos!$C$2:$C$154,"&lt;0")</f>
        <v>0</v>
      </c>
      <c r="IK8" s="6">
        <f ca="1">SUMIFS(Movimientos!$C$2:$C$154,Movimientos!$A$2:$A$154,$A8,Movimientos!$D$2:$D$154,CONCATENATE("&lt;=",IK$1),Movimientos!$C$2:$C$154,"&gt;0")+SUMIFS(Movimientos!$C$2:$C$154,Movimientos!$A$2:$A$154,$A8,Movimientos!$D$2:$D$154,CONCATENATE("&lt;",IK$1),Movimientos!$C$2:$C$154,"&lt;0")</f>
        <v>0</v>
      </c>
      <c r="IL8" s="6">
        <f ca="1">SUMIFS(Movimientos!$C$2:$C$154,Movimientos!$A$2:$A$154,$A8,Movimientos!$D$2:$D$154,CONCATENATE("&lt;=",IL$1),Movimientos!$C$2:$C$154,"&gt;0")+SUMIFS(Movimientos!$C$2:$C$154,Movimientos!$A$2:$A$154,$A8,Movimientos!$D$2:$D$154,CONCATENATE("&lt;",IL$1),Movimientos!$C$2:$C$154,"&lt;0")</f>
        <v>0</v>
      </c>
      <c r="IM8" s="6">
        <f ca="1">SUMIFS(Movimientos!$C$2:$C$154,Movimientos!$A$2:$A$154,$A8,Movimientos!$D$2:$D$154,CONCATENATE("&lt;=",IM$1),Movimientos!$C$2:$C$154,"&gt;0")+SUMIFS(Movimientos!$C$2:$C$154,Movimientos!$A$2:$A$154,$A8,Movimientos!$D$2:$D$154,CONCATENATE("&lt;",IM$1),Movimientos!$C$2:$C$154,"&lt;0")</f>
        <v>0</v>
      </c>
      <c r="IN8" s="6">
        <f ca="1">SUMIFS(Movimientos!$C$2:$C$154,Movimientos!$A$2:$A$154,$A8,Movimientos!$D$2:$D$154,CONCATENATE("&lt;=",IN$1),Movimientos!$C$2:$C$154,"&gt;0")+SUMIFS(Movimientos!$C$2:$C$154,Movimientos!$A$2:$A$154,$A8,Movimientos!$D$2:$D$154,CONCATENATE("&lt;",IN$1),Movimientos!$C$2:$C$154,"&lt;0")</f>
        <v>0</v>
      </c>
      <c r="IO8" s="6">
        <f ca="1">SUMIFS(Movimientos!$C$2:$C$154,Movimientos!$A$2:$A$154,$A8,Movimientos!$D$2:$D$154,CONCATENATE("&lt;=",IO$1),Movimientos!$C$2:$C$154,"&gt;0")+SUMIFS(Movimientos!$C$2:$C$154,Movimientos!$A$2:$A$154,$A8,Movimientos!$D$2:$D$154,CONCATENATE("&lt;",IO$1),Movimientos!$C$2:$C$154,"&lt;0")</f>
        <v>0</v>
      </c>
      <c r="IP8" s="6">
        <f ca="1">SUMIFS(Movimientos!$C$2:$C$154,Movimientos!$A$2:$A$154,$A8,Movimientos!$D$2:$D$154,CONCATENATE("&lt;=",IP$1),Movimientos!$C$2:$C$154,"&gt;0")+SUMIFS(Movimientos!$C$2:$C$154,Movimientos!$A$2:$A$154,$A8,Movimientos!$D$2:$D$154,CONCATENATE("&lt;",IP$1),Movimientos!$C$2:$C$154,"&lt;0")</f>
        <v>0</v>
      </c>
      <c r="IQ8" s="6">
        <f ca="1">SUMIFS(Movimientos!$C$2:$C$154,Movimientos!$A$2:$A$154,$A8,Movimientos!$D$2:$D$154,CONCATENATE("&lt;=",IQ$1),Movimientos!$C$2:$C$154,"&gt;0")+SUMIFS(Movimientos!$C$2:$C$154,Movimientos!$A$2:$A$154,$A8,Movimientos!$D$2:$D$154,CONCATENATE("&lt;",IQ$1),Movimientos!$C$2:$C$154,"&lt;0")</f>
        <v>0</v>
      </c>
      <c r="IR8" s="6">
        <f ca="1">SUMIFS(Movimientos!$C$2:$C$154,Movimientos!$A$2:$A$154,$A8,Movimientos!$D$2:$D$154,CONCATENATE("&lt;=",IR$1),Movimientos!$C$2:$C$154,"&gt;0")+SUMIFS(Movimientos!$C$2:$C$154,Movimientos!$A$2:$A$154,$A8,Movimientos!$D$2:$D$154,CONCATENATE("&lt;",IR$1),Movimientos!$C$2:$C$154,"&lt;0")</f>
        <v>0</v>
      </c>
      <c r="IS8" s="6">
        <f ca="1">SUMIFS(Movimientos!$C$2:$C$154,Movimientos!$A$2:$A$154,$A8,Movimientos!$D$2:$D$154,CONCATENATE("&lt;=",IS$1),Movimientos!$C$2:$C$154,"&gt;0")+SUMIFS(Movimientos!$C$2:$C$154,Movimientos!$A$2:$A$154,$A8,Movimientos!$D$2:$D$154,CONCATENATE("&lt;",IS$1),Movimientos!$C$2:$C$154,"&lt;0")</f>
        <v>0</v>
      </c>
      <c r="IT8" s="6">
        <f ca="1">SUMIFS(Movimientos!$C$2:$C$154,Movimientos!$A$2:$A$154,$A8,Movimientos!$D$2:$D$154,CONCATENATE("&lt;=",IT$1),Movimientos!$C$2:$C$154,"&gt;0")+SUMIFS(Movimientos!$C$2:$C$154,Movimientos!$A$2:$A$154,$A8,Movimientos!$D$2:$D$154,CONCATENATE("&lt;",IT$1),Movimientos!$C$2:$C$154,"&lt;0")</f>
        <v>0</v>
      </c>
      <c r="IU8" s="6">
        <f ca="1">SUMIFS(Movimientos!$C$2:$C$154,Movimientos!$A$2:$A$154,$A8,Movimientos!$D$2:$D$154,CONCATENATE("&lt;=",IU$1),Movimientos!$C$2:$C$154,"&gt;0")+SUMIFS(Movimientos!$C$2:$C$154,Movimientos!$A$2:$A$154,$A8,Movimientos!$D$2:$D$154,CONCATENATE("&lt;",IU$1),Movimientos!$C$2:$C$154,"&lt;0")</f>
        <v>0</v>
      </c>
      <c r="IV8" s="6">
        <f ca="1">SUMIFS(Movimientos!$C$2:$C$154,Movimientos!$A$2:$A$154,$A8,Movimientos!$D$2:$D$154,CONCATENATE("&lt;=",IV$1),Movimientos!$C$2:$C$154,"&gt;0")+SUMIFS(Movimientos!$C$2:$C$154,Movimientos!$A$2:$A$154,$A8,Movimientos!$D$2:$D$154,CONCATENATE("&lt;",IV$1),Movimientos!$C$2:$C$154,"&lt;0")</f>
        <v>0</v>
      </c>
      <c r="IW8" s="6">
        <f ca="1">SUMIFS(Movimientos!$C$2:$C$154,Movimientos!$A$2:$A$154,$A8,Movimientos!$D$2:$D$154,CONCATENATE("&lt;=",IW$1),Movimientos!$C$2:$C$154,"&gt;0")+SUMIFS(Movimientos!$C$2:$C$154,Movimientos!$A$2:$A$154,$A8,Movimientos!$D$2:$D$154,CONCATENATE("&lt;",IW$1),Movimientos!$C$2:$C$154,"&lt;0")</f>
        <v>0</v>
      </c>
      <c r="IX8" s="6">
        <f ca="1">SUMIFS(Movimientos!$C$2:$C$154,Movimientos!$A$2:$A$154,$A8,Movimientos!$D$2:$D$154,CONCATENATE("&lt;=",IX$1),Movimientos!$C$2:$C$154,"&gt;0")+SUMIFS(Movimientos!$C$2:$C$154,Movimientos!$A$2:$A$154,$A8,Movimientos!$D$2:$D$154,CONCATENATE("&lt;",IX$1),Movimientos!$C$2:$C$154,"&lt;0")</f>
        <v>0</v>
      </c>
      <c r="IY8" s="6">
        <f ca="1">SUMIFS(Movimientos!$C$2:$C$154,Movimientos!$A$2:$A$154,$A8,Movimientos!$D$2:$D$154,CONCATENATE("&lt;=",IY$1),Movimientos!$C$2:$C$154,"&gt;0")+SUMIFS(Movimientos!$C$2:$C$154,Movimientos!$A$2:$A$154,$A8,Movimientos!$D$2:$D$154,CONCATENATE("&lt;",IY$1),Movimientos!$C$2:$C$154,"&lt;0")</f>
        <v>0</v>
      </c>
      <c r="IZ8" s="6">
        <f ca="1">SUMIFS(Movimientos!$C$2:$C$154,Movimientos!$A$2:$A$154,$A8,Movimientos!$D$2:$D$154,CONCATENATE("&lt;=",IZ$1),Movimientos!$C$2:$C$154,"&gt;0")+SUMIFS(Movimientos!$C$2:$C$154,Movimientos!$A$2:$A$154,$A8,Movimientos!$D$2:$D$154,CONCATENATE("&lt;",IZ$1),Movimientos!$C$2:$C$154,"&lt;0")</f>
        <v>0</v>
      </c>
      <c r="JA8" s="6">
        <f ca="1">SUMIFS(Movimientos!$C$2:$C$154,Movimientos!$A$2:$A$154,$A8,Movimientos!$D$2:$D$154,CONCATENATE("&lt;=",JA$1),Movimientos!$C$2:$C$154,"&gt;0")+SUMIFS(Movimientos!$C$2:$C$154,Movimientos!$A$2:$A$154,$A8,Movimientos!$D$2:$D$154,CONCATENATE("&lt;",JA$1),Movimientos!$C$2:$C$154,"&lt;0")</f>
        <v>0</v>
      </c>
      <c r="JB8" s="6">
        <f ca="1">SUMIFS(Movimientos!$C$2:$C$154,Movimientos!$A$2:$A$154,$A8,Movimientos!$D$2:$D$154,CONCATENATE("&lt;=",JB$1),Movimientos!$C$2:$C$154,"&gt;0")+SUMIFS(Movimientos!$C$2:$C$154,Movimientos!$A$2:$A$154,$A8,Movimientos!$D$2:$D$154,CONCATENATE("&lt;",JB$1),Movimientos!$C$2:$C$154,"&lt;0")</f>
        <v>0</v>
      </c>
      <c r="JC8" s="6">
        <f ca="1">SUMIFS(Movimientos!$C$2:$C$154,Movimientos!$A$2:$A$154,$A8,Movimientos!$D$2:$D$154,CONCATENATE("&lt;=",JC$1),Movimientos!$C$2:$C$154,"&gt;0")+SUMIFS(Movimientos!$C$2:$C$154,Movimientos!$A$2:$A$154,$A8,Movimientos!$D$2:$D$154,CONCATENATE("&lt;",JC$1),Movimientos!$C$2:$C$154,"&lt;0")</f>
        <v>0</v>
      </c>
      <c r="JD8" s="6">
        <f ca="1">SUMIFS(Movimientos!$C$2:$C$154,Movimientos!$A$2:$A$154,$A8,Movimientos!$D$2:$D$154,CONCATENATE("&lt;=",JD$1),Movimientos!$C$2:$C$154,"&gt;0")+SUMIFS(Movimientos!$C$2:$C$154,Movimientos!$A$2:$A$154,$A8,Movimientos!$D$2:$D$154,CONCATENATE("&lt;",JD$1),Movimientos!$C$2:$C$154,"&lt;0")</f>
        <v>0</v>
      </c>
      <c r="JE8" s="6">
        <f ca="1">SUMIFS(Movimientos!$C$2:$C$154,Movimientos!$A$2:$A$154,$A8,Movimientos!$D$2:$D$154,CONCATENATE("&lt;=",JE$1),Movimientos!$C$2:$C$154,"&gt;0")+SUMIFS(Movimientos!$C$2:$C$154,Movimientos!$A$2:$A$154,$A8,Movimientos!$D$2:$D$154,CONCATENATE("&lt;",JE$1),Movimientos!$C$2:$C$154,"&lt;0")</f>
        <v>0</v>
      </c>
      <c r="JF8" s="6">
        <f ca="1">SUMIFS(Movimientos!$C$2:$C$154,Movimientos!$A$2:$A$154,$A8,Movimientos!$D$2:$D$154,CONCATENATE("&lt;=",JF$1),Movimientos!$C$2:$C$154,"&gt;0")+SUMIFS(Movimientos!$C$2:$C$154,Movimientos!$A$2:$A$154,$A8,Movimientos!$D$2:$D$154,CONCATENATE("&lt;",JF$1),Movimientos!$C$2:$C$154,"&lt;0")</f>
        <v>0</v>
      </c>
      <c r="JG8" s="6">
        <f ca="1">SUMIFS(Movimientos!$C$2:$C$154,Movimientos!$A$2:$A$154,$A8,Movimientos!$D$2:$D$154,CONCATENATE("&lt;=",JG$1),Movimientos!$C$2:$C$154,"&gt;0")+SUMIFS(Movimientos!$C$2:$C$154,Movimientos!$A$2:$A$154,$A8,Movimientos!$D$2:$D$154,CONCATENATE("&lt;",JG$1),Movimientos!$C$2:$C$154,"&lt;0")</f>
        <v>0</v>
      </c>
      <c r="JH8" s="6">
        <f ca="1">SUMIFS(Movimientos!$C$2:$C$154,Movimientos!$A$2:$A$154,$A8,Movimientos!$D$2:$D$154,CONCATENATE("&lt;=",JH$1),Movimientos!$C$2:$C$154,"&gt;0")+SUMIFS(Movimientos!$C$2:$C$154,Movimientos!$A$2:$A$154,$A8,Movimientos!$D$2:$D$154,CONCATENATE("&lt;",JH$1),Movimientos!$C$2:$C$154,"&lt;0")</f>
        <v>0</v>
      </c>
      <c r="JI8" s="6">
        <f ca="1">SUMIFS(Movimientos!$C$2:$C$154,Movimientos!$A$2:$A$154,$A8,Movimientos!$D$2:$D$154,CONCATENATE("&lt;=",JI$1),Movimientos!$C$2:$C$154,"&gt;0")+SUMIFS(Movimientos!$C$2:$C$154,Movimientos!$A$2:$A$154,$A8,Movimientos!$D$2:$D$154,CONCATENATE("&lt;",JI$1),Movimientos!$C$2:$C$154,"&lt;0")</f>
        <v>0</v>
      </c>
      <c r="JJ8" s="6">
        <f ca="1">SUMIFS(Movimientos!$C$2:$C$154,Movimientos!$A$2:$A$154,$A8,Movimientos!$D$2:$D$154,CONCATENATE("&lt;=",JJ$1),Movimientos!$C$2:$C$154,"&gt;0")+SUMIFS(Movimientos!$C$2:$C$154,Movimientos!$A$2:$A$154,$A8,Movimientos!$D$2:$D$154,CONCATENATE("&lt;",JJ$1),Movimientos!$C$2:$C$154,"&lt;0")</f>
        <v>0</v>
      </c>
      <c r="JK8" s="6">
        <f ca="1">SUMIFS(Movimientos!$C$2:$C$154,Movimientos!$A$2:$A$154,$A8,Movimientos!$D$2:$D$154,CONCATENATE("&lt;=",JK$1),Movimientos!$C$2:$C$154,"&gt;0")+SUMIFS(Movimientos!$C$2:$C$154,Movimientos!$A$2:$A$154,$A8,Movimientos!$D$2:$D$154,CONCATENATE("&lt;",JK$1),Movimientos!$C$2:$C$154,"&lt;0")</f>
        <v>0</v>
      </c>
      <c r="JL8" s="6">
        <f ca="1">SUMIFS(Movimientos!$C$2:$C$154,Movimientos!$A$2:$A$154,$A8,Movimientos!$D$2:$D$154,CONCATENATE("&lt;=",JL$1),Movimientos!$C$2:$C$154,"&gt;0")+SUMIFS(Movimientos!$C$2:$C$154,Movimientos!$A$2:$A$154,$A8,Movimientos!$D$2:$D$154,CONCATENATE("&lt;",JL$1),Movimientos!$C$2:$C$154,"&lt;0")</f>
        <v>0</v>
      </c>
      <c r="JM8" s="6">
        <f ca="1">SUMIFS(Movimientos!$C$2:$C$154,Movimientos!$A$2:$A$154,$A8,Movimientos!$D$2:$D$154,CONCATENATE("&lt;=",JM$1),Movimientos!$C$2:$C$154,"&gt;0")+SUMIFS(Movimientos!$C$2:$C$154,Movimientos!$A$2:$A$154,$A8,Movimientos!$D$2:$D$154,CONCATENATE("&lt;",JM$1),Movimientos!$C$2:$C$154,"&lt;0")</f>
        <v>0</v>
      </c>
      <c r="JN8" s="6">
        <f ca="1">SUMIFS(Movimientos!$C$2:$C$154,Movimientos!$A$2:$A$154,$A8,Movimientos!$D$2:$D$154,CONCATENATE("&lt;=",JN$1),Movimientos!$C$2:$C$154,"&gt;0")+SUMIFS(Movimientos!$C$2:$C$154,Movimientos!$A$2:$A$154,$A8,Movimientos!$D$2:$D$154,CONCATENATE("&lt;",JN$1),Movimientos!$C$2:$C$154,"&lt;0")</f>
        <v>0</v>
      </c>
      <c r="JO8" s="6">
        <f ca="1">SUMIFS(Movimientos!$C$2:$C$154,Movimientos!$A$2:$A$154,$A8,Movimientos!$D$2:$D$154,CONCATENATE("&lt;=",JO$1),Movimientos!$C$2:$C$154,"&gt;0")+SUMIFS(Movimientos!$C$2:$C$154,Movimientos!$A$2:$A$154,$A8,Movimientos!$D$2:$D$154,CONCATENATE("&lt;",JO$1),Movimientos!$C$2:$C$154,"&lt;0")</f>
        <v>0</v>
      </c>
      <c r="JP8" s="6">
        <f ca="1">SUMIFS(Movimientos!$C$2:$C$154,Movimientos!$A$2:$A$154,$A8,Movimientos!$D$2:$D$154,CONCATENATE("&lt;=",JP$1),Movimientos!$C$2:$C$154,"&gt;0")+SUMIFS(Movimientos!$C$2:$C$154,Movimientos!$A$2:$A$154,$A8,Movimientos!$D$2:$D$154,CONCATENATE("&lt;",JP$1),Movimientos!$C$2:$C$154,"&lt;0")</f>
        <v>0</v>
      </c>
      <c r="JQ8" s="6">
        <f ca="1">SUMIFS(Movimientos!$C$2:$C$154,Movimientos!$A$2:$A$154,$A8,Movimientos!$D$2:$D$154,CONCATENATE("&lt;=",JQ$1),Movimientos!$C$2:$C$154,"&gt;0")+SUMIFS(Movimientos!$C$2:$C$154,Movimientos!$A$2:$A$154,$A8,Movimientos!$D$2:$D$154,CONCATENATE("&lt;",JQ$1),Movimientos!$C$2:$C$154,"&lt;0")</f>
        <v>0</v>
      </c>
      <c r="JR8" s="6">
        <f ca="1">SUMIFS(Movimientos!$C$2:$C$154,Movimientos!$A$2:$A$154,$A8,Movimientos!$D$2:$D$154,CONCATENATE("&lt;=",JR$1),Movimientos!$C$2:$C$154,"&gt;0")+SUMIFS(Movimientos!$C$2:$C$154,Movimientos!$A$2:$A$154,$A8,Movimientos!$D$2:$D$154,CONCATENATE("&lt;",JR$1),Movimientos!$C$2:$C$154,"&lt;0")</f>
        <v>0</v>
      </c>
      <c r="JS8" s="6">
        <f ca="1">SUMIFS(Movimientos!$C$2:$C$154,Movimientos!$A$2:$A$154,$A8,Movimientos!$D$2:$D$154,CONCATENATE("&lt;=",JS$1),Movimientos!$C$2:$C$154,"&gt;0")+SUMIFS(Movimientos!$C$2:$C$154,Movimientos!$A$2:$A$154,$A8,Movimientos!$D$2:$D$154,CONCATENATE("&lt;",JS$1),Movimientos!$C$2:$C$154,"&lt;0")</f>
        <v>0</v>
      </c>
      <c r="JT8" s="6">
        <f ca="1">SUMIFS(Movimientos!$C$2:$C$154,Movimientos!$A$2:$A$154,$A8,Movimientos!$D$2:$D$154,CONCATENATE("&lt;=",JT$1),Movimientos!$C$2:$C$154,"&gt;0")+SUMIFS(Movimientos!$C$2:$C$154,Movimientos!$A$2:$A$154,$A8,Movimientos!$D$2:$D$154,CONCATENATE("&lt;",JT$1),Movimientos!$C$2:$C$154,"&lt;0")</f>
        <v>0</v>
      </c>
      <c r="JU8" s="6">
        <f ca="1">SUMIFS(Movimientos!$C$2:$C$154,Movimientos!$A$2:$A$154,$A8,Movimientos!$D$2:$D$154,CONCATENATE("&lt;=",JU$1),Movimientos!$C$2:$C$154,"&gt;0")+SUMIFS(Movimientos!$C$2:$C$154,Movimientos!$A$2:$A$154,$A8,Movimientos!$D$2:$D$154,CONCATENATE("&lt;",JU$1),Movimientos!$C$2:$C$154,"&lt;0")</f>
        <v>0</v>
      </c>
      <c r="JV8" s="6">
        <f ca="1">SUMIFS(Movimientos!$C$2:$C$154,Movimientos!$A$2:$A$154,$A8,Movimientos!$D$2:$D$154,CONCATENATE("&lt;=",JV$1),Movimientos!$C$2:$C$154,"&gt;0")+SUMIFS(Movimientos!$C$2:$C$154,Movimientos!$A$2:$A$154,$A8,Movimientos!$D$2:$D$154,CONCATENATE("&lt;",JV$1),Movimientos!$C$2:$C$154,"&lt;0")</f>
        <v>0</v>
      </c>
      <c r="JW8" s="6">
        <f ca="1">SUMIFS(Movimientos!$C$2:$C$154,Movimientos!$A$2:$A$154,$A8,Movimientos!$D$2:$D$154,CONCATENATE("&lt;=",JW$1),Movimientos!$C$2:$C$154,"&gt;0")+SUMIFS(Movimientos!$C$2:$C$154,Movimientos!$A$2:$A$154,$A8,Movimientos!$D$2:$D$154,CONCATENATE("&lt;",JW$1),Movimientos!$C$2:$C$154,"&lt;0")</f>
        <v>0</v>
      </c>
      <c r="JX8" s="6">
        <f ca="1">SUMIFS(Movimientos!$C$2:$C$154,Movimientos!$A$2:$A$154,$A8,Movimientos!$D$2:$D$154,CONCATENATE("&lt;=",JX$1),Movimientos!$C$2:$C$154,"&gt;0")+SUMIFS(Movimientos!$C$2:$C$154,Movimientos!$A$2:$A$154,$A8,Movimientos!$D$2:$D$154,CONCATENATE("&lt;",JX$1),Movimientos!$C$2:$C$154,"&lt;0")</f>
        <v>0</v>
      </c>
      <c r="JY8" s="6">
        <f ca="1">SUMIFS(Movimientos!$C$2:$C$154,Movimientos!$A$2:$A$154,$A8,Movimientos!$D$2:$D$154,CONCATENATE("&lt;=",JY$1),Movimientos!$C$2:$C$154,"&gt;0")+SUMIFS(Movimientos!$C$2:$C$154,Movimientos!$A$2:$A$154,$A8,Movimientos!$D$2:$D$154,CONCATENATE("&lt;",JY$1),Movimientos!$C$2:$C$154,"&lt;0")</f>
        <v>0</v>
      </c>
      <c r="JZ8" s="6">
        <f ca="1">SUMIFS(Movimientos!$C$2:$C$154,Movimientos!$A$2:$A$154,$A8,Movimientos!$D$2:$D$154,CONCATENATE("&lt;=",JZ$1),Movimientos!$C$2:$C$154,"&gt;0")+SUMIFS(Movimientos!$C$2:$C$154,Movimientos!$A$2:$A$154,$A8,Movimientos!$D$2:$D$154,CONCATENATE("&lt;",JZ$1),Movimientos!$C$2:$C$154,"&lt;0")</f>
        <v>0</v>
      </c>
      <c r="KA8" s="6">
        <f ca="1">SUMIFS(Movimientos!$C$2:$C$154,Movimientos!$A$2:$A$154,$A8,Movimientos!$D$2:$D$154,CONCATENATE("&lt;=",KA$1),Movimientos!$C$2:$C$154,"&gt;0")+SUMIFS(Movimientos!$C$2:$C$154,Movimientos!$A$2:$A$154,$A8,Movimientos!$D$2:$D$154,CONCATENATE("&lt;",KA$1),Movimientos!$C$2:$C$154,"&lt;0")</f>
        <v>0</v>
      </c>
      <c r="KB8" s="6">
        <f ca="1">SUMIFS(Movimientos!$C$2:$C$154,Movimientos!$A$2:$A$154,$A8,Movimientos!$D$2:$D$154,CONCATENATE("&lt;=",KB$1),Movimientos!$C$2:$C$154,"&gt;0")+SUMIFS(Movimientos!$C$2:$C$154,Movimientos!$A$2:$A$154,$A8,Movimientos!$D$2:$D$154,CONCATENATE("&lt;",KB$1),Movimientos!$C$2:$C$154,"&lt;0")</f>
        <v>0</v>
      </c>
      <c r="KC8" s="6">
        <f ca="1">SUMIFS(Movimientos!$C$2:$C$154,Movimientos!$A$2:$A$154,$A8,Movimientos!$D$2:$D$154,CONCATENATE("&lt;=",KC$1),Movimientos!$C$2:$C$154,"&gt;0")+SUMIFS(Movimientos!$C$2:$C$154,Movimientos!$A$2:$A$154,$A8,Movimientos!$D$2:$D$154,CONCATENATE("&lt;",KC$1),Movimientos!$C$2:$C$154,"&lt;0")</f>
        <v>0</v>
      </c>
      <c r="KD8" s="6">
        <f ca="1">SUMIFS(Movimientos!$C$2:$C$154,Movimientos!$A$2:$A$154,$A8,Movimientos!$D$2:$D$154,CONCATENATE("&lt;=",KD$1),Movimientos!$C$2:$C$154,"&gt;0")+SUMIFS(Movimientos!$C$2:$C$154,Movimientos!$A$2:$A$154,$A8,Movimientos!$D$2:$D$154,CONCATENATE("&lt;",KD$1),Movimientos!$C$2:$C$154,"&lt;0")</f>
        <v>0</v>
      </c>
      <c r="KE8" s="6">
        <f ca="1">SUMIFS(Movimientos!$C$2:$C$154,Movimientos!$A$2:$A$154,$A8,Movimientos!$D$2:$D$154,CONCATENATE("&lt;=",KE$1),Movimientos!$C$2:$C$154,"&gt;0")+SUMIFS(Movimientos!$C$2:$C$154,Movimientos!$A$2:$A$154,$A8,Movimientos!$D$2:$D$154,CONCATENATE("&lt;",KE$1),Movimientos!$C$2:$C$154,"&lt;0")</f>
        <v>0</v>
      </c>
      <c r="KF8" s="6">
        <f ca="1">SUMIFS(Movimientos!$C$2:$C$154,Movimientos!$A$2:$A$154,$A8,Movimientos!$D$2:$D$154,CONCATENATE("&lt;=",KF$1),Movimientos!$C$2:$C$154,"&gt;0")+SUMIFS(Movimientos!$C$2:$C$154,Movimientos!$A$2:$A$154,$A8,Movimientos!$D$2:$D$154,CONCATENATE("&lt;",KF$1),Movimientos!$C$2:$C$154,"&lt;0")</f>
        <v>0</v>
      </c>
      <c r="KG8" s="6">
        <f ca="1">SUMIFS(Movimientos!$C$2:$C$154,Movimientos!$A$2:$A$154,$A8,Movimientos!$D$2:$D$154,CONCATENATE("&lt;=",KG$1),Movimientos!$C$2:$C$154,"&gt;0")+SUMIFS(Movimientos!$C$2:$C$154,Movimientos!$A$2:$A$154,$A8,Movimientos!$D$2:$D$154,CONCATENATE("&lt;",KG$1),Movimientos!$C$2:$C$154,"&lt;0")</f>
        <v>0</v>
      </c>
      <c r="KH8" s="6">
        <f ca="1">SUMIFS(Movimientos!$C$2:$C$154,Movimientos!$A$2:$A$154,$A8,Movimientos!$D$2:$D$154,CONCATENATE("&lt;=",KH$1),Movimientos!$C$2:$C$154,"&gt;0")+SUMIFS(Movimientos!$C$2:$C$154,Movimientos!$A$2:$A$154,$A8,Movimientos!$D$2:$D$154,CONCATENATE("&lt;",KH$1),Movimientos!$C$2:$C$154,"&lt;0")</f>
        <v>0</v>
      </c>
      <c r="KI8" s="6">
        <f ca="1">SUMIFS(Movimientos!$C$2:$C$154,Movimientos!$A$2:$A$154,$A8,Movimientos!$D$2:$D$154,CONCATENATE("&lt;=",KI$1),Movimientos!$C$2:$C$154,"&gt;0")+SUMIFS(Movimientos!$C$2:$C$154,Movimientos!$A$2:$A$154,$A8,Movimientos!$D$2:$D$154,CONCATENATE("&lt;",KI$1),Movimientos!$C$2:$C$154,"&lt;0")</f>
        <v>0</v>
      </c>
      <c r="KJ8" s="6">
        <f ca="1">SUMIFS(Movimientos!$C$2:$C$154,Movimientos!$A$2:$A$154,$A8,Movimientos!$D$2:$D$154,CONCATENATE("&lt;=",KJ$1),Movimientos!$C$2:$C$154,"&gt;0")+SUMIFS(Movimientos!$C$2:$C$154,Movimientos!$A$2:$A$154,$A8,Movimientos!$D$2:$D$154,CONCATENATE("&lt;",KJ$1),Movimientos!$C$2:$C$154,"&lt;0")</f>
        <v>0</v>
      </c>
      <c r="KK8" s="6">
        <f ca="1">SUMIFS(Movimientos!$C$2:$C$154,Movimientos!$A$2:$A$154,$A8,Movimientos!$D$2:$D$154,CONCATENATE("&lt;=",KK$1),Movimientos!$C$2:$C$154,"&gt;0")+SUMIFS(Movimientos!$C$2:$C$154,Movimientos!$A$2:$A$154,$A8,Movimientos!$D$2:$D$154,CONCATENATE("&lt;",KK$1),Movimientos!$C$2:$C$154,"&lt;0")</f>
        <v>0</v>
      </c>
      <c r="KL8" s="6">
        <f ca="1">SUMIFS(Movimientos!$C$2:$C$154,Movimientos!$A$2:$A$154,$A8,Movimientos!$D$2:$D$154,CONCATENATE("&lt;=",KL$1),Movimientos!$C$2:$C$154,"&gt;0")+SUMIFS(Movimientos!$C$2:$C$154,Movimientos!$A$2:$A$154,$A8,Movimientos!$D$2:$D$154,CONCATENATE("&lt;",KL$1),Movimientos!$C$2:$C$154,"&lt;0")</f>
        <v>0</v>
      </c>
      <c r="KM8" s="6">
        <f ca="1">SUMIFS(Movimientos!$C$2:$C$154,Movimientos!$A$2:$A$154,$A8,Movimientos!$D$2:$D$154,CONCATENATE("&lt;=",KM$1),Movimientos!$C$2:$C$154,"&gt;0")+SUMIFS(Movimientos!$C$2:$C$154,Movimientos!$A$2:$A$154,$A8,Movimientos!$D$2:$D$154,CONCATENATE("&lt;",KM$1),Movimientos!$C$2:$C$154,"&lt;0")</f>
        <v>0</v>
      </c>
      <c r="KN8" s="6">
        <f ca="1">SUMIFS(Movimientos!$C$2:$C$154,Movimientos!$A$2:$A$154,$A8,Movimientos!$D$2:$D$154,CONCATENATE("&lt;=",KN$1),Movimientos!$C$2:$C$154,"&gt;0")+SUMIFS(Movimientos!$C$2:$C$154,Movimientos!$A$2:$A$154,$A8,Movimientos!$D$2:$D$154,CONCATENATE("&lt;",KN$1),Movimientos!$C$2:$C$154,"&lt;0")</f>
        <v>0</v>
      </c>
      <c r="KO8" s="6">
        <f ca="1">SUMIFS(Movimientos!$C$2:$C$154,Movimientos!$A$2:$A$154,$A8,Movimientos!$D$2:$D$154,CONCATENATE("&lt;=",KO$1),Movimientos!$C$2:$C$154,"&gt;0")+SUMIFS(Movimientos!$C$2:$C$154,Movimientos!$A$2:$A$154,$A8,Movimientos!$D$2:$D$154,CONCATENATE("&lt;",KO$1),Movimientos!$C$2:$C$154,"&lt;0")</f>
        <v>0</v>
      </c>
      <c r="KP8" s="6">
        <f ca="1">SUMIFS(Movimientos!$C$2:$C$154,Movimientos!$A$2:$A$154,$A8,Movimientos!$D$2:$D$154,CONCATENATE("&lt;=",KP$1),Movimientos!$C$2:$C$154,"&gt;0")+SUMIFS(Movimientos!$C$2:$C$154,Movimientos!$A$2:$A$154,$A8,Movimientos!$D$2:$D$154,CONCATENATE("&lt;",KP$1),Movimientos!$C$2:$C$154,"&lt;0")</f>
        <v>0</v>
      </c>
      <c r="KQ8" s="6">
        <f ca="1">SUMIFS(Movimientos!$C$2:$C$154,Movimientos!$A$2:$A$154,$A8,Movimientos!$D$2:$D$154,CONCATENATE("&lt;=",KQ$1),Movimientos!$C$2:$C$154,"&gt;0")+SUMIFS(Movimientos!$C$2:$C$154,Movimientos!$A$2:$A$154,$A8,Movimientos!$D$2:$D$154,CONCATENATE("&lt;",KQ$1),Movimientos!$C$2:$C$154,"&lt;0")</f>
        <v>0</v>
      </c>
      <c r="KR8" s="6">
        <f ca="1">SUMIFS(Movimientos!$C$2:$C$154,Movimientos!$A$2:$A$154,$A8,Movimientos!$D$2:$D$154,CONCATENATE("&lt;=",KR$1),Movimientos!$C$2:$C$154,"&gt;0")+SUMIFS(Movimientos!$C$2:$C$154,Movimientos!$A$2:$A$154,$A8,Movimientos!$D$2:$D$154,CONCATENATE("&lt;",KR$1),Movimientos!$C$2:$C$154,"&lt;0")</f>
        <v>0</v>
      </c>
      <c r="KS8" s="6">
        <f ca="1">SUMIFS(Movimientos!$C$2:$C$154,Movimientos!$A$2:$A$154,$A8,Movimientos!$D$2:$D$154,CONCATENATE("&lt;=",KS$1),Movimientos!$C$2:$C$154,"&gt;0")+SUMIFS(Movimientos!$C$2:$C$154,Movimientos!$A$2:$A$154,$A8,Movimientos!$D$2:$D$154,CONCATENATE("&lt;",KS$1),Movimientos!$C$2:$C$154,"&lt;0")</f>
        <v>0</v>
      </c>
      <c r="KT8" s="6">
        <f ca="1">SUMIFS(Movimientos!$C$2:$C$154,Movimientos!$A$2:$A$154,$A8,Movimientos!$D$2:$D$154,CONCATENATE("&lt;=",KT$1),Movimientos!$C$2:$C$154,"&gt;0")+SUMIFS(Movimientos!$C$2:$C$154,Movimientos!$A$2:$A$154,$A8,Movimientos!$D$2:$D$154,CONCATENATE("&lt;",KT$1),Movimientos!$C$2:$C$154,"&lt;0")</f>
        <v>0</v>
      </c>
      <c r="KU8" s="6">
        <f ca="1">SUMIFS(Movimientos!$C$2:$C$154,Movimientos!$A$2:$A$154,$A8,Movimientos!$D$2:$D$154,CONCATENATE("&lt;=",KU$1),Movimientos!$C$2:$C$154,"&gt;0")+SUMIFS(Movimientos!$C$2:$C$154,Movimientos!$A$2:$A$154,$A8,Movimientos!$D$2:$D$154,CONCATENATE("&lt;",KU$1),Movimientos!$C$2:$C$154,"&lt;0")</f>
        <v>0</v>
      </c>
      <c r="KV8" s="6">
        <f ca="1">SUMIFS(Movimientos!$C$2:$C$154,Movimientos!$A$2:$A$154,$A8,Movimientos!$D$2:$D$154,CONCATENATE("&lt;=",KV$1),Movimientos!$C$2:$C$154,"&gt;0")+SUMIFS(Movimientos!$C$2:$C$154,Movimientos!$A$2:$A$154,$A8,Movimientos!$D$2:$D$154,CONCATENATE("&lt;",KV$1),Movimientos!$C$2:$C$154,"&lt;0")</f>
        <v>0</v>
      </c>
      <c r="KW8" s="6">
        <f ca="1">SUMIFS(Movimientos!$C$2:$C$154,Movimientos!$A$2:$A$154,$A8,Movimientos!$D$2:$D$154,CONCATENATE("&lt;=",KW$1),Movimientos!$C$2:$C$154,"&gt;0")+SUMIFS(Movimientos!$C$2:$C$154,Movimientos!$A$2:$A$154,$A8,Movimientos!$D$2:$D$154,CONCATENATE("&lt;",KW$1),Movimientos!$C$2:$C$154,"&lt;0")</f>
        <v>0</v>
      </c>
      <c r="KX8" s="6">
        <f ca="1">SUMIFS(Movimientos!$C$2:$C$154,Movimientos!$A$2:$A$154,$A8,Movimientos!$D$2:$D$154,CONCATENATE("&lt;=",KX$1),Movimientos!$C$2:$C$154,"&gt;0")+SUMIFS(Movimientos!$C$2:$C$154,Movimientos!$A$2:$A$154,$A8,Movimientos!$D$2:$D$154,CONCATENATE("&lt;",KX$1),Movimientos!$C$2:$C$154,"&lt;0")</f>
        <v>0</v>
      </c>
      <c r="KY8" s="6">
        <f ca="1">SUMIFS(Movimientos!$C$2:$C$154,Movimientos!$A$2:$A$154,$A8,Movimientos!$D$2:$D$154,CONCATENATE("&lt;=",KY$1),Movimientos!$C$2:$C$154,"&gt;0")+SUMIFS(Movimientos!$C$2:$C$154,Movimientos!$A$2:$A$154,$A8,Movimientos!$D$2:$D$154,CONCATENATE("&lt;",KY$1),Movimientos!$C$2:$C$154,"&lt;0")</f>
        <v>0</v>
      </c>
      <c r="KZ8" s="6">
        <f ca="1">SUMIFS(Movimientos!$C$2:$C$154,Movimientos!$A$2:$A$154,$A8,Movimientos!$D$2:$D$154,CONCATENATE("&lt;=",KZ$1),Movimientos!$C$2:$C$154,"&gt;0")+SUMIFS(Movimientos!$C$2:$C$154,Movimientos!$A$2:$A$154,$A8,Movimientos!$D$2:$D$154,CONCATENATE("&lt;",KZ$1),Movimientos!$C$2:$C$154,"&lt;0")</f>
        <v>0</v>
      </c>
      <c r="LA8" s="6">
        <f ca="1">SUMIFS(Movimientos!$C$2:$C$154,Movimientos!$A$2:$A$154,$A8,Movimientos!$D$2:$D$154,CONCATENATE("&lt;=",LA$1),Movimientos!$C$2:$C$154,"&gt;0")+SUMIFS(Movimientos!$C$2:$C$154,Movimientos!$A$2:$A$154,$A8,Movimientos!$D$2:$D$154,CONCATENATE("&lt;",LA$1),Movimientos!$C$2:$C$154,"&lt;0")</f>
        <v>0</v>
      </c>
      <c r="LB8" s="6">
        <f ca="1">SUMIFS(Movimientos!$C$2:$C$154,Movimientos!$A$2:$A$154,$A8,Movimientos!$D$2:$D$154,CONCATENATE("&lt;=",LB$1),Movimientos!$C$2:$C$154,"&gt;0")+SUMIFS(Movimientos!$C$2:$C$154,Movimientos!$A$2:$A$154,$A8,Movimientos!$D$2:$D$154,CONCATENATE("&lt;",LB$1),Movimientos!$C$2:$C$154,"&lt;0")</f>
        <v>0</v>
      </c>
      <c r="LC8" s="6">
        <f ca="1">SUMIFS(Movimientos!$C$2:$C$154,Movimientos!$A$2:$A$154,$A8,Movimientos!$D$2:$D$154,CONCATENATE("&lt;=",LC$1),Movimientos!$C$2:$C$154,"&gt;0")+SUMIFS(Movimientos!$C$2:$C$154,Movimientos!$A$2:$A$154,$A8,Movimientos!$D$2:$D$154,CONCATENATE("&lt;",LC$1),Movimientos!$C$2:$C$154,"&lt;0")</f>
        <v>0</v>
      </c>
      <c r="LD8" s="6">
        <f ca="1">SUMIFS(Movimientos!$C$2:$C$154,Movimientos!$A$2:$A$154,$A8,Movimientos!$D$2:$D$154,CONCATENATE("&lt;=",LD$1),Movimientos!$C$2:$C$154,"&gt;0")+SUMIFS(Movimientos!$C$2:$C$154,Movimientos!$A$2:$A$154,$A8,Movimientos!$D$2:$D$154,CONCATENATE("&lt;",LD$1),Movimientos!$C$2:$C$154,"&lt;0")</f>
        <v>0</v>
      </c>
      <c r="LE8" s="6">
        <f ca="1">SUMIFS(Movimientos!$C$2:$C$154,Movimientos!$A$2:$A$154,$A8,Movimientos!$D$2:$D$154,CONCATENATE("&lt;=",LE$1),Movimientos!$C$2:$C$154,"&gt;0")+SUMIFS(Movimientos!$C$2:$C$154,Movimientos!$A$2:$A$154,$A8,Movimientos!$D$2:$D$154,CONCATENATE("&lt;",LE$1),Movimientos!$C$2:$C$154,"&lt;0")</f>
        <v>0</v>
      </c>
      <c r="LF8" s="6">
        <f ca="1">SUMIFS(Movimientos!$C$2:$C$154,Movimientos!$A$2:$A$154,$A8,Movimientos!$D$2:$D$154,CONCATENATE("&lt;=",LF$1),Movimientos!$C$2:$C$154,"&gt;0")+SUMIFS(Movimientos!$C$2:$C$154,Movimientos!$A$2:$A$154,$A8,Movimientos!$D$2:$D$154,CONCATENATE("&lt;",LF$1),Movimientos!$C$2:$C$154,"&lt;0")</f>
        <v>0</v>
      </c>
      <c r="LG8" s="6">
        <f ca="1">SUMIFS(Movimientos!$C$2:$C$154,Movimientos!$A$2:$A$154,$A8,Movimientos!$D$2:$D$154,CONCATENATE("&lt;=",LG$1),Movimientos!$C$2:$C$154,"&gt;0")+SUMIFS(Movimientos!$C$2:$C$154,Movimientos!$A$2:$A$154,$A8,Movimientos!$D$2:$D$154,CONCATENATE("&lt;",LG$1),Movimientos!$C$2:$C$154,"&lt;0")</f>
        <v>0</v>
      </c>
      <c r="LH8" s="6">
        <f ca="1">SUMIFS(Movimientos!$C$2:$C$154,Movimientos!$A$2:$A$154,$A8,Movimientos!$D$2:$D$154,CONCATENATE("&lt;=",LH$1),Movimientos!$C$2:$C$154,"&gt;0")+SUMIFS(Movimientos!$C$2:$C$154,Movimientos!$A$2:$A$154,$A8,Movimientos!$D$2:$D$154,CONCATENATE("&lt;",LH$1),Movimientos!$C$2:$C$154,"&lt;0")</f>
        <v>0</v>
      </c>
      <c r="LI8" s="6">
        <f ca="1">SUMIFS(Movimientos!$C$2:$C$154,Movimientos!$A$2:$A$154,$A8,Movimientos!$D$2:$D$154,CONCATENATE("&lt;=",LI$1),Movimientos!$C$2:$C$154,"&gt;0")+SUMIFS(Movimientos!$C$2:$C$154,Movimientos!$A$2:$A$154,$A8,Movimientos!$D$2:$D$154,CONCATENATE("&lt;",LI$1),Movimientos!$C$2:$C$154,"&lt;0")</f>
        <v>0</v>
      </c>
      <c r="LJ8" s="6">
        <f ca="1">SUMIFS(Movimientos!$C$2:$C$154,Movimientos!$A$2:$A$154,$A8,Movimientos!$D$2:$D$154,CONCATENATE("&lt;=",LJ$1),Movimientos!$C$2:$C$154,"&gt;0")+SUMIFS(Movimientos!$C$2:$C$154,Movimientos!$A$2:$A$154,$A8,Movimientos!$D$2:$D$154,CONCATENATE("&lt;",LJ$1),Movimientos!$C$2:$C$154,"&lt;0")</f>
        <v>0</v>
      </c>
      <c r="LK8" s="6">
        <f ca="1">SUMIFS(Movimientos!$C$2:$C$154,Movimientos!$A$2:$A$154,$A8,Movimientos!$D$2:$D$154,CONCATENATE("&lt;=",LK$1),Movimientos!$C$2:$C$154,"&gt;0")+SUMIFS(Movimientos!$C$2:$C$154,Movimientos!$A$2:$A$154,$A8,Movimientos!$D$2:$D$154,CONCATENATE("&lt;",LK$1),Movimientos!$C$2:$C$154,"&lt;0")</f>
        <v>0</v>
      </c>
      <c r="LL8" s="6">
        <f ca="1">SUMIFS(Movimientos!$C$2:$C$154,Movimientos!$A$2:$A$154,$A8,Movimientos!$D$2:$D$154,CONCATENATE("&lt;=",LL$1),Movimientos!$C$2:$C$154,"&gt;0")+SUMIFS(Movimientos!$C$2:$C$154,Movimientos!$A$2:$A$154,$A8,Movimientos!$D$2:$D$154,CONCATENATE("&lt;",LL$1),Movimientos!$C$2:$C$154,"&lt;0")</f>
        <v>0</v>
      </c>
      <c r="LM8" s="6">
        <f ca="1">SUMIFS(Movimientos!$C$2:$C$154,Movimientos!$A$2:$A$154,$A8,Movimientos!$D$2:$D$154,CONCATENATE("&lt;=",LM$1),Movimientos!$C$2:$C$154,"&gt;0")+SUMIFS(Movimientos!$C$2:$C$154,Movimientos!$A$2:$A$154,$A8,Movimientos!$D$2:$D$154,CONCATENATE("&lt;",LM$1),Movimientos!$C$2:$C$154,"&lt;0")</f>
        <v>0</v>
      </c>
      <c r="LN8" s="6">
        <f ca="1">SUMIFS(Movimientos!$C$2:$C$154,Movimientos!$A$2:$A$154,$A8,Movimientos!$D$2:$D$154,CONCATENATE("&lt;=",LN$1),Movimientos!$C$2:$C$154,"&gt;0")+SUMIFS(Movimientos!$C$2:$C$154,Movimientos!$A$2:$A$154,$A8,Movimientos!$D$2:$D$154,CONCATENATE("&lt;",LN$1),Movimientos!$C$2:$C$154,"&lt;0")</f>
        <v>0</v>
      </c>
      <c r="LO8" s="6">
        <f ca="1">SUMIFS(Movimientos!$C$2:$C$154,Movimientos!$A$2:$A$154,$A8,Movimientos!$D$2:$D$154,CONCATENATE("&lt;=",LO$1),Movimientos!$C$2:$C$154,"&gt;0")+SUMIFS(Movimientos!$C$2:$C$154,Movimientos!$A$2:$A$154,$A8,Movimientos!$D$2:$D$154,CONCATENATE("&lt;",LO$1),Movimientos!$C$2:$C$154,"&lt;0")</f>
        <v>0</v>
      </c>
      <c r="LP8" s="6">
        <f ca="1">SUMIFS(Movimientos!$C$2:$C$154,Movimientos!$A$2:$A$154,$A8,Movimientos!$D$2:$D$154,CONCATENATE("&lt;=",LP$1),Movimientos!$C$2:$C$154,"&gt;0")+SUMIFS(Movimientos!$C$2:$C$154,Movimientos!$A$2:$A$154,$A8,Movimientos!$D$2:$D$154,CONCATENATE("&lt;",LP$1),Movimientos!$C$2:$C$154,"&lt;0")</f>
        <v>0</v>
      </c>
      <c r="LQ8" s="6">
        <f ca="1">SUMIFS(Movimientos!$C$2:$C$154,Movimientos!$A$2:$A$154,$A8,Movimientos!$D$2:$D$154,CONCATENATE("&lt;=",LQ$1),Movimientos!$C$2:$C$154,"&gt;0")+SUMIFS(Movimientos!$C$2:$C$154,Movimientos!$A$2:$A$154,$A8,Movimientos!$D$2:$D$154,CONCATENATE("&lt;",LQ$1),Movimientos!$C$2:$C$154,"&lt;0")</f>
        <v>0</v>
      </c>
      <c r="LR8" s="6">
        <f ca="1">SUMIFS(Movimientos!$C$2:$C$154,Movimientos!$A$2:$A$154,$A8,Movimientos!$D$2:$D$154,CONCATENATE("&lt;=",LR$1),Movimientos!$C$2:$C$154,"&gt;0")+SUMIFS(Movimientos!$C$2:$C$154,Movimientos!$A$2:$A$154,$A8,Movimientos!$D$2:$D$154,CONCATENATE("&lt;",LR$1),Movimientos!$C$2:$C$154,"&lt;0")</f>
        <v>0</v>
      </c>
      <c r="LS8" s="6">
        <f ca="1">SUMIFS(Movimientos!$C$2:$C$154,Movimientos!$A$2:$A$154,$A8,Movimientos!$D$2:$D$154,CONCATENATE("&lt;=",LS$1),Movimientos!$C$2:$C$154,"&gt;0")+SUMIFS(Movimientos!$C$2:$C$154,Movimientos!$A$2:$A$154,$A8,Movimientos!$D$2:$D$154,CONCATENATE("&lt;",LS$1),Movimientos!$C$2:$C$154,"&lt;0")</f>
        <v>0</v>
      </c>
      <c r="LT8" s="6">
        <f ca="1">SUMIFS(Movimientos!$C$2:$C$154,Movimientos!$A$2:$A$154,$A8,Movimientos!$D$2:$D$154,CONCATENATE("&lt;=",LT$1),Movimientos!$C$2:$C$154,"&gt;0")+SUMIFS(Movimientos!$C$2:$C$154,Movimientos!$A$2:$A$154,$A8,Movimientos!$D$2:$D$154,CONCATENATE("&lt;",LT$1),Movimientos!$C$2:$C$154,"&lt;0")</f>
        <v>0</v>
      </c>
      <c r="LU8" s="6">
        <f ca="1">SUMIFS(Movimientos!$C$2:$C$154,Movimientos!$A$2:$A$154,$A8,Movimientos!$D$2:$D$154,CONCATENATE("&lt;=",LU$1),Movimientos!$C$2:$C$154,"&gt;0")+SUMIFS(Movimientos!$C$2:$C$154,Movimientos!$A$2:$A$154,$A8,Movimientos!$D$2:$D$154,CONCATENATE("&lt;",LU$1),Movimientos!$C$2:$C$154,"&lt;0")</f>
        <v>0</v>
      </c>
      <c r="LV8" s="6">
        <f ca="1">SUMIFS(Movimientos!$C$2:$C$154,Movimientos!$A$2:$A$154,$A8,Movimientos!$D$2:$D$154,CONCATENATE("&lt;=",LV$1),Movimientos!$C$2:$C$154,"&gt;0")+SUMIFS(Movimientos!$C$2:$C$154,Movimientos!$A$2:$A$154,$A8,Movimientos!$D$2:$D$154,CONCATENATE("&lt;",LV$1),Movimientos!$C$2:$C$154,"&lt;0")</f>
        <v>0</v>
      </c>
      <c r="LW8" s="6">
        <f ca="1">SUMIFS(Movimientos!$C$2:$C$154,Movimientos!$A$2:$A$154,$A8,Movimientos!$D$2:$D$154,CONCATENATE("&lt;=",LW$1),Movimientos!$C$2:$C$154,"&gt;0")+SUMIFS(Movimientos!$C$2:$C$154,Movimientos!$A$2:$A$154,$A8,Movimientos!$D$2:$D$154,CONCATENATE("&lt;",LW$1),Movimientos!$C$2:$C$154,"&lt;0")</f>
        <v>0</v>
      </c>
      <c r="LX8" s="6">
        <f ca="1">SUMIFS(Movimientos!$C$2:$C$154,Movimientos!$A$2:$A$154,$A8,Movimientos!$D$2:$D$154,CONCATENATE("&lt;=",LX$1),Movimientos!$C$2:$C$154,"&gt;0")+SUMIFS(Movimientos!$C$2:$C$154,Movimientos!$A$2:$A$154,$A8,Movimientos!$D$2:$D$154,CONCATENATE("&lt;",LX$1),Movimientos!$C$2:$C$154,"&lt;0")</f>
        <v>0</v>
      </c>
      <c r="LY8" s="6">
        <f ca="1">SUMIFS(Movimientos!$C$2:$C$154,Movimientos!$A$2:$A$154,$A8,Movimientos!$D$2:$D$154,CONCATENATE("&lt;=",LY$1),Movimientos!$C$2:$C$154,"&gt;0")+SUMIFS(Movimientos!$C$2:$C$154,Movimientos!$A$2:$A$154,$A8,Movimientos!$D$2:$D$154,CONCATENATE("&lt;",LY$1),Movimientos!$C$2:$C$154,"&lt;0")</f>
        <v>0</v>
      </c>
      <c r="LZ8" s="6">
        <f ca="1">SUMIFS(Movimientos!$C$2:$C$154,Movimientos!$A$2:$A$154,$A8,Movimientos!$D$2:$D$154,CONCATENATE("&lt;=",LZ$1),Movimientos!$C$2:$C$154,"&gt;0")+SUMIFS(Movimientos!$C$2:$C$154,Movimientos!$A$2:$A$154,$A8,Movimientos!$D$2:$D$154,CONCATENATE("&lt;",LZ$1),Movimientos!$C$2:$C$154,"&lt;0")</f>
        <v>0</v>
      </c>
      <c r="MA8" s="6">
        <f ca="1">SUMIFS(Movimientos!$C$2:$C$154,Movimientos!$A$2:$A$154,$A8,Movimientos!$D$2:$D$154,CONCATENATE("&lt;=",MA$1),Movimientos!$C$2:$C$154,"&gt;0")+SUMIFS(Movimientos!$C$2:$C$154,Movimientos!$A$2:$A$154,$A8,Movimientos!$D$2:$D$154,CONCATENATE("&lt;",MA$1),Movimientos!$C$2:$C$154,"&lt;0")</f>
        <v>0</v>
      </c>
      <c r="MB8" s="6">
        <f ca="1">SUMIFS(Movimientos!$C$2:$C$154,Movimientos!$A$2:$A$154,$A8,Movimientos!$D$2:$D$154,CONCATENATE("&lt;=",MB$1),Movimientos!$C$2:$C$154,"&gt;0")+SUMIFS(Movimientos!$C$2:$C$154,Movimientos!$A$2:$A$154,$A8,Movimientos!$D$2:$D$154,CONCATENATE("&lt;",MB$1),Movimientos!$C$2:$C$154,"&lt;0")</f>
        <v>0</v>
      </c>
      <c r="MC8" s="6">
        <f ca="1">SUMIFS(Movimientos!$C$2:$C$154,Movimientos!$A$2:$A$154,$A8,Movimientos!$D$2:$D$154,CONCATENATE("&lt;=",MC$1),Movimientos!$C$2:$C$154,"&gt;0")+SUMIFS(Movimientos!$C$2:$C$154,Movimientos!$A$2:$A$154,$A8,Movimientos!$D$2:$D$154,CONCATENATE("&lt;",MC$1),Movimientos!$C$2:$C$154,"&lt;0")</f>
        <v>0</v>
      </c>
      <c r="MD8" s="6">
        <f ca="1">SUMIFS(Movimientos!$C$2:$C$154,Movimientos!$A$2:$A$154,$A8,Movimientos!$D$2:$D$154,CONCATENATE("&lt;=",MD$1),Movimientos!$C$2:$C$154,"&gt;0")+SUMIFS(Movimientos!$C$2:$C$154,Movimientos!$A$2:$A$154,$A8,Movimientos!$D$2:$D$154,CONCATENATE("&lt;",MD$1),Movimientos!$C$2:$C$154,"&lt;0")</f>
        <v>0</v>
      </c>
      <c r="ME8" s="6">
        <f ca="1">SUMIFS(Movimientos!$C$2:$C$154,Movimientos!$A$2:$A$154,$A8,Movimientos!$D$2:$D$154,CONCATENATE("&lt;=",ME$1),Movimientos!$C$2:$C$154,"&gt;0")+SUMIFS(Movimientos!$C$2:$C$154,Movimientos!$A$2:$A$154,$A8,Movimientos!$D$2:$D$154,CONCATENATE("&lt;",ME$1),Movimientos!$C$2:$C$154,"&lt;0")</f>
        <v>0</v>
      </c>
      <c r="MF8" s="6">
        <f ca="1">SUMIFS(Movimientos!$C$2:$C$154,Movimientos!$A$2:$A$154,$A8,Movimientos!$D$2:$D$154,CONCATENATE("&lt;=",MF$1),Movimientos!$C$2:$C$154,"&gt;0")+SUMIFS(Movimientos!$C$2:$C$154,Movimientos!$A$2:$A$154,$A8,Movimientos!$D$2:$D$154,CONCATENATE("&lt;",MF$1),Movimientos!$C$2:$C$154,"&lt;0")</f>
        <v>0</v>
      </c>
      <c r="MG8" s="6">
        <f ca="1">SUMIFS(Movimientos!$C$2:$C$154,Movimientos!$A$2:$A$154,$A8,Movimientos!$D$2:$D$154,CONCATENATE("&lt;=",MG$1),Movimientos!$C$2:$C$154,"&gt;0")+SUMIFS(Movimientos!$C$2:$C$154,Movimientos!$A$2:$A$154,$A8,Movimientos!$D$2:$D$154,CONCATENATE("&lt;",MG$1),Movimientos!$C$2:$C$154,"&lt;0")</f>
        <v>0</v>
      </c>
      <c r="MH8" s="6">
        <f ca="1">SUMIFS(Movimientos!$C$2:$C$154,Movimientos!$A$2:$A$154,$A8,Movimientos!$D$2:$D$154,CONCATENATE("&lt;=",MH$1),Movimientos!$C$2:$C$154,"&gt;0")+SUMIFS(Movimientos!$C$2:$C$154,Movimientos!$A$2:$A$154,$A8,Movimientos!$D$2:$D$154,CONCATENATE("&lt;",MH$1),Movimientos!$C$2:$C$154,"&lt;0")</f>
        <v>0</v>
      </c>
      <c r="MI8" s="6">
        <f ca="1">SUMIFS(Movimientos!$C$2:$C$154,Movimientos!$A$2:$A$154,$A8,Movimientos!$D$2:$D$154,CONCATENATE("&lt;=",MI$1),Movimientos!$C$2:$C$154,"&gt;0")+SUMIFS(Movimientos!$C$2:$C$154,Movimientos!$A$2:$A$154,$A8,Movimientos!$D$2:$D$154,CONCATENATE("&lt;",MI$1),Movimientos!$C$2:$C$154,"&lt;0")</f>
        <v>0</v>
      </c>
      <c r="MJ8" s="6">
        <f ca="1">SUMIFS(Movimientos!$C$2:$C$154,Movimientos!$A$2:$A$154,$A8,Movimientos!$D$2:$D$154,CONCATENATE("&lt;=",MJ$1),Movimientos!$C$2:$C$154,"&gt;0")+SUMIFS(Movimientos!$C$2:$C$154,Movimientos!$A$2:$A$154,$A8,Movimientos!$D$2:$D$154,CONCATENATE("&lt;",MJ$1),Movimientos!$C$2:$C$154,"&lt;0")</f>
        <v>0</v>
      </c>
      <c r="MK8" s="6">
        <f ca="1">SUMIFS(Movimientos!$C$2:$C$154,Movimientos!$A$2:$A$154,$A8,Movimientos!$D$2:$D$154,CONCATENATE("&lt;=",MK$1),Movimientos!$C$2:$C$154,"&gt;0")+SUMIFS(Movimientos!$C$2:$C$154,Movimientos!$A$2:$A$154,$A8,Movimientos!$D$2:$D$154,CONCATENATE("&lt;",MK$1),Movimientos!$C$2:$C$154,"&lt;0")</f>
        <v>0</v>
      </c>
      <c r="ML8" s="6">
        <f ca="1">SUMIFS(Movimientos!$C$2:$C$154,Movimientos!$A$2:$A$154,$A8,Movimientos!$D$2:$D$154,CONCATENATE("&lt;=",ML$1),Movimientos!$C$2:$C$154,"&gt;0")+SUMIFS(Movimientos!$C$2:$C$154,Movimientos!$A$2:$A$154,$A8,Movimientos!$D$2:$D$154,CONCATENATE("&lt;",ML$1),Movimientos!$C$2:$C$154,"&lt;0")</f>
        <v>0</v>
      </c>
      <c r="MM8" s="6">
        <f ca="1">SUMIFS(Movimientos!$C$2:$C$154,Movimientos!$A$2:$A$154,$A8,Movimientos!$D$2:$D$154,CONCATENATE("&lt;=",MM$1),Movimientos!$C$2:$C$154,"&gt;0")+SUMIFS(Movimientos!$C$2:$C$154,Movimientos!$A$2:$A$154,$A8,Movimientos!$D$2:$D$154,CONCATENATE("&lt;",MM$1),Movimientos!$C$2:$C$154,"&lt;0")</f>
        <v>0</v>
      </c>
      <c r="MN8" s="6">
        <f ca="1">SUMIFS(Movimientos!$C$2:$C$154,Movimientos!$A$2:$A$154,$A8,Movimientos!$D$2:$D$154,CONCATENATE("&lt;=",MN$1),Movimientos!$C$2:$C$154,"&gt;0")+SUMIFS(Movimientos!$C$2:$C$154,Movimientos!$A$2:$A$154,$A8,Movimientos!$D$2:$D$154,CONCATENATE("&lt;",MN$1),Movimientos!$C$2:$C$154,"&lt;0")</f>
        <v>0</v>
      </c>
      <c r="MO8" s="6">
        <f ca="1">SUMIFS(Movimientos!$C$2:$C$154,Movimientos!$A$2:$A$154,$A8,Movimientos!$D$2:$D$154,CONCATENATE("&lt;=",MO$1),Movimientos!$C$2:$C$154,"&gt;0")+SUMIFS(Movimientos!$C$2:$C$154,Movimientos!$A$2:$A$154,$A8,Movimientos!$D$2:$D$154,CONCATENATE("&lt;",MO$1),Movimientos!$C$2:$C$154,"&lt;0")</f>
        <v>0</v>
      </c>
      <c r="MP8" s="6">
        <f ca="1">SUMIFS(Movimientos!$C$2:$C$154,Movimientos!$A$2:$A$154,$A8,Movimientos!$D$2:$D$154,CONCATENATE("&lt;=",MP$1),Movimientos!$C$2:$C$154,"&gt;0")+SUMIFS(Movimientos!$C$2:$C$154,Movimientos!$A$2:$A$154,$A8,Movimientos!$D$2:$D$154,CONCATENATE("&lt;",MP$1),Movimientos!$C$2:$C$154,"&lt;0")</f>
        <v>0</v>
      </c>
      <c r="MQ8" s="6">
        <f ca="1">SUMIFS(Movimientos!$C$2:$C$154,Movimientos!$A$2:$A$154,$A8,Movimientos!$D$2:$D$154,CONCATENATE("&lt;=",MQ$1),Movimientos!$C$2:$C$154,"&gt;0")+SUMIFS(Movimientos!$C$2:$C$154,Movimientos!$A$2:$A$154,$A8,Movimientos!$D$2:$D$154,CONCATENATE("&lt;",MQ$1),Movimientos!$C$2:$C$154,"&lt;0")</f>
        <v>0</v>
      </c>
      <c r="MR8" s="6">
        <f ca="1">SUMIFS(Movimientos!$C$2:$C$154,Movimientos!$A$2:$A$154,$A8,Movimientos!$D$2:$D$154,CONCATENATE("&lt;=",MR$1),Movimientos!$C$2:$C$154,"&gt;0")+SUMIFS(Movimientos!$C$2:$C$154,Movimientos!$A$2:$A$154,$A8,Movimientos!$D$2:$D$154,CONCATENATE("&lt;",MR$1),Movimientos!$C$2:$C$154,"&lt;0")</f>
        <v>0</v>
      </c>
      <c r="MS8" s="6">
        <f ca="1">SUMIFS(Movimientos!$C$2:$C$154,Movimientos!$A$2:$A$154,$A8,Movimientos!$D$2:$D$154,CONCATENATE("&lt;=",MS$1),Movimientos!$C$2:$C$154,"&gt;0")+SUMIFS(Movimientos!$C$2:$C$154,Movimientos!$A$2:$A$154,$A8,Movimientos!$D$2:$D$154,CONCATENATE("&lt;",MS$1),Movimientos!$C$2:$C$154,"&lt;0")</f>
        <v>0</v>
      </c>
      <c r="MT8" s="6">
        <f ca="1">SUMIFS(Movimientos!$C$2:$C$154,Movimientos!$A$2:$A$154,$A8,Movimientos!$D$2:$D$154,CONCATENATE("&lt;=",MT$1),Movimientos!$C$2:$C$154,"&gt;0")+SUMIFS(Movimientos!$C$2:$C$154,Movimientos!$A$2:$A$154,$A8,Movimientos!$D$2:$D$154,CONCATENATE("&lt;",MT$1),Movimientos!$C$2:$C$154,"&lt;0")</f>
        <v>0</v>
      </c>
      <c r="MU8" s="6">
        <f ca="1">SUMIFS(Movimientos!$C$2:$C$154,Movimientos!$A$2:$A$154,$A8,Movimientos!$D$2:$D$154,CONCATENATE("&lt;=",MU$1),Movimientos!$C$2:$C$154,"&gt;0")+SUMIFS(Movimientos!$C$2:$C$154,Movimientos!$A$2:$A$154,$A8,Movimientos!$D$2:$D$154,CONCATENATE("&lt;",MU$1),Movimientos!$C$2:$C$154,"&lt;0")</f>
        <v>0</v>
      </c>
      <c r="MV8" s="6">
        <f ca="1">SUMIFS(Movimientos!$C$2:$C$154,Movimientos!$A$2:$A$154,$A8,Movimientos!$D$2:$D$154,CONCATENATE("&lt;=",MV$1),Movimientos!$C$2:$C$154,"&gt;0")+SUMIFS(Movimientos!$C$2:$C$154,Movimientos!$A$2:$A$154,$A8,Movimientos!$D$2:$D$154,CONCATENATE("&lt;",MV$1),Movimientos!$C$2:$C$154,"&lt;0")</f>
        <v>0</v>
      </c>
      <c r="MW8" s="6">
        <f ca="1">SUMIFS(Movimientos!$C$2:$C$154,Movimientos!$A$2:$A$154,$A8,Movimientos!$D$2:$D$154,CONCATENATE("&lt;=",MW$1),Movimientos!$C$2:$C$154,"&gt;0")+SUMIFS(Movimientos!$C$2:$C$154,Movimientos!$A$2:$A$154,$A8,Movimientos!$D$2:$D$154,CONCATENATE("&lt;",MW$1),Movimientos!$C$2:$C$154,"&lt;0")</f>
        <v>0</v>
      </c>
      <c r="MX8" s="6">
        <f ca="1">SUMIFS(Movimientos!$C$2:$C$154,Movimientos!$A$2:$A$154,$A8,Movimientos!$D$2:$D$154,CONCATENATE("&lt;=",MX$1),Movimientos!$C$2:$C$154,"&gt;0")+SUMIFS(Movimientos!$C$2:$C$154,Movimientos!$A$2:$A$154,$A8,Movimientos!$D$2:$D$154,CONCATENATE("&lt;",MX$1),Movimientos!$C$2:$C$154,"&lt;0")</f>
        <v>0</v>
      </c>
      <c r="MY8" s="6">
        <f ca="1">SUMIFS(Movimientos!$C$2:$C$154,Movimientos!$A$2:$A$154,$A8,Movimientos!$D$2:$D$154,CONCATENATE("&lt;=",MY$1),Movimientos!$C$2:$C$154,"&gt;0")+SUMIFS(Movimientos!$C$2:$C$154,Movimientos!$A$2:$A$154,$A8,Movimientos!$D$2:$D$154,CONCATENATE("&lt;",MY$1),Movimientos!$C$2:$C$154,"&lt;0")</f>
        <v>0</v>
      </c>
      <c r="MZ8" s="6">
        <f ca="1">SUMIFS(Movimientos!$C$2:$C$154,Movimientos!$A$2:$A$154,$A8,Movimientos!$D$2:$D$154,CONCATENATE("&lt;=",MZ$1),Movimientos!$C$2:$C$154,"&gt;0")+SUMIFS(Movimientos!$C$2:$C$154,Movimientos!$A$2:$A$154,$A8,Movimientos!$D$2:$D$154,CONCATENATE("&lt;",MZ$1),Movimientos!$C$2:$C$154,"&lt;0")</f>
        <v>0</v>
      </c>
      <c r="NA8" s="6">
        <f ca="1">SUMIFS(Movimientos!$C$2:$C$154,Movimientos!$A$2:$A$154,$A8,Movimientos!$D$2:$D$154,CONCATENATE("&lt;=",NA$1),Movimientos!$C$2:$C$154,"&gt;0")+SUMIFS(Movimientos!$C$2:$C$154,Movimientos!$A$2:$A$154,$A8,Movimientos!$D$2:$D$154,CONCATENATE("&lt;",NA$1),Movimientos!$C$2:$C$154,"&lt;0")</f>
        <v>0</v>
      </c>
      <c r="NB8" s="6">
        <f ca="1">SUMIFS(Movimientos!$C$2:$C$154,Movimientos!$A$2:$A$154,$A8,Movimientos!$D$2:$D$154,CONCATENATE("&lt;=",NB$1),Movimientos!$C$2:$C$154,"&gt;0")+SUMIFS(Movimientos!$C$2:$C$154,Movimientos!$A$2:$A$154,$A8,Movimientos!$D$2:$D$154,CONCATENATE("&lt;",NB$1),Movimientos!$C$2:$C$154,"&lt;0")</f>
        <v>0</v>
      </c>
      <c r="NC8" s="6">
        <f ca="1">SUMIFS(Movimientos!$C$2:$C$154,Movimientos!$A$2:$A$154,$A8,Movimientos!$D$2:$D$154,CONCATENATE("&lt;=",NC$1),Movimientos!$C$2:$C$154,"&gt;0")+SUMIFS(Movimientos!$C$2:$C$154,Movimientos!$A$2:$A$154,$A8,Movimientos!$D$2:$D$154,CONCATENATE("&lt;",NC$1),Movimientos!$C$2:$C$154,"&lt;0")</f>
        <v>0</v>
      </c>
      <c r="ND8" s="6">
        <f ca="1">SUMIFS(Movimientos!$C$2:$C$154,Movimientos!$A$2:$A$154,$A8,Movimientos!$D$2:$D$154,CONCATENATE("&lt;=",ND$1),Movimientos!$C$2:$C$154,"&gt;0")+SUMIFS(Movimientos!$C$2:$C$154,Movimientos!$A$2:$A$154,$A8,Movimientos!$D$2:$D$154,CONCATENATE("&lt;",ND$1),Movimientos!$C$2:$C$154,"&lt;0")</f>
        <v>0</v>
      </c>
      <c r="NE8" s="6">
        <f ca="1">SUMIFS(Movimientos!$C$2:$C$154,Movimientos!$A$2:$A$154,$A8,Movimientos!$D$2:$D$154,CONCATENATE("&lt;=",NE$1),Movimientos!$C$2:$C$154,"&gt;0")+SUMIFS(Movimientos!$C$2:$C$154,Movimientos!$A$2:$A$154,$A8,Movimientos!$D$2:$D$154,CONCATENATE("&lt;",NE$1),Movimientos!$C$2:$C$154,"&lt;0")</f>
        <v>0</v>
      </c>
      <c r="NF8" s="6">
        <f ca="1">SUMIFS(Movimientos!$C$2:$C$154,Movimientos!$A$2:$A$154,$A8,Movimientos!$D$2:$D$154,CONCATENATE("&lt;=",NF$1),Movimientos!$C$2:$C$154,"&gt;0")+SUMIFS(Movimientos!$C$2:$C$154,Movimientos!$A$2:$A$154,$A8,Movimientos!$D$2:$D$154,CONCATENATE("&lt;",NF$1),Movimientos!$C$2:$C$154,"&lt;0")</f>
        <v>0</v>
      </c>
      <c r="NG8" s="6">
        <f ca="1">SUMIFS(Movimientos!$C$2:$C$154,Movimientos!$A$2:$A$154,$A8,Movimientos!$D$2:$D$154,CONCATENATE("&lt;=",NG$1),Movimientos!$C$2:$C$154,"&gt;0")+SUMIFS(Movimientos!$C$2:$C$154,Movimientos!$A$2:$A$154,$A8,Movimientos!$D$2:$D$154,CONCATENATE("&lt;",NG$1),Movimientos!$C$2:$C$154,"&lt;0")</f>
        <v>0</v>
      </c>
      <c r="NH8" s="6">
        <f ca="1">SUMIFS(Movimientos!$C$2:$C$154,Movimientos!$A$2:$A$154,$A8,Movimientos!$D$2:$D$154,CONCATENATE("&lt;=",NH$1),Movimientos!$C$2:$C$154,"&gt;0")+SUMIFS(Movimientos!$C$2:$C$154,Movimientos!$A$2:$A$154,$A8,Movimientos!$D$2:$D$154,CONCATENATE("&lt;",NH$1),Movimientos!$C$2:$C$154,"&lt;0")</f>
        <v>0</v>
      </c>
      <c r="NI8" s="6">
        <f ca="1">SUMIFS(Movimientos!$C$2:$C$154,Movimientos!$A$2:$A$154,$A8,Movimientos!$D$2:$D$154,CONCATENATE("&lt;=",NI$1),Movimientos!$C$2:$C$154,"&gt;0")+SUMIFS(Movimientos!$C$2:$C$154,Movimientos!$A$2:$A$154,$A8,Movimientos!$D$2:$D$154,CONCATENATE("&lt;",NI$1),Movimientos!$C$2:$C$154,"&lt;0")</f>
        <v>0</v>
      </c>
      <c r="NJ8" s="6">
        <f ca="1">SUMIFS(Movimientos!$C$2:$C$154,Movimientos!$A$2:$A$154,$A8,Movimientos!$D$2:$D$154,CONCATENATE("&lt;=",NJ$1),Movimientos!$C$2:$C$154,"&gt;0")+SUMIFS(Movimientos!$C$2:$C$154,Movimientos!$A$2:$A$154,$A8,Movimientos!$D$2:$D$154,CONCATENATE("&lt;",NJ$1),Movimientos!$C$2:$C$154,"&lt;0")</f>
        <v>0</v>
      </c>
      <c r="NK8" s="6">
        <f ca="1">SUMIFS(Movimientos!$C$2:$C$154,Movimientos!$A$2:$A$154,$A8,Movimientos!$D$2:$D$154,CONCATENATE("&lt;=",NK$1),Movimientos!$C$2:$C$154,"&gt;0")+SUMIFS(Movimientos!$C$2:$C$154,Movimientos!$A$2:$A$154,$A8,Movimientos!$D$2:$D$154,CONCATENATE("&lt;",NK$1),Movimientos!$C$2:$C$154,"&lt;0")</f>
        <v>0</v>
      </c>
      <c r="NL8" s="6">
        <f ca="1">SUMIFS(Movimientos!$C$2:$C$154,Movimientos!$A$2:$A$154,$A8,Movimientos!$D$2:$D$154,CONCATENATE("&lt;=",NL$1),Movimientos!$C$2:$C$154,"&gt;0")+SUMIFS(Movimientos!$C$2:$C$154,Movimientos!$A$2:$A$154,$A8,Movimientos!$D$2:$D$154,CONCATENATE("&lt;",NL$1),Movimientos!$C$2:$C$154,"&lt;0")</f>
        <v>0</v>
      </c>
      <c r="NM8" s="6">
        <f ca="1">SUMIFS(Movimientos!$C$2:$C$154,Movimientos!$A$2:$A$154,$A8,Movimientos!$D$2:$D$154,CONCATENATE("&lt;=",NM$1),Movimientos!$C$2:$C$154,"&gt;0")+SUMIFS(Movimientos!$C$2:$C$154,Movimientos!$A$2:$A$154,$A8,Movimientos!$D$2:$D$154,CONCATENATE("&lt;",NM$1),Movimientos!$C$2:$C$154,"&lt;0")</f>
        <v>0</v>
      </c>
      <c r="NN8" s="6">
        <f ca="1">SUMIFS(Movimientos!$C$2:$C$154,Movimientos!$A$2:$A$154,$A8,Movimientos!$D$2:$D$154,CONCATENATE("&lt;=",NN$1),Movimientos!$C$2:$C$154,"&gt;0")+SUMIFS(Movimientos!$C$2:$C$154,Movimientos!$A$2:$A$154,$A8,Movimientos!$D$2:$D$154,CONCATENATE("&lt;",NN$1),Movimientos!$C$2:$C$154,"&lt;0")</f>
        <v>0</v>
      </c>
      <c r="NO8" s="6">
        <f ca="1">SUMIFS(Movimientos!$C$2:$C$154,Movimientos!$A$2:$A$154,$A8,Movimientos!$D$2:$D$154,CONCATENATE("&lt;=",NO$1),Movimientos!$C$2:$C$154,"&gt;0")+SUMIFS(Movimientos!$C$2:$C$154,Movimientos!$A$2:$A$154,$A8,Movimientos!$D$2:$D$154,CONCATENATE("&lt;",NO$1),Movimientos!$C$2:$C$154,"&lt;0")</f>
        <v>0</v>
      </c>
      <c r="NP8" s="6">
        <f ca="1">SUMIFS(Movimientos!$C$2:$C$154,Movimientos!$A$2:$A$154,$A8,Movimientos!$D$2:$D$154,CONCATENATE("&lt;=",NP$1),Movimientos!$C$2:$C$154,"&gt;0")+SUMIFS(Movimientos!$C$2:$C$154,Movimientos!$A$2:$A$154,$A8,Movimientos!$D$2:$D$154,CONCATENATE("&lt;",NP$1),Movimientos!$C$2:$C$154,"&lt;0")</f>
        <v>0</v>
      </c>
      <c r="NQ8" s="6">
        <f ca="1">SUMIFS(Movimientos!$C$2:$C$154,Movimientos!$A$2:$A$154,$A8,Movimientos!$D$2:$D$154,CONCATENATE("&lt;=",NQ$1),Movimientos!$C$2:$C$154,"&gt;0")+SUMIFS(Movimientos!$C$2:$C$154,Movimientos!$A$2:$A$154,$A8,Movimientos!$D$2:$D$154,CONCATENATE("&lt;",NQ$1),Movimientos!$C$2:$C$154,"&lt;0")</f>
        <v>0</v>
      </c>
      <c r="NR8" s="6">
        <f ca="1">SUMIFS(Movimientos!$C$2:$C$154,Movimientos!$A$2:$A$154,$A8,Movimientos!$D$2:$D$154,CONCATENATE("&lt;=",NR$1),Movimientos!$C$2:$C$154,"&gt;0")+SUMIFS(Movimientos!$C$2:$C$154,Movimientos!$A$2:$A$154,$A8,Movimientos!$D$2:$D$154,CONCATENATE("&lt;",NR$1),Movimientos!$C$2:$C$154,"&lt;0")</f>
        <v>0</v>
      </c>
      <c r="NS8" s="6">
        <f ca="1">SUMIFS(Movimientos!$C$2:$C$154,Movimientos!$A$2:$A$154,$A8,Movimientos!$D$2:$D$154,CONCATENATE("&lt;=",NS$1),Movimientos!$C$2:$C$154,"&gt;0")+SUMIFS(Movimientos!$C$2:$C$154,Movimientos!$A$2:$A$154,$A8,Movimientos!$D$2:$D$154,CONCATENATE("&lt;",NS$1),Movimientos!$C$2:$C$154,"&lt;0")</f>
        <v>0</v>
      </c>
      <c r="NT8" s="6">
        <f ca="1">SUMIFS(Movimientos!$C$2:$C$154,Movimientos!$A$2:$A$154,$A8,Movimientos!$D$2:$D$154,CONCATENATE("&lt;=",NT$1),Movimientos!$C$2:$C$154,"&gt;0")+SUMIFS(Movimientos!$C$2:$C$154,Movimientos!$A$2:$A$154,$A8,Movimientos!$D$2:$D$154,CONCATENATE("&lt;",NT$1),Movimientos!$C$2:$C$154,"&lt;0")</f>
        <v>0</v>
      </c>
      <c r="NU8" s="6">
        <f ca="1">SUMIFS(Movimientos!$C$2:$C$154,Movimientos!$A$2:$A$154,$A8,Movimientos!$D$2:$D$154,CONCATENATE("&lt;=",NU$1),Movimientos!$C$2:$C$154,"&gt;0")+SUMIFS(Movimientos!$C$2:$C$154,Movimientos!$A$2:$A$154,$A8,Movimientos!$D$2:$D$154,CONCATENATE("&lt;",NU$1),Movimientos!$C$2:$C$154,"&lt;0")</f>
        <v>0</v>
      </c>
      <c r="NV8" s="6">
        <f ca="1">SUMIFS(Movimientos!$C$2:$C$154,Movimientos!$A$2:$A$154,$A8,Movimientos!$D$2:$D$154,CONCATENATE("&lt;=",NV$1),Movimientos!$C$2:$C$154,"&gt;0")+SUMIFS(Movimientos!$C$2:$C$154,Movimientos!$A$2:$A$154,$A8,Movimientos!$D$2:$D$154,CONCATENATE("&lt;",NV$1),Movimientos!$C$2:$C$154,"&lt;0")</f>
        <v>0</v>
      </c>
      <c r="NW8" s="6">
        <f ca="1">SUMIFS(Movimientos!$C$2:$C$154,Movimientos!$A$2:$A$154,$A8,Movimientos!$D$2:$D$154,CONCATENATE("&lt;=",NW$1),Movimientos!$C$2:$C$154,"&gt;0")+SUMIFS(Movimientos!$C$2:$C$154,Movimientos!$A$2:$A$154,$A8,Movimientos!$D$2:$D$154,CONCATENATE("&lt;",NW$1),Movimientos!$C$2:$C$154,"&lt;0")</f>
        <v>0</v>
      </c>
      <c r="NX8" s="6">
        <f ca="1">SUMIFS(Movimientos!$C$2:$C$154,Movimientos!$A$2:$A$154,$A8,Movimientos!$D$2:$D$154,CONCATENATE("&lt;=",NX$1),Movimientos!$C$2:$C$154,"&gt;0")+SUMIFS(Movimientos!$C$2:$C$154,Movimientos!$A$2:$A$154,$A8,Movimientos!$D$2:$D$154,CONCATENATE("&lt;",NX$1),Movimientos!$C$2:$C$154,"&lt;0")</f>
        <v>0</v>
      </c>
      <c r="NY8" s="6">
        <f ca="1">SUMIFS(Movimientos!$C$2:$C$154,Movimientos!$A$2:$A$154,$A8,Movimientos!$D$2:$D$154,CONCATENATE("&lt;=",NY$1),Movimientos!$C$2:$C$154,"&gt;0")+SUMIFS(Movimientos!$C$2:$C$154,Movimientos!$A$2:$A$154,$A8,Movimientos!$D$2:$D$154,CONCATENATE("&lt;",NY$1),Movimientos!$C$2:$C$154,"&lt;0")</f>
        <v>0</v>
      </c>
      <c r="NZ8" s="6">
        <f ca="1">SUMIFS(Movimientos!$C$2:$C$154,Movimientos!$A$2:$A$154,$A8,Movimientos!$D$2:$D$154,CONCATENATE("&lt;=",NZ$1),Movimientos!$C$2:$C$154,"&gt;0")+SUMIFS(Movimientos!$C$2:$C$154,Movimientos!$A$2:$A$154,$A8,Movimientos!$D$2:$D$154,CONCATENATE("&lt;",NZ$1),Movimientos!$C$2:$C$154,"&lt;0")</f>
        <v>0</v>
      </c>
      <c r="OA8" s="6">
        <f ca="1">SUMIFS(Movimientos!$C$2:$C$154,Movimientos!$A$2:$A$154,$A8,Movimientos!$D$2:$D$154,CONCATENATE("&lt;=",OA$1),Movimientos!$C$2:$C$154,"&gt;0")+SUMIFS(Movimientos!$C$2:$C$154,Movimientos!$A$2:$A$154,$A8,Movimientos!$D$2:$D$154,CONCATENATE("&lt;",OA$1),Movimientos!$C$2:$C$154,"&lt;0")</f>
        <v>0</v>
      </c>
      <c r="OB8" s="6">
        <f ca="1">SUMIFS(Movimientos!$C$2:$C$154,Movimientos!$A$2:$A$154,$A8,Movimientos!$D$2:$D$154,CONCATENATE("&lt;=",OB$1),Movimientos!$C$2:$C$154,"&gt;0")+SUMIFS(Movimientos!$C$2:$C$154,Movimientos!$A$2:$A$154,$A8,Movimientos!$D$2:$D$154,CONCATENATE("&lt;",OB$1),Movimientos!$C$2:$C$154,"&lt;0")</f>
        <v>0</v>
      </c>
      <c r="OC8" s="6">
        <f ca="1">SUMIFS(Movimientos!$C$2:$C$154,Movimientos!$A$2:$A$154,$A8,Movimientos!$D$2:$D$154,CONCATENATE("&lt;=",OC$1),Movimientos!$C$2:$C$154,"&gt;0")+SUMIFS(Movimientos!$C$2:$C$154,Movimientos!$A$2:$A$154,$A8,Movimientos!$D$2:$D$154,CONCATENATE("&lt;",OC$1),Movimientos!$C$2:$C$154,"&lt;0")</f>
        <v>0</v>
      </c>
      <c r="OD8" s="6">
        <f ca="1">SUMIFS(Movimientos!$C$2:$C$154,Movimientos!$A$2:$A$154,$A8,Movimientos!$D$2:$D$154,CONCATENATE("&lt;=",OD$1),Movimientos!$C$2:$C$154,"&gt;0")+SUMIFS(Movimientos!$C$2:$C$154,Movimientos!$A$2:$A$154,$A8,Movimientos!$D$2:$D$154,CONCATENATE("&lt;",OD$1),Movimientos!$C$2:$C$154,"&lt;0")</f>
        <v>0</v>
      </c>
      <c r="OE8" s="6">
        <f ca="1">SUMIFS(Movimientos!$C$2:$C$154,Movimientos!$A$2:$A$154,$A8,Movimientos!$D$2:$D$154,CONCATENATE("&lt;=",OE$1),Movimientos!$C$2:$C$154,"&gt;0")+SUMIFS(Movimientos!$C$2:$C$154,Movimientos!$A$2:$A$154,$A8,Movimientos!$D$2:$D$154,CONCATENATE("&lt;",OE$1),Movimientos!$C$2:$C$154,"&lt;0")</f>
        <v>0</v>
      </c>
      <c r="OF8" s="6">
        <f ca="1">SUMIFS(Movimientos!$C$2:$C$154,Movimientos!$A$2:$A$154,$A8,Movimientos!$D$2:$D$154,CONCATENATE("&lt;=",OF$1),Movimientos!$C$2:$C$154,"&gt;0")+SUMIFS(Movimientos!$C$2:$C$154,Movimientos!$A$2:$A$154,$A8,Movimientos!$D$2:$D$154,CONCATENATE("&lt;",OF$1),Movimientos!$C$2:$C$154,"&lt;0")</f>
        <v>0</v>
      </c>
      <c r="OG8" s="6">
        <f ca="1">SUMIFS(Movimientos!$C$2:$C$154,Movimientos!$A$2:$A$154,$A8,Movimientos!$D$2:$D$154,CONCATENATE("&lt;=",OG$1),Movimientos!$C$2:$C$154,"&gt;0")+SUMIFS(Movimientos!$C$2:$C$154,Movimientos!$A$2:$A$154,$A8,Movimientos!$D$2:$D$154,CONCATENATE("&lt;",OG$1),Movimientos!$C$2:$C$154,"&lt;0")</f>
        <v>0</v>
      </c>
      <c r="OH8" s="6">
        <f ca="1">SUMIFS(Movimientos!$C$2:$C$154,Movimientos!$A$2:$A$154,$A8,Movimientos!$D$2:$D$154,CONCATENATE("&lt;=",OH$1),Movimientos!$C$2:$C$154,"&gt;0")+SUMIFS(Movimientos!$C$2:$C$154,Movimientos!$A$2:$A$154,$A8,Movimientos!$D$2:$D$154,CONCATENATE("&lt;",OH$1),Movimientos!$C$2:$C$154,"&lt;0")</f>
        <v>0</v>
      </c>
      <c r="OI8" s="6">
        <f ca="1">SUMIFS(Movimientos!$C$2:$C$154,Movimientos!$A$2:$A$154,$A8,Movimientos!$D$2:$D$154,CONCATENATE("&lt;=",OI$1),Movimientos!$C$2:$C$154,"&gt;0")+SUMIFS(Movimientos!$C$2:$C$154,Movimientos!$A$2:$A$154,$A8,Movimientos!$D$2:$D$154,CONCATENATE("&lt;",OI$1),Movimientos!$C$2:$C$154,"&lt;0")</f>
        <v>0</v>
      </c>
      <c r="OJ8" s="6">
        <f ca="1">SUMIFS(Movimientos!$C$2:$C$154,Movimientos!$A$2:$A$154,$A8,Movimientos!$D$2:$D$154,CONCATENATE("&lt;=",OJ$1),Movimientos!$C$2:$C$154,"&gt;0")+SUMIFS(Movimientos!$C$2:$C$154,Movimientos!$A$2:$A$154,$A8,Movimientos!$D$2:$D$154,CONCATENATE("&lt;",OJ$1),Movimientos!$C$2:$C$154,"&lt;0")</f>
        <v>0</v>
      </c>
      <c r="OK8" s="6">
        <f ca="1">SUMIFS(Movimientos!$C$2:$C$154,Movimientos!$A$2:$A$154,$A8,Movimientos!$D$2:$D$154,CONCATENATE("&lt;=",OK$1),Movimientos!$C$2:$C$154,"&gt;0")+SUMIFS(Movimientos!$C$2:$C$154,Movimientos!$A$2:$A$154,$A8,Movimientos!$D$2:$D$154,CONCATENATE("&lt;",OK$1),Movimientos!$C$2:$C$154,"&lt;0")</f>
        <v>0</v>
      </c>
      <c r="OL8" s="6">
        <f ca="1">SUMIFS(Movimientos!$C$2:$C$154,Movimientos!$A$2:$A$154,$A8,Movimientos!$D$2:$D$154,CONCATENATE("&lt;=",OL$1),Movimientos!$C$2:$C$154,"&gt;0")+SUMIFS(Movimientos!$C$2:$C$154,Movimientos!$A$2:$A$154,$A8,Movimientos!$D$2:$D$154,CONCATENATE("&lt;",OL$1),Movimientos!$C$2:$C$154,"&lt;0")</f>
        <v>0</v>
      </c>
      <c r="OM8" s="6">
        <f ca="1">SUMIFS(Movimientos!$C$2:$C$154,Movimientos!$A$2:$A$154,$A8,Movimientos!$D$2:$D$154,CONCATENATE("&lt;=",OM$1),Movimientos!$C$2:$C$154,"&gt;0")+SUMIFS(Movimientos!$C$2:$C$154,Movimientos!$A$2:$A$154,$A8,Movimientos!$D$2:$D$154,CONCATENATE("&lt;",OM$1),Movimientos!$C$2:$C$154,"&lt;0")</f>
        <v>0</v>
      </c>
      <c r="ON8" s="6">
        <f ca="1">SUMIFS(Movimientos!$C$2:$C$154,Movimientos!$A$2:$A$154,$A8,Movimientos!$D$2:$D$154,CONCATENATE("&lt;=",ON$1),Movimientos!$C$2:$C$154,"&gt;0")+SUMIFS(Movimientos!$C$2:$C$154,Movimientos!$A$2:$A$154,$A8,Movimientos!$D$2:$D$154,CONCATENATE("&lt;",ON$1),Movimientos!$C$2:$C$154,"&lt;0")</f>
        <v>0</v>
      </c>
      <c r="OO8" s="6">
        <f ca="1">SUMIFS(Movimientos!$C$2:$C$154,Movimientos!$A$2:$A$154,$A8,Movimientos!$D$2:$D$154,CONCATENATE("&lt;=",OO$1),Movimientos!$C$2:$C$154,"&gt;0")+SUMIFS(Movimientos!$C$2:$C$154,Movimientos!$A$2:$A$154,$A8,Movimientos!$D$2:$D$154,CONCATENATE("&lt;",OO$1),Movimientos!$C$2:$C$154,"&lt;0")</f>
        <v>0</v>
      </c>
      <c r="OP8" s="6">
        <f ca="1">SUMIFS(Movimientos!$C$2:$C$154,Movimientos!$A$2:$A$154,$A8,Movimientos!$D$2:$D$154,CONCATENATE("&lt;=",OP$1),Movimientos!$C$2:$C$154,"&gt;0")+SUMIFS(Movimientos!$C$2:$C$154,Movimientos!$A$2:$A$154,$A8,Movimientos!$D$2:$D$154,CONCATENATE("&lt;",OP$1),Movimientos!$C$2:$C$154,"&lt;0")</f>
        <v>0</v>
      </c>
      <c r="OQ8" s="6">
        <f ca="1">SUMIFS(Movimientos!$C$2:$C$154,Movimientos!$A$2:$A$154,$A8,Movimientos!$D$2:$D$154,CONCATENATE("&lt;=",OQ$1),Movimientos!$C$2:$C$154,"&gt;0")+SUMIFS(Movimientos!$C$2:$C$154,Movimientos!$A$2:$A$154,$A8,Movimientos!$D$2:$D$154,CONCATENATE("&lt;",OQ$1),Movimientos!$C$2:$C$154,"&lt;0")</f>
        <v>0</v>
      </c>
      <c r="OR8" s="6">
        <f ca="1">SUMIFS(Movimientos!$C$2:$C$154,Movimientos!$A$2:$A$154,$A8,Movimientos!$D$2:$D$154,CONCATENATE("&lt;=",OR$1),Movimientos!$C$2:$C$154,"&gt;0")+SUMIFS(Movimientos!$C$2:$C$154,Movimientos!$A$2:$A$154,$A8,Movimientos!$D$2:$D$154,CONCATENATE("&lt;",OR$1),Movimientos!$C$2:$C$154,"&lt;0")</f>
        <v>0</v>
      </c>
      <c r="OS8" s="6">
        <f ca="1">SUMIFS(Movimientos!$C$2:$C$154,Movimientos!$A$2:$A$154,$A8,Movimientos!$D$2:$D$154,CONCATENATE("&lt;=",OS$1),Movimientos!$C$2:$C$154,"&gt;0")+SUMIFS(Movimientos!$C$2:$C$154,Movimientos!$A$2:$A$154,$A8,Movimientos!$D$2:$D$154,CONCATENATE("&lt;",OS$1),Movimientos!$C$2:$C$154,"&lt;0")</f>
        <v>0</v>
      </c>
      <c r="OT8" s="6">
        <f ca="1">SUMIFS(Movimientos!$C$2:$C$154,Movimientos!$A$2:$A$154,$A8,Movimientos!$D$2:$D$154,CONCATENATE("&lt;=",OT$1),Movimientos!$C$2:$C$154,"&gt;0")+SUMIFS(Movimientos!$C$2:$C$154,Movimientos!$A$2:$A$154,$A8,Movimientos!$D$2:$D$154,CONCATENATE("&lt;",OT$1),Movimientos!$C$2:$C$154,"&lt;0")</f>
        <v>0</v>
      </c>
      <c r="OU8" s="6">
        <f ca="1">SUMIFS(Movimientos!$C$2:$C$154,Movimientos!$A$2:$A$154,$A8,Movimientos!$D$2:$D$154,CONCATENATE("&lt;=",OU$1),Movimientos!$C$2:$C$154,"&gt;0")+SUMIFS(Movimientos!$C$2:$C$154,Movimientos!$A$2:$A$154,$A8,Movimientos!$D$2:$D$154,CONCATENATE("&lt;",OU$1),Movimientos!$C$2:$C$154,"&lt;0")</f>
        <v>0</v>
      </c>
      <c r="OV8" s="6">
        <f ca="1">SUMIFS(Movimientos!$C$2:$C$154,Movimientos!$A$2:$A$154,$A8,Movimientos!$D$2:$D$154,CONCATENATE("&lt;=",OV$1),Movimientos!$C$2:$C$154,"&gt;0")+SUMIFS(Movimientos!$C$2:$C$154,Movimientos!$A$2:$A$154,$A8,Movimientos!$D$2:$D$154,CONCATENATE("&lt;",OV$1),Movimientos!$C$2:$C$154,"&lt;0")</f>
        <v>0</v>
      </c>
      <c r="OW8" s="6">
        <f ca="1">SUMIFS(Movimientos!$C$2:$C$154,Movimientos!$A$2:$A$154,$A8,Movimientos!$D$2:$D$154,CONCATENATE("&lt;=",OW$1),Movimientos!$C$2:$C$154,"&gt;0")+SUMIFS(Movimientos!$C$2:$C$154,Movimientos!$A$2:$A$154,$A8,Movimientos!$D$2:$D$154,CONCATENATE("&lt;",OW$1),Movimientos!$C$2:$C$154,"&lt;0")</f>
        <v>0</v>
      </c>
      <c r="OX8" s="6">
        <f ca="1">SUMIFS(Movimientos!$C$2:$C$154,Movimientos!$A$2:$A$154,$A8,Movimientos!$D$2:$D$154,CONCATENATE("&lt;=",OX$1),Movimientos!$C$2:$C$154,"&gt;0")+SUMIFS(Movimientos!$C$2:$C$154,Movimientos!$A$2:$A$154,$A8,Movimientos!$D$2:$D$154,CONCATENATE("&lt;",OX$1),Movimientos!$C$2:$C$154,"&lt;0")</f>
        <v>0</v>
      </c>
      <c r="OY8" s="6">
        <f ca="1">SUMIFS(Movimientos!$C$2:$C$154,Movimientos!$A$2:$A$154,$A8,Movimientos!$D$2:$D$154,CONCATENATE("&lt;=",OY$1),Movimientos!$C$2:$C$154,"&gt;0")+SUMIFS(Movimientos!$C$2:$C$154,Movimientos!$A$2:$A$154,$A8,Movimientos!$D$2:$D$154,CONCATENATE("&lt;",OY$1),Movimientos!$C$2:$C$154,"&lt;0")</f>
        <v>0</v>
      </c>
      <c r="OZ8" s="6">
        <f ca="1">SUMIFS(Movimientos!$C$2:$C$154,Movimientos!$A$2:$A$154,$A8,Movimientos!$D$2:$D$154,CONCATENATE("&lt;=",OZ$1),Movimientos!$C$2:$C$154,"&gt;0")+SUMIFS(Movimientos!$C$2:$C$154,Movimientos!$A$2:$A$154,$A8,Movimientos!$D$2:$D$154,CONCATENATE("&lt;",OZ$1),Movimientos!$C$2:$C$154,"&lt;0")</f>
        <v>0</v>
      </c>
      <c r="PA8" s="6">
        <f ca="1">SUMIFS(Movimientos!$C$2:$C$154,Movimientos!$A$2:$A$154,$A8,Movimientos!$D$2:$D$154,CONCATENATE("&lt;=",PA$1),Movimientos!$C$2:$C$154,"&gt;0")+SUMIFS(Movimientos!$C$2:$C$154,Movimientos!$A$2:$A$154,$A8,Movimientos!$D$2:$D$154,CONCATENATE("&lt;",PA$1),Movimientos!$C$2:$C$154,"&lt;0")</f>
        <v>0</v>
      </c>
      <c r="PB8" s="6">
        <f ca="1">SUMIFS(Movimientos!$C$2:$C$154,Movimientos!$A$2:$A$154,$A8,Movimientos!$D$2:$D$154,CONCATENATE("&lt;=",PB$1),Movimientos!$C$2:$C$154,"&gt;0")+SUMIFS(Movimientos!$C$2:$C$154,Movimientos!$A$2:$A$154,$A8,Movimientos!$D$2:$D$154,CONCATENATE("&lt;",PB$1),Movimientos!$C$2:$C$154,"&lt;0")</f>
        <v>0</v>
      </c>
      <c r="PC8" s="6">
        <f ca="1">SUMIFS(Movimientos!$C$2:$C$154,Movimientos!$A$2:$A$154,$A8,Movimientos!$D$2:$D$154,CONCATENATE("&lt;=",PC$1),Movimientos!$C$2:$C$154,"&gt;0")+SUMIFS(Movimientos!$C$2:$C$154,Movimientos!$A$2:$A$154,$A8,Movimientos!$D$2:$D$154,CONCATENATE("&lt;",PC$1),Movimientos!$C$2:$C$154,"&lt;0")</f>
        <v>0</v>
      </c>
      <c r="PD8" s="6">
        <f ca="1">SUMIFS(Movimientos!$C$2:$C$154,Movimientos!$A$2:$A$154,$A8,Movimientos!$D$2:$D$154,CONCATENATE("&lt;=",PD$1),Movimientos!$C$2:$C$154,"&gt;0")+SUMIFS(Movimientos!$C$2:$C$154,Movimientos!$A$2:$A$154,$A8,Movimientos!$D$2:$D$154,CONCATENATE("&lt;",PD$1),Movimientos!$C$2:$C$154,"&lt;0")</f>
        <v>0</v>
      </c>
      <c r="PE8" s="6">
        <f ca="1">SUMIFS(Movimientos!$C$2:$C$154,Movimientos!$A$2:$A$154,$A8,Movimientos!$D$2:$D$154,CONCATENATE("&lt;=",PE$1),Movimientos!$C$2:$C$154,"&gt;0")+SUMIFS(Movimientos!$C$2:$C$154,Movimientos!$A$2:$A$154,$A8,Movimientos!$D$2:$D$154,CONCATENATE("&lt;",PE$1),Movimientos!$C$2:$C$154,"&lt;0")</f>
        <v>0</v>
      </c>
      <c r="PF8" s="6">
        <f ca="1">SUMIFS(Movimientos!$C$2:$C$154,Movimientos!$A$2:$A$154,$A8,Movimientos!$D$2:$D$154,CONCATENATE("&lt;=",PF$1),Movimientos!$C$2:$C$154,"&gt;0")+SUMIFS(Movimientos!$C$2:$C$154,Movimientos!$A$2:$A$154,$A8,Movimientos!$D$2:$D$154,CONCATENATE("&lt;",PF$1),Movimientos!$C$2:$C$154,"&lt;0")</f>
        <v>0</v>
      </c>
      <c r="PG8" s="6">
        <f ca="1">SUMIFS(Movimientos!$C$2:$C$154,Movimientos!$A$2:$A$154,$A8,Movimientos!$D$2:$D$154,CONCATENATE("&lt;=",PG$1),Movimientos!$C$2:$C$154,"&gt;0")+SUMIFS(Movimientos!$C$2:$C$154,Movimientos!$A$2:$A$154,$A8,Movimientos!$D$2:$D$154,CONCATENATE("&lt;",PG$1),Movimientos!$C$2:$C$154,"&lt;0")</f>
        <v>0</v>
      </c>
      <c r="PH8" s="6">
        <f ca="1">SUMIFS(Movimientos!$C$2:$C$154,Movimientos!$A$2:$A$154,$A8,Movimientos!$D$2:$D$154,CONCATENATE("&lt;=",PH$1),Movimientos!$C$2:$C$154,"&gt;0")+SUMIFS(Movimientos!$C$2:$C$154,Movimientos!$A$2:$A$154,$A8,Movimientos!$D$2:$D$154,CONCATENATE("&lt;",PH$1),Movimientos!$C$2:$C$154,"&lt;0")</f>
        <v>0</v>
      </c>
      <c r="PI8" s="6">
        <f ca="1">SUMIFS(Movimientos!$C$2:$C$154,Movimientos!$A$2:$A$154,$A8,Movimientos!$D$2:$D$154,CONCATENATE("&lt;=",PI$1),Movimientos!$C$2:$C$154,"&gt;0")+SUMIFS(Movimientos!$C$2:$C$154,Movimientos!$A$2:$A$154,$A8,Movimientos!$D$2:$D$154,CONCATENATE("&lt;",PI$1),Movimientos!$C$2:$C$154,"&lt;0")</f>
        <v>0</v>
      </c>
      <c r="PJ8" s="6">
        <f ca="1">SUMIFS(Movimientos!$C$2:$C$154,Movimientos!$A$2:$A$154,$A8,Movimientos!$D$2:$D$154,CONCATENATE("&lt;=",PJ$1),Movimientos!$C$2:$C$154,"&gt;0")+SUMIFS(Movimientos!$C$2:$C$154,Movimientos!$A$2:$A$154,$A8,Movimientos!$D$2:$D$154,CONCATENATE("&lt;",PJ$1),Movimientos!$C$2:$C$154,"&lt;0")</f>
        <v>0</v>
      </c>
      <c r="PK8" s="6">
        <f ca="1">SUMIFS(Movimientos!$C$2:$C$154,Movimientos!$A$2:$A$154,$A8,Movimientos!$D$2:$D$154,CONCATENATE("&lt;=",PK$1),Movimientos!$C$2:$C$154,"&gt;0")+SUMIFS(Movimientos!$C$2:$C$154,Movimientos!$A$2:$A$154,$A8,Movimientos!$D$2:$D$154,CONCATENATE("&lt;",PK$1),Movimientos!$C$2:$C$154,"&lt;0")</f>
        <v>0</v>
      </c>
      <c r="PL8" s="6">
        <f ca="1">SUMIFS(Movimientos!$C$2:$C$154,Movimientos!$A$2:$A$154,$A8,Movimientos!$D$2:$D$154,CONCATENATE("&lt;=",PL$1),Movimientos!$C$2:$C$154,"&gt;0")+SUMIFS(Movimientos!$C$2:$C$154,Movimientos!$A$2:$A$154,$A8,Movimientos!$D$2:$D$154,CONCATENATE("&lt;",PL$1),Movimientos!$C$2:$C$154,"&lt;0")</f>
        <v>0</v>
      </c>
      <c r="PM8" s="6">
        <f ca="1">SUMIFS(Movimientos!$C$2:$C$154,Movimientos!$A$2:$A$154,$A8,Movimientos!$D$2:$D$154,CONCATENATE("&lt;=",PM$1),Movimientos!$C$2:$C$154,"&gt;0")+SUMIFS(Movimientos!$C$2:$C$154,Movimientos!$A$2:$A$154,$A8,Movimientos!$D$2:$D$154,CONCATENATE("&lt;",PM$1),Movimientos!$C$2:$C$154,"&lt;0")</f>
        <v>0</v>
      </c>
      <c r="PN8" s="6">
        <f ca="1">SUMIFS(Movimientos!$C$2:$C$154,Movimientos!$A$2:$A$154,$A8,Movimientos!$D$2:$D$154,CONCATENATE("&lt;=",PN$1),Movimientos!$C$2:$C$154,"&gt;0")+SUMIFS(Movimientos!$C$2:$C$154,Movimientos!$A$2:$A$154,$A8,Movimientos!$D$2:$D$154,CONCATENATE("&lt;",PN$1),Movimientos!$C$2:$C$154,"&lt;0")</f>
        <v>0</v>
      </c>
      <c r="PO8" s="6">
        <f ca="1">SUMIFS(Movimientos!$C$2:$C$154,Movimientos!$A$2:$A$154,$A8,Movimientos!$D$2:$D$154,CONCATENATE("&lt;=",PO$1),Movimientos!$C$2:$C$154,"&gt;0")+SUMIFS(Movimientos!$C$2:$C$154,Movimientos!$A$2:$A$154,$A8,Movimientos!$D$2:$D$154,CONCATENATE("&lt;",PO$1),Movimientos!$C$2:$C$154,"&lt;0")</f>
        <v>0</v>
      </c>
      <c r="PP8" s="6">
        <f ca="1">SUMIFS(Movimientos!$C$2:$C$154,Movimientos!$A$2:$A$154,$A8,Movimientos!$D$2:$D$154,CONCATENATE("&lt;=",PP$1),Movimientos!$C$2:$C$154,"&gt;0")+SUMIFS(Movimientos!$C$2:$C$154,Movimientos!$A$2:$A$154,$A8,Movimientos!$D$2:$D$154,CONCATENATE("&lt;",PP$1),Movimientos!$C$2:$C$154,"&lt;0")</f>
        <v>0</v>
      </c>
      <c r="PQ8" s="6">
        <f ca="1">SUMIFS(Movimientos!$C$2:$C$154,Movimientos!$A$2:$A$154,$A8,Movimientos!$D$2:$D$154,CONCATENATE("&lt;=",PQ$1),Movimientos!$C$2:$C$154,"&gt;0")+SUMIFS(Movimientos!$C$2:$C$154,Movimientos!$A$2:$A$154,$A8,Movimientos!$D$2:$D$154,CONCATENATE("&lt;",PQ$1),Movimientos!$C$2:$C$154,"&lt;0")</f>
        <v>0</v>
      </c>
      <c r="PR8" s="6">
        <f ca="1">SUMIFS(Movimientos!$C$2:$C$154,Movimientos!$A$2:$A$154,$A8,Movimientos!$D$2:$D$154,CONCATENATE("&lt;=",PR$1),Movimientos!$C$2:$C$154,"&gt;0")+SUMIFS(Movimientos!$C$2:$C$154,Movimientos!$A$2:$A$154,$A8,Movimientos!$D$2:$D$154,CONCATENATE("&lt;",PR$1),Movimientos!$C$2:$C$154,"&lt;0")</f>
        <v>0</v>
      </c>
      <c r="PS8" s="6">
        <f ca="1">SUMIFS(Movimientos!$C$2:$C$154,Movimientos!$A$2:$A$154,$A8,Movimientos!$D$2:$D$154,CONCATENATE("&lt;=",PS$1),Movimientos!$C$2:$C$154,"&gt;0")+SUMIFS(Movimientos!$C$2:$C$154,Movimientos!$A$2:$A$154,$A8,Movimientos!$D$2:$D$154,CONCATENATE("&lt;",PS$1),Movimientos!$C$2:$C$154,"&lt;0")</f>
        <v>0</v>
      </c>
      <c r="PT8" s="6">
        <f ca="1">SUMIFS(Movimientos!$C$2:$C$154,Movimientos!$A$2:$A$154,$A8,Movimientos!$D$2:$D$154,CONCATENATE("&lt;=",PT$1),Movimientos!$C$2:$C$154,"&gt;0")+SUMIFS(Movimientos!$C$2:$C$154,Movimientos!$A$2:$A$154,$A8,Movimientos!$D$2:$D$154,CONCATENATE("&lt;",PT$1),Movimientos!$C$2:$C$154,"&lt;0")</f>
        <v>0</v>
      </c>
      <c r="PU8" s="6">
        <f ca="1">SUMIFS(Movimientos!$C$2:$C$154,Movimientos!$A$2:$A$154,$A8,Movimientos!$D$2:$D$154,CONCATENATE("&lt;=",PU$1),Movimientos!$C$2:$C$154,"&gt;0")+SUMIFS(Movimientos!$C$2:$C$154,Movimientos!$A$2:$A$154,$A8,Movimientos!$D$2:$D$154,CONCATENATE("&lt;",PU$1),Movimientos!$C$2:$C$154,"&lt;0")</f>
        <v>0</v>
      </c>
      <c r="PV8" s="6">
        <f ca="1">SUMIFS(Movimientos!$C$2:$C$154,Movimientos!$A$2:$A$154,$A8,Movimientos!$D$2:$D$154,CONCATENATE("&lt;=",PV$1),Movimientos!$C$2:$C$154,"&gt;0")+SUMIFS(Movimientos!$C$2:$C$154,Movimientos!$A$2:$A$154,$A8,Movimientos!$D$2:$D$154,CONCATENATE("&lt;",PV$1),Movimientos!$C$2:$C$154,"&lt;0")</f>
        <v>0</v>
      </c>
      <c r="PW8" s="6">
        <f ca="1">SUMIFS(Movimientos!$C$2:$C$154,Movimientos!$A$2:$A$154,$A8,Movimientos!$D$2:$D$154,CONCATENATE("&lt;=",PW$1),Movimientos!$C$2:$C$154,"&gt;0")+SUMIFS(Movimientos!$C$2:$C$154,Movimientos!$A$2:$A$154,$A8,Movimientos!$D$2:$D$154,CONCATENATE("&lt;",PW$1),Movimientos!$C$2:$C$154,"&lt;0")</f>
        <v>0</v>
      </c>
      <c r="PX8" s="6">
        <f ca="1">SUMIFS(Movimientos!$C$2:$C$154,Movimientos!$A$2:$A$154,$A8,Movimientos!$D$2:$D$154,CONCATENATE("&lt;=",PX$1),Movimientos!$C$2:$C$154,"&gt;0")+SUMIFS(Movimientos!$C$2:$C$154,Movimientos!$A$2:$A$154,$A8,Movimientos!$D$2:$D$154,CONCATENATE("&lt;",PX$1),Movimientos!$C$2:$C$154,"&lt;0")</f>
        <v>0</v>
      </c>
      <c r="PY8" s="6">
        <f ca="1">SUMIFS(Movimientos!$C$2:$C$154,Movimientos!$A$2:$A$154,$A8,Movimientos!$D$2:$D$154,CONCATENATE("&lt;=",PY$1),Movimientos!$C$2:$C$154,"&gt;0")+SUMIFS(Movimientos!$C$2:$C$154,Movimientos!$A$2:$A$154,$A8,Movimientos!$D$2:$D$154,CONCATENATE("&lt;",PY$1),Movimientos!$C$2:$C$154,"&lt;0")</f>
        <v>0</v>
      </c>
      <c r="PZ8" s="6">
        <f ca="1">SUMIFS(Movimientos!$C$2:$C$154,Movimientos!$A$2:$A$154,$A8,Movimientos!$D$2:$D$154,CONCATENATE("&lt;=",PZ$1),Movimientos!$C$2:$C$154,"&gt;0")+SUMIFS(Movimientos!$C$2:$C$154,Movimientos!$A$2:$A$154,$A8,Movimientos!$D$2:$D$154,CONCATENATE("&lt;",PZ$1),Movimientos!$C$2:$C$154,"&lt;0")</f>
        <v>0</v>
      </c>
      <c r="QA8" s="6">
        <f ca="1">SUMIFS(Movimientos!$C$2:$C$154,Movimientos!$A$2:$A$154,$A8,Movimientos!$D$2:$D$154,CONCATENATE("&lt;=",QA$1),Movimientos!$C$2:$C$154,"&gt;0")+SUMIFS(Movimientos!$C$2:$C$154,Movimientos!$A$2:$A$154,$A8,Movimientos!$D$2:$D$154,CONCATENATE("&lt;",QA$1),Movimientos!$C$2:$C$154,"&lt;0")</f>
        <v>0</v>
      </c>
      <c r="QB8" s="6">
        <f ca="1">SUMIFS(Movimientos!$C$2:$C$154,Movimientos!$A$2:$A$154,$A8,Movimientos!$D$2:$D$154,CONCATENATE("&lt;=",QB$1),Movimientos!$C$2:$C$154,"&gt;0")+SUMIFS(Movimientos!$C$2:$C$154,Movimientos!$A$2:$A$154,$A8,Movimientos!$D$2:$D$154,CONCATENATE("&lt;",QB$1),Movimientos!$C$2:$C$154,"&lt;0")</f>
        <v>0</v>
      </c>
      <c r="QC8" s="6">
        <f ca="1">SUMIFS(Movimientos!$C$2:$C$154,Movimientos!$A$2:$A$154,$A8,Movimientos!$D$2:$D$154,CONCATENATE("&lt;=",QC$1),Movimientos!$C$2:$C$154,"&gt;0")+SUMIFS(Movimientos!$C$2:$C$154,Movimientos!$A$2:$A$154,$A8,Movimientos!$D$2:$D$154,CONCATENATE("&lt;",QC$1),Movimientos!$C$2:$C$154,"&lt;0")</f>
        <v>0</v>
      </c>
      <c r="QD8" s="6">
        <f ca="1">SUMIFS(Movimientos!$C$2:$C$154,Movimientos!$A$2:$A$154,$A8,Movimientos!$D$2:$D$154,CONCATENATE("&lt;=",QD$1),Movimientos!$C$2:$C$154,"&gt;0")+SUMIFS(Movimientos!$C$2:$C$154,Movimientos!$A$2:$A$154,$A8,Movimientos!$D$2:$D$154,CONCATENATE("&lt;",QD$1),Movimientos!$C$2:$C$154,"&lt;0")</f>
        <v>0</v>
      </c>
      <c r="QE8" s="6">
        <f ca="1">SUMIFS(Movimientos!$C$2:$C$154,Movimientos!$A$2:$A$154,$A8,Movimientos!$D$2:$D$154,CONCATENATE("&lt;=",QE$1),Movimientos!$C$2:$C$154,"&gt;0")+SUMIFS(Movimientos!$C$2:$C$154,Movimientos!$A$2:$A$154,$A8,Movimientos!$D$2:$D$154,CONCATENATE("&lt;",QE$1),Movimientos!$C$2:$C$154,"&lt;0")</f>
        <v>0</v>
      </c>
      <c r="QF8" s="6">
        <f ca="1">SUMIFS(Movimientos!$C$2:$C$154,Movimientos!$A$2:$A$154,$A8,Movimientos!$D$2:$D$154,CONCATENATE("&lt;=",QF$1),Movimientos!$C$2:$C$154,"&gt;0")+SUMIFS(Movimientos!$C$2:$C$154,Movimientos!$A$2:$A$154,$A8,Movimientos!$D$2:$D$154,CONCATENATE("&lt;",QF$1),Movimientos!$C$2:$C$154,"&lt;0")</f>
        <v>0</v>
      </c>
      <c r="QG8" s="6">
        <f ca="1">SUMIFS(Movimientos!$C$2:$C$154,Movimientos!$A$2:$A$154,$A8,Movimientos!$D$2:$D$154,CONCATENATE("&lt;=",QG$1),Movimientos!$C$2:$C$154,"&gt;0")+SUMIFS(Movimientos!$C$2:$C$154,Movimientos!$A$2:$A$154,$A8,Movimientos!$D$2:$D$154,CONCATENATE("&lt;",QG$1),Movimientos!$C$2:$C$154,"&lt;0")</f>
        <v>0</v>
      </c>
      <c r="QH8" s="6">
        <f ca="1">SUMIFS(Movimientos!$C$2:$C$154,Movimientos!$A$2:$A$154,$A8,Movimientos!$D$2:$D$154,CONCATENATE("&lt;=",QH$1),Movimientos!$C$2:$C$154,"&gt;0")+SUMIFS(Movimientos!$C$2:$C$154,Movimientos!$A$2:$A$154,$A8,Movimientos!$D$2:$D$154,CONCATENATE("&lt;",QH$1),Movimientos!$C$2:$C$154,"&lt;0")</f>
        <v>0</v>
      </c>
      <c r="QI8" s="6">
        <f ca="1">SUMIFS(Movimientos!$C$2:$C$154,Movimientos!$A$2:$A$154,$A8,Movimientos!$D$2:$D$154,CONCATENATE("&lt;=",QI$1),Movimientos!$C$2:$C$154,"&gt;0")+SUMIFS(Movimientos!$C$2:$C$154,Movimientos!$A$2:$A$154,$A8,Movimientos!$D$2:$D$154,CONCATENATE("&lt;",QI$1),Movimientos!$C$2:$C$154,"&lt;0")</f>
        <v>0</v>
      </c>
      <c r="QJ8" s="6">
        <f ca="1">SUMIFS(Movimientos!$C$2:$C$154,Movimientos!$A$2:$A$154,$A8,Movimientos!$D$2:$D$154,CONCATENATE("&lt;=",QJ$1),Movimientos!$C$2:$C$154,"&gt;0")+SUMIFS(Movimientos!$C$2:$C$154,Movimientos!$A$2:$A$154,$A8,Movimientos!$D$2:$D$154,CONCATENATE("&lt;",QJ$1),Movimientos!$C$2:$C$154,"&lt;0")</f>
        <v>0</v>
      </c>
      <c r="QK8" s="6">
        <f ca="1">SUMIFS(Movimientos!$C$2:$C$154,Movimientos!$A$2:$A$154,$A8,Movimientos!$D$2:$D$154,CONCATENATE("&lt;=",QK$1),Movimientos!$C$2:$C$154,"&gt;0")+SUMIFS(Movimientos!$C$2:$C$154,Movimientos!$A$2:$A$154,$A8,Movimientos!$D$2:$D$154,CONCATENATE("&lt;",QK$1),Movimientos!$C$2:$C$154,"&lt;0")</f>
        <v>0</v>
      </c>
      <c r="QL8" s="6">
        <f ca="1">SUMIFS(Movimientos!$C$2:$C$154,Movimientos!$A$2:$A$154,$A8,Movimientos!$D$2:$D$154,CONCATENATE("&lt;=",QL$1),Movimientos!$C$2:$C$154,"&gt;0")+SUMIFS(Movimientos!$C$2:$C$154,Movimientos!$A$2:$A$154,$A8,Movimientos!$D$2:$D$154,CONCATENATE("&lt;",QL$1),Movimientos!$C$2:$C$154,"&lt;0")</f>
        <v>0</v>
      </c>
      <c r="QM8" s="6">
        <f ca="1">SUMIFS(Movimientos!$C$2:$C$154,Movimientos!$A$2:$A$154,$A8,Movimientos!$D$2:$D$154,CONCATENATE("&lt;=",QM$1),Movimientos!$C$2:$C$154,"&gt;0")+SUMIFS(Movimientos!$C$2:$C$154,Movimientos!$A$2:$A$154,$A8,Movimientos!$D$2:$D$154,CONCATENATE("&lt;",QM$1),Movimientos!$C$2:$C$154,"&lt;0")</f>
        <v>0</v>
      </c>
      <c r="QN8" s="6">
        <f ca="1">SUMIFS(Movimientos!$C$2:$C$154,Movimientos!$A$2:$A$154,$A8,Movimientos!$D$2:$D$154,CONCATENATE("&lt;=",QN$1),Movimientos!$C$2:$C$154,"&gt;0")+SUMIFS(Movimientos!$C$2:$C$154,Movimientos!$A$2:$A$154,$A8,Movimientos!$D$2:$D$154,CONCATENATE("&lt;",QN$1),Movimientos!$C$2:$C$154,"&lt;0")</f>
        <v>0</v>
      </c>
      <c r="QO8" s="6">
        <f ca="1">SUMIFS(Movimientos!$C$2:$C$154,Movimientos!$A$2:$A$154,$A8,Movimientos!$D$2:$D$154,CONCATENATE("&lt;=",QO$1),Movimientos!$C$2:$C$154,"&gt;0")+SUMIFS(Movimientos!$C$2:$C$154,Movimientos!$A$2:$A$154,$A8,Movimientos!$D$2:$D$154,CONCATENATE("&lt;",QO$1),Movimientos!$C$2:$C$154,"&lt;0")</f>
        <v>0</v>
      </c>
      <c r="QP8" s="6">
        <f ca="1">SUMIFS(Movimientos!$C$2:$C$154,Movimientos!$A$2:$A$154,$A8,Movimientos!$D$2:$D$154,CONCATENATE("&lt;=",QP$1),Movimientos!$C$2:$C$154,"&gt;0")+SUMIFS(Movimientos!$C$2:$C$154,Movimientos!$A$2:$A$154,$A8,Movimientos!$D$2:$D$154,CONCATENATE("&lt;",QP$1),Movimientos!$C$2:$C$154,"&lt;0")</f>
        <v>0</v>
      </c>
      <c r="QQ8" s="6">
        <f ca="1">SUMIFS(Movimientos!$C$2:$C$154,Movimientos!$A$2:$A$154,$A8,Movimientos!$D$2:$D$154,CONCATENATE("&lt;=",QQ$1),Movimientos!$C$2:$C$154,"&gt;0")+SUMIFS(Movimientos!$C$2:$C$154,Movimientos!$A$2:$A$154,$A8,Movimientos!$D$2:$D$154,CONCATENATE("&lt;",QQ$1),Movimientos!$C$2:$C$154,"&lt;0")</f>
        <v>0</v>
      </c>
      <c r="QR8" s="6">
        <f ca="1">SUMIFS(Movimientos!$C$2:$C$154,Movimientos!$A$2:$A$154,$A8,Movimientos!$D$2:$D$154,CONCATENATE("&lt;=",QR$1),Movimientos!$C$2:$C$154,"&gt;0")+SUMIFS(Movimientos!$C$2:$C$154,Movimientos!$A$2:$A$154,$A8,Movimientos!$D$2:$D$154,CONCATENATE("&lt;",QR$1),Movimientos!$C$2:$C$154,"&lt;0")</f>
        <v>0</v>
      </c>
      <c r="QS8" s="6">
        <f ca="1">SUMIFS(Movimientos!$C$2:$C$154,Movimientos!$A$2:$A$154,$A8,Movimientos!$D$2:$D$154,CONCATENATE("&lt;=",QS$1),Movimientos!$C$2:$C$154,"&gt;0")+SUMIFS(Movimientos!$C$2:$C$154,Movimientos!$A$2:$A$154,$A8,Movimientos!$D$2:$D$154,CONCATENATE("&lt;",QS$1),Movimientos!$C$2:$C$154,"&lt;0")</f>
        <v>0</v>
      </c>
      <c r="QT8" s="6">
        <f ca="1">SUMIFS(Movimientos!$C$2:$C$154,Movimientos!$A$2:$A$154,$A8,Movimientos!$D$2:$D$154,CONCATENATE("&lt;=",QT$1),Movimientos!$C$2:$C$154,"&gt;0")+SUMIFS(Movimientos!$C$2:$C$154,Movimientos!$A$2:$A$154,$A8,Movimientos!$D$2:$D$154,CONCATENATE("&lt;",QT$1),Movimientos!$C$2:$C$154,"&lt;0")</f>
        <v>0</v>
      </c>
      <c r="QU8" s="6">
        <f ca="1">SUMIFS(Movimientos!$C$2:$C$154,Movimientos!$A$2:$A$154,$A8,Movimientos!$D$2:$D$154,CONCATENATE("&lt;=",QU$1),Movimientos!$C$2:$C$154,"&gt;0")+SUMIFS(Movimientos!$C$2:$C$154,Movimientos!$A$2:$A$154,$A8,Movimientos!$D$2:$D$154,CONCATENATE("&lt;",QU$1),Movimientos!$C$2:$C$154,"&lt;0")</f>
        <v>0</v>
      </c>
      <c r="QV8" s="6">
        <f ca="1">SUMIFS(Movimientos!$C$2:$C$154,Movimientos!$A$2:$A$154,$A8,Movimientos!$D$2:$D$154,CONCATENATE("&lt;=",QV$1),Movimientos!$C$2:$C$154,"&gt;0")+SUMIFS(Movimientos!$C$2:$C$154,Movimientos!$A$2:$A$154,$A8,Movimientos!$D$2:$D$154,CONCATENATE("&lt;",QV$1),Movimientos!$C$2:$C$154,"&lt;0")</f>
        <v>0</v>
      </c>
      <c r="QW8" s="6">
        <f ca="1">SUMIFS(Movimientos!$C$2:$C$154,Movimientos!$A$2:$A$154,$A8,Movimientos!$D$2:$D$154,CONCATENATE("&lt;=",QW$1),Movimientos!$C$2:$C$154,"&gt;0")+SUMIFS(Movimientos!$C$2:$C$154,Movimientos!$A$2:$A$154,$A8,Movimientos!$D$2:$D$154,CONCATENATE("&lt;",QW$1),Movimientos!$C$2:$C$154,"&lt;0")</f>
        <v>0</v>
      </c>
      <c r="QX8" s="6">
        <f ca="1">SUMIFS(Movimientos!$C$2:$C$154,Movimientos!$A$2:$A$154,$A8,Movimientos!$D$2:$D$154,CONCATENATE("&lt;=",QX$1),Movimientos!$C$2:$C$154,"&gt;0")+SUMIFS(Movimientos!$C$2:$C$154,Movimientos!$A$2:$A$154,$A8,Movimientos!$D$2:$D$154,CONCATENATE("&lt;",QX$1),Movimientos!$C$2:$C$154,"&lt;0")</f>
        <v>0</v>
      </c>
      <c r="QY8" s="6">
        <f ca="1">SUMIFS(Movimientos!$C$2:$C$154,Movimientos!$A$2:$A$154,$A8,Movimientos!$D$2:$D$154,CONCATENATE("&lt;=",QY$1),Movimientos!$C$2:$C$154,"&gt;0")+SUMIFS(Movimientos!$C$2:$C$154,Movimientos!$A$2:$A$154,$A8,Movimientos!$D$2:$D$154,CONCATENATE("&lt;",QY$1),Movimientos!$C$2:$C$154,"&lt;0")</f>
        <v>0</v>
      </c>
      <c r="QZ8" s="6">
        <f ca="1">SUMIFS(Movimientos!$C$2:$C$154,Movimientos!$A$2:$A$154,$A8,Movimientos!$D$2:$D$154,CONCATENATE("&lt;=",QZ$1),Movimientos!$C$2:$C$154,"&gt;0")+SUMIFS(Movimientos!$C$2:$C$154,Movimientos!$A$2:$A$154,$A8,Movimientos!$D$2:$D$154,CONCATENATE("&lt;",QZ$1),Movimientos!$C$2:$C$154,"&lt;0")</f>
        <v>0</v>
      </c>
      <c r="RA8" s="6">
        <f ca="1">SUMIFS(Movimientos!$C$2:$C$154,Movimientos!$A$2:$A$154,$A8,Movimientos!$D$2:$D$154,CONCATENATE("&lt;=",RA$1),Movimientos!$C$2:$C$154,"&gt;0")+SUMIFS(Movimientos!$C$2:$C$154,Movimientos!$A$2:$A$154,$A8,Movimientos!$D$2:$D$154,CONCATENATE("&lt;",RA$1),Movimientos!$C$2:$C$154,"&lt;0")</f>
        <v>0</v>
      </c>
      <c r="RB8" s="6">
        <f ca="1">SUMIFS(Movimientos!$C$2:$C$154,Movimientos!$A$2:$A$154,$A8,Movimientos!$D$2:$D$154,CONCATENATE("&lt;=",RB$1),Movimientos!$C$2:$C$154,"&gt;0")+SUMIFS(Movimientos!$C$2:$C$154,Movimientos!$A$2:$A$154,$A8,Movimientos!$D$2:$D$154,CONCATENATE("&lt;",RB$1),Movimientos!$C$2:$C$154,"&lt;0")</f>
        <v>0</v>
      </c>
      <c r="RC8" s="6">
        <f ca="1">SUMIFS(Movimientos!$C$2:$C$154,Movimientos!$A$2:$A$154,$A8,Movimientos!$D$2:$D$154,CONCATENATE("&lt;=",RC$1),Movimientos!$C$2:$C$154,"&gt;0")+SUMIFS(Movimientos!$C$2:$C$154,Movimientos!$A$2:$A$154,$A8,Movimientos!$D$2:$D$154,CONCATENATE("&lt;",RC$1),Movimientos!$C$2:$C$154,"&lt;0")</f>
        <v>0</v>
      </c>
      <c r="RD8" s="6">
        <f ca="1">SUMIFS(Movimientos!$C$2:$C$154,Movimientos!$A$2:$A$154,$A8,Movimientos!$D$2:$D$154,CONCATENATE("&lt;=",RD$1),Movimientos!$C$2:$C$154,"&gt;0")+SUMIFS(Movimientos!$C$2:$C$154,Movimientos!$A$2:$A$154,$A8,Movimientos!$D$2:$D$154,CONCATENATE("&lt;",RD$1),Movimientos!$C$2:$C$154,"&lt;0")</f>
        <v>0</v>
      </c>
      <c r="RE8" s="6">
        <f ca="1">SUMIFS(Movimientos!$C$2:$C$154,Movimientos!$A$2:$A$154,$A8,Movimientos!$D$2:$D$154,CONCATENATE("&lt;=",RE$1),Movimientos!$C$2:$C$154,"&gt;0")+SUMIFS(Movimientos!$C$2:$C$154,Movimientos!$A$2:$A$154,$A8,Movimientos!$D$2:$D$154,CONCATENATE("&lt;",RE$1),Movimientos!$C$2:$C$154,"&lt;0")</f>
        <v>0</v>
      </c>
      <c r="RF8" s="6">
        <f ca="1">SUMIFS(Movimientos!$C$2:$C$154,Movimientos!$A$2:$A$154,$A8,Movimientos!$D$2:$D$154,CONCATENATE("&lt;=",RF$1),Movimientos!$C$2:$C$154,"&gt;0")+SUMIFS(Movimientos!$C$2:$C$154,Movimientos!$A$2:$A$154,$A8,Movimientos!$D$2:$D$154,CONCATENATE("&lt;",RF$1),Movimientos!$C$2:$C$154,"&lt;0")</f>
        <v>0</v>
      </c>
      <c r="RG8" s="6">
        <f ca="1">SUMIFS(Movimientos!$C$2:$C$154,Movimientos!$A$2:$A$154,$A8,Movimientos!$D$2:$D$154,CONCATENATE("&lt;=",RG$1),Movimientos!$C$2:$C$154,"&gt;0")+SUMIFS(Movimientos!$C$2:$C$154,Movimientos!$A$2:$A$154,$A8,Movimientos!$D$2:$D$154,CONCATENATE("&lt;",RG$1),Movimientos!$C$2:$C$154,"&lt;0")</f>
        <v>0</v>
      </c>
      <c r="RH8" s="6">
        <f ca="1">SUMIFS(Movimientos!$C$2:$C$154,Movimientos!$A$2:$A$154,$A8,Movimientos!$D$2:$D$154,CONCATENATE("&lt;=",RH$1),Movimientos!$C$2:$C$154,"&gt;0")+SUMIFS(Movimientos!$C$2:$C$154,Movimientos!$A$2:$A$154,$A8,Movimientos!$D$2:$D$154,CONCATENATE("&lt;",RH$1),Movimientos!$C$2:$C$154,"&lt;0")</f>
        <v>0</v>
      </c>
      <c r="RI8" s="6">
        <f ca="1">SUMIFS(Movimientos!$C$2:$C$154,Movimientos!$A$2:$A$154,$A8,Movimientos!$D$2:$D$154,CONCATENATE("&lt;=",RI$1),Movimientos!$C$2:$C$154,"&gt;0")+SUMIFS(Movimientos!$C$2:$C$154,Movimientos!$A$2:$A$154,$A8,Movimientos!$D$2:$D$154,CONCATENATE("&lt;",RI$1),Movimientos!$C$2:$C$154,"&lt;0")</f>
        <v>0</v>
      </c>
      <c r="RJ8" s="6">
        <f ca="1">SUMIFS(Movimientos!$C$2:$C$154,Movimientos!$A$2:$A$154,$A8,Movimientos!$D$2:$D$154,CONCATENATE("&lt;=",RJ$1),Movimientos!$C$2:$C$154,"&gt;0")+SUMIFS(Movimientos!$C$2:$C$154,Movimientos!$A$2:$A$154,$A8,Movimientos!$D$2:$D$154,CONCATENATE("&lt;",RJ$1),Movimientos!$C$2:$C$154,"&lt;0")</f>
        <v>0</v>
      </c>
      <c r="RK8" s="6">
        <f ca="1">SUMIFS(Movimientos!$C$2:$C$154,Movimientos!$A$2:$A$154,$A8,Movimientos!$D$2:$D$154,CONCATENATE("&lt;=",RK$1),Movimientos!$C$2:$C$154,"&gt;0")+SUMIFS(Movimientos!$C$2:$C$154,Movimientos!$A$2:$A$154,$A8,Movimientos!$D$2:$D$154,CONCATENATE("&lt;",RK$1),Movimientos!$C$2:$C$154,"&lt;0")</f>
        <v>0</v>
      </c>
      <c r="RL8" s="6">
        <f ca="1">SUMIFS(Movimientos!$C$2:$C$154,Movimientos!$A$2:$A$154,$A8,Movimientos!$D$2:$D$154,CONCATENATE("&lt;=",RL$1),Movimientos!$C$2:$C$154,"&gt;0")+SUMIFS(Movimientos!$C$2:$C$154,Movimientos!$A$2:$A$154,$A8,Movimientos!$D$2:$D$154,CONCATENATE("&lt;",RL$1),Movimientos!$C$2:$C$154,"&lt;0")</f>
        <v>0</v>
      </c>
      <c r="RM8" s="6">
        <f ca="1">SUMIFS(Movimientos!$C$2:$C$154,Movimientos!$A$2:$A$154,$A8,Movimientos!$D$2:$D$154,CONCATENATE("&lt;=",RM$1),Movimientos!$C$2:$C$154,"&gt;0")+SUMIFS(Movimientos!$C$2:$C$154,Movimientos!$A$2:$A$154,$A8,Movimientos!$D$2:$D$154,CONCATENATE("&lt;",RM$1),Movimientos!$C$2:$C$154,"&lt;0")</f>
        <v>0</v>
      </c>
      <c r="RN8" s="6">
        <f ca="1">SUMIFS(Movimientos!$C$2:$C$154,Movimientos!$A$2:$A$154,$A8,Movimientos!$D$2:$D$154,CONCATENATE("&lt;=",RN$1),Movimientos!$C$2:$C$154,"&gt;0")+SUMIFS(Movimientos!$C$2:$C$154,Movimientos!$A$2:$A$154,$A8,Movimientos!$D$2:$D$154,CONCATENATE("&lt;",RN$1),Movimientos!$C$2:$C$154,"&lt;0")</f>
        <v>0</v>
      </c>
      <c r="RO8" s="6">
        <f ca="1">SUMIFS(Movimientos!$C$2:$C$154,Movimientos!$A$2:$A$154,$A8,Movimientos!$D$2:$D$154,CONCATENATE("&lt;=",RO$1),Movimientos!$C$2:$C$154,"&gt;0")+SUMIFS(Movimientos!$C$2:$C$154,Movimientos!$A$2:$A$154,$A8,Movimientos!$D$2:$D$154,CONCATENATE("&lt;",RO$1),Movimientos!$C$2:$C$154,"&lt;0")</f>
        <v>0</v>
      </c>
      <c r="RP8" s="6">
        <f ca="1">SUMIFS(Movimientos!$C$2:$C$154,Movimientos!$A$2:$A$154,$A8,Movimientos!$D$2:$D$154,CONCATENATE("&lt;=",RP$1),Movimientos!$C$2:$C$154,"&gt;0")+SUMIFS(Movimientos!$C$2:$C$154,Movimientos!$A$2:$A$154,$A8,Movimientos!$D$2:$D$154,CONCATENATE("&lt;",RP$1),Movimientos!$C$2:$C$154,"&lt;0")</f>
        <v>0</v>
      </c>
      <c r="RQ8" s="6">
        <f ca="1">SUMIFS(Movimientos!$C$2:$C$154,Movimientos!$A$2:$A$154,$A8,Movimientos!$D$2:$D$154,CONCATENATE("&lt;=",RQ$1),Movimientos!$C$2:$C$154,"&gt;0")+SUMIFS(Movimientos!$C$2:$C$154,Movimientos!$A$2:$A$154,$A8,Movimientos!$D$2:$D$154,CONCATENATE("&lt;",RQ$1),Movimientos!$C$2:$C$154,"&lt;0")</f>
        <v>0</v>
      </c>
      <c r="RR8" s="6">
        <f ca="1">SUMIFS(Movimientos!$C$2:$C$154,Movimientos!$A$2:$A$154,$A8,Movimientos!$D$2:$D$154,CONCATENATE("&lt;=",RR$1),Movimientos!$C$2:$C$154,"&gt;0")+SUMIFS(Movimientos!$C$2:$C$154,Movimientos!$A$2:$A$154,$A8,Movimientos!$D$2:$D$154,CONCATENATE("&lt;",RR$1),Movimientos!$C$2:$C$154,"&lt;0")</f>
        <v>0</v>
      </c>
      <c r="RS8" s="6">
        <f ca="1">SUMIFS(Movimientos!$C$2:$C$154,Movimientos!$A$2:$A$154,$A8,Movimientos!$D$2:$D$154,CONCATENATE("&lt;=",RS$1),Movimientos!$C$2:$C$154,"&gt;0")+SUMIFS(Movimientos!$C$2:$C$154,Movimientos!$A$2:$A$154,$A8,Movimientos!$D$2:$D$154,CONCATENATE("&lt;",RS$1),Movimientos!$C$2:$C$154,"&lt;0")</f>
        <v>0</v>
      </c>
      <c r="RT8" s="6">
        <f ca="1">SUMIFS(Movimientos!$C$2:$C$154,Movimientos!$A$2:$A$154,$A8,Movimientos!$D$2:$D$154,CONCATENATE("&lt;=",RT$1),Movimientos!$C$2:$C$154,"&gt;0")+SUMIFS(Movimientos!$C$2:$C$154,Movimientos!$A$2:$A$154,$A8,Movimientos!$D$2:$D$154,CONCATENATE("&lt;",RT$1),Movimientos!$C$2:$C$154,"&lt;0")</f>
        <v>0</v>
      </c>
      <c r="RU8" s="6">
        <f ca="1">SUMIFS(Movimientos!$C$2:$C$154,Movimientos!$A$2:$A$154,$A8,Movimientos!$D$2:$D$154,CONCATENATE("&lt;=",RU$1),Movimientos!$C$2:$C$154,"&gt;0")+SUMIFS(Movimientos!$C$2:$C$154,Movimientos!$A$2:$A$154,$A8,Movimientos!$D$2:$D$154,CONCATENATE("&lt;",RU$1),Movimientos!$C$2:$C$154,"&lt;0")</f>
        <v>0</v>
      </c>
      <c r="RV8" s="6">
        <f ca="1">SUMIFS(Movimientos!$C$2:$C$154,Movimientos!$A$2:$A$154,$A8,Movimientos!$D$2:$D$154,CONCATENATE("&lt;=",RV$1),Movimientos!$C$2:$C$154,"&gt;0")+SUMIFS(Movimientos!$C$2:$C$154,Movimientos!$A$2:$A$154,$A8,Movimientos!$D$2:$D$154,CONCATENATE("&lt;",RV$1),Movimientos!$C$2:$C$154,"&lt;0")</f>
        <v>0</v>
      </c>
      <c r="RW8" s="6">
        <f ca="1">SUMIFS(Movimientos!$C$2:$C$154,Movimientos!$A$2:$A$154,$A8,Movimientos!$D$2:$D$154,CONCATENATE("&lt;=",RW$1),Movimientos!$C$2:$C$154,"&gt;0")+SUMIFS(Movimientos!$C$2:$C$154,Movimientos!$A$2:$A$154,$A8,Movimientos!$D$2:$D$154,CONCATENATE("&lt;",RW$1),Movimientos!$C$2:$C$154,"&lt;0")</f>
        <v>0</v>
      </c>
      <c r="RX8" s="6">
        <f ca="1">SUMIFS(Movimientos!$C$2:$C$154,Movimientos!$A$2:$A$154,$A8,Movimientos!$D$2:$D$154,CONCATENATE("&lt;=",RX$1),Movimientos!$C$2:$C$154,"&gt;0")+SUMIFS(Movimientos!$C$2:$C$154,Movimientos!$A$2:$A$154,$A8,Movimientos!$D$2:$D$154,CONCATENATE("&lt;",RX$1),Movimientos!$C$2:$C$154,"&lt;0")</f>
        <v>0</v>
      </c>
      <c r="RY8" s="6">
        <f ca="1">SUMIFS(Movimientos!$C$2:$C$154,Movimientos!$A$2:$A$154,$A8,Movimientos!$D$2:$D$154,CONCATENATE("&lt;=",RY$1),Movimientos!$C$2:$C$154,"&gt;0")+SUMIFS(Movimientos!$C$2:$C$154,Movimientos!$A$2:$A$154,$A8,Movimientos!$D$2:$D$154,CONCATENATE("&lt;",RY$1),Movimientos!$C$2:$C$154,"&lt;0")</f>
        <v>0</v>
      </c>
      <c r="RZ8" s="6">
        <f ca="1">SUMIFS(Movimientos!$C$2:$C$154,Movimientos!$A$2:$A$154,$A8,Movimientos!$D$2:$D$154,CONCATENATE("&lt;=",RZ$1),Movimientos!$C$2:$C$154,"&gt;0")+SUMIFS(Movimientos!$C$2:$C$154,Movimientos!$A$2:$A$154,$A8,Movimientos!$D$2:$D$154,CONCATENATE("&lt;",RZ$1),Movimientos!$C$2:$C$154,"&lt;0")</f>
        <v>0</v>
      </c>
      <c r="SA8" s="6">
        <f ca="1">SUMIFS(Movimientos!$C$2:$C$154,Movimientos!$A$2:$A$154,$A8,Movimientos!$D$2:$D$154,CONCATENATE("&lt;=",SA$1),Movimientos!$C$2:$C$154,"&gt;0")+SUMIFS(Movimientos!$C$2:$C$154,Movimientos!$A$2:$A$154,$A8,Movimientos!$D$2:$D$154,CONCATENATE("&lt;",SA$1),Movimientos!$C$2:$C$154,"&lt;0")</f>
        <v>0</v>
      </c>
      <c r="SB8" s="6">
        <f ca="1">SUMIFS(Movimientos!$C$2:$C$154,Movimientos!$A$2:$A$154,$A8,Movimientos!$D$2:$D$154,CONCATENATE("&lt;=",SB$1),Movimientos!$C$2:$C$154,"&gt;0")+SUMIFS(Movimientos!$C$2:$C$154,Movimientos!$A$2:$A$154,$A8,Movimientos!$D$2:$D$154,CONCATENATE("&lt;",SB$1),Movimientos!$C$2:$C$154,"&lt;0")</f>
        <v>0</v>
      </c>
      <c r="SC8" s="6">
        <f ca="1">SUMIFS(Movimientos!$C$2:$C$154,Movimientos!$A$2:$A$154,$A8,Movimientos!$D$2:$D$154,CONCATENATE("&lt;=",SC$1),Movimientos!$C$2:$C$154,"&gt;0")+SUMIFS(Movimientos!$C$2:$C$154,Movimientos!$A$2:$A$154,$A8,Movimientos!$D$2:$D$154,CONCATENATE("&lt;",SC$1),Movimientos!$C$2:$C$154,"&lt;0")</f>
        <v>0</v>
      </c>
      <c r="SD8" s="6">
        <f ca="1">SUMIFS(Movimientos!$C$2:$C$154,Movimientos!$A$2:$A$154,$A8,Movimientos!$D$2:$D$154,CONCATENATE("&lt;=",SD$1),Movimientos!$C$2:$C$154,"&gt;0")+SUMIFS(Movimientos!$C$2:$C$154,Movimientos!$A$2:$A$154,$A8,Movimientos!$D$2:$D$154,CONCATENATE("&lt;",SD$1),Movimientos!$C$2:$C$154,"&lt;0")</f>
        <v>0</v>
      </c>
      <c r="SE8" s="6">
        <f ca="1">SUMIFS(Movimientos!$C$2:$C$154,Movimientos!$A$2:$A$154,$A8,Movimientos!$D$2:$D$154,CONCATENATE("&lt;=",SE$1),Movimientos!$C$2:$C$154,"&gt;0")+SUMIFS(Movimientos!$C$2:$C$154,Movimientos!$A$2:$A$154,$A8,Movimientos!$D$2:$D$154,CONCATENATE("&lt;",SE$1),Movimientos!$C$2:$C$154,"&lt;0")</f>
        <v>0</v>
      </c>
      <c r="SF8" s="6">
        <f ca="1">SUMIFS(Movimientos!$C$2:$C$154,Movimientos!$A$2:$A$154,$A8,Movimientos!$D$2:$D$154,CONCATENATE("&lt;=",SF$1),Movimientos!$C$2:$C$154,"&gt;0")+SUMIFS(Movimientos!$C$2:$C$154,Movimientos!$A$2:$A$154,$A8,Movimientos!$D$2:$D$154,CONCATENATE("&lt;",SF$1),Movimientos!$C$2:$C$154,"&lt;0")</f>
        <v>0</v>
      </c>
      <c r="SG8" s="6">
        <f ca="1">SUMIFS(Movimientos!$C$2:$C$154,Movimientos!$A$2:$A$154,$A8,Movimientos!$D$2:$D$154,CONCATENATE("&lt;=",SG$1),Movimientos!$C$2:$C$154,"&gt;0")+SUMIFS(Movimientos!$C$2:$C$154,Movimientos!$A$2:$A$154,$A8,Movimientos!$D$2:$D$154,CONCATENATE("&lt;",SG$1),Movimientos!$C$2:$C$154,"&lt;0")</f>
        <v>0</v>
      </c>
      <c r="SH8" s="6">
        <f ca="1">SUMIFS(Movimientos!$C$2:$C$154,Movimientos!$A$2:$A$154,$A8,Movimientos!$D$2:$D$154,CONCATENATE("&lt;=",SH$1),Movimientos!$C$2:$C$154,"&gt;0")+SUMIFS(Movimientos!$C$2:$C$154,Movimientos!$A$2:$A$154,$A8,Movimientos!$D$2:$D$154,CONCATENATE("&lt;",SH$1),Movimientos!$C$2:$C$154,"&lt;0")</f>
        <v>0</v>
      </c>
      <c r="SI8" s="6">
        <f ca="1">SUMIFS(Movimientos!$C$2:$C$154,Movimientos!$A$2:$A$154,$A8,Movimientos!$D$2:$D$154,CONCATENATE("&lt;=",SI$1),Movimientos!$C$2:$C$154,"&gt;0")+SUMIFS(Movimientos!$C$2:$C$154,Movimientos!$A$2:$A$154,$A8,Movimientos!$D$2:$D$154,CONCATENATE("&lt;",SI$1),Movimientos!$C$2:$C$154,"&lt;0")</f>
        <v>0</v>
      </c>
      <c r="SJ8" s="6">
        <f ca="1">SUMIFS(Movimientos!$C$2:$C$154,Movimientos!$A$2:$A$154,$A8,Movimientos!$D$2:$D$154,CONCATENATE("&lt;=",SJ$1),Movimientos!$C$2:$C$154,"&gt;0")+SUMIFS(Movimientos!$C$2:$C$154,Movimientos!$A$2:$A$154,$A8,Movimientos!$D$2:$D$154,CONCATENATE("&lt;",SJ$1),Movimientos!$C$2:$C$154,"&lt;0")</f>
        <v>0</v>
      </c>
      <c r="SK8" s="6">
        <f ca="1">SUMIFS(Movimientos!$C$2:$C$154,Movimientos!$A$2:$A$154,$A8,Movimientos!$D$2:$D$154,CONCATENATE("&lt;=",SK$1),Movimientos!$C$2:$C$154,"&gt;0")+SUMIFS(Movimientos!$C$2:$C$154,Movimientos!$A$2:$A$154,$A8,Movimientos!$D$2:$D$154,CONCATENATE("&lt;",SK$1),Movimientos!$C$2:$C$154,"&lt;0")</f>
        <v>0</v>
      </c>
      <c r="SL8" s="6">
        <f ca="1">SUMIFS(Movimientos!$C$2:$C$154,Movimientos!$A$2:$A$154,$A8,Movimientos!$D$2:$D$154,CONCATENATE("&lt;=",SL$1),Movimientos!$C$2:$C$154,"&gt;0")+SUMIFS(Movimientos!$C$2:$C$154,Movimientos!$A$2:$A$154,$A8,Movimientos!$D$2:$D$154,CONCATENATE("&lt;",SL$1),Movimientos!$C$2:$C$154,"&lt;0")</f>
        <v>0</v>
      </c>
      <c r="SM8" s="6">
        <f ca="1">SUMIFS(Movimientos!$C$2:$C$154,Movimientos!$A$2:$A$154,$A8,Movimientos!$D$2:$D$154,CONCATENATE("&lt;=",SM$1),Movimientos!$C$2:$C$154,"&gt;0")+SUMIFS(Movimientos!$C$2:$C$154,Movimientos!$A$2:$A$154,$A8,Movimientos!$D$2:$D$154,CONCATENATE("&lt;",SM$1),Movimientos!$C$2:$C$154,"&lt;0")</f>
        <v>0</v>
      </c>
      <c r="SN8" s="6">
        <f ca="1">SUMIFS(Movimientos!$C$2:$C$154,Movimientos!$A$2:$A$154,$A8,Movimientos!$D$2:$D$154,CONCATENATE("&lt;=",SN$1),Movimientos!$C$2:$C$154,"&gt;0")+SUMIFS(Movimientos!$C$2:$C$154,Movimientos!$A$2:$A$154,$A8,Movimientos!$D$2:$D$154,CONCATENATE("&lt;",SN$1),Movimientos!$C$2:$C$154,"&lt;0")</f>
        <v>0</v>
      </c>
      <c r="SO8" s="6">
        <f ca="1">SUMIFS(Movimientos!$C$2:$C$154,Movimientos!$A$2:$A$154,$A8,Movimientos!$D$2:$D$154,CONCATENATE("&lt;=",SO$1),Movimientos!$C$2:$C$154,"&gt;0")+SUMIFS(Movimientos!$C$2:$C$154,Movimientos!$A$2:$A$154,$A8,Movimientos!$D$2:$D$154,CONCATENATE("&lt;",SO$1),Movimientos!$C$2:$C$154,"&lt;0")</f>
        <v>0</v>
      </c>
      <c r="SP8" s="6">
        <f ca="1">SUMIFS(Movimientos!$C$2:$C$154,Movimientos!$A$2:$A$154,$A8,Movimientos!$D$2:$D$154,CONCATENATE("&lt;=",SP$1),Movimientos!$C$2:$C$154,"&gt;0")+SUMIFS(Movimientos!$C$2:$C$154,Movimientos!$A$2:$A$154,$A8,Movimientos!$D$2:$D$154,CONCATENATE("&lt;",SP$1),Movimientos!$C$2:$C$154,"&lt;0")</f>
        <v>0</v>
      </c>
      <c r="SQ8" s="6">
        <f ca="1">SUMIFS(Movimientos!$C$2:$C$154,Movimientos!$A$2:$A$154,$A8,Movimientos!$D$2:$D$154,CONCATENATE("&lt;=",SQ$1),Movimientos!$C$2:$C$154,"&gt;0")+SUMIFS(Movimientos!$C$2:$C$154,Movimientos!$A$2:$A$154,$A8,Movimientos!$D$2:$D$154,CONCATENATE("&lt;",SQ$1),Movimientos!$C$2:$C$154,"&lt;0")</f>
        <v>0</v>
      </c>
      <c r="SR8" s="6">
        <f ca="1">SUMIFS(Movimientos!$C$2:$C$154,Movimientos!$A$2:$A$154,$A8,Movimientos!$D$2:$D$154,CONCATENATE("&lt;=",SR$1),Movimientos!$C$2:$C$154,"&gt;0")+SUMIFS(Movimientos!$C$2:$C$154,Movimientos!$A$2:$A$154,$A8,Movimientos!$D$2:$D$154,CONCATENATE("&lt;",SR$1),Movimientos!$C$2:$C$154,"&lt;0")</f>
        <v>0</v>
      </c>
      <c r="SS8" s="6">
        <f ca="1">SUMIFS(Movimientos!$C$2:$C$154,Movimientos!$A$2:$A$154,$A8,Movimientos!$D$2:$D$154,CONCATENATE("&lt;=",SS$1),Movimientos!$C$2:$C$154,"&gt;0")+SUMIFS(Movimientos!$C$2:$C$154,Movimientos!$A$2:$A$154,$A8,Movimientos!$D$2:$D$154,CONCATENATE("&lt;",SS$1),Movimientos!$C$2:$C$154,"&lt;0")</f>
        <v>0</v>
      </c>
      <c r="ST8" s="6">
        <f ca="1">SUMIFS(Movimientos!$C$2:$C$154,Movimientos!$A$2:$A$154,$A8,Movimientos!$D$2:$D$154,CONCATENATE("&lt;=",ST$1),Movimientos!$C$2:$C$154,"&gt;0")+SUMIFS(Movimientos!$C$2:$C$154,Movimientos!$A$2:$A$154,$A8,Movimientos!$D$2:$D$154,CONCATENATE("&lt;",ST$1),Movimientos!$C$2:$C$154,"&lt;0")</f>
        <v>0</v>
      </c>
      <c r="SU8" s="6">
        <f ca="1">SUMIFS(Movimientos!$C$2:$C$154,Movimientos!$A$2:$A$154,$A8,Movimientos!$D$2:$D$154,CONCATENATE("&lt;=",SU$1),Movimientos!$C$2:$C$154,"&gt;0")+SUMIFS(Movimientos!$C$2:$C$154,Movimientos!$A$2:$A$154,$A8,Movimientos!$D$2:$D$154,CONCATENATE("&lt;",SU$1),Movimientos!$C$2:$C$154,"&lt;0")</f>
        <v>0</v>
      </c>
      <c r="SV8" s="6">
        <f ca="1">SUMIFS(Movimientos!$C$2:$C$154,Movimientos!$A$2:$A$154,$A8,Movimientos!$D$2:$D$154,CONCATENATE("&lt;=",SV$1),Movimientos!$C$2:$C$154,"&gt;0")+SUMIFS(Movimientos!$C$2:$C$154,Movimientos!$A$2:$A$154,$A8,Movimientos!$D$2:$D$154,CONCATENATE("&lt;",SV$1),Movimientos!$C$2:$C$154,"&lt;0")</f>
        <v>0</v>
      </c>
      <c r="SW8" s="6">
        <f ca="1">SUMIFS(Movimientos!$C$2:$C$154,Movimientos!$A$2:$A$154,$A8,Movimientos!$D$2:$D$154,CONCATENATE("&lt;=",SW$1),Movimientos!$C$2:$C$154,"&gt;0")+SUMIFS(Movimientos!$C$2:$C$154,Movimientos!$A$2:$A$154,$A8,Movimientos!$D$2:$D$154,CONCATENATE("&lt;",SW$1),Movimientos!$C$2:$C$154,"&lt;0")</f>
        <v>0</v>
      </c>
      <c r="SX8" s="6">
        <f ca="1">SUMIFS(Movimientos!$C$2:$C$154,Movimientos!$A$2:$A$154,$A8,Movimientos!$D$2:$D$154,CONCATENATE("&lt;=",SX$1),Movimientos!$C$2:$C$154,"&gt;0")+SUMIFS(Movimientos!$C$2:$C$154,Movimientos!$A$2:$A$154,$A8,Movimientos!$D$2:$D$154,CONCATENATE("&lt;",SX$1),Movimientos!$C$2:$C$154,"&lt;0")</f>
        <v>0</v>
      </c>
      <c r="SY8" s="6">
        <f ca="1">SUMIFS(Movimientos!$C$2:$C$154,Movimientos!$A$2:$A$154,$A8,Movimientos!$D$2:$D$154,CONCATENATE("&lt;=",SY$1),Movimientos!$C$2:$C$154,"&gt;0")+SUMIFS(Movimientos!$C$2:$C$154,Movimientos!$A$2:$A$154,$A8,Movimientos!$D$2:$D$154,CONCATENATE("&lt;",SY$1),Movimientos!$C$2:$C$154,"&lt;0")</f>
        <v>0</v>
      </c>
      <c r="SZ8" s="6">
        <f ca="1">SUMIFS(Movimientos!$C$2:$C$154,Movimientos!$A$2:$A$154,$A8,Movimientos!$D$2:$D$154,CONCATENATE("&lt;=",SZ$1),Movimientos!$C$2:$C$154,"&gt;0")+SUMIFS(Movimientos!$C$2:$C$154,Movimientos!$A$2:$A$154,$A8,Movimientos!$D$2:$D$154,CONCATENATE("&lt;",SZ$1),Movimientos!$C$2:$C$154,"&lt;0")</f>
        <v>0</v>
      </c>
      <c r="TA8" s="6">
        <f ca="1">SUMIFS(Movimientos!$C$2:$C$154,Movimientos!$A$2:$A$154,$A8,Movimientos!$D$2:$D$154,CONCATENATE("&lt;=",TA$1),Movimientos!$C$2:$C$154,"&gt;0")+SUMIFS(Movimientos!$C$2:$C$154,Movimientos!$A$2:$A$154,$A8,Movimientos!$D$2:$D$154,CONCATENATE("&lt;",TA$1),Movimientos!$C$2:$C$154,"&lt;0")</f>
        <v>0</v>
      </c>
      <c r="TB8" s="6">
        <f ca="1">SUMIFS(Movimientos!$C$2:$C$154,Movimientos!$A$2:$A$154,$A8,Movimientos!$D$2:$D$154,CONCATENATE("&lt;=",TB$1),Movimientos!$C$2:$C$154,"&gt;0")+SUMIFS(Movimientos!$C$2:$C$154,Movimientos!$A$2:$A$154,$A8,Movimientos!$D$2:$D$154,CONCATENATE("&lt;",TB$1),Movimientos!$C$2:$C$154,"&lt;0")</f>
        <v>0</v>
      </c>
      <c r="TC8" s="6">
        <f ca="1">SUMIFS(Movimientos!$C$2:$C$154,Movimientos!$A$2:$A$154,$A8,Movimientos!$D$2:$D$154,CONCATENATE("&lt;=",TC$1),Movimientos!$C$2:$C$154,"&gt;0")+SUMIFS(Movimientos!$C$2:$C$154,Movimientos!$A$2:$A$154,$A8,Movimientos!$D$2:$D$154,CONCATENATE("&lt;",TC$1),Movimientos!$C$2:$C$154,"&lt;0")</f>
        <v>0</v>
      </c>
      <c r="TD8" s="6">
        <f ca="1">SUMIFS(Movimientos!$C$2:$C$154,Movimientos!$A$2:$A$154,$A8,Movimientos!$D$2:$D$154,CONCATENATE("&lt;=",TD$1),Movimientos!$C$2:$C$154,"&gt;0")+SUMIFS(Movimientos!$C$2:$C$154,Movimientos!$A$2:$A$154,$A8,Movimientos!$D$2:$D$154,CONCATENATE("&lt;",TD$1),Movimientos!$C$2:$C$154,"&lt;0")</f>
        <v>0</v>
      </c>
      <c r="TE8" s="6">
        <f ca="1">SUMIFS(Movimientos!$C$2:$C$154,Movimientos!$A$2:$A$154,$A8,Movimientos!$D$2:$D$154,CONCATENATE("&lt;=",TE$1),Movimientos!$C$2:$C$154,"&gt;0")+SUMIFS(Movimientos!$C$2:$C$154,Movimientos!$A$2:$A$154,$A8,Movimientos!$D$2:$D$154,CONCATENATE("&lt;",TE$1),Movimientos!$C$2:$C$154,"&lt;0")</f>
        <v>0</v>
      </c>
    </row>
    <row r="9" spans="1:525" x14ac:dyDescent="0.25">
      <c r="A9" s="5" t="str">
        <f>Datos_MStar!J10</f>
        <v>LU0256839860</v>
      </c>
      <c r="B9" s="5" t="str">
        <f>Datos_MStar!K10</f>
        <v>Allianz Euroland Equity Growth "CT" ACC</v>
      </c>
      <c r="C9" s="25">
        <v>0</v>
      </c>
      <c r="D9" s="6">
        <f ca="1">SUMIFS(Movimientos!$C$2:$C$154,Movimientos!$A$2:$A$154,$A9,Movimientos!$D$2:$D$154,CONCATENATE("&lt;=",D$1),Movimientos!$C$2:$C$154,"&gt;0")+SUMIFS(Movimientos!$C$2:$C$154,Movimientos!$A$2:$A$154,$A9,Movimientos!$D$2:$D$154,CONCATENATE("&lt;",D$1),Movimientos!$C$2:$C$154,"&lt;0")</f>
        <v>0</v>
      </c>
      <c r="E9" s="6">
        <f ca="1">SUMIFS(Movimientos!$C$2:$C$154,Movimientos!$A$2:$A$154,$A9,Movimientos!$D$2:$D$154,CONCATENATE("&lt;=",E$1),Movimientos!$C$2:$C$154,"&gt;0")+SUMIFS(Movimientos!$C$2:$C$154,Movimientos!$A$2:$A$154,$A9,Movimientos!$D$2:$D$154,CONCATENATE("&lt;",E$1),Movimientos!$C$2:$C$154,"&lt;0")</f>
        <v>0</v>
      </c>
      <c r="F9" s="6">
        <f ca="1">SUMIFS(Movimientos!$C$2:$C$154,Movimientos!$A$2:$A$154,$A9,Movimientos!$D$2:$D$154,CONCATENATE("&lt;=",F$1),Movimientos!$C$2:$C$154,"&gt;0")+SUMIFS(Movimientos!$C$2:$C$154,Movimientos!$A$2:$A$154,$A9,Movimientos!$D$2:$D$154,CONCATENATE("&lt;",F$1),Movimientos!$C$2:$C$154,"&lt;0")</f>
        <v>0</v>
      </c>
      <c r="G9" s="6">
        <f ca="1">SUMIFS(Movimientos!$C$2:$C$154,Movimientos!$A$2:$A$154,$A9,Movimientos!$D$2:$D$154,CONCATENATE("&lt;=",G$1),Movimientos!$C$2:$C$154,"&gt;0")+SUMIFS(Movimientos!$C$2:$C$154,Movimientos!$A$2:$A$154,$A9,Movimientos!$D$2:$D$154,CONCATENATE("&lt;",G$1),Movimientos!$C$2:$C$154,"&lt;0")</f>
        <v>0</v>
      </c>
      <c r="H9" s="6">
        <f ca="1">SUMIFS(Movimientos!$C$2:$C$154,Movimientos!$A$2:$A$154,$A9,Movimientos!$D$2:$D$154,CONCATENATE("&lt;=",H$1),Movimientos!$C$2:$C$154,"&gt;0")+SUMIFS(Movimientos!$C$2:$C$154,Movimientos!$A$2:$A$154,$A9,Movimientos!$D$2:$D$154,CONCATENATE("&lt;",H$1),Movimientos!$C$2:$C$154,"&lt;0")</f>
        <v>0</v>
      </c>
      <c r="I9" s="6">
        <f ca="1">SUMIFS(Movimientos!$C$2:$C$154,Movimientos!$A$2:$A$154,$A9,Movimientos!$D$2:$D$154,CONCATENATE("&lt;=",I$1),Movimientos!$C$2:$C$154,"&gt;0")+SUMIFS(Movimientos!$C$2:$C$154,Movimientos!$A$2:$A$154,$A9,Movimientos!$D$2:$D$154,CONCATENATE("&lt;",I$1),Movimientos!$C$2:$C$154,"&lt;0")</f>
        <v>0</v>
      </c>
      <c r="J9" s="6">
        <f ca="1">SUMIFS(Movimientos!$C$2:$C$154,Movimientos!$A$2:$A$154,$A9,Movimientos!$D$2:$D$154,CONCATENATE("&lt;=",J$1),Movimientos!$C$2:$C$154,"&gt;0")+SUMIFS(Movimientos!$C$2:$C$154,Movimientos!$A$2:$A$154,$A9,Movimientos!$D$2:$D$154,CONCATENATE("&lt;",J$1),Movimientos!$C$2:$C$154,"&lt;0")</f>
        <v>0</v>
      </c>
      <c r="K9" s="6">
        <f ca="1">SUMIFS(Movimientos!$C$2:$C$154,Movimientos!$A$2:$A$154,$A9,Movimientos!$D$2:$D$154,CONCATENATE("&lt;=",K$1),Movimientos!$C$2:$C$154,"&gt;0")+SUMIFS(Movimientos!$C$2:$C$154,Movimientos!$A$2:$A$154,$A9,Movimientos!$D$2:$D$154,CONCATENATE("&lt;",K$1),Movimientos!$C$2:$C$154,"&lt;0")</f>
        <v>0</v>
      </c>
      <c r="L9" s="6">
        <f ca="1">SUMIFS(Movimientos!$C$2:$C$154,Movimientos!$A$2:$A$154,$A9,Movimientos!$D$2:$D$154,CONCATENATE("&lt;=",L$1),Movimientos!$C$2:$C$154,"&gt;0")+SUMIFS(Movimientos!$C$2:$C$154,Movimientos!$A$2:$A$154,$A9,Movimientos!$D$2:$D$154,CONCATENATE("&lt;",L$1),Movimientos!$C$2:$C$154,"&lt;0")</f>
        <v>0</v>
      </c>
      <c r="M9" s="6">
        <f ca="1">SUMIFS(Movimientos!$C$2:$C$154,Movimientos!$A$2:$A$154,$A9,Movimientos!$D$2:$D$154,CONCATENATE("&lt;=",M$1),Movimientos!$C$2:$C$154,"&gt;0")+SUMIFS(Movimientos!$C$2:$C$154,Movimientos!$A$2:$A$154,$A9,Movimientos!$D$2:$D$154,CONCATENATE("&lt;",M$1),Movimientos!$C$2:$C$154,"&lt;0")</f>
        <v>0</v>
      </c>
      <c r="N9" s="6">
        <f ca="1">SUMIFS(Movimientos!$C$2:$C$154,Movimientos!$A$2:$A$154,$A9,Movimientos!$D$2:$D$154,CONCATENATE("&lt;=",N$1),Movimientos!$C$2:$C$154,"&gt;0")+SUMIFS(Movimientos!$C$2:$C$154,Movimientos!$A$2:$A$154,$A9,Movimientos!$D$2:$D$154,CONCATENATE("&lt;",N$1),Movimientos!$C$2:$C$154,"&lt;0")</f>
        <v>0</v>
      </c>
      <c r="O9" s="6">
        <f ca="1">SUMIFS(Movimientos!$C$2:$C$154,Movimientos!$A$2:$A$154,$A9,Movimientos!$D$2:$D$154,CONCATENATE("&lt;=",O$1),Movimientos!$C$2:$C$154,"&gt;0")+SUMIFS(Movimientos!$C$2:$C$154,Movimientos!$A$2:$A$154,$A9,Movimientos!$D$2:$D$154,CONCATENATE("&lt;",O$1),Movimientos!$C$2:$C$154,"&lt;0")</f>
        <v>0</v>
      </c>
      <c r="P9" s="6">
        <f ca="1">SUMIFS(Movimientos!$C$2:$C$154,Movimientos!$A$2:$A$154,$A9,Movimientos!$D$2:$D$154,CONCATENATE("&lt;=",P$1),Movimientos!$C$2:$C$154,"&gt;0")+SUMIFS(Movimientos!$C$2:$C$154,Movimientos!$A$2:$A$154,$A9,Movimientos!$D$2:$D$154,CONCATENATE("&lt;",P$1),Movimientos!$C$2:$C$154,"&lt;0")</f>
        <v>0</v>
      </c>
      <c r="Q9" s="6">
        <f ca="1">SUMIFS(Movimientos!$C$2:$C$154,Movimientos!$A$2:$A$154,$A9,Movimientos!$D$2:$D$154,CONCATENATE("&lt;=",Q$1),Movimientos!$C$2:$C$154,"&gt;0")+SUMIFS(Movimientos!$C$2:$C$154,Movimientos!$A$2:$A$154,$A9,Movimientos!$D$2:$D$154,CONCATENATE("&lt;",Q$1),Movimientos!$C$2:$C$154,"&lt;0")</f>
        <v>0</v>
      </c>
      <c r="R9" s="6">
        <f ca="1">SUMIFS(Movimientos!$C$2:$C$154,Movimientos!$A$2:$A$154,$A9,Movimientos!$D$2:$D$154,CONCATENATE("&lt;=",R$1),Movimientos!$C$2:$C$154,"&gt;0")+SUMIFS(Movimientos!$C$2:$C$154,Movimientos!$A$2:$A$154,$A9,Movimientos!$D$2:$D$154,CONCATENATE("&lt;",R$1),Movimientos!$C$2:$C$154,"&lt;0")</f>
        <v>0</v>
      </c>
      <c r="S9" s="6">
        <f ca="1">SUMIFS(Movimientos!$C$2:$C$154,Movimientos!$A$2:$A$154,$A9,Movimientos!$D$2:$D$154,CONCATENATE("&lt;=",S$1),Movimientos!$C$2:$C$154,"&gt;0")+SUMIFS(Movimientos!$C$2:$C$154,Movimientos!$A$2:$A$154,$A9,Movimientos!$D$2:$D$154,CONCATENATE("&lt;",S$1),Movimientos!$C$2:$C$154,"&lt;0")</f>
        <v>0</v>
      </c>
      <c r="T9" s="6">
        <f ca="1">SUMIFS(Movimientos!$C$2:$C$154,Movimientos!$A$2:$A$154,$A9,Movimientos!$D$2:$D$154,CONCATENATE("&lt;=",T$1),Movimientos!$C$2:$C$154,"&gt;0")+SUMIFS(Movimientos!$C$2:$C$154,Movimientos!$A$2:$A$154,$A9,Movimientos!$D$2:$D$154,CONCATENATE("&lt;",T$1),Movimientos!$C$2:$C$154,"&lt;0")</f>
        <v>0</v>
      </c>
      <c r="U9" s="6">
        <f ca="1">SUMIFS(Movimientos!$C$2:$C$154,Movimientos!$A$2:$A$154,$A9,Movimientos!$D$2:$D$154,CONCATENATE("&lt;=",U$1),Movimientos!$C$2:$C$154,"&gt;0")+SUMIFS(Movimientos!$C$2:$C$154,Movimientos!$A$2:$A$154,$A9,Movimientos!$D$2:$D$154,CONCATENATE("&lt;",U$1),Movimientos!$C$2:$C$154,"&lt;0")</f>
        <v>0</v>
      </c>
      <c r="V9" s="6">
        <f ca="1">SUMIFS(Movimientos!$C$2:$C$154,Movimientos!$A$2:$A$154,$A9,Movimientos!$D$2:$D$154,CONCATENATE("&lt;=",V$1),Movimientos!$C$2:$C$154,"&gt;0")+SUMIFS(Movimientos!$C$2:$C$154,Movimientos!$A$2:$A$154,$A9,Movimientos!$D$2:$D$154,CONCATENATE("&lt;",V$1),Movimientos!$C$2:$C$154,"&lt;0")</f>
        <v>0</v>
      </c>
      <c r="W9" s="6">
        <f ca="1">SUMIFS(Movimientos!$C$2:$C$154,Movimientos!$A$2:$A$154,$A9,Movimientos!$D$2:$D$154,CONCATENATE("&lt;=",W$1),Movimientos!$C$2:$C$154,"&gt;0")+SUMIFS(Movimientos!$C$2:$C$154,Movimientos!$A$2:$A$154,$A9,Movimientos!$D$2:$D$154,CONCATENATE("&lt;",W$1),Movimientos!$C$2:$C$154,"&lt;0")</f>
        <v>0</v>
      </c>
      <c r="X9" s="6">
        <f ca="1">SUMIFS(Movimientos!$C$2:$C$154,Movimientos!$A$2:$A$154,$A9,Movimientos!$D$2:$D$154,CONCATENATE("&lt;=",X$1),Movimientos!$C$2:$C$154,"&gt;0")+SUMIFS(Movimientos!$C$2:$C$154,Movimientos!$A$2:$A$154,$A9,Movimientos!$D$2:$D$154,CONCATENATE("&lt;",X$1),Movimientos!$C$2:$C$154,"&lt;0")</f>
        <v>0</v>
      </c>
      <c r="Y9" s="6">
        <f ca="1">SUMIFS(Movimientos!$C$2:$C$154,Movimientos!$A$2:$A$154,$A9,Movimientos!$D$2:$D$154,CONCATENATE("&lt;=",Y$1),Movimientos!$C$2:$C$154,"&gt;0")+SUMIFS(Movimientos!$C$2:$C$154,Movimientos!$A$2:$A$154,$A9,Movimientos!$D$2:$D$154,CONCATENATE("&lt;",Y$1),Movimientos!$C$2:$C$154,"&lt;0")</f>
        <v>0</v>
      </c>
      <c r="Z9" s="6">
        <f ca="1">SUMIFS(Movimientos!$C$2:$C$154,Movimientos!$A$2:$A$154,$A9,Movimientos!$D$2:$D$154,CONCATENATE("&lt;=",Z$1),Movimientos!$C$2:$C$154,"&gt;0")+SUMIFS(Movimientos!$C$2:$C$154,Movimientos!$A$2:$A$154,$A9,Movimientos!$D$2:$D$154,CONCATENATE("&lt;",Z$1),Movimientos!$C$2:$C$154,"&lt;0")</f>
        <v>0</v>
      </c>
      <c r="AA9" s="6">
        <f ca="1">SUMIFS(Movimientos!$C$2:$C$154,Movimientos!$A$2:$A$154,$A9,Movimientos!$D$2:$D$154,CONCATENATE("&lt;=",AA$1),Movimientos!$C$2:$C$154,"&gt;0")+SUMIFS(Movimientos!$C$2:$C$154,Movimientos!$A$2:$A$154,$A9,Movimientos!$D$2:$D$154,CONCATENATE("&lt;",AA$1),Movimientos!$C$2:$C$154,"&lt;0")</f>
        <v>0</v>
      </c>
      <c r="AB9" s="6">
        <f ca="1">SUMIFS(Movimientos!$C$2:$C$154,Movimientos!$A$2:$A$154,$A9,Movimientos!$D$2:$D$154,CONCATENATE("&lt;=",AB$1),Movimientos!$C$2:$C$154,"&gt;0")+SUMIFS(Movimientos!$C$2:$C$154,Movimientos!$A$2:$A$154,$A9,Movimientos!$D$2:$D$154,CONCATENATE("&lt;",AB$1),Movimientos!$C$2:$C$154,"&lt;0")</f>
        <v>0</v>
      </c>
      <c r="AC9" s="6">
        <f ca="1">SUMIFS(Movimientos!$C$2:$C$154,Movimientos!$A$2:$A$154,$A9,Movimientos!$D$2:$D$154,CONCATENATE("&lt;=",AC$1),Movimientos!$C$2:$C$154,"&gt;0")+SUMIFS(Movimientos!$C$2:$C$154,Movimientos!$A$2:$A$154,$A9,Movimientos!$D$2:$D$154,CONCATENATE("&lt;",AC$1),Movimientos!$C$2:$C$154,"&lt;0")</f>
        <v>0</v>
      </c>
      <c r="AD9" s="6">
        <f ca="1">SUMIFS(Movimientos!$C$2:$C$154,Movimientos!$A$2:$A$154,$A9,Movimientos!$D$2:$D$154,CONCATENATE("&lt;=",AD$1),Movimientos!$C$2:$C$154,"&gt;0")+SUMIFS(Movimientos!$C$2:$C$154,Movimientos!$A$2:$A$154,$A9,Movimientos!$D$2:$D$154,CONCATENATE("&lt;",AD$1),Movimientos!$C$2:$C$154,"&lt;0")</f>
        <v>0</v>
      </c>
      <c r="AE9" s="6">
        <f ca="1">SUMIFS(Movimientos!$C$2:$C$154,Movimientos!$A$2:$A$154,$A9,Movimientos!$D$2:$D$154,CONCATENATE("&lt;=",AE$1),Movimientos!$C$2:$C$154,"&gt;0")+SUMIFS(Movimientos!$C$2:$C$154,Movimientos!$A$2:$A$154,$A9,Movimientos!$D$2:$D$154,CONCATENATE("&lt;",AE$1),Movimientos!$C$2:$C$154,"&lt;0")</f>
        <v>0</v>
      </c>
      <c r="AF9" s="6">
        <f ca="1">SUMIFS(Movimientos!$C$2:$C$154,Movimientos!$A$2:$A$154,$A9,Movimientos!$D$2:$D$154,CONCATENATE("&lt;=",AF$1),Movimientos!$C$2:$C$154,"&gt;0")+SUMIFS(Movimientos!$C$2:$C$154,Movimientos!$A$2:$A$154,$A9,Movimientos!$D$2:$D$154,CONCATENATE("&lt;",AF$1),Movimientos!$C$2:$C$154,"&lt;0")</f>
        <v>0</v>
      </c>
      <c r="AG9" s="6">
        <f ca="1">SUMIFS(Movimientos!$C$2:$C$154,Movimientos!$A$2:$A$154,$A9,Movimientos!$D$2:$D$154,CONCATENATE("&lt;=",AG$1),Movimientos!$C$2:$C$154,"&gt;0")+SUMIFS(Movimientos!$C$2:$C$154,Movimientos!$A$2:$A$154,$A9,Movimientos!$D$2:$D$154,CONCATENATE("&lt;",AG$1),Movimientos!$C$2:$C$154,"&lt;0")</f>
        <v>0</v>
      </c>
      <c r="AH9" s="6">
        <f ca="1">SUMIFS(Movimientos!$C$2:$C$154,Movimientos!$A$2:$A$154,$A9,Movimientos!$D$2:$D$154,CONCATENATE("&lt;=",AH$1),Movimientos!$C$2:$C$154,"&gt;0")+SUMIFS(Movimientos!$C$2:$C$154,Movimientos!$A$2:$A$154,$A9,Movimientos!$D$2:$D$154,CONCATENATE("&lt;",AH$1),Movimientos!$C$2:$C$154,"&lt;0")</f>
        <v>0</v>
      </c>
      <c r="AI9" s="6">
        <f ca="1">SUMIFS(Movimientos!$C$2:$C$154,Movimientos!$A$2:$A$154,$A9,Movimientos!$D$2:$D$154,CONCATENATE("&lt;=",AI$1),Movimientos!$C$2:$C$154,"&gt;0")+SUMIFS(Movimientos!$C$2:$C$154,Movimientos!$A$2:$A$154,$A9,Movimientos!$D$2:$D$154,CONCATENATE("&lt;",AI$1),Movimientos!$C$2:$C$154,"&lt;0")</f>
        <v>0</v>
      </c>
      <c r="AJ9" s="6">
        <f ca="1">SUMIFS(Movimientos!$C$2:$C$154,Movimientos!$A$2:$A$154,$A9,Movimientos!$D$2:$D$154,CONCATENATE("&lt;=",AJ$1),Movimientos!$C$2:$C$154,"&gt;0")+SUMIFS(Movimientos!$C$2:$C$154,Movimientos!$A$2:$A$154,$A9,Movimientos!$D$2:$D$154,CONCATENATE("&lt;",AJ$1),Movimientos!$C$2:$C$154,"&lt;0")</f>
        <v>0</v>
      </c>
      <c r="AK9" s="6">
        <f ca="1">SUMIFS(Movimientos!$C$2:$C$154,Movimientos!$A$2:$A$154,$A9,Movimientos!$D$2:$D$154,CONCATENATE("&lt;=",AK$1),Movimientos!$C$2:$C$154,"&gt;0")+SUMIFS(Movimientos!$C$2:$C$154,Movimientos!$A$2:$A$154,$A9,Movimientos!$D$2:$D$154,CONCATENATE("&lt;",AK$1),Movimientos!$C$2:$C$154,"&lt;0")</f>
        <v>0</v>
      </c>
      <c r="AL9" s="6">
        <f ca="1">SUMIFS(Movimientos!$C$2:$C$154,Movimientos!$A$2:$A$154,$A9,Movimientos!$D$2:$D$154,CONCATENATE("&lt;=",AL$1),Movimientos!$C$2:$C$154,"&gt;0")+SUMIFS(Movimientos!$C$2:$C$154,Movimientos!$A$2:$A$154,$A9,Movimientos!$D$2:$D$154,CONCATENATE("&lt;",AL$1),Movimientos!$C$2:$C$154,"&lt;0")</f>
        <v>0</v>
      </c>
      <c r="AM9" s="6">
        <f ca="1">SUMIFS(Movimientos!$C$2:$C$154,Movimientos!$A$2:$A$154,$A9,Movimientos!$D$2:$D$154,CONCATENATE("&lt;=",AM$1),Movimientos!$C$2:$C$154,"&gt;0")+SUMIFS(Movimientos!$C$2:$C$154,Movimientos!$A$2:$A$154,$A9,Movimientos!$D$2:$D$154,CONCATENATE("&lt;",AM$1),Movimientos!$C$2:$C$154,"&lt;0")</f>
        <v>0</v>
      </c>
      <c r="AN9" s="6">
        <f ca="1">SUMIFS(Movimientos!$C$2:$C$154,Movimientos!$A$2:$A$154,$A9,Movimientos!$D$2:$D$154,CONCATENATE("&lt;=",AN$1),Movimientos!$C$2:$C$154,"&gt;0")+SUMIFS(Movimientos!$C$2:$C$154,Movimientos!$A$2:$A$154,$A9,Movimientos!$D$2:$D$154,CONCATENATE("&lt;",AN$1),Movimientos!$C$2:$C$154,"&lt;0")</f>
        <v>0</v>
      </c>
      <c r="AO9" s="6">
        <f ca="1">SUMIFS(Movimientos!$C$2:$C$154,Movimientos!$A$2:$A$154,$A9,Movimientos!$D$2:$D$154,CONCATENATE("&lt;=",AO$1),Movimientos!$C$2:$C$154,"&gt;0")+SUMIFS(Movimientos!$C$2:$C$154,Movimientos!$A$2:$A$154,$A9,Movimientos!$D$2:$D$154,CONCATENATE("&lt;",AO$1),Movimientos!$C$2:$C$154,"&lt;0")</f>
        <v>0</v>
      </c>
      <c r="AP9" s="6">
        <f ca="1">SUMIFS(Movimientos!$C$2:$C$154,Movimientos!$A$2:$A$154,$A9,Movimientos!$D$2:$D$154,CONCATENATE("&lt;=",AP$1),Movimientos!$C$2:$C$154,"&gt;0")+SUMIFS(Movimientos!$C$2:$C$154,Movimientos!$A$2:$A$154,$A9,Movimientos!$D$2:$D$154,CONCATENATE("&lt;",AP$1),Movimientos!$C$2:$C$154,"&lt;0")</f>
        <v>0</v>
      </c>
      <c r="AQ9" s="6">
        <f ca="1">SUMIFS(Movimientos!$C$2:$C$154,Movimientos!$A$2:$A$154,$A9,Movimientos!$D$2:$D$154,CONCATENATE("&lt;=",AQ$1),Movimientos!$C$2:$C$154,"&gt;0")+SUMIFS(Movimientos!$C$2:$C$154,Movimientos!$A$2:$A$154,$A9,Movimientos!$D$2:$D$154,CONCATENATE("&lt;",AQ$1),Movimientos!$C$2:$C$154,"&lt;0")</f>
        <v>0</v>
      </c>
      <c r="AR9" s="6">
        <f ca="1">SUMIFS(Movimientos!$C$2:$C$154,Movimientos!$A$2:$A$154,$A9,Movimientos!$D$2:$D$154,CONCATENATE("&lt;=",AR$1),Movimientos!$C$2:$C$154,"&gt;0")+SUMIFS(Movimientos!$C$2:$C$154,Movimientos!$A$2:$A$154,$A9,Movimientos!$D$2:$D$154,CONCATENATE("&lt;",AR$1),Movimientos!$C$2:$C$154,"&lt;0")</f>
        <v>0</v>
      </c>
      <c r="AS9" s="6">
        <f ca="1">SUMIFS(Movimientos!$C$2:$C$154,Movimientos!$A$2:$A$154,$A9,Movimientos!$D$2:$D$154,CONCATENATE("&lt;=",AS$1),Movimientos!$C$2:$C$154,"&gt;0")+SUMIFS(Movimientos!$C$2:$C$154,Movimientos!$A$2:$A$154,$A9,Movimientos!$D$2:$D$154,CONCATENATE("&lt;",AS$1),Movimientos!$C$2:$C$154,"&lt;0")</f>
        <v>0</v>
      </c>
      <c r="AT9" s="6">
        <f ca="1">SUMIFS(Movimientos!$C$2:$C$154,Movimientos!$A$2:$A$154,$A9,Movimientos!$D$2:$D$154,CONCATENATE("&lt;=",AT$1),Movimientos!$C$2:$C$154,"&gt;0")+SUMIFS(Movimientos!$C$2:$C$154,Movimientos!$A$2:$A$154,$A9,Movimientos!$D$2:$D$154,CONCATENATE("&lt;",AT$1),Movimientos!$C$2:$C$154,"&lt;0")</f>
        <v>0</v>
      </c>
      <c r="AU9" s="6">
        <f ca="1">SUMIFS(Movimientos!$C$2:$C$154,Movimientos!$A$2:$A$154,$A9,Movimientos!$D$2:$D$154,CONCATENATE("&lt;=",AU$1),Movimientos!$C$2:$C$154,"&gt;0")+SUMIFS(Movimientos!$C$2:$C$154,Movimientos!$A$2:$A$154,$A9,Movimientos!$D$2:$D$154,CONCATENATE("&lt;",AU$1),Movimientos!$C$2:$C$154,"&lt;0")</f>
        <v>0</v>
      </c>
      <c r="AV9" s="6">
        <f ca="1">SUMIFS(Movimientos!$C$2:$C$154,Movimientos!$A$2:$A$154,$A9,Movimientos!$D$2:$D$154,CONCATENATE("&lt;=",AV$1),Movimientos!$C$2:$C$154,"&gt;0")+SUMIFS(Movimientos!$C$2:$C$154,Movimientos!$A$2:$A$154,$A9,Movimientos!$D$2:$D$154,CONCATENATE("&lt;",AV$1),Movimientos!$C$2:$C$154,"&lt;0")</f>
        <v>0</v>
      </c>
      <c r="AW9" s="6">
        <f ca="1">SUMIFS(Movimientos!$C$2:$C$154,Movimientos!$A$2:$A$154,$A9,Movimientos!$D$2:$D$154,CONCATENATE("&lt;=",AW$1),Movimientos!$C$2:$C$154,"&gt;0")+SUMIFS(Movimientos!$C$2:$C$154,Movimientos!$A$2:$A$154,$A9,Movimientos!$D$2:$D$154,CONCATENATE("&lt;",AW$1),Movimientos!$C$2:$C$154,"&lt;0")</f>
        <v>0</v>
      </c>
      <c r="AX9" s="6">
        <f ca="1">SUMIFS(Movimientos!$C$2:$C$154,Movimientos!$A$2:$A$154,$A9,Movimientos!$D$2:$D$154,CONCATENATE("&lt;=",AX$1),Movimientos!$C$2:$C$154,"&gt;0")+SUMIFS(Movimientos!$C$2:$C$154,Movimientos!$A$2:$A$154,$A9,Movimientos!$D$2:$D$154,CONCATENATE("&lt;",AX$1),Movimientos!$C$2:$C$154,"&lt;0")</f>
        <v>0</v>
      </c>
      <c r="AY9" s="6">
        <f ca="1">SUMIFS(Movimientos!$C$2:$C$154,Movimientos!$A$2:$A$154,$A9,Movimientos!$D$2:$D$154,CONCATENATE("&lt;=",AY$1),Movimientos!$C$2:$C$154,"&gt;0")+SUMIFS(Movimientos!$C$2:$C$154,Movimientos!$A$2:$A$154,$A9,Movimientos!$D$2:$D$154,CONCATENATE("&lt;",AY$1),Movimientos!$C$2:$C$154,"&lt;0")</f>
        <v>0</v>
      </c>
      <c r="AZ9" s="6">
        <f ca="1">SUMIFS(Movimientos!$C$2:$C$154,Movimientos!$A$2:$A$154,$A9,Movimientos!$D$2:$D$154,CONCATENATE("&lt;=",AZ$1),Movimientos!$C$2:$C$154,"&gt;0")+SUMIFS(Movimientos!$C$2:$C$154,Movimientos!$A$2:$A$154,$A9,Movimientos!$D$2:$D$154,CONCATENATE("&lt;",AZ$1),Movimientos!$C$2:$C$154,"&lt;0")</f>
        <v>0</v>
      </c>
      <c r="BA9" s="6">
        <f ca="1">SUMIFS(Movimientos!$C$2:$C$154,Movimientos!$A$2:$A$154,$A9,Movimientos!$D$2:$D$154,CONCATENATE("&lt;=",BA$1),Movimientos!$C$2:$C$154,"&gt;0")+SUMIFS(Movimientos!$C$2:$C$154,Movimientos!$A$2:$A$154,$A9,Movimientos!$D$2:$D$154,CONCATENATE("&lt;",BA$1),Movimientos!$C$2:$C$154,"&lt;0")</f>
        <v>0</v>
      </c>
      <c r="BB9" s="6">
        <f ca="1">SUMIFS(Movimientos!$C$2:$C$154,Movimientos!$A$2:$A$154,$A9,Movimientos!$D$2:$D$154,CONCATENATE("&lt;=",BB$1),Movimientos!$C$2:$C$154,"&gt;0")+SUMIFS(Movimientos!$C$2:$C$154,Movimientos!$A$2:$A$154,$A9,Movimientos!$D$2:$D$154,CONCATENATE("&lt;",BB$1),Movimientos!$C$2:$C$154,"&lt;0")</f>
        <v>0</v>
      </c>
      <c r="BC9" s="6">
        <f ca="1">SUMIFS(Movimientos!$C$2:$C$154,Movimientos!$A$2:$A$154,$A9,Movimientos!$D$2:$D$154,CONCATENATE("&lt;=",BC$1),Movimientos!$C$2:$C$154,"&gt;0")+SUMIFS(Movimientos!$C$2:$C$154,Movimientos!$A$2:$A$154,$A9,Movimientos!$D$2:$D$154,CONCATENATE("&lt;",BC$1),Movimientos!$C$2:$C$154,"&lt;0")</f>
        <v>0</v>
      </c>
      <c r="BD9" s="6">
        <f ca="1">SUMIFS(Movimientos!$C$2:$C$154,Movimientos!$A$2:$A$154,$A9,Movimientos!$D$2:$D$154,CONCATENATE("&lt;=",BD$1),Movimientos!$C$2:$C$154,"&gt;0")+SUMIFS(Movimientos!$C$2:$C$154,Movimientos!$A$2:$A$154,$A9,Movimientos!$D$2:$D$154,CONCATENATE("&lt;",BD$1),Movimientos!$C$2:$C$154,"&lt;0")</f>
        <v>0</v>
      </c>
      <c r="BE9" s="6">
        <f ca="1">SUMIFS(Movimientos!$C$2:$C$154,Movimientos!$A$2:$A$154,$A9,Movimientos!$D$2:$D$154,CONCATENATE("&lt;=",BE$1),Movimientos!$C$2:$C$154,"&gt;0")+SUMIFS(Movimientos!$C$2:$C$154,Movimientos!$A$2:$A$154,$A9,Movimientos!$D$2:$D$154,CONCATENATE("&lt;",BE$1),Movimientos!$C$2:$C$154,"&lt;0")</f>
        <v>0</v>
      </c>
      <c r="BF9" s="6">
        <f ca="1">SUMIFS(Movimientos!$C$2:$C$154,Movimientos!$A$2:$A$154,$A9,Movimientos!$D$2:$D$154,CONCATENATE("&lt;=",BF$1),Movimientos!$C$2:$C$154,"&gt;0")+SUMIFS(Movimientos!$C$2:$C$154,Movimientos!$A$2:$A$154,$A9,Movimientos!$D$2:$D$154,CONCATENATE("&lt;",BF$1),Movimientos!$C$2:$C$154,"&lt;0")</f>
        <v>0</v>
      </c>
      <c r="BG9" s="6">
        <f ca="1">SUMIFS(Movimientos!$C$2:$C$154,Movimientos!$A$2:$A$154,$A9,Movimientos!$D$2:$D$154,CONCATENATE("&lt;=",BG$1),Movimientos!$C$2:$C$154,"&gt;0")+SUMIFS(Movimientos!$C$2:$C$154,Movimientos!$A$2:$A$154,$A9,Movimientos!$D$2:$D$154,CONCATENATE("&lt;",BG$1),Movimientos!$C$2:$C$154,"&lt;0")</f>
        <v>0</v>
      </c>
      <c r="BH9" s="6">
        <f ca="1">SUMIFS(Movimientos!$C$2:$C$154,Movimientos!$A$2:$A$154,$A9,Movimientos!$D$2:$D$154,CONCATENATE("&lt;=",BH$1),Movimientos!$C$2:$C$154,"&gt;0")+SUMIFS(Movimientos!$C$2:$C$154,Movimientos!$A$2:$A$154,$A9,Movimientos!$D$2:$D$154,CONCATENATE("&lt;",BH$1),Movimientos!$C$2:$C$154,"&lt;0")</f>
        <v>0</v>
      </c>
      <c r="BI9" s="6">
        <f ca="1">SUMIFS(Movimientos!$C$2:$C$154,Movimientos!$A$2:$A$154,$A9,Movimientos!$D$2:$D$154,CONCATENATE("&lt;=",BI$1),Movimientos!$C$2:$C$154,"&gt;0")+SUMIFS(Movimientos!$C$2:$C$154,Movimientos!$A$2:$A$154,$A9,Movimientos!$D$2:$D$154,CONCATENATE("&lt;",BI$1),Movimientos!$C$2:$C$154,"&lt;0")</f>
        <v>0</v>
      </c>
      <c r="BJ9" s="6">
        <f ca="1">SUMIFS(Movimientos!$C$2:$C$154,Movimientos!$A$2:$A$154,$A9,Movimientos!$D$2:$D$154,CONCATENATE("&lt;=",BJ$1),Movimientos!$C$2:$C$154,"&gt;0")+SUMIFS(Movimientos!$C$2:$C$154,Movimientos!$A$2:$A$154,$A9,Movimientos!$D$2:$D$154,CONCATENATE("&lt;",BJ$1),Movimientos!$C$2:$C$154,"&lt;0")</f>
        <v>0</v>
      </c>
      <c r="BK9" s="6">
        <f ca="1">SUMIFS(Movimientos!$C$2:$C$154,Movimientos!$A$2:$A$154,$A9,Movimientos!$D$2:$D$154,CONCATENATE("&lt;=",BK$1),Movimientos!$C$2:$C$154,"&gt;0")+SUMIFS(Movimientos!$C$2:$C$154,Movimientos!$A$2:$A$154,$A9,Movimientos!$D$2:$D$154,CONCATENATE("&lt;",BK$1),Movimientos!$C$2:$C$154,"&lt;0")</f>
        <v>0</v>
      </c>
      <c r="BL9" s="6">
        <f ca="1">SUMIFS(Movimientos!$C$2:$C$154,Movimientos!$A$2:$A$154,$A9,Movimientos!$D$2:$D$154,CONCATENATE("&lt;=",BL$1),Movimientos!$C$2:$C$154,"&gt;0")+SUMIFS(Movimientos!$C$2:$C$154,Movimientos!$A$2:$A$154,$A9,Movimientos!$D$2:$D$154,CONCATENATE("&lt;",BL$1),Movimientos!$C$2:$C$154,"&lt;0")</f>
        <v>0</v>
      </c>
      <c r="BM9" s="6">
        <f ca="1">SUMIFS(Movimientos!$C$2:$C$154,Movimientos!$A$2:$A$154,$A9,Movimientos!$D$2:$D$154,CONCATENATE("&lt;=",BM$1),Movimientos!$C$2:$C$154,"&gt;0")+SUMIFS(Movimientos!$C$2:$C$154,Movimientos!$A$2:$A$154,$A9,Movimientos!$D$2:$D$154,CONCATENATE("&lt;",BM$1),Movimientos!$C$2:$C$154,"&lt;0")</f>
        <v>0</v>
      </c>
      <c r="BN9" s="6">
        <f ca="1">SUMIFS(Movimientos!$C$2:$C$154,Movimientos!$A$2:$A$154,$A9,Movimientos!$D$2:$D$154,CONCATENATE("&lt;=",BN$1),Movimientos!$C$2:$C$154,"&gt;0")+SUMIFS(Movimientos!$C$2:$C$154,Movimientos!$A$2:$A$154,$A9,Movimientos!$D$2:$D$154,CONCATENATE("&lt;",BN$1),Movimientos!$C$2:$C$154,"&lt;0")</f>
        <v>0</v>
      </c>
      <c r="BO9" s="6">
        <f ca="1">SUMIFS(Movimientos!$C$2:$C$154,Movimientos!$A$2:$A$154,$A9,Movimientos!$D$2:$D$154,CONCATENATE("&lt;=",BO$1),Movimientos!$C$2:$C$154,"&gt;0")+SUMIFS(Movimientos!$C$2:$C$154,Movimientos!$A$2:$A$154,$A9,Movimientos!$D$2:$D$154,CONCATENATE("&lt;",BO$1),Movimientos!$C$2:$C$154,"&lt;0")</f>
        <v>0</v>
      </c>
      <c r="BP9" s="6">
        <f ca="1">SUMIFS(Movimientos!$C$2:$C$154,Movimientos!$A$2:$A$154,$A9,Movimientos!$D$2:$D$154,CONCATENATE("&lt;=",BP$1),Movimientos!$C$2:$C$154,"&gt;0")+SUMIFS(Movimientos!$C$2:$C$154,Movimientos!$A$2:$A$154,$A9,Movimientos!$D$2:$D$154,CONCATENATE("&lt;",BP$1),Movimientos!$C$2:$C$154,"&lt;0")</f>
        <v>0</v>
      </c>
      <c r="BQ9" s="6">
        <f ca="1">SUMIFS(Movimientos!$C$2:$C$154,Movimientos!$A$2:$A$154,$A9,Movimientos!$D$2:$D$154,CONCATENATE("&lt;=",BQ$1),Movimientos!$C$2:$C$154,"&gt;0")+SUMIFS(Movimientos!$C$2:$C$154,Movimientos!$A$2:$A$154,$A9,Movimientos!$D$2:$D$154,CONCATENATE("&lt;",BQ$1),Movimientos!$C$2:$C$154,"&lt;0")</f>
        <v>0</v>
      </c>
      <c r="BR9" s="6">
        <f ca="1">SUMIFS(Movimientos!$C$2:$C$154,Movimientos!$A$2:$A$154,$A9,Movimientos!$D$2:$D$154,CONCATENATE("&lt;=",BR$1),Movimientos!$C$2:$C$154,"&gt;0")+SUMIFS(Movimientos!$C$2:$C$154,Movimientos!$A$2:$A$154,$A9,Movimientos!$D$2:$D$154,CONCATENATE("&lt;",BR$1),Movimientos!$C$2:$C$154,"&lt;0")</f>
        <v>0</v>
      </c>
      <c r="BS9" s="6">
        <f ca="1">SUMIFS(Movimientos!$C$2:$C$154,Movimientos!$A$2:$A$154,$A9,Movimientos!$D$2:$D$154,CONCATENATE("&lt;=",BS$1),Movimientos!$C$2:$C$154,"&gt;0")+SUMIFS(Movimientos!$C$2:$C$154,Movimientos!$A$2:$A$154,$A9,Movimientos!$D$2:$D$154,CONCATENATE("&lt;",BS$1),Movimientos!$C$2:$C$154,"&lt;0")</f>
        <v>0</v>
      </c>
      <c r="BT9" s="6">
        <f ca="1">SUMIFS(Movimientos!$C$2:$C$154,Movimientos!$A$2:$A$154,$A9,Movimientos!$D$2:$D$154,CONCATENATE("&lt;=",BT$1),Movimientos!$C$2:$C$154,"&gt;0")+SUMIFS(Movimientos!$C$2:$C$154,Movimientos!$A$2:$A$154,$A9,Movimientos!$D$2:$D$154,CONCATENATE("&lt;",BT$1),Movimientos!$C$2:$C$154,"&lt;0")</f>
        <v>0</v>
      </c>
      <c r="BU9" s="6">
        <f ca="1">SUMIFS(Movimientos!$C$2:$C$154,Movimientos!$A$2:$A$154,$A9,Movimientos!$D$2:$D$154,CONCATENATE("&lt;=",BU$1),Movimientos!$C$2:$C$154,"&gt;0")+SUMIFS(Movimientos!$C$2:$C$154,Movimientos!$A$2:$A$154,$A9,Movimientos!$D$2:$D$154,CONCATENATE("&lt;",BU$1),Movimientos!$C$2:$C$154,"&lt;0")</f>
        <v>0</v>
      </c>
      <c r="BV9" s="6">
        <f ca="1">SUMIFS(Movimientos!$C$2:$C$154,Movimientos!$A$2:$A$154,$A9,Movimientos!$D$2:$D$154,CONCATENATE("&lt;=",BV$1),Movimientos!$C$2:$C$154,"&gt;0")+SUMIFS(Movimientos!$C$2:$C$154,Movimientos!$A$2:$A$154,$A9,Movimientos!$D$2:$D$154,CONCATENATE("&lt;",BV$1),Movimientos!$C$2:$C$154,"&lt;0")</f>
        <v>0</v>
      </c>
      <c r="BW9" s="6">
        <f ca="1">SUMIFS(Movimientos!$C$2:$C$154,Movimientos!$A$2:$A$154,$A9,Movimientos!$D$2:$D$154,CONCATENATE("&lt;=",BW$1),Movimientos!$C$2:$C$154,"&gt;0")+SUMIFS(Movimientos!$C$2:$C$154,Movimientos!$A$2:$A$154,$A9,Movimientos!$D$2:$D$154,CONCATENATE("&lt;",BW$1),Movimientos!$C$2:$C$154,"&lt;0")</f>
        <v>0</v>
      </c>
      <c r="BX9" s="6">
        <f ca="1">SUMIFS(Movimientos!$C$2:$C$154,Movimientos!$A$2:$A$154,$A9,Movimientos!$D$2:$D$154,CONCATENATE("&lt;=",BX$1),Movimientos!$C$2:$C$154,"&gt;0")+SUMIFS(Movimientos!$C$2:$C$154,Movimientos!$A$2:$A$154,$A9,Movimientos!$D$2:$D$154,CONCATENATE("&lt;",BX$1),Movimientos!$C$2:$C$154,"&lt;0")</f>
        <v>0</v>
      </c>
      <c r="BY9" s="6">
        <f ca="1">SUMIFS(Movimientos!$C$2:$C$154,Movimientos!$A$2:$A$154,$A9,Movimientos!$D$2:$D$154,CONCATENATE("&lt;=",BY$1),Movimientos!$C$2:$C$154,"&gt;0")+SUMIFS(Movimientos!$C$2:$C$154,Movimientos!$A$2:$A$154,$A9,Movimientos!$D$2:$D$154,CONCATENATE("&lt;",BY$1),Movimientos!$C$2:$C$154,"&lt;0")</f>
        <v>0</v>
      </c>
      <c r="BZ9" s="6">
        <f ca="1">SUMIFS(Movimientos!$C$2:$C$154,Movimientos!$A$2:$A$154,$A9,Movimientos!$D$2:$D$154,CONCATENATE("&lt;=",BZ$1),Movimientos!$C$2:$C$154,"&gt;0")+SUMIFS(Movimientos!$C$2:$C$154,Movimientos!$A$2:$A$154,$A9,Movimientos!$D$2:$D$154,CONCATENATE("&lt;",BZ$1),Movimientos!$C$2:$C$154,"&lt;0")</f>
        <v>0</v>
      </c>
      <c r="CA9" s="6">
        <f ca="1">SUMIFS(Movimientos!$C$2:$C$154,Movimientos!$A$2:$A$154,$A9,Movimientos!$D$2:$D$154,CONCATENATE("&lt;=",CA$1),Movimientos!$C$2:$C$154,"&gt;0")+SUMIFS(Movimientos!$C$2:$C$154,Movimientos!$A$2:$A$154,$A9,Movimientos!$D$2:$D$154,CONCATENATE("&lt;",CA$1),Movimientos!$C$2:$C$154,"&lt;0")</f>
        <v>0</v>
      </c>
      <c r="CB9" s="6">
        <f ca="1">SUMIFS(Movimientos!$C$2:$C$154,Movimientos!$A$2:$A$154,$A9,Movimientos!$D$2:$D$154,CONCATENATE("&lt;=",CB$1),Movimientos!$C$2:$C$154,"&gt;0")+SUMIFS(Movimientos!$C$2:$C$154,Movimientos!$A$2:$A$154,$A9,Movimientos!$D$2:$D$154,CONCATENATE("&lt;",CB$1),Movimientos!$C$2:$C$154,"&lt;0")</f>
        <v>0</v>
      </c>
      <c r="CC9" s="6">
        <f ca="1">SUMIFS(Movimientos!$C$2:$C$154,Movimientos!$A$2:$A$154,$A9,Movimientos!$D$2:$D$154,CONCATENATE("&lt;=",CC$1),Movimientos!$C$2:$C$154,"&gt;0")+SUMIFS(Movimientos!$C$2:$C$154,Movimientos!$A$2:$A$154,$A9,Movimientos!$D$2:$D$154,CONCATENATE("&lt;",CC$1),Movimientos!$C$2:$C$154,"&lt;0")</f>
        <v>0</v>
      </c>
      <c r="CD9" s="6">
        <f ca="1">SUMIFS(Movimientos!$C$2:$C$154,Movimientos!$A$2:$A$154,$A9,Movimientos!$D$2:$D$154,CONCATENATE("&lt;=",CD$1),Movimientos!$C$2:$C$154,"&gt;0")+SUMIFS(Movimientos!$C$2:$C$154,Movimientos!$A$2:$A$154,$A9,Movimientos!$D$2:$D$154,CONCATENATE("&lt;",CD$1),Movimientos!$C$2:$C$154,"&lt;0")</f>
        <v>0</v>
      </c>
      <c r="CE9" s="6">
        <f ca="1">SUMIFS(Movimientos!$C$2:$C$154,Movimientos!$A$2:$A$154,$A9,Movimientos!$D$2:$D$154,CONCATENATE("&lt;=",CE$1),Movimientos!$C$2:$C$154,"&gt;0")+SUMIFS(Movimientos!$C$2:$C$154,Movimientos!$A$2:$A$154,$A9,Movimientos!$D$2:$D$154,CONCATENATE("&lt;",CE$1),Movimientos!$C$2:$C$154,"&lt;0")</f>
        <v>0</v>
      </c>
      <c r="CF9" s="6">
        <f ca="1">SUMIFS(Movimientos!$C$2:$C$154,Movimientos!$A$2:$A$154,$A9,Movimientos!$D$2:$D$154,CONCATENATE("&lt;=",CF$1),Movimientos!$C$2:$C$154,"&gt;0")+SUMIFS(Movimientos!$C$2:$C$154,Movimientos!$A$2:$A$154,$A9,Movimientos!$D$2:$D$154,CONCATENATE("&lt;",CF$1),Movimientos!$C$2:$C$154,"&lt;0")</f>
        <v>0</v>
      </c>
      <c r="CG9" s="6">
        <f ca="1">SUMIFS(Movimientos!$C$2:$C$154,Movimientos!$A$2:$A$154,$A9,Movimientos!$D$2:$D$154,CONCATENATE("&lt;=",CG$1),Movimientos!$C$2:$C$154,"&gt;0")+SUMIFS(Movimientos!$C$2:$C$154,Movimientos!$A$2:$A$154,$A9,Movimientos!$D$2:$D$154,CONCATENATE("&lt;",CG$1),Movimientos!$C$2:$C$154,"&lt;0")</f>
        <v>0</v>
      </c>
      <c r="CH9" s="6">
        <f ca="1">SUMIFS(Movimientos!$C$2:$C$154,Movimientos!$A$2:$A$154,$A9,Movimientos!$D$2:$D$154,CONCATENATE("&lt;=",CH$1),Movimientos!$C$2:$C$154,"&gt;0")+SUMIFS(Movimientos!$C$2:$C$154,Movimientos!$A$2:$A$154,$A9,Movimientos!$D$2:$D$154,CONCATENATE("&lt;",CH$1),Movimientos!$C$2:$C$154,"&lt;0")</f>
        <v>0</v>
      </c>
      <c r="CI9" s="6">
        <f ca="1">SUMIFS(Movimientos!$C$2:$C$154,Movimientos!$A$2:$A$154,$A9,Movimientos!$D$2:$D$154,CONCATENATE("&lt;=",CI$1),Movimientos!$C$2:$C$154,"&gt;0")+SUMIFS(Movimientos!$C$2:$C$154,Movimientos!$A$2:$A$154,$A9,Movimientos!$D$2:$D$154,CONCATENATE("&lt;",CI$1),Movimientos!$C$2:$C$154,"&lt;0")</f>
        <v>0</v>
      </c>
      <c r="CJ9" s="6">
        <f ca="1">SUMIFS(Movimientos!$C$2:$C$154,Movimientos!$A$2:$A$154,$A9,Movimientos!$D$2:$D$154,CONCATENATE("&lt;=",CJ$1),Movimientos!$C$2:$C$154,"&gt;0")+SUMIFS(Movimientos!$C$2:$C$154,Movimientos!$A$2:$A$154,$A9,Movimientos!$D$2:$D$154,CONCATENATE("&lt;",CJ$1),Movimientos!$C$2:$C$154,"&lt;0")</f>
        <v>0</v>
      </c>
      <c r="CK9" s="6">
        <f ca="1">SUMIFS(Movimientos!$C$2:$C$154,Movimientos!$A$2:$A$154,$A9,Movimientos!$D$2:$D$154,CONCATENATE("&lt;=",CK$1),Movimientos!$C$2:$C$154,"&gt;0")+SUMIFS(Movimientos!$C$2:$C$154,Movimientos!$A$2:$A$154,$A9,Movimientos!$D$2:$D$154,CONCATENATE("&lt;",CK$1),Movimientos!$C$2:$C$154,"&lt;0")</f>
        <v>0</v>
      </c>
      <c r="CL9" s="6">
        <f ca="1">SUMIFS(Movimientos!$C$2:$C$154,Movimientos!$A$2:$A$154,$A9,Movimientos!$D$2:$D$154,CONCATENATE("&lt;=",CL$1),Movimientos!$C$2:$C$154,"&gt;0")+SUMIFS(Movimientos!$C$2:$C$154,Movimientos!$A$2:$A$154,$A9,Movimientos!$D$2:$D$154,CONCATENATE("&lt;",CL$1),Movimientos!$C$2:$C$154,"&lt;0")</f>
        <v>0</v>
      </c>
      <c r="CM9" s="6">
        <f ca="1">SUMIFS(Movimientos!$C$2:$C$154,Movimientos!$A$2:$A$154,$A9,Movimientos!$D$2:$D$154,CONCATENATE("&lt;=",CM$1),Movimientos!$C$2:$C$154,"&gt;0")+SUMIFS(Movimientos!$C$2:$C$154,Movimientos!$A$2:$A$154,$A9,Movimientos!$D$2:$D$154,CONCATENATE("&lt;",CM$1),Movimientos!$C$2:$C$154,"&lt;0")</f>
        <v>0</v>
      </c>
      <c r="CN9" s="6">
        <f ca="1">SUMIFS(Movimientos!$C$2:$C$154,Movimientos!$A$2:$A$154,$A9,Movimientos!$D$2:$D$154,CONCATENATE("&lt;=",CN$1),Movimientos!$C$2:$C$154,"&gt;0")+SUMIFS(Movimientos!$C$2:$C$154,Movimientos!$A$2:$A$154,$A9,Movimientos!$D$2:$D$154,CONCATENATE("&lt;",CN$1),Movimientos!$C$2:$C$154,"&lt;0")</f>
        <v>0</v>
      </c>
      <c r="CO9" s="6">
        <f ca="1">SUMIFS(Movimientos!$C$2:$C$154,Movimientos!$A$2:$A$154,$A9,Movimientos!$D$2:$D$154,CONCATENATE("&lt;=",CO$1),Movimientos!$C$2:$C$154,"&gt;0")+SUMIFS(Movimientos!$C$2:$C$154,Movimientos!$A$2:$A$154,$A9,Movimientos!$D$2:$D$154,CONCATENATE("&lt;",CO$1),Movimientos!$C$2:$C$154,"&lt;0")</f>
        <v>0</v>
      </c>
      <c r="CP9" s="6">
        <f ca="1">SUMIFS(Movimientos!$C$2:$C$154,Movimientos!$A$2:$A$154,$A9,Movimientos!$D$2:$D$154,CONCATENATE("&lt;=",CP$1),Movimientos!$C$2:$C$154,"&gt;0")+SUMIFS(Movimientos!$C$2:$C$154,Movimientos!$A$2:$A$154,$A9,Movimientos!$D$2:$D$154,CONCATENATE("&lt;",CP$1),Movimientos!$C$2:$C$154,"&lt;0")</f>
        <v>0</v>
      </c>
      <c r="CQ9" s="6">
        <f ca="1">SUMIFS(Movimientos!$C$2:$C$154,Movimientos!$A$2:$A$154,$A9,Movimientos!$D$2:$D$154,CONCATENATE("&lt;=",CQ$1),Movimientos!$C$2:$C$154,"&gt;0")+SUMIFS(Movimientos!$C$2:$C$154,Movimientos!$A$2:$A$154,$A9,Movimientos!$D$2:$D$154,CONCATENATE("&lt;",CQ$1),Movimientos!$C$2:$C$154,"&lt;0")</f>
        <v>0</v>
      </c>
      <c r="CR9" s="6">
        <f ca="1">SUMIFS(Movimientos!$C$2:$C$154,Movimientos!$A$2:$A$154,$A9,Movimientos!$D$2:$D$154,CONCATENATE("&lt;=",CR$1),Movimientos!$C$2:$C$154,"&gt;0")+SUMIFS(Movimientos!$C$2:$C$154,Movimientos!$A$2:$A$154,$A9,Movimientos!$D$2:$D$154,CONCATENATE("&lt;",CR$1),Movimientos!$C$2:$C$154,"&lt;0")</f>
        <v>0</v>
      </c>
      <c r="CS9" s="6">
        <f ca="1">SUMIFS(Movimientos!$C$2:$C$154,Movimientos!$A$2:$A$154,$A9,Movimientos!$D$2:$D$154,CONCATENATE("&lt;=",CS$1),Movimientos!$C$2:$C$154,"&gt;0")+SUMIFS(Movimientos!$C$2:$C$154,Movimientos!$A$2:$A$154,$A9,Movimientos!$D$2:$D$154,CONCATENATE("&lt;",CS$1),Movimientos!$C$2:$C$154,"&lt;0")</f>
        <v>0</v>
      </c>
      <c r="CT9" s="6">
        <f ca="1">SUMIFS(Movimientos!$C$2:$C$154,Movimientos!$A$2:$A$154,$A9,Movimientos!$D$2:$D$154,CONCATENATE("&lt;=",CT$1),Movimientos!$C$2:$C$154,"&gt;0")+SUMIFS(Movimientos!$C$2:$C$154,Movimientos!$A$2:$A$154,$A9,Movimientos!$D$2:$D$154,CONCATENATE("&lt;",CT$1),Movimientos!$C$2:$C$154,"&lt;0")</f>
        <v>0</v>
      </c>
      <c r="CU9" s="6">
        <f ca="1">SUMIFS(Movimientos!$C$2:$C$154,Movimientos!$A$2:$A$154,$A9,Movimientos!$D$2:$D$154,CONCATENATE("&lt;=",CU$1),Movimientos!$C$2:$C$154,"&gt;0")+SUMIFS(Movimientos!$C$2:$C$154,Movimientos!$A$2:$A$154,$A9,Movimientos!$D$2:$D$154,CONCATENATE("&lt;",CU$1),Movimientos!$C$2:$C$154,"&lt;0")</f>
        <v>0</v>
      </c>
      <c r="CV9" s="6">
        <f ca="1">SUMIFS(Movimientos!$C$2:$C$154,Movimientos!$A$2:$A$154,$A9,Movimientos!$D$2:$D$154,CONCATENATE("&lt;=",CV$1),Movimientos!$C$2:$C$154,"&gt;0")+SUMIFS(Movimientos!$C$2:$C$154,Movimientos!$A$2:$A$154,$A9,Movimientos!$D$2:$D$154,CONCATENATE("&lt;",CV$1),Movimientos!$C$2:$C$154,"&lt;0")</f>
        <v>0</v>
      </c>
      <c r="CW9" s="6">
        <f ca="1">SUMIFS(Movimientos!$C$2:$C$154,Movimientos!$A$2:$A$154,$A9,Movimientos!$D$2:$D$154,CONCATENATE("&lt;=",CW$1),Movimientos!$C$2:$C$154,"&gt;0")+SUMIFS(Movimientos!$C$2:$C$154,Movimientos!$A$2:$A$154,$A9,Movimientos!$D$2:$D$154,CONCATENATE("&lt;",CW$1),Movimientos!$C$2:$C$154,"&lt;0")</f>
        <v>0</v>
      </c>
      <c r="CX9" s="6">
        <f ca="1">SUMIFS(Movimientos!$C$2:$C$154,Movimientos!$A$2:$A$154,$A9,Movimientos!$D$2:$D$154,CONCATENATE("&lt;=",CX$1),Movimientos!$C$2:$C$154,"&gt;0")+SUMIFS(Movimientos!$C$2:$C$154,Movimientos!$A$2:$A$154,$A9,Movimientos!$D$2:$D$154,CONCATENATE("&lt;",CX$1),Movimientos!$C$2:$C$154,"&lt;0")</f>
        <v>0</v>
      </c>
      <c r="CY9" s="6">
        <f ca="1">SUMIFS(Movimientos!$C$2:$C$154,Movimientos!$A$2:$A$154,$A9,Movimientos!$D$2:$D$154,CONCATENATE("&lt;=",CY$1),Movimientos!$C$2:$C$154,"&gt;0")+SUMIFS(Movimientos!$C$2:$C$154,Movimientos!$A$2:$A$154,$A9,Movimientos!$D$2:$D$154,CONCATENATE("&lt;",CY$1),Movimientos!$C$2:$C$154,"&lt;0")</f>
        <v>0</v>
      </c>
      <c r="CZ9" s="6">
        <f ca="1">SUMIFS(Movimientos!$C$2:$C$154,Movimientos!$A$2:$A$154,$A9,Movimientos!$D$2:$D$154,CONCATENATE("&lt;=",CZ$1),Movimientos!$C$2:$C$154,"&gt;0")+SUMIFS(Movimientos!$C$2:$C$154,Movimientos!$A$2:$A$154,$A9,Movimientos!$D$2:$D$154,CONCATENATE("&lt;",CZ$1),Movimientos!$C$2:$C$154,"&lt;0")</f>
        <v>0</v>
      </c>
      <c r="DA9" s="6">
        <f ca="1">SUMIFS(Movimientos!$C$2:$C$154,Movimientos!$A$2:$A$154,$A9,Movimientos!$D$2:$D$154,CONCATENATE("&lt;=",DA$1),Movimientos!$C$2:$C$154,"&gt;0")+SUMIFS(Movimientos!$C$2:$C$154,Movimientos!$A$2:$A$154,$A9,Movimientos!$D$2:$D$154,CONCATENATE("&lt;",DA$1),Movimientos!$C$2:$C$154,"&lt;0")</f>
        <v>0</v>
      </c>
      <c r="DB9" s="6">
        <f ca="1">SUMIFS(Movimientos!$C$2:$C$154,Movimientos!$A$2:$A$154,$A9,Movimientos!$D$2:$D$154,CONCATENATE("&lt;=",DB$1),Movimientos!$C$2:$C$154,"&gt;0")+SUMIFS(Movimientos!$C$2:$C$154,Movimientos!$A$2:$A$154,$A9,Movimientos!$D$2:$D$154,CONCATENATE("&lt;",DB$1),Movimientos!$C$2:$C$154,"&lt;0")</f>
        <v>0</v>
      </c>
      <c r="DC9" s="6">
        <f ca="1">SUMIFS(Movimientos!$C$2:$C$154,Movimientos!$A$2:$A$154,$A9,Movimientos!$D$2:$D$154,CONCATENATE("&lt;=",DC$1),Movimientos!$C$2:$C$154,"&gt;0")+SUMIFS(Movimientos!$C$2:$C$154,Movimientos!$A$2:$A$154,$A9,Movimientos!$D$2:$D$154,CONCATENATE("&lt;",DC$1),Movimientos!$C$2:$C$154,"&lt;0")</f>
        <v>0</v>
      </c>
      <c r="DD9" s="6">
        <f ca="1">SUMIFS(Movimientos!$C$2:$C$154,Movimientos!$A$2:$A$154,$A9,Movimientos!$D$2:$D$154,CONCATENATE("&lt;=",DD$1),Movimientos!$C$2:$C$154,"&gt;0")+SUMIFS(Movimientos!$C$2:$C$154,Movimientos!$A$2:$A$154,$A9,Movimientos!$D$2:$D$154,CONCATENATE("&lt;",DD$1),Movimientos!$C$2:$C$154,"&lt;0")</f>
        <v>0</v>
      </c>
      <c r="DE9" s="6">
        <f ca="1">SUMIFS(Movimientos!$C$2:$C$154,Movimientos!$A$2:$A$154,$A9,Movimientos!$D$2:$D$154,CONCATENATE("&lt;=",DE$1),Movimientos!$C$2:$C$154,"&gt;0")+SUMIFS(Movimientos!$C$2:$C$154,Movimientos!$A$2:$A$154,$A9,Movimientos!$D$2:$D$154,CONCATENATE("&lt;",DE$1),Movimientos!$C$2:$C$154,"&lt;0")</f>
        <v>0</v>
      </c>
      <c r="DF9" s="6">
        <f ca="1">SUMIFS(Movimientos!$C$2:$C$154,Movimientos!$A$2:$A$154,$A9,Movimientos!$D$2:$D$154,CONCATENATE("&lt;=",DF$1),Movimientos!$C$2:$C$154,"&gt;0")+SUMIFS(Movimientos!$C$2:$C$154,Movimientos!$A$2:$A$154,$A9,Movimientos!$D$2:$D$154,CONCATENATE("&lt;",DF$1),Movimientos!$C$2:$C$154,"&lt;0")</f>
        <v>0</v>
      </c>
      <c r="DG9" s="6">
        <f ca="1">SUMIFS(Movimientos!$C$2:$C$154,Movimientos!$A$2:$A$154,$A9,Movimientos!$D$2:$D$154,CONCATENATE("&lt;=",DG$1),Movimientos!$C$2:$C$154,"&gt;0")+SUMIFS(Movimientos!$C$2:$C$154,Movimientos!$A$2:$A$154,$A9,Movimientos!$D$2:$D$154,CONCATENATE("&lt;",DG$1),Movimientos!$C$2:$C$154,"&lt;0")</f>
        <v>0</v>
      </c>
      <c r="DH9" s="6">
        <f ca="1">SUMIFS(Movimientos!$C$2:$C$154,Movimientos!$A$2:$A$154,$A9,Movimientos!$D$2:$D$154,CONCATENATE("&lt;=",DH$1),Movimientos!$C$2:$C$154,"&gt;0")+SUMIFS(Movimientos!$C$2:$C$154,Movimientos!$A$2:$A$154,$A9,Movimientos!$D$2:$D$154,CONCATENATE("&lt;",DH$1),Movimientos!$C$2:$C$154,"&lt;0")</f>
        <v>0</v>
      </c>
      <c r="DI9" s="6">
        <f ca="1">SUMIFS(Movimientos!$C$2:$C$154,Movimientos!$A$2:$A$154,$A9,Movimientos!$D$2:$D$154,CONCATENATE("&lt;=",DI$1),Movimientos!$C$2:$C$154,"&gt;0")+SUMIFS(Movimientos!$C$2:$C$154,Movimientos!$A$2:$A$154,$A9,Movimientos!$D$2:$D$154,CONCATENATE("&lt;",DI$1),Movimientos!$C$2:$C$154,"&lt;0")</f>
        <v>0</v>
      </c>
      <c r="DJ9" s="6">
        <f ca="1">SUMIFS(Movimientos!$C$2:$C$154,Movimientos!$A$2:$A$154,$A9,Movimientos!$D$2:$D$154,CONCATENATE("&lt;=",DJ$1),Movimientos!$C$2:$C$154,"&gt;0")+SUMIFS(Movimientos!$C$2:$C$154,Movimientos!$A$2:$A$154,$A9,Movimientos!$D$2:$D$154,CONCATENATE("&lt;",DJ$1),Movimientos!$C$2:$C$154,"&lt;0")</f>
        <v>0</v>
      </c>
      <c r="DK9" s="6">
        <f ca="1">SUMIFS(Movimientos!$C$2:$C$154,Movimientos!$A$2:$A$154,$A9,Movimientos!$D$2:$D$154,CONCATENATE("&lt;=",DK$1),Movimientos!$C$2:$C$154,"&gt;0")+SUMIFS(Movimientos!$C$2:$C$154,Movimientos!$A$2:$A$154,$A9,Movimientos!$D$2:$D$154,CONCATENATE("&lt;",DK$1),Movimientos!$C$2:$C$154,"&lt;0")</f>
        <v>0</v>
      </c>
      <c r="DL9" s="6">
        <f ca="1">SUMIFS(Movimientos!$C$2:$C$154,Movimientos!$A$2:$A$154,$A9,Movimientos!$D$2:$D$154,CONCATENATE("&lt;=",DL$1),Movimientos!$C$2:$C$154,"&gt;0")+SUMIFS(Movimientos!$C$2:$C$154,Movimientos!$A$2:$A$154,$A9,Movimientos!$D$2:$D$154,CONCATENATE("&lt;",DL$1),Movimientos!$C$2:$C$154,"&lt;0")</f>
        <v>0</v>
      </c>
      <c r="DM9" s="6">
        <f ca="1">SUMIFS(Movimientos!$C$2:$C$154,Movimientos!$A$2:$A$154,$A9,Movimientos!$D$2:$D$154,CONCATENATE("&lt;=",DM$1),Movimientos!$C$2:$C$154,"&gt;0")+SUMIFS(Movimientos!$C$2:$C$154,Movimientos!$A$2:$A$154,$A9,Movimientos!$D$2:$D$154,CONCATENATE("&lt;",DM$1),Movimientos!$C$2:$C$154,"&lt;0")</f>
        <v>0</v>
      </c>
      <c r="DN9" s="6">
        <f ca="1">SUMIFS(Movimientos!$C$2:$C$154,Movimientos!$A$2:$A$154,$A9,Movimientos!$D$2:$D$154,CONCATENATE("&lt;=",DN$1),Movimientos!$C$2:$C$154,"&gt;0")+SUMIFS(Movimientos!$C$2:$C$154,Movimientos!$A$2:$A$154,$A9,Movimientos!$D$2:$D$154,CONCATENATE("&lt;",DN$1),Movimientos!$C$2:$C$154,"&lt;0")</f>
        <v>0</v>
      </c>
      <c r="DO9" s="6">
        <f ca="1">SUMIFS(Movimientos!$C$2:$C$154,Movimientos!$A$2:$A$154,$A9,Movimientos!$D$2:$D$154,CONCATENATE("&lt;=",DO$1),Movimientos!$C$2:$C$154,"&gt;0")+SUMIFS(Movimientos!$C$2:$C$154,Movimientos!$A$2:$A$154,$A9,Movimientos!$D$2:$D$154,CONCATENATE("&lt;",DO$1),Movimientos!$C$2:$C$154,"&lt;0")</f>
        <v>0</v>
      </c>
      <c r="DP9" s="6">
        <f ca="1">SUMIFS(Movimientos!$C$2:$C$154,Movimientos!$A$2:$A$154,$A9,Movimientos!$D$2:$D$154,CONCATENATE("&lt;=",DP$1),Movimientos!$C$2:$C$154,"&gt;0")+SUMIFS(Movimientos!$C$2:$C$154,Movimientos!$A$2:$A$154,$A9,Movimientos!$D$2:$D$154,CONCATENATE("&lt;",DP$1),Movimientos!$C$2:$C$154,"&lt;0")</f>
        <v>0</v>
      </c>
      <c r="DQ9" s="6">
        <f ca="1">SUMIFS(Movimientos!$C$2:$C$154,Movimientos!$A$2:$A$154,$A9,Movimientos!$D$2:$D$154,CONCATENATE("&lt;=",DQ$1),Movimientos!$C$2:$C$154,"&gt;0")+SUMIFS(Movimientos!$C$2:$C$154,Movimientos!$A$2:$A$154,$A9,Movimientos!$D$2:$D$154,CONCATENATE("&lt;",DQ$1),Movimientos!$C$2:$C$154,"&lt;0")</f>
        <v>0</v>
      </c>
      <c r="DR9" s="6">
        <f ca="1">SUMIFS(Movimientos!$C$2:$C$154,Movimientos!$A$2:$A$154,$A9,Movimientos!$D$2:$D$154,CONCATENATE("&lt;=",DR$1),Movimientos!$C$2:$C$154,"&gt;0")+SUMIFS(Movimientos!$C$2:$C$154,Movimientos!$A$2:$A$154,$A9,Movimientos!$D$2:$D$154,CONCATENATE("&lt;",DR$1),Movimientos!$C$2:$C$154,"&lt;0")</f>
        <v>0</v>
      </c>
      <c r="DS9" s="6">
        <f ca="1">SUMIFS(Movimientos!$C$2:$C$154,Movimientos!$A$2:$A$154,$A9,Movimientos!$D$2:$D$154,CONCATENATE("&lt;=",DS$1),Movimientos!$C$2:$C$154,"&gt;0")+SUMIFS(Movimientos!$C$2:$C$154,Movimientos!$A$2:$A$154,$A9,Movimientos!$D$2:$D$154,CONCATENATE("&lt;",DS$1),Movimientos!$C$2:$C$154,"&lt;0")</f>
        <v>0</v>
      </c>
      <c r="DT9" s="6">
        <f ca="1">SUMIFS(Movimientos!$C$2:$C$154,Movimientos!$A$2:$A$154,$A9,Movimientos!$D$2:$D$154,CONCATENATE("&lt;=",DT$1),Movimientos!$C$2:$C$154,"&gt;0")+SUMIFS(Movimientos!$C$2:$C$154,Movimientos!$A$2:$A$154,$A9,Movimientos!$D$2:$D$154,CONCATENATE("&lt;",DT$1),Movimientos!$C$2:$C$154,"&lt;0")</f>
        <v>0</v>
      </c>
      <c r="DU9" s="6">
        <f ca="1">SUMIFS(Movimientos!$C$2:$C$154,Movimientos!$A$2:$A$154,$A9,Movimientos!$D$2:$D$154,CONCATENATE("&lt;=",DU$1),Movimientos!$C$2:$C$154,"&gt;0")+SUMIFS(Movimientos!$C$2:$C$154,Movimientos!$A$2:$A$154,$A9,Movimientos!$D$2:$D$154,CONCATENATE("&lt;",DU$1),Movimientos!$C$2:$C$154,"&lt;0")</f>
        <v>0</v>
      </c>
      <c r="DV9" s="6">
        <f ca="1">SUMIFS(Movimientos!$C$2:$C$154,Movimientos!$A$2:$A$154,$A9,Movimientos!$D$2:$D$154,CONCATENATE("&lt;=",DV$1),Movimientos!$C$2:$C$154,"&gt;0")+SUMIFS(Movimientos!$C$2:$C$154,Movimientos!$A$2:$A$154,$A9,Movimientos!$D$2:$D$154,CONCATENATE("&lt;",DV$1),Movimientos!$C$2:$C$154,"&lt;0")</f>
        <v>0</v>
      </c>
      <c r="DW9" s="6">
        <f ca="1">SUMIFS(Movimientos!$C$2:$C$154,Movimientos!$A$2:$A$154,$A9,Movimientos!$D$2:$D$154,CONCATENATE("&lt;=",DW$1),Movimientos!$C$2:$C$154,"&gt;0")+SUMIFS(Movimientos!$C$2:$C$154,Movimientos!$A$2:$A$154,$A9,Movimientos!$D$2:$D$154,CONCATENATE("&lt;",DW$1),Movimientos!$C$2:$C$154,"&lt;0")</f>
        <v>0</v>
      </c>
      <c r="DX9" s="6">
        <f ca="1">SUMIFS(Movimientos!$C$2:$C$154,Movimientos!$A$2:$A$154,$A9,Movimientos!$D$2:$D$154,CONCATENATE("&lt;=",DX$1),Movimientos!$C$2:$C$154,"&gt;0")+SUMIFS(Movimientos!$C$2:$C$154,Movimientos!$A$2:$A$154,$A9,Movimientos!$D$2:$D$154,CONCATENATE("&lt;",DX$1),Movimientos!$C$2:$C$154,"&lt;0")</f>
        <v>0</v>
      </c>
      <c r="DY9" s="6">
        <f ca="1">SUMIFS(Movimientos!$C$2:$C$154,Movimientos!$A$2:$A$154,$A9,Movimientos!$D$2:$D$154,CONCATENATE("&lt;=",DY$1),Movimientos!$C$2:$C$154,"&gt;0")+SUMIFS(Movimientos!$C$2:$C$154,Movimientos!$A$2:$A$154,$A9,Movimientos!$D$2:$D$154,CONCATENATE("&lt;",DY$1),Movimientos!$C$2:$C$154,"&lt;0")</f>
        <v>0</v>
      </c>
      <c r="DZ9" s="6">
        <f ca="1">SUMIFS(Movimientos!$C$2:$C$154,Movimientos!$A$2:$A$154,$A9,Movimientos!$D$2:$D$154,CONCATENATE("&lt;=",DZ$1),Movimientos!$C$2:$C$154,"&gt;0")+SUMIFS(Movimientos!$C$2:$C$154,Movimientos!$A$2:$A$154,$A9,Movimientos!$D$2:$D$154,CONCATENATE("&lt;",DZ$1),Movimientos!$C$2:$C$154,"&lt;0")</f>
        <v>0</v>
      </c>
      <c r="EA9" s="6">
        <f ca="1">SUMIFS(Movimientos!$C$2:$C$154,Movimientos!$A$2:$A$154,$A9,Movimientos!$D$2:$D$154,CONCATENATE("&lt;=",EA$1),Movimientos!$C$2:$C$154,"&gt;0")+SUMIFS(Movimientos!$C$2:$C$154,Movimientos!$A$2:$A$154,$A9,Movimientos!$D$2:$D$154,CONCATENATE("&lt;",EA$1),Movimientos!$C$2:$C$154,"&lt;0")</f>
        <v>0</v>
      </c>
      <c r="EB9" s="6">
        <f ca="1">SUMIFS(Movimientos!$C$2:$C$154,Movimientos!$A$2:$A$154,$A9,Movimientos!$D$2:$D$154,CONCATENATE("&lt;=",EB$1),Movimientos!$C$2:$C$154,"&gt;0")+SUMIFS(Movimientos!$C$2:$C$154,Movimientos!$A$2:$A$154,$A9,Movimientos!$D$2:$D$154,CONCATENATE("&lt;",EB$1),Movimientos!$C$2:$C$154,"&lt;0")</f>
        <v>0</v>
      </c>
      <c r="EC9" s="6">
        <f ca="1">SUMIFS(Movimientos!$C$2:$C$154,Movimientos!$A$2:$A$154,$A9,Movimientos!$D$2:$D$154,CONCATENATE("&lt;=",EC$1),Movimientos!$C$2:$C$154,"&gt;0")+SUMIFS(Movimientos!$C$2:$C$154,Movimientos!$A$2:$A$154,$A9,Movimientos!$D$2:$D$154,CONCATENATE("&lt;",EC$1),Movimientos!$C$2:$C$154,"&lt;0")</f>
        <v>0</v>
      </c>
      <c r="ED9" s="6">
        <f ca="1">SUMIFS(Movimientos!$C$2:$C$154,Movimientos!$A$2:$A$154,$A9,Movimientos!$D$2:$D$154,CONCATENATE("&lt;=",ED$1),Movimientos!$C$2:$C$154,"&gt;0")+SUMIFS(Movimientos!$C$2:$C$154,Movimientos!$A$2:$A$154,$A9,Movimientos!$D$2:$D$154,CONCATENATE("&lt;",ED$1),Movimientos!$C$2:$C$154,"&lt;0")</f>
        <v>0</v>
      </c>
      <c r="EE9" s="6">
        <f ca="1">SUMIFS(Movimientos!$C$2:$C$154,Movimientos!$A$2:$A$154,$A9,Movimientos!$D$2:$D$154,CONCATENATE("&lt;=",EE$1),Movimientos!$C$2:$C$154,"&gt;0")+SUMIFS(Movimientos!$C$2:$C$154,Movimientos!$A$2:$A$154,$A9,Movimientos!$D$2:$D$154,CONCATENATE("&lt;",EE$1),Movimientos!$C$2:$C$154,"&lt;0")</f>
        <v>0</v>
      </c>
      <c r="EF9" s="6">
        <f ca="1">SUMIFS(Movimientos!$C$2:$C$154,Movimientos!$A$2:$A$154,$A9,Movimientos!$D$2:$D$154,CONCATENATE("&lt;=",EF$1),Movimientos!$C$2:$C$154,"&gt;0")+SUMIFS(Movimientos!$C$2:$C$154,Movimientos!$A$2:$A$154,$A9,Movimientos!$D$2:$D$154,CONCATENATE("&lt;",EF$1),Movimientos!$C$2:$C$154,"&lt;0")</f>
        <v>0</v>
      </c>
      <c r="EG9" s="6">
        <f ca="1">SUMIFS(Movimientos!$C$2:$C$154,Movimientos!$A$2:$A$154,$A9,Movimientos!$D$2:$D$154,CONCATENATE("&lt;=",EG$1),Movimientos!$C$2:$C$154,"&gt;0")+SUMIFS(Movimientos!$C$2:$C$154,Movimientos!$A$2:$A$154,$A9,Movimientos!$D$2:$D$154,CONCATENATE("&lt;",EG$1),Movimientos!$C$2:$C$154,"&lt;0")</f>
        <v>0</v>
      </c>
      <c r="EH9" s="6">
        <f ca="1">SUMIFS(Movimientos!$C$2:$C$154,Movimientos!$A$2:$A$154,$A9,Movimientos!$D$2:$D$154,CONCATENATE("&lt;=",EH$1),Movimientos!$C$2:$C$154,"&gt;0")+SUMIFS(Movimientos!$C$2:$C$154,Movimientos!$A$2:$A$154,$A9,Movimientos!$D$2:$D$154,CONCATENATE("&lt;",EH$1),Movimientos!$C$2:$C$154,"&lt;0")</f>
        <v>0</v>
      </c>
      <c r="EI9" s="6">
        <f ca="1">SUMIFS(Movimientos!$C$2:$C$154,Movimientos!$A$2:$A$154,$A9,Movimientos!$D$2:$D$154,CONCATENATE("&lt;=",EI$1),Movimientos!$C$2:$C$154,"&gt;0")+SUMIFS(Movimientos!$C$2:$C$154,Movimientos!$A$2:$A$154,$A9,Movimientos!$D$2:$D$154,CONCATENATE("&lt;",EI$1),Movimientos!$C$2:$C$154,"&lt;0")</f>
        <v>0</v>
      </c>
      <c r="EJ9" s="6">
        <f ca="1">SUMIFS(Movimientos!$C$2:$C$154,Movimientos!$A$2:$A$154,$A9,Movimientos!$D$2:$D$154,CONCATENATE("&lt;=",EJ$1),Movimientos!$C$2:$C$154,"&gt;0")+SUMIFS(Movimientos!$C$2:$C$154,Movimientos!$A$2:$A$154,$A9,Movimientos!$D$2:$D$154,CONCATENATE("&lt;",EJ$1),Movimientos!$C$2:$C$154,"&lt;0")</f>
        <v>0</v>
      </c>
      <c r="EK9" s="6">
        <f ca="1">SUMIFS(Movimientos!$C$2:$C$154,Movimientos!$A$2:$A$154,$A9,Movimientos!$D$2:$D$154,CONCATENATE("&lt;=",EK$1),Movimientos!$C$2:$C$154,"&gt;0")+SUMIFS(Movimientos!$C$2:$C$154,Movimientos!$A$2:$A$154,$A9,Movimientos!$D$2:$D$154,CONCATENATE("&lt;",EK$1),Movimientos!$C$2:$C$154,"&lt;0")</f>
        <v>0</v>
      </c>
      <c r="EL9" s="6">
        <f ca="1">SUMIFS(Movimientos!$C$2:$C$154,Movimientos!$A$2:$A$154,$A9,Movimientos!$D$2:$D$154,CONCATENATE("&lt;=",EL$1),Movimientos!$C$2:$C$154,"&gt;0")+SUMIFS(Movimientos!$C$2:$C$154,Movimientos!$A$2:$A$154,$A9,Movimientos!$D$2:$D$154,CONCATENATE("&lt;",EL$1),Movimientos!$C$2:$C$154,"&lt;0")</f>
        <v>0</v>
      </c>
      <c r="EM9" s="6">
        <f ca="1">SUMIFS(Movimientos!$C$2:$C$154,Movimientos!$A$2:$A$154,$A9,Movimientos!$D$2:$D$154,CONCATENATE("&lt;=",EM$1),Movimientos!$C$2:$C$154,"&gt;0")+SUMIFS(Movimientos!$C$2:$C$154,Movimientos!$A$2:$A$154,$A9,Movimientos!$D$2:$D$154,CONCATENATE("&lt;",EM$1),Movimientos!$C$2:$C$154,"&lt;0")</f>
        <v>0</v>
      </c>
      <c r="EN9" s="6">
        <f ca="1">SUMIFS(Movimientos!$C$2:$C$154,Movimientos!$A$2:$A$154,$A9,Movimientos!$D$2:$D$154,CONCATENATE("&lt;=",EN$1),Movimientos!$C$2:$C$154,"&gt;0")+SUMIFS(Movimientos!$C$2:$C$154,Movimientos!$A$2:$A$154,$A9,Movimientos!$D$2:$D$154,CONCATENATE("&lt;",EN$1),Movimientos!$C$2:$C$154,"&lt;0")</f>
        <v>0</v>
      </c>
      <c r="EO9" s="6">
        <f ca="1">SUMIFS(Movimientos!$C$2:$C$154,Movimientos!$A$2:$A$154,$A9,Movimientos!$D$2:$D$154,CONCATENATE("&lt;=",EO$1),Movimientos!$C$2:$C$154,"&gt;0")+SUMIFS(Movimientos!$C$2:$C$154,Movimientos!$A$2:$A$154,$A9,Movimientos!$D$2:$D$154,CONCATENATE("&lt;",EO$1),Movimientos!$C$2:$C$154,"&lt;0")</f>
        <v>0</v>
      </c>
      <c r="EP9" s="6">
        <f ca="1">SUMIFS(Movimientos!$C$2:$C$154,Movimientos!$A$2:$A$154,$A9,Movimientos!$D$2:$D$154,CONCATENATE("&lt;=",EP$1),Movimientos!$C$2:$C$154,"&gt;0")+SUMIFS(Movimientos!$C$2:$C$154,Movimientos!$A$2:$A$154,$A9,Movimientos!$D$2:$D$154,CONCATENATE("&lt;",EP$1),Movimientos!$C$2:$C$154,"&lt;0")</f>
        <v>0</v>
      </c>
      <c r="EQ9" s="6">
        <f ca="1">SUMIFS(Movimientos!$C$2:$C$154,Movimientos!$A$2:$A$154,$A9,Movimientos!$D$2:$D$154,CONCATENATE("&lt;=",EQ$1),Movimientos!$C$2:$C$154,"&gt;0")+SUMIFS(Movimientos!$C$2:$C$154,Movimientos!$A$2:$A$154,$A9,Movimientos!$D$2:$D$154,CONCATENATE("&lt;",EQ$1),Movimientos!$C$2:$C$154,"&lt;0")</f>
        <v>0</v>
      </c>
      <c r="ER9" s="6">
        <f ca="1">SUMIFS(Movimientos!$C$2:$C$154,Movimientos!$A$2:$A$154,$A9,Movimientos!$D$2:$D$154,CONCATENATE("&lt;=",ER$1),Movimientos!$C$2:$C$154,"&gt;0")+SUMIFS(Movimientos!$C$2:$C$154,Movimientos!$A$2:$A$154,$A9,Movimientos!$D$2:$D$154,CONCATENATE("&lt;",ER$1),Movimientos!$C$2:$C$154,"&lt;0")</f>
        <v>0</v>
      </c>
      <c r="ES9" s="6">
        <f ca="1">SUMIFS(Movimientos!$C$2:$C$154,Movimientos!$A$2:$A$154,$A9,Movimientos!$D$2:$D$154,CONCATENATE("&lt;=",ES$1),Movimientos!$C$2:$C$154,"&gt;0")+SUMIFS(Movimientos!$C$2:$C$154,Movimientos!$A$2:$A$154,$A9,Movimientos!$D$2:$D$154,CONCATENATE("&lt;",ES$1),Movimientos!$C$2:$C$154,"&lt;0")</f>
        <v>0</v>
      </c>
      <c r="ET9" s="6">
        <f ca="1">SUMIFS(Movimientos!$C$2:$C$154,Movimientos!$A$2:$A$154,$A9,Movimientos!$D$2:$D$154,CONCATENATE("&lt;=",ET$1),Movimientos!$C$2:$C$154,"&gt;0")+SUMIFS(Movimientos!$C$2:$C$154,Movimientos!$A$2:$A$154,$A9,Movimientos!$D$2:$D$154,CONCATENATE("&lt;",ET$1),Movimientos!$C$2:$C$154,"&lt;0")</f>
        <v>0</v>
      </c>
      <c r="EU9" s="6">
        <f ca="1">SUMIFS(Movimientos!$C$2:$C$154,Movimientos!$A$2:$A$154,$A9,Movimientos!$D$2:$D$154,CONCATENATE("&lt;=",EU$1),Movimientos!$C$2:$C$154,"&gt;0")+SUMIFS(Movimientos!$C$2:$C$154,Movimientos!$A$2:$A$154,$A9,Movimientos!$D$2:$D$154,CONCATENATE("&lt;",EU$1),Movimientos!$C$2:$C$154,"&lt;0")</f>
        <v>0</v>
      </c>
      <c r="EV9" s="6">
        <f ca="1">SUMIFS(Movimientos!$C$2:$C$154,Movimientos!$A$2:$A$154,$A9,Movimientos!$D$2:$D$154,CONCATENATE("&lt;=",EV$1),Movimientos!$C$2:$C$154,"&gt;0")+SUMIFS(Movimientos!$C$2:$C$154,Movimientos!$A$2:$A$154,$A9,Movimientos!$D$2:$D$154,CONCATENATE("&lt;",EV$1),Movimientos!$C$2:$C$154,"&lt;0")</f>
        <v>0</v>
      </c>
      <c r="EW9" s="6">
        <f ca="1">SUMIFS(Movimientos!$C$2:$C$154,Movimientos!$A$2:$A$154,$A9,Movimientos!$D$2:$D$154,CONCATENATE("&lt;=",EW$1),Movimientos!$C$2:$C$154,"&gt;0")+SUMIFS(Movimientos!$C$2:$C$154,Movimientos!$A$2:$A$154,$A9,Movimientos!$D$2:$D$154,CONCATENATE("&lt;",EW$1),Movimientos!$C$2:$C$154,"&lt;0")</f>
        <v>0</v>
      </c>
      <c r="EX9" s="6">
        <f ca="1">SUMIFS(Movimientos!$C$2:$C$154,Movimientos!$A$2:$A$154,$A9,Movimientos!$D$2:$D$154,CONCATENATE("&lt;=",EX$1),Movimientos!$C$2:$C$154,"&gt;0")+SUMIFS(Movimientos!$C$2:$C$154,Movimientos!$A$2:$A$154,$A9,Movimientos!$D$2:$D$154,CONCATENATE("&lt;",EX$1),Movimientos!$C$2:$C$154,"&lt;0")</f>
        <v>0</v>
      </c>
      <c r="EY9" s="6">
        <f ca="1">SUMIFS(Movimientos!$C$2:$C$154,Movimientos!$A$2:$A$154,$A9,Movimientos!$D$2:$D$154,CONCATENATE("&lt;=",EY$1),Movimientos!$C$2:$C$154,"&gt;0")+SUMIFS(Movimientos!$C$2:$C$154,Movimientos!$A$2:$A$154,$A9,Movimientos!$D$2:$D$154,CONCATENATE("&lt;",EY$1),Movimientos!$C$2:$C$154,"&lt;0")</f>
        <v>0</v>
      </c>
      <c r="EZ9" s="6">
        <f ca="1">SUMIFS(Movimientos!$C$2:$C$154,Movimientos!$A$2:$A$154,$A9,Movimientos!$D$2:$D$154,CONCATENATE("&lt;=",EZ$1),Movimientos!$C$2:$C$154,"&gt;0")+SUMIFS(Movimientos!$C$2:$C$154,Movimientos!$A$2:$A$154,$A9,Movimientos!$D$2:$D$154,CONCATENATE("&lt;",EZ$1),Movimientos!$C$2:$C$154,"&lt;0")</f>
        <v>0</v>
      </c>
      <c r="FA9" s="6">
        <f ca="1">SUMIFS(Movimientos!$C$2:$C$154,Movimientos!$A$2:$A$154,$A9,Movimientos!$D$2:$D$154,CONCATENATE("&lt;=",FA$1),Movimientos!$C$2:$C$154,"&gt;0")+SUMIFS(Movimientos!$C$2:$C$154,Movimientos!$A$2:$A$154,$A9,Movimientos!$D$2:$D$154,CONCATENATE("&lt;",FA$1),Movimientos!$C$2:$C$154,"&lt;0")</f>
        <v>0</v>
      </c>
      <c r="FB9" s="6">
        <f ca="1">SUMIFS(Movimientos!$C$2:$C$154,Movimientos!$A$2:$A$154,$A9,Movimientos!$D$2:$D$154,CONCATENATE("&lt;=",FB$1),Movimientos!$C$2:$C$154,"&gt;0")+SUMIFS(Movimientos!$C$2:$C$154,Movimientos!$A$2:$A$154,$A9,Movimientos!$D$2:$D$154,CONCATENATE("&lt;",FB$1),Movimientos!$C$2:$C$154,"&lt;0")</f>
        <v>0</v>
      </c>
      <c r="FC9" s="6">
        <f ca="1">SUMIFS(Movimientos!$C$2:$C$154,Movimientos!$A$2:$A$154,$A9,Movimientos!$D$2:$D$154,CONCATENATE("&lt;=",FC$1),Movimientos!$C$2:$C$154,"&gt;0")+SUMIFS(Movimientos!$C$2:$C$154,Movimientos!$A$2:$A$154,$A9,Movimientos!$D$2:$D$154,CONCATENATE("&lt;",FC$1),Movimientos!$C$2:$C$154,"&lt;0")</f>
        <v>0</v>
      </c>
      <c r="FD9" s="6">
        <f ca="1">SUMIFS(Movimientos!$C$2:$C$154,Movimientos!$A$2:$A$154,$A9,Movimientos!$D$2:$D$154,CONCATENATE("&lt;=",FD$1),Movimientos!$C$2:$C$154,"&gt;0")+SUMIFS(Movimientos!$C$2:$C$154,Movimientos!$A$2:$A$154,$A9,Movimientos!$D$2:$D$154,CONCATENATE("&lt;",FD$1),Movimientos!$C$2:$C$154,"&lt;0")</f>
        <v>0</v>
      </c>
      <c r="FE9" s="6">
        <f ca="1">SUMIFS(Movimientos!$C$2:$C$154,Movimientos!$A$2:$A$154,$A9,Movimientos!$D$2:$D$154,CONCATENATE("&lt;=",FE$1),Movimientos!$C$2:$C$154,"&gt;0")+SUMIFS(Movimientos!$C$2:$C$154,Movimientos!$A$2:$A$154,$A9,Movimientos!$D$2:$D$154,CONCATENATE("&lt;",FE$1),Movimientos!$C$2:$C$154,"&lt;0")</f>
        <v>0</v>
      </c>
      <c r="FF9" s="6">
        <f ca="1">SUMIFS(Movimientos!$C$2:$C$154,Movimientos!$A$2:$A$154,$A9,Movimientos!$D$2:$D$154,CONCATENATE("&lt;=",FF$1),Movimientos!$C$2:$C$154,"&gt;0")+SUMIFS(Movimientos!$C$2:$C$154,Movimientos!$A$2:$A$154,$A9,Movimientos!$D$2:$D$154,CONCATENATE("&lt;",FF$1),Movimientos!$C$2:$C$154,"&lt;0")</f>
        <v>0</v>
      </c>
      <c r="FG9" s="6">
        <f ca="1">SUMIFS(Movimientos!$C$2:$C$154,Movimientos!$A$2:$A$154,$A9,Movimientos!$D$2:$D$154,CONCATENATE("&lt;=",FG$1),Movimientos!$C$2:$C$154,"&gt;0")+SUMIFS(Movimientos!$C$2:$C$154,Movimientos!$A$2:$A$154,$A9,Movimientos!$D$2:$D$154,CONCATENATE("&lt;",FG$1),Movimientos!$C$2:$C$154,"&lt;0")</f>
        <v>0</v>
      </c>
      <c r="FH9" s="6">
        <f ca="1">SUMIFS(Movimientos!$C$2:$C$154,Movimientos!$A$2:$A$154,$A9,Movimientos!$D$2:$D$154,CONCATENATE("&lt;=",FH$1),Movimientos!$C$2:$C$154,"&gt;0")+SUMIFS(Movimientos!$C$2:$C$154,Movimientos!$A$2:$A$154,$A9,Movimientos!$D$2:$D$154,CONCATENATE("&lt;",FH$1),Movimientos!$C$2:$C$154,"&lt;0")</f>
        <v>0</v>
      </c>
      <c r="FI9" s="6">
        <f ca="1">SUMIFS(Movimientos!$C$2:$C$154,Movimientos!$A$2:$A$154,$A9,Movimientos!$D$2:$D$154,CONCATENATE("&lt;=",FI$1),Movimientos!$C$2:$C$154,"&gt;0")+SUMIFS(Movimientos!$C$2:$C$154,Movimientos!$A$2:$A$154,$A9,Movimientos!$D$2:$D$154,CONCATENATE("&lt;",FI$1),Movimientos!$C$2:$C$154,"&lt;0")</f>
        <v>0</v>
      </c>
      <c r="FJ9" s="6">
        <f ca="1">SUMIFS(Movimientos!$C$2:$C$154,Movimientos!$A$2:$A$154,$A9,Movimientos!$D$2:$D$154,CONCATENATE("&lt;=",FJ$1),Movimientos!$C$2:$C$154,"&gt;0")+SUMIFS(Movimientos!$C$2:$C$154,Movimientos!$A$2:$A$154,$A9,Movimientos!$D$2:$D$154,CONCATENATE("&lt;",FJ$1),Movimientos!$C$2:$C$154,"&lt;0")</f>
        <v>0</v>
      </c>
      <c r="FK9" s="6">
        <f ca="1">SUMIFS(Movimientos!$C$2:$C$154,Movimientos!$A$2:$A$154,$A9,Movimientos!$D$2:$D$154,CONCATENATE("&lt;=",FK$1),Movimientos!$C$2:$C$154,"&gt;0")+SUMIFS(Movimientos!$C$2:$C$154,Movimientos!$A$2:$A$154,$A9,Movimientos!$D$2:$D$154,CONCATENATE("&lt;",FK$1),Movimientos!$C$2:$C$154,"&lt;0")</f>
        <v>0</v>
      </c>
      <c r="FL9" s="6">
        <f ca="1">SUMIFS(Movimientos!$C$2:$C$154,Movimientos!$A$2:$A$154,$A9,Movimientos!$D$2:$D$154,CONCATENATE("&lt;=",FL$1),Movimientos!$C$2:$C$154,"&gt;0")+SUMIFS(Movimientos!$C$2:$C$154,Movimientos!$A$2:$A$154,$A9,Movimientos!$D$2:$D$154,CONCATENATE("&lt;",FL$1),Movimientos!$C$2:$C$154,"&lt;0")</f>
        <v>0</v>
      </c>
      <c r="FM9" s="6">
        <f ca="1">SUMIFS(Movimientos!$C$2:$C$154,Movimientos!$A$2:$A$154,$A9,Movimientos!$D$2:$D$154,CONCATENATE("&lt;=",FM$1),Movimientos!$C$2:$C$154,"&gt;0")+SUMIFS(Movimientos!$C$2:$C$154,Movimientos!$A$2:$A$154,$A9,Movimientos!$D$2:$D$154,CONCATENATE("&lt;",FM$1),Movimientos!$C$2:$C$154,"&lt;0")</f>
        <v>0</v>
      </c>
      <c r="FN9" s="6">
        <f ca="1">SUMIFS(Movimientos!$C$2:$C$154,Movimientos!$A$2:$A$154,$A9,Movimientos!$D$2:$D$154,CONCATENATE("&lt;=",FN$1),Movimientos!$C$2:$C$154,"&gt;0")+SUMIFS(Movimientos!$C$2:$C$154,Movimientos!$A$2:$A$154,$A9,Movimientos!$D$2:$D$154,CONCATENATE("&lt;",FN$1),Movimientos!$C$2:$C$154,"&lt;0")</f>
        <v>0</v>
      </c>
      <c r="FO9" s="6">
        <f ca="1">SUMIFS(Movimientos!$C$2:$C$154,Movimientos!$A$2:$A$154,$A9,Movimientos!$D$2:$D$154,CONCATENATE("&lt;=",FO$1),Movimientos!$C$2:$C$154,"&gt;0")+SUMIFS(Movimientos!$C$2:$C$154,Movimientos!$A$2:$A$154,$A9,Movimientos!$D$2:$D$154,CONCATENATE("&lt;",FO$1),Movimientos!$C$2:$C$154,"&lt;0")</f>
        <v>0</v>
      </c>
      <c r="FP9" s="6">
        <f ca="1">SUMIFS(Movimientos!$C$2:$C$154,Movimientos!$A$2:$A$154,$A9,Movimientos!$D$2:$D$154,CONCATENATE("&lt;=",FP$1),Movimientos!$C$2:$C$154,"&gt;0")+SUMIFS(Movimientos!$C$2:$C$154,Movimientos!$A$2:$A$154,$A9,Movimientos!$D$2:$D$154,CONCATENATE("&lt;",FP$1),Movimientos!$C$2:$C$154,"&lt;0")</f>
        <v>0</v>
      </c>
      <c r="FQ9" s="6">
        <f ca="1">SUMIFS(Movimientos!$C$2:$C$154,Movimientos!$A$2:$A$154,$A9,Movimientos!$D$2:$D$154,CONCATENATE("&lt;=",FQ$1),Movimientos!$C$2:$C$154,"&gt;0")+SUMIFS(Movimientos!$C$2:$C$154,Movimientos!$A$2:$A$154,$A9,Movimientos!$D$2:$D$154,CONCATENATE("&lt;",FQ$1),Movimientos!$C$2:$C$154,"&lt;0")</f>
        <v>0</v>
      </c>
      <c r="FR9" s="6">
        <f ca="1">SUMIFS(Movimientos!$C$2:$C$154,Movimientos!$A$2:$A$154,$A9,Movimientos!$D$2:$D$154,CONCATENATE("&lt;=",FR$1),Movimientos!$C$2:$C$154,"&gt;0")+SUMIFS(Movimientos!$C$2:$C$154,Movimientos!$A$2:$A$154,$A9,Movimientos!$D$2:$D$154,CONCATENATE("&lt;",FR$1),Movimientos!$C$2:$C$154,"&lt;0")</f>
        <v>0</v>
      </c>
      <c r="FS9" s="6">
        <f ca="1">SUMIFS(Movimientos!$C$2:$C$154,Movimientos!$A$2:$A$154,$A9,Movimientos!$D$2:$D$154,CONCATENATE("&lt;=",FS$1),Movimientos!$C$2:$C$154,"&gt;0")+SUMIFS(Movimientos!$C$2:$C$154,Movimientos!$A$2:$A$154,$A9,Movimientos!$D$2:$D$154,CONCATENATE("&lt;",FS$1),Movimientos!$C$2:$C$154,"&lt;0")</f>
        <v>0</v>
      </c>
      <c r="FT9" s="6">
        <f ca="1">SUMIFS(Movimientos!$C$2:$C$154,Movimientos!$A$2:$A$154,$A9,Movimientos!$D$2:$D$154,CONCATENATE("&lt;=",FT$1),Movimientos!$C$2:$C$154,"&gt;0")+SUMIFS(Movimientos!$C$2:$C$154,Movimientos!$A$2:$A$154,$A9,Movimientos!$D$2:$D$154,CONCATENATE("&lt;",FT$1),Movimientos!$C$2:$C$154,"&lt;0")</f>
        <v>0</v>
      </c>
      <c r="FU9" s="6">
        <f ca="1">SUMIFS(Movimientos!$C$2:$C$154,Movimientos!$A$2:$A$154,$A9,Movimientos!$D$2:$D$154,CONCATENATE("&lt;=",FU$1),Movimientos!$C$2:$C$154,"&gt;0")+SUMIFS(Movimientos!$C$2:$C$154,Movimientos!$A$2:$A$154,$A9,Movimientos!$D$2:$D$154,CONCATENATE("&lt;",FU$1),Movimientos!$C$2:$C$154,"&lt;0")</f>
        <v>0</v>
      </c>
      <c r="FV9" s="6">
        <f ca="1">SUMIFS(Movimientos!$C$2:$C$154,Movimientos!$A$2:$A$154,$A9,Movimientos!$D$2:$D$154,CONCATENATE("&lt;=",FV$1),Movimientos!$C$2:$C$154,"&gt;0")+SUMIFS(Movimientos!$C$2:$C$154,Movimientos!$A$2:$A$154,$A9,Movimientos!$D$2:$D$154,CONCATENATE("&lt;",FV$1),Movimientos!$C$2:$C$154,"&lt;0")</f>
        <v>0</v>
      </c>
      <c r="FW9" s="6">
        <f ca="1">SUMIFS(Movimientos!$C$2:$C$154,Movimientos!$A$2:$A$154,$A9,Movimientos!$D$2:$D$154,CONCATENATE("&lt;=",FW$1),Movimientos!$C$2:$C$154,"&gt;0")+SUMIFS(Movimientos!$C$2:$C$154,Movimientos!$A$2:$A$154,$A9,Movimientos!$D$2:$D$154,CONCATENATE("&lt;",FW$1),Movimientos!$C$2:$C$154,"&lt;0")</f>
        <v>0</v>
      </c>
      <c r="FX9" s="6">
        <f ca="1">SUMIFS(Movimientos!$C$2:$C$154,Movimientos!$A$2:$A$154,$A9,Movimientos!$D$2:$D$154,CONCATENATE("&lt;=",FX$1),Movimientos!$C$2:$C$154,"&gt;0")+SUMIFS(Movimientos!$C$2:$C$154,Movimientos!$A$2:$A$154,$A9,Movimientos!$D$2:$D$154,CONCATENATE("&lt;",FX$1),Movimientos!$C$2:$C$154,"&lt;0")</f>
        <v>0</v>
      </c>
      <c r="FY9" s="6">
        <f ca="1">SUMIFS(Movimientos!$C$2:$C$154,Movimientos!$A$2:$A$154,$A9,Movimientos!$D$2:$D$154,CONCATENATE("&lt;=",FY$1),Movimientos!$C$2:$C$154,"&gt;0")+SUMIFS(Movimientos!$C$2:$C$154,Movimientos!$A$2:$A$154,$A9,Movimientos!$D$2:$D$154,CONCATENATE("&lt;",FY$1),Movimientos!$C$2:$C$154,"&lt;0")</f>
        <v>0</v>
      </c>
      <c r="FZ9" s="6">
        <f ca="1">SUMIFS(Movimientos!$C$2:$C$154,Movimientos!$A$2:$A$154,$A9,Movimientos!$D$2:$D$154,CONCATENATE("&lt;=",FZ$1),Movimientos!$C$2:$C$154,"&gt;0")+SUMIFS(Movimientos!$C$2:$C$154,Movimientos!$A$2:$A$154,$A9,Movimientos!$D$2:$D$154,CONCATENATE("&lt;",FZ$1),Movimientos!$C$2:$C$154,"&lt;0")</f>
        <v>0</v>
      </c>
      <c r="GA9" s="6">
        <f ca="1">SUMIFS(Movimientos!$C$2:$C$154,Movimientos!$A$2:$A$154,$A9,Movimientos!$D$2:$D$154,CONCATENATE("&lt;=",GA$1),Movimientos!$C$2:$C$154,"&gt;0")+SUMIFS(Movimientos!$C$2:$C$154,Movimientos!$A$2:$A$154,$A9,Movimientos!$D$2:$D$154,CONCATENATE("&lt;",GA$1),Movimientos!$C$2:$C$154,"&lt;0")</f>
        <v>0</v>
      </c>
      <c r="GB9" s="6">
        <f ca="1">SUMIFS(Movimientos!$C$2:$C$154,Movimientos!$A$2:$A$154,$A9,Movimientos!$D$2:$D$154,CONCATENATE("&lt;=",GB$1),Movimientos!$C$2:$C$154,"&gt;0")+SUMIFS(Movimientos!$C$2:$C$154,Movimientos!$A$2:$A$154,$A9,Movimientos!$D$2:$D$154,CONCATENATE("&lt;",GB$1),Movimientos!$C$2:$C$154,"&lt;0")</f>
        <v>0</v>
      </c>
      <c r="GC9" s="6">
        <f ca="1">SUMIFS(Movimientos!$C$2:$C$154,Movimientos!$A$2:$A$154,$A9,Movimientos!$D$2:$D$154,CONCATENATE("&lt;=",GC$1),Movimientos!$C$2:$C$154,"&gt;0")+SUMIFS(Movimientos!$C$2:$C$154,Movimientos!$A$2:$A$154,$A9,Movimientos!$D$2:$D$154,CONCATENATE("&lt;",GC$1),Movimientos!$C$2:$C$154,"&lt;0")</f>
        <v>0</v>
      </c>
      <c r="GD9" s="6">
        <f ca="1">SUMIFS(Movimientos!$C$2:$C$154,Movimientos!$A$2:$A$154,$A9,Movimientos!$D$2:$D$154,CONCATENATE("&lt;=",GD$1),Movimientos!$C$2:$C$154,"&gt;0")+SUMIFS(Movimientos!$C$2:$C$154,Movimientos!$A$2:$A$154,$A9,Movimientos!$D$2:$D$154,CONCATENATE("&lt;",GD$1),Movimientos!$C$2:$C$154,"&lt;0")</f>
        <v>0</v>
      </c>
      <c r="GE9" s="6">
        <f ca="1">SUMIFS(Movimientos!$C$2:$C$154,Movimientos!$A$2:$A$154,$A9,Movimientos!$D$2:$D$154,CONCATENATE("&lt;=",GE$1),Movimientos!$C$2:$C$154,"&gt;0")+SUMIFS(Movimientos!$C$2:$C$154,Movimientos!$A$2:$A$154,$A9,Movimientos!$D$2:$D$154,CONCATENATE("&lt;",GE$1),Movimientos!$C$2:$C$154,"&lt;0")</f>
        <v>0</v>
      </c>
      <c r="GF9" s="6">
        <f ca="1">SUMIFS(Movimientos!$C$2:$C$154,Movimientos!$A$2:$A$154,$A9,Movimientos!$D$2:$D$154,CONCATENATE("&lt;=",GF$1),Movimientos!$C$2:$C$154,"&gt;0")+SUMIFS(Movimientos!$C$2:$C$154,Movimientos!$A$2:$A$154,$A9,Movimientos!$D$2:$D$154,CONCATENATE("&lt;",GF$1),Movimientos!$C$2:$C$154,"&lt;0")</f>
        <v>0</v>
      </c>
      <c r="GG9" s="6">
        <f ca="1">SUMIFS(Movimientos!$C$2:$C$154,Movimientos!$A$2:$A$154,$A9,Movimientos!$D$2:$D$154,CONCATENATE("&lt;=",GG$1),Movimientos!$C$2:$C$154,"&gt;0")+SUMIFS(Movimientos!$C$2:$C$154,Movimientos!$A$2:$A$154,$A9,Movimientos!$D$2:$D$154,CONCATENATE("&lt;",GG$1),Movimientos!$C$2:$C$154,"&lt;0")</f>
        <v>0</v>
      </c>
      <c r="GH9" s="6">
        <f ca="1">SUMIFS(Movimientos!$C$2:$C$154,Movimientos!$A$2:$A$154,$A9,Movimientos!$D$2:$D$154,CONCATENATE("&lt;=",GH$1),Movimientos!$C$2:$C$154,"&gt;0")+SUMIFS(Movimientos!$C$2:$C$154,Movimientos!$A$2:$A$154,$A9,Movimientos!$D$2:$D$154,CONCATENATE("&lt;",GH$1),Movimientos!$C$2:$C$154,"&lt;0")</f>
        <v>0</v>
      </c>
      <c r="GI9" s="6">
        <f ca="1">SUMIFS(Movimientos!$C$2:$C$154,Movimientos!$A$2:$A$154,$A9,Movimientos!$D$2:$D$154,CONCATENATE("&lt;=",GI$1),Movimientos!$C$2:$C$154,"&gt;0")+SUMIFS(Movimientos!$C$2:$C$154,Movimientos!$A$2:$A$154,$A9,Movimientos!$D$2:$D$154,CONCATENATE("&lt;",GI$1),Movimientos!$C$2:$C$154,"&lt;0")</f>
        <v>0</v>
      </c>
      <c r="GJ9" s="6">
        <f ca="1">SUMIFS(Movimientos!$C$2:$C$154,Movimientos!$A$2:$A$154,$A9,Movimientos!$D$2:$D$154,CONCATENATE("&lt;=",GJ$1),Movimientos!$C$2:$C$154,"&gt;0")+SUMIFS(Movimientos!$C$2:$C$154,Movimientos!$A$2:$A$154,$A9,Movimientos!$D$2:$D$154,CONCATENATE("&lt;",GJ$1),Movimientos!$C$2:$C$154,"&lt;0")</f>
        <v>0</v>
      </c>
      <c r="GK9" s="6">
        <f ca="1">SUMIFS(Movimientos!$C$2:$C$154,Movimientos!$A$2:$A$154,$A9,Movimientos!$D$2:$D$154,CONCATENATE("&lt;=",GK$1),Movimientos!$C$2:$C$154,"&gt;0")+SUMIFS(Movimientos!$C$2:$C$154,Movimientos!$A$2:$A$154,$A9,Movimientos!$D$2:$D$154,CONCATENATE("&lt;",GK$1),Movimientos!$C$2:$C$154,"&lt;0")</f>
        <v>0</v>
      </c>
      <c r="GL9" s="6">
        <f ca="1">SUMIFS(Movimientos!$C$2:$C$154,Movimientos!$A$2:$A$154,$A9,Movimientos!$D$2:$D$154,CONCATENATE("&lt;=",GL$1),Movimientos!$C$2:$C$154,"&gt;0")+SUMIFS(Movimientos!$C$2:$C$154,Movimientos!$A$2:$A$154,$A9,Movimientos!$D$2:$D$154,CONCATENATE("&lt;",GL$1),Movimientos!$C$2:$C$154,"&lt;0")</f>
        <v>0</v>
      </c>
      <c r="GM9" s="6">
        <f ca="1">SUMIFS(Movimientos!$C$2:$C$154,Movimientos!$A$2:$A$154,$A9,Movimientos!$D$2:$D$154,CONCATENATE("&lt;=",GM$1),Movimientos!$C$2:$C$154,"&gt;0")+SUMIFS(Movimientos!$C$2:$C$154,Movimientos!$A$2:$A$154,$A9,Movimientos!$D$2:$D$154,CONCATENATE("&lt;",GM$1),Movimientos!$C$2:$C$154,"&lt;0")</f>
        <v>0</v>
      </c>
      <c r="GN9" s="6">
        <f ca="1">SUMIFS(Movimientos!$C$2:$C$154,Movimientos!$A$2:$A$154,$A9,Movimientos!$D$2:$D$154,CONCATENATE("&lt;=",GN$1),Movimientos!$C$2:$C$154,"&gt;0")+SUMIFS(Movimientos!$C$2:$C$154,Movimientos!$A$2:$A$154,$A9,Movimientos!$D$2:$D$154,CONCATENATE("&lt;",GN$1),Movimientos!$C$2:$C$154,"&lt;0")</f>
        <v>0</v>
      </c>
      <c r="GO9" s="6">
        <f ca="1">SUMIFS(Movimientos!$C$2:$C$154,Movimientos!$A$2:$A$154,$A9,Movimientos!$D$2:$D$154,CONCATENATE("&lt;=",GO$1),Movimientos!$C$2:$C$154,"&gt;0")+SUMIFS(Movimientos!$C$2:$C$154,Movimientos!$A$2:$A$154,$A9,Movimientos!$D$2:$D$154,CONCATENATE("&lt;",GO$1),Movimientos!$C$2:$C$154,"&lt;0")</f>
        <v>0</v>
      </c>
      <c r="GP9" s="6">
        <f ca="1">SUMIFS(Movimientos!$C$2:$C$154,Movimientos!$A$2:$A$154,$A9,Movimientos!$D$2:$D$154,CONCATENATE("&lt;=",GP$1),Movimientos!$C$2:$C$154,"&gt;0")+SUMIFS(Movimientos!$C$2:$C$154,Movimientos!$A$2:$A$154,$A9,Movimientos!$D$2:$D$154,CONCATENATE("&lt;",GP$1),Movimientos!$C$2:$C$154,"&lt;0")</f>
        <v>0</v>
      </c>
      <c r="GQ9" s="6">
        <f ca="1">SUMIFS(Movimientos!$C$2:$C$154,Movimientos!$A$2:$A$154,$A9,Movimientos!$D$2:$D$154,CONCATENATE("&lt;=",GQ$1),Movimientos!$C$2:$C$154,"&gt;0")+SUMIFS(Movimientos!$C$2:$C$154,Movimientos!$A$2:$A$154,$A9,Movimientos!$D$2:$D$154,CONCATENATE("&lt;",GQ$1),Movimientos!$C$2:$C$154,"&lt;0")</f>
        <v>0</v>
      </c>
      <c r="GR9" s="6">
        <f ca="1">SUMIFS(Movimientos!$C$2:$C$154,Movimientos!$A$2:$A$154,$A9,Movimientos!$D$2:$D$154,CONCATENATE("&lt;=",GR$1),Movimientos!$C$2:$C$154,"&gt;0")+SUMIFS(Movimientos!$C$2:$C$154,Movimientos!$A$2:$A$154,$A9,Movimientos!$D$2:$D$154,CONCATENATE("&lt;",GR$1),Movimientos!$C$2:$C$154,"&lt;0")</f>
        <v>0</v>
      </c>
      <c r="GS9" s="6">
        <f ca="1">SUMIFS(Movimientos!$C$2:$C$154,Movimientos!$A$2:$A$154,$A9,Movimientos!$D$2:$D$154,CONCATENATE("&lt;=",GS$1),Movimientos!$C$2:$C$154,"&gt;0")+SUMIFS(Movimientos!$C$2:$C$154,Movimientos!$A$2:$A$154,$A9,Movimientos!$D$2:$D$154,CONCATENATE("&lt;",GS$1),Movimientos!$C$2:$C$154,"&lt;0")</f>
        <v>0</v>
      </c>
      <c r="GT9" s="6">
        <f ca="1">SUMIFS(Movimientos!$C$2:$C$154,Movimientos!$A$2:$A$154,$A9,Movimientos!$D$2:$D$154,CONCATENATE("&lt;=",GT$1),Movimientos!$C$2:$C$154,"&gt;0")+SUMIFS(Movimientos!$C$2:$C$154,Movimientos!$A$2:$A$154,$A9,Movimientos!$D$2:$D$154,CONCATENATE("&lt;",GT$1),Movimientos!$C$2:$C$154,"&lt;0")</f>
        <v>0</v>
      </c>
      <c r="GU9" s="6">
        <f ca="1">SUMIFS(Movimientos!$C$2:$C$154,Movimientos!$A$2:$A$154,$A9,Movimientos!$D$2:$D$154,CONCATENATE("&lt;=",GU$1),Movimientos!$C$2:$C$154,"&gt;0")+SUMIFS(Movimientos!$C$2:$C$154,Movimientos!$A$2:$A$154,$A9,Movimientos!$D$2:$D$154,CONCATENATE("&lt;",GU$1),Movimientos!$C$2:$C$154,"&lt;0")</f>
        <v>0</v>
      </c>
      <c r="GV9" s="6">
        <f ca="1">SUMIFS(Movimientos!$C$2:$C$154,Movimientos!$A$2:$A$154,$A9,Movimientos!$D$2:$D$154,CONCATENATE("&lt;=",GV$1),Movimientos!$C$2:$C$154,"&gt;0")+SUMIFS(Movimientos!$C$2:$C$154,Movimientos!$A$2:$A$154,$A9,Movimientos!$D$2:$D$154,CONCATENATE("&lt;",GV$1),Movimientos!$C$2:$C$154,"&lt;0")</f>
        <v>0</v>
      </c>
      <c r="GW9" s="6">
        <f ca="1">SUMIFS(Movimientos!$C$2:$C$154,Movimientos!$A$2:$A$154,$A9,Movimientos!$D$2:$D$154,CONCATENATE("&lt;=",GW$1),Movimientos!$C$2:$C$154,"&gt;0")+SUMIFS(Movimientos!$C$2:$C$154,Movimientos!$A$2:$A$154,$A9,Movimientos!$D$2:$D$154,CONCATENATE("&lt;",GW$1),Movimientos!$C$2:$C$154,"&lt;0")</f>
        <v>0</v>
      </c>
      <c r="GX9" s="6">
        <f ca="1">SUMIFS(Movimientos!$C$2:$C$154,Movimientos!$A$2:$A$154,$A9,Movimientos!$D$2:$D$154,CONCATENATE("&lt;=",GX$1),Movimientos!$C$2:$C$154,"&gt;0")+SUMIFS(Movimientos!$C$2:$C$154,Movimientos!$A$2:$A$154,$A9,Movimientos!$D$2:$D$154,CONCATENATE("&lt;",GX$1),Movimientos!$C$2:$C$154,"&lt;0")</f>
        <v>0</v>
      </c>
      <c r="GY9" s="6">
        <f ca="1">SUMIFS(Movimientos!$C$2:$C$154,Movimientos!$A$2:$A$154,$A9,Movimientos!$D$2:$D$154,CONCATENATE("&lt;=",GY$1),Movimientos!$C$2:$C$154,"&gt;0")+SUMIFS(Movimientos!$C$2:$C$154,Movimientos!$A$2:$A$154,$A9,Movimientos!$D$2:$D$154,CONCATENATE("&lt;",GY$1),Movimientos!$C$2:$C$154,"&lt;0")</f>
        <v>0</v>
      </c>
      <c r="GZ9" s="6">
        <f ca="1">SUMIFS(Movimientos!$C$2:$C$154,Movimientos!$A$2:$A$154,$A9,Movimientos!$D$2:$D$154,CONCATENATE("&lt;=",GZ$1),Movimientos!$C$2:$C$154,"&gt;0")+SUMIFS(Movimientos!$C$2:$C$154,Movimientos!$A$2:$A$154,$A9,Movimientos!$D$2:$D$154,CONCATENATE("&lt;",GZ$1),Movimientos!$C$2:$C$154,"&lt;0")</f>
        <v>0</v>
      </c>
      <c r="HA9" s="6">
        <f ca="1">SUMIFS(Movimientos!$C$2:$C$154,Movimientos!$A$2:$A$154,$A9,Movimientos!$D$2:$D$154,CONCATENATE("&lt;=",HA$1),Movimientos!$C$2:$C$154,"&gt;0")+SUMIFS(Movimientos!$C$2:$C$154,Movimientos!$A$2:$A$154,$A9,Movimientos!$D$2:$D$154,CONCATENATE("&lt;",HA$1),Movimientos!$C$2:$C$154,"&lt;0")</f>
        <v>0</v>
      </c>
      <c r="HB9" s="6">
        <f ca="1">SUMIFS(Movimientos!$C$2:$C$154,Movimientos!$A$2:$A$154,$A9,Movimientos!$D$2:$D$154,CONCATENATE("&lt;=",HB$1),Movimientos!$C$2:$C$154,"&gt;0")+SUMIFS(Movimientos!$C$2:$C$154,Movimientos!$A$2:$A$154,$A9,Movimientos!$D$2:$D$154,CONCATENATE("&lt;",HB$1),Movimientos!$C$2:$C$154,"&lt;0")</f>
        <v>0</v>
      </c>
      <c r="HC9" s="6">
        <f ca="1">SUMIFS(Movimientos!$C$2:$C$154,Movimientos!$A$2:$A$154,$A9,Movimientos!$D$2:$D$154,CONCATENATE("&lt;=",HC$1),Movimientos!$C$2:$C$154,"&gt;0")+SUMIFS(Movimientos!$C$2:$C$154,Movimientos!$A$2:$A$154,$A9,Movimientos!$D$2:$D$154,CONCATENATE("&lt;",HC$1),Movimientos!$C$2:$C$154,"&lt;0")</f>
        <v>0</v>
      </c>
      <c r="HD9" s="6">
        <f ca="1">SUMIFS(Movimientos!$C$2:$C$154,Movimientos!$A$2:$A$154,$A9,Movimientos!$D$2:$D$154,CONCATENATE("&lt;=",HD$1),Movimientos!$C$2:$C$154,"&gt;0")+SUMIFS(Movimientos!$C$2:$C$154,Movimientos!$A$2:$A$154,$A9,Movimientos!$D$2:$D$154,CONCATENATE("&lt;",HD$1),Movimientos!$C$2:$C$154,"&lt;0")</f>
        <v>0</v>
      </c>
      <c r="HE9" s="6">
        <f ca="1">SUMIFS(Movimientos!$C$2:$C$154,Movimientos!$A$2:$A$154,$A9,Movimientos!$D$2:$D$154,CONCATENATE("&lt;=",HE$1),Movimientos!$C$2:$C$154,"&gt;0")+SUMIFS(Movimientos!$C$2:$C$154,Movimientos!$A$2:$A$154,$A9,Movimientos!$D$2:$D$154,CONCATENATE("&lt;",HE$1),Movimientos!$C$2:$C$154,"&lt;0")</f>
        <v>0</v>
      </c>
      <c r="HF9" s="6">
        <f ca="1">SUMIFS(Movimientos!$C$2:$C$154,Movimientos!$A$2:$A$154,$A9,Movimientos!$D$2:$D$154,CONCATENATE("&lt;=",HF$1),Movimientos!$C$2:$C$154,"&gt;0")+SUMIFS(Movimientos!$C$2:$C$154,Movimientos!$A$2:$A$154,$A9,Movimientos!$D$2:$D$154,CONCATENATE("&lt;",HF$1),Movimientos!$C$2:$C$154,"&lt;0")</f>
        <v>0</v>
      </c>
      <c r="HG9" s="6">
        <f ca="1">SUMIFS(Movimientos!$C$2:$C$154,Movimientos!$A$2:$A$154,$A9,Movimientos!$D$2:$D$154,CONCATENATE("&lt;=",HG$1),Movimientos!$C$2:$C$154,"&gt;0")+SUMIFS(Movimientos!$C$2:$C$154,Movimientos!$A$2:$A$154,$A9,Movimientos!$D$2:$D$154,CONCATENATE("&lt;",HG$1),Movimientos!$C$2:$C$154,"&lt;0")</f>
        <v>0</v>
      </c>
      <c r="HH9" s="6">
        <f ca="1">SUMIFS(Movimientos!$C$2:$C$154,Movimientos!$A$2:$A$154,$A9,Movimientos!$D$2:$D$154,CONCATENATE("&lt;=",HH$1),Movimientos!$C$2:$C$154,"&gt;0")+SUMIFS(Movimientos!$C$2:$C$154,Movimientos!$A$2:$A$154,$A9,Movimientos!$D$2:$D$154,CONCATENATE("&lt;",HH$1),Movimientos!$C$2:$C$154,"&lt;0")</f>
        <v>0</v>
      </c>
      <c r="HI9" s="6">
        <f ca="1">SUMIFS(Movimientos!$C$2:$C$154,Movimientos!$A$2:$A$154,$A9,Movimientos!$D$2:$D$154,CONCATENATE("&lt;=",HI$1),Movimientos!$C$2:$C$154,"&gt;0")+SUMIFS(Movimientos!$C$2:$C$154,Movimientos!$A$2:$A$154,$A9,Movimientos!$D$2:$D$154,CONCATENATE("&lt;",HI$1),Movimientos!$C$2:$C$154,"&lt;0")</f>
        <v>0</v>
      </c>
      <c r="HJ9" s="6">
        <f ca="1">SUMIFS(Movimientos!$C$2:$C$154,Movimientos!$A$2:$A$154,$A9,Movimientos!$D$2:$D$154,CONCATENATE("&lt;=",HJ$1),Movimientos!$C$2:$C$154,"&gt;0")+SUMIFS(Movimientos!$C$2:$C$154,Movimientos!$A$2:$A$154,$A9,Movimientos!$D$2:$D$154,CONCATENATE("&lt;",HJ$1),Movimientos!$C$2:$C$154,"&lt;0")</f>
        <v>0</v>
      </c>
      <c r="HK9" s="6">
        <f ca="1">SUMIFS(Movimientos!$C$2:$C$154,Movimientos!$A$2:$A$154,$A9,Movimientos!$D$2:$D$154,CONCATENATE("&lt;=",HK$1),Movimientos!$C$2:$C$154,"&gt;0")+SUMIFS(Movimientos!$C$2:$C$154,Movimientos!$A$2:$A$154,$A9,Movimientos!$D$2:$D$154,CONCATENATE("&lt;",HK$1),Movimientos!$C$2:$C$154,"&lt;0")</f>
        <v>0</v>
      </c>
      <c r="HL9" s="6">
        <f ca="1">SUMIFS(Movimientos!$C$2:$C$154,Movimientos!$A$2:$A$154,$A9,Movimientos!$D$2:$D$154,CONCATENATE("&lt;=",HL$1),Movimientos!$C$2:$C$154,"&gt;0")+SUMIFS(Movimientos!$C$2:$C$154,Movimientos!$A$2:$A$154,$A9,Movimientos!$D$2:$D$154,CONCATENATE("&lt;",HL$1),Movimientos!$C$2:$C$154,"&lt;0")</f>
        <v>0</v>
      </c>
      <c r="HM9" s="6">
        <f ca="1">SUMIFS(Movimientos!$C$2:$C$154,Movimientos!$A$2:$A$154,$A9,Movimientos!$D$2:$D$154,CONCATENATE("&lt;=",HM$1),Movimientos!$C$2:$C$154,"&gt;0")+SUMIFS(Movimientos!$C$2:$C$154,Movimientos!$A$2:$A$154,$A9,Movimientos!$D$2:$D$154,CONCATENATE("&lt;",HM$1),Movimientos!$C$2:$C$154,"&lt;0")</f>
        <v>0</v>
      </c>
      <c r="HN9" s="6">
        <f ca="1">SUMIFS(Movimientos!$C$2:$C$154,Movimientos!$A$2:$A$154,$A9,Movimientos!$D$2:$D$154,CONCATENATE("&lt;=",HN$1),Movimientos!$C$2:$C$154,"&gt;0")+SUMIFS(Movimientos!$C$2:$C$154,Movimientos!$A$2:$A$154,$A9,Movimientos!$D$2:$D$154,CONCATENATE("&lt;",HN$1),Movimientos!$C$2:$C$154,"&lt;0")</f>
        <v>0</v>
      </c>
      <c r="HO9" s="6">
        <f ca="1">SUMIFS(Movimientos!$C$2:$C$154,Movimientos!$A$2:$A$154,$A9,Movimientos!$D$2:$D$154,CONCATENATE("&lt;=",HO$1),Movimientos!$C$2:$C$154,"&gt;0")+SUMIFS(Movimientos!$C$2:$C$154,Movimientos!$A$2:$A$154,$A9,Movimientos!$D$2:$D$154,CONCATENATE("&lt;",HO$1),Movimientos!$C$2:$C$154,"&lt;0")</f>
        <v>0</v>
      </c>
      <c r="HP9" s="6">
        <f ca="1">SUMIFS(Movimientos!$C$2:$C$154,Movimientos!$A$2:$A$154,$A9,Movimientos!$D$2:$D$154,CONCATENATE("&lt;=",HP$1),Movimientos!$C$2:$C$154,"&gt;0")+SUMIFS(Movimientos!$C$2:$C$154,Movimientos!$A$2:$A$154,$A9,Movimientos!$D$2:$D$154,CONCATENATE("&lt;",HP$1),Movimientos!$C$2:$C$154,"&lt;0")</f>
        <v>0</v>
      </c>
      <c r="HQ9" s="6">
        <f ca="1">SUMIFS(Movimientos!$C$2:$C$154,Movimientos!$A$2:$A$154,$A9,Movimientos!$D$2:$D$154,CONCATENATE("&lt;=",HQ$1),Movimientos!$C$2:$C$154,"&gt;0")+SUMIFS(Movimientos!$C$2:$C$154,Movimientos!$A$2:$A$154,$A9,Movimientos!$D$2:$D$154,CONCATENATE("&lt;",HQ$1),Movimientos!$C$2:$C$154,"&lt;0")</f>
        <v>0</v>
      </c>
      <c r="HR9" s="6">
        <f ca="1">SUMIFS(Movimientos!$C$2:$C$154,Movimientos!$A$2:$A$154,$A9,Movimientos!$D$2:$D$154,CONCATENATE("&lt;=",HR$1),Movimientos!$C$2:$C$154,"&gt;0")+SUMIFS(Movimientos!$C$2:$C$154,Movimientos!$A$2:$A$154,$A9,Movimientos!$D$2:$D$154,CONCATENATE("&lt;",HR$1),Movimientos!$C$2:$C$154,"&lt;0")</f>
        <v>0</v>
      </c>
      <c r="HS9" s="6">
        <f ca="1">SUMIFS(Movimientos!$C$2:$C$154,Movimientos!$A$2:$A$154,$A9,Movimientos!$D$2:$D$154,CONCATENATE("&lt;=",HS$1),Movimientos!$C$2:$C$154,"&gt;0")+SUMIFS(Movimientos!$C$2:$C$154,Movimientos!$A$2:$A$154,$A9,Movimientos!$D$2:$D$154,CONCATENATE("&lt;",HS$1),Movimientos!$C$2:$C$154,"&lt;0")</f>
        <v>0</v>
      </c>
      <c r="HT9" s="6">
        <f ca="1">SUMIFS(Movimientos!$C$2:$C$154,Movimientos!$A$2:$A$154,$A9,Movimientos!$D$2:$D$154,CONCATENATE("&lt;=",HT$1),Movimientos!$C$2:$C$154,"&gt;0")+SUMIFS(Movimientos!$C$2:$C$154,Movimientos!$A$2:$A$154,$A9,Movimientos!$D$2:$D$154,CONCATENATE("&lt;",HT$1),Movimientos!$C$2:$C$154,"&lt;0")</f>
        <v>0</v>
      </c>
      <c r="HU9" s="6">
        <f ca="1">SUMIFS(Movimientos!$C$2:$C$154,Movimientos!$A$2:$A$154,$A9,Movimientos!$D$2:$D$154,CONCATENATE("&lt;=",HU$1),Movimientos!$C$2:$C$154,"&gt;0")+SUMIFS(Movimientos!$C$2:$C$154,Movimientos!$A$2:$A$154,$A9,Movimientos!$D$2:$D$154,CONCATENATE("&lt;",HU$1),Movimientos!$C$2:$C$154,"&lt;0")</f>
        <v>0</v>
      </c>
      <c r="HV9" s="6">
        <f ca="1">SUMIFS(Movimientos!$C$2:$C$154,Movimientos!$A$2:$A$154,$A9,Movimientos!$D$2:$D$154,CONCATENATE("&lt;=",HV$1),Movimientos!$C$2:$C$154,"&gt;0")+SUMIFS(Movimientos!$C$2:$C$154,Movimientos!$A$2:$A$154,$A9,Movimientos!$D$2:$D$154,CONCATENATE("&lt;",HV$1),Movimientos!$C$2:$C$154,"&lt;0")</f>
        <v>0</v>
      </c>
      <c r="HW9" s="6">
        <f ca="1">SUMIFS(Movimientos!$C$2:$C$154,Movimientos!$A$2:$A$154,$A9,Movimientos!$D$2:$D$154,CONCATENATE("&lt;=",HW$1),Movimientos!$C$2:$C$154,"&gt;0")+SUMIFS(Movimientos!$C$2:$C$154,Movimientos!$A$2:$A$154,$A9,Movimientos!$D$2:$D$154,CONCATENATE("&lt;",HW$1),Movimientos!$C$2:$C$154,"&lt;0")</f>
        <v>0</v>
      </c>
      <c r="HX9" s="6">
        <f ca="1">SUMIFS(Movimientos!$C$2:$C$154,Movimientos!$A$2:$A$154,$A9,Movimientos!$D$2:$D$154,CONCATENATE("&lt;=",HX$1),Movimientos!$C$2:$C$154,"&gt;0")+SUMIFS(Movimientos!$C$2:$C$154,Movimientos!$A$2:$A$154,$A9,Movimientos!$D$2:$D$154,CONCATENATE("&lt;",HX$1),Movimientos!$C$2:$C$154,"&lt;0")</f>
        <v>0</v>
      </c>
      <c r="HY9" s="6">
        <f ca="1">SUMIFS(Movimientos!$C$2:$C$154,Movimientos!$A$2:$A$154,$A9,Movimientos!$D$2:$D$154,CONCATENATE("&lt;=",HY$1),Movimientos!$C$2:$C$154,"&gt;0")+SUMIFS(Movimientos!$C$2:$C$154,Movimientos!$A$2:$A$154,$A9,Movimientos!$D$2:$D$154,CONCATENATE("&lt;",HY$1),Movimientos!$C$2:$C$154,"&lt;0")</f>
        <v>0</v>
      </c>
      <c r="HZ9" s="6">
        <f ca="1">SUMIFS(Movimientos!$C$2:$C$154,Movimientos!$A$2:$A$154,$A9,Movimientos!$D$2:$D$154,CONCATENATE("&lt;=",HZ$1),Movimientos!$C$2:$C$154,"&gt;0")+SUMIFS(Movimientos!$C$2:$C$154,Movimientos!$A$2:$A$154,$A9,Movimientos!$D$2:$D$154,CONCATENATE("&lt;",HZ$1),Movimientos!$C$2:$C$154,"&lt;0")</f>
        <v>0</v>
      </c>
      <c r="IA9" s="6">
        <f ca="1">SUMIFS(Movimientos!$C$2:$C$154,Movimientos!$A$2:$A$154,$A9,Movimientos!$D$2:$D$154,CONCATENATE("&lt;=",IA$1),Movimientos!$C$2:$C$154,"&gt;0")+SUMIFS(Movimientos!$C$2:$C$154,Movimientos!$A$2:$A$154,$A9,Movimientos!$D$2:$D$154,CONCATENATE("&lt;",IA$1),Movimientos!$C$2:$C$154,"&lt;0")</f>
        <v>0</v>
      </c>
      <c r="IB9" s="6">
        <f ca="1">SUMIFS(Movimientos!$C$2:$C$154,Movimientos!$A$2:$A$154,$A9,Movimientos!$D$2:$D$154,CONCATENATE("&lt;=",IB$1),Movimientos!$C$2:$C$154,"&gt;0")+SUMIFS(Movimientos!$C$2:$C$154,Movimientos!$A$2:$A$154,$A9,Movimientos!$D$2:$D$154,CONCATENATE("&lt;",IB$1),Movimientos!$C$2:$C$154,"&lt;0")</f>
        <v>0</v>
      </c>
      <c r="IC9" s="6">
        <f ca="1">SUMIFS(Movimientos!$C$2:$C$154,Movimientos!$A$2:$A$154,$A9,Movimientos!$D$2:$D$154,CONCATENATE("&lt;=",IC$1),Movimientos!$C$2:$C$154,"&gt;0")+SUMIFS(Movimientos!$C$2:$C$154,Movimientos!$A$2:$A$154,$A9,Movimientos!$D$2:$D$154,CONCATENATE("&lt;",IC$1),Movimientos!$C$2:$C$154,"&lt;0")</f>
        <v>0</v>
      </c>
      <c r="ID9" s="6">
        <f ca="1">SUMIFS(Movimientos!$C$2:$C$154,Movimientos!$A$2:$A$154,$A9,Movimientos!$D$2:$D$154,CONCATENATE("&lt;=",ID$1),Movimientos!$C$2:$C$154,"&gt;0")+SUMIFS(Movimientos!$C$2:$C$154,Movimientos!$A$2:$A$154,$A9,Movimientos!$D$2:$D$154,CONCATENATE("&lt;",ID$1),Movimientos!$C$2:$C$154,"&lt;0")</f>
        <v>0</v>
      </c>
      <c r="IE9" s="6">
        <f ca="1">SUMIFS(Movimientos!$C$2:$C$154,Movimientos!$A$2:$A$154,$A9,Movimientos!$D$2:$D$154,CONCATENATE("&lt;=",IE$1),Movimientos!$C$2:$C$154,"&gt;0")+SUMIFS(Movimientos!$C$2:$C$154,Movimientos!$A$2:$A$154,$A9,Movimientos!$D$2:$D$154,CONCATENATE("&lt;",IE$1),Movimientos!$C$2:$C$154,"&lt;0")</f>
        <v>0</v>
      </c>
      <c r="IF9" s="6">
        <f ca="1">SUMIFS(Movimientos!$C$2:$C$154,Movimientos!$A$2:$A$154,$A9,Movimientos!$D$2:$D$154,CONCATENATE("&lt;=",IF$1),Movimientos!$C$2:$C$154,"&gt;0")+SUMIFS(Movimientos!$C$2:$C$154,Movimientos!$A$2:$A$154,$A9,Movimientos!$D$2:$D$154,CONCATENATE("&lt;",IF$1),Movimientos!$C$2:$C$154,"&lt;0")</f>
        <v>0</v>
      </c>
      <c r="IG9" s="6">
        <f ca="1">SUMIFS(Movimientos!$C$2:$C$154,Movimientos!$A$2:$A$154,$A9,Movimientos!$D$2:$D$154,CONCATENATE("&lt;=",IG$1),Movimientos!$C$2:$C$154,"&gt;0")+SUMIFS(Movimientos!$C$2:$C$154,Movimientos!$A$2:$A$154,$A9,Movimientos!$D$2:$D$154,CONCATENATE("&lt;",IG$1),Movimientos!$C$2:$C$154,"&lt;0")</f>
        <v>0</v>
      </c>
      <c r="IH9" s="6">
        <f ca="1">SUMIFS(Movimientos!$C$2:$C$154,Movimientos!$A$2:$A$154,$A9,Movimientos!$D$2:$D$154,CONCATENATE("&lt;=",IH$1),Movimientos!$C$2:$C$154,"&gt;0")+SUMIFS(Movimientos!$C$2:$C$154,Movimientos!$A$2:$A$154,$A9,Movimientos!$D$2:$D$154,CONCATENATE("&lt;",IH$1),Movimientos!$C$2:$C$154,"&lt;0")</f>
        <v>0</v>
      </c>
      <c r="II9" s="6">
        <f ca="1">SUMIFS(Movimientos!$C$2:$C$154,Movimientos!$A$2:$A$154,$A9,Movimientos!$D$2:$D$154,CONCATENATE("&lt;=",II$1),Movimientos!$C$2:$C$154,"&gt;0")+SUMIFS(Movimientos!$C$2:$C$154,Movimientos!$A$2:$A$154,$A9,Movimientos!$D$2:$D$154,CONCATENATE("&lt;",II$1),Movimientos!$C$2:$C$154,"&lt;0")</f>
        <v>0</v>
      </c>
      <c r="IJ9" s="6">
        <f ca="1">SUMIFS(Movimientos!$C$2:$C$154,Movimientos!$A$2:$A$154,$A9,Movimientos!$D$2:$D$154,CONCATENATE("&lt;=",IJ$1),Movimientos!$C$2:$C$154,"&gt;0")+SUMIFS(Movimientos!$C$2:$C$154,Movimientos!$A$2:$A$154,$A9,Movimientos!$D$2:$D$154,CONCATENATE("&lt;",IJ$1),Movimientos!$C$2:$C$154,"&lt;0")</f>
        <v>0</v>
      </c>
      <c r="IK9" s="6">
        <f ca="1">SUMIFS(Movimientos!$C$2:$C$154,Movimientos!$A$2:$A$154,$A9,Movimientos!$D$2:$D$154,CONCATENATE("&lt;=",IK$1),Movimientos!$C$2:$C$154,"&gt;0")+SUMIFS(Movimientos!$C$2:$C$154,Movimientos!$A$2:$A$154,$A9,Movimientos!$D$2:$D$154,CONCATENATE("&lt;",IK$1),Movimientos!$C$2:$C$154,"&lt;0")</f>
        <v>0</v>
      </c>
      <c r="IL9" s="6">
        <f ca="1">SUMIFS(Movimientos!$C$2:$C$154,Movimientos!$A$2:$A$154,$A9,Movimientos!$D$2:$D$154,CONCATENATE("&lt;=",IL$1),Movimientos!$C$2:$C$154,"&gt;0")+SUMIFS(Movimientos!$C$2:$C$154,Movimientos!$A$2:$A$154,$A9,Movimientos!$D$2:$D$154,CONCATENATE("&lt;",IL$1),Movimientos!$C$2:$C$154,"&lt;0")</f>
        <v>0</v>
      </c>
      <c r="IM9" s="6">
        <f ca="1">SUMIFS(Movimientos!$C$2:$C$154,Movimientos!$A$2:$A$154,$A9,Movimientos!$D$2:$D$154,CONCATENATE("&lt;=",IM$1),Movimientos!$C$2:$C$154,"&gt;0")+SUMIFS(Movimientos!$C$2:$C$154,Movimientos!$A$2:$A$154,$A9,Movimientos!$D$2:$D$154,CONCATENATE("&lt;",IM$1),Movimientos!$C$2:$C$154,"&lt;0")</f>
        <v>0</v>
      </c>
      <c r="IN9" s="6">
        <f ca="1">SUMIFS(Movimientos!$C$2:$C$154,Movimientos!$A$2:$A$154,$A9,Movimientos!$D$2:$D$154,CONCATENATE("&lt;=",IN$1),Movimientos!$C$2:$C$154,"&gt;0")+SUMIFS(Movimientos!$C$2:$C$154,Movimientos!$A$2:$A$154,$A9,Movimientos!$D$2:$D$154,CONCATENATE("&lt;",IN$1),Movimientos!$C$2:$C$154,"&lt;0")</f>
        <v>0</v>
      </c>
      <c r="IO9" s="6">
        <f ca="1">SUMIFS(Movimientos!$C$2:$C$154,Movimientos!$A$2:$A$154,$A9,Movimientos!$D$2:$D$154,CONCATENATE("&lt;=",IO$1),Movimientos!$C$2:$C$154,"&gt;0")+SUMIFS(Movimientos!$C$2:$C$154,Movimientos!$A$2:$A$154,$A9,Movimientos!$D$2:$D$154,CONCATENATE("&lt;",IO$1),Movimientos!$C$2:$C$154,"&lt;0")</f>
        <v>0</v>
      </c>
      <c r="IP9" s="6">
        <f ca="1">SUMIFS(Movimientos!$C$2:$C$154,Movimientos!$A$2:$A$154,$A9,Movimientos!$D$2:$D$154,CONCATENATE("&lt;=",IP$1),Movimientos!$C$2:$C$154,"&gt;0")+SUMIFS(Movimientos!$C$2:$C$154,Movimientos!$A$2:$A$154,$A9,Movimientos!$D$2:$D$154,CONCATENATE("&lt;",IP$1),Movimientos!$C$2:$C$154,"&lt;0")</f>
        <v>0</v>
      </c>
      <c r="IQ9" s="6">
        <f ca="1">SUMIFS(Movimientos!$C$2:$C$154,Movimientos!$A$2:$A$154,$A9,Movimientos!$D$2:$D$154,CONCATENATE("&lt;=",IQ$1),Movimientos!$C$2:$C$154,"&gt;0")+SUMIFS(Movimientos!$C$2:$C$154,Movimientos!$A$2:$A$154,$A9,Movimientos!$D$2:$D$154,CONCATENATE("&lt;",IQ$1),Movimientos!$C$2:$C$154,"&lt;0")</f>
        <v>0</v>
      </c>
      <c r="IR9" s="6">
        <f ca="1">SUMIFS(Movimientos!$C$2:$C$154,Movimientos!$A$2:$A$154,$A9,Movimientos!$D$2:$D$154,CONCATENATE("&lt;=",IR$1),Movimientos!$C$2:$C$154,"&gt;0")+SUMIFS(Movimientos!$C$2:$C$154,Movimientos!$A$2:$A$154,$A9,Movimientos!$D$2:$D$154,CONCATENATE("&lt;",IR$1),Movimientos!$C$2:$C$154,"&lt;0")</f>
        <v>0</v>
      </c>
      <c r="IS9" s="6">
        <f ca="1">SUMIFS(Movimientos!$C$2:$C$154,Movimientos!$A$2:$A$154,$A9,Movimientos!$D$2:$D$154,CONCATENATE("&lt;=",IS$1),Movimientos!$C$2:$C$154,"&gt;0")+SUMIFS(Movimientos!$C$2:$C$154,Movimientos!$A$2:$A$154,$A9,Movimientos!$D$2:$D$154,CONCATENATE("&lt;",IS$1),Movimientos!$C$2:$C$154,"&lt;0")</f>
        <v>0</v>
      </c>
      <c r="IT9" s="6">
        <f ca="1">SUMIFS(Movimientos!$C$2:$C$154,Movimientos!$A$2:$A$154,$A9,Movimientos!$D$2:$D$154,CONCATENATE("&lt;=",IT$1),Movimientos!$C$2:$C$154,"&gt;0")+SUMIFS(Movimientos!$C$2:$C$154,Movimientos!$A$2:$A$154,$A9,Movimientos!$D$2:$D$154,CONCATENATE("&lt;",IT$1),Movimientos!$C$2:$C$154,"&lt;0")</f>
        <v>0</v>
      </c>
      <c r="IU9" s="6">
        <f ca="1">SUMIFS(Movimientos!$C$2:$C$154,Movimientos!$A$2:$A$154,$A9,Movimientos!$D$2:$D$154,CONCATENATE("&lt;=",IU$1),Movimientos!$C$2:$C$154,"&gt;0")+SUMIFS(Movimientos!$C$2:$C$154,Movimientos!$A$2:$A$154,$A9,Movimientos!$D$2:$D$154,CONCATENATE("&lt;",IU$1),Movimientos!$C$2:$C$154,"&lt;0")</f>
        <v>0</v>
      </c>
      <c r="IV9" s="6">
        <f ca="1">SUMIFS(Movimientos!$C$2:$C$154,Movimientos!$A$2:$A$154,$A9,Movimientos!$D$2:$D$154,CONCATENATE("&lt;=",IV$1),Movimientos!$C$2:$C$154,"&gt;0")+SUMIFS(Movimientos!$C$2:$C$154,Movimientos!$A$2:$A$154,$A9,Movimientos!$D$2:$D$154,CONCATENATE("&lt;",IV$1),Movimientos!$C$2:$C$154,"&lt;0")</f>
        <v>0</v>
      </c>
      <c r="IW9" s="6">
        <f ca="1">SUMIFS(Movimientos!$C$2:$C$154,Movimientos!$A$2:$A$154,$A9,Movimientos!$D$2:$D$154,CONCATENATE("&lt;=",IW$1),Movimientos!$C$2:$C$154,"&gt;0")+SUMIFS(Movimientos!$C$2:$C$154,Movimientos!$A$2:$A$154,$A9,Movimientos!$D$2:$D$154,CONCATENATE("&lt;",IW$1),Movimientos!$C$2:$C$154,"&lt;0")</f>
        <v>0</v>
      </c>
      <c r="IX9" s="6">
        <f ca="1">SUMIFS(Movimientos!$C$2:$C$154,Movimientos!$A$2:$A$154,$A9,Movimientos!$D$2:$D$154,CONCATENATE("&lt;=",IX$1),Movimientos!$C$2:$C$154,"&gt;0")+SUMIFS(Movimientos!$C$2:$C$154,Movimientos!$A$2:$A$154,$A9,Movimientos!$D$2:$D$154,CONCATENATE("&lt;",IX$1),Movimientos!$C$2:$C$154,"&lt;0")</f>
        <v>0</v>
      </c>
      <c r="IY9" s="6">
        <f ca="1">SUMIFS(Movimientos!$C$2:$C$154,Movimientos!$A$2:$A$154,$A9,Movimientos!$D$2:$D$154,CONCATENATE("&lt;=",IY$1),Movimientos!$C$2:$C$154,"&gt;0")+SUMIFS(Movimientos!$C$2:$C$154,Movimientos!$A$2:$A$154,$A9,Movimientos!$D$2:$D$154,CONCATENATE("&lt;",IY$1),Movimientos!$C$2:$C$154,"&lt;0")</f>
        <v>0</v>
      </c>
      <c r="IZ9" s="6">
        <f ca="1">SUMIFS(Movimientos!$C$2:$C$154,Movimientos!$A$2:$A$154,$A9,Movimientos!$D$2:$D$154,CONCATENATE("&lt;=",IZ$1),Movimientos!$C$2:$C$154,"&gt;0")+SUMIFS(Movimientos!$C$2:$C$154,Movimientos!$A$2:$A$154,$A9,Movimientos!$D$2:$D$154,CONCATENATE("&lt;",IZ$1),Movimientos!$C$2:$C$154,"&lt;0")</f>
        <v>0</v>
      </c>
      <c r="JA9" s="6">
        <f ca="1">SUMIFS(Movimientos!$C$2:$C$154,Movimientos!$A$2:$A$154,$A9,Movimientos!$D$2:$D$154,CONCATENATE("&lt;=",JA$1),Movimientos!$C$2:$C$154,"&gt;0")+SUMIFS(Movimientos!$C$2:$C$154,Movimientos!$A$2:$A$154,$A9,Movimientos!$D$2:$D$154,CONCATENATE("&lt;",JA$1),Movimientos!$C$2:$C$154,"&lt;0")</f>
        <v>0</v>
      </c>
      <c r="JB9" s="6">
        <f ca="1">SUMIFS(Movimientos!$C$2:$C$154,Movimientos!$A$2:$A$154,$A9,Movimientos!$D$2:$D$154,CONCATENATE("&lt;=",JB$1),Movimientos!$C$2:$C$154,"&gt;0")+SUMIFS(Movimientos!$C$2:$C$154,Movimientos!$A$2:$A$154,$A9,Movimientos!$D$2:$D$154,CONCATENATE("&lt;",JB$1),Movimientos!$C$2:$C$154,"&lt;0")</f>
        <v>0</v>
      </c>
      <c r="JC9" s="6">
        <f ca="1">SUMIFS(Movimientos!$C$2:$C$154,Movimientos!$A$2:$A$154,$A9,Movimientos!$D$2:$D$154,CONCATENATE("&lt;=",JC$1),Movimientos!$C$2:$C$154,"&gt;0")+SUMIFS(Movimientos!$C$2:$C$154,Movimientos!$A$2:$A$154,$A9,Movimientos!$D$2:$D$154,CONCATENATE("&lt;",JC$1),Movimientos!$C$2:$C$154,"&lt;0")</f>
        <v>0</v>
      </c>
      <c r="JD9" s="6">
        <f ca="1">SUMIFS(Movimientos!$C$2:$C$154,Movimientos!$A$2:$A$154,$A9,Movimientos!$D$2:$D$154,CONCATENATE("&lt;=",JD$1),Movimientos!$C$2:$C$154,"&gt;0")+SUMIFS(Movimientos!$C$2:$C$154,Movimientos!$A$2:$A$154,$A9,Movimientos!$D$2:$D$154,CONCATENATE("&lt;",JD$1),Movimientos!$C$2:$C$154,"&lt;0")</f>
        <v>0</v>
      </c>
      <c r="JE9" s="6">
        <f ca="1">SUMIFS(Movimientos!$C$2:$C$154,Movimientos!$A$2:$A$154,$A9,Movimientos!$D$2:$D$154,CONCATENATE("&lt;=",JE$1),Movimientos!$C$2:$C$154,"&gt;0")+SUMIFS(Movimientos!$C$2:$C$154,Movimientos!$A$2:$A$154,$A9,Movimientos!$D$2:$D$154,CONCATENATE("&lt;",JE$1),Movimientos!$C$2:$C$154,"&lt;0")</f>
        <v>0</v>
      </c>
      <c r="JF9" s="6">
        <f ca="1">SUMIFS(Movimientos!$C$2:$C$154,Movimientos!$A$2:$A$154,$A9,Movimientos!$D$2:$D$154,CONCATENATE("&lt;=",JF$1),Movimientos!$C$2:$C$154,"&gt;0")+SUMIFS(Movimientos!$C$2:$C$154,Movimientos!$A$2:$A$154,$A9,Movimientos!$D$2:$D$154,CONCATENATE("&lt;",JF$1),Movimientos!$C$2:$C$154,"&lt;0")</f>
        <v>0</v>
      </c>
      <c r="JG9" s="6">
        <f ca="1">SUMIFS(Movimientos!$C$2:$C$154,Movimientos!$A$2:$A$154,$A9,Movimientos!$D$2:$D$154,CONCATENATE("&lt;=",JG$1),Movimientos!$C$2:$C$154,"&gt;0")+SUMIFS(Movimientos!$C$2:$C$154,Movimientos!$A$2:$A$154,$A9,Movimientos!$D$2:$D$154,CONCATENATE("&lt;",JG$1),Movimientos!$C$2:$C$154,"&lt;0")</f>
        <v>0</v>
      </c>
      <c r="JH9" s="6">
        <f ca="1">SUMIFS(Movimientos!$C$2:$C$154,Movimientos!$A$2:$A$154,$A9,Movimientos!$D$2:$D$154,CONCATENATE("&lt;=",JH$1),Movimientos!$C$2:$C$154,"&gt;0")+SUMIFS(Movimientos!$C$2:$C$154,Movimientos!$A$2:$A$154,$A9,Movimientos!$D$2:$D$154,CONCATENATE("&lt;",JH$1),Movimientos!$C$2:$C$154,"&lt;0")</f>
        <v>0</v>
      </c>
      <c r="JI9" s="6">
        <f ca="1">SUMIFS(Movimientos!$C$2:$C$154,Movimientos!$A$2:$A$154,$A9,Movimientos!$D$2:$D$154,CONCATENATE("&lt;=",JI$1),Movimientos!$C$2:$C$154,"&gt;0")+SUMIFS(Movimientos!$C$2:$C$154,Movimientos!$A$2:$A$154,$A9,Movimientos!$D$2:$D$154,CONCATENATE("&lt;",JI$1),Movimientos!$C$2:$C$154,"&lt;0")</f>
        <v>0</v>
      </c>
      <c r="JJ9" s="6">
        <f ca="1">SUMIFS(Movimientos!$C$2:$C$154,Movimientos!$A$2:$A$154,$A9,Movimientos!$D$2:$D$154,CONCATENATE("&lt;=",JJ$1),Movimientos!$C$2:$C$154,"&gt;0")+SUMIFS(Movimientos!$C$2:$C$154,Movimientos!$A$2:$A$154,$A9,Movimientos!$D$2:$D$154,CONCATENATE("&lt;",JJ$1),Movimientos!$C$2:$C$154,"&lt;0")</f>
        <v>0</v>
      </c>
      <c r="JK9" s="6">
        <f ca="1">SUMIFS(Movimientos!$C$2:$C$154,Movimientos!$A$2:$A$154,$A9,Movimientos!$D$2:$D$154,CONCATENATE("&lt;=",JK$1),Movimientos!$C$2:$C$154,"&gt;0")+SUMIFS(Movimientos!$C$2:$C$154,Movimientos!$A$2:$A$154,$A9,Movimientos!$D$2:$D$154,CONCATENATE("&lt;",JK$1),Movimientos!$C$2:$C$154,"&lt;0")</f>
        <v>0</v>
      </c>
      <c r="JL9" s="6">
        <f ca="1">SUMIFS(Movimientos!$C$2:$C$154,Movimientos!$A$2:$A$154,$A9,Movimientos!$D$2:$D$154,CONCATENATE("&lt;=",JL$1),Movimientos!$C$2:$C$154,"&gt;0")+SUMIFS(Movimientos!$C$2:$C$154,Movimientos!$A$2:$A$154,$A9,Movimientos!$D$2:$D$154,CONCATENATE("&lt;",JL$1),Movimientos!$C$2:$C$154,"&lt;0")</f>
        <v>0</v>
      </c>
      <c r="JM9" s="6">
        <f ca="1">SUMIFS(Movimientos!$C$2:$C$154,Movimientos!$A$2:$A$154,$A9,Movimientos!$D$2:$D$154,CONCATENATE("&lt;=",JM$1),Movimientos!$C$2:$C$154,"&gt;0")+SUMIFS(Movimientos!$C$2:$C$154,Movimientos!$A$2:$A$154,$A9,Movimientos!$D$2:$D$154,CONCATENATE("&lt;",JM$1),Movimientos!$C$2:$C$154,"&lt;0")</f>
        <v>0</v>
      </c>
      <c r="JN9" s="6">
        <f ca="1">SUMIFS(Movimientos!$C$2:$C$154,Movimientos!$A$2:$A$154,$A9,Movimientos!$D$2:$D$154,CONCATENATE("&lt;=",JN$1),Movimientos!$C$2:$C$154,"&gt;0")+SUMIFS(Movimientos!$C$2:$C$154,Movimientos!$A$2:$A$154,$A9,Movimientos!$D$2:$D$154,CONCATENATE("&lt;",JN$1),Movimientos!$C$2:$C$154,"&lt;0")</f>
        <v>0</v>
      </c>
      <c r="JO9" s="6">
        <f ca="1">SUMIFS(Movimientos!$C$2:$C$154,Movimientos!$A$2:$A$154,$A9,Movimientos!$D$2:$D$154,CONCATENATE("&lt;=",JO$1),Movimientos!$C$2:$C$154,"&gt;0")+SUMIFS(Movimientos!$C$2:$C$154,Movimientos!$A$2:$A$154,$A9,Movimientos!$D$2:$D$154,CONCATENATE("&lt;",JO$1),Movimientos!$C$2:$C$154,"&lt;0")</f>
        <v>0</v>
      </c>
      <c r="JP9" s="6">
        <f ca="1">SUMIFS(Movimientos!$C$2:$C$154,Movimientos!$A$2:$A$154,$A9,Movimientos!$D$2:$D$154,CONCATENATE("&lt;=",JP$1),Movimientos!$C$2:$C$154,"&gt;0")+SUMIFS(Movimientos!$C$2:$C$154,Movimientos!$A$2:$A$154,$A9,Movimientos!$D$2:$D$154,CONCATENATE("&lt;",JP$1),Movimientos!$C$2:$C$154,"&lt;0")</f>
        <v>0</v>
      </c>
      <c r="JQ9" s="6">
        <f ca="1">SUMIFS(Movimientos!$C$2:$C$154,Movimientos!$A$2:$A$154,$A9,Movimientos!$D$2:$D$154,CONCATENATE("&lt;=",JQ$1),Movimientos!$C$2:$C$154,"&gt;0")+SUMIFS(Movimientos!$C$2:$C$154,Movimientos!$A$2:$A$154,$A9,Movimientos!$D$2:$D$154,CONCATENATE("&lt;",JQ$1),Movimientos!$C$2:$C$154,"&lt;0")</f>
        <v>0</v>
      </c>
      <c r="JR9" s="6">
        <f ca="1">SUMIFS(Movimientos!$C$2:$C$154,Movimientos!$A$2:$A$154,$A9,Movimientos!$D$2:$D$154,CONCATENATE("&lt;=",JR$1),Movimientos!$C$2:$C$154,"&gt;0")+SUMIFS(Movimientos!$C$2:$C$154,Movimientos!$A$2:$A$154,$A9,Movimientos!$D$2:$D$154,CONCATENATE("&lt;",JR$1),Movimientos!$C$2:$C$154,"&lt;0")</f>
        <v>0</v>
      </c>
      <c r="JS9" s="6">
        <f ca="1">SUMIFS(Movimientos!$C$2:$C$154,Movimientos!$A$2:$A$154,$A9,Movimientos!$D$2:$D$154,CONCATENATE("&lt;=",JS$1),Movimientos!$C$2:$C$154,"&gt;0")+SUMIFS(Movimientos!$C$2:$C$154,Movimientos!$A$2:$A$154,$A9,Movimientos!$D$2:$D$154,CONCATENATE("&lt;",JS$1),Movimientos!$C$2:$C$154,"&lt;0")</f>
        <v>0</v>
      </c>
      <c r="JT9" s="6">
        <f ca="1">SUMIFS(Movimientos!$C$2:$C$154,Movimientos!$A$2:$A$154,$A9,Movimientos!$D$2:$D$154,CONCATENATE("&lt;=",JT$1),Movimientos!$C$2:$C$154,"&gt;0")+SUMIFS(Movimientos!$C$2:$C$154,Movimientos!$A$2:$A$154,$A9,Movimientos!$D$2:$D$154,CONCATENATE("&lt;",JT$1),Movimientos!$C$2:$C$154,"&lt;0")</f>
        <v>0</v>
      </c>
      <c r="JU9" s="6">
        <f ca="1">SUMIFS(Movimientos!$C$2:$C$154,Movimientos!$A$2:$A$154,$A9,Movimientos!$D$2:$D$154,CONCATENATE("&lt;=",JU$1),Movimientos!$C$2:$C$154,"&gt;0")+SUMIFS(Movimientos!$C$2:$C$154,Movimientos!$A$2:$A$154,$A9,Movimientos!$D$2:$D$154,CONCATENATE("&lt;",JU$1),Movimientos!$C$2:$C$154,"&lt;0")</f>
        <v>0</v>
      </c>
      <c r="JV9" s="6">
        <f ca="1">SUMIFS(Movimientos!$C$2:$C$154,Movimientos!$A$2:$A$154,$A9,Movimientos!$D$2:$D$154,CONCATENATE("&lt;=",JV$1),Movimientos!$C$2:$C$154,"&gt;0")+SUMIFS(Movimientos!$C$2:$C$154,Movimientos!$A$2:$A$154,$A9,Movimientos!$D$2:$D$154,CONCATENATE("&lt;",JV$1),Movimientos!$C$2:$C$154,"&lt;0")</f>
        <v>0</v>
      </c>
      <c r="JW9" s="6">
        <f ca="1">SUMIFS(Movimientos!$C$2:$C$154,Movimientos!$A$2:$A$154,$A9,Movimientos!$D$2:$D$154,CONCATENATE("&lt;=",JW$1),Movimientos!$C$2:$C$154,"&gt;0")+SUMIFS(Movimientos!$C$2:$C$154,Movimientos!$A$2:$A$154,$A9,Movimientos!$D$2:$D$154,CONCATENATE("&lt;",JW$1),Movimientos!$C$2:$C$154,"&lt;0")</f>
        <v>0</v>
      </c>
      <c r="JX9" s="6">
        <f ca="1">SUMIFS(Movimientos!$C$2:$C$154,Movimientos!$A$2:$A$154,$A9,Movimientos!$D$2:$D$154,CONCATENATE("&lt;=",JX$1),Movimientos!$C$2:$C$154,"&gt;0")+SUMIFS(Movimientos!$C$2:$C$154,Movimientos!$A$2:$A$154,$A9,Movimientos!$D$2:$D$154,CONCATENATE("&lt;",JX$1),Movimientos!$C$2:$C$154,"&lt;0")</f>
        <v>0</v>
      </c>
      <c r="JY9" s="6">
        <f ca="1">SUMIFS(Movimientos!$C$2:$C$154,Movimientos!$A$2:$A$154,$A9,Movimientos!$D$2:$D$154,CONCATENATE("&lt;=",JY$1),Movimientos!$C$2:$C$154,"&gt;0")+SUMIFS(Movimientos!$C$2:$C$154,Movimientos!$A$2:$A$154,$A9,Movimientos!$D$2:$D$154,CONCATENATE("&lt;",JY$1),Movimientos!$C$2:$C$154,"&lt;0")</f>
        <v>0</v>
      </c>
      <c r="JZ9" s="6">
        <f ca="1">SUMIFS(Movimientos!$C$2:$C$154,Movimientos!$A$2:$A$154,$A9,Movimientos!$D$2:$D$154,CONCATENATE("&lt;=",JZ$1),Movimientos!$C$2:$C$154,"&gt;0")+SUMIFS(Movimientos!$C$2:$C$154,Movimientos!$A$2:$A$154,$A9,Movimientos!$D$2:$D$154,CONCATENATE("&lt;",JZ$1),Movimientos!$C$2:$C$154,"&lt;0")</f>
        <v>0</v>
      </c>
      <c r="KA9" s="6">
        <f ca="1">SUMIFS(Movimientos!$C$2:$C$154,Movimientos!$A$2:$A$154,$A9,Movimientos!$D$2:$D$154,CONCATENATE("&lt;=",KA$1),Movimientos!$C$2:$C$154,"&gt;0")+SUMIFS(Movimientos!$C$2:$C$154,Movimientos!$A$2:$A$154,$A9,Movimientos!$D$2:$D$154,CONCATENATE("&lt;",KA$1),Movimientos!$C$2:$C$154,"&lt;0")</f>
        <v>0</v>
      </c>
      <c r="KB9" s="6">
        <f ca="1">SUMIFS(Movimientos!$C$2:$C$154,Movimientos!$A$2:$A$154,$A9,Movimientos!$D$2:$D$154,CONCATENATE("&lt;=",KB$1),Movimientos!$C$2:$C$154,"&gt;0")+SUMIFS(Movimientos!$C$2:$C$154,Movimientos!$A$2:$A$154,$A9,Movimientos!$D$2:$D$154,CONCATENATE("&lt;",KB$1),Movimientos!$C$2:$C$154,"&lt;0")</f>
        <v>0</v>
      </c>
      <c r="KC9" s="6">
        <f ca="1">SUMIFS(Movimientos!$C$2:$C$154,Movimientos!$A$2:$A$154,$A9,Movimientos!$D$2:$D$154,CONCATENATE("&lt;=",KC$1),Movimientos!$C$2:$C$154,"&gt;0")+SUMIFS(Movimientos!$C$2:$C$154,Movimientos!$A$2:$A$154,$A9,Movimientos!$D$2:$D$154,CONCATENATE("&lt;",KC$1),Movimientos!$C$2:$C$154,"&lt;0")</f>
        <v>0</v>
      </c>
      <c r="KD9" s="6">
        <f ca="1">SUMIFS(Movimientos!$C$2:$C$154,Movimientos!$A$2:$A$154,$A9,Movimientos!$D$2:$D$154,CONCATENATE("&lt;=",KD$1),Movimientos!$C$2:$C$154,"&gt;0")+SUMIFS(Movimientos!$C$2:$C$154,Movimientos!$A$2:$A$154,$A9,Movimientos!$D$2:$D$154,CONCATENATE("&lt;",KD$1),Movimientos!$C$2:$C$154,"&lt;0")</f>
        <v>0</v>
      </c>
      <c r="KE9" s="6">
        <f ca="1">SUMIFS(Movimientos!$C$2:$C$154,Movimientos!$A$2:$A$154,$A9,Movimientos!$D$2:$D$154,CONCATENATE("&lt;=",KE$1),Movimientos!$C$2:$C$154,"&gt;0")+SUMIFS(Movimientos!$C$2:$C$154,Movimientos!$A$2:$A$154,$A9,Movimientos!$D$2:$D$154,CONCATENATE("&lt;",KE$1),Movimientos!$C$2:$C$154,"&lt;0")</f>
        <v>0</v>
      </c>
      <c r="KF9" s="6">
        <f ca="1">SUMIFS(Movimientos!$C$2:$C$154,Movimientos!$A$2:$A$154,$A9,Movimientos!$D$2:$D$154,CONCATENATE("&lt;=",KF$1),Movimientos!$C$2:$C$154,"&gt;0")+SUMIFS(Movimientos!$C$2:$C$154,Movimientos!$A$2:$A$154,$A9,Movimientos!$D$2:$D$154,CONCATENATE("&lt;",KF$1),Movimientos!$C$2:$C$154,"&lt;0")</f>
        <v>0</v>
      </c>
      <c r="KG9" s="6">
        <f ca="1">SUMIFS(Movimientos!$C$2:$C$154,Movimientos!$A$2:$A$154,$A9,Movimientos!$D$2:$D$154,CONCATENATE("&lt;=",KG$1),Movimientos!$C$2:$C$154,"&gt;0")+SUMIFS(Movimientos!$C$2:$C$154,Movimientos!$A$2:$A$154,$A9,Movimientos!$D$2:$D$154,CONCATENATE("&lt;",KG$1),Movimientos!$C$2:$C$154,"&lt;0")</f>
        <v>0</v>
      </c>
      <c r="KH9" s="6">
        <f ca="1">SUMIFS(Movimientos!$C$2:$C$154,Movimientos!$A$2:$A$154,$A9,Movimientos!$D$2:$D$154,CONCATENATE("&lt;=",KH$1),Movimientos!$C$2:$C$154,"&gt;0")+SUMIFS(Movimientos!$C$2:$C$154,Movimientos!$A$2:$A$154,$A9,Movimientos!$D$2:$D$154,CONCATENATE("&lt;",KH$1),Movimientos!$C$2:$C$154,"&lt;0")</f>
        <v>0</v>
      </c>
      <c r="KI9" s="6">
        <f ca="1">SUMIFS(Movimientos!$C$2:$C$154,Movimientos!$A$2:$A$154,$A9,Movimientos!$D$2:$D$154,CONCATENATE("&lt;=",KI$1),Movimientos!$C$2:$C$154,"&gt;0")+SUMIFS(Movimientos!$C$2:$C$154,Movimientos!$A$2:$A$154,$A9,Movimientos!$D$2:$D$154,CONCATENATE("&lt;",KI$1),Movimientos!$C$2:$C$154,"&lt;0")</f>
        <v>0</v>
      </c>
      <c r="KJ9" s="6">
        <f ca="1">SUMIFS(Movimientos!$C$2:$C$154,Movimientos!$A$2:$A$154,$A9,Movimientos!$D$2:$D$154,CONCATENATE("&lt;=",KJ$1),Movimientos!$C$2:$C$154,"&gt;0")+SUMIFS(Movimientos!$C$2:$C$154,Movimientos!$A$2:$A$154,$A9,Movimientos!$D$2:$D$154,CONCATENATE("&lt;",KJ$1),Movimientos!$C$2:$C$154,"&lt;0")</f>
        <v>0</v>
      </c>
      <c r="KK9" s="6">
        <f ca="1">SUMIFS(Movimientos!$C$2:$C$154,Movimientos!$A$2:$A$154,$A9,Movimientos!$D$2:$D$154,CONCATENATE("&lt;=",KK$1),Movimientos!$C$2:$C$154,"&gt;0")+SUMIFS(Movimientos!$C$2:$C$154,Movimientos!$A$2:$A$154,$A9,Movimientos!$D$2:$D$154,CONCATENATE("&lt;",KK$1),Movimientos!$C$2:$C$154,"&lt;0")</f>
        <v>0</v>
      </c>
      <c r="KL9" s="6">
        <f ca="1">SUMIFS(Movimientos!$C$2:$C$154,Movimientos!$A$2:$A$154,$A9,Movimientos!$D$2:$D$154,CONCATENATE("&lt;=",KL$1),Movimientos!$C$2:$C$154,"&gt;0")+SUMIFS(Movimientos!$C$2:$C$154,Movimientos!$A$2:$A$154,$A9,Movimientos!$D$2:$D$154,CONCATENATE("&lt;",KL$1),Movimientos!$C$2:$C$154,"&lt;0")</f>
        <v>0</v>
      </c>
      <c r="KM9" s="6">
        <f ca="1">SUMIFS(Movimientos!$C$2:$C$154,Movimientos!$A$2:$A$154,$A9,Movimientos!$D$2:$D$154,CONCATENATE("&lt;=",KM$1),Movimientos!$C$2:$C$154,"&gt;0")+SUMIFS(Movimientos!$C$2:$C$154,Movimientos!$A$2:$A$154,$A9,Movimientos!$D$2:$D$154,CONCATENATE("&lt;",KM$1),Movimientos!$C$2:$C$154,"&lt;0")</f>
        <v>0</v>
      </c>
      <c r="KN9" s="6">
        <f ca="1">SUMIFS(Movimientos!$C$2:$C$154,Movimientos!$A$2:$A$154,$A9,Movimientos!$D$2:$D$154,CONCATENATE("&lt;=",KN$1),Movimientos!$C$2:$C$154,"&gt;0")+SUMIFS(Movimientos!$C$2:$C$154,Movimientos!$A$2:$A$154,$A9,Movimientos!$D$2:$D$154,CONCATENATE("&lt;",KN$1),Movimientos!$C$2:$C$154,"&lt;0")</f>
        <v>0</v>
      </c>
      <c r="KO9" s="6">
        <f ca="1">SUMIFS(Movimientos!$C$2:$C$154,Movimientos!$A$2:$A$154,$A9,Movimientos!$D$2:$D$154,CONCATENATE("&lt;=",KO$1),Movimientos!$C$2:$C$154,"&gt;0")+SUMIFS(Movimientos!$C$2:$C$154,Movimientos!$A$2:$A$154,$A9,Movimientos!$D$2:$D$154,CONCATENATE("&lt;",KO$1),Movimientos!$C$2:$C$154,"&lt;0")</f>
        <v>0</v>
      </c>
      <c r="KP9" s="6">
        <f ca="1">SUMIFS(Movimientos!$C$2:$C$154,Movimientos!$A$2:$A$154,$A9,Movimientos!$D$2:$D$154,CONCATENATE("&lt;=",KP$1),Movimientos!$C$2:$C$154,"&gt;0")+SUMIFS(Movimientos!$C$2:$C$154,Movimientos!$A$2:$A$154,$A9,Movimientos!$D$2:$D$154,CONCATENATE("&lt;",KP$1),Movimientos!$C$2:$C$154,"&lt;0")</f>
        <v>0</v>
      </c>
      <c r="KQ9" s="6">
        <f ca="1">SUMIFS(Movimientos!$C$2:$C$154,Movimientos!$A$2:$A$154,$A9,Movimientos!$D$2:$D$154,CONCATENATE("&lt;=",KQ$1),Movimientos!$C$2:$C$154,"&gt;0")+SUMIFS(Movimientos!$C$2:$C$154,Movimientos!$A$2:$A$154,$A9,Movimientos!$D$2:$D$154,CONCATENATE("&lt;",KQ$1),Movimientos!$C$2:$C$154,"&lt;0")</f>
        <v>0</v>
      </c>
      <c r="KR9" s="6">
        <f ca="1">SUMIFS(Movimientos!$C$2:$C$154,Movimientos!$A$2:$A$154,$A9,Movimientos!$D$2:$D$154,CONCATENATE("&lt;=",KR$1),Movimientos!$C$2:$C$154,"&gt;0")+SUMIFS(Movimientos!$C$2:$C$154,Movimientos!$A$2:$A$154,$A9,Movimientos!$D$2:$D$154,CONCATENATE("&lt;",KR$1),Movimientos!$C$2:$C$154,"&lt;0")</f>
        <v>0</v>
      </c>
      <c r="KS9" s="6">
        <f ca="1">SUMIFS(Movimientos!$C$2:$C$154,Movimientos!$A$2:$A$154,$A9,Movimientos!$D$2:$D$154,CONCATENATE("&lt;=",KS$1),Movimientos!$C$2:$C$154,"&gt;0")+SUMIFS(Movimientos!$C$2:$C$154,Movimientos!$A$2:$A$154,$A9,Movimientos!$D$2:$D$154,CONCATENATE("&lt;",KS$1),Movimientos!$C$2:$C$154,"&lt;0")</f>
        <v>0</v>
      </c>
      <c r="KT9" s="6">
        <f ca="1">SUMIFS(Movimientos!$C$2:$C$154,Movimientos!$A$2:$A$154,$A9,Movimientos!$D$2:$D$154,CONCATENATE("&lt;=",KT$1),Movimientos!$C$2:$C$154,"&gt;0")+SUMIFS(Movimientos!$C$2:$C$154,Movimientos!$A$2:$A$154,$A9,Movimientos!$D$2:$D$154,CONCATENATE("&lt;",KT$1),Movimientos!$C$2:$C$154,"&lt;0")</f>
        <v>0</v>
      </c>
      <c r="KU9" s="6">
        <f ca="1">SUMIFS(Movimientos!$C$2:$C$154,Movimientos!$A$2:$A$154,$A9,Movimientos!$D$2:$D$154,CONCATENATE("&lt;=",KU$1),Movimientos!$C$2:$C$154,"&gt;0")+SUMIFS(Movimientos!$C$2:$C$154,Movimientos!$A$2:$A$154,$A9,Movimientos!$D$2:$D$154,CONCATENATE("&lt;",KU$1),Movimientos!$C$2:$C$154,"&lt;0")</f>
        <v>0</v>
      </c>
      <c r="KV9" s="6">
        <f ca="1">SUMIFS(Movimientos!$C$2:$C$154,Movimientos!$A$2:$A$154,$A9,Movimientos!$D$2:$D$154,CONCATENATE("&lt;=",KV$1),Movimientos!$C$2:$C$154,"&gt;0")+SUMIFS(Movimientos!$C$2:$C$154,Movimientos!$A$2:$A$154,$A9,Movimientos!$D$2:$D$154,CONCATENATE("&lt;",KV$1),Movimientos!$C$2:$C$154,"&lt;0")</f>
        <v>0</v>
      </c>
      <c r="KW9" s="6">
        <f ca="1">SUMIFS(Movimientos!$C$2:$C$154,Movimientos!$A$2:$A$154,$A9,Movimientos!$D$2:$D$154,CONCATENATE("&lt;=",KW$1),Movimientos!$C$2:$C$154,"&gt;0")+SUMIFS(Movimientos!$C$2:$C$154,Movimientos!$A$2:$A$154,$A9,Movimientos!$D$2:$D$154,CONCATENATE("&lt;",KW$1),Movimientos!$C$2:$C$154,"&lt;0")</f>
        <v>0</v>
      </c>
      <c r="KX9" s="6">
        <f ca="1">SUMIFS(Movimientos!$C$2:$C$154,Movimientos!$A$2:$A$154,$A9,Movimientos!$D$2:$D$154,CONCATENATE("&lt;=",KX$1),Movimientos!$C$2:$C$154,"&gt;0")+SUMIFS(Movimientos!$C$2:$C$154,Movimientos!$A$2:$A$154,$A9,Movimientos!$D$2:$D$154,CONCATENATE("&lt;",KX$1),Movimientos!$C$2:$C$154,"&lt;0")</f>
        <v>0</v>
      </c>
      <c r="KY9" s="6">
        <f ca="1">SUMIFS(Movimientos!$C$2:$C$154,Movimientos!$A$2:$A$154,$A9,Movimientos!$D$2:$D$154,CONCATENATE("&lt;=",KY$1),Movimientos!$C$2:$C$154,"&gt;0")+SUMIFS(Movimientos!$C$2:$C$154,Movimientos!$A$2:$A$154,$A9,Movimientos!$D$2:$D$154,CONCATENATE("&lt;",KY$1),Movimientos!$C$2:$C$154,"&lt;0")</f>
        <v>0</v>
      </c>
      <c r="KZ9" s="6">
        <f ca="1">SUMIFS(Movimientos!$C$2:$C$154,Movimientos!$A$2:$A$154,$A9,Movimientos!$D$2:$D$154,CONCATENATE("&lt;=",KZ$1),Movimientos!$C$2:$C$154,"&gt;0")+SUMIFS(Movimientos!$C$2:$C$154,Movimientos!$A$2:$A$154,$A9,Movimientos!$D$2:$D$154,CONCATENATE("&lt;",KZ$1),Movimientos!$C$2:$C$154,"&lt;0")</f>
        <v>0</v>
      </c>
      <c r="LA9" s="6">
        <f ca="1">SUMIFS(Movimientos!$C$2:$C$154,Movimientos!$A$2:$A$154,$A9,Movimientos!$D$2:$D$154,CONCATENATE("&lt;=",LA$1),Movimientos!$C$2:$C$154,"&gt;0")+SUMIFS(Movimientos!$C$2:$C$154,Movimientos!$A$2:$A$154,$A9,Movimientos!$D$2:$D$154,CONCATENATE("&lt;",LA$1),Movimientos!$C$2:$C$154,"&lt;0")</f>
        <v>0</v>
      </c>
      <c r="LB9" s="6">
        <f ca="1">SUMIFS(Movimientos!$C$2:$C$154,Movimientos!$A$2:$A$154,$A9,Movimientos!$D$2:$D$154,CONCATENATE("&lt;=",LB$1),Movimientos!$C$2:$C$154,"&gt;0")+SUMIFS(Movimientos!$C$2:$C$154,Movimientos!$A$2:$A$154,$A9,Movimientos!$D$2:$D$154,CONCATENATE("&lt;",LB$1),Movimientos!$C$2:$C$154,"&lt;0")</f>
        <v>0</v>
      </c>
      <c r="LC9" s="6">
        <f ca="1">SUMIFS(Movimientos!$C$2:$C$154,Movimientos!$A$2:$A$154,$A9,Movimientos!$D$2:$D$154,CONCATENATE("&lt;=",LC$1),Movimientos!$C$2:$C$154,"&gt;0")+SUMIFS(Movimientos!$C$2:$C$154,Movimientos!$A$2:$A$154,$A9,Movimientos!$D$2:$D$154,CONCATENATE("&lt;",LC$1),Movimientos!$C$2:$C$154,"&lt;0")</f>
        <v>0</v>
      </c>
      <c r="LD9" s="6">
        <f ca="1">SUMIFS(Movimientos!$C$2:$C$154,Movimientos!$A$2:$A$154,$A9,Movimientos!$D$2:$D$154,CONCATENATE("&lt;=",LD$1),Movimientos!$C$2:$C$154,"&gt;0")+SUMIFS(Movimientos!$C$2:$C$154,Movimientos!$A$2:$A$154,$A9,Movimientos!$D$2:$D$154,CONCATENATE("&lt;",LD$1),Movimientos!$C$2:$C$154,"&lt;0")</f>
        <v>0</v>
      </c>
      <c r="LE9" s="6">
        <f ca="1">SUMIFS(Movimientos!$C$2:$C$154,Movimientos!$A$2:$A$154,$A9,Movimientos!$D$2:$D$154,CONCATENATE("&lt;=",LE$1),Movimientos!$C$2:$C$154,"&gt;0")+SUMIFS(Movimientos!$C$2:$C$154,Movimientos!$A$2:$A$154,$A9,Movimientos!$D$2:$D$154,CONCATENATE("&lt;",LE$1),Movimientos!$C$2:$C$154,"&lt;0")</f>
        <v>0</v>
      </c>
      <c r="LF9" s="6">
        <f ca="1">SUMIFS(Movimientos!$C$2:$C$154,Movimientos!$A$2:$A$154,$A9,Movimientos!$D$2:$D$154,CONCATENATE("&lt;=",LF$1),Movimientos!$C$2:$C$154,"&gt;0")+SUMIFS(Movimientos!$C$2:$C$154,Movimientos!$A$2:$A$154,$A9,Movimientos!$D$2:$D$154,CONCATENATE("&lt;",LF$1),Movimientos!$C$2:$C$154,"&lt;0")</f>
        <v>0</v>
      </c>
      <c r="LG9" s="6">
        <f ca="1">SUMIFS(Movimientos!$C$2:$C$154,Movimientos!$A$2:$A$154,$A9,Movimientos!$D$2:$D$154,CONCATENATE("&lt;=",LG$1),Movimientos!$C$2:$C$154,"&gt;0")+SUMIFS(Movimientos!$C$2:$C$154,Movimientos!$A$2:$A$154,$A9,Movimientos!$D$2:$D$154,CONCATENATE("&lt;",LG$1),Movimientos!$C$2:$C$154,"&lt;0")</f>
        <v>0</v>
      </c>
      <c r="LH9" s="6">
        <f ca="1">SUMIFS(Movimientos!$C$2:$C$154,Movimientos!$A$2:$A$154,$A9,Movimientos!$D$2:$D$154,CONCATENATE("&lt;=",LH$1),Movimientos!$C$2:$C$154,"&gt;0")+SUMIFS(Movimientos!$C$2:$C$154,Movimientos!$A$2:$A$154,$A9,Movimientos!$D$2:$D$154,CONCATENATE("&lt;",LH$1),Movimientos!$C$2:$C$154,"&lt;0")</f>
        <v>0</v>
      </c>
      <c r="LI9" s="6">
        <f ca="1">SUMIFS(Movimientos!$C$2:$C$154,Movimientos!$A$2:$A$154,$A9,Movimientos!$D$2:$D$154,CONCATENATE("&lt;=",LI$1),Movimientos!$C$2:$C$154,"&gt;0")+SUMIFS(Movimientos!$C$2:$C$154,Movimientos!$A$2:$A$154,$A9,Movimientos!$D$2:$D$154,CONCATENATE("&lt;",LI$1),Movimientos!$C$2:$C$154,"&lt;0")</f>
        <v>0</v>
      </c>
      <c r="LJ9" s="6">
        <f ca="1">SUMIFS(Movimientos!$C$2:$C$154,Movimientos!$A$2:$A$154,$A9,Movimientos!$D$2:$D$154,CONCATENATE("&lt;=",LJ$1),Movimientos!$C$2:$C$154,"&gt;0")+SUMIFS(Movimientos!$C$2:$C$154,Movimientos!$A$2:$A$154,$A9,Movimientos!$D$2:$D$154,CONCATENATE("&lt;",LJ$1),Movimientos!$C$2:$C$154,"&lt;0")</f>
        <v>0</v>
      </c>
      <c r="LK9" s="6">
        <f ca="1">SUMIFS(Movimientos!$C$2:$C$154,Movimientos!$A$2:$A$154,$A9,Movimientos!$D$2:$D$154,CONCATENATE("&lt;=",LK$1),Movimientos!$C$2:$C$154,"&gt;0")+SUMIFS(Movimientos!$C$2:$C$154,Movimientos!$A$2:$A$154,$A9,Movimientos!$D$2:$D$154,CONCATENATE("&lt;",LK$1),Movimientos!$C$2:$C$154,"&lt;0")</f>
        <v>0</v>
      </c>
      <c r="LL9" s="6">
        <f ca="1">SUMIFS(Movimientos!$C$2:$C$154,Movimientos!$A$2:$A$154,$A9,Movimientos!$D$2:$D$154,CONCATENATE("&lt;=",LL$1),Movimientos!$C$2:$C$154,"&gt;0")+SUMIFS(Movimientos!$C$2:$C$154,Movimientos!$A$2:$A$154,$A9,Movimientos!$D$2:$D$154,CONCATENATE("&lt;",LL$1),Movimientos!$C$2:$C$154,"&lt;0")</f>
        <v>0</v>
      </c>
      <c r="LM9" s="6">
        <f ca="1">SUMIFS(Movimientos!$C$2:$C$154,Movimientos!$A$2:$A$154,$A9,Movimientos!$D$2:$D$154,CONCATENATE("&lt;=",LM$1),Movimientos!$C$2:$C$154,"&gt;0")+SUMIFS(Movimientos!$C$2:$C$154,Movimientos!$A$2:$A$154,$A9,Movimientos!$D$2:$D$154,CONCATENATE("&lt;",LM$1),Movimientos!$C$2:$C$154,"&lt;0")</f>
        <v>0</v>
      </c>
      <c r="LN9" s="6">
        <f ca="1">SUMIFS(Movimientos!$C$2:$C$154,Movimientos!$A$2:$A$154,$A9,Movimientos!$D$2:$D$154,CONCATENATE("&lt;=",LN$1),Movimientos!$C$2:$C$154,"&gt;0")+SUMIFS(Movimientos!$C$2:$C$154,Movimientos!$A$2:$A$154,$A9,Movimientos!$D$2:$D$154,CONCATENATE("&lt;",LN$1),Movimientos!$C$2:$C$154,"&lt;0")</f>
        <v>0</v>
      </c>
      <c r="LO9" s="6">
        <f ca="1">SUMIFS(Movimientos!$C$2:$C$154,Movimientos!$A$2:$A$154,$A9,Movimientos!$D$2:$D$154,CONCATENATE("&lt;=",LO$1),Movimientos!$C$2:$C$154,"&gt;0")+SUMIFS(Movimientos!$C$2:$C$154,Movimientos!$A$2:$A$154,$A9,Movimientos!$D$2:$D$154,CONCATENATE("&lt;",LO$1),Movimientos!$C$2:$C$154,"&lt;0")</f>
        <v>0</v>
      </c>
      <c r="LP9" s="6">
        <f ca="1">SUMIFS(Movimientos!$C$2:$C$154,Movimientos!$A$2:$A$154,$A9,Movimientos!$D$2:$D$154,CONCATENATE("&lt;=",LP$1),Movimientos!$C$2:$C$154,"&gt;0")+SUMIFS(Movimientos!$C$2:$C$154,Movimientos!$A$2:$A$154,$A9,Movimientos!$D$2:$D$154,CONCATENATE("&lt;",LP$1),Movimientos!$C$2:$C$154,"&lt;0")</f>
        <v>0</v>
      </c>
      <c r="LQ9" s="6">
        <f ca="1">SUMIFS(Movimientos!$C$2:$C$154,Movimientos!$A$2:$A$154,$A9,Movimientos!$D$2:$D$154,CONCATENATE("&lt;=",LQ$1),Movimientos!$C$2:$C$154,"&gt;0")+SUMIFS(Movimientos!$C$2:$C$154,Movimientos!$A$2:$A$154,$A9,Movimientos!$D$2:$D$154,CONCATENATE("&lt;",LQ$1),Movimientos!$C$2:$C$154,"&lt;0")</f>
        <v>0</v>
      </c>
      <c r="LR9" s="6">
        <f ca="1">SUMIFS(Movimientos!$C$2:$C$154,Movimientos!$A$2:$A$154,$A9,Movimientos!$D$2:$D$154,CONCATENATE("&lt;=",LR$1),Movimientos!$C$2:$C$154,"&gt;0")+SUMIFS(Movimientos!$C$2:$C$154,Movimientos!$A$2:$A$154,$A9,Movimientos!$D$2:$D$154,CONCATENATE("&lt;",LR$1),Movimientos!$C$2:$C$154,"&lt;0")</f>
        <v>0</v>
      </c>
      <c r="LS9" s="6">
        <f ca="1">SUMIFS(Movimientos!$C$2:$C$154,Movimientos!$A$2:$A$154,$A9,Movimientos!$D$2:$D$154,CONCATENATE("&lt;=",LS$1),Movimientos!$C$2:$C$154,"&gt;0")+SUMIFS(Movimientos!$C$2:$C$154,Movimientos!$A$2:$A$154,$A9,Movimientos!$D$2:$D$154,CONCATENATE("&lt;",LS$1),Movimientos!$C$2:$C$154,"&lt;0")</f>
        <v>0</v>
      </c>
      <c r="LT9" s="6">
        <f ca="1">SUMIFS(Movimientos!$C$2:$C$154,Movimientos!$A$2:$A$154,$A9,Movimientos!$D$2:$D$154,CONCATENATE("&lt;=",LT$1),Movimientos!$C$2:$C$154,"&gt;0")+SUMIFS(Movimientos!$C$2:$C$154,Movimientos!$A$2:$A$154,$A9,Movimientos!$D$2:$D$154,CONCATENATE("&lt;",LT$1),Movimientos!$C$2:$C$154,"&lt;0")</f>
        <v>0</v>
      </c>
      <c r="LU9" s="6">
        <f ca="1">SUMIFS(Movimientos!$C$2:$C$154,Movimientos!$A$2:$A$154,$A9,Movimientos!$D$2:$D$154,CONCATENATE("&lt;=",LU$1),Movimientos!$C$2:$C$154,"&gt;0")+SUMIFS(Movimientos!$C$2:$C$154,Movimientos!$A$2:$A$154,$A9,Movimientos!$D$2:$D$154,CONCATENATE("&lt;",LU$1),Movimientos!$C$2:$C$154,"&lt;0")</f>
        <v>0</v>
      </c>
      <c r="LV9" s="6">
        <f ca="1">SUMIFS(Movimientos!$C$2:$C$154,Movimientos!$A$2:$A$154,$A9,Movimientos!$D$2:$D$154,CONCATENATE("&lt;=",LV$1),Movimientos!$C$2:$C$154,"&gt;0")+SUMIFS(Movimientos!$C$2:$C$154,Movimientos!$A$2:$A$154,$A9,Movimientos!$D$2:$D$154,CONCATENATE("&lt;",LV$1),Movimientos!$C$2:$C$154,"&lt;0")</f>
        <v>0</v>
      </c>
      <c r="LW9" s="6">
        <f ca="1">SUMIFS(Movimientos!$C$2:$C$154,Movimientos!$A$2:$A$154,$A9,Movimientos!$D$2:$D$154,CONCATENATE("&lt;=",LW$1),Movimientos!$C$2:$C$154,"&gt;0")+SUMIFS(Movimientos!$C$2:$C$154,Movimientos!$A$2:$A$154,$A9,Movimientos!$D$2:$D$154,CONCATENATE("&lt;",LW$1),Movimientos!$C$2:$C$154,"&lt;0")</f>
        <v>0</v>
      </c>
      <c r="LX9" s="6">
        <f ca="1">SUMIFS(Movimientos!$C$2:$C$154,Movimientos!$A$2:$A$154,$A9,Movimientos!$D$2:$D$154,CONCATENATE("&lt;=",LX$1),Movimientos!$C$2:$C$154,"&gt;0")+SUMIFS(Movimientos!$C$2:$C$154,Movimientos!$A$2:$A$154,$A9,Movimientos!$D$2:$D$154,CONCATENATE("&lt;",LX$1),Movimientos!$C$2:$C$154,"&lt;0")</f>
        <v>0</v>
      </c>
      <c r="LY9" s="6">
        <f ca="1">SUMIFS(Movimientos!$C$2:$C$154,Movimientos!$A$2:$A$154,$A9,Movimientos!$D$2:$D$154,CONCATENATE("&lt;=",LY$1),Movimientos!$C$2:$C$154,"&gt;0")+SUMIFS(Movimientos!$C$2:$C$154,Movimientos!$A$2:$A$154,$A9,Movimientos!$D$2:$D$154,CONCATENATE("&lt;",LY$1),Movimientos!$C$2:$C$154,"&lt;0")</f>
        <v>0</v>
      </c>
      <c r="LZ9" s="6">
        <f ca="1">SUMIFS(Movimientos!$C$2:$C$154,Movimientos!$A$2:$A$154,$A9,Movimientos!$D$2:$D$154,CONCATENATE("&lt;=",LZ$1),Movimientos!$C$2:$C$154,"&gt;0")+SUMIFS(Movimientos!$C$2:$C$154,Movimientos!$A$2:$A$154,$A9,Movimientos!$D$2:$D$154,CONCATENATE("&lt;",LZ$1),Movimientos!$C$2:$C$154,"&lt;0")</f>
        <v>0</v>
      </c>
      <c r="MA9" s="6">
        <f ca="1">SUMIFS(Movimientos!$C$2:$C$154,Movimientos!$A$2:$A$154,$A9,Movimientos!$D$2:$D$154,CONCATENATE("&lt;=",MA$1),Movimientos!$C$2:$C$154,"&gt;0")+SUMIFS(Movimientos!$C$2:$C$154,Movimientos!$A$2:$A$154,$A9,Movimientos!$D$2:$D$154,CONCATENATE("&lt;",MA$1),Movimientos!$C$2:$C$154,"&lt;0")</f>
        <v>0</v>
      </c>
      <c r="MB9" s="6">
        <f ca="1">SUMIFS(Movimientos!$C$2:$C$154,Movimientos!$A$2:$A$154,$A9,Movimientos!$D$2:$D$154,CONCATENATE("&lt;=",MB$1),Movimientos!$C$2:$C$154,"&gt;0")+SUMIFS(Movimientos!$C$2:$C$154,Movimientos!$A$2:$A$154,$A9,Movimientos!$D$2:$D$154,CONCATENATE("&lt;",MB$1),Movimientos!$C$2:$C$154,"&lt;0")</f>
        <v>0</v>
      </c>
      <c r="MC9" s="6">
        <f ca="1">SUMIFS(Movimientos!$C$2:$C$154,Movimientos!$A$2:$A$154,$A9,Movimientos!$D$2:$D$154,CONCATENATE("&lt;=",MC$1),Movimientos!$C$2:$C$154,"&gt;0")+SUMIFS(Movimientos!$C$2:$C$154,Movimientos!$A$2:$A$154,$A9,Movimientos!$D$2:$D$154,CONCATENATE("&lt;",MC$1),Movimientos!$C$2:$C$154,"&lt;0")</f>
        <v>0</v>
      </c>
      <c r="MD9" s="6">
        <f ca="1">SUMIFS(Movimientos!$C$2:$C$154,Movimientos!$A$2:$A$154,$A9,Movimientos!$D$2:$D$154,CONCATENATE("&lt;=",MD$1),Movimientos!$C$2:$C$154,"&gt;0")+SUMIFS(Movimientos!$C$2:$C$154,Movimientos!$A$2:$A$154,$A9,Movimientos!$D$2:$D$154,CONCATENATE("&lt;",MD$1),Movimientos!$C$2:$C$154,"&lt;0")</f>
        <v>0</v>
      </c>
      <c r="ME9" s="6">
        <f ca="1">SUMIFS(Movimientos!$C$2:$C$154,Movimientos!$A$2:$A$154,$A9,Movimientos!$D$2:$D$154,CONCATENATE("&lt;=",ME$1),Movimientos!$C$2:$C$154,"&gt;0")+SUMIFS(Movimientos!$C$2:$C$154,Movimientos!$A$2:$A$154,$A9,Movimientos!$D$2:$D$154,CONCATENATE("&lt;",ME$1),Movimientos!$C$2:$C$154,"&lt;0")</f>
        <v>0</v>
      </c>
      <c r="MF9" s="6">
        <f ca="1">SUMIFS(Movimientos!$C$2:$C$154,Movimientos!$A$2:$A$154,$A9,Movimientos!$D$2:$D$154,CONCATENATE("&lt;=",MF$1),Movimientos!$C$2:$C$154,"&gt;0")+SUMIFS(Movimientos!$C$2:$C$154,Movimientos!$A$2:$A$154,$A9,Movimientos!$D$2:$D$154,CONCATENATE("&lt;",MF$1),Movimientos!$C$2:$C$154,"&lt;0")</f>
        <v>0</v>
      </c>
      <c r="MG9" s="6">
        <f ca="1">SUMIFS(Movimientos!$C$2:$C$154,Movimientos!$A$2:$A$154,$A9,Movimientos!$D$2:$D$154,CONCATENATE("&lt;=",MG$1),Movimientos!$C$2:$C$154,"&gt;0")+SUMIFS(Movimientos!$C$2:$C$154,Movimientos!$A$2:$A$154,$A9,Movimientos!$D$2:$D$154,CONCATENATE("&lt;",MG$1),Movimientos!$C$2:$C$154,"&lt;0")</f>
        <v>0</v>
      </c>
      <c r="MH9" s="6">
        <f ca="1">SUMIFS(Movimientos!$C$2:$C$154,Movimientos!$A$2:$A$154,$A9,Movimientos!$D$2:$D$154,CONCATENATE("&lt;=",MH$1),Movimientos!$C$2:$C$154,"&gt;0")+SUMIFS(Movimientos!$C$2:$C$154,Movimientos!$A$2:$A$154,$A9,Movimientos!$D$2:$D$154,CONCATENATE("&lt;",MH$1),Movimientos!$C$2:$C$154,"&lt;0")</f>
        <v>0</v>
      </c>
      <c r="MI9" s="6">
        <f ca="1">SUMIFS(Movimientos!$C$2:$C$154,Movimientos!$A$2:$A$154,$A9,Movimientos!$D$2:$D$154,CONCATENATE("&lt;=",MI$1),Movimientos!$C$2:$C$154,"&gt;0")+SUMIFS(Movimientos!$C$2:$C$154,Movimientos!$A$2:$A$154,$A9,Movimientos!$D$2:$D$154,CONCATENATE("&lt;",MI$1),Movimientos!$C$2:$C$154,"&lt;0")</f>
        <v>0</v>
      </c>
      <c r="MJ9" s="6">
        <f ca="1">SUMIFS(Movimientos!$C$2:$C$154,Movimientos!$A$2:$A$154,$A9,Movimientos!$D$2:$D$154,CONCATENATE("&lt;=",MJ$1),Movimientos!$C$2:$C$154,"&gt;0")+SUMIFS(Movimientos!$C$2:$C$154,Movimientos!$A$2:$A$154,$A9,Movimientos!$D$2:$D$154,CONCATENATE("&lt;",MJ$1),Movimientos!$C$2:$C$154,"&lt;0")</f>
        <v>0</v>
      </c>
      <c r="MK9" s="6">
        <f ca="1">SUMIFS(Movimientos!$C$2:$C$154,Movimientos!$A$2:$A$154,$A9,Movimientos!$D$2:$D$154,CONCATENATE("&lt;=",MK$1),Movimientos!$C$2:$C$154,"&gt;0")+SUMIFS(Movimientos!$C$2:$C$154,Movimientos!$A$2:$A$154,$A9,Movimientos!$D$2:$D$154,CONCATENATE("&lt;",MK$1),Movimientos!$C$2:$C$154,"&lt;0")</f>
        <v>0</v>
      </c>
      <c r="ML9" s="6">
        <f ca="1">SUMIFS(Movimientos!$C$2:$C$154,Movimientos!$A$2:$A$154,$A9,Movimientos!$D$2:$D$154,CONCATENATE("&lt;=",ML$1),Movimientos!$C$2:$C$154,"&gt;0")+SUMIFS(Movimientos!$C$2:$C$154,Movimientos!$A$2:$A$154,$A9,Movimientos!$D$2:$D$154,CONCATENATE("&lt;",ML$1),Movimientos!$C$2:$C$154,"&lt;0")</f>
        <v>0</v>
      </c>
      <c r="MM9" s="6">
        <f ca="1">SUMIFS(Movimientos!$C$2:$C$154,Movimientos!$A$2:$A$154,$A9,Movimientos!$D$2:$D$154,CONCATENATE("&lt;=",MM$1),Movimientos!$C$2:$C$154,"&gt;0")+SUMIFS(Movimientos!$C$2:$C$154,Movimientos!$A$2:$A$154,$A9,Movimientos!$D$2:$D$154,CONCATENATE("&lt;",MM$1),Movimientos!$C$2:$C$154,"&lt;0")</f>
        <v>0</v>
      </c>
      <c r="MN9" s="6">
        <f ca="1">SUMIFS(Movimientos!$C$2:$C$154,Movimientos!$A$2:$A$154,$A9,Movimientos!$D$2:$D$154,CONCATENATE("&lt;=",MN$1),Movimientos!$C$2:$C$154,"&gt;0")+SUMIFS(Movimientos!$C$2:$C$154,Movimientos!$A$2:$A$154,$A9,Movimientos!$D$2:$D$154,CONCATENATE("&lt;",MN$1),Movimientos!$C$2:$C$154,"&lt;0")</f>
        <v>0</v>
      </c>
      <c r="MO9" s="6">
        <f ca="1">SUMIFS(Movimientos!$C$2:$C$154,Movimientos!$A$2:$A$154,$A9,Movimientos!$D$2:$D$154,CONCATENATE("&lt;=",MO$1),Movimientos!$C$2:$C$154,"&gt;0")+SUMIFS(Movimientos!$C$2:$C$154,Movimientos!$A$2:$A$154,$A9,Movimientos!$D$2:$D$154,CONCATENATE("&lt;",MO$1),Movimientos!$C$2:$C$154,"&lt;0")</f>
        <v>0</v>
      </c>
      <c r="MP9" s="6">
        <f ca="1">SUMIFS(Movimientos!$C$2:$C$154,Movimientos!$A$2:$A$154,$A9,Movimientos!$D$2:$D$154,CONCATENATE("&lt;=",MP$1),Movimientos!$C$2:$C$154,"&gt;0")+SUMIFS(Movimientos!$C$2:$C$154,Movimientos!$A$2:$A$154,$A9,Movimientos!$D$2:$D$154,CONCATENATE("&lt;",MP$1),Movimientos!$C$2:$C$154,"&lt;0")</f>
        <v>0</v>
      </c>
      <c r="MQ9" s="6">
        <f ca="1">SUMIFS(Movimientos!$C$2:$C$154,Movimientos!$A$2:$A$154,$A9,Movimientos!$D$2:$D$154,CONCATENATE("&lt;=",MQ$1),Movimientos!$C$2:$C$154,"&gt;0")+SUMIFS(Movimientos!$C$2:$C$154,Movimientos!$A$2:$A$154,$A9,Movimientos!$D$2:$D$154,CONCATENATE("&lt;",MQ$1),Movimientos!$C$2:$C$154,"&lt;0")</f>
        <v>0</v>
      </c>
      <c r="MR9" s="6">
        <f ca="1">SUMIFS(Movimientos!$C$2:$C$154,Movimientos!$A$2:$A$154,$A9,Movimientos!$D$2:$D$154,CONCATENATE("&lt;=",MR$1),Movimientos!$C$2:$C$154,"&gt;0")+SUMIFS(Movimientos!$C$2:$C$154,Movimientos!$A$2:$A$154,$A9,Movimientos!$D$2:$D$154,CONCATENATE("&lt;",MR$1),Movimientos!$C$2:$C$154,"&lt;0")</f>
        <v>0</v>
      </c>
      <c r="MS9" s="6">
        <f ca="1">SUMIFS(Movimientos!$C$2:$C$154,Movimientos!$A$2:$A$154,$A9,Movimientos!$D$2:$D$154,CONCATENATE("&lt;=",MS$1),Movimientos!$C$2:$C$154,"&gt;0")+SUMIFS(Movimientos!$C$2:$C$154,Movimientos!$A$2:$A$154,$A9,Movimientos!$D$2:$D$154,CONCATENATE("&lt;",MS$1),Movimientos!$C$2:$C$154,"&lt;0")</f>
        <v>0</v>
      </c>
      <c r="MT9" s="6">
        <f ca="1">SUMIFS(Movimientos!$C$2:$C$154,Movimientos!$A$2:$A$154,$A9,Movimientos!$D$2:$D$154,CONCATENATE("&lt;=",MT$1),Movimientos!$C$2:$C$154,"&gt;0")+SUMIFS(Movimientos!$C$2:$C$154,Movimientos!$A$2:$A$154,$A9,Movimientos!$D$2:$D$154,CONCATENATE("&lt;",MT$1),Movimientos!$C$2:$C$154,"&lt;0")</f>
        <v>0</v>
      </c>
      <c r="MU9" s="6">
        <f ca="1">SUMIFS(Movimientos!$C$2:$C$154,Movimientos!$A$2:$A$154,$A9,Movimientos!$D$2:$D$154,CONCATENATE("&lt;=",MU$1),Movimientos!$C$2:$C$154,"&gt;0")+SUMIFS(Movimientos!$C$2:$C$154,Movimientos!$A$2:$A$154,$A9,Movimientos!$D$2:$D$154,CONCATENATE("&lt;",MU$1),Movimientos!$C$2:$C$154,"&lt;0")</f>
        <v>0</v>
      </c>
      <c r="MV9" s="6">
        <f ca="1">SUMIFS(Movimientos!$C$2:$C$154,Movimientos!$A$2:$A$154,$A9,Movimientos!$D$2:$D$154,CONCATENATE("&lt;=",MV$1),Movimientos!$C$2:$C$154,"&gt;0")+SUMIFS(Movimientos!$C$2:$C$154,Movimientos!$A$2:$A$154,$A9,Movimientos!$D$2:$D$154,CONCATENATE("&lt;",MV$1),Movimientos!$C$2:$C$154,"&lt;0")</f>
        <v>0</v>
      </c>
      <c r="MW9" s="6">
        <f ca="1">SUMIFS(Movimientos!$C$2:$C$154,Movimientos!$A$2:$A$154,$A9,Movimientos!$D$2:$D$154,CONCATENATE("&lt;=",MW$1),Movimientos!$C$2:$C$154,"&gt;0")+SUMIFS(Movimientos!$C$2:$C$154,Movimientos!$A$2:$A$154,$A9,Movimientos!$D$2:$D$154,CONCATENATE("&lt;",MW$1),Movimientos!$C$2:$C$154,"&lt;0")</f>
        <v>0</v>
      </c>
      <c r="MX9" s="6">
        <f ca="1">SUMIFS(Movimientos!$C$2:$C$154,Movimientos!$A$2:$A$154,$A9,Movimientos!$D$2:$D$154,CONCATENATE("&lt;=",MX$1),Movimientos!$C$2:$C$154,"&gt;0")+SUMIFS(Movimientos!$C$2:$C$154,Movimientos!$A$2:$A$154,$A9,Movimientos!$D$2:$D$154,CONCATENATE("&lt;",MX$1),Movimientos!$C$2:$C$154,"&lt;0")</f>
        <v>0</v>
      </c>
      <c r="MY9" s="6">
        <f ca="1">SUMIFS(Movimientos!$C$2:$C$154,Movimientos!$A$2:$A$154,$A9,Movimientos!$D$2:$D$154,CONCATENATE("&lt;=",MY$1),Movimientos!$C$2:$C$154,"&gt;0")+SUMIFS(Movimientos!$C$2:$C$154,Movimientos!$A$2:$A$154,$A9,Movimientos!$D$2:$D$154,CONCATENATE("&lt;",MY$1),Movimientos!$C$2:$C$154,"&lt;0")</f>
        <v>0</v>
      </c>
      <c r="MZ9" s="6">
        <f ca="1">SUMIFS(Movimientos!$C$2:$C$154,Movimientos!$A$2:$A$154,$A9,Movimientos!$D$2:$D$154,CONCATENATE("&lt;=",MZ$1),Movimientos!$C$2:$C$154,"&gt;0")+SUMIFS(Movimientos!$C$2:$C$154,Movimientos!$A$2:$A$154,$A9,Movimientos!$D$2:$D$154,CONCATENATE("&lt;",MZ$1),Movimientos!$C$2:$C$154,"&lt;0")</f>
        <v>0</v>
      </c>
      <c r="NA9" s="6">
        <f ca="1">SUMIFS(Movimientos!$C$2:$C$154,Movimientos!$A$2:$A$154,$A9,Movimientos!$D$2:$D$154,CONCATENATE("&lt;=",NA$1),Movimientos!$C$2:$C$154,"&gt;0")+SUMIFS(Movimientos!$C$2:$C$154,Movimientos!$A$2:$A$154,$A9,Movimientos!$D$2:$D$154,CONCATENATE("&lt;",NA$1),Movimientos!$C$2:$C$154,"&lt;0")</f>
        <v>0</v>
      </c>
      <c r="NB9" s="6">
        <f ca="1">SUMIFS(Movimientos!$C$2:$C$154,Movimientos!$A$2:$A$154,$A9,Movimientos!$D$2:$D$154,CONCATENATE("&lt;=",NB$1),Movimientos!$C$2:$C$154,"&gt;0")+SUMIFS(Movimientos!$C$2:$C$154,Movimientos!$A$2:$A$154,$A9,Movimientos!$D$2:$D$154,CONCATENATE("&lt;",NB$1),Movimientos!$C$2:$C$154,"&lt;0")</f>
        <v>0</v>
      </c>
      <c r="NC9" s="6">
        <f ca="1">SUMIFS(Movimientos!$C$2:$C$154,Movimientos!$A$2:$A$154,$A9,Movimientos!$D$2:$D$154,CONCATENATE("&lt;=",NC$1),Movimientos!$C$2:$C$154,"&gt;0")+SUMIFS(Movimientos!$C$2:$C$154,Movimientos!$A$2:$A$154,$A9,Movimientos!$D$2:$D$154,CONCATENATE("&lt;",NC$1),Movimientos!$C$2:$C$154,"&lt;0")</f>
        <v>0</v>
      </c>
      <c r="ND9" s="6">
        <f ca="1">SUMIFS(Movimientos!$C$2:$C$154,Movimientos!$A$2:$A$154,$A9,Movimientos!$D$2:$D$154,CONCATENATE("&lt;=",ND$1),Movimientos!$C$2:$C$154,"&gt;0")+SUMIFS(Movimientos!$C$2:$C$154,Movimientos!$A$2:$A$154,$A9,Movimientos!$D$2:$D$154,CONCATENATE("&lt;",ND$1),Movimientos!$C$2:$C$154,"&lt;0")</f>
        <v>0</v>
      </c>
      <c r="NE9" s="6">
        <f ca="1">SUMIFS(Movimientos!$C$2:$C$154,Movimientos!$A$2:$A$154,$A9,Movimientos!$D$2:$D$154,CONCATENATE("&lt;=",NE$1),Movimientos!$C$2:$C$154,"&gt;0")+SUMIFS(Movimientos!$C$2:$C$154,Movimientos!$A$2:$A$154,$A9,Movimientos!$D$2:$D$154,CONCATENATE("&lt;",NE$1),Movimientos!$C$2:$C$154,"&lt;0")</f>
        <v>0</v>
      </c>
      <c r="NF9" s="6">
        <f ca="1">SUMIFS(Movimientos!$C$2:$C$154,Movimientos!$A$2:$A$154,$A9,Movimientos!$D$2:$D$154,CONCATENATE("&lt;=",NF$1),Movimientos!$C$2:$C$154,"&gt;0")+SUMIFS(Movimientos!$C$2:$C$154,Movimientos!$A$2:$A$154,$A9,Movimientos!$D$2:$D$154,CONCATENATE("&lt;",NF$1),Movimientos!$C$2:$C$154,"&lt;0")</f>
        <v>0</v>
      </c>
      <c r="NG9" s="6">
        <f ca="1">SUMIFS(Movimientos!$C$2:$C$154,Movimientos!$A$2:$A$154,$A9,Movimientos!$D$2:$D$154,CONCATENATE("&lt;=",NG$1),Movimientos!$C$2:$C$154,"&gt;0")+SUMIFS(Movimientos!$C$2:$C$154,Movimientos!$A$2:$A$154,$A9,Movimientos!$D$2:$D$154,CONCATENATE("&lt;",NG$1),Movimientos!$C$2:$C$154,"&lt;0")</f>
        <v>0</v>
      </c>
      <c r="NH9" s="6">
        <f ca="1">SUMIFS(Movimientos!$C$2:$C$154,Movimientos!$A$2:$A$154,$A9,Movimientos!$D$2:$D$154,CONCATENATE("&lt;=",NH$1),Movimientos!$C$2:$C$154,"&gt;0")+SUMIFS(Movimientos!$C$2:$C$154,Movimientos!$A$2:$A$154,$A9,Movimientos!$D$2:$D$154,CONCATENATE("&lt;",NH$1),Movimientos!$C$2:$C$154,"&lt;0")</f>
        <v>0</v>
      </c>
      <c r="NI9" s="6">
        <f ca="1">SUMIFS(Movimientos!$C$2:$C$154,Movimientos!$A$2:$A$154,$A9,Movimientos!$D$2:$D$154,CONCATENATE("&lt;=",NI$1),Movimientos!$C$2:$C$154,"&gt;0")+SUMIFS(Movimientos!$C$2:$C$154,Movimientos!$A$2:$A$154,$A9,Movimientos!$D$2:$D$154,CONCATENATE("&lt;",NI$1),Movimientos!$C$2:$C$154,"&lt;0")</f>
        <v>0</v>
      </c>
      <c r="NJ9" s="6">
        <f ca="1">SUMIFS(Movimientos!$C$2:$C$154,Movimientos!$A$2:$A$154,$A9,Movimientos!$D$2:$D$154,CONCATENATE("&lt;=",NJ$1),Movimientos!$C$2:$C$154,"&gt;0")+SUMIFS(Movimientos!$C$2:$C$154,Movimientos!$A$2:$A$154,$A9,Movimientos!$D$2:$D$154,CONCATENATE("&lt;",NJ$1),Movimientos!$C$2:$C$154,"&lt;0")</f>
        <v>0</v>
      </c>
      <c r="NK9" s="6">
        <f ca="1">SUMIFS(Movimientos!$C$2:$C$154,Movimientos!$A$2:$A$154,$A9,Movimientos!$D$2:$D$154,CONCATENATE("&lt;=",NK$1),Movimientos!$C$2:$C$154,"&gt;0")+SUMIFS(Movimientos!$C$2:$C$154,Movimientos!$A$2:$A$154,$A9,Movimientos!$D$2:$D$154,CONCATENATE("&lt;",NK$1),Movimientos!$C$2:$C$154,"&lt;0")</f>
        <v>0</v>
      </c>
      <c r="NL9" s="6">
        <f ca="1">SUMIFS(Movimientos!$C$2:$C$154,Movimientos!$A$2:$A$154,$A9,Movimientos!$D$2:$D$154,CONCATENATE("&lt;=",NL$1),Movimientos!$C$2:$C$154,"&gt;0")+SUMIFS(Movimientos!$C$2:$C$154,Movimientos!$A$2:$A$154,$A9,Movimientos!$D$2:$D$154,CONCATENATE("&lt;",NL$1),Movimientos!$C$2:$C$154,"&lt;0")</f>
        <v>0</v>
      </c>
      <c r="NM9" s="6">
        <f ca="1">SUMIFS(Movimientos!$C$2:$C$154,Movimientos!$A$2:$A$154,$A9,Movimientos!$D$2:$D$154,CONCATENATE("&lt;=",NM$1),Movimientos!$C$2:$C$154,"&gt;0")+SUMIFS(Movimientos!$C$2:$C$154,Movimientos!$A$2:$A$154,$A9,Movimientos!$D$2:$D$154,CONCATENATE("&lt;",NM$1),Movimientos!$C$2:$C$154,"&lt;0")</f>
        <v>0</v>
      </c>
      <c r="NN9" s="6">
        <f ca="1">SUMIFS(Movimientos!$C$2:$C$154,Movimientos!$A$2:$A$154,$A9,Movimientos!$D$2:$D$154,CONCATENATE("&lt;=",NN$1),Movimientos!$C$2:$C$154,"&gt;0")+SUMIFS(Movimientos!$C$2:$C$154,Movimientos!$A$2:$A$154,$A9,Movimientos!$D$2:$D$154,CONCATENATE("&lt;",NN$1),Movimientos!$C$2:$C$154,"&lt;0")</f>
        <v>0</v>
      </c>
      <c r="NO9" s="6">
        <f ca="1">SUMIFS(Movimientos!$C$2:$C$154,Movimientos!$A$2:$A$154,$A9,Movimientos!$D$2:$D$154,CONCATENATE("&lt;=",NO$1),Movimientos!$C$2:$C$154,"&gt;0")+SUMIFS(Movimientos!$C$2:$C$154,Movimientos!$A$2:$A$154,$A9,Movimientos!$D$2:$D$154,CONCATENATE("&lt;",NO$1),Movimientos!$C$2:$C$154,"&lt;0")</f>
        <v>0</v>
      </c>
      <c r="NP9" s="6">
        <f ca="1">SUMIFS(Movimientos!$C$2:$C$154,Movimientos!$A$2:$A$154,$A9,Movimientos!$D$2:$D$154,CONCATENATE("&lt;=",NP$1),Movimientos!$C$2:$C$154,"&gt;0")+SUMIFS(Movimientos!$C$2:$C$154,Movimientos!$A$2:$A$154,$A9,Movimientos!$D$2:$D$154,CONCATENATE("&lt;",NP$1),Movimientos!$C$2:$C$154,"&lt;0")</f>
        <v>0</v>
      </c>
      <c r="NQ9" s="6">
        <f ca="1">SUMIFS(Movimientos!$C$2:$C$154,Movimientos!$A$2:$A$154,$A9,Movimientos!$D$2:$D$154,CONCATENATE("&lt;=",NQ$1),Movimientos!$C$2:$C$154,"&gt;0")+SUMIFS(Movimientos!$C$2:$C$154,Movimientos!$A$2:$A$154,$A9,Movimientos!$D$2:$D$154,CONCATENATE("&lt;",NQ$1),Movimientos!$C$2:$C$154,"&lt;0")</f>
        <v>0</v>
      </c>
      <c r="NR9" s="6">
        <f ca="1">SUMIFS(Movimientos!$C$2:$C$154,Movimientos!$A$2:$A$154,$A9,Movimientos!$D$2:$D$154,CONCATENATE("&lt;=",NR$1),Movimientos!$C$2:$C$154,"&gt;0")+SUMIFS(Movimientos!$C$2:$C$154,Movimientos!$A$2:$A$154,$A9,Movimientos!$D$2:$D$154,CONCATENATE("&lt;",NR$1),Movimientos!$C$2:$C$154,"&lt;0")</f>
        <v>0</v>
      </c>
      <c r="NS9" s="6">
        <f ca="1">SUMIFS(Movimientos!$C$2:$C$154,Movimientos!$A$2:$A$154,$A9,Movimientos!$D$2:$D$154,CONCATENATE("&lt;=",NS$1),Movimientos!$C$2:$C$154,"&gt;0")+SUMIFS(Movimientos!$C$2:$C$154,Movimientos!$A$2:$A$154,$A9,Movimientos!$D$2:$D$154,CONCATENATE("&lt;",NS$1),Movimientos!$C$2:$C$154,"&lt;0")</f>
        <v>0</v>
      </c>
      <c r="NT9" s="6">
        <f ca="1">SUMIFS(Movimientos!$C$2:$C$154,Movimientos!$A$2:$A$154,$A9,Movimientos!$D$2:$D$154,CONCATENATE("&lt;=",NT$1),Movimientos!$C$2:$C$154,"&gt;0")+SUMIFS(Movimientos!$C$2:$C$154,Movimientos!$A$2:$A$154,$A9,Movimientos!$D$2:$D$154,CONCATENATE("&lt;",NT$1),Movimientos!$C$2:$C$154,"&lt;0")</f>
        <v>0</v>
      </c>
      <c r="NU9" s="6">
        <f ca="1">SUMIFS(Movimientos!$C$2:$C$154,Movimientos!$A$2:$A$154,$A9,Movimientos!$D$2:$D$154,CONCATENATE("&lt;=",NU$1),Movimientos!$C$2:$C$154,"&gt;0")+SUMIFS(Movimientos!$C$2:$C$154,Movimientos!$A$2:$A$154,$A9,Movimientos!$D$2:$D$154,CONCATENATE("&lt;",NU$1),Movimientos!$C$2:$C$154,"&lt;0")</f>
        <v>0</v>
      </c>
      <c r="NV9" s="6">
        <f ca="1">SUMIFS(Movimientos!$C$2:$C$154,Movimientos!$A$2:$A$154,$A9,Movimientos!$D$2:$D$154,CONCATENATE("&lt;=",NV$1),Movimientos!$C$2:$C$154,"&gt;0")+SUMIFS(Movimientos!$C$2:$C$154,Movimientos!$A$2:$A$154,$A9,Movimientos!$D$2:$D$154,CONCATENATE("&lt;",NV$1),Movimientos!$C$2:$C$154,"&lt;0")</f>
        <v>0</v>
      </c>
      <c r="NW9" s="6">
        <f ca="1">SUMIFS(Movimientos!$C$2:$C$154,Movimientos!$A$2:$A$154,$A9,Movimientos!$D$2:$D$154,CONCATENATE("&lt;=",NW$1),Movimientos!$C$2:$C$154,"&gt;0")+SUMIFS(Movimientos!$C$2:$C$154,Movimientos!$A$2:$A$154,$A9,Movimientos!$D$2:$D$154,CONCATENATE("&lt;",NW$1),Movimientos!$C$2:$C$154,"&lt;0")</f>
        <v>0</v>
      </c>
      <c r="NX9" s="6">
        <f ca="1">SUMIFS(Movimientos!$C$2:$C$154,Movimientos!$A$2:$A$154,$A9,Movimientos!$D$2:$D$154,CONCATENATE("&lt;=",NX$1),Movimientos!$C$2:$C$154,"&gt;0")+SUMIFS(Movimientos!$C$2:$C$154,Movimientos!$A$2:$A$154,$A9,Movimientos!$D$2:$D$154,CONCATENATE("&lt;",NX$1),Movimientos!$C$2:$C$154,"&lt;0")</f>
        <v>0</v>
      </c>
      <c r="NY9" s="6">
        <f ca="1">SUMIFS(Movimientos!$C$2:$C$154,Movimientos!$A$2:$A$154,$A9,Movimientos!$D$2:$D$154,CONCATENATE("&lt;=",NY$1),Movimientos!$C$2:$C$154,"&gt;0")+SUMIFS(Movimientos!$C$2:$C$154,Movimientos!$A$2:$A$154,$A9,Movimientos!$D$2:$D$154,CONCATENATE("&lt;",NY$1),Movimientos!$C$2:$C$154,"&lt;0")</f>
        <v>0</v>
      </c>
      <c r="NZ9" s="6">
        <f ca="1">SUMIFS(Movimientos!$C$2:$C$154,Movimientos!$A$2:$A$154,$A9,Movimientos!$D$2:$D$154,CONCATENATE("&lt;=",NZ$1),Movimientos!$C$2:$C$154,"&gt;0")+SUMIFS(Movimientos!$C$2:$C$154,Movimientos!$A$2:$A$154,$A9,Movimientos!$D$2:$D$154,CONCATENATE("&lt;",NZ$1),Movimientos!$C$2:$C$154,"&lt;0")</f>
        <v>0</v>
      </c>
      <c r="OA9" s="6">
        <f ca="1">SUMIFS(Movimientos!$C$2:$C$154,Movimientos!$A$2:$A$154,$A9,Movimientos!$D$2:$D$154,CONCATENATE("&lt;=",OA$1),Movimientos!$C$2:$C$154,"&gt;0")+SUMIFS(Movimientos!$C$2:$C$154,Movimientos!$A$2:$A$154,$A9,Movimientos!$D$2:$D$154,CONCATENATE("&lt;",OA$1),Movimientos!$C$2:$C$154,"&lt;0")</f>
        <v>0</v>
      </c>
      <c r="OB9" s="6">
        <f ca="1">SUMIFS(Movimientos!$C$2:$C$154,Movimientos!$A$2:$A$154,$A9,Movimientos!$D$2:$D$154,CONCATENATE("&lt;=",OB$1),Movimientos!$C$2:$C$154,"&gt;0")+SUMIFS(Movimientos!$C$2:$C$154,Movimientos!$A$2:$A$154,$A9,Movimientos!$D$2:$D$154,CONCATENATE("&lt;",OB$1),Movimientos!$C$2:$C$154,"&lt;0")</f>
        <v>0</v>
      </c>
      <c r="OC9" s="6">
        <f ca="1">SUMIFS(Movimientos!$C$2:$C$154,Movimientos!$A$2:$A$154,$A9,Movimientos!$D$2:$D$154,CONCATENATE("&lt;=",OC$1),Movimientos!$C$2:$C$154,"&gt;0")+SUMIFS(Movimientos!$C$2:$C$154,Movimientos!$A$2:$A$154,$A9,Movimientos!$D$2:$D$154,CONCATENATE("&lt;",OC$1),Movimientos!$C$2:$C$154,"&lt;0")</f>
        <v>0</v>
      </c>
      <c r="OD9" s="6">
        <f ca="1">SUMIFS(Movimientos!$C$2:$C$154,Movimientos!$A$2:$A$154,$A9,Movimientos!$D$2:$D$154,CONCATENATE("&lt;=",OD$1),Movimientos!$C$2:$C$154,"&gt;0")+SUMIFS(Movimientos!$C$2:$C$154,Movimientos!$A$2:$A$154,$A9,Movimientos!$D$2:$D$154,CONCATENATE("&lt;",OD$1),Movimientos!$C$2:$C$154,"&lt;0")</f>
        <v>0</v>
      </c>
      <c r="OE9" s="6">
        <f ca="1">SUMIFS(Movimientos!$C$2:$C$154,Movimientos!$A$2:$A$154,$A9,Movimientos!$D$2:$D$154,CONCATENATE("&lt;=",OE$1),Movimientos!$C$2:$C$154,"&gt;0")+SUMIFS(Movimientos!$C$2:$C$154,Movimientos!$A$2:$A$154,$A9,Movimientos!$D$2:$D$154,CONCATENATE("&lt;",OE$1),Movimientos!$C$2:$C$154,"&lt;0")</f>
        <v>0</v>
      </c>
      <c r="OF9" s="6">
        <f ca="1">SUMIFS(Movimientos!$C$2:$C$154,Movimientos!$A$2:$A$154,$A9,Movimientos!$D$2:$D$154,CONCATENATE("&lt;=",OF$1),Movimientos!$C$2:$C$154,"&gt;0")+SUMIFS(Movimientos!$C$2:$C$154,Movimientos!$A$2:$A$154,$A9,Movimientos!$D$2:$D$154,CONCATENATE("&lt;",OF$1),Movimientos!$C$2:$C$154,"&lt;0")</f>
        <v>0</v>
      </c>
      <c r="OG9" s="6">
        <f ca="1">SUMIFS(Movimientos!$C$2:$C$154,Movimientos!$A$2:$A$154,$A9,Movimientos!$D$2:$D$154,CONCATENATE("&lt;=",OG$1),Movimientos!$C$2:$C$154,"&gt;0")+SUMIFS(Movimientos!$C$2:$C$154,Movimientos!$A$2:$A$154,$A9,Movimientos!$D$2:$D$154,CONCATENATE("&lt;",OG$1),Movimientos!$C$2:$C$154,"&lt;0")</f>
        <v>0</v>
      </c>
      <c r="OH9" s="6">
        <f ca="1">SUMIFS(Movimientos!$C$2:$C$154,Movimientos!$A$2:$A$154,$A9,Movimientos!$D$2:$D$154,CONCATENATE("&lt;=",OH$1),Movimientos!$C$2:$C$154,"&gt;0")+SUMIFS(Movimientos!$C$2:$C$154,Movimientos!$A$2:$A$154,$A9,Movimientos!$D$2:$D$154,CONCATENATE("&lt;",OH$1),Movimientos!$C$2:$C$154,"&lt;0")</f>
        <v>0</v>
      </c>
      <c r="OI9" s="6">
        <f ca="1">SUMIFS(Movimientos!$C$2:$C$154,Movimientos!$A$2:$A$154,$A9,Movimientos!$D$2:$D$154,CONCATENATE("&lt;=",OI$1),Movimientos!$C$2:$C$154,"&gt;0")+SUMIFS(Movimientos!$C$2:$C$154,Movimientos!$A$2:$A$154,$A9,Movimientos!$D$2:$D$154,CONCATENATE("&lt;",OI$1),Movimientos!$C$2:$C$154,"&lt;0")</f>
        <v>0</v>
      </c>
      <c r="OJ9" s="6">
        <f ca="1">SUMIFS(Movimientos!$C$2:$C$154,Movimientos!$A$2:$A$154,$A9,Movimientos!$D$2:$D$154,CONCATENATE("&lt;=",OJ$1),Movimientos!$C$2:$C$154,"&gt;0")+SUMIFS(Movimientos!$C$2:$C$154,Movimientos!$A$2:$A$154,$A9,Movimientos!$D$2:$D$154,CONCATENATE("&lt;",OJ$1),Movimientos!$C$2:$C$154,"&lt;0")</f>
        <v>0</v>
      </c>
      <c r="OK9" s="6">
        <f ca="1">SUMIFS(Movimientos!$C$2:$C$154,Movimientos!$A$2:$A$154,$A9,Movimientos!$D$2:$D$154,CONCATENATE("&lt;=",OK$1),Movimientos!$C$2:$C$154,"&gt;0")+SUMIFS(Movimientos!$C$2:$C$154,Movimientos!$A$2:$A$154,$A9,Movimientos!$D$2:$D$154,CONCATENATE("&lt;",OK$1),Movimientos!$C$2:$C$154,"&lt;0")</f>
        <v>0</v>
      </c>
      <c r="OL9" s="6">
        <f ca="1">SUMIFS(Movimientos!$C$2:$C$154,Movimientos!$A$2:$A$154,$A9,Movimientos!$D$2:$D$154,CONCATENATE("&lt;=",OL$1),Movimientos!$C$2:$C$154,"&gt;0")+SUMIFS(Movimientos!$C$2:$C$154,Movimientos!$A$2:$A$154,$A9,Movimientos!$D$2:$D$154,CONCATENATE("&lt;",OL$1),Movimientos!$C$2:$C$154,"&lt;0")</f>
        <v>0</v>
      </c>
      <c r="OM9" s="6">
        <f ca="1">SUMIFS(Movimientos!$C$2:$C$154,Movimientos!$A$2:$A$154,$A9,Movimientos!$D$2:$D$154,CONCATENATE("&lt;=",OM$1),Movimientos!$C$2:$C$154,"&gt;0")+SUMIFS(Movimientos!$C$2:$C$154,Movimientos!$A$2:$A$154,$A9,Movimientos!$D$2:$D$154,CONCATENATE("&lt;",OM$1),Movimientos!$C$2:$C$154,"&lt;0")</f>
        <v>0</v>
      </c>
      <c r="ON9" s="6">
        <f ca="1">SUMIFS(Movimientos!$C$2:$C$154,Movimientos!$A$2:$A$154,$A9,Movimientos!$D$2:$D$154,CONCATENATE("&lt;=",ON$1),Movimientos!$C$2:$C$154,"&gt;0")+SUMIFS(Movimientos!$C$2:$C$154,Movimientos!$A$2:$A$154,$A9,Movimientos!$D$2:$D$154,CONCATENATE("&lt;",ON$1),Movimientos!$C$2:$C$154,"&lt;0")</f>
        <v>0</v>
      </c>
      <c r="OO9" s="6">
        <f ca="1">SUMIFS(Movimientos!$C$2:$C$154,Movimientos!$A$2:$A$154,$A9,Movimientos!$D$2:$D$154,CONCATENATE("&lt;=",OO$1),Movimientos!$C$2:$C$154,"&gt;0")+SUMIFS(Movimientos!$C$2:$C$154,Movimientos!$A$2:$A$154,$A9,Movimientos!$D$2:$D$154,CONCATENATE("&lt;",OO$1),Movimientos!$C$2:$C$154,"&lt;0")</f>
        <v>0</v>
      </c>
      <c r="OP9" s="6">
        <f ca="1">SUMIFS(Movimientos!$C$2:$C$154,Movimientos!$A$2:$A$154,$A9,Movimientos!$D$2:$D$154,CONCATENATE("&lt;=",OP$1),Movimientos!$C$2:$C$154,"&gt;0")+SUMIFS(Movimientos!$C$2:$C$154,Movimientos!$A$2:$A$154,$A9,Movimientos!$D$2:$D$154,CONCATENATE("&lt;",OP$1),Movimientos!$C$2:$C$154,"&lt;0")</f>
        <v>0</v>
      </c>
      <c r="OQ9" s="6">
        <f ca="1">SUMIFS(Movimientos!$C$2:$C$154,Movimientos!$A$2:$A$154,$A9,Movimientos!$D$2:$D$154,CONCATENATE("&lt;=",OQ$1),Movimientos!$C$2:$C$154,"&gt;0")+SUMIFS(Movimientos!$C$2:$C$154,Movimientos!$A$2:$A$154,$A9,Movimientos!$D$2:$D$154,CONCATENATE("&lt;",OQ$1),Movimientos!$C$2:$C$154,"&lt;0")</f>
        <v>0</v>
      </c>
      <c r="OR9" s="6">
        <f ca="1">SUMIFS(Movimientos!$C$2:$C$154,Movimientos!$A$2:$A$154,$A9,Movimientos!$D$2:$D$154,CONCATENATE("&lt;=",OR$1),Movimientos!$C$2:$C$154,"&gt;0")+SUMIFS(Movimientos!$C$2:$C$154,Movimientos!$A$2:$A$154,$A9,Movimientos!$D$2:$D$154,CONCATENATE("&lt;",OR$1),Movimientos!$C$2:$C$154,"&lt;0")</f>
        <v>0</v>
      </c>
      <c r="OS9" s="6">
        <f ca="1">SUMIFS(Movimientos!$C$2:$C$154,Movimientos!$A$2:$A$154,$A9,Movimientos!$D$2:$D$154,CONCATENATE("&lt;=",OS$1),Movimientos!$C$2:$C$154,"&gt;0")+SUMIFS(Movimientos!$C$2:$C$154,Movimientos!$A$2:$A$154,$A9,Movimientos!$D$2:$D$154,CONCATENATE("&lt;",OS$1),Movimientos!$C$2:$C$154,"&lt;0")</f>
        <v>0</v>
      </c>
      <c r="OT9" s="6">
        <f ca="1">SUMIFS(Movimientos!$C$2:$C$154,Movimientos!$A$2:$A$154,$A9,Movimientos!$D$2:$D$154,CONCATENATE("&lt;=",OT$1),Movimientos!$C$2:$C$154,"&gt;0")+SUMIFS(Movimientos!$C$2:$C$154,Movimientos!$A$2:$A$154,$A9,Movimientos!$D$2:$D$154,CONCATENATE("&lt;",OT$1),Movimientos!$C$2:$C$154,"&lt;0")</f>
        <v>0</v>
      </c>
      <c r="OU9" s="6">
        <f ca="1">SUMIFS(Movimientos!$C$2:$C$154,Movimientos!$A$2:$A$154,$A9,Movimientos!$D$2:$D$154,CONCATENATE("&lt;=",OU$1),Movimientos!$C$2:$C$154,"&gt;0")+SUMIFS(Movimientos!$C$2:$C$154,Movimientos!$A$2:$A$154,$A9,Movimientos!$D$2:$D$154,CONCATENATE("&lt;",OU$1),Movimientos!$C$2:$C$154,"&lt;0")</f>
        <v>0</v>
      </c>
      <c r="OV9" s="6">
        <f ca="1">SUMIFS(Movimientos!$C$2:$C$154,Movimientos!$A$2:$A$154,$A9,Movimientos!$D$2:$D$154,CONCATENATE("&lt;=",OV$1),Movimientos!$C$2:$C$154,"&gt;0")+SUMIFS(Movimientos!$C$2:$C$154,Movimientos!$A$2:$A$154,$A9,Movimientos!$D$2:$D$154,CONCATENATE("&lt;",OV$1),Movimientos!$C$2:$C$154,"&lt;0")</f>
        <v>0</v>
      </c>
      <c r="OW9" s="6">
        <f ca="1">SUMIFS(Movimientos!$C$2:$C$154,Movimientos!$A$2:$A$154,$A9,Movimientos!$D$2:$D$154,CONCATENATE("&lt;=",OW$1),Movimientos!$C$2:$C$154,"&gt;0")+SUMIFS(Movimientos!$C$2:$C$154,Movimientos!$A$2:$A$154,$A9,Movimientos!$D$2:$D$154,CONCATENATE("&lt;",OW$1),Movimientos!$C$2:$C$154,"&lt;0")</f>
        <v>0</v>
      </c>
      <c r="OX9" s="6">
        <f ca="1">SUMIFS(Movimientos!$C$2:$C$154,Movimientos!$A$2:$A$154,$A9,Movimientos!$D$2:$D$154,CONCATENATE("&lt;=",OX$1),Movimientos!$C$2:$C$154,"&gt;0")+SUMIFS(Movimientos!$C$2:$C$154,Movimientos!$A$2:$A$154,$A9,Movimientos!$D$2:$D$154,CONCATENATE("&lt;",OX$1),Movimientos!$C$2:$C$154,"&lt;0")</f>
        <v>0</v>
      </c>
      <c r="OY9" s="6">
        <f ca="1">SUMIFS(Movimientos!$C$2:$C$154,Movimientos!$A$2:$A$154,$A9,Movimientos!$D$2:$D$154,CONCATENATE("&lt;=",OY$1),Movimientos!$C$2:$C$154,"&gt;0")+SUMIFS(Movimientos!$C$2:$C$154,Movimientos!$A$2:$A$154,$A9,Movimientos!$D$2:$D$154,CONCATENATE("&lt;",OY$1),Movimientos!$C$2:$C$154,"&lt;0")</f>
        <v>0</v>
      </c>
      <c r="OZ9" s="6">
        <f ca="1">SUMIFS(Movimientos!$C$2:$C$154,Movimientos!$A$2:$A$154,$A9,Movimientos!$D$2:$D$154,CONCATENATE("&lt;=",OZ$1),Movimientos!$C$2:$C$154,"&gt;0")+SUMIFS(Movimientos!$C$2:$C$154,Movimientos!$A$2:$A$154,$A9,Movimientos!$D$2:$D$154,CONCATENATE("&lt;",OZ$1),Movimientos!$C$2:$C$154,"&lt;0")</f>
        <v>0</v>
      </c>
      <c r="PA9" s="6">
        <f ca="1">SUMIFS(Movimientos!$C$2:$C$154,Movimientos!$A$2:$A$154,$A9,Movimientos!$D$2:$D$154,CONCATENATE("&lt;=",PA$1),Movimientos!$C$2:$C$154,"&gt;0")+SUMIFS(Movimientos!$C$2:$C$154,Movimientos!$A$2:$A$154,$A9,Movimientos!$D$2:$D$154,CONCATENATE("&lt;",PA$1),Movimientos!$C$2:$C$154,"&lt;0")</f>
        <v>0</v>
      </c>
      <c r="PB9" s="6">
        <f ca="1">SUMIFS(Movimientos!$C$2:$C$154,Movimientos!$A$2:$A$154,$A9,Movimientos!$D$2:$D$154,CONCATENATE("&lt;=",PB$1),Movimientos!$C$2:$C$154,"&gt;0")+SUMIFS(Movimientos!$C$2:$C$154,Movimientos!$A$2:$A$154,$A9,Movimientos!$D$2:$D$154,CONCATENATE("&lt;",PB$1),Movimientos!$C$2:$C$154,"&lt;0")</f>
        <v>0</v>
      </c>
      <c r="PC9" s="6">
        <f ca="1">SUMIFS(Movimientos!$C$2:$C$154,Movimientos!$A$2:$A$154,$A9,Movimientos!$D$2:$D$154,CONCATENATE("&lt;=",PC$1),Movimientos!$C$2:$C$154,"&gt;0")+SUMIFS(Movimientos!$C$2:$C$154,Movimientos!$A$2:$A$154,$A9,Movimientos!$D$2:$D$154,CONCATENATE("&lt;",PC$1),Movimientos!$C$2:$C$154,"&lt;0")</f>
        <v>0</v>
      </c>
      <c r="PD9" s="6">
        <f ca="1">SUMIFS(Movimientos!$C$2:$C$154,Movimientos!$A$2:$A$154,$A9,Movimientos!$D$2:$D$154,CONCATENATE("&lt;=",PD$1),Movimientos!$C$2:$C$154,"&gt;0")+SUMIFS(Movimientos!$C$2:$C$154,Movimientos!$A$2:$A$154,$A9,Movimientos!$D$2:$D$154,CONCATENATE("&lt;",PD$1),Movimientos!$C$2:$C$154,"&lt;0")</f>
        <v>0</v>
      </c>
      <c r="PE9" s="6">
        <f ca="1">SUMIFS(Movimientos!$C$2:$C$154,Movimientos!$A$2:$A$154,$A9,Movimientos!$D$2:$D$154,CONCATENATE("&lt;=",PE$1),Movimientos!$C$2:$C$154,"&gt;0")+SUMIFS(Movimientos!$C$2:$C$154,Movimientos!$A$2:$A$154,$A9,Movimientos!$D$2:$D$154,CONCATENATE("&lt;",PE$1),Movimientos!$C$2:$C$154,"&lt;0")</f>
        <v>0</v>
      </c>
      <c r="PF9" s="6">
        <f ca="1">SUMIFS(Movimientos!$C$2:$C$154,Movimientos!$A$2:$A$154,$A9,Movimientos!$D$2:$D$154,CONCATENATE("&lt;=",PF$1),Movimientos!$C$2:$C$154,"&gt;0")+SUMIFS(Movimientos!$C$2:$C$154,Movimientos!$A$2:$A$154,$A9,Movimientos!$D$2:$D$154,CONCATENATE("&lt;",PF$1),Movimientos!$C$2:$C$154,"&lt;0")</f>
        <v>0</v>
      </c>
      <c r="PG9" s="6">
        <f ca="1">SUMIFS(Movimientos!$C$2:$C$154,Movimientos!$A$2:$A$154,$A9,Movimientos!$D$2:$D$154,CONCATENATE("&lt;=",PG$1),Movimientos!$C$2:$C$154,"&gt;0")+SUMIFS(Movimientos!$C$2:$C$154,Movimientos!$A$2:$A$154,$A9,Movimientos!$D$2:$D$154,CONCATENATE("&lt;",PG$1),Movimientos!$C$2:$C$154,"&lt;0")</f>
        <v>0</v>
      </c>
      <c r="PH9" s="6">
        <f ca="1">SUMIFS(Movimientos!$C$2:$C$154,Movimientos!$A$2:$A$154,$A9,Movimientos!$D$2:$D$154,CONCATENATE("&lt;=",PH$1),Movimientos!$C$2:$C$154,"&gt;0")+SUMIFS(Movimientos!$C$2:$C$154,Movimientos!$A$2:$A$154,$A9,Movimientos!$D$2:$D$154,CONCATENATE("&lt;",PH$1),Movimientos!$C$2:$C$154,"&lt;0")</f>
        <v>0</v>
      </c>
      <c r="PI9" s="6">
        <f ca="1">SUMIFS(Movimientos!$C$2:$C$154,Movimientos!$A$2:$A$154,$A9,Movimientos!$D$2:$D$154,CONCATENATE("&lt;=",PI$1),Movimientos!$C$2:$C$154,"&gt;0")+SUMIFS(Movimientos!$C$2:$C$154,Movimientos!$A$2:$A$154,$A9,Movimientos!$D$2:$D$154,CONCATENATE("&lt;",PI$1),Movimientos!$C$2:$C$154,"&lt;0")</f>
        <v>0</v>
      </c>
      <c r="PJ9" s="6">
        <f ca="1">SUMIFS(Movimientos!$C$2:$C$154,Movimientos!$A$2:$A$154,$A9,Movimientos!$D$2:$D$154,CONCATENATE("&lt;=",PJ$1),Movimientos!$C$2:$C$154,"&gt;0")+SUMIFS(Movimientos!$C$2:$C$154,Movimientos!$A$2:$A$154,$A9,Movimientos!$D$2:$D$154,CONCATENATE("&lt;",PJ$1),Movimientos!$C$2:$C$154,"&lt;0")</f>
        <v>0</v>
      </c>
      <c r="PK9" s="6">
        <f ca="1">SUMIFS(Movimientos!$C$2:$C$154,Movimientos!$A$2:$A$154,$A9,Movimientos!$D$2:$D$154,CONCATENATE("&lt;=",PK$1),Movimientos!$C$2:$C$154,"&gt;0")+SUMIFS(Movimientos!$C$2:$C$154,Movimientos!$A$2:$A$154,$A9,Movimientos!$D$2:$D$154,CONCATENATE("&lt;",PK$1),Movimientos!$C$2:$C$154,"&lt;0")</f>
        <v>0</v>
      </c>
      <c r="PL9" s="6">
        <f ca="1">SUMIFS(Movimientos!$C$2:$C$154,Movimientos!$A$2:$A$154,$A9,Movimientos!$D$2:$D$154,CONCATENATE("&lt;=",PL$1),Movimientos!$C$2:$C$154,"&gt;0")+SUMIFS(Movimientos!$C$2:$C$154,Movimientos!$A$2:$A$154,$A9,Movimientos!$D$2:$D$154,CONCATENATE("&lt;",PL$1),Movimientos!$C$2:$C$154,"&lt;0")</f>
        <v>0</v>
      </c>
      <c r="PM9" s="6">
        <f ca="1">SUMIFS(Movimientos!$C$2:$C$154,Movimientos!$A$2:$A$154,$A9,Movimientos!$D$2:$D$154,CONCATENATE("&lt;=",PM$1),Movimientos!$C$2:$C$154,"&gt;0")+SUMIFS(Movimientos!$C$2:$C$154,Movimientos!$A$2:$A$154,$A9,Movimientos!$D$2:$D$154,CONCATENATE("&lt;",PM$1),Movimientos!$C$2:$C$154,"&lt;0")</f>
        <v>0</v>
      </c>
      <c r="PN9" s="6">
        <f ca="1">SUMIFS(Movimientos!$C$2:$C$154,Movimientos!$A$2:$A$154,$A9,Movimientos!$D$2:$D$154,CONCATENATE("&lt;=",PN$1),Movimientos!$C$2:$C$154,"&gt;0")+SUMIFS(Movimientos!$C$2:$C$154,Movimientos!$A$2:$A$154,$A9,Movimientos!$D$2:$D$154,CONCATENATE("&lt;",PN$1),Movimientos!$C$2:$C$154,"&lt;0")</f>
        <v>0</v>
      </c>
      <c r="PO9" s="6">
        <f ca="1">SUMIFS(Movimientos!$C$2:$C$154,Movimientos!$A$2:$A$154,$A9,Movimientos!$D$2:$D$154,CONCATENATE("&lt;=",PO$1),Movimientos!$C$2:$C$154,"&gt;0")+SUMIFS(Movimientos!$C$2:$C$154,Movimientos!$A$2:$A$154,$A9,Movimientos!$D$2:$D$154,CONCATENATE("&lt;",PO$1),Movimientos!$C$2:$C$154,"&lt;0")</f>
        <v>0</v>
      </c>
      <c r="PP9" s="6">
        <f ca="1">SUMIFS(Movimientos!$C$2:$C$154,Movimientos!$A$2:$A$154,$A9,Movimientos!$D$2:$D$154,CONCATENATE("&lt;=",PP$1),Movimientos!$C$2:$C$154,"&gt;0")+SUMIFS(Movimientos!$C$2:$C$154,Movimientos!$A$2:$A$154,$A9,Movimientos!$D$2:$D$154,CONCATENATE("&lt;",PP$1),Movimientos!$C$2:$C$154,"&lt;0")</f>
        <v>0</v>
      </c>
      <c r="PQ9" s="6">
        <f ca="1">SUMIFS(Movimientos!$C$2:$C$154,Movimientos!$A$2:$A$154,$A9,Movimientos!$D$2:$D$154,CONCATENATE("&lt;=",PQ$1),Movimientos!$C$2:$C$154,"&gt;0")+SUMIFS(Movimientos!$C$2:$C$154,Movimientos!$A$2:$A$154,$A9,Movimientos!$D$2:$D$154,CONCATENATE("&lt;",PQ$1),Movimientos!$C$2:$C$154,"&lt;0")</f>
        <v>0</v>
      </c>
      <c r="PR9" s="6">
        <f ca="1">SUMIFS(Movimientos!$C$2:$C$154,Movimientos!$A$2:$A$154,$A9,Movimientos!$D$2:$D$154,CONCATENATE("&lt;=",PR$1),Movimientos!$C$2:$C$154,"&gt;0")+SUMIFS(Movimientos!$C$2:$C$154,Movimientos!$A$2:$A$154,$A9,Movimientos!$D$2:$D$154,CONCATENATE("&lt;",PR$1),Movimientos!$C$2:$C$154,"&lt;0")</f>
        <v>0</v>
      </c>
      <c r="PS9" s="6">
        <f ca="1">SUMIFS(Movimientos!$C$2:$C$154,Movimientos!$A$2:$A$154,$A9,Movimientos!$D$2:$D$154,CONCATENATE("&lt;=",PS$1),Movimientos!$C$2:$C$154,"&gt;0")+SUMIFS(Movimientos!$C$2:$C$154,Movimientos!$A$2:$A$154,$A9,Movimientos!$D$2:$D$154,CONCATENATE("&lt;",PS$1),Movimientos!$C$2:$C$154,"&lt;0")</f>
        <v>0</v>
      </c>
      <c r="PT9" s="6">
        <f ca="1">SUMIFS(Movimientos!$C$2:$C$154,Movimientos!$A$2:$A$154,$A9,Movimientos!$D$2:$D$154,CONCATENATE("&lt;=",PT$1),Movimientos!$C$2:$C$154,"&gt;0")+SUMIFS(Movimientos!$C$2:$C$154,Movimientos!$A$2:$A$154,$A9,Movimientos!$D$2:$D$154,CONCATENATE("&lt;",PT$1),Movimientos!$C$2:$C$154,"&lt;0")</f>
        <v>0</v>
      </c>
      <c r="PU9" s="6">
        <f ca="1">SUMIFS(Movimientos!$C$2:$C$154,Movimientos!$A$2:$A$154,$A9,Movimientos!$D$2:$D$154,CONCATENATE("&lt;=",PU$1),Movimientos!$C$2:$C$154,"&gt;0")+SUMIFS(Movimientos!$C$2:$C$154,Movimientos!$A$2:$A$154,$A9,Movimientos!$D$2:$D$154,CONCATENATE("&lt;",PU$1),Movimientos!$C$2:$C$154,"&lt;0")</f>
        <v>0</v>
      </c>
      <c r="PV9" s="6">
        <f ca="1">SUMIFS(Movimientos!$C$2:$C$154,Movimientos!$A$2:$A$154,$A9,Movimientos!$D$2:$D$154,CONCATENATE("&lt;=",PV$1),Movimientos!$C$2:$C$154,"&gt;0")+SUMIFS(Movimientos!$C$2:$C$154,Movimientos!$A$2:$A$154,$A9,Movimientos!$D$2:$D$154,CONCATENATE("&lt;",PV$1),Movimientos!$C$2:$C$154,"&lt;0")</f>
        <v>0</v>
      </c>
      <c r="PW9" s="6">
        <f ca="1">SUMIFS(Movimientos!$C$2:$C$154,Movimientos!$A$2:$A$154,$A9,Movimientos!$D$2:$D$154,CONCATENATE("&lt;=",PW$1),Movimientos!$C$2:$C$154,"&gt;0")+SUMIFS(Movimientos!$C$2:$C$154,Movimientos!$A$2:$A$154,$A9,Movimientos!$D$2:$D$154,CONCATENATE("&lt;",PW$1),Movimientos!$C$2:$C$154,"&lt;0")</f>
        <v>0</v>
      </c>
      <c r="PX9" s="6">
        <f ca="1">SUMIFS(Movimientos!$C$2:$C$154,Movimientos!$A$2:$A$154,$A9,Movimientos!$D$2:$D$154,CONCATENATE("&lt;=",PX$1),Movimientos!$C$2:$C$154,"&gt;0")+SUMIFS(Movimientos!$C$2:$C$154,Movimientos!$A$2:$A$154,$A9,Movimientos!$D$2:$D$154,CONCATENATE("&lt;",PX$1),Movimientos!$C$2:$C$154,"&lt;0")</f>
        <v>0</v>
      </c>
      <c r="PY9" s="6">
        <f ca="1">SUMIFS(Movimientos!$C$2:$C$154,Movimientos!$A$2:$A$154,$A9,Movimientos!$D$2:$D$154,CONCATENATE("&lt;=",PY$1),Movimientos!$C$2:$C$154,"&gt;0")+SUMIFS(Movimientos!$C$2:$C$154,Movimientos!$A$2:$A$154,$A9,Movimientos!$D$2:$D$154,CONCATENATE("&lt;",PY$1),Movimientos!$C$2:$C$154,"&lt;0")</f>
        <v>0</v>
      </c>
      <c r="PZ9" s="6">
        <f ca="1">SUMIFS(Movimientos!$C$2:$C$154,Movimientos!$A$2:$A$154,$A9,Movimientos!$D$2:$D$154,CONCATENATE("&lt;=",PZ$1),Movimientos!$C$2:$C$154,"&gt;0")+SUMIFS(Movimientos!$C$2:$C$154,Movimientos!$A$2:$A$154,$A9,Movimientos!$D$2:$D$154,CONCATENATE("&lt;",PZ$1),Movimientos!$C$2:$C$154,"&lt;0")</f>
        <v>0</v>
      </c>
      <c r="QA9" s="6">
        <f ca="1">SUMIFS(Movimientos!$C$2:$C$154,Movimientos!$A$2:$A$154,$A9,Movimientos!$D$2:$D$154,CONCATENATE("&lt;=",QA$1),Movimientos!$C$2:$C$154,"&gt;0")+SUMIFS(Movimientos!$C$2:$C$154,Movimientos!$A$2:$A$154,$A9,Movimientos!$D$2:$D$154,CONCATENATE("&lt;",QA$1),Movimientos!$C$2:$C$154,"&lt;0")</f>
        <v>0</v>
      </c>
      <c r="QB9" s="6">
        <f ca="1">SUMIFS(Movimientos!$C$2:$C$154,Movimientos!$A$2:$A$154,$A9,Movimientos!$D$2:$D$154,CONCATENATE("&lt;=",QB$1),Movimientos!$C$2:$C$154,"&gt;0")+SUMIFS(Movimientos!$C$2:$C$154,Movimientos!$A$2:$A$154,$A9,Movimientos!$D$2:$D$154,CONCATENATE("&lt;",QB$1),Movimientos!$C$2:$C$154,"&lt;0")</f>
        <v>0</v>
      </c>
      <c r="QC9" s="6">
        <f ca="1">SUMIFS(Movimientos!$C$2:$C$154,Movimientos!$A$2:$A$154,$A9,Movimientos!$D$2:$D$154,CONCATENATE("&lt;=",QC$1),Movimientos!$C$2:$C$154,"&gt;0")+SUMIFS(Movimientos!$C$2:$C$154,Movimientos!$A$2:$A$154,$A9,Movimientos!$D$2:$D$154,CONCATENATE("&lt;",QC$1),Movimientos!$C$2:$C$154,"&lt;0")</f>
        <v>0</v>
      </c>
      <c r="QD9" s="6">
        <f ca="1">SUMIFS(Movimientos!$C$2:$C$154,Movimientos!$A$2:$A$154,$A9,Movimientos!$D$2:$D$154,CONCATENATE("&lt;=",QD$1),Movimientos!$C$2:$C$154,"&gt;0")+SUMIFS(Movimientos!$C$2:$C$154,Movimientos!$A$2:$A$154,$A9,Movimientos!$D$2:$D$154,CONCATENATE("&lt;",QD$1),Movimientos!$C$2:$C$154,"&lt;0")</f>
        <v>0</v>
      </c>
      <c r="QE9" s="6">
        <f ca="1">SUMIFS(Movimientos!$C$2:$C$154,Movimientos!$A$2:$A$154,$A9,Movimientos!$D$2:$D$154,CONCATENATE("&lt;=",QE$1),Movimientos!$C$2:$C$154,"&gt;0")+SUMIFS(Movimientos!$C$2:$C$154,Movimientos!$A$2:$A$154,$A9,Movimientos!$D$2:$D$154,CONCATENATE("&lt;",QE$1),Movimientos!$C$2:$C$154,"&lt;0")</f>
        <v>0</v>
      </c>
      <c r="QF9" s="6">
        <f ca="1">SUMIFS(Movimientos!$C$2:$C$154,Movimientos!$A$2:$A$154,$A9,Movimientos!$D$2:$D$154,CONCATENATE("&lt;=",QF$1),Movimientos!$C$2:$C$154,"&gt;0")+SUMIFS(Movimientos!$C$2:$C$154,Movimientos!$A$2:$A$154,$A9,Movimientos!$D$2:$D$154,CONCATENATE("&lt;",QF$1),Movimientos!$C$2:$C$154,"&lt;0")</f>
        <v>0</v>
      </c>
      <c r="QG9" s="6">
        <f ca="1">SUMIFS(Movimientos!$C$2:$C$154,Movimientos!$A$2:$A$154,$A9,Movimientos!$D$2:$D$154,CONCATENATE("&lt;=",QG$1),Movimientos!$C$2:$C$154,"&gt;0")+SUMIFS(Movimientos!$C$2:$C$154,Movimientos!$A$2:$A$154,$A9,Movimientos!$D$2:$D$154,CONCATENATE("&lt;",QG$1),Movimientos!$C$2:$C$154,"&lt;0")</f>
        <v>0</v>
      </c>
      <c r="QH9" s="6">
        <f ca="1">SUMIFS(Movimientos!$C$2:$C$154,Movimientos!$A$2:$A$154,$A9,Movimientos!$D$2:$D$154,CONCATENATE("&lt;=",QH$1),Movimientos!$C$2:$C$154,"&gt;0")+SUMIFS(Movimientos!$C$2:$C$154,Movimientos!$A$2:$A$154,$A9,Movimientos!$D$2:$D$154,CONCATENATE("&lt;",QH$1),Movimientos!$C$2:$C$154,"&lt;0")</f>
        <v>0</v>
      </c>
      <c r="QI9" s="6">
        <f ca="1">SUMIFS(Movimientos!$C$2:$C$154,Movimientos!$A$2:$A$154,$A9,Movimientos!$D$2:$D$154,CONCATENATE("&lt;=",QI$1),Movimientos!$C$2:$C$154,"&gt;0")+SUMIFS(Movimientos!$C$2:$C$154,Movimientos!$A$2:$A$154,$A9,Movimientos!$D$2:$D$154,CONCATENATE("&lt;",QI$1),Movimientos!$C$2:$C$154,"&lt;0")</f>
        <v>0</v>
      </c>
      <c r="QJ9" s="6">
        <f ca="1">SUMIFS(Movimientos!$C$2:$C$154,Movimientos!$A$2:$A$154,$A9,Movimientos!$D$2:$D$154,CONCATENATE("&lt;=",QJ$1),Movimientos!$C$2:$C$154,"&gt;0")+SUMIFS(Movimientos!$C$2:$C$154,Movimientos!$A$2:$A$154,$A9,Movimientos!$D$2:$D$154,CONCATENATE("&lt;",QJ$1),Movimientos!$C$2:$C$154,"&lt;0")</f>
        <v>0</v>
      </c>
      <c r="QK9" s="6">
        <f ca="1">SUMIFS(Movimientos!$C$2:$C$154,Movimientos!$A$2:$A$154,$A9,Movimientos!$D$2:$D$154,CONCATENATE("&lt;=",QK$1),Movimientos!$C$2:$C$154,"&gt;0")+SUMIFS(Movimientos!$C$2:$C$154,Movimientos!$A$2:$A$154,$A9,Movimientos!$D$2:$D$154,CONCATENATE("&lt;",QK$1),Movimientos!$C$2:$C$154,"&lt;0")</f>
        <v>0</v>
      </c>
      <c r="QL9" s="6">
        <f ca="1">SUMIFS(Movimientos!$C$2:$C$154,Movimientos!$A$2:$A$154,$A9,Movimientos!$D$2:$D$154,CONCATENATE("&lt;=",QL$1),Movimientos!$C$2:$C$154,"&gt;0")+SUMIFS(Movimientos!$C$2:$C$154,Movimientos!$A$2:$A$154,$A9,Movimientos!$D$2:$D$154,CONCATENATE("&lt;",QL$1),Movimientos!$C$2:$C$154,"&lt;0")</f>
        <v>0</v>
      </c>
      <c r="QM9" s="6">
        <f ca="1">SUMIFS(Movimientos!$C$2:$C$154,Movimientos!$A$2:$A$154,$A9,Movimientos!$D$2:$D$154,CONCATENATE("&lt;=",QM$1),Movimientos!$C$2:$C$154,"&gt;0")+SUMIFS(Movimientos!$C$2:$C$154,Movimientos!$A$2:$A$154,$A9,Movimientos!$D$2:$D$154,CONCATENATE("&lt;",QM$1),Movimientos!$C$2:$C$154,"&lt;0")</f>
        <v>0</v>
      </c>
      <c r="QN9" s="6">
        <f ca="1">SUMIFS(Movimientos!$C$2:$C$154,Movimientos!$A$2:$A$154,$A9,Movimientos!$D$2:$D$154,CONCATENATE("&lt;=",QN$1),Movimientos!$C$2:$C$154,"&gt;0")+SUMIFS(Movimientos!$C$2:$C$154,Movimientos!$A$2:$A$154,$A9,Movimientos!$D$2:$D$154,CONCATENATE("&lt;",QN$1),Movimientos!$C$2:$C$154,"&lt;0")</f>
        <v>0</v>
      </c>
      <c r="QO9" s="6">
        <f ca="1">SUMIFS(Movimientos!$C$2:$C$154,Movimientos!$A$2:$A$154,$A9,Movimientos!$D$2:$D$154,CONCATENATE("&lt;=",QO$1),Movimientos!$C$2:$C$154,"&gt;0")+SUMIFS(Movimientos!$C$2:$C$154,Movimientos!$A$2:$A$154,$A9,Movimientos!$D$2:$D$154,CONCATENATE("&lt;",QO$1),Movimientos!$C$2:$C$154,"&lt;0")</f>
        <v>0</v>
      </c>
      <c r="QP9" s="6">
        <f ca="1">SUMIFS(Movimientos!$C$2:$C$154,Movimientos!$A$2:$A$154,$A9,Movimientos!$D$2:$D$154,CONCATENATE("&lt;=",QP$1),Movimientos!$C$2:$C$154,"&gt;0")+SUMIFS(Movimientos!$C$2:$C$154,Movimientos!$A$2:$A$154,$A9,Movimientos!$D$2:$D$154,CONCATENATE("&lt;",QP$1),Movimientos!$C$2:$C$154,"&lt;0")</f>
        <v>0</v>
      </c>
      <c r="QQ9" s="6">
        <f ca="1">SUMIFS(Movimientos!$C$2:$C$154,Movimientos!$A$2:$A$154,$A9,Movimientos!$D$2:$D$154,CONCATENATE("&lt;=",QQ$1),Movimientos!$C$2:$C$154,"&gt;0")+SUMIFS(Movimientos!$C$2:$C$154,Movimientos!$A$2:$A$154,$A9,Movimientos!$D$2:$D$154,CONCATENATE("&lt;",QQ$1),Movimientos!$C$2:$C$154,"&lt;0")</f>
        <v>0</v>
      </c>
      <c r="QR9" s="6">
        <f ca="1">SUMIFS(Movimientos!$C$2:$C$154,Movimientos!$A$2:$A$154,$A9,Movimientos!$D$2:$D$154,CONCATENATE("&lt;=",QR$1),Movimientos!$C$2:$C$154,"&gt;0")+SUMIFS(Movimientos!$C$2:$C$154,Movimientos!$A$2:$A$154,$A9,Movimientos!$D$2:$D$154,CONCATENATE("&lt;",QR$1),Movimientos!$C$2:$C$154,"&lt;0")</f>
        <v>0</v>
      </c>
      <c r="QS9" s="6">
        <f ca="1">SUMIFS(Movimientos!$C$2:$C$154,Movimientos!$A$2:$A$154,$A9,Movimientos!$D$2:$D$154,CONCATENATE("&lt;=",QS$1),Movimientos!$C$2:$C$154,"&gt;0")+SUMIFS(Movimientos!$C$2:$C$154,Movimientos!$A$2:$A$154,$A9,Movimientos!$D$2:$D$154,CONCATENATE("&lt;",QS$1),Movimientos!$C$2:$C$154,"&lt;0")</f>
        <v>0</v>
      </c>
      <c r="QT9" s="6">
        <f ca="1">SUMIFS(Movimientos!$C$2:$C$154,Movimientos!$A$2:$A$154,$A9,Movimientos!$D$2:$D$154,CONCATENATE("&lt;=",QT$1),Movimientos!$C$2:$C$154,"&gt;0")+SUMIFS(Movimientos!$C$2:$C$154,Movimientos!$A$2:$A$154,$A9,Movimientos!$D$2:$D$154,CONCATENATE("&lt;",QT$1),Movimientos!$C$2:$C$154,"&lt;0")</f>
        <v>0</v>
      </c>
      <c r="QU9" s="6">
        <f ca="1">SUMIFS(Movimientos!$C$2:$C$154,Movimientos!$A$2:$A$154,$A9,Movimientos!$D$2:$D$154,CONCATENATE("&lt;=",QU$1),Movimientos!$C$2:$C$154,"&gt;0")+SUMIFS(Movimientos!$C$2:$C$154,Movimientos!$A$2:$A$154,$A9,Movimientos!$D$2:$D$154,CONCATENATE("&lt;",QU$1),Movimientos!$C$2:$C$154,"&lt;0")</f>
        <v>0</v>
      </c>
      <c r="QV9" s="6">
        <f ca="1">SUMIFS(Movimientos!$C$2:$C$154,Movimientos!$A$2:$A$154,$A9,Movimientos!$D$2:$D$154,CONCATENATE("&lt;=",QV$1),Movimientos!$C$2:$C$154,"&gt;0")+SUMIFS(Movimientos!$C$2:$C$154,Movimientos!$A$2:$A$154,$A9,Movimientos!$D$2:$D$154,CONCATENATE("&lt;",QV$1),Movimientos!$C$2:$C$154,"&lt;0")</f>
        <v>0</v>
      </c>
      <c r="QW9" s="6">
        <f ca="1">SUMIFS(Movimientos!$C$2:$C$154,Movimientos!$A$2:$A$154,$A9,Movimientos!$D$2:$D$154,CONCATENATE("&lt;=",QW$1),Movimientos!$C$2:$C$154,"&gt;0")+SUMIFS(Movimientos!$C$2:$C$154,Movimientos!$A$2:$A$154,$A9,Movimientos!$D$2:$D$154,CONCATENATE("&lt;",QW$1),Movimientos!$C$2:$C$154,"&lt;0")</f>
        <v>0</v>
      </c>
      <c r="QX9" s="6">
        <f ca="1">SUMIFS(Movimientos!$C$2:$C$154,Movimientos!$A$2:$A$154,$A9,Movimientos!$D$2:$D$154,CONCATENATE("&lt;=",QX$1),Movimientos!$C$2:$C$154,"&gt;0")+SUMIFS(Movimientos!$C$2:$C$154,Movimientos!$A$2:$A$154,$A9,Movimientos!$D$2:$D$154,CONCATENATE("&lt;",QX$1),Movimientos!$C$2:$C$154,"&lt;0")</f>
        <v>0</v>
      </c>
      <c r="QY9" s="6">
        <f ca="1">SUMIFS(Movimientos!$C$2:$C$154,Movimientos!$A$2:$A$154,$A9,Movimientos!$D$2:$D$154,CONCATENATE("&lt;=",QY$1),Movimientos!$C$2:$C$154,"&gt;0")+SUMIFS(Movimientos!$C$2:$C$154,Movimientos!$A$2:$A$154,$A9,Movimientos!$D$2:$D$154,CONCATENATE("&lt;",QY$1),Movimientos!$C$2:$C$154,"&lt;0")</f>
        <v>0</v>
      </c>
      <c r="QZ9" s="6">
        <f ca="1">SUMIFS(Movimientos!$C$2:$C$154,Movimientos!$A$2:$A$154,$A9,Movimientos!$D$2:$D$154,CONCATENATE("&lt;=",QZ$1),Movimientos!$C$2:$C$154,"&gt;0")+SUMIFS(Movimientos!$C$2:$C$154,Movimientos!$A$2:$A$154,$A9,Movimientos!$D$2:$D$154,CONCATENATE("&lt;",QZ$1),Movimientos!$C$2:$C$154,"&lt;0")</f>
        <v>0</v>
      </c>
      <c r="RA9" s="6">
        <f ca="1">SUMIFS(Movimientos!$C$2:$C$154,Movimientos!$A$2:$A$154,$A9,Movimientos!$D$2:$D$154,CONCATENATE("&lt;=",RA$1),Movimientos!$C$2:$C$154,"&gt;0")+SUMIFS(Movimientos!$C$2:$C$154,Movimientos!$A$2:$A$154,$A9,Movimientos!$D$2:$D$154,CONCATENATE("&lt;",RA$1),Movimientos!$C$2:$C$154,"&lt;0")</f>
        <v>0</v>
      </c>
      <c r="RB9" s="6">
        <f ca="1">SUMIFS(Movimientos!$C$2:$C$154,Movimientos!$A$2:$A$154,$A9,Movimientos!$D$2:$D$154,CONCATENATE("&lt;=",RB$1),Movimientos!$C$2:$C$154,"&gt;0")+SUMIFS(Movimientos!$C$2:$C$154,Movimientos!$A$2:$A$154,$A9,Movimientos!$D$2:$D$154,CONCATENATE("&lt;",RB$1),Movimientos!$C$2:$C$154,"&lt;0")</f>
        <v>0</v>
      </c>
      <c r="RC9" s="6">
        <f ca="1">SUMIFS(Movimientos!$C$2:$C$154,Movimientos!$A$2:$A$154,$A9,Movimientos!$D$2:$D$154,CONCATENATE("&lt;=",RC$1),Movimientos!$C$2:$C$154,"&gt;0")+SUMIFS(Movimientos!$C$2:$C$154,Movimientos!$A$2:$A$154,$A9,Movimientos!$D$2:$D$154,CONCATENATE("&lt;",RC$1),Movimientos!$C$2:$C$154,"&lt;0")</f>
        <v>0</v>
      </c>
      <c r="RD9" s="6">
        <f ca="1">SUMIFS(Movimientos!$C$2:$C$154,Movimientos!$A$2:$A$154,$A9,Movimientos!$D$2:$D$154,CONCATENATE("&lt;=",RD$1),Movimientos!$C$2:$C$154,"&gt;0")+SUMIFS(Movimientos!$C$2:$C$154,Movimientos!$A$2:$A$154,$A9,Movimientos!$D$2:$D$154,CONCATENATE("&lt;",RD$1),Movimientos!$C$2:$C$154,"&lt;0")</f>
        <v>0</v>
      </c>
      <c r="RE9" s="6">
        <f ca="1">SUMIFS(Movimientos!$C$2:$C$154,Movimientos!$A$2:$A$154,$A9,Movimientos!$D$2:$D$154,CONCATENATE("&lt;=",RE$1),Movimientos!$C$2:$C$154,"&gt;0")+SUMIFS(Movimientos!$C$2:$C$154,Movimientos!$A$2:$A$154,$A9,Movimientos!$D$2:$D$154,CONCATENATE("&lt;",RE$1),Movimientos!$C$2:$C$154,"&lt;0")</f>
        <v>0</v>
      </c>
      <c r="RF9" s="6">
        <f ca="1">SUMIFS(Movimientos!$C$2:$C$154,Movimientos!$A$2:$A$154,$A9,Movimientos!$D$2:$D$154,CONCATENATE("&lt;=",RF$1),Movimientos!$C$2:$C$154,"&gt;0")+SUMIFS(Movimientos!$C$2:$C$154,Movimientos!$A$2:$A$154,$A9,Movimientos!$D$2:$D$154,CONCATENATE("&lt;",RF$1),Movimientos!$C$2:$C$154,"&lt;0")</f>
        <v>0</v>
      </c>
      <c r="RG9" s="6">
        <f ca="1">SUMIFS(Movimientos!$C$2:$C$154,Movimientos!$A$2:$A$154,$A9,Movimientos!$D$2:$D$154,CONCATENATE("&lt;=",RG$1),Movimientos!$C$2:$C$154,"&gt;0")+SUMIFS(Movimientos!$C$2:$C$154,Movimientos!$A$2:$A$154,$A9,Movimientos!$D$2:$D$154,CONCATENATE("&lt;",RG$1),Movimientos!$C$2:$C$154,"&lt;0")</f>
        <v>0</v>
      </c>
      <c r="RH9" s="6">
        <f ca="1">SUMIFS(Movimientos!$C$2:$C$154,Movimientos!$A$2:$A$154,$A9,Movimientos!$D$2:$D$154,CONCATENATE("&lt;=",RH$1),Movimientos!$C$2:$C$154,"&gt;0")+SUMIFS(Movimientos!$C$2:$C$154,Movimientos!$A$2:$A$154,$A9,Movimientos!$D$2:$D$154,CONCATENATE("&lt;",RH$1),Movimientos!$C$2:$C$154,"&lt;0")</f>
        <v>0</v>
      </c>
      <c r="RI9" s="6">
        <f ca="1">SUMIFS(Movimientos!$C$2:$C$154,Movimientos!$A$2:$A$154,$A9,Movimientos!$D$2:$D$154,CONCATENATE("&lt;=",RI$1),Movimientos!$C$2:$C$154,"&gt;0")+SUMIFS(Movimientos!$C$2:$C$154,Movimientos!$A$2:$A$154,$A9,Movimientos!$D$2:$D$154,CONCATENATE("&lt;",RI$1),Movimientos!$C$2:$C$154,"&lt;0")</f>
        <v>0</v>
      </c>
      <c r="RJ9" s="6">
        <f ca="1">SUMIFS(Movimientos!$C$2:$C$154,Movimientos!$A$2:$A$154,$A9,Movimientos!$D$2:$D$154,CONCATENATE("&lt;=",RJ$1),Movimientos!$C$2:$C$154,"&gt;0")+SUMIFS(Movimientos!$C$2:$C$154,Movimientos!$A$2:$A$154,$A9,Movimientos!$D$2:$D$154,CONCATENATE("&lt;",RJ$1),Movimientos!$C$2:$C$154,"&lt;0")</f>
        <v>0</v>
      </c>
      <c r="RK9" s="6">
        <f ca="1">SUMIFS(Movimientos!$C$2:$C$154,Movimientos!$A$2:$A$154,$A9,Movimientos!$D$2:$D$154,CONCATENATE("&lt;=",RK$1),Movimientos!$C$2:$C$154,"&gt;0")+SUMIFS(Movimientos!$C$2:$C$154,Movimientos!$A$2:$A$154,$A9,Movimientos!$D$2:$D$154,CONCATENATE("&lt;",RK$1),Movimientos!$C$2:$C$154,"&lt;0")</f>
        <v>0</v>
      </c>
      <c r="RL9" s="6">
        <f ca="1">SUMIFS(Movimientos!$C$2:$C$154,Movimientos!$A$2:$A$154,$A9,Movimientos!$D$2:$D$154,CONCATENATE("&lt;=",RL$1),Movimientos!$C$2:$C$154,"&gt;0")+SUMIFS(Movimientos!$C$2:$C$154,Movimientos!$A$2:$A$154,$A9,Movimientos!$D$2:$D$154,CONCATENATE("&lt;",RL$1),Movimientos!$C$2:$C$154,"&lt;0")</f>
        <v>0</v>
      </c>
      <c r="RM9" s="6">
        <f ca="1">SUMIFS(Movimientos!$C$2:$C$154,Movimientos!$A$2:$A$154,$A9,Movimientos!$D$2:$D$154,CONCATENATE("&lt;=",RM$1),Movimientos!$C$2:$C$154,"&gt;0")+SUMIFS(Movimientos!$C$2:$C$154,Movimientos!$A$2:$A$154,$A9,Movimientos!$D$2:$D$154,CONCATENATE("&lt;",RM$1),Movimientos!$C$2:$C$154,"&lt;0")</f>
        <v>0</v>
      </c>
      <c r="RN9" s="6">
        <f ca="1">SUMIFS(Movimientos!$C$2:$C$154,Movimientos!$A$2:$A$154,$A9,Movimientos!$D$2:$D$154,CONCATENATE("&lt;=",RN$1),Movimientos!$C$2:$C$154,"&gt;0")+SUMIFS(Movimientos!$C$2:$C$154,Movimientos!$A$2:$A$154,$A9,Movimientos!$D$2:$D$154,CONCATENATE("&lt;",RN$1),Movimientos!$C$2:$C$154,"&lt;0")</f>
        <v>0</v>
      </c>
      <c r="RO9" s="6">
        <f ca="1">SUMIFS(Movimientos!$C$2:$C$154,Movimientos!$A$2:$A$154,$A9,Movimientos!$D$2:$D$154,CONCATENATE("&lt;=",RO$1),Movimientos!$C$2:$C$154,"&gt;0")+SUMIFS(Movimientos!$C$2:$C$154,Movimientos!$A$2:$A$154,$A9,Movimientos!$D$2:$D$154,CONCATENATE("&lt;",RO$1),Movimientos!$C$2:$C$154,"&lt;0")</f>
        <v>0</v>
      </c>
      <c r="RP9" s="6">
        <f ca="1">SUMIFS(Movimientos!$C$2:$C$154,Movimientos!$A$2:$A$154,$A9,Movimientos!$D$2:$D$154,CONCATENATE("&lt;=",RP$1),Movimientos!$C$2:$C$154,"&gt;0")+SUMIFS(Movimientos!$C$2:$C$154,Movimientos!$A$2:$A$154,$A9,Movimientos!$D$2:$D$154,CONCATENATE("&lt;",RP$1),Movimientos!$C$2:$C$154,"&lt;0")</f>
        <v>0</v>
      </c>
      <c r="RQ9" s="6">
        <f ca="1">SUMIFS(Movimientos!$C$2:$C$154,Movimientos!$A$2:$A$154,$A9,Movimientos!$D$2:$D$154,CONCATENATE("&lt;=",RQ$1),Movimientos!$C$2:$C$154,"&gt;0")+SUMIFS(Movimientos!$C$2:$C$154,Movimientos!$A$2:$A$154,$A9,Movimientos!$D$2:$D$154,CONCATENATE("&lt;",RQ$1),Movimientos!$C$2:$C$154,"&lt;0")</f>
        <v>0</v>
      </c>
      <c r="RR9" s="6">
        <f ca="1">SUMIFS(Movimientos!$C$2:$C$154,Movimientos!$A$2:$A$154,$A9,Movimientos!$D$2:$D$154,CONCATENATE("&lt;=",RR$1),Movimientos!$C$2:$C$154,"&gt;0")+SUMIFS(Movimientos!$C$2:$C$154,Movimientos!$A$2:$A$154,$A9,Movimientos!$D$2:$D$154,CONCATENATE("&lt;",RR$1),Movimientos!$C$2:$C$154,"&lt;0")</f>
        <v>0</v>
      </c>
      <c r="RS9" s="6">
        <f ca="1">SUMIFS(Movimientos!$C$2:$C$154,Movimientos!$A$2:$A$154,$A9,Movimientos!$D$2:$D$154,CONCATENATE("&lt;=",RS$1),Movimientos!$C$2:$C$154,"&gt;0")+SUMIFS(Movimientos!$C$2:$C$154,Movimientos!$A$2:$A$154,$A9,Movimientos!$D$2:$D$154,CONCATENATE("&lt;",RS$1),Movimientos!$C$2:$C$154,"&lt;0")</f>
        <v>0</v>
      </c>
      <c r="RT9" s="6">
        <f ca="1">SUMIFS(Movimientos!$C$2:$C$154,Movimientos!$A$2:$A$154,$A9,Movimientos!$D$2:$D$154,CONCATENATE("&lt;=",RT$1),Movimientos!$C$2:$C$154,"&gt;0")+SUMIFS(Movimientos!$C$2:$C$154,Movimientos!$A$2:$A$154,$A9,Movimientos!$D$2:$D$154,CONCATENATE("&lt;",RT$1),Movimientos!$C$2:$C$154,"&lt;0")</f>
        <v>0</v>
      </c>
      <c r="RU9" s="6">
        <f ca="1">SUMIFS(Movimientos!$C$2:$C$154,Movimientos!$A$2:$A$154,$A9,Movimientos!$D$2:$D$154,CONCATENATE("&lt;=",RU$1),Movimientos!$C$2:$C$154,"&gt;0")+SUMIFS(Movimientos!$C$2:$C$154,Movimientos!$A$2:$A$154,$A9,Movimientos!$D$2:$D$154,CONCATENATE("&lt;",RU$1),Movimientos!$C$2:$C$154,"&lt;0")</f>
        <v>0</v>
      </c>
      <c r="RV9" s="6">
        <f ca="1">SUMIFS(Movimientos!$C$2:$C$154,Movimientos!$A$2:$A$154,$A9,Movimientos!$D$2:$D$154,CONCATENATE("&lt;=",RV$1),Movimientos!$C$2:$C$154,"&gt;0")+SUMIFS(Movimientos!$C$2:$C$154,Movimientos!$A$2:$A$154,$A9,Movimientos!$D$2:$D$154,CONCATENATE("&lt;",RV$1),Movimientos!$C$2:$C$154,"&lt;0")</f>
        <v>0</v>
      </c>
      <c r="RW9" s="6">
        <f ca="1">SUMIFS(Movimientos!$C$2:$C$154,Movimientos!$A$2:$A$154,$A9,Movimientos!$D$2:$D$154,CONCATENATE("&lt;=",RW$1),Movimientos!$C$2:$C$154,"&gt;0")+SUMIFS(Movimientos!$C$2:$C$154,Movimientos!$A$2:$A$154,$A9,Movimientos!$D$2:$D$154,CONCATENATE("&lt;",RW$1),Movimientos!$C$2:$C$154,"&lt;0")</f>
        <v>0</v>
      </c>
      <c r="RX9" s="6">
        <f ca="1">SUMIFS(Movimientos!$C$2:$C$154,Movimientos!$A$2:$A$154,$A9,Movimientos!$D$2:$D$154,CONCATENATE("&lt;=",RX$1),Movimientos!$C$2:$C$154,"&gt;0")+SUMIFS(Movimientos!$C$2:$C$154,Movimientos!$A$2:$A$154,$A9,Movimientos!$D$2:$D$154,CONCATENATE("&lt;",RX$1),Movimientos!$C$2:$C$154,"&lt;0")</f>
        <v>0</v>
      </c>
      <c r="RY9" s="6">
        <f ca="1">SUMIFS(Movimientos!$C$2:$C$154,Movimientos!$A$2:$A$154,$A9,Movimientos!$D$2:$D$154,CONCATENATE("&lt;=",RY$1),Movimientos!$C$2:$C$154,"&gt;0")+SUMIFS(Movimientos!$C$2:$C$154,Movimientos!$A$2:$A$154,$A9,Movimientos!$D$2:$D$154,CONCATENATE("&lt;",RY$1),Movimientos!$C$2:$C$154,"&lt;0")</f>
        <v>0</v>
      </c>
      <c r="RZ9" s="6">
        <f ca="1">SUMIFS(Movimientos!$C$2:$C$154,Movimientos!$A$2:$A$154,$A9,Movimientos!$D$2:$D$154,CONCATENATE("&lt;=",RZ$1),Movimientos!$C$2:$C$154,"&gt;0")+SUMIFS(Movimientos!$C$2:$C$154,Movimientos!$A$2:$A$154,$A9,Movimientos!$D$2:$D$154,CONCATENATE("&lt;",RZ$1),Movimientos!$C$2:$C$154,"&lt;0")</f>
        <v>0</v>
      </c>
      <c r="SA9" s="6">
        <f ca="1">SUMIFS(Movimientos!$C$2:$C$154,Movimientos!$A$2:$A$154,$A9,Movimientos!$D$2:$D$154,CONCATENATE("&lt;=",SA$1),Movimientos!$C$2:$C$154,"&gt;0")+SUMIFS(Movimientos!$C$2:$C$154,Movimientos!$A$2:$A$154,$A9,Movimientos!$D$2:$D$154,CONCATENATE("&lt;",SA$1),Movimientos!$C$2:$C$154,"&lt;0")</f>
        <v>0</v>
      </c>
      <c r="SB9" s="6">
        <f ca="1">SUMIFS(Movimientos!$C$2:$C$154,Movimientos!$A$2:$A$154,$A9,Movimientos!$D$2:$D$154,CONCATENATE("&lt;=",SB$1),Movimientos!$C$2:$C$154,"&gt;0")+SUMIFS(Movimientos!$C$2:$C$154,Movimientos!$A$2:$A$154,$A9,Movimientos!$D$2:$D$154,CONCATENATE("&lt;",SB$1),Movimientos!$C$2:$C$154,"&lt;0")</f>
        <v>0</v>
      </c>
      <c r="SC9" s="6">
        <f ca="1">SUMIFS(Movimientos!$C$2:$C$154,Movimientos!$A$2:$A$154,$A9,Movimientos!$D$2:$D$154,CONCATENATE("&lt;=",SC$1),Movimientos!$C$2:$C$154,"&gt;0")+SUMIFS(Movimientos!$C$2:$C$154,Movimientos!$A$2:$A$154,$A9,Movimientos!$D$2:$D$154,CONCATENATE("&lt;",SC$1),Movimientos!$C$2:$C$154,"&lt;0")</f>
        <v>0</v>
      </c>
      <c r="SD9" s="6">
        <f ca="1">SUMIFS(Movimientos!$C$2:$C$154,Movimientos!$A$2:$A$154,$A9,Movimientos!$D$2:$D$154,CONCATENATE("&lt;=",SD$1),Movimientos!$C$2:$C$154,"&gt;0")+SUMIFS(Movimientos!$C$2:$C$154,Movimientos!$A$2:$A$154,$A9,Movimientos!$D$2:$D$154,CONCATENATE("&lt;",SD$1),Movimientos!$C$2:$C$154,"&lt;0")</f>
        <v>0</v>
      </c>
      <c r="SE9" s="6">
        <f ca="1">SUMIFS(Movimientos!$C$2:$C$154,Movimientos!$A$2:$A$154,$A9,Movimientos!$D$2:$D$154,CONCATENATE("&lt;=",SE$1),Movimientos!$C$2:$C$154,"&gt;0")+SUMIFS(Movimientos!$C$2:$C$154,Movimientos!$A$2:$A$154,$A9,Movimientos!$D$2:$D$154,CONCATENATE("&lt;",SE$1),Movimientos!$C$2:$C$154,"&lt;0")</f>
        <v>0</v>
      </c>
      <c r="SF9" s="6">
        <f ca="1">SUMIFS(Movimientos!$C$2:$C$154,Movimientos!$A$2:$A$154,$A9,Movimientos!$D$2:$D$154,CONCATENATE("&lt;=",SF$1),Movimientos!$C$2:$C$154,"&gt;0")+SUMIFS(Movimientos!$C$2:$C$154,Movimientos!$A$2:$A$154,$A9,Movimientos!$D$2:$D$154,CONCATENATE("&lt;",SF$1),Movimientos!$C$2:$C$154,"&lt;0")</f>
        <v>0</v>
      </c>
      <c r="SG9" s="6">
        <f ca="1">SUMIFS(Movimientos!$C$2:$C$154,Movimientos!$A$2:$A$154,$A9,Movimientos!$D$2:$D$154,CONCATENATE("&lt;=",SG$1),Movimientos!$C$2:$C$154,"&gt;0")+SUMIFS(Movimientos!$C$2:$C$154,Movimientos!$A$2:$A$154,$A9,Movimientos!$D$2:$D$154,CONCATENATE("&lt;",SG$1),Movimientos!$C$2:$C$154,"&lt;0")</f>
        <v>0</v>
      </c>
      <c r="SH9" s="6">
        <f ca="1">SUMIFS(Movimientos!$C$2:$C$154,Movimientos!$A$2:$A$154,$A9,Movimientos!$D$2:$D$154,CONCATENATE("&lt;=",SH$1),Movimientos!$C$2:$C$154,"&gt;0")+SUMIFS(Movimientos!$C$2:$C$154,Movimientos!$A$2:$A$154,$A9,Movimientos!$D$2:$D$154,CONCATENATE("&lt;",SH$1),Movimientos!$C$2:$C$154,"&lt;0")</f>
        <v>0</v>
      </c>
      <c r="SI9" s="6">
        <f ca="1">SUMIFS(Movimientos!$C$2:$C$154,Movimientos!$A$2:$A$154,$A9,Movimientos!$D$2:$D$154,CONCATENATE("&lt;=",SI$1),Movimientos!$C$2:$C$154,"&gt;0")+SUMIFS(Movimientos!$C$2:$C$154,Movimientos!$A$2:$A$154,$A9,Movimientos!$D$2:$D$154,CONCATENATE("&lt;",SI$1),Movimientos!$C$2:$C$154,"&lt;0")</f>
        <v>0</v>
      </c>
      <c r="SJ9" s="6">
        <f ca="1">SUMIFS(Movimientos!$C$2:$C$154,Movimientos!$A$2:$A$154,$A9,Movimientos!$D$2:$D$154,CONCATENATE("&lt;=",SJ$1),Movimientos!$C$2:$C$154,"&gt;0")+SUMIFS(Movimientos!$C$2:$C$154,Movimientos!$A$2:$A$154,$A9,Movimientos!$D$2:$D$154,CONCATENATE("&lt;",SJ$1),Movimientos!$C$2:$C$154,"&lt;0")</f>
        <v>0</v>
      </c>
      <c r="SK9" s="6">
        <f ca="1">SUMIFS(Movimientos!$C$2:$C$154,Movimientos!$A$2:$A$154,$A9,Movimientos!$D$2:$D$154,CONCATENATE("&lt;=",SK$1),Movimientos!$C$2:$C$154,"&gt;0")+SUMIFS(Movimientos!$C$2:$C$154,Movimientos!$A$2:$A$154,$A9,Movimientos!$D$2:$D$154,CONCATENATE("&lt;",SK$1),Movimientos!$C$2:$C$154,"&lt;0")</f>
        <v>0</v>
      </c>
      <c r="SL9" s="6">
        <f ca="1">SUMIFS(Movimientos!$C$2:$C$154,Movimientos!$A$2:$A$154,$A9,Movimientos!$D$2:$D$154,CONCATENATE("&lt;=",SL$1),Movimientos!$C$2:$C$154,"&gt;0")+SUMIFS(Movimientos!$C$2:$C$154,Movimientos!$A$2:$A$154,$A9,Movimientos!$D$2:$D$154,CONCATENATE("&lt;",SL$1),Movimientos!$C$2:$C$154,"&lt;0")</f>
        <v>0</v>
      </c>
      <c r="SM9" s="6">
        <f ca="1">SUMIFS(Movimientos!$C$2:$C$154,Movimientos!$A$2:$A$154,$A9,Movimientos!$D$2:$D$154,CONCATENATE("&lt;=",SM$1),Movimientos!$C$2:$C$154,"&gt;0")+SUMIFS(Movimientos!$C$2:$C$154,Movimientos!$A$2:$A$154,$A9,Movimientos!$D$2:$D$154,CONCATENATE("&lt;",SM$1),Movimientos!$C$2:$C$154,"&lt;0")</f>
        <v>0</v>
      </c>
      <c r="SN9" s="6">
        <f ca="1">SUMIFS(Movimientos!$C$2:$C$154,Movimientos!$A$2:$A$154,$A9,Movimientos!$D$2:$D$154,CONCATENATE("&lt;=",SN$1),Movimientos!$C$2:$C$154,"&gt;0")+SUMIFS(Movimientos!$C$2:$C$154,Movimientos!$A$2:$A$154,$A9,Movimientos!$D$2:$D$154,CONCATENATE("&lt;",SN$1),Movimientos!$C$2:$C$154,"&lt;0")</f>
        <v>0</v>
      </c>
      <c r="SO9" s="6">
        <f ca="1">SUMIFS(Movimientos!$C$2:$C$154,Movimientos!$A$2:$A$154,$A9,Movimientos!$D$2:$D$154,CONCATENATE("&lt;=",SO$1),Movimientos!$C$2:$C$154,"&gt;0")+SUMIFS(Movimientos!$C$2:$C$154,Movimientos!$A$2:$A$154,$A9,Movimientos!$D$2:$D$154,CONCATENATE("&lt;",SO$1),Movimientos!$C$2:$C$154,"&lt;0")</f>
        <v>0</v>
      </c>
      <c r="SP9" s="6">
        <f ca="1">SUMIFS(Movimientos!$C$2:$C$154,Movimientos!$A$2:$A$154,$A9,Movimientos!$D$2:$D$154,CONCATENATE("&lt;=",SP$1),Movimientos!$C$2:$C$154,"&gt;0")+SUMIFS(Movimientos!$C$2:$C$154,Movimientos!$A$2:$A$154,$A9,Movimientos!$D$2:$D$154,CONCATENATE("&lt;",SP$1),Movimientos!$C$2:$C$154,"&lt;0")</f>
        <v>0</v>
      </c>
      <c r="SQ9" s="6">
        <f ca="1">SUMIFS(Movimientos!$C$2:$C$154,Movimientos!$A$2:$A$154,$A9,Movimientos!$D$2:$D$154,CONCATENATE("&lt;=",SQ$1),Movimientos!$C$2:$C$154,"&gt;0")+SUMIFS(Movimientos!$C$2:$C$154,Movimientos!$A$2:$A$154,$A9,Movimientos!$D$2:$D$154,CONCATENATE("&lt;",SQ$1),Movimientos!$C$2:$C$154,"&lt;0")</f>
        <v>0</v>
      </c>
      <c r="SR9" s="6">
        <f ca="1">SUMIFS(Movimientos!$C$2:$C$154,Movimientos!$A$2:$A$154,$A9,Movimientos!$D$2:$D$154,CONCATENATE("&lt;=",SR$1),Movimientos!$C$2:$C$154,"&gt;0")+SUMIFS(Movimientos!$C$2:$C$154,Movimientos!$A$2:$A$154,$A9,Movimientos!$D$2:$D$154,CONCATENATE("&lt;",SR$1),Movimientos!$C$2:$C$154,"&lt;0")</f>
        <v>0</v>
      </c>
      <c r="SS9" s="6">
        <f ca="1">SUMIFS(Movimientos!$C$2:$C$154,Movimientos!$A$2:$A$154,$A9,Movimientos!$D$2:$D$154,CONCATENATE("&lt;=",SS$1),Movimientos!$C$2:$C$154,"&gt;0")+SUMIFS(Movimientos!$C$2:$C$154,Movimientos!$A$2:$A$154,$A9,Movimientos!$D$2:$D$154,CONCATENATE("&lt;",SS$1),Movimientos!$C$2:$C$154,"&lt;0")</f>
        <v>0</v>
      </c>
      <c r="ST9" s="6">
        <f ca="1">SUMIFS(Movimientos!$C$2:$C$154,Movimientos!$A$2:$A$154,$A9,Movimientos!$D$2:$D$154,CONCATENATE("&lt;=",ST$1),Movimientos!$C$2:$C$154,"&gt;0")+SUMIFS(Movimientos!$C$2:$C$154,Movimientos!$A$2:$A$154,$A9,Movimientos!$D$2:$D$154,CONCATENATE("&lt;",ST$1),Movimientos!$C$2:$C$154,"&lt;0")</f>
        <v>0</v>
      </c>
      <c r="SU9" s="6">
        <f ca="1">SUMIFS(Movimientos!$C$2:$C$154,Movimientos!$A$2:$A$154,$A9,Movimientos!$D$2:$D$154,CONCATENATE("&lt;=",SU$1),Movimientos!$C$2:$C$154,"&gt;0")+SUMIFS(Movimientos!$C$2:$C$154,Movimientos!$A$2:$A$154,$A9,Movimientos!$D$2:$D$154,CONCATENATE("&lt;",SU$1),Movimientos!$C$2:$C$154,"&lt;0")</f>
        <v>0</v>
      </c>
      <c r="SV9" s="6">
        <f ca="1">SUMIFS(Movimientos!$C$2:$C$154,Movimientos!$A$2:$A$154,$A9,Movimientos!$D$2:$D$154,CONCATENATE("&lt;=",SV$1),Movimientos!$C$2:$C$154,"&gt;0")+SUMIFS(Movimientos!$C$2:$C$154,Movimientos!$A$2:$A$154,$A9,Movimientos!$D$2:$D$154,CONCATENATE("&lt;",SV$1),Movimientos!$C$2:$C$154,"&lt;0")</f>
        <v>0</v>
      </c>
      <c r="SW9" s="6">
        <f ca="1">SUMIFS(Movimientos!$C$2:$C$154,Movimientos!$A$2:$A$154,$A9,Movimientos!$D$2:$D$154,CONCATENATE("&lt;=",SW$1),Movimientos!$C$2:$C$154,"&gt;0")+SUMIFS(Movimientos!$C$2:$C$154,Movimientos!$A$2:$A$154,$A9,Movimientos!$D$2:$D$154,CONCATENATE("&lt;",SW$1),Movimientos!$C$2:$C$154,"&lt;0")</f>
        <v>0</v>
      </c>
      <c r="SX9" s="6">
        <f ca="1">SUMIFS(Movimientos!$C$2:$C$154,Movimientos!$A$2:$A$154,$A9,Movimientos!$D$2:$D$154,CONCATENATE("&lt;=",SX$1),Movimientos!$C$2:$C$154,"&gt;0")+SUMIFS(Movimientos!$C$2:$C$154,Movimientos!$A$2:$A$154,$A9,Movimientos!$D$2:$D$154,CONCATENATE("&lt;",SX$1),Movimientos!$C$2:$C$154,"&lt;0")</f>
        <v>0</v>
      </c>
      <c r="SY9" s="6">
        <f ca="1">SUMIFS(Movimientos!$C$2:$C$154,Movimientos!$A$2:$A$154,$A9,Movimientos!$D$2:$D$154,CONCATENATE("&lt;=",SY$1),Movimientos!$C$2:$C$154,"&gt;0")+SUMIFS(Movimientos!$C$2:$C$154,Movimientos!$A$2:$A$154,$A9,Movimientos!$D$2:$D$154,CONCATENATE("&lt;",SY$1),Movimientos!$C$2:$C$154,"&lt;0")</f>
        <v>0</v>
      </c>
      <c r="SZ9" s="6">
        <f ca="1">SUMIFS(Movimientos!$C$2:$C$154,Movimientos!$A$2:$A$154,$A9,Movimientos!$D$2:$D$154,CONCATENATE("&lt;=",SZ$1),Movimientos!$C$2:$C$154,"&gt;0")+SUMIFS(Movimientos!$C$2:$C$154,Movimientos!$A$2:$A$154,$A9,Movimientos!$D$2:$D$154,CONCATENATE("&lt;",SZ$1),Movimientos!$C$2:$C$154,"&lt;0")</f>
        <v>0</v>
      </c>
      <c r="TA9" s="6">
        <f ca="1">SUMIFS(Movimientos!$C$2:$C$154,Movimientos!$A$2:$A$154,$A9,Movimientos!$D$2:$D$154,CONCATENATE("&lt;=",TA$1),Movimientos!$C$2:$C$154,"&gt;0")+SUMIFS(Movimientos!$C$2:$C$154,Movimientos!$A$2:$A$154,$A9,Movimientos!$D$2:$D$154,CONCATENATE("&lt;",TA$1),Movimientos!$C$2:$C$154,"&lt;0")</f>
        <v>0</v>
      </c>
      <c r="TB9" s="6">
        <f ca="1">SUMIFS(Movimientos!$C$2:$C$154,Movimientos!$A$2:$A$154,$A9,Movimientos!$D$2:$D$154,CONCATENATE("&lt;=",TB$1),Movimientos!$C$2:$C$154,"&gt;0")+SUMIFS(Movimientos!$C$2:$C$154,Movimientos!$A$2:$A$154,$A9,Movimientos!$D$2:$D$154,CONCATENATE("&lt;",TB$1),Movimientos!$C$2:$C$154,"&lt;0")</f>
        <v>0</v>
      </c>
      <c r="TC9" s="6">
        <f ca="1">SUMIFS(Movimientos!$C$2:$C$154,Movimientos!$A$2:$A$154,$A9,Movimientos!$D$2:$D$154,CONCATENATE("&lt;=",TC$1),Movimientos!$C$2:$C$154,"&gt;0")+SUMIFS(Movimientos!$C$2:$C$154,Movimientos!$A$2:$A$154,$A9,Movimientos!$D$2:$D$154,CONCATENATE("&lt;",TC$1),Movimientos!$C$2:$C$154,"&lt;0")</f>
        <v>0</v>
      </c>
      <c r="TD9" s="6">
        <f ca="1">SUMIFS(Movimientos!$C$2:$C$154,Movimientos!$A$2:$A$154,$A9,Movimientos!$D$2:$D$154,CONCATENATE("&lt;=",TD$1),Movimientos!$C$2:$C$154,"&gt;0")+SUMIFS(Movimientos!$C$2:$C$154,Movimientos!$A$2:$A$154,$A9,Movimientos!$D$2:$D$154,CONCATENATE("&lt;",TD$1),Movimientos!$C$2:$C$154,"&lt;0")</f>
        <v>0</v>
      </c>
      <c r="TE9" s="6">
        <f ca="1">SUMIFS(Movimientos!$C$2:$C$154,Movimientos!$A$2:$A$154,$A9,Movimientos!$D$2:$D$154,CONCATENATE("&lt;=",TE$1),Movimientos!$C$2:$C$154,"&gt;0")+SUMIFS(Movimientos!$C$2:$C$154,Movimientos!$A$2:$A$154,$A9,Movimientos!$D$2:$D$154,CONCATENATE("&lt;",TE$1),Movimientos!$C$2:$C$154,"&lt;0")</f>
        <v>0</v>
      </c>
    </row>
    <row r="10" spans="1:525" x14ac:dyDescent="0.25">
      <c r="A10" s="5" t="str">
        <f>Datos_MStar!J11</f>
        <v>LU0179866438</v>
      </c>
      <c r="B10" s="5" t="str">
        <f>Datos_MStar!K11</f>
        <v>Axa Optimal Income</v>
      </c>
      <c r="C10" s="25">
        <v>0</v>
      </c>
      <c r="D10" s="6">
        <f ca="1">SUMIFS(Movimientos!$C$2:$C$154,Movimientos!$A$2:$A$154,$A10,Movimientos!$D$2:$D$154,CONCATENATE("&lt;=",D$1),Movimientos!$C$2:$C$154,"&gt;0")+SUMIFS(Movimientos!$C$2:$C$154,Movimientos!$A$2:$A$154,$A10,Movimientos!$D$2:$D$154,CONCATENATE("&lt;",D$1),Movimientos!$C$2:$C$154,"&lt;0")</f>
        <v>0</v>
      </c>
      <c r="E10" s="6">
        <f ca="1">SUMIFS(Movimientos!$C$2:$C$154,Movimientos!$A$2:$A$154,$A10,Movimientos!$D$2:$D$154,CONCATENATE("&lt;=",E$1),Movimientos!$C$2:$C$154,"&gt;0")+SUMIFS(Movimientos!$C$2:$C$154,Movimientos!$A$2:$A$154,$A10,Movimientos!$D$2:$D$154,CONCATENATE("&lt;",E$1),Movimientos!$C$2:$C$154,"&lt;0")</f>
        <v>0</v>
      </c>
      <c r="F10" s="6">
        <f ca="1">SUMIFS(Movimientos!$C$2:$C$154,Movimientos!$A$2:$A$154,$A10,Movimientos!$D$2:$D$154,CONCATENATE("&lt;=",F$1),Movimientos!$C$2:$C$154,"&gt;0")+SUMIFS(Movimientos!$C$2:$C$154,Movimientos!$A$2:$A$154,$A10,Movimientos!$D$2:$D$154,CONCATENATE("&lt;",F$1),Movimientos!$C$2:$C$154,"&lt;0")</f>
        <v>0</v>
      </c>
      <c r="G10" s="6">
        <f ca="1">SUMIFS(Movimientos!$C$2:$C$154,Movimientos!$A$2:$A$154,$A10,Movimientos!$D$2:$D$154,CONCATENATE("&lt;=",G$1),Movimientos!$C$2:$C$154,"&gt;0")+SUMIFS(Movimientos!$C$2:$C$154,Movimientos!$A$2:$A$154,$A10,Movimientos!$D$2:$D$154,CONCATENATE("&lt;",G$1),Movimientos!$C$2:$C$154,"&lt;0")</f>
        <v>0</v>
      </c>
      <c r="H10" s="6">
        <f ca="1">SUMIFS(Movimientos!$C$2:$C$154,Movimientos!$A$2:$A$154,$A10,Movimientos!$D$2:$D$154,CONCATENATE("&lt;=",H$1),Movimientos!$C$2:$C$154,"&gt;0")+SUMIFS(Movimientos!$C$2:$C$154,Movimientos!$A$2:$A$154,$A10,Movimientos!$D$2:$D$154,CONCATENATE("&lt;",H$1),Movimientos!$C$2:$C$154,"&lt;0")</f>
        <v>0</v>
      </c>
      <c r="I10" s="6">
        <f ca="1">SUMIFS(Movimientos!$C$2:$C$154,Movimientos!$A$2:$A$154,$A10,Movimientos!$D$2:$D$154,CONCATENATE("&lt;=",I$1),Movimientos!$C$2:$C$154,"&gt;0")+SUMIFS(Movimientos!$C$2:$C$154,Movimientos!$A$2:$A$154,$A10,Movimientos!$D$2:$D$154,CONCATENATE("&lt;",I$1),Movimientos!$C$2:$C$154,"&lt;0")</f>
        <v>0</v>
      </c>
      <c r="J10" s="6">
        <f ca="1">SUMIFS(Movimientos!$C$2:$C$154,Movimientos!$A$2:$A$154,$A10,Movimientos!$D$2:$D$154,CONCATENATE("&lt;=",J$1),Movimientos!$C$2:$C$154,"&gt;0")+SUMIFS(Movimientos!$C$2:$C$154,Movimientos!$A$2:$A$154,$A10,Movimientos!$D$2:$D$154,CONCATENATE("&lt;",J$1),Movimientos!$C$2:$C$154,"&lt;0")</f>
        <v>0</v>
      </c>
      <c r="K10" s="6">
        <f ca="1">SUMIFS(Movimientos!$C$2:$C$154,Movimientos!$A$2:$A$154,$A10,Movimientos!$D$2:$D$154,CONCATENATE("&lt;=",K$1),Movimientos!$C$2:$C$154,"&gt;0")+SUMIFS(Movimientos!$C$2:$C$154,Movimientos!$A$2:$A$154,$A10,Movimientos!$D$2:$D$154,CONCATENATE("&lt;",K$1),Movimientos!$C$2:$C$154,"&lt;0")</f>
        <v>0</v>
      </c>
      <c r="L10" s="6">
        <f ca="1">SUMIFS(Movimientos!$C$2:$C$154,Movimientos!$A$2:$A$154,$A10,Movimientos!$D$2:$D$154,CONCATENATE("&lt;=",L$1),Movimientos!$C$2:$C$154,"&gt;0")+SUMIFS(Movimientos!$C$2:$C$154,Movimientos!$A$2:$A$154,$A10,Movimientos!$D$2:$D$154,CONCATENATE("&lt;",L$1),Movimientos!$C$2:$C$154,"&lt;0")</f>
        <v>0</v>
      </c>
      <c r="M10" s="6">
        <f ca="1">SUMIFS(Movimientos!$C$2:$C$154,Movimientos!$A$2:$A$154,$A10,Movimientos!$D$2:$D$154,CONCATENATE("&lt;=",M$1),Movimientos!$C$2:$C$154,"&gt;0")+SUMIFS(Movimientos!$C$2:$C$154,Movimientos!$A$2:$A$154,$A10,Movimientos!$D$2:$D$154,CONCATENATE("&lt;",M$1),Movimientos!$C$2:$C$154,"&lt;0")</f>
        <v>0</v>
      </c>
      <c r="N10" s="6">
        <f ca="1">SUMIFS(Movimientos!$C$2:$C$154,Movimientos!$A$2:$A$154,$A10,Movimientos!$D$2:$D$154,CONCATENATE("&lt;=",N$1),Movimientos!$C$2:$C$154,"&gt;0")+SUMIFS(Movimientos!$C$2:$C$154,Movimientos!$A$2:$A$154,$A10,Movimientos!$D$2:$D$154,CONCATENATE("&lt;",N$1),Movimientos!$C$2:$C$154,"&lt;0")</f>
        <v>0</v>
      </c>
      <c r="O10" s="6">
        <f ca="1">SUMIFS(Movimientos!$C$2:$C$154,Movimientos!$A$2:$A$154,$A10,Movimientos!$D$2:$D$154,CONCATENATE("&lt;=",O$1),Movimientos!$C$2:$C$154,"&gt;0")+SUMIFS(Movimientos!$C$2:$C$154,Movimientos!$A$2:$A$154,$A10,Movimientos!$D$2:$D$154,CONCATENATE("&lt;",O$1),Movimientos!$C$2:$C$154,"&lt;0")</f>
        <v>0</v>
      </c>
      <c r="P10" s="6">
        <f ca="1">SUMIFS(Movimientos!$C$2:$C$154,Movimientos!$A$2:$A$154,$A10,Movimientos!$D$2:$D$154,CONCATENATE("&lt;=",P$1),Movimientos!$C$2:$C$154,"&gt;0")+SUMIFS(Movimientos!$C$2:$C$154,Movimientos!$A$2:$A$154,$A10,Movimientos!$D$2:$D$154,CONCATENATE("&lt;",P$1),Movimientos!$C$2:$C$154,"&lt;0")</f>
        <v>0</v>
      </c>
      <c r="Q10" s="6">
        <f ca="1">SUMIFS(Movimientos!$C$2:$C$154,Movimientos!$A$2:$A$154,$A10,Movimientos!$D$2:$D$154,CONCATENATE("&lt;=",Q$1),Movimientos!$C$2:$C$154,"&gt;0")+SUMIFS(Movimientos!$C$2:$C$154,Movimientos!$A$2:$A$154,$A10,Movimientos!$D$2:$D$154,CONCATENATE("&lt;",Q$1),Movimientos!$C$2:$C$154,"&lt;0")</f>
        <v>0</v>
      </c>
      <c r="R10" s="6">
        <f ca="1">SUMIFS(Movimientos!$C$2:$C$154,Movimientos!$A$2:$A$154,$A10,Movimientos!$D$2:$D$154,CONCATENATE("&lt;=",R$1),Movimientos!$C$2:$C$154,"&gt;0")+SUMIFS(Movimientos!$C$2:$C$154,Movimientos!$A$2:$A$154,$A10,Movimientos!$D$2:$D$154,CONCATENATE("&lt;",R$1),Movimientos!$C$2:$C$154,"&lt;0")</f>
        <v>0</v>
      </c>
      <c r="S10" s="6">
        <f ca="1">SUMIFS(Movimientos!$C$2:$C$154,Movimientos!$A$2:$A$154,$A10,Movimientos!$D$2:$D$154,CONCATENATE("&lt;=",S$1),Movimientos!$C$2:$C$154,"&gt;0")+SUMIFS(Movimientos!$C$2:$C$154,Movimientos!$A$2:$A$154,$A10,Movimientos!$D$2:$D$154,CONCATENATE("&lt;",S$1),Movimientos!$C$2:$C$154,"&lt;0")</f>
        <v>0</v>
      </c>
      <c r="T10" s="6">
        <f ca="1">SUMIFS(Movimientos!$C$2:$C$154,Movimientos!$A$2:$A$154,$A10,Movimientos!$D$2:$D$154,CONCATENATE("&lt;=",T$1),Movimientos!$C$2:$C$154,"&gt;0")+SUMIFS(Movimientos!$C$2:$C$154,Movimientos!$A$2:$A$154,$A10,Movimientos!$D$2:$D$154,CONCATENATE("&lt;",T$1),Movimientos!$C$2:$C$154,"&lt;0")</f>
        <v>0</v>
      </c>
      <c r="U10" s="6">
        <f ca="1">SUMIFS(Movimientos!$C$2:$C$154,Movimientos!$A$2:$A$154,$A10,Movimientos!$D$2:$D$154,CONCATENATE("&lt;=",U$1),Movimientos!$C$2:$C$154,"&gt;0")+SUMIFS(Movimientos!$C$2:$C$154,Movimientos!$A$2:$A$154,$A10,Movimientos!$D$2:$D$154,CONCATENATE("&lt;",U$1),Movimientos!$C$2:$C$154,"&lt;0")</f>
        <v>0</v>
      </c>
      <c r="V10" s="6">
        <f ca="1">SUMIFS(Movimientos!$C$2:$C$154,Movimientos!$A$2:$A$154,$A10,Movimientos!$D$2:$D$154,CONCATENATE("&lt;=",V$1),Movimientos!$C$2:$C$154,"&gt;0")+SUMIFS(Movimientos!$C$2:$C$154,Movimientos!$A$2:$A$154,$A10,Movimientos!$D$2:$D$154,CONCATENATE("&lt;",V$1),Movimientos!$C$2:$C$154,"&lt;0")</f>
        <v>0</v>
      </c>
      <c r="W10" s="6">
        <f ca="1">SUMIFS(Movimientos!$C$2:$C$154,Movimientos!$A$2:$A$154,$A10,Movimientos!$D$2:$D$154,CONCATENATE("&lt;=",W$1),Movimientos!$C$2:$C$154,"&gt;0")+SUMIFS(Movimientos!$C$2:$C$154,Movimientos!$A$2:$A$154,$A10,Movimientos!$D$2:$D$154,CONCATENATE("&lt;",W$1),Movimientos!$C$2:$C$154,"&lt;0")</f>
        <v>0</v>
      </c>
      <c r="X10" s="6">
        <f ca="1">SUMIFS(Movimientos!$C$2:$C$154,Movimientos!$A$2:$A$154,$A10,Movimientos!$D$2:$D$154,CONCATENATE("&lt;=",X$1),Movimientos!$C$2:$C$154,"&gt;0")+SUMIFS(Movimientos!$C$2:$C$154,Movimientos!$A$2:$A$154,$A10,Movimientos!$D$2:$D$154,CONCATENATE("&lt;",X$1),Movimientos!$C$2:$C$154,"&lt;0")</f>
        <v>0</v>
      </c>
      <c r="Y10" s="6">
        <f ca="1">SUMIFS(Movimientos!$C$2:$C$154,Movimientos!$A$2:$A$154,$A10,Movimientos!$D$2:$D$154,CONCATENATE("&lt;=",Y$1),Movimientos!$C$2:$C$154,"&gt;0")+SUMIFS(Movimientos!$C$2:$C$154,Movimientos!$A$2:$A$154,$A10,Movimientos!$D$2:$D$154,CONCATENATE("&lt;",Y$1),Movimientos!$C$2:$C$154,"&lt;0")</f>
        <v>0</v>
      </c>
      <c r="Z10" s="6">
        <f ca="1">SUMIFS(Movimientos!$C$2:$C$154,Movimientos!$A$2:$A$154,$A10,Movimientos!$D$2:$D$154,CONCATENATE("&lt;=",Z$1),Movimientos!$C$2:$C$154,"&gt;0")+SUMIFS(Movimientos!$C$2:$C$154,Movimientos!$A$2:$A$154,$A10,Movimientos!$D$2:$D$154,CONCATENATE("&lt;",Z$1),Movimientos!$C$2:$C$154,"&lt;0")</f>
        <v>0</v>
      </c>
      <c r="AA10" s="6">
        <f ca="1">SUMIFS(Movimientos!$C$2:$C$154,Movimientos!$A$2:$A$154,$A10,Movimientos!$D$2:$D$154,CONCATENATE("&lt;=",AA$1),Movimientos!$C$2:$C$154,"&gt;0")+SUMIFS(Movimientos!$C$2:$C$154,Movimientos!$A$2:$A$154,$A10,Movimientos!$D$2:$D$154,CONCATENATE("&lt;",AA$1),Movimientos!$C$2:$C$154,"&lt;0")</f>
        <v>0</v>
      </c>
      <c r="AB10" s="6">
        <f ca="1">SUMIFS(Movimientos!$C$2:$C$154,Movimientos!$A$2:$A$154,$A10,Movimientos!$D$2:$D$154,CONCATENATE("&lt;=",AB$1),Movimientos!$C$2:$C$154,"&gt;0")+SUMIFS(Movimientos!$C$2:$C$154,Movimientos!$A$2:$A$154,$A10,Movimientos!$D$2:$D$154,CONCATENATE("&lt;",AB$1),Movimientos!$C$2:$C$154,"&lt;0")</f>
        <v>0</v>
      </c>
      <c r="AC10" s="6">
        <f ca="1">SUMIFS(Movimientos!$C$2:$C$154,Movimientos!$A$2:$A$154,$A10,Movimientos!$D$2:$D$154,CONCATENATE("&lt;=",AC$1),Movimientos!$C$2:$C$154,"&gt;0")+SUMIFS(Movimientos!$C$2:$C$154,Movimientos!$A$2:$A$154,$A10,Movimientos!$D$2:$D$154,CONCATENATE("&lt;",AC$1),Movimientos!$C$2:$C$154,"&lt;0")</f>
        <v>0</v>
      </c>
      <c r="AD10" s="6">
        <f ca="1">SUMIFS(Movimientos!$C$2:$C$154,Movimientos!$A$2:$A$154,$A10,Movimientos!$D$2:$D$154,CONCATENATE("&lt;=",AD$1),Movimientos!$C$2:$C$154,"&gt;0")+SUMIFS(Movimientos!$C$2:$C$154,Movimientos!$A$2:$A$154,$A10,Movimientos!$D$2:$D$154,CONCATENATE("&lt;",AD$1),Movimientos!$C$2:$C$154,"&lt;0")</f>
        <v>0</v>
      </c>
      <c r="AE10" s="6">
        <f ca="1">SUMIFS(Movimientos!$C$2:$C$154,Movimientos!$A$2:$A$154,$A10,Movimientos!$D$2:$D$154,CONCATENATE("&lt;=",AE$1),Movimientos!$C$2:$C$154,"&gt;0")+SUMIFS(Movimientos!$C$2:$C$154,Movimientos!$A$2:$A$154,$A10,Movimientos!$D$2:$D$154,CONCATENATE("&lt;",AE$1),Movimientos!$C$2:$C$154,"&lt;0")</f>
        <v>0</v>
      </c>
      <c r="AF10" s="6">
        <f ca="1">SUMIFS(Movimientos!$C$2:$C$154,Movimientos!$A$2:$A$154,$A10,Movimientos!$D$2:$D$154,CONCATENATE("&lt;=",AF$1),Movimientos!$C$2:$C$154,"&gt;0")+SUMIFS(Movimientos!$C$2:$C$154,Movimientos!$A$2:$A$154,$A10,Movimientos!$D$2:$D$154,CONCATENATE("&lt;",AF$1),Movimientos!$C$2:$C$154,"&lt;0")</f>
        <v>0</v>
      </c>
      <c r="AG10" s="6">
        <f ca="1">SUMIFS(Movimientos!$C$2:$C$154,Movimientos!$A$2:$A$154,$A10,Movimientos!$D$2:$D$154,CONCATENATE("&lt;=",AG$1),Movimientos!$C$2:$C$154,"&gt;0")+SUMIFS(Movimientos!$C$2:$C$154,Movimientos!$A$2:$A$154,$A10,Movimientos!$D$2:$D$154,CONCATENATE("&lt;",AG$1),Movimientos!$C$2:$C$154,"&lt;0")</f>
        <v>0</v>
      </c>
      <c r="AH10" s="6">
        <f ca="1">SUMIFS(Movimientos!$C$2:$C$154,Movimientos!$A$2:$A$154,$A10,Movimientos!$D$2:$D$154,CONCATENATE("&lt;=",AH$1),Movimientos!$C$2:$C$154,"&gt;0")+SUMIFS(Movimientos!$C$2:$C$154,Movimientos!$A$2:$A$154,$A10,Movimientos!$D$2:$D$154,CONCATENATE("&lt;",AH$1),Movimientos!$C$2:$C$154,"&lt;0")</f>
        <v>0</v>
      </c>
      <c r="AI10" s="6">
        <f ca="1">SUMIFS(Movimientos!$C$2:$C$154,Movimientos!$A$2:$A$154,$A10,Movimientos!$D$2:$D$154,CONCATENATE("&lt;=",AI$1),Movimientos!$C$2:$C$154,"&gt;0")+SUMIFS(Movimientos!$C$2:$C$154,Movimientos!$A$2:$A$154,$A10,Movimientos!$D$2:$D$154,CONCATENATE("&lt;",AI$1),Movimientos!$C$2:$C$154,"&lt;0")</f>
        <v>0</v>
      </c>
      <c r="AJ10" s="6">
        <f ca="1">SUMIFS(Movimientos!$C$2:$C$154,Movimientos!$A$2:$A$154,$A10,Movimientos!$D$2:$D$154,CONCATENATE("&lt;=",AJ$1),Movimientos!$C$2:$C$154,"&gt;0")+SUMIFS(Movimientos!$C$2:$C$154,Movimientos!$A$2:$A$154,$A10,Movimientos!$D$2:$D$154,CONCATENATE("&lt;",AJ$1),Movimientos!$C$2:$C$154,"&lt;0")</f>
        <v>0</v>
      </c>
      <c r="AK10" s="6">
        <f ca="1">SUMIFS(Movimientos!$C$2:$C$154,Movimientos!$A$2:$A$154,$A10,Movimientos!$D$2:$D$154,CONCATENATE("&lt;=",AK$1),Movimientos!$C$2:$C$154,"&gt;0")+SUMIFS(Movimientos!$C$2:$C$154,Movimientos!$A$2:$A$154,$A10,Movimientos!$D$2:$D$154,CONCATENATE("&lt;",AK$1),Movimientos!$C$2:$C$154,"&lt;0")</f>
        <v>0</v>
      </c>
      <c r="AL10" s="6">
        <f ca="1">SUMIFS(Movimientos!$C$2:$C$154,Movimientos!$A$2:$A$154,$A10,Movimientos!$D$2:$D$154,CONCATENATE("&lt;=",AL$1),Movimientos!$C$2:$C$154,"&gt;0")+SUMIFS(Movimientos!$C$2:$C$154,Movimientos!$A$2:$A$154,$A10,Movimientos!$D$2:$D$154,CONCATENATE("&lt;",AL$1),Movimientos!$C$2:$C$154,"&lt;0")</f>
        <v>0</v>
      </c>
      <c r="AM10" s="6">
        <f ca="1">SUMIFS(Movimientos!$C$2:$C$154,Movimientos!$A$2:$A$154,$A10,Movimientos!$D$2:$D$154,CONCATENATE("&lt;=",AM$1),Movimientos!$C$2:$C$154,"&gt;0")+SUMIFS(Movimientos!$C$2:$C$154,Movimientos!$A$2:$A$154,$A10,Movimientos!$D$2:$D$154,CONCATENATE("&lt;",AM$1),Movimientos!$C$2:$C$154,"&lt;0")</f>
        <v>0</v>
      </c>
      <c r="AN10" s="6">
        <f ca="1">SUMIFS(Movimientos!$C$2:$C$154,Movimientos!$A$2:$A$154,$A10,Movimientos!$D$2:$D$154,CONCATENATE("&lt;=",AN$1),Movimientos!$C$2:$C$154,"&gt;0")+SUMIFS(Movimientos!$C$2:$C$154,Movimientos!$A$2:$A$154,$A10,Movimientos!$D$2:$D$154,CONCATENATE("&lt;",AN$1),Movimientos!$C$2:$C$154,"&lt;0")</f>
        <v>0</v>
      </c>
      <c r="AO10" s="6">
        <f ca="1">SUMIFS(Movimientos!$C$2:$C$154,Movimientos!$A$2:$A$154,$A10,Movimientos!$D$2:$D$154,CONCATENATE("&lt;=",AO$1),Movimientos!$C$2:$C$154,"&gt;0")+SUMIFS(Movimientos!$C$2:$C$154,Movimientos!$A$2:$A$154,$A10,Movimientos!$D$2:$D$154,CONCATENATE("&lt;",AO$1),Movimientos!$C$2:$C$154,"&lt;0")</f>
        <v>0</v>
      </c>
      <c r="AP10" s="6">
        <f ca="1">SUMIFS(Movimientos!$C$2:$C$154,Movimientos!$A$2:$A$154,$A10,Movimientos!$D$2:$D$154,CONCATENATE("&lt;=",AP$1),Movimientos!$C$2:$C$154,"&gt;0")+SUMIFS(Movimientos!$C$2:$C$154,Movimientos!$A$2:$A$154,$A10,Movimientos!$D$2:$D$154,CONCATENATE("&lt;",AP$1),Movimientos!$C$2:$C$154,"&lt;0")</f>
        <v>0</v>
      </c>
      <c r="AQ10" s="6">
        <f ca="1">SUMIFS(Movimientos!$C$2:$C$154,Movimientos!$A$2:$A$154,$A10,Movimientos!$D$2:$D$154,CONCATENATE("&lt;=",AQ$1),Movimientos!$C$2:$C$154,"&gt;0")+SUMIFS(Movimientos!$C$2:$C$154,Movimientos!$A$2:$A$154,$A10,Movimientos!$D$2:$D$154,CONCATENATE("&lt;",AQ$1),Movimientos!$C$2:$C$154,"&lt;0")</f>
        <v>0</v>
      </c>
      <c r="AR10" s="6">
        <f ca="1">SUMIFS(Movimientos!$C$2:$C$154,Movimientos!$A$2:$A$154,$A10,Movimientos!$D$2:$D$154,CONCATENATE("&lt;=",AR$1),Movimientos!$C$2:$C$154,"&gt;0")+SUMIFS(Movimientos!$C$2:$C$154,Movimientos!$A$2:$A$154,$A10,Movimientos!$D$2:$D$154,CONCATENATE("&lt;",AR$1),Movimientos!$C$2:$C$154,"&lt;0")</f>
        <v>0</v>
      </c>
      <c r="AS10" s="6">
        <f ca="1">SUMIFS(Movimientos!$C$2:$C$154,Movimientos!$A$2:$A$154,$A10,Movimientos!$D$2:$D$154,CONCATENATE("&lt;=",AS$1),Movimientos!$C$2:$C$154,"&gt;0")+SUMIFS(Movimientos!$C$2:$C$154,Movimientos!$A$2:$A$154,$A10,Movimientos!$D$2:$D$154,CONCATENATE("&lt;",AS$1),Movimientos!$C$2:$C$154,"&lt;0")</f>
        <v>0</v>
      </c>
      <c r="AT10" s="6">
        <f ca="1">SUMIFS(Movimientos!$C$2:$C$154,Movimientos!$A$2:$A$154,$A10,Movimientos!$D$2:$D$154,CONCATENATE("&lt;=",AT$1),Movimientos!$C$2:$C$154,"&gt;0")+SUMIFS(Movimientos!$C$2:$C$154,Movimientos!$A$2:$A$154,$A10,Movimientos!$D$2:$D$154,CONCATENATE("&lt;",AT$1),Movimientos!$C$2:$C$154,"&lt;0")</f>
        <v>0</v>
      </c>
      <c r="AU10" s="6">
        <f ca="1">SUMIFS(Movimientos!$C$2:$C$154,Movimientos!$A$2:$A$154,$A10,Movimientos!$D$2:$D$154,CONCATENATE("&lt;=",AU$1),Movimientos!$C$2:$C$154,"&gt;0")+SUMIFS(Movimientos!$C$2:$C$154,Movimientos!$A$2:$A$154,$A10,Movimientos!$D$2:$D$154,CONCATENATE("&lt;",AU$1),Movimientos!$C$2:$C$154,"&lt;0")</f>
        <v>0</v>
      </c>
      <c r="AV10" s="6">
        <f ca="1">SUMIFS(Movimientos!$C$2:$C$154,Movimientos!$A$2:$A$154,$A10,Movimientos!$D$2:$D$154,CONCATENATE("&lt;=",AV$1),Movimientos!$C$2:$C$154,"&gt;0")+SUMIFS(Movimientos!$C$2:$C$154,Movimientos!$A$2:$A$154,$A10,Movimientos!$D$2:$D$154,CONCATENATE("&lt;",AV$1),Movimientos!$C$2:$C$154,"&lt;0")</f>
        <v>0</v>
      </c>
      <c r="AW10" s="6">
        <f ca="1">SUMIFS(Movimientos!$C$2:$C$154,Movimientos!$A$2:$A$154,$A10,Movimientos!$D$2:$D$154,CONCATENATE("&lt;=",AW$1),Movimientos!$C$2:$C$154,"&gt;0")+SUMIFS(Movimientos!$C$2:$C$154,Movimientos!$A$2:$A$154,$A10,Movimientos!$D$2:$D$154,CONCATENATE("&lt;",AW$1),Movimientos!$C$2:$C$154,"&lt;0")</f>
        <v>0</v>
      </c>
      <c r="AX10" s="6">
        <f ca="1">SUMIFS(Movimientos!$C$2:$C$154,Movimientos!$A$2:$A$154,$A10,Movimientos!$D$2:$D$154,CONCATENATE("&lt;=",AX$1),Movimientos!$C$2:$C$154,"&gt;0")+SUMIFS(Movimientos!$C$2:$C$154,Movimientos!$A$2:$A$154,$A10,Movimientos!$D$2:$D$154,CONCATENATE("&lt;",AX$1),Movimientos!$C$2:$C$154,"&lt;0")</f>
        <v>0</v>
      </c>
      <c r="AY10" s="6">
        <f ca="1">SUMIFS(Movimientos!$C$2:$C$154,Movimientos!$A$2:$A$154,$A10,Movimientos!$D$2:$D$154,CONCATENATE("&lt;=",AY$1),Movimientos!$C$2:$C$154,"&gt;0")+SUMIFS(Movimientos!$C$2:$C$154,Movimientos!$A$2:$A$154,$A10,Movimientos!$D$2:$D$154,CONCATENATE("&lt;",AY$1),Movimientos!$C$2:$C$154,"&lt;0")</f>
        <v>0</v>
      </c>
      <c r="AZ10" s="6">
        <f ca="1">SUMIFS(Movimientos!$C$2:$C$154,Movimientos!$A$2:$A$154,$A10,Movimientos!$D$2:$D$154,CONCATENATE("&lt;=",AZ$1),Movimientos!$C$2:$C$154,"&gt;0")+SUMIFS(Movimientos!$C$2:$C$154,Movimientos!$A$2:$A$154,$A10,Movimientos!$D$2:$D$154,CONCATENATE("&lt;",AZ$1),Movimientos!$C$2:$C$154,"&lt;0")</f>
        <v>0</v>
      </c>
      <c r="BA10" s="6">
        <f ca="1">SUMIFS(Movimientos!$C$2:$C$154,Movimientos!$A$2:$A$154,$A10,Movimientos!$D$2:$D$154,CONCATENATE("&lt;=",BA$1),Movimientos!$C$2:$C$154,"&gt;0")+SUMIFS(Movimientos!$C$2:$C$154,Movimientos!$A$2:$A$154,$A10,Movimientos!$D$2:$D$154,CONCATENATE("&lt;",BA$1),Movimientos!$C$2:$C$154,"&lt;0")</f>
        <v>0</v>
      </c>
      <c r="BB10" s="6">
        <f ca="1">SUMIFS(Movimientos!$C$2:$C$154,Movimientos!$A$2:$A$154,$A10,Movimientos!$D$2:$D$154,CONCATENATE("&lt;=",BB$1),Movimientos!$C$2:$C$154,"&gt;0")+SUMIFS(Movimientos!$C$2:$C$154,Movimientos!$A$2:$A$154,$A10,Movimientos!$D$2:$D$154,CONCATENATE("&lt;",BB$1),Movimientos!$C$2:$C$154,"&lt;0")</f>
        <v>0</v>
      </c>
      <c r="BC10" s="6">
        <f ca="1">SUMIFS(Movimientos!$C$2:$C$154,Movimientos!$A$2:$A$154,$A10,Movimientos!$D$2:$D$154,CONCATENATE("&lt;=",BC$1),Movimientos!$C$2:$C$154,"&gt;0")+SUMIFS(Movimientos!$C$2:$C$154,Movimientos!$A$2:$A$154,$A10,Movimientos!$D$2:$D$154,CONCATENATE("&lt;",BC$1),Movimientos!$C$2:$C$154,"&lt;0")</f>
        <v>0</v>
      </c>
      <c r="BD10" s="6">
        <f ca="1">SUMIFS(Movimientos!$C$2:$C$154,Movimientos!$A$2:$A$154,$A10,Movimientos!$D$2:$D$154,CONCATENATE("&lt;=",BD$1),Movimientos!$C$2:$C$154,"&gt;0")+SUMIFS(Movimientos!$C$2:$C$154,Movimientos!$A$2:$A$154,$A10,Movimientos!$D$2:$D$154,CONCATENATE("&lt;",BD$1),Movimientos!$C$2:$C$154,"&lt;0")</f>
        <v>0</v>
      </c>
      <c r="BE10" s="6">
        <f ca="1">SUMIFS(Movimientos!$C$2:$C$154,Movimientos!$A$2:$A$154,$A10,Movimientos!$D$2:$D$154,CONCATENATE("&lt;=",BE$1),Movimientos!$C$2:$C$154,"&gt;0")+SUMIFS(Movimientos!$C$2:$C$154,Movimientos!$A$2:$A$154,$A10,Movimientos!$D$2:$D$154,CONCATENATE("&lt;",BE$1),Movimientos!$C$2:$C$154,"&lt;0")</f>
        <v>0</v>
      </c>
      <c r="BF10" s="6">
        <f ca="1">SUMIFS(Movimientos!$C$2:$C$154,Movimientos!$A$2:$A$154,$A10,Movimientos!$D$2:$D$154,CONCATENATE("&lt;=",BF$1),Movimientos!$C$2:$C$154,"&gt;0")+SUMIFS(Movimientos!$C$2:$C$154,Movimientos!$A$2:$A$154,$A10,Movimientos!$D$2:$D$154,CONCATENATE("&lt;",BF$1),Movimientos!$C$2:$C$154,"&lt;0")</f>
        <v>0</v>
      </c>
      <c r="BG10" s="6">
        <f ca="1">SUMIFS(Movimientos!$C$2:$C$154,Movimientos!$A$2:$A$154,$A10,Movimientos!$D$2:$D$154,CONCATENATE("&lt;=",BG$1),Movimientos!$C$2:$C$154,"&gt;0")+SUMIFS(Movimientos!$C$2:$C$154,Movimientos!$A$2:$A$154,$A10,Movimientos!$D$2:$D$154,CONCATENATE("&lt;",BG$1),Movimientos!$C$2:$C$154,"&lt;0")</f>
        <v>0</v>
      </c>
      <c r="BH10" s="6">
        <f ca="1">SUMIFS(Movimientos!$C$2:$C$154,Movimientos!$A$2:$A$154,$A10,Movimientos!$D$2:$D$154,CONCATENATE("&lt;=",BH$1),Movimientos!$C$2:$C$154,"&gt;0")+SUMIFS(Movimientos!$C$2:$C$154,Movimientos!$A$2:$A$154,$A10,Movimientos!$D$2:$D$154,CONCATENATE("&lt;",BH$1),Movimientos!$C$2:$C$154,"&lt;0")</f>
        <v>0</v>
      </c>
      <c r="BI10" s="6">
        <f ca="1">SUMIFS(Movimientos!$C$2:$C$154,Movimientos!$A$2:$A$154,$A10,Movimientos!$D$2:$D$154,CONCATENATE("&lt;=",BI$1),Movimientos!$C$2:$C$154,"&gt;0")+SUMIFS(Movimientos!$C$2:$C$154,Movimientos!$A$2:$A$154,$A10,Movimientos!$D$2:$D$154,CONCATENATE("&lt;",BI$1),Movimientos!$C$2:$C$154,"&lt;0")</f>
        <v>0</v>
      </c>
      <c r="BJ10" s="6">
        <f ca="1">SUMIFS(Movimientos!$C$2:$C$154,Movimientos!$A$2:$A$154,$A10,Movimientos!$D$2:$D$154,CONCATENATE("&lt;=",BJ$1),Movimientos!$C$2:$C$154,"&gt;0")+SUMIFS(Movimientos!$C$2:$C$154,Movimientos!$A$2:$A$154,$A10,Movimientos!$D$2:$D$154,CONCATENATE("&lt;",BJ$1),Movimientos!$C$2:$C$154,"&lt;0")</f>
        <v>0</v>
      </c>
      <c r="BK10" s="6">
        <f ca="1">SUMIFS(Movimientos!$C$2:$C$154,Movimientos!$A$2:$A$154,$A10,Movimientos!$D$2:$D$154,CONCATENATE("&lt;=",BK$1),Movimientos!$C$2:$C$154,"&gt;0")+SUMIFS(Movimientos!$C$2:$C$154,Movimientos!$A$2:$A$154,$A10,Movimientos!$D$2:$D$154,CONCATENATE("&lt;",BK$1),Movimientos!$C$2:$C$154,"&lt;0")</f>
        <v>0</v>
      </c>
      <c r="BL10" s="6">
        <f ca="1">SUMIFS(Movimientos!$C$2:$C$154,Movimientos!$A$2:$A$154,$A10,Movimientos!$D$2:$D$154,CONCATENATE("&lt;=",BL$1),Movimientos!$C$2:$C$154,"&gt;0")+SUMIFS(Movimientos!$C$2:$C$154,Movimientos!$A$2:$A$154,$A10,Movimientos!$D$2:$D$154,CONCATENATE("&lt;",BL$1),Movimientos!$C$2:$C$154,"&lt;0")</f>
        <v>0</v>
      </c>
      <c r="BM10" s="6">
        <f ca="1">SUMIFS(Movimientos!$C$2:$C$154,Movimientos!$A$2:$A$154,$A10,Movimientos!$D$2:$D$154,CONCATENATE("&lt;=",BM$1),Movimientos!$C$2:$C$154,"&gt;0")+SUMIFS(Movimientos!$C$2:$C$154,Movimientos!$A$2:$A$154,$A10,Movimientos!$D$2:$D$154,CONCATENATE("&lt;",BM$1),Movimientos!$C$2:$C$154,"&lt;0")</f>
        <v>0</v>
      </c>
      <c r="BN10" s="6">
        <f ca="1">SUMIFS(Movimientos!$C$2:$C$154,Movimientos!$A$2:$A$154,$A10,Movimientos!$D$2:$D$154,CONCATENATE("&lt;=",BN$1),Movimientos!$C$2:$C$154,"&gt;0")+SUMIFS(Movimientos!$C$2:$C$154,Movimientos!$A$2:$A$154,$A10,Movimientos!$D$2:$D$154,CONCATENATE("&lt;",BN$1),Movimientos!$C$2:$C$154,"&lt;0")</f>
        <v>0</v>
      </c>
      <c r="BO10" s="6">
        <f ca="1">SUMIFS(Movimientos!$C$2:$C$154,Movimientos!$A$2:$A$154,$A10,Movimientos!$D$2:$D$154,CONCATENATE("&lt;=",BO$1),Movimientos!$C$2:$C$154,"&gt;0")+SUMIFS(Movimientos!$C$2:$C$154,Movimientos!$A$2:$A$154,$A10,Movimientos!$D$2:$D$154,CONCATENATE("&lt;",BO$1),Movimientos!$C$2:$C$154,"&lt;0")</f>
        <v>0</v>
      </c>
      <c r="BP10" s="6">
        <f ca="1">SUMIFS(Movimientos!$C$2:$C$154,Movimientos!$A$2:$A$154,$A10,Movimientos!$D$2:$D$154,CONCATENATE("&lt;=",BP$1),Movimientos!$C$2:$C$154,"&gt;0")+SUMIFS(Movimientos!$C$2:$C$154,Movimientos!$A$2:$A$154,$A10,Movimientos!$D$2:$D$154,CONCATENATE("&lt;",BP$1),Movimientos!$C$2:$C$154,"&lt;0")</f>
        <v>0</v>
      </c>
      <c r="BQ10" s="6">
        <f ca="1">SUMIFS(Movimientos!$C$2:$C$154,Movimientos!$A$2:$A$154,$A10,Movimientos!$D$2:$D$154,CONCATENATE("&lt;=",BQ$1),Movimientos!$C$2:$C$154,"&gt;0")+SUMIFS(Movimientos!$C$2:$C$154,Movimientos!$A$2:$A$154,$A10,Movimientos!$D$2:$D$154,CONCATENATE("&lt;",BQ$1),Movimientos!$C$2:$C$154,"&lt;0")</f>
        <v>0</v>
      </c>
      <c r="BR10" s="6">
        <f ca="1">SUMIFS(Movimientos!$C$2:$C$154,Movimientos!$A$2:$A$154,$A10,Movimientos!$D$2:$D$154,CONCATENATE("&lt;=",BR$1),Movimientos!$C$2:$C$154,"&gt;0")+SUMIFS(Movimientos!$C$2:$C$154,Movimientos!$A$2:$A$154,$A10,Movimientos!$D$2:$D$154,CONCATENATE("&lt;",BR$1),Movimientos!$C$2:$C$154,"&lt;0")</f>
        <v>0</v>
      </c>
      <c r="BS10" s="6">
        <f ca="1">SUMIFS(Movimientos!$C$2:$C$154,Movimientos!$A$2:$A$154,$A10,Movimientos!$D$2:$D$154,CONCATENATE("&lt;=",BS$1),Movimientos!$C$2:$C$154,"&gt;0")+SUMIFS(Movimientos!$C$2:$C$154,Movimientos!$A$2:$A$154,$A10,Movimientos!$D$2:$D$154,CONCATENATE("&lt;",BS$1),Movimientos!$C$2:$C$154,"&lt;0")</f>
        <v>0</v>
      </c>
      <c r="BT10" s="6">
        <f ca="1">SUMIFS(Movimientos!$C$2:$C$154,Movimientos!$A$2:$A$154,$A10,Movimientos!$D$2:$D$154,CONCATENATE("&lt;=",BT$1),Movimientos!$C$2:$C$154,"&gt;0")+SUMIFS(Movimientos!$C$2:$C$154,Movimientos!$A$2:$A$154,$A10,Movimientos!$D$2:$D$154,CONCATENATE("&lt;",BT$1),Movimientos!$C$2:$C$154,"&lt;0")</f>
        <v>0</v>
      </c>
      <c r="BU10" s="6">
        <f ca="1">SUMIFS(Movimientos!$C$2:$C$154,Movimientos!$A$2:$A$154,$A10,Movimientos!$D$2:$D$154,CONCATENATE("&lt;=",BU$1),Movimientos!$C$2:$C$154,"&gt;0")+SUMIFS(Movimientos!$C$2:$C$154,Movimientos!$A$2:$A$154,$A10,Movimientos!$D$2:$D$154,CONCATENATE("&lt;",BU$1),Movimientos!$C$2:$C$154,"&lt;0")</f>
        <v>0</v>
      </c>
      <c r="BV10" s="6">
        <f ca="1">SUMIFS(Movimientos!$C$2:$C$154,Movimientos!$A$2:$A$154,$A10,Movimientos!$D$2:$D$154,CONCATENATE("&lt;=",BV$1),Movimientos!$C$2:$C$154,"&gt;0")+SUMIFS(Movimientos!$C$2:$C$154,Movimientos!$A$2:$A$154,$A10,Movimientos!$D$2:$D$154,CONCATENATE("&lt;",BV$1),Movimientos!$C$2:$C$154,"&lt;0")</f>
        <v>0</v>
      </c>
      <c r="BW10" s="6">
        <f ca="1">SUMIFS(Movimientos!$C$2:$C$154,Movimientos!$A$2:$A$154,$A10,Movimientos!$D$2:$D$154,CONCATENATE("&lt;=",BW$1),Movimientos!$C$2:$C$154,"&gt;0")+SUMIFS(Movimientos!$C$2:$C$154,Movimientos!$A$2:$A$154,$A10,Movimientos!$D$2:$D$154,CONCATENATE("&lt;",BW$1),Movimientos!$C$2:$C$154,"&lt;0")</f>
        <v>0</v>
      </c>
      <c r="BX10" s="6">
        <f ca="1">SUMIFS(Movimientos!$C$2:$C$154,Movimientos!$A$2:$A$154,$A10,Movimientos!$D$2:$D$154,CONCATENATE("&lt;=",BX$1),Movimientos!$C$2:$C$154,"&gt;0")+SUMIFS(Movimientos!$C$2:$C$154,Movimientos!$A$2:$A$154,$A10,Movimientos!$D$2:$D$154,CONCATENATE("&lt;",BX$1),Movimientos!$C$2:$C$154,"&lt;0")</f>
        <v>0</v>
      </c>
      <c r="BY10" s="6">
        <f ca="1">SUMIFS(Movimientos!$C$2:$C$154,Movimientos!$A$2:$A$154,$A10,Movimientos!$D$2:$D$154,CONCATENATE("&lt;=",BY$1),Movimientos!$C$2:$C$154,"&gt;0")+SUMIFS(Movimientos!$C$2:$C$154,Movimientos!$A$2:$A$154,$A10,Movimientos!$D$2:$D$154,CONCATENATE("&lt;",BY$1),Movimientos!$C$2:$C$154,"&lt;0")</f>
        <v>0</v>
      </c>
      <c r="BZ10" s="6">
        <f ca="1">SUMIFS(Movimientos!$C$2:$C$154,Movimientos!$A$2:$A$154,$A10,Movimientos!$D$2:$D$154,CONCATENATE("&lt;=",BZ$1),Movimientos!$C$2:$C$154,"&gt;0")+SUMIFS(Movimientos!$C$2:$C$154,Movimientos!$A$2:$A$154,$A10,Movimientos!$D$2:$D$154,CONCATENATE("&lt;",BZ$1),Movimientos!$C$2:$C$154,"&lt;0")</f>
        <v>0</v>
      </c>
      <c r="CA10" s="6">
        <f ca="1">SUMIFS(Movimientos!$C$2:$C$154,Movimientos!$A$2:$A$154,$A10,Movimientos!$D$2:$D$154,CONCATENATE("&lt;=",CA$1),Movimientos!$C$2:$C$154,"&gt;0")+SUMIFS(Movimientos!$C$2:$C$154,Movimientos!$A$2:$A$154,$A10,Movimientos!$D$2:$D$154,CONCATENATE("&lt;",CA$1),Movimientos!$C$2:$C$154,"&lt;0")</f>
        <v>0</v>
      </c>
      <c r="CB10" s="6">
        <f ca="1">SUMIFS(Movimientos!$C$2:$C$154,Movimientos!$A$2:$A$154,$A10,Movimientos!$D$2:$D$154,CONCATENATE("&lt;=",CB$1),Movimientos!$C$2:$C$154,"&gt;0")+SUMIFS(Movimientos!$C$2:$C$154,Movimientos!$A$2:$A$154,$A10,Movimientos!$D$2:$D$154,CONCATENATE("&lt;",CB$1),Movimientos!$C$2:$C$154,"&lt;0")</f>
        <v>0</v>
      </c>
      <c r="CC10" s="6">
        <f ca="1">SUMIFS(Movimientos!$C$2:$C$154,Movimientos!$A$2:$A$154,$A10,Movimientos!$D$2:$D$154,CONCATENATE("&lt;=",CC$1),Movimientos!$C$2:$C$154,"&gt;0")+SUMIFS(Movimientos!$C$2:$C$154,Movimientos!$A$2:$A$154,$A10,Movimientos!$D$2:$D$154,CONCATENATE("&lt;",CC$1),Movimientos!$C$2:$C$154,"&lt;0")</f>
        <v>0</v>
      </c>
      <c r="CD10" s="6">
        <f ca="1">SUMIFS(Movimientos!$C$2:$C$154,Movimientos!$A$2:$A$154,$A10,Movimientos!$D$2:$D$154,CONCATENATE("&lt;=",CD$1),Movimientos!$C$2:$C$154,"&gt;0")+SUMIFS(Movimientos!$C$2:$C$154,Movimientos!$A$2:$A$154,$A10,Movimientos!$D$2:$D$154,CONCATENATE("&lt;",CD$1),Movimientos!$C$2:$C$154,"&lt;0")</f>
        <v>0</v>
      </c>
      <c r="CE10" s="6">
        <f ca="1">SUMIFS(Movimientos!$C$2:$C$154,Movimientos!$A$2:$A$154,$A10,Movimientos!$D$2:$D$154,CONCATENATE("&lt;=",CE$1),Movimientos!$C$2:$C$154,"&gt;0")+SUMIFS(Movimientos!$C$2:$C$154,Movimientos!$A$2:$A$154,$A10,Movimientos!$D$2:$D$154,CONCATENATE("&lt;",CE$1),Movimientos!$C$2:$C$154,"&lt;0")</f>
        <v>0</v>
      </c>
      <c r="CF10" s="6">
        <f ca="1">SUMIFS(Movimientos!$C$2:$C$154,Movimientos!$A$2:$A$154,$A10,Movimientos!$D$2:$D$154,CONCATENATE("&lt;=",CF$1),Movimientos!$C$2:$C$154,"&gt;0")+SUMIFS(Movimientos!$C$2:$C$154,Movimientos!$A$2:$A$154,$A10,Movimientos!$D$2:$D$154,CONCATENATE("&lt;",CF$1),Movimientos!$C$2:$C$154,"&lt;0")</f>
        <v>0</v>
      </c>
      <c r="CG10" s="6">
        <f ca="1">SUMIFS(Movimientos!$C$2:$C$154,Movimientos!$A$2:$A$154,$A10,Movimientos!$D$2:$D$154,CONCATENATE("&lt;=",CG$1),Movimientos!$C$2:$C$154,"&gt;0")+SUMIFS(Movimientos!$C$2:$C$154,Movimientos!$A$2:$A$154,$A10,Movimientos!$D$2:$D$154,CONCATENATE("&lt;",CG$1),Movimientos!$C$2:$C$154,"&lt;0")</f>
        <v>0</v>
      </c>
      <c r="CH10" s="6">
        <f ca="1">SUMIFS(Movimientos!$C$2:$C$154,Movimientos!$A$2:$A$154,$A10,Movimientos!$D$2:$D$154,CONCATENATE("&lt;=",CH$1),Movimientos!$C$2:$C$154,"&gt;0")+SUMIFS(Movimientos!$C$2:$C$154,Movimientos!$A$2:$A$154,$A10,Movimientos!$D$2:$D$154,CONCATENATE("&lt;",CH$1),Movimientos!$C$2:$C$154,"&lt;0")</f>
        <v>0</v>
      </c>
      <c r="CI10" s="6">
        <f ca="1">SUMIFS(Movimientos!$C$2:$C$154,Movimientos!$A$2:$A$154,$A10,Movimientos!$D$2:$D$154,CONCATENATE("&lt;=",CI$1),Movimientos!$C$2:$C$154,"&gt;0")+SUMIFS(Movimientos!$C$2:$C$154,Movimientos!$A$2:$A$154,$A10,Movimientos!$D$2:$D$154,CONCATENATE("&lt;",CI$1),Movimientos!$C$2:$C$154,"&lt;0")</f>
        <v>0</v>
      </c>
      <c r="CJ10" s="6">
        <f ca="1">SUMIFS(Movimientos!$C$2:$C$154,Movimientos!$A$2:$A$154,$A10,Movimientos!$D$2:$D$154,CONCATENATE("&lt;=",CJ$1),Movimientos!$C$2:$C$154,"&gt;0")+SUMIFS(Movimientos!$C$2:$C$154,Movimientos!$A$2:$A$154,$A10,Movimientos!$D$2:$D$154,CONCATENATE("&lt;",CJ$1),Movimientos!$C$2:$C$154,"&lt;0")</f>
        <v>0</v>
      </c>
      <c r="CK10" s="6">
        <f ca="1">SUMIFS(Movimientos!$C$2:$C$154,Movimientos!$A$2:$A$154,$A10,Movimientos!$D$2:$D$154,CONCATENATE("&lt;=",CK$1),Movimientos!$C$2:$C$154,"&gt;0")+SUMIFS(Movimientos!$C$2:$C$154,Movimientos!$A$2:$A$154,$A10,Movimientos!$D$2:$D$154,CONCATENATE("&lt;",CK$1),Movimientos!$C$2:$C$154,"&lt;0")</f>
        <v>0</v>
      </c>
      <c r="CL10" s="6">
        <f ca="1">SUMIFS(Movimientos!$C$2:$C$154,Movimientos!$A$2:$A$154,$A10,Movimientos!$D$2:$D$154,CONCATENATE("&lt;=",CL$1),Movimientos!$C$2:$C$154,"&gt;0")+SUMIFS(Movimientos!$C$2:$C$154,Movimientos!$A$2:$A$154,$A10,Movimientos!$D$2:$D$154,CONCATENATE("&lt;",CL$1),Movimientos!$C$2:$C$154,"&lt;0")</f>
        <v>0</v>
      </c>
      <c r="CM10" s="6">
        <f ca="1">SUMIFS(Movimientos!$C$2:$C$154,Movimientos!$A$2:$A$154,$A10,Movimientos!$D$2:$D$154,CONCATENATE("&lt;=",CM$1),Movimientos!$C$2:$C$154,"&gt;0")+SUMIFS(Movimientos!$C$2:$C$154,Movimientos!$A$2:$A$154,$A10,Movimientos!$D$2:$D$154,CONCATENATE("&lt;",CM$1),Movimientos!$C$2:$C$154,"&lt;0")</f>
        <v>0</v>
      </c>
      <c r="CN10" s="6">
        <f ca="1">SUMIFS(Movimientos!$C$2:$C$154,Movimientos!$A$2:$A$154,$A10,Movimientos!$D$2:$D$154,CONCATENATE("&lt;=",CN$1),Movimientos!$C$2:$C$154,"&gt;0")+SUMIFS(Movimientos!$C$2:$C$154,Movimientos!$A$2:$A$154,$A10,Movimientos!$D$2:$D$154,CONCATENATE("&lt;",CN$1),Movimientos!$C$2:$C$154,"&lt;0")</f>
        <v>0</v>
      </c>
      <c r="CO10" s="6">
        <f ca="1">SUMIFS(Movimientos!$C$2:$C$154,Movimientos!$A$2:$A$154,$A10,Movimientos!$D$2:$D$154,CONCATENATE("&lt;=",CO$1),Movimientos!$C$2:$C$154,"&gt;0")+SUMIFS(Movimientos!$C$2:$C$154,Movimientos!$A$2:$A$154,$A10,Movimientos!$D$2:$D$154,CONCATENATE("&lt;",CO$1),Movimientos!$C$2:$C$154,"&lt;0")</f>
        <v>0</v>
      </c>
      <c r="CP10" s="6">
        <f ca="1">SUMIFS(Movimientos!$C$2:$C$154,Movimientos!$A$2:$A$154,$A10,Movimientos!$D$2:$D$154,CONCATENATE("&lt;=",CP$1),Movimientos!$C$2:$C$154,"&gt;0")+SUMIFS(Movimientos!$C$2:$C$154,Movimientos!$A$2:$A$154,$A10,Movimientos!$D$2:$D$154,CONCATENATE("&lt;",CP$1),Movimientos!$C$2:$C$154,"&lt;0")</f>
        <v>0</v>
      </c>
      <c r="CQ10" s="6">
        <f ca="1">SUMIFS(Movimientos!$C$2:$C$154,Movimientos!$A$2:$A$154,$A10,Movimientos!$D$2:$D$154,CONCATENATE("&lt;=",CQ$1),Movimientos!$C$2:$C$154,"&gt;0")+SUMIFS(Movimientos!$C$2:$C$154,Movimientos!$A$2:$A$154,$A10,Movimientos!$D$2:$D$154,CONCATENATE("&lt;",CQ$1),Movimientos!$C$2:$C$154,"&lt;0")</f>
        <v>0</v>
      </c>
      <c r="CR10" s="6">
        <f ca="1">SUMIFS(Movimientos!$C$2:$C$154,Movimientos!$A$2:$A$154,$A10,Movimientos!$D$2:$D$154,CONCATENATE("&lt;=",CR$1),Movimientos!$C$2:$C$154,"&gt;0")+SUMIFS(Movimientos!$C$2:$C$154,Movimientos!$A$2:$A$154,$A10,Movimientos!$D$2:$D$154,CONCATENATE("&lt;",CR$1),Movimientos!$C$2:$C$154,"&lt;0")</f>
        <v>0</v>
      </c>
      <c r="CS10" s="6">
        <f ca="1">SUMIFS(Movimientos!$C$2:$C$154,Movimientos!$A$2:$A$154,$A10,Movimientos!$D$2:$D$154,CONCATENATE("&lt;=",CS$1),Movimientos!$C$2:$C$154,"&gt;0")+SUMIFS(Movimientos!$C$2:$C$154,Movimientos!$A$2:$A$154,$A10,Movimientos!$D$2:$D$154,CONCATENATE("&lt;",CS$1),Movimientos!$C$2:$C$154,"&lt;0")</f>
        <v>0</v>
      </c>
      <c r="CT10" s="6">
        <f ca="1">SUMIFS(Movimientos!$C$2:$C$154,Movimientos!$A$2:$A$154,$A10,Movimientos!$D$2:$D$154,CONCATENATE("&lt;=",CT$1),Movimientos!$C$2:$C$154,"&gt;0")+SUMIFS(Movimientos!$C$2:$C$154,Movimientos!$A$2:$A$154,$A10,Movimientos!$D$2:$D$154,CONCATENATE("&lt;",CT$1),Movimientos!$C$2:$C$154,"&lt;0")</f>
        <v>0</v>
      </c>
      <c r="CU10" s="6">
        <f ca="1">SUMIFS(Movimientos!$C$2:$C$154,Movimientos!$A$2:$A$154,$A10,Movimientos!$D$2:$D$154,CONCATENATE("&lt;=",CU$1),Movimientos!$C$2:$C$154,"&gt;0")+SUMIFS(Movimientos!$C$2:$C$154,Movimientos!$A$2:$A$154,$A10,Movimientos!$D$2:$D$154,CONCATENATE("&lt;",CU$1),Movimientos!$C$2:$C$154,"&lt;0")</f>
        <v>0</v>
      </c>
      <c r="CV10" s="6">
        <f ca="1">SUMIFS(Movimientos!$C$2:$C$154,Movimientos!$A$2:$A$154,$A10,Movimientos!$D$2:$D$154,CONCATENATE("&lt;=",CV$1),Movimientos!$C$2:$C$154,"&gt;0")+SUMIFS(Movimientos!$C$2:$C$154,Movimientos!$A$2:$A$154,$A10,Movimientos!$D$2:$D$154,CONCATENATE("&lt;",CV$1),Movimientos!$C$2:$C$154,"&lt;0")</f>
        <v>0</v>
      </c>
      <c r="CW10" s="6">
        <f ca="1">SUMIFS(Movimientos!$C$2:$C$154,Movimientos!$A$2:$A$154,$A10,Movimientos!$D$2:$D$154,CONCATENATE("&lt;=",CW$1),Movimientos!$C$2:$C$154,"&gt;0")+SUMIFS(Movimientos!$C$2:$C$154,Movimientos!$A$2:$A$154,$A10,Movimientos!$D$2:$D$154,CONCATENATE("&lt;",CW$1),Movimientos!$C$2:$C$154,"&lt;0")</f>
        <v>0</v>
      </c>
      <c r="CX10" s="6">
        <f ca="1">SUMIFS(Movimientos!$C$2:$C$154,Movimientos!$A$2:$A$154,$A10,Movimientos!$D$2:$D$154,CONCATENATE("&lt;=",CX$1),Movimientos!$C$2:$C$154,"&gt;0")+SUMIFS(Movimientos!$C$2:$C$154,Movimientos!$A$2:$A$154,$A10,Movimientos!$D$2:$D$154,CONCATENATE("&lt;",CX$1),Movimientos!$C$2:$C$154,"&lt;0")</f>
        <v>0</v>
      </c>
      <c r="CY10" s="6">
        <f ca="1">SUMIFS(Movimientos!$C$2:$C$154,Movimientos!$A$2:$A$154,$A10,Movimientos!$D$2:$D$154,CONCATENATE("&lt;=",CY$1),Movimientos!$C$2:$C$154,"&gt;0")+SUMIFS(Movimientos!$C$2:$C$154,Movimientos!$A$2:$A$154,$A10,Movimientos!$D$2:$D$154,CONCATENATE("&lt;",CY$1),Movimientos!$C$2:$C$154,"&lt;0")</f>
        <v>0</v>
      </c>
      <c r="CZ10" s="6">
        <f ca="1">SUMIFS(Movimientos!$C$2:$C$154,Movimientos!$A$2:$A$154,$A10,Movimientos!$D$2:$D$154,CONCATENATE("&lt;=",CZ$1),Movimientos!$C$2:$C$154,"&gt;0")+SUMIFS(Movimientos!$C$2:$C$154,Movimientos!$A$2:$A$154,$A10,Movimientos!$D$2:$D$154,CONCATENATE("&lt;",CZ$1),Movimientos!$C$2:$C$154,"&lt;0")</f>
        <v>0</v>
      </c>
      <c r="DA10" s="6">
        <f ca="1">SUMIFS(Movimientos!$C$2:$C$154,Movimientos!$A$2:$A$154,$A10,Movimientos!$D$2:$D$154,CONCATENATE("&lt;=",DA$1),Movimientos!$C$2:$C$154,"&gt;0")+SUMIFS(Movimientos!$C$2:$C$154,Movimientos!$A$2:$A$154,$A10,Movimientos!$D$2:$D$154,CONCATENATE("&lt;",DA$1),Movimientos!$C$2:$C$154,"&lt;0")</f>
        <v>0</v>
      </c>
      <c r="DB10" s="6">
        <f ca="1">SUMIFS(Movimientos!$C$2:$C$154,Movimientos!$A$2:$A$154,$A10,Movimientos!$D$2:$D$154,CONCATENATE("&lt;=",DB$1),Movimientos!$C$2:$C$154,"&gt;0")+SUMIFS(Movimientos!$C$2:$C$154,Movimientos!$A$2:$A$154,$A10,Movimientos!$D$2:$D$154,CONCATENATE("&lt;",DB$1),Movimientos!$C$2:$C$154,"&lt;0")</f>
        <v>0</v>
      </c>
      <c r="DC10" s="6">
        <f ca="1">SUMIFS(Movimientos!$C$2:$C$154,Movimientos!$A$2:$A$154,$A10,Movimientos!$D$2:$D$154,CONCATENATE("&lt;=",DC$1),Movimientos!$C$2:$C$154,"&gt;0")+SUMIFS(Movimientos!$C$2:$C$154,Movimientos!$A$2:$A$154,$A10,Movimientos!$D$2:$D$154,CONCATENATE("&lt;",DC$1),Movimientos!$C$2:$C$154,"&lt;0")</f>
        <v>0</v>
      </c>
      <c r="DD10" s="6">
        <f ca="1">SUMIFS(Movimientos!$C$2:$C$154,Movimientos!$A$2:$A$154,$A10,Movimientos!$D$2:$D$154,CONCATENATE("&lt;=",DD$1),Movimientos!$C$2:$C$154,"&gt;0")+SUMIFS(Movimientos!$C$2:$C$154,Movimientos!$A$2:$A$154,$A10,Movimientos!$D$2:$D$154,CONCATENATE("&lt;",DD$1),Movimientos!$C$2:$C$154,"&lt;0")</f>
        <v>0</v>
      </c>
      <c r="DE10" s="6">
        <f ca="1">SUMIFS(Movimientos!$C$2:$C$154,Movimientos!$A$2:$A$154,$A10,Movimientos!$D$2:$D$154,CONCATENATE("&lt;=",DE$1),Movimientos!$C$2:$C$154,"&gt;0")+SUMIFS(Movimientos!$C$2:$C$154,Movimientos!$A$2:$A$154,$A10,Movimientos!$D$2:$D$154,CONCATENATE("&lt;",DE$1),Movimientos!$C$2:$C$154,"&lt;0")</f>
        <v>0</v>
      </c>
      <c r="DF10" s="6">
        <f ca="1">SUMIFS(Movimientos!$C$2:$C$154,Movimientos!$A$2:$A$154,$A10,Movimientos!$D$2:$D$154,CONCATENATE("&lt;=",DF$1),Movimientos!$C$2:$C$154,"&gt;0")+SUMIFS(Movimientos!$C$2:$C$154,Movimientos!$A$2:$A$154,$A10,Movimientos!$D$2:$D$154,CONCATENATE("&lt;",DF$1),Movimientos!$C$2:$C$154,"&lt;0")</f>
        <v>0</v>
      </c>
      <c r="DG10" s="6">
        <f ca="1">SUMIFS(Movimientos!$C$2:$C$154,Movimientos!$A$2:$A$154,$A10,Movimientos!$D$2:$D$154,CONCATENATE("&lt;=",DG$1),Movimientos!$C$2:$C$154,"&gt;0")+SUMIFS(Movimientos!$C$2:$C$154,Movimientos!$A$2:$A$154,$A10,Movimientos!$D$2:$D$154,CONCATENATE("&lt;",DG$1),Movimientos!$C$2:$C$154,"&lt;0")</f>
        <v>0</v>
      </c>
      <c r="DH10" s="6">
        <f ca="1">SUMIFS(Movimientos!$C$2:$C$154,Movimientos!$A$2:$A$154,$A10,Movimientos!$D$2:$D$154,CONCATENATE("&lt;=",DH$1),Movimientos!$C$2:$C$154,"&gt;0")+SUMIFS(Movimientos!$C$2:$C$154,Movimientos!$A$2:$A$154,$A10,Movimientos!$D$2:$D$154,CONCATENATE("&lt;",DH$1),Movimientos!$C$2:$C$154,"&lt;0")</f>
        <v>0</v>
      </c>
      <c r="DI10" s="6">
        <f ca="1">SUMIFS(Movimientos!$C$2:$C$154,Movimientos!$A$2:$A$154,$A10,Movimientos!$D$2:$D$154,CONCATENATE("&lt;=",DI$1),Movimientos!$C$2:$C$154,"&gt;0")+SUMIFS(Movimientos!$C$2:$C$154,Movimientos!$A$2:$A$154,$A10,Movimientos!$D$2:$D$154,CONCATENATE("&lt;",DI$1),Movimientos!$C$2:$C$154,"&lt;0")</f>
        <v>0</v>
      </c>
      <c r="DJ10" s="6">
        <f ca="1">SUMIFS(Movimientos!$C$2:$C$154,Movimientos!$A$2:$A$154,$A10,Movimientos!$D$2:$D$154,CONCATENATE("&lt;=",DJ$1),Movimientos!$C$2:$C$154,"&gt;0")+SUMIFS(Movimientos!$C$2:$C$154,Movimientos!$A$2:$A$154,$A10,Movimientos!$D$2:$D$154,CONCATENATE("&lt;",DJ$1),Movimientos!$C$2:$C$154,"&lt;0")</f>
        <v>0</v>
      </c>
      <c r="DK10" s="6">
        <f ca="1">SUMIFS(Movimientos!$C$2:$C$154,Movimientos!$A$2:$A$154,$A10,Movimientos!$D$2:$D$154,CONCATENATE("&lt;=",DK$1),Movimientos!$C$2:$C$154,"&gt;0")+SUMIFS(Movimientos!$C$2:$C$154,Movimientos!$A$2:$A$154,$A10,Movimientos!$D$2:$D$154,CONCATENATE("&lt;",DK$1),Movimientos!$C$2:$C$154,"&lt;0")</f>
        <v>0</v>
      </c>
      <c r="DL10" s="6">
        <f ca="1">SUMIFS(Movimientos!$C$2:$C$154,Movimientos!$A$2:$A$154,$A10,Movimientos!$D$2:$D$154,CONCATENATE("&lt;=",DL$1),Movimientos!$C$2:$C$154,"&gt;0")+SUMIFS(Movimientos!$C$2:$C$154,Movimientos!$A$2:$A$154,$A10,Movimientos!$D$2:$D$154,CONCATENATE("&lt;",DL$1),Movimientos!$C$2:$C$154,"&lt;0")</f>
        <v>0</v>
      </c>
      <c r="DM10" s="6">
        <f ca="1">SUMIFS(Movimientos!$C$2:$C$154,Movimientos!$A$2:$A$154,$A10,Movimientos!$D$2:$D$154,CONCATENATE("&lt;=",DM$1),Movimientos!$C$2:$C$154,"&gt;0")+SUMIFS(Movimientos!$C$2:$C$154,Movimientos!$A$2:$A$154,$A10,Movimientos!$D$2:$D$154,CONCATENATE("&lt;",DM$1),Movimientos!$C$2:$C$154,"&lt;0")</f>
        <v>0</v>
      </c>
      <c r="DN10" s="6">
        <f ca="1">SUMIFS(Movimientos!$C$2:$C$154,Movimientos!$A$2:$A$154,$A10,Movimientos!$D$2:$D$154,CONCATENATE("&lt;=",DN$1),Movimientos!$C$2:$C$154,"&gt;0")+SUMIFS(Movimientos!$C$2:$C$154,Movimientos!$A$2:$A$154,$A10,Movimientos!$D$2:$D$154,CONCATENATE("&lt;",DN$1),Movimientos!$C$2:$C$154,"&lt;0")</f>
        <v>0</v>
      </c>
      <c r="DO10" s="6">
        <f ca="1">SUMIFS(Movimientos!$C$2:$C$154,Movimientos!$A$2:$A$154,$A10,Movimientos!$D$2:$D$154,CONCATENATE("&lt;=",DO$1),Movimientos!$C$2:$C$154,"&gt;0")+SUMIFS(Movimientos!$C$2:$C$154,Movimientos!$A$2:$A$154,$A10,Movimientos!$D$2:$D$154,CONCATENATE("&lt;",DO$1),Movimientos!$C$2:$C$154,"&lt;0")</f>
        <v>0</v>
      </c>
      <c r="DP10" s="6">
        <f ca="1">SUMIFS(Movimientos!$C$2:$C$154,Movimientos!$A$2:$A$154,$A10,Movimientos!$D$2:$D$154,CONCATENATE("&lt;=",DP$1),Movimientos!$C$2:$C$154,"&gt;0")+SUMIFS(Movimientos!$C$2:$C$154,Movimientos!$A$2:$A$154,$A10,Movimientos!$D$2:$D$154,CONCATENATE("&lt;",DP$1),Movimientos!$C$2:$C$154,"&lt;0")</f>
        <v>0</v>
      </c>
      <c r="DQ10" s="6">
        <f ca="1">SUMIFS(Movimientos!$C$2:$C$154,Movimientos!$A$2:$A$154,$A10,Movimientos!$D$2:$D$154,CONCATENATE("&lt;=",DQ$1),Movimientos!$C$2:$C$154,"&gt;0")+SUMIFS(Movimientos!$C$2:$C$154,Movimientos!$A$2:$A$154,$A10,Movimientos!$D$2:$D$154,CONCATENATE("&lt;",DQ$1),Movimientos!$C$2:$C$154,"&lt;0")</f>
        <v>0</v>
      </c>
      <c r="DR10" s="6">
        <f ca="1">SUMIFS(Movimientos!$C$2:$C$154,Movimientos!$A$2:$A$154,$A10,Movimientos!$D$2:$D$154,CONCATENATE("&lt;=",DR$1),Movimientos!$C$2:$C$154,"&gt;0")+SUMIFS(Movimientos!$C$2:$C$154,Movimientos!$A$2:$A$154,$A10,Movimientos!$D$2:$D$154,CONCATENATE("&lt;",DR$1),Movimientos!$C$2:$C$154,"&lt;0")</f>
        <v>0</v>
      </c>
      <c r="DS10" s="6">
        <f ca="1">SUMIFS(Movimientos!$C$2:$C$154,Movimientos!$A$2:$A$154,$A10,Movimientos!$D$2:$D$154,CONCATENATE("&lt;=",DS$1),Movimientos!$C$2:$C$154,"&gt;0")+SUMIFS(Movimientos!$C$2:$C$154,Movimientos!$A$2:$A$154,$A10,Movimientos!$D$2:$D$154,CONCATENATE("&lt;",DS$1),Movimientos!$C$2:$C$154,"&lt;0")</f>
        <v>0</v>
      </c>
      <c r="DT10" s="6">
        <f ca="1">SUMIFS(Movimientos!$C$2:$C$154,Movimientos!$A$2:$A$154,$A10,Movimientos!$D$2:$D$154,CONCATENATE("&lt;=",DT$1),Movimientos!$C$2:$C$154,"&gt;0")+SUMIFS(Movimientos!$C$2:$C$154,Movimientos!$A$2:$A$154,$A10,Movimientos!$D$2:$D$154,CONCATENATE("&lt;",DT$1),Movimientos!$C$2:$C$154,"&lt;0")</f>
        <v>0</v>
      </c>
      <c r="DU10" s="6">
        <f ca="1">SUMIFS(Movimientos!$C$2:$C$154,Movimientos!$A$2:$A$154,$A10,Movimientos!$D$2:$D$154,CONCATENATE("&lt;=",DU$1),Movimientos!$C$2:$C$154,"&gt;0")+SUMIFS(Movimientos!$C$2:$C$154,Movimientos!$A$2:$A$154,$A10,Movimientos!$D$2:$D$154,CONCATENATE("&lt;",DU$1),Movimientos!$C$2:$C$154,"&lt;0")</f>
        <v>0</v>
      </c>
      <c r="DV10" s="6">
        <f ca="1">SUMIFS(Movimientos!$C$2:$C$154,Movimientos!$A$2:$A$154,$A10,Movimientos!$D$2:$D$154,CONCATENATE("&lt;=",DV$1),Movimientos!$C$2:$C$154,"&gt;0")+SUMIFS(Movimientos!$C$2:$C$154,Movimientos!$A$2:$A$154,$A10,Movimientos!$D$2:$D$154,CONCATENATE("&lt;",DV$1),Movimientos!$C$2:$C$154,"&lt;0")</f>
        <v>0</v>
      </c>
      <c r="DW10" s="6">
        <f ca="1">SUMIFS(Movimientos!$C$2:$C$154,Movimientos!$A$2:$A$154,$A10,Movimientos!$D$2:$D$154,CONCATENATE("&lt;=",DW$1),Movimientos!$C$2:$C$154,"&gt;0")+SUMIFS(Movimientos!$C$2:$C$154,Movimientos!$A$2:$A$154,$A10,Movimientos!$D$2:$D$154,CONCATENATE("&lt;",DW$1),Movimientos!$C$2:$C$154,"&lt;0")</f>
        <v>0</v>
      </c>
      <c r="DX10" s="6">
        <f ca="1">SUMIFS(Movimientos!$C$2:$C$154,Movimientos!$A$2:$A$154,$A10,Movimientos!$D$2:$D$154,CONCATENATE("&lt;=",DX$1),Movimientos!$C$2:$C$154,"&gt;0")+SUMIFS(Movimientos!$C$2:$C$154,Movimientos!$A$2:$A$154,$A10,Movimientos!$D$2:$D$154,CONCATENATE("&lt;",DX$1),Movimientos!$C$2:$C$154,"&lt;0")</f>
        <v>0</v>
      </c>
      <c r="DY10" s="6">
        <f ca="1">SUMIFS(Movimientos!$C$2:$C$154,Movimientos!$A$2:$A$154,$A10,Movimientos!$D$2:$D$154,CONCATENATE("&lt;=",DY$1),Movimientos!$C$2:$C$154,"&gt;0")+SUMIFS(Movimientos!$C$2:$C$154,Movimientos!$A$2:$A$154,$A10,Movimientos!$D$2:$D$154,CONCATENATE("&lt;",DY$1),Movimientos!$C$2:$C$154,"&lt;0")</f>
        <v>0</v>
      </c>
      <c r="DZ10" s="6">
        <f ca="1">SUMIFS(Movimientos!$C$2:$C$154,Movimientos!$A$2:$A$154,$A10,Movimientos!$D$2:$D$154,CONCATENATE("&lt;=",DZ$1),Movimientos!$C$2:$C$154,"&gt;0")+SUMIFS(Movimientos!$C$2:$C$154,Movimientos!$A$2:$A$154,$A10,Movimientos!$D$2:$D$154,CONCATENATE("&lt;",DZ$1),Movimientos!$C$2:$C$154,"&lt;0")</f>
        <v>0</v>
      </c>
      <c r="EA10" s="6">
        <f ca="1">SUMIFS(Movimientos!$C$2:$C$154,Movimientos!$A$2:$A$154,$A10,Movimientos!$D$2:$D$154,CONCATENATE("&lt;=",EA$1),Movimientos!$C$2:$C$154,"&gt;0")+SUMIFS(Movimientos!$C$2:$C$154,Movimientos!$A$2:$A$154,$A10,Movimientos!$D$2:$D$154,CONCATENATE("&lt;",EA$1),Movimientos!$C$2:$C$154,"&lt;0")</f>
        <v>0</v>
      </c>
      <c r="EB10" s="6">
        <f ca="1">SUMIFS(Movimientos!$C$2:$C$154,Movimientos!$A$2:$A$154,$A10,Movimientos!$D$2:$D$154,CONCATENATE("&lt;=",EB$1),Movimientos!$C$2:$C$154,"&gt;0")+SUMIFS(Movimientos!$C$2:$C$154,Movimientos!$A$2:$A$154,$A10,Movimientos!$D$2:$D$154,CONCATENATE("&lt;",EB$1),Movimientos!$C$2:$C$154,"&lt;0")</f>
        <v>0</v>
      </c>
      <c r="EC10" s="6">
        <f ca="1">SUMIFS(Movimientos!$C$2:$C$154,Movimientos!$A$2:$A$154,$A10,Movimientos!$D$2:$D$154,CONCATENATE("&lt;=",EC$1),Movimientos!$C$2:$C$154,"&gt;0")+SUMIFS(Movimientos!$C$2:$C$154,Movimientos!$A$2:$A$154,$A10,Movimientos!$D$2:$D$154,CONCATENATE("&lt;",EC$1),Movimientos!$C$2:$C$154,"&lt;0")</f>
        <v>0</v>
      </c>
      <c r="ED10" s="6">
        <f ca="1">SUMIFS(Movimientos!$C$2:$C$154,Movimientos!$A$2:$A$154,$A10,Movimientos!$D$2:$D$154,CONCATENATE("&lt;=",ED$1),Movimientos!$C$2:$C$154,"&gt;0")+SUMIFS(Movimientos!$C$2:$C$154,Movimientos!$A$2:$A$154,$A10,Movimientos!$D$2:$D$154,CONCATENATE("&lt;",ED$1),Movimientos!$C$2:$C$154,"&lt;0")</f>
        <v>0</v>
      </c>
      <c r="EE10" s="6">
        <f ca="1">SUMIFS(Movimientos!$C$2:$C$154,Movimientos!$A$2:$A$154,$A10,Movimientos!$D$2:$D$154,CONCATENATE("&lt;=",EE$1),Movimientos!$C$2:$C$154,"&gt;0")+SUMIFS(Movimientos!$C$2:$C$154,Movimientos!$A$2:$A$154,$A10,Movimientos!$D$2:$D$154,CONCATENATE("&lt;",EE$1),Movimientos!$C$2:$C$154,"&lt;0")</f>
        <v>0</v>
      </c>
      <c r="EF10" s="6">
        <f ca="1">SUMIFS(Movimientos!$C$2:$C$154,Movimientos!$A$2:$A$154,$A10,Movimientos!$D$2:$D$154,CONCATENATE("&lt;=",EF$1),Movimientos!$C$2:$C$154,"&gt;0")+SUMIFS(Movimientos!$C$2:$C$154,Movimientos!$A$2:$A$154,$A10,Movimientos!$D$2:$D$154,CONCATENATE("&lt;",EF$1),Movimientos!$C$2:$C$154,"&lt;0")</f>
        <v>0</v>
      </c>
      <c r="EG10" s="6">
        <f ca="1">SUMIFS(Movimientos!$C$2:$C$154,Movimientos!$A$2:$A$154,$A10,Movimientos!$D$2:$D$154,CONCATENATE("&lt;=",EG$1),Movimientos!$C$2:$C$154,"&gt;0")+SUMIFS(Movimientos!$C$2:$C$154,Movimientos!$A$2:$A$154,$A10,Movimientos!$D$2:$D$154,CONCATENATE("&lt;",EG$1),Movimientos!$C$2:$C$154,"&lt;0")</f>
        <v>0</v>
      </c>
      <c r="EH10" s="6">
        <f ca="1">SUMIFS(Movimientos!$C$2:$C$154,Movimientos!$A$2:$A$154,$A10,Movimientos!$D$2:$D$154,CONCATENATE("&lt;=",EH$1),Movimientos!$C$2:$C$154,"&gt;0")+SUMIFS(Movimientos!$C$2:$C$154,Movimientos!$A$2:$A$154,$A10,Movimientos!$D$2:$D$154,CONCATENATE("&lt;",EH$1),Movimientos!$C$2:$C$154,"&lt;0")</f>
        <v>0</v>
      </c>
      <c r="EI10" s="6">
        <f ca="1">SUMIFS(Movimientos!$C$2:$C$154,Movimientos!$A$2:$A$154,$A10,Movimientos!$D$2:$D$154,CONCATENATE("&lt;=",EI$1),Movimientos!$C$2:$C$154,"&gt;0")+SUMIFS(Movimientos!$C$2:$C$154,Movimientos!$A$2:$A$154,$A10,Movimientos!$D$2:$D$154,CONCATENATE("&lt;",EI$1),Movimientos!$C$2:$C$154,"&lt;0")</f>
        <v>0</v>
      </c>
      <c r="EJ10" s="6">
        <f ca="1">SUMIFS(Movimientos!$C$2:$C$154,Movimientos!$A$2:$A$154,$A10,Movimientos!$D$2:$D$154,CONCATENATE("&lt;=",EJ$1),Movimientos!$C$2:$C$154,"&gt;0")+SUMIFS(Movimientos!$C$2:$C$154,Movimientos!$A$2:$A$154,$A10,Movimientos!$D$2:$D$154,CONCATENATE("&lt;",EJ$1),Movimientos!$C$2:$C$154,"&lt;0")</f>
        <v>0</v>
      </c>
      <c r="EK10" s="6">
        <f ca="1">SUMIFS(Movimientos!$C$2:$C$154,Movimientos!$A$2:$A$154,$A10,Movimientos!$D$2:$D$154,CONCATENATE("&lt;=",EK$1),Movimientos!$C$2:$C$154,"&gt;0")+SUMIFS(Movimientos!$C$2:$C$154,Movimientos!$A$2:$A$154,$A10,Movimientos!$D$2:$D$154,CONCATENATE("&lt;",EK$1),Movimientos!$C$2:$C$154,"&lt;0")</f>
        <v>0</v>
      </c>
      <c r="EL10" s="6">
        <f ca="1">SUMIFS(Movimientos!$C$2:$C$154,Movimientos!$A$2:$A$154,$A10,Movimientos!$D$2:$D$154,CONCATENATE("&lt;=",EL$1),Movimientos!$C$2:$C$154,"&gt;0")+SUMIFS(Movimientos!$C$2:$C$154,Movimientos!$A$2:$A$154,$A10,Movimientos!$D$2:$D$154,CONCATENATE("&lt;",EL$1),Movimientos!$C$2:$C$154,"&lt;0")</f>
        <v>0</v>
      </c>
      <c r="EM10" s="6">
        <f ca="1">SUMIFS(Movimientos!$C$2:$C$154,Movimientos!$A$2:$A$154,$A10,Movimientos!$D$2:$D$154,CONCATENATE("&lt;=",EM$1),Movimientos!$C$2:$C$154,"&gt;0")+SUMIFS(Movimientos!$C$2:$C$154,Movimientos!$A$2:$A$154,$A10,Movimientos!$D$2:$D$154,CONCATENATE("&lt;",EM$1),Movimientos!$C$2:$C$154,"&lt;0")</f>
        <v>0</v>
      </c>
      <c r="EN10" s="6">
        <f ca="1">SUMIFS(Movimientos!$C$2:$C$154,Movimientos!$A$2:$A$154,$A10,Movimientos!$D$2:$D$154,CONCATENATE("&lt;=",EN$1),Movimientos!$C$2:$C$154,"&gt;0")+SUMIFS(Movimientos!$C$2:$C$154,Movimientos!$A$2:$A$154,$A10,Movimientos!$D$2:$D$154,CONCATENATE("&lt;",EN$1),Movimientos!$C$2:$C$154,"&lt;0")</f>
        <v>0</v>
      </c>
      <c r="EO10" s="6">
        <f ca="1">SUMIFS(Movimientos!$C$2:$C$154,Movimientos!$A$2:$A$154,$A10,Movimientos!$D$2:$D$154,CONCATENATE("&lt;=",EO$1),Movimientos!$C$2:$C$154,"&gt;0")+SUMIFS(Movimientos!$C$2:$C$154,Movimientos!$A$2:$A$154,$A10,Movimientos!$D$2:$D$154,CONCATENATE("&lt;",EO$1),Movimientos!$C$2:$C$154,"&lt;0")</f>
        <v>0</v>
      </c>
      <c r="EP10" s="6">
        <f ca="1">SUMIFS(Movimientos!$C$2:$C$154,Movimientos!$A$2:$A$154,$A10,Movimientos!$D$2:$D$154,CONCATENATE("&lt;=",EP$1),Movimientos!$C$2:$C$154,"&gt;0")+SUMIFS(Movimientos!$C$2:$C$154,Movimientos!$A$2:$A$154,$A10,Movimientos!$D$2:$D$154,CONCATENATE("&lt;",EP$1),Movimientos!$C$2:$C$154,"&lt;0")</f>
        <v>0</v>
      </c>
      <c r="EQ10" s="6">
        <f ca="1">SUMIFS(Movimientos!$C$2:$C$154,Movimientos!$A$2:$A$154,$A10,Movimientos!$D$2:$D$154,CONCATENATE("&lt;=",EQ$1),Movimientos!$C$2:$C$154,"&gt;0")+SUMIFS(Movimientos!$C$2:$C$154,Movimientos!$A$2:$A$154,$A10,Movimientos!$D$2:$D$154,CONCATENATE("&lt;",EQ$1),Movimientos!$C$2:$C$154,"&lt;0")</f>
        <v>0</v>
      </c>
      <c r="ER10" s="6">
        <f ca="1">SUMIFS(Movimientos!$C$2:$C$154,Movimientos!$A$2:$A$154,$A10,Movimientos!$D$2:$D$154,CONCATENATE("&lt;=",ER$1),Movimientos!$C$2:$C$154,"&gt;0")+SUMIFS(Movimientos!$C$2:$C$154,Movimientos!$A$2:$A$154,$A10,Movimientos!$D$2:$D$154,CONCATENATE("&lt;",ER$1),Movimientos!$C$2:$C$154,"&lt;0")</f>
        <v>0</v>
      </c>
      <c r="ES10" s="6">
        <f ca="1">SUMIFS(Movimientos!$C$2:$C$154,Movimientos!$A$2:$A$154,$A10,Movimientos!$D$2:$D$154,CONCATENATE("&lt;=",ES$1),Movimientos!$C$2:$C$154,"&gt;0")+SUMIFS(Movimientos!$C$2:$C$154,Movimientos!$A$2:$A$154,$A10,Movimientos!$D$2:$D$154,CONCATENATE("&lt;",ES$1),Movimientos!$C$2:$C$154,"&lt;0")</f>
        <v>0</v>
      </c>
      <c r="ET10" s="6">
        <f ca="1">SUMIFS(Movimientos!$C$2:$C$154,Movimientos!$A$2:$A$154,$A10,Movimientos!$D$2:$D$154,CONCATENATE("&lt;=",ET$1),Movimientos!$C$2:$C$154,"&gt;0")+SUMIFS(Movimientos!$C$2:$C$154,Movimientos!$A$2:$A$154,$A10,Movimientos!$D$2:$D$154,CONCATENATE("&lt;",ET$1),Movimientos!$C$2:$C$154,"&lt;0")</f>
        <v>0</v>
      </c>
      <c r="EU10" s="6">
        <f ca="1">SUMIFS(Movimientos!$C$2:$C$154,Movimientos!$A$2:$A$154,$A10,Movimientos!$D$2:$D$154,CONCATENATE("&lt;=",EU$1),Movimientos!$C$2:$C$154,"&gt;0")+SUMIFS(Movimientos!$C$2:$C$154,Movimientos!$A$2:$A$154,$A10,Movimientos!$D$2:$D$154,CONCATENATE("&lt;",EU$1),Movimientos!$C$2:$C$154,"&lt;0")</f>
        <v>0</v>
      </c>
      <c r="EV10" s="6">
        <f ca="1">SUMIFS(Movimientos!$C$2:$C$154,Movimientos!$A$2:$A$154,$A10,Movimientos!$D$2:$D$154,CONCATENATE("&lt;=",EV$1),Movimientos!$C$2:$C$154,"&gt;0")+SUMIFS(Movimientos!$C$2:$C$154,Movimientos!$A$2:$A$154,$A10,Movimientos!$D$2:$D$154,CONCATENATE("&lt;",EV$1),Movimientos!$C$2:$C$154,"&lt;0")</f>
        <v>0</v>
      </c>
      <c r="EW10" s="6">
        <f ca="1">SUMIFS(Movimientos!$C$2:$C$154,Movimientos!$A$2:$A$154,$A10,Movimientos!$D$2:$D$154,CONCATENATE("&lt;=",EW$1),Movimientos!$C$2:$C$154,"&gt;0")+SUMIFS(Movimientos!$C$2:$C$154,Movimientos!$A$2:$A$154,$A10,Movimientos!$D$2:$D$154,CONCATENATE("&lt;",EW$1),Movimientos!$C$2:$C$154,"&lt;0")</f>
        <v>0</v>
      </c>
      <c r="EX10" s="6">
        <f ca="1">SUMIFS(Movimientos!$C$2:$C$154,Movimientos!$A$2:$A$154,$A10,Movimientos!$D$2:$D$154,CONCATENATE("&lt;=",EX$1),Movimientos!$C$2:$C$154,"&gt;0")+SUMIFS(Movimientos!$C$2:$C$154,Movimientos!$A$2:$A$154,$A10,Movimientos!$D$2:$D$154,CONCATENATE("&lt;",EX$1),Movimientos!$C$2:$C$154,"&lt;0")</f>
        <v>0</v>
      </c>
      <c r="EY10" s="6">
        <f ca="1">SUMIFS(Movimientos!$C$2:$C$154,Movimientos!$A$2:$A$154,$A10,Movimientos!$D$2:$D$154,CONCATENATE("&lt;=",EY$1),Movimientos!$C$2:$C$154,"&gt;0")+SUMIFS(Movimientos!$C$2:$C$154,Movimientos!$A$2:$A$154,$A10,Movimientos!$D$2:$D$154,CONCATENATE("&lt;",EY$1),Movimientos!$C$2:$C$154,"&lt;0")</f>
        <v>0</v>
      </c>
      <c r="EZ10" s="6">
        <f ca="1">SUMIFS(Movimientos!$C$2:$C$154,Movimientos!$A$2:$A$154,$A10,Movimientos!$D$2:$D$154,CONCATENATE("&lt;=",EZ$1),Movimientos!$C$2:$C$154,"&gt;0")+SUMIFS(Movimientos!$C$2:$C$154,Movimientos!$A$2:$A$154,$A10,Movimientos!$D$2:$D$154,CONCATENATE("&lt;",EZ$1),Movimientos!$C$2:$C$154,"&lt;0")</f>
        <v>0</v>
      </c>
      <c r="FA10" s="6">
        <f ca="1">SUMIFS(Movimientos!$C$2:$C$154,Movimientos!$A$2:$A$154,$A10,Movimientos!$D$2:$D$154,CONCATENATE("&lt;=",FA$1),Movimientos!$C$2:$C$154,"&gt;0")+SUMIFS(Movimientos!$C$2:$C$154,Movimientos!$A$2:$A$154,$A10,Movimientos!$D$2:$D$154,CONCATENATE("&lt;",FA$1),Movimientos!$C$2:$C$154,"&lt;0")</f>
        <v>0</v>
      </c>
      <c r="FB10" s="6">
        <f ca="1">SUMIFS(Movimientos!$C$2:$C$154,Movimientos!$A$2:$A$154,$A10,Movimientos!$D$2:$D$154,CONCATENATE("&lt;=",FB$1),Movimientos!$C$2:$C$154,"&gt;0")+SUMIFS(Movimientos!$C$2:$C$154,Movimientos!$A$2:$A$154,$A10,Movimientos!$D$2:$D$154,CONCATENATE("&lt;",FB$1),Movimientos!$C$2:$C$154,"&lt;0")</f>
        <v>0</v>
      </c>
      <c r="FC10" s="6">
        <f ca="1">SUMIFS(Movimientos!$C$2:$C$154,Movimientos!$A$2:$A$154,$A10,Movimientos!$D$2:$D$154,CONCATENATE("&lt;=",FC$1),Movimientos!$C$2:$C$154,"&gt;0")+SUMIFS(Movimientos!$C$2:$C$154,Movimientos!$A$2:$A$154,$A10,Movimientos!$D$2:$D$154,CONCATENATE("&lt;",FC$1),Movimientos!$C$2:$C$154,"&lt;0")</f>
        <v>0</v>
      </c>
      <c r="FD10" s="6">
        <f ca="1">SUMIFS(Movimientos!$C$2:$C$154,Movimientos!$A$2:$A$154,$A10,Movimientos!$D$2:$D$154,CONCATENATE("&lt;=",FD$1),Movimientos!$C$2:$C$154,"&gt;0")+SUMIFS(Movimientos!$C$2:$C$154,Movimientos!$A$2:$A$154,$A10,Movimientos!$D$2:$D$154,CONCATENATE("&lt;",FD$1),Movimientos!$C$2:$C$154,"&lt;0")</f>
        <v>0</v>
      </c>
      <c r="FE10" s="6">
        <f ca="1">SUMIFS(Movimientos!$C$2:$C$154,Movimientos!$A$2:$A$154,$A10,Movimientos!$D$2:$D$154,CONCATENATE("&lt;=",FE$1),Movimientos!$C$2:$C$154,"&gt;0")+SUMIFS(Movimientos!$C$2:$C$154,Movimientos!$A$2:$A$154,$A10,Movimientos!$D$2:$D$154,CONCATENATE("&lt;",FE$1),Movimientos!$C$2:$C$154,"&lt;0")</f>
        <v>0</v>
      </c>
      <c r="FF10" s="6">
        <f ca="1">SUMIFS(Movimientos!$C$2:$C$154,Movimientos!$A$2:$A$154,$A10,Movimientos!$D$2:$D$154,CONCATENATE("&lt;=",FF$1),Movimientos!$C$2:$C$154,"&gt;0")+SUMIFS(Movimientos!$C$2:$C$154,Movimientos!$A$2:$A$154,$A10,Movimientos!$D$2:$D$154,CONCATENATE("&lt;",FF$1),Movimientos!$C$2:$C$154,"&lt;0")</f>
        <v>0</v>
      </c>
      <c r="FG10" s="6">
        <f ca="1">SUMIFS(Movimientos!$C$2:$C$154,Movimientos!$A$2:$A$154,$A10,Movimientos!$D$2:$D$154,CONCATENATE("&lt;=",FG$1),Movimientos!$C$2:$C$154,"&gt;0")+SUMIFS(Movimientos!$C$2:$C$154,Movimientos!$A$2:$A$154,$A10,Movimientos!$D$2:$D$154,CONCATENATE("&lt;",FG$1),Movimientos!$C$2:$C$154,"&lt;0")</f>
        <v>0</v>
      </c>
      <c r="FH10" s="6">
        <f ca="1">SUMIFS(Movimientos!$C$2:$C$154,Movimientos!$A$2:$A$154,$A10,Movimientos!$D$2:$D$154,CONCATENATE("&lt;=",FH$1),Movimientos!$C$2:$C$154,"&gt;0")+SUMIFS(Movimientos!$C$2:$C$154,Movimientos!$A$2:$A$154,$A10,Movimientos!$D$2:$D$154,CONCATENATE("&lt;",FH$1),Movimientos!$C$2:$C$154,"&lt;0")</f>
        <v>0</v>
      </c>
      <c r="FI10" s="6">
        <f ca="1">SUMIFS(Movimientos!$C$2:$C$154,Movimientos!$A$2:$A$154,$A10,Movimientos!$D$2:$D$154,CONCATENATE("&lt;=",FI$1),Movimientos!$C$2:$C$154,"&gt;0")+SUMIFS(Movimientos!$C$2:$C$154,Movimientos!$A$2:$A$154,$A10,Movimientos!$D$2:$D$154,CONCATENATE("&lt;",FI$1),Movimientos!$C$2:$C$154,"&lt;0")</f>
        <v>0</v>
      </c>
      <c r="FJ10" s="6">
        <f ca="1">SUMIFS(Movimientos!$C$2:$C$154,Movimientos!$A$2:$A$154,$A10,Movimientos!$D$2:$D$154,CONCATENATE("&lt;=",FJ$1),Movimientos!$C$2:$C$154,"&gt;0")+SUMIFS(Movimientos!$C$2:$C$154,Movimientos!$A$2:$A$154,$A10,Movimientos!$D$2:$D$154,CONCATENATE("&lt;",FJ$1),Movimientos!$C$2:$C$154,"&lt;0")</f>
        <v>0</v>
      </c>
      <c r="FK10" s="6">
        <f ca="1">SUMIFS(Movimientos!$C$2:$C$154,Movimientos!$A$2:$A$154,$A10,Movimientos!$D$2:$D$154,CONCATENATE("&lt;=",FK$1),Movimientos!$C$2:$C$154,"&gt;0")+SUMIFS(Movimientos!$C$2:$C$154,Movimientos!$A$2:$A$154,$A10,Movimientos!$D$2:$D$154,CONCATENATE("&lt;",FK$1),Movimientos!$C$2:$C$154,"&lt;0")</f>
        <v>0</v>
      </c>
      <c r="FL10" s="6">
        <f ca="1">SUMIFS(Movimientos!$C$2:$C$154,Movimientos!$A$2:$A$154,$A10,Movimientos!$D$2:$D$154,CONCATENATE("&lt;=",FL$1),Movimientos!$C$2:$C$154,"&gt;0")+SUMIFS(Movimientos!$C$2:$C$154,Movimientos!$A$2:$A$154,$A10,Movimientos!$D$2:$D$154,CONCATENATE("&lt;",FL$1),Movimientos!$C$2:$C$154,"&lt;0")</f>
        <v>0</v>
      </c>
      <c r="FM10" s="6">
        <f ca="1">SUMIFS(Movimientos!$C$2:$C$154,Movimientos!$A$2:$A$154,$A10,Movimientos!$D$2:$D$154,CONCATENATE("&lt;=",FM$1),Movimientos!$C$2:$C$154,"&gt;0")+SUMIFS(Movimientos!$C$2:$C$154,Movimientos!$A$2:$A$154,$A10,Movimientos!$D$2:$D$154,CONCATENATE("&lt;",FM$1),Movimientos!$C$2:$C$154,"&lt;0")</f>
        <v>0</v>
      </c>
      <c r="FN10" s="6">
        <f ca="1">SUMIFS(Movimientos!$C$2:$C$154,Movimientos!$A$2:$A$154,$A10,Movimientos!$D$2:$D$154,CONCATENATE("&lt;=",FN$1),Movimientos!$C$2:$C$154,"&gt;0")+SUMIFS(Movimientos!$C$2:$C$154,Movimientos!$A$2:$A$154,$A10,Movimientos!$D$2:$D$154,CONCATENATE("&lt;",FN$1),Movimientos!$C$2:$C$154,"&lt;0")</f>
        <v>0</v>
      </c>
      <c r="FO10" s="6">
        <f ca="1">SUMIFS(Movimientos!$C$2:$C$154,Movimientos!$A$2:$A$154,$A10,Movimientos!$D$2:$D$154,CONCATENATE("&lt;=",FO$1),Movimientos!$C$2:$C$154,"&gt;0")+SUMIFS(Movimientos!$C$2:$C$154,Movimientos!$A$2:$A$154,$A10,Movimientos!$D$2:$D$154,CONCATENATE("&lt;",FO$1),Movimientos!$C$2:$C$154,"&lt;0")</f>
        <v>0</v>
      </c>
      <c r="FP10" s="6">
        <f ca="1">SUMIFS(Movimientos!$C$2:$C$154,Movimientos!$A$2:$A$154,$A10,Movimientos!$D$2:$D$154,CONCATENATE("&lt;=",FP$1),Movimientos!$C$2:$C$154,"&gt;0")+SUMIFS(Movimientos!$C$2:$C$154,Movimientos!$A$2:$A$154,$A10,Movimientos!$D$2:$D$154,CONCATENATE("&lt;",FP$1),Movimientos!$C$2:$C$154,"&lt;0")</f>
        <v>0</v>
      </c>
      <c r="FQ10" s="6">
        <f ca="1">SUMIFS(Movimientos!$C$2:$C$154,Movimientos!$A$2:$A$154,$A10,Movimientos!$D$2:$D$154,CONCATENATE("&lt;=",FQ$1),Movimientos!$C$2:$C$154,"&gt;0")+SUMIFS(Movimientos!$C$2:$C$154,Movimientos!$A$2:$A$154,$A10,Movimientos!$D$2:$D$154,CONCATENATE("&lt;",FQ$1),Movimientos!$C$2:$C$154,"&lt;0")</f>
        <v>0</v>
      </c>
      <c r="FR10" s="6">
        <f ca="1">SUMIFS(Movimientos!$C$2:$C$154,Movimientos!$A$2:$A$154,$A10,Movimientos!$D$2:$D$154,CONCATENATE("&lt;=",FR$1),Movimientos!$C$2:$C$154,"&gt;0")+SUMIFS(Movimientos!$C$2:$C$154,Movimientos!$A$2:$A$154,$A10,Movimientos!$D$2:$D$154,CONCATENATE("&lt;",FR$1),Movimientos!$C$2:$C$154,"&lt;0")</f>
        <v>0</v>
      </c>
      <c r="FS10" s="6">
        <f ca="1">SUMIFS(Movimientos!$C$2:$C$154,Movimientos!$A$2:$A$154,$A10,Movimientos!$D$2:$D$154,CONCATENATE("&lt;=",FS$1),Movimientos!$C$2:$C$154,"&gt;0")+SUMIFS(Movimientos!$C$2:$C$154,Movimientos!$A$2:$A$154,$A10,Movimientos!$D$2:$D$154,CONCATENATE("&lt;",FS$1),Movimientos!$C$2:$C$154,"&lt;0")</f>
        <v>0</v>
      </c>
      <c r="FT10" s="6">
        <f ca="1">SUMIFS(Movimientos!$C$2:$C$154,Movimientos!$A$2:$A$154,$A10,Movimientos!$D$2:$D$154,CONCATENATE("&lt;=",FT$1),Movimientos!$C$2:$C$154,"&gt;0")+SUMIFS(Movimientos!$C$2:$C$154,Movimientos!$A$2:$A$154,$A10,Movimientos!$D$2:$D$154,CONCATENATE("&lt;",FT$1),Movimientos!$C$2:$C$154,"&lt;0")</f>
        <v>0</v>
      </c>
      <c r="FU10" s="6">
        <f ca="1">SUMIFS(Movimientos!$C$2:$C$154,Movimientos!$A$2:$A$154,$A10,Movimientos!$D$2:$D$154,CONCATENATE("&lt;=",FU$1),Movimientos!$C$2:$C$154,"&gt;0")+SUMIFS(Movimientos!$C$2:$C$154,Movimientos!$A$2:$A$154,$A10,Movimientos!$D$2:$D$154,CONCATENATE("&lt;",FU$1),Movimientos!$C$2:$C$154,"&lt;0")</f>
        <v>0</v>
      </c>
      <c r="FV10" s="6">
        <f ca="1">SUMIFS(Movimientos!$C$2:$C$154,Movimientos!$A$2:$A$154,$A10,Movimientos!$D$2:$D$154,CONCATENATE("&lt;=",FV$1),Movimientos!$C$2:$C$154,"&gt;0")+SUMIFS(Movimientos!$C$2:$C$154,Movimientos!$A$2:$A$154,$A10,Movimientos!$D$2:$D$154,CONCATENATE("&lt;",FV$1),Movimientos!$C$2:$C$154,"&lt;0")</f>
        <v>0</v>
      </c>
      <c r="FW10" s="6">
        <f ca="1">SUMIFS(Movimientos!$C$2:$C$154,Movimientos!$A$2:$A$154,$A10,Movimientos!$D$2:$D$154,CONCATENATE("&lt;=",FW$1),Movimientos!$C$2:$C$154,"&gt;0")+SUMIFS(Movimientos!$C$2:$C$154,Movimientos!$A$2:$A$154,$A10,Movimientos!$D$2:$D$154,CONCATENATE("&lt;",FW$1),Movimientos!$C$2:$C$154,"&lt;0")</f>
        <v>0</v>
      </c>
      <c r="FX10" s="6">
        <f ca="1">SUMIFS(Movimientos!$C$2:$C$154,Movimientos!$A$2:$A$154,$A10,Movimientos!$D$2:$D$154,CONCATENATE("&lt;=",FX$1),Movimientos!$C$2:$C$154,"&gt;0")+SUMIFS(Movimientos!$C$2:$C$154,Movimientos!$A$2:$A$154,$A10,Movimientos!$D$2:$D$154,CONCATENATE("&lt;",FX$1),Movimientos!$C$2:$C$154,"&lt;0")</f>
        <v>0</v>
      </c>
      <c r="FY10" s="6">
        <f ca="1">SUMIFS(Movimientos!$C$2:$C$154,Movimientos!$A$2:$A$154,$A10,Movimientos!$D$2:$D$154,CONCATENATE("&lt;=",FY$1),Movimientos!$C$2:$C$154,"&gt;0")+SUMIFS(Movimientos!$C$2:$C$154,Movimientos!$A$2:$A$154,$A10,Movimientos!$D$2:$D$154,CONCATENATE("&lt;",FY$1),Movimientos!$C$2:$C$154,"&lt;0")</f>
        <v>0</v>
      </c>
      <c r="FZ10" s="6">
        <f ca="1">SUMIFS(Movimientos!$C$2:$C$154,Movimientos!$A$2:$A$154,$A10,Movimientos!$D$2:$D$154,CONCATENATE("&lt;=",FZ$1),Movimientos!$C$2:$C$154,"&gt;0")+SUMIFS(Movimientos!$C$2:$C$154,Movimientos!$A$2:$A$154,$A10,Movimientos!$D$2:$D$154,CONCATENATE("&lt;",FZ$1),Movimientos!$C$2:$C$154,"&lt;0")</f>
        <v>0</v>
      </c>
      <c r="GA10" s="6">
        <f ca="1">SUMIFS(Movimientos!$C$2:$C$154,Movimientos!$A$2:$A$154,$A10,Movimientos!$D$2:$D$154,CONCATENATE("&lt;=",GA$1),Movimientos!$C$2:$C$154,"&gt;0")+SUMIFS(Movimientos!$C$2:$C$154,Movimientos!$A$2:$A$154,$A10,Movimientos!$D$2:$D$154,CONCATENATE("&lt;",GA$1),Movimientos!$C$2:$C$154,"&lt;0")</f>
        <v>0</v>
      </c>
      <c r="GB10" s="6">
        <f ca="1">SUMIFS(Movimientos!$C$2:$C$154,Movimientos!$A$2:$A$154,$A10,Movimientos!$D$2:$D$154,CONCATENATE("&lt;=",GB$1),Movimientos!$C$2:$C$154,"&gt;0")+SUMIFS(Movimientos!$C$2:$C$154,Movimientos!$A$2:$A$154,$A10,Movimientos!$D$2:$D$154,CONCATENATE("&lt;",GB$1),Movimientos!$C$2:$C$154,"&lt;0")</f>
        <v>0</v>
      </c>
      <c r="GC10" s="6">
        <f ca="1">SUMIFS(Movimientos!$C$2:$C$154,Movimientos!$A$2:$A$154,$A10,Movimientos!$D$2:$D$154,CONCATENATE("&lt;=",GC$1),Movimientos!$C$2:$C$154,"&gt;0")+SUMIFS(Movimientos!$C$2:$C$154,Movimientos!$A$2:$A$154,$A10,Movimientos!$D$2:$D$154,CONCATENATE("&lt;",GC$1),Movimientos!$C$2:$C$154,"&lt;0")</f>
        <v>0</v>
      </c>
      <c r="GD10" s="6">
        <f ca="1">SUMIFS(Movimientos!$C$2:$C$154,Movimientos!$A$2:$A$154,$A10,Movimientos!$D$2:$D$154,CONCATENATE("&lt;=",GD$1),Movimientos!$C$2:$C$154,"&gt;0")+SUMIFS(Movimientos!$C$2:$C$154,Movimientos!$A$2:$A$154,$A10,Movimientos!$D$2:$D$154,CONCATENATE("&lt;",GD$1),Movimientos!$C$2:$C$154,"&lt;0")</f>
        <v>0</v>
      </c>
      <c r="GE10" s="6">
        <f ca="1">SUMIFS(Movimientos!$C$2:$C$154,Movimientos!$A$2:$A$154,$A10,Movimientos!$D$2:$D$154,CONCATENATE("&lt;=",GE$1),Movimientos!$C$2:$C$154,"&gt;0")+SUMIFS(Movimientos!$C$2:$C$154,Movimientos!$A$2:$A$154,$A10,Movimientos!$D$2:$D$154,CONCATENATE("&lt;",GE$1),Movimientos!$C$2:$C$154,"&lt;0")</f>
        <v>0</v>
      </c>
      <c r="GF10" s="6">
        <f ca="1">SUMIFS(Movimientos!$C$2:$C$154,Movimientos!$A$2:$A$154,$A10,Movimientos!$D$2:$D$154,CONCATENATE("&lt;=",GF$1),Movimientos!$C$2:$C$154,"&gt;0")+SUMIFS(Movimientos!$C$2:$C$154,Movimientos!$A$2:$A$154,$A10,Movimientos!$D$2:$D$154,CONCATENATE("&lt;",GF$1),Movimientos!$C$2:$C$154,"&lt;0")</f>
        <v>0</v>
      </c>
      <c r="GG10" s="6">
        <f ca="1">SUMIFS(Movimientos!$C$2:$C$154,Movimientos!$A$2:$A$154,$A10,Movimientos!$D$2:$D$154,CONCATENATE("&lt;=",GG$1),Movimientos!$C$2:$C$154,"&gt;0")+SUMIFS(Movimientos!$C$2:$C$154,Movimientos!$A$2:$A$154,$A10,Movimientos!$D$2:$D$154,CONCATENATE("&lt;",GG$1),Movimientos!$C$2:$C$154,"&lt;0")</f>
        <v>0</v>
      </c>
      <c r="GH10" s="6">
        <f ca="1">SUMIFS(Movimientos!$C$2:$C$154,Movimientos!$A$2:$A$154,$A10,Movimientos!$D$2:$D$154,CONCATENATE("&lt;=",GH$1),Movimientos!$C$2:$C$154,"&gt;0")+SUMIFS(Movimientos!$C$2:$C$154,Movimientos!$A$2:$A$154,$A10,Movimientos!$D$2:$D$154,CONCATENATE("&lt;",GH$1),Movimientos!$C$2:$C$154,"&lt;0")</f>
        <v>0</v>
      </c>
      <c r="GI10" s="6">
        <f ca="1">SUMIFS(Movimientos!$C$2:$C$154,Movimientos!$A$2:$A$154,$A10,Movimientos!$D$2:$D$154,CONCATENATE("&lt;=",GI$1),Movimientos!$C$2:$C$154,"&gt;0")+SUMIFS(Movimientos!$C$2:$C$154,Movimientos!$A$2:$A$154,$A10,Movimientos!$D$2:$D$154,CONCATENATE("&lt;",GI$1),Movimientos!$C$2:$C$154,"&lt;0")</f>
        <v>0</v>
      </c>
      <c r="GJ10" s="6">
        <f ca="1">SUMIFS(Movimientos!$C$2:$C$154,Movimientos!$A$2:$A$154,$A10,Movimientos!$D$2:$D$154,CONCATENATE("&lt;=",GJ$1),Movimientos!$C$2:$C$154,"&gt;0")+SUMIFS(Movimientos!$C$2:$C$154,Movimientos!$A$2:$A$154,$A10,Movimientos!$D$2:$D$154,CONCATENATE("&lt;",GJ$1),Movimientos!$C$2:$C$154,"&lt;0")</f>
        <v>0</v>
      </c>
      <c r="GK10" s="6">
        <f ca="1">SUMIFS(Movimientos!$C$2:$C$154,Movimientos!$A$2:$A$154,$A10,Movimientos!$D$2:$D$154,CONCATENATE("&lt;=",GK$1),Movimientos!$C$2:$C$154,"&gt;0")+SUMIFS(Movimientos!$C$2:$C$154,Movimientos!$A$2:$A$154,$A10,Movimientos!$D$2:$D$154,CONCATENATE("&lt;",GK$1),Movimientos!$C$2:$C$154,"&lt;0")</f>
        <v>0</v>
      </c>
      <c r="GL10" s="6">
        <f ca="1">SUMIFS(Movimientos!$C$2:$C$154,Movimientos!$A$2:$A$154,$A10,Movimientos!$D$2:$D$154,CONCATENATE("&lt;=",GL$1),Movimientos!$C$2:$C$154,"&gt;0")+SUMIFS(Movimientos!$C$2:$C$154,Movimientos!$A$2:$A$154,$A10,Movimientos!$D$2:$D$154,CONCATENATE("&lt;",GL$1),Movimientos!$C$2:$C$154,"&lt;0")</f>
        <v>0</v>
      </c>
      <c r="GM10" s="6">
        <f ca="1">SUMIFS(Movimientos!$C$2:$C$154,Movimientos!$A$2:$A$154,$A10,Movimientos!$D$2:$D$154,CONCATENATE("&lt;=",GM$1),Movimientos!$C$2:$C$154,"&gt;0")+SUMIFS(Movimientos!$C$2:$C$154,Movimientos!$A$2:$A$154,$A10,Movimientos!$D$2:$D$154,CONCATENATE("&lt;",GM$1),Movimientos!$C$2:$C$154,"&lt;0")</f>
        <v>0</v>
      </c>
      <c r="GN10" s="6">
        <f ca="1">SUMIFS(Movimientos!$C$2:$C$154,Movimientos!$A$2:$A$154,$A10,Movimientos!$D$2:$D$154,CONCATENATE("&lt;=",GN$1),Movimientos!$C$2:$C$154,"&gt;0")+SUMIFS(Movimientos!$C$2:$C$154,Movimientos!$A$2:$A$154,$A10,Movimientos!$D$2:$D$154,CONCATENATE("&lt;",GN$1),Movimientos!$C$2:$C$154,"&lt;0")</f>
        <v>0</v>
      </c>
      <c r="GO10" s="6">
        <f ca="1">SUMIFS(Movimientos!$C$2:$C$154,Movimientos!$A$2:$A$154,$A10,Movimientos!$D$2:$D$154,CONCATENATE("&lt;=",GO$1),Movimientos!$C$2:$C$154,"&gt;0")+SUMIFS(Movimientos!$C$2:$C$154,Movimientos!$A$2:$A$154,$A10,Movimientos!$D$2:$D$154,CONCATENATE("&lt;",GO$1),Movimientos!$C$2:$C$154,"&lt;0")</f>
        <v>0</v>
      </c>
      <c r="GP10" s="6">
        <f ca="1">SUMIFS(Movimientos!$C$2:$C$154,Movimientos!$A$2:$A$154,$A10,Movimientos!$D$2:$D$154,CONCATENATE("&lt;=",GP$1),Movimientos!$C$2:$C$154,"&gt;0")+SUMIFS(Movimientos!$C$2:$C$154,Movimientos!$A$2:$A$154,$A10,Movimientos!$D$2:$D$154,CONCATENATE("&lt;",GP$1),Movimientos!$C$2:$C$154,"&lt;0")</f>
        <v>0</v>
      </c>
      <c r="GQ10" s="6">
        <f ca="1">SUMIFS(Movimientos!$C$2:$C$154,Movimientos!$A$2:$A$154,$A10,Movimientos!$D$2:$D$154,CONCATENATE("&lt;=",GQ$1),Movimientos!$C$2:$C$154,"&gt;0")+SUMIFS(Movimientos!$C$2:$C$154,Movimientos!$A$2:$A$154,$A10,Movimientos!$D$2:$D$154,CONCATENATE("&lt;",GQ$1),Movimientos!$C$2:$C$154,"&lt;0")</f>
        <v>0</v>
      </c>
      <c r="GR10" s="6">
        <f ca="1">SUMIFS(Movimientos!$C$2:$C$154,Movimientos!$A$2:$A$154,$A10,Movimientos!$D$2:$D$154,CONCATENATE("&lt;=",GR$1),Movimientos!$C$2:$C$154,"&gt;0")+SUMIFS(Movimientos!$C$2:$C$154,Movimientos!$A$2:$A$154,$A10,Movimientos!$D$2:$D$154,CONCATENATE("&lt;",GR$1),Movimientos!$C$2:$C$154,"&lt;0")</f>
        <v>0</v>
      </c>
      <c r="GS10" s="6">
        <f ca="1">SUMIFS(Movimientos!$C$2:$C$154,Movimientos!$A$2:$A$154,$A10,Movimientos!$D$2:$D$154,CONCATENATE("&lt;=",GS$1),Movimientos!$C$2:$C$154,"&gt;0")+SUMIFS(Movimientos!$C$2:$C$154,Movimientos!$A$2:$A$154,$A10,Movimientos!$D$2:$D$154,CONCATENATE("&lt;",GS$1),Movimientos!$C$2:$C$154,"&lt;0")</f>
        <v>0</v>
      </c>
      <c r="GT10" s="6">
        <f ca="1">SUMIFS(Movimientos!$C$2:$C$154,Movimientos!$A$2:$A$154,$A10,Movimientos!$D$2:$D$154,CONCATENATE("&lt;=",GT$1),Movimientos!$C$2:$C$154,"&gt;0")+SUMIFS(Movimientos!$C$2:$C$154,Movimientos!$A$2:$A$154,$A10,Movimientos!$D$2:$D$154,CONCATENATE("&lt;",GT$1),Movimientos!$C$2:$C$154,"&lt;0")</f>
        <v>0</v>
      </c>
      <c r="GU10" s="6">
        <f ca="1">SUMIFS(Movimientos!$C$2:$C$154,Movimientos!$A$2:$A$154,$A10,Movimientos!$D$2:$D$154,CONCATENATE("&lt;=",GU$1),Movimientos!$C$2:$C$154,"&gt;0")+SUMIFS(Movimientos!$C$2:$C$154,Movimientos!$A$2:$A$154,$A10,Movimientos!$D$2:$D$154,CONCATENATE("&lt;",GU$1),Movimientos!$C$2:$C$154,"&lt;0")</f>
        <v>0</v>
      </c>
      <c r="GV10" s="6">
        <f ca="1">SUMIFS(Movimientos!$C$2:$C$154,Movimientos!$A$2:$A$154,$A10,Movimientos!$D$2:$D$154,CONCATENATE("&lt;=",GV$1),Movimientos!$C$2:$C$154,"&gt;0")+SUMIFS(Movimientos!$C$2:$C$154,Movimientos!$A$2:$A$154,$A10,Movimientos!$D$2:$D$154,CONCATENATE("&lt;",GV$1),Movimientos!$C$2:$C$154,"&lt;0")</f>
        <v>0</v>
      </c>
      <c r="GW10" s="6">
        <f ca="1">SUMIFS(Movimientos!$C$2:$C$154,Movimientos!$A$2:$A$154,$A10,Movimientos!$D$2:$D$154,CONCATENATE("&lt;=",GW$1),Movimientos!$C$2:$C$154,"&gt;0")+SUMIFS(Movimientos!$C$2:$C$154,Movimientos!$A$2:$A$154,$A10,Movimientos!$D$2:$D$154,CONCATENATE("&lt;",GW$1),Movimientos!$C$2:$C$154,"&lt;0")</f>
        <v>0</v>
      </c>
      <c r="GX10" s="6">
        <f ca="1">SUMIFS(Movimientos!$C$2:$C$154,Movimientos!$A$2:$A$154,$A10,Movimientos!$D$2:$D$154,CONCATENATE("&lt;=",GX$1),Movimientos!$C$2:$C$154,"&gt;0")+SUMIFS(Movimientos!$C$2:$C$154,Movimientos!$A$2:$A$154,$A10,Movimientos!$D$2:$D$154,CONCATENATE("&lt;",GX$1),Movimientos!$C$2:$C$154,"&lt;0")</f>
        <v>0</v>
      </c>
      <c r="GY10" s="6">
        <f ca="1">SUMIFS(Movimientos!$C$2:$C$154,Movimientos!$A$2:$A$154,$A10,Movimientos!$D$2:$D$154,CONCATENATE("&lt;=",GY$1),Movimientos!$C$2:$C$154,"&gt;0")+SUMIFS(Movimientos!$C$2:$C$154,Movimientos!$A$2:$A$154,$A10,Movimientos!$D$2:$D$154,CONCATENATE("&lt;",GY$1),Movimientos!$C$2:$C$154,"&lt;0")</f>
        <v>0</v>
      </c>
      <c r="GZ10" s="6">
        <f ca="1">SUMIFS(Movimientos!$C$2:$C$154,Movimientos!$A$2:$A$154,$A10,Movimientos!$D$2:$D$154,CONCATENATE("&lt;=",GZ$1),Movimientos!$C$2:$C$154,"&gt;0")+SUMIFS(Movimientos!$C$2:$C$154,Movimientos!$A$2:$A$154,$A10,Movimientos!$D$2:$D$154,CONCATENATE("&lt;",GZ$1),Movimientos!$C$2:$C$154,"&lt;0")</f>
        <v>0</v>
      </c>
      <c r="HA10" s="6">
        <f ca="1">SUMIFS(Movimientos!$C$2:$C$154,Movimientos!$A$2:$A$154,$A10,Movimientos!$D$2:$D$154,CONCATENATE("&lt;=",HA$1),Movimientos!$C$2:$C$154,"&gt;0")+SUMIFS(Movimientos!$C$2:$C$154,Movimientos!$A$2:$A$154,$A10,Movimientos!$D$2:$D$154,CONCATENATE("&lt;",HA$1),Movimientos!$C$2:$C$154,"&lt;0")</f>
        <v>0</v>
      </c>
      <c r="HB10" s="6">
        <f ca="1">SUMIFS(Movimientos!$C$2:$C$154,Movimientos!$A$2:$A$154,$A10,Movimientos!$D$2:$D$154,CONCATENATE("&lt;=",HB$1),Movimientos!$C$2:$C$154,"&gt;0")+SUMIFS(Movimientos!$C$2:$C$154,Movimientos!$A$2:$A$154,$A10,Movimientos!$D$2:$D$154,CONCATENATE("&lt;",HB$1),Movimientos!$C$2:$C$154,"&lt;0")</f>
        <v>0</v>
      </c>
      <c r="HC10" s="6">
        <f ca="1">SUMIFS(Movimientos!$C$2:$C$154,Movimientos!$A$2:$A$154,$A10,Movimientos!$D$2:$D$154,CONCATENATE("&lt;=",HC$1),Movimientos!$C$2:$C$154,"&gt;0")+SUMIFS(Movimientos!$C$2:$C$154,Movimientos!$A$2:$A$154,$A10,Movimientos!$D$2:$D$154,CONCATENATE("&lt;",HC$1),Movimientos!$C$2:$C$154,"&lt;0")</f>
        <v>0</v>
      </c>
      <c r="HD10" s="6">
        <f ca="1">SUMIFS(Movimientos!$C$2:$C$154,Movimientos!$A$2:$A$154,$A10,Movimientos!$D$2:$D$154,CONCATENATE("&lt;=",HD$1),Movimientos!$C$2:$C$154,"&gt;0")+SUMIFS(Movimientos!$C$2:$C$154,Movimientos!$A$2:$A$154,$A10,Movimientos!$D$2:$D$154,CONCATENATE("&lt;",HD$1),Movimientos!$C$2:$C$154,"&lt;0")</f>
        <v>0</v>
      </c>
      <c r="HE10" s="6">
        <f ca="1">SUMIFS(Movimientos!$C$2:$C$154,Movimientos!$A$2:$A$154,$A10,Movimientos!$D$2:$D$154,CONCATENATE("&lt;=",HE$1),Movimientos!$C$2:$C$154,"&gt;0")+SUMIFS(Movimientos!$C$2:$C$154,Movimientos!$A$2:$A$154,$A10,Movimientos!$D$2:$D$154,CONCATENATE("&lt;",HE$1),Movimientos!$C$2:$C$154,"&lt;0")</f>
        <v>0</v>
      </c>
      <c r="HF10" s="6">
        <f ca="1">SUMIFS(Movimientos!$C$2:$C$154,Movimientos!$A$2:$A$154,$A10,Movimientos!$D$2:$D$154,CONCATENATE("&lt;=",HF$1),Movimientos!$C$2:$C$154,"&gt;0")+SUMIFS(Movimientos!$C$2:$C$154,Movimientos!$A$2:$A$154,$A10,Movimientos!$D$2:$D$154,CONCATENATE("&lt;",HF$1),Movimientos!$C$2:$C$154,"&lt;0")</f>
        <v>0</v>
      </c>
      <c r="HG10" s="6">
        <f ca="1">SUMIFS(Movimientos!$C$2:$C$154,Movimientos!$A$2:$A$154,$A10,Movimientos!$D$2:$D$154,CONCATENATE("&lt;=",HG$1),Movimientos!$C$2:$C$154,"&gt;0")+SUMIFS(Movimientos!$C$2:$C$154,Movimientos!$A$2:$A$154,$A10,Movimientos!$D$2:$D$154,CONCATENATE("&lt;",HG$1),Movimientos!$C$2:$C$154,"&lt;0")</f>
        <v>0</v>
      </c>
      <c r="HH10" s="6">
        <f ca="1">SUMIFS(Movimientos!$C$2:$C$154,Movimientos!$A$2:$A$154,$A10,Movimientos!$D$2:$D$154,CONCATENATE("&lt;=",HH$1),Movimientos!$C$2:$C$154,"&gt;0")+SUMIFS(Movimientos!$C$2:$C$154,Movimientos!$A$2:$A$154,$A10,Movimientos!$D$2:$D$154,CONCATENATE("&lt;",HH$1),Movimientos!$C$2:$C$154,"&lt;0")</f>
        <v>0</v>
      </c>
      <c r="HI10" s="6">
        <f ca="1">SUMIFS(Movimientos!$C$2:$C$154,Movimientos!$A$2:$A$154,$A10,Movimientos!$D$2:$D$154,CONCATENATE("&lt;=",HI$1),Movimientos!$C$2:$C$154,"&gt;0")+SUMIFS(Movimientos!$C$2:$C$154,Movimientos!$A$2:$A$154,$A10,Movimientos!$D$2:$D$154,CONCATENATE("&lt;",HI$1),Movimientos!$C$2:$C$154,"&lt;0")</f>
        <v>0</v>
      </c>
      <c r="HJ10" s="6">
        <f ca="1">SUMIFS(Movimientos!$C$2:$C$154,Movimientos!$A$2:$A$154,$A10,Movimientos!$D$2:$D$154,CONCATENATE("&lt;=",HJ$1),Movimientos!$C$2:$C$154,"&gt;0")+SUMIFS(Movimientos!$C$2:$C$154,Movimientos!$A$2:$A$154,$A10,Movimientos!$D$2:$D$154,CONCATENATE("&lt;",HJ$1),Movimientos!$C$2:$C$154,"&lt;0")</f>
        <v>0</v>
      </c>
      <c r="HK10" s="6">
        <f ca="1">SUMIFS(Movimientos!$C$2:$C$154,Movimientos!$A$2:$A$154,$A10,Movimientos!$D$2:$D$154,CONCATENATE("&lt;=",HK$1),Movimientos!$C$2:$C$154,"&gt;0")+SUMIFS(Movimientos!$C$2:$C$154,Movimientos!$A$2:$A$154,$A10,Movimientos!$D$2:$D$154,CONCATENATE("&lt;",HK$1),Movimientos!$C$2:$C$154,"&lt;0")</f>
        <v>0</v>
      </c>
      <c r="HL10" s="6">
        <f ca="1">SUMIFS(Movimientos!$C$2:$C$154,Movimientos!$A$2:$A$154,$A10,Movimientos!$D$2:$D$154,CONCATENATE("&lt;=",HL$1),Movimientos!$C$2:$C$154,"&gt;0")+SUMIFS(Movimientos!$C$2:$C$154,Movimientos!$A$2:$A$154,$A10,Movimientos!$D$2:$D$154,CONCATENATE("&lt;",HL$1),Movimientos!$C$2:$C$154,"&lt;0")</f>
        <v>0</v>
      </c>
      <c r="HM10" s="6">
        <f ca="1">SUMIFS(Movimientos!$C$2:$C$154,Movimientos!$A$2:$A$154,$A10,Movimientos!$D$2:$D$154,CONCATENATE("&lt;=",HM$1),Movimientos!$C$2:$C$154,"&gt;0")+SUMIFS(Movimientos!$C$2:$C$154,Movimientos!$A$2:$A$154,$A10,Movimientos!$D$2:$D$154,CONCATENATE("&lt;",HM$1),Movimientos!$C$2:$C$154,"&lt;0")</f>
        <v>0</v>
      </c>
      <c r="HN10" s="6">
        <f ca="1">SUMIFS(Movimientos!$C$2:$C$154,Movimientos!$A$2:$A$154,$A10,Movimientos!$D$2:$D$154,CONCATENATE("&lt;=",HN$1),Movimientos!$C$2:$C$154,"&gt;0")+SUMIFS(Movimientos!$C$2:$C$154,Movimientos!$A$2:$A$154,$A10,Movimientos!$D$2:$D$154,CONCATENATE("&lt;",HN$1),Movimientos!$C$2:$C$154,"&lt;0")</f>
        <v>0</v>
      </c>
      <c r="HO10" s="6">
        <f ca="1">SUMIFS(Movimientos!$C$2:$C$154,Movimientos!$A$2:$A$154,$A10,Movimientos!$D$2:$D$154,CONCATENATE("&lt;=",HO$1),Movimientos!$C$2:$C$154,"&gt;0")+SUMIFS(Movimientos!$C$2:$C$154,Movimientos!$A$2:$A$154,$A10,Movimientos!$D$2:$D$154,CONCATENATE("&lt;",HO$1),Movimientos!$C$2:$C$154,"&lt;0")</f>
        <v>0</v>
      </c>
      <c r="HP10" s="6">
        <f ca="1">SUMIFS(Movimientos!$C$2:$C$154,Movimientos!$A$2:$A$154,$A10,Movimientos!$D$2:$D$154,CONCATENATE("&lt;=",HP$1),Movimientos!$C$2:$C$154,"&gt;0")+SUMIFS(Movimientos!$C$2:$C$154,Movimientos!$A$2:$A$154,$A10,Movimientos!$D$2:$D$154,CONCATENATE("&lt;",HP$1),Movimientos!$C$2:$C$154,"&lt;0")</f>
        <v>0</v>
      </c>
      <c r="HQ10" s="6">
        <f ca="1">SUMIFS(Movimientos!$C$2:$C$154,Movimientos!$A$2:$A$154,$A10,Movimientos!$D$2:$D$154,CONCATENATE("&lt;=",HQ$1),Movimientos!$C$2:$C$154,"&gt;0")+SUMIFS(Movimientos!$C$2:$C$154,Movimientos!$A$2:$A$154,$A10,Movimientos!$D$2:$D$154,CONCATENATE("&lt;",HQ$1),Movimientos!$C$2:$C$154,"&lt;0")</f>
        <v>0</v>
      </c>
      <c r="HR10" s="6">
        <f ca="1">SUMIFS(Movimientos!$C$2:$C$154,Movimientos!$A$2:$A$154,$A10,Movimientos!$D$2:$D$154,CONCATENATE("&lt;=",HR$1),Movimientos!$C$2:$C$154,"&gt;0")+SUMIFS(Movimientos!$C$2:$C$154,Movimientos!$A$2:$A$154,$A10,Movimientos!$D$2:$D$154,CONCATENATE("&lt;",HR$1),Movimientos!$C$2:$C$154,"&lt;0")</f>
        <v>0</v>
      </c>
      <c r="HS10" s="6">
        <f ca="1">SUMIFS(Movimientos!$C$2:$C$154,Movimientos!$A$2:$A$154,$A10,Movimientos!$D$2:$D$154,CONCATENATE("&lt;=",HS$1),Movimientos!$C$2:$C$154,"&gt;0")+SUMIFS(Movimientos!$C$2:$C$154,Movimientos!$A$2:$A$154,$A10,Movimientos!$D$2:$D$154,CONCATENATE("&lt;",HS$1),Movimientos!$C$2:$C$154,"&lt;0")</f>
        <v>0</v>
      </c>
      <c r="HT10" s="6">
        <f ca="1">SUMIFS(Movimientos!$C$2:$C$154,Movimientos!$A$2:$A$154,$A10,Movimientos!$D$2:$D$154,CONCATENATE("&lt;=",HT$1),Movimientos!$C$2:$C$154,"&gt;0")+SUMIFS(Movimientos!$C$2:$C$154,Movimientos!$A$2:$A$154,$A10,Movimientos!$D$2:$D$154,CONCATENATE("&lt;",HT$1),Movimientos!$C$2:$C$154,"&lt;0")</f>
        <v>0</v>
      </c>
      <c r="HU10" s="6">
        <f ca="1">SUMIFS(Movimientos!$C$2:$C$154,Movimientos!$A$2:$A$154,$A10,Movimientos!$D$2:$D$154,CONCATENATE("&lt;=",HU$1),Movimientos!$C$2:$C$154,"&gt;0")+SUMIFS(Movimientos!$C$2:$C$154,Movimientos!$A$2:$A$154,$A10,Movimientos!$D$2:$D$154,CONCATENATE("&lt;",HU$1),Movimientos!$C$2:$C$154,"&lt;0")</f>
        <v>0</v>
      </c>
      <c r="HV10" s="6">
        <f ca="1">SUMIFS(Movimientos!$C$2:$C$154,Movimientos!$A$2:$A$154,$A10,Movimientos!$D$2:$D$154,CONCATENATE("&lt;=",HV$1),Movimientos!$C$2:$C$154,"&gt;0")+SUMIFS(Movimientos!$C$2:$C$154,Movimientos!$A$2:$A$154,$A10,Movimientos!$D$2:$D$154,CONCATENATE("&lt;",HV$1),Movimientos!$C$2:$C$154,"&lt;0")</f>
        <v>0</v>
      </c>
      <c r="HW10" s="6">
        <f ca="1">SUMIFS(Movimientos!$C$2:$C$154,Movimientos!$A$2:$A$154,$A10,Movimientos!$D$2:$D$154,CONCATENATE("&lt;=",HW$1),Movimientos!$C$2:$C$154,"&gt;0")+SUMIFS(Movimientos!$C$2:$C$154,Movimientos!$A$2:$A$154,$A10,Movimientos!$D$2:$D$154,CONCATENATE("&lt;",HW$1),Movimientos!$C$2:$C$154,"&lt;0")</f>
        <v>0</v>
      </c>
      <c r="HX10" s="6">
        <f ca="1">SUMIFS(Movimientos!$C$2:$C$154,Movimientos!$A$2:$A$154,$A10,Movimientos!$D$2:$D$154,CONCATENATE("&lt;=",HX$1),Movimientos!$C$2:$C$154,"&gt;0")+SUMIFS(Movimientos!$C$2:$C$154,Movimientos!$A$2:$A$154,$A10,Movimientos!$D$2:$D$154,CONCATENATE("&lt;",HX$1),Movimientos!$C$2:$C$154,"&lt;0")</f>
        <v>0</v>
      </c>
      <c r="HY10" s="6">
        <f ca="1">SUMIFS(Movimientos!$C$2:$C$154,Movimientos!$A$2:$A$154,$A10,Movimientos!$D$2:$D$154,CONCATENATE("&lt;=",HY$1),Movimientos!$C$2:$C$154,"&gt;0")+SUMIFS(Movimientos!$C$2:$C$154,Movimientos!$A$2:$A$154,$A10,Movimientos!$D$2:$D$154,CONCATENATE("&lt;",HY$1),Movimientos!$C$2:$C$154,"&lt;0")</f>
        <v>0</v>
      </c>
      <c r="HZ10" s="6">
        <f ca="1">SUMIFS(Movimientos!$C$2:$C$154,Movimientos!$A$2:$A$154,$A10,Movimientos!$D$2:$D$154,CONCATENATE("&lt;=",HZ$1),Movimientos!$C$2:$C$154,"&gt;0")+SUMIFS(Movimientos!$C$2:$C$154,Movimientos!$A$2:$A$154,$A10,Movimientos!$D$2:$D$154,CONCATENATE("&lt;",HZ$1),Movimientos!$C$2:$C$154,"&lt;0")</f>
        <v>0</v>
      </c>
      <c r="IA10" s="6">
        <f ca="1">SUMIFS(Movimientos!$C$2:$C$154,Movimientos!$A$2:$A$154,$A10,Movimientos!$D$2:$D$154,CONCATENATE("&lt;=",IA$1),Movimientos!$C$2:$C$154,"&gt;0")+SUMIFS(Movimientos!$C$2:$C$154,Movimientos!$A$2:$A$154,$A10,Movimientos!$D$2:$D$154,CONCATENATE("&lt;",IA$1),Movimientos!$C$2:$C$154,"&lt;0")</f>
        <v>0</v>
      </c>
      <c r="IB10" s="6">
        <f ca="1">SUMIFS(Movimientos!$C$2:$C$154,Movimientos!$A$2:$A$154,$A10,Movimientos!$D$2:$D$154,CONCATENATE("&lt;=",IB$1),Movimientos!$C$2:$C$154,"&gt;0")+SUMIFS(Movimientos!$C$2:$C$154,Movimientos!$A$2:$A$154,$A10,Movimientos!$D$2:$D$154,CONCATENATE("&lt;",IB$1),Movimientos!$C$2:$C$154,"&lt;0")</f>
        <v>0</v>
      </c>
      <c r="IC10" s="6">
        <f ca="1">SUMIFS(Movimientos!$C$2:$C$154,Movimientos!$A$2:$A$154,$A10,Movimientos!$D$2:$D$154,CONCATENATE("&lt;=",IC$1),Movimientos!$C$2:$C$154,"&gt;0")+SUMIFS(Movimientos!$C$2:$C$154,Movimientos!$A$2:$A$154,$A10,Movimientos!$D$2:$D$154,CONCATENATE("&lt;",IC$1),Movimientos!$C$2:$C$154,"&lt;0")</f>
        <v>0</v>
      </c>
      <c r="ID10" s="6">
        <f ca="1">SUMIFS(Movimientos!$C$2:$C$154,Movimientos!$A$2:$A$154,$A10,Movimientos!$D$2:$D$154,CONCATENATE("&lt;=",ID$1),Movimientos!$C$2:$C$154,"&gt;0")+SUMIFS(Movimientos!$C$2:$C$154,Movimientos!$A$2:$A$154,$A10,Movimientos!$D$2:$D$154,CONCATENATE("&lt;",ID$1),Movimientos!$C$2:$C$154,"&lt;0")</f>
        <v>0</v>
      </c>
      <c r="IE10" s="6">
        <f ca="1">SUMIFS(Movimientos!$C$2:$C$154,Movimientos!$A$2:$A$154,$A10,Movimientos!$D$2:$D$154,CONCATENATE("&lt;=",IE$1),Movimientos!$C$2:$C$154,"&gt;0")+SUMIFS(Movimientos!$C$2:$C$154,Movimientos!$A$2:$A$154,$A10,Movimientos!$D$2:$D$154,CONCATENATE("&lt;",IE$1),Movimientos!$C$2:$C$154,"&lt;0")</f>
        <v>0</v>
      </c>
      <c r="IF10" s="6">
        <f ca="1">SUMIFS(Movimientos!$C$2:$C$154,Movimientos!$A$2:$A$154,$A10,Movimientos!$D$2:$D$154,CONCATENATE("&lt;=",IF$1),Movimientos!$C$2:$C$154,"&gt;0")+SUMIFS(Movimientos!$C$2:$C$154,Movimientos!$A$2:$A$154,$A10,Movimientos!$D$2:$D$154,CONCATENATE("&lt;",IF$1),Movimientos!$C$2:$C$154,"&lt;0")</f>
        <v>0</v>
      </c>
      <c r="IG10" s="6">
        <f ca="1">SUMIFS(Movimientos!$C$2:$C$154,Movimientos!$A$2:$A$154,$A10,Movimientos!$D$2:$D$154,CONCATENATE("&lt;=",IG$1),Movimientos!$C$2:$C$154,"&gt;0")+SUMIFS(Movimientos!$C$2:$C$154,Movimientos!$A$2:$A$154,$A10,Movimientos!$D$2:$D$154,CONCATENATE("&lt;",IG$1),Movimientos!$C$2:$C$154,"&lt;0")</f>
        <v>0</v>
      </c>
      <c r="IH10" s="6">
        <f ca="1">SUMIFS(Movimientos!$C$2:$C$154,Movimientos!$A$2:$A$154,$A10,Movimientos!$D$2:$D$154,CONCATENATE("&lt;=",IH$1),Movimientos!$C$2:$C$154,"&gt;0")+SUMIFS(Movimientos!$C$2:$C$154,Movimientos!$A$2:$A$154,$A10,Movimientos!$D$2:$D$154,CONCATENATE("&lt;",IH$1),Movimientos!$C$2:$C$154,"&lt;0")</f>
        <v>0</v>
      </c>
      <c r="II10" s="6">
        <f ca="1">SUMIFS(Movimientos!$C$2:$C$154,Movimientos!$A$2:$A$154,$A10,Movimientos!$D$2:$D$154,CONCATENATE("&lt;=",II$1),Movimientos!$C$2:$C$154,"&gt;0")+SUMIFS(Movimientos!$C$2:$C$154,Movimientos!$A$2:$A$154,$A10,Movimientos!$D$2:$D$154,CONCATENATE("&lt;",II$1),Movimientos!$C$2:$C$154,"&lt;0")</f>
        <v>0</v>
      </c>
      <c r="IJ10" s="6">
        <f ca="1">SUMIFS(Movimientos!$C$2:$C$154,Movimientos!$A$2:$A$154,$A10,Movimientos!$D$2:$D$154,CONCATENATE("&lt;=",IJ$1),Movimientos!$C$2:$C$154,"&gt;0")+SUMIFS(Movimientos!$C$2:$C$154,Movimientos!$A$2:$A$154,$A10,Movimientos!$D$2:$D$154,CONCATENATE("&lt;",IJ$1),Movimientos!$C$2:$C$154,"&lt;0")</f>
        <v>0</v>
      </c>
      <c r="IK10" s="6">
        <f ca="1">SUMIFS(Movimientos!$C$2:$C$154,Movimientos!$A$2:$A$154,$A10,Movimientos!$D$2:$D$154,CONCATENATE("&lt;=",IK$1),Movimientos!$C$2:$C$154,"&gt;0")+SUMIFS(Movimientos!$C$2:$C$154,Movimientos!$A$2:$A$154,$A10,Movimientos!$D$2:$D$154,CONCATENATE("&lt;",IK$1),Movimientos!$C$2:$C$154,"&lt;0")</f>
        <v>0</v>
      </c>
      <c r="IL10" s="6">
        <f ca="1">SUMIFS(Movimientos!$C$2:$C$154,Movimientos!$A$2:$A$154,$A10,Movimientos!$D$2:$D$154,CONCATENATE("&lt;=",IL$1),Movimientos!$C$2:$C$154,"&gt;0")+SUMIFS(Movimientos!$C$2:$C$154,Movimientos!$A$2:$A$154,$A10,Movimientos!$D$2:$D$154,CONCATENATE("&lt;",IL$1),Movimientos!$C$2:$C$154,"&lt;0")</f>
        <v>0</v>
      </c>
      <c r="IM10" s="6">
        <f ca="1">SUMIFS(Movimientos!$C$2:$C$154,Movimientos!$A$2:$A$154,$A10,Movimientos!$D$2:$D$154,CONCATENATE("&lt;=",IM$1),Movimientos!$C$2:$C$154,"&gt;0")+SUMIFS(Movimientos!$C$2:$C$154,Movimientos!$A$2:$A$154,$A10,Movimientos!$D$2:$D$154,CONCATENATE("&lt;",IM$1),Movimientos!$C$2:$C$154,"&lt;0")</f>
        <v>0</v>
      </c>
      <c r="IN10" s="6">
        <f ca="1">SUMIFS(Movimientos!$C$2:$C$154,Movimientos!$A$2:$A$154,$A10,Movimientos!$D$2:$D$154,CONCATENATE("&lt;=",IN$1),Movimientos!$C$2:$C$154,"&gt;0")+SUMIFS(Movimientos!$C$2:$C$154,Movimientos!$A$2:$A$154,$A10,Movimientos!$D$2:$D$154,CONCATENATE("&lt;",IN$1),Movimientos!$C$2:$C$154,"&lt;0")</f>
        <v>0</v>
      </c>
      <c r="IO10" s="6">
        <f ca="1">SUMIFS(Movimientos!$C$2:$C$154,Movimientos!$A$2:$A$154,$A10,Movimientos!$D$2:$D$154,CONCATENATE("&lt;=",IO$1),Movimientos!$C$2:$C$154,"&gt;0")+SUMIFS(Movimientos!$C$2:$C$154,Movimientos!$A$2:$A$154,$A10,Movimientos!$D$2:$D$154,CONCATENATE("&lt;",IO$1),Movimientos!$C$2:$C$154,"&lt;0")</f>
        <v>0</v>
      </c>
      <c r="IP10" s="6">
        <f ca="1">SUMIFS(Movimientos!$C$2:$C$154,Movimientos!$A$2:$A$154,$A10,Movimientos!$D$2:$D$154,CONCATENATE("&lt;=",IP$1),Movimientos!$C$2:$C$154,"&gt;0")+SUMIFS(Movimientos!$C$2:$C$154,Movimientos!$A$2:$A$154,$A10,Movimientos!$D$2:$D$154,CONCATENATE("&lt;",IP$1),Movimientos!$C$2:$C$154,"&lt;0")</f>
        <v>0</v>
      </c>
      <c r="IQ10" s="6">
        <f ca="1">SUMIFS(Movimientos!$C$2:$C$154,Movimientos!$A$2:$A$154,$A10,Movimientos!$D$2:$D$154,CONCATENATE("&lt;=",IQ$1),Movimientos!$C$2:$C$154,"&gt;0")+SUMIFS(Movimientos!$C$2:$C$154,Movimientos!$A$2:$A$154,$A10,Movimientos!$D$2:$D$154,CONCATENATE("&lt;",IQ$1),Movimientos!$C$2:$C$154,"&lt;0")</f>
        <v>0</v>
      </c>
      <c r="IR10" s="6">
        <f ca="1">SUMIFS(Movimientos!$C$2:$C$154,Movimientos!$A$2:$A$154,$A10,Movimientos!$D$2:$D$154,CONCATENATE("&lt;=",IR$1),Movimientos!$C$2:$C$154,"&gt;0")+SUMIFS(Movimientos!$C$2:$C$154,Movimientos!$A$2:$A$154,$A10,Movimientos!$D$2:$D$154,CONCATENATE("&lt;",IR$1),Movimientos!$C$2:$C$154,"&lt;0")</f>
        <v>0</v>
      </c>
      <c r="IS10" s="6">
        <f ca="1">SUMIFS(Movimientos!$C$2:$C$154,Movimientos!$A$2:$A$154,$A10,Movimientos!$D$2:$D$154,CONCATENATE("&lt;=",IS$1),Movimientos!$C$2:$C$154,"&gt;0")+SUMIFS(Movimientos!$C$2:$C$154,Movimientos!$A$2:$A$154,$A10,Movimientos!$D$2:$D$154,CONCATENATE("&lt;",IS$1),Movimientos!$C$2:$C$154,"&lt;0")</f>
        <v>0</v>
      </c>
      <c r="IT10" s="6">
        <f ca="1">SUMIFS(Movimientos!$C$2:$C$154,Movimientos!$A$2:$A$154,$A10,Movimientos!$D$2:$D$154,CONCATENATE("&lt;=",IT$1),Movimientos!$C$2:$C$154,"&gt;0")+SUMIFS(Movimientos!$C$2:$C$154,Movimientos!$A$2:$A$154,$A10,Movimientos!$D$2:$D$154,CONCATENATE("&lt;",IT$1),Movimientos!$C$2:$C$154,"&lt;0")</f>
        <v>0</v>
      </c>
      <c r="IU10" s="6">
        <f ca="1">SUMIFS(Movimientos!$C$2:$C$154,Movimientos!$A$2:$A$154,$A10,Movimientos!$D$2:$D$154,CONCATENATE("&lt;=",IU$1),Movimientos!$C$2:$C$154,"&gt;0")+SUMIFS(Movimientos!$C$2:$C$154,Movimientos!$A$2:$A$154,$A10,Movimientos!$D$2:$D$154,CONCATENATE("&lt;",IU$1),Movimientos!$C$2:$C$154,"&lt;0")</f>
        <v>0</v>
      </c>
      <c r="IV10" s="6">
        <f ca="1">SUMIFS(Movimientos!$C$2:$C$154,Movimientos!$A$2:$A$154,$A10,Movimientos!$D$2:$D$154,CONCATENATE("&lt;=",IV$1),Movimientos!$C$2:$C$154,"&gt;0")+SUMIFS(Movimientos!$C$2:$C$154,Movimientos!$A$2:$A$154,$A10,Movimientos!$D$2:$D$154,CONCATENATE("&lt;",IV$1),Movimientos!$C$2:$C$154,"&lt;0")</f>
        <v>0</v>
      </c>
      <c r="IW10" s="6">
        <f ca="1">SUMIFS(Movimientos!$C$2:$C$154,Movimientos!$A$2:$A$154,$A10,Movimientos!$D$2:$D$154,CONCATENATE("&lt;=",IW$1),Movimientos!$C$2:$C$154,"&gt;0")+SUMIFS(Movimientos!$C$2:$C$154,Movimientos!$A$2:$A$154,$A10,Movimientos!$D$2:$D$154,CONCATENATE("&lt;",IW$1),Movimientos!$C$2:$C$154,"&lt;0")</f>
        <v>0</v>
      </c>
      <c r="IX10" s="6">
        <f ca="1">SUMIFS(Movimientos!$C$2:$C$154,Movimientos!$A$2:$A$154,$A10,Movimientos!$D$2:$D$154,CONCATENATE("&lt;=",IX$1),Movimientos!$C$2:$C$154,"&gt;0")+SUMIFS(Movimientos!$C$2:$C$154,Movimientos!$A$2:$A$154,$A10,Movimientos!$D$2:$D$154,CONCATENATE("&lt;",IX$1),Movimientos!$C$2:$C$154,"&lt;0")</f>
        <v>0</v>
      </c>
      <c r="IY10" s="6">
        <f ca="1">SUMIFS(Movimientos!$C$2:$C$154,Movimientos!$A$2:$A$154,$A10,Movimientos!$D$2:$D$154,CONCATENATE("&lt;=",IY$1),Movimientos!$C$2:$C$154,"&gt;0")+SUMIFS(Movimientos!$C$2:$C$154,Movimientos!$A$2:$A$154,$A10,Movimientos!$D$2:$D$154,CONCATENATE("&lt;",IY$1),Movimientos!$C$2:$C$154,"&lt;0")</f>
        <v>0</v>
      </c>
      <c r="IZ10" s="6">
        <f ca="1">SUMIFS(Movimientos!$C$2:$C$154,Movimientos!$A$2:$A$154,$A10,Movimientos!$D$2:$D$154,CONCATENATE("&lt;=",IZ$1),Movimientos!$C$2:$C$154,"&gt;0")+SUMIFS(Movimientos!$C$2:$C$154,Movimientos!$A$2:$A$154,$A10,Movimientos!$D$2:$D$154,CONCATENATE("&lt;",IZ$1),Movimientos!$C$2:$C$154,"&lt;0")</f>
        <v>0</v>
      </c>
      <c r="JA10" s="6">
        <f ca="1">SUMIFS(Movimientos!$C$2:$C$154,Movimientos!$A$2:$A$154,$A10,Movimientos!$D$2:$D$154,CONCATENATE("&lt;=",JA$1),Movimientos!$C$2:$C$154,"&gt;0")+SUMIFS(Movimientos!$C$2:$C$154,Movimientos!$A$2:$A$154,$A10,Movimientos!$D$2:$D$154,CONCATENATE("&lt;",JA$1),Movimientos!$C$2:$C$154,"&lt;0")</f>
        <v>0</v>
      </c>
      <c r="JB10" s="6">
        <f ca="1">SUMIFS(Movimientos!$C$2:$C$154,Movimientos!$A$2:$A$154,$A10,Movimientos!$D$2:$D$154,CONCATENATE("&lt;=",JB$1),Movimientos!$C$2:$C$154,"&gt;0")+SUMIFS(Movimientos!$C$2:$C$154,Movimientos!$A$2:$A$154,$A10,Movimientos!$D$2:$D$154,CONCATENATE("&lt;",JB$1),Movimientos!$C$2:$C$154,"&lt;0")</f>
        <v>0</v>
      </c>
      <c r="JC10" s="6">
        <f ca="1">SUMIFS(Movimientos!$C$2:$C$154,Movimientos!$A$2:$A$154,$A10,Movimientos!$D$2:$D$154,CONCATENATE("&lt;=",JC$1),Movimientos!$C$2:$C$154,"&gt;0")+SUMIFS(Movimientos!$C$2:$C$154,Movimientos!$A$2:$A$154,$A10,Movimientos!$D$2:$D$154,CONCATENATE("&lt;",JC$1),Movimientos!$C$2:$C$154,"&lt;0")</f>
        <v>0</v>
      </c>
      <c r="JD10" s="6">
        <f ca="1">SUMIFS(Movimientos!$C$2:$C$154,Movimientos!$A$2:$A$154,$A10,Movimientos!$D$2:$D$154,CONCATENATE("&lt;=",JD$1),Movimientos!$C$2:$C$154,"&gt;0")+SUMIFS(Movimientos!$C$2:$C$154,Movimientos!$A$2:$A$154,$A10,Movimientos!$D$2:$D$154,CONCATENATE("&lt;",JD$1),Movimientos!$C$2:$C$154,"&lt;0")</f>
        <v>0</v>
      </c>
      <c r="JE10" s="6">
        <f ca="1">SUMIFS(Movimientos!$C$2:$C$154,Movimientos!$A$2:$A$154,$A10,Movimientos!$D$2:$D$154,CONCATENATE("&lt;=",JE$1),Movimientos!$C$2:$C$154,"&gt;0")+SUMIFS(Movimientos!$C$2:$C$154,Movimientos!$A$2:$A$154,$A10,Movimientos!$D$2:$D$154,CONCATENATE("&lt;",JE$1),Movimientos!$C$2:$C$154,"&lt;0")</f>
        <v>0</v>
      </c>
      <c r="JF10" s="6">
        <f ca="1">SUMIFS(Movimientos!$C$2:$C$154,Movimientos!$A$2:$A$154,$A10,Movimientos!$D$2:$D$154,CONCATENATE("&lt;=",JF$1),Movimientos!$C$2:$C$154,"&gt;0")+SUMIFS(Movimientos!$C$2:$C$154,Movimientos!$A$2:$A$154,$A10,Movimientos!$D$2:$D$154,CONCATENATE("&lt;",JF$1),Movimientos!$C$2:$C$154,"&lt;0")</f>
        <v>0</v>
      </c>
      <c r="JG10" s="6">
        <f ca="1">SUMIFS(Movimientos!$C$2:$C$154,Movimientos!$A$2:$A$154,$A10,Movimientos!$D$2:$D$154,CONCATENATE("&lt;=",JG$1),Movimientos!$C$2:$C$154,"&gt;0")+SUMIFS(Movimientos!$C$2:$C$154,Movimientos!$A$2:$A$154,$A10,Movimientos!$D$2:$D$154,CONCATENATE("&lt;",JG$1),Movimientos!$C$2:$C$154,"&lt;0")</f>
        <v>0</v>
      </c>
      <c r="JH10" s="6">
        <f ca="1">SUMIFS(Movimientos!$C$2:$C$154,Movimientos!$A$2:$A$154,$A10,Movimientos!$D$2:$D$154,CONCATENATE("&lt;=",JH$1),Movimientos!$C$2:$C$154,"&gt;0")+SUMIFS(Movimientos!$C$2:$C$154,Movimientos!$A$2:$A$154,$A10,Movimientos!$D$2:$D$154,CONCATENATE("&lt;",JH$1),Movimientos!$C$2:$C$154,"&lt;0")</f>
        <v>0</v>
      </c>
      <c r="JI10" s="6">
        <f ca="1">SUMIFS(Movimientos!$C$2:$C$154,Movimientos!$A$2:$A$154,$A10,Movimientos!$D$2:$D$154,CONCATENATE("&lt;=",JI$1),Movimientos!$C$2:$C$154,"&gt;0")+SUMIFS(Movimientos!$C$2:$C$154,Movimientos!$A$2:$A$154,$A10,Movimientos!$D$2:$D$154,CONCATENATE("&lt;",JI$1),Movimientos!$C$2:$C$154,"&lt;0")</f>
        <v>0</v>
      </c>
      <c r="JJ10" s="6">
        <f ca="1">SUMIFS(Movimientos!$C$2:$C$154,Movimientos!$A$2:$A$154,$A10,Movimientos!$D$2:$D$154,CONCATENATE("&lt;=",JJ$1),Movimientos!$C$2:$C$154,"&gt;0")+SUMIFS(Movimientos!$C$2:$C$154,Movimientos!$A$2:$A$154,$A10,Movimientos!$D$2:$D$154,CONCATENATE("&lt;",JJ$1),Movimientos!$C$2:$C$154,"&lt;0")</f>
        <v>0</v>
      </c>
      <c r="JK10" s="6">
        <f ca="1">SUMIFS(Movimientos!$C$2:$C$154,Movimientos!$A$2:$A$154,$A10,Movimientos!$D$2:$D$154,CONCATENATE("&lt;=",JK$1),Movimientos!$C$2:$C$154,"&gt;0")+SUMIFS(Movimientos!$C$2:$C$154,Movimientos!$A$2:$A$154,$A10,Movimientos!$D$2:$D$154,CONCATENATE("&lt;",JK$1),Movimientos!$C$2:$C$154,"&lt;0")</f>
        <v>0</v>
      </c>
      <c r="JL10" s="6">
        <f ca="1">SUMIFS(Movimientos!$C$2:$C$154,Movimientos!$A$2:$A$154,$A10,Movimientos!$D$2:$D$154,CONCATENATE("&lt;=",JL$1),Movimientos!$C$2:$C$154,"&gt;0")+SUMIFS(Movimientos!$C$2:$C$154,Movimientos!$A$2:$A$154,$A10,Movimientos!$D$2:$D$154,CONCATENATE("&lt;",JL$1),Movimientos!$C$2:$C$154,"&lt;0")</f>
        <v>0</v>
      </c>
      <c r="JM10" s="6">
        <f ca="1">SUMIFS(Movimientos!$C$2:$C$154,Movimientos!$A$2:$A$154,$A10,Movimientos!$D$2:$D$154,CONCATENATE("&lt;=",JM$1),Movimientos!$C$2:$C$154,"&gt;0")+SUMIFS(Movimientos!$C$2:$C$154,Movimientos!$A$2:$A$154,$A10,Movimientos!$D$2:$D$154,CONCATENATE("&lt;",JM$1),Movimientos!$C$2:$C$154,"&lt;0")</f>
        <v>0</v>
      </c>
      <c r="JN10" s="6">
        <f ca="1">SUMIFS(Movimientos!$C$2:$C$154,Movimientos!$A$2:$A$154,$A10,Movimientos!$D$2:$D$154,CONCATENATE("&lt;=",JN$1),Movimientos!$C$2:$C$154,"&gt;0")+SUMIFS(Movimientos!$C$2:$C$154,Movimientos!$A$2:$A$154,$A10,Movimientos!$D$2:$D$154,CONCATENATE("&lt;",JN$1),Movimientos!$C$2:$C$154,"&lt;0")</f>
        <v>0</v>
      </c>
      <c r="JO10" s="6">
        <f ca="1">SUMIFS(Movimientos!$C$2:$C$154,Movimientos!$A$2:$A$154,$A10,Movimientos!$D$2:$D$154,CONCATENATE("&lt;=",JO$1),Movimientos!$C$2:$C$154,"&gt;0")+SUMIFS(Movimientos!$C$2:$C$154,Movimientos!$A$2:$A$154,$A10,Movimientos!$D$2:$D$154,CONCATENATE("&lt;",JO$1),Movimientos!$C$2:$C$154,"&lt;0")</f>
        <v>0</v>
      </c>
      <c r="JP10" s="6">
        <f ca="1">SUMIFS(Movimientos!$C$2:$C$154,Movimientos!$A$2:$A$154,$A10,Movimientos!$D$2:$D$154,CONCATENATE("&lt;=",JP$1),Movimientos!$C$2:$C$154,"&gt;0")+SUMIFS(Movimientos!$C$2:$C$154,Movimientos!$A$2:$A$154,$A10,Movimientos!$D$2:$D$154,CONCATENATE("&lt;",JP$1),Movimientos!$C$2:$C$154,"&lt;0")</f>
        <v>0</v>
      </c>
      <c r="JQ10" s="6">
        <f ca="1">SUMIFS(Movimientos!$C$2:$C$154,Movimientos!$A$2:$A$154,$A10,Movimientos!$D$2:$D$154,CONCATENATE("&lt;=",JQ$1),Movimientos!$C$2:$C$154,"&gt;0")+SUMIFS(Movimientos!$C$2:$C$154,Movimientos!$A$2:$A$154,$A10,Movimientos!$D$2:$D$154,CONCATENATE("&lt;",JQ$1),Movimientos!$C$2:$C$154,"&lt;0")</f>
        <v>0</v>
      </c>
      <c r="JR10" s="6">
        <f ca="1">SUMIFS(Movimientos!$C$2:$C$154,Movimientos!$A$2:$A$154,$A10,Movimientos!$D$2:$D$154,CONCATENATE("&lt;=",JR$1),Movimientos!$C$2:$C$154,"&gt;0")+SUMIFS(Movimientos!$C$2:$C$154,Movimientos!$A$2:$A$154,$A10,Movimientos!$D$2:$D$154,CONCATENATE("&lt;",JR$1),Movimientos!$C$2:$C$154,"&lt;0")</f>
        <v>0</v>
      </c>
      <c r="JS10" s="6">
        <f ca="1">SUMIFS(Movimientos!$C$2:$C$154,Movimientos!$A$2:$A$154,$A10,Movimientos!$D$2:$D$154,CONCATENATE("&lt;=",JS$1),Movimientos!$C$2:$C$154,"&gt;0")+SUMIFS(Movimientos!$C$2:$C$154,Movimientos!$A$2:$A$154,$A10,Movimientos!$D$2:$D$154,CONCATENATE("&lt;",JS$1),Movimientos!$C$2:$C$154,"&lt;0")</f>
        <v>0</v>
      </c>
      <c r="JT10" s="6">
        <f ca="1">SUMIFS(Movimientos!$C$2:$C$154,Movimientos!$A$2:$A$154,$A10,Movimientos!$D$2:$D$154,CONCATENATE("&lt;=",JT$1),Movimientos!$C$2:$C$154,"&gt;0")+SUMIFS(Movimientos!$C$2:$C$154,Movimientos!$A$2:$A$154,$A10,Movimientos!$D$2:$D$154,CONCATENATE("&lt;",JT$1),Movimientos!$C$2:$C$154,"&lt;0")</f>
        <v>0</v>
      </c>
      <c r="JU10" s="6">
        <f ca="1">SUMIFS(Movimientos!$C$2:$C$154,Movimientos!$A$2:$A$154,$A10,Movimientos!$D$2:$D$154,CONCATENATE("&lt;=",JU$1),Movimientos!$C$2:$C$154,"&gt;0")+SUMIFS(Movimientos!$C$2:$C$154,Movimientos!$A$2:$A$154,$A10,Movimientos!$D$2:$D$154,CONCATENATE("&lt;",JU$1),Movimientos!$C$2:$C$154,"&lt;0")</f>
        <v>0</v>
      </c>
      <c r="JV10" s="6">
        <f ca="1">SUMIFS(Movimientos!$C$2:$C$154,Movimientos!$A$2:$A$154,$A10,Movimientos!$D$2:$D$154,CONCATENATE("&lt;=",JV$1),Movimientos!$C$2:$C$154,"&gt;0")+SUMIFS(Movimientos!$C$2:$C$154,Movimientos!$A$2:$A$154,$A10,Movimientos!$D$2:$D$154,CONCATENATE("&lt;",JV$1),Movimientos!$C$2:$C$154,"&lt;0")</f>
        <v>0</v>
      </c>
      <c r="JW10" s="6">
        <f ca="1">SUMIFS(Movimientos!$C$2:$C$154,Movimientos!$A$2:$A$154,$A10,Movimientos!$D$2:$D$154,CONCATENATE("&lt;=",JW$1),Movimientos!$C$2:$C$154,"&gt;0")+SUMIFS(Movimientos!$C$2:$C$154,Movimientos!$A$2:$A$154,$A10,Movimientos!$D$2:$D$154,CONCATENATE("&lt;",JW$1),Movimientos!$C$2:$C$154,"&lt;0")</f>
        <v>0</v>
      </c>
      <c r="JX10" s="6">
        <f ca="1">SUMIFS(Movimientos!$C$2:$C$154,Movimientos!$A$2:$A$154,$A10,Movimientos!$D$2:$D$154,CONCATENATE("&lt;=",JX$1),Movimientos!$C$2:$C$154,"&gt;0")+SUMIFS(Movimientos!$C$2:$C$154,Movimientos!$A$2:$A$154,$A10,Movimientos!$D$2:$D$154,CONCATENATE("&lt;",JX$1),Movimientos!$C$2:$C$154,"&lt;0")</f>
        <v>0</v>
      </c>
      <c r="JY10" s="6">
        <f ca="1">SUMIFS(Movimientos!$C$2:$C$154,Movimientos!$A$2:$A$154,$A10,Movimientos!$D$2:$D$154,CONCATENATE("&lt;=",JY$1),Movimientos!$C$2:$C$154,"&gt;0")+SUMIFS(Movimientos!$C$2:$C$154,Movimientos!$A$2:$A$154,$A10,Movimientos!$D$2:$D$154,CONCATENATE("&lt;",JY$1),Movimientos!$C$2:$C$154,"&lt;0")</f>
        <v>0</v>
      </c>
      <c r="JZ10" s="6">
        <f ca="1">SUMIFS(Movimientos!$C$2:$C$154,Movimientos!$A$2:$A$154,$A10,Movimientos!$D$2:$D$154,CONCATENATE("&lt;=",JZ$1),Movimientos!$C$2:$C$154,"&gt;0")+SUMIFS(Movimientos!$C$2:$C$154,Movimientos!$A$2:$A$154,$A10,Movimientos!$D$2:$D$154,CONCATENATE("&lt;",JZ$1),Movimientos!$C$2:$C$154,"&lt;0")</f>
        <v>0</v>
      </c>
      <c r="KA10" s="6">
        <f ca="1">SUMIFS(Movimientos!$C$2:$C$154,Movimientos!$A$2:$A$154,$A10,Movimientos!$D$2:$D$154,CONCATENATE("&lt;=",KA$1),Movimientos!$C$2:$C$154,"&gt;0")+SUMIFS(Movimientos!$C$2:$C$154,Movimientos!$A$2:$A$154,$A10,Movimientos!$D$2:$D$154,CONCATENATE("&lt;",KA$1),Movimientos!$C$2:$C$154,"&lt;0")</f>
        <v>0</v>
      </c>
      <c r="KB10" s="6">
        <f ca="1">SUMIFS(Movimientos!$C$2:$C$154,Movimientos!$A$2:$A$154,$A10,Movimientos!$D$2:$D$154,CONCATENATE("&lt;=",KB$1),Movimientos!$C$2:$C$154,"&gt;0")+SUMIFS(Movimientos!$C$2:$C$154,Movimientos!$A$2:$A$154,$A10,Movimientos!$D$2:$D$154,CONCATENATE("&lt;",KB$1),Movimientos!$C$2:$C$154,"&lt;0")</f>
        <v>0</v>
      </c>
      <c r="KC10" s="6">
        <f ca="1">SUMIFS(Movimientos!$C$2:$C$154,Movimientos!$A$2:$A$154,$A10,Movimientos!$D$2:$D$154,CONCATENATE("&lt;=",KC$1),Movimientos!$C$2:$C$154,"&gt;0")+SUMIFS(Movimientos!$C$2:$C$154,Movimientos!$A$2:$A$154,$A10,Movimientos!$D$2:$D$154,CONCATENATE("&lt;",KC$1),Movimientos!$C$2:$C$154,"&lt;0")</f>
        <v>0</v>
      </c>
      <c r="KD10" s="6">
        <f ca="1">SUMIFS(Movimientos!$C$2:$C$154,Movimientos!$A$2:$A$154,$A10,Movimientos!$D$2:$D$154,CONCATENATE("&lt;=",KD$1),Movimientos!$C$2:$C$154,"&gt;0")+SUMIFS(Movimientos!$C$2:$C$154,Movimientos!$A$2:$A$154,$A10,Movimientos!$D$2:$D$154,CONCATENATE("&lt;",KD$1),Movimientos!$C$2:$C$154,"&lt;0")</f>
        <v>0</v>
      </c>
      <c r="KE10" s="6">
        <f ca="1">SUMIFS(Movimientos!$C$2:$C$154,Movimientos!$A$2:$A$154,$A10,Movimientos!$D$2:$D$154,CONCATENATE("&lt;=",KE$1),Movimientos!$C$2:$C$154,"&gt;0")+SUMIFS(Movimientos!$C$2:$C$154,Movimientos!$A$2:$A$154,$A10,Movimientos!$D$2:$D$154,CONCATENATE("&lt;",KE$1),Movimientos!$C$2:$C$154,"&lt;0")</f>
        <v>0</v>
      </c>
      <c r="KF10" s="6">
        <f ca="1">SUMIFS(Movimientos!$C$2:$C$154,Movimientos!$A$2:$A$154,$A10,Movimientos!$D$2:$D$154,CONCATENATE("&lt;=",KF$1),Movimientos!$C$2:$C$154,"&gt;0")+SUMIFS(Movimientos!$C$2:$C$154,Movimientos!$A$2:$A$154,$A10,Movimientos!$D$2:$D$154,CONCATENATE("&lt;",KF$1),Movimientos!$C$2:$C$154,"&lt;0")</f>
        <v>0</v>
      </c>
      <c r="KG10" s="6">
        <f ca="1">SUMIFS(Movimientos!$C$2:$C$154,Movimientos!$A$2:$A$154,$A10,Movimientos!$D$2:$D$154,CONCATENATE("&lt;=",KG$1),Movimientos!$C$2:$C$154,"&gt;0")+SUMIFS(Movimientos!$C$2:$C$154,Movimientos!$A$2:$A$154,$A10,Movimientos!$D$2:$D$154,CONCATENATE("&lt;",KG$1),Movimientos!$C$2:$C$154,"&lt;0")</f>
        <v>0</v>
      </c>
      <c r="KH10" s="6">
        <f ca="1">SUMIFS(Movimientos!$C$2:$C$154,Movimientos!$A$2:$A$154,$A10,Movimientos!$D$2:$D$154,CONCATENATE("&lt;=",KH$1),Movimientos!$C$2:$C$154,"&gt;0")+SUMIFS(Movimientos!$C$2:$C$154,Movimientos!$A$2:$A$154,$A10,Movimientos!$D$2:$D$154,CONCATENATE("&lt;",KH$1),Movimientos!$C$2:$C$154,"&lt;0")</f>
        <v>0</v>
      </c>
      <c r="KI10" s="6">
        <f ca="1">SUMIFS(Movimientos!$C$2:$C$154,Movimientos!$A$2:$A$154,$A10,Movimientos!$D$2:$D$154,CONCATENATE("&lt;=",KI$1),Movimientos!$C$2:$C$154,"&gt;0")+SUMIFS(Movimientos!$C$2:$C$154,Movimientos!$A$2:$A$154,$A10,Movimientos!$D$2:$D$154,CONCATENATE("&lt;",KI$1),Movimientos!$C$2:$C$154,"&lt;0")</f>
        <v>0</v>
      </c>
      <c r="KJ10" s="6">
        <f ca="1">SUMIFS(Movimientos!$C$2:$C$154,Movimientos!$A$2:$A$154,$A10,Movimientos!$D$2:$D$154,CONCATENATE("&lt;=",KJ$1),Movimientos!$C$2:$C$154,"&gt;0")+SUMIFS(Movimientos!$C$2:$C$154,Movimientos!$A$2:$A$154,$A10,Movimientos!$D$2:$D$154,CONCATENATE("&lt;",KJ$1),Movimientos!$C$2:$C$154,"&lt;0")</f>
        <v>0</v>
      </c>
      <c r="KK10" s="6">
        <f ca="1">SUMIFS(Movimientos!$C$2:$C$154,Movimientos!$A$2:$A$154,$A10,Movimientos!$D$2:$D$154,CONCATENATE("&lt;=",KK$1),Movimientos!$C$2:$C$154,"&gt;0")+SUMIFS(Movimientos!$C$2:$C$154,Movimientos!$A$2:$A$154,$A10,Movimientos!$D$2:$D$154,CONCATENATE("&lt;",KK$1),Movimientos!$C$2:$C$154,"&lt;0")</f>
        <v>0</v>
      </c>
      <c r="KL10" s="6">
        <f ca="1">SUMIFS(Movimientos!$C$2:$C$154,Movimientos!$A$2:$A$154,$A10,Movimientos!$D$2:$D$154,CONCATENATE("&lt;=",KL$1),Movimientos!$C$2:$C$154,"&gt;0")+SUMIFS(Movimientos!$C$2:$C$154,Movimientos!$A$2:$A$154,$A10,Movimientos!$D$2:$D$154,CONCATENATE("&lt;",KL$1),Movimientos!$C$2:$C$154,"&lt;0")</f>
        <v>0</v>
      </c>
      <c r="KM10" s="6">
        <f ca="1">SUMIFS(Movimientos!$C$2:$C$154,Movimientos!$A$2:$A$154,$A10,Movimientos!$D$2:$D$154,CONCATENATE("&lt;=",KM$1),Movimientos!$C$2:$C$154,"&gt;0")+SUMIFS(Movimientos!$C$2:$C$154,Movimientos!$A$2:$A$154,$A10,Movimientos!$D$2:$D$154,CONCATENATE("&lt;",KM$1),Movimientos!$C$2:$C$154,"&lt;0")</f>
        <v>0</v>
      </c>
      <c r="KN10" s="6">
        <f ca="1">SUMIFS(Movimientos!$C$2:$C$154,Movimientos!$A$2:$A$154,$A10,Movimientos!$D$2:$D$154,CONCATENATE("&lt;=",KN$1),Movimientos!$C$2:$C$154,"&gt;0")+SUMIFS(Movimientos!$C$2:$C$154,Movimientos!$A$2:$A$154,$A10,Movimientos!$D$2:$D$154,CONCATENATE("&lt;",KN$1),Movimientos!$C$2:$C$154,"&lt;0")</f>
        <v>0</v>
      </c>
      <c r="KO10" s="6">
        <f ca="1">SUMIFS(Movimientos!$C$2:$C$154,Movimientos!$A$2:$A$154,$A10,Movimientos!$D$2:$D$154,CONCATENATE("&lt;=",KO$1),Movimientos!$C$2:$C$154,"&gt;0")+SUMIFS(Movimientos!$C$2:$C$154,Movimientos!$A$2:$A$154,$A10,Movimientos!$D$2:$D$154,CONCATENATE("&lt;",KO$1),Movimientos!$C$2:$C$154,"&lt;0")</f>
        <v>0</v>
      </c>
      <c r="KP10" s="6">
        <f ca="1">SUMIFS(Movimientos!$C$2:$C$154,Movimientos!$A$2:$A$154,$A10,Movimientos!$D$2:$D$154,CONCATENATE("&lt;=",KP$1),Movimientos!$C$2:$C$154,"&gt;0")+SUMIFS(Movimientos!$C$2:$C$154,Movimientos!$A$2:$A$154,$A10,Movimientos!$D$2:$D$154,CONCATENATE("&lt;",KP$1),Movimientos!$C$2:$C$154,"&lt;0")</f>
        <v>0</v>
      </c>
      <c r="KQ10" s="6">
        <f ca="1">SUMIFS(Movimientos!$C$2:$C$154,Movimientos!$A$2:$A$154,$A10,Movimientos!$D$2:$D$154,CONCATENATE("&lt;=",KQ$1),Movimientos!$C$2:$C$154,"&gt;0")+SUMIFS(Movimientos!$C$2:$C$154,Movimientos!$A$2:$A$154,$A10,Movimientos!$D$2:$D$154,CONCATENATE("&lt;",KQ$1),Movimientos!$C$2:$C$154,"&lt;0")</f>
        <v>0</v>
      </c>
      <c r="KR10" s="6">
        <f ca="1">SUMIFS(Movimientos!$C$2:$C$154,Movimientos!$A$2:$A$154,$A10,Movimientos!$D$2:$D$154,CONCATENATE("&lt;=",KR$1),Movimientos!$C$2:$C$154,"&gt;0")+SUMIFS(Movimientos!$C$2:$C$154,Movimientos!$A$2:$A$154,$A10,Movimientos!$D$2:$D$154,CONCATENATE("&lt;",KR$1),Movimientos!$C$2:$C$154,"&lt;0")</f>
        <v>0</v>
      </c>
      <c r="KS10" s="6">
        <f ca="1">SUMIFS(Movimientos!$C$2:$C$154,Movimientos!$A$2:$A$154,$A10,Movimientos!$D$2:$D$154,CONCATENATE("&lt;=",KS$1),Movimientos!$C$2:$C$154,"&gt;0")+SUMIFS(Movimientos!$C$2:$C$154,Movimientos!$A$2:$A$154,$A10,Movimientos!$D$2:$D$154,CONCATENATE("&lt;",KS$1),Movimientos!$C$2:$C$154,"&lt;0")</f>
        <v>0</v>
      </c>
      <c r="KT10" s="6">
        <f ca="1">SUMIFS(Movimientos!$C$2:$C$154,Movimientos!$A$2:$A$154,$A10,Movimientos!$D$2:$D$154,CONCATENATE("&lt;=",KT$1),Movimientos!$C$2:$C$154,"&gt;0")+SUMIFS(Movimientos!$C$2:$C$154,Movimientos!$A$2:$A$154,$A10,Movimientos!$D$2:$D$154,CONCATENATE("&lt;",KT$1),Movimientos!$C$2:$C$154,"&lt;0")</f>
        <v>0</v>
      </c>
      <c r="KU10" s="6">
        <f ca="1">SUMIFS(Movimientos!$C$2:$C$154,Movimientos!$A$2:$A$154,$A10,Movimientos!$D$2:$D$154,CONCATENATE("&lt;=",KU$1),Movimientos!$C$2:$C$154,"&gt;0")+SUMIFS(Movimientos!$C$2:$C$154,Movimientos!$A$2:$A$154,$A10,Movimientos!$D$2:$D$154,CONCATENATE("&lt;",KU$1),Movimientos!$C$2:$C$154,"&lt;0")</f>
        <v>0</v>
      </c>
      <c r="KV10" s="6">
        <f ca="1">SUMIFS(Movimientos!$C$2:$C$154,Movimientos!$A$2:$A$154,$A10,Movimientos!$D$2:$D$154,CONCATENATE("&lt;=",KV$1),Movimientos!$C$2:$C$154,"&gt;0")+SUMIFS(Movimientos!$C$2:$C$154,Movimientos!$A$2:$A$154,$A10,Movimientos!$D$2:$D$154,CONCATENATE("&lt;",KV$1),Movimientos!$C$2:$C$154,"&lt;0")</f>
        <v>0</v>
      </c>
      <c r="KW10" s="6">
        <f ca="1">SUMIFS(Movimientos!$C$2:$C$154,Movimientos!$A$2:$A$154,$A10,Movimientos!$D$2:$D$154,CONCATENATE("&lt;=",KW$1),Movimientos!$C$2:$C$154,"&gt;0")+SUMIFS(Movimientos!$C$2:$C$154,Movimientos!$A$2:$A$154,$A10,Movimientos!$D$2:$D$154,CONCATENATE("&lt;",KW$1),Movimientos!$C$2:$C$154,"&lt;0")</f>
        <v>0</v>
      </c>
      <c r="KX10" s="6">
        <f ca="1">SUMIFS(Movimientos!$C$2:$C$154,Movimientos!$A$2:$A$154,$A10,Movimientos!$D$2:$D$154,CONCATENATE("&lt;=",KX$1),Movimientos!$C$2:$C$154,"&gt;0")+SUMIFS(Movimientos!$C$2:$C$154,Movimientos!$A$2:$A$154,$A10,Movimientos!$D$2:$D$154,CONCATENATE("&lt;",KX$1),Movimientos!$C$2:$C$154,"&lt;0")</f>
        <v>0</v>
      </c>
      <c r="KY10" s="6">
        <f ca="1">SUMIFS(Movimientos!$C$2:$C$154,Movimientos!$A$2:$A$154,$A10,Movimientos!$D$2:$D$154,CONCATENATE("&lt;=",KY$1),Movimientos!$C$2:$C$154,"&gt;0")+SUMIFS(Movimientos!$C$2:$C$154,Movimientos!$A$2:$A$154,$A10,Movimientos!$D$2:$D$154,CONCATENATE("&lt;",KY$1),Movimientos!$C$2:$C$154,"&lt;0")</f>
        <v>0</v>
      </c>
      <c r="KZ10" s="6">
        <f ca="1">SUMIFS(Movimientos!$C$2:$C$154,Movimientos!$A$2:$A$154,$A10,Movimientos!$D$2:$D$154,CONCATENATE("&lt;=",KZ$1),Movimientos!$C$2:$C$154,"&gt;0")+SUMIFS(Movimientos!$C$2:$C$154,Movimientos!$A$2:$A$154,$A10,Movimientos!$D$2:$D$154,CONCATENATE("&lt;",KZ$1),Movimientos!$C$2:$C$154,"&lt;0")</f>
        <v>0</v>
      </c>
      <c r="LA10" s="6">
        <f ca="1">SUMIFS(Movimientos!$C$2:$C$154,Movimientos!$A$2:$A$154,$A10,Movimientos!$D$2:$D$154,CONCATENATE("&lt;=",LA$1),Movimientos!$C$2:$C$154,"&gt;0")+SUMIFS(Movimientos!$C$2:$C$154,Movimientos!$A$2:$A$154,$A10,Movimientos!$D$2:$D$154,CONCATENATE("&lt;",LA$1),Movimientos!$C$2:$C$154,"&lt;0")</f>
        <v>0</v>
      </c>
      <c r="LB10" s="6">
        <f ca="1">SUMIFS(Movimientos!$C$2:$C$154,Movimientos!$A$2:$A$154,$A10,Movimientos!$D$2:$D$154,CONCATENATE("&lt;=",LB$1),Movimientos!$C$2:$C$154,"&gt;0")+SUMIFS(Movimientos!$C$2:$C$154,Movimientos!$A$2:$A$154,$A10,Movimientos!$D$2:$D$154,CONCATENATE("&lt;",LB$1),Movimientos!$C$2:$C$154,"&lt;0")</f>
        <v>0</v>
      </c>
      <c r="LC10" s="6">
        <f ca="1">SUMIFS(Movimientos!$C$2:$C$154,Movimientos!$A$2:$A$154,$A10,Movimientos!$D$2:$D$154,CONCATENATE("&lt;=",LC$1),Movimientos!$C$2:$C$154,"&gt;0")+SUMIFS(Movimientos!$C$2:$C$154,Movimientos!$A$2:$A$154,$A10,Movimientos!$D$2:$D$154,CONCATENATE("&lt;",LC$1),Movimientos!$C$2:$C$154,"&lt;0")</f>
        <v>0</v>
      </c>
      <c r="LD10" s="6">
        <f ca="1">SUMIFS(Movimientos!$C$2:$C$154,Movimientos!$A$2:$A$154,$A10,Movimientos!$D$2:$D$154,CONCATENATE("&lt;=",LD$1),Movimientos!$C$2:$C$154,"&gt;0")+SUMIFS(Movimientos!$C$2:$C$154,Movimientos!$A$2:$A$154,$A10,Movimientos!$D$2:$D$154,CONCATENATE("&lt;",LD$1),Movimientos!$C$2:$C$154,"&lt;0")</f>
        <v>0</v>
      </c>
      <c r="LE10" s="6">
        <f ca="1">SUMIFS(Movimientos!$C$2:$C$154,Movimientos!$A$2:$A$154,$A10,Movimientos!$D$2:$D$154,CONCATENATE("&lt;=",LE$1),Movimientos!$C$2:$C$154,"&gt;0")+SUMIFS(Movimientos!$C$2:$C$154,Movimientos!$A$2:$A$154,$A10,Movimientos!$D$2:$D$154,CONCATENATE("&lt;",LE$1),Movimientos!$C$2:$C$154,"&lt;0")</f>
        <v>0</v>
      </c>
      <c r="LF10" s="6">
        <f ca="1">SUMIFS(Movimientos!$C$2:$C$154,Movimientos!$A$2:$A$154,$A10,Movimientos!$D$2:$D$154,CONCATENATE("&lt;=",LF$1),Movimientos!$C$2:$C$154,"&gt;0")+SUMIFS(Movimientos!$C$2:$C$154,Movimientos!$A$2:$A$154,$A10,Movimientos!$D$2:$D$154,CONCATENATE("&lt;",LF$1),Movimientos!$C$2:$C$154,"&lt;0")</f>
        <v>0</v>
      </c>
      <c r="LG10" s="6">
        <f ca="1">SUMIFS(Movimientos!$C$2:$C$154,Movimientos!$A$2:$A$154,$A10,Movimientos!$D$2:$D$154,CONCATENATE("&lt;=",LG$1),Movimientos!$C$2:$C$154,"&gt;0")+SUMIFS(Movimientos!$C$2:$C$154,Movimientos!$A$2:$A$154,$A10,Movimientos!$D$2:$D$154,CONCATENATE("&lt;",LG$1),Movimientos!$C$2:$C$154,"&lt;0")</f>
        <v>0</v>
      </c>
      <c r="LH10" s="6">
        <f ca="1">SUMIFS(Movimientos!$C$2:$C$154,Movimientos!$A$2:$A$154,$A10,Movimientos!$D$2:$D$154,CONCATENATE("&lt;=",LH$1),Movimientos!$C$2:$C$154,"&gt;0")+SUMIFS(Movimientos!$C$2:$C$154,Movimientos!$A$2:$A$154,$A10,Movimientos!$D$2:$D$154,CONCATENATE("&lt;",LH$1),Movimientos!$C$2:$C$154,"&lt;0")</f>
        <v>0</v>
      </c>
      <c r="LI10" s="6">
        <f ca="1">SUMIFS(Movimientos!$C$2:$C$154,Movimientos!$A$2:$A$154,$A10,Movimientos!$D$2:$D$154,CONCATENATE("&lt;=",LI$1),Movimientos!$C$2:$C$154,"&gt;0")+SUMIFS(Movimientos!$C$2:$C$154,Movimientos!$A$2:$A$154,$A10,Movimientos!$D$2:$D$154,CONCATENATE("&lt;",LI$1),Movimientos!$C$2:$C$154,"&lt;0")</f>
        <v>0</v>
      </c>
      <c r="LJ10" s="6">
        <f ca="1">SUMIFS(Movimientos!$C$2:$C$154,Movimientos!$A$2:$A$154,$A10,Movimientos!$D$2:$D$154,CONCATENATE("&lt;=",LJ$1),Movimientos!$C$2:$C$154,"&gt;0")+SUMIFS(Movimientos!$C$2:$C$154,Movimientos!$A$2:$A$154,$A10,Movimientos!$D$2:$D$154,CONCATENATE("&lt;",LJ$1),Movimientos!$C$2:$C$154,"&lt;0")</f>
        <v>0</v>
      </c>
      <c r="LK10" s="6">
        <f ca="1">SUMIFS(Movimientos!$C$2:$C$154,Movimientos!$A$2:$A$154,$A10,Movimientos!$D$2:$D$154,CONCATENATE("&lt;=",LK$1),Movimientos!$C$2:$C$154,"&gt;0")+SUMIFS(Movimientos!$C$2:$C$154,Movimientos!$A$2:$A$154,$A10,Movimientos!$D$2:$D$154,CONCATENATE("&lt;",LK$1),Movimientos!$C$2:$C$154,"&lt;0")</f>
        <v>0</v>
      </c>
      <c r="LL10" s="6">
        <f ca="1">SUMIFS(Movimientos!$C$2:$C$154,Movimientos!$A$2:$A$154,$A10,Movimientos!$D$2:$D$154,CONCATENATE("&lt;=",LL$1),Movimientos!$C$2:$C$154,"&gt;0")+SUMIFS(Movimientos!$C$2:$C$154,Movimientos!$A$2:$A$154,$A10,Movimientos!$D$2:$D$154,CONCATENATE("&lt;",LL$1),Movimientos!$C$2:$C$154,"&lt;0")</f>
        <v>0</v>
      </c>
      <c r="LM10" s="6">
        <f ca="1">SUMIFS(Movimientos!$C$2:$C$154,Movimientos!$A$2:$A$154,$A10,Movimientos!$D$2:$D$154,CONCATENATE("&lt;=",LM$1),Movimientos!$C$2:$C$154,"&gt;0")+SUMIFS(Movimientos!$C$2:$C$154,Movimientos!$A$2:$A$154,$A10,Movimientos!$D$2:$D$154,CONCATENATE("&lt;",LM$1),Movimientos!$C$2:$C$154,"&lt;0")</f>
        <v>0</v>
      </c>
      <c r="LN10" s="6">
        <f ca="1">SUMIFS(Movimientos!$C$2:$C$154,Movimientos!$A$2:$A$154,$A10,Movimientos!$D$2:$D$154,CONCATENATE("&lt;=",LN$1),Movimientos!$C$2:$C$154,"&gt;0")+SUMIFS(Movimientos!$C$2:$C$154,Movimientos!$A$2:$A$154,$A10,Movimientos!$D$2:$D$154,CONCATENATE("&lt;",LN$1),Movimientos!$C$2:$C$154,"&lt;0")</f>
        <v>0</v>
      </c>
      <c r="LO10" s="6">
        <f ca="1">SUMIFS(Movimientos!$C$2:$C$154,Movimientos!$A$2:$A$154,$A10,Movimientos!$D$2:$D$154,CONCATENATE("&lt;=",LO$1),Movimientos!$C$2:$C$154,"&gt;0")+SUMIFS(Movimientos!$C$2:$C$154,Movimientos!$A$2:$A$154,$A10,Movimientos!$D$2:$D$154,CONCATENATE("&lt;",LO$1),Movimientos!$C$2:$C$154,"&lt;0")</f>
        <v>0</v>
      </c>
      <c r="LP10" s="6">
        <f ca="1">SUMIFS(Movimientos!$C$2:$C$154,Movimientos!$A$2:$A$154,$A10,Movimientos!$D$2:$D$154,CONCATENATE("&lt;=",LP$1),Movimientos!$C$2:$C$154,"&gt;0")+SUMIFS(Movimientos!$C$2:$C$154,Movimientos!$A$2:$A$154,$A10,Movimientos!$D$2:$D$154,CONCATENATE("&lt;",LP$1),Movimientos!$C$2:$C$154,"&lt;0")</f>
        <v>0</v>
      </c>
      <c r="LQ10" s="6">
        <f ca="1">SUMIFS(Movimientos!$C$2:$C$154,Movimientos!$A$2:$A$154,$A10,Movimientos!$D$2:$D$154,CONCATENATE("&lt;=",LQ$1),Movimientos!$C$2:$C$154,"&gt;0")+SUMIFS(Movimientos!$C$2:$C$154,Movimientos!$A$2:$A$154,$A10,Movimientos!$D$2:$D$154,CONCATENATE("&lt;",LQ$1),Movimientos!$C$2:$C$154,"&lt;0")</f>
        <v>0</v>
      </c>
      <c r="LR10" s="6">
        <f ca="1">SUMIFS(Movimientos!$C$2:$C$154,Movimientos!$A$2:$A$154,$A10,Movimientos!$D$2:$D$154,CONCATENATE("&lt;=",LR$1),Movimientos!$C$2:$C$154,"&gt;0")+SUMIFS(Movimientos!$C$2:$C$154,Movimientos!$A$2:$A$154,$A10,Movimientos!$D$2:$D$154,CONCATENATE("&lt;",LR$1),Movimientos!$C$2:$C$154,"&lt;0")</f>
        <v>0</v>
      </c>
      <c r="LS10" s="6">
        <f ca="1">SUMIFS(Movimientos!$C$2:$C$154,Movimientos!$A$2:$A$154,$A10,Movimientos!$D$2:$D$154,CONCATENATE("&lt;=",LS$1),Movimientos!$C$2:$C$154,"&gt;0")+SUMIFS(Movimientos!$C$2:$C$154,Movimientos!$A$2:$A$154,$A10,Movimientos!$D$2:$D$154,CONCATENATE("&lt;",LS$1),Movimientos!$C$2:$C$154,"&lt;0")</f>
        <v>0</v>
      </c>
      <c r="LT10" s="6">
        <f ca="1">SUMIFS(Movimientos!$C$2:$C$154,Movimientos!$A$2:$A$154,$A10,Movimientos!$D$2:$D$154,CONCATENATE("&lt;=",LT$1),Movimientos!$C$2:$C$154,"&gt;0")+SUMIFS(Movimientos!$C$2:$C$154,Movimientos!$A$2:$A$154,$A10,Movimientos!$D$2:$D$154,CONCATENATE("&lt;",LT$1),Movimientos!$C$2:$C$154,"&lt;0")</f>
        <v>0</v>
      </c>
      <c r="LU10" s="6">
        <f ca="1">SUMIFS(Movimientos!$C$2:$C$154,Movimientos!$A$2:$A$154,$A10,Movimientos!$D$2:$D$154,CONCATENATE("&lt;=",LU$1),Movimientos!$C$2:$C$154,"&gt;0")+SUMIFS(Movimientos!$C$2:$C$154,Movimientos!$A$2:$A$154,$A10,Movimientos!$D$2:$D$154,CONCATENATE("&lt;",LU$1),Movimientos!$C$2:$C$154,"&lt;0")</f>
        <v>0</v>
      </c>
      <c r="LV10" s="6">
        <f ca="1">SUMIFS(Movimientos!$C$2:$C$154,Movimientos!$A$2:$A$154,$A10,Movimientos!$D$2:$D$154,CONCATENATE("&lt;=",LV$1),Movimientos!$C$2:$C$154,"&gt;0")+SUMIFS(Movimientos!$C$2:$C$154,Movimientos!$A$2:$A$154,$A10,Movimientos!$D$2:$D$154,CONCATENATE("&lt;",LV$1),Movimientos!$C$2:$C$154,"&lt;0")</f>
        <v>0</v>
      </c>
      <c r="LW10" s="6">
        <f ca="1">SUMIFS(Movimientos!$C$2:$C$154,Movimientos!$A$2:$A$154,$A10,Movimientos!$D$2:$D$154,CONCATENATE("&lt;=",LW$1),Movimientos!$C$2:$C$154,"&gt;0")+SUMIFS(Movimientos!$C$2:$C$154,Movimientos!$A$2:$A$154,$A10,Movimientos!$D$2:$D$154,CONCATENATE("&lt;",LW$1),Movimientos!$C$2:$C$154,"&lt;0")</f>
        <v>0</v>
      </c>
      <c r="LX10" s="6">
        <f ca="1">SUMIFS(Movimientos!$C$2:$C$154,Movimientos!$A$2:$A$154,$A10,Movimientos!$D$2:$D$154,CONCATENATE("&lt;=",LX$1),Movimientos!$C$2:$C$154,"&gt;0")+SUMIFS(Movimientos!$C$2:$C$154,Movimientos!$A$2:$A$154,$A10,Movimientos!$D$2:$D$154,CONCATENATE("&lt;",LX$1),Movimientos!$C$2:$C$154,"&lt;0")</f>
        <v>0</v>
      </c>
      <c r="LY10" s="6">
        <f ca="1">SUMIFS(Movimientos!$C$2:$C$154,Movimientos!$A$2:$A$154,$A10,Movimientos!$D$2:$D$154,CONCATENATE("&lt;=",LY$1),Movimientos!$C$2:$C$154,"&gt;0")+SUMIFS(Movimientos!$C$2:$C$154,Movimientos!$A$2:$A$154,$A10,Movimientos!$D$2:$D$154,CONCATENATE("&lt;",LY$1),Movimientos!$C$2:$C$154,"&lt;0")</f>
        <v>0</v>
      </c>
      <c r="LZ10" s="6">
        <f ca="1">SUMIFS(Movimientos!$C$2:$C$154,Movimientos!$A$2:$A$154,$A10,Movimientos!$D$2:$D$154,CONCATENATE("&lt;=",LZ$1),Movimientos!$C$2:$C$154,"&gt;0")+SUMIFS(Movimientos!$C$2:$C$154,Movimientos!$A$2:$A$154,$A10,Movimientos!$D$2:$D$154,CONCATENATE("&lt;",LZ$1),Movimientos!$C$2:$C$154,"&lt;0")</f>
        <v>0</v>
      </c>
      <c r="MA10" s="6">
        <f ca="1">SUMIFS(Movimientos!$C$2:$C$154,Movimientos!$A$2:$A$154,$A10,Movimientos!$D$2:$D$154,CONCATENATE("&lt;=",MA$1),Movimientos!$C$2:$C$154,"&gt;0")+SUMIFS(Movimientos!$C$2:$C$154,Movimientos!$A$2:$A$154,$A10,Movimientos!$D$2:$D$154,CONCATENATE("&lt;",MA$1),Movimientos!$C$2:$C$154,"&lt;0")</f>
        <v>0</v>
      </c>
      <c r="MB10" s="6">
        <f ca="1">SUMIFS(Movimientos!$C$2:$C$154,Movimientos!$A$2:$A$154,$A10,Movimientos!$D$2:$D$154,CONCATENATE("&lt;=",MB$1),Movimientos!$C$2:$C$154,"&gt;0")+SUMIFS(Movimientos!$C$2:$C$154,Movimientos!$A$2:$A$154,$A10,Movimientos!$D$2:$D$154,CONCATENATE("&lt;",MB$1),Movimientos!$C$2:$C$154,"&lt;0")</f>
        <v>0</v>
      </c>
      <c r="MC10" s="6">
        <f ca="1">SUMIFS(Movimientos!$C$2:$C$154,Movimientos!$A$2:$A$154,$A10,Movimientos!$D$2:$D$154,CONCATENATE("&lt;=",MC$1),Movimientos!$C$2:$C$154,"&gt;0")+SUMIFS(Movimientos!$C$2:$C$154,Movimientos!$A$2:$A$154,$A10,Movimientos!$D$2:$D$154,CONCATENATE("&lt;",MC$1),Movimientos!$C$2:$C$154,"&lt;0")</f>
        <v>0</v>
      </c>
      <c r="MD10" s="6">
        <f ca="1">SUMIFS(Movimientos!$C$2:$C$154,Movimientos!$A$2:$A$154,$A10,Movimientos!$D$2:$D$154,CONCATENATE("&lt;=",MD$1),Movimientos!$C$2:$C$154,"&gt;0")+SUMIFS(Movimientos!$C$2:$C$154,Movimientos!$A$2:$A$154,$A10,Movimientos!$D$2:$D$154,CONCATENATE("&lt;",MD$1),Movimientos!$C$2:$C$154,"&lt;0")</f>
        <v>0</v>
      </c>
      <c r="ME10" s="6">
        <f ca="1">SUMIFS(Movimientos!$C$2:$C$154,Movimientos!$A$2:$A$154,$A10,Movimientos!$D$2:$D$154,CONCATENATE("&lt;=",ME$1),Movimientos!$C$2:$C$154,"&gt;0")+SUMIFS(Movimientos!$C$2:$C$154,Movimientos!$A$2:$A$154,$A10,Movimientos!$D$2:$D$154,CONCATENATE("&lt;",ME$1),Movimientos!$C$2:$C$154,"&lt;0")</f>
        <v>0</v>
      </c>
      <c r="MF10" s="6">
        <f ca="1">SUMIFS(Movimientos!$C$2:$C$154,Movimientos!$A$2:$A$154,$A10,Movimientos!$D$2:$D$154,CONCATENATE("&lt;=",MF$1),Movimientos!$C$2:$C$154,"&gt;0")+SUMIFS(Movimientos!$C$2:$C$154,Movimientos!$A$2:$A$154,$A10,Movimientos!$D$2:$D$154,CONCATENATE("&lt;",MF$1),Movimientos!$C$2:$C$154,"&lt;0")</f>
        <v>0</v>
      </c>
      <c r="MG10" s="6">
        <f ca="1">SUMIFS(Movimientos!$C$2:$C$154,Movimientos!$A$2:$A$154,$A10,Movimientos!$D$2:$D$154,CONCATENATE("&lt;=",MG$1),Movimientos!$C$2:$C$154,"&gt;0")+SUMIFS(Movimientos!$C$2:$C$154,Movimientos!$A$2:$A$154,$A10,Movimientos!$D$2:$D$154,CONCATENATE("&lt;",MG$1),Movimientos!$C$2:$C$154,"&lt;0")</f>
        <v>0</v>
      </c>
      <c r="MH10" s="6">
        <f ca="1">SUMIFS(Movimientos!$C$2:$C$154,Movimientos!$A$2:$A$154,$A10,Movimientos!$D$2:$D$154,CONCATENATE("&lt;=",MH$1),Movimientos!$C$2:$C$154,"&gt;0")+SUMIFS(Movimientos!$C$2:$C$154,Movimientos!$A$2:$A$154,$A10,Movimientos!$D$2:$D$154,CONCATENATE("&lt;",MH$1),Movimientos!$C$2:$C$154,"&lt;0")</f>
        <v>0</v>
      </c>
      <c r="MI10" s="6">
        <f ca="1">SUMIFS(Movimientos!$C$2:$C$154,Movimientos!$A$2:$A$154,$A10,Movimientos!$D$2:$D$154,CONCATENATE("&lt;=",MI$1),Movimientos!$C$2:$C$154,"&gt;0")+SUMIFS(Movimientos!$C$2:$C$154,Movimientos!$A$2:$A$154,$A10,Movimientos!$D$2:$D$154,CONCATENATE("&lt;",MI$1),Movimientos!$C$2:$C$154,"&lt;0")</f>
        <v>0</v>
      </c>
      <c r="MJ10" s="6">
        <f ca="1">SUMIFS(Movimientos!$C$2:$C$154,Movimientos!$A$2:$A$154,$A10,Movimientos!$D$2:$D$154,CONCATENATE("&lt;=",MJ$1),Movimientos!$C$2:$C$154,"&gt;0")+SUMIFS(Movimientos!$C$2:$C$154,Movimientos!$A$2:$A$154,$A10,Movimientos!$D$2:$D$154,CONCATENATE("&lt;",MJ$1),Movimientos!$C$2:$C$154,"&lt;0")</f>
        <v>0</v>
      </c>
      <c r="MK10" s="6">
        <f ca="1">SUMIFS(Movimientos!$C$2:$C$154,Movimientos!$A$2:$A$154,$A10,Movimientos!$D$2:$D$154,CONCATENATE("&lt;=",MK$1),Movimientos!$C$2:$C$154,"&gt;0")+SUMIFS(Movimientos!$C$2:$C$154,Movimientos!$A$2:$A$154,$A10,Movimientos!$D$2:$D$154,CONCATENATE("&lt;",MK$1),Movimientos!$C$2:$C$154,"&lt;0")</f>
        <v>0</v>
      </c>
      <c r="ML10" s="6">
        <f ca="1">SUMIFS(Movimientos!$C$2:$C$154,Movimientos!$A$2:$A$154,$A10,Movimientos!$D$2:$D$154,CONCATENATE("&lt;=",ML$1),Movimientos!$C$2:$C$154,"&gt;0")+SUMIFS(Movimientos!$C$2:$C$154,Movimientos!$A$2:$A$154,$A10,Movimientos!$D$2:$D$154,CONCATENATE("&lt;",ML$1),Movimientos!$C$2:$C$154,"&lt;0")</f>
        <v>0</v>
      </c>
      <c r="MM10" s="6">
        <f ca="1">SUMIFS(Movimientos!$C$2:$C$154,Movimientos!$A$2:$A$154,$A10,Movimientos!$D$2:$D$154,CONCATENATE("&lt;=",MM$1),Movimientos!$C$2:$C$154,"&gt;0")+SUMIFS(Movimientos!$C$2:$C$154,Movimientos!$A$2:$A$154,$A10,Movimientos!$D$2:$D$154,CONCATENATE("&lt;",MM$1),Movimientos!$C$2:$C$154,"&lt;0")</f>
        <v>0</v>
      </c>
      <c r="MN10" s="6">
        <f ca="1">SUMIFS(Movimientos!$C$2:$C$154,Movimientos!$A$2:$A$154,$A10,Movimientos!$D$2:$D$154,CONCATENATE("&lt;=",MN$1),Movimientos!$C$2:$C$154,"&gt;0")+SUMIFS(Movimientos!$C$2:$C$154,Movimientos!$A$2:$A$154,$A10,Movimientos!$D$2:$D$154,CONCATENATE("&lt;",MN$1),Movimientos!$C$2:$C$154,"&lt;0")</f>
        <v>0</v>
      </c>
      <c r="MO10" s="6">
        <f ca="1">SUMIFS(Movimientos!$C$2:$C$154,Movimientos!$A$2:$A$154,$A10,Movimientos!$D$2:$D$154,CONCATENATE("&lt;=",MO$1),Movimientos!$C$2:$C$154,"&gt;0")+SUMIFS(Movimientos!$C$2:$C$154,Movimientos!$A$2:$A$154,$A10,Movimientos!$D$2:$D$154,CONCATENATE("&lt;",MO$1),Movimientos!$C$2:$C$154,"&lt;0")</f>
        <v>0</v>
      </c>
      <c r="MP10" s="6">
        <f ca="1">SUMIFS(Movimientos!$C$2:$C$154,Movimientos!$A$2:$A$154,$A10,Movimientos!$D$2:$D$154,CONCATENATE("&lt;=",MP$1),Movimientos!$C$2:$C$154,"&gt;0")+SUMIFS(Movimientos!$C$2:$C$154,Movimientos!$A$2:$A$154,$A10,Movimientos!$D$2:$D$154,CONCATENATE("&lt;",MP$1),Movimientos!$C$2:$C$154,"&lt;0")</f>
        <v>0</v>
      </c>
      <c r="MQ10" s="6">
        <f ca="1">SUMIFS(Movimientos!$C$2:$C$154,Movimientos!$A$2:$A$154,$A10,Movimientos!$D$2:$D$154,CONCATENATE("&lt;=",MQ$1),Movimientos!$C$2:$C$154,"&gt;0")+SUMIFS(Movimientos!$C$2:$C$154,Movimientos!$A$2:$A$154,$A10,Movimientos!$D$2:$D$154,CONCATENATE("&lt;",MQ$1),Movimientos!$C$2:$C$154,"&lt;0")</f>
        <v>0</v>
      </c>
      <c r="MR10" s="6">
        <f ca="1">SUMIFS(Movimientos!$C$2:$C$154,Movimientos!$A$2:$A$154,$A10,Movimientos!$D$2:$D$154,CONCATENATE("&lt;=",MR$1),Movimientos!$C$2:$C$154,"&gt;0")+SUMIFS(Movimientos!$C$2:$C$154,Movimientos!$A$2:$A$154,$A10,Movimientos!$D$2:$D$154,CONCATENATE("&lt;",MR$1),Movimientos!$C$2:$C$154,"&lt;0")</f>
        <v>0</v>
      </c>
      <c r="MS10" s="6">
        <f ca="1">SUMIFS(Movimientos!$C$2:$C$154,Movimientos!$A$2:$A$154,$A10,Movimientos!$D$2:$D$154,CONCATENATE("&lt;=",MS$1),Movimientos!$C$2:$C$154,"&gt;0")+SUMIFS(Movimientos!$C$2:$C$154,Movimientos!$A$2:$A$154,$A10,Movimientos!$D$2:$D$154,CONCATENATE("&lt;",MS$1),Movimientos!$C$2:$C$154,"&lt;0")</f>
        <v>0</v>
      </c>
      <c r="MT10" s="6">
        <f ca="1">SUMIFS(Movimientos!$C$2:$C$154,Movimientos!$A$2:$A$154,$A10,Movimientos!$D$2:$D$154,CONCATENATE("&lt;=",MT$1),Movimientos!$C$2:$C$154,"&gt;0")+SUMIFS(Movimientos!$C$2:$C$154,Movimientos!$A$2:$A$154,$A10,Movimientos!$D$2:$D$154,CONCATENATE("&lt;",MT$1),Movimientos!$C$2:$C$154,"&lt;0")</f>
        <v>0</v>
      </c>
      <c r="MU10" s="6">
        <f ca="1">SUMIFS(Movimientos!$C$2:$C$154,Movimientos!$A$2:$A$154,$A10,Movimientos!$D$2:$D$154,CONCATENATE("&lt;=",MU$1),Movimientos!$C$2:$C$154,"&gt;0")+SUMIFS(Movimientos!$C$2:$C$154,Movimientos!$A$2:$A$154,$A10,Movimientos!$D$2:$D$154,CONCATENATE("&lt;",MU$1),Movimientos!$C$2:$C$154,"&lt;0")</f>
        <v>0</v>
      </c>
      <c r="MV10" s="6">
        <f ca="1">SUMIFS(Movimientos!$C$2:$C$154,Movimientos!$A$2:$A$154,$A10,Movimientos!$D$2:$D$154,CONCATENATE("&lt;=",MV$1),Movimientos!$C$2:$C$154,"&gt;0")+SUMIFS(Movimientos!$C$2:$C$154,Movimientos!$A$2:$A$154,$A10,Movimientos!$D$2:$D$154,CONCATENATE("&lt;",MV$1),Movimientos!$C$2:$C$154,"&lt;0")</f>
        <v>0</v>
      </c>
      <c r="MW10" s="6">
        <f ca="1">SUMIFS(Movimientos!$C$2:$C$154,Movimientos!$A$2:$A$154,$A10,Movimientos!$D$2:$D$154,CONCATENATE("&lt;=",MW$1),Movimientos!$C$2:$C$154,"&gt;0")+SUMIFS(Movimientos!$C$2:$C$154,Movimientos!$A$2:$A$154,$A10,Movimientos!$D$2:$D$154,CONCATENATE("&lt;",MW$1),Movimientos!$C$2:$C$154,"&lt;0")</f>
        <v>0</v>
      </c>
      <c r="MX10" s="6">
        <f ca="1">SUMIFS(Movimientos!$C$2:$C$154,Movimientos!$A$2:$A$154,$A10,Movimientos!$D$2:$D$154,CONCATENATE("&lt;=",MX$1),Movimientos!$C$2:$C$154,"&gt;0")+SUMIFS(Movimientos!$C$2:$C$154,Movimientos!$A$2:$A$154,$A10,Movimientos!$D$2:$D$154,CONCATENATE("&lt;",MX$1),Movimientos!$C$2:$C$154,"&lt;0")</f>
        <v>0</v>
      </c>
      <c r="MY10" s="6">
        <f ca="1">SUMIFS(Movimientos!$C$2:$C$154,Movimientos!$A$2:$A$154,$A10,Movimientos!$D$2:$D$154,CONCATENATE("&lt;=",MY$1),Movimientos!$C$2:$C$154,"&gt;0")+SUMIFS(Movimientos!$C$2:$C$154,Movimientos!$A$2:$A$154,$A10,Movimientos!$D$2:$D$154,CONCATENATE("&lt;",MY$1),Movimientos!$C$2:$C$154,"&lt;0")</f>
        <v>0</v>
      </c>
      <c r="MZ10" s="6">
        <f ca="1">SUMIFS(Movimientos!$C$2:$C$154,Movimientos!$A$2:$A$154,$A10,Movimientos!$D$2:$D$154,CONCATENATE("&lt;=",MZ$1),Movimientos!$C$2:$C$154,"&gt;0")+SUMIFS(Movimientos!$C$2:$C$154,Movimientos!$A$2:$A$154,$A10,Movimientos!$D$2:$D$154,CONCATENATE("&lt;",MZ$1),Movimientos!$C$2:$C$154,"&lt;0")</f>
        <v>0</v>
      </c>
      <c r="NA10" s="6">
        <f ca="1">SUMIFS(Movimientos!$C$2:$C$154,Movimientos!$A$2:$A$154,$A10,Movimientos!$D$2:$D$154,CONCATENATE("&lt;=",NA$1),Movimientos!$C$2:$C$154,"&gt;0")+SUMIFS(Movimientos!$C$2:$C$154,Movimientos!$A$2:$A$154,$A10,Movimientos!$D$2:$D$154,CONCATENATE("&lt;",NA$1),Movimientos!$C$2:$C$154,"&lt;0")</f>
        <v>0</v>
      </c>
      <c r="NB10" s="6">
        <f ca="1">SUMIFS(Movimientos!$C$2:$C$154,Movimientos!$A$2:$A$154,$A10,Movimientos!$D$2:$D$154,CONCATENATE("&lt;=",NB$1),Movimientos!$C$2:$C$154,"&gt;0")+SUMIFS(Movimientos!$C$2:$C$154,Movimientos!$A$2:$A$154,$A10,Movimientos!$D$2:$D$154,CONCATENATE("&lt;",NB$1),Movimientos!$C$2:$C$154,"&lt;0")</f>
        <v>0</v>
      </c>
      <c r="NC10" s="6">
        <f ca="1">SUMIFS(Movimientos!$C$2:$C$154,Movimientos!$A$2:$A$154,$A10,Movimientos!$D$2:$D$154,CONCATENATE("&lt;=",NC$1),Movimientos!$C$2:$C$154,"&gt;0")+SUMIFS(Movimientos!$C$2:$C$154,Movimientos!$A$2:$A$154,$A10,Movimientos!$D$2:$D$154,CONCATENATE("&lt;",NC$1),Movimientos!$C$2:$C$154,"&lt;0")</f>
        <v>0</v>
      </c>
      <c r="ND10" s="6">
        <f ca="1">SUMIFS(Movimientos!$C$2:$C$154,Movimientos!$A$2:$A$154,$A10,Movimientos!$D$2:$D$154,CONCATENATE("&lt;=",ND$1),Movimientos!$C$2:$C$154,"&gt;0")+SUMIFS(Movimientos!$C$2:$C$154,Movimientos!$A$2:$A$154,$A10,Movimientos!$D$2:$D$154,CONCATENATE("&lt;",ND$1),Movimientos!$C$2:$C$154,"&lt;0")</f>
        <v>0</v>
      </c>
      <c r="NE10" s="6">
        <f ca="1">SUMIFS(Movimientos!$C$2:$C$154,Movimientos!$A$2:$A$154,$A10,Movimientos!$D$2:$D$154,CONCATENATE("&lt;=",NE$1),Movimientos!$C$2:$C$154,"&gt;0")+SUMIFS(Movimientos!$C$2:$C$154,Movimientos!$A$2:$A$154,$A10,Movimientos!$D$2:$D$154,CONCATENATE("&lt;",NE$1),Movimientos!$C$2:$C$154,"&lt;0")</f>
        <v>0</v>
      </c>
      <c r="NF10" s="6">
        <f ca="1">SUMIFS(Movimientos!$C$2:$C$154,Movimientos!$A$2:$A$154,$A10,Movimientos!$D$2:$D$154,CONCATENATE("&lt;=",NF$1),Movimientos!$C$2:$C$154,"&gt;0")+SUMIFS(Movimientos!$C$2:$C$154,Movimientos!$A$2:$A$154,$A10,Movimientos!$D$2:$D$154,CONCATENATE("&lt;",NF$1),Movimientos!$C$2:$C$154,"&lt;0")</f>
        <v>0</v>
      </c>
      <c r="NG10" s="6">
        <f ca="1">SUMIFS(Movimientos!$C$2:$C$154,Movimientos!$A$2:$A$154,$A10,Movimientos!$D$2:$D$154,CONCATENATE("&lt;=",NG$1),Movimientos!$C$2:$C$154,"&gt;0")+SUMIFS(Movimientos!$C$2:$C$154,Movimientos!$A$2:$A$154,$A10,Movimientos!$D$2:$D$154,CONCATENATE("&lt;",NG$1),Movimientos!$C$2:$C$154,"&lt;0")</f>
        <v>0</v>
      </c>
      <c r="NH10" s="6">
        <f ca="1">SUMIFS(Movimientos!$C$2:$C$154,Movimientos!$A$2:$A$154,$A10,Movimientos!$D$2:$D$154,CONCATENATE("&lt;=",NH$1),Movimientos!$C$2:$C$154,"&gt;0")+SUMIFS(Movimientos!$C$2:$C$154,Movimientos!$A$2:$A$154,$A10,Movimientos!$D$2:$D$154,CONCATENATE("&lt;",NH$1),Movimientos!$C$2:$C$154,"&lt;0")</f>
        <v>0</v>
      </c>
      <c r="NI10" s="6">
        <f ca="1">SUMIFS(Movimientos!$C$2:$C$154,Movimientos!$A$2:$A$154,$A10,Movimientos!$D$2:$D$154,CONCATENATE("&lt;=",NI$1),Movimientos!$C$2:$C$154,"&gt;0")+SUMIFS(Movimientos!$C$2:$C$154,Movimientos!$A$2:$A$154,$A10,Movimientos!$D$2:$D$154,CONCATENATE("&lt;",NI$1),Movimientos!$C$2:$C$154,"&lt;0")</f>
        <v>0</v>
      </c>
      <c r="NJ10" s="6">
        <f ca="1">SUMIFS(Movimientos!$C$2:$C$154,Movimientos!$A$2:$A$154,$A10,Movimientos!$D$2:$D$154,CONCATENATE("&lt;=",NJ$1),Movimientos!$C$2:$C$154,"&gt;0")+SUMIFS(Movimientos!$C$2:$C$154,Movimientos!$A$2:$A$154,$A10,Movimientos!$D$2:$D$154,CONCATENATE("&lt;",NJ$1),Movimientos!$C$2:$C$154,"&lt;0")</f>
        <v>0</v>
      </c>
      <c r="NK10" s="6">
        <f ca="1">SUMIFS(Movimientos!$C$2:$C$154,Movimientos!$A$2:$A$154,$A10,Movimientos!$D$2:$D$154,CONCATENATE("&lt;=",NK$1),Movimientos!$C$2:$C$154,"&gt;0")+SUMIFS(Movimientos!$C$2:$C$154,Movimientos!$A$2:$A$154,$A10,Movimientos!$D$2:$D$154,CONCATENATE("&lt;",NK$1),Movimientos!$C$2:$C$154,"&lt;0")</f>
        <v>0</v>
      </c>
      <c r="NL10" s="6">
        <f ca="1">SUMIFS(Movimientos!$C$2:$C$154,Movimientos!$A$2:$A$154,$A10,Movimientos!$D$2:$D$154,CONCATENATE("&lt;=",NL$1),Movimientos!$C$2:$C$154,"&gt;0")+SUMIFS(Movimientos!$C$2:$C$154,Movimientos!$A$2:$A$154,$A10,Movimientos!$D$2:$D$154,CONCATENATE("&lt;",NL$1),Movimientos!$C$2:$C$154,"&lt;0")</f>
        <v>0</v>
      </c>
      <c r="NM10" s="6">
        <f ca="1">SUMIFS(Movimientos!$C$2:$C$154,Movimientos!$A$2:$A$154,$A10,Movimientos!$D$2:$D$154,CONCATENATE("&lt;=",NM$1),Movimientos!$C$2:$C$154,"&gt;0")+SUMIFS(Movimientos!$C$2:$C$154,Movimientos!$A$2:$A$154,$A10,Movimientos!$D$2:$D$154,CONCATENATE("&lt;",NM$1),Movimientos!$C$2:$C$154,"&lt;0")</f>
        <v>0</v>
      </c>
      <c r="NN10" s="6">
        <f ca="1">SUMIFS(Movimientos!$C$2:$C$154,Movimientos!$A$2:$A$154,$A10,Movimientos!$D$2:$D$154,CONCATENATE("&lt;=",NN$1),Movimientos!$C$2:$C$154,"&gt;0")+SUMIFS(Movimientos!$C$2:$C$154,Movimientos!$A$2:$A$154,$A10,Movimientos!$D$2:$D$154,CONCATENATE("&lt;",NN$1),Movimientos!$C$2:$C$154,"&lt;0")</f>
        <v>0</v>
      </c>
      <c r="NO10" s="6">
        <f ca="1">SUMIFS(Movimientos!$C$2:$C$154,Movimientos!$A$2:$A$154,$A10,Movimientos!$D$2:$D$154,CONCATENATE("&lt;=",NO$1),Movimientos!$C$2:$C$154,"&gt;0")+SUMIFS(Movimientos!$C$2:$C$154,Movimientos!$A$2:$A$154,$A10,Movimientos!$D$2:$D$154,CONCATENATE("&lt;",NO$1),Movimientos!$C$2:$C$154,"&lt;0")</f>
        <v>0</v>
      </c>
      <c r="NP10" s="6">
        <f ca="1">SUMIFS(Movimientos!$C$2:$C$154,Movimientos!$A$2:$A$154,$A10,Movimientos!$D$2:$D$154,CONCATENATE("&lt;=",NP$1),Movimientos!$C$2:$C$154,"&gt;0")+SUMIFS(Movimientos!$C$2:$C$154,Movimientos!$A$2:$A$154,$A10,Movimientos!$D$2:$D$154,CONCATENATE("&lt;",NP$1),Movimientos!$C$2:$C$154,"&lt;0")</f>
        <v>0</v>
      </c>
      <c r="NQ10" s="6">
        <f ca="1">SUMIFS(Movimientos!$C$2:$C$154,Movimientos!$A$2:$A$154,$A10,Movimientos!$D$2:$D$154,CONCATENATE("&lt;=",NQ$1),Movimientos!$C$2:$C$154,"&gt;0")+SUMIFS(Movimientos!$C$2:$C$154,Movimientos!$A$2:$A$154,$A10,Movimientos!$D$2:$D$154,CONCATENATE("&lt;",NQ$1),Movimientos!$C$2:$C$154,"&lt;0")</f>
        <v>0</v>
      </c>
      <c r="NR10" s="6">
        <f ca="1">SUMIFS(Movimientos!$C$2:$C$154,Movimientos!$A$2:$A$154,$A10,Movimientos!$D$2:$D$154,CONCATENATE("&lt;=",NR$1),Movimientos!$C$2:$C$154,"&gt;0")+SUMIFS(Movimientos!$C$2:$C$154,Movimientos!$A$2:$A$154,$A10,Movimientos!$D$2:$D$154,CONCATENATE("&lt;",NR$1),Movimientos!$C$2:$C$154,"&lt;0")</f>
        <v>0</v>
      </c>
      <c r="NS10" s="6">
        <f ca="1">SUMIFS(Movimientos!$C$2:$C$154,Movimientos!$A$2:$A$154,$A10,Movimientos!$D$2:$D$154,CONCATENATE("&lt;=",NS$1),Movimientos!$C$2:$C$154,"&gt;0")+SUMIFS(Movimientos!$C$2:$C$154,Movimientos!$A$2:$A$154,$A10,Movimientos!$D$2:$D$154,CONCATENATE("&lt;",NS$1),Movimientos!$C$2:$C$154,"&lt;0")</f>
        <v>0</v>
      </c>
      <c r="NT10" s="6">
        <f ca="1">SUMIFS(Movimientos!$C$2:$C$154,Movimientos!$A$2:$A$154,$A10,Movimientos!$D$2:$D$154,CONCATENATE("&lt;=",NT$1),Movimientos!$C$2:$C$154,"&gt;0")+SUMIFS(Movimientos!$C$2:$C$154,Movimientos!$A$2:$A$154,$A10,Movimientos!$D$2:$D$154,CONCATENATE("&lt;",NT$1),Movimientos!$C$2:$C$154,"&lt;0")</f>
        <v>0</v>
      </c>
      <c r="NU10" s="6">
        <f ca="1">SUMIFS(Movimientos!$C$2:$C$154,Movimientos!$A$2:$A$154,$A10,Movimientos!$D$2:$D$154,CONCATENATE("&lt;=",NU$1),Movimientos!$C$2:$C$154,"&gt;0")+SUMIFS(Movimientos!$C$2:$C$154,Movimientos!$A$2:$A$154,$A10,Movimientos!$D$2:$D$154,CONCATENATE("&lt;",NU$1),Movimientos!$C$2:$C$154,"&lt;0")</f>
        <v>0</v>
      </c>
      <c r="NV10" s="6">
        <f ca="1">SUMIFS(Movimientos!$C$2:$C$154,Movimientos!$A$2:$A$154,$A10,Movimientos!$D$2:$D$154,CONCATENATE("&lt;=",NV$1),Movimientos!$C$2:$C$154,"&gt;0")+SUMIFS(Movimientos!$C$2:$C$154,Movimientos!$A$2:$A$154,$A10,Movimientos!$D$2:$D$154,CONCATENATE("&lt;",NV$1),Movimientos!$C$2:$C$154,"&lt;0")</f>
        <v>0</v>
      </c>
      <c r="NW10" s="6">
        <f ca="1">SUMIFS(Movimientos!$C$2:$C$154,Movimientos!$A$2:$A$154,$A10,Movimientos!$D$2:$D$154,CONCATENATE("&lt;=",NW$1),Movimientos!$C$2:$C$154,"&gt;0")+SUMIFS(Movimientos!$C$2:$C$154,Movimientos!$A$2:$A$154,$A10,Movimientos!$D$2:$D$154,CONCATENATE("&lt;",NW$1),Movimientos!$C$2:$C$154,"&lt;0")</f>
        <v>0</v>
      </c>
      <c r="NX10" s="6">
        <f ca="1">SUMIFS(Movimientos!$C$2:$C$154,Movimientos!$A$2:$A$154,$A10,Movimientos!$D$2:$D$154,CONCATENATE("&lt;=",NX$1),Movimientos!$C$2:$C$154,"&gt;0")+SUMIFS(Movimientos!$C$2:$C$154,Movimientos!$A$2:$A$154,$A10,Movimientos!$D$2:$D$154,CONCATENATE("&lt;",NX$1),Movimientos!$C$2:$C$154,"&lt;0")</f>
        <v>0</v>
      </c>
      <c r="NY10" s="6">
        <f ca="1">SUMIFS(Movimientos!$C$2:$C$154,Movimientos!$A$2:$A$154,$A10,Movimientos!$D$2:$D$154,CONCATENATE("&lt;=",NY$1),Movimientos!$C$2:$C$154,"&gt;0")+SUMIFS(Movimientos!$C$2:$C$154,Movimientos!$A$2:$A$154,$A10,Movimientos!$D$2:$D$154,CONCATENATE("&lt;",NY$1),Movimientos!$C$2:$C$154,"&lt;0")</f>
        <v>0</v>
      </c>
      <c r="NZ10" s="6">
        <f ca="1">SUMIFS(Movimientos!$C$2:$C$154,Movimientos!$A$2:$A$154,$A10,Movimientos!$D$2:$D$154,CONCATENATE("&lt;=",NZ$1),Movimientos!$C$2:$C$154,"&gt;0")+SUMIFS(Movimientos!$C$2:$C$154,Movimientos!$A$2:$A$154,$A10,Movimientos!$D$2:$D$154,CONCATENATE("&lt;",NZ$1),Movimientos!$C$2:$C$154,"&lt;0")</f>
        <v>0</v>
      </c>
      <c r="OA10" s="6">
        <f ca="1">SUMIFS(Movimientos!$C$2:$C$154,Movimientos!$A$2:$A$154,$A10,Movimientos!$D$2:$D$154,CONCATENATE("&lt;=",OA$1),Movimientos!$C$2:$C$154,"&gt;0")+SUMIFS(Movimientos!$C$2:$C$154,Movimientos!$A$2:$A$154,$A10,Movimientos!$D$2:$D$154,CONCATENATE("&lt;",OA$1),Movimientos!$C$2:$C$154,"&lt;0")</f>
        <v>0</v>
      </c>
      <c r="OB10" s="6">
        <f ca="1">SUMIFS(Movimientos!$C$2:$C$154,Movimientos!$A$2:$A$154,$A10,Movimientos!$D$2:$D$154,CONCATENATE("&lt;=",OB$1),Movimientos!$C$2:$C$154,"&gt;0")+SUMIFS(Movimientos!$C$2:$C$154,Movimientos!$A$2:$A$154,$A10,Movimientos!$D$2:$D$154,CONCATENATE("&lt;",OB$1),Movimientos!$C$2:$C$154,"&lt;0")</f>
        <v>0</v>
      </c>
      <c r="OC10" s="6">
        <f ca="1">SUMIFS(Movimientos!$C$2:$C$154,Movimientos!$A$2:$A$154,$A10,Movimientos!$D$2:$D$154,CONCATENATE("&lt;=",OC$1),Movimientos!$C$2:$C$154,"&gt;0")+SUMIFS(Movimientos!$C$2:$C$154,Movimientos!$A$2:$A$154,$A10,Movimientos!$D$2:$D$154,CONCATENATE("&lt;",OC$1),Movimientos!$C$2:$C$154,"&lt;0")</f>
        <v>0</v>
      </c>
      <c r="OD10" s="6">
        <f ca="1">SUMIFS(Movimientos!$C$2:$C$154,Movimientos!$A$2:$A$154,$A10,Movimientos!$D$2:$D$154,CONCATENATE("&lt;=",OD$1),Movimientos!$C$2:$C$154,"&gt;0")+SUMIFS(Movimientos!$C$2:$C$154,Movimientos!$A$2:$A$154,$A10,Movimientos!$D$2:$D$154,CONCATENATE("&lt;",OD$1),Movimientos!$C$2:$C$154,"&lt;0")</f>
        <v>0</v>
      </c>
      <c r="OE10" s="6">
        <f ca="1">SUMIFS(Movimientos!$C$2:$C$154,Movimientos!$A$2:$A$154,$A10,Movimientos!$D$2:$D$154,CONCATENATE("&lt;=",OE$1),Movimientos!$C$2:$C$154,"&gt;0")+SUMIFS(Movimientos!$C$2:$C$154,Movimientos!$A$2:$A$154,$A10,Movimientos!$D$2:$D$154,CONCATENATE("&lt;",OE$1),Movimientos!$C$2:$C$154,"&lt;0")</f>
        <v>0</v>
      </c>
      <c r="OF10" s="6">
        <f ca="1">SUMIFS(Movimientos!$C$2:$C$154,Movimientos!$A$2:$A$154,$A10,Movimientos!$D$2:$D$154,CONCATENATE("&lt;=",OF$1),Movimientos!$C$2:$C$154,"&gt;0")+SUMIFS(Movimientos!$C$2:$C$154,Movimientos!$A$2:$A$154,$A10,Movimientos!$D$2:$D$154,CONCATENATE("&lt;",OF$1),Movimientos!$C$2:$C$154,"&lt;0")</f>
        <v>0</v>
      </c>
      <c r="OG10" s="6">
        <f ca="1">SUMIFS(Movimientos!$C$2:$C$154,Movimientos!$A$2:$A$154,$A10,Movimientos!$D$2:$D$154,CONCATENATE("&lt;=",OG$1),Movimientos!$C$2:$C$154,"&gt;0")+SUMIFS(Movimientos!$C$2:$C$154,Movimientos!$A$2:$A$154,$A10,Movimientos!$D$2:$D$154,CONCATENATE("&lt;",OG$1),Movimientos!$C$2:$C$154,"&lt;0")</f>
        <v>0</v>
      </c>
      <c r="OH10" s="6">
        <f ca="1">SUMIFS(Movimientos!$C$2:$C$154,Movimientos!$A$2:$A$154,$A10,Movimientos!$D$2:$D$154,CONCATENATE("&lt;=",OH$1),Movimientos!$C$2:$C$154,"&gt;0")+SUMIFS(Movimientos!$C$2:$C$154,Movimientos!$A$2:$A$154,$A10,Movimientos!$D$2:$D$154,CONCATENATE("&lt;",OH$1),Movimientos!$C$2:$C$154,"&lt;0")</f>
        <v>0</v>
      </c>
      <c r="OI10" s="6">
        <f ca="1">SUMIFS(Movimientos!$C$2:$C$154,Movimientos!$A$2:$A$154,$A10,Movimientos!$D$2:$D$154,CONCATENATE("&lt;=",OI$1),Movimientos!$C$2:$C$154,"&gt;0")+SUMIFS(Movimientos!$C$2:$C$154,Movimientos!$A$2:$A$154,$A10,Movimientos!$D$2:$D$154,CONCATENATE("&lt;",OI$1),Movimientos!$C$2:$C$154,"&lt;0")</f>
        <v>0</v>
      </c>
      <c r="OJ10" s="6">
        <f ca="1">SUMIFS(Movimientos!$C$2:$C$154,Movimientos!$A$2:$A$154,$A10,Movimientos!$D$2:$D$154,CONCATENATE("&lt;=",OJ$1),Movimientos!$C$2:$C$154,"&gt;0")+SUMIFS(Movimientos!$C$2:$C$154,Movimientos!$A$2:$A$154,$A10,Movimientos!$D$2:$D$154,CONCATENATE("&lt;",OJ$1),Movimientos!$C$2:$C$154,"&lt;0")</f>
        <v>0</v>
      </c>
      <c r="OK10" s="6">
        <f ca="1">SUMIFS(Movimientos!$C$2:$C$154,Movimientos!$A$2:$A$154,$A10,Movimientos!$D$2:$D$154,CONCATENATE("&lt;=",OK$1),Movimientos!$C$2:$C$154,"&gt;0")+SUMIFS(Movimientos!$C$2:$C$154,Movimientos!$A$2:$A$154,$A10,Movimientos!$D$2:$D$154,CONCATENATE("&lt;",OK$1),Movimientos!$C$2:$C$154,"&lt;0")</f>
        <v>0</v>
      </c>
      <c r="OL10" s="6">
        <f ca="1">SUMIFS(Movimientos!$C$2:$C$154,Movimientos!$A$2:$A$154,$A10,Movimientos!$D$2:$D$154,CONCATENATE("&lt;=",OL$1),Movimientos!$C$2:$C$154,"&gt;0")+SUMIFS(Movimientos!$C$2:$C$154,Movimientos!$A$2:$A$154,$A10,Movimientos!$D$2:$D$154,CONCATENATE("&lt;",OL$1),Movimientos!$C$2:$C$154,"&lt;0")</f>
        <v>0</v>
      </c>
      <c r="OM10" s="6">
        <f ca="1">SUMIFS(Movimientos!$C$2:$C$154,Movimientos!$A$2:$A$154,$A10,Movimientos!$D$2:$D$154,CONCATENATE("&lt;=",OM$1),Movimientos!$C$2:$C$154,"&gt;0")+SUMIFS(Movimientos!$C$2:$C$154,Movimientos!$A$2:$A$154,$A10,Movimientos!$D$2:$D$154,CONCATENATE("&lt;",OM$1),Movimientos!$C$2:$C$154,"&lt;0")</f>
        <v>0</v>
      </c>
      <c r="ON10" s="6">
        <f ca="1">SUMIFS(Movimientos!$C$2:$C$154,Movimientos!$A$2:$A$154,$A10,Movimientos!$D$2:$D$154,CONCATENATE("&lt;=",ON$1),Movimientos!$C$2:$C$154,"&gt;0")+SUMIFS(Movimientos!$C$2:$C$154,Movimientos!$A$2:$A$154,$A10,Movimientos!$D$2:$D$154,CONCATENATE("&lt;",ON$1),Movimientos!$C$2:$C$154,"&lt;0")</f>
        <v>0</v>
      </c>
      <c r="OO10" s="6">
        <f ca="1">SUMIFS(Movimientos!$C$2:$C$154,Movimientos!$A$2:$A$154,$A10,Movimientos!$D$2:$D$154,CONCATENATE("&lt;=",OO$1),Movimientos!$C$2:$C$154,"&gt;0")+SUMIFS(Movimientos!$C$2:$C$154,Movimientos!$A$2:$A$154,$A10,Movimientos!$D$2:$D$154,CONCATENATE("&lt;",OO$1),Movimientos!$C$2:$C$154,"&lt;0")</f>
        <v>0</v>
      </c>
      <c r="OP10" s="6">
        <f ca="1">SUMIFS(Movimientos!$C$2:$C$154,Movimientos!$A$2:$A$154,$A10,Movimientos!$D$2:$D$154,CONCATENATE("&lt;=",OP$1),Movimientos!$C$2:$C$154,"&gt;0")+SUMIFS(Movimientos!$C$2:$C$154,Movimientos!$A$2:$A$154,$A10,Movimientos!$D$2:$D$154,CONCATENATE("&lt;",OP$1),Movimientos!$C$2:$C$154,"&lt;0")</f>
        <v>0</v>
      </c>
      <c r="OQ10" s="6">
        <f ca="1">SUMIFS(Movimientos!$C$2:$C$154,Movimientos!$A$2:$A$154,$A10,Movimientos!$D$2:$D$154,CONCATENATE("&lt;=",OQ$1),Movimientos!$C$2:$C$154,"&gt;0")+SUMIFS(Movimientos!$C$2:$C$154,Movimientos!$A$2:$A$154,$A10,Movimientos!$D$2:$D$154,CONCATENATE("&lt;",OQ$1),Movimientos!$C$2:$C$154,"&lt;0")</f>
        <v>0</v>
      </c>
      <c r="OR10" s="6">
        <f ca="1">SUMIFS(Movimientos!$C$2:$C$154,Movimientos!$A$2:$A$154,$A10,Movimientos!$D$2:$D$154,CONCATENATE("&lt;=",OR$1),Movimientos!$C$2:$C$154,"&gt;0")+SUMIFS(Movimientos!$C$2:$C$154,Movimientos!$A$2:$A$154,$A10,Movimientos!$D$2:$D$154,CONCATENATE("&lt;",OR$1),Movimientos!$C$2:$C$154,"&lt;0")</f>
        <v>0</v>
      </c>
      <c r="OS10" s="6">
        <f ca="1">SUMIFS(Movimientos!$C$2:$C$154,Movimientos!$A$2:$A$154,$A10,Movimientos!$D$2:$D$154,CONCATENATE("&lt;=",OS$1),Movimientos!$C$2:$C$154,"&gt;0")+SUMIFS(Movimientos!$C$2:$C$154,Movimientos!$A$2:$A$154,$A10,Movimientos!$D$2:$D$154,CONCATENATE("&lt;",OS$1),Movimientos!$C$2:$C$154,"&lt;0")</f>
        <v>0</v>
      </c>
      <c r="OT10" s="6">
        <f ca="1">SUMIFS(Movimientos!$C$2:$C$154,Movimientos!$A$2:$A$154,$A10,Movimientos!$D$2:$D$154,CONCATENATE("&lt;=",OT$1),Movimientos!$C$2:$C$154,"&gt;0")+SUMIFS(Movimientos!$C$2:$C$154,Movimientos!$A$2:$A$154,$A10,Movimientos!$D$2:$D$154,CONCATENATE("&lt;",OT$1),Movimientos!$C$2:$C$154,"&lt;0")</f>
        <v>0</v>
      </c>
      <c r="OU10" s="6">
        <f ca="1">SUMIFS(Movimientos!$C$2:$C$154,Movimientos!$A$2:$A$154,$A10,Movimientos!$D$2:$D$154,CONCATENATE("&lt;=",OU$1),Movimientos!$C$2:$C$154,"&gt;0")+SUMIFS(Movimientos!$C$2:$C$154,Movimientos!$A$2:$A$154,$A10,Movimientos!$D$2:$D$154,CONCATENATE("&lt;",OU$1),Movimientos!$C$2:$C$154,"&lt;0")</f>
        <v>0</v>
      </c>
      <c r="OV10" s="6">
        <f ca="1">SUMIFS(Movimientos!$C$2:$C$154,Movimientos!$A$2:$A$154,$A10,Movimientos!$D$2:$D$154,CONCATENATE("&lt;=",OV$1),Movimientos!$C$2:$C$154,"&gt;0")+SUMIFS(Movimientos!$C$2:$C$154,Movimientos!$A$2:$A$154,$A10,Movimientos!$D$2:$D$154,CONCATENATE("&lt;",OV$1),Movimientos!$C$2:$C$154,"&lt;0")</f>
        <v>0</v>
      </c>
      <c r="OW10" s="6">
        <f ca="1">SUMIFS(Movimientos!$C$2:$C$154,Movimientos!$A$2:$A$154,$A10,Movimientos!$D$2:$D$154,CONCATENATE("&lt;=",OW$1),Movimientos!$C$2:$C$154,"&gt;0")+SUMIFS(Movimientos!$C$2:$C$154,Movimientos!$A$2:$A$154,$A10,Movimientos!$D$2:$D$154,CONCATENATE("&lt;",OW$1),Movimientos!$C$2:$C$154,"&lt;0")</f>
        <v>0</v>
      </c>
      <c r="OX10" s="6">
        <f ca="1">SUMIFS(Movimientos!$C$2:$C$154,Movimientos!$A$2:$A$154,$A10,Movimientos!$D$2:$D$154,CONCATENATE("&lt;=",OX$1),Movimientos!$C$2:$C$154,"&gt;0")+SUMIFS(Movimientos!$C$2:$C$154,Movimientos!$A$2:$A$154,$A10,Movimientos!$D$2:$D$154,CONCATENATE("&lt;",OX$1),Movimientos!$C$2:$C$154,"&lt;0")</f>
        <v>0</v>
      </c>
      <c r="OY10" s="6">
        <f ca="1">SUMIFS(Movimientos!$C$2:$C$154,Movimientos!$A$2:$A$154,$A10,Movimientos!$D$2:$D$154,CONCATENATE("&lt;=",OY$1),Movimientos!$C$2:$C$154,"&gt;0")+SUMIFS(Movimientos!$C$2:$C$154,Movimientos!$A$2:$A$154,$A10,Movimientos!$D$2:$D$154,CONCATENATE("&lt;",OY$1),Movimientos!$C$2:$C$154,"&lt;0")</f>
        <v>0</v>
      </c>
      <c r="OZ10" s="6">
        <f ca="1">SUMIFS(Movimientos!$C$2:$C$154,Movimientos!$A$2:$A$154,$A10,Movimientos!$D$2:$D$154,CONCATENATE("&lt;=",OZ$1),Movimientos!$C$2:$C$154,"&gt;0")+SUMIFS(Movimientos!$C$2:$C$154,Movimientos!$A$2:$A$154,$A10,Movimientos!$D$2:$D$154,CONCATENATE("&lt;",OZ$1),Movimientos!$C$2:$C$154,"&lt;0")</f>
        <v>0</v>
      </c>
      <c r="PA10" s="6">
        <f ca="1">SUMIFS(Movimientos!$C$2:$C$154,Movimientos!$A$2:$A$154,$A10,Movimientos!$D$2:$D$154,CONCATENATE("&lt;=",PA$1),Movimientos!$C$2:$C$154,"&gt;0")+SUMIFS(Movimientos!$C$2:$C$154,Movimientos!$A$2:$A$154,$A10,Movimientos!$D$2:$D$154,CONCATENATE("&lt;",PA$1),Movimientos!$C$2:$C$154,"&lt;0")</f>
        <v>0</v>
      </c>
      <c r="PB10" s="6">
        <f ca="1">SUMIFS(Movimientos!$C$2:$C$154,Movimientos!$A$2:$A$154,$A10,Movimientos!$D$2:$D$154,CONCATENATE("&lt;=",PB$1),Movimientos!$C$2:$C$154,"&gt;0")+SUMIFS(Movimientos!$C$2:$C$154,Movimientos!$A$2:$A$154,$A10,Movimientos!$D$2:$D$154,CONCATENATE("&lt;",PB$1),Movimientos!$C$2:$C$154,"&lt;0")</f>
        <v>0</v>
      </c>
      <c r="PC10" s="6">
        <f ca="1">SUMIFS(Movimientos!$C$2:$C$154,Movimientos!$A$2:$A$154,$A10,Movimientos!$D$2:$D$154,CONCATENATE("&lt;=",PC$1),Movimientos!$C$2:$C$154,"&gt;0")+SUMIFS(Movimientos!$C$2:$C$154,Movimientos!$A$2:$A$154,$A10,Movimientos!$D$2:$D$154,CONCATENATE("&lt;",PC$1),Movimientos!$C$2:$C$154,"&lt;0")</f>
        <v>0</v>
      </c>
      <c r="PD10" s="6">
        <f ca="1">SUMIFS(Movimientos!$C$2:$C$154,Movimientos!$A$2:$A$154,$A10,Movimientos!$D$2:$D$154,CONCATENATE("&lt;=",PD$1),Movimientos!$C$2:$C$154,"&gt;0")+SUMIFS(Movimientos!$C$2:$C$154,Movimientos!$A$2:$A$154,$A10,Movimientos!$D$2:$D$154,CONCATENATE("&lt;",PD$1),Movimientos!$C$2:$C$154,"&lt;0")</f>
        <v>0</v>
      </c>
      <c r="PE10" s="6">
        <f ca="1">SUMIFS(Movimientos!$C$2:$C$154,Movimientos!$A$2:$A$154,$A10,Movimientos!$D$2:$D$154,CONCATENATE("&lt;=",PE$1),Movimientos!$C$2:$C$154,"&gt;0")+SUMIFS(Movimientos!$C$2:$C$154,Movimientos!$A$2:$A$154,$A10,Movimientos!$D$2:$D$154,CONCATENATE("&lt;",PE$1),Movimientos!$C$2:$C$154,"&lt;0")</f>
        <v>0</v>
      </c>
      <c r="PF10" s="6">
        <f ca="1">SUMIFS(Movimientos!$C$2:$C$154,Movimientos!$A$2:$A$154,$A10,Movimientos!$D$2:$D$154,CONCATENATE("&lt;=",PF$1),Movimientos!$C$2:$C$154,"&gt;0")+SUMIFS(Movimientos!$C$2:$C$154,Movimientos!$A$2:$A$154,$A10,Movimientos!$D$2:$D$154,CONCATENATE("&lt;",PF$1),Movimientos!$C$2:$C$154,"&lt;0")</f>
        <v>0</v>
      </c>
      <c r="PG10" s="6">
        <f ca="1">SUMIFS(Movimientos!$C$2:$C$154,Movimientos!$A$2:$A$154,$A10,Movimientos!$D$2:$D$154,CONCATENATE("&lt;=",PG$1),Movimientos!$C$2:$C$154,"&gt;0")+SUMIFS(Movimientos!$C$2:$C$154,Movimientos!$A$2:$A$154,$A10,Movimientos!$D$2:$D$154,CONCATENATE("&lt;",PG$1),Movimientos!$C$2:$C$154,"&lt;0")</f>
        <v>0</v>
      </c>
      <c r="PH10" s="6">
        <f ca="1">SUMIFS(Movimientos!$C$2:$C$154,Movimientos!$A$2:$A$154,$A10,Movimientos!$D$2:$D$154,CONCATENATE("&lt;=",PH$1),Movimientos!$C$2:$C$154,"&gt;0")+SUMIFS(Movimientos!$C$2:$C$154,Movimientos!$A$2:$A$154,$A10,Movimientos!$D$2:$D$154,CONCATENATE("&lt;",PH$1),Movimientos!$C$2:$C$154,"&lt;0")</f>
        <v>0</v>
      </c>
      <c r="PI10" s="6">
        <f ca="1">SUMIFS(Movimientos!$C$2:$C$154,Movimientos!$A$2:$A$154,$A10,Movimientos!$D$2:$D$154,CONCATENATE("&lt;=",PI$1),Movimientos!$C$2:$C$154,"&gt;0")+SUMIFS(Movimientos!$C$2:$C$154,Movimientos!$A$2:$A$154,$A10,Movimientos!$D$2:$D$154,CONCATENATE("&lt;",PI$1),Movimientos!$C$2:$C$154,"&lt;0")</f>
        <v>0</v>
      </c>
      <c r="PJ10" s="6">
        <f ca="1">SUMIFS(Movimientos!$C$2:$C$154,Movimientos!$A$2:$A$154,$A10,Movimientos!$D$2:$D$154,CONCATENATE("&lt;=",PJ$1),Movimientos!$C$2:$C$154,"&gt;0")+SUMIFS(Movimientos!$C$2:$C$154,Movimientos!$A$2:$A$154,$A10,Movimientos!$D$2:$D$154,CONCATENATE("&lt;",PJ$1),Movimientos!$C$2:$C$154,"&lt;0")</f>
        <v>0</v>
      </c>
      <c r="PK10" s="6">
        <f ca="1">SUMIFS(Movimientos!$C$2:$C$154,Movimientos!$A$2:$A$154,$A10,Movimientos!$D$2:$D$154,CONCATENATE("&lt;=",PK$1),Movimientos!$C$2:$C$154,"&gt;0")+SUMIFS(Movimientos!$C$2:$C$154,Movimientos!$A$2:$A$154,$A10,Movimientos!$D$2:$D$154,CONCATENATE("&lt;",PK$1),Movimientos!$C$2:$C$154,"&lt;0")</f>
        <v>0</v>
      </c>
      <c r="PL10" s="6">
        <f ca="1">SUMIFS(Movimientos!$C$2:$C$154,Movimientos!$A$2:$A$154,$A10,Movimientos!$D$2:$D$154,CONCATENATE("&lt;=",PL$1),Movimientos!$C$2:$C$154,"&gt;0")+SUMIFS(Movimientos!$C$2:$C$154,Movimientos!$A$2:$A$154,$A10,Movimientos!$D$2:$D$154,CONCATENATE("&lt;",PL$1),Movimientos!$C$2:$C$154,"&lt;0")</f>
        <v>0</v>
      </c>
      <c r="PM10" s="6">
        <f ca="1">SUMIFS(Movimientos!$C$2:$C$154,Movimientos!$A$2:$A$154,$A10,Movimientos!$D$2:$D$154,CONCATENATE("&lt;=",PM$1),Movimientos!$C$2:$C$154,"&gt;0")+SUMIFS(Movimientos!$C$2:$C$154,Movimientos!$A$2:$A$154,$A10,Movimientos!$D$2:$D$154,CONCATENATE("&lt;",PM$1),Movimientos!$C$2:$C$154,"&lt;0")</f>
        <v>0</v>
      </c>
      <c r="PN10" s="6">
        <f ca="1">SUMIFS(Movimientos!$C$2:$C$154,Movimientos!$A$2:$A$154,$A10,Movimientos!$D$2:$D$154,CONCATENATE("&lt;=",PN$1),Movimientos!$C$2:$C$154,"&gt;0")+SUMIFS(Movimientos!$C$2:$C$154,Movimientos!$A$2:$A$154,$A10,Movimientos!$D$2:$D$154,CONCATENATE("&lt;",PN$1),Movimientos!$C$2:$C$154,"&lt;0")</f>
        <v>0</v>
      </c>
      <c r="PO10" s="6">
        <f ca="1">SUMIFS(Movimientos!$C$2:$C$154,Movimientos!$A$2:$A$154,$A10,Movimientos!$D$2:$D$154,CONCATENATE("&lt;=",PO$1),Movimientos!$C$2:$C$154,"&gt;0")+SUMIFS(Movimientos!$C$2:$C$154,Movimientos!$A$2:$A$154,$A10,Movimientos!$D$2:$D$154,CONCATENATE("&lt;",PO$1),Movimientos!$C$2:$C$154,"&lt;0")</f>
        <v>0</v>
      </c>
      <c r="PP10" s="6">
        <f ca="1">SUMIFS(Movimientos!$C$2:$C$154,Movimientos!$A$2:$A$154,$A10,Movimientos!$D$2:$D$154,CONCATENATE("&lt;=",PP$1),Movimientos!$C$2:$C$154,"&gt;0")+SUMIFS(Movimientos!$C$2:$C$154,Movimientos!$A$2:$A$154,$A10,Movimientos!$D$2:$D$154,CONCATENATE("&lt;",PP$1),Movimientos!$C$2:$C$154,"&lt;0")</f>
        <v>0</v>
      </c>
      <c r="PQ10" s="6">
        <f ca="1">SUMIFS(Movimientos!$C$2:$C$154,Movimientos!$A$2:$A$154,$A10,Movimientos!$D$2:$D$154,CONCATENATE("&lt;=",PQ$1),Movimientos!$C$2:$C$154,"&gt;0")+SUMIFS(Movimientos!$C$2:$C$154,Movimientos!$A$2:$A$154,$A10,Movimientos!$D$2:$D$154,CONCATENATE("&lt;",PQ$1),Movimientos!$C$2:$C$154,"&lt;0")</f>
        <v>0</v>
      </c>
      <c r="PR10" s="6">
        <f ca="1">SUMIFS(Movimientos!$C$2:$C$154,Movimientos!$A$2:$A$154,$A10,Movimientos!$D$2:$D$154,CONCATENATE("&lt;=",PR$1),Movimientos!$C$2:$C$154,"&gt;0")+SUMIFS(Movimientos!$C$2:$C$154,Movimientos!$A$2:$A$154,$A10,Movimientos!$D$2:$D$154,CONCATENATE("&lt;",PR$1),Movimientos!$C$2:$C$154,"&lt;0")</f>
        <v>0</v>
      </c>
      <c r="PS10" s="6">
        <f ca="1">SUMIFS(Movimientos!$C$2:$C$154,Movimientos!$A$2:$A$154,$A10,Movimientos!$D$2:$D$154,CONCATENATE("&lt;=",PS$1),Movimientos!$C$2:$C$154,"&gt;0")+SUMIFS(Movimientos!$C$2:$C$154,Movimientos!$A$2:$A$154,$A10,Movimientos!$D$2:$D$154,CONCATENATE("&lt;",PS$1),Movimientos!$C$2:$C$154,"&lt;0")</f>
        <v>0</v>
      </c>
      <c r="PT10" s="6">
        <f ca="1">SUMIFS(Movimientos!$C$2:$C$154,Movimientos!$A$2:$A$154,$A10,Movimientos!$D$2:$D$154,CONCATENATE("&lt;=",PT$1),Movimientos!$C$2:$C$154,"&gt;0")+SUMIFS(Movimientos!$C$2:$C$154,Movimientos!$A$2:$A$154,$A10,Movimientos!$D$2:$D$154,CONCATENATE("&lt;",PT$1),Movimientos!$C$2:$C$154,"&lt;0")</f>
        <v>0</v>
      </c>
      <c r="PU10" s="6">
        <f ca="1">SUMIFS(Movimientos!$C$2:$C$154,Movimientos!$A$2:$A$154,$A10,Movimientos!$D$2:$D$154,CONCATENATE("&lt;=",PU$1),Movimientos!$C$2:$C$154,"&gt;0")+SUMIFS(Movimientos!$C$2:$C$154,Movimientos!$A$2:$A$154,$A10,Movimientos!$D$2:$D$154,CONCATENATE("&lt;",PU$1),Movimientos!$C$2:$C$154,"&lt;0")</f>
        <v>0</v>
      </c>
      <c r="PV10" s="6">
        <f ca="1">SUMIFS(Movimientos!$C$2:$C$154,Movimientos!$A$2:$A$154,$A10,Movimientos!$D$2:$D$154,CONCATENATE("&lt;=",PV$1),Movimientos!$C$2:$C$154,"&gt;0")+SUMIFS(Movimientos!$C$2:$C$154,Movimientos!$A$2:$A$154,$A10,Movimientos!$D$2:$D$154,CONCATENATE("&lt;",PV$1),Movimientos!$C$2:$C$154,"&lt;0")</f>
        <v>0</v>
      </c>
      <c r="PW10" s="6">
        <f ca="1">SUMIFS(Movimientos!$C$2:$C$154,Movimientos!$A$2:$A$154,$A10,Movimientos!$D$2:$D$154,CONCATENATE("&lt;=",PW$1),Movimientos!$C$2:$C$154,"&gt;0")+SUMIFS(Movimientos!$C$2:$C$154,Movimientos!$A$2:$A$154,$A10,Movimientos!$D$2:$D$154,CONCATENATE("&lt;",PW$1),Movimientos!$C$2:$C$154,"&lt;0")</f>
        <v>0</v>
      </c>
      <c r="PX10" s="6">
        <f ca="1">SUMIFS(Movimientos!$C$2:$C$154,Movimientos!$A$2:$A$154,$A10,Movimientos!$D$2:$D$154,CONCATENATE("&lt;=",PX$1),Movimientos!$C$2:$C$154,"&gt;0")+SUMIFS(Movimientos!$C$2:$C$154,Movimientos!$A$2:$A$154,$A10,Movimientos!$D$2:$D$154,CONCATENATE("&lt;",PX$1),Movimientos!$C$2:$C$154,"&lt;0")</f>
        <v>0</v>
      </c>
      <c r="PY10" s="6">
        <f ca="1">SUMIFS(Movimientos!$C$2:$C$154,Movimientos!$A$2:$A$154,$A10,Movimientos!$D$2:$D$154,CONCATENATE("&lt;=",PY$1),Movimientos!$C$2:$C$154,"&gt;0")+SUMIFS(Movimientos!$C$2:$C$154,Movimientos!$A$2:$A$154,$A10,Movimientos!$D$2:$D$154,CONCATENATE("&lt;",PY$1),Movimientos!$C$2:$C$154,"&lt;0")</f>
        <v>0</v>
      </c>
      <c r="PZ10" s="6">
        <f ca="1">SUMIFS(Movimientos!$C$2:$C$154,Movimientos!$A$2:$A$154,$A10,Movimientos!$D$2:$D$154,CONCATENATE("&lt;=",PZ$1),Movimientos!$C$2:$C$154,"&gt;0")+SUMIFS(Movimientos!$C$2:$C$154,Movimientos!$A$2:$A$154,$A10,Movimientos!$D$2:$D$154,CONCATENATE("&lt;",PZ$1),Movimientos!$C$2:$C$154,"&lt;0")</f>
        <v>0</v>
      </c>
      <c r="QA10" s="6">
        <f ca="1">SUMIFS(Movimientos!$C$2:$C$154,Movimientos!$A$2:$A$154,$A10,Movimientos!$D$2:$D$154,CONCATENATE("&lt;=",QA$1),Movimientos!$C$2:$C$154,"&gt;0")+SUMIFS(Movimientos!$C$2:$C$154,Movimientos!$A$2:$A$154,$A10,Movimientos!$D$2:$D$154,CONCATENATE("&lt;",QA$1),Movimientos!$C$2:$C$154,"&lt;0")</f>
        <v>0</v>
      </c>
      <c r="QB10" s="6">
        <f ca="1">SUMIFS(Movimientos!$C$2:$C$154,Movimientos!$A$2:$A$154,$A10,Movimientos!$D$2:$D$154,CONCATENATE("&lt;=",QB$1),Movimientos!$C$2:$C$154,"&gt;0")+SUMIFS(Movimientos!$C$2:$C$154,Movimientos!$A$2:$A$154,$A10,Movimientos!$D$2:$D$154,CONCATENATE("&lt;",QB$1),Movimientos!$C$2:$C$154,"&lt;0")</f>
        <v>0</v>
      </c>
      <c r="QC10" s="6">
        <f ca="1">SUMIFS(Movimientos!$C$2:$C$154,Movimientos!$A$2:$A$154,$A10,Movimientos!$D$2:$D$154,CONCATENATE("&lt;=",QC$1),Movimientos!$C$2:$C$154,"&gt;0")+SUMIFS(Movimientos!$C$2:$C$154,Movimientos!$A$2:$A$154,$A10,Movimientos!$D$2:$D$154,CONCATENATE("&lt;",QC$1),Movimientos!$C$2:$C$154,"&lt;0")</f>
        <v>0</v>
      </c>
      <c r="QD10" s="6">
        <f ca="1">SUMIFS(Movimientos!$C$2:$C$154,Movimientos!$A$2:$A$154,$A10,Movimientos!$D$2:$D$154,CONCATENATE("&lt;=",QD$1),Movimientos!$C$2:$C$154,"&gt;0")+SUMIFS(Movimientos!$C$2:$C$154,Movimientos!$A$2:$A$154,$A10,Movimientos!$D$2:$D$154,CONCATENATE("&lt;",QD$1),Movimientos!$C$2:$C$154,"&lt;0")</f>
        <v>0</v>
      </c>
      <c r="QE10" s="6">
        <f ca="1">SUMIFS(Movimientos!$C$2:$C$154,Movimientos!$A$2:$A$154,$A10,Movimientos!$D$2:$D$154,CONCATENATE("&lt;=",QE$1),Movimientos!$C$2:$C$154,"&gt;0")+SUMIFS(Movimientos!$C$2:$C$154,Movimientos!$A$2:$A$154,$A10,Movimientos!$D$2:$D$154,CONCATENATE("&lt;",QE$1),Movimientos!$C$2:$C$154,"&lt;0")</f>
        <v>0</v>
      </c>
      <c r="QF10" s="6">
        <f ca="1">SUMIFS(Movimientos!$C$2:$C$154,Movimientos!$A$2:$A$154,$A10,Movimientos!$D$2:$D$154,CONCATENATE("&lt;=",QF$1),Movimientos!$C$2:$C$154,"&gt;0")+SUMIFS(Movimientos!$C$2:$C$154,Movimientos!$A$2:$A$154,$A10,Movimientos!$D$2:$D$154,CONCATENATE("&lt;",QF$1),Movimientos!$C$2:$C$154,"&lt;0")</f>
        <v>0</v>
      </c>
      <c r="QG10" s="6">
        <f ca="1">SUMIFS(Movimientos!$C$2:$C$154,Movimientos!$A$2:$A$154,$A10,Movimientos!$D$2:$D$154,CONCATENATE("&lt;=",QG$1),Movimientos!$C$2:$C$154,"&gt;0")+SUMIFS(Movimientos!$C$2:$C$154,Movimientos!$A$2:$A$154,$A10,Movimientos!$D$2:$D$154,CONCATENATE("&lt;",QG$1),Movimientos!$C$2:$C$154,"&lt;0")</f>
        <v>0</v>
      </c>
      <c r="QH10" s="6">
        <f ca="1">SUMIFS(Movimientos!$C$2:$C$154,Movimientos!$A$2:$A$154,$A10,Movimientos!$D$2:$D$154,CONCATENATE("&lt;=",QH$1),Movimientos!$C$2:$C$154,"&gt;0")+SUMIFS(Movimientos!$C$2:$C$154,Movimientos!$A$2:$A$154,$A10,Movimientos!$D$2:$D$154,CONCATENATE("&lt;",QH$1),Movimientos!$C$2:$C$154,"&lt;0")</f>
        <v>0</v>
      </c>
      <c r="QI10" s="6">
        <f ca="1">SUMIFS(Movimientos!$C$2:$C$154,Movimientos!$A$2:$A$154,$A10,Movimientos!$D$2:$D$154,CONCATENATE("&lt;=",QI$1),Movimientos!$C$2:$C$154,"&gt;0")+SUMIFS(Movimientos!$C$2:$C$154,Movimientos!$A$2:$A$154,$A10,Movimientos!$D$2:$D$154,CONCATENATE("&lt;",QI$1),Movimientos!$C$2:$C$154,"&lt;0")</f>
        <v>0</v>
      </c>
      <c r="QJ10" s="6">
        <f ca="1">SUMIFS(Movimientos!$C$2:$C$154,Movimientos!$A$2:$A$154,$A10,Movimientos!$D$2:$D$154,CONCATENATE("&lt;=",QJ$1),Movimientos!$C$2:$C$154,"&gt;0")+SUMIFS(Movimientos!$C$2:$C$154,Movimientos!$A$2:$A$154,$A10,Movimientos!$D$2:$D$154,CONCATENATE("&lt;",QJ$1),Movimientos!$C$2:$C$154,"&lt;0")</f>
        <v>0</v>
      </c>
      <c r="QK10" s="6">
        <f ca="1">SUMIFS(Movimientos!$C$2:$C$154,Movimientos!$A$2:$A$154,$A10,Movimientos!$D$2:$D$154,CONCATENATE("&lt;=",QK$1),Movimientos!$C$2:$C$154,"&gt;0")+SUMIFS(Movimientos!$C$2:$C$154,Movimientos!$A$2:$A$154,$A10,Movimientos!$D$2:$D$154,CONCATENATE("&lt;",QK$1),Movimientos!$C$2:$C$154,"&lt;0")</f>
        <v>0</v>
      </c>
      <c r="QL10" s="6">
        <f ca="1">SUMIFS(Movimientos!$C$2:$C$154,Movimientos!$A$2:$A$154,$A10,Movimientos!$D$2:$D$154,CONCATENATE("&lt;=",QL$1),Movimientos!$C$2:$C$154,"&gt;0")+SUMIFS(Movimientos!$C$2:$C$154,Movimientos!$A$2:$A$154,$A10,Movimientos!$D$2:$D$154,CONCATENATE("&lt;",QL$1),Movimientos!$C$2:$C$154,"&lt;0")</f>
        <v>0</v>
      </c>
      <c r="QM10" s="6">
        <f ca="1">SUMIFS(Movimientos!$C$2:$C$154,Movimientos!$A$2:$A$154,$A10,Movimientos!$D$2:$D$154,CONCATENATE("&lt;=",QM$1),Movimientos!$C$2:$C$154,"&gt;0")+SUMIFS(Movimientos!$C$2:$C$154,Movimientos!$A$2:$A$154,$A10,Movimientos!$D$2:$D$154,CONCATENATE("&lt;",QM$1),Movimientos!$C$2:$C$154,"&lt;0")</f>
        <v>0</v>
      </c>
      <c r="QN10" s="6">
        <f ca="1">SUMIFS(Movimientos!$C$2:$C$154,Movimientos!$A$2:$A$154,$A10,Movimientos!$D$2:$D$154,CONCATENATE("&lt;=",QN$1),Movimientos!$C$2:$C$154,"&gt;0")+SUMIFS(Movimientos!$C$2:$C$154,Movimientos!$A$2:$A$154,$A10,Movimientos!$D$2:$D$154,CONCATENATE("&lt;",QN$1),Movimientos!$C$2:$C$154,"&lt;0")</f>
        <v>0</v>
      </c>
      <c r="QO10" s="6">
        <f ca="1">SUMIFS(Movimientos!$C$2:$C$154,Movimientos!$A$2:$A$154,$A10,Movimientos!$D$2:$D$154,CONCATENATE("&lt;=",QO$1),Movimientos!$C$2:$C$154,"&gt;0")+SUMIFS(Movimientos!$C$2:$C$154,Movimientos!$A$2:$A$154,$A10,Movimientos!$D$2:$D$154,CONCATENATE("&lt;",QO$1),Movimientos!$C$2:$C$154,"&lt;0")</f>
        <v>0</v>
      </c>
      <c r="QP10" s="6">
        <f ca="1">SUMIFS(Movimientos!$C$2:$C$154,Movimientos!$A$2:$A$154,$A10,Movimientos!$D$2:$D$154,CONCATENATE("&lt;=",QP$1),Movimientos!$C$2:$C$154,"&gt;0")+SUMIFS(Movimientos!$C$2:$C$154,Movimientos!$A$2:$A$154,$A10,Movimientos!$D$2:$D$154,CONCATENATE("&lt;",QP$1),Movimientos!$C$2:$C$154,"&lt;0")</f>
        <v>0</v>
      </c>
      <c r="QQ10" s="6">
        <f ca="1">SUMIFS(Movimientos!$C$2:$C$154,Movimientos!$A$2:$A$154,$A10,Movimientos!$D$2:$D$154,CONCATENATE("&lt;=",QQ$1),Movimientos!$C$2:$C$154,"&gt;0")+SUMIFS(Movimientos!$C$2:$C$154,Movimientos!$A$2:$A$154,$A10,Movimientos!$D$2:$D$154,CONCATENATE("&lt;",QQ$1),Movimientos!$C$2:$C$154,"&lt;0")</f>
        <v>0</v>
      </c>
      <c r="QR10" s="6">
        <f ca="1">SUMIFS(Movimientos!$C$2:$C$154,Movimientos!$A$2:$A$154,$A10,Movimientos!$D$2:$D$154,CONCATENATE("&lt;=",QR$1),Movimientos!$C$2:$C$154,"&gt;0")+SUMIFS(Movimientos!$C$2:$C$154,Movimientos!$A$2:$A$154,$A10,Movimientos!$D$2:$D$154,CONCATENATE("&lt;",QR$1),Movimientos!$C$2:$C$154,"&lt;0")</f>
        <v>0</v>
      </c>
      <c r="QS10" s="6">
        <f ca="1">SUMIFS(Movimientos!$C$2:$C$154,Movimientos!$A$2:$A$154,$A10,Movimientos!$D$2:$D$154,CONCATENATE("&lt;=",QS$1),Movimientos!$C$2:$C$154,"&gt;0")+SUMIFS(Movimientos!$C$2:$C$154,Movimientos!$A$2:$A$154,$A10,Movimientos!$D$2:$D$154,CONCATENATE("&lt;",QS$1),Movimientos!$C$2:$C$154,"&lt;0")</f>
        <v>0</v>
      </c>
      <c r="QT10" s="6">
        <f ca="1">SUMIFS(Movimientos!$C$2:$C$154,Movimientos!$A$2:$A$154,$A10,Movimientos!$D$2:$D$154,CONCATENATE("&lt;=",QT$1),Movimientos!$C$2:$C$154,"&gt;0")+SUMIFS(Movimientos!$C$2:$C$154,Movimientos!$A$2:$A$154,$A10,Movimientos!$D$2:$D$154,CONCATENATE("&lt;",QT$1),Movimientos!$C$2:$C$154,"&lt;0")</f>
        <v>0</v>
      </c>
      <c r="QU10" s="6">
        <f ca="1">SUMIFS(Movimientos!$C$2:$C$154,Movimientos!$A$2:$A$154,$A10,Movimientos!$D$2:$D$154,CONCATENATE("&lt;=",QU$1),Movimientos!$C$2:$C$154,"&gt;0")+SUMIFS(Movimientos!$C$2:$C$154,Movimientos!$A$2:$A$154,$A10,Movimientos!$D$2:$D$154,CONCATENATE("&lt;",QU$1),Movimientos!$C$2:$C$154,"&lt;0")</f>
        <v>0</v>
      </c>
      <c r="QV10" s="6">
        <f ca="1">SUMIFS(Movimientos!$C$2:$C$154,Movimientos!$A$2:$A$154,$A10,Movimientos!$D$2:$D$154,CONCATENATE("&lt;=",QV$1),Movimientos!$C$2:$C$154,"&gt;0")+SUMIFS(Movimientos!$C$2:$C$154,Movimientos!$A$2:$A$154,$A10,Movimientos!$D$2:$D$154,CONCATENATE("&lt;",QV$1),Movimientos!$C$2:$C$154,"&lt;0")</f>
        <v>0</v>
      </c>
      <c r="QW10" s="6">
        <f ca="1">SUMIFS(Movimientos!$C$2:$C$154,Movimientos!$A$2:$A$154,$A10,Movimientos!$D$2:$D$154,CONCATENATE("&lt;=",QW$1),Movimientos!$C$2:$C$154,"&gt;0")+SUMIFS(Movimientos!$C$2:$C$154,Movimientos!$A$2:$A$154,$A10,Movimientos!$D$2:$D$154,CONCATENATE("&lt;",QW$1),Movimientos!$C$2:$C$154,"&lt;0")</f>
        <v>0</v>
      </c>
      <c r="QX10" s="6">
        <f ca="1">SUMIFS(Movimientos!$C$2:$C$154,Movimientos!$A$2:$A$154,$A10,Movimientos!$D$2:$D$154,CONCATENATE("&lt;=",QX$1),Movimientos!$C$2:$C$154,"&gt;0")+SUMIFS(Movimientos!$C$2:$C$154,Movimientos!$A$2:$A$154,$A10,Movimientos!$D$2:$D$154,CONCATENATE("&lt;",QX$1),Movimientos!$C$2:$C$154,"&lt;0")</f>
        <v>0</v>
      </c>
      <c r="QY10" s="6">
        <f ca="1">SUMIFS(Movimientos!$C$2:$C$154,Movimientos!$A$2:$A$154,$A10,Movimientos!$D$2:$D$154,CONCATENATE("&lt;=",QY$1),Movimientos!$C$2:$C$154,"&gt;0")+SUMIFS(Movimientos!$C$2:$C$154,Movimientos!$A$2:$A$154,$A10,Movimientos!$D$2:$D$154,CONCATENATE("&lt;",QY$1),Movimientos!$C$2:$C$154,"&lt;0")</f>
        <v>0</v>
      </c>
      <c r="QZ10" s="6">
        <f ca="1">SUMIFS(Movimientos!$C$2:$C$154,Movimientos!$A$2:$A$154,$A10,Movimientos!$D$2:$D$154,CONCATENATE("&lt;=",QZ$1),Movimientos!$C$2:$C$154,"&gt;0")+SUMIFS(Movimientos!$C$2:$C$154,Movimientos!$A$2:$A$154,$A10,Movimientos!$D$2:$D$154,CONCATENATE("&lt;",QZ$1),Movimientos!$C$2:$C$154,"&lt;0")</f>
        <v>0</v>
      </c>
      <c r="RA10" s="6">
        <f ca="1">SUMIFS(Movimientos!$C$2:$C$154,Movimientos!$A$2:$A$154,$A10,Movimientos!$D$2:$D$154,CONCATENATE("&lt;=",RA$1),Movimientos!$C$2:$C$154,"&gt;0")+SUMIFS(Movimientos!$C$2:$C$154,Movimientos!$A$2:$A$154,$A10,Movimientos!$D$2:$D$154,CONCATENATE("&lt;",RA$1),Movimientos!$C$2:$C$154,"&lt;0")</f>
        <v>0</v>
      </c>
      <c r="RB10" s="6">
        <f ca="1">SUMIFS(Movimientos!$C$2:$C$154,Movimientos!$A$2:$A$154,$A10,Movimientos!$D$2:$D$154,CONCATENATE("&lt;=",RB$1),Movimientos!$C$2:$C$154,"&gt;0")+SUMIFS(Movimientos!$C$2:$C$154,Movimientos!$A$2:$A$154,$A10,Movimientos!$D$2:$D$154,CONCATENATE("&lt;",RB$1),Movimientos!$C$2:$C$154,"&lt;0")</f>
        <v>0</v>
      </c>
      <c r="RC10" s="6">
        <f ca="1">SUMIFS(Movimientos!$C$2:$C$154,Movimientos!$A$2:$A$154,$A10,Movimientos!$D$2:$D$154,CONCATENATE("&lt;=",RC$1),Movimientos!$C$2:$C$154,"&gt;0")+SUMIFS(Movimientos!$C$2:$C$154,Movimientos!$A$2:$A$154,$A10,Movimientos!$D$2:$D$154,CONCATENATE("&lt;",RC$1),Movimientos!$C$2:$C$154,"&lt;0")</f>
        <v>0</v>
      </c>
      <c r="RD10" s="6">
        <f ca="1">SUMIFS(Movimientos!$C$2:$C$154,Movimientos!$A$2:$A$154,$A10,Movimientos!$D$2:$D$154,CONCATENATE("&lt;=",RD$1),Movimientos!$C$2:$C$154,"&gt;0")+SUMIFS(Movimientos!$C$2:$C$154,Movimientos!$A$2:$A$154,$A10,Movimientos!$D$2:$D$154,CONCATENATE("&lt;",RD$1),Movimientos!$C$2:$C$154,"&lt;0")</f>
        <v>0</v>
      </c>
      <c r="RE10" s="6">
        <f ca="1">SUMIFS(Movimientos!$C$2:$C$154,Movimientos!$A$2:$A$154,$A10,Movimientos!$D$2:$D$154,CONCATENATE("&lt;=",RE$1),Movimientos!$C$2:$C$154,"&gt;0")+SUMIFS(Movimientos!$C$2:$C$154,Movimientos!$A$2:$A$154,$A10,Movimientos!$D$2:$D$154,CONCATENATE("&lt;",RE$1),Movimientos!$C$2:$C$154,"&lt;0")</f>
        <v>0</v>
      </c>
      <c r="RF10" s="6">
        <f ca="1">SUMIFS(Movimientos!$C$2:$C$154,Movimientos!$A$2:$A$154,$A10,Movimientos!$D$2:$D$154,CONCATENATE("&lt;=",RF$1),Movimientos!$C$2:$C$154,"&gt;0")+SUMIFS(Movimientos!$C$2:$C$154,Movimientos!$A$2:$A$154,$A10,Movimientos!$D$2:$D$154,CONCATENATE("&lt;",RF$1),Movimientos!$C$2:$C$154,"&lt;0")</f>
        <v>0</v>
      </c>
      <c r="RG10" s="6">
        <f ca="1">SUMIFS(Movimientos!$C$2:$C$154,Movimientos!$A$2:$A$154,$A10,Movimientos!$D$2:$D$154,CONCATENATE("&lt;=",RG$1),Movimientos!$C$2:$C$154,"&gt;0")+SUMIFS(Movimientos!$C$2:$C$154,Movimientos!$A$2:$A$154,$A10,Movimientos!$D$2:$D$154,CONCATENATE("&lt;",RG$1),Movimientos!$C$2:$C$154,"&lt;0")</f>
        <v>0</v>
      </c>
      <c r="RH10" s="6">
        <f ca="1">SUMIFS(Movimientos!$C$2:$C$154,Movimientos!$A$2:$A$154,$A10,Movimientos!$D$2:$D$154,CONCATENATE("&lt;=",RH$1),Movimientos!$C$2:$C$154,"&gt;0")+SUMIFS(Movimientos!$C$2:$C$154,Movimientos!$A$2:$A$154,$A10,Movimientos!$D$2:$D$154,CONCATENATE("&lt;",RH$1),Movimientos!$C$2:$C$154,"&lt;0")</f>
        <v>0</v>
      </c>
      <c r="RI10" s="6">
        <f ca="1">SUMIFS(Movimientos!$C$2:$C$154,Movimientos!$A$2:$A$154,$A10,Movimientos!$D$2:$D$154,CONCATENATE("&lt;=",RI$1),Movimientos!$C$2:$C$154,"&gt;0")+SUMIFS(Movimientos!$C$2:$C$154,Movimientos!$A$2:$A$154,$A10,Movimientos!$D$2:$D$154,CONCATENATE("&lt;",RI$1),Movimientos!$C$2:$C$154,"&lt;0")</f>
        <v>0</v>
      </c>
      <c r="RJ10" s="6">
        <f ca="1">SUMIFS(Movimientos!$C$2:$C$154,Movimientos!$A$2:$A$154,$A10,Movimientos!$D$2:$D$154,CONCATENATE("&lt;=",RJ$1),Movimientos!$C$2:$C$154,"&gt;0")+SUMIFS(Movimientos!$C$2:$C$154,Movimientos!$A$2:$A$154,$A10,Movimientos!$D$2:$D$154,CONCATENATE("&lt;",RJ$1),Movimientos!$C$2:$C$154,"&lt;0")</f>
        <v>0</v>
      </c>
      <c r="RK10" s="6">
        <f ca="1">SUMIFS(Movimientos!$C$2:$C$154,Movimientos!$A$2:$A$154,$A10,Movimientos!$D$2:$D$154,CONCATENATE("&lt;=",RK$1),Movimientos!$C$2:$C$154,"&gt;0")+SUMIFS(Movimientos!$C$2:$C$154,Movimientos!$A$2:$A$154,$A10,Movimientos!$D$2:$D$154,CONCATENATE("&lt;",RK$1),Movimientos!$C$2:$C$154,"&lt;0")</f>
        <v>0</v>
      </c>
      <c r="RL10" s="6">
        <f ca="1">SUMIFS(Movimientos!$C$2:$C$154,Movimientos!$A$2:$A$154,$A10,Movimientos!$D$2:$D$154,CONCATENATE("&lt;=",RL$1),Movimientos!$C$2:$C$154,"&gt;0")+SUMIFS(Movimientos!$C$2:$C$154,Movimientos!$A$2:$A$154,$A10,Movimientos!$D$2:$D$154,CONCATENATE("&lt;",RL$1),Movimientos!$C$2:$C$154,"&lt;0")</f>
        <v>0</v>
      </c>
      <c r="RM10" s="6">
        <f ca="1">SUMIFS(Movimientos!$C$2:$C$154,Movimientos!$A$2:$A$154,$A10,Movimientos!$D$2:$D$154,CONCATENATE("&lt;=",RM$1),Movimientos!$C$2:$C$154,"&gt;0")+SUMIFS(Movimientos!$C$2:$C$154,Movimientos!$A$2:$A$154,$A10,Movimientos!$D$2:$D$154,CONCATENATE("&lt;",RM$1),Movimientos!$C$2:$C$154,"&lt;0")</f>
        <v>0</v>
      </c>
      <c r="RN10" s="6">
        <f ca="1">SUMIFS(Movimientos!$C$2:$C$154,Movimientos!$A$2:$A$154,$A10,Movimientos!$D$2:$D$154,CONCATENATE("&lt;=",RN$1),Movimientos!$C$2:$C$154,"&gt;0")+SUMIFS(Movimientos!$C$2:$C$154,Movimientos!$A$2:$A$154,$A10,Movimientos!$D$2:$D$154,CONCATENATE("&lt;",RN$1),Movimientos!$C$2:$C$154,"&lt;0")</f>
        <v>0</v>
      </c>
      <c r="RO10" s="6">
        <f ca="1">SUMIFS(Movimientos!$C$2:$C$154,Movimientos!$A$2:$A$154,$A10,Movimientos!$D$2:$D$154,CONCATENATE("&lt;=",RO$1),Movimientos!$C$2:$C$154,"&gt;0")+SUMIFS(Movimientos!$C$2:$C$154,Movimientos!$A$2:$A$154,$A10,Movimientos!$D$2:$D$154,CONCATENATE("&lt;",RO$1),Movimientos!$C$2:$C$154,"&lt;0")</f>
        <v>0</v>
      </c>
      <c r="RP10" s="6">
        <f ca="1">SUMIFS(Movimientos!$C$2:$C$154,Movimientos!$A$2:$A$154,$A10,Movimientos!$D$2:$D$154,CONCATENATE("&lt;=",RP$1),Movimientos!$C$2:$C$154,"&gt;0")+SUMIFS(Movimientos!$C$2:$C$154,Movimientos!$A$2:$A$154,$A10,Movimientos!$D$2:$D$154,CONCATENATE("&lt;",RP$1),Movimientos!$C$2:$C$154,"&lt;0")</f>
        <v>0</v>
      </c>
      <c r="RQ10" s="6">
        <f ca="1">SUMIFS(Movimientos!$C$2:$C$154,Movimientos!$A$2:$A$154,$A10,Movimientos!$D$2:$D$154,CONCATENATE("&lt;=",RQ$1),Movimientos!$C$2:$C$154,"&gt;0")+SUMIFS(Movimientos!$C$2:$C$154,Movimientos!$A$2:$A$154,$A10,Movimientos!$D$2:$D$154,CONCATENATE("&lt;",RQ$1),Movimientos!$C$2:$C$154,"&lt;0")</f>
        <v>0</v>
      </c>
      <c r="RR10" s="6">
        <f ca="1">SUMIFS(Movimientos!$C$2:$C$154,Movimientos!$A$2:$A$154,$A10,Movimientos!$D$2:$D$154,CONCATENATE("&lt;=",RR$1),Movimientos!$C$2:$C$154,"&gt;0")+SUMIFS(Movimientos!$C$2:$C$154,Movimientos!$A$2:$A$154,$A10,Movimientos!$D$2:$D$154,CONCATENATE("&lt;",RR$1),Movimientos!$C$2:$C$154,"&lt;0")</f>
        <v>0</v>
      </c>
      <c r="RS10" s="6">
        <f ca="1">SUMIFS(Movimientos!$C$2:$C$154,Movimientos!$A$2:$A$154,$A10,Movimientos!$D$2:$D$154,CONCATENATE("&lt;=",RS$1),Movimientos!$C$2:$C$154,"&gt;0")+SUMIFS(Movimientos!$C$2:$C$154,Movimientos!$A$2:$A$154,$A10,Movimientos!$D$2:$D$154,CONCATENATE("&lt;",RS$1),Movimientos!$C$2:$C$154,"&lt;0")</f>
        <v>0</v>
      </c>
      <c r="RT10" s="6">
        <f ca="1">SUMIFS(Movimientos!$C$2:$C$154,Movimientos!$A$2:$A$154,$A10,Movimientos!$D$2:$D$154,CONCATENATE("&lt;=",RT$1),Movimientos!$C$2:$C$154,"&gt;0")+SUMIFS(Movimientos!$C$2:$C$154,Movimientos!$A$2:$A$154,$A10,Movimientos!$D$2:$D$154,CONCATENATE("&lt;",RT$1),Movimientos!$C$2:$C$154,"&lt;0")</f>
        <v>0</v>
      </c>
      <c r="RU10" s="6">
        <f ca="1">SUMIFS(Movimientos!$C$2:$C$154,Movimientos!$A$2:$A$154,$A10,Movimientos!$D$2:$D$154,CONCATENATE("&lt;=",RU$1),Movimientos!$C$2:$C$154,"&gt;0")+SUMIFS(Movimientos!$C$2:$C$154,Movimientos!$A$2:$A$154,$A10,Movimientos!$D$2:$D$154,CONCATENATE("&lt;",RU$1),Movimientos!$C$2:$C$154,"&lt;0")</f>
        <v>0</v>
      </c>
      <c r="RV10" s="6">
        <f ca="1">SUMIFS(Movimientos!$C$2:$C$154,Movimientos!$A$2:$A$154,$A10,Movimientos!$D$2:$D$154,CONCATENATE("&lt;=",RV$1),Movimientos!$C$2:$C$154,"&gt;0")+SUMIFS(Movimientos!$C$2:$C$154,Movimientos!$A$2:$A$154,$A10,Movimientos!$D$2:$D$154,CONCATENATE("&lt;",RV$1),Movimientos!$C$2:$C$154,"&lt;0")</f>
        <v>0</v>
      </c>
      <c r="RW10" s="6">
        <f ca="1">SUMIFS(Movimientos!$C$2:$C$154,Movimientos!$A$2:$A$154,$A10,Movimientos!$D$2:$D$154,CONCATENATE("&lt;=",RW$1),Movimientos!$C$2:$C$154,"&gt;0")+SUMIFS(Movimientos!$C$2:$C$154,Movimientos!$A$2:$A$154,$A10,Movimientos!$D$2:$D$154,CONCATENATE("&lt;",RW$1),Movimientos!$C$2:$C$154,"&lt;0")</f>
        <v>0</v>
      </c>
      <c r="RX10" s="6">
        <f ca="1">SUMIFS(Movimientos!$C$2:$C$154,Movimientos!$A$2:$A$154,$A10,Movimientos!$D$2:$D$154,CONCATENATE("&lt;=",RX$1),Movimientos!$C$2:$C$154,"&gt;0")+SUMIFS(Movimientos!$C$2:$C$154,Movimientos!$A$2:$A$154,$A10,Movimientos!$D$2:$D$154,CONCATENATE("&lt;",RX$1),Movimientos!$C$2:$C$154,"&lt;0")</f>
        <v>0</v>
      </c>
      <c r="RY10" s="6">
        <f ca="1">SUMIFS(Movimientos!$C$2:$C$154,Movimientos!$A$2:$A$154,$A10,Movimientos!$D$2:$D$154,CONCATENATE("&lt;=",RY$1),Movimientos!$C$2:$C$154,"&gt;0")+SUMIFS(Movimientos!$C$2:$C$154,Movimientos!$A$2:$A$154,$A10,Movimientos!$D$2:$D$154,CONCATENATE("&lt;",RY$1),Movimientos!$C$2:$C$154,"&lt;0")</f>
        <v>0</v>
      </c>
      <c r="RZ10" s="6">
        <f ca="1">SUMIFS(Movimientos!$C$2:$C$154,Movimientos!$A$2:$A$154,$A10,Movimientos!$D$2:$D$154,CONCATENATE("&lt;=",RZ$1),Movimientos!$C$2:$C$154,"&gt;0")+SUMIFS(Movimientos!$C$2:$C$154,Movimientos!$A$2:$A$154,$A10,Movimientos!$D$2:$D$154,CONCATENATE("&lt;",RZ$1),Movimientos!$C$2:$C$154,"&lt;0")</f>
        <v>0</v>
      </c>
      <c r="SA10" s="6">
        <f ca="1">SUMIFS(Movimientos!$C$2:$C$154,Movimientos!$A$2:$A$154,$A10,Movimientos!$D$2:$D$154,CONCATENATE("&lt;=",SA$1),Movimientos!$C$2:$C$154,"&gt;0")+SUMIFS(Movimientos!$C$2:$C$154,Movimientos!$A$2:$A$154,$A10,Movimientos!$D$2:$D$154,CONCATENATE("&lt;",SA$1),Movimientos!$C$2:$C$154,"&lt;0")</f>
        <v>0</v>
      </c>
      <c r="SB10" s="6">
        <f ca="1">SUMIFS(Movimientos!$C$2:$C$154,Movimientos!$A$2:$A$154,$A10,Movimientos!$D$2:$D$154,CONCATENATE("&lt;=",SB$1),Movimientos!$C$2:$C$154,"&gt;0")+SUMIFS(Movimientos!$C$2:$C$154,Movimientos!$A$2:$A$154,$A10,Movimientos!$D$2:$D$154,CONCATENATE("&lt;",SB$1),Movimientos!$C$2:$C$154,"&lt;0")</f>
        <v>0</v>
      </c>
      <c r="SC10" s="6">
        <f ca="1">SUMIFS(Movimientos!$C$2:$C$154,Movimientos!$A$2:$A$154,$A10,Movimientos!$D$2:$D$154,CONCATENATE("&lt;=",SC$1),Movimientos!$C$2:$C$154,"&gt;0")+SUMIFS(Movimientos!$C$2:$C$154,Movimientos!$A$2:$A$154,$A10,Movimientos!$D$2:$D$154,CONCATENATE("&lt;",SC$1),Movimientos!$C$2:$C$154,"&lt;0")</f>
        <v>0</v>
      </c>
      <c r="SD10" s="6">
        <f ca="1">SUMIFS(Movimientos!$C$2:$C$154,Movimientos!$A$2:$A$154,$A10,Movimientos!$D$2:$D$154,CONCATENATE("&lt;=",SD$1),Movimientos!$C$2:$C$154,"&gt;0")+SUMIFS(Movimientos!$C$2:$C$154,Movimientos!$A$2:$A$154,$A10,Movimientos!$D$2:$D$154,CONCATENATE("&lt;",SD$1),Movimientos!$C$2:$C$154,"&lt;0")</f>
        <v>0</v>
      </c>
      <c r="SE10" s="6">
        <f ca="1">SUMIFS(Movimientos!$C$2:$C$154,Movimientos!$A$2:$A$154,$A10,Movimientos!$D$2:$D$154,CONCATENATE("&lt;=",SE$1),Movimientos!$C$2:$C$154,"&gt;0")+SUMIFS(Movimientos!$C$2:$C$154,Movimientos!$A$2:$A$154,$A10,Movimientos!$D$2:$D$154,CONCATENATE("&lt;",SE$1),Movimientos!$C$2:$C$154,"&lt;0")</f>
        <v>0</v>
      </c>
      <c r="SF10" s="6">
        <f ca="1">SUMIFS(Movimientos!$C$2:$C$154,Movimientos!$A$2:$A$154,$A10,Movimientos!$D$2:$D$154,CONCATENATE("&lt;=",SF$1),Movimientos!$C$2:$C$154,"&gt;0")+SUMIFS(Movimientos!$C$2:$C$154,Movimientos!$A$2:$A$154,$A10,Movimientos!$D$2:$D$154,CONCATENATE("&lt;",SF$1),Movimientos!$C$2:$C$154,"&lt;0")</f>
        <v>0</v>
      </c>
      <c r="SG10" s="6">
        <f ca="1">SUMIFS(Movimientos!$C$2:$C$154,Movimientos!$A$2:$A$154,$A10,Movimientos!$D$2:$D$154,CONCATENATE("&lt;=",SG$1),Movimientos!$C$2:$C$154,"&gt;0")+SUMIFS(Movimientos!$C$2:$C$154,Movimientos!$A$2:$A$154,$A10,Movimientos!$D$2:$D$154,CONCATENATE("&lt;",SG$1),Movimientos!$C$2:$C$154,"&lt;0")</f>
        <v>0</v>
      </c>
      <c r="SH10" s="6">
        <f ca="1">SUMIFS(Movimientos!$C$2:$C$154,Movimientos!$A$2:$A$154,$A10,Movimientos!$D$2:$D$154,CONCATENATE("&lt;=",SH$1),Movimientos!$C$2:$C$154,"&gt;0")+SUMIFS(Movimientos!$C$2:$C$154,Movimientos!$A$2:$A$154,$A10,Movimientos!$D$2:$D$154,CONCATENATE("&lt;",SH$1),Movimientos!$C$2:$C$154,"&lt;0")</f>
        <v>0</v>
      </c>
      <c r="SI10" s="6">
        <f ca="1">SUMIFS(Movimientos!$C$2:$C$154,Movimientos!$A$2:$A$154,$A10,Movimientos!$D$2:$D$154,CONCATENATE("&lt;=",SI$1),Movimientos!$C$2:$C$154,"&gt;0")+SUMIFS(Movimientos!$C$2:$C$154,Movimientos!$A$2:$A$154,$A10,Movimientos!$D$2:$D$154,CONCATENATE("&lt;",SI$1),Movimientos!$C$2:$C$154,"&lt;0")</f>
        <v>0</v>
      </c>
      <c r="SJ10" s="6">
        <f ca="1">SUMIFS(Movimientos!$C$2:$C$154,Movimientos!$A$2:$A$154,$A10,Movimientos!$D$2:$D$154,CONCATENATE("&lt;=",SJ$1),Movimientos!$C$2:$C$154,"&gt;0")+SUMIFS(Movimientos!$C$2:$C$154,Movimientos!$A$2:$A$154,$A10,Movimientos!$D$2:$D$154,CONCATENATE("&lt;",SJ$1),Movimientos!$C$2:$C$154,"&lt;0")</f>
        <v>0</v>
      </c>
      <c r="SK10" s="6">
        <f ca="1">SUMIFS(Movimientos!$C$2:$C$154,Movimientos!$A$2:$A$154,$A10,Movimientos!$D$2:$D$154,CONCATENATE("&lt;=",SK$1),Movimientos!$C$2:$C$154,"&gt;0")+SUMIFS(Movimientos!$C$2:$C$154,Movimientos!$A$2:$A$154,$A10,Movimientos!$D$2:$D$154,CONCATENATE("&lt;",SK$1),Movimientos!$C$2:$C$154,"&lt;0")</f>
        <v>0</v>
      </c>
      <c r="SL10" s="6">
        <f ca="1">SUMIFS(Movimientos!$C$2:$C$154,Movimientos!$A$2:$A$154,$A10,Movimientos!$D$2:$D$154,CONCATENATE("&lt;=",SL$1),Movimientos!$C$2:$C$154,"&gt;0")+SUMIFS(Movimientos!$C$2:$C$154,Movimientos!$A$2:$A$154,$A10,Movimientos!$D$2:$D$154,CONCATENATE("&lt;",SL$1),Movimientos!$C$2:$C$154,"&lt;0")</f>
        <v>0</v>
      </c>
      <c r="SM10" s="6">
        <f ca="1">SUMIFS(Movimientos!$C$2:$C$154,Movimientos!$A$2:$A$154,$A10,Movimientos!$D$2:$D$154,CONCATENATE("&lt;=",SM$1),Movimientos!$C$2:$C$154,"&gt;0")+SUMIFS(Movimientos!$C$2:$C$154,Movimientos!$A$2:$A$154,$A10,Movimientos!$D$2:$D$154,CONCATENATE("&lt;",SM$1),Movimientos!$C$2:$C$154,"&lt;0")</f>
        <v>0</v>
      </c>
      <c r="SN10" s="6">
        <f ca="1">SUMIFS(Movimientos!$C$2:$C$154,Movimientos!$A$2:$A$154,$A10,Movimientos!$D$2:$D$154,CONCATENATE("&lt;=",SN$1),Movimientos!$C$2:$C$154,"&gt;0")+SUMIFS(Movimientos!$C$2:$C$154,Movimientos!$A$2:$A$154,$A10,Movimientos!$D$2:$D$154,CONCATENATE("&lt;",SN$1),Movimientos!$C$2:$C$154,"&lt;0")</f>
        <v>0</v>
      </c>
      <c r="SO10" s="6">
        <f ca="1">SUMIFS(Movimientos!$C$2:$C$154,Movimientos!$A$2:$A$154,$A10,Movimientos!$D$2:$D$154,CONCATENATE("&lt;=",SO$1),Movimientos!$C$2:$C$154,"&gt;0")+SUMIFS(Movimientos!$C$2:$C$154,Movimientos!$A$2:$A$154,$A10,Movimientos!$D$2:$D$154,CONCATENATE("&lt;",SO$1),Movimientos!$C$2:$C$154,"&lt;0")</f>
        <v>0</v>
      </c>
      <c r="SP10" s="6">
        <f ca="1">SUMIFS(Movimientos!$C$2:$C$154,Movimientos!$A$2:$A$154,$A10,Movimientos!$D$2:$D$154,CONCATENATE("&lt;=",SP$1),Movimientos!$C$2:$C$154,"&gt;0")+SUMIFS(Movimientos!$C$2:$C$154,Movimientos!$A$2:$A$154,$A10,Movimientos!$D$2:$D$154,CONCATENATE("&lt;",SP$1),Movimientos!$C$2:$C$154,"&lt;0")</f>
        <v>0</v>
      </c>
      <c r="SQ10" s="6">
        <f ca="1">SUMIFS(Movimientos!$C$2:$C$154,Movimientos!$A$2:$A$154,$A10,Movimientos!$D$2:$D$154,CONCATENATE("&lt;=",SQ$1),Movimientos!$C$2:$C$154,"&gt;0")+SUMIFS(Movimientos!$C$2:$C$154,Movimientos!$A$2:$A$154,$A10,Movimientos!$D$2:$D$154,CONCATENATE("&lt;",SQ$1),Movimientos!$C$2:$C$154,"&lt;0")</f>
        <v>0</v>
      </c>
      <c r="SR10" s="6">
        <f ca="1">SUMIFS(Movimientos!$C$2:$C$154,Movimientos!$A$2:$A$154,$A10,Movimientos!$D$2:$D$154,CONCATENATE("&lt;=",SR$1),Movimientos!$C$2:$C$154,"&gt;0")+SUMIFS(Movimientos!$C$2:$C$154,Movimientos!$A$2:$A$154,$A10,Movimientos!$D$2:$D$154,CONCATENATE("&lt;",SR$1),Movimientos!$C$2:$C$154,"&lt;0")</f>
        <v>0</v>
      </c>
      <c r="SS10" s="6">
        <f ca="1">SUMIFS(Movimientos!$C$2:$C$154,Movimientos!$A$2:$A$154,$A10,Movimientos!$D$2:$D$154,CONCATENATE("&lt;=",SS$1),Movimientos!$C$2:$C$154,"&gt;0")+SUMIFS(Movimientos!$C$2:$C$154,Movimientos!$A$2:$A$154,$A10,Movimientos!$D$2:$D$154,CONCATENATE("&lt;",SS$1),Movimientos!$C$2:$C$154,"&lt;0")</f>
        <v>0</v>
      </c>
      <c r="ST10" s="6">
        <f ca="1">SUMIFS(Movimientos!$C$2:$C$154,Movimientos!$A$2:$A$154,$A10,Movimientos!$D$2:$D$154,CONCATENATE("&lt;=",ST$1),Movimientos!$C$2:$C$154,"&gt;0")+SUMIFS(Movimientos!$C$2:$C$154,Movimientos!$A$2:$A$154,$A10,Movimientos!$D$2:$D$154,CONCATENATE("&lt;",ST$1),Movimientos!$C$2:$C$154,"&lt;0")</f>
        <v>0</v>
      </c>
      <c r="SU10" s="6">
        <f ca="1">SUMIFS(Movimientos!$C$2:$C$154,Movimientos!$A$2:$A$154,$A10,Movimientos!$D$2:$D$154,CONCATENATE("&lt;=",SU$1),Movimientos!$C$2:$C$154,"&gt;0")+SUMIFS(Movimientos!$C$2:$C$154,Movimientos!$A$2:$A$154,$A10,Movimientos!$D$2:$D$154,CONCATENATE("&lt;",SU$1),Movimientos!$C$2:$C$154,"&lt;0")</f>
        <v>0</v>
      </c>
      <c r="SV10" s="6">
        <f ca="1">SUMIFS(Movimientos!$C$2:$C$154,Movimientos!$A$2:$A$154,$A10,Movimientos!$D$2:$D$154,CONCATENATE("&lt;=",SV$1),Movimientos!$C$2:$C$154,"&gt;0")+SUMIFS(Movimientos!$C$2:$C$154,Movimientos!$A$2:$A$154,$A10,Movimientos!$D$2:$D$154,CONCATENATE("&lt;",SV$1),Movimientos!$C$2:$C$154,"&lt;0")</f>
        <v>0</v>
      </c>
      <c r="SW10" s="6">
        <f ca="1">SUMIFS(Movimientos!$C$2:$C$154,Movimientos!$A$2:$A$154,$A10,Movimientos!$D$2:$D$154,CONCATENATE("&lt;=",SW$1),Movimientos!$C$2:$C$154,"&gt;0")+SUMIFS(Movimientos!$C$2:$C$154,Movimientos!$A$2:$A$154,$A10,Movimientos!$D$2:$D$154,CONCATENATE("&lt;",SW$1),Movimientos!$C$2:$C$154,"&lt;0")</f>
        <v>0</v>
      </c>
      <c r="SX10" s="6">
        <f ca="1">SUMIFS(Movimientos!$C$2:$C$154,Movimientos!$A$2:$A$154,$A10,Movimientos!$D$2:$D$154,CONCATENATE("&lt;=",SX$1),Movimientos!$C$2:$C$154,"&gt;0")+SUMIFS(Movimientos!$C$2:$C$154,Movimientos!$A$2:$A$154,$A10,Movimientos!$D$2:$D$154,CONCATENATE("&lt;",SX$1),Movimientos!$C$2:$C$154,"&lt;0")</f>
        <v>0</v>
      </c>
      <c r="SY10" s="6">
        <f ca="1">SUMIFS(Movimientos!$C$2:$C$154,Movimientos!$A$2:$A$154,$A10,Movimientos!$D$2:$D$154,CONCATENATE("&lt;=",SY$1),Movimientos!$C$2:$C$154,"&gt;0")+SUMIFS(Movimientos!$C$2:$C$154,Movimientos!$A$2:$A$154,$A10,Movimientos!$D$2:$D$154,CONCATENATE("&lt;",SY$1),Movimientos!$C$2:$C$154,"&lt;0")</f>
        <v>0</v>
      </c>
      <c r="SZ10" s="6">
        <f ca="1">SUMIFS(Movimientos!$C$2:$C$154,Movimientos!$A$2:$A$154,$A10,Movimientos!$D$2:$D$154,CONCATENATE("&lt;=",SZ$1),Movimientos!$C$2:$C$154,"&gt;0")+SUMIFS(Movimientos!$C$2:$C$154,Movimientos!$A$2:$A$154,$A10,Movimientos!$D$2:$D$154,CONCATENATE("&lt;",SZ$1),Movimientos!$C$2:$C$154,"&lt;0")</f>
        <v>0</v>
      </c>
      <c r="TA10" s="6">
        <f ca="1">SUMIFS(Movimientos!$C$2:$C$154,Movimientos!$A$2:$A$154,$A10,Movimientos!$D$2:$D$154,CONCATENATE("&lt;=",TA$1),Movimientos!$C$2:$C$154,"&gt;0")+SUMIFS(Movimientos!$C$2:$C$154,Movimientos!$A$2:$A$154,$A10,Movimientos!$D$2:$D$154,CONCATENATE("&lt;",TA$1),Movimientos!$C$2:$C$154,"&lt;0")</f>
        <v>0</v>
      </c>
      <c r="TB10" s="6">
        <f ca="1">SUMIFS(Movimientos!$C$2:$C$154,Movimientos!$A$2:$A$154,$A10,Movimientos!$D$2:$D$154,CONCATENATE("&lt;=",TB$1),Movimientos!$C$2:$C$154,"&gt;0")+SUMIFS(Movimientos!$C$2:$C$154,Movimientos!$A$2:$A$154,$A10,Movimientos!$D$2:$D$154,CONCATENATE("&lt;",TB$1),Movimientos!$C$2:$C$154,"&lt;0")</f>
        <v>0</v>
      </c>
      <c r="TC10" s="6">
        <f ca="1">SUMIFS(Movimientos!$C$2:$C$154,Movimientos!$A$2:$A$154,$A10,Movimientos!$D$2:$D$154,CONCATENATE("&lt;=",TC$1),Movimientos!$C$2:$C$154,"&gt;0")+SUMIFS(Movimientos!$C$2:$C$154,Movimientos!$A$2:$A$154,$A10,Movimientos!$D$2:$D$154,CONCATENATE("&lt;",TC$1),Movimientos!$C$2:$C$154,"&lt;0")</f>
        <v>0</v>
      </c>
      <c r="TD10" s="6">
        <f ca="1">SUMIFS(Movimientos!$C$2:$C$154,Movimientos!$A$2:$A$154,$A10,Movimientos!$D$2:$D$154,CONCATENATE("&lt;=",TD$1),Movimientos!$C$2:$C$154,"&gt;0")+SUMIFS(Movimientos!$C$2:$C$154,Movimientos!$A$2:$A$154,$A10,Movimientos!$D$2:$D$154,CONCATENATE("&lt;",TD$1),Movimientos!$C$2:$C$154,"&lt;0")</f>
        <v>0</v>
      </c>
      <c r="TE10" s="6">
        <f ca="1">SUMIFS(Movimientos!$C$2:$C$154,Movimientos!$A$2:$A$154,$A10,Movimientos!$D$2:$D$154,CONCATENATE("&lt;=",TE$1),Movimientos!$C$2:$C$154,"&gt;0")+SUMIFS(Movimientos!$C$2:$C$154,Movimientos!$A$2:$A$154,$A10,Movimientos!$D$2:$D$154,CONCATENATE("&lt;",TE$1),Movimientos!$C$2:$C$154,"&lt;0")</f>
        <v>0</v>
      </c>
    </row>
    <row r="11" spans="1:525" x14ac:dyDescent="0.25">
      <c r="A11" s="5" t="str">
        <f>Datos_MStar!J12</f>
        <v>LU0055631609</v>
      </c>
      <c r="B11" s="5" t="str">
        <f>Datos_MStar!K12</f>
        <v>BGF World Gold Fund A2RF USD</v>
      </c>
      <c r="C11" s="25">
        <v>0</v>
      </c>
      <c r="D11" s="6">
        <f ca="1">SUMIFS(Movimientos!$C$2:$C$154,Movimientos!$A$2:$A$154,$A11,Movimientos!$D$2:$D$154,CONCATENATE("&lt;=",D$1),Movimientos!$C$2:$C$154,"&gt;0")+SUMIFS(Movimientos!$C$2:$C$154,Movimientos!$A$2:$A$154,$A11,Movimientos!$D$2:$D$154,CONCATENATE("&lt;",D$1),Movimientos!$C$2:$C$154,"&lt;0")</f>
        <v>0</v>
      </c>
      <c r="E11" s="6">
        <f ca="1">SUMIFS(Movimientos!$C$2:$C$154,Movimientos!$A$2:$A$154,$A11,Movimientos!$D$2:$D$154,CONCATENATE("&lt;=",E$1),Movimientos!$C$2:$C$154,"&gt;0")+SUMIFS(Movimientos!$C$2:$C$154,Movimientos!$A$2:$A$154,$A11,Movimientos!$D$2:$D$154,CONCATENATE("&lt;",E$1),Movimientos!$C$2:$C$154,"&lt;0")</f>
        <v>0</v>
      </c>
      <c r="F11" s="6">
        <f ca="1">SUMIFS(Movimientos!$C$2:$C$154,Movimientos!$A$2:$A$154,$A11,Movimientos!$D$2:$D$154,CONCATENATE("&lt;=",F$1),Movimientos!$C$2:$C$154,"&gt;0")+SUMIFS(Movimientos!$C$2:$C$154,Movimientos!$A$2:$A$154,$A11,Movimientos!$D$2:$D$154,CONCATENATE("&lt;",F$1),Movimientos!$C$2:$C$154,"&lt;0")</f>
        <v>0</v>
      </c>
      <c r="G11" s="6">
        <f ca="1">SUMIFS(Movimientos!$C$2:$C$154,Movimientos!$A$2:$A$154,$A11,Movimientos!$D$2:$D$154,CONCATENATE("&lt;=",G$1),Movimientos!$C$2:$C$154,"&gt;0")+SUMIFS(Movimientos!$C$2:$C$154,Movimientos!$A$2:$A$154,$A11,Movimientos!$D$2:$D$154,CONCATENATE("&lt;",G$1),Movimientos!$C$2:$C$154,"&lt;0")</f>
        <v>0</v>
      </c>
      <c r="H11" s="6">
        <f ca="1">SUMIFS(Movimientos!$C$2:$C$154,Movimientos!$A$2:$A$154,$A11,Movimientos!$D$2:$D$154,CONCATENATE("&lt;=",H$1),Movimientos!$C$2:$C$154,"&gt;0")+SUMIFS(Movimientos!$C$2:$C$154,Movimientos!$A$2:$A$154,$A11,Movimientos!$D$2:$D$154,CONCATENATE("&lt;",H$1),Movimientos!$C$2:$C$154,"&lt;0")</f>
        <v>0</v>
      </c>
      <c r="I11" s="6">
        <f ca="1">SUMIFS(Movimientos!$C$2:$C$154,Movimientos!$A$2:$A$154,$A11,Movimientos!$D$2:$D$154,CONCATENATE("&lt;=",I$1),Movimientos!$C$2:$C$154,"&gt;0")+SUMIFS(Movimientos!$C$2:$C$154,Movimientos!$A$2:$A$154,$A11,Movimientos!$D$2:$D$154,CONCATENATE("&lt;",I$1),Movimientos!$C$2:$C$154,"&lt;0")</f>
        <v>0</v>
      </c>
      <c r="J11" s="6">
        <f ca="1">SUMIFS(Movimientos!$C$2:$C$154,Movimientos!$A$2:$A$154,$A11,Movimientos!$D$2:$D$154,CONCATENATE("&lt;=",J$1),Movimientos!$C$2:$C$154,"&gt;0")+SUMIFS(Movimientos!$C$2:$C$154,Movimientos!$A$2:$A$154,$A11,Movimientos!$D$2:$D$154,CONCATENATE("&lt;",J$1),Movimientos!$C$2:$C$154,"&lt;0")</f>
        <v>0</v>
      </c>
      <c r="K11" s="6">
        <f ca="1">SUMIFS(Movimientos!$C$2:$C$154,Movimientos!$A$2:$A$154,$A11,Movimientos!$D$2:$D$154,CONCATENATE("&lt;=",K$1),Movimientos!$C$2:$C$154,"&gt;0")+SUMIFS(Movimientos!$C$2:$C$154,Movimientos!$A$2:$A$154,$A11,Movimientos!$D$2:$D$154,CONCATENATE("&lt;",K$1),Movimientos!$C$2:$C$154,"&lt;0")</f>
        <v>0</v>
      </c>
      <c r="L11" s="6">
        <f ca="1">SUMIFS(Movimientos!$C$2:$C$154,Movimientos!$A$2:$A$154,$A11,Movimientos!$D$2:$D$154,CONCATENATE("&lt;=",L$1),Movimientos!$C$2:$C$154,"&gt;0")+SUMIFS(Movimientos!$C$2:$C$154,Movimientos!$A$2:$A$154,$A11,Movimientos!$D$2:$D$154,CONCATENATE("&lt;",L$1),Movimientos!$C$2:$C$154,"&lt;0")</f>
        <v>0</v>
      </c>
      <c r="M11" s="6">
        <f ca="1">SUMIFS(Movimientos!$C$2:$C$154,Movimientos!$A$2:$A$154,$A11,Movimientos!$D$2:$D$154,CONCATENATE("&lt;=",M$1),Movimientos!$C$2:$C$154,"&gt;0")+SUMIFS(Movimientos!$C$2:$C$154,Movimientos!$A$2:$A$154,$A11,Movimientos!$D$2:$D$154,CONCATENATE("&lt;",M$1),Movimientos!$C$2:$C$154,"&lt;0")</f>
        <v>0</v>
      </c>
      <c r="N11" s="6">
        <f ca="1">SUMIFS(Movimientos!$C$2:$C$154,Movimientos!$A$2:$A$154,$A11,Movimientos!$D$2:$D$154,CONCATENATE("&lt;=",N$1),Movimientos!$C$2:$C$154,"&gt;0")+SUMIFS(Movimientos!$C$2:$C$154,Movimientos!$A$2:$A$154,$A11,Movimientos!$D$2:$D$154,CONCATENATE("&lt;",N$1),Movimientos!$C$2:$C$154,"&lt;0")</f>
        <v>0</v>
      </c>
      <c r="O11" s="6">
        <f ca="1">SUMIFS(Movimientos!$C$2:$C$154,Movimientos!$A$2:$A$154,$A11,Movimientos!$D$2:$D$154,CONCATENATE("&lt;=",O$1),Movimientos!$C$2:$C$154,"&gt;0")+SUMIFS(Movimientos!$C$2:$C$154,Movimientos!$A$2:$A$154,$A11,Movimientos!$D$2:$D$154,CONCATENATE("&lt;",O$1),Movimientos!$C$2:$C$154,"&lt;0")</f>
        <v>0</v>
      </c>
      <c r="P11" s="6">
        <f ca="1">SUMIFS(Movimientos!$C$2:$C$154,Movimientos!$A$2:$A$154,$A11,Movimientos!$D$2:$D$154,CONCATENATE("&lt;=",P$1),Movimientos!$C$2:$C$154,"&gt;0")+SUMIFS(Movimientos!$C$2:$C$154,Movimientos!$A$2:$A$154,$A11,Movimientos!$D$2:$D$154,CONCATENATE("&lt;",P$1),Movimientos!$C$2:$C$154,"&lt;0")</f>
        <v>0</v>
      </c>
      <c r="Q11" s="6">
        <f ca="1">SUMIFS(Movimientos!$C$2:$C$154,Movimientos!$A$2:$A$154,$A11,Movimientos!$D$2:$D$154,CONCATENATE("&lt;=",Q$1),Movimientos!$C$2:$C$154,"&gt;0")+SUMIFS(Movimientos!$C$2:$C$154,Movimientos!$A$2:$A$154,$A11,Movimientos!$D$2:$D$154,CONCATENATE("&lt;",Q$1),Movimientos!$C$2:$C$154,"&lt;0")</f>
        <v>0</v>
      </c>
      <c r="R11" s="6">
        <f ca="1">SUMIFS(Movimientos!$C$2:$C$154,Movimientos!$A$2:$A$154,$A11,Movimientos!$D$2:$D$154,CONCATENATE("&lt;=",R$1),Movimientos!$C$2:$C$154,"&gt;0")+SUMIFS(Movimientos!$C$2:$C$154,Movimientos!$A$2:$A$154,$A11,Movimientos!$D$2:$D$154,CONCATENATE("&lt;",R$1),Movimientos!$C$2:$C$154,"&lt;0")</f>
        <v>0</v>
      </c>
      <c r="S11" s="6">
        <f ca="1">SUMIFS(Movimientos!$C$2:$C$154,Movimientos!$A$2:$A$154,$A11,Movimientos!$D$2:$D$154,CONCATENATE("&lt;=",S$1),Movimientos!$C$2:$C$154,"&gt;0")+SUMIFS(Movimientos!$C$2:$C$154,Movimientos!$A$2:$A$154,$A11,Movimientos!$D$2:$D$154,CONCATENATE("&lt;",S$1),Movimientos!$C$2:$C$154,"&lt;0")</f>
        <v>0</v>
      </c>
      <c r="T11" s="6">
        <f ca="1">SUMIFS(Movimientos!$C$2:$C$154,Movimientos!$A$2:$A$154,$A11,Movimientos!$D$2:$D$154,CONCATENATE("&lt;=",T$1),Movimientos!$C$2:$C$154,"&gt;0")+SUMIFS(Movimientos!$C$2:$C$154,Movimientos!$A$2:$A$154,$A11,Movimientos!$D$2:$D$154,CONCATENATE("&lt;",T$1),Movimientos!$C$2:$C$154,"&lt;0")</f>
        <v>0</v>
      </c>
      <c r="U11" s="6">
        <f ca="1">SUMIFS(Movimientos!$C$2:$C$154,Movimientos!$A$2:$A$154,$A11,Movimientos!$D$2:$D$154,CONCATENATE("&lt;=",U$1),Movimientos!$C$2:$C$154,"&gt;0")+SUMIFS(Movimientos!$C$2:$C$154,Movimientos!$A$2:$A$154,$A11,Movimientos!$D$2:$D$154,CONCATENATE("&lt;",U$1),Movimientos!$C$2:$C$154,"&lt;0")</f>
        <v>0</v>
      </c>
      <c r="V11" s="6">
        <f ca="1">SUMIFS(Movimientos!$C$2:$C$154,Movimientos!$A$2:$A$154,$A11,Movimientos!$D$2:$D$154,CONCATENATE("&lt;=",V$1),Movimientos!$C$2:$C$154,"&gt;0")+SUMIFS(Movimientos!$C$2:$C$154,Movimientos!$A$2:$A$154,$A11,Movimientos!$D$2:$D$154,CONCATENATE("&lt;",V$1),Movimientos!$C$2:$C$154,"&lt;0")</f>
        <v>0</v>
      </c>
      <c r="W11" s="6">
        <f ca="1">SUMIFS(Movimientos!$C$2:$C$154,Movimientos!$A$2:$A$154,$A11,Movimientos!$D$2:$D$154,CONCATENATE("&lt;=",W$1),Movimientos!$C$2:$C$154,"&gt;0")+SUMIFS(Movimientos!$C$2:$C$154,Movimientos!$A$2:$A$154,$A11,Movimientos!$D$2:$D$154,CONCATENATE("&lt;",W$1),Movimientos!$C$2:$C$154,"&lt;0")</f>
        <v>0</v>
      </c>
      <c r="X11" s="6">
        <f ca="1">SUMIFS(Movimientos!$C$2:$C$154,Movimientos!$A$2:$A$154,$A11,Movimientos!$D$2:$D$154,CONCATENATE("&lt;=",X$1),Movimientos!$C$2:$C$154,"&gt;0")+SUMIFS(Movimientos!$C$2:$C$154,Movimientos!$A$2:$A$154,$A11,Movimientos!$D$2:$D$154,CONCATENATE("&lt;",X$1),Movimientos!$C$2:$C$154,"&lt;0")</f>
        <v>0</v>
      </c>
      <c r="Y11" s="6">
        <f ca="1">SUMIFS(Movimientos!$C$2:$C$154,Movimientos!$A$2:$A$154,$A11,Movimientos!$D$2:$D$154,CONCATENATE("&lt;=",Y$1),Movimientos!$C$2:$C$154,"&gt;0")+SUMIFS(Movimientos!$C$2:$C$154,Movimientos!$A$2:$A$154,$A11,Movimientos!$D$2:$D$154,CONCATENATE("&lt;",Y$1),Movimientos!$C$2:$C$154,"&lt;0")</f>
        <v>0</v>
      </c>
      <c r="Z11" s="6">
        <f ca="1">SUMIFS(Movimientos!$C$2:$C$154,Movimientos!$A$2:$A$154,$A11,Movimientos!$D$2:$D$154,CONCATENATE("&lt;=",Z$1),Movimientos!$C$2:$C$154,"&gt;0")+SUMIFS(Movimientos!$C$2:$C$154,Movimientos!$A$2:$A$154,$A11,Movimientos!$D$2:$D$154,CONCATENATE("&lt;",Z$1),Movimientos!$C$2:$C$154,"&lt;0")</f>
        <v>0</v>
      </c>
      <c r="AA11" s="6">
        <f ca="1">SUMIFS(Movimientos!$C$2:$C$154,Movimientos!$A$2:$A$154,$A11,Movimientos!$D$2:$D$154,CONCATENATE("&lt;=",AA$1),Movimientos!$C$2:$C$154,"&gt;0")+SUMIFS(Movimientos!$C$2:$C$154,Movimientos!$A$2:$A$154,$A11,Movimientos!$D$2:$D$154,CONCATENATE("&lt;",AA$1),Movimientos!$C$2:$C$154,"&lt;0")</f>
        <v>0</v>
      </c>
      <c r="AB11" s="6">
        <f ca="1">SUMIFS(Movimientos!$C$2:$C$154,Movimientos!$A$2:$A$154,$A11,Movimientos!$D$2:$D$154,CONCATENATE("&lt;=",AB$1),Movimientos!$C$2:$C$154,"&gt;0")+SUMIFS(Movimientos!$C$2:$C$154,Movimientos!$A$2:$A$154,$A11,Movimientos!$D$2:$D$154,CONCATENATE("&lt;",AB$1),Movimientos!$C$2:$C$154,"&lt;0")</f>
        <v>0</v>
      </c>
      <c r="AC11" s="6">
        <f ca="1">SUMIFS(Movimientos!$C$2:$C$154,Movimientos!$A$2:$A$154,$A11,Movimientos!$D$2:$D$154,CONCATENATE("&lt;=",AC$1),Movimientos!$C$2:$C$154,"&gt;0")+SUMIFS(Movimientos!$C$2:$C$154,Movimientos!$A$2:$A$154,$A11,Movimientos!$D$2:$D$154,CONCATENATE("&lt;",AC$1),Movimientos!$C$2:$C$154,"&lt;0")</f>
        <v>0</v>
      </c>
      <c r="AD11" s="6">
        <f ca="1">SUMIFS(Movimientos!$C$2:$C$154,Movimientos!$A$2:$A$154,$A11,Movimientos!$D$2:$D$154,CONCATENATE("&lt;=",AD$1),Movimientos!$C$2:$C$154,"&gt;0")+SUMIFS(Movimientos!$C$2:$C$154,Movimientos!$A$2:$A$154,$A11,Movimientos!$D$2:$D$154,CONCATENATE("&lt;",AD$1),Movimientos!$C$2:$C$154,"&lt;0")</f>
        <v>0</v>
      </c>
      <c r="AE11" s="6">
        <f ca="1">SUMIFS(Movimientos!$C$2:$C$154,Movimientos!$A$2:$A$154,$A11,Movimientos!$D$2:$D$154,CONCATENATE("&lt;=",AE$1),Movimientos!$C$2:$C$154,"&gt;0")+SUMIFS(Movimientos!$C$2:$C$154,Movimientos!$A$2:$A$154,$A11,Movimientos!$D$2:$D$154,CONCATENATE("&lt;",AE$1),Movimientos!$C$2:$C$154,"&lt;0")</f>
        <v>0</v>
      </c>
      <c r="AF11" s="6">
        <f ca="1">SUMIFS(Movimientos!$C$2:$C$154,Movimientos!$A$2:$A$154,$A11,Movimientos!$D$2:$D$154,CONCATENATE("&lt;=",AF$1),Movimientos!$C$2:$C$154,"&gt;0")+SUMIFS(Movimientos!$C$2:$C$154,Movimientos!$A$2:$A$154,$A11,Movimientos!$D$2:$D$154,CONCATENATE("&lt;",AF$1),Movimientos!$C$2:$C$154,"&lt;0")</f>
        <v>0</v>
      </c>
      <c r="AG11" s="6">
        <f ca="1">SUMIFS(Movimientos!$C$2:$C$154,Movimientos!$A$2:$A$154,$A11,Movimientos!$D$2:$D$154,CONCATENATE("&lt;=",AG$1),Movimientos!$C$2:$C$154,"&gt;0")+SUMIFS(Movimientos!$C$2:$C$154,Movimientos!$A$2:$A$154,$A11,Movimientos!$D$2:$D$154,CONCATENATE("&lt;",AG$1),Movimientos!$C$2:$C$154,"&lt;0")</f>
        <v>0</v>
      </c>
      <c r="AH11" s="6">
        <f ca="1">SUMIFS(Movimientos!$C$2:$C$154,Movimientos!$A$2:$A$154,$A11,Movimientos!$D$2:$D$154,CONCATENATE("&lt;=",AH$1),Movimientos!$C$2:$C$154,"&gt;0")+SUMIFS(Movimientos!$C$2:$C$154,Movimientos!$A$2:$A$154,$A11,Movimientos!$D$2:$D$154,CONCATENATE("&lt;",AH$1),Movimientos!$C$2:$C$154,"&lt;0")</f>
        <v>0</v>
      </c>
      <c r="AI11" s="6">
        <f ca="1">SUMIFS(Movimientos!$C$2:$C$154,Movimientos!$A$2:$A$154,$A11,Movimientos!$D$2:$D$154,CONCATENATE("&lt;=",AI$1),Movimientos!$C$2:$C$154,"&gt;0")+SUMIFS(Movimientos!$C$2:$C$154,Movimientos!$A$2:$A$154,$A11,Movimientos!$D$2:$D$154,CONCATENATE("&lt;",AI$1),Movimientos!$C$2:$C$154,"&lt;0")</f>
        <v>0</v>
      </c>
      <c r="AJ11" s="6">
        <f ca="1">SUMIFS(Movimientos!$C$2:$C$154,Movimientos!$A$2:$A$154,$A11,Movimientos!$D$2:$D$154,CONCATENATE("&lt;=",AJ$1),Movimientos!$C$2:$C$154,"&gt;0")+SUMIFS(Movimientos!$C$2:$C$154,Movimientos!$A$2:$A$154,$A11,Movimientos!$D$2:$D$154,CONCATENATE("&lt;",AJ$1),Movimientos!$C$2:$C$154,"&lt;0")</f>
        <v>0</v>
      </c>
      <c r="AK11" s="6">
        <f ca="1">SUMIFS(Movimientos!$C$2:$C$154,Movimientos!$A$2:$A$154,$A11,Movimientos!$D$2:$D$154,CONCATENATE("&lt;=",AK$1),Movimientos!$C$2:$C$154,"&gt;0")+SUMIFS(Movimientos!$C$2:$C$154,Movimientos!$A$2:$A$154,$A11,Movimientos!$D$2:$D$154,CONCATENATE("&lt;",AK$1),Movimientos!$C$2:$C$154,"&lt;0")</f>
        <v>0</v>
      </c>
      <c r="AL11" s="6">
        <f ca="1">SUMIFS(Movimientos!$C$2:$C$154,Movimientos!$A$2:$A$154,$A11,Movimientos!$D$2:$D$154,CONCATENATE("&lt;=",AL$1),Movimientos!$C$2:$C$154,"&gt;0")+SUMIFS(Movimientos!$C$2:$C$154,Movimientos!$A$2:$A$154,$A11,Movimientos!$D$2:$D$154,CONCATENATE("&lt;",AL$1),Movimientos!$C$2:$C$154,"&lt;0")</f>
        <v>0</v>
      </c>
      <c r="AM11" s="6">
        <f ca="1">SUMIFS(Movimientos!$C$2:$C$154,Movimientos!$A$2:$A$154,$A11,Movimientos!$D$2:$D$154,CONCATENATE("&lt;=",AM$1),Movimientos!$C$2:$C$154,"&gt;0")+SUMIFS(Movimientos!$C$2:$C$154,Movimientos!$A$2:$A$154,$A11,Movimientos!$D$2:$D$154,CONCATENATE("&lt;",AM$1),Movimientos!$C$2:$C$154,"&lt;0")</f>
        <v>0</v>
      </c>
      <c r="AN11" s="6">
        <f ca="1">SUMIFS(Movimientos!$C$2:$C$154,Movimientos!$A$2:$A$154,$A11,Movimientos!$D$2:$D$154,CONCATENATE("&lt;=",AN$1),Movimientos!$C$2:$C$154,"&gt;0")+SUMIFS(Movimientos!$C$2:$C$154,Movimientos!$A$2:$A$154,$A11,Movimientos!$D$2:$D$154,CONCATENATE("&lt;",AN$1),Movimientos!$C$2:$C$154,"&lt;0")</f>
        <v>0</v>
      </c>
      <c r="AO11" s="6">
        <f ca="1">SUMIFS(Movimientos!$C$2:$C$154,Movimientos!$A$2:$A$154,$A11,Movimientos!$D$2:$D$154,CONCATENATE("&lt;=",AO$1),Movimientos!$C$2:$C$154,"&gt;0")+SUMIFS(Movimientos!$C$2:$C$154,Movimientos!$A$2:$A$154,$A11,Movimientos!$D$2:$D$154,CONCATENATE("&lt;",AO$1),Movimientos!$C$2:$C$154,"&lt;0")</f>
        <v>0</v>
      </c>
      <c r="AP11" s="6">
        <f ca="1">SUMIFS(Movimientos!$C$2:$C$154,Movimientos!$A$2:$A$154,$A11,Movimientos!$D$2:$D$154,CONCATENATE("&lt;=",AP$1),Movimientos!$C$2:$C$154,"&gt;0")+SUMIFS(Movimientos!$C$2:$C$154,Movimientos!$A$2:$A$154,$A11,Movimientos!$D$2:$D$154,CONCATENATE("&lt;",AP$1),Movimientos!$C$2:$C$154,"&lt;0")</f>
        <v>0</v>
      </c>
      <c r="AQ11" s="6">
        <f ca="1">SUMIFS(Movimientos!$C$2:$C$154,Movimientos!$A$2:$A$154,$A11,Movimientos!$D$2:$D$154,CONCATENATE("&lt;=",AQ$1),Movimientos!$C$2:$C$154,"&gt;0")+SUMIFS(Movimientos!$C$2:$C$154,Movimientos!$A$2:$A$154,$A11,Movimientos!$D$2:$D$154,CONCATENATE("&lt;",AQ$1),Movimientos!$C$2:$C$154,"&lt;0")</f>
        <v>0</v>
      </c>
      <c r="AR11" s="6">
        <f ca="1">SUMIFS(Movimientos!$C$2:$C$154,Movimientos!$A$2:$A$154,$A11,Movimientos!$D$2:$D$154,CONCATENATE("&lt;=",AR$1),Movimientos!$C$2:$C$154,"&gt;0")+SUMIFS(Movimientos!$C$2:$C$154,Movimientos!$A$2:$A$154,$A11,Movimientos!$D$2:$D$154,CONCATENATE("&lt;",AR$1),Movimientos!$C$2:$C$154,"&lt;0")</f>
        <v>0</v>
      </c>
      <c r="AS11" s="6">
        <f ca="1">SUMIFS(Movimientos!$C$2:$C$154,Movimientos!$A$2:$A$154,$A11,Movimientos!$D$2:$D$154,CONCATENATE("&lt;=",AS$1),Movimientos!$C$2:$C$154,"&gt;0")+SUMIFS(Movimientos!$C$2:$C$154,Movimientos!$A$2:$A$154,$A11,Movimientos!$D$2:$D$154,CONCATENATE("&lt;",AS$1),Movimientos!$C$2:$C$154,"&lt;0")</f>
        <v>0</v>
      </c>
      <c r="AT11" s="6">
        <f ca="1">SUMIFS(Movimientos!$C$2:$C$154,Movimientos!$A$2:$A$154,$A11,Movimientos!$D$2:$D$154,CONCATENATE("&lt;=",AT$1),Movimientos!$C$2:$C$154,"&gt;0")+SUMIFS(Movimientos!$C$2:$C$154,Movimientos!$A$2:$A$154,$A11,Movimientos!$D$2:$D$154,CONCATENATE("&lt;",AT$1),Movimientos!$C$2:$C$154,"&lt;0")</f>
        <v>0</v>
      </c>
      <c r="AU11" s="6">
        <f ca="1">SUMIFS(Movimientos!$C$2:$C$154,Movimientos!$A$2:$A$154,$A11,Movimientos!$D$2:$D$154,CONCATENATE("&lt;=",AU$1),Movimientos!$C$2:$C$154,"&gt;0")+SUMIFS(Movimientos!$C$2:$C$154,Movimientos!$A$2:$A$154,$A11,Movimientos!$D$2:$D$154,CONCATENATE("&lt;",AU$1),Movimientos!$C$2:$C$154,"&lt;0")</f>
        <v>0</v>
      </c>
      <c r="AV11" s="6">
        <f ca="1">SUMIFS(Movimientos!$C$2:$C$154,Movimientos!$A$2:$A$154,$A11,Movimientos!$D$2:$D$154,CONCATENATE("&lt;=",AV$1),Movimientos!$C$2:$C$154,"&gt;0")+SUMIFS(Movimientos!$C$2:$C$154,Movimientos!$A$2:$A$154,$A11,Movimientos!$D$2:$D$154,CONCATENATE("&lt;",AV$1),Movimientos!$C$2:$C$154,"&lt;0")</f>
        <v>0</v>
      </c>
      <c r="AW11" s="6">
        <f ca="1">SUMIFS(Movimientos!$C$2:$C$154,Movimientos!$A$2:$A$154,$A11,Movimientos!$D$2:$D$154,CONCATENATE("&lt;=",AW$1),Movimientos!$C$2:$C$154,"&gt;0")+SUMIFS(Movimientos!$C$2:$C$154,Movimientos!$A$2:$A$154,$A11,Movimientos!$D$2:$D$154,CONCATENATE("&lt;",AW$1),Movimientos!$C$2:$C$154,"&lt;0")</f>
        <v>0</v>
      </c>
      <c r="AX11" s="6">
        <f ca="1">SUMIFS(Movimientos!$C$2:$C$154,Movimientos!$A$2:$A$154,$A11,Movimientos!$D$2:$D$154,CONCATENATE("&lt;=",AX$1),Movimientos!$C$2:$C$154,"&gt;0")+SUMIFS(Movimientos!$C$2:$C$154,Movimientos!$A$2:$A$154,$A11,Movimientos!$D$2:$D$154,CONCATENATE("&lt;",AX$1),Movimientos!$C$2:$C$154,"&lt;0")</f>
        <v>0</v>
      </c>
      <c r="AY11" s="6">
        <f ca="1">SUMIFS(Movimientos!$C$2:$C$154,Movimientos!$A$2:$A$154,$A11,Movimientos!$D$2:$D$154,CONCATENATE("&lt;=",AY$1),Movimientos!$C$2:$C$154,"&gt;0")+SUMIFS(Movimientos!$C$2:$C$154,Movimientos!$A$2:$A$154,$A11,Movimientos!$D$2:$D$154,CONCATENATE("&lt;",AY$1),Movimientos!$C$2:$C$154,"&lt;0")</f>
        <v>0</v>
      </c>
      <c r="AZ11" s="6">
        <f ca="1">SUMIFS(Movimientos!$C$2:$C$154,Movimientos!$A$2:$A$154,$A11,Movimientos!$D$2:$D$154,CONCATENATE("&lt;=",AZ$1),Movimientos!$C$2:$C$154,"&gt;0")+SUMIFS(Movimientos!$C$2:$C$154,Movimientos!$A$2:$A$154,$A11,Movimientos!$D$2:$D$154,CONCATENATE("&lt;",AZ$1),Movimientos!$C$2:$C$154,"&lt;0")</f>
        <v>0</v>
      </c>
      <c r="BA11" s="6">
        <f ca="1">SUMIFS(Movimientos!$C$2:$C$154,Movimientos!$A$2:$A$154,$A11,Movimientos!$D$2:$D$154,CONCATENATE("&lt;=",BA$1),Movimientos!$C$2:$C$154,"&gt;0")+SUMIFS(Movimientos!$C$2:$C$154,Movimientos!$A$2:$A$154,$A11,Movimientos!$D$2:$D$154,CONCATENATE("&lt;",BA$1),Movimientos!$C$2:$C$154,"&lt;0")</f>
        <v>0</v>
      </c>
      <c r="BB11" s="6">
        <f ca="1">SUMIFS(Movimientos!$C$2:$C$154,Movimientos!$A$2:$A$154,$A11,Movimientos!$D$2:$D$154,CONCATENATE("&lt;=",BB$1),Movimientos!$C$2:$C$154,"&gt;0")+SUMIFS(Movimientos!$C$2:$C$154,Movimientos!$A$2:$A$154,$A11,Movimientos!$D$2:$D$154,CONCATENATE("&lt;",BB$1),Movimientos!$C$2:$C$154,"&lt;0")</f>
        <v>0</v>
      </c>
      <c r="BC11" s="6">
        <f ca="1">SUMIFS(Movimientos!$C$2:$C$154,Movimientos!$A$2:$A$154,$A11,Movimientos!$D$2:$D$154,CONCATENATE("&lt;=",BC$1),Movimientos!$C$2:$C$154,"&gt;0")+SUMIFS(Movimientos!$C$2:$C$154,Movimientos!$A$2:$A$154,$A11,Movimientos!$D$2:$D$154,CONCATENATE("&lt;",BC$1),Movimientos!$C$2:$C$154,"&lt;0")</f>
        <v>0</v>
      </c>
      <c r="BD11" s="6">
        <f ca="1">SUMIFS(Movimientos!$C$2:$C$154,Movimientos!$A$2:$A$154,$A11,Movimientos!$D$2:$D$154,CONCATENATE("&lt;=",BD$1),Movimientos!$C$2:$C$154,"&gt;0")+SUMIFS(Movimientos!$C$2:$C$154,Movimientos!$A$2:$A$154,$A11,Movimientos!$D$2:$D$154,CONCATENATE("&lt;",BD$1),Movimientos!$C$2:$C$154,"&lt;0")</f>
        <v>0</v>
      </c>
      <c r="BE11" s="6">
        <f ca="1">SUMIFS(Movimientos!$C$2:$C$154,Movimientos!$A$2:$A$154,$A11,Movimientos!$D$2:$D$154,CONCATENATE("&lt;=",BE$1),Movimientos!$C$2:$C$154,"&gt;0")+SUMIFS(Movimientos!$C$2:$C$154,Movimientos!$A$2:$A$154,$A11,Movimientos!$D$2:$D$154,CONCATENATE("&lt;",BE$1),Movimientos!$C$2:$C$154,"&lt;0")</f>
        <v>0</v>
      </c>
      <c r="BF11" s="6">
        <f ca="1">SUMIFS(Movimientos!$C$2:$C$154,Movimientos!$A$2:$A$154,$A11,Movimientos!$D$2:$D$154,CONCATENATE("&lt;=",BF$1),Movimientos!$C$2:$C$154,"&gt;0")+SUMIFS(Movimientos!$C$2:$C$154,Movimientos!$A$2:$A$154,$A11,Movimientos!$D$2:$D$154,CONCATENATE("&lt;",BF$1),Movimientos!$C$2:$C$154,"&lt;0")</f>
        <v>0</v>
      </c>
      <c r="BG11" s="6">
        <f ca="1">SUMIFS(Movimientos!$C$2:$C$154,Movimientos!$A$2:$A$154,$A11,Movimientos!$D$2:$D$154,CONCATENATE("&lt;=",BG$1),Movimientos!$C$2:$C$154,"&gt;0")+SUMIFS(Movimientos!$C$2:$C$154,Movimientos!$A$2:$A$154,$A11,Movimientos!$D$2:$D$154,CONCATENATE("&lt;",BG$1),Movimientos!$C$2:$C$154,"&lt;0")</f>
        <v>0</v>
      </c>
      <c r="BH11" s="6">
        <f ca="1">SUMIFS(Movimientos!$C$2:$C$154,Movimientos!$A$2:$A$154,$A11,Movimientos!$D$2:$D$154,CONCATENATE("&lt;=",BH$1),Movimientos!$C$2:$C$154,"&gt;0")+SUMIFS(Movimientos!$C$2:$C$154,Movimientos!$A$2:$A$154,$A11,Movimientos!$D$2:$D$154,CONCATENATE("&lt;",BH$1),Movimientos!$C$2:$C$154,"&lt;0")</f>
        <v>0</v>
      </c>
      <c r="BI11" s="6">
        <f ca="1">SUMIFS(Movimientos!$C$2:$C$154,Movimientos!$A$2:$A$154,$A11,Movimientos!$D$2:$D$154,CONCATENATE("&lt;=",BI$1),Movimientos!$C$2:$C$154,"&gt;0")+SUMIFS(Movimientos!$C$2:$C$154,Movimientos!$A$2:$A$154,$A11,Movimientos!$D$2:$D$154,CONCATENATE("&lt;",BI$1),Movimientos!$C$2:$C$154,"&lt;0")</f>
        <v>0</v>
      </c>
      <c r="BJ11" s="6">
        <f ca="1">SUMIFS(Movimientos!$C$2:$C$154,Movimientos!$A$2:$A$154,$A11,Movimientos!$D$2:$D$154,CONCATENATE("&lt;=",BJ$1),Movimientos!$C$2:$C$154,"&gt;0")+SUMIFS(Movimientos!$C$2:$C$154,Movimientos!$A$2:$A$154,$A11,Movimientos!$D$2:$D$154,CONCATENATE("&lt;",BJ$1),Movimientos!$C$2:$C$154,"&lt;0")</f>
        <v>0</v>
      </c>
      <c r="BK11" s="6">
        <f ca="1">SUMIFS(Movimientos!$C$2:$C$154,Movimientos!$A$2:$A$154,$A11,Movimientos!$D$2:$D$154,CONCATENATE("&lt;=",BK$1),Movimientos!$C$2:$C$154,"&gt;0")+SUMIFS(Movimientos!$C$2:$C$154,Movimientos!$A$2:$A$154,$A11,Movimientos!$D$2:$D$154,CONCATENATE("&lt;",BK$1),Movimientos!$C$2:$C$154,"&lt;0")</f>
        <v>0</v>
      </c>
      <c r="BL11" s="6">
        <f ca="1">SUMIFS(Movimientos!$C$2:$C$154,Movimientos!$A$2:$A$154,$A11,Movimientos!$D$2:$D$154,CONCATENATE("&lt;=",BL$1),Movimientos!$C$2:$C$154,"&gt;0")+SUMIFS(Movimientos!$C$2:$C$154,Movimientos!$A$2:$A$154,$A11,Movimientos!$D$2:$D$154,CONCATENATE("&lt;",BL$1),Movimientos!$C$2:$C$154,"&lt;0")</f>
        <v>0</v>
      </c>
      <c r="BM11" s="6">
        <f ca="1">SUMIFS(Movimientos!$C$2:$C$154,Movimientos!$A$2:$A$154,$A11,Movimientos!$D$2:$D$154,CONCATENATE("&lt;=",BM$1),Movimientos!$C$2:$C$154,"&gt;0")+SUMIFS(Movimientos!$C$2:$C$154,Movimientos!$A$2:$A$154,$A11,Movimientos!$D$2:$D$154,CONCATENATE("&lt;",BM$1),Movimientos!$C$2:$C$154,"&lt;0")</f>
        <v>0</v>
      </c>
      <c r="BN11" s="6">
        <f ca="1">SUMIFS(Movimientos!$C$2:$C$154,Movimientos!$A$2:$A$154,$A11,Movimientos!$D$2:$D$154,CONCATENATE("&lt;=",BN$1),Movimientos!$C$2:$C$154,"&gt;0")+SUMIFS(Movimientos!$C$2:$C$154,Movimientos!$A$2:$A$154,$A11,Movimientos!$D$2:$D$154,CONCATENATE("&lt;",BN$1),Movimientos!$C$2:$C$154,"&lt;0")</f>
        <v>0</v>
      </c>
      <c r="BO11" s="6">
        <f ca="1">SUMIFS(Movimientos!$C$2:$C$154,Movimientos!$A$2:$A$154,$A11,Movimientos!$D$2:$D$154,CONCATENATE("&lt;=",BO$1),Movimientos!$C$2:$C$154,"&gt;0")+SUMIFS(Movimientos!$C$2:$C$154,Movimientos!$A$2:$A$154,$A11,Movimientos!$D$2:$D$154,CONCATENATE("&lt;",BO$1),Movimientos!$C$2:$C$154,"&lt;0")</f>
        <v>0</v>
      </c>
      <c r="BP11" s="6">
        <f ca="1">SUMIFS(Movimientos!$C$2:$C$154,Movimientos!$A$2:$A$154,$A11,Movimientos!$D$2:$D$154,CONCATENATE("&lt;=",BP$1),Movimientos!$C$2:$C$154,"&gt;0")+SUMIFS(Movimientos!$C$2:$C$154,Movimientos!$A$2:$A$154,$A11,Movimientos!$D$2:$D$154,CONCATENATE("&lt;",BP$1),Movimientos!$C$2:$C$154,"&lt;0")</f>
        <v>0</v>
      </c>
      <c r="BQ11" s="6">
        <f ca="1">SUMIFS(Movimientos!$C$2:$C$154,Movimientos!$A$2:$A$154,$A11,Movimientos!$D$2:$D$154,CONCATENATE("&lt;=",BQ$1),Movimientos!$C$2:$C$154,"&gt;0")+SUMIFS(Movimientos!$C$2:$C$154,Movimientos!$A$2:$A$154,$A11,Movimientos!$D$2:$D$154,CONCATENATE("&lt;",BQ$1),Movimientos!$C$2:$C$154,"&lt;0")</f>
        <v>0</v>
      </c>
      <c r="BR11" s="6">
        <f ca="1">SUMIFS(Movimientos!$C$2:$C$154,Movimientos!$A$2:$A$154,$A11,Movimientos!$D$2:$D$154,CONCATENATE("&lt;=",BR$1),Movimientos!$C$2:$C$154,"&gt;0")+SUMIFS(Movimientos!$C$2:$C$154,Movimientos!$A$2:$A$154,$A11,Movimientos!$D$2:$D$154,CONCATENATE("&lt;",BR$1),Movimientos!$C$2:$C$154,"&lt;0")</f>
        <v>0</v>
      </c>
      <c r="BS11" s="6">
        <f ca="1">SUMIFS(Movimientos!$C$2:$C$154,Movimientos!$A$2:$A$154,$A11,Movimientos!$D$2:$D$154,CONCATENATE("&lt;=",BS$1),Movimientos!$C$2:$C$154,"&gt;0")+SUMIFS(Movimientos!$C$2:$C$154,Movimientos!$A$2:$A$154,$A11,Movimientos!$D$2:$D$154,CONCATENATE("&lt;",BS$1),Movimientos!$C$2:$C$154,"&lt;0")</f>
        <v>0</v>
      </c>
      <c r="BT11" s="6">
        <f ca="1">SUMIFS(Movimientos!$C$2:$C$154,Movimientos!$A$2:$A$154,$A11,Movimientos!$D$2:$D$154,CONCATENATE("&lt;=",BT$1),Movimientos!$C$2:$C$154,"&gt;0")+SUMIFS(Movimientos!$C$2:$C$154,Movimientos!$A$2:$A$154,$A11,Movimientos!$D$2:$D$154,CONCATENATE("&lt;",BT$1),Movimientos!$C$2:$C$154,"&lt;0")</f>
        <v>0</v>
      </c>
      <c r="BU11" s="6">
        <f ca="1">SUMIFS(Movimientos!$C$2:$C$154,Movimientos!$A$2:$A$154,$A11,Movimientos!$D$2:$D$154,CONCATENATE("&lt;=",BU$1),Movimientos!$C$2:$C$154,"&gt;0")+SUMIFS(Movimientos!$C$2:$C$154,Movimientos!$A$2:$A$154,$A11,Movimientos!$D$2:$D$154,CONCATENATE("&lt;",BU$1),Movimientos!$C$2:$C$154,"&lt;0")</f>
        <v>0</v>
      </c>
      <c r="BV11" s="6">
        <f ca="1">SUMIFS(Movimientos!$C$2:$C$154,Movimientos!$A$2:$A$154,$A11,Movimientos!$D$2:$D$154,CONCATENATE("&lt;=",BV$1),Movimientos!$C$2:$C$154,"&gt;0")+SUMIFS(Movimientos!$C$2:$C$154,Movimientos!$A$2:$A$154,$A11,Movimientos!$D$2:$D$154,CONCATENATE("&lt;",BV$1),Movimientos!$C$2:$C$154,"&lt;0")</f>
        <v>0</v>
      </c>
      <c r="BW11" s="6">
        <f ca="1">SUMIFS(Movimientos!$C$2:$C$154,Movimientos!$A$2:$A$154,$A11,Movimientos!$D$2:$D$154,CONCATENATE("&lt;=",BW$1),Movimientos!$C$2:$C$154,"&gt;0")+SUMIFS(Movimientos!$C$2:$C$154,Movimientos!$A$2:$A$154,$A11,Movimientos!$D$2:$D$154,CONCATENATE("&lt;",BW$1),Movimientos!$C$2:$C$154,"&lt;0")</f>
        <v>0</v>
      </c>
      <c r="BX11" s="6">
        <f ca="1">SUMIFS(Movimientos!$C$2:$C$154,Movimientos!$A$2:$A$154,$A11,Movimientos!$D$2:$D$154,CONCATENATE("&lt;=",BX$1),Movimientos!$C$2:$C$154,"&gt;0")+SUMIFS(Movimientos!$C$2:$C$154,Movimientos!$A$2:$A$154,$A11,Movimientos!$D$2:$D$154,CONCATENATE("&lt;",BX$1),Movimientos!$C$2:$C$154,"&lt;0")</f>
        <v>0</v>
      </c>
      <c r="BY11" s="6">
        <f ca="1">SUMIFS(Movimientos!$C$2:$C$154,Movimientos!$A$2:$A$154,$A11,Movimientos!$D$2:$D$154,CONCATENATE("&lt;=",BY$1),Movimientos!$C$2:$C$154,"&gt;0")+SUMIFS(Movimientos!$C$2:$C$154,Movimientos!$A$2:$A$154,$A11,Movimientos!$D$2:$D$154,CONCATENATE("&lt;",BY$1),Movimientos!$C$2:$C$154,"&lt;0")</f>
        <v>0</v>
      </c>
      <c r="BZ11" s="6">
        <f ca="1">SUMIFS(Movimientos!$C$2:$C$154,Movimientos!$A$2:$A$154,$A11,Movimientos!$D$2:$D$154,CONCATENATE("&lt;=",BZ$1),Movimientos!$C$2:$C$154,"&gt;0")+SUMIFS(Movimientos!$C$2:$C$154,Movimientos!$A$2:$A$154,$A11,Movimientos!$D$2:$D$154,CONCATENATE("&lt;",BZ$1),Movimientos!$C$2:$C$154,"&lt;0")</f>
        <v>0</v>
      </c>
      <c r="CA11" s="6">
        <f ca="1">SUMIFS(Movimientos!$C$2:$C$154,Movimientos!$A$2:$A$154,$A11,Movimientos!$D$2:$D$154,CONCATENATE("&lt;=",CA$1),Movimientos!$C$2:$C$154,"&gt;0")+SUMIFS(Movimientos!$C$2:$C$154,Movimientos!$A$2:$A$154,$A11,Movimientos!$D$2:$D$154,CONCATENATE("&lt;",CA$1),Movimientos!$C$2:$C$154,"&lt;0")</f>
        <v>0</v>
      </c>
      <c r="CB11" s="6">
        <f ca="1">SUMIFS(Movimientos!$C$2:$C$154,Movimientos!$A$2:$A$154,$A11,Movimientos!$D$2:$D$154,CONCATENATE("&lt;=",CB$1),Movimientos!$C$2:$C$154,"&gt;0")+SUMIFS(Movimientos!$C$2:$C$154,Movimientos!$A$2:$A$154,$A11,Movimientos!$D$2:$D$154,CONCATENATE("&lt;",CB$1),Movimientos!$C$2:$C$154,"&lt;0")</f>
        <v>0</v>
      </c>
      <c r="CC11" s="6">
        <f ca="1">SUMIFS(Movimientos!$C$2:$C$154,Movimientos!$A$2:$A$154,$A11,Movimientos!$D$2:$D$154,CONCATENATE("&lt;=",CC$1),Movimientos!$C$2:$C$154,"&gt;0")+SUMIFS(Movimientos!$C$2:$C$154,Movimientos!$A$2:$A$154,$A11,Movimientos!$D$2:$D$154,CONCATENATE("&lt;",CC$1),Movimientos!$C$2:$C$154,"&lt;0")</f>
        <v>0</v>
      </c>
      <c r="CD11" s="6">
        <f ca="1">SUMIFS(Movimientos!$C$2:$C$154,Movimientos!$A$2:$A$154,$A11,Movimientos!$D$2:$D$154,CONCATENATE("&lt;=",CD$1),Movimientos!$C$2:$C$154,"&gt;0")+SUMIFS(Movimientos!$C$2:$C$154,Movimientos!$A$2:$A$154,$A11,Movimientos!$D$2:$D$154,CONCATENATE("&lt;",CD$1),Movimientos!$C$2:$C$154,"&lt;0")</f>
        <v>0</v>
      </c>
      <c r="CE11" s="6">
        <f ca="1">SUMIFS(Movimientos!$C$2:$C$154,Movimientos!$A$2:$A$154,$A11,Movimientos!$D$2:$D$154,CONCATENATE("&lt;=",CE$1),Movimientos!$C$2:$C$154,"&gt;0")+SUMIFS(Movimientos!$C$2:$C$154,Movimientos!$A$2:$A$154,$A11,Movimientos!$D$2:$D$154,CONCATENATE("&lt;",CE$1),Movimientos!$C$2:$C$154,"&lt;0")</f>
        <v>0</v>
      </c>
      <c r="CF11" s="6">
        <f ca="1">SUMIFS(Movimientos!$C$2:$C$154,Movimientos!$A$2:$A$154,$A11,Movimientos!$D$2:$D$154,CONCATENATE("&lt;=",CF$1),Movimientos!$C$2:$C$154,"&gt;0")+SUMIFS(Movimientos!$C$2:$C$154,Movimientos!$A$2:$A$154,$A11,Movimientos!$D$2:$D$154,CONCATENATE("&lt;",CF$1),Movimientos!$C$2:$C$154,"&lt;0")</f>
        <v>0</v>
      </c>
      <c r="CG11" s="6">
        <f ca="1">SUMIFS(Movimientos!$C$2:$C$154,Movimientos!$A$2:$A$154,$A11,Movimientos!$D$2:$D$154,CONCATENATE("&lt;=",CG$1),Movimientos!$C$2:$C$154,"&gt;0")+SUMIFS(Movimientos!$C$2:$C$154,Movimientos!$A$2:$A$154,$A11,Movimientos!$D$2:$D$154,CONCATENATE("&lt;",CG$1),Movimientos!$C$2:$C$154,"&lt;0")</f>
        <v>0</v>
      </c>
      <c r="CH11" s="6">
        <f ca="1">SUMIFS(Movimientos!$C$2:$C$154,Movimientos!$A$2:$A$154,$A11,Movimientos!$D$2:$D$154,CONCATENATE("&lt;=",CH$1),Movimientos!$C$2:$C$154,"&gt;0")+SUMIFS(Movimientos!$C$2:$C$154,Movimientos!$A$2:$A$154,$A11,Movimientos!$D$2:$D$154,CONCATENATE("&lt;",CH$1),Movimientos!$C$2:$C$154,"&lt;0")</f>
        <v>0</v>
      </c>
      <c r="CI11" s="6">
        <f ca="1">SUMIFS(Movimientos!$C$2:$C$154,Movimientos!$A$2:$A$154,$A11,Movimientos!$D$2:$D$154,CONCATENATE("&lt;=",CI$1),Movimientos!$C$2:$C$154,"&gt;0")+SUMIFS(Movimientos!$C$2:$C$154,Movimientos!$A$2:$A$154,$A11,Movimientos!$D$2:$D$154,CONCATENATE("&lt;",CI$1),Movimientos!$C$2:$C$154,"&lt;0")</f>
        <v>0</v>
      </c>
      <c r="CJ11" s="6">
        <f ca="1">SUMIFS(Movimientos!$C$2:$C$154,Movimientos!$A$2:$A$154,$A11,Movimientos!$D$2:$D$154,CONCATENATE("&lt;=",CJ$1),Movimientos!$C$2:$C$154,"&gt;0")+SUMIFS(Movimientos!$C$2:$C$154,Movimientos!$A$2:$A$154,$A11,Movimientos!$D$2:$D$154,CONCATENATE("&lt;",CJ$1),Movimientos!$C$2:$C$154,"&lt;0")</f>
        <v>0</v>
      </c>
      <c r="CK11" s="6">
        <f ca="1">SUMIFS(Movimientos!$C$2:$C$154,Movimientos!$A$2:$A$154,$A11,Movimientos!$D$2:$D$154,CONCATENATE("&lt;=",CK$1),Movimientos!$C$2:$C$154,"&gt;0")+SUMIFS(Movimientos!$C$2:$C$154,Movimientos!$A$2:$A$154,$A11,Movimientos!$D$2:$D$154,CONCATENATE("&lt;",CK$1),Movimientos!$C$2:$C$154,"&lt;0")</f>
        <v>0</v>
      </c>
      <c r="CL11" s="6">
        <f ca="1">SUMIFS(Movimientos!$C$2:$C$154,Movimientos!$A$2:$A$154,$A11,Movimientos!$D$2:$D$154,CONCATENATE("&lt;=",CL$1),Movimientos!$C$2:$C$154,"&gt;0")+SUMIFS(Movimientos!$C$2:$C$154,Movimientos!$A$2:$A$154,$A11,Movimientos!$D$2:$D$154,CONCATENATE("&lt;",CL$1),Movimientos!$C$2:$C$154,"&lt;0")</f>
        <v>0</v>
      </c>
      <c r="CM11" s="6">
        <f ca="1">SUMIFS(Movimientos!$C$2:$C$154,Movimientos!$A$2:$A$154,$A11,Movimientos!$D$2:$D$154,CONCATENATE("&lt;=",CM$1),Movimientos!$C$2:$C$154,"&gt;0")+SUMIFS(Movimientos!$C$2:$C$154,Movimientos!$A$2:$A$154,$A11,Movimientos!$D$2:$D$154,CONCATENATE("&lt;",CM$1),Movimientos!$C$2:$C$154,"&lt;0")</f>
        <v>0</v>
      </c>
      <c r="CN11" s="6">
        <f ca="1">SUMIFS(Movimientos!$C$2:$C$154,Movimientos!$A$2:$A$154,$A11,Movimientos!$D$2:$D$154,CONCATENATE("&lt;=",CN$1),Movimientos!$C$2:$C$154,"&gt;0")+SUMIFS(Movimientos!$C$2:$C$154,Movimientos!$A$2:$A$154,$A11,Movimientos!$D$2:$D$154,CONCATENATE("&lt;",CN$1),Movimientos!$C$2:$C$154,"&lt;0")</f>
        <v>0</v>
      </c>
      <c r="CO11" s="6">
        <f ca="1">SUMIFS(Movimientos!$C$2:$C$154,Movimientos!$A$2:$A$154,$A11,Movimientos!$D$2:$D$154,CONCATENATE("&lt;=",CO$1),Movimientos!$C$2:$C$154,"&gt;0")+SUMIFS(Movimientos!$C$2:$C$154,Movimientos!$A$2:$A$154,$A11,Movimientos!$D$2:$D$154,CONCATENATE("&lt;",CO$1),Movimientos!$C$2:$C$154,"&lt;0")</f>
        <v>0</v>
      </c>
      <c r="CP11" s="6">
        <f ca="1">SUMIFS(Movimientos!$C$2:$C$154,Movimientos!$A$2:$A$154,$A11,Movimientos!$D$2:$D$154,CONCATENATE("&lt;=",CP$1),Movimientos!$C$2:$C$154,"&gt;0")+SUMIFS(Movimientos!$C$2:$C$154,Movimientos!$A$2:$A$154,$A11,Movimientos!$D$2:$D$154,CONCATENATE("&lt;",CP$1),Movimientos!$C$2:$C$154,"&lt;0")</f>
        <v>0</v>
      </c>
      <c r="CQ11" s="6">
        <f ca="1">SUMIFS(Movimientos!$C$2:$C$154,Movimientos!$A$2:$A$154,$A11,Movimientos!$D$2:$D$154,CONCATENATE("&lt;=",CQ$1),Movimientos!$C$2:$C$154,"&gt;0")+SUMIFS(Movimientos!$C$2:$C$154,Movimientos!$A$2:$A$154,$A11,Movimientos!$D$2:$D$154,CONCATENATE("&lt;",CQ$1),Movimientos!$C$2:$C$154,"&lt;0")</f>
        <v>0</v>
      </c>
      <c r="CR11" s="6">
        <f ca="1">SUMIFS(Movimientos!$C$2:$C$154,Movimientos!$A$2:$A$154,$A11,Movimientos!$D$2:$D$154,CONCATENATE("&lt;=",CR$1),Movimientos!$C$2:$C$154,"&gt;0")+SUMIFS(Movimientos!$C$2:$C$154,Movimientos!$A$2:$A$154,$A11,Movimientos!$D$2:$D$154,CONCATENATE("&lt;",CR$1),Movimientos!$C$2:$C$154,"&lt;0")</f>
        <v>0</v>
      </c>
      <c r="CS11" s="6">
        <f ca="1">SUMIFS(Movimientos!$C$2:$C$154,Movimientos!$A$2:$A$154,$A11,Movimientos!$D$2:$D$154,CONCATENATE("&lt;=",CS$1),Movimientos!$C$2:$C$154,"&gt;0")+SUMIFS(Movimientos!$C$2:$C$154,Movimientos!$A$2:$A$154,$A11,Movimientos!$D$2:$D$154,CONCATENATE("&lt;",CS$1),Movimientos!$C$2:$C$154,"&lt;0")</f>
        <v>0</v>
      </c>
      <c r="CT11" s="6">
        <f ca="1">SUMIFS(Movimientos!$C$2:$C$154,Movimientos!$A$2:$A$154,$A11,Movimientos!$D$2:$D$154,CONCATENATE("&lt;=",CT$1),Movimientos!$C$2:$C$154,"&gt;0")+SUMIFS(Movimientos!$C$2:$C$154,Movimientos!$A$2:$A$154,$A11,Movimientos!$D$2:$D$154,CONCATENATE("&lt;",CT$1),Movimientos!$C$2:$C$154,"&lt;0")</f>
        <v>0</v>
      </c>
      <c r="CU11" s="6">
        <f ca="1">SUMIFS(Movimientos!$C$2:$C$154,Movimientos!$A$2:$A$154,$A11,Movimientos!$D$2:$D$154,CONCATENATE("&lt;=",CU$1),Movimientos!$C$2:$C$154,"&gt;0")+SUMIFS(Movimientos!$C$2:$C$154,Movimientos!$A$2:$A$154,$A11,Movimientos!$D$2:$D$154,CONCATENATE("&lt;",CU$1),Movimientos!$C$2:$C$154,"&lt;0")</f>
        <v>0</v>
      </c>
      <c r="CV11" s="6">
        <f ca="1">SUMIFS(Movimientos!$C$2:$C$154,Movimientos!$A$2:$A$154,$A11,Movimientos!$D$2:$D$154,CONCATENATE("&lt;=",CV$1),Movimientos!$C$2:$C$154,"&gt;0")+SUMIFS(Movimientos!$C$2:$C$154,Movimientos!$A$2:$A$154,$A11,Movimientos!$D$2:$D$154,CONCATENATE("&lt;",CV$1),Movimientos!$C$2:$C$154,"&lt;0")</f>
        <v>0</v>
      </c>
      <c r="CW11" s="6">
        <f ca="1">SUMIFS(Movimientos!$C$2:$C$154,Movimientos!$A$2:$A$154,$A11,Movimientos!$D$2:$D$154,CONCATENATE("&lt;=",CW$1),Movimientos!$C$2:$C$154,"&gt;0")+SUMIFS(Movimientos!$C$2:$C$154,Movimientos!$A$2:$A$154,$A11,Movimientos!$D$2:$D$154,CONCATENATE("&lt;",CW$1),Movimientos!$C$2:$C$154,"&lt;0")</f>
        <v>0</v>
      </c>
      <c r="CX11" s="6">
        <f ca="1">SUMIFS(Movimientos!$C$2:$C$154,Movimientos!$A$2:$A$154,$A11,Movimientos!$D$2:$D$154,CONCATENATE("&lt;=",CX$1),Movimientos!$C$2:$C$154,"&gt;0")+SUMIFS(Movimientos!$C$2:$C$154,Movimientos!$A$2:$A$154,$A11,Movimientos!$D$2:$D$154,CONCATENATE("&lt;",CX$1),Movimientos!$C$2:$C$154,"&lt;0")</f>
        <v>0</v>
      </c>
      <c r="CY11" s="6">
        <f ca="1">SUMIFS(Movimientos!$C$2:$C$154,Movimientos!$A$2:$A$154,$A11,Movimientos!$D$2:$D$154,CONCATENATE("&lt;=",CY$1),Movimientos!$C$2:$C$154,"&gt;0")+SUMIFS(Movimientos!$C$2:$C$154,Movimientos!$A$2:$A$154,$A11,Movimientos!$D$2:$D$154,CONCATENATE("&lt;",CY$1),Movimientos!$C$2:$C$154,"&lt;0")</f>
        <v>0</v>
      </c>
      <c r="CZ11" s="6">
        <f ca="1">SUMIFS(Movimientos!$C$2:$C$154,Movimientos!$A$2:$A$154,$A11,Movimientos!$D$2:$D$154,CONCATENATE("&lt;=",CZ$1),Movimientos!$C$2:$C$154,"&gt;0")+SUMIFS(Movimientos!$C$2:$C$154,Movimientos!$A$2:$A$154,$A11,Movimientos!$D$2:$D$154,CONCATENATE("&lt;",CZ$1),Movimientos!$C$2:$C$154,"&lt;0")</f>
        <v>0</v>
      </c>
      <c r="DA11" s="6">
        <f ca="1">SUMIFS(Movimientos!$C$2:$C$154,Movimientos!$A$2:$A$154,$A11,Movimientos!$D$2:$D$154,CONCATENATE("&lt;=",DA$1),Movimientos!$C$2:$C$154,"&gt;0")+SUMIFS(Movimientos!$C$2:$C$154,Movimientos!$A$2:$A$154,$A11,Movimientos!$D$2:$D$154,CONCATENATE("&lt;",DA$1),Movimientos!$C$2:$C$154,"&lt;0")</f>
        <v>0</v>
      </c>
      <c r="DB11" s="6">
        <f ca="1">SUMIFS(Movimientos!$C$2:$C$154,Movimientos!$A$2:$A$154,$A11,Movimientos!$D$2:$D$154,CONCATENATE("&lt;=",DB$1),Movimientos!$C$2:$C$154,"&gt;0")+SUMIFS(Movimientos!$C$2:$C$154,Movimientos!$A$2:$A$154,$A11,Movimientos!$D$2:$D$154,CONCATENATE("&lt;",DB$1),Movimientos!$C$2:$C$154,"&lt;0")</f>
        <v>0</v>
      </c>
      <c r="DC11" s="6">
        <f ca="1">SUMIFS(Movimientos!$C$2:$C$154,Movimientos!$A$2:$A$154,$A11,Movimientos!$D$2:$D$154,CONCATENATE("&lt;=",DC$1),Movimientos!$C$2:$C$154,"&gt;0")+SUMIFS(Movimientos!$C$2:$C$154,Movimientos!$A$2:$A$154,$A11,Movimientos!$D$2:$D$154,CONCATENATE("&lt;",DC$1),Movimientos!$C$2:$C$154,"&lt;0")</f>
        <v>0</v>
      </c>
      <c r="DD11" s="6">
        <f ca="1">SUMIFS(Movimientos!$C$2:$C$154,Movimientos!$A$2:$A$154,$A11,Movimientos!$D$2:$D$154,CONCATENATE("&lt;=",DD$1),Movimientos!$C$2:$C$154,"&gt;0")+SUMIFS(Movimientos!$C$2:$C$154,Movimientos!$A$2:$A$154,$A11,Movimientos!$D$2:$D$154,CONCATENATE("&lt;",DD$1),Movimientos!$C$2:$C$154,"&lt;0")</f>
        <v>0</v>
      </c>
      <c r="DE11" s="6">
        <f ca="1">SUMIFS(Movimientos!$C$2:$C$154,Movimientos!$A$2:$A$154,$A11,Movimientos!$D$2:$D$154,CONCATENATE("&lt;=",DE$1),Movimientos!$C$2:$C$154,"&gt;0")+SUMIFS(Movimientos!$C$2:$C$154,Movimientos!$A$2:$A$154,$A11,Movimientos!$D$2:$D$154,CONCATENATE("&lt;",DE$1),Movimientos!$C$2:$C$154,"&lt;0")</f>
        <v>0</v>
      </c>
      <c r="DF11" s="6">
        <f ca="1">SUMIFS(Movimientos!$C$2:$C$154,Movimientos!$A$2:$A$154,$A11,Movimientos!$D$2:$D$154,CONCATENATE("&lt;=",DF$1),Movimientos!$C$2:$C$154,"&gt;0")+SUMIFS(Movimientos!$C$2:$C$154,Movimientos!$A$2:$A$154,$A11,Movimientos!$D$2:$D$154,CONCATENATE("&lt;",DF$1),Movimientos!$C$2:$C$154,"&lt;0")</f>
        <v>0</v>
      </c>
      <c r="DG11" s="6">
        <f ca="1">SUMIFS(Movimientos!$C$2:$C$154,Movimientos!$A$2:$A$154,$A11,Movimientos!$D$2:$D$154,CONCATENATE("&lt;=",DG$1),Movimientos!$C$2:$C$154,"&gt;0")+SUMIFS(Movimientos!$C$2:$C$154,Movimientos!$A$2:$A$154,$A11,Movimientos!$D$2:$D$154,CONCATENATE("&lt;",DG$1),Movimientos!$C$2:$C$154,"&lt;0")</f>
        <v>0</v>
      </c>
      <c r="DH11" s="6">
        <f ca="1">SUMIFS(Movimientos!$C$2:$C$154,Movimientos!$A$2:$A$154,$A11,Movimientos!$D$2:$D$154,CONCATENATE("&lt;=",DH$1),Movimientos!$C$2:$C$154,"&gt;0")+SUMIFS(Movimientos!$C$2:$C$154,Movimientos!$A$2:$A$154,$A11,Movimientos!$D$2:$D$154,CONCATENATE("&lt;",DH$1),Movimientos!$C$2:$C$154,"&lt;0")</f>
        <v>0</v>
      </c>
      <c r="DI11" s="6">
        <f ca="1">SUMIFS(Movimientos!$C$2:$C$154,Movimientos!$A$2:$A$154,$A11,Movimientos!$D$2:$D$154,CONCATENATE("&lt;=",DI$1),Movimientos!$C$2:$C$154,"&gt;0")+SUMIFS(Movimientos!$C$2:$C$154,Movimientos!$A$2:$A$154,$A11,Movimientos!$D$2:$D$154,CONCATENATE("&lt;",DI$1),Movimientos!$C$2:$C$154,"&lt;0")</f>
        <v>0</v>
      </c>
      <c r="DJ11" s="6">
        <f ca="1">SUMIFS(Movimientos!$C$2:$C$154,Movimientos!$A$2:$A$154,$A11,Movimientos!$D$2:$D$154,CONCATENATE("&lt;=",DJ$1),Movimientos!$C$2:$C$154,"&gt;0")+SUMIFS(Movimientos!$C$2:$C$154,Movimientos!$A$2:$A$154,$A11,Movimientos!$D$2:$D$154,CONCATENATE("&lt;",DJ$1),Movimientos!$C$2:$C$154,"&lt;0")</f>
        <v>0</v>
      </c>
      <c r="DK11" s="6">
        <f ca="1">SUMIFS(Movimientos!$C$2:$C$154,Movimientos!$A$2:$A$154,$A11,Movimientos!$D$2:$D$154,CONCATENATE("&lt;=",DK$1),Movimientos!$C$2:$C$154,"&gt;0")+SUMIFS(Movimientos!$C$2:$C$154,Movimientos!$A$2:$A$154,$A11,Movimientos!$D$2:$D$154,CONCATENATE("&lt;",DK$1),Movimientos!$C$2:$C$154,"&lt;0")</f>
        <v>0</v>
      </c>
      <c r="DL11" s="6">
        <f ca="1">SUMIFS(Movimientos!$C$2:$C$154,Movimientos!$A$2:$A$154,$A11,Movimientos!$D$2:$D$154,CONCATENATE("&lt;=",DL$1),Movimientos!$C$2:$C$154,"&gt;0")+SUMIFS(Movimientos!$C$2:$C$154,Movimientos!$A$2:$A$154,$A11,Movimientos!$D$2:$D$154,CONCATENATE("&lt;",DL$1),Movimientos!$C$2:$C$154,"&lt;0")</f>
        <v>0</v>
      </c>
      <c r="DM11" s="6">
        <f ca="1">SUMIFS(Movimientos!$C$2:$C$154,Movimientos!$A$2:$A$154,$A11,Movimientos!$D$2:$D$154,CONCATENATE("&lt;=",DM$1),Movimientos!$C$2:$C$154,"&gt;0")+SUMIFS(Movimientos!$C$2:$C$154,Movimientos!$A$2:$A$154,$A11,Movimientos!$D$2:$D$154,CONCATENATE("&lt;",DM$1),Movimientos!$C$2:$C$154,"&lt;0")</f>
        <v>0</v>
      </c>
      <c r="DN11" s="6">
        <f ca="1">SUMIFS(Movimientos!$C$2:$C$154,Movimientos!$A$2:$A$154,$A11,Movimientos!$D$2:$D$154,CONCATENATE("&lt;=",DN$1),Movimientos!$C$2:$C$154,"&gt;0")+SUMIFS(Movimientos!$C$2:$C$154,Movimientos!$A$2:$A$154,$A11,Movimientos!$D$2:$D$154,CONCATENATE("&lt;",DN$1),Movimientos!$C$2:$C$154,"&lt;0")</f>
        <v>0</v>
      </c>
      <c r="DO11" s="6">
        <f ca="1">SUMIFS(Movimientos!$C$2:$C$154,Movimientos!$A$2:$A$154,$A11,Movimientos!$D$2:$D$154,CONCATENATE("&lt;=",DO$1),Movimientos!$C$2:$C$154,"&gt;0")+SUMIFS(Movimientos!$C$2:$C$154,Movimientos!$A$2:$A$154,$A11,Movimientos!$D$2:$D$154,CONCATENATE("&lt;",DO$1),Movimientos!$C$2:$C$154,"&lt;0")</f>
        <v>0</v>
      </c>
      <c r="DP11" s="6">
        <f ca="1">SUMIFS(Movimientos!$C$2:$C$154,Movimientos!$A$2:$A$154,$A11,Movimientos!$D$2:$D$154,CONCATENATE("&lt;=",DP$1),Movimientos!$C$2:$C$154,"&gt;0")+SUMIFS(Movimientos!$C$2:$C$154,Movimientos!$A$2:$A$154,$A11,Movimientos!$D$2:$D$154,CONCATENATE("&lt;",DP$1),Movimientos!$C$2:$C$154,"&lt;0")</f>
        <v>0</v>
      </c>
      <c r="DQ11" s="6">
        <f ca="1">SUMIFS(Movimientos!$C$2:$C$154,Movimientos!$A$2:$A$154,$A11,Movimientos!$D$2:$D$154,CONCATENATE("&lt;=",DQ$1),Movimientos!$C$2:$C$154,"&gt;0")+SUMIFS(Movimientos!$C$2:$C$154,Movimientos!$A$2:$A$154,$A11,Movimientos!$D$2:$D$154,CONCATENATE("&lt;",DQ$1),Movimientos!$C$2:$C$154,"&lt;0")</f>
        <v>0</v>
      </c>
      <c r="DR11" s="6">
        <f ca="1">SUMIFS(Movimientos!$C$2:$C$154,Movimientos!$A$2:$A$154,$A11,Movimientos!$D$2:$D$154,CONCATENATE("&lt;=",DR$1),Movimientos!$C$2:$C$154,"&gt;0")+SUMIFS(Movimientos!$C$2:$C$154,Movimientos!$A$2:$A$154,$A11,Movimientos!$D$2:$D$154,CONCATENATE("&lt;",DR$1),Movimientos!$C$2:$C$154,"&lt;0")</f>
        <v>0</v>
      </c>
      <c r="DS11" s="6">
        <f ca="1">SUMIFS(Movimientos!$C$2:$C$154,Movimientos!$A$2:$A$154,$A11,Movimientos!$D$2:$D$154,CONCATENATE("&lt;=",DS$1),Movimientos!$C$2:$C$154,"&gt;0")+SUMIFS(Movimientos!$C$2:$C$154,Movimientos!$A$2:$A$154,$A11,Movimientos!$D$2:$D$154,CONCATENATE("&lt;",DS$1),Movimientos!$C$2:$C$154,"&lt;0")</f>
        <v>0</v>
      </c>
      <c r="DT11" s="6">
        <f ca="1">SUMIFS(Movimientos!$C$2:$C$154,Movimientos!$A$2:$A$154,$A11,Movimientos!$D$2:$D$154,CONCATENATE("&lt;=",DT$1),Movimientos!$C$2:$C$154,"&gt;0")+SUMIFS(Movimientos!$C$2:$C$154,Movimientos!$A$2:$A$154,$A11,Movimientos!$D$2:$D$154,CONCATENATE("&lt;",DT$1),Movimientos!$C$2:$C$154,"&lt;0")</f>
        <v>0</v>
      </c>
      <c r="DU11" s="6">
        <f ca="1">SUMIFS(Movimientos!$C$2:$C$154,Movimientos!$A$2:$A$154,$A11,Movimientos!$D$2:$D$154,CONCATENATE("&lt;=",DU$1),Movimientos!$C$2:$C$154,"&gt;0")+SUMIFS(Movimientos!$C$2:$C$154,Movimientos!$A$2:$A$154,$A11,Movimientos!$D$2:$D$154,CONCATENATE("&lt;",DU$1),Movimientos!$C$2:$C$154,"&lt;0")</f>
        <v>0</v>
      </c>
      <c r="DV11" s="6">
        <f ca="1">SUMIFS(Movimientos!$C$2:$C$154,Movimientos!$A$2:$A$154,$A11,Movimientos!$D$2:$D$154,CONCATENATE("&lt;=",DV$1),Movimientos!$C$2:$C$154,"&gt;0")+SUMIFS(Movimientos!$C$2:$C$154,Movimientos!$A$2:$A$154,$A11,Movimientos!$D$2:$D$154,CONCATENATE("&lt;",DV$1),Movimientos!$C$2:$C$154,"&lt;0")</f>
        <v>0</v>
      </c>
      <c r="DW11" s="6">
        <f ca="1">SUMIFS(Movimientos!$C$2:$C$154,Movimientos!$A$2:$A$154,$A11,Movimientos!$D$2:$D$154,CONCATENATE("&lt;=",DW$1),Movimientos!$C$2:$C$154,"&gt;0")+SUMIFS(Movimientos!$C$2:$C$154,Movimientos!$A$2:$A$154,$A11,Movimientos!$D$2:$D$154,CONCATENATE("&lt;",DW$1),Movimientos!$C$2:$C$154,"&lt;0")</f>
        <v>0</v>
      </c>
      <c r="DX11" s="6">
        <f ca="1">SUMIFS(Movimientos!$C$2:$C$154,Movimientos!$A$2:$A$154,$A11,Movimientos!$D$2:$D$154,CONCATENATE("&lt;=",DX$1),Movimientos!$C$2:$C$154,"&gt;0")+SUMIFS(Movimientos!$C$2:$C$154,Movimientos!$A$2:$A$154,$A11,Movimientos!$D$2:$D$154,CONCATENATE("&lt;",DX$1),Movimientos!$C$2:$C$154,"&lt;0")</f>
        <v>0</v>
      </c>
      <c r="DY11" s="6">
        <f ca="1">SUMIFS(Movimientos!$C$2:$C$154,Movimientos!$A$2:$A$154,$A11,Movimientos!$D$2:$D$154,CONCATENATE("&lt;=",DY$1),Movimientos!$C$2:$C$154,"&gt;0")+SUMIFS(Movimientos!$C$2:$C$154,Movimientos!$A$2:$A$154,$A11,Movimientos!$D$2:$D$154,CONCATENATE("&lt;",DY$1),Movimientos!$C$2:$C$154,"&lt;0")</f>
        <v>0</v>
      </c>
      <c r="DZ11" s="6">
        <f ca="1">SUMIFS(Movimientos!$C$2:$C$154,Movimientos!$A$2:$A$154,$A11,Movimientos!$D$2:$D$154,CONCATENATE("&lt;=",DZ$1),Movimientos!$C$2:$C$154,"&gt;0")+SUMIFS(Movimientos!$C$2:$C$154,Movimientos!$A$2:$A$154,$A11,Movimientos!$D$2:$D$154,CONCATENATE("&lt;",DZ$1),Movimientos!$C$2:$C$154,"&lt;0")</f>
        <v>0</v>
      </c>
      <c r="EA11" s="6">
        <f ca="1">SUMIFS(Movimientos!$C$2:$C$154,Movimientos!$A$2:$A$154,$A11,Movimientos!$D$2:$D$154,CONCATENATE("&lt;=",EA$1),Movimientos!$C$2:$C$154,"&gt;0")+SUMIFS(Movimientos!$C$2:$C$154,Movimientos!$A$2:$A$154,$A11,Movimientos!$D$2:$D$154,CONCATENATE("&lt;",EA$1),Movimientos!$C$2:$C$154,"&lt;0")</f>
        <v>0</v>
      </c>
      <c r="EB11" s="6">
        <f ca="1">SUMIFS(Movimientos!$C$2:$C$154,Movimientos!$A$2:$A$154,$A11,Movimientos!$D$2:$D$154,CONCATENATE("&lt;=",EB$1),Movimientos!$C$2:$C$154,"&gt;0")+SUMIFS(Movimientos!$C$2:$C$154,Movimientos!$A$2:$A$154,$A11,Movimientos!$D$2:$D$154,CONCATENATE("&lt;",EB$1),Movimientos!$C$2:$C$154,"&lt;0")</f>
        <v>0</v>
      </c>
      <c r="EC11" s="6">
        <f ca="1">SUMIFS(Movimientos!$C$2:$C$154,Movimientos!$A$2:$A$154,$A11,Movimientos!$D$2:$D$154,CONCATENATE("&lt;=",EC$1),Movimientos!$C$2:$C$154,"&gt;0")+SUMIFS(Movimientos!$C$2:$C$154,Movimientos!$A$2:$A$154,$A11,Movimientos!$D$2:$D$154,CONCATENATE("&lt;",EC$1),Movimientos!$C$2:$C$154,"&lt;0")</f>
        <v>0</v>
      </c>
      <c r="ED11" s="6">
        <f ca="1">SUMIFS(Movimientos!$C$2:$C$154,Movimientos!$A$2:$A$154,$A11,Movimientos!$D$2:$D$154,CONCATENATE("&lt;=",ED$1),Movimientos!$C$2:$C$154,"&gt;0")+SUMIFS(Movimientos!$C$2:$C$154,Movimientos!$A$2:$A$154,$A11,Movimientos!$D$2:$D$154,CONCATENATE("&lt;",ED$1),Movimientos!$C$2:$C$154,"&lt;0")</f>
        <v>0</v>
      </c>
      <c r="EE11" s="6">
        <f ca="1">SUMIFS(Movimientos!$C$2:$C$154,Movimientos!$A$2:$A$154,$A11,Movimientos!$D$2:$D$154,CONCATENATE("&lt;=",EE$1),Movimientos!$C$2:$C$154,"&gt;0")+SUMIFS(Movimientos!$C$2:$C$154,Movimientos!$A$2:$A$154,$A11,Movimientos!$D$2:$D$154,CONCATENATE("&lt;",EE$1),Movimientos!$C$2:$C$154,"&lt;0")</f>
        <v>0</v>
      </c>
      <c r="EF11" s="6">
        <f ca="1">SUMIFS(Movimientos!$C$2:$C$154,Movimientos!$A$2:$A$154,$A11,Movimientos!$D$2:$D$154,CONCATENATE("&lt;=",EF$1),Movimientos!$C$2:$C$154,"&gt;0")+SUMIFS(Movimientos!$C$2:$C$154,Movimientos!$A$2:$A$154,$A11,Movimientos!$D$2:$D$154,CONCATENATE("&lt;",EF$1),Movimientos!$C$2:$C$154,"&lt;0")</f>
        <v>0</v>
      </c>
      <c r="EG11" s="6">
        <f ca="1">SUMIFS(Movimientos!$C$2:$C$154,Movimientos!$A$2:$A$154,$A11,Movimientos!$D$2:$D$154,CONCATENATE("&lt;=",EG$1),Movimientos!$C$2:$C$154,"&gt;0")+SUMIFS(Movimientos!$C$2:$C$154,Movimientos!$A$2:$A$154,$A11,Movimientos!$D$2:$D$154,CONCATENATE("&lt;",EG$1),Movimientos!$C$2:$C$154,"&lt;0")</f>
        <v>0</v>
      </c>
      <c r="EH11" s="6">
        <f ca="1">SUMIFS(Movimientos!$C$2:$C$154,Movimientos!$A$2:$A$154,$A11,Movimientos!$D$2:$D$154,CONCATENATE("&lt;=",EH$1),Movimientos!$C$2:$C$154,"&gt;0")+SUMIFS(Movimientos!$C$2:$C$154,Movimientos!$A$2:$A$154,$A11,Movimientos!$D$2:$D$154,CONCATENATE("&lt;",EH$1),Movimientos!$C$2:$C$154,"&lt;0")</f>
        <v>0</v>
      </c>
      <c r="EI11" s="6">
        <f ca="1">SUMIFS(Movimientos!$C$2:$C$154,Movimientos!$A$2:$A$154,$A11,Movimientos!$D$2:$D$154,CONCATENATE("&lt;=",EI$1),Movimientos!$C$2:$C$154,"&gt;0")+SUMIFS(Movimientos!$C$2:$C$154,Movimientos!$A$2:$A$154,$A11,Movimientos!$D$2:$D$154,CONCATENATE("&lt;",EI$1),Movimientos!$C$2:$C$154,"&lt;0")</f>
        <v>0</v>
      </c>
      <c r="EJ11" s="6">
        <f ca="1">SUMIFS(Movimientos!$C$2:$C$154,Movimientos!$A$2:$A$154,$A11,Movimientos!$D$2:$D$154,CONCATENATE("&lt;=",EJ$1),Movimientos!$C$2:$C$154,"&gt;0")+SUMIFS(Movimientos!$C$2:$C$154,Movimientos!$A$2:$A$154,$A11,Movimientos!$D$2:$D$154,CONCATENATE("&lt;",EJ$1),Movimientos!$C$2:$C$154,"&lt;0")</f>
        <v>0</v>
      </c>
      <c r="EK11" s="6">
        <f ca="1">SUMIFS(Movimientos!$C$2:$C$154,Movimientos!$A$2:$A$154,$A11,Movimientos!$D$2:$D$154,CONCATENATE("&lt;=",EK$1),Movimientos!$C$2:$C$154,"&gt;0")+SUMIFS(Movimientos!$C$2:$C$154,Movimientos!$A$2:$A$154,$A11,Movimientos!$D$2:$D$154,CONCATENATE("&lt;",EK$1),Movimientos!$C$2:$C$154,"&lt;0")</f>
        <v>0</v>
      </c>
      <c r="EL11" s="6">
        <f ca="1">SUMIFS(Movimientos!$C$2:$C$154,Movimientos!$A$2:$A$154,$A11,Movimientos!$D$2:$D$154,CONCATENATE("&lt;=",EL$1),Movimientos!$C$2:$C$154,"&gt;0")+SUMIFS(Movimientos!$C$2:$C$154,Movimientos!$A$2:$A$154,$A11,Movimientos!$D$2:$D$154,CONCATENATE("&lt;",EL$1),Movimientos!$C$2:$C$154,"&lt;0")</f>
        <v>0</v>
      </c>
      <c r="EM11" s="6">
        <f ca="1">SUMIFS(Movimientos!$C$2:$C$154,Movimientos!$A$2:$A$154,$A11,Movimientos!$D$2:$D$154,CONCATENATE("&lt;=",EM$1),Movimientos!$C$2:$C$154,"&gt;0")+SUMIFS(Movimientos!$C$2:$C$154,Movimientos!$A$2:$A$154,$A11,Movimientos!$D$2:$D$154,CONCATENATE("&lt;",EM$1),Movimientos!$C$2:$C$154,"&lt;0")</f>
        <v>0</v>
      </c>
      <c r="EN11" s="6">
        <f ca="1">SUMIFS(Movimientos!$C$2:$C$154,Movimientos!$A$2:$A$154,$A11,Movimientos!$D$2:$D$154,CONCATENATE("&lt;=",EN$1),Movimientos!$C$2:$C$154,"&gt;0")+SUMIFS(Movimientos!$C$2:$C$154,Movimientos!$A$2:$A$154,$A11,Movimientos!$D$2:$D$154,CONCATENATE("&lt;",EN$1),Movimientos!$C$2:$C$154,"&lt;0")</f>
        <v>0</v>
      </c>
      <c r="EO11" s="6">
        <f ca="1">SUMIFS(Movimientos!$C$2:$C$154,Movimientos!$A$2:$A$154,$A11,Movimientos!$D$2:$D$154,CONCATENATE("&lt;=",EO$1),Movimientos!$C$2:$C$154,"&gt;0")+SUMIFS(Movimientos!$C$2:$C$154,Movimientos!$A$2:$A$154,$A11,Movimientos!$D$2:$D$154,CONCATENATE("&lt;",EO$1),Movimientos!$C$2:$C$154,"&lt;0")</f>
        <v>0</v>
      </c>
      <c r="EP11" s="6">
        <f ca="1">SUMIFS(Movimientos!$C$2:$C$154,Movimientos!$A$2:$A$154,$A11,Movimientos!$D$2:$D$154,CONCATENATE("&lt;=",EP$1),Movimientos!$C$2:$C$154,"&gt;0")+SUMIFS(Movimientos!$C$2:$C$154,Movimientos!$A$2:$A$154,$A11,Movimientos!$D$2:$D$154,CONCATENATE("&lt;",EP$1),Movimientos!$C$2:$C$154,"&lt;0")</f>
        <v>0</v>
      </c>
      <c r="EQ11" s="6">
        <f ca="1">SUMIFS(Movimientos!$C$2:$C$154,Movimientos!$A$2:$A$154,$A11,Movimientos!$D$2:$D$154,CONCATENATE("&lt;=",EQ$1),Movimientos!$C$2:$C$154,"&gt;0")+SUMIFS(Movimientos!$C$2:$C$154,Movimientos!$A$2:$A$154,$A11,Movimientos!$D$2:$D$154,CONCATENATE("&lt;",EQ$1),Movimientos!$C$2:$C$154,"&lt;0")</f>
        <v>0</v>
      </c>
      <c r="ER11" s="6">
        <f ca="1">SUMIFS(Movimientos!$C$2:$C$154,Movimientos!$A$2:$A$154,$A11,Movimientos!$D$2:$D$154,CONCATENATE("&lt;=",ER$1),Movimientos!$C$2:$C$154,"&gt;0")+SUMIFS(Movimientos!$C$2:$C$154,Movimientos!$A$2:$A$154,$A11,Movimientos!$D$2:$D$154,CONCATENATE("&lt;",ER$1),Movimientos!$C$2:$C$154,"&lt;0")</f>
        <v>0</v>
      </c>
      <c r="ES11" s="6">
        <f ca="1">SUMIFS(Movimientos!$C$2:$C$154,Movimientos!$A$2:$A$154,$A11,Movimientos!$D$2:$D$154,CONCATENATE("&lt;=",ES$1),Movimientos!$C$2:$C$154,"&gt;0")+SUMIFS(Movimientos!$C$2:$C$154,Movimientos!$A$2:$A$154,$A11,Movimientos!$D$2:$D$154,CONCATENATE("&lt;",ES$1),Movimientos!$C$2:$C$154,"&lt;0")</f>
        <v>0</v>
      </c>
      <c r="ET11" s="6">
        <f ca="1">SUMIFS(Movimientos!$C$2:$C$154,Movimientos!$A$2:$A$154,$A11,Movimientos!$D$2:$D$154,CONCATENATE("&lt;=",ET$1),Movimientos!$C$2:$C$154,"&gt;0")+SUMIFS(Movimientos!$C$2:$C$154,Movimientos!$A$2:$A$154,$A11,Movimientos!$D$2:$D$154,CONCATENATE("&lt;",ET$1),Movimientos!$C$2:$C$154,"&lt;0")</f>
        <v>0</v>
      </c>
      <c r="EU11" s="6">
        <f ca="1">SUMIFS(Movimientos!$C$2:$C$154,Movimientos!$A$2:$A$154,$A11,Movimientos!$D$2:$D$154,CONCATENATE("&lt;=",EU$1),Movimientos!$C$2:$C$154,"&gt;0")+SUMIFS(Movimientos!$C$2:$C$154,Movimientos!$A$2:$A$154,$A11,Movimientos!$D$2:$D$154,CONCATENATE("&lt;",EU$1),Movimientos!$C$2:$C$154,"&lt;0")</f>
        <v>0</v>
      </c>
      <c r="EV11" s="6">
        <f ca="1">SUMIFS(Movimientos!$C$2:$C$154,Movimientos!$A$2:$A$154,$A11,Movimientos!$D$2:$D$154,CONCATENATE("&lt;=",EV$1),Movimientos!$C$2:$C$154,"&gt;0")+SUMIFS(Movimientos!$C$2:$C$154,Movimientos!$A$2:$A$154,$A11,Movimientos!$D$2:$D$154,CONCATENATE("&lt;",EV$1),Movimientos!$C$2:$C$154,"&lt;0")</f>
        <v>0</v>
      </c>
      <c r="EW11" s="6">
        <f ca="1">SUMIFS(Movimientos!$C$2:$C$154,Movimientos!$A$2:$A$154,$A11,Movimientos!$D$2:$D$154,CONCATENATE("&lt;=",EW$1),Movimientos!$C$2:$C$154,"&gt;0")+SUMIFS(Movimientos!$C$2:$C$154,Movimientos!$A$2:$A$154,$A11,Movimientos!$D$2:$D$154,CONCATENATE("&lt;",EW$1),Movimientos!$C$2:$C$154,"&lt;0")</f>
        <v>0</v>
      </c>
      <c r="EX11" s="6">
        <f ca="1">SUMIFS(Movimientos!$C$2:$C$154,Movimientos!$A$2:$A$154,$A11,Movimientos!$D$2:$D$154,CONCATENATE("&lt;=",EX$1),Movimientos!$C$2:$C$154,"&gt;0")+SUMIFS(Movimientos!$C$2:$C$154,Movimientos!$A$2:$A$154,$A11,Movimientos!$D$2:$D$154,CONCATENATE("&lt;",EX$1),Movimientos!$C$2:$C$154,"&lt;0")</f>
        <v>0</v>
      </c>
      <c r="EY11" s="6">
        <f ca="1">SUMIFS(Movimientos!$C$2:$C$154,Movimientos!$A$2:$A$154,$A11,Movimientos!$D$2:$D$154,CONCATENATE("&lt;=",EY$1),Movimientos!$C$2:$C$154,"&gt;0")+SUMIFS(Movimientos!$C$2:$C$154,Movimientos!$A$2:$A$154,$A11,Movimientos!$D$2:$D$154,CONCATENATE("&lt;",EY$1),Movimientos!$C$2:$C$154,"&lt;0")</f>
        <v>0</v>
      </c>
      <c r="EZ11" s="6">
        <f ca="1">SUMIFS(Movimientos!$C$2:$C$154,Movimientos!$A$2:$A$154,$A11,Movimientos!$D$2:$D$154,CONCATENATE("&lt;=",EZ$1),Movimientos!$C$2:$C$154,"&gt;0")+SUMIFS(Movimientos!$C$2:$C$154,Movimientos!$A$2:$A$154,$A11,Movimientos!$D$2:$D$154,CONCATENATE("&lt;",EZ$1),Movimientos!$C$2:$C$154,"&lt;0")</f>
        <v>0</v>
      </c>
      <c r="FA11" s="6">
        <f ca="1">SUMIFS(Movimientos!$C$2:$C$154,Movimientos!$A$2:$A$154,$A11,Movimientos!$D$2:$D$154,CONCATENATE("&lt;=",FA$1),Movimientos!$C$2:$C$154,"&gt;0")+SUMIFS(Movimientos!$C$2:$C$154,Movimientos!$A$2:$A$154,$A11,Movimientos!$D$2:$D$154,CONCATENATE("&lt;",FA$1),Movimientos!$C$2:$C$154,"&lt;0")</f>
        <v>0</v>
      </c>
      <c r="FB11" s="6">
        <f ca="1">SUMIFS(Movimientos!$C$2:$C$154,Movimientos!$A$2:$A$154,$A11,Movimientos!$D$2:$D$154,CONCATENATE("&lt;=",FB$1),Movimientos!$C$2:$C$154,"&gt;0")+SUMIFS(Movimientos!$C$2:$C$154,Movimientos!$A$2:$A$154,$A11,Movimientos!$D$2:$D$154,CONCATENATE("&lt;",FB$1),Movimientos!$C$2:$C$154,"&lt;0")</f>
        <v>0</v>
      </c>
      <c r="FC11" s="6">
        <f ca="1">SUMIFS(Movimientos!$C$2:$C$154,Movimientos!$A$2:$A$154,$A11,Movimientos!$D$2:$D$154,CONCATENATE("&lt;=",FC$1),Movimientos!$C$2:$C$154,"&gt;0")+SUMIFS(Movimientos!$C$2:$C$154,Movimientos!$A$2:$A$154,$A11,Movimientos!$D$2:$D$154,CONCATENATE("&lt;",FC$1),Movimientos!$C$2:$C$154,"&lt;0")</f>
        <v>0</v>
      </c>
      <c r="FD11" s="6">
        <f ca="1">SUMIFS(Movimientos!$C$2:$C$154,Movimientos!$A$2:$A$154,$A11,Movimientos!$D$2:$D$154,CONCATENATE("&lt;=",FD$1),Movimientos!$C$2:$C$154,"&gt;0")+SUMIFS(Movimientos!$C$2:$C$154,Movimientos!$A$2:$A$154,$A11,Movimientos!$D$2:$D$154,CONCATENATE("&lt;",FD$1),Movimientos!$C$2:$C$154,"&lt;0")</f>
        <v>0</v>
      </c>
      <c r="FE11" s="6">
        <f ca="1">SUMIFS(Movimientos!$C$2:$C$154,Movimientos!$A$2:$A$154,$A11,Movimientos!$D$2:$D$154,CONCATENATE("&lt;=",FE$1),Movimientos!$C$2:$C$154,"&gt;0")+SUMIFS(Movimientos!$C$2:$C$154,Movimientos!$A$2:$A$154,$A11,Movimientos!$D$2:$D$154,CONCATENATE("&lt;",FE$1),Movimientos!$C$2:$C$154,"&lt;0")</f>
        <v>0</v>
      </c>
      <c r="FF11" s="6">
        <f ca="1">SUMIFS(Movimientos!$C$2:$C$154,Movimientos!$A$2:$A$154,$A11,Movimientos!$D$2:$D$154,CONCATENATE("&lt;=",FF$1),Movimientos!$C$2:$C$154,"&gt;0")+SUMIFS(Movimientos!$C$2:$C$154,Movimientos!$A$2:$A$154,$A11,Movimientos!$D$2:$D$154,CONCATENATE("&lt;",FF$1),Movimientos!$C$2:$C$154,"&lt;0")</f>
        <v>0</v>
      </c>
      <c r="FG11" s="6">
        <f ca="1">SUMIFS(Movimientos!$C$2:$C$154,Movimientos!$A$2:$A$154,$A11,Movimientos!$D$2:$D$154,CONCATENATE("&lt;=",FG$1),Movimientos!$C$2:$C$154,"&gt;0")+SUMIFS(Movimientos!$C$2:$C$154,Movimientos!$A$2:$A$154,$A11,Movimientos!$D$2:$D$154,CONCATENATE("&lt;",FG$1),Movimientos!$C$2:$C$154,"&lt;0")</f>
        <v>0</v>
      </c>
      <c r="FH11" s="6">
        <f ca="1">SUMIFS(Movimientos!$C$2:$C$154,Movimientos!$A$2:$A$154,$A11,Movimientos!$D$2:$D$154,CONCATENATE("&lt;=",FH$1),Movimientos!$C$2:$C$154,"&gt;0")+SUMIFS(Movimientos!$C$2:$C$154,Movimientos!$A$2:$A$154,$A11,Movimientos!$D$2:$D$154,CONCATENATE("&lt;",FH$1),Movimientos!$C$2:$C$154,"&lt;0")</f>
        <v>0</v>
      </c>
      <c r="FI11" s="6">
        <f ca="1">SUMIFS(Movimientos!$C$2:$C$154,Movimientos!$A$2:$A$154,$A11,Movimientos!$D$2:$D$154,CONCATENATE("&lt;=",FI$1),Movimientos!$C$2:$C$154,"&gt;0")+SUMIFS(Movimientos!$C$2:$C$154,Movimientos!$A$2:$A$154,$A11,Movimientos!$D$2:$D$154,CONCATENATE("&lt;",FI$1),Movimientos!$C$2:$C$154,"&lt;0")</f>
        <v>0</v>
      </c>
      <c r="FJ11" s="6">
        <f ca="1">SUMIFS(Movimientos!$C$2:$C$154,Movimientos!$A$2:$A$154,$A11,Movimientos!$D$2:$D$154,CONCATENATE("&lt;=",FJ$1),Movimientos!$C$2:$C$154,"&gt;0")+SUMIFS(Movimientos!$C$2:$C$154,Movimientos!$A$2:$A$154,$A11,Movimientos!$D$2:$D$154,CONCATENATE("&lt;",FJ$1),Movimientos!$C$2:$C$154,"&lt;0")</f>
        <v>0</v>
      </c>
      <c r="FK11" s="6">
        <f ca="1">SUMIFS(Movimientos!$C$2:$C$154,Movimientos!$A$2:$A$154,$A11,Movimientos!$D$2:$D$154,CONCATENATE("&lt;=",FK$1),Movimientos!$C$2:$C$154,"&gt;0")+SUMIFS(Movimientos!$C$2:$C$154,Movimientos!$A$2:$A$154,$A11,Movimientos!$D$2:$D$154,CONCATENATE("&lt;",FK$1),Movimientos!$C$2:$C$154,"&lt;0")</f>
        <v>0</v>
      </c>
      <c r="FL11" s="6">
        <f ca="1">SUMIFS(Movimientos!$C$2:$C$154,Movimientos!$A$2:$A$154,$A11,Movimientos!$D$2:$D$154,CONCATENATE("&lt;=",FL$1),Movimientos!$C$2:$C$154,"&gt;0")+SUMIFS(Movimientos!$C$2:$C$154,Movimientos!$A$2:$A$154,$A11,Movimientos!$D$2:$D$154,CONCATENATE("&lt;",FL$1),Movimientos!$C$2:$C$154,"&lt;0")</f>
        <v>0</v>
      </c>
      <c r="FM11" s="6">
        <f ca="1">SUMIFS(Movimientos!$C$2:$C$154,Movimientos!$A$2:$A$154,$A11,Movimientos!$D$2:$D$154,CONCATENATE("&lt;=",FM$1),Movimientos!$C$2:$C$154,"&gt;0")+SUMIFS(Movimientos!$C$2:$C$154,Movimientos!$A$2:$A$154,$A11,Movimientos!$D$2:$D$154,CONCATENATE("&lt;",FM$1),Movimientos!$C$2:$C$154,"&lt;0")</f>
        <v>0</v>
      </c>
      <c r="FN11" s="6">
        <f ca="1">SUMIFS(Movimientos!$C$2:$C$154,Movimientos!$A$2:$A$154,$A11,Movimientos!$D$2:$D$154,CONCATENATE("&lt;=",FN$1),Movimientos!$C$2:$C$154,"&gt;0")+SUMIFS(Movimientos!$C$2:$C$154,Movimientos!$A$2:$A$154,$A11,Movimientos!$D$2:$D$154,CONCATENATE("&lt;",FN$1),Movimientos!$C$2:$C$154,"&lt;0")</f>
        <v>0</v>
      </c>
      <c r="FO11" s="6">
        <f ca="1">SUMIFS(Movimientos!$C$2:$C$154,Movimientos!$A$2:$A$154,$A11,Movimientos!$D$2:$D$154,CONCATENATE("&lt;=",FO$1),Movimientos!$C$2:$C$154,"&gt;0")+SUMIFS(Movimientos!$C$2:$C$154,Movimientos!$A$2:$A$154,$A11,Movimientos!$D$2:$D$154,CONCATENATE("&lt;",FO$1),Movimientos!$C$2:$C$154,"&lt;0")</f>
        <v>0</v>
      </c>
      <c r="FP11" s="6">
        <f ca="1">SUMIFS(Movimientos!$C$2:$C$154,Movimientos!$A$2:$A$154,$A11,Movimientos!$D$2:$D$154,CONCATENATE("&lt;=",FP$1),Movimientos!$C$2:$C$154,"&gt;0")+SUMIFS(Movimientos!$C$2:$C$154,Movimientos!$A$2:$A$154,$A11,Movimientos!$D$2:$D$154,CONCATENATE("&lt;",FP$1),Movimientos!$C$2:$C$154,"&lt;0")</f>
        <v>0</v>
      </c>
      <c r="FQ11" s="6">
        <f ca="1">SUMIFS(Movimientos!$C$2:$C$154,Movimientos!$A$2:$A$154,$A11,Movimientos!$D$2:$D$154,CONCATENATE("&lt;=",FQ$1),Movimientos!$C$2:$C$154,"&gt;0")+SUMIFS(Movimientos!$C$2:$C$154,Movimientos!$A$2:$A$154,$A11,Movimientos!$D$2:$D$154,CONCATENATE("&lt;",FQ$1),Movimientos!$C$2:$C$154,"&lt;0")</f>
        <v>0</v>
      </c>
      <c r="FR11" s="6">
        <f ca="1">SUMIFS(Movimientos!$C$2:$C$154,Movimientos!$A$2:$A$154,$A11,Movimientos!$D$2:$D$154,CONCATENATE("&lt;=",FR$1),Movimientos!$C$2:$C$154,"&gt;0")+SUMIFS(Movimientos!$C$2:$C$154,Movimientos!$A$2:$A$154,$A11,Movimientos!$D$2:$D$154,CONCATENATE("&lt;",FR$1),Movimientos!$C$2:$C$154,"&lt;0")</f>
        <v>0</v>
      </c>
      <c r="FS11" s="6">
        <f ca="1">SUMIFS(Movimientos!$C$2:$C$154,Movimientos!$A$2:$A$154,$A11,Movimientos!$D$2:$D$154,CONCATENATE("&lt;=",FS$1),Movimientos!$C$2:$C$154,"&gt;0")+SUMIFS(Movimientos!$C$2:$C$154,Movimientos!$A$2:$A$154,$A11,Movimientos!$D$2:$D$154,CONCATENATE("&lt;",FS$1),Movimientos!$C$2:$C$154,"&lt;0")</f>
        <v>0</v>
      </c>
      <c r="FT11" s="6">
        <f ca="1">SUMIFS(Movimientos!$C$2:$C$154,Movimientos!$A$2:$A$154,$A11,Movimientos!$D$2:$D$154,CONCATENATE("&lt;=",FT$1),Movimientos!$C$2:$C$154,"&gt;0")+SUMIFS(Movimientos!$C$2:$C$154,Movimientos!$A$2:$A$154,$A11,Movimientos!$D$2:$D$154,CONCATENATE("&lt;",FT$1),Movimientos!$C$2:$C$154,"&lt;0")</f>
        <v>0</v>
      </c>
      <c r="FU11" s="6">
        <f ca="1">SUMIFS(Movimientos!$C$2:$C$154,Movimientos!$A$2:$A$154,$A11,Movimientos!$D$2:$D$154,CONCATENATE("&lt;=",FU$1),Movimientos!$C$2:$C$154,"&gt;0")+SUMIFS(Movimientos!$C$2:$C$154,Movimientos!$A$2:$A$154,$A11,Movimientos!$D$2:$D$154,CONCATENATE("&lt;",FU$1),Movimientos!$C$2:$C$154,"&lt;0")</f>
        <v>0</v>
      </c>
      <c r="FV11" s="6">
        <f ca="1">SUMIFS(Movimientos!$C$2:$C$154,Movimientos!$A$2:$A$154,$A11,Movimientos!$D$2:$D$154,CONCATENATE("&lt;=",FV$1),Movimientos!$C$2:$C$154,"&gt;0")+SUMIFS(Movimientos!$C$2:$C$154,Movimientos!$A$2:$A$154,$A11,Movimientos!$D$2:$D$154,CONCATENATE("&lt;",FV$1),Movimientos!$C$2:$C$154,"&lt;0")</f>
        <v>0</v>
      </c>
      <c r="FW11" s="6">
        <f ca="1">SUMIFS(Movimientos!$C$2:$C$154,Movimientos!$A$2:$A$154,$A11,Movimientos!$D$2:$D$154,CONCATENATE("&lt;=",FW$1),Movimientos!$C$2:$C$154,"&gt;0")+SUMIFS(Movimientos!$C$2:$C$154,Movimientos!$A$2:$A$154,$A11,Movimientos!$D$2:$D$154,CONCATENATE("&lt;",FW$1),Movimientos!$C$2:$C$154,"&lt;0")</f>
        <v>0</v>
      </c>
      <c r="FX11" s="6">
        <f ca="1">SUMIFS(Movimientos!$C$2:$C$154,Movimientos!$A$2:$A$154,$A11,Movimientos!$D$2:$D$154,CONCATENATE("&lt;=",FX$1),Movimientos!$C$2:$C$154,"&gt;0")+SUMIFS(Movimientos!$C$2:$C$154,Movimientos!$A$2:$A$154,$A11,Movimientos!$D$2:$D$154,CONCATENATE("&lt;",FX$1),Movimientos!$C$2:$C$154,"&lt;0")</f>
        <v>0</v>
      </c>
      <c r="FY11" s="6">
        <f ca="1">SUMIFS(Movimientos!$C$2:$C$154,Movimientos!$A$2:$A$154,$A11,Movimientos!$D$2:$D$154,CONCATENATE("&lt;=",FY$1),Movimientos!$C$2:$C$154,"&gt;0")+SUMIFS(Movimientos!$C$2:$C$154,Movimientos!$A$2:$A$154,$A11,Movimientos!$D$2:$D$154,CONCATENATE("&lt;",FY$1),Movimientos!$C$2:$C$154,"&lt;0")</f>
        <v>0</v>
      </c>
      <c r="FZ11" s="6">
        <f ca="1">SUMIFS(Movimientos!$C$2:$C$154,Movimientos!$A$2:$A$154,$A11,Movimientos!$D$2:$D$154,CONCATENATE("&lt;=",FZ$1),Movimientos!$C$2:$C$154,"&gt;0")+SUMIFS(Movimientos!$C$2:$C$154,Movimientos!$A$2:$A$154,$A11,Movimientos!$D$2:$D$154,CONCATENATE("&lt;",FZ$1),Movimientos!$C$2:$C$154,"&lt;0")</f>
        <v>0</v>
      </c>
      <c r="GA11" s="6">
        <f ca="1">SUMIFS(Movimientos!$C$2:$C$154,Movimientos!$A$2:$A$154,$A11,Movimientos!$D$2:$D$154,CONCATENATE("&lt;=",GA$1),Movimientos!$C$2:$C$154,"&gt;0")+SUMIFS(Movimientos!$C$2:$C$154,Movimientos!$A$2:$A$154,$A11,Movimientos!$D$2:$D$154,CONCATENATE("&lt;",GA$1),Movimientos!$C$2:$C$154,"&lt;0")</f>
        <v>0</v>
      </c>
      <c r="GB11" s="6">
        <f ca="1">SUMIFS(Movimientos!$C$2:$C$154,Movimientos!$A$2:$A$154,$A11,Movimientos!$D$2:$D$154,CONCATENATE("&lt;=",GB$1),Movimientos!$C$2:$C$154,"&gt;0")+SUMIFS(Movimientos!$C$2:$C$154,Movimientos!$A$2:$A$154,$A11,Movimientos!$D$2:$D$154,CONCATENATE("&lt;",GB$1),Movimientos!$C$2:$C$154,"&lt;0")</f>
        <v>0</v>
      </c>
      <c r="GC11" s="6">
        <f ca="1">SUMIFS(Movimientos!$C$2:$C$154,Movimientos!$A$2:$A$154,$A11,Movimientos!$D$2:$D$154,CONCATENATE("&lt;=",GC$1),Movimientos!$C$2:$C$154,"&gt;0")+SUMIFS(Movimientos!$C$2:$C$154,Movimientos!$A$2:$A$154,$A11,Movimientos!$D$2:$D$154,CONCATENATE("&lt;",GC$1),Movimientos!$C$2:$C$154,"&lt;0")</f>
        <v>0</v>
      </c>
      <c r="GD11" s="6">
        <f ca="1">SUMIFS(Movimientos!$C$2:$C$154,Movimientos!$A$2:$A$154,$A11,Movimientos!$D$2:$D$154,CONCATENATE("&lt;=",GD$1),Movimientos!$C$2:$C$154,"&gt;0")+SUMIFS(Movimientos!$C$2:$C$154,Movimientos!$A$2:$A$154,$A11,Movimientos!$D$2:$D$154,CONCATENATE("&lt;",GD$1),Movimientos!$C$2:$C$154,"&lt;0")</f>
        <v>0</v>
      </c>
      <c r="GE11" s="6">
        <f ca="1">SUMIFS(Movimientos!$C$2:$C$154,Movimientos!$A$2:$A$154,$A11,Movimientos!$D$2:$D$154,CONCATENATE("&lt;=",GE$1),Movimientos!$C$2:$C$154,"&gt;0")+SUMIFS(Movimientos!$C$2:$C$154,Movimientos!$A$2:$A$154,$A11,Movimientos!$D$2:$D$154,CONCATENATE("&lt;",GE$1),Movimientos!$C$2:$C$154,"&lt;0")</f>
        <v>0</v>
      </c>
      <c r="GF11" s="6">
        <f ca="1">SUMIFS(Movimientos!$C$2:$C$154,Movimientos!$A$2:$A$154,$A11,Movimientos!$D$2:$D$154,CONCATENATE("&lt;=",GF$1),Movimientos!$C$2:$C$154,"&gt;0")+SUMIFS(Movimientos!$C$2:$C$154,Movimientos!$A$2:$A$154,$A11,Movimientos!$D$2:$D$154,CONCATENATE("&lt;",GF$1),Movimientos!$C$2:$C$154,"&lt;0")</f>
        <v>0</v>
      </c>
      <c r="GG11" s="6">
        <f ca="1">SUMIFS(Movimientos!$C$2:$C$154,Movimientos!$A$2:$A$154,$A11,Movimientos!$D$2:$D$154,CONCATENATE("&lt;=",GG$1),Movimientos!$C$2:$C$154,"&gt;0")+SUMIFS(Movimientos!$C$2:$C$154,Movimientos!$A$2:$A$154,$A11,Movimientos!$D$2:$D$154,CONCATENATE("&lt;",GG$1),Movimientos!$C$2:$C$154,"&lt;0")</f>
        <v>0</v>
      </c>
      <c r="GH11" s="6">
        <f ca="1">SUMIFS(Movimientos!$C$2:$C$154,Movimientos!$A$2:$A$154,$A11,Movimientos!$D$2:$D$154,CONCATENATE("&lt;=",GH$1),Movimientos!$C$2:$C$154,"&gt;0")+SUMIFS(Movimientos!$C$2:$C$154,Movimientos!$A$2:$A$154,$A11,Movimientos!$D$2:$D$154,CONCATENATE("&lt;",GH$1),Movimientos!$C$2:$C$154,"&lt;0")</f>
        <v>0</v>
      </c>
      <c r="GI11" s="6">
        <f ca="1">SUMIFS(Movimientos!$C$2:$C$154,Movimientos!$A$2:$A$154,$A11,Movimientos!$D$2:$D$154,CONCATENATE("&lt;=",GI$1),Movimientos!$C$2:$C$154,"&gt;0")+SUMIFS(Movimientos!$C$2:$C$154,Movimientos!$A$2:$A$154,$A11,Movimientos!$D$2:$D$154,CONCATENATE("&lt;",GI$1),Movimientos!$C$2:$C$154,"&lt;0")</f>
        <v>0</v>
      </c>
      <c r="GJ11" s="6">
        <f ca="1">SUMIFS(Movimientos!$C$2:$C$154,Movimientos!$A$2:$A$154,$A11,Movimientos!$D$2:$D$154,CONCATENATE("&lt;=",GJ$1),Movimientos!$C$2:$C$154,"&gt;0")+SUMIFS(Movimientos!$C$2:$C$154,Movimientos!$A$2:$A$154,$A11,Movimientos!$D$2:$D$154,CONCATENATE("&lt;",GJ$1),Movimientos!$C$2:$C$154,"&lt;0")</f>
        <v>0</v>
      </c>
      <c r="GK11" s="6">
        <f ca="1">SUMIFS(Movimientos!$C$2:$C$154,Movimientos!$A$2:$A$154,$A11,Movimientos!$D$2:$D$154,CONCATENATE("&lt;=",GK$1),Movimientos!$C$2:$C$154,"&gt;0")+SUMIFS(Movimientos!$C$2:$C$154,Movimientos!$A$2:$A$154,$A11,Movimientos!$D$2:$D$154,CONCATENATE("&lt;",GK$1),Movimientos!$C$2:$C$154,"&lt;0")</f>
        <v>0</v>
      </c>
      <c r="GL11" s="6">
        <f ca="1">SUMIFS(Movimientos!$C$2:$C$154,Movimientos!$A$2:$A$154,$A11,Movimientos!$D$2:$D$154,CONCATENATE("&lt;=",GL$1),Movimientos!$C$2:$C$154,"&gt;0")+SUMIFS(Movimientos!$C$2:$C$154,Movimientos!$A$2:$A$154,$A11,Movimientos!$D$2:$D$154,CONCATENATE("&lt;",GL$1),Movimientos!$C$2:$C$154,"&lt;0")</f>
        <v>0</v>
      </c>
      <c r="GM11" s="6">
        <f ca="1">SUMIFS(Movimientos!$C$2:$C$154,Movimientos!$A$2:$A$154,$A11,Movimientos!$D$2:$D$154,CONCATENATE("&lt;=",GM$1),Movimientos!$C$2:$C$154,"&gt;0")+SUMIFS(Movimientos!$C$2:$C$154,Movimientos!$A$2:$A$154,$A11,Movimientos!$D$2:$D$154,CONCATENATE("&lt;",GM$1),Movimientos!$C$2:$C$154,"&lt;0")</f>
        <v>0</v>
      </c>
      <c r="GN11" s="6">
        <f ca="1">SUMIFS(Movimientos!$C$2:$C$154,Movimientos!$A$2:$A$154,$A11,Movimientos!$D$2:$D$154,CONCATENATE("&lt;=",GN$1),Movimientos!$C$2:$C$154,"&gt;0")+SUMIFS(Movimientos!$C$2:$C$154,Movimientos!$A$2:$A$154,$A11,Movimientos!$D$2:$D$154,CONCATENATE("&lt;",GN$1),Movimientos!$C$2:$C$154,"&lt;0")</f>
        <v>0</v>
      </c>
      <c r="GO11" s="6">
        <f ca="1">SUMIFS(Movimientos!$C$2:$C$154,Movimientos!$A$2:$A$154,$A11,Movimientos!$D$2:$D$154,CONCATENATE("&lt;=",GO$1),Movimientos!$C$2:$C$154,"&gt;0")+SUMIFS(Movimientos!$C$2:$C$154,Movimientos!$A$2:$A$154,$A11,Movimientos!$D$2:$D$154,CONCATENATE("&lt;",GO$1),Movimientos!$C$2:$C$154,"&lt;0")</f>
        <v>0</v>
      </c>
      <c r="GP11" s="6">
        <f ca="1">SUMIFS(Movimientos!$C$2:$C$154,Movimientos!$A$2:$A$154,$A11,Movimientos!$D$2:$D$154,CONCATENATE("&lt;=",GP$1),Movimientos!$C$2:$C$154,"&gt;0")+SUMIFS(Movimientos!$C$2:$C$154,Movimientos!$A$2:$A$154,$A11,Movimientos!$D$2:$D$154,CONCATENATE("&lt;",GP$1),Movimientos!$C$2:$C$154,"&lt;0")</f>
        <v>0</v>
      </c>
      <c r="GQ11" s="6">
        <f ca="1">SUMIFS(Movimientos!$C$2:$C$154,Movimientos!$A$2:$A$154,$A11,Movimientos!$D$2:$D$154,CONCATENATE("&lt;=",GQ$1),Movimientos!$C$2:$C$154,"&gt;0")+SUMIFS(Movimientos!$C$2:$C$154,Movimientos!$A$2:$A$154,$A11,Movimientos!$D$2:$D$154,CONCATENATE("&lt;",GQ$1),Movimientos!$C$2:$C$154,"&lt;0")</f>
        <v>0</v>
      </c>
      <c r="GR11" s="6">
        <f ca="1">SUMIFS(Movimientos!$C$2:$C$154,Movimientos!$A$2:$A$154,$A11,Movimientos!$D$2:$D$154,CONCATENATE("&lt;=",GR$1),Movimientos!$C$2:$C$154,"&gt;0")+SUMIFS(Movimientos!$C$2:$C$154,Movimientos!$A$2:$A$154,$A11,Movimientos!$D$2:$D$154,CONCATENATE("&lt;",GR$1),Movimientos!$C$2:$C$154,"&lt;0")</f>
        <v>0</v>
      </c>
      <c r="GS11" s="6">
        <f ca="1">SUMIFS(Movimientos!$C$2:$C$154,Movimientos!$A$2:$A$154,$A11,Movimientos!$D$2:$D$154,CONCATENATE("&lt;=",GS$1),Movimientos!$C$2:$C$154,"&gt;0")+SUMIFS(Movimientos!$C$2:$C$154,Movimientos!$A$2:$A$154,$A11,Movimientos!$D$2:$D$154,CONCATENATE("&lt;",GS$1),Movimientos!$C$2:$C$154,"&lt;0")</f>
        <v>0</v>
      </c>
      <c r="GT11" s="6">
        <f ca="1">SUMIFS(Movimientos!$C$2:$C$154,Movimientos!$A$2:$A$154,$A11,Movimientos!$D$2:$D$154,CONCATENATE("&lt;=",GT$1),Movimientos!$C$2:$C$154,"&gt;0")+SUMIFS(Movimientos!$C$2:$C$154,Movimientos!$A$2:$A$154,$A11,Movimientos!$D$2:$D$154,CONCATENATE("&lt;",GT$1),Movimientos!$C$2:$C$154,"&lt;0")</f>
        <v>0</v>
      </c>
      <c r="GU11" s="6">
        <f ca="1">SUMIFS(Movimientos!$C$2:$C$154,Movimientos!$A$2:$A$154,$A11,Movimientos!$D$2:$D$154,CONCATENATE("&lt;=",GU$1),Movimientos!$C$2:$C$154,"&gt;0")+SUMIFS(Movimientos!$C$2:$C$154,Movimientos!$A$2:$A$154,$A11,Movimientos!$D$2:$D$154,CONCATENATE("&lt;",GU$1),Movimientos!$C$2:$C$154,"&lt;0")</f>
        <v>0</v>
      </c>
      <c r="GV11" s="6">
        <f ca="1">SUMIFS(Movimientos!$C$2:$C$154,Movimientos!$A$2:$A$154,$A11,Movimientos!$D$2:$D$154,CONCATENATE("&lt;=",GV$1),Movimientos!$C$2:$C$154,"&gt;0")+SUMIFS(Movimientos!$C$2:$C$154,Movimientos!$A$2:$A$154,$A11,Movimientos!$D$2:$D$154,CONCATENATE("&lt;",GV$1),Movimientos!$C$2:$C$154,"&lt;0")</f>
        <v>0</v>
      </c>
      <c r="GW11" s="6">
        <f ca="1">SUMIFS(Movimientos!$C$2:$C$154,Movimientos!$A$2:$A$154,$A11,Movimientos!$D$2:$D$154,CONCATENATE("&lt;=",GW$1),Movimientos!$C$2:$C$154,"&gt;0")+SUMIFS(Movimientos!$C$2:$C$154,Movimientos!$A$2:$A$154,$A11,Movimientos!$D$2:$D$154,CONCATENATE("&lt;",GW$1),Movimientos!$C$2:$C$154,"&lt;0")</f>
        <v>0</v>
      </c>
      <c r="GX11" s="6">
        <f ca="1">SUMIFS(Movimientos!$C$2:$C$154,Movimientos!$A$2:$A$154,$A11,Movimientos!$D$2:$D$154,CONCATENATE("&lt;=",GX$1),Movimientos!$C$2:$C$154,"&gt;0")+SUMIFS(Movimientos!$C$2:$C$154,Movimientos!$A$2:$A$154,$A11,Movimientos!$D$2:$D$154,CONCATENATE("&lt;",GX$1),Movimientos!$C$2:$C$154,"&lt;0")</f>
        <v>0</v>
      </c>
      <c r="GY11" s="6">
        <f ca="1">SUMIFS(Movimientos!$C$2:$C$154,Movimientos!$A$2:$A$154,$A11,Movimientos!$D$2:$D$154,CONCATENATE("&lt;=",GY$1),Movimientos!$C$2:$C$154,"&gt;0")+SUMIFS(Movimientos!$C$2:$C$154,Movimientos!$A$2:$A$154,$A11,Movimientos!$D$2:$D$154,CONCATENATE("&lt;",GY$1),Movimientos!$C$2:$C$154,"&lt;0")</f>
        <v>0</v>
      </c>
      <c r="GZ11" s="6">
        <f ca="1">SUMIFS(Movimientos!$C$2:$C$154,Movimientos!$A$2:$A$154,$A11,Movimientos!$D$2:$D$154,CONCATENATE("&lt;=",GZ$1),Movimientos!$C$2:$C$154,"&gt;0")+SUMIFS(Movimientos!$C$2:$C$154,Movimientos!$A$2:$A$154,$A11,Movimientos!$D$2:$D$154,CONCATENATE("&lt;",GZ$1),Movimientos!$C$2:$C$154,"&lt;0")</f>
        <v>0</v>
      </c>
      <c r="HA11" s="6">
        <f ca="1">SUMIFS(Movimientos!$C$2:$C$154,Movimientos!$A$2:$A$154,$A11,Movimientos!$D$2:$D$154,CONCATENATE("&lt;=",HA$1),Movimientos!$C$2:$C$154,"&gt;0")+SUMIFS(Movimientos!$C$2:$C$154,Movimientos!$A$2:$A$154,$A11,Movimientos!$D$2:$D$154,CONCATENATE("&lt;",HA$1),Movimientos!$C$2:$C$154,"&lt;0")</f>
        <v>0</v>
      </c>
      <c r="HB11" s="6">
        <f ca="1">SUMIFS(Movimientos!$C$2:$C$154,Movimientos!$A$2:$A$154,$A11,Movimientos!$D$2:$D$154,CONCATENATE("&lt;=",HB$1),Movimientos!$C$2:$C$154,"&gt;0")+SUMIFS(Movimientos!$C$2:$C$154,Movimientos!$A$2:$A$154,$A11,Movimientos!$D$2:$D$154,CONCATENATE("&lt;",HB$1),Movimientos!$C$2:$C$154,"&lt;0")</f>
        <v>0</v>
      </c>
      <c r="HC11" s="6">
        <f ca="1">SUMIFS(Movimientos!$C$2:$C$154,Movimientos!$A$2:$A$154,$A11,Movimientos!$D$2:$D$154,CONCATENATE("&lt;=",HC$1),Movimientos!$C$2:$C$154,"&gt;0")+SUMIFS(Movimientos!$C$2:$C$154,Movimientos!$A$2:$A$154,$A11,Movimientos!$D$2:$D$154,CONCATENATE("&lt;",HC$1),Movimientos!$C$2:$C$154,"&lt;0")</f>
        <v>0</v>
      </c>
      <c r="HD11" s="6">
        <f ca="1">SUMIFS(Movimientos!$C$2:$C$154,Movimientos!$A$2:$A$154,$A11,Movimientos!$D$2:$D$154,CONCATENATE("&lt;=",HD$1),Movimientos!$C$2:$C$154,"&gt;0")+SUMIFS(Movimientos!$C$2:$C$154,Movimientos!$A$2:$A$154,$A11,Movimientos!$D$2:$D$154,CONCATENATE("&lt;",HD$1),Movimientos!$C$2:$C$154,"&lt;0")</f>
        <v>0</v>
      </c>
      <c r="HE11" s="6">
        <f ca="1">SUMIFS(Movimientos!$C$2:$C$154,Movimientos!$A$2:$A$154,$A11,Movimientos!$D$2:$D$154,CONCATENATE("&lt;=",HE$1),Movimientos!$C$2:$C$154,"&gt;0")+SUMIFS(Movimientos!$C$2:$C$154,Movimientos!$A$2:$A$154,$A11,Movimientos!$D$2:$D$154,CONCATENATE("&lt;",HE$1),Movimientos!$C$2:$C$154,"&lt;0")</f>
        <v>0</v>
      </c>
      <c r="HF11" s="6">
        <f ca="1">SUMIFS(Movimientos!$C$2:$C$154,Movimientos!$A$2:$A$154,$A11,Movimientos!$D$2:$D$154,CONCATENATE("&lt;=",HF$1),Movimientos!$C$2:$C$154,"&gt;0")+SUMIFS(Movimientos!$C$2:$C$154,Movimientos!$A$2:$A$154,$A11,Movimientos!$D$2:$D$154,CONCATENATE("&lt;",HF$1),Movimientos!$C$2:$C$154,"&lt;0")</f>
        <v>0</v>
      </c>
      <c r="HG11" s="6">
        <f ca="1">SUMIFS(Movimientos!$C$2:$C$154,Movimientos!$A$2:$A$154,$A11,Movimientos!$D$2:$D$154,CONCATENATE("&lt;=",HG$1),Movimientos!$C$2:$C$154,"&gt;0")+SUMIFS(Movimientos!$C$2:$C$154,Movimientos!$A$2:$A$154,$A11,Movimientos!$D$2:$D$154,CONCATENATE("&lt;",HG$1),Movimientos!$C$2:$C$154,"&lt;0")</f>
        <v>0</v>
      </c>
      <c r="HH11" s="6">
        <f ca="1">SUMIFS(Movimientos!$C$2:$C$154,Movimientos!$A$2:$A$154,$A11,Movimientos!$D$2:$D$154,CONCATENATE("&lt;=",HH$1),Movimientos!$C$2:$C$154,"&gt;0")+SUMIFS(Movimientos!$C$2:$C$154,Movimientos!$A$2:$A$154,$A11,Movimientos!$D$2:$D$154,CONCATENATE("&lt;",HH$1),Movimientos!$C$2:$C$154,"&lt;0")</f>
        <v>0</v>
      </c>
      <c r="HI11" s="6">
        <f ca="1">SUMIFS(Movimientos!$C$2:$C$154,Movimientos!$A$2:$A$154,$A11,Movimientos!$D$2:$D$154,CONCATENATE("&lt;=",HI$1),Movimientos!$C$2:$C$154,"&gt;0")+SUMIFS(Movimientos!$C$2:$C$154,Movimientos!$A$2:$A$154,$A11,Movimientos!$D$2:$D$154,CONCATENATE("&lt;",HI$1),Movimientos!$C$2:$C$154,"&lt;0")</f>
        <v>0</v>
      </c>
      <c r="HJ11" s="6">
        <f ca="1">SUMIFS(Movimientos!$C$2:$C$154,Movimientos!$A$2:$A$154,$A11,Movimientos!$D$2:$D$154,CONCATENATE("&lt;=",HJ$1),Movimientos!$C$2:$C$154,"&gt;0")+SUMIFS(Movimientos!$C$2:$C$154,Movimientos!$A$2:$A$154,$A11,Movimientos!$D$2:$D$154,CONCATENATE("&lt;",HJ$1),Movimientos!$C$2:$C$154,"&lt;0")</f>
        <v>0</v>
      </c>
      <c r="HK11" s="6">
        <f ca="1">SUMIFS(Movimientos!$C$2:$C$154,Movimientos!$A$2:$A$154,$A11,Movimientos!$D$2:$D$154,CONCATENATE("&lt;=",HK$1),Movimientos!$C$2:$C$154,"&gt;0")+SUMIFS(Movimientos!$C$2:$C$154,Movimientos!$A$2:$A$154,$A11,Movimientos!$D$2:$D$154,CONCATENATE("&lt;",HK$1),Movimientos!$C$2:$C$154,"&lt;0")</f>
        <v>0</v>
      </c>
      <c r="HL11" s="6">
        <f ca="1">SUMIFS(Movimientos!$C$2:$C$154,Movimientos!$A$2:$A$154,$A11,Movimientos!$D$2:$D$154,CONCATENATE("&lt;=",HL$1),Movimientos!$C$2:$C$154,"&gt;0")+SUMIFS(Movimientos!$C$2:$C$154,Movimientos!$A$2:$A$154,$A11,Movimientos!$D$2:$D$154,CONCATENATE("&lt;",HL$1),Movimientos!$C$2:$C$154,"&lt;0")</f>
        <v>0</v>
      </c>
      <c r="HM11" s="6">
        <f ca="1">SUMIFS(Movimientos!$C$2:$C$154,Movimientos!$A$2:$A$154,$A11,Movimientos!$D$2:$D$154,CONCATENATE("&lt;=",HM$1),Movimientos!$C$2:$C$154,"&gt;0")+SUMIFS(Movimientos!$C$2:$C$154,Movimientos!$A$2:$A$154,$A11,Movimientos!$D$2:$D$154,CONCATENATE("&lt;",HM$1),Movimientos!$C$2:$C$154,"&lt;0")</f>
        <v>0</v>
      </c>
      <c r="HN11" s="6">
        <f ca="1">SUMIFS(Movimientos!$C$2:$C$154,Movimientos!$A$2:$A$154,$A11,Movimientos!$D$2:$D$154,CONCATENATE("&lt;=",HN$1),Movimientos!$C$2:$C$154,"&gt;0")+SUMIFS(Movimientos!$C$2:$C$154,Movimientos!$A$2:$A$154,$A11,Movimientos!$D$2:$D$154,CONCATENATE("&lt;",HN$1),Movimientos!$C$2:$C$154,"&lt;0")</f>
        <v>0</v>
      </c>
      <c r="HO11" s="6">
        <f ca="1">SUMIFS(Movimientos!$C$2:$C$154,Movimientos!$A$2:$A$154,$A11,Movimientos!$D$2:$D$154,CONCATENATE("&lt;=",HO$1),Movimientos!$C$2:$C$154,"&gt;0")+SUMIFS(Movimientos!$C$2:$C$154,Movimientos!$A$2:$A$154,$A11,Movimientos!$D$2:$D$154,CONCATENATE("&lt;",HO$1),Movimientos!$C$2:$C$154,"&lt;0")</f>
        <v>0</v>
      </c>
      <c r="HP11" s="6">
        <f ca="1">SUMIFS(Movimientos!$C$2:$C$154,Movimientos!$A$2:$A$154,$A11,Movimientos!$D$2:$D$154,CONCATENATE("&lt;=",HP$1),Movimientos!$C$2:$C$154,"&gt;0")+SUMIFS(Movimientos!$C$2:$C$154,Movimientos!$A$2:$A$154,$A11,Movimientos!$D$2:$D$154,CONCATENATE("&lt;",HP$1),Movimientos!$C$2:$C$154,"&lt;0")</f>
        <v>0</v>
      </c>
      <c r="HQ11" s="6">
        <f ca="1">SUMIFS(Movimientos!$C$2:$C$154,Movimientos!$A$2:$A$154,$A11,Movimientos!$D$2:$D$154,CONCATENATE("&lt;=",HQ$1),Movimientos!$C$2:$C$154,"&gt;0")+SUMIFS(Movimientos!$C$2:$C$154,Movimientos!$A$2:$A$154,$A11,Movimientos!$D$2:$D$154,CONCATENATE("&lt;",HQ$1),Movimientos!$C$2:$C$154,"&lt;0")</f>
        <v>0</v>
      </c>
      <c r="HR11" s="6">
        <f ca="1">SUMIFS(Movimientos!$C$2:$C$154,Movimientos!$A$2:$A$154,$A11,Movimientos!$D$2:$D$154,CONCATENATE("&lt;=",HR$1),Movimientos!$C$2:$C$154,"&gt;0")+SUMIFS(Movimientos!$C$2:$C$154,Movimientos!$A$2:$A$154,$A11,Movimientos!$D$2:$D$154,CONCATENATE("&lt;",HR$1),Movimientos!$C$2:$C$154,"&lt;0")</f>
        <v>0</v>
      </c>
      <c r="HS11" s="6">
        <f ca="1">SUMIFS(Movimientos!$C$2:$C$154,Movimientos!$A$2:$A$154,$A11,Movimientos!$D$2:$D$154,CONCATENATE("&lt;=",HS$1),Movimientos!$C$2:$C$154,"&gt;0")+SUMIFS(Movimientos!$C$2:$C$154,Movimientos!$A$2:$A$154,$A11,Movimientos!$D$2:$D$154,CONCATENATE("&lt;",HS$1),Movimientos!$C$2:$C$154,"&lt;0")</f>
        <v>0</v>
      </c>
      <c r="HT11" s="6">
        <f ca="1">SUMIFS(Movimientos!$C$2:$C$154,Movimientos!$A$2:$A$154,$A11,Movimientos!$D$2:$D$154,CONCATENATE("&lt;=",HT$1),Movimientos!$C$2:$C$154,"&gt;0")+SUMIFS(Movimientos!$C$2:$C$154,Movimientos!$A$2:$A$154,$A11,Movimientos!$D$2:$D$154,CONCATENATE("&lt;",HT$1),Movimientos!$C$2:$C$154,"&lt;0")</f>
        <v>0</v>
      </c>
      <c r="HU11" s="6">
        <f ca="1">SUMIFS(Movimientos!$C$2:$C$154,Movimientos!$A$2:$A$154,$A11,Movimientos!$D$2:$D$154,CONCATENATE("&lt;=",HU$1),Movimientos!$C$2:$C$154,"&gt;0")+SUMIFS(Movimientos!$C$2:$C$154,Movimientos!$A$2:$A$154,$A11,Movimientos!$D$2:$D$154,CONCATENATE("&lt;",HU$1),Movimientos!$C$2:$C$154,"&lt;0")</f>
        <v>0</v>
      </c>
      <c r="HV11" s="6">
        <f ca="1">SUMIFS(Movimientos!$C$2:$C$154,Movimientos!$A$2:$A$154,$A11,Movimientos!$D$2:$D$154,CONCATENATE("&lt;=",HV$1),Movimientos!$C$2:$C$154,"&gt;0")+SUMIFS(Movimientos!$C$2:$C$154,Movimientos!$A$2:$A$154,$A11,Movimientos!$D$2:$D$154,CONCATENATE("&lt;",HV$1),Movimientos!$C$2:$C$154,"&lt;0")</f>
        <v>0</v>
      </c>
      <c r="HW11" s="6">
        <f ca="1">SUMIFS(Movimientos!$C$2:$C$154,Movimientos!$A$2:$A$154,$A11,Movimientos!$D$2:$D$154,CONCATENATE("&lt;=",HW$1),Movimientos!$C$2:$C$154,"&gt;0")+SUMIFS(Movimientos!$C$2:$C$154,Movimientos!$A$2:$A$154,$A11,Movimientos!$D$2:$D$154,CONCATENATE("&lt;",HW$1),Movimientos!$C$2:$C$154,"&lt;0")</f>
        <v>0</v>
      </c>
      <c r="HX11" s="6">
        <f ca="1">SUMIFS(Movimientos!$C$2:$C$154,Movimientos!$A$2:$A$154,$A11,Movimientos!$D$2:$D$154,CONCATENATE("&lt;=",HX$1),Movimientos!$C$2:$C$154,"&gt;0")+SUMIFS(Movimientos!$C$2:$C$154,Movimientos!$A$2:$A$154,$A11,Movimientos!$D$2:$D$154,CONCATENATE("&lt;",HX$1),Movimientos!$C$2:$C$154,"&lt;0")</f>
        <v>0</v>
      </c>
      <c r="HY11" s="6">
        <f ca="1">SUMIFS(Movimientos!$C$2:$C$154,Movimientos!$A$2:$A$154,$A11,Movimientos!$D$2:$D$154,CONCATENATE("&lt;=",HY$1),Movimientos!$C$2:$C$154,"&gt;0")+SUMIFS(Movimientos!$C$2:$C$154,Movimientos!$A$2:$A$154,$A11,Movimientos!$D$2:$D$154,CONCATENATE("&lt;",HY$1),Movimientos!$C$2:$C$154,"&lt;0")</f>
        <v>0</v>
      </c>
      <c r="HZ11" s="6">
        <f ca="1">SUMIFS(Movimientos!$C$2:$C$154,Movimientos!$A$2:$A$154,$A11,Movimientos!$D$2:$D$154,CONCATENATE("&lt;=",HZ$1),Movimientos!$C$2:$C$154,"&gt;0")+SUMIFS(Movimientos!$C$2:$C$154,Movimientos!$A$2:$A$154,$A11,Movimientos!$D$2:$D$154,CONCATENATE("&lt;",HZ$1),Movimientos!$C$2:$C$154,"&lt;0")</f>
        <v>0</v>
      </c>
      <c r="IA11" s="6">
        <f ca="1">SUMIFS(Movimientos!$C$2:$C$154,Movimientos!$A$2:$A$154,$A11,Movimientos!$D$2:$D$154,CONCATENATE("&lt;=",IA$1),Movimientos!$C$2:$C$154,"&gt;0")+SUMIFS(Movimientos!$C$2:$C$154,Movimientos!$A$2:$A$154,$A11,Movimientos!$D$2:$D$154,CONCATENATE("&lt;",IA$1),Movimientos!$C$2:$C$154,"&lt;0")</f>
        <v>0</v>
      </c>
      <c r="IB11" s="6">
        <f ca="1">SUMIFS(Movimientos!$C$2:$C$154,Movimientos!$A$2:$A$154,$A11,Movimientos!$D$2:$D$154,CONCATENATE("&lt;=",IB$1),Movimientos!$C$2:$C$154,"&gt;0")+SUMIFS(Movimientos!$C$2:$C$154,Movimientos!$A$2:$A$154,$A11,Movimientos!$D$2:$D$154,CONCATENATE("&lt;",IB$1),Movimientos!$C$2:$C$154,"&lt;0")</f>
        <v>0</v>
      </c>
      <c r="IC11" s="6">
        <f ca="1">SUMIFS(Movimientos!$C$2:$C$154,Movimientos!$A$2:$A$154,$A11,Movimientos!$D$2:$D$154,CONCATENATE("&lt;=",IC$1),Movimientos!$C$2:$C$154,"&gt;0")+SUMIFS(Movimientos!$C$2:$C$154,Movimientos!$A$2:$A$154,$A11,Movimientos!$D$2:$D$154,CONCATENATE("&lt;",IC$1),Movimientos!$C$2:$C$154,"&lt;0")</f>
        <v>0</v>
      </c>
      <c r="ID11" s="6">
        <f ca="1">SUMIFS(Movimientos!$C$2:$C$154,Movimientos!$A$2:$A$154,$A11,Movimientos!$D$2:$D$154,CONCATENATE("&lt;=",ID$1),Movimientos!$C$2:$C$154,"&gt;0")+SUMIFS(Movimientos!$C$2:$C$154,Movimientos!$A$2:$A$154,$A11,Movimientos!$D$2:$D$154,CONCATENATE("&lt;",ID$1),Movimientos!$C$2:$C$154,"&lt;0")</f>
        <v>0</v>
      </c>
      <c r="IE11" s="6">
        <f ca="1">SUMIFS(Movimientos!$C$2:$C$154,Movimientos!$A$2:$A$154,$A11,Movimientos!$D$2:$D$154,CONCATENATE("&lt;=",IE$1),Movimientos!$C$2:$C$154,"&gt;0")+SUMIFS(Movimientos!$C$2:$C$154,Movimientos!$A$2:$A$154,$A11,Movimientos!$D$2:$D$154,CONCATENATE("&lt;",IE$1),Movimientos!$C$2:$C$154,"&lt;0")</f>
        <v>0</v>
      </c>
      <c r="IF11" s="6">
        <f ca="1">SUMIFS(Movimientos!$C$2:$C$154,Movimientos!$A$2:$A$154,$A11,Movimientos!$D$2:$D$154,CONCATENATE("&lt;=",IF$1),Movimientos!$C$2:$C$154,"&gt;0")+SUMIFS(Movimientos!$C$2:$C$154,Movimientos!$A$2:$A$154,$A11,Movimientos!$D$2:$D$154,CONCATENATE("&lt;",IF$1),Movimientos!$C$2:$C$154,"&lt;0")</f>
        <v>0</v>
      </c>
      <c r="IG11" s="6">
        <f ca="1">SUMIFS(Movimientos!$C$2:$C$154,Movimientos!$A$2:$A$154,$A11,Movimientos!$D$2:$D$154,CONCATENATE("&lt;=",IG$1),Movimientos!$C$2:$C$154,"&gt;0")+SUMIFS(Movimientos!$C$2:$C$154,Movimientos!$A$2:$A$154,$A11,Movimientos!$D$2:$D$154,CONCATENATE("&lt;",IG$1),Movimientos!$C$2:$C$154,"&lt;0")</f>
        <v>0</v>
      </c>
      <c r="IH11" s="6">
        <f ca="1">SUMIFS(Movimientos!$C$2:$C$154,Movimientos!$A$2:$A$154,$A11,Movimientos!$D$2:$D$154,CONCATENATE("&lt;=",IH$1),Movimientos!$C$2:$C$154,"&gt;0")+SUMIFS(Movimientos!$C$2:$C$154,Movimientos!$A$2:$A$154,$A11,Movimientos!$D$2:$D$154,CONCATENATE("&lt;",IH$1),Movimientos!$C$2:$C$154,"&lt;0")</f>
        <v>0</v>
      </c>
      <c r="II11" s="6">
        <f ca="1">SUMIFS(Movimientos!$C$2:$C$154,Movimientos!$A$2:$A$154,$A11,Movimientos!$D$2:$D$154,CONCATENATE("&lt;=",II$1),Movimientos!$C$2:$C$154,"&gt;0")+SUMIFS(Movimientos!$C$2:$C$154,Movimientos!$A$2:$A$154,$A11,Movimientos!$D$2:$D$154,CONCATENATE("&lt;",II$1),Movimientos!$C$2:$C$154,"&lt;0")</f>
        <v>0</v>
      </c>
      <c r="IJ11" s="6">
        <f ca="1">SUMIFS(Movimientos!$C$2:$C$154,Movimientos!$A$2:$A$154,$A11,Movimientos!$D$2:$D$154,CONCATENATE("&lt;=",IJ$1),Movimientos!$C$2:$C$154,"&gt;0")+SUMIFS(Movimientos!$C$2:$C$154,Movimientos!$A$2:$A$154,$A11,Movimientos!$D$2:$D$154,CONCATENATE("&lt;",IJ$1),Movimientos!$C$2:$C$154,"&lt;0")</f>
        <v>0</v>
      </c>
      <c r="IK11" s="6">
        <f ca="1">SUMIFS(Movimientos!$C$2:$C$154,Movimientos!$A$2:$A$154,$A11,Movimientos!$D$2:$D$154,CONCATENATE("&lt;=",IK$1),Movimientos!$C$2:$C$154,"&gt;0")+SUMIFS(Movimientos!$C$2:$C$154,Movimientos!$A$2:$A$154,$A11,Movimientos!$D$2:$D$154,CONCATENATE("&lt;",IK$1),Movimientos!$C$2:$C$154,"&lt;0")</f>
        <v>0</v>
      </c>
      <c r="IL11" s="6">
        <f ca="1">SUMIFS(Movimientos!$C$2:$C$154,Movimientos!$A$2:$A$154,$A11,Movimientos!$D$2:$D$154,CONCATENATE("&lt;=",IL$1),Movimientos!$C$2:$C$154,"&gt;0")+SUMIFS(Movimientos!$C$2:$C$154,Movimientos!$A$2:$A$154,$A11,Movimientos!$D$2:$D$154,CONCATENATE("&lt;",IL$1),Movimientos!$C$2:$C$154,"&lt;0")</f>
        <v>0</v>
      </c>
      <c r="IM11" s="6">
        <f ca="1">SUMIFS(Movimientos!$C$2:$C$154,Movimientos!$A$2:$A$154,$A11,Movimientos!$D$2:$D$154,CONCATENATE("&lt;=",IM$1),Movimientos!$C$2:$C$154,"&gt;0")+SUMIFS(Movimientos!$C$2:$C$154,Movimientos!$A$2:$A$154,$A11,Movimientos!$D$2:$D$154,CONCATENATE("&lt;",IM$1),Movimientos!$C$2:$C$154,"&lt;0")</f>
        <v>0</v>
      </c>
      <c r="IN11" s="6">
        <f ca="1">SUMIFS(Movimientos!$C$2:$C$154,Movimientos!$A$2:$A$154,$A11,Movimientos!$D$2:$D$154,CONCATENATE("&lt;=",IN$1),Movimientos!$C$2:$C$154,"&gt;0")+SUMIFS(Movimientos!$C$2:$C$154,Movimientos!$A$2:$A$154,$A11,Movimientos!$D$2:$D$154,CONCATENATE("&lt;",IN$1),Movimientos!$C$2:$C$154,"&lt;0")</f>
        <v>0</v>
      </c>
      <c r="IO11" s="6">
        <f ca="1">SUMIFS(Movimientos!$C$2:$C$154,Movimientos!$A$2:$A$154,$A11,Movimientos!$D$2:$D$154,CONCATENATE("&lt;=",IO$1),Movimientos!$C$2:$C$154,"&gt;0")+SUMIFS(Movimientos!$C$2:$C$154,Movimientos!$A$2:$A$154,$A11,Movimientos!$D$2:$D$154,CONCATENATE("&lt;",IO$1),Movimientos!$C$2:$C$154,"&lt;0")</f>
        <v>0</v>
      </c>
      <c r="IP11" s="6">
        <f ca="1">SUMIFS(Movimientos!$C$2:$C$154,Movimientos!$A$2:$A$154,$A11,Movimientos!$D$2:$D$154,CONCATENATE("&lt;=",IP$1),Movimientos!$C$2:$C$154,"&gt;0")+SUMIFS(Movimientos!$C$2:$C$154,Movimientos!$A$2:$A$154,$A11,Movimientos!$D$2:$D$154,CONCATENATE("&lt;",IP$1),Movimientos!$C$2:$C$154,"&lt;0")</f>
        <v>0</v>
      </c>
      <c r="IQ11" s="6">
        <f ca="1">SUMIFS(Movimientos!$C$2:$C$154,Movimientos!$A$2:$A$154,$A11,Movimientos!$D$2:$D$154,CONCATENATE("&lt;=",IQ$1),Movimientos!$C$2:$C$154,"&gt;0")+SUMIFS(Movimientos!$C$2:$C$154,Movimientos!$A$2:$A$154,$A11,Movimientos!$D$2:$D$154,CONCATENATE("&lt;",IQ$1),Movimientos!$C$2:$C$154,"&lt;0")</f>
        <v>0</v>
      </c>
      <c r="IR11" s="6">
        <f ca="1">SUMIFS(Movimientos!$C$2:$C$154,Movimientos!$A$2:$A$154,$A11,Movimientos!$D$2:$D$154,CONCATENATE("&lt;=",IR$1),Movimientos!$C$2:$C$154,"&gt;0")+SUMIFS(Movimientos!$C$2:$C$154,Movimientos!$A$2:$A$154,$A11,Movimientos!$D$2:$D$154,CONCATENATE("&lt;",IR$1),Movimientos!$C$2:$C$154,"&lt;0")</f>
        <v>0</v>
      </c>
      <c r="IS11" s="6">
        <f ca="1">SUMIFS(Movimientos!$C$2:$C$154,Movimientos!$A$2:$A$154,$A11,Movimientos!$D$2:$D$154,CONCATENATE("&lt;=",IS$1),Movimientos!$C$2:$C$154,"&gt;0")+SUMIFS(Movimientos!$C$2:$C$154,Movimientos!$A$2:$A$154,$A11,Movimientos!$D$2:$D$154,CONCATENATE("&lt;",IS$1),Movimientos!$C$2:$C$154,"&lt;0")</f>
        <v>0</v>
      </c>
      <c r="IT11" s="6">
        <f ca="1">SUMIFS(Movimientos!$C$2:$C$154,Movimientos!$A$2:$A$154,$A11,Movimientos!$D$2:$D$154,CONCATENATE("&lt;=",IT$1),Movimientos!$C$2:$C$154,"&gt;0")+SUMIFS(Movimientos!$C$2:$C$154,Movimientos!$A$2:$A$154,$A11,Movimientos!$D$2:$D$154,CONCATENATE("&lt;",IT$1),Movimientos!$C$2:$C$154,"&lt;0")</f>
        <v>0</v>
      </c>
      <c r="IU11" s="6">
        <f ca="1">SUMIFS(Movimientos!$C$2:$C$154,Movimientos!$A$2:$A$154,$A11,Movimientos!$D$2:$D$154,CONCATENATE("&lt;=",IU$1),Movimientos!$C$2:$C$154,"&gt;0")+SUMIFS(Movimientos!$C$2:$C$154,Movimientos!$A$2:$A$154,$A11,Movimientos!$D$2:$D$154,CONCATENATE("&lt;",IU$1),Movimientos!$C$2:$C$154,"&lt;0")</f>
        <v>0</v>
      </c>
      <c r="IV11" s="6">
        <f ca="1">SUMIFS(Movimientos!$C$2:$C$154,Movimientos!$A$2:$A$154,$A11,Movimientos!$D$2:$D$154,CONCATENATE("&lt;=",IV$1),Movimientos!$C$2:$C$154,"&gt;0")+SUMIFS(Movimientos!$C$2:$C$154,Movimientos!$A$2:$A$154,$A11,Movimientos!$D$2:$D$154,CONCATENATE("&lt;",IV$1),Movimientos!$C$2:$C$154,"&lt;0")</f>
        <v>0</v>
      </c>
      <c r="IW11" s="6">
        <f ca="1">SUMIFS(Movimientos!$C$2:$C$154,Movimientos!$A$2:$A$154,$A11,Movimientos!$D$2:$D$154,CONCATENATE("&lt;=",IW$1),Movimientos!$C$2:$C$154,"&gt;0")+SUMIFS(Movimientos!$C$2:$C$154,Movimientos!$A$2:$A$154,$A11,Movimientos!$D$2:$D$154,CONCATENATE("&lt;",IW$1),Movimientos!$C$2:$C$154,"&lt;0")</f>
        <v>0</v>
      </c>
      <c r="IX11" s="6">
        <f ca="1">SUMIFS(Movimientos!$C$2:$C$154,Movimientos!$A$2:$A$154,$A11,Movimientos!$D$2:$D$154,CONCATENATE("&lt;=",IX$1),Movimientos!$C$2:$C$154,"&gt;0")+SUMIFS(Movimientos!$C$2:$C$154,Movimientos!$A$2:$A$154,$A11,Movimientos!$D$2:$D$154,CONCATENATE("&lt;",IX$1),Movimientos!$C$2:$C$154,"&lt;0")</f>
        <v>0</v>
      </c>
      <c r="IY11" s="6">
        <f ca="1">SUMIFS(Movimientos!$C$2:$C$154,Movimientos!$A$2:$A$154,$A11,Movimientos!$D$2:$D$154,CONCATENATE("&lt;=",IY$1),Movimientos!$C$2:$C$154,"&gt;0")+SUMIFS(Movimientos!$C$2:$C$154,Movimientos!$A$2:$A$154,$A11,Movimientos!$D$2:$D$154,CONCATENATE("&lt;",IY$1),Movimientos!$C$2:$C$154,"&lt;0")</f>
        <v>0</v>
      </c>
      <c r="IZ11" s="6">
        <f ca="1">SUMIFS(Movimientos!$C$2:$C$154,Movimientos!$A$2:$A$154,$A11,Movimientos!$D$2:$D$154,CONCATENATE("&lt;=",IZ$1),Movimientos!$C$2:$C$154,"&gt;0")+SUMIFS(Movimientos!$C$2:$C$154,Movimientos!$A$2:$A$154,$A11,Movimientos!$D$2:$D$154,CONCATENATE("&lt;",IZ$1),Movimientos!$C$2:$C$154,"&lt;0")</f>
        <v>0</v>
      </c>
      <c r="JA11" s="6">
        <f ca="1">SUMIFS(Movimientos!$C$2:$C$154,Movimientos!$A$2:$A$154,$A11,Movimientos!$D$2:$D$154,CONCATENATE("&lt;=",JA$1),Movimientos!$C$2:$C$154,"&gt;0")+SUMIFS(Movimientos!$C$2:$C$154,Movimientos!$A$2:$A$154,$A11,Movimientos!$D$2:$D$154,CONCATENATE("&lt;",JA$1),Movimientos!$C$2:$C$154,"&lt;0")</f>
        <v>0</v>
      </c>
      <c r="JB11" s="6">
        <f ca="1">SUMIFS(Movimientos!$C$2:$C$154,Movimientos!$A$2:$A$154,$A11,Movimientos!$D$2:$D$154,CONCATENATE("&lt;=",JB$1),Movimientos!$C$2:$C$154,"&gt;0")+SUMIFS(Movimientos!$C$2:$C$154,Movimientos!$A$2:$A$154,$A11,Movimientos!$D$2:$D$154,CONCATENATE("&lt;",JB$1),Movimientos!$C$2:$C$154,"&lt;0")</f>
        <v>0</v>
      </c>
      <c r="JC11" s="6">
        <f ca="1">SUMIFS(Movimientos!$C$2:$C$154,Movimientos!$A$2:$A$154,$A11,Movimientos!$D$2:$D$154,CONCATENATE("&lt;=",JC$1),Movimientos!$C$2:$C$154,"&gt;0")+SUMIFS(Movimientos!$C$2:$C$154,Movimientos!$A$2:$A$154,$A11,Movimientos!$D$2:$D$154,CONCATENATE("&lt;",JC$1),Movimientos!$C$2:$C$154,"&lt;0")</f>
        <v>0</v>
      </c>
      <c r="JD11" s="6">
        <f ca="1">SUMIFS(Movimientos!$C$2:$C$154,Movimientos!$A$2:$A$154,$A11,Movimientos!$D$2:$D$154,CONCATENATE("&lt;=",JD$1),Movimientos!$C$2:$C$154,"&gt;0")+SUMIFS(Movimientos!$C$2:$C$154,Movimientos!$A$2:$A$154,$A11,Movimientos!$D$2:$D$154,CONCATENATE("&lt;",JD$1),Movimientos!$C$2:$C$154,"&lt;0")</f>
        <v>0</v>
      </c>
      <c r="JE11" s="6">
        <f ca="1">SUMIFS(Movimientos!$C$2:$C$154,Movimientos!$A$2:$A$154,$A11,Movimientos!$D$2:$D$154,CONCATENATE("&lt;=",JE$1),Movimientos!$C$2:$C$154,"&gt;0")+SUMIFS(Movimientos!$C$2:$C$154,Movimientos!$A$2:$A$154,$A11,Movimientos!$D$2:$D$154,CONCATENATE("&lt;",JE$1),Movimientos!$C$2:$C$154,"&lt;0")</f>
        <v>0</v>
      </c>
      <c r="JF11" s="6">
        <f ca="1">SUMIFS(Movimientos!$C$2:$C$154,Movimientos!$A$2:$A$154,$A11,Movimientos!$D$2:$D$154,CONCATENATE("&lt;=",JF$1),Movimientos!$C$2:$C$154,"&gt;0")+SUMIFS(Movimientos!$C$2:$C$154,Movimientos!$A$2:$A$154,$A11,Movimientos!$D$2:$D$154,CONCATENATE("&lt;",JF$1),Movimientos!$C$2:$C$154,"&lt;0")</f>
        <v>0</v>
      </c>
      <c r="JG11" s="6">
        <f ca="1">SUMIFS(Movimientos!$C$2:$C$154,Movimientos!$A$2:$A$154,$A11,Movimientos!$D$2:$D$154,CONCATENATE("&lt;=",JG$1),Movimientos!$C$2:$C$154,"&gt;0")+SUMIFS(Movimientos!$C$2:$C$154,Movimientos!$A$2:$A$154,$A11,Movimientos!$D$2:$D$154,CONCATENATE("&lt;",JG$1),Movimientos!$C$2:$C$154,"&lt;0")</f>
        <v>0</v>
      </c>
      <c r="JH11" s="6">
        <f ca="1">SUMIFS(Movimientos!$C$2:$C$154,Movimientos!$A$2:$A$154,$A11,Movimientos!$D$2:$D$154,CONCATENATE("&lt;=",JH$1),Movimientos!$C$2:$C$154,"&gt;0")+SUMIFS(Movimientos!$C$2:$C$154,Movimientos!$A$2:$A$154,$A11,Movimientos!$D$2:$D$154,CONCATENATE("&lt;",JH$1),Movimientos!$C$2:$C$154,"&lt;0")</f>
        <v>0</v>
      </c>
      <c r="JI11" s="6">
        <f ca="1">SUMIFS(Movimientos!$C$2:$C$154,Movimientos!$A$2:$A$154,$A11,Movimientos!$D$2:$D$154,CONCATENATE("&lt;=",JI$1),Movimientos!$C$2:$C$154,"&gt;0")+SUMIFS(Movimientos!$C$2:$C$154,Movimientos!$A$2:$A$154,$A11,Movimientos!$D$2:$D$154,CONCATENATE("&lt;",JI$1),Movimientos!$C$2:$C$154,"&lt;0")</f>
        <v>0</v>
      </c>
      <c r="JJ11" s="6">
        <f ca="1">SUMIFS(Movimientos!$C$2:$C$154,Movimientos!$A$2:$A$154,$A11,Movimientos!$D$2:$D$154,CONCATENATE("&lt;=",JJ$1),Movimientos!$C$2:$C$154,"&gt;0")+SUMIFS(Movimientos!$C$2:$C$154,Movimientos!$A$2:$A$154,$A11,Movimientos!$D$2:$D$154,CONCATENATE("&lt;",JJ$1),Movimientos!$C$2:$C$154,"&lt;0")</f>
        <v>1</v>
      </c>
      <c r="JK11" s="6">
        <f ca="1">SUMIFS(Movimientos!$C$2:$C$154,Movimientos!$A$2:$A$154,$A11,Movimientos!$D$2:$D$154,CONCATENATE("&lt;=",JK$1),Movimientos!$C$2:$C$154,"&gt;0")+SUMIFS(Movimientos!$C$2:$C$154,Movimientos!$A$2:$A$154,$A11,Movimientos!$D$2:$D$154,CONCATENATE("&lt;",JK$1),Movimientos!$C$2:$C$154,"&lt;0")</f>
        <v>1</v>
      </c>
      <c r="JL11" s="6">
        <f ca="1">SUMIFS(Movimientos!$C$2:$C$154,Movimientos!$A$2:$A$154,$A11,Movimientos!$D$2:$D$154,CONCATENATE("&lt;=",JL$1),Movimientos!$C$2:$C$154,"&gt;0")+SUMIFS(Movimientos!$C$2:$C$154,Movimientos!$A$2:$A$154,$A11,Movimientos!$D$2:$D$154,CONCATENATE("&lt;",JL$1),Movimientos!$C$2:$C$154,"&lt;0")</f>
        <v>1</v>
      </c>
      <c r="JM11" s="6">
        <f ca="1">SUMIFS(Movimientos!$C$2:$C$154,Movimientos!$A$2:$A$154,$A11,Movimientos!$D$2:$D$154,CONCATENATE("&lt;=",JM$1),Movimientos!$C$2:$C$154,"&gt;0")+SUMIFS(Movimientos!$C$2:$C$154,Movimientos!$A$2:$A$154,$A11,Movimientos!$D$2:$D$154,CONCATENATE("&lt;",JM$1),Movimientos!$C$2:$C$154,"&lt;0")</f>
        <v>1</v>
      </c>
      <c r="JN11" s="6">
        <f ca="1">SUMIFS(Movimientos!$C$2:$C$154,Movimientos!$A$2:$A$154,$A11,Movimientos!$D$2:$D$154,CONCATENATE("&lt;=",JN$1),Movimientos!$C$2:$C$154,"&gt;0")+SUMIFS(Movimientos!$C$2:$C$154,Movimientos!$A$2:$A$154,$A11,Movimientos!$D$2:$D$154,CONCATENATE("&lt;",JN$1),Movimientos!$C$2:$C$154,"&lt;0")</f>
        <v>1</v>
      </c>
      <c r="JO11" s="6">
        <f ca="1">SUMIFS(Movimientos!$C$2:$C$154,Movimientos!$A$2:$A$154,$A11,Movimientos!$D$2:$D$154,CONCATENATE("&lt;=",JO$1),Movimientos!$C$2:$C$154,"&gt;0")+SUMIFS(Movimientos!$C$2:$C$154,Movimientos!$A$2:$A$154,$A11,Movimientos!$D$2:$D$154,CONCATENATE("&lt;",JO$1),Movimientos!$C$2:$C$154,"&lt;0")</f>
        <v>1</v>
      </c>
      <c r="JP11" s="6">
        <f ca="1">SUMIFS(Movimientos!$C$2:$C$154,Movimientos!$A$2:$A$154,$A11,Movimientos!$D$2:$D$154,CONCATENATE("&lt;=",JP$1),Movimientos!$C$2:$C$154,"&gt;0")+SUMIFS(Movimientos!$C$2:$C$154,Movimientos!$A$2:$A$154,$A11,Movimientos!$D$2:$D$154,CONCATENATE("&lt;",JP$1),Movimientos!$C$2:$C$154,"&lt;0")</f>
        <v>1</v>
      </c>
      <c r="JQ11" s="6">
        <f ca="1">SUMIFS(Movimientos!$C$2:$C$154,Movimientos!$A$2:$A$154,$A11,Movimientos!$D$2:$D$154,CONCATENATE("&lt;=",JQ$1),Movimientos!$C$2:$C$154,"&gt;0")+SUMIFS(Movimientos!$C$2:$C$154,Movimientos!$A$2:$A$154,$A11,Movimientos!$D$2:$D$154,CONCATENATE("&lt;",JQ$1),Movimientos!$C$2:$C$154,"&lt;0")</f>
        <v>1</v>
      </c>
      <c r="JR11" s="6">
        <f ca="1">SUMIFS(Movimientos!$C$2:$C$154,Movimientos!$A$2:$A$154,$A11,Movimientos!$D$2:$D$154,CONCATENATE("&lt;=",JR$1),Movimientos!$C$2:$C$154,"&gt;0")+SUMIFS(Movimientos!$C$2:$C$154,Movimientos!$A$2:$A$154,$A11,Movimientos!$D$2:$D$154,CONCATENATE("&lt;",JR$1),Movimientos!$C$2:$C$154,"&lt;0")</f>
        <v>1</v>
      </c>
      <c r="JS11" s="6">
        <f ca="1">SUMIFS(Movimientos!$C$2:$C$154,Movimientos!$A$2:$A$154,$A11,Movimientos!$D$2:$D$154,CONCATENATE("&lt;=",JS$1),Movimientos!$C$2:$C$154,"&gt;0")+SUMIFS(Movimientos!$C$2:$C$154,Movimientos!$A$2:$A$154,$A11,Movimientos!$D$2:$D$154,CONCATENATE("&lt;",JS$1),Movimientos!$C$2:$C$154,"&lt;0")</f>
        <v>1</v>
      </c>
      <c r="JT11" s="6">
        <f ca="1">SUMIFS(Movimientos!$C$2:$C$154,Movimientos!$A$2:$A$154,$A11,Movimientos!$D$2:$D$154,CONCATENATE("&lt;=",JT$1),Movimientos!$C$2:$C$154,"&gt;0")+SUMIFS(Movimientos!$C$2:$C$154,Movimientos!$A$2:$A$154,$A11,Movimientos!$D$2:$D$154,CONCATENATE("&lt;",JT$1),Movimientos!$C$2:$C$154,"&lt;0")</f>
        <v>1</v>
      </c>
      <c r="JU11" s="6">
        <f ca="1">SUMIFS(Movimientos!$C$2:$C$154,Movimientos!$A$2:$A$154,$A11,Movimientos!$D$2:$D$154,CONCATENATE("&lt;=",JU$1),Movimientos!$C$2:$C$154,"&gt;0")+SUMIFS(Movimientos!$C$2:$C$154,Movimientos!$A$2:$A$154,$A11,Movimientos!$D$2:$D$154,CONCATENATE("&lt;",JU$1),Movimientos!$C$2:$C$154,"&lt;0")</f>
        <v>1</v>
      </c>
      <c r="JV11" s="6">
        <f ca="1">SUMIFS(Movimientos!$C$2:$C$154,Movimientos!$A$2:$A$154,$A11,Movimientos!$D$2:$D$154,CONCATENATE("&lt;=",JV$1),Movimientos!$C$2:$C$154,"&gt;0")+SUMIFS(Movimientos!$C$2:$C$154,Movimientos!$A$2:$A$154,$A11,Movimientos!$D$2:$D$154,CONCATENATE("&lt;",JV$1),Movimientos!$C$2:$C$154,"&lt;0")</f>
        <v>1</v>
      </c>
      <c r="JW11" s="6">
        <f ca="1">SUMIFS(Movimientos!$C$2:$C$154,Movimientos!$A$2:$A$154,$A11,Movimientos!$D$2:$D$154,CONCATENATE("&lt;=",JW$1),Movimientos!$C$2:$C$154,"&gt;0")+SUMIFS(Movimientos!$C$2:$C$154,Movimientos!$A$2:$A$154,$A11,Movimientos!$D$2:$D$154,CONCATENATE("&lt;",JW$1),Movimientos!$C$2:$C$154,"&lt;0")</f>
        <v>1</v>
      </c>
      <c r="JX11" s="6">
        <f ca="1">SUMIFS(Movimientos!$C$2:$C$154,Movimientos!$A$2:$A$154,$A11,Movimientos!$D$2:$D$154,CONCATENATE("&lt;=",JX$1),Movimientos!$C$2:$C$154,"&gt;0")+SUMIFS(Movimientos!$C$2:$C$154,Movimientos!$A$2:$A$154,$A11,Movimientos!$D$2:$D$154,CONCATENATE("&lt;",JX$1),Movimientos!$C$2:$C$154,"&lt;0")</f>
        <v>1</v>
      </c>
      <c r="JY11" s="6">
        <f ca="1">SUMIFS(Movimientos!$C$2:$C$154,Movimientos!$A$2:$A$154,$A11,Movimientos!$D$2:$D$154,CONCATENATE("&lt;=",JY$1),Movimientos!$C$2:$C$154,"&gt;0")+SUMIFS(Movimientos!$C$2:$C$154,Movimientos!$A$2:$A$154,$A11,Movimientos!$D$2:$D$154,CONCATENATE("&lt;",JY$1),Movimientos!$C$2:$C$154,"&lt;0")</f>
        <v>1</v>
      </c>
      <c r="JZ11" s="6">
        <f ca="1">SUMIFS(Movimientos!$C$2:$C$154,Movimientos!$A$2:$A$154,$A11,Movimientos!$D$2:$D$154,CONCATENATE("&lt;=",JZ$1),Movimientos!$C$2:$C$154,"&gt;0")+SUMIFS(Movimientos!$C$2:$C$154,Movimientos!$A$2:$A$154,$A11,Movimientos!$D$2:$D$154,CONCATENATE("&lt;",JZ$1),Movimientos!$C$2:$C$154,"&lt;0")</f>
        <v>1</v>
      </c>
      <c r="KA11" s="6">
        <f ca="1">SUMIFS(Movimientos!$C$2:$C$154,Movimientos!$A$2:$A$154,$A11,Movimientos!$D$2:$D$154,CONCATENATE("&lt;=",KA$1),Movimientos!$C$2:$C$154,"&gt;0")+SUMIFS(Movimientos!$C$2:$C$154,Movimientos!$A$2:$A$154,$A11,Movimientos!$D$2:$D$154,CONCATENATE("&lt;",KA$1),Movimientos!$C$2:$C$154,"&lt;0")</f>
        <v>1</v>
      </c>
      <c r="KB11" s="6">
        <f ca="1">SUMIFS(Movimientos!$C$2:$C$154,Movimientos!$A$2:$A$154,$A11,Movimientos!$D$2:$D$154,CONCATENATE("&lt;=",KB$1),Movimientos!$C$2:$C$154,"&gt;0")+SUMIFS(Movimientos!$C$2:$C$154,Movimientos!$A$2:$A$154,$A11,Movimientos!$D$2:$D$154,CONCATENATE("&lt;",KB$1),Movimientos!$C$2:$C$154,"&lt;0")</f>
        <v>1</v>
      </c>
      <c r="KC11" s="6">
        <f ca="1">SUMIFS(Movimientos!$C$2:$C$154,Movimientos!$A$2:$A$154,$A11,Movimientos!$D$2:$D$154,CONCATENATE("&lt;=",KC$1),Movimientos!$C$2:$C$154,"&gt;0")+SUMIFS(Movimientos!$C$2:$C$154,Movimientos!$A$2:$A$154,$A11,Movimientos!$D$2:$D$154,CONCATENATE("&lt;",KC$1),Movimientos!$C$2:$C$154,"&lt;0")</f>
        <v>1</v>
      </c>
      <c r="KD11" s="6">
        <f ca="1">SUMIFS(Movimientos!$C$2:$C$154,Movimientos!$A$2:$A$154,$A11,Movimientos!$D$2:$D$154,CONCATENATE("&lt;=",KD$1),Movimientos!$C$2:$C$154,"&gt;0")+SUMIFS(Movimientos!$C$2:$C$154,Movimientos!$A$2:$A$154,$A11,Movimientos!$D$2:$D$154,CONCATENATE("&lt;",KD$1),Movimientos!$C$2:$C$154,"&lt;0")</f>
        <v>1</v>
      </c>
      <c r="KE11" s="6">
        <f ca="1">SUMIFS(Movimientos!$C$2:$C$154,Movimientos!$A$2:$A$154,$A11,Movimientos!$D$2:$D$154,CONCATENATE("&lt;=",KE$1),Movimientos!$C$2:$C$154,"&gt;0")+SUMIFS(Movimientos!$C$2:$C$154,Movimientos!$A$2:$A$154,$A11,Movimientos!$D$2:$D$154,CONCATENATE("&lt;",KE$1),Movimientos!$C$2:$C$154,"&lt;0")</f>
        <v>1</v>
      </c>
      <c r="KF11" s="6">
        <f ca="1">SUMIFS(Movimientos!$C$2:$C$154,Movimientos!$A$2:$A$154,$A11,Movimientos!$D$2:$D$154,CONCATENATE("&lt;=",KF$1),Movimientos!$C$2:$C$154,"&gt;0")+SUMIFS(Movimientos!$C$2:$C$154,Movimientos!$A$2:$A$154,$A11,Movimientos!$D$2:$D$154,CONCATENATE("&lt;",KF$1),Movimientos!$C$2:$C$154,"&lt;0")</f>
        <v>1</v>
      </c>
      <c r="KG11" s="6">
        <f ca="1">SUMIFS(Movimientos!$C$2:$C$154,Movimientos!$A$2:$A$154,$A11,Movimientos!$D$2:$D$154,CONCATENATE("&lt;=",KG$1),Movimientos!$C$2:$C$154,"&gt;0")+SUMIFS(Movimientos!$C$2:$C$154,Movimientos!$A$2:$A$154,$A11,Movimientos!$D$2:$D$154,CONCATENATE("&lt;",KG$1),Movimientos!$C$2:$C$154,"&lt;0")</f>
        <v>1</v>
      </c>
      <c r="KH11" s="6">
        <f ca="1">SUMIFS(Movimientos!$C$2:$C$154,Movimientos!$A$2:$A$154,$A11,Movimientos!$D$2:$D$154,CONCATENATE("&lt;=",KH$1),Movimientos!$C$2:$C$154,"&gt;0")+SUMIFS(Movimientos!$C$2:$C$154,Movimientos!$A$2:$A$154,$A11,Movimientos!$D$2:$D$154,CONCATENATE("&lt;",KH$1),Movimientos!$C$2:$C$154,"&lt;0")</f>
        <v>1</v>
      </c>
      <c r="KI11" s="6">
        <f ca="1">SUMIFS(Movimientos!$C$2:$C$154,Movimientos!$A$2:$A$154,$A11,Movimientos!$D$2:$D$154,CONCATENATE("&lt;=",KI$1),Movimientos!$C$2:$C$154,"&gt;0")+SUMIFS(Movimientos!$C$2:$C$154,Movimientos!$A$2:$A$154,$A11,Movimientos!$D$2:$D$154,CONCATENATE("&lt;",KI$1),Movimientos!$C$2:$C$154,"&lt;0")</f>
        <v>1</v>
      </c>
      <c r="KJ11" s="6">
        <f ca="1">SUMIFS(Movimientos!$C$2:$C$154,Movimientos!$A$2:$A$154,$A11,Movimientos!$D$2:$D$154,CONCATENATE("&lt;=",KJ$1),Movimientos!$C$2:$C$154,"&gt;0")+SUMIFS(Movimientos!$C$2:$C$154,Movimientos!$A$2:$A$154,$A11,Movimientos!$D$2:$D$154,CONCATENATE("&lt;",KJ$1),Movimientos!$C$2:$C$154,"&lt;0")</f>
        <v>1</v>
      </c>
      <c r="KK11" s="6">
        <f ca="1">SUMIFS(Movimientos!$C$2:$C$154,Movimientos!$A$2:$A$154,$A11,Movimientos!$D$2:$D$154,CONCATENATE("&lt;=",KK$1),Movimientos!$C$2:$C$154,"&gt;0")+SUMIFS(Movimientos!$C$2:$C$154,Movimientos!$A$2:$A$154,$A11,Movimientos!$D$2:$D$154,CONCATENATE("&lt;",KK$1),Movimientos!$C$2:$C$154,"&lt;0")</f>
        <v>1</v>
      </c>
      <c r="KL11" s="6">
        <f ca="1">SUMIFS(Movimientos!$C$2:$C$154,Movimientos!$A$2:$A$154,$A11,Movimientos!$D$2:$D$154,CONCATENATE("&lt;=",KL$1),Movimientos!$C$2:$C$154,"&gt;0")+SUMIFS(Movimientos!$C$2:$C$154,Movimientos!$A$2:$A$154,$A11,Movimientos!$D$2:$D$154,CONCATENATE("&lt;",KL$1),Movimientos!$C$2:$C$154,"&lt;0")</f>
        <v>1</v>
      </c>
      <c r="KM11" s="6">
        <f ca="1">SUMIFS(Movimientos!$C$2:$C$154,Movimientos!$A$2:$A$154,$A11,Movimientos!$D$2:$D$154,CONCATENATE("&lt;=",KM$1),Movimientos!$C$2:$C$154,"&gt;0")+SUMIFS(Movimientos!$C$2:$C$154,Movimientos!$A$2:$A$154,$A11,Movimientos!$D$2:$D$154,CONCATENATE("&lt;",KM$1),Movimientos!$C$2:$C$154,"&lt;0")</f>
        <v>1</v>
      </c>
      <c r="KN11" s="6">
        <f ca="1">SUMIFS(Movimientos!$C$2:$C$154,Movimientos!$A$2:$A$154,$A11,Movimientos!$D$2:$D$154,CONCATENATE("&lt;=",KN$1),Movimientos!$C$2:$C$154,"&gt;0")+SUMIFS(Movimientos!$C$2:$C$154,Movimientos!$A$2:$A$154,$A11,Movimientos!$D$2:$D$154,CONCATENATE("&lt;",KN$1),Movimientos!$C$2:$C$154,"&lt;0")</f>
        <v>1</v>
      </c>
      <c r="KO11" s="6">
        <f ca="1">SUMIFS(Movimientos!$C$2:$C$154,Movimientos!$A$2:$A$154,$A11,Movimientos!$D$2:$D$154,CONCATENATE("&lt;=",KO$1),Movimientos!$C$2:$C$154,"&gt;0")+SUMIFS(Movimientos!$C$2:$C$154,Movimientos!$A$2:$A$154,$A11,Movimientos!$D$2:$D$154,CONCATENATE("&lt;",KO$1),Movimientos!$C$2:$C$154,"&lt;0")</f>
        <v>1</v>
      </c>
      <c r="KP11" s="6">
        <f ca="1">SUMIFS(Movimientos!$C$2:$C$154,Movimientos!$A$2:$A$154,$A11,Movimientos!$D$2:$D$154,CONCATENATE("&lt;=",KP$1),Movimientos!$C$2:$C$154,"&gt;0")+SUMIFS(Movimientos!$C$2:$C$154,Movimientos!$A$2:$A$154,$A11,Movimientos!$D$2:$D$154,CONCATENATE("&lt;",KP$1),Movimientos!$C$2:$C$154,"&lt;0")</f>
        <v>1</v>
      </c>
      <c r="KQ11" s="6">
        <f ca="1">SUMIFS(Movimientos!$C$2:$C$154,Movimientos!$A$2:$A$154,$A11,Movimientos!$D$2:$D$154,CONCATENATE("&lt;=",KQ$1),Movimientos!$C$2:$C$154,"&gt;0")+SUMIFS(Movimientos!$C$2:$C$154,Movimientos!$A$2:$A$154,$A11,Movimientos!$D$2:$D$154,CONCATENATE("&lt;",KQ$1),Movimientos!$C$2:$C$154,"&lt;0")</f>
        <v>1</v>
      </c>
      <c r="KR11" s="6">
        <f ca="1">SUMIFS(Movimientos!$C$2:$C$154,Movimientos!$A$2:$A$154,$A11,Movimientos!$D$2:$D$154,CONCATENATE("&lt;=",KR$1),Movimientos!$C$2:$C$154,"&gt;0")+SUMIFS(Movimientos!$C$2:$C$154,Movimientos!$A$2:$A$154,$A11,Movimientos!$D$2:$D$154,CONCATENATE("&lt;",KR$1),Movimientos!$C$2:$C$154,"&lt;0")</f>
        <v>1</v>
      </c>
      <c r="KS11" s="6">
        <f ca="1">SUMIFS(Movimientos!$C$2:$C$154,Movimientos!$A$2:$A$154,$A11,Movimientos!$D$2:$D$154,CONCATENATE("&lt;=",KS$1),Movimientos!$C$2:$C$154,"&gt;0")+SUMIFS(Movimientos!$C$2:$C$154,Movimientos!$A$2:$A$154,$A11,Movimientos!$D$2:$D$154,CONCATENATE("&lt;",KS$1),Movimientos!$C$2:$C$154,"&lt;0")</f>
        <v>1</v>
      </c>
      <c r="KT11" s="6">
        <f ca="1">SUMIFS(Movimientos!$C$2:$C$154,Movimientos!$A$2:$A$154,$A11,Movimientos!$D$2:$D$154,CONCATENATE("&lt;=",KT$1),Movimientos!$C$2:$C$154,"&gt;0")+SUMIFS(Movimientos!$C$2:$C$154,Movimientos!$A$2:$A$154,$A11,Movimientos!$D$2:$D$154,CONCATENATE("&lt;",KT$1),Movimientos!$C$2:$C$154,"&lt;0")</f>
        <v>1</v>
      </c>
      <c r="KU11" s="6">
        <f ca="1">SUMIFS(Movimientos!$C$2:$C$154,Movimientos!$A$2:$A$154,$A11,Movimientos!$D$2:$D$154,CONCATENATE("&lt;=",KU$1),Movimientos!$C$2:$C$154,"&gt;0")+SUMIFS(Movimientos!$C$2:$C$154,Movimientos!$A$2:$A$154,$A11,Movimientos!$D$2:$D$154,CONCATENATE("&lt;",KU$1),Movimientos!$C$2:$C$154,"&lt;0")</f>
        <v>1</v>
      </c>
      <c r="KV11" s="6">
        <f ca="1">SUMIFS(Movimientos!$C$2:$C$154,Movimientos!$A$2:$A$154,$A11,Movimientos!$D$2:$D$154,CONCATENATE("&lt;=",KV$1),Movimientos!$C$2:$C$154,"&gt;0")+SUMIFS(Movimientos!$C$2:$C$154,Movimientos!$A$2:$A$154,$A11,Movimientos!$D$2:$D$154,CONCATENATE("&lt;",KV$1),Movimientos!$C$2:$C$154,"&lt;0")</f>
        <v>1</v>
      </c>
      <c r="KW11" s="6">
        <f ca="1">SUMIFS(Movimientos!$C$2:$C$154,Movimientos!$A$2:$A$154,$A11,Movimientos!$D$2:$D$154,CONCATENATE("&lt;=",KW$1),Movimientos!$C$2:$C$154,"&gt;0")+SUMIFS(Movimientos!$C$2:$C$154,Movimientos!$A$2:$A$154,$A11,Movimientos!$D$2:$D$154,CONCATENATE("&lt;",KW$1),Movimientos!$C$2:$C$154,"&lt;0")</f>
        <v>1</v>
      </c>
      <c r="KX11" s="6">
        <f ca="1">SUMIFS(Movimientos!$C$2:$C$154,Movimientos!$A$2:$A$154,$A11,Movimientos!$D$2:$D$154,CONCATENATE("&lt;=",KX$1),Movimientos!$C$2:$C$154,"&gt;0")+SUMIFS(Movimientos!$C$2:$C$154,Movimientos!$A$2:$A$154,$A11,Movimientos!$D$2:$D$154,CONCATENATE("&lt;",KX$1),Movimientos!$C$2:$C$154,"&lt;0")</f>
        <v>1</v>
      </c>
      <c r="KY11" s="6">
        <f ca="1">SUMIFS(Movimientos!$C$2:$C$154,Movimientos!$A$2:$A$154,$A11,Movimientos!$D$2:$D$154,CONCATENATE("&lt;=",KY$1),Movimientos!$C$2:$C$154,"&gt;0")+SUMIFS(Movimientos!$C$2:$C$154,Movimientos!$A$2:$A$154,$A11,Movimientos!$D$2:$D$154,CONCATENATE("&lt;",KY$1),Movimientos!$C$2:$C$154,"&lt;0")</f>
        <v>1</v>
      </c>
      <c r="KZ11" s="6">
        <f ca="1">SUMIFS(Movimientos!$C$2:$C$154,Movimientos!$A$2:$A$154,$A11,Movimientos!$D$2:$D$154,CONCATENATE("&lt;=",KZ$1),Movimientos!$C$2:$C$154,"&gt;0")+SUMIFS(Movimientos!$C$2:$C$154,Movimientos!$A$2:$A$154,$A11,Movimientos!$D$2:$D$154,CONCATENATE("&lt;",KZ$1),Movimientos!$C$2:$C$154,"&lt;0")</f>
        <v>1</v>
      </c>
      <c r="LA11" s="6">
        <f ca="1">SUMIFS(Movimientos!$C$2:$C$154,Movimientos!$A$2:$A$154,$A11,Movimientos!$D$2:$D$154,CONCATENATE("&lt;=",LA$1),Movimientos!$C$2:$C$154,"&gt;0")+SUMIFS(Movimientos!$C$2:$C$154,Movimientos!$A$2:$A$154,$A11,Movimientos!$D$2:$D$154,CONCATENATE("&lt;",LA$1),Movimientos!$C$2:$C$154,"&lt;0")</f>
        <v>1</v>
      </c>
      <c r="LB11" s="6">
        <f ca="1">SUMIFS(Movimientos!$C$2:$C$154,Movimientos!$A$2:$A$154,$A11,Movimientos!$D$2:$D$154,CONCATENATE("&lt;=",LB$1),Movimientos!$C$2:$C$154,"&gt;0")+SUMIFS(Movimientos!$C$2:$C$154,Movimientos!$A$2:$A$154,$A11,Movimientos!$D$2:$D$154,CONCATENATE("&lt;",LB$1),Movimientos!$C$2:$C$154,"&lt;0")</f>
        <v>1</v>
      </c>
      <c r="LC11" s="6">
        <f ca="1">SUMIFS(Movimientos!$C$2:$C$154,Movimientos!$A$2:$A$154,$A11,Movimientos!$D$2:$D$154,CONCATENATE("&lt;=",LC$1),Movimientos!$C$2:$C$154,"&gt;0")+SUMIFS(Movimientos!$C$2:$C$154,Movimientos!$A$2:$A$154,$A11,Movimientos!$D$2:$D$154,CONCATENATE("&lt;",LC$1),Movimientos!$C$2:$C$154,"&lt;0")</f>
        <v>1</v>
      </c>
      <c r="LD11" s="6">
        <f ca="1">SUMIFS(Movimientos!$C$2:$C$154,Movimientos!$A$2:$A$154,$A11,Movimientos!$D$2:$D$154,CONCATENATE("&lt;=",LD$1),Movimientos!$C$2:$C$154,"&gt;0")+SUMIFS(Movimientos!$C$2:$C$154,Movimientos!$A$2:$A$154,$A11,Movimientos!$D$2:$D$154,CONCATENATE("&lt;",LD$1),Movimientos!$C$2:$C$154,"&lt;0")</f>
        <v>1</v>
      </c>
      <c r="LE11" s="6">
        <f ca="1">SUMIFS(Movimientos!$C$2:$C$154,Movimientos!$A$2:$A$154,$A11,Movimientos!$D$2:$D$154,CONCATENATE("&lt;=",LE$1),Movimientos!$C$2:$C$154,"&gt;0")+SUMIFS(Movimientos!$C$2:$C$154,Movimientos!$A$2:$A$154,$A11,Movimientos!$D$2:$D$154,CONCATENATE("&lt;",LE$1),Movimientos!$C$2:$C$154,"&lt;0")</f>
        <v>1</v>
      </c>
      <c r="LF11" s="6">
        <f ca="1">SUMIFS(Movimientos!$C$2:$C$154,Movimientos!$A$2:$A$154,$A11,Movimientos!$D$2:$D$154,CONCATENATE("&lt;=",LF$1),Movimientos!$C$2:$C$154,"&gt;0")+SUMIFS(Movimientos!$C$2:$C$154,Movimientos!$A$2:$A$154,$A11,Movimientos!$D$2:$D$154,CONCATENATE("&lt;",LF$1),Movimientos!$C$2:$C$154,"&lt;0")</f>
        <v>1</v>
      </c>
      <c r="LG11" s="6">
        <f ca="1">SUMIFS(Movimientos!$C$2:$C$154,Movimientos!$A$2:$A$154,$A11,Movimientos!$D$2:$D$154,CONCATENATE("&lt;=",LG$1),Movimientos!$C$2:$C$154,"&gt;0")+SUMIFS(Movimientos!$C$2:$C$154,Movimientos!$A$2:$A$154,$A11,Movimientos!$D$2:$D$154,CONCATENATE("&lt;",LG$1),Movimientos!$C$2:$C$154,"&lt;0")</f>
        <v>1</v>
      </c>
      <c r="LH11" s="6">
        <f ca="1">SUMIFS(Movimientos!$C$2:$C$154,Movimientos!$A$2:$A$154,$A11,Movimientos!$D$2:$D$154,CONCATENATE("&lt;=",LH$1),Movimientos!$C$2:$C$154,"&gt;0")+SUMIFS(Movimientos!$C$2:$C$154,Movimientos!$A$2:$A$154,$A11,Movimientos!$D$2:$D$154,CONCATENATE("&lt;",LH$1),Movimientos!$C$2:$C$154,"&lt;0")</f>
        <v>1</v>
      </c>
      <c r="LI11" s="6">
        <f ca="1">SUMIFS(Movimientos!$C$2:$C$154,Movimientos!$A$2:$A$154,$A11,Movimientos!$D$2:$D$154,CONCATENATE("&lt;=",LI$1),Movimientos!$C$2:$C$154,"&gt;0")+SUMIFS(Movimientos!$C$2:$C$154,Movimientos!$A$2:$A$154,$A11,Movimientos!$D$2:$D$154,CONCATENATE("&lt;",LI$1),Movimientos!$C$2:$C$154,"&lt;0")</f>
        <v>1</v>
      </c>
      <c r="LJ11" s="6">
        <f ca="1">SUMIFS(Movimientos!$C$2:$C$154,Movimientos!$A$2:$A$154,$A11,Movimientos!$D$2:$D$154,CONCATENATE("&lt;=",LJ$1),Movimientos!$C$2:$C$154,"&gt;0")+SUMIFS(Movimientos!$C$2:$C$154,Movimientos!$A$2:$A$154,$A11,Movimientos!$D$2:$D$154,CONCATENATE("&lt;",LJ$1),Movimientos!$C$2:$C$154,"&lt;0")</f>
        <v>1</v>
      </c>
      <c r="LK11" s="6">
        <f ca="1">SUMIFS(Movimientos!$C$2:$C$154,Movimientos!$A$2:$A$154,$A11,Movimientos!$D$2:$D$154,CONCATENATE("&lt;=",LK$1),Movimientos!$C$2:$C$154,"&gt;0")+SUMIFS(Movimientos!$C$2:$C$154,Movimientos!$A$2:$A$154,$A11,Movimientos!$D$2:$D$154,CONCATENATE("&lt;",LK$1),Movimientos!$C$2:$C$154,"&lt;0")</f>
        <v>1</v>
      </c>
      <c r="LL11" s="6">
        <f ca="1">SUMIFS(Movimientos!$C$2:$C$154,Movimientos!$A$2:$A$154,$A11,Movimientos!$D$2:$D$154,CONCATENATE("&lt;=",LL$1),Movimientos!$C$2:$C$154,"&gt;0")+SUMIFS(Movimientos!$C$2:$C$154,Movimientos!$A$2:$A$154,$A11,Movimientos!$D$2:$D$154,CONCATENATE("&lt;",LL$1),Movimientos!$C$2:$C$154,"&lt;0")</f>
        <v>1</v>
      </c>
      <c r="LM11" s="6">
        <f ca="1">SUMIFS(Movimientos!$C$2:$C$154,Movimientos!$A$2:$A$154,$A11,Movimientos!$D$2:$D$154,CONCATENATE("&lt;=",LM$1),Movimientos!$C$2:$C$154,"&gt;0")+SUMIFS(Movimientos!$C$2:$C$154,Movimientos!$A$2:$A$154,$A11,Movimientos!$D$2:$D$154,CONCATENATE("&lt;",LM$1),Movimientos!$C$2:$C$154,"&lt;0")</f>
        <v>1</v>
      </c>
      <c r="LN11" s="6">
        <f ca="1">SUMIFS(Movimientos!$C$2:$C$154,Movimientos!$A$2:$A$154,$A11,Movimientos!$D$2:$D$154,CONCATENATE("&lt;=",LN$1),Movimientos!$C$2:$C$154,"&gt;0")+SUMIFS(Movimientos!$C$2:$C$154,Movimientos!$A$2:$A$154,$A11,Movimientos!$D$2:$D$154,CONCATENATE("&lt;",LN$1),Movimientos!$C$2:$C$154,"&lt;0")</f>
        <v>1</v>
      </c>
      <c r="LO11" s="6">
        <f ca="1">SUMIFS(Movimientos!$C$2:$C$154,Movimientos!$A$2:$A$154,$A11,Movimientos!$D$2:$D$154,CONCATENATE("&lt;=",LO$1),Movimientos!$C$2:$C$154,"&gt;0")+SUMIFS(Movimientos!$C$2:$C$154,Movimientos!$A$2:$A$154,$A11,Movimientos!$D$2:$D$154,CONCATENATE("&lt;",LO$1),Movimientos!$C$2:$C$154,"&lt;0")</f>
        <v>1</v>
      </c>
      <c r="LP11" s="6">
        <f ca="1">SUMIFS(Movimientos!$C$2:$C$154,Movimientos!$A$2:$A$154,$A11,Movimientos!$D$2:$D$154,CONCATENATE("&lt;=",LP$1),Movimientos!$C$2:$C$154,"&gt;0")+SUMIFS(Movimientos!$C$2:$C$154,Movimientos!$A$2:$A$154,$A11,Movimientos!$D$2:$D$154,CONCATENATE("&lt;",LP$1),Movimientos!$C$2:$C$154,"&lt;0")</f>
        <v>1</v>
      </c>
      <c r="LQ11" s="6">
        <f ca="1">SUMIFS(Movimientos!$C$2:$C$154,Movimientos!$A$2:$A$154,$A11,Movimientos!$D$2:$D$154,CONCATENATE("&lt;=",LQ$1),Movimientos!$C$2:$C$154,"&gt;0")+SUMIFS(Movimientos!$C$2:$C$154,Movimientos!$A$2:$A$154,$A11,Movimientos!$D$2:$D$154,CONCATENATE("&lt;",LQ$1),Movimientos!$C$2:$C$154,"&lt;0")</f>
        <v>1</v>
      </c>
      <c r="LR11" s="6">
        <f ca="1">SUMIFS(Movimientos!$C$2:$C$154,Movimientos!$A$2:$A$154,$A11,Movimientos!$D$2:$D$154,CONCATENATE("&lt;=",LR$1),Movimientos!$C$2:$C$154,"&gt;0")+SUMIFS(Movimientos!$C$2:$C$154,Movimientos!$A$2:$A$154,$A11,Movimientos!$D$2:$D$154,CONCATENATE("&lt;",LR$1),Movimientos!$C$2:$C$154,"&lt;0")</f>
        <v>1</v>
      </c>
      <c r="LS11" s="6">
        <f ca="1">SUMIFS(Movimientos!$C$2:$C$154,Movimientos!$A$2:$A$154,$A11,Movimientos!$D$2:$D$154,CONCATENATE("&lt;=",LS$1),Movimientos!$C$2:$C$154,"&gt;0")+SUMIFS(Movimientos!$C$2:$C$154,Movimientos!$A$2:$A$154,$A11,Movimientos!$D$2:$D$154,CONCATENATE("&lt;",LS$1),Movimientos!$C$2:$C$154,"&lt;0")</f>
        <v>1</v>
      </c>
      <c r="LT11" s="6">
        <f ca="1">SUMIFS(Movimientos!$C$2:$C$154,Movimientos!$A$2:$A$154,$A11,Movimientos!$D$2:$D$154,CONCATENATE("&lt;=",LT$1),Movimientos!$C$2:$C$154,"&gt;0")+SUMIFS(Movimientos!$C$2:$C$154,Movimientos!$A$2:$A$154,$A11,Movimientos!$D$2:$D$154,CONCATENATE("&lt;",LT$1),Movimientos!$C$2:$C$154,"&lt;0")</f>
        <v>1</v>
      </c>
      <c r="LU11" s="6">
        <f ca="1">SUMIFS(Movimientos!$C$2:$C$154,Movimientos!$A$2:$A$154,$A11,Movimientos!$D$2:$D$154,CONCATENATE("&lt;=",LU$1),Movimientos!$C$2:$C$154,"&gt;0")+SUMIFS(Movimientos!$C$2:$C$154,Movimientos!$A$2:$A$154,$A11,Movimientos!$D$2:$D$154,CONCATENATE("&lt;",LU$1),Movimientos!$C$2:$C$154,"&lt;0")</f>
        <v>1</v>
      </c>
      <c r="LV11" s="6">
        <f ca="1">SUMIFS(Movimientos!$C$2:$C$154,Movimientos!$A$2:$A$154,$A11,Movimientos!$D$2:$D$154,CONCATENATE("&lt;=",LV$1),Movimientos!$C$2:$C$154,"&gt;0")+SUMIFS(Movimientos!$C$2:$C$154,Movimientos!$A$2:$A$154,$A11,Movimientos!$D$2:$D$154,CONCATENATE("&lt;",LV$1),Movimientos!$C$2:$C$154,"&lt;0")</f>
        <v>1</v>
      </c>
      <c r="LW11" s="6">
        <f ca="1">SUMIFS(Movimientos!$C$2:$C$154,Movimientos!$A$2:$A$154,$A11,Movimientos!$D$2:$D$154,CONCATENATE("&lt;=",LW$1),Movimientos!$C$2:$C$154,"&gt;0")+SUMIFS(Movimientos!$C$2:$C$154,Movimientos!$A$2:$A$154,$A11,Movimientos!$D$2:$D$154,CONCATENATE("&lt;",LW$1),Movimientos!$C$2:$C$154,"&lt;0")</f>
        <v>1</v>
      </c>
      <c r="LX11" s="6">
        <f ca="1">SUMIFS(Movimientos!$C$2:$C$154,Movimientos!$A$2:$A$154,$A11,Movimientos!$D$2:$D$154,CONCATENATE("&lt;=",LX$1),Movimientos!$C$2:$C$154,"&gt;0")+SUMIFS(Movimientos!$C$2:$C$154,Movimientos!$A$2:$A$154,$A11,Movimientos!$D$2:$D$154,CONCATENATE("&lt;",LX$1),Movimientos!$C$2:$C$154,"&lt;0")</f>
        <v>1</v>
      </c>
      <c r="LY11" s="6">
        <f ca="1">SUMIFS(Movimientos!$C$2:$C$154,Movimientos!$A$2:$A$154,$A11,Movimientos!$D$2:$D$154,CONCATENATE("&lt;=",LY$1),Movimientos!$C$2:$C$154,"&gt;0")+SUMIFS(Movimientos!$C$2:$C$154,Movimientos!$A$2:$A$154,$A11,Movimientos!$D$2:$D$154,CONCATENATE("&lt;",LY$1),Movimientos!$C$2:$C$154,"&lt;0")</f>
        <v>1</v>
      </c>
      <c r="LZ11" s="6">
        <f ca="1">SUMIFS(Movimientos!$C$2:$C$154,Movimientos!$A$2:$A$154,$A11,Movimientos!$D$2:$D$154,CONCATENATE("&lt;=",LZ$1),Movimientos!$C$2:$C$154,"&gt;0")+SUMIFS(Movimientos!$C$2:$C$154,Movimientos!$A$2:$A$154,$A11,Movimientos!$D$2:$D$154,CONCATENATE("&lt;",LZ$1),Movimientos!$C$2:$C$154,"&lt;0")</f>
        <v>1</v>
      </c>
      <c r="MA11" s="6">
        <f ca="1">SUMIFS(Movimientos!$C$2:$C$154,Movimientos!$A$2:$A$154,$A11,Movimientos!$D$2:$D$154,CONCATENATE("&lt;=",MA$1),Movimientos!$C$2:$C$154,"&gt;0")+SUMIFS(Movimientos!$C$2:$C$154,Movimientos!$A$2:$A$154,$A11,Movimientos!$D$2:$D$154,CONCATENATE("&lt;",MA$1),Movimientos!$C$2:$C$154,"&lt;0")</f>
        <v>1</v>
      </c>
      <c r="MB11" s="6">
        <f ca="1">SUMIFS(Movimientos!$C$2:$C$154,Movimientos!$A$2:$A$154,$A11,Movimientos!$D$2:$D$154,CONCATENATE("&lt;=",MB$1),Movimientos!$C$2:$C$154,"&gt;0")+SUMIFS(Movimientos!$C$2:$C$154,Movimientos!$A$2:$A$154,$A11,Movimientos!$D$2:$D$154,CONCATENATE("&lt;",MB$1),Movimientos!$C$2:$C$154,"&lt;0")</f>
        <v>1</v>
      </c>
      <c r="MC11" s="6">
        <f ca="1">SUMIFS(Movimientos!$C$2:$C$154,Movimientos!$A$2:$A$154,$A11,Movimientos!$D$2:$D$154,CONCATENATE("&lt;=",MC$1),Movimientos!$C$2:$C$154,"&gt;0")+SUMIFS(Movimientos!$C$2:$C$154,Movimientos!$A$2:$A$154,$A11,Movimientos!$D$2:$D$154,CONCATENATE("&lt;",MC$1),Movimientos!$C$2:$C$154,"&lt;0")</f>
        <v>1</v>
      </c>
      <c r="MD11" s="6">
        <f ca="1">SUMIFS(Movimientos!$C$2:$C$154,Movimientos!$A$2:$A$154,$A11,Movimientos!$D$2:$D$154,CONCATENATE("&lt;=",MD$1),Movimientos!$C$2:$C$154,"&gt;0")+SUMIFS(Movimientos!$C$2:$C$154,Movimientos!$A$2:$A$154,$A11,Movimientos!$D$2:$D$154,CONCATENATE("&lt;",MD$1),Movimientos!$C$2:$C$154,"&lt;0")</f>
        <v>1</v>
      </c>
      <c r="ME11" s="6">
        <f ca="1">SUMIFS(Movimientos!$C$2:$C$154,Movimientos!$A$2:$A$154,$A11,Movimientos!$D$2:$D$154,CONCATENATE("&lt;=",ME$1),Movimientos!$C$2:$C$154,"&gt;0")+SUMIFS(Movimientos!$C$2:$C$154,Movimientos!$A$2:$A$154,$A11,Movimientos!$D$2:$D$154,CONCATENATE("&lt;",ME$1),Movimientos!$C$2:$C$154,"&lt;0")</f>
        <v>1</v>
      </c>
      <c r="MF11" s="6">
        <f ca="1">SUMIFS(Movimientos!$C$2:$C$154,Movimientos!$A$2:$A$154,$A11,Movimientos!$D$2:$D$154,CONCATENATE("&lt;=",MF$1),Movimientos!$C$2:$C$154,"&gt;0")+SUMIFS(Movimientos!$C$2:$C$154,Movimientos!$A$2:$A$154,$A11,Movimientos!$D$2:$D$154,CONCATENATE("&lt;",MF$1),Movimientos!$C$2:$C$154,"&lt;0")</f>
        <v>1</v>
      </c>
      <c r="MG11" s="6">
        <f ca="1">SUMIFS(Movimientos!$C$2:$C$154,Movimientos!$A$2:$A$154,$A11,Movimientos!$D$2:$D$154,CONCATENATE("&lt;=",MG$1),Movimientos!$C$2:$C$154,"&gt;0")+SUMIFS(Movimientos!$C$2:$C$154,Movimientos!$A$2:$A$154,$A11,Movimientos!$D$2:$D$154,CONCATENATE("&lt;",MG$1),Movimientos!$C$2:$C$154,"&lt;0")</f>
        <v>1</v>
      </c>
      <c r="MH11" s="6">
        <f ca="1">SUMIFS(Movimientos!$C$2:$C$154,Movimientos!$A$2:$A$154,$A11,Movimientos!$D$2:$D$154,CONCATENATE("&lt;=",MH$1),Movimientos!$C$2:$C$154,"&gt;0")+SUMIFS(Movimientos!$C$2:$C$154,Movimientos!$A$2:$A$154,$A11,Movimientos!$D$2:$D$154,CONCATENATE("&lt;",MH$1),Movimientos!$C$2:$C$154,"&lt;0")</f>
        <v>1</v>
      </c>
      <c r="MI11" s="6">
        <f ca="1">SUMIFS(Movimientos!$C$2:$C$154,Movimientos!$A$2:$A$154,$A11,Movimientos!$D$2:$D$154,CONCATENATE("&lt;=",MI$1),Movimientos!$C$2:$C$154,"&gt;0")+SUMIFS(Movimientos!$C$2:$C$154,Movimientos!$A$2:$A$154,$A11,Movimientos!$D$2:$D$154,CONCATENATE("&lt;",MI$1),Movimientos!$C$2:$C$154,"&lt;0")</f>
        <v>1</v>
      </c>
      <c r="MJ11" s="6">
        <f ca="1">SUMIFS(Movimientos!$C$2:$C$154,Movimientos!$A$2:$A$154,$A11,Movimientos!$D$2:$D$154,CONCATENATE("&lt;=",MJ$1),Movimientos!$C$2:$C$154,"&gt;0")+SUMIFS(Movimientos!$C$2:$C$154,Movimientos!$A$2:$A$154,$A11,Movimientos!$D$2:$D$154,CONCATENATE("&lt;",MJ$1),Movimientos!$C$2:$C$154,"&lt;0")</f>
        <v>1</v>
      </c>
      <c r="MK11" s="6">
        <f ca="1">SUMIFS(Movimientos!$C$2:$C$154,Movimientos!$A$2:$A$154,$A11,Movimientos!$D$2:$D$154,CONCATENATE("&lt;=",MK$1),Movimientos!$C$2:$C$154,"&gt;0")+SUMIFS(Movimientos!$C$2:$C$154,Movimientos!$A$2:$A$154,$A11,Movimientos!$D$2:$D$154,CONCATENATE("&lt;",MK$1),Movimientos!$C$2:$C$154,"&lt;0")</f>
        <v>1</v>
      </c>
      <c r="ML11" s="6">
        <f ca="1">SUMIFS(Movimientos!$C$2:$C$154,Movimientos!$A$2:$A$154,$A11,Movimientos!$D$2:$D$154,CONCATENATE("&lt;=",ML$1),Movimientos!$C$2:$C$154,"&gt;0")+SUMIFS(Movimientos!$C$2:$C$154,Movimientos!$A$2:$A$154,$A11,Movimientos!$D$2:$D$154,CONCATENATE("&lt;",ML$1),Movimientos!$C$2:$C$154,"&lt;0")</f>
        <v>1</v>
      </c>
      <c r="MM11" s="6">
        <f ca="1">SUMIFS(Movimientos!$C$2:$C$154,Movimientos!$A$2:$A$154,$A11,Movimientos!$D$2:$D$154,CONCATENATE("&lt;=",MM$1),Movimientos!$C$2:$C$154,"&gt;0")+SUMIFS(Movimientos!$C$2:$C$154,Movimientos!$A$2:$A$154,$A11,Movimientos!$D$2:$D$154,CONCATENATE("&lt;",MM$1),Movimientos!$C$2:$C$154,"&lt;0")</f>
        <v>1</v>
      </c>
      <c r="MN11" s="6">
        <f ca="1">SUMIFS(Movimientos!$C$2:$C$154,Movimientos!$A$2:$A$154,$A11,Movimientos!$D$2:$D$154,CONCATENATE("&lt;=",MN$1),Movimientos!$C$2:$C$154,"&gt;0")+SUMIFS(Movimientos!$C$2:$C$154,Movimientos!$A$2:$A$154,$A11,Movimientos!$D$2:$D$154,CONCATENATE("&lt;",MN$1),Movimientos!$C$2:$C$154,"&lt;0")</f>
        <v>1</v>
      </c>
      <c r="MO11" s="6">
        <f ca="1">SUMIFS(Movimientos!$C$2:$C$154,Movimientos!$A$2:$A$154,$A11,Movimientos!$D$2:$D$154,CONCATENATE("&lt;=",MO$1),Movimientos!$C$2:$C$154,"&gt;0")+SUMIFS(Movimientos!$C$2:$C$154,Movimientos!$A$2:$A$154,$A11,Movimientos!$D$2:$D$154,CONCATENATE("&lt;",MO$1),Movimientos!$C$2:$C$154,"&lt;0")</f>
        <v>1</v>
      </c>
      <c r="MP11" s="6">
        <f ca="1">SUMIFS(Movimientos!$C$2:$C$154,Movimientos!$A$2:$A$154,$A11,Movimientos!$D$2:$D$154,CONCATENATE("&lt;=",MP$1),Movimientos!$C$2:$C$154,"&gt;0")+SUMIFS(Movimientos!$C$2:$C$154,Movimientos!$A$2:$A$154,$A11,Movimientos!$D$2:$D$154,CONCATENATE("&lt;",MP$1),Movimientos!$C$2:$C$154,"&lt;0")</f>
        <v>1</v>
      </c>
      <c r="MQ11" s="6">
        <f ca="1">SUMIFS(Movimientos!$C$2:$C$154,Movimientos!$A$2:$A$154,$A11,Movimientos!$D$2:$D$154,CONCATENATE("&lt;=",MQ$1),Movimientos!$C$2:$C$154,"&gt;0")+SUMIFS(Movimientos!$C$2:$C$154,Movimientos!$A$2:$A$154,$A11,Movimientos!$D$2:$D$154,CONCATENATE("&lt;",MQ$1),Movimientos!$C$2:$C$154,"&lt;0")</f>
        <v>1</v>
      </c>
      <c r="MR11" s="6">
        <f ca="1">SUMIFS(Movimientos!$C$2:$C$154,Movimientos!$A$2:$A$154,$A11,Movimientos!$D$2:$D$154,CONCATENATE("&lt;=",MR$1),Movimientos!$C$2:$C$154,"&gt;0")+SUMIFS(Movimientos!$C$2:$C$154,Movimientos!$A$2:$A$154,$A11,Movimientos!$D$2:$D$154,CONCATENATE("&lt;",MR$1),Movimientos!$C$2:$C$154,"&lt;0")</f>
        <v>1</v>
      </c>
      <c r="MS11" s="6">
        <f ca="1">SUMIFS(Movimientos!$C$2:$C$154,Movimientos!$A$2:$A$154,$A11,Movimientos!$D$2:$D$154,CONCATENATE("&lt;=",MS$1),Movimientos!$C$2:$C$154,"&gt;0")+SUMIFS(Movimientos!$C$2:$C$154,Movimientos!$A$2:$A$154,$A11,Movimientos!$D$2:$D$154,CONCATENATE("&lt;",MS$1),Movimientos!$C$2:$C$154,"&lt;0")</f>
        <v>1</v>
      </c>
      <c r="MT11" s="6">
        <f ca="1">SUMIFS(Movimientos!$C$2:$C$154,Movimientos!$A$2:$A$154,$A11,Movimientos!$D$2:$D$154,CONCATENATE("&lt;=",MT$1),Movimientos!$C$2:$C$154,"&gt;0")+SUMIFS(Movimientos!$C$2:$C$154,Movimientos!$A$2:$A$154,$A11,Movimientos!$D$2:$D$154,CONCATENATE("&lt;",MT$1),Movimientos!$C$2:$C$154,"&lt;0")</f>
        <v>1</v>
      </c>
      <c r="MU11" s="6">
        <f ca="1">SUMIFS(Movimientos!$C$2:$C$154,Movimientos!$A$2:$A$154,$A11,Movimientos!$D$2:$D$154,CONCATENATE("&lt;=",MU$1),Movimientos!$C$2:$C$154,"&gt;0")+SUMIFS(Movimientos!$C$2:$C$154,Movimientos!$A$2:$A$154,$A11,Movimientos!$D$2:$D$154,CONCATENATE("&lt;",MU$1),Movimientos!$C$2:$C$154,"&lt;0")</f>
        <v>1</v>
      </c>
      <c r="MV11" s="6">
        <f ca="1">SUMIFS(Movimientos!$C$2:$C$154,Movimientos!$A$2:$A$154,$A11,Movimientos!$D$2:$D$154,CONCATENATE("&lt;=",MV$1),Movimientos!$C$2:$C$154,"&gt;0")+SUMIFS(Movimientos!$C$2:$C$154,Movimientos!$A$2:$A$154,$A11,Movimientos!$D$2:$D$154,CONCATENATE("&lt;",MV$1),Movimientos!$C$2:$C$154,"&lt;0")</f>
        <v>1</v>
      </c>
      <c r="MW11" s="6">
        <f ca="1">SUMIFS(Movimientos!$C$2:$C$154,Movimientos!$A$2:$A$154,$A11,Movimientos!$D$2:$D$154,CONCATENATE("&lt;=",MW$1),Movimientos!$C$2:$C$154,"&gt;0")+SUMIFS(Movimientos!$C$2:$C$154,Movimientos!$A$2:$A$154,$A11,Movimientos!$D$2:$D$154,CONCATENATE("&lt;",MW$1),Movimientos!$C$2:$C$154,"&lt;0")</f>
        <v>1</v>
      </c>
      <c r="MX11" s="6">
        <f ca="1">SUMIFS(Movimientos!$C$2:$C$154,Movimientos!$A$2:$A$154,$A11,Movimientos!$D$2:$D$154,CONCATENATE("&lt;=",MX$1),Movimientos!$C$2:$C$154,"&gt;0")+SUMIFS(Movimientos!$C$2:$C$154,Movimientos!$A$2:$A$154,$A11,Movimientos!$D$2:$D$154,CONCATENATE("&lt;",MX$1),Movimientos!$C$2:$C$154,"&lt;0")</f>
        <v>1</v>
      </c>
      <c r="MY11" s="6">
        <f ca="1">SUMIFS(Movimientos!$C$2:$C$154,Movimientos!$A$2:$A$154,$A11,Movimientos!$D$2:$D$154,CONCATENATE("&lt;=",MY$1),Movimientos!$C$2:$C$154,"&gt;0")+SUMIFS(Movimientos!$C$2:$C$154,Movimientos!$A$2:$A$154,$A11,Movimientos!$D$2:$D$154,CONCATENATE("&lt;",MY$1),Movimientos!$C$2:$C$154,"&lt;0")</f>
        <v>1</v>
      </c>
      <c r="MZ11" s="6">
        <f ca="1">SUMIFS(Movimientos!$C$2:$C$154,Movimientos!$A$2:$A$154,$A11,Movimientos!$D$2:$D$154,CONCATENATE("&lt;=",MZ$1),Movimientos!$C$2:$C$154,"&gt;0")+SUMIFS(Movimientos!$C$2:$C$154,Movimientos!$A$2:$A$154,$A11,Movimientos!$D$2:$D$154,CONCATENATE("&lt;",MZ$1),Movimientos!$C$2:$C$154,"&lt;0")</f>
        <v>1</v>
      </c>
      <c r="NA11" s="6">
        <f ca="1">SUMIFS(Movimientos!$C$2:$C$154,Movimientos!$A$2:$A$154,$A11,Movimientos!$D$2:$D$154,CONCATENATE("&lt;=",NA$1),Movimientos!$C$2:$C$154,"&gt;0")+SUMIFS(Movimientos!$C$2:$C$154,Movimientos!$A$2:$A$154,$A11,Movimientos!$D$2:$D$154,CONCATENATE("&lt;",NA$1),Movimientos!$C$2:$C$154,"&lt;0")</f>
        <v>1</v>
      </c>
      <c r="NB11" s="6">
        <f ca="1">SUMIFS(Movimientos!$C$2:$C$154,Movimientos!$A$2:$A$154,$A11,Movimientos!$D$2:$D$154,CONCATENATE("&lt;=",NB$1),Movimientos!$C$2:$C$154,"&gt;0")+SUMIFS(Movimientos!$C$2:$C$154,Movimientos!$A$2:$A$154,$A11,Movimientos!$D$2:$D$154,CONCATENATE("&lt;",NB$1),Movimientos!$C$2:$C$154,"&lt;0")</f>
        <v>1</v>
      </c>
      <c r="NC11" s="6">
        <f ca="1">SUMIFS(Movimientos!$C$2:$C$154,Movimientos!$A$2:$A$154,$A11,Movimientos!$D$2:$D$154,CONCATENATE("&lt;=",NC$1),Movimientos!$C$2:$C$154,"&gt;0")+SUMIFS(Movimientos!$C$2:$C$154,Movimientos!$A$2:$A$154,$A11,Movimientos!$D$2:$D$154,CONCATENATE("&lt;",NC$1),Movimientos!$C$2:$C$154,"&lt;0")</f>
        <v>1</v>
      </c>
      <c r="ND11" s="6">
        <f ca="1">SUMIFS(Movimientos!$C$2:$C$154,Movimientos!$A$2:$A$154,$A11,Movimientos!$D$2:$D$154,CONCATENATE("&lt;=",ND$1),Movimientos!$C$2:$C$154,"&gt;0")+SUMIFS(Movimientos!$C$2:$C$154,Movimientos!$A$2:$A$154,$A11,Movimientos!$D$2:$D$154,CONCATENATE("&lt;",ND$1),Movimientos!$C$2:$C$154,"&lt;0")</f>
        <v>1</v>
      </c>
      <c r="NE11" s="6">
        <f ca="1">SUMIFS(Movimientos!$C$2:$C$154,Movimientos!$A$2:$A$154,$A11,Movimientos!$D$2:$D$154,CONCATENATE("&lt;=",NE$1),Movimientos!$C$2:$C$154,"&gt;0")+SUMIFS(Movimientos!$C$2:$C$154,Movimientos!$A$2:$A$154,$A11,Movimientos!$D$2:$D$154,CONCATENATE("&lt;",NE$1),Movimientos!$C$2:$C$154,"&lt;0")</f>
        <v>1</v>
      </c>
      <c r="NF11" s="6">
        <f ca="1">SUMIFS(Movimientos!$C$2:$C$154,Movimientos!$A$2:$A$154,$A11,Movimientos!$D$2:$D$154,CONCATENATE("&lt;=",NF$1),Movimientos!$C$2:$C$154,"&gt;0")+SUMIFS(Movimientos!$C$2:$C$154,Movimientos!$A$2:$A$154,$A11,Movimientos!$D$2:$D$154,CONCATENATE("&lt;",NF$1),Movimientos!$C$2:$C$154,"&lt;0")</f>
        <v>1</v>
      </c>
      <c r="NG11" s="6">
        <f ca="1">SUMIFS(Movimientos!$C$2:$C$154,Movimientos!$A$2:$A$154,$A11,Movimientos!$D$2:$D$154,CONCATENATE("&lt;=",NG$1),Movimientos!$C$2:$C$154,"&gt;0")+SUMIFS(Movimientos!$C$2:$C$154,Movimientos!$A$2:$A$154,$A11,Movimientos!$D$2:$D$154,CONCATENATE("&lt;",NG$1),Movimientos!$C$2:$C$154,"&lt;0")</f>
        <v>1</v>
      </c>
      <c r="NH11" s="6">
        <f ca="1">SUMIFS(Movimientos!$C$2:$C$154,Movimientos!$A$2:$A$154,$A11,Movimientos!$D$2:$D$154,CONCATENATE("&lt;=",NH$1),Movimientos!$C$2:$C$154,"&gt;0")+SUMIFS(Movimientos!$C$2:$C$154,Movimientos!$A$2:$A$154,$A11,Movimientos!$D$2:$D$154,CONCATENATE("&lt;",NH$1),Movimientos!$C$2:$C$154,"&lt;0")</f>
        <v>1</v>
      </c>
      <c r="NI11" s="6">
        <f ca="1">SUMIFS(Movimientos!$C$2:$C$154,Movimientos!$A$2:$A$154,$A11,Movimientos!$D$2:$D$154,CONCATENATE("&lt;=",NI$1),Movimientos!$C$2:$C$154,"&gt;0")+SUMIFS(Movimientos!$C$2:$C$154,Movimientos!$A$2:$A$154,$A11,Movimientos!$D$2:$D$154,CONCATENATE("&lt;",NI$1),Movimientos!$C$2:$C$154,"&lt;0")</f>
        <v>1</v>
      </c>
      <c r="NJ11" s="6">
        <f ca="1">SUMIFS(Movimientos!$C$2:$C$154,Movimientos!$A$2:$A$154,$A11,Movimientos!$D$2:$D$154,CONCATENATE("&lt;=",NJ$1),Movimientos!$C$2:$C$154,"&gt;0")+SUMIFS(Movimientos!$C$2:$C$154,Movimientos!$A$2:$A$154,$A11,Movimientos!$D$2:$D$154,CONCATENATE("&lt;",NJ$1),Movimientos!$C$2:$C$154,"&lt;0")</f>
        <v>1</v>
      </c>
      <c r="NK11" s="6">
        <f ca="1">SUMIFS(Movimientos!$C$2:$C$154,Movimientos!$A$2:$A$154,$A11,Movimientos!$D$2:$D$154,CONCATENATE("&lt;=",NK$1),Movimientos!$C$2:$C$154,"&gt;0")+SUMIFS(Movimientos!$C$2:$C$154,Movimientos!$A$2:$A$154,$A11,Movimientos!$D$2:$D$154,CONCATENATE("&lt;",NK$1),Movimientos!$C$2:$C$154,"&lt;0")</f>
        <v>1</v>
      </c>
      <c r="NL11" s="6">
        <f ca="1">SUMIFS(Movimientos!$C$2:$C$154,Movimientos!$A$2:$A$154,$A11,Movimientos!$D$2:$D$154,CONCATENATE("&lt;=",NL$1),Movimientos!$C$2:$C$154,"&gt;0")+SUMIFS(Movimientos!$C$2:$C$154,Movimientos!$A$2:$A$154,$A11,Movimientos!$D$2:$D$154,CONCATENATE("&lt;",NL$1),Movimientos!$C$2:$C$154,"&lt;0")</f>
        <v>1</v>
      </c>
      <c r="NM11" s="6">
        <f ca="1">SUMIFS(Movimientos!$C$2:$C$154,Movimientos!$A$2:$A$154,$A11,Movimientos!$D$2:$D$154,CONCATENATE("&lt;=",NM$1),Movimientos!$C$2:$C$154,"&gt;0")+SUMIFS(Movimientos!$C$2:$C$154,Movimientos!$A$2:$A$154,$A11,Movimientos!$D$2:$D$154,CONCATENATE("&lt;",NM$1),Movimientos!$C$2:$C$154,"&lt;0")</f>
        <v>1</v>
      </c>
      <c r="NN11" s="6">
        <f ca="1">SUMIFS(Movimientos!$C$2:$C$154,Movimientos!$A$2:$A$154,$A11,Movimientos!$D$2:$D$154,CONCATENATE("&lt;=",NN$1),Movimientos!$C$2:$C$154,"&gt;0")+SUMIFS(Movimientos!$C$2:$C$154,Movimientos!$A$2:$A$154,$A11,Movimientos!$D$2:$D$154,CONCATENATE("&lt;",NN$1),Movimientos!$C$2:$C$154,"&lt;0")</f>
        <v>1</v>
      </c>
      <c r="NO11" s="6">
        <f ca="1">SUMIFS(Movimientos!$C$2:$C$154,Movimientos!$A$2:$A$154,$A11,Movimientos!$D$2:$D$154,CONCATENATE("&lt;=",NO$1),Movimientos!$C$2:$C$154,"&gt;0")+SUMIFS(Movimientos!$C$2:$C$154,Movimientos!$A$2:$A$154,$A11,Movimientos!$D$2:$D$154,CONCATENATE("&lt;",NO$1),Movimientos!$C$2:$C$154,"&lt;0")</f>
        <v>1</v>
      </c>
      <c r="NP11" s="6">
        <f ca="1">SUMIFS(Movimientos!$C$2:$C$154,Movimientos!$A$2:$A$154,$A11,Movimientos!$D$2:$D$154,CONCATENATE("&lt;=",NP$1),Movimientos!$C$2:$C$154,"&gt;0")+SUMIFS(Movimientos!$C$2:$C$154,Movimientos!$A$2:$A$154,$A11,Movimientos!$D$2:$D$154,CONCATENATE("&lt;",NP$1),Movimientos!$C$2:$C$154,"&lt;0")</f>
        <v>1</v>
      </c>
      <c r="NQ11" s="6">
        <f ca="1">SUMIFS(Movimientos!$C$2:$C$154,Movimientos!$A$2:$A$154,$A11,Movimientos!$D$2:$D$154,CONCATENATE("&lt;=",NQ$1),Movimientos!$C$2:$C$154,"&gt;0")+SUMIFS(Movimientos!$C$2:$C$154,Movimientos!$A$2:$A$154,$A11,Movimientos!$D$2:$D$154,CONCATENATE("&lt;",NQ$1),Movimientos!$C$2:$C$154,"&lt;0")</f>
        <v>1</v>
      </c>
      <c r="NR11" s="6">
        <f ca="1">SUMIFS(Movimientos!$C$2:$C$154,Movimientos!$A$2:$A$154,$A11,Movimientos!$D$2:$D$154,CONCATENATE("&lt;=",NR$1),Movimientos!$C$2:$C$154,"&gt;0")+SUMIFS(Movimientos!$C$2:$C$154,Movimientos!$A$2:$A$154,$A11,Movimientos!$D$2:$D$154,CONCATENATE("&lt;",NR$1),Movimientos!$C$2:$C$154,"&lt;0")</f>
        <v>1</v>
      </c>
      <c r="NS11" s="6">
        <f ca="1">SUMIFS(Movimientos!$C$2:$C$154,Movimientos!$A$2:$A$154,$A11,Movimientos!$D$2:$D$154,CONCATENATE("&lt;=",NS$1),Movimientos!$C$2:$C$154,"&gt;0")+SUMIFS(Movimientos!$C$2:$C$154,Movimientos!$A$2:$A$154,$A11,Movimientos!$D$2:$D$154,CONCATENATE("&lt;",NS$1),Movimientos!$C$2:$C$154,"&lt;0")</f>
        <v>1</v>
      </c>
      <c r="NT11" s="6">
        <f ca="1">SUMIFS(Movimientos!$C$2:$C$154,Movimientos!$A$2:$A$154,$A11,Movimientos!$D$2:$D$154,CONCATENATE("&lt;=",NT$1),Movimientos!$C$2:$C$154,"&gt;0")+SUMIFS(Movimientos!$C$2:$C$154,Movimientos!$A$2:$A$154,$A11,Movimientos!$D$2:$D$154,CONCATENATE("&lt;",NT$1),Movimientos!$C$2:$C$154,"&lt;0")</f>
        <v>1</v>
      </c>
      <c r="NU11" s="6">
        <f ca="1">SUMIFS(Movimientos!$C$2:$C$154,Movimientos!$A$2:$A$154,$A11,Movimientos!$D$2:$D$154,CONCATENATE("&lt;=",NU$1),Movimientos!$C$2:$C$154,"&gt;0")+SUMIFS(Movimientos!$C$2:$C$154,Movimientos!$A$2:$A$154,$A11,Movimientos!$D$2:$D$154,CONCATENATE("&lt;",NU$1),Movimientos!$C$2:$C$154,"&lt;0")</f>
        <v>1</v>
      </c>
      <c r="NV11" s="6">
        <f ca="1">SUMIFS(Movimientos!$C$2:$C$154,Movimientos!$A$2:$A$154,$A11,Movimientos!$D$2:$D$154,CONCATENATE("&lt;=",NV$1),Movimientos!$C$2:$C$154,"&gt;0")+SUMIFS(Movimientos!$C$2:$C$154,Movimientos!$A$2:$A$154,$A11,Movimientos!$D$2:$D$154,CONCATENATE("&lt;",NV$1),Movimientos!$C$2:$C$154,"&lt;0")</f>
        <v>1</v>
      </c>
      <c r="NW11" s="6">
        <f ca="1">SUMIFS(Movimientos!$C$2:$C$154,Movimientos!$A$2:$A$154,$A11,Movimientos!$D$2:$D$154,CONCATENATE("&lt;=",NW$1),Movimientos!$C$2:$C$154,"&gt;0")+SUMIFS(Movimientos!$C$2:$C$154,Movimientos!$A$2:$A$154,$A11,Movimientos!$D$2:$D$154,CONCATENATE("&lt;",NW$1),Movimientos!$C$2:$C$154,"&lt;0")</f>
        <v>1</v>
      </c>
      <c r="NX11" s="6">
        <f ca="1">SUMIFS(Movimientos!$C$2:$C$154,Movimientos!$A$2:$A$154,$A11,Movimientos!$D$2:$D$154,CONCATENATE("&lt;=",NX$1),Movimientos!$C$2:$C$154,"&gt;0")+SUMIFS(Movimientos!$C$2:$C$154,Movimientos!$A$2:$A$154,$A11,Movimientos!$D$2:$D$154,CONCATENATE("&lt;",NX$1),Movimientos!$C$2:$C$154,"&lt;0")</f>
        <v>1</v>
      </c>
      <c r="NY11" s="6">
        <f ca="1">SUMIFS(Movimientos!$C$2:$C$154,Movimientos!$A$2:$A$154,$A11,Movimientos!$D$2:$D$154,CONCATENATE("&lt;=",NY$1),Movimientos!$C$2:$C$154,"&gt;0")+SUMIFS(Movimientos!$C$2:$C$154,Movimientos!$A$2:$A$154,$A11,Movimientos!$D$2:$D$154,CONCATENATE("&lt;",NY$1),Movimientos!$C$2:$C$154,"&lt;0")</f>
        <v>1</v>
      </c>
      <c r="NZ11" s="6">
        <f ca="1">SUMIFS(Movimientos!$C$2:$C$154,Movimientos!$A$2:$A$154,$A11,Movimientos!$D$2:$D$154,CONCATENATE("&lt;=",NZ$1),Movimientos!$C$2:$C$154,"&gt;0")+SUMIFS(Movimientos!$C$2:$C$154,Movimientos!$A$2:$A$154,$A11,Movimientos!$D$2:$D$154,CONCATENATE("&lt;",NZ$1),Movimientos!$C$2:$C$154,"&lt;0")</f>
        <v>1</v>
      </c>
      <c r="OA11" s="6">
        <f ca="1">SUMIFS(Movimientos!$C$2:$C$154,Movimientos!$A$2:$A$154,$A11,Movimientos!$D$2:$D$154,CONCATENATE("&lt;=",OA$1),Movimientos!$C$2:$C$154,"&gt;0")+SUMIFS(Movimientos!$C$2:$C$154,Movimientos!$A$2:$A$154,$A11,Movimientos!$D$2:$D$154,CONCATENATE("&lt;",OA$1),Movimientos!$C$2:$C$154,"&lt;0")</f>
        <v>1</v>
      </c>
      <c r="OB11" s="6">
        <f ca="1">SUMIFS(Movimientos!$C$2:$C$154,Movimientos!$A$2:$A$154,$A11,Movimientos!$D$2:$D$154,CONCATENATE("&lt;=",OB$1),Movimientos!$C$2:$C$154,"&gt;0")+SUMIFS(Movimientos!$C$2:$C$154,Movimientos!$A$2:$A$154,$A11,Movimientos!$D$2:$D$154,CONCATENATE("&lt;",OB$1),Movimientos!$C$2:$C$154,"&lt;0")</f>
        <v>1</v>
      </c>
      <c r="OC11" s="6">
        <f ca="1">SUMIFS(Movimientos!$C$2:$C$154,Movimientos!$A$2:$A$154,$A11,Movimientos!$D$2:$D$154,CONCATENATE("&lt;=",OC$1),Movimientos!$C$2:$C$154,"&gt;0")+SUMIFS(Movimientos!$C$2:$C$154,Movimientos!$A$2:$A$154,$A11,Movimientos!$D$2:$D$154,CONCATENATE("&lt;",OC$1),Movimientos!$C$2:$C$154,"&lt;0")</f>
        <v>1</v>
      </c>
      <c r="OD11" s="6">
        <f ca="1">SUMIFS(Movimientos!$C$2:$C$154,Movimientos!$A$2:$A$154,$A11,Movimientos!$D$2:$D$154,CONCATENATE("&lt;=",OD$1),Movimientos!$C$2:$C$154,"&gt;0")+SUMIFS(Movimientos!$C$2:$C$154,Movimientos!$A$2:$A$154,$A11,Movimientos!$D$2:$D$154,CONCATENATE("&lt;",OD$1),Movimientos!$C$2:$C$154,"&lt;0")</f>
        <v>1</v>
      </c>
      <c r="OE11" s="6">
        <f ca="1">SUMIFS(Movimientos!$C$2:$C$154,Movimientos!$A$2:$A$154,$A11,Movimientos!$D$2:$D$154,CONCATENATE("&lt;=",OE$1),Movimientos!$C$2:$C$154,"&gt;0")+SUMIFS(Movimientos!$C$2:$C$154,Movimientos!$A$2:$A$154,$A11,Movimientos!$D$2:$D$154,CONCATENATE("&lt;",OE$1),Movimientos!$C$2:$C$154,"&lt;0")</f>
        <v>1</v>
      </c>
      <c r="OF11" s="6">
        <f ca="1">SUMIFS(Movimientos!$C$2:$C$154,Movimientos!$A$2:$A$154,$A11,Movimientos!$D$2:$D$154,CONCATENATE("&lt;=",OF$1),Movimientos!$C$2:$C$154,"&gt;0")+SUMIFS(Movimientos!$C$2:$C$154,Movimientos!$A$2:$A$154,$A11,Movimientos!$D$2:$D$154,CONCATENATE("&lt;",OF$1),Movimientos!$C$2:$C$154,"&lt;0")</f>
        <v>1</v>
      </c>
      <c r="OG11" s="6">
        <f ca="1">SUMIFS(Movimientos!$C$2:$C$154,Movimientos!$A$2:$A$154,$A11,Movimientos!$D$2:$D$154,CONCATENATE("&lt;=",OG$1),Movimientos!$C$2:$C$154,"&gt;0")+SUMIFS(Movimientos!$C$2:$C$154,Movimientos!$A$2:$A$154,$A11,Movimientos!$D$2:$D$154,CONCATENATE("&lt;",OG$1),Movimientos!$C$2:$C$154,"&lt;0")</f>
        <v>1</v>
      </c>
      <c r="OH11" s="6">
        <f ca="1">SUMIFS(Movimientos!$C$2:$C$154,Movimientos!$A$2:$A$154,$A11,Movimientos!$D$2:$D$154,CONCATENATE("&lt;=",OH$1),Movimientos!$C$2:$C$154,"&gt;0")+SUMIFS(Movimientos!$C$2:$C$154,Movimientos!$A$2:$A$154,$A11,Movimientos!$D$2:$D$154,CONCATENATE("&lt;",OH$1),Movimientos!$C$2:$C$154,"&lt;0")</f>
        <v>1</v>
      </c>
      <c r="OI11" s="6">
        <f ca="1">SUMIFS(Movimientos!$C$2:$C$154,Movimientos!$A$2:$A$154,$A11,Movimientos!$D$2:$D$154,CONCATENATE("&lt;=",OI$1),Movimientos!$C$2:$C$154,"&gt;0")+SUMIFS(Movimientos!$C$2:$C$154,Movimientos!$A$2:$A$154,$A11,Movimientos!$D$2:$D$154,CONCATENATE("&lt;",OI$1),Movimientos!$C$2:$C$154,"&lt;0")</f>
        <v>1</v>
      </c>
      <c r="OJ11" s="6">
        <f ca="1">SUMIFS(Movimientos!$C$2:$C$154,Movimientos!$A$2:$A$154,$A11,Movimientos!$D$2:$D$154,CONCATENATE("&lt;=",OJ$1),Movimientos!$C$2:$C$154,"&gt;0")+SUMIFS(Movimientos!$C$2:$C$154,Movimientos!$A$2:$A$154,$A11,Movimientos!$D$2:$D$154,CONCATENATE("&lt;",OJ$1),Movimientos!$C$2:$C$154,"&lt;0")</f>
        <v>1</v>
      </c>
      <c r="OK11" s="6">
        <f ca="1">SUMIFS(Movimientos!$C$2:$C$154,Movimientos!$A$2:$A$154,$A11,Movimientos!$D$2:$D$154,CONCATENATE("&lt;=",OK$1),Movimientos!$C$2:$C$154,"&gt;0")+SUMIFS(Movimientos!$C$2:$C$154,Movimientos!$A$2:$A$154,$A11,Movimientos!$D$2:$D$154,CONCATENATE("&lt;",OK$1),Movimientos!$C$2:$C$154,"&lt;0")</f>
        <v>1</v>
      </c>
      <c r="OL11" s="6">
        <f ca="1">SUMIFS(Movimientos!$C$2:$C$154,Movimientos!$A$2:$A$154,$A11,Movimientos!$D$2:$D$154,CONCATENATE("&lt;=",OL$1),Movimientos!$C$2:$C$154,"&gt;0")+SUMIFS(Movimientos!$C$2:$C$154,Movimientos!$A$2:$A$154,$A11,Movimientos!$D$2:$D$154,CONCATENATE("&lt;",OL$1),Movimientos!$C$2:$C$154,"&lt;0")</f>
        <v>1</v>
      </c>
      <c r="OM11" s="6">
        <f ca="1">SUMIFS(Movimientos!$C$2:$C$154,Movimientos!$A$2:$A$154,$A11,Movimientos!$D$2:$D$154,CONCATENATE("&lt;=",OM$1),Movimientos!$C$2:$C$154,"&gt;0")+SUMIFS(Movimientos!$C$2:$C$154,Movimientos!$A$2:$A$154,$A11,Movimientos!$D$2:$D$154,CONCATENATE("&lt;",OM$1),Movimientos!$C$2:$C$154,"&lt;0")</f>
        <v>1</v>
      </c>
      <c r="ON11" s="6">
        <f ca="1">SUMIFS(Movimientos!$C$2:$C$154,Movimientos!$A$2:$A$154,$A11,Movimientos!$D$2:$D$154,CONCATENATE("&lt;=",ON$1),Movimientos!$C$2:$C$154,"&gt;0")+SUMIFS(Movimientos!$C$2:$C$154,Movimientos!$A$2:$A$154,$A11,Movimientos!$D$2:$D$154,CONCATENATE("&lt;",ON$1),Movimientos!$C$2:$C$154,"&lt;0")</f>
        <v>1</v>
      </c>
      <c r="OO11" s="6">
        <f ca="1">SUMIFS(Movimientos!$C$2:$C$154,Movimientos!$A$2:$A$154,$A11,Movimientos!$D$2:$D$154,CONCATENATE("&lt;=",OO$1),Movimientos!$C$2:$C$154,"&gt;0")+SUMIFS(Movimientos!$C$2:$C$154,Movimientos!$A$2:$A$154,$A11,Movimientos!$D$2:$D$154,CONCATENATE("&lt;",OO$1),Movimientos!$C$2:$C$154,"&lt;0")</f>
        <v>1</v>
      </c>
      <c r="OP11" s="6">
        <f ca="1">SUMIFS(Movimientos!$C$2:$C$154,Movimientos!$A$2:$A$154,$A11,Movimientos!$D$2:$D$154,CONCATENATE("&lt;=",OP$1),Movimientos!$C$2:$C$154,"&gt;0")+SUMIFS(Movimientos!$C$2:$C$154,Movimientos!$A$2:$A$154,$A11,Movimientos!$D$2:$D$154,CONCATENATE("&lt;",OP$1),Movimientos!$C$2:$C$154,"&lt;0")</f>
        <v>1</v>
      </c>
      <c r="OQ11" s="6">
        <f ca="1">SUMIFS(Movimientos!$C$2:$C$154,Movimientos!$A$2:$A$154,$A11,Movimientos!$D$2:$D$154,CONCATENATE("&lt;=",OQ$1),Movimientos!$C$2:$C$154,"&gt;0")+SUMIFS(Movimientos!$C$2:$C$154,Movimientos!$A$2:$A$154,$A11,Movimientos!$D$2:$D$154,CONCATENATE("&lt;",OQ$1),Movimientos!$C$2:$C$154,"&lt;0")</f>
        <v>1</v>
      </c>
      <c r="OR11" s="6">
        <f ca="1">SUMIFS(Movimientos!$C$2:$C$154,Movimientos!$A$2:$A$154,$A11,Movimientos!$D$2:$D$154,CONCATENATE("&lt;=",OR$1),Movimientos!$C$2:$C$154,"&gt;0")+SUMIFS(Movimientos!$C$2:$C$154,Movimientos!$A$2:$A$154,$A11,Movimientos!$D$2:$D$154,CONCATENATE("&lt;",OR$1),Movimientos!$C$2:$C$154,"&lt;0")</f>
        <v>1</v>
      </c>
      <c r="OS11" s="6">
        <f ca="1">SUMIFS(Movimientos!$C$2:$C$154,Movimientos!$A$2:$A$154,$A11,Movimientos!$D$2:$D$154,CONCATENATE("&lt;=",OS$1),Movimientos!$C$2:$C$154,"&gt;0")+SUMIFS(Movimientos!$C$2:$C$154,Movimientos!$A$2:$A$154,$A11,Movimientos!$D$2:$D$154,CONCATENATE("&lt;",OS$1),Movimientos!$C$2:$C$154,"&lt;0")</f>
        <v>1</v>
      </c>
      <c r="OT11" s="6">
        <f ca="1">SUMIFS(Movimientos!$C$2:$C$154,Movimientos!$A$2:$A$154,$A11,Movimientos!$D$2:$D$154,CONCATENATE("&lt;=",OT$1),Movimientos!$C$2:$C$154,"&gt;0")+SUMIFS(Movimientos!$C$2:$C$154,Movimientos!$A$2:$A$154,$A11,Movimientos!$D$2:$D$154,CONCATENATE("&lt;",OT$1),Movimientos!$C$2:$C$154,"&lt;0")</f>
        <v>1</v>
      </c>
      <c r="OU11" s="6">
        <f ca="1">SUMIFS(Movimientos!$C$2:$C$154,Movimientos!$A$2:$A$154,$A11,Movimientos!$D$2:$D$154,CONCATENATE("&lt;=",OU$1),Movimientos!$C$2:$C$154,"&gt;0")+SUMIFS(Movimientos!$C$2:$C$154,Movimientos!$A$2:$A$154,$A11,Movimientos!$D$2:$D$154,CONCATENATE("&lt;",OU$1),Movimientos!$C$2:$C$154,"&lt;0")</f>
        <v>1</v>
      </c>
      <c r="OV11" s="6">
        <f ca="1">SUMIFS(Movimientos!$C$2:$C$154,Movimientos!$A$2:$A$154,$A11,Movimientos!$D$2:$D$154,CONCATENATE("&lt;=",OV$1),Movimientos!$C$2:$C$154,"&gt;0")+SUMIFS(Movimientos!$C$2:$C$154,Movimientos!$A$2:$A$154,$A11,Movimientos!$D$2:$D$154,CONCATENATE("&lt;",OV$1),Movimientos!$C$2:$C$154,"&lt;0")</f>
        <v>1</v>
      </c>
      <c r="OW11" s="6">
        <f ca="1">SUMIFS(Movimientos!$C$2:$C$154,Movimientos!$A$2:$A$154,$A11,Movimientos!$D$2:$D$154,CONCATENATE("&lt;=",OW$1),Movimientos!$C$2:$C$154,"&gt;0")+SUMIFS(Movimientos!$C$2:$C$154,Movimientos!$A$2:$A$154,$A11,Movimientos!$D$2:$D$154,CONCATENATE("&lt;",OW$1),Movimientos!$C$2:$C$154,"&lt;0")</f>
        <v>1</v>
      </c>
      <c r="OX11" s="6">
        <f ca="1">SUMIFS(Movimientos!$C$2:$C$154,Movimientos!$A$2:$A$154,$A11,Movimientos!$D$2:$D$154,CONCATENATE("&lt;=",OX$1),Movimientos!$C$2:$C$154,"&gt;0")+SUMIFS(Movimientos!$C$2:$C$154,Movimientos!$A$2:$A$154,$A11,Movimientos!$D$2:$D$154,CONCATENATE("&lt;",OX$1),Movimientos!$C$2:$C$154,"&lt;0")</f>
        <v>1</v>
      </c>
      <c r="OY11" s="6">
        <f ca="1">SUMIFS(Movimientos!$C$2:$C$154,Movimientos!$A$2:$A$154,$A11,Movimientos!$D$2:$D$154,CONCATENATE("&lt;=",OY$1),Movimientos!$C$2:$C$154,"&gt;0")+SUMIFS(Movimientos!$C$2:$C$154,Movimientos!$A$2:$A$154,$A11,Movimientos!$D$2:$D$154,CONCATENATE("&lt;",OY$1),Movimientos!$C$2:$C$154,"&lt;0")</f>
        <v>1</v>
      </c>
      <c r="OZ11" s="6">
        <f ca="1">SUMIFS(Movimientos!$C$2:$C$154,Movimientos!$A$2:$A$154,$A11,Movimientos!$D$2:$D$154,CONCATENATE("&lt;=",OZ$1),Movimientos!$C$2:$C$154,"&gt;0")+SUMIFS(Movimientos!$C$2:$C$154,Movimientos!$A$2:$A$154,$A11,Movimientos!$D$2:$D$154,CONCATENATE("&lt;",OZ$1),Movimientos!$C$2:$C$154,"&lt;0")</f>
        <v>1</v>
      </c>
      <c r="PA11" s="6">
        <f ca="1">SUMIFS(Movimientos!$C$2:$C$154,Movimientos!$A$2:$A$154,$A11,Movimientos!$D$2:$D$154,CONCATENATE("&lt;=",PA$1),Movimientos!$C$2:$C$154,"&gt;0")+SUMIFS(Movimientos!$C$2:$C$154,Movimientos!$A$2:$A$154,$A11,Movimientos!$D$2:$D$154,CONCATENATE("&lt;",PA$1),Movimientos!$C$2:$C$154,"&lt;0")</f>
        <v>1</v>
      </c>
      <c r="PB11" s="6">
        <f ca="1">SUMIFS(Movimientos!$C$2:$C$154,Movimientos!$A$2:$A$154,$A11,Movimientos!$D$2:$D$154,CONCATENATE("&lt;=",PB$1),Movimientos!$C$2:$C$154,"&gt;0")+SUMIFS(Movimientos!$C$2:$C$154,Movimientos!$A$2:$A$154,$A11,Movimientos!$D$2:$D$154,CONCATENATE("&lt;",PB$1),Movimientos!$C$2:$C$154,"&lt;0")</f>
        <v>1</v>
      </c>
      <c r="PC11" s="6">
        <f ca="1">SUMIFS(Movimientos!$C$2:$C$154,Movimientos!$A$2:$A$154,$A11,Movimientos!$D$2:$D$154,CONCATENATE("&lt;=",PC$1),Movimientos!$C$2:$C$154,"&gt;0")+SUMIFS(Movimientos!$C$2:$C$154,Movimientos!$A$2:$A$154,$A11,Movimientos!$D$2:$D$154,CONCATENATE("&lt;",PC$1),Movimientos!$C$2:$C$154,"&lt;0")</f>
        <v>1</v>
      </c>
      <c r="PD11" s="6">
        <f ca="1">SUMIFS(Movimientos!$C$2:$C$154,Movimientos!$A$2:$A$154,$A11,Movimientos!$D$2:$D$154,CONCATENATE("&lt;=",PD$1),Movimientos!$C$2:$C$154,"&gt;0")+SUMIFS(Movimientos!$C$2:$C$154,Movimientos!$A$2:$A$154,$A11,Movimientos!$D$2:$D$154,CONCATENATE("&lt;",PD$1),Movimientos!$C$2:$C$154,"&lt;0")</f>
        <v>1</v>
      </c>
      <c r="PE11" s="6">
        <f ca="1">SUMIFS(Movimientos!$C$2:$C$154,Movimientos!$A$2:$A$154,$A11,Movimientos!$D$2:$D$154,CONCATENATE("&lt;=",PE$1),Movimientos!$C$2:$C$154,"&gt;0")+SUMIFS(Movimientos!$C$2:$C$154,Movimientos!$A$2:$A$154,$A11,Movimientos!$D$2:$D$154,CONCATENATE("&lt;",PE$1),Movimientos!$C$2:$C$154,"&lt;0")</f>
        <v>1</v>
      </c>
      <c r="PF11" s="6">
        <f ca="1">SUMIFS(Movimientos!$C$2:$C$154,Movimientos!$A$2:$A$154,$A11,Movimientos!$D$2:$D$154,CONCATENATE("&lt;=",PF$1),Movimientos!$C$2:$C$154,"&gt;0")+SUMIFS(Movimientos!$C$2:$C$154,Movimientos!$A$2:$A$154,$A11,Movimientos!$D$2:$D$154,CONCATENATE("&lt;",PF$1),Movimientos!$C$2:$C$154,"&lt;0")</f>
        <v>1</v>
      </c>
      <c r="PG11" s="6">
        <f ca="1">SUMIFS(Movimientos!$C$2:$C$154,Movimientos!$A$2:$A$154,$A11,Movimientos!$D$2:$D$154,CONCATENATE("&lt;=",PG$1),Movimientos!$C$2:$C$154,"&gt;0")+SUMIFS(Movimientos!$C$2:$C$154,Movimientos!$A$2:$A$154,$A11,Movimientos!$D$2:$D$154,CONCATENATE("&lt;",PG$1),Movimientos!$C$2:$C$154,"&lt;0")</f>
        <v>1</v>
      </c>
      <c r="PH11" s="6">
        <f ca="1">SUMIFS(Movimientos!$C$2:$C$154,Movimientos!$A$2:$A$154,$A11,Movimientos!$D$2:$D$154,CONCATENATE("&lt;=",PH$1),Movimientos!$C$2:$C$154,"&gt;0")+SUMIFS(Movimientos!$C$2:$C$154,Movimientos!$A$2:$A$154,$A11,Movimientos!$D$2:$D$154,CONCATENATE("&lt;",PH$1),Movimientos!$C$2:$C$154,"&lt;0")</f>
        <v>1</v>
      </c>
      <c r="PI11" s="6">
        <f ca="1">SUMIFS(Movimientos!$C$2:$C$154,Movimientos!$A$2:$A$154,$A11,Movimientos!$D$2:$D$154,CONCATENATE("&lt;=",PI$1),Movimientos!$C$2:$C$154,"&gt;0")+SUMIFS(Movimientos!$C$2:$C$154,Movimientos!$A$2:$A$154,$A11,Movimientos!$D$2:$D$154,CONCATENATE("&lt;",PI$1),Movimientos!$C$2:$C$154,"&lt;0")</f>
        <v>1</v>
      </c>
      <c r="PJ11" s="6">
        <f ca="1">SUMIFS(Movimientos!$C$2:$C$154,Movimientos!$A$2:$A$154,$A11,Movimientos!$D$2:$D$154,CONCATENATE("&lt;=",PJ$1),Movimientos!$C$2:$C$154,"&gt;0")+SUMIFS(Movimientos!$C$2:$C$154,Movimientos!$A$2:$A$154,$A11,Movimientos!$D$2:$D$154,CONCATENATE("&lt;",PJ$1),Movimientos!$C$2:$C$154,"&lt;0")</f>
        <v>1</v>
      </c>
      <c r="PK11" s="6">
        <f ca="1">SUMIFS(Movimientos!$C$2:$C$154,Movimientos!$A$2:$A$154,$A11,Movimientos!$D$2:$D$154,CONCATENATE("&lt;=",PK$1),Movimientos!$C$2:$C$154,"&gt;0")+SUMIFS(Movimientos!$C$2:$C$154,Movimientos!$A$2:$A$154,$A11,Movimientos!$D$2:$D$154,CONCATENATE("&lt;",PK$1),Movimientos!$C$2:$C$154,"&lt;0")</f>
        <v>1</v>
      </c>
      <c r="PL11" s="6">
        <f ca="1">SUMIFS(Movimientos!$C$2:$C$154,Movimientos!$A$2:$A$154,$A11,Movimientos!$D$2:$D$154,CONCATENATE("&lt;=",PL$1),Movimientos!$C$2:$C$154,"&gt;0")+SUMIFS(Movimientos!$C$2:$C$154,Movimientos!$A$2:$A$154,$A11,Movimientos!$D$2:$D$154,CONCATENATE("&lt;",PL$1),Movimientos!$C$2:$C$154,"&lt;0")</f>
        <v>1</v>
      </c>
      <c r="PM11" s="6">
        <f ca="1">SUMIFS(Movimientos!$C$2:$C$154,Movimientos!$A$2:$A$154,$A11,Movimientos!$D$2:$D$154,CONCATENATE("&lt;=",PM$1),Movimientos!$C$2:$C$154,"&gt;0")+SUMIFS(Movimientos!$C$2:$C$154,Movimientos!$A$2:$A$154,$A11,Movimientos!$D$2:$D$154,CONCATENATE("&lt;",PM$1),Movimientos!$C$2:$C$154,"&lt;0")</f>
        <v>1</v>
      </c>
      <c r="PN11" s="6">
        <f ca="1">SUMIFS(Movimientos!$C$2:$C$154,Movimientos!$A$2:$A$154,$A11,Movimientos!$D$2:$D$154,CONCATENATE("&lt;=",PN$1),Movimientos!$C$2:$C$154,"&gt;0")+SUMIFS(Movimientos!$C$2:$C$154,Movimientos!$A$2:$A$154,$A11,Movimientos!$D$2:$D$154,CONCATENATE("&lt;",PN$1),Movimientos!$C$2:$C$154,"&lt;0")</f>
        <v>1</v>
      </c>
      <c r="PO11" s="6">
        <f ca="1">SUMIFS(Movimientos!$C$2:$C$154,Movimientos!$A$2:$A$154,$A11,Movimientos!$D$2:$D$154,CONCATENATE("&lt;=",PO$1),Movimientos!$C$2:$C$154,"&gt;0")+SUMIFS(Movimientos!$C$2:$C$154,Movimientos!$A$2:$A$154,$A11,Movimientos!$D$2:$D$154,CONCATENATE("&lt;",PO$1),Movimientos!$C$2:$C$154,"&lt;0")</f>
        <v>1</v>
      </c>
      <c r="PP11" s="6">
        <f ca="1">SUMIFS(Movimientos!$C$2:$C$154,Movimientos!$A$2:$A$154,$A11,Movimientos!$D$2:$D$154,CONCATENATE("&lt;=",PP$1),Movimientos!$C$2:$C$154,"&gt;0")+SUMIFS(Movimientos!$C$2:$C$154,Movimientos!$A$2:$A$154,$A11,Movimientos!$D$2:$D$154,CONCATENATE("&lt;",PP$1),Movimientos!$C$2:$C$154,"&lt;0")</f>
        <v>1</v>
      </c>
      <c r="PQ11" s="6">
        <f ca="1">SUMIFS(Movimientos!$C$2:$C$154,Movimientos!$A$2:$A$154,$A11,Movimientos!$D$2:$D$154,CONCATENATE("&lt;=",PQ$1),Movimientos!$C$2:$C$154,"&gt;0")+SUMIFS(Movimientos!$C$2:$C$154,Movimientos!$A$2:$A$154,$A11,Movimientos!$D$2:$D$154,CONCATENATE("&lt;",PQ$1),Movimientos!$C$2:$C$154,"&lt;0")</f>
        <v>1</v>
      </c>
      <c r="PR11" s="6">
        <f ca="1">SUMIFS(Movimientos!$C$2:$C$154,Movimientos!$A$2:$A$154,$A11,Movimientos!$D$2:$D$154,CONCATENATE("&lt;=",PR$1),Movimientos!$C$2:$C$154,"&gt;0")+SUMIFS(Movimientos!$C$2:$C$154,Movimientos!$A$2:$A$154,$A11,Movimientos!$D$2:$D$154,CONCATENATE("&lt;",PR$1),Movimientos!$C$2:$C$154,"&lt;0")</f>
        <v>1</v>
      </c>
      <c r="PS11" s="6">
        <f ca="1">SUMIFS(Movimientos!$C$2:$C$154,Movimientos!$A$2:$A$154,$A11,Movimientos!$D$2:$D$154,CONCATENATE("&lt;=",PS$1),Movimientos!$C$2:$C$154,"&gt;0")+SUMIFS(Movimientos!$C$2:$C$154,Movimientos!$A$2:$A$154,$A11,Movimientos!$D$2:$D$154,CONCATENATE("&lt;",PS$1),Movimientos!$C$2:$C$154,"&lt;0")</f>
        <v>1</v>
      </c>
      <c r="PT11" s="6">
        <f ca="1">SUMIFS(Movimientos!$C$2:$C$154,Movimientos!$A$2:$A$154,$A11,Movimientos!$D$2:$D$154,CONCATENATE("&lt;=",PT$1),Movimientos!$C$2:$C$154,"&gt;0")+SUMIFS(Movimientos!$C$2:$C$154,Movimientos!$A$2:$A$154,$A11,Movimientos!$D$2:$D$154,CONCATENATE("&lt;",PT$1),Movimientos!$C$2:$C$154,"&lt;0")</f>
        <v>1</v>
      </c>
      <c r="PU11" s="6">
        <f ca="1">SUMIFS(Movimientos!$C$2:$C$154,Movimientos!$A$2:$A$154,$A11,Movimientos!$D$2:$D$154,CONCATENATE("&lt;=",PU$1),Movimientos!$C$2:$C$154,"&gt;0")+SUMIFS(Movimientos!$C$2:$C$154,Movimientos!$A$2:$A$154,$A11,Movimientos!$D$2:$D$154,CONCATENATE("&lt;",PU$1),Movimientos!$C$2:$C$154,"&lt;0")</f>
        <v>1</v>
      </c>
      <c r="PV11" s="6">
        <f ca="1">SUMIFS(Movimientos!$C$2:$C$154,Movimientos!$A$2:$A$154,$A11,Movimientos!$D$2:$D$154,CONCATENATE("&lt;=",PV$1),Movimientos!$C$2:$C$154,"&gt;0")+SUMIFS(Movimientos!$C$2:$C$154,Movimientos!$A$2:$A$154,$A11,Movimientos!$D$2:$D$154,CONCATENATE("&lt;",PV$1),Movimientos!$C$2:$C$154,"&lt;0")</f>
        <v>1</v>
      </c>
      <c r="PW11" s="6">
        <f ca="1">SUMIFS(Movimientos!$C$2:$C$154,Movimientos!$A$2:$A$154,$A11,Movimientos!$D$2:$D$154,CONCATENATE("&lt;=",PW$1),Movimientos!$C$2:$C$154,"&gt;0")+SUMIFS(Movimientos!$C$2:$C$154,Movimientos!$A$2:$A$154,$A11,Movimientos!$D$2:$D$154,CONCATENATE("&lt;",PW$1),Movimientos!$C$2:$C$154,"&lt;0")</f>
        <v>1</v>
      </c>
      <c r="PX11" s="6">
        <f ca="1">SUMIFS(Movimientos!$C$2:$C$154,Movimientos!$A$2:$A$154,$A11,Movimientos!$D$2:$D$154,CONCATENATE("&lt;=",PX$1),Movimientos!$C$2:$C$154,"&gt;0")+SUMIFS(Movimientos!$C$2:$C$154,Movimientos!$A$2:$A$154,$A11,Movimientos!$D$2:$D$154,CONCATENATE("&lt;",PX$1),Movimientos!$C$2:$C$154,"&lt;0")</f>
        <v>1</v>
      </c>
      <c r="PY11" s="6">
        <f ca="1">SUMIFS(Movimientos!$C$2:$C$154,Movimientos!$A$2:$A$154,$A11,Movimientos!$D$2:$D$154,CONCATENATE("&lt;=",PY$1),Movimientos!$C$2:$C$154,"&gt;0")+SUMIFS(Movimientos!$C$2:$C$154,Movimientos!$A$2:$A$154,$A11,Movimientos!$D$2:$D$154,CONCATENATE("&lt;",PY$1),Movimientos!$C$2:$C$154,"&lt;0")</f>
        <v>1</v>
      </c>
      <c r="PZ11" s="6">
        <f ca="1">SUMIFS(Movimientos!$C$2:$C$154,Movimientos!$A$2:$A$154,$A11,Movimientos!$D$2:$D$154,CONCATENATE("&lt;=",PZ$1),Movimientos!$C$2:$C$154,"&gt;0")+SUMIFS(Movimientos!$C$2:$C$154,Movimientos!$A$2:$A$154,$A11,Movimientos!$D$2:$D$154,CONCATENATE("&lt;",PZ$1),Movimientos!$C$2:$C$154,"&lt;0")</f>
        <v>1</v>
      </c>
      <c r="QA11" s="6">
        <f ca="1">SUMIFS(Movimientos!$C$2:$C$154,Movimientos!$A$2:$A$154,$A11,Movimientos!$D$2:$D$154,CONCATENATE("&lt;=",QA$1),Movimientos!$C$2:$C$154,"&gt;0")+SUMIFS(Movimientos!$C$2:$C$154,Movimientos!$A$2:$A$154,$A11,Movimientos!$D$2:$D$154,CONCATENATE("&lt;",QA$1),Movimientos!$C$2:$C$154,"&lt;0")</f>
        <v>1</v>
      </c>
      <c r="QB11" s="6">
        <f ca="1">SUMIFS(Movimientos!$C$2:$C$154,Movimientos!$A$2:$A$154,$A11,Movimientos!$D$2:$D$154,CONCATENATE("&lt;=",QB$1),Movimientos!$C$2:$C$154,"&gt;0")+SUMIFS(Movimientos!$C$2:$C$154,Movimientos!$A$2:$A$154,$A11,Movimientos!$D$2:$D$154,CONCATENATE("&lt;",QB$1),Movimientos!$C$2:$C$154,"&lt;0")</f>
        <v>1</v>
      </c>
      <c r="QC11" s="6">
        <f ca="1">SUMIFS(Movimientos!$C$2:$C$154,Movimientos!$A$2:$A$154,$A11,Movimientos!$D$2:$D$154,CONCATENATE("&lt;=",QC$1),Movimientos!$C$2:$C$154,"&gt;0")+SUMIFS(Movimientos!$C$2:$C$154,Movimientos!$A$2:$A$154,$A11,Movimientos!$D$2:$D$154,CONCATENATE("&lt;",QC$1),Movimientos!$C$2:$C$154,"&lt;0")</f>
        <v>1</v>
      </c>
      <c r="QD11" s="6">
        <f ca="1">SUMIFS(Movimientos!$C$2:$C$154,Movimientos!$A$2:$A$154,$A11,Movimientos!$D$2:$D$154,CONCATENATE("&lt;=",QD$1),Movimientos!$C$2:$C$154,"&gt;0")+SUMIFS(Movimientos!$C$2:$C$154,Movimientos!$A$2:$A$154,$A11,Movimientos!$D$2:$D$154,CONCATENATE("&lt;",QD$1),Movimientos!$C$2:$C$154,"&lt;0")</f>
        <v>1</v>
      </c>
      <c r="QE11" s="6">
        <f ca="1">SUMIFS(Movimientos!$C$2:$C$154,Movimientos!$A$2:$A$154,$A11,Movimientos!$D$2:$D$154,CONCATENATE("&lt;=",QE$1),Movimientos!$C$2:$C$154,"&gt;0")+SUMIFS(Movimientos!$C$2:$C$154,Movimientos!$A$2:$A$154,$A11,Movimientos!$D$2:$D$154,CONCATENATE("&lt;",QE$1),Movimientos!$C$2:$C$154,"&lt;0")</f>
        <v>1</v>
      </c>
      <c r="QF11" s="6">
        <f ca="1">SUMIFS(Movimientos!$C$2:$C$154,Movimientos!$A$2:$A$154,$A11,Movimientos!$D$2:$D$154,CONCATENATE("&lt;=",QF$1),Movimientos!$C$2:$C$154,"&gt;0")+SUMIFS(Movimientos!$C$2:$C$154,Movimientos!$A$2:$A$154,$A11,Movimientos!$D$2:$D$154,CONCATENATE("&lt;",QF$1),Movimientos!$C$2:$C$154,"&lt;0")</f>
        <v>1</v>
      </c>
      <c r="QG11" s="6">
        <f ca="1">SUMIFS(Movimientos!$C$2:$C$154,Movimientos!$A$2:$A$154,$A11,Movimientos!$D$2:$D$154,CONCATENATE("&lt;=",QG$1),Movimientos!$C$2:$C$154,"&gt;0")+SUMIFS(Movimientos!$C$2:$C$154,Movimientos!$A$2:$A$154,$A11,Movimientos!$D$2:$D$154,CONCATENATE("&lt;",QG$1),Movimientos!$C$2:$C$154,"&lt;0")</f>
        <v>1</v>
      </c>
      <c r="QH11" s="6">
        <f ca="1">SUMIFS(Movimientos!$C$2:$C$154,Movimientos!$A$2:$A$154,$A11,Movimientos!$D$2:$D$154,CONCATENATE("&lt;=",QH$1),Movimientos!$C$2:$C$154,"&gt;0")+SUMIFS(Movimientos!$C$2:$C$154,Movimientos!$A$2:$A$154,$A11,Movimientos!$D$2:$D$154,CONCATENATE("&lt;",QH$1),Movimientos!$C$2:$C$154,"&lt;0")</f>
        <v>1</v>
      </c>
      <c r="QI11" s="6">
        <f ca="1">SUMIFS(Movimientos!$C$2:$C$154,Movimientos!$A$2:$A$154,$A11,Movimientos!$D$2:$D$154,CONCATENATE("&lt;=",QI$1),Movimientos!$C$2:$C$154,"&gt;0")+SUMIFS(Movimientos!$C$2:$C$154,Movimientos!$A$2:$A$154,$A11,Movimientos!$D$2:$D$154,CONCATENATE("&lt;",QI$1),Movimientos!$C$2:$C$154,"&lt;0")</f>
        <v>1</v>
      </c>
      <c r="QJ11" s="6">
        <f ca="1">SUMIFS(Movimientos!$C$2:$C$154,Movimientos!$A$2:$A$154,$A11,Movimientos!$D$2:$D$154,CONCATENATE("&lt;=",QJ$1),Movimientos!$C$2:$C$154,"&gt;0")+SUMIFS(Movimientos!$C$2:$C$154,Movimientos!$A$2:$A$154,$A11,Movimientos!$D$2:$D$154,CONCATENATE("&lt;",QJ$1),Movimientos!$C$2:$C$154,"&lt;0")</f>
        <v>1</v>
      </c>
      <c r="QK11" s="6">
        <f ca="1">SUMIFS(Movimientos!$C$2:$C$154,Movimientos!$A$2:$A$154,$A11,Movimientos!$D$2:$D$154,CONCATENATE("&lt;=",QK$1),Movimientos!$C$2:$C$154,"&gt;0")+SUMIFS(Movimientos!$C$2:$C$154,Movimientos!$A$2:$A$154,$A11,Movimientos!$D$2:$D$154,CONCATENATE("&lt;",QK$1),Movimientos!$C$2:$C$154,"&lt;0")</f>
        <v>1</v>
      </c>
      <c r="QL11" s="6">
        <f ca="1">SUMIFS(Movimientos!$C$2:$C$154,Movimientos!$A$2:$A$154,$A11,Movimientos!$D$2:$D$154,CONCATENATE("&lt;=",QL$1),Movimientos!$C$2:$C$154,"&gt;0")+SUMIFS(Movimientos!$C$2:$C$154,Movimientos!$A$2:$A$154,$A11,Movimientos!$D$2:$D$154,CONCATENATE("&lt;",QL$1),Movimientos!$C$2:$C$154,"&lt;0")</f>
        <v>1</v>
      </c>
      <c r="QM11" s="6">
        <f ca="1">SUMIFS(Movimientos!$C$2:$C$154,Movimientos!$A$2:$A$154,$A11,Movimientos!$D$2:$D$154,CONCATENATE("&lt;=",QM$1),Movimientos!$C$2:$C$154,"&gt;0")+SUMIFS(Movimientos!$C$2:$C$154,Movimientos!$A$2:$A$154,$A11,Movimientos!$D$2:$D$154,CONCATENATE("&lt;",QM$1),Movimientos!$C$2:$C$154,"&lt;0")</f>
        <v>1</v>
      </c>
      <c r="QN11" s="6">
        <f ca="1">SUMIFS(Movimientos!$C$2:$C$154,Movimientos!$A$2:$A$154,$A11,Movimientos!$D$2:$D$154,CONCATENATE("&lt;=",QN$1),Movimientos!$C$2:$C$154,"&gt;0")+SUMIFS(Movimientos!$C$2:$C$154,Movimientos!$A$2:$A$154,$A11,Movimientos!$D$2:$D$154,CONCATENATE("&lt;",QN$1),Movimientos!$C$2:$C$154,"&lt;0")</f>
        <v>1</v>
      </c>
      <c r="QO11" s="6">
        <f ca="1">SUMIFS(Movimientos!$C$2:$C$154,Movimientos!$A$2:$A$154,$A11,Movimientos!$D$2:$D$154,CONCATENATE("&lt;=",QO$1),Movimientos!$C$2:$C$154,"&gt;0")+SUMIFS(Movimientos!$C$2:$C$154,Movimientos!$A$2:$A$154,$A11,Movimientos!$D$2:$D$154,CONCATENATE("&lt;",QO$1),Movimientos!$C$2:$C$154,"&lt;0")</f>
        <v>1</v>
      </c>
      <c r="QP11" s="6">
        <f ca="1">SUMIFS(Movimientos!$C$2:$C$154,Movimientos!$A$2:$A$154,$A11,Movimientos!$D$2:$D$154,CONCATENATE("&lt;=",QP$1),Movimientos!$C$2:$C$154,"&gt;0")+SUMIFS(Movimientos!$C$2:$C$154,Movimientos!$A$2:$A$154,$A11,Movimientos!$D$2:$D$154,CONCATENATE("&lt;",QP$1),Movimientos!$C$2:$C$154,"&lt;0")</f>
        <v>1</v>
      </c>
      <c r="QQ11" s="6">
        <f ca="1">SUMIFS(Movimientos!$C$2:$C$154,Movimientos!$A$2:$A$154,$A11,Movimientos!$D$2:$D$154,CONCATENATE("&lt;=",QQ$1),Movimientos!$C$2:$C$154,"&gt;0")+SUMIFS(Movimientos!$C$2:$C$154,Movimientos!$A$2:$A$154,$A11,Movimientos!$D$2:$D$154,CONCATENATE("&lt;",QQ$1),Movimientos!$C$2:$C$154,"&lt;0")</f>
        <v>1</v>
      </c>
      <c r="QR11" s="6">
        <f ca="1">SUMIFS(Movimientos!$C$2:$C$154,Movimientos!$A$2:$A$154,$A11,Movimientos!$D$2:$D$154,CONCATENATE("&lt;=",QR$1),Movimientos!$C$2:$C$154,"&gt;0")+SUMIFS(Movimientos!$C$2:$C$154,Movimientos!$A$2:$A$154,$A11,Movimientos!$D$2:$D$154,CONCATENATE("&lt;",QR$1),Movimientos!$C$2:$C$154,"&lt;0")</f>
        <v>1</v>
      </c>
      <c r="QS11" s="6">
        <f ca="1">SUMIFS(Movimientos!$C$2:$C$154,Movimientos!$A$2:$A$154,$A11,Movimientos!$D$2:$D$154,CONCATENATE("&lt;=",QS$1),Movimientos!$C$2:$C$154,"&gt;0")+SUMIFS(Movimientos!$C$2:$C$154,Movimientos!$A$2:$A$154,$A11,Movimientos!$D$2:$D$154,CONCATENATE("&lt;",QS$1),Movimientos!$C$2:$C$154,"&lt;0")</f>
        <v>1</v>
      </c>
      <c r="QT11" s="6">
        <f ca="1">SUMIFS(Movimientos!$C$2:$C$154,Movimientos!$A$2:$A$154,$A11,Movimientos!$D$2:$D$154,CONCATENATE("&lt;=",QT$1),Movimientos!$C$2:$C$154,"&gt;0")+SUMIFS(Movimientos!$C$2:$C$154,Movimientos!$A$2:$A$154,$A11,Movimientos!$D$2:$D$154,CONCATENATE("&lt;",QT$1),Movimientos!$C$2:$C$154,"&lt;0")</f>
        <v>1</v>
      </c>
      <c r="QU11" s="6">
        <f ca="1">SUMIFS(Movimientos!$C$2:$C$154,Movimientos!$A$2:$A$154,$A11,Movimientos!$D$2:$D$154,CONCATENATE("&lt;=",QU$1),Movimientos!$C$2:$C$154,"&gt;0")+SUMIFS(Movimientos!$C$2:$C$154,Movimientos!$A$2:$A$154,$A11,Movimientos!$D$2:$D$154,CONCATENATE("&lt;",QU$1),Movimientos!$C$2:$C$154,"&lt;0")</f>
        <v>1</v>
      </c>
      <c r="QV11" s="6">
        <f ca="1">SUMIFS(Movimientos!$C$2:$C$154,Movimientos!$A$2:$A$154,$A11,Movimientos!$D$2:$D$154,CONCATENATE("&lt;=",QV$1),Movimientos!$C$2:$C$154,"&gt;0")+SUMIFS(Movimientos!$C$2:$C$154,Movimientos!$A$2:$A$154,$A11,Movimientos!$D$2:$D$154,CONCATENATE("&lt;",QV$1),Movimientos!$C$2:$C$154,"&lt;0")</f>
        <v>1</v>
      </c>
      <c r="QW11" s="6">
        <f ca="1">SUMIFS(Movimientos!$C$2:$C$154,Movimientos!$A$2:$A$154,$A11,Movimientos!$D$2:$D$154,CONCATENATE("&lt;=",QW$1),Movimientos!$C$2:$C$154,"&gt;0")+SUMIFS(Movimientos!$C$2:$C$154,Movimientos!$A$2:$A$154,$A11,Movimientos!$D$2:$D$154,CONCATENATE("&lt;",QW$1),Movimientos!$C$2:$C$154,"&lt;0")</f>
        <v>1</v>
      </c>
      <c r="QX11" s="6">
        <f ca="1">SUMIFS(Movimientos!$C$2:$C$154,Movimientos!$A$2:$A$154,$A11,Movimientos!$D$2:$D$154,CONCATENATE("&lt;=",QX$1),Movimientos!$C$2:$C$154,"&gt;0")+SUMIFS(Movimientos!$C$2:$C$154,Movimientos!$A$2:$A$154,$A11,Movimientos!$D$2:$D$154,CONCATENATE("&lt;",QX$1),Movimientos!$C$2:$C$154,"&lt;0")</f>
        <v>1</v>
      </c>
      <c r="QY11" s="6">
        <f ca="1">SUMIFS(Movimientos!$C$2:$C$154,Movimientos!$A$2:$A$154,$A11,Movimientos!$D$2:$D$154,CONCATENATE("&lt;=",QY$1),Movimientos!$C$2:$C$154,"&gt;0")+SUMIFS(Movimientos!$C$2:$C$154,Movimientos!$A$2:$A$154,$A11,Movimientos!$D$2:$D$154,CONCATENATE("&lt;",QY$1),Movimientos!$C$2:$C$154,"&lt;0")</f>
        <v>1</v>
      </c>
      <c r="QZ11" s="6">
        <f ca="1">SUMIFS(Movimientos!$C$2:$C$154,Movimientos!$A$2:$A$154,$A11,Movimientos!$D$2:$D$154,CONCATENATE("&lt;=",QZ$1),Movimientos!$C$2:$C$154,"&gt;0")+SUMIFS(Movimientos!$C$2:$C$154,Movimientos!$A$2:$A$154,$A11,Movimientos!$D$2:$D$154,CONCATENATE("&lt;",QZ$1),Movimientos!$C$2:$C$154,"&lt;0")</f>
        <v>1</v>
      </c>
      <c r="RA11" s="6">
        <f ca="1">SUMIFS(Movimientos!$C$2:$C$154,Movimientos!$A$2:$A$154,$A11,Movimientos!$D$2:$D$154,CONCATENATE("&lt;=",RA$1),Movimientos!$C$2:$C$154,"&gt;0")+SUMIFS(Movimientos!$C$2:$C$154,Movimientos!$A$2:$A$154,$A11,Movimientos!$D$2:$D$154,CONCATENATE("&lt;",RA$1),Movimientos!$C$2:$C$154,"&lt;0")</f>
        <v>1</v>
      </c>
      <c r="RB11" s="6">
        <f ca="1">SUMIFS(Movimientos!$C$2:$C$154,Movimientos!$A$2:$A$154,$A11,Movimientos!$D$2:$D$154,CONCATENATE("&lt;=",RB$1),Movimientos!$C$2:$C$154,"&gt;0")+SUMIFS(Movimientos!$C$2:$C$154,Movimientos!$A$2:$A$154,$A11,Movimientos!$D$2:$D$154,CONCATENATE("&lt;",RB$1),Movimientos!$C$2:$C$154,"&lt;0")</f>
        <v>1</v>
      </c>
      <c r="RC11" s="6">
        <f ca="1">SUMIFS(Movimientos!$C$2:$C$154,Movimientos!$A$2:$A$154,$A11,Movimientos!$D$2:$D$154,CONCATENATE("&lt;=",RC$1),Movimientos!$C$2:$C$154,"&gt;0")+SUMIFS(Movimientos!$C$2:$C$154,Movimientos!$A$2:$A$154,$A11,Movimientos!$D$2:$D$154,CONCATENATE("&lt;",RC$1),Movimientos!$C$2:$C$154,"&lt;0")</f>
        <v>1</v>
      </c>
      <c r="RD11" s="6">
        <f ca="1">SUMIFS(Movimientos!$C$2:$C$154,Movimientos!$A$2:$A$154,$A11,Movimientos!$D$2:$D$154,CONCATENATE("&lt;=",RD$1),Movimientos!$C$2:$C$154,"&gt;0")+SUMIFS(Movimientos!$C$2:$C$154,Movimientos!$A$2:$A$154,$A11,Movimientos!$D$2:$D$154,CONCATENATE("&lt;",RD$1),Movimientos!$C$2:$C$154,"&lt;0")</f>
        <v>1</v>
      </c>
      <c r="RE11" s="6">
        <f ca="1">SUMIFS(Movimientos!$C$2:$C$154,Movimientos!$A$2:$A$154,$A11,Movimientos!$D$2:$D$154,CONCATENATE("&lt;=",RE$1),Movimientos!$C$2:$C$154,"&gt;0")+SUMIFS(Movimientos!$C$2:$C$154,Movimientos!$A$2:$A$154,$A11,Movimientos!$D$2:$D$154,CONCATENATE("&lt;",RE$1),Movimientos!$C$2:$C$154,"&lt;0")</f>
        <v>1</v>
      </c>
      <c r="RF11" s="6">
        <f ca="1">SUMIFS(Movimientos!$C$2:$C$154,Movimientos!$A$2:$A$154,$A11,Movimientos!$D$2:$D$154,CONCATENATE("&lt;=",RF$1),Movimientos!$C$2:$C$154,"&gt;0")+SUMIFS(Movimientos!$C$2:$C$154,Movimientos!$A$2:$A$154,$A11,Movimientos!$D$2:$D$154,CONCATENATE("&lt;",RF$1),Movimientos!$C$2:$C$154,"&lt;0")</f>
        <v>1</v>
      </c>
      <c r="RG11" s="6">
        <f ca="1">SUMIFS(Movimientos!$C$2:$C$154,Movimientos!$A$2:$A$154,$A11,Movimientos!$D$2:$D$154,CONCATENATE("&lt;=",RG$1),Movimientos!$C$2:$C$154,"&gt;0")+SUMIFS(Movimientos!$C$2:$C$154,Movimientos!$A$2:$A$154,$A11,Movimientos!$D$2:$D$154,CONCATENATE("&lt;",RG$1),Movimientos!$C$2:$C$154,"&lt;0")</f>
        <v>1</v>
      </c>
      <c r="RH11" s="6">
        <f ca="1">SUMIFS(Movimientos!$C$2:$C$154,Movimientos!$A$2:$A$154,$A11,Movimientos!$D$2:$D$154,CONCATENATE("&lt;=",RH$1),Movimientos!$C$2:$C$154,"&gt;0")+SUMIFS(Movimientos!$C$2:$C$154,Movimientos!$A$2:$A$154,$A11,Movimientos!$D$2:$D$154,CONCATENATE("&lt;",RH$1),Movimientos!$C$2:$C$154,"&lt;0")</f>
        <v>1</v>
      </c>
      <c r="RI11" s="6">
        <f ca="1">SUMIFS(Movimientos!$C$2:$C$154,Movimientos!$A$2:$A$154,$A11,Movimientos!$D$2:$D$154,CONCATENATE("&lt;=",RI$1),Movimientos!$C$2:$C$154,"&gt;0")+SUMIFS(Movimientos!$C$2:$C$154,Movimientos!$A$2:$A$154,$A11,Movimientos!$D$2:$D$154,CONCATENATE("&lt;",RI$1),Movimientos!$C$2:$C$154,"&lt;0")</f>
        <v>1</v>
      </c>
      <c r="RJ11" s="6">
        <f ca="1">SUMIFS(Movimientos!$C$2:$C$154,Movimientos!$A$2:$A$154,$A11,Movimientos!$D$2:$D$154,CONCATENATE("&lt;=",RJ$1),Movimientos!$C$2:$C$154,"&gt;0")+SUMIFS(Movimientos!$C$2:$C$154,Movimientos!$A$2:$A$154,$A11,Movimientos!$D$2:$D$154,CONCATENATE("&lt;",RJ$1),Movimientos!$C$2:$C$154,"&lt;0")</f>
        <v>1</v>
      </c>
      <c r="RK11" s="6">
        <f ca="1">SUMIFS(Movimientos!$C$2:$C$154,Movimientos!$A$2:$A$154,$A11,Movimientos!$D$2:$D$154,CONCATENATE("&lt;=",RK$1),Movimientos!$C$2:$C$154,"&gt;0")+SUMIFS(Movimientos!$C$2:$C$154,Movimientos!$A$2:$A$154,$A11,Movimientos!$D$2:$D$154,CONCATENATE("&lt;",RK$1),Movimientos!$C$2:$C$154,"&lt;0")</f>
        <v>1</v>
      </c>
      <c r="RL11" s="6">
        <f ca="1">SUMIFS(Movimientos!$C$2:$C$154,Movimientos!$A$2:$A$154,$A11,Movimientos!$D$2:$D$154,CONCATENATE("&lt;=",RL$1),Movimientos!$C$2:$C$154,"&gt;0")+SUMIFS(Movimientos!$C$2:$C$154,Movimientos!$A$2:$A$154,$A11,Movimientos!$D$2:$D$154,CONCATENATE("&lt;",RL$1),Movimientos!$C$2:$C$154,"&lt;0")</f>
        <v>1</v>
      </c>
      <c r="RM11" s="6">
        <f ca="1">SUMIFS(Movimientos!$C$2:$C$154,Movimientos!$A$2:$A$154,$A11,Movimientos!$D$2:$D$154,CONCATENATE("&lt;=",RM$1),Movimientos!$C$2:$C$154,"&gt;0")+SUMIFS(Movimientos!$C$2:$C$154,Movimientos!$A$2:$A$154,$A11,Movimientos!$D$2:$D$154,CONCATENATE("&lt;",RM$1),Movimientos!$C$2:$C$154,"&lt;0")</f>
        <v>1</v>
      </c>
      <c r="RN11" s="6">
        <f ca="1">SUMIFS(Movimientos!$C$2:$C$154,Movimientos!$A$2:$A$154,$A11,Movimientos!$D$2:$D$154,CONCATENATE("&lt;=",RN$1),Movimientos!$C$2:$C$154,"&gt;0")+SUMIFS(Movimientos!$C$2:$C$154,Movimientos!$A$2:$A$154,$A11,Movimientos!$D$2:$D$154,CONCATENATE("&lt;",RN$1),Movimientos!$C$2:$C$154,"&lt;0")</f>
        <v>1</v>
      </c>
      <c r="RO11" s="6">
        <f ca="1">SUMIFS(Movimientos!$C$2:$C$154,Movimientos!$A$2:$A$154,$A11,Movimientos!$D$2:$D$154,CONCATENATE("&lt;=",RO$1),Movimientos!$C$2:$C$154,"&gt;0")+SUMIFS(Movimientos!$C$2:$C$154,Movimientos!$A$2:$A$154,$A11,Movimientos!$D$2:$D$154,CONCATENATE("&lt;",RO$1),Movimientos!$C$2:$C$154,"&lt;0")</f>
        <v>1</v>
      </c>
      <c r="RP11" s="6">
        <f ca="1">SUMIFS(Movimientos!$C$2:$C$154,Movimientos!$A$2:$A$154,$A11,Movimientos!$D$2:$D$154,CONCATENATE("&lt;=",RP$1),Movimientos!$C$2:$C$154,"&gt;0")+SUMIFS(Movimientos!$C$2:$C$154,Movimientos!$A$2:$A$154,$A11,Movimientos!$D$2:$D$154,CONCATENATE("&lt;",RP$1),Movimientos!$C$2:$C$154,"&lt;0")</f>
        <v>1</v>
      </c>
      <c r="RQ11" s="6">
        <f ca="1">SUMIFS(Movimientos!$C$2:$C$154,Movimientos!$A$2:$A$154,$A11,Movimientos!$D$2:$D$154,CONCATENATE("&lt;=",RQ$1),Movimientos!$C$2:$C$154,"&gt;0")+SUMIFS(Movimientos!$C$2:$C$154,Movimientos!$A$2:$A$154,$A11,Movimientos!$D$2:$D$154,CONCATENATE("&lt;",RQ$1),Movimientos!$C$2:$C$154,"&lt;0")</f>
        <v>1</v>
      </c>
      <c r="RR11" s="6">
        <f ca="1">SUMIFS(Movimientos!$C$2:$C$154,Movimientos!$A$2:$A$154,$A11,Movimientos!$D$2:$D$154,CONCATENATE("&lt;=",RR$1),Movimientos!$C$2:$C$154,"&gt;0")+SUMIFS(Movimientos!$C$2:$C$154,Movimientos!$A$2:$A$154,$A11,Movimientos!$D$2:$D$154,CONCATENATE("&lt;",RR$1),Movimientos!$C$2:$C$154,"&lt;0")</f>
        <v>1</v>
      </c>
      <c r="RS11" s="6">
        <f ca="1">SUMIFS(Movimientos!$C$2:$C$154,Movimientos!$A$2:$A$154,$A11,Movimientos!$D$2:$D$154,CONCATENATE("&lt;=",RS$1),Movimientos!$C$2:$C$154,"&gt;0")+SUMIFS(Movimientos!$C$2:$C$154,Movimientos!$A$2:$A$154,$A11,Movimientos!$D$2:$D$154,CONCATENATE("&lt;",RS$1),Movimientos!$C$2:$C$154,"&lt;0")</f>
        <v>1</v>
      </c>
      <c r="RT11" s="6">
        <f ca="1">SUMIFS(Movimientos!$C$2:$C$154,Movimientos!$A$2:$A$154,$A11,Movimientos!$D$2:$D$154,CONCATENATE("&lt;=",RT$1),Movimientos!$C$2:$C$154,"&gt;0")+SUMIFS(Movimientos!$C$2:$C$154,Movimientos!$A$2:$A$154,$A11,Movimientos!$D$2:$D$154,CONCATENATE("&lt;",RT$1),Movimientos!$C$2:$C$154,"&lt;0")</f>
        <v>1</v>
      </c>
      <c r="RU11" s="6">
        <f ca="1">SUMIFS(Movimientos!$C$2:$C$154,Movimientos!$A$2:$A$154,$A11,Movimientos!$D$2:$D$154,CONCATENATE("&lt;=",RU$1),Movimientos!$C$2:$C$154,"&gt;0")+SUMIFS(Movimientos!$C$2:$C$154,Movimientos!$A$2:$A$154,$A11,Movimientos!$D$2:$D$154,CONCATENATE("&lt;",RU$1),Movimientos!$C$2:$C$154,"&lt;0")</f>
        <v>1</v>
      </c>
      <c r="RV11" s="6">
        <f ca="1">SUMIFS(Movimientos!$C$2:$C$154,Movimientos!$A$2:$A$154,$A11,Movimientos!$D$2:$D$154,CONCATENATE("&lt;=",RV$1),Movimientos!$C$2:$C$154,"&gt;0")+SUMIFS(Movimientos!$C$2:$C$154,Movimientos!$A$2:$A$154,$A11,Movimientos!$D$2:$D$154,CONCATENATE("&lt;",RV$1),Movimientos!$C$2:$C$154,"&lt;0")</f>
        <v>1</v>
      </c>
      <c r="RW11" s="6">
        <f ca="1">SUMIFS(Movimientos!$C$2:$C$154,Movimientos!$A$2:$A$154,$A11,Movimientos!$D$2:$D$154,CONCATENATE("&lt;=",RW$1),Movimientos!$C$2:$C$154,"&gt;0")+SUMIFS(Movimientos!$C$2:$C$154,Movimientos!$A$2:$A$154,$A11,Movimientos!$D$2:$D$154,CONCATENATE("&lt;",RW$1),Movimientos!$C$2:$C$154,"&lt;0")</f>
        <v>1</v>
      </c>
      <c r="RX11" s="6">
        <f ca="1">SUMIFS(Movimientos!$C$2:$C$154,Movimientos!$A$2:$A$154,$A11,Movimientos!$D$2:$D$154,CONCATENATE("&lt;=",RX$1),Movimientos!$C$2:$C$154,"&gt;0")+SUMIFS(Movimientos!$C$2:$C$154,Movimientos!$A$2:$A$154,$A11,Movimientos!$D$2:$D$154,CONCATENATE("&lt;",RX$1),Movimientos!$C$2:$C$154,"&lt;0")</f>
        <v>1</v>
      </c>
      <c r="RY11" s="6">
        <f ca="1">SUMIFS(Movimientos!$C$2:$C$154,Movimientos!$A$2:$A$154,$A11,Movimientos!$D$2:$D$154,CONCATENATE("&lt;=",RY$1),Movimientos!$C$2:$C$154,"&gt;0")+SUMIFS(Movimientos!$C$2:$C$154,Movimientos!$A$2:$A$154,$A11,Movimientos!$D$2:$D$154,CONCATENATE("&lt;",RY$1),Movimientos!$C$2:$C$154,"&lt;0")</f>
        <v>1</v>
      </c>
      <c r="RZ11" s="6">
        <f ca="1">SUMIFS(Movimientos!$C$2:$C$154,Movimientos!$A$2:$A$154,$A11,Movimientos!$D$2:$D$154,CONCATENATE("&lt;=",RZ$1),Movimientos!$C$2:$C$154,"&gt;0")+SUMIFS(Movimientos!$C$2:$C$154,Movimientos!$A$2:$A$154,$A11,Movimientos!$D$2:$D$154,CONCATENATE("&lt;",RZ$1),Movimientos!$C$2:$C$154,"&lt;0")</f>
        <v>1</v>
      </c>
      <c r="SA11" s="6">
        <f ca="1">SUMIFS(Movimientos!$C$2:$C$154,Movimientos!$A$2:$A$154,$A11,Movimientos!$D$2:$D$154,CONCATENATE("&lt;=",SA$1),Movimientos!$C$2:$C$154,"&gt;0")+SUMIFS(Movimientos!$C$2:$C$154,Movimientos!$A$2:$A$154,$A11,Movimientos!$D$2:$D$154,CONCATENATE("&lt;",SA$1),Movimientos!$C$2:$C$154,"&lt;0")</f>
        <v>1</v>
      </c>
      <c r="SB11" s="6">
        <f ca="1">SUMIFS(Movimientos!$C$2:$C$154,Movimientos!$A$2:$A$154,$A11,Movimientos!$D$2:$D$154,CONCATENATE("&lt;=",SB$1),Movimientos!$C$2:$C$154,"&gt;0")+SUMIFS(Movimientos!$C$2:$C$154,Movimientos!$A$2:$A$154,$A11,Movimientos!$D$2:$D$154,CONCATENATE("&lt;",SB$1),Movimientos!$C$2:$C$154,"&lt;0")</f>
        <v>1</v>
      </c>
      <c r="SC11" s="6">
        <f ca="1">SUMIFS(Movimientos!$C$2:$C$154,Movimientos!$A$2:$A$154,$A11,Movimientos!$D$2:$D$154,CONCATENATE("&lt;=",SC$1),Movimientos!$C$2:$C$154,"&gt;0")+SUMIFS(Movimientos!$C$2:$C$154,Movimientos!$A$2:$A$154,$A11,Movimientos!$D$2:$D$154,CONCATENATE("&lt;",SC$1),Movimientos!$C$2:$C$154,"&lt;0")</f>
        <v>1</v>
      </c>
      <c r="SD11" s="6">
        <f ca="1">SUMIFS(Movimientos!$C$2:$C$154,Movimientos!$A$2:$A$154,$A11,Movimientos!$D$2:$D$154,CONCATENATE("&lt;=",SD$1),Movimientos!$C$2:$C$154,"&gt;0")+SUMIFS(Movimientos!$C$2:$C$154,Movimientos!$A$2:$A$154,$A11,Movimientos!$D$2:$D$154,CONCATENATE("&lt;",SD$1),Movimientos!$C$2:$C$154,"&lt;0")</f>
        <v>1</v>
      </c>
      <c r="SE11" s="6">
        <f ca="1">SUMIFS(Movimientos!$C$2:$C$154,Movimientos!$A$2:$A$154,$A11,Movimientos!$D$2:$D$154,CONCATENATE("&lt;=",SE$1),Movimientos!$C$2:$C$154,"&gt;0")+SUMIFS(Movimientos!$C$2:$C$154,Movimientos!$A$2:$A$154,$A11,Movimientos!$D$2:$D$154,CONCATENATE("&lt;",SE$1),Movimientos!$C$2:$C$154,"&lt;0")</f>
        <v>1</v>
      </c>
      <c r="SF11" s="6">
        <f ca="1">SUMIFS(Movimientos!$C$2:$C$154,Movimientos!$A$2:$A$154,$A11,Movimientos!$D$2:$D$154,CONCATENATE("&lt;=",SF$1),Movimientos!$C$2:$C$154,"&gt;0")+SUMIFS(Movimientos!$C$2:$C$154,Movimientos!$A$2:$A$154,$A11,Movimientos!$D$2:$D$154,CONCATENATE("&lt;",SF$1),Movimientos!$C$2:$C$154,"&lt;0")</f>
        <v>1</v>
      </c>
      <c r="SG11" s="6">
        <f ca="1">SUMIFS(Movimientos!$C$2:$C$154,Movimientos!$A$2:$A$154,$A11,Movimientos!$D$2:$D$154,CONCATENATE("&lt;=",SG$1),Movimientos!$C$2:$C$154,"&gt;0")+SUMIFS(Movimientos!$C$2:$C$154,Movimientos!$A$2:$A$154,$A11,Movimientos!$D$2:$D$154,CONCATENATE("&lt;",SG$1),Movimientos!$C$2:$C$154,"&lt;0")</f>
        <v>1</v>
      </c>
      <c r="SH11" s="6">
        <f ca="1">SUMIFS(Movimientos!$C$2:$C$154,Movimientos!$A$2:$A$154,$A11,Movimientos!$D$2:$D$154,CONCATENATE("&lt;=",SH$1),Movimientos!$C$2:$C$154,"&gt;0")+SUMIFS(Movimientos!$C$2:$C$154,Movimientos!$A$2:$A$154,$A11,Movimientos!$D$2:$D$154,CONCATENATE("&lt;",SH$1),Movimientos!$C$2:$C$154,"&lt;0")</f>
        <v>1</v>
      </c>
      <c r="SI11" s="6">
        <f ca="1">SUMIFS(Movimientos!$C$2:$C$154,Movimientos!$A$2:$A$154,$A11,Movimientos!$D$2:$D$154,CONCATENATE("&lt;=",SI$1),Movimientos!$C$2:$C$154,"&gt;0")+SUMIFS(Movimientos!$C$2:$C$154,Movimientos!$A$2:$A$154,$A11,Movimientos!$D$2:$D$154,CONCATENATE("&lt;",SI$1),Movimientos!$C$2:$C$154,"&lt;0")</f>
        <v>1</v>
      </c>
      <c r="SJ11" s="6">
        <f ca="1">SUMIFS(Movimientos!$C$2:$C$154,Movimientos!$A$2:$A$154,$A11,Movimientos!$D$2:$D$154,CONCATENATE("&lt;=",SJ$1),Movimientos!$C$2:$C$154,"&gt;0")+SUMIFS(Movimientos!$C$2:$C$154,Movimientos!$A$2:$A$154,$A11,Movimientos!$D$2:$D$154,CONCATENATE("&lt;",SJ$1),Movimientos!$C$2:$C$154,"&lt;0")</f>
        <v>1</v>
      </c>
      <c r="SK11" s="6">
        <f ca="1">SUMIFS(Movimientos!$C$2:$C$154,Movimientos!$A$2:$A$154,$A11,Movimientos!$D$2:$D$154,CONCATENATE("&lt;=",SK$1),Movimientos!$C$2:$C$154,"&gt;0")+SUMIFS(Movimientos!$C$2:$C$154,Movimientos!$A$2:$A$154,$A11,Movimientos!$D$2:$D$154,CONCATENATE("&lt;",SK$1),Movimientos!$C$2:$C$154,"&lt;0")</f>
        <v>1</v>
      </c>
      <c r="SL11" s="6">
        <f ca="1">SUMIFS(Movimientos!$C$2:$C$154,Movimientos!$A$2:$A$154,$A11,Movimientos!$D$2:$D$154,CONCATENATE("&lt;=",SL$1),Movimientos!$C$2:$C$154,"&gt;0")+SUMIFS(Movimientos!$C$2:$C$154,Movimientos!$A$2:$A$154,$A11,Movimientos!$D$2:$D$154,CONCATENATE("&lt;",SL$1),Movimientos!$C$2:$C$154,"&lt;0")</f>
        <v>1</v>
      </c>
      <c r="SM11" s="6">
        <f ca="1">SUMIFS(Movimientos!$C$2:$C$154,Movimientos!$A$2:$A$154,$A11,Movimientos!$D$2:$D$154,CONCATENATE("&lt;=",SM$1),Movimientos!$C$2:$C$154,"&gt;0")+SUMIFS(Movimientos!$C$2:$C$154,Movimientos!$A$2:$A$154,$A11,Movimientos!$D$2:$D$154,CONCATENATE("&lt;",SM$1),Movimientos!$C$2:$C$154,"&lt;0")</f>
        <v>1</v>
      </c>
      <c r="SN11" s="6">
        <f ca="1">SUMIFS(Movimientos!$C$2:$C$154,Movimientos!$A$2:$A$154,$A11,Movimientos!$D$2:$D$154,CONCATENATE("&lt;=",SN$1),Movimientos!$C$2:$C$154,"&gt;0")+SUMIFS(Movimientos!$C$2:$C$154,Movimientos!$A$2:$A$154,$A11,Movimientos!$D$2:$D$154,CONCATENATE("&lt;",SN$1),Movimientos!$C$2:$C$154,"&lt;0")</f>
        <v>1</v>
      </c>
      <c r="SO11" s="6">
        <f ca="1">SUMIFS(Movimientos!$C$2:$C$154,Movimientos!$A$2:$A$154,$A11,Movimientos!$D$2:$D$154,CONCATENATE("&lt;=",SO$1),Movimientos!$C$2:$C$154,"&gt;0")+SUMIFS(Movimientos!$C$2:$C$154,Movimientos!$A$2:$A$154,$A11,Movimientos!$D$2:$D$154,CONCATENATE("&lt;",SO$1),Movimientos!$C$2:$C$154,"&lt;0")</f>
        <v>1</v>
      </c>
      <c r="SP11" s="6">
        <f ca="1">SUMIFS(Movimientos!$C$2:$C$154,Movimientos!$A$2:$A$154,$A11,Movimientos!$D$2:$D$154,CONCATENATE("&lt;=",SP$1),Movimientos!$C$2:$C$154,"&gt;0")+SUMIFS(Movimientos!$C$2:$C$154,Movimientos!$A$2:$A$154,$A11,Movimientos!$D$2:$D$154,CONCATENATE("&lt;",SP$1),Movimientos!$C$2:$C$154,"&lt;0")</f>
        <v>1</v>
      </c>
      <c r="SQ11" s="6">
        <f ca="1">SUMIFS(Movimientos!$C$2:$C$154,Movimientos!$A$2:$A$154,$A11,Movimientos!$D$2:$D$154,CONCATENATE("&lt;=",SQ$1),Movimientos!$C$2:$C$154,"&gt;0")+SUMIFS(Movimientos!$C$2:$C$154,Movimientos!$A$2:$A$154,$A11,Movimientos!$D$2:$D$154,CONCATENATE("&lt;",SQ$1),Movimientos!$C$2:$C$154,"&lt;0")</f>
        <v>1</v>
      </c>
      <c r="SR11" s="6">
        <f ca="1">SUMIFS(Movimientos!$C$2:$C$154,Movimientos!$A$2:$A$154,$A11,Movimientos!$D$2:$D$154,CONCATENATE("&lt;=",SR$1),Movimientos!$C$2:$C$154,"&gt;0")+SUMIFS(Movimientos!$C$2:$C$154,Movimientos!$A$2:$A$154,$A11,Movimientos!$D$2:$D$154,CONCATENATE("&lt;",SR$1),Movimientos!$C$2:$C$154,"&lt;0")</f>
        <v>1</v>
      </c>
      <c r="SS11" s="6">
        <f ca="1">SUMIFS(Movimientos!$C$2:$C$154,Movimientos!$A$2:$A$154,$A11,Movimientos!$D$2:$D$154,CONCATENATE("&lt;=",SS$1),Movimientos!$C$2:$C$154,"&gt;0")+SUMIFS(Movimientos!$C$2:$C$154,Movimientos!$A$2:$A$154,$A11,Movimientos!$D$2:$D$154,CONCATENATE("&lt;",SS$1),Movimientos!$C$2:$C$154,"&lt;0")</f>
        <v>1</v>
      </c>
      <c r="ST11" s="6">
        <f ca="1">SUMIFS(Movimientos!$C$2:$C$154,Movimientos!$A$2:$A$154,$A11,Movimientos!$D$2:$D$154,CONCATENATE("&lt;=",ST$1),Movimientos!$C$2:$C$154,"&gt;0")+SUMIFS(Movimientos!$C$2:$C$154,Movimientos!$A$2:$A$154,$A11,Movimientos!$D$2:$D$154,CONCATENATE("&lt;",ST$1),Movimientos!$C$2:$C$154,"&lt;0")</f>
        <v>1</v>
      </c>
      <c r="SU11" s="6">
        <f ca="1">SUMIFS(Movimientos!$C$2:$C$154,Movimientos!$A$2:$A$154,$A11,Movimientos!$D$2:$D$154,CONCATENATE("&lt;=",SU$1),Movimientos!$C$2:$C$154,"&gt;0")+SUMIFS(Movimientos!$C$2:$C$154,Movimientos!$A$2:$A$154,$A11,Movimientos!$D$2:$D$154,CONCATENATE("&lt;",SU$1),Movimientos!$C$2:$C$154,"&lt;0")</f>
        <v>1</v>
      </c>
      <c r="SV11" s="6">
        <f ca="1">SUMIFS(Movimientos!$C$2:$C$154,Movimientos!$A$2:$A$154,$A11,Movimientos!$D$2:$D$154,CONCATENATE("&lt;=",SV$1),Movimientos!$C$2:$C$154,"&gt;0")+SUMIFS(Movimientos!$C$2:$C$154,Movimientos!$A$2:$A$154,$A11,Movimientos!$D$2:$D$154,CONCATENATE("&lt;",SV$1),Movimientos!$C$2:$C$154,"&lt;0")</f>
        <v>1</v>
      </c>
      <c r="SW11" s="6">
        <f ca="1">SUMIFS(Movimientos!$C$2:$C$154,Movimientos!$A$2:$A$154,$A11,Movimientos!$D$2:$D$154,CONCATENATE("&lt;=",SW$1),Movimientos!$C$2:$C$154,"&gt;0")+SUMIFS(Movimientos!$C$2:$C$154,Movimientos!$A$2:$A$154,$A11,Movimientos!$D$2:$D$154,CONCATENATE("&lt;",SW$1),Movimientos!$C$2:$C$154,"&lt;0")</f>
        <v>1</v>
      </c>
      <c r="SX11" s="6">
        <f ca="1">SUMIFS(Movimientos!$C$2:$C$154,Movimientos!$A$2:$A$154,$A11,Movimientos!$D$2:$D$154,CONCATENATE("&lt;=",SX$1),Movimientos!$C$2:$C$154,"&gt;0")+SUMIFS(Movimientos!$C$2:$C$154,Movimientos!$A$2:$A$154,$A11,Movimientos!$D$2:$D$154,CONCATENATE("&lt;",SX$1),Movimientos!$C$2:$C$154,"&lt;0")</f>
        <v>1</v>
      </c>
      <c r="SY11" s="6">
        <f ca="1">SUMIFS(Movimientos!$C$2:$C$154,Movimientos!$A$2:$A$154,$A11,Movimientos!$D$2:$D$154,CONCATENATE("&lt;=",SY$1),Movimientos!$C$2:$C$154,"&gt;0")+SUMIFS(Movimientos!$C$2:$C$154,Movimientos!$A$2:$A$154,$A11,Movimientos!$D$2:$D$154,CONCATENATE("&lt;",SY$1),Movimientos!$C$2:$C$154,"&lt;0")</f>
        <v>1</v>
      </c>
      <c r="SZ11" s="6">
        <f ca="1">SUMIFS(Movimientos!$C$2:$C$154,Movimientos!$A$2:$A$154,$A11,Movimientos!$D$2:$D$154,CONCATENATE("&lt;=",SZ$1),Movimientos!$C$2:$C$154,"&gt;0")+SUMIFS(Movimientos!$C$2:$C$154,Movimientos!$A$2:$A$154,$A11,Movimientos!$D$2:$D$154,CONCATENATE("&lt;",SZ$1),Movimientos!$C$2:$C$154,"&lt;0")</f>
        <v>1</v>
      </c>
      <c r="TA11" s="6">
        <f ca="1">SUMIFS(Movimientos!$C$2:$C$154,Movimientos!$A$2:$A$154,$A11,Movimientos!$D$2:$D$154,CONCATENATE("&lt;=",TA$1),Movimientos!$C$2:$C$154,"&gt;0")+SUMIFS(Movimientos!$C$2:$C$154,Movimientos!$A$2:$A$154,$A11,Movimientos!$D$2:$D$154,CONCATENATE("&lt;",TA$1),Movimientos!$C$2:$C$154,"&lt;0")</f>
        <v>1</v>
      </c>
      <c r="TB11" s="6">
        <f ca="1">SUMIFS(Movimientos!$C$2:$C$154,Movimientos!$A$2:$A$154,$A11,Movimientos!$D$2:$D$154,CONCATENATE("&lt;=",TB$1),Movimientos!$C$2:$C$154,"&gt;0")+SUMIFS(Movimientos!$C$2:$C$154,Movimientos!$A$2:$A$154,$A11,Movimientos!$D$2:$D$154,CONCATENATE("&lt;",TB$1),Movimientos!$C$2:$C$154,"&lt;0")</f>
        <v>1</v>
      </c>
      <c r="TC11" s="6">
        <f ca="1">SUMIFS(Movimientos!$C$2:$C$154,Movimientos!$A$2:$A$154,$A11,Movimientos!$D$2:$D$154,CONCATENATE("&lt;=",TC$1),Movimientos!$C$2:$C$154,"&gt;0")+SUMIFS(Movimientos!$C$2:$C$154,Movimientos!$A$2:$A$154,$A11,Movimientos!$D$2:$D$154,CONCATENATE("&lt;",TC$1),Movimientos!$C$2:$C$154,"&lt;0")</f>
        <v>1</v>
      </c>
      <c r="TD11" s="6">
        <f ca="1">SUMIFS(Movimientos!$C$2:$C$154,Movimientos!$A$2:$A$154,$A11,Movimientos!$D$2:$D$154,CONCATENATE("&lt;=",TD$1),Movimientos!$C$2:$C$154,"&gt;0")+SUMIFS(Movimientos!$C$2:$C$154,Movimientos!$A$2:$A$154,$A11,Movimientos!$D$2:$D$154,CONCATENATE("&lt;",TD$1),Movimientos!$C$2:$C$154,"&lt;0")</f>
        <v>1</v>
      </c>
      <c r="TE11" s="6">
        <f ca="1">SUMIFS(Movimientos!$C$2:$C$154,Movimientos!$A$2:$A$154,$A11,Movimientos!$D$2:$D$154,CONCATENATE("&lt;=",TE$1),Movimientos!$C$2:$C$154,"&gt;0")+SUMIFS(Movimientos!$C$2:$C$154,Movimientos!$A$2:$A$154,$A11,Movimientos!$D$2:$D$154,CONCATENATE("&lt;",TE$1),Movimientos!$C$2:$C$154,"&lt;0")</f>
        <v>1</v>
      </c>
    </row>
    <row r="12" spans="1:525" x14ac:dyDescent="0.25">
      <c r="A12" s="5" t="str">
        <f>Datos_MStar!J13</f>
        <v>LU0326422689</v>
      </c>
      <c r="B12" s="5" t="str">
        <f>Datos_MStar!K13</f>
        <v>BGF World Gold Hedged A2 EUR</v>
      </c>
      <c r="C12" s="25">
        <v>0</v>
      </c>
      <c r="D12" s="6">
        <f ca="1">SUMIFS(Movimientos!$C$2:$C$154,Movimientos!$A$2:$A$154,$A12,Movimientos!$D$2:$D$154,CONCATENATE("&lt;=",D$1),Movimientos!$C$2:$C$154,"&gt;0")+SUMIFS(Movimientos!$C$2:$C$154,Movimientos!$A$2:$A$154,$A12,Movimientos!$D$2:$D$154,CONCATENATE("&lt;",D$1),Movimientos!$C$2:$C$154,"&lt;0")</f>
        <v>0</v>
      </c>
      <c r="E12" s="6">
        <f ca="1">SUMIFS(Movimientos!$C$2:$C$154,Movimientos!$A$2:$A$154,$A12,Movimientos!$D$2:$D$154,CONCATENATE("&lt;=",E$1),Movimientos!$C$2:$C$154,"&gt;0")+SUMIFS(Movimientos!$C$2:$C$154,Movimientos!$A$2:$A$154,$A12,Movimientos!$D$2:$D$154,CONCATENATE("&lt;",E$1),Movimientos!$C$2:$C$154,"&lt;0")</f>
        <v>0</v>
      </c>
      <c r="F12" s="6">
        <f ca="1">SUMIFS(Movimientos!$C$2:$C$154,Movimientos!$A$2:$A$154,$A12,Movimientos!$D$2:$D$154,CONCATENATE("&lt;=",F$1),Movimientos!$C$2:$C$154,"&gt;0")+SUMIFS(Movimientos!$C$2:$C$154,Movimientos!$A$2:$A$154,$A12,Movimientos!$D$2:$D$154,CONCATENATE("&lt;",F$1),Movimientos!$C$2:$C$154,"&lt;0")</f>
        <v>0</v>
      </c>
      <c r="G12" s="6">
        <f ca="1">SUMIFS(Movimientos!$C$2:$C$154,Movimientos!$A$2:$A$154,$A12,Movimientos!$D$2:$D$154,CONCATENATE("&lt;=",G$1),Movimientos!$C$2:$C$154,"&gt;0")+SUMIFS(Movimientos!$C$2:$C$154,Movimientos!$A$2:$A$154,$A12,Movimientos!$D$2:$D$154,CONCATENATE("&lt;",G$1),Movimientos!$C$2:$C$154,"&lt;0")</f>
        <v>0</v>
      </c>
      <c r="H12" s="6">
        <f ca="1">SUMIFS(Movimientos!$C$2:$C$154,Movimientos!$A$2:$A$154,$A12,Movimientos!$D$2:$D$154,CONCATENATE("&lt;=",H$1),Movimientos!$C$2:$C$154,"&gt;0")+SUMIFS(Movimientos!$C$2:$C$154,Movimientos!$A$2:$A$154,$A12,Movimientos!$D$2:$D$154,CONCATENATE("&lt;",H$1),Movimientos!$C$2:$C$154,"&lt;0")</f>
        <v>0</v>
      </c>
      <c r="I12" s="6">
        <f ca="1">SUMIFS(Movimientos!$C$2:$C$154,Movimientos!$A$2:$A$154,$A12,Movimientos!$D$2:$D$154,CONCATENATE("&lt;=",I$1),Movimientos!$C$2:$C$154,"&gt;0")+SUMIFS(Movimientos!$C$2:$C$154,Movimientos!$A$2:$A$154,$A12,Movimientos!$D$2:$D$154,CONCATENATE("&lt;",I$1),Movimientos!$C$2:$C$154,"&lt;0")</f>
        <v>0</v>
      </c>
      <c r="J12" s="6">
        <f ca="1">SUMIFS(Movimientos!$C$2:$C$154,Movimientos!$A$2:$A$154,$A12,Movimientos!$D$2:$D$154,CONCATENATE("&lt;=",J$1),Movimientos!$C$2:$C$154,"&gt;0")+SUMIFS(Movimientos!$C$2:$C$154,Movimientos!$A$2:$A$154,$A12,Movimientos!$D$2:$D$154,CONCATENATE("&lt;",J$1),Movimientos!$C$2:$C$154,"&lt;0")</f>
        <v>0</v>
      </c>
      <c r="K12" s="6">
        <f ca="1">SUMIFS(Movimientos!$C$2:$C$154,Movimientos!$A$2:$A$154,$A12,Movimientos!$D$2:$D$154,CONCATENATE("&lt;=",K$1),Movimientos!$C$2:$C$154,"&gt;0")+SUMIFS(Movimientos!$C$2:$C$154,Movimientos!$A$2:$A$154,$A12,Movimientos!$D$2:$D$154,CONCATENATE("&lt;",K$1),Movimientos!$C$2:$C$154,"&lt;0")</f>
        <v>0</v>
      </c>
      <c r="L12" s="6">
        <f ca="1">SUMIFS(Movimientos!$C$2:$C$154,Movimientos!$A$2:$A$154,$A12,Movimientos!$D$2:$D$154,CONCATENATE("&lt;=",L$1),Movimientos!$C$2:$C$154,"&gt;0")+SUMIFS(Movimientos!$C$2:$C$154,Movimientos!$A$2:$A$154,$A12,Movimientos!$D$2:$D$154,CONCATENATE("&lt;",L$1),Movimientos!$C$2:$C$154,"&lt;0")</f>
        <v>0</v>
      </c>
      <c r="M12" s="6">
        <f ca="1">SUMIFS(Movimientos!$C$2:$C$154,Movimientos!$A$2:$A$154,$A12,Movimientos!$D$2:$D$154,CONCATENATE("&lt;=",M$1),Movimientos!$C$2:$C$154,"&gt;0")+SUMIFS(Movimientos!$C$2:$C$154,Movimientos!$A$2:$A$154,$A12,Movimientos!$D$2:$D$154,CONCATENATE("&lt;",M$1),Movimientos!$C$2:$C$154,"&lt;0")</f>
        <v>0</v>
      </c>
      <c r="N12" s="6">
        <f ca="1">SUMIFS(Movimientos!$C$2:$C$154,Movimientos!$A$2:$A$154,$A12,Movimientos!$D$2:$D$154,CONCATENATE("&lt;=",N$1),Movimientos!$C$2:$C$154,"&gt;0")+SUMIFS(Movimientos!$C$2:$C$154,Movimientos!$A$2:$A$154,$A12,Movimientos!$D$2:$D$154,CONCATENATE("&lt;",N$1),Movimientos!$C$2:$C$154,"&lt;0")</f>
        <v>0</v>
      </c>
      <c r="O12" s="6">
        <f ca="1">SUMIFS(Movimientos!$C$2:$C$154,Movimientos!$A$2:$A$154,$A12,Movimientos!$D$2:$D$154,CONCATENATE("&lt;=",O$1),Movimientos!$C$2:$C$154,"&gt;0")+SUMIFS(Movimientos!$C$2:$C$154,Movimientos!$A$2:$A$154,$A12,Movimientos!$D$2:$D$154,CONCATENATE("&lt;",O$1),Movimientos!$C$2:$C$154,"&lt;0")</f>
        <v>0</v>
      </c>
      <c r="P12" s="6">
        <f ca="1">SUMIFS(Movimientos!$C$2:$C$154,Movimientos!$A$2:$A$154,$A12,Movimientos!$D$2:$D$154,CONCATENATE("&lt;=",P$1),Movimientos!$C$2:$C$154,"&gt;0")+SUMIFS(Movimientos!$C$2:$C$154,Movimientos!$A$2:$A$154,$A12,Movimientos!$D$2:$D$154,CONCATENATE("&lt;",P$1),Movimientos!$C$2:$C$154,"&lt;0")</f>
        <v>0</v>
      </c>
      <c r="Q12" s="6">
        <f ca="1">SUMIFS(Movimientos!$C$2:$C$154,Movimientos!$A$2:$A$154,$A12,Movimientos!$D$2:$D$154,CONCATENATE("&lt;=",Q$1),Movimientos!$C$2:$C$154,"&gt;0")+SUMIFS(Movimientos!$C$2:$C$154,Movimientos!$A$2:$A$154,$A12,Movimientos!$D$2:$D$154,CONCATENATE("&lt;",Q$1),Movimientos!$C$2:$C$154,"&lt;0")</f>
        <v>0</v>
      </c>
      <c r="R12" s="6">
        <f ca="1">SUMIFS(Movimientos!$C$2:$C$154,Movimientos!$A$2:$A$154,$A12,Movimientos!$D$2:$D$154,CONCATENATE("&lt;=",R$1),Movimientos!$C$2:$C$154,"&gt;0")+SUMIFS(Movimientos!$C$2:$C$154,Movimientos!$A$2:$A$154,$A12,Movimientos!$D$2:$D$154,CONCATENATE("&lt;",R$1),Movimientos!$C$2:$C$154,"&lt;0")</f>
        <v>0</v>
      </c>
      <c r="S12" s="6">
        <f ca="1">SUMIFS(Movimientos!$C$2:$C$154,Movimientos!$A$2:$A$154,$A12,Movimientos!$D$2:$D$154,CONCATENATE("&lt;=",S$1),Movimientos!$C$2:$C$154,"&gt;0")+SUMIFS(Movimientos!$C$2:$C$154,Movimientos!$A$2:$A$154,$A12,Movimientos!$D$2:$D$154,CONCATENATE("&lt;",S$1),Movimientos!$C$2:$C$154,"&lt;0")</f>
        <v>0</v>
      </c>
      <c r="T12" s="6">
        <f ca="1">SUMIFS(Movimientos!$C$2:$C$154,Movimientos!$A$2:$A$154,$A12,Movimientos!$D$2:$D$154,CONCATENATE("&lt;=",T$1),Movimientos!$C$2:$C$154,"&gt;0")+SUMIFS(Movimientos!$C$2:$C$154,Movimientos!$A$2:$A$154,$A12,Movimientos!$D$2:$D$154,CONCATENATE("&lt;",T$1),Movimientos!$C$2:$C$154,"&lt;0")</f>
        <v>0</v>
      </c>
      <c r="U12" s="6">
        <f ca="1">SUMIFS(Movimientos!$C$2:$C$154,Movimientos!$A$2:$A$154,$A12,Movimientos!$D$2:$D$154,CONCATENATE("&lt;=",U$1),Movimientos!$C$2:$C$154,"&gt;0")+SUMIFS(Movimientos!$C$2:$C$154,Movimientos!$A$2:$A$154,$A12,Movimientos!$D$2:$D$154,CONCATENATE("&lt;",U$1),Movimientos!$C$2:$C$154,"&lt;0")</f>
        <v>0</v>
      </c>
      <c r="V12" s="6">
        <f ca="1">SUMIFS(Movimientos!$C$2:$C$154,Movimientos!$A$2:$A$154,$A12,Movimientos!$D$2:$D$154,CONCATENATE("&lt;=",V$1),Movimientos!$C$2:$C$154,"&gt;0")+SUMIFS(Movimientos!$C$2:$C$154,Movimientos!$A$2:$A$154,$A12,Movimientos!$D$2:$D$154,CONCATENATE("&lt;",V$1),Movimientos!$C$2:$C$154,"&lt;0")</f>
        <v>0</v>
      </c>
      <c r="W12" s="6">
        <f ca="1">SUMIFS(Movimientos!$C$2:$C$154,Movimientos!$A$2:$A$154,$A12,Movimientos!$D$2:$D$154,CONCATENATE("&lt;=",W$1),Movimientos!$C$2:$C$154,"&gt;0")+SUMIFS(Movimientos!$C$2:$C$154,Movimientos!$A$2:$A$154,$A12,Movimientos!$D$2:$D$154,CONCATENATE("&lt;",W$1),Movimientos!$C$2:$C$154,"&lt;0")</f>
        <v>0</v>
      </c>
      <c r="X12" s="6">
        <f ca="1">SUMIFS(Movimientos!$C$2:$C$154,Movimientos!$A$2:$A$154,$A12,Movimientos!$D$2:$D$154,CONCATENATE("&lt;=",X$1),Movimientos!$C$2:$C$154,"&gt;0")+SUMIFS(Movimientos!$C$2:$C$154,Movimientos!$A$2:$A$154,$A12,Movimientos!$D$2:$D$154,CONCATENATE("&lt;",X$1),Movimientos!$C$2:$C$154,"&lt;0")</f>
        <v>0</v>
      </c>
      <c r="Y12" s="6">
        <f ca="1">SUMIFS(Movimientos!$C$2:$C$154,Movimientos!$A$2:$A$154,$A12,Movimientos!$D$2:$D$154,CONCATENATE("&lt;=",Y$1),Movimientos!$C$2:$C$154,"&gt;0")+SUMIFS(Movimientos!$C$2:$C$154,Movimientos!$A$2:$A$154,$A12,Movimientos!$D$2:$D$154,CONCATENATE("&lt;",Y$1),Movimientos!$C$2:$C$154,"&lt;0")</f>
        <v>0</v>
      </c>
      <c r="Z12" s="6">
        <f ca="1">SUMIFS(Movimientos!$C$2:$C$154,Movimientos!$A$2:$A$154,$A12,Movimientos!$D$2:$D$154,CONCATENATE("&lt;=",Z$1),Movimientos!$C$2:$C$154,"&gt;0")+SUMIFS(Movimientos!$C$2:$C$154,Movimientos!$A$2:$A$154,$A12,Movimientos!$D$2:$D$154,CONCATENATE("&lt;",Z$1),Movimientos!$C$2:$C$154,"&lt;0")</f>
        <v>0</v>
      </c>
      <c r="AA12" s="6">
        <f ca="1">SUMIFS(Movimientos!$C$2:$C$154,Movimientos!$A$2:$A$154,$A12,Movimientos!$D$2:$D$154,CONCATENATE("&lt;=",AA$1),Movimientos!$C$2:$C$154,"&gt;0")+SUMIFS(Movimientos!$C$2:$C$154,Movimientos!$A$2:$A$154,$A12,Movimientos!$D$2:$D$154,CONCATENATE("&lt;",AA$1),Movimientos!$C$2:$C$154,"&lt;0")</f>
        <v>0</v>
      </c>
      <c r="AB12" s="6">
        <f ca="1">SUMIFS(Movimientos!$C$2:$C$154,Movimientos!$A$2:$A$154,$A12,Movimientos!$D$2:$D$154,CONCATENATE("&lt;=",AB$1),Movimientos!$C$2:$C$154,"&gt;0")+SUMIFS(Movimientos!$C$2:$C$154,Movimientos!$A$2:$A$154,$A12,Movimientos!$D$2:$D$154,CONCATENATE("&lt;",AB$1),Movimientos!$C$2:$C$154,"&lt;0")</f>
        <v>0</v>
      </c>
      <c r="AC12" s="6">
        <f ca="1">SUMIFS(Movimientos!$C$2:$C$154,Movimientos!$A$2:$A$154,$A12,Movimientos!$D$2:$D$154,CONCATENATE("&lt;=",AC$1),Movimientos!$C$2:$C$154,"&gt;0")+SUMIFS(Movimientos!$C$2:$C$154,Movimientos!$A$2:$A$154,$A12,Movimientos!$D$2:$D$154,CONCATENATE("&lt;",AC$1),Movimientos!$C$2:$C$154,"&lt;0")</f>
        <v>0</v>
      </c>
      <c r="AD12" s="6">
        <f ca="1">SUMIFS(Movimientos!$C$2:$C$154,Movimientos!$A$2:$A$154,$A12,Movimientos!$D$2:$D$154,CONCATENATE("&lt;=",AD$1),Movimientos!$C$2:$C$154,"&gt;0")+SUMIFS(Movimientos!$C$2:$C$154,Movimientos!$A$2:$A$154,$A12,Movimientos!$D$2:$D$154,CONCATENATE("&lt;",AD$1),Movimientos!$C$2:$C$154,"&lt;0")</f>
        <v>0</v>
      </c>
      <c r="AE12" s="6">
        <f ca="1">SUMIFS(Movimientos!$C$2:$C$154,Movimientos!$A$2:$A$154,$A12,Movimientos!$D$2:$D$154,CONCATENATE("&lt;=",AE$1),Movimientos!$C$2:$C$154,"&gt;0")+SUMIFS(Movimientos!$C$2:$C$154,Movimientos!$A$2:$A$154,$A12,Movimientos!$D$2:$D$154,CONCATENATE("&lt;",AE$1),Movimientos!$C$2:$C$154,"&lt;0")</f>
        <v>0</v>
      </c>
      <c r="AF12" s="6">
        <f ca="1">SUMIFS(Movimientos!$C$2:$C$154,Movimientos!$A$2:$A$154,$A12,Movimientos!$D$2:$D$154,CONCATENATE("&lt;=",AF$1),Movimientos!$C$2:$C$154,"&gt;0")+SUMIFS(Movimientos!$C$2:$C$154,Movimientos!$A$2:$A$154,$A12,Movimientos!$D$2:$D$154,CONCATENATE("&lt;",AF$1),Movimientos!$C$2:$C$154,"&lt;0")</f>
        <v>0</v>
      </c>
      <c r="AG12" s="6">
        <f ca="1">SUMIFS(Movimientos!$C$2:$C$154,Movimientos!$A$2:$A$154,$A12,Movimientos!$D$2:$D$154,CONCATENATE("&lt;=",AG$1),Movimientos!$C$2:$C$154,"&gt;0")+SUMIFS(Movimientos!$C$2:$C$154,Movimientos!$A$2:$A$154,$A12,Movimientos!$D$2:$D$154,CONCATENATE("&lt;",AG$1),Movimientos!$C$2:$C$154,"&lt;0")</f>
        <v>0</v>
      </c>
      <c r="AH12" s="6">
        <f ca="1">SUMIFS(Movimientos!$C$2:$C$154,Movimientos!$A$2:$A$154,$A12,Movimientos!$D$2:$D$154,CONCATENATE("&lt;=",AH$1),Movimientos!$C$2:$C$154,"&gt;0")+SUMIFS(Movimientos!$C$2:$C$154,Movimientos!$A$2:$A$154,$A12,Movimientos!$D$2:$D$154,CONCATENATE("&lt;",AH$1),Movimientos!$C$2:$C$154,"&lt;0")</f>
        <v>0</v>
      </c>
      <c r="AI12" s="6">
        <f ca="1">SUMIFS(Movimientos!$C$2:$C$154,Movimientos!$A$2:$A$154,$A12,Movimientos!$D$2:$D$154,CONCATENATE("&lt;=",AI$1),Movimientos!$C$2:$C$154,"&gt;0")+SUMIFS(Movimientos!$C$2:$C$154,Movimientos!$A$2:$A$154,$A12,Movimientos!$D$2:$D$154,CONCATENATE("&lt;",AI$1),Movimientos!$C$2:$C$154,"&lt;0")</f>
        <v>0</v>
      </c>
      <c r="AJ12" s="6">
        <f ca="1">SUMIFS(Movimientos!$C$2:$C$154,Movimientos!$A$2:$A$154,$A12,Movimientos!$D$2:$D$154,CONCATENATE("&lt;=",AJ$1),Movimientos!$C$2:$C$154,"&gt;0")+SUMIFS(Movimientos!$C$2:$C$154,Movimientos!$A$2:$A$154,$A12,Movimientos!$D$2:$D$154,CONCATENATE("&lt;",AJ$1),Movimientos!$C$2:$C$154,"&lt;0")</f>
        <v>0</v>
      </c>
      <c r="AK12" s="6">
        <f ca="1">SUMIFS(Movimientos!$C$2:$C$154,Movimientos!$A$2:$A$154,$A12,Movimientos!$D$2:$D$154,CONCATENATE("&lt;=",AK$1),Movimientos!$C$2:$C$154,"&gt;0")+SUMIFS(Movimientos!$C$2:$C$154,Movimientos!$A$2:$A$154,$A12,Movimientos!$D$2:$D$154,CONCATENATE("&lt;",AK$1),Movimientos!$C$2:$C$154,"&lt;0")</f>
        <v>0</v>
      </c>
      <c r="AL12" s="6">
        <f ca="1">SUMIFS(Movimientos!$C$2:$C$154,Movimientos!$A$2:$A$154,$A12,Movimientos!$D$2:$D$154,CONCATENATE("&lt;=",AL$1),Movimientos!$C$2:$C$154,"&gt;0")+SUMIFS(Movimientos!$C$2:$C$154,Movimientos!$A$2:$A$154,$A12,Movimientos!$D$2:$D$154,CONCATENATE("&lt;",AL$1),Movimientos!$C$2:$C$154,"&lt;0")</f>
        <v>0</v>
      </c>
      <c r="AM12" s="6">
        <f ca="1">SUMIFS(Movimientos!$C$2:$C$154,Movimientos!$A$2:$A$154,$A12,Movimientos!$D$2:$D$154,CONCATENATE("&lt;=",AM$1),Movimientos!$C$2:$C$154,"&gt;0")+SUMIFS(Movimientos!$C$2:$C$154,Movimientos!$A$2:$A$154,$A12,Movimientos!$D$2:$D$154,CONCATENATE("&lt;",AM$1),Movimientos!$C$2:$C$154,"&lt;0")</f>
        <v>0</v>
      </c>
      <c r="AN12" s="6">
        <f ca="1">SUMIFS(Movimientos!$C$2:$C$154,Movimientos!$A$2:$A$154,$A12,Movimientos!$D$2:$D$154,CONCATENATE("&lt;=",AN$1),Movimientos!$C$2:$C$154,"&gt;0")+SUMIFS(Movimientos!$C$2:$C$154,Movimientos!$A$2:$A$154,$A12,Movimientos!$D$2:$D$154,CONCATENATE("&lt;",AN$1),Movimientos!$C$2:$C$154,"&lt;0")</f>
        <v>0</v>
      </c>
      <c r="AO12" s="6">
        <f ca="1">SUMIFS(Movimientos!$C$2:$C$154,Movimientos!$A$2:$A$154,$A12,Movimientos!$D$2:$D$154,CONCATENATE("&lt;=",AO$1),Movimientos!$C$2:$C$154,"&gt;0")+SUMIFS(Movimientos!$C$2:$C$154,Movimientos!$A$2:$A$154,$A12,Movimientos!$D$2:$D$154,CONCATENATE("&lt;",AO$1),Movimientos!$C$2:$C$154,"&lt;0")</f>
        <v>0</v>
      </c>
      <c r="AP12" s="6">
        <f ca="1">SUMIFS(Movimientos!$C$2:$C$154,Movimientos!$A$2:$A$154,$A12,Movimientos!$D$2:$D$154,CONCATENATE("&lt;=",AP$1),Movimientos!$C$2:$C$154,"&gt;0")+SUMIFS(Movimientos!$C$2:$C$154,Movimientos!$A$2:$A$154,$A12,Movimientos!$D$2:$D$154,CONCATENATE("&lt;",AP$1),Movimientos!$C$2:$C$154,"&lt;0")</f>
        <v>0</v>
      </c>
      <c r="AQ12" s="6">
        <f ca="1">SUMIFS(Movimientos!$C$2:$C$154,Movimientos!$A$2:$A$154,$A12,Movimientos!$D$2:$D$154,CONCATENATE("&lt;=",AQ$1),Movimientos!$C$2:$C$154,"&gt;0")+SUMIFS(Movimientos!$C$2:$C$154,Movimientos!$A$2:$A$154,$A12,Movimientos!$D$2:$D$154,CONCATENATE("&lt;",AQ$1),Movimientos!$C$2:$C$154,"&lt;0")</f>
        <v>0</v>
      </c>
      <c r="AR12" s="6">
        <f ca="1">SUMIFS(Movimientos!$C$2:$C$154,Movimientos!$A$2:$A$154,$A12,Movimientos!$D$2:$D$154,CONCATENATE("&lt;=",AR$1),Movimientos!$C$2:$C$154,"&gt;0")+SUMIFS(Movimientos!$C$2:$C$154,Movimientos!$A$2:$A$154,$A12,Movimientos!$D$2:$D$154,CONCATENATE("&lt;",AR$1),Movimientos!$C$2:$C$154,"&lt;0")</f>
        <v>0</v>
      </c>
      <c r="AS12" s="6">
        <f ca="1">SUMIFS(Movimientos!$C$2:$C$154,Movimientos!$A$2:$A$154,$A12,Movimientos!$D$2:$D$154,CONCATENATE("&lt;=",AS$1),Movimientos!$C$2:$C$154,"&gt;0")+SUMIFS(Movimientos!$C$2:$C$154,Movimientos!$A$2:$A$154,$A12,Movimientos!$D$2:$D$154,CONCATENATE("&lt;",AS$1),Movimientos!$C$2:$C$154,"&lt;0")</f>
        <v>0</v>
      </c>
      <c r="AT12" s="6">
        <f ca="1">SUMIFS(Movimientos!$C$2:$C$154,Movimientos!$A$2:$A$154,$A12,Movimientos!$D$2:$D$154,CONCATENATE("&lt;=",AT$1),Movimientos!$C$2:$C$154,"&gt;0")+SUMIFS(Movimientos!$C$2:$C$154,Movimientos!$A$2:$A$154,$A12,Movimientos!$D$2:$D$154,CONCATENATE("&lt;",AT$1),Movimientos!$C$2:$C$154,"&lt;0")</f>
        <v>0</v>
      </c>
      <c r="AU12" s="6">
        <f ca="1">SUMIFS(Movimientos!$C$2:$C$154,Movimientos!$A$2:$A$154,$A12,Movimientos!$D$2:$D$154,CONCATENATE("&lt;=",AU$1),Movimientos!$C$2:$C$154,"&gt;0")+SUMIFS(Movimientos!$C$2:$C$154,Movimientos!$A$2:$A$154,$A12,Movimientos!$D$2:$D$154,CONCATENATE("&lt;",AU$1),Movimientos!$C$2:$C$154,"&lt;0")</f>
        <v>0</v>
      </c>
      <c r="AV12" s="6">
        <f ca="1">SUMIFS(Movimientos!$C$2:$C$154,Movimientos!$A$2:$A$154,$A12,Movimientos!$D$2:$D$154,CONCATENATE("&lt;=",AV$1),Movimientos!$C$2:$C$154,"&gt;0")+SUMIFS(Movimientos!$C$2:$C$154,Movimientos!$A$2:$A$154,$A12,Movimientos!$D$2:$D$154,CONCATENATE("&lt;",AV$1),Movimientos!$C$2:$C$154,"&lt;0")</f>
        <v>0</v>
      </c>
      <c r="AW12" s="6">
        <f ca="1">SUMIFS(Movimientos!$C$2:$C$154,Movimientos!$A$2:$A$154,$A12,Movimientos!$D$2:$D$154,CONCATENATE("&lt;=",AW$1),Movimientos!$C$2:$C$154,"&gt;0")+SUMIFS(Movimientos!$C$2:$C$154,Movimientos!$A$2:$A$154,$A12,Movimientos!$D$2:$D$154,CONCATENATE("&lt;",AW$1),Movimientos!$C$2:$C$154,"&lt;0")</f>
        <v>0</v>
      </c>
      <c r="AX12" s="6">
        <f ca="1">SUMIFS(Movimientos!$C$2:$C$154,Movimientos!$A$2:$A$154,$A12,Movimientos!$D$2:$D$154,CONCATENATE("&lt;=",AX$1),Movimientos!$C$2:$C$154,"&gt;0")+SUMIFS(Movimientos!$C$2:$C$154,Movimientos!$A$2:$A$154,$A12,Movimientos!$D$2:$D$154,CONCATENATE("&lt;",AX$1),Movimientos!$C$2:$C$154,"&lt;0")</f>
        <v>0</v>
      </c>
      <c r="AY12" s="6">
        <f ca="1">SUMIFS(Movimientos!$C$2:$C$154,Movimientos!$A$2:$A$154,$A12,Movimientos!$D$2:$D$154,CONCATENATE("&lt;=",AY$1),Movimientos!$C$2:$C$154,"&gt;0")+SUMIFS(Movimientos!$C$2:$C$154,Movimientos!$A$2:$A$154,$A12,Movimientos!$D$2:$D$154,CONCATENATE("&lt;",AY$1),Movimientos!$C$2:$C$154,"&lt;0")</f>
        <v>0</v>
      </c>
      <c r="AZ12" s="6">
        <f ca="1">SUMIFS(Movimientos!$C$2:$C$154,Movimientos!$A$2:$A$154,$A12,Movimientos!$D$2:$D$154,CONCATENATE("&lt;=",AZ$1),Movimientos!$C$2:$C$154,"&gt;0")+SUMIFS(Movimientos!$C$2:$C$154,Movimientos!$A$2:$A$154,$A12,Movimientos!$D$2:$D$154,CONCATENATE("&lt;",AZ$1),Movimientos!$C$2:$C$154,"&lt;0")</f>
        <v>0</v>
      </c>
      <c r="BA12" s="6">
        <f ca="1">SUMIFS(Movimientos!$C$2:$C$154,Movimientos!$A$2:$A$154,$A12,Movimientos!$D$2:$D$154,CONCATENATE("&lt;=",BA$1),Movimientos!$C$2:$C$154,"&gt;0")+SUMIFS(Movimientos!$C$2:$C$154,Movimientos!$A$2:$A$154,$A12,Movimientos!$D$2:$D$154,CONCATENATE("&lt;",BA$1),Movimientos!$C$2:$C$154,"&lt;0")</f>
        <v>0</v>
      </c>
      <c r="BB12" s="6">
        <f ca="1">SUMIFS(Movimientos!$C$2:$C$154,Movimientos!$A$2:$A$154,$A12,Movimientos!$D$2:$D$154,CONCATENATE("&lt;=",BB$1),Movimientos!$C$2:$C$154,"&gt;0")+SUMIFS(Movimientos!$C$2:$C$154,Movimientos!$A$2:$A$154,$A12,Movimientos!$D$2:$D$154,CONCATENATE("&lt;",BB$1),Movimientos!$C$2:$C$154,"&lt;0")</f>
        <v>0</v>
      </c>
      <c r="BC12" s="6">
        <f ca="1">SUMIFS(Movimientos!$C$2:$C$154,Movimientos!$A$2:$A$154,$A12,Movimientos!$D$2:$D$154,CONCATENATE("&lt;=",BC$1),Movimientos!$C$2:$C$154,"&gt;0")+SUMIFS(Movimientos!$C$2:$C$154,Movimientos!$A$2:$A$154,$A12,Movimientos!$D$2:$D$154,CONCATENATE("&lt;",BC$1),Movimientos!$C$2:$C$154,"&lt;0")</f>
        <v>0</v>
      </c>
      <c r="BD12" s="6">
        <f ca="1">SUMIFS(Movimientos!$C$2:$C$154,Movimientos!$A$2:$A$154,$A12,Movimientos!$D$2:$D$154,CONCATENATE("&lt;=",BD$1),Movimientos!$C$2:$C$154,"&gt;0")+SUMIFS(Movimientos!$C$2:$C$154,Movimientos!$A$2:$A$154,$A12,Movimientos!$D$2:$D$154,CONCATENATE("&lt;",BD$1),Movimientos!$C$2:$C$154,"&lt;0")</f>
        <v>0</v>
      </c>
      <c r="BE12" s="6">
        <f ca="1">SUMIFS(Movimientos!$C$2:$C$154,Movimientos!$A$2:$A$154,$A12,Movimientos!$D$2:$D$154,CONCATENATE("&lt;=",BE$1),Movimientos!$C$2:$C$154,"&gt;0")+SUMIFS(Movimientos!$C$2:$C$154,Movimientos!$A$2:$A$154,$A12,Movimientos!$D$2:$D$154,CONCATENATE("&lt;",BE$1),Movimientos!$C$2:$C$154,"&lt;0")</f>
        <v>0</v>
      </c>
      <c r="BF12" s="6">
        <f ca="1">SUMIFS(Movimientos!$C$2:$C$154,Movimientos!$A$2:$A$154,$A12,Movimientos!$D$2:$D$154,CONCATENATE("&lt;=",BF$1),Movimientos!$C$2:$C$154,"&gt;0")+SUMIFS(Movimientos!$C$2:$C$154,Movimientos!$A$2:$A$154,$A12,Movimientos!$D$2:$D$154,CONCATENATE("&lt;",BF$1),Movimientos!$C$2:$C$154,"&lt;0")</f>
        <v>0</v>
      </c>
      <c r="BG12" s="6">
        <f ca="1">SUMIFS(Movimientos!$C$2:$C$154,Movimientos!$A$2:$A$154,$A12,Movimientos!$D$2:$D$154,CONCATENATE("&lt;=",BG$1),Movimientos!$C$2:$C$154,"&gt;0")+SUMIFS(Movimientos!$C$2:$C$154,Movimientos!$A$2:$A$154,$A12,Movimientos!$D$2:$D$154,CONCATENATE("&lt;",BG$1),Movimientos!$C$2:$C$154,"&lt;0")</f>
        <v>0</v>
      </c>
      <c r="BH12" s="6">
        <f ca="1">SUMIFS(Movimientos!$C$2:$C$154,Movimientos!$A$2:$A$154,$A12,Movimientos!$D$2:$D$154,CONCATENATE("&lt;=",BH$1),Movimientos!$C$2:$C$154,"&gt;0")+SUMIFS(Movimientos!$C$2:$C$154,Movimientos!$A$2:$A$154,$A12,Movimientos!$D$2:$D$154,CONCATENATE("&lt;",BH$1),Movimientos!$C$2:$C$154,"&lt;0")</f>
        <v>0</v>
      </c>
      <c r="BI12" s="6">
        <f ca="1">SUMIFS(Movimientos!$C$2:$C$154,Movimientos!$A$2:$A$154,$A12,Movimientos!$D$2:$D$154,CONCATENATE("&lt;=",BI$1),Movimientos!$C$2:$C$154,"&gt;0")+SUMIFS(Movimientos!$C$2:$C$154,Movimientos!$A$2:$A$154,$A12,Movimientos!$D$2:$D$154,CONCATENATE("&lt;",BI$1),Movimientos!$C$2:$C$154,"&lt;0")</f>
        <v>0</v>
      </c>
      <c r="BJ12" s="6">
        <f ca="1">SUMIFS(Movimientos!$C$2:$C$154,Movimientos!$A$2:$A$154,$A12,Movimientos!$D$2:$D$154,CONCATENATE("&lt;=",BJ$1),Movimientos!$C$2:$C$154,"&gt;0")+SUMIFS(Movimientos!$C$2:$C$154,Movimientos!$A$2:$A$154,$A12,Movimientos!$D$2:$D$154,CONCATENATE("&lt;",BJ$1),Movimientos!$C$2:$C$154,"&lt;0")</f>
        <v>0</v>
      </c>
      <c r="BK12" s="6">
        <f ca="1">SUMIFS(Movimientos!$C$2:$C$154,Movimientos!$A$2:$A$154,$A12,Movimientos!$D$2:$D$154,CONCATENATE("&lt;=",BK$1),Movimientos!$C$2:$C$154,"&gt;0")+SUMIFS(Movimientos!$C$2:$C$154,Movimientos!$A$2:$A$154,$A12,Movimientos!$D$2:$D$154,CONCATENATE("&lt;",BK$1),Movimientos!$C$2:$C$154,"&lt;0")</f>
        <v>0</v>
      </c>
      <c r="BL12" s="6">
        <f ca="1">SUMIFS(Movimientos!$C$2:$C$154,Movimientos!$A$2:$A$154,$A12,Movimientos!$D$2:$D$154,CONCATENATE("&lt;=",BL$1),Movimientos!$C$2:$C$154,"&gt;0")+SUMIFS(Movimientos!$C$2:$C$154,Movimientos!$A$2:$A$154,$A12,Movimientos!$D$2:$D$154,CONCATENATE("&lt;",BL$1),Movimientos!$C$2:$C$154,"&lt;0")</f>
        <v>0</v>
      </c>
      <c r="BM12" s="6">
        <f ca="1">SUMIFS(Movimientos!$C$2:$C$154,Movimientos!$A$2:$A$154,$A12,Movimientos!$D$2:$D$154,CONCATENATE("&lt;=",BM$1),Movimientos!$C$2:$C$154,"&gt;0")+SUMIFS(Movimientos!$C$2:$C$154,Movimientos!$A$2:$A$154,$A12,Movimientos!$D$2:$D$154,CONCATENATE("&lt;",BM$1),Movimientos!$C$2:$C$154,"&lt;0")</f>
        <v>0</v>
      </c>
      <c r="BN12" s="6">
        <f ca="1">SUMIFS(Movimientos!$C$2:$C$154,Movimientos!$A$2:$A$154,$A12,Movimientos!$D$2:$D$154,CONCATENATE("&lt;=",BN$1),Movimientos!$C$2:$C$154,"&gt;0")+SUMIFS(Movimientos!$C$2:$C$154,Movimientos!$A$2:$A$154,$A12,Movimientos!$D$2:$D$154,CONCATENATE("&lt;",BN$1),Movimientos!$C$2:$C$154,"&lt;0")</f>
        <v>0</v>
      </c>
      <c r="BO12" s="6">
        <f ca="1">SUMIFS(Movimientos!$C$2:$C$154,Movimientos!$A$2:$A$154,$A12,Movimientos!$D$2:$D$154,CONCATENATE("&lt;=",BO$1),Movimientos!$C$2:$C$154,"&gt;0")+SUMIFS(Movimientos!$C$2:$C$154,Movimientos!$A$2:$A$154,$A12,Movimientos!$D$2:$D$154,CONCATENATE("&lt;",BO$1),Movimientos!$C$2:$C$154,"&lt;0")</f>
        <v>0</v>
      </c>
      <c r="BP12" s="6">
        <f ca="1">SUMIFS(Movimientos!$C$2:$C$154,Movimientos!$A$2:$A$154,$A12,Movimientos!$D$2:$D$154,CONCATENATE("&lt;=",BP$1),Movimientos!$C$2:$C$154,"&gt;0")+SUMIFS(Movimientos!$C$2:$C$154,Movimientos!$A$2:$A$154,$A12,Movimientos!$D$2:$D$154,CONCATENATE("&lt;",BP$1),Movimientos!$C$2:$C$154,"&lt;0")</f>
        <v>0</v>
      </c>
      <c r="BQ12" s="6">
        <f ca="1">SUMIFS(Movimientos!$C$2:$C$154,Movimientos!$A$2:$A$154,$A12,Movimientos!$D$2:$D$154,CONCATENATE("&lt;=",BQ$1),Movimientos!$C$2:$C$154,"&gt;0")+SUMIFS(Movimientos!$C$2:$C$154,Movimientos!$A$2:$A$154,$A12,Movimientos!$D$2:$D$154,CONCATENATE("&lt;",BQ$1),Movimientos!$C$2:$C$154,"&lt;0")</f>
        <v>0</v>
      </c>
      <c r="BR12" s="6">
        <f ca="1">SUMIFS(Movimientos!$C$2:$C$154,Movimientos!$A$2:$A$154,$A12,Movimientos!$D$2:$D$154,CONCATENATE("&lt;=",BR$1),Movimientos!$C$2:$C$154,"&gt;0")+SUMIFS(Movimientos!$C$2:$C$154,Movimientos!$A$2:$A$154,$A12,Movimientos!$D$2:$D$154,CONCATENATE("&lt;",BR$1),Movimientos!$C$2:$C$154,"&lt;0")</f>
        <v>0</v>
      </c>
      <c r="BS12" s="6">
        <f ca="1">SUMIFS(Movimientos!$C$2:$C$154,Movimientos!$A$2:$A$154,$A12,Movimientos!$D$2:$D$154,CONCATENATE("&lt;=",BS$1),Movimientos!$C$2:$C$154,"&gt;0")+SUMIFS(Movimientos!$C$2:$C$154,Movimientos!$A$2:$A$154,$A12,Movimientos!$D$2:$D$154,CONCATENATE("&lt;",BS$1),Movimientos!$C$2:$C$154,"&lt;0")</f>
        <v>0</v>
      </c>
      <c r="BT12" s="6">
        <f ca="1">SUMIFS(Movimientos!$C$2:$C$154,Movimientos!$A$2:$A$154,$A12,Movimientos!$D$2:$D$154,CONCATENATE("&lt;=",BT$1),Movimientos!$C$2:$C$154,"&gt;0")+SUMIFS(Movimientos!$C$2:$C$154,Movimientos!$A$2:$A$154,$A12,Movimientos!$D$2:$D$154,CONCATENATE("&lt;",BT$1),Movimientos!$C$2:$C$154,"&lt;0")</f>
        <v>0</v>
      </c>
      <c r="BU12" s="6">
        <f ca="1">SUMIFS(Movimientos!$C$2:$C$154,Movimientos!$A$2:$A$154,$A12,Movimientos!$D$2:$D$154,CONCATENATE("&lt;=",BU$1),Movimientos!$C$2:$C$154,"&gt;0")+SUMIFS(Movimientos!$C$2:$C$154,Movimientos!$A$2:$A$154,$A12,Movimientos!$D$2:$D$154,CONCATENATE("&lt;",BU$1),Movimientos!$C$2:$C$154,"&lt;0")</f>
        <v>0</v>
      </c>
      <c r="BV12" s="6">
        <f ca="1">SUMIFS(Movimientos!$C$2:$C$154,Movimientos!$A$2:$A$154,$A12,Movimientos!$D$2:$D$154,CONCATENATE("&lt;=",BV$1),Movimientos!$C$2:$C$154,"&gt;0")+SUMIFS(Movimientos!$C$2:$C$154,Movimientos!$A$2:$A$154,$A12,Movimientos!$D$2:$D$154,CONCATENATE("&lt;",BV$1),Movimientos!$C$2:$C$154,"&lt;0")</f>
        <v>0</v>
      </c>
      <c r="BW12" s="6">
        <f ca="1">SUMIFS(Movimientos!$C$2:$C$154,Movimientos!$A$2:$A$154,$A12,Movimientos!$D$2:$D$154,CONCATENATE("&lt;=",BW$1),Movimientos!$C$2:$C$154,"&gt;0")+SUMIFS(Movimientos!$C$2:$C$154,Movimientos!$A$2:$A$154,$A12,Movimientos!$D$2:$D$154,CONCATENATE("&lt;",BW$1),Movimientos!$C$2:$C$154,"&lt;0")</f>
        <v>0</v>
      </c>
      <c r="BX12" s="6">
        <f ca="1">SUMIFS(Movimientos!$C$2:$C$154,Movimientos!$A$2:$A$154,$A12,Movimientos!$D$2:$D$154,CONCATENATE("&lt;=",BX$1),Movimientos!$C$2:$C$154,"&gt;0")+SUMIFS(Movimientos!$C$2:$C$154,Movimientos!$A$2:$A$154,$A12,Movimientos!$D$2:$D$154,CONCATENATE("&lt;",BX$1),Movimientos!$C$2:$C$154,"&lt;0")</f>
        <v>0</v>
      </c>
      <c r="BY12" s="6">
        <f ca="1">SUMIFS(Movimientos!$C$2:$C$154,Movimientos!$A$2:$A$154,$A12,Movimientos!$D$2:$D$154,CONCATENATE("&lt;=",BY$1),Movimientos!$C$2:$C$154,"&gt;0")+SUMIFS(Movimientos!$C$2:$C$154,Movimientos!$A$2:$A$154,$A12,Movimientos!$D$2:$D$154,CONCATENATE("&lt;",BY$1),Movimientos!$C$2:$C$154,"&lt;0")</f>
        <v>0</v>
      </c>
      <c r="BZ12" s="6">
        <f ca="1">SUMIFS(Movimientos!$C$2:$C$154,Movimientos!$A$2:$A$154,$A12,Movimientos!$D$2:$D$154,CONCATENATE("&lt;=",BZ$1),Movimientos!$C$2:$C$154,"&gt;0")+SUMIFS(Movimientos!$C$2:$C$154,Movimientos!$A$2:$A$154,$A12,Movimientos!$D$2:$D$154,CONCATENATE("&lt;",BZ$1),Movimientos!$C$2:$C$154,"&lt;0")</f>
        <v>0</v>
      </c>
      <c r="CA12" s="6">
        <f ca="1">SUMIFS(Movimientos!$C$2:$C$154,Movimientos!$A$2:$A$154,$A12,Movimientos!$D$2:$D$154,CONCATENATE("&lt;=",CA$1),Movimientos!$C$2:$C$154,"&gt;0")+SUMIFS(Movimientos!$C$2:$C$154,Movimientos!$A$2:$A$154,$A12,Movimientos!$D$2:$D$154,CONCATENATE("&lt;",CA$1),Movimientos!$C$2:$C$154,"&lt;0")</f>
        <v>0</v>
      </c>
      <c r="CB12" s="6">
        <f ca="1">SUMIFS(Movimientos!$C$2:$C$154,Movimientos!$A$2:$A$154,$A12,Movimientos!$D$2:$D$154,CONCATENATE("&lt;=",CB$1),Movimientos!$C$2:$C$154,"&gt;0")+SUMIFS(Movimientos!$C$2:$C$154,Movimientos!$A$2:$A$154,$A12,Movimientos!$D$2:$D$154,CONCATENATE("&lt;",CB$1),Movimientos!$C$2:$C$154,"&lt;0")</f>
        <v>0</v>
      </c>
      <c r="CC12" s="6">
        <f ca="1">SUMIFS(Movimientos!$C$2:$C$154,Movimientos!$A$2:$A$154,$A12,Movimientos!$D$2:$D$154,CONCATENATE("&lt;=",CC$1),Movimientos!$C$2:$C$154,"&gt;0")+SUMIFS(Movimientos!$C$2:$C$154,Movimientos!$A$2:$A$154,$A12,Movimientos!$D$2:$D$154,CONCATENATE("&lt;",CC$1),Movimientos!$C$2:$C$154,"&lt;0")</f>
        <v>0</v>
      </c>
      <c r="CD12" s="6">
        <f ca="1">SUMIFS(Movimientos!$C$2:$C$154,Movimientos!$A$2:$A$154,$A12,Movimientos!$D$2:$D$154,CONCATENATE("&lt;=",CD$1),Movimientos!$C$2:$C$154,"&gt;0")+SUMIFS(Movimientos!$C$2:$C$154,Movimientos!$A$2:$A$154,$A12,Movimientos!$D$2:$D$154,CONCATENATE("&lt;",CD$1),Movimientos!$C$2:$C$154,"&lt;0")</f>
        <v>0</v>
      </c>
      <c r="CE12" s="6">
        <f ca="1">SUMIFS(Movimientos!$C$2:$C$154,Movimientos!$A$2:$A$154,$A12,Movimientos!$D$2:$D$154,CONCATENATE("&lt;=",CE$1),Movimientos!$C$2:$C$154,"&gt;0")+SUMIFS(Movimientos!$C$2:$C$154,Movimientos!$A$2:$A$154,$A12,Movimientos!$D$2:$D$154,CONCATENATE("&lt;",CE$1),Movimientos!$C$2:$C$154,"&lt;0")</f>
        <v>0</v>
      </c>
      <c r="CF12" s="6">
        <f ca="1">SUMIFS(Movimientos!$C$2:$C$154,Movimientos!$A$2:$A$154,$A12,Movimientos!$D$2:$D$154,CONCATENATE("&lt;=",CF$1),Movimientos!$C$2:$C$154,"&gt;0")+SUMIFS(Movimientos!$C$2:$C$154,Movimientos!$A$2:$A$154,$A12,Movimientos!$D$2:$D$154,CONCATENATE("&lt;",CF$1),Movimientos!$C$2:$C$154,"&lt;0")</f>
        <v>0</v>
      </c>
      <c r="CG12" s="6">
        <f ca="1">SUMIFS(Movimientos!$C$2:$C$154,Movimientos!$A$2:$A$154,$A12,Movimientos!$D$2:$D$154,CONCATENATE("&lt;=",CG$1),Movimientos!$C$2:$C$154,"&gt;0")+SUMIFS(Movimientos!$C$2:$C$154,Movimientos!$A$2:$A$154,$A12,Movimientos!$D$2:$D$154,CONCATENATE("&lt;",CG$1),Movimientos!$C$2:$C$154,"&lt;0")</f>
        <v>0</v>
      </c>
      <c r="CH12" s="6">
        <f ca="1">SUMIFS(Movimientos!$C$2:$C$154,Movimientos!$A$2:$A$154,$A12,Movimientos!$D$2:$D$154,CONCATENATE("&lt;=",CH$1),Movimientos!$C$2:$C$154,"&gt;0")+SUMIFS(Movimientos!$C$2:$C$154,Movimientos!$A$2:$A$154,$A12,Movimientos!$D$2:$D$154,CONCATENATE("&lt;",CH$1),Movimientos!$C$2:$C$154,"&lt;0")</f>
        <v>0</v>
      </c>
      <c r="CI12" s="6">
        <f ca="1">SUMIFS(Movimientos!$C$2:$C$154,Movimientos!$A$2:$A$154,$A12,Movimientos!$D$2:$D$154,CONCATENATE("&lt;=",CI$1),Movimientos!$C$2:$C$154,"&gt;0")+SUMIFS(Movimientos!$C$2:$C$154,Movimientos!$A$2:$A$154,$A12,Movimientos!$D$2:$D$154,CONCATENATE("&lt;",CI$1),Movimientos!$C$2:$C$154,"&lt;0")</f>
        <v>0</v>
      </c>
      <c r="CJ12" s="6">
        <f ca="1">SUMIFS(Movimientos!$C$2:$C$154,Movimientos!$A$2:$A$154,$A12,Movimientos!$D$2:$D$154,CONCATENATE("&lt;=",CJ$1),Movimientos!$C$2:$C$154,"&gt;0")+SUMIFS(Movimientos!$C$2:$C$154,Movimientos!$A$2:$A$154,$A12,Movimientos!$D$2:$D$154,CONCATENATE("&lt;",CJ$1),Movimientos!$C$2:$C$154,"&lt;0")</f>
        <v>0</v>
      </c>
      <c r="CK12" s="6">
        <f ca="1">SUMIFS(Movimientos!$C$2:$C$154,Movimientos!$A$2:$A$154,$A12,Movimientos!$D$2:$D$154,CONCATENATE("&lt;=",CK$1),Movimientos!$C$2:$C$154,"&gt;0")+SUMIFS(Movimientos!$C$2:$C$154,Movimientos!$A$2:$A$154,$A12,Movimientos!$D$2:$D$154,CONCATENATE("&lt;",CK$1),Movimientos!$C$2:$C$154,"&lt;0")</f>
        <v>0</v>
      </c>
      <c r="CL12" s="6">
        <f ca="1">SUMIFS(Movimientos!$C$2:$C$154,Movimientos!$A$2:$A$154,$A12,Movimientos!$D$2:$D$154,CONCATENATE("&lt;=",CL$1),Movimientos!$C$2:$C$154,"&gt;0")+SUMIFS(Movimientos!$C$2:$C$154,Movimientos!$A$2:$A$154,$A12,Movimientos!$D$2:$D$154,CONCATENATE("&lt;",CL$1),Movimientos!$C$2:$C$154,"&lt;0")</f>
        <v>0</v>
      </c>
      <c r="CM12" s="6">
        <f ca="1">SUMIFS(Movimientos!$C$2:$C$154,Movimientos!$A$2:$A$154,$A12,Movimientos!$D$2:$D$154,CONCATENATE("&lt;=",CM$1),Movimientos!$C$2:$C$154,"&gt;0")+SUMIFS(Movimientos!$C$2:$C$154,Movimientos!$A$2:$A$154,$A12,Movimientos!$D$2:$D$154,CONCATENATE("&lt;",CM$1),Movimientos!$C$2:$C$154,"&lt;0")</f>
        <v>0</v>
      </c>
      <c r="CN12" s="6">
        <f ca="1">SUMIFS(Movimientos!$C$2:$C$154,Movimientos!$A$2:$A$154,$A12,Movimientos!$D$2:$D$154,CONCATENATE("&lt;=",CN$1),Movimientos!$C$2:$C$154,"&gt;0")+SUMIFS(Movimientos!$C$2:$C$154,Movimientos!$A$2:$A$154,$A12,Movimientos!$D$2:$D$154,CONCATENATE("&lt;",CN$1),Movimientos!$C$2:$C$154,"&lt;0")</f>
        <v>0</v>
      </c>
      <c r="CO12" s="6">
        <f ca="1">SUMIFS(Movimientos!$C$2:$C$154,Movimientos!$A$2:$A$154,$A12,Movimientos!$D$2:$D$154,CONCATENATE("&lt;=",CO$1),Movimientos!$C$2:$C$154,"&gt;0")+SUMIFS(Movimientos!$C$2:$C$154,Movimientos!$A$2:$A$154,$A12,Movimientos!$D$2:$D$154,CONCATENATE("&lt;",CO$1),Movimientos!$C$2:$C$154,"&lt;0")</f>
        <v>0</v>
      </c>
      <c r="CP12" s="6">
        <f ca="1">SUMIFS(Movimientos!$C$2:$C$154,Movimientos!$A$2:$A$154,$A12,Movimientos!$D$2:$D$154,CONCATENATE("&lt;=",CP$1),Movimientos!$C$2:$C$154,"&gt;0")+SUMIFS(Movimientos!$C$2:$C$154,Movimientos!$A$2:$A$154,$A12,Movimientos!$D$2:$D$154,CONCATENATE("&lt;",CP$1),Movimientos!$C$2:$C$154,"&lt;0")</f>
        <v>0</v>
      </c>
      <c r="CQ12" s="6">
        <f ca="1">SUMIFS(Movimientos!$C$2:$C$154,Movimientos!$A$2:$A$154,$A12,Movimientos!$D$2:$D$154,CONCATENATE("&lt;=",CQ$1),Movimientos!$C$2:$C$154,"&gt;0")+SUMIFS(Movimientos!$C$2:$C$154,Movimientos!$A$2:$A$154,$A12,Movimientos!$D$2:$D$154,CONCATENATE("&lt;",CQ$1),Movimientos!$C$2:$C$154,"&lt;0")</f>
        <v>0</v>
      </c>
      <c r="CR12" s="6">
        <f ca="1">SUMIFS(Movimientos!$C$2:$C$154,Movimientos!$A$2:$A$154,$A12,Movimientos!$D$2:$D$154,CONCATENATE("&lt;=",CR$1),Movimientos!$C$2:$C$154,"&gt;0")+SUMIFS(Movimientos!$C$2:$C$154,Movimientos!$A$2:$A$154,$A12,Movimientos!$D$2:$D$154,CONCATENATE("&lt;",CR$1),Movimientos!$C$2:$C$154,"&lt;0")</f>
        <v>0</v>
      </c>
      <c r="CS12" s="6">
        <f ca="1">SUMIFS(Movimientos!$C$2:$C$154,Movimientos!$A$2:$A$154,$A12,Movimientos!$D$2:$D$154,CONCATENATE("&lt;=",CS$1),Movimientos!$C$2:$C$154,"&gt;0")+SUMIFS(Movimientos!$C$2:$C$154,Movimientos!$A$2:$A$154,$A12,Movimientos!$D$2:$D$154,CONCATENATE("&lt;",CS$1),Movimientos!$C$2:$C$154,"&lt;0")</f>
        <v>0</v>
      </c>
      <c r="CT12" s="6">
        <f ca="1">SUMIFS(Movimientos!$C$2:$C$154,Movimientos!$A$2:$A$154,$A12,Movimientos!$D$2:$D$154,CONCATENATE("&lt;=",CT$1),Movimientos!$C$2:$C$154,"&gt;0")+SUMIFS(Movimientos!$C$2:$C$154,Movimientos!$A$2:$A$154,$A12,Movimientos!$D$2:$D$154,CONCATENATE("&lt;",CT$1),Movimientos!$C$2:$C$154,"&lt;0")</f>
        <v>0</v>
      </c>
      <c r="CU12" s="6">
        <f ca="1">SUMIFS(Movimientos!$C$2:$C$154,Movimientos!$A$2:$A$154,$A12,Movimientos!$D$2:$D$154,CONCATENATE("&lt;=",CU$1),Movimientos!$C$2:$C$154,"&gt;0")+SUMIFS(Movimientos!$C$2:$C$154,Movimientos!$A$2:$A$154,$A12,Movimientos!$D$2:$D$154,CONCATENATE("&lt;",CU$1),Movimientos!$C$2:$C$154,"&lt;0")</f>
        <v>0</v>
      </c>
      <c r="CV12" s="6">
        <f ca="1">SUMIFS(Movimientos!$C$2:$C$154,Movimientos!$A$2:$A$154,$A12,Movimientos!$D$2:$D$154,CONCATENATE("&lt;=",CV$1),Movimientos!$C$2:$C$154,"&gt;0")+SUMIFS(Movimientos!$C$2:$C$154,Movimientos!$A$2:$A$154,$A12,Movimientos!$D$2:$D$154,CONCATENATE("&lt;",CV$1),Movimientos!$C$2:$C$154,"&lt;0")</f>
        <v>0</v>
      </c>
      <c r="CW12" s="6">
        <f ca="1">SUMIFS(Movimientos!$C$2:$C$154,Movimientos!$A$2:$A$154,$A12,Movimientos!$D$2:$D$154,CONCATENATE("&lt;=",CW$1),Movimientos!$C$2:$C$154,"&gt;0")+SUMIFS(Movimientos!$C$2:$C$154,Movimientos!$A$2:$A$154,$A12,Movimientos!$D$2:$D$154,CONCATENATE("&lt;",CW$1),Movimientos!$C$2:$C$154,"&lt;0")</f>
        <v>0</v>
      </c>
      <c r="CX12" s="6">
        <f ca="1">SUMIFS(Movimientos!$C$2:$C$154,Movimientos!$A$2:$A$154,$A12,Movimientos!$D$2:$D$154,CONCATENATE("&lt;=",CX$1),Movimientos!$C$2:$C$154,"&gt;0")+SUMIFS(Movimientos!$C$2:$C$154,Movimientos!$A$2:$A$154,$A12,Movimientos!$D$2:$D$154,CONCATENATE("&lt;",CX$1),Movimientos!$C$2:$C$154,"&lt;0")</f>
        <v>0</v>
      </c>
      <c r="CY12" s="6">
        <f ca="1">SUMIFS(Movimientos!$C$2:$C$154,Movimientos!$A$2:$A$154,$A12,Movimientos!$D$2:$D$154,CONCATENATE("&lt;=",CY$1),Movimientos!$C$2:$C$154,"&gt;0")+SUMIFS(Movimientos!$C$2:$C$154,Movimientos!$A$2:$A$154,$A12,Movimientos!$D$2:$D$154,CONCATENATE("&lt;",CY$1),Movimientos!$C$2:$C$154,"&lt;0")</f>
        <v>0</v>
      </c>
      <c r="CZ12" s="6">
        <f ca="1">SUMIFS(Movimientos!$C$2:$C$154,Movimientos!$A$2:$A$154,$A12,Movimientos!$D$2:$D$154,CONCATENATE("&lt;=",CZ$1),Movimientos!$C$2:$C$154,"&gt;0")+SUMIFS(Movimientos!$C$2:$C$154,Movimientos!$A$2:$A$154,$A12,Movimientos!$D$2:$D$154,CONCATENATE("&lt;",CZ$1),Movimientos!$C$2:$C$154,"&lt;0")</f>
        <v>0</v>
      </c>
      <c r="DA12" s="6">
        <f ca="1">SUMIFS(Movimientos!$C$2:$C$154,Movimientos!$A$2:$A$154,$A12,Movimientos!$D$2:$D$154,CONCATENATE("&lt;=",DA$1),Movimientos!$C$2:$C$154,"&gt;0")+SUMIFS(Movimientos!$C$2:$C$154,Movimientos!$A$2:$A$154,$A12,Movimientos!$D$2:$D$154,CONCATENATE("&lt;",DA$1),Movimientos!$C$2:$C$154,"&lt;0")</f>
        <v>0</v>
      </c>
      <c r="DB12" s="6">
        <f ca="1">SUMIFS(Movimientos!$C$2:$C$154,Movimientos!$A$2:$A$154,$A12,Movimientos!$D$2:$D$154,CONCATENATE("&lt;=",DB$1),Movimientos!$C$2:$C$154,"&gt;0")+SUMIFS(Movimientos!$C$2:$C$154,Movimientos!$A$2:$A$154,$A12,Movimientos!$D$2:$D$154,CONCATENATE("&lt;",DB$1),Movimientos!$C$2:$C$154,"&lt;0")</f>
        <v>0</v>
      </c>
      <c r="DC12" s="6">
        <f ca="1">SUMIFS(Movimientos!$C$2:$C$154,Movimientos!$A$2:$A$154,$A12,Movimientos!$D$2:$D$154,CONCATENATE("&lt;=",DC$1),Movimientos!$C$2:$C$154,"&gt;0")+SUMIFS(Movimientos!$C$2:$C$154,Movimientos!$A$2:$A$154,$A12,Movimientos!$D$2:$D$154,CONCATENATE("&lt;",DC$1),Movimientos!$C$2:$C$154,"&lt;0")</f>
        <v>0</v>
      </c>
      <c r="DD12" s="6">
        <f ca="1">SUMIFS(Movimientos!$C$2:$C$154,Movimientos!$A$2:$A$154,$A12,Movimientos!$D$2:$D$154,CONCATENATE("&lt;=",DD$1),Movimientos!$C$2:$C$154,"&gt;0")+SUMIFS(Movimientos!$C$2:$C$154,Movimientos!$A$2:$A$154,$A12,Movimientos!$D$2:$D$154,CONCATENATE("&lt;",DD$1),Movimientos!$C$2:$C$154,"&lt;0")</f>
        <v>0</v>
      </c>
      <c r="DE12" s="6">
        <f ca="1">SUMIFS(Movimientos!$C$2:$C$154,Movimientos!$A$2:$A$154,$A12,Movimientos!$D$2:$D$154,CONCATENATE("&lt;=",DE$1),Movimientos!$C$2:$C$154,"&gt;0")+SUMIFS(Movimientos!$C$2:$C$154,Movimientos!$A$2:$A$154,$A12,Movimientos!$D$2:$D$154,CONCATENATE("&lt;",DE$1),Movimientos!$C$2:$C$154,"&lt;0")</f>
        <v>0</v>
      </c>
      <c r="DF12" s="6">
        <f ca="1">SUMIFS(Movimientos!$C$2:$C$154,Movimientos!$A$2:$A$154,$A12,Movimientos!$D$2:$D$154,CONCATENATE("&lt;=",DF$1),Movimientos!$C$2:$C$154,"&gt;0")+SUMIFS(Movimientos!$C$2:$C$154,Movimientos!$A$2:$A$154,$A12,Movimientos!$D$2:$D$154,CONCATENATE("&lt;",DF$1),Movimientos!$C$2:$C$154,"&lt;0")</f>
        <v>0</v>
      </c>
      <c r="DG12" s="6">
        <f ca="1">SUMIFS(Movimientos!$C$2:$C$154,Movimientos!$A$2:$A$154,$A12,Movimientos!$D$2:$D$154,CONCATENATE("&lt;=",DG$1),Movimientos!$C$2:$C$154,"&gt;0")+SUMIFS(Movimientos!$C$2:$C$154,Movimientos!$A$2:$A$154,$A12,Movimientos!$D$2:$D$154,CONCATENATE("&lt;",DG$1),Movimientos!$C$2:$C$154,"&lt;0")</f>
        <v>0</v>
      </c>
      <c r="DH12" s="6">
        <f ca="1">SUMIFS(Movimientos!$C$2:$C$154,Movimientos!$A$2:$A$154,$A12,Movimientos!$D$2:$D$154,CONCATENATE("&lt;=",DH$1),Movimientos!$C$2:$C$154,"&gt;0")+SUMIFS(Movimientos!$C$2:$C$154,Movimientos!$A$2:$A$154,$A12,Movimientos!$D$2:$D$154,CONCATENATE("&lt;",DH$1),Movimientos!$C$2:$C$154,"&lt;0")</f>
        <v>0</v>
      </c>
      <c r="DI12" s="6">
        <f ca="1">SUMIFS(Movimientos!$C$2:$C$154,Movimientos!$A$2:$A$154,$A12,Movimientos!$D$2:$D$154,CONCATENATE("&lt;=",DI$1),Movimientos!$C$2:$C$154,"&gt;0")+SUMIFS(Movimientos!$C$2:$C$154,Movimientos!$A$2:$A$154,$A12,Movimientos!$D$2:$D$154,CONCATENATE("&lt;",DI$1),Movimientos!$C$2:$C$154,"&lt;0")</f>
        <v>0</v>
      </c>
      <c r="DJ12" s="6">
        <f ca="1">SUMIFS(Movimientos!$C$2:$C$154,Movimientos!$A$2:$A$154,$A12,Movimientos!$D$2:$D$154,CONCATENATE("&lt;=",DJ$1),Movimientos!$C$2:$C$154,"&gt;0")+SUMIFS(Movimientos!$C$2:$C$154,Movimientos!$A$2:$A$154,$A12,Movimientos!$D$2:$D$154,CONCATENATE("&lt;",DJ$1),Movimientos!$C$2:$C$154,"&lt;0")</f>
        <v>0</v>
      </c>
      <c r="DK12" s="6">
        <f ca="1">SUMIFS(Movimientos!$C$2:$C$154,Movimientos!$A$2:$A$154,$A12,Movimientos!$D$2:$D$154,CONCATENATE("&lt;=",DK$1),Movimientos!$C$2:$C$154,"&gt;0")+SUMIFS(Movimientos!$C$2:$C$154,Movimientos!$A$2:$A$154,$A12,Movimientos!$D$2:$D$154,CONCATENATE("&lt;",DK$1),Movimientos!$C$2:$C$154,"&lt;0")</f>
        <v>0</v>
      </c>
      <c r="DL12" s="6">
        <f ca="1">SUMIFS(Movimientos!$C$2:$C$154,Movimientos!$A$2:$A$154,$A12,Movimientos!$D$2:$D$154,CONCATENATE("&lt;=",DL$1),Movimientos!$C$2:$C$154,"&gt;0")+SUMIFS(Movimientos!$C$2:$C$154,Movimientos!$A$2:$A$154,$A12,Movimientos!$D$2:$D$154,CONCATENATE("&lt;",DL$1),Movimientos!$C$2:$C$154,"&lt;0")</f>
        <v>0</v>
      </c>
      <c r="DM12" s="6">
        <f ca="1">SUMIFS(Movimientos!$C$2:$C$154,Movimientos!$A$2:$A$154,$A12,Movimientos!$D$2:$D$154,CONCATENATE("&lt;=",DM$1),Movimientos!$C$2:$C$154,"&gt;0")+SUMIFS(Movimientos!$C$2:$C$154,Movimientos!$A$2:$A$154,$A12,Movimientos!$D$2:$D$154,CONCATENATE("&lt;",DM$1),Movimientos!$C$2:$C$154,"&lt;0")</f>
        <v>0</v>
      </c>
      <c r="DN12" s="6">
        <f ca="1">SUMIFS(Movimientos!$C$2:$C$154,Movimientos!$A$2:$A$154,$A12,Movimientos!$D$2:$D$154,CONCATENATE("&lt;=",DN$1),Movimientos!$C$2:$C$154,"&gt;0")+SUMIFS(Movimientos!$C$2:$C$154,Movimientos!$A$2:$A$154,$A12,Movimientos!$D$2:$D$154,CONCATENATE("&lt;",DN$1),Movimientos!$C$2:$C$154,"&lt;0")</f>
        <v>0</v>
      </c>
      <c r="DO12" s="6">
        <f ca="1">SUMIFS(Movimientos!$C$2:$C$154,Movimientos!$A$2:$A$154,$A12,Movimientos!$D$2:$D$154,CONCATENATE("&lt;=",DO$1),Movimientos!$C$2:$C$154,"&gt;0")+SUMIFS(Movimientos!$C$2:$C$154,Movimientos!$A$2:$A$154,$A12,Movimientos!$D$2:$D$154,CONCATENATE("&lt;",DO$1),Movimientos!$C$2:$C$154,"&lt;0")</f>
        <v>0</v>
      </c>
      <c r="DP12" s="6">
        <f ca="1">SUMIFS(Movimientos!$C$2:$C$154,Movimientos!$A$2:$A$154,$A12,Movimientos!$D$2:$D$154,CONCATENATE("&lt;=",DP$1),Movimientos!$C$2:$C$154,"&gt;0")+SUMIFS(Movimientos!$C$2:$C$154,Movimientos!$A$2:$A$154,$A12,Movimientos!$D$2:$D$154,CONCATENATE("&lt;",DP$1),Movimientos!$C$2:$C$154,"&lt;0")</f>
        <v>0</v>
      </c>
      <c r="DQ12" s="6">
        <f ca="1">SUMIFS(Movimientos!$C$2:$C$154,Movimientos!$A$2:$A$154,$A12,Movimientos!$D$2:$D$154,CONCATENATE("&lt;=",DQ$1),Movimientos!$C$2:$C$154,"&gt;0")+SUMIFS(Movimientos!$C$2:$C$154,Movimientos!$A$2:$A$154,$A12,Movimientos!$D$2:$D$154,CONCATENATE("&lt;",DQ$1),Movimientos!$C$2:$C$154,"&lt;0")</f>
        <v>0</v>
      </c>
      <c r="DR12" s="6">
        <f ca="1">SUMIFS(Movimientos!$C$2:$C$154,Movimientos!$A$2:$A$154,$A12,Movimientos!$D$2:$D$154,CONCATENATE("&lt;=",DR$1),Movimientos!$C$2:$C$154,"&gt;0")+SUMIFS(Movimientos!$C$2:$C$154,Movimientos!$A$2:$A$154,$A12,Movimientos!$D$2:$D$154,CONCATENATE("&lt;",DR$1),Movimientos!$C$2:$C$154,"&lt;0")</f>
        <v>0</v>
      </c>
      <c r="DS12" s="6">
        <f ca="1">SUMIFS(Movimientos!$C$2:$C$154,Movimientos!$A$2:$A$154,$A12,Movimientos!$D$2:$D$154,CONCATENATE("&lt;=",DS$1),Movimientos!$C$2:$C$154,"&gt;0")+SUMIFS(Movimientos!$C$2:$C$154,Movimientos!$A$2:$A$154,$A12,Movimientos!$D$2:$D$154,CONCATENATE("&lt;",DS$1),Movimientos!$C$2:$C$154,"&lt;0")</f>
        <v>0</v>
      </c>
      <c r="DT12" s="6">
        <f ca="1">SUMIFS(Movimientos!$C$2:$C$154,Movimientos!$A$2:$A$154,$A12,Movimientos!$D$2:$D$154,CONCATENATE("&lt;=",DT$1),Movimientos!$C$2:$C$154,"&gt;0")+SUMIFS(Movimientos!$C$2:$C$154,Movimientos!$A$2:$A$154,$A12,Movimientos!$D$2:$D$154,CONCATENATE("&lt;",DT$1),Movimientos!$C$2:$C$154,"&lt;0")</f>
        <v>0</v>
      </c>
      <c r="DU12" s="6">
        <f ca="1">SUMIFS(Movimientos!$C$2:$C$154,Movimientos!$A$2:$A$154,$A12,Movimientos!$D$2:$D$154,CONCATENATE("&lt;=",DU$1),Movimientos!$C$2:$C$154,"&gt;0")+SUMIFS(Movimientos!$C$2:$C$154,Movimientos!$A$2:$A$154,$A12,Movimientos!$D$2:$D$154,CONCATENATE("&lt;",DU$1),Movimientos!$C$2:$C$154,"&lt;0")</f>
        <v>0</v>
      </c>
      <c r="DV12" s="6">
        <f ca="1">SUMIFS(Movimientos!$C$2:$C$154,Movimientos!$A$2:$A$154,$A12,Movimientos!$D$2:$D$154,CONCATENATE("&lt;=",DV$1),Movimientos!$C$2:$C$154,"&gt;0")+SUMIFS(Movimientos!$C$2:$C$154,Movimientos!$A$2:$A$154,$A12,Movimientos!$D$2:$D$154,CONCATENATE("&lt;",DV$1),Movimientos!$C$2:$C$154,"&lt;0")</f>
        <v>0</v>
      </c>
      <c r="DW12" s="6">
        <f ca="1">SUMIFS(Movimientos!$C$2:$C$154,Movimientos!$A$2:$A$154,$A12,Movimientos!$D$2:$D$154,CONCATENATE("&lt;=",DW$1),Movimientos!$C$2:$C$154,"&gt;0")+SUMIFS(Movimientos!$C$2:$C$154,Movimientos!$A$2:$A$154,$A12,Movimientos!$D$2:$D$154,CONCATENATE("&lt;",DW$1),Movimientos!$C$2:$C$154,"&lt;0")</f>
        <v>0</v>
      </c>
      <c r="DX12" s="6">
        <f ca="1">SUMIFS(Movimientos!$C$2:$C$154,Movimientos!$A$2:$A$154,$A12,Movimientos!$D$2:$D$154,CONCATENATE("&lt;=",DX$1),Movimientos!$C$2:$C$154,"&gt;0")+SUMIFS(Movimientos!$C$2:$C$154,Movimientos!$A$2:$A$154,$A12,Movimientos!$D$2:$D$154,CONCATENATE("&lt;",DX$1),Movimientos!$C$2:$C$154,"&lt;0")</f>
        <v>0</v>
      </c>
      <c r="DY12" s="6">
        <f ca="1">SUMIFS(Movimientos!$C$2:$C$154,Movimientos!$A$2:$A$154,$A12,Movimientos!$D$2:$D$154,CONCATENATE("&lt;=",DY$1),Movimientos!$C$2:$C$154,"&gt;0")+SUMIFS(Movimientos!$C$2:$C$154,Movimientos!$A$2:$A$154,$A12,Movimientos!$D$2:$D$154,CONCATENATE("&lt;",DY$1),Movimientos!$C$2:$C$154,"&lt;0")</f>
        <v>0</v>
      </c>
      <c r="DZ12" s="6">
        <f ca="1">SUMIFS(Movimientos!$C$2:$C$154,Movimientos!$A$2:$A$154,$A12,Movimientos!$D$2:$D$154,CONCATENATE("&lt;=",DZ$1),Movimientos!$C$2:$C$154,"&gt;0")+SUMIFS(Movimientos!$C$2:$C$154,Movimientos!$A$2:$A$154,$A12,Movimientos!$D$2:$D$154,CONCATENATE("&lt;",DZ$1),Movimientos!$C$2:$C$154,"&lt;0")</f>
        <v>0</v>
      </c>
      <c r="EA12" s="6">
        <f ca="1">SUMIFS(Movimientos!$C$2:$C$154,Movimientos!$A$2:$A$154,$A12,Movimientos!$D$2:$D$154,CONCATENATE("&lt;=",EA$1),Movimientos!$C$2:$C$154,"&gt;0")+SUMIFS(Movimientos!$C$2:$C$154,Movimientos!$A$2:$A$154,$A12,Movimientos!$D$2:$D$154,CONCATENATE("&lt;",EA$1),Movimientos!$C$2:$C$154,"&lt;0")</f>
        <v>0</v>
      </c>
      <c r="EB12" s="6">
        <f ca="1">SUMIFS(Movimientos!$C$2:$C$154,Movimientos!$A$2:$A$154,$A12,Movimientos!$D$2:$D$154,CONCATENATE("&lt;=",EB$1),Movimientos!$C$2:$C$154,"&gt;0")+SUMIFS(Movimientos!$C$2:$C$154,Movimientos!$A$2:$A$154,$A12,Movimientos!$D$2:$D$154,CONCATENATE("&lt;",EB$1),Movimientos!$C$2:$C$154,"&lt;0")</f>
        <v>0</v>
      </c>
      <c r="EC12" s="6">
        <f ca="1">SUMIFS(Movimientos!$C$2:$C$154,Movimientos!$A$2:$A$154,$A12,Movimientos!$D$2:$D$154,CONCATENATE("&lt;=",EC$1),Movimientos!$C$2:$C$154,"&gt;0")+SUMIFS(Movimientos!$C$2:$C$154,Movimientos!$A$2:$A$154,$A12,Movimientos!$D$2:$D$154,CONCATENATE("&lt;",EC$1),Movimientos!$C$2:$C$154,"&lt;0")</f>
        <v>0</v>
      </c>
      <c r="ED12" s="6">
        <f ca="1">SUMIFS(Movimientos!$C$2:$C$154,Movimientos!$A$2:$A$154,$A12,Movimientos!$D$2:$D$154,CONCATENATE("&lt;=",ED$1),Movimientos!$C$2:$C$154,"&gt;0")+SUMIFS(Movimientos!$C$2:$C$154,Movimientos!$A$2:$A$154,$A12,Movimientos!$D$2:$D$154,CONCATENATE("&lt;",ED$1),Movimientos!$C$2:$C$154,"&lt;0")</f>
        <v>0</v>
      </c>
      <c r="EE12" s="6">
        <f ca="1">SUMIFS(Movimientos!$C$2:$C$154,Movimientos!$A$2:$A$154,$A12,Movimientos!$D$2:$D$154,CONCATENATE("&lt;=",EE$1),Movimientos!$C$2:$C$154,"&gt;0")+SUMIFS(Movimientos!$C$2:$C$154,Movimientos!$A$2:$A$154,$A12,Movimientos!$D$2:$D$154,CONCATENATE("&lt;",EE$1),Movimientos!$C$2:$C$154,"&lt;0")</f>
        <v>0</v>
      </c>
      <c r="EF12" s="6">
        <f ca="1">SUMIFS(Movimientos!$C$2:$C$154,Movimientos!$A$2:$A$154,$A12,Movimientos!$D$2:$D$154,CONCATENATE("&lt;=",EF$1),Movimientos!$C$2:$C$154,"&gt;0")+SUMIFS(Movimientos!$C$2:$C$154,Movimientos!$A$2:$A$154,$A12,Movimientos!$D$2:$D$154,CONCATENATE("&lt;",EF$1),Movimientos!$C$2:$C$154,"&lt;0")</f>
        <v>0</v>
      </c>
      <c r="EG12" s="6">
        <f ca="1">SUMIFS(Movimientos!$C$2:$C$154,Movimientos!$A$2:$A$154,$A12,Movimientos!$D$2:$D$154,CONCATENATE("&lt;=",EG$1),Movimientos!$C$2:$C$154,"&gt;0")+SUMIFS(Movimientos!$C$2:$C$154,Movimientos!$A$2:$A$154,$A12,Movimientos!$D$2:$D$154,CONCATENATE("&lt;",EG$1),Movimientos!$C$2:$C$154,"&lt;0")</f>
        <v>0</v>
      </c>
      <c r="EH12" s="6">
        <f ca="1">SUMIFS(Movimientos!$C$2:$C$154,Movimientos!$A$2:$A$154,$A12,Movimientos!$D$2:$D$154,CONCATENATE("&lt;=",EH$1),Movimientos!$C$2:$C$154,"&gt;0")+SUMIFS(Movimientos!$C$2:$C$154,Movimientos!$A$2:$A$154,$A12,Movimientos!$D$2:$D$154,CONCATENATE("&lt;",EH$1),Movimientos!$C$2:$C$154,"&lt;0")</f>
        <v>0</v>
      </c>
      <c r="EI12" s="6">
        <f ca="1">SUMIFS(Movimientos!$C$2:$C$154,Movimientos!$A$2:$A$154,$A12,Movimientos!$D$2:$D$154,CONCATENATE("&lt;=",EI$1),Movimientos!$C$2:$C$154,"&gt;0")+SUMIFS(Movimientos!$C$2:$C$154,Movimientos!$A$2:$A$154,$A12,Movimientos!$D$2:$D$154,CONCATENATE("&lt;",EI$1),Movimientos!$C$2:$C$154,"&lt;0")</f>
        <v>0</v>
      </c>
      <c r="EJ12" s="6">
        <f ca="1">SUMIFS(Movimientos!$C$2:$C$154,Movimientos!$A$2:$A$154,$A12,Movimientos!$D$2:$D$154,CONCATENATE("&lt;=",EJ$1),Movimientos!$C$2:$C$154,"&gt;0")+SUMIFS(Movimientos!$C$2:$C$154,Movimientos!$A$2:$A$154,$A12,Movimientos!$D$2:$D$154,CONCATENATE("&lt;",EJ$1),Movimientos!$C$2:$C$154,"&lt;0")</f>
        <v>0</v>
      </c>
      <c r="EK12" s="6">
        <f ca="1">SUMIFS(Movimientos!$C$2:$C$154,Movimientos!$A$2:$A$154,$A12,Movimientos!$D$2:$D$154,CONCATENATE("&lt;=",EK$1),Movimientos!$C$2:$C$154,"&gt;0")+SUMIFS(Movimientos!$C$2:$C$154,Movimientos!$A$2:$A$154,$A12,Movimientos!$D$2:$D$154,CONCATENATE("&lt;",EK$1),Movimientos!$C$2:$C$154,"&lt;0")</f>
        <v>0</v>
      </c>
      <c r="EL12" s="6">
        <f ca="1">SUMIFS(Movimientos!$C$2:$C$154,Movimientos!$A$2:$A$154,$A12,Movimientos!$D$2:$D$154,CONCATENATE("&lt;=",EL$1),Movimientos!$C$2:$C$154,"&gt;0")+SUMIFS(Movimientos!$C$2:$C$154,Movimientos!$A$2:$A$154,$A12,Movimientos!$D$2:$D$154,CONCATENATE("&lt;",EL$1),Movimientos!$C$2:$C$154,"&lt;0")</f>
        <v>0</v>
      </c>
      <c r="EM12" s="6">
        <f ca="1">SUMIFS(Movimientos!$C$2:$C$154,Movimientos!$A$2:$A$154,$A12,Movimientos!$D$2:$D$154,CONCATENATE("&lt;=",EM$1),Movimientos!$C$2:$C$154,"&gt;0")+SUMIFS(Movimientos!$C$2:$C$154,Movimientos!$A$2:$A$154,$A12,Movimientos!$D$2:$D$154,CONCATENATE("&lt;",EM$1),Movimientos!$C$2:$C$154,"&lt;0")</f>
        <v>0</v>
      </c>
      <c r="EN12" s="6">
        <f ca="1">SUMIFS(Movimientos!$C$2:$C$154,Movimientos!$A$2:$A$154,$A12,Movimientos!$D$2:$D$154,CONCATENATE("&lt;=",EN$1),Movimientos!$C$2:$C$154,"&gt;0")+SUMIFS(Movimientos!$C$2:$C$154,Movimientos!$A$2:$A$154,$A12,Movimientos!$D$2:$D$154,CONCATENATE("&lt;",EN$1),Movimientos!$C$2:$C$154,"&lt;0")</f>
        <v>0</v>
      </c>
      <c r="EO12" s="6">
        <f ca="1">SUMIFS(Movimientos!$C$2:$C$154,Movimientos!$A$2:$A$154,$A12,Movimientos!$D$2:$D$154,CONCATENATE("&lt;=",EO$1),Movimientos!$C$2:$C$154,"&gt;0")+SUMIFS(Movimientos!$C$2:$C$154,Movimientos!$A$2:$A$154,$A12,Movimientos!$D$2:$D$154,CONCATENATE("&lt;",EO$1),Movimientos!$C$2:$C$154,"&lt;0")</f>
        <v>0</v>
      </c>
      <c r="EP12" s="6">
        <f ca="1">SUMIFS(Movimientos!$C$2:$C$154,Movimientos!$A$2:$A$154,$A12,Movimientos!$D$2:$D$154,CONCATENATE("&lt;=",EP$1),Movimientos!$C$2:$C$154,"&gt;0")+SUMIFS(Movimientos!$C$2:$C$154,Movimientos!$A$2:$A$154,$A12,Movimientos!$D$2:$D$154,CONCATENATE("&lt;",EP$1),Movimientos!$C$2:$C$154,"&lt;0")</f>
        <v>0</v>
      </c>
      <c r="EQ12" s="6">
        <f ca="1">SUMIFS(Movimientos!$C$2:$C$154,Movimientos!$A$2:$A$154,$A12,Movimientos!$D$2:$D$154,CONCATENATE("&lt;=",EQ$1),Movimientos!$C$2:$C$154,"&gt;0")+SUMIFS(Movimientos!$C$2:$C$154,Movimientos!$A$2:$A$154,$A12,Movimientos!$D$2:$D$154,CONCATENATE("&lt;",EQ$1),Movimientos!$C$2:$C$154,"&lt;0")</f>
        <v>0</v>
      </c>
      <c r="ER12" s="6">
        <f ca="1">SUMIFS(Movimientos!$C$2:$C$154,Movimientos!$A$2:$A$154,$A12,Movimientos!$D$2:$D$154,CONCATENATE("&lt;=",ER$1),Movimientos!$C$2:$C$154,"&gt;0")+SUMIFS(Movimientos!$C$2:$C$154,Movimientos!$A$2:$A$154,$A12,Movimientos!$D$2:$D$154,CONCATENATE("&lt;",ER$1),Movimientos!$C$2:$C$154,"&lt;0")</f>
        <v>0</v>
      </c>
      <c r="ES12" s="6">
        <f ca="1">SUMIFS(Movimientos!$C$2:$C$154,Movimientos!$A$2:$A$154,$A12,Movimientos!$D$2:$D$154,CONCATENATE("&lt;=",ES$1),Movimientos!$C$2:$C$154,"&gt;0")+SUMIFS(Movimientos!$C$2:$C$154,Movimientos!$A$2:$A$154,$A12,Movimientos!$D$2:$D$154,CONCATENATE("&lt;",ES$1),Movimientos!$C$2:$C$154,"&lt;0")</f>
        <v>0</v>
      </c>
      <c r="ET12" s="6">
        <f ca="1">SUMIFS(Movimientos!$C$2:$C$154,Movimientos!$A$2:$A$154,$A12,Movimientos!$D$2:$D$154,CONCATENATE("&lt;=",ET$1),Movimientos!$C$2:$C$154,"&gt;0")+SUMIFS(Movimientos!$C$2:$C$154,Movimientos!$A$2:$A$154,$A12,Movimientos!$D$2:$D$154,CONCATENATE("&lt;",ET$1),Movimientos!$C$2:$C$154,"&lt;0")</f>
        <v>0</v>
      </c>
      <c r="EU12" s="6">
        <f ca="1">SUMIFS(Movimientos!$C$2:$C$154,Movimientos!$A$2:$A$154,$A12,Movimientos!$D$2:$D$154,CONCATENATE("&lt;=",EU$1),Movimientos!$C$2:$C$154,"&gt;0")+SUMIFS(Movimientos!$C$2:$C$154,Movimientos!$A$2:$A$154,$A12,Movimientos!$D$2:$D$154,CONCATENATE("&lt;",EU$1),Movimientos!$C$2:$C$154,"&lt;0")</f>
        <v>0</v>
      </c>
      <c r="EV12" s="6">
        <f ca="1">SUMIFS(Movimientos!$C$2:$C$154,Movimientos!$A$2:$A$154,$A12,Movimientos!$D$2:$D$154,CONCATENATE("&lt;=",EV$1),Movimientos!$C$2:$C$154,"&gt;0")+SUMIFS(Movimientos!$C$2:$C$154,Movimientos!$A$2:$A$154,$A12,Movimientos!$D$2:$D$154,CONCATENATE("&lt;",EV$1),Movimientos!$C$2:$C$154,"&lt;0")</f>
        <v>0</v>
      </c>
      <c r="EW12" s="6">
        <f ca="1">SUMIFS(Movimientos!$C$2:$C$154,Movimientos!$A$2:$A$154,$A12,Movimientos!$D$2:$D$154,CONCATENATE("&lt;=",EW$1),Movimientos!$C$2:$C$154,"&gt;0")+SUMIFS(Movimientos!$C$2:$C$154,Movimientos!$A$2:$A$154,$A12,Movimientos!$D$2:$D$154,CONCATENATE("&lt;",EW$1),Movimientos!$C$2:$C$154,"&lt;0")</f>
        <v>0</v>
      </c>
      <c r="EX12" s="6">
        <f ca="1">SUMIFS(Movimientos!$C$2:$C$154,Movimientos!$A$2:$A$154,$A12,Movimientos!$D$2:$D$154,CONCATENATE("&lt;=",EX$1),Movimientos!$C$2:$C$154,"&gt;0")+SUMIFS(Movimientos!$C$2:$C$154,Movimientos!$A$2:$A$154,$A12,Movimientos!$D$2:$D$154,CONCATENATE("&lt;",EX$1),Movimientos!$C$2:$C$154,"&lt;0")</f>
        <v>0</v>
      </c>
      <c r="EY12" s="6">
        <f ca="1">SUMIFS(Movimientos!$C$2:$C$154,Movimientos!$A$2:$A$154,$A12,Movimientos!$D$2:$D$154,CONCATENATE("&lt;=",EY$1),Movimientos!$C$2:$C$154,"&gt;0")+SUMIFS(Movimientos!$C$2:$C$154,Movimientos!$A$2:$A$154,$A12,Movimientos!$D$2:$D$154,CONCATENATE("&lt;",EY$1),Movimientos!$C$2:$C$154,"&lt;0")</f>
        <v>0</v>
      </c>
      <c r="EZ12" s="6">
        <f ca="1">SUMIFS(Movimientos!$C$2:$C$154,Movimientos!$A$2:$A$154,$A12,Movimientos!$D$2:$D$154,CONCATENATE("&lt;=",EZ$1),Movimientos!$C$2:$C$154,"&gt;0")+SUMIFS(Movimientos!$C$2:$C$154,Movimientos!$A$2:$A$154,$A12,Movimientos!$D$2:$D$154,CONCATENATE("&lt;",EZ$1),Movimientos!$C$2:$C$154,"&lt;0")</f>
        <v>0</v>
      </c>
      <c r="FA12" s="6">
        <f ca="1">SUMIFS(Movimientos!$C$2:$C$154,Movimientos!$A$2:$A$154,$A12,Movimientos!$D$2:$D$154,CONCATENATE("&lt;=",FA$1),Movimientos!$C$2:$C$154,"&gt;0")+SUMIFS(Movimientos!$C$2:$C$154,Movimientos!$A$2:$A$154,$A12,Movimientos!$D$2:$D$154,CONCATENATE("&lt;",FA$1),Movimientos!$C$2:$C$154,"&lt;0")</f>
        <v>0</v>
      </c>
      <c r="FB12" s="6">
        <f ca="1">SUMIFS(Movimientos!$C$2:$C$154,Movimientos!$A$2:$A$154,$A12,Movimientos!$D$2:$D$154,CONCATENATE("&lt;=",FB$1),Movimientos!$C$2:$C$154,"&gt;0")+SUMIFS(Movimientos!$C$2:$C$154,Movimientos!$A$2:$A$154,$A12,Movimientos!$D$2:$D$154,CONCATENATE("&lt;",FB$1),Movimientos!$C$2:$C$154,"&lt;0")</f>
        <v>0</v>
      </c>
      <c r="FC12" s="6">
        <f ca="1">SUMIFS(Movimientos!$C$2:$C$154,Movimientos!$A$2:$A$154,$A12,Movimientos!$D$2:$D$154,CONCATENATE("&lt;=",FC$1),Movimientos!$C$2:$C$154,"&gt;0")+SUMIFS(Movimientos!$C$2:$C$154,Movimientos!$A$2:$A$154,$A12,Movimientos!$D$2:$D$154,CONCATENATE("&lt;",FC$1),Movimientos!$C$2:$C$154,"&lt;0")</f>
        <v>0</v>
      </c>
      <c r="FD12" s="6">
        <f ca="1">SUMIFS(Movimientos!$C$2:$C$154,Movimientos!$A$2:$A$154,$A12,Movimientos!$D$2:$D$154,CONCATENATE("&lt;=",FD$1),Movimientos!$C$2:$C$154,"&gt;0")+SUMIFS(Movimientos!$C$2:$C$154,Movimientos!$A$2:$A$154,$A12,Movimientos!$D$2:$D$154,CONCATENATE("&lt;",FD$1),Movimientos!$C$2:$C$154,"&lt;0")</f>
        <v>0</v>
      </c>
      <c r="FE12" s="6">
        <f ca="1">SUMIFS(Movimientos!$C$2:$C$154,Movimientos!$A$2:$A$154,$A12,Movimientos!$D$2:$D$154,CONCATENATE("&lt;=",FE$1),Movimientos!$C$2:$C$154,"&gt;0")+SUMIFS(Movimientos!$C$2:$C$154,Movimientos!$A$2:$A$154,$A12,Movimientos!$D$2:$D$154,CONCATENATE("&lt;",FE$1),Movimientos!$C$2:$C$154,"&lt;0")</f>
        <v>0</v>
      </c>
      <c r="FF12" s="6">
        <f ca="1">SUMIFS(Movimientos!$C$2:$C$154,Movimientos!$A$2:$A$154,$A12,Movimientos!$D$2:$D$154,CONCATENATE("&lt;=",FF$1),Movimientos!$C$2:$C$154,"&gt;0")+SUMIFS(Movimientos!$C$2:$C$154,Movimientos!$A$2:$A$154,$A12,Movimientos!$D$2:$D$154,CONCATENATE("&lt;",FF$1),Movimientos!$C$2:$C$154,"&lt;0")</f>
        <v>0</v>
      </c>
      <c r="FG12" s="6">
        <f ca="1">SUMIFS(Movimientos!$C$2:$C$154,Movimientos!$A$2:$A$154,$A12,Movimientos!$D$2:$D$154,CONCATENATE("&lt;=",FG$1),Movimientos!$C$2:$C$154,"&gt;0")+SUMIFS(Movimientos!$C$2:$C$154,Movimientos!$A$2:$A$154,$A12,Movimientos!$D$2:$D$154,CONCATENATE("&lt;",FG$1),Movimientos!$C$2:$C$154,"&lt;0")</f>
        <v>0</v>
      </c>
      <c r="FH12" s="6">
        <f ca="1">SUMIFS(Movimientos!$C$2:$C$154,Movimientos!$A$2:$A$154,$A12,Movimientos!$D$2:$D$154,CONCATENATE("&lt;=",FH$1),Movimientos!$C$2:$C$154,"&gt;0")+SUMIFS(Movimientos!$C$2:$C$154,Movimientos!$A$2:$A$154,$A12,Movimientos!$D$2:$D$154,CONCATENATE("&lt;",FH$1),Movimientos!$C$2:$C$154,"&lt;0")</f>
        <v>0</v>
      </c>
      <c r="FI12" s="6">
        <f ca="1">SUMIFS(Movimientos!$C$2:$C$154,Movimientos!$A$2:$A$154,$A12,Movimientos!$D$2:$D$154,CONCATENATE("&lt;=",FI$1),Movimientos!$C$2:$C$154,"&gt;0")+SUMIFS(Movimientos!$C$2:$C$154,Movimientos!$A$2:$A$154,$A12,Movimientos!$D$2:$D$154,CONCATENATE("&lt;",FI$1),Movimientos!$C$2:$C$154,"&lt;0")</f>
        <v>0</v>
      </c>
      <c r="FJ12" s="6">
        <f ca="1">SUMIFS(Movimientos!$C$2:$C$154,Movimientos!$A$2:$A$154,$A12,Movimientos!$D$2:$D$154,CONCATENATE("&lt;=",FJ$1),Movimientos!$C$2:$C$154,"&gt;0")+SUMIFS(Movimientos!$C$2:$C$154,Movimientos!$A$2:$A$154,$A12,Movimientos!$D$2:$D$154,CONCATENATE("&lt;",FJ$1),Movimientos!$C$2:$C$154,"&lt;0")</f>
        <v>0</v>
      </c>
      <c r="FK12" s="6">
        <f ca="1">SUMIFS(Movimientos!$C$2:$C$154,Movimientos!$A$2:$A$154,$A12,Movimientos!$D$2:$D$154,CONCATENATE("&lt;=",FK$1),Movimientos!$C$2:$C$154,"&gt;0")+SUMIFS(Movimientos!$C$2:$C$154,Movimientos!$A$2:$A$154,$A12,Movimientos!$D$2:$D$154,CONCATENATE("&lt;",FK$1),Movimientos!$C$2:$C$154,"&lt;0")</f>
        <v>0</v>
      </c>
      <c r="FL12" s="6">
        <f ca="1">SUMIFS(Movimientos!$C$2:$C$154,Movimientos!$A$2:$A$154,$A12,Movimientos!$D$2:$D$154,CONCATENATE("&lt;=",FL$1),Movimientos!$C$2:$C$154,"&gt;0")+SUMIFS(Movimientos!$C$2:$C$154,Movimientos!$A$2:$A$154,$A12,Movimientos!$D$2:$D$154,CONCATENATE("&lt;",FL$1),Movimientos!$C$2:$C$154,"&lt;0")</f>
        <v>0</v>
      </c>
      <c r="FM12" s="6">
        <f ca="1">SUMIFS(Movimientos!$C$2:$C$154,Movimientos!$A$2:$A$154,$A12,Movimientos!$D$2:$D$154,CONCATENATE("&lt;=",FM$1),Movimientos!$C$2:$C$154,"&gt;0")+SUMIFS(Movimientos!$C$2:$C$154,Movimientos!$A$2:$A$154,$A12,Movimientos!$D$2:$D$154,CONCATENATE("&lt;",FM$1),Movimientos!$C$2:$C$154,"&lt;0")</f>
        <v>0</v>
      </c>
      <c r="FN12" s="6">
        <f ca="1">SUMIFS(Movimientos!$C$2:$C$154,Movimientos!$A$2:$A$154,$A12,Movimientos!$D$2:$D$154,CONCATENATE("&lt;=",FN$1),Movimientos!$C$2:$C$154,"&gt;0")+SUMIFS(Movimientos!$C$2:$C$154,Movimientos!$A$2:$A$154,$A12,Movimientos!$D$2:$D$154,CONCATENATE("&lt;",FN$1),Movimientos!$C$2:$C$154,"&lt;0")</f>
        <v>0</v>
      </c>
      <c r="FO12" s="6">
        <f ca="1">SUMIFS(Movimientos!$C$2:$C$154,Movimientos!$A$2:$A$154,$A12,Movimientos!$D$2:$D$154,CONCATENATE("&lt;=",FO$1),Movimientos!$C$2:$C$154,"&gt;0")+SUMIFS(Movimientos!$C$2:$C$154,Movimientos!$A$2:$A$154,$A12,Movimientos!$D$2:$D$154,CONCATENATE("&lt;",FO$1),Movimientos!$C$2:$C$154,"&lt;0")</f>
        <v>0</v>
      </c>
      <c r="FP12" s="6">
        <f ca="1">SUMIFS(Movimientos!$C$2:$C$154,Movimientos!$A$2:$A$154,$A12,Movimientos!$D$2:$D$154,CONCATENATE("&lt;=",FP$1),Movimientos!$C$2:$C$154,"&gt;0")+SUMIFS(Movimientos!$C$2:$C$154,Movimientos!$A$2:$A$154,$A12,Movimientos!$D$2:$D$154,CONCATENATE("&lt;",FP$1),Movimientos!$C$2:$C$154,"&lt;0")</f>
        <v>0</v>
      </c>
      <c r="FQ12" s="6">
        <f ca="1">SUMIFS(Movimientos!$C$2:$C$154,Movimientos!$A$2:$A$154,$A12,Movimientos!$D$2:$D$154,CONCATENATE("&lt;=",FQ$1),Movimientos!$C$2:$C$154,"&gt;0")+SUMIFS(Movimientos!$C$2:$C$154,Movimientos!$A$2:$A$154,$A12,Movimientos!$D$2:$D$154,CONCATENATE("&lt;",FQ$1),Movimientos!$C$2:$C$154,"&lt;0")</f>
        <v>0</v>
      </c>
      <c r="FR12" s="6">
        <f ca="1">SUMIFS(Movimientos!$C$2:$C$154,Movimientos!$A$2:$A$154,$A12,Movimientos!$D$2:$D$154,CONCATENATE("&lt;=",FR$1),Movimientos!$C$2:$C$154,"&gt;0")+SUMIFS(Movimientos!$C$2:$C$154,Movimientos!$A$2:$A$154,$A12,Movimientos!$D$2:$D$154,CONCATENATE("&lt;",FR$1),Movimientos!$C$2:$C$154,"&lt;0")</f>
        <v>0</v>
      </c>
      <c r="FS12" s="6">
        <f ca="1">SUMIFS(Movimientos!$C$2:$C$154,Movimientos!$A$2:$A$154,$A12,Movimientos!$D$2:$D$154,CONCATENATE("&lt;=",FS$1),Movimientos!$C$2:$C$154,"&gt;0")+SUMIFS(Movimientos!$C$2:$C$154,Movimientos!$A$2:$A$154,$A12,Movimientos!$D$2:$D$154,CONCATENATE("&lt;",FS$1),Movimientos!$C$2:$C$154,"&lt;0")</f>
        <v>0</v>
      </c>
      <c r="FT12" s="6">
        <f ca="1">SUMIFS(Movimientos!$C$2:$C$154,Movimientos!$A$2:$A$154,$A12,Movimientos!$D$2:$D$154,CONCATENATE("&lt;=",FT$1),Movimientos!$C$2:$C$154,"&gt;0")+SUMIFS(Movimientos!$C$2:$C$154,Movimientos!$A$2:$A$154,$A12,Movimientos!$D$2:$D$154,CONCATENATE("&lt;",FT$1),Movimientos!$C$2:$C$154,"&lt;0")</f>
        <v>0</v>
      </c>
      <c r="FU12" s="6">
        <f ca="1">SUMIFS(Movimientos!$C$2:$C$154,Movimientos!$A$2:$A$154,$A12,Movimientos!$D$2:$D$154,CONCATENATE("&lt;=",FU$1),Movimientos!$C$2:$C$154,"&gt;0")+SUMIFS(Movimientos!$C$2:$C$154,Movimientos!$A$2:$A$154,$A12,Movimientos!$D$2:$D$154,CONCATENATE("&lt;",FU$1),Movimientos!$C$2:$C$154,"&lt;0")</f>
        <v>0</v>
      </c>
      <c r="FV12" s="6">
        <f ca="1">SUMIFS(Movimientos!$C$2:$C$154,Movimientos!$A$2:$A$154,$A12,Movimientos!$D$2:$D$154,CONCATENATE("&lt;=",FV$1),Movimientos!$C$2:$C$154,"&gt;0")+SUMIFS(Movimientos!$C$2:$C$154,Movimientos!$A$2:$A$154,$A12,Movimientos!$D$2:$D$154,CONCATENATE("&lt;",FV$1),Movimientos!$C$2:$C$154,"&lt;0")</f>
        <v>0</v>
      </c>
      <c r="FW12" s="6">
        <f ca="1">SUMIFS(Movimientos!$C$2:$C$154,Movimientos!$A$2:$A$154,$A12,Movimientos!$D$2:$D$154,CONCATENATE("&lt;=",FW$1),Movimientos!$C$2:$C$154,"&gt;0")+SUMIFS(Movimientos!$C$2:$C$154,Movimientos!$A$2:$A$154,$A12,Movimientos!$D$2:$D$154,CONCATENATE("&lt;",FW$1),Movimientos!$C$2:$C$154,"&lt;0")</f>
        <v>0</v>
      </c>
      <c r="FX12" s="6">
        <f ca="1">SUMIFS(Movimientos!$C$2:$C$154,Movimientos!$A$2:$A$154,$A12,Movimientos!$D$2:$D$154,CONCATENATE("&lt;=",FX$1),Movimientos!$C$2:$C$154,"&gt;0")+SUMIFS(Movimientos!$C$2:$C$154,Movimientos!$A$2:$A$154,$A12,Movimientos!$D$2:$D$154,CONCATENATE("&lt;",FX$1),Movimientos!$C$2:$C$154,"&lt;0")</f>
        <v>0</v>
      </c>
      <c r="FY12" s="6">
        <f ca="1">SUMIFS(Movimientos!$C$2:$C$154,Movimientos!$A$2:$A$154,$A12,Movimientos!$D$2:$D$154,CONCATENATE("&lt;=",FY$1),Movimientos!$C$2:$C$154,"&gt;0")+SUMIFS(Movimientos!$C$2:$C$154,Movimientos!$A$2:$A$154,$A12,Movimientos!$D$2:$D$154,CONCATENATE("&lt;",FY$1),Movimientos!$C$2:$C$154,"&lt;0")</f>
        <v>0</v>
      </c>
      <c r="FZ12" s="6">
        <f ca="1">SUMIFS(Movimientos!$C$2:$C$154,Movimientos!$A$2:$A$154,$A12,Movimientos!$D$2:$D$154,CONCATENATE("&lt;=",FZ$1),Movimientos!$C$2:$C$154,"&gt;0")+SUMIFS(Movimientos!$C$2:$C$154,Movimientos!$A$2:$A$154,$A12,Movimientos!$D$2:$D$154,CONCATENATE("&lt;",FZ$1),Movimientos!$C$2:$C$154,"&lt;0")</f>
        <v>0</v>
      </c>
      <c r="GA12" s="6">
        <f ca="1">SUMIFS(Movimientos!$C$2:$C$154,Movimientos!$A$2:$A$154,$A12,Movimientos!$D$2:$D$154,CONCATENATE("&lt;=",GA$1),Movimientos!$C$2:$C$154,"&gt;0")+SUMIFS(Movimientos!$C$2:$C$154,Movimientos!$A$2:$A$154,$A12,Movimientos!$D$2:$D$154,CONCATENATE("&lt;",GA$1),Movimientos!$C$2:$C$154,"&lt;0")</f>
        <v>0</v>
      </c>
      <c r="GB12" s="6">
        <f ca="1">SUMIFS(Movimientos!$C$2:$C$154,Movimientos!$A$2:$A$154,$A12,Movimientos!$D$2:$D$154,CONCATENATE("&lt;=",GB$1),Movimientos!$C$2:$C$154,"&gt;0")+SUMIFS(Movimientos!$C$2:$C$154,Movimientos!$A$2:$A$154,$A12,Movimientos!$D$2:$D$154,CONCATENATE("&lt;",GB$1),Movimientos!$C$2:$C$154,"&lt;0")</f>
        <v>0</v>
      </c>
      <c r="GC12" s="6">
        <f ca="1">SUMIFS(Movimientos!$C$2:$C$154,Movimientos!$A$2:$A$154,$A12,Movimientos!$D$2:$D$154,CONCATENATE("&lt;=",GC$1),Movimientos!$C$2:$C$154,"&gt;0")+SUMIFS(Movimientos!$C$2:$C$154,Movimientos!$A$2:$A$154,$A12,Movimientos!$D$2:$D$154,CONCATENATE("&lt;",GC$1),Movimientos!$C$2:$C$154,"&lt;0")</f>
        <v>0</v>
      </c>
      <c r="GD12" s="6">
        <f ca="1">SUMIFS(Movimientos!$C$2:$C$154,Movimientos!$A$2:$A$154,$A12,Movimientos!$D$2:$D$154,CONCATENATE("&lt;=",GD$1),Movimientos!$C$2:$C$154,"&gt;0")+SUMIFS(Movimientos!$C$2:$C$154,Movimientos!$A$2:$A$154,$A12,Movimientos!$D$2:$D$154,CONCATENATE("&lt;",GD$1),Movimientos!$C$2:$C$154,"&lt;0")</f>
        <v>0</v>
      </c>
      <c r="GE12" s="6">
        <f ca="1">SUMIFS(Movimientos!$C$2:$C$154,Movimientos!$A$2:$A$154,$A12,Movimientos!$D$2:$D$154,CONCATENATE("&lt;=",GE$1),Movimientos!$C$2:$C$154,"&gt;0")+SUMIFS(Movimientos!$C$2:$C$154,Movimientos!$A$2:$A$154,$A12,Movimientos!$D$2:$D$154,CONCATENATE("&lt;",GE$1),Movimientos!$C$2:$C$154,"&lt;0")</f>
        <v>0</v>
      </c>
      <c r="GF12" s="6">
        <f ca="1">SUMIFS(Movimientos!$C$2:$C$154,Movimientos!$A$2:$A$154,$A12,Movimientos!$D$2:$D$154,CONCATENATE("&lt;=",GF$1),Movimientos!$C$2:$C$154,"&gt;0")+SUMIFS(Movimientos!$C$2:$C$154,Movimientos!$A$2:$A$154,$A12,Movimientos!$D$2:$D$154,CONCATENATE("&lt;",GF$1),Movimientos!$C$2:$C$154,"&lt;0")</f>
        <v>0</v>
      </c>
      <c r="GG12" s="6">
        <f ca="1">SUMIFS(Movimientos!$C$2:$C$154,Movimientos!$A$2:$A$154,$A12,Movimientos!$D$2:$D$154,CONCATENATE("&lt;=",GG$1),Movimientos!$C$2:$C$154,"&gt;0")+SUMIFS(Movimientos!$C$2:$C$154,Movimientos!$A$2:$A$154,$A12,Movimientos!$D$2:$D$154,CONCATENATE("&lt;",GG$1),Movimientos!$C$2:$C$154,"&lt;0")</f>
        <v>0</v>
      </c>
      <c r="GH12" s="6">
        <f ca="1">SUMIFS(Movimientos!$C$2:$C$154,Movimientos!$A$2:$A$154,$A12,Movimientos!$D$2:$D$154,CONCATENATE("&lt;=",GH$1),Movimientos!$C$2:$C$154,"&gt;0")+SUMIFS(Movimientos!$C$2:$C$154,Movimientos!$A$2:$A$154,$A12,Movimientos!$D$2:$D$154,CONCATENATE("&lt;",GH$1),Movimientos!$C$2:$C$154,"&lt;0")</f>
        <v>0</v>
      </c>
      <c r="GI12" s="6">
        <f ca="1">SUMIFS(Movimientos!$C$2:$C$154,Movimientos!$A$2:$A$154,$A12,Movimientos!$D$2:$D$154,CONCATENATE("&lt;=",GI$1),Movimientos!$C$2:$C$154,"&gt;0")+SUMIFS(Movimientos!$C$2:$C$154,Movimientos!$A$2:$A$154,$A12,Movimientos!$D$2:$D$154,CONCATENATE("&lt;",GI$1),Movimientos!$C$2:$C$154,"&lt;0")</f>
        <v>0</v>
      </c>
      <c r="GJ12" s="6">
        <f ca="1">SUMIFS(Movimientos!$C$2:$C$154,Movimientos!$A$2:$A$154,$A12,Movimientos!$D$2:$D$154,CONCATENATE("&lt;=",GJ$1),Movimientos!$C$2:$C$154,"&gt;0")+SUMIFS(Movimientos!$C$2:$C$154,Movimientos!$A$2:$A$154,$A12,Movimientos!$D$2:$D$154,CONCATENATE("&lt;",GJ$1),Movimientos!$C$2:$C$154,"&lt;0")</f>
        <v>0</v>
      </c>
      <c r="GK12" s="6">
        <f ca="1">SUMIFS(Movimientos!$C$2:$C$154,Movimientos!$A$2:$A$154,$A12,Movimientos!$D$2:$D$154,CONCATENATE("&lt;=",GK$1),Movimientos!$C$2:$C$154,"&gt;0")+SUMIFS(Movimientos!$C$2:$C$154,Movimientos!$A$2:$A$154,$A12,Movimientos!$D$2:$D$154,CONCATENATE("&lt;",GK$1),Movimientos!$C$2:$C$154,"&lt;0")</f>
        <v>0</v>
      </c>
      <c r="GL12" s="6">
        <f ca="1">SUMIFS(Movimientos!$C$2:$C$154,Movimientos!$A$2:$A$154,$A12,Movimientos!$D$2:$D$154,CONCATENATE("&lt;=",GL$1),Movimientos!$C$2:$C$154,"&gt;0")+SUMIFS(Movimientos!$C$2:$C$154,Movimientos!$A$2:$A$154,$A12,Movimientos!$D$2:$D$154,CONCATENATE("&lt;",GL$1),Movimientos!$C$2:$C$154,"&lt;0")</f>
        <v>0</v>
      </c>
      <c r="GM12" s="6">
        <f ca="1">SUMIFS(Movimientos!$C$2:$C$154,Movimientos!$A$2:$A$154,$A12,Movimientos!$D$2:$D$154,CONCATENATE("&lt;=",GM$1),Movimientos!$C$2:$C$154,"&gt;0")+SUMIFS(Movimientos!$C$2:$C$154,Movimientos!$A$2:$A$154,$A12,Movimientos!$D$2:$D$154,CONCATENATE("&lt;",GM$1),Movimientos!$C$2:$C$154,"&lt;0")</f>
        <v>0</v>
      </c>
      <c r="GN12" s="6">
        <f ca="1">SUMIFS(Movimientos!$C$2:$C$154,Movimientos!$A$2:$A$154,$A12,Movimientos!$D$2:$D$154,CONCATENATE("&lt;=",GN$1),Movimientos!$C$2:$C$154,"&gt;0")+SUMIFS(Movimientos!$C$2:$C$154,Movimientos!$A$2:$A$154,$A12,Movimientos!$D$2:$D$154,CONCATENATE("&lt;",GN$1),Movimientos!$C$2:$C$154,"&lt;0")</f>
        <v>0</v>
      </c>
      <c r="GO12" s="6">
        <f ca="1">SUMIFS(Movimientos!$C$2:$C$154,Movimientos!$A$2:$A$154,$A12,Movimientos!$D$2:$D$154,CONCATENATE("&lt;=",GO$1),Movimientos!$C$2:$C$154,"&gt;0")+SUMIFS(Movimientos!$C$2:$C$154,Movimientos!$A$2:$A$154,$A12,Movimientos!$D$2:$D$154,CONCATENATE("&lt;",GO$1),Movimientos!$C$2:$C$154,"&lt;0")</f>
        <v>0</v>
      </c>
      <c r="GP12" s="6">
        <f ca="1">SUMIFS(Movimientos!$C$2:$C$154,Movimientos!$A$2:$A$154,$A12,Movimientos!$D$2:$D$154,CONCATENATE("&lt;=",GP$1),Movimientos!$C$2:$C$154,"&gt;0")+SUMIFS(Movimientos!$C$2:$C$154,Movimientos!$A$2:$A$154,$A12,Movimientos!$D$2:$D$154,CONCATENATE("&lt;",GP$1),Movimientos!$C$2:$C$154,"&lt;0")</f>
        <v>0</v>
      </c>
      <c r="GQ12" s="6">
        <f ca="1">SUMIFS(Movimientos!$C$2:$C$154,Movimientos!$A$2:$A$154,$A12,Movimientos!$D$2:$D$154,CONCATENATE("&lt;=",GQ$1),Movimientos!$C$2:$C$154,"&gt;0")+SUMIFS(Movimientos!$C$2:$C$154,Movimientos!$A$2:$A$154,$A12,Movimientos!$D$2:$D$154,CONCATENATE("&lt;",GQ$1),Movimientos!$C$2:$C$154,"&lt;0")</f>
        <v>0</v>
      </c>
      <c r="GR12" s="6">
        <f ca="1">SUMIFS(Movimientos!$C$2:$C$154,Movimientos!$A$2:$A$154,$A12,Movimientos!$D$2:$D$154,CONCATENATE("&lt;=",GR$1),Movimientos!$C$2:$C$154,"&gt;0")+SUMIFS(Movimientos!$C$2:$C$154,Movimientos!$A$2:$A$154,$A12,Movimientos!$D$2:$D$154,CONCATENATE("&lt;",GR$1),Movimientos!$C$2:$C$154,"&lt;0")</f>
        <v>0</v>
      </c>
      <c r="GS12" s="6">
        <f ca="1">SUMIFS(Movimientos!$C$2:$C$154,Movimientos!$A$2:$A$154,$A12,Movimientos!$D$2:$D$154,CONCATENATE("&lt;=",GS$1),Movimientos!$C$2:$C$154,"&gt;0")+SUMIFS(Movimientos!$C$2:$C$154,Movimientos!$A$2:$A$154,$A12,Movimientos!$D$2:$D$154,CONCATENATE("&lt;",GS$1),Movimientos!$C$2:$C$154,"&lt;0")</f>
        <v>0</v>
      </c>
      <c r="GT12" s="6">
        <f ca="1">SUMIFS(Movimientos!$C$2:$C$154,Movimientos!$A$2:$A$154,$A12,Movimientos!$D$2:$D$154,CONCATENATE("&lt;=",GT$1),Movimientos!$C$2:$C$154,"&gt;0")+SUMIFS(Movimientos!$C$2:$C$154,Movimientos!$A$2:$A$154,$A12,Movimientos!$D$2:$D$154,CONCATENATE("&lt;",GT$1),Movimientos!$C$2:$C$154,"&lt;0")</f>
        <v>0</v>
      </c>
      <c r="GU12" s="6">
        <f ca="1">SUMIFS(Movimientos!$C$2:$C$154,Movimientos!$A$2:$A$154,$A12,Movimientos!$D$2:$D$154,CONCATENATE("&lt;=",GU$1),Movimientos!$C$2:$C$154,"&gt;0")+SUMIFS(Movimientos!$C$2:$C$154,Movimientos!$A$2:$A$154,$A12,Movimientos!$D$2:$D$154,CONCATENATE("&lt;",GU$1),Movimientos!$C$2:$C$154,"&lt;0")</f>
        <v>0</v>
      </c>
      <c r="GV12" s="6">
        <f ca="1">SUMIFS(Movimientos!$C$2:$C$154,Movimientos!$A$2:$A$154,$A12,Movimientos!$D$2:$D$154,CONCATENATE("&lt;=",GV$1),Movimientos!$C$2:$C$154,"&gt;0")+SUMIFS(Movimientos!$C$2:$C$154,Movimientos!$A$2:$A$154,$A12,Movimientos!$D$2:$D$154,CONCATENATE("&lt;",GV$1),Movimientos!$C$2:$C$154,"&lt;0")</f>
        <v>0</v>
      </c>
      <c r="GW12" s="6">
        <f ca="1">SUMIFS(Movimientos!$C$2:$C$154,Movimientos!$A$2:$A$154,$A12,Movimientos!$D$2:$D$154,CONCATENATE("&lt;=",GW$1),Movimientos!$C$2:$C$154,"&gt;0")+SUMIFS(Movimientos!$C$2:$C$154,Movimientos!$A$2:$A$154,$A12,Movimientos!$D$2:$D$154,CONCATENATE("&lt;",GW$1),Movimientos!$C$2:$C$154,"&lt;0")</f>
        <v>0</v>
      </c>
      <c r="GX12" s="6">
        <f ca="1">SUMIFS(Movimientos!$C$2:$C$154,Movimientos!$A$2:$A$154,$A12,Movimientos!$D$2:$D$154,CONCATENATE("&lt;=",GX$1),Movimientos!$C$2:$C$154,"&gt;0")+SUMIFS(Movimientos!$C$2:$C$154,Movimientos!$A$2:$A$154,$A12,Movimientos!$D$2:$D$154,CONCATENATE("&lt;",GX$1),Movimientos!$C$2:$C$154,"&lt;0")</f>
        <v>0</v>
      </c>
      <c r="GY12" s="6">
        <f ca="1">SUMIFS(Movimientos!$C$2:$C$154,Movimientos!$A$2:$A$154,$A12,Movimientos!$D$2:$D$154,CONCATENATE("&lt;=",GY$1),Movimientos!$C$2:$C$154,"&gt;0")+SUMIFS(Movimientos!$C$2:$C$154,Movimientos!$A$2:$A$154,$A12,Movimientos!$D$2:$D$154,CONCATENATE("&lt;",GY$1),Movimientos!$C$2:$C$154,"&lt;0")</f>
        <v>0</v>
      </c>
      <c r="GZ12" s="6">
        <f ca="1">SUMIFS(Movimientos!$C$2:$C$154,Movimientos!$A$2:$A$154,$A12,Movimientos!$D$2:$D$154,CONCATENATE("&lt;=",GZ$1),Movimientos!$C$2:$C$154,"&gt;0")+SUMIFS(Movimientos!$C$2:$C$154,Movimientos!$A$2:$A$154,$A12,Movimientos!$D$2:$D$154,CONCATENATE("&lt;",GZ$1),Movimientos!$C$2:$C$154,"&lt;0")</f>
        <v>0</v>
      </c>
      <c r="HA12" s="6">
        <f ca="1">SUMIFS(Movimientos!$C$2:$C$154,Movimientos!$A$2:$A$154,$A12,Movimientos!$D$2:$D$154,CONCATENATE("&lt;=",HA$1),Movimientos!$C$2:$C$154,"&gt;0")+SUMIFS(Movimientos!$C$2:$C$154,Movimientos!$A$2:$A$154,$A12,Movimientos!$D$2:$D$154,CONCATENATE("&lt;",HA$1),Movimientos!$C$2:$C$154,"&lt;0")</f>
        <v>0</v>
      </c>
      <c r="HB12" s="6">
        <f ca="1">SUMIFS(Movimientos!$C$2:$C$154,Movimientos!$A$2:$A$154,$A12,Movimientos!$D$2:$D$154,CONCATENATE("&lt;=",HB$1),Movimientos!$C$2:$C$154,"&gt;0")+SUMIFS(Movimientos!$C$2:$C$154,Movimientos!$A$2:$A$154,$A12,Movimientos!$D$2:$D$154,CONCATENATE("&lt;",HB$1),Movimientos!$C$2:$C$154,"&lt;0")</f>
        <v>0</v>
      </c>
      <c r="HC12" s="6">
        <f ca="1">SUMIFS(Movimientos!$C$2:$C$154,Movimientos!$A$2:$A$154,$A12,Movimientos!$D$2:$D$154,CONCATENATE("&lt;=",HC$1),Movimientos!$C$2:$C$154,"&gt;0")+SUMIFS(Movimientos!$C$2:$C$154,Movimientos!$A$2:$A$154,$A12,Movimientos!$D$2:$D$154,CONCATENATE("&lt;",HC$1),Movimientos!$C$2:$C$154,"&lt;0")</f>
        <v>0</v>
      </c>
      <c r="HD12" s="6">
        <f ca="1">SUMIFS(Movimientos!$C$2:$C$154,Movimientos!$A$2:$A$154,$A12,Movimientos!$D$2:$D$154,CONCATENATE("&lt;=",HD$1),Movimientos!$C$2:$C$154,"&gt;0")+SUMIFS(Movimientos!$C$2:$C$154,Movimientos!$A$2:$A$154,$A12,Movimientos!$D$2:$D$154,CONCATENATE("&lt;",HD$1),Movimientos!$C$2:$C$154,"&lt;0")</f>
        <v>0</v>
      </c>
      <c r="HE12" s="6">
        <f ca="1">SUMIFS(Movimientos!$C$2:$C$154,Movimientos!$A$2:$A$154,$A12,Movimientos!$D$2:$D$154,CONCATENATE("&lt;=",HE$1),Movimientos!$C$2:$C$154,"&gt;0")+SUMIFS(Movimientos!$C$2:$C$154,Movimientos!$A$2:$A$154,$A12,Movimientos!$D$2:$D$154,CONCATENATE("&lt;",HE$1),Movimientos!$C$2:$C$154,"&lt;0")</f>
        <v>0</v>
      </c>
      <c r="HF12" s="6">
        <f ca="1">SUMIFS(Movimientos!$C$2:$C$154,Movimientos!$A$2:$A$154,$A12,Movimientos!$D$2:$D$154,CONCATENATE("&lt;=",HF$1),Movimientos!$C$2:$C$154,"&gt;0")+SUMIFS(Movimientos!$C$2:$C$154,Movimientos!$A$2:$A$154,$A12,Movimientos!$D$2:$D$154,CONCATENATE("&lt;",HF$1),Movimientos!$C$2:$C$154,"&lt;0")</f>
        <v>0</v>
      </c>
      <c r="HG12" s="6">
        <f ca="1">SUMIFS(Movimientos!$C$2:$C$154,Movimientos!$A$2:$A$154,$A12,Movimientos!$D$2:$D$154,CONCATENATE("&lt;=",HG$1),Movimientos!$C$2:$C$154,"&gt;0")+SUMIFS(Movimientos!$C$2:$C$154,Movimientos!$A$2:$A$154,$A12,Movimientos!$D$2:$D$154,CONCATENATE("&lt;",HG$1),Movimientos!$C$2:$C$154,"&lt;0")</f>
        <v>0</v>
      </c>
      <c r="HH12" s="6">
        <f ca="1">SUMIFS(Movimientos!$C$2:$C$154,Movimientos!$A$2:$A$154,$A12,Movimientos!$D$2:$D$154,CONCATENATE("&lt;=",HH$1),Movimientos!$C$2:$C$154,"&gt;0")+SUMIFS(Movimientos!$C$2:$C$154,Movimientos!$A$2:$A$154,$A12,Movimientos!$D$2:$D$154,CONCATENATE("&lt;",HH$1),Movimientos!$C$2:$C$154,"&lt;0")</f>
        <v>0</v>
      </c>
      <c r="HI12" s="6">
        <f ca="1">SUMIFS(Movimientos!$C$2:$C$154,Movimientos!$A$2:$A$154,$A12,Movimientos!$D$2:$D$154,CONCATENATE("&lt;=",HI$1),Movimientos!$C$2:$C$154,"&gt;0")+SUMIFS(Movimientos!$C$2:$C$154,Movimientos!$A$2:$A$154,$A12,Movimientos!$D$2:$D$154,CONCATENATE("&lt;",HI$1),Movimientos!$C$2:$C$154,"&lt;0")</f>
        <v>0</v>
      </c>
      <c r="HJ12" s="6">
        <f ca="1">SUMIFS(Movimientos!$C$2:$C$154,Movimientos!$A$2:$A$154,$A12,Movimientos!$D$2:$D$154,CONCATENATE("&lt;=",HJ$1),Movimientos!$C$2:$C$154,"&gt;0")+SUMIFS(Movimientos!$C$2:$C$154,Movimientos!$A$2:$A$154,$A12,Movimientos!$D$2:$D$154,CONCATENATE("&lt;",HJ$1),Movimientos!$C$2:$C$154,"&lt;0")</f>
        <v>0</v>
      </c>
      <c r="HK12" s="6">
        <f ca="1">SUMIFS(Movimientos!$C$2:$C$154,Movimientos!$A$2:$A$154,$A12,Movimientos!$D$2:$D$154,CONCATENATE("&lt;=",HK$1),Movimientos!$C$2:$C$154,"&gt;0")+SUMIFS(Movimientos!$C$2:$C$154,Movimientos!$A$2:$A$154,$A12,Movimientos!$D$2:$D$154,CONCATENATE("&lt;",HK$1),Movimientos!$C$2:$C$154,"&lt;0")</f>
        <v>0</v>
      </c>
      <c r="HL12" s="6">
        <f ca="1">SUMIFS(Movimientos!$C$2:$C$154,Movimientos!$A$2:$A$154,$A12,Movimientos!$D$2:$D$154,CONCATENATE("&lt;=",HL$1),Movimientos!$C$2:$C$154,"&gt;0")+SUMIFS(Movimientos!$C$2:$C$154,Movimientos!$A$2:$A$154,$A12,Movimientos!$D$2:$D$154,CONCATENATE("&lt;",HL$1),Movimientos!$C$2:$C$154,"&lt;0")</f>
        <v>0</v>
      </c>
      <c r="HM12" s="6">
        <f ca="1">SUMIFS(Movimientos!$C$2:$C$154,Movimientos!$A$2:$A$154,$A12,Movimientos!$D$2:$D$154,CONCATENATE("&lt;=",HM$1),Movimientos!$C$2:$C$154,"&gt;0")+SUMIFS(Movimientos!$C$2:$C$154,Movimientos!$A$2:$A$154,$A12,Movimientos!$D$2:$D$154,CONCATENATE("&lt;",HM$1),Movimientos!$C$2:$C$154,"&lt;0")</f>
        <v>0</v>
      </c>
      <c r="HN12" s="6">
        <f ca="1">SUMIFS(Movimientos!$C$2:$C$154,Movimientos!$A$2:$A$154,$A12,Movimientos!$D$2:$D$154,CONCATENATE("&lt;=",HN$1),Movimientos!$C$2:$C$154,"&gt;0")+SUMIFS(Movimientos!$C$2:$C$154,Movimientos!$A$2:$A$154,$A12,Movimientos!$D$2:$D$154,CONCATENATE("&lt;",HN$1),Movimientos!$C$2:$C$154,"&lt;0")</f>
        <v>0</v>
      </c>
      <c r="HO12" s="6">
        <f ca="1">SUMIFS(Movimientos!$C$2:$C$154,Movimientos!$A$2:$A$154,$A12,Movimientos!$D$2:$D$154,CONCATENATE("&lt;=",HO$1),Movimientos!$C$2:$C$154,"&gt;0")+SUMIFS(Movimientos!$C$2:$C$154,Movimientos!$A$2:$A$154,$A12,Movimientos!$D$2:$D$154,CONCATENATE("&lt;",HO$1),Movimientos!$C$2:$C$154,"&lt;0")</f>
        <v>0</v>
      </c>
      <c r="HP12" s="6">
        <f ca="1">SUMIFS(Movimientos!$C$2:$C$154,Movimientos!$A$2:$A$154,$A12,Movimientos!$D$2:$D$154,CONCATENATE("&lt;=",HP$1),Movimientos!$C$2:$C$154,"&gt;0")+SUMIFS(Movimientos!$C$2:$C$154,Movimientos!$A$2:$A$154,$A12,Movimientos!$D$2:$D$154,CONCATENATE("&lt;",HP$1),Movimientos!$C$2:$C$154,"&lt;0")</f>
        <v>0</v>
      </c>
      <c r="HQ12" s="6">
        <f ca="1">SUMIFS(Movimientos!$C$2:$C$154,Movimientos!$A$2:$A$154,$A12,Movimientos!$D$2:$D$154,CONCATENATE("&lt;=",HQ$1),Movimientos!$C$2:$C$154,"&gt;0")+SUMIFS(Movimientos!$C$2:$C$154,Movimientos!$A$2:$A$154,$A12,Movimientos!$D$2:$D$154,CONCATENATE("&lt;",HQ$1),Movimientos!$C$2:$C$154,"&lt;0")</f>
        <v>0</v>
      </c>
      <c r="HR12" s="6">
        <f ca="1">SUMIFS(Movimientos!$C$2:$C$154,Movimientos!$A$2:$A$154,$A12,Movimientos!$D$2:$D$154,CONCATENATE("&lt;=",HR$1),Movimientos!$C$2:$C$154,"&gt;0")+SUMIFS(Movimientos!$C$2:$C$154,Movimientos!$A$2:$A$154,$A12,Movimientos!$D$2:$D$154,CONCATENATE("&lt;",HR$1),Movimientos!$C$2:$C$154,"&lt;0")</f>
        <v>0</v>
      </c>
      <c r="HS12" s="6">
        <f ca="1">SUMIFS(Movimientos!$C$2:$C$154,Movimientos!$A$2:$A$154,$A12,Movimientos!$D$2:$D$154,CONCATENATE("&lt;=",HS$1),Movimientos!$C$2:$C$154,"&gt;0")+SUMIFS(Movimientos!$C$2:$C$154,Movimientos!$A$2:$A$154,$A12,Movimientos!$D$2:$D$154,CONCATENATE("&lt;",HS$1),Movimientos!$C$2:$C$154,"&lt;0")</f>
        <v>0</v>
      </c>
      <c r="HT12" s="6">
        <f ca="1">SUMIFS(Movimientos!$C$2:$C$154,Movimientos!$A$2:$A$154,$A12,Movimientos!$D$2:$D$154,CONCATENATE("&lt;=",HT$1),Movimientos!$C$2:$C$154,"&gt;0")+SUMIFS(Movimientos!$C$2:$C$154,Movimientos!$A$2:$A$154,$A12,Movimientos!$D$2:$D$154,CONCATENATE("&lt;",HT$1),Movimientos!$C$2:$C$154,"&lt;0")</f>
        <v>0</v>
      </c>
      <c r="HU12" s="6">
        <f ca="1">SUMIFS(Movimientos!$C$2:$C$154,Movimientos!$A$2:$A$154,$A12,Movimientos!$D$2:$D$154,CONCATENATE("&lt;=",HU$1),Movimientos!$C$2:$C$154,"&gt;0")+SUMIFS(Movimientos!$C$2:$C$154,Movimientos!$A$2:$A$154,$A12,Movimientos!$D$2:$D$154,CONCATENATE("&lt;",HU$1),Movimientos!$C$2:$C$154,"&lt;0")</f>
        <v>0</v>
      </c>
      <c r="HV12" s="6">
        <f ca="1">SUMIFS(Movimientos!$C$2:$C$154,Movimientos!$A$2:$A$154,$A12,Movimientos!$D$2:$D$154,CONCATENATE("&lt;=",HV$1),Movimientos!$C$2:$C$154,"&gt;0")+SUMIFS(Movimientos!$C$2:$C$154,Movimientos!$A$2:$A$154,$A12,Movimientos!$D$2:$D$154,CONCATENATE("&lt;",HV$1),Movimientos!$C$2:$C$154,"&lt;0")</f>
        <v>0</v>
      </c>
      <c r="HW12" s="6">
        <f ca="1">SUMIFS(Movimientos!$C$2:$C$154,Movimientos!$A$2:$A$154,$A12,Movimientos!$D$2:$D$154,CONCATENATE("&lt;=",HW$1),Movimientos!$C$2:$C$154,"&gt;0")+SUMIFS(Movimientos!$C$2:$C$154,Movimientos!$A$2:$A$154,$A12,Movimientos!$D$2:$D$154,CONCATENATE("&lt;",HW$1),Movimientos!$C$2:$C$154,"&lt;0")</f>
        <v>0</v>
      </c>
      <c r="HX12" s="6">
        <f ca="1">SUMIFS(Movimientos!$C$2:$C$154,Movimientos!$A$2:$A$154,$A12,Movimientos!$D$2:$D$154,CONCATENATE("&lt;=",HX$1),Movimientos!$C$2:$C$154,"&gt;0")+SUMIFS(Movimientos!$C$2:$C$154,Movimientos!$A$2:$A$154,$A12,Movimientos!$D$2:$D$154,CONCATENATE("&lt;",HX$1),Movimientos!$C$2:$C$154,"&lt;0")</f>
        <v>0</v>
      </c>
      <c r="HY12" s="6">
        <f ca="1">SUMIFS(Movimientos!$C$2:$C$154,Movimientos!$A$2:$A$154,$A12,Movimientos!$D$2:$D$154,CONCATENATE("&lt;=",HY$1),Movimientos!$C$2:$C$154,"&gt;0")+SUMIFS(Movimientos!$C$2:$C$154,Movimientos!$A$2:$A$154,$A12,Movimientos!$D$2:$D$154,CONCATENATE("&lt;",HY$1),Movimientos!$C$2:$C$154,"&lt;0")</f>
        <v>0</v>
      </c>
      <c r="HZ12" s="6">
        <f ca="1">SUMIFS(Movimientos!$C$2:$C$154,Movimientos!$A$2:$A$154,$A12,Movimientos!$D$2:$D$154,CONCATENATE("&lt;=",HZ$1),Movimientos!$C$2:$C$154,"&gt;0")+SUMIFS(Movimientos!$C$2:$C$154,Movimientos!$A$2:$A$154,$A12,Movimientos!$D$2:$D$154,CONCATENATE("&lt;",HZ$1),Movimientos!$C$2:$C$154,"&lt;0")</f>
        <v>0</v>
      </c>
      <c r="IA12" s="6">
        <f ca="1">SUMIFS(Movimientos!$C$2:$C$154,Movimientos!$A$2:$A$154,$A12,Movimientos!$D$2:$D$154,CONCATENATE("&lt;=",IA$1),Movimientos!$C$2:$C$154,"&gt;0")+SUMIFS(Movimientos!$C$2:$C$154,Movimientos!$A$2:$A$154,$A12,Movimientos!$D$2:$D$154,CONCATENATE("&lt;",IA$1),Movimientos!$C$2:$C$154,"&lt;0")</f>
        <v>0</v>
      </c>
      <c r="IB12" s="6">
        <f ca="1">SUMIFS(Movimientos!$C$2:$C$154,Movimientos!$A$2:$A$154,$A12,Movimientos!$D$2:$D$154,CONCATENATE("&lt;=",IB$1),Movimientos!$C$2:$C$154,"&gt;0")+SUMIFS(Movimientos!$C$2:$C$154,Movimientos!$A$2:$A$154,$A12,Movimientos!$D$2:$D$154,CONCATENATE("&lt;",IB$1),Movimientos!$C$2:$C$154,"&lt;0")</f>
        <v>0</v>
      </c>
      <c r="IC12" s="6">
        <f ca="1">SUMIFS(Movimientos!$C$2:$C$154,Movimientos!$A$2:$A$154,$A12,Movimientos!$D$2:$D$154,CONCATENATE("&lt;=",IC$1),Movimientos!$C$2:$C$154,"&gt;0")+SUMIFS(Movimientos!$C$2:$C$154,Movimientos!$A$2:$A$154,$A12,Movimientos!$D$2:$D$154,CONCATENATE("&lt;",IC$1),Movimientos!$C$2:$C$154,"&lt;0")</f>
        <v>0</v>
      </c>
      <c r="ID12" s="6">
        <f ca="1">SUMIFS(Movimientos!$C$2:$C$154,Movimientos!$A$2:$A$154,$A12,Movimientos!$D$2:$D$154,CONCATENATE("&lt;=",ID$1),Movimientos!$C$2:$C$154,"&gt;0")+SUMIFS(Movimientos!$C$2:$C$154,Movimientos!$A$2:$A$154,$A12,Movimientos!$D$2:$D$154,CONCATENATE("&lt;",ID$1),Movimientos!$C$2:$C$154,"&lt;0")</f>
        <v>0</v>
      </c>
      <c r="IE12" s="6">
        <f ca="1">SUMIFS(Movimientos!$C$2:$C$154,Movimientos!$A$2:$A$154,$A12,Movimientos!$D$2:$D$154,CONCATENATE("&lt;=",IE$1),Movimientos!$C$2:$C$154,"&gt;0")+SUMIFS(Movimientos!$C$2:$C$154,Movimientos!$A$2:$A$154,$A12,Movimientos!$D$2:$D$154,CONCATENATE("&lt;",IE$1),Movimientos!$C$2:$C$154,"&lt;0")</f>
        <v>0</v>
      </c>
      <c r="IF12" s="6">
        <f ca="1">SUMIFS(Movimientos!$C$2:$C$154,Movimientos!$A$2:$A$154,$A12,Movimientos!$D$2:$D$154,CONCATENATE("&lt;=",IF$1),Movimientos!$C$2:$C$154,"&gt;0")+SUMIFS(Movimientos!$C$2:$C$154,Movimientos!$A$2:$A$154,$A12,Movimientos!$D$2:$D$154,CONCATENATE("&lt;",IF$1),Movimientos!$C$2:$C$154,"&lt;0")</f>
        <v>0</v>
      </c>
      <c r="IG12" s="6">
        <f ca="1">SUMIFS(Movimientos!$C$2:$C$154,Movimientos!$A$2:$A$154,$A12,Movimientos!$D$2:$D$154,CONCATENATE("&lt;=",IG$1),Movimientos!$C$2:$C$154,"&gt;0")+SUMIFS(Movimientos!$C$2:$C$154,Movimientos!$A$2:$A$154,$A12,Movimientos!$D$2:$D$154,CONCATENATE("&lt;",IG$1),Movimientos!$C$2:$C$154,"&lt;0")</f>
        <v>0</v>
      </c>
      <c r="IH12" s="6">
        <f ca="1">SUMIFS(Movimientos!$C$2:$C$154,Movimientos!$A$2:$A$154,$A12,Movimientos!$D$2:$D$154,CONCATENATE("&lt;=",IH$1),Movimientos!$C$2:$C$154,"&gt;0")+SUMIFS(Movimientos!$C$2:$C$154,Movimientos!$A$2:$A$154,$A12,Movimientos!$D$2:$D$154,CONCATENATE("&lt;",IH$1),Movimientos!$C$2:$C$154,"&lt;0")</f>
        <v>0</v>
      </c>
      <c r="II12" s="6">
        <f ca="1">SUMIFS(Movimientos!$C$2:$C$154,Movimientos!$A$2:$A$154,$A12,Movimientos!$D$2:$D$154,CONCATENATE("&lt;=",II$1),Movimientos!$C$2:$C$154,"&gt;0")+SUMIFS(Movimientos!$C$2:$C$154,Movimientos!$A$2:$A$154,$A12,Movimientos!$D$2:$D$154,CONCATENATE("&lt;",II$1),Movimientos!$C$2:$C$154,"&lt;0")</f>
        <v>0</v>
      </c>
      <c r="IJ12" s="6">
        <f ca="1">SUMIFS(Movimientos!$C$2:$C$154,Movimientos!$A$2:$A$154,$A12,Movimientos!$D$2:$D$154,CONCATENATE("&lt;=",IJ$1),Movimientos!$C$2:$C$154,"&gt;0")+SUMIFS(Movimientos!$C$2:$C$154,Movimientos!$A$2:$A$154,$A12,Movimientos!$D$2:$D$154,CONCATENATE("&lt;",IJ$1),Movimientos!$C$2:$C$154,"&lt;0")</f>
        <v>0</v>
      </c>
      <c r="IK12" s="6">
        <f ca="1">SUMIFS(Movimientos!$C$2:$C$154,Movimientos!$A$2:$A$154,$A12,Movimientos!$D$2:$D$154,CONCATENATE("&lt;=",IK$1),Movimientos!$C$2:$C$154,"&gt;0")+SUMIFS(Movimientos!$C$2:$C$154,Movimientos!$A$2:$A$154,$A12,Movimientos!$D$2:$D$154,CONCATENATE("&lt;",IK$1),Movimientos!$C$2:$C$154,"&lt;0")</f>
        <v>0</v>
      </c>
      <c r="IL12" s="6">
        <f ca="1">SUMIFS(Movimientos!$C$2:$C$154,Movimientos!$A$2:$A$154,$A12,Movimientos!$D$2:$D$154,CONCATENATE("&lt;=",IL$1),Movimientos!$C$2:$C$154,"&gt;0")+SUMIFS(Movimientos!$C$2:$C$154,Movimientos!$A$2:$A$154,$A12,Movimientos!$D$2:$D$154,CONCATENATE("&lt;",IL$1),Movimientos!$C$2:$C$154,"&lt;0")</f>
        <v>0</v>
      </c>
      <c r="IM12" s="6">
        <f ca="1">SUMIFS(Movimientos!$C$2:$C$154,Movimientos!$A$2:$A$154,$A12,Movimientos!$D$2:$D$154,CONCATENATE("&lt;=",IM$1),Movimientos!$C$2:$C$154,"&gt;0")+SUMIFS(Movimientos!$C$2:$C$154,Movimientos!$A$2:$A$154,$A12,Movimientos!$D$2:$D$154,CONCATENATE("&lt;",IM$1),Movimientos!$C$2:$C$154,"&lt;0")</f>
        <v>0</v>
      </c>
      <c r="IN12" s="6">
        <f ca="1">SUMIFS(Movimientos!$C$2:$C$154,Movimientos!$A$2:$A$154,$A12,Movimientos!$D$2:$D$154,CONCATENATE("&lt;=",IN$1),Movimientos!$C$2:$C$154,"&gt;0")+SUMIFS(Movimientos!$C$2:$C$154,Movimientos!$A$2:$A$154,$A12,Movimientos!$D$2:$D$154,CONCATENATE("&lt;",IN$1),Movimientos!$C$2:$C$154,"&lt;0")</f>
        <v>0</v>
      </c>
      <c r="IO12" s="6">
        <f ca="1">SUMIFS(Movimientos!$C$2:$C$154,Movimientos!$A$2:$A$154,$A12,Movimientos!$D$2:$D$154,CONCATENATE("&lt;=",IO$1),Movimientos!$C$2:$C$154,"&gt;0")+SUMIFS(Movimientos!$C$2:$C$154,Movimientos!$A$2:$A$154,$A12,Movimientos!$D$2:$D$154,CONCATENATE("&lt;",IO$1),Movimientos!$C$2:$C$154,"&lt;0")</f>
        <v>0</v>
      </c>
      <c r="IP12" s="6">
        <f ca="1">SUMIFS(Movimientos!$C$2:$C$154,Movimientos!$A$2:$A$154,$A12,Movimientos!$D$2:$D$154,CONCATENATE("&lt;=",IP$1),Movimientos!$C$2:$C$154,"&gt;0")+SUMIFS(Movimientos!$C$2:$C$154,Movimientos!$A$2:$A$154,$A12,Movimientos!$D$2:$D$154,CONCATENATE("&lt;",IP$1),Movimientos!$C$2:$C$154,"&lt;0")</f>
        <v>0</v>
      </c>
      <c r="IQ12" s="6">
        <f ca="1">SUMIFS(Movimientos!$C$2:$C$154,Movimientos!$A$2:$A$154,$A12,Movimientos!$D$2:$D$154,CONCATENATE("&lt;=",IQ$1),Movimientos!$C$2:$C$154,"&gt;0")+SUMIFS(Movimientos!$C$2:$C$154,Movimientos!$A$2:$A$154,$A12,Movimientos!$D$2:$D$154,CONCATENATE("&lt;",IQ$1),Movimientos!$C$2:$C$154,"&lt;0")</f>
        <v>0</v>
      </c>
      <c r="IR12" s="6">
        <f ca="1">SUMIFS(Movimientos!$C$2:$C$154,Movimientos!$A$2:$A$154,$A12,Movimientos!$D$2:$D$154,CONCATENATE("&lt;=",IR$1),Movimientos!$C$2:$C$154,"&gt;0")+SUMIFS(Movimientos!$C$2:$C$154,Movimientos!$A$2:$A$154,$A12,Movimientos!$D$2:$D$154,CONCATENATE("&lt;",IR$1),Movimientos!$C$2:$C$154,"&lt;0")</f>
        <v>0</v>
      </c>
      <c r="IS12" s="6">
        <f ca="1">SUMIFS(Movimientos!$C$2:$C$154,Movimientos!$A$2:$A$154,$A12,Movimientos!$D$2:$D$154,CONCATENATE("&lt;=",IS$1),Movimientos!$C$2:$C$154,"&gt;0")+SUMIFS(Movimientos!$C$2:$C$154,Movimientos!$A$2:$A$154,$A12,Movimientos!$D$2:$D$154,CONCATENATE("&lt;",IS$1),Movimientos!$C$2:$C$154,"&lt;0")</f>
        <v>0</v>
      </c>
      <c r="IT12" s="6">
        <f ca="1">SUMIFS(Movimientos!$C$2:$C$154,Movimientos!$A$2:$A$154,$A12,Movimientos!$D$2:$D$154,CONCATENATE("&lt;=",IT$1),Movimientos!$C$2:$C$154,"&gt;0")+SUMIFS(Movimientos!$C$2:$C$154,Movimientos!$A$2:$A$154,$A12,Movimientos!$D$2:$D$154,CONCATENATE("&lt;",IT$1),Movimientos!$C$2:$C$154,"&lt;0")</f>
        <v>0</v>
      </c>
      <c r="IU12" s="6">
        <f ca="1">SUMIFS(Movimientos!$C$2:$C$154,Movimientos!$A$2:$A$154,$A12,Movimientos!$D$2:$D$154,CONCATENATE("&lt;=",IU$1),Movimientos!$C$2:$C$154,"&gt;0")+SUMIFS(Movimientos!$C$2:$C$154,Movimientos!$A$2:$A$154,$A12,Movimientos!$D$2:$D$154,CONCATENATE("&lt;",IU$1),Movimientos!$C$2:$C$154,"&lt;0")</f>
        <v>0</v>
      </c>
      <c r="IV12" s="6">
        <f ca="1">SUMIFS(Movimientos!$C$2:$C$154,Movimientos!$A$2:$A$154,$A12,Movimientos!$D$2:$D$154,CONCATENATE("&lt;=",IV$1),Movimientos!$C$2:$C$154,"&gt;0")+SUMIFS(Movimientos!$C$2:$C$154,Movimientos!$A$2:$A$154,$A12,Movimientos!$D$2:$D$154,CONCATENATE("&lt;",IV$1),Movimientos!$C$2:$C$154,"&lt;0")</f>
        <v>0</v>
      </c>
      <c r="IW12" s="6">
        <f ca="1">SUMIFS(Movimientos!$C$2:$C$154,Movimientos!$A$2:$A$154,$A12,Movimientos!$D$2:$D$154,CONCATENATE("&lt;=",IW$1),Movimientos!$C$2:$C$154,"&gt;0")+SUMIFS(Movimientos!$C$2:$C$154,Movimientos!$A$2:$A$154,$A12,Movimientos!$D$2:$D$154,CONCATENATE("&lt;",IW$1),Movimientos!$C$2:$C$154,"&lt;0")</f>
        <v>0</v>
      </c>
      <c r="IX12" s="6">
        <f ca="1">SUMIFS(Movimientos!$C$2:$C$154,Movimientos!$A$2:$A$154,$A12,Movimientos!$D$2:$D$154,CONCATENATE("&lt;=",IX$1),Movimientos!$C$2:$C$154,"&gt;0")+SUMIFS(Movimientos!$C$2:$C$154,Movimientos!$A$2:$A$154,$A12,Movimientos!$D$2:$D$154,CONCATENATE("&lt;",IX$1),Movimientos!$C$2:$C$154,"&lt;0")</f>
        <v>0</v>
      </c>
      <c r="IY12" s="6">
        <f ca="1">SUMIFS(Movimientos!$C$2:$C$154,Movimientos!$A$2:$A$154,$A12,Movimientos!$D$2:$D$154,CONCATENATE("&lt;=",IY$1),Movimientos!$C$2:$C$154,"&gt;0")+SUMIFS(Movimientos!$C$2:$C$154,Movimientos!$A$2:$A$154,$A12,Movimientos!$D$2:$D$154,CONCATENATE("&lt;",IY$1),Movimientos!$C$2:$C$154,"&lt;0")</f>
        <v>0</v>
      </c>
      <c r="IZ12" s="6">
        <f ca="1">SUMIFS(Movimientos!$C$2:$C$154,Movimientos!$A$2:$A$154,$A12,Movimientos!$D$2:$D$154,CONCATENATE("&lt;=",IZ$1),Movimientos!$C$2:$C$154,"&gt;0")+SUMIFS(Movimientos!$C$2:$C$154,Movimientos!$A$2:$A$154,$A12,Movimientos!$D$2:$D$154,CONCATENATE("&lt;",IZ$1),Movimientos!$C$2:$C$154,"&lt;0")</f>
        <v>0</v>
      </c>
      <c r="JA12" s="6">
        <f ca="1">SUMIFS(Movimientos!$C$2:$C$154,Movimientos!$A$2:$A$154,$A12,Movimientos!$D$2:$D$154,CONCATENATE("&lt;=",JA$1),Movimientos!$C$2:$C$154,"&gt;0")+SUMIFS(Movimientos!$C$2:$C$154,Movimientos!$A$2:$A$154,$A12,Movimientos!$D$2:$D$154,CONCATENATE("&lt;",JA$1),Movimientos!$C$2:$C$154,"&lt;0")</f>
        <v>0</v>
      </c>
      <c r="JB12" s="6">
        <f ca="1">SUMIFS(Movimientos!$C$2:$C$154,Movimientos!$A$2:$A$154,$A12,Movimientos!$D$2:$D$154,CONCATENATE("&lt;=",JB$1),Movimientos!$C$2:$C$154,"&gt;0")+SUMIFS(Movimientos!$C$2:$C$154,Movimientos!$A$2:$A$154,$A12,Movimientos!$D$2:$D$154,CONCATENATE("&lt;",JB$1),Movimientos!$C$2:$C$154,"&lt;0")</f>
        <v>0</v>
      </c>
      <c r="JC12" s="6">
        <f ca="1">SUMIFS(Movimientos!$C$2:$C$154,Movimientos!$A$2:$A$154,$A12,Movimientos!$D$2:$D$154,CONCATENATE("&lt;=",JC$1),Movimientos!$C$2:$C$154,"&gt;0")+SUMIFS(Movimientos!$C$2:$C$154,Movimientos!$A$2:$A$154,$A12,Movimientos!$D$2:$D$154,CONCATENATE("&lt;",JC$1),Movimientos!$C$2:$C$154,"&lt;0")</f>
        <v>0</v>
      </c>
      <c r="JD12" s="6">
        <f ca="1">SUMIFS(Movimientos!$C$2:$C$154,Movimientos!$A$2:$A$154,$A12,Movimientos!$D$2:$D$154,CONCATENATE("&lt;=",JD$1),Movimientos!$C$2:$C$154,"&gt;0")+SUMIFS(Movimientos!$C$2:$C$154,Movimientos!$A$2:$A$154,$A12,Movimientos!$D$2:$D$154,CONCATENATE("&lt;",JD$1),Movimientos!$C$2:$C$154,"&lt;0")</f>
        <v>0</v>
      </c>
      <c r="JE12" s="6">
        <f ca="1">SUMIFS(Movimientos!$C$2:$C$154,Movimientos!$A$2:$A$154,$A12,Movimientos!$D$2:$D$154,CONCATENATE("&lt;=",JE$1),Movimientos!$C$2:$C$154,"&gt;0")+SUMIFS(Movimientos!$C$2:$C$154,Movimientos!$A$2:$A$154,$A12,Movimientos!$D$2:$D$154,CONCATENATE("&lt;",JE$1),Movimientos!$C$2:$C$154,"&lt;0")</f>
        <v>0</v>
      </c>
      <c r="JF12" s="6">
        <f ca="1">SUMIFS(Movimientos!$C$2:$C$154,Movimientos!$A$2:$A$154,$A12,Movimientos!$D$2:$D$154,CONCATENATE("&lt;=",JF$1),Movimientos!$C$2:$C$154,"&gt;0")+SUMIFS(Movimientos!$C$2:$C$154,Movimientos!$A$2:$A$154,$A12,Movimientos!$D$2:$D$154,CONCATENATE("&lt;",JF$1),Movimientos!$C$2:$C$154,"&lt;0")</f>
        <v>0</v>
      </c>
      <c r="JG12" s="6">
        <f ca="1">SUMIFS(Movimientos!$C$2:$C$154,Movimientos!$A$2:$A$154,$A12,Movimientos!$D$2:$D$154,CONCATENATE("&lt;=",JG$1),Movimientos!$C$2:$C$154,"&gt;0")+SUMIFS(Movimientos!$C$2:$C$154,Movimientos!$A$2:$A$154,$A12,Movimientos!$D$2:$D$154,CONCATENATE("&lt;",JG$1),Movimientos!$C$2:$C$154,"&lt;0")</f>
        <v>0</v>
      </c>
      <c r="JH12" s="6">
        <f ca="1">SUMIFS(Movimientos!$C$2:$C$154,Movimientos!$A$2:$A$154,$A12,Movimientos!$D$2:$D$154,CONCATENATE("&lt;=",JH$1),Movimientos!$C$2:$C$154,"&gt;0")+SUMIFS(Movimientos!$C$2:$C$154,Movimientos!$A$2:$A$154,$A12,Movimientos!$D$2:$D$154,CONCATENATE("&lt;",JH$1),Movimientos!$C$2:$C$154,"&lt;0")</f>
        <v>0</v>
      </c>
      <c r="JI12" s="6">
        <f ca="1">SUMIFS(Movimientos!$C$2:$C$154,Movimientos!$A$2:$A$154,$A12,Movimientos!$D$2:$D$154,CONCATENATE("&lt;=",JI$1),Movimientos!$C$2:$C$154,"&gt;0")+SUMIFS(Movimientos!$C$2:$C$154,Movimientos!$A$2:$A$154,$A12,Movimientos!$D$2:$D$154,CONCATENATE("&lt;",JI$1),Movimientos!$C$2:$C$154,"&lt;0")</f>
        <v>0</v>
      </c>
      <c r="JJ12" s="6">
        <f ca="1">SUMIFS(Movimientos!$C$2:$C$154,Movimientos!$A$2:$A$154,$A12,Movimientos!$D$2:$D$154,CONCATENATE("&lt;=",JJ$1),Movimientos!$C$2:$C$154,"&gt;0")+SUMIFS(Movimientos!$C$2:$C$154,Movimientos!$A$2:$A$154,$A12,Movimientos!$D$2:$D$154,CONCATENATE("&lt;",JJ$1),Movimientos!$C$2:$C$154,"&lt;0")</f>
        <v>1</v>
      </c>
      <c r="JK12" s="6">
        <f ca="1">SUMIFS(Movimientos!$C$2:$C$154,Movimientos!$A$2:$A$154,$A12,Movimientos!$D$2:$D$154,CONCATENATE("&lt;=",JK$1),Movimientos!$C$2:$C$154,"&gt;0")+SUMIFS(Movimientos!$C$2:$C$154,Movimientos!$A$2:$A$154,$A12,Movimientos!$D$2:$D$154,CONCATENATE("&lt;",JK$1),Movimientos!$C$2:$C$154,"&lt;0")</f>
        <v>1</v>
      </c>
      <c r="JL12" s="6">
        <f ca="1">SUMIFS(Movimientos!$C$2:$C$154,Movimientos!$A$2:$A$154,$A12,Movimientos!$D$2:$D$154,CONCATENATE("&lt;=",JL$1),Movimientos!$C$2:$C$154,"&gt;0")+SUMIFS(Movimientos!$C$2:$C$154,Movimientos!$A$2:$A$154,$A12,Movimientos!$D$2:$D$154,CONCATENATE("&lt;",JL$1),Movimientos!$C$2:$C$154,"&lt;0")</f>
        <v>1</v>
      </c>
      <c r="JM12" s="6">
        <f ca="1">SUMIFS(Movimientos!$C$2:$C$154,Movimientos!$A$2:$A$154,$A12,Movimientos!$D$2:$D$154,CONCATENATE("&lt;=",JM$1),Movimientos!$C$2:$C$154,"&gt;0")+SUMIFS(Movimientos!$C$2:$C$154,Movimientos!$A$2:$A$154,$A12,Movimientos!$D$2:$D$154,CONCATENATE("&lt;",JM$1),Movimientos!$C$2:$C$154,"&lt;0")</f>
        <v>1</v>
      </c>
      <c r="JN12" s="6">
        <f ca="1">SUMIFS(Movimientos!$C$2:$C$154,Movimientos!$A$2:$A$154,$A12,Movimientos!$D$2:$D$154,CONCATENATE("&lt;=",JN$1),Movimientos!$C$2:$C$154,"&gt;0")+SUMIFS(Movimientos!$C$2:$C$154,Movimientos!$A$2:$A$154,$A12,Movimientos!$D$2:$D$154,CONCATENATE("&lt;",JN$1),Movimientos!$C$2:$C$154,"&lt;0")</f>
        <v>1</v>
      </c>
      <c r="JO12" s="6">
        <f ca="1">SUMIFS(Movimientos!$C$2:$C$154,Movimientos!$A$2:$A$154,$A12,Movimientos!$D$2:$D$154,CONCATENATE("&lt;=",JO$1),Movimientos!$C$2:$C$154,"&gt;0")+SUMIFS(Movimientos!$C$2:$C$154,Movimientos!$A$2:$A$154,$A12,Movimientos!$D$2:$D$154,CONCATENATE("&lt;",JO$1),Movimientos!$C$2:$C$154,"&lt;0")</f>
        <v>1</v>
      </c>
      <c r="JP12" s="6">
        <f ca="1">SUMIFS(Movimientos!$C$2:$C$154,Movimientos!$A$2:$A$154,$A12,Movimientos!$D$2:$D$154,CONCATENATE("&lt;=",JP$1),Movimientos!$C$2:$C$154,"&gt;0")+SUMIFS(Movimientos!$C$2:$C$154,Movimientos!$A$2:$A$154,$A12,Movimientos!$D$2:$D$154,CONCATENATE("&lt;",JP$1),Movimientos!$C$2:$C$154,"&lt;0")</f>
        <v>1</v>
      </c>
      <c r="JQ12" s="6">
        <f ca="1">SUMIFS(Movimientos!$C$2:$C$154,Movimientos!$A$2:$A$154,$A12,Movimientos!$D$2:$D$154,CONCATENATE("&lt;=",JQ$1),Movimientos!$C$2:$C$154,"&gt;0")+SUMIFS(Movimientos!$C$2:$C$154,Movimientos!$A$2:$A$154,$A12,Movimientos!$D$2:$D$154,CONCATENATE("&lt;",JQ$1),Movimientos!$C$2:$C$154,"&lt;0")</f>
        <v>1</v>
      </c>
      <c r="JR12" s="6">
        <f ca="1">SUMIFS(Movimientos!$C$2:$C$154,Movimientos!$A$2:$A$154,$A12,Movimientos!$D$2:$D$154,CONCATENATE("&lt;=",JR$1),Movimientos!$C$2:$C$154,"&gt;0")+SUMIFS(Movimientos!$C$2:$C$154,Movimientos!$A$2:$A$154,$A12,Movimientos!$D$2:$D$154,CONCATENATE("&lt;",JR$1),Movimientos!$C$2:$C$154,"&lt;0")</f>
        <v>1</v>
      </c>
      <c r="JS12" s="6">
        <f ca="1">SUMIFS(Movimientos!$C$2:$C$154,Movimientos!$A$2:$A$154,$A12,Movimientos!$D$2:$D$154,CONCATENATE("&lt;=",JS$1),Movimientos!$C$2:$C$154,"&gt;0")+SUMIFS(Movimientos!$C$2:$C$154,Movimientos!$A$2:$A$154,$A12,Movimientos!$D$2:$D$154,CONCATENATE("&lt;",JS$1),Movimientos!$C$2:$C$154,"&lt;0")</f>
        <v>1</v>
      </c>
      <c r="JT12" s="6">
        <f ca="1">SUMIFS(Movimientos!$C$2:$C$154,Movimientos!$A$2:$A$154,$A12,Movimientos!$D$2:$D$154,CONCATENATE("&lt;=",JT$1),Movimientos!$C$2:$C$154,"&gt;0")+SUMIFS(Movimientos!$C$2:$C$154,Movimientos!$A$2:$A$154,$A12,Movimientos!$D$2:$D$154,CONCATENATE("&lt;",JT$1),Movimientos!$C$2:$C$154,"&lt;0")</f>
        <v>1</v>
      </c>
      <c r="JU12" s="6">
        <f ca="1">SUMIFS(Movimientos!$C$2:$C$154,Movimientos!$A$2:$A$154,$A12,Movimientos!$D$2:$D$154,CONCATENATE("&lt;=",JU$1),Movimientos!$C$2:$C$154,"&gt;0")+SUMIFS(Movimientos!$C$2:$C$154,Movimientos!$A$2:$A$154,$A12,Movimientos!$D$2:$D$154,CONCATENATE("&lt;",JU$1),Movimientos!$C$2:$C$154,"&lt;0")</f>
        <v>1</v>
      </c>
      <c r="JV12" s="6">
        <f ca="1">SUMIFS(Movimientos!$C$2:$C$154,Movimientos!$A$2:$A$154,$A12,Movimientos!$D$2:$D$154,CONCATENATE("&lt;=",JV$1),Movimientos!$C$2:$C$154,"&gt;0")+SUMIFS(Movimientos!$C$2:$C$154,Movimientos!$A$2:$A$154,$A12,Movimientos!$D$2:$D$154,CONCATENATE("&lt;",JV$1),Movimientos!$C$2:$C$154,"&lt;0")</f>
        <v>1</v>
      </c>
      <c r="JW12" s="6">
        <f ca="1">SUMIFS(Movimientos!$C$2:$C$154,Movimientos!$A$2:$A$154,$A12,Movimientos!$D$2:$D$154,CONCATENATE("&lt;=",JW$1),Movimientos!$C$2:$C$154,"&gt;0")+SUMIFS(Movimientos!$C$2:$C$154,Movimientos!$A$2:$A$154,$A12,Movimientos!$D$2:$D$154,CONCATENATE("&lt;",JW$1),Movimientos!$C$2:$C$154,"&lt;0")</f>
        <v>1</v>
      </c>
      <c r="JX12" s="6">
        <f ca="1">SUMIFS(Movimientos!$C$2:$C$154,Movimientos!$A$2:$A$154,$A12,Movimientos!$D$2:$D$154,CONCATENATE("&lt;=",JX$1),Movimientos!$C$2:$C$154,"&gt;0")+SUMIFS(Movimientos!$C$2:$C$154,Movimientos!$A$2:$A$154,$A12,Movimientos!$D$2:$D$154,CONCATENATE("&lt;",JX$1),Movimientos!$C$2:$C$154,"&lt;0")</f>
        <v>1</v>
      </c>
      <c r="JY12" s="6">
        <f ca="1">SUMIFS(Movimientos!$C$2:$C$154,Movimientos!$A$2:$A$154,$A12,Movimientos!$D$2:$D$154,CONCATENATE("&lt;=",JY$1),Movimientos!$C$2:$C$154,"&gt;0")+SUMIFS(Movimientos!$C$2:$C$154,Movimientos!$A$2:$A$154,$A12,Movimientos!$D$2:$D$154,CONCATENATE("&lt;",JY$1),Movimientos!$C$2:$C$154,"&lt;0")</f>
        <v>1</v>
      </c>
      <c r="JZ12" s="6">
        <f ca="1">SUMIFS(Movimientos!$C$2:$C$154,Movimientos!$A$2:$A$154,$A12,Movimientos!$D$2:$D$154,CONCATENATE("&lt;=",JZ$1),Movimientos!$C$2:$C$154,"&gt;0")+SUMIFS(Movimientos!$C$2:$C$154,Movimientos!$A$2:$A$154,$A12,Movimientos!$D$2:$D$154,CONCATENATE("&lt;",JZ$1),Movimientos!$C$2:$C$154,"&lt;0")</f>
        <v>1</v>
      </c>
      <c r="KA12" s="6">
        <f ca="1">SUMIFS(Movimientos!$C$2:$C$154,Movimientos!$A$2:$A$154,$A12,Movimientos!$D$2:$D$154,CONCATENATE("&lt;=",KA$1),Movimientos!$C$2:$C$154,"&gt;0")+SUMIFS(Movimientos!$C$2:$C$154,Movimientos!$A$2:$A$154,$A12,Movimientos!$D$2:$D$154,CONCATENATE("&lt;",KA$1),Movimientos!$C$2:$C$154,"&lt;0")</f>
        <v>1</v>
      </c>
      <c r="KB12" s="6">
        <f ca="1">SUMIFS(Movimientos!$C$2:$C$154,Movimientos!$A$2:$A$154,$A12,Movimientos!$D$2:$D$154,CONCATENATE("&lt;=",KB$1),Movimientos!$C$2:$C$154,"&gt;0")+SUMIFS(Movimientos!$C$2:$C$154,Movimientos!$A$2:$A$154,$A12,Movimientos!$D$2:$D$154,CONCATENATE("&lt;",KB$1),Movimientos!$C$2:$C$154,"&lt;0")</f>
        <v>1</v>
      </c>
      <c r="KC12" s="6">
        <f ca="1">SUMIFS(Movimientos!$C$2:$C$154,Movimientos!$A$2:$A$154,$A12,Movimientos!$D$2:$D$154,CONCATENATE("&lt;=",KC$1),Movimientos!$C$2:$C$154,"&gt;0")+SUMIFS(Movimientos!$C$2:$C$154,Movimientos!$A$2:$A$154,$A12,Movimientos!$D$2:$D$154,CONCATENATE("&lt;",KC$1),Movimientos!$C$2:$C$154,"&lt;0")</f>
        <v>1</v>
      </c>
      <c r="KD12" s="6">
        <f ca="1">SUMIFS(Movimientos!$C$2:$C$154,Movimientos!$A$2:$A$154,$A12,Movimientos!$D$2:$D$154,CONCATENATE("&lt;=",KD$1),Movimientos!$C$2:$C$154,"&gt;0")+SUMIFS(Movimientos!$C$2:$C$154,Movimientos!$A$2:$A$154,$A12,Movimientos!$D$2:$D$154,CONCATENATE("&lt;",KD$1),Movimientos!$C$2:$C$154,"&lt;0")</f>
        <v>1</v>
      </c>
      <c r="KE12" s="6">
        <f ca="1">SUMIFS(Movimientos!$C$2:$C$154,Movimientos!$A$2:$A$154,$A12,Movimientos!$D$2:$D$154,CONCATENATE("&lt;=",KE$1),Movimientos!$C$2:$C$154,"&gt;0")+SUMIFS(Movimientos!$C$2:$C$154,Movimientos!$A$2:$A$154,$A12,Movimientos!$D$2:$D$154,CONCATENATE("&lt;",KE$1),Movimientos!$C$2:$C$154,"&lt;0")</f>
        <v>1</v>
      </c>
      <c r="KF12" s="6">
        <f ca="1">SUMIFS(Movimientos!$C$2:$C$154,Movimientos!$A$2:$A$154,$A12,Movimientos!$D$2:$D$154,CONCATENATE("&lt;=",KF$1),Movimientos!$C$2:$C$154,"&gt;0")+SUMIFS(Movimientos!$C$2:$C$154,Movimientos!$A$2:$A$154,$A12,Movimientos!$D$2:$D$154,CONCATENATE("&lt;",KF$1),Movimientos!$C$2:$C$154,"&lt;0")</f>
        <v>1</v>
      </c>
      <c r="KG12" s="6">
        <f ca="1">SUMIFS(Movimientos!$C$2:$C$154,Movimientos!$A$2:$A$154,$A12,Movimientos!$D$2:$D$154,CONCATENATE("&lt;=",KG$1),Movimientos!$C$2:$C$154,"&gt;0")+SUMIFS(Movimientos!$C$2:$C$154,Movimientos!$A$2:$A$154,$A12,Movimientos!$D$2:$D$154,CONCATENATE("&lt;",KG$1),Movimientos!$C$2:$C$154,"&lt;0")</f>
        <v>1</v>
      </c>
      <c r="KH12" s="6">
        <f ca="1">SUMIFS(Movimientos!$C$2:$C$154,Movimientos!$A$2:$A$154,$A12,Movimientos!$D$2:$D$154,CONCATENATE("&lt;=",KH$1),Movimientos!$C$2:$C$154,"&gt;0")+SUMIFS(Movimientos!$C$2:$C$154,Movimientos!$A$2:$A$154,$A12,Movimientos!$D$2:$D$154,CONCATENATE("&lt;",KH$1),Movimientos!$C$2:$C$154,"&lt;0")</f>
        <v>1</v>
      </c>
      <c r="KI12" s="6">
        <f ca="1">SUMIFS(Movimientos!$C$2:$C$154,Movimientos!$A$2:$A$154,$A12,Movimientos!$D$2:$D$154,CONCATENATE("&lt;=",KI$1),Movimientos!$C$2:$C$154,"&gt;0")+SUMIFS(Movimientos!$C$2:$C$154,Movimientos!$A$2:$A$154,$A12,Movimientos!$D$2:$D$154,CONCATENATE("&lt;",KI$1),Movimientos!$C$2:$C$154,"&lt;0")</f>
        <v>1</v>
      </c>
      <c r="KJ12" s="6">
        <f ca="1">SUMIFS(Movimientos!$C$2:$C$154,Movimientos!$A$2:$A$154,$A12,Movimientos!$D$2:$D$154,CONCATENATE("&lt;=",KJ$1),Movimientos!$C$2:$C$154,"&gt;0")+SUMIFS(Movimientos!$C$2:$C$154,Movimientos!$A$2:$A$154,$A12,Movimientos!$D$2:$D$154,CONCATENATE("&lt;",KJ$1),Movimientos!$C$2:$C$154,"&lt;0")</f>
        <v>1</v>
      </c>
      <c r="KK12" s="6">
        <f ca="1">SUMIFS(Movimientos!$C$2:$C$154,Movimientos!$A$2:$A$154,$A12,Movimientos!$D$2:$D$154,CONCATENATE("&lt;=",KK$1),Movimientos!$C$2:$C$154,"&gt;0")+SUMIFS(Movimientos!$C$2:$C$154,Movimientos!$A$2:$A$154,$A12,Movimientos!$D$2:$D$154,CONCATENATE("&lt;",KK$1),Movimientos!$C$2:$C$154,"&lt;0")</f>
        <v>1</v>
      </c>
      <c r="KL12" s="6">
        <f ca="1">SUMIFS(Movimientos!$C$2:$C$154,Movimientos!$A$2:$A$154,$A12,Movimientos!$D$2:$D$154,CONCATENATE("&lt;=",KL$1),Movimientos!$C$2:$C$154,"&gt;0")+SUMIFS(Movimientos!$C$2:$C$154,Movimientos!$A$2:$A$154,$A12,Movimientos!$D$2:$D$154,CONCATENATE("&lt;",KL$1),Movimientos!$C$2:$C$154,"&lt;0")</f>
        <v>1</v>
      </c>
      <c r="KM12" s="6">
        <f ca="1">SUMIFS(Movimientos!$C$2:$C$154,Movimientos!$A$2:$A$154,$A12,Movimientos!$D$2:$D$154,CONCATENATE("&lt;=",KM$1),Movimientos!$C$2:$C$154,"&gt;0")+SUMIFS(Movimientos!$C$2:$C$154,Movimientos!$A$2:$A$154,$A12,Movimientos!$D$2:$D$154,CONCATENATE("&lt;",KM$1),Movimientos!$C$2:$C$154,"&lt;0")</f>
        <v>1</v>
      </c>
      <c r="KN12" s="6">
        <f ca="1">SUMIFS(Movimientos!$C$2:$C$154,Movimientos!$A$2:$A$154,$A12,Movimientos!$D$2:$D$154,CONCATENATE("&lt;=",KN$1),Movimientos!$C$2:$C$154,"&gt;0")+SUMIFS(Movimientos!$C$2:$C$154,Movimientos!$A$2:$A$154,$A12,Movimientos!$D$2:$D$154,CONCATENATE("&lt;",KN$1),Movimientos!$C$2:$C$154,"&lt;0")</f>
        <v>1</v>
      </c>
      <c r="KO12" s="6">
        <f ca="1">SUMIFS(Movimientos!$C$2:$C$154,Movimientos!$A$2:$A$154,$A12,Movimientos!$D$2:$D$154,CONCATENATE("&lt;=",KO$1),Movimientos!$C$2:$C$154,"&gt;0")+SUMIFS(Movimientos!$C$2:$C$154,Movimientos!$A$2:$A$154,$A12,Movimientos!$D$2:$D$154,CONCATENATE("&lt;",KO$1),Movimientos!$C$2:$C$154,"&lt;0")</f>
        <v>1</v>
      </c>
      <c r="KP12" s="6">
        <f ca="1">SUMIFS(Movimientos!$C$2:$C$154,Movimientos!$A$2:$A$154,$A12,Movimientos!$D$2:$D$154,CONCATENATE("&lt;=",KP$1),Movimientos!$C$2:$C$154,"&gt;0")+SUMIFS(Movimientos!$C$2:$C$154,Movimientos!$A$2:$A$154,$A12,Movimientos!$D$2:$D$154,CONCATENATE("&lt;",KP$1),Movimientos!$C$2:$C$154,"&lt;0")</f>
        <v>1</v>
      </c>
      <c r="KQ12" s="6">
        <f ca="1">SUMIFS(Movimientos!$C$2:$C$154,Movimientos!$A$2:$A$154,$A12,Movimientos!$D$2:$D$154,CONCATENATE("&lt;=",KQ$1),Movimientos!$C$2:$C$154,"&gt;0")+SUMIFS(Movimientos!$C$2:$C$154,Movimientos!$A$2:$A$154,$A12,Movimientos!$D$2:$D$154,CONCATENATE("&lt;",KQ$1),Movimientos!$C$2:$C$154,"&lt;0")</f>
        <v>1</v>
      </c>
      <c r="KR12" s="6">
        <f ca="1">SUMIFS(Movimientos!$C$2:$C$154,Movimientos!$A$2:$A$154,$A12,Movimientos!$D$2:$D$154,CONCATENATE("&lt;=",KR$1),Movimientos!$C$2:$C$154,"&gt;0")+SUMIFS(Movimientos!$C$2:$C$154,Movimientos!$A$2:$A$154,$A12,Movimientos!$D$2:$D$154,CONCATENATE("&lt;",KR$1),Movimientos!$C$2:$C$154,"&lt;0")</f>
        <v>1</v>
      </c>
      <c r="KS12" s="6">
        <f ca="1">SUMIFS(Movimientos!$C$2:$C$154,Movimientos!$A$2:$A$154,$A12,Movimientos!$D$2:$D$154,CONCATENATE("&lt;=",KS$1),Movimientos!$C$2:$C$154,"&gt;0")+SUMIFS(Movimientos!$C$2:$C$154,Movimientos!$A$2:$A$154,$A12,Movimientos!$D$2:$D$154,CONCATENATE("&lt;",KS$1),Movimientos!$C$2:$C$154,"&lt;0")</f>
        <v>1</v>
      </c>
      <c r="KT12" s="6">
        <f ca="1">SUMIFS(Movimientos!$C$2:$C$154,Movimientos!$A$2:$A$154,$A12,Movimientos!$D$2:$D$154,CONCATENATE("&lt;=",KT$1),Movimientos!$C$2:$C$154,"&gt;0")+SUMIFS(Movimientos!$C$2:$C$154,Movimientos!$A$2:$A$154,$A12,Movimientos!$D$2:$D$154,CONCATENATE("&lt;",KT$1),Movimientos!$C$2:$C$154,"&lt;0")</f>
        <v>1</v>
      </c>
      <c r="KU12" s="6">
        <f ca="1">SUMIFS(Movimientos!$C$2:$C$154,Movimientos!$A$2:$A$154,$A12,Movimientos!$D$2:$D$154,CONCATENATE("&lt;=",KU$1),Movimientos!$C$2:$C$154,"&gt;0")+SUMIFS(Movimientos!$C$2:$C$154,Movimientos!$A$2:$A$154,$A12,Movimientos!$D$2:$D$154,CONCATENATE("&lt;",KU$1),Movimientos!$C$2:$C$154,"&lt;0")</f>
        <v>1</v>
      </c>
      <c r="KV12" s="6">
        <f ca="1">SUMIFS(Movimientos!$C$2:$C$154,Movimientos!$A$2:$A$154,$A12,Movimientos!$D$2:$D$154,CONCATENATE("&lt;=",KV$1),Movimientos!$C$2:$C$154,"&gt;0")+SUMIFS(Movimientos!$C$2:$C$154,Movimientos!$A$2:$A$154,$A12,Movimientos!$D$2:$D$154,CONCATENATE("&lt;",KV$1),Movimientos!$C$2:$C$154,"&lt;0")</f>
        <v>1</v>
      </c>
      <c r="KW12" s="6">
        <f ca="1">SUMIFS(Movimientos!$C$2:$C$154,Movimientos!$A$2:$A$154,$A12,Movimientos!$D$2:$D$154,CONCATENATE("&lt;=",KW$1),Movimientos!$C$2:$C$154,"&gt;0")+SUMIFS(Movimientos!$C$2:$C$154,Movimientos!$A$2:$A$154,$A12,Movimientos!$D$2:$D$154,CONCATENATE("&lt;",KW$1),Movimientos!$C$2:$C$154,"&lt;0")</f>
        <v>1</v>
      </c>
      <c r="KX12" s="6">
        <f ca="1">SUMIFS(Movimientos!$C$2:$C$154,Movimientos!$A$2:$A$154,$A12,Movimientos!$D$2:$D$154,CONCATENATE("&lt;=",KX$1),Movimientos!$C$2:$C$154,"&gt;0")+SUMIFS(Movimientos!$C$2:$C$154,Movimientos!$A$2:$A$154,$A12,Movimientos!$D$2:$D$154,CONCATENATE("&lt;",KX$1),Movimientos!$C$2:$C$154,"&lt;0")</f>
        <v>1</v>
      </c>
      <c r="KY12" s="6">
        <f ca="1">SUMIFS(Movimientos!$C$2:$C$154,Movimientos!$A$2:$A$154,$A12,Movimientos!$D$2:$D$154,CONCATENATE("&lt;=",KY$1),Movimientos!$C$2:$C$154,"&gt;0")+SUMIFS(Movimientos!$C$2:$C$154,Movimientos!$A$2:$A$154,$A12,Movimientos!$D$2:$D$154,CONCATENATE("&lt;",KY$1),Movimientos!$C$2:$C$154,"&lt;0")</f>
        <v>1</v>
      </c>
      <c r="KZ12" s="6">
        <f ca="1">SUMIFS(Movimientos!$C$2:$C$154,Movimientos!$A$2:$A$154,$A12,Movimientos!$D$2:$D$154,CONCATENATE("&lt;=",KZ$1),Movimientos!$C$2:$C$154,"&gt;0")+SUMIFS(Movimientos!$C$2:$C$154,Movimientos!$A$2:$A$154,$A12,Movimientos!$D$2:$D$154,CONCATENATE("&lt;",KZ$1),Movimientos!$C$2:$C$154,"&lt;0")</f>
        <v>1</v>
      </c>
      <c r="LA12" s="6">
        <f ca="1">SUMIFS(Movimientos!$C$2:$C$154,Movimientos!$A$2:$A$154,$A12,Movimientos!$D$2:$D$154,CONCATENATE("&lt;=",LA$1),Movimientos!$C$2:$C$154,"&gt;0")+SUMIFS(Movimientos!$C$2:$C$154,Movimientos!$A$2:$A$154,$A12,Movimientos!$D$2:$D$154,CONCATENATE("&lt;",LA$1),Movimientos!$C$2:$C$154,"&lt;0")</f>
        <v>1</v>
      </c>
      <c r="LB12" s="6">
        <f ca="1">SUMIFS(Movimientos!$C$2:$C$154,Movimientos!$A$2:$A$154,$A12,Movimientos!$D$2:$D$154,CONCATENATE("&lt;=",LB$1),Movimientos!$C$2:$C$154,"&gt;0")+SUMIFS(Movimientos!$C$2:$C$154,Movimientos!$A$2:$A$154,$A12,Movimientos!$D$2:$D$154,CONCATENATE("&lt;",LB$1),Movimientos!$C$2:$C$154,"&lt;0")</f>
        <v>1</v>
      </c>
      <c r="LC12" s="6">
        <f ca="1">SUMIFS(Movimientos!$C$2:$C$154,Movimientos!$A$2:$A$154,$A12,Movimientos!$D$2:$D$154,CONCATENATE("&lt;=",LC$1),Movimientos!$C$2:$C$154,"&gt;0")+SUMIFS(Movimientos!$C$2:$C$154,Movimientos!$A$2:$A$154,$A12,Movimientos!$D$2:$D$154,CONCATENATE("&lt;",LC$1),Movimientos!$C$2:$C$154,"&lt;0")</f>
        <v>1</v>
      </c>
      <c r="LD12" s="6">
        <f ca="1">SUMIFS(Movimientos!$C$2:$C$154,Movimientos!$A$2:$A$154,$A12,Movimientos!$D$2:$D$154,CONCATENATE("&lt;=",LD$1),Movimientos!$C$2:$C$154,"&gt;0")+SUMIFS(Movimientos!$C$2:$C$154,Movimientos!$A$2:$A$154,$A12,Movimientos!$D$2:$D$154,CONCATENATE("&lt;",LD$1),Movimientos!$C$2:$C$154,"&lt;0")</f>
        <v>1</v>
      </c>
      <c r="LE12" s="6">
        <f ca="1">SUMIFS(Movimientos!$C$2:$C$154,Movimientos!$A$2:$A$154,$A12,Movimientos!$D$2:$D$154,CONCATENATE("&lt;=",LE$1),Movimientos!$C$2:$C$154,"&gt;0")+SUMIFS(Movimientos!$C$2:$C$154,Movimientos!$A$2:$A$154,$A12,Movimientos!$D$2:$D$154,CONCATENATE("&lt;",LE$1),Movimientos!$C$2:$C$154,"&lt;0")</f>
        <v>1</v>
      </c>
      <c r="LF12" s="6">
        <f ca="1">SUMIFS(Movimientos!$C$2:$C$154,Movimientos!$A$2:$A$154,$A12,Movimientos!$D$2:$D$154,CONCATENATE("&lt;=",LF$1),Movimientos!$C$2:$C$154,"&gt;0")+SUMIFS(Movimientos!$C$2:$C$154,Movimientos!$A$2:$A$154,$A12,Movimientos!$D$2:$D$154,CONCATENATE("&lt;",LF$1),Movimientos!$C$2:$C$154,"&lt;0")</f>
        <v>1</v>
      </c>
      <c r="LG12" s="6">
        <f ca="1">SUMIFS(Movimientos!$C$2:$C$154,Movimientos!$A$2:$A$154,$A12,Movimientos!$D$2:$D$154,CONCATENATE("&lt;=",LG$1),Movimientos!$C$2:$C$154,"&gt;0")+SUMIFS(Movimientos!$C$2:$C$154,Movimientos!$A$2:$A$154,$A12,Movimientos!$D$2:$D$154,CONCATENATE("&lt;",LG$1),Movimientos!$C$2:$C$154,"&lt;0")</f>
        <v>1</v>
      </c>
      <c r="LH12" s="6">
        <f ca="1">SUMIFS(Movimientos!$C$2:$C$154,Movimientos!$A$2:$A$154,$A12,Movimientos!$D$2:$D$154,CONCATENATE("&lt;=",LH$1),Movimientos!$C$2:$C$154,"&gt;0")+SUMIFS(Movimientos!$C$2:$C$154,Movimientos!$A$2:$A$154,$A12,Movimientos!$D$2:$D$154,CONCATENATE("&lt;",LH$1),Movimientos!$C$2:$C$154,"&lt;0")</f>
        <v>1</v>
      </c>
      <c r="LI12" s="6">
        <f ca="1">SUMIFS(Movimientos!$C$2:$C$154,Movimientos!$A$2:$A$154,$A12,Movimientos!$D$2:$D$154,CONCATENATE("&lt;=",LI$1),Movimientos!$C$2:$C$154,"&gt;0")+SUMIFS(Movimientos!$C$2:$C$154,Movimientos!$A$2:$A$154,$A12,Movimientos!$D$2:$D$154,CONCATENATE("&lt;",LI$1),Movimientos!$C$2:$C$154,"&lt;0")</f>
        <v>1</v>
      </c>
      <c r="LJ12" s="6">
        <f ca="1">SUMIFS(Movimientos!$C$2:$C$154,Movimientos!$A$2:$A$154,$A12,Movimientos!$D$2:$D$154,CONCATENATE("&lt;=",LJ$1),Movimientos!$C$2:$C$154,"&gt;0")+SUMIFS(Movimientos!$C$2:$C$154,Movimientos!$A$2:$A$154,$A12,Movimientos!$D$2:$D$154,CONCATENATE("&lt;",LJ$1),Movimientos!$C$2:$C$154,"&lt;0")</f>
        <v>1</v>
      </c>
      <c r="LK12" s="6">
        <f ca="1">SUMIFS(Movimientos!$C$2:$C$154,Movimientos!$A$2:$A$154,$A12,Movimientos!$D$2:$D$154,CONCATENATE("&lt;=",LK$1),Movimientos!$C$2:$C$154,"&gt;0")+SUMIFS(Movimientos!$C$2:$C$154,Movimientos!$A$2:$A$154,$A12,Movimientos!$D$2:$D$154,CONCATENATE("&lt;",LK$1),Movimientos!$C$2:$C$154,"&lt;0")</f>
        <v>1</v>
      </c>
      <c r="LL12" s="6">
        <f ca="1">SUMIFS(Movimientos!$C$2:$C$154,Movimientos!$A$2:$A$154,$A12,Movimientos!$D$2:$D$154,CONCATENATE("&lt;=",LL$1),Movimientos!$C$2:$C$154,"&gt;0")+SUMIFS(Movimientos!$C$2:$C$154,Movimientos!$A$2:$A$154,$A12,Movimientos!$D$2:$D$154,CONCATENATE("&lt;",LL$1),Movimientos!$C$2:$C$154,"&lt;0")</f>
        <v>1</v>
      </c>
      <c r="LM12" s="6">
        <f ca="1">SUMIFS(Movimientos!$C$2:$C$154,Movimientos!$A$2:$A$154,$A12,Movimientos!$D$2:$D$154,CONCATENATE("&lt;=",LM$1),Movimientos!$C$2:$C$154,"&gt;0")+SUMIFS(Movimientos!$C$2:$C$154,Movimientos!$A$2:$A$154,$A12,Movimientos!$D$2:$D$154,CONCATENATE("&lt;",LM$1),Movimientos!$C$2:$C$154,"&lt;0")</f>
        <v>1</v>
      </c>
      <c r="LN12" s="6">
        <f ca="1">SUMIFS(Movimientos!$C$2:$C$154,Movimientos!$A$2:$A$154,$A12,Movimientos!$D$2:$D$154,CONCATENATE("&lt;=",LN$1),Movimientos!$C$2:$C$154,"&gt;0")+SUMIFS(Movimientos!$C$2:$C$154,Movimientos!$A$2:$A$154,$A12,Movimientos!$D$2:$D$154,CONCATENATE("&lt;",LN$1),Movimientos!$C$2:$C$154,"&lt;0")</f>
        <v>1</v>
      </c>
      <c r="LO12" s="6">
        <f ca="1">SUMIFS(Movimientos!$C$2:$C$154,Movimientos!$A$2:$A$154,$A12,Movimientos!$D$2:$D$154,CONCATENATE("&lt;=",LO$1),Movimientos!$C$2:$C$154,"&gt;0")+SUMIFS(Movimientos!$C$2:$C$154,Movimientos!$A$2:$A$154,$A12,Movimientos!$D$2:$D$154,CONCATENATE("&lt;",LO$1),Movimientos!$C$2:$C$154,"&lt;0")</f>
        <v>1</v>
      </c>
      <c r="LP12" s="6">
        <f ca="1">SUMIFS(Movimientos!$C$2:$C$154,Movimientos!$A$2:$A$154,$A12,Movimientos!$D$2:$D$154,CONCATENATE("&lt;=",LP$1),Movimientos!$C$2:$C$154,"&gt;0")+SUMIFS(Movimientos!$C$2:$C$154,Movimientos!$A$2:$A$154,$A12,Movimientos!$D$2:$D$154,CONCATENATE("&lt;",LP$1),Movimientos!$C$2:$C$154,"&lt;0")</f>
        <v>1</v>
      </c>
      <c r="LQ12" s="6">
        <f ca="1">SUMIFS(Movimientos!$C$2:$C$154,Movimientos!$A$2:$A$154,$A12,Movimientos!$D$2:$D$154,CONCATENATE("&lt;=",LQ$1),Movimientos!$C$2:$C$154,"&gt;0")+SUMIFS(Movimientos!$C$2:$C$154,Movimientos!$A$2:$A$154,$A12,Movimientos!$D$2:$D$154,CONCATENATE("&lt;",LQ$1),Movimientos!$C$2:$C$154,"&lt;0")</f>
        <v>1</v>
      </c>
      <c r="LR12" s="6">
        <f ca="1">SUMIFS(Movimientos!$C$2:$C$154,Movimientos!$A$2:$A$154,$A12,Movimientos!$D$2:$D$154,CONCATENATE("&lt;=",LR$1),Movimientos!$C$2:$C$154,"&gt;0")+SUMIFS(Movimientos!$C$2:$C$154,Movimientos!$A$2:$A$154,$A12,Movimientos!$D$2:$D$154,CONCATENATE("&lt;",LR$1),Movimientos!$C$2:$C$154,"&lt;0")</f>
        <v>1</v>
      </c>
      <c r="LS12" s="6">
        <f ca="1">SUMIFS(Movimientos!$C$2:$C$154,Movimientos!$A$2:$A$154,$A12,Movimientos!$D$2:$D$154,CONCATENATE("&lt;=",LS$1),Movimientos!$C$2:$C$154,"&gt;0")+SUMIFS(Movimientos!$C$2:$C$154,Movimientos!$A$2:$A$154,$A12,Movimientos!$D$2:$D$154,CONCATENATE("&lt;",LS$1),Movimientos!$C$2:$C$154,"&lt;0")</f>
        <v>1</v>
      </c>
      <c r="LT12" s="6">
        <f ca="1">SUMIFS(Movimientos!$C$2:$C$154,Movimientos!$A$2:$A$154,$A12,Movimientos!$D$2:$D$154,CONCATENATE("&lt;=",LT$1),Movimientos!$C$2:$C$154,"&gt;0")+SUMIFS(Movimientos!$C$2:$C$154,Movimientos!$A$2:$A$154,$A12,Movimientos!$D$2:$D$154,CONCATENATE("&lt;",LT$1),Movimientos!$C$2:$C$154,"&lt;0")</f>
        <v>1</v>
      </c>
      <c r="LU12" s="6">
        <f ca="1">SUMIFS(Movimientos!$C$2:$C$154,Movimientos!$A$2:$A$154,$A12,Movimientos!$D$2:$D$154,CONCATENATE("&lt;=",LU$1),Movimientos!$C$2:$C$154,"&gt;0")+SUMIFS(Movimientos!$C$2:$C$154,Movimientos!$A$2:$A$154,$A12,Movimientos!$D$2:$D$154,CONCATENATE("&lt;",LU$1),Movimientos!$C$2:$C$154,"&lt;0")</f>
        <v>1</v>
      </c>
      <c r="LV12" s="6">
        <f ca="1">SUMIFS(Movimientos!$C$2:$C$154,Movimientos!$A$2:$A$154,$A12,Movimientos!$D$2:$D$154,CONCATENATE("&lt;=",LV$1),Movimientos!$C$2:$C$154,"&gt;0")+SUMIFS(Movimientos!$C$2:$C$154,Movimientos!$A$2:$A$154,$A12,Movimientos!$D$2:$D$154,CONCATENATE("&lt;",LV$1),Movimientos!$C$2:$C$154,"&lt;0")</f>
        <v>1</v>
      </c>
      <c r="LW12" s="6">
        <f ca="1">SUMIFS(Movimientos!$C$2:$C$154,Movimientos!$A$2:$A$154,$A12,Movimientos!$D$2:$D$154,CONCATENATE("&lt;=",LW$1),Movimientos!$C$2:$C$154,"&gt;0")+SUMIFS(Movimientos!$C$2:$C$154,Movimientos!$A$2:$A$154,$A12,Movimientos!$D$2:$D$154,CONCATENATE("&lt;",LW$1),Movimientos!$C$2:$C$154,"&lt;0")</f>
        <v>1</v>
      </c>
      <c r="LX12" s="6">
        <f ca="1">SUMIFS(Movimientos!$C$2:$C$154,Movimientos!$A$2:$A$154,$A12,Movimientos!$D$2:$D$154,CONCATENATE("&lt;=",LX$1),Movimientos!$C$2:$C$154,"&gt;0")+SUMIFS(Movimientos!$C$2:$C$154,Movimientos!$A$2:$A$154,$A12,Movimientos!$D$2:$D$154,CONCATENATE("&lt;",LX$1),Movimientos!$C$2:$C$154,"&lt;0")</f>
        <v>1</v>
      </c>
      <c r="LY12" s="6">
        <f ca="1">SUMIFS(Movimientos!$C$2:$C$154,Movimientos!$A$2:$A$154,$A12,Movimientos!$D$2:$D$154,CONCATENATE("&lt;=",LY$1),Movimientos!$C$2:$C$154,"&gt;0")+SUMIFS(Movimientos!$C$2:$C$154,Movimientos!$A$2:$A$154,$A12,Movimientos!$D$2:$D$154,CONCATENATE("&lt;",LY$1),Movimientos!$C$2:$C$154,"&lt;0")</f>
        <v>1</v>
      </c>
      <c r="LZ12" s="6">
        <f ca="1">SUMIFS(Movimientos!$C$2:$C$154,Movimientos!$A$2:$A$154,$A12,Movimientos!$D$2:$D$154,CONCATENATE("&lt;=",LZ$1),Movimientos!$C$2:$C$154,"&gt;0")+SUMIFS(Movimientos!$C$2:$C$154,Movimientos!$A$2:$A$154,$A12,Movimientos!$D$2:$D$154,CONCATENATE("&lt;",LZ$1),Movimientos!$C$2:$C$154,"&lt;0")</f>
        <v>1</v>
      </c>
      <c r="MA12" s="6">
        <f ca="1">SUMIFS(Movimientos!$C$2:$C$154,Movimientos!$A$2:$A$154,$A12,Movimientos!$D$2:$D$154,CONCATENATE("&lt;=",MA$1),Movimientos!$C$2:$C$154,"&gt;0")+SUMIFS(Movimientos!$C$2:$C$154,Movimientos!$A$2:$A$154,$A12,Movimientos!$D$2:$D$154,CONCATENATE("&lt;",MA$1),Movimientos!$C$2:$C$154,"&lt;0")</f>
        <v>1</v>
      </c>
      <c r="MB12" s="6">
        <f ca="1">SUMIFS(Movimientos!$C$2:$C$154,Movimientos!$A$2:$A$154,$A12,Movimientos!$D$2:$D$154,CONCATENATE("&lt;=",MB$1),Movimientos!$C$2:$C$154,"&gt;0")+SUMIFS(Movimientos!$C$2:$C$154,Movimientos!$A$2:$A$154,$A12,Movimientos!$D$2:$D$154,CONCATENATE("&lt;",MB$1),Movimientos!$C$2:$C$154,"&lt;0")</f>
        <v>1</v>
      </c>
      <c r="MC12" s="6">
        <f ca="1">SUMIFS(Movimientos!$C$2:$C$154,Movimientos!$A$2:$A$154,$A12,Movimientos!$D$2:$D$154,CONCATENATE("&lt;=",MC$1),Movimientos!$C$2:$C$154,"&gt;0")+SUMIFS(Movimientos!$C$2:$C$154,Movimientos!$A$2:$A$154,$A12,Movimientos!$D$2:$D$154,CONCATENATE("&lt;",MC$1),Movimientos!$C$2:$C$154,"&lt;0")</f>
        <v>1</v>
      </c>
      <c r="MD12" s="6">
        <f ca="1">SUMIFS(Movimientos!$C$2:$C$154,Movimientos!$A$2:$A$154,$A12,Movimientos!$D$2:$D$154,CONCATENATE("&lt;=",MD$1),Movimientos!$C$2:$C$154,"&gt;0")+SUMIFS(Movimientos!$C$2:$C$154,Movimientos!$A$2:$A$154,$A12,Movimientos!$D$2:$D$154,CONCATENATE("&lt;",MD$1),Movimientos!$C$2:$C$154,"&lt;0")</f>
        <v>1</v>
      </c>
      <c r="ME12" s="6">
        <f ca="1">SUMIFS(Movimientos!$C$2:$C$154,Movimientos!$A$2:$A$154,$A12,Movimientos!$D$2:$D$154,CONCATENATE("&lt;=",ME$1),Movimientos!$C$2:$C$154,"&gt;0")+SUMIFS(Movimientos!$C$2:$C$154,Movimientos!$A$2:$A$154,$A12,Movimientos!$D$2:$D$154,CONCATENATE("&lt;",ME$1),Movimientos!$C$2:$C$154,"&lt;0")</f>
        <v>1</v>
      </c>
      <c r="MF12" s="6">
        <f ca="1">SUMIFS(Movimientos!$C$2:$C$154,Movimientos!$A$2:$A$154,$A12,Movimientos!$D$2:$D$154,CONCATENATE("&lt;=",MF$1),Movimientos!$C$2:$C$154,"&gt;0")+SUMIFS(Movimientos!$C$2:$C$154,Movimientos!$A$2:$A$154,$A12,Movimientos!$D$2:$D$154,CONCATENATE("&lt;",MF$1),Movimientos!$C$2:$C$154,"&lt;0")</f>
        <v>1</v>
      </c>
      <c r="MG12" s="6">
        <f ca="1">SUMIFS(Movimientos!$C$2:$C$154,Movimientos!$A$2:$A$154,$A12,Movimientos!$D$2:$D$154,CONCATENATE("&lt;=",MG$1),Movimientos!$C$2:$C$154,"&gt;0")+SUMIFS(Movimientos!$C$2:$C$154,Movimientos!$A$2:$A$154,$A12,Movimientos!$D$2:$D$154,CONCATENATE("&lt;",MG$1),Movimientos!$C$2:$C$154,"&lt;0")</f>
        <v>1</v>
      </c>
      <c r="MH12" s="6">
        <f ca="1">SUMIFS(Movimientos!$C$2:$C$154,Movimientos!$A$2:$A$154,$A12,Movimientos!$D$2:$D$154,CONCATENATE("&lt;=",MH$1),Movimientos!$C$2:$C$154,"&gt;0")+SUMIFS(Movimientos!$C$2:$C$154,Movimientos!$A$2:$A$154,$A12,Movimientos!$D$2:$D$154,CONCATENATE("&lt;",MH$1),Movimientos!$C$2:$C$154,"&lt;0")</f>
        <v>1</v>
      </c>
      <c r="MI12" s="6">
        <f ca="1">SUMIFS(Movimientos!$C$2:$C$154,Movimientos!$A$2:$A$154,$A12,Movimientos!$D$2:$D$154,CONCATENATE("&lt;=",MI$1),Movimientos!$C$2:$C$154,"&gt;0")+SUMIFS(Movimientos!$C$2:$C$154,Movimientos!$A$2:$A$154,$A12,Movimientos!$D$2:$D$154,CONCATENATE("&lt;",MI$1),Movimientos!$C$2:$C$154,"&lt;0")</f>
        <v>1</v>
      </c>
      <c r="MJ12" s="6">
        <f ca="1">SUMIFS(Movimientos!$C$2:$C$154,Movimientos!$A$2:$A$154,$A12,Movimientos!$D$2:$D$154,CONCATENATE("&lt;=",MJ$1),Movimientos!$C$2:$C$154,"&gt;0")+SUMIFS(Movimientos!$C$2:$C$154,Movimientos!$A$2:$A$154,$A12,Movimientos!$D$2:$D$154,CONCATENATE("&lt;",MJ$1),Movimientos!$C$2:$C$154,"&lt;0")</f>
        <v>1</v>
      </c>
      <c r="MK12" s="6">
        <f ca="1">SUMIFS(Movimientos!$C$2:$C$154,Movimientos!$A$2:$A$154,$A12,Movimientos!$D$2:$D$154,CONCATENATE("&lt;=",MK$1),Movimientos!$C$2:$C$154,"&gt;0")+SUMIFS(Movimientos!$C$2:$C$154,Movimientos!$A$2:$A$154,$A12,Movimientos!$D$2:$D$154,CONCATENATE("&lt;",MK$1),Movimientos!$C$2:$C$154,"&lt;0")</f>
        <v>1</v>
      </c>
      <c r="ML12" s="6">
        <f ca="1">SUMIFS(Movimientos!$C$2:$C$154,Movimientos!$A$2:$A$154,$A12,Movimientos!$D$2:$D$154,CONCATENATE("&lt;=",ML$1),Movimientos!$C$2:$C$154,"&gt;0")+SUMIFS(Movimientos!$C$2:$C$154,Movimientos!$A$2:$A$154,$A12,Movimientos!$D$2:$D$154,CONCATENATE("&lt;",ML$1),Movimientos!$C$2:$C$154,"&lt;0")</f>
        <v>1</v>
      </c>
      <c r="MM12" s="6">
        <f ca="1">SUMIFS(Movimientos!$C$2:$C$154,Movimientos!$A$2:$A$154,$A12,Movimientos!$D$2:$D$154,CONCATENATE("&lt;=",MM$1),Movimientos!$C$2:$C$154,"&gt;0")+SUMIFS(Movimientos!$C$2:$C$154,Movimientos!$A$2:$A$154,$A12,Movimientos!$D$2:$D$154,CONCATENATE("&lt;",MM$1),Movimientos!$C$2:$C$154,"&lt;0")</f>
        <v>1</v>
      </c>
      <c r="MN12" s="6">
        <f ca="1">SUMIFS(Movimientos!$C$2:$C$154,Movimientos!$A$2:$A$154,$A12,Movimientos!$D$2:$D$154,CONCATENATE("&lt;=",MN$1),Movimientos!$C$2:$C$154,"&gt;0")+SUMIFS(Movimientos!$C$2:$C$154,Movimientos!$A$2:$A$154,$A12,Movimientos!$D$2:$D$154,CONCATENATE("&lt;",MN$1),Movimientos!$C$2:$C$154,"&lt;0")</f>
        <v>1</v>
      </c>
      <c r="MO12" s="6">
        <f ca="1">SUMIFS(Movimientos!$C$2:$C$154,Movimientos!$A$2:$A$154,$A12,Movimientos!$D$2:$D$154,CONCATENATE("&lt;=",MO$1),Movimientos!$C$2:$C$154,"&gt;0")+SUMIFS(Movimientos!$C$2:$C$154,Movimientos!$A$2:$A$154,$A12,Movimientos!$D$2:$D$154,CONCATENATE("&lt;",MO$1),Movimientos!$C$2:$C$154,"&lt;0")</f>
        <v>1</v>
      </c>
      <c r="MP12" s="6">
        <f ca="1">SUMIFS(Movimientos!$C$2:$C$154,Movimientos!$A$2:$A$154,$A12,Movimientos!$D$2:$D$154,CONCATENATE("&lt;=",MP$1),Movimientos!$C$2:$C$154,"&gt;0")+SUMIFS(Movimientos!$C$2:$C$154,Movimientos!$A$2:$A$154,$A12,Movimientos!$D$2:$D$154,CONCATENATE("&lt;",MP$1),Movimientos!$C$2:$C$154,"&lt;0")</f>
        <v>1</v>
      </c>
      <c r="MQ12" s="6">
        <f ca="1">SUMIFS(Movimientos!$C$2:$C$154,Movimientos!$A$2:$A$154,$A12,Movimientos!$D$2:$D$154,CONCATENATE("&lt;=",MQ$1),Movimientos!$C$2:$C$154,"&gt;0")+SUMIFS(Movimientos!$C$2:$C$154,Movimientos!$A$2:$A$154,$A12,Movimientos!$D$2:$D$154,CONCATENATE("&lt;",MQ$1),Movimientos!$C$2:$C$154,"&lt;0")</f>
        <v>1</v>
      </c>
      <c r="MR12" s="6">
        <f ca="1">SUMIFS(Movimientos!$C$2:$C$154,Movimientos!$A$2:$A$154,$A12,Movimientos!$D$2:$D$154,CONCATENATE("&lt;=",MR$1),Movimientos!$C$2:$C$154,"&gt;0")+SUMIFS(Movimientos!$C$2:$C$154,Movimientos!$A$2:$A$154,$A12,Movimientos!$D$2:$D$154,CONCATENATE("&lt;",MR$1),Movimientos!$C$2:$C$154,"&lt;0")</f>
        <v>1</v>
      </c>
      <c r="MS12" s="6">
        <f ca="1">SUMIFS(Movimientos!$C$2:$C$154,Movimientos!$A$2:$A$154,$A12,Movimientos!$D$2:$D$154,CONCATENATE("&lt;=",MS$1),Movimientos!$C$2:$C$154,"&gt;0")+SUMIFS(Movimientos!$C$2:$C$154,Movimientos!$A$2:$A$154,$A12,Movimientos!$D$2:$D$154,CONCATENATE("&lt;",MS$1),Movimientos!$C$2:$C$154,"&lt;0")</f>
        <v>1</v>
      </c>
      <c r="MT12" s="6">
        <f ca="1">SUMIFS(Movimientos!$C$2:$C$154,Movimientos!$A$2:$A$154,$A12,Movimientos!$D$2:$D$154,CONCATENATE("&lt;=",MT$1),Movimientos!$C$2:$C$154,"&gt;0")+SUMIFS(Movimientos!$C$2:$C$154,Movimientos!$A$2:$A$154,$A12,Movimientos!$D$2:$D$154,CONCATENATE("&lt;",MT$1),Movimientos!$C$2:$C$154,"&lt;0")</f>
        <v>1</v>
      </c>
      <c r="MU12" s="6">
        <f ca="1">SUMIFS(Movimientos!$C$2:$C$154,Movimientos!$A$2:$A$154,$A12,Movimientos!$D$2:$D$154,CONCATENATE("&lt;=",MU$1),Movimientos!$C$2:$C$154,"&gt;0")+SUMIFS(Movimientos!$C$2:$C$154,Movimientos!$A$2:$A$154,$A12,Movimientos!$D$2:$D$154,CONCATENATE("&lt;",MU$1),Movimientos!$C$2:$C$154,"&lt;0")</f>
        <v>1</v>
      </c>
      <c r="MV12" s="6">
        <f ca="1">SUMIFS(Movimientos!$C$2:$C$154,Movimientos!$A$2:$A$154,$A12,Movimientos!$D$2:$D$154,CONCATENATE("&lt;=",MV$1),Movimientos!$C$2:$C$154,"&gt;0")+SUMIFS(Movimientos!$C$2:$C$154,Movimientos!$A$2:$A$154,$A12,Movimientos!$D$2:$D$154,CONCATENATE("&lt;",MV$1),Movimientos!$C$2:$C$154,"&lt;0")</f>
        <v>1</v>
      </c>
      <c r="MW12" s="6">
        <f ca="1">SUMIFS(Movimientos!$C$2:$C$154,Movimientos!$A$2:$A$154,$A12,Movimientos!$D$2:$D$154,CONCATENATE("&lt;=",MW$1),Movimientos!$C$2:$C$154,"&gt;0")+SUMIFS(Movimientos!$C$2:$C$154,Movimientos!$A$2:$A$154,$A12,Movimientos!$D$2:$D$154,CONCATENATE("&lt;",MW$1),Movimientos!$C$2:$C$154,"&lt;0")</f>
        <v>1</v>
      </c>
      <c r="MX12" s="6">
        <f ca="1">SUMIFS(Movimientos!$C$2:$C$154,Movimientos!$A$2:$A$154,$A12,Movimientos!$D$2:$D$154,CONCATENATE("&lt;=",MX$1),Movimientos!$C$2:$C$154,"&gt;0")+SUMIFS(Movimientos!$C$2:$C$154,Movimientos!$A$2:$A$154,$A12,Movimientos!$D$2:$D$154,CONCATENATE("&lt;",MX$1),Movimientos!$C$2:$C$154,"&lt;0")</f>
        <v>1</v>
      </c>
      <c r="MY12" s="6">
        <f ca="1">SUMIFS(Movimientos!$C$2:$C$154,Movimientos!$A$2:$A$154,$A12,Movimientos!$D$2:$D$154,CONCATENATE("&lt;=",MY$1),Movimientos!$C$2:$C$154,"&gt;0")+SUMIFS(Movimientos!$C$2:$C$154,Movimientos!$A$2:$A$154,$A12,Movimientos!$D$2:$D$154,CONCATENATE("&lt;",MY$1),Movimientos!$C$2:$C$154,"&lt;0")</f>
        <v>1</v>
      </c>
      <c r="MZ12" s="6">
        <f ca="1">SUMIFS(Movimientos!$C$2:$C$154,Movimientos!$A$2:$A$154,$A12,Movimientos!$D$2:$D$154,CONCATENATE("&lt;=",MZ$1),Movimientos!$C$2:$C$154,"&gt;0")+SUMIFS(Movimientos!$C$2:$C$154,Movimientos!$A$2:$A$154,$A12,Movimientos!$D$2:$D$154,CONCATENATE("&lt;",MZ$1),Movimientos!$C$2:$C$154,"&lt;0")</f>
        <v>1</v>
      </c>
      <c r="NA12" s="6">
        <f ca="1">SUMIFS(Movimientos!$C$2:$C$154,Movimientos!$A$2:$A$154,$A12,Movimientos!$D$2:$D$154,CONCATENATE("&lt;=",NA$1),Movimientos!$C$2:$C$154,"&gt;0")+SUMIFS(Movimientos!$C$2:$C$154,Movimientos!$A$2:$A$154,$A12,Movimientos!$D$2:$D$154,CONCATENATE("&lt;",NA$1),Movimientos!$C$2:$C$154,"&lt;0")</f>
        <v>1</v>
      </c>
      <c r="NB12" s="6">
        <f ca="1">SUMIFS(Movimientos!$C$2:$C$154,Movimientos!$A$2:$A$154,$A12,Movimientos!$D$2:$D$154,CONCATENATE("&lt;=",NB$1),Movimientos!$C$2:$C$154,"&gt;0")+SUMIFS(Movimientos!$C$2:$C$154,Movimientos!$A$2:$A$154,$A12,Movimientos!$D$2:$D$154,CONCATENATE("&lt;",NB$1),Movimientos!$C$2:$C$154,"&lt;0")</f>
        <v>1</v>
      </c>
      <c r="NC12" s="6">
        <f ca="1">SUMIFS(Movimientos!$C$2:$C$154,Movimientos!$A$2:$A$154,$A12,Movimientos!$D$2:$D$154,CONCATENATE("&lt;=",NC$1),Movimientos!$C$2:$C$154,"&gt;0")+SUMIFS(Movimientos!$C$2:$C$154,Movimientos!$A$2:$A$154,$A12,Movimientos!$D$2:$D$154,CONCATENATE("&lt;",NC$1),Movimientos!$C$2:$C$154,"&lt;0")</f>
        <v>1</v>
      </c>
      <c r="ND12" s="6">
        <f ca="1">SUMIFS(Movimientos!$C$2:$C$154,Movimientos!$A$2:$A$154,$A12,Movimientos!$D$2:$D$154,CONCATENATE("&lt;=",ND$1),Movimientos!$C$2:$C$154,"&gt;0")+SUMIFS(Movimientos!$C$2:$C$154,Movimientos!$A$2:$A$154,$A12,Movimientos!$D$2:$D$154,CONCATENATE("&lt;",ND$1),Movimientos!$C$2:$C$154,"&lt;0")</f>
        <v>1</v>
      </c>
      <c r="NE12" s="6">
        <f ca="1">SUMIFS(Movimientos!$C$2:$C$154,Movimientos!$A$2:$A$154,$A12,Movimientos!$D$2:$D$154,CONCATENATE("&lt;=",NE$1),Movimientos!$C$2:$C$154,"&gt;0")+SUMIFS(Movimientos!$C$2:$C$154,Movimientos!$A$2:$A$154,$A12,Movimientos!$D$2:$D$154,CONCATENATE("&lt;",NE$1),Movimientos!$C$2:$C$154,"&lt;0")</f>
        <v>1</v>
      </c>
      <c r="NF12" s="6">
        <f ca="1">SUMIFS(Movimientos!$C$2:$C$154,Movimientos!$A$2:$A$154,$A12,Movimientos!$D$2:$D$154,CONCATENATE("&lt;=",NF$1),Movimientos!$C$2:$C$154,"&gt;0")+SUMIFS(Movimientos!$C$2:$C$154,Movimientos!$A$2:$A$154,$A12,Movimientos!$D$2:$D$154,CONCATENATE("&lt;",NF$1),Movimientos!$C$2:$C$154,"&lt;0")</f>
        <v>1</v>
      </c>
      <c r="NG12" s="6">
        <f ca="1">SUMIFS(Movimientos!$C$2:$C$154,Movimientos!$A$2:$A$154,$A12,Movimientos!$D$2:$D$154,CONCATENATE("&lt;=",NG$1),Movimientos!$C$2:$C$154,"&gt;0")+SUMIFS(Movimientos!$C$2:$C$154,Movimientos!$A$2:$A$154,$A12,Movimientos!$D$2:$D$154,CONCATENATE("&lt;",NG$1),Movimientos!$C$2:$C$154,"&lt;0")</f>
        <v>1</v>
      </c>
      <c r="NH12" s="6">
        <f ca="1">SUMIFS(Movimientos!$C$2:$C$154,Movimientos!$A$2:$A$154,$A12,Movimientos!$D$2:$D$154,CONCATENATE("&lt;=",NH$1),Movimientos!$C$2:$C$154,"&gt;0")+SUMIFS(Movimientos!$C$2:$C$154,Movimientos!$A$2:$A$154,$A12,Movimientos!$D$2:$D$154,CONCATENATE("&lt;",NH$1),Movimientos!$C$2:$C$154,"&lt;0")</f>
        <v>1</v>
      </c>
      <c r="NI12" s="6">
        <f ca="1">SUMIFS(Movimientos!$C$2:$C$154,Movimientos!$A$2:$A$154,$A12,Movimientos!$D$2:$D$154,CONCATENATE("&lt;=",NI$1),Movimientos!$C$2:$C$154,"&gt;0")+SUMIFS(Movimientos!$C$2:$C$154,Movimientos!$A$2:$A$154,$A12,Movimientos!$D$2:$D$154,CONCATENATE("&lt;",NI$1),Movimientos!$C$2:$C$154,"&lt;0")</f>
        <v>1</v>
      </c>
      <c r="NJ12" s="6">
        <f ca="1">SUMIFS(Movimientos!$C$2:$C$154,Movimientos!$A$2:$A$154,$A12,Movimientos!$D$2:$D$154,CONCATENATE("&lt;=",NJ$1),Movimientos!$C$2:$C$154,"&gt;0")+SUMIFS(Movimientos!$C$2:$C$154,Movimientos!$A$2:$A$154,$A12,Movimientos!$D$2:$D$154,CONCATENATE("&lt;",NJ$1),Movimientos!$C$2:$C$154,"&lt;0")</f>
        <v>1</v>
      </c>
      <c r="NK12" s="6">
        <f ca="1">SUMIFS(Movimientos!$C$2:$C$154,Movimientos!$A$2:$A$154,$A12,Movimientos!$D$2:$D$154,CONCATENATE("&lt;=",NK$1),Movimientos!$C$2:$C$154,"&gt;0")+SUMIFS(Movimientos!$C$2:$C$154,Movimientos!$A$2:$A$154,$A12,Movimientos!$D$2:$D$154,CONCATENATE("&lt;",NK$1),Movimientos!$C$2:$C$154,"&lt;0")</f>
        <v>1</v>
      </c>
      <c r="NL12" s="6">
        <f ca="1">SUMIFS(Movimientos!$C$2:$C$154,Movimientos!$A$2:$A$154,$A12,Movimientos!$D$2:$D$154,CONCATENATE("&lt;=",NL$1),Movimientos!$C$2:$C$154,"&gt;0")+SUMIFS(Movimientos!$C$2:$C$154,Movimientos!$A$2:$A$154,$A12,Movimientos!$D$2:$D$154,CONCATENATE("&lt;",NL$1),Movimientos!$C$2:$C$154,"&lt;0")</f>
        <v>1</v>
      </c>
      <c r="NM12" s="6">
        <f ca="1">SUMIFS(Movimientos!$C$2:$C$154,Movimientos!$A$2:$A$154,$A12,Movimientos!$D$2:$D$154,CONCATENATE("&lt;=",NM$1),Movimientos!$C$2:$C$154,"&gt;0")+SUMIFS(Movimientos!$C$2:$C$154,Movimientos!$A$2:$A$154,$A12,Movimientos!$D$2:$D$154,CONCATENATE("&lt;",NM$1),Movimientos!$C$2:$C$154,"&lt;0")</f>
        <v>1</v>
      </c>
      <c r="NN12" s="6">
        <f ca="1">SUMIFS(Movimientos!$C$2:$C$154,Movimientos!$A$2:$A$154,$A12,Movimientos!$D$2:$D$154,CONCATENATE("&lt;=",NN$1),Movimientos!$C$2:$C$154,"&gt;0")+SUMIFS(Movimientos!$C$2:$C$154,Movimientos!$A$2:$A$154,$A12,Movimientos!$D$2:$D$154,CONCATENATE("&lt;",NN$1),Movimientos!$C$2:$C$154,"&lt;0")</f>
        <v>1</v>
      </c>
      <c r="NO12" s="6">
        <f ca="1">SUMIFS(Movimientos!$C$2:$C$154,Movimientos!$A$2:$A$154,$A12,Movimientos!$D$2:$D$154,CONCATENATE("&lt;=",NO$1),Movimientos!$C$2:$C$154,"&gt;0")+SUMIFS(Movimientos!$C$2:$C$154,Movimientos!$A$2:$A$154,$A12,Movimientos!$D$2:$D$154,CONCATENATE("&lt;",NO$1),Movimientos!$C$2:$C$154,"&lt;0")</f>
        <v>1</v>
      </c>
      <c r="NP12" s="6">
        <f ca="1">SUMIFS(Movimientos!$C$2:$C$154,Movimientos!$A$2:$A$154,$A12,Movimientos!$D$2:$D$154,CONCATENATE("&lt;=",NP$1),Movimientos!$C$2:$C$154,"&gt;0")+SUMIFS(Movimientos!$C$2:$C$154,Movimientos!$A$2:$A$154,$A12,Movimientos!$D$2:$D$154,CONCATENATE("&lt;",NP$1),Movimientos!$C$2:$C$154,"&lt;0")</f>
        <v>1</v>
      </c>
      <c r="NQ12" s="6">
        <f ca="1">SUMIFS(Movimientos!$C$2:$C$154,Movimientos!$A$2:$A$154,$A12,Movimientos!$D$2:$D$154,CONCATENATE("&lt;=",NQ$1),Movimientos!$C$2:$C$154,"&gt;0")+SUMIFS(Movimientos!$C$2:$C$154,Movimientos!$A$2:$A$154,$A12,Movimientos!$D$2:$D$154,CONCATENATE("&lt;",NQ$1),Movimientos!$C$2:$C$154,"&lt;0")</f>
        <v>1</v>
      </c>
      <c r="NR12" s="6">
        <f ca="1">SUMIFS(Movimientos!$C$2:$C$154,Movimientos!$A$2:$A$154,$A12,Movimientos!$D$2:$D$154,CONCATENATE("&lt;=",NR$1),Movimientos!$C$2:$C$154,"&gt;0")+SUMIFS(Movimientos!$C$2:$C$154,Movimientos!$A$2:$A$154,$A12,Movimientos!$D$2:$D$154,CONCATENATE("&lt;",NR$1),Movimientos!$C$2:$C$154,"&lt;0")</f>
        <v>1</v>
      </c>
      <c r="NS12" s="6">
        <f ca="1">SUMIFS(Movimientos!$C$2:$C$154,Movimientos!$A$2:$A$154,$A12,Movimientos!$D$2:$D$154,CONCATENATE("&lt;=",NS$1),Movimientos!$C$2:$C$154,"&gt;0")+SUMIFS(Movimientos!$C$2:$C$154,Movimientos!$A$2:$A$154,$A12,Movimientos!$D$2:$D$154,CONCATENATE("&lt;",NS$1),Movimientos!$C$2:$C$154,"&lt;0")</f>
        <v>1</v>
      </c>
      <c r="NT12" s="6">
        <f ca="1">SUMIFS(Movimientos!$C$2:$C$154,Movimientos!$A$2:$A$154,$A12,Movimientos!$D$2:$D$154,CONCATENATE("&lt;=",NT$1),Movimientos!$C$2:$C$154,"&gt;0")+SUMIFS(Movimientos!$C$2:$C$154,Movimientos!$A$2:$A$154,$A12,Movimientos!$D$2:$D$154,CONCATENATE("&lt;",NT$1),Movimientos!$C$2:$C$154,"&lt;0")</f>
        <v>1</v>
      </c>
      <c r="NU12" s="6">
        <f ca="1">SUMIFS(Movimientos!$C$2:$C$154,Movimientos!$A$2:$A$154,$A12,Movimientos!$D$2:$D$154,CONCATENATE("&lt;=",NU$1),Movimientos!$C$2:$C$154,"&gt;0")+SUMIFS(Movimientos!$C$2:$C$154,Movimientos!$A$2:$A$154,$A12,Movimientos!$D$2:$D$154,CONCATENATE("&lt;",NU$1),Movimientos!$C$2:$C$154,"&lt;0")</f>
        <v>1</v>
      </c>
      <c r="NV12" s="6">
        <f ca="1">SUMIFS(Movimientos!$C$2:$C$154,Movimientos!$A$2:$A$154,$A12,Movimientos!$D$2:$D$154,CONCATENATE("&lt;=",NV$1),Movimientos!$C$2:$C$154,"&gt;0")+SUMIFS(Movimientos!$C$2:$C$154,Movimientos!$A$2:$A$154,$A12,Movimientos!$D$2:$D$154,CONCATENATE("&lt;",NV$1),Movimientos!$C$2:$C$154,"&lt;0")</f>
        <v>1</v>
      </c>
      <c r="NW12" s="6">
        <f ca="1">SUMIFS(Movimientos!$C$2:$C$154,Movimientos!$A$2:$A$154,$A12,Movimientos!$D$2:$D$154,CONCATENATE("&lt;=",NW$1),Movimientos!$C$2:$C$154,"&gt;0")+SUMIFS(Movimientos!$C$2:$C$154,Movimientos!$A$2:$A$154,$A12,Movimientos!$D$2:$D$154,CONCATENATE("&lt;",NW$1),Movimientos!$C$2:$C$154,"&lt;0")</f>
        <v>1</v>
      </c>
      <c r="NX12" s="6">
        <f ca="1">SUMIFS(Movimientos!$C$2:$C$154,Movimientos!$A$2:$A$154,$A12,Movimientos!$D$2:$D$154,CONCATENATE("&lt;=",NX$1),Movimientos!$C$2:$C$154,"&gt;0")+SUMIFS(Movimientos!$C$2:$C$154,Movimientos!$A$2:$A$154,$A12,Movimientos!$D$2:$D$154,CONCATENATE("&lt;",NX$1),Movimientos!$C$2:$C$154,"&lt;0")</f>
        <v>1</v>
      </c>
      <c r="NY12" s="6">
        <f ca="1">SUMIFS(Movimientos!$C$2:$C$154,Movimientos!$A$2:$A$154,$A12,Movimientos!$D$2:$D$154,CONCATENATE("&lt;=",NY$1),Movimientos!$C$2:$C$154,"&gt;0")+SUMIFS(Movimientos!$C$2:$C$154,Movimientos!$A$2:$A$154,$A12,Movimientos!$D$2:$D$154,CONCATENATE("&lt;",NY$1),Movimientos!$C$2:$C$154,"&lt;0")</f>
        <v>1</v>
      </c>
      <c r="NZ12" s="6">
        <f ca="1">SUMIFS(Movimientos!$C$2:$C$154,Movimientos!$A$2:$A$154,$A12,Movimientos!$D$2:$D$154,CONCATENATE("&lt;=",NZ$1),Movimientos!$C$2:$C$154,"&gt;0")+SUMIFS(Movimientos!$C$2:$C$154,Movimientos!$A$2:$A$154,$A12,Movimientos!$D$2:$D$154,CONCATENATE("&lt;",NZ$1),Movimientos!$C$2:$C$154,"&lt;0")</f>
        <v>1</v>
      </c>
      <c r="OA12" s="6">
        <f ca="1">SUMIFS(Movimientos!$C$2:$C$154,Movimientos!$A$2:$A$154,$A12,Movimientos!$D$2:$D$154,CONCATENATE("&lt;=",OA$1),Movimientos!$C$2:$C$154,"&gt;0")+SUMIFS(Movimientos!$C$2:$C$154,Movimientos!$A$2:$A$154,$A12,Movimientos!$D$2:$D$154,CONCATENATE("&lt;",OA$1),Movimientos!$C$2:$C$154,"&lt;0")</f>
        <v>1</v>
      </c>
      <c r="OB12" s="6">
        <f ca="1">SUMIFS(Movimientos!$C$2:$C$154,Movimientos!$A$2:$A$154,$A12,Movimientos!$D$2:$D$154,CONCATENATE("&lt;=",OB$1),Movimientos!$C$2:$C$154,"&gt;0")+SUMIFS(Movimientos!$C$2:$C$154,Movimientos!$A$2:$A$154,$A12,Movimientos!$D$2:$D$154,CONCATENATE("&lt;",OB$1),Movimientos!$C$2:$C$154,"&lt;0")</f>
        <v>1</v>
      </c>
      <c r="OC12" s="6">
        <f ca="1">SUMIFS(Movimientos!$C$2:$C$154,Movimientos!$A$2:$A$154,$A12,Movimientos!$D$2:$D$154,CONCATENATE("&lt;=",OC$1),Movimientos!$C$2:$C$154,"&gt;0")+SUMIFS(Movimientos!$C$2:$C$154,Movimientos!$A$2:$A$154,$A12,Movimientos!$D$2:$D$154,CONCATENATE("&lt;",OC$1),Movimientos!$C$2:$C$154,"&lt;0")</f>
        <v>1</v>
      </c>
      <c r="OD12" s="6">
        <f ca="1">SUMIFS(Movimientos!$C$2:$C$154,Movimientos!$A$2:$A$154,$A12,Movimientos!$D$2:$D$154,CONCATENATE("&lt;=",OD$1),Movimientos!$C$2:$C$154,"&gt;0")+SUMIFS(Movimientos!$C$2:$C$154,Movimientos!$A$2:$A$154,$A12,Movimientos!$D$2:$D$154,CONCATENATE("&lt;",OD$1),Movimientos!$C$2:$C$154,"&lt;0")</f>
        <v>1</v>
      </c>
      <c r="OE12" s="6">
        <f ca="1">SUMIFS(Movimientos!$C$2:$C$154,Movimientos!$A$2:$A$154,$A12,Movimientos!$D$2:$D$154,CONCATENATE("&lt;=",OE$1),Movimientos!$C$2:$C$154,"&gt;0")+SUMIFS(Movimientos!$C$2:$C$154,Movimientos!$A$2:$A$154,$A12,Movimientos!$D$2:$D$154,CONCATENATE("&lt;",OE$1),Movimientos!$C$2:$C$154,"&lt;0")</f>
        <v>1</v>
      </c>
      <c r="OF12" s="6">
        <f ca="1">SUMIFS(Movimientos!$C$2:$C$154,Movimientos!$A$2:$A$154,$A12,Movimientos!$D$2:$D$154,CONCATENATE("&lt;=",OF$1),Movimientos!$C$2:$C$154,"&gt;0")+SUMIFS(Movimientos!$C$2:$C$154,Movimientos!$A$2:$A$154,$A12,Movimientos!$D$2:$D$154,CONCATENATE("&lt;",OF$1),Movimientos!$C$2:$C$154,"&lt;0")</f>
        <v>1</v>
      </c>
      <c r="OG12" s="6">
        <f ca="1">SUMIFS(Movimientos!$C$2:$C$154,Movimientos!$A$2:$A$154,$A12,Movimientos!$D$2:$D$154,CONCATENATE("&lt;=",OG$1),Movimientos!$C$2:$C$154,"&gt;0")+SUMIFS(Movimientos!$C$2:$C$154,Movimientos!$A$2:$A$154,$A12,Movimientos!$D$2:$D$154,CONCATENATE("&lt;",OG$1),Movimientos!$C$2:$C$154,"&lt;0")</f>
        <v>1</v>
      </c>
      <c r="OH12" s="6">
        <f ca="1">SUMIFS(Movimientos!$C$2:$C$154,Movimientos!$A$2:$A$154,$A12,Movimientos!$D$2:$D$154,CONCATENATE("&lt;=",OH$1),Movimientos!$C$2:$C$154,"&gt;0")+SUMIFS(Movimientos!$C$2:$C$154,Movimientos!$A$2:$A$154,$A12,Movimientos!$D$2:$D$154,CONCATENATE("&lt;",OH$1),Movimientos!$C$2:$C$154,"&lt;0")</f>
        <v>1</v>
      </c>
      <c r="OI12" s="6">
        <f ca="1">SUMIFS(Movimientos!$C$2:$C$154,Movimientos!$A$2:$A$154,$A12,Movimientos!$D$2:$D$154,CONCATENATE("&lt;=",OI$1),Movimientos!$C$2:$C$154,"&gt;0")+SUMIFS(Movimientos!$C$2:$C$154,Movimientos!$A$2:$A$154,$A12,Movimientos!$D$2:$D$154,CONCATENATE("&lt;",OI$1),Movimientos!$C$2:$C$154,"&lt;0")</f>
        <v>1</v>
      </c>
      <c r="OJ12" s="6">
        <f ca="1">SUMIFS(Movimientos!$C$2:$C$154,Movimientos!$A$2:$A$154,$A12,Movimientos!$D$2:$D$154,CONCATENATE("&lt;=",OJ$1),Movimientos!$C$2:$C$154,"&gt;0")+SUMIFS(Movimientos!$C$2:$C$154,Movimientos!$A$2:$A$154,$A12,Movimientos!$D$2:$D$154,CONCATENATE("&lt;",OJ$1),Movimientos!$C$2:$C$154,"&lt;0")</f>
        <v>1</v>
      </c>
      <c r="OK12" s="6">
        <f ca="1">SUMIFS(Movimientos!$C$2:$C$154,Movimientos!$A$2:$A$154,$A12,Movimientos!$D$2:$D$154,CONCATENATE("&lt;=",OK$1),Movimientos!$C$2:$C$154,"&gt;0")+SUMIFS(Movimientos!$C$2:$C$154,Movimientos!$A$2:$A$154,$A12,Movimientos!$D$2:$D$154,CONCATENATE("&lt;",OK$1),Movimientos!$C$2:$C$154,"&lt;0")</f>
        <v>1</v>
      </c>
      <c r="OL12" s="6">
        <f ca="1">SUMIFS(Movimientos!$C$2:$C$154,Movimientos!$A$2:$A$154,$A12,Movimientos!$D$2:$D$154,CONCATENATE("&lt;=",OL$1),Movimientos!$C$2:$C$154,"&gt;0")+SUMIFS(Movimientos!$C$2:$C$154,Movimientos!$A$2:$A$154,$A12,Movimientos!$D$2:$D$154,CONCATENATE("&lt;",OL$1),Movimientos!$C$2:$C$154,"&lt;0")</f>
        <v>1</v>
      </c>
      <c r="OM12" s="6">
        <f ca="1">SUMIFS(Movimientos!$C$2:$C$154,Movimientos!$A$2:$A$154,$A12,Movimientos!$D$2:$D$154,CONCATENATE("&lt;=",OM$1),Movimientos!$C$2:$C$154,"&gt;0")+SUMIFS(Movimientos!$C$2:$C$154,Movimientos!$A$2:$A$154,$A12,Movimientos!$D$2:$D$154,CONCATENATE("&lt;",OM$1),Movimientos!$C$2:$C$154,"&lt;0")</f>
        <v>1</v>
      </c>
      <c r="ON12" s="6">
        <f ca="1">SUMIFS(Movimientos!$C$2:$C$154,Movimientos!$A$2:$A$154,$A12,Movimientos!$D$2:$D$154,CONCATENATE("&lt;=",ON$1),Movimientos!$C$2:$C$154,"&gt;0")+SUMIFS(Movimientos!$C$2:$C$154,Movimientos!$A$2:$A$154,$A12,Movimientos!$D$2:$D$154,CONCATENATE("&lt;",ON$1),Movimientos!$C$2:$C$154,"&lt;0")</f>
        <v>1</v>
      </c>
      <c r="OO12" s="6">
        <f ca="1">SUMIFS(Movimientos!$C$2:$C$154,Movimientos!$A$2:$A$154,$A12,Movimientos!$D$2:$D$154,CONCATENATE("&lt;=",OO$1),Movimientos!$C$2:$C$154,"&gt;0")+SUMIFS(Movimientos!$C$2:$C$154,Movimientos!$A$2:$A$154,$A12,Movimientos!$D$2:$D$154,CONCATENATE("&lt;",OO$1),Movimientos!$C$2:$C$154,"&lt;0")</f>
        <v>1</v>
      </c>
      <c r="OP12" s="6">
        <f ca="1">SUMIFS(Movimientos!$C$2:$C$154,Movimientos!$A$2:$A$154,$A12,Movimientos!$D$2:$D$154,CONCATENATE("&lt;=",OP$1),Movimientos!$C$2:$C$154,"&gt;0")+SUMIFS(Movimientos!$C$2:$C$154,Movimientos!$A$2:$A$154,$A12,Movimientos!$D$2:$D$154,CONCATENATE("&lt;",OP$1),Movimientos!$C$2:$C$154,"&lt;0")</f>
        <v>1</v>
      </c>
      <c r="OQ12" s="6">
        <f ca="1">SUMIFS(Movimientos!$C$2:$C$154,Movimientos!$A$2:$A$154,$A12,Movimientos!$D$2:$D$154,CONCATENATE("&lt;=",OQ$1),Movimientos!$C$2:$C$154,"&gt;0")+SUMIFS(Movimientos!$C$2:$C$154,Movimientos!$A$2:$A$154,$A12,Movimientos!$D$2:$D$154,CONCATENATE("&lt;",OQ$1),Movimientos!$C$2:$C$154,"&lt;0")</f>
        <v>1</v>
      </c>
      <c r="OR12" s="6">
        <f ca="1">SUMIFS(Movimientos!$C$2:$C$154,Movimientos!$A$2:$A$154,$A12,Movimientos!$D$2:$D$154,CONCATENATE("&lt;=",OR$1),Movimientos!$C$2:$C$154,"&gt;0")+SUMIFS(Movimientos!$C$2:$C$154,Movimientos!$A$2:$A$154,$A12,Movimientos!$D$2:$D$154,CONCATENATE("&lt;",OR$1),Movimientos!$C$2:$C$154,"&lt;0")</f>
        <v>1</v>
      </c>
      <c r="OS12" s="6">
        <f ca="1">SUMIFS(Movimientos!$C$2:$C$154,Movimientos!$A$2:$A$154,$A12,Movimientos!$D$2:$D$154,CONCATENATE("&lt;=",OS$1),Movimientos!$C$2:$C$154,"&gt;0")+SUMIFS(Movimientos!$C$2:$C$154,Movimientos!$A$2:$A$154,$A12,Movimientos!$D$2:$D$154,CONCATENATE("&lt;",OS$1),Movimientos!$C$2:$C$154,"&lt;0")</f>
        <v>1</v>
      </c>
      <c r="OT12" s="6">
        <f ca="1">SUMIFS(Movimientos!$C$2:$C$154,Movimientos!$A$2:$A$154,$A12,Movimientos!$D$2:$D$154,CONCATENATE("&lt;=",OT$1),Movimientos!$C$2:$C$154,"&gt;0")+SUMIFS(Movimientos!$C$2:$C$154,Movimientos!$A$2:$A$154,$A12,Movimientos!$D$2:$D$154,CONCATENATE("&lt;",OT$1),Movimientos!$C$2:$C$154,"&lt;0")</f>
        <v>1</v>
      </c>
      <c r="OU12" s="6">
        <f ca="1">SUMIFS(Movimientos!$C$2:$C$154,Movimientos!$A$2:$A$154,$A12,Movimientos!$D$2:$D$154,CONCATENATE("&lt;=",OU$1),Movimientos!$C$2:$C$154,"&gt;0")+SUMIFS(Movimientos!$C$2:$C$154,Movimientos!$A$2:$A$154,$A12,Movimientos!$D$2:$D$154,CONCATENATE("&lt;",OU$1),Movimientos!$C$2:$C$154,"&lt;0")</f>
        <v>1</v>
      </c>
      <c r="OV12" s="6">
        <f ca="1">SUMIFS(Movimientos!$C$2:$C$154,Movimientos!$A$2:$A$154,$A12,Movimientos!$D$2:$D$154,CONCATENATE("&lt;=",OV$1),Movimientos!$C$2:$C$154,"&gt;0")+SUMIFS(Movimientos!$C$2:$C$154,Movimientos!$A$2:$A$154,$A12,Movimientos!$D$2:$D$154,CONCATENATE("&lt;",OV$1),Movimientos!$C$2:$C$154,"&lt;0")</f>
        <v>1</v>
      </c>
      <c r="OW12" s="6">
        <f ca="1">SUMIFS(Movimientos!$C$2:$C$154,Movimientos!$A$2:$A$154,$A12,Movimientos!$D$2:$D$154,CONCATENATE("&lt;=",OW$1),Movimientos!$C$2:$C$154,"&gt;0")+SUMIFS(Movimientos!$C$2:$C$154,Movimientos!$A$2:$A$154,$A12,Movimientos!$D$2:$D$154,CONCATENATE("&lt;",OW$1),Movimientos!$C$2:$C$154,"&lt;0")</f>
        <v>1</v>
      </c>
      <c r="OX12" s="6">
        <f ca="1">SUMIFS(Movimientos!$C$2:$C$154,Movimientos!$A$2:$A$154,$A12,Movimientos!$D$2:$D$154,CONCATENATE("&lt;=",OX$1),Movimientos!$C$2:$C$154,"&gt;0")+SUMIFS(Movimientos!$C$2:$C$154,Movimientos!$A$2:$A$154,$A12,Movimientos!$D$2:$D$154,CONCATENATE("&lt;",OX$1),Movimientos!$C$2:$C$154,"&lt;0")</f>
        <v>1</v>
      </c>
      <c r="OY12" s="6">
        <f ca="1">SUMIFS(Movimientos!$C$2:$C$154,Movimientos!$A$2:$A$154,$A12,Movimientos!$D$2:$D$154,CONCATENATE("&lt;=",OY$1),Movimientos!$C$2:$C$154,"&gt;0")+SUMIFS(Movimientos!$C$2:$C$154,Movimientos!$A$2:$A$154,$A12,Movimientos!$D$2:$D$154,CONCATENATE("&lt;",OY$1),Movimientos!$C$2:$C$154,"&lt;0")</f>
        <v>1</v>
      </c>
      <c r="OZ12" s="6">
        <f ca="1">SUMIFS(Movimientos!$C$2:$C$154,Movimientos!$A$2:$A$154,$A12,Movimientos!$D$2:$D$154,CONCATENATE("&lt;=",OZ$1),Movimientos!$C$2:$C$154,"&gt;0")+SUMIFS(Movimientos!$C$2:$C$154,Movimientos!$A$2:$A$154,$A12,Movimientos!$D$2:$D$154,CONCATENATE("&lt;",OZ$1),Movimientos!$C$2:$C$154,"&lt;0")</f>
        <v>1</v>
      </c>
      <c r="PA12" s="6">
        <f ca="1">SUMIFS(Movimientos!$C$2:$C$154,Movimientos!$A$2:$A$154,$A12,Movimientos!$D$2:$D$154,CONCATENATE("&lt;=",PA$1),Movimientos!$C$2:$C$154,"&gt;0")+SUMIFS(Movimientos!$C$2:$C$154,Movimientos!$A$2:$A$154,$A12,Movimientos!$D$2:$D$154,CONCATENATE("&lt;",PA$1),Movimientos!$C$2:$C$154,"&lt;0")</f>
        <v>1</v>
      </c>
      <c r="PB12" s="6">
        <f ca="1">SUMIFS(Movimientos!$C$2:$C$154,Movimientos!$A$2:$A$154,$A12,Movimientos!$D$2:$D$154,CONCATENATE("&lt;=",PB$1),Movimientos!$C$2:$C$154,"&gt;0")+SUMIFS(Movimientos!$C$2:$C$154,Movimientos!$A$2:$A$154,$A12,Movimientos!$D$2:$D$154,CONCATENATE("&lt;",PB$1),Movimientos!$C$2:$C$154,"&lt;0")</f>
        <v>1</v>
      </c>
      <c r="PC12" s="6">
        <f ca="1">SUMIFS(Movimientos!$C$2:$C$154,Movimientos!$A$2:$A$154,$A12,Movimientos!$D$2:$D$154,CONCATENATE("&lt;=",PC$1),Movimientos!$C$2:$C$154,"&gt;0")+SUMIFS(Movimientos!$C$2:$C$154,Movimientos!$A$2:$A$154,$A12,Movimientos!$D$2:$D$154,CONCATENATE("&lt;",PC$1),Movimientos!$C$2:$C$154,"&lt;0")</f>
        <v>1</v>
      </c>
      <c r="PD12" s="6">
        <f ca="1">SUMIFS(Movimientos!$C$2:$C$154,Movimientos!$A$2:$A$154,$A12,Movimientos!$D$2:$D$154,CONCATENATE("&lt;=",PD$1),Movimientos!$C$2:$C$154,"&gt;0")+SUMIFS(Movimientos!$C$2:$C$154,Movimientos!$A$2:$A$154,$A12,Movimientos!$D$2:$D$154,CONCATENATE("&lt;",PD$1),Movimientos!$C$2:$C$154,"&lt;0")</f>
        <v>1</v>
      </c>
      <c r="PE12" s="6">
        <f ca="1">SUMIFS(Movimientos!$C$2:$C$154,Movimientos!$A$2:$A$154,$A12,Movimientos!$D$2:$D$154,CONCATENATE("&lt;=",PE$1),Movimientos!$C$2:$C$154,"&gt;0")+SUMIFS(Movimientos!$C$2:$C$154,Movimientos!$A$2:$A$154,$A12,Movimientos!$D$2:$D$154,CONCATENATE("&lt;",PE$1),Movimientos!$C$2:$C$154,"&lt;0")</f>
        <v>1</v>
      </c>
      <c r="PF12" s="6">
        <f ca="1">SUMIFS(Movimientos!$C$2:$C$154,Movimientos!$A$2:$A$154,$A12,Movimientos!$D$2:$D$154,CONCATENATE("&lt;=",PF$1),Movimientos!$C$2:$C$154,"&gt;0")+SUMIFS(Movimientos!$C$2:$C$154,Movimientos!$A$2:$A$154,$A12,Movimientos!$D$2:$D$154,CONCATENATE("&lt;",PF$1),Movimientos!$C$2:$C$154,"&lt;0")</f>
        <v>1</v>
      </c>
      <c r="PG12" s="6">
        <f ca="1">SUMIFS(Movimientos!$C$2:$C$154,Movimientos!$A$2:$A$154,$A12,Movimientos!$D$2:$D$154,CONCATENATE("&lt;=",PG$1),Movimientos!$C$2:$C$154,"&gt;0")+SUMIFS(Movimientos!$C$2:$C$154,Movimientos!$A$2:$A$154,$A12,Movimientos!$D$2:$D$154,CONCATENATE("&lt;",PG$1),Movimientos!$C$2:$C$154,"&lt;0")</f>
        <v>1</v>
      </c>
      <c r="PH12" s="6">
        <f ca="1">SUMIFS(Movimientos!$C$2:$C$154,Movimientos!$A$2:$A$154,$A12,Movimientos!$D$2:$D$154,CONCATENATE("&lt;=",PH$1),Movimientos!$C$2:$C$154,"&gt;0")+SUMIFS(Movimientos!$C$2:$C$154,Movimientos!$A$2:$A$154,$A12,Movimientos!$D$2:$D$154,CONCATENATE("&lt;",PH$1),Movimientos!$C$2:$C$154,"&lt;0")</f>
        <v>1</v>
      </c>
      <c r="PI12" s="6">
        <f ca="1">SUMIFS(Movimientos!$C$2:$C$154,Movimientos!$A$2:$A$154,$A12,Movimientos!$D$2:$D$154,CONCATENATE("&lt;=",PI$1),Movimientos!$C$2:$C$154,"&gt;0")+SUMIFS(Movimientos!$C$2:$C$154,Movimientos!$A$2:$A$154,$A12,Movimientos!$D$2:$D$154,CONCATENATE("&lt;",PI$1),Movimientos!$C$2:$C$154,"&lt;0")</f>
        <v>1</v>
      </c>
      <c r="PJ12" s="6">
        <f ca="1">SUMIFS(Movimientos!$C$2:$C$154,Movimientos!$A$2:$A$154,$A12,Movimientos!$D$2:$D$154,CONCATENATE("&lt;=",PJ$1),Movimientos!$C$2:$C$154,"&gt;0")+SUMIFS(Movimientos!$C$2:$C$154,Movimientos!$A$2:$A$154,$A12,Movimientos!$D$2:$D$154,CONCATENATE("&lt;",PJ$1),Movimientos!$C$2:$C$154,"&lt;0")</f>
        <v>1</v>
      </c>
      <c r="PK12" s="6">
        <f ca="1">SUMIFS(Movimientos!$C$2:$C$154,Movimientos!$A$2:$A$154,$A12,Movimientos!$D$2:$D$154,CONCATENATE("&lt;=",PK$1),Movimientos!$C$2:$C$154,"&gt;0")+SUMIFS(Movimientos!$C$2:$C$154,Movimientos!$A$2:$A$154,$A12,Movimientos!$D$2:$D$154,CONCATENATE("&lt;",PK$1),Movimientos!$C$2:$C$154,"&lt;0")</f>
        <v>1</v>
      </c>
      <c r="PL12" s="6">
        <f ca="1">SUMIFS(Movimientos!$C$2:$C$154,Movimientos!$A$2:$A$154,$A12,Movimientos!$D$2:$D$154,CONCATENATE("&lt;=",PL$1),Movimientos!$C$2:$C$154,"&gt;0")+SUMIFS(Movimientos!$C$2:$C$154,Movimientos!$A$2:$A$154,$A12,Movimientos!$D$2:$D$154,CONCATENATE("&lt;",PL$1),Movimientos!$C$2:$C$154,"&lt;0")</f>
        <v>1</v>
      </c>
      <c r="PM12" s="6">
        <f ca="1">SUMIFS(Movimientos!$C$2:$C$154,Movimientos!$A$2:$A$154,$A12,Movimientos!$D$2:$D$154,CONCATENATE("&lt;=",PM$1),Movimientos!$C$2:$C$154,"&gt;0")+SUMIFS(Movimientos!$C$2:$C$154,Movimientos!$A$2:$A$154,$A12,Movimientos!$D$2:$D$154,CONCATENATE("&lt;",PM$1),Movimientos!$C$2:$C$154,"&lt;0")</f>
        <v>1</v>
      </c>
      <c r="PN12" s="6">
        <f ca="1">SUMIFS(Movimientos!$C$2:$C$154,Movimientos!$A$2:$A$154,$A12,Movimientos!$D$2:$D$154,CONCATENATE("&lt;=",PN$1),Movimientos!$C$2:$C$154,"&gt;0")+SUMIFS(Movimientos!$C$2:$C$154,Movimientos!$A$2:$A$154,$A12,Movimientos!$D$2:$D$154,CONCATENATE("&lt;",PN$1),Movimientos!$C$2:$C$154,"&lt;0")</f>
        <v>1</v>
      </c>
      <c r="PO12" s="6">
        <f ca="1">SUMIFS(Movimientos!$C$2:$C$154,Movimientos!$A$2:$A$154,$A12,Movimientos!$D$2:$D$154,CONCATENATE("&lt;=",PO$1),Movimientos!$C$2:$C$154,"&gt;0")+SUMIFS(Movimientos!$C$2:$C$154,Movimientos!$A$2:$A$154,$A12,Movimientos!$D$2:$D$154,CONCATENATE("&lt;",PO$1),Movimientos!$C$2:$C$154,"&lt;0")</f>
        <v>1</v>
      </c>
      <c r="PP12" s="6">
        <f ca="1">SUMIFS(Movimientos!$C$2:$C$154,Movimientos!$A$2:$A$154,$A12,Movimientos!$D$2:$D$154,CONCATENATE("&lt;=",PP$1),Movimientos!$C$2:$C$154,"&gt;0")+SUMIFS(Movimientos!$C$2:$C$154,Movimientos!$A$2:$A$154,$A12,Movimientos!$D$2:$D$154,CONCATENATE("&lt;",PP$1),Movimientos!$C$2:$C$154,"&lt;0")</f>
        <v>1</v>
      </c>
      <c r="PQ12" s="6">
        <f ca="1">SUMIFS(Movimientos!$C$2:$C$154,Movimientos!$A$2:$A$154,$A12,Movimientos!$D$2:$D$154,CONCATENATE("&lt;=",PQ$1),Movimientos!$C$2:$C$154,"&gt;0")+SUMIFS(Movimientos!$C$2:$C$154,Movimientos!$A$2:$A$154,$A12,Movimientos!$D$2:$D$154,CONCATENATE("&lt;",PQ$1),Movimientos!$C$2:$C$154,"&lt;0")</f>
        <v>1</v>
      </c>
      <c r="PR12" s="6">
        <f ca="1">SUMIFS(Movimientos!$C$2:$C$154,Movimientos!$A$2:$A$154,$A12,Movimientos!$D$2:$D$154,CONCATENATE("&lt;=",PR$1),Movimientos!$C$2:$C$154,"&gt;0")+SUMIFS(Movimientos!$C$2:$C$154,Movimientos!$A$2:$A$154,$A12,Movimientos!$D$2:$D$154,CONCATENATE("&lt;",PR$1),Movimientos!$C$2:$C$154,"&lt;0")</f>
        <v>1</v>
      </c>
      <c r="PS12" s="6">
        <f ca="1">SUMIFS(Movimientos!$C$2:$C$154,Movimientos!$A$2:$A$154,$A12,Movimientos!$D$2:$D$154,CONCATENATE("&lt;=",PS$1),Movimientos!$C$2:$C$154,"&gt;0")+SUMIFS(Movimientos!$C$2:$C$154,Movimientos!$A$2:$A$154,$A12,Movimientos!$D$2:$D$154,CONCATENATE("&lt;",PS$1),Movimientos!$C$2:$C$154,"&lt;0")</f>
        <v>1</v>
      </c>
      <c r="PT12" s="6">
        <f ca="1">SUMIFS(Movimientos!$C$2:$C$154,Movimientos!$A$2:$A$154,$A12,Movimientos!$D$2:$D$154,CONCATENATE("&lt;=",PT$1),Movimientos!$C$2:$C$154,"&gt;0")+SUMIFS(Movimientos!$C$2:$C$154,Movimientos!$A$2:$A$154,$A12,Movimientos!$D$2:$D$154,CONCATENATE("&lt;",PT$1),Movimientos!$C$2:$C$154,"&lt;0")</f>
        <v>1</v>
      </c>
      <c r="PU12" s="6">
        <f ca="1">SUMIFS(Movimientos!$C$2:$C$154,Movimientos!$A$2:$A$154,$A12,Movimientos!$D$2:$D$154,CONCATENATE("&lt;=",PU$1),Movimientos!$C$2:$C$154,"&gt;0")+SUMIFS(Movimientos!$C$2:$C$154,Movimientos!$A$2:$A$154,$A12,Movimientos!$D$2:$D$154,CONCATENATE("&lt;",PU$1),Movimientos!$C$2:$C$154,"&lt;0")</f>
        <v>1</v>
      </c>
      <c r="PV12" s="6">
        <f ca="1">SUMIFS(Movimientos!$C$2:$C$154,Movimientos!$A$2:$A$154,$A12,Movimientos!$D$2:$D$154,CONCATENATE("&lt;=",PV$1),Movimientos!$C$2:$C$154,"&gt;0")+SUMIFS(Movimientos!$C$2:$C$154,Movimientos!$A$2:$A$154,$A12,Movimientos!$D$2:$D$154,CONCATENATE("&lt;",PV$1),Movimientos!$C$2:$C$154,"&lt;0")</f>
        <v>1</v>
      </c>
      <c r="PW12" s="6">
        <f ca="1">SUMIFS(Movimientos!$C$2:$C$154,Movimientos!$A$2:$A$154,$A12,Movimientos!$D$2:$D$154,CONCATENATE("&lt;=",PW$1),Movimientos!$C$2:$C$154,"&gt;0")+SUMIFS(Movimientos!$C$2:$C$154,Movimientos!$A$2:$A$154,$A12,Movimientos!$D$2:$D$154,CONCATENATE("&lt;",PW$1),Movimientos!$C$2:$C$154,"&lt;0")</f>
        <v>1</v>
      </c>
      <c r="PX12" s="6">
        <f ca="1">SUMIFS(Movimientos!$C$2:$C$154,Movimientos!$A$2:$A$154,$A12,Movimientos!$D$2:$D$154,CONCATENATE("&lt;=",PX$1),Movimientos!$C$2:$C$154,"&gt;0")+SUMIFS(Movimientos!$C$2:$C$154,Movimientos!$A$2:$A$154,$A12,Movimientos!$D$2:$D$154,CONCATENATE("&lt;",PX$1),Movimientos!$C$2:$C$154,"&lt;0")</f>
        <v>1</v>
      </c>
      <c r="PY12" s="6">
        <f ca="1">SUMIFS(Movimientos!$C$2:$C$154,Movimientos!$A$2:$A$154,$A12,Movimientos!$D$2:$D$154,CONCATENATE("&lt;=",PY$1),Movimientos!$C$2:$C$154,"&gt;0")+SUMIFS(Movimientos!$C$2:$C$154,Movimientos!$A$2:$A$154,$A12,Movimientos!$D$2:$D$154,CONCATENATE("&lt;",PY$1),Movimientos!$C$2:$C$154,"&lt;0")</f>
        <v>1</v>
      </c>
      <c r="PZ12" s="6">
        <f ca="1">SUMIFS(Movimientos!$C$2:$C$154,Movimientos!$A$2:$A$154,$A12,Movimientos!$D$2:$D$154,CONCATENATE("&lt;=",PZ$1),Movimientos!$C$2:$C$154,"&gt;0")+SUMIFS(Movimientos!$C$2:$C$154,Movimientos!$A$2:$A$154,$A12,Movimientos!$D$2:$D$154,CONCATENATE("&lt;",PZ$1),Movimientos!$C$2:$C$154,"&lt;0")</f>
        <v>1</v>
      </c>
      <c r="QA12" s="6">
        <f ca="1">SUMIFS(Movimientos!$C$2:$C$154,Movimientos!$A$2:$A$154,$A12,Movimientos!$D$2:$D$154,CONCATENATE("&lt;=",QA$1),Movimientos!$C$2:$C$154,"&gt;0")+SUMIFS(Movimientos!$C$2:$C$154,Movimientos!$A$2:$A$154,$A12,Movimientos!$D$2:$D$154,CONCATENATE("&lt;",QA$1),Movimientos!$C$2:$C$154,"&lt;0")</f>
        <v>1</v>
      </c>
      <c r="QB12" s="6">
        <f ca="1">SUMIFS(Movimientos!$C$2:$C$154,Movimientos!$A$2:$A$154,$A12,Movimientos!$D$2:$D$154,CONCATENATE("&lt;=",QB$1),Movimientos!$C$2:$C$154,"&gt;0")+SUMIFS(Movimientos!$C$2:$C$154,Movimientos!$A$2:$A$154,$A12,Movimientos!$D$2:$D$154,CONCATENATE("&lt;",QB$1),Movimientos!$C$2:$C$154,"&lt;0")</f>
        <v>1</v>
      </c>
      <c r="QC12" s="6">
        <f ca="1">SUMIFS(Movimientos!$C$2:$C$154,Movimientos!$A$2:$A$154,$A12,Movimientos!$D$2:$D$154,CONCATENATE("&lt;=",QC$1),Movimientos!$C$2:$C$154,"&gt;0")+SUMIFS(Movimientos!$C$2:$C$154,Movimientos!$A$2:$A$154,$A12,Movimientos!$D$2:$D$154,CONCATENATE("&lt;",QC$1),Movimientos!$C$2:$C$154,"&lt;0")</f>
        <v>1</v>
      </c>
      <c r="QD12" s="6">
        <f ca="1">SUMIFS(Movimientos!$C$2:$C$154,Movimientos!$A$2:$A$154,$A12,Movimientos!$D$2:$D$154,CONCATENATE("&lt;=",QD$1),Movimientos!$C$2:$C$154,"&gt;0")+SUMIFS(Movimientos!$C$2:$C$154,Movimientos!$A$2:$A$154,$A12,Movimientos!$D$2:$D$154,CONCATENATE("&lt;",QD$1),Movimientos!$C$2:$C$154,"&lt;0")</f>
        <v>1</v>
      </c>
      <c r="QE12" s="6">
        <f ca="1">SUMIFS(Movimientos!$C$2:$C$154,Movimientos!$A$2:$A$154,$A12,Movimientos!$D$2:$D$154,CONCATENATE("&lt;=",QE$1),Movimientos!$C$2:$C$154,"&gt;0")+SUMIFS(Movimientos!$C$2:$C$154,Movimientos!$A$2:$A$154,$A12,Movimientos!$D$2:$D$154,CONCATENATE("&lt;",QE$1),Movimientos!$C$2:$C$154,"&lt;0")</f>
        <v>1</v>
      </c>
      <c r="QF12" s="6">
        <f ca="1">SUMIFS(Movimientos!$C$2:$C$154,Movimientos!$A$2:$A$154,$A12,Movimientos!$D$2:$D$154,CONCATENATE("&lt;=",QF$1),Movimientos!$C$2:$C$154,"&gt;0")+SUMIFS(Movimientos!$C$2:$C$154,Movimientos!$A$2:$A$154,$A12,Movimientos!$D$2:$D$154,CONCATENATE("&lt;",QF$1),Movimientos!$C$2:$C$154,"&lt;0")</f>
        <v>1</v>
      </c>
      <c r="QG12" s="6">
        <f ca="1">SUMIFS(Movimientos!$C$2:$C$154,Movimientos!$A$2:$A$154,$A12,Movimientos!$D$2:$D$154,CONCATENATE("&lt;=",QG$1),Movimientos!$C$2:$C$154,"&gt;0")+SUMIFS(Movimientos!$C$2:$C$154,Movimientos!$A$2:$A$154,$A12,Movimientos!$D$2:$D$154,CONCATENATE("&lt;",QG$1),Movimientos!$C$2:$C$154,"&lt;0")</f>
        <v>1</v>
      </c>
      <c r="QH12" s="6">
        <f ca="1">SUMIFS(Movimientos!$C$2:$C$154,Movimientos!$A$2:$A$154,$A12,Movimientos!$D$2:$D$154,CONCATENATE("&lt;=",QH$1),Movimientos!$C$2:$C$154,"&gt;0")+SUMIFS(Movimientos!$C$2:$C$154,Movimientos!$A$2:$A$154,$A12,Movimientos!$D$2:$D$154,CONCATENATE("&lt;",QH$1),Movimientos!$C$2:$C$154,"&lt;0")</f>
        <v>1</v>
      </c>
      <c r="QI12" s="6">
        <f ca="1">SUMIFS(Movimientos!$C$2:$C$154,Movimientos!$A$2:$A$154,$A12,Movimientos!$D$2:$D$154,CONCATENATE("&lt;=",QI$1),Movimientos!$C$2:$C$154,"&gt;0")+SUMIFS(Movimientos!$C$2:$C$154,Movimientos!$A$2:$A$154,$A12,Movimientos!$D$2:$D$154,CONCATENATE("&lt;",QI$1),Movimientos!$C$2:$C$154,"&lt;0")</f>
        <v>1</v>
      </c>
      <c r="QJ12" s="6">
        <f ca="1">SUMIFS(Movimientos!$C$2:$C$154,Movimientos!$A$2:$A$154,$A12,Movimientos!$D$2:$D$154,CONCATENATE("&lt;=",QJ$1),Movimientos!$C$2:$C$154,"&gt;0")+SUMIFS(Movimientos!$C$2:$C$154,Movimientos!$A$2:$A$154,$A12,Movimientos!$D$2:$D$154,CONCATENATE("&lt;",QJ$1),Movimientos!$C$2:$C$154,"&lt;0")</f>
        <v>1</v>
      </c>
      <c r="QK12" s="6">
        <f ca="1">SUMIFS(Movimientos!$C$2:$C$154,Movimientos!$A$2:$A$154,$A12,Movimientos!$D$2:$D$154,CONCATENATE("&lt;=",QK$1),Movimientos!$C$2:$C$154,"&gt;0")+SUMIFS(Movimientos!$C$2:$C$154,Movimientos!$A$2:$A$154,$A12,Movimientos!$D$2:$D$154,CONCATENATE("&lt;",QK$1),Movimientos!$C$2:$C$154,"&lt;0")</f>
        <v>1</v>
      </c>
      <c r="QL12" s="6">
        <f ca="1">SUMIFS(Movimientos!$C$2:$C$154,Movimientos!$A$2:$A$154,$A12,Movimientos!$D$2:$D$154,CONCATENATE("&lt;=",QL$1),Movimientos!$C$2:$C$154,"&gt;0")+SUMIFS(Movimientos!$C$2:$C$154,Movimientos!$A$2:$A$154,$A12,Movimientos!$D$2:$D$154,CONCATENATE("&lt;",QL$1),Movimientos!$C$2:$C$154,"&lt;0")</f>
        <v>1</v>
      </c>
      <c r="QM12" s="6">
        <f ca="1">SUMIFS(Movimientos!$C$2:$C$154,Movimientos!$A$2:$A$154,$A12,Movimientos!$D$2:$D$154,CONCATENATE("&lt;=",QM$1),Movimientos!$C$2:$C$154,"&gt;0")+SUMIFS(Movimientos!$C$2:$C$154,Movimientos!$A$2:$A$154,$A12,Movimientos!$D$2:$D$154,CONCATENATE("&lt;",QM$1),Movimientos!$C$2:$C$154,"&lt;0")</f>
        <v>1</v>
      </c>
      <c r="QN12" s="6">
        <f ca="1">SUMIFS(Movimientos!$C$2:$C$154,Movimientos!$A$2:$A$154,$A12,Movimientos!$D$2:$D$154,CONCATENATE("&lt;=",QN$1),Movimientos!$C$2:$C$154,"&gt;0")+SUMIFS(Movimientos!$C$2:$C$154,Movimientos!$A$2:$A$154,$A12,Movimientos!$D$2:$D$154,CONCATENATE("&lt;",QN$1),Movimientos!$C$2:$C$154,"&lt;0")</f>
        <v>1</v>
      </c>
      <c r="QO12" s="6">
        <f ca="1">SUMIFS(Movimientos!$C$2:$C$154,Movimientos!$A$2:$A$154,$A12,Movimientos!$D$2:$D$154,CONCATENATE("&lt;=",QO$1),Movimientos!$C$2:$C$154,"&gt;0")+SUMIFS(Movimientos!$C$2:$C$154,Movimientos!$A$2:$A$154,$A12,Movimientos!$D$2:$D$154,CONCATENATE("&lt;",QO$1),Movimientos!$C$2:$C$154,"&lt;0")</f>
        <v>1</v>
      </c>
      <c r="QP12" s="6">
        <f ca="1">SUMIFS(Movimientos!$C$2:$C$154,Movimientos!$A$2:$A$154,$A12,Movimientos!$D$2:$D$154,CONCATENATE("&lt;=",QP$1),Movimientos!$C$2:$C$154,"&gt;0")+SUMIFS(Movimientos!$C$2:$C$154,Movimientos!$A$2:$A$154,$A12,Movimientos!$D$2:$D$154,CONCATENATE("&lt;",QP$1),Movimientos!$C$2:$C$154,"&lt;0")</f>
        <v>1</v>
      </c>
      <c r="QQ12" s="6">
        <f ca="1">SUMIFS(Movimientos!$C$2:$C$154,Movimientos!$A$2:$A$154,$A12,Movimientos!$D$2:$D$154,CONCATENATE("&lt;=",QQ$1),Movimientos!$C$2:$C$154,"&gt;0")+SUMIFS(Movimientos!$C$2:$C$154,Movimientos!$A$2:$A$154,$A12,Movimientos!$D$2:$D$154,CONCATENATE("&lt;",QQ$1),Movimientos!$C$2:$C$154,"&lt;0")</f>
        <v>1</v>
      </c>
      <c r="QR12" s="6">
        <f ca="1">SUMIFS(Movimientos!$C$2:$C$154,Movimientos!$A$2:$A$154,$A12,Movimientos!$D$2:$D$154,CONCATENATE("&lt;=",QR$1),Movimientos!$C$2:$C$154,"&gt;0")+SUMIFS(Movimientos!$C$2:$C$154,Movimientos!$A$2:$A$154,$A12,Movimientos!$D$2:$D$154,CONCATENATE("&lt;",QR$1),Movimientos!$C$2:$C$154,"&lt;0")</f>
        <v>1</v>
      </c>
      <c r="QS12" s="6">
        <f ca="1">SUMIFS(Movimientos!$C$2:$C$154,Movimientos!$A$2:$A$154,$A12,Movimientos!$D$2:$D$154,CONCATENATE("&lt;=",QS$1),Movimientos!$C$2:$C$154,"&gt;0")+SUMIFS(Movimientos!$C$2:$C$154,Movimientos!$A$2:$A$154,$A12,Movimientos!$D$2:$D$154,CONCATENATE("&lt;",QS$1),Movimientos!$C$2:$C$154,"&lt;0")</f>
        <v>1</v>
      </c>
      <c r="QT12" s="6">
        <f ca="1">SUMIFS(Movimientos!$C$2:$C$154,Movimientos!$A$2:$A$154,$A12,Movimientos!$D$2:$D$154,CONCATENATE("&lt;=",QT$1),Movimientos!$C$2:$C$154,"&gt;0")+SUMIFS(Movimientos!$C$2:$C$154,Movimientos!$A$2:$A$154,$A12,Movimientos!$D$2:$D$154,CONCATENATE("&lt;",QT$1),Movimientos!$C$2:$C$154,"&lt;0")</f>
        <v>1</v>
      </c>
      <c r="QU12" s="6">
        <f ca="1">SUMIFS(Movimientos!$C$2:$C$154,Movimientos!$A$2:$A$154,$A12,Movimientos!$D$2:$D$154,CONCATENATE("&lt;=",QU$1),Movimientos!$C$2:$C$154,"&gt;0")+SUMIFS(Movimientos!$C$2:$C$154,Movimientos!$A$2:$A$154,$A12,Movimientos!$D$2:$D$154,CONCATENATE("&lt;",QU$1),Movimientos!$C$2:$C$154,"&lt;0")</f>
        <v>1</v>
      </c>
      <c r="QV12" s="6">
        <f ca="1">SUMIFS(Movimientos!$C$2:$C$154,Movimientos!$A$2:$A$154,$A12,Movimientos!$D$2:$D$154,CONCATENATE("&lt;=",QV$1),Movimientos!$C$2:$C$154,"&gt;0")+SUMIFS(Movimientos!$C$2:$C$154,Movimientos!$A$2:$A$154,$A12,Movimientos!$D$2:$D$154,CONCATENATE("&lt;",QV$1),Movimientos!$C$2:$C$154,"&lt;0")</f>
        <v>1</v>
      </c>
      <c r="QW12" s="6">
        <f ca="1">SUMIFS(Movimientos!$C$2:$C$154,Movimientos!$A$2:$A$154,$A12,Movimientos!$D$2:$D$154,CONCATENATE("&lt;=",QW$1),Movimientos!$C$2:$C$154,"&gt;0")+SUMIFS(Movimientos!$C$2:$C$154,Movimientos!$A$2:$A$154,$A12,Movimientos!$D$2:$D$154,CONCATENATE("&lt;",QW$1),Movimientos!$C$2:$C$154,"&lt;0")</f>
        <v>1</v>
      </c>
      <c r="QX12" s="6">
        <f ca="1">SUMIFS(Movimientos!$C$2:$C$154,Movimientos!$A$2:$A$154,$A12,Movimientos!$D$2:$D$154,CONCATENATE("&lt;=",QX$1),Movimientos!$C$2:$C$154,"&gt;0")+SUMIFS(Movimientos!$C$2:$C$154,Movimientos!$A$2:$A$154,$A12,Movimientos!$D$2:$D$154,CONCATENATE("&lt;",QX$1),Movimientos!$C$2:$C$154,"&lt;0")</f>
        <v>1</v>
      </c>
      <c r="QY12" s="6">
        <f ca="1">SUMIFS(Movimientos!$C$2:$C$154,Movimientos!$A$2:$A$154,$A12,Movimientos!$D$2:$D$154,CONCATENATE("&lt;=",QY$1),Movimientos!$C$2:$C$154,"&gt;0")+SUMIFS(Movimientos!$C$2:$C$154,Movimientos!$A$2:$A$154,$A12,Movimientos!$D$2:$D$154,CONCATENATE("&lt;",QY$1),Movimientos!$C$2:$C$154,"&lt;0")</f>
        <v>1</v>
      </c>
      <c r="QZ12" s="6">
        <f ca="1">SUMIFS(Movimientos!$C$2:$C$154,Movimientos!$A$2:$A$154,$A12,Movimientos!$D$2:$D$154,CONCATENATE("&lt;=",QZ$1),Movimientos!$C$2:$C$154,"&gt;0")+SUMIFS(Movimientos!$C$2:$C$154,Movimientos!$A$2:$A$154,$A12,Movimientos!$D$2:$D$154,CONCATENATE("&lt;",QZ$1),Movimientos!$C$2:$C$154,"&lt;0")</f>
        <v>1</v>
      </c>
      <c r="RA12" s="6">
        <f ca="1">SUMIFS(Movimientos!$C$2:$C$154,Movimientos!$A$2:$A$154,$A12,Movimientos!$D$2:$D$154,CONCATENATE("&lt;=",RA$1),Movimientos!$C$2:$C$154,"&gt;0")+SUMIFS(Movimientos!$C$2:$C$154,Movimientos!$A$2:$A$154,$A12,Movimientos!$D$2:$D$154,CONCATENATE("&lt;",RA$1),Movimientos!$C$2:$C$154,"&lt;0")</f>
        <v>1</v>
      </c>
      <c r="RB12" s="6">
        <f ca="1">SUMIFS(Movimientos!$C$2:$C$154,Movimientos!$A$2:$A$154,$A12,Movimientos!$D$2:$D$154,CONCATENATE("&lt;=",RB$1),Movimientos!$C$2:$C$154,"&gt;0")+SUMIFS(Movimientos!$C$2:$C$154,Movimientos!$A$2:$A$154,$A12,Movimientos!$D$2:$D$154,CONCATENATE("&lt;",RB$1),Movimientos!$C$2:$C$154,"&lt;0")</f>
        <v>1</v>
      </c>
      <c r="RC12" s="6">
        <f ca="1">SUMIFS(Movimientos!$C$2:$C$154,Movimientos!$A$2:$A$154,$A12,Movimientos!$D$2:$D$154,CONCATENATE("&lt;=",RC$1),Movimientos!$C$2:$C$154,"&gt;0")+SUMIFS(Movimientos!$C$2:$C$154,Movimientos!$A$2:$A$154,$A12,Movimientos!$D$2:$D$154,CONCATENATE("&lt;",RC$1),Movimientos!$C$2:$C$154,"&lt;0")</f>
        <v>1</v>
      </c>
      <c r="RD12" s="6">
        <f ca="1">SUMIFS(Movimientos!$C$2:$C$154,Movimientos!$A$2:$A$154,$A12,Movimientos!$D$2:$D$154,CONCATENATE("&lt;=",RD$1),Movimientos!$C$2:$C$154,"&gt;0")+SUMIFS(Movimientos!$C$2:$C$154,Movimientos!$A$2:$A$154,$A12,Movimientos!$D$2:$D$154,CONCATENATE("&lt;",RD$1),Movimientos!$C$2:$C$154,"&lt;0")</f>
        <v>1</v>
      </c>
      <c r="RE12" s="6">
        <f ca="1">SUMIFS(Movimientos!$C$2:$C$154,Movimientos!$A$2:$A$154,$A12,Movimientos!$D$2:$D$154,CONCATENATE("&lt;=",RE$1),Movimientos!$C$2:$C$154,"&gt;0")+SUMIFS(Movimientos!$C$2:$C$154,Movimientos!$A$2:$A$154,$A12,Movimientos!$D$2:$D$154,CONCATENATE("&lt;",RE$1),Movimientos!$C$2:$C$154,"&lt;0")</f>
        <v>1</v>
      </c>
      <c r="RF12" s="6">
        <f ca="1">SUMIFS(Movimientos!$C$2:$C$154,Movimientos!$A$2:$A$154,$A12,Movimientos!$D$2:$D$154,CONCATENATE("&lt;=",RF$1),Movimientos!$C$2:$C$154,"&gt;0")+SUMIFS(Movimientos!$C$2:$C$154,Movimientos!$A$2:$A$154,$A12,Movimientos!$D$2:$D$154,CONCATENATE("&lt;",RF$1),Movimientos!$C$2:$C$154,"&lt;0")</f>
        <v>1</v>
      </c>
      <c r="RG12" s="6">
        <f ca="1">SUMIFS(Movimientos!$C$2:$C$154,Movimientos!$A$2:$A$154,$A12,Movimientos!$D$2:$D$154,CONCATENATE("&lt;=",RG$1),Movimientos!$C$2:$C$154,"&gt;0")+SUMIFS(Movimientos!$C$2:$C$154,Movimientos!$A$2:$A$154,$A12,Movimientos!$D$2:$D$154,CONCATENATE("&lt;",RG$1),Movimientos!$C$2:$C$154,"&lt;0")</f>
        <v>1</v>
      </c>
      <c r="RH12" s="6">
        <f ca="1">SUMIFS(Movimientos!$C$2:$C$154,Movimientos!$A$2:$A$154,$A12,Movimientos!$D$2:$D$154,CONCATENATE("&lt;=",RH$1),Movimientos!$C$2:$C$154,"&gt;0")+SUMIFS(Movimientos!$C$2:$C$154,Movimientos!$A$2:$A$154,$A12,Movimientos!$D$2:$D$154,CONCATENATE("&lt;",RH$1),Movimientos!$C$2:$C$154,"&lt;0")</f>
        <v>1</v>
      </c>
      <c r="RI12" s="6">
        <f ca="1">SUMIFS(Movimientos!$C$2:$C$154,Movimientos!$A$2:$A$154,$A12,Movimientos!$D$2:$D$154,CONCATENATE("&lt;=",RI$1),Movimientos!$C$2:$C$154,"&gt;0")+SUMIFS(Movimientos!$C$2:$C$154,Movimientos!$A$2:$A$154,$A12,Movimientos!$D$2:$D$154,CONCATENATE("&lt;",RI$1),Movimientos!$C$2:$C$154,"&lt;0")</f>
        <v>1</v>
      </c>
      <c r="RJ12" s="6">
        <f ca="1">SUMIFS(Movimientos!$C$2:$C$154,Movimientos!$A$2:$A$154,$A12,Movimientos!$D$2:$D$154,CONCATENATE("&lt;=",RJ$1),Movimientos!$C$2:$C$154,"&gt;0")+SUMIFS(Movimientos!$C$2:$C$154,Movimientos!$A$2:$A$154,$A12,Movimientos!$D$2:$D$154,CONCATENATE("&lt;",RJ$1),Movimientos!$C$2:$C$154,"&lt;0")</f>
        <v>1</v>
      </c>
      <c r="RK12" s="6">
        <f ca="1">SUMIFS(Movimientos!$C$2:$C$154,Movimientos!$A$2:$A$154,$A12,Movimientos!$D$2:$D$154,CONCATENATE("&lt;=",RK$1),Movimientos!$C$2:$C$154,"&gt;0")+SUMIFS(Movimientos!$C$2:$C$154,Movimientos!$A$2:$A$154,$A12,Movimientos!$D$2:$D$154,CONCATENATE("&lt;",RK$1),Movimientos!$C$2:$C$154,"&lt;0")</f>
        <v>1</v>
      </c>
      <c r="RL12" s="6">
        <f ca="1">SUMIFS(Movimientos!$C$2:$C$154,Movimientos!$A$2:$A$154,$A12,Movimientos!$D$2:$D$154,CONCATENATE("&lt;=",RL$1),Movimientos!$C$2:$C$154,"&gt;0")+SUMIFS(Movimientos!$C$2:$C$154,Movimientos!$A$2:$A$154,$A12,Movimientos!$D$2:$D$154,CONCATENATE("&lt;",RL$1),Movimientos!$C$2:$C$154,"&lt;0")</f>
        <v>1</v>
      </c>
      <c r="RM12" s="6">
        <f ca="1">SUMIFS(Movimientos!$C$2:$C$154,Movimientos!$A$2:$A$154,$A12,Movimientos!$D$2:$D$154,CONCATENATE("&lt;=",RM$1),Movimientos!$C$2:$C$154,"&gt;0")+SUMIFS(Movimientos!$C$2:$C$154,Movimientos!$A$2:$A$154,$A12,Movimientos!$D$2:$D$154,CONCATENATE("&lt;",RM$1),Movimientos!$C$2:$C$154,"&lt;0")</f>
        <v>1</v>
      </c>
      <c r="RN12" s="6">
        <f ca="1">SUMIFS(Movimientos!$C$2:$C$154,Movimientos!$A$2:$A$154,$A12,Movimientos!$D$2:$D$154,CONCATENATE("&lt;=",RN$1),Movimientos!$C$2:$C$154,"&gt;0")+SUMIFS(Movimientos!$C$2:$C$154,Movimientos!$A$2:$A$154,$A12,Movimientos!$D$2:$D$154,CONCATENATE("&lt;",RN$1),Movimientos!$C$2:$C$154,"&lt;0")</f>
        <v>1</v>
      </c>
      <c r="RO12" s="6">
        <f ca="1">SUMIFS(Movimientos!$C$2:$C$154,Movimientos!$A$2:$A$154,$A12,Movimientos!$D$2:$D$154,CONCATENATE("&lt;=",RO$1),Movimientos!$C$2:$C$154,"&gt;0")+SUMIFS(Movimientos!$C$2:$C$154,Movimientos!$A$2:$A$154,$A12,Movimientos!$D$2:$D$154,CONCATENATE("&lt;",RO$1),Movimientos!$C$2:$C$154,"&lt;0")</f>
        <v>1</v>
      </c>
      <c r="RP12" s="6">
        <f ca="1">SUMIFS(Movimientos!$C$2:$C$154,Movimientos!$A$2:$A$154,$A12,Movimientos!$D$2:$D$154,CONCATENATE("&lt;=",RP$1),Movimientos!$C$2:$C$154,"&gt;0")+SUMIFS(Movimientos!$C$2:$C$154,Movimientos!$A$2:$A$154,$A12,Movimientos!$D$2:$D$154,CONCATENATE("&lt;",RP$1),Movimientos!$C$2:$C$154,"&lt;0")</f>
        <v>1</v>
      </c>
      <c r="RQ12" s="6">
        <f ca="1">SUMIFS(Movimientos!$C$2:$C$154,Movimientos!$A$2:$A$154,$A12,Movimientos!$D$2:$D$154,CONCATENATE("&lt;=",RQ$1),Movimientos!$C$2:$C$154,"&gt;0")+SUMIFS(Movimientos!$C$2:$C$154,Movimientos!$A$2:$A$154,$A12,Movimientos!$D$2:$D$154,CONCATENATE("&lt;",RQ$1),Movimientos!$C$2:$C$154,"&lt;0")</f>
        <v>1</v>
      </c>
      <c r="RR12" s="6">
        <f ca="1">SUMIFS(Movimientos!$C$2:$C$154,Movimientos!$A$2:$A$154,$A12,Movimientos!$D$2:$D$154,CONCATENATE("&lt;=",RR$1),Movimientos!$C$2:$C$154,"&gt;0")+SUMIFS(Movimientos!$C$2:$C$154,Movimientos!$A$2:$A$154,$A12,Movimientos!$D$2:$D$154,CONCATENATE("&lt;",RR$1),Movimientos!$C$2:$C$154,"&lt;0")</f>
        <v>1</v>
      </c>
      <c r="RS12" s="6">
        <f ca="1">SUMIFS(Movimientos!$C$2:$C$154,Movimientos!$A$2:$A$154,$A12,Movimientos!$D$2:$D$154,CONCATENATE("&lt;=",RS$1),Movimientos!$C$2:$C$154,"&gt;0")+SUMIFS(Movimientos!$C$2:$C$154,Movimientos!$A$2:$A$154,$A12,Movimientos!$D$2:$D$154,CONCATENATE("&lt;",RS$1),Movimientos!$C$2:$C$154,"&lt;0")</f>
        <v>1</v>
      </c>
      <c r="RT12" s="6">
        <f ca="1">SUMIFS(Movimientos!$C$2:$C$154,Movimientos!$A$2:$A$154,$A12,Movimientos!$D$2:$D$154,CONCATENATE("&lt;=",RT$1),Movimientos!$C$2:$C$154,"&gt;0")+SUMIFS(Movimientos!$C$2:$C$154,Movimientos!$A$2:$A$154,$A12,Movimientos!$D$2:$D$154,CONCATENATE("&lt;",RT$1),Movimientos!$C$2:$C$154,"&lt;0")</f>
        <v>1</v>
      </c>
      <c r="RU12" s="6">
        <f ca="1">SUMIFS(Movimientos!$C$2:$C$154,Movimientos!$A$2:$A$154,$A12,Movimientos!$D$2:$D$154,CONCATENATE("&lt;=",RU$1),Movimientos!$C$2:$C$154,"&gt;0")+SUMIFS(Movimientos!$C$2:$C$154,Movimientos!$A$2:$A$154,$A12,Movimientos!$D$2:$D$154,CONCATENATE("&lt;",RU$1),Movimientos!$C$2:$C$154,"&lt;0")</f>
        <v>1</v>
      </c>
      <c r="RV12" s="6">
        <f ca="1">SUMIFS(Movimientos!$C$2:$C$154,Movimientos!$A$2:$A$154,$A12,Movimientos!$D$2:$D$154,CONCATENATE("&lt;=",RV$1),Movimientos!$C$2:$C$154,"&gt;0")+SUMIFS(Movimientos!$C$2:$C$154,Movimientos!$A$2:$A$154,$A12,Movimientos!$D$2:$D$154,CONCATENATE("&lt;",RV$1),Movimientos!$C$2:$C$154,"&lt;0")</f>
        <v>1</v>
      </c>
      <c r="RW12" s="6">
        <f ca="1">SUMIFS(Movimientos!$C$2:$C$154,Movimientos!$A$2:$A$154,$A12,Movimientos!$D$2:$D$154,CONCATENATE("&lt;=",RW$1),Movimientos!$C$2:$C$154,"&gt;0")+SUMIFS(Movimientos!$C$2:$C$154,Movimientos!$A$2:$A$154,$A12,Movimientos!$D$2:$D$154,CONCATENATE("&lt;",RW$1),Movimientos!$C$2:$C$154,"&lt;0")</f>
        <v>1</v>
      </c>
      <c r="RX12" s="6">
        <f ca="1">SUMIFS(Movimientos!$C$2:$C$154,Movimientos!$A$2:$A$154,$A12,Movimientos!$D$2:$D$154,CONCATENATE("&lt;=",RX$1),Movimientos!$C$2:$C$154,"&gt;0")+SUMIFS(Movimientos!$C$2:$C$154,Movimientos!$A$2:$A$154,$A12,Movimientos!$D$2:$D$154,CONCATENATE("&lt;",RX$1),Movimientos!$C$2:$C$154,"&lt;0")</f>
        <v>1</v>
      </c>
      <c r="RY12" s="6">
        <f ca="1">SUMIFS(Movimientos!$C$2:$C$154,Movimientos!$A$2:$A$154,$A12,Movimientos!$D$2:$D$154,CONCATENATE("&lt;=",RY$1),Movimientos!$C$2:$C$154,"&gt;0")+SUMIFS(Movimientos!$C$2:$C$154,Movimientos!$A$2:$A$154,$A12,Movimientos!$D$2:$D$154,CONCATENATE("&lt;",RY$1),Movimientos!$C$2:$C$154,"&lt;0")</f>
        <v>1</v>
      </c>
      <c r="RZ12" s="6">
        <f ca="1">SUMIFS(Movimientos!$C$2:$C$154,Movimientos!$A$2:$A$154,$A12,Movimientos!$D$2:$D$154,CONCATENATE("&lt;=",RZ$1),Movimientos!$C$2:$C$154,"&gt;0")+SUMIFS(Movimientos!$C$2:$C$154,Movimientos!$A$2:$A$154,$A12,Movimientos!$D$2:$D$154,CONCATENATE("&lt;",RZ$1),Movimientos!$C$2:$C$154,"&lt;0")</f>
        <v>1</v>
      </c>
      <c r="SA12" s="6">
        <f ca="1">SUMIFS(Movimientos!$C$2:$C$154,Movimientos!$A$2:$A$154,$A12,Movimientos!$D$2:$D$154,CONCATENATE("&lt;=",SA$1),Movimientos!$C$2:$C$154,"&gt;0")+SUMIFS(Movimientos!$C$2:$C$154,Movimientos!$A$2:$A$154,$A12,Movimientos!$D$2:$D$154,CONCATENATE("&lt;",SA$1),Movimientos!$C$2:$C$154,"&lt;0")</f>
        <v>1</v>
      </c>
      <c r="SB12" s="6">
        <f ca="1">SUMIFS(Movimientos!$C$2:$C$154,Movimientos!$A$2:$A$154,$A12,Movimientos!$D$2:$D$154,CONCATENATE("&lt;=",SB$1),Movimientos!$C$2:$C$154,"&gt;0")+SUMIFS(Movimientos!$C$2:$C$154,Movimientos!$A$2:$A$154,$A12,Movimientos!$D$2:$D$154,CONCATENATE("&lt;",SB$1),Movimientos!$C$2:$C$154,"&lt;0")</f>
        <v>1</v>
      </c>
      <c r="SC12" s="6">
        <f ca="1">SUMIFS(Movimientos!$C$2:$C$154,Movimientos!$A$2:$A$154,$A12,Movimientos!$D$2:$D$154,CONCATENATE("&lt;=",SC$1),Movimientos!$C$2:$C$154,"&gt;0")+SUMIFS(Movimientos!$C$2:$C$154,Movimientos!$A$2:$A$154,$A12,Movimientos!$D$2:$D$154,CONCATENATE("&lt;",SC$1),Movimientos!$C$2:$C$154,"&lt;0")</f>
        <v>1</v>
      </c>
      <c r="SD12" s="6">
        <f ca="1">SUMIFS(Movimientos!$C$2:$C$154,Movimientos!$A$2:$A$154,$A12,Movimientos!$D$2:$D$154,CONCATENATE("&lt;=",SD$1),Movimientos!$C$2:$C$154,"&gt;0")+SUMIFS(Movimientos!$C$2:$C$154,Movimientos!$A$2:$A$154,$A12,Movimientos!$D$2:$D$154,CONCATENATE("&lt;",SD$1),Movimientos!$C$2:$C$154,"&lt;0")</f>
        <v>1</v>
      </c>
      <c r="SE12" s="6">
        <f ca="1">SUMIFS(Movimientos!$C$2:$C$154,Movimientos!$A$2:$A$154,$A12,Movimientos!$D$2:$D$154,CONCATENATE("&lt;=",SE$1),Movimientos!$C$2:$C$154,"&gt;0")+SUMIFS(Movimientos!$C$2:$C$154,Movimientos!$A$2:$A$154,$A12,Movimientos!$D$2:$D$154,CONCATENATE("&lt;",SE$1),Movimientos!$C$2:$C$154,"&lt;0")</f>
        <v>1</v>
      </c>
      <c r="SF12" s="6">
        <f ca="1">SUMIFS(Movimientos!$C$2:$C$154,Movimientos!$A$2:$A$154,$A12,Movimientos!$D$2:$D$154,CONCATENATE("&lt;=",SF$1),Movimientos!$C$2:$C$154,"&gt;0")+SUMIFS(Movimientos!$C$2:$C$154,Movimientos!$A$2:$A$154,$A12,Movimientos!$D$2:$D$154,CONCATENATE("&lt;",SF$1),Movimientos!$C$2:$C$154,"&lt;0")</f>
        <v>1</v>
      </c>
      <c r="SG12" s="6">
        <f ca="1">SUMIFS(Movimientos!$C$2:$C$154,Movimientos!$A$2:$A$154,$A12,Movimientos!$D$2:$D$154,CONCATENATE("&lt;=",SG$1),Movimientos!$C$2:$C$154,"&gt;0")+SUMIFS(Movimientos!$C$2:$C$154,Movimientos!$A$2:$A$154,$A12,Movimientos!$D$2:$D$154,CONCATENATE("&lt;",SG$1),Movimientos!$C$2:$C$154,"&lt;0")</f>
        <v>1</v>
      </c>
      <c r="SH12" s="6">
        <f ca="1">SUMIFS(Movimientos!$C$2:$C$154,Movimientos!$A$2:$A$154,$A12,Movimientos!$D$2:$D$154,CONCATENATE("&lt;=",SH$1),Movimientos!$C$2:$C$154,"&gt;0")+SUMIFS(Movimientos!$C$2:$C$154,Movimientos!$A$2:$A$154,$A12,Movimientos!$D$2:$D$154,CONCATENATE("&lt;",SH$1),Movimientos!$C$2:$C$154,"&lt;0")</f>
        <v>1</v>
      </c>
      <c r="SI12" s="6">
        <f ca="1">SUMIFS(Movimientos!$C$2:$C$154,Movimientos!$A$2:$A$154,$A12,Movimientos!$D$2:$D$154,CONCATENATE("&lt;=",SI$1),Movimientos!$C$2:$C$154,"&gt;0")+SUMIFS(Movimientos!$C$2:$C$154,Movimientos!$A$2:$A$154,$A12,Movimientos!$D$2:$D$154,CONCATENATE("&lt;",SI$1),Movimientos!$C$2:$C$154,"&lt;0")</f>
        <v>1</v>
      </c>
      <c r="SJ12" s="6">
        <f ca="1">SUMIFS(Movimientos!$C$2:$C$154,Movimientos!$A$2:$A$154,$A12,Movimientos!$D$2:$D$154,CONCATENATE("&lt;=",SJ$1),Movimientos!$C$2:$C$154,"&gt;0")+SUMIFS(Movimientos!$C$2:$C$154,Movimientos!$A$2:$A$154,$A12,Movimientos!$D$2:$D$154,CONCATENATE("&lt;",SJ$1),Movimientos!$C$2:$C$154,"&lt;0")</f>
        <v>1</v>
      </c>
      <c r="SK12" s="6">
        <f ca="1">SUMIFS(Movimientos!$C$2:$C$154,Movimientos!$A$2:$A$154,$A12,Movimientos!$D$2:$D$154,CONCATENATE("&lt;=",SK$1),Movimientos!$C$2:$C$154,"&gt;0")+SUMIFS(Movimientos!$C$2:$C$154,Movimientos!$A$2:$A$154,$A12,Movimientos!$D$2:$D$154,CONCATENATE("&lt;",SK$1),Movimientos!$C$2:$C$154,"&lt;0")</f>
        <v>1</v>
      </c>
      <c r="SL12" s="6">
        <f ca="1">SUMIFS(Movimientos!$C$2:$C$154,Movimientos!$A$2:$A$154,$A12,Movimientos!$D$2:$D$154,CONCATENATE("&lt;=",SL$1),Movimientos!$C$2:$C$154,"&gt;0")+SUMIFS(Movimientos!$C$2:$C$154,Movimientos!$A$2:$A$154,$A12,Movimientos!$D$2:$D$154,CONCATENATE("&lt;",SL$1),Movimientos!$C$2:$C$154,"&lt;0")</f>
        <v>1</v>
      </c>
      <c r="SM12" s="6">
        <f ca="1">SUMIFS(Movimientos!$C$2:$C$154,Movimientos!$A$2:$A$154,$A12,Movimientos!$D$2:$D$154,CONCATENATE("&lt;=",SM$1),Movimientos!$C$2:$C$154,"&gt;0")+SUMIFS(Movimientos!$C$2:$C$154,Movimientos!$A$2:$A$154,$A12,Movimientos!$D$2:$D$154,CONCATENATE("&lt;",SM$1),Movimientos!$C$2:$C$154,"&lt;0")</f>
        <v>1</v>
      </c>
      <c r="SN12" s="6">
        <f ca="1">SUMIFS(Movimientos!$C$2:$C$154,Movimientos!$A$2:$A$154,$A12,Movimientos!$D$2:$D$154,CONCATENATE("&lt;=",SN$1),Movimientos!$C$2:$C$154,"&gt;0")+SUMIFS(Movimientos!$C$2:$C$154,Movimientos!$A$2:$A$154,$A12,Movimientos!$D$2:$D$154,CONCATENATE("&lt;",SN$1),Movimientos!$C$2:$C$154,"&lt;0")</f>
        <v>1</v>
      </c>
      <c r="SO12" s="6">
        <f ca="1">SUMIFS(Movimientos!$C$2:$C$154,Movimientos!$A$2:$A$154,$A12,Movimientos!$D$2:$D$154,CONCATENATE("&lt;=",SO$1),Movimientos!$C$2:$C$154,"&gt;0")+SUMIFS(Movimientos!$C$2:$C$154,Movimientos!$A$2:$A$154,$A12,Movimientos!$D$2:$D$154,CONCATENATE("&lt;",SO$1),Movimientos!$C$2:$C$154,"&lt;0")</f>
        <v>1</v>
      </c>
      <c r="SP12" s="6">
        <f ca="1">SUMIFS(Movimientos!$C$2:$C$154,Movimientos!$A$2:$A$154,$A12,Movimientos!$D$2:$D$154,CONCATENATE("&lt;=",SP$1),Movimientos!$C$2:$C$154,"&gt;0")+SUMIFS(Movimientos!$C$2:$C$154,Movimientos!$A$2:$A$154,$A12,Movimientos!$D$2:$D$154,CONCATENATE("&lt;",SP$1),Movimientos!$C$2:$C$154,"&lt;0")</f>
        <v>1</v>
      </c>
      <c r="SQ12" s="6">
        <f ca="1">SUMIFS(Movimientos!$C$2:$C$154,Movimientos!$A$2:$A$154,$A12,Movimientos!$D$2:$D$154,CONCATENATE("&lt;=",SQ$1),Movimientos!$C$2:$C$154,"&gt;0")+SUMIFS(Movimientos!$C$2:$C$154,Movimientos!$A$2:$A$154,$A12,Movimientos!$D$2:$D$154,CONCATENATE("&lt;",SQ$1),Movimientos!$C$2:$C$154,"&lt;0")</f>
        <v>1</v>
      </c>
      <c r="SR12" s="6">
        <f ca="1">SUMIFS(Movimientos!$C$2:$C$154,Movimientos!$A$2:$A$154,$A12,Movimientos!$D$2:$D$154,CONCATENATE("&lt;=",SR$1),Movimientos!$C$2:$C$154,"&gt;0")+SUMIFS(Movimientos!$C$2:$C$154,Movimientos!$A$2:$A$154,$A12,Movimientos!$D$2:$D$154,CONCATENATE("&lt;",SR$1),Movimientos!$C$2:$C$154,"&lt;0")</f>
        <v>1</v>
      </c>
      <c r="SS12" s="6">
        <f ca="1">SUMIFS(Movimientos!$C$2:$C$154,Movimientos!$A$2:$A$154,$A12,Movimientos!$D$2:$D$154,CONCATENATE("&lt;=",SS$1),Movimientos!$C$2:$C$154,"&gt;0")+SUMIFS(Movimientos!$C$2:$C$154,Movimientos!$A$2:$A$154,$A12,Movimientos!$D$2:$D$154,CONCATENATE("&lt;",SS$1),Movimientos!$C$2:$C$154,"&lt;0")</f>
        <v>1</v>
      </c>
      <c r="ST12" s="6">
        <f ca="1">SUMIFS(Movimientos!$C$2:$C$154,Movimientos!$A$2:$A$154,$A12,Movimientos!$D$2:$D$154,CONCATENATE("&lt;=",ST$1),Movimientos!$C$2:$C$154,"&gt;0")+SUMIFS(Movimientos!$C$2:$C$154,Movimientos!$A$2:$A$154,$A12,Movimientos!$D$2:$D$154,CONCATENATE("&lt;",ST$1),Movimientos!$C$2:$C$154,"&lt;0")</f>
        <v>1</v>
      </c>
      <c r="SU12" s="6">
        <f ca="1">SUMIFS(Movimientos!$C$2:$C$154,Movimientos!$A$2:$A$154,$A12,Movimientos!$D$2:$D$154,CONCATENATE("&lt;=",SU$1),Movimientos!$C$2:$C$154,"&gt;0")+SUMIFS(Movimientos!$C$2:$C$154,Movimientos!$A$2:$A$154,$A12,Movimientos!$D$2:$D$154,CONCATENATE("&lt;",SU$1),Movimientos!$C$2:$C$154,"&lt;0")</f>
        <v>1</v>
      </c>
      <c r="SV12" s="6">
        <f ca="1">SUMIFS(Movimientos!$C$2:$C$154,Movimientos!$A$2:$A$154,$A12,Movimientos!$D$2:$D$154,CONCATENATE("&lt;=",SV$1),Movimientos!$C$2:$C$154,"&gt;0")+SUMIFS(Movimientos!$C$2:$C$154,Movimientos!$A$2:$A$154,$A12,Movimientos!$D$2:$D$154,CONCATENATE("&lt;",SV$1),Movimientos!$C$2:$C$154,"&lt;0")</f>
        <v>1</v>
      </c>
      <c r="SW12" s="6">
        <f ca="1">SUMIFS(Movimientos!$C$2:$C$154,Movimientos!$A$2:$A$154,$A12,Movimientos!$D$2:$D$154,CONCATENATE("&lt;=",SW$1),Movimientos!$C$2:$C$154,"&gt;0")+SUMIFS(Movimientos!$C$2:$C$154,Movimientos!$A$2:$A$154,$A12,Movimientos!$D$2:$D$154,CONCATENATE("&lt;",SW$1),Movimientos!$C$2:$C$154,"&lt;0")</f>
        <v>1</v>
      </c>
      <c r="SX12" s="6">
        <f ca="1">SUMIFS(Movimientos!$C$2:$C$154,Movimientos!$A$2:$A$154,$A12,Movimientos!$D$2:$D$154,CONCATENATE("&lt;=",SX$1),Movimientos!$C$2:$C$154,"&gt;0")+SUMIFS(Movimientos!$C$2:$C$154,Movimientos!$A$2:$A$154,$A12,Movimientos!$D$2:$D$154,CONCATENATE("&lt;",SX$1),Movimientos!$C$2:$C$154,"&lt;0")</f>
        <v>1</v>
      </c>
      <c r="SY12" s="6">
        <f ca="1">SUMIFS(Movimientos!$C$2:$C$154,Movimientos!$A$2:$A$154,$A12,Movimientos!$D$2:$D$154,CONCATENATE("&lt;=",SY$1),Movimientos!$C$2:$C$154,"&gt;0")+SUMIFS(Movimientos!$C$2:$C$154,Movimientos!$A$2:$A$154,$A12,Movimientos!$D$2:$D$154,CONCATENATE("&lt;",SY$1),Movimientos!$C$2:$C$154,"&lt;0")</f>
        <v>1</v>
      </c>
      <c r="SZ12" s="6">
        <f ca="1">SUMIFS(Movimientos!$C$2:$C$154,Movimientos!$A$2:$A$154,$A12,Movimientos!$D$2:$D$154,CONCATENATE("&lt;=",SZ$1),Movimientos!$C$2:$C$154,"&gt;0")+SUMIFS(Movimientos!$C$2:$C$154,Movimientos!$A$2:$A$154,$A12,Movimientos!$D$2:$D$154,CONCATENATE("&lt;",SZ$1),Movimientos!$C$2:$C$154,"&lt;0")</f>
        <v>1</v>
      </c>
      <c r="TA12" s="6">
        <f ca="1">SUMIFS(Movimientos!$C$2:$C$154,Movimientos!$A$2:$A$154,$A12,Movimientos!$D$2:$D$154,CONCATENATE("&lt;=",TA$1),Movimientos!$C$2:$C$154,"&gt;0")+SUMIFS(Movimientos!$C$2:$C$154,Movimientos!$A$2:$A$154,$A12,Movimientos!$D$2:$D$154,CONCATENATE("&lt;",TA$1),Movimientos!$C$2:$C$154,"&lt;0")</f>
        <v>1</v>
      </c>
      <c r="TB12" s="6">
        <f ca="1">SUMIFS(Movimientos!$C$2:$C$154,Movimientos!$A$2:$A$154,$A12,Movimientos!$D$2:$D$154,CONCATENATE("&lt;=",TB$1),Movimientos!$C$2:$C$154,"&gt;0")+SUMIFS(Movimientos!$C$2:$C$154,Movimientos!$A$2:$A$154,$A12,Movimientos!$D$2:$D$154,CONCATENATE("&lt;",TB$1),Movimientos!$C$2:$C$154,"&lt;0")</f>
        <v>1</v>
      </c>
      <c r="TC12" s="6">
        <f ca="1">SUMIFS(Movimientos!$C$2:$C$154,Movimientos!$A$2:$A$154,$A12,Movimientos!$D$2:$D$154,CONCATENATE("&lt;=",TC$1),Movimientos!$C$2:$C$154,"&gt;0")+SUMIFS(Movimientos!$C$2:$C$154,Movimientos!$A$2:$A$154,$A12,Movimientos!$D$2:$D$154,CONCATENATE("&lt;",TC$1),Movimientos!$C$2:$C$154,"&lt;0")</f>
        <v>1</v>
      </c>
      <c r="TD12" s="6">
        <f ca="1">SUMIFS(Movimientos!$C$2:$C$154,Movimientos!$A$2:$A$154,$A12,Movimientos!$D$2:$D$154,CONCATENATE("&lt;=",TD$1),Movimientos!$C$2:$C$154,"&gt;0")+SUMIFS(Movimientos!$C$2:$C$154,Movimientos!$A$2:$A$154,$A12,Movimientos!$D$2:$D$154,CONCATENATE("&lt;",TD$1),Movimientos!$C$2:$C$154,"&lt;0")</f>
        <v>1</v>
      </c>
      <c r="TE12" s="6">
        <f ca="1">SUMIFS(Movimientos!$C$2:$C$154,Movimientos!$A$2:$A$154,$A12,Movimientos!$D$2:$D$154,CONCATENATE("&lt;=",TE$1),Movimientos!$C$2:$C$154,"&gt;0")+SUMIFS(Movimientos!$C$2:$C$154,Movimientos!$A$2:$A$154,$A12,Movimientos!$D$2:$D$154,CONCATENATE("&lt;",TE$1),Movimientos!$C$2:$C$154,"&lt;0")</f>
        <v>1</v>
      </c>
    </row>
    <row r="13" spans="1:525" x14ac:dyDescent="0.25">
      <c r="A13" s="5" t="str">
        <f>Datos_MStar!J14</f>
        <v>LU0309192036</v>
      </c>
      <c r="B13" s="5" t="str">
        <f>Datos_MStar!K14</f>
        <v>BL Emerging Markets "B" ACC</v>
      </c>
      <c r="C13" s="25">
        <v>0</v>
      </c>
      <c r="D13" s="6">
        <f ca="1">SUMIFS(Movimientos!$C$2:$C$154,Movimientos!$A$2:$A$154,$A13,Movimientos!$D$2:$D$154,CONCATENATE("&lt;=",D$1),Movimientos!$C$2:$C$154,"&gt;0")+SUMIFS(Movimientos!$C$2:$C$154,Movimientos!$A$2:$A$154,$A13,Movimientos!$D$2:$D$154,CONCATENATE("&lt;",D$1),Movimientos!$C$2:$C$154,"&lt;0")</f>
        <v>0</v>
      </c>
      <c r="E13" s="6">
        <f ca="1">SUMIFS(Movimientos!$C$2:$C$154,Movimientos!$A$2:$A$154,$A13,Movimientos!$D$2:$D$154,CONCATENATE("&lt;=",E$1),Movimientos!$C$2:$C$154,"&gt;0")+SUMIFS(Movimientos!$C$2:$C$154,Movimientos!$A$2:$A$154,$A13,Movimientos!$D$2:$D$154,CONCATENATE("&lt;",E$1),Movimientos!$C$2:$C$154,"&lt;0")</f>
        <v>0</v>
      </c>
      <c r="F13" s="6">
        <f ca="1">SUMIFS(Movimientos!$C$2:$C$154,Movimientos!$A$2:$A$154,$A13,Movimientos!$D$2:$D$154,CONCATENATE("&lt;=",F$1),Movimientos!$C$2:$C$154,"&gt;0")+SUMIFS(Movimientos!$C$2:$C$154,Movimientos!$A$2:$A$154,$A13,Movimientos!$D$2:$D$154,CONCATENATE("&lt;",F$1),Movimientos!$C$2:$C$154,"&lt;0")</f>
        <v>0</v>
      </c>
      <c r="G13" s="6">
        <f ca="1">SUMIFS(Movimientos!$C$2:$C$154,Movimientos!$A$2:$A$154,$A13,Movimientos!$D$2:$D$154,CONCATENATE("&lt;=",G$1),Movimientos!$C$2:$C$154,"&gt;0")+SUMIFS(Movimientos!$C$2:$C$154,Movimientos!$A$2:$A$154,$A13,Movimientos!$D$2:$D$154,CONCATENATE("&lt;",G$1),Movimientos!$C$2:$C$154,"&lt;0")</f>
        <v>0</v>
      </c>
      <c r="H13" s="6">
        <f ca="1">SUMIFS(Movimientos!$C$2:$C$154,Movimientos!$A$2:$A$154,$A13,Movimientos!$D$2:$D$154,CONCATENATE("&lt;=",H$1),Movimientos!$C$2:$C$154,"&gt;0")+SUMIFS(Movimientos!$C$2:$C$154,Movimientos!$A$2:$A$154,$A13,Movimientos!$D$2:$D$154,CONCATENATE("&lt;",H$1),Movimientos!$C$2:$C$154,"&lt;0")</f>
        <v>0</v>
      </c>
      <c r="I13" s="6">
        <f ca="1">SUMIFS(Movimientos!$C$2:$C$154,Movimientos!$A$2:$A$154,$A13,Movimientos!$D$2:$D$154,CONCATENATE("&lt;=",I$1),Movimientos!$C$2:$C$154,"&gt;0")+SUMIFS(Movimientos!$C$2:$C$154,Movimientos!$A$2:$A$154,$A13,Movimientos!$D$2:$D$154,CONCATENATE("&lt;",I$1),Movimientos!$C$2:$C$154,"&lt;0")</f>
        <v>0</v>
      </c>
      <c r="J13" s="6">
        <f ca="1">SUMIFS(Movimientos!$C$2:$C$154,Movimientos!$A$2:$A$154,$A13,Movimientos!$D$2:$D$154,CONCATENATE("&lt;=",J$1),Movimientos!$C$2:$C$154,"&gt;0")+SUMIFS(Movimientos!$C$2:$C$154,Movimientos!$A$2:$A$154,$A13,Movimientos!$D$2:$D$154,CONCATENATE("&lt;",J$1),Movimientos!$C$2:$C$154,"&lt;0")</f>
        <v>0</v>
      </c>
      <c r="K13" s="6">
        <f ca="1">SUMIFS(Movimientos!$C$2:$C$154,Movimientos!$A$2:$A$154,$A13,Movimientos!$D$2:$D$154,CONCATENATE("&lt;=",K$1),Movimientos!$C$2:$C$154,"&gt;0")+SUMIFS(Movimientos!$C$2:$C$154,Movimientos!$A$2:$A$154,$A13,Movimientos!$D$2:$D$154,CONCATENATE("&lt;",K$1),Movimientos!$C$2:$C$154,"&lt;0")</f>
        <v>0</v>
      </c>
      <c r="L13" s="6">
        <f ca="1">SUMIFS(Movimientos!$C$2:$C$154,Movimientos!$A$2:$A$154,$A13,Movimientos!$D$2:$D$154,CONCATENATE("&lt;=",L$1),Movimientos!$C$2:$C$154,"&gt;0")+SUMIFS(Movimientos!$C$2:$C$154,Movimientos!$A$2:$A$154,$A13,Movimientos!$D$2:$D$154,CONCATENATE("&lt;",L$1),Movimientos!$C$2:$C$154,"&lt;0")</f>
        <v>0</v>
      </c>
      <c r="M13" s="6">
        <f ca="1">SUMIFS(Movimientos!$C$2:$C$154,Movimientos!$A$2:$A$154,$A13,Movimientos!$D$2:$D$154,CONCATENATE("&lt;=",M$1),Movimientos!$C$2:$C$154,"&gt;0")+SUMIFS(Movimientos!$C$2:$C$154,Movimientos!$A$2:$A$154,$A13,Movimientos!$D$2:$D$154,CONCATENATE("&lt;",M$1),Movimientos!$C$2:$C$154,"&lt;0")</f>
        <v>0</v>
      </c>
      <c r="N13" s="6">
        <f ca="1">SUMIFS(Movimientos!$C$2:$C$154,Movimientos!$A$2:$A$154,$A13,Movimientos!$D$2:$D$154,CONCATENATE("&lt;=",N$1),Movimientos!$C$2:$C$154,"&gt;0")+SUMIFS(Movimientos!$C$2:$C$154,Movimientos!$A$2:$A$154,$A13,Movimientos!$D$2:$D$154,CONCATENATE("&lt;",N$1),Movimientos!$C$2:$C$154,"&lt;0")</f>
        <v>0</v>
      </c>
      <c r="O13" s="6">
        <f ca="1">SUMIFS(Movimientos!$C$2:$C$154,Movimientos!$A$2:$A$154,$A13,Movimientos!$D$2:$D$154,CONCATENATE("&lt;=",O$1),Movimientos!$C$2:$C$154,"&gt;0")+SUMIFS(Movimientos!$C$2:$C$154,Movimientos!$A$2:$A$154,$A13,Movimientos!$D$2:$D$154,CONCATENATE("&lt;",O$1),Movimientos!$C$2:$C$154,"&lt;0")</f>
        <v>0</v>
      </c>
      <c r="P13" s="6">
        <f ca="1">SUMIFS(Movimientos!$C$2:$C$154,Movimientos!$A$2:$A$154,$A13,Movimientos!$D$2:$D$154,CONCATENATE("&lt;=",P$1),Movimientos!$C$2:$C$154,"&gt;0")+SUMIFS(Movimientos!$C$2:$C$154,Movimientos!$A$2:$A$154,$A13,Movimientos!$D$2:$D$154,CONCATENATE("&lt;",P$1),Movimientos!$C$2:$C$154,"&lt;0")</f>
        <v>0</v>
      </c>
      <c r="Q13" s="6">
        <f ca="1">SUMIFS(Movimientos!$C$2:$C$154,Movimientos!$A$2:$A$154,$A13,Movimientos!$D$2:$D$154,CONCATENATE("&lt;=",Q$1),Movimientos!$C$2:$C$154,"&gt;0")+SUMIFS(Movimientos!$C$2:$C$154,Movimientos!$A$2:$A$154,$A13,Movimientos!$D$2:$D$154,CONCATENATE("&lt;",Q$1),Movimientos!$C$2:$C$154,"&lt;0")</f>
        <v>0</v>
      </c>
      <c r="R13" s="6">
        <f ca="1">SUMIFS(Movimientos!$C$2:$C$154,Movimientos!$A$2:$A$154,$A13,Movimientos!$D$2:$D$154,CONCATENATE("&lt;=",R$1),Movimientos!$C$2:$C$154,"&gt;0")+SUMIFS(Movimientos!$C$2:$C$154,Movimientos!$A$2:$A$154,$A13,Movimientos!$D$2:$D$154,CONCATENATE("&lt;",R$1),Movimientos!$C$2:$C$154,"&lt;0")</f>
        <v>0</v>
      </c>
      <c r="S13" s="6">
        <f ca="1">SUMIFS(Movimientos!$C$2:$C$154,Movimientos!$A$2:$A$154,$A13,Movimientos!$D$2:$D$154,CONCATENATE("&lt;=",S$1),Movimientos!$C$2:$C$154,"&gt;0")+SUMIFS(Movimientos!$C$2:$C$154,Movimientos!$A$2:$A$154,$A13,Movimientos!$D$2:$D$154,CONCATENATE("&lt;",S$1),Movimientos!$C$2:$C$154,"&lt;0")</f>
        <v>0</v>
      </c>
      <c r="T13" s="6">
        <f ca="1">SUMIFS(Movimientos!$C$2:$C$154,Movimientos!$A$2:$A$154,$A13,Movimientos!$D$2:$D$154,CONCATENATE("&lt;=",T$1),Movimientos!$C$2:$C$154,"&gt;0")+SUMIFS(Movimientos!$C$2:$C$154,Movimientos!$A$2:$A$154,$A13,Movimientos!$D$2:$D$154,CONCATENATE("&lt;",T$1),Movimientos!$C$2:$C$154,"&lt;0")</f>
        <v>0</v>
      </c>
      <c r="U13" s="6">
        <f ca="1">SUMIFS(Movimientos!$C$2:$C$154,Movimientos!$A$2:$A$154,$A13,Movimientos!$D$2:$D$154,CONCATENATE("&lt;=",U$1),Movimientos!$C$2:$C$154,"&gt;0")+SUMIFS(Movimientos!$C$2:$C$154,Movimientos!$A$2:$A$154,$A13,Movimientos!$D$2:$D$154,CONCATENATE("&lt;",U$1),Movimientos!$C$2:$C$154,"&lt;0")</f>
        <v>0</v>
      </c>
      <c r="V13" s="6">
        <f ca="1">SUMIFS(Movimientos!$C$2:$C$154,Movimientos!$A$2:$A$154,$A13,Movimientos!$D$2:$D$154,CONCATENATE("&lt;=",V$1),Movimientos!$C$2:$C$154,"&gt;0")+SUMIFS(Movimientos!$C$2:$C$154,Movimientos!$A$2:$A$154,$A13,Movimientos!$D$2:$D$154,CONCATENATE("&lt;",V$1),Movimientos!$C$2:$C$154,"&lt;0")</f>
        <v>0</v>
      </c>
      <c r="W13" s="6">
        <f ca="1">SUMIFS(Movimientos!$C$2:$C$154,Movimientos!$A$2:$A$154,$A13,Movimientos!$D$2:$D$154,CONCATENATE("&lt;=",W$1),Movimientos!$C$2:$C$154,"&gt;0")+SUMIFS(Movimientos!$C$2:$C$154,Movimientos!$A$2:$A$154,$A13,Movimientos!$D$2:$D$154,CONCATENATE("&lt;",W$1),Movimientos!$C$2:$C$154,"&lt;0")</f>
        <v>0</v>
      </c>
      <c r="X13" s="6">
        <f ca="1">SUMIFS(Movimientos!$C$2:$C$154,Movimientos!$A$2:$A$154,$A13,Movimientos!$D$2:$D$154,CONCATENATE("&lt;=",X$1),Movimientos!$C$2:$C$154,"&gt;0")+SUMIFS(Movimientos!$C$2:$C$154,Movimientos!$A$2:$A$154,$A13,Movimientos!$D$2:$D$154,CONCATENATE("&lt;",X$1),Movimientos!$C$2:$C$154,"&lt;0")</f>
        <v>0</v>
      </c>
      <c r="Y13" s="6">
        <f ca="1">SUMIFS(Movimientos!$C$2:$C$154,Movimientos!$A$2:$A$154,$A13,Movimientos!$D$2:$D$154,CONCATENATE("&lt;=",Y$1),Movimientos!$C$2:$C$154,"&gt;0")+SUMIFS(Movimientos!$C$2:$C$154,Movimientos!$A$2:$A$154,$A13,Movimientos!$D$2:$D$154,CONCATENATE("&lt;",Y$1),Movimientos!$C$2:$C$154,"&lt;0")</f>
        <v>0</v>
      </c>
      <c r="Z13" s="6">
        <f ca="1">SUMIFS(Movimientos!$C$2:$C$154,Movimientos!$A$2:$A$154,$A13,Movimientos!$D$2:$D$154,CONCATENATE("&lt;=",Z$1),Movimientos!$C$2:$C$154,"&gt;0")+SUMIFS(Movimientos!$C$2:$C$154,Movimientos!$A$2:$A$154,$A13,Movimientos!$D$2:$D$154,CONCATENATE("&lt;",Z$1),Movimientos!$C$2:$C$154,"&lt;0")</f>
        <v>0</v>
      </c>
      <c r="AA13" s="6">
        <f ca="1">SUMIFS(Movimientos!$C$2:$C$154,Movimientos!$A$2:$A$154,$A13,Movimientos!$D$2:$D$154,CONCATENATE("&lt;=",AA$1),Movimientos!$C$2:$C$154,"&gt;0")+SUMIFS(Movimientos!$C$2:$C$154,Movimientos!$A$2:$A$154,$A13,Movimientos!$D$2:$D$154,CONCATENATE("&lt;",AA$1),Movimientos!$C$2:$C$154,"&lt;0")</f>
        <v>0</v>
      </c>
      <c r="AB13" s="6">
        <f ca="1">SUMIFS(Movimientos!$C$2:$C$154,Movimientos!$A$2:$A$154,$A13,Movimientos!$D$2:$D$154,CONCATENATE("&lt;=",AB$1),Movimientos!$C$2:$C$154,"&gt;0")+SUMIFS(Movimientos!$C$2:$C$154,Movimientos!$A$2:$A$154,$A13,Movimientos!$D$2:$D$154,CONCATENATE("&lt;",AB$1),Movimientos!$C$2:$C$154,"&lt;0")</f>
        <v>0</v>
      </c>
      <c r="AC13" s="6">
        <f ca="1">SUMIFS(Movimientos!$C$2:$C$154,Movimientos!$A$2:$A$154,$A13,Movimientos!$D$2:$D$154,CONCATENATE("&lt;=",AC$1),Movimientos!$C$2:$C$154,"&gt;0")+SUMIFS(Movimientos!$C$2:$C$154,Movimientos!$A$2:$A$154,$A13,Movimientos!$D$2:$D$154,CONCATENATE("&lt;",AC$1),Movimientos!$C$2:$C$154,"&lt;0")</f>
        <v>0</v>
      </c>
      <c r="AD13" s="6">
        <f ca="1">SUMIFS(Movimientos!$C$2:$C$154,Movimientos!$A$2:$A$154,$A13,Movimientos!$D$2:$D$154,CONCATENATE("&lt;=",AD$1),Movimientos!$C$2:$C$154,"&gt;0")+SUMIFS(Movimientos!$C$2:$C$154,Movimientos!$A$2:$A$154,$A13,Movimientos!$D$2:$D$154,CONCATENATE("&lt;",AD$1),Movimientos!$C$2:$C$154,"&lt;0")</f>
        <v>0</v>
      </c>
      <c r="AE13" s="6">
        <f ca="1">SUMIFS(Movimientos!$C$2:$C$154,Movimientos!$A$2:$A$154,$A13,Movimientos!$D$2:$D$154,CONCATENATE("&lt;=",AE$1),Movimientos!$C$2:$C$154,"&gt;0")+SUMIFS(Movimientos!$C$2:$C$154,Movimientos!$A$2:$A$154,$A13,Movimientos!$D$2:$D$154,CONCATENATE("&lt;",AE$1),Movimientos!$C$2:$C$154,"&lt;0")</f>
        <v>0</v>
      </c>
      <c r="AF13" s="6">
        <f ca="1">SUMIFS(Movimientos!$C$2:$C$154,Movimientos!$A$2:$A$154,$A13,Movimientos!$D$2:$D$154,CONCATENATE("&lt;=",AF$1),Movimientos!$C$2:$C$154,"&gt;0")+SUMIFS(Movimientos!$C$2:$C$154,Movimientos!$A$2:$A$154,$A13,Movimientos!$D$2:$D$154,CONCATENATE("&lt;",AF$1),Movimientos!$C$2:$C$154,"&lt;0")</f>
        <v>0</v>
      </c>
      <c r="AG13" s="6">
        <f ca="1">SUMIFS(Movimientos!$C$2:$C$154,Movimientos!$A$2:$A$154,$A13,Movimientos!$D$2:$D$154,CONCATENATE("&lt;=",AG$1),Movimientos!$C$2:$C$154,"&gt;0")+SUMIFS(Movimientos!$C$2:$C$154,Movimientos!$A$2:$A$154,$A13,Movimientos!$D$2:$D$154,CONCATENATE("&lt;",AG$1),Movimientos!$C$2:$C$154,"&lt;0")</f>
        <v>0</v>
      </c>
      <c r="AH13" s="6">
        <f ca="1">SUMIFS(Movimientos!$C$2:$C$154,Movimientos!$A$2:$A$154,$A13,Movimientos!$D$2:$D$154,CONCATENATE("&lt;=",AH$1),Movimientos!$C$2:$C$154,"&gt;0")+SUMIFS(Movimientos!$C$2:$C$154,Movimientos!$A$2:$A$154,$A13,Movimientos!$D$2:$D$154,CONCATENATE("&lt;",AH$1),Movimientos!$C$2:$C$154,"&lt;0")</f>
        <v>0</v>
      </c>
      <c r="AI13" s="6">
        <f ca="1">SUMIFS(Movimientos!$C$2:$C$154,Movimientos!$A$2:$A$154,$A13,Movimientos!$D$2:$D$154,CONCATENATE("&lt;=",AI$1),Movimientos!$C$2:$C$154,"&gt;0")+SUMIFS(Movimientos!$C$2:$C$154,Movimientos!$A$2:$A$154,$A13,Movimientos!$D$2:$D$154,CONCATENATE("&lt;",AI$1),Movimientos!$C$2:$C$154,"&lt;0")</f>
        <v>0</v>
      </c>
      <c r="AJ13" s="6">
        <f ca="1">SUMIFS(Movimientos!$C$2:$C$154,Movimientos!$A$2:$A$154,$A13,Movimientos!$D$2:$D$154,CONCATENATE("&lt;=",AJ$1),Movimientos!$C$2:$C$154,"&gt;0")+SUMIFS(Movimientos!$C$2:$C$154,Movimientos!$A$2:$A$154,$A13,Movimientos!$D$2:$D$154,CONCATENATE("&lt;",AJ$1),Movimientos!$C$2:$C$154,"&lt;0")</f>
        <v>0</v>
      </c>
      <c r="AK13" s="6">
        <f ca="1">SUMIFS(Movimientos!$C$2:$C$154,Movimientos!$A$2:$A$154,$A13,Movimientos!$D$2:$D$154,CONCATENATE("&lt;=",AK$1),Movimientos!$C$2:$C$154,"&gt;0")+SUMIFS(Movimientos!$C$2:$C$154,Movimientos!$A$2:$A$154,$A13,Movimientos!$D$2:$D$154,CONCATENATE("&lt;",AK$1),Movimientos!$C$2:$C$154,"&lt;0")</f>
        <v>0</v>
      </c>
      <c r="AL13" s="6">
        <f ca="1">SUMIFS(Movimientos!$C$2:$C$154,Movimientos!$A$2:$A$154,$A13,Movimientos!$D$2:$D$154,CONCATENATE("&lt;=",AL$1),Movimientos!$C$2:$C$154,"&gt;0")+SUMIFS(Movimientos!$C$2:$C$154,Movimientos!$A$2:$A$154,$A13,Movimientos!$D$2:$D$154,CONCATENATE("&lt;",AL$1),Movimientos!$C$2:$C$154,"&lt;0")</f>
        <v>0</v>
      </c>
      <c r="AM13" s="6">
        <f ca="1">SUMIFS(Movimientos!$C$2:$C$154,Movimientos!$A$2:$A$154,$A13,Movimientos!$D$2:$D$154,CONCATENATE("&lt;=",AM$1),Movimientos!$C$2:$C$154,"&gt;0")+SUMIFS(Movimientos!$C$2:$C$154,Movimientos!$A$2:$A$154,$A13,Movimientos!$D$2:$D$154,CONCATENATE("&lt;",AM$1),Movimientos!$C$2:$C$154,"&lt;0")</f>
        <v>0</v>
      </c>
      <c r="AN13" s="6">
        <f ca="1">SUMIFS(Movimientos!$C$2:$C$154,Movimientos!$A$2:$A$154,$A13,Movimientos!$D$2:$D$154,CONCATENATE("&lt;=",AN$1),Movimientos!$C$2:$C$154,"&gt;0")+SUMIFS(Movimientos!$C$2:$C$154,Movimientos!$A$2:$A$154,$A13,Movimientos!$D$2:$D$154,CONCATENATE("&lt;",AN$1),Movimientos!$C$2:$C$154,"&lt;0")</f>
        <v>0</v>
      </c>
      <c r="AO13" s="6">
        <f ca="1">SUMIFS(Movimientos!$C$2:$C$154,Movimientos!$A$2:$A$154,$A13,Movimientos!$D$2:$D$154,CONCATENATE("&lt;=",AO$1),Movimientos!$C$2:$C$154,"&gt;0")+SUMIFS(Movimientos!$C$2:$C$154,Movimientos!$A$2:$A$154,$A13,Movimientos!$D$2:$D$154,CONCATENATE("&lt;",AO$1),Movimientos!$C$2:$C$154,"&lt;0")</f>
        <v>0</v>
      </c>
      <c r="AP13" s="6">
        <f ca="1">SUMIFS(Movimientos!$C$2:$C$154,Movimientos!$A$2:$A$154,$A13,Movimientos!$D$2:$D$154,CONCATENATE("&lt;=",AP$1),Movimientos!$C$2:$C$154,"&gt;0")+SUMIFS(Movimientos!$C$2:$C$154,Movimientos!$A$2:$A$154,$A13,Movimientos!$D$2:$D$154,CONCATENATE("&lt;",AP$1),Movimientos!$C$2:$C$154,"&lt;0")</f>
        <v>0</v>
      </c>
      <c r="AQ13" s="6">
        <f ca="1">SUMIFS(Movimientos!$C$2:$C$154,Movimientos!$A$2:$A$154,$A13,Movimientos!$D$2:$D$154,CONCATENATE("&lt;=",AQ$1),Movimientos!$C$2:$C$154,"&gt;0")+SUMIFS(Movimientos!$C$2:$C$154,Movimientos!$A$2:$A$154,$A13,Movimientos!$D$2:$D$154,CONCATENATE("&lt;",AQ$1),Movimientos!$C$2:$C$154,"&lt;0")</f>
        <v>0</v>
      </c>
      <c r="AR13" s="6">
        <f ca="1">SUMIFS(Movimientos!$C$2:$C$154,Movimientos!$A$2:$A$154,$A13,Movimientos!$D$2:$D$154,CONCATENATE("&lt;=",AR$1),Movimientos!$C$2:$C$154,"&gt;0")+SUMIFS(Movimientos!$C$2:$C$154,Movimientos!$A$2:$A$154,$A13,Movimientos!$D$2:$D$154,CONCATENATE("&lt;",AR$1),Movimientos!$C$2:$C$154,"&lt;0")</f>
        <v>0</v>
      </c>
      <c r="AS13" s="6">
        <f ca="1">SUMIFS(Movimientos!$C$2:$C$154,Movimientos!$A$2:$A$154,$A13,Movimientos!$D$2:$D$154,CONCATENATE("&lt;=",AS$1),Movimientos!$C$2:$C$154,"&gt;0")+SUMIFS(Movimientos!$C$2:$C$154,Movimientos!$A$2:$A$154,$A13,Movimientos!$D$2:$D$154,CONCATENATE("&lt;",AS$1),Movimientos!$C$2:$C$154,"&lt;0")</f>
        <v>0</v>
      </c>
      <c r="AT13" s="6">
        <f ca="1">SUMIFS(Movimientos!$C$2:$C$154,Movimientos!$A$2:$A$154,$A13,Movimientos!$D$2:$D$154,CONCATENATE("&lt;=",AT$1),Movimientos!$C$2:$C$154,"&gt;0")+SUMIFS(Movimientos!$C$2:$C$154,Movimientos!$A$2:$A$154,$A13,Movimientos!$D$2:$D$154,CONCATENATE("&lt;",AT$1),Movimientos!$C$2:$C$154,"&lt;0")</f>
        <v>0</v>
      </c>
      <c r="AU13" s="6">
        <f ca="1">SUMIFS(Movimientos!$C$2:$C$154,Movimientos!$A$2:$A$154,$A13,Movimientos!$D$2:$D$154,CONCATENATE("&lt;=",AU$1),Movimientos!$C$2:$C$154,"&gt;0")+SUMIFS(Movimientos!$C$2:$C$154,Movimientos!$A$2:$A$154,$A13,Movimientos!$D$2:$D$154,CONCATENATE("&lt;",AU$1),Movimientos!$C$2:$C$154,"&lt;0")</f>
        <v>0</v>
      </c>
      <c r="AV13" s="6">
        <f ca="1">SUMIFS(Movimientos!$C$2:$C$154,Movimientos!$A$2:$A$154,$A13,Movimientos!$D$2:$D$154,CONCATENATE("&lt;=",AV$1),Movimientos!$C$2:$C$154,"&gt;0")+SUMIFS(Movimientos!$C$2:$C$154,Movimientos!$A$2:$A$154,$A13,Movimientos!$D$2:$D$154,CONCATENATE("&lt;",AV$1),Movimientos!$C$2:$C$154,"&lt;0")</f>
        <v>0</v>
      </c>
      <c r="AW13" s="6">
        <f ca="1">SUMIFS(Movimientos!$C$2:$C$154,Movimientos!$A$2:$A$154,$A13,Movimientos!$D$2:$D$154,CONCATENATE("&lt;=",AW$1),Movimientos!$C$2:$C$154,"&gt;0")+SUMIFS(Movimientos!$C$2:$C$154,Movimientos!$A$2:$A$154,$A13,Movimientos!$D$2:$D$154,CONCATENATE("&lt;",AW$1),Movimientos!$C$2:$C$154,"&lt;0")</f>
        <v>0</v>
      </c>
      <c r="AX13" s="6">
        <f ca="1">SUMIFS(Movimientos!$C$2:$C$154,Movimientos!$A$2:$A$154,$A13,Movimientos!$D$2:$D$154,CONCATENATE("&lt;=",AX$1),Movimientos!$C$2:$C$154,"&gt;0")+SUMIFS(Movimientos!$C$2:$C$154,Movimientos!$A$2:$A$154,$A13,Movimientos!$D$2:$D$154,CONCATENATE("&lt;",AX$1),Movimientos!$C$2:$C$154,"&lt;0")</f>
        <v>0</v>
      </c>
      <c r="AY13" s="6">
        <f ca="1">SUMIFS(Movimientos!$C$2:$C$154,Movimientos!$A$2:$A$154,$A13,Movimientos!$D$2:$D$154,CONCATENATE("&lt;=",AY$1),Movimientos!$C$2:$C$154,"&gt;0")+SUMIFS(Movimientos!$C$2:$C$154,Movimientos!$A$2:$A$154,$A13,Movimientos!$D$2:$D$154,CONCATENATE("&lt;",AY$1),Movimientos!$C$2:$C$154,"&lt;0")</f>
        <v>0</v>
      </c>
      <c r="AZ13" s="6">
        <f ca="1">SUMIFS(Movimientos!$C$2:$C$154,Movimientos!$A$2:$A$154,$A13,Movimientos!$D$2:$D$154,CONCATENATE("&lt;=",AZ$1),Movimientos!$C$2:$C$154,"&gt;0")+SUMIFS(Movimientos!$C$2:$C$154,Movimientos!$A$2:$A$154,$A13,Movimientos!$D$2:$D$154,CONCATENATE("&lt;",AZ$1),Movimientos!$C$2:$C$154,"&lt;0")</f>
        <v>0</v>
      </c>
      <c r="BA13" s="6">
        <f ca="1">SUMIFS(Movimientos!$C$2:$C$154,Movimientos!$A$2:$A$154,$A13,Movimientos!$D$2:$D$154,CONCATENATE("&lt;=",BA$1),Movimientos!$C$2:$C$154,"&gt;0")+SUMIFS(Movimientos!$C$2:$C$154,Movimientos!$A$2:$A$154,$A13,Movimientos!$D$2:$D$154,CONCATENATE("&lt;",BA$1),Movimientos!$C$2:$C$154,"&lt;0")</f>
        <v>0</v>
      </c>
      <c r="BB13" s="6">
        <f ca="1">SUMIFS(Movimientos!$C$2:$C$154,Movimientos!$A$2:$A$154,$A13,Movimientos!$D$2:$D$154,CONCATENATE("&lt;=",BB$1),Movimientos!$C$2:$C$154,"&gt;0")+SUMIFS(Movimientos!$C$2:$C$154,Movimientos!$A$2:$A$154,$A13,Movimientos!$D$2:$D$154,CONCATENATE("&lt;",BB$1),Movimientos!$C$2:$C$154,"&lt;0")</f>
        <v>0</v>
      </c>
      <c r="BC13" s="6">
        <f ca="1">SUMIFS(Movimientos!$C$2:$C$154,Movimientos!$A$2:$A$154,$A13,Movimientos!$D$2:$D$154,CONCATENATE("&lt;=",BC$1),Movimientos!$C$2:$C$154,"&gt;0")+SUMIFS(Movimientos!$C$2:$C$154,Movimientos!$A$2:$A$154,$A13,Movimientos!$D$2:$D$154,CONCATENATE("&lt;",BC$1),Movimientos!$C$2:$C$154,"&lt;0")</f>
        <v>0</v>
      </c>
      <c r="BD13" s="6">
        <f ca="1">SUMIFS(Movimientos!$C$2:$C$154,Movimientos!$A$2:$A$154,$A13,Movimientos!$D$2:$D$154,CONCATENATE("&lt;=",BD$1),Movimientos!$C$2:$C$154,"&gt;0")+SUMIFS(Movimientos!$C$2:$C$154,Movimientos!$A$2:$A$154,$A13,Movimientos!$D$2:$D$154,CONCATENATE("&lt;",BD$1),Movimientos!$C$2:$C$154,"&lt;0")</f>
        <v>0</v>
      </c>
      <c r="BE13" s="6">
        <f ca="1">SUMIFS(Movimientos!$C$2:$C$154,Movimientos!$A$2:$A$154,$A13,Movimientos!$D$2:$D$154,CONCATENATE("&lt;=",BE$1),Movimientos!$C$2:$C$154,"&gt;0")+SUMIFS(Movimientos!$C$2:$C$154,Movimientos!$A$2:$A$154,$A13,Movimientos!$D$2:$D$154,CONCATENATE("&lt;",BE$1),Movimientos!$C$2:$C$154,"&lt;0")</f>
        <v>0</v>
      </c>
      <c r="BF13" s="6">
        <f ca="1">SUMIFS(Movimientos!$C$2:$C$154,Movimientos!$A$2:$A$154,$A13,Movimientos!$D$2:$D$154,CONCATENATE("&lt;=",BF$1),Movimientos!$C$2:$C$154,"&gt;0")+SUMIFS(Movimientos!$C$2:$C$154,Movimientos!$A$2:$A$154,$A13,Movimientos!$D$2:$D$154,CONCATENATE("&lt;",BF$1),Movimientos!$C$2:$C$154,"&lt;0")</f>
        <v>0</v>
      </c>
      <c r="BG13" s="6">
        <f ca="1">SUMIFS(Movimientos!$C$2:$C$154,Movimientos!$A$2:$A$154,$A13,Movimientos!$D$2:$D$154,CONCATENATE("&lt;=",BG$1),Movimientos!$C$2:$C$154,"&gt;0")+SUMIFS(Movimientos!$C$2:$C$154,Movimientos!$A$2:$A$154,$A13,Movimientos!$D$2:$D$154,CONCATENATE("&lt;",BG$1),Movimientos!$C$2:$C$154,"&lt;0")</f>
        <v>0</v>
      </c>
      <c r="BH13" s="6">
        <f ca="1">SUMIFS(Movimientos!$C$2:$C$154,Movimientos!$A$2:$A$154,$A13,Movimientos!$D$2:$D$154,CONCATENATE("&lt;=",BH$1),Movimientos!$C$2:$C$154,"&gt;0")+SUMIFS(Movimientos!$C$2:$C$154,Movimientos!$A$2:$A$154,$A13,Movimientos!$D$2:$D$154,CONCATENATE("&lt;",BH$1),Movimientos!$C$2:$C$154,"&lt;0")</f>
        <v>0</v>
      </c>
      <c r="BI13" s="6">
        <f ca="1">SUMIFS(Movimientos!$C$2:$C$154,Movimientos!$A$2:$A$154,$A13,Movimientos!$D$2:$D$154,CONCATENATE("&lt;=",BI$1),Movimientos!$C$2:$C$154,"&gt;0")+SUMIFS(Movimientos!$C$2:$C$154,Movimientos!$A$2:$A$154,$A13,Movimientos!$D$2:$D$154,CONCATENATE("&lt;",BI$1),Movimientos!$C$2:$C$154,"&lt;0")</f>
        <v>0</v>
      </c>
      <c r="BJ13" s="6">
        <f ca="1">SUMIFS(Movimientos!$C$2:$C$154,Movimientos!$A$2:$A$154,$A13,Movimientos!$D$2:$D$154,CONCATENATE("&lt;=",BJ$1),Movimientos!$C$2:$C$154,"&gt;0")+SUMIFS(Movimientos!$C$2:$C$154,Movimientos!$A$2:$A$154,$A13,Movimientos!$D$2:$D$154,CONCATENATE("&lt;",BJ$1),Movimientos!$C$2:$C$154,"&lt;0")</f>
        <v>0</v>
      </c>
      <c r="BK13" s="6">
        <f ca="1">SUMIFS(Movimientos!$C$2:$C$154,Movimientos!$A$2:$A$154,$A13,Movimientos!$D$2:$D$154,CONCATENATE("&lt;=",BK$1),Movimientos!$C$2:$C$154,"&gt;0")+SUMIFS(Movimientos!$C$2:$C$154,Movimientos!$A$2:$A$154,$A13,Movimientos!$D$2:$D$154,CONCATENATE("&lt;",BK$1),Movimientos!$C$2:$C$154,"&lt;0")</f>
        <v>0</v>
      </c>
      <c r="BL13" s="6">
        <f ca="1">SUMIFS(Movimientos!$C$2:$C$154,Movimientos!$A$2:$A$154,$A13,Movimientos!$D$2:$D$154,CONCATENATE("&lt;=",BL$1),Movimientos!$C$2:$C$154,"&gt;0")+SUMIFS(Movimientos!$C$2:$C$154,Movimientos!$A$2:$A$154,$A13,Movimientos!$D$2:$D$154,CONCATENATE("&lt;",BL$1),Movimientos!$C$2:$C$154,"&lt;0")</f>
        <v>0</v>
      </c>
      <c r="BM13" s="6">
        <f ca="1">SUMIFS(Movimientos!$C$2:$C$154,Movimientos!$A$2:$A$154,$A13,Movimientos!$D$2:$D$154,CONCATENATE("&lt;=",BM$1),Movimientos!$C$2:$C$154,"&gt;0")+SUMIFS(Movimientos!$C$2:$C$154,Movimientos!$A$2:$A$154,$A13,Movimientos!$D$2:$D$154,CONCATENATE("&lt;",BM$1),Movimientos!$C$2:$C$154,"&lt;0")</f>
        <v>0</v>
      </c>
      <c r="BN13" s="6">
        <f ca="1">SUMIFS(Movimientos!$C$2:$C$154,Movimientos!$A$2:$A$154,$A13,Movimientos!$D$2:$D$154,CONCATENATE("&lt;=",BN$1),Movimientos!$C$2:$C$154,"&gt;0")+SUMIFS(Movimientos!$C$2:$C$154,Movimientos!$A$2:$A$154,$A13,Movimientos!$D$2:$D$154,CONCATENATE("&lt;",BN$1),Movimientos!$C$2:$C$154,"&lt;0")</f>
        <v>0</v>
      </c>
      <c r="BO13" s="6">
        <f ca="1">SUMIFS(Movimientos!$C$2:$C$154,Movimientos!$A$2:$A$154,$A13,Movimientos!$D$2:$D$154,CONCATENATE("&lt;=",BO$1),Movimientos!$C$2:$C$154,"&gt;0")+SUMIFS(Movimientos!$C$2:$C$154,Movimientos!$A$2:$A$154,$A13,Movimientos!$D$2:$D$154,CONCATENATE("&lt;",BO$1),Movimientos!$C$2:$C$154,"&lt;0")</f>
        <v>0</v>
      </c>
      <c r="BP13" s="6">
        <f ca="1">SUMIFS(Movimientos!$C$2:$C$154,Movimientos!$A$2:$A$154,$A13,Movimientos!$D$2:$D$154,CONCATENATE("&lt;=",BP$1),Movimientos!$C$2:$C$154,"&gt;0")+SUMIFS(Movimientos!$C$2:$C$154,Movimientos!$A$2:$A$154,$A13,Movimientos!$D$2:$D$154,CONCATENATE("&lt;",BP$1),Movimientos!$C$2:$C$154,"&lt;0")</f>
        <v>0</v>
      </c>
      <c r="BQ13" s="6">
        <f ca="1">SUMIFS(Movimientos!$C$2:$C$154,Movimientos!$A$2:$A$154,$A13,Movimientos!$D$2:$D$154,CONCATENATE("&lt;=",BQ$1),Movimientos!$C$2:$C$154,"&gt;0")+SUMIFS(Movimientos!$C$2:$C$154,Movimientos!$A$2:$A$154,$A13,Movimientos!$D$2:$D$154,CONCATENATE("&lt;",BQ$1),Movimientos!$C$2:$C$154,"&lt;0")</f>
        <v>0</v>
      </c>
      <c r="BR13" s="6">
        <f ca="1">SUMIFS(Movimientos!$C$2:$C$154,Movimientos!$A$2:$A$154,$A13,Movimientos!$D$2:$D$154,CONCATENATE("&lt;=",BR$1),Movimientos!$C$2:$C$154,"&gt;0")+SUMIFS(Movimientos!$C$2:$C$154,Movimientos!$A$2:$A$154,$A13,Movimientos!$D$2:$D$154,CONCATENATE("&lt;",BR$1),Movimientos!$C$2:$C$154,"&lt;0")</f>
        <v>0</v>
      </c>
      <c r="BS13" s="6">
        <f ca="1">SUMIFS(Movimientos!$C$2:$C$154,Movimientos!$A$2:$A$154,$A13,Movimientos!$D$2:$D$154,CONCATENATE("&lt;=",BS$1),Movimientos!$C$2:$C$154,"&gt;0")+SUMIFS(Movimientos!$C$2:$C$154,Movimientos!$A$2:$A$154,$A13,Movimientos!$D$2:$D$154,CONCATENATE("&lt;",BS$1),Movimientos!$C$2:$C$154,"&lt;0")</f>
        <v>0</v>
      </c>
      <c r="BT13" s="6">
        <f ca="1">SUMIFS(Movimientos!$C$2:$C$154,Movimientos!$A$2:$A$154,$A13,Movimientos!$D$2:$D$154,CONCATENATE("&lt;=",BT$1),Movimientos!$C$2:$C$154,"&gt;0")+SUMIFS(Movimientos!$C$2:$C$154,Movimientos!$A$2:$A$154,$A13,Movimientos!$D$2:$D$154,CONCATENATE("&lt;",BT$1),Movimientos!$C$2:$C$154,"&lt;0")</f>
        <v>0</v>
      </c>
      <c r="BU13" s="6">
        <f ca="1">SUMIFS(Movimientos!$C$2:$C$154,Movimientos!$A$2:$A$154,$A13,Movimientos!$D$2:$D$154,CONCATENATE("&lt;=",BU$1),Movimientos!$C$2:$C$154,"&gt;0")+SUMIFS(Movimientos!$C$2:$C$154,Movimientos!$A$2:$A$154,$A13,Movimientos!$D$2:$D$154,CONCATENATE("&lt;",BU$1),Movimientos!$C$2:$C$154,"&lt;0")</f>
        <v>0</v>
      </c>
      <c r="BV13" s="6">
        <f ca="1">SUMIFS(Movimientos!$C$2:$C$154,Movimientos!$A$2:$A$154,$A13,Movimientos!$D$2:$D$154,CONCATENATE("&lt;=",BV$1),Movimientos!$C$2:$C$154,"&gt;0")+SUMIFS(Movimientos!$C$2:$C$154,Movimientos!$A$2:$A$154,$A13,Movimientos!$D$2:$D$154,CONCATENATE("&lt;",BV$1),Movimientos!$C$2:$C$154,"&lt;0")</f>
        <v>0</v>
      </c>
      <c r="BW13" s="6">
        <f ca="1">SUMIFS(Movimientos!$C$2:$C$154,Movimientos!$A$2:$A$154,$A13,Movimientos!$D$2:$D$154,CONCATENATE("&lt;=",BW$1),Movimientos!$C$2:$C$154,"&gt;0")+SUMIFS(Movimientos!$C$2:$C$154,Movimientos!$A$2:$A$154,$A13,Movimientos!$D$2:$D$154,CONCATENATE("&lt;",BW$1),Movimientos!$C$2:$C$154,"&lt;0")</f>
        <v>0</v>
      </c>
      <c r="BX13" s="6">
        <f ca="1">SUMIFS(Movimientos!$C$2:$C$154,Movimientos!$A$2:$A$154,$A13,Movimientos!$D$2:$D$154,CONCATENATE("&lt;=",BX$1),Movimientos!$C$2:$C$154,"&gt;0")+SUMIFS(Movimientos!$C$2:$C$154,Movimientos!$A$2:$A$154,$A13,Movimientos!$D$2:$D$154,CONCATENATE("&lt;",BX$1),Movimientos!$C$2:$C$154,"&lt;0")</f>
        <v>0</v>
      </c>
      <c r="BY13" s="6">
        <f ca="1">SUMIFS(Movimientos!$C$2:$C$154,Movimientos!$A$2:$A$154,$A13,Movimientos!$D$2:$D$154,CONCATENATE("&lt;=",BY$1),Movimientos!$C$2:$C$154,"&gt;0")+SUMIFS(Movimientos!$C$2:$C$154,Movimientos!$A$2:$A$154,$A13,Movimientos!$D$2:$D$154,CONCATENATE("&lt;",BY$1),Movimientos!$C$2:$C$154,"&lt;0")</f>
        <v>0</v>
      </c>
      <c r="BZ13" s="6">
        <f ca="1">SUMIFS(Movimientos!$C$2:$C$154,Movimientos!$A$2:$A$154,$A13,Movimientos!$D$2:$D$154,CONCATENATE("&lt;=",BZ$1),Movimientos!$C$2:$C$154,"&gt;0")+SUMIFS(Movimientos!$C$2:$C$154,Movimientos!$A$2:$A$154,$A13,Movimientos!$D$2:$D$154,CONCATENATE("&lt;",BZ$1),Movimientos!$C$2:$C$154,"&lt;0")</f>
        <v>0</v>
      </c>
      <c r="CA13" s="6">
        <f ca="1">SUMIFS(Movimientos!$C$2:$C$154,Movimientos!$A$2:$A$154,$A13,Movimientos!$D$2:$D$154,CONCATENATE("&lt;=",CA$1),Movimientos!$C$2:$C$154,"&gt;0")+SUMIFS(Movimientos!$C$2:$C$154,Movimientos!$A$2:$A$154,$A13,Movimientos!$D$2:$D$154,CONCATENATE("&lt;",CA$1),Movimientos!$C$2:$C$154,"&lt;0")</f>
        <v>0</v>
      </c>
      <c r="CB13" s="6">
        <f ca="1">SUMIFS(Movimientos!$C$2:$C$154,Movimientos!$A$2:$A$154,$A13,Movimientos!$D$2:$D$154,CONCATENATE("&lt;=",CB$1),Movimientos!$C$2:$C$154,"&gt;0")+SUMIFS(Movimientos!$C$2:$C$154,Movimientos!$A$2:$A$154,$A13,Movimientos!$D$2:$D$154,CONCATENATE("&lt;",CB$1),Movimientos!$C$2:$C$154,"&lt;0")</f>
        <v>0</v>
      </c>
      <c r="CC13" s="6">
        <f ca="1">SUMIFS(Movimientos!$C$2:$C$154,Movimientos!$A$2:$A$154,$A13,Movimientos!$D$2:$D$154,CONCATENATE("&lt;=",CC$1),Movimientos!$C$2:$C$154,"&gt;0")+SUMIFS(Movimientos!$C$2:$C$154,Movimientos!$A$2:$A$154,$A13,Movimientos!$D$2:$D$154,CONCATENATE("&lt;",CC$1),Movimientos!$C$2:$C$154,"&lt;0")</f>
        <v>0</v>
      </c>
      <c r="CD13" s="6">
        <f ca="1">SUMIFS(Movimientos!$C$2:$C$154,Movimientos!$A$2:$A$154,$A13,Movimientos!$D$2:$D$154,CONCATENATE("&lt;=",CD$1),Movimientos!$C$2:$C$154,"&gt;0")+SUMIFS(Movimientos!$C$2:$C$154,Movimientos!$A$2:$A$154,$A13,Movimientos!$D$2:$D$154,CONCATENATE("&lt;",CD$1),Movimientos!$C$2:$C$154,"&lt;0")</f>
        <v>0</v>
      </c>
      <c r="CE13" s="6">
        <f ca="1">SUMIFS(Movimientos!$C$2:$C$154,Movimientos!$A$2:$A$154,$A13,Movimientos!$D$2:$D$154,CONCATENATE("&lt;=",CE$1),Movimientos!$C$2:$C$154,"&gt;0")+SUMIFS(Movimientos!$C$2:$C$154,Movimientos!$A$2:$A$154,$A13,Movimientos!$D$2:$D$154,CONCATENATE("&lt;",CE$1),Movimientos!$C$2:$C$154,"&lt;0")</f>
        <v>0</v>
      </c>
      <c r="CF13" s="6">
        <f ca="1">SUMIFS(Movimientos!$C$2:$C$154,Movimientos!$A$2:$A$154,$A13,Movimientos!$D$2:$D$154,CONCATENATE("&lt;=",CF$1),Movimientos!$C$2:$C$154,"&gt;0")+SUMIFS(Movimientos!$C$2:$C$154,Movimientos!$A$2:$A$154,$A13,Movimientos!$D$2:$D$154,CONCATENATE("&lt;",CF$1),Movimientos!$C$2:$C$154,"&lt;0")</f>
        <v>0</v>
      </c>
      <c r="CG13" s="6">
        <f ca="1">SUMIFS(Movimientos!$C$2:$C$154,Movimientos!$A$2:$A$154,$A13,Movimientos!$D$2:$D$154,CONCATENATE("&lt;=",CG$1),Movimientos!$C$2:$C$154,"&gt;0")+SUMIFS(Movimientos!$C$2:$C$154,Movimientos!$A$2:$A$154,$A13,Movimientos!$D$2:$D$154,CONCATENATE("&lt;",CG$1),Movimientos!$C$2:$C$154,"&lt;0")</f>
        <v>0</v>
      </c>
      <c r="CH13" s="6">
        <f ca="1">SUMIFS(Movimientos!$C$2:$C$154,Movimientos!$A$2:$A$154,$A13,Movimientos!$D$2:$D$154,CONCATENATE("&lt;=",CH$1),Movimientos!$C$2:$C$154,"&gt;0")+SUMIFS(Movimientos!$C$2:$C$154,Movimientos!$A$2:$A$154,$A13,Movimientos!$D$2:$D$154,CONCATENATE("&lt;",CH$1),Movimientos!$C$2:$C$154,"&lt;0")</f>
        <v>0</v>
      </c>
      <c r="CI13" s="6">
        <f ca="1">SUMIFS(Movimientos!$C$2:$C$154,Movimientos!$A$2:$A$154,$A13,Movimientos!$D$2:$D$154,CONCATENATE("&lt;=",CI$1),Movimientos!$C$2:$C$154,"&gt;0")+SUMIFS(Movimientos!$C$2:$C$154,Movimientos!$A$2:$A$154,$A13,Movimientos!$D$2:$D$154,CONCATENATE("&lt;",CI$1),Movimientos!$C$2:$C$154,"&lt;0")</f>
        <v>0</v>
      </c>
      <c r="CJ13" s="6">
        <f ca="1">SUMIFS(Movimientos!$C$2:$C$154,Movimientos!$A$2:$A$154,$A13,Movimientos!$D$2:$D$154,CONCATENATE("&lt;=",CJ$1),Movimientos!$C$2:$C$154,"&gt;0")+SUMIFS(Movimientos!$C$2:$C$154,Movimientos!$A$2:$A$154,$A13,Movimientos!$D$2:$D$154,CONCATENATE("&lt;",CJ$1),Movimientos!$C$2:$C$154,"&lt;0")</f>
        <v>0</v>
      </c>
      <c r="CK13" s="6">
        <f ca="1">SUMIFS(Movimientos!$C$2:$C$154,Movimientos!$A$2:$A$154,$A13,Movimientos!$D$2:$D$154,CONCATENATE("&lt;=",CK$1),Movimientos!$C$2:$C$154,"&gt;0")+SUMIFS(Movimientos!$C$2:$C$154,Movimientos!$A$2:$A$154,$A13,Movimientos!$D$2:$D$154,CONCATENATE("&lt;",CK$1),Movimientos!$C$2:$C$154,"&lt;0")</f>
        <v>0</v>
      </c>
      <c r="CL13" s="6">
        <f ca="1">SUMIFS(Movimientos!$C$2:$C$154,Movimientos!$A$2:$A$154,$A13,Movimientos!$D$2:$D$154,CONCATENATE("&lt;=",CL$1),Movimientos!$C$2:$C$154,"&gt;0")+SUMIFS(Movimientos!$C$2:$C$154,Movimientos!$A$2:$A$154,$A13,Movimientos!$D$2:$D$154,CONCATENATE("&lt;",CL$1),Movimientos!$C$2:$C$154,"&lt;0")</f>
        <v>0</v>
      </c>
      <c r="CM13" s="6">
        <f ca="1">SUMIFS(Movimientos!$C$2:$C$154,Movimientos!$A$2:$A$154,$A13,Movimientos!$D$2:$D$154,CONCATENATE("&lt;=",CM$1),Movimientos!$C$2:$C$154,"&gt;0")+SUMIFS(Movimientos!$C$2:$C$154,Movimientos!$A$2:$A$154,$A13,Movimientos!$D$2:$D$154,CONCATENATE("&lt;",CM$1),Movimientos!$C$2:$C$154,"&lt;0")</f>
        <v>0</v>
      </c>
      <c r="CN13" s="6">
        <f ca="1">SUMIFS(Movimientos!$C$2:$C$154,Movimientos!$A$2:$A$154,$A13,Movimientos!$D$2:$D$154,CONCATENATE("&lt;=",CN$1),Movimientos!$C$2:$C$154,"&gt;0")+SUMIFS(Movimientos!$C$2:$C$154,Movimientos!$A$2:$A$154,$A13,Movimientos!$D$2:$D$154,CONCATENATE("&lt;",CN$1),Movimientos!$C$2:$C$154,"&lt;0")</f>
        <v>0</v>
      </c>
      <c r="CO13" s="6">
        <f ca="1">SUMIFS(Movimientos!$C$2:$C$154,Movimientos!$A$2:$A$154,$A13,Movimientos!$D$2:$D$154,CONCATENATE("&lt;=",CO$1),Movimientos!$C$2:$C$154,"&gt;0")+SUMIFS(Movimientos!$C$2:$C$154,Movimientos!$A$2:$A$154,$A13,Movimientos!$D$2:$D$154,CONCATENATE("&lt;",CO$1),Movimientos!$C$2:$C$154,"&lt;0")</f>
        <v>0</v>
      </c>
      <c r="CP13" s="6">
        <f ca="1">SUMIFS(Movimientos!$C$2:$C$154,Movimientos!$A$2:$A$154,$A13,Movimientos!$D$2:$D$154,CONCATENATE("&lt;=",CP$1),Movimientos!$C$2:$C$154,"&gt;0")+SUMIFS(Movimientos!$C$2:$C$154,Movimientos!$A$2:$A$154,$A13,Movimientos!$D$2:$D$154,CONCATENATE("&lt;",CP$1),Movimientos!$C$2:$C$154,"&lt;0")</f>
        <v>0</v>
      </c>
      <c r="CQ13" s="6">
        <f ca="1">SUMIFS(Movimientos!$C$2:$C$154,Movimientos!$A$2:$A$154,$A13,Movimientos!$D$2:$D$154,CONCATENATE("&lt;=",CQ$1),Movimientos!$C$2:$C$154,"&gt;0")+SUMIFS(Movimientos!$C$2:$C$154,Movimientos!$A$2:$A$154,$A13,Movimientos!$D$2:$D$154,CONCATENATE("&lt;",CQ$1),Movimientos!$C$2:$C$154,"&lt;0")</f>
        <v>0</v>
      </c>
      <c r="CR13" s="6">
        <f ca="1">SUMIFS(Movimientos!$C$2:$C$154,Movimientos!$A$2:$A$154,$A13,Movimientos!$D$2:$D$154,CONCATENATE("&lt;=",CR$1),Movimientos!$C$2:$C$154,"&gt;0")+SUMIFS(Movimientos!$C$2:$C$154,Movimientos!$A$2:$A$154,$A13,Movimientos!$D$2:$D$154,CONCATENATE("&lt;",CR$1),Movimientos!$C$2:$C$154,"&lt;0")</f>
        <v>0</v>
      </c>
      <c r="CS13" s="6">
        <f ca="1">SUMIFS(Movimientos!$C$2:$C$154,Movimientos!$A$2:$A$154,$A13,Movimientos!$D$2:$D$154,CONCATENATE("&lt;=",CS$1),Movimientos!$C$2:$C$154,"&gt;0")+SUMIFS(Movimientos!$C$2:$C$154,Movimientos!$A$2:$A$154,$A13,Movimientos!$D$2:$D$154,CONCATENATE("&lt;",CS$1),Movimientos!$C$2:$C$154,"&lt;0")</f>
        <v>0</v>
      </c>
      <c r="CT13" s="6">
        <f ca="1">SUMIFS(Movimientos!$C$2:$C$154,Movimientos!$A$2:$A$154,$A13,Movimientos!$D$2:$D$154,CONCATENATE("&lt;=",CT$1),Movimientos!$C$2:$C$154,"&gt;0")+SUMIFS(Movimientos!$C$2:$C$154,Movimientos!$A$2:$A$154,$A13,Movimientos!$D$2:$D$154,CONCATENATE("&lt;",CT$1),Movimientos!$C$2:$C$154,"&lt;0")</f>
        <v>0</v>
      </c>
      <c r="CU13" s="6">
        <f ca="1">SUMIFS(Movimientos!$C$2:$C$154,Movimientos!$A$2:$A$154,$A13,Movimientos!$D$2:$D$154,CONCATENATE("&lt;=",CU$1),Movimientos!$C$2:$C$154,"&gt;0")+SUMIFS(Movimientos!$C$2:$C$154,Movimientos!$A$2:$A$154,$A13,Movimientos!$D$2:$D$154,CONCATENATE("&lt;",CU$1),Movimientos!$C$2:$C$154,"&lt;0")</f>
        <v>0</v>
      </c>
      <c r="CV13" s="6">
        <f ca="1">SUMIFS(Movimientos!$C$2:$C$154,Movimientos!$A$2:$A$154,$A13,Movimientos!$D$2:$D$154,CONCATENATE("&lt;=",CV$1),Movimientos!$C$2:$C$154,"&gt;0")+SUMIFS(Movimientos!$C$2:$C$154,Movimientos!$A$2:$A$154,$A13,Movimientos!$D$2:$D$154,CONCATENATE("&lt;",CV$1),Movimientos!$C$2:$C$154,"&lt;0")</f>
        <v>0</v>
      </c>
      <c r="CW13" s="6">
        <f ca="1">SUMIFS(Movimientos!$C$2:$C$154,Movimientos!$A$2:$A$154,$A13,Movimientos!$D$2:$D$154,CONCATENATE("&lt;=",CW$1),Movimientos!$C$2:$C$154,"&gt;0")+SUMIFS(Movimientos!$C$2:$C$154,Movimientos!$A$2:$A$154,$A13,Movimientos!$D$2:$D$154,CONCATENATE("&lt;",CW$1),Movimientos!$C$2:$C$154,"&lt;0")</f>
        <v>0</v>
      </c>
      <c r="CX13" s="6">
        <f ca="1">SUMIFS(Movimientos!$C$2:$C$154,Movimientos!$A$2:$A$154,$A13,Movimientos!$D$2:$D$154,CONCATENATE("&lt;=",CX$1),Movimientos!$C$2:$C$154,"&gt;0")+SUMIFS(Movimientos!$C$2:$C$154,Movimientos!$A$2:$A$154,$A13,Movimientos!$D$2:$D$154,CONCATENATE("&lt;",CX$1),Movimientos!$C$2:$C$154,"&lt;0")</f>
        <v>0</v>
      </c>
      <c r="CY13" s="6">
        <f ca="1">SUMIFS(Movimientos!$C$2:$C$154,Movimientos!$A$2:$A$154,$A13,Movimientos!$D$2:$D$154,CONCATENATE("&lt;=",CY$1),Movimientos!$C$2:$C$154,"&gt;0")+SUMIFS(Movimientos!$C$2:$C$154,Movimientos!$A$2:$A$154,$A13,Movimientos!$D$2:$D$154,CONCATENATE("&lt;",CY$1),Movimientos!$C$2:$C$154,"&lt;0")</f>
        <v>0</v>
      </c>
      <c r="CZ13" s="6">
        <f ca="1">SUMIFS(Movimientos!$C$2:$C$154,Movimientos!$A$2:$A$154,$A13,Movimientos!$D$2:$D$154,CONCATENATE("&lt;=",CZ$1),Movimientos!$C$2:$C$154,"&gt;0")+SUMIFS(Movimientos!$C$2:$C$154,Movimientos!$A$2:$A$154,$A13,Movimientos!$D$2:$D$154,CONCATENATE("&lt;",CZ$1),Movimientos!$C$2:$C$154,"&lt;0")</f>
        <v>0</v>
      </c>
      <c r="DA13" s="6">
        <f ca="1">SUMIFS(Movimientos!$C$2:$C$154,Movimientos!$A$2:$A$154,$A13,Movimientos!$D$2:$D$154,CONCATENATE("&lt;=",DA$1),Movimientos!$C$2:$C$154,"&gt;0")+SUMIFS(Movimientos!$C$2:$C$154,Movimientos!$A$2:$A$154,$A13,Movimientos!$D$2:$D$154,CONCATENATE("&lt;",DA$1),Movimientos!$C$2:$C$154,"&lt;0")</f>
        <v>0</v>
      </c>
      <c r="DB13" s="6">
        <f ca="1">SUMIFS(Movimientos!$C$2:$C$154,Movimientos!$A$2:$A$154,$A13,Movimientos!$D$2:$D$154,CONCATENATE("&lt;=",DB$1),Movimientos!$C$2:$C$154,"&gt;0")+SUMIFS(Movimientos!$C$2:$C$154,Movimientos!$A$2:$A$154,$A13,Movimientos!$D$2:$D$154,CONCATENATE("&lt;",DB$1),Movimientos!$C$2:$C$154,"&lt;0")</f>
        <v>0</v>
      </c>
      <c r="DC13" s="6">
        <f ca="1">SUMIFS(Movimientos!$C$2:$C$154,Movimientos!$A$2:$A$154,$A13,Movimientos!$D$2:$D$154,CONCATENATE("&lt;=",DC$1),Movimientos!$C$2:$C$154,"&gt;0")+SUMIFS(Movimientos!$C$2:$C$154,Movimientos!$A$2:$A$154,$A13,Movimientos!$D$2:$D$154,CONCATENATE("&lt;",DC$1),Movimientos!$C$2:$C$154,"&lt;0")</f>
        <v>0</v>
      </c>
      <c r="DD13" s="6">
        <f ca="1">SUMIFS(Movimientos!$C$2:$C$154,Movimientos!$A$2:$A$154,$A13,Movimientos!$D$2:$D$154,CONCATENATE("&lt;=",DD$1),Movimientos!$C$2:$C$154,"&gt;0")+SUMIFS(Movimientos!$C$2:$C$154,Movimientos!$A$2:$A$154,$A13,Movimientos!$D$2:$D$154,CONCATENATE("&lt;",DD$1),Movimientos!$C$2:$C$154,"&lt;0")</f>
        <v>0</v>
      </c>
      <c r="DE13" s="6">
        <f ca="1">SUMIFS(Movimientos!$C$2:$C$154,Movimientos!$A$2:$A$154,$A13,Movimientos!$D$2:$D$154,CONCATENATE("&lt;=",DE$1),Movimientos!$C$2:$C$154,"&gt;0")+SUMIFS(Movimientos!$C$2:$C$154,Movimientos!$A$2:$A$154,$A13,Movimientos!$D$2:$D$154,CONCATENATE("&lt;",DE$1),Movimientos!$C$2:$C$154,"&lt;0")</f>
        <v>0</v>
      </c>
      <c r="DF13" s="6">
        <f ca="1">SUMIFS(Movimientos!$C$2:$C$154,Movimientos!$A$2:$A$154,$A13,Movimientos!$D$2:$D$154,CONCATENATE("&lt;=",DF$1),Movimientos!$C$2:$C$154,"&gt;0")+SUMIFS(Movimientos!$C$2:$C$154,Movimientos!$A$2:$A$154,$A13,Movimientos!$D$2:$D$154,CONCATENATE("&lt;",DF$1),Movimientos!$C$2:$C$154,"&lt;0")</f>
        <v>0</v>
      </c>
      <c r="DG13" s="6">
        <f ca="1">SUMIFS(Movimientos!$C$2:$C$154,Movimientos!$A$2:$A$154,$A13,Movimientos!$D$2:$D$154,CONCATENATE("&lt;=",DG$1),Movimientos!$C$2:$C$154,"&gt;0")+SUMIFS(Movimientos!$C$2:$C$154,Movimientos!$A$2:$A$154,$A13,Movimientos!$D$2:$D$154,CONCATENATE("&lt;",DG$1),Movimientos!$C$2:$C$154,"&lt;0")</f>
        <v>0</v>
      </c>
      <c r="DH13" s="6">
        <f ca="1">SUMIFS(Movimientos!$C$2:$C$154,Movimientos!$A$2:$A$154,$A13,Movimientos!$D$2:$D$154,CONCATENATE("&lt;=",DH$1),Movimientos!$C$2:$C$154,"&gt;0")+SUMIFS(Movimientos!$C$2:$C$154,Movimientos!$A$2:$A$154,$A13,Movimientos!$D$2:$D$154,CONCATENATE("&lt;",DH$1),Movimientos!$C$2:$C$154,"&lt;0")</f>
        <v>0</v>
      </c>
      <c r="DI13" s="6">
        <f ca="1">SUMIFS(Movimientos!$C$2:$C$154,Movimientos!$A$2:$A$154,$A13,Movimientos!$D$2:$D$154,CONCATENATE("&lt;=",DI$1),Movimientos!$C$2:$C$154,"&gt;0")+SUMIFS(Movimientos!$C$2:$C$154,Movimientos!$A$2:$A$154,$A13,Movimientos!$D$2:$D$154,CONCATENATE("&lt;",DI$1),Movimientos!$C$2:$C$154,"&lt;0")</f>
        <v>0</v>
      </c>
      <c r="DJ13" s="6">
        <f ca="1">SUMIFS(Movimientos!$C$2:$C$154,Movimientos!$A$2:$A$154,$A13,Movimientos!$D$2:$D$154,CONCATENATE("&lt;=",DJ$1),Movimientos!$C$2:$C$154,"&gt;0")+SUMIFS(Movimientos!$C$2:$C$154,Movimientos!$A$2:$A$154,$A13,Movimientos!$D$2:$D$154,CONCATENATE("&lt;",DJ$1),Movimientos!$C$2:$C$154,"&lt;0")</f>
        <v>0</v>
      </c>
      <c r="DK13" s="6">
        <f ca="1">SUMIFS(Movimientos!$C$2:$C$154,Movimientos!$A$2:$A$154,$A13,Movimientos!$D$2:$D$154,CONCATENATE("&lt;=",DK$1),Movimientos!$C$2:$C$154,"&gt;0")+SUMIFS(Movimientos!$C$2:$C$154,Movimientos!$A$2:$A$154,$A13,Movimientos!$D$2:$D$154,CONCATENATE("&lt;",DK$1),Movimientos!$C$2:$C$154,"&lt;0")</f>
        <v>0</v>
      </c>
      <c r="DL13" s="6">
        <f ca="1">SUMIFS(Movimientos!$C$2:$C$154,Movimientos!$A$2:$A$154,$A13,Movimientos!$D$2:$D$154,CONCATENATE("&lt;=",DL$1),Movimientos!$C$2:$C$154,"&gt;0")+SUMIFS(Movimientos!$C$2:$C$154,Movimientos!$A$2:$A$154,$A13,Movimientos!$D$2:$D$154,CONCATENATE("&lt;",DL$1),Movimientos!$C$2:$C$154,"&lt;0")</f>
        <v>0</v>
      </c>
      <c r="DM13" s="6">
        <f ca="1">SUMIFS(Movimientos!$C$2:$C$154,Movimientos!$A$2:$A$154,$A13,Movimientos!$D$2:$D$154,CONCATENATE("&lt;=",DM$1),Movimientos!$C$2:$C$154,"&gt;0")+SUMIFS(Movimientos!$C$2:$C$154,Movimientos!$A$2:$A$154,$A13,Movimientos!$D$2:$D$154,CONCATENATE("&lt;",DM$1),Movimientos!$C$2:$C$154,"&lt;0")</f>
        <v>0</v>
      </c>
      <c r="DN13" s="6">
        <f ca="1">SUMIFS(Movimientos!$C$2:$C$154,Movimientos!$A$2:$A$154,$A13,Movimientos!$D$2:$D$154,CONCATENATE("&lt;=",DN$1),Movimientos!$C$2:$C$154,"&gt;0")+SUMIFS(Movimientos!$C$2:$C$154,Movimientos!$A$2:$A$154,$A13,Movimientos!$D$2:$D$154,CONCATENATE("&lt;",DN$1),Movimientos!$C$2:$C$154,"&lt;0")</f>
        <v>0</v>
      </c>
      <c r="DO13" s="6">
        <f ca="1">SUMIFS(Movimientos!$C$2:$C$154,Movimientos!$A$2:$A$154,$A13,Movimientos!$D$2:$D$154,CONCATENATE("&lt;=",DO$1),Movimientos!$C$2:$C$154,"&gt;0")+SUMIFS(Movimientos!$C$2:$C$154,Movimientos!$A$2:$A$154,$A13,Movimientos!$D$2:$D$154,CONCATENATE("&lt;",DO$1),Movimientos!$C$2:$C$154,"&lt;0")</f>
        <v>0</v>
      </c>
      <c r="DP13" s="6">
        <f ca="1">SUMIFS(Movimientos!$C$2:$C$154,Movimientos!$A$2:$A$154,$A13,Movimientos!$D$2:$D$154,CONCATENATE("&lt;=",DP$1),Movimientos!$C$2:$C$154,"&gt;0")+SUMIFS(Movimientos!$C$2:$C$154,Movimientos!$A$2:$A$154,$A13,Movimientos!$D$2:$D$154,CONCATENATE("&lt;",DP$1),Movimientos!$C$2:$C$154,"&lt;0")</f>
        <v>0</v>
      </c>
      <c r="DQ13" s="6">
        <f ca="1">SUMIFS(Movimientos!$C$2:$C$154,Movimientos!$A$2:$A$154,$A13,Movimientos!$D$2:$D$154,CONCATENATE("&lt;=",DQ$1),Movimientos!$C$2:$C$154,"&gt;0")+SUMIFS(Movimientos!$C$2:$C$154,Movimientos!$A$2:$A$154,$A13,Movimientos!$D$2:$D$154,CONCATENATE("&lt;",DQ$1),Movimientos!$C$2:$C$154,"&lt;0")</f>
        <v>0</v>
      </c>
      <c r="DR13" s="6">
        <f ca="1">SUMIFS(Movimientos!$C$2:$C$154,Movimientos!$A$2:$A$154,$A13,Movimientos!$D$2:$D$154,CONCATENATE("&lt;=",DR$1),Movimientos!$C$2:$C$154,"&gt;0")+SUMIFS(Movimientos!$C$2:$C$154,Movimientos!$A$2:$A$154,$A13,Movimientos!$D$2:$D$154,CONCATENATE("&lt;",DR$1),Movimientos!$C$2:$C$154,"&lt;0")</f>
        <v>0</v>
      </c>
      <c r="DS13" s="6">
        <f ca="1">SUMIFS(Movimientos!$C$2:$C$154,Movimientos!$A$2:$A$154,$A13,Movimientos!$D$2:$D$154,CONCATENATE("&lt;=",DS$1),Movimientos!$C$2:$C$154,"&gt;0")+SUMIFS(Movimientos!$C$2:$C$154,Movimientos!$A$2:$A$154,$A13,Movimientos!$D$2:$D$154,CONCATENATE("&lt;",DS$1),Movimientos!$C$2:$C$154,"&lt;0")</f>
        <v>0</v>
      </c>
      <c r="DT13" s="6">
        <f ca="1">SUMIFS(Movimientos!$C$2:$C$154,Movimientos!$A$2:$A$154,$A13,Movimientos!$D$2:$D$154,CONCATENATE("&lt;=",DT$1),Movimientos!$C$2:$C$154,"&gt;0")+SUMIFS(Movimientos!$C$2:$C$154,Movimientos!$A$2:$A$154,$A13,Movimientos!$D$2:$D$154,CONCATENATE("&lt;",DT$1),Movimientos!$C$2:$C$154,"&lt;0")</f>
        <v>0</v>
      </c>
      <c r="DU13" s="6">
        <f ca="1">SUMIFS(Movimientos!$C$2:$C$154,Movimientos!$A$2:$A$154,$A13,Movimientos!$D$2:$D$154,CONCATENATE("&lt;=",DU$1),Movimientos!$C$2:$C$154,"&gt;0")+SUMIFS(Movimientos!$C$2:$C$154,Movimientos!$A$2:$A$154,$A13,Movimientos!$D$2:$D$154,CONCATENATE("&lt;",DU$1),Movimientos!$C$2:$C$154,"&lt;0")</f>
        <v>0</v>
      </c>
      <c r="DV13" s="6">
        <f ca="1">SUMIFS(Movimientos!$C$2:$C$154,Movimientos!$A$2:$A$154,$A13,Movimientos!$D$2:$D$154,CONCATENATE("&lt;=",DV$1),Movimientos!$C$2:$C$154,"&gt;0")+SUMIFS(Movimientos!$C$2:$C$154,Movimientos!$A$2:$A$154,$A13,Movimientos!$D$2:$D$154,CONCATENATE("&lt;",DV$1),Movimientos!$C$2:$C$154,"&lt;0")</f>
        <v>0</v>
      </c>
      <c r="DW13" s="6">
        <f ca="1">SUMIFS(Movimientos!$C$2:$C$154,Movimientos!$A$2:$A$154,$A13,Movimientos!$D$2:$D$154,CONCATENATE("&lt;=",DW$1),Movimientos!$C$2:$C$154,"&gt;0")+SUMIFS(Movimientos!$C$2:$C$154,Movimientos!$A$2:$A$154,$A13,Movimientos!$D$2:$D$154,CONCATENATE("&lt;",DW$1),Movimientos!$C$2:$C$154,"&lt;0")</f>
        <v>0</v>
      </c>
      <c r="DX13" s="6">
        <f ca="1">SUMIFS(Movimientos!$C$2:$C$154,Movimientos!$A$2:$A$154,$A13,Movimientos!$D$2:$D$154,CONCATENATE("&lt;=",DX$1),Movimientos!$C$2:$C$154,"&gt;0")+SUMIFS(Movimientos!$C$2:$C$154,Movimientos!$A$2:$A$154,$A13,Movimientos!$D$2:$D$154,CONCATENATE("&lt;",DX$1),Movimientos!$C$2:$C$154,"&lt;0")</f>
        <v>0</v>
      </c>
      <c r="DY13" s="6">
        <f ca="1">SUMIFS(Movimientos!$C$2:$C$154,Movimientos!$A$2:$A$154,$A13,Movimientos!$D$2:$D$154,CONCATENATE("&lt;=",DY$1),Movimientos!$C$2:$C$154,"&gt;0")+SUMIFS(Movimientos!$C$2:$C$154,Movimientos!$A$2:$A$154,$A13,Movimientos!$D$2:$D$154,CONCATENATE("&lt;",DY$1),Movimientos!$C$2:$C$154,"&lt;0")</f>
        <v>0</v>
      </c>
      <c r="DZ13" s="6">
        <f ca="1">SUMIFS(Movimientos!$C$2:$C$154,Movimientos!$A$2:$A$154,$A13,Movimientos!$D$2:$D$154,CONCATENATE("&lt;=",DZ$1),Movimientos!$C$2:$C$154,"&gt;0")+SUMIFS(Movimientos!$C$2:$C$154,Movimientos!$A$2:$A$154,$A13,Movimientos!$D$2:$D$154,CONCATENATE("&lt;",DZ$1),Movimientos!$C$2:$C$154,"&lt;0")</f>
        <v>0</v>
      </c>
      <c r="EA13" s="6">
        <f ca="1">SUMIFS(Movimientos!$C$2:$C$154,Movimientos!$A$2:$A$154,$A13,Movimientos!$D$2:$D$154,CONCATENATE("&lt;=",EA$1),Movimientos!$C$2:$C$154,"&gt;0")+SUMIFS(Movimientos!$C$2:$C$154,Movimientos!$A$2:$A$154,$A13,Movimientos!$D$2:$D$154,CONCATENATE("&lt;",EA$1),Movimientos!$C$2:$C$154,"&lt;0")</f>
        <v>0</v>
      </c>
      <c r="EB13" s="6">
        <f ca="1">SUMIFS(Movimientos!$C$2:$C$154,Movimientos!$A$2:$A$154,$A13,Movimientos!$D$2:$D$154,CONCATENATE("&lt;=",EB$1),Movimientos!$C$2:$C$154,"&gt;0")+SUMIFS(Movimientos!$C$2:$C$154,Movimientos!$A$2:$A$154,$A13,Movimientos!$D$2:$D$154,CONCATENATE("&lt;",EB$1),Movimientos!$C$2:$C$154,"&lt;0")</f>
        <v>0</v>
      </c>
      <c r="EC13" s="6">
        <f ca="1">SUMIFS(Movimientos!$C$2:$C$154,Movimientos!$A$2:$A$154,$A13,Movimientos!$D$2:$D$154,CONCATENATE("&lt;=",EC$1),Movimientos!$C$2:$C$154,"&gt;0")+SUMIFS(Movimientos!$C$2:$C$154,Movimientos!$A$2:$A$154,$A13,Movimientos!$D$2:$D$154,CONCATENATE("&lt;",EC$1),Movimientos!$C$2:$C$154,"&lt;0")</f>
        <v>0</v>
      </c>
      <c r="ED13" s="6">
        <f ca="1">SUMIFS(Movimientos!$C$2:$C$154,Movimientos!$A$2:$A$154,$A13,Movimientos!$D$2:$D$154,CONCATENATE("&lt;=",ED$1),Movimientos!$C$2:$C$154,"&gt;0")+SUMIFS(Movimientos!$C$2:$C$154,Movimientos!$A$2:$A$154,$A13,Movimientos!$D$2:$D$154,CONCATENATE("&lt;",ED$1),Movimientos!$C$2:$C$154,"&lt;0")</f>
        <v>0</v>
      </c>
      <c r="EE13" s="6">
        <f ca="1">SUMIFS(Movimientos!$C$2:$C$154,Movimientos!$A$2:$A$154,$A13,Movimientos!$D$2:$D$154,CONCATENATE("&lt;=",EE$1),Movimientos!$C$2:$C$154,"&gt;0")+SUMIFS(Movimientos!$C$2:$C$154,Movimientos!$A$2:$A$154,$A13,Movimientos!$D$2:$D$154,CONCATENATE("&lt;",EE$1),Movimientos!$C$2:$C$154,"&lt;0")</f>
        <v>0</v>
      </c>
      <c r="EF13" s="6">
        <f ca="1">SUMIFS(Movimientos!$C$2:$C$154,Movimientos!$A$2:$A$154,$A13,Movimientos!$D$2:$D$154,CONCATENATE("&lt;=",EF$1),Movimientos!$C$2:$C$154,"&gt;0")+SUMIFS(Movimientos!$C$2:$C$154,Movimientos!$A$2:$A$154,$A13,Movimientos!$D$2:$D$154,CONCATENATE("&lt;",EF$1),Movimientos!$C$2:$C$154,"&lt;0")</f>
        <v>0</v>
      </c>
      <c r="EG13" s="6">
        <f ca="1">SUMIFS(Movimientos!$C$2:$C$154,Movimientos!$A$2:$A$154,$A13,Movimientos!$D$2:$D$154,CONCATENATE("&lt;=",EG$1),Movimientos!$C$2:$C$154,"&gt;0")+SUMIFS(Movimientos!$C$2:$C$154,Movimientos!$A$2:$A$154,$A13,Movimientos!$D$2:$D$154,CONCATENATE("&lt;",EG$1),Movimientos!$C$2:$C$154,"&lt;0")</f>
        <v>0</v>
      </c>
      <c r="EH13" s="6">
        <f ca="1">SUMIFS(Movimientos!$C$2:$C$154,Movimientos!$A$2:$A$154,$A13,Movimientos!$D$2:$D$154,CONCATENATE("&lt;=",EH$1),Movimientos!$C$2:$C$154,"&gt;0")+SUMIFS(Movimientos!$C$2:$C$154,Movimientos!$A$2:$A$154,$A13,Movimientos!$D$2:$D$154,CONCATENATE("&lt;",EH$1),Movimientos!$C$2:$C$154,"&lt;0")</f>
        <v>0</v>
      </c>
      <c r="EI13" s="6">
        <f ca="1">SUMIFS(Movimientos!$C$2:$C$154,Movimientos!$A$2:$A$154,$A13,Movimientos!$D$2:$D$154,CONCATENATE("&lt;=",EI$1),Movimientos!$C$2:$C$154,"&gt;0")+SUMIFS(Movimientos!$C$2:$C$154,Movimientos!$A$2:$A$154,$A13,Movimientos!$D$2:$D$154,CONCATENATE("&lt;",EI$1),Movimientos!$C$2:$C$154,"&lt;0")</f>
        <v>0</v>
      </c>
      <c r="EJ13" s="6">
        <f ca="1">SUMIFS(Movimientos!$C$2:$C$154,Movimientos!$A$2:$A$154,$A13,Movimientos!$D$2:$D$154,CONCATENATE("&lt;=",EJ$1),Movimientos!$C$2:$C$154,"&gt;0")+SUMIFS(Movimientos!$C$2:$C$154,Movimientos!$A$2:$A$154,$A13,Movimientos!$D$2:$D$154,CONCATENATE("&lt;",EJ$1),Movimientos!$C$2:$C$154,"&lt;0")</f>
        <v>0</v>
      </c>
      <c r="EK13" s="6">
        <f ca="1">SUMIFS(Movimientos!$C$2:$C$154,Movimientos!$A$2:$A$154,$A13,Movimientos!$D$2:$D$154,CONCATENATE("&lt;=",EK$1),Movimientos!$C$2:$C$154,"&gt;0")+SUMIFS(Movimientos!$C$2:$C$154,Movimientos!$A$2:$A$154,$A13,Movimientos!$D$2:$D$154,CONCATENATE("&lt;",EK$1),Movimientos!$C$2:$C$154,"&lt;0")</f>
        <v>0</v>
      </c>
      <c r="EL13" s="6">
        <f ca="1">SUMIFS(Movimientos!$C$2:$C$154,Movimientos!$A$2:$A$154,$A13,Movimientos!$D$2:$D$154,CONCATENATE("&lt;=",EL$1),Movimientos!$C$2:$C$154,"&gt;0")+SUMIFS(Movimientos!$C$2:$C$154,Movimientos!$A$2:$A$154,$A13,Movimientos!$D$2:$D$154,CONCATENATE("&lt;",EL$1),Movimientos!$C$2:$C$154,"&lt;0")</f>
        <v>0</v>
      </c>
      <c r="EM13" s="6">
        <f ca="1">SUMIFS(Movimientos!$C$2:$C$154,Movimientos!$A$2:$A$154,$A13,Movimientos!$D$2:$D$154,CONCATENATE("&lt;=",EM$1),Movimientos!$C$2:$C$154,"&gt;0")+SUMIFS(Movimientos!$C$2:$C$154,Movimientos!$A$2:$A$154,$A13,Movimientos!$D$2:$D$154,CONCATENATE("&lt;",EM$1),Movimientos!$C$2:$C$154,"&lt;0")</f>
        <v>0</v>
      </c>
      <c r="EN13" s="6">
        <f ca="1">SUMIFS(Movimientos!$C$2:$C$154,Movimientos!$A$2:$A$154,$A13,Movimientos!$D$2:$D$154,CONCATENATE("&lt;=",EN$1),Movimientos!$C$2:$C$154,"&gt;0")+SUMIFS(Movimientos!$C$2:$C$154,Movimientos!$A$2:$A$154,$A13,Movimientos!$D$2:$D$154,CONCATENATE("&lt;",EN$1),Movimientos!$C$2:$C$154,"&lt;0")</f>
        <v>0</v>
      </c>
      <c r="EO13" s="6">
        <f ca="1">SUMIFS(Movimientos!$C$2:$C$154,Movimientos!$A$2:$A$154,$A13,Movimientos!$D$2:$D$154,CONCATENATE("&lt;=",EO$1),Movimientos!$C$2:$C$154,"&gt;0")+SUMIFS(Movimientos!$C$2:$C$154,Movimientos!$A$2:$A$154,$A13,Movimientos!$D$2:$D$154,CONCATENATE("&lt;",EO$1),Movimientos!$C$2:$C$154,"&lt;0")</f>
        <v>0</v>
      </c>
      <c r="EP13" s="6">
        <f ca="1">SUMIFS(Movimientos!$C$2:$C$154,Movimientos!$A$2:$A$154,$A13,Movimientos!$D$2:$D$154,CONCATENATE("&lt;=",EP$1),Movimientos!$C$2:$C$154,"&gt;0")+SUMIFS(Movimientos!$C$2:$C$154,Movimientos!$A$2:$A$154,$A13,Movimientos!$D$2:$D$154,CONCATENATE("&lt;",EP$1),Movimientos!$C$2:$C$154,"&lt;0")</f>
        <v>0</v>
      </c>
      <c r="EQ13" s="6">
        <f ca="1">SUMIFS(Movimientos!$C$2:$C$154,Movimientos!$A$2:$A$154,$A13,Movimientos!$D$2:$D$154,CONCATENATE("&lt;=",EQ$1),Movimientos!$C$2:$C$154,"&gt;0")+SUMIFS(Movimientos!$C$2:$C$154,Movimientos!$A$2:$A$154,$A13,Movimientos!$D$2:$D$154,CONCATENATE("&lt;",EQ$1),Movimientos!$C$2:$C$154,"&lt;0")</f>
        <v>0</v>
      </c>
      <c r="ER13" s="6">
        <f ca="1">SUMIFS(Movimientos!$C$2:$C$154,Movimientos!$A$2:$A$154,$A13,Movimientos!$D$2:$D$154,CONCATENATE("&lt;=",ER$1),Movimientos!$C$2:$C$154,"&gt;0")+SUMIFS(Movimientos!$C$2:$C$154,Movimientos!$A$2:$A$154,$A13,Movimientos!$D$2:$D$154,CONCATENATE("&lt;",ER$1),Movimientos!$C$2:$C$154,"&lt;0")</f>
        <v>0</v>
      </c>
      <c r="ES13" s="6">
        <f ca="1">SUMIFS(Movimientos!$C$2:$C$154,Movimientos!$A$2:$A$154,$A13,Movimientos!$D$2:$D$154,CONCATENATE("&lt;=",ES$1),Movimientos!$C$2:$C$154,"&gt;0")+SUMIFS(Movimientos!$C$2:$C$154,Movimientos!$A$2:$A$154,$A13,Movimientos!$D$2:$D$154,CONCATENATE("&lt;",ES$1),Movimientos!$C$2:$C$154,"&lt;0")</f>
        <v>0</v>
      </c>
      <c r="ET13" s="6">
        <f ca="1">SUMIFS(Movimientos!$C$2:$C$154,Movimientos!$A$2:$A$154,$A13,Movimientos!$D$2:$D$154,CONCATENATE("&lt;=",ET$1),Movimientos!$C$2:$C$154,"&gt;0")+SUMIFS(Movimientos!$C$2:$C$154,Movimientos!$A$2:$A$154,$A13,Movimientos!$D$2:$D$154,CONCATENATE("&lt;",ET$1),Movimientos!$C$2:$C$154,"&lt;0")</f>
        <v>0</v>
      </c>
      <c r="EU13" s="6">
        <f ca="1">SUMIFS(Movimientos!$C$2:$C$154,Movimientos!$A$2:$A$154,$A13,Movimientos!$D$2:$D$154,CONCATENATE("&lt;=",EU$1),Movimientos!$C$2:$C$154,"&gt;0")+SUMIFS(Movimientos!$C$2:$C$154,Movimientos!$A$2:$A$154,$A13,Movimientos!$D$2:$D$154,CONCATENATE("&lt;",EU$1),Movimientos!$C$2:$C$154,"&lt;0")</f>
        <v>0</v>
      </c>
      <c r="EV13" s="6">
        <f ca="1">SUMIFS(Movimientos!$C$2:$C$154,Movimientos!$A$2:$A$154,$A13,Movimientos!$D$2:$D$154,CONCATENATE("&lt;=",EV$1),Movimientos!$C$2:$C$154,"&gt;0")+SUMIFS(Movimientos!$C$2:$C$154,Movimientos!$A$2:$A$154,$A13,Movimientos!$D$2:$D$154,CONCATENATE("&lt;",EV$1),Movimientos!$C$2:$C$154,"&lt;0")</f>
        <v>0</v>
      </c>
      <c r="EW13" s="6">
        <f ca="1">SUMIFS(Movimientos!$C$2:$C$154,Movimientos!$A$2:$A$154,$A13,Movimientos!$D$2:$D$154,CONCATENATE("&lt;=",EW$1),Movimientos!$C$2:$C$154,"&gt;0")+SUMIFS(Movimientos!$C$2:$C$154,Movimientos!$A$2:$A$154,$A13,Movimientos!$D$2:$D$154,CONCATENATE("&lt;",EW$1),Movimientos!$C$2:$C$154,"&lt;0")</f>
        <v>0</v>
      </c>
      <c r="EX13" s="6">
        <f ca="1">SUMIFS(Movimientos!$C$2:$C$154,Movimientos!$A$2:$A$154,$A13,Movimientos!$D$2:$D$154,CONCATENATE("&lt;=",EX$1),Movimientos!$C$2:$C$154,"&gt;0")+SUMIFS(Movimientos!$C$2:$C$154,Movimientos!$A$2:$A$154,$A13,Movimientos!$D$2:$D$154,CONCATENATE("&lt;",EX$1),Movimientos!$C$2:$C$154,"&lt;0")</f>
        <v>0</v>
      </c>
      <c r="EY13" s="6">
        <f ca="1">SUMIFS(Movimientos!$C$2:$C$154,Movimientos!$A$2:$A$154,$A13,Movimientos!$D$2:$D$154,CONCATENATE("&lt;=",EY$1),Movimientos!$C$2:$C$154,"&gt;0")+SUMIFS(Movimientos!$C$2:$C$154,Movimientos!$A$2:$A$154,$A13,Movimientos!$D$2:$D$154,CONCATENATE("&lt;",EY$1),Movimientos!$C$2:$C$154,"&lt;0")</f>
        <v>0</v>
      </c>
      <c r="EZ13" s="6">
        <f ca="1">SUMIFS(Movimientos!$C$2:$C$154,Movimientos!$A$2:$A$154,$A13,Movimientos!$D$2:$D$154,CONCATENATE("&lt;=",EZ$1),Movimientos!$C$2:$C$154,"&gt;0")+SUMIFS(Movimientos!$C$2:$C$154,Movimientos!$A$2:$A$154,$A13,Movimientos!$D$2:$D$154,CONCATENATE("&lt;",EZ$1),Movimientos!$C$2:$C$154,"&lt;0")</f>
        <v>0</v>
      </c>
      <c r="FA13" s="6">
        <f ca="1">SUMIFS(Movimientos!$C$2:$C$154,Movimientos!$A$2:$A$154,$A13,Movimientos!$D$2:$D$154,CONCATENATE("&lt;=",FA$1),Movimientos!$C$2:$C$154,"&gt;0")+SUMIFS(Movimientos!$C$2:$C$154,Movimientos!$A$2:$A$154,$A13,Movimientos!$D$2:$D$154,CONCATENATE("&lt;",FA$1),Movimientos!$C$2:$C$154,"&lt;0")</f>
        <v>0</v>
      </c>
      <c r="FB13" s="6">
        <f ca="1">SUMIFS(Movimientos!$C$2:$C$154,Movimientos!$A$2:$A$154,$A13,Movimientos!$D$2:$D$154,CONCATENATE("&lt;=",FB$1),Movimientos!$C$2:$C$154,"&gt;0")+SUMIFS(Movimientos!$C$2:$C$154,Movimientos!$A$2:$A$154,$A13,Movimientos!$D$2:$D$154,CONCATENATE("&lt;",FB$1),Movimientos!$C$2:$C$154,"&lt;0")</f>
        <v>0</v>
      </c>
      <c r="FC13" s="6">
        <f ca="1">SUMIFS(Movimientos!$C$2:$C$154,Movimientos!$A$2:$A$154,$A13,Movimientos!$D$2:$D$154,CONCATENATE("&lt;=",FC$1),Movimientos!$C$2:$C$154,"&gt;0")+SUMIFS(Movimientos!$C$2:$C$154,Movimientos!$A$2:$A$154,$A13,Movimientos!$D$2:$D$154,CONCATENATE("&lt;",FC$1),Movimientos!$C$2:$C$154,"&lt;0")</f>
        <v>0</v>
      </c>
      <c r="FD13" s="6">
        <f ca="1">SUMIFS(Movimientos!$C$2:$C$154,Movimientos!$A$2:$A$154,$A13,Movimientos!$D$2:$D$154,CONCATENATE("&lt;=",FD$1),Movimientos!$C$2:$C$154,"&gt;0")+SUMIFS(Movimientos!$C$2:$C$154,Movimientos!$A$2:$A$154,$A13,Movimientos!$D$2:$D$154,CONCATENATE("&lt;",FD$1),Movimientos!$C$2:$C$154,"&lt;0")</f>
        <v>0</v>
      </c>
      <c r="FE13" s="6">
        <f ca="1">SUMIFS(Movimientos!$C$2:$C$154,Movimientos!$A$2:$A$154,$A13,Movimientos!$D$2:$D$154,CONCATENATE("&lt;=",FE$1),Movimientos!$C$2:$C$154,"&gt;0")+SUMIFS(Movimientos!$C$2:$C$154,Movimientos!$A$2:$A$154,$A13,Movimientos!$D$2:$D$154,CONCATENATE("&lt;",FE$1),Movimientos!$C$2:$C$154,"&lt;0")</f>
        <v>0</v>
      </c>
      <c r="FF13" s="6">
        <f ca="1">SUMIFS(Movimientos!$C$2:$C$154,Movimientos!$A$2:$A$154,$A13,Movimientos!$D$2:$D$154,CONCATENATE("&lt;=",FF$1),Movimientos!$C$2:$C$154,"&gt;0")+SUMIFS(Movimientos!$C$2:$C$154,Movimientos!$A$2:$A$154,$A13,Movimientos!$D$2:$D$154,CONCATENATE("&lt;",FF$1),Movimientos!$C$2:$C$154,"&lt;0")</f>
        <v>0</v>
      </c>
      <c r="FG13" s="6">
        <f ca="1">SUMIFS(Movimientos!$C$2:$C$154,Movimientos!$A$2:$A$154,$A13,Movimientos!$D$2:$D$154,CONCATENATE("&lt;=",FG$1),Movimientos!$C$2:$C$154,"&gt;0")+SUMIFS(Movimientos!$C$2:$C$154,Movimientos!$A$2:$A$154,$A13,Movimientos!$D$2:$D$154,CONCATENATE("&lt;",FG$1),Movimientos!$C$2:$C$154,"&lt;0")</f>
        <v>0</v>
      </c>
      <c r="FH13" s="6">
        <f ca="1">SUMIFS(Movimientos!$C$2:$C$154,Movimientos!$A$2:$A$154,$A13,Movimientos!$D$2:$D$154,CONCATENATE("&lt;=",FH$1),Movimientos!$C$2:$C$154,"&gt;0")+SUMIFS(Movimientos!$C$2:$C$154,Movimientos!$A$2:$A$154,$A13,Movimientos!$D$2:$D$154,CONCATENATE("&lt;",FH$1),Movimientos!$C$2:$C$154,"&lt;0")</f>
        <v>0</v>
      </c>
      <c r="FI13" s="6">
        <f ca="1">SUMIFS(Movimientos!$C$2:$C$154,Movimientos!$A$2:$A$154,$A13,Movimientos!$D$2:$D$154,CONCATENATE("&lt;=",FI$1),Movimientos!$C$2:$C$154,"&gt;0")+SUMIFS(Movimientos!$C$2:$C$154,Movimientos!$A$2:$A$154,$A13,Movimientos!$D$2:$D$154,CONCATENATE("&lt;",FI$1),Movimientos!$C$2:$C$154,"&lt;0")</f>
        <v>0</v>
      </c>
      <c r="FJ13" s="6">
        <f ca="1">SUMIFS(Movimientos!$C$2:$C$154,Movimientos!$A$2:$A$154,$A13,Movimientos!$D$2:$D$154,CONCATENATE("&lt;=",FJ$1),Movimientos!$C$2:$C$154,"&gt;0")+SUMIFS(Movimientos!$C$2:$C$154,Movimientos!$A$2:$A$154,$A13,Movimientos!$D$2:$D$154,CONCATENATE("&lt;",FJ$1),Movimientos!$C$2:$C$154,"&lt;0")</f>
        <v>0</v>
      </c>
      <c r="FK13" s="6">
        <f ca="1">SUMIFS(Movimientos!$C$2:$C$154,Movimientos!$A$2:$A$154,$A13,Movimientos!$D$2:$D$154,CONCATENATE("&lt;=",FK$1),Movimientos!$C$2:$C$154,"&gt;0")+SUMIFS(Movimientos!$C$2:$C$154,Movimientos!$A$2:$A$154,$A13,Movimientos!$D$2:$D$154,CONCATENATE("&lt;",FK$1),Movimientos!$C$2:$C$154,"&lt;0")</f>
        <v>0</v>
      </c>
      <c r="FL13" s="6">
        <f ca="1">SUMIFS(Movimientos!$C$2:$C$154,Movimientos!$A$2:$A$154,$A13,Movimientos!$D$2:$D$154,CONCATENATE("&lt;=",FL$1),Movimientos!$C$2:$C$154,"&gt;0")+SUMIFS(Movimientos!$C$2:$C$154,Movimientos!$A$2:$A$154,$A13,Movimientos!$D$2:$D$154,CONCATENATE("&lt;",FL$1),Movimientos!$C$2:$C$154,"&lt;0")</f>
        <v>0</v>
      </c>
      <c r="FM13" s="6">
        <f ca="1">SUMIFS(Movimientos!$C$2:$C$154,Movimientos!$A$2:$A$154,$A13,Movimientos!$D$2:$D$154,CONCATENATE("&lt;=",FM$1),Movimientos!$C$2:$C$154,"&gt;0")+SUMIFS(Movimientos!$C$2:$C$154,Movimientos!$A$2:$A$154,$A13,Movimientos!$D$2:$D$154,CONCATENATE("&lt;",FM$1),Movimientos!$C$2:$C$154,"&lt;0")</f>
        <v>0</v>
      </c>
      <c r="FN13" s="6">
        <f ca="1">SUMIFS(Movimientos!$C$2:$C$154,Movimientos!$A$2:$A$154,$A13,Movimientos!$D$2:$D$154,CONCATENATE("&lt;=",FN$1),Movimientos!$C$2:$C$154,"&gt;0")+SUMIFS(Movimientos!$C$2:$C$154,Movimientos!$A$2:$A$154,$A13,Movimientos!$D$2:$D$154,CONCATENATE("&lt;",FN$1),Movimientos!$C$2:$C$154,"&lt;0")</f>
        <v>0</v>
      </c>
      <c r="FO13" s="6">
        <f ca="1">SUMIFS(Movimientos!$C$2:$C$154,Movimientos!$A$2:$A$154,$A13,Movimientos!$D$2:$D$154,CONCATENATE("&lt;=",FO$1),Movimientos!$C$2:$C$154,"&gt;0")+SUMIFS(Movimientos!$C$2:$C$154,Movimientos!$A$2:$A$154,$A13,Movimientos!$D$2:$D$154,CONCATENATE("&lt;",FO$1),Movimientos!$C$2:$C$154,"&lt;0")</f>
        <v>0</v>
      </c>
      <c r="FP13" s="6">
        <f ca="1">SUMIFS(Movimientos!$C$2:$C$154,Movimientos!$A$2:$A$154,$A13,Movimientos!$D$2:$D$154,CONCATENATE("&lt;=",FP$1),Movimientos!$C$2:$C$154,"&gt;0")+SUMIFS(Movimientos!$C$2:$C$154,Movimientos!$A$2:$A$154,$A13,Movimientos!$D$2:$D$154,CONCATENATE("&lt;",FP$1),Movimientos!$C$2:$C$154,"&lt;0")</f>
        <v>0</v>
      </c>
      <c r="FQ13" s="6">
        <f ca="1">SUMIFS(Movimientos!$C$2:$C$154,Movimientos!$A$2:$A$154,$A13,Movimientos!$D$2:$D$154,CONCATENATE("&lt;=",FQ$1),Movimientos!$C$2:$C$154,"&gt;0")+SUMIFS(Movimientos!$C$2:$C$154,Movimientos!$A$2:$A$154,$A13,Movimientos!$D$2:$D$154,CONCATENATE("&lt;",FQ$1),Movimientos!$C$2:$C$154,"&lt;0")</f>
        <v>0</v>
      </c>
      <c r="FR13" s="6">
        <f ca="1">SUMIFS(Movimientos!$C$2:$C$154,Movimientos!$A$2:$A$154,$A13,Movimientos!$D$2:$D$154,CONCATENATE("&lt;=",FR$1),Movimientos!$C$2:$C$154,"&gt;0")+SUMIFS(Movimientos!$C$2:$C$154,Movimientos!$A$2:$A$154,$A13,Movimientos!$D$2:$D$154,CONCATENATE("&lt;",FR$1),Movimientos!$C$2:$C$154,"&lt;0")</f>
        <v>0</v>
      </c>
      <c r="FS13" s="6">
        <f ca="1">SUMIFS(Movimientos!$C$2:$C$154,Movimientos!$A$2:$A$154,$A13,Movimientos!$D$2:$D$154,CONCATENATE("&lt;=",FS$1),Movimientos!$C$2:$C$154,"&gt;0")+SUMIFS(Movimientos!$C$2:$C$154,Movimientos!$A$2:$A$154,$A13,Movimientos!$D$2:$D$154,CONCATENATE("&lt;",FS$1),Movimientos!$C$2:$C$154,"&lt;0")</f>
        <v>0</v>
      </c>
      <c r="FT13" s="6">
        <f ca="1">SUMIFS(Movimientos!$C$2:$C$154,Movimientos!$A$2:$A$154,$A13,Movimientos!$D$2:$D$154,CONCATENATE("&lt;=",FT$1),Movimientos!$C$2:$C$154,"&gt;0")+SUMIFS(Movimientos!$C$2:$C$154,Movimientos!$A$2:$A$154,$A13,Movimientos!$D$2:$D$154,CONCATENATE("&lt;",FT$1),Movimientos!$C$2:$C$154,"&lt;0")</f>
        <v>0</v>
      </c>
      <c r="FU13" s="6">
        <f ca="1">SUMIFS(Movimientos!$C$2:$C$154,Movimientos!$A$2:$A$154,$A13,Movimientos!$D$2:$D$154,CONCATENATE("&lt;=",FU$1),Movimientos!$C$2:$C$154,"&gt;0")+SUMIFS(Movimientos!$C$2:$C$154,Movimientos!$A$2:$A$154,$A13,Movimientos!$D$2:$D$154,CONCATENATE("&lt;",FU$1),Movimientos!$C$2:$C$154,"&lt;0")</f>
        <v>0</v>
      </c>
      <c r="FV13" s="6">
        <f ca="1">SUMIFS(Movimientos!$C$2:$C$154,Movimientos!$A$2:$A$154,$A13,Movimientos!$D$2:$D$154,CONCATENATE("&lt;=",FV$1),Movimientos!$C$2:$C$154,"&gt;0")+SUMIFS(Movimientos!$C$2:$C$154,Movimientos!$A$2:$A$154,$A13,Movimientos!$D$2:$D$154,CONCATENATE("&lt;",FV$1),Movimientos!$C$2:$C$154,"&lt;0")</f>
        <v>0</v>
      </c>
      <c r="FW13" s="6">
        <f ca="1">SUMIFS(Movimientos!$C$2:$C$154,Movimientos!$A$2:$A$154,$A13,Movimientos!$D$2:$D$154,CONCATENATE("&lt;=",FW$1),Movimientos!$C$2:$C$154,"&gt;0")+SUMIFS(Movimientos!$C$2:$C$154,Movimientos!$A$2:$A$154,$A13,Movimientos!$D$2:$D$154,CONCATENATE("&lt;",FW$1),Movimientos!$C$2:$C$154,"&lt;0")</f>
        <v>0</v>
      </c>
      <c r="FX13" s="6">
        <f ca="1">SUMIFS(Movimientos!$C$2:$C$154,Movimientos!$A$2:$A$154,$A13,Movimientos!$D$2:$D$154,CONCATENATE("&lt;=",FX$1),Movimientos!$C$2:$C$154,"&gt;0")+SUMIFS(Movimientos!$C$2:$C$154,Movimientos!$A$2:$A$154,$A13,Movimientos!$D$2:$D$154,CONCATENATE("&lt;",FX$1),Movimientos!$C$2:$C$154,"&lt;0")</f>
        <v>0</v>
      </c>
      <c r="FY13" s="6">
        <f ca="1">SUMIFS(Movimientos!$C$2:$C$154,Movimientos!$A$2:$A$154,$A13,Movimientos!$D$2:$D$154,CONCATENATE("&lt;=",FY$1),Movimientos!$C$2:$C$154,"&gt;0")+SUMIFS(Movimientos!$C$2:$C$154,Movimientos!$A$2:$A$154,$A13,Movimientos!$D$2:$D$154,CONCATENATE("&lt;",FY$1),Movimientos!$C$2:$C$154,"&lt;0")</f>
        <v>0</v>
      </c>
      <c r="FZ13" s="6">
        <f ca="1">SUMIFS(Movimientos!$C$2:$C$154,Movimientos!$A$2:$A$154,$A13,Movimientos!$D$2:$D$154,CONCATENATE("&lt;=",FZ$1),Movimientos!$C$2:$C$154,"&gt;0")+SUMIFS(Movimientos!$C$2:$C$154,Movimientos!$A$2:$A$154,$A13,Movimientos!$D$2:$D$154,CONCATENATE("&lt;",FZ$1),Movimientos!$C$2:$C$154,"&lt;0")</f>
        <v>0</v>
      </c>
      <c r="GA13" s="6">
        <f ca="1">SUMIFS(Movimientos!$C$2:$C$154,Movimientos!$A$2:$A$154,$A13,Movimientos!$D$2:$D$154,CONCATENATE("&lt;=",GA$1),Movimientos!$C$2:$C$154,"&gt;0")+SUMIFS(Movimientos!$C$2:$C$154,Movimientos!$A$2:$A$154,$A13,Movimientos!$D$2:$D$154,CONCATENATE("&lt;",GA$1),Movimientos!$C$2:$C$154,"&lt;0")</f>
        <v>0</v>
      </c>
      <c r="GB13" s="6">
        <f ca="1">SUMIFS(Movimientos!$C$2:$C$154,Movimientos!$A$2:$A$154,$A13,Movimientos!$D$2:$D$154,CONCATENATE("&lt;=",GB$1),Movimientos!$C$2:$C$154,"&gt;0")+SUMIFS(Movimientos!$C$2:$C$154,Movimientos!$A$2:$A$154,$A13,Movimientos!$D$2:$D$154,CONCATENATE("&lt;",GB$1),Movimientos!$C$2:$C$154,"&lt;0")</f>
        <v>0</v>
      </c>
      <c r="GC13" s="6">
        <f ca="1">SUMIFS(Movimientos!$C$2:$C$154,Movimientos!$A$2:$A$154,$A13,Movimientos!$D$2:$D$154,CONCATENATE("&lt;=",GC$1),Movimientos!$C$2:$C$154,"&gt;0")+SUMIFS(Movimientos!$C$2:$C$154,Movimientos!$A$2:$A$154,$A13,Movimientos!$D$2:$D$154,CONCATENATE("&lt;",GC$1),Movimientos!$C$2:$C$154,"&lt;0")</f>
        <v>0</v>
      </c>
      <c r="GD13" s="6">
        <f ca="1">SUMIFS(Movimientos!$C$2:$C$154,Movimientos!$A$2:$A$154,$A13,Movimientos!$D$2:$D$154,CONCATENATE("&lt;=",GD$1),Movimientos!$C$2:$C$154,"&gt;0")+SUMIFS(Movimientos!$C$2:$C$154,Movimientos!$A$2:$A$154,$A13,Movimientos!$D$2:$D$154,CONCATENATE("&lt;",GD$1),Movimientos!$C$2:$C$154,"&lt;0")</f>
        <v>0</v>
      </c>
      <c r="GE13" s="6">
        <f ca="1">SUMIFS(Movimientos!$C$2:$C$154,Movimientos!$A$2:$A$154,$A13,Movimientos!$D$2:$D$154,CONCATENATE("&lt;=",GE$1),Movimientos!$C$2:$C$154,"&gt;0")+SUMIFS(Movimientos!$C$2:$C$154,Movimientos!$A$2:$A$154,$A13,Movimientos!$D$2:$D$154,CONCATENATE("&lt;",GE$1),Movimientos!$C$2:$C$154,"&lt;0")</f>
        <v>0</v>
      </c>
      <c r="GF13" s="6">
        <f ca="1">SUMIFS(Movimientos!$C$2:$C$154,Movimientos!$A$2:$A$154,$A13,Movimientos!$D$2:$D$154,CONCATENATE("&lt;=",GF$1),Movimientos!$C$2:$C$154,"&gt;0")+SUMIFS(Movimientos!$C$2:$C$154,Movimientos!$A$2:$A$154,$A13,Movimientos!$D$2:$D$154,CONCATENATE("&lt;",GF$1),Movimientos!$C$2:$C$154,"&lt;0")</f>
        <v>0</v>
      </c>
      <c r="GG13" s="6">
        <f ca="1">SUMIFS(Movimientos!$C$2:$C$154,Movimientos!$A$2:$A$154,$A13,Movimientos!$D$2:$D$154,CONCATENATE("&lt;=",GG$1),Movimientos!$C$2:$C$154,"&gt;0")+SUMIFS(Movimientos!$C$2:$C$154,Movimientos!$A$2:$A$154,$A13,Movimientos!$D$2:$D$154,CONCATENATE("&lt;",GG$1),Movimientos!$C$2:$C$154,"&lt;0")</f>
        <v>0</v>
      </c>
      <c r="GH13" s="6">
        <f ca="1">SUMIFS(Movimientos!$C$2:$C$154,Movimientos!$A$2:$A$154,$A13,Movimientos!$D$2:$D$154,CONCATENATE("&lt;=",GH$1),Movimientos!$C$2:$C$154,"&gt;0")+SUMIFS(Movimientos!$C$2:$C$154,Movimientos!$A$2:$A$154,$A13,Movimientos!$D$2:$D$154,CONCATENATE("&lt;",GH$1),Movimientos!$C$2:$C$154,"&lt;0")</f>
        <v>0</v>
      </c>
      <c r="GI13" s="6">
        <f ca="1">SUMIFS(Movimientos!$C$2:$C$154,Movimientos!$A$2:$A$154,$A13,Movimientos!$D$2:$D$154,CONCATENATE("&lt;=",GI$1),Movimientos!$C$2:$C$154,"&gt;0")+SUMIFS(Movimientos!$C$2:$C$154,Movimientos!$A$2:$A$154,$A13,Movimientos!$D$2:$D$154,CONCATENATE("&lt;",GI$1),Movimientos!$C$2:$C$154,"&lt;0")</f>
        <v>0</v>
      </c>
      <c r="GJ13" s="6">
        <f ca="1">SUMIFS(Movimientos!$C$2:$C$154,Movimientos!$A$2:$A$154,$A13,Movimientos!$D$2:$D$154,CONCATENATE("&lt;=",GJ$1),Movimientos!$C$2:$C$154,"&gt;0")+SUMIFS(Movimientos!$C$2:$C$154,Movimientos!$A$2:$A$154,$A13,Movimientos!$D$2:$D$154,CONCATENATE("&lt;",GJ$1),Movimientos!$C$2:$C$154,"&lt;0")</f>
        <v>0</v>
      </c>
      <c r="GK13" s="6">
        <f ca="1">SUMIFS(Movimientos!$C$2:$C$154,Movimientos!$A$2:$A$154,$A13,Movimientos!$D$2:$D$154,CONCATENATE("&lt;=",GK$1),Movimientos!$C$2:$C$154,"&gt;0")+SUMIFS(Movimientos!$C$2:$C$154,Movimientos!$A$2:$A$154,$A13,Movimientos!$D$2:$D$154,CONCATENATE("&lt;",GK$1),Movimientos!$C$2:$C$154,"&lt;0")</f>
        <v>0</v>
      </c>
      <c r="GL13" s="6">
        <f ca="1">SUMIFS(Movimientos!$C$2:$C$154,Movimientos!$A$2:$A$154,$A13,Movimientos!$D$2:$D$154,CONCATENATE("&lt;=",GL$1),Movimientos!$C$2:$C$154,"&gt;0")+SUMIFS(Movimientos!$C$2:$C$154,Movimientos!$A$2:$A$154,$A13,Movimientos!$D$2:$D$154,CONCATENATE("&lt;",GL$1),Movimientos!$C$2:$C$154,"&lt;0")</f>
        <v>0</v>
      </c>
      <c r="GM13" s="6">
        <f ca="1">SUMIFS(Movimientos!$C$2:$C$154,Movimientos!$A$2:$A$154,$A13,Movimientos!$D$2:$D$154,CONCATENATE("&lt;=",GM$1),Movimientos!$C$2:$C$154,"&gt;0")+SUMIFS(Movimientos!$C$2:$C$154,Movimientos!$A$2:$A$154,$A13,Movimientos!$D$2:$D$154,CONCATENATE("&lt;",GM$1),Movimientos!$C$2:$C$154,"&lt;0")</f>
        <v>0</v>
      </c>
      <c r="GN13" s="6">
        <f ca="1">SUMIFS(Movimientos!$C$2:$C$154,Movimientos!$A$2:$A$154,$A13,Movimientos!$D$2:$D$154,CONCATENATE("&lt;=",GN$1),Movimientos!$C$2:$C$154,"&gt;0")+SUMIFS(Movimientos!$C$2:$C$154,Movimientos!$A$2:$A$154,$A13,Movimientos!$D$2:$D$154,CONCATENATE("&lt;",GN$1),Movimientos!$C$2:$C$154,"&lt;0")</f>
        <v>0</v>
      </c>
      <c r="GO13" s="6">
        <f ca="1">SUMIFS(Movimientos!$C$2:$C$154,Movimientos!$A$2:$A$154,$A13,Movimientos!$D$2:$D$154,CONCATENATE("&lt;=",GO$1),Movimientos!$C$2:$C$154,"&gt;0")+SUMIFS(Movimientos!$C$2:$C$154,Movimientos!$A$2:$A$154,$A13,Movimientos!$D$2:$D$154,CONCATENATE("&lt;",GO$1),Movimientos!$C$2:$C$154,"&lt;0")</f>
        <v>0</v>
      </c>
      <c r="GP13" s="6">
        <f ca="1">SUMIFS(Movimientos!$C$2:$C$154,Movimientos!$A$2:$A$154,$A13,Movimientos!$D$2:$D$154,CONCATENATE("&lt;=",GP$1),Movimientos!$C$2:$C$154,"&gt;0")+SUMIFS(Movimientos!$C$2:$C$154,Movimientos!$A$2:$A$154,$A13,Movimientos!$D$2:$D$154,CONCATENATE("&lt;",GP$1),Movimientos!$C$2:$C$154,"&lt;0")</f>
        <v>0</v>
      </c>
      <c r="GQ13" s="6">
        <f ca="1">SUMIFS(Movimientos!$C$2:$C$154,Movimientos!$A$2:$A$154,$A13,Movimientos!$D$2:$D$154,CONCATENATE("&lt;=",GQ$1),Movimientos!$C$2:$C$154,"&gt;0")+SUMIFS(Movimientos!$C$2:$C$154,Movimientos!$A$2:$A$154,$A13,Movimientos!$D$2:$D$154,CONCATENATE("&lt;",GQ$1),Movimientos!$C$2:$C$154,"&lt;0")</f>
        <v>0</v>
      </c>
      <c r="GR13" s="6">
        <f ca="1">SUMIFS(Movimientos!$C$2:$C$154,Movimientos!$A$2:$A$154,$A13,Movimientos!$D$2:$D$154,CONCATENATE("&lt;=",GR$1),Movimientos!$C$2:$C$154,"&gt;0")+SUMIFS(Movimientos!$C$2:$C$154,Movimientos!$A$2:$A$154,$A13,Movimientos!$D$2:$D$154,CONCATENATE("&lt;",GR$1),Movimientos!$C$2:$C$154,"&lt;0")</f>
        <v>0</v>
      </c>
      <c r="GS13" s="6">
        <f ca="1">SUMIFS(Movimientos!$C$2:$C$154,Movimientos!$A$2:$A$154,$A13,Movimientos!$D$2:$D$154,CONCATENATE("&lt;=",GS$1),Movimientos!$C$2:$C$154,"&gt;0")+SUMIFS(Movimientos!$C$2:$C$154,Movimientos!$A$2:$A$154,$A13,Movimientos!$D$2:$D$154,CONCATENATE("&lt;",GS$1),Movimientos!$C$2:$C$154,"&lt;0")</f>
        <v>0</v>
      </c>
      <c r="GT13" s="6">
        <f ca="1">SUMIFS(Movimientos!$C$2:$C$154,Movimientos!$A$2:$A$154,$A13,Movimientos!$D$2:$D$154,CONCATENATE("&lt;=",GT$1),Movimientos!$C$2:$C$154,"&gt;0")+SUMIFS(Movimientos!$C$2:$C$154,Movimientos!$A$2:$A$154,$A13,Movimientos!$D$2:$D$154,CONCATENATE("&lt;",GT$1),Movimientos!$C$2:$C$154,"&lt;0")</f>
        <v>0</v>
      </c>
      <c r="GU13" s="6">
        <f ca="1">SUMIFS(Movimientos!$C$2:$C$154,Movimientos!$A$2:$A$154,$A13,Movimientos!$D$2:$D$154,CONCATENATE("&lt;=",GU$1),Movimientos!$C$2:$C$154,"&gt;0")+SUMIFS(Movimientos!$C$2:$C$154,Movimientos!$A$2:$A$154,$A13,Movimientos!$D$2:$D$154,CONCATENATE("&lt;",GU$1),Movimientos!$C$2:$C$154,"&lt;0")</f>
        <v>0</v>
      </c>
      <c r="GV13" s="6">
        <f ca="1">SUMIFS(Movimientos!$C$2:$C$154,Movimientos!$A$2:$A$154,$A13,Movimientos!$D$2:$D$154,CONCATENATE("&lt;=",GV$1),Movimientos!$C$2:$C$154,"&gt;0")+SUMIFS(Movimientos!$C$2:$C$154,Movimientos!$A$2:$A$154,$A13,Movimientos!$D$2:$D$154,CONCATENATE("&lt;",GV$1),Movimientos!$C$2:$C$154,"&lt;0")</f>
        <v>0</v>
      </c>
      <c r="GW13" s="6">
        <f ca="1">SUMIFS(Movimientos!$C$2:$C$154,Movimientos!$A$2:$A$154,$A13,Movimientos!$D$2:$D$154,CONCATENATE("&lt;=",GW$1),Movimientos!$C$2:$C$154,"&gt;0")+SUMIFS(Movimientos!$C$2:$C$154,Movimientos!$A$2:$A$154,$A13,Movimientos!$D$2:$D$154,CONCATENATE("&lt;",GW$1),Movimientos!$C$2:$C$154,"&lt;0")</f>
        <v>0</v>
      </c>
      <c r="GX13" s="6">
        <f ca="1">SUMIFS(Movimientos!$C$2:$C$154,Movimientos!$A$2:$A$154,$A13,Movimientos!$D$2:$D$154,CONCATENATE("&lt;=",GX$1),Movimientos!$C$2:$C$154,"&gt;0")+SUMIFS(Movimientos!$C$2:$C$154,Movimientos!$A$2:$A$154,$A13,Movimientos!$D$2:$D$154,CONCATENATE("&lt;",GX$1),Movimientos!$C$2:$C$154,"&lt;0")</f>
        <v>0</v>
      </c>
      <c r="GY13" s="6">
        <f ca="1">SUMIFS(Movimientos!$C$2:$C$154,Movimientos!$A$2:$A$154,$A13,Movimientos!$D$2:$D$154,CONCATENATE("&lt;=",GY$1),Movimientos!$C$2:$C$154,"&gt;0")+SUMIFS(Movimientos!$C$2:$C$154,Movimientos!$A$2:$A$154,$A13,Movimientos!$D$2:$D$154,CONCATENATE("&lt;",GY$1),Movimientos!$C$2:$C$154,"&lt;0")</f>
        <v>0</v>
      </c>
      <c r="GZ13" s="6">
        <f ca="1">SUMIFS(Movimientos!$C$2:$C$154,Movimientos!$A$2:$A$154,$A13,Movimientos!$D$2:$D$154,CONCATENATE("&lt;=",GZ$1),Movimientos!$C$2:$C$154,"&gt;0")+SUMIFS(Movimientos!$C$2:$C$154,Movimientos!$A$2:$A$154,$A13,Movimientos!$D$2:$D$154,CONCATENATE("&lt;",GZ$1),Movimientos!$C$2:$C$154,"&lt;0")</f>
        <v>0</v>
      </c>
      <c r="HA13" s="6">
        <f ca="1">SUMIFS(Movimientos!$C$2:$C$154,Movimientos!$A$2:$A$154,$A13,Movimientos!$D$2:$D$154,CONCATENATE("&lt;=",HA$1),Movimientos!$C$2:$C$154,"&gt;0")+SUMIFS(Movimientos!$C$2:$C$154,Movimientos!$A$2:$A$154,$A13,Movimientos!$D$2:$D$154,CONCATENATE("&lt;",HA$1),Movimientos!$C$2:$C$154,"&lt;0")</f>
        <v>0</v>
      </c>
      <c r="HB13" s="6">
        <f ca="1">SUMIFS(Movimientos!$C$2:$C$154,Movimientos!$A$2:$A$154,$A13,Movimientos!$D$2:$D$154,CONCATENATE("&lt;=",HB$1),Movimientos!$C$2:$C$154,"&gt;0")+SUMIFS(Movimientos!$C$2:$C$154,Movimientos!$A$2:$A$154,$A13,Movimientos!$D$2:$D$154,CONCATENATE("&lt;",HB$1),Movimientos!$C$2:$C$154,"&lt;0")</f>
        <v>0</v>
      </c>
      <c r="HC13" s="6">
        <f ca="1">SUMIFS(Movimientos!$C$2:$C$154,Movimientos!$A$2:$A$154,$A13,Movimientos!$D$2:$D$154,CONCATENATE("&lt;=",HC$1),Movimientos!$C$2:$C$154,"&gt;0")+SUMIFS(Movimientos!$C$2:$C$154,Movimientos!$A$2:$A$154,$A13,Movimientos!$D$2:$D$154,CONCATENATE("&lt;",HC$1),Movimientos!$C$2:$C$154,"&lt;0")</f>
        <v>0</v>
      </c>
      <c r="HD13" s="6">
        <f ca="1">SUMIFS(Movimientos!$C$2:$C$154,Movimientos!$A$2:$A$154,$A13,Movimientos!$D$2:$D$154,CONCATENATE("&lt;=",HD$1),Movimientos!$C$2:$C$154,"&gt;0")+SUMIFS(Movimientos!$C$2:$C$154,Movimientos!$A$2:$A$154,$A13,Movimientos!$D$2:$D$154,CONCATENATE("&lt;",HD$1),Movimientos!$C$2:$C$154,"&lt;0")</f>
        <v>0</v>
      </c>
      <c r="HE13" s="6">
        <f ca="1">SUMIFS(Movimientos!$C$2:$C$154,Movimientos!$A$2:$A$154,$A13,Movimientos!$D$2:$D$154,CONCATENATE("&lt;=",HE$1),Movimientos!$C$2:$C$154,"&gt;0")+SUMIFS(Movimientos!$C$2:$C$154,Movimientos!$A$2:$A$154,$A13,Movimientos!$D$2:$D$154,CONCATENATE("&lt;",HE$1),Movimientos!$C$2:$C$154,"&lt;0")</f>
        <v>0</v>
      </c>
      <c r="HF13" s="6">
        <f ca="1">SUMIFS(Movimientos!$C$2:$C$154,Movimientos!$A$2:$A$154,$A13,Movimientos!$D$2:$D$154,CONCATENATE("&lt;=",HF$1),Movimientos!$C$2:$C$154,"&gt;0")+SUMIFS(Movimientos!$C$2:$C$154,Movimientos!$A$2:$A$154,$A13,Movimientos!$D$2:$D$154,CONCATENATE("&lt;",HF$1),Movimientos!$C$2:$C$154,"&lt;0")</f>
        <v>0</v>
      </c>
      <c r="HG13" s="6">
        <f ca="1">SUMIFS(Movimientos!$C$2:$C$154,Movimientos!$A$2:$A$154,$A13,Movimientos!$D$2:$D$154,CONCATENATE("&lt;=",HG$1),Movimientos!$C$2:$C$154,"&gt;0")+SUMIFS(Movimientos!$C$2:$C$154,Movimientos!$A$2:$A$154,$A13,Movimientos!$D$2:$D$154,CONCATENATE("&lt;",HG$1),Movimientos!$C$2:$C$154,"&lt;0")</f>
        <v>0</v>
      </c>
      <c r="HH13" s="6">
        <f ca="1">SUMIFS(Movimientos!$C$2:$C$154,Movimientos!$A$2:$A$154,$A13,Movimientos!$D$2:$D$154,CONCATENATE("&lt;=",HH$1),Movimientos!$C$2:$C$154,"&gt;0")+SUMIFS(Movimientos!$C$2:$C$154,Movimientos!$A$2:$A$154,$A13,Movimientos!$D$2:$D$154,CONCATENATE("&lt;",HH$1),Movimientos!$C$2:$C$154,"&lt;0")</f>
        <v>0</v>
      </c>
      <c r="HI13" s="6">
        <f ca="1">SUMIFS(Movimientos!$C$2:$C$154,Movimientos!$A$2:$A$154,$A13,Movimientos!$D$2:$D$154,CONCATENATE("&lt;=",HI$1),Movimientos!$C$2:$C$154,"&gt;0")+SUMIFS(Movimientos!$C$2:$C$154,Movimientos!$A$2:$A$154,$A13,Movimientos!$D$2:$D$154,CONCATENATE("&lt;",HI$1),Movimientos!$C$2:$C$154,"&lt;0")</f>
        <v>0</v>
      </c>
      <c r="HJ13" s="6">
        <f ca="1">SUMIFS(Movimientos!$C$2:$C$154,Movimientos!$A$2:$A$154,$A13,Movimientos!$D$2:$D$154,CONCATENATE("&lt;=",HJ$1),Movimientos!$C$2:$C$154,"&gt;0")+SUMIFS(Movimientos!$C$2:$C$154,Movimientos!$A$2:$A$154,$A13,Movimientos!$D$2:$D$154,CONCATENATE("&lt;",HJ$1),Movimientos!$C$2:$C$154,"&lt;0")</f>
        <v>0</v>
      </c>
      <c r="HK13" s="6">
        <f ca="1">SUMIFS(Movimientos!$C$2:$C$154,Movimientos!$A$2:$A$154,$A13,Movimientos!$D$2:$D$154,CONCATENATE("&lt;=",HK$1),Movimientos!$C$2:$C$154,"&gt;0")+SUMIFS(Movimientos!$C$2:$C$154,Movimientos!$A$2:$A$154,$A13,Movimientos!$D$2:$D$154,CONCATENATE("&lt;",HK$1),Movimientos!$C$2:$C$154,"&lt;0")</f>
        <v>0</v>
      </c>
      <c r="HL13" s="6">
        <f ca="1">SUMIFS(Movimientos!$C$2:$C$154,Movimientos!$A$2:$A$154,$A13,Movimientos!$D$2:$D$154,CONCATENATE("&lt;=",HL$1),Movimientos!$C$2:$C$154,"&gt;0")+SUMIFS(Movimientos!$C$2:$C$154,Movimientos!$A$2:$A$154,$A13,Movimientos!$D$2:$D$154,CONCATENATE("&lt;",HL$1),Movimientos!$C$2:$C$154,"&lt;0")</f>
        <v>0</v>
      </c>
      <c r="HM13" s="6">
        <f ca="1">SUMIFS(Movimientos!$C$2:$C$154,Movimientos!$A$2:$A$154,$A13,Movimientos!$D$2:$D$154,CONCATENATE("&lt;=",HM$1),Movimientos!$C$2:$C$154,"&gt;0")+SUMIFS(Movimientos!$C$2:$C$154,Movimientos!$A$2:$A$154,$A13,Movimientos!$D$2:$D$154,CONCATENATE("&lt;",HM$1),Movimientos!$C$2:$C$154,"&lt;0")</f>
        <v>0</v>
      </c>
      <c r="HN13" s="6">
        <f ca="1">SUMIFS(Movimientos!$C$2:$C$154,Movimientos!$A$2:$A$154,$A13,Movimientos!$D$2:$D$154,CONCATENATE("&lt;=",HN$1),Movimientos!$C$2:$C$154,"&gt;0")+SUMIFS(Movimientos!$C$2:$C$154,Movimientos!$A$2:$A$154,$A13,Movimientos!$D$2:$D$154,CONCATENATE("&lt;",HN$1),Movimientos!$C$2:$C$154,"&lt;0")</f>
        <v>0</v>
      </c>
      <c r="HO13" s="6">
        <f ca="1">SUMIFS(Movimientos!$C$2:$C$154,Movimientos!$A$2:$A$154,$A13,Movimientos!$D$2:$D$154,CONCATENATE("&lt;=",HO$1),Movimientos!$C$2:$C$154,"&gt;0")+SUMIFS(Movimientos!$C$2:$C$154,Movimientos!$A$2:$A$154,$A13,Movimientos!$D$2:$D$154,CONCATENATE("&lt;",HO$1),Movimientos!$C$2:$C$154,"&lt;0")</f>
        <v>0</v>
      </c>
      <c r="HP13" s="6">
        <f ca="1">SUMIFS(Movimientos!$C$2:$C$154,Movimientos!$A$2:$A$154,$A13,Movimientos!$D$2:$D$154,CONCATENATE("&lt;=",HP$1),Movimientos!$C$2:$C$154,"&gt;0")+SUMIFS(Movimientos!$C$2:$C$154,Movimientos!$A$2:$A$154,$A13,Movimientos!$D$2:$D$154,CONCATENATE("&lt;",HP$1),Movimientos!$C$2:$C$154,"&lt;0")</f>
        <v>0</v>
      </c>
      <c r="HQ13" s="6">
        <f ca="1">SUMIFS(Movimientos!$C$2:$C$154,Movimientos!$A$2:$A$154,$A13,Movimientos!$D$2:$D$154,CONCATENATE("&lt;=",HQ$1),Movimientos!$C$2:$C$154,"&gt;0")+SUMIFS(Movimientos!$C$2:$C$154,Movimientos!$A$2:$A$154,$A13,Movimientos!$D$2:$D$154,CONCATENATE("&lt;",HQ$1),Movimientos!$C$2:$C$154,"&lt;0")</f>
        <v>0</v>
      </c>
      <c r="HR13" s="6">
        <f ca="1">SUMIFS(Movimientos!$C$2:$C$154,Movimientos!$A$2:$A$154,$A13,Movimientos!$D$2:$D$154,CONCATENATE("&lt;=",HR$1),Movimientos!$C$2:$C$154,"&gt;0")+SUMIFS(Movimientos!$C$2:$C$154,Movimientos!$A$2:$A$154,$A13,Movimientos!$D$2:$D$154,CONCATENATE("&lt;",HR$1),Movimientos!$C$2:$C$154,"&lt;0")</f>
        <v>0</v>
      </c>
      <c r="HS13" s="6">
        <f ca="1">SUMIFS(Movimientos!$C$2:$C$154,Movimientos!$A$2:$A$154,$A13,Movimientos!$D$2:$D$154,CONCATENATE("&lt;=",HS$1),Movimientos!$C$2:$C$154,"&gt;0")+SUMIFS(Movimientos!$C$2:$C$154,Movimientos!$A$2:$A$154,$A13,Movimientos!$D$2:$D$154,CONCATENATE("&lt;",HS$1),Movimientos!$C$2:$C$154,"&lt;0")</f>
        <v>0</v>
      </c>
      <c r="HT13" s="6">
        <f ca="1">SUMIFS(Movimientos!$C$2:$C$154,Movimientos!$A$2:$A$154,$A13,Movimientos!$D$2:$D$154,CONCATENATE("&lt;=",HT$1),Movimientos!$C$2:$C$154,"&gt;0")+SUMIFS(Movimientos!$C$2:$C$154,Movimientos!$A$2:$A$154,$A13,Movimientos!$D$2:$D$154,CONCATENATE("&lt;",HT$1),Movimientos!$C$2:$C$154,"&lt;0")</f>
        <v>0</v>
      </c>
      <c r="HU13" s="6">
        <f ca="1">SUMIFS(Movimientos!$C$2:$C$154,Movimientos!$A$2:$A$154,$A13,Movimientos!$D$2:$D$154,CONCATENATE("&lt;=",HU$1),Movimientos!$C$2:$C$154,"&gt;0")+SUMIFS(Movimientos!$C$2:$C$154,Movimientos!$A$2:$A$154,$A13,Movimientos!$D$2:$D$154,CONCATENATE("&lt;",HU$1),Movimientos!$C$2:$C$154,"&lt;0")</f>
        <v>0</v>
      </c>
      <c r="HV13" s="6">
        <f ca="1">SUMIFS(Movimientos!$C$2:$C$154,Movimientos!$A$2:$A$154,$A13,Movimientos!$D$2:$D$154,CONCATENATE("&lt;=",HV$1),Movimientos!$C$2:$C$154,"&gt;0")+SUMIFS(Movimientos!$C$2:$C$154,Movimientos!$A$2:$A$154,$A13,Movimientos!$D$2:$D$154,CONCATENATE("&lt;",HV$1),Movimientos!$C$2:$C$154,"&lt;0")</f>
        <v>0</v>
      </c>
      <c r="HW13" s="6">
        <f ca="1">SUMIFS(Movimientos!$C$2:$C$154,Movimientos!$A$2:$A$154,$A13,Movimientos!$D$2:$D$154,CONCATENATE("&lt;=",HW$1),Movimientos!$C$2:$C$154,"&gt;0")+SUMIFS(Movimientos!$C$2:$C$154,Movimientos!$A$2:$A$154,$A13,Movimientos!$D$2:$D$154,CONCATENATE("&lt;",HW$1),Movimientos!$C$2:$C$154,"&lt;0")</f>
        <v>0</v>
      </c>
      <c r="HX13" s="6">
        <f ca="1">SUMIFS(Movimientos!$C$2:$C$154,Movimientos!$A$2:$A$154,$A13,Movimientos!$D$2:$D$154,CONCATENATE("&lt;=",HX$1),Movimientos!$C$2:$C$154,"&gt;0")+SUMIFS(Movimientos!$C$2:$C$154,Movimientos!$A$2:$A$154,$A13,Movimientos!$D$2:$D$154,CONCATENATE("&lt;",HX$1),Movimientos!$C$2:$C$154,"&lt;0")</f>
        <v>0</v>
      </c>
      <c r="HY13" s="6">
        <f ca="1">SUMIFS(Movimientos!$C$2:$C$154,Movimientos!$A$2:$A$154,$A13,Movimientos!$D$2:$D$154,CONCATENATE("&lt;=",HY$1),Movimientos!$C$2:$C$154,"&gt;0")+SUMIFS(Movimientos!$C$2:$C$154,Movimientos!$A$2:$A$154,$A13,Movimientos!$D$2:$D$154,CONCATENATE("&lt;",HY$1),Movimientos!$C$2:$C$154,"&lt;0")</f>
        <v>0</v>
      </c>
      <c r="HZ13" s="6">
        <f ca="1">SUMIFS(Movimientos!$C$2:$C$154,Movimientos!$A$2:$A$154,$A13,Movimientos!$D$2:$D$154,CONCATENATE("&lt;=",HZ$1),Movimientos!$C$2:$C$154,"&gt;0")+SUMIFS(Movimientos!$C$2:$C$154,Movimientos!$A$2:$A$154,$A13,Movimientos!$D$2:$D$154,CONCATENATE("&lt;",HZ$1),Movimientos!$C$2:$C$154,"&lt;0")</f>
        <v>0</v>
      </c>
      <c r="IA13" s="6">
        <f ca="1">SUMIFS(Movimientos!$C$2:$C$154,Movimientos!$A$2:$A$154,$A13,Movimientos!$D$2:$D$154,CONCATENATE("&lt;=",IA$1),Movimientos!$C$2:$C$154,"&gt;0")+SUMIFS(Movimientos!$C$2:$C$154,Movimientos!$A$2:$A$154,$A13,Movimientos!$D$2:$D$154,CONCATENATE("&lt;",IA$1),Movimientos!$C$2:$C$154,"&lt;0")</f>
        <v>0</v>
      </c>
      <c r="IB13" s="6">
        <f ca="1">SUMIFS(Movimientos!$C$2:$C$154,Movimientos!$A$2:$A$154,$A13,Movimientos!$D$2:$D$154,CONCATENATE("&lt;=",IB$1),Movimientos!$C$2:$C$154,"&gt;0")+SUMIFS(Movimientos!$C$2:$C$154,Movimientos!$A$2:$A$154,$A13,Movimientos!$D$2:$D$154,CONCATENATE("&lt;",IB$1),Movimientos!$C$2:$C$154,"&lt;0")</f>
        <v>0</v>
      </c>
      <c r="IC13" s="6">
        <f ca="1">SUMIFS(Movimientos!$C$2:$C$154,Movimientos!$A$2:$A$154,$A13,Movimientos!$D$2:$D$154,CONCATENATE("&lt;=",IC$1),Movimientos!$C$2:$C$154,"&gt;0")+SUMIFS(Movimientos!$C$2:$C$154,Movimientos!$A$2:$A$154,$A13,Movimientos!$D$2:$D$154,CONCATENATE("&lt;",IC$1),Movimientos!$C$2:$C$154,"&lt;0")</f>
        <v>0</v>
      </c>
      <c r="ID13" s="6">
        <f ca="1">SUMIFS(Movimientos!$C$2:$C$154,Movimientos!$A$2:$A$154,$A13,Movimientos!$D$2:$D$154,CONCATENATE("&lt;=",ID$1),Movimientos!$C$2:$C$154,"&gt;0")+SUMIFS(Movimientos!$C$2:$C$154,Movimientos!$A$2:$A$154,$A13,Movimientos!$D$2:$D$154,CONCATENATE("&lt;",ID$1),Movimientos!$C$2:$C$154,"&lt;0")</f>
        <v>0</v>
      </c>
      <c r="IE13" s="6">
        <f ca="1">SUMIFS(Movimientos!$C$2:$C$154,Movimientos!$A$2:$A$154,$A13,Movimientos!$D$2:$D$154,CONCATENATE("&lt;=",IE$1),Movimientos!$C$2:$C$154,"&gt;0")+SUMIFS(Movimientos!$C$2:$C$154,Movimientos!$A$2:$A$154,$A13,Movimientos!$D$2:$D$154,CONCATENATE("&lt;",IE$1),Movimientos!$C$2:$C$154,"&lt;0")</f>
        <v>0</v>
      </c>
      <c r="IF13" s="6">
        <f ca="1">SUMIFS(Movimientos!$C$2:$C$154,Movimientos!$A$2:$A$154,$A13,Movimientos!$D$2:$D$154,CONCATENATE("&lt;=",IF$1),Movimientos!$C$2:$C$154,"&gt;0")+SUMIFS(Movimientos!$C$2:$C$154,Movimientos!$A$2:$A$154,$A13,Movimientos!$D$2:$D$154,CONCATENATE("&lt;",IF$1),Movimientos!$C$2:$C$154,"&lt;0")</f>
        <v>0</v>
      </c>
      <c r="IG13" s="6">
        <f ca="1">SUMIFS(Movimientos!$C$2:$C$154,Movimientos!$A$2:$A$154,$A13,Movimientos!$D$2:$D$154,CONCATENATE("&lt;=",IG$1),Movimientos!$C$2:$C$154,"&gt;0")+SUMIFS(Movimientos!$C$2:$C$154,Movimientos!$A$2:$A$154,$A13,Movimientos!$D$2:$D$154,CONCATENATE("&lt;",IG$1),Movimientos!$C$2:$C$154,"&lt;0")</f>
        <v>0</v>
      </c>
      <c r="IH13" s="6">
        <f ca="1">SUMIFS(Movimientos!$C$2:$C$154,Movimientos!$A$2:$A$154,$A13,Movimientos!$D$2:$D$154,CONCATENATE("&lt;=",IH$1),Movimientos!$C$2:$C$154,"&gt;0")+SUMIFS(Movimientos!$C$2:$C$154,Movimientos!$A$2:$A$154,$A13,Movimientos!$D$2:$D$154,CONCATENATE("&lt;",IH$1),Movimientos!$C$2:$C$154,"&lt;0")</f>
        <v>0</v>
      </c>
      <c r="II13" s="6">
        <f ca="1">SUMIFS(Movimientos!$C$2:$C$154,Movimientos!$A$2:$A$154,$A13,Movimientos!$D$2:$D$154,CONCATENATE("&lt;=",II$1),Movimientos!$C$2:$C$154,"&gt;0")+SUMIFS(Movimientos!$C$2:$C$154,Movimientos!$A$2:$A$154,$A13,Movimientos!$D$2:$D$154,CONCATENATE("&lt;",II$1),Movimientos!$C$2:$C$154,"&lt;0")</f>
        <v>0</v>
      </c>
      <c r="IJ13" s="6">
        <f ca="1">SUMIFS(Movimientos!$C$2:$C$154,Movimientos!$A$2:$A$154,$A13,Movimientos!$D$2:$D$154,CONCATENATE("&lt;=",IJ$1),Movimientos!$C$2:$C$154,"&gt;0")+SUMIFS(Movimientos!$C$2:$C$154,Movimientos!$A$2:$A$154,$A13,Movimientos!$D$2:$D$154,CONCATENATE("&lt;",IJ$1),Movimientos!$C$2:$C$154,"&lt;0")</f>
        <v>0</v>
      </c>
      <c r="IK13" s="6">
        <f ca="1">SUMIFS(Movimientos!$C$2:$C$154,Movimientos!$A$2:$A$154,$A13,Movimientos!$D$2:$D$154,CONCATENATE("&lt;=",IK$1),Movimientos!$C$2:$C$154,"&gt;0")+SUMIFS(Movimientos!$C$2:$C$154,Movimientos!$A$2:$A$154,$A13,Movimientos!$D$2:$D$154,CONCATENATE("&lt;",IK$1),Movimientos!$C$2:$C$154,"&lt;0")</f>
        <v>0</v>
      </c>
      <c r="IL13" s="6">
        <f ca="1">SUMIFS(Movimientos!$C$2:$C$154,Movimientos!$A$2:$A$154,$A13,Movimientos!$D$2:$D$154,CONCATENATE("&lt;=",IL$1),Movimientos!$C$2:$C$154,"&gt;0")+SUMIFS(Movimientos!$C$2:$C$154,Movimientos!$A$2:$A$154,$A13,Movimientos!$D$2:$D$154,CONCATENATE("&lt;",IL$1),Movimientos!$C$2:$C$154,"&lt;0")</f>
        <v>0</v>
      </c>
      <c r="IM13" s="6">
        <f ca="1">SUMIFS(Movimientos!$C$2:$C$154,Movimientos!$A$2:$A$154,$A13,Movimientos!$D$2:$D$154,CONCATENATE("&lt;=",IM$1),Movimientos!$C$2:$C$154,"&gt;0")+SUMIFS(Movimientos!$C$2:$C$154,Movimientos!$A$2:$A$154,$A13,Movimientos!$D$2:$D$154,CONCATENATE("&lt;",IM$1),Movimientos!$C$2:$C$154,"&lt;0")</f>
        <v>0</v>
      </c>
      <c r="IN13" s="6">
        <f ca="1">SUMIFS(Movimientos!$C$2:$C$154,Movimientos!$A$2:$A$154,$A13,Movimientos!$D$2:$D$154,CONCATENATE("&lt;=",IN$1),Movimientos!$C$2:$C$154,"&gt;0")+SUMIFS(Movimientos!$C$2:$C$154,Movimientos!$A$2:$A$154,$A13,Movimientos!$D$2:$D$154,CONCATENATE("&lt;",IN$1),Movimientos!$C$2:$C$154,"&lt;0")</f>
        <v>0</v>
      </c>
      <c r="IO13" s="6">
        <f ca="1">SUMIFS(Movimientos!$C$2:$C$154,Movimientos!$A$2:$A$154,$A13,Movimientos!$D$2:$D$154,CONCATENATE("&lt;=",IO$1),Movimientos!$C$2:$C$154,"&gt;0")+SUMIFS(Movimientos!$C$2:$C$154,Movimientos!$A$2:$A$154,$A13,Movimientos!$D$2:$D$154,CONCATENATE("&lt;",IO$1),Movimientos!$C$2:$C$154,"&lt;0")</f>
        <v>0</v>
      </c>
      <c r="IP13" s="6">
        <f ca="1">SUMIFS(Movimientos!$C$2:$C$154,Movimientos!$A$2:$A$154,$A13,Movimientos!$D$2:$D$154,CONCATENATE("&lt;=",IP$1),Movimientos!$C$2:$C$154,"&gt;0")+SUMIFS(Movimientos!$C$2:$C$154,Movimientos!$A$2:$A$154,$A13,Movimientos!$D$2:$D$154,CONCATENATE("&lt;",IP$1),Movimientos!$C$2:$C$154,"&lt;0")</f>
        <v>0</v>
      </c>
      <c r="IQ13" s="6">
        <f ca="1">SUMIFS(Movimientos!$C$2:$C$154,Movimientos!$A$2:$A$154,$A13,Movimientos!$D$2:$D$154,CONCATENATE("&lt;=",IQ$1),Movimientos!$C$2:$C$154,"&gt;0")+SUMIFS(Movimientos!$C$2:$C$154,Movimientos!$A$2:$A$154,$A13,Movimientos!$D$2:$D$154,CONCATENATE("&lt;",IQ$1),Movimientos!$C$2:$C$154,"&lt;0")</f>
        <v>0</v>
      </c>
      <c r="IR13" s="6">
        <f ca="1">SUMIFS(Movimientos!$C$2:$C$154,Movimientos!$A$2:$A$154,$A13,Movimientos!$D$2:$D$154,CONCATENATE("&lt;=",IR$1),Movimientos!$C$2:$C$154,"&gt;0")+SUMIFS(Movimientos!$C$2:$C$154,Movimientos!$A$2:$A$154,$A13,Movimientos!$D$2:$D$154,CONCATENATE("&lt;",IR$1),Movimientos!$C$2:$C$154,"&lt;0")</f>
        <v>0</v>
      </c>
      <c r="IS13" s="6">
        <f ca="1">SUMIFS(Movimientos!$C$2:$C$154,Movimientos!$A$2:$A$154,$A13,Movimientos!$D$2:$D$154,CONCATENATE("&lt;=",IS$1),Movimientos!$C$2:$C$154,"&gt;0")+SUMIFS(Movimientos!$C$2:$C$154,Movimientos!$A$2:$A$154,$A13,Movimientos!$D$2:$D$154,CONCATENATE("&lt;",IS$1),Movimientos!$C$2:$C$154,"&lt;0")</f>
        <v>0</v>
      </c>
      <c r="IT13" s="6">
        <f ca="1">SUMIFS(Movimientos!$C$2:$C$154,Movimientos!$A$2:$A$154,$A13,Movimientos!$D$2:$D$154,CONCATENATE("&lt;=",IT$1),Movimientos!$C$2:$C$154,"&gt;0")+SUMIFS(Movimientos!$C$2:$C$154,Movimientos!$A$2:$A$154,$A13,Movimientos!$D$2:$D$154,CONCATENATE("&lt;",IT$1),Movimientos!$C$2:$C$154,"&lt;0")</f>
        <v>0</v>
      </c>
      <c r="IU13" s="6">
        <f ca="1">SUMIFS(Movimientos!$C$2:$C$154,Movimientos!$A$2:$A$154,$A13,Movimientos!$D$2:$D$154,CONCATENATE("&lt;=",IU$1),Movimientos!$C$2:$C$154,"&gt;0")+SUMIFS(Movimientos!$C$2:$C$154,Movimientos!$A$2:$A$154,$A13,Movimientos!$D$2:$D$154,CONCATENATE("&lt;",IU$1),Movimientos!$C$2:$C$154,"&lt;0")</f>
        <v>0</v>
      </c>
      <c r="IV13" s="6">
        <f ca="1">SUMIFS(Movimientos!$C$2:$C$154,Movimientos!$A$2:$A$154,$A13,Movimientos!$D$2:$D$154,CONCATENATE("&lt;=",IV$1),Movimientos!$C$2:$C$154,"&gt;0")+SUMIFS(Movimientos!$C$2:$C$154,Movimientos!$A$2:$A$154,$A13,Movimientos!$D$2:$D$154,CONCATENATE("&lt;",IV$1),Movimientos!$C$2:$C$154,"&lt;0")</f>
        <v>0</v>
      </c>
      <c r="IW13" s="6">
        <f ca="1">SUMIFS(Movimientos!$C$2:$C$154,Movimientos!$A$2:$A$154,$A13,Movimientos!$D$2:$D$154,CONCATENATE("&lt;=",IW$1),Movimientos!$C$2:$C$154,"&gt;0")+SUMIFS(Movimientos!$C$2:$C$154,Movimientos!$A$2:$A$154,$A13,Movimientos!$D$2:$D$154,CONCATENATE("&lt;",IW$1),Movimientos!$C$2:$C$154,"&lt;0")</f>
        <v>0</v>
      </c>
      <c r="IX13" s="6">
        <f ca="1">SUMIFS(Movimientos!$C$2:$C$154,Movimientos!$A$2:$A$154,$A13,Movimientos!$D$2:$D$154,CONCATENATE("&lt;=",IX$1),Movimientos!$C$2:$C$154,"&gt;0")+SUMIFS(Movimientos!$C$2:$C$154,Movimientos!$A$2:$A$154,$A13,Movimientos!$D$2:$D$154,CONCATENATE("&lt;",IX$1),Movimientos!$C$2:$C$154,"&lt;0")</f>
        <v>0</v>
      </c>
      <c r="IY13" s="6">
        <f ca="1">SUMIFS(Movimientos!$C$2:$C$154,Movimientos!$A$2:$A$154,$A13,Movimientos!$D$2:$D$154,CONCATENATE("&lt;=",IY$1),Movimientos!$C$2:$C$154,"&gt;0")+SUMIFS(Movimientos!$C$2:$C$154,Movimientos!$A$2:$A$154,$A13,Movimientos!$D$2:$D$154,CONCATENATE("&lt;",IY$1),Movimientos!$C$2:$C$154,"&lt;0")</f>
        <v>0</v>
      </c>
      <c r="IZ13" s="6">
        <f ca="1">SUMIFS(Movimientos!$C$2:$C$154,Movimientos!$A$2:$A$154,$A13,Movimientos!$D$2:$D$154,CONCATENATE("&lt;=",IZ$1),Movimientos!$C$2:$C$154,"&gt;0")+SUMIFS(Movimientos!$C$2:$C$154,Movimientos!$A$2:$A$154,$A13,Movimientos!$D$2:$D$154,CONCATENATE("&lt;",IZ$1),Movimientos!$C$2:$C$154,"&lt;0")</f>
        <v>0</v>
      </c>
      <c r="JA13" s="6">
        <f ca="1">SUMIFS(Movimientos!$C$2:$C$154,Movimientos!$A$2:$A$154,$A13,Movimientos!$D$2:$D$154,CONCATENATE("&lt;=",JA$1),Movimientos!$C$2:$C$154,"&gt;0")+SUMIFS(Movimientos!$C$2:$C$154,Movimientos!$A$2:$A$154,$A13,Movimientos!$D$2:$D$154,CONCATENATE("&lt;",JA$1),Movimientos!$C$2:$C$154,"&lt;0")</f>
        <v>0</v>
      </c>
      <c r="JB13" s="6">
        <f ca="1">SUMIFS(Movimientos!$C$2:$C$154,Movimientos!$A$2:$A$154,$A13,Movimientos!$D$2:$D$154,CONCATENATE("&lt;=",JB$1),Movimientos!$C$2:$C$154,"&gt;0")+SUMIFS(Movimientos!$C$2:$C$154,Movimientos!$A$2:$A$154,$A13,Movimientos!$D$2:$D$154,CONCATENATE("&lt;",JB$1),Movimientos!$C$2:$C$154,"&lt;0")</f>
        <v>0</v>
      </c>
      <c r="JC13" s="6">
        <f ca="1">SUMIFS(Movimientos!$C$2:$C$154,Movimientos!$A$2:$A$154,$A13,Movimientos!$D$2:$D$154,CONCATENATE("&lt;=",JC$1),Movimientos!$C$2:$C$154,"&gt;0")+SUMIFS(Movimientos!$C$2:$C$154,Movimientos!$A$2:$A$154,$A13,Movimientos!$D$2:$D$154,CONCATENATE("&lt;",JC$1),Movimientos!$C$2:$C$154,"&lt;0")</f>
        <v>0</v>
      </c>
      <c r="JD13" s="6">
        <f ca="1">SUMIFS(Movimientos!$C$2:$C$154,Movimientos!$A$2:$A$154,$A13,Movimientos!$D$2:$D$154,CONCATENATE("&lt;=",JD$1),Movimientos!$C$2:$C$154,"&gt;0")+SUMIFS(Movimientos!$C$2:$C$154,Movimientos!$A$2:$A$154,$A13,Movimientos!$D$2:$D$154,CONCATENATE("&lt;",JD$1),Movimientos!$C$2:$C$154,"&lt;0")</f>
        <v>0</v>
      </c>
      <c r="JE13" s="6">
        <f ca="1">SUMIFS(Movimientos!$C$2:$C$154,Movimientos!$A$2:$A$154,$A13,Movimientos!$D$2:$D$154,CONCATENATE("&lt;=",JE$1),Movimientos!$C$2:$C$154,"&gt;0")+SUMIFS(Movimientos!$C$2:$C$154,Movimientos!$A$2:$A$154,$A13,Movimientos!$D$2:$D$154,CONCATENATE("&lt;",JE$1),Movimientos!$C$2:$C$154,"&lt;0")</f>
        <v>0</v>
      </c>
      <c r="JF13" s="6">
        <f ca="1">SUMIFS(Movimientos!$C$2:$C$154,Movimientos!$A$2:$A$154,$A13,Movimientos!$D$2:$D$154,CONCATENATE("&lt;=",JF$1),Movimientos!$C$2:$C$154,"&gt;0")+SUMIFS(Movimientos!$C$2:$C$154,Movimientos!$A$2:$A$154,$A13,Movimientos!$D$2:$D$154,CONCATENATE("&lt;",JF$1),Movimientos!$C$2:$C$154,"&lt;0")</f>
        <v>0</v>
      </c>
      <c r="JG13" s="6">
        <f ca="1">SUMIFS(Movimientos!$C$2:$C$154,Movimientos!$A$2:$A$154,$A13,Movimientos!$D$2:$D$154,CONCATENATE("&lt;=",JG$1),Movimientos!$C$2:$C$154,"&gt;0")+SUMIFS(Movimientos!$C$2:$C$154,Movimientos!$A$2:$A$154,$A13,Movimientos!$D$2:$D$154,CONCATENATE("&lt;",JG$1),Movimientos!$C$2:$C$154,"&lt;0")</f>
        <v>0</v>
      </c>
      <c r="JH13" s="6">
        <f ca="1">SUMIFS(Movimientos!$C$2:$C$154,Movimientos!$A$2:$A$154,$A13,Movimientos!$D$2:$D$154,CONCATENATE("&lt;=",JH$1),Movimientos!$C$2:$C$154,"&gt;0")+SUMIFS(Movimientos!$C$2:$C$154,Movimientos!$A$2:$A$154,$A13,Movimientos!$D$2:$D$154,CONCATENATE("&lt;",JH$1),Movimientos!$C$2:$C$154,"&lt;0")</f>
        <v>0</v>
      </c>
      <c r="JI13" s="6">
        <f ca="1">SUMIFS(Movimientos!$C$2:$C$154,Movimientos!$A$2:$A$154,$A13,Movimientos!$D$2:$D$154,CONCATENATE("&lt;=",JI$1),Movimientos!$C$2:$C$154,"&gt;0")+SUMIFS(Movimientos!$C$2:$C$154,Movimientos!$A$2:$A$154,$A13,Movimientos!$D$2:$D$154,CONCATENATE("&lt;",JI$1),Movimientos!$C$2:$C$154,"&lt;0")</f>
        <v>0</v>
      </c>
      <c r="JJ13" s="6">
        <f ca="1">SUMIFS(Movimientos!$C$2:$C$154,Movimientos!$A$2:$A$154,$A13,Movimientos!$D$2:$D$154,CONCATENATE("&lt;=",JJ$1),Movimientos!$C$2:$C$154,"&gt;0")+SUMIFS(Movimientos!$C$2:$C$154,Movimientos!$A$2:$A$154,$A13,Movimientos!$D$2:$D$154,CONCATENATE("&lt;",JJ$1),Movimientos!$C$2:$C$154,"&lt;0")</f>
        <v>0</v>
      </c>
      <c r="JK13" s="6">
        <f ca="1">SUMIFS(Movimientos!$C$2:$C$154,Movimientos!$A$2:$A$154,$A13,Movimientos!$D$2:$D$154,CONCATENATE("&lt;=",JK$1),Movimientos!$C$2:$C$154,"&gt;0")+SUMIFS(Movimientos!$C$2:$C$154,Movimientos!$A$2:$A$154,$A13,Movimientos!$D$2:$D$154,CONCATENATE("&lt;",JK$1),Movimientos!$C$2:$C$154,"&lt;0")</f>
        <v>0</v>
      </c>
      <c r="JL13" s="6">
        <f ca="1">SUMIFS(Movimientos!$C$2:$C$154,Movimientos!$A$2:$A$154,$A13,Movimientos!$D$2:$D$154,CONCATENATE("&lt;=",JL$1),Movimientos!$C$2:$C$154,"&gt;0")+SUMIFS(Movimientos!$C$2:$C$154,Movimientos!$A$2:$A$154,$A13,Movimientos!$D$2:$D$154,CONCATENATE("&lt;",JL$1),Movimientos!$C$2:$C$154,"&lt;0")</f>
        <v>0</v>
      </c>
      <c r="JM13" s="6">
        <f ca="1">SUMIFS(Movimientos!$C$2:$C$154,Movimientos!$A$2:$A$154,$A13,Movimientos!$D$2:$D$154,CONCATENATE("&lt;=",JM$1),Movimientos!$C$2:$C$154,"&gt;0")+SUMIFS(Movimientos!$C$2:$C$154,Movimientos!$A$2:$A$154,$A13,Movimientos!$D$2:$D$154,CONCATENATE("&lt;",JM$1),Movimientos!$C$2:$C$154,"&lt;0")</f>
        <v>0</v>
      </c>
      <c r="JN13" s="6">
        <f ca="1">SUMIFS(Movimientos!$C$2:$C$154,Movimientos!$A$2:$A$154,$A13,Movimientos!$D$2:$D$154,CONCATENATE("&lt;=",JN$1),Movimientos!$C$2:$C$154,"&gt;0")+SUMIFS(Movimientos!$C$2:$C$154,Movimientos!$A$2:$A$154,$A13,Movimientos!$D$2:$D$154,CONCATENATE("&lt;",JN$1),Movimientos!$C$2:$C$154,"&lt;0")</f>
        <v>0</v>
      </c>
      <c r="JO13" s="6">
        <f ca="1">SUMIFS(Movimientos!$C$2:$C$154,Movimientos!$A$2:$A$154,$A13,Movimientos!$D$2:$D$154,CONCATENATE("&lt;=",JO$1),Movimientos!$C$2:$C$154,"&gt;0")+SUMIFS(Movimientos!$C$2:$C$154,Movimientos!$A$2:$A$154,$A13,Movimientos!$D$2:$D$154,CONCATENATE("&lt;",JO$1),Movimientos!$C$2:$C$154,"&lt;0")</f>
        <v>0</v>
      </c>
      <c r="JP13" s="6">
        <f ca="1">SUMIFS(Movimientos!$C$2:$C$154,Movimientos!$A$2:$A$154,$A13,Movimientos!$D$2:$D$154,CONCATENATE("&lt;=",JP$1),Movimientos!$C$2:$C$154,"&gt;0")+SUMIFS(Movimientos!$C$2:$C$154,Movimientos!$A$2:$A$154,$A13,Movimientos!$D$2:$D$154,CONCATENATE("&lt;",JP$1),Movimientos!$C$2:$C$154,"&lt;0")</f>
        <v>0</v>
      </c>
      <c r="JQ13" s="6">
        <f ca="1">SUMIFS(Movimientos!$C$2:$C$154,Movimientos!$A$2:$A$154,$A13,Movimientos!$D$2:$D$154,CONCATENATE("&lt;=",JQ$1),Movimientos!$C$2:$C$154,"&gt;0")+SUMIFS(Movimientos!$C$2:$C$154,Movimientos!$A$2:$A$154,$A13,Movimientos!$D$2:$D$154,CONCATENATE("&lt;",JQ$1),Movimientos!$C$2:$C$154,"&lt;0")</f>
        <v>0</v>
      </c>
      <c r="JR13" s="6">
        <f ca="1">SUMIFS(Movimientos!$C$2:$C$154,Movimientos!$A$2:$A$154,$A13,Movimientos!$D$2:$D$154,CONCATENATE("&lt;=",JR$1),Movimientos!$C$2:$C$154,"&gt;0")+SUMIFS(Movimientos!$C$2:$C$154,Movimientos!$A$2:$A$154,$A13,Movimientos!$D$2:$D$154,CONCATENATE("&lt;",JR$1),Movimientos!$C$2:$C$154,"&lt;0")</f>
        <v>0</v>
      </c>
      <c r="JS13" s="6">
        <f ca="1">SUMIFS(Movimientos!$C$2:$C$154,Movimientos!$A$2:$A$154,$A13,Movimientos!$D$2:$D$154,CONCATENATE("&lt;=",JS$1),Movimientos!$C$2:$C$154,"&gt;0")+SUMIFS(Movimientos!$C$2:$C$154,Movimientos!$A$2:$A$154,$A13,Movimientos!$D$2:$D$154,CONCATENATE("&lt;",JS$1),Movimientos!$C$2:$C$154,"&lt;0")</f>
        <v>0</v>
      </c>
      <c r="JT13" s="6">
        <f ca="1">SUMIFS(Movimientos!$C$2:$C$154,Movimientos!$A$2:$A$154,$A13,Movimientos!$D$2:$D$154,CONCATENATE("&lt;=",JT$1),Movimientos!$C$2:$C$154,"&gt;0")+SUMIFS(Movimientos!$C$2:$C$154,Movimientos!$A$2:$A$154,$A13,Movimientos!$D$2:$D$154,CONCATENATE("&lt;",JT$1),Movimientos!$C$2:$C$154,"&lt;0")</f>
        <v>0</v>
      </c>
      <c r="JU13" s="6">
        <f ca="1">SUMIFS(Movimientos!$C$2:$C$154,Movimientos!$A$2:$A$154,$A13,Movimientos!$D$2:$D$154,CONCATENATE("&lt;=",JU$1),Movimientos!$C$2:$C$154,"&gt;0")+SUMIFS(Movimientos!$C$2:$C$154,Movimientos!$A$2:$A$154,$A13,Movimientos!$D$2:$D$154,CONCATENATE("&lt;",JU$1),Movimientos!$C$2:$C$154,"&lt;0")</f>
        <v>0</v>
      </c>
      <c r="JV13" s="6">
        <f ca="1">SUMIFS(Movimientos!$C$2:$C$154,Movimientos!$A$2:$A$154,$A13,Movimientos!$D$2:$D$154,CONCATENATE("&lt;=",JV$1),Movimientos!$C$2:$C$154,"&gt;0")+SUMIFS(Movimientos!$C$2:$C$154,Movimientos!$A$2:$A$154,$A13,Movimientos!$D$2:$D$154,CONCATENATE("&lt;",JV$1),Movimientos!$C$2:$C$154,"&lt;0")</f>
        <v>0</v>
      </c>
      <c r="JW13" s="6">
        <f ca="1">SUMIFS(Movimientos!$C$2:$C$154,Movimientos!$A$2:$A$154,$A13,Movimientos!$D$2:$D$154,CONCATENATE("&lt;=",JW$1),Movimientos!$C$2:$C$154,"&gt;0")+SUMIFS(Movimientos!$C$2:$C$154,Movimientos!$A$2:$A$154,$A13,Movimientos!$D$2:$D$154,CONCATENATE("&lt;",JW$1),Movimientos!$C$2:$C$154,"&lt;0")</f>
        <v>0</v>
      </c>
      <c r="JX13" s="6">
        <f ca="1">SUMIFS(Movimientos!$C$2:$C$154,Movimientos!$A$2:$A$154,$A13,Movimientos!$D$2:$D$154,CONCATENATE("&lt;=",JX$1),Movimientos!$C$2:$C$154,"&gt;0")+SUMIFS(Movimientos!$C$2:$C$154,Movimientos!$A$2:$A$154,$A13,Movimientos!$D$2:$D$154,CONCATENATE("&lt;",JX$1),Movimientos!$C$2:$C$154,"&lt;0")</f>
        <v>0</v>
      </c>
      <c r="JY13" s="6">
        <f ca="1">SUMIFS(Movimientos!$C$2:$C$154,Movimientos!$A$2:$A$154,$A13,Movimientos!$D$2:$D$154,CONCATENATE("&lt;=",JY$1),Movimientos!$C$2:$C$154,"&gt;0")+SUMIFS(Movimientos!$C$2:$C$154,Movimientos!$A$2:$A$154,$A13,Movimientos!$D$2:$D$154,CONCATENATE("&lt;",JY$1),Movimientos!$C$2:$C$154,"&lt;0")</f>
        <v>0</v>
      </c>
      <c r="JZ13" s="6">
        <f ca="1">SUMIFS(Movimientos!$C$2:$C$154,Movimientos!$A$2:$A$154,$A13,Movimientos!$D$2:$D$154,CONCATENATE("&lt;=",JZ$1),Movimientos!$C$2:$C$154,"&gt;0")+SUMIFS(Movimientos!$C$2:$C$154,Movimientos!$A$2:$A$154,$A13,Movimientos!$D$2:$D$154,CONCATENATE("&lt;",JZ$1),Movimientos!$C$2:$C$154,"&lt;0")</f>
        <v>0</v>
      </c>
      <c r="KA13" s="6">
        <f ca="1">SUMIFS(Movimientos!$C$2:$C$154,Movimientos!$A$2:$A$154,$A13,Movimientos!$D$2:$D$154,CONCATENATE("&lt;=",KA$1),Movimientos!$C$2:$C$154,"&gt;0")+SUMIFS(Movimientos!$C$2:$C$154,Movimientos!$A$2:$A$154,$A13,Movimientos!$D$2:$D$154,CONCATENATE("&lt;",KA$1),Movimientos!$C$2:$C$154,"&lt;0")</f>
        <v>0</v>
      </c>
      <c r="KB13" s="6">
        <f ca="1">SUMIFS(Movimientos!$C$2:$C$154,Movimientos!$A$2:$A$154,$A13,Movimientos!$D$2:$D$154,CONCATENATE("&lt;=",KB$1),Movimientos!$C$2:$C$154,"&gt;0")+SUMIFS(Movimientos!$C$2:$C$154,Movimientos!$A$2:$A$154,$A13,Movimientos!$D$2:$D$154,CONCATENATE("&lt;",KB$1),Movimientos!$C$2:$C$154,"&lt;0")</f>
        <v>0</v>
      </c>
      <c r="KC13" s="6">
        <f ca="1">SUMIFS(Movimientos!$C$2:$C$154,Movimientos!$A$2:$A$154,$A13,Movimientos!$D$2:$D$154,CONCATENATE("&lt;=",KC$1),Movimientos!$C$2:$C$154,"&gt;0")+SUMIFS(Movimientos!$C$2:$C$154,Movimientos!$A$2:$A$154,$A13,Movimientos!$D$2:$D$154,CONCATENATE("&lt;",KC$1),Movimientos!$C$2:$C$154,"&lt;0")</f>
        <v>0</v>
      </c>
      <c r="KD13" s="6">
        <f ca="1">SUMIFS(Movimientos!$C$2:$C$154,Movimientos!$A$2:$A$154,$A13,Movimientos!$D$2:$D$154,CONCATENATE("&lt;=",KD$1),Movimientos!$C$2:$C$154,"&gt;0")+SUMIFS(Movimientos!$C$2:$C$154,Movimientos!$A$2:$A$154,$A13,Movimientos!$D$2:$D$154,CONCATENATE("&lt;",KD$1),Movimientos!$C$2:$C$154,"&lt;0")</f>
        <v>0</v>
      </c>
      <c r="KE13" s="6">
        <f ca="1">SUMIFS(Movimientos!$C$2:$C$154,Movimientos!$A$2:$A$154,$A13,Movimientos!$D$2:$D$154,CONCATENATE("&lt;=",KE$1),Movimientos!$C$2:$C$154,"&gt;0")+SUMIFS(Movimientos!$C$2:$C$154,Movimientos!$A$2:$A$154,$A13,Movimientos!$D$2:$D$154,CONCATENATE("&lt;",KE$1),Movimientos!$C$2:$C$154,"&lt;0")</f>
        <v>0</v>
      </c>
      <c r="KF13" s="6">
        <f ca="1">SUMIFS(Movimientos!$C$2:$C$154,Movimientos!$A$2:$A$154,$A13,Movimientos!$D$2:$D$154,CONCATENATE("&lt;=",KF$1),Movimientos!$C$2:$C$154,"&gt;0")+SUMIFS(Movimientos!$C$2:$C$154,Movimientos!$A$2:$A$154,$A13,Movimientos!$D$2:$D$154,CONCATENATE("&lt;",KF$1),Movimientos!$C$2:$C$154,"&lt;0")</f>
        <v>0</v>
      </c>
      <c r="KG13" s="6">
        <f ca="1">SUMIFS(Movimientos!$C$2:$C$154,Movimientos!$A$2:$A$154,$A13,Movimientos!$D$2:$D$154,CONCATENATE("&lt;=",KG$1),Movimientos!$C$2:$C$154,"&gt;0")+SUMIFS(Movimientos!$C$2:$C$154,Movimientos!$A$2:$A$154,$A13,Movimientos!$D$2:$D$154,CONCATENATE("&lt;",KG$1),Movimientos!$C$2:$C$154,"&lt;0")</f>
        <v>0</v>
      </c>
      <c r="KH13" s="6">
        <f ca="1">SUMIFS(Movimientos!$C$2:$C$154,Movimientos!$A$2:$A$154,$A13,Movimientos!$D$2:$D$154,CONCATENATE("&lt;=",KH$1),Movimientos!$C$2:$C$154,"&gt;0")+SUMIFS(Movimientos!$C$2:$C$154,Movimientos!$A$2:$A$154,$A13,Movimientos!$D$2:$D$154,CONCATENATE("&lt;",KH$1),Movimientos!$C$2:$C$154,"&lt;0")</f>
        <v>0</v>
      </c>
      <c r="KI13" s="6">
        <f ca="1">SUMIFS(Movimientos!$C$2:$C$154,Movimientos!$A$2:$A$154,$A13,Movimientos!$D$2:$D$154,CONCATENATE("&lt;=",KI$1),Movimientos!$C$2:$C$154,"&gt;0")+SUMIFS(Movimientos!$C$2:$C$154,Movimientos!$A$2:$A$154,$A13,Movimientos!$D$2:$D$154,CONCATENATE("&lt;",KI$1),Movimientos!$C$2:$C$154,"&lt;0")</f>
        <v>0</v>
      </c>
      <c r="KJ13" s="6">
        <f ca="1">SUMIFS(Movimientos!$C$2:$C$154,Movimientos!$A$2:$A$154,$A13,Movimientos!$D$2:$D$154,CONCATENATE("&lt;=",KJ$1),Movimientos!$C$2:$C$154,"&gt;0")+SUMIFS(Movimientos!$C$2:$C$154,Movimientos!$A$2:$A$154,$A13,Movimientos!$D$2:$D$154,CONCATENATE("&lt;",KJ$1),Movimientos!$C$2:$C$154,"&lt;0")</f>
        <v>0</v>
      </c>
      <c r="KK13" s="6">
        <f ca="1">SUMIFS(Movimientos!$C$2:$C$154,Movimientos!$A$2:$A$154,$A13,Movimientos!$D$2:$D$154,CONCATENATE("&lt;=",KK$1),Movimientos!$C$2:$C$154,"&gt;0")+SUMIFS(Movimientos!$C$2:$C$154,Movimientos!$A$2:$A$154,$A13,Movimientos!$D$2:$D$154,CONCATENATE("&lt;",KK$1),Movimientos!$C$2:$C$154,"&lt;0")</f>
        <v>0</v>
      </c>
      <c r="KL13" s="6">
        <f ca="1">SUMIFS(Movimientos!$C$2:$C$154,Movimientos!$A$2:$A$154,$A13,Movimientos!$D$2:$D$154,CONCATENATE("&lt;=",KL$1),Movimientos!$C$2:$C$154,"&gt;0")+SUMIFS(Movimientos!$C$2:$C$154,Movimientos!$A$2:$A$154,$A13,Movimientos!$D$2:$D$154,CONCATENATE("&lt;",KL$1),Movimientos!$C$2:$C$154,"&lt;0")</f>
        <v>0</v>
      </c>
      <c r="KM13" s="6">
        <f ca="1">SUMIFS(Movimientos!$C$2:$C$154,Movimientos!$A$2:$A$154,$A13,Movimientos!$D$2:$D$154,CONCATENATE("&lt;=",KM$1),Movimientos!$C$2:$C$154,"&gt;0")+SUMIFS(Movimientos!$C$2:$C$154,Movimientos!$A$2:$A$154,$A13,Movimientos!$D$2:$D$154,CONCATENATE("&lt;",KM$1),Movimientos!$C$2:$C$154,"&lt;0")</f>
        <v>0</v>
      </c>
      <c r="KN13" s="6">
        <f ca="1">SUMIFS(Movimientos!$C$2:$C$154,Movimientos!$A$2:$A$154,$A13,Movimientos!$D$2:$D$154,CONCATENATE("&lt;=",KN$1),Movimientos!$C$2:$C$154,"&gt;0")+SUMIFS(Movimientos!$C$2:$C$154,Movimientos!$A$2:$A$154,$A13,Movimientos!$D$2:$D$154,CONCATENATE("&lt;",KN$1),Movimientos!$C$2:$C$154,"&lt;0")</f>
        <v>0</v>
      </c>
      <c r="KO13" s="6">
        <f ca="1">SUMIFS(Movimientos!$C$2:$C$154,Movimientos!$A$2:$A$154,$A13,Movimientos!$D$2:$D$154,CONCATENATE("&lt;=",KO$1),Movimientos!$C$2:$C$154,"&gt;0")+SUMIFS(Movimientos!$C$2:$C$154,Movimientos!$A$2:$A$154,$A13,Movimientos!$D$2:$D$154,CONCATENATE("&lt;",KO$1),Movimientos!$C$2:$C$154,"&lt;0")</f>
        <v>0</v>
      </c>
      <c r="KP13" s="6">
        <f ca="1">SUMIFS(Movimientos!$C$2:$C$154,Movimientos!$A$2:$A$154,$A13,Movimientos!$D$2:$D$154,CONCATENATE("&lt;=",KP$1),Movimientos!$C$2:$C$154,"&gt;0")+SUMIFS(Movimientos!$C$2:$C$154,Movimientos!$A$2:$A$154,$A13,Movimientos!$D$2:$D$154,CONCATENATE("&lt;",KP$1),Movimientos!$C$2:$C$154,"&lt;0")</f>
        <v>0</v>
      </c>
      <c r="KQ13" s="6">
        <f ca="1">SUMIFS(Movimientos!$C$2:$C$154,Movimientos!$A$2:$A$154,$A13,Movimientos!$D$2:$D$154,CONCATENATE("&lt;=",KQ$1),Movimientos!$C$2:$C$154,"&gt;0")+SUMIFS(Movimientos!$C$2:$C$154,Movimientos!$A$2:$A$154,$A13,Movimientos!$D$2:$D$154,CONCATENATE("&lt;",KQ$1),Movimientos!$C$2:$C$154,"&lt;0")</f>
        <v>0</v>
      </c>
      <c r="KR13" s="6">
        <f ca="1">SUMIFS(Movimientos!$C$2:$C$154,Movimientos!$A$2:$A$154,$A13,Movimientos!$D$2:$D$154,CONCATENATE("&lt;=",KR$1),Movimientos!$C$2:$C$154,"&gt;0")+SUMIFS(Movimientos!$C$2:$C$154,Movimientos!$A$2:$A$154,$A13,Movimientos!$D$2:$D$154,CONCATENATE("&lt;",KR$1),Movimientos!$C$2:$C$154,"&lt;0")</f>
        <v>0</v>
      </c>
      <c r="KS13" s="6">
        <f ca="1">SUMIFS(Movimientos!$C$2:$C$154,Movimientos!$A$2:$A$154,$A13,Movimientos!$D$2:$D$154,CONCATENATE("&lt;=",KS$1),Movimientos!$C$2:$C$154,"&gt;0")+SUMIFS(Movimientos!$C$2:$C$154,Movimientos!$A$2:$A$154,$A13,Movimientos!$D$2:$D$154,CONCATENATE("&lt;",KS$1),Movimientos!$C$2:$C$154,"&lt;0")</f>
        <v>0</v>
      </c>
      <c r="KT13" s="6">
        <f ca="1">SUMIFS(Movimientos!$C$2:$C$154,Movimientos!$A$2:$A$154,$A13,Movimientos!$D$2:$D$154,CONCATENATE("&lt;=",KT$1),Movimientos!$C$2:$C$154,"&gt;0")+SUMIFS(Movimientos!$C$2:$C$154,Movimientos!$A$2:$A$154,$A13,Movimientos!$D$2:$D$154,CONCATENATE("&lt;",KT$1),Movimientos!$C$2:$C$154,"&lt;0")</f>
        <v>0</v>
      </c>
      <c r="KU13" s="6">
        <f ca="1">SUMIFS(Movimientos!$C$2:$C$154,Movimientos!$A$2:$A$154,$A13,Movimientos!$D$2:$D$154,CONCATENATE("&lt;=",KU$1),Movimientos!$C$2:$C$154,"&gt;0")+SUMIFS(Movimientos!$C$2:$C$154,Movimientos!$A$2:$A$154,$A13,Movimientos!$D$2:$D$154,CONCATENATE("&lt;",KU$1),Movimientos!$C$2:$C$154,"&lt;0")</f>
        <v>0</v>
      </c>
      <c r="KV13" s="6">
        <f ca="1">SUMIFS(Movimientos!$C$2:$C$154,Movimientos!$A$2:$A$154,$A13,Movimientos!$D$2:$D$154,CONCATENATE("&lt;=",KV$1),Movimientos!$C$2:$C$154,"&gt;0")+SUMIFS(Movimientos!$C$2:$C$154,Movimientos!$A$2:$A$154,$A13,Movimientos!$D$2:$D$154,CONCATENATE("&lt;",KV$1),Movimientos!$C$2:$C$154,"&lt;0")</f>
        <v>0</v>
      </c>
      <c r="KW13" s="6">
        <f ca="1">SUMIFS(Movimientos!$C$2:$C$154,Movimientos!$A$2:$A$154,$A13,Movimientos!$D$2:$D$154,CONCATENATE("&lt;=",KW$1),Movimientos!$C$2:$C$154,"&gt;0")+SUMIFS(Movimientos!$C$2:$C$154,Movimientos!$A$2:$A$154,$A13,Movimientos!$D$2:$D$154,CONCATENATE("&lt;",KW$1),Movimientos!$C$2:$C$154,"&lt;0")</f>
        <v>0</v>
      </c>
      <c r="KX13" s="6">
        <f ca="1">SUMIFS(Movimientos!$C$2:$C$154,Movimientos!$A$2:$A$154,$A13,Movimientos!$D$2:$D$154,CONCATENATE("&lt;=",KX$1),Movimientos!$C$2:$C$154,"&gt;0")+SUMIFS(Movimientos!$C$2:$C$154,Movimientos!$A$2:$A$154,$A13,Movimientos!$D$2:$D$154,CONCATENATE("&lt;",KX$1),Movimientos!$C$2:$C$154,"&lt;0")</f>
        <v>0</v>
      </c>
      <c r="KY13" s="6">
        <f ca="1">SUMIFS(Movimientos!$C$2:$C$154,Movimientos!$A$2:$A$154,$A13,Movimientos!$D$2:$D$154,CONCATENATE("&lt;=",KY$1),Movimientos!$C$2:$C$154,"&gt;0")+SUMIFS(Movimientos!$C$2:$C$154,Movimientos!$A$2:$A$154,$A13,Movimientos!$D$2:$D$154,CONCATENATE("&lt;",KY$1),Movimientos!$C$2:$C$154,"&lt;0")</f>
        <v>0</v>
      </c>
      <c r="KZ13" s="6">
        <f ca="1">SUMIFS(Movimientos!$C$2:$C$154,Movimientos!$A$2:$A$154,$A13,Movimientos!$D$2:$D$154,CONCATENATE("&lt;=",KZ$1),Movimientos!$C$2:$C$154,"&gt;0")+SUMIFS(Movimientos!$C$2:$C$154,Movimientos!$A$2:$A$154,$A13,Movimientos!$D$2:$D$154,CONCATENATE("&lt;",KZ$1),Movimientos!$C$2:$C$154,"&lt;0")</f>
        <v>0</v>
      </c>
      <c r="LA13" s="6">
        <f ca="1">SUMIFS(Movimientos!$C$2:$C$154,Movimientos!$A$2:$A$154,$A13,Movimientos!$D$2:$D$154,CONCATENATE("&lt;=",LA$1),Movimientos!$C$2:$C$154,"&gt;0")+SUMIFS(Movimientos!$C$2:$C$154,Movimientos!$A$2:$A$154,$A13,Movimientos!$D$2:$D$154,CONCATENATE("&lt;",LA$1),Movimientos!$C$2:$C$154,"&lt;0")</f>
        <v>0</v>
      </c>
      <c r="LB13" s="6">
        <f ca="1">SUMIFS(Movimientos!$C$2:$C$154,Movimientos!$A$2:$A$154,$A13,Movimientos!$D$2:$D$154,CONCATENATE("&lt;=",LB$1),Movimientos!$C$2:$C$154,"&gt;0")+SUMIFS(Movimientos!$C$2:$C$154,Movimientos!$A$2:$A$154,$A13,Movimientos!$D$2:$D$154,CONCATENATE("&lt;",LB$1),Movimientos!$C$2:$C$154,"&lt;0")</f>
        <v>0</v>
      </c>
      <c r="LC13" s="6">
        <f ca="1">SUMIFS(Movimientos!$C$2:$C$154,Movimientos!$A$2:$A$154,$A13,Movimientos!$D$2:$D$154,CONCATENATE("&lt;=",LC$1),Movimientos!$C$2:$C$154,"&gt;0")+SUMIFS(Movimientos!$C$2:$C$154,Movimientos!$A$2:$A$154,$A13,Movimientos!$D$2:$D$154,CONCATENATE("&lt;",LC$1),Movimientos!$C$2:$C$154,"&lt;0")</f>
        <v>0</v>
      </c>
      <c r="LD13" s="6">
        <f ca="1">SUMIFS(Movimientos!$C$2:$C$154,Movimientos!$A$2:$A$154,$A13,Movimientos!$D$2:$D$154,CONCATENATE("&lt;=",LD$1),Movimientos!$C$2:$C$154,"&gt;0")+SUMIFS(Movimientos!$C$2:$C$154,Movimientos!$A$2:$A$154,$A13,Movimientos!$D$2:$D$154,CONCATENATE("&lt;",LD$1),Movimientos!$C$2:$C$154,"&lt;0")</f>
        <v>0</v>
      </c>
      <c r="LE13" s="6">
        <f ca="1">SUMIFS(Movimientos!$C$2:$C$154,Movimientos!$A$2:$A$154,$A13,Movimientos!$D$2:$D$154,CONCATENATE("&lt;=",LE$1),Movimientos!$C$2:$C$154,"&gt;0")+SUMIFS(Movimientos!$C$2:$C$154,Movimientos!$A$2:$A$154,$A13,Movimientos!$D$2:$D$154,CONCATENATE("&lt;",LE$1),Movimientos!$C$2:$C$154,"&lt;0")</f>
        <v>0</v>
      </c>
      <c r="LF13" s="6">
        <f ca="1">SUMIFS(Movimientos!$C$2:$C$154,Movimientos!$A$2:$A$154,$A13,Movimientos!$D$2:$D$154,CONCATENATE("&lt;=",LF$1),Movimientos!$C$2:$C$154,"&gt;0")+SUMIFS(Movimientos!$C$2:$C$154,Movimientos!$A$2:$A$154,$A13,Movimientos!$D$2:$D$154,CONCATENATE("&lt;",LF$1),Movimientos!$C$2:$C$154,"&lt;0")</f>
        <v>0</v>
      </c>
      <c r="LG13" s="6">
        <f ca="1">SUMIFS(Movimientos!$C$2:$C$154,Movimientos!$A$2:$A$154,$A13,Movimientos!$D$2:$D$154,CONCATENATE("&lt;=",LG$1),Movimientos!$C$2:$C$154,"&gt;0")+SUMIFS(Movimientos!$C$2:$C$154,Movimientos!$A$2:$A$154,$A13,Movimientos!$D$2:$D$154,CONCATENATE("&lt;",LG$1),Movimientos!$C$2:$C$154,"&lt;0")</f>
        <v>0</v>
      </c>
      <c r="LH13" s="6">
        <f ca="1">SUMIFS(Movimientos!$C$2:$C$154,Movimientos!$A$2:$A$154,$A13,Movimientos!$D$2:$D$154,CONCATENATE("&lt;=",LH$1),Movimientos!$C$2:$C$154,"&gt;0")+SUMIFS(Movimientos!$C$2:$C$154,Movimientos!$A$2:$A$154,$A13,Movimientos!$D$2:$D$154,CONCATENATE("&lt;",LH$1),Movimientos!$C$2:$C$154,"&lt;0")</f>
        <v>0</v>
      </c>
      <c r="LI13" s="6">
        <f ca="1">SUMIFS(Movimientos!$C$2:$C$154,Movimientos!$A$2:$A$154,$A13,Movimientos!$D$2:$D$154,CONCATENATE("&lt;=",LI$1),Movimientos!$C$2:$C$154,"&gt;0")+SUMIFS(Movimientos!$C$2:$C$154,Movimientos!$A$2:$A$154,$A13,Movimientos!$D$2:$D$154,CONCATENATE("&lt;",LI$1),Movimientos!$C$2:$C$154,"&lt;0")</f>
        <v>0</v>
      </c>
      <c r="LJ13" s="6">
        <f ca="1">SUMIFS(Movimientos!$C$2:$C$154,Movimientos!$A$2:$A$154,$A13,Movimientos!$D$2:$D$154,CONCATENATE("&lt;=",LJ$1),Movimientos!$C$2:$C$154,"&gt;0")+SUMIFS(Movimientos!$C$2:$C$154,Movimientos!$A$2:$A$154,$A13,Movimientos!$D$2:$D$154,CONCATENATE("&lt;",LJ$1),Movimientos!$C$2:$C$154,"&lt;0")</f>
        <v>0</v>
      </c>
      <c r="LK13" s="6">
        <f ca="1">SUMIFS(Movimientos!$C$2:$C$154,Movimientos!$A$2:$A$154,$A13,Movimientos!$D$2:$D$154,CONCATENATE("&lt;=",LK$1),Movimientos!$C$2:$C$154,"&gt;0")+SUMIFS(Movimientos!$C$2:$C$154,Movimientos!$A$2:$A$154,$A13,Movimientos!$D$2:$D$154,CONCATENATE("&lt;",LK$1),Movimientos!$C$2:$C$154,"&lt;0")</f>
        <v>0</v>
      </c>
      <c r="LL13" s="6">
        <f ca="1">SUMIFS(Movimientos!$C$2:$C$154,Movimientos!$A$2:$A$154,$A13,Movimientos!$D$2:$D$154,CONCATENATE("&lt;=",LL$1),Movimientos!$C$2:$C$154,"&gt;0")+SUMIFS(Movimientos!$C$2:$C$154,Movimientos!$A$2:$A$154,$A13,Movimientos!$D$2:$D$154,CONCATENATE("&lt;",LL$1),Movimientos!$C$2:$C$154,"&lt;0")</f>
        <v>0</v>
      </c>
      <c r="LM13" s="6">
        <f ca="1">SUMIFS(Movimientos!$C$2:$C$154,Movimientos!$A$2:$A$154,$A13,Movimientos!$D$2:$D$154,CONCATENATE("&lt;=",LM$1),Movimientos!$C$2:$C$154,"&gt;0")+SUMIFS(Movimientos!$C$2:$C$154,Movimientos!$A$2:$A$154,$A13,Movimientos!$D$2:$D$154,CONCATENATE("&lt;",LM$1),Movimientos!$C$2:$C$154,"&lt;0")</f>
        <v>0</v>
      </c>
      <c r="LN13" s="6">
        <f ca="1">SUMIFS(Movimientos!$C$2:$C$154,Movimientos!$A$2:$A$154,$A13,Movimientos!$D$2:$D$154,CONCATENATE("&lt;=",LN$1),Movimientos!$C$2:$C$154,"&gt;0")+SUMIFS(Movimientos!$C$2:$C$154,Movimientos!$A$2:$A$154,$A13,Movimientos!$D$2:$D$154,CONCATENATE("&lt;",LN$1),Movimientos!$C$2:$C$154,"&lt;0")</f>
        <v>0</v>
      </c>
      <c r="LO13" s="6">
        <f ca="1">SUMIFS(Movimientos!$C$2:$C$154,Movimientos!$A$2:$A$154,$A13,Movimientos!$D$2:$D$154,CONCATENATE("&lt;=",LO$1),Movimientos!$C$2:$C$154,"&gt;0")+SUMIFS(Movimientos!$C$2:$C$154,Movimientos!$A$2:$A$154,$A13,Movimientos!$D$2:$D$154,CONCATENATE("&lt;",LO$1),Movimientos!$C$2:$C$154,"&lt;0")</f>
        <v>0</v>
      </c>
      <c r="LP13" s="6">
        <f ca="1">SUMIFS(Movimientos!$C$2:$C$154,Movimientos!$A$2:$A$154,$A13,Movimientos!$D$2:$D$154,CONCATENATE("&lt;=",LP$1),Movimientos!$C$2:$C$154,"&gt;0")+SUMIFS(Movimientos!$C$2:$C$154,Movimientos!$A$2:$A$154,$A13,Movimientos!$D$2:$D$154,CONCATENATE("&lt;",LP$1),Movimientos!$C$2:$C$154,"&lt;0")</f>
        <v>0</v>
      </c>
      <c r="LQ13" s="6">
        <f ca="1">SUMIFS(Movimientos!$C$2:$C$154,Movimientos!$A$2:$A$154,$A13,Movimientos!$D$2:$D$154,CONCATENATE("&lt;=",LQ$1),Movimientos!$C$2:$C$154,"&gt;0")+SUMIFS(Movimientos!$C$2:$C$154,Movimientos!$A$2:$A$154,$A13,Movimientos!$D$2:$D$154,CONCATENATE("&lt;",LQ$1),Movimientos!$C$2:$C$154,"&lt;0")</f>
        <v>0</v>
      </c>
      <c r="LR13" s="6">
        <f ca="1">SUMIFS(Movimientos!$C$2:$C$154,Movimientos!$A$2:$A$154,$A13,Movimientos!$D$2:$D$154,CONCATENATE("&lt;=",LR$1),Movimientos!$C$2:$C$154,"&gt;0")+SUMIFS(Movimientos!$C$2:$C$154,Movimientos!$A$2:$A$154,$A13,Movimientos!$D$2:$D$154,CONCATENATE("&lt;",LR$1),Movimientos!$C$2:$C$154,"&lt;0")</f>
        <v>0</v>
      </c>
      <c r="LS13" s="6">
        <f ca="1">SUMIFS(Movimientos!$C$2:$C$154,Movimientos!$A$2:$A$154,$A13,Movimientos!$D$2:$D$154,CONCATENATE("&lt;=",LS$1),Movimientos!$C$2:$C$154,"&gt;0")+SUMIFS(Movimientos!$C$2:$C$154,Movimientos!$A$2:$A$154,$A13,Movimientos!$D$2:$D$154,CONCATENATE("&lt;",LS$1),Movimientos!$C$2:$C$154,"&lt;0")</f>
        <v>0</v>
      </c>
      <c r="LT13" s="6">
        <f ca="1">SUMIFS(Movimientos!$C$2:$C$154,Movimientos!$A$2:$A$154,$A13,Movimientos!$D$2:$D$154,CONCATENATE("&lt;=",LT$1),Movimientos!$C$2:$C$154,"&gt;0")+SUMIFS(Movimientos!$C$2:$C$154,Movimientos!$A$2:$A$154,$A13,Movimientos!$D$2:$D$154,CONCATENATE("&lt;",LT$1),Movimientos!$C$2:$C$154,"&lt;0")</f>
        <v>0</v>
      </c>
      <c r="LU13" s="6">
        <f ca="1">SUMIFS(Movimientos!$C$2:$C$154,Movimientos!$A$2:$A$154,$A13,Movimientos!$D$2:$D$154,CONCATENATE("&lt;=",LU$1),Movimientos!$C$2:$C$154,"&gt;0")+SUMIFS(Movimientos!$C$2:$C$154,Movimientos!$A$2:$A$154,$A13,Movimientos!$D$2:$D$154,CONCATENATE("&lt;",LU$1),Movimientos!$C$2:$C$154,"&lt;0")</f>
        <v>0</v>
      </c>
      <c r="LV13" s="6">
        <f ca="1">SUMIFS(Movimientos!$C$2:$C$154,Movimientos!$A$2:$A$154,$A13,Movimientos!$D$2:$D$154,CONCATENATE("&lt;=",LV$1),Movimientos!$C$2:$C$154,"&gt;0")+SUMIFS(Movimientos!$C$2:$C$154,Movimientos!$A$2:$A$154,$A13,Movimientos!$D$2:$D$154,CONCATENATE("&lt;",LV$1),Movimientos!$C$2:$C$154,"&lt;0")</f>
        <v>0</v>
      </c>
      <c r="LW13" s="6">
        <f ca="1">SUMIFS(Movimientos!$C$2:$C$154,Movimientos!$A$2:$A$154,$A13,Movimientos!$D$2:$D$154,CONCATENATE("&lt;=",LW$1),Movimientos!$C$2:$C$154,"&gt;0")+SUMIFS(Movimientos!$C$2:$C$154,Movimientos!$A$2:$A$154,$A13,Movimientos!$D$2:$D$154,CONCATENATE("&lt;",LW$1),Movimientos!$C$2:$C$154,"&lt;0")</f>
        <v>0</v>
      </c>
      <c r="LX13" s="6">
        <f ca="1">SUMIFS(Movimientos!$C$2:$C$154,Movimientos!$A$2:$A$154,$A13,Movimientos!$D$2:$D$154,CONCATENATE("&lt;=",LX$1),Movimientos!$C$2:$C$154,"&gt;0")+SUMIFS(Movimientos!$C$2:$C$154,Movimientos!$A$2:$A$154,$A13,Movimientos!$D$2:$D$154,CONCATENATE("&lt;",LX$1),Movimientos!$C$2:$C$154,"&lt;0")</f>
        <v>0</v>
      </c>
      <c r="LY13" s="6">
        <f ca="1">SUMIFS(Movimientos!$C$2:$C$154,Movimientos!$A$2:$A$154,$A13,Movimientos!$D$2:$D$154,CONCATENATE("&lt;=",LY$1),Movimientos!$C$2:$C$154,"&gt;0")+SUMIFS(Movimientos!$C$2:$C$154,Movimientos!$A$2:$A$154,$A13,Movimientos!$D$2:$D$154,CONCATENATE("&lt;",LY$1),Movimientos!$C$2:$C$154,"&lt;0")</f>
        <v>0</v>
      </c>
      <c r="LZ13" s="6">
        <f ca="1">SUMIFS(Movimientos!$C$2:$C$154,Movimientos!$A$2:$A$154,$A13,Movimientos!$D$2:$D$154,CONCATENATE("&lt;=",LZ$1),Movimientos!$C$2:$C$154,"&gt;0")+SUMIFS(Movimientos!$C$2:$C$154,Movimientos!$A$2:$A$154,$A13,Movimientos!$D$2:$D$154,CONCATENATE("&lt;",LZ$1),Movimientos!$C$2:$C$154,"&lt;0")</f>
        <v>0</v>
      </c>
      <c r="MA13" s="6">
        <f ca="1">SUMIFS(Movimientos!$C$2:$C$154,Movimientos!$A$2:$A$154,$A13,Movimientos!$D$2:$D$154,CONCATENATE("&lt;=",MA$1),Movimientos!$C$2:$C$154,"&gt;0")+SUMIFS(Movimientos!$C$2:$C$154,Movimientos!$A$2:$A$154,$A13,Movimientos!$D$2:$D$154,CONCATENATE("&lt;",MA$1),Movimientos!$C$2:$C$154,"&lt;0")</f>
        <v>0</v>
      </c>
      <c r="MB13" s="6">
        <f ca="1">SUMIFS(Movimientos!$C$2:$C$154,Movimientos!$A$2:$A$154,$A13,Movimientos!$D$2:$D$154,CONCATENATE("&lt;=",MB$1),Movimientos!$C$2:$C$154,"&gt;0")+SUMIFS(Movimientos!$C$2:$C$154,Movimientos!$A$2:$A$154,$A13,Movimientos!$D$2:$D$154,CONCATENATE("&lt;",MB$1),Movimientos!$C$2:$C$154,"&lt;0")</f>
        <v>0</v>
      </c>
      <c r="MC13" s="6">
        <f ca="1">SUMIFS(Movimientos!$C$2:$C$154,Movimientos!$A$2:$A$154,$A13,Movimientos!$D$2:$D$154,CONCATENATE("&lt;=",MC$1),Movimientos!$C$2:$C$154,"&gt;0")+SUMIFS(Movimientos!$C$2:$C$154,Movimientos!$A$2:$A$154,$A13,Movimientos!$D$2:$D$154,CONCATENATE("&lt;",MC$1),Movimientos!$C$2:$C$154,"&lt;0")</f>
        <v>0</v>
      </c>
      <c r="MD13" s="6">
        <f ca="1">SUMIFS(Movimientos!$C$2:$C$154,Movimientos!$A$2:$A$154,$A13,Movimientos!$D$2:$D$154,CONCATENATE("&lt;=",MD$1),Movimientos!$C$2:$C$154,"&gt;0")+SUMIFS(Movimientos!$C$2:$C$154,Movimientos!$A$2:$A$154,$A13,Movimientos!$D$2:$D$154,CONCATENATE("&lt;",MD$1),Movimientos!$C$2:$C$154,"&lt;0")</f>
        <v>0</v>
      </c>
      <c r="ME13" s="6">
        <f ca="1">SUMIFS(Movimientos!$C$2:$C$154,Movimientos!$A$2:$A$154,$A13,Movimientos!$D$2:$D$154,CONCATENATE("&lt;=",ME$1),Movimientos!$C$2:$C$154,"&gt;0")+SUMIFS(Movimientos!$C$2:$C$154,Movimientos!$A$2:$A$154,$A13,Movimientos!$D$2:$D$154,CONCATENATE("&lt;",ME$1),Movimientos!$C$2:$C$154,"&lt;0")</f>
        <v>0</v>
      </c>
      <c r="MF13" s="6">
        <f ca="1">SUMIFS(Movimientos!$C$2:$C$154,Movimientos!$A$2:$A$154,$A13,Movimientos!$D$2:$D$154,CONCATENATE("&lt;=",MF$1),Movimientos!$C$2:$C$154,"&gt;0")+SUMIFS(Movimientos!$C$2:$C$154,Movimientos!$A$2:$A$154,$A13,Movimientos!$D$2:$D$154,CONCATENATE("&lt;",MF$1),Movimientos!$C$2:$C$154,"&lt;0")</f>
        <v>0</v>
      </c>
      <c r="MG13" s="6">
        <f ca="1">SUMIFS(Movimientos!$C$2:$C$154,Movimientos!$A$2:$A$154,$A13,Movimientos!$D$2:$D$154,CONCATENATE("&lt;=",MG$1),Movimientos!$C$2:$C$154,"&gt;0")+SUMIFS(Movimientos!$C$2:$C$154,Movimientos!$A$2:$A$154,$A13,Movimientos!$D$2:$D$154,CONCATENATE("&lt;",MG$1),Movimientos!$C$2:$C$154,"&lt;0")</f>
        <v>0</v>
      </c>
      <c r="MH13" s="6">
        <f ca="1">SUMIFS(Movimientos!$C$2:$C$154,Movimientos!$A$2:$A$154,$A13,Movimientos!$D$2:$D$154,CONCATENATE("&lt;=",MH$1),Movimientos!$C$2:$C$154,"&gt;0")+SUMIFS(Movimientos!$C$2:$C$154,Movimientos!$A$2:$A$154,$A13,Movimientos!$D$2:$D$154,CONCATENATE("&lt;",MH$1),Movimientos!$C$2:$C$154,"&lt;0")</f>
        <v>0</v>
      </c>
      <c r="MI13" s="6">
        <f ca="1">SUMIFS(Movimientos!$C$2:$C$154,Movimientos!$A$2:$A$154,$A13,Movimientos!$D$2:$D$154,CONCATENATE("&lt;=",MI$1),Movimientos!$C$2:$C$154,"&gt;0")+SUMIFS(Movimientos!$C$2:$C$154,Movimientos!$A$2:$A$154,$A13,Movimientos!$D$2:$D$154,CONCATENATE("&lt;",MI$1),Movimientos!$C$2:$C$154,"&lt;0")</f>
        <v>0</v>
      </c>
      <c r="MJ13" s="6">
        <f ca="1">SUMIFS(Movimientos!$C$2:$C$154,Movimientos!$A$2:$A$154,$A13,Movimientos!$D$2:$D$154,CONCATENATE("&lt;=",MJ$1),Movimientos!$C$2:$C$154,"&gt;0")+SUMIFS(Movimientos!$C$2:$C$154,Movimientos!$A$2:$A$154,$A13,Movimientos!$D$2:$D$154,CONCATENATE("&lt;",MJ$1),Movimientos!$C$2:$C$154,"&lt;0")</f>
        <v>0</v>
      </c>
      <c r="MK13" s="6">
        <f ca="1">SUMIFS(Movimientos!$C$2:$C$154,Movimientos!$A$2:$A$154,$A13,Movimientos!$D$2:$D$154,CONCATENATE("&lt;=",MK$1),Movimientos!$C$2:$C$154,"&gt;0")+SUMIFS(Movimientos!$C$2:$C$154,Movimientos!$A$2:$A$154,$A13,Movimientos!$D$2:$D$154,CONCATENATE("&lt;",MK$1),Movimientos!$C$2:$C$154,"&lt;0")</f>
        <v>0</v>
      </c>
      <c r="ML13" s="6">
        <f ca="1">SUMIFS(Movimientos!$C$2:$C$154,Movimientos!$A$2:$A$154,$A13,Movimientos!$D$2:$D$154,CONCATENATE("&lt;=",ML$1),Movimientos!$C$2:$C$154,"&gt;0")+SUMIFS(Movimientos!$C$2:$C$154,Movimientos!$A$2:$A$154,$A13,Movimientos!$D$2:$D$154,CONCATENATE("&lt;",ML$1),Movimientos!$C$2:$C$154,"&lt;0")</f>
        <v>0</v>
      </c>
      <c r="MM13" s="6">
        <f ca="1">SUMIFS(Movimientos!$C$2:$C$154,Movimientos!$A$2:$A$154,$A13,Movimientos!$D$2:$D$154,CONCATENATE("&lt;=",MM$1),Movimientos!$C$2:$C$154,"&gt;0")+SUMIFS(Movimientos!$C$2:$C$154,Movimientos!$A$2:$A$154,$A13,Movimientos!$D$2:$D$154,CONCATENATE("&lt;",MM$1),Movimientos!$C$2:$C$154,"&lt;0")</f>
        <v>0</v>
      </c>
      <c r="MN13" s="6">
        <f ca="1">SUMIFS(Movimientos!$C$2:$C$154,Movimientos!$A$2:$A$154,$A13,Movimientos!$D$2:$D$154,CONCATENATE("&lt;=",MN$1),Movimientos!$C$2:$C$154,"&gt;0")+SUMIFS(Movimientos!$C$2:$C$154,Movimientos!$A$2:$A$154,$A13,Movimientos!$D$2:$D$154,CONCATENATE("&lt;",MN$1),Movimientos!$C$2:$C$154,"&lt;0")</f>
        <v>0</v>
      </c>
      <c r="MO13" s="6">
        <f ca="1">SUMIFS(Movimientos!$C$2:$C$154,Movimientos!$A$2:$A$154,$A13,Movimientos!$D$2:$D$154,CONCATENATE("&lt;=",MO$1),Movimientos!$C$2:$C$154,"&gt;0")+SUMIFS(Movimientos!$C$2:$C$154,Movimientos!$A$2:$A$154,$A13,Movimientos!$D$2:$D$154,CONCATENATE("&lt;",MO$1),Movimientos!$C$2:$C$154,"&lt;0")</f>
        <v>0</v>
      </c>
      <c r="MP13" s="6">
        <f ca="1">SUMIFS(Movimientos!$C$2:$C$154,Movimientos!$A$2:$A$154,$A13,Movimientos!$D$2:$D$154,CONCATENATE("&lt;=",MP$1),Movimientos!$C$2:$C$154,"&gt;0")+SUMIFS(Movimientos!$C$2:$C$154,Movimientos!$A$2:$A$154,$A13,Movimientos!$D$2:$D$154,CONCATENATE("&lt;",MP$1),Movimientos!$C$2:$C$154,"&lt;0")</f>
        <v>0</v>
      </c>
      <c r="MQ13" s="6">
        <f ca="1">SUMIFS(Movimientos!$C$2:$C$154,Movimientos!$A$2:$A$154,$A13,Movimientos!$D$2:$D$154,CONCATENATE("&lt;=",MQ$1),Movimientos!$C$2:$C$154,"&gt;0")+SUMIFS(Movimientos!$C$2:$C$154,Movimientos!$A$2:$A$154,$A13,Movimientos!$D$2:$D$154,CONCATENATE("&lt;",MQ$1),Movimientos!$C$2:$C$154,"&lt;0")</f>
        <v>0</v>
      </c>
      <c r="MR13" s="6">
        <f ca="1">SUMIFS(Movimientos!$C$2:$C$154,Movimientos!$A$2:$A$154,$A13,Movimientos!$D$2:$D$154,CONCATENATE("&lt;=",MR$1),Movimientos!$C$2:$C$154,"&gt;0")+SUMIFS(Movimientos!$C$2:$C$154,Movimientos!$A$2:$A$154,$A13,Movimientos!$D$2:$D$154,CONCATENATE("&lt;",MR$1),Movimientos!$C$2:$C$154,"&lt;0")</f>
        <v>0</v>
      </c>
      <c r="MS13" s="6">
        <f ca="1">SUMIFS(Movimientos!$C$2:$C$154,Movimientos!$A$2:$A$154,$A13,Movimientos!$D$2:$D$154,CONCATENATE("&lt;=",MS$1),Movimientos!$C$2:$C$154,"&gt;0")+SUMIFS(Movimientos!$C$2:$C$154,Movimientos!$A$2:$A$154,$A13,Movimientos!$D$2:$D$154,CONCATENATE("&lt;",MS$1),Movimientos!$C$2:$C$154,"&lt;0")</f>
        <v>0</v>
      </c>
      <c r="MT13" s="6">
        <f ca="1">SUMIFS(Movimientos!$C$2:$C$154,Movimientos!$A$2:$A$154,$A13,Movimientos!$D$2:$D$154,CONCATENATE("&lt;=",MT$1),Movimientos!$C$2:$C$154,"&gt;0")+SUMIFS(Movimientos!$C$2:$C$154,Movimientos!$A$2:$A$154,$A13,Movimientos!$D$2:$D$154,CONCATENATE("&lt;",MT$1),Movimientos!$C$2:$C$154,"&lt;0")</f>
        <v>0</v>
      </c>
      <c r="MU13" s="6">
        <f ca="1">SUMIFS(Movimientos!$C$2:$C$154,Movimientos!$A$2:$A$154,$A13,Movimientos!$D$2:$D$154,CONCATENATE("&lt;=",MU$1),Movimientos!$C$2:$C$154,"&gt;0")+SUMIFS(Movimientos!$C$2:$C$154,Movimientos!$A$2:$A$154,$A13,Movimientos!$D$2:$D$154,CONCATENATE("&lt;",MU$1),Movimientos!$C$2:$C$154,"&lt;0")</f>
        <v>0</v>
      </c>
      <c r="MV13" s="6">
        <f ca="1">SUMIFS(Movimientos!$C$2:$C$154,Movimientos!$A$2:$A$154,$A13,Movimientos!$D$2:$D$154,CONCATENATE("&lt;=",MV$1),Movimientos!$C$2:$C$154,"&gt;0")+SUMIFS(Movimientos!$C$2:$C$154,Movimientos!$A$2:$A$154,$A13,Movimientos!$D$2:$D$154,CONCATENATE("&lt;",MV$1),Movimientos!$C$2:$C$154,"&lt;0")</f>
        <v>0</v>
      </c>
      <c r="MW13" s="6">
        <f ca="1">SUMIFS(Movimientos!$C$2:$C$154,Movimientos!$A$2:$A$154,$A13,Movimientos!$D$2:$D$154,CONCATENATE("&lt;=",MW$1),Movimientos!$C$2:$C$154,"&gt;0")+SUMIFS(Movimientos!$C$2:$C$154,Movimientos!$A$2:$A$154,$A13,Movimientos!$D$2:$D$154,CONCATENATE("&lt;",MW$1),Movimientos!$C$2:$C$154,"&lt;0")</f>
        <v>0</v>
      </c>
      <c r="MX13" s="6">
        <f ca="1">SUMIFS(Movimientos!$C$2:$C$154,Movimientos!$A$2:$A$154,$A13,Movimientos!$D$2:$D$154,CONCATENATE("&lt;=",MX$1),Movimientos!$C$2:$C$154,"&gt;0")+SUMIFS(Movimientos!$C$2:$C$154,Movimientos!$A$2:$A$154,$A13,Movimientos!$D$2:$D$154,CONCATENATE("&lt;",MX$1),Movimientos!$C$2:$C$154,"&lt;0")</f>
        <v>0</v>
      </c>
      <c r="MY13" s="6">
        <f ca="1">SUMIFS(Movimientos!$C$2:$C$154,Movimientos!$A$2:$A$154,$A13,Movimientos!$D$2:$D$154,CONCATENATE("&lt;=",MY$1),Movimientos!$C$2:$C$154,"&gt;0")+SUMIFS(Movimientos!$C$2:$C$154,Movimientos!$A$2:$A$154,$A13,Movimientos!$D$2:$D$154,CONCATENATE("&lt;",MY$1),Movimientos!$C$2:$C$154,"&lt;0")</f>
        <v>0</v>
      </c>
      <c r="MZ13" s="6">
        <f ca="1">SUMIFS(Movimientos!$C$2:$C$154,Movimientos!$A$2:$A$154,$A13,Movimientos!$D$2:$D$154,CONCATENATE("&lt;=",MZ$1),Movimientos!$C$2:$C$154,"&gt;0")+SUMIFS(Movimientos!$C$2:$C$154,Movimientos!$A$2:$A$154,$A13,Movimientos!$D$2:$D$154,CONCATENATE("&lt;",MZ$1),Movimientos!$C$2:$C$154,"&lt;0")</f>
        <v>0</v>
      </c>
      <c r="NA13" s="6">
        <f ca="1">SUMIFS(Movimientos!$C$2:$C$154,Movimientos!$A$2:$A$154,$A13,Movimientos!$D$2:$D$154,CONCATENATE("&lt;=",NA$1),Movimientos!$C$2:$C$154,"&gt;0")+SUMIFS(Movimientos!$C$2:$C$154,Movimientos!$A$2:$A$154,$A13,Movimientos!$D$2:$D$154,CONCATENATE("&lt;",NA$1),Movimientos!$C$2:$C$154,"&lt;0")</f>
        <v>0</v>
      </c>
      <c r="NB13" s="6">
        <f ca="1">SUMIFS(Movimientos!$C$2:$C$154,Movimientos!$A$2:$A$154,$A13,Movimientos!$D$2:$D$154,CONCATENATE("&lt;=",NB$1),Movimientos!$C$2:$C$154,"&gt;0")+SUMIFS(Movimientos!$C$2:$C$154,Movimientos!$A$2:$A$154,$A13,Movimientos!$D$2:$D$154,CONCATENATE("&lt;",NB$1),Movimientos!$C$2:$C$154,"&lt;0")</f>
        <v>0</v>
      </c>
      <c r="NC13" s="6">
        <f ca="1">SUMIFS(Movimientos!$C$2:$C$154,Movimientos!$A$2:$A$154,$A13,Movimientos!$D$2:$D$154,CONCATENATE("&lt;=",NC$1),Movimientos!$C$2:$C$154,"&gt;0")+SUMIFS(Movimientos!$C$2:$C$154,Movimientos!$A$2:$A$154,$A13,Movimientos!$D$2:$D$154,CONCATENATE("&lt;",NC$1),Movimientos!$C$2:$C$154,"&lt;0")</f>
        <v>0</v>
      </c>
      <c r="ND13" s="6">
        <f ca="1">SUMIFS(Movimientos!$C$2:$C$154,Movimientos!$A$2:$A$154,$A13,Movimientos!$D$2:$D$154,CONCATENATE("&lt;=",ND$1),Movimientos!$C$2:$C$154,"&gt;0")+SUMIFS(Movimientos!$C$2:$C$154,Movimientos!$A$2:$A$154,$A13,Movimientos!$D$2:$D$154,CONCATENATE("&lt;",ND$1),Movimientos!$C$2:$C$154,"&lt;0")</f>
        <v>0</v>
      </c>
      <c r="NE13" s="6">
        <f ca="1">SUMIFS(Movimientos!$C$2:$C$154,Movimientos!$A$2:$A$154,$A13,Movimientos!$D$2:$D$154,CONCATENATE("&lt;=",NE$1),Movimientos!$C$2:$C$154,"&gt;0")+SUMIFS(Movimientos!$C$2:$C$154,Movimientos!$A$2:$A$154,$A13,Movimientos!$D$2:$D$154,CONCATENATE("&lt;",NE$1),Movimientos!$C$2:$C$154,"&lt;0")</f>
        <v>0</v>
      </c>
      <c r="NF13" s="6">
        <f ca="1">SUMIFS(Movimientos!$C$2:$C$154,Movimientos!$A$2:$A$154,$A13,Movimientos!$D$2:$D$154,CONCATENATE("&lt;=",NF$1),Movimientos!$C$2:$C$154,"&gt;0")+SUMIFS(Movimientos!$C$2:$C$154,Movimientos!$A$2:$A$154,$A13,Movimientos!$D$2:$D$154,CONCATENATE("&lt;",NF$1),Movimientos!$C$2:$C$154,"&lt;0")</f>
        <v>0</v>
      </c>
      <c r="NG13" s="6">
        <f ca="1">SUMIFS(Movimientos!$C$2:$C$154,Movimientos!$A$2:$A$154,$A13,Movimientos!$D$2:$D$154,CONCATENATE("&lt;=",NG$1),Movimientos!$C$2:$C$154,"&gt;0")+SUMIFS(Movimientos!$C$2:$C$154,Movimientos!$A$2:$A$154,$A13,Movimientos!$D$2:$D$154,CONCATENATE("&lt;",NG$1),Movimientos!$C$2:$C$154,"&lt;0")</f>
        <v>0</v>
      </c>
      <c r="NH13" s="6">
        <f ca="1">SUMIFS(Movimientos!$C$2:$C$154,Movimientos!$A$2:$A$154,$A13,Movimientos!$D$2:$D$154,CONCATENATE("&lt;=",NH$1),Movimientos!$C$2:$C$154,"&gt;0")+SUMIFS(Movimientos!$C$2:$C$154,Movimientos!$A$2:$A$154,$A13,Movimientos!$D$2:$D$154,CONCATENATE("&lt;",NH$1),Movimientos!$C$2:$C$154,"&lt;0")</f>
        <v>0</v>
      </c>
      <c r="NI13" s="6">
        <f ca="1">SUMIFS(Movimientos!$C$2:$C$154,Movimientos!$A$2:$A$154,$A13,Movimientos!$D$2:$D$154,CONCATENATE("&lt;=",NI$1),Movimientos!$C$2:$C$154,"&gt;0")+SUMIFS(Movimientos!$C$2:$C$154,Movimientos!$A$2:$A$154,$A13,Movimientos!$D$2:$D$154,CONCATENATE("&lt;",NI$1),Movimientos!$C$2:$C$154,"&lt;0")</f>
        <v>0</v>
      </c>
      <c r="NJ13" s="6">
        <f ca="1">SUMIFS(Movimientos!$C$2:$C$154,Movimientos!$A$2:$A$154,$A13,Movimientos!$D$2:$D$154,CONCATENATE("&lt;=",NJ$1),Movimientos!$C$2:$C$154,"&gt;0")+SUMIFS(Movimientos!$C$2:$C$154,Movimientos!$A$2:$A$154,$A13,Movimientos!$D$2:$D$154,CONCATENATE("&lt;",NJ$1),Movimientos!$C$2:$C$154,"&lt;0")</f>
        <v>0</v>
      </c>
      <c r="NK13" s="6">
        <f ca="1">SUMIFS(Movimientos!$C$2:$C$154,Movimientos!$A$2:$A$154,$A13,Movimientos!$D$2:$D$154,CONCATENATE("&lt;=",NK$1),Movimientos!$C$2:$C$154,"&gt;0")+SUMIFS(Movimientos!$C$2:$C$154,Movimientos!$A$2:$A$154,$A13,Movimientos!$D$2:$D$154,CONCATENATE("&lt;",NK$1),Movimientos!$C$2:$C$154,"&lt;0")</f>
        <v>0</v>
      </c>
      <c r="NL13" s="6">
        <f ca="1">SUMIFS(Movimientos!$C$2:$C$154,Movimientos!$A$2:$A$154,$A13,Movimientos!$D$2:$D$154,CONCATENATE("&lt;=",NL$1),Movimientos!$C$2:$C$154,"&gt;0")+SUMIFS(Movimientos!$C$2:$C$154,Movimientos!$A$2:$A$154,$A13,Movimientos!$D$2:$D$154,CONCATENATE("&lt;",NL$1),Movimientos!$C$2:$C$154,"&lt;0")</f>
        <v>0</v>
      </c>
      <c r="NM13" s="6">
        <f ca="1">SUMIFS(Movimientos!$C$2:$C$154,Movimientos!$A$2:$A$154,$A13,Movimientos!$D$2:$D$154,CONCATENATE("&lt;=",NM$1),Movimientos!$C$2:$C$154,"&gt;0")+SUMIFS(Movimientos!$C$2:$C$154,Movimientos!$A$2:$A$154,$A13,Movimientos!$D$2:$D$154,CONCATENATE("&lt;",NM$1),Movimientos!$C$2:$C$154,"&lt;0")</f>
        <v>0</v>
      </c>
      <c r="NN13" s="6">
        <f ca="1">SUMIFS(Movimientos!$C$2:$C$154,Movimientos!$A$2:$A$154,$A13,Movimientos!$D$2:$D$154,CONCATENATE("&lt;=",NN$1),Movimientos!$C$2:$C$154,"&gt;0")+SUMIFS(Movimientos!$C$2:$C$154,Movimientos!$A$2:$A$154,$A13,Movimientos!$D$2:$D$154,CONCATENATE("&lt;",NN$1),Movimientos!$C$2:$C$154,"&lt;0")</f>
        <v>0</v>
      </c>
      <c r="NO13" s="6">
        <f ca="1">SUMIFS(Movimientos!$C$2:$C$154,Movimientos!$A$2:$A$154,$A13,Movimientos!$D$2:$D$154,CONCATENATE("&lt;=",NO$1),Movimientos!$C$2:$C$154,"&gt;0")+SUMIFS(Movimientos!$C$2:$C$154,Movimientos!$A$2:$A$154,$A13,Movimientos!$D$2:$D$154,CONCATENATE("&lt;",NO$1),Movimientos!$C$2:$C$154,"&lt;0")</f>
        <v>0</v>
      </c>
      <c r="NP13" s="6">
        <f ca="1">SUMIFS(Movimientos!$C$2:$C$154,Movimientos!$A$2:$A$154,$A13,Movimientos!$D$2:$D$154,CONCATENATE("&lt;=",NP$1),Movimientos!$C$2:$C$154,"&gt;0")+SUMIFS(Movimientos!$C$2:$C$154,Movimientos!$A$2:$A$154,$A13,Movimientos!$D$2:$D$154,CONCATENATE("&lt;",NP$1),Movimientos!$C$2:$C$154,"&lt;0")</f>
        <v>0</v>
      </c>
      <c r="NQ13" s="6">
        <f ca="1">SUMIFS(Movimientos!$C$2:$C$154,Movimientos!$A$2:$A$154,$A13,Movimientos!$D$2:$D$154,CONCATENATE("&lt;=",NQ$1),Movimientos!$C$2:$C$154,"&gt;0")+SUMIFS(Movimientos!$C$2:$C$154,Movimientos!$A$2:$A$154,$A13,Movimientos!$D$2:$D$154,CONCATENATE("&lt;",NQ$1),Movimientos!$C$2:$C$154,"&lt;0")</f>
        <v>0</v>
      </c>
      <c r="NR13" s="6">
        <f ca="1">SUMIFS(Movimientos!$C$2:$C$154,Movimientos!$A$2:$A$154,$A13,Movimientos!$D$2:$D$154,CONCATENATE("&lt;=",NR$1),Movimientos!$C$2:$C$154,"&gt;0")+SUMIFS(Movimientos!$C$2:$C$154,Movimientos!$A$2:$A$154,$A13,Movimientos!$D$2:$D$154,CONCATENATE("&lt;",NR$1),Movimientos!$C$2:$C$154,"&lt;0")</f>
        <v>0</v>
      </c>
      <c r="NS13" s="6">
        <f ca="1">SUMIFS(Movimientos!$C$2:$C$154,Movimientos!$A$2:$A$154,$A13,Movimientos!$D$2:$D$154,CONCATENATE("&lt;=",NS$1),Movimientos!$C$2:$C$154,"&gt;0")+SUMIFS(Movimientos!$C$2:$C$154,Movimientos!$A$2:$A$154,$A13,Movimientos!$D$2:$D$154,CONCATENATE("&lt;",NS$1),Movimientos!$C$2:$C$154,"&lt;0")</f>
        <v>0</v>
      </c>
      <c r="NT13" s="6">
        <f ca="1">SUMIFS(Movimientos!$C$2:$C$154,Movimientos!$A$2:$A$154,$A13,Movimientos!$D$2:$D$154,CONCATENATE("&lt;=",NT$1),Movimientos!$C$2:$C$154,"&gt;0")+SUMIFS(Movimientos!$C$2:$C$154,Movimientos!$A$2:$A$154,$A13,Movimientos!$D$2:$D$154,CONCATENATE("&lt;",NT$1),Movimientos!$C$2:$C$154,"&lt;0")</f>
        <v>0</v>
      </c>
      <c r="NU13" s="6">
        <f ca="1">SUMIFS(Movimientos!$C$2:$C$154,Movimientos!$A$2:$A$154,$A13,Movimientos!$D$2:$D$154,CONCATENATE("&lt;=",NU$1),Movimientos!$C$2:$C$154,"&gt;0")+SUMIFS(Movimientos!$C$2:$C$154,Movimientos!$A$2:$A$154,$A13,Movimientos!$D$2:$D$154,CONCATENATE("&lt;",NU$1),Movimientos!$C$2:$C$154,"&lt;0")</f>
        <v>0</v>
      </c>
      <c r="NV13" s="6">
        <f ca="1">SUMIFS(Movimientos!$C$2:$C$154,Movimientos!$A$2:$A$154,$A13,Movimientos!$D$2:$D$154,CONCATENATE("&lt;=",NV$1),Movimientos!$C$2:$C$154,"&gt;0")+SUMIFS(Movimientos!$C$2:$C$154,Movimientos!$A$2:$A$154,$A13,Movimientos!$D$2:$D$154,CONCATENATE("&lt;",NV$1),Movimientos!$C$2:$C$154,"&lt;0")</f>
        <v>0</v>
      </c>
      <c r="NW13" s="6">
        <f ca="1">SUMIFS(Movimientos!$C$2:$C$154,Movimientos!$A$2:$A$154,$A13,Movimientos!$D$2:$D$154,CONCATENATE("&lt;=",NW$1),Movimientos!$C$2:$C$154,"&gt;0")+SUMIFS(Movimientos!$C$2:$C$154,Movimientos!$A$2:$A$154,$A13,Movimientos!$D$2:$D$154,CONCATENATE("&lt;",NW$1),Movimientos!$C$2:$C$154,"&lt;0")</f>
        <v>0</v>
      </c>
      <c r="NX13" s="6">
        <f ca="1">SUMIFS(Movimientos!$C$2:$C$154,Movimientos!$A$2:$A$154,$A13,Movimientos!$D$2:$D$154,CONCATENATE("&lt;=",NX$1),Movimientos!$C$2:$C$154,"&gt;0")+SUMIFS(Movimientos!$C$2:$C$154,Movimientos!$A$2:$A$154,$A13,Movimientos!$D$2:$D$154,CONCATENATE("&lt;",NX$1),Movimientos!$C$2:$C$154,"&lt;0")</f>
        <v>0</v>
      </c>
      <c r="NY13" s="6">
        <f ca="1">SUMIFS(Movimientos!$C$2:$C$154,Movimientos!$A$2:$A$154,$A13,Movimientos!$D$2:$D$154,CONCATENATE("&lt;=",NY$1),Movimientos!$C$2:$C$154,"&gt;0")+SUMIFS(Movimientos!$C$2:$C$154,Movimientos!$A$2:$A$154,$A13,Movimientos!$D$2:$D$154,CONCATENATE("&lt;",NY$1),Movimientos!$C$2:$C$154,"&lt;0")</f>
        <v>0</v>
      </c>
      <c r="NZ13" s="6">
        <f ca="1">SUMIFS(Movimientos!$C$2:$C$154,Movimientos!$A$2:$A$154,$A13,Movimientos!$D$2:$D$154,CONCATENATE("&lt;=",NZ$1),Movimientos!$C$2:$C$154,"&gt;0")+SUMIFS(Movimientos!$C$2:$C$154,Movimientos!$A$2:$A$154,$A13,Movimientos!$D$2:$D$154,CONCATENATE("&lt;",NZ$1),Movimientos!$C$2:$C$154,"&lt;0")</f>
        <v>0</v>
      </c>
      <c r="OA13" s="6">
        <f ca="1">SUMIFS(Movimientos!$C$2:$C$154,Movimientos!$A$2:$A$154,$A13,Movimientos!$D$2:$D$154,CONCATENATE("&lt;=",OA$1),Movimientos!$C$2:$C$154,"&gt;0")+SUMIFS(Movimientos!$C$2:$C$154,Movimientos!$A$2:$A$154,$A13,Movimientos!$D$2:$D$154,CONCATENATE("&lt;",OA$1),Movimientos!$C$2:$C$154,"&lt;0")</f>
        <v>0</v>
      </c>
      <c r="OB13" s="6">
        <f ca="1">SUMIFS(Movimientos!$C$2:$C$154,Movimientos!$A$2:$A$154,$A13,Movimientos!$D$2:$D$154,CONCATENATE("&lt;=",OB$1),Movimientos!$C$2:$C$154,"&gt;0")+SUMIFS(Movimientos!$C$2:$C$154,Movimientos!$A$2:$A$154,$A13,Movimientos!$D$2:$D$154,CONCATENATE("&lt;",OB$1),Movimientos!$C$2:$C$154,"&lt;0")</f>
        <v>0</v>
      </c>
      <c r="OC13" s="6">
        <f ca="1">SUMIFS(Movimientos!$C$2:$C$154,Movimientos!$A$2:$A$154,$A13,Movimientos!$D$2:$D$154,CONCATENATE("&lt;=",OC$1),Movimientos!$C$2:$C$154,"&gt;0")+SUMIFS(Movimientos!$C$2:$C$154,Movimientos!$A$2:$A$154,$A13,Movimientos!$D$2:$D$154,CONCATENATE("&lt;",OC$1),Movimientos!$C$2:$C$154,"&lt;0")</f>
        <v>0</v>
      </c>
      <c r="OD13" s="6">
        <f ca="1">SUMIFS(Movimientos!$C$2:$C$154,Movimientos!$A$2:$A$154,$A13,Movimientos!$D$2:$D$154,CONCATENATE("&lt;=",OD$1),Movimientos!$C$2:$C$154,"&gt;0")+SUMIFS(Movimientos!$C$2:$C$154,Movimientos!$A$2:$A$154,$A13,Movimientos!$D$2:$D$154,CONCATENATE("&lt;",OD$1),Movimientos!$C$2:$C$154,"&lt;0")</f>
        <v>0</v>
      </c>
      <c r="OE13" s="6">
        <f ca="1">SUMIFS(Movimientos!$C$2:$C$154,Movimientos!$A$2:$A$154,$A13,Movimientos!$D$2:$D$154,CONCATENATE("&lt;=",OE$1),Movimientos!$C$2:$C$154,"&gt;0")+SUMIFS(Movimientos!$C$2:$C$154,Movimientos!$A$2:$A$154,$A13,Movimientos!$D$2:$D$154,CONCATENATE("&lt;",OE$1),Movimientos!$C$2:$C$154,"&lt;0")</f>
        <v>0</v>
      </c>
      <c r="OF13" s="6">
        <f ca="1">SUMIFS(Movimientos!$C$2:$C$154,Movimientos!$A$2:$A$154,$A13,Movimientos!$D$2:$D$154,CONCATENATE("&lt;=",OF$1),Movimientos!$C$2:$C$154,"&gt;0")+SUMIFS(Movimientos!$C$2:$C$154,Movimientos!$A$2:$A$154,$A13,Movimientos!$D$2:$D$154,CONCATENATE("&lt;",OF$1),Movimientos!$C$2:$C$154,"&lt;0")</f>
        <v>0</v>
      </c>
      <c r="OG13" s="6">
        <f ca="1">SUMIFS(Movimientos!$C$2:$C$154,Movimientos!$A$2:$A$154,$A13,Movimientos!$D$2:$D$154,CONCATENATE("&lt;=",OG$1),Movimientos!$C$2:$C$154,"&gt;0")+SUMIFS(Movimientos!$C$2:$C$154,Movimientos!$A$2:$A$154,$A13,Movimientos!$D$2:$D$154,CONCATENATE("&lt;",OG$1),Movimientos!$C$2:$C$154,"&lt;0")</f>
        <v>0</v>
      </c>
      <c r="OH13" s="6">
        <f ca="1">SUMIFS(Movimientos!$C$2:$C$154,Movimientos!$A$2:$A$154,$A13,Movimientos!$D$2:$D$154,CONCATENATE("&lt;=",OH$1),Movimientos!$C$2:$C$154,"&gt;0")+SUMIFS(Movimientos!$C$2:$C$154,Movimientos!$A$2:$A$154,$A13,Movimientos!$D$2:$D$154,CONCATENATE("&lt;",OH$1),Movimientos!$C$2:$C$154,"&lt;0")</f>
        <v>0</v>
      </c>
      <c r="OI13" s="6">
        <f ca="1">SUMIFS(Movimientos!$C$2:$C$154,Movimientos!$A$2:$A$154,$A13,Movimientos!$D$2:$D$154,CONCATENATE("&lt;=",OI$1),Movimientos!$C$2:$C$154,"&gt;0")+SUMIFS(Movimientos!$C$2:$C$154,Movimientos!$A$2:$A$154,$A13,Movimientos!$D$2:$D$154,CONCATENATE("&lt;",OI$1),Movimientos!$C$2:$C$154,"&lt;0")</f>
        <v>0</v>
      </c>
      <c r="OJ13" s="6">
        <f ca="1">SUMIFS(Movimientos!$C$2:$C$154,Movimientos!$A$2:$A$154,$A13,Movimientos!$D$2:$D$154,CONCATENATE("&lt;=",OJ$1),Movimientos!$C$2:$C$154,"&gt;0")+SUMIFS(Movimientos!$C$2:$C$154,Movimientos!$A$2:$A$154,$A13,Movimientos!$D$2:$D$154,CONCATENATE("&lt;",OJ$1),Movimientos!$C$2:$C$154,"&lt;0")</f>
        <v>0</v>
      </c>
      <c r="OK13" s="6">
        <f ca="1">SUMIFS(Movimientos!$C$2:$C$154,Movimientos!$A$2:$A$154,$A13,Movimientos!$D$2:$D$154,CONCATENATE("&lt;=",OK$1),Movimientos!$C$2:$C$154,"&gt;0")+SUMIFS(Movimientos!$C$2:$C$154,Movimientos!$A$2:$A$154,$A13,Movimientos!$D$2:$D$154,CONCATENATE("&lt;",OK$1),Movimientos!$C$2:$C$154,"&lt;0")</f>
        <v>0</v>
      </c>
      <c r="OL13" s="6">
        <f ca="1">SUMIFS(Movimientos!$C$2:$C$154,Movimientos!$A$2:$A$154,$A13,Movimientos!$D$2:$D$154,CONCATENATE("&lt;=",OL$1),Movimientos!$C$2:$C$154,"&gt;0")+SUMIFS(Movimientos!$C$2:$C$154,Movimientos!$A$2:$A$154,$A13,Movimientos!$D$2:$D$154,CONCATENATE("&lt;",OL$1),Movimientos!$C$2:$C$154,"&lt;0")</f>
        <v>0</v>
      </c>
      <c r="OM13" s="6">
        <f ca="1">SUMIFS(Movimientos!$C$2:$C$154,Movimientos!$A$2:$A$154,$A13,Movimientos!$D$2:$D$154,CONCATENATE("&lt;=",OM$1),Movimientos!$C$2:$C$154,"&gt;0")+SUMIFS(Movimientos!$C$2:$C$154,Movimientos!$A$2:$A$154,$A13,Movimientos!$D$2:$D$154,CONCATENATE("&lt;",OM$1),Movimientos!$C$2:$C$154,"&lt;0")</f>
        <v>0</v>
      </c>
      <c r="ON13" s="6">
        <f ca="1">SUMIFS(Movimientos!$C$2:$C$154,Movimientos!$A$2:$A$154,$A13,Movimientos!$D$2:$D$154,CONCATENATE("&lt;=",ON$1),Movimientos!$C$2:$C$154,"&gt;0")+SUMIFS(Movimientos!$C$2:$C$154,Movimientos!$A$2:$A$154,$A13,Movimientos!$D$2:$D$154,CONCATENATE("&lt;",ON$1),Movimientos!$C$2:$C$154,"&lt;0")</f>
        <v>0</v>
      </c>
      <c r="OO13" s="6">
        <f ca="1">SUMIFS(Movimientos!$C$2:$C$154,Movimientos!$A$2:$A$154,$A13,Movimientos!$D$2:$D$154,CONCATENATE("&lt;=",OO$1),Movimientos!$C$2:$C$154,"&gt;0")+SUMIFS(Movimientos!$C$2:$C$154,Movimientos!$A$2:$A$154,$A13,Movimientos!$D$2:$D$154,CONCATENATE("&lt;",OO$1),Movimientos!$C$2:$C$154,"&lt;0")</f>
        <v>0</v>
      </c>
      <c r="OP13" s="6">
        <f ca="1">SUMIFS(Movimientos!$C$2:$C$154,Movimientos!$A$2:$A$154,$A13,Movimientos!$D$2:$D$154,CONCATENATE("&lt;=",OP$1),Movimientos!$C$2:$C$154,"&gt;0")+SUMIFS(Movimientos!$C$2:$C$154,Movimientos!$A$2:$A$154,$A13,Movimientos!$D$2:$D$154,CONCATENATE("&lt;",OP$1),Movimientos!$C$2:$C$154,"&lt;0")</f>
        <v>0</v>
      </c>
      <c r="OQ13" s="6">
        <f ca="1">SUMIFS(Movimientos!$C$2:$C$154,Movimientos!$A$2:$A$154,$A13,Movimientos!$D$2:$D$154,CONCATENATE("&lt;=",OQ$1),Movimientos!$C$2:$C$154,"&gt;0")+SUMIFS(Movimientos!$C$2:$C$154,Movimientos!$A$2:$A$154,$A13,Movimientos!$D$2:$D$154,CONCATENATE("&lt;",OQ$1),Movimientos!$C$2:$C$154,"&lt;0")</f>
        <v>0</v>
      </c>
      <c r="OR13" s="6">
        <f ca="1">SUMIFS(Movimientos!$C$2:$C$154,Movimientos!$A$2:$A$154,$A13,Movimientos!$D$2:$D$154,CONCATENATE("&lt;=",OR$1),Movimientos!$C$2:$C$154,"&gt;0")+SUMIFS(Movimientos!$C$2:$C$154,Movimientos!$A$2:$A$154,$A13,Movimientos!$D$2:$D$154,CONCATENATE("&lt;",OR$1),Movimientos!$C$2:$C$154,"&lt;0")</f>
        <v>0</v>
      </c>
      <c r="OS13" s="6">
        <f ca="1">SUMIFS(Movimientos!$C$2:$C$154,Movimientos!$A$2:$A$154,$A13,Movimientos!$D$2:$D$154,CONCATENATE("&lt;=",OS$1),Movimientos!$C$2:$C$154,"&gt;0")+SUMIFS(Movimientos!$C$2:$C$154,Movimientos!$A$2:$A$154,$A13,Movimientos!$D$2:$D$154,CONCATENATE("&lt;",OS$1),Movimientos!$C$2:$C$154,"&lt;0")</f>
        <v>0</v>
      </c>
      <c r="OT13" s="6">
        <f ca="1">SUMIFS(Movimientos!$C$2:$C$154,Movimientos!$A$2:$A$154,$A13,Movimientos!$D$2:$D$154,CONCATENATE("&lt;=",OT$1),Movimientos!$C$2:$C$154,"&gt;0")+SUMIFS(Movimientos!$C$2:$C$154,Movimientos!$A$2:$A$154,$A13,Movimientos!$D$2:$D$154,CONCATENATE("&lt;",OT$1),Movimientos!$C$2:$C$154,"&lt;0")</f>
        <v>0</v>
      </c>
      <c r="OU13" s="6">
        <f ca="1">SUMIFS(Movimientos!$C$2:$C$154,Movimientos!$A$2:$A$154,$A13,Movimientos!$D$2:$D$154,CONCATENATE("&lt;=",OU$1),Movimientos!$C$2:$C$154,"&gt;0")+SUMIFS(Movimientos!$C$2:$C$154,Movimientos!$A$2:$A$154,$A13,Movimientos!$D$2:$D$154,CONCATENATE("&lt;",OU$1),Movimientos!$C$2:$C$154,"&lt;0")</f>
        <v>0</v>
      </c>
      <c r="OV13" s="6">
        <f ca="1">SUMIFS(Movimientos!$C$2:$C$154,Movimientos!$A$2:$A$154,$A13,Movimientos!$D$2:$D$154,CONCATENATE("&lt;=",OV$1),Movimientos!$C$2:$C$154,"&gt;0")+SUMIFS(Movimientos!$C$2:$C$154,Movimientos!$A$2:$A$154,$A13,Movimientos!$D$2:$D$154,CONCATENATE("&lt;",OV$1),Movimientos!$C$2:$C$154,"&lt;0")</f>
        <v>0</v>
      </c>
      <c r="OW13" s="6">
        <f ca="1">SUMIFS(Movimientos!$C$2:$C$154,Movimientos!$A$2:$A$154,$A13,Movimientos!$D$2:$D$154,CONCATENATE("&lt;=",OW$1),Movimientos!$C$2:$C$154,"&gt;0")+SUMIFS(Movimientos!$C$2:$C$154,Movimientos!$A$2:$A$154,$A13,Movimientos!$D$2:$D$154,CONCATENATE("&lt;",OW$1),Movimientos!$C$2:$C$154,"&lt;0")</f>
        <v>0</v>
      </c>
      <c r="OX13" s="6">
        <f ca="1">SUMIFS(Movimientos!$C$2:$C$154,Movimientos!$A$2:$A$154,$A13,Movimientos!$D$2:$D$154,CONCATENATE("&lt;=",OX$1),Movimientos!$C$2:$C$154,"&gt;0")+SUMIFS(Movimientos!$C$2:$C$154,Movimientos!$A$2:$A$154,$A13,Movimientos!$D$2:$D$154,CONCATENATE("&lt;",OX$1),Movimientos!$C$2:$C$154,"&lt;0")</f>
        <v>0</v>
      </c>
      <c r="OY13" s="6">
        <f ca="1">SUMIFS(Movimientos!$C$2:$C$154,Movimientos!$A$2:$A$154,$A13,Movimientos!$D$2:$D$154,CONCATENATE("&lt;=",OY$1),Movimientos!$C$2:$C$154,"&gt;0")+SUMIFS(Movimientos!$C$2:$C$154,Movimientos!$A$2:$A$154,$A13,Movimientos!$D$2:$D$154,CONCATENATE("&lt;",OY$1),Movimientos!$C$2:$C$154,"&lt;0")</f>
        <v>0</v>
      </c>
      <c r="OZ13" s="6">
        <f ca="1">SUMIFS(Movimientos!$C$2:$C$154,Movimientos!$A$2:$A$154,$A13,Movimientos!$D$2:$D$154,CONCATENATE("&lt;=",OZ$1),Movimientos!$C$2:$C$154,"&gt;0")+SUMIFS(Movimientos!$C$2:$C$154,Movimientos!$A$2:$A$154,$A13,Movimientos!$D$2:$D$154,CONCATENATE("&lt;",OZ$1),Movimientos!$C$2:$C$154,"&lt;0")</f>
        <v>0</v>
      </c>
      <c r="PA13" s="6">
        <f ca="1">SUMIFS(Movimientos!$C$2:$C$154,Movimientos!$A$2:$A$154,$A13,Movimientos!$D$2:$D$154,CONCATENATE("&lt;=",PA$1),Movimientos!$C$2:$C$154,"&gt;0")+SUMIFS(Movimientos!$C$2:$C$154,Movimientos!$A$2:$A$154,$A13,Movimientos!$D$2:$D$154,CONCATENATE("&lt;",PA$1),Movimientos!$C$2:$C$154,"&lt;0")</f>
        <v>0</v>
      </c>
      <c r="PB13" s="6">
        <f ca="1">SUMIFS(Movimientos!$C$2:$C$154,Movimientos!$A$2:$A$154,$A13,Movimientos!$D$2:$D$154,CONCATENATE("&lt;=",PB$1),Movimientos!$C$2:$C$154,"&gt;0")+SUMIFS(Movimientos!$C$2:$C$154,Movimientos!$A$2:$A$154,$A13,Movimientos!$D$2:$D$154,CONCATENATE("&lt;",PB$1),Movimientos!$C$2:$C$154,"&lt;0")</f>
        <v>0</v>
      </c>
      <c r="PC13" s="6">
        <f ca="1">SUMIFS(Movimientos!$C$2:$C$154,Movimientos!$A$2:$A$154,$A13,Movimientos!$D$2:$D$154,CONCATENATE("&lt;=",PC$1),Movimientos!$C$2:$C$154,"&gt;0")+SUMIFS(Movimientos!$C$2:$C$154,Movimientos!$A$2:$A$154,$A13,Movimientos!$D$2:$D$154,CONCATENATE("&lt;",PC$1),Movimientos!$C$2:$C$154,"&lt;0")</f>
        <v>0</v>
      </c>
      <c r="PD13" s="6">
        <f ca="1">SUMIFS(Movimientos!$C$2:$C$154,Movimientos!$A$2:$A$154,$A13,Movimientos!$D$2:$D$154,CONCATENATE("&lt;=",PD$1),Movimientos!$C$2:$C$154,"&gt;0")+SUMIFS(Movimientos!$C$2:$C$154,Movimientos!$A$2:$A$154,$A13,Movimientos!$D$2:$D$154,CONCATENATE("&lt;",PD$1),Movimientos!$C$2:$C$154,"&lt;0")</f>
        <v>0</v>
      </c>
      <c r="PE13" s="6">
        <f ca="1">SUMIFS(Movimientos!$C$2:$C$154,Movimientos!$A$2:$A$154,$A13,Movimientos!$D$2:$D$154,CONCATENATE("&lt;=",PE$1),Movimientos!$C$2:$C$154,"&gt;0")+SUMIFS(Movimientos!$C$2:$C$154,Movimientos!$A$2:$A$154,$A13,Movimientos!$D$2:$D$154,CONCATENATE("&lt;",PE$1),Movimientos!$C$2:$C$154,"&lt;0")</f>
        <v>0</v>
      </c>
      <c r="PF13" s="6">
        <f ca="1">SUMIFS(Movimientos!$C$2:$C$154,Movimientos!$A$2:$A$154,$A13,Movimientos!$D$2:$D$154,CONCATENATE("&lt;=",PF$1),Movimientos!$C$2:$C$154,"&gt;0")+SUMIFS(Movimientos!$C$2:$C$154,Movimientos!$A$2:$A$154,$A13,Movimientos!$D$2:$D$154,CONCATENATE("&lt;",PF$1),Movimientos!$C$2:$C$154,"&lt;0")</f>
        <v>0</v>
      </c>
      <c r="PG13" s="6">
        <f ca="1">SUMIFS(Movimientos!$C$2:$C$154,Movimientos!$A$2:$A$154,$A13,Movimientos!$D$2:$D$154,CONCATENATE("&lt;=",PG$1),Movimientos!$C$2:$C$154,"&gt;0")+SUMIFS(Movimientos!$C$2:$C$154,Movimientos!$A$2:$A$154,$A13,Movimientos!$D$2:$D$154,CONCATENATE("&lt;",PG$1),Movimientos!$C$2:$C$154,"&lt;0")</f>
        <v>0</v>
      </c>
      <c r="PH13" s="6">
        <f ca="1">SUMIFS(Movimientos!$C$2:$C$154,Movimientos!$A$2:$A$154,$A13,Movimientos!$D$2:$D$154,CONCATENATE("&lt;=",PH$1),Movimientos!$C$2:$C$154,"&gt;0")+SUMIFS(Movimientos!$C$2:$C$154,Movimientos!$A$2:$A$154,$A13,Movimientos!$D$2:$D$154,CONCATENATE("&lt;",PH$1),Movimientos!$C$2:$C$154,"&lt;0")</f>
        <v>0</v>
      </c>
      <c r="PI13" s="6">
        <f ca="1">SUMIFS(Movimientos!$C$2:$C$154,Movimientos!$A$2:$A$154,$A13,Movimientos!$D$2:$D$154,CONCATENATE("&lt;=",PI$1),Movimientos!$C$2:$C$154,"&gt;0")+SUMIFS(Movimientos!$C$2:$C$154,Movimientos!$A$2:$A$154,$A13,Movimientos!$D$2:$D$154,CONCATENATE("&lt;",PI$1),Movimientos!$C$2:$C$154,"&lt;0")</f>
        <v>0</v>
      </c>
      <c r="PJ13" s="6">
        <f ca="1">SUMIFS(Movimientos!$C$2:$C$154,Movimientos!$A$2:$A$154,$A13,Movimientos!$D$2:$D$154,CONCATENATE("&lt;=",PJ$1),Movimientos!$C$2:$C$154,"&gt;0")+SUMIFS(Movimientos!$C$2:$C$154,Movimientos!$A$2:$A$154,$A13,Movimientos!$D$2:$D$154,CONCATENATE("&lt;",PJ$1),Movimientos!$C$2:$C$154,"&lt;0")</f>
        <v>0</v>
      </c>
      <c r="PK13" s="6">
        <f ca="1">SUMIFS(Movimientos!$C$2:$C$154,Movimientos!$A$2:$A$154,$A13,Movimientos!$D$2:$D$154,CONCATENATE("&lt;=",PK$1),Movimientos!$C$2:$C$154,"&gt;0")+SUMIFS(Movimientos!$C$2:$C$154,Movimientos!$A$2:$A$154,$A13,Movimientos!$D$2:$D$154,CONCATENATE("&lt;",PK$1),Movimientos!$C$2:$C$154,"&lt;0")</f>
        <v>0</v>
      </c>
      <c r="PL13" s="6">
        <f ca="1">SUMIFS(Movimientos!$C$2:$C$154,Movimientos!$A$2:$A$154,$A13,Movimientos!$D$2:$D$154,CONCATENATE("&lt;=",PL$1),Movimientos!$C$2:$C$154,"&gt;0")+SUMIFS(Movimientos!$C$2:$C$154,Movimientos!$A$2:$A$154,$A13,Movimientos!$D$2:$D$154,CONCATENATE("&lt;",PL$1),Movimientos!$C$2:$C$154,"&lt;0")</f>
        <v>0</v>
      </c>
      <c r="PM13" s="6">
        <f ca="1">SUMIFS(Movimientos!$C$2:$C$154,Movimientos!$A$2:$A$154,$A13,Movimientos!$D$2:$D$154,CONCATENATE("&lt;=",PM$1),Movimientos!$C$2:$C$154,"&gt;0")+SUMIFS(Movimientos!$C$2:$C$154,Movimientos!$A$2:$A$154,$A13,Movimientos!$D$2:$D$154,CONCATENATE("&lt;",PM$1),Movimientos!$C$2:$C$154,"&lt;0")</f>
        <v>0</v>
      </c>
      <c r="PN13" s="6">
        <f ca="1">SUMIFS(Movimientos!$C$2:$C$154,Movimientos!$A$2:$A$154,$A13,Movimientos!$D$2:$D$154,CONCATENATE("&lt;=",PN$1),Movimientos!$C$2:$C$154,"&gt;0")+SUMIFS(Movimientos!$C$2:$C$154,Movimientos!$A$2:$A$154,$A13,Movimientos!$D$2:$D$154,CONCATENATE("&lt;",PN$1),Movimientos!$C$2:$C$154,"&lt;0")</f>
        <v>0</v>
      </c>
      <c r="PO13" s="6">
        <f ca="1">SUMIFS(Movimientos!$C$2:$C$154,Movimientos!$A$2:$A$154,$A13,Movimientos!$D$2:$D$154,CONCATENATE("&lt;=",PO$1),Movimientos!$C$2:$C$154,"&gt;0")+SUMIFS(Movimientos!$C$2:$C$154,Movimientos!$A$2:$A$154,$A13,Movimientos!$D$2:$D$154,CONCATENATE("&lt;",PO$1),Movimientos!$C$2:$C$154,"&lt;0")</f>
        <v>0</v>
      </c>
      <c r="PP13" s="6">
        <f ca="1">SUMIFS(Movimientos!$C$2:$C$154,Movimientos!$A$2:$A$154,$A13,Movimientos!$D$2:$D$154,CONCATENATE("&lt;=",PP$1),Movimientos!$C$2:$C$154,"&gt;0")+SUMIFS(Movimientos!$C$2:$C$154,Movimientos!$A$2:$A$154,$A13,Movimientos!$D$2:$D$154,CONCATENATE("&lt;",PP$1),Movimientos!$C$2:$C$154,"&lt;0")</f>
        <v>0</v>
      </c>
      <c r="PQ13" s="6">
        <f ca="1">SUMIFS(Movimientos!$C$2:$C$154,Movimientos!$A$2:$A$154,$A13,Movimientos!$D$2:$D$154,CONCATENATE("&lt;=",PQ$1),Movimientos!$C$2:$C$154,"&gt;0")+SUMIFS(Movimientos!$C$2:$C$154,Movimientos!$A$2:$A$154,$A13,Movimientos!$D$2:$D$154,CONCATENATE("&lt;",PQ$1),Movimientos!$C$2:$C$154,"&lt;0")</f>
        <v>0</v>
      </c>
      <c r="PR13" s="6">
        <f ca="1">SUMIFS(Movimientos!$C$2:$C$154,Movimientos!$A$2:$A$154,$A13,Movimientos!$D$2:$D$154,CONCATENATE("&lt;=",PR$1),Movimientos!$C$2:$C$154,"&gt;0")+SUMIFS(Movimientos!$C$2:$C$154,Movimientos!$A$2:$A$154,$A13,Movimientos!$D$2:$D$154,CONCATENATE("&lt;",PR$1),Movimientos!$C$2:$C$154,"&lt;0")</f>
        <v>0</v>
      </c>
      <c r="PS13" s="6">
        <f ca="1">SUMIFS(Movimientos!$C$2:$C$154,Movimientos!$A$2:$A$154,$A13,Movimientos!$D$2:$D$154,CONCATENATE("&lt;=",PS$1),Movimientos!$C$2:$C$154,"&gt;0")+SUMIFS(Movimientos!$C$2:$C$154,Movimientos!$A$2:$A$154,$A13,Movimientos!$D$2:$D$154,CONCATENATE("&lt;",PS$1),Movimientos!$C$2:$C$154,"&lt;0")</f>
        <v>0</v>
      </c>
      <c r="PT13" s="6">
        <f ca="1">SUMIFS(Movimientos!$C$2:$C$154,Movimientos!$A$2:$A$154,$A13,Movimientos!$D$2:$D$154,CONCATENATE("&lt;=",PT$1),Movimientos!$C$2:$C$154,"&gt;0")+SUMIFS(Movimientos!$C$2:$C$154,Movimientos!$A$2:$A$154,$A13,Movimientos!$D$2:$D$154,CONCATENATE("&lt;",PT$1),Movimientos!$C$2:$C$154,"&lt;0")</f>
        <v>0</v>
      </c>
      <c r="PU13" s="6">
        <f ca="1">SUMIFS(Movimientos!$C$2:$C$154,Movimientos!$A$2:$A$154,$A13,Movimientos!$D$2:$D$154,CONCATENATE("&lt;=",PU$1),Movimientos!$C$2:$C$154,"&gt;0")+SUMIFS(Movimientos!$C$2:$C$154,Movimientos!$A$2:$A$154,$A13,Movimientos!$D$2:$D$154,CONCATENATE("&lt;",PU$1),Movimientos!$C$2:$C$154,"&lt;0")</f>
        <v>0</v>
      </c>
      <c r="PV13" s="6">
        <f ca="1">SUMIFS(Movimientos!$C$2:$C$154,Movimientos!$A$2:$A$154,$A13,Movimientos!$D$2:$D$154,CONCATENATE("&lt;=",PV$1),Movimientos!$C$2:$C$154,"&gt;0")+SUMIFS(Movimientos!$C$2:$C$154,Movimientos!$A$2:$A$154,$A13,Movimientos!$D$2:$D$154,CONCATENATE("&lt;",PV$1),Movimientos!$C$2:$C$154,"&lt;0")</f>
        <v>0</v>
      </c>
      <c r="PW13" s="6">
        <f ca="1">SUMIFS(Movimientos!$C$2:$C$154,Movimientos!$A$2:$A$154,$A13,Movimientos!$D$2:$D$154,CONCATENATE("&lt;=",PW$1),Movimientos!$C$2:$C$154,"&gt;0")+SUMIFS(Movimientos!$C$2:$C$154,Movimientos!$A$2:$A$154,$A13,Movimientos!$D$2:$D$154,CONCATENATE("&lt;",PW$1),Movimientos!$C$2:$C$154,"&lt;0")</f>
        <v>0</v>
      </c>
      <c r="PX13" s="6">
        <f ca="1">SUMIFS(Movimientos!$C$2:$C$154,Movimientos!$A$2:$A$154,$A13,Movimientos!$D$2:$D$154,CONCATENATE("&lt;=",PX$1),Movimientos!$C$2:$C$154,"&gt;0")+SUMIFS(Movimientos!$C$2:$C$154,Movimientos!$A$2:$A$154,$A13,Movimientos!$D$2:$D$154,CONCATENATE("&lt;",PX$1),Movimientos!$C$2:$C$154,"&lt;0")</f>
        <v>0</v>
      </c>
      <c r="PY13" s="6">
        <f ca="1">SUMIFS(Movimientos!$C$2:$C$154,Movimientos!$A$2:$A$154,$A13,Movimientos!$D$2:$D$154,CONCATENATE("&lt;=",PY$1),Movimientos!$C$2:$C$154,"&gt;0")+SUMIFS(Movimientos!$C$2:$C$154,Movimientos!$A$2:$A$154,$A13,Movimientos!$D$2:$D$154,CONCATENATE("&lt;",PY$1),Movimientos!$C$2:$C$154,"&lt;0")</f>
        <v>0</v>
      </c>
      <c r="PZ13" s="6">
        <f ca="1">SUMIFS(Movimientos!$C$2:$C$154,Movimientos!$A$2:$A$154,$A13,Movimientos!$D$2:$D$154,CONCATENATE("&lt;=",PZ$1),Movimientos!$C$2:$C$154,"&gt;0")+SUMIFS(Movimientos!$C$2:$C$154,Movimientos!$A$2:$A$154,$A13,Movimientos!$D$2:$D$154,CONCATENATE("&lt;",PZ$1),Movimientos!$C$2:$C$154,"&lt;0")</f>
        <v>0</v>
      </c>
      <c r="QA13" s="6">
        <f ca="1">SUMIFS(Movimientos!$C$2:$C$154,Movimientos!$A$2:$A$154,$A13,Movimientos!$D$2:$D$154,CONCATENATE("&lt;=",QA$1),Movimientos!$C$2:$C$154,"&gt;0")+SUMIFS(Movimientos!$C$2:$C$154,Movimientos!$A$2:$A$154,$A13,Movimientos!$D$2:$D$154,CONCATENATE("&lt;",QA$1),Movimientos!$C$2:$C$154,"&lt;0")</f>
        <v>0</v>
      </c>
      <c r="QB13" s="6">
        <f ca="1">SUMIFS(Movimientos!$C$2:$C$154,Movimientos!$A$2:$A$154,$A13,Movimientos!$D$2:$D$154,CONCATENATE("&lt;=",QB$1),Movimientos!$C$2:$C$154,"&gt;0")+SUMIFS(Movimientos!$C$2:$C$154,Movimientos!$A$2:$A$154,$A13,Movimientos!$D$2:$D$154,CONCATENATE("&lt;",QB$1),Movimientos!$C$2:$C$154,"&lt;0")</f>
        <v>0</v>
      </c>
      <c r="QC13" s="6">
        <f ca="1">SUMIFS(Movimientos!$C$2:$C$154,Movimientos!$A$2:$A$154,$A13,Movimientos!$D$2:$D$154,CONCATENATE("&lt;=",QC$1),Movimientos!$C$2:$C$154,"&gt;0")+SUMIFS(Movimientos!$C$2:$C$154,Movimientos!$A$2:$A$154,$A13,Movimientos!$D$2:$D$154,CONCATENATE("&lt;",QC$1),Movimientos!$C$2:$C$154,"&lt;0")</f>
        <v>0</v>
      </c>
      <c r="QD13" s="6">
        <f ca="1">SUMIFS(Movimientos!$C$2:$C$154,Movimientos!$A$2:$A$154,$A13,Movimientos!$D$2:$D$154,CONCATENATE("&lt;=",QD$1),Movimientos!$C$2:$C$154,"&gt;0")+SUMIFS(Movimientos!$C$2:$C$154,Movimientos!$A$2:$A$154,$A13,Movimientos!$D$2:$D$154,CONCATENATE("&lt;",QD$1),Movimientos!$C$2:$C$154,"&lt;0")</f>
        <v>0</v>
      </c>
      <c r="QE13" s="6">
        <f ca="1">SUMIFS(Movimientos!$C$2:$C$154,Movimientos!$A$2:$A$154,$A13,Movimientos!$D$2:$D$154,CONCATENATE("&lt;=",QE$1),Movimientos!$C$2:$C$154,"&gt;0")+SUMIFS(Movimientos!$C$2:$C$154,Movimientos!$A$2:$A$154,$A13,Movimientos!$D$2:$D$154,CONCATENATE("&lt;",QE$1),Movimientos!$C$2:$C$154,"&lt;0")</f>
        <v>0</v>
      </c>
      <c r="QF13" s="6">
        <f ca="1">SUMIFS(Movimientos!$C$2:$C$154,Movimientos!$A$2:$A$154,$A13,Movimientos!$D$2:$D$154,CONCATENATE("&lt;=",QF$1),Movimientos!$C$2:$C$154,"&gt;0")+SUMIFS(Movimientos!$C$2:$C$154,Movimientos!$A$2:$A$154,$A13,Movimientos!$D$2:$D$154,CONCATENATE("&lt;",QF$1),Movimientos!$C$2:$C$154,"&lt;0")</f>
        <v>0</v>
      </c>
      <c r="QG13" s="6">
        <f ca="1">SUMIFS(Movimientos!$C$2:$C$154,Movimientos!$A$2:$A$154,$A13,Movimientos!$D$2:$D$154,CONCATENATE("&lt;=",QG$1),Movimientos!$C$2:$C$154,"&gt;0")+SUMIFS(Movimientos!$C$2:$C$154,Movimientos!$A$2:$A$154,$A13,Movimientos!$D$2:$D$154,CONCATENATE("&lt;",QG$1),Movimientos!$C$2:$C$154,"&lt;0")</f>
        <v>0</v>
      </c>
      <c r="QH13" s="6">
        <f ca="1">SUMIFS(Movimientos!$C$2:$C$154,Movimientos!$A$2:$A$154,$A13,Movimientos!$D$2:$D$154,CONCATENATE("&lt;=",QH$1),Movimientos!$C$2:$C$154,"&gt;0")+SUMIFS(Movimientos!$C$2:$C$154,Movimientos!$A$2:$A$154,$A13,Movimientos!$D$2:$D$154,CONCATENATE("&lt;",QH$1),Movimientos!$C$2:$C$154,"&lt;0")</f>
        <v>0</v>
      </c>
      <c r="QI13" s="6">
        <f ca="1">SUMIFS(Movimientos!$C$2:$C$154,Movimientos!$A$2:$A$154,$A13,Movimientos!$D$2:$D$154,CONCATENATE("&lt;=",QI$1),Movimientos!$C$2:$C$154,"&gt;0")+SUMIFS(Movimientos!$C$2:$C$154,Movimientos!$A$2:$A$154,$A13,Movimientos!$D$2:$D$154,CONCATENATE("&lt;",QI$1),Movimientos!$C$2:$C$154,"&lt;0")</f>
        <v>0</v>
      </c>
      <c r="QJ13" s="6">
        <f ca="1">SUMIFS(Movimientos!$C$2:$C$154,Movimientos!$A$2:$A$154,$A13,Movimientos!$D$2:$D$154,CONCATENATE("&lt;=",QJ$1),Movimientos!$C$2:$C$154,"&gt;0")+SUMIFS(Movimientos!$C$2:$C$154,Movimientos!$A$2:$A$154,$A13,Movimientos!$D$2:$D$154,CONCATENATE("&lt;",QJ$1),Movimientos!$C$2:$C$154,"&lt;0")</f>
        <v>0</v>
      </c>
      <c r="QK13" s="6">
        <f ca="1">SUMIFS(Movimientos!$C$2:$C$154,Movimientos!$A$2:$A$154,$A13,Movimientos!$D$2:$D$154,CONCATENATE("&lt;=",QK$1),Movimientos!$C$2:$C$154,"&gt;0")+SUMIFS(Movimientos!$C$2:$C$154,Movimientos!$A$2:$A$154,$A13,Movimientos!$D$2:$D$154,CONCATENATE("&lt;",QK$1),Movimientos!$C$2:$C$154,"&lt;0")</f>
        <v>0</v>
      </c>
      <c r="QL13" s="6">
        <f ca="1">SUMIFS(Movimientos!$C$2:$C$154,Movimientos!$A$2:$A$154,$A13,Movimientos!$D$2:$D$154,CONCATENATE("&lt;=",QL$1),Movimientos!$C$2:$C$154,"&gt;0")+SUMIFS(Movimientos!$C$2:$C$154,Movimientos!$A$2:$A$154,$A13,Movimientos!$D$2:$D$154,CONCATENATE("&lt;",QL$1),Movimientos!$C$2:$C$154,"&lt;0")</f>
        <v>0</v>
      </c>
      <c r="QM13" s="6">
        <f ca="1">SUMIFS(Movimientos!$C$2:$C$154,Movimientos!$A$2:$A$154,$A13,Movimientos!$D$2:$D$154,CONCATENATE("&lt;=",QM$1),Movimientos!$C$2:$C$154,"&gt;0")+SUMIFS(Movimientos!$C$2:$C$154,Movimientos!$A$2:$A$154,$A13,Movimientos!$D$2:$D$154,CONCATENATE("&lt;",QM$1),Movimientos!$C$2:$C$154,"&lt;0")</f>
        <v>0</v>
      </c>
      <c r="QN13" s="6">
        <f ca="1">SUMIFS(Movimientos!$C$2:$C$154,Movimientos!$A$2:$A$154,$A13,Movimientos!$D$2:$D$154,CONCATENATE("&lt;=",QN$1),Movimientos!$C$2:$C$154,"&gt;0")+SUMIFS(Movimientos!$C$2:$C$154,Movimientos!$A$2:$A$154,$A13,Movimientos!$D$2:$D$154,CONCATENATE("&lt;",QN$1),Movimientos!$C$2:$C$154,"&lt;0")</f>
        <v>0</v>
      </c>
      <c r="QO13" s="6">
        <f ca="1">SUMIFS(Movimientos!$C$2:$C$154,Movimientos!$A$2:$A$154,$A13,Movimientos!$D$2:$D$154,CONCATENATE("&lt;=",QO$1),Movimientos!$C$2:$C$154,"&gt;0")+SUMIFS(Movimientos!$C$2:$C$154,Movimientos!$A$2:$A$154,$A13,Movimientos!$D$2:$D$154,CONCATENATE("&lt;",QO$1),Movimientos!$C$2:$C$154,"&lt;0")</f>
        <v>0</v>
      </c>
      <c r="QP13" s="6">
        <f ca="1">SUMIFS(Movimientos!$C$2:$C$154,Movimientos!$A$2:$A$154,$A13,Movimientos!$D$2:$D$154,CONCATENATE("&lt;=",QP$1),Movimientos!$C$2:$C$154,"&gt;0")+SUMIFS(Movimientos!$C$2:$C$154,Movimientos!$A$2:$A$154,$A13,Movimientos!$D$2:$D$154,CONCATENATE("&lt;",QP$1),Movimientos!$C$2:$C$154,"&lt;0")</f>
        <v>0</v>
      </c>
      <c r="QQ13" s="6">
        <f ca="1">SUMIFS(Movimientos!$C$2:$C$154,Movimientos!$A$2:$A$154,$A13,Movimientos!$D$2:$D$154,CONCATENATE("&lt;=",QQ$1),Movimientos!$C$2:$C$154,"&gt;0")+SUMIFS(Movimientos!$C$2:$C$154,Movimientos!$A$2:$A$154,$A13,Movimientos!$D$2:$D$154,CONCATENATE("&lt;",QQ$1),Movimientos!$C$2:$C$154,"&lt;0")</f>
        <v>0</v>
      </c>
      <c r="QR13" s="6">
        <f ca="1">SUMIFS(Movimientos!$C$2:$C$154,Movimientos!$A$2:$A$154,$A13,Movimientos!$D$2:$D$154,CONCATENATE("&lt;=",QR$1),Movimientos!$C$2:$C$154,"&gt;0")+SUMIFS(Movimientos!$C$2:$C$154,Movimientos!$A$2:$A$154,$A13,Movimientos!$D$2:$D$154,CONCATENATE("&lt;",QR$1),Movimientos!$C$2:$C$154,"&lt;0")</f>
        <v>0</v>
      </c>
      <c r="QS13" s="6">
        <f ca="1">SUMIFS(Movimientos!$C$2:$C$154,Movimientos!$A$2:$A$154,$A13,Movimientos!$D$2:$D$154,CONCATENATE("&lt;=",QS$1),Movimientos!$C$2:$C$154,"&gt;0")+SUMIFS(Movimientos!$C$2:$C$154,Movimientos!$A$2:$A$154,$A13,Movimientos!$D$2:$D$154,CONCATENATE("&lt;",QS$1),Movimientos!$C$2:$C$154,"&lt;0")</f>
        <v>0</v>
      </c>
      <c r="QT13" s="6">
        <f ca="1">SUMIFS(Movimientos!$C$2:$C$154,Movimientos!$A$2:$A$154,$A13,Movimientos!$D$2:$D$154,CONCATENATE("&lt;=",QT$1),Movimientos!$C$2:$C$154,"&gt;0")+SUMIFS(Movimientos!$C$2:$C$154,Movimientos!$A$2:$A$154,$A13,Movimientos!$D$2:$D$154,CONCATENATE("&lt;",QT$1),Movimientos!$C$2:$C$154,"&lt;0")</f>
        <v>0</v>
      </c>
      <c r="QU13" s="6">
        <f ca="1">SUMIFS(Movimientos!$C$2:$C$154,Movimientos!$A$2:$A$154,$A13,Movimientos!$D$2:$D$154,CONCATENATE("&lt;=",QU$1),Movimientos!$C$2:$C$154,"&gt;0")+SUMIFS(Movimientos!$C$2:$C$154,Movimientos!$A$2:$A$154,$A13,Movimientos!$D$2:$D$154,CONCATENATE("&lt;",QU$1),Movimientos!$C$2:$C$154,"&lt;0")</f>
        <v>0</v>
      </c>
      <c r="QV13" s="6">
        <f ca="1">SUMIFS(Movimientos!$C$2:$C$154,Movimientos!$A$2:$A$154,$A13,Movimientos!$D$2:$D$154,CONCATENATE("&lt;=",QV$1),Movimientos!$C$2:$C$154,"&gt;0")+SUMIFS(Movimientos!$C$2:$C$154,Movimientos!$A$2:$A$154,$A13,Movimientos!$D$2:$D$154,CONCATENATE("&lt;",QV$1),Movimientos!$C$2:$C$154,"&lt;0")</f>
        <v>0</v>
      </c>
      <c r="QW13" s="6">
        <f ca="1">SUMIFS(Movimientos!$C$2:$C$154,Movimientos!$A$2:$A$154,$A13,Movimientos!$D$2:$D$154,CONCATENATE("&lt;=",QW$1),Movimientos!$C$2:$C$154,"&gt;0")+SUMIFS(Movimientos!$C$2:$C$154,Movimientos!$A$2:$A$154,$A13,Movimientos!$D$2:$D$154,CONCATENATE("&lt;",QW$1),Movimientos!$C$2:$C$154,"&lt;0")</f>
        <v>0</v>
      </c>
      <c r="QX13" s="6">
        <f ca="1">SUMIFS(Movimientos!$C$2:$C$154,Movimientos!$A$2:$A$154,$A13,Movimientos!$D$2:$D$154,CONCATENATE("&lt;=",QX$1),Movimientos!$C$2:$C$154,"&gt;0")+SUMIFS(Movimientos!$C$2:$C$154,Movimientos!$A$2:$A$154,$A13,Movimientos!$D$2:$D$154,CONCATENATE("&lt;",QX$1),Movimientos!$C$2:$C$154,"&lt;0")</f>
        <v>0</v>
      </c>
      <c r="QY13" s="6">
        <f ca="1">SUMIFS(Movimientos!$C$2:$C$154,Movimientos!$A$2:$A$154,$A13,Movimientos!$D$2:$D$154,CONCATENATE("&lt;=",QY$1),Movimientos!$C$2:$C$154,"&gt;0")+SUMIFS(Movimientos!$C$2:$C$154,Movimientos!$A$2:$A$154,$A13,Movimientos!$D$2:$D$154,CONCATENATE("&lt;",QY$1),Movimientos!$C$2:$C$154,"&lt;0")</f>
        <v>0</v>
      </c>
      <c r="QZ13" s="6">
        <f ca="1">SUMIFS(Movimientos!$C$2:$C$154,Movimientos!$A$2:$A$154,$A13,Movimientos!$D$2:$D$154,CONCATENATE("&lt;=",QZ$1),Movimientos!$C$2:$C$154,"&gt;0")+SUMIFS(Movimientos!$C$2:$C$154,Movimientos!$A$2:$A$154,$A13,Movimientos!$D$2:$D$154,CONCATENATE("&lt;",QZ$1),Movimientos!$C$2:$C$154,"&lt;0")</f>
        <v>0</v>
      </c>
      <c r="RA13" s="6">
        <f ca="1">SUMIFS(Movimientos!$C$2:$C$154,Movimientos!$A$2:$A$154,$A13,Movimientos!$D$2:$D$154,CONCATENATE("&lt;=",RA$1),Movimientos!$C$2:$C$154,"&gt;0")+SUMIFS(Movimientos!$C$2:$C$154,Movimientos!$A$2:$A$154,$A13,Movimientos!$D$2:$D$154,CONCATENATE("&lt;",RA$1),Movimientos!$C$2:$C$154,"&lt;0")</f>
        <v>0</v>
      </c>
      <c r="RB13" s="6">
        <f ca="1">SUMIFS(Movimientos!$C$2:$C$154,Movimientos!$A$2:$A$154,$A13,Movimientos!$D$2:$D$154,CONCATENATE("&lt;=",RB$1),Movimientos!$C$2:$C$154,"&gt;0")+SUMIFS(Movimientos!$C$2:$C$154,Movimientos!$A$2:$A$154,$A13,Movimientos!$D$2:$D$154,CONCATENATE("&lt;",RB$1),Movimientos!$C$2:$C$154,"&lt;0")</f>
        <v>0</v>
      </c>
      <c r="RC13" s="6">
        <f ca="1">SUMIFS(Movimientos!$C$2:$C$154,Movimientos!$A$2:$A$154,$A13,Movimientos!$D$2:$D$154,CONCATENATE("&lt;=",RC$1),Movimientos!$C$2:$C$154,"&gt;0")+SUMIFS(Movimientos!$C$2:$C$154,Movimientos!$A$2:$A$154,$A13,Movimientos!$D$2:$D$154,CONCATENATE("&lt;",RC$1),Movimientos!$C$2:$C$154,"&lt;0")</f>
        <v>0</v>
      </c>
      <c r="RD13" s="6">
        <f ca="1">SUMIFS(Movimientos!$C$2:$C$154,Movimientos!$A$2:$A$154,$A13,Movimientos!$D$2:$D$154,CONCATENATE("&lt;=",RD$1),Movimientos!$C$2:$C$154,"&gt;0")+SUMIFS(Movimientos!$C$2:$C$154,Movimientos!$A$2:$A$154,$A13,Movimientos!$D$2:$D$154,CONCATENATE("&lt;",RD$1),Movimientos!$C$2:$C$154,"&lt;0")</f>
        <v>0</v>
      </c>
      <c r="RE13" s="6">
        <f ca="1">SUMIFS(Movimientos!$C$2:$C$154,Movimientos!$A$2:$A$154,$A13,Movimientos!$D$2:$D$154,CONCATENATE("&lt;=",RE$1),Movimientos!$C$2:$C$154,"&gt;0")+SUMIFS(Movimientos!$C$2:$C$154,Movimientos!$A$2:$A$154,$A13,Movimientos!$D$2:$D$154,CONCATENATE("&lt;",RE$1),Movimientos!$C$2:$C$154,"&lt;0")</f>
        <v>0</v>
      </c>
      <c r="RF13" s="6">
        <f ca="1">SUMIFS(Movimientos!$C$2:$C$154,Movimientos!$A$2:$A$154,$A13,Movimientos!$D$2:$D$154,CONCATENATE("&lt;=",RF$1),Movimientos!$C$2:$C$154,"&gt;0")+SUMIFS(Movimientos!$C$2:$C$154,Movimientos!$A$2:$A$154,$A13,Movimientos!$D$2:$D$154,CONCATENATE("&lt;",RF$1),Movimientos!$C$2:$C$154,"&lt;0")</f>
        <v>0</v>
      </c>
      <c r="RG13" s="6">
        <f ca="1">SUMIFS(Movimientos!$C$2:$C$154,Movimientos!$A$2:$A$154,$A13,Movimientos!$D$2:$D$154,CONCATENATE("&lt;=",RG$1),Movimientos!$C$2:$C$154,"&gt;0")+SUMIFS(Movimientos!$C$2:$C$154,Movimientos!$A$2:$A$154,$A13,Movimientos!$D$2:$D$154,CONCATENATE("&lt;",RG$1),Movimientos!$C$2:$C$154,"&lt;0")</f>
        <v>0</v>
      </c>
      <c r="RH13" s="6">
        <f ca="1">SUMIFS(Movimientos!$C$2:$C$154,Movimientos!$A$2:$A$154,$A13,Movimientos!$D$2:$D$154,CONCATENATE("&lt;=",RH$1),Movimientos!$C$2:$C$154,"&gt;0")+SUMIFS(Movimientos!$C$2:$C$154,Movimientos!$A$2:$A$154,$A13,Movimientos!$D$2:$D$154,CONCATENATE("&lt;",RH$1),Movimientos!$C$2:$C$154,"&lt;0")</f>
        <v>0</v>
      </c>
      <c r="RI13" s="6">
        <f ca="1">SUMIFS(Movimientos!$C$2:$C$154,Movimientos!$A$2:$A$154,$A13,Movimientos!$D$2:$D$154,CONCATENATE("&lt;=",RI$1),Movimientos!$C$2:$C$154,"&gt;0")+SUMIFS(Movimientos!$C$2:$C$154,Movimientos!$A$2:$A$154,$A13,Movimientos!$D$2:$D$154,CONCATENATE("&lt;",RI$1),Movimientos!$C$2:$C$154,"&lt;0")</f>
        <v>0</v>
      </c>
      <c r="RJ13" s="6">
        <f ca="1">SUMIFS(Movimientos!$C$2:$C$154,Movimientos!$A$2:$A$154,$A13,Movimientos!$D$2:$D$154,CONCATENATE("&lt;=",RJ$1),Movimientos!$C$2:$C$154,"&gt;0")+SUMIFS(Movimientos!$C$2:$C$154,Movimientos!$A$2:$A$154,$A13,Movimientos!$D$2:$D$154,CONCATENATE("&lt;",RJ$1),Movimientos!$C$2:$C$154,"&lt;0")</f>
        <v>0</v>
      </c>
      <c r="RK13" s="6">
        <f ca="1">SUMIFS(Movimientos!$C$2:$C$154,Movimientos!$A$2:$A$154,$A13,Movimientos!$D$2:$D$154,CONCATENATE("&lt;=",RK$1),Movimientos!$C$2:$C$154,"&gt;0")+SUMIFS(Movimientos!$C$2:$C$154,Movimientos!$A$2:$A$154,$A13,Movimientos!$D$2:$D$154,CONCATENATE("&lt;",RK$1),Movimientos!$C$2:$C$154,"&lt;0")</f>
        <v>0</v>
      </c>
      <c r="RL13" s="6">
        <f ca="1">SUMIFS(Movimientos!$C$2:$C$154,Movimientos!$A$2:$A$154,$A13,Movimientos!$D$2:$D$154,CONCATENATE("&lt;=",RL$1),Movimientos!$C$2:$C$154,"&gt;0")+SUMIFS(Movimientos!$C$2:$C$154,Movimientos!$A$2:$A$154,$A13,Movimientos!$D$2:$D$154,CONCATENATE("&lt;",RL$1),Movimientos!$C$2:$C$154,"&lt;0")</f>
        <v>0</v>
      </c>
      <c r="RM13" s="6">
        <f ca="1">SUMIFS(Movimientos!$C$2:$C$154,Movimientos!$A$2:$A$154,$A13,Movimientos!$D$2:$D$154,CONCATENATE("&lt;=",RM$1),Movimientos!$C$2:$C$154,"&gt;0")+SUMIFS(Movimientos!$C$2:$C$154,Movimientos!$A$2:$A$154,$A13,Movimientos!$D$2:$D$154,CONCATENATE("&lt;",RM$1),Movimientos!$C$2:$C$154,"&lt;0")</f>
        <v>0</v>
      </c>
      <c r="RN13" s="6">
        <f ca="1">SUMIFS(Movimientos!$C$2:$C$154,Movimientos!$A$2:$A$154,$A13,Movimientos!$D$2:$D$154,CONCATENATE("&lt;=",RN$1),Movimientos!$C$2:$C$154,"&gt;0")+SUMIFS(Movimientos!$C$2:$C$154,Movimientos!$A$2:$A$154,$A13,Movimientos!$D$2:$D$154,CONCATENATE("&lt;",RN$1),Movimientos!$C$2:$C$154,"&lt;0")</f>
        <v>0</v>
      </c>
      <c r="RO13" s="6">
        <f ca="1">SUMIFS(Movimientos!$C$2:$C$154,Movimientos!$A$2:$A$154,$A13,Movimientos!$D$2:$D$154,CONCATENATE("&lt;=",RO$1),Movimientos!$C$2:$C$154,"&gt;0")+SUMIFS(Movimientos!$C$2:$C$154,Movimientos!$A$2:$A$154,$A13,Movimientos!$D$2:$D$154,CONCATENATE("&lt;",RO$1),Movimientos!$C$2:$C$154,"&lt;0")</f>
        <v>0</v>
      </c>
      <c r="RP13" s="6">
        <f ca="1">SUMIFS(Movimientos!$C$2:$C$154,Movimientos!$A$2:$A$154,$A13,Movimientos!$D$2:$D$154,CONCATENATE("&lt;=",RP$1),Movimientos!$C$2:$C$154,"&gt;0")+SUMIFS(Movimientos!$C$2:$C$154,Movimientos!$A$2:$A$154,$A13,Movimientos!$D$2:$D$154,CONCATENATE("&lt;",RP$1),Movimientos!$C$2:$C$154,"&lt;0")</f>
        <v>0</v>
      </c>
      <c r="RQ13" s="6">
        <f ca="1">SUMIFS(Movimientos!$C$2:$C$154,Movimientos!$A$2:$A$154,$A13,Movimientos!$D$2:$D$154,CONCATENATE("&lt;=",RQ$1),Movimientos!$C$2:$C$154,"&gt;0")+SUMIFS(Movimientos!$C$2:$C$154,Movimientos!$A$2:$A$154,$A13,Movimientos!$D$2:$D$154,CONCATENATE("&lt;",RQ$1),Movimientos!$C$2:$C$154,"&lt;0")</f>
        <v>0</v>
      </c>
      <c r="RR13" s="6">
        <f ca="1">SUMIFS(Movimientos!$C$2:$C$154,Movimientos!$A$2:$A$154,$A13,Movimientos!$D$2:$D$154,CONCATENATE("&lt;=",RR$1),Movimientos!$C$2:$C$154,"&gt;0")+SUMIFS(Movimientos!$C$2:$C$154,Movimientos!$A$2:$A$154,$A13,Movimientos!$D$2:$D$154,CONCATENATE("&lt;",RR$1),Movimientos!$C$2:$C$154,"&lt;0")</f>
        <v>0</v>
      </c>
      <c r="RS13" s="6">
        <f ca="1">SUMIFS(Movimientos!$C$2:$C$154,Movimientos!$A$2:$A$154,$A13,Movimientos!$D$2:$D$154,CONCATENATE("&lt;=",RS$1),Movimientos!$C$2:$C$154,"&gt;0")+SUMIFS(Movimientos!$C$2:$C$154,Movimientos!$A$2:$A$154,$A13,Movimientos!$D$2:$D$154,CONCATENATE("&lt;",RS$1),Movimientos!$C$2:$C$154,"&lt;0")</f>
        <v>0</v>
      </c>
      <c r="RT13" s="6">
        <f ca="1">SUMIFS(Movimientos!$C$2:$C$154,Movimientos!$A$2:$A$154,$A13,Movimientos!$D$2:$D$154,CONCATENATE("&lt;=",RT$1),Movimientos!$C$2:$C$154,"&gt;0")+SUMIFS(Movimientos!$C$2:$C$154,Movimientos!$A$2:$A$154,$A13,Movimientos!$D$2:$D$154,CONCATENATE("&lt;",RT$1),Movimientos!$C$2:$C$154,"&lt;0")</f>
        <v>0</v>
      </c>
      <c r="RU13" s="6">
        <f ca="1">SUMIFS(Movimientos!$C$2:$C$154,Movimientos!$A$2:$A$154,$A13,Movimientos!$D$2:$D$154,CONCATENATE("&lt;=",RU$1),Movimientos!$C$2:$C$154,"&gt;0")+SUMIFS(Movimientos!$C$2:$C$154,Movimientos!$A$2:$A$154,$A13,Movimientos!$D$2:$D$154,CONCATENATE("&lt;",RU$1),Movimientos!$C$2:$C$154,"&lt;0")</f>
        <v>0</v>
      </c>
      <c r="RV13" s="6">
        <f ca="1">SUMIFS(Movimientos!$C$2:$C$154,Movimientos!$A$2:$A$154,$A13,Movimientos!$D$2:$D$154,CONCATENATE("&lt;=",RV$1),Movimientos!$C$2:$C$154,"&gt;0")+SUMIFS(Movimientos!$C$2:$C$154,Movimientos!$A$2:$A$154,$A13,Movimientos!$D$2:$D$154,CONCATENATE("&lt;",RV$1),Movimientos!$C$2:$C$154,"&lt;0")</f>
        <v>0</v>
      </c>
      <c r="RW13" s="6">
        <f ca="1">SUMIFS(Movimientos!$C$2:$C$154,Movimientos!$A$2:$A$154,$A13,Movimientos!$D$2:$D$154,CONCATENATE("&lt;=",RW$1),Movimientos!$C$2:$C$154,"&gt;0")+SUMIFS(Movimientos!$C$2:$C$154,Movimientos!$A$2:$A$154,$A13,Movimientos!$D$2:$D$154,CONCATENATE("&lt;",RW$1),Movimientos!$C$2:$C$154,"&lt;0")</f>
        <v>0</v>
      </c>
      <c r="RX13" s="6">
        <f ca="1">SUMIFS(Movimientos!$C$2:$C$154,Movimientos!$A$2:$A$154,$A13,Movimientos!$D$2:$D$154,CONCATENATE("&lt;=",RX$1),Movimientos!$C$2:$C$154,"&gt;0")+SUMIFS(Movimientos!$C$2:$C$154,Movimientos!$A$2:$A$154,$A13,Movimientos!$D$2:$D$154,CONCATENATE("&lt;",RX$1),Movimientos!$C$2:$C$154,"&lt;0")</f>
        <v>0</v>
      </c>
      <c r="RY13" s="6">
        <f ca="1">SUMIFS(Movimientos!$C$2:$C$154,Movimientos!$A$2:$A$154,$A13,Movimientos!$D$2:$D$154,CONCATENATE("&lt;=",RY$1),Movimientos!$C$2:$C$154,"&gt;0")+SUMIFS(Movimientos!$C$2:$C$154,Movimientos!$A$2:$A$154,$A13,Movimientos!$D$2:$D$154,CONCATENATE("&lt;",RY$1),Movimientos!$C$2:$C$154,"&lt;0")</f>
        <v>0</v>
      </c>
      <c r="RZ13" s="6">
        <f ca="1">SUMIFS(Movimientos!$C$2:$C$154,Movimientos!$A$2:$A$154,$A13,Movimientos!$D$2:$D$154,CONCATENATE("&lt;=",RZ$1),Movimientos!$C$2:$C$154,"&gt;0")+SUMIFS(Movimientos!$C$2:$C$154,Movimientos!$A$2:$A$154,$A13,Movimientos!$D$2:$D$154,CONCATENATE("&lt;",RZ$1),Movimientos!$C$2:$C$154,"&lt;0")</f>
        <v>0</v>
      </c>
      <c r="SA13" s="6">
        <f ca="1">SUMIFS(Movimientos!$C$2:$C$154,Movimientos!$A$2:$A$154,$A13,Movimientos!$D$2:$D$154,CONCATENATE("&lt;=",SA$1),Movimientos!$C$2:$C$154,"&gt;0")+SUMIFS(Movimientos!$C$2:$C$154,Movimientos!$A$2:$A$154,$A13,Movimientos!$D$2:$D$154,CONCATENATE("&lt;",SA$1),Movimientos!$C$2:$C$154,"&lt;0")</f>
        <v>0</v>
      </c>
      <c r="SB13" s="6">
        <f ca="1">SUMIFS(Movimientos!$C$2:$C$154,Movimientos!$A$2:$A$154,$A13,Movimientos!$D$2:$D$154,CONCATENATE("&lt;=",SB$1),Movimientos!$C$2:$C$154,"&gt;0")+SUMIFS(Movimientos!$C$2:$C$154,Movimientos!$A$2:$A$154,$A13,Movimientos!$D$2:$D$154,CONCATENATE("&lt;",SB$1),Movimientos!$C$2:$C$154,"&lt;0")</f>
        <v>0</v>
      </c>
      <c r="SC13" s="6">
        <f ca="1">SUMIFS(Movimientos!$C$2:$C$154,Movimientos!$A$2:$A$154,$A13,Movimientos!$D$2:$D$154,CONCATENATE("&lt;=",SC$1),Movimientos!$C$2:$C$154,"&gt;0")+SUMIFS(Movimientos!$C$2:$C$154,Movimientos!$A$2:$A$154,$A13,Movimientos!$D$2:$D$154,CONCATENATE("&lt;",SC$1),Movimientos!$C$2:$C$154,"&lt;0")</f>
        <v>0</v>
      </c>
      <c r="SD13" s="6">
        <f ca="1">SUMIFS(Movimientos!$C$2:$C$154,Movimientos!$A$2:$A$154,$A13,Movimientos!$D$2:$D$154,CONCATENATE("&lt;=",SD$1),Movimientos!$C$2:$C$154,"&gt;0")+SUMIFS(Movimientos!$C$2:$C$154,Movimientos!$A$2:$A$154,$A13,Movimientos!$D$2:$D$154,CONCATENATE("&lt;",SD$1),Movimientos!$C$2:$C$154,"&lt;0")</f>
        <v>0</v>
      </c>
      <c r="SE13" s="6">
        <f ca="1">SUMIFS(Movimientos!$C$2:$C$154,Movimientos!$A$2:$A$154,$A13,Movimientos!$D$2:$D$154,CONCATENATE("&lt;=",SE$1),Movimientos!$C$2:$C$154,"&gt;0")+SUMIFS(Movimientos!$C$2:$C$154,Movimientos!$A$2:$A$154,$A13,Movimientos!$D$2:$D$154,CONCATENATE("&lt;",SE$1),Movimientos!$C$2:$C$154,"&lt;0")</f>
        <v>0</v>
      </c>
      <c r="SF13" s="6">
        <f ca="1">SUMIFS(Movimientos!$C$2:$C$154,Movimientos!$A$2:$A$154,$A13,Movimientos!$D$2:$D$154,CONCATENATE("&lt;=",SF$1),Movimientos!$C$2:$C$154,"&gt;0")+SUMIFS(Movimientos!$C$2:$C$154,Movimientos!$A$2:$A$154,$A13,Movimientos!$D$2:$D$154,CONCATENATE("&lt;",SF$1),Movimientos!$C$2:$C$154,"&lt;0")</f>
        <v>0</v>
      </c>
      <c r="SG13" s="6">
        <f ca="1">SUMIFS(Movimientos!$C$2:$C$154,Movimientos!$A$2:$A$154,$A13,Movimientos!$D$2:$D$154,CONCATENATE("&lt;=",SG$1),Movimientos!$C$2:$C$154,"&gt;0")+SUMIFS(Movimientos!$C$2:$C$154,Movimientos!$A$2:$A$154,$A13,Movimientos!$D$2:$D$154,CONCATENATE("&lt;",SG$1),Movimientos!$C$2:$C$154,"&lt;0")</f>
        <v>0</v>
      </c>
      <c r="SH13" s="6">
        <f ca="1">SUMIFS(Movimientos!$C$2:$C$154,Movimientos!$A$2:$A$154,$A13,Movimientos!$D$2:$D$154,CONCATENATE("&lt;=",SH$1),Movimientos!$C$2:$C$154,"&gt;0")+SUMIFS(Movimientos!$C$2:$C$154,Movimientos!$A$2:$A$154,$A13,Movimientos!$D$2:$D$154,CONCATENATE("&lt;",SH$1),Movimientos!$C$2:$C$154,"&lt;0")</f>
        <v>0</v>
      </c>
      <c r="SI13" s="6">
        <f ca="1">SUMIFS(Movimientos!$C$2:$C$154,Movimientos!$A$2:$A$154,$A13,Movimientos!$D$2:$D$154,CONCATENATE("&lt;=",SI$1),Movimientos!$C$2:$C$154,"&gt;0")+SUMIFS(Movimientos!$C$2:$C$154,Movimientos!$A$2:$A$154,$A13,Movimientos!$D$2:$D$154,CONCATENATE("&lt;",SI$1),Movimientos!$C$2:$C$154,"&lt;0")</f>
        <v>0</v>
      </c>
      <c r="SJ13" s="6">
        <f ca="1">SUMIFS(Movimientos!$C$2:$C$154,Movimientos!$A$2:$A$154,$A13,Movimientos!$D$2:$D$154,CONCATENATE("&lt;=",SJ$1),Movimientos!$C$2:$C$154,"&gt;0")+SUMIFS(Movimientos!$C$2:$C$154,Movimientos!$A$2:$A$154,$A13,Movimientos!$D$2:$D$154,CONCATENATE("&lt;",SJ$1),Movimientos!$C$2:$C$154,"&lt;0")</f>
        <v>0</v>
      </c>
      <c r="SK13" s="6">
        <f ca="1">SUMIFS(Movimientos!$C$2:$C$154,Movimientos!$A$2:$A$154,$A13,Movimientos!$D$2:$D$154,CONCATENATE("&lt;=",SK$1),Movimientos!$C$2:$C$154,"&gt;0")+SUMIFS(Movimientos!$C$2:$C$154,Movimientos!$A$2:$A$154,$A13,Movimientos!$D$2:$D$154,CONCATENATE("&lt;",SK$1),Movimientos!$C$2:$C$154,"&lt;0")</f>
        <v>0</v>
      </c>
      <c r="SL13" s="6">
        <f ca="1">SUMIFS(Movimientos!$C$2:$C$154,Movimientos!$A$2:$A$154,$A13,Movimientos!$D$2:$D$154,CONCATENATE("&lt;=",SL$1),Movimientos!$C$2:$C$154,"&gt;0")+SUMIFS(Movimientos!$C$2:$C$154,Movimientos!$A$2:$A$154,$A13,Movimientos!$D$2:$D$154,CONCATENATE("&lt;",SL$1),Movimientos!$C$2:$C$154,"&lt;0")</f>
        <v>0</v>
      </c>
      <c r="SM13" s="6">
        <f ca="1">SUMIFS(Movimientos!$C$2:$C$154,Movimientos!$A$2:$A$154,$A13,Movimientos!$D$2:$D$154,CONCATENATE("&lt;=",SM$1),Movimientos!$C$2:$C$154,"&gt;0")+SUMIFS(Movimientos!$C$2:$C$154,Movimientos!$A$2:$A$154,$A13,Movimientos!$D$2:$D$154,CONCATENATE("&lt;",SM$1),Movimientos!$C$2:$C$154,"&lt;0")</f>
        <v>0</v>
      </c>
      <c r="SN13" s="6">
        <f ca="1">SUMIFS(Movimientos!$C$2:$C$154,Movimientos!$A$2:$A$154,$A13,Movimientos!$D$2:$D$154,CONCATENATE("&lt;=",SN$1),Movimientos!$C$2:$C$154,"&gt;0")+SUMIFS(Movimientos!$C$2:$C$154,Movimientos!$A$2:$A$154,$A13,Movimientos!$D$2:$D$154,CONCATENATE("&lt;",SN$1),Movimientos!$C$2:$C$154,"&lt;0")</f>
        <v>0</v>
      </c>
      <c r="SO13" s="6">
        <f ca="1">SUMIFS(Movimientos!$C$2:$C$154,Movimientos!$A$2:$A$154,$A13,Movimientos!$D$2:$D$154,CONCATENATE("&lt;=",SO$1),Movimientos!$C$2:$C$154,"&gt;0")+SUMIFS(Movimientos!$C$2:$C$154,Movimientos!$A$2:$A$154,$A13,Movimientos!$D$2:$D$154,CONCATENATE("&lt;",SO$1),Movimientos!$C$2:$C$154,"&lt;0")</f>
        <v>0</v>
      </c>
      <c r="SP13" s="6">
        <f ca="1">SUMIFS(Movimientos!$C$2:$C$154,Movimientos!$A$2:$A$154,$A13,Movimientos!$D$2:$D$154,CONCATENATE("&lt;=",SP$1),Movimientos!$C$2:$C$154,"&gt;0")+SUMIFS(Movimientos!$C$2:$C$154,Movimientos!$A$2:$A$154,$A13,Movimientos!$D$2:$D$154,CONCATENATE("&lt;",SP$1),Movimientos!$C$2:$C$154,"&lt;0")</f>
        <v>0</v>
      </c>
      <c r="SQ13" s="6">
        <f ca="1">SUMIFS(Movimientos!$C$2:$C$154,Movimientos!$A$2:$A$154,$A13,Movimientos!$D$2:$D$154,CONCATENATE("&lt;=",SQ$1),Movimientos!$C$2:$C$154,"&gt;0")+SUMIFS(Movimientos!$C$2:$C$154,Movimientos!$A$2:$A$154,$A13,Movimientos!$D$2:$D$154,CONCATENATE("&lt;",SQ$1),Movimientos!$C$2:$C$154,"&lt;0")</f>
        <v>0</v>
      </c>
      <c r="SR13" s="6">
        <f ca="1">SUMIFS(Movimientos!$C$2:$C$154,Movimientos!$A$2:$A$154,$A13,Movimientos!$D$2:$D$154,CONCATENATE("&lt;=",SR$1),Movimientos!$C$2:$C$154,"&gt;0")+SUMIFS(Movimientos!$C$2:$C$154,Movimientos!$A$2:$A$154,$A13,Movimientos!$D$2:$D$154,CONCATENATE("&lt;",SR$1),Movimientos!$C$2:$C$154,"&lt;0")</f>
        <v>0</v>
      </c>
      <c r="SS13" s="6">
        <f ca="1">SUMIFS(Movimientos!$C$2:$C$154,Movimientos!$A$2:$A$154,$A13,Movimientos!$D$2:$D$154,CONCATENATE("&lt;=",SS$1),Movimientos!$C$2:$C$154,"&gt;0")+SUMIFS(Movimientos!$C$2:$C$154,Movimientos!$A$2:$A$154,$A13,Movimientos!$D$2:$D$154,CONCATENATE("&lt;",SS$1),Movimientos!$C$2:$C$154,"&lt;0")</f>
        <v>0</v>
      </c>
      <c r="ST13" s="6">
        <f ca="1">SUMIFS(Movimientos!$C$2:$C$154,Movimientos!$A$2:$A$154,$A13,Movimientos!$D$2:$D$154,CONCATENATE("&lt;=",ST$1),Movimientos!$C$2:$C$154,"&gt;0")+SUMIFS(Movimientos!$C$2:$C$154,Movimientos!$A$2:$A$154,$A13,Movimientos!$D$2:$D$154,CONCATENATE("&lt;",ST$1),Movimientos!$C$2:$C$154,"&lt;0")</f>
        <v>0</v>
      </c>
      <c r="SU13" s="6">
        <f ca="1">SUMIFS(Movimientos!$C$2:$C$154,Movimientos!$A$2:$A$154,$A13,Movimientos!$D$2:$D$154,CONCATENATE("&lt;=",SU$1),Movimientos!$C$2:$C$154,"&gt;0")+SUMIFS(Movimientos!$C$2:$C$154,Movimientos!$A$2:$A$154,$A13,Movimientos!$D$2:$D$154,CONCATENATE("&lt;",SU$1),Movimientos!$C$2:$C$154,"&lt;0")</f>
        <v>0</v>
      </c>
      <c r="SV13" s="6">
        <f ca="1">SUMIFS(Movimientos!$C$2:$C$154,Movimientos!$A$2:$A$154,$A13,Movimientos!$D$2:$D$154,CONCATENATE("&lt;=",SV$1),Movimientos!$C$2:$C$154,"&gt;0")+SUMIFS(Movimientos!$C$2:$C$154,Movimientos!$A$2:$A$154,$A13,Movimientos!$D$2:$D$154,CONCATENATE("&lt;",SV$1),Movimientos!$C$2:$C$154,"&lt;0")</f>
        <v>0</v>
      </c>
      <c r="SW13" s="6">
        <f ca="1">SUMIFS(Movimientos!$C$2:$C$154,Movimientos!$A$2:$A$154,$A13,Movimientos!$D$2:$D$154,CONCATENATE("&lt;=",SW$1),Movimientos!$C$2:$C$154,"&gt;0")+SUMIFS(Movimientos!$C$2:$C$154,Movimientos!$A$2:$A$154,$A13,Movimientos!$D$2:$D$154,CONCATENATE("&lt;",SW$1),Movimientos!$C$2:$C$154,"&lt;0")</f>
        <v>0</v>
      </c>
      <c r="SX13" s="6">
        <f ca="1">SUMIFS(Movimientos!$C$2:$C$154,Movimientos!$A$2:$A$154,$A13,Movimientos!$D$2:$D$154,CONCATENATE("&lt;=",SX$1),Movimientos!$C$2:$C$154,"&gt;0")+SUMIFS(Movimientos!$C$2:$C$154,Movimientos!$A$2:$A$154,$A13,Movimientos!$D$2:$D$154,CONCATENATE("&lt;",SX$1),Movimientos!$C$2:$C$154,"&lt;0")</f>
        <v>0</v>
      </c>
      <c r="SY13" s="6">
        <f ca="1">SUMIFS(Movimientos!$C$2:$C$154,Movimientos!$A$2:$A$154,$A13,Movimientos!$D$2:$D$154,CONCATENATE("&lt;=",SY$1),Movimientos!$C$2:$C$154,"&gt;0")+SUMIFS(Movimientos!$C$2:$C$154,Movimientos!$A$2:$A$154,$A13,Movimientos!$D$2:$D$154,CONCATENATE("&lt;",SY$1),Movimientos!$C$2:$C$154,"&lt;0")</f>
        <v>0</v>
      </c>
      <c r="SZ13" s="6">
        <f ca="1">SUMIFS(Movimientos!$C$2:$C$154,Movimientos!$A$2:$A$154,$A13,Movimientos!$D$2:$D$154,CONCATENATE("&lt;=",SZ$1),Movimientos!$C$2:$C$154,"&gt;0")+SUMIFS(Movimientos!$C$2:$C$154,Movimientos!$A$2:$A$154,$A13,Movimientos!$D$2:$D$154,CONCATENATE("&lt;",SZ$1),Movimientos!$C$2:$C$154,"&lt;0")</f>
        <v>0</v>
      </c>
      <c r="TA13" s="6">
        <f ca="1">SUMIFS(Movimientos!$C$2:$C$154,Movimientos!$A$2:$A$154,$A13,Movimientos!$D$2:$D$154,CONCATENATE("&lt;=",TA$1),Movimientos!$C$2:$C$154,"&gt;0")+SUMIFS(Movimientos!$C$2:$C$154,Movimientos!$A$2:$A$154,$A13,Movimientos!$D$2:$D$154,CONCATENATE("&lt;",TA$1),Movimientos!$C$2:$C$154,"&lt;0")</f>
        <v>0</v>
      </c>
      <c r="TB13" s="6">
        <f ca="1">SUMIFS(Movimientos!$C$2:$C$154,Movimientos!$A$2:$A$154,$A13,Movimientos!$D$2:$D$154,CONCATENATE("&lt;=",TB$1),Movimientos!$C$2:$C$154,"&gt;0")+SUMIFS(Movimientos!$C$2:$C$154,Movimientos!$A$2:$A$154,$A13,Movimientos!$D$2:$D$154,CONCATENATE("&lt;",TB$1),Movimientos!$C$2:$C$154,"&lt;0")</f>
        <v>0</v>
      </c>
      <c r="TC13" s="6">
        <f ca="1">SUMIFS(Movimientos!$C$2:$C$154,Movimientos!$A$2:$A$154,$A13,Movimientos!$D$2:$D$154,CONCATENATE("&lt;=",TC$1),Movimientos!$C$2:$C$154,"&gt;0")+SUMIFS(Movimientos!$C$2:$C$154,Movimientos!$A$2:$A$154,$A13,Movimientos!$D$2:$D$154,CONCATENATE("&lt;",TC$1),Movimientos!$C$2:$C$154,"&lt;0")</f>
        <v>0</v>
      </c>
      <c r="TD13" s="6">
        <f ca="1">SUMIFS(Movimientos!$C$2:$C$154,Movimientos!$A$2:$A$154,$A13,Movimientos!$D$2:$D$154,CONCATENATE("&lt;=",TD$1),Movimientos!$C$2:$C$154,"&gt;0")+SUMIFS(Movimientos!$C$2:$C$154,Movimientos!$A$2:$A$154,$A13,Movimientos!$D$2:$D$154,CONCATENATE("&lt;",TD$1),Movimientos!$C$2:$C$154,"&lt;0")</f>
        <v>0</v>
      </c>
      <c r="TE13" s="6">
        <f ca="1">SUMIFS(Movimientos!$C$2:$C$154,Movimientos!$A$2:$A$154,$A13,Movimientos!$D$2:$D$154,CONCATENATE("&lt;=",TE$1),Movimientos!$C$2:$C$154,"&gt;0")+SUMIFS(Movimientos!$C$2:$C$154,Movimientos!$A$2:$A$154,$A13,Movimientos!$D$2:$D$154,CONCATENATE("&lt;",TE$1),Movimientos!$C$2:$C$154,"&lt;0")</f>
        <v>0</v>
      </c>
    </row>
    <row r="14" spans="1:525" x14ac:dyDescent="0.25">
      <c r="A14" s="5" t="str">
        <f>Datos_MStar!J15</f>
        <v>IE00B3T5WH77</v>
      </c>
      <c r="B14" s="5" t="str">
        <f>Datos_MStar!K15</f>
        <v>BNY Mellon Absolute Return Equity EUR R Hedged Acc</v>
      </c>
      <c r="C14" s="25">
        <v>0</v>
      </c>
      <c r="D14" s="6">
        <f ca="1">SUMIFS(Movimientos!$C$2:$C$154,Movimientos!$A$2:$A$154,$A14,Movimientos!$D$2:$D$154,CONCATENATE("&lt;=",D$1),Movimientos!$C$2:$C$154,"&gt;0")+SUMIFS(Movimientos!$C$2:$C$154,Movimientos!$A$2:$A$154,$A14,Movimientos!$D$2:$D$154,CONCATENATE("&lt;",D$1),Movimientos!$C$2:$C$154,"&lt;0")</f>
        <v>0</v>
      </c>
      <c r="E14" s="6">
        <f ca="1">SUMIFS(Movimientos!$C$2:$C$154,Movimientos!$A$2:$A$154,$A14,Movimientos!$D$2:$D$154,CONCATENATE("&lt;=",E$1),Movimientos!$C$2:$C$154,"&gt;0")+SUMIFS(Movimientos!$C$2:$C$154,Movimientos!$A$2:$A$154,$A14,Movimientos!$D$2:$D$154,CONCATENATE("&lt;",E$1),Movimientos!$C$2:$C$154,"&lt;0")</f>
        <v>0</v>
      </c>
      <c r="F14" s="6">
        <f ca="1">SUMIFS(Movimientos!$C$2:$C$154,Movimientos!$A$2:$A$154,$A14,Movimientos!$D$2:$D$154,CONCATENATE("&lt;=",F$1),Movimientos!$C$2:$C$154,"&gt;0")+SUMIFS(Movimientos!$C$2:$C$154,Movimientos!$A$2:$A$154,$A14,Movimientos!$D$2:$D$154,CONCATENATE("&lt;",F$1),Movimientos!$C$2:$C$154,"&lt;0")</f>
        <v>0</v>
      </c>
      <c r="G14" s="6">
        <f ca="1">SUMIFS(Movimientos!$C$2:$C$154,Movimientos!$A$2:$A$154,$A14,Movimientos!$D$2:$D$154,CONCATENATE("&lt;=",G$1),Movimientos!$C$2:$C$154,"&gt;0")+SUMIFS(Movimientos!$C$2:$C$154,Movimientos!$A$2:$A$154,$A14,Movimientos!$D$2:$D$154,CONCATENATE("&lt;",G$1),Movimientos!$C$2:$C$154,"&lt;0")</f>
        <v>0</v>
      </c>
      <c r="H14" s="6">
        <f ca="1">SUMIFS(Movimientos!$C$2:$C$154,Movimientos!$A$2:$A$154,$A14,Movimientos!$D$2:$D$154,CONCATENATE("&lt;=",H$1),Movimientos!$C$2:$C$154,"&gt;0")+SUMIFS(Movimientos!$C$2:$C$154,Movimientos!$A$2:$A$154,$A14,Movimientos!$D$2:$D$154,CONCATENATE("&lt;",H$1),Movimientos!$C$2:$C$154,"&lt;0")</f>
        <v>0</v>
      </c>
      <c r="I14" s="6">
        <f ca="1">SUMIFS(Movimientos!$C$2:$C$154,Movimientos!$A$2:$A$154,$A14,Movimientos!$D$2:$D$154,CONCATENATE("&lt;=",I$1),Movimientos!$C$2:$C$154,"&gt;0")+SUMIFS(Movimientos!$C$2:$C$154,Movimientos!$A$2:$A$154,$A14,Movimientos!$D$2:$D$154,CONCATENATE("&lt;",I$1),Movimientos!$C$2:$C$154,"&lt;0")</f>
        <v>0</v>
      </c>
      <c r="J14" s="6">
        <f ca="1">SUMIFS(Movimientos!$C$2:$C$154,Movimientos!$A$2:$A$154,$A14,Movimientos!$D$2:$D$154,CONCATENATE("&lt;=",J$1),Movimientos!$C$2:$C$154,"&gt;0")+SUMIFS(Movimientos!$C$2:$C$154,Movimientos!$A$2:$A$154,$A14,Movimientos!$D$2:$D$154,CONCATENATE("&lt;",J$1),Movimientos!$C$2:$C$154,"&lt;0")</f>
        <v>0</v>
      </c>
      <c r="K14" s="6">
        <f ca="1">SUMIFS(Movimientos!$C$2:$C$154,Movimientos!$A$2:$A$154,$A14,Movimientos!$D$2:$D$154,CONCATENATE("&lt;=",K$1),Movimientos!$C$2:$C$154,"&gt;0")+SUMIFS(Movimientos!$C$2:$C$154,Movimientos!$A$2:$A$154,$A14,Movimientos!$D$2:$D$154,CONCATENATE("&lt;",K$1),Movimientos!$C$2:$C$154,"&lt;0")</f>
        <v>0</v>
      </c>
      <c r="L14" s="6">
        <f ca="1">SUMIFS(Movimientos!$C$2:$C$154,Movimientos!$A$2:$A$154,$A14,Movimientos!$D$2:$D$154,CONCATENATE("&lt;=",L$1),Movimientos!$C$2:$C$154,"&gt;0")+SUMIFS(Movimientos!$C$2:$C$154,Movimientos!$A$2:$A$154,$A14,Movimientos!$D$2:$D$154,CONCATENATE("&lt;",L$1),Movimientos!$C$2:$C$154,"&lt;0")</f>
        <v>0</v>
      </c>
      <c r="M14" s="6">
        <f ca="1">SUMIFS(Movimientos!$C$2:$C$154,Movimientos!$A$2:$A$154,$A14,Movimientos!$D$2:$D$154,CONCATENATE("&lt;=",M$1),Movimientos!$C$2:$C$154,"&gt;0")+SUMIFS(Movimientos!$C$2:$C$154,Movimientos!$A$2:$A$154,$A14,Movimientos!$D$2:$D$154,CONCATENATE("&lt;",M$1),Movimientos!$C$2:$C$154,"&lt;0")</f>
        <v>0</v>
      </c>
      <c r="N14" s="6">
        <f ca="1">SUMIFS(Movimientos!$C$2:$C$154,Movimientos!$A$2:$A$154,$A14,Movimientos!$D$2:$D$154,CONCATENATE("&lt;=",N$1),Movimientos!$C$2:$C$154,"&gt;0")+SUMIFS(Movimientos!$C$2:$C$154,Movimientos!$A$2:$A$154,$A14,Movimientos!$D$2:$D$154,CONCATENATE("&lt;",N$1),Movimientos!$C$2:$C$154,"&lt;0")</f>
        <v>0</v>
      </c>
      <c r="O14" s="6">
        <f ca="1">SUMIFS(Movimientos!$C$2:$C$154,Movimientos!$A$2:$A$154,$A14,Movimientos!$D$2:$D$154,CONCATENATE("&lt;=",O$1),Movimientos!$C$2:$C$154,"&gt;0")+SUMIFS(Movimientos!$C$2:$C$154,Movimientos!$A$2:$A$154,$A14,Movimientos!$D$2:$D$154,CONCATENATE("&lt;",O$1),Movimientos!$C$2:$C$154,"&lt;0")</f>
        <v>0</v>
      </c>
      <c r="P14" s="6">
        <f ca="1">SUMIFS(Movimientos!$C$2:$C$154,Movimientos!$A$2:$A$154,$A14,Movimientos!$D$2:$D$154,CONCATENATE("&lt;=",P$1),Movimientos!$C$2:$C$154,"&gt;0")+SUMIFS(Movimientos!$C$2:$C$154,Movimientos!$A$2:$A$154,$A14,Movimientos!$D$2:$D$154,CONCATENATE("&lt;",P$1),Movimientos!$C$2:$C$154,"&lt;0")</f>
        <v>0</v>
      </c>
      <c r="Q14" s="6">
        <f ca="1">SUMIFS(Movimientos!$C$2:$C$154,Movimientos!$A$2:$A$154,$A14,Movimientos!$D$2:$D$154,CONCATENATE("&lt;=",Q$1),Movimientos!$C$2:$C$154,"&gt;0")+SUMIFS(Movimientos!$C$2:$C$154,Movimientos!$A$2:$A$154,$A14,Movimientos!$D$2:$D$154,CONCATENATE("&lt;",Q$1),Movimientos!$C$2:$C$154,"&lt;0")</f>
        <v>0</v>
      </c>
      <c r="R14" s="6">
        <f ca="1">SUMIFS(Movimientos!$C$2:$C$154,Movimientos!$A$2:$A$154,$A14,Movimientos!$D$2:$D$154,CONCATENATE("&lt;=",R$1),Movimientos!$C$2:$C$154,"&gt;0")+SUMIFS(Movimientos!$C$2:$C$154,Movimientos!$A$2:$A$154,$A14,Movimientos!$D$2:$D$154,CONCATENATE("&lt;",R$1),Movimientos!$C$2:$C$154,"&lt;0")</f>
        <v>0</v>
      </c>
      <c r="S14" s="6">
        <f ca="1">SUMIFS(Movimientos!$C$2:$C$154,Movimientos!$A$2:$A$154,$A14,Movimientos!$D$2:$D$154,CONCATENATE("&lt;=",S$1),Movimientos!$C$2:$C$154,"&gt;0")+SUMIFS(Movimientos!$C$2:$C$154,Movimientos!$A$2:$A$154,$A14,Movimientos!$D$2:$D$154,CONCATENATE("&lt;",S$1),Movimientos!$C$2:$C$154,"&lt;0")</f>
        <v>0</v>
      </c>
      <c r="T14" s="6">
        <f ca="1">SUMIFS(Movimientos!$C$2:$C$154,Movimientos!$A$2:$A$154,$A14,Movimientos!$D$2:$D$154,CONCATENATE("&lt;=",T$1),Movimientos!$C$2:$C$154,"&gt;0")+SUMIFS(Movimientos!$C$2:$C$154,Movimientos!$A$2:$A$154,$A14,Movimientos!$D$2:$D$154,CONCATENATE("&lt;",T$1),Movimientos!$C$2:$C$154,"&lt;0")</f>
        <v>0</v>
      </c>
      <c r="U14" s="6">
        <f ca="1">SUMIFS(Movimientos!$C$2:$C$154,Movimientos!$A$2:$A$154,$A14,Movimientos!$D$2:$D$154,CONCATENATE("&lt;=",U$1),Movimientos!$C$2:$C$154,"&gt;0")+SUMIFS(Movimientos!$C$2:$C$154,Movimientos!$A$2:$A$154,$A14,Movimientos!$D$2:$D$154,CONCATENATE("&lt;",U$1),Movimientos!$C$2:$C$154,"&lt;0")</f>
        <v>0</v>
      </c>
      <c r="V14" s="6">
        <f ca="1">SUMIFS(Movimientos!$C$2:$C$154,Movimientos!$A$2:$A$154,$A14,Movimientos!$D$2:$D$154,CONCATENATE("&lt;=",V$1),Movimientos!$C$2:$C$154,"&gt;0")+SUMIFS(Movimientos!$C$2:$C$154,Movimientos!$A$2:$A$154,$A14,Movimientos!$D$2:$D$154,CONCATENATE("&lt;",V$1),Movimientos!$C$2:$C$154,"&lt;0")</f>
        <v>0</v>
      </c>
      <c r="W14" s="6">
        <f ca="1">SUMIFS(Movimientos!$C$2:$C$154,Movimientos!$A$2:$A$154,$A14,Movimientos!$D$2:$D$154,CONCATENATE("&lt;=",W$1),Movimientos!$C$2:$C$154,"&gt;0")+SUMIFS(Movimientos!$C$2:$C$154,Movimientos!$A$2:$A$154,$A14,Movimientos!$D$2:$D$154,CONCATENATE("&lt;",W$1),Movimientos!$C$2:$C$154,"&lt;0")</f>
        <v>0</v>
      </c>
      <c r="X14" s="6">
        <f ca="1">SUMIFS(Movimientos!$C$2:$C$154,Movimientos!$A$2:$A$154,$A14,Movimientos!$D$2:$D$154,CONCATENATE("&lt;=",X$1),Movimientos!$C$2:$C$154,"&gt;0")+SUMIFS(Movimientos!$C$2:$C$154,Movimientos!$A$2:$A$154,$A14,Movimientos!$D$2:$D$154,CONCATENATE("&lt;",X$1),Movimientos!$C$2:$C$154,"&lt;0")</f>
        <v>0</v>
      </c>
      <c r="Y14" s="6">
        <f ca="1">SUMIFS(Movimientos!$C$2:$C$154,Movimientos!$A$2:$A$154,$A14,Movimientos!$D$2:$D$154,CONCATENATE("&lt;=",Y$1),Movimientos!$C$2:$C$154,"&gt;0")+SUMIFS(Movimientos!$C$2:$C$154,Movimientos!$A$2:$A$154,$A14,Movimientos!$D$2:$D$154,CONCATENATE("&lt;",Y$1),Movimientos!$C$2:$C$154,"&lt;0")</f>
        <v>0</v>
      </c>
      <c r="Z14" s="6">
        <f ca="1">SUMIFS(Movimientos!$C$2:$C$154,Movimientos!$A$2:$A$154,$A14,Movimientos!$D$2:$D$154,CONCATENATE("&lt;=",Z$1),Movimientos!$C$2:$C$154,"&gt;0")+SUMIFS(Movimientos!$C$2:$C$154,Movimientos!$A$2:$A$154,$A14,Movimientos!$D$2:$D$154,CONCATENATE("&lt;",Z$1),Movimientos!$C$2:$C$154,"&lt;0")</f>
        <v>0</v>
      </c>
      <c r="AA14" s="6">
        <f ca="1">SUMIFS(Movimientos!$C$2:$C$154,Movimientos!$A$2:$A$154,$A14,Movimientos!$D$2:$D$154,CONCATENATE("&lt;=",AA$1),Movimientos!$C$2:$C$154,"&gt;0")+SUMIFS(Movimientos!$C$2:$C$154,Movimientos!$A$2:$A$154,$A14,Movimientos!$D$2:$D$154,CONCATENATE("&lt;",AA$1),Movimientos!$C$2:$C$154,"&lt;0")</f>
        <v>0</v>
      </c>
      <c r="AB14" s="6">
        <f ca="1">SUMIFS(Movimientos!$C$2:$C$154,Movimientos!$A$2:$A$154,$A14,Movimientos!$D$2:$D$154,CONCATENATE("&lt;=",AB$1),Movimientos!$C$2:$C$154,"&gt;0")+SUMIFS(Movimientos!$C$2:$C$154,Movimientos!$A$2:$A$154,$A14,Movimientos!$D$2:$D$154,CONCATENATE("&lt;",AB$1),Movimientos!$C$2:$C$154,"&lt;0")</f>
        <v>0</v>
      </c>
      <c r="AC14" s="6">
        <f ca="1">SUMIFS(Movimientos!$C$2:$C$154,Movimientos!$A$2:$A$154,$A14,Movimientos!$D$2:$D$154,CONCATENATE("&lt;=",AC$1),Movimientos!$C$2:$C$154,"&gt;0")+SUMIFS(Movimientos!$C$2:$C$154,Movimientos!$A$2:$A$154,$A14,Movimientos!$D$2:$D$154,CONCATENATE("&lt;",AC$1),Movimientos!$C$2:$C$154,"&lt;0")</f>
        <v>0</v>
      </c>
      <c r="AD14" s="6">
        <f ca="1">SUMIFS(Movimientos!$C$2:$C$154,Movimientos!$A$2:$A$154,$A14,Movimientos!$D$2:$D$154,CONCATENATE("&lt;=",AD$1),Movimientos!$C$2:$C$154,"&gt;0")+SUMIFS(Movimientos!$C$2:$C$154,Movimientos!$A$2:$A$154,$A14,Movimientos!$D$2:$D$154,CONCATENATE("&lt;",AD$1),Movimientos!$C$2:$C$154,"&lt;0")</f>
        <v>0</v>
      </c>
      <c r="AE14" s="6">
        <f ca="1">SUMIFS(Movimientos!$C$2:$C$154,Movimientos!$A$2:$A$154,$A14,Movimientos!$D$2:$D$154,CONCATENATE("&lt;=",AE$1),Movimientos!$C$2:$C$154,"&gt;0")+SUMIFS(Movimientos!$C$2:$C$154,Movimientos!$A$2:$A$154,$A14,Movimientos!$D$2:$D$154,CONCATENATE("&lt;",AE$1),Movimientos!$C$2:$C$154,"&lt;0")</f>
        <v>0</v>
      </c>
      <c r="AF14" s="6">
        <f ca="1">SUMIFS(Movimientos!$C$2:$C$154,Movimientos!$A$2:$A$154,$A14,Movimientos!$D$2:$D$154,CONCATENATE("&lt;=",AF$1),Movimientos!$C$2:$C$154,"&gt;0")+SUMIFS(Movimientos!$C$2:$C$154,Movimientos!$A$2:$A$154,$A14,Movimientos!$D$2:$D$154,CONCATENATE("&lt;",AF$1),Movimientos!$C$2:$C$154,"&lt;0")</f>
        <v>0</v>
      </c>
      <c r="AG14" s="6">
        <f ca="1">SUMIFS(Movimientos!$C$2:$C$154,Movimientos!$A$2:$A$154,$A14,Movimientos!$D$2:$D$154,CONCATENATE("&lt;=",AG$1),Movimientos!$C$2:$C$154,"&gt;0")+SUMIFS(Movimientos!$C$2:$C$154,Movimientos!$A$2:$A$154,$A14,Movimientos!$D$2:$D$154,CONCATENATE("&lt;",AG$1),Movimientos!$C$2:$C$154,"&lt;0")</f>
        <v>0</v>
      </c>
      <c r="AH14" s="6">
        <f ca="1">SUMIFS(Movimientos!$C$2:$C$154,Movimientos!$A$2:$A$154,$A14,Movimientos!$D$2:$D$154,CONCATENATE("&lt;=",AH$1),Movimientos!$C$2:$C$154,"&gt;0")+SUMIFS(Movimientos!$C$2:$C$154,Movimientos!$A$2:$A$154,$A14,Movimientos!$D$2:$D$154,CONCATENATE("&lt;",AH$1),Movimientos!$C$2:$C$154,"&lt;0")</f>
        <v>0</v>
      </c>
      <c r="AI14" s="6">
        <f ca="1">SUMIFS(Movimientos!$C$2:$C$154,Movimientos!$A$2:$A$154,$A14,Movimientos!$D$2:$D$154,CONCATENATE("&lt;=",AI$1),Movimientos!$C$2:$C$154,"&gt;0")+SUMIFS(Movimientos!$C$2:$C$154,Movimientos!$A$2:$A$154,$A14,Movimientos!$D$2:$D$154,CONCATENATE("&lt;",AI$1),Movimientos!$C$2:$C$154,"&lt;0")</f>
        <v>0</v>
      </c>
      <c r="AJ14" s="6">
        <f ca="1">SUMIFS(Movimientos!$C$2:$C$154,Movimientos!$A$2:$A$154,$A14,Movimientos!$D$2:$D$154,CONCATENATE("&lt;=",AJ$1),Movimientos!$C$2:$C$154,"&gt;0")+SUMIFS(Movimientos!$C$2:$C$154,Movimientos!$A$2:$A$154,$A14,Movimientos!$D$2:$D$154,CONCATENATE("&lt;",AJ$1),Movimientos!$C$2:$C$154,"&lt;0")</f>
        <v>0</v>
      </c>
      <c r="AK14" s="6">
        <f ca="1">SUMIFS(Movimientos!$C$2:$C$154,Movimientos!$A$2:$A$154,$A14,Movimientos!$D$2:$D$154,CONCATENATE("&lt;=",AK$1),Movimientos!$C$2:$C$154,"&gt;0")+SUMIFS(Movimientos!$C$2:$C$154,Movimientos!$A$2:$A$154,$A14,Movimientos!$D$2:$D$154,CONCATENATE("&lt;",AK$1),Movimientos!$C$2:$C$154,"&lt;0")</f>
        <v>0</v>
      </c>
      <c r="AL14" s="6">
        <f ca="1">SUMIFS(Movimientos!$C$2:$C$154,Movimientos!$A$2:$A$154,$A14,Movimientos!$D$2:$D$154,CONCATENATE("&lt;=",AL$1),Movimientos!$C$2:$C$154,"&gt;0")+SUMIFS(Movimientos!$C$2:$C$154,Movimientos!$A$2:$A$154,$A14,Movimientos!$D$2:$D$154,CONCATENATE("&lt;",AL$1),Movimientos!$C$2:$C$154,"&lt;0")</f>
        <v>0</v>
      </c>
      <c r="AM14" s="6">
        <f ca="1">SUMIFS(Movimientos!$C$2:$C$154,Movimientos!$A$2:$A$154,$A14,Movimientos!$D$2:$D$154,CONCATENATE("&lt;=",AM$1),Movimientos!$C$2:$C$154,"&gt;0")+SUMIFS(Movimientos!$C$2:$C$154,Movimientos!$A$2:$A$154,$A14,Movimientos!$D$2:$D$154,CONCATENATE("&lt;",AM$1),Movimientos!$C$2:$C$154,"&lt;0")</f>
        <v>0</v>
      </c>
      <c r="AN14" s="6">
        <f ca="1">SUMIFS(Movimientos!$C$2:$C$154,Movimientos!$A$2:$A$154,$A14,Movimientos!$D$2:$D$154,CONCATENATE("&lt;=",AN$1),Movimientos!$C$2:$C$154,"&gt;0")+SUMIFS(Movimientos!$C$2:$C$154,Movimientos!$A$2:$A$154,$A14,Movimientos!$D$2:$D$154,CONCATENATE("&lt;",AN$1),Movimientos!$C$2:$C$154,"&lt;0")</f>
        <v>0</v>
      </c>
      <c r="AO14" s="6">
        <f ca="1">SUMIFS(Movimientos!$C$2:$C$154,Movimientos!$A$2:$A$154,$A14,Movimientos!$D$2:$D$154,CONCATENATE("&lt;=",AO$1),Movimientos!$C$2:$C$154,"&gt;0")+SUMIFS(Movimientos!$C$2:$C$154,Movimientos!$A$2:$A$154,$A14,Movimientos!$D$2:$D$154,CONCATENATE("&lt;",AO$1),Movimientos!$C$2:$C$154,"&lt;0")</f>
        <v>0</v>
      </c>
      <c r="AP14" s="6">
        <f ca="1">SUMIFS(Movimientos!$C$2:$C$154,Movimientos!$A$2:$A$154,$A14,Movimientos!$D$2:$D$154,CONCATENATE("&lt;=",AP$1),Movimientos!$C$2:$C$154,"&gt;0")+SUMIFS(Movimientos!$C$2:$C$154,Movimientos!$A$2:$A$154,$A14,Movimientos!$D$2:$D$154,CONCATENATE("&lt;",AP$1),Movimientos!$C$2:$C$154,"&lt;0")</f>
        <v>0</v>
      </c>
      <c r="AQ14" s="6">
        <f ca="1">SUMIFS(Movimientos!$C$2:$C$154,Movimientos!$A$2:$A$154,$A14,Movimientos!$D$2:$D$154,CONCATENATE("&lt;=",AQ$1),Movimientos!$C$2:$C$154,"&gt;0")+SUMIFS(Movimientos!$C$2:$C$154,Movimientos!$A$2:$A$154,$A14,Movimientos!$D$2:$D$154,CONCATENATE("&lt;",AQ$1),Movimientos!$C$2:$C$154,"&lt;0")</f>
        <v>0</v>
      </c>
      <c r="AR14" s="6">
        <f ca="1">SUMIFS(Movimientos!$C$2:$C$154,Movimientos!$A$2:$A$154,$A14,Movimientos!$D$2:$D$154,CONCATENATE("&lt;=",AR$1),Movimientos!$C$2:$C$154,"&gt;0")+SUMIFS(Movimientos!$C$2:$C$154,Movimientos!$A$2:$A$154,$A14,Movimientos!$D$2:$D$154,CONCATENATE("&lt;",AR$1),Movimientos!$C$2:$C$154,"&lt;0")</f>
        <v>0</v>
      </c>
      <c r="AS14" s="6">
        <f ca="1">SUMIFS(Movimientos!$C$2:$C$154,Movimientos!$A$2:$A$154,$A14,Movimientos!$D$2:$D$154,CONCATENATE("&lt;=",AS$1),Movimientos!$C$2:$C$154,"&gt;0")+SUMIFS(Movimientos!$C$2:$C$154,Movimientos!$A$2:$A$154,$A14,Movimientos!$D$2:$D$154,CONCATENATE("&lt;",AS$1),Movimientos!$C$2:$C$154,"&lt;0")</f>
        <v>0</v>
      </c>
      <c r="AT14" s="6">
        <f ca="1">SUMIFS(Movimientos!$C$2:$C$154,Movimientos!$A$2:$A$154,$A14,Movimientos!$D$2:$D$154,CONCATENATE("&lt;=",AT$1),Movimientos!$C$2:$C$154,"&gt;0")+SUMIFS(Movimientos!$C$2:$C$154,Movimientos!$A$2:$A$154,$A14,Movimientos!$D$2:$D$154,CONCATENATE("&lt;",AT$1),Movimientos!$C$2:$C$154,"&lt;0")</f>
        <v>0</v>
      </c>
      <c r="AU14" s="6">
        <f ca="1">SUMIFS(Movimientos!$C$2:$C$154,Movimientos!$A$2:$A$154,$A14,Movimientos!$D$2:$D$154,CONCATENATE("&lt;=",AU$1),Movimientos!$C$2:$C$154,"&gt;0")+SUMIFS(Movimientos!$C$2:$C$154,Movimientos!$A$2:$A$154,$A14,Movimientos!$D$2:$D$154,CONCATENATE("&lt;",AU$1),Movimientos!$C$2:$C$154,"&lt;0")</f>
        <v>0</v>
      </c>
      <c r="AV14" s="6">
        <f ca="1">SUMIFS(Movimientos!$C$2:$C$154,Movimientos!$A$2:$A$154,$A14,Movimientos!$D$2:$D$154,CONCATENATE("&lt;=",AV$1),Movimientos!$C$2:$C$154,"&gt;0")+SUMIFS(Movimientos!$C$2:$C$154,Movimientos!$A$2:$A$154,$A14,Movimientos!$D$2:$D$154,CONCATENATE("&lt;",AV$1),Movimientos!$C$2:$C$154,"&lt;0")</f>
        <v>0</v>
      </c>
      <c r="AW14" s="6">
        <f ca="1">SUMIFS(Movimientos!$C$2:$C$154,Movimientos!$A$2:$A$154,$A14,Movimientos!$D$2:$D$154,CONCATENATE("&lt;=",AW$1),Movimientos!$C$2:$C$154,"&gt;0")+SUMIFS(Movimientos!$C$2:$C$154,Movimientos!$A$2:$A$154,$A14,Movimientos!$D$2:$D$154,CONCATENATE("&lt;",AW$1),Movimientos!$C$2:$C$154,"&lt;0")</f>
        <v>0</v>
      </c>
      <c r="AX14" s="6">
        <f ca="1">SUMIFS(Movimientos!$C$2:$C$154,Movimientos!$A$2:$A$154,$A14,Movimientos!$D$2:$D$154,CONCATENATE("&lt;=",AX$1),Movimientos!$C$2:$C$154,"&gt;0")+SUMIFS(Movimientos!$C$2:$C$154,Movimientos!$A$2:$A$154,$A14,Movimientos!$D$2:$D$154,CONCATENATE("&lt;",AX$1),Movimientos!$C$2:$C$154,"&lt;0")</f>
        <v>0</v>
      </c>
      <c r="AY14" s="6">
        <f ca="1">SUMIFS(Movimientos!$C$2:$C$154,Movimientos!$A$2:$A$154,$A14,Movimientos!$D$2:$D$154,CONCATENATE("&lt;=",AY$1),Movimientos!$C$2:$C$154,"&gt;0")+SUMIFS(Movimientos!$C$2:$C$154,Movimientos!$A$2:$A$154,$A14,Movimientos!$D$2:$D$154,CONCATENATE("&lt;",AY$1),Movimientos!$C$2:$C$154,"&lt;0")</f>
        <v>0</v>
      </c>
      <c r="AZ14" s="6">
        <f ca="1">SUMIFS(Movimientos!$C$2:$C$154,Movimientos!$A$2:$A$154,$A14,Movimientos!$D$2:$D$154,CONCATENATE("&lt;=",AZ$1),Movimientos!$C$2:$C$154,"&gt;0")+SUMIFS(Movimientos!$C$2:$C$154,Movimientos!$A$2:$A$154,$A14,Movimientos!$D$2:$D$154,CONCATENATE("&lt;",AZ$1),Movimientos!$C$2:$C$154,"&lt;0")</f>
        <v>0</v>
      </c>
      <c r="BA14" s="6">
        <f ca="1">SUMIFS(Movimientos!$C$2:$C$154,Movimientos!$A$2:$A$154,$A14,Movimientos!$D$2:$D$154,CONCATENATE("&lt;=",BA$1),Movimientos!$C$2:$C$154,"&gt;0")+SUMIFS(Movimientos!$C$2:$C$154,Movimientos!$A$2:$A$154,$A14,Movimientos!$D$2:$D$154,CONCATENATE("&lt;",BA$1),Movimientos!$C$2:$C$154,"&lt;0")</f>
        <v>0</v>
      </c>
      <c r="BB14" s="6">
        <f ca="1">SUMIFS(Movimientos!$C$2:$C$154,Movimientos!$A$2:$A$154,$A14,Movimientos!$D$2:$D$154,CONCATENATE("&lt;=",BB$1),Movimientos!$C$2:$C$154,"&gt;0")+SUMIFS(Movimientos!$C$2:$C$154,Movimientos!$A$2:$A$154,$A14,Movimientos!$D$2:$D$154,CONCATENATE("&lt;",BB$1),Movimientos!$C$2:$C$154,"&lt;0")</f>
        <v>0</v>
      </c>
      <c r="BC14" s="6">
        <f ca="1">SUMIFS(Movimientos!$C$2:$C$154,Movimientos!$A$2:$A$154,$A14,Movimientos!$D$2:$D$154,CONCATENATE("&lt;=",BC$1),Movimientos!$C$2:$C$154,"&gt;0")+SUMIFS(Movimientos!$C$2:$C$154,Movimientos!$A$2:$A$154,$A14,Movimientos!$D$2:$D$154,CONCATENATE("&lt;",BC$1),Movimientos!$C$2:$C$154,"&lt;0")</f>
        <v>0</v>
      </c>
      <c r="BD14" s="6">
        <f ca="1">SUMIFS(Movimientos!$C$2:$C$154,Movimientos!$A$2:$A$154,$A14,Movimientos!$D$2:$D$154,CONCATENATE("&lt;=",BD$1),Movimientos!$C$2:$C$154,"&gt;0")+SUMIFS(Movimientos!$C$2:$C$154,Movimientos!$A$2:$A$154,$A14,Movimientos!$D$2:$D$154,CONCATENATE("&lt;",BD$1),Movimientos!$C$2:$C$154,"&lt;0")</f>
        <v>0</v>
      </c>
      <c r="BE14" s="6">
        <f ca="1">SUMIFS(Movimientos!$C$2:$C$154,Movimientos!$A$2:$A$154,$A14,Movimientos!$D$2:$D$154,CONCATENATE("&lt;=",BE$1),Movimientos!$C$2:$C$154,"&gt;0")+SUMIFS(Movimientos!$C$2:$C$154,Movimientos!$A$2:$A$154,$A14,Movimientos!$D$2:$D$154,CONCATENATE("&lt;",BE$1),Movimientos!$C$2:$C$154,"&lt;0")</f>
        <v>0</v>
      </c>
      <c r="BF14" s="6">
        <f ca="1">SUMIFS(Movimientos!$C$2:$C$154,Movimientos!$A$2:$A$154,$A14,Movimientos!$D$2:$D$154,CONCATENATE("&lt;=",BF$1),Movimientos!$C$2:$C$154,"&gt;0")+SUMIFS(Movimientos!$C$2:$C$154,Movimientos!$A$2:$A$154,$A14,Movimientos!$D$2:$D$154,CONCATENATE("&lt;",BF$1),Movimientos!$C$2:$C$154,"&lt;0")</f>
        <v>0</v>
      </c>
      <c r="BG14" s="6">
        <f ca="1">SUMIFS(Movimientos!$C$2:$C$154,Movimientos!$A$2:$A$154,$A14,Movimientos!$D$2:$D$154,CONCATENATE("&lt;=",BG$1),Movimientos!$C$2:$C$154,"&gt;0")+SUMIFS(Movimientos!$C$2:$C$154,Movimientos!$A$2:$A$154,$A14,Movimientos!$D$2:$D$154,CONCATENATE("&lt;",BG$1),Movimientos!$C$2:$C$154,"&lt;0")</f>
        <v>0</v>
      </c>
      <c r="BH14" s="6">
        <f ca="1">SUMIFS(Movimientos!$C$2:$C$154,Movimientos!$A$2:$A$154,$A14,Movimientos!$D$2:$D$154,CONCATENATE("&lt;=",BH$1),Movimientos!$C$2:$C$154,"&gt;0")+SUMIFS(Movimientos!$C$2:$C$154,Movimientos!$A$2:$A$154,$A14,Movimientos!$D$2:$D$154,CONCATENATE("&lt;",BH$1),Movimientos!$C$2:$C$154,"&lt;0")</f>
        <v>0</v>
      </c>
      <c r="BI14" s="6">
        <f ca="1">SUMIFS(Movimientos!$C$2:$C$154,Movimientos!$A$2:$A$154,$A14,Movimientos!$D$2:$D$154,CONCATENATE("&lt;=",BI$1),Movimientos!$C$2:$C$154,"&gt;0")+SUMIFS(Movimientos!$C$2:$C$154,Movimientos!$A$2:$A$154,$A14,Movimientos!$D$2:$D$154,CONCATENATE("&lt;",BI$1),Movimientos!$C$2:$C$154,"&lt;0")</f>
        <v>0</v>
      </c>
      <c r="BJ14" s="6">
        <f ca="1">SUMIFS(Movimientos!$C$2:$C$154,Movimientos!$A$2:$A$154,$A14,Movimientos!$D$2:$D$154,CONCATENATE("&lt;=",BJ$1),Movimientos!$C$2:$C$154,"&gt;0")+SUMIFS(Movimientos!$C$2:$C$154,Movimientos!$A$2:$A$154,$A14,Movimientos!$D$2:$D$154,CONCATENATE("&lt;",BJ$1),Movimientos!$C$2:$C$154,"&lt;0")</f>
        <v>0</v>
      </c>
      <c r="BK14" s="6">
        <f ca="1">SUMIFS(Movimientos!$C$2:$C$154,Movimientos!$A$2:$A$154,$A14,Movimientos!$D$2:$D$154,CONCATENATE("&lt;=",BK$1),Movimientos!$C$2:$C$154,"&gt;0")+SUMIFS(Movimientos!$C$2:$C$154,Movimientos!$A$2:$A$154,$A14,Movimientos!$D$2:$D$154,CONCATENATE("&lt;",BK$1),Movimientos!$C$2:$C$154,"&lt;0")</f>
        <v>0</v>
      </c>
      <c r="BL14" s="6">
        <f ca="1">SUMIFS(Movimientos!$C$2:$C$154,Movimientos!$A$2:$A$154,$A14,Movimientos!$D$2:$D$154,CONCATENATE("&lt;=",BL$1),Movimientos!$C$2:$C$154,"&gt;0")+SUMIFS(Movimientos!$C$2:$C$154,Movimientos!$A$2:$A$154,$A14,Movimientos!$D$2:$D$154,CONCATENATE("&lt;",BL$1),Movimientos!$C$2:$C$154,"&lt;0")</f>
        <v>0</v>
      </c>
      <c r="BM14" s="6">
        <f ca="1">SUMIFS(Movimientos!$C$2:$C$154,Movimientos!$A$2:$A$154,$A14,Movimientos!$D$2:$D$154,CONCATENATE("&lt;=",BM$1),Movimientos!$C$2:$C$154,"&gt;0")+SUMIFS(Movimientos!$C$2:$C$154,Movimientos!$A$2:$A$154,$A14,Movimientos!$D$2:$D$154,CONCATENATE("&lt;",BM$1),Movimientos!$C$2:$C$154,"&lt;0")</f>
        <v>0</v>
      </c>
      <c r="BN14" s="6">
        <f ca="1">SUMIFS(Movimientos!$C$2:$C$154,Movimientos!$A$2:$A$154,$A14,Movimientos!$D$2:$D$154,CONCATENATE("&lt;=",BN$1),Movimientos!$C$2:$C$154,"&gt;0")+SUMIFS(Movimientos!$C$2:$C$154,Movimientos!$A$2:$A$154,$A14,Movimientos!$D$2:$D$154,CONCATENATE("&lt;",BN$1),Movimientos!$C$2:$C$154,"&lt;0")</f>
        <v>0</v>
      </c>
      <c r="BO14" s="6">
        <f ca="1">SUMIFS(Movimientos!$C$2:$C$154,Movimientos!$A$2:$A$154,$A14,Movimientos!$D$2:$D$154,CONCATENATE("&lt;=",BO$1),Movimientos!$C$2:$C$154,"&gt;0")+SUMIFS(Movimientos!$C$2:$C$154,Movimientos!$A$2:$A$154,$A14,Movimientos!$D$2:$D$154,CONCATENATE("&lt;",BO$1),Movimientos!$C$2:$C$154,"&lt;0")</f>
        <v>0</v>
      </c>
      <c r="BP14" s="6">
        <f ca="1">SUMIFS(Movimientos!$C$2:$C$154,Movimientos!$A$2:$A$154,$A14,Movimientos!$D$2:$D$154,CONCATENATE("&lt;=",BP$1),Movimientos!$C$2:$C$154,"&gt;0")+SUMIFS(Movimientos!$C$2:$C$154,Movimientos!$A$2:$A$154,$A14,Movimientos!$D$2:$D$154,CONCATENATE("&lt;",BP$1),Movimientos!$C$2:$C$154,"&lt;0")</f>
        <v>0</v>
      </c>
      <c r="BQ14" s="6">
        <f ca="1">SUMIFS(Movimientos!$C$2:$C$154,Movimientos!$A$2:$A$154,$A14,Movimientos!$D$2:$D$154,CONCATENATE("&lt;=",BQ$1),Movimientos!$C$2:$C$154,"&gt;0")+SUMIFS(Movimientos!$C$2:$C$154,Movimientos!$A$2:$A$154,$A14,Movimientos!$D$2:$D$154,CONCATENATE("&lt;",BQ$1),Movimientos!$C$2:$C$154,"&lt;0")</f>
        <v>0</v>
      </c>
      <c r="BR14" s="6">
        <f ca="1">SUMIFS(Movimientos!$C$2:$C$154,Movimientos!$A$2:$A$154,$A14,Movimientos!$D$2:$D$154,CONCATENATE("&lt;=",BR$1),Movimientos!$C$2:$C$154,"&gt;0")+SUMIFS(Movimientos!$C$2:$C$154,Movimientos!$A$2:$A$154,$A14,Movimientos!$D$2:$D$154,CONCATENATE("&lt;",BR$1),Movimientos!$C$2:$C$154,"&lt;0")</f>
        <v>0</v>
      </c>
      <c r="BS14" s="6">
        <f ca="1">SUMIFS(Movimientos!$C$2:$C$154,Movimientos!$A$2:$A$154,$A14,Movimientos!$D$2:$D$154,CONCATENATE("&lt;=",BS$1),Movimientos!$C$2:$C$154,"&gt;0")+SUMIFS(Movimientos!$C$2:$C$154,Movimientos!$A$2:$A$154,$A14,Movimientos!$D$2:$D$154,CONCATENATE("&lt;",BS$1),Movimientos!$C$2:$C$154,"&lt;0")</f>
        <v>0</v>
      </c>
      <c r="BT14" s="6">
        <f ca="1">SUMIFS(Movimientos!$C$2:$C$154,Movimientos!$A$2:$A$154,$A14,Movimientos!$D$2:$D$154,CONCATENATE("&lt;=",BT$1),Movimientos!$C$2:$C$154,"&gt;0")+SUMIFS(Movimientos!$C$2:$C$154,Movimientos!$A$2:$A$154,$A14,Movimientos!$D$2:$D$154,CONCATENATE("&lt;",BT$1),Movimientos!$C$2:$C$154,"&lt;0")</f>
        <v>0</v>
      </c>
      <c r="BU14" s="6">
        <f ca="1">SUMIFS(Movimientos!$C$2:$C$154,Movimientos!$A$2:$A$154,$A14,Movimientos!$D$2:$D$154,CONCATENATE("&lt;=",BU$1),Movimientos!$C$2:$C$154,"&gt;0")+SUMIFS(Movimientos!$C$2:$C$154,Movimientos!$A$2:$A$154,$A14,Movimientos!$D$2:$D$154,CONCATENATE("&lt;",BU$1),Movimientos!$C$2:$C$154,"&lt;0")</f>
        <v>0</v>
      </c>
      <c r="BV14" s="6">
        <f ca="1">SUMIFS(Movimientos!$C$2:$C$154,Movimientos!$A$2:$A$154,$A14,Movimientos!$D$2:$D$154,CONCATENATE("&lt;=",BV$1),Movimientos!$C$2:$C$154,"&gt;0")+SUMIFS(Movimientos!$C$2:$C$154,Movimientos!$A$2:$A$154,$A14,Movimientos!$D$2:$D$154,CONCATENATE("&lt;",BV$1),Movimientos!$C$2:$C$154,"&lt;0")</f>
        <v>0</v>
      </c>
      <c r="BW14" s="6">
        <f ca="1">SUMIFS(Movimientos!$C$2:$C$154,Movimientos!$A$2:$A$154,$A14,Movimientos!$D$2:$D$154,CONCATENATE("&lt;=",BW$1),Movimientos!$C$2:$C$154,"&gt;0")+SUMIFS(Movimientos!$C$2:$C$154,Movimientos!$A$2:$A$154,$A14,Movimientos!$D$2:$D$154,CONCATENATE("&lt;",BW$1),Movimientos!$C$2:$C$154,"&lt;0")</f>
        <v>0</v>
      </c>
      <c r="BX14" s="6">
        <f ca="1">SUMIFS(Movimientos!$C$2:$C$154,Movimientos!$A$2:$A$154,$A14,Movimientos!$D$2:$D$154,CONCATENATE("&lt;=",BX$1),Movimientos!$C$2:$C$154,"&gt;0")+SUMIFS(Movimientos!$C$2:$C$154,Movimientos!$A$2:$A$154,$A14,Movimientos!$D$2:$D$154,CONCATENATE("&lt;",BX$1),Movimientos!$C$2:$C$154,"&lt;0")</f>
        <v>0</v>
      </c>
      <c r="BY14" s="6">
        <f ca="1">SUMIFS(Movimientos!$C$2:$C$154,Movimientos!$A$2:$A$154,$A14,Movimientos!$D$2:$D$154,CONCATENATE("&lt;=",BY$1),Movimientos!$C$2:$C$154,"&gt;0")+SUMIFS(Movimientos!$C$2:$C$154,Movimientos!$A$2:$A$154,$A14,Movimientos!$D$2:$D$154,CONCATENATE("&lt;",BY$1),Movimientos!$C$2:$C$154,"&lt;0")</f>
        <v>0</v>
      </c>
      <c r="BZ14" s="6">
        <f ca="1">SUMIFS(Movimientos!$C$2:$C$154,Movimientos!$A$2:$A$154,$A14,Movimientos!$D$2:$D$154,CONCATENATE("&lt;=",BZ$1),Movimientos!$C$2:$C$154,"&gt;0")+SUMIFS(Movimientos!$C$2:$C$154,Movimientos!$A$2:$A$154,$A14,Movimientos!$D$2:$D$154,CONCATENATE("&lt;",BZ$1),Movimientos!$C$2:$C$154,"&lt;0")</f>
        <v>0</v>
      </c>
      <c r="CA14" s="6">
        <f ca="1">SUMIFS(Movimientos!$C$2:$C$154,Movimientos!$A$2:$A$154,$A14,Movimientos!$D$2:$D$154,CONCATENATE("&lt;=",CA$1),Movimientos!$C$2:$C$154,"&gt;0")+SUMIFS(Movimientos!$C$2:$C$154,Movimientos!$A$2:$A$154,$A14,Movimientos!$D$2:$D$154,CONCATENATE("&lt;",CA$1),Movimientos!$C$2:$C$154,"&lt;0")</f>
        <v>0</v>
      </c>
      <c r="CB14" s="6">
        <f ca="1">SUMIFS(Movimientos!$C$2:$C$154,Movimientos!$A$2:$A$154,$A14,Movimientos!$D$2:$D$154,CONCATENATE("&lt;=",CB$1),Movimientos!$C$2:$C$154,"&gt;0")+SUMIFS(Movimientos!$C$2:$C$154,Movimientos!$A$2:$A$154,$A14,Movimientos!$D$2:$D$154,CONCATENATE("&lt;",CB$1),Movimientos!$C$2:$C$154,"&lt;0")</f>
        <v>0</v>
      </c>
      <c r="CC14" s="6">
        <f ca="1">SUMIFS(Movimientos!$C$2:$C$154,Movimientos!$A$2:$A$154,$A14,Movimientos!$D$2:$D$154,CONCATENATE("&lt;=",CC$1),Movimientos!$C$2:$C$154,"&gt;0")+SUMIFS(Movimientos!$C$2:$C$154,Movimientos!$A$2:$A$154,$A14,Movimientos!$D$2:$D$154,CONCATENATE("&lt;",CC$1),Movimientos!$C$2:$C$154,"&lt;0")</f>
        <v>0</v>
      </c>
      <c r="CD14" s="6">
        <f ca="1">SUMIFS(Movimientos!$C$2:$C$154,Movimientos!$A$2:$A$154,$A14,Movimientos!$D$2:$D$154,CONCATENATE("&lt;=",CD$1),Movimientos!$C$2:$C$154,"&gt;0")+SUMIFS(Movimientos!$C$2:$C$154,Movimientos!$A$2:$A$154,$A14,Movimientos!$D$2:$D$154,CONCATENATE("&lt;",CD$1),Movimientos!$C$2:$C$154,"&lt;0")</f>
        <v>0</v>
      </c>
      <c r="CE14" s="6">
        <f ca="1">SUMIFS(Movimientos!$C$2:$C$154,Movimientos!$A$2:$A$154,$A14,Movimientos!$D$2:$D$154,CONCATENATE("&lt;=",CE$1),Movimientos!$C$2:$C$154,"&gt;0")+SUMIFS(Movimientos!$C$2:$C$154,Movimientos!$A$2:$A$154,$A14,Movimientos!$D$2:$D$154,CONCATENATE("&lt;",CE$1),Movimientos!$C$2:$C$154,"&lt;0")</f>
        <v>0</v>
      </c>
      <c r="CF14" s="6">
        <f ca="1">SUMIFS(Movimientos!$C$2:$C$154,Movimientos!$A$2:$A$154,$A14,Movimientos!$D$2:$D$154,CONCATENATE("&lt;=",CF$1),Movimientos!$C$2:$C$154,"&gt;0")+SUMIFS(Movimientos!$C$2:$C$154,Movimientos!$A$2:$A$154,$A14,Movimientos!$D$2:$D$154,CONCATENATE("&lt;",CF$1),Movimientos!$C$2:$C$154,"&lt;0")</f>
        <v>0</v>
      </c>
      <c r="CG14" s="6">
        <f ca="1">SUMIFS(Movimientos!$C$2:$C$154,Movimientos!$A$2:$A$154,$A14,Movimientos!$D$2:$D$154,CONCATENATE("&lt;=",CG$1),Movimientos!$C$2:$C$154,"&gt;0")+SUMIFS(Movimientos!$C$2:$C$154,Movimientos!$A$2:$A$154,$A14,Movimientos!$D$2:$D$154,CONCATENATE("&lt;",CG$1),Movimientos!$C$2:$C$154,"&lt;0")</f>
        <v>0</v>
      </c>
      <c r="CH14" s="6">
        <f ca="1">SUMIFS(Movimientos!$C$2:$C$154,Movimientos!$A$2:$A$154,$A14,Movimientos!$D$2:$D$154,CONCATENATE("&lt;=",CH$1),Movimientos!$C$2:$C$154,"&gt;0")+SUMIFS(Movimientos!$C$2:$C$154,Movimientos!$A$2:$A$154,$A14,Movimientos!$D$2:$D$154,CONCATENATE("&lt;",CH$1),Movimientos!$C$2:$C$154,"&lt;0")</f>
        <v>0</v>
      </c>
      <c r="CI14" s="6">
        <f ca="1">SUMIFS(Movimientos!$C$2:$C$154,Movimientos!$A$2:$A$154,$A14,Movimientos!$D$2:$D$154,CONCATENATE("&lt;=",CI$1),Movimientos!$C$2:$C$154,"&gt;0")+SUMIFS(Movimientos!$C$2:$C$154,Movimientos!$A$2:$A$154,$A14,Movimientos!$D$2:$D$154,CONCATENATE("&lt;",CI$1),Movimientos!$C$2:$C$154,"&lt;0")</f>
        <v>0</v>
      </c>
      <c r="CJ14" s="6">
        <f ca="1">SUMIFS(Movimientos!$C$2:$C$154,Movimientos!$A$2:$A$154,$A14,Movimientos!$D$2:$D$154,CONCATENATE("&lt;=",CJ$1),Movimientos!$C$2:$C$154,"&gt;0")+SUMIFS(Movimientos!$C$2:$C$154,Movimientos!$A$2:$A$154,$A14,Movimientos!$D$2:$D$154,CONCATENATE("&lt;",CJ$1),Movimientos!$C$2:$C$154,"&lt;0")</f>
        <v>0</v>
      </c>
      <c r="CK14" s="6">
        <f ca="1">SUMIFS(Movimientos!$C$2:$C$154,Movimientos!$A$2:$A$154,$A14,Movimientos!$D$2:$D$154,CONCATENATE("&lt;=",CK$1),Movimientos!$C$2:$C$154,"&gt;0")+SUMIFS(Movimientos!$C$2:$C$154,Movimientos!$A$2:$A$154,$A14,Movimientos!$D$2:$D$154,CONCATENATE("&lt;",CK$1),Movimientos!$C$2:$C$154,"&lt;0")</f>
        <v>0</v>
      </c>
      <c r="CL14" s="6">
        <f ca="1">SUMIFS(Movimientos!$C$2:$C$154,Movimientos!$A$2:$A$154,$A14,Movimientos!$D$2:$D$154,CONCATENATE("&lt;=",CL$1),Movimientos!$C$2:$C$154,"&gt;0")+SUMIFS(Movimientos!$C$2:$C$154,Movimientos!$A$2:$A$154,$A14,Movimientos!$D$2:$D$154,CONCATENATE("&lt;",CL$1),Movimientos!$C$2:$C$154,"&lt;0")</f>
        <v>0</v>
      </c>
      <c r="CM14" s="6">
        <f ca="1">SUMIFS(Movimientos!$C$2:$C$154,Movimientos!$A$2:$A$154,$A14,Movimientos!$D$2:$D$154,CONCATENATE("&lt;=",CM$1),Movimientos!$C$2:$C$154,"&gt;0")+SUMIFS(Movimientos!$C$2:$C$154,Movimientos!$A$2:$A$154,$A14,Movimientos!$D$2:$D$154,CONCATENATE("&lt;",CM$1),Movimientos!$C$2:$C$154,"&lt;0")</f>
        <v>0</v>
      </c>
      <c r="CN14" s="6">
        <f ca="1">SUMIFS(Movimientos!$C$2:$C$154,Movimientos!$A$2:$A$154,$A14,Movimientos!$D$2:$D$154,CONCATENATE("&lt;=",CN$1),Movimientos!$C$2:$C$154,"&gt;0")+SUMIFS(Movimientos!$C$2:$C$154,Movimientos!$A$2:$A$154,$A14,Movimientos!$D$2:$D$154,CONCATENATE("&lt;",CN$1),Movimientos!$C$2:$C$154,"&lt;0")</f>
        <v>0</v>
      </c>
      <c r="CO14" s="6">
        <f ca="1">SUMIFS(Movimientos!$C$2:$C$154,Movimientos!$A$2:$A$154,$A14,Movimientos!$D$2:$D$154,CONCATENATE("&lt;=",CO$1),Movimientos!$C$2:$C$154,"&gt;0")+SUMIFS(Movimientos!$C$2:$C$154,Movimientos!$A$2:$A$154,$A14,Movimientos!$D$2:$D$154,CONCATENATE("&lt;",CO$1),Movimientos!$C$2:$C$154,"&lt;0")</f>
        <v>0</v>
      </c>
      <c r="CP14" s="6">
        <f ca="1">SUMIFS(Movimientos!$C$2:$C$154,Movimientos!$A$2:$A$154,$A14,Movimientos!$D$2:$D$154,CONCATENATE("&lt;=",CP$1),Movimientos!$C$2:$C$154,"&gt;0")+SUMIFS(Movimientos!$C$2:$C$154,Movimientos!$A$2:$A$154,$A14,Movimientos!$D$2:$D$154,CONCATENATE("&lt;",CP$1),Movimientos!$C$2:$C$154,"&lt;0")</f>
        <v>0</v>
      </c>
      <c r="CQ14" s="6">
        <f ca="1">SUMIFS(Movimientos!$C$2:$C$154,Movimientos!$A$2:$A$154,$A14,Movimientos!$D$2:$D$154,CONCATENATE("&lt;=",CQ$1),Movimientos!$C$2:$C$154,"&gt;0")+SUMIFS(Movimientos!$C$2:$C$154,Movimientos!$A$2:$A$154,$A14,Movimientos!$D$2:$D$154,CONCATENATE("&lt;",CQ$1),Movimientos!$C$2:$C$154,"&lt;0")</f>
        <v>0</v>
      </c>
      <c r="CR14" s="6">
        <f ca="1">SUMIFS(Movimientos!$C$2:$C$154,Movimientos!$A$2:$A$154,$A14,Movimientos!$D$2:$D$154,CONCATENATE("&lt;=",CR$1),Movimientos!$C$2:$C$154,"&gt;0")+SUMIFS(Movimientos!$C$2:$C$154,Movimientos!$A$2:$A$154,$A14,Movimientos!$D$2:$D$154,CONCATENATE("&lt;",CR$1),Movimientos!$C$2:$C$154,"&lt;0")</f>
        <v>0</v>
      </c>
      <c r="CS14" s="6">
        <f ca="1">SUMIFS(Movimientos!$C$2:$C$154,Movimientos!$A$2:$A$154,$A14,Movimientos!$D$2:$D$154,CONCATENATE("&lt;=",CS$1),Movimientos!$C$2:$C$154,"&gt;0")+SUMIFS(Movimientos!$C$2:$C$154,Movimientos!$A$2:$A$154,$A14,Movimientos!$D$2:$D$154,CONCATENATE("&lt;",CS$1),Movimientos!$C$2:$C$154,"&lt;0")</f>
        <v>0</v>
      </c>
      <c r="CT14" s="6">
        <f ca="1">SUMIFS(Movimientos!$C$2:$C$154,Movimientos!$A$2:$A$154,$A14,Movimientos!$D$2:$D$154,CONCATENATE("&lt;=",CT$1),Movimientos!$C$2:$C$154,"&gt;0")+SUMIFS(Movimientos!$C$2:$C$154,Movimientos!$A$2:$A$154,$A14,Movimientos!$D$2:$D$154,CONCATENATE("&lt;",CT$1),Movimientos!$C$2:$C$154,"&lt;0")</f>
        <v>0</v>
      </c>
      <c r="CU14" s="6">
        <f ca="1">SUMIFS(Movimientos!$C$2:$C$154,Movimientos!$A$2:$A$154,$A14,Movimientos!$D$2:$D$154,CONCATENATE("&lt;=",CU$1),Movimientos!$C$2:$C$154,"&gt;0")+SUMIFS(Movimientos!$C$2:$C$154,Movimientos!$A$2:$A$154,$A14,Movimientos!$D$2:$D$154,CONCATENATE("&lt;",CU$1),Movimientos!$C$2:$C$154,"&lt;0")</f>
        <v>0</v>
      </c>
      <c r="CV14" s="6">
        <f ca="1">SUMIFS(Movimientos!$C$2:$C$154,Movimientos!$A$2:$A$154,$A14,Movimientos!$D$2:$D$154,CONCATENATE("&lt;=",CV$1),Movimientos!$C$2:$C$154,"&gt;0")+SUMIFS(Movimientos!$C$2:$C$154,Movimientos!$A$2:$A$154,$A14,Movimientos!$D$2:$D$154,CONCATENATE("&lt;",CV$1),Movimientos!$C$2:$C$154,"&lt;0")</f>
        <v>0</v>
      </c>
      <c r="CW14" s="6">
        <f ca="1">SUMIFS(Movimientos!$C$2:$C$154,Movimientos!$A$2:$A$154,$A14,Movimientos!$D$2:$D$154,CONCATENATE("&lt;=",CW$1),Movimientos!$C$2:$C$154,"&gt;0")+SUMIFS(Movimientos!$C$2:$C$154,Movimientos!$A$2:$A$154,$A14,Movimientos!$D$2:$D$154,CONCATENATE("&lt;",CW$1),Movimientos!$C$2:$C$154,"&lt;0")</f>
        <v>0</v>
      </c>
      <c r="CX14" s="6">
        <f ca="1">SUMIFS(Movimientos!$C$2:$C$154,Movimientos!$A$2:$A$154,$A14,Movimientos!$D$2:$D$154,CONCATENATE("&lt;=",CX$1),Movimientos!$C$2:$C$154,"&gt;0")+SUMIFS(Movimientos!$C$2:$C$154,Movimientos!$A$2:$A$154,$A14,Movimientos!$D$2:$D$154,CONCATENATE("&lt;",CX$1),Movimientos!$C$2:$C$154,"&lt;0")</f>
        <v>0</v>
      </c>
      <c r="CY14" s="6">
        <f ca="1">SUMIFS(Movimientos!$C$2:$C$154,Movimientos!$A$2:$A$154,$A14,Movimientos!$D$2:$D$154,CONCATENATE("&lt;=",CY$1),Movimientos!$C$2:$C$154,"&gt;0")+SUMIFS(Movimientos!$C$2:$C$154,Movimientos!$A$2:$A$154,$A14,Movimientos!$D$2:$D$154,CONCATENATE("&lt;",CY$1),Movimientos!$C$2:$C$154,"&lt;0")</f>
        <v>0</v>
      </c>
      <c r="CZ14" s="6">
        <f ca="1">SUMIFS(Movimientos!$C$2:$C$154,Movimientos!$A$2:$A$154,$A14,Movimientos!$D$2:$D$154,CONCATENATE("&lt;=",CZ$1),Movimientos!$C$2:$C$154,"&gt;0")+SUMIFS(Movimientos!$C$2:$C$154,Movimientos!$A$2:$A$154,$A14,Movimientos!$D$2:$D$154,CONCATENATE("&lt;",CZ$1),Movimientos!$C$2:$C$154,"&lt;0")</f>
        <v>0</v>
      </c>
      <c r="DA14" s="6">
        <f ca="1">SUMIFS(Movimientos!$C$2:$C$154,Movimientos!$A$2:$A$154,$A14,Movimientos!$D$2:$D$154,CONCATENATE("&lt;=",DA$1),Movimientos!$C$2:$C$154,"&gt;0")+SUMIFS(Movimientos!$C$2:$C$154,Movimientos!$A$2:$A$154,$A14,Movimientos!$D$2:$D$154,CONCATENATE("&lt;",DA$1),Movimientos!$C$2:$C$154,"&lt;0")</f>
        <v>0</v>
      </c>
      <c r="DB14" s="6">
        <f ca="1">SUMIFS(Movimientos!$C$2:$C$154,Movimientos!$A$2:$A$154,$A14,Movimientos!$D$2:$D$154,CONCATENATE("&lt;=",DB$1),Movimientos!$C$2:$C$154,"&gt;0")+SUMIFS(Movimientos!$C$2:$C$154,Movimientos!$A$2:$A$154,$A14,Movimientos!$D$2:$D$154,CONCATENATE("&lt;",DB$1),Movimientos!$C$2:$C$154,"&lt;0")</f>
        <v>0</v>
      </c>
      <c r="DC14" s="6">
        <f ca="1">SUMIFS(Movimientos!$C$2:$C$154,Movimientos!$A$2:$A$154,$A14,Movimientos!$D$2:$D$154,CONCATENATE("&lt;=",DC$1),Movimientos!$C$2:$C$154,"&gt;0")+SUMIFS(Movimientos!$C$2:$C$154,Movimientos!$A$2:$A$154,$A14,Movimientos!$D$2:$D$154,CONCATENATE("&lt;",DC$1),Movimientos!$C$2:$C$154,"&lt;0")</f>
        <v>0</v>
      </c>
      <c r="DD14" s="6">
        <f ca="1">SUMIFS(Movimientos!$C$2:$C$154,Movimientos!$A$2:$A$154,$A14,Movimientos!$D$2:$D$154,CONCATENATE("&lt;=",DD$1),Movimientos!$C$2:$C$154,"&gt;0")+SUMIFS(Movimientos!$C$2:$C$154,Movimientos!$A$2:$A$154,$A14,Movimientos!$D$2:$D$154,CONCATENATE("&lt;",DD$1),Movimientos!$C$2:$C$154,"&lt;0")</f>
        <v>0</v>
      </c>
      <c r="DE14" s="6">
        <f ca="1">SUMIFS(Movimientos!$C$2:$C$154,Movimientos!$A$2:$A$154,$A14,Movimientos!$D$2:$D$154,CONCATENATE("&lt;=",DE$1),Movimientos!$C$2:$C$154,"&gt;0")+SUMIFS(Movimientos!$C$2:$C$154,Movimientos!$A$2:$A$154,$A14,Movimientos!$D$2:$D$154,CONCATENATE("&lt;",DE$1),Movimientos!$C$2:$C$154,"&lt;0")</f>
        <v>0</v>
      </c>
      <c r="DF14" s="6">
        <f ca="1">SUMIFS(Movimientos!$C$2:$C$154,Movimientos!$A$2:$A$154,$A14,Movimientos!$D$2:$D$154,CONCATENATE("&lt;=",DF$1),Movimientos!$C$2:$C$154,"&gt;0")+SUMIFS(Movimientos!$C$2:$C$154,Movimientos!$A$2:$A$154,$A14,Movimientos!$D$2:$D$154,CONCATENATE("&lt;",DF$1),Movimientos!$C$2:$C$154,"&lt;0")</f>
        <v>0</v>
      </c>
      <c r="DG14" s="6">
        <f ca="1">SUMIFS(Movimientos!$C$2:$C$154,Movimientos!$A$2:$A$154,$A14,Movimientos!$D$2:$D$154,CONCATENATE("&lt;=",DG$1),Movimientos!$C$2:$C$154,"&gt;0")+SUMIFS(Movimientos!$C$2:$C$154,Movimientos!$A$2:$A$154,$A14,Movimientos!$D$2:$D$154,CONCATENATE("&lt;",DG$1),Movimientos!$C$2:$C$154,"&lt;0")</f>
        <v>0</v>
      </c>
      <c r="DH14" s="6">
        <f ca="1">SUMIFS(Movimientos!$C$2:$C$154,Movimientos!$A$2:$A$154,$A14,Movimientos!$D$2:$D$154,CONCATENATE("&lt;=",DH$1),Movimientos!$C$2:$C$154,"&gt;0")+SUMIFS(Movimientos!$C$2:$C$154,Movimientos!$A$2:$A$154,$A14,Movimientos!$D$2:$D$154,CONCATENATE("&lt;",DH$1),Movimientos!$C$2:$C$154,"&lt;0")</f>
        <v>0</v>
      </c>
      <c r="DI14" s="6">
        <f ca="1">SUMIFS(Movimientos!$C$2:$C$154,Movimientos!$A$2:$A$154,$A14,Movimientos!$D$2:$D$154,CONCATENATE("&lt;=",DI$1),Movimientos!$C$2:$C$154,"&gt;0")+SUMIFS(Movimientos!$C$2:$C$154,Movimientos!$A$2:$A$154,$A14,Movimientos!$D$2:$D$154,CONCATENATE("&lt;",DI$1),Movimientos!$C$2:$C$154,"&lt;0")</f>
        <v>0</v>
      </c>
      <c r="DJ14" s="6">
        <f ca="1">SUMIFS(Movimientos!$C$2:$C$154,Movimientos!$A$2:$A$154,$A14,Movimientos!$D$2:$D$154,CONCATENATE("&lt;=",DJ$1),Movimientos!$C$2:$C$154,"&gt;0")+SUMIFS(Movimientos!$C$2:$C$154,Movimientos!$A$2:$A$154,$A14,Movimientos!$D$2:$D$154,CONCATENATE("&lt;",DJ$1),Movimientos!$C$2:$C$154,"&lt;0")</f>
        <v>0</v>
      </c>
      <c r="DK14" s="6">
        <f ca="1">SUMIFS(Movimientos!$C$2:$C$154,Movimientos!$A$2:$A$154,$A14,Movimientos!$D$2:$D$154,CONCATENATE("&lt;=",DK$1),Movimientos!$C$2:$C$154,"&gt;0")+SUMIFS(Movimientos!$C$2:$C$154,Movimientos!$A$2:$A$154,$A14,Movimientos!$D$2:$D$154,CONCATENATE("&lt;",DK$1),Movimientos!$C$2:$C$154,"&lt;0")</f>
        <v>0</v>
      </c>
      <c r="DL14" s="6">
        <f ca="1">SUMIFS(Movimientos!$C$2:$C$154,Movimientos!$A$2:$A$154,$A14,Movimientos!$D$2:$D$154,CONCATENATE("&lt;=",DL$1),Movimientos!$C$2:$C$154,"&gt;0")+SUMIFS(Movimientos!$C$2:$C$154,Movimientos!$A$2:$A$154,$A14,Movimientos!$D$2:$D$154,CONCATENATE("&lt;",DL$1),Movimientos!$C$2:$C$154,"&lt;0")</f>
        <v>0</v>
      </c>
      <c r="DM14" s="6">
        <f ca="1">SUMIFS(Movimientos!$C$2:$C$154,Movimientos!$A$2:$A$154,$A14,Movimientos!$D$2:$D$154,CONCATENATE("&lt;=",DM$1),Movimientos!$C$2:$C$154,"&gt;0")+SUMIFS(Movimientos!$C$2:$C$154,Movimientos!$A$2:$A$154,$A14,Movimientos!$D$2:$D$154,CONCATENATE("&lt;",DM$1),Movimientos!$C$2:$C$154,"&lt;0")</f>
        <v>0</v>
      </c>
      <c r="DN14" s="6">
        <f ca="1">SUMIFS(Movimientos!$C$2:$C$154,Movimientos!$A$2:$A$154,$A14,Movimientos!$D$2:$D$154,CONCATENATE("&lt;=",DN$1),Movimientos!$C$2:$C$154,"&gt;0")+SUMIFS(Movimientos!$C$2:$C$154,Movimientos!$A$2:$A$154,$A14,Movimientos!$D$2:$D$154,CONCATENATE("&lt;",DN$1),Movimientos!$C$2:$C$154,"&lt;0")</f>
        <v>0</v>
      </c>
      <c r="DO14" s="6">
        <f ca="1">SUMIFS(Movimientos!$C$2:$C$154,Movimientos!$A$2:$A$154,$A14,Movimientos!$D$2:$D$154,CONCATENATE("&lt;=",DO$1),Movimientos!$C$2:$C$154,"&gt;0")+SUMIFS(Movimientos!$C$2:$C$154,Movimientos!$A$2:$A$154,$A14,Movimientos!$D$2:$D$154,CONCATENATE("&lt;",DO$1),Movimientos!$C$2:$C$154,"&lt;0")</f>
        <v>0</v>
      </c>
      <c r="DP14" s="6">
        <f ca="1">SUMIFS(Movimientos!$C$2:$C$154,Movimientos!$A$2:$A$154,$A14,Movimientos!$D$2:$D$154,CONCATENATE("&lt;=",DP$1),Movimientos!$C$2:$C$154,"&gt;0")+SUMIFS(Movimientos!$C$2:$C$154,Movimientos!$A$2:$A$154,$A14,Movimientos!$D$2:$D$154,CONCATENATE("&lt;",DP$1),Movimientos!$C$2:$C$154,"&lt;0")</f>
        <v>0</v>
      </c>
      <c r="DQ14" s="6">
        <f ca="1">SUMIFS(Movimientos!$C$2:$C$154,Movimientos!$A$2:$A$154,$A14,Movimientos!$D$2:$D$154,CONCATENATE("&lt;=",DQ$1),Movimientos!$C$2:$C$154,"&gt;0")+SUMIFS(Movimientos!$C$2:$C$154,Movimientos!$A$2:$A$154,$A14,Movimientos!$D$2:$D$154,CONCATENATE("&lt;",DQ$1),Movimientos!$C$2:$C$154,"&lt;0")</f>
        <v>0</v>
      </c>
      <c r="DR14" s="6">
        <f ca="1">SUMIFS(Movimientos!$C$2:$C$154,Movimientos!$A$2:$A$154,$A14,Movimientos!$D$2:$D$154,CONCATENATE("&lt;=",DR$1),Movimientos!$C$2:$C$154,"&gt;0")+SUMIFS(Movimientos!$C$2:$C$154,Movimientos!$A$2:$A$154,$A14,Movimientos!$D$2:$D$154,CONCATENATE("&lt;",DR$1),Movimientos!$C$2:$C$154,"&lt;0")</f>
        <v>0</v>
      </c>
      <c r="DS14" s="6">
        <f ca="1">SUMIFS(Movimientos!$C$2:$C$154,Movimientos!$A$2:$A$154,$A14,Movimientos!$D$2:$D$154,CONCATENATE("&lt;=",DS$1),Movimientos!$C$2:$C$154,"&gt;0")+SUMIFS(Movimientos!$C$2:$C$154,Movimientos!$A$2:$A$154,$A14,Movimientos!$D$2:$D$154,CONCATENATE("&lt;",DS$1),Movimientos!$C$2:$C$154,"&lt;0")</f>
        <v>0</v>
      </c>
      <c r="DT14" s="6">
        <f ca="1">SUMIFS(Movimientos!$C$2:$C$154,Movimientos!$A$2:$A$154,$A14,Movimientos!$D$2:$D$154,CONCATENATE("&lt;=",DT$1),Movimientos!$C$2:$C$154,"&gt;0")+SUMIFS(Movimientos!$C$2:$C$154,Movimientos!$A$2:$A$154,$A14,Movimientos!$D$2:$D$154,CONCATENATE("&lt;",DT$1),Movimientos!$C$2:$C$154,"&lt;0")</f>
        <v>0</v>
      </c>
      <c r="DU14" s="6">
        <f ca="1">SUMIFS(Movimientos!$C$2:$C$154,Movimientos!$A$2:$A$154,$A14,Movimientos!$D$2:$D$154,CONCATENATE("&lt;=",DU$1),Movimientos!$C$2:$C$154,"&gt;0")+SUMIFS(Movimientos!$C$2:$C$154,Movimientos!$A$2:$A$154,$A14,Movimientos!$D$2:$D$154,CONCATENATE("&lt;",DU$1),Movimientos!$C$2:$C$154,"&lt;0")</f>
        <v>0</v>
      </c>
      <c r="DV14" s="6">
        <f ca="1">SUMIFS(Movimientos!$C$2:$C$154,Movimientos!$A$2:$A$154,$A14,Movimientos!$D$2:$D$154,CONCATENATE("&lt;=",DV$1),Movimientos!$C$2:$C$154,"&gt;0")+SUMIFS(Movimientos!$C$2:$C$154,Movimientos!$A$2:$A$154,$A14,Movimientos!$D$2:$D$154,CONCATENATE("&lt;",DV$1),Movimientos!$C$2:$C$154,"&lt;0")</f>
        <v>0</v>
      </c>
      <c r="DW14" s="6">
        <f ca="1">SUMIFS(Movimientos!$C$2:$C$154,Movimientos!$A$2:$A$154,$A14,Movimientos!$D$2:$D$154,CONCATENATE("&lt;=",DW$1),Movimientos!$C$2:$C$154,"&gt;0")+SUMIFS(Movimientos!$C$2:$C$154,Movimientos!$A$2:$A$154,$A14,Movimientos!$D$2:$D$154,CONCATENATE("&lt;",DW$1),Movimientos!$C$2:$C$154,"&lt;0")</f>
        <v>0</v>
      </c>
      <c r="DX14" s="6">
        <f ca="1">SUMIFS(Movimientos!$C$2:$C$154,Movimientos!$A$2:$A$154,$A14,Movimientos!$D$2:$D$154,CONCATENATE("&lt;=",DX$1),Movimientos!$C$2:$C$154,"&gt;0")+SUMIFS(Movimientos!$C$2:$C$154,Movimientos!$A$2:$A$154,$A14,Movimientos!$D$2:$D$154,CONCATENATE("&lt;",DX$1),Movimientos!$C$2:$C$154,"&lt;0")</f>
        <v>0</v>
      </c>
      <c r="DY14" s="6">
        <f ca="1">SUMIFS(Movimientos!$C$2:$C$154,Movimientos!$A$2:$A$154,$A14,Movimientos!$D$2:$D$154,CONCATENATE("&lt;=",DY$1),Movimientos!$C$2:$C$154,"&gt;0")+SUMIFS(Movimientos!$C$2:$C$154,Movimientos!$A$2:$A$154,$A14,Movimientos!$D$2:$D$154,CONCATENATE("&lt;",DY$1),Movimientos!$C$2:$C$154,"&lt;0")</f>
        <v>0</v>
      </c>
      <c r="DZ14" s="6">
        <f ca="1">SUMIFS(Movimientos!$C$2:$C$154,Movimientos!$A$2:$A$154,$A14,Movimientos!$D$2:$D$154,CONCATENATE("&lt;=",DZ$1),Movimientos!$C$2:$C$154,"&gt;0")+SUMIFS(Movimientos!$C$2:$C$154,Movimientos!$A$2:$A$154,$A14,Movimientos!$D$2:$D$154,CONCATENATE("&lt;",DZ$1),Movimientos!$C$2:$C$154,"&lt;0")</f>
        <v>0</v>
      </c>
      <c r="EA14" s="6">
        <f ca="1">SUMIFS(Movimientos!$C$2:$C$154,Movimientos!$A$2:$A$154,$A14,Movimientos!$D$2:$D$154,CONCATENATE("&lt;=",EA$1),Movimientos!$C$2:$C$154,"&gt;0")+SUMIFS(Movimientos!$C$2:$C$154,Movimientos!$A$2:$A$154,$A14,Movimientos!$D$2:$D$154,CONCATENATE("&lt;",EA$1),Movimientos!$C$2:$C$154,"&lt;0")</f>
        <v>0</v>
      </c>
      <c r="EB14" s="6">
        <f ca="1">SUMIFS(Movimientos!$C$2:$C$154,Movimientos!$A$2:$A$154,$A14,Movimientos!$D$2:$D$154,CONCATENATE("&lt;=",EB$1),Movimientos!$C$2:$C$154,"&gt;0")+SUMIFS(Movimientos!$C$2:$C$154,Movimientos!$A$2:$A$154,$A14,Movimientos!$D$2:$D$154,CONCATENATE("&lt;",EB$1),Movimientos!$C$2:$C$154,"&lt;0")</f>
        <v>0</v>
      </c>
      <c r="EC14" s="6">
        <f ca="1">SUMIFS(Movimientos!$C$2:$C$154,Movimientos!$A$2:$A$154,$A14,Movimientos!$D$2:$D$154,CONCATENATE("&lt;=",EC$1),Movimientos!$C$2:$C$154,"&gt;0")+SUMIFS(Movimientos!$C$2:$C$154,Movimientos!$A$2:$A$154,$A14,Movimientos!$D$2:$D$154,CONCATENATE("&lt;",EC$1),Movimientos!$C$2:$C$154,"&lt;0")</f>
        <v>0</v>
      </c>
      <c r="ED14" s="6">
        <f ca="1">SUMIFS(Movimientos!$C$2:$C$154,Movimientos!$A$2:$A$154,$A14,Movimientos!$D$2:$D$154,CONCATENATE("&lt;=",ED$1),Movimientos!$C$2:$C$154,"&gt;0")+SUMIFS(Movimientos!$C$2:$C$154,Movimientos!$A$2:$A$154,$A14,Movimientos!$D$2:$D$154,CONCATENATE("&lt;",ED$1),Movimientos!$C$2:$C$154,"&lt;0")</f>
        <v>0</v>
      </c>
      <c r="EE14" s="6">
        <f ca="1">SUMIFS(Movimientos!$C$2:$C$154,Movimientos!$A$2:$A$154,$A14,Movimientos!$D$2:$D$154,CONCATENATE("&lt;=",EE$1),Movimientos!$C$2:$C$154,"&gt;0")+SUMIFS(Movimientos!$C$2:$C$154,Movimientos!$A$2:$A$154,$A14,Movimientos!$D$2:$D$154,CONCATENATE("&lt;",EE$1),Movimientos!$C$2:$C$154,"&lt;0")</f>
        <v>0</v>
      </c>
      <c r="EF14" s="6">
        <f ca="1">SUMIFS(Movimientos!$C$2:$C$154,Movimientos!$A$2:$A$154,$A14,Movimientos!$D$2:$D$154,CONCATENATE("&lt;=",EF$1),Movimientos!$C$2:$C$154,"&gt;0")+SUMIFS(Movimientos!$C$2:$C$154,Movimientos!$A$2:$A$154,$A14,Movimientos!$D$2:$D$154,CONCATENATE("&lt;",EF$1),Movimientos!$C$2:$C$154,"&lt;0")</f>
        <v>0</v>
      </c>
      <c r="EG14" s="6">
        <f ca="1">SUMIFS(Movimientos!$C$2:$C$154,Movimientos!$A$2:$A$154,$A14,Movimientos!$D$2:$D$154,CONCATENATE("&lt;=",EG$1),Movimientos!$C$2:$C$154,"&gt;0")+SUMIFS(Movimientos!$C$2:$C$154,Movimientos!$A$2:$A$154,$A14,Movimientos!$D$2:$D$154,CONCATENATE("&lt;",EG$1),Movimientos!$C$2:$C$154,"&lt;0")</f>
        <v>0</v>
      </c>
      <c r="EH14" s="6">
        <f ca="1">SUMIFS(Movimientos!$C$2:$C$154,Movimientos!$A$2:$A$154,$A14,Movimientos!$D$2:$D$154,CONCATENATE("&lt;=",EH$1),Movimientos!$C$2:$C$154,"&gt;0")+SUMIFS(Movimientos!$C$2:$C$154,Movimientos!$A$2:$A$154,$A14,Movimientos!$D$2:$D$154,CONCATENATE("&lt;",EH$1),Movimientos!$C$2:$C$154,"&lt;0")</f>
        <v>0</v>
      </c>
      <c r="EI14" s="6">
        <f ca="1">SUMIFS(Movimientos!$C$2:$C$154,Movimientos!$A$2:$A$154,$A14,Movimientos!$D$2:$D$154,CONCATENATE("&lt;=",EI$1),Movimientos!$C$2:$C$154,"&gt;0")+SUMIFS(Movimientos!$C$2:$C$154,Movimientos!$A$2:$A$154,$A14,Movimientos!$D$2:$D$154,CONCATENATE("&lt;",EI$1),Movimientos!$C$2:$C$154,"&lt;0")</f>
        <v>0</v>
      </c>
      <c r="EJ14" s="6">
        <f ca="1">SUMIFS(Movimientos!$C$2:$C$154,Movimientos!$A$2:$A$154,$A14,Movimientos!$D$2:$D$154,CONCATENATE("&lt;=",EJ$1),Movimientos!$C$2:$C$154,"&gt;0")+SUMIFS(Movimientos!$C$2:$C$154,Movimientos!$A$2:$A$154,$A14,Movimientos!$D$2:$D$154,CONCATENATE("&lt;",EJ$1),Movimientos!$C$2:$C$154,"&lt;0")</f>
        <v>0</v>
      </c>
      <c r="EK14" s="6">
        <f ca="1">SUMIFS(Movimientos!$C$2:$C$154,Movimientos!$A$2:$A$154,$A14,Movimientos!$D$2:$D$154,CONCATENATE("&lt;=",EK$1),Movimientos!$C$2:$C$154,"&gt;0")+SUMIFS(Movimientos!$C$2:$C$154,Movimientos!$A$2:$A$154,$A14,Movimientos!$D$2:$D$154,CONCATENATE("&lt;",EK$1),Movimientos!$C$2:$C$154,"&lt;0")</f>
        <v>0</v>
      </c>
      <c r="EL14" s="6">
        <f ca="1">SUMIFS(Movimientos!$C$2:$C$154,Movimientos!$A$2:$A$154,$A14,Movimientos!$D$2:$D$154,CONCATENATE("&lt;=",EL$1),Movimientos!$C$2:$C$154,"&gt;0")+SUMIFS(Movimientos!$C$2:$C$154,Movimientos!$A$2:$A$154,$A14,Movimientos!$D$2:$D$154,CONCATENATE("&lt;",EL$1),Movimientos!$C$2:$C$154,"&lt;0")</f>
        <v>0</v>
      </c>
      <c r="EM14" s="6">
        <f ca="1">SUMIFS(Movimientos!$C$2:$C$154,Movimientos!$A$2:$A$154,$A14,Movimientos!$D$2:$D$154,CONCATENATE("&lt;=",EM$1),Movimientos!$C$2:$C$154,"&gt;0")+SUMIFS(Movimientos!$C$2:$C$154,Movimientos!$A$2:$A$154,$A14,Movimientos!$D$2:$D$154,CONCATENATE("&lt;",EM$1),Movimientos!$C$2:$C$154,"&lt;0")</f>
        <v>0</v>
      </c>
      <c r="EN14" s="6">
        <f ca="1">SUMIFS(Movimientos!$C$2:$C$154,Movimientos!$A$2:$A$154,$A14,Movimientos!$D$2:$D$154,CONCATENATE("&lt;=",EN$1),Movimientos!$C$2:$C$154,"&gt;0")+SUMIFS(Movimientos!$C$2:$C$154,Movimientos!$A$2:$A$154,$A14,Movimientos!$D$2:$D$154,CONCATENATE("&lt;",EN$1),Movimientos!$C$2:$C$154,"&lt;0")</f>
        <v>0</v>
      </c>
      <c r="EO14" s="6">
        <f ca="1">SUMIFS(Movimientos!$C$2:$C$154,Movimientos!$A$2:$A$154,$A14,Movimientos!$D$2:$D$154,CONCATENATE("&lt;=",EO$1),Movimientos!$C$2:$C$154,"&gt;0")+SUMIFS(Movimientos!$C$2:$C$154,Movimientos!$A$2:$A$154,$A14,Movimientos!$D$2:$D$154,CONCATENATE("&lt;",EO$1),Movimientos!$C$2:$C$154,"&lt;0")</f>
        <v>0</v>
      </c>
      <c r="EP14" s="6">
        <f ca="1">SUMIFS(Movimientos!$C$2:$C$154,Movimientos!$A$2:$A$154,$A14,Movimientos!$D$2:$D$154,CONCATENATE("&lt;=",EP$1),Movimientos!$C$2:$C$154,"&gt;0")+SUMIFS(Movimientos!$C$2:$C$154,Movimientos!$A$2:$A$154,$A14,Movimientos!$D$2:$D$154,CONCATENATE("&lt;",EP$1),Movimientos!$C$2:$C$154,"&lt;0")</f>
        <v>0</v>
      </c>
      <c r="EQ14" s="6">
        <f ca="1">SUMIFS(Movimientos!$C$2:$C$154,Movimientos!$A$2:$A$154,$A14,Movimientos!$D$2:$D$154,CONCATENATE("&lt;=",EQ$1),Movimientos!$C$2:$C$154,"&gt;0")+SUMIFS(Movimientos!$C$2:$C$154,Movimientos!$A$2:$A$154,$A14,Movimientos!$D$2:$D$154,CONCATENATE("&lt;",EQ$1),Movimientos!$C$2:$C$154,"&lt;0")</f>
        <v>0</v>
      </c>
      <c r="ER14" s="6">
        <f ca="1">SUMIFS(Movimientos!$C$2:$C$154,Movimientos!$A$2:$A$154,$A14,Movimientos!$D$2:$D$154,CONCATENATE("&lt;=",ER$1),Movimientos!$C$2:$C$154,"&gt;0")+SUMIFS(Movimientos!$C$2:$C$154,Movimientos!$A$2:$A$154,$A14,Movimientos!$D$2:$D$154,CONCATENATE("&lt;",ER$1),Movimientos!$C$2:$C$154,"&lt;0")</f>
        <v>0</v>
      </c>
      <c r="ES14" s="6">
        <f ca="1">SUMIFS(Movimientos!$C$2:$C$154,Movimientos!$A$2:$A$154,$A14,Movimientos!$D$2:$D$154,CONCATENATE("&lt;=",ES$1),Movimientos!$C$2:$C$154,"&gt;0")+SUMIFS(Movimientos!$C$2:$C$154,Movimientos!$A$2:$A$154,$A14,Movimientos!$D$2:$D$154,CONCATENATE("&lt;",ES$1),Movimientos!$C$2:$C$154,"&lt;0")</f>
        <v>0</v>
      </c>
      <c r="ET14" s="6">
        <f ca="1">SUMIFS(Movimientos!$C$2:$C$154,Movimientos!$A$2:$A$154,$A14,Movimientos!$D$2:$D$154,CONCATENATE("&lt;=",ET$1),Movimientos!$C$2:$C$154,"&gt;0")+SUMIFS(Movimientos!$C$2:$C$154,Movimientos!$A$2:$A$154,$A14,Movimientos!$D$2:$D$154,CONCATENATE("&lt;",ET$1),Movimientos!$C$2:$C$154,"&lt;0")</f>
        <v>0</v>
      </c>
      <c r="EU14" s="6">
        <f ca="1">SUMIFS(Movimientos!$C$2:$C$154,Movimientos!$A$2:$A$154,$A14,Movimientos!$D$2:$D$154,CONCATENATE("&lt;=",EU$1),Movimientos!$C$2:$C$154,"&gt;0")+SUMIFS(Movimientos!$C$2:$C$154,Movimientos!$A$2:$A$154,$A14,Movimientos!$D$2:$D$154,CONCATENATE("&lt;",EU$1),Movimientos!$C$2:$C$154,"&lt;0")</f>
        <v>0</v>
      </c>
      <c r="EV14" s="6">
        <f ca="1">SUMIFS(Movimientos!$C$2:$C$154,Movimientos!$A$2:$A$154,$A14,Movimientos!$D$2:$D$154,CONCATENATE("&lt;=",EV$1),Movimientos!$C$2:$C$154,"&gt;0")+SUMIFS(Movimientos!$C$2:$C$154,Movimientos!$A$2:$A$154,$A14,Movimientos!$D$2:$D$154,CONCATENATE("&lt;",EV$1),Movimientos!$C$2:$C$154,"&lt;0")</f>
        <v>0</v>
      </c>
      <c r="EW14" s="6">
        <f ca="1">SUMIFS(Movimientos!$C$2:$C$154,Movimientos!$A$2:$A$154,$A14,Movimientos!$D$2:$D$154,CONCATENATE("&lt;=",EW$1),Movimientos!$C$2:$C$154,"&gt;0")+SUMIFS(Movimientos!$C$2:$C$154,Movimientos!$A$2:$A$154,$A14,Movimientos!$D$2:$D$154,CONCATENATE("&lt;",EW$1),Movimientos!$C$2:$C$154,"&lt;0")</f>
        <v>0</v>
      </c>
      <c r="EX14" s="6">
        <f ca="1">SUMIFS(Movimientos!$C$2:$C$154,Movimientos!$A$2:$A$154,$A14,Movimientos!$D$2:$D$154,CONCATENATE("&lt;=",EX$1),Movimientos!$C$2:$C$154,"&gt;0")+SUMIFS(Movimientos!$C$2:$C$154,Movimientos!$A$2:$A$154,$A14,Movimientos!$D$2:$D$154,CONCATENATE("&lt;",EX$1),Movimientos!$C$2:$C$154,"&lt;0")</f>
        <v>0</v>
      </c>
      <c r="EY14" s="6">
        <f ca="1">SUMIFS(Movimientos!$C$2:$C$154,Movimientos!$A$2:$A$154,$A14,Movimientos!$D$2:$D$154,CONCATENATE("&lt;=",EY$1),Movimientos!$C$2:$C$154,"&gt;0")+SUMIFS(Movimientos!$C$2:$C$154,Movimientos!$A$2:$A$154,$A14,Movimientos!$D$2:$D$154,CONCATENATE("&lt;",EY$1),Movimientos!$C$2:$C$154,"&lt;0")</f>
        <v>0</v>
      </c>
      <c r="EZ14" s="6">
        <f ca="1">SUMIFS(Movimientos!$C$2:$C$154,Movimientos!$A$2:$A$154,$A14,Movimientos!$D$2:$D$154,CONCATENATE("&lt;=",EZ$1),Movimientos!$C$2:$C$154,"&gt;0")+SUMIFS(Movimientos!$C$2:$C$154,Movimientos!$A$2:$A$154,$A14,Movimientos!$D$2:$D$154,CONCATENATE("&lt;",EZ$1),Movimientos!$C$2:$C$154,"&lt;0")</f>
        <v>0</v>
      </c>
      <c r="FA14" s="6">
        <f ca="1">SUMIFS(Movimientos!$C$2:$C$154,Movimientos!$A$2:$A$154,$A14,Movimientos!$D$2:$D$154,CONCATENATE("&lt;=",FA$1),Movimientos!$C$2:$C$154,"&gt;0")+SUMIFS(Movimientos!$C$2:$C$154,Movimientos!$A$2:$A$154,$A14,Movimientos!$D$2:$D$154,CONCATENATE("&lt;",FA$1),Movimientos!$C$2:$C$154,"&lt;0")</f>
        <v>0</v>
      </c>
      <c r="FB14" s="6">
        <f ca="1">SUMIFS(Movimientos!$C$2:$C$154,Movimientos!$A$2:$A$154,$A14,Movimientos!$D$2:$D$154,CONCATENATE("&lt;=",FB$1),Movimientos!$C$2:$C$154,"&gt;0")+SUMIFS(Movimientos!$C$2:$C$154,Movimientos!$A$2:$A$154,$A14,Movimientos!$D$2:$D$154,CONCATENATE("&lt;",FB$1),Movimientos!$C$2:$C$154,"&lt;0")</f>
        <v>0</v>
      </c>
      <c r="FC14" s="6">
        <f ca="1">SUMIFS(Movimientos!$C$2:$C$154,Movimientos!$A$2:$A$154,$A14,Movimientos!$D$2:$D$154,CONCATENATE("&lt;=",FC$1),Movimientos!$C$2:$C$154,"&gt;0")+SUMIFS(Movimientos!$C$2:$C$154,Movimientos!$A$2:$A$154,$A14,Movimientos!$D$2:$D$154,CONCATENATE("&lt;",FC$1),Movimientos!$C$2:$C$154,"&lt;0")</f>
        <v>0</v>
      </c>
      <c r="FD14" s="6">
        <f ca="1">SUMIFS(Movimientos!$C$2:$C$154,Movimientos!$A$2:$A$154,$A14,Movimientos!$D$2:$D$154,CONCATENATE("&lt;=",FD$1),Movimientos!$C$2:$C$154,"&gt;0")+SUMIFS(Movimientos!$C$2:$C$154,Movimientos!$A$2:$A$154,$A14,Movimientos!$D$2:$D$154,CONCATENATE("&lt;",FD$1),Movimientos!$C$2:$C$154,"&lt;0")</f>
        <v>0</v>
      </c>
      <c r="FE14" s="6">
        <f ca="1">SUMIFS(Movimientos!$C$2:$C$154,Movimientos!$A$2:$A$154,$A14,Movimientos!$D$2:$D$154,CONCATENATE("&lt;=",FE$1),Movimientos!$C$2:$C$154,"&gt;0")+SUMIFS(Movimientos!$C$2:$C$154,Movimientos!$A$2:$A$154,$A14,Movimientos!$D$2:$D$154,CONCATENATE("&lt;",FE$1),Movimientos!$C$2:$C$154,"&lt;0")</f>
        <v>0</v>
      </c>
      <c r="FF14" s="6">
        <f ca="1">SUMIFS(Movimientos!$C$2:$C$154,Movimientos!$A$2:$A$154,$A14,Movimientos!$D$2:$D$154,CONCATENATE("&lt;=",FF$1),Movimientos!$C$2:$C$154,"&gt;0")+SUMIFS(Movimientos!$C$2:$C$154,Movimientos!$A$2:$A$154,$A14,Movimientos!$D$2:$D$154,CONCATENATE("&lt;",FF$1),Movimientos!$C$2:$C$154,"&lt;0")</f>
        <v>0</v>
      </c>
      <c r="FG14" s="6">
        <f ca="1">SUMIFS(Movimientos!$C$2:$C$154,Movimientos!$A$2:$A$154,$A14,Movimientos!$D$2:$D$154,CONCATENATE("&lt;=",FG$1),Movimientos!$C$2:$C$154,"&gt;0")+SUMIFS(Movimientos!$C$2:$C$154,Movimientos!$A$2:$A$154,$A14,Movimientos!$D$2:$D$154,CONCATENATE("&lt;",FG$1),Movimientos!$C$2:$C$154,"&lt;0")</f>
        <v>0</v>
      </c>
      <c r="FH14" s="6">
        <f ca="1">SUMIFS(Movimientos!$C$2:$C$154,Movimientos!$A$2:$A$154,$A14,Movimientos!$D$2:$D$154,CONCATENATE("&lt;=",FH$1),Movimientos!$C$2:$C$154,"&gt;0")+SUMIFS(Movimientos!$C$2:$C$154,Movimientos!$A$2:$A$154,$A14,Movimientos!$D$2:$D$154,CONCATENATE("&lt;",FH$1),Movimientos!$C$2:$C$154,"&lt;0")</f>
        <v>0</v>
      </c>
      <c r="FI14" s="6">
        <f ca="1">SUMIFS(Movimientos!$C$2:$C$154,Movimientos!$A$2:$A$154,$A14,Movimientos!$D$2:$D$154,CONCATENATE("&lt;=",FI$1),Movimientos!$C$2:$C$154,"&gt;0")+SUMIFS(Movimientos!$C$2:$C$154,Movimientos!$A$2:$A$154,$A14,Movimientos!$D$2:$D$154,CONCATENATE("&lt;",FI$1),Movimientos!$C$2:$C$154,"&lt;0")</f>
        <v>0</v>
      </c>
      <c r="FJ14" s="6">
        <f ca="1">SUMIFS(Movimientos!$C$2:$C$154,Movimientos!$A$2:$A$154,$A14,Movimientos!$D$2:$D$154,CONCATENATE("&lt;=",FJ$1),Movimientos!$C$2:$C$154,"&gt;0")+SUMIFS(Movimientos!$C$2:$C$154,Movimientos!$A$2:$A$154,$A14,Movimientos!$D$2:$D$154,CONCATENATE("&lt;",FJ$1),Movimientos!$C$2:$C$154,"&lt;0")</f>
        <v>0</v>
      </c>
      <c r="FK14" s="6">
        <f ca="1">SUMIFS(Movimientos!$C$2:$C$154,Movimientos!$A$2:$A$154,$A14,Movimientos!$D$2:$D$154,CONCATENATE("&lt;=",FK$1),Movimientos!$C$2:$C$154,"&gt;0")+SUMIFS(Movimientos!$C$2:$C$154,Movimientos!$A$2:$A$154,$A14,Movimientos!$D$2:$D$154,CONCATENATE("&lt;",FK$1),Movimientos!$C$2:$C$154,"&lt;0")</f>
        <v>0</v>
      </c>
      <c r="FL14" s="6">
        <f ca="1">SUMIFS(Movimientos!$C$2:$C$154,Movimientos!$A$2:$A$154,$A14,Movimientos!$D$2:$D$154,CONCATENATE("&lt;=",FL$1),Movimientos!$C$2:$C$154,"&gt;0")+SUMIFS(Movimientos!$C$2:$C$154,Movimientos!$A$2:$A$154,$A14,Movimientos!$D$2:$D$154,CONCATENATE("&lt;",FL$1),Movimientos!$C$2:$C$154,"&lt;0")</f>
        <v>0</v>
      </c>
      <c r="FM14" s="6">
        <f ca="1">SUMIFS(Movimientos!$C$2:$C$154,Movimientos!$A$2:$A$154,$A14,Movimientos!$D$2:$D$154,CONCATENATE("&lt;=",FM$1),Movimientos!$C$2:$C$154,"&gt;0")+SUMIFS(Movimientos!$C$2:$C$154,Movimientos!$A$2:$A$154,$A14,Movimientos!$D$2:$D$154,CONCATENATE("&lt;",FM$1),Movimientos!$C$2:$C$154,"&lt;0")</f>
        <v>0</v>
      </c>
      <c r="FN14" s="6">
        <f ca="1">SUMIFS(Movimientos!$C$2:$C$154,Movimientos!$A$2:$A$154,$A14,Movimientos!$D$2:$D$154,CONCATENATE("&lt;=",FN$1),Movimientos!$C$2:$C$154,"&gt;0")+SUMIFS(Movimientos!$C$2:$C$154,Movimientos!$A$2:$A$154,$A14,Movimientos!$D$2:$D$154,CONCATENATE("&lt;",FN$1),Movimientos!$C$2:$C$154,"&lt;0")</f>
        <v>0</v>
      </c>
      <c r="FO14" s="6">
        <f ca="1">SUMIFS(Movimientos!$C$2:$C$154,Movimientos!$A$2:$A$154,$A14,Movimientos!$D$2:$D$154,CONCATENATE("&lt;=",FO$1),Movimientos!$C$2:$C$154,"&gt;0")+SUMIFS(Movimientos!$C$2:$C$154,Movimientos!$A$2:$A$154,$A14,Movimientos!$D$2:$D$154,CONCATENATE("&lt;",FO$1),Movimientos!$C$2:$C$154,"&lt;0")</f>
        <v>0</v>
      </c>
      <c r="FP14" s="6">
        <f ca="1">SUMIFS(Movimientos!$C$2:$C$154,Movimientos!$A$2:$A$154,$A14,Movimientos!$D$2:$D$154,CONCATENATE("&lt;=",FP$1),Movimientos!$C$2:$C$154,"&gt;0")+SUMIFS(Movimientos!$C$2:$C$154,Movimientos!$A$2:$A$154,$A14,Movimientos!$D$2:$D$154,CONCATENATE("&lt;",FP$1),Movimientos!$C$2:$C$154,"&lt;0")</f>
        <v>0</v>
      </c>
      <c r="FQ14" s="6">
        <f ca="1">SUMIFS(Movimientos!$C$2:$C$154,Movimientos!$A$2:$A$154,$A14,Movimientos!$D$2:$D$154,CONCATENATE("&lt;=",FQ$1),Movimientos!$C$2:$C$154,"&gt;0")+SUMIFS(Movimientos!$C$2:$C$154,Movimientos!$A$2:$A$154,$A14,Movimientos!$D$2:$D$154,CONCATENATE("&lt;",FQ$1),Movimientos!$C$2:$C$154,"&lt;0")</f>
        <v>0</v>
      </c>
      <c r="FR14" s="6">
        <f ca="1">SUMIFS(Movimientos!$C$2:$C$154,Movimientos!$A$2:$A$154,$A14,Movimientos!$D$2:$D$154,CONCATENATE("&lt;=",FR$1),Movimientos!$C$2:$C$154,"&gt;0")+SUMIFS(Movimientos!$C$2:$C$154,Movimientos!$A$2:$A$154,$A14,Movimientos!$D$2:$D$154,CONCATENATE("&lt;",FR$1),Movimientos!$C$2:$C$154,"&lt;0")</f>
        <v>0</v>
      </c>
      <c r="FS14" s="6">
        <f ca="1">SUMIFS(Movimientos!$C$2:$C$154,Movimientos!$A$2:$A$154,$A14,Movimientos!$D$2:$D$154,CONCATENATE("&lt;=",FS$1),Movimientos!$C$2:$C$154,"&gt;0")+SUMIFS(Movimientos!$C$2:$C$154,Movimientos!$A$2:$A$154,$A14,Movimientos!$D$2:$D$154,CONCATENATE("&lt;",FS$1),Movimientos!$C$2:$C$154,"&lt;0")</f>
        <v>0</v>
      </c>
      <c r="FT14" s="6">
        <f ca="1">SUMIFS(Movimientos!$C$2:$C$154,Movimientos!$A$2:$A$154,$A14,Movimientos!$D$2:$D$154,CONCATENATE("&lt;=",FT$1),Movimientos!$C$2:$C$154,"&gt;0")+SUMIFS(Movimientos!$C$2:$C$154,Movimientos!$A$2:$A$154,$A14,Movimientos!$D$2:$D$154,CONCATENATE("&lt;",FT$1),Movimientos!$C$2:$C$154,"&lt;0")</f>
        <v>0</v>
      </c>
      <c r="FU14" s="6">
        <f ca="1">SUMIFS(Movimientos!$C$2:$C$154,Movimientos!$A$2:$A$154,$A14,Movimientos!$D$2:$D$154,CONCATENATE("&lt;=",FU$1),Movimientos!$C$2:$C$154,"&gt;0")+SUMIFS(Movimientos!$C$2:$C$154,Movimientos!$A$2:$A$154,$A14,Movimientos!$D$2:$D$154,CONCATENATE("&lt;",FU$1),Movimientos!$C$2:$C$154,"&lt;0")</f>
        <v>0</v>
      </c>
      <c r="FV14" s="6">
        <f ca="1">SUMIFS(Movimientos!$C$2:$C$154,Movimientos!$A$2:$A$154,$A14,Movimientos!$D$2:$D$154,CONCATENATE("&lt;=",FV$1),Movimientos!$C$2:$C$154,"&gt;0")+SUMIFS(Movimientos!$C$2:$C$154,Movimientos!$A$2:$A$154,$A14,Movimientos!$D$2:$D$154,CONCATENATE("&lt;",FV$1),Movimientos!$C$2:$C$154,"&lt;0")</f>
        <v>0</v>
      </c>
      <c r="FW14" s="6">
        <f ca="1">SUMIFS(Movimientos!$C$2:$C$154,Movimientos!$A$2:$A$154,$A14,Movimientos!$D$2:$D$154,CONCATENATE("&lt;=",FW$1),Movimientos!$C$2:$C$154,"&gt;0")+SUMIFS(Movimientos!$C$2:$C$154,Movimientos!$A$2:$A$154,$A14,Movimientos!$D$2:$D$154,CONCATENATE("&lt;",FW$1),Movimientos!$C$2:$C$154,"&lt;0")</f>
        <v>0</v>
      </c>
      <c r="FX14" s="6">
        <f ca="1">SUMIFS(Movimientos!$C$2:$C$154,Movimientos!$A$2:$A$154,$A14,Movimientos!$D$2:$D$154,CONCATENATE("&lt;=",FX$1),Movimientos!$C$2:$C$154,"&gt;0")+SUMIFS(Movimientos!$C$2:$C$154,Movimientos!$A$2:$A$154,$A14,Movimientos!$D$2:$D$154,CONCATENATE("&lt;",FX$1),Movimientos!$C$2:$C$154,"&lt;0")</f>
        <v>0</v>
      </c>
      <c r="FY14" s="6">
        <f ca="1">SUMIFS(Movimientos!$C$2:$C$154,Movimientos!$A$2:$A$154,$A14,Movimientos!$D$2:$D$154,CONCATENATE("&lt;=",FY$1),Movimientos!$C$2:$C$154,"&gt;0")+SUMIFS(Movimientos!$C$2:$C$154,Movimientos!$A$2:$A$154,$A14,Movimientos!$D$2:$D$154,CONCATENATE("&lt;",FY$1),Movimientos!$C$2:$C$154,"&lt;0")</f>
        <v>0</v>
      </c>
      <c r="FZ14" s="6">
        <f ca="1">SUMIFS(Movimientos!$C$2:$C$154,Movimientos!$A$2:$A$154,$A14,Movimientos!$D$2:$D$154,CONCATENATE("&lt;=",FZ$1),Movimientos!$C$2:$C$154,"&gt;0")+SUMIFS(Movimientos!$C$2:$C$154,Movimientos!$A$2:$A$154,$A14,Movimientos!$D$2:$D$154,CONCATENATE("&lt;",FZ$1),Movimientos!$C$2:$C$154,"&lt;0")</f>
        <v>0</v>
      </c>
      <c r="GA14" s="6">
        <f ca="1">SUMIFS(Movimientos!$C$2:$C$154,Movimientos!$A$2:$A$154,$A14,Movimientos!$D$2:$D$154,CONCATENATE("&lt;=",GA$1),Movimientos!$C$2:$C$154,"&gt;0")+SUMIFS(Movimientos!$C$2:$C$154,Movimientos!$A$2:$A$154,$A14,Movimientos!$D$2:$D$154,CONCATENATE("&lt;",GA$1),Movimientos!$C$2:$C$154,"&lt;0")</f>
        <v>0</v>
      </c>
      <c r="GB14" s="6">
        <f ca="1">SUMIFS(Movimientos!$C$2:$C$154,Movimientos!$A$2:$A$154,$A14,Movimientos!$D$2:$D$154,CONCATENATE("&lt;=",GB$1),Movimientos!$C$2:$C$154,"&gt;0")+SUMIFS(Movimientos!$C$2:$C$154,Movimientos!$A$2:$A$154,$A14,Movimientos!$D$2:$D$154,CONCATENATE("&lt;",GB$1),Movimientos!$C$2:$C$154,"&lt;0")</f>
        <v>0</v>
      </c>
      <c r="GC14" s="6">
        <f ca="1">SUMIFS(Movimientos!$C$2:$C$154,Movimientos!$A$2:$A$154,$A14,Movimientos!$D$2:$D$154,CONCATENATE("&lt;=",GC$1),Movimientos!$C$2:$C$154,"&gt;0")+SUMIFS(Movimientos!$C$2:$C$154,Movimientos!$A$2:$A$154,$A14,Movimientos!$D$2:$D$154,CONCATENATE("&lt;",GC$1),Movimientos!$C$2:$C$154,"&lt;0")</f>
        <v>0</v>
      </c>
      <c r="GD14" s="6">
        <f ca="1">SUMIFS(Movimientos!$C$2:$C$154,Movimientos!$A$2:$A$154,$A14,Movimientos!$D$2:$D$154,CONCATENATE("&lt;=",GD$1),Movimientos!$C$2:$C$154,"&gt;0")+SUMIFS(Movimientos!$C$2:$C$154,Movimientos!$A$2:$A$154,$A14,Movimientos!$D$2:$D$154,CONCATENATE("&lt;",GD$1),Movimientos!$C$2:$C$154,"&lt;0")</f>
        <v>0</v>
      </c>
      <c r="GE14" s="6">
        <f ca="1">SUMIFS(Movimientos!$C$2:$C$154,Movimientos!$A$2:$A$154,$A14,Movimientos!$D$2:$D$154,CONCATENATE("&lt;=",GE$1),Movimientos!$C$2:$C$154,"&gt;0")+SUMIFS(Movimientos!$C$2:$C$154,Movimientos!$A$2:$A$154,$A14,Movimientos!$D$2:$D$154,CONCATENATE("&lt;",GE$1),Movimientos!$C$2:$C$154,"&lt;0")</f>
        <v>0</v>
      </c>
      <c r="GF14" s="6">
        <f ca="1">SUMIFS(Movimientos!$C$2:$C$154,Movimientos!$A$2:$A$154,$A14,Movimientos!$D$2:$D$154,CONCATENATE("&lt;=",GF$1),Movimientos!$C$2:$C$154,"&gt;0")+SUMIFS(Movimientos!$C$2:$C$154,Movimientos!$A$2:$A$154,$A14,Movimientos!$D$2:$D$154,CONCATENATE("&lt;",GF$1),Movimientos!$C$2:$C$154,"&lt;0")</f>
        <v>0</v>
      </c>
      <c r="GG14" s="6">
        <f ca="1">SUMIFS(Movimientos!$C$2:$C$154,Movimientos!$A$2:$A$154,$A14,Movimientos!$D$2:$D$154,CONCATENATE("&lt;=",GG$1),Movimientos!$C$2:$C$154,"&gt;0")+SUMIFS(Movimientos!$C$2:$C$154,Movimientos!$A$2:$A$154,$A14,Movimientos!$D$2:$D$154,CONCATENATE("&lt;",GG$1),Movimientos!$C$2:$C$154,"&lt;0")</f>
        <v>0</v>
      </c>
      <c r="GH14" s="6">
        <f ca="1">SUMIFS(Movimientos!$C$2:$C$154,Movimientos!$A$2:$A$154,$A14,Movimientos!$D$2:$D$154,CONCATENATE("&lt;=",GH$1),Movimientos!$C$2:$C$154,"&gt;0")+SUMIFS(Movimientos!$C$2:$C$154,Movimientos!$A$2:$A$154,$A14,Movimientos!$D$2:$D$154,CONCATENATE("&lt;",GH$1),Movimientos!$C$2:$C$154,"&lt;0")</f>
        <v>0</v>
      </c>
      <c r="GI14" s="6">
        <f ca="1">SUMIFS(Movimientos!$C$2:$C$154,Movimientos!$A$2:$A$154,$A14,Movimientos!$D$2:$D$154,CONCATENATE("&lt;=",GI$1),Movimientos!$C$2:$C$154,"&gt;0")+SUMIFS(Movimientos!$C$2:$C$154,Movimientos!$A$2:$A$154,$A14,Movimientos!$D$2:$D$154,CONCATENATE("&lt;",GI$1),Movimientos!$C$2:$C$154,"&lt;0")</f>
        <v>0</v>
      </c>
      <c r="GJ14" s="6">
        <f ca="1">SUMIFS(Movimientos!$C$2:$C$154,Movimientos!$A$2:$A$154,$A14,Movimientos!$D$2:$D$154,CONCATENATE("&lt;=",GJ$1),Movimientos!$C$2:$C$154,"&gt;0")+SUMIFS(Movimientos!$C$2:$C$154,Movimientos!$A$2:$A$154,$A14,Movimientos!$D$2:$D$154,CONCATENATE("&lt;",GJ$1),Movimientos!$C$2:$C$154,"&lt;0")</f>
        <v>0</v>
      </c>
      <c r="GK14" s="6">
        <f ca="1">SUMIFS(Movimientos!$C$2:$C$154,Movimientos!$A$2:$A$154,$A14,Movimientos!$D$2:$D$154,CONCATENATE("&lt;=",GK$1),Movimientos!$C$2:$C$154,"&gt;0")+SUMIFS(Movimientos!$C$2:$C$154,Movimientos!$A$2:$A$154,$A14,Movimientos!$D$2:$D$154,CONCATENATE("&lt;",GK$1),Movimientos!$C$2:$C$154,"&lt;0")</f>
        <v>0</v>
      </c>
      <c r="GL14" s="6">
        <f ca="1">SUMIFS(Movimientos!$C$2:$C$154,Movimientos!$A$2:$A$154,$A14,Movimientos!$D$2:$D$154,CONCATENATE("&lt;=",GL$1),Movimientos!$C$2:$C$154,"&gt;0")+SUMIFS(Movimientos!$C$2:$C$154,Movimientos!$A$2:$A$154,$A14,Movimientos!$D$2:$D$154,CONCATENATE("&lt;",GL$1),Movimientos!$C$2:$C$154,"&lt;0")</f>
        <v>0</v>
      </c>
      <c r="GM14" s="6">
        <f ca="1">SUMIFS(Movimientos!$C$2:$C$154,Movimientos!$A$2:$A$154,$A14,Movimientos!$D$2:$D$154,CONCATENATE("&lt;=",GM$1),Movimientos!$C$2:$C$154,"&gt;0")+SUMIFS(Movimientos!$C$2:$C$154,Movimientos!$A$2:$A$154,$A14,Movimientos!$D$2:$D$154,CONCATENATE("&lt;",GM$1),Movimientos!$C$2:$C$154,"&lt;0")</f>
        <v>0</v>
      </c>
      <c r="GN14" s="6">
        <f ca="1">SUMIFS(Movimientos!$C$2:$C$154,Movimientos!$A$2:$A$154,$A14,Movimientos!$D$2:$D$154,CONCATENATE("&lt;=",GN$1),Movimientos!$C$2:$C$154,"&gt;0")+SUMIFS(Movimientos!$C$2:$C$154,Movimientos!$A$2:$A$154,$A14,Movimientos!$D$2:$D$154,CONCATENATE("&lt;",GN$1),Movimientos!$C$2:$C$154,"&lt;0")</f>
        <v>0</v>
      </c>
      <c r="GO14" s="6">
        <f ca="1">SUMIFS(Movimientos!$C$2:$C$154,Movimientos!$A$2:$A$154,$A14,Movimientos!$D$2:$D$154,CONCATENATE("&lt;=",GO$1),Movimientos!$C$2:$C$154,"&gt;0")+SUMIFS(Movimientos!$C$2:$C$154,Movimientos!$A$2:$A$154,$A14,Movimientos!$D$2:$D$154,CONCATENATE("&lt;",GO$1),Movimientos!$C$2:$C$154,"&lt;0")</f>
        <v>0</v>
      </c>
      <c r="GP14" s="6">
        <f ca="1">SUMIFS(Movimientos!$C$2:$C$154,Movimientos!$A$2:$A$154,$A14,Movimientos!$D$2:$D$154,CONCATENATE("&lt;=",GP$1),Movimientos!$C$2:$C$154,"&gt;0")+SUMIFS(Movimientos!$C$2:$C$154,Movimientos!$A$2:$A$154,$A14,Movimientos!$D$2:$D$154,CONCATENATE("&lt;",GP$1),Movimientos!$C$2:$C$154,"&lt;0")</f>
        <v>0</v>
      </c>
      <c r="GQ14" s="6">
        <f ca="1">SUMIFS(Movimientos!$C$2:$C$154,Movimientos!$A$2:$A$154,$A14,Movimientos!$D$2:$D$154,CONCATENATE("&lt;=",GQ$1),Movimientos!$C$2:$C$154,"&gt;0")+SUMIFS(Movimientos!$C$2:$C$154,Movimientos!$A$2:$A$154,$A14,Movimientos!$D$2:$D$154,CONCATENATE("&lt;",GQ$1),Movimientos!$C$2:$C$154,"&lt;0")</f>
        <v>0</v>
      </c>
      <c r="GR14" s="6">
        <f ca="1">SUMIFS(Movimientos!$C$2:$C$154,Movimientos!$A$2:$A$154,$A14,Movimientos!$D$2:$D$154,CONCATENATE("&lt;=",GR$1),Movimientos!$C$2:$C$154,"&gt;0")+SUMIFS(Movimientos!$C$2:$C$154,Movimientos!$A$2:$A$154,$A14,Movimientos!$D$2:$D$154,CONCATENATE("&lt;",GR$1),Movimientos!$C$2:$C$154,"&lt;0")</f>
        <v>0</v>
      </c>
      <c r="GS14" s="6">
        <f ca="1">SUMIFS(Movimientos!$C$2:$C$154,Movimientos!$A$2:$A$154,$A14,Movimientos!$D$2:$D$154,CONCATENATE("&lt;=",GS$1),Movimientos!$C$2:$C$154,"&gt;0")+SUMIFS(Movimientos!$C$2:$C$154,Movimientos!$A$2:$A$154,$A14,Movimientos!$D$2:$D$154,CONCATENATE("&lt;",GS$1),Movimientos!$C$2:$C$154,"&lt;0")</f>
        <v>0</v>
      </c>
      <c r="GT14" s="6">
        <f ca="1">SUMIFS(Movimientos!$C$2:$C$154,Movimientos!$A$2:$A$154,$A14,Movimientos!$D$2:$D$154,CONCATENATE("&lt;=",GT$1),Movimientos!$C$2:$C$154,"&gt;0")+SUMIFS(Movimientos!$C$2:$C$154,Movimientos!$A$2:$A$154,$A14,Movimientos!$D$2:$D$154,CONCATENATE("&lt;",GT$1),Movimientos!$C$2:$C$154,"&lt;0")</f>
        <v>0</v>
      </c>
      <c r="GU14" s="6">
        <f ca="1">SUMIFS(Movimientos!$C$2:$C$154,Movimientos!$A$2:$A$154,$A14,Movimientos!$D$2:$D$154,CONCATENATE("&lt;=",GU$1),Movimientos!$C$2:$C$154,"&gt;0")+SUMIFS(Movimientos!$C$2:$C$154,Movimientos!$A$2:$A$154,$A14,Movimientos!$D$2:$D$154,CONCATENATE("&lt;",GU$1),Movimientos!$C$2:$C$154,"&lt;0")</f>
        <v>0</v>
      </c>
      <c r="GV14" s="6">
        <f ca="1">SUMIFS(Movimientos!$C$2:$C$154,Movimientos!$A$2:$A$154,$A14,Movimientos!$D$2:$D$154,CONCATENATE("&lt;=",GV$1),Movimientos!$C$2:$C$154,"&gt;0")+SUMIFS(Movimientos!$C$2:$C$154,Movimientos!$A$2:$A$154,$A14,Movimientos!$D$2:$D$154,CONCATENATE("&lt;",GV$1),Movimientos!$C$2:$C$154,"&lt;0")</f>
        <v>0</v>
      </c>
      <c r="GW14" s="6">
        <f ca="1">SUMIFS(Movimientos!$C$2:$C$154,Movimientos!$A$2:$A$154,$A14,Movimientos!$D$2:$D$154,CONCATENATE("&lt;=",GW$1),Movimientos!$C$2:$C$154,"&gt;0")+SUMIFS(Movimientos!$C$2:$C$154,Movimientos!$A$2:$A$154,$A14,Movimientos!$D$2:$D$154,CONCATENATE("&lt;",GW$1),Movimientos!$C$2:$C$154,"&lt;0")</f>
        <v>0</v>
      </c>
      <c r="GX14" s="6">
        <f ca="1">SUMIFS(Movimientos!$C$2:$C$154,Movimientos!$A$2:$A$154,$A14,Movimientos!$D$2:$D$154,CONCATENATE("&lt;=",GX$1),Movimientos!$C$2:$C$154,"&gt;0")+SUMIFS(Movimientos!$C$2:$C$154,Movimientos!$A$2:$A$154,$A14,Movimientos!$D$2:$D$154,CONCATENATE("&lt;",GX$1),Movimientos!$C$2:$C$154,"&lt;0")</f>
        <v>0</v>
      </c>
      <c r="GY14" s="6">
        <f ca="1">SUMIFS(Movimientos!$C$2:$C$154,Movimientos!$A$2:$A$154,$A14,Movimientos!$D$2:$D$154,CONCATENATE("&lt;=",GY$1),Movimientos!$C$2:$C$154,"&gt;0")+SUMIFS(Movimientos!$C$2:$C$154,Movimientos!$A$2:$A$154,$A14,Movimientos!$D$2:$D$154,CONCATENATE("&lt;",GY$1),Movimientos!$C$2:$C$154,"&lt;0")</f>
        <v>0</v>
      </c>
      <c r="GZ14" s="6">
        <f ca="1">SUMIFS(Movimientos!$C$2:$C$154,Movimientos!$A$2:$A$154,$A14,Movimientos!$D$2:$D$154,CONCATENATE("&lt;=",GZ$1),Movimientos!$C$2:$C$154,"&gt;0")+SUMIFS(Movimientos!$C$2:$C$154,Movimientos!$A$2:$A$154,$A14,Movimientos!$D$2:$D$154,CONCATENATE("&lt;",GZ$1),Movimientos!$C$2:$C$154,"&lt;0")</f>
        <v>0</v>
      </c>
      <c r="HA14" s="6">
        <f ca="1">SUMIFS(Movimientos!$C$2:$C$154,Movimientos!$A$2:$A$154,$A14,Movimientos!$D$2:$D$154,CONCATENATE("&lt;=",HA$1),Movimientos!$C$2:$C$154,"&gt;0")+SUMIFS(Movimientos!$C$2:$C$154,Movimientos!$A$2:$A$154,$A14,Movimientos!$D$2:$D$154,CONCATENATE("&lt;",HA$1),Movimientos!$C$2:$C$154,"&lt;0")</f>
        <v>0</v>
      </c>
      <c r="HB14" s="6">
        <f ca="1">SUMIFS(Movimientos!$C$2:$C$154,Movimientos!$A$2:$A$154,$A14,Movimientos!$D$2:$D$154,CONCATENATE("&lt;=",HB$1),Movimientos!$C$2:$C$154,"&gt;0")+SUMIFS(Movimientos!$C$2:$C$154,Movimientos!$A$2:$A$154,$A14,Movimientos!$D$2:$D$154,CONCATENATE("&lt;",HB$1),Movimientos!$C$2:$C$154,"&lt;0")</f>
        <v>0</v>
      </c>
      <c r="HC14" s="6">
        <f ca="1">SUMIFS(Movimientos!$C$2:$C$154,Movimientos!$A$2:$A$154,$A14,Movimientos!$D$2:$D$154,CONCATENATE("&lt;=",HC$1),Movimientos!$C$2:$C$154,"&gt;0")+SUMIFS(Movimientos!$C$2:$C$154,Movimientos!$A$2:$A$154,$A14,Movimientos!$D$2:$D$154,CONCATENATE("&lt;",HC$1),Movimientos!$C$2:$C$154,"&lt;0")</f>
        <v>0</v>
      </c>
      <c r="HD14" s="6">
        <f ca="1">SUMIFS(Movimientos!$C$2:$C$154,Movimientos!$A$2:$A$154,$A14,Movimientos!$D$2:$D$154,CONCATENATE("&lt;=",HD$1),Movimientos!$C$2:$C$154,"&gt;0")+SUMIFS(Movimientos!$C$2:$C$154,Movimientos!$A$2:$A$154,$A14,Movimientos!$D$2:$D$154,CONCATENATE("&lt;",HD$1),Movimientos!$C$2:$C$154,"&lt;0")</f>
        <v>0</v>
      </c>
      <c r="HE14" s="6">
        <f ca="1">SUMIFS(Movimientos!$C$2:$C$154,Movimientos!$A$2:$A$154,$A14,Movimientos!$D$2:$D$154,CONCATENATE("&lt;=",HE$1),Movimientos!$C$2:$C$154,"&gt;0")+SUMIFS(Movimientos!$C$2:$C$154,Movimientos!$A$2:$A$154,$A14,Movimientos!$D$2:$D$154,CONCATENATE("&lt;",HE$1),Movimientos!$C$2:$C$154,"&lt;0")</f>
        <v>0</v>
      </c>
      <c r="HF14" s="6">
        <f ca="1">SUMIFS(Movimientos!$C$2:$C$154,Movimientos!$A$2:$A$154,$A14,Movimientos!$D$2:$D$154,CONCATENATE("&lt;=",HF$1),Movimientos!$C$2:$C$154,"&gt;0")+SUMIFS(Movimientos!$C$2:$C$154,Movimientos!$A$2:$A$154,$A14,Movimientos!$D$2:$D$154,CONCATENATE("&lt;",HF$1),Movimientos!$C$2:$C$154,"&lt;0")</f>
        <v>0</v>
      </c>
      <c r="HG14" s="6">
        <f ca="1">SUMIFS(Movimientos!$C$2:$C$154,Movimientos!$A$2:$A$154,$A14,Movimientos!$D$2:$D$154,CONCATENATE("&lt;=",HG$1),Movimientos!$C$2:$C$154,"&gt;0")+SUMIFS(Movimientos!$C$2:$C$154,Movimientos!$A$2:$A$154,$A14,Movimientos!$D$2:$D$154,CONCATENATE("&lt;",HG$1),Movimientos!$C$2:$C$154,"&lt;0")</f>
        <v>0</v>
      </c>
      <c r="HH14" s="6">
        <f ca="1">SUMIFS(Movimientos!$C$2:$C$154,Movimientos!$A$2:$A$154,$A14,Movimientos!$D$2:$D$154,CONCATENATE("&lt;=",HH$1),Movimientos!$C$2:$C$154,"&gt;0")+SUMIFS(Movimientos!$C$2:$C$154,Movimientos!$A$2:$A$154,$A14,Movimientos!$D$2:$D$154,CONCATENATE("&lt;",HH$1),Movimientos!$C$2:$C$154,"&lt;0")</f>
        <v>0</v>
      </c>
      <c r="HI14" s="6">
        <f ca="1">SUMIFS(Movimientos!$C$2:$C$154,Movimientos!$A$2:$A$154,$A14,Movimientos!$D$2:$D$154,CONCATENATE("&lt;=",HI$1),Movimientos!$C$2:$C$154,"&gt;0")+SUMIFS(Movimientos!$C$2:$C$154,Movimientos!$A$2:$A$154,$A14,Movimientos!$D$2:$D$154,CONCATENATE("&lt;",HI$1),Movimientos!$C$2:$C$154,"&lt;0")</f>
        <v>0</v>
      </c>
      <c r="HJ14" s="6">
        <f ca="1">SUMIFS(Movimientos!$C$2:$C$154,Movimientos!$A$2:$A$154,$A14,Movimientos!$D$2:$D$154,CONCATENATE("&lt;=",HJ$1),Movimientos!$C$2:$C$154,"&gt;0")+SUMIFS(Movimientos!$C$2:$C$154,Movimientos!$A$2:$A$154,$A14,Movimientos!$D$2:$D$154,CONCATENATE("&lt;",HJ$1),Movimientos!$C$2:$C$154,"&lt;0")</f>
        <v>0</v>
      </c>
      <c r="HK14" s="6">
        <f ca="1">SUMIFS(Movimientos!$C$2:$C$154,Movimientos!$A$2:$A$154,$A14,Movimientos!$D$2:$D$154,CONCATENATE("&lt;=",HK$1),Movimientos!$C$2:$C$154,"&gt;0")+SUMIFS(Movimientos!$C$2:$C$154,Movimientos!$A$2:$A$154,$A14,Movimientos!$D$2:$D$154,CONCATENATE("&lt;",HK$1),Movimientos!$C$2:$C$154,"&lt;0")</f>
        <v>0</v>
      </c>
      <c r="HL14" s="6">
        <f ca="1">SUMIFS(Movimientos!$C$2:$C$154,Movimientos!$A$2:$A$154,$A14,Movimientos!$D$2:$D$154,CONCATENATE("&lt;=",HL$1),Movimientos!$C$2:$C$154,"&gt;0")+SUMIFS(Movimientos!$C$2:$C$154,Movimientos!$A$2:$A$154,$A14,Movimientos!$D$2:$D$154,CONCATENATE("&lt;",HL$1),Movimientos!$C$2:$C$154,"&lt;0")</f>
        <v>0</v>
      </c>
      <c r="HM14" s="6">
        <f ca="1">SUMIFS(Movimientos!$C$2:$C$154,Movimientos!$A$2:$A$154,$A14,Movimientos!$D$2:$D$154,CONCATENATE("&lt;=",HM$1),Movimientos!$C$2:$C$154,"&gt;0")+SUMIFS(Movimientos!$C$2:$C$154,Movimientos!$A$2:$A$154,$A14,Movimientos!$D$2:$D$154,CONCATENATE("&lt;",HM$1),Movimientos!$C$2:$C$154,"&lt;0")</f>
        <v>0</v>
      </c>
      <c r="HN14" s="6">
        <f ca="1">SUMIFS(Movimientos!$C$2:$C$154,Movimientos!$A$2:$A$154,$A14,Movimientos!$D$2:$D$154,CONCATENATE("&lt;=",HN$1),Movimientos!$C$2:$C$154,"&gt;0")+SUMIFS(Movimientos!$C$2:$C$154,Movimientos!$A$2:$A$154,$A14,Movimientos!$D$2:$D$154,CONCATENATE("&lt;",HN$1),Movimientos!$C$2:$C$154,"&lt;0")</f>
        <v>0</v>
      </c>
      <c r="HO14" s="6">
        <f ca="1">SUMIFS(Movimientos!$C$2:$C$154,Movimientos!$A$2:$A$154,$A14,Movimientos!$D$2:$D$154,CONCATENATE("&lt;=",HO$1),Movimientos!$C$2:$C$154,"&gt;0")+SUMIFS(Movimientos!$C$2:$C$154,Movimientos!$A$2:$A$154,$A14,Movimientos!$D$2:$D$154,CONCATENATE("&lt;",HO$1),Movimientos!$C$2:$C$154,"&lt;0")</f>
        <v>0</v>
      </c>
      <c r="HP14" s="6">
        <f ca="1">SUMIFS(Movimientos!$C$2:$C$154,Movimientos!$A$2:$A$154,$A14,Movimientos!$D$2:$D$154,CONCATENATE("&lt;=",HP$1),Movimientos!$C$2:$C$154,"&gt;0")+SUMIFS(Movimientos!$C$2:$C$154,Movimientos!$A$2:$A$154,$A14,Movimientos!$D$2:$D$154,CONCATENATE("&lt;",HP$1),Movimientos!$C$2:$C$154,"&lt;0")</f>
        <v>0</v>
      </c>
      <c r="HQ14" s="6">
        <f ca="1">SUMIFS(Movimientos!$C$2:$C$154,Movimientos!$A$2:$A$154,$A14,Movimientos!$D$2:$D$154,CONCATENATE("&lt;=",HQ$1),Movimientos!$C$2:$C$154,"&gt;0")+SUMIFS(Movimientos!$C$2:$C$154,Movimientos!$A$2:$A$154,$A14,Movimientos!$D$2:$D$154,CONCATENATE("&lt;",HQ$1),Movimientos!$C$2:$C$154,"&lt;0")</f>
        <v>0</v>
      </c>
      <c r="HR14" s="6">
        <f ca="1">SUMIFS(Movimientos!$C$2:$C$154,Movimientos!$A$2:$A$154,$A14,Movimientos!$D$2:$D$154,CONCATENATE("&lt;=",HR$1),Movimientos!$C$2:$C$154,"&gt;0")+SUMIFS(Movimientos!$C$2:$C$154,Movimientos!$A$2:$A$154,$A14,Movimientos!$D$2:$D$154,CONCATENATE("&lt;",HR$1),Movimientos!$C$2:$C$154,"&lt;0")</f>
        <v>0</v>
      </c>
      <c r="HS14" s="6">
        <f ca="1">SUMIFS(Movimientos!$C$2:$C$154,Movimientos!$A$2:$A$154,$A14,Movimientos!$D$2:$D$154,CONCATENATE("&lt;=",HS$1),Movimientos!$C$2:$C$154,"&gt;0")+SUMIFS(Movimientos!$C$2:$C$154,Movimientos!$A$2:$A$154,$A14,Movimientos!$D$2:$D$154,CONCATENATE("&lt;",HS$1),Movimientos!$C$2:$C$154,"&lt;0")</f>
        <v>0</v>
      </c>
      <c r="HT14" s="6">
        <f ca="1">SUMIFS(Movimientos!$C$2:$C$154,Movimientos!$A$2:$A$154,$A14,Movimientos!$D$2:$D$154,CONCATENATE("&lt;=",HT$1),Movimientos!$C$2:$C$154,"&gt;0")+SUMIFS(Movimientos!$C$2:$C$154,Movimientos!$A$2:$A$154,$A14,Movimientos!$D$2:$D$154,CONCATENATE("&lt;",HT$1),Movimientos!$C$2:$C$154,"&lt;0")</f>
        <v>0</v>
      </c>
      <c r="HU14" s="6">
        <f ca="1">SUMIFS(Movimientos!$C$2:$C$154,Movimientos!$A$2:$A$154,$A14,Movimientos!$D$2:$D$154,CONCATENATE("&lt;=",HU$1),Movimientos!$C$2:$C$154,"&gt;0")+SUMIFS(Movimientos!$C$2:$C$154,Movimientos!$A$2:$A$154,$A14,Movimientos!$D$2:$D$154,CONCATENATE("&lt;",HU$1),Movimientos!$C$2:$C$154,"&lt;0")</f>
        <v>0</v>
      </c>
      <c r="HV14" s="6">
        <f ca="1">SUMIFS(Movimientos!$C$2:$C$154,Movimientos!$A$2:$A$154,$A14,Movimientos!$D$2:$D$154,CONCATENATE("&lt;=",HV$1),Movimientos!$C$2:$C$154,"&gt;0")+SUMIFS(Movimientos!$C$2:$C$154,Movimientos!$A$2:$A$154,$A14,Movimientos!$D$2:$D$154,CONCATENATE("&lt;",HV$1),Movimientos!$C$2:$C$154,"&lt;0")</f>
        <v>0</v>
      </c>
      <c r="HW14" s="6">
        <f ca="1">SUMIFS(Movimientos!$C$2:$C$154,Movimientos!$A$2:$A$154,$A14,Movimientos!$D$2:$D$154,CONCATENATE("&lt;=",HW$1),Movimientos!$C$2:$C$154,"&gt;0")+SUMIFS(Movimientos!$C$2:$C$154,Movimientos!$A$2:$A$154,$A14,Movimientos!$D$2:$D$154,CONCATENATE("&lt;",HW$1),Movimientos!$C$2:$C$154,"&lt;0")</f>
        <v>0</v>
      </c>
      <c r="HX14" s="6">
        <f ca="1">SUMIFS(Movimientos!$C$2:$C$154,Movimientos!$A$2:$A$154,$A14,Movimientos!$D$2:$D$154,CONCATENATE("&lt;=",HX$1),Movimientos!$C$2:$C$154,"&gt;0")+SUMIFS(Movimientos!$C$2:$C$154,Movimientos!$A$2:$A$154,$A14,Movimientos!$D$2:$D$154,CONCATENATE("&lt;",HX$1),Movimientos!$C$2:$C$154,"&lt;0")</f>
        <v>0</v>
      </c>
      <c r="HY14" s="6">
        <f ca="1">SUMIFS(Movimientos!$C$2:$C$154,Movimientos!$A$2:$A$154,$A14,Movimientos!$D$2:$D$154,CONCATENATE("&lt;=",HY$1),Movimientos!$C$2:$C$154,"&gt;0")+SUMIFS(Movimientos!$C$2:$C$154,Movimientos!$A$2:$A$154,$A14,Movimientos!$D$2:$D$154,CONCATENATE("&lt;",HY$1),Movimientos!$C$2:$C$154,"&lt;0")</f>
        <v>0</v>
      </c>
      <c r="HZ14" s="6">
        <f ca="1">SUMIFS(Movimientos!$C$2:$C$154,Movimientos!$A$2:$A$154,$A14,Movimientos!$D$2:$D$154,CONCATENATE("&lt;=",HZ$1),Movimientos!$C$2:$C$154,"&gt;0")+SUMIFS(Movimientos!$C$2:$C$154,Movimientos!$A$2:$A$154,$A14,Movimientos!$D$2:$D$154,CONCATENATE("&lt;",HZ$1),Movimientos!$C$2:$C$154,"&lt;0")</f>
        <v>0</v>
      </c>
      <c r="IA14" s="6">
        <f ca="1">SUMIFS(Movimientos!$C$2:$C$154,Movimientos!$A$2:$A$154,$A14,Movimientos!$D$2:$D$154,CONCATENATE("&lt;=",IA$1),Movimientos!$C$2:$C$154,"&gt;0")+SUMIFS(Movimientos!$C$2:$C$154,Movimientos!$A$2:$A$154,$A14,Movimientos!$D$2:$D$154,CONCATENATE("&lt;",IA$1),Movimientos!$C$2:$C$154,"&lt;0")</f>
        <v>0</v>
      </c>
      <c r="IB14" s="6">
        <f ca="1">SUMIFS(Movimientos!$C$2:$C$154,Movimientos!$A$2:$A$154,$A14,Movimientos!$D$2:$D$154,CONCATENATE("&lt;=",IB$1),Movimientos!$C$2:$C$154,"&gt;0")+SUMIFS(Movimientos!$C$2:$C$154,Movimientos!$A$2:$A$154,$A14,Movimientos!$D$2:$D$154,CONCATENATE("&lt;",IB$1),Movimientos!$C$2:$C$154,"&lt;0")</f>
        <v>0</v>
      </c>
      <c r="IC14" s="6">
        <f ca="1">SUMIFS(Movimientos!$C$2:$C$154,Movimientos!$A$2:$A$154,$A14,Movimientos!$D$2:$D$154,CONCATENATE("&lt;=",IC$1),Movimientos!$C$2:$C$154,"&gt;0")+SUMIFS(Movimientos!$C$2:$C$154,Movimientos!$A$2:$A$154,$A14,Movimientos!$D$2:$D$154,CONCATENATE("&lt;",IC$1),Movimientos!$C$2:$C$154,"&lt;0")</f>
        <v>0</v>
      </c>
      <c r="ID14" s="6">
        <f ca="1">SUMIFS(Movimientos!$C$2:$C$154,Movimientos!$A$2:$A$154,$A14,Movimientos!$D$2:$D$154,CONCATENATE("&lt;=",ID$1),Movimientos!$C$2:$C$154,"&gt;0")+SUMIFS(Movimientos!$C$2:$C$154,Movimientos!$A$2:$A$154,$A14,Movimientos!$D$2:$D$154,CONCATENATE("&lt;",ID$1),Movimientos!$C$2:$C$154,"&lt;0")</f>
        <v>0</v>
      </c>
      <c r="IE14" s="6">
        <f ca="1">SUMIFS(Movimientos!$C$2:$C$154,Movimientos!$A$2:$A$154,$A14,Movimientos!$D$2:$D$154,CONCATENATE("&lt;=",IE$1),Movimientos!$C$2:$C$154,"&gt;0")+SUMIFS(Movimientos!$C$2:$C$154,Movimientos!$A$2:$A$154,$A14,Movimientos!$D$2:$D$154,CONCATENATE("&lt;",IE$1),Movimientos!$C$2:$C$154,"&lt;0")</f>
        <v>0</v>
      </c>
      <c r="IF14" s="6">
        <f ca="1">SUMIFS(Movimientos!$C$2:$C$154,Movimientos!$A$2:$A$154,$A14,Movimientos!$D$2:$D$154,CONCATENATE("&lt;=",IF$1),Movimientos!$C$2:$C$154,"&gt;0")+SUMIFS(Movimientos!$C$2:$C$154,Movimientos!$A$2:$A$154,$A14,Movimientos!$D$2:$D$154,CONCATENATE("&lt;",IF$1),Movimientos!$C$2:$C$154,"&lt;0")</f>
        <v>0</v>
      </c>
      <c r="IG14" s="6">
        <f ca="1">SUMIFS(Movimientos!$C$2:$C$154,Movimientos!$A$2:$A$154,$A14,Movimientos!$D$2:$D$154,CONCATENATE("&lt;=",IG$1),Movimientos!$C$2:$C$154,"&gt;0")+SUMIFS(Movimientos!$C$2:$C$154,Movimientos!$A$2:$A$154,$A14,Movimientos!$D$2:$D$154,CONCATENATE("&lt;",IG$1),Movimientos!$C$2:$C$154,"&lt;0")</f>
        <v>0</v>
      </c>
      <c r="IH14" s="6">
        <f ca="1">SUMIFS(Movimientos!$C$2:$C$154,Movimientos!$A$2:$A$154,$A14,Movimientos!$D$2:$D$154,CONCATENATE("&lt;=",IH$1),Movimientos!$C$2:$C$154,"&gt;0")+SUMIFS(Movimientos!$C$2:$C$154,Movimientos!$A$2:$A$154,$A14,Movimientos!$D$2:$D$154,CONCATENATE("&lt;",IH$1),Movimientos!$C$2:$C$154,"&lt;0")</f>
        <v>0</v>
      </c>
      <c r="II14" s="6">
        <f ca="1">SUMIFS(Movimientos!$C$2:$C$154,Movimientos!$A$2:$A$154,$A14,Movimientos!$D$2:$D$154,CONCATENATE("&lt;=",II$1),Movimientos!$C$2:$C$154,"&gt;0")+SUMIFS(Movimientos!$C$2:$C$154,Movimientos!$A$2:$A$154,$A14,Movimientos!$D$2:$D$154,CONCATENATE("&lt;",II$1),Movimientos!$C$2:$C$154,"&lt;0")</f>
        <v>0</v>
      </c>
      <c r="IJ14" s="6">
        <f ca="1">SUMIFS(Movimientos!$C$2:$C$154,Movimientos!$A$2:$A$154,$A14,Movimientos!$D$2:$D$154,CONCATENATE("&lt;=",IJ$1),Movimientos!$C$2:$C$154,"&gt;0")+SUMIFS(Movimientos!$C$2:$C$154,Movimientos!$A$2:$A$154,$A14,Movimientos!$D$2:$D$154,CONCATENATE("&lt;",IJ$1),Movimientos!$C$2:$C$154,"&lt;0")</f>
        <v>0</v>
      </c>
      <c r="IK14" s="6">
        <f ca="1">SUMIFS(Movimientos!$C$2:$C$154,Movimientos!$A$2:$A$154,$A14,Movimientos!$D$2:$D$154,CONCATENATE("&lt;=",IK$1),Movimientos!$C$2:$C$154,"&gt;0")+SUMIFS(Movimientos!$C$2:$C$154,Movimientos!$A$2:$A$154,$A14,Movimientos!$D$2:$D$154,CONCATENATE("&lt;",IK$1),Movimientos!$C$2:$C$154,"&lt;0")</f>
        <v>0</v>
      </c>
      <c r="IL14" s="6">
        <f ca="1">SUMIFS(Movimientos!$C$2:$C$154,Movimientos!$A$2:$A$154,$A14,Movimientos!$D$2:$D$154,CONCATENATE("&lt;=",IL$1),Movimientos!$C$2:$C$154,"&gt;0")+SUMIFS(Movimientos!$C$2:$C$154,Movimientos!$A$2:$A$154,$A14,Movimientos!$D$2:$D$154,CONCATENATE("&lt;",IL$1),Movimientos!$C$2:$C$154,"&lt;0")</f>
        <v>0</v>
      </c>
      <c r="IM14" s="6">
        <f ca="1">SUMIFS(Movimientos!$C$2:$C$154,Movimientos!$A$2:$A$154,$A14,Movimientos!$D$2:$D$154,CONCATENATE("&lt;=",IM$1),Movimientos!$C$2:$C$154,"&gt;0")+SUMIFS(Movimientos!$C$2:$C$154,Movimientos!$A$2:$A$154,$A14,Movimientos!$D$2:$D$154,CONCATENATE("&lt;",IM$1),Movimientos!$C$2:$C$154,"&lt;0")</f>
        <v>0</v>
      </c>
      <c r="IN14" s="6">
        <f ca="1">SUMIFS(Movimientos!$C$2:$C$154,Movimientos!$A$2:$A$154,$A14,Movimientos!$D$2:$D$154,CONCATENATE("&lt;=",IN$1),Movimientos!$C$2:$C$154,"&gt;0")+SUMIFS(Movimientos!$C$2:$C$154,Movimientos!$A$2:$A$154,$A14,Movimientos!$D$2:$D$154,CONCATENATE("&lt;",IN$1),Movimientos!$C$2:$C$154,"&lt;0")</f>
        <v>0</v>
      </c>
      <c r="IO14" s="6">
        <f ca="1">SUMIFS(Movimientos!$C$2:$C$154,Movimientos!$A$2:$A$154,$A14,Movimientos!$D$2:$D$154,CONCATENATE("&lt;=",IO$1),Movimientos!$C$2:$C$154,"&gt;0")+SUMIFS(Movimientos!$C$2:$C$154,Movimientos!$A$2:$A$154,$A14,Movimientos!$D$2:$D$154,CONCATENATE("&lt;",IO$1),Movimientos!$C$2:$C$154,"&lt;0")</f>
        <v>0</v>
      </c>
      <c r="IP14" s="6">
        <f ca="1">SUMIFS(Movimientos!$C$2:$C$154,Movimientos!$A$2:$A$154,$A14,Movimientos!$D$2:$D$154,CONCATENATE("&lt;=",IP$1),Movimientos!$C$2:$C$154,"&gt;0")+SUMIFS(Movimientos!$C$2:$C$154,Movimientos!$A$2:$A$154,$A14,Movimientos!$D$2:$D$154,CONCATENATE("&lt;",IP$1),Movimientos!$C$2:$C$154,"&lt;0")</f>
        <v>0</v>
      </c>
      <c r="IQ14" s="6">
        <f ca="1">SUMIFS(Movimientos!$C$2:$C$154,Movimientos!$A$2:$A$154,$A14,Movimientos!$D$2:$D$154,CONCATENATE("&lt;=",IQ$1),Movimientos!$C$2:$C$154,"&gt;0")+SUMIFS(Movimientos!$C$2:$C$154,Movimientos!$A$2:$A$154,$A14,Movimientos!$D$2:$D$154,CONCATENATE("&lt;",IQ$1),Movimientos!$C$2:$C$154,"&lt;0")</f>
        <v>0</v>
      </c>
      <c r="IR14" s="6">
        <f ca="1">SUMIFS(Movimientos!$C$2:$C$154,Movimientos!$A$2:$A$154,$A14,Movimientos!$D$2:$D$154,CONCATENATE("&lt;=",IR$1),Movimientos!$C$2:$C$154,"&gt;0")+SUMIFS(Movimientos!$C$2:$C$154,Movimientos!$A$2:$A$154,$A14,Movimientos!$D$2:$D$154,CONCATENATE("&lt;",IR$1),Movimientos!$C$2:$C$154,"&lt;0")</f>
        <v>0</v>
      </c>
      <c r="IS14" s="6">
        <f ca="1">SUMIFS(Movimientos!$C$2:$C$154,Movimientos!$A$2:$A$154,$A14,Movimientos!$D$2:$D$154,CONCATENATE("&lt;=",IS$1),Movimientos!$C$2:$C$154,"&gt;0")+SUMIFS(Movimientos!$C$2:$C$154,Movimientos!$A$2:$A$154,$A14,Movimientos!$D$2:$D$154,CONCATENATE("&lt;",IS$1),Movimientos!$C$2:$C$154,"&lt;0")</f>
        <v>0</v>
      </c>
      <c r="IT14" s="6">
        <f ca="1">SUMIFS(Movimientos!$C$2:$C$154,Movimientos!$A$2:$A$154,$A14,Movimientos!$D$2:$D$154,CONCATENATE("&lt;=",IT$1),Movimientos!$C$2:$C$154,"&gt;0")+SUMIFS(Movimientos!$C$2:$C$154,Movimientos!$A$2:$A$154,$A14,Movimientos!$D$2:$D$154,CONCATENATE("&lt;",IT$1),Movimientos!$C$2:$C$154,"&lt;0")</f>
        <v>0</v>
      </c>
      <c r="IU14" s="6">
        <f ca="1">SUMIFS(Movimientos!$C$2:$C$154,Movimientos!$A$2:$A$154,$A14,Movimientos!$D$2:$D$154,CONCATENATE("&lt;=",IU$1),Movimientos!$C$2:$C$154,"&gt;0")+SUMIFS(Movimientos!$C$2:$C$154,Movimientos!$A$2:$A$154,$A14,Movimientos!$D$2:$D$154,CONCATENATE("&lt;",IU$1),Movimientos!$C$2:$C$154,"&lt;0")</f>
        <v>0</v>
      </c>
      <c r="IV14" s="6">
        <f ca="1">SUMIFS(Movimientos!$C$2:$C$154,Movimientos!$A$2:$A$154,$A14,Movimientos!$D$2:$D$154,CONCATENATE("&lt;=",IV$1),Movimientos!$C$2:$C$154,"&gt;0")+SUMIFS(Movimientos!$C$2:$C$154,Movimientos!$A$2:$A$154,$A14,Movimientos!$D$2:$D$154,CONCATENATE("&lt;",IV$1),Movimientos!$C$2:$C$154,"&lt;0")</f>
        <v>0</v>
      </c>
      <c r="IW14" s="6">
        <f ca="1">SUMIFS(Movimientos!$C$2:$C$154,Movimientos!$A$2:$A$154,$A14,Movimientos!$D$2:$D$154,CONCATENATE("&lt;=",IW$1),Movimientos!$C$2:$C$154,"&gt;0")+SUMIFS(Movimientos!$C$2:$C$154,Movimientos!$A$2:$A$154,$A14,Movimientos!$D$2:$D$154,CONCATENATE("&lt;",IW$1),Movimientos!$C$2:$C$154,"&lt;0")</f>
        <v>0</v>
      </c>
      <c r="IX14" s="6">
        <f ca="1">SUMIFS(Movimientos!$C$2:$C$154,Movimientos!$A$2:$A$154,$A14,Movimientos!$D$2:$D$154,CONCATENATE("&lt;=",IX$1),Movimientos!$C$2:$C$154,"&gt;0")+SUMIFS(Movimientos!$C$2:$C$154,Movimientos!$A$2:$A$154,$A14,Movimientos!$D$2:$D$154,CONCATENATE("&lt;",IX$1),Movimientos!$C$2:$C$154,"&lt;0")</f>
        <v>0</v>
      </c>
      <c r="IY14" s="6">
        <f ca="1">SUMIFS(Movimientos!$C$2:$C$154,Movimientos!$A$2:$A$154,$A14,Movimientos!$D$2:$D$154,CONCATENATE("&lt;=",IY$1),Movimientos!$C$2:$C$154,"&gt;0")+SUMIFS(Movimientos!$C$2:$C$154,Movimientos!$A$2:$A$154,$A14,Movimientos!$D$2:$D$154,CONCATENATE("&lt;",IY$1),Movimientos!$C$2:$C$154,"&lt;0")</f>
        <v>0</v>
      </c>
      <c r="IZ14" s="6">
        <f ca="1">SUMIFS(Movimientos!$C$2:$C$154,Movimientos!$A$2:$A$154,$A14,Movimientos!$D$2:$D$154,CONCATENATE("&lt;=",IZ$1),Movimientos!$C$2:$C$154,"&gt;0")+SUMIFS(Movimientos!$C$2:$C$154,Movimientos!$A$2:$A$154,$A14,Movimientos!$D$2:$D$154,CONCATENATE("&lt;",IZ$1),Movimientos!$C$2:$C$154,"&lt;0")</f>
        <v>0</v>
      </c>
      <c r="JA14" s="6">
        <f ca="1">SUMIFS(Movimientos!$C$2:$C$154,Movimientos!$A$2:$A$154,$A14,Movimientos!$D$2:$D$154,CONCATENATE("&lt;=",JA$1),Movimientos!$C$2:$C$154,"&gt;0")+SUMIFS(Movimientos!$C$2:$C$154,Movimientos!$A$2:$A$154,$A14,Movimientos!$D$2:$D$154,CONCATENATE("&lt;",JA$1),Movimientos!$C$2:$C$154,"&lt;0")</f>
        <v>0</v>
      </c>
      <c r="JB14" s="6">
        <f ca="1">SUMIFS(Movimientos!$C$2:$C$154,Movimientos!$A$2:$A$154,$A14,Movimientos!$D$2:$D$154,CONCATENATE("&lt;=",JB$1),Movimientos!$C$2:$C$154,"&gt;0")+SUMIFS(Movimientos!$C$2:$C$154,Movimientos!$A$2:$A$154,$A14,Movimientos!$D$2:$D$154,CONCATENATE("&lt;",JB$1),Movimientos!$C$2:$C$154,"&lt;0")</f>
        <v>0</v>
      </c>
      <c r="JC14" s="6">
        <f ca="1">SUMIFS(Movimientos!$C$2:$C$154,Movimientos!$A$2:$A$154,$A14,Movimientos!$D$2:$D$154,CONCATENATE("&lt;=",JC$1),Movimientos!$C$2:$C$154,"&gt;0")+SUMIFS(Movimientos!$C$2:$C$154,Movimientos!$A$2:$A$154,$A14,Movimientos!$D$2:$D$154,CONCATENATE("&lt;",JC$1),Movimientos!$C$2:$C$154,"&lt;0")</f>
        <v>0</v>
      </c>
      <c r="JD14" s="6">
        <f ca="1">SUMIFS(Movimientos!$C$2:$C$154,Movimientos!$A$2:$A$154,$A14,Movimientos!$D$2:$D$154,CONCATENATE("&lt;=",JD$1),Movimientos!$C$2:$C$154,"&gt;0")+SUMIFS(Movimientos!$C$2:$C$154,Movimientos!$A$2:$A$154,$A14,Movimientos!$D$2:$D$154,CONCATENATE("&lt;",JD$1),Movimientos!$C$2:$C$154,"&lt;0")</f>
        <v>0</v>
      </c>
      <c r="JE14" s="6">
        <f ca="1">SUMIFS(Movimientos!$C$2:$C$154,Movimientos!$A$2:$A$154,$A14,Movimientos!$D$2:$D$154,CONCATENATE("&lt;=",JE$1),Movimientos!$C$2:$C$154,"&gt;0")+SUMIFS(Movimientos!$C$2:$C$154,Movimientos!$A$2:$A$154,$A14,Movimientos!$D$2:$D$154,CONCATENATE("&lt;",JE$1),Movimientos!$C$2:$C$154,"&lt;0")</f>
        <v>0</v>
      </c>
      <c r="JF14" s="6">
        <f ca="1">SUMIFS(Movimientos!$C$2:$C$154,Movimientos!$A$2:$A$154,$A14,Movimientos!$D$2:$D$154,CONCATENATE("&lt;=",JF$1),Movimientos!$C$2:$C$154,"&gt;0")+SUMIFS(Movimientos!$C$2:$C$154,Movimientos!$A$2:$A$154,$A14,Movimientos!$D$2:$D$154,CONCATENATE("&lt;",JF$1),Movimientos!$C$2:$C$154,"&lt;0")</f>
        <v>0</v>
      </c>
      <c r="JG14" s="6">
        <f ca="1">SUMIFS(Movimientos!$C$2:$C$154,Movimientos!$A$2:$A$154,$A14,Movimientos!$D$2:$D$154,CONCATENATE("&lt;=",JG$1),Movimientos!$C$2:$C$154,"&gt;0")+SUMIFS(Movimientos!$C$2:$C$154,Movimientos!$A$2:$A$154,$A14,Movimientos!$D$2:$D$154,CONCATENATE("&lt;",JG$1),Movimientos!$C$2:$C$154,"&lt;0")</f>
        <v>0</v>
      </c>
      <c r="JH14" s="6">
        <f ca="1">SUMIFS(Movimientos!$C$2:$C$154,Movimientos!$A$2:$A$154,$A14,Movimientos!$D$2:$D$154,CONCATENATE("&lt;=",JH$1),Movimientos!$C$2:$C$154,"&gt;0")+SUMIFS(Movimientos!$C$2:$C$154,Movimientos!$A$2:$A$154,$A14,Movimientos!$D$2:$D$154,CONCATENATE("&lt;",JH$1),Movimientos!$C$2:$C$154,"&lt;0")</f>
        <v>0</v>
      </c>
      <c r="JI14" s="6">
        <f ca="1">SUMIFS(Movimientos!$C$2:$C$154,Movimientos!$A$2:$A$154,$A14,Movimientos!$D$2:$D$154,CONCATENATE("&lt;=",JI$1),Movimientos!$C$2:$C$154,"&gt;0")+SUMIFS(Movimientos!$C$2:$C$154,Movimientos!$A$2:$A$154,$A14,Movimientos!$D$2:$D$154,CONCATENATE("&lt;",JI$1),Movimientos!$C$2:$C$154,"&lt;0")</f>
        <v>0</v>
      </c>
      <c r="JJ14" s="6">
        <f ca="1">SUMIFS(Movimientos!$C$2:$C$154,Movimientos!$A$2:$A$154,$A14,Movimientos!$D$2:$D$154,CONCATENATE("&lt;=",JJ$1),Movimientos!$C$2:$C$154,"&gt;0")+SUMIFS(Movimientos!$C$2:$C$154,Movimientos!$A$2:$A$154,$A14,Movimientos!$D$2:$D$154,CONCATENATE("&lt;",JJ$1),Movimientos!$C$2:$C$154,"&lt;0")</f>
        <v>0</v>
      </c>
      <c r="JK14" s="6">
        <f ca="1">SUMIFS(Movimientos!$C$2:$C$154,Movimientos!$A$2:$A$154,$A14,Movimientos!$D$2:$D$154,CONCATENATE("&lt;=",JK$1),Movimientos!$C$2:$C$154,"&gt;0")+SUMIFS(Movimientos!$C$2:$C$154,Movimientos!$A$2:$A$154,$A14,Movimientos!$D$2:$D$154,CONCATENATE("&lt;",JK$1),Movimientos!$C$2:$C$154,"&lt;0")</f>
        <v>0</v>
      </c>
      <c r="JL14" s="6">
        <f ca="1">SUMIFS(Movimientos!$C$2:$C$154,Movimientos!$A$2:$A$154,$A14,Movimientos!$D$2:$D$154,CONCATENATE("&lt;=",JL$1),Movimientos!$C$2:$C$154,"&gt;0")+SUMIFS(Movimientos!$C$2:$C$154,Movimientos!$A$2:$A$154,$A14,Movimientos!$D$2:$D$154,CONCATENATE("&lt;",JL$1),Movimientos!$C$2:$C$154,"&lt;0")</f>
        <v>0</v>
      </c>
      <c r="JM14" s="6">
        <f ca="1">SUMIFS(Movimientos!$C$2:$C$154,Movimientos!$A$2:$A$154,$A14,Movimientos!$D$2:$D$154,CONCATENATE("&lt;=",JM$1),Movimientos!$C$2:$C$154,"&gt;0")+SUMIFS(Movimientos!$C$2:$C$154,Movimientos!$A$2:$A$154,$A14,Movimientos!$D$2:$D$154,CONCATENATE("&lt;",JM$1),Movimientos!$C$2:$C$154,"&lt;0")</f>
        <v>0</v>
      </c>
      <c r="JN14" s="6">
        <f ca="1">SUMIFS(Movimientos!$C$2:$C$154,Movimientos!$A$2:$A$154,$A14,Movimientos!$D$2:$D$154,CONCATENATE("&lt;=",JN$1),Movimientos!$C$2:$C$154,"&gt;0")+SUMIFS(Movimientos!$C$2:$C$154,Movimientos!$A$2:$A$154,$A14,Movimientos!$D$2:$D$154,CONCATENATE("&lt;",JN$1),Movimientos!$C$2:$C$154,"&lt;0")</f>
        <v>0</v>
      </c>
      <c r="JO14" s="6">
        <f ca="1">SUMIFS(Movimientos!$C$2:$C$154,Movimientos!$A$2:$A$154,$A14,Movimientos!$D$2:$D$154,CONCATENATE("&lt;=",JO$1),Movimientos!$C$2:$C$154,"&gt;0")+SUMIFS(Movimientos!$C$2:$C$154,Movimientos!$A$2:$A$154,$A14,Movimientos!$D$2:$D$154,CONCATENATE("&lt;",JO$1),Movimientos!$C$2:$C$154,"&lt;0")</f>
        <v>0</v>
      </c>
      <c r="JP14" s="6">
        <f ca="1">SUMIFS(Movimientos!$C$2:$C$154,Movimientos!$A$2:$A$154,$A14,Movimientos!$D$2:$D$154,CONCATENATE("&lt;=",JP$1),Movimientos!$C$2:$C$154,"&gt;0")+SUMIFS(Movimientos!$C$2:$C$154,Movimientos!$A$2:$A$154,$A14,Movimientos!$D$2:$D$154,CONCATENATE("&lt;",JP$1),Movimientos!$C$2:$C$154,"&lt;0")</f>
        <v>0</v>
      </c>
      <c r="JQ14" s="6">
        <f ca="1">SUMIFS(Movimientos!$C$2:$C$154,Movimientos!$A$2:$A$154,$A14,Movimientos!$D$2:$D$154,CONCATENATE("&lt;=",JQ$1),Movimientos!$C$2:$C$154,"&gt;0")+SUMIFS(Movimientos!$C$2:$C$154,Movimientos!$A$2:$A$154,$A14,Movimientos!$D$2:$D$154,CONCATENATE("&lt;",JQ$1),Movimientos!$C$2:$C$154,"&lt;0")</f>
        <v>0</v>
      </c>
      <c r="JR14" s="6">
        <f ca="1">SUMIFS(Movimientos!$C$2:$C$154,Movimientos!$A$2:$A$154,$A14,Movimientos!$D$2:$D$154,CONCATENATE("&lt;=",JR$1),Movimientos!$C$2:$C$154,"&gt;0")+SUMIFS(Movimientos!$C$2:$C$154,Movimientos!$A$2:$A$154,$A14,Movimientos!$D$2:$D$154,CONCATENATE("&lt;",JR$1),Movimientos!$C$2:$C$154,"&lt;0")</f>
        <v>0</v>
      </c>
      <c r="JS14" s="6">
        <f ca="1">SUMIFS(Movimientos!$C$2:$C$154,Movimientos!$A$2:$A$154,$A14,Movimientos!$D$2:$D$154,CONCATENATE("&lt;=",JS$1),Movimientos!$C$2:$C$154,"&gt;0")+SUMIFS(Movimientos!$C$2:$C$154,Movimientos!$A$2:$A$154,$A14,Movimientos!$D$2:$D$154,CONCATENATE("&lt;",JS$1),Movimientos!$C$2:$C$154,"&lt;0")</f>
        <v>0</v>
      </c>
      <c r="JT14" s="6">
        <f ca="1">SUMIFS(Movimientos!$C$2:$C$154,Movimientos!$A$2:$A$154,$A14,Movimientos!$D$2:$D$154,CONCATENATE("&lt;=",JT$1),Movimientos!$C$2:$C$154,"&gt;0")+SUMIFS(Movimientos!$C$2:$C$154,Movimientos!$A$2:$A$154,$A14,Movimientos!$D$2:$D$154,CONCATENATE("&lt;",JT$1),Movimientos!$C$2:$C$154,"&lt;0")</f>
        <v>0</v>
      </c>
      <c r="JU14" s="6">
        <f ca="1">SUMIFS(Movimientos!$C$2:$C$154,Movimientos!$A$2:$A$154,$A14,Movimientos!$D$2:$D$154,CONCATENATE("&lt;=",JU$1),Movimientos!$C$2:$C$154,"&gt;0")+SUMIFS(Movimientos!$C$2:$C$154,Movimientos!$A$2:$A$154,$A14,Movimientos!$D$2:$D$154,CONCATENATE("&lt;",JU$1),Movimientos!$C$2:$C$154,"&lt;0")</f>
        <v>0</v>
      </c>
      <c r="JV14" s="6">
        <f ca="1">SUMIFS(Movimientos!$C$2:$C$154,Movimientos!$A$2:$A$154,$A14,Movimientos!$D$2:$D$154,CONCATENATE("&lt;=",JV$1),Movimientos!$C$2:$C$154,"&gt;0")+SUMIFS(Movimientos!$C$2:$C$154,Movimientos!$A$2:$A$154,$A14,Movimientos!$D$2:$D$154,CONCATENATE("&lt;",JV$1),Movimientos!$C$2:$C$154,"&lt;0")</f>
        <v>0</v>
      </c>
      <c r="JW14" s="6">
        <f ca="1">SUMIFS(Movimientos!$C$2:$C$154,Movimientos!$A$2:$A$154,$A14,Movimientos!$D$2:$D$154,CONCATENATE("&lt;=",JW$1),Movimientos!$C$2:$C$154,"&gt;0")+SUMIFS(Movimientos!$C$2:$C$154,Movimientos!$A$2:$A$154,$A14,Movimientos!$D$2:$D$154,CONCATENATE("&lt;",JW$1),Movimientos!$C$2:$C$154,"&lt;0")</f>
        <v>0</v>
      </c>
      <c r="JX14" s="6">
        <f ca="1">SUMIFS(Movimientos!$C$2:$C$154,Movimientos!$A$2:$A$154,$A14,Movimientos!$D$2:$D$154,CONCATENATE("&lt;=",JX$1),Movimientos!$C$2:$C$154,"&gt;0")+SUMIFS(Movimientos!$C$2:$C$154,Movimientos!$A$2:$A$154,$A14,Movimientos!$D$2:$D$154,CONCATENATE("&lt;",JX$1),Movimientos!$C$2:$C$154,"&lt;0")</f>
        <v>0</v>
      </c>
      <c r="JY14" s="6">
        <f ca="1">SUMIFS(Movimientos!$C$2:$C$154,Movimientos!$A$2:$A$154,$A14,Movimientos!$D$2:$D$154,CONCATENATE("&lt;=",JY$1),Movimientos!$C$2:$C$154,"&gt;0")+SUMIFS(Movimientos!$C$2:$C$154,Movimientos!$A$2:$A$154,$A14,Movimientos!$D$2:$D$154,CONCATENATE("&lt;",JY$1),Movimientos!$C$2:$C$154,"&lt;0")</f>
        <v>0</v>
      </c>
      <c r="JZ14" s="6">
        <f ca="1">SUMIFS(Movimientos!$C$2:$C$154,Movimientos!$A$2:$A$154,$A14,Movimientos!$D$2:$D$154,CONCATENATE("&lt;=",JZ$1),Movimientos!$C$2:$C$154,"&gt;0")+SUMIFS(Movimientos!$C$2:$C$154,Movimientos!$A$2:$A$154,$A14,Movimientos!$D$2:$D$154,CONCATENATE("&lt;",JZ$1),Movimientos!$C$2:$C$154,"&lt;0")</f>
        <v>0</v>
      </c>
      <c r="KA14" s="6">
        <f ca="1">SUMIFS(Movimientos!$C$2:$C$154,Movimientos!$A$2:$A$154,$A14,Movimientos!$D$2:$D$154,CONCATENATE("&lt;=",KA$1),Movimientos!$C$2:$C$154,"&gt;0")+SUMIFS(Movimientos!$C$2:$C$154,Movimientos!$A$2:$A$154,$A14,Movimientos!$D$2:$D$154,CONCATENATE("&lt;",KA$1),Movimientos!$C$2:$C$154,"&lt;0")</f>
        <v>0</v>
      </c>
      <c r="KB14" s="6">
        <f ca="1">SUMIFS(Movimientos!$C$2:$C$154,Movimientos!$A$2:$A$154,$A14,Movimientos!$D$2:$D$154,CONCATENATE("&lt;=",KB$1),Movimientos!$C$2:$C$154,"&gt;0")+SUMIFS(Movimientos!$C$2:$C$154,Movimientos!$A$2:$A$154,$A14,Movimientos!$D$2:$D$154,CONCATENATE("&lt;",KB$1),Movimientos!$C$2:$C$154,"&lt;0")</f>
        <v>0</v>
      </c>
      <c r="KC14" s="6">
        <f ca="1">SUMIFS(Movimientos!$C$2:$C$154,Movimientos!$A$2:$A$154,$A14,Movimientos!$D$2:$D$154,CONCATENATE("&lt;=",KC$1),Movimientos!$C$2:$C$154,"&gt;0")+SUMIFS(Movimientos!$C$2:$C$154,Movimientos!$A$2:$A$154,$A14,Movimientos!$D$2:$D$154,CONCATENATE("&lt;",KC$1),Movimientos!$C$2:$C$154,"&lt;0")</f>
        <v>0</v>
      </c>
      <c r="KD14" s="6">
        <f ca="1">SUMIFS(Movimientos!$C$2:$C$154,Movimientos!$A$2:$A$154,$A14,Movimientos!$D$2:$D$154,CONCATENATE("&lt;=",KD$1),Movimientos!$C$2:$C$154,"&gt;0")+SUMIFS(Movimientos!$C$2:$C$154,Movimientos!$A$2:$A$154,$A14,Movimientos!$D$2:$D$154,CONCATENATE("&lt;",KD$1),Movimientos!$C$2:$C$154,"&lt;0")</f>
        <v>0</v>
      </c>
      <c r="KE14" s="6">
        <f ca="1">SUMIFS(Movimientos!$C$2:$C$154,Movimientos!$A$2:$A$154,$A14,Movimientos!$D$2:$D$154,CONCATENATE("&lt;=",KE$1),Movimientos!$C$2:$C$154,"&gt;0")+SUMIFS(Movimientos!$C$2:$C$154,Movimientos!$A$2:$A$154,$A14,Movimientos!$D$2:$D$154,CONCATENATE("&lt;",KE$1),Movimientos!$C$2:$C$154,"&lt;0")</f>
        <v>0</v>
      </c>
      <c r="KF14" s="6">
        <f ca="1">SUMIFS(Movimientos!$C$2:$C$154,Movimientos!$A$2:$A$154,$A14,Movimientos!$D$2:$D$154,CONCATENATE("&lt;=",KF$1),Movimientos!$C$2:$C$154,"&gt;0")+SUMIFS(Movimientos!$C$2:$C$154,Movimientos!$A$2:$A$154,$A14,Movimientos!$D$2:$D$154,CONCATENATE("&lt;",KF$1),Movimientos!$C$2:$C$154,"&lt;0")</f>
        <v>0</v>
      </c>
      <c r="KG14" s="6">
        <f ca="1">SUMIFS(Movimientos!$C$2:$C$154,Movimientos!$A$2:$A$154,$A14,Movimientos!$D$2:$D$154,CONCATENATE("&lt;=",KG$1),Movimientos!$C$2:$C$154,"&gt;0")+SUMIFS(Movimientos!$C$2:$C$154,Movimientos!$A$2:$A$154,$A14,Movimientos!$D$2:$D$154,CONCATENATE("&lt;",KG$1),Movimientos!$C$2:$C$154,"&lt;0")</f>
        <v>0</v>
      </c>
      <c r="KH14" s="6">
        <f ca="1">SUMIFS(Movimientos!$C$2:$C$154,Movimientos!$A$2:$A$154,$A14,Movimientos!$D$2:$D$154,CONCATENATE("&lt;=",KH$1),Movimientos!$C$2:$C$154,"&gt;0")+SUMIFS(Movimientos!$C$2:$C$154,Movimientos!$A$2:$A$154,$A14,Movimientos!$D$2:$D$154,CONCATENATE("&lt;",KH$1),Movimientos!$C$2:$C$154,"&lt;0")</f>
        <v>0</v>
      </c>
      <c r="KI14" s="6">
        <f ca="1">SUMIFS(Movimientos!$C$2:$C$154,Movimientos!$A$2:$A$154,$A14,Movimientos!$D$2:$D$154,CONCATENATE("&lt;=",KI$1),Movimientos!$C$2:$C$154,"&gt;0")+SUMIFS(Movimientos!$C$2:$C$154,Movimientos!$A$2:$A$154,$A14,Movimientos!$D$2:$D$154,CONCATENATE("&lt;",KI$1),Movimientos!$C$2:$C$154,"&lt;0")</f>
        <v>0</v>
      </c>
      <c r="KJ14" s="6">
        <f ca="1">SUMIFS(Movimientos!$C$2:$C$154,Movimientos!$A$2:$A$154,$A14,Movimientos!$D$2:$D$154,CONCATENATE("&lt;=",KJ$1),Movimientos!$C$2:$C$154,"&gt;0")+SUMIFS(Movimientos!$C$2:$C$154,Movimientos!$A$2:$A$154,$A14,Movimientos!$D$2:$D$154,CONCATENATE("&lt;",KJ$1),Movimientos!$C$2:$C$154,"&lt;0")</f>
        <v>0</v>
      </c>
      <c r="KK14" s="6">
        <f ca="1">SUMIFS(Movimientos!$C$2:$C$154,Movimientos!$A$2:$A$154,$A14,Movimientos!$D$2:$D$154,CONCATENATE("&lt;=",KK$1),Movimientos!$C$2:$C$154,"&gt;0")+SUMIFS(Movimientos!$C$2:$C$154,Movimientos!$A$2:$A$154,$A14,Movimientos!$D$2:$D$154,CONCATENATE("&lt;",KK$1),Movimientos!$C$2:$C$154,"&lt;0")</f>
        <v>0</v>
      </c>
      <c r="KL14" s="6">
        <f ca="1">SUMIFS(Movimientos!$C$2:$C$154,Movimientos!$A$2:$A$154,$A14,Movimientos!$D$2:$D$154,CONCATENATE("&lt;=",KL$1),Movimientos!$C$2:$C$154,"&gt;0")+SUMIFS(Movimientos!$C$2:$C$154,Movimientos!$A$2:$A$154,$A14,Movimientos!$D$2:$D$154,CONCATENATE("&lt;",KL$1),Movimientos!$C$2:$C$154,"&lt;0")</f>
        <v>0</v>
      </c>
      <c r="KM14" s="6">
        <f ca="1">SUMIFS(Movimientos!$C$2:$C$154,Movimientos!$A$2:$A$154,$A14,Movimientos!$D$2:$D$154,CONCATENATE("&lt;=",KM$1),Movimientos!$C$2:$C$154,"&gt;0")+SUMIFS(Movimientos!$C$2:$C$154,Movimientos!$A$2:$A$154,$A14,Movimientos!$D$2:$D$154,CONCATENATE("&lt;",KM$1),Movimientos!$C$2:$C$154,"&lt;0")</f>
        <v>0</v>
      </c>
      <c r="KN14" s="6">
        <f ca="1">SUMIFS(Movimientos!$C$2:$C$154,Movimientos!$A$2:$A$154,$A14,Movimientos!$D$2:$D$154,CONCATENATE("&lt;=",KN$1),Movimientos!$C$2:$C$154,"&gt;0")+SUMIFS(Movimientos!$C$2:$C$154,Movimientos!$A$2:$A$154,$A14,Movimientos!$D$2:$D$154,CONCATENATE("&lt;",KN$1),Movimientos!$C$2:$C$154,"&lt;0")</f>
        <v>0</v>
      </c>
      <c r="KO14" s="6">
        <f ca="1">SUMIFS(Movimientos!$C$2:$C$154,Movimientos!$A$2:$A$154,$A14,Movimientos!$D$2:$D$154,CONCATENATE("&lt;=",KO$1),Movimientos!$C$2:$C$154,"&gt;0")+SUMIFS(Movimientos!$C$2:$C$154,Movimientos!$A$2:$A$154,$A14,Movimientos!$D$2:$D$154,CONCATENATE("&lt;",KO$1),Movimientos!$C$2:$C$154,"&lt;0")</f>
        <v>0</v>
      </c>
      <c r="KP14" s="6">
        <f ca="1">SUMIFS(Movimientos!$C$2:$C$154,Movimientos!$A$2:$A$154,$A14,Movimientos!$D$2:$D$154,CONCATENATE("&lt;=",KP$1),Movimientos!$C$2:$C$154,"&gt;0")+SUMIFS(Movimientos!$C$2:$C$154,Movimientos!$A$2:$A$154,$A14,Movimientos!$D$2:$D$154,CONCATENATE("&lt;",KP$1),Movimientos!$C$2:$C$154,"&lt;0")</f>
        <v>0</v>
      </c>
      <c r="KQ14" s="6">
        <f ca="1">SUMIFS(Movimientos!$C$2:$C$154,Movimientos!$A$2:$A$154,$A14,Movimientos!$D$2:$D$154,CONCATENATE("&lt;=",KQ$1),Movimientos!$C$2:$C$154,"&gt;0")+SUMIFS(Movimientos!$C$2:$C$154,Movimientos!$A$2:$A$154,$A14,Movimientos!$D$2:$D$154,CONCATENATE("&lt;",KQ$1),Movimientos!$C$2:$C$154,"&lt;0")</f>
        <v>0</v>
      </c>
      <c r="KR14" s="6">
        <f ca="1">SUMIFS(Movimientos!$C$2:$C$154,Movimientos!$A$2:$A$154,$A14,Movimientos!$D$2:$D$154,CONCATENATE("&lt;=",KR$1),Movimientos!$C$2:$C$154,"&gt;0")+SUMIFS(Movimientos!$C$2:$C$154,Movimientos!$A$2:$A$154,$A14,Movimientos!$D$2:$D$154,CONCATENATE("&lt;",KR$1),Movimientos!$C$2:$C$154,"&lt;0")</f>
        <v>0</v>
      </c>
      <c r="KS14" s="6">
        <f ca="1">SUMIFS(Movimientos!$C$2:$C$154,Movimientos!$A$2:$A$154,$A14,Movimientos!$D$2:$D$154,CONCATENATE("&lt;=",KS$1),Movimientos!$C$2:$C$154,"&gt;0")+SUMIFS(Movimientos!$C$2:$C$154,Movimientos!$A$2:$A$154,$A14,Movimientos!$D$2:$D$154,CONCATENATE("&lt;",KS$1),Movimientos!$C$2:$C$154,"&lt;0")</f>
        <v>0</v>
      </c>
      <c r="KT14" s="6">
        <f ca="1">SUMIFS(Movimientos!$C$2:$C$154,Movimientos!$A$2:$A$154,$A14,Movimientos!$D$2:$D$154,CONCATENATE("&lt;=",KT$1),Movimientos!$C$2:$C$154,"&gt;0")+SUMIFS(Movimientos!$C$2:$C$154,Movimientos!$A$2:$A$154,$A14,Movimientos!$D$2:$D$154,CONCATENATE("&lt;",KT$1),Movimientos!$C$2:$C$154,"&lt;0")</f>
        <v>0</v>
      </c>
      <c r="KU14" s="6">
        <f ca="1">SUMIFS(Movimientos!$C$2:$C$154,Movimientos!$A$2:$A$154,$A14,Movimientos!$D$2:$D$154,CONCATENATE("&lt;=",KU$1),Movimientos!$C$2:$C$154,"&gt;0")+SUMIFS(Movimientos!$C$2:$C$154,Movimientos!$A$2:$A$154,$A14,Movimientos!$D$2:$D$154,CONCATENATE("&lt;",KU$1),Movimientos!$C$2:$C$154,"&lt;0")</f>
        <v>0</v>
      </c>
      <c r="KV14" s="6">
        <f ca="1">SUMIFS(Movimientos!$C$2:$C$154,Movimientos!$A$2:$A$154,$A14,Movimientos!$D$2:$D$154,CONCATENATE("&lt;=",KV$1),Movimientos!$C$2:$C$154,"&gt;0")+SUMIFS(Movimientos!$C$2:$C$154,Movimientos!$A$2:$A$154,$A14,Movimientos!$D$2:$D$154,CONCATENATE("&lt;",KV$1),Movimientos!$C$2:$C$154,"&lt;0")</f>
        <v>0</v>
      </c>
      <c r="KW14" s="6">
        <f ca="1">SUMIFS(Movimientos!$C$2:$C$154,Movimientos!$A$2:$A$154,$A14,Movimientos!$D$2:$D$154,CONCATENATE("&lt;=",KW$1),Movimientos!$C$2:$C$154,"&gt;0")+SUMIFS(Movimientos!$C$2:$C$154,Movimientos!$A$2:$A$154,$A14,Movimientos!$D$2:$D$154,CONCATENATE("&lt;",KW$1),Movimientos!$C$2:$C$154,"&lt;0")</f>
        <v>0</v>
      </c>
      <c r="KX14" s="6">
        <f ca="1">SUMIFS(Movimientos!$C$2:$C$154,Movimientos!$A$2:$A$154,$A14,Movimientos!$D$2:$D$154,CONCATENATE("&lt;=",KX$1),Movimientos!$C$2:$C$154,"&gt;0")+SUMIFS(Movimientos!$C$2:$C$154,Movimientos!$A$2:$A$154,$A14,Movimientos!$D$2:$D$154,CONCATENATE("&lt;",KX$1),Movimientos!$C$2:$C$154,"&lt;0")</f>
        <v>0</v>
      </c>
      <c r="KY14" s="6">
        <f ca="1">SUMIFS(Movimientos!$C$2:$C$154,Movimientos!$A$2:$A$154,$A14,Movimientos!$D$2:$D$154,CONCATENATE("&lt;=",KY$1),Movimientos!$C$2:$C$154,"&gt;0")+SUMIFS(Movimientos!$C$2:$C$154,Movimientos!$A$2:$A$154,$A14,Movimientos!$D$2:$D$154,CONCATENATE("&lt;",KY$1),Movimientos!$C$2:$C$154,"&lt;0")</f>
        <v>0</v>
      </c>
      <c r="KZ14" s="6">
        <f ca="1">SUMIFS(Movimientos!$C$2:$C$154,Movimientos!$A$2:$A$154,$A14,Movimientos!$D$2:$D$154,CONCATENATE("&lt;=",KZ$1),Movimientos!$C$2:$C$154,"&gt;0")+SUMIFS(Movimientos!$C$2:$C$154,Movimientos!$A$2:$A$154,$A14,Movimientos!$D$2:$D$154,CONCATENATE("&lt;",KZ$1),Movimientos!$C$2:$C$154,"&lt;0")</f>
        <v>0</v>
      </c>
      <c r="LA14" s="6">
        <f ca="1">SUMIFS(Movimientos!$C$2:$C$154,Movimientos!$A$2:$A$154,$A14,Movimientos!$D$2:$D$154,CONCATENATE("&lt;=",LA$1),Movimientos!$C$2:$C$154,"&gt;0")+SUMIFS(Movimientos!$C$2:$C$154,Movimientos!$A$2:$A$154,$A14,Movimientos!$D$2:$D$154,CONCATENATE("&lt;",LA$1),Movimientos!$C$2:$C$154,"&lt;0")</f>
        <v>0</v>
      </c>
      <c r="LB14" s="6">
        <f ca="1">SUMIFS(Movimientos!$C$2:$C$154,Movimientos!$A$2:$A$154,$A14,Movimientos!$D$2:$D$154,CONCATENATE("&lt;=",LB$1),Movimientos!$C$2:$C$154,"&gt;0")+SUMIFS(Movimientos!$C$2:$C$154,Movimientos!$A$2:$A$154,$A14,Movimientos!$D$2:$D$154,CONCATENATE("&lt;",LB$1),Movimientos!$C$2:$C$154,"&lt;0")</f>
        <v>0</v>
      </c>
      <c r="LC14" s="6">
        <f ca="1">SUMIFS(Movimientos!$C$2:$C$154,Movimientos!$A$2:$A$154,$A14,Movimientos!$D$2:$D$154,CONCATENATE("&lt;=",LC$1),Movimientos!$C$2:$C$154,"&gt;0")+SUMIFS(Movimientos!$C$2:$C$154,Movimientos!$A$2:$A$154,$A14,Movimientos!$D$2:$D$154,CONCATENATE("&lt;",LC$1),Movimientos!$C$2:$C$154,"&lt;0")</f>
        <v>0</v>
      </c>
      <c r="LD14" s="6">
        <f ca="1">SUMIFS(Movimientos!$C$2:$C$154,Movimientos!$A$2:$A$154,$A14,Movimientos!$D$2:$D$154,CONCATENATE("&lt;=",LD$1),Movimientos!$C$2:$C$154,"&gt;0")+SUMIFS(Movimientos!$C$2:$C$154,Movimientos!$A$2:$A$154,$A14,Movimientos!$D$2:$D$154,CONCATENATE("&lt;",LD$1),Movimientos!$C$2:$C$154,"&lt;0")</f>
        <v>0</v>
      </c>
      <c r="LE14" s="6">
        <f ca="1">SUMIFS(Movimientos!$C$2:$C$154,Movimientos!$A$2:$A$154,$A14,Movimientos!$D$2:$D$154,CONCATENATE("&lt;=",LE$1),Movimientos!$C$2:$C$154,"&gt;0")+SUMIFS(Movimientos!$C$2:$C$154,Movimientos!$A$2:$A$154,$A14,Movimientos!$D$2:$D$154,CONCATENATE("&lt;",LE$1),Movimientos!$C$2:$C$154,"&lt;0")</f>
        <v>0</v>
      </c>
      <c r="LF14" s="6">
        <f ca="1">SUMIFS(Movimientos!$C$2:$C$154,Movimientos!$A$2:$A$154,$A14,Movimientos!$D$2:$D$154,CONCATENATE("&lt;=",LF$1),Movimientos!$C$2:$C$154,"&gt;0")+SUMIFS(Movimientos!$C$2:$C$154,Movimientos!$A$2:$A$154,$A14,Movimientos!$D$2:$D$154,CONCATENATE("&lt;",LF$1),Movimientos!$C$2:$C$154,"&lt;0")</f>
        <v>0</v>
      </c>
      <c r="LG14" s="6">
        <f ca="1">SUMIFS(Movimientos!$C$2:$C$154,Movimientos!$A$2:$A$154,$A14,Movimientos!$D$2:$D$154,CONCATENATE("&lt;=",LG$1),Movimientos!$C$2:$C$154,"&gt;0")+SUMIFS(Movimientos!$C$2:$C$154,Movimientos!$A$2:$A$154,$A14,Movimientos!$D$2:$D$154,CONCATENATE("&lt;",LG$1),Movimientos!$C$2:$C$154,"&lt;0")</f>
        <v>0</v>
      </c>
      <c r="LH14" s="6">
        <f ca="1">SUMIFS(Movimientos!$C$2:$C$154,Movimientos!$A$2:$A$154,$A14,Movimientos!$D$2:$D$154,CONCATENATE("&lt;=",LH$1),Movimientos!$C$2:$C$154,"&gt;0")+SUMIFS(Movimientos!$C$2:$C$154,Movimientos!$A$2:$A$154,$A14,Movimientos!$D$2:$D$154,CONCATENATE("&lt;",LH$1),Movimientos!$C$2:$C$154,"&lt;0")</f>
        <v>0</v>
      </c>
      <c r="LI14" s="6">
        <f ca="1">SUMIFS(Movimientos!$C$2:$C$154,Movimientos!$A$2:$A$154,$A14,Movimientos!$D$2:$D$154,CONCATENATE("&lt;=",LI$1),Movimientos!$C$2:$C$154,"&gt;0")+SUMIFS(Movimientos!$C$2:$C$154,Movimientos!$A$2:$A$154,$A14,Movimientos!$D$2:$D$154,CONCATENATE("&lt;",LI$1),Movimientos!$C$2:$C$154,"&lt;0")</f>
        <v>0</v>
      </c>
      <c r="LJ14" s="6">
        <f ca="1">SUMIFS(Movimientos!$C$2:$C$154,Movimientos!$A$2:$A$154,$A14,Movimientos!$D$2:$D$154,CONCATENATE("&lt;=",LJ$1),Movimientos!$C$2:$C$154,"&gt;0")+SUMIFS(Movimientos!$C$2:$C$154,Movimientos!$A$2:$A$154,$A14,Movimientos!$D$2:$D$154,CONCATENATE("&lt;",LJ$1),Movimientos!$C$2:$C$154,"&lt;0")</f>
        <v>0</v>
      </c>
      <c r="LK14" s="6">
        <f ca="1">SUMIFS(Movimientos!$C$2:$C$154,Movimientos!$A$2:$A$154,$A14,Movimientos!$D$2:$D$154,CONCATENATE("&lt;=",LK$1),Movimientos!$C$2:$C$154,"&gt;0")+SUMIFS(Movimientos!$C$2:$C$154,Movimientos!$A$2:$A$154,$A14,Movimientos!$D$2:$D$154,CONCATENATE("&lt;",LK$1),Movimientos!$C$2:$C$154,"&lt;0")</f>
        <v>0</v>
      </c>
      <c r="LL14" s="6">
        <f ca="1">SUMIFS(Movimientos!$C$2:$C$154,Movimientos!$A$2:$A$154,$A14,Movimientos!$D$2:$D$154,CONCATENATE("&lt;=",LL$1),Movimientos!$C$2:$C$154,"&gt;0")+SUMIFS(Movimientos!$C$2:$C$154,Movimientos!$A$2:$A$154,$A14,Movimientos!$D$2:$D$154,CONCATENATE("&lt;",LL$1),Movimientos!$C$2:$C$154,"&lt;0")</f>
        <v>0</v>
      </c>
      <c r="LM14" s="6">
        <f ca="1">SUMIFS(Movimientos!$C$2:$C$154,Movimientos!$A$2:$A$154,$A14,Movimientos!$D$2:$D$154,CONCATENATE("&lt;=",LM$1),Movimientos!$C$2:$C$154,"&gt;0")+SUMIFS(Movimientos!$C$2:$C$154,Movimientos!$A$2:$A$154,$A14,Movimientos!$D$2:$D$154,CONCATENATE("&lt;",LM$1),Movimientos!$C$2:$C$154,"&lt;0")</f>
        <v>0</v>
      </c>
      <c r="LN14" s="6">
        <f ca="1">SUMIFS(Movimientos!$C$2:$C$154,Movimientos!$A$2:$A$154,$A14,Movimientos!$D$2:$D$154,CONCATENATE("&lt;=",LN$1),Movimientos!$C$2:$C$154,"&gt;0")+SUMIFS(Movimientos!$C$2:$C$154,Movimientos!$A$2:$A$154,$A14,Movimientos!$D$2:$D$154,CONCATENATE("&lt;",LN$1),Movimientos!$C$2:$C$154,"&lt;0")</f>
        <v>0</v>
      </c>
      <c r="LO14" s="6">
        <f ca="1">SUMIFS(Movimientos!$C$2:$C$154,Movimientos!$A$2:$A$154,$A14,Movimientos!$D$2:$D$154,CONCATENATE("&lt;=",LO$1),Movimientos!$C$2:$C$154,"&gt;0")+SUMIFS(Movimientos!$C$2:$C$154,Movimientos!$A$2:$A$154,$A14,Movimientos!$D$2:$D$154,CONCATENATE("&lt;",LO$1),Movimientos!$C$2:$C$154,"&lt;0")</f>
        <v>0</v>
      </c>
      <c r="LP14" s="6">
        <f ca="1">SUMIFS(Movimientos!$C$2:$C$154,Movimientos!$A$2:$A$154,$A14,Movimientos!$D$2:$D$154,CONCATENATE("&lt;=",LP$1),Movimientos!$C$2:$C$154,"&gt;0")+SUMIFS(Movimientos!$C$2:$C$154,Movimientos!$A$2:$A$154,$A14,Movimientos!$D$2:$D$154,CONCATENATE("&lt;",LP$1),Movimientos!$C$2:$C$154,"&lt;0")</f>
        <v>0</v>
      </c>
      <c r="LQ14" s="6">
        <f ca="1">SUMIFS(Movimientos!$C$2:$C$154,Movimientos!$A$2:$A$154,$A14,Movimientos!$D$2:$D$154,CONCATENATE("&lt;=",LQ$1),Movimientos!$C$2:$C$154,"&gt;0")+SUMIFS(Movimientos!$C$2:$C$154,Movimientos!$A$2:$A$154,$A14,Movimientos!$D$2:$D$154,CONCATENATE("&lt;",LQ$1),Movimientos!$C$2:$C$154,"&lt;0")</f>
        <v>0</v>
      </c>
      <c r="LR14" s="6">
        <f ca="1">SUMIFS(Movimientos!$C$2:$C$154,Movimientos!$A$2:$A$154,$A14,Movimientos!$D$2:$D$154,CONCATENATE("&lt;=",LR$1),Movimientos!$C$2:$C$154,"&gt;0")+SUMIFS(Movimientos!$C$2:$C$154,Movimientos!$A$2:$A$154,$A14,Movimientos!$D$2:$D$154,CONCATENATE("&lt;",LR$1),Movimientos!$C$2:$C$154,"&lt;0")</f>
        <v>0</v>
      </c>
      <c r="LS14" s="6">
        <f ca="1">SUMIFS(Movimientos!$C$2:$C$154,Movimientos!$A$2:$A$154,$A14,Movimientos!$D$2:$D$154,CONCATENATE("&lt;=",LS$1),Movimientos!$C$2:$C$154,"&gt;0")+SUMIFS(Movimientos!$C$2:$C$154,Movimientos!$A$2:$A$154,$A14,Movimientos!$D$2:$D$154,CONCATENATE("&lt;",LS$1),Movimientos!$C$2:$C$154,"&lt;0")</f>
        <v>0</v>
      </c>
      <c r="LT14" s="6">
        <f ca="1">SUMIFS(Movimientos!$C$2:$C$154,Movimientos!$A$2:$A$154,$A14,Movimientos!$D$2:$D$154,CONCATENATE("&lt;=",LT$1),Movimientos!$C$2:$C$154,"&gt;0")+SUMIFS(Movimientos!$C$2:$C$154,Movimientos!$A$2:$A$154,$A14,Movimientos!$D$2:$D$154,CONCATENATE("&lt;",LT$1),Movimientos!$C$2:$C$154,"&lt;0")</f>
        <v>0</v>
      </c>
      <c r="LU14" s="6">
        <f ca="1">SUMIFS(Movimientos!$C$2:$C$154,Movimientos!$A$2:$A$154,$A14,Movimientos!$D$2:$D$154,CONCATENATE("&lt;=",LU$1),Movimientos!$C$2:$C$154,"&gt;0")+SUMIFS(Movimientos!$C$2:$C$154,Movimientos!$A$2:$A$154,$A14,Movimientos!$D$2:$D$154,CONCATENATE("&lt;",LU$1),Movimientos!$C$2:$C$154,"&lt;0")</f>
        <v>0</v>
      </c>
      <c r="LV14" s="6">
        <f ca="1">SUMIFS(Movimientos!$C$2:$C$154,Movimientos!$A$2:$A$154,$A14,Movimientos!$D$2:$D$154,CONCATENATE("&lt;=",LV$1),Movimientos!$C$2:$C$154,"&gt;0")+SUMIFS(Movimientos!$C$2:$C$154,Movimientos!$A$2:$A$154,$A14,Movimientos!$D$2:$D$154,CONCATENATE("&lt;",LV$1),Movimientos!$C$2:$C$154,"&lt;0")</f>
        <v>0</v>
      </c>
      <c r="LW14" s="6">
        <f ca="1">SUMIFS(Movimientos!$C$2:$C$154,Movimientos!$A$2:$A$154,$A14,Movimientos!$D$2:$D$154,CONCATENATE("&lt;=",LW$1),Movimientos!$C$2:$C$154,"&gt;0")+SUMIFS(Movimientos!$C$2:$C$154,Movimientos!$A$2:$A$154,$A14,Movimientos!$D$2:$D$154,CONCATENATE("&lt;",LW$1),Movimientos!$C$2:$C$154,"&lt;0")</f>
        <v>0</v>
      </c>
      <c r="LX14" s="6">
        <f ca="1">SUMIFS(Movimientos!$C$2:$C$154,Movimientos!$A$2:$A$154,$A14,Movimientos!$D$2:$D$154,CONCATENATE("&lt;=",LX$1),Movimientos!$C$2:$C$154,"&gt;0")+SUMIFS(Movimientos!$C$2:$C$154,Movimientos!$A$2:$A$154,$A14,Movimientos!$D$2:$D$154,CONCATENATE("&lt;",LX$1),Movimientos!$C$2:$C$154,"&lt;0")</f>
        <v>0</v>
      </c>
      <c r="LY14" s="6">
        <f ca="1">SUMIFS(Movimientos!$C$2:$C$154,Movimientos!$A$2:$A$154,$A14,Movimientos!$D$2:$D$154,CONCATENATE("&lt;=",LY$1),Movimientos!$C$2:$C$154,"&gt;0")+SUMIFS(Movimientos!$C$2:$C$154,Movimientos!$A$2:$A$154,$A14,Movimientos!$D$2:$D$154,CONCATENATE("&lt;",LY$1),Movimientos!$C$2:$C$154,"&lt;0")</f>
        <v>0</v>
      </c>
      <c r="LZ14" s="6">
        <f ca="1">SUMIFS(Movimientos!$C$2:$C$154,Movimientos!$A$2:$A$154,$A14,Movimientos!$D$2:$D$154,CONCATENATE("&lt;=",LZ$1),Movimientos!$C$2:$C$154,"&gt;0")+SUMIFS(Movimientos!$C$2:$C$154,Movimientos!$A$2:$A$154,$A14,Movimientos!$D$2:$D$154,CONCATENATE("&lt;",LZ$1),Movimientos!$C$2:$C$154,"&lt;0")</f>
        <v>0</v>
      </c>
      <c r="MA14" s="6">
        <f ca="1">SUMIFS(Movimientos!$C$2:$C$154,Movimientos!$A$2:$A$154,$A14,Movimientos!$D$2:$D$154,CONCATENATE("&lt;=",MA$1),Movimientos!$C$2:$C$154,"&gt;0")+SUMIFS(Movimientos!$C$2:$C$154,Movimientos!$A$2:$A$154,$A14,Movimientos!$D$2:$D$154,CONCATENATE("&lt;",MA$1),Movimientos!$C$2:$C$154,"&lt;0")</f>
        <v>0</v>
      </c>
      <c r="MB14" s="6">
        <f ca="1">SUMIFS(Movimientos!$C$2:$C$154,Movimientos!$A$2:$A$154,$A14,Movimientos!$D$2:$D$154,CONCATENATE("&lt;=",MB$1),Movimientos!$C$2:$C$154,"&gt;0")+SUMIFS(Movimientos!$C$2:$C$154,Movimientos!$A$2:$A$154,$A14,Movimientos!$D$2:$D$154,CONCATENATE("&lt;",MB$1),Movimientos!$C$2:$C$154,"&lt;0")</f>
        <v>0</v>
      </c>
      <c r="MC14" s="6">
        <f ca="1">SUMIFS(Movimientos!$C$2:$C$154,Movimientos!$A$2:$A$154,$A14,Movimientos!$D$2:$D$154,CONCATENATE("&lt;=",MC$1),Movimientos!$C$2:$C$154,"&gt;0")+SUMIFS(Movimientos!$C$2:$C$154,Movimientos!$A$2:$A$154,$A14,Movimientos!$D$2:$D$154,CONCATENATE("&lt;",MC$1),Movimientos!$C$2:$C$154,"&lt;0")</f>
        <v>0</v>
      </c>
      <c r="MD14" s="6">
        <f ca="1">SUMIFS(Movimientos!$C$2:$C$154,Movimientos!$A$2:$A$154,$A14,Movimientos!$D$2:$D$154,CONCATENATE("&lt;=",MD$1),Movimientos!$C$2:$C$154,"&gt;0")+SUMIFS(Movimientos!$C$2:$C$154,Movimientos!$A$2:$A$154,$A14,Movimientos!$D$2:$D$154,CONCATENATE("&lt;",MD$1),Movimientos!$C$2:$C$154,"&lt;0")</f>
        <v>0</v>
      </c>
      <c r="ME14" s="6">
        <f ca="1">SUMIFS(Movimientos!$C$2:$C$154,Movimientos!$A$2:$A$154,$A14,Movimientos!$D$2:$D$154,CONCATENATE("&lt;=",ME$1),Movimientos!$C$2:$C$154,"&gt;0")+SUMIFS(Movimientos!$C$2:$C$154,Movimientos!$A$2:$A$154,$A14,Movimientos!$D$2:$D$154,CONCATENATE("&lt;",ME$1),Movimientos!$C$2:$C$154,"&lt;0")</f>
        <v>0</v>
      </c>
      <c r="MF14" s="6">
        <f ca="1">SUMIFS(Movimientos!$C$2:$C$154,Movimientos!$A$2:$A$154,$A14,Movimientos!$D$2:$D$154,CONCATENATE("&lt;=",MF$1),Movimientos!$C$2:$C$154,"&gt;0")+SUMIFS(Movimientos!$C$2:$C$154,Movimientos!$A$2:$A$154,$A14,Movimientos!$D$2:$D$154,CONCATENATE("&lt;",MF$1),Movimientos!$C$2:$C$154,"&lt;0")</f>
        <v>0</v>
      </c>
      <c r="MG14" s="6">
        <f ca="1">SUMIFS(Movimientos!$C$2:$C$154,Movimientos!$A$2:$A$154,$A14,Movimientos!$D$2:$D$154,CONCATENATE("&lt;=",MG$1),Movimientos!$C$2:$C$154,"&gt;0")+SUMIFS(Movimientos!$C$2:$C$154,Movimientos!$A$2:$A$154,$A14,Movimientos!$D$2:$D$154,CONCATENATE("&lt;",MG$1),Movimientos!$C$2:$C$154,"&lt;0")</f>
        <v>0</v>
      </c>
      <c r="MH14" s="6">
        <f ca="1">SUMIFS(Movimientos!$C$2:$C$154,Movimientos!$A$2:$A$154,$A14,Movimientos!$D$2:$D$154,CONCATENATE("&lt;=",MH$1),Movimientos!$C$2:$C$154,"&gt;0")+SUMIFS(Movimientos!$C$2:$C$154,Movimientos!$A$2:$A$154,$A14,Movimientos!$D$2:$D$154,CONCATENATE("&lt;",MH$1),Movimientos!$C$2:$C$154,"&lt;0")</f>
        <v>0</v>
      </c>
      <c r="MI14" s="6">
        <f ca="1">SUMIFS(Movimientos!$C$2:$C$154,Movimientos!$A$2:$A$154,$A14,Movimientos!$D$2:$D$154,CONCATENATE("&lt;=",MI$1),Movimientos!$C$2:$C$154,"&gt;0")+SUMIFS(Movimientos!$C$2:$C$154,Movimientos!$A$2:$A$154,$A14,Movimientos!$D$2:$D$154,CONCATENATE("&lt;",MI$1),Movimientos!$C$2:$C$154,"&lt;0")</f>
        <v>0</v>
      </c>
      <c r="MJ14" s="6">
        <f ca="1">SUMIFS(Movimientos!$C$2:$C$154,Movimientos!$A$2:$A$154,$A14,Movimientos!$D$2:$D$154,CONCATENATE("&lt;=",MJ$1),Movimientos!$C$2:$C$154,"&gt;0")+SUMIFS(Movimientos!$C$2:$C$154,Movimientos!$A$2:$A$154,$A14,Movimientos!$D$2:$D$154,CONCATENATE("&lt;",MJ$1),Movimientos!$C$2:$C$154,"&lt;0")</f>
        <v>0</v>
      </c>
      <c r="MK14" s="6">
        <f ca="1">SUMIFS(Movimientos!$C$2:$C$154,Movimientos!$A$2:$A$154,$A14,Movimientos!$D$2:$D$154,CONCATENATE("&lt;=",MK$1),Movimientos!$C$2:$C$154,"&gt;0")+SUMIFS(Movimientos!$C$2:$C$154,Movimientos!$A$2:$A$154,$A14,Movimientos!$D$2:$D$154,CONCATENATE("&lt;",MK$1),Movimientos!$C$2:$C$154,"&lt;0")</f>
        <v>0</v>
      </c>
      <c r="ML14" s="6">
        <f ca="1">SUMIFS(Movimientos!$C$2:$C$154,Movimientos!$A$2:$A$154,$A14,Movimientos!$D$2:$D$154,CONCATENATE("&lt;=",ML$1),Movimientos!$C$2:$C$154,"&gt;0")+SUMIFS(Movimientos!$C$2:$C$154,Movimientos!$A$2:$A$154,$A14,Movimientos!$D$2:$D$154,CONCATENATE("&lt;",ML$1),Movimientos!$C$2:$C$154,"&lt;0")</f>
        <v>0</v>
      </c>
      <c r="MM14" s="6">
        <f ca="1">SUMIFS(Movimientos!$C$2:$C$154,Movimientos!$A$2:$A$154,$A14,Movimientos!$D$2:$D$154,CONCATENATE("&lt;=",MM$1),Movimientos!$C$2:$C$154,"&gt;0")+SUMIFS(Movimientos!$C$2:$C$154,Movimientos!$A$2:$A$154,$A14,Movimientos!$D$2:$D$154,CONCATENATE("&lt;",MM$1),Movimientos!$C$2:$C$154,"&lt;0")</f>
        <v>0</v>
      </c>
      <c r="MN14" s="6">
        <f ca="1">SUMIFS(Movimientos!$C$2:$C$154,Movimientos!$A$2:$A$154,$A14,Movimientos!$D$2:$D$154,CONCATENATE("&lt;=",MN$1),Movimientos!$C$2:$C$154,"&gt;0")+SUMIFS(Movimientos!$C$2:$C$154,Movimientos!$A$2:$A$154,$A14,Movimientos!$D$2:$D$154,CONCATENATE("&lt;",MN$1),Movimientos!$C$2:$C$154,"&lt;0")</f>
        <v>0</v>
      </c>
      <c r="MO14" s="6">
        <f ca="1">SUMIFS(Movimientos!$C$2:$C$154,Movimientos!$A$2:$A$154,$A14,Movimientos!$D$2:$D$154,CONCATENATE("&lt;=",MO$1),Movimientos!$C$2:$C$154,"&gt;0")+SUMIFS(Movimientos!$C$2:$C$154,Movimientos!$A$2:$A$154,$A14,Movimientos!$D$2:$D$154,CONCATENATE("&lt;",MO$1),Movimientos!$C$2:$C$154,"&lt;0")</f>
        <v>0</v>
      </c>
      <c r="MP14" s="6">
        <f ca="1">SUMIFS(Movimientos!$C$2:$C$154,Movimientos!$A$2:$A$154,$A14,Movimientos!$D$2:$D$154,CONCATENATE("&lt;=",MP$1),Movimientos!$C$2:$C$154,"&gt;0")+SUMIFS(Movimientos!$C$2:$C$154,Movimientos!$A$2:$A$154,$A14,Movimientos!$D$2:$D$154,CONCATENATE("&lt;",MP$1),Movimientos!$C$2:$C$154,"&lt;0")</f>
        <v>0</v>
      </c>
      <c r="MQ14" s="6">
        <f ca="1">SUMIFS(Movimientos!$C$2:$C$154,Movimientos!$A$2:$A$154,$A14,Movimientos!$D$2:$D$154,CONCATENATE("&lt;=",MQ$1),Movimientos!$C$2:$C$154,"&gt;0")+SUMIFS(Movimientos!$C$2:$C$154,Movimientos!$A$2:$A$154,$A14,Movimientos!$D$2:$D$154,CONCATENATE("&lt;",MQ$1),Movimientos!$C$2:$C$154,"&lt;0")</f>
        <v>0</v>
      </c>
      <c r="MR14" s="6">
        <f ca="1">SUMIFS(Movimientos!$C$2:$C$154,Movimientos!$A$2:$A$154,$A14,Movimientos!$D$2:$D$154,CONCATENATE("&lt;=",MR$1),Movimientos!$C$2:$C$154,"&gt;0")+SUMIFS(Movimientos!$C$2:$C$154,Movimientos!$A$2:$A$154,$A14,Movimientos!$D$2:$D$154,CONCATENATE("&lt;",MR$1),Movimientos!$C$2:$C$154,"&lt;0")</f>
        <v>0</v>
      </c>
      <c r="MS14" s="6">
        <f ca="1">SUMIFS(Movimientos!$C$2:$C$154,Movimientos!$A$2:$A$154,$A14,Movimientos!$D$2:$D$154,CONCATENATE("&lt;=",MS$1),Movimientos!$C$2:$C$154,"&gt;0")+SUMIFS(Movimientos!$C$2:$C$154,Movimientos!$A$2:$A$154,$A14,Movimientos!$D$2:$D$154,CONCATENATE("&lt;",MS$1),Movimientos!$C$2:$C$154,"&lt;0")</f>
        <v>0</v>
      </c>
      <c r="MT14" s="6">
        <f ca="1">SUMIFS(Movimientos!$C$2:$C$154,Movimientos!$A$2:$A$154,$A14,Movimientos!$D$2:$D$154,CONCATENATE("&lt;=",MT$1),Movimientos!$C$2:$C$154,"&gt;0")+SUMIFS(Movimientos!$C$2:$C$154,Movimientos!$A$2:$A$154,$A14,Movimientos!$D$2:$D$154,CONCATENATE("&lt;",MT$1),Movimientos!$C$2:$C$154,"&lt;0")</f>
        <v>0</v>
      </c>
      <c r="MU14" s="6">
        <f ca="1">SUMIFS(Movimientos!$C$2:$C$154,Movimientos!$A$2:$A$154,$A14,Movimientos!$D$2:$D$154,CONCATENATE("&lt;=",MU$1),Movimientos!$C$2:$C$154,"&gt;0")+SUMIFS(Movimientos!$C$2:$C$154,Movimientos!$A$2:$A$154,$A14,Movimientos!$D$2:$D$154,CONCATENATE("&lt;",MU$1),Movimientos!$C$2:$C$154,"&lt;0")</f>
        <v>0</v>
      </c>
      <c r="MV14" s="6">
        <f ca="1">SUMIFS(Movimientos!$C$2:$C$154,Movimientos!$A$2:$A$154,$A14,Movimientos!$D$2:$D$154,CONCATENATE("&lt;=",MV$1),Movimientos!$C$2:$C$154,"&gt;0")+SUMIFS(Movimientos!$C$2:$C$154,Movimientos!$A$2:$A$154,$A14,Movimientos!$D$2:$D$154,CONCATENATE("&lt;",MV$1),Movimientos!$C$2:$C$154,"&lt;0")</f>
        <v>0</v>
      </c>
      <c r="MW14" s="6">
        <f ca="1">SUMIFS(Movimientos!$C$2:$C$154,Movimientos!$A$2:$A$154,$A14,Movimientos!$D$2:$D$154,CONCATENATE("&lt;=",MW$1),Movimientos!$C$2:$C$154,"&gt;0")+SUMIFS(Movimientos!$C$2:$C$154,Movimientos!$A$2:$A$154,$A14,Movimientos!$D$2:$D$154,CONCATENATE("&lt;",MW$1),Movimientos!$C$2:$C$154,"&lt;0")</f>
        <v>0</v>
      </c>
      <c r="MX14" s="6">
        <f ca="1">SUMIFS(Movimientos!$C$2:$C$154,Movimientos!$A$2:$A$154,$A14,Movimientos!$D$2:$D$154,CONCATENATE("&lt;=",MX$1),Movimientos!$C$2:$C$154,"&gt;0")+SUMIFS(Movimientos!$C$2:$C$154,Movimientos!$A$2:$A$154,$A14,Movimientos!$D$2:$D$154,CONCATENATE("&lt;",MX$1),Movimientos!$C$2:$C$154,"&lt;0")</f>
        <v>0</v>
      </c>
      <c r="MY14" s="6">
        <f ca="1">SUMIFS(Movimientos!$C$2:$C$154,Movimientos!$A$2:$A$154,$A14,Movimientos!$D$2:$D$154,CONCATENATE("&lt;=",MY$1),Movimientos!$C$2:$C$154,"&gt;0")+SUMIFS(Movimientos!$C$2:$C$154,Movimientos!$A$2:$A$154,$A14,Movimientos!$D$2:$D$154,CONCATENATE("&lt;",MY$1),Movimientos!$C$2:$C$154,"&lt;0")</f>
        <v>0</v>
      </c>
      <c r="MZ14" s="6">
        <f ca="1">SUMIFS(Movimientos!$C$2:$C$154,Movimientos!$A$2:$A$154,$A14,Movimientos!$D$2:$D$154,CONCATENATE("&lt;=",MZ$1),Movimientos!$C$2:$C$154,"&gt;0")+SUMIFS(Movimientos!$C$2:$C$154,Movimientos!$A$2:$A$154,$A14,Movimientos!$D$2:$D$154,CONCATENATE("&lt;",MZ$1),Movimientos!$C$2:$C$154,"&lt;0")</f>
        <v>0</v>
      </c>
      <c r="NA14" s="6">
        <f ca="1">SUMIFS(Movimientos!$C$2:$C$154,Movimientos!$A$2:$A$154,$A14,Movimientos!$D$2:$D$154,CONCATENATE("&lt;=",NA$1),Movimientos!$C$2:$C$154,"&gt;0")+SUMIFS(Movimientos!$C$2:$C$154,Movimientos!$A$2:$A$154,$A14,Movimientos!$D$2:$D$154,CONCATENATE("&lt;",NA$1),Movimientos!$C$2:$C$154,"&lt;0")</f>
        <v>0</v>
      </c>
      <c r="NB14" s="6">
        <f ca="1">SUMIFS(Movimientos!$C$2:$C$154,Movimientos!$A$2:$A$154,$A14,Movimientos!$D$2:$D$154,CONCATENATE("&lt;=",NB$1),Movimientos!$C$2:$C$154,"&gt;0")+SUMIFS(Movimientos!$C$2:$C$154,Movimientos!$A$2:$A$154,$A14,Movimientos!$D$2:$D$154,CONCATENATE("&lt;",NB$1),Movimientos!$C$2:$C$154,"&lt;0")</f>
        <v>0</v>
      </c>
      <c r="NC14" s="6">
        <f ca="1">SUMIFS(Movimientos!$C$2:$C$154,Movimientos!$A$2:$A$154,$A14,Movimientos!$D$2:$D$154,CONCATENATE("&lt;=",NC$1),Movimientos!$C$2:$C$154,"&gt;0")+SUMIFS(Movimientos!$C$2:$C$154,Movimientos!$A$2:$A$154,$A14,Movimientos!$D$2:$D$154,CONCATENATE("&lt;",NC$1),Movimientos!$C$2:$C$154,"&lt;0")</f>
        <v>0</v>
      </c>
      <c r="ND14" s="6">
        <f ca="1">SUMIFS(Movimientos!$C$2:$C$154,Movimientos!$A$2:$A$154,$A14,Movimientos!$D$2:$D$154,CONCATENATE("&lt;=",ND$1),Movimientos!$C$2:$C$154,"&gt;0")+SUMIFS(Movimientos!$C$2:$C$154,Movimientos!$A$2:$A$154,$A14,Movimientos!$D$2:$D$154,CONCATENATE("&lt;",ND$1),Movimientos!$C$2:$C$154,"&lt;0")</f>
        <v>0</v>
      </c>
      <c r="NE14" s="6">
        <f ca="1">SUMIFS(Movimientos!$C$2:$C$154,Movimientos!$A$2:$A$154,$A14,Movimientos!$D$2:$D$154,CONCATENATE("&lt;=",NE$1),Movimientos!$C$2:$C$154,"&gt;0")+SUMIFS(Movimientos!$C$2:$C$154,Movimientos!$A$2:$A$154,$A14,Movimientos!$D$2:$D$154,CONCATENATE("&lt;",NE$1),Movimientos!$C$2:$C$154,"&lt;0")</f>
        <v>0</v>
      </c>
      <c r="NF14" s="6">
        <f ca="1">SUMIFS(Movimientos!$C$2:$C$154,Movimientos!$A$2:$A$154,$A14,Movimientos!$D$2:$D$154,CONCATENATE("&lt;=",NF$1),Movimientos!$C$2:$C$154,"&gt;0")+SUMIFS(Movimientos!$C$2:$C$154,Movimientos!$A$2:$A$154,$A14,Movimientos!$D$2:$D$154,CONCATENATE("&lt;",NF$1),Movimientos!$C$2:$C$154,"&lt;0")</f>
        <v>0</v>
      </c>
      <c r="NG14" s="6">
        <f ca="1">SUMIFS(Movimientos!$C$2:$C$154,Movimientos!$A$2:$A$154,$A14,Movimientos!$D$2:$D$154,CONCATENATE("&lt;=",NG$1),Movimientos!$C$2:$C$154,"&gt;0")+SUMIFS(Movimientos!$C$2:$C$154,Movimientos!$A$2:$A$154,$A14,Movimientos!$D$2:$D$154,CONCATENATE("&lt;",NG$1),Movimientos!$C$2:$C$154,"&lt;0")</f>
        <v>0</v>
      </c>
      <c r="NH14" s="6">
        <f ca="1">SUMIFS(Movimientos!$C$2:$C$154,Movimientos!$A$2:$A$154,$A14,Movimientos!$D$2:$D$154,CONCATENATE("&lt;=",NH$1),Movimientos!$C$2:$C$154,"&gt;0")+SUMIFS(Movimientos!$C$2:$C$154,Movimientos!$A$2:$A$154,$A14,Movimientos!$D$2:$D$154,CONCATENATE("&lt;",NH$1),Movimientos!$C$2:$C$154,"&lt;0")</f>
        <v>0</v>
      </c>
      <c r="NI14" s="6">
        <f ca="1">SUMIFS(Movimientos!$C$2:$C$154,Movimientos!$A$2:$A$154,$A14,Movimientos!$D$2:$D$154,CONCATENATE("&lt;=",NI$1),Movimientos!$C$2:$C$154,"&gt;0")+SUMIFS(Movimientos!$C$2:$C$154,Movimientos!$A$2:$A$154,$A14,Movimientos!$D$2:$D$154,CONCATENATE("&lt;",NI$1),Movimientos!$C$2:$C$154,"&lt;0")</f>
        <v>0</v>
      </c>
      <c r="NJ14" s="6">
        <f ca="1">SUMIFS(Movimientos!$C$2:$C$154,Movimientos!$A$2:$A$154,$A14,Movimientos!$D$2:$D$154,CONCATENATE("&lt;=",NJ$1),Movimientos!$C$2:$C$154,"&gt;0")+SUMIFS(Movimientos!$C$2:$C$154,Movimientos!$A$2:$A$154,$A14,Movimientos!$D$2:$D$154,CONCATENATE("&lt;",NJ$1),Movimientos!$C$2:$C$154,"&lt;0")</f>
        <v>0</v>
      </c>
      <c r="NK14" s="6">
        <f ca="1">SUMIFS(Movimientos!$C$2:$C$154,Movimientos!$A$2:$A$154,$A14,Movimientos!$D$2:$D$154,CONCATENATE("&lt;=",NK$1),Movimientos!$C$2:$C$154,"&gt;0")+SUMIFS(Movimientos!$C$2:$C$154,Movimientos!$A$2:$A$154,$A14,Movimientos!$D$2:$D$154,CONCATENATE("&lt;",NK$1),Movimientos!$C$2:$C$154,"&lt;0")</f>
        <v>0</v>
      </c>
      <c r="NL14" s="6">
        <f ca="1">SUMIFS(Movimientos!$C$2:$C$154,Movimientos!$A$2:$A$154,$A14,Movimientos!$D$2:$D$154,CONCATENATE("&lt;=",NL$1),Movimientos!$C$2:$C$154,"&gt;0")+SUMIFS(Movimientos!$C$2:$C$154,Movimientos!$A$2:$A$154,$A14,Movimientos!$D$2:$D$154,CONCATENATE("&lt;",NL$1),Movimientos!$C$2:$C$154,"&lt;0")</f>
        <v>0</v>
      </c>
      <c r="NM14" s="6">
        <f ca="1">SUMIFS(Movimientos!$C$2:$C$154,Movimientos!$A$2:$A$154,$A14,Movimientos!$D$2:$D$154,CONCATENATE("&lt;=",NM$1),Movimientos!$C$2:$C$154,"&gt;0")+SUMIFS(Movimientos!$C$2:$C$154,Movimientos!$A$2:$A$154,$A14,Movimientos!$D$2:$D$154,CONCATENATE("&lt;",NM$1),Movimientos!$C$2:$C$154,"&lt;0")</f>
        <v>0</v>
      </c>
      <c r="NN14" s="6">
        <f ca="1">SUMIFS(Movimientos!$C$2:$C$154,Movimientos!$A$2:$A$154,$A14,Movimientos!$D$2:$D$154,CONCATENATE("&lt;=",NN$1),Movimientos!$C$2:$C$154,"&gt;0")+SUMIFS(Movimientos!$C$2:$C$154,Movimientos!$A$2:$A$154,$A14,Movimientos!$D$2:$D$154,CONCATENATE("&lt;",NN$1),Movimientos!$C$2:$C$154,"&lt;0")</f>
        <v>0</v>
      </c>
      <c r="NO14" s="6">
        <f ca="1">SUMIFS(Movimientos!$C$2:$C$154,Movimientos!$A$2:$A$154,$A14,Movimientos!$D$2:$D$154,CONCATENATE("&lt;=",NO$1),Movimientos!$C$2:$C$154,"&gt;0")+SUMIFS(Movimientos!$C$2:$C$154,Movimientos!$A$2:$A$154,$A14,Movimientos!$D$2:$D$154,CONCATENATE("&lt;",NO$1),Movimientos!$C$2:$C$154,"&lt;0")</f>
        <v>0</v>
      </c>
      <c r="NP14" s="6">
        <f ca="1">SUMIFS(Movimientos!$C$2:$C$154,Movimientos!$A$2:$A$154,$A14,Movimientos!$D$2:$D$154,CONCATENATE("&lt;=",NP$1),Movimientos!$C$2:$C$154,"&gt;0")+SUMIFS(Movimientos!$C$2:$C$154,Movimientos!$A$2:$A$154,$A14,Movimientos!$D$2:$D$154,CONCATENATE("&lt;",NP$1),Movimientos!$C$2:$C$154,"&lt;0")</f>
        <v>0</v>
      </c>
      <c r="NQ14" s="6">
        <f ca="1">SUMIFS(Movimientos!$C$2:$C$154,Movimientos!$A$2:$A$154,$A14,Movimientos!$D$2:$D$154,CONCATENATE("&lt;=",NQ$1),Movimientos!$C$2:$C$154,"&gt;0")+SUMIFS(Movimientos!$C$2:$C$154,Movimientos!$A$2:$A$154,$A14,Movimientos!$D$2:$D$154,CONCATENATE("&lt;",NQ$1),Movimientos!$C$2:$C$154,"&lt;0")</f>
        <v>0</v>
      </c>
      <c r="NR14" s="6">
        <f ca="1">SUMIFS(Movimientos!$C$2:$C$154,Movimientos!$A$2:$A$154,$A14,Movimientos!$D$2:$D$154,CONCATENATE("&lt;=",NR$1),Movimientos!$C$2:$C$154,"&gt;0")+SUMIFS(Movimientos!$C$2:$C$154,Movimientos!$A$2:$A$154,$A14,Movimientos!$D$2:$D$154,CONCATENATE("&lt;",NR$1),Movimientos!$C$2:$C$154,"&lt;0")</f>
        <v>0</v>
      </c>
      <c r="NS14" s="6">
        <f ca="1">SUMIFS(Movimientos!$C$2:$C$154,Movimientos!$A$2:$A$154,$A14,Movimientos!$D$2:$D$154,CONCATENATE("&lt;=",NS$1),Movimientos!$C$2:$C$154,"&gt;0")+SUMIFS(Movimientos!$C$2:$C$154,Movimientos!$A$2:$A$154,$A14,Movimientos!$D$2:$D$154,CONCATENATE("&lt;",NS$1),Movimientos!$C$2:$C$154,"&lt;0")</f>
        <v>0</v>
      </c>
      <c r="NT14" s="6">
        <f ca="1">SUMIFS(Movimientos!$C$2:$C$154,Movimientos!$A$2:$A$154,$A14,Movimientos!$D$2:$D$154,CONCATENATE("&lt;=",NT$1),Movimientos!$C$2:$C$154,"&gt;0")+SUMIFS(Movimientos!$C$2:$C$154,Movimientos!$A$2:$A$154,$A14,Movimientos!$D$2:$D$154,CONCATENATE("&lt;",NT$1),Movimientos!$C$2:$C$154,"&lt;0")</f>
        <v>0</v>
      </c>
      <c r="NU14" s="6">
        <f ca="1">SUMIFS(Movimientos!$C$2:$C$154,Movimientos!$A$2:$A$154,$A14,Movimientos!$D$2:$D$154,CONCATENATE("&lt;=",NU$1),Movimientos!$C$2:$C$154,"&gt;0")+SUMIFS(Movimientos!$C$2:$C$154,Movimientos!$A$2:$A$154,$A14,Movimientos!$D$2:$D$154,CONCATENATE("&lt;",NU$1),Movimientos!$C$2:$C$154,"&lt;0")</f>
        <v>0</v>
      </c>
      <c r="NV14" s="6">
        <f ca="1">SUMIFS(Movimientos!$C$2:$C$154,Movimientos!$A$2:$A$154,$A14,Movimientos!$D$2:$D$154,CONCATENATE("&lt;=",NV$1),Movimientos!$C$2:$C$154,"&gt;0")+SUMIFS(Movimientos!$C$2:$C$154,Movimientos!$A$2:$A$154,$A14,Movimientos!$D$2:$D$154,CONCATENATE("&lt;",NV$1),Movimientos!$C$2:$C$154,"&lt;0")</f>
        <v>0</v>
      </c>
      <c r="NW14" s="6">
        <f ca="1">SUMIFS(Movimientos!$C$2:$C$154,Movimientos!$A$2:$A$154,$A14,Movimientos!$D$2:$D$154,CONCATENATE("&lt;=",NW$1),Movimientos!$C$2:$C$154,"&gt;0")+SUMIFS(Movimientos!$C$2:$C$154,Movimientos!$A$2:$A$154,$A14,Movimientos!$D$2:$D$154,CONCATENATE("&lt;",NW$1),Movimientos!$C$2:$C$154,"&lt;0")</f>
        <v>0</v>
      </c>
      <c r="NX14" s="6">
        <f ca="1">SUMIFS(Movimientos!$C$2:$C$154,Movimientos!$A$2:$A$154,$A14,Movimientos!$D$2:$D$154,CONCATENATE("&lt;=",NX$1),Movimientos!$C$2:$C$154,"&gt;0")+SUMIFS(Movimientos!$C$2:$C$154,Movimientos!$A$2:$A$154,$A14,Movimientos!$D$2:$D$154,CONCATENATE("&lt;",NX$1),Movimientos!$C$2:$C$154,"&lt;0")</f>
        <v>0</v>
      </c>
      <c r="NY14" s="6">
        <f ca="1">SUMIFS(Movimientos!$C$2:$C$154,Movimientos!$A$2:$A$154,$A14,Movimientos!$D$2:$D$154,CONCATENATE("&lt;=",NY$1),Movimientos!$C$2:$C$154,"&gt;0")+SUMIFS(Movimientos!$C$2:$C$154,Movimientos!$A$2:$A$154,$A14,Movimientos!$D$2:$D$154,CONCATENATE("&lt;",NY$1),Movimientos!$C$2:$C$154,"&lt;0")</f>
        <v>0</v>
      </c>
      <c r="NZ14" s="6">
        <f ca="1">SUMIFS(Movimientos!$C$2:$C$154,Movimientos!$A$2:$A$154,$A14,Movimientos!$D$2:$D$154,CONCATENATE("&lt;=",NZ$1),Movimientos!$C$2:$C$154,"&gt;0")+SUMIFS(Movimientos!$C$2:$C$154,Movimientos!$A$2:$A$154,$A14,Movimientos!$D$2:$D$154,CONCATENATE("&lt;",NZ$1),Movimientos!$C$2:$C$154,"&lt;0")</f>
        <v>0</v>
      </c>
      <c r="OA14" s="6">
        <f ca="1">SUMIFS(Movimientos!$C$2:$C$154,Movimientos!$A$2:$A$154,$A14,Movimientos!$D$2:$D$154,CONCATENATE("&lt;=",OA$1),Movimientos!$C$2:$C$154,"&gt;0")+SUMIFS(Movimientos!$C$2:$C$154,Movimientos!$A$2:$A$154,$A14,Movimientos!$D$2:$D$154,CONCATENATE("&lt;",OA$1),Movimientos!$C$2:$C$154,"&lt;0")</f>
        <v>0</v>
      </c>
      <c r="OB14" s="6">
        <f ca="1">SUMIFS(Movimientos!$C$2:$C$154,Movimientos!$A$2:$A$154,$A14,Movimientos!$D$2:$D$154,CONCATENATE("&lt;=",OB$1),Movimientos!$C$2:$C$154,"&gt;0")+SUMIFS(Movimientos!$C$2:$C$154,Movimientos!$A$2:$A$154,$A14,Movimientos!$D$2:$D$154,CONCATENATE("&lt;",OB$1),Movimientos!$C$2:$C$154,"&lt;0")</f>
        <v>0</v>
      </c>
      <c r="OC14" s="6">
        <f ca="1">SUMIFS(Movimientos!$C$2:$C$154,Movimientos!$A$2:$A$154,$A14,Movimientos!$D$2:$D$154,CONCATENATE("&lt;=",OC$1),Movimientos!$C$2:$C$154,"&gt;0")+SUMIFS(Movimientos!$C$2:$C$154,Movimientos!$A$2:$A$154,$A14,Movimientos!$D$2:$D$154,CONCATENATE("&lt;",OC$1),Movimientos!$C$2:$C$154,"&lt;0")</f>
        <v>0</v>
      </c>
      <c r="OD14" s="6">
        <f ca="1">SUMIFS(Movimientos!$C$2:$C$154,Movimientos!$A$2:$A$154,$A14,Movimientos!$D$2:$D$154,CONCATENATE("&lt;=",OD$1),Movimientos!$C$2:$C$154,"&gt;0")+SUMIFS(Movimientos!$C$2:$C$154,Movimientos!$A$2:$A$154,$A14,Movimientos!$D$2:$D$154,CONCATENATE("&lt;",OD$1),Movimientos!$C$2:$C$154,"&lt;0")</f>
        <v>0</v>
      </c>
      <c r="OE14" s="6">
        <f ca="1">SUMIFS(Movimientos!$C$2:$C$154,Movimientos!$A$2:$A$154,$A14,Movimientos!$D$2:$D$154,CONCATENATE("&lt;=",OE$1),Movimientos!$C$2:$C$154,"&gt;0")+SUMIFS(Movimientos!$C$2:$C$154,Movimientos!$A$2:$A$154,$A14,Movimientos!$D$2:$D$154,CONCATENATE("&lt;",OE$1),Movimientos!$C$2:$C$154,"&lt;0")</f>
        <v>0</v>
      </c>
      <c r="OF14" s="6">
        <f ca="1">SUMIFS(Movimientos!$C$2:$C$154,Movimientos!$A$2:$A$154,$A14,Movimientos!$D$2:$D$154,CONCATENATE("&lt;=",OF$1),Movimientos!$C$2:$C$154,"&gt;0")+SUMIFS(Movimientos!$C$2:$C$154,Movimientos!$A$2:$A$154,$A14,Movimientos!$D$2:$D$154,CONCATENATE("&lt;",OF$1),Movimientos!$C$2:$C$154,"&lt;0")</f>
        <v>0</v>
      </c>
      <c r="OG14" s="6">
        <f ca="1">SUMIFS(Movimientos!$C$2:$C$154,Movimientos!$A$2:$A$154,$A14,Movimientos!$D$2:$D$154,CONCATENATE("&lt;=",OG$1),Movimientos!$C$2:$C$154,"&gt;0")+SUMIFS(Movimientos!$C$2:$C$154,Movimientos!$A$2:$A$154,$A14,Movimientos!$D$2:$D$154,CONCATENATE("&lt;",OG$1),Movimientos!$C$2:$C$154,"&lt;0")</f>
        <v>0</v>
      </c>
      <c r="OH14" s="6">
        <f ca="1">SUMIFS(Movimientos!$C$2:$C$154,Movimientos!$A$2:$A$154,$A14,Movimientos!$D$2:$D$154,CONCATENATE("&lt;=",OH$1),Movimientos!$C$2:$C$154,"&gt;0")+SUMIFS(Movimientos!$C$2:$C$154,Movimientos!$A$2:$A$154,$A14,Movimientos!$D$2:$D$154,CONCATENATE("&lt;",OH$1),Movimientos!$C$2:$C$154,"&lt;0")</f>
        <v>0</v>
      </c>
      <c r="OI14" s="6">
        <f ca="1">SUMIFS(Movimientos!$C$2:$C$154,Movimientos!$A$2:$A$154,$A14,Movimientos!$D$2:$D$154,CONCATENATE("&lt;=",OI$1),Movimientos!$C$2:$C$154,"&gt;0")+SUMIFS(Movimientos!$C$2:$C$154,Movimientos!$A$2:$A$154,$A14,Movimientos!$D$2:$D$154,CONCATENATE("&lt;",OI$1),Movimientos!$C$2:$C$154,"&lt;0")</f>
        <v>0</v>
      </c>
      <c r="OJ14" s="6">
        <f ca="1">SUMIFS(Movimientos!$C$2:$C$154,Movimientos!$A$2:$A$154,$A14,Movimientos!$D$2:$D$154,CONCATENATE("&lt;=",OJ$1),Movimientos!$C$2:$C$154,"&gt;0")+SUMIFS(Movimientos!$C$2:$C$154,Movimientos!$A$2:$A$154,$A14,Movimientos!$D$2:$D$154,CONCATENATE("&lt;",OJ$1),Movimientos!$C$2:$C$154,"&lt;0")</f>
        <v>0</v>
      </c>
      <c r="OK14" s="6">
        <f ca="1">SUMIFS(Movimientos!$C$2:$C$154,Movimientos!$A$2:$A$154,$A14,Movimientos!$D$2:$D$154,CONCATENATE("&lt;=",OK$1),Movimientos!$C$2:$C$154,"&gt;0")+SUMIFS(Movimientos!$C$2:$C$154,Movimientos!$A$2:$A$154,$A14,Movimientos!$D$2:$D$154,CONCATENATE("&lt;",OK$1),Movimientos!$C$2:$C$154,"&lt;0")</f>
        <v>0</v>
      </c>
      <c r="OL14" s="6">
        <f ca="1">SUMIFS(Movimientos!$C$2:$C$154,Movimientos!$A$2:$A$154,$A14,Movimientos!$D$2:$D$154,CONCATENATE("&lt;=",OL$1),Movimientos!$C$2:$C$154,"&gt;0")+SUMIFS(Movimientos!$C$2:$C$154,Movimientos!$A$2:$A$154,$A14,Movimientos!$D$2:$D$154,CONCATENATE("&lt;",OL$1),Movimientos!$C$2:$C$154,"&lt;0")</f>
        <v>0</v>
      </c>
      <c r="OM14" s="6">
        <f ca="1">SUMIFS(Movimientos!$C$2:$C$154,Movimientos!$A$2:$A$154,$A14,Movimientos!$D$2:$D$154,CONCATENATE("&lt;=",OM$1),Movimientos!$C$2:$C$154,"&gt;0")+SUMIFS(Movimientos!$C$2:$C$154,Movimientos!$A$2:$A$154,$A14,Movimientos!$D$2:$D$154,CONCATENATE("&lt;",OM$1),Movimientos!$C$2:$C$154,"&lt;0")</f>
        <v>0</v>
      </c>
      <c r="ON14" s="6">
        <f ca="1">SUMIFS(Movimientos!$C$2:$C$154,Movimientos!$A$2:$A$154,$A14,Movimientos!$D$2:$D$154,CONCATENATE("&lt;=",ON$1),Movimientos!$C$2:$C$154,"&gt;0")+SUMIFS(Movimientos!$C$2:$C$154,Movimientos!$A$2:$A$154,$A14,Movimientos!$D$2:$D$154,CONCATENATE("&lt;",ON$1),Movimientos!$C$2:$C$154,"&lt;0")</f>
        <v>0</v>
      </c>
      <c r="OO14" s="6">
        <f ca="1">SUMIFS(Movimientos!$C$2:$C$154,Movimientos!$A$2:$A$154,$A14,Movimientos!$D$2:$D$154,CONCATENATE("&lt;=",OO$1),Movimientos!$C$2:$C$154,"&gt;0")+SUMIFS(Movimientos!$C$2:$C$154,Movimientos!$A$2:$A$154,$A14,Movimientos!$D$2:$D$154,CONCATENATE("&lt;",OO$1),Movimientos!$C$2:$C$154,"&lt;0")</f>
        <v>0</v>
      </c>
      <c r="OP14" s="6">
        <f ca="1">SUMIFS(Movimientos!$C$2:$C$154,Movimientos!$A$2:$A$154,$A14,Movimientos!$D$2:$D$154,CONCATENATE("&lt;=",OP$1),Movimientos!$C$2:$C$154,"&gt;0")+SUMIFS(Movimientos!$C$2:$C$154,Movimientos!$A$2:$A$154,$A14,Movimientos!$D$2:$D$154,CONCATENATE("&lt;",OP$1),Movimientos!$C$2:$C$154,"&lt;0")</f>
        <v>0</v>
      </c>
      <c r="OQ14" s="6">
        <f ca="1">SUMIFS(Movimientos!$C$2:$C$154,Movimientos!$A$2:$A$154,$A14,Movimientos!$D$2:$D$154,CONCATENATE("&lt;=",OQ$1),Movimientos!$C$2:$C$154,"&gt;0")+SUMIFS(Movimientos!$C$2:$C$154,Movimientos!$A$2:$A$154,$A14,Movimientos!$D$2:$D$154,CONCATENATE("&lt;",OQ$1),Movimientos!$C$2:$C$154,"&lt;0")</f>
        <v>0</v>
      </c>
      <c r="OR14" s="6">
        <f ca="1">SUMIFS(Movimientos!$C$2:$C$154,Movimientos!$A$2:$A$154,$A14,Movimientos!$D$2:$D$154,CONCATENATE("&lt;=",OR$1),Movimientos!$C$2:$C$154,"&gt;0")+SUMIFS(Movimientos!$C$2:$C$154,Movimientos!$A$2:$A$154,$A14,Movimientos!$D$2:$D$154,CONCATENATE("&lt;",OR$1),Movimientos!$C$2:$C$154,"&lt;0")</f>
        <v>0</v>
      </c>
      <c r="OS14" s="6">
        <f ca="1">SUMIFS(Movimientos!$C$2:$C$154,Movimientos!$A$2:$A$154,$A14,Movimientos!$D$2:$D$154,CONCATENATE("&lt;=",OS$1),Movimientos!$C$2:$C$154,"&gt;0")+SUMIFS(Movimientos!$C$2:$C$154,Movimientos!$A$2:$A$154,$A14,Movimientos!$D$2:$D$154,CONCATENATE("&lt;",OS$1),Movimientos!$C$2:$C$154,"&lt;0")</f>
        <v>0</v>
      </c>
      <c r="OT14" s="6">
        <f ca="1">SUMIFS(Movimientos!$C$2:$C$154,Movimientos!$A$2:$A$154,$A14,Movimientos!$D$2:$D$154,CONCATENATE("&lt;=",OT$1),Movimientos!$C$2:$C$154,"&gt;0")+SUMIFS(Movimientos!$C$2:$C$154,Movimientos!$A$2:$A$154,$A14,Movimientos!$D$2:$D$154,CONCATENATE("&lt;",OT$1),Movimientos!$C$2:$C$154,"&lt;0")</f>
        <v>0</v>
      </c>
      <c r="OU14" s="6">
        <f ca="1">SUMIFS(Movimientos!$C$2:$C$154,Movimientos!$A$2:$A$154,$A14,Movimientos!$D$2:$D$154,CONCATENATE("&lt;=",OU$1),Movimientos!$C$2:$C$154,"&gt;0")+SUMIFS(Movimientos!$C$2:$C$154,Movimientos!$A$2:$A$154,$A14,Movimientos!$D$2:$D$154,CONCATENATE("&lt;",OU$1),Movimientos!$C$2:$C$154,"&lt;0")</f>
        <v>0</v>
      </c>
      <c r="OV14" s="6">
        <f ca="1">SUMIFS(Movimientos!$C$2:$C$154,Movimientos!$A$2:$A$154,$A14,Movimientos!$D$2:$D$154,CONCATENATE("&lt;=",OV$1),Movimientos!$C$2:$C$154,"&gt;0")+SUMIFS(Movimientos!$C$2:$C$154,Movimientos!$A$2:$A$154,$A14,Movimientos!$D$2:$D$154,CONCATENATE("&lt;",OV$1),Movimientos!$C$2:$C$154,"&lt;0")</f>
        <v>0</v>
      </c>
      <c r="OW14" s="6">
        <f ca="1">SUMIFS(Movimientos!$C$2:$C$154,Movimientos!$A$2:$A$154,$A14,Movimientos!$D$2:$D$154,CONCATENATE("&lt;=",OW$1),Movimientos!$C$2:$C$154,"&gt;0")+SUMIFS(Movimientos!$C$2:$C$154,Movimientos!$A$2:$A$154,$A14,Movimientos!$D$2:$D$154,CONCATENATE("&lt;",OW$1),Movimientos!$C$2:$C$154,"&lt;0")</f>
        <v>0</v>
      </c>
      <c r="OX14" s="6">
        <f ca="1">SUMIFS(Movimientos!$C$2:$C$154,Movimientos!$A$2:$A$154,$A14,Movimientos!$D$2:$D$154,CONCATENATE("&lt;=",OX$1),Movimientos!$C$2:$C$154,"&gt;0")+SUMIFS(Movimientos!$C$2:$C$154,Movimientos!$A$2:$A$154,$A14,Movimientos!$D$2:$D$154,CONCATENATE("&lt;",OX$1),Movimientos!$C$2:$C$154,"&lt;0")</f>
        <v>0</v>
      </c>
      <c r="OY14" s="6">
        <f ca="1">SUMIFS(Movimientos!$C$2:$C$154,Movimientos!$A$2:$A$154,$A14,Movimientos!$D$2:$D$154,CONCATENATE("&lt;=",OY$1),Movimientos!$C$2:$C$154,"&gt;0")+SUMIFS(Movimientos!$C$2:$C$154,Movimientos!$A$2:$A$154,$A14,Movimientos!$D$2:$D$154,CONCATENATE("&lt;",OY$1),Movimientos!$C$2:$C$154,"&lt;0")</f>
        <v>0</v>
      </c>
      <c r="OZ14" s="6">
        <f ca="1">SUMIFS(Movimientos!$C$2:$C$154,Movimientos!$A$2:$A$154,$A14,Movimientos!$D$2:$D$154,CONCATENATE("&lt;=",OZ$1),Movimientos!$C$2:$C$154,"&gt;0")+SUMIFS(Movimientos!$C$2:$C$154,Movimientos!$A$2:$A$154,$A14,Movimientos!$D$2:$D$154,CONCATENATE("&lt;",OZ$1),Movimientos!$C$2:$C$154,"&lt;0")</f>
        <v>0</v>
      </c>
      <c r="PA14" s="6">
        <f ca="1">SUMIFS(Movimientos!$C$2:$C$154,Movimientos!$A$2:$A$154,$A14,Movimientos!$D$2:$D$154,CONCATENATE("&lt;=",PA$1),Movimientos!$C$2:$C$154,"&gt;0")+SUMIFS(Movimientos!$C$2:$C$154,Movimientos!$A$2:$A$154,$A14,Movimientos!$D$2:$D$154,CONCATENATE("&lt;",PA$1),Movimientos!$C$2:$C$154,"&lt;0")</f>
        <v>0</v>
      </c>
      <c r="PB14" s="6">
        <f ca="1">SUMIFS(Movimientos!$C$2:$C$154,Movimientos!$A$2:$A$154,$A14,Movimientos!$D$2:$D$154,CONCATENATE("&lt;=",PB$1),Movimientos!$C$2:$C$154,"&gt;0")+SUMIFS(Movimientos!$C$2:$C$154,Movimientos!$A$2:$A$154,$A14,Movimientos!$D$2:$D$154,CONCATENATE("&lt;",PB$1),Movimientos!$C$2:$C$154,"&lt;0")</f>
        <v>0</v>
      </c>
      <c r="PC14" s="6">
        <f ca="1">SUMIFS(Movimientos!$C$2:$C$154,Movimientos!$A$2:$A$154,$A14,Movimientos!$D$2:$D$154,CONCATENATE("&lt;=",PC$1),Movimientos!$C$2:$C$154,"&gt;0")+SUMIFS(Movimientos!$C$2:$C$154,Movimientos!$A$2:$A$154,$A14,Movimientos!$D$2:$D$154,CONCATENATE("&lt;",PC$1),Movimientos!$C$2:$C$154,"&lt;0")</f>
        <v>0</v>
      </c>
      <c r="PD14" s="6">
        <f ca="1">SUMIFS(Movimientos!$C$2:$C$154,Movimientos!$A$2:$A$154,$A14,Movimientos!$D$2:$D$154,CONCATENATE("&lt;=",PD$1),Movimientos!$C$2:$C$154,"&gt;0")+SUMIFS(Movimientos!$C$2:$C$154,Movimientos!$A$2:$A$154,$A14,Movimientos!$D$2:$D$154,CONCATENATE("&lt;",PD$1),Movimientos!$C$2:$C$154,"&lt;0")</f>
        <v>0</v>
      </c>
      <c r="PE14" s="6">
        <f ca="1">SUMIFS(Movimientos!$C$2:$C$154,Movimientos!$A$2:$A$154,$A14,Movimientos!$D$2:$D$154,CONCATENATE("&lt;=",PE$1),Movimientos!$C$2:$C$154,"&gt;0")+SUMIFS(Movimientos!$C$2:$C$154,Movimientos!$A$2:$A$154,$A14,Movimientos!$D$2:$D$154,CONCATENATE("&lt;",PE$1),Movimientos!$C$2:$C$154,"&lt;0")</f>
        <v>0</v>
      </c>
      <c r="PF14" s="6">
        <f ca="1">SUMIFS(Movimientos!$C$2:$C$154,Movimientos!$A$2:$A$154,$A14,Movimientos!$D$2:$D$154,CONCATENATE("&lt;=",PF$1),Movimientos!$C$2:$C$154,"&gt;0")+SUMIFS(Movimientos!$C$2:$C$154,Movimientos!$A$2:$A$154,$A14,Movimientos!$D$2:$D$154,CONCATENATE("&lt;",PF$1),Movimientos!$C$2:$C$154,"&lt;0")</f>
        <v>0</v>
      </c>
      <c r="PG14" s="6">
        <f ca="1">SUMIFS(Movimientos!$C$2:$C$154,Movimientos!$A$2:$A$154,$A14,Movimientos!$D$2:$D$154,CONCATENATE("&lt;=",PG$1),Movimientos!$C$2:$C$154,"&gt;0")+SUMIFS(Movimientos!$C$2:$C$154,Movimientos!$A$2:$A$154,$A14,Movimientos!$D$2:$D$154,CONCATENATE("&lt;",PG$1),Movimientos!$C$2:$C$154,"&lt;0")</f>
        <v>0</v>
      </c>
      <c r="PH14" s="6">
        <f ca="1">SUMIFS(Movimientos!$C$2:$C$154,Movimientos!$A$2:$A$154,$A14,Movimientos!$D$2:$D$154,CONCATENATE("&lt;=",PH$1),Movimientos!$C$2:$C$154,"&gt;0")+SUMIFS(Movimientos!$C$2:$C$154,Movimientos!$A$2:$A$154,$A14,Movimientos!$D$2:$D$154,CONCATENATE("&lt;",PH$1),Movimientos!$C$2:$C$154,"&lt;0")</f>
        <v>0</v>
      </c>
      <c r="PI14" s="6">
        <f ca="1">SUMIFS(Movimientos!$C$2:$C$154,Movimientos!$A$2:$A$154,$A14,Movimientos!$D$2:$D$154,CONCATENATE("&lt;=",PI$1),Movimientos!$C$2:$C$154,"&gt;0")+SUMIFS(Movimientos!$C$2:$C$154,Movimientos!$A$2:$A$154,$A14,Movimientos!$D$2:$D$154,CONCATENATE("&lt;",PI$1),Movimientos!$C$2:$C$154,"&lt;0")</f>
        <v>0</v>
      </c>
      <c r="PJ14" s="6">
        <f ca="1">SUMIFS(Movimientos!$C$2:$C$154,Movimientos!$A$2:$A$154,$A14,Movimientos!$D$2:$D$154,CONCATENATE("&lt;=",PJ$1),Movimientos!$C$2:$C$154,"&gt;0")+SUMIFS(Movimientos!$C$2:$C$154,Movimientos!$A$2:$A$154,$A14,Movimientos!$D$2:$D$154,CONCATENATE("&lt;",PJ$1),Movimientos!$C$2:$C$154,"&lt;0")</f>
        <v>0</v>
      </c>
      <c r="PK14" s="6">
        <f ca="1">SUMIFS(Movimientos!$C$2:$C$154,Movimientos!$A$2:$A$154,$A14,Movimientos!$D$2:$D$154,CONCATENATE("&lt;=",PK$1),Movimientos!$C$2:$C$154,"&gt;0")+SUMIFS(Movimientos!$C$2:$C$154,Movimientos!$A$2:$A$154,$A14,Movimientos!$D$2:$D$154,CONCATENATE("&lt;",PK$1),Movimientos!$C$2:$C$154,"&lt;0")</f>
        <v>0</v>
      </c>
      <c r="PL14" s="6">
        <f ca="1">SUMIFS(Movimientos!$C$2:$C$154,Movimientos!$A$2:$A$154,$A14,Movimientos!$D$2:$D$154,CONCATENATE("&lt;=",PL$1),Movimientos!$C$2:$C$154,"&gt;0")+SUMIFS(Movimientos!$C$2:$C$154,Movimientos!$A$2:$A$154,$A14,Movimientos!$D$2:$D$154,CONCATENATE("&lt;",PL$1),Movimientos!$C$2:$C$154,"&lt;0")</f>
        <v>0</v>
      </c>
      <c r="PM14" s="6">
        <f ca="1">SUMIFS(Movimientos!$C$2:$C$154,Movimientos!$A$2:$A$154,$A14,Movimientos!$D$2:$D$154,CONCATENATE("&lt;=",PM$1),Movimientos!$C$2:$C$154,"&gt;0")+SUMIFS(Movimientos!$C$2:$C$154,Movimientos!$A$2:$A$154,$A14,Movimientos!$D$2:$D$154,CONCATENATE("&lt;",PM$1),Movimientos!$C$2:$C$154,"&lt;0")</f>
        <v>0</v>
      </c>
      <c r="PN14" s="6">
        <f ca="1">SUMIFS(Movimientos!$C$2:$C$154,Movimientos!$A$2:$A$154,$A14,Movimientos!$D$2:$D$154,CONCATENATE("&lt;=",PN$1),Movimientos!$C$2:$C$154,"&gt;0")+SUMIFS(Movimientos!$C$2:$C$154,Movimientos!$A$2:$A$154,$A14,Movimientos!$D$2:$D$154,CONCATENATE("&lt;",PN$1),Movimientos!$C$2:$C$154,"&lt;0")</f>
        <v>0</v>
      </c>
      <c r="PO14" s="6">
        <f ca="1">SUMIFS(Movimientos!$C$2:$C$154,Movimientos!$A$2:$A$154,$A14,Movimientos!$D$2:$D$154,CONCATENATE("&lt;=",PO$1),Movimientos!$C$2:$C$154,"&gt;0")+SUMIFS(Movimientos!$C$2:$C$154,Movimientos!$A$2:$A$154,$A14,Movimientos!$D$2:$D$154,CONCATENATE("&lt;",PO$1),Movimientos!$C$2:$C$154,"&lt;0")</f>
        <v>0</v>
      </c>
      <c r="PP14" s="6">
        <f ca="1">SUMIFS(Movimientos!$C$2:$C$154,Movimientos!$A$2:$A$154,$A14,Movimientos!$D$2:$D$154,CONCATENATE("&lt;=",PP$1),Movimientos!$C$2:$C$154,"&gt;0")+SUMIFS(Movimientos!$C$2:$C$154,Movimientos!$A$2:$A$154,$A14,Movimientos!$D$2:$D$154,CONCATENATE("&lt;",PP$1),Movimientos!$C$2:$C$154,"&lt;0")</f>
        <v>0</v>
      </c>
      <c r="PQ14" s="6">
        <f ca="1">SUMIFS(Movimientos!$C$2:$C$154,Movimientos!$A$2:$A$154,$A14,Movimientos!$D$2:$D$154,CONCATENATE("&lt;=",PQ$1),Movimientos!$C$2:$C$154,"&gt;0")+SUMIFS(Movimientos!$C$2:$C$154,Movimientos!$A$2:$A$154,$A14,Movimientos!$D$2:$D$154,CONCATENATE("&lt;",PQ$1),Movimientos!$C$2:$C$154,"&lt;0")</f>
        <v>0</v>
      </c>
      <c r="PR14" s="6">
        <f ca="1">SUMIFS(Movimientos!$C$2:$C$154,Movimientos!$A$2:$A$154,$A14,Movimientos!$D$2:$D$154,CONCATENATE("&lt;=",PR$1),Movimientos!$C$2:$C$154,"&gt;0")+SUMIFS(Movimientos!$C$2:$C$154,Movimientos!$A$2:$A$154,$A14,Movimientos!$D$2:$D$154,CONCATENATE("&lt;",PR$1),Movimientos!$C$2:$C$154,"&lt;0")</f>
        <v>0</v>
      </c>
      <c r="PS14" s="6">
        <f ca="1">SUMIFS(Movimientos!$C$2:$C$154,Movimientos!$A$2:$A$154,$A14,Movimientos!$D$2:$D$154,CONCATENATE("&lt;=",PS$1),Movimientos!$C$2:$C$154,"&gt;0")+SUMIFS(Movimientos!$C$2:$C$154,Movimientos!$A$2:$A$154,$A14,Movimientos!$D$2:$D$154,CONCATENATE("&lt;",PS$1),Movimientos!$C$2:$C$154,"&lt;0")</f>
        <v>0</v>
      </c>
      <c r="PT14" s="6">
        <f ca="1">SUMIFS(Movimientos!$C$2:$C$154,Movimientos!$A$2:$A$154,$A14,Movimientos!$D$2:$D$154,CONCATENATE("&lt;=",PT$1),Movimientos!$C$2:$C$154,"&gt;0")+SUMIFS(Movimientos!$C$2:$C$154,Movimientos!$A$2:$A$154,$A14,Movimientos!$D$2:$D$154,CONCATENATE("&lt;",PT$1),Movimientos!$C$2:$C$154,"&lt;0")</f>
        <v>0</v>
      </c>
      <c r="PU14" s="6">
        <f ca="1">SUMIFS(Movimientos!$C$2:$C$154,Movimientos!$A$2:$A$154,$A14,Movimientos!$D$2:$D$154,CONCATENATE("&lt;=",PU$1),Movimientos!$C$2:$C$154,"&gt;0")+SUMIFS(Movimientos!$C$2:$C$154,Movimientos!$A$2:$A$154,$A14,Movimientos!$D$2:$D$154,CONCATENATE("&lt;",PU$1),Movimientos!$C$2:$C$154,"&lt;0")</f>
        <v>0</v>
      </c>
      <c r="PV14" s="6">
        <f ca="1">SUMIFS(Movimientos!$C$2:$C$154,Movimientos!$A$2:$A$154,$A14,Movimientos!$D$2:$D$154,CONCATENATE("&lt;=",PV$1),Movimientos!$C$2:$C$154,"&gt;0")+SUMIFS(Movimientos!$C$2:$C$154,Movimientos!$A$2:$A$154,$A14,Movimientos!$D$2:$D$154,CONCATENATE("&lt;",PV$1),Movimientos!$C$2:$C$154,"&lt;0")</f>
        <v>0</v>
      </c>
      <c r="PW14" s="6">
        <f ca="1">SUMIFS(Movimientos!$C$2:$C$154,Movimientos!$A$2:$A$154,$A14,Movimientos!$D$2:$D$154,CONCATENATE("&lt;=",PW$1),Movimientos!$C$2:$C$154,"&gt;0")+SUMIFS(Movimientos!$C$2:$C$154,Movimientos!$A$2:$A$154,$A14,Movimientos!$D$2:$D$154,CONCATENATE("&lt;",PW$1),Movimientos!$C$2:$C$154,"&lt;0")</f>
        <v>0</v>
      </c>
      <c r="PX14" s="6">
        <f ca="1">SUMIFS(Movimientos!$C$2:$C$154,Movimientos!$A$2:$A$154,$A14,Movimientos!$D$2:$D$154,CONCATENATE("&lt;=",PX$1),Movimientos!$C$2:$C$154,"&gt;0")+SUMIFS(Movimientos!$C$2:$C$154,Movimientos!$A$2:$A$154,$A14,Movimientos!$D$2:$D$154,CONCATENATE("&lt;",PX$1),Movimientos!$C$2:$C$154,"&lt;0")</f>
        <v>0</v>
      </c>
      <c r="PY14" s="6">
        <f ca="1">SUMIFS(Movimientos!$C$2:$C$154,Movimientos!$A$2:$A$154,$A14,Movimientos!$D$2:$D$154,CONCATENATE("&lt;=",PY$1),Movimientos!$C$2:$C$154,"&gt;0")+SUMIFS(Movimientos!$C$2:$C$154,Movimientos!$A$2:$A$154,$A14,Movimientos!$D$2:$D$154,CONCATENATE("&lt;",PY$1),Movimientos!$C$2:$C$154,"&lt;0")</f>
        <v>0</v>
      </c>
      <c r="PZ14" s="6">
        <f ca="1">SUMIFS(Movimientos!$C$2:$C$154,Movimientos!$A$2:$A$154,$A14,Movimientos!$D$2:$D$154,CONCATENATE("&lt;=",PZ$1),Movimientos!$C$2:$C$154,"&gt;0")+SUMIFS(Movimientos!$C$2:$C$154,Movimientos!$A$2:$A$154,$A14,Movimientos!$D$2:$D$154,CONCATENATE("&lt;",PZ$1),Movimientos!$C$2:$C$154,"&lt;0")</f>
        <v>0</v>
      </c>
      <c r="QA14" s="6">
        <f ca="1">SUMIFS(Movimientos!$C$2:$C$154,Movimientos!$A$2:$A$154,$A14,Movimientos!$D$2:$D$154,CONCATENATE("&lt;=",QA$1),Movimientos!$C$2:$C$154,"&gt;0")+SUMIFS(Movimientos!$C$2:$C$154,Movimientos!$A$2:$A$154,$A14,Movimientos!$D$2:$D$154,CONCATENATE("&lt;",QA$1),Movimientos!$C$2:$C$154,"&lt;0")</f>
        <v>0</v>
      </c>
      <c r="QB14" s="6">
        <f ca="1">SUMIFS(Movimientos!$C$2:$C$154,Movimientos!$A$2:$A$154,$A14,Movimientos!$D$2:$D$154,CONCATENATE("&lt;=",QB$1),Movimientos!$C$2:$C$154,"&gt;0")+SUMIFS(Movimientos!$C$2:$C$154,Movimientos!$A$2:$A$154,$A14,Movimientos!$D$2:$D$154,CONCATENATE("&lt;",QB$1),Movimientos!$C$2:$C$154,"&lt;0")</f>
        <v>0</v>
      </c>
      <c r="QC14" s="6">
        <f ca="1">SUMIFS(Movimientos!$C$2:$C$154,Movimientos!$A$2:$A$154,$A14,Movimientos!$D$2:$D$154,CONCATENATE("&lt;=",QC$1),Movimientos!$C$2:$C$154,"&gt;0")+SUMIFS(Movimientos!$C$2:$C$154,Movimientos!$A$2:$A$154,$A14,Movimientos!$D$2:$D$154,CONCATENATE("&lt;",QC$1),Movimientos!$C$2:$C$154,"&lt;0")</f>
        <v>0</v>
      </c>
      <c r="QD14" s="6">
        <f ca="1">SUMIFS(Movimientos!$C$2:$C$154,Movimientos!$A$2:$A$154,$A14,Movimientos!$D$2:$D$154,CONCATENATE("&lt;=",QD$1),Movimientos!$C$2:$C$154,"&gt;0")+SUMIFS(Movimientos!$C$2:$C$154,Movimientos!$A$2:$A$154,$A14,Movimientos!$D$2:$D$154,CONCATENATE("&lt;",QD$1),Movimientos!$C$2:$C$154,"&lt;0")</f>
        <v>0</v>
      </c>
      <c r="QE14" s="6">
        <f ca="1">SUMIFS(Movimientos!$C$2:$C$154,Movimientos!$A$2:$A$154,$A14,Movimientos!$D$2:$D$154,CONCATENATE("&lt;=",QE$1),Movimientos!$C$2:$C$154,"&gt;0")+SUMIFS(Movimientos!$C$2:$C$154,Movimientos!$A$2:$A$154,$A14,Movimientos!$D$2:$D$154,CONCATENATE("&lt;",QE$1),Movimientos!$C$2:$C$154,"&lt;0")</f>
        <v>0</v>
      </c>
      <c r="QF14" s="6">
        <f ca="1">SUMIFS(Movimientos!$C$2:$C$154,Movimientos!$A$2:$A$154,$A14,Movimientos!$D$2:$D$154,CONCATENATE("&lt;=",QF$1),Movimientos!$C$2:$C$154,"&gt;0")+SUMIFS(Movimientos!$C$2:$C$154,Movimientos!$A$2:$A$154,$A14,Movimientos!$D$2:$D$154,CONCATENATE("&lt;",QF$1),Movimientos!$C$2:$C$154,"&lt;0")</f>
        <v>0</v>
      </c>
      <c r="QG14" s="6">
        <f ca="1">SUMIFS(Movimientos!$C$2:$C$154,Movimientos!$A$2:$A$154,$A14,Movimientos!$D$2:$D$154,CONCATENATE("&lt;=",QG$1),Movimientos!$C$2:$C$154,"&gt;0")+SUMIFS(Movimientos!$C$2:$C$154,Movimientos!$A$2:$A$154,$A14,Movimientos!$D$2:$D$154,CONCATENATE("&lt;",QG$1),Movimientos!$C$2:$C$154,"&lt;0")</f>
        <v>0</v>
      </c>
      <c r="QH14" s="6">
        <f ca="1">SUMIFS(Movimientos!$C$2:$C$154,Movimientos!$A$2:$A$154,$A14,Movimientos!$D$2:$D$154,CONCATENATE("&lt;=",QH$1),Movimientos!$C$2:$C$154,"&gt;0")+SUMIFS(Movimientos!$C$2:$C$154,Movimientos!$A$2:$A$154,$A14,Movimientos!$D$2:$D$154,CONCATENATE("&lt;",QH$1),Movimientos!$C$2:$C$154,"&lt;0")</f>
        <v>0</v>
      </c>
      <c r="QI14" s="6">
        <f ca="1">SUMIFS(Movimientos!$C$2:$C$154,Movimientos!$A$2:$A$154,$A14,Movimientos!$D$2:$D$154,CONCATENATE("&lt;=",QI$1),Movimientos!$C$2:$C$154,"&gt;0")+SUMIFS(Movimientos!$C$2:$C$154,Movimientos!$A$2:$A$154,$A14,Movimientos!$D$2:$D$154,CONCATENATE("&lt;",QI$1),Movimientos!$C$2:$C$154,"&lt;0")</f>
        <v>0</v>
      </c>
      <c r="QJ14" s="6">
        <f ca="1">SUMIFS(Movimientos!$C$2:$C$154,Movimientos!$A$2:$A$154,$A14,Movimientos!$D$2:$D$154,CONCATENATE("&lt;=",QJ$1),Movimientos!$C$2:$C$154,"&gt;0")+SUMIFS(Movimientos!$C$2:$C$154,Movimientos!$A$2:$A$154,$A14,Movimientos!$D$2:$D$154,CONCATENATE("&lt;",QJ$1),Movimientos!$C$2:$C$154,"&lt;0")</f>
        <v>0</v>
      </c>
      <c r="QK14" s="6">
        <f ca="1">SUMIFS(Movimientos!$C$2:$C$154,Movimientos!$A$2:$A$154,$A14,Movimientos!$D$2:$D$154,CONCATENATE("&lt;=",QK$1),Movimientos!$C$2:$C$154,"&gt;0")+SUMIFS(Movimientos!$C$2:$C$154,Movimientos!$A$2:$A$154,$A14,Movimientos!$D$2:$D$154,CONCATENATE("&lt;",QK$1),Movimientos!$C$2:$C$154,"&lt;0")</f>
        <v>0</v>
      </c>
      <c r="QL14" s="6">
        <f ca="1">SUMIFS(Movimientos!$C$2:$C$154,Movimientos!$A$2:$A$154,$A14,Movimientos!$D$2:$D$154,CONCATENATE("&lt;=",QL$1),Movimientos!$C$2:$C$154,"&gt;0")+SUMIFS(Movimientos!$C$2:$C$154,Movimientos!$A$2:$A$154,$A14,Movimientos!$D$2:$D$154,CONCATENATE("&lt;",QL$1),Movimientos!$C$2:$C$154,"&lt;0")</f>
        <v>0</v>
      </c>
      <c r="QM14" s="6">
        <f ca="1">SUMIFS(Movimientos!$C$2:$C$154,Movimientos!$A$2:$A$154,$A14,Movimientos!$D$2:$D$154,CONCATENATE("&lt;=",QM$1),Movimientos!$C$2:$C$154,"&gt;0")+SUMIFS(Movimientos!$C$2:$C$154,Movimientos!$A$2:$A$154,$A14,Movimientos!$D$2:$D$154,CONCATENATE("&lt;",QM$1),Movimientos!$C$2:$C$154,"&lt;0")</f>
        <v>0</v>
      </c>
      <c r="QN14" s="6">
        <f ca="1">SUMIFS(Movimientos!$C$2:$C$154,Movimientos!$A$2:$A$154,$A14,Movimientos!$D$2:$D$154,CONCATENATE("&lt;=",QN$1),Movimientos!$C$2:$C$154,"&gt;0")+SUMIFS(Movimientos!$C$2:$C$154,Movimientos!$A$2:$A$154,$A14,Movimientos!$D$2:$D$154,CONCATENATE("&lt;",QN$1),Movimientos!$C$2:$C$154,"&lt;0")</f>
        <v>0</v>
      </c>
      <c r="QO14" s="6">
        <f ca="1">SUMIFS(Movimientos!$C$2:$C$154,Movimientos!$A$2:$A$154,$A14,Movimientos!$D$2:$D$154,CONCATENATE("&lt;=",QO$1),Movimientos!$C$2:$C$154,"&gt;0")+SUMIFS(Movimientos!$C$2:$C$154,Movimientos!$A$2:$A$154,$A14,Movimientos!$D$2:$D$154,CONCATENATE("&lt;",QO$1),Movimientos!$C$2:$C$154,"&lt;0")</f>
        <v>0</v>
      </c>
      <c r="QP14" s="6">
        <f ca="1">SUMIFS(Movimientos!$C$2:$C$154,Movimientos!$A$2:$A$154,$A14,Movimientos!$D$2:$D$154,CONCATENATE("&lt;=",QP$1),Movimientos!$C$2:$C$154,"&gt;0")+SUMIFS(Movimientos!$C$2:$C$154,Movimientos!$A$2:$A$154,$A14,Movimientos!$D$2:$D$154,CONCATENATE("&lt;",QP$1),Movimientos!$C$2:$C$154,"&lt;0")</f>
        <v>0</v>
      </c>
      <c r="QQ14" s="6">
        <f ca="1">SUMIFS(Movimientos!$C$2:$C$154,Movimientos!$A$2:$A$154,$A14,Movimientos!$D$2:$D$154,CONCATENATE("&lt;=",QQ$1),Movimientos!$C$2:$C$154,"&gt;0")+SUMIFS(Movimientos!$C$2:$C$154,Movimientos!$A$2:$A$154,$A14,Movimientos!$D$2:$D$154,CONCATENATE("&lt;",QQ$1),Movimientos!$C$2:$C$154,"&lt;0")</f>
        <v>0</v>
      </c>
      <c r="QR14" s="6">
        <f ca="1">SUMIFS(Movimientos!$C$2:$C$154,Movimientos!$A$2:$A$154,$A14,Movimientos!$D$2:$D$154,CONCATENATE("&lt;=",QR$1),Movimientos!$C$2:$C$154,"&gt;0")+SUMIFS(Movimientos!$C$2:$C$154,Movimientos!$A$2:$A$154,$A14,Movimientos!$D$2:$D$154,CONCATENATE("&lt;",QR$1),Movimientos!$C$2:$C$154,"&lt;0")</f>
        <v>0</v>
      </c>
      <c r="QS14" s="6">
        <f ca="1">SUMIFS(Movimientos!$C$2:$C$154,Movimientos!$A$2:$A$154,$A14,Movimientos!$D$2:$D$154,CONCATENATE("&lt;=",QS$1),Movimientos!$C$2:$C$154,"&gt;0")+SUMIFS(Movimientos!$C$2:$C$154,Movimientos!$A$2:$A$154,$A14,Movimientos!$D$2:$D$154,CONCATENATE("&lt;",QS$1),Movimientos!$C$2:$C$154,"&lt;0")</f>
        <v>0</v>
      </c>
      <c r="QT14" s="6">
        <f ca="1">SUMIFS(Movimientos!$C$2:$C$154,Movimientos!$A$2:$A$154,$A14,Movimientos!$D$2:$D$154,CONCATENATE("&lt;=",QT$1),Movimientos!$C$2:$C$154,"&gt;0")+SUMIFS(Movimientos!$C$2:$C$154,Movimientos!$A$2:$A$154,$A14,Movimientos!$D$2:$D$154,CONCATENATE("&lt;",QT$1),Movimientos!$C$2:$C$154,"&lt;0")</f>
        <v>0</v>
      </c>
      <c r="QU14" s="6">
        <f ca="1">SUMIFS(Movimientos!$C$2:$C$154,Movimientos!$A$2:$A$154,$A14,Movimientos!$D$2:$D$154,CONCATENATE("&lt;=",QU$1),Movimientos!$C$2:$C$154,"&gt;0")+SUMIFS(Movimientos!$C$2:$C$154,Movimientos!$A$2:$A$154,$A14,Movimientos!$D$2:$D$154,CONCATENATE("&lt;",QU$1),Movimientos!$C$2:$C$154,"&lt;0")</f>
        <v>0</v>
      </c>
      <c r="QV14" s="6">
        <f ca="1">SUMIFS(Movimientos!$C$2:$C$154,Movimientos!$A$2:$A$154,$A14,Movimientos!$D$2:$D$154,CONCATENATE("&lt;=",QV$1),Movimientos!$C$2:$C$154,"&gt;0")+SUMIFS(Movimientos!$C$2:$C$154,Movimientos!$A$2:$A$154,$A14,Movimientos!$D$2:$D$154,CONCATENATE("&lt;",QV$1),Movimientos!$C$2:$C$154,"&lt;0")</f>
        <v>0</v>
      </c>
      <c r="QW14" s="6">
        <f ca="1">SUMIFS(Movimientos!$C$2:$C$154,Movimientos!$A$2:$A$154,$A14,Movimientos!$D$2:$D$154,CONCATENATE("&lt;=",QW$1),Movimientos!$C$2:$C$154,"&gt;0")+SUMIFS(Movimientos!$C$2:$C$154,Movimientos!$A$2:$A$154,$A14,Movimientos!$D$2:$D$154,CONCATENATE("&lt;",QW$1),Movimientos!$C$2:$C$154,"&lt;0")</f>
        <v>0</v>
      </c>
      <c r="QX14" s="6">
        <f ca="1">SUMIFS(Movimientos!$C$2:$C$154,Movimientos!$A$2:$A$154,$A14,Movimientos!$D$2:$D$154,CONCATENATE("&lt;=",QX$1),Movimientos!$C$2:$C$154,"&gt;0")+SUMIFS(Movimientos!$C$2:$C$154,Movimientos!$A$2:$A$154,$A14,Movimientos!$D$2:$D$154,CONCATENATE("&lt;",QX$1),Movimientos!$C$2:$C$154,"&lt;0")</f>
        <v>0</v>
      </c>
      <c r="QY14" s="6">
        <f ca="1">SUMIFS(Movimientos!$C$2:$C$154,Movimientos!$A$2:$A$154,$A14,Movimientos!$D$2:$D$154,CONCATENATE("&lt;=",QY$1),Movimientos!$C$2:$C$154,"&gt;0")+SUMIFS(Movimientos!$C$2:$C$154,Movimientos!$A$2:$A$154,$A14,Movimientos!$D$2:$D$154,CONCATENATE("&lt;",QY$1),Movimientos!$C$2:$C$154,"&lt;0")</f>
        <v>0</v>
      </c>
      <c r="QZ14" s="6">
        <f ca="1">SUMIFS(Movimientos!$C$2:$C$154,Movimientos!$A$2:$A$154,$A14,Movimientos!$D$2:$D$154,CONCATENATE("&lt;=",QZ$1),Movimientos!$C$2:$C$154,"&gt;0")+SUMIFS(Movimientos!$C$2:$C$154,Movimientos!$A$2:$A$154,$A14,Movimientos!$D$2:$D$154,CONCATENATE("&lt;",QZ$1),Movimientos!$C$2:$C$154,"&lt;0")</f>
        <v>0</v>
      </c>
      <c r="RA14" s="6">
        <f ca="1">SUMIFS(Movimientos!$C$2:$C$154,Movimientos!$A$2:$A$154,$A14,Movimientos!$D$2:$D$154,CONCATENATE("&lt;=",RA$1),Movimientos!$C$2:$C$154,"&gt;0")+SUMIFS(Movimientos!$C$2:$C$154,Movimientos!$A$2:$A$154,$A14,Movimientos!$D$2:$D$154,CONCATENATE("&lt;",RA$1),Movimientos!$C$2:$C$154,"&lt;0")</f>
        <v>0</v>
      </c>
      <c r="RB14" s="6">
        <f ca="1">SUMIFS(Movimientos!$C$2:$C$154,Movimientos!$A$2:$A$154,$A14,Movimientos!$D$2:$D$154,CONCATENATE("&lt;=",RB$1),Movimientos!$C$2:$C$154,"&gt;0")+SUMIFS(Movimientos!$C$2:$C$154,Movimientos!$A$2:$A$154,$A14,Movimientos!$D$2:$D$154,CONCATENATE("&lt;",RB$1),Movimientos!$C$2:$C$154,"&lt;0")</f>
        <v>0</v>
      </c>
      <c r="RC14" s="6">
        <f ca="1">SUMIFS(Movimientos!$C$2:$C$154,Movimientos!$A$2:$A$154,$A14,Movimientos!$D$2:$D$154,CONCATENATE("&lt;=",RC$1),Movimientos!$C$2:$C$154,"&gt;0")+SUMIFS(Movimientos!$C$2:$C$154,Movimientos!$A$2:$A$154,$A14,Movimientos!$D$2:$D$154,CONCATENATE("&lt;",RC$1),Movimientos!$C$2:$C$154,"&lt;0")</f>
        <v>0</v>
      </c>
      <c r="RD14" s="6">
        <f ca="1">SUMIFS(Movimientos!$C$2:$C$154,Movimientos!$A$2:$A$154,$A14,Movimientos!$D$2:$D$154,CONCATENATE("&lt;=",RD$1),Movimientos!$C$2:$C$154,"&gt;0")+SUMIFS(Movimientos!$C$2:$C$154,Movimientos!$A$2:$A$154,$A14,Movimientos!$D$2:$D$154,CONCATENATE("&lt;",RD$1),Movimientos!$C$2:$C$154,"&lt;0")</f>
        <v>0</v>
      </c>
      <c r="RE14" s="6">
        <f ca="1">SUMIFS(Movimientos!$C$2:$C$154,Movimientos!$A$2:$A$154,$A14,Movimientos!$D$2:$D$154,CONCATENATE("&lt;=",RE$1),Movimientos!$C$2:$C$154,"&gt;0")+SUMIFS(Movimientos!$C$2:$C$154,Movimientos!$A$2:$A$154,$A14,Movimientos!$D$2:$D$154,CONCATENATE("&lt;",RE$1),Movimientos!$C$2:$C$154,"&lt;0")</f>
        <v>0</v>
      </c>
      <c r="RF14" s="6">
        <f ca="1">SUMIFS(Movimientos!$C$2:$C$154,Movimientos!$A$2:$A$154,$A14,Movimientos!$D$2:$D$154,CONCATENATE("&lt;=",RF$1),Movimientos!$C$2:$C$154,"&gt;0")+SUMIFS(Movimientos!$C$2:$C$154,Movimientos!$A$2:$A$154,$A14,Movimientos!$D$2:$D$154,CONCATENATE("&lt;",RF$1),Movimientos!$C$2:$C$154,"&lt;0")</f>
        <v>0</v>
      </c>
      <c r="RG14" s="6">
        <f ca="1">SUMIFS(Movimientos!$C$2:$C$154,Movimientos!$A$2:$A$154,$A14,Movimientos!$D$2:$D$154,CONCATENATE("&lt;=",RG$1),Movimientos!$C$2:$C$154,"&gt;0")+SUMIFS(Movimientos!$C$2:$C$154,Movimientos!$A$2:$A$154,$A14,Movimientos!$D$2:$D$154,CONCATENATE("&lt;",RG$1),Movimientos!$C$2:$C$154,"&lt;0")</f>
        <v>0</v>
      </c>
      <c r="RH14" s="6">
        <f ca="1">SUMIFS(Movimientos!$C$2:$C$154,Movimientos!$A$2:$A$154,$A14,Movimientos!$D$2:$D$154,CONCATENATE("&lt;=",RH$1),Movimientos!$C$2:$C$154,"&gt;0")+SUMIFS(Movimientos!$C$2:$C$154,Movimientos!$A$2:$A$154,$A14,Movimientos!$D$2:$D$154,CONCATENATE("&lt;",RH$1),Movimientos!$C$2:$C$154,"&lt;0")</f>
        <v>0</v>
      </c>
      <c r="RI14" s="6">
        <f ca="1">SUMIFS(Movimientos!$C$2:$C$154,Movimientos!$A$2:$A$154,$A14,Movimientos!$D$2:$D$154,CONCATENATE("&lt;=",RI$1),Movimientos!$C$2:$C$154,"&gt;0")+SUMIFS(Movimientos!$C$2:$C$154,Movimientos!$A$2:$A$154,$A14,Movimientos!$D$2:$D$154,CONCATENATE("&lt;",RI$1),Movimientos!$C$2:$C$154,"&lt;0")</f>
        <v>0</v>
      </c>
      <c r="RJ14" s="6">
        <f ca="1">SUMIFS(Movimientos!$C$2:$C$154,Movimientos!$A$2:$A$154,$A14,Movimientos!$D$2:$D$154,CONCATENATE("&lt;=",RJ$1),Movimientos!$C$2:$C$154,"&gt;0")+SUMIFS(Movimientos!$C$2:$C$154,Movimientos!$A$2:$A$154,$A14,Movimientos!$D$2:$D$154,CONCATENATE("&lt;",RJ$1),Movimientos!$C$2:$C$154,"&lt;0")</f>
        <v>0</v>
      </c>
      <c r="RK14" s="6">
        <f ca="1">SUMIFS(Movimientos!$C$2:$C$154,Movimientos!$A$2:$A$154,$A14,Movimientos!$D$2:$D$154,CONCATENATE("&lt;=",RK$1),Movimientos!$C$2:$C$154,"&gt;0")+SUMIFS(Movimientos!$C$2:$C$154,Movimientos!$A$2:$A$154,$A14,Movimientos!$D$2:$D$154,CONCATENATE("&lt;",RK$1),Movimientos!$C$2:$C$154,"&lt;0")</f>
        <v>0</v>
      </c>
      <c r="RL14" s="6">
        <f ca="1">SUMIFS(Movimientos!$C$2:$C$154,Movimientos!$A$2:$A$154,$A14,Movimientos!$D$2:$D$154,CONCATENATE("&lt;=",RL$1),Movimientos!$C$2:$C$154,"&gt;0")+SUMIFS(Movimientos!$C$2:$C$154,Movimientos!$A$2:$A$154,$A14,Movimientos!$D$2:$D$154,CONCATENATE("&lt;",RL$1),Movimientos!$C$2:$C$154,"&lt;0")</f>
        <v>0</v>
      </c>
      <c r="RM14" s="6">
        <f ca="1">SUMIFS(Movimientos!$C$2:$C$154,Movimientos!$A$2:$A$154,$A14,Movimientos!$D$2:$D$154,CONCATENATE("&lt;=",RM$1),Movimientos!$C$2:$C$154,"&gt;0")+SUMIFS(Movimientos!$C$2:$C$154,Movimientos!$A$2:$A$154,$A14,Movimientos!$D$2:$D$154,CONCATENATE("&lt;",RM$1),Movimientos!$C$2:$C$154,"&lt;0")</f>
        <v>0</v>
      </c>
      <c r="RN14" s="6">
        <f ca="1">SUMIFS(Movimientos!$C$2:$C$154,Movimientos!$A$2:$A$154,$A14,Movimientos!$D$2:$D$154,CONCATENATE("&lt;=",RN$1),Movimientos!$C$2:$C$154,"&gt;0")+SUMIFS(Movimientos!$C$2:$C$154,Movimientos!$A$2:$A$154,$A14,Movimientos!$D$2:$D$154,CONCATENATE("&lt;",RN$1),Movimientos!$C$2:$C$154,"&lt;0")</f>
        <v>0</v>
      </c>
      <c r="RO14" s="6">
        <f ca="1">SUMIFS(Movimientos!$C$2:$C$154,Movimientos!$A$2:$A$154,$A14,Movimientos!$D$2:$D$154,CONCATENATE("&lt;=",RO$1),Movimientos!$C$2:$C$154,"&gt;0")+SUMIFS(Movimientos!$C$2:$C$154,Movimientos!$A$2:$A$154,$A14,Movimientos!$D$2:$D$154,CONCATENATE("&lt;",RO$1),Movimientos!$C$2:$C$154,"&lt;0")</f>
        <v>0</v>
      </c>
      <c r="RP14" s="6">
        <f ca="1">SUMIFS(Movimientos!$C$2:$C$154,Movimientos!$A$2:$A$154,$A14,Movimientos!$D$2:$D$154,CONCATENATE("&lt;=",RP$1),Movimientos!$C$2:$C$154,"&gt;0")+SUMIFS(Movimientos!$C$2:$C$154,Movimientos!$A$2:$A$154,$A14,Movimientos!$D$2:$D$154,CONCATENATE("&lt;",RP$1),Movimientos!$C$2:$C$154,"&lt;0")</f>
        <v>0</v>
      </c>
      <c r="RQ14" s="6">
        <f ca="1">SUMIFS(Movimientos!$C$2:$C$154,Movimientos!$A$2:$A$154,$A14,Movimientos!$D$2:$D$154,CONCATENATE("&lt;=",RQ$1),Movimientos!$C$2:$C$154,"&gt;0")+SUMIFS(Movimientos!$C$2:$C$154,Movimientos!$A$2:$A$154,$A14,Movimientos!$D$2:$D$154,CONCATENATE("&lt;",RQ$1),Movimientos!$C$2:$C$154,"&lt;0")</f>
        <v>0</v>
      </c>
      <c r="RR14" s="6">
        <f ca="1">SUMIFS(Movimientos!$C$2:$C$154,Movimientos!$A$2:$A$154,$A14,Movimientos!$D$2:$D$154,CONCATENATE("&lt;=",RR$1),Movimientos!$C$2:$C$154,"&gt;0")+SUMIFS(Movimientos!$C$2:$C$154,Movimientos!$A$2:$A$154,$A14,Movimientos!$D$2:$D$154,CONCATENATE("&lt;",RR$1),Movimientos!$C$2:$C$154,"&lt;0")</f>
        <v>0</v>
      </c>
      <c r="RS14" s="6">
        <f ca="1">SUMIFS(Movimientos!$C$2:$C$154,Movimientos!$A$2:$A$154,$A14,Movimientos!$D$2:$D$154,CONCATENATE("&lt;=",RS$1),Movimientos!$C$2:$C$154,"&gt;0")+SUMIFS(Movimientos!$C$2:$C$154,Movimientos!$A$2:$A$154,$A14,Movimientos!$D$2:$D$154,CONCATENATE("&lt;",RS$1),Movimientos!$C$2:$C$154,"&lt;0")</f>
        <v>0</v>
      </c>
      <c r="RT14" s="6">
        <f ca="1">SUMIFS(Movimientos!$C$2:$C$154,Movimientos!$A$2:$A$154,$A14,Movimientos!$D$2:$D$154,CONCATENATE("&lt;=",RT$1),Movimientos!$C$2:$C$154,"&gt;0")+SUMIFS(Movimientos!$C$2:$C$154,Movimientos!$A$2:$A$154,$A14,Movimientos!$D$2:$D$154,CONCATENATE("&lt;",RT$1),Movimientos!$C$2:$C$154,"&lt;0")</f>
        <v>0</v>
      </c>
      <c r="RU14" s="6">
        <f ca="1">SUMIFS(Movimientos!$C$2:$C$154,Movimientos!$A$2:$A$154,$A14,Movimientos!$D$2:$D$154,CONCATENATE("&lt;=",RU$1),Movimientos!$C$2:$C$154,"&gt;0")+SUMIFS(Movimientos!$C$2:$C$154,Movimientos!$A$2:$A$154,$A14,Movimientos!$D$2:$D$154,CONCATENATE("&lt;",RU$1),Movimientos!$C$2:$C$154,"&lt;0")</f>
        <v>0</v>
      </c>
      <c r="RV14" s="6">
        <f ca="1">SUMIFS(Movimientos!$C$2:$C$154,Movimientos!$A$2:$A$154,$A14,Movimientos!$D$2:$D$154,CONCATENATE("&lt;=",RV$1),Movimientos!$C$2:$C$154,"&gt;0")+SUMIFS(Movimientos!$C$2:$C$154,Movimientos!$A$2:$A$154,$A14,Movimientos!$D$2:$D$154,CONCATENATE("&lt;",RV$1),Movimientos!$C$2:$C$154,"&lt;0")</f>
        <v>0</v>
      </c>
      <c r="RW14" s="6">
        <f ca="1">SUMIFS(Movimientos!$C$2:$C$154,Movimientos!$A$2:$A$154,$A14,Movimientos!$D$2:$D$154,CONCATENATE("&lt;=",RW$1),Movimientos!$C$2:$C$154,"&gt;0")+SUMIFS(Movimientos!$C$2:$C$154,Movimientos!$A$2:$A$154,$A14,Movimientos!$D$2:$D$154,CONCATENATE("&lt;",RW$1),Movimientos!$C$2:$C$154,"&lt;0")</f>
        <v>0</v>
      </c>
      <c r="RX14" s="6">
        <f ca="1">SUMIFS(Movimientos!$C$2:$C$154,Movimientos!$A$2:$A$154,$A14,Movimientos!$D$2:$D$154,CONCATENATE("&lt;=",RX$1),Movimientos!$C$2:$C$154,"&gt;0")+SUMIFS(Movimientos!$C$2:$C$154,Movimientos!$A$2:$A$154,$A14,Movimientos!$D$2:$D$154,CONCATENATE("&lt;",RX$1),Movimientos!$C$2:$C$154,"&lt;0")</f>
        <v>0</v>
      </c>
      <c r="RY14" s="6">
        <f ca="1">SUMIFS(Movimientos!$C$2:$C$154,Movimientos!$A$2:$A$154,$A14,Movimientos!$D$2:$D$154,CONCATENATE("&lt;=",RY$1),Movimientos!$C$2:$C$154,"&gt;0")+SUMIFS(Movimientos!$C$2:$C$154,Movimientos!$A$2:$A$154,$A14,Movimientos!$D$2:$D$154,CONCATENATE("&lt;",RY$1),Movimientos!$C$2:$C$154,"&lt;0")</f>
        <v>0</v>
      </c>
      <c r="RZ14" s="6">
        <f ca="1">SUMIFS(Movimientos!$C$2:$C$154,Movimientos!$A$2:$A$154,$A14,Movimientos!$D$2:$D$154,CONCATENATE("&lt;=",RZ$1),Movimientos!$C$2:$C$154,"&gt;0")+SUMIFS(Movimientos!$C$2:$C$154,Movimientos!$A$2:$A$154,$A14,Movimientos!$D$2:$D$154,CONCATENATE("&lt;",RZ$1),Movimientos!$C$2:$C$154,"&lt;0")</f>
        <v>0</v>
      </c>
      <c r="SA14" s="6">
        <f ca="1">SUMIFS(Movimientos!$C$2:$C$154,Movimientos!$A$2:$A$154,$A14,Movimientos!$D$2:$D$154,CONCATENATE("&lt;=",SA$1),Movimientos!$C$2:$C$154,"&gt;0")+SUMIFS(Movimientos!$C$2:$C$154,Movimientos!$A$2:$A$154,$A14,Movimientos!$D$2:$D$154,CONCATENATE("&lt;",SA$1),Movimientos!$C$2:$C$154,"&lt;0")</f>
        <v>0</v>
      </c>
      <c r="SB14" s="6">
        <f ca="1">SUMIFS(Movimientos!$C$2:$C$154,Movimientos!$A$2:$A$154,$A14,Movimientos!$D$2:$D$154,CONCATENATE("&lt;=",SB$1),Movimientos!$C$2:$C$154,"&gt;0")+SUMIFS(Movimientos!$C$2:$C$154,Movimientos!$A$2:$A$154,$A14,Movimientos!$D$2:$D$154,CONCATENATE("&lt;",SB$1),Movimientos!$C$2:$C$154,"&lt;0")</f>
        <v>0</v>
      </c>
      <c r="SC14" s="6">
        <f ca="1">SUMIFS(Movimientos!$C$2:$C$154,Movimientos!$A$2:$A$154,$A14,Movimientos!$D$2:$D$154,CONCATENATE("&lt;=",SC$1),Movimientos!$C$2:$C$154,"&gt;0")+SUMIFS(Movimientos!$C$2:$C$154,Movimientos!$A$2:$A$154,$A14,Movimientos!$D$2:$D$154,CONCATENATE("&lt;",SC$1),Movimientos!$C$2:$C$154,"&lt;0")</f>
        <v>0</v>
      </c>
      <c r="SD14" s="6">
        <f ca="1">SUMIFS(Movimientos!$C$2:$C$154,Movimientos!$A$2:$A$154,$A14,Movimientos!$D$2:$D$154,CONCATENATE("&lt;=",SD$1),Movimientos!$C$2:$C$154,"&gt;0")+SUMIFS(Movimientos!$C$2:$C$154,Movimientos!$A$2:$A$154,$A14,Movimientos!$D$2:$D$154,CONCATENATE("&lt;",SD$1),Movimientos!$C$2:$C$154,"&lt;0")</f>
        <v>0</v>
      </c>
      <c r="SE14" s="6">
        <f ca="1">SUMIFS(Movimientos!$C$2:$C$154,Movimientos!$A$2:$A$154,$A14,Movimientos!$D$2:$D$154,CONCATENATE("&lt;=",SE$1),Movimientos!$C$2:$C$154,"&gt;0")+SUMIFS(Movimientos!$C$2:$C$154,Movimientos!$A$2:$A$154,$A14,Movimientos!$D$2:$D$154,CONCATENATE("&lt;",SE$1),Movimientos!$C$2:$C$154,"&lt;0")</f>
        <v>0</v>
      </c>
      <c r="SF14" s="6">
        <f ca="1">SUMIFS(Movimientos!$C$2:$C$154,Movimientos!$A$2:$A$154,$A14,Movimientos!$D$2:$D$154,CONCATENATE("&lt;=",SF$1),Movimientos!$C$2:$C$154,"&gt;0")+SUMIFS(Movimientos!$C$2:$C$154,Movimientos!$A$2:$A$154,$A14,Movimientos!$D$2:$D$154,CONCATENATE("&lt;",SF$1),Movimientos!$C$2:$C$154,"&lt;0")</f>
        <v>0</v>
      </c>
      <c r="SG14" s="6">
        <f ca="1">SUMIFS(Movimientos!$C$2:$C$154,Movimientos!$A$2:$A$154,$A14,Movimientos!$D$2:$D$154,CONCATENATE("&lt;=",SG$1),Movimientos!$C$2:$C$154,"&gt;0")+SUMIFS(Movimientos!$C$2:$C$154,Movimientos!$A$2:$A$154,$A14,Movimientos!$D$2:$D$154,CONCATENATE("&lt;",SG$1),Movimientos!$C$2:$C$154,"&lt;0")</f>
        <v>0</v>
      </c>
      <c r="SH14" s="6">
        <f ca="1">SUMIFS(Movimientos!$C$2:$C$154,Movimientos!$A$2:$A$154,$A14,Movimientos!$D$2:$D$154,CONCATENATE("&lt;=",SH$1),Movimientos!$C$2:$C$154,"&gt;0")+SUMIFS(Movimientos!$C$2:$C$154,Movimientos!$A$2:$A$154,$A14,Movimientos!$D$2:$D$154,CONCATENATE("&lt;",SH$1),Movimientos!$C$2:$C$154,"&lt;0")</f>
        <v>0</v>
      </c>
      <c r="SI14" s="6">
        <f ca="1">SUMIFS(Movimientos!$C$2:$C$154,Movimientos!$A$2:$A$154,$A14,Movimientos!$D$2:$D$154,CONCATENATE("&lt;=",SI$1),Movimientos!$C$2:$C$154,"&gt;0")+SUMIFS(Movimientos!$C$2:$C$154,Movimientos!$A$2:$A$154,$A14,Movimientos!$D$2:$D$154,CONCATENATE("&lt;",SI$1),Movimientos!$C$2:$C$154,"&lt;0")</f>
        <v>0</v>
      </c>
      <c r="SJ14" s="6">
        <f ca="1">SUMIFS(Movimientos!$C$2:$C$154,Movimientos!$A$2:$A$154,$A14,Movimientos!$D$2:$D$154,CONCATENATE("&lt;=",SJ$1),Movimientos!$C$2:$C$154,"&gt;0")+SUMIFS(Movimientos!$C$2:$C$154,Movimientos!$A$2:$A$154,$A14,Movimientos!$D$2:$D$154,CONCATENATE("&lt;",SJ$1),Movimientos!$C$2:$C$154,"&lt;0")</f>
        <v>0</v>
      </c>
      <c r="SK14" s="6">
        <f ca="1">SUMIFS(Movimientos!$C$2:$C$154,Movimientos!$A$2:$A$154,$A14,Movimientos!$D$2:$D$154,CONCATENATE("&lt;=",SK$1),Movimientos!$C$2:$C$154,"&gt;0")+SUMIFS(Movimientos!$C$2:$C$154,Movimientos!$A$2:$A$154,$A14,Movimientos!$D$2:$D$154,CONCATENATE("&lt;",SK$1),Movimientos!$C$2:$C$154,"&lt;0")</f>
        <v>0</v>
      </c>
      <c r="SL14" s="6">
        <f ca="1">SUMIFS(Movimientos!$C$2:$C$154,Movimientos!$A$2:$A$154,$A14,Movimientos!$D$2:$D$154,CONCATENATE("&lt;=",SL$1),Movimientos!$C$2:$C$154,"&gt;0")+SUMIFS(Movimientos!$C$2:$C$154,Movimientos!$A$2:$A$154,$A14,Movimientos!$D$2:$D$154,CONCATENATE("&lt;",SL$1),Movimientos!$C$2:$C$154,"&lt;0")</f>
        <v>0</v>
      </c>
      <c r="SM14" s="6">
        <f ca="1">SUMIFS(Movimientos!$C$2:$C$154,Movimientos!$A$2:$A$154,$A14,Movimientos!$D$2:$D$154,CONCATENATE("&lt;=",SM$1),Movimientos!$C$2:$C$154,"&gt;0")+SUMIFS(Movimientos!$C$2:$C$154,Movimientos!$A$2:$A$154,$A14,Movimientos!$D$2:$D$154,CONCATENATE("&lt;",SM$1),Movimientos!$C$2:$C$154,"&lt;0")</f>
        <v>0</v>
      </c>
      <c r="SN14" s="6">
        <f ca="1">SUMIFS(Movimientos!$C$2:$C$154,Movimientos!$A$2:$A$154,$A14,Movimientos!$D$2:$D$154,CONCATENATE("&lt;=",SN$1),Movimientos!$C$2:$C$154,"&gt;0")+SUMIFS(Movimientos!$C$2:$C$154,Movimientos!$A$2:$A$154,$A14,Movimientos!$D$2:$D$154,CONCATENATE("&lt;",SN$1),Movimientos!$C$2:$C$154,"&lt;0")</f>
        <v>0</v>
      </c>
      <c r="SO14" s="6">
        <f ca="1">SUMIFS(Movimientos!$C$2:$C$154,Movimientos!$A$2:$A$154,$A14,Movimientos!$D$2:$D$154,CONCATENATE("&lt;=",SO$1),Movimientos!$C$2:$C$154,"&gt;0")+SUMIFS(Movimientos!$C$2:$C$154,Movimientos!$A$2:$A$154,$A14,Movimientos!$D$2:$D$154,CONCATENATE("&lt;",SO$1),Movimientos!$C$2:$C$154,"&lt;0")</f>
        <v>0</v>
      </c>
      <c r="SP14" s="6">
        <f ca="1">SUMIFS(Movimientos!$C$2:$C$154,Movimientos!$A$2:$A$154,$A14,Movimientos!$D$2:$D$154,CONCATENATE("&lt;=",SP$1),Movimientos!$C$2:$C$154,"&gt;0")+SUMIFS(Movimientos!$C$2:$C$154,Movimientos!$A$2:$A$154,$A14,Movimientos!$D$2:$D$154,CONCATENATE("&lt;",SP$1),Movimientos!$C$2:$C$154,"&lt;0")</f>
        <v>0</v>
      </c>
      <c r="SQ14" s="6">
        <f ca="1">SUMIFS(Movimientos!$C$2:$C$154,Movimientos!$A$2:$A$154,$A14,Movimientos!$D$2:$D$154,CONCATENATE("&lt;=",SQ$1),Movimientos!$C$2:$C$154,"&gt;0")+SUMIFS(Movimientos!$C$2:$C$154,Movimientos!$A$2:$A$154,$A14,Movimientos!$D$2:$D$154,CONCATENATE("&lt;",SQ$1),Movimientos!$C$2:$C$154,"&lt;0")</f>
        <v>0</v>
      </c>
      <c r="SR14" s="6">
        <f ca="1">SUMIFS(Movimientos!$C$2:$C$154,Movimientos!$A$2:$A$154,$A14,Movimientos!$D$2:$D$154,CONCATENATE("&lt;=",SR$1),Movimientos!$C$2:$C$154,"&gt;0")+SUMIFS(Movimientos!$C$2:$C$154,Movimientos!$A$2:$A$154,$A14,Movimientos!$D$2:$D$154,CONCATENATE("&lt;",SR$1),Movimientos!$C$2:$C$154,"&lt;0")</f>
        <v>0</v>
      </c>
      <c r="SS14" s="6">
        <f ca="1">SUMIFS(Movimientos!$C$2:$C$154,Movimientos!$A$2:$A$154,$A14,Movimientos!$D$2:$D$154,CONCATENATE("&lt;=",SS$1),Movimientos!$C$2:$C$154,"&gt;0")+SUMIFS(Movimientos!$C$2:$C$154,Movimientos!$A$2:$A$154,$A14,Movimientos!$D$2:$D$154,CONCATENATE("&lt;",SS$1),Movimientos!$C$2:$C$154,"&lt;0")</f>
        <v>0</v>
      </c>
      <c r="ST14" s="6">
        <f ca="1">SUMIFS(Movimientos!$C$2:$C$154,Movimientos!$A$2:$A$154,$A14,Movimientos!$D$2:$D$154,CONCATENATE("&lt;=",ST$1),Movimientos!$C$2:$C$154,"&gt;0")+SUMIFS(Movimientos!$C$2:$C$154,Movimientos!$A$2:$A$154,$A14,Movimientos!$D$2:$D$154,CONCATENATE("&lt;",ST$1),Movimientos!$C$2:$C$154,"&lt;0")</f>
        <v>0</v>
      </c>
      <c r="SU14" s="6">
        <f ca="1">SUMIFS(Movimientos!$C$2:$C$154,Movimientos!$A$2:$A$154,$A14,Movimientos!$D$2:$D$154,CONCATENATE("&lt;=",SU$1),Movimientos!$C$2:$C$154,"&gt;0")+SUMIFS(Movimientos!$C$2:$C$154,Movimientos!$A$2:$A$154,$A14,Movimientos!$D$2:$D$154,CONCATENATE("&lt;",SU$1),Movimientos!$C$2:$C$154,"&lt;0")</f>
        <v>0</v>
      </c>
      <c r="SV14" s="6">
        <f ca="1">SUMIFS(Movimientos!$C$2:$C$154,Movimientos!$A$2:$A$154,$A14,Movimientos!$D$2:$D$154,CONCATENATE("&lt;=",SV$1),Movimientos!$C$2:$C$154,"&gt;0")+SUMIFS(Movimientos!$C$2:$C$154,Movimientos!$A$2:$A$154,$A14,Movimientos!$D$2:$D$154,CONCATENATE("&lt;",SV$1),Movimientos!$C$2:$C$154,"&lt;0")</f>
        <v>0</v>
      </c>
      <c r="SW14" s="6">
        <f ca="1">SUMIFS(Movimientos!$C$2:$C$154,Movimientos!$A$2:$A$154,$A14,Movimientos!$D$2:$D$154,CONCATENATE("&lt;=",SW$1),Movimientos!$C$2:$C$154,"&gt;0")+SUMIFS(Movimientos!$C$2:$C$154,Movimientos!$A$2:$A$154,$A14,Movimientos!$D$2:$D$154,CONCATENATE("&lt;",SW$1),Movimientos!$C$2:$C$154,"&lt;0")</f>
        <v>0</v>
      </c>
      <c r="SX14" s="6">
        <f ca="1">SUMIFS(Movimientos!$C$2:$C$154,Movimientos!$A$2:$A$154,$A14,Movimientos!$D$2:$D$154,CONCATENATE("&lt;=",SX$1),Movimientos!$C$2:$C$154,"&gt;0")+SUMIFS(Movimientos!$C$2:$C$154,Movimientos!$A$2:$A$154,$A14,Movimientos!$D$2:$D$154,CONCATENATE("&lt;",SX$1),Movimientos!$C$2:$C$154,"&lt;0")</f>
        <v>0</v>
      </c>
      <c r="SY14" s="6">
        <f ca="1">SUMIFS(Movimientos!$C$2:$C$154,Movimientos!$A$2:$A$154,$A14,Movimientos!$D$2:$D$154,CONCATENATE("&lt;=",SY$1),Movimientos!$C$2:$C$154,"&gt;0")+SUMIFS(Movimientos!$C$2:$C$154,Movimientos!$A$2:$A$154,$A14,Movimientos!$D$2:$D$154,CONCATENATE("&lt;",SY$1),Movimientos!$C$2:$C$154,"&lt;0")</f>
        <v>0</v>
      </c>
      <c r="SZ14" s="6">
        <f ca="1">SUMIFS(Movimientos!$C$2:$C$154,Movimientos!$A$2:$A$154,$A14,Movimientos!$D$2:$D$154,CONCATENATE("&lt;=",SZ$1),Movimientos!$C$2:$C$154,"&gt;0")+SUMIFS(Movimientos!$C$2:$C$154,Movimientos!$A$2:$A$154,$A14,Movimientos!$D$2:$D$154,CONCATENATE("&lt;",SZ$1),Movimientos!$C$2:$C$154,"&lt;0")</f>
        <v>0</v>
      </c>
      <c r="TA14" s="6">
        <f ca="1">SUMIFS(Movimientos!$C$2:$C$154,Movimientos!$A$2:$A$154,$A14,Movimientos!$D$2:$D$154,CONCATENATE("&lt;=",TA$1),Movimientos!$C$2:$C$154,"&gt;0")+SUMIFS(Movimientos!$C$2:$C$154,Movimientos!$A$2:$A$154,$A14,Movimientos!$D$2:$D$154,CONCATENATE("&lt;",TA$1),Movimientos!$C$2:$C$154,"&lt;0")</f>
        <v>0</v>
      </c>
      <c r="TB14" s="6">
        <f ca="1">SUMIFS(Movimientos!$C$2:$C$154,Movimientos!$A$2:$A$154,$A14,Movimientos!$D$2:$D$154,CONCATENATE("&lt;=",TB$1),Movimientos!$C$2:$C$154,"&gt;0")+SUMIFS(Movimientos!$C$2:$C$154,Movimientos!$A$2:$A$154,$A14,Movimientos!$D$2:$D$154,CONCATENATE("&lt;",TB$1),Movimientos!$C$2:$C$154,"&lt;0")</f>
        <v>0</v>
      </c>
      <c r="TC14" s="6">
        <f ca="1">SUMIFS(Movimientos!$C$2:$C$154,Movimientos!$A$2:$A$154,$A14,Movimientos!$D$2:$D$154,CONCATENATE("&lt;=",TC$1),Movimientos!$C$2:$C$154,"&gt;0")+SUMIFS(Movimientos!$C$2:$C$154,Movimientos!$A$2:$A$154,$A14,Movimientos!$D$2:$D$154,CONCATENATE("&lt;",TC$1),Movimientos!$C$2:$C$154,"&lt;0")</f>
        <v>0</v>
      </c>
      <c r="TD14" s="6">
        <f ca="1">SUMIFS(Movimientos!$C$2:$C$154,Movimientos!$A$2:$A$154,$A14,Movimientos!$D$2:$D$154,CONCATENATE("&lt;=",TD$1),Movimientos!$C$2:$C$154,"&gt;0")+SUMIFS(Movimientos!$C$2:$C$154,Movimientos!$A$2:$A$154,$A14,Movimientos!$D$2:$D$154,CONCATENATE("&lt;",TD$1),Movimientos!$C$2:$C$154,"&lt;0")</f>
        <v>0</v>
      </c>
      <c r="TE14" s="6">
        <f ca="1">SUMIFS(Movimientos!$C$2:$C$154,Movimientos!$A$2:$A$154,$A14,Movimientos!$D$2:$D$154,CONCATENATE("&lt;=",TE$1),Movimientos!$C$2:$C$154,"&gt;0")+SUMIFS(Movimientos!$C$2:$C$154,Movimientos!$A$2:$A$154,$A14,Movimientos!$D$2:$D$154,CONCATENATE("&lt;",TE$1),Movimientos!$C$2:$C$154,"&lt;0")</f>
        <v>0</v>
      </c>
    </row>
    <row r="15" spans="1:525" x14ac:dyDescent="0.25">
      <c r="A15" s="5" t="str">
        <f>Datos_MStar!J16</f>
        <v>IE0032722260</v>
      </c>
      <c r="B15" s="5" t="str">
        <f>Datos_MStar!K16</f>
        <v>BNY Mellon Euroland Bond A EUR Acc</v>
      </c>
      <c r="C15" s="25">
        <v>0</v>
      </c>
      <c r="D15" s="6">
        <f ca="1">SUMIFS(Movimientos!$C$2:$C$154,Movimientos!$A$2:$A$154,$A15,Movimientos!$D$2:$D$154,CONCATENATE("&lt;=",D$1),Movimientos!$C$2:$C$154,"&gt;0")+SUMIFS(Movimientos!$C$2:$C$154,Movimientos!$A$2:$A$154,$A15,Movimientos!$D$2:$D$154,CONCATENATE("&lt;",D$1),Movimientos!$C$2:$C$154,"&lt;0")</f>
        <v>0</v>
      </c>
      <c r="E15" s="6">
        <f ca="1">SUMIFS(Movimientos!$C$2:$C$154,Movimientos!$A$2:$A$154,$A15,Movimientos!$D$2:$D$154,CONCATENATE("&lt;=",E$1),Movimientos!$C$2:$C$154,"&gt;0")+SUMIFS(Movimientos!$C$2:$C$154,Movimientos!$A$2:$A$154,$A15,Movimientos!$D$2:$D$154,CONCATENATE("&lt;",E$1),Movimientos!$C$2:$C$154,"&lt;0")</f>
        <v>0</v>
      </c>
      <c r="F15" s="6">
        <f ca="1">SUMIFS(Movimientos!$C$2:$C$154,Movimientos!$A$2:$A$154,$A15,Movimientos!$D$2:$D$154,CONCATENATE("&lt;=",F$1),Movimientos!$C$2:$C$154,"&gt;0")+SUMIFS(Movimientos!$C$2:$C$154,Movimientos!$A$2:$A$154,$A15,Movimientos!$D$2:$D$154,CONCATENATE("&lt;",F$1),Movimientos!$C$2:$C$154,"&lt;0")</f>
        <v>0</v>
      </c>
      <c r="G15" s="6">
        <f ca="1">SUMIFS(Movimientos!$C$2:$C$154,Movimientos!$A$2:$A$154,$A15,Movimientos!$D$2:$D$154,CONCATENATE("&lt;=",G$1),Movimientos!$C$2:$C$154,"&gt;0")+SUMIFS(Movimientos!$C$2:$C$154,Movimientos!$A$2:$A$154,$A15,Movimientos!$D$2:$D$154,CONCATENATE("&lt;",G$1),Movimientos!$C$2:$C$154,"&lt;0")</f>
        <v>0</v>
      </c>
      <c r="H15" s="6">
        <f ca="1">SUMIFS(Movimientos!$C$2:$C$154,Movimientos!$A$2:$A$154,$A15,Movimientos!$D$2:$D$154,CONCATENATE("&lt;=",H$1),Movimientos!$C$2:$C$154,"&gt;0")+SUMIFS(Movimientos!$C$2:$C$154,Movimientos!$A$2:$A$154,$A15,Movimientos!$D$2:$D$154,CONCATENATE("&lt;",H$1),Movimientos!$C$2:$C$154,"&lt;0")</f>
        <v>0</v>
      </c>
      <c r="I15" s="6">
        <f ca="1">SUMIFS(Movimientos!$C$2:$C$154,Movimientos!$A$2:$A$154,$A15,Movimientos!$D$2:$D$154,CONCATENATE("&lt;=",I$1),Movimientos!$C$2:$C$154,"&gt;0")+SUMIFS(Movimientos!$C$2:$C$154,Movimientos!$A$2:$A$154,$A15,Movimientos!$D$2:$D$154,CONCATENATE("&lt;",I$1),Movimientos!$C$2:$C$154,"&lt;0")</f>
        <v>0</v>
      </c>
      <c r="J15" s="6">
        <f ca="1">SUMIFS(Movimientos!$C$2:$C$154,Movimientos!$A$2:$A$154,$A15,Movimientos!$D$2:$D$154,CONCATENATE("&lt;=",J$1),Movimientos!$C$2:$C$154,"&gt;0")+SUMIFS(Movimientos!$C$2:$C$154,Movimientos!$A$2:$A$154,$A15,Movimientos!$D$2:$D$154,CONCATENATE("&lt;",J$1),Movimientos!$C$2:$C$154,"&lt;0")</f>
        <v>0</v>
      </c>
      <c r="K15" s="6">
        <f ca="1">SUMIFS(Movimientos!$C$2:$C$154,Movimientos!$A$2:$A$154,$A15,Movimientos!$D$2:$D$154,CONCATENATE("&lt;=",K$1),Movimientos!$C$2:$C$154,"&gt;0")+SUMIFS(Movimientos!$C$2:$C$154,Movimientos!$A$2:$A$154,$A15,Movimientos!$D$2:$D$154,CONCATENATE("&lt;",K$1),Movimientos!$C$2:$C$154,"&lt;0")</f>
        <v>0</v>
      </c>
      <c r="L15" s="6">
        <f ca="1">SUMIFS(Movimientos!$C$2:$C$154,Movimientos!$A$2:$A$154,$A15,Movimientos!$D$2:$D$154,CONCATENATE("&lt;=",L$1),Movimientos!$C$2:$C$154,"&gt;0")+SUMIFS(Movimientos!$C$2:$C$154,Movimientos!$A$2:$A$154,$A15,Movimientos!$D$2:$D$154,CONCATENATE("&lt;",L$1),Movimientos!$C$2:$C$154,"&lt;0")</f>
        <v>0</v>
      </c>
      <c r="M15" s="6">
        <f ca="1">SUMIFS(Movimientos!$C$2:$C$154,Movimientos!$A$2:$A$154,$A15,Movimientos!$D$2:$D$154,CONCATENATE("&lt;=",M$1),Movimientos!$C$2:$C$154,"&gt;0")+SUMIFS(Movimientos!$C$2:$C$154,Movimientos!$A$2:$A$154,$A15,Movimientos!$D$2:$D$154,CONCATENATE("&lt;",M$1),Movimientos!$C$2:$C$154,"&lt;0")</f>
        <v>0</v>
      </c>
      <c r="N15" s="6">
        <f ca="1">SUMIFS(Movimientos!$C$2:$C$154,Movimientos!$A$2:$A$154,$A15,Movimientos!$D$2:$D$154,CONCATENATE("&lt;=",N$1),Movimientos!$C$2:$C$154,"&gt;0")+SUMIFS(Movimientos!$C$2:$C$154,Movimientos!$A$2:$A$154,$A15,Movimientos!$D$2:$D$154,CONCATENATE("&lt;",N$1),Movimientos!$C$2:$C$154,"&lt;0")</f>
        <v>0</v>
      </c>
      <c r="O15" s="6">
        <f ca="1">SUMIFS(Movimientos!$C$2:$C$154,Movimientos!$A$2:$A$154,$A15,Movimientos!$D$2:$D$154,CONCATENATE("&lt;=",O$1),Movimientos!$C$2:$C$154,"&gt;0")+SUMIFS(Movimientos!$C$2:$C$154,Movimientos!$A$2:$A$154,$A15,Movimientos!$D$2:$D$154,CONCATENATE("&lt;",O$1),Movimientos!$C$2:$C$154,"&lt;0")</f>
        <v>0</v>
      </c>
      <c r="P15" s="6">
        <f ca="1">SUMIFS(Movimientos!$C$2:$C$154,Movimientos!$A$2:$A$154,$A15,Movimientos!$D$2:$D$154,CONCATENATE("&lt;=",P$1),Movimientos!$C$2:$C$154,"&gt;0")+SUMIFS(Movimientos!$C$2:$C$154,Movimientos!$A$2:$A$154,$A15,Movimientos!$D$2:$D$154,CONCATENATE("&lt;",P$1),Movimientos!$C$2:$C$154,"&lt;0")</f>
        <v>0</v>
      </c>
      <c r="Q15" s="6">
        <f ca="1">SUMIFS(Movimientos!$C$2:$C$154,Movimientos!$A$2:$A$154,$A15,Movimientos!$D$2:$D$154,CONCATENATE("&lt;=",Q$1),Movimientos!$C$2:$C$154,"&gt;0")+SUMIFS(Movimientos!$C$2:$C$154,Movimientos!$A$2:$A$154,$A15,Movimientos!$D$2:$D$154,CONCATENATE("&lt;",Q$1),Movimientos!$C$2:$C$154,"&lt;0")</f>
        <v>0</v>
      </c>
      <c r="R15" s="6">
        <f ca="1">SUMIFS(Movimientos!$C$2:$C$154,Movimientos!$A$2:$A$154,$A15,Movimientos!$D$2:$D$154,CONCATENATE("&lt;=",R$1),Movimientos!$C$2:$C$154,"&gt;0")+SUMIFS(Movimientos!$C$2:$C$154,Movimientos!$A$2:$A$154,$A15,Movimientos!$D$2:$D$154,CONCATENATE("&lt;",R$1),Movimientos!$C$2:$C$154,"&lt;0")</f>
        <v>0</v>
      </c>
      <c r="S15" s="6">
        <f ca="1">SUMIFS(Movimientos!$C$2:$C$154,Movimientos!$A$2:$A$154,$A15,Movimientos!$D$2:$D$154,CONCATENATE("&lt;=",S$1),Movimientos!$C$2:$C$154,"&gt;0")+SUMIFS(Movimientos!$C$2:$C$154,Movimientos!$A$2:$A$154,$A15,Movimientos!$D$2:$D$154,CONCATENATE("&lt;",S$1),Movimientos!$C$2:$C$154,"&lt;0")</f>
        <v>0</v>
      </c>
      <c r="T15" s="6">
        <f ca="1">SUMIFS(Movimientos!$C$2:$C$154,Movimientos!$A$2:$A$154,$A15,Movimientos!$D$2:$D$154,CONCATENATE("&lt;=",T$1),Movimientos!$C$2:$C$154,"&gt;0")+SUMIFS(Movimientos!$C$2:$C$154,Movimientos!$A$2:$A$154,$A15,Movimientos!$D$2:$D$154,CONCATENATE("&lt;",T$1),Movimientos!$C$2:$C$154,"&lt;0")</f>
        <v>0</v>
      </c>
      <c r="U15" s="6">
        <f ca="1">SUMIFS(Movimientos!$C$2:$C$154,Movimientos!$A$2:$A$154,$A15,Movimientos!$D$2:$D$154,CONCATENATE("&lt;=",U$1),Movimientos!$C$2:$C$154,"&gt;0")+SUMIFS(Movimientos!$C$2:$C$154,Movimientos!$A$2:$A$154,$A15,Movimientos!$D$2:$D$154,CONCATENATE("&lt;",U$1),Movimientos!$C$2:$C$154,"&lt;0")</f>
        <v>0</v>
      </c>
      <c r="V15" s="6">
        <f ca="1">SUMIFS(Movimientos!$C$2:$C$154,Movimientos!$A$2:$A$154,$A15,Movimientos!$D$2:$D$154,CONCATENATE("&lt;=",V$1),Movimientos!$C$2:$C$154,"&gt;0")+SUMIFS(Movimientos!$C$2:$C$154,Movimientos!$A$2:$A$154,$A15,Movimientos!$D$2:$D$154,CONCATENATE("&lt;",V$1),Movimientos!$C$2:$C$154,"&lt;0")</f>
        <v>0</v>
      </c>
      <c r="W15" s="6">
        <f ca="1">SUMIFS(Movimientos!$C$2:$C$154,Movimientos!$A$2:$A$154,$A15,Movimientos!$D$2:$D$154,CONCATENATE("&lt;=",W$1),Movimientos!$C$2:$C$154,"&gt;0")+SUMIFS(Movimientos!$C$2:$C$154,Movimientos!$A$2:$A$154,$A15,Movimientos!$D$2:$D$154,CONCATENATE("&lt;",W$1),Movimientos!$C$2:$C$154,"&lt;0")</f>
        <v>0</v>
      </c>
      <c r="X15" s="6">
        <f ca="1">SUMIFS(Movimientos!$C$2:$C$154,Movimientos!$A$2:$A$154,$A15,Movimientos!$D$2:$D$154,CONCATENATE("&lt;=",X$1),Movimientos!$C$2:$C$154,"&gt;0")+SUMIFS(Movimientos!$C$2:$C$154,Movimientos!$A$2:$A$154,$A15,Movimientos!$D$2:$D$154,CONCATENATE("&lt;",X$1),Movimientos!$C$2:$C$154,"&lt;0")</f>
        <v>0</v>
      </c>
      <c r="Y15" s="6">
        <f ca="1">SUMIFS(Movimientos!$C$2:$C$154,Movimientos!$A$2:$A$154,$A15,Movimientos!$D$2:$D$154,CONCATENATE("&lt;=",Y$1),Movimientos!$C$2:$C$154,"&gt;0")+SUMIFS(Movimientos!$C$2:$C$154,Movimientos!$A$2:$A$154,$A15,Movimientos!$D$2:$D$154,CONCATENATE("&lt;",Y$1),Movimientos!$C$2:$C$154,"&lt;0")</f>
        <v>0</v>
      </c>
      <c r="Z15" s="6">
        <f ca="1">SUMIFS(Movimientos!$C$2:$C$154,Movimientos!$A$2:$A$154,$A15,Movimientos!$D$2:$D$154,CONCATENATE("&lt;=",Z$1),Movimientos!$C$2:$C$154,"&gt;0")+SUMIFS(Movimientos!$C$2:$C$154,Movimientos!$A$2:$A$154,$A15,Movimientos!$D$2:$D$154,CONCATENATE("&lt;",Z$1),Movimientos!$C$2:$C$154,"&lt;0")</f>
        <v>0</v>
      </c>
      <c r="AA15" s="6">
        <f ca="1">SUMIFS(Movimientos!$C$2:$C$154,Movimientos!$A$2:$A$154,$A15,Movimientos!$D$2:$D$154,CONCATENATE("&lt;=",AA$1),Movimientos!$C$2:$C$154,"&gt;0")+SUMIFS(Movimientos!$C$2:$C$154,Movimientos!$A$2:$A$154,$A15,Movimientos!$D$2:$D$154,CONCATENATE("&lt;",AA$1),Movimientos!$C$2:$C$154,"&lt;0")</f>
        <v>0</v>
      </c>
      <c r="AB15" s="6">
        <f ca="1">SUMIFS(Movimientos!$C$2:$C$154,Movimientos!$A$2:$A$154,$A15,Movimientos!$D$2:$D$154,CONCATENATE("&lt;=",AB$1),Movimientos!$C$2:$C$154,"&gt;0")+SUMIFS(Movimientos!$C$2:$C$154,Movimientos!$A$2:$A$154,$A15,Movimientos!$D$2:$D$154,CONCATENATE("&lt;",AB$1),Movimientos!$C$2:$C$154,"&lt;0")</f>
        <v>0</v>
      </c>
      <c r="AC15" s="6">
        <f ca="1">SUMIFS(Movimientos!$C$2:$C$154,Movimientos!$A$2:$A$154,$A15,Movimientos!$D$2:$D$154,CONCATENATE("&lt;=",AC$1),Movimientos!$C$2:$C$154,"&gt;0")+SUMIFS(Movimientos!$C$2:$C$154,Movimientos!$A$2:$A$154,$A15,Movimientos!$D$2:$D$154,CONCATENATE("&lt;",AC$1),Movimientos!$C$2:$C$154,"&lt;0")</f>
        <v>0</v>
      </c>
      <c r="AD15" s="6">
        <f ca="1">SUMIFS(Movimientos!$C$2:$C$154,Movimientos!$A$2:$A$154,$A15,Movimientos!$D$2:$D$154,CONCATENATE("&lt;=",AD$1),Movimientos!$C$2:$C$154,"&gt;0")+SUMIFS(Movimientos!$C$2:$C$154,Movimientos!$A$2:$A$154,$A15,Movimientos!$D$2:$D$154,CONCATENATE("&lt;",AD$1),Movimientos!$C$2:$C$154,"&lt;0")</f>
        <v>0</v>
      </c>
      <c r="AE15" s="6">
        <f ca="1">SUMIFS(Movimientos!$C$2:$C$154,Movimientos!$A$2:$A$154,$A15,Movimientos!$D$2:$D$154,CONCATENATE("&lt;=",AE$1),Movimientos!$C$2:$C$154,"&gt;0")+SUMIFS(Movimientos!$C$2:$C$154,Movimientos!$A$2:$A$154,$A15,Movimientos!$D$2:$D$154,CONCATENATE("&lt;",AE$1),Movimientos!$C$2:$C$154,"&lt;0")</f>
        <v>0</v>
      </c>
      <c r="AF15" s="6">
        <f ca="1">SUMIFS(Movimientos!$C$2:$C$154,Movimientos!$A$2:$A$154,$A15,Movimientos!$D$2:$D$154,CONCATENATE("&lt;=",AF$1),Movimientos!$C$2:$C$154,"&gt;0")+SUMIFS(Movimientos!$C$2:$C$154,Movimientos!$A$2:$A$154,$A15,Movimientos!$D$2:$D$154,CONCATENATE("&lt;",AF$1),Movimientos!$C$2:$C$154,"&lt;0")</f>
        <v>0</v>
      </c>
      <c r="AG15" s="6">
        <f ca="1">SUMIFS(Movimientos!$C$2:$C$154,Movimientos!$A$2:$A$154,$A15,Movimientos!$D$2:$D$154,CONCATENATE("&lt;=",AG$1),Movimientos!$C$2:$C$154,"&gt;0")+SUMIFS(Movimientos!$C$2:$C$154,Movimientos!$A$2:$A$154,$A15,Movimientos!$D$2:$D$154,CONCATENATE("&lt;",AG$1),Movimientos!$C$2:$C$154,"&lt;0")</f>
        <v>0</v>
      </c>
      <c r="AH15" s="6">
        <f ca="1">SUMIFS(Movimientos!$C$2:$C$154,Movimientos!$A$2:$A$154,$A15,Movimientos!$D$2:$D$154,CONCATENATE("&lt;=",AH$1),Movimientos!$C$2:$C$154,"&gt;0")+SUMIFS(Movimientos!$C$2:$C$154,Movimientos!$A$2:$A$154,$A15,Movimientos!$D$2:$D$154,CONCATENATE("&lt;",AH$1),Movimientos!$C$2:$C$154,"&lt;0")</f>
        <v>0</v>
      </c>
      <c r="AI15" s="6">
        <f ca="1">SUMIFS(Movimientos!$C$2:$C$154,Movimientos!$A$2:$A$154,$A15,Movimientos!$D$2:$D$154,CONCATENATE("&lt;=",AI$1),Movimientos!$C$2:$C$154,"&gt;0")+SUMIFS(Movimientos!$C$2:$C$154,Movimientos!$A$2:$A$154,$A15,Movimientos!$D$2:$D$154,CONCATENATE("&lt;",AI$1),Movimientos!$C$2:$C$154,"&lt;0")</f>
        <v>0</v>
      </c>
      <c r="AJ15" s="6">
        <f ca="1">SUMIFS(Movimientos!$C$2:$C$154,Movimientos!$A$2:$A$154,$A15,Movimientos!$D$2:$D$154,CONCATENATE("&lt;=",AJ$1),Movimientos!$C$2:$C$154,"&gt;0")+SUMIFS(Movimientos!$C$2:$C$154,Movimientos!$A$2:$A$154,$A15,Movimientos!$D$2:$D$154,CONCATENATE("&lt;",AJ$1),Movimientos!$C$2:$C$154,"&lt;0")</f>
        <v>0</v>
      </c>
      <c r="AK15" s="6">
        <f ca="1">SUMIFS(Movimientos!$C$2:$C$154,Movimientos!$A$2:$A$154,$A15,Movimientos!$D$2:$D$154,CONCATENATE("&lt;=",AK$1),Movimientos!$C$2:$C$154,"&gt;0")+SUMIFS(Movimientos!$C$2:$C$154,Movimientos!$A$2:$A$154,$A15,Movimientos!$D$2:$D$154,CONCATENATE("&lt;",AK$1),Movimientos!$C$2:$C$154,"&lt;0")</f>
        <v>0</v>
      </c>
      <c r="AL15" s="6">
        <f ca="1">SUMIFS(Movimientos!$C$2:$C$154,Movimientos!$A$2:$A$154,$A15,Movimientos!$D$2:$D$154,CONCATENATE("&lt;=",AL$1),Movimientos!$C$2:$C$154,"&gt;0")+SUMIFS(Movimientos!$C$2:$C$154,Movimientos!$A$2:$A$154,$A15,Movimientos!$D$2:$D$154,CONCATENATE("&lt;",AL$1),Movimientos!$C$2:$C$154,"&lt;0")</f>
        <v>0</v>
      </c>
      <c r="AM15" s="6">
        <f ca="1">SUMIFS(Movimientos!$C$2:$C$154,Movimientos!$A$2:$A$154,$A15,Movimientos!$D$2:$D$154,CONCATENATE("&lt;=",AM$1),Movimientos!$C$2:$C$154,"&gt;0")+SUMIFS(Movimientos!$C$2:$C$154,Movimientos!$A$2:$A$154,$A15,Movimientos!$D$2:$D$154,CONCATENATE("&lt;",AM$1),Movimientos!$C$2:$C$154,"&lt;0")</f>
        <v>0</v>
      </c>
      <c r="AN15" s="6">
        <f ca="1">SUMIFS(Movimientos!$C$2:$C$154,Movimientos!$A$2:$A$154,$A15,Movimientos!$D$2:$D$154,CONCATENATE("&lt;=",AN$1),Movimientos!$C$2:$C$154,"&gt;0")+SUMIFS(Movimientos!$C$2:$C$154,Movimientos!$A$2:$A$154,$A15,Movimientos!$D$2:$D$154,CONCATENATE("&lt;",AN$1),Movimientos!$C$2:$C$154,"&lt;0")</f>
        <v>0</v>
      </c>
      <c r="AO15" s="6">
        <f ca="1">SUMIFS(Movimientos!$C$2:$C$154,Movimientos!$A$2:$A$154,$A15,Movimientos!$D$2:$D$154,CONCATENATE("&lt;=",AO$1),Movimientos!$C$2:$C$154,"&gt;0")+SUMIFS(Movimientos!$C$2:$C$154,Movimientos!$A$2:$A$154,$A15,Movimientos!$D$2:$D$154,CONCATENATE("&lt;",AO$1),Movimientos!$C$2:$C$154,"&lt;0")</f>
        <v>0</v>
      </c>
      <c r="AP15" s="6">
        <f ca="1">SUMIFS(Movimientos!$C$2:$C$154,Movimientos!$A$2:$A$154,$A15,Movimientos!$D$2:$D$154,CONCATENATE("&lt;=",AP$1),Movimientos!$C$2:$C$154,"&gt;0")+SUMIFS(Movimientos!$C$2:$C$154,Movimientos!$A$2:$A$154,$A15,Movimientos!$D$2:$D$154,CONCATENATE("&lt;",AP$1),Movimientos!$C$2:$C$154,"&lt;0")</f>
        <v>0</v>
      </c>
      <c r="AQ15" s="6">
        <f ca="1">SUMIFS(Movimientos!$C$2:$C$154,Movimientos!$A$2:$A$154,$A15,Movimientos!$D$2:$D$154,CONCATENATE("&lt;=",AQ$1),Movimientos!$C$2:$C$154,"&gt;0")+SUMIFS(Movimientos!$C$2:$C$154,Movimientos!$A$2:$A$154,$A15,Movimientos!$D$2:$D$154,CONCATENATE("&lt;",AQ$1),Movimientos!$C$2:$C$154,"&lt;0")</f>
        <v>0</v>
      </c>
      <c r="AR15" s="6">
        <f ca="1">SUMIFS(Movimientos!$C$2:$C$154,Movimientos!$A$2:$A$154,$A15,Movimientos!$D$2:$D$154,CONCATENATE("&lt;=",AR$1),Movimientos!$C$2:$C$154,"&gt;0")+SUMIFS(Movimientos!$C$2:$C$154,Movimientos!$A$2:$A$154,$A15,Movimientos!$D$2:$D$154,CONCATENATE("&lt;",AR$1),Movimientos!$C$2:$C$154,"&lt;0")</f>
        <v>0</v>
      </c>
      <c r="AS15" s="6">
        <f ca="1">SUMIFS(Movimientos!$C$2:$C$154,Movimientos!$A$2:$A$154,$A15,Movimientos!$D$2:$D$154,CONCATENATE("&lt;=",AS$1),Movimientos!$C$2:$C$154,"&gt;0")+SUMIFS(Movimientos!$C$2:$C$154,Movimientos!$A$2:$A$154,$A15,Movimientos!$D$2:$D$154,CONCATENATE("&lt;",AS$1),Movimientos!$C$2:$C$154,"&lt;0")</f>
        <v>0</v>
      </c>
      <c r="AT15" s="6">
        <f ca="1">SUMIFS(Movimientos!$C$2:$C$154,Movimientos!$A$2:$A$154,$A15,Movimientos!$D$2:$D$154,CONCATENATE("&lt;=",AT$1),Movimientos!$C$2:$C$154,"&gt;0")+SUMIFS(Movimientos!$C$2:$C$154,Movimientos!$A$2:$A$154,$A15,Movimientos!$D$2:$D$154,CONCATENATE("&lt;",AT$1),Movimientos!$C$2:$C$154,"&lt;0")</f>
        <v>0</v>
      </c>
      <c r="AU15" s="6">
        <f ca="1">SUMIFS(Movimientos!$C$2:$C$154,Movimientos!$A$2:$A$154,$A15,Movimientos!$D$2:$D$154,CONCATENATE("&lt;=",AU$1),Movimientos!$C$2:$C$154,"&gt;0")+SUMIFS(Movimientos!$C$2:$C$154,Movimientos!$A$2:$A$154,$A15,Movimientos!$D$2:$D$154,CONCATENATE("&lt;",AU$1),Movimientos!$C$2:$C$154,"&lt;0")</f>
        <v>0</v>
      </c>
      <c r="AV15" s="6">
        <f ca="1">SUMIFS(Movimientos!$C$2:$C$154,Movimientos!$A$2:$A$154,$A15,Movimientos!$D$2:$D$154,CONCATENATE("&lt;=",AV$1),Movimientos!$C$2:$C$154,"&gt;0")+SUMIFS(Movimientos!$C$2:$C$154,Movimientos!$A$2:$A$154,$A15,Movimientos!$D$2:$D$154,CONCATENATE("&lt;",AV$1),Movimientos!$C$2:$C$154,"&lt;0")</f>
        <v>0</v>
      </c>
      <c r="AW15" s="6">
        <f ca="1">SUMIFS(Movimientos!$C$2:$C$154,Movimientos!$A$2:$A$154,$A15,Movimientos!$D$2:$D$154,CONCATENATE("&lt;=",AW$1),Movimientos!$C$2:$C$154,"&gt;0")+SUMIFS(Movimientos!$C$2:$C$154,Movimientos!$A$2:$A$154,$A15,Movimientos!$D$2:$D$154,CONCATENATE("&lt;",AW$1),Movimientos!$C$2:$C$154,"&lt;0")</f>
        <v>0</v>
      </c>
      <c r="AX15" s="6">
        <f ca="1">SUMIFS(Movimientos!$C$2:$C$154,Movimientos!$A$2:$A$154,$A15,Movimientos!$D$2:$D$154,CONCATENATE("&lt;=",AX$1),Movimientos!$C$2:$C$154,"&gt;0")+SUMIFS(Movimientos!$C$2:$C$154,Movimientos!$A$2:$A$154,$A15,Movimientos!$D$2:$D$154,CONCATENATE("&lt;",AX$1),Movimientos!$C$2:$C$154,"&lt;0")</f>
        <v>0</v>
      </c>
      <c r="AY15" s="6">
        <f ca="1">SUMIFS(Movimientos!$C$2:$C$154,Movimientos!$A$2:$A$154,$A15,Movimientos!$D$2:$D$154,CONCATENATE("&lt;=",AY$1),Movimientos!$C$2:$C$154,"&gt;0")+SUMIFS(Movimientos!$C$2:$C$154,Movimientos!$A$2:$A$154,$A15,Movimientos!$D$2:$D$154,CONCATENATE("&lt;",AY$1),Movimientos!$C$2:$C$154,"&lt;0")</f>
        <v>0</v>
      </c>
      <c r="AZ15" s="6">
        <f ca="1">SUMIFS(Movimientos!$C$2:$C$154,Movimientos!$A$2:$A$154,$A15,Movimientos!$D$2:$D$154,CONCATENATE("&lt;=",AZ$1),Movimientos!$C$2:$C$154,"&gt;0")+SUMIFS(Movimientos!$C$2:$C$154,Movimientos!$A$2:$A$154,$A15,Movimientos!$D$2:$D$154,CONCATENATE("&lt;",AZ$1),Movimientos!$C$2:$C$154,"&lt;0")</f>
        <v>0</v>
      </c>
      <c r="BA15" s="6">
        <f ca="1">SUMIFS(Movimientos!$C$2:$C$154,Movimientos!$A$2:$A$154,$A15,Movimientos!$D$2:$D$154,CONCATENATE("&lt;=",BA$1),Movimientos!$C$2:$C$154,"&gt;0")+SUMIFS(Movimientos!$C$2:$C$154,Movimientos!$A$2:$A$154,$A15,Movimientos!$D$2:$D$154,CONCATENATE("&lt;",BA$1),Movimientos!$C$2:$C$154,"&lt;0")</f>
        <v>0</v>
      </c>
      <c r="BB15" s="6">
        <f ca="1">SUMIFS(Movimientos!$C$2:$C$154,Movimientos!$A$2:$A$154,$A15,Movimientos!$D$2:$D$154,CONCATENATE("&lt;=",BB$1),Movimientos!$C$2:$C$154,"&gt;0")+SUMIFS(Movimientos!$C$2:$C$154,Movimientos!$A$2:$A$154,$A15,Movimientos!$D$2:$D$154,CONCATENATE("&lt;",BB$1),Movimientos!$C$2:$C$154,"&lt;0")</f>
        <v>0</v>
      </c>
      <c r="BC15" s="6">
        <f ca="1">SUMIFS(Movimientos!$C$2:$C$154,Movimientos!$A$2:$A$154,$A15,Movimientos!$D$2:$D$154,CONCATENATE("&lt;=",BC$1),Movimientos!$C$2:$C$154,"&gt;0")+SUMIFS(Movimientos!$C$2:$C$154,Movimientos!$A$2:$A$154,$A15,Movimientos!$D$2:$D$154,CONCATENATE("&lt;",BC$1),Movimientos!$C$2:$C$154,"&lt;0")</f>
        <v>0</v>
      </c>
      <c r="BD15" s="6">
        <f ca="1">SUMIFS(Movimientos!$C$2:$C$154,Movimientos!$A$2:$A$154,$A15,Movimientos!$D$2:$D$154,CONCATENATE("&lt;=",BD$1),Movimientos!$C$2:$C$154,"&gt;0")+SUMIFS(Movimientos!$C$2:$C$154,Movimientos!$A$2:$A$154,$A15,Movimientos!$D$2:$D$154,CONCATENATE("&lt;",BD$1),Movimientos!$C$2:$C$154,"&lt;0")</f>
        <v>0</v>
      </c>
      <c r="BE15" s="6">
        <f ca="1">SUMIFS(Movimientos!$C$2:$C$154,Movimientos!$A$2:$A$154,$A15,Movimientos!$D$2:$D$154,CONCATENATE("&lt;=",BE$1),Movimientos!$C$2:$C$154,"&gt;0")+SUMIFS(Movimientos!$C$2:$C$154,Movimientos!$A$2:$A$154,$A15,Movimientos!$D$2:$D$154,CONCATENATE("&lt;",BE$1),Movimientos!$C$2:$C$154,"&lt;0")</f>
        <v>0</v>
      </c>
      <c r="BF15" s="6">
        <f ca="1">SUMIFS(Movimientos!$C$2:$C$154,Movimientos!$A$2:$A$154,$A15,Movimientos!$D$2:$D$154,CONCATENATE("&lt;=",BF$1),Movimientos!$C$2:$C$154,"&gt;0")+SUMIFS(Movimientos!$C$2:$C$154,Movimientos!$A$2:$A$154,$A15,Movimientos!$D$2:$D$154,CONCATENATE("&lt;",BF$1),Movimientos!$C$2:$C$154,"&lt;0")</f>
        <v>0</v>
      </c>
      <c r="BG15" s="6">
        <f ca="1">SUMIFS(Movimientos!$C$2:$C$154,Movimientos!$A$2:$A$154,$A15,Movimientos!$D$2:$D$154,CONCATENATE("&lt;=",BG$1),Movimientos!$C$2:$C$154,"&gt;0")+SUMIFS(Movimientos!$C$2:$C$154,Movimientos!$A$2:$A$154,$A15,Movimientos!$D$2:$D$154,CONCATENATE("&lt;",BG$1),Movimientos!$C$2:$C$154,"&lt;0")</f>
        <v>0</v>
      </c>
      <c r="BH15" s="6">
        <f ca="1">SUMIFS(Movimientos!$C$2:$C$154,Movimientos!$A$2:$A$154,$A15,Movimientos!$D$2:$D$154,CONCATENATE("&lt;=",BH$1),Movimientos!$C$2:$C$154,"&gt;0")+SUMIFS(Movimientos!$C$2:$C$154,Movimientos!$A$2:$A$154,$A15,Movimientos!$D$2:$D$154,CONCATENATE("&lt;",BH$1),Movimientos!$C$2:$C$154,"&lt;0")</f>
        <v>0</v>
      </c>
      <c r="BI15" s="6">
        <f ca="1">SUMIFS(Movimientos!$C$2:$C$154,Movimientos!$A$2:$A$154,$A15,Movimientos!$D$2:$D$154,CONCATENATE("&lt;=",BI$1),Movimientos!$C$2:$C$154,"&gt;0")+SUMIFS(Movimientos!$C$2:$C$154,Movimientos!$A$2:$A$154,$A15,Movimientos!$D$2:$D$154,CONCATENATE("&lt;",BI$1),Movimientos!$C$2:$C$154,"&lt;0")</f>
        <v>0</v>
      </c>
      <c r="BJ15" s="6">
        <f ca="1">SUMIFS(Movimientos!$C$2:$C$154,Movimientos!$A$2:$A$154,$A15,Movimientos!$D$2:$D$154,CONCATENATE("&lt;=",BJ$1),Movimientos!$C$2:$C$154,"&gt;0")+SUMIFS(Movimientos!$C$2:$C$154,Movimientos!$A$2:$A$154,$A15,Movimientos!$D$2:$D$154,CONCATENATE("&lt;",BJ$1),Movimientos!$C$2:$C$154,"&lt;0")</f>
        <v>0</v>
      </c>
      <c r="BK15" s="6">
        <f ca="1">SUMIFS(Movimientos!$C$2:$C$154,Movimientos!$A$2:$A$154,$A15,Movimientos!$D$2:$D$154,CONCATENATE("&lt;=",BK$1),Movimientos!$C$2:$C$154,"&gt;0")+SUMIFS(Movimientos!$C$2:$C$154,Movimientos!$A$2:$A$154,$A15,Movimientos!$D$2:$D$154,CONCATENATE("&lt;",BK$1),Movimientos!$C$2:$C$154,"&lt;0")</f>
        <v>0</v>
      </c>
      <c r="BL15" s="6">
        <f ca="1">SUMIFS(Movimientos!$C$2:$C$154,Movimientos!$A$2:$A$154,$A15,Movimientos!$D$2:$D$154,CONCATENATE("&lt;=",BL$1),Movimientos!$C$2:$C$154,"&gt;0")+SUMIFS(Movimientos!$C$2:$C$154,Movimientos!$A$2:$A$154,$A15,Movimientos!$D$2:$D$154,CONCATENATE("&lt;",BL$1),Movimientos!$C$2:$C$154,"&lt;0")</f>
        <v>0</v>
      </c>
      <c r="BM15" s="6">
        <f ca="1">SUMIFS(Movimientos!$C$2:$C$154,Movimientos!$A$2:$A$154,$A15,Movimientos!$D$2:$D$154,CONCATENATE("&lt;=",BM$1),Movimientos!$C$2:$C$154,"&gt;0")+SUMIFS(Movimientos!$C$2:$C$154,Movimientos!$A$2:$A$154,$A15,Movimientos!$D$2:$D$154,CONCATENATE("&lt;",BM$1),Movimientos!$C$2:$C$154,"&lt;0")</f>
        <v>0</v>
      </c>
      <c r="BN15" s="6">
        <f ca="1">SUMIFS(Movimientos!$C$2:$C$154,Movimientos!$A$2:$A$154,$A15,Movimientos!$D$2:$D$154,CONCATENATE("&lt;=",BN$1),Movimientos!$C$2:$C$154,"&gt;0")+SUMIFS(Movimientos!$C$2:$C$154,Movimientos!$A$2:$A$154,$A15,Movimientos!$D$2:$D$154,CONCATENATE("&lt;",BN$1),Movimientos!$C$2:$C$154,"&lt;0")</f>
        <v>0</v>
      </c>
      <c r="BO15" s="6">
        <f ca="1">SUMIFS(Movimientos!$C$2:$C$154,Movimientos!$A$2:$A$154,$A15,Movimientos!$D$2:$D$154,CONCATENATE("&lt;=",BO$1),Movimientos!$C$2:$C$154,"&gt;0")+SUMIFS(Movimientos!$C$2:$C$154,Movimientos!$A$2:$A$154,$A15,Movimientos!$D$2:$D$154,CONCATENATE("&lt;",BO$1),Movimientos!$C$2:$C$154,"&lt;0")</f>
        <v>0</v>
      </c>
      <c r="BP15" s="6">
        <f ca="1">SUMIFS(Movimientos!$C$2:$C$154,Movimientos!$A$2:$A$154,$A15,Movimientos!$D$2:$D$154,CONCATENATE("&lt;=",BP$1),Movimientos!$C$2:$C$154,"&gt;0")+SUMIFS(Movimientos!$C$2:$C$154,Movimientos!$A$2:$A$154,$A15,Movimientos!$D$2:$D$154,CONCATENATE("&lt;",BP$1),Movimientos!$C$2:$C$154,"&lt;0")</f>
        <v>0</v>
      </c>
      <c r="BQ15" s="6">
        <f ca="1">SUMIFS(Movimientos!$C$2:$C$154,Movimientos!$A$2:$A$154,$A15,Movimientos!$D$2:$D$154,CONCATENATE("&lt;=",BQ$1),Movimientos!$C$2:$C$154,"&gt;0")+SUMIFS(Movimientos!$C$2:$C$154,Movimientos!$A$2:$A$154,$A15,Movimientos!$D$2:$D$154,CONCATENATE("&lt;",BQ$1),Movimientos!$C$2:$C$154,"&lt;0")</f>
        <v>0</v>
      </c>
      <c r="BR15" s="6">
        <f ca="1">SUMIFS(Movimientos!$C$2:$C$154,Movimientos!$A$2:$A$154,$A15,Movimientos!$D$2:$D$154,CONCATENATE("&lt;=",BR$1),Movimientos!$C$2:$C$154,"&gt;0")+SUMIFS(Movimientos!$C$2:$C$154,Movimientos!$A$2:$A$154,$A15,Movimientos!$D$2:$D$154,CONCATENATE("&lt;",BR$1),Movimientos!$C$2:$C$154,"&lt;0")</f>
        <v>0</v>
      </c>
      <c r="BS15" s="6">
        <f ca="1">SUMIFS(Movimientos!$C$2:$C$154,Movimientos!$A$2:$A$154,$A15,Movimientos!$D$2:$D$154,CONCATENATE("&lt;=",BS$1),Movimientos!$C$2:$C$154,"&gt;0")+SUMIFS(Movimientos!$C$2:$C$154,Movimientos!$A$2:$A$154,$A15,Movimientos!$D$2:$D$154,CONCATENATE("&lt;",BS$1),Movimientos!$C$2:$C$154,"&lt;0")</f>
        <v>0</v>
      </c>
      <c r="BT15" s="6">
        <f ca="1">SUMIFS(Movimientos!$C$2:$C$154,Movimientos!$A$2:$A$154,$A15,Movimientos!$D$2:$D$154,CONCATENATE("&lt;=",BT$1),Movimientos!$C$2:$C$154,"&gt;0")+SUMIFS(Movimientos!$C$2:$C$154,Movimientos!$A$2:$A$154,$A15,Movimientos!$D$2:$D$154,CONCATENATE("&lt;",BT$1),Movimientos!$C$2:$C$154,"&lt;0")</f>
        <v>0</v>
      </c>
      <c r="BU15" s="6">
        <f ca="1">SUMIFS(Movimientos!$C$2:$C$154,Movimientos!$A$2:$A$154,$A15,Movimientos!$D$2:$D$154,CONCATENATE("&lt;=",BU$1),Movimientos!$C$2:$C$154,"&gt;0")+SUMIFS(Movimientos!$C$2:$C$154,Movimientos!$A$2:$A$154,$A15,Movimientos!$D$2:$D$154,CONCATENATE("&lt;",BU$1),Movimientos!$C$2:$C$154,"&lt;0")</f>
        <v>0</v>
      </c>
      <c r="BV15" s="6">
        <f ca="1">SUMIFS(Movimientos!$C$2:$C$154,Movimientos!$A$2:$A$154,$A15,Movimientos!$D$2:$D$154,CONCATENATE("&lt;=",BV$1),Movimientos!$C$2:$C$154,"&gt;0")+SUMIFS(Movimientos!$C$2:$C$154,Movimientos!$A$2:$A$154,$A15,Movimientos!$D$2:$D$154,CONCATENATE("&lt;",BV$1),Movimientos!$C$2:$C$154,"&lt;0")</f>
        <v>0</v>
      </c>
      <c r="BW15" s="6">
        <f ca="1">SUMIFS(Movimientos!$C$2:$C$154,Movimientos!$A$2:$A$154,$A15,Movimientos!$D$2:$D$154,CONCATENATE("&lt;=",BW$1),Movimientos!$C$2:$C$154,"&gt;0")+SUMIFS(Movimientos!$C$2:$C$154,Movimientos!$A$2:$A$154,$A15,Movimientos!$D$2:$D$154,CONCATENATE("&lt;",BW$1),Movimientos!$C$2:$C$154,"&lt;0")</f>
        <v>0</v>
      </c>
      <c r="BX15" s="6">
        <f ca="1">SUMIFS(Movimientos!$C$2:$C$154,Movimientos!$A$2:$A$154,$A15,Movimientos!$D$2:$D$154,CONCATENATE("&lt;=",BX$1),Movimientos!$C$2:$C$154,"&gt;0")+SUMIFS(Movimientos!$C$2:$C$154,Movimientos!$A$2:$A$154,$A15,Movimientos!$D$2:$D$154,CONCATENATE("&lt;",BX$1),Movimientos!$C$2:$C$154,"&lt;0")</f>
        <v>0</v>
      </c>
      <c r="BY15" s="6">
        <f ca="1">SUMIFS(Movimientos!$C$2:$C$154,Movimientos!$A$2:$A$154,$A15,Movimientos!$D$2:$D$154,CONCATENATE("&lt;=",BY$1),Movimientos!$C$2:$C$154,"&gt;0")+SUMIFS(Movimientos!$C$2:$C$154,Movimientos!$A$2:$A$154,$A15,Movimientos!$D$2:$D$154,CONCATENATE("&lt;",BY$1),Movimientos!$C$2:$C$154,"&lt;0")</f>
        <v>0</v>
      </c>
      <c r="BZ15" s="6">
        <f ca="1">SUMIFS(Movimientos!$C$2:$C$154,Movimientos!$A$2:$A$154,$A15,Movimientos!$D$2:$D$154,CONCATENATE("&lt;=",BZ$1),Movimientos!$C$2:$C$154,"&gt;0")+SUMIFS(Movimientos!$C$2:$C$154,Movimientos!$A$2:$A$154,$A15,Movimientos!$D$2:$D$154,CONCATENATE("&lt;",BZ$1),Movimientos!$C$2:$C$154,"&lt;0")</f>
        <v>0</v>
      </c>
      <c r="CA15" s="6">
        <f ca="1">SUMIFS(Movimientos!$C$2:$C$154,Movimientos!$A$2:$A$154,$A15,Movimientos!$D$2:$D$154,CONCATENATE("&lt;=",CA$1),Movimientos!$C$2:$C$154,"&gt;0")+SUMIFS(Movimientos!$C$2:$C$154,Movimientos!$A$2:$A$154,$A15,Movimientos!$D$2:$D$154,CONCATENATE("&lt;",CA$1),Movimientos!$C$2:$C$154,"&lt;0")</f>
        <v>0</v>
      </c>
      <c r="CB15" s="6">
        <f ca="1">SUMIFS(Movimientos!$C$2:$C$154,Movimientos!$A$2:$A$154,$A15,Movimientos!$D$2:$D$154,CONCATENATE("&lt;=",CB$1),Movimientos!$C$2:$C$154,"&gt;0")+SUMIFS(Movimientos!$C$2:$C$154,Movimientos!$A$2:$A$154,$A15,Movimientos!$D$2:$D$154,CONCATENATE("&lt;",CB$1),Movimientos!$C$2:$C$154,"&lt;0")</f>
        <v>0</v>
      </c>
      <c r="CC15" s="6">
        <f ca="1">SUMIFS(Movimientos!$C$2:$C$154,Movimientos!$A$2:$A$154,$A15,Movimientos!$D$2:$D$154,CONCATENATE("&lt;=",CC$1),Movimientos!$C$2:$C$154,"&gt;0")+SUMIFS(Movimientos!$C$2:$C$154,Movimientos!$A$2:$A$154,$A15,Movimientos!$D$2:$D$154,CONCATENATE("&lt;",CC$1),Movimientos!$C$2:$C$154,"&lt;0")</f>
        <v>0</v>
      </c>
      <c r="CD15" s="6">
        <f ca="1">SUMIFS(Movimientos!$C$2:$C$154,Movimientos!$A$2:$A$154,$A15,Movimientos!$D$2:$D$154,CONCATENATE("&lt;=",CD$1),Movimientos!$C$2:$C$154,"&gt;0")+SUMIFS(Movimientos!$C$2:$C$154,Movimientos!$A$2:$A$154,$A15,Movimientos!$D$2:$D$154,CONCATENATE("&lt;",CD$1),Movimientos!$C$2:$C$154,"&lt;0")</f>
        <v>0</v>
      </c>
      <c r="CE15" s="6">
        <f ca="1">SUMIFS(Movimientos!$C$2:$C$154,Movimientos!$A$2:$A$154,$A15,Movimientos!$D$2:$D$154,CONCATENATE("&lt;=",CE$1),Movimientos!$C$2:$C$154,"&gt;0")+SUMIFS(Movimientos!$C$2:$C$154,Movimientos!$A$2:$A$154,$A15,Movimientos!$D$2:$D$154,CONCATENATE("&lt;",CE$1),Movimientos!$C$2:$C$154,"&lt;0")</f>
        <v>0</v>
      </c>
      <c r="CF15" s="6">
        <f ca="1">SUMIFS(Movimientos!$C$2:$C$154,Movimientos!$A$2:$A$154,$A15,Movimientos!$D$2:$D$154,CONCATENATE("&lt;=",CF$1),Movimientos!$C$2:$C$154,"&gt;0")+SUMIFS(Movimientos!$C$2:$C$154,Movimientos!$A$2:$A$154,$A15,Movimientos!$D$2:$D$154,CONCATENATE("&lt;",CF$1),Movimientos!$C$2:$C$154,"&lt;0")</f>
        <v>0</v>
      </c>
      <c r="CG15" s="6">
        <f ca="1">SUMIFS(Movimientos!$C$2:$C$154,Movimientos!$A$2:$A$154,$A15,Movimientos!$D$2:$D$154,CONCATENATE("&lt;=",CG$1),Movimientos!$C$2:$C$154,"&gt;0")+SUMIFS(Movimientos!$C$2:$C$154,Movimientos!$A$2:$A$154,$A15,Movimientos!$D$2:$D$154,CONCATENATE("&lt;",CG$1),Movimientos!$C$2:$C$154,"&lt;0")</f>
        <v>0</v>
      </c>
      <c r="CH15" s="6">
        <f ca="1">SUMIFS(Movimientos!$C$2:$C$154,Movimientos!$A$2:$A$154,$A15,Movimientos!$D$2:$D$154,CONCATENATE("&lt;=",CH$1),Movimientos!$C$2:$C$154,"&gt;0")+SUMIFS(Movimientos!$C$2:$C$154,Movimientos!$A$2:$A$154,$A15,Movimientos!$D$2:$D$154,CONCATENATE("&lt;",CH$1),Movimientos!$C$2:$C$154,"&lt;0")</f>
        <v>0</v>
      </c>
      <c r="CI15" s="6">
        <f ca="1">SUMIFS(Movimientos!$C$2:$C$154,Movimientos!$A$2:$A$154,$A15,Movimientos!$D$2:$D$154,CONCATENATE("&lt;=",CI$1),Movimientos!$C$2:$C$154,"&gt;0")+SUMIFS(Movimientos!$C$2:$C$154,Movimientos!$A$2:$A$154,$A15,Movimientos!$D$2:$D$154,CONCATENATE("&lt;",CI$1),Movimientos!$C$2:$C$154,"&lt;0")</f>
        <v>0</v>
      </c>
      <c r="CJ15" s="6">
        <f ca="1">SUMIFS(Movimientos!$C$2:$C$154,Movimientos!$A$2:$A$154,$A15,Movimientos!$D$2:$D$154,CONCATENATE("&lt;=",CJ$1),Movimientos!$C$2:$C$154,"&gt;0")+SUMIFS(Movimientos!$C$2:$C$154,Movimientos!$A$2:$A$154,$A15,Movimientos!$D$2:$D$154,CONCATENATE("&lt;",CJ$1),Movimientos!$C$2:$C$154,"&lt;0")</f>
        <v>0</v>
      </c>
      <c r="CK15" s="6">
        <f ca="1">SUMIFS(Movimientos!$C$2:$C$154,Movimientos!$A$2:$A$154,$A15,Movimientos!$D$2:$D$154,CONCATENATE("&lt;=",CK$1),Movimientos!$C$2:$C$154,"&gt;0")+SUMIFS(Movimientos!$C$2:$C$154,Movimientos!$A$2:$A$154,$A15,Movimientos!$D$2:$D$154,CONCATENATE("&lt;",CK$1),Movimientos!$C$2:$C$154,"&lt;0")</f>
        <v>0</v>
      </c>
      <c r="CL15" s="6">
        <f ca="1">SUMIFS(Movimientos!$C$2:$C$154,Movimientos!$A$2:$A$154,$A15,Movimientos!$D$2:$D$154,CONCATENATE("&lt;=",CL$1),Movimientos!$C$2:$C$154,"&gt;0")+SUMIFS(Movimientos!$C$2:$C$154,Movimientos!$A$2:$A$154,$A15,Movimientos!$D$2:$D$154,CONCATENATE("&lt;",CL$1),Movimientos!$C$2:$C$154,"&lt;0")</f>
        <v>0</v>
      </c>
      <c r="CM15" s="6">
        <f ca="1">SUMIFS(Movimientos!$C$2:$C$154,Movimientos!$A$2:$A$154,$A15,Movimientos!$D$2:$D$154,CONCATENATE("&lt;=",CM$1),Movimientos!$C$2:$C$154,"&gt;0")+SUMIFS(Movimientos!$C$2:$C$154,Movimientos!$A$2:$A$154,$A15,Movimientos!$D$2:$D$154,CONCATENATE("&lt;",CM$1),Movimientos!$C$2:$C$154,"&lt;0")</f>
        <v>0</v>
      </c>
      <c r="CN15" s="6">
        <f ca="1">SUMIFS(Movimientos!$C$2:$C$154,Movimientos!$A$2:$A$154,$A15,Movimientos!$D$2:$D$154,CONCATENATE("&lt;=",CN$1),Movimientos!$C$2:$C$154,"&gt;0")+SUMIFS(Movimientos!$C$2:$C$154,Movimientos!$A$2:$A$154,$A15,Movimientos!$D$2:$D$154,CONCATENATE("&lt;",CN$1),Movimientos!$C$2:$C$154,"&lt;0")</f>
        <v>0</v>
      </c>
      <c r="CO15" s="6">
        <f ca="1">SUMIFS(Movimientos!$C$2:$C$154,Movimientos!$A$2:$A$154,$A15,Movimientos!$D$2:$D$154,CONCATENATE("&lt;=",CO$1),Movimientos!$C$2:$C$154,"&gt;0")+SUMIFS(Movimientos!$C$2:$C$154,Movimientos!$A$2:$A$154,$A15,Movimientos!$D$2:$D$154,CONCATENATE("&lt;",CO$1),Movimientos!$C$2:$C$154,"&lt;0")</f>
        <v>0</v>
      </c>
      <c r="CP15" s="6">
        <f ca="1">SUMIFS(Movimientos!$C$2:$C$154,Movimientos!$A$2:$A$154,$A15,Movimientos!$D$2:$D$154,CONCATENATE("&lt;=",CP$1),Movimientos!$C$2:$C$154,"&gt;0")+SUMIFS(Movimientos!$C$2:$C$154,Movimientos!$A$2:$A$154,$A15,Movimientos!$D$2:$D$154,CONCATENATE("&lt;",CP$1),Movimientos!$C$2:$C$154,"&lt;0")</f>
        <v>0</v>
      </c>
      <c r="CQ15" s="6">
        <f ca="1">SUMIFS(Movimientos!$C$2:$C$154,Movimientos!$A$2:$A$154,$A15,Movimientos!$D$2:$D$154,CONCATENATE("&lt;=",CQ$1),Movimientos!$C$2:$C$154,"&gt;0")+SUMIFS(Movimientos!$C$2:$C$154,Movimientos!$A$2:$A$154,$A15,Movimientos!$D$2:$D$154,CONCATENATE("&lt;",CQ$1),Movimientos!$C$2:$C$154,"&lt;0")</f>
        <v>0</v>
      </c>
      <c r="CR15" s="6">
        <f ca="1">SUMIFS(Movimientos!$C$2:$C$154,Movimientos!$A$2:$A$154,$A15,Movimientos!$D$2:$D$154,CONCATENATE("&lt;=",CR$1),Movimientos!$C$2:$C$154,"&gt;0")+SUMIFS(Movimientos!$C$2:$C$154,Movimientos!$A$2:$A$154,$A15,Movimientos!$D$2:$D$154,CONCATENATE("&lt;",CR$1),Movimientos!$C$2:$C$154,"&lt;0")</f>
        <v>0</v>
      </c>
      <c r="CS15" s="6">
        <f ca="1">SUMIFS(Movimientos!$C$2:$C$154,Movimientos!$A$2:$A$154,$A15,Movimientos!$D$2:$D$154,CONCATENATE("&lt;=",CS$1),Movimientos!$C$2:$C$154,"&gt;0")+SUMIFS(Movimientos!$C$2:$C$154,Movimientos!$A$2:$A$154,$A15,Movimientos!$D$2:$D$154,CONCATENATE("&lt;",CS$1),Movimientos!$C$2:$C$154,"&lt;0")</f>
        <v>0</v>
      </c>
      <c r="CT15" s="6">
        <f ca="1">SUMIFS(Movimientos!$C$2:$C$154,Movimientos!$A$2:$A$154,$A15,Movimientos!$D$2:$D$154,CONCATENATE("&lt;=",CT$1),Movimientos!$C$2:$C$154,"&gt;0")+SUMIFS(Movimientos!$C$2:$C$154,Movimientos!$A$2:$A$154,$A15,Movimientos!$D$2:$D$154,CONCATENATE("&lt;",CT$1),Movimientos!$C$2:$C$154,"&lt;0")</f>
        <v>0</v>
      </c>
      <c r="CU15" s="6">
        <f ca="1">SUMIFS(Movimientos!$C$2:$C$154,Movimientos!$A$2:$A$154,$A15,Movimientos!$D$2:$D$154,CONCATENATE("&lt;=",CU$1),Movimientos!$C$2:$C$154,"&gt;0")+SUMIFS(Movimientos!$C$2:$C$154,Movimientos!$A$2:$A$154,$A15,Movimientos!$D$2:$D$154,CONCATENATE("&lt;",CU$1),Movimientos!$C$2:$C$154,"&lt;0")</f>
        <v>0</v>
      </c>
      <c r="CV15" s="6">
        <f ca="1">SUMIFS(Movimientos!$C$2:$C$154,Movimientos!$A$2:$A$154,$A15,Movimientos!$D$2:$D$154,CONCATENATE("&lt;=",CV$1),Movimientos!$C$2:$C$154,"&gt;0")+SUMIFS(Movimientos!$C$2:$C$154,Movimientos!$A$2:$A$154,$A15,Movimientos!$D$2:$D$154,CONCATENATE("&lt;",CV$1),Movimientos!$C$2:$C$154,"&lt;0")</f>
        <v>0</v>
      </c>
      <c r="CW15" s="6">
        <f ca="1">SUMIFS(Movimientos!$C$2:$C$154,Movimientos!$A$2:$A$154,$A15,Movimientos!$D$2:$D$154,CONCATENATE("&lt;=",CW$1),Movimientos!$C$2:$C$154,"&gt;0")+SUMIFS(Movimientos!$C$2:$C$154,Movimientos!$A$2:$A$154,$A15,Movimientos!$D$2:$D$154,CONCATENATE("&lt;",CW$1),Movimientos!$C$2:$C$154,"&lt;0")</f>
        <v>0</v>
      </c>
      <c r="CX15" s="6">
        <f ca="1">SUMIFS(Movimientos!$C$2:$C$154,Movimientos!$A$2:$A$154,$A15,Movimientos!$D$2:$D$154,CONCATENATE("&lt;=",CX$1),Movimientos!$C$2:$C$154,"&gt;0")+SUMIFS(Movimientos!$C$2:$C$154,Movimientos!$A$2:$A$154,$A15,Movimientos!$D$2:$D$154,CONCATENATE("&lt;",CX$1),Movimientos!$C$2:$C$154,"&lt;0")</f>
        <v>0</v>
      </c>
      <c r="CY15" s="6">
        <f ca="1">SUMIFS(Movimientos!$C$2:$C$154,Movimientos!$A$2:$A$154,$A15,Movimientos!$D$2:$D$154,CONCATENATE("&lt;=",CY$1),Movimientos!$C$2:$C$154,"&gt;0")+SUMIFS(Movimientos!$C$2:$C$154,Movimientos!$A$2:$A$154,$A15,Movimientos!$D$2:$D$154,CONCATENATE("&lt;",CY$1),Movimientos!$C$2:$C$154,"&lt;0")</f>
        <v>0</v>
      </c>
      <c r="CZ15" s="6">
        <f ca="1">SUMIFS(Movimientos!$C$2:$C$154,Movimientos!$A$2:$A$154,$A15,Movimientos!$D$2:$D$154,CONCATENATE("&lt;=",CZ$1),Movimientos!$C$2:$C$154,"&gt;0")+SUMIFS(Movimientos!$C$2:$C$154,Movimientos!$A$2:$A$154,$A15,Movimientos!$D$2:$D$154,CONCATENATE("&lt;",CZ$1),Movimientos!$C$2:$C$154,"&lt;0")</f>
        <v>0</v>
      </c>
      <c r="DA15" s="6">
        <f ca="1">SUMIFS(Movimientos!$C$2:$C$154,Movimientos!$A$2:$A$154,$A15,Movimientos!$D$2:$D$154,CONCATENATE("&lt;=",DA$1),Movimientos!$C$2:$C$154,"&gt;0")+SUMIFS(Movimientos!$C$2:$C$154,Movimientos!$A$2:$A$154,$A15,Movimientos!$D$2:$D$154,CONCATENATE("&lt;",DA$1),Movimientos!$C$2:$C$154,"&lt;0")</f>
        <v>0</v>
      </c>
      <c r="DB15" s="6">
        <f ca="1">SUMIFS(Movimientos!$C$2:$C$154,Movimientos!$A$2:$A$154,$A15,Movimientos!$D$2:$D$154,CONCATENATE("&lt;=",DB$1),Movimientos!$C$2:$C$154,"&gt;0")+SUMIFS(Movimientos!$C$2:$C$154,Movimientos!$A$2:$A$154,$A15,Movimientos!$D$2:$D$154,CONCATENATE("&lt;",DB$1),Movimientos!$C$2:$C$154,"&lt;0")</f>
        <v>0</v>
      </c>
      <c r="DC15" s="6">
        <f ca="1">SUMIFS(Movimientos!$C$2:$C$154,Movimientos!$A$2:$A$154,$A15,Movimientos!$D$2:$D$154,CONCATENATE("&lt;=",DC$1),Movimientos!$C$2:$C$154,"&gt;0")+SUMIFS(Movimientos!$C$2:$C$154,Movimientos!$A$2:$A$154,$A15,Movimientos!$D$2:$D$154,CONCATENATE("&lt;",DC$1),Movimientos!$C$2:$C$154,"&lt;0")</f>
        <v>0</v>
      </c>
      <c r="DD15" s="6">
        <f ca="1">SUMIFS(Movimientos!$C$2:$C$154,Movimientos!$A$2:$A$154,$A15,Movimientos!$D$2:$D$154,CONCATENATE("&lt;=",DD$1),Movimientos!$C$2:$C$154,"&gt;0")+SUMIFS(Movimientos!$C$2:$C$154,Movimientos!$A$2:$A$154,$A15,Movimientos!$D$2:$D$154,CONCATENATE("&lt;",DD$1),Movimientos!$C$2:$C$154,"&lt;0")</f>
        <v>0</v>
      </c>
      <c r="DE15" s="6">
        <f ca="1">SUMIFS(Movimientos!$C$2:$C$154,Movimientos!$A$2:$A$154,$A15,Movimientos!$D$2:$D$154,CONCATENATE("&lt;=",DE$1),Movimientos!$C$2:$C$154,"&gt;0")+SUMIFS(Movimientos!$C$2:$C$154,Movimientos!$A$2:$A$154,$A15,Movimientos!$D$2:$D$154,CONCATENATE("&lt;",DE$1),Movimientos!$C$2:$C$154,"&lt;0")</f>
        <v>0</v>
      </c>
      <c r="DF15" s="6">
        <f ca="1">SUMIFS(Movimientos!$C$2:$C$154,Movimientos!$A$2:$A$154,$A15,Movimientos!$D$2:$D$154,CONCATENATE("&lt;=",DF$1),Movimientos!$C$2:$C$154,"&gt;0")+SUMIFS(Movimientos!$C$2:$C$154,Movimientos!$A$2:$A$154,$A15,Movimientos!$D$2:$D$154,CONCATENATE("&lt;",DF$1),Movimientos!$C$2:$C$154,"&lt;0")</f>
        <v>0</v>
      </c>
      <c r="DG15" s="6">
        <f ca="1">SUMIFS(Movimientos!$C$2:$C$154,Movimientos!$A$2:$A$154,$A15,Movimientos!$D$2:$D$154,CONCATENATE("&lt;=",DG$1),Movimientos!$C$2:$C$154,"&gt;0")+SUMIFS(Movimientos!$C$2:$C$154,Movimientos!$A$2:$A$154,$A15,Movimientos!$D$2:$D$154,CONCATENATE("&lt;",DG$1),Movimientos!$C$2:$C$154,"&lt;0")</f>
        <v>0</v>
      </c>
      <c r="DH15" s="6">
        <f ca="1">SUMIFS(Movimientos!$C$2:$C$154,Movimientos!$A$2:$A$154,$A15,Movimientos!$D$2:$D$154,CONCATENATE("&lt;=",DH$1),Movimientos!$C$2:$C$154,"&gt;0")+SUMIFS(Movimientos!$C$2:$C$154,Movimientos!$A$2:$A$154,$A15,Movimientos!$D$2:$D$154,CONCATENATE("&lt;",DH$1),Movimientos!$C$2:$C$154,"&lt;0")</f>
        <v>0</v>
      </c>
      <c r="DI15" s="6">
        <f ca="1">SUMIFS(Movimientos!$C$2:$C$154,Movimientos!$A$2:$A$154,$A15,Movimientos!$D$2:$D$154,CONCATENATE("&lt;=",DI$1),Movimientos!$C$2:$C$154,"&gt;0")+SUMIFS(Movimientos!$C$2:$C$154,Movimientos!$A$2:$A$154,$A15,Movimientos!$D$2:$D$154,CONCATENATE("&lt;",DI$1),Movimientos!$C$2:$C$154,"&lt;0")</f>
        <v>0</v>
      </c>
      <c r="DJ15" s="6">
        <f ca="1">SUMIFS(Movimientos!$C$2:$C$154,Movimientos!$A$2:$A$154,$A15,Movimientos!$D$2:$D$154,CONCATENATE("&lt;=",DJ$1),Movimientos!$C$2:$C$154,"&gt;0")+SUMIFS(Movimientos!$C$2:$C$154,Movimientos!$A$2:$A$154,$A15,Movimientos!$D$2:$D$154,CONCATENATE("&lt;",DJ$1),Movimientos!$C$2:$C$154,"&lt;0")</f>
        <v>0</v>
      </c>
      <c r="DK15" s="6">
        <f ca="1">SUMIFS(Movimientos!$C$2:$C$154,Movimientos!$A$2:$A$154,$A15,Movimientos!$D$2:$D$154,CONCATENATE("&lt;=",DK$1),Movimientos!$C$2:$C$154,"&gt;0")+SUMIFS(Movimientos!$C$2:$C$154,Movimientos!$A$2:$A$154,$A15,Movimientos!$D$2:$D$154,CONCATENATE("&lt;",DK$1),Movimientos!$C$2:$C$154,"&lt;0")</f>
        <v>0</v>
      </c>
      <c r="DL15" s="6">
        <f ca="1">SUMIFS(Movimientos!$C$2:$C$154,Movimientos!$A$2:$A$154,$A15,Movimientos!$D$2:$D$154,CONCATENATE("&lt;=",DL$1),Movimientos!$C$2:$C$154,"&gt;0")+SUMIFS(Movimientos!$C$2:$C$154,Movimientos!$A$2:$A$154,$A15,Movimientos!$D$2:$D$154,CONCATENATE("&lt;",DL$1),Movimientos!$C$2:$C$154,"&lt;0")</f>
        <v>0</v>
      </c>
      <c r="DM15" s="6">
        <f ca="1">SUMIFS(Movimientos!$C$2:$C$154,Movimientos!$A$2:$A$154,$A15,Movimientos!$D$2:$D$154,CONCATENATE("&lt;=",DM$1),Movimientos!$C$2:$C$154,"&gt;0")+SUMIFS(Movimientos!$C$2:$C$154,Movimientos!$A$2:$A$154,$A15,Movimientos!$D$2:$D$154,CONCATENATE("&lt;",DM$1),Movimientos!$C$2:$C$154,"&lt;0")</f>
        <v>0</v>
      </c>
      <c r="DN15" s="6">
        <f ca="1">SUMIFS(Movimientos!$C$2:$C$154,Movimientos!$A$2:$A$154,$A15,Movimientos!$D$2:$D$154,CONCATENATE("&lt;=",DN$1),Movimientos!$C$2:$C$154,"&gt;0")+SUMIFS(Movimientos!$C$2:$C$154,Movimientos!$A$2:$A$154,$A15,Movimientos!$D$2:$D$154,CONCATENATE("&lt;",DN$1),Movimientos!$C$2:$C$154,"&lt;0")</f>
        <v>0</v>
      </c>
      <c r="DO15" s="6">
        <f ca="1">SUMIFS(Movimientos!$C$2:$C$154,Movimientos!$A$2:$A$154,$A15,Movimientos!$D$2:$D$154,CONCATENATE("&lt;=",DO$1),Movimientos!$C$2:$C$154,"&gt;0")+SUMIFS(Movimientos!$C$2:$C$154,Movimientos!$A$2:$A$154,$A15,Movimientos!$D$2:$D$154,CONCATENATE("&lt;",DO$1),Movimientos!$C$2:$C$154,"&lt;0")</f>
        <v>0</v>
      </c>
      <c r="DP15" s="6">
        <f ca="1">SUMIFS(Movimientos!$C$2:$C$154,Movimientos!$A$2:$A$154,$A15,Movimientos!$D$2:$D$154,CONCATENATE("&lt;=",DP$1),Movimientos!$C$2:$C$154,"&gt;0")+SUMIFS(Movimientos!$C$2:$C$154,Movimientos!$A$2:$A$154,$A15,Movimientos!$D$2:$D$154,CONCATENATE("&lt;",DP$1),Movimientos!$C$2:$C$154,"&lt;0")</f>
        <v>0</v>
      </c>
      <c r="DQ15" s="6">
        <f ca="1">SUMIFS(Movimientos!$C$2:$C$154,Movimientos!$A$2:$A$154,$A15,Movimientos!$D$2:$D$154,CONCATENATE("&lt;=",DQ$1),Movimientos!$C$2:$C$154,"&gt;0")+SUMIFS(Movimientos!$C$2:$C$154,Movimientos!$A$2:$A$154,$A15,Movimientos!$D$2:$D$154,CONCATENATE("&lt;",DQ$1),Movimientos!$C$2:$C$154,"&lt;0")</f>
        <v>0</v>
      </c>
      <c r="DR15" s="6">
        <f ca="1">SUMIFS(Movimientos!$C$2:$C$154,Movimientos!$A$2:$A$154,$A15,Movimientos!$D$2:$D$154,CONCATENATE("&lt;=",DR$1),Movimientos!$C$2:$C$154,"&gt;0")+SUMIFS(Movimientos!$C$2:$C$154,Movimientos!$A$2:$A$154,$A15,Movimientos!$D$2:$D$154,CONCATENATE("&lt;",DR$1),Movimientos!$C$2:$C$154,"&lt;0")</f>
        <v>0</v>
      </c>
      <c r="DS15" s="6">
        <f ca="1">SUMIFS(Movimientos!$C$2:$C$154,Movimientos!$A$2:$A$154,$A15,Movimientos!$D$2:$D$154,CONCATENATE("&lt;=",DS$1),Movimientos!$C$2:$C$154,"&gt;0")+SUMIFS(Movimientos!$C$2:$C$154,Movimientos!$A$2:$A$154,$A15,Movimientos!$D$2:$D$154,CONCATENATE("&lt;",DS$1),Movimientos!$C$2:$C$154,"&lt;0")</f>
        <v>0</v>
      </c>
      <c r="DT15" s="6">
        <f ca="1">SUMIFS(Movimientos!$C$2:$C$154,Movimientos!$A$2:$A$154,$A15,Movimientos!$D$2:$D$154,CONCATENATE("&lt;=",DT$1),Movimientos!$C$2:$C$154,"&gt;0")+SUMIFS(Movimientos!$C$2:$C$154,Movimientos!$A$2:$A$154,$A15,Movimientos!$D$2:$D$154,CONCATENATE("&lt;",DT$1),Movimientos!$C$2:$C$154,"&lt;0")</f>
        <v>0</v>
      </c>
      <c r="DU15" s="6">
        <f ca="1">SUMIFS(Movimientos!$C$2:$C$154,Movimientos!$A$2:$A$154,$A15,Movimientos!$D$2:$D$154,CONCATENATE("&lt;=",DU$1),Movimientos!$C$2:$C$154,"&gt;0")+SUMIFS(Movimientos!$C$2:$C$154,Movimientos!$A$2:$A$154,$A15,Movimientos!$D$2:$D$154,CONCATENATE("&lt;",DU$1),Movimientos!$C$2:$C$154,"&lt;0")</f>
        <v>0</v>
      </c>
      <c r="DV15" s="6">
        <f ca="1">SUMIFS(Movimientos!$C$2:$C$154,Movimientos!$A$2:$A$154,$A15,Movimientos!$D$2:$D$154,CONCATENATE("&lt;=",DV$1),Movimientos!$C$2:$C$154,"&gt;0")+SUMIFS(Movimientos!$C$2:$C$154,Movimientos!$A$2:$A$154,$A15,Movimientos!$D$2:$D$154,CONCATENATE("&lt;",DV$1),Movimientos!$C$2:$C$154,"&lt;0")</f>
        <v>0</v>
      </c>
      <c r="DW15" s="6">
        <f ca="1">SUMIFS(Movimientos!$C$2:$C$154,Movimientos!$A$2:$A$154,$A15,Movimientos!$D$2:$D$154,CONCATENATE("&lt;=",DW$1),Movimientos!$C$2:$C$154,"&gt;0")+SUMIFS(Movimientos!$C$2:$C$154,Movimientos!$A$2:$A$154,$A15,Movimientos!$D$2:$D$154,CONCATENATE("&lt;",DW$1),Movimientos!$C$2:$C$154,"&lt;0")</f>
        <v>0</v>
      </c>
      <c r="DX15" s="6">
        <f ca="1">SUMIFS(Movimientos!$C$2:$C$154,Movimientos!$A$2:$A$154,$A15,Movimientos!$D$2:$D$154,CONCATENATE("&lt;=",DX$1),Movimientos!$C$2:$C$154,"&gt;0")+SUMIFS(Movimientos!$C$2:$C$154,Movimientos!$A$2:$A$154,$A15,Movimientos!$D$2:$D$154,CONCATENATE("&lt;",DX$1),Movimientos!$C$2:$C$154,"&lt;0")</f>
        <v>0</v>
      </c>
      <c r="DY15" s="6">
        <f ca="1">SUMIFS(Movimientos!$C$2:$C$154,Movimientos!$A$2:$A$154,$A15,Movimientos!$D$2:$D$154,CONCATENATE("&lt;=",DY$1),Movimientos!$C$2:$C$154,"&gt;0")+SUMIFS(Movimientos!$C$2:$C$154,Movimientos!$A$2:$A$154,$A15,Movimientos!$D$2:$D$154,CONCATENATE("&lt;",DY$1),Movimientos!$C$2:$C$154,"&lt;0")</f>
        <v>0</v>
      </c>
      <c r="DZ15" s="6">
        <f ca="1">SUMIFS(Movimientos!$C$2:$C$154,Movimientos!$A$2:$A$154,$A15,Movimientos!$D$2:$D$154,CONCATENATE("&lt;=",DZ$1),Movimientos!$C$2:$C$154,"&gt;0")+SUMIFS(Movimientos!$C$2:$C$154,Movimientos!$A$2:$A$154,$A15,Movimientos!$D$2:$D$154,CONCATENATE("&lt;",DZ$1),Movimientos!$C$2:$C$154,"&lt;0")</f>
        <v>0</v>
      </c>
      <c r="EA15" s="6">
        <f ca="1">SUMIFS(Movimientos!$C$2:$C$154,Movimientos!$A$2:$A$154,$A15,Movimientos!$D$2:$D$154,CONCATENATE("&lt;=",EA$1),Movimientos!$C$2:$C$154,"&gt;0")+SUMIFS(Movimientos!$C$2:$C$154,Movimientos!$A$2:$A$154,$A15,Movimientos!$D$2:$D$154,CONCATENATE("&lt;",EA$1),Movimientos!$C$2:$C$154,"&lt;0")</f>
        <v>0</v>
      </c>
      <c r="EB15" s="6">
        <f ca="1">SUMIFS(Movimientos!$C$2:$C$154,Movimientos!$A$2:$A$154,$A15,Movimientos!$D$2:$D$154,CONCATENATE("&lt;=",EB$1),Movimientos!$C$2:$C$154,"&gt;0")+SUMIFS(Movimientos!$C$2:$C$154,Movimientos!$A$2:$A$154,$A15,Movimientos!$D$2:$D$154,CONCATENATE("&lt;",EB$1),Movimientos!$C$2:$C$154,"&lt;0")</f>
        <v>0</v>
      </c>
      <c r="EC15" s="6">
        <f ca="1">SUMIFS(Movimientos!$C$2:$C$154,Movimientos!$A$2:$A$154,$A15,Movimientos!$D$2:$D$154,CONCATENATE("&lt;=",EC$1),Movimientos!$C$2:$C$154,"&gt;0")+SUMIFS(Movimientos!$C$2:$C$154,Movimientos!$A$2:$A$154,$A15,Movimientos!$D$2:$D$154,CONCATENATE("&lt;",EC$1),Movimientos!$C$2:$C$154,"&lt;0")</f>
        <v>0</v>
      </c>
      <c r="ED15" s="6">
        <f ca="1">SUMIFS(Movimientos!$C$2:$C$154,Movimientos!$A$2:$A$154,$A15,Movimientos!$D$2:$D$154,CONCATENATE("&lt;=",ED$1),Movimientos!$C$2:$C$154,"&gt;0")+SUMIFS(Movimientos!$C$2:$C$154,Movimientos!$A$2:$A$154,$A15,Movimientos!$D$2:$D$154,CONCATENATE("&lt;",ED$1),Movimientos!$C$2:$C$154,"&lt;0")</f>
        <v>0</v>
      </c>
      <c r="EE15" s="6">
        <f ca="1">SUMIFS(Movimientos!$C$2:$C$154,Movimientos!$A$2:$A$154,$A15,Movimientos!$D$2:$D$154,CONCATENATE("&lt;=",EE$1),Movimientos!$C$2:$C$154,"&gt;0")+SUMIFS(Movimientos!$C$2:$C$154,Movimientos!$A$2:$A$154,$A15,Movimientos!$D$2:$D$154,CONCATENATE("&lt;",EE$1),Movimientos!$C$2:$C$154,"&lt;0")</f>
        <v>0</v>
      </c>
      <c r="EF15" s="6">
        <f ca="1">SUMIFS(Movimientos!$C$2:$C$154,Movimientos!$A$2:$A$154,$A15,Movimientos!$D$2:$D$154,CONCATENATE("&lt;=",EF$1),Movimientos!$C$2:$C$154,"&gt;0")+SUMIFS(Movimientos!$C$2:$C$154,Movimientos!$A$2:$A$154,$A15,Movimientos!$D$2:$D$154,CONCATENATE("&lt;",EF$1),Movimientos!$C$2:$C$154,"&lt;0")</f>
        <v>0</v>
      </c>
      <c r="EG15" s="6">
        <f ca="1">SUMIFS(Movimientos!$C$2:$C$154,Movimientos!$A$2:$A$154,$A15,Movimientos!$D$2:$D$154,CONCATENATE("&lt;=",EG$1),Movimientos!$C$2:$C$154,"&gt;0")+SUMIFS(Movimientos!$C$2:$C$154,Movimientos!$A$2:$A$154,$A15,Movimientos!$D$2:$D$154,CONCATENATE("&lt;",EG$1),Movimientos!$C$2:$C$154,"&lt;0")</f>
        <v>0</v>
      </c>
      <c r="EH15" s="6">
        <f ca="1">SUMIFS(Movimientos!$C$2:$C$154,Movimientos!$A$2:$A$154,$A15,Movimientos!$D$2:$D$154,CONCATENATE("&lt;=",EH$1),Movimientos!$C$2:$C$154,"&gt;0")+SUMIFS(Movimientos!$C$2:$C$154,Movimientos!$A$2:$A$154,$A15,Movimientos!$D$2:$D$154,CONCATENATE("&lt;",EH$1),Movimientos!$C$2:$C$154,"&lt;0")</f>
        <v>0</v>
      </c>
      <c r="EI15" s="6">
        <f ca="1">SUMIFS(Movimientos!$C$2:$C$154,Movimientos!$A$2:$A$154,$A15,Movimientos!$D$2:$D$154,CONCATENATE("&lt;=",EI$1),Movimientos!$C$2:$C$154,"&gt;0")+SUMIFS(Movimientos!$C$2:$C$154,Movimientos!$A$2:$A$154,$A15,Movimientos!$D$2:$D$154,CONCATENATE("&lt;",EI$1),Movimientos!$C$2:$C$154,"&lt;0")</f>
        <v>0</v>
      </c>
      <c r="EJ15" s="6">
        <f ca="1">SUMIFS(Movimientos!$C$2:$C$154,Movimientos!$A$2:$A$154,$A15,Movimientos!$D$2:$D$154,CONCATENATE("&lt;=",EJ$1),Movimientos!$C$2:$C$154,"&gt;0")+SUMIFS(Movimientos!$C$2:$C$154,Movimientos!$A$2:$A$154,$A15,Movimientos!$D$2:$D$154,CONCATENATE("&lt;",EJ$1),Movimientos!$C$2:$C$154,"&lt;0")</f>
        <v>0</v>
      </c>
      <c r="EK15" s="6">
        <f ca="1">SUMIFS(Movimientos!$C$2:$C$154,Movimientos!$A$2:$A$154,$A15,Movimientos!$D$2:$D$154,CONCATENATE("&lt;=",EK$1),Movimientos!$C$2:$C$154,"&gt;0")+SUMIFS(Movimientos!$C$2:$C$154,Movimientos!$A$2:$A$154,$A15,Movimientos!$D$2:$D$154,CONCATENATE("&lt;",EK$1),Movimientos!$C$2:$C$154,"&lt;0")</f>
        <v>0</v>
      </c>
      <c r="EL15" s="6">
        <f ca="1">SUMIFS(Movimientos!$C$2:$C$154,Movimientos!$A$2:$A$154,$A15,Movimientos!$D$2:$D$154,CONCATENATE("&lt;=",EL$1),Movimientos!$C$2:$C$154,"&gt;0")+SUMIFS(Movimientos!$C$2:$C$154,Movimientos!$A$2:$A$154,$A15,Movimientos!$D$2:$D$154,CONCATENATE("&lt;",EL$1),Movimientos!$C$2:$C$154,"&lt;0")</f>
        <v>0</v>
      </c>
      <c r="EM15" s="6">
        <f ca="1">SUMIFS(Movimientos!$C$2:$C$154,Movimientos!$A$2:$A$154,$A15,Movimientos!$D$2:$D$154,CONCATENATE("&lt;=",EM$1),Movimientos!$C$2:$C$154,"&gt;0")+SUMIFS(Movimientos!$C$2:$C$154,Movimientos!$A$2:$A$154,$A15,Movimientos!$D$2:$D$154,CONCATENATE("&lt;",EM$1),Movimientos!$C$2:$C$154,"&lt;0")</f>
        <v>0</v>
      </c>
      <c r="EN15" s="6">
        <f ca="1">SUMIFS(Movimientos!$C$2:$C$154,Movimientos!$A$2:$A$154,$A15,Movimientos!$D$2:$D$154,CONCATENATE("&lt;=",EN$1),Movimientos!$C$2:$C$154,"&gt;0")+SUMIFS(Movimientos!$C$2:$C$154,Movimientos!$A$2:$A$154,$A15,Movimientos!$D$2:$D$154,CONCATENATE("&lt;",EN$1),Movimientos!$C$2:$C$154,"&lt;0")</f>
        <v>0</v>
      </c>
      <c r="EO15" s="6">
        <f ca="1">SUMIFS(Movimientos!$C$2:$C$154,Movimientos!$A$2:$A$154,$A15,Movimientos!$D$2:$D$154,CONCATENATE("&lt;=",EO$1),Movimientos!$C$2:$C$154,"&gt;0")+SUMIFS(Movimientos!$C$2:$C$154,Movimientos!$A$2:$A$154,$A15,Movimientos!$D$2:$D$154,CONCATENATE("&lt;",EO$1),Movimientos!$C$2:$C$154,"&lt;0")</f>
        <v>0</v>
      </c>
      <c r="EP15" s="6">
        <f ca="1">SUMIFS(Movimientos!$C$2:$C$154,Movimientos!$A$2:$A$154,$A15,Movimientos!$D$2:$D$154,CONCATENATE("&lt;=",EP$1),Movimientos!$C$2:$C$154,"&gt;0")+SUMIFS(Movimientos!$C$2:$C$154,Movimientos!$A$2:$A$154,$A15,Movimientos!$D$2:$D$154,CONCATENATE("&lt;",EP$1),Movimientos!$C$2:$C$154,"&lt;0")</f>
        <v>0</v>
      </c>
      <c r="EQ15" s="6">
        <f ca="1">SUMIFS(Movimientos!$C$2:$C$154,Movimientos!$A$2:$A$154,$A15,Movimientos!$D$2:$D$154,CONCATENATE("&lt;=",EQ$1),Movimientos!$C$2:$C$154,"&gt;0")+SUMIFS(Movimientos!$C$2:$C$154,Movimientos!$A$2:$A$154,$A15,Movimientos!$D$2:$D$154,CONCATENATE("&lt;",EQ$1),Movimientos!$C$2:$C$154,"&lt;0")</f>
        <v>0</v>
      </c>
      <c r="ER15" s="6">
        <f ca="1">SUMIFS(Movimientos!$C$2:$C$154,Movimientos!$A$2:$A$154,$A15,Movimientos!$D$2:$D$154,CONCATENATE("&lt;=",ER$1),Movimientos!$C$2:$C$154,"&gt;0")+SUMIFS(Movimientos!$C$2:$C$154,Movimientos!$A$2:$A$154,$A15,Movimientos!$D$2:$D$154,CONCATENATE("&lt;",ER$1),Movimientos!$C$2:$C$154,"&lt;0")</f>
        <v>0</v>
      </c>
      <c r="ES15" s="6">
        <f ca="1">SUMIFS(Movimientos!$C$2:$C$154,Movimientos!$A$2:$A$154,$A15,Movimientos!$D$2:$D$154,CONCATENATE("&lt;=",ES$1),Movimientos!$C$2:$C$154,"&gt;0")+SUMIFS(Movimientos!$C$2:$C$154,Movimientos!$A$2:$A$154,$A15,Movimientos!$D$2:$D$154,CONCATENATE("&lt;",ES$1),Movimientos!$C$2:$C$154,"&lt;0")</f>
        <v>0</v>
      </c>
      <c r="ET15" s="6">
        <f ca="1">SUMIFS(Movimientos!$C$2:$C$154,Movimientos!$A$2:$A$154,$A15,Movimientos!$D$2:$D$154,CONCATENATE("&lt;=",ET$1),Movimientos!$C$2:$C$154,"&gt;0")+SUMIFS(Movimientos!$C$2:$C$154,Movimientos!$A$2:$A$154,$A15,Movimientos!$D$2:$D$154,CONCATENATE("&lt;",ET$1),Movimientos!$C$2:$C$154,"&lt;0")</f>
        <v>0</v>
      </c>
      <c r="EU15" s="6">
        <f ca="1">SUMIFS(Movimientos!$C$2:$C$154,Movimientos!$A$2:$A$154,$A15,Movimientos!$D$2:$D$154,CONCATENATE("&lt;=",EU$1),Movimientos!$C$2:$C$154,"&gt;0")+SUMIFS(Movimientos!$C$2:$C$154,Movimientos!$A$2:$A$154,$A15,Movimientos!$D$2:$D$154,CONCATENATE("&lt;",EU$1),Movimientos!$C$2:$C$154,"&lt;0")</f>
        <v>0</v>
      </c>
      <c r="EV15" s="6">
        <f ca="1">SUMIFS(Movimientos!$C$2:$C$154,Movimientos!$A$2:$A$154,$A15,Movimientos!$D$2:$D$154,CONCATENATE("&lt;=",EV$1),Movimientos!$C$2:$C$154,"&gt;0")+SUMIFS(Movimientos!$C$2:$C$154,Movimientos!$A$2:$A$154,$A15,Movimientos!$D$2:$D$154,CONCATENATE("&lt;",EV$1),Movimientos!$C$2:$C$154,"&lt;0")</f>
        <v>0</v>
      </c>
      <c r="EW15" s="6">
        <f ca="1">SUMIFS(Movimientos!$C$2:$C$154,Movimientos!$A$2:$A$154,$A15,Movimientos!$D$2:$D$154,CONCATENATE("&lt;=",EW$1),Movimientos!$C$2:$C$154,"&gt;0")+SUMIFS(Movimientos!$C$2:$C$154,Movimientos!$A$2:$A$154,$A15,Movimientos!$D$2:$D$154,CONCATENATE("&lt;",EW$1),Movimientos!$C$2:$C$154,"&lt;0")</f>
        <v>0</v>
      </c>
      <c r="EX15" s="6">
        <f ca="1">SUMIFS(Movimientos!$C$2:$C$154,Movimientos!$A$2:$A$154,$A15,Movimientos!$D$2:$D$154,CONCATENATE("&lt;=",EX$1),Movimientos!$C$2:$C$154,"&gt;0")+SUMIFS(Movimientos!$C$2:$C$154,Movimientos!$A$2:$A$154,$A15,Movimientos!$D$2:$D$154,CONCATENATE("&lt;",EX$1),Movimientos!$C$2:$C$154,"&lt;0")</f>
        <v>0</v>
      </c>
      <c r="EY15" s="6">
        <f ca="1">SUMIFS(Movimientos!$C$2:$C$154,Movimientos!$A$2:$A$154,$A15,Movimientos!$D$2:$D$154,CONCATENATE("&lt;=",EY$1),Movimientos!$C$2:$C$154,"&gt;0")+SUMIFS(Movimientos!$C$2:$C$154,Movimientos!$A$2:$A$154,$A15,Movimientos!$D$2:$D$154,CONCATENATE("&lt;",EY$1),Movimientos!$C$2:$C$154,"&lt;0")</f>
        <v>0</v>
      </c>
      <c r="EZ15" s="6">
        <f ca="1">SUMIFS(Movimientos!$C$2:$C$154,Movimientos!$A$2:$A$154,$A15,Movimientos!$D$2:$D$154,CONCATENATE("&lt;=",EZ$1),Movimientos!$C$2:$C$154,"&gt;0")+SUMIFS(Movimientos!$C$2:$C$154,Movimientos!$A$2:$A$154,$A15,Movimientos!$D$2:$D$154,CONCATENATE("&lt;",EZ$1),Movimientos!$C$2:$C$154,"&lt;0")</f>
        <v>0</v>
      </c>
      <c r="FA15" s="6">
        <f ca="1">SUMIFS(Movimientos!$C$2:$C$154,Movimientos!$A$2:$A$154,$A15,Movimientos!$D$2:$D$154,CONCATENATE("&lt;=",FA$1),Movimientos!$C$2:$C$154,"&gt;0")+SUMIFS(Movimientos!$C$2:$C$154,Movimientos!$A$2:$A$154,$A15,Movimientos!$D$2:$D$154,CONCATENATE("&lt;",FA$1),Movimientos!$C$2:$C$154,"&lt;0")</f>
        <v>0</v>
      </c>
      <c r="FB15" s="6">
        <f ca="1">SUMIFS(Movimientos!$C$2:$C$154,Movimientos!$A$2:$A$154,$A15,Movimientos!$D$2:$D$154,CONCATENATE("&lt;=",FB$1),Movimientos!$C$2:$C$154,"&gt;0")+SUMIFS(Movimientos!$C$2:$C$154,Movimientos!$A$2:$A$154,$A15,Movimientos!$D$2:$D$154,CONCATENATE("&lt;",FB$1),Movimientos!$C$2:$C$154,"&lt;0")</f>
        <v>0</v>
      </c>
      <c r="FC15" s="6">
        <f ca="1">SUMIFS(Movimientos!$C$2:$C$154,Movimientos!$A$2:$A$154,$A15,Movimientos!$D$2:$D$154,CONCATENATE("&lt;=",FC$1),Movimientos!$C$2:$C$154,"&gt;0")+SUMIFS(Movimientos!$C$2:$C$154,Movimientos!$A$2:$A$154,$A15,Movimientos!$D$2:$D$154,CONCATENATE("&lt;",FC$1),Movimientos!$C$2:$C$154,"&lt;0")</f>
        <v>0</v>
      </c>
      <c r="FD15" s="6">
        <f ca="1">SUMIFS(Movimientos!$C$2:$C$154,Movimientos!$A$2:$A$154,$A15,Movimientos!$D$2:$D$154,CONCATENATE("&lt;=",FD$1),Movimientos!$C$2:$C$154,"&gt;0")+SUMIFS(Movimientos!$C$2:$C$154,Movimientos!$A$2:$A$154,$A15,Movimientos!$D$2:$D$154,CONCATENATE("&lt;",FD$1),Movimientos!$C$2:$C$154,"&lt;0")</f>
        <v>0</v>
      </c>
      <c r="FE15" s="6">
        <f ca="1">SUMIFS(Movimientos!$C$2:$C$154,Movimientos!$A$2:$A$154,$A15,Movimientos!$D$2:$D$154,CONCATENATE("&lt;=",FE$1),Movimientos!$C$2:$C$154,"&gt;0")+SUMIFS(Movimientos!$C$2:$C$154,Movimientos!$A$2:$A$154,$A15,Movimientos!$D$2:$D$154,CONCATENATE("&lt;",FE$1),Movimientos!$C$2:$C$154,"&lt;0")</f>
        <v>0</v>
      </c>
      <c r="FF15" s="6">
        <f ca="1">SUMIFS(Movimientos!$C$2:$C$154,Movimientos!$A$2:$A$154,$A15,Movimientos!$D$2:$D$154,CONCATENATE("&lt;=",FF$1),Movimientos!$C$2:$C$154,"&gt;0")+SUMIFS(Movimientos!$C$2:$C$154,Movimientos!$A$2:$A$154,$A15,Movimientos!$D$2:$D$154,CONCATENATE("&lt;",FF$1),Movimientos!$C$2:$C$154,"&lt;0")</f>
        <v>0</v>
      </c>
      <c r="FG15" s="6">
        <f ca="1">SUMIFS(Movimientos!$C$2:$C$154,Movimientos!$A$2:$A$154,$A15,Movimientos!$D$2:$D$154,CONCATENATE("&lt;=",FG$1),Movimientos!$C$2:$C$154,"&gt;0")+SUMIFS(Movimientos!$C$2:$C$154,Movimientos!$A$2:$A$154,$A15,Movimientos!$D$2:$D$154,CONCATENATE("&lt;",FG$1),Movimientos!$C$2:$C$154,"&lt;0")</f>
        <v>0</v>
      </c>
      <c r="FH15" s="6">
        <f ca="1">SUMIFS(Movimientos!$C$2:$C$154,Movimientos!$A$2:$A$154,$A15,Movimientos!$D$2:$D$154,CONCATENATE("&lt;=",FH$1),Movimientos!$C$2:$C$154,"&gt;0")+SUMIFS(Movimientos!$C$2:$C$154,Movimientos!$A$2:$A$154,$A15,Movimientos!$D$2:$D$154,CONCATENATE("&lt;",FH$1),Movimientos!$C$2:$C$154,"&lt;0")</f>
        <v>0</v>
      </c>
      <c r="FI15" s="6">
        <f ca="1">SUMIFS(Movimientos!$C$2:$C$154,Movimientos!$A$2:$A$154,$A15,Movimientos!$D$2:$D$154,CONCATENATE("&lt;=",FI$1),Movimientos!$C$2:$C$154,"&gt;0")+SUMIFS(Movimientos!$C$2:$C$154,Movimientos!$A$2:$A$154,$A15,Movimientos!$D$2:$D$154,CONCATENATE("&lt;",FI$1),Movimientos!$C$2:$C$154,"&lt;0")</f>
        <v>0</v>
      </c>
      <c r="FJ15" s="6">
        <f ca="1">SUMIFS(Movimientos!$C$2:$C$154,Movimientos!$A$2:$A$154,$A15,Movimientos!$D$2:$D$154,CONCATENATE("&lt;=",FJ$1),Movimientos!$C$2:$C$154,"&gt;0")+SUMIFS(Movimientos!$C$2:$C$154,Movimientos!$A$2:$A$154,$A15,Movimientos!$D$2:$D$154,CONCATENATE("&lt;",FJ$1),Movimientos!$C$2:$C$154,"&lt;0")</f>
        <v>0</v>
      </c>
      <c r="FK15" s="6">
        <f ca="1">SUMIFS(Movimientos!$C$2:$C$154,Movimientos!$A$2:$A$154,$A15,Movimientos!$D$2:$D$154,CONCATENATE("&lt;=",FK$1),Movimientos!$C$2:$C$154,"&gt;0")+SUMIFS(Movimientos!$C$2:$C$154,Movimientos!$A$2:$A$154,$A15,Movimientos!$D$2:$D$154,CONCATENATE("&lt;",FK$1),Movimientos!$C$2:$C$154,"&lt;0")</f>
        <v>0</v>
      </c>
      <c r="FL15" s="6">
        <f ca="1">SUMIFS(Movimientos!$C$2:$C$154,Movimientos!$A$2:$A$154,$A15,Movimientos!$D$2:$D$154,CONCATENATE("&lt;=",FL$1),Movimientos!$C$2:$C$154,"&gt;0")+SUMIFS(Movimientos!$C$2:$C$154,Movimientos!$A$2:$A$154,$A15,Movimientos!$D$2:$D$154,CONCATENATE("&lt;",FL$1),Movimientos!$C$2:$C$154,"&lt;0")</f>
        <v>0</v>
      </c>
      <c r="FM15" s="6">
        <f ca="1">SUMIFS(Movimientos!$C$2:$C$154,Movimientos!$A$2:$A$154,$A15,Movimientos!$D$2:$D$154,CONCATENATE("&lt;=",FM$1),Movimientos!$C$2:$C$154,"&gt;0")+SUMIFS(Movimientos!$C$2:$C$154,Movimientos!$A$2:$A$154,$A15,Movimientos!$D$2:$D$154,CONCATENATE("&lt;",FM$1),Movimientos!$C$2:$C$154,"&lt;0")</f>
        <v>0</v>
      </c>
      <c r="FN15" s="6">
        <f ca="1">SUMIFS(Movimientos!$C$2:$C$154,Movimientos!$A$2:$A$154,$A15,Movimientos!$D$2:$D$154,CONCATENATE("&lt;=",FN$1),Movimientos!$C$2:$C$154,"&gt;0")+SUMIFS(Movimientos!$C$2:$C$154,Movimientos!$A$2:$A$154,$A15,Movimientos!$D$2:$D$154,CONCATENATE("&lt;",FN$1),Movimientos!$C$2:$C$154,"&lt;0")</f>
        <v>0</v>
      </c>
      <c r="FO15" s="6">
        <f ca="1">SUMIFS(Movimientos!$C$2:$C$154,Movimientos!$A$2:$A$154,$A15,Movimientos!$D$2:$D$154,CONCATENATE("&lt;=",FO$1),Movimientos!$C$2:$C$154,"&gt;0")+SUMIFS(Movimientos!$C$2:$C$154,Movimientos!$A$2:$A$154,$A15,Movimientos!$D$2:$D$154,CONCATENATE("&lt;",FO$1),Movimientos!$C$2:$C$154,"&lt;0")</f>
        <v>0</v>
      </c>
      <c r="FP15" s="6">
        <f ca="1">SUMIFS(Movimientos!$C$2:$C$154,Movimientos!$A$2:$A$154,$A15,Movimientos!$D$2:$D$154,CONCATENATE("&lt;=",FP$1),Movimientos!$C$2:$C$154,"&gt;0")+SUMIFS(Movimientos!$C$2:$C$154,Movimientos!$A$2:$A$154,$A15,Movimientos!$D$2:$D$154,CONCATENATE("&lt;",FP$1),Movimientos!$C$2:$C$154,"&lt;0")</f>
        <v>0</v>
      </c>
      <c r="FQ15" s="6">
        <f ca="1">SUMIFS(Movimientos!$C$2:$C$154,Movimientos!$A$2:$A$154,$A15,Movimientos!$D$2:$D$154,CONCATENATE("&lt;=",FQ$1),Movimientos!$C$2:$C$154,"&gt;0")+SUMIFS(Movimientos!$C$2:$C$154,Movimientos!$A$2:$A$154,$A15,Movimientos!$D$2:$D$154,CONCATENATE("&lt;",FQ$1),Movimientos!$C$2:$C$154,"&lt;0")</f>
        <v>0</v>
      </c>
      <c r="FR15" s="6">
        <f ca="1">SUMIFS(Movimientos!$C$2:$C$154,Movimientos!$A$2:$A$154,$A15,Movimientos!$D$2:$D$154,CONCATENATE("&lt;=",FR$1),Movimientos!$C$2:$C$154,"&gt;0")+SUMIFS(Movimientos!$C$2:$C$154,Movimientos!$A$2:$A$154,$A15,Movimientos!$D$2:$D$154,CONCATENATE("&lt;",FR$1),Movimientos!$C$2:$C$154,"&lt;0")</f>
        <v>0</v>
      </c>
      <c r="FS15" s="6">
        <f ca="1">SUMIFS(Movimientos!$C$2:$C$154,Movimientos!$A$2:$A$154,$A15,Movimientos!$D$2:$D$154,CONCATENATE("&lt;=",FS$1),Movimientos!$C$2:$C$154,"&gt;0")+SUMIFS(Movimientos!$C$2:$C$154,Movimientos!$A$2:$A$154,$A15,Movimientos!$D$2:$D$154,CONCATENATE("&lt;",FS$1),Movimientos!$C$2:$C$154,"&lt;0")</f>
        <v>0</v>
      </c>
      <c r="FT15" s="6">
        <f ca="1">SUMIFS(Movimientos!$C$2:$C$154,Movimientos!$A$2:$A$154,$A15,Movimientos!$D$2:$D$154,CONCATENATE("&lt;=",FT$1),Movimientos!$C$2:$C$154,"&gt;0")+SUMIFS(Movimientos!$C$2:$C$154,Movimientos!$A$2:$A$154,$A15,Movimientos!$D$2:$D$154,CONCATENATE("&lt;",FT$1),Movimientos!$C$2:$C$154,"&lt;0")</f>
        <v>0</v>
      </c>
      <c r="FU15" s="6">
        <f ca="1">SUMIFS(Movimientos!$C$2:$C$154,Movimientos!$A$2:$A$154,$A15,Movimientos!$D$2:$D$154,CONCATENATE("&lt;=",FU$1),Movimientos!$C$2:$C$154,"&gt;0")+SUMIFS(Movimientos!$C$2:$C$154,Movimientos!$A$2:$A$154,$A15,Movimientos!$D$2:$D$154,CONCATENATE("&lt;",FU$1),Movimientos!$C$2:$C$154,"&lt;0")</f>
        <v>0</v>
      </c>
      <c r="FV15" s="6">
        <f ca="1">SUMIFS(Movimientos!$C$2:$C$154,Movimientos!$A$2:$A$154,$A15,Movimientos!$D$2:$D$154,CONCATENATE("&lt;=",FV$1),Movimientos!$C$2:$C$154,"&gt;0")+SUMIFS(Movimientos!$C$2:$C$154,Movimientos!$A$2:$A$154,$A15,Movimientos!$D$2:$D$154,CONCATENATE("&lt;",FV$1),Movimientos!$C$2:$C$154,"&lt;0")</f>
        <v>0</v>
      </c>
      <c r="FW15" s="6">
        <f ca="1">SUMIFS(Movimientos!$C$2:$C$154,Movimientos!$A$2:$A$154,$A15,Movimientos!$D$2:$D$154,CONCATENATE("&lt;=",FW$1),Movimientos!$C$2:$C$154,"&gt;0")+SUMIFS(Movimientos!$C$2:$C$154,Movimientos!$A$2:$A$154,$A15,Movimientos!$D$2:$D$154,CONCATENATE("&lt;",FW$1),Movimientos!$C$2:$C$154,"&lt;0")</f>
        <v>0</v>
      </c>
      <c r="FX15" s="6">
        <f ca="1">SUMIFS(Movimientos!$C$2:$C$154,Movimientos!$A$2:$A$154,$A15,Movimientos!$D$2:$D$154,CONCATENATE("&lt;=",FX$1),Movimientos!$C$2:$C$154,"&gt;0")+SUMIFS(Movimientos!$C$2:$C$154,Movimientos!$A$2:$A$154,$A15,Movimientos!$D$2:$D$154,CONCATENATE("&lt;",FX$1),Movimientos!$C$2:$C$154,"&lt;0")</f>
        <v>0</v>
      </c>
      <c r="FY15" s="6">
        <f ca="1">SUMIFS(Movimientos!$C$2:$C$154,Movimientos!$A$2:$A$154,$A15,Movimientos!$D$2:$D$154,CONCATENATE("&lt;=",FY$1),Movimientos!$C$2:$C$154,"&gt;0")+SUMIFS(Movimientos!$C$2:$C$154,Movimientos!$A$2:$A$154,$A15,Movimientos!$D$2:$D$154,CONCATENATE("&lt;",FY$1),Movimientos!$C$2:$C$154,"&lt;0")</f>
        <v>0</v>
      </c>
      <c r="FZ15" s="6">
        <f ca="1">SUMIFS(Movimientos!$C$2:$C$154,Movimientos!$A$2:$A$154,$A15,Movimientos!$D$2:$D$154,CONCATENATE("&lt;=",FZ$1),Movimientos!$C$2:$C$154,"&gt;0")+SUMIFS(Movimientos!$C$2:$C$154,Movimientos!$A$2:$A$154,$A15,Movimientos!$D$2:$D$154,CONCATENATE("&lt;",FZ$1),Movimientos!$C$2:$C$154,"&lt;0")</f>
        <v>0</v>
      </c>
      <c r="GA15" s="6">
        <f ca="1">SUMIFS(Movimientos!$C$2:$C$154,Movimientos!$A$2:$A$154,$A15,Movimientos!$D$2:$D$154,CONCATENATE("&lt;=",GA$1),Movimientos!$C$2:$C$154,"&gt;0")+SUMIFS(Movimientos!$C$2:$C$154,Movimientos!$A$2:$A$154,$A15,Movimientos!$D$2:$D$154,CONCATENATE("&lt;",GA$1),Movimientos!$C$2:$C$154,"&lt;0")</f>
        <v>0</v>
      </c>
      <c r="GB15" s="6">
        <f ca="1">SUMIFS(Movimientos!$C$2:$C$154,Movimientos!$A$2:$A$154,$A15,Movimientos!$D$2:$D$154,CONCATENATE("&lt;=",GB$1),Movimientos!$C$2:$C$154,"&gt;0")+SUMIFS(Movimientos!$C$2:$C$154,Movimientos!$A$2:$A$154,$A15,Movimientos!$D$2:$D$154,CONCATENATE("&lt;",GB$1),Movimientos!$C$2:$C$154,"&lt;0")</f>
        <v>0</v>
      </c>
      <c r="GC15" s="6">
        <f ca="1">SUMIFS(Movimientos!$C$2:$C$154,Movimientos!$A$2:$A$154,$A15,Movimientos!$D$2:$D$154,CONCATENATE("&lt;=",GC$1),Movimientos!$C$2:$C$154,"&gt;0")+SUMIFS(Movimientos!$C$2:$C$154,Movimientos!$A$2:$A$154,$A15,Movimientos!$D$2:$D$154,CONCATENATE("&lt;",GC$1),Movimientos!$C$2:$C$154,"&lt;0")</f>
        <v>0</v>
      </c>
      <c r="GD15" s="6">
        <f ca="1">SUMIFS(Movimientos!$C$2:$C$154,Movimientos!$A$2:$A$154,$A15,Movimientos!$D$2:$D$154,CONCATENATE("&lt;=",GD$1),Movimientos!$C$2:$C$154,"&gt;0")+SUMIFS(Movimientos!$C$2:$C$154,Movimientos!$A$2:$A$154,$A15,Movimientos!$D$2:$D$154,CONCATENATE("&lt;",GD$1),Movimientos!$C$2:$C$154,"&lt;0")</f>
        <v>0</v>
      </c>
      <c r="GE15" s="6">
        <f ca="1">SUMIFS(Movimientos!$C$2:$C$154,Movimientos!$A$2:$A$154,$A15,Movimientos!$D$2:$D$154,CONCATENATE("&lt;=",GE$1),Movimientos!$C$2:$C$154,"&gt;0")+SUMIFS(Movimientos!$C$2:$C$154,Movimientos!$A$2:$A$154,$A15,Movimientos!$D$2:$D$154,CONCATENATE("&lt;",GE$1),Movimientos!$C$2:$C$154,"&lt;0")</f>
        <v>0</v>
      </c>
      <c r="GF15" s="6">
        <f ca="1">SUMIFS(Movimientos!$C$2:$C$154,Movimientos!$A$2:$A$154,$A15,Movimientos!$D$2:$D$154,CONCATENATE("&lt;=",GF$1),Movimientos!$C$2:$C$154,"&gt;0")+SUMIFS(Movimientos!$C$2:$C$154,Movimientos!$A$2:$A$154,$A15,Movimientos!$D$2:$D$154,CONCATENATE("&lt;",GF$1),Movimientos!$C$2:$C$154,"&lt;0")</f>
        <v>0</v>
      </c>
      <c r="GG15" s="6">
        <f ca="1">SUMIFS(Movimientos!$C$2:$C$154,Movimientos!$A$2:$A$154,$A15,Movimientos!$D$2:$D$154,CONCATENATE("&lt;=",GG$1),Movimientos!$C$2:$C$154,"&gt;0")+SUMIFS(Movimientos!$C$2:$C$154,Movimientos!$A$2:$A$154,$A15,Movimientos!$D$2:$D$154,CONCATENATE("&lt;",GG$1),Movimientos!$C$2:$C$154,"&lt;0")</f>
        <v>0</v>
      </c>
      <c r="GH15" s="6">
        <f ca="1">SUMIFS(Movimientos!$C$2:$C$154,Movimientos!$A$2:$A$154,$A15,Movimientos!$D$2:$D$154,CONCATENATE("&lt;=",GH$1),Movimientos!$C$2:$C$154,"&gt;0")+SUMIFS(Movimientos!$C$2:$C$154,Movimientos!$A$2:$A$154,$A15,Movimientos!$D$2:$D$154,CONCATENATE("&lt;",GH$1),Movimientos!$C$2:$C$154,"&lt;0")</f>
        <v>0</v>
      </c>
      <c r="GI15" s="6">
        <f ca="1">SUMIFS(Movimientos!$C$2:$C$154,Movimientos!$A$2:$A$154,$A15,Movimientos!$D$2:$D$154,CONCATENATE("&lt;=",GI$1),Movimientos!$C$2:$C$154,"&gt;0")+SUMIFS(Movimientos!$C$2:$C$154,Movimientos!$A$2:$A$154,$A15,Movimientos!$D$2:$D$154,CONCATENATE("&lt;",GI$1),Movimientos!$C$2:$C$154,"&lt;0")</f>
        <v>0</v>
      </c>
      <c r="GJ15" s="6">
        <f ca="1">SUMIFS(Movimientos!$C$2:$C$154,Movimientos!$A$2:$A$154,$A15,Movimientos!$D$2:$D$154,CONCATENATE("&lt;=",GJ$1),Movimientos!$C$2:$C$154,"&gt;0")+SUMIFS(Movimientos!$C$2:$C$154,Movimientos!$A$2:$A$154,$A15,Movimientos!$D$2:$D$154,CONCATENATE("&lt;",GJ$1),Movimientos!$C$2:$C$154,"&lt;0")</f>
        <v>0</v>
      </c>
      <c r="GK15" s="6">
        <f ca="1">SUMIFS(Movimientos!$C$2:$C$154,Movimientos!$A$2:$A$154,$A15,Movimientos!$D$2:$D$154,CONCATENATE("&lt;=",GK$1),Movimientos!$C$2:$C$154,"&gt;0")+SUMIFS(Movimientos!$C$2:$C$154,Movimientos!$A$2:$A$154,$A15,Movimientos!$D$2:$D$154,CONCATENATE("&lt;",GK$1),Movimientos!$C$2:$C$154,"&lt;0")</f>
        <v>0</v>
      </c>
      <c r="GL15" s="6">
        <f ca="1">SUMIFS(Movimientos!$C$2:$C$154,Movimientos!$A$2:$A$154,$A15,Movimientos!$D$2:$D$154,CONCATENATE("&lt;=",GL$1),Movimientos!$C$2:$C$154,"&gt;0")+SUMIFS(Movimientos!$C$2:$C$154,Movimientos!$A$2:$A$154,$A15,Movimientos!$D$2:$D$154,CONCATENATE("&lt;",GL$1),Movimientos!$C$2:$C$154,"&lt;0")</f>
        <v>0</v>
      </c>
      <c r="GM15" s="6">
        <f ca="1">SUMIFS(Movimientos!$C$2:$C$154,Movimientos!$A$2:$A$154,$A15,Movimientos!$D$2:$D$154,CONCATENATE("&lt;=",GM$1),Movimientos!$C$2:$C$154,"&gt;0")+SUMIFS(Movimientos!$C$2:$C$154,Movimientos!$A$2:$A$154,$A15,Movimientos!$D$2:$D$154,CONCATENATE("&lt;",GM$1),Movimientos!$C$2:$C$154,"&lt;0")</f>
        <v>0</v>
      </c>
      <c r="GN15" s="6">
        <f ca="1">SUMIFS(Movimientos!$C$2:$C$154,Movimientos!$A$2:$A$154,$A15,Movimientos!$D$2:$D$154,CONCATENATE("&lt;=",GN$1),Movimientos!$C$2:$C$154,"&gt;0")+SUMIFS(Movimientos!$C$2:$C$154,Movimientos!$A$2:$A$154,$A15,Movimientos!$D$2:$D$154,CONCATENATE("&lt;",GN$1),Movimientos!$C$2:$C$154,"&lt;0")</f>
        <v>0</v>
      </c>
      <c r="GO15" s="6">
        <f ca="1">SUMIFS(Movimientos!$C$2:$C$154,Movimientos!$A$2:$A$154,$A15,Movimientos!$D$2:$D$154,CONCATENATE("&lt;=",GO$1),Movimientos!$C$2:$C$154,"&gt;0")+SUMIFS(Movimientos!$C$2:$C$154,Movimientos!$A$2:$A$154,$A15,Movimientos!$D$2:$D$154,CONCATENATE("&lt;",GO$1),Movimientos!$C$2:$C$154,"&lt;0")</f>
        <v>0</v>
      </c>
      <c r="GP15" s="6">
        <f ca="1">SUMIFS(Movimientos!$C$2:$C$154,Movimientos!$A$2:$A$154,$A15,Movimientos!$D$2:$D$154,CONCATENATE("&lt;=",GP$1),Movimientos!$C$2:$C$154,"&gt;0")+SUMIFS(Movimientos!$C$2:$C$154,Movimientos!$A$2:$A$154,$A15,Movimientos!$D$2:$D$154,CONCATENATE("&lt;",GP$1),Movimientos!$C$2:$C$154,"&lt;0")</f>
        <v>0</v>
      </c>
      <c r="GQ15" s="6">
        <f ca="1">SUMIFS(Movimientos!$C$2:$C$154,Movimientos!$A$2:$A$154,$A15,Movimientos!$D$2:$D$154,CONCATENATE("&lt;=",GQ$1),Movimientos!$C$2:$C$154,"&gt;0")+SUMIFS(Movimientos!$C$2:$C$154,Movimientos!$A$2:$A$154,$A15,Movimientos!$D$2:$D$154,CONCATENATE("&lt;",GQ$1),Movimientos!$C$2:$C$154,"&lt;0")</f>
        <v>0</v>
      </c>
      <c r="GR15" s="6">
        <f ca="1">SUMIFS(Movimientos!$C$2:$C$154,Movimientos!$A$2:$A$154,$A15,Movimientos!$D$2:$D$154,CONCATENATE("&lt;=",GR$1),Movimientos!$C$2:$C$154,"&gt;0")+SUMIFS(Movimientos!$C$2:$C$154,Movimientos!$A$2:$A$154,$A15,Movimientos!$D$2:$D$154,CONCATENATE("&lt;",GR$1),Movimientos!$C$2:$C$154,"&lt;0")</f>
        <v>0</v>
      </c>
      <c r="GS15" s="6">
        <f ca="1">SUMIFS(Movimientos!$C$2:$C$154,Movimientos!$A$2:$A$154,$A15,Movimientos!$D$2:$D$154,CONCATENATE("&lt;=",GS$1),Movimientos!$C$2:$C$154,"&gt;0")+SUMIFS(Movimientos!$C$2:$C$154,Movimientos!$A$2:$A$154,$A15,Movimientos!$D$2:$D$154,CONCATENATE("&lt;",GS$1),Movimientos!$C$2:$C$154,"&lt;0")</f>
        <v>0</v>
      </c>
      <c r="GT15" s="6">
        <f ca="1">SUMIFS(Movimientos!$C$2:$C$154,Movimientos!$A$2:$A$154,$A15,Movimientos!$D$2:$D$154,CONCATENATE("&lt;=",GT$1),Movimientos!$C$2:$C$154,"&gt;0")+SUMIFS(Movimientos!$C$2:$C$154,Movimientos!$A$2:$A$154,$A15,Movimientos!$D$2:$D$154,CONCATENATE("&lt;",GT$1),Movimientos!$C$2:$C$154,"&lt;0")</f>
        <v>0</v>
      </c>
      <c r="GU15" s="6">
        <f ca="1">SUMIFS(Movimientos!$C$2:$C$154,Movimientos!$A$2:$A$154,$A15,Movimientos!$D$2:$D$154,CONCATENATE("&lt;=",GU$1),Movimientos!$C$2:$C$154,"&gt;0")+SUMIFS(Movimientos!$C$2:$C$154,Movimientos!$A$2:$A$154,$A15,Movimientos!$D$2:$D$154,CONCATENATE("&lt;",GU$1),Movimientos!$C$2:$C$154,"&lt;0")</f>
        <v>0</v>
      </c>
      <c r="GV15" s="6">
        <f ca="1">SUMIFS(Movimientos!$C$2:$C$154,Movimientos!$A$2:$A$154,$A15,Movimientos!$D$2:$D$154,CONCATENATE("&lt;=",GV$1),Movimientos!$C$2:$C$154,"&gt;0")+SUMIFS(Movimientos!$C$2:$C$154,Movimientos!$A$2:$A$154,$A15,Movimientos!$D$2:$D$154,CONCATENATE("&lt;",GV$1),Movimientos!$C$2:$C$154,"&lt;0")</f>
        <v>0</v>
      </c>
      <c r="GW15" s="6">
        <f ca="1">SUMIFS(Movimientos!$C$2:$C$154,Movimientos!$A$2:$A$154,$A15,Movimientos!$D$2:$D$154,CONCATENATE("&lt;=",GW$1),Movimientos!$C$2:$C$154,"&gt;0")+SUMIFS(Movimientos!$C$2:$C$154,Movimientos!$A$2:$A$154,$A15,Movimientos!$D$2:$D$154,CONCATENATE("&lt;",GW$1),Movimientos!$C$2:$C$154,"&lt;0")</f>
        <v>0</v>
      </c>
      <c r="GX15" s="6">
        <f ca="1">SUMIFS(Movimientos!$C$2:$C$154,Movimientos!$A$2:$A$154,$A15,Movimientos!$D$2:$D$154,CONCATENATE("&lt;=",GX$1),Movimientos!$C$2:$C$154,"&gt;0")+SUMIFS(Movimientos!$C$2:$C$154,Movimientos!$A$2:$A$154,$A15,Movimientos!$D$2:$D$154,CONCATENATE("&lt;",GX$1),Movimientos!$C$2:$C$154,"&lt;0")</f>
        <v>0</v>
      </c>
      <c r="GY15" s="6">
        <f ca="1">SUMIFS(Movimientos!$C$2:$C$154,Movimientos!$A$2:$A$154,$A15,Movimientos!$D$2:$D$154,CONCATENATE("&lt;=",GY$1),Movimientos!$C$2:$C$154,"&gt;0")+SUMIFS(Movimientos!$C$2:$C$154,Movimientos!$A$2:$A$154,$A15,Movimientos!$D$2:$D$154,CONCATENATE("&lt;",GY$1),Movimientos!$C$2:$C$154,"&lt;0")</f>
        <v>0</v>
      </c>
      <c r="GZ15" s="6">
        <f ca="1">SUMIFS(Movimientos!$C$2:$C$154,Movimientos!$A$2:$A$154,$A15,Movimientos!$D$2:$D$154,CONCATENATE("&lt;=",GZ$1),Movimientos!$C$2:$C$154,"&gt;0")+SUMIFS(Movimientos!$C$2:$C$154,Movimientos!$A$2:$A$154,$A15,Movimientos!$D$2:$D$154,CONCATENATE("&lt;",GZ$1),Movimientos!$C$2:$C$154,"&lt;0")</f>
        <v>0</v>
      </c>
      <c r="HA15" s="6">
        <f ca="1">SUMIFS(Movimientos!$C$2:$C$154,Movimientos!$A$2:$A$154,$A15,Movimientos!$D$2:$D$154,CONCATENATE("&lt;=",HA$1),Movimientos!$C$2:$C$154,"&gt;0")+SUMIFS(Movimientos!$C$2:$C$154,Movimientos!$A$2:$A$154,$A15,Movimientos!$D$2:$D$154,CONCATENATE("&lt;",HA$1),Movimientos!$C$2:$C$154,"&lt;0")</f>
        <v>0</v>
      </c>
      <c r="HB15" s="6">
        <f ca="1">SUMIFS(Movimientos!$C$2:$C$154,Movimientos!$A$2:$A$154,$A15,Movimientos!$D$2:$D$154,CONCATENATE("&lt;=",HB$1),Movimientos!$C$2:$C$154,"&gt;0")+SUMIFS(Movimientos!$C$2:$C$154,Movimientos!$A$2:$A$154,$A15,Movimientos!$D$2:$D$154,CONCATENATE("&lt;",HB$1),Movimientos!$C$2:$C$154,"&lt;0")</f>
        <v>0</v>
      </c>
      <c r="HC15" s="6">
        <f ca="1">SUMIFS(Movimientos!$C$2:$C$154,Movimientos!$A$2:$A$154,$A15,Movimientos!$D$2:$D$154,CONCATENATE("&lt;=",HC$1),Movimientos!$C$2:$C$154,"&gt;0")+SUMIFS(Movimientos!$C$2:$C$154,Movimientos!$A$2:$A$154,$A15,Movimientos!$D$2:$D$154,CONCATENATE("&lt;",HC$1),Movimientos!$C$2:$C$154,"&lt;0")</f>
        <v>0</v>
      </c>
      <c r="HD15" s="6">
        <f ca="1">SUMIFS(Movimientos!$C$2:$C$154,Movimientos!$A$2:$A$154,$A15,Movimientos!$D$2:$D$154,CONCATENATE("&lt;=",HD$1),Movimientos!$C$2:$C$154,"&gt;0")+SUMIFS(Movimientos!$C$2:$C$154,Movimientos!$A$2:$A$154,$A15,Movimientos!$D$2:$D$154,CONCATENATE("&lt;",HD$1),Movimientos!$C$2:$C$154,"&lt;0")</f>
        <v>0</v>
      </c>
      <c r="HE15" s="6">
        <f ca="1">SUMIFS(Movimientos!$C$2:$C$154,Movimientos!$A$2:$A$154,$A15,Movimientos!$D$2:$D$154,CONCATENATE("&lt;=",HE$1),Movimientos!$C$2:$C$154,"&gt;0")+SUMIFS(Movimientos!$C$2:$C$154,Movimientos!$A$2:$A$154,$A15,Movimientos!$D$2:$D$154,CONCATENATE("&lt;",HE$1),Movimientos!$C$2:$C$154,"&lt;0")</f>
        <v>0</v>
      </c>
      <c r="HF15" s="6">
        <f ca="1">SUMIFS(Movimientos!$C$2:$C$154,Movimientos!$A$2:$A$154,$A15,Movimientos!$D$2:$D$154,CONCATENATE("&lt;=",HF$1),Movimientos!$C$2:$C$154,"&gt;0")+SUMIFS(Movimientos!$C$2:$C$154,Movimientos!$A$2:$A$154,$A15,Movimientos!$D$2:$D$154,CONCATENATE("&lt;",HF$1),Movimientos!$C$2:$C$154,"&lt;0")</f>
        <v>0</v>
      </c>
      <c r="HG15" s="6">
        <f ca="1">SUMIFS(Movimientos!$C$2:$C$154,Movimientos!$A$2:$A$154,$A15,Movimientos!$D$2:$D$154,CONCATENATE("&lt;=",HG$1),Movimientos!$C$2:$C$154,"&gt;0")+SUMIFS(Movimientos!$C$2:$C$154,Movimientos!$A$2:$A$154,$A15,Movimientos!$D$2:$D$154,CONCATENATE("&lt;",HG$1),Movimientos!$C$2:$C$154,"&lt;0")</f>
        <v>0</v>
      </c>
      <c r="HH15" s="6">
        <f ca="1">SUMIFS(Movimientos!$C$2:$C$154,Movimientos!$A$2:$A$154,$A15,Movimientos!$D$2:$D$154,CONCATENATE("&lt;=",HH$1),Movimientos!$C$2:$C$154,"&gt;0")+SUMIFS(Movimientos!$C$2:$C$154,Movimientos!$A$2:$A$154,$A15,Movimientos!$D$2:$D$154,CONCATENATE("&lt;",HH$1),Movimientos!$C$2:$C$154,"&lt;0")</f>
        <v>0</v>
      </c>
      <c r="HI15" s="6">
        <f ca="1">SUMIFS(Movimientos!$C$2:$C$154,Movimientos!$A$2:$A$154,$A15,Movimientos!$D$2:$D$154,CONCATENATE("&lt;=",HI$1),Movimientos!$C$2:$C$154,"&gt;0")+SUMIFS(Movimientos!$C$2:$C$154,Movimientos!$A$2:$A$154,$A15,Movimientos!$D$2:$D$154,CONCATENATE("&lt;",HI$1),Movimientos!$C$2:$C$154,"&lt;0")</f>
        <v>0</v>
      </c>
      <c r="HJ15" s="6">
        <f ca="1">SUMIFS(Movimientos!$C$2:$C$154,Movimientos!$A$2:$A$154,$A15,Movimientos!$D$2:$D$154,CONCATENATE("&lt;=",HJ$1),Movimientos!$C$2:$C$154,"&gt;0")+SUMIFS(Movimientos!$C$2:$C$154,Movimientos!$A$2:$A$154,$A15,Movimientos!$D$2:$D$154,CONCATENATE("&lt;",HJ$1),Movimientos!$C$2:$C$154,"&lt;0")</f>
        <v>0</v>
      </c>
      <c r="HK15" s="6">
        <f ca="1">SUMIFS(Movimientos!$C$2:$C$154,Movimientos!$A$2:$A$154,$A15,Movimientos!$D$2:$D$154,CONCATENATE("&lt;=",HK$1),Movimientos!$C$2:$C$154,"&gt;0")+SUMIFS(Movimientos!$C$2:$C$154,Movimientos!$A$2:$A$154,$A15,Movimientos!$D$2:$D$154,CONCATENATE("&lt;",HK$1),Movimientos!$C$2:$C$154,"&lt;0")</f>
        <v>0</v>
      </c>
      <c r="HL15" s="6">
        <f ca="1">SUMIFS(Movimientos!$C$2:$C$154,Movimientos!$A$2:$A$154,$A15,Movimientos!$D$2:$D$154,CONCATENATE("&lt;=",HL$1),Movimientos!$C$2:$C$154,"&gt;0")+SUMIFS(Movimientos!$C$2:$C$154,Movimientos!$A$2:$A$154,$A15,Movimientos!$D$2:$D$154,CONCATENATE("&lt;",HL$1),Movimientos!$C$2:$C$154,"&lt;0")</f>
        <v>0</v>
      </c>
      <c r="HM15" s="6">
        <f ca="1">SUMIFS(Movimientos!$C$2:$C$154,Movimientos!$A$2:$A$154,$A15,Movimientos!$D$2:$D$154,CONCATENATE("&lt;=",HM$1),Movimientos!$C$2:$C$154,"&gt;0")+SUMIFS(Movimientos!$C$2:$C$154,Movimientos!$A$2:$A$154,$A15,Movimientos!$D$2:$D$154,CONCATENATE("&lt;",HM$1),Movimientos!$C$2:$C$154,"&lt;0")</f>
        <v>0</v>
      </c>
      <c r="HN15" s="6">
        <f ca="1">SUMIFS(Movimientos!$C$2:$C$154,Movimientos!$A$2:$A$154,$A15,Movimientos!$D$2:$D$154,CONCATENATE("&lt;=",HN$1),Movimientos!$C$2:$C$154,"&gt;0")+SUMIFS(Movimientos!$C$2:$C$154,Movimientos!$A$2:$A$154,$A15,Movimientos!$D$2:$D$154,CONCATENATE("&lt;",HN$1),Movimientos!$C$2:$C$154,"&lt;0")</f>
        <v>0</v>
      </c>
      <c r="HO15" s="6">
        <f ca="1">SUMIFS(Movimientos!$C$2:$C$154,Movimientos!$A$2:$A$154,$A15,Movimientos!$D$2:$D$154,CONCATENATE("&lt;=",HO$1),Movimientos!$C$2:$C$154,"&gt;0")+SUMIFS(Movimientos!$C$2:$C$154,Movimientos!$A$2:$A$154,$A15,Movimientos!$D$2:$D$154,CONCATENATE("&lt;",HO$1),Movimientos!$C$2:$C$154,"&lt;0")</f>
        <v>0</v>
      </c>
      <c r="HP15" s="6">
        <f ca="1">SUMIFS(Movimientos!$C$2:$C$154,Movimientos!$A$2:$A$154,$A15,Movimientos!$D$2:$D$154,CONCATENATE("&lt;=",HP$1),Movimientos!$C$2:$C$154,"&gt;0")+SUMIFS(Movimientos!$C$2:$C$154,Movimientos!$A$2:$A$154,$A15,Movimientos!$D$2:$D$154,CONCATENATE("&lt;",HP$1),Movimientos!$C$2:$C$154,"&lt;0")</f>
        <v>0</v>
      </c>
      <c r="HQ15" s="6">
        <f ca="1">SUMIFS(Movimientos!$C$2:$C$154,Movimientos!$A$2:$A$154,$A15,Movimientos!$D$2:$D$154,CONCATENATE("&lt;=",HQ$1),Movimientos!$C$2:$C$154,"&gt;0")+SUMIFS(Movimientos!$C$2:$C$154,Movimientos!$A$2:$A$154,$A15,Movimientos!$D$2:$D$154,CONCATENATE("&lt;",HQ$1),Movimientos!$C$2:$C$154,"&lt;0")</f>
        <v>0</v>
      </c>
      <c r="HR15" s="6">
        <f ca="1">SUMIFS(Movimientos!$C$2:$C$154,Movimientos!$A$2:$A$154,$A15,Movimientos!$D$2:$D$154,CONCATENATE("&lt;=",HR$1),Movimientos!$C$2:$C$154,"&gt;0")+SUMIFS(Movimientos!$C$2:$C$154,Movimientos!$A$2:$A$154,$A15,Movimientos!$D$2:$D$154,CONCATENATE("&lt;",HR$1),Movimientos!$C$2:$C$154,"&lt;0")</f>
        <v>0</v>
      </c>
      <c r="HS15" s="6">
        <f ca="1">SUMIFS(Movimientos!$C$2:$C$154,Movimientos!$A$2:$A$154,$A15,Movimientos!$D$2:$D$154,CONCATENATE("&lt;=",HS$1),Movimientos!$C$2:$C$154,"&gt;0")+SUMIFS(Movimientos!$C$2:$C$154,Movimientos!$A$2:$A$154,$A15,Movimientos!$D$2:$D$154,CONCATENATE("&lt;",HS$1),Movimientos!$C$2:$C$154,"&lt;0")</f>
        <v>0</v>
      </c>
      <c r="HT15" s="6">
        <f ca="1">SUMIFS(Movimientos!$C$2:$C$154,Movimientos!$A$2:$A$154,$A15,Movimientos!$D$2:$D$154,CONCATENATE("&lt;=",HT$1),Movimientos!$C$2:$C$154,"&gt;0")+SUMIFS(Movimientos!$C$2:$C$154,Movimientos!$A$2:$A$154,$A15,Movimientos!$D$2:$D$154,CONCATENATE("&lt;",HT$1),Movimientos!$C$2:$C$154,"&lt;0")</f>
        <v>0</v>
      </c>
      <c r="HU15" s="6">
        <f ca="1">SUMIFS(Movimientos!$C$2:$C$154,Movimientos!$A$2:$A$154,$A15,Movimientos!$D$2:$D$154,CONCATENATE("&lt;=",HU$1),Movimientos!$C$2:$C$154,"&gt;0")+SUMIFS(Movimientos!$C$2:$C$154,Movimientos!$A$2:$A$154,$A15,Movimientos!$D$2:$D$154,CONCATENATE("&lt;",HU$1),Movimientos!$C$2:$C$154,"&lt;0")</f>
        <v>0</v>
      </c>
      <c r="HV15" s="6">
        <f ca="1">SUMIFS(Movimientos!$C$2:$C$154,Movimientos!$A$2:$A$154,$A15,Movimientos!$D$2:$D$154,CONCATENATE("&lt;=",HV$1),Movimientos!$C$2:$C$154,"&gt;0")+SUMIFS(Movimientos!$C$2:$C$154,Movimientos!$A$2:$A$154,$A15,Movimientos!$D$2:$D$154,CONCATENATE("&lt;",HV$1),Movimientos!$C$2:$C$154,"&lt;0")</f>
        <v>0</v>
      </c>
      <c r="HW15" s="6">
        <f ca="1">SUMIFS(Movimientos!$C$2:$C$154,Movimientos!$A$2:$A$154,$A15,Movimientos!$D$2:$D$154,CONCATENATE("&lt;=",HW$1),Movimientos!$C$2:$C$154,"&gt;0")+SUMIFS(Movimientos!$C$2:$C$154,Movimientos!$A$2:$A$154,$A15,Movimientos!$D$2:$D$154,CONCATENATE("&lt;",HW$1),Movimientos!$C$2:$C$154,"&lt;0")</f>
        <v>0</v>
      </c>
      <c r="HX15" s="6">
        <f ca="1">SUMIFS(Movimientos!$C$2:$C$154,Movimientos!$A$2:$A$154,$A15,Movimientos!$D$2:$D$154,CONCATENATE("&lt;=",HX$1),Movimientos!$C$2:$C$154,"&gt;0")+SUMIFS(Movimientos!$C$2:$C$154,Movimientos!$A$2:$A$154,$A15,Movimientos!$D$2:$D$154,CONCATENATE("&lt;",HX$1),Movimientos!$C$2:$C$154,"&lt;0")</f>
        <v>0</v>
      </c>
      <c r="HY15" s="6">
        <f ca="1">SUMIFS(Movimientos!$C$2:$C$154,Movimientos!$A$2:$A$154,$A15,Movimientos!$D$2:$D$154,CONCATENATE("&lt;=",HY$1),Movimientos!$C$2:$C$154,"&gt;0")+SUMIFS(Movimientos!$C$2:$C$154,Movimientos!$A$2:$A$154,$A15,Movimientos!$D$2:$D$154,CONCATENATE("&lt;",HY$1),Movimientos!$C$2:$C$154,"&lt;0")</f>
        <v>0</v>
      </c>
      <c r="HZ15" s="6">
        <f ca="1">SUMIFS(Movimientos!$C$2:$C$154,Movimientos!$A$2:$A$154,$A15,Movimientos!$D$2:$D$154,CONCATENATE("&lt;=",HZ$1),Movimientos!$C$2:$C$154,"&gt;0")+SUMIFS(Movimientos!$C$2:$C$154,Movimientos!$A$2:$A$154,$A15,Movimientos!$D$2:$D$154,CONCATENATE("&lt;",HZ$1),Movimientos!$C$2:$C$154,"&lt;0")</f>
        <v>0</v>
      </c>
      <c r="IA15" s="6">
        <f ca="1">SUMIFS(Movimientos!$C$2:$C$154,Movimientos!$A$2:$A$154,$A15,Movimientos!$D$2:$D$154,CONCATENATE("&lt;=",IA$1),Movimientos!$C$2:$C$154,"&gt;0")+SUMIFS(Movimientos!$C$2:$C$154,Movimientos!$A$2:$A$154,$A15,Movimientos!$D$2:$D$154,CONCATENATE("&lt;",IA$1),Movimientos!$C$2:$C$154,"&lt;0")</f>
        <v>0</v>
      </c>
      <c r="IB15" s="6">
        <f ca="1">SUMIFS(Movimientos!$C$2:$C$154,Movimientos!$A$2:$A$154,$A15,Movimientos!$D$2:$D$154,CONCATENATE("&lt;=",IB$1),Movimientos!$C$2:$C$154,"&gt;0")+SUMIFS(Movimientos!$C$2:$C$154,Movimientos!$A$2:$A$154,$A15,Movimientos!$D$2:$D$154,CONCATENATE("&lt;",IB$1),Movimientos!$C$2:$C$154,"&lt;0")</f>
        <v>0</v>
      </c>
      <c r="IC15" s="6">
        <f ca="1">SUMIFS(Movimientos!$C$2:$C$154,Movimientos!$A$2:$A$154,$A15,Movimientos!$D$2:$D$154,CONCATENATE("&lt;=",IC$1),Movimientos!$C$2:$C$154,"&gt;0")+SUMIFS(Movimientos!$C$2:$C$154,Movimientos!$A$2:$A$154,$A15,Movimientos!$D$2:$D$154,CONCATENATE("&lt;",IC$1),Movimientos!$C$2:$C$154,"&lt;0")</f>
        <v>0</v>
      </c>
      <c r="ID15" s="6">
        <f ca="1">SUMIFS(Movimientos!$C$2:$C$154,Movimientos!$A$2:$A$154,$A15,Movimientos!$D$2:$D$154,CONCATENATE("&lt;=",ID$1),Movimientos!$C$2:$C$154,"&gt;0")+SUMIFS(Movimientos!$C$2:$C$154,Movimientos!$A$2:$A$154,$A15,Movimientos!$D$2:$D$154,CONCATENATE("&lt;",ID$1),Movimientos!$C$2:$C$154,"&lt;0")</f>
        <v>0</v>
      </c>
      <c r="IE15" s="6">
        <f ca="1">SUMIFS(Movimientos!$C$2:$C$154,Movimientos!$A$2:$A$154,$A15,Movimientos!$D$2:$D$154,CONCATENATE("&lt;=",IE$1),Movimientos!$C$2:$C$154,"&gt;0")+SUMIFS(Movimientos!$C$2:$C$154,Movimientos!$A$2:$A$154,$A15,Movimientos!$D$2:$D$154,CONCATENATE("&lt;",IE$1),Movimientos!$C$2:$C$154,"&lt;0")</f>
        <v>0</v>
      </c>
      <c r="IF15" s="6">
        <f ca="1">SUMIFS(Movimientos!$C$2:$C$154,Movimientos!$A$2:$A$154,$A15,Movimientos!$D$2:$D$154,CONCATENATE("&lt;=",IF$1),Movimientos!$C$2:$C$154,"&gt;0")+SUMIFS(Movimientos!$C$2:$C$154,Movimientos!$A$2:$A$154,$A15,Movimientos!$D$2:$D$154,CONCATENATE("&lt;",IF$1),Movimientos!$C$2:$C$154,"&lt;0")</f>
        <v>0</v>
      </c>
      <c r="IG15" s="6">
        <f ca="1">SUMIFS(Movimientos!$C$2:$C$154,Movimientos!$A$2:$A$154,$A15,Movimientos!$D$2:$D$154,CONCATENATE("&lt;=",IG$1),Movimientos!$C$2:$C$154,"&gt;0")+SUMIFS(Movimientos!$C$2:$C$154,Movimientos!$A$2:$A$154,$A15,Movimientos!$D$2:$D$154,CONCATENATE("&lt;",IG$1),Movimientos!$C$2:$C$154,"&lt;0")</f>
        <v>0</v>
      </c>
      <c r="IH15" s="6">
        <f ca="1">SUMIFS(Movimientos!$C$2:$C$154,Movimientos!$A$2:$A$154,$A15,Movimientos!$D$2:$D$154,CONCATENATE("&lt;=",IH$1),Movimientos!$C$2:$C$154,"&gt;0")+SUMIFS(Movimientos!$C$2:$C$154,Movimientos!$A$2:$A$154,$A15,Movimientos!$D$2:$D$154,CONCATENATE("&lt;",IH$1),Movimientos!$C$2:$C$154,"&lt;0")</f>
        <v>0</v>
      </c>
      <c r="II15" s="6">
        <f ca="1">SUMIFS(Movimientos!$C$2:$C$154,Movimientos!$A$2:$A$154,$A15,Movimientos!$D$2:$D$154,CONCATENATE("&lt;=",II$1),Movimientos!$C$2:$C$154,"&gt;0")+SUMIFS(Movimientos!$C$2:$C$154,Movimientos!$A$2:$A$154,$A15,Movimientos!$D$2:$D$154,CONCATENATE("&lt;",II$1),Movimientos!$C$2:$C$154,"&lt;0")</f>
        <v>0</v>
      </c>
      <c r="IJ15" s="6">
        <f ca="1">SUMIFS(Movimientos!$C$2:$C$154,Movimientos!$A$2:$A$154,$A15,Movimientos!$D$2:$D$154,CONCATENATE("&lt;=",IJ$1),Movimientos!$C$2:$C$154,"&gt;0")+SUMIFS(Movimientos!$C$2:$C$154,Movimientos!$A$2:$A$154,$A15,Movimientos!$D$2:$D$154,CONCATENATE("&lt;",IJ$1),Movimientos!$C$2:$C$154,"&lt;0")</f>
        <v>0</v>
      </c>
      <c r="IK15" s="6">
        <f ca="1">SUMIFS(Movimientos!$C$2:$C$154,Movimientos!$A$2:$A$154,$A15,Movimientos!$D$2:$D$154,CONCATENATE("&lt;=",IK$1),Movimientos!$C$2:$C$154,"&gt;0")+SUMIFS(Movimientos!$C$2:$C$154,Movimientos!$A$2:$A$154,$A15,Movimientos!$D$2:$D$154,CONCATENATE("&lt;",IK$1),Movimientos!$C$2:$C$154,"&lt;0")</f>
        <v>0</v>
      </c>
      <c r="IL15" s="6">
        <f ca="1">SUMIFS(Movimientos!$C$2:$C$154,Movimientos!$A$2:$A$154,$A15,Movimientos!$D$2:$D$154,CONCATENATE("&lt;=",IL$1),Movimientos!$C$2:$C$154,"&gt;0")+SUMIFS(Movimientos!$C$2:$C$154,Movimientos!$A$2:$A$154,$A15,Movimientos!$D$2:$D$154,CONCATENATE("&lt;",IL$1),Movimientos!$C$2:$C$154,"&lt;0")</f>
        <v>0</v>
      </c>
      <c r="IM15" s="6">
        <f ca="1">SUMIFS(Movimientos!$C$2:$C$154,Movimientos!$A$2:$A$154,$A15,Movimientos!$D$2:$D$154,CONCATENATE("&lt;=",IM$1),Movimientos!$C$2:$C$154,"&gt;0")+SUMIFS(Movimientos!$C$2:$C$154,Movimientos!$A$2:$A$154,$A15,Movimientos!$D$2:$D$154,CONCATENATE("&lt;",IM$1),Movimientos!$C$2:$C$154,"&lt;0")</f>
        <v>0</v>
      </c>
      <c r="IN15" s="6">
        <f ca="1">SUMIFS(Movimientos!$C$2:$C$154,Movimientos!$A$2:$A$154,$A15,Movimientos!$D$2:$D$154,CONCATENATE("&lt;=",IN$1),Movimientos!$C$2:$C$154,"&gt;0")+SUMIFS(Movimientos!$C$2:$C$154,Movimientos!$A$2:$A$154,$A15,Movimientos!$D$2:$D$154,CONCATENATE("&lt;",IN$1),Movimientos!$C$2:$C$154,"&lt;0")</f>
        <v>0</v>
      </c>
      <c r="IO15" s="6">
        <f ca="1">SUMIFS(Movimientos!$C$2:$C$154,Movimientos!$A$2:$A$154,$A15,Movimientos!$D$2:$D$154,CONCATENATE("&lt;=",IO$1),Movimientos!$C$2:$C$154,"&gt;0")+SUMIFS(Movimientos!$C$2:$C$154,Movimientos!$A$2:$A$154,$A15,Movimientos!$D$2:$D$154,CONCATENATE("&lt;",IO$1),Movimientos!$C$2:$C$154,"&lt;0")</f>
        <v>0</v>
      </c>
      <c r="IP15" s="6">
        <f ca="1">SUMIFS(Movimientos!$C$2:$C$154,Movimientos!$A$2:$A$154,$A15,Movimientos!$D$2:$D$154,CONCATENATE("&lt;=",IP$1),Movimientos!$C$2:$C$154,"&gt;0")+SUMIFS(Movimientos!$C$2:$C$154,Movimientos!$A$2:$A$154,$A15,Movimientos!$D$2:$D$154,CONCATENATE("&lt;",IP$1),Movimientos!$C$2:$C$154,"&lt;0")</f>
        <v>0</v>
      </c>
      <c r="IQ15" s="6">
        <f ca="1">SUMIFS(Movimientos!$C$2:$C$154,Movimientos!$A$2:$A$154,$A15,Movimientos!$D$2:$D$154,CONCATENATE("&lt;=",IQ$1),Movimientos!$C$2:$C$154,"&gt;0")+SUMIFS(Movimientos!$C$2:$C$154,Movimientos!$A$2:$A$154,$A15,Movimientos!$D$2:$D$154,CONCATENATE("&lt;",IQ$1),Movimientos!$C$2:$C$154,"&lt;0")</f>
        <v>0</v>
      </c>
      <c r="IR15" s="6">
        <f ca="1">SUMIFS(Movimientos!$C$2:$C$154,Movimientos!$A$2:$A$154,$A15,Movimientos!$D$2:$D$154,CONCATENATE("&lt;=",IR$1),Movimientos!$C$2:$C$154,"&gt;0")+SUMIFS(Movimientos!$C$2:$C$154,Movimientos!$A$2:$A$154,$A15,Movimientos!$D$2:$D$154,CONCATENATE("&lt;",IR$1),Movimientos!$C$2:$C$154,"&lt;0")</f>
        <v>0</v>
      </c>
      <c r="IS15" s="6">
        <f ca="1">SUMIFS(Movimientos!$C$2:$C$154,Movimientos!$A$2:$A$154,$A15,Movimientos!$D$2:$D$154,CONCATENATE("&lt;=",IS$1),Movimientos!$C$2:$C$154,"&gt;0")+SUMIFS(Movimientos!$C$2:$C$154,Movimientos!$A$2:$A$154,$A15,Movimientos!$D$2:$D$154,CONCATENATE("&lt;",IS$1),Movimientos!$C$2:$C$154,"&lt;0")</f>
        <v>0</v>
      </c>
      <c r="IT15" s="6">
        <f ca="1">SUMIFS(Movimientos!$C$2:$C$154,Movimientos!$A$2:$A$154,$A15,Movimientos!$D$2:$D$154,CONCATENATE("&lt;=",IT$1),Movimientos!$C$2:$C$154,"&gt;0")+SUMIFS(Movimientos!$C$2:$C$154,Movimientos!$A$2:$A$154,$A15,Movimientos!$D$2:$D$154,CONCATENATE("&lt;",IT$1),Movimientos!$C$2:$C$154,"&lt;0")</f>
        <v>0</v>
      </c>
      <c r="IU15" s="6">
        <f ca="1">SUMIFS(Movimientos!$C$2:$C$154,Movimientos!$A$2:$A$154,$A15,Movimientos!$D$2:$D$154,CONCATENATE("&lt;=",IU$1),Movimientos!$C$2:$C$154,"&gt;0")+SUMIFS(Movimientos!$C$2:$C$154,Movimientos!$A$2:$A$154,$A15,Movimientos!$D$2:$D$154,CONCATENATE("&lt;",IU$1),Movimientos!$C$2:$C$154,"&lt;0")</f>
        <v>0</v>
      </c>
      <c r="IV15" s="6">
        <f ca="1">SUMIFS(Movimientos!$C$2:$C$154,Movimientos!$A$2:$A$154,$A15,Movimientos!$D$2:$D$154,CONCATENATE("&lt;=",IV$1),Movimientos!$C$2:$C$154,"&gt;0")+SUMIFS(Movimientos!$C$2:$C$154,Movimientos!$A$2:$A$154,$A15,Movimientos!$D$2:$D$154,CONCATENATE("&lt;",IV$1),Movimientos!$C$2:$C$154,"&lt;0")</f>
        <v>0</v>
      </c>
      <c r="IW15" s="6">
        <f ca="1">SUMIFS(Movimientos!$C$2:$C$154,Movimientos!$A$2:$A$154,$A15,Movimientos!$D$2:$D$154,CONCATENATE("&lt;=",IW$1),Movimientos!$C$2:$C$154,"&gt;0")+SUMIFS(Movimientos!$C$2:$C$154,Movimientos!$A$2:$A$154,$A15,Movimientos!$D$2:$D$154,CONCATENATE("&lt;",IW$1),Movimientos!$C$2:$C$154,"&lt;0")</f>
        <v>0</v>
      </c>
      <c r="IX15" s="6">
        <f ca="1">SUMIFS(Movimientos!$C$2:$C$154,Movimientos!$A$2:$A$154,$A15,Movimientos!$D$2:$D$154,CONCATENATE("&lt;=",IX$1),Movimientos!$C$2:$C$154,"&gt;0")+SUMIFS(Movimientos!$C$2:$C$154,Movimientos!$A$2:$A$154,$A15,Movimientos!$D$2:$D$154,CONCATENATE("&lt;",IX$1),Movimientos!$C$2:$C$154,"&lt;0")</f>
        <v>0</v>
      </c>
      <c r="IY15" s="6">
        <f ca="1">SUMIFS(Movimientos!$C$2:$C$154,Movimientos!$A$2:$A$154,$A15,Movimientos!$D$2:$D$154,CONCATENATE("&lt;=",IY$1),Movimientos!$C$2:$C$154,"&gt;0")+SUMIFS(Movimientos!$C$2:$C$154,Movimientos!$A$2:$A$154,$A15,Movimientos!$D$2:$D$154,CONCATENATE("&lt;",IY$1),Movimientos!$C$2:$C$154,"&lt;0")</f>
        <v>0</v>
      </c>
      <c r="IZ15" s="6">
        <f ca="1">SUMIFS(Movimientos!$C$2:$C$154,Movimientos!$A$2:$A$154,$A15,Movimientos!$D$2:$D$154,CONCATENATE("&lt;=",IZ$1),Movimientos!$C$2:$C$154,"&gt;0")+SUMIFS(Movimientos!$C$2:$C$154,Movimientos!$A$2:$A$154,$A15,Movimientos!$D$2:$D$154,CONCATENATE("&lt;",IZ$1),Movimientos!$C$2:$C$154,"&lt;0")</f>
        <v>0</v>
      </c>
      <c r="JA15" s="6">
        <f ca="1">SUMIFS(Movimientos!$C$2:$C$154,Movimientos!$A$2:$A$154,$A15,Movimientos!$D$2:$D$154,CONCATENATE("&lt;=",JA$1),Movimientos!$C$2:$C$154,"&gt;0")+SUMIFS(Movimientos!$C$2:$C$154,Movimientos!$A$2:$A$154,$A15,Movimientos!$D$2:$D$154,CONCATENATE("&lt;",JA$1),Movimientos!$C$2:$C$154,"&lt;0")</f>
        <v>0</v>
      </c>
      <c r="JB15" s="6">
        <f ca="1">SUMIFS(Movimientos!$C$2:$C$154,Movimientos!$A$2:$A$154,$A15,Movimientos!$D$2:$D$154,CONCATENATE("&lt;=",JB$1),Movimientos!$C$2:$C$154,"&gt;0")+SUMIFS(Movimientos!$C$2:$C$154,Movimientos!$A$2:$A$154,$A15,Movimientos!$D$2:$D$154,CONCATENATE("&lt;",JB$1),Movimientos!$C$2:$C$154,"&lt;0")</f>
        <v>0</v>
      </c>
      <c r="JC15" s="6">
        <f ca="1">SUMIFS(Movimientos!$C$2:$C$154,Movimientos!$A$2:$A$154,$A15,Movimientos!$D$2:$D$154,CONCATENATE("&lt;=",JC$1),Movimientos!$C$2:$C$154,"&gt;0")+SUMIFS(Movimientos!$C$2:$C$154,Movimientos!$A$2:$A$154,$A15,Movimientos!$D$2:$D$154,CONCATENATE("&lt;",JC$1),Movimientos!$C$2:$C$154,"&lt;0")</f>
        <v>0</v>
      </c>
      <c r="JD15" s="6">
        <f ca="1">SUMIFS(Movimientos!$C$2:$C$154,Movimientos!$A$2:$A$154,$A15,Movimientos!$D$2:$D$154,CONCATENATE("&lt;=",JD$1),Movimientos!$C$2:$C$154,"&gt;0")+SUMIFS(Movimientos!$C$2:$C$154,Movimientos!$A$2:$A$154,$A15,Movimientos!$D$2:$D$154,CONCATENATE("&lt;",JD$1),Movimientos!$C$2:$C$154,"&lt;0")</f>
        <v>0</v>
      </c>
      <c r="JE15" s="6">
        <f ca="1">SUMIFS(Movimientos!$C$2:$C$154,Movimientos!$A$2:$A$154,$A15,Movimientos!$D$2:$D$154,CONCATENATE("&lt;=",JE$1),Movimientos!$C$2:$C$154,"&gt;0")+SUMIFS(Movimientos!$C$2:$C$154,Movimientos!$A$2:$A$154,$A15,Movimientos!$D$2:$D$154,CONCATENATE("&lt;",JE$1),Movimientos!$C$2:$C$154,"&lt;0")</f>
        <v>0</v>
      </c>
      <c r="JF15" s="6">
        <f ca="1">SUMIFS(Movimientos!$C$2:$C$154,Movimientos!$A$2:$A$154,$A15,Movimientos!$D$2:$D$154,CONCATENATE("&lt;=",JF$1),Movimientos!$C$2:$C$154,"&gt;0")+SUMIFS(Movimientos!$C$2:$C$154,Movimientos!$A$2:$A$154,$A15,Movimientos!$D$2:$D$154,CONCATENATE("&lt;",JF$1),Movimientos!$C$2:$C$154,"&lt;0")</f>
        <v>0</v>
      </c>
      <c r="JG15" s="6">
        <f ca="1">SUMIFS(Movimientos!$C$2:$C$154,Movimientos!$A$2:$A$154,$A15,Movimientos!$D$2:$D$154,CONCATENATE("&lt;=",JG$1),Movimientos!$C$2:$C$154,"&gt;0")+SUMIFS(Movimientos!$C$2:$C$154,Movimientos!$A$2:$A$154,$A15,Movimientos!$D$2:$D$154,CONCATENATE("&lt;",JG$1),Movimientos!$C$2:$C$154,"&lt;0")</f>
        <v>0</v>
      </c>
      <c r="JH15" s="6">
        <f ca="1">SUMIFS(Movimientos!$C$2:$C$154,Movimientos!$A$2:$A$154,$A15,Movimientos!$D$2:$D$154,CONCATENATE("&lt;=",JH$1),Movimientos!$C$2:$C$154,"&gt;0")+SUMIFS(Movimientos!$C$2:$C$154,Movimientos!$A$2:$A$154,$A15,Movimientos!$D$2:$D$154,CONCATENATE("&lt;",JH$1),Movimientos!$C$2:$C$154,"&lt;0")</f>
        <v>0</v>
      </c>
      <c r="JI15" s="6">
        <f ca="1">SUMIFS(Movimientos!$C$2:$C$154,Movimientos!$A$2:$A$154,$A15,Movimientos!$D$2:$D$154,CONCATENATE("&lt;=",JI$1),Movimientos!$C$2:$C$154,"&gt;0")+SUMIFS(Movimientos!$C$2:$C$154,Movimientos!$A$2:$A$154,$A15,Movimientos!$D$2:$D$154,CONCATENATE("&lt;",JI$1),Movimientos!$C$2:$C$154,"&lt;0")</f>
        <v>0</v>
      </c>
      <c r="JJ15" s="6">
        <f ca="1">SUMIFS(Movimientos!$C$2:$C$154,Movimientos!$A$2:$A$154,$A15,Movimientos!$D$2:$D$154,CONCATENATE("&lt;=",JJ$1),Movimientos!$C$2:$C$154,"&gt;0")+SUMIFS(Movimientos!$C$2:$C$154,Movimientos!$A$2:$A$154,$A15,Movimientos!$D$2:$D$154,CONCATENATE("&lt;",JJ$1),Movimientos!$C$2:$C$154,"&lt;0")</f>
        <v>0</v>
      </c>
      <c r="JK15" s="6">
        <f ca="1">SUMIFS(Movimientos!$C$2:$C$154,Movimientos!$A$2:$A$154,$A15,Movimientos!$D$2:$D$154,CONCATENATE("&lt;=",JK$1),Movimientos!$C$2:$C$154,"&gt;0")+SUMIFS(Movimientos!$C$2:$C$154,Movimientos!$A$2:$A$154,$A15,Movimientos!$D$2:$D$154,CONCATENATE("&lt;",JK$1),Movimientos!$C$2:$C$154,"&lt;0")</f>
        <v>0</v>
      </c>
      <c r="JL15" s="6">
        <f ca="1">SUMIFS(Movimientos!$C$2:$C$154,Movimientos!$A$2:$A$154,$A15,Movimientos!$D$2:$D$154,CONCATENATE("&lt;=",JL$1),Movimientos!$C$2:$C$154,"&gt;0")+SUMIFS(Movimientos!$C$2:$C$154,Movimientos!$A$2:$A$154,$A15,Movimientos!$D$2:$D$154,CONCATENATE("&lt;",JL$1),Movimientos!$C$2:$C$154,"&lt;0")</f>
        <v>0</v>
      </c>
      <c r="JM15" s="6">
        <f ca="1">SUMIFS(Movimientos!$C$2:$C$154,Movimientos!$A$2:$A$154,$A15,Movimientos!$D$2:$D$154,CONCATENATE("&lt;=",JM$1),Movimientos!$C$2:$C$154,"&gt;0")+SUMIFS(Movimientos!$C$2:$C$154,Movimientos!$A$2:$A$154,$A15,Movimientos!$D$2:$D$154,CONCATENATE("&lt;",JM$1),Movimientos!$C$2:$C$154,"&lt;0")</f>
        <v>0</v>
      </c>
      <c r="JN15" s="6">
        <f ca="1">SUMIFS(Movimientos!$C$2:$C$154,Movimientos!$A$2:$A$154,$A15,Movimientos!$D$2:$D$154,CONCATENATE("&lt;=",JN$1),Movimientos!$C$2:$C$154,"&gt;0")+SUMIFS(Movimientos!$C$2:$C$154,Movimientos!$A$2:$A$154,$A15,Movimientos!$D$2:$D$154,CONCATENATE("&lt;",JN$1),Movimientos!$C$2:$C$154,"&lt;0")</f>
        <v>0</v>
      </c>
      <c r="JO15" s="6">
        <f ca="1">SUMIFS(Movimientos!$C$2:$C$154,Movimientos!$A$2:$A$154,$A15,Movimientos!$D$2:$D$154,CONCATENATE("&lt;=",JO$1),Movimientos!$C$2:$C$154,"&gt;0")+SUMIFS(Movimientos!$C$2:$C$154,Movimientos!$A$2:$A$154,$A15,Movimientos!$D$2:$D$154,CONCATENATE("&lt;",JO$1),Movimientos!$C$2:$C$154,"&lt;0")</f>
        <v>0</v>
      </c>
      <c r="JP15" s="6">
        <f ca="1">SUMIFS(Movimientos!$C$2:$C$154,Movimientos!$A$2:$A$154,$A15,Movimientos!$D$2:$D$154,CONCATENATE("&lt;=",JP$1),Movimientos!$C$2:$C$154,"&gt;0")+SUMIFS(Movimientos!$C$2:$C$154,Movimientos!$A$2:$A$154,$A15,Movimientos!$D$2:$D$154,CONCATENATE("&lt;",JP$1),Movimientos!$C$2:$C$154,"&lt;0")</f>
        <v>0</v>
      </c>
      <c r="JQ15" s="6">
        <f ca="1">SUMIFS(Movimientos!$C$2:$C$154,Movimientos!$A$2:$A$154,$A15,Movimientos!$D$2:$D$154,CONCATENATE("&lt;=",JQ$1),Movimientos!$C$2:$C$154,"&gt;0")+SUMIFS(Movimientos!$C$2:$C$154,Movimientos!$A$2:$A$154,$A15,Movimientos!$D$2:$D$154,CONCATENATE("&lt;",JQ$1),Movimientos!$C$2:$C$154,"&lt;0")</f>
        <v>0</v>
      </c>
      <c r="JR15" s="6">
        <f ca="1">SUMIFS(Movimientos!$C$2:$C$154,Movimientos!$A$2:$A$154,$A15,Movimientos!$D$2:$D$154,CONCATENATE("&lt;=",JR$1),Movimientos!$C$2:$C$154,"&gt;0")+SUMIFS(Movimientos!$C$2:$C$154,Movimientos!$A$2:$A$154,$A15,Movimientos!$D$2:$D$154,CONCATENATE("&lt;",JR$1),Movimientos!$C$2:$C$154,"&lt;0")</f>
        <v>0</v>
      </c>
      <c r="JS15" s="6">
        <f ca="1">SUMIFS(Movimientos!$C$2:$C$154,Movimientos!$A$2:$A$154,$A15,Movimientos!$D$2:$D$154,CONCATENATE("&lt;=",JS$1),Movimientos!$C$2:$C$154,"&gt;0")+SUMIFS(Movimientos!$C$2:$C$154,Movimientos!$A$2:$A$154,$A15,Movimientos!$D$2:$D$154,CONCATENATE("&lt;",JS$1),Movimientos!$C$2:$C$154,"&lt;0")</f>
        <v>0</v>
      </c>
      <c r="JT15" s="6">
        <f ca="1">SUMIFS(Movimientos!$C$2:$C$154,Movimientos!$A$2:$A$154,$A15,Movimientos!$D$2:$D$154,CONCATENATE("&lt;=",JT$1),Movimientos!$C$2:$C$154,"&gt;0")+SUMIFS(Movimientos!$C$2:$C$154,Movimientos!$A$2:$A$154,$A15,Movimientos!$D$2:$D$154,CONCATENATE("&lt;",JT$1),Movimientos!$C$2:$C$154,"&lt;0")</f>
        <v>0</v>
      </c>
      <c r="JU15" s="6">
        <f ca="1">SUMIFS(Movimientos!$C$2:$C$154,Movimientos!$A$2:$A$154,$A15,Movimientos!$D$2:$D$154,CONCATENATE("&lt;=",JU$1),Movimientos!$C$2:$C$154,"&gt;0")+SUMIFS(Movimientos!$C$2:$C$154,Movimientos!$A$2:$A$154,$A15,Movimientos!$D$2:$D$154,CONCATENATE("&lt;",JU$1),Movimientos!$C$2:$C$154,"&lt;0")</f>
        <v>0</v>
      </c>
      <c r="JV15" s="6">
        <f ca="1">SUMIFS(Movimientos!$C$2:$C$154,Movimientos!$A$2:$A$154,$A15,Movimientos!$D$2:$D$154,CONCATENATE("&lt;=",JV$1),Movimientos!$C$2:$C$154,"&gt;0")+SUMIFS(Movimientos!$C$2:$C$154,Movimientos!$A$2:$A$154,$A15,Movimientos!$D$2:$D$154,CONCATENATE("&lt;",JV$1),Movimientos!$C$2:$C$154,"&lt;0")</f>
        <v>0</v>
      </c>
      <c r="JW15" s="6">
        <f ca="1">SUMIFS(Movimientos!$C$2:$C$154,Movimientos!$A$2:$A$154,$A15,Movimientos!$D$2:$D$154,CONCATENATE("&lt;=",JW$1),Movimientos!$C$2:$C$154,"&gt;0")+SUMIFS(Movimientos!$C$2:$C$154,Movimientos!$A$2:$A$154,$A15,Movimientos!$D$2:$D$154,CONCATENATE("&lt;",JW$1),Movimientos!$C$2:$C$154,"&lt;0")</f>
        <v>0</v>
      </c>
      <c r="JX15" s="6">
        <f ca="1">SUMIFS(Movimientos!$C$2:$C$154,Movimientos!$A$2:$A$154,$A15,Movimientos!$D$2:$D$154,CONCATENATE("&lt;=",JX$1),Movimientos!$C$2:$C$154,"&gt;0")+SUMIFS(Movimientos!$C$2:$C$154,Movimientos!$A$2:$A$154,$A15,Movimientos!$D$2:$D$154,CONCATENATE("&lt;",JX$1),Movimientos!$C$2:$C$154,"&lt;0")</f>
        <v>0</v>
      </c>
      <c r="JY15" s="6">
        <f ca="1">SUMIFS(Movimientos!$C$2:$C$154,Movimientos!$A$2:$A$154,$A15,Movimientos!$D$2:$D$154,CONCATENATE("&lt;=",JY$1),Movimientos!$C$2:$C$154,"&gt;0")+SUMIFS(Movimientos!$C$2:$C$154,Movimientos!$A$2:$A$154,$A15,Movimientos!$D$2:$D$154,CONCATENATE("&lt;",JY$1),Movimientos!$C$2:$C$154,"&lt;0")</f>
        <v>0</v>
      </c>
      <c r="JZ15" s="6">
        <f ca="1">SUMIFS(Movimientos!$C$2:$C$154,Movimientos!$A$2:$A$154,$A15,Movimientos!$D$2:$D$154,CONCATENATE("&lt;=",JZ$1),Movimientos!$C$2:$C$154,"&gt;0")+SUMIFS(Movimientos!$C$2:$C$154,Movimientos!$A$2:$A$154,$A15,Movimientos!$D$2:$D$154,CONCATENATE("&lt;",JZ$1),Movimientos!$C$2:$C$154,"&lt;0")</f>
        <v>0</v>
      </c>
      <c r="KA15" s="6">
        <f ca="1">SUMIFS(Movimientos!$C$2:$C$154,Movimientos!$A$2:$A$154,$A15,Movimientos!$D$2:$D$154,CONCATENATE("&lt;=",KA$1),Movimientos!$C$2:$C$154,"&gt;0")+SUMIFS(Movimientos!$C$2:$C$154,Movimientos!$A$2:$A$154,$A15,Movimientos!$D$2:$D$154,CONCATENATE("&lt;",KA$1),Movimientos!$C$2:$C$154,"&lt;0")</f>
        <v>0</v>
      </c>
      <c r="KB15" s="6">
        <f ca="1">SUMIFS(Movimientos!$C$2:$C$154,Movimientos!$A$2:$A$154,$A15,Movimientos!$D$2:$D$154,CONCATENATE("&lt;=",KB$1),Movimientos!$C$2:$C$154,"&gt;0")+SUMIFS(Movimientos!$C$2:$C$154,Movimientos!$A$2:$A$154,$A15,Movimientos!$D$2:$D$154,CONCATENATE("&lt;",KB$1),Movimientos!$C$2:$C$154,"&lt;0")</f>
        <v>0</v>
      </c>
      <c r="KC15" s="6">
        <f ca="1">SUMIFS(Movimientos!$C$2:$C$154,Movimientos!$A$2:$A$154,$A15,Movimientos!$D$2:$D$154,CONCATENATE("&lt;=",KC$1),Movimientos!$C$2:$C$154,"&gt;0")+SUMIFS(Movimientos!$C$2:$C$154,Movimientos!$A$2:$A$154,$A15,Movimientos!$D$2:$D$154,CONCATENATE("&lt;",KC$1),Movimientos!$C$2:$C$154,"&lt;0")</f>
        <v>0</v>
      </c>
      <c r="KD15" s="6">
        <f ca="1">SUMIFS(Movimientos!$C$2:$C$154,Movimientos!$A$2:$A$154,$A15,Movimientos!$D$2:$D$154,CONCATENATE("&lt;=",KD$1),Movimientos!$C$2:$C$154,"&gt;0")+SUMIFS(Movimientos!$C$2:$C$154,Movimientos!$A$2:$A$154,$A15,Movimientos!$D$2:$D$154,CONCATENATE("&lt;",KD$1),Movimientos!$C$2:$C$154,"&lt;0")</f>
        <v>0</v>
      </c>
      <c r="KE15" s="6">
        <f ca="1">SUMIFS(Movimientos!$C$2:$C$154,Movimientos!$A$2:$A$154,$A15,Movimientos!$D$2:$D$154,CONCATENATE("&lt;=",KE$1),Movimientos!$C$2:$C$154,"&gt;0")+SUMIFS(Movimientos!$C$2:$C$154,Movimientos!$A$2:$A$154,$A15,Movimientos!$D$2:$D$154,CONCATENATE("&lt;",KE$1),Movimientos!$C$2:$C$154,"&lt;0")</f>
        <v>0</v>
      </c>
      <c r="KF15" s="6">
        <f ca="1">SUMIFS(Movimientos!$C$2:$C$154,Movimientos!$A$2:$A$154,$A15,Movimientos!$D$2:$D$154,CONCATENATE("&lt;=",KF$1),Movimientos!$C$2:$C$154,"&gt;0")+SUMIFS(Movimientos!$C$2:$C$154,Movimientos!$A$2:$A$154,$A15,Movimientos!$D$2:$D$154,CONCATENATE("&lt;",KF$1),Movimientos!$C$2:$C$154,"&lt;0")</f>
        <v>0</v>
      </c>
      <c r="KG15" s="6">
        <f ca="1">SUMIFS(Movimientos!$C$2:$C$154,Movimientos!$A$2:$A$154,$A15,Movimientos!$D$2:$D$154,CONCATENATE("&lt;=",KG$1),Movimientos!$C$2:$C$154,"&gt;0")+SUMIFS(Movimientos!$C$2:$C$154,Movimientos!$A$2:$A$154,$A15,Movimientos!$D$2:$D$154,CONCATENATE("&lt;",KG$1),Movimientos!$C$2:$C$154,"&lt;0")</f>
        <v>0</v>
      </c>
      <c r="KH15" s="6">
        <f ca="1">SUMIFS(Movimientos!$C$2:$C$154,Movimientos!$A$2:$A$154,$A15,Movimientos!$D$2:$D$154,CONCATENATE("&lt;=",KH$1),Movimientos!$C$2:$C$154,"&gt;0")+SUMIFS(Movimientos!$C$2:$C$154,Movimientos!$A$2:$A$154,$A15,Movimientos!$D$2:$D$154,CONCATENATE("&lt;",KH$1),Movimientos!$C$2:$C$154,"&lt;0")</f>
        <v>0</v>
      </c>
      <c r="KI15" s="6">
        <f ca="1">SUMIFS(Movimientos!$C$2:$C$154,Movimientos!$A$2:$A$154,$A15,Movimientos!$D$2:$D$154,CONCATENATE("&lt;=",KI$1),Movimientos!$C$2:$C$154,"&gt;0")+SUMIFS(Movimientos!$C$2:$C$154,Movimientos!$A$2:$A$154,$A15,Movimientos!$D$2:$D$154,CONCATENATE("&lt;",KI$1),Movimientos!$C$2:$C$154,"&lt;0")</f>
        <v>0</v>
      </c>
      <c r="KJ15" s="6">
        <f ca="1">SUMIFS(Movimientos!$C$2:$C$154,Movimientos!$A$2:$A$154,$A15,Movimientos!$D$2:$D$154,CONCATENATE("&lt;=",KJ$1),Movimientos!$C$2:$C$154,"&gt;0")+SUMIFS(Movimientos!$C$2:$C$154,Movimientos!$A$2:$A$154,$A15,Movimientos!$D$2:$D$154,CONCATENATE("&lt;",KJ$1),Movimientos!$C$2:$C$154,"&lt;0")</f>
        <v>0</v>
      </c>
      <c r="KK15" s="6">
        <f ca="1">SUMIFS(Movimientos!$C$2:$C$154,Movimientos!$A$2:$A$154,$A15,Movimientos!$D$2:$D$154,CONCATENATE("&lt;=",KK$1),Movimientos!$C$2:$C$154,"&gt;0")+SUMIFS(Movimientos!$C$2:$C$154,Movimientos!$A$2:$A$154,$A15,Movimientos!$D$2:$D$154,CONCATENATE("&lt;",KK$1),Movimientos!$C$2:$C$154,"&lt;0")</f>
        <v>0</v>
      </c>
      <c r="KL15" s="6">
        <f ca="1">SUMIFS(Movimientos!$C$2:$C$154,Movimientos!$A$2:$A$154,$A15,Movimientos!$D$2:$D$154,CONCATENATE("&lt;=",KL$1),Movimientos!$C$2:$C$154,"&gt;0")+SUMIFS(Movimientos!$C$2:$C$154,Movimientos!$A$2:$A$154,$A15,Movimientos!$D$2:$D$154,CONCATENATE("&lt;",KL$1),Movimientos!$C$2:$C$154,"&lt;0")</f>
        <v>0</v>
      </c>
      <c r="KM15" s="6">
        <f ca="1">SUMIFS(Movimientos!$C$2:$C$154,Movimientos!$A$2:$A$154,$A15,Movimientos!$D$2:$D$154,CONCATENATE("&lt;=",KM$1),Movimientos!$C$2:$C$154,"&gt;0")+SUMIFS(Movimientos!$C$2:$C$154,Movimientos!$A$2:$A$154,$A15,Movimientos!$D$2:$D$154,CONCATENATE("&lt;",KM$1),Movimientos!$C$2:$C$154,"&lt;0")</f>
        <v>0</v>
      </c>
      <c r="KN15" s="6">
        <f ca="1">SUMIFS(Movimientos!$C$2:$C$154,Movimientos!$A$2:$A$154,$A15,Movimientos!$D$2:$D$154,CONCATENATE("&lt;=",KN$1),Movimientos!$C$2:$C$154,"&gt;0")+SUMIFS(Movimientos!$C$2:$C$154,Movimientos!$A$2:$A$154,$A15,Movimientos!$D$2:$D$154,CONCATENATE("&lt;",KN$1),Movimientos!$C$2:$C$154,"&lt;0")</f>
        <v>0</v>
      </c>
      <c r="KO15" s="6">
        <f ca="1">SUMIFS(Movimientos!$C$2:$C$154,Movimientos!$A$2:$A$154,$A15,Movimientos!$D$2:$D$154,CONCATENATE("&lt;=",KO$1),Movimientos!$C$2:$C$154,"&gt;0")+SUMIFS(Movimientos!$C$2:$C$154,Movimientos!$A$2:$A$154,$A15,Movimientos!$D$2:$D$154,CONCATENATE("&lt;",KO$1),Movimientos!$C$2:$C$154,"&lt;0")</f>
        <v>0</v>
      </c>
      <c r="KP15" s="6">
        <f ca="1">SUMIFS(Movimientos!$C$2:$C$154,Movimientos!$A$2:$A$154,$A15,Movimientos!$D$2:$D$154,CONCATENATE("&lt;=",KP$1),Movimientos!$C$2:$C$154,"&gt;0")+SUMIFS(Movimientos!$C$2:$C$154,Movimientos!$A$2:$A$154,$A15,Movimientos!$D$2:$D$154,CONCATENATE("&lt;",KP$1),Movimientos!$C$2:$C$154,"&lt;0")</f>
        <v>0</v>
      </c>
      <c r="KQ15" s="6">
        <f ca="1">SUMIFS(Movimientos!$C$2:$C$154,Movimientos!$A$2:$A$154,$A15,Movimientos!$D$2:$D$154,CONCATENATE("&lt;=",KQ$1),Movimientos!$C$2:$C$154,"&gt;0")+SUMIFS(Movimientos!$C$2:$C$154,Movimientos!$A$2:$A$154,$A15,Movimientos!$D$2:$D$154,CONCATENATE("&lt;",KQ$1),Movimientos!$C$2:$C$154,"&lt;0")</f>
        <v>0</v>
      </c>
      <c r="KR15" s="6">
        <f ca="1">SUMIFS(Movimientos!$C$2:$C$154,Movimientos!$A$2:$A$154,$A15,Movimientos!$D$2:$D$154,CONCATENATE("&lt;=",KR$1),Movimientos!$C$2:$C$154,"&gt;0")+SUMIFS(Movimientos!$C$2:$C$154,Movimientos!$A$2:$A$154,$A15,Movimientos!$D$2:$D$154,CONCATENATE("&lt;",KR$1),Movimientos!$C$2:$C$154,"&lt;0")</f>
        <v>0</v>
      </c>
      <c r="KS15" s="6">
        <f ca="1">SUMIFS(Movimientos!$C$2:$C$154,Movimientos!$A$2:$A$154,$A15,Movimientos!$D$2:$D$154,CONCATENATE("&lt;=",KS$1),Movimientos!$C$2:$C$154,"&gt;0")+SUMIFS(Movimientos!$C$2:$C$154,Movimientos!$A$2:$A$154,$A15,Movimientos!$D$2:$D$154,CONCATENATE("&lt;",KS$1),Movimientos!$C$2:$C$154,"&lt;0")</f>
        <v>0</v>
      </c>
      <c r="KT15" s="6">
        <f ca="1">SUMIFS(Movimientos!$C$2:$C$154,Movimientos!$A$2:$A$154,$A15,Movimientos!$D$2:$D$154,CONCATENATE("&lt;=",KT$1),Movimientos!$C$2:$C$154,"&gt;0")+SUMIFS(Movimientos!$C$2:$C$154,Movimientos!$A$2:$A$154,$A15,Movimientos!$D$2:$D$154,CONCATENATE("&lt;",KT$1),Movimientos!$C$2:$C$154,"&lt;0")</f>
        <v>0</v>
      </c>
      <c r="KU15" s="6">
        <f ca="1">SUMIFS(Movimientos!$C$2:$C$154,Movimientos!$A$2:$A$154,$A15,Movimientos!$D$2:$D$154,CONCATENATE("&lt;=",KU$1),Movimientos!$C$2:$C$154,"&gt;0")+SUMIFS(Movimientos!$C$2:$C$154,Movimientos!$A$2:$A$154,$A15,Movimientos!$D$2:$D$154,CONCATENATE("&lt;",KU$1),Movimientos!$C$2:$C$154,"&lt;0")</f>
        <v>0</v>
      </c>
      <c r="KV15" s="6">
        <f ca="1">SUMIFS(Movimientos!$C$2:$C$154,Movimientos!$A$2:$A$154,$A15,Movimientos!$D$2:$D$154,CONCATENATE("&lt;=",KV$1),Movimientos!$C$2:$C$154,"&gt;0")+SUMIFS(Movimientos!$C$2:$C$154,Movimientos!$A$2:$A$154,$A15,Movimientos!$D$2:$D$154,CONCATENATE("&lt;",KV$1),Movimientos!$C$2:$C$154,"&lt;0")</f>
        <v>0</v>
      </c>
      <c r="KW15" s="6">
        <f ca="1">SUMIFS(Movimientos!$C$2:$C$154,Movimientos!$A$2:$A$154,$A15,Movimientos!$D$2:$D$154,CONCATENATE("&lt;=",KW$1),Movimientos!$C$2:$C$154,"&gt;0")+SUMIFS(Movimientos!$C$2:$C$154,Movimientos!$A$2:$A$154,$A15,Movimientos!$D$2:$D$154,CONCATENATE("&lt;",KW$1),Movimientos!$C$2:$C$154,"&lt;0")</f>
        <v>0</v>
      </c>
      <c r="KX15" s="6">
        <f ca="1">SUMIFS(Movimientos!$C$2:$C$154,Movimientos!$A$2:$A$154,$A15,Movimientos!$D$2:$D$154,CONCATENATE("&lt;=",KX$1),Movimientos!$C$2:$C$154,"&gt;0")+SUMIFS(Movimientos!$C$2:$C$154,Movimientos!$A$2:$A$154,$A15,Movimientos!$D$2:$D$154,CONCATENATE("&lt;",KX$1),Movimientos!$C$2:$C$154,"&lt;0")</f>
        <v>0</v>
      </c>
      <c r="KY15" s="6">
        <f ca="1">SUMIFS(Movimientos!$C$2:$C$154,Movimientos!$A$2:$A$154,$A15,Movimientos!$D$2:$D$154,CONCATENATE("&lt;=",KY$1),Movimientos!$C$2:$C$154,"&gt;0")+SUMIFS(Movimientos!$C$2:$C$154,Movimientos!$A$2:$A$154,$A15,Movimientos!$D$2:$D$154,CONCATENATE("&lt;",KY$1),Movimientos!$C$2:$C$154,"&lt;0")</f>
        <v>0</v>
      </c>
      <c r="KZ15" s="6">
        <f ca="1">SUMIFS(Movimientos!$C$2:$C$154,Movimientos!$A$2:$A$154,$A15,Movimientos!$D$2:$D$154,CONCATENATE("&lt;=",KZ$1),Movimientos!$C$2:$C$154,"&gt;0")+SUMIFS(Movimientos!$C$2:$C$154,Movimientos!$A$2:$A$154,$A15,Movimientos!$D$2:$D$154,CONCATENATE("&lt;",KZ$1),Movimientos!$C$2:$C$154,"&lt;0")</f>
        <v>0</v>
      </c>
      <c r="LA15" s="6">
        <f ca="1">SUMIFS(Movimientos!$C$2:$C$154,Movimientos!$A$2:$A$154,$A15,Movimientos!$D$2:$D$154,CONCATENATE("&lt;=",LA$1),Movimientos!$C$2:$C$154,"&gt;0")+SUMIFS(Movimientos!$C$2:$C$154,Movimientos!$A$2:$A$154,$A15,Movimientos!$D$2:$D$154,CONCATENATE("&lt;",LA$1),Movimientos!$C$2:$C$154,"&lt;0")</f>
        <v>0</v>
      </c>
      <c r="LB15" s="6">
        <f ca="1">SUMIFS(Movimientos!$C$2:$C$154,Movimientos!$A$2:$A$154,$A15,Movimientos!$D$2:$D$154,CONCATENATE("&lt;=",LB$1),Movimientos!$C$2:$C$154,"&gt;0")+SUMIFS(Movimientos!$C$2:$C$154,Movimientos!$A$2:$A$154,$A15,Movimientos!$D$2:$D$154,CONCATENATE("&lt;",LB$1),Movimientos!$C$2:$C$154,"&lt;0")</f>
        <v>0</v>
      </c>
      <c r="LC15" s="6">
        <f ca="1">SUMIFS(Movimientos!$C$2:$C$154,Movimientos!$A$2:$A$154,$A15,Movimientos!$D$2:$D$154,CONCATENATE("&lt;=",LC$1),Movimientos!$C$2:$C$154,"&gt;0")+SUMIFS(Movimientos!$C$2:$C$154,Movimientos!$A$2:$A$154,$A15,Movimientos!$D$2:$D$154,CONCATENATE("&lt;",LC$1),Movimientos!$C$2:$C$154,"&lt;0")</f>
        <v>0</v>
      </c>
      <c r="LD15" s="6">
        <f ca="1">SUMIFS(Movimientos!$C$2:$C$154,Movimientos!$A$2:$A$154,$A15,Movimientos!$D$2:$D$154,CONCATENATE("&lt;=",LD$1),Movimientos!$C$2:$C$154,"&gt;0")+SUMIFS(Movimientos!$C$2:$C$154,Movimientos!$A$2:$A$154,$A15,Movimientos!$D$2:$D$154,CONCATENATE("&lt;",LD$1),Movimientos!$C$2:$C$154,"&lt;0")</f>
        <v>0</v>
      </c>
      <c r="LE15" s="6">
        <f ca="1">SUMIFS(Movimientos!$C$2:$C$154,Movimientos!$A$2:$A$154,$A15,Movimientos!$D$2:$D$154,CONCATENATE("&lt;=",LE$1),Movimientos!$C$2:$C$154,"&gt;0")+SUMIFS(Movimientos!$C$2:$C$154,Movimientos!$A$2:$A$154,$A15,Movimientos!$D$2:$D$154,CONCATENATE("&lt;",LE$1),Movimientos!$C$2:$C$154,"&lt;0")</f>
        <v>0</v>
      </c>
      <c r="LF15" s="6">
        <f ca="1">SUMIFS(Movimientos!$C$2:$C$154,Movimientos!$A$2:$A$154,$A15,Movimientos!$D$2:$D$154,CONCATENATE("&lt;=",LF$1),Movimientos!$C$2:$C$154,"&gt;0")+SUMIFS(Movimientos!$C$2:$C$154,Movimientos!$A$2:$A$154,$A15,Movimientos!$D$2:$D$154,CONCATENATE("&lt;",LF$1),Movimientos!$C$2:$C$154,"&lt;0")</f>
        <v>0</v>
      </c>
      <c r="LG15" s="6">
        <f ca="1">SUMIFS(Movimientos!$C$2:$C$154,Movimientos!$A$2:$A$154,$A15,Movimientos!$D$2:$D$154,CONCATENATE("&lt;=",LG$1),Movimientos!$C$2:$C$154,"&gt;0")+SUMIFS(Movimientos!$C$2:$C$154,Movimientos!$A$2:$A$154,$A15,Movimientos!$D$2:$D$154,CONCATENATE("&lt;",LG$1),Movimientos!$C$2:$C$154,"&lt;0")</f>
        <v>0</v>
      </c>
      <c r="LH15" s="6">
        <f ca="1">SUMIFS(Movimientos!$C$2:$C$154,Movimientos!$A$2:$A$154,$A15,Movimientos!$D$2:$D$154,CONCATENATE("&lt;=",LH$1),Movimientos!$C$2:$C$154,"&gt;0")+SUMIFS(Movimientos!$C$2:$C$154,Movimientos!$A$2:$A$154,$A15,Movimientos!$D$2:$D$154,CONCATENATE("&lt;",LH$1),Movimientos!$C$2:$C$154,"&lt;0")</f>
        <v>0</v>
      </c>
      <c r="LI15" s="6">
        <f ca="1">SUMIFS(Movimientos!$C$2:$C$154,Movimientos!$A$2:$A$154,$A15,Movimientos!$D$2:$D$154,CONCATENATE("&lt;=",LI$1),Movimientos!$C$2:$C$154,"&gt;0")+SUMIFS(Movimientos!$C$2:$C$154,Movimientos!$A$2:$A$154,$A15,Movimientos!$D$2:$D$154,CONCATENATE("&lt;",LI$1),Movimientos!$C$2:$C$154,"&lt;0")</f>
        <v>0</v>
      </c>
      <c r="LJ15" s="6">
        <f ca="1">SUMIFS(Movimientos!$C$2:$C$154,Movimientos!$A$2:$A$154,$A15,Movimientos!$D$2:$D$154,CONCATENATE("&lt;=",LJ$1),Movimientos!$C$2:$C$154,"&gt;0")+SUMIFS(Movimientos!$C$2:$C$154,Movimientos!$A$2:$A$154,$A15,Movimientos!$D$2:$D$154,CONCATENATE("&lt;",LJ$1),Movimientos!$C$2:$C$154,"&lt;0")</f>
        <v>0</v>
      </c>
      <c r="LK15" s="6">
        <f ca="1">SUMIFS(Movimientos!$C$2:$C$154,Movimientos!$A$2:$A$154,$A15,Movimientos!$D$2:$D$154,CONCATENATE("&lt;=",LK$1),Movimientos!$C$2:$C$154,"&gt;0")+SUMIFS(Movimientos!$C$2:$C$154,Movimientos!$A$2:$A$154,$A15,Movimientos!$D$2:$D$154,CONCATENATE("&lt;",LK$1),Movimientos!$C$2:$C$154,"&lt;0")</f>
        <v>0</v>
      </c>
      <c r="LL15" s="6">
        <f ca="1">SUMIFS(Movimientos!$C$2:$C$154,Movimientos!$A$2:$A$154,$A15,Movimientos!$D$2:$D$154,CONCATENATE("&lt;=",LL$1),Movimientos!$C$2:$C$154,"&gt;0")+SUMIFS(Movimientos!$C$2:$C$154,Movimientos!$A$2:$A$154,$A15,Movimientos!$D$2:$D$154,CONCATENATE("&lt;",LL$1),Movimientos!$C$2:$C$154,"&lt;0")</f>
        <v>0</v>
      </c>
      <c r="LM15" s="6">
        <f ca="1">SUMIFS(Movimientos!$C$2:$C$154,Movimientos!$A$2:$A$154,$A15,Movimientos!$D$2:$D$154,CONCATENATE("&lt;=",LM$1),Movimientos!$C$2:$C$154,"&gt;0")+SUMIFS(Movimientos!$C$2:$C$154,Movimientos!$A$2:$A$154,$A15,Movimientos!$D$2:$D$154,CONCATENATE("&lt;",LM$1),Movimientos!$C$2:$C$154,"&lt;0")</f>
        <v>0</v>
      </c>
      <c r="LN15" s="6">
        <f ca="1">SUMIFS(Movimientos!$C$2:$C$154,Movimientos!$A$2:$A$154,$A15,Movimientos!$D$2:$D$154,CONCATENATE("&lt;=",LN$1),Movimientos!$C$2:$C$154,"&gt;0")+SUMIFS(Movimientos!$C$2:$C$154,Movimientos!$A$2:$A$154,$A15,Movimientos!$D$2:$D$154,CONCATENATE("&lt;",LN$1),Movimientos!$C$2:$C$154,"&lt;0")</f>
        <v>0</v>
      </c>
      <c r="LO15" s="6">
        <f ca="1">SUMIFS(Movimientos!$C$2:$C$154,Movimientos!$A$2:$A$154,$A15,Movimientos!$D$2:$D$154,CONCATENATE("&lt;=",LO$1),Movimientos!$C$2:$C$154,"&gt;0")+SUMIFS(Movimientos!$C$2:$C$154,Movimientos!$A$2:$A$154,$A15,Movimientos!$D$2:$D$154,CONCATENATE("&lt;",LO$1),Movimientos!$C$2:$C$154,"&lt;0")</f>
        <v>0</v>
      </c>
      <c r="LP15" s="6">
        <f ca="1">SUMIFS(Movimientos!$C$2:$C$154,Movimientos!$A$2:$A$154,$A15,Movimientos!$D$2:$D$154,CONCATENATE("&lt;=",LP$1),Movimientos!$C$2:$C$154,"&gt;0")+SUMIFS(Movimientos!$C$2:$C$154,Movimientos!$A$2:$A$154,$A15,Movimientos!$D$2:$D$154,CONCATENATE("&lt;",LP$1),Movimientos!$C$2:$C$154,"&lt;0")</f>
        <v>0</v>
      </c>
      <c r="LQ15" s="6">
        <f ca="1">SUMIFS(Movimientos!$C$2:$C$154,Movimientos!$A$2:$A$154,$A15,Movimientos!$D$2:$D$154,CONCATENATE("&lt;=",LQ$1),Movimientos!$C$2:$C$154,"&gt;0")+SUMIFS(Movimientos!$C$2:$C$154,Movimientos!$A$2:$A$154,$A15,Movimientos!$D$2:$D$154,CONCATENATE("&lt;",LQ$1),Movimientos!$C$2:$C$154,"&lt;0")</f>
        <v>0</v>
      </c>
      <c r="LR15" s="6">
        <f ca="1">SUMIFS(Movimientos!$C$2:$C$154,Movimientos!$A$2:$A$154,$A15,Movimientos!$D$2:$D$154,CONCATENATE("&lt;=",LR$1),Movimientos!$C$2:$C$154,"&gt;0")+SUMIFS(Movimientos!$C$2:$C$154,Movimientos!$A$2:$A$154,$A15,Movimientos!$D$2:$D$154,CONCATENATE("&lt;",LR$1),Movimientos!$C$2:$C$154,"&lt;0")</f>
        <v>0</v>
      </c>
      <c r="LS15" s="6">
        <f ca="1">SUMIFS(Movimientos!$C$2:$C$154,Movimientos!$A$2:$A$154,$A15,Movimientos!$D$2:$D$154,CONCATENATE("&lt;=",LS$1),Movimientos!$C$2:$C$154,"&gt;0")+SUMIFS(Movimientos!$C$2:$C$154,Movimientos!$A$2:$A$154,$A15,Movimientos!$D$2:$D$154,CONCATENATE("&lt;",LS$1),Movimientos!$C$2:$C$154,"&lt;0")</f>
        <v>0</v>
      </c>
      <c r="LT15" s="6">
        <f ca="1">SUMIFS(Movimientos!$C$2:$C$154,Movimientos!$A$2:$A$154,$A15,Movimientos!$D$2:$D$154,CONCATENATE("&lt;=",LT$1),Movimientos!$C$2:$C$154,"&gt;0")+SUMIFS(Movimientos!$C$2:$C$154,Movimientos!$A$2:$A$154,$A15,Movimientos!$D$2:$D$154,CONCATENATE("&lt;",LT$1),Movimientos!$C$2:$C$154,"&lt;0")</f>
        <v>0</v>
      </c>
      <c r="LU15" s="6">
        <f ca="1">SUMIFS(Movimientos!$C$2:$C$154,Movimientos!$A$2:$A$154,$A15,Movimientos!$D$2:$D$154,CONCATENATE("&lt;=",LU$1),Movimientos!$C$2:$C$154,"&gt;0")+SUMIFS(Movimientos!$C$2:$C$154,Movimientos!$A$2:$A$154,$A15,Movimientos!$D$2:$D$154,CONCATENATE("&lt;",LU$1),Movimientos!$C$2:$C$154,"&lt;0")</f>
        <v>0</v>
      </c>
      <c r="LV15" s="6">
        <f ca="1">SUMIFS(Movimientos!$C$2:$C$154,Movimientos!$A$2:$A$154,$A15,Movimientos!$D$2:$D$154,CONCATENATE("&lt;=",LV$1),Movimientos!$C$2:$C$154,"&gt;0")+SUMIFS(Movimientos!$C$2:$C$154,Movimientos!$A$2:$A$154,$A15,Movimientos!$D$2:$D$154,CONCATENATE("&lt;",LV$1),Movimientos!$C$2:$C$154,"&lt;0")</f>
        <v>0</v>
      </c>
      <c r="LW15" s="6">
        <f ca="1">SUMIFS(Movimientos!$C$2:$C$154,Movimientos!$A$2:$A$154,$A15,Movimientos!$D$2:$D$154,CONCATENATE("&lt;=",LW$1),Movimientos!$C$2:$C$154,"&gt;0")+SUMIFS(Movimientos!$C$2:$C$154,Movimientos!$A$2:$A$154,$A15,Movimientos!$D$2:$D$154,CONCATENATE("&lt;",LW$1),Movimientos!$C$2:$C$154,"&lt;0")</f>
        <v>0</v>
      </c>
      <c r="LX15" s="6">
        <f ca="1">SUMIFS(Movimientos!$C$2:$C$154,Movimientos!$A$2:$A$154,$A15,Movimientos!$D$2:$D$154,CONCATENATE("&lt;=",LX$1),Movimientos!$C$2:$C$154,"&gt;0")+SUMIFS(Movimientos!$C$2:$C$154,Movimientos!$A$2:$A$154,$A15,Movimientos!$D$2:$D$154,CONCATENATE("&lt;",LX$1),Movimientos!$C$2:$C$154,"&lt;0")</f>
        <v>0</v>
      </c>
      <c r="LY15" s="6">
        <f ca="1">SUMIFS(Movimientos!$C$2:$C$154,Movimientos!$A$2:$A$154,$A15,Movimientos!$D$2:$D$154,CONCATENATE("&lt;=",LY$1),Movimientos!$C$2:$C$154,"&gt;0")+SUMIFS(Movimientos!$C$2:$C$154,Movimientos!$A$2:$A$154,$A15,Movimientos!$D$2:$D$154,CONCATENATE("&lt;",LY$1),Movimientos!$C$2:$C$154,"&lt;0")</f>
        <v>0</v>
      </c>
      <c r="LZ15" s="6">
        <f ca="1">SUMIFS(Movimientos!$C$2:$C$154,Movimientos!$A$2:$A$154,$A15,Movimientos!$D$2:$D$154,CONCATENATE("&lt;=",LZ$1),Movimientos!$C$2:$C$154,"&gt;0")+SUMIFS(Movimientos!$C$2:$C$154,Movimientos!$A$2:$A$154,$A15,Movimientos!$D$2:$D$154,CONCATENATE("&lt;",LZ$1),Movimientos!$C$2:$C$154,"&lt;0")</f>
        <v>0</v>
      </c>
      <c r="MA15" s="6">
        <f ca="1">SUMIFS(Movimientos!$C$2:$C$154,Movimientos!$A$2:$A$154,$A15,Movimientos!$D$2:$D$154,CONCATENATE("&lt;=",MA$1),Movimientos!$C$2:$C$154,"&gt;0")+SUMIFS(Movimientos!$C$2:$C$154,Movimientos!$A$2:$A$154,$A15,Movimientos!$D$2:$D$154,CONCATENATE("&lt;",MA$1),Movimientos!$C$2:$C$154,"&lt;0")</f>
        <v>0</v>
      </c>
      <c r="MB15" s="6">
        <f ca="1">SUMIFS(Movimientos!$C$2:$C$154,Movimientos!$A$2:$A$154,$A15,Movimientos!$D$2:$D$154,CONCATENATE("&lt;=",MB$1),Movimientos!$C$2:$C$154,"&gt;0")+SUMIFS(Movimientos!$C$2:$C$154,Movimientos!$A$2:$A$154,$A15,Movimientos!$D$2:$D$154,CONCATENATE("&lt;",MB$1),Movimientos!$C$2:$C$154,"&lt;0")</f>
        <v>0</v>
      </c>
      <c r="MC15" s="6">
        <f ca="1">SUMIFS(Movimientos!$C$2:$C$154,Movimientos!$A$2:$A$154,$A15,Movimientos!$D$2:$D$154,CONCATENATE("&lt;=",MC$1),Movimientos!$C$2:$C$154,"&gt;0")+SUMIFS(Movimientos!$C$2:$C$154,Movimientos!$A$2:$A$154,$A15,Movimientos!$D$2:$D$154,CONCATENATE("&lt;",MC$1),Movimientos!$C$2:$C$154,"&lt;0")</f>
        <v>0</v>
      </c>
      <c r="MD15" s="6">
        <f ca="1">SUMIFS(Movimientos!$C$2:$C$154,Movimientos!$A$2:$A$154,$A15,Movimientos!$D$2:$D$154,CONCATENATE("&lt;=",MD$1),Movimientos!$C$2:$C$154,"&gt;0")+SUMIFS(Movimientos!$C$2:$C$154,Movimientos!$A$2:$A$154,$A15,Movimientos!$D$2:$D$154,CONCATENATE("&lt;",MD$1),Movimientos!$C$2:$C$154,"&lt;0")</f>
        <v>0</v>
      </c>
      <c r="ME15" s="6">
        <f ca="1">SUMIFS(Movimientos!$C$2:$C$154,Movimientos!$A$2:$A$154,$A15,Movimientos!$D$2:$D$154,CONCATENATE("&lt;=",ME$1),Movimientos!$C$2:$C$154,"&gt;0")+SUMIFS(Movimientos!$C$2:$C$154,Movimientos!$A$2:$A$154,$A15,Movimientos!$D$2:$D$154,CONCATENATE("&lt;",ME$1),Movimientos!$C$2:$C$154,"&lt;0")</f>
        <v>0</v>
      </c>
      <c r="MF15" s="6">
        <f ca="1">SUMIFS(Movimientos!$C$2:$C$154,Movimientos!$A$2:$A$154,$A15,Movimientos!$D$2:$D$154,CONCATENATE("&lt;=",MF$1),Movimientos!$C$2:$C$154,"&gt;0")+SUMIFS(Movimientos!$C$2:$C$154,Movimientos!$A$2:$A$154,$A15,Movimientos!$D$2:$D$154,CONCATENATE("&lt;",MF$1),Movimientos!$C$2:$C$154,"&lt;0")</f>
        <v>0</v>
      </c>
      <c r="MG15" s="6">
        <f ca="1">SUMIFS(Movimientos!$C$2:$C$154,Movimientos!$A$2:$A$154,$A15,Movimientos!$D$2:$D$154,CONCATENATE("&lt;=",MG$1),Movimientos!$C$2:$C$154,"&gt;0")+SUMIFS(Movimientos!$C$2:$C$154,Movimientos!$A$2:$A$154,$A15,Movimientos!$D$2:$D$154,CONCATENATE("&lt;",MG$1),Movimientos!$C$2:$C$154,"&lt;0")</f>
        <v>0</v>
      </c>
      <c r="MH15" s="6">
        <f ca="1">SUMIFS(Movimientos!$C$2:$C$154,Movimientos!$A$2:$A$154,$A15,Movimientos!$D$2:$D$154,CONCATENATE("&lt;=",MH$1),Movimientos!$C$2:$C$154,"&gt;0")+SUMIFS(Movimientos!$C$2:$C$154,Movimientos!$A$2:$A$154,$A15,Movimientos!$D$2:$D$154,CONCATENATE("&lt;",MH$1),Movimientos!$C$2:$C$154,"&lt;0")</f>
        <v>0</v>
      </c>
      <c r="MI15" s="6">
        <f ca="1">SUMIFS(Movimientos!$C$2:$C$154,Movimientos!$A$2:$A$154,$A15,Movimientos!$D$2:$D$154,CONCATENATE("&lt;=",MI$1),Movimientos!$C$2:$C$154,"&gt;0")+SUMIFS(Movimientos!$C$2:$C$154,Movimientos!$A$2:$A$154,$A15,Movimientos!$D$2:$D$154,CONCATENATE("&lt;",MI$1),Movimientos!$C$2:$C$154,"&lt;0")</f>
        <v>0</v>
      </c>
      <c r="MJ15" s="6">
        <f ca="1">SUMIFS(Movimientos!$C$2:$C$154,Movimientos!$A$2:$A$154,$A15,Movimientos!$D$2:$D$154,CONCATENATE("&lt;=",MJ$1),Movimientos!$C$2:$C$154,"&gt;0")+SUMIFS(Movimientos!$C$2:$C$154,Movimientos!$A$2:$A$154,$A15,Movimientos!$D$2:$D$154,CONCATENATE("&lt;",MJ$1),Movimientos!$C$2:$C$154,"&lt;0")</f>
        <v>0</v>
      </c>
      <c r="MK15" s="6">
        <f ca="1">SUMIFS(Movimientos!$C$2:$C$154,Movimientos!$A$2:$A$154,$A15,Movimientos!$D$2:$D$154,CONCATENATE("&lt;=",MK$1),Movimientos!$C$2:$C$154,"&gt;0")+SUMIFS(Movimientos!$C$2:$C$154,Movimientos!$A$2:$A$154,$A15,Movimientos!$D$2:$D$154,CONCATENATE("&lt;",MK$1),Movimientos!$C$2:$C$154,"&lt;0")</f>
        <v>0</v>
      </c>
      <c r="ML15" s="6">
        <f ca="1">SUMIFS(Movimientos!$C$2:$C$154,Movimientos!$A$2:$A$154,$A15,Movimientos!$D$2:$D$154,CONCATENATE("&lt;=",ML$1),Movimientos!$C$2:$C$154,"&gt;0")+SUMIFS(Movimientos!$C$2:$C$154,Movimientos!$A$2:$A$154,$A15,Movimientos!$D$2:$D$154,CONCATENATE("&lt;",ML$1),Movimientos!$C$2:$C$154,"&lt;0")</f>
        <v>0</v>
      </c>
      <c r="MM15" s="6">
        <f ca="1">SUMIFS(Movimientos!$C$2:$C$154,Movimientos!$A$2:$A$154,$A15,Movimientos!$D$2:$D$154,CONCATENATE("&lt;=",MM$1),Movimientos!$C$2:$C$154,"&gt;0")+SUMIFS(Movimientos!$C$2:$C$154,Movimientos!$A$2:$A$154,$A15,Movimientos!$D$2:$D$154,CONCATENATE("&lt;",MM$1),Movimientos!$C$2:$C$154,"&lt;0")</f>
        <v>0</v>
      </c>
      <c r="MN15" s="6">
        <f ca="1">SUMIFS(Movimientos!$C$2:$C$154,Movimientos!$A$2:$A$154,$A15,Movimientos!$D$2:$D$154,CONCATENATE("&lt;=",MN$1),Movimientos!$C$2:$C$154,"&gt;0")+SUMIFS(Movimientos!$C$2:$C$154,Movimientos!$A$2:$A$154,$A15,Movimientos!$D$2:$D$154,CONCATENATE("&lt;",MN$1),Movimientos!$C$2:$C$154,"&lt;0")</f>
        <v>0</v>
      </c>
      <c r="MO15" s="6">
        <f ca="1">SUMIFS(Movimientos!$C$2:$C$154,Movimientos!$A$2:$A$154,$A15,Movimientos!$D$2:$D$154,CONCATENATE("&lt;=",MO$1),Movimientos!$C$2:$C$154,"&gt;0")+SUMIFS(Movimientos!$C$2:$C$154,Movimientos!$A$2:$A$154,$A15,Movimientos!$D$2:$D$154,CONCATENATE("&lt;",MO$1),Movimientos!$C$2:$C$154,"&lt;0")</f>
        <v>0</v>
      </c>
      <c r="MP15" s="6">
        <f ca="1">SUMIFS(Movimientos!$C$2:$C$154,Movimientos!$A$2:$A$154,$A15,Movimientos!$D$2:$D$154,CONCATENATE("&lt;=",MP$1),Movimientos!$C$2:$C$154,"&gt;0")+SUMIFS(Movimientos!$C$2:$C$154,Movimientos!$A$2:$A$154,$A15,Movimientos!$D$2:$D$154,CONCATENATE("&lt;",MP$1),Movimientos!$C$2:$C$154,"&lt;0")</f>
        <v>0</v>
      </c>
      <c r="MQ15" s="6">
        <f ca="1">SUMIFS(Movimientos!$C$2:$C$154,Movimientos!$A$2:$A$154,$A15,Movimientos!$D$2:$D$154,CONCATENATE("&lt;=",MQ$1),Movimientos!$C$2:$C$154,"&gt;0")+SUMIFS(Movimientos!$C$2:$C$154,Movimientos!$A$2:$A$154,$A15,Movimientos!$D$2:$D$154,CONCATENATE("&lt;",MQ$1),Movimientos!$C$2:$C$154,"&lt;0")</f>
        <v>0</v>
      </c>
      <c r="MR15" s="6">
        <f ca="1">SUMIFS(Movimientos!$C$2:$C$154,Movimientos!$A$2:$A$154,$A15,Movimientos!$D$2:$D$154,CONCATENATE("&lt;=",MR$1),Movimientos!$C$2:$C$154,"&gt;0")+SUMIFS(Movimientos!$C$2:$C$154,Movimientos!$A$2:$A$154,$A15,Movimientos!$D$2:$D$154,CONCATENATE("&lt;",MR$1),Movimientos!$C$2:$C$154,"&lt;0")</f>
        <v>0</v>
      </c>
      <c r="MS15" s="6">
        <f ca="1">SUMIFS(Movimientos!$C$2:$C$154,Movimientos!$A$2:$A$154,$A15,Movimientos!$D$2:$D$154,CONCATENATE("&lt;=",MS$1),Movimientos!$C$2:$C$154,"&gt;0")+SUMIFS(Movimientos!$C$2:$C$154,Movimientos!$A$2:$A$154,$A15,Movimientos!$D$2:$D$154,CONCATENATE("&lt;",MS$1),Movimientos!$C$2:$C$154,"&lt;0")</f>
        <v>0</v>
      </c>
      <c r="MT15" s="6">
        <f ca="1">SUMIFS(Movimientos!$C$2:$C$154,Movimientos!$A$2:$A$154,$A15,Movimientos!$D$2:$D$154,CONCATENATE("&lt;=",MT$1),Movimientos!$C$2:$C$154,"&gt;0")+SUMIFS(Movimientos!$C$2:$C$154,Movimientos!$A$2:$A$154,$A15,Movimientos!$D$2:$D$154,CONCATENATE("&lt;",MT$1),Movimientos!$C$2:$C$154,"&lt;0")</f>
        <v>0</v>
      </c>
      <c r="MU15" s="6">
        <f ca="1">SUMIFS(Movimientos!$C$2:$C$154,Movimientos!$A$2:$A$154,$A15,Movimientos!$D$2:$D$154,CONCATENATE("&lt;=",MU$1),Movimientos!$C$2:$C$154,"&gt;0")+SUMIFS(Movimientos!$C$2:$C$154,Movimientos!$A$2:$A$154,$A15,Movimientos!$D$2:$D$154,CONCATENATE("&lt;",MU$1),Movimientos!$C$2:$C$154,"&lt;0")</f>
        <v>0</v>
      </c>
      <c r="MV15" s="6">
        <f ca="1">SUMIFS(Movimientos!$C$2:$C$154,Movimientos!$A$2:$A$154,$A15,Movimientos!$D$2:$D$154,CONCATENATE("&lt;=",MV$1),Movimientos!$C$2:$C$154,"&gt;0")+SUMIFS(Movimientos!$C$2:$C$154,Movimientos!$A$2:$A$154,$A15,Movimientos!$D$2:$D$154,CONCATENATE("&lt;",MV$1),Movimientos!$C$2:$C$154,"&lt;0")</f>
        <v>0</v>
      </c>
      <c r="MW15" s="6">
        <f ca="1">SUMIFS(Movimientos!$C$2:$C$154,Movimientos!$A$2:$A$154,$A15,Movimientos!$D$2:$D$154,CONCATENATE("&lt;=",MW$1),Movimientos!$C$2:$C$154,"&gt;0")+SUMIFS(Movimientos!$C$2:$C$154,Movimientos!$A$2:$A$154,$A15,Movimientos!$D$2:$D$154,CONCATENATE("&lt;",MW$1),Movimientos!$C$2:$C$154,"&lt;0")</f>
        <v>0</v>
      </c>
      <c r="MX15" s="6">
        <f ca="1">SUMIFS(Movimientos!$C$2:$C$154,Movimientos!$A$2:$A$154,$A15,Movimientos!$D$2:$D$154,CONCATENATE("&lt;=",MX$1),Movimientos!$C$2:$C$154,"&gt;0")+SUMIFS(Movimientos!$C$2:$C$154,Movimientos!$A$2:$A$154,$A15,Movimientos!$D$2:$D$154,CONCATENATE("&lt;",MX$1),Movimientos!$C$2:$C$154,"&lt;0")</f>
        <v>0</v>
      </c>
      <c r="MY15" s="6">
        <f ca="1">SUMIFS(Movimientos!$C$2:$C$154,Movimientos!$A$2:$A$154,$A15,Movimientos!$D$2:$D$154,CONCATENATE("&lt;=",MY$1),Movimientos!$C$2:$C$154,"&gt;0")+SUMIFS(Movimientos!$C$2:$C$154,Movimientos!$A$2:$A$154,$A15,Movimientos!$D$2:$D$154,CONCATENATE("&lt;",MY$1),Movimientos!$C$2:$C$154,"&lt;0")</f>
        <v>0</v>
      </c>
      <c r="MZ15" s="6">
        <f ca="1">SUMIFS(Movimientos!$C$2:$C$154,Movimientos!$A$2:$A$154,$A15,Movimientos!$D$2:$D$154,CONCATENATE("&lt;=",MZ$1),Movimientos!$C$2:$C$154,"&gt;0")+SUMIFS(Movimientos!$C$2:$C$154,Movimientos!$A$2:$A$154,$A15,Movimientos!$D$2:$D$154,CONCATENATE("&lt;",MZ$1),Movimientos!$C$2:$C$154,"&lt;0")</f>
        <v>0</v>
      </c>
      <c r="NA15" s="6">
        <f ca="1">SUMIFS(Movimientos!$C$2:$C$154,Movimientos!$A$2:$A$154,$A15,Movimientos!$D$2:$D$154,CONCATENATE("&lt;=",NA$1),Movimientos!$C$2:$C$154,"&gt;0")+SUMIFS(Movimientos!$C$2:$C$154,Movimientos!$A$2:$A$154,$A15,Movimientos!$D$2:$D$154,CONCATENATE("&lt;",NA$1),Movimientos!$C$2:$C$154,"&lt;0")</f>
        <v>0</v>
      </c>
      <c r="NB15" s="6">
        <f ca="1">SUMIFS(Movimientos!$C$2:$C$154,Movimientos!$A$2:$A$154,$A15,Movimientos!$D$2:$D$154,CONCATENATE("&lt;=",NB$1),Movimientos!$C$2:$C$154,"&gt;0")+SUMIFS(Movimientos!$C$2:$C$154,Movimientos!$A$2:$A$154,$A15,Movimientos!$D$2:$D$154,CONCATENATE("&lt;",NB$1),Movimientos!$C$2:$C$154,"&lt;0")</f>
        <v>0</v>
      </c>
      <c r="NC15" s="6">
        <f ca="1">SUMIFS(Movimientos!$C$2:$C$154,Movimientos!$A$2:$A$154,$A15,Movimientos!$D$2:$D$154,CONCATENATE("&lt;=",NC$1),Movimientos!$C$2:$C$154,"&gt;0")+SUMIFS(Movimientos!$C$2:$C$154,Movimientos!$A$2:$A$154,$A15,Movimientos!$D$2:$D$154,CONCATENATE("&lt;",NC$1),Movimientos!$C$2:$C$154,"&lt;0")</f>
        <v>0</v>
      </c>
      <c r="ND15" s="6">
        <f ca="1">SUMIFS(Movimientos!$C$2:$C$154,Movimientos!$A$2:$A$154,$A15,Movimientos!$D$2:$D$154,CONCATENATE("&lt;=",ND$1),Movimientos!$C$2:$C$154,"&gt;0")+SUMIFS(Movimientos!$C$2:$C$154,Movimientos!$A$2:$A$154,$A15,Movimientos!$D$2:$D$154,CONCATENATE("&lt;",ND$1),Movimientos!$C$2:$C$154,"&lt;0")</f>
        <v>0</v>
      </c>
      <c r="NE15" s="6">
        <f ca="1">SUMIFS(Movimientos!$C$2:$C$154,Movimientos!$A$2:$A$154,$A15,Movimientos!$D$2:$D$154,CONCATENATE("&lt;=",NE$1),Movimientos!$C$2:$C$154,"&gt;0")+SUMIFS(Movimientos!$C$2:$C$154,Movimientos!$A$2:$A$154,$A15,Movimientos!$D$2:$D$154,CONCATENATE("&lt;",NE$1),Movimientos!$C$2:$C$154,"&lt;0")</f>
        <v>0</v>
      </c>
      <c r="NF15" s="6">
        <f ca="1">SUMIFS(Movimientos!$C$2:$C$154,Movimientos!$A$2:$A$154,$A15,Movimientos!$D$2:$D$154,CONCATENATE("&lt;=",NF$1),Movimientos!$C$2:$C$154,"&gt;0")+SUMIFS(Movimientos!$C$2:$C$154,Movimientos!$A$2:$A$154,$A15,Movimientos!$D$2:$D$154,CONCATENATE("&lt;",NF$1),Movimientos!$C$2:$C$154,"&lt;0")</f>
        <v>0</v>
      </c>
      <c r="NG15" s="6">
        <f ca="1">SUMIFS(Movimientos!$C$2:$C$154,Movimientos!$A$2:$A$154,$A15,Movimientos!$D$2:$D$154,CONCATENATE("&lt;=",NG$1),Movimientos!$C$2:$C$154,"&gt;0")+SUMIFS(Movimientos!$C$2:$C$154,Movimientos!$A$2:$A$154,$A15,Movimientos!$D$2:$D$154,CONCATENATE("&lt;",NG$1),Movimientos!$C$2:$C$154,"&lt;0")</f>
        <v>0</v>
      </c>
      <c r="NH15" s="6">
        <f ca="1">SUMIFS(Movimientos!$C$2:$C$154,Movimientos!$A$2:$A$154,$A15,Movimientos!$D$2:$D$154,CONCATENATE("&lt;=",NH$1),Movimientos!$C$2:$C$154,"&gt;0")+SUMIFS(Movimientos!$C$2:$C$154,Movimientos!$A$2:$A$154,$A15,Movimientos!$D$2:$D$154,CONCATENATE("&lt;",NH$1),Movimientos!$C$2:$C$154,"&lt;0")</f>
        <v>0</v>
      </c>
      <c r="NI15" s="6">
        <f ca="1">SUMIFS(Movimientos!$C$2:$C$154,Movimientos!$A$2:$A$154,$A15,Movimientos!$D$2:$D$154,CONCATENATE("&lt;=",NI$1),Movimientos!$C$2:$C$154,"&gt;0")+SUMIFS(Movimientos!$C$2:$C$154,Movimientos!$A$2:$A$154,$A15,Movimientos!$D$2:$D$154,CONCATENATE("&lt;",NI$1),Movimientos!$C$2:$C$154,"&lt;0")</f>
        <v>0</v>
      </c>
      <c r="NJ15" s="6">
        <f ca="1">SUMIFS(Movimientos!$C$2:$C$154,Movimientos!$A$2:$A$154,$A15,Movimientos!$D$2:$D$154,CONCATENATE("&lt;=",NJ$1),Movimientos!$C$2:$C$154,"&gt;0")+SUMIFS(Movimientos!$C$2:$C$154,Movimientos!$A$2:$A$154,$A15,Movimientos!$D$2:$D$154,CONCATENATE("&lt;",NJ$1),Movimientos!$C$2:$C$154,"&lt;0")</f>
        <v>0</v>
      </c>
      <c r="NK15" s="6">
        <f ca="1">SUMIFS(Movimientos!$C$2:$C$154,Movimientos!$A$2:$A$154,$A15,Movimientos!$D$2:$D$154,CONCATENATE("&lt;=",NK$1),Movimientos!$C$2:$C$154,"&gt;0")+SUMIFS(Movimientos!$C$2:$C$154,Movimientos!$A$2:$A$154,$A15,Movimientos!$D$2:$D$154,CONCATENATE("&lt;",NK$1),Movimientos!$C$2:$C$154,"&lt;0")</f>
        <v>0</v>
      </c>
      <c r="NL15" s="6">
        <f ca="1">SUMIFS(Movimientos!$C$2:$C$154,Movimientos!$A$2:$A$154,$A15,Movimientos!$D$2:$D$154,CONCATENATE("&lt;=",NL$1),Movimientos!$C$2:$C$154,"&gt;0")+SUMIFS(Movimientos!$C$2:$C$154,Movimientos!$A$2:$A$154,$A15,Movimientos!$D$2:$D$154,CONCATENATE("&lt;",NL$1),Movimientos!$C$2:$C$154,"&lt;0")</f>
        <v>0</v>
      </c>
      <c r="NM15" s="6">
        <f ca="1">SUMIFS(Movimientos!$C$2:$C$154,Movimientos!$A$2:$A$154,$A15,Movimientos!$D$2:$D$154,CONCATENATE("&lt;=",NM$1),Movimientos!$C$2:$C$154,"&gt;0")+SUMIFS(Movimientos!$C$2:$C$154,Movimientos!$A$2:$A$154,$A15,Movimientos!$D$2:$D$154,CONCATENATE("&lt;",NM$1),Movimientos!$C$2:$C$154,"&lt;0")</f>
        <v>0</v>
      </c>
      <c r="NN15" s="6">
        <f ca="1">SUMIFS(Movimientos!$C$2:$C$154,Movimientos!$A$2:$A$154,$A15,Movimientos!$D$2:$D$154,CONCATENATE("&lt;=",NN$1),Movimientos!$C$2:$C$154,"&gt;0")+SUMIFS(Movimientos!$C$2:$C$154,Movimientos!$A$2:$A$154,$A15,Movimientos!$D$2:$D$154,CONCATENATE("&lt;",NN$1),Movimientos!$C$2:$C$154,"&lt;0")</f>
        <v>0</v>
      </c>
      <c r="NO15" s="6">
        <f ca="1">SUMIFS(Movimientos!$C$2:$C$154,Movimientos!$A$2:$A$154,$A15,Movimientos!$D$2:$D$154,CONCATENATE("&lt;=",NO$1),Movimientos!$C$2:$C$154,"&gt;0")+SUMIFS(Movimientos!$C$2:$C$154,Movimientos!$A$2:$A$154,$A15,Movimientos!$D$2:$D$154,CONCATENATE("&lt;",NO$1),Movimientos!$C$2:$C$154,"&lt;0")</f>
        <v>0</v>
      </c>
      <c r="NP15" s="6">
        <f ca="1">SUMIFS(Movimientos!$C$2:$C$154,Movimientos!$A$2:$A$154,$A15,Movimientos!$D$2:$D$154,CONCATENATE("&lt;=",NP$1),Movimientos!$C$2:$C$154,"&gt;0")+SUMIFS(Movimientos!$C$2:$C$154,Movimientos!$A$2:$A$154,$A15,Movimientos!$D$2:$D$154,CONCATENATE("&lt;",NP$1),Movimientos!$C$2:$C$154,"&lt;0")</f>
        <v>0</v>
      </c>
      <c r="NQ15" s="6">
        <f ca="1">SUMIFS(Movimientos!$C$2:$C$154,Movimientos!$A$2:$A$154,$A15,Movimientos!$D$2:$D$154,CONCATENATE("&lt;=",NQ$1),Movimientos!$C$2:$C$154,"&gt;0")+SUMIFS(Movimientos!$C$2:$C$154,Movimientos!$A$2:$A$154,$A15,Movimientos!$D$2:$D$154,CONCATENATE("&lt;",NQ$1),Movimientos!$C$2:$C$154,"&lt;0")</f>
        <v>0</v>
      </c>
      <c r="NR15" s="6">
        <f ca="1">SUMIFS(Movimientos!$C$2:$C$154,Movimientos!$A$2:$A$154,$A15,Movimientos!$D$2:$D$154,CONCATENATE("&lt;=",NR$1),Movimientos!$C$2:$C$154,"&gt;0")+SUMIFS(Movimientos!$C$2:$C$154,Movimientos!$A$2:$A$154,$A15,Movimientos!$D$2:$D$154,CONCATENATE("&lt;",NR$1),Movimientos!$C$2:$C$154,"&lt;0")</f>
        <v>0</v>
      </c>
      <c r="NS15" s="6">
        <f ca="1">SUMIFS(Movimientos!$C$2:$C$154,Movimientos!$A$2:$A$154,$A15,Movimientos!$D$2:$D$154,CONCATENATE("&lt;=",NS$1),Movimientos!$C$2:$C$154,"&gt;0")+SUMIFS(Movimientos!$C$2:$C$154,Movimientos!$A$2:$A$154,$A15,Movimientos!$D$2:$D$154,CONCATENATE("&lt;",NS$1),Movimientos!$C$2:$C$154,"&lt;0")</f>
        <v>0</v>
      </c>
      <c r="NT15" s="6">
        <f ca="1">SUMIFS(Movimientos!$C$2:$C$154,Movimientos!$A$2:$A$154,$A15,Movimientos!$D$2:$D$154,CONCATENATE("&lt;=",NT$1),Movimientos!$C$2:$C$154,"&gt;0")+SUMIFS(Movimientos!$C$2:$C$154,Movimientos!$A$2:$A$154,$A15,Movimientos!$D$2:$D$154,CONCATENATE("&lt;",NT$1),Movimientos!$C$2:$C$154,"&lt;0")</f>
        <v>0</v>
      </c>
      <c r="NU15" s="6">
        <f ca="1">SUMIFS(Movimientos!$C$2:$C$154,Movimientos!$A$2:$A$154,$A15,Movimientos!$D$2:$D$154,CONCATENATE("&lt;=",NU$1),Movimientos!$C$2:$C$154,"&gt;0")+SUMIFS(Movimientos!$C$2:$C$154,Movimientos!$A$2:$A$154,$A15,Movimientos!$D$2:$D$154,CONCATENATE("&lt;",NU$1),Movimientos!$C$2:$C$154,"&lt;0")</f>
        <v>0</v>
      </c>
      <c r="NV15" s="6">
        <f ca="1">SUMIFS(Movimientos!$C$2:$C$154,Movimientos!$A$2:$A$154,$A15,Movimientos!$D$2:$D$154,CONCATENATE("&lt;=",NV$1),Movimientos!$C$2:$C$154,"&gt;0")+SUMIFS(Movimientos!$C$2:$C$154,Movimientos!$A$2:$A$154,$A15,Movimientos!$D$2:$D$154,CONCATENATE("&lt;",NV$1),Movimientos!$C$2:$C$154,"&lt;0")</f>
        <v>0</v>
      </c>
      <c r="NW15" s="6">
        <f ca="1">SUMIFS(Movimientos!$C$2:$C$154,Movimientos!$A$2:$A$154,$A15,Movimientos!$D$2:$D$154,CONCATENATE("&lt;=",NW$1),Movimientos!$C$2:$C$154,"&gt;0")+SUMIFS(Movimientos!$C$2:$C$154,Movimientos!$A$2:$A$154,$A15,Movimientos!$D$2:$D$154,CONCATENATE("&lt;",NW$1),Movimientos!$C$2:$C$154,"&lt;0")</f>
        <v>0</v>
      </c>
      <c r="NX15" s="6">
        <f ca="1">SUMIFS(Movimientos!$C$2:$C$154,Movimientos!$A$2:$A$154,$A15,Movimientos!$D$2:$D$154,CONCATENATE("&lt;=",NX$1),Movimientos!$C$2:$C$154,"&gt;0")+SUMIFS(Movimientos!$C$2:$C$154,Movimientos!$A$2:$A$154,$A15,Movimientos!$D$2:$D$154,CONCATENATE("&lt;",NX$1),Movimientos!$C$2:$C$154,"&lt;0")</f>
        <v>0</v>
      </c>
      <c r="NY15" s="6">
        <f ca="1">SUMIFS(Movimientos!$C$2:$C$154,Movimientos!$A$2:$A$154,$A15,Movimientos!$D$2:$D$154,CONCATENATE("&lt;=",NY$1),Movimientos!$C$2:$C$154,"&gt;0")+SUMIFS(Movimientos!$C$2:$C$154,Movimientos!$A$2:$A$154,$A15,Movimientos!$D$2:$D$154,CONCATENATE("&lt;",NY$1),Movimientos!$C$2:$C$154,"&lt;0")</f>
        <v>0</v>
      </c>
      <c r="NZ15" s="6">
        <f ca="1">SUMIFS(Movimientos!$C$2:$C$154,Movimientos!$A$2:$A$154,$A15,Movimientos!$D$2:$D$154,CONCATENATE("&lt;=",NZ$1),Movimientos!$C$2:$C$154,"&gt;0")+SUMIFS(Movimientos!$C$2:$C$154,Movimientos!$A$2:$A$154,$A15,Movimientos!$D$2:$D$154,CONCATENATE("&lt;",NZ$1),Movimientos!$C$2:$C$154,"&lt;0")</f>
        <v>0</v>
      </c>
      <c r="OA15" s="6">
        <f ca="1">SUMIFS(Movimientos!$C$2:$C$154,Movimientos!$A$2:$A$154,$A15,Movimientos!$D$2:$D$154,CONCATENATE("&lt;=",OA$1),Movimientos!$C$2:$C$154,"&gt;0")+SUMIFS(Movimientos!$C$2:$C$154,Movimientos!$A$2:$A$154,$A15,Movimientos!$D$2:$D$154,CONCATENATE("&lt;",OA$1),Movimientos!$C$2:$C$154,"&lt;0")</f>
        <v>0</v>
      </c>
      <c r="OB15" s="6">
        <f ca="1">SUMIFS(Movimientos!$C$2:$C$154,Movimientos!$A$2:$A$154,$A15,Movimientos!$D$2:$D$154,CONCATENATE("&lt;=",OB$1),Movimientos!$C$2:$C$154,"&gt;0")+SUMIFS(Movimientos!$C$2:$C$154,Movimientos!$A$2:$A$154,$A15,Movimientos!$D$2:$D$154,CONCATENATE("&lt;",OB$1),Movimientos!$C$2:$C$154,"&lt;0")</f>
        <v>0</v>
      </c>
      <c r="OC15" s="6">
        <f ca="1">SUMIFS(Movimientos!$C$2:$C$154,Movimientos!$A$2:$A$154,$A15,Movimientos!$D$2:$D$154,CONCATENATE("&lt;=",OC$1),Movimientos!$C$2:$C$154,"&gt;0")+SUMIFS(Movimientos!$C$2:$C$154,Movimientos!$A$2:$A$154,$A15,Movimientos!$D$2:$D$154,CONCATENATE("&lt;",OC$1),Movimientos!$C$2:$C$154,"&lt;0")</f>
        <v>0</v>
      </c>
      <c r="OD15" s="6">
        <f ca="1">SUMIFS(Movimientos!$C$2:$C$154,Movimientos!$A$2:$A$154,$A15,Movimientos!$D$2:$D$154,CONCATENATE("&lt;=",OD$1),Movimientos!$C$2:$C$154,"&gt;0")+SUMIFS(Movimientos!$C$2:$C$154,Movimientos!$A$2:$A$154,$A15,Movimientos!$D$2:$D$154,CONCATENATE("&lt;",OD$1),Movimientos!$C$2:$C$154,"&lt;0")</f>
        <v>0</v>
      </c>
      <c r="OE15" s="6">
        <f ca="1">SUMIFS(Movimientos!$C$2:$C$154,Movimientos!$A$2:$A$154,$A15,Movimientos!$D$2:$D$154,CONCATENATE("&lt;=",OE$1),Movimientos!$C$2:$C$154,"&gt;0")+SUMIFS(Movimientos!$C$2:$C$154,Movimientos!$A$2:$A$154,$A15,Movimientos!$D$2:$D$154,CONCATENATE("&lt;",OE$1),Movimientos!$C$2:$C$154,"&lt;0")</f>
        <v>0</v>
      </c>
      <c r="OF15" s="6">
        <f ca="1">SUMIFS(Movimientos!$C$2:$C$154,Movimientos!$A$2:$A$154,$A15,Movimientos!$D$2:$D$154,CONCATENATE("&lt;=",OF$1),Movimientos!$C$2:$C$154,"&gt;0")+SUMIFS(Movimientos!$C$2:$C$154,Movimientos!$A$2:$A$154,$A15,Movimientos!$D$2:$D$154,CONCATENATE("&lt;",OF$1),Movimientos!$C$2:$C$154,"&lt;0")</f>
        <v>0</v>
      </c>
      <c r="OG15" s="6">
        <f ca="1">SUMIFS(Movimientos!$C$2:$C$154,Movimientos!$A$2:$A$154,$A15,Movimientos!$D$2:$D$154,CONCATENATE("&lt;=",OG$1),Movimientos!$C$2:$C$154,"&gt;0")+SUMIFS(Movimientos!$C$2:$C$154,Movimientos!$A$2:$A$154,$A15,Movimientos!$D$2:$D$154,CONCATENATE("&lt;",OG$1),Movimientos!$C$2:$C$154,"&lt;0")</f>
        <v>0</v>
      </c>
      <c r="OH15" s="6">
        <f ca="1">SUMIFS(Movimientos!$C$2:$C$154,Movimientos!$A$2:$A$154,$A15,Movimientos!$D$2:$D$154,CONCATENATE("&lt;=",OH$1),Movimientos!$C$2:$C$154,"&gt;0")+SUMIFS(Movimientos!$C$2:$C$154,Movimientos!$A$2:$A$154,$A15,Movimientos!$D$2:$D$154,CONCATENATE("&lt;",OH$1),Movimientos!$C$2:$C$154,"&lt;0")</f>
        <v>0</v>
      </c>
      <c r="OI15" s="6">
        <f ca="1">SUMIFS(Movimientos!$C$2:$C$154,Movimientos!$A$2:$A$154,$A15,Movimientos!$D$2:$D$154,CONCATENATE("&lt;=",OI$1),Movimientos!$C$2:$C$154,"&gt;0")+SUMIFS(Movimientos!$C$2:$C$154,Movimientos!$A$2:$A$154,$A15,Movimientos!$D$2:$D$154,CONCATENATE("&lt;",OI$1),Movimientos!$C$2:$C$154,"&lt;0")</f>
        <v>0</v>
      </c>
      <c r="OJ15" s="6">
        <f ca="1">SUMIFS(Movimientos!$C$2:$C$154,Movimientos!$A$2:$A$154,$A15,Movimientos!$D$2:$D$154,CONCATENATE("&lt;=",OJ$1),Movimientos!$C$2:$C$154,"&gt;0")+SUMIFS(Movimientos!$C$2:$C$154,Movimientos!$A$2:$A$154,$A15,Movimientos!$D$2:$D$154,CONCATENATE("&lt;",OJ$1),Movimientos!$C$2:$C$154,"&lt;0")</f>
        <v>0</v>
      </c>
      <c r="OK15" s="6">
        <f ca="1">SUMIFS(Movimientos!$C$2:$C$154,Movimientos!$A$2:$A$154,$A15,Movimientos!$D$2:$D$154,CONCATENATE("&lt;=",OK$1),Movimientos!$C$2:$C$154,"&gt;0")+SUMIFS(Movimientos!$C$2:$C$154,Movimientos!$A$2:$A$154,$A15,Movimientos!$D$2:$D$154,CONCATENATE("&lt;",OK$1),Movimientos!$C$2:$C$154,"&lt;0")</f>
        <v>0</v>
      </c>
      <c r="OL15" s="6">
        <f ca="1">SUMIFS(Movimientos!$C$2:$C$154,Movimientos!$A$2:$A$154,$A15,Movimientos!$D$2:$D$154,CONCATENATE("&lt;=",OL$1),Movimientos!$C$2:$C$154,"&gt;0")+SUMIFS(Movimientos!$C$2:$C$154,Movimientos!$A$2:$A$154,$A15,Movimientos!$D$2:$D$154,CONCATENATE("&lt;",OL$1),Movimientos!$C$2:$C$154,"&lt;0")</f>
        <v>0</v>
      </c>
      <c r="OM15" s="6">
        <f ca="1">SUMIFS(Movimientos!$C$2:$C$154,Movimientos!$A$2:$A$154,$A15,Movimientos!$D$2:$D$154,CONCATENATE("&lt;=",OM$1),Movimientos!$C$2:$C$154,"&gt;0")+SUMIFS(Movimientos!$C$2:$C$154,Movimientos!$A$2:$A$154,$A15,Movimientos!$D$2:$D$154,CONCATENATE("&lt;",OM$1),Movimientos!$C$2:$C$154,"&lt;0")</f>
        <v>0</v>
      </c>
      <c r="ON15" s="6">
        <f ca="1">SUMIFS(Movimientos!$C$2:$C$154,Movimientos!$A$2:$A$154,$A15,Movimientos!$D$2:$D$154,CONCATENATE("&lt;=",ON$1),Movimientos!$C$2:$C$154,"&gt;0")+SUMIFS(Movimientos!$C$2:$C$154,Movimientos!$A$2:$A$154,$A15,Movimientos!$D$2:$D$154,CONCATENATE("&lt;",ON$1),Movimientos!$C$2:$C$154,"&lt;0")</f>
        <v>0</v>
      </c>
      <c r="OO15" s="6">
        <f ca="1">SUMIFS(Movimientos!$C$2:$C$154,Movimientos!$A$2:$A$154,$A15,Movimientos!$D$2:$D$154,CONCATENATE("&lt;=",OO$1),Movimientos!$C$2:$C$154,"&gt;0")+SUMIFS(Movimientos!$C$2:$C$154,Movimientos!$A$2:$A$154,$A15,Movimientos!$D$2:$D$154,CONCATENATE("&lt;",OO$1),Movimientos!$C$2:$C$154,"&lt;0")</f>
        <v>0</v>
      </c>
      <c r="OP15" s="6">
        <f ca="1">SUMIFS(Movimientos!$C$2:$C$154,Movimientos!$A$2:$A$154,$A15,Movimientos!$D$2:$D$154,CONCATENATE("&lt;=",OP$1),Movimientos!$C$2:$C$154,"&gt;0")+SUMIFS(Movimientos!$C$2:$C$154,Movimientos!$A$2:$A$154,$A15,Movimientos!$D$2:$D$154,CONCATENATE("&lt;",OP$1),Movimientos!$C$2:$C$154,"&lt;0")</f>
        <v>0</v>
      </c>
      <c r="OQ15" s="6">
        <f ca="1">SUMIFS(Movimientos!$C$2:$C$154,Movimientos!$A$2:$A$154,$A15,Movimientos!$D$2:$D$154,CONCATENATE("&lt;=",OQ$1),Movimientos!$C$2:$C$154,"&gt;0")+SUMIFS(Movimientos!$C$2:$C$154,Movimientos!$A$2:$A$154,$A15,Movimientos!$D$2:$D$154,CONCATENATE("&lt;",OQ$1),Movimientos!$C$2:$C$154,"&lt;0")</f>
        <v>0</v>
      </c>
      <c r="OR15" s="6">
        <f ca="1">SUMIFS(Movimientos!$C$2:$C$154,Movimientos!$A$2:$A$154,$A15,Movimientos!$D$2:$D$154,CONCATENATE("&lt;=",OR$1),Movimientos!$C$2:$C$154,"&gt;0")+SUMIFS(Movimientos!$C$2:$C$154,Movimientos!$A$2:$A$154,$A15,Movimientos!$D$2:$D$154,CONCATENATE("&lt;",OR$1),Movimientos!$C$2:$C$154,"&lt;0")</f>
        <v>0</v>
      </c>
      <c r="OS15" s="6">
        <f ca="1">SUMIFS(Movimientos!$C$2:$C$154,Movimientos!$A$2:$A$154,$A15,Movimientos!$D$2:$D$154,CONCATENATE("&lt;=",OS$1),Movimientos!$C$2:$C$154,"&gt;0")+SUMIFS(Movimientos!$C$2:$C$154,Movimientos!$A$2:$A$154,$A15,Movimientos!$D$2:$D$154,CONCATENATE("&lt;",OS$1),Movimientos!$C$2:$C$154,"&lt;0")</f>
        <v>0</v>
      </c>
      <c r="OT15" s="6">
        <f ca="1">SUMIFS(Movimientos!$C$2:$C$154,Movimientos!$A$2:$A$154,$A15,Movimientos!$D$2:$D$154,CONCATENATE("&lt;=",OT$1),Movimientos!$C$2:$C$154,"&gt;0")+SUMIFS(Movimientos!$C$2:$C$154,Movimientos!$A$2:$A$154,$A15,Movimientos!$D$2:$D$154,CONCATENATE("&lt;",OT$1),Movimientos!$C$2:$C$154,"&lt;0")</f>
        <v>0</v>
      </c>
      <c r="OU15" s="6">
        <f ca="1">SUMIFS(Movimientos!$C$2:$C$154,Movimientos!$A$2:$A$154,$A15,Movimientos!$D$2:$D$154,CONCATENATE("&lt;=",OU$1),Movimientos!$C$2:$C$154,"&gt;0")+SUMIFS(Movimientos!$C$2:$C$154,Movimientos!$A$2:$A$154,$A15,Movimientos!$D$2:$D$154,CONCATENATE("&lt;",OU$1),Movimientos!$C$2:$C$154,"&lt;0")</f>
        <v>0</v>
      </c>
      <c r="OV15" s="6">
        <f ca="1">SUMIFS(Movimientos!$C$2:$C$154,Movimientos!$A$2:$A$154,$A15,Movimientos!$D$2:$D$154,CONCATENATE("&lt;=",OV$1),Movimientos!$C$2:$C$154,"&gt;0")+SUMIFS(Movimientos!$C$2:$C$154,Movimientos!$A$2:$A$154,$A15,Movimientos!$D$2:$D$154,CONCATENATE("&lt;",OV$1),Movimientos!$C$2:$C$154,"&lt;0")</f>
        <v>0</v>
      </c>
      <c r="OW15" s="6">
        <f ca="1">SUMIFS(Movimientos!$C$2:$C$154,Movimientos!$A$2:$A$154,$A15,Movimientos!$D$2:$D$154,CONCATENATE("&lt;=",OW$1),Movimientos!$C$2:$C$154,"&gt;0")+SUMIFS(Movimientos!$C$2:$C$154,Movimientos!$A$2:$A$154,$A15,Movimientos!$D$2:$D$154,CONCATENATE("&lt;",OW$1),Movimientos!$C$2:$C$154,"&lt;0")</f>
        <v>0</v>
      </c>
      <c r="OX15" s="6">
        <f ca="1">SUMIFS(Movimientos!$C$2:$C$154,Movimientos!$A$2:$A$154,$A15,Movimientos!$D$2:$D$154,CONCATENATE("&lt;=",OX$1),Movimientos!$C$2:$C$154,"&gt;0")+SUMIFS(Movimientos!$C$2:$C$154,Movimientos!$A$2:$A$154,$A15,Movimientos!$D$2:$D$154,CONCATENATE("&lt;",OX$1),Movimientos!$C$2:$C$154,"&lt;0")</f>
        <v>0</v>
      </c>
      <c r="OY15" s="6">
        <f ca="1">SUMIFS(Movimientos!$C$2:$C$154,Movimientos!$A$2:$A$154,$A15,Movimientos!$D$2:$D$154,CONCATENATE("&lt;=",OY$1),Movimientos!$C$2:$C$154,"&gt;0")+SUMIFS(Movimientos!$C$2:$C$154,Movimientos!$A$2:$A$154,$A15,Movimientos!$D$2:$D$154,CONCATENATE("&lt;",OY$1),Movimientos!$C$2:$C$154,"&lt;0")</f>
        <v>0</v>
      </c>
      <c r="OZ15" s="6">
        <f ca="1">SUMIFS(Movimientos!$C$2:$C$154,Movimientos!$A$2:$A$154,$A15,Movimientos!$D$2:$D$154,CONCATENATE("&lt;=",OZ$1),Movimientos!$C$2:$C$154,"&gt;0")+SUMIFS(Movimientos!$C$2:$C$154,Movimientos!$A$2:$A$154,$A15,Movimientos!$D$2:$D$154,CONCATENATE("&lt;",OZ$1),Movimientos!$C$2:$C$154,"&lt;0")</f>
        <v>0</v>
      </c>
      <c r="PA15" s="6">
        <f ca="1">SUMIFS(Movimientos!$C$2:$C$154,Movimientos!$A$2:$A$154,$A15,Movimientos!$D$2:$D$154,CONCATENATE("&lt;=",PA$1),Movimientos!$C$2:$C$154,"&gt;0")+SUMIFS(Movimientos!$C$2:$C$154,Movimientos!$A$2:$A$154,$A15,Movimientos!$D$2:$D$154,CONCATENATE("&lt;",PA$1),Movimientos!$C$2:$C$154,"&lt;0")</f>
        <v>0</v>
      </c>
      <c r="PB15" s="6">
        <f ca="1">SUMIFS(Movimientos!$C$2:$C$154,Movimientos!$A$2:$A$154,$A15,Movimientos!$D$2:$D$154,CONCATENATE("&lt;=",PB$1),Movimientos!$C$2:$C$154,"&gt;0")+SUMIFS(Movimientos!$C$2:$C$154,Movimientos!$A$2:$A$154,$A15,Movimientos!$D$2:$D$154,CONCATENATE("&lt;",PB$1),Movimientos!$C$2:$C$154,"&lt;0")</f>
        <v>0</v>
      </c>
      <c r="PC15" s="6">
        <f ca="1">SUMIFS(Movimientos!$C$2:$C$154,Movimientos!$A$2:$A$154,$A15,Movimientos!$D$2:$D$154,CONCATENATE("&lt;=",PC$1),Movimientos!$C$2:$C$154,"&gt;0")+SUMIFS(Movimientos!$C$2:$C$154,Movimientos!$A$2:$A$154,$A15,Movimientos!$D$2:$D$154,CONCATENATE("&lt;",PC$1),Movimientos!$C$2:$C$154,"&lt;0")</f>
        <v>0</v>
      </c>
      <c r="PD15" s="6">
        <f ca="1">SUMIFS(Movimientos!$C$2:$C$154,Movimientos!$A$2:$A$154,$A15,Movimientos!$D$2:$D$154,CONCATENATE("&lt;=",PD$1),Movimientos!$C$2:$C$154,"&gt;0")+SUMIFS(Movimientos!$C$2:$C$154,Movimientos!$A$2:$A$154,$A15,Movimientos!$D$2:$D$154,CONCATENATE("&lt;",PD$1),Movimientos!$C$2:$C$154,"&lt;0")</f>
        <v>0</v>
      </c>
      <c r="PE15" s="6">
        <f ca="1">SUMIFS(Movimientos!$C$2:$C$154,Movimientos!$A$2:$A$154,$A15,Movimientos!$D$2:$D$154,CONCATENATE("&lt;=",PE$1),Movimientos!$C$2:$C$154,"&gt;0")+SUMIFS(Movimientos!$C$2:$C$154,Movimientos!$A$2:$A$154,$A15,Movimientos!$D$2:$D$154,CONCATENATE("&lt;",PE$1),Movimientos!$C$2:$C$154,"&lt;0")</f>
        <v>0</v>
      </c>
      <c r="PF15" s="6">
        <f ca="1">SUMIFS(Movimientos!$C$2:$C$154,Movimientos!$A$2:$A$154,$A15,Movimientos!$D$2:$D$154,CONCATENATE("&lt;=",PF$1),Movimientos!$C$2:$C$154,"&gt;0")+SUMIFS(Movimientos!$C$2:$C$154,Movimientos!$A$2:$A$154,$A15,Movimientos!$D$2:$D$154,CONCATENATE("&lt;",PF$1),Movimientos!$C$2:$C$154,"&lt;0")</f>
        <v>0</v>
      </c>
      <c r="PG15" s="6">
        <f ca="1">SUMIFS(Movimientos!$C$2:$C$154,Movimientos!$A$2:$A$154,$A15,Movimientos!$D$2:$D$154,CONCATENATE("&lt;=",PG$1),Movimientos!$C$2:$C$154,"&gt;0")+SUMIFS(Movimientos!$C$2:$C$154,Movimientos!$A$2:$A$154,$A15,Movimientos!$D$2:$D$154,CONCATENATE("&lt;",PG$1),Movimientos!$C$2:$C$154,"&lt;0")</f>
        <v>0</v>
      </c>
      <c r="PH15" s="6">
        <f ca="1">SUMIFS(Movimientos!$C$2:$C$154,Movimientos!$A$2:$A$154,$A15,Movimientos!$D$2:$D$154,CONCATENATE("&lt;=",PH$1),Movimientos!$C$2:$C$154,"&gt;0")+SUMIFS(Movimientos!$C$2:$C$154,Movimientos!$A$2:$A$154,$A15,Movimientos!$D$2:$D$154,CONCATENATE("&lt;",PH$1),Movimientos!$C$2:$C$154,"&lt;0")</f>
        <v>0</v>
      </c>
      <c r="PI15" s="6">
        <f ca="1">SUMIFS(Movimientos!$C$2:$C$154,Movimientos!$A$2:$A$154,$A15,Movimientos!$D$2:$D$154,CONCATENATE("&lt;=",PI$1),Movimientos!$C$2:$C$154,"&gt;0")+SUMIFS(Movimientos!$C$2:$C$154,Movimientos!$A$2:$A$154,$A15,Movimientos!$D$2:$D$154,CONCATENATE("&lt;",PI$1),Movimientos!$C$2:$C$154,"&lt;0")</f>
        <v>0</v>
      </c>
      <c r="PJ15" s="6">
        <f ca="1">SUMIFS(Movimientos!$C$2:$C$154,Movimientos!$A$2:$A$154,$A15,Movimientos!$D$2:$D$154,CONCATENATE("&lt;=",PJ$1),Movimientos!$C$2:$C$154,"&gt;0")+SUMIFS(Movimientos!$C$2:$C$154,Movimientos!$A$2:$A$154,$A15,Movimientos!$D$2:$D$154,CONCATENATE("&lt;",PJ$1),Movimientos!$C$2:$C$154,"&lt;0")</f>
        <v>0</v>
      </c>
      <c r="PK15" s="6">
        <f ca="1">SUMIFS(Movimientos!$C$2:$C$154,Movimientos!$A$2:$A$154,$A15,Movimientos!$D$2:$D$154,CONCATENATE("&lt;=",PK$1),Movimientos!$C$2:$C$154,"&gt;0")+SUMIFS(Movimientos!$C$2:$C$154,Movimientos!$A$2:$A$154,$A15,Movimientos!$D$2:$D$154,CONCATENATE("&lt;",PK$1),Movimientos!$C$2:$C$154,"&lt;0")</f>
        <v>0</v>
      </c>
      <c r="PL15" s="6">
        <f ca="1">SUMIFS(Movimientos!$C$2:$C$154,Movimientos!$A$2:$A$154,$A15,Movimientos!$D$2:$D$154,CONCATENATE("&lt;=",PL$1),Movimientos!$C$2:$C$154,"&gt;0")+SUMIFS(Movimientos!$C$2:$C$154,Movimientos!$A$2:$A$154,$A15,Movimientos!$D$2:$D$154,CONCATENATE("&lt;",PL$1),Movimientos!$C$2:$C$154,"&lt;0")</f>
        <v>0</v>
      </c>
      <c r="PM15" s="6">
        <f ca="1">SUMIFS(Movimientos!$C$2:$C$154,Movimientos!$A$2:$A$154,$A15,Movimientos!$D$2:$D$154,CONCATENATE("&lt;=",PM$1),Movimientos!$C$2:$C$154,"&gt;0")+SUMIFS(Movimientos!$C$2:$C$154,Movimientos!$A$2:$A$154,$A15,Movimientos!$D$2:$D$154,CONCATENATE("&lt;",PM$1),Movimientos!$C$2:$C$154,"&lt;0")</f>
        <v>0</v>
      </c>
      <c r="PN15" s="6">
        <f ca="1">SUMIFS(Movimientos!$C$2:$C$154,Movimientos!$A$2:$A$154,$A15,Movimientos!$D$2:$D$154,CONCATENATE("&lt;=",PN$1),Movimientos!$C$2:$C$154,"&gt;0")+SUMIFS(Movimientos!$C$2:$C$154,Movimientos!$A$2:$A$154,$A15,Movimientos!$D$2:$D$154,CONCATENATE("&lt;",PN$1),Movimientos!$C$2:$C$154,"&lt;0")</f>
        <v>0</v>
      </c>
      <c r="PO15" s="6">
        <f ca="1">SUMIFS(Movimientos!$C$2:$C$154,Movimientos!$A$2:$A$154,$A15,Movimientos!$D$2:$D$154,CONCATENATE("&lt;=",PO$1),Movimientos!$C$2:$C$154,"&gt;0")+SUMIFS(Movimientos!$C$2:$C$154,Movimientos!$A$2:$A$154,$A15,Movimientos!$D$2:$D$154,CONCATENATE("&lt;",PO$1),Movimientos!$C$2:$C$154,"&lt;0")</f>
        <v>0</v>
      </c>
      <c r="PP15" s="6">
        <f ca="1">SUMIFS(Movimientos!$C$2:$C$154,Movimientos!$A$2:$A$154,$A15,Movimientos!$D$2:$D$154,CONCATENATE("&lt;=",PP$1),Movimientos!$C$2:$C$154,"&gt;0")+SUMIFS(Movimientos!$C$2:$C$154,Movimientos!$A$2:$A$154,$A15,Movimientos!$D$2:$D$154,CONCATENATE("&lt;",PP$1),Movimientos!$C$2:$C$154,"&lt;0")</f>
        <v>0</v>
      </c>
      <c r="PQ15" s="6">
        <f ca="1">SUMIFS(Movimientos!$C$2:$C$154,Movimientos!$A$2:$A$154,$A15,Movimientos!$D$2:$D$154,CONCATENATE("&lt;=",PQ$1),Movimientos!$C$2:$C$154,"&gt;0")+SUMIFS(Movimientos!$C$2:$C$154,Movimientos!$A$2:$A$154,$A15,Movimientos!$D$2:$D$154,CONCATENATE("&lt;",PQ$1),Movimientos!$C$2:$C$154,"&lt;0")</f>
        <v>0</v>
      </c>
      <c r="PR15" s="6">
        <f ca="1">SUMIFS(Movimientos!$C$2:$C$154,Movimientos!$A$2:$A$154,$A15,Movimientos!$D$2:$D$154,CONCATENATE("&lt;=",PR$1),Movimientos!$C$2:$C$154,"&gt;0")+SUMIFS(Movimientos!$C$2:$C$154,Movimientos!$A$2:$A$154,$A15,Movimientos!$D$2:$D$154,CONCATENATE("&lt;",PR$1),Movimientos!$C$2:$C$154,"&lt;0")</f>
        <v>0</v>
      </c>
      <c r="PS15" s="6">
        <f ca="1">SUMIFS(Movimientos!$C$2:$C$154,Movimientos!$A$2:$A$154,$A15,Movimientos!$D$2:$D$154,CONCATENATE("&lt;=",PS$1),Movimientos!$C$2:$C$154,"&gt;0")+SUMIFS(Movimientos!$C$2:$C$154,Movimientos!$A$2:$A$154,$A15,Movimientos!$D$2:$D$154,CONCATENATE("&lt;",PS$1),Movimientos!$C$2:$C$154,"&lt;0")</f>
        <v>0</v>
      </c>
      <c r="PT15" s="6">
        <f ca="1">SUMIFS(Movimientos!$C$2:$C$154,Movimientos!$A$2:$A$154,$A15,Movimientos!$D$2:$D$154,CONCATENATE("&lt;=",PT$1),Movimientos!$C$2:$C$154,"&gt;0")+SUMIFS(Movimientos!$C$2:$C$154,Movimientos!$A$2:$A$154,$A15,Movimientos!$D$2:$D$154,CONCATENATE("&lt;",PT$1),Movimientos!$C$2:$C$154,"&lt;0")</f>
        <v>0</v>
      </c>
      <c r="PU15" s="6">
        <f ca="1">SUMIFS(Movimientos!$C$2:$C$154,Movimientos!$A$2:$A$154,$A15,Movimientos!$D$2:$D$154,CONCATENATE("&lt;=",PU$1),Movimientos!$C$2:$C$154,"&gt;0")+SUMIFS(Movimientos!$C$2:$C$154,Movimientos!$A$2:$A$154,$A15,Movimientos!$D$2:$D$154,CONCATENATE("&lt;",PU$1),Movimientos!$C$2:$C$154,"&lt;0")</f>
        <v>0</v>
      </c>
      <c r="PV15" s="6">
        <f ca="1">SUMIFS(Movimientos!$C$2:$C$154,Movimientos!$A$2:$A$154,$A15,Movimientos!$D$2:$D$154,CONCATENATE("&lt;=",PV$1),Movimientos!$C$2:$C$154,"&gt;0")+SUMIFS(Movimientos!$C$2:$C$154,Movimientos!$A$2:$A$154,$A15,Movimientos!$D$2:$D$154,CONCATENATE("&lt;",PV$1),Movimientos!$C$2:$C$154,"&lt;0")</f>
        <v>0</v>
      </c>
      <c r="PW15" s="6">
        <f ca="1">SUMIFS(Movimientos!$C$2:$C$154,Movimientos!$A$2:$A$154,$A15,Movimientos!$D$2:$D$154,CONCATENATE("&lt;=",PW$1),Movimientos!$C$2:$C$154,"&gt;0")+SUMIFS(Movimientos!$C$2:$C$154,Movimientos!$A$2:$A$154,$A15,Movimientos!$D$2:$D$154,CONCATENATE("&lt;",PW$1),Movimientos!$C$2:$C$154,"&lt;0")</f>
        <v>0</v>
      </c>
      <c r="PX15" s="6">
        <f ca="1">SUMIFS(Movimientos!$C$2:$C$154,Movimientos!$A$2:$A$154,$A15,Movimientos!$D$2:$D$154,CONCATENATE("&lt;=",PX$1),Movimientos!$C$2:$C$154,"&gt;0")+SUMIFS(Movimientos!$C$2:$C$154,Movimientos!$A$2:$A$154,$A15,Movimientos!$D$2:$D$154,CONCATENATE("&lt;",PX$1),Movimientos!$C$2:$C$154,"&lt;0")</f>
        <v>0</v>
      </c>
      <c r="PY15" s="6">
        <f ca="1">SUMIFS(Movimientos!$C$2:$C$154,Movimientos!$A$2:$A$154,$A15,Movimientos!$D$2:$D$154,CONCATENATE("&lt;=",PY$1),Movimientos!$C$2:$C$154,"&gt;0")+SUMIFS(Movimientos!$C$2:$C$154,Movimientos!$A$2:$A$154,$A15,Movimientos!$D$2:$D$154,CONCATENATE("&lt;",PY$1),Movimientos!$C$2:$C$154,"&lt;0")</f>
        <v>0</v>
      </c>
      <c r="PZ15" s="6">
        <f ca="1">SUMIFS(Movimientos!$C$2:$C$154,Movimientos!$A$2:$A$154,$A15,Movimientos!$D$2:$D$154,CONCATENATE("&lt;=",PZ$1),Movimientos!$C$2:$C$154,"&gt;0")+SUMIFS(Movimientos!$C$2:$C$154,Movimientos!$A$2:$A$154,$A15,Movimientos!$D$2:$D$154,CONCATENATE("&lt;",PZ$1),Movimientos!$C$2:$C$154,"&lt;0")</f>
        <v>0</v>
      </c>
      <c r="QA15" s="6">
        <f ca="1">SUMIFS(Movimientos!$C$2:$C$154,Movimientos!$A$2:$A$154,$A15,Movimientos!$D$2:$D$154,CONCATENATE("&lt;=",QA$1),Movimientos!$C$2:$C$154,"&gt;0")+SUMIFS(Movimientos!$C$2:$C$154,Movimientos!$A$2:$A$154,$A15,Movimientos!$D$2:$D$154,CONCATENATE("&lt;",QA$1),Movimientos!$C$2:$C$154,"&lt;0")</f>
        <v>0</v>
      </c>
      <c r="QB15" s="6">
        <f ca="1">SUMIFS(Movimientos!$C$2:$C$154,Movimientos!$A$2:$A$154,$A15,Movimientos!$D$2:$D$154,CONCATENATE("&lt;=",QB$1),Movimientos!$C$2:$C$154,"&gt;0")+SUMIFS(Movimientos!$C$2:$C$154,Movimientos!$A$2:$A$154,$A15,Movimientos!$D$2:$D$154,CONCATENATE("&lt;",QB$1),Movimientos!$C$2:$C$154,"&lt;0")</f>
        <v>0</v>
      </c>
      <c r="QC15" s="6">
        <f ca="1">SUMIFS(Movimientos!$C$2:$C$154,Movimientos!$A$2:$A$154,$A15,Movimientos!$D$2:$D$154,CONCATENATE("&lt;=",QC$1),Movimientos!$C$2:$C$154,"&gt;0")+SUMIFS(Movimientos!$C$2:$C$154,Movimientos!$A$2:$A$154,$A15,Movimientos!$D$2:$D$154,CONCATENATE("&lt;",QC$1),Movimientos!$C$2:$C$154,"&lt;0")</f>
        <v>0</v>
      </c>
      <c r="QD15" s="6">
        <f ca="1">SUMIFS(Movimientos!$C$2:$C$154,Movimientos!$A$2:$A$154,$A15,Movimientos!$D$2:$D$154,CONCATENATE("&lt;=",QD$1),Movimientos!$C$2:$C$154,"&gt;0")+SUMIFS(Movimientos!$C$2:$C$154,Movimientos!$A$2:$A$154,$A15,Movimientos!$D$2:$D$154,CONCATENATE("&lt;",QD$1),Movimientos!$C$2:$C$154,"&lt;0")</f>
        <v>0</v>
      </c>
      <c r="QE15" s="6">
        <f ca="1">SUMIFS(Movimientos!$C$2:$C$154,Movimientos!$A$2:$A$154,$A15,Movimientos!$D$2:$D$154,CONCATENATE("&lt;=",QE$1),Movimientos!$C$2:$C$154,"&gt;0")+SUMIFS(Movimientos!$C$2:$C$154,Movimientos!$A$2:$A$154,$A15,Movimientos!$D$2:$D$154,CONCATENATE("&lt;",QE$1),Movimientos!$C$2:$C$154,"&lt;0")</f>
        <v>0</v>
      </c>
      <c r="QF15" s="6">
        <f ca="1">SUMIFS(Movimientos!$C$2:$C$154,Movimientos!$A$2:$A$154,$A15,Movimientos!$D$2:$D$154,CONCATENATE("&lt;=",QF$1),Movimientos!$C$2:$C$154,"&gt;0")+SUMIFS(Movimientos!$C$2:$C$154,Movimientos!$A$2:$A$154,$A15,Movimientos!$D$2:$D$154,CONCATENATE("&lt;",QF$1),Movimientos!$C$2:$C$154,"&lt;0")</f>
        <v>0</v>
      </c>
      <c r="QG15" s="6">
        <f ca="1">SUMIFS(Movimientos!$C$2:$C$154,Movimientos!$A$2:$A$154,$A15,Movimientos!$D$2:$D$154,CONCATENATE("&lt;=",QG$1),Movimientos!$C$2:$C$154,"&gt;0")+SUMIFS(Movimientos!$C$2:$C$154,Movimientos!$A$2:$A$154,$A15,Movimientos!$D$2:$D$154,CONCATENATE("&lt;",QG$1),Movimientos!$C$2:$C$154,"&lt;0")</f>
        <v>0</v>
      </c>
      <c r="QH15" s="6">
        <f ca="1">SUMIFS(Movimientos!$C$2:$C$154,Movimientos!$A$2:$A$154,$A15,Movimientos!$D$2:$D$154,CONCATENATE("&lt;=",QH$1),Movimientos!$C$2:$C$154,"&gt;0")+SUMIFS(Movimientos!$C$2:$C$154,Movimientos!$A$2:$A$154,$A15,Movimientos!$D$2:$D$154,CONCATENATE("&lt;",QH$1),Movimientos!$C$2:$C$154,"&lt;0")</f>
        <v>0</v>
      </c>
      <c r="QI15" s="6">
        <f ca="1">SUMIFS(Movimientos!$C$2:$C$154,Movimientos!$A$2:$A$154,$A15,Movimientos!$D$2:$D$154,CONCATENATE("&lt;=",QI$1),Movimientos!$C$2:$C$154,"&gt;0")+SUMIFS(Movimientos!$C$2:$C$154,Movimientos!$A$2:$A$154,$A15,Movimientos!$D$2:$D$154,CONCATENATE("&lt;",QI$1),Movimientos!$C$2:$C$154,"&lt;0")</f>
        <v>0</v>
      </c>
      <c r="QJ15" s="6">
        <f ca="1">SUMIFS(Movimientos!$C$2:$C$154,Movimientos!$A$2:$A$154,$A15,Movimientos!$D$2:$D$154,CONCATENATE("&lt;=",QJ$1),Movimientos!$C$2:$C$154,"&gt;0")+SUMIFS(Movimientos!$C$2:$C$154,Movimientos!$A$2:$A$154,$A15,Movimientos!$D$2:$D$154,CONCATENATE("&lt;",QJ$1),Movimientos!$C$2:$C$154,"&lt;0")</f>
        <v>0</v>
      </c>
      <c r="QK15" s="6">
        <f ca="1">SUMIFS(Movimientos!$C$2:$C$154,Movimientos!$A$2:$A$154,$A15,Movimientos!$D$2:$D$154,CONCATENATE("&lt;=",QK$1),Movimientos!$C$2:$C$154,"&gt;0")+SUMIFS(Movimientos!$C$2:$C$154,Movimientos!$A$2:$A$154,$A15,Movimientos!$D$2:$D$154,CONCATENATE("&lt;",QK$1),Movimientos!$C$2:$C$154,"&lt;0")</f>
        <v>0</v>
      </c>
      <c r="QL15" s="6">
        <f ca="1">SUMIFS(Movimientos!$C$2:$C$154,Movimientos!$A$2:$A$154,$A15,Movimientos!$D$2:$D$154,CONCATENATE("&lt;=",QL$1),Movimientos!$C$2:$C$154,"&gt;0")+SUMIFS(Movimientos!$C$2:$C$154,Movimientos!$A$2:$A$154,$A15,Movimientos!$D$2:$D$154,CONCATENATE("&lt;",QL$1),Movimientos!$C$2:$C$154,"&lt;0")</f>
        <v>0</v>
      </c>
      <c r="QM15" s="6">
        <f ca="1">SUMIFS(Movimientos!$C$2:$C$154,Movimientos!$A$2:$A$154,$A15,Movimientos!$D$2:$D$154,CONCATENATE("&lt;=",QM$1),Movimientos!$C$2:$C$154,"&gt;0")+SUMIFS(Movimientos!$C$2:$C$154,Movimientos!$A$2:$A$154,$A15,Movimientos!$D$2:$D$154,CONCATENATE("&lt;",QM$1),Movimientos!$C$2:$C$154,"&lt;0")</f>
        <v>0</v>
      </c>
      <c r="QN15" s="6">
        <f ca="1">SUMIFS(Movimientos!$C$2:$C$154,Movimientos!$A$2:$A$154,$A15,Movimientos!$D$2:$D$154,CONCATENATE("&lt;=",QN$1),Movimientos!$C$2:$C$154,"&gt;0")+SUMIFS(Movimientos!$C$2:$C$154,Movimientos!$A$2:$A$154,$A15,Movimientos!$D$2:$D$154,CONCATENATE("&lt;",QN$1),Movimientos!$C$2:$C$154,"&lt;0")</f>
        <v>0</v>
      </c>
      <c r="QO15" s="6">
        <f ca="1">SUMIFS(Movimientos!$C$2:$C$154,Movimientos!$A$2:$A$154,$A15,Movimientos!$D$2:$D$154,CONCATENATE("&lt;=",QO$1),Movimientos!$C$2:$C$154,"&gt;0")+SUMIFS(Movimientos!$C$2:$C$154,Movimientos!$A$2:$A$154,$A15,Movimientos!$D$2:$D$154,CONCATENATE("&lt;",QO$1),Movimientos!$C$2:$C$154,"&lt;0")</f>
        <v>0</v>
      </c>
      <c r="QP15" s="6">
        <f ca="1">SUMIFS(Movimientos!$C$2:$C$154,Movimientos!$A$2:$A$154,$A15,Movimientos!$D$2:$D$154,CONCATENATE("&lt;=",QP$1),Movimientos!$C$2:$C$154,"&gt;0")+SUMIFS(Movimientos!$C$2:$C$154,Movimientos!$A$2:$A$154,$A15,Movimientos!$D$2:$D$154,CONCATENATE("&lt;",QP$1),Movimientos!$C$2:$C$154,"&lt;0")</f>
        <v>0</v>
      </c>
      <c r="QQ15" s="6">
        <f ca="1">SUMIFS(Movimientos!$C$2:$C$154,Movimientos!$A$2:$A$154,$A15,Movimientos!$D$2:$D$154,CONCATENATE("&lt;=",QQ$1),Movimientos!$C$2:$C$154,"&gt;0")+SUMIFS(Movimientos!$C$2:$C$154,Movimientos!$A$2:$A$154,$A15,Movimientos!$D$2:$D$154,CONCATENATE("&lt;",QQ$1),Movimientos!$C$2:$C$154,"&lt;0")</f>
        <v>0</v>
      </c>
      <c r="QR15" s="6">
        <f ca="1">SUMIFS(Movimientos!$C$2:$C$154,Movimientos!$A$2:$A$154,$A15,Movimientos!$D$2:$D$154,CONCATENATE("&lt;=",QR$1),Movimientos!$C$2:$C$154,"&gt;0")+SUMIFS(Movimientos!$C$2:$C$154,Movimientos!$A$2:$A$154,$A15,Movimientos!$D$2:$D$154,CONCATENATE("&lt;",QR$1),Movimientos!$C$2:$C$154,"&lt;0")</f>
        <v>0</v>
      </c>
      <c r="QS15" s="6">
        <f ca="1">SUMIFS(Movimientos!$C$2:$C$154,Movimientos!$A$2:$A$154,$A15,Movimientos!$D$2:$D$154,CONCATENATE("&lt;=",QS$1),Movimientos!$C$2:$C$154,"&gt;0")+SUMIFS(Movimientos!$C$2:$C$154,Movimientos!$A$2:$A$154,$A15,Movimientos!$D$2:$D$154,CONCATENATE("&lt;",QS$1),Movimientos!$C$2:$C$154,"&lt;0")</f>
        <v>0</v>
      </c>
      <c r="QT15" s="6">
        <f ca="1">SUMIFS(Movimientos!$C$2:$C$154,Movimientos!$A$2:$A$154,$A15,Movimientos!$D$2:$D$154,CONCATENATE("&lt;=",QT$1),Movimientos!$C$2:$C$154,"&gt;0")+SUMIFS(Movimientos!$C$2:$C$154,Movimientos!$A$2:$A$154,$A15,Movimientos!$D$2:$D$154,CONCATENATE("&lt;",QT$1),Movimientos!$C$2:$C$154,"&lt;0")</f>
        <v>0</v>
      </c>
      <c r="QU15" s="6">
        <f ca="1">SUMIFS(Movimientos!$C$2:$C$154,Movimientos!$A$2:$A$154,$A15,Movimientos!$D$2:$D$154,CONCATENATE("&lt;=",QU$1),Movimientos!$C$2:$C$154,"&gt;0")+SUMIFS(Movimientos!$C$2:$C$154,Movimientos!$A$2:$A$154,$A15,Movimientos!$D$2:$D$154,CONCATENATE("&lt;",QU$1),Movimientos!$C$2:$C$154,"&lt;0")</f>
        <v>0</v>
      </c>
      <c r="QV15" s="6">
        <f ca="1">SUMIFS(Movimientos!$C$2:$C$154,Movimientos!$A$2:$A$154,$A15,Movimientos!$D$2:$D$154,CONCATENATE("&lt;=",QV$1),Movimientos!$C$2:$C$154,"&gt;0")+SUMIFS(Movimientos!$C$2:$C$154,Movimientos!$A$2:$A$154,$A15,Movimientos!$D$2:$D$154,CONCATENATE("&lt;",QV$1),Movimientos!$C$2:$C$154,"&lt;0")</f>
        <v>0</v>
      </c>
      <c r="QW15" s="6">
        <f ca="1">SUMIFS(Movimientos!$C$2:$C$154,Movimientos!$A$2:$A$154,$A15,Movimientos!$D$2:$D$154,CONCATENATE("&lt;=",QW$1),Movimientos!$C$2:$C$154,"&gt;0")+SUMIFS(Movimientos!$C$2:$C$154,Movimientos!$A$2:$A$154,$A15,Movimientos!$D$2:$D$154,CONCATENATE("&lt;",QW$1),Movimientos!$C$2:$C$154,"&lt;0")</f>
        <v>0</v>
      </c>
      <c r="QX15" s="6">
        <f ca="1">SUMIFS(Movimientos!$C$2:$C$154,Movimientos!$A$2:$A$154,$A15,Movimientos!$D$2:$D$154,CONCATENATE("&lt;=",QX$1),Movimientos!$C$2:$C$154,"&gt;0")+SUMIFS(Movimientos!$C$2:$C$154,Movimientos!$A$2:$A$154,$A15,Movimientos!$D$2:$D$154,CONCATENATE("&lt;",QX$1),Movimientos!$C$2:$C$154,"&lt;0")</f>
        <v>0</v>
      </c>
      <c r="QY15" s="6">
        <f ca="1">SUMIFS(Movimientos!$C$2:$C$154,Movimientos!$A$2:$A$154,$A15,Movimientos!$D$2:$D$154,CONCATENATE("&lt;=",QY$1),Movimientos!$C$2:$C$154,"&gt;0")+SUMIFS(Movimientos!$C$2:$C$154,Movimientos!$A$2:$A$154,$A15,Movimientos!$D$2:$D$154,CONCATENATE("&lt;",QY$1),Movimientos!$C$2:$C$154,"&lt;0")</f>
        <v>0</v>
      </c>
      <c r="QZ15" s="6">
        <f ca="1">SUMIFS(Movimientos!$C$2:$C$154,Movimientos!$A$2:$A$154,$A15,Movimientos!$D$2:$D$154,CONCATENATE("&lt;=",QZ$1),Movimientos!$C$2:$C$154,"&gt;0")+SUMIFS(Movimientos!$C$2:$C$154,Movimientos!$A$2:$A$154,$A15,Movimientos!$D$2:$D$154,CONCATENATE("&lt;",QZ$1),Movimientos!$C$2:$C$154,"&lt;0")</f>
        <v>0</v>
      </c>
      <c r="RA15" s="6">
        <f ca="1">SUMIFS(Movimientos!$C$2:$C$154,Movimientos!$A$2:$A$154,$A15,Movimientos!$D$2:$D$154,CONCATENATE("&lt;=",RA$1),Movimientos!$C$2:$C$154,"&gt;0")+SUMIFS(Movimientos!$C$2:$C$154,Movimientos!$A$2:$A$154,$A15,Movimientos!$D$2:$D$154,CONCATENATE("&lt;",RA$1),Movimientos!$C$2:$C$154,"&lt;0")</f>
        <v>0</v>
      </c>
      <c r="RB15" s="6">
        <f ca="1">SUMIFS(Movimientos!$C$2:$C$154,Movimientos!$A$2:$A$154,$A15,Movimientos!$D$2:$D$154,CONCATENATE("&lt;=",RB$1),Movimientos!$C$2:$C$154,"&gt;0")+SUMIFS(Movimientos!$C$2:$C$154,Movimientos!$A$2:$A$154,$A15,Movimientos!$D$2:$D$154,CONCATENATE("&lt;",RB$1),Movimientos!$C$2:$C$154,"&lt;0")</f>
        <v>0</v>
      </c>
      <c r="RC15" s="6">
        <f ca="1">SUMIFS(Movimientos!$C$2:$C$154,Movimientos!$A$2:$A$154,$A15,Movimientos!$D$2:$D$154,CONCATENATE("&lt;=",RC$1),Movimientos!$C$2:$C$154,"&gt;0")+SUMIFS(Movimientos!$C$2:$C$154,Movimientos!$A$2:$A$154,$A15,Movimientos!$D$2:$D$154,CONCATENATE("&lt;",RC$1),Movimientos!$C$2:$C$154,"&lt;0")</f>
        <v>0</v>
      </c>
      <c r="RD15" s="6">
        <f ca="1">SUMIFS(Movimientos!$C$2:$C$154,Movimientos!$A$2:$A$154,$A15,Movimientos!$D$2:$D$154,CONCATENATE("&lt;=",RD$1),Movimientos!$C$2:$C$154,"&gt;0")+SUMIFS(Movimientos!$C$2:$C$154,Movimientos!$A$2:$A$154,$A15,Movimientos!$D$2:$D$154,CONCATENATE("&lt;",RD$1),Movimientos!$C$2:$C$154,"&lt;0")</f>
        <v>0</v>
      </c>
      <c r="RE15" s="6">
        <f ca="1">SUMIFS(Movimientos!$C$2:$C$154,Movimientos!$A$2:$A$154,$A15,Movimientos!$D$2:$D$154,CONCATENATE("&lt;=",RE$1),Movimientos!$C$2:$C$154,"&gt;0")+SUMIFS(Movimientos!$C$2:$C$154,Movimientos!$A$2:$A$154,$A15,Movimientos!$D$2:$D$154,CONCATENATE("&lt;",RE$1),Movimientos!$C$2:$C$154,"&lt;0")</f>
        <v>0</v>
      </c>
      <c r="RF15" s="6">
        <f ca="1">SUMIFS(Movimientos!$C$2:$C$154,Movimientos!$A$2:$A$154,$A15,Movimientos!$D$2:$D$154,CONCATENATE("&lt;=",RF$1),Movimientos!$C$2:$C$154,"&gt;0")+SUMIFS(Movimientos!$C$2:$C$154,Movimientos!$A$2:$A$154,$A15,Movimientos!$D$2:$D$154,CONCATENATE("&lt;",RF$1),Movimientos!$C$2:$C$154,"&lt;0")</f>
        <v>0</v>
      </c>
      <c r="RG15" s="6">
        <f ca="1">SUMIFS(Movimientos!$C$2:$C$154,Movimientos!$A$2:$A$154,$A15,Movimientos!$D$2:$D$154,CONCATENATE("&lt;=",RG$1),Movimientos!$C$2:$C$154,"&gt;0")+SUMIFS(Movimientos!$C$2:$C$154,Movimientos!$A$2:$A$154,$A15,Movimientos!$D$2:$D$154,CONCATENATE("&lt;",RG$1),Movimientos!$C$2:$C$154,"&lt;0")</f>
        <v>0</v>
      </c>
      <c r="RH15" s="6">
        <f ca="1">SUMIFS(Movimientos!$C$2:$C$154,Movimientos!$A$2:$A$154,$A15,Movimientos!$D$2:$D$154,CONCATENATE("&lt;=",RH$1),Movimientos!$C$2:$C$154,"&gt;0")+SUMIFS(Movimientos!$C$2:$C$154,Movimientos!$A$2:$A$154,$A15,Movimientos!$D$2:$D$154,CONCATENATE("&lt;",RH$1),Movimientos!$C$2:$C$154,"&lt;0")</f>
        <v>0</v>
      </c>
      <c r="RI15" s="6">
        <f ca="1">SUMIFS(Movimientos!$C$2:$C$154,Movimientos!$A$2:$A$154,$A15,Movimientos!$D$2:$D$154,CONCATENATE("&lt;=",RI$1),Movimientos!$C$2:$C$154,"&gt;0")+SUMIFS(Movimientos!$C$2:$C$154,Movimientos!$A$2:$A$154,$A15,Movimientos!$D$2:$D$154,CONCATENATE("&lt;",RI$1),Movimientos!$C$2:$C$154,"&lt;0")</f>
        <v>0</v>
      </c>
      <c r="RJ15" s="6">
        <f ca="1">SUMIFS(Movimientos!$C$2:$C$154,Movimientos!$A$2:$A$154,$A15,Movimientos!$D$2:$D$154,CONCATENATE("&lt;=",RJ$1),Movimientos!$C$2:$C$154,"&gt;0")+SUMIFS(Movimientos!$C$2:$C$154,Movimientos!$A$2:$A$154,$A15,Movimientos!$D$2:$D$154,CONCATENATE("&lt;",RJ$1),Movimientos!$C$2:$C$154,"&lt;0")</f>
        <v>0</v>
      </c>
      <c r="RK15" s="6">
        <f ca="1">SUMIFS(Movimientos!$C$2:$C$154,Movimientos!$A$2:$A$154,$A15,Movimientos!$D$2:$D$154,CONCATENATE("&lt;=",RK$1),Movimientos!$C$2:$C$154,"&gt;0")+SUMIFS(Movimientos!$C$2:$C$154,Movimientos!$A$2:$A$154,$A15,Movimientos!$D$2:$D$154,CONCATENATE("&lt;",RK$1),Movimientos!$C$2:$C$154,"&lt;0")</f>
        <v>0</v>
      </c>
      <c r="RL15" s="6">
        <f ca="1">SUMIFS(Movimientos!$C$2:$C$154,Movimientos!$A$2:$A$154,$A15,Movimientos!$D$2:$D$154,CONCATENATE("&lt;=",RL$1),Movimientos!$C$2:$C$154,"&gt;0")+SUMIFS(Movimientos!$C$2:$C$154,Movimientos!$A$2:$A$154,$A15,Movimientos!$D$2:$D$154,CONCATENATE("&lt;",RL$1),Movimientos!$C$2:$C$154,"&lt;0")</f>
        <v>0</v>
      </c>
      <c r="RM15" s="6">
        <f ca="1">SUMIFS(Movimientos!$C$2:$C$154,Movimientos!$A$2:$A$154,$A15,Movimientos!$D$2:$D$154,CONCATENATE("&lt;=",RM$1),Movimientos!$C$2:$C$154,"&gt;0")+SUMIFS(Movimientos!$C$2:$C$154,Movimientos!$A$2:$A$154,$A15,Movimientos!$D$2:$D$154,CONCATENATE("&lt;",RM$1),Movimientos!$C$2:$C$154,"&lt;0")</f>
        <v>0</v>
      </c>
      <c r="RN15" s="6">
        <f ca="1">SUMIFS(Movimientos!$C$2:$C$154,Movimientos!$A$2:$A$154,$A15,Movimientos!$D$2:$D$154,CONCATENATE("&lt;=",RN$1),Movimientos!$C$2:$C$154,"&gt;0")+SUMIFS(Movimientos!$C$2:$C$154,Movimientos!$A$2:$A$154,$A15,Movimientos!$D$2:$D$154,CONCATENATE("&lt;",RN$1),Movimientos!$C$2:$C$154,"&lt;0")</f>
        <v>0</v>
      </c>
      <c r="RO15" s="6">
        <f ca="1">SUMIFS(Movimientos!$C$2:$C$154,Movimientos!$A$2:$A$154,$A15,Movimientos!$D$2:$D$154,CONCATENATE("&lt;=",RO$1),Movimientos!$C$2:$C$154,"&gt;0")+SUMIFS(Movimientos!$C$2:$C$154,Movimientos!$A$2:$A$154,$A15,Movimientos!$D$2:$D$154,CONCATENATE("&lt;",RO$1),Movimientos!$C$2:$C$154,"&lt;0")</f>
        <v>0</v>
      </c>
      <c r="RP15" s="6">
        <f ca="1">SUMIFS(Movimientos!$C$2:$C$154,Movimientos!$A$2:$A$154,$A15,Movimientos!$D$2:$D$154,CONCATENATE("&lt;=",RP$1),Movimientos!$C$2:$C$154,"&gt;0")+SUMIFS(Movimientos!$C$2:$C$154,Movimientos!$A$2:$A$154,$A15,Movimientos!$D$2:$D$154,CONCATENATE("&lt;",RP$1),Movimientos!$C$2:$C$154,"&lt;0")</f>
        <v>0</v>
      </c>
      <c r="RQ15" s="6">
        <f ca="1">SUMIFS(Movimientos!$C$2:$C$154,Movimientos!$A$2:$A$154,$A15,Movimientos!$D$2:$D$154,CONCATENATE("&lt;=",RQ$1),Movimientos!$C$2:$C$154,"&gt;0")+SUMIFS(Movimientos!$C$2:$C$154,Movimientos!$A$2:$A$154,$A15,Movimientos!$D$2:$D$154,CONCATENATE("&lt;",RQ$1),Movimientos!$C$2:$C$154,"&lt;0")</f>
        <v>0</v>
      </c>
      <c r="RR15" s="6">
        <f ca="1">SUMIFS(Movimientos!$C$2:$C$154,Movimientos!$A$2:$A$154,$A15,Movimientos!$D$2:$D$154,CONCATENATE("&lt;=",RR$1),Movimientos!$C$2:$C$154,"&gt;0")+SUMIFS(Movimientos!$C$2:$C$154,Movimientos!$A$2:$A$154,$A15,Movimientos!$D$2:$D$154,CONCATENATE("&lt;",RR$1),Movimientos!$C$2:$C$154,"&lt;0")</f>
        <v>0</v>
      </c>
      <c r="RS15" s="6">
        <f ca="1">SUMIFS(Movimientos!$C$2:$C$154,Movimientos!$A$2:$A$154,$A15,Movimientos!$D$2:$D$154,CONCATENATE("&lt;=",RS$1),Movimientos!$C$2:$C$154,"&gt;0")+SUMIFS(Movimientos!$C$2:$C$154,Movimientos!$A$2:$A$154,$A15,Movimientos!$D$2:$D$154,CONCATENATE("&lt;",RS$1),Movimientos!$C$2:$C$154,"&lt;0")</f>
        <v>0</v>
      </c>
      <c r="RT15" s="6">
        <f ca="1">SUMIFS(Movimientos!$C$2:$C$154,Movimientos!$A$2:$A$154,$A15,Movimientos!$D$2:$D$154,CONCATENATE("&lt;=",RT$1),Movimientos!$C$2:$C$154,"&gt;0")+SUMIFS(Movimientos!$C$2:$C$154,Movimientos!$A$2:$A$154,$A15,Movimientos!$D$2:$D$154,CONCATENATE("&lt;",RT$1),Movimientos!$C$2:$C$154,"&lt;0")</f>
        <v>0</v>
      </c>
      <c r="RU15" s="6">
        <f ca="1">SUMIFS(Movimientos!$C$2:$C$154,Movimientos!$A$2:$A$154,$A15,Movimientos!$D$2:$D$154,CONCATENATE("&lt;=",RU$1),Movimientos!$C$2:$C$154,"&gt;0")+SUMIFS(Movimientos!$C$2:$C$154,Movimientos!$A$2:$A$154,$A15,Movimientos!$D$2:$D$154,CONCATENATE("&lt;",RU$1),Movimientos!$C$2:$C$154,"&lt;0")</f>
        <v>0</v>
      </c>
      <c r="RV15" s="6">
        <f ca="1">SUMIFS(Movimientos!$C$2:$C$154,Movimientos!$A$2:$A$154,$A15,Movimientos!$D$2:$D$154,CONCATENATE("&lt;=",RV$1),Movimientos!$C$2:$C$154,"&gt;0")+SUMIFS(Movimientos!$C$2:$C$154,Movimientos!$A$2:$A$154,$A15,Movimientos!$D$2:$D$154,CONCATENATE("&lt;",RV$1),Movimientos!$C$2:$C$154,"&lt;0")</f>
        <v>0</v>
      </c>
      <c r="RW15" s="6">
        <f ca="1">SUMIFS(Movimientos!$C$2:$C$154,Movimientos!$A$2:$A$154,$A15,Movimientos!$D$2:$D$154,CONCATENATE("&lt;=",RW$1),Movimientos!$C$2:$C$154,"&gt;0")+SUMIFS(Movimientos!$C$2:$C$154,Movimientos!$A$2:$A$154,$A15,Movimientos!$D$2:$D$154,CONCATENATE("&lt;",RW$1),Movimientos!$C$2:$C$154,"&lt;0")</f>
        <v>0</v>
      </c>
      <c r="RX15" s="6">
        <f ca="1">SUMIFS(Movimientos!$C$2:$C$154,Movimientos!$A$2:$A$154,$A15,Movimientos!$D$2:$D$154,CONCATENATE("&lt;=",RX$1),Movimientos!$C$2:$C$154,"&gt;0")+SUMIFS(Movimientos!$C$2:$C$154,Movimientos!$A$2:$A$154,$A15,Movimientos!$D$2:$D$154,CONCATENATE("&lt;",RX$1),Movimientos!$C$2:$C$154,"&lt;0")</f>
        <v>0</v>
      </c>
      <c r="RY15" s="6">
        <f ca="1">SUMIFS(Movimientos!$C$2:$C$154,Movimientos!$A$2:$A$154,$A15,Movimientos!$D$2:$D$154,CONCATENATE("&lt;=",RY$1),Movimientos!$C$2:$C$154,"&gt;0")+SUMIFS(Movimientos!$C$2:$C$154,Movimientos!$A$2:$A$154,$A15,Movimientos!$D$2:$D$154,CONCATENATE("&lt;",RY$1),Movimientos!$C$2:$C$154,"&lt;0")</f>
        <v>0</v>
      </c>
      <c r="RZ15" s="6">
        <f ca="1">SUMIFS(Movimientos!$C$2:$C$154,Movimientos!$A$2:$A$154,$A15,Movimientos!$D$2:$D$154,CONCATENATE("&lt;=",RZ$1),Movimientos!$C$2:$C$154,"&gt;0")+SUMIFS(Movimientos!$C$2:$C$154,Movimientos!$A$2:$A$154,$A15,Movimientos!$D$2:$D$154,CONCATENATE("&lt;",RZ$1),Movimientos!$C$2:$C$154,"&lt;0")</f>
        <v>0</v>
      </c>
      <c r="SA15" s="6">
        <f ca="1">SUMIFS(Movimientos!$C$2:$C$154,Movimientos!$A$2:$A$154,$A15,Movimientos!$D$2:$D$154,CONCATENATE("&lt;=",SA$1),Movimientos!$C$2:$C$154,"&gt;0")+SUMIFS(Movimientos!$C$2:$C$154,Movimientos!$A$2:$A$154,$A15,Movimientos!$D$2:$D$154,CONCATENATE("&lt;",SA$1),Movimientos!$C$2:$C$154,"&lt;0")</f>
        <v>0</v>
      </c>
      <c r="SB15" s="6">
        <f ca="1">SUMIFS(Movimientos!$C$2:$C$154,Movimientos!$A$2:$A$154,$A15,Movimientos!$D$2:$D$154,CONCATENATE("&lt;=",SB$1),Movimientos!$C$2:$C$154,"&gt;0")+SUMIFS(Movimientos!$C$2:$C$154,Movimientos!$A$2:$A$154,$A15,Movimientos!$D$2:$D$154,CONCATENATE("&lt;",SB$1),Movimientos!$C$2:$C$154,"&lt;0")</f>
        <v>0</v>
      </c>
      <c r="SC15" s="6">
        <f ca="1">SUMIFS(Movimientos!$C$2:$C$154,Movimientos!$A$2:$A$154,$A15,Movimientos!$D$2:$D$154,CONCATENATE("&lt;=",SC$1),Movimientos!$C$2:$C$154,"&gt;0")+SUMIFS(Movimientos!$C$2:$C$154,Movimientos!$A$2:$A$154,$A15,Movimientos!$D$2:$D$154,CONCATENATE("&lt;",SC$1),Movimientos!$C$2:$C$154,"&lt;0")</f>
        <v>0</v>
      </c>
      <c r="SD15" s="6">
        <f ca="1">SUMIFS(Movimientos!$C$2:$C$154,Movimientos!$A$2:$A$154,$A15,Movimientos!$D$2:$D$154,CONCATENATE("&lt;=",SD$1),Movimientos!$C$2:$C$154,"&gt;0")+SUMIFS(Movimientos!$C$2:$C$154,Movimientos!$A$2:$A$154,$A15,Movimientos!$D$2:$D$154,CONCATENATE("&lt;",SD$1),Movimientos!$C$2:$C$154,"&lt;0")</f>
        <v>0</v>
      </c>
      <c r="SE15" s="6">
        <f ca="1">SUMIFS(Movimientos!$C$2:$C$154,Movimientos!$A$2:$A$154,$A15,Movimientos!$D$2:$D$154,CONCATENATE("&lt;=",SE$1),Movimientos!$C$2:$C$154,"&gt;0")+SUMIFS(Movimientos!$C$2:$C$154,Movimientos!$A$2:$A$154,$A15,Movimientos!$D$2:$D$154,CONCATENATE("&lt;",SE$1),Movimientos!$C$2:$C$154,"&lt;0")</f>
        <v>0</v>
      </c>
      <c r="SF15" s="6">
        <f ca="1">SUMIFS(Movimientos!$C$2:$C$154,Movimientos!$A$2:$A$154,$A15,Movimientos!$D$2:$D$154,CONCATENATE("&lt;=",SF$1),Movimientos!$C$2:$C$154,"&gt;0")+SUMIFS(Movimientos!$C$2:$C$154,Movimientos!$A$2:$A$154,$A15,Movimientos!$D$2:$D$154,CONCATENATE("&lt;",SF$1),Movimientos!$C$2:$C$154,"&lt;0")</f>
        <v>0</v>
      </c>
      <c r="SG15" s="6">
        <f ca="1">SUMIFS(Movimientos!$C$2:$C$154,Movimientos!$A$2:$A$154,$A15,Movimientos!$D$2:$D$154,CONCATENATE("&lt;=",SG$1),Movimientos!$C$2:$C$154,"&gt;0")+SUMIFS(Movimientos!$C$2:$C$154,Movimientos!$A$2:$A$154,$A15,Movimientos!$D$2:$D$154,CONCATENATE("&lt;",SG$1),Movimientos!$C$2:$C$154,"&lt;0")</f>
        <v>0</v>
      </c>
      <c r="SH15" s="6">
        <f ca="1">SUMIFS(Movimientos!$C$2:$C$154,Movimientos!$A$2:$A$154,$A15,Movimientos!$D$2:$D$154,CONCATENATE("&lt;=",SH$1),Movimientos!$C$2:$C$154,"&gt;0")+SUMIFS(Movimientos!$C$2:$C$154,Movimientos!$A$2:$A$154,$A15,Movimientos!$D$2:$D$154,CONCATENATE("&lt;",SH$1),Movimientos!$C$2:$C$154,"&lt;0")</f>
        <v>0</v>
      </c>
      <c r="SI15" s="6">
        <f ca="1">SUMIFS(Movimientos!$C$2:$C$154,Movimientos!$A$2:$A$154,$A15,Movimientos!$D$2:$D$154,CONCATENATE("&lt;=",SI$1),Movimientos!$C$2:$C$154,"&gt;0")+SUMIFS(Movimientos!$C$2:$C$154,Movimientos!$A$2:$A$154,$A15,Movimientos!$D$2:$D$154,CONCATENATE("&lt;",SI$1),Movimientos!$C$2:$C$154,"&lt;0")</f>
        <v>0</v>
      </c>
      <c r="SJ15" s="6">
        <f ca="1">SUMIFS(Movimientos!$C$2:$C$154,Movimientos!$A$2:$A$154,$A15,Movimientos!$D$2:$D$154,CONCATENATE("&lt;=",SJ$1),Movimientos!$C$2:$C$154,"&gt;0")+SUMIFS(Movimientos!$C$2:$C$154,Movimientos!$A$2:$A$154,$A15,Movimientos!$D$2:$D$154,CONCATENATE("&lt;",SJ$1),Movimientos!$C$2:$C$154,"&lt;0")</f>
        <v>0</v>
      </c>
      <c r="SK15" s="6">
        <f ca="1">SUMIFS(Movimientos!$C$2:$C$154,Movimientos!$A$2:$A$154,$A15,Movimientos!$D$2:$D$154,CONCATENATE("&lt;=",SK$1),Movimientos!$C$2:$C$154,"&gt;0")+SUMIFS(Movimientos!$C$2:$C$154,Movimientos!$A$2:$A$154,$A15,Movimientos!$D$2:$D$154,CONCATENATE("&lt;",SK$1),Movimientos!$C$2:$C$154,"&lt;0")</f>
        <v>0</v>
      </c>
      <c r="SL15" s="6">
        <f ca="1">SUMIFS(Movimientos!$C$2:$C$154,Movimientos!$A$2:$A$154,$A15,Movimientos!$D$2:$D$154,CONCATENATE("&lt;=",SL$1),Movimientos!$C$2:$C$154,"&gt;0")+SUMIFS(Movimientos!$C$2:$C$154,Movimientos!$A$2:$A$154,$A15,Movimientos!$D$2:$D$154,CONCATENATE("&lt;",SL$1),Movimientos!$C$2:$C$154,"&lt;0")</f>
        <v>0</v>
      </c>
      <c r="SM15" s="6">
        <f ca="1">SUMIFS(Movimientos!$C$2:$C$154,Movimientos!$A$2:$A$154,$A15,Movimientos!$D$2:$D$154,CONCATENATE("&lt;=",SM$1),Movimientos!$C$2:$C$154,"&gt;0")+SUMIFS(Movimientos!$C$2:$C$154,Movimientos!$A$2:$A$154,$A15,Movimientos!$D$2:$D$154,CONCATENATE("&lt;",SM$1),Movimientos!$C$2:$C$154,"&lt;0")</f>
        <v>0</v>
      </c>
      <c r="SN15" s="6">
        <f ca="1">SUMIFS(Movimientos!$C$2:$C$154,Movimientos!$A$2:$A$154,$A15,Movimientos!$D$2:$D$154,CONCATENATE("&lt;=",SN$1),Movimientos!$C$2:$C$154,"&gt;0")+SUMIFS(Movimientos!$C$2:$C$154,Movimientos!$A$2:$A$154,$A15,Movimientos!$D$2:$D$154,CONCATENATE("&lt;",SN$1),Movimientos!$C$2:$C$154,"&lt;0")</f>
        <v>0</v>
      </c>
      <c r="SO15" s="6">
        <f ca="1">SUMIFS(Movimientos!$C$2:$C$154,Movimientos!$A$2:$A$154,$A15,Movimientos!$D$2:$D$154,CONCATENATE("&lt;=",SO$1),Movimientos!$C$2:$C$154,"&gt;0")+SUMIFS(Movimientos!$C$2:$C$154,Movimientos!$A$2:$A$154,$A15,Movimientos!$D$2:$D$154,CONCATENATE("&lt;",SO$1),Movimientos!$C$2:$C$154,"&lt;0")</f>
        <v>0</v>
      </c>
      <c r="SP15" s="6">
        <f ca="1">SUMIFS(Movimientos!$C$2:$C$154,Movimientos!$A$2:$A$154,$A15,Movimientos!$D$2:$D$154,CONCATENATE("&lt;=",SP$1),Movimientos!$C$2:$C$154,"&gt;0")+SUMIFS(Movimientos!$C$2:$C$154,Movimientos!$A$2:$A$154,$A15,Movimientos!$D$2:$D$154,CONCATENATE("&lt;",SP$1),Movimientos!$C$2:$C$154,"&lt;0")</f>
        <v>0</v>
      </c>
      <c r="SQ15" s="6">
        <f ca="1">SUMIFS(Movimientos!$C$2:$C$154,Movimientos!$A$2:$A$154,$A15,Movimientos!$D$2:$D$154,CONCATENATE("&lt;=",SQ$1),Movimientos!$C$2:$C$154,"&gt;0")+SUMIFS(Movimientos!$C$2:$C$154,Movimientos!$A$2:$A$154,$A15,Movimientos!$D$2:$D$154,CONCATENATE("&lt;",SQ$1),Movimientos!$C$2:$C$154,"&lt;0")</f>
        <v>0</v>
      </c>
      <c r="SR15" s="6">
        <f ca="1">SUMIFS(Movimientos!$C$2:$C$154,Movimientos!$A$2:$A$154,$A15,Movimientos!$D$2:$D$154,CONCATENATE("&lt;=",SR$1),Movimientos!$C$2:$C$154,"&gt;0")+SUMIFS(Movimientos!$C$2:$C$154,Movimientos!$A$2:$A$154,$A15,Movimientos!$D$2:$D$154,CONCATENATE("&lt;",SR$1),Movimientos!$C$2:$C$154,"&lt;0")</f>
        <v>0</v>
      </c>
      <c r="SS15" s="6">
        <f ca="1">SUMIFS(Movimientos!$C$2:$C$154,Movimientos!$A$2:$A$154,$A15,Movimientos!$D$2:$D$154,CONCATENATE("&lt;=",SS$1),Movimientos!$C$2:$C$154,"&gt;0")+SUMIFS(Movimientos!$C$2:$C$154,Movimientos!$A$2:$A$154,$A15,Movimientos!$D$2:$D$154,CONCATENATE("&lt;",SS$1),Movimientos!$C$2:$C$154,"&lt;0")</f>
        <v>0</v>
      </c>
      <c r="ST15" s="6">
        <f ca="1">SUMIFS(Movimientos!$C$2:$C$154,Movimientos!$A$2:$A$154,$A15,Movimientos!$D$2:$D$154,CONCATENATE("&lt;=",ST$1),Movimientos!$C$2:$C$154,"&gt;0")+SUMIFS(Movimientos!$C$2:$C$154,Movimientos!$A$2:$A$154,$A15,Movimientos!$D$2:$D$154,CONCATENATE("&lt;",ST$1),Movimientos!$C$2:$C$154,"&lt;0")</f>
        <v>0</v>
      </c>
      <c r="SU15" s="6">
        <f ca="1">SUMIFS(Movimientos!$C$2:$C$154,Movimientos!$A$2:$A$154,$A15,Movimientos!$D$2:$D$154,CONCATENATE("&lt;=",SU$1),Movimientos!$C$2:$C$154,"&gt;0")+SUMIFS(Movimientos!$C$2:$C$154,Movimientos!$A$2:$A$154,$A15,Movimientos!$D$2:$D$154,CONCATENATE("&lt;",SU$1),Movimientos!$C$2:$C$154,"&lt;0")</f>
        <v>0</v>
      </c>
      <c r="SV15" s="6">
        <f ca="1">SUMIFS(Movimientos!$C$2:$C$154,Movimientos!$A$2:$A$154,$A15,Movimientos!$D$2:$D$154,CONCATENATE("&lt;=",SV$1),Movimientos!$C$2:$C$154,"&gt;0")+SUMIFS(Movimientos!$C$2:$C$154,Movimientos!$A$2:$A$154,$A15,Movimientos!$D$2:$D$154,CONCATENATE("&lt;",SV$1),Movimientos!$C$2:$C$154,"&lt;0")</f>
        <v>0</v>
      </c>
      <c r="SW15" s="6">
        <f ca="1">SUMIFS(Movimientos!$C$2:$C$154,Movimientos!$A$2:$A$154,$A15,Movimientos!$D$2:$D$154,CONCATENATE("&lt;=",SW$1),Movimientos!$C$2:$C$154,"&gt;0")+SUMIFS(Movimientos!$C$2:$C$154,Movimientos!$A$2:$A$154,$A15,Movimientos!$D$2:$D$154,CONCATENATE("&lt;",SW$1),Movimientos!$C$2:$C$154,"&lt;0")</f>
        <v>0</v>
      </c>
      <c r="SX15" s="6">
        <f ca="1">SUMIFS(Movimientos!$C$2:$C$154,Movimientos!$A$2:$A$154,$A15,Movimientos!$D$2:$D$154,CONCATENATE("&lt;=",SX$1),Movimientos!$C$2:$C$154,"&gt;0")+SUMIFS(Movimientos!$C$2:$C$154,Movimientos!$A$2:$A$154,$A15,Movimientos!$D$2:$D$154,CONCATENATE("&lt;",SX$1),Movimientos!$C$2:$C$154,"&lt;0")</f>
        <v>0</v>
      </c>
      <c r="SY15" s="6">
        <f ca="1">SUMIFS(Movimientos!$C$2:$C$154,Movimientos!$A$2:$A$154,$A15,Movimientos!$D$2:$D$154,CONCATENATE("&lt;=",SY$1),Movimientos!$C$2:$C$154,"&gt;0")+SUMIFS(Movimientos!$C$2:$C$154,Movimientos!$A$2:$A$154,$A15,Movimientos!$D$2:$D$154,CONCATENATE("&lt;",SY$1),Movimientos!$C$2:$C$154,"&lt;0")</f>
        <v>0</v>
      </c>
      <c r="SZ15" s="6">
        <f ca="1">SUMIFS(Movimientos!$C$2:$C$154,Movimientos!$A$2:$A$154,$A15,Movimientos!$D$2:$D$154,CONCATENATE("&lt;=",SZ$1),Movimientos!$C$2:$C$154,"&gt;0")+SUMIFS(Movimientos!$C$2:$C$154,Movimientos!$A$2:$A$154,$A15,Movimientos!$D$2:$D$154,CONCATENATE("&lt;",SZ$1),Movimientos!$C$2:$C$154,"&lt;0")</f>
        <v>0</v>
      </c>
      <c r="TA15" s="6">
        <f ca="1">SUMIFS(Movimientos!$C$2:$C$154,Movimientos!$A$2:$A$154,$A15,Movimientos!$D$2:$D$154,CONCATENATE("&lt;=",TA$1),Movimientos!$C$2:$C$154,"&gt;0")+SUMIFS(Movimientos!$C$2:$C$154,Movimientos!$A$2:$A$154,$A15,Movimientos!$D$2:$D$154,CONCATENATE("&lt;",TA$1),Movimientos!$C$2:$C$154,"&lt;0")</f>
        <v>0</v>
      </c>
      <c r="TB15" s="6">
        <f ca="1">SUMIFS(Movimientos!$C$2:$C$154,Movimientos!$A$2:$A$154,$A15,Movimientos!$D$2:$D$154,CONCATENATE("&lt;=",TB$1),Movimientos!$C$2:$C$154,"&gt;0")+SUMIFS(Movimientos!$C$2:$C$154,Movimientos!$A$2:$A$154,$A15,Movimientos!$D$2:$D$154,CONCATENATE("&lt;",TB$1),Movimientos!$C$2:$C$154,"&lt;0")</f>
        <v>0</v>
      </c>
      <c r="TC15" s="6">
        <f ca="1">SUMIFS(Movimientos!$C$2:$C$154,Movimientos!$A$2:$A$154,$A15,Movimientos!$D$2:$D$154,CONCATENATE("&lt;=",TC$1),Movimientos!$C$2:$C$154,"&gt;0")+SUMIFS(Movimientos!$C$2:$C$154,Movimientos!$A$2:$A$154,$A15,Movimientos!$D$2:$D$154,CONCATENATE("&lt;",TC$1),Movimientos!$C$2:$C$154,"&lt;0")</f>
        <v>0</v>
      </c>
      <c r="TD15" s="6">
        <f ca="1">SUMIFS(Movimientos!$C$2:$C$154,Movimientos!$A$2:$A$154,$A15,Movimientos!$D$2:$D$154,CONCATENATE("&lt;=",TD$1),Movimientos!$C$2:$C$154,"&gt;0")+SUMIFS(Movimientos!$C$2:$C$154,Movimientos!$A$2:$A$154,$A15,Movimientos!$D$2:$D$154,CONCATENATE("&lt;",TD$1),Movimientos!$C$2:$C$154,"&lt;0")</f>
        <v>0</v>
      </c>
      <c r="TE15" s="6">
        <f ca="1">SUMIFS(Movimientos!$C$2:$C$154,Movimientos!$A$2:$A$154,$A15,Movimientos!$D$2:$D$154,CONCATENATE("&lt;=",TE$1),Movimientos!$C$2:$C$154,"&gt;0")+SUMIFS(Movimientos!$C$2:$C$154,Movimientos!$A$2:$A$154,$A15,Movimientos!$D$2:$D$154,CONCATENATE("&lt;",TE$1),Movimientos!$C$2:$C$154,"&lt;0")</f>
        <v>0</v>
      </c>
    </row>
    <row r="16" spans="1:525" x14ac:dyDescent="0.25">
      <c r="A16" s="5" t="str">
        <f>Datos_MStar!J17</f>
        <v>LU0313923228</v>
      </c>
      <c r="B16" s="5" t="str">
        <f>Datos_MStar!K17</f>
        <v>BSF European Opportunities Extn A2</v>
      </c>
      <c r="C16" s="25">
        <v>0</v>
      </c>
      <c r="D16" s="6">
        <f ca="1">SUMIFS(Movimientos!$C$2:$C$154,Movimientos!$A$2:$A$154,$A16,Movimientos!$D$2:$D$154,CONCATENATE("&lt;=",D$1),Movimientos!$C$2:$C$154,"&gt;0")+SUMIFS(Movimientos!$C$2:$C$154,Movimientos!$A$2:$A$154,$A16,Movimientos!$D$2:$D$154,CONCATENATE("&lt;",D$1),Movimientos!$C$2:$C$154,"&lt;0")</f>
        <v>0</v>
      </c>
      <c r="E16" s="6">
        <f ca="1">SUMIFS(Movimientos!$C$2:$C$154,Movimientos!$A$2:$A$154,$A16,Movimientos!$D$2:$D$154,CONCATENATE("&lt;=",E$1),Movimientos!$C$2:$C$154,"&gt;0")+SUMIFS(Movimientos!$C$2:$C$154,Movimientos!$A$2:$A$154,$A16,Movimientos!$D$2:$D$154,CONCATENATE("&lt;",E$1),Movimientos!$C$2:$C$154,"&lt;0")</f>
        <v>0</v>
      </c>
      <c r="F16" s="6">
        <f ca="1">SUMIFS(Movimientos!$C$2:$C$154,Movimientos!$A$2:$A$154,$A16,Movimientos!$D$2:$D$154,CONCATENATE("&lt;=",F$1),Movimientos!$C$2:$C$154,"&gt;0")+SUMIFS(Movimientos!$C$2:$C$154,Movimientos!$A$2:$A$154,$A16,Movimientos!$D$2:$D$154,CONCATENATE("&lt;",F$1),Movimientos!$C$2:$C$154,"&lt;0")</f>
        <v>0</v>
      </c>
      <c r="G16" s="6">
        <f ca="1">SUMIFS(Movimientos!$C$2:$C$154,Movimientos!$A$2:$A$154,$A16,Movimientos!$D$2:$D$154,CONCATENATE("&lt;=",G$1),Movimientos!$C$2:$C$154,"&gt;0")+SUMIFS(Movimientos!$C$2:$C$154,Movimientos!$A$2:$A$154,$A16,Movimientos!$D$2:$D$154,CONCATENATE("&lt;",G$1),Movimientos!$C$2:$C$154,"&lt;0")</f>
        <v>0</v>
      </c>
      <c r="H16" s="6">
        <f ca="1">SUMIFS(Movimientos!$C$2:$C$154,Movimientos!$A$2:$A$154,$A16,Movimientos!$D$2:$D$154,CONCATENATE("&lt;=",H$1),Movimientos!$C$2:$C$154,"&gt;0")+SUMIFS(Movimientos!$C$2:$C$154,Movimientos!$A$2:$A$154,$A16,Movimientos!$D$2:$D$154,CONCATENATE("&lt;",H$1),Movimientos!$C$2:$C$154,"&lt;0")</f>
        <v>0</v>
      </c>
      <c r="I16" s="6">
        <f ca="1">SUMIFS(Movimientos!$C$2:$C$154,Movimientos!$A$2:$A$154,$A16,Movimientos!$D$2:$D$154,CONCATENATE("&lt;=",I$1),Movimientos!$C$2:$C$154,"&gt;0")+SUMIFS(Movimientos!$C$2:$C$154,Movimientos!$A$2:$A$154,$A16,Movimientos!$D$2:$D$154,CONCATENATE("&lt;",I$1),Movimientos!$C$2:$C$154,"&lt;0")</f>
        <v>0</v>
      </c>
      <c r="J16" s="6">
        <f ca="1">SUMIFS(Movimientos!$C$2:$C$154,Movimientos!$A$2:$A$154,$A16,Movimientos!$D$2:$D$154,CONCATENATE("&lt;=",J$1),Movimientos!$C$2:$C$154,"&gt;0")+SUMIFS(Movimientos!$C$2:$C$154,Movimientos!$A$2:$A$154,$A16,Movimientos!$D$2:$D$154,CONCATENATE("&lt;",J$1),Movimientos!$C$2:$C$154,"&lt;0")</f>
        <v>0</v>
      </c>
      <c r="K16" s="6">
        <f ca="1">SUMIFS(Movimientos!$C$2:$C$154,Movimientos!$A$2:$A$154,$A16,Movimientos!$D$2:$D$154,CONCATENATE("&lt;=",K$1),Movimientos!$C$2:$C$154,"&gt;0")+SUMIFS(Movimientos!$C$2:$C$154,Movimientos!$A$2:$A$154,$A16,Movimientos!$D$2:$D$154,CONCATENATE("&lt;",K$1),Movimientos!$C$2:$C$154,"&lt;0")</f>
        <v>0</v>
      </c>
      <c r="L16" s="6">
        <f ca="1">SUMIFS(Movimientos!$C$2:$C$154,Movimientos!$A$2:$A$154,$A16,Movimientos!$D$2:$D$154,CONCATENATE("&lt;=",L$1),Movimientos!$C$2:$C$154,"&gt;0")+SUMIFS(Movimientos!$C$2:$C$154,Movimientos!$A$2:$A$154,$A16,Movimientos!$D$2:$D$154,CONCATENATE("&lt;",L$1),Movimientos!$C$2:$C$154,"&lt;0")</f>
        <v>0</v>
      </c>
      <c r="M16" s="6">
        <f ca="1">SUMIFS(Movimientos!$C$2:$C$154,Movimientos!$A$2:$A$154,$A16,Movimientos!$D$2:$D$154,CONCATENATE("&lt;=",M$1),Movimientos!$C$2:$C$154,"&gt;0")+SUMIFS(Movimientos!$C$2:$C$154,Movimientos!$A$2:$A$154,$A16,Movimientos!$D$2:$D$154,CONCATENATE("&lt;",M$1),Movimientos!$C$2:$C$154,"&lt;0")</f>
        <v>0</v>
      </c>
      <c r="N16" s="6">
        <f ca="1">SUMIFS(Movimientos!$C$2:$C$154,Movimientos!$A$2:$A$154,$A16,Movimientos!$D$2:$D$154,CONCATENATE("&lt;=",N$1),Movimientos!$C$2:$C$154,"&gt;0")+SUMIFS(Movimientos!$C$2:$C$154,Movimientos!$A$2:$A$154,$A16,Movimientos!$D$2:$D$154,CONCATENATE("&lt;",N$1),Movimientos!$C$2:$C$154,"&lt;0")</f>
        <v>0</v>
      </c>
      <c r="O16" s="6">
        <f ca="1">SUMIFS(Movimientos!$C$2:$C$154,Movimientos!$A$2:$A$154,$A16,Movimientos!$D$2:$D$154,CONCATENATE("&lt;=",O$1),Movimientos!$C$2:$C$154,"&gt;0")+SUMIFS(Movimientos!$C$2:$C$154,Movimientos!$A$2:$A$154,$A16,Movimientos!$D$2:$D$154,CONCATENATE("&lt;",O$1),Movimientos!$C$2:$C$154,"&lt;0")</f>
        <v>0</v>
      </c>
      <c r="P16" s="6">
        <f ca="1">SUMIFS(Movimientos!$C$2:$C$154,Movimientos!$A$2:$A$154,$A16,Movimientos!$D$2:$D$154,CONCATENATE("&lt;=",P$1),Movimientos!$C$2:$C$154,"&gt;0")+SUMIFS(Movimientos!$C$2:$C$154,Movimientos!$A$2:$A$154,$A16,Movimientos!$D$2:$D$154,CONCATENATE("&lt;",P$1),Movimientos!$C$2:$C$154,"&lt;0")</f>
        <v>0</v>
      </c>
      <c r="Q16" s="6">
        <f ca="1">SUMIFS(Movimientos!$C$2:$C$154,Movimientos!$A$2:$A$154,$A16,Movimientos!$D$2:$D$154,CONCATENATE("&lt;=",Q$1),Movimientos!$C$2:$C$154,"&gt;0")+SUMIFS(Movimientos!$C$2:$C$154,Movimientos!$A$2:$A$154,$A16,Movimientos!$D$2:$D$154,CONCATENATE("&lt;",Q$1),Movimientos!$C$2:$C$154,"&lt;0")</f>
        <v>0</v>
      </c>
      <c r="R16" s="6">
        <f ca="1">SUMIFS(Movimientos!$C$2:$C$154,Movimientos!$A$2:$A$154,$A16,Movimientos!$D$2:$D$154,CONCATENATE("&lt;=",R$1),Movimientos!$C$2:$C$154,"&gt;0")+SUMIFS(Movimientos!$C$2:$C$154,Movimientos!$A$2:$A$154,$A16,Movimientos!$D$2:$D$154,CONCATENATE("&lt;",R$1),Movimientos!$C$2:$C$154,"&lt;0")</f>
        <v>0</v>
      </c>
      <c r="S16" s="6">
        <f ca="1">SUMIFS(Movimientos!$C$2:$C$154,Movimientos!$A$2:$A$154,$A16,Movimientos!$D$2:$D$154,CONCATENATE("&lt;=",S$1),Movimientos!$C$2:$C$154,"&gt;0")+SUMIFS(Movimientos!$C$2:$C$154,Movimientos!$A$2:$A$154,$A16,Movimientos!$D$2:$D$154,CONCATENATE("&lt;",S$1),Movimientos!$C$2:$C$154,"&lt;0")</f>
        <v>0</v>
      </c>
      <c r="T16" s="6">
        <f ca="1">SUMIFS(Movimientos!$C$2:$C$154,Movimientos!$A$2:$A$154,$A16,Movimientos!$D$2:$D$154,CONCATENATE("&lt;=",T$1),Movimientos!$C$2:$C$154,"&gt;0")+SUMIFS(Movimientos!$C$2:$C$154,Movimientos!$A$2:$A$154,$A16,Movimientos!$D$2:$D$154,CONCATENATE("&lt;",T$1),Movimientos!$C$2:$C$154,"&lt;0")</f>
        <v>0</v>
      </c>
      <c r="U16" s="6">
        <f ca="1">SUMIFS(Movimientos!$C$2:$C$154,Movimientos!$A$2:$A$154,$A16,Movimientos!$D$2:$D$154,CONCATENATE("&lt;=",U$1),Movimientos!$C$2:$C$154,"&gt;0")+SUMIFS(Movimientos!$C$2:$C$154,Movimientos!$A$2:$A$154,$A16,Movimientos!$D$2:$D$154,CONCATENATE("&lt;",U$1),Movimientos!$C$2:$C$154,"&lt;0")</f>
        <v>0</v>
      </c>
      <c r="V16" s="6">
        <f ca="1">SUMIFS(Movimientos!$C$2:$C$154,Movimientos!$A$2:$A$154,$A16,Movimientos!$D$2:$D$154,CONCATENATE("&lt;=",V$1),Movimientos!$C$2:$C$154,"&gt;0")+SUMIFS(Movimientos!$C$2:$C$154,Movimientos!$A$2:$A$154,$A16,Movimientos!$D$2:$D$154,CONCATENATE("&lt;",V$1),Movimientos!$C$2:$C$154,"&lt;0")</f>
        <v>0</v>
      </c>
      <c r="W16" s="6">
        <f ca="1">SUMIFS(Movimientos!$C$2:$C$154,Movimientos!$A$2:$A$154,$A16,Movimientos!$D$2:$D$154,CONCATENATE("&lt;=",W$1),Movimientos!$C$2:$C$154,"&gt;0")+SUMIFS(Movimientos!$C$2:$C$154,Movimientos!$A$2:$A$154,$A16,Movimientos!$D$2:$D$154,CONCATENATE("&lt;",W$1),Movimientos!$C$2:$C$154,"&lt;0")</f>
        <v>0</v>
      </c>
      <c r="X16" s="6">
        <f ca="1">SUMIFS(Movimientos!$C$2:$C$154,Movimientos!$A$2:$A$154,$A16,Movimientos!$D$2:$D$154,CONCATENATE("&lt;=",X$1),Movimientos!$C$2:$C$154,"&gt;0")+SUMIFS(Movimientos!$C$2:$C$154,Movimientos!$A$2:$A$154,$A16,Movimientos!$D$2:$D$154,CONCATENATE("&lt;",X$1),Movimientos!$C$2:$C$154,"&lt;0")</f>
        <v>0</v>
      </c>
      <c r="Y16" s="6">
        <f ca="1">SUMIFS(Movimientos!$C$2:$C$154,Movimientos!$A$2:$A$154,$A16,Movimientos!$D$2:$D$154,CONCATENATE("&lt;=",Y$1),Movimientos!$C$2:$C$154,"&gt;0")+SUMIFS(Movimientos!$C$2:$C$154,Movimientos!$A$2:$A$154,$A16,Movimientos!$D$2:$D$154,CONCATENATE("&lt;",Y$1),Movimientos!$C$2:$C$154,"&lt;0")</f>
        <v>0</v>
      </c>
      <c r="Z16" s="6">
        <f ca="1">SUMIFS(Movimientos!$C$2:$C$154,Movimientos!$A$2:$A$154,$A16,Movimientos!$D$2:$D$154,CONCATENATE("&lt;=",Z$1),Movimientos!$C$2:$C$154,"&gt;0")+SUMIFS(Movimientos!$C$2:$C$154,Movimientos!$A$2:$A$154,$A16,Movimientos!$D$2:$D$154,CONCATENATE("&lt;",Z$1),Movimientos!$C$2:$C$154,"&lt;0")</f>
        <v>0</v>
      </c>
      <c r="AA16" s="6">
        <f ca="1">SUMIFS(Movimientos!$C$2:$C$154,Movimientos!$A$2:$A$154,$A16,Movimientos!$D$2:$D$154,CONCATENATE("&lt;=",AA$1),Movimientos!$C$2:$C$154,"&gt;0")+SUMIFS(Movimientos!$C$2:$C$154,Movimientos!$A$2:$A$154,$A16,Movimientos!$D$2:$D$154,CONCATENATE("&lt;",AA$1),Movimientos!$C$2:$C$154,"&lt;0")</f>
        <v>0</v>
      </c>
      <c r="AB16" s="6">
        <f ca="1">SUMIFS(Movimientos!$C$2:$C$154,Movimientos!$A$2:$A$154,$A16,Movimientos!$D$2:$D$154,CONCATENATE("&lt;=",AB$1),Movimientos!$C$2:$C$154,"&gt;0")+SUMIFS(Movimientos!$C$2:$C$154,Movimientos!$A$2:$A$154,$A16,Movimientos!$D$2:$D$154,CONCATENATE("&lt;",AB$1),Movimientos!$C$2:$C$154,"&lt;0")</f>
        <v>0</v>
      </c>
      <c r="AC16" s="6">
        <f ca="1">SUMIFS(Movimientos!$C$2:$C$154,Movimientos!$A$2:$A$154,$A16,Movimientos!$D$2:$D$154,CONCATENATE("&lt;=",AC$1),Movimientos!$C$2:$C$154,"&gt;0")+SUMIFS(Movimientos!$C$2:$C$154,Movimientos!$A$2:$A$154,$A16,Movimientos!$D$2:$D$154,CONCATENATE("&lt;",AC$1),Movimientos!$C$2:$C$154,"&lt;0")</f>
        <v>0</v>
      </c>
      <c r="AD16" s="6">
        <f ca="1">SUMIFS(Movimientos!$C$2:$C$154,Movimientos!$A$2:$A$154,$A16,Movimientos!$D$2:$D$154,CONCATENATE("&lt;=",AD$1),Movimientos!$C$2:$C$154,"&gt;0")+SUMIFS(Movimientos!$C$2:$C$154,Movimientos!$A$2:$A$154,$A16,Movimientos!$D$2:$D$154,CONCATENATE("&lt;",AD$1),Movimientos!$C$2:$C$154,"&lt;0")</f>
        <v>0</v>
      </c>
      <c r="AE16" s="6">
        <f ca="1">SUMIFS(Movimientos!$C$2:$C$154,Movimientos!$A$2:$A$154,$A16,Movimientos!$D$2:$D$154,CONCATENATE("&lt;=",AE$1),Movimientos!$C$2:$C$154,"&gt;0")+SUMIFS(Movimientos!$C$2:$C$154,Movimientos!$A$2:$A$154,$A16,Movimientos!$D$2:$D$154,CONCATENATE("&lt;",AE$1),Movimientos!$C$2:$C$154,"&lt;0")</f>
        <v>0</v>
      </c>
      <c r="AF16" s="6">
        <f ca="1">SUMIFS(Movimientos!$C$2:$C$154,Movimientos!$A$2:$A$154,$A16,Movimientos!$D$2:$D$154,CONCATENATE("&lt;=",AF$1),Movimientos!$C$2:$C$154,"&gt;0")+SUMIFS(Movimientos!$C$2:$C$154,Movimientos!$A$2:$A$154,$A16,Movimientos!$D$2:$D$154,CONCATENATE("&lt;",AF$1),Movimientos!$C$2:$C$154,"&lt;0")</f>
        <v>0</v>
      </c>
      <c r="AG16" s="6">
        <f ca="1">SUMIFS(Movimientos!$C$2:$C$154,Movimientos!$A$2:$A$154,$A16,Movimientos!$D$2:$D$154,CONCATENATE("&lt;=",AG$1),Movimientos!$C$2:$C$154,"&gt;0")+SUMIFS(Movimientos!$C$2:$C$154,Movimientos!$A$2:$A$154,$A16,Movimientos!$D$2:$D$154,CONCATENATE("&lt;",AG$1),Movimientos!$C$2:$C$154,"&lt;0")</f>
        <v>0</v>
      </c>
      <c r="AH16" s="6">
        <f ca="1">SUMIFS(Movimientos!$C$2:$C$154,Movimientos!$A$2:$A$154,$A16,Movimientos!$D$2:$D$154,CONCATENATE("&lt;=",AH$1),Movimientos!$C$2:$C$154,"&gt;0")+SUMIFS(Movimientos!$C$2:$C$154,Movimientos!$A$2:$A$154,$A16,Movimientos!$D$2:$D$154,CONCATENATE("&lt;",AH$1),Movimientos!$C$2:$C$154,"&lt;0")</f>
        <v>0</v>
      </c>
      <c r="AI16" s="6">
        <f ca="1">SUMIFS(Movimientos!$C$2:$C$154,Movimientos!$A$2:$A$154,$A16,Movimientos!$D$2:$D$154,CONCATENATE("&lt;=",AI$1),Movimientos!$C$2:$C$154,"&gt;0")+SUMIFS(Movimientos!$C$2:$C$154,Movimientos!$A$2:$A$154,$A16,Movimientos!$D$2:$D$154,CONCATENATE("&lt;",AI$1),Movimientos!$C$2:$C$154,"&lt;0")</f>
        <v>0</v>
      </c>
      <c r="AJ16" s="6">
        <f ca="1">SUMIFS(Movimientos!$C$2:$C$154,Movimientos!$A$2:$A$154,$A16,Movimientos!$D$2:$D$154,CONCATENATE("&lt;=",AJ$1),Movimientos!$C$2:$C$154,"&gt;0")+SUMIFS(Movimientos!$C$2:$C$154,Movimientos!$A$2:$A$154,$A16,Movimientos!$D$2:$D$154,CONCATENATE("&lt;",AJ$1),Movimientos!$C$2:$C$154,"&lt;0")</f>
        <v>0</v>
      </c>
      <c r="AK16" s="6">
        <f ca="1">SUMIFS(Movimientos!$C$2:$C$154,Movimientos!$A$2:$A$154,$A16,Movimientos!$D$2:$D$154,CONCATENATE("&lt;=",AK$1),Movimientos!$C$2:$C$154,"&gt;0")+SUMIFS(Movimientos!$C$2:$C$154,Movimientos!$A$2:$A$154,$A16,Movimientos!$D$2:$D$154,CONCATENATE("&lt;",AK$1),Movimientos!$C$2:$C$154,"&lt;0")</f>
        <v>0</v>
      </c>
      <c r="AL16" s="6">
        <f ca="1">SUMIFS(Movimientos!$C$2:$C$154,Movimientos!$A$2:$A$154,$A16,Movimientos!$D$2:$D$154,CONCATENATE("&lt;=",AL$1),Movimientos!$C$2:$C$154,"&gt;0")+SUMIFS(Movimientos!$C$2:$C$154,Movimientos!$A$2:$A$154,$A16,Movimientos!$D$2:$D$154,CONCATENATE("&lt;",AL$1),Movimientos!$C$2:$C$154,"&lt;0")</f>
        <v>0</v>
      </c>
      <c r="AM16" s="6">
        <f ca="1">SUMIFS(Movimientos!$C$2:$C$154,Movimientos!$A$2:$A$154,$A16,Movimientos!$D$2:$D$154,CONCATENATE("&lt;=",AM$1),Movimientos!$C$2:$C$154,"&gt;0")+SUMIFS(Movimientos!$C$2:$C$154,Movimientos!$A$2:$A$154,$A16,Movimientos!$D$2:$D$154,CONCATENATE("&lt;",AM$1),Movimientos!$C$2:$C$154,"&lt;0")</f>
        <v>0</v>
      </c>
      <c r="AN16" s="6">
        <f ca="1">SUMIFS(Movimientos!$C$2:$C$154,Movimientos!$A$2:$A$154,$A16,Movimientos!$D$2:$D$154,CONCATENATE("&lt;=",AN$1),Movimientos!$C$2:$C$154,"&gt;0")+SUMIFS(Movimientos!$C$2:$C$154,Movimientos!$A$2:$A$154,$A16,Movimientos!$D$2:$D$154,CONCATENATE("&lt;",AN$1),Movimientos!$C$2:$C$154,"&lt;0")</f>
        <v>0</v>
      </c>
      <c r="AO16" s="6">
        <f ca="1">SUMIFS(Movimientos!$C$2:$C$154,Movimientos!$A$2:$A$154,$A16,Movimientos!$D$2:$D$154,CONCATENATE("&lt;=",AO$1),Movimientos!$C$2:$C$154,"&gt;0")+SUMIFS(Movimientos!$C$2:$C$154,Movimientos!$A$2:$A$154,$A16,Movimientos!$D$2:$D$154,CONCATENATE("&lt;",AO$1),Movimientos!$C$2:$C$154,"&lt;0")</f>
        <v>0</v>
      </c>
      <c r="AP16" s="6">
        <f ca="1">SUMIFS(Movimientos!$C$2:$C$154,Movimientos!$A$2:$A$154,$A16,Movimientos!$D$2:$D$154,CONCATENATE("&lt;=",AP$1),Movimientos!$C$2:$C$154,"&gt;0")+SUMIFS(Movimientos!$C$2:$C$154,Movimientos!$A$2:$A$154,$A16,Movimientos!$D$2:$D$154,CONCATENATE("&lt;",AP$1),Movimientos!$C$2:$C$154,"&lt;0")</f>
        <v>0</v>
      </c>
      <c r="AQ16" s="6">
        <f ca="1">SUMIFS(Movimientos!$C$2:$C$154,Movimientos!$A$2:$A$154,$A16,Movimientos!$D$2:$D$154,CONCATENATE("&lt;=",AQ$1),Movimientos!$C$2:$C$154,"&gt;0")+SUMIFS(Movimientos!$C$2:$C$154,Movimientos!$A$2:$A$154,$A16,Movimientos!$D$2:$D$154,CONCATENATE("&lt;",AQ$1),Movimientos!$C$2:$C$154,"&lt;0")</f>
        <v>0</v>
      </c>
      <c r="AR16" s="6">
        <f ca="1">SUMIFS(Movimientos!$C$2:$C$154,Movimientos!$A$2:$A$154,$A16,Movimientos!$D$2:$D$154,CONCATENATE("&lt;=",AR$1),Movimientos!$C$2:$C$154,"&gt;0")+SUMIFS(Movimientos!$C$2:$C$154,Movimientos!$A$2:$A$154,$A16,Movimientos!$D$2:$D$154,CONCATENATE("&lt;",AR$1),Movimientos!$C$2:$C$154,"&lt;0")</f>
        <v>0</v>
      </c>
      <c r="AS16" s="6">
        <f ca="1">SUMIFS(Movimientos!$C$2:$C$154,Movimientos!$A$2:$A$154,$A16,Movimientos!$D$2:$D$154,CONCATENATE("&lt;=",AS$1),Movimientos!$C$2:$C$154,"&gt;0")+SUMIFS(Movimientos!$C$2:$C$154,Movimientos!$A$2:$A$154,$A16,Movimientos!$D$2:$D$154,CONCATENATE("&lt;",AS$1),Movimientos!$C$2:$C$154,"&lt;0")</f>
        <v>0</v>
      </c>
      <c r="AT16" s="6">
        <f ca="1">SUMIFS(Movimientos!$C$2:$C$154,Movimientos!$A$2:$A$154,$A16,Movimientos!$D$2:$D$154,CONCATENATE("&lt;=",AT$1),Movimientos!$C$2:$C$154,"&gt;0")+SUMIFS(Movimientos!$C$2:$C$154,Movimientos!$A$2:$A$154,$A16,Movimientos!$D$2:$D$154,CONCATENATE("&lt;",AT$1),Movimientos!$C$2:$C$154,"&lt;0")</f>
        <v>0</v>
      </c>
      <c r="AU16" s="6">
        <f ca="1">SUMIFS(Movimientos!$C$2:$C$154,Movimientos!$A$2:$A$154,$A16,Movimientos!$D$2:$D$154,CONCATENATE("&lt;=",AU$1),Movimientos!$C$2:$C$154,"&gt;0")+SUMIFS(Movimientos!$C$2:$C$154,Movimientos!$A$2:$A$154,$A16,Movimientos!$D$2:$D$154,CONCATENATE("&lt;",AU$1),Movimientos!$C$2:$C$154,"&lt;0")</f>
        <v>0</v>
      </c>
      <c r="AV16" s="6">
        <f ca="1">SUMIFS(Movimientos!$C$2:$C$154,Movimientos!$A$2:$A$154,$A16,Movimientos!$D$2:$D$154,CONCATENATE("&lt;=",AV$1),Movimientos!$C$2:$C$154,"&gt;0")+SUMIFS(Movimientos!$C$2:$C$154,Movimientos!$A$2:$A$154,$A16,Movimientos!$D$2:$D$154,CONCATENATE("&lt;",AV$1),Movimientos!$C$2:$C$154,"&lt;0")</f>
        <v>0</v>
      </c>
      <c r="AW16" s="6">
        <f ca="1">SUMIFS(Movimientos!$C$2:$C$154,Movimientos!$A$2:$A$154,$A16,Movimientos!$D$2:$D$154,CONCATENATE("&lt;=",AW$1),Movimientos!$C$2:$C$154,"&gt;0")+SUMIFS(Movimientos!$C$2:$C$154,Movimientos!$A$2:$A$154,$A16,Movimientos!$D$2:$D$154,CONCATENATE("&lt;",AW$1),Movimientos!$C$2:$C$154,"&lt;0")</f>
        <v>0</v>
      </c>
      <c r="AX16" s="6">
        <f ca="1">SUMIFS(Movimientos!$C$2:$C$154,Movimientos!$A$2:$A$154,$A16,Movimientos!$D$2:$D$154,CONCATENATE("&lt;=",AX$1),Movimientos!$C$2:$C$154,"&gt;0")+SUMIFS(Movimientos!$C$2:$C$154,Movimientos!$A$2:$A$154,$A16,Movimientos!$D$2:$D$154,CONCATENATE("&lt;",AX$1),Movimientos!$C$2:$C$154,"&lt;0")</f>
        <v>0</v>
      </c>
      <c r="AY16" s="6">
        <f ca="1">SUMIFS(Movimientos!$C$2:$C$154,Movimientos!$A$2:$A$154,$A16,Movimientos!$D$2:$D$154,CONCATENATE("&lt;=",AY$1),Movimientos!$C$2:$C$154,"&gt;0")+SUMIFS(Movimientos!$C$2:$C$154,Movimientos!$A$2:$A$154,$A16,Movimientos!$D$2:$D$154,CONCATENATE("&lt;",AY$1),Movimientos!$C$2:$C$154,"&lt;0")</f>
        <v>0</v>
      </c>
      <c r="AZ16" s="6">
        <f ca="1">SUMIFS(Movimientos!$C$2:$C$154,Movimientos!$A$2:$A$154,$A16,Movimientos!$D$2:$D$154,CONCATENATE("&lt;=",AZ$1),Movimientos!$C$2:$C$154,"&gt;0")+SUMIFS(Movimientos!$C$2:$C$154,Movimientos!$A$2:$A$154,$A16,Movimientos!$D$2:$D$154,CONCATENATE("&lt;",AZ$1),Movimientos!$C$2:$C$154,"&lt;0")</f>
        <v>0</v>
      </c>
      <c r="BA16" s="6">
        <f ca="1">SUMIFS(Movimientos!$C$2:$C$154,Movimientos!$A$2:$A$154,$A16,Movimientos!$D$2:$D$154,CONCATENATE("&lt;=",BA$1),Movimientos!$C$2:$C$154,"&gt;0")+SUMIFS(Movimientos!$C$2:$C$154,Movimientos!$A$2:$A$154,$A16,Movimientos!$D$2:$D$154,CONCATENATE("&lt;",BA$1),Movimientos!$C$2:$C$154,"&lt;0")</f>
        <v>0</v>
      </c>
      <c r="BB16" s="6">
        <f ca="1">SUMIFS(Movimientos!$C$2:$C$154,Movimientos!$A$2:$A$154,$A16,Movimientos!$D$2:$D$154,CONCATENATE("&lt;=",BB$1),Movimientos!$C$2:$C$154,"&gt;0")+SUMIFS(Movimientos!$C$2:$C$154,Movimientos!$A$2:$A$154,$A16,Movimientos!$D$2:$D$154,CONCATENATE("&lt;",BB$1),Movimientos!$C$2:$C$154,"&lt;0")</f>
        <v>0</v>
      </c>
      <c r="BC16" s="6">
        <f ca="1">SUMIFS(Movimientos!$C$2:$C$154,Movimientos!$A$2:$A$154,$A16,Movimientos!$D$2:$D$154,CONCATENATE("&lt;=",BC$1),Movimientos!$C$2:$C$154,"&gt;0")+SUMIFS(Movimientos!$C$2:$C$154,Movimientos!$A$2:$A$154,$A16,Movimientos!$D$2:$D$154,CONCATENATE("&lt;",BC$1),Movimientos!$C$2:$C$154,"&lt;0")</f>
        <v>0</v>
      </c>
      <c r="BD16" s="6">
        <f ca="1">SUMIFS(Movimientos!$C$2:$C$154,Movimientos!$A$2:$A$154,$A16,Movimientos!$D$2:$D$154,CONCATENATE("&lt;=",BD$1),Movimientos!$C$2:$C$154,"&gt;0")+SUMIFS(Movimientos!$C$2:$C$154,Movimientos!$A$2:$A$154,$A16,Movimientos!$D$2:$D$154,CONCATENATE("&lt;",BD$1),Movimientos!$C$2:$C$154,"&lt;0")</f>
        <v>0</v>
      </c>
      <c r="BE16" s="6">
        <f ca="1">SUMIFS(Movimientos!$C$2:$C$154,Movimientos!$A$2:$A$154,$A16,Movimientos!$D$2:$D$154,CONCATENATE("&lt;=",BE$1),Movimientos!$C$2:$C$154,"&gt;0")+SUMIFS(Movimientos!$C$2:$C$154,Movimientos!$A$2:$A$154,$A16,Movimientos!$D$2:$D$154,CONCATENATE("&lt;",BE$1),Movimientos!$C$2:$C$154,"&lt;0")</f>
        <v>0</v>
      </c>
      <c r="BF16" s="6">
        <f ca="1">SUMIFS(Movimientos!$C$2:$C$154,Movimientos!$A$2:$A$154,$A16,Movimientos!$D$2:$D$154,CONCATENATE("&lt;=",BF$1),Movimientos!$C$2:$C$154,"&gt;0")+SUMIFS(Movimientos!$C$2:$C$154,Movimientos!$A$2:$A$154,$A16,Movimientos!$D$2:$D$154,CONCATENATE("&lt;",BF$1),Movimientos!$C$2:$C$154,"&lt;0")</f>
        <v>0</v>
      </c>
      <c r="BG16" s="6">
        <f ca="1">SUMIFS(Movimientos!$C$2:$C$154,Movimientos!$A$2:$A$154,$A16,Movimientos!$D$2:$D$154,CONCATENATE("&lt;=",BG$1),Movimientos!$C$2:$C$154,"&gt;0")+SUMIFS(Movimientos!$C$2:$C$154,Movimientos!$A$2:$A$154,$A16,Movimientos!$D$2:$D$154,CONCATENATE("&lt;",BG$1),Movimientos!$C$2:$C$154,"&lt;0")</f>
        <v>0</v>
      </c>
      <c r="BH16" s="6">
        <f ca="1">SUMIFS(Movimientos!$C$2:$C$154,Movimientos!$A$2:$A$154,$A16,Movimientos!$D$2:$D$154,CONCATENATE("&lt;=",BH$1),Movimientos!$C$2:$C$154,"&gt;0")+SUMIFS(Movimientos!$C$2:$C$154,Movimientos!$A$2:$A$154,$A16,Movimientos!$D$2:$D$154,CONCATENATE("&lt;",BH$1),Movimientos!$C$2:$C$154,"&lt;0")</f>
        <v>0</v>
      </c>
      <c r="BI16" s="6">
        <f ca="1">SUMIFS(Movimientos!$C$2:$C$154,Movimientos!$A$2:$A$154,$A16,Movimientos!$D$2:$D$154,CONCATENATE("&lt;=",BI$1),Movimientos!$C$2:$C$154,"&gt;0")+SUMIFS(Movimientos!$C$2:$C$154,Movimientos!$A$2:$A$154,$A16,Movimientos!$D$2:$D$154,CONCATENATE("&lt;",BI$1),Movimientos!$C$2:$C$154,"&lt;0")</f>
        <v>0</v>
      </c>
      <c r="BJ16" s="6">
        <f ca="1">SUMIFS(Movimientos!$C$2:$C$154,Movimientos!$A$2:$A$154,$A16,Movimientos!$D$2:$D$154,CONCATENATE("&lt;=",BJ$1),Movimientos!$C$2:$C$154,"&gt;0")+SUMIFS(Movimientos!$C$2:$C$154,Movimientos!$A$2:$A$154,$A16,Movimientos!$D$2:$D$154,CONCATENATE("&lt;",BJ$1),Movimientos!$C$2:$C$154,"&lt;0")</f>
        <v>0</v>
      </c>
      <c r="BK16" s="6">
        <f ca="1">SUMIFS(Movimientos!$C$2:$C$154,Movimientos!$A$2:$A$154,$A16,Movimientos!$D$2:$D$154,CONCATENATE("&lt;=",BK$1),Movimientos!$C$2:$C$154,"&gt;0")+SUMIFS(Movimientos!$C$2:$C$154,Movimientos!$A$2:$A$154,$A16,Movimientos!$D$2:$D$154,CONCATENATE("&lt;",BK$1),Movimientos!$C$2:$C$154,"&lt;0")</f>
        <v>0</v>
      </c>
      <c r="BL16" s="6">
        <f ca="1">SUMIFS(Movimientos!$C$2:$C$154,Movimientos!$A$2:$A$154,$A16,Movimientos!$D$2:$D$154,CONCATENATE("&lt;=",BL$1),Movimientos!$C$2:$C$154,"&gt;0")+SUMIFS(Movimientos!$C$2:$C$154,Movimientos!$A$2:$A$154,$A16,Movimientos!$D$2:$D$154,CONCATENATE("&lt;",BL$1),Movimientos!$C$2:$C$154,"&lt;0")</f>
        <v>0</v>
      </c>
      <c r="BM16" s="6">
        <f ca="1">SUMIFS(Movimientos!$C$2:$C$154,Movimientos!$A$2:$A$154,$A16,Movimientos!$D$2:$D$154,CONCATENATE("&lt;=",BM$1),Movimientos!$C$2:$C$154,"&gt;0")+SUMIFS(Movimientos!$C$2:$C$154,Movimientos!$A$2:$A$154,$A16,Movimientos!$D$2:$D$154,CONCATENATE("&lt;",BM$1),Movimientos!$C$2:$C$154,"&lt;0")</f>
        <v>0</v>
      </c>
      <c r="BN16" s="6">
        <f ca="1">SUMIFS(Movimientos!$C$2:$C$154,Movimientos!$A$2:$A$154,$A16,Movimientos!$D$2:$D$154,CONCATENATE("&lt;=",BN$1),Movimientos!$C$2:$C$154,"&gt;0")+SUMIFS(Movimientos!$C$2:$C$154,Movimientos!$A$2:$A$154,$A16,Movimientos!$D$2:$D$154,CONCATENATE("&lt;",BN$1),Movimientos!$C$2:$C$154,"&lt;0")</f>
        <v>0</v>
      </c>
      <c r="BO16" s="6">
        <f ca="1">SUMIFS(Movimientos!$C$2:$C$154,Movimientos!$A$2:$A$154,$A16,Movimientos!$D$2:$D$154,CONCATENATE("&lt;=",BO$1),Movimientos!$C$2:$C$154,"&gt;0")+SUMIFS(Movimientos!$C$2:$C$154,Movimientos!$A$2:$A$154,$A16,Movimientos!$D$2:$D$154,CONCATENATE("&lt;",BO$1),Movimientos!$C$2:$C$154,"&lt;0")</f>
        <v>0</v>
      </c>
      <c r="BP16" s="6">
        <f ca="1">SUMIFS(Movimientos!$C$2:$C$154,Movimientos!$A$2:$A$154,$A16,Movimientos!$D$2:$D$154,CONCATENATE("&lt;=",BP$1),Movimientos!$C$2:$C$154,"&gt;0")+SUMIFS(Movimientos!$C$2:$C$154,Movimientos!$A$2:$A$154,$A16,Movimientos!$D$2:$D$154,CONCATENATE("&lt;",BP$1),Movimientos!$C$2:$C$154,"&lt;0")</f>
        <v>0</v>
      </c>
      <c r="BQ16" s="6">
        <f ca="1">SUMIFS(Movimientos!$C$2:$C$154,Movimientos!$A$2:$A$154,$A16,Movimientos!$D$2:$D$154,CONCATENATE("&lt;=",BQ$1),Movimientos!$C$2:$C$154,"&gt;0")+SUMIFS(Movimientos!$C$2:$C$154,Movimientos!$A$2:$A$154,$A16,Movimientos!$D$2:$D$154,CONCATENATE("&lt;",BQ$1),Movimientos!$C$2:$C$154,"&lt;0")</f>
        <v>0</v>
      </c>
      <c r="BR16" s="6">
        <f ca="1">SUMIFS(Movimientos!$C$2:$C$154,Movimientos!$A$2:$A$154,$A16,Movimientos!$D$2:$D$154,CONCATENATE("&lt;=",BR$1),Movimientos!$C$2:$C$154,"&gt;0")+SUMIFS(Movimientos!$C$2:$C$154,Movimientos!$A$2:$A$154,$A16,Movimientos!$D$2:$D$154,CONCATENATE("&lt;",BR$1),Movimientos!$C$2:$C$154,"&lt;0")</f>
        <v>0</v>
      </c>
      <c r="BS16" s="6">
        <f ca="1">SUMIFS(Movimientos!$C$2:$C$154,Movimientos!$A$2:$A$154,$A16,Movimientos!$D$2:$D$154,CONCATENATE("&lt;=",BS$1),Movimientos!$C$2:$C$154,"&gt;0")+SUMIFS(Movimientos!$C$2:$C$154,Movimientos!$A$2:$A$154,$A16,Movimientos!$D$2:$D$154,CONCATENATE("&lt;",BS$1),Movimientos!$C$2:$C$154,"&lt;0")</f>
        <v>0</v>
      </c>
      <c r="BT16" s="6">
        <f ca="1">SUMIFS(Movimientos!$C$2:$C$154,Movimientos!$A$2:$A$154,$A16,Movimientos!$D$2:$D$154,CONCATENATE("&lt;=",BT$1),Movimientos!$C$2:$C$154,"&gt;0")+SUMIFS(Movimientos!$C$2:$C$154,Movimientos!$A$2:$A$154,$A16,Movimientos!$D$2:$D$154,CONCATENATE("&lt;",BT$1),Movimientos!$C$2:$C$154,"&lt;0")</f>
        <v>0</v>
      </c>
      <c r="BU16" s="6">
        <f ca="1">SUMIFS(Movimientos!$C$2:$C$154,Movimientos!$A$2:$A$154,$A16,Movimientos!$D$2:$D$154,CONCATENATE("&lt;=",BU$1),Movimientos!$C$2:$C$154,"&gt;0")+SUMIFS(Movimientos!$C$2:$C$154,Movimientos!$A$2:$A$154,$A16,Movimientos!$D$2:$D$154,CONCATENATE("&lt;",BU$1),Movimientos!$C$2:$C$154,"&lt;0")</f>
        <v>0</v>
      </c>
      <c r="BV16" s="6">
        <f ca="1">SUMIFS(Movimientos!$C$2:$C$154,Movimientos!$A$2:$A$154,$A16,Movimientos!$D$2:$D$154,CONCATENATE("&lt;=",BV$1),Movimientos!$C$2:$C$154,"&gt;0")+SUMIFS(Movimientos!$C$2:$C$154,Movimientos!$A$2:$A$154,$A16,Movimientos!$D$2:$D$154,CONCATENATE("&lt;",BV$1),Movimientos!$C$2:$C$154,"&lt;0")</f>
        <v>0</v>
      </c>
      <c r="BW16" s="6">
        <f ca="1">SUMIFS(Movimientos!$C$2:$C$154,Movimientos!$A$2:$A$154,$A16,Movimientos!$D$2:$D$154,CONCATENATE("&lt;=",BW$1),Movimientos!$C$2:$C$154,"&gt;0")+SUMIFS(Movimientos!$C$2:$C$154,Movimientos!$A$2:$A$154,$A16,Movimientos!$D$2:$D$154,CONCATENATE("&lt;",BW$1),Movimientos!$C$2:$C$154,"&lt;0")</f>
        <v>0</v>
      </c>
      <c r="BX16" s="6">
        <f ca="1">SUMIFS(Movimientos!$C$2:$C$154,Movimientos!$A$2:$A$154,$A16,Movimientos!$D$2:$D$154,CONCATENATE("&lt;=",BX$1),Movimientos!$C$2:$C$154,"&gt;0")+SUMIFS(Movimientos!$C$2:$C$154,Movimientos!$A$2:$A$154,$A16,Movimientos!$D$2:$D$154,CONCATENATE("&lt;",BX$1),Movimientos!$C$2:$C$154,"&lt;0")</f>
        <v>0</v>
      </c>
      <c r="BY16" s="6">
        <f ca="1">SUMIFS(Movimientos!$C$2:$C$154,Movimientos!$A$2:$A$154,$A16,Movimientos!$D$2:$D$154,CONCATENATE("&lt;=",BY$1),Movimientos!$C$2:$C$154,"&gt;0")+SUMIFS(Movimientos!$C$2:$C$154,Movimientos!$A$2:$A$154,$A16,Movimientos!$D$2:$D$154,CONCATENATE("&lt;",BY$1),Movimientos!$C$2:$C$154,"&lt;0")</f>
        <v>0</v>
      </c>
      <c r="BZ16" s="6">
        <f ca="1">SUMIFS(Movimientos!$C$2:$C$154,Movimientos!$A$2:$A$154,$A16,Movimientos!$D$2:$D$154,CONCATENATE("&lt;=",BZ$1),Movimientos!$C$2:$C$154,"&gt;0")+SUMIFS(Movimientos!$C$2:$C$154,Movimientos!$A$2:$A$154,$A16,Movimientos!$D$2:$D$154,CONCATENATE("&lt;",BZ$1),Movimientos!$C$2:$C$154,"&lt;0")</f>
        <v>0</v>
      </c>
      <c r="CA16" s="6">
        <f ca="1">SUMIFS(Movimientos!$C$2:$C$154,Movimientos!$A$2:$A$154,$A16,Movimientos!$D$2:$D$154,CONCATENATE("&lt;=",CA$1),Movimientos!$C$2:$C$154,"&gt;0")+SUMIFS(Movimientos!$C$2:$C$154,Movimientos!$A$2:$A$154,$A16,Movimientos!$D$2:$D$154,CONCATENATE("&lt;",CA$1),Movimientos!$C$2:$C$154,"&lt;0")</f>
        <v>0</v>
      </c>
      <c r="CB16" s="6">
        <f ca="1">SUMIFS(Movimientos!$C$2:$C$154,Movimientos!$A$2:$A$154,$A16,Movimientos!$D$2:$D$154,CONCATENATE("&lt;=",CB$1),Movimientos!$C$2:$C$154,"&gt;0")+SUMIFS(Movimientos!$C$2:$C$154,Movimientos!$A$2:$A$154,$A16,Movimientos!$D$2:$D$154,CONCATENATE("&lt;",CB$1),Movimientos!$C$2:$C$154,"&lt;0")</f>
        <v>0</v>
      </c>
      <c r="CC16" s="6">
        <f ca="1">SUMIFS(Movimientos!$C$2:$C$154,Movimientos!$A$2:$A$154,$A16,Movimientos!$D$2:$D$154,CONCATENATE("&lt;=",CC$1),Movimientos!$C$2:$C$154,"&gt;0")+SUMIFS(Movimientos!$C$2:$C$154,Movimientos!$A$2:$A$154,$A16,Movimientos!$D$2:$D$154,CONCATENATE("&lt;",CC$1),Movimientos!$C$2:$C$154,"&lt;0")</f>
        <v>0</v>
      </c>
      <c r="CD16" s="6">
        <f ca="1">SUMIFS(Movimientos!$C$2:$C$154,Movimientos!$A$2:$A$154,$A16,Movimientos!$D$2:$D$154,CONCATENATE("&lt;=",CD$1),Movimientos!$C$2:$C$154,"&gt;0")+SUMIFS(Movimientos!$C$2:$C$154,Movimientos!$A$2:$A$154,$A16,Movimientos!$D$2:$D$154,CONCATENATE("&lt;",CD$1),Movimientos!$C$2:$C$154,"&lt;0")</f>
        <v>0</v>
      </c>
      <c r="CE16" s="6">
        <f ca="1">SUMIFS(Movimientos!$C$2:$C$154,Movimientos!$A$2:$A$154,$A16,Movimientos!$D$2:$D$154,CONCATENATE("&lt;=",CE$1),Movimientos!$C$2:$C$154,"&gt;0")+SUMIFS(Movimientos!$C$2:$C$154,Movimientos!$A$2:$A$154,$A16,Movimientos!$D$2:$D$154,CONCATENATE("&lt;",CE$1),Movimientos!$C$2:$C$154,"&lt;0")</f>
        <v>0</v>
      </c>
      <c r="CF16" s="6">
        <f ca="1">SUMIFS(Movimientos!$C$2:$C$154,Movimientos!$A$2:$A$154,$A16,Movimientos!$D$2:$D$154,CONCATENATE("&lt;=",CF$1),Movimientos!$C$2:$C$154,"&gt;0")+SUMIFS(Movimientos!$C$2:$C$154,Movimientos!$A$2:$A$154,$A16,Movimientos!$D$2:$D$154,CONCATENATE("&lt;",CF$1),Movimientos!$C$2:$C$154,"&lt;0")</f>
        <v>0</v>
      </c>
      <c r="CG16" s="6">
        <f ca="1">SUMIFS(Movimientos!$C$2:$C$154,Movimientos!$A$2:$A$154,$A16,Movimientos!$D$2:$D$154,CONCATENATE("&lt;=",CG$1),Movimientos!$C$2:$C$154,"&gt;0")+SUMIFS(Movimientos!$C$2:$C$154,Movimientos!$A$2:$A$154,$A16,Movimientos!$D$2:$D$154,CONCATENATE("&lt;",CG$1),Movimientos!$C$2:$C$154,"&lt;0")</f>
        <v>0</v>
      </c>
      <c r="CH16" s="6">
        <f ca="1">SUMIFS(Movimientos!$C$2:$C$154,Movimientos!$A$2:$A$154,$A16,Movimientos!$D$2:$D$154,CONCATENATE("&lt;=",CH$1),Movimientos!$C$2:$C$154,"&gt;0")+SUMIFS(Movimientos!$C$2:$C$154,Movimientos!$A$2:$A$154,$A16,Movimientos!$D$2:$D$154,CONCATENATE("&lt;",CH$1),Movimientos!$C$2:$C$154,"&lt;0")</f>
        <v>0</v>
      </c>
      <c r="CI16" s="6">
        <f ca="1">SUMIFS(Movimientos!$C$2:$C$154,Movimientos!$A$2:$A$154,$A16,Movimientos!$D$2:$D$154,CONCATENATE("&lt;=",CI$1),Movimientos!$C$2:$C$154,"&gt;0")+SUMIFS(Movimientos!$C$2:$C$154,Movimientos!$A$2:$A$154,$A16,Movimientos!$D$2:$D$154,CONCATENATE("&lt;",CI$1),Movimientos!$C$2:$C$154,"&lt;0")</f>
        <v>0</v>
      </c>
      <c r="CJ16" s="6">
        <f ca="1">SUMIFS(Movimientos!$C$2:$C$154,Movimientos!$A$2:$A$154,$A16,Movimientos!$D$2:$D$154,CONCATENATE("&lt;=",CJ$1),Movimientos!$C$2:$C$154,"&gt;0")+SUMIFS(Movimientos!$C$2:$C$154,Movimientos!$A$2:$A$154,$A16,Movimientos!$D$2:$D$154,CONCATENATE("&lt;",CJ$1),Movimientos!$C$2:$C$154,"&lt;0")</f>
        <v>0</v>
      </c>
      <c r="CK16" s="6">
        <f ca="1">SUMIFS(Movimientos!$C$2:$C$154,Movimientos!$A$2:$A$154,$A16,Movimientos!$D$2:$D$154,CONCATENATE("&lt;=",CK$1),Movimientos!$C$2:$C$154,"&gt;0")+SUMIFS(Movimientos!$C$2:$C$154,Movimientos!$A$2:$A$154,$A16,Movimientos!$D$2:$D$154,CONCATENATE("&lt;",CK$1),Movimientos!$C$2:$C$154,"&lt;0")</f>
        <v>0</v>
      </c>
      <c r="CL16" s="6">
        <f ca="1">SUMIFS(Movimientos!$C$2:$C$154,Movimientos!$A$2:$A$154,$A16,Movimientos!$D$2:$D$154,CONCATENATE("&lt;=",CL$1),Movimientos!$C$2:$C$154,"&gt;0")+SUMIFS(Movimientos!$C$2:$C$154,Movimientos!$A$2:$A$154,$A16,Movimientos!$D$2:$D$154,CONCATENATE("&lt;",CL$1),Movimientos!$C$2:$C$154,"&lt;0")</f>
        <v>0</v>
      </c>
      <c r="CM16" s="6">
        <f ca="1">SUMIFS(Movimientos!$C$2:$C$154,Movimientos!$A$2:$A$154,$A16,Movimientos!$D$2:$D$154,CONCATENATE("&lt;=",CM$1),Movimientos!$C$2:$C$154,"&gt;0")+SUMIFS(Movimientos!$C$2:$C$154,Movimientos!$A$2:$A$154,$A16,Movimientos!$D$2:$D$154,CONCATENATE("&lt;",CM$1),Movimientos!$C$2:$C$154,"&lt;0")</f>
        <v>0</v>
      </c>
      <c r="CN16" s="6">
        <f ca="1">SUMIFS(Movimientos!$C$2:$C$154,Movimientos!$A$2:$A$154,$A16,Movimientos!$D$2:$D$154,CONCATENATE("&lt;=",CN$1),Movimientos!$C$2:$C$154,"&gt;0")+SUMIFS(Movimientos!$C$2:$C$154,Movimientos!$A$2:$A$154,$A16,Movimientos!$D$2:$D$154,CONCATENATE("&lt;",CN$1),Movimientos!$C$2:$C$154,"&lt;0")</f>
        <v>0</v>
      </c>
      <c r="CO16" s="6">
        <f ca="1">SUMIFS(Movimientos!$C$2:$C$154,Movimientos!$A$2:$A$154,$A16,Movimientos!$D$2:$D$154,CONCATENATE("&lt;=",CO$1),Movimientos!$C$2:$C$154,"&gt;0")+SUMIFS(Movimientos!$C$2:$C$154,Movimientos!$A$2:$A$154,$A16,Movimientos!$D$2:$D$154,CONCATENATE("&lt;",CO$1),Movimientos!$C$2:$C$154,"&lt;0")</f>
        <v>0</v>
      </c>
      <c r="CP16" s="6">
        <f ca="1">SUMIFS(Movimientos!$C$2:$C$154,Movimientos!$A$2:$A$154,$A16,Movimientos!$D$2:$D$154,CONCATENATE("&lt;=",CP$1),Movimientos!$C$2:$C$154,"&gt;0")+SUMIFS(Movimientos!$C$2:$C$154,Movimientos!$A$2:$A$154,$A16,Movimientos!$D$2:$D$154,CONCATENATE("&lt;",CP$1),Movimientos!$C$2:$C$154,"&lt;0")</f>
        <v>0</v>
      </c>
      <c r="CQ16" s="6">
        <f ca="1">SUMIFS(Movimientos!$C$2:$C$154,Movimientos!$A$2:$A$154,$A16,Movimientos!$D$2:$D$154,CONCATENATE("&lt;=",CQ$1),Movimientos!$C$2:$C$154,"&gt;0")+SUMIFS(Movimientos!$C$2:$C$154,Movimientos!$A$2:$A$154,$A16,Movimientos!$D$2:$D$154,CONCATENATE("&lt;",CQ$1),Movimientos!$C$2:$C$154,"&lt;0")</f>
        <v>0</v>
      </c>
      <c r="CR16" s="6">
        <f ca="1">SUMIFS(Movimientos!$C$2:$C$154,Movimientos!$A$2:$A$154,$A16,Movimientos!$D$2:$D$154,CONCATENATE("&lt;=",CR$1),Movimientos!$C$2:$C$154,"&gt;0")+SUMIFS(Movimientos!$C$2:$C$154,Movimientos!$A$2:$A$154,$A16,Movimientos!$D$2:$D$154,CONCATENATE("&lt;",CR$1),Movimientos!$C$2:$C$154,"&lt;0")</f>
        <v>0</v>
      </c>
      <c r="CS16" s="6">
        <f ca="1">SUMIFS(Movimientos!$C$2:$C$154,Movimientos!$A$2:$A$154,$A16,Movimientos!$D$2:$D$154,CONCATENATE("&lt;=",CS$1),Movimientos!$C$2:$C$154,"&gt;0")+SUMIFS(Movimientos!$C$2:$C$154,Movimientos!$A$2:$A$154,$A16,Movimientos!$D$2:$D$154,CONCATENATE("&lt;",CS$1),Movimientos!$C$2:$C$154,"&lt;0")</f>
        <v>0</v>
      </c>
      <c r="CT16" s="6">
        <f ca="1">SUMIFS(Movimientos!$C$2:$C$154,Movimientos!$A$2:$A$154,$A16,Movimientos!$D$2:$D$154,CONCATENATE("&lt;=",CT$1),Movimientos!$C$2:$C$154,"&gt;0")+SUMIFS(Movimientos!$C$2:$C$154,Movimientos!$A$2:$A$154,$A16,Movimientos!$D$2:$D$154,CONCATENATE("&lt;",CT$1),Movimientos!$C$2:$C$154,"&lt;0")</f>
        <v>0</v>
      </c>
      <c r="CU16" s="6">
        <f ca="1">SUMIFS(Movimientos!$C$2:$C$154,Movimientos!$A$2:$A$154,$A16,Movimientos!$D$2:$D$154,CONCATENATE("&lt;=",CU$1),Movimientos!$C$2:$C$154,"&gt;0")+SUMIFS(Movimientos!$C$2:$C$154,Movimientos!$A$2:$A$154,$A16,Movimientos!$D$2:$D$154,CONCATENATE("&lt;",CU$1),Movimientos!$C$2:$C$154,"&lt;0")</f>
        <v>0</v>
      </c>
      <c r="CV16" s="6">
        <f ca="1">SUMIFS(Movimientos!$C$2:$C$154,Movimientos!$A$2:$A$154,$A16,Movimientos!$D$2:$D$154,CONCATENATE("&lt;=",CV$1),Movimientos!$C$2:$C$154,"&gt;0")+SUMIFS(Movimientos!$C$2:$C$154,Movimientos!$A$2:$A$154,$A16,Movimientos!$D$2:$D$154,CONCATENATE("&lt;",CV$1),Movimientos!$C$2:$C$154,"&lt;0")</f>
        <v>0</v>
      </c>
      <c r="CW16" s="6">
        <f ca="1">SUMIFS(Movimientos!$C$2:$C$154,Movimientos!$A$2:$A$154,$A16,Movimientos!$D$2:$D$154,CONCATENATE("&lt;=",CW$1),Movimientos!$C$2:$C$154,"&gt;0")+SUMIFS(Movimientos!$C$2:$C$154,Movimientos!$A$2:$A$154,$A16,Movimientos!$D$2:$D$154,CONCATENATE("&lt;",CW$1),Movimientos!$C$2:$C$154,"&lt;0")</f>
        <v>0</v>
      </c>
      <c r="CX16" s="6">
        <f ca="1">SUMIFS(Movimientos!$C$2:$C$154,Movimientos!$A$2:$A$154,$A16,Movimientos!$D$2:$D$154,CONCATENATE("&lt;=",CX$1),Movimientos!$C$2:$C$154,"&gt;0")+SUMIFS(Movimientos!$C$2:$C$154,Movimientos!$A$2:$A$154,$A16,Movimientos!$D$2:$D$154,CONCATENATE("&lt;",CX$1),Movimientos!$C$2:$C$154,"&lt;0")</f>
        <v>0</v>
      </c>
      <c r="CY16" s="6">
        <f ca="1">SUMIFS(Movimientos!$C$2:$C$154,Movimientos!$A$2:$A$154,$A16,Movimientos!$D$2:$D$154,CONCATENATE("&lt;=",CY$1),Movimientos!$C$2:$C$154,"&gt;0")+SUMIFS(Movimientos!$C$2:$C$154,Movimientos!$A$2:$A$154,$A16,Movimientos!$D$2:$D$154,CONCATENATE("&lt;",CY$1),Movimientos!$C$2:$C$154,"&lt;0")</f>
        <v>0</v>
      </c>
      <c r="CZ16" s="6">
        <f ca="1">SUMIFS(Movimientos!$C$2:$C$154,Movimientos!$A$2:$A$154,$A16,Movimientos!$D$2:$D$154,CONCATENATE("&lt;=",CZ$1),Movimientos!$C$2:$C$154,"&gt;0")+SUMIFS(Movimientos!$C$2:$C$154,Movimientos!$A$2:$A$154,$A16,Movimientos!$D$2:$D$154,CONCATENATE("&lt;",CZ$1),Movimientos!$C$2:$C$154,"&lt;0")</f>
        <v>0</v>
      </c>
      <c r="DA16" s="6">
        <f ca="1">SUMIFS(Movimientos!$C$2:$C$154,Movimientos!$A$2:$A$154,$A16,Movimientos!$D$2:$D$154,CONCATENATE("&lt;=",DA$1),Movimientos!$C$2:$C$154,"&gt;0")+SUMIFS(Movimientos!$C$2:$C$154,Movimientos!$A$2:$A$154,$A16,Movimientos!$D$2:$D$154,CONCATENATE("&lt;",DA$1),Movimientos!$C$2:$C$154,"&lt;0")</f>
        <v>0</v>
      </c>
      <c r="DB16" s="6">
        <f ca="1">SUMIFS(Movimientos!$C$2:$C$154,Movimientos!$A$2:$A$154,$A16,Movimientos!$D$2:$D$154,CONCATENATE("&lt;=",DB$1),Movimientos!$C$2:$C$154,"&gt;0")+SUMIFS(Movimientos!$C$2:$C$154,Movimientos!$A$2:$A$154,$A16,Movimientos!$D$2:$D$154,CONCATENATE("&lt;",DB$1),Movimientos!$C$2:$C$154,"&lt;0")</f>
        <v>0</v>
      </c>
      <c r="DC16" s="6">
        <f ca="1">SUMIFS(Movimientos!$C$2:$C$154,Movimientos!$A$2:$A$154,$A16,Movimientos!$D$2:$D$154,CONCATENATE("&lt;=",DC$1),Movimientos!$C$2:$C$154,"&gt;0")+SUMIFS(Movimientos!$C$2:$C$154,Movimientos!$A$2:$A$154,$A16,Movimientos!$D$2:$D$154,CONCATENATE("&lt;",DC$1),Movimientos!$C$2:$C$154,"&lt;0")</f>
        <v>0</v>
      </c>
      <c r="DD16" s="6">
        <f ca="1">SUMIFS(Movimientos!$C$2:$C$154,Movimientos!$A$2:$A$154,$A16,Movimientos!$D$2:$D$154,CONCATENATE("&lt;=",DD$1),Movimientos!$C$2:$C$154,"&gt;0")+SUMIFS(Movimientos!$C$2:$C$154,Movimientos!$A$2:$A$154,$A16,Movimientos!$D$2:$D$154,CONCATENATE("&lt;",DD$1),Movimientos!$C$2:$C$154,"&lt;0")</f>
        <v>0</v>
      </c>
      <c r="DE16" s="6">
        <f ca="1">SUMIFS(Movimientos!$C$2:$C$154,Movimientos!$A$2:$A$154,$A16,Movimientos!$D$2:$D$154,CONCATENATE("&lt;=",DE$1),Movimientos!$C$2:$C$154,"&gt;0")+SUMIFS(Movimientos!$C$2:$C$154,Movimientos!$A$2:$A$154,$A16,Movimientos!$D$2:$D$154,CONCATENATE("&lt;",DE$1),Movimientos!$C$2:$C$154,"&lt;0")</f>
        <v>0</v>
      </c>
      <c r="DF16" s="6">
        <f ca="1">SUMIFS(Movimientos!$C$2:$C$154,Movimientos!$A$2:$A$154,$A16,Movimientos!$D$2:$D$154,CONCATENATE("&lt;=",DF$1),Movimientos!$C$2:$C$154,"&gt;0")+SUMIFS(Movimientos!$C$2:$C$154,Movimientos!$A$2:$A$154,$A16,Movimientos!$D$2:$D$154,CONCATENATE("&lt;",DF$1),Movimientos!$C$2:$C$154,"&lt;0")</f>
        <v>0</v>
      </c>
      <c r="DG16" s="6">
        <f ca="1">SUMIFS(Movimientos!$C$2:$C$154,Movimientos!$A$2:$A$154,$A16,Movimientos!$D$2:$D$154,CONCATENATE("&lt;=",DG$1),Movimientos!$C$2:$C$154,"&gt;0")+SUMIFS(Movimientos!$C$2:$C$154,Movimientos!$A$2:$A$154,$A16,Movimientos!$D$2:$D$154,CONCATENATE("&lt;",DG$1),Movimientos!$C$2:$C$154,"&lt;0")</f>
        <v>0</v>
      </c>
      <c r="DH16" s="6">
        <f ca="1">SUMIFS(Movimientos!$C$2:$C$154,Movimientos!$A$2:$A$154,$A16,Movimientos!$D$2:$D$154,CONCATENATE("&lt;=",DH$1),Movimientos!$C$2:$C$154,"&gt;0")+SUMIFS(Movimientos!$C$2:$C$154,Movimientos!$A$2:$A$154,$A16,Movimientos!$D$2:$D$154,CONCATENATE("&lt;",DH$1),Movimientos!$C$2:$C$154,"&lt;0")</f>
        <v>0</v>
      </c>
      <c r="DI16" s="6">
        <f ca="1">SUMIFS(Movimientos!$C$2:$C$154,Movimientos!$A$2:$A$154,$A16,Movimientos!$D$2:$D$154,CONCATENATE("&lt;=",DI$1),Movimientos!$C$2:$C$154,"&gt;0")+SUMIFS(Movimientos!$C$2:$C$154,Movimientos!$A$2:$A$154,$A16,Movimientos!$D$2:$D$154,CONCATENATE("&lt;",DI$1),Movimientos!$C$2:$C$154,"&lt;0")</f>
        <v>0</v>
      </c>
      <c r="DJ16" s="6">
        <f ca="1">SUMIFS(Movimientos!$C$2:$C$154,Movimientos!$A$2:$A$154,$A16,Movimientos!$D$2:$D$154,CONCATENATE("&lt;=",DJ$1),Movimientos!$C$2:$C$154,"&gt;0")+SUMIFS(Movimientos!$C$2:$C$154,Movimientos!$A$2:$A$154,$A16,Movimientos!$D$2:$D$154,CONCATENATE("&lt;",DJ$1),Movimientos!$C$2:$C$154,"&lt;0")</f>
        <v>0</v>
      </c>
      <c r="DK16" s="6">
        <f ca="1">SUMIFS(Movimientos!$C$2:$C$154,Movimientos!$A$2:$A$154,$A16,Movimientos!$D$2:$D$154,CONCATENATE("&lt;=",DK$1),Movimientos!$C$2:$C$154,"&gt;0")+SUMIFS(Movimientos!$C$2:$C$154,Movimientos!$A$2:$A$154,$A16,Movimientos!$D$2:$D$154,CONCATENATE("&lt;",DK$1),Movimientos!$C$2:$C$154,"&lt;0")</f>
        <v>0</v>
      </c>
      <c r="DL16" s="6">
        <f ca="1">SUMIFS(Movimientos!$C$2:$C$154,Movimientos!$A$2:$A$154,$A16,Movimientos!$D$2:$D$154,CONCATENATE("&lt;=",DL$1),Movimientos!$C$2:$C$154,"&gt;0")+SUMIFS(Movimientos!$C$2:$C$154,Movimientos!$A$2:$A$154,$A16,Movimientos!$D$2:$D$154,CONCATENATE("&lt;",DL$1),Movimientos!$C$2:$C$154,"&lt;0")</f>
        <v>0</v>
      </c>
      <c r="DM16" s="6">
        <f ca="1">SUMIFS(Movimientos!$C$2:$C$154,Movimientos!$A$2:$A$154,$A16,Movimientos!$D$2:$D$154,CONCATENATE("&lt;=",DM$1),Movimientos!$C$2:$C$154,"&gt;0")+SUMIFS(Movimientos!$C$2:$C$154,Movimientos!$A$2:$A$154,$A16,Movimientos!$D$2:$D$154,CONCATENATE("&lt;",DM$1),Movimientos!$C$2:$C$154,"&lt;0")</f>
        <v>0</v>
      </c>
      <c r="DN16" s="6">
        <f ca="1">SUMIFS(Movimientos!$C$2:$C$154,Movimientos!$A$2:$A$154,$A16,Movimientos!$D$2:$D$154,CONCATENATE("&lt;=",DN$1),Movimientos!$C$2:$C$154,"&gt;0")+SUMIFS(Movimientos!$C$2:$C$154,Movimientos!$A$2:$A$154,$A16,Movimientos!$D$2:$D$154,CONCATENATE("&lt;",DN$1),Movimientos!$C$2:$C$154,"&lt;0")</f>
        <v>0</v>
      </c>
      <c r="DO16" s="6">
        <f ca="1">SUMIFS(Movimientos!$C$2:$C$154,Movimientos!$A$2:$A$154,$A16,Movimientos!$D$2:$D$154,CONCATENATE("&lt;=",DO$1),Movimientos!$C$2:$C$154,"&gt;0")+SUMIFS(Movimientos!$C$2:$C$154,Movimientos!$A$2:$A$154,$A16,Movimientos!$D$2:$D$154,CONCATENATE("&lt;",DO$1),Movimientos!$C$2:$C$154,"&lt;0")</f>
        <v>0</v>
      </c>
      <c r="DP16" s="6">
        <f ca="1">SUMIFS(Movimientos!$C$2:$C$154,Movimientos!$A$2:$A$154,$A16,Movimientos!$D$2:$D$154,CONCATENATE("&lt;=",DP$1),Movimientos!$C$2:$C$154,"&gt;0")+SUMIFS(Movimientos!$C$2:$C$154,Movimientos!$A$2:$A$154,$A16,Movimientos!$D$2:$D$154,CONCATENATE("&lt;",DP$1),Movimientos!$C$2:$C$154,"&lt;0")</f>
        <v>0</v>
      </c>
      <c r="DQ16" s="6">
        <f ca="1">SUMIFS(Movimientos!$C$2:$C$154,Movimientos!$A$2:$A$154,$A16,Movimientos!$D$2:$D$154,CONCATENATE("&lt;=",DQ$1),Movimientos!$C$2:$C$154,"&gt;0")+SUMIFS(Movimientos!$C$2:$C$154,Movimientos!$A$2:$A$154,$A16,Movimientos!$D$2:$D$154,CONCATENATE("&lt;",DQ$1),Movimientos!$C$2:$C$154,"&lt;0")</f>
        <v>0</v>
      </c>
      <c r="DR16" s="6">
        <f ca="1">SUMIFS(Movimientos!$C$2:$C$154,Movimientos!$A$2:$A$154,$A16,Movimientos!$D$2:$D$154,CONCATENATE("&lt;=",DR$1),Movimientos!$C$2:$C$154,"&gt;0")+SUMIFS(Movimientos!$C$2:$C$154,Movimientos!$A$2:$A$154,$A16,Movimientos!$D$2:$D$154,CONCATENATE("&lt;",DR$1),Movimientos!$C$2:$C$154,"&lt;0")</f>
        <v>0</v>
      </c>
      <c r="DS16" s="6">
        <f ca="1">SUMIFS(Movimientos!$C$2:$C$154,Movimientos!$A$2:$A$154,$A16,Movimientos!$D$2:$D$154,CONCATENATE("&lt;=",DS$1),Movimientos!$C$2:$C$154,"&gt;0")+SUMIFS(Movimientos!$C$2:$C$154,Movimientos!$A$2:$A$154,$A16,Movimientos!$D$2:$D$154,CONCATENATE("&lt;",DS$1),Movimientos!$C$2:$C$154,"&lt;0")</f>
        <v>0</v>
      </c>
      <c r="DT16" s="6">
        <f ca="1">SUMIFS(Movimientos!$C$2:$C$154,Movimientos!$A$2:$A$154,$A16,Movimientos!$D$2:$D$154,CONCATENATE("&lt;=",DT$1),Movimientos!$C$2:$C$154,"&gt;0")+SUMIFS(Movimientos!$C$2:$C$154,Movimientos!$A$2:$A$154,$A16,Movimientos!$D$2:$D$154,CONCATENATE("&lt;",DT$1),Movimientos!$C$2:$C$154,"&lt;0")</f>
        <v>0</v>
      </c>
      <c r="DU16" s="6">
        <f ca="1">SUMIFS(Movimientos!$C$2:$C$154,Movimientos!$A$2:$A$154,$A16,Movimientos!$D$2:$D$154,CONCATENATE("&lt;=",DU$1),Movimientos!$C$2:$C$154,"&gt;0")+SUMIFS(Movimientos!$C$2:$C$154,Movimientos!$A$2:$A$154,$A16,Movimientos!$D$2:$D$154,CONCATENATE("&lt;",DU$1),Movimientos!$C$2:$C$154,"&lt;0")</f>
        <v>0</v>
      </c>
      <c r="DV16" s="6">
        <f ca="1">SUMIFS(Movimientos!$C$2:$C$154,Movimientos!$A$2:$A$154,$A16,Movimientos!$D$2:$D$154,CONCATENATE("&lt;=",DV$1),Movimientos!$C$2:$C$154,"&gt;0")+SUMIFS(Movimientos!$C$2:$C$154,Movimientos!$A$2:$A$154,$A16,Movimientos!$D$2:$D$154,CONCATENATE("&lt;",DV$1),Movimientos!$C$2:$C$154,"&lt;0")</f>
        <v>0</v>
      </c>
      <c r="DW16" s="6">
        <f ca="1">SUMIFS(Movimientos!$C$2:$C$154,Movimientos!$A$2:$A$154,$A16,Movimientos!$D$2:$D$154,CONCATENATE("&lt;=",DW$1),Movimientos!$C$2:$C$154,"&gt;0")+SUMIFS(Movimientos!$C$2:$C$154,Movimientos!$A$2:$A$154,$A16,Movimientos!$D$2:$D$154,CONCATENATE("&lt;",DW$1),Movimientos!$C$2:$C$154,"&lt;0")</f>
        <v>0</v>
      </c>
      <c r="DX16" s="6">
        <f ca="1">SUMIFS(Movimientos!$C$2:$C$154,Movimientos!$A$2:$A$154,$A16,Movimientos!$D$2:$D$154,CONCATENATE("&lt;=",DX$1),Movimientos!$C$2:$C$154,"&gt;0")+SUMIFS(Movimientos!$C$2:$C$154,Movimientos!$A$2:$A$154,$A16,Movimientos!$D$2:$D$154,CONCATENATE("&lt;",DX$1),Movimientos!$C$2:$C$154,"&lt;0")</f>
        <v>0</v>
      </c>
      <c r="DY16" s="6">
        <f ca="1">SUMIFS(Movimientos!$C$2:$C$154,Movimientos!$A$2:$A$154,$A16,Movimientos!$D$2:$D$154,CONCATENATE("&lt;=",DY$1),Movimientos!$C$2:$C$154,"&gt;0")+SUMIFS(Movimientos!$C$2:$C$154,Movimientos!$A$2:$A$154,$A16,Movimientos!$D$2:$D$154,CONCATENATE("&lt;",DY$1),Movimientos!$C$2:$C$154,"&lt;0")</f>
        <v>0</v>
      </c>
      <c r="DZ16" s="6">
        <f ca="1">SUMIFS(Movimientos!$C$2:$C$154,Movimientos!$A$2:$A$154,$A16,Movimientos!$D$2:$D$154,CONCATENATE("&lt;=",DZ$1),Movimientos!$C$2:$C$154,"&gt;0")+SUMIFS(Movimientos!$C$2:$C$154,Movimientos!$A$2:$A$154,$A16,Movimientos!$D$2:$D$154,CONCATENATE("&lt;",DZ$1),Movimientos!$C$2:$C$154,"&lt;0")</f>
        <v>0</v>
      </c>
      <c r="EA16" s="6">
        <f ca="1">SUMIFS(Movimientos!$C$2:$C$154,Movimientos!$A$2:$A$154,$A16,Movimientos!$D$2:$D$154,CONCATENATE("&lt;=",EA$1),Movimientos!$C$2:$C$154,"&gt;0")+SUMIFS(Movimientos!$C$2:$C$154,Movimientos!$A$2:$A$154,$A16,Movimientos!$D$2:$D$154,CONCATENATE("&lt;",EA$1),Movimientos!$C$2:$C$154,"&lt;0")</f>
        <v>0</v>
      </c>
      <c r="EB16" s="6">
        <f ca="1">SUMIFS(Movimientos!$C$2:$C$154,Movimientos!$A$2:$A$154,$A16,Movimientos!$D$2:$D$154,CONCATENATE("&lt;=",EB$1),Movimientos!$C$2:$C$154,"&gt;0")+SUMIFS(Movimientos!$C$2:$C$154,Movimientos!$A$2:$A$154,$A16,Movimientos!$D$2:$D$154,CONCATENATE("&lt;",EB$1),Movimientos!$C$2:$C$154,"&lt;0")</f>
        <v>0</v>
      </c>
      <c r="EC16" s="6">
        <f ca="1">SUMIFS(Movimientos!$C$2:$C$154,Movimientos!$A$2:$A$154,$A16,Movimientos!$D$2:$D$154,CONCATENATE("&lt;=",EC$1),Movimientos!$C$2:$C$154,"&gt;0")+SUMIFS(Movimientos!$C$2:$C$154,Movimientos!$A$2:$A$154,$A16,Movimientos!$D$2:$D$154,CONCATENATE("&lt;",EC$1),Movimientos!$C$2:$C$154,"&lt;0")</f>
        <v>0</v>
      </c>
      <c r="ED16" s="6">
        <f ca="1">SUMIFS(Movimientos!$C$2:$C$154,Movimientos!$A$2:$A$154,$A16,Movimientos!$D$2:$D$154,CONCATENATE("&lt;=",ED$1),Movimientos!$C$2:$C$154,"&gt;0")+SUMIFS(Movimientos!$C$2:$C$154,Movimientos!$A$2:$A$154,$A16,Movimientos!$D$2:$D$154,CONCATENATE("&lt;",ED$1),Movimientos!$C$2:$C$154,"&lt;0")</f>
        <v>0</v>
      </c>
      <c r="EE16" s="6">
        <f ca="1">SUMIFS(Movimientos!$C$2:$C$154,Movimientos!$A$2:$A$154,$A16,Movimientos!$D$2:$D$154,CONCATENATE("&lt;=",EE$1),Movimientos!$C$2:$C$154,"&gt;0")+SUMIFS(Movimientos!$C$2:$C$154,Movimientos!$A$2:$A$154,$A16,Movimientos!$D$2:$D$154,CONCATENATE("&lt;",EE$1),Movimientos!$C$2:$C$154,"&lt;0")</f>
        <v>0</v>
      </c>
      <c r="EF16" s="6">
        <f ca="1">SUMIFS(Movimientos!$C$2:$C$154,Movimientos!$A$2:$A$154,$A16,Movimientos!$D$2:$D$154,CONCATENATE("&lt;=",EF$1),Movimientos!$C$2:$C$154,"&gt;0")+SUMIFS(Movimientos!$C$2:$C$154,Movimientos!$A$2:$A$154,$A16,Movimientos!$D$2:$D$154,CONCATENATE("&lt;",EF$1),Movimientos!$C$2:$C$154,"&lt;0")</f>
        <v>0</v>
      </c>
      <c r="EG16" s="6">
        <f ca="1">SUMIFS(Movimientos!$C$2:$C$154,Movimientos!$A$2:$A$154,$A16,Movimientos!$D$2:$D$154,CONCATENATE("&lt;=",EG$1),Movimientos!$C$2:$C$154,"&gt;0")+SUMIFS(Movimientos!$C$2:$C$154,Movimientos!$A$2:$A$154,$A16,Movimientos!$D$2:$D$154,CONCATENATE("&lt;",EG$1),Movimientos!$C$2:$C$154,"&lt;0")</f>
        <v>0</v>
      </c>
      <c r="EH16" s="6">
        <f ca="1">SUMIFS(Movimientos!$C$2:$C$154,Movimientos!$A$2:$A$154,$A16,Movimientos!$D$2:$D$154,CONCATENATE("&lt;=",EH$1),Movimientos!$C$2:$C$154,"&gt;0")+SUMIFS(Movimientos!$C$2:$C$154,Movimientos!$A$2:$A$154,$A16,Movimientos!$D$2:$D$154,CONCATENATE("&lt;",EH$1),Movimientos!$C$2:$C$154,"&lt;0")</f>
        <v>0</v>
      </c>
      <c r="EI16" s="6">
        <f ca="1">SUMIFS(Movimientos!$C$2:$C$154,Movimientos!$A$2:$A$154,$A16,Movimientos!$D$2:$D$154,CONCATENATE("&lt;=",EI$1),Movimientos!$C$2:$C$154,"&gt;0")+SUMIFS(Movimientos!$C$2:$C$154,Movimientos!$A$2:$A$154,$A16,Movimientos!$D$2:$D$154,CONCATENATE("&lt;",EI$1),Movimientos!$C$2:$C$154,"&lt;0")</f>
        <v>0</v>
      </c>
      <c r="EJ16" s="6">
        <f ca="1">SUMIFS(Movimientos!$C$2:$C$154,Movimientos!$A$2:$A$154,$A16,Movimientos!$D$2:$D$154,CONCATENATE("&lt;=",EJ$1),Movimientos!$C$2:$C$154,"&gt;0")+SUMIFS(Movimientos!$C$2:$C$154,Movimientos!$A$2:$A$154,$A16,Movimientos!$D$2:$D$154,CONCATENATE("&lt;",EJ$1),Movimientos!$C$2:$C$154,"&lt;0")</f>
        <v>0</v>
      </c>
      <c r="EK16" s="6">
        <f ca="1">SUMIFS(Movimientos!$C$2:$C$154,Movimientos!$A$2:$A$154,$A16,Movimientos!$D$2:$D$154,CONCATENATE("&lt;=",EK$1),Movimientos!$C$2:$C$154,"&gt;0")+SUMIFS(Movimientos!$C$2:$C$154,Movimientos!$A$2:$A$154,$A16,Movimientos!$D$2:$D$154,CONCATENATE("&lt;",EK$1),Movimientos!$C$2:$C$154,"&lt;0")</f>
        <v>0</v>
      </c>
      <c r="EL16" s="6">
        <f ca="1">SUMIFS(Movimientos!$C$2:$C$154,Movimientos!$A$2:$A$154,$A16,Movimientos!$D$2:$D$154,CONCATENATE("&lt;=",EL$1),Movimientos!$C$2:$C$154,"&gt;0")+SUMIFS(Movimientos!$C$2:$C$154,Movimientos!$A$2:$A$154,$A16,Movimientos!$D$2:$D$154,CONCATENATE("&lt;",EL$1),Movimientos!$C$2:$C$154,"&lt;0")</f>
        <v>0</v>
      </c>
      <c r="EM16" s="6">
        <f ca="1">SUMIFS(Movimientos!$C$2:$C$154,Movimientos!$A$2:$A$154,$A16,Movimientos!$D$2:$D$154,CONCATENATE("&lt;=",EM$1),Movimientos!$C$2:$C$154,"&gt;0")+SUMIFS(Movimientos!$C$2:$C$154,Movimientos!$A$2:$A$154,$A16,Movimientos!$D$2:$D$154,CONCATENATE("&lt;",EM$1),Movimientos!$C$2:$C$154,"&lt;0")</f>
        <v>0</v>
      </c>
      <c r="EN16" s="6">
        <f ca="1">SUMIFS(Movimientos!$C$2:$C$154,Movimientos!$A$2:$A$154,$A16,Movimientos!$D$2:$D$154,CONCATENATE("&lt;=",EN$1),Movimientos!$C$2:$C$154,"&gt;0")+SUMIFS(Movimientos!$C$2:$C$154,Movimientos!$A$2:$A$154,$A16,Movimientos!$D$2:$D$154,CONCATENATE("&lt;",EN$1),Movimientos!$C$2:$C$154,"&lt;0")</f>
        <v>0</v>
      </c>
      <c r="EO16" s="6">
        <f ca="1">SUMIFS(Movimientos!$C$2:$C$154,Movimientos!$A$2:$A$154,$A16,Movimientos!$D$2:$D$154,CONCATENATE("&lt;=",EO$1),Movimientos!$C$2:$C$154,"&gt;0")+SUMIFS(Movimientos!$C$2:$C$154,Movimientos!$A$2:$A$154,$A16,Movimientos!$D$2:$D$154,CONCATENATE("&lt;",EO$1),Movimientos!$C$2:$C$154,"&lt;0")</f>
        <v>0</v>
      </c>
      <c r="EP16" s="6">
        <f ca="1">SUMIFS(Movimientos!$C$2:$C$154,Movimientos!$A$2:$A$154,$A16,Movimientos!$D$2:$D$154,CONCATENATE("&lt;=",EP$1),Movimientos!$C$2:$C$154,"&gt;0")+SUMIFS(Movimientos!$C$2:$C$154,Movimientos!$A$2:$A$154,$A16,Movimientos!$D$2:$D$154,CONCATENATE("&lt;",EP$1),Movimientos!$C$2:$C$154,"&lt;0")</f>
        <v>0</v>
      </c>
      <c r="EQ16" s="6">
        <f ca="1">SUMIFS(Movimientos!$C$2:$C$154,Movimientos!$A$2:$A$154,$A16,Movimientos!$D$2:$D$154,CONCATENATE("&lt;=",EQ$1),Movimientos!$C$2:$C$154,"&gt;0")+SUMIFS(Movimientos!$C$2:$C$154,Movimientos!$A$2:$A$154,$A16,Movimientos!$D$2:$D$154,CONCATENATE("&lt;",EQ$1),Movimientos!$C$2:$C$154,"&lt;0")</f>
        <v>0</v>
      </c>
      <c r="ER16" s="6">
        <f ca="1">SUMIFS(Movimientos!$C$2:$C$154,Movimientos!$A$2:$A$154,$A16,Movimientos!$D$2:$D$154,CONCATENATE("&lt;=",ER$1),Movimientos!$C$2:$C$154,"&gt;0")+SUMIFS(Movimientos!$C$2:$C$154,Movimientos!$A$2:$A$154,$A16,Movimientos!$D$2:$D$154,CONCATENATE("&lt;",ER$1),Movimientos!$C$2:$C$154,"&lt;0")</f>
        <v>0</v>
      </c>
      <c r="ES16" s="6">
        <f ca="1">SUMIFS(Movimientos!$C$2:$C$154,Movimientos!$A$2:$A$154,$A16,Movimientos!$D$2:$D$154,CONCATENATE("&lt;=",ES$1),Movimientos!$C$2:$C$154,"&gt;0")+SUMIFS(Movimientos!$C$2:$C$154,Movimientos!$A$2:$A$154,$A16,Movimientos!$D$2:$D$154,CONCATENATE("&lt;",ES$1),Movimientos!$C$2:$C$154,"&lt;0")</f>
        <v>0</v>
      </c>
      <c r="ET16" s="6">
        <f ca="1">SUMIFS(Movimientos!$C$2:$C$154,Movimientos!$A$2:$A$154,$A16,Movimientos!$D$2:$D$154,CONCATENATE("&lt;=",ET$1),Movimientos!$C$2:$C$154,"&gt;0")+SUMIFS(Movimientos!$C$2:$C$154,Movimientos!$A$2:$A$154,$A16,Movimientos!$D$2:$D$154,CONCATENATE("&lt;",ET$1),Movimientos!$C$2:$C$154,"&lt;0")</f>
        <v>0</v>
      </c>
      <c r="EU16" s="6">
        <f ca="1">SUMIFS(Movimientos!$C$2:$C$154,Movimientos!$A$2:$A$154,$A16,Movimientos!$D$2:$D$154,CONCATENATE("&lt;=",EU$1),Movimientos!$C$2:$C$154,"&gt;0")+SUMIFS(Movimientos!$C$2:$C$154,Movimientos!$A$2:$A$154,$A16,Movimientos!$D$2:$D$154,CONCATENATE("&lt;",EU$1),Movimientos!$C$2:$C$154,"&lt;0")</f>
        <v>0</v>
      </c>
      <c r="EV16" s="6">
        <f ca="1">SUMIFS(Movimientos!$C$2:$C$154,Movimientos!$A$2:$A$154,$A16,Movimientos!$D$2:$D$154,CONCATENATE("&lt;=",EV$1),Movimientos!$C$2:$C$154,"&gt;0")+SUMIFS(Movimientos!$C$2:$C$154,Movimientos!$A$2:$A$154,$A16,Movimientos!$D$2:$D$154,CONCATENATE("&lt;",EV$1),Movimientos!$C$2:$C$154,"&lt;0")</f>
        <v>0</v>
      </c>
      <c r="EW16" s="6">
        <f ca="1">SUMIFS(Movimientos!$C$2:$C$154,Movimientos!$A$2:$A$154,$A16,Movimientos!$D$2:$D$154,CONCATENATE("&lt;=",EW$1),Movimientos!$C$2:$C$154,"&gt;0")+SUMIFS(Movimientos!$C$2:$C$154,Movimientos!$A$2:$A$154,$A16,Movimientos!$D$2:$D$154,CONCATENATE("&lt;",EW$1),Movimientos!$C$2:$C$154,"&lt;0")</f>
        <v>0</v>
      </c>
      <c r="EX16" s="6">
        <f ca="1">SUMIFS(Movimientos!$C$2:$C$154,Movimientos!$A$2:$A$154,$A16,Movimientos!$D$2:$D$154,CONCATENATE("&lt;=",EX$1),Movimientos!$C$2:$C$154,"&gt;0")+SUMIFS(Movimientos!$C$2:$C$154,Movimientos!$A$2:$A$154,$A16,Movimientos!$D$2:$D$154,CONCATENATE("&lt;",EX$1),Movimientos!$C$2:$C$154,"&lt;0")</f>
        <v>0</v>
      </c>
      <c r="EY16" s="6">
        <f ca="1">SUMIFS(Movimientos!$C$2:$C$154,Movimientos!$A$2:$A$154,$A16,Movimientos!$D$2:$D$154,CONCATENATE("&lt;=",EY$1),Movimientos!$C$2:$C$154,"&gt;0")+SUMIFS(Movimientos!$C$2:$C$154,Movimientos!$A$2:$A$154,$A16,Movimientos!$D$2:$D$154,CONCATENATE("&lt;",EY$1),Movimientos!$C$2:$C$154,"&lt;0")</f>
        <v>0</v>
      </c>
      <c r="EZ16" s="6">
        <f ca="1">SUMIFS(Movimientos!$C$2:$C$154,Movimientos!$A$2:$A$154,$A16,Movimientos!$D$2:$D$154,CONCATENATE("&lt;=",EZ$1),Movimientos!$C$2:$C$154,"&gt;0")+SUMIFS(Movimientos!$C$2:$C$154,Movimientos!$A$2:$A$154,$A16,Movimientos!$D$2:$D$154,CONCATENATE("&lt;",EZ$1),Movimientos!$C$2:$C$154,"&lt;0")</f>
        <v>0</v>
      </c>
      <c r="FA16" s="6">
        <f ca="1">SUMIFS(Movimientos!$C$2:$C$154,Movimientos!$A$2:$A$154,$A16,Movimientos!$D$2:$D$154,CONCATENATE("&lt;=",FA$1),Movimientos!$C$2:$C$154,"&gt;0")+SUMIFS(Movimientos!$C$2:$C$154,Movimientos!$A$2:$A$154,$A16,Movimientos!$D$2:$D$154,CONCATENATE("&lt;",FA$1),Movimientos!$C$2:$C$154,"&lt;0")</f>
        <v>0</v>
      </c>
      <c r="FB16" s="6">
        <f ca="1">SUMIFS(Movimientos!$C$2:$C$154,Movimientos!$A$2:$A$154,$A16,Movimientos!$D$2:$D$154,CONCATENATE("&lt;=",FB$1),Movimientos!$C$2:$C$154,"&gt;0")+SUMIFS(Movimientos!$C$2:$C$154,Movimientos!$A$2:$A$154,$A16,Movimientos!$D$2:$D$154,CONCATENATE("&lt;",FB$1),Movimientos!$C$2:$C$154,"&lt;0")</f>
        <v>0</v>
      </c>
      <c r="FC16" s="6">
        <f ca="1">SUMIFS(Movimientos!$C$2:$C$154,Movimientos!$A$2:$A$154,$A16,Movimientos!$D$2:$D$154,CONCATENATE("&lt;=",FC$1),Movimientos!$C$2:$C$154,"&gt;0")+SUMIFS(Movimientos!$C$2:$C$154,Movimientos!$A$2:$A$154,$A16,Movimientos!$D$2:$D$154,CONCATENATE("&lt;",FC$1),Movimientos!$C$2:$C$154,"&lt;0")</f>
        <v>0</v>
      </c>
      <c r="FD16" s="6">
        <f ca="1">SUMIFS(Movimientos!$C$2:$C$154,Movimientos!$A$2:$A$154,$A16,Movimientos!$D$2:$D$154,CONCATENATE("&lt;=",FD$1),Movimientos!$C$2:$C$154,"&gt;0")+SUMIFS(Movimientos!$C$2:$C$154,Movimientos!$A$2:$A$154,$A16,Movimientos!$D$2:$D$154,CONCATENATE("&lt;",FD$1),Movimientos!$C$2:$C$154,"&lt;0")</f>
        <v>0</v>
      </c>
      <c r="FE16" s="6">
        <f ca="1">SUMIFS(Movimientos!$C$2:$C$154,Movimientos!$A$2:$A$154,$A16,Movimientos!$D$2:$D$154,CONCATENATE("&lt;=",FE$1),Movimientos!$C$2:$C$154,"&gt;0")+SUMIFS(Movimientos!$C$2:$C$154,Movimientos!$A$2:$A$154,$A16,Movimientos!$D$2:$D$154,CONCATENATE("&lt;",FE$1),Movimientos!$C$2:$C$154,"&lt;0")</f>
        <v>0</v>
      </c>
      <c r="FF16" s="6">
        <f ca="1">SUMIFS(Movimientos!$C$2:$C$154,Movimientos!$A$2:$A$154,$A16,Movimientos!$D$2:$D$154,CONCATENATE("&lt;=",FF$1),Movimientos!$C$2:$C$154,"&gt;0")+SUMIFS(Movimientos!$C$2:$C$154,Movimientos!$A$2:$A$154,$A16,Movimientos!$D$2:$D$154,CONCATENATE("&lt;",FF$1),Movimientos!$C$2:$C$154,"&lt;0")</f>
        <v>0</v>
      </c>
      <c r="FG16" s="6">
        <f ca="1">SUMIFS(Movimientos!$C$2:$C$154,Movimientos!$A$2:$A$154,$A16,Movimientos!$D$2:$D$154,CONCATENATE("&lt;=",FG$1),Movimientos!$C$2:$C$154,"&gt;0")+SUMIFS(Movimientos!$C$2:$C$154,Movimientos!$A$2:$A$154,$A16,Movimientos!$D$2:$D$154,CONCATENATE("&lt;",FG$1),Movimientos!$C$2:$C$154,"&lt;0")</f>
        <v>0</v>
      </c>
      <c r="FH16" s="6">
        <f ca="1">SUMIFS(Movimientos!$C$2:$C$154,Movimientos!$A$2:$A$154,$A16,Movimientos!$D$2:$D$154,CONCATENATE("&lt;=",FH$1),Movimientos!$C$2:$C$154,"&gt;0")+SUMIFS(Movimientos!$C$2:$C$154,Movimientos!$A$2:$A$154,$A16,Movimientos!$D$2:$D$154,CONCATENATE("&lt;",FH$1),Movimientos!$C$2:$C$154,"&lt;0")</f>
        <v>0</v>
      </c>
      <c r="FI16" s="6">
        <f ca="1">SUMIFS(Movimientos!$C$2:$C$154,Movimientos!$A$2:$A$154,$A16,Movimientos!$D$2:$D$154,CONCATENATE("&lt;=",FI$1),Movimientos!$C$2:$C$154,"&gt;0")+SUMIFS(Movimientos!$C$2:$C$154,Movimientos!$A$2:$A$154,$A16,Movimientos!$D$2:$D$154,CONCATENATE("&lt;",FI$1),Movimientos!$C$2:$C$154,"&lt;0")</f>
        <v>0</v>
      </c>
      <c r="FJ16" s="6">
        <f ca="1">SUMIFS(Movimientos!$C$2:$C$154,Movimientos!$A$2:$A$154,$A16,Movimientos!$D$2:$D$154,CONCATENATE("&lt;=",FJ$1),Movimientos!$C$2:$C$154,"&gt;0")+SUMIFS(Movimientos!$C$2:$C$154,Movimientos!$A$2:$A$154,$A16,Movimientos!$D$2:$D$154,CONCATENATE("&lt;",FJ$1),Movimientos!$C$2:$C$154,"&lt;0")</f>
        <v>0</v>
      </c>
      <c r="FK16" s="6">
        <f ca="1">SUMIFS(Movimientos!$C$2:$C$154,Movimientos!$A$2:$A$154,$A16,Movimientos!$D$2:$D$154,CONCATENATE("&lt;=",FK$1),Movimientos!$C$2:$C$154,"&gt;0")+SUMIFS(Movimientos!$C$2:$C$154,Movimientos!$A$2:$A$154,$A16,Movimientos!$D$2:$D$154,CONCATENATE("&lt;",FK$1),Movimientos!$C$2:$C$154,"&lt;0")</f>
        <v>0</v>
      </c>
      <c r="FL16" s="6">
        <f ca="1">SUMIFS(Movimientos!$C$2:$C$154,Movimientos!$A$2:$A$154,$A16,Movimientos!$D$2:$D$154,CONCATENATE("&lt;=",FL$1),Movimientos!$C$2:$C$154,"&gt;0")+SUMIFS(Movimientos!$C$2:$C$154,Movimientos!$A$2:$A$154,$A16,Movimientos!$D$2:$D$154,CONCATENATE("&lt;",FL$1),Movimientos!$C$2:$C$154,"&lt;0")</f>
        <v>0</v>
      </c>
      <c r="FM16" s="6">
        <f ca="1">SUMIFS(Movimientos!$C$2:$C$154,Movimientos!$A$2:$A$154,$A16,Movimientos!$D$2:$D$154,CONCATENATE("&lt;=",FM$1),Movimientos!$C$2:$C$154,"&gt;0")+SUMIFS(Movimientos!$C$2:$C$154,Movimientos!$A$2:$A$154,$A16,Movimientos!$D$2:$D$154,CONCATENATE("&lt;",FM$1),Movimientos!$C$2:$C$154,"&lt;0")</f>
        <v>0</v>
      </c>
      <c r="FN16" s="6">
        <f ca="1">SUMIFS(Movimientos!$C$2:$C$154,Movimientos!$A$2:$A$154,$A16,Movimientos!$D$2:$D$154,CONCATENATE("&lt;=",FN$1),Movimientos!$C$2:$C$154,"&gt;0")+SUMIFS(Movimientos!$C$2:$C$154,Movimientos!$A$2:$A$154,$A16,Movimientos!$D$2:$D$154,CONCATENATE("&lt;",FN$1),Movimientos!$C$2:$C$154,"&lt;0")</f>
        <v>0</v>
      </c>
      <c r="FO16" s="6">
        <f ca="1">SUMIFS(Movimientos!$C$2:$C$154,Movimientos!$A$2:$A$154,$A16,Movimientos!$D$2:$D$154,CONCATENATE("&lt;=",FO$1),Movimientos!$C$2:$C$154,"&gt;0")+SUMIFS(Movimientos!$C$2:$C$154,Movimientos!$A$2:$A$154,$A16,Movimientos!$D$2:$D$154,CONCATENATE("&lt;",FO$1),Movimientos!$C$2:$C$154,"&lt;0")</f>
        <v>0</v>
      </c>
      <c r="FP16" s="6">
        <f ca="1">SUMIFS(Movimientos!$C$2:$C$154,Movimientos!$A$2:$A$154,$A16,Movimientos!$D$2:$D$154,CONCATENATE("&lt;=",FP$1),Movimientos!$C$2:$C$154,"&gt;0")+SUMIFS(Movimientos!$C$2:$C$154,Movimientos!$A$2:$A$154,$A16,Movimientos!$D$2:$D$154,CONCATENATE("&lt;",FP$1),Movimientos!$C$2:$C$154,"&lt;0")</f>
        <v>0</v>
      </c>
      <c r="FQ16" s="6">
        <f ca="1">SUMIFS(Movimientos!$C$2:$C$154,Movimientos!$A$2:$A$154,$A16,Movimientos!$D$2:$D$154,CONCATENATE("&lt;=",FQ$1),Movimientos!$C$2:$C$154,"&gt;0")+SUMIFS(Movimientos!$C$2:$C$154,Movimientos!$A$2:$A$154,$A16,Movimientos!$D$2:$D$154,CONCATENATE("&lt;",FQ$1),Movimientos!$C$2:$C$154,"&lt;0")</f>
        <v>0</v>
      </c>
      <c r="FR16" s="6">
        <f ca="1">SUMIFS(Movimientos!$C$2:$C$154,Movimientos!$A$2:$A$154,$A16,Movimientos!$D$2:$D$154,CONCATENATE("&lt;=",FR$1),Movimientos!$C$2:$C$154,"&gt;0")+SUMIFS(Movimientos!$C$2:$C$154,Movimientos!$A$2:$A$154,$A16,Movimientos!$D$2:$D$154,CONCATENATE("&lt;",FR$1),Movimientos!$C$2:$C$154,"&lt;0")</f>
        <v>0</v>
      </c>
      <c r="FS16" s="6">
        <f ca="1">SUMIFS(Movimientos!$C$2:$C$154,Movimientos!$A$2:$A$154,$A16,Movimientos!$D$2:$D$154,CONCATENATE("&lt;=",FS$1),Movimientos!$C$2:$C$154,"&gt;0")+SUMIFS(Movimientos!$C$2:$C$154,Movimientos!$A$2:$A$154,$A16,Movimientos!$D$2:$D$154,CONCATENATE("&lt;",FS$1),Movimientos!$C$2:$C$154,"&lt;0")</f>
        <v>0</v>
      </c>
      <c r="FT16" s="6">
        <f ca="1">SUMIFS(Movimientos!$C$2:$C$154,Movimientos!$A$2:$A$154,$A16,Movimientos!$D$2:$D$154,CONCATENATE("&lt;=",FT$1),Movimientos!$C$2:$C$154,"&gt;0")+SUMIFS(Movimientos!$C$2:$C$154,Movimientos!$A$2:$A$154,$A16,Movimientos!$D$2:$D$154,CONCATENATE("&lt;",FT$1),Movimientos!$C$2:$C$154,"&lt;0")</f>
        <v>0</v>
      </c>
      <c r="FU16" s="6">
        <f ca="1">SUMIFS(Movimientos!$C$2:$C$154,Movimientos!$A$2:$A$154,$A16,Movimientos!$D$2:$D$154,CONCATENATE("&lt;=",FU$1),Movimientos!$C$2:$C$154,"&gt;0")+SUMIFS(Movimientos!$C$2:$C$154,Movimientos!$A$2:$A$154,$A16,Movimientos!$D$2:$D$154,CONCATENATE("&lt;",FU$1),Movimientos!$C$2:$C$154,"&lt;0")</f>
        <v>0</v>
      </c>
      <c r="FV16" s="6">
        <f ca="1">SUMIFS(Movimientos!$C$2:$C$154,Movimientos!$A$2:$A$154,$A16,Movimientos!$D$2:$D$154,CONCATENATE("&lt;=",FV$1),Movimientos!$C$2:$C$154,"&gt;0")+SUMIFS(Movimientos!$C$2:$C$154,Movimientos!$A$2:$A$154,$A16,Movimientos!$D$2:$D$154,CONCATENATE("&lt;",FV$1),Movimientos!$C$2:$C$154,"&lt;0")</f>
        <v>0</v>
      </c>
      <c r="FW16" s="6">
        <f ca="1">SUMIFS(Movimientos!$C$2:$C$154,Movimientos!$A$2:$A$154,$A16,Movimientos!$D$2:$D$154,CONCATENATE("&lt;=",FW$1),Movimientos!$C$2:$C$154,"&gt;0")+SUMIFS(Movimientos!$C$2:$C$154,Movimientos!$A$2:$A$154,$A16,Movimientos!$D$2:$D$154,CONCATENATE("&lt;",FW$1),Movimientos!$C$2:$C$154,"&lt;0")</f>
        <v>0</v>
      </c>
      <c r="FX16" s="6">
        <f ca="1">SUMIFS(Movimientos!$C$2:$C$154,Movimientos!$A$2:$A$154,$A16,Movimientos!$D$2:$D$154,CONCATENATE("&lt;=",FX$1),Movimientos!$C$2:$C$154,"&gt;0")+SUMIFS(Movimientos!$C$2:$C$154,Movimientos!$A$2:$A$154,$A16,Movimientos!$D$2:$D$154,CONCATENATE("&lt;",FX$1),Movimientos!$C$2:$C$154,"&lt;0")</f>
        <v>0</v>
      </c>
      <c r="FY16" s="6">
        <f ca="1">SUMIFS(Movimientos!$C$2:$C$154,Movimientos!$A$2:$A$154,$A16,Movimientos!$D$2:$D$154,CONCATENATE("&lt;=",FY$1),Movimientos!$C$2:$C$154,"&gt;0")+SUMIFS(Movimientos!$C$2:$C$154,Movimientos!$A$2:$A$154,$A16,Movimientos!$D$2:$D$154,CONCATENATE("&lt;",FY$1),Movimientos!$C$2:$C$154,"&lt;0")</f>
        <v>0</v>
      </c>
      <c r="FZ16" s="6">
        <f ca="1">SUMIFS(Movimientos!$C$2:$C$154,Movimientos!$A$2:$A$154,$A16,Movimientos!$D$2:$D$154,CONCATENATE("&lt;=",FZ$1),Movimientos!$C$2:$C$154,"&gt;0")+SUMIFS(Movimientos!$C$2:$C$154,Movimientos!$A$2:$A$154,$A16,Movimientos!$D$2:$D$154,CONCATENATE("&lt;",FZ$1),Movimientos!$C$2:$C$154,"&lt;0")</f>
        <v>0</v>
      </c>
      <c r="GA16" s="6">
        <f ca="1">SUMIFS(Movimientos!$C$2:$C$154,Movimientos!$A$2:$A$154,$A16,Movimientos!$D$2:$D$154,CONCATENATE("&lt;=",GA$1),Movimientos!$C$2:$C$154,"&gt;0")+SUMIFS(Movimientos!$C$2:$C$154,Movimientos!$A$2:$A$154,$A16,Movimientos!$D$2:$D$154,CONCATENATE("&lt;",GA$1),Movimientos!$C$2:$C$154,"&lt;0")</f>
        <v>0</v>
      </c>
      <c r="GB16" s="6">
        <f ca="1">SUMIFS(Movimientos!$C$2:$C$154,Movimientos!$A$2:$A$154,$A16,Movimientos!$D$2:$D$154,CONCATENATE("&lt;=",GB$1),Movimientos!$C$2:$C$154,"&gt;0")+SUMIFS(Movimientos!$C$2:$C$154,Movimientos!$A$2:$A$154,$A16,Movimientos!$D$2:$D$154,CONCATENATE("&lt;",GB$1),Movimientos!$C$2:$C$154,"&lt;0")</f>
        <v>0</v>
      </c>
      <c r="GC16" s="6">
        <f ca="1">SUMIFS(Movimientos!$C$2:$C$154,Movimientos!$A$2:$A$154,$A16,Movimientos!$D$2:$D$154,CONCATENATE("&lt;=",GC$1),Movimientos!$C$2:$C$154,"&gt;0")+SUMIFS(Movimientos!$C$2:$C$154,Movimientos!$A$2:$A$154,$A16,Movimientos!$D$2:$D$154,CONCATENATE("&lt;",GC$1),Movimientos!$C$2:$C$154,"&lt;0")</f>
        <v>0</v>
      </c>
      <c r="GD16" s="6">
        <f ca="1">SUMIFS(Movimientos!$C$2:$C$154,Movimientos!$A$2:$A$154,$A16,Movimientos!$D$2:$D$154,CONCATENATE("&lt;=",GD$1),Movimientos!$C$2:$C$154,"&gt;0")+SUMIFS(Movimientos!$C$2:$C$154,Movimientos!$A$2:$A$154,$A16,Movimientos!$D$2:$D$154,CONCATENATE("&lt;",GD$1),Movimientos!$C$2:$C$154,"&lt;0")</f>
        <v>0</v>
      </c>
      <c r="GE16" s="6">
        <f ca="1">SUMIFS(Movimientos!$C$2:$C$154,Movimientos!$A$2:$A$154,$A16,Movimientos!$D$2:$D$154,CONCATENATE("&lt;=",GE$1),Movimientos!$C$2:$C$154,"&gt;0")+SUMIFS(Movimientos!$C$2:$C$154,Movimientos!$A$2:$A$154,$A16,Movimientos!$D$2:$D$154,CONCATENATE("&lt;",GE$1),Movimientos!$C$2:$C$154,"&lt;0")</f>
        <v>0</v>
      </c>
      <c r="GF16" s="6">
        <f ca="1">SUMIFS(Movimientos!$C$2:$C$154,Movimientos!$A$2:$A$154,$A16,Movimientos!$D$2:$D$154,CONCATENATE("&lt;=",GF$1),Movimientos!$C$2:$C$154,"&gt;0")+SUMIFS(Movimientos!$C$2:$C$154,Movimientos!$A$2:$A$154,$A16,Movimientos!$D$2:$D$154,CONCATENATE("&lt;",GF$1),Movimientos!$C$2:$C$154,"&lt;0")</f>
        <v>0</v>
      </c>
      <c r="GG16" s="6">
        <f ca="1">SUMIFS(Movimientos!$C$2:$C$154,Movimientos!$A$2:$A$154,$A16,Movimientos!$D$2:$D$154,CONCATENATE("&lt;=",GG$1),Movimientos!$C$2:$C$154,"&gt;0")+SUMIFS(Movimientos!$C$2:$C$154,Movimientos!$A$2:$A$154,$A16,Movimientos!$D$2:$D$154,CONCATENATE("&lt;",GG$1),Movimientos!$C$2:$C$154,"&lt;0")</f>
        <v>0</v>
      </c>
      <c r="GH16" s="6">
        <f ca="1">SUMIFS(Movimientos!$C$2:$C$154,Movimientos!$A$2:$A$154,$A16,Movimientos!$D$2:$D$154,CONCATENATE("&lt;=",GH$1),Movimientos!$C$2:$C$154,"&gt;0")+SUMIFS(Movimientos!$C$2:$C$154,Movimientos!$A$2:$A$154,$A16,Movimientos!$D$2:$D$154,CONCATENATE("&lt;",GH$1),Movimientos!$C$2:$C$154,"&lt;0")</f>
        <v>0</v>
      </c>
      <c r="GI16" s="6">
        <f ca="1">SUMIFS(Movimientos!$C$2:$C$154,Movimientos!$A$2:$A$154,$A16,Movimientos!$D$2:$D$154,CONCATENATE("&lt;=",GI$1),Movimientos!$C$2:$C$154,"&gt;0")+SUMIFS(Movimientos!$C$2:$C$154,Movimientos!$A$2:$A$154,$A16,Movimientos!$D$2:$D$154,CONCATENATE("&lt;",GI$1),Movimientos!$C$2:$C$154,"&lt;0")</f>
        <v>0</v>
      </c>
      <c r="GJ16" s="6">
        <f ca="1">SUMIFS(Movimientos!$C$2:$C$154,Movimientos!$A$2:$A$154,$A16,Movimientos!$D$2:$D$154,CONCATENATE("&lt;=",GJ$1),Movimientos!$C$2:$C$154,"&gt;0")+SUMIFS(Movimientos!$C$2:$C$154,Movimientos!$A$2:$A$154,$A16,Movimientos!$D$2:$D$154,CONCATENATE("&lt;",GJ$1),Movimientos!$C$2:$C$154,"&lt;0")</f>
        <v>0</v>
      </c>
      <c r="GK16" s="6">
        <f ca="1">SUMIFS(Movimientos!$C$2:$C$154,Movimientos!$A$2:$A$154,$A16,Movimientos!$D$2:$D$154,CONCATENATE("&lt;=",GK$1),Movimientos!$C$2:$C$154,"&gt;0")+SUMIFS(Movimientos!$C$2:$C$154,Movimientos!$A$2:$A$154,$A16,Movimientos!$D$2:$D$154,CONCATENATE("&lt;",GK$1),Movimientos!$C$2:$C$154,"&lt;0")</f>
        <v>0</v>
      </c>
      <c r="GL16" s="6">
        <f ca="1">SUMIFS(Movimientos!$C$2:$C$154,Movimientos!$A$2:$A$154,$A16,Movimientos!$D$2:$D$154,CONCATENATE("&lt;=",GL$1),Movimientos!$C$2:$C$154,"&gt;0")+SUMIFS(Movimientos!$C$2:$C$154,Movimientos!$A$2:$A$154,$A16,Movimientos!$D$2:$D$154,CONCATENATE("&lt;",GL$1),Movimientos!$C$2:$C$154,"&lt;0")</f>
        <v>0</v>
      </c>
      <c r="GM16" s="6">
        <f ca="1">SUMIFS(Movimientos!$C$2:$C$154,Movimientos!$A$2:$A$154,$A16,Movimientos!$D$2:$D$154,CONCATENATE("&lt;=",GM$1),Movimientos!$C$2:$C$154,"&gt;0")+SUMIFS(Movimientos!$C$2:$C$154,Movimientos!$A$2:$A$154,$A16,Movimientos!$D$2:$D$154,CONCATENATE("&lt;",GM$1),Movimientos!$C$2:$C$154,"&lt;0")</f>
        <v>0</v>
      </c>
      <c r="GN16" s="6">
        <f ca="1">SUMIFS(Movimientos!$C$2:$C$154,Movimientos!$A$2:$A$154,$A16,Movimientos!$D$2:$D$154,CONCATENATE("&lt;=",GN$1),Movimientos!$C$2:$C$154,"&gt;0")+SUMIFS(Movimientos!$C$2:$C$154,Movimientos!$A$2:$A$154,$A16,Movimientos!$D$2:$D$154,CONCATENATE("&lt;",GN$1),Movimientos!$C$2:$C$154,"&lt;0")</f>
        <v>0</v>
      </c>
      <c r="GO16" s="6">
        <f ca="1">SUMIFS(Movimientos!$C$2:$C$154,Movimientos!$A$2:$A$154,$A16,Movimientos!$D$2:$D$154,CONCATENATE("&lt;=",GO$1),Movimientos!$C$2:$C$154,"&gt;0")+SUMIFS(Movimientos!$C$2:$C$154,Movimientos!$A$2:$A$154,$A16,Movimientos!$D$2:$D$154,CONCATENATE("&lt;",GO$1),Movimientos!$C$2:$C$154,"&lt;0")</f>
        <v>0</v>
      </c>
      <c r="GP16" s="6">
        <f ca="1">SUMIFS(Movimientos!$C$2:$C$154,Movimientos!$A$2:$A$154,$A16,Movimientos!$D$2:$D$154,CONCATENATE("&lt;=",GP$1),Movimientos!$C$2:$C$154,"&gt;0")+SUMIFS(Movimientos!$C$2:$C$154,Movimientos!$A$2:$A$154,$A16,Movimientos!$D$2:$D$154,CONCATENATE("&lt;",GP$1),Movimientos!$C$2:$C$154,"&lt;0")</f>
        <v>0</v>
      </c>
      <c r="GQ16" s="6">
        <f ca="1">SUMIFS(Movimientos!$C$2:$C$154,Movimientos!$A$2:$A$154,$A16,Movimientos!$D$2:$D$154,CONCATENATE("&lt;=",GQ$1),Movimientos!$C$2:$C$154,"&gt;0")+SUMIFS(Movimientos!$C$2:$C$154,Movimientos!$A$2:$A$154,$A16,Movimientos!$D$2:$D$154,CONCATENATE("&lt;",GQ$1),Movimientos!$C$2:$C$154,"&lt;0")</f>
        <v>0</v>
      </c>
      <c r="GR16" s="6">
        <f ca="1">SUMIFS(Movimientos!$C$2:$C$154,Movimientos!$A$2:$A$154,$A16,Movimientos!$D$2:$D$154,CONCATENATE("&lt;=",GR$1),Movimientos!$C$2:$C$154,"&gt;0")+SUMIFS(Movimientos!$C$2:$C$154,Movimientos!$A$2:$A$154,$A16,Movimientos!$D$2:$D$154,CONCATENATE("&lt;",GR$1),Movimientos!$C$2:$C$154,"&lt;0")</f>
        <v>0</v>
      </c>
      <c r="GS16" s="6">
        <f ca="1">SUMIFS(Movimientos!$C$2:$C$154,Movimientos!$A$2:$A$154,$A16,Movimientos!$D$2:$D$154,CONCATENATE("&lt;=",GS$1),Movimientos!$C$2:$C$154,"&gt;0")+SUMIFS(Movimientos!$C$2:$C$154,Movimientos!$A$2:$A$154,$A16,Movimientos!$D$2:$D$154,CONCATENATE("&lt;",GS$1),Movimientos!$C$2:$C$154,"&lt;0")</f>
        <v>0</v>
      </c>
      <c r="GT16" s="6">
        <f ca="1">SUMIFS(Movimientos!$C$2:$C$154,Movimientos!$A$2:$A$154,$A16,Movimientos!$D$2:$D$154,CONCATENATE("&lt;=",GT$1),Movimientos!$C$2:$C$154,"&gt;0")+SUMIFS(Movimientos!$C$2:$C$154,Movimientos!$A$2:$A$154,$A16,Movimientos!$D$2:$D$154,CONCATENATE("&lt;",GT$1),Movimientos!$C$2:$C$154,"&lt;0")</f>
        <v>0</v>
      </c>
      <c r="GU16" s="6">
        <f ca="1">SUMIFS(Movimientos!$C$2:$C$154,Movimientos!$A$2:$A$154,$A16,Movimientos!$D$2:$D$154,CONCATENATE("&lt;=",GU$1),Movimientos!$C$2:$C$154,"&gt;0")+SUMIFS(Movimientos!$C$2:$C$154,Movimientos!$A$2:$A$154,$A16,Movimientos!$D$2:$D$154,CONCATENATE("&lt;",GU$1),Movimientos!$C$2:$C$154,"&lt;0")</f>
        <v>0</v>
      </c>
      <c r="GV16" s="6">
        <f ca="1">SUMIFS(Movimientos!$C$2:$C$154,Movimientos!$A$2:$A$154,$A16,Movimientos!$D$2:$D$154,CONCATENATE("&lt;=",GV$1),Movimientos!$C$2:$C$154,"&gt;0")+SUMIFS(Movimientos!$C$2:$C$154,Movimientos!$A$2:$A$154,$A16,Movimientos!$D$2:$D$154,CONCATENATE("&lt;",GV$1),Movimientos!$C$2:$C$154,"&lt;0")</f>
        <v>0</v>
      </c>
      <c r="GW16" s="6">
        <f ca="1">SUMIFS(Movimientos!$C$2:$C$154,Movimientos!$A$2:$A$154,$A16,Movimientos!$D$2:$D$154,CONCATENATE("&lt;=",GW$1),Movimientos!$C$2:$C$154,"&gt;0")+SUMIFS(Movimientos!$C$2:$C$154,Movimientos!$A$2:$A$154,$A16,Movimientos!$D$2:$D$154,CONCATENATE("&lt;",GW$1),Movimientos!$C$2:$C$154,"&lt;0")</f>
        <v>0</v>
      </c>
      <c r="GX16" s="6">
        <f ca="1">SUMIFS(Movimientos!$C$2:$C$154,Movimientos!$A$2:$A$154,$A16,Movimientos!$D$2:$D$154,CONCATENATE("&lt;=",GX$1),Movimientos!$C$2:$C$154,"&gt;0")+SUMIFS(Movimientos!$C$2:$C$154,Movimientos!$A$2:$A$154,$A16,Movimientos!$D$2:$D$154,CONCATENATE("&lt;",GX$1),Movimientos!$C$2:$C$154,"&lt;0")</f>
        <v>0</v>
      </c>
      <c r="GY16" s="6">
        <f ca="1">SUMIFS(Movimientos!$C$2:$C$154,Movimientos!$A$2:$A$154,$A16,Movimientos!$D$2:$D$154,CONCATENATE("&lt;=",GY$1),Movimientos!$C$2:$C$154,"&gt;0")+SUMIFS(Movimientos!$C$2:$C$154,Movimientos!$A$2:$A$154,$A16,Movimientos!$D$2:$D$154,CONCATENATE("&lt;",GY$1),Movimientos!$C$2:$C$154,"&lt;0")</f>
        <v>0</v>
      </c>
      <c r="GZ16" s="6">
        <f ca="1">SUMIFS(Movimientos!$C$2:$C$154,Movimientos!$A$2:$A$154,$A16,Movimientos!$D$2:$D$154,CONCATENATE("&lt;=",GZ$1),Movimientos!$C$2:$C$154,"&gt;0")+SUMIFS(Movimientos!$C$2:$C$154,Movimientos!$A$2:$A$154,$A16,Movimientos!$D$2:$D$154,CONCATENATE("&lt;",GZ$1),Movimientos!$C$2:$C$154,"&lt;0")</f>
        <v>0</v>
      </c>
      <c r="HA16" s="6">
        <f ca="1">SUMIFS(Movimientos!$C$2:$C$154,Movimientos!$A$2:$A$154,$A16,Movimientos!$D$2:$D$154,CONCATENATE("&lt;=",HA$1),Movimientos!$C$2:$C$154,"&gt;0")+SUMIFS(Movimientos!$C$2:$C$154,Movimientos!$A$2:$A$154,$A16,Movimientos!$D$2:$D$154,CONCATENATE("&lt;",HA$1),Movimientos!$C$2:$C$154,"&lt;0")</f>
        <v>0</v>
      </c>
      <c r="HB16" s="6">
        <f ca="1">SUMIFS(Movimientos!$C$2:$C$154,Movimientos!$A$2:$A$154,$A16,Movimientos!$D$2:$D$154,CONCATENATE("&lt;=",HB$1),Movimientos!$C$2:$C$154,"&gt;0")+SUMIFS(Movimientos!$C$2:$C$154,Movimientos!$A$2:$A$154,$A16,Movimientos!$D$2:$D$154,CONCATENATE("&lt;",HB$1),Movimientos!$C$2:$C$154,"&lt;0")</f>
        <v>0</v>
      </c>
      <c r="HC16" s="6">
        <f ca="1">SUMIFS(Movimientos!$C$2:$C$154,Movimientos!$A$2:$A$154,$A16,Movimientos!$D$2:$D$154,CONCATENATE("&lt;=",HC$1),Movimientos!$C$2:$C$154,"&gt;0")+SUMIFS(Movimientos!$C$2:$C$154,Movimientos!$A$2:$A$154,$A16,Movimientos!$D$2:$D$154,CONCATENATE("&lt;",HC$1),Movimientos!$C$2:$C$154,"&lt;0")</f>
        <v>0</v>
      </c>
      <c r="HD16" s="6">
        <f ca="1">SUMIFS(Movimientos!$C$2:$C$154,Movimientos!$A$2:$A$154,$A16,Movimientos!$D$2:$D$154,CONCATENATE("&lt;=",HD$1),Movimientos!$C$2:$C$154,"&gt;0")+SUMIFS(Movimientos!$C$2:$C$154,Movimientos!$A$2:$A$154,$A16,Movimientos!$D$2:$D$154,CONCATENATE("&lt;",HD$1),Movimientos!$C$2:$C$154,"&lt;0")</f>
        <v>0</v>
      </c>
      <c r="HE16" s="6">
        <f ca="1">SUMIFS(Movimientos!$C$2:$C$154,Movimientos!$A$2:$A$154,$A16,Movimientos!$D$2:$D$154,CONCATENATE("&lt;=",HE$1),Movimientos!$C$2:$C$154,"&gt;0")+SUMIFS(Movimientos!$C$2:$C$154,Movimientos!$A$2:$A$154,$A16,Movimientos!$D$2:$D$154,CONCATENATE("&lt;",HE$1),Movimientos!$C$2:$C$154,"&lt;0")</f>
        <v>0</v>
      </c>
      <c r="HF16" s="6">
        <f ca="1">SUMIFS(Movimientos!$C$2:$C$154,Movimientos!$A$2:$A$154,$A16,Movimientos!$D$2:$D$154,CONCATENATE("&lt;=",HF$1),Movimientos!$C$2:$C$154,"&gt;0")+SUMIFS(Movimientos!$C$2:$C$154,Movimientos!$A$2:$A$154,$A16,Movimientos!$D$2:$D$154,CONCATENATE("&lt;",HF$1),Movimientos!$C$2:$C$154,"&lt;0")</f>
        <v>0</v>
      </c>
      <c r="HG16" s="6">
        <f ca="1">SUMIFS(Movimientos!$C$2:$C$154,Movimientos!$A$2:$A$154,$A16,Movimientos!$D$2:$D$154,CONCATENATE("&lt;=",HG$1),Movimientos!$C$2:$C$154,"&gt;0")+SUMIFS(Movimientos!$C$2:$C$154,Movimientos!$A$2:$A$154,$A16,Movimientos!$D$2:$D$154,CONCATENATE("&lt;",HG$1),Movimientos!$C$2:$C$154,"&lt;0")</f>
        <v>0</v>
      </c>
      <c r="HH16" s="6">
        <f ca="1">SUMIFS(Movimientos!$C$2:$C$154,Movimientos!$A$2:$A$154,$A16,Movimientos!$D$2:$D$154,CONCATENATE("&lt;=",HH$1),Movimientos!$C$2:$C$154,"&gt;0")+SUMIFS(Movimientos!$C$2:$C$154,Movimientos!$A$2:$A$154,$A16,Movimientos!$D$2:$D$154,CONCATENATE("&lt;",HH$1),Movimientos!$C$2:$C$154,"&lt;0")</f>
        <v>0</v>
      </c>
      <c r="HI16" s="6">
        <f ca="1">SUMIFS(Movimientos!$C$2:$C$154,Movimientos!$A$2:$A$154,$A16,Movimientos!$D$2:$D$154,CONCATENATE("&lt;=",HI$1),Movimientos!$C$2:$C$154,"&gt;0")+SUMIFS(Movimientos!$C$2:$C$154,Movimientos!$A$2:$A$154,$A16,Movimientos!$D$2:$D$154,CONCATENATE("&lt;",HI$1),Movimientos!$C$2:$C$154,"&lt;0")</f>
        <v>0</v>
      </c>
      <c r="HJ16" s="6">
        <f ca="1">SUMIFS(Movimientos!$C$2:$C$154,Movimientos!$A$2:$A$154,$A16,Movimientos!$D$2:$D$154,CONCATENATE("&lt;=",HJ$1),Movimientos!$C$2:$C$154,"&gt;0")+SUMIFS(Movimientos!$C$2:$C$154,Movimientos!$A$2:$A$154,$A16,Movimientos!$D$2:$D$154,CONCATENATE("&lt;",HJ$1),Movimientos!$C$2:$C$154,"&lt;0")</f>
        <v>0</v>
      </c>
      <c r="HK16" s="6">
        <f ca="1">SUMIFS(Movimientos!$C$2:$C$154,Movimientos!$A$2:$A$154,$A16,Movimientos!$D$2:$D$154,CONCATENATE("&lt;=",HK$1),Movimientos!$C$2:$C$154,"&gt;0")+SUMIFS(Movimientos!$C$2:$C$154,Movimientos!$A$2:$A$154,$A16,Movimientos!$D$2:$D$154,CONCATENATE("&lt;",HK$1),Movimientos!$C$2:$C$154,"&lt;0")</f>
        <v>0</v>
      </c>
      <c r="HL16" s="6">
        <f ca="1">SUMIFS(Movimientos!$C$2:$C$154,Movimientos!$A$2:$A$154,$A16,Movimientos!$D$2:$D$154,CONCATENATE("&lt;=",HL$1),Movimientos!$C$2:$C$154,"&gt;0")+SUMIFS(Movimientos!$C$2:$C$154,Movimientos!$A$2:$A$154,$A16,Movimientos!$D$2:$D$154,CONCATENATE("&lt;",HL$1),Movimientos!$C$2:$C$154,"&lt;0")</f>
        <v>0</v>
      </c>
      <c r="HM16" s="6">
        <f ca="1">SUMIFS(Movimientos!$C$2:$C$154,Movimientos!$A$2:$A$154,$A16,Movimientos!$D$2:$D$154,CONCATENATE("&lt;=",HM$1),Movimientos!$C$2:$C$154,"&gt;0")+SUMIFS(Movimientos!$C$2:$C$154,Movimientos!$A$2:$A$154,$A16,Movimientos!$D$2:$D$154,CONCATENATE("&lt;",HM$1),Movimientos!$C$2:$C$154,"&lt;0")</f>
        <v>0</v>
      </c>
      <c r="HN16" s="6">
        <f ca="1">SUMIFS(Movimientos!$C$2:$C$154,Movimientos!$A$2:$A$154,$A16,Movimientos!$D$2:$D$154,CONCATENATE("&lt;=",HN$1),Movimientos!$C$2:$C$154,"&gt;0")+SUMIFS(Movimientos!$C$2:$C$154,Movimientos!$A$2:$A$154,$A16,Movimientos!$D$2:$D$154,CONCATENATE("&lt;",HN$1),Movimientos!$C$2:$C$154,"&lt;0")</f>
        <v>0</v>
      </c>
      <c r="HO16" s="6">
        <f ca="1">SUMIFS(Movimientos!$C$2:$C$154,Movimientos!$A$2:$A$154,$A16,Movimientos!$D$2:$D$154,CONCATENATE("&lt;=",HO$1),Movimientos!$C$2:$C$154,"&gt;0")+SUMIFS(Movimientos!$C$2:$C$154,Movimientos!$A$2:$A$154,$A16,Movimientos!$D$2:$D$154,CONCATENATE("&lt;",HO$1),Movimientos!$C$2:$C$154,"&lt;0")</f>
        <v>0</v>
      </c>
      <c r="HP16" s="6">
        <f ca="1">SUMIFS(Movimientos!$C$2:$C$154,Movimientos!$A$2:$A$154,$A16,Movimientos!$D$2:$D$154,CONCATENATE("&lt;=",HP$1),Movimientos!$C$2:$C$154,"&gt;0")+SUMIFS(Movimientos!$C$2:$C$154,Movimientos!$A$2:$A$154,$A16,Movimientos!$D$2:$D$154,CONCATENATE("&lt;",HP$1),Movimientos!$C$2:$C$154,"&lt;0")</f>
        <v>0</v>
      </c>
      <c r="HQ16" s="6">
        <f ca="1">SUMIFS(Movimientos!$C$2:$C$154,Movimientos!$A$2:$A$154,$A16,Movimientos!$D$2:$D$154,CONCATENATE("&lt;=",HQ$1),Movimientos!$C$2:$C$154,"&gt;0")+SUMIFS(Movimientos!$C$2:$C$154,Movimientos!$A$2:$A$154,$A16,Movimientos!$D$2:$D$154,CONCATENATE("&lt;",HQ$1),Movimientos!$C$2:$C$154,"&lt;0")</f>
        <v>0</v>
      </c>
      <c r="HR16" s="6">
        <f ca="1">SUMIFS(Movimientos!$C$2:$C$154,Movimientos!$A$2:$A$154,$A16,Movimientos!$D$2:$D$154,CONCATENATE("&lt;=",HR$1),Movimientos!$C$2:$C$154,"&gt;0")+SUMIFS(Movimientos!$C$2:$C$154,Movimientos!$A$2:$A$154,$A16,Movimientos!$D$2:$D$154,CONCATENATE("&lt;",HR$1),Movimientos!$C$2:$C$154,"&lt;0")</f>
        <v>0</v>
      </c>
      <c r="HS16" s="6">
        <f ca="1">SUMIFS(Movimientos!$C$2:$C$154,Movimientos!$A$2:$A$154,$A16,Movimientos!$D$2:$D$154,CONCATENATE("&lt;=",HS$1),Movimientos!$C$2:$C$154,"&gt;0")+SUMIFS(Movimientos!$C$2:$C$154,Movimientos!$A$2:$A$154,$A16,Movimientos!$D$2:$D$154,CONCATENATE("&lt;",HS$1),Movimientos!$C$2:$C$154,"&lt;0")</f>
        <v>0</v>
      </c>
      <c r="HT16" s="6">
        <f ca="1">SUMIFS(Movimientos!$C$2:$C$154,Movimientos!$A$2:$A$154,$A16,Movimientos!$D$2:$D$154,CONCATENATE("&lt;=",HT$1),Movimientos!$C$2:$C$154,"&gt;0")+SUMIFS(Movimientos!$C$2:$C$154,Movimientos!$A$2:$A$154,$A16,Movimientos!$D$2:$D$154,CONCATENATE("&lt;",HT$1),Movimientos!$C$2:$C$154,"&lt;0")</f>
        <v>0</v>
      </c>
      <c r="HU16" s="6">
        <f ca="1">SUMIFS(Movimientos!$C$2:$C$154,Movimientos!$A$2:$A$154,$A16,Movimientos!$D$2:$D$154,CONCATENATE("&lt;=",HU$1),Movimientos!$C$2:$C$154,"&gt;0")+SUMIFS(Movimientos!$C$2:$C$154,Movimientos!$A$2:$A$154,$A16,Movimientos!$D$2:$D$154,CONCATENATE("&lt;",HU$1),Movimientos!$C$2:$C$154,"&lt;0")</f>
        <v>0</v>
      </c>
      <c r="HV16" s="6">
        <f ca="1">SUMIFS(Movimientos!$C$2:$C$154,Movimientos!$A$2:$A$154,$A16,Movimientos!$D$2:$D$154,CONCATENATE("&lt;=",HV$1),Movimientos!$C$2:$C$154,"&gt;0")+SUMIFS(Movimientos!$C$2:$C$154,Movimientos!$A$2:$A$154,$A16,Movimientos!$D$2:$D$154,CONCATENATE("&lt;",HV$1),Movimientos!$C$2:$C$154,"&lt;0")</f>
        <v>0</v>
      </c>
      <c r="HW16" s="6">
        <f ca="1">SUMIFS(Movimientos!$C$2:$C$154,Movimientos!$A$2:$A$154,$A16,Movimientos!$D$2:$D$154,CONCATENATE("&lt;=",HW$1),Movimientos!$C$2:$C$154,"&gt;0")+SUMIFS(Movimientos!$C$2:$C$154,Movimientos!$A$2:$A$154,$A16,Movimientos!$D$2:$D$154,CONCATENATE("&lt;",HW$1),Movimientos!$C$2:$C$154,"&lt;0")</f>
        <v>0</v>
      </c>
      <c r="HX16" s="6">
        <f ca="1">SUMIFS(Movimientos!$C$2:$C$154,Movimientos!$A$2:$A$154,$A16,Movimientos!$D$2:$D$154,CONCATENATE("&lt;=",HX$1),Movimientos!$C$2:$C$154,"&gt;0")+SUMIFS(Movimientos!$C$2:$C$154,Movimientos!$A$2:$A$154,$A16,Movimientos!$D$2:$D$154,CONCATENATE("&lt;",HX$1),Movimientos!$C$2:$C$154,"&lt;0")</f>
        <v>0</v>
      </c>
      <c r="HY16" s="6">
        <f ca="1">SUMIFS(Movimientos!$C$2:$C$154,Movimientos!$A$2:$A$154,$A16,Movimientos!$D$2:$D$154,CONCATENATE("&lt;=",HY$1),Movimientos!$C$2:$C$154,"&gt;0")+SUMIFS(Movimientos!$C$2:$C$154,Movimientos!$A$2:$A$154,$A16,Movimientos!$D$2:$D$154,CONCATENATE("&lt;",HY$1),Movimientos!$C$2:$C$154,"&lt;0")</f>
        <v>0</v>
      </c>
      <c r="HZ16" s="6">
        <f ca="1">SUMIFS(Movimientos!$C$2:$C$154,Movimientos!$A$2:$A$154,$A16,Movimientos!$D$2:$D$154,CONCATENATE("&lt;=",HZ$1),Movimientos!$C$2:$C$154,"&gt;0")+SUMIFS(Movimientos!$C$2:$C$154,Movimientos!$A$2:$A$154,$A16,Movimientos!$D$2:$D$154,CONCATENATE("&lt;",HZ$1),Movimientos!$C$2:$C$154,"&lt;0")</f>
        <v>0</v>
      </c>
      <c r="IA16" s="6">
        <f ca="1">SUMIFS(Movimientos!$C$2:$C$154,Movimientos!$A$2:$A$154,$A16,Movimientos!$D$2:$D$154,CONCATENATE("&lt;=",IA$1),Movimientos!$C$2:$C$154,"&gt;0")+SUMIFS(Movimientos!$C$2:$C$154,Movimientos!$A$2:$A$154,$A16,Movimientos!$D$2:$D$154,CONCATENATE("&lt;",IA$1),Movimientos!$C$2:$C$154,"&lt;0")</f>
        <v>0</v>
      </c>
      <c r="IB16" s="6">
        <f ca="1">SUMIFS(Movimientos!$C$2:$C$154,Movimientos!$A$2:$A$154,$A16,Movimientos!$D$2:$D$154,CONCATENATE("&lt;=",IB$1),Movimientos!$C$2:$C$154,"&gt;0")+SUMIFS(Movimientos!$C$2:$C$154,Movimientos!$A$2:$A$154,$A16,Movimientos!$D$2:$D$154,CONCATENATE("&lt;",IB$1),Movimientos!$C$2:$C$154,"&lt;0")</f>
        <v>0</v>
      </c>
      <c r="IC16" s="6">
        <f ca="1">SUMIFS(Movimientos!$C$2:$C$154,Movimientos!$A$2:$A$154,$A16,Movimientos!$D$2:$D$154,CONCATENATE("&lt;=",IC$1),Movimientos!$C$2:$C$154,"&gt;0")+SUMIFS(Movimientos!$C$2:$C$154,Movimientos!$A$2:$A$154,$A16,Movimientos!$D$2:$D$154,CONCATENATE("&lt;",IC$1),Movimientos!$C$2:$C$154,"&lt;0")</f>
        <v>0</v>
      </c>
      <c r="ID16" s="6">
        <f ca="1">SUMIFS(Movimientos!$C$2:$C$154,Movimientos!$A$2:$A$154,$A16,Movimientos!$D$2:$D$154,CONCATENATE("&lt;=",ID$1),Movimientos!$C$2:$C$154,"&gt;0")+SUMIFS(Movimientos!$C$2:$C$154,Movimientos!$A$2:$A$154,$A16,Movimientos!$D$2:$D$154,CONCATENATE("&lt;",ID$1),Movimientos!$C$2:$C$154,"&lt;0")</f>
        <v>0</v>
      </c>
      <c r="IE16" s="6">
        <f ca="1">SUMIFS(Movimientos!$C$2:$C$154,Movimientos!$A$2:$A$154,$A16,Movimientos!$D$2:$D$154,CONCATENATE("&lt;=",IE$1),Movimientos!$C$2:$C$154,"&gt;0")+SUMIFS(Movimientos!$C$2:$C$154,Movimientos!$A$2:$A$154,$A16,Movimientos!$D$2:$D$154,CONCATENATE("&lt;",IE$1),Movimientos!$C$2:$C$154,"&lt;0")</f>
        <v>0</v>
      </c>
      <c r="IF16" s="6">
        <f ca="1">SUMIFS(Movimientos!$C$2:$C$154,Movimientos!$A$2:$A$154,$A16,Movimientos!$D$2:$D$154,CONCATENATE("&lt;=",IF$1),Movimientos!$C$2:$C$154,"&gt;0")+SUMIFS(Movimientos!$C$2:$C$154,Movimientos!$A$2:$A$154,$A16,Movimientos!$D$2:$D$154,CONCATENATE("&lt;",IF$1),Movimientos!$C$2:$C$154,"&lt;0")</f>
        <v>0</v>
      </c>
      <c r="IG16" s="6">
        <f ca="1">SUMIFS(Movimientos!$C$2:$C$154,Movimientos!$A$2:$A$154,$A16,Movimientos!$D$2:$D$154,CONCATENATE("&lt;=",IG$1),Movimientos!$C$2:$C$154,"&gt;0")+SUMIFS(Movimientos!$C$2:$C$154,Movimientos!$A$2:$A$154,$A16,Movimientos!$D$2:$D$154,CONCATENATE("&lt;",IG$1),Movimientos!$C$2:$C$154,"&lt;0")</f>
        <v>0</v>
      </c>
      <c r="IH16" s="6">
        <f ca="1">SUMIFS(Movimientos!$C$2:$C$154,Movimientos!$A$2:$A$154,$A16,Movimientos!$D$2:$D$154,CONCATENATE("&lt;=",IH$1),Movimientos!$C$2:$C$154,"&gt;0")+SUMIFS(Movimientos!$C$2:$C$154,Movimientos!$A$2:$A$154,$A16,Movimientos!$D$2:$D$154,CONCATENATE("&lt;",IH$1),Movimientos!$C$2:$C$154,"&lt;0")</f>
        <v>0</v>
      </c>
      <c r="II16" s="6">
        <f ca="1">SUMIFS(Movimientos!$C$2:$C$154,Movimientos!$A$2:$A$154,$A16,Movimientos!$D$2:$D$154,CONCATENATE("&lt;=",II$1),Movimientos!$C$2:$C$154,"&gt;0")+SUMIFS(Movimientos!$C$2:$C$154,Movimientos!$A$2:$A$154,$A16,Movimientos!$D$2:$D$154,CONCATENATE("&lt;",II$1),Movimientos!$C$2:$C$154,"&lt;0")</f>
        <v>0</v>
      </c>
      <c r="IJ16" s="6">
        <f ca="1">SUMIFS(Movimientos!$C$2:$C$154,Movimientos!$A$2:$A$154,$A16,Movimientos!$D$2:$D$154,CONCATENATE("&lt;=",IJ$1),Movimientos!$C$2:$C$154,"&gt;0")+SUMIFS(Movimientos!$C$2:$C$154,Movimientos!$A$2:$A$154,$A16,Movimientos!$D$2:$D$154,CONCATENATE("&lt;",IJ$1),Movimientos!$C$2:$C$154,"&lt;0")</f>
        <v>0</v>
      </c>
      <c r="IK16" s="6">
        <f ca="1">SUMIFS(Movimientos!$C$2:$C$154,Movimientos!$A$2:$A$154,$A16,Movimientos!$D$2:$D$154,CONCATENATE("&lt;=",IK$1),Movimientos!$C$2:$C$154,"&gt;0")+SUMIFS(Movimientos!$C$2:$C$154,Movimientos!$A$2:$A$154,$A16,Movimientos!$D$2:$D$154,CONCATENATE("&lt;",IK$1),Movimientos!$C$2:$C$154,"&lt;0")</f>
        <v>0</v>
      </c>
      <c r="IL16" s="6">
        <f ca="1">SUMIFS(Movimientos!$C$2:$C$154,Movimientos!$A$2:$A$154,$A16,Movimientos!$D$2:$D$154,CONCATENATE("&lt;=",IL$1),Movimientos!$C$2:$C$154,"&gt;0")+SUMIFS(Movimientos!$C$2:$C$154,Movimientos!$A$2:$A$154,$A16,Movimientos!$D$2:$D$154,CONCATENATE("&lt;",IL$1),Movimientos!$C$2:$C$154,"&lt;0")</f>
        <v>0</v>
      </c>
      <c r="IM16" s="6">
        <f ca="1">SUMIFS(Movimientos!$C$2:$C$154,Movimientos!$A$2:$A$154,$A16,Movimientos!$D$2:$D$154,CONCATENATE("&lt;=",IM$1),Movimientos!$C$2:$C$154,"&gt;0")+SUMIFS(Movimientos!$C$2:$C$154,Movimientos!$A$2:$A$154,$A16,Movimientos!$D$2:$D$154,CONCATENATE("&lt;",IM$1),Movimientos!$C$2:$C$154,"&lt;0")</f>
        <v>0</v>
      </c>
      <c r="IN16" s="6">
        <f ca="1">SUMIFS(Movimientos!$C$2:$C$154,Movimientos!$A$2:$A$154,$A16,Movimientos!$D$2:$D$154,CONCATENATE("&lt;=",IN$1),Movimientos!$C$2:$C$154,"&gt;0")+SUMIFS(Movimientos!$C$2:$C$154,Movimientos!$A$2:$A$154,$A16,Movimientos!$D$2:$D$154,CONCATENATE("&lt;",IN$1),Movimientos!$C$2:$C$154,"&lt;0")</f>
        <v>0</v>
      </c>
      <c r="IO16" s="6">
        <f ca="1">SUMIFS(Movimientos!$C$2:$C$154,Movimientos!$A$2:$A$154,$A16,Movimientos!$D$2:$D$154,CONCATENATE("&lt;=",IO$1),Movimientos!$C$2:$C$154,"&gt;0")+SUMIFS(Movimientos!$C$2:$C$154,Movimientos!$A$2:$A$154,$A16,Movimientos!$D$2:$D$154,CONCATENATE("&lt;",IO$1),Movimientos!$C$2:$C$154,"&lt;0")</f>
        <v>0</v>
      </c>
      <c r="IP16" s="6">
        <f ca="1">SUMIFS(Movimientos!$C$2:$C$154,Movimientos!$A$2:$A$154,$A16,Movimientos!$D$2:$D$154,CONCATENATE("&lt;=",IP$1),Movimientos!$C$2:$C$154,"&gt;0")+SUMIFS(Movimientos!$C$2:$C$154,Movimientos!$A$2:$A$154,$A16,Movimientos!$D$2:$D$154,CONCATENATE("&lt;",IP$1),Movimientos!$C$2:$C$154,"&lt;0")</f>
        <v>0</v>
      </c>
      <c r="IQ16" s="6">
        <f ca="1">SUMIFS(Movimientos!$C$2:$C$154,Movimientos!$A$2:$A$154,$A16,Movimientos!$D$2:$D$154,CONCATENATE("&lt;=",IQ$1),Movimientos!$C$2:$C$154,"&gt;0")+SUMIFS(Movimientos!$C$2:$C$154,Movimientos!$A$2:$A$154,$A16,Movimientos!$D$2:$D$154,CONCATENATE("&lt;",IQ$1),Movimientos!$C$2:$C$154,"&lt;0")</f>
        <v>0</v>
      </c>
      <c r="IR16" s="6">
        <f ca="1">SUMIFS(Movimientos!$C$2:$C$154,Movimientos!$A$2:$A$154,$A16,Movimientos!$D$2:$D$154,CONCATENATE("&lt;=",IR$1),Movimientos!$C$2:$C$154,"&gt;0")+SUMIFS(Movimientos!$C$2:$C$154,Movimientos!$A$2:$A$154,$A16,Movimientos!$D$2:$D$154,CONCATENATE("&lt;",IR$1),Movimientos!$C$2:$C$154,"&lt;0")</f>
        <v>0</v>
      </c>
      <c r="IS16" s="6">
        <f ca="1">SUMIFS(Movimientos!$C$2:$C$154,Movimientos!$A$2:$A$154,$A16,Movimientos!$D$2:$D$154,CONCATENATE("&lt;=",IS$1),Movimientos!$C$2:$C$154,"&gt;0")+SUMIFS(Movimientos!$C$2:$C$154,Movimientos!$A$2:$A$154,$A16,Movimientos!$D$2:$D$154,CONCATENATE("&lt;",IS$1),Movimientos!$C$2:$C$154,"&lt;0")</f>
        <v>0</v>
      </c>
      <c r="IT16" s="6">
        <f ca="1">SUMIFS(Movimientos!$C$2:$C$154,Movimientos!$A$2:$A$154,$A16,Movimientos!$D$2:$D$154,CONCATENATE("&lt;=",IT$1),Movimientos!$C$2:$C$154,"&gt;0")+SUMIFS(Movimientos!$C$2:$C$154,Movimientos!$A$2:$A$154,$A16,Movimientos!$D$2:$D$154,CONCATENATE("&lt;",IT$1),Movimientos!$C$2:$C$154,"&lt;0")</f>
        <v>0</v>
      </c>
      <c r="IU16" s="6">
        <f ca="1">SUMIFS(Movimientos!$C$2:$C$154,Movimientos!$A$2:$A$154,$A16,Movimientos!$D$2:$D$154,CONCATENATE("&lt;=",IU$1),Movimientos!$C$2:$C$154,"&gt;0")+SUMIFS(Movimientos!$C$2:$C$154,Movimientos!$A$2:$A$154,$A16,Movimientos!$D$2:$D$154,CONCATENATE("&lt;",IU$1),Movimientos!$C$2:$C$154,"&lt;0")</f>
        <v>0</v>
      </c>
      <c r="IV16" s="6">
        <f ca="1">SUMIFS(Movimientos!$C$2:$C$154,Movimientos!$A$2:$A$154,$A16,Movimientos!$D$2:$D$154,CONCATENATE("&lt;=",IV$1),Movimientos!$C$2:$C$154,"&gt;0")+SUMIFS(Movimientos!$C$2:$C$154,Movimientos!$A$2:$A$154,$A16,Movimientos!$D$2:$D$154,CONCATENATE("&lt;",IV$1),Movimientos!$C$2:$C$154,"&lt;0")</f>
        <v>0</v>
      </c>
      <c r="IW16" s="6">
        <f ca="1">SUMIFS(Movimientos!$C$2:$C$154,Movimientos!$A$2:$A$154,$A16,Movimientos!$D$2:$D$154,CONCATENATE("&lt;=",IW$1),Movimientos!$C$2:$C$154,"&gt;0")+SUMIFS(Movimientos!$C$2:$C$154,Movimientos!$A$2:$A$154,$A16,Movimientos!$D$2:$D$154,CONCATENATE("&lt;",IW$1),Movimientos!$C$2:$C$154,"&lt;0")</f>
        <v>0</v>
      </c>
      <c r="IX16" s="6">
        <f ca="1">SUMIFS(Movimientos!$C$2:$C$154,Movimientos!$A$2:$A$154,$A16,Movimientos!$D$2:$D$154,CONCATENATE("&lt;=",IX$1),Movimientos!$C$2:$C$154,"&gt;0")+SUMIFS(Movimientos!$C$2:$C$154,Movimientos!$A$2:$A$154,$A16,Movimientos!$D$2:$D$154,CONCATENATE("&lt;",IX$1),Movimientos!$C$2:$C$154,"&lt;0")</f>
        <v>0</v>
      </c>
      <c r="IY16" s="6">
        <f ca="1">SUMIFS(Movimientos!$C$2:$C$154,Movimientos!$A$2:$A$154,$A16,Movimientos!$D$2:$D$154,CONCATENATE("&lt;=",IY$1),Movimientos!$C$2:$C$154,"&gt;0")+SUMIFS(Movimientos!$C$2:$C$154,Movimientos!$A$2:$A$154,$A16,Movimientos!$D$2:$D$154,CONCATENATE("&lt;",IY$1),Movimientos!$C$2:$C$154,"&lt;0")</f>
        <v>0</v>
      </c>
      <c r="IZ16" s="6">
        <f ca="1">SUMIFS(Movimientos!$C$2:$C$154,Movimientos!$A$2:$A$154,$A16,Movimientos!$D$2:$D$154,CONCATENATE("&lt;=",IZ$1),Movimientos!$C$2:$C$154,"&gt;0")+SUMIFS(Movimientos!$C$2:$C$154,Movimientos!$A$2:$A$154,$A16,Movimientos!$D$2:$D$154,CONCATENATE("&lt;",IZ$1),Movimientos!$C$2:$C$154,"&lt;0")</f>
        <v>0</v>
      </c>
      <c r="JA16" s="6">
        <f ca="1">SUMIFS(Movimientos!$C$2:$C$154,Movimientos!$A$2:$A$154,$A16,Movimientos!$D$2:$D$154,CONCATENATE("&lt;=",JA$1),Movimientos!$C$2:$C$154,"&gt;0")+SUMIFS(Movimientos!$C$2:$C$154,Movimientos!$A$2:$A$154,$A16,Movimientos!$D$2:$D$154,CONCATENATE("&lt;",JA$1),Movimientos!$C$2:$C$154,"&lt;0")</f>
        <v>0</v>
      </c>
      <c r="JB16" s="6">
        <f ca="1">SUMIFS(Movimientos!$C$2:$C$154,Movimientos!$A$2:$A$154,$A16,Movimientos!$D$2:$D$154,CONCATENATE("&lt;=",JB$1),Movimientos!$C$2:$C$154,"&gt;0")+SUMIFS(Movimientos!$C$2:$C$154,Movimientos!$A$2:$A$154,$A16,Movimientos!$D$2:$D$154,CONCATENATE("&lt;",JB$1),Movimientos!$C$2:$C$154,"&lt;0")</f>
        <v>0</v>
      </c>
      <c r="JC16" s="6">
        <f ca="1">SUMIFS(Movimientos!$C$2:$C$154,Movimientos!$A$2:$A$154,$A16,Movimientos!$D$2:$D$154,CONCATENATE("&lt;=",JC$1),Movimientos!$C$2:$C$154,"&gt;0")+SUMIFS(Movimientos!$C$2:$C$154,Movimientos!$A$2:$A$154,$A16,Movimientos!$D$2:$D$154,CONCATENATE("&lt;",JC$1),Movimientos!$C$2:$C$154,"&lt;0")</f>
        <v>0</v>
      </c>
      <c r="JD16" s="6">
        <f ca="1">SUMIFS(Movimientos!$C$2:$C$154,Movimientos!$A$2:$A$154,$A16,Movimientos!$D$2:$D$154,CONCATENATE("&lt;=",JD$1),Movimientos!$C$2:$C$154,"&gt;0")+SUMIFS(Movimientos!$C$2:$C$154,Movimientos!$A$2:$A$154,$A16,Movimientos!$D$2:$D$154,CONCATENATE("&lt;",JD$1),Movimientos!$C$2:$C$154,"&lt;0")</f>
        <v>0</v>
      </c>
      <c r="JE16" s="6">
        <f ca="1">SUMIFS(Movimientos!$C$2:$C$154,Movimientos!$A$2:$A$154,$A16,Movimientos!$D$2:$D$154,CONCATENATE("&lt;=",JE$1),Movimientos!$C$2:$C$154,"&gt;0")+SUMIFS(Movimientos!$C$2:$C$154,Movimientos!$A$2:$A$154,$A16,Movimientos!$D$2:$D$154,CONCATENATE("&lt;",JE$1),Movimientos!$C$2:$C$154,"&lt;0")</f>
        <v>0</v>
      </c>
      <c r="JF16" s="6">
        <f ca="1">SUMIFS(Movimientos!$C$2:$C$154,Movimientos!$A$2:$A$154,$A16,Movimientos!$D$2:$D$154,CONCATENATE("&lt;=",JF$1),Movimientos!$C$2:$C$154,"&gt;0")+SUMIFS(Movimientos!$C$2:$C$154,Movimientos!$A$2:$A$154,$A16,Movimientos!$D$2:$D$154,CONCATENATE("&lt;",JF$1),Movimientos!$C$2:$C$154,"&lt;0")</f>
        <v>0</v>
      </c>
      <c r="JG16" s="6">
        <f ca="1">SUMIFS(Movimientos!$C$2:$C$154,Movimientos!$A$2:$A$154,$A16,Movimientos!$D$2:$D$154,CONCATENATE("&lt;=",JG$1),Movimientos!$C$2:$C$154,"&gt;0")+SUMIFS(Movimientos!$C$2:$C$154,Movimientos!$A$2:$A$154,$A16,Movimientos!$D$2:$D$154,CONCATENATE("&lt;",JG$1),Movimientos!$C$2:$C$154,"&lt;0")</f>
        <v>0</v>
      </c>
      <c r="JH16" s="6">
        <f ca="1">SUMIFS(Movimientos!$C$2:$C$154,Movimientos!$A$2:$A$154,$A16,Movimientos!$D$2:$D$154,CONCATENATE("&lt;=",JH$1),Movimientos!$C$2:$C$154,"&gt;0")+SUMIFS(Movimientos!$C$2:$C$154,Movimientos!$A$2:$A$154,$A16,Movimientos!$D$2:$D$154,CONCATENATE("&lt;",JH$1),Movimientos!$C$2:$C$154,"&lt;0")</f>
        <v>0</v>
      </c>
      <c r="JI16" s="6">
        <f ca="1">SUMIFS(Movimientos!$C$2:$C$154,Movimientos!$A$2:$A$154,$A16,Movimientos!$D$2:$D$154,CONCATENATE("&lt;=",JI$1),Movimientos!$C$2:$C$154,"&gt;0")+SUMIFS(Movimientos!$C$2:$C$154,Movimientos!$A$2:$A$154,$A16,Movimientos!$D$2:$D$154,CONCATENATE("&lt;",JI$1),Movimientos!$C$2:$C$154,"&lt;0")</f>
        <v>0</v>
      </c>
      <c r="JJ16" s="6">
        <f ca="1">SUMIFS(Movimientos!$C$2:$C$154,Movimientos!$A$2:$A$154,$A16,Movimientos!$D$2:$D$154,CONCATENATE("&lt;=",JJ$1),Movimientos!$C$2:$C$154,"&gt;0")+SUMIFS(Movimientos!$C$2:$C$154,Movimientos!$A$2:$A$154,$A16,Movimientos!$D$2:$D$154,CONCATENATE("&lt;",JJ$1),Movimientos!$C$2:$C$154,"&lt;0")</f>
        <v>0</v>
      </c>
      <c r="JK16" s="6">
        <f ca="1">SUMIFS(Movimientos!$C$2:$C$154,Movimientos!$A$2:$A$154,$A16,Movimientos!$D$2:$D$154,CONCATENATE("&lt;=",JK$1),Movimientos!$C$2:$C$154,"&gt;0")+SUMIFS(Movimientos!$C$2:$C$154,Movimientos!$A$2:$A$154,$A16,Movimientos!$D$2:$D$154,CONCATENATE("&lt;",JK$1),Movimientos!$C$2:$C$154,"&lt;0")</f>
        <v>0</v>
      </c>
      <c r="JL16" s="6">
        <f ca="1">SUMIFS(Movimientos!$C$2:$C$154,Movimientos!$A$2:$A$154,$A16,Movimientos!$D$2:$D$154,CONCATENATE("&lt;=",JL$1),Movimientos!$C$2:$C$154,"&gt;0")+SUMIFS(Movimientos!$C$2:$C$154,Movimientos!$A$2:$A$154,$A16,Movimientos!$D$2:$D$154,CONCATENATE("&lt;",JL$1),Movimientos!$C$2:$C$154,"&lt;0")</f>
        <v>0</v>
      </c>
      <c r="JM16" s="6">
        <f ca="1">SUMIFS(Movimientos!$C$2:$C$154,Movimientos!$A$2:$A$154,$A16,Movimientos!$D$2:$D$154,CONCATENATE("&lt;=",JM$1),Movimientos!$C$2:$C$154,"&gt;0")+SUMIFS(Movimientos!$C$2:$C$154,Movimientos!$A$2:$A$154,$A16,Movimientos!$D$2:$D$154,CONCATENATE("&lt;",JM$1),Movimientos!$C$2:$C$154,"&lt;0")</f>
        <v>0</v>
      </c>
      <c r="JN16" s="6">
        <f ca="1">SUMIFS(Movimientos!$C$2:$C$154,Movimientos!$A$2:$A$154,$A16,Movimientos!$D$2:$D$154,CONCATENATE("&lt;=",JN$1),Movimientos!$C$2:$C$154,"&gt;0")+SUMIFS(Movimientos!$C$2:$C$154,Movimientos!$A$2:$A$154,$A16,Movimientos!$D$2:$D$154,CONCATENATE("&lt;",JN$1),Movimientos!$C$2:$C$154,"&lt;0")</f>
        <v>0</v>
      </c>
      <c r="JO16" s="6">
        <f ca="1">SUMIFS(Movimientos!$C$2:$C$154,Movimientos!$A$2:$A$154,$A16,Movimientos!$D$2:$D$154,CONCATENATE("&lt;=",JO$1),Movimientos!$C$2:$C$154,"&gt;0")+SUMIFS(Movimientos!$C$2:$C$154,Movimientos!$A$2:$A$154,$A16,Movimientos!$D$2:$D$154,CONCATENATE("&lt;",JO$1),Movimientos!$C$2:$C$154,"&lt;0")</f>
        <v>0</v>
      </c>
      <c r="JP16" s="6">
        <f ca="1">SUMIFS(Movimientos!$C$2:$C$154,Movimientos!$A$2:$A$154,$A16,Movimientos!$D$2:$D$154,CONCATENATE("&lt;=",JP$1),Movimientos!$C$2:$C$154,"&gt;0")+SUMIFS(Movimientos!$C$2:$C$154,Movimientos!$A$2:$A$154,$A16,Movimientos!$D$2:$D$154,CONCATENATE("&lt;",JP$1),Movimientos!$C$2:$C$154,"&lt;0")</f>
        <v>0</v>
      </c>
      <c r="JQ16" s="6">
        <f ca="1">SUMIFS(Movimientos!$C$2:$C$154,Movimientos!$A$2:$A$154,$A16,Movimientos!$D$2:$D$154,CONCATENATE("&lt;=",JQ$1),Movimientos!$C$2:$C$154,"&gt;0")+SUMIFS(Movimientos!$C$2:$C$154,Movimientos!$A$2:$A$154,$A16,Movimientos!$D$2:$D$154,CONCATENATE("&lt;",JQ$1),Movimientos!$C$2:$C$154,"&lt;0")</f>
        <v>0</v>
      </c>
      <c r="JR16" s="6">
        <f ca="1">SUMIFS(Movimientos!$C$2:$C$154,Movimientos!$A$2:$A$154,$A16,Movimientos!$D$2:$D$154,CONCATENATE("&lt;=",JR$1),Movimientos!$C$2:$C$154,"&gt;0")+SUMIFS(Movimientos!$C$2:$C$154,Movimientos!$A$2:$A$154,$A16,Movimientos!$D$2:$D$154,CONCATENATE("&lt;",JR$1),Movimientos!$C$2:$C$154,"&lt;0")</f>
        <v>0</v>
      </c>
      <c r="JS16" s="6">
        <f ca="1">SUMIFS(Movimientos!$C$2:$C$154,Movimientos!$A$2:$A$154,$A16,Movimientos!$D$2:$D$154,CONCATENATE("&lt;=",JS$1),Movimientos!$C$2:$C$154,"&gt;0")+SUMIFS(Movimientos!$C$2:$C$154,Movimientos!$A$2:$A$154,$A16,Movimientos!$D$2:$D$154,CONCATENATE("&lt;",JS$1),Movimientos!$C$2:$C$154,"&lt;0")</f>
        <v>0</v>
      </c>
      <c r="JT16" s="6">
        <f ca="1">SUMIFS(Movimientos!$C$2:$C$154,Movimientos!$A$2:$A$154,$A16,Movimientos!$D$2:$D$154,CONCATENATE("&lt;=",JT$1),Movimientos!$C$2:$C$154,"&gt;0")+SUMIFS(Movimientos!$C$2:$C$154,Movimientos!$A$2:$A$154,$A16,Movimientos!$D$2:$D$154,CONCATENATE("&lt;",JT$1),Movimientos!$C$2:$C$154,"&lt;0")</f>
        <v>0</v>
      </c>
      <c r="JU16" s="6">
        <f ca="1">SUMIFS(Movimientos!$C$2:$C$154,Movimientos!$A$2:$A$154,$A16,Movimientos!$D$2:$D$154,CONCATENATE("&lt;=",JU$1),Movimientos!$C$2:$C$154,"&gt;0")+SUMIFS(Movimientos!$C$2:$C$154,Movimientos!$A$2:$A$154,$A16,Movimientos!$D$2:$D$154,CONCATENATE("&lt;",JU$1),Movimientos!$C$2:$C$154,"&lt;0")</f>
        <v>0</v>
      </c>
      <c r="JV16" s="6">
        <f ca="1">SUMIFS(Movimientos!$C$2:$C$154,Movimientos!$A$2:$A$154,$A16,Movimientos!$D$2:$D$154,CONCATENATE("&lt;=",JV$1),Movimientos!$C$2:$C$154,"&gt;0")+SUMIFS(Movimientos!$C$2:$C$154,Movimientos!$A$2:$A$154,$A16,Movimientos!$D$2:$D$154,CONCATENATE("&lt;",JV$1),Movimientos!$C$2:$C$154,"&lt;0")</f>
        <v>0</v>
      </c>
      <c r="JW16" s="6">
        <f ca="1">SUMIFS(Movimientos!$C$2:$C$154,Movimientos!$A$2:$A$154,$A16,Movimientos!$D$2:$D$154,CONCATENATE("&lt;=",JW$1),Movimientos!$C$2:$C$154,"&gt;0")+SUMIFS(Movimientos!$C$2:$C$154,Movimientos!$A$2:$A$154,$A16,Movimientos!$D$2:$D$154,CONCATENATE("&lt;",JW$1),Movimientos!$C$2:$C$154,"&lt;0")</f>
        <v>0</v>
      </c>
      <c r="JX16" s="6">
        <f ca="1">SUMIFS(Movimientos!$C$2:$C$154,Movimientos!$A$2:$A$154,$A16,Movimientos!$D$2:$D$154,CONCATENATE("&lt;=",JX$1),Movimientos!$C$2:$C$154,"&gt;0")+SUMIFS(Movimientos!$C$2:$C$154,Movimientos!$A$2:$A$154,$A16,Movimientos!$D$2:$D$154,CONCATENATE("&lt;",JX$1),Movimientos!$C$2:$C$154,"&lt;0")</f>
        <v>0</v>
      </c>
      <c r="JY16" s="6">
        <f ca="1">SUMIFS(Movimientos!$C$2:$C$154,Movimientos!$A$2:$A$154,$A16,Movimientos!$D$2:$D$154,CONCATENATE("&lt;=",JY$1),Movimientos!$C$2:$C$154,"&gt;0")+SUMIFS(Movimientos!$C$2:$C$154,Movimientos!$A$2:$A$154,$A16,Movimientos!$D$2:$D$154,CONCATENATE("&lt;",JY$1),Movimientos!$C$2:$C$154,"&lt;0")</f>
        <v>0</v>
      </c>
      <c r="JZ16" s="6">
        <f ca="1">SUMIFS(Movimientos!$C$2:$C$154,Movimientos!$A$2:$A$154,$A16,Movimientos!$D$2:$D$154,CONCATENATE("&lt;=",JZ$1),Movimientos!$C$2:$C$154,"&gt;0")+SUMIFS(Movimientos!$C$2:$C$154,Movimientos!$A$2:$A$154,$A16,Movimientos!$D$2:$D$154,CONCATENATE("&lt;",JZ$1),Movimientos!$C$2:$C$154,"&lt;0")</f>
        <v>0</v>
      </c>
      <c r="KA16" s="6">
        <f ca="1">SUMIFS(Movimientos!$C$2:$C$154,Movimientos!$A$2:$A$154,$A16,Movimientos!$D$2:$D$154,CONCATENATE("&lt;=",KA$1),Movimientos!$C$2:$C$154,"&gt;0")+SUMIFS(Movimientos!$C$2:$C$154,Movimientos!$A$2:$A$154,$A16,Movimientos!$D$2:$D$154,CONCATENATE("&lt;",KA$1),Movimientos!$C$2:$C$154,"&lt;0")</f>
        <v>0</v>
      </c>
      <c r="KB16" s="6">
        <f ca="1">SUMIFS(Movimientos!$C$2:$C$154,Movimientos!$A$2:$A$154,$A16,Movimientos!$D$2:$D$154,CONCATENATE("&lt;=",KB$1),Movimientos!$C$2:$C$154,"&gt;0")+SUMIFS(Movimientos!$C$2:$C$154,Movimientos!$A$2:$A$154,$A16,Movimientos!$D$2:$D$154,CONCATENATE("&lt;",KB$1),Movimientos!$C$2:$C$154,"&lt;0")</f>
        <v>0</v>
      </c>
      <c r="KC16" s="6">
        <f ca="1">SUMIFS(Movimientos!$C$2:$C$154,Movimientos!$A$2:$A$154,$A16,Movimientos!$D$2:$D$154,CONCATENATE("&lt;=",KC$1),Movimientos!$C$2:$C$154,"&gt;0")+SUMIFS(Movimientos!$C$2:$C$154,Movimientos!$A$2:$A$154,$A16,Movimientos!$D$2:$D$154,CONCATENATE("&lt;",KC$1),Movimientos!$C$2:$C$154,"&lt;0")</f>
        <v>1</v>
      </c>
      <c r="KD16" s="6">
        <f ca="1">SUMIFS(Movimientos!$C$2:$C$154,Movimientos!$A$2:$A$154,$A16,Movimientos!$D$2:$D$154,CONCATENATE("&lt;=",KD$1),Movimientos!$C$2:$C$154,"&gt;0")+SUMIFS(Movimientos!$C$2:$C$154,Movimientos!$A$2:$A$154,$A16,Movimientos!$D$2:$D$154,CONCATENATE("&lt;",KD$1),Movimientos!$C$2:$C$154,"&lt;0")</f>
        <v>1</v>
      </c>
      <c r="KE16" s="6">
        <f ca="1">SUMIFS(Movimientos!$C$2:$C$154,Movimientos!$A$2:$A$154,$A16,Movimientos!$D$2:$D$154,CONCATENATE("&lt;=",KE$1),Movimientos!$C$2:$C$154,"&gt;0")+SUMIFS(Movimientos!$C$2:$C$154,Movimientos!$A$2:$A$154,$A16,Movimientos!$D$2:$D$154,CONCATENATE("&lt;",KE$1),Movimientos!$C$2:$C$154,"&lt;0")</f>
        <v>1</v>
      </c>
      <c r="KF16" s="6">
        <f ca="1">SUMIFS(Movimientos!$C$2:$C$154,Movimientos!$A$2:$A$154,$A16,Movimientos!$D$2:$D$154,CONCATENATE("&lt;=",KF$1),Movimientos!$C$2:$C$154,"&gt;0")+SUMIFS(Movimientos!$C$2:$C$154,Movimientos!$A$2:$A$154,$A16,Movimientos!$D$2:$D$154,CONCATENATE("&lt;",KF$1),Movimientos!$C$2:$C$154,"&lt;0")</f>
        <v>1</v>
      </c>
      <c r="KG16" s="6">
        <f ca="1">SUMIFS(Movimientos!$C$2:$C$154,Movimientos!$A$2:$A$154,$A16,Movimientos!$D$2:$D$154,CONCATENATE("&lt;=",KG$1),Movimientos!$C$2:$C$154,"&gt;0")+SUMIFS(Movimientos!$C$2:$C$154,Movimientos!$A$2:$A$154,$A16,Movimientos!$D$2:$D$154,CONCATENATE("&lt;",KG$1),Movimientos!$C$2:$C$154,"&lt;0")</f>
        <v>1</v>
      </c>
      <c r="KH16" s="6">
        <f ca="1">SUMIFS(Movimientos!$C$2:$C$154,Movimientos!$A$2:$A$154,$A16,Movimientos!$D$2:$D$154,CONCATENATE("&lt;=",KH$1),Movimientos!$C$2:$C$154,"&gt;0")+SUMIFS(Movimientos!$C$2:$C$154,Movimientos!$A$2:$A$154,$A16,Movimientos!$D$2:$D$154,CONCATENATE("&lt;",KH$1),Movimientos!$C$2:$C$154,"&lt;0")</f>
        <v>1</v>
      </c>
      <c r="KI16" s="6">
        <f ca="1">SUMIFS(Movimientos!$C$2:$C$154,Movimientos!$A$2:$A$154,$A16,Movimientos!$D$2:$D$154,CONCATENATE("&lt;=",KI$1),Movimientos!$C$2:$C$154,"&gt;0")+SUMIFS(Movimientos!$C$2:$C$154,Movimientos!$A$2:$A$154,$A16,Movimientos!$D$2:$D$154,CONCATENATE("&lt;",KI$1),Movimientos!$C$2:$C$154,"&lt;0")</f>
        <v>1</v>
      </c>
      <c r="KJ16" s="6">
        <f ca="1">SUMIFS(Movimientos!$C$2:$C$154,Movimientos!$A$2:$A$154,$A16,Movimientos!$D$2:$D$154,CONCATENATE("&lt;=",KJ$1),Movimientos!$C$2:$C$154,"&gt;0")+SUMIFS(Movimientos!$C$2:$C$154,Movimientos!$A$2:$A$154,$A16,Movimientos!$D$2:$D$154,CONCATENATE("&lt;",KJ$1),Movimientos!$C$2:$C$154,"&lt;0")</f>
        <v>1</v>
      </c>
      <c r="KK16" s="6">
        <f ca="1">SUMIFS(Movimientos!$C$2:$C$154,Movimientos!$A$2:$A$154,$A16,Movimientos!$D$2:$D$154,CONCATENATE("&lt;=",KK$1),Movimientos!$C$2:$C$154,"&gt;0")+SUMIFS(Movimientos!$C$2:$C$154,Movimientos!$A$2:$A$154,$A16,Movimientos!$D$2:$D$154,CONCATENATE("&lt;",KK$1),Movimientos!$C$2:$C$154,"&lt;0")</f>
        <v>1</v>
      </c>
      <c r="KL16" s="6">
        <f ca="1">SUMIFS(Movimientos!$C$2:$C$154,Movimientos!$A$2:$A$154,$A16,Movimientos!$D$2:$D$154,CONCATENATE("&lt;=",KL$1),Movimientos!$C$2:$C$154,"&gt;0")+SUMIFS(Movimientos!$C$2:$C$154,Movimientos!$A$2:$A$154,$A16,Movimientos!$D$2:$D$154,CONCATENATE("&lt;",KL$1),Movimientos!$C$2:$C$154,"&lt;0")</f>
        <v>1</v>
      </c>
      <c r="KM16" s="6">
        <f ca="1">SUMIFS(Movimientos!$C$2:$C$154,Movimientos!$A$2:$A$154,$A16,Movimientos!$D$2:$D$154,CONCATENATE("&lt;=",KM$1),Movimientos!$C$2:$C$154,"&gt;0")+SUMIFS(Movimientos!$C$2:$C$154,Movimientos!$A$2:$A$154,$A16,Movimientos!$D$2:$D$154,CONCATENATE("&lt;",KM$1),Movimientos!$C$2:$C$154,"&lt;0")</f>
        <v>1</v>
      </c>
      <c r="KN16" s="6">
        <f ca="1">SUMIFS(Movimientos!$C$2:$C$154,Movimientos!$A$2:$A$154,$A16,Movimientos!$D$2:$D$154,CONCATENATE("&lt;=",KN$1),Movimientos!$C$2:$C$154,"&gt;0")+SUMIFS(Movimientos!$C$2:$C$154,Movimientos!$A$2:$A$154,$A16,Movimientos!$D$2:$D$154,CONCATENATE("&lt;",KN$1),Movimientos!$C$2:$C$154,"&lt;0")</f>
        <v>1</v>
      </c>
      <c r="KO16" s="6">
        <f ca="1">SUMIFS(Movimientos!$C$2:$C$154,Movimientos!$A$2:$A$154,$A16,Movimientos!$D$2:$D$154,CONCATENATE("&lt;=",KO$1),Movimientos!$C$2:$C$154,"&gt;0")+SUMIFS(Movimientos!$C$2:$C$154,Movimientos!$A$2:$A$154,$A16,Movimientos!$D$2:$D$154,CONCATENATE("&lt;",KO$1),Movimientos!$C$2:$C$154,"&lt;0")</f>
        <v>1</v>
      </c>
      <c r="KP16" s="6">
        <f ca="1">SUMIFS(Movimientos!$C$2:$C$154,Movimientos!$A$2:$A$154,$A16,Movimientos!$D$2:$D$154,CONCATENATE("&lt;=",KP$1),Movimientos!$C$2:$C$154,"&gt;0")+SUMIFS(Movimientos!$C$2:$C$154,Movimientos!$A$2:$A$154,$A16,Movimientos!$D$2:$D$154,CONCATENATE("&lt;",KP$1),Movimientos!$C$2:$C$154,"&lt;0")</f>
        <v>1</v>
      </c>
      <c r="KQ16" s="6">
        <f ca="1">SUMIFS(Movimientos!$C$2:$C$154,Movimientos!$A$2:$A$154,$A16,Movimientos!$D$2:$D$154,CONCATENATE("&lt;=",KQ$1),Movimientos!$C$2:$C$154,"&gt;0")+SUMIFS(Movimientos!$C$2:$C$154,Movimientos!$A$2:$A$154,$A16,Movimientos!$D$2:$D$154,CONCATENATE("&lt;",KQ$1),Movimientos!$C$2:$C$154,"&lt;0")</f>
        <v>1</v>
      </c>
      <c r="KR16" s="6">
        <f ca="1">SUMIFS(Movimientos!$C$2:$C$154,Movimientos!$A$2:$A$154,$A16,Movimientos!$D$2:$D$154,CONCATENATE("&lt;=",KR$1),Movimientos!$C$2:$C$154,"&gt;0")+SUMIFS(Movimientos!$C$2:$C$154,Movimientos!$A$2:$A$154,$A16,Movimientos!$D$2:$D$154,CONCATENATE("&lt;",KR$1),Movimientos!$C$2:$C$154,"&lt;0")</f>
        <v>1</v>
      </c>
      <c r="KS16" s="6">
        <f ca="1">SUMIFS(Movimientos!$C$2:$C$154,Movimientos!$A$2:$A$154,$A16,Movimientos!$D$2:$D$154,CONCATENATE("&lt;=",KS$1),Movimientos!$C$2:$C$154,"&gt;0")+SUMIFS(Movimientos!$C$2:$C$154,Movimientos!$A$2:$A$154,$A16,Movimientos!$D$2:$D$154,CONCATENATE("&lt;",KS$1),Movimientos!$C$2:$C$154,"&lt;0")</f>
        <v>1</v>
      </c>
      <c r="KT16" s="6">
        <f ca="1">SUMIFS(Movimientos!$C$2:$C$154,Movimientos!$A$2:$A$154,$A16,Movimientos!$D$2:$D$154,CONCATENATE("&lt;=",KT$1),Movimientos!$C$2:$C$154,"&gt;0")+SUMIFS(Movimientos!$C$2:$C$154,Movimientos!$A$2:$A$154,$A16,Movimientos!$D$2:$D$154,CONCATENATE("&lt;",KT$1),Movimientos!$C$2:$C$154,"&lt;0")</f>
        <v>1</v>
      </c>
      <c r="KU16" s="6">
        <f ca="1">SUMIFS(Movimientos!$C$2:$C$154,Movimientos!$A$2:$A$154,$A16,Movimientos!$D$2:$D$154,CONCATENATE("&lt;=",KU$1),Movimientos!$C$2:$C$154,"&gt;0")+SUMIFS(Movimientos!$C$2:$C$154,Movimientos!$A$2:$A$154,$A16,Movimientos!$D$2:$D$154,CONCATENATE("&lt;",KU$1),Movimientos!$C$2:$C$154,"&lt;0")</f>
        <v>1</v>
      </c>
      <c r="KV16" s="6">
        <f ca="1">SUMIFS(Movimientos!$C$2:$C$154,Movimientos!$A$2:$A$154,$A16,Movimientos!$D$2:$D$154,CONCATENATE("&lt;=",KV$1),Movimientos!$C$2:$C$154,"&gt;0")+SUMIFS(Movimientos!$C$2:$C$154,Movimientos!$A$2:$A$154,$A16,Movimientos!$D$2:$D$154,CONCATENATE("&lt;",KV$1),Movimientos!$C$2:$C$154,"&lt;0")</f>
        <v>1</v>
      </c>
      <c r="KW16" s="6">
        <f ca="1">SUMIFS(Movimientos!$C$2:$C$154,Movimientos!$A$2:$A$154,$A16,Movimientos!$D$2:$D$154,CONCATENATE("&lt;=",KW$1),Movimientos!$C$2:$C$154,"&gt;0")+SUMIFS(Movimientos!$C$2:$C$154,Movimientos!$A$2:$A$154,$A16,Movimientos!$D$2:$D$154,CONCATENATE("&lt;",KW$1),Movimientos!$C$2:$C$154,"&lt;0")</f>
        <v>1</v>
      </c>
      <c r="KX16" s="6">
        <f ca="1">SUMIFS(Movimientos!$C$2:$C$154,Movimientos!$A$2:$A$154,$A16,Movimientos!$D$2:$D$154,CONCATENATE("&lt;=",KX$1),Movimientos!$C$2:$C$154,"&gt;0")+SUMIFS(Movimientos!$C$2:$C$154,Movimientos!$A$2:$A$154,$A16,Movimientos!$D$2:$D$154,CONCATENATE("&lt;",KX$1),Movimientos!$C$2:$C$154,"&lt;0")</f>
        <v>1</v>
      </c>
      <c r="KY16" s="6">
        <f ca="1">SUMIFS(Movimientos!$C$2:$C$154,Movimientos!$A$2:$A$154,$A16,Movimientos!$D$2:$D$154,CONCATENATE("&lt;=",KY$1),Movimientos!$C$2:$C$154,"&gt;0")+SUMIFS(Movimientos!$C$2:$C$154,Movimientos!$A$2:$A$154,$A16,Movimientos!$D$2:$D$154,CONCATENATE("&lt;",KY$1),Movimientos!$C$2:$C$154,"&lt;0")</f>
        <v>1</v>
      </c>
      <c r="KZ16" s="6">
        <f ca="1">SUMIFS(Movimientos!$C$2:$C$154,Movimientos!$A$2:$A$154,$A16,Movimientos!$D$2:$D$154,CONCATENATE("&lt;=",KZ$1),Movimientos!$C$2:$C$154,"&gt;0")+SUMIFS(Movimientos!$C$2:$C$154,Movimientos!$A$2:$A$154,$A16,Movimientos!$D$2:$D$154,CONCATENATE("&lt;",KZ$1),Movimientos!$C$2:$C$154,"&lt;0")</f>
        <v>1</v>
      </c>
      <c r="LA16" s="6">
        <f ca="1">SUMIFS(Movimientos!$C$2:$C$154,Movimientos!$A$2:$A$154,$A16,Movimientos!$D$2:$D$154,CONCATENATE("&lt;=",LA$1),Movimientos!$C$2:$C$154,"&gt;0")+SUMIFS(Movimientos!$C$2:$C$154,Movimientos!$A$2:$A$154,$A16,Movimientos!$D$2:$D$154,CONCATENATE("&lt;",LA$1),Movimientos!$C$2:$C$154,"&lt;0")</f>
        <v>1</v>
      </c>
      <c r="LB16" s="6">
        <f ca="1">SUMIFS(Movimientos!$C$2:$C$154,Movimientos!$A$2:$A$154,$A16,Movimientos!$D$2:$D$154,CONCATENATE("&lt;=",LB$1),Movimientos!$C$2:$C$154,"&gt;0")+SUMIFS(Movimientos!$C$2:$C$154,Movimientos!$A$2:$A$154,$A16,Movimientos!$D$2:$D$154,CONCATENATE("&lt;",LB$1),Movimientos!$C$2:$C$154,"&lt;0")</f>
        <v>1</v>
      </c>
      <c r="LC16" s="6">
        <f ca="1">SUMIFS(Movimientos!$C$2:$C$154,Movimientos!$A$2:$A$154,$A16,Movimientos!$D$2:$D$154,CONCATENATE("&lt;=",LC$1),Movimientos!$C$2:$C$154,"&gt;0")+SUMIFS(Movimientos!$C$2:$C$154,Movimientos!$A$2:$A$154,$A16,Movimientos!$D$2:$D$154,CONCATENATE("&lt;",LC$1),Movimientos!$C$2:$C$154,"&lt;0")</f>
        <v>1</v>
      </c>
      <c r="LD16" s="6">
        <f ca="1">SUMIFS(Movimientos!$C$2:$C$154,Movimientos!$A$2:$A$154,$A16,Movimientos!$D$2:$D$154,CONCATENATE("&lt;=",LD$1),Movimientos!$C$2:$C$154,"&gt;0")+SUMIFS(Movimientos!$C$2:$C$154,Movimientos!$A$2:$A$154,$A16,Movimientos!$D$2:$D$154,CONCATENATE("&lt;",LD$1),Movimientos!$C$2:$C$154,"&lt;0")</f>
        <v>1</v>
      </c>
      <c r="LE16" s="6">
        <f ca="1">SUMIFS(Movimientos!$C$2:$C$154,Movimientos!$A$2:$A$154,$A16,Movimientos!$D$2:$D$154,CONCATENATE("&lt;=",LE$1),Movimientos!$C$2:$C$154,"&gt;0")+SUMIFS(Movimientos!$C$2:$C$154,Movimientos!$A$2:$A$154,$A16,Movimientos!$D$2:$D$154,CONCATENATE("&lt;",LE$1),Movimientos!$C$2:$C$154,"&lt;0")</f>
        <v>1</v>
      </c>
      <c r="LF16" s="6">
        <f ca="1">SUMIFS(Movimientos!$C$2:$C$154,Movimientos!$A$2:$A$154,$A16,Movimientos!$D$2:$D$154,CONCATENATE("&lt;=",LF$1),Movimientos!$C$2:$C$154,"&gt;0")+SUMIFS(Movimientos!$C$2:$C$154,Movimientos!$A$2:$A$154,$A16,Movimientos!$D$2:$D$154,CONCATENATE("&lt;",LF$1),Movimientos!$C$2:$C$154,"&lt;0")</f>
        <v>1</v>
      </c>
      <c r="LG16" s="6">
        <f ca="1">SUMIFS(Movimientos!$C$2:$C$154,Movimientos!$A$2:$A$154,$A16,Movimientos!$D$2:$D$154,CONCATENATE("&lt;=",LG$1),Movimientos!$C$2:$C$154,"&gt;0")+SUMIFS(Movimientos!$C$2:$C$154,Movimientos!$A$2:$A$154,$A16,Movimientos!$D$2:$D$154,CONCATENATE("&lt;",LG$1),Movimientos!$C$2:$C$154,"&lt;0")</f>
        <v>1</v>
      </c>
      <c r="LH16" s="6">
        <f ca="1">SUMIFS(Movimientos!$C$2:$C$154,Movimientos!$A$2:$A$154,$A16,Movimientos!$D$2:$D$154,CONCATENATE("&lt;=",LH$1),Movimientos!$C$2:$C$154,"&gt;0")+SUMIFS(Movimientos!$C$2:$C$154,Movimientos!$A$2:$A$154,$A16,Movimientos!$D$2:$D$154,CONCATENATE("&lt;",LH$1),Movimientos!$C$2:$C$154,"&lt;0")</f>
        <v>1</v>
      </c>
      <c r="LI16" s="6">
        <f ca="1">SUMIFS(Movimientos!$C$2:$C$154,Movimientos!$A$2:$A$154,$A16,Movimientos!$D$2:$D$154,CONCATENATE("&lt;=",LI$1),Movimientos!$C$2:$C$154,"&gt;0")+SUMIFS(Movimientos!$C$2:$C$154,Movimientos!$A$2:$A$154,$A16,Movimientos!$D$2:$D$154,CONCATENATE("&lt;",LI$1),Movimientos!$C$2:$C$154,"&lt;0")</f>
        <v>1</v>
      </c>
      <c r="LJ16" s="6">
        <f ca="1">SUMIFS(Movimientos!$C$2:$C$154,Movimientos!$A$2:$A$154,$A16,Movimientos!$D$2:$D$154,CONCATENATE("&lt;=",LJ$1),Movimientos!$C$2:$C$154,"&gt;0")+SUMIFS(Movimientos!$C$2:$C$154,Movimientos!$A$2:$A$154,$A16,Movimientos!$D$2:$D$154,CONCATENATE("&lt;",LJ$1),Movimientos!$C$2:$C$154,"&lt;0")</f>
        <v>1</v>
      </c>
      <c r="LK16" s="6">
        <f ca="1">SUMIFS(Movimientos!$C$2:$C$154,Movimientos!$A$2:$A$154,$A16,Movimientos!$D$2:$D$154,CONCATENATE("&lt;=",LK$1),Movimientos!$C$2:$C$154,"&gt;0")+SUMIFS(Movimientos!$C$2:$C$154,Movimientos!$A$2:$A$154,$A16,Movimientos!$D$2:$D$154,CONCATENATE("&lt;",LK$1),Movimientos!$C$2:$C$154,"&lt;0")</f>
        <v>1</v>
      </c>
      <c r="LL16" s="6">
        <f ca="1">SUMIFS(Movimientos!$C$2:$C$154,Movimientos!$A$2:$A$154,$A16,Movimientos!$D$2:$D$154,CONCATENATE("&lt;=",LL$1),Movimientos!$C$2:$C$154,"&gt;0")+SUMIFS(Movimientos!$C$2:$C$154,Movimientos!$A$2:$A$154,$A16,Movimientos!$D$2:$D$154,CONCATENATE("&lt;",LL$1),Movimientos!$C$2:$C$154,"&lt;0")</f>
        <v>1</v>
      </c>
      <c r="LM16" s="6">
        <f ca="1">SUMIFS(Movimientos!$C$2:$C$154,Movimientos!$A$2:$A$154,$A16,Movimientos!$D$2:$D$154,CONCATENATE("&lt;=",LM$1),Movimientos!$C$2:$C$154,"&gt;0")+SUMIFS(Movimientos!$C$2:$C$154,Movimientos!$A$2:$A$154,$A16,Movimientos!$D$2:$D$154,CONCATENATE("&lt;",LM$1),Movimientos!$C$2:$C$154,"&lt;0")</f>
        <v>1</v>
      </c>
      <c r="LN16" s="6">
        <f ca="1">SUMIFS(Movimientos!$C$2:$C$154,Movimientos!$A$2:$A$154,$A16,Movimientos!$D$2:$D$154,CONCATENATE("&lt;=",LN$1),Movimientos!$C$2:$C$154,"&gt;0")+SUMIFS(Movimientos!$C$2:$C$154,Movimientos!$A$2:$A$154,$A16,Movimientos!$D$2:$D$154,CONCATENATE("&lt;",LN$1),Movimientos!$C$2:$C$154,"&lt;0")</f>
        <v>1</v>
      </c>
      <c r="LO16" s="6">
        <f ca="1">SUMIFS(Movimientos!$C$2:$C$154,Movimientos!$A$2:$A$154,$A16,Movimientos!$D$2:$D$154,CONCATENATE("&lt;=",LO$1),Movimientos!$C$2:$C$154,"&gt;0")+SUMIFS(Movimientos!$C$2:$C$154,Movimientos!$A$2:$A$154,$A16,Movimientos!$D$2:$D$154,CONCATENATE("&lt;",LO$1),Movimientos!$C$2:$C$154,"&lt;0")</f>
        <v>1</v>
      </c>
      <c r="LP16" s="6">
        <f ca="1">SUMIFS(Movimientos!$C$2:$C$154,Movimientos!$A$2:$A$154,$A16,Movimientos!$D$2:$D$154,CONCATENATE("&lt;=",LP$1),Movimientos!$C$2:$C$154,"&gt;0")+SUMIFS(Movimientos!$C$2:$C$154,Movimientos!$A$2:$A$154,$A16,Movimientos!$D$2:$D$154,CONCATENATE("&lt;",LP$1),Movimientos!$C$2:$C$154,"&lt;0")</f>
        <v>1</v>
      </c>
      <c r="LQ16" s="6">
        <f ca="1">SUMIFS(Movimientos!$C$2:$C$154,Movimientos!$A$2:$A$154,$A16,Movimientos!$D$2:$D$154,CONCATENATE("&lt;=",LQ$1),Movimientos!$C$2:$C$154,"&gt;0")+SUMIFS(Movimientos!$C$2:$C$154,Movimientos!$A$2:$A$154,$A16,Movimientos!$D$2:$D$154,CONCATENATE("&lt;",LQ$1),Movimientos!$C$2:$C$154,"&lt;0")</f>
        <v>1</v>
      </c>
      <c r="LR16" s="6">
        <f ca="1">SUMIFS(Movimientos!$C$2:$C$154,Movimientos!$A$2:$A$154,$A16,Movimientos!$D$2:$D$154,CONCATENATE("&lt;=",LR$1),Movimientos!$C$2:$C$154,"&gt;0")+SUMIFS(Movimientos!$C$2:$C$154,Movimientos!$A$2:$A$154,$A16,Movimientos!$D$2:$D$154,CONCATENATE("&lt;",LR$1),Movimientos!$C$2:$C$154,"&lt;0")</f>
        <v>1</v>
      </c>
      <c r="LS16" s="6">
        <f ca="1">SUMIFS(Movimientos!$C$2:$C$154,Movimientos!$A$2:$A$154,$A16,Movimientos!$D$2:$D$154,CONCATENATE("&lt;=",LS$1),Movimientos!$C$2:$C$154,"&gt;0")+SUMIFS(Movimientos!$C$2:$C$154,Movimientos!$A$2:$A$154,$A16,Movimientos!$D$2:$D$154,CONCATENATE("&lt;",LS$1),Movimientos!$C$2:$C$154,"&lt;0")</f>
        <v>1</v>
      </c>
      <c r="LT16" s="6">
        <f ca="1">SUMIFS(Movimientos!$C$2:$C$154,Movimientos!$A$2:$A$154,$A16,Movimientos!$D$2:$D$154,CONCATENATE("&lt;=",LT$1),Movimientos!$C$2:$C$154,"&gt;0")+SUMIFS(Movimientos!$C$2:$C$154,Movimientos!$A$2:$A$154,$A16,Movimientos!$D$2:$D$154,CONCATENATE("&lt;",LT$1),Movimientos!$C$2:$C$154,"&lt;0")</f>
        <v>1</v>
      </c>
      <c r="LU16" s="6">
        <f ca="1">SUMIFS(Movimientos!$C$2:$C$154,Movimientos!$A$2:$A$154,$A16,Movimientos!$D$2:$D$154,CONCATENATE("&lt;=",LU$1),Movimientos!$C$2:$C$154,"&gt;0")+SUMIFS(Movimientos!$C$2:$C$154,Movimientos!$A$2:$A$154,$A16,Movimientos!$D$2:$D$154,CONCATENATE("&lt;",LU$1),Movimientos!$C$2:$C$154,"&lt;0")</f>
        <v>1</v>
      </c>
      <c r="LV16" s="6">
        <f ca="1">SUMIFS(Movimientos!$C$2:$C$154,Movimientos!$A$2:$A$154,$A16,Movimientos!$D$2:$D$154,CONCATENATE("&lt;=",LV$1),Movimientos!$C$2:$C$154,"&gt;0")+SUMIFS(Movimientos!$C$2:$C$154,Movimientos!$A$2:$A$154,$A16,Movimientos!$D$2:$D$154,CONCATENATE("&lt;",LV$1),Movimientos!$C$2:$C$154,"&lt;0")</f>
        <v>1</v>
      </c>
      <c r="LW16" s="6">
        <f ca="1">SUMIFS(Movimientos!$C$2:$C$154,Movimientos!$A$2:$A$154,$A16,Movimientos!$D$2:$D$154,CONCATENATE("&lt;=",LW$1),Movimientos!$C$2:$C$154,"&gt;0")+SUMIFS(Movimientos!$C$2:$C$154,Movimientos!$A$2:$A$154,$A16,Movimientos!$D$2:$D$154,CONCATENATE("&lt;",LW$1),Movimientos!$C$2:$C$154,"&lt;0")</f>
        <v>1</v>
      </c>
      <c r="LX16" s="6">
        <f ca="1">SUMIFS(Movimientos!$C$2:$C$154,Movimientos!$A$2:$A$154,$A16,Movimientos!$D$2:$D$154,CONCATENATE("&lt;=",LX$1),Movimientos!$C$2:$C$154,"&gt;0")+SUMIFS(Movimientos!$C$2:$C$154,Movimientos!$A$2:$A$154,$A16,Movimientos!$D$2:$D$154,CONCATENATE("&lt;",LX$1),Movimientos!$C$2:$C$154,"&lt;0")</f>
        <v>1</v>
      </c>
      <c r="LY16" s="6">
        <f ca="1">SUMIFS(Movimientos!$C$2:$C$154,Movimientos!$A$2:$A$154,$A16,Movimientos!$D$2:$D$154,CONCATENATE("&lt;=",LY$1),Movimientos!$C$2:$C$154,"&gt;0")+SUMIFS(Movimientos!$C$2:$C$154,Movimientos!$A$2:$A$154,$A16,Movimientos!$D$2:$D$154,CONCATENATE("&lt;",LY$1),Movimientos!$C$2:$C$154,"&lt;0")</f>
        <v>1</v>
      </c>
      <c r="LZ16" s="6">
        <f ca="1">SUMIFS(Movimientos!$C$2:$C$154,Movimientos!$A$2:$A$154,$A16,Movimientos!$D$2:$D$154,CONCATENATE("&lt;=",LZ$1),Movimientos!$C$2:$C$154,"&gt;0")+SUMIFS(Movimientos!$C$2:$C$154,Movimientos!$A$2:$A$154,$A16,Movimientos!$D$2:$D$154,CONCATENATE("&lt;",LZ$1),Movimientos!$C$2:$C$154,"&lt;0")</f>
        <v>1</v>
      </c>
      <c r="MA16" s="6">
        <f ca="1">SUMIFS(Movimientos!$C$2:$C$154,Movimientos!$A$2:$A$154,$A16,Movimientos!$D$2:$D$154,CONCATENATE("&lt;=",MA$1),Movimientos!$C$2:$C$154,"&gt;0")+SUMIFS(Movimientos!$C$2:$C$154,Movimientos!$A$2:$A$154,$A16,Movimientos!$D$2:$D$154,CONCATENATE("&lt;",MA$1),Movimientos!$C$2:$C$154,"&lt;0")</f>
        <v>1</v>
      </c>
      <c r="MB16" s="6">
        <f ca="1">SUMIFS(Movimientos!$C$2:$C$154,Movimientos!$A$2:$A$154,$A16,Movimientos!$D$2:$D$154,CONCATENATE("&lt;=",MB$1),Movimientos!$C$2:$C$154,"&gt;0")+SUMIFS(Movimientos!$C$2:$C$154,Movimientos!$A$2:$A$154,$A16,Movimientos!$D$2:$D$154,CONCATENATE("&lt;",MB$1),Movimientos!$C$2:$C$154,"&lt;0")</f>
        <v>1</v>
      </c>
      <c r="MC16" s="6">
        <f ca="1">SUMIFS(Movimientos!$C$2:$C$154,Movimientos!$A$2:$A$154,$A16,Movimientos!$D$2:$D$154,CONCATENATE("&lt;=",MC$1),Movimientos!$C$2:$C$154,"&gt;0")+SUMIFS(Movimientos!$C$2:$C$154,Movimientos!$A$2:$A$154,$A16,Movimientos!$D$2:$D$154,CONCATENATE("&lt;",MC$1),Movimientos!$C$2:$C$154,"&lt;0")</f>
        <v>1</v>
      </c>
      <c r="MD16" s="6">
        <f ca="1">SUMIFS(Movimientos!$C$2:$C$154,Movimientos!$A$2:$A$154,$A16,Movimientos!$D$2:$D$154,CONCATENATE("&lt;=",MD$1),Movimientos!$C$2:$C$154,"&gt;0")+SUMIFS(Movimientos!$C$2:$C$154,Movimientos!$A$2:$A$154,$A16,Movimientos!$D$2:$D$154,CONCATENATE("&lt;",MD$1),Movimientos!$C$2:$C$154,"&lt;0")</f>
        <v>1</v>
      </c>
      <c r="ME16" s="6">
        <f ca="1">SUMIFS(Movimientos!$C$2:$C$154,Movimientos!$A$2:$A$154,$A16,Movimientos!$D$2:$D$154,CONCATENATE("&lt;=",ME$1),Movimientos!$C$2:$C$154,"&gt;0")+SUMIFS(Movimientos!$C$2:$C$154,Movimientos!$A$2:$A$154,$A16,Movimientos!$D$2:$D$154,CONCATENATE("&lt;",ME$1),Movimientos!$C$2:$C$154,"&lt;0")</f>
        <v>1</v>
      </c>
      <c r="MF16" s="6">
        <f ca="1">SUMIFS(Movimientos!$C$2:$C$154,Movimientos!$A$2:$A$154,$A16,Movimientos!$D$2:$D$154,CONCATENATE("&lt;=",MF$1),Movimientos!$C$2:$C$154,"&gt;0")+SUMIFS(Movimientos!$C$2:$C$154,Movimientos!$A$2:$A$154,$A16,Movimientos!$D$2:$D$154,CONCATENATE("&lt;",MF$1),Movimientos!$C$2:$C$154,"&lt;0")</f>
        <v>1</v>
      </c>
      <c r="MG16" s="6">
        <f ca="1">SUMIFS(Movimientos!$C$2:$C$154,Movimientos!$A$2:$A$154,$A16,Movimientos!$D$2:$D$154,CONCATENATE("&lt;=",MG$1),Movimientos!$C$2:$C$154,"&gt;0")+SUMIFS(Movimientos!$C$2:$C$154,Movimientos!$A$2:$A$154,$A16,Movimientos!$D$2:$D$154,CONCATENATE("&lt;",MG$1),Movimientos!$C$2:$C$154,"&lt;0")</f>
        <v>1</v>
      </c>
      <c r="MH16" s="6">
        <f ca="1">SUMIFS(Movimientos!$C$2:$C$154,Movimientos!$A$2:$A$154,$A16,Movimientos!$D$2:$D$154,CONCATENATE("&lt;=",MH$1),Movimientos!$C$2:$C$154,"&gt;0")+SUMIFS(Movimientos!$C$2:$C$154,Movimientos!$A$2:$A$154,$A16,Movimientos!$D$2:$D$154,CONCATENATE("&lt;",MH$1),Movimientos!$C$2:$C$154,"&lt;0")</f>
        <v>1</v>
      </c>
      <c r="MI16" s="6">
        <f ca="1">SUMIFS(Movimientos!$C$2:$C$154,Movimientos!$A$2:$A$154,$A16,Movimientos!$D$2:$D$154,CONCATENATE("&lt;=",MI$1),Movimientos!$C$2:$C$154,"&gt;0")+SUMIFS(Movimientos!$C$2:$C$154,Movimientos!$A$2:$A$154,$A16,Movimientos!$D$2:$D$154,CONCATENATE("&lt;",MI$1),Movimientos!$C$2:$C$154,"&lt;0")</f>
        <v>1</v>
      </c>
      <c r="MJ16" s="6">
        <f ca="1">SUMIFS(Movimientos!$C$2:$C$154,Movimientos!$A$2:$A$154,$A16,Movimientos!$D$2:$D$154,CONCATENATE("&lt;=",MJ$1),Movimientos!$C$2:$C$154,"&gt;0")+SUMIFS(Movimientos!$C$2:$C$154,Movimientos!$A$2:$A$154,$A16,Movimientos!$D$2:$D$154,CONCATENATE("&lt;",MJ$1),Movimientos!$C$2:$C$154,"&lt;0")</f>
        <v>1</v>
      </c>
      <c r="MK16" s="6">
        <f ca="1">SUMIFS(Movimientos!$C$2:$C$154,Movimientos!$A$2:$A$154,$A16,Movimientos!$D$2:$D$154,CONCATENATE("&lt;=",MK$1),Movimientos!$C$2:$C$154,"&gt;0")+SUMIFS(Movimientos!$C$2:$C$154,Movimientos!$A$2:$A$154,$A16,Movimientos!$D$2:$D$154,CONCATENATE("&lt;",MK$1),Movimientos!$C$2:$C$154,"&lt;0")</f>
        <v>1</v>
      </c>
      <c r="ML16" s="6">
        <f ca="1">SUMIFS(Movimientos!$C$2:$C$154,Movimientos!$A$2:$A$154,$A16,Movimientos!$D$2:$D$154,CONCATENATE("&lt;=",ML$1),Movimientos!$C$2:$C$154,"&gt;0")+SUMIFS(Movimientos!$C$2:$C$154,Movimientos!$A$2:$A$154,$A16,Movimientos!$D$2:$D$154,CONCATENATE("&lt;",ML$1),Movimientos!$C$2:$C$154,"&lt;0")</f>
        <v>1</v>
      </c>
      <c r="MM16" s="6">
        <f ca="1">SUMIFS(Movimientos!$C$2:$C$154,Movimientos!$A$2:$A$154,$A16,Movimientos!$D$2:$D$154,CONCATENATE("&lt;=",MM$1),Movimientos!$C$2:$C$154,"&gt;0")+SUMIFS(Movimientos!$C$2:$C$154,Movimientos!$A$2:$A$154,$A16,Movimientos!$D$2:$D$154,CONCATENATE("&lt;",MM$1),Movimientos!$C$2:$C$154,"&lt;0")</f>
        <v>1</v>
      </c>
      <c r="MN16" s="6">
        <f ca="1">SUMIFS(Movimientos!$C$2:$C$154,Movimientos!$A$2:$A$154,$A16,Movimientos!$D$2:$D$154,CONCATENATE("&lt;=",MN$1),Movimientos!$C$2:$C$154,"&gt;0")+SUMIFS(Movimientos!$C$2:$C$154,Movimientos!$A$2:$A$154,$A16,Movimientos!$D$2:$D$154,CONCATENATE("&lt;",MN$1),Movimientos!$C$2:$C$154,"&lt;0")</f>
        <v>1</v>
      </c>
      <c r="MO16" s="6">
        <f ca="1">SUMIFS(Movimientos!$C$2:$C$154,Movimientos!$A$2:$A$154,$A16,Movimientos!$D$2:$D$154,CONCATENATE("&lt;=",MO$1),Movimientos!$C$2:$C$154,"&gt;0")+SUMIFS(Movimientos!$C$2:$C$154,Movimientos!$A$2:$A$154,$A16,Movimientos!$D$2:$D$154,CONCATENATE("&lt;",MO$1),Movimientos!$C$2:$C$154,"&lt;0")</f>
        <v>1</v>
      </c>
      <c r="MP16" s="6">
        <f ca="1">SUMIFS(Movimientos!$C$2:$C$154,Movimientos!$A$2:$A$154,$A16,Movimientos!$D$2:$D$154,CONCATENATE("&lt;=",MP$1),Movimientos!$C$2:$C$154,"&gt;0")+SUMIFS(Movimientos!$C$2:$C$154,Movimientos!$A$2:$A$154,$A16,Movimientos!$D$2:$D$154,CONCATENATE("&lt;",MP$1),Movimientos!$C$2:$C$154,"&lt;0")</f>
        <v>1</v>
      </c>
      <c r="MQ16" s="6">
        <f ca="1">SUMIFS(Movimientos!$C$2:$C$154,Movimientos!$A$2:$A$154,$A16,Movimientos!$D$2:$D$154,CONCATENATE("&lt;=",MQ$1),Movimientos!$C$2:$C$154,"&gt;0")+SUMIFS(Movimientos!$C$2:$C$154,Movimientos!$A$2:$A$154,$A16,Movimientos!$D$2:$D$154,CONCATENATE("&lt;",MQ$1),Movimientos!$C$2:$C$154,"&lt;0")</f>
        <v>1</v>
      </c>
      <c r="MR16" s="6">
        <f ca="1">SUMIFS(Movimientos!$C$2:$C$154,Movimientos!$A$2:$A$154,$A16,Movimientos!$D$2:$D$154,CONCATENATE("&lt;=",MR$1),Movimientos!$C$2:$C$154,"&gt;0")+SUMIFS(Movimientos!$C$2:$C$154,Movimientos!$A$2:$A$154,$A16,Movimientos!$D$2:$D$154,CONCATENATE("&lt;",MR$1),Movimientos!$C$2:$C$154,"&lt;0")</f>
        <v>1</v>
      </c>
      <c r="MS16" s="6">
        <f ca="1">SUMIFS(Movimientos!$C$2:$C$154,Movimientos!$A$2:$A$154,$A16,Movimientos!$D$2:$D$154,CONCATENATE("&lt;=",MS$1),Movimientos!$C$2:$C$154,"&gt;0")+SUMIFS(Movimientos!$C$2:$C$154,Movimientos!$A$2:$A$154,$A16,Movimientos!$D$2:$D$154,CONCATENATE("&lt;",MS$1),Movimientos!$C$2:$C$154,"&lt;0")</f>
        <v>1</v>
      </c>
      <c r="MT16" s="6">
        <f ca="1">SUMIFS(Movimientos!$C$2:$C$154,Movimientos!$A$2:$A$154,$A16,Movimientos!$D$2:$D$154,CONCATENATE("&lt;=",MT$1),Movimientos!$C$2:$C$154,"&gt;0")+SUMIFS(Movimientos!$C$2:$C$154,Movimientos!$A$2:$A$154,$A16,Movimientos!$D$2:$D$154,CONCATENATE("&lt;",MT$1),Movimientos!$C$2:$C$154,"&lt;0")</f>
        <v>1</v>
      </c>
      <c r="MU16" s="6">
        <f ca="1">SUMIFS(Movimientos!$C$2:$C$154,Movimientos!$A$2:$A$154,$A16,Movimientos!$D$2:$D$154,CONCATENATE("&lt;=",MU$1),Movimientos!$C$2:$C$154,"&gt;0")+SUMIFS(Movimientos!$C$2:$C$154,Movimientos!$A$2:$A$154,$A16,Movimientos!$D$2:$D$154,CONCATENATE("&lt;",MU$1),Movimientos!$C$2:$C$154,"&lt;0")</f>
        <v>1</v>
      </c>
      <c r="MV16" s="6">
        <f ca="1">SUMIFS(Movimientos!$C$2:$C$154,Movimientos!$A$2:$A$154,$A16,Movimientos!$D$2:$D$154,CONCATENATE("&lt;=",MV$1),Movimientos!$C$2:$C$154,"&gt;0")+SUMIFS(Movimientos!$C$2:$C$154,Movimientos!$A$2:$A$154,$A16,Movimientos!$D$2:$D$154,CONCATENATE("&lt;",MV$1),Movimientos!$C$2:$C$154,"&lt;0")</f>
        <v>1</v>
      </c>
      <c r="MW16" s="6">
        <f ca="1">SUMIFS(Movimientos!$C$2:$C$154,Movimientos!$A$2:$A$154,$A16,Movimientos!$D$2:$D$154,CONCATENATE("&lt;=",MW$1),Movimientos!$C$2:$C$154,"&gt;0")+SUMIFS(Movimientos!$C$2:$C$154,Movimientos!$A$2:$A$154,$A16,Movimientos!$D$2:$D$154,CONCATENATE("&lt;",MW$1),Movimientos!$C$2:$C$154,"&lt;0")</f>
        <v>1</v>
      </c>
      <c r="MX16" s="6">
        <f ca="1">SUMIFS(Movimientos!$C$2:$C$154,Movimientos!$A$2:$A$154,$A16,Movimientos!$D$2:$D$154,CONCATENATE("&lt;=",MX$1),Movimientos!$C$2:$C$154,"&gt;0")+SUMIFS(Movimientos!$C$2:$C$154,Movimientos!$A$2:$A$154,$A16,Movimientos!$D$2:$D$154,CONCATENATE("&lt;",MX$1),Movimientos!$C$2:$C$154,"&lt;0")</f>
        <v>1</v>
      </c>
      <c r="MY16" s="6">
        <f ca="1">SUMIFS(Movimientos!$C$2:$C$154,Movimientos!$A$2:$A$154,$A16,Movimientos!$D$2:$D$154,CONCATENATE("&lt;=",MY$1),Movimientos!$C$2:$C$154,"&gt;0")+SUMIFS(Movimientos!$C$2:$C$154,Movimientos!$A$2:$A$154,$A16,Movimientos!$D$2:$D$154,CONCATENATE("&lt;",MY$1),Movimientos!$C$2:$C$154,"&lt;0")</f>
        <v>1</v>
      </c>
      <c r="MZ16" s="6">
        <f ca="1">SUMIFS(Movimientos!$C$2:$C$154,Movimientos!$A$2:$A$154,$A16,Movimientos!$D$2:$D$154,CONCATENATE("&lt;=",MZ$1),Movimientos!$C$2:$C$154,"&gt;0")+SUMIFS(Movimientos!$C$2:$C$154,Movimientos!$A$2:$A$154,$A16,Movimientos!$D$2:$D$154,CONCATENATE("&lt;",MZ$1),Movimientos!$C$2:$C$154,"&lt;0")</f>
        <v>1</v>
      </c>
      <c r="NA16" s="6">
        <f ca="1">SUMIFS(Movimientos!$C$2:$C$154,Movimientos!$A$2:$A$154,$A16,Movimientos!$D$2:$D$154,CONCATENATE("&lt;=",NA$1),Movimientos!$C$2:$C$154,"&gt;0")+SUMIFS(Movimientos!$C$2:$C$154,Movimientos!$A$2:$A$154,$A16,Movimientos!$D$2:$D$154,CONCATENATE("&lt;",NA$1),Movimientos!$C$2:$C$154,"&lt;0")</f>
        <v>1</v>
      </c>
      <c r="NB16" s="6">
        <f ca="1">SUMIFS(Movimientos!$C$2:$C$154,Movimientos!$A$2:$A$154,$A16,Movimientos!$D$2:$D$154,CONCATENATE("&lt;=",NB$1),Movimientos!$C$2:$C$154,"&gt;0")+SUMIFS(Movimientos!$C$2:$C$154,Movimientos!$A$2:$A$154,$A16,Movimientos!$D$2:$D$154,CONCATENATE("&lt;",NB$1),Movimientos!$C$2:$C$154,"&lt;0")</f>
        <v>1</v>
      </c>
      <c r="NC16" s="6">
        <f ca="1">SUMIFS(Movimientos!$C$2:$C$154,Movimientos!$A$2:$A$154,$A16,Movimientos!$D$2:$D$154,CONCATENATE("&lt;=",NC$1),Movimientos!$C$2:$C$154,"&gt;0")+SUMIFS(Movimientos!$C$2:$C$154,Movimientos!$A$2:$A$154,$A16,Movimientos!$D$2:$D$154,CONCATENATE("&lt;",NC$1),Movimientos!$C$2:$C$154,"&lt;0")</f>
        <v>1</v>
      </c>
      <c r="ND16" s="6">
        <f ca="1">SUMIFS(Movimientos!$C$2:$C$154,Movimientos!$A$2:$A$154,$A16,Movimientos!$D$2:$D$154,CONCATENATE("&lt;=",ND$1),Movimientos!$C$2:$C$154,"&gt;0")+SUMIFS(Movimientos!$C$2:$C$154,Movimientos!$A$2:$A$154,$A16,Movimientos!$D$2:$D$154,CONCATENATE("&lt;",ND$1),Movimientos!$C$2:$C$154,"&lt;0")</f>
        <v>1</v>
      </c>
      <c r="NE16" s="6">
        <f ca="1">SUMIFS(Movimientos!$C$2:$C$154,Movimientos!$A$2:$A$154,$A16,Movimientos!$D$2:$D$154,CONCATENATE("&lt;=",NE$1),Movimientos!$C$2:$C$154,"&gt;0")+SUMIFS(Movimientos!$C$2:$C$154,Movimientos!$A$2:$A$154,$A16,Movimientos!$D$2:$D$154,CONCATENATE("&lt;",NE$1),Movimientos!$C$2:$C$154,"&lt;0")</f>
        <v>1</v>
      </c>
      <c r="NF16" s="6">
        <f ca="1">SUMIFS(Movimientos!$C$2:$C$154,Movimientos!$A$2:$A$154,$A16,Movimientos!$D$2:$D$154,CONCATENATE("&lt;=",NF$1),Movimientos!$C$2:$C$154,"&gt;0")+SUMIFS(Movimientos!$C$2:$C$154,Movimientos!$A$2:$A$154,$A16,Movimientos!$D$2:$D$154,CONCATENATE("&lt;",NF$1),Movimientos!$C$2:$C$154,"&lt;0")</f>
        <v>1</v>
      </c>
      <c r="NG16" s="6">
        <f ca="1">SUMIFS(Movimientos!$C$2:$C$154,Movimientos!$A$2:$A$154,$A16,Movimientos!$D$2:$D$154,CONCATENATE("&lt;=",NG$1),Movimientos!$C$2:$C$154,"&gt;0")+SUMIFS(Movimientos!$C$2:$C$154,Movimientos!$A$2:$A$154,$A16,Movimientos!$D$2:$D$154,CONCATENATE("&lt;",NG$1),Movimientos!$C$2:$C$154,"&lt;0")</f>
        <v>1</v>
      </c>
      <c r="NH16" s="6">
        <f ca="1">SUMIFS(Movimientos!$C$2:$C$154,Movimientos!$A$2:$A$154,$A16,Movimientos!$D$2:$D$154,CONCATENATE("&lt;=",NH$1),Movimientos!$C$2:$C$154,"&gt;0")+SUMIFS(Movimientos!$C$2:$C$154,Movimientos!$A$2:$A$154,$A16,Movimientos!$D$2:$D$154,CONCATENATE("&lt;",NH$1),Movimientos!$C$2:$C$154,"&lt;0")</f>
        <v>1</v>
      </c>
      <c r="NI16" s="6">
        <f ca="1">SUMIFS(Movimientos!$C$2:$C$154,Movimientos!$A$2:$A$154,$A16,Movimientos!$D$2:$D$154,CONCATENATE("&lt;=",NI$1),Movimientos!$C$2:$C$154,"&gt;0")+SUMIFS(Movimientos!$C$2:$C$154,Movimientos!$A$2:$A$154,$A16,Movimientos!$D$2:$D$154,CONCATENATE("&lt;",NI$1),Movimientos!$C$2:$C$154,"&lt;0")</f>
        <v>1</v>
      </c>
      <c r="NJ16" s="6">
        <f ca="1">SUMIFS(Movimientos!$C$2:$C$154,Movimientos!$A$2:$A$154,$A16,Movimientos!$D$2:$D$154,CONCATENATE("&lt;=",NJ$1),Movimientos!$C$2:$C$154,"&gt;0")+SUMIFS(Movimientos!$C$2:$C$154,Movimientos!$A$2:$A$154,$A16,Movimientos!$D$2:$D$154,CONCATENATE("&lt;",NJ$1),Movimientos!$C$2:$C$154,"&lt;0")</f>
        <v>1</v>
      </c>
      <c r="NK16" s="6">
        <f ca="1">SUMIFS(Movimientos!$C$2:$C$154,Movimientos!$A$2:$A$154,$A16,Movimientos!$D$2:$D$154,CONCATENATE("&lt;=",NK$1),Movimientos!$C$2:$C$154,"&gt;0")+SUMIFS(Movimientos!$C$2:$C$154,Movimientos!$A$2:$A$154,$A16,Movimientos!$D$2:$D$154,CONCATENATE("&lt;",NK$1),Movimientos!$C$2:$C$154,"&lt;0")</f>
        <v>1</v>
      </c>
      <c r="NL16" s="6">
        <f ca="1">SUMIFS(Movimientos!$C$2:$C$154,Movimientos!$A$2:$A$154,$A16,Movimientos!$D$2:$D$154,CONCATENATE("&lt;=",NL$1),Movimientos!$C$2:$C$154,"&gt;0")+SUMIFS(Movimientos!$C$2:$C$154,Movimientos!$A$2:$A$154,$A16,Movimientos!$D$2:$D$154,CONCATENATE("&lt;",NL$1),Movimientos!$C$2:$C$154,"&lt;0")</f>
        <v>1</v>
      </c>
      <c r="NM16" s="6">
        <f ca="1">SUMIFS(Movimientos!$C$2:$C$154,Movimientos!$A$2:$A$154,$A16,Movimientos!$D$2:$D$154,CONCATENATE("&lt;=",NM$1),Movimientos!$C$2:$C$154,"&gt;0")+SUMIFS(Movimientos!$C$2:$C$154,Movimientos!$A$2:$A$154,$A16,Movimientos!$D$2:$D$154,CONCATENATE("&lt;",NM$1),Movimientos!$C$2:$C$154,"&lt;0")</f>
        <v>1</v>
      </c>
      <c r="NN16" s="6">
        <f ca="1">SUMIFS(Movimientos!$C$2:$C$154,Movimientos!$A$2:$A$154,$A16,Movimientos!$D$2:$D$154,CONCATENATE("&lt;=",NN$1),Movimientos!$C$2:$C$154,"&gt;0")+SUMIFS(Movimientos!$C$2:$C$154,Movimientos!$A$2:$A$154,$A16,Movimientos!$D$2:$D$154,CONCATENATE("&lt;",NN$1),Movimientos!$C$2:$C$154,"&lt;0")</f>
        <v>1</v>
      </c>
      <c r="NO16" s="6">
        <f ca="1">SUMIFS(Movimientos!$C$2:$C$154,Movimientos!$A$2:$A$154,$A16,Movimientos!$D$2:$D$154,CONCATENATE("&lt;=",NO$1),Movimientos!$C$2:$C$154,"&gt;0")+SUMIFS(Movimientos!$C$2:$C$154,Movimientos!$A$2:$A$154,$A16,Movimientos!$D$2:$D$154,CONCATENATE("&lt;",NO$1),Movimientos!$C$2:$C$154,"&lt;0")</f>
        <v>1</v>
      </c>
      <c r="NP16" s="6">
        <f ca="1">SUMIFS(Movimientos!$C$2:$C$154,Movimientos!$A$2:$A$154,$A16,Movimientos!$D$2:$D$154,CONCATENATE("&lt;=",NP$1),Movimientos!$C$2:$C$154,"&gt;0")+SUMIFS(Movimientos!$C$2:$C$154,Movimientos!$A$2:$A$154,$A16,Movimientos!$D$2:$D$154,CONCATENATE("&lt;",NP$1),Movimientos!$C$2:$C$154,"&lt;0")</f>
        <v>1</v>
      </c>
      <c r="NQ16" s="6">
        <f ca="1">SUMIFS(Movimientos!$C$2:$C$154,Movimientos!$A$2:$A$154,$A16,Movimientos!$D$2:$D$154,CONCATENATE("&lt;=",NQ$1),Movimientos!$C$2:$C$154,"&gt;0")+SUMIFS(Movimientos!$C$2:$C$154,Movimientos!$A$2:$A$154,$A16,Movimientos!$D$2:$D$154,CONCATENATE("&lt;",NQ$1),Movimientos!$C$2:$C$154,"&lt;0")</f>
        <v>1</v>
      </c>
      <c r="NR16" s="6">
        <f ca="1">SUMIFS(Movimientos!$C$2:$C$154,Movimientos!$A$2:$A$154,$A16,Movimientos!$D$2:$D$154,CONCATENATE("&lt;=",NR$1),Movimientos!$C$2:$C$154,"&gt;0")+SUMIFS(Movimientos!$C$2:$C$154,Movimientos!$A$2:$A$154,$A16,Movimientos!$D$2:$D$154,CONCATENATE("&lt;",NR$1),Movimientos!$C$2:$C$154,"&lt;0")</f>
        <v>1</v>
      </c>
      <c r="NS16" s="6">
        <f ca="1">SUMIFS(Movimientos!$C$2:$C$154,Movimientos!$A$2:$A$154,$A16,Movimientos!$D$2:$D$154,CONCATENATE("&lt;=",NS$1),Movimientos!$C$2:$C$154,"&gt;0")+SUMIFS(Movimientos!$C$2:$C$154,Movimientos!$A$2:$A$154,$A16,Movimientos!$D$2:$D$154,CONCATENATE("&lt;",NS$1),Movimientos!$C$2:$C$154,"&lt;0")</f>
        <v>1</v>
      </c>
      <c r="NT16" s="6">
        <f ca="1">SUMIFS(Movimientos!$C$2:$C$154,Movimientos!$A$2:$A$154,$A16,Movimientos!$D$2:$D$154,CONCATENATE("&lt;=",NT$1),Movimientos!$C$2:$C$154,"&gt;0")+SUMIFS(Movimientos!$C$2:$C$154,Movimientos!$A$2:$A$154,$A16,Movimientos!$D$2:$D$154,CONCATENATE("&lt;",NT$1),Movimientos!$C$2:$C$154,"&lt;0")</f>
        <v>1</v>
      </c>
      <c r="NU16" s="6">
        <f ca="1">SUMIFS(Movimientos!$C$2:$C$154,Movimientos!$A$2:$A$154,$A16,Movimientos!$D$2:$D$154,CONCATENATE("&lt;=",NU$1),Movimientos!$C$2:$C$154,"&gt;0")+SUMIFS(Movimientos!$C$2:$C$154,Movimientos!$A$2:$A$154,$A16,Movimientos!$D$2:$D$154,CONCATENATE("&lt;",NU$1),Movimientos!$C$2:$C$154,"&lt;0")</f>
        <v>1</v>
      </c>
      <c r="NV16" s="6">
        <f ca="1">SUMIFS(Movimientos!$C$2:$C$154,Movimientos!$A$2:$A$154,$A16,Movimientos!$D$2:$D$154,CONCATENATE("&lt;=",NV$1),Movimientos!$C$2:$C$154,"&gt;0")+SUMIFS(Movimientos!$C$2:$C$154,Movimientos!$A$2:$A$154,$A16,Movimientos!$D$2:$D$154,CONCATENATE("&lt;",NV$1),Movimientos!$C$2:$C$154,"&lt;0")</f>
        <v>1</v>
      </c>
      <c r="NW16" s="6">
        <f ca="1">SUMIFS(Movimientos!$C$2:$C$154,Movimientos!$A$2:$A$154,$A16,Movimientos!$D$2:$D$154,CONCATENATE("&lt;=",NW$1),Movimientos!$C$2:$C$154,"&gt;0")+SUMIFS(Movimientos!$C$2:$C$154,Movimientos!$A$2:$A$154,$A16,Movimientos!$D$2:$D$154,CONCATENATE("&lt;",NW$1),Movimientos!$C$2:$C$154,"&lt;0")</f>
        <v>1</v>
      </c>
      <c r="NX16" s="6">
        <f ca="1">SUMIFS(Movimientos!$C$2:$C$154,Movimientos!$A$2:$A$154,$A16,Movimientos!$D$2:$D$154,CONCATENATE("&lt;=",NX$1),Movimientos!$C$2:$C$154,"&gt;0")+SUMIFS(Movimientos!$C$2:$C$154,Movimientos!$A$2:$A$154,$A16,Movimientos!$D$2:$D$154,CONCATENATE("&lt;",NX$1),Movimientos!$C$2:$C$154,"&lt;0")</f>
        <v>1</v>
      </c>
      <c r="NY16" s="6">
        <f ca="1">SUMIFS(Movimientos!$C$2:$C$154,Movimientos!$A$2:$A$154,$A16,Movimientos!$D$2:$D$154,CONCATENATE("&lt;=",NY$1),Movimientos!$C$2:$C$154,"&gt;0")+SUMIFS(Movimientos!$C$2:$C$154,Movimientos!$A$2:$A$154,$A16,Movimientos!$D$2:$D$154,CONCATENATE("&lt;",NY$1),Movimientos!$C$2:$C$154,"&lt;0")</f>
        <v>1</v>
      </c>
      <c r="NZ16" s="6">
        <f ca="1">SUMIFS(Movimientos!$C$2:$C$154,Movimientos!$A$2:$A$154,$A16,Movimientos!$D$2:$D$154,CONCATENATE("&lt;=",NZ$1),Movimientos!$C$2:$C$154,"&gt;0")+SUMIFS(Movimientos!$C$2:$C$154,Movimientos!$A$2:$A$154,$A16,Movimientos!$D$2:$D$154,CONCATENATE("&lt;",NZ$1),Movimientos!$C$2:$C$154,"&lt;0")</f>
        <v>1</v>
      </c>
      <c r="OA16" s="6">
        <f ca="1">SUMIFS(Movimientos!$C$2:$C$154,Movimientos!$A$2:$A$154,$A16,Movimientos!$D$2:$D$154,CONCATENATE("&lt;=",OA$1),Movimientos!$C$2:$C$154,"&gt;0")+SUMIFS(Movimientos!$C$2:$C$154,Movimientos!$A$2:$A$154,$A16,Movimientos!$D$2:$D$154,CONCATENATE("&lt;",OA$1),Movimientos!$C$2:$C$154,"&lt;0")</f>
        <v>1</v>
      </c>
      <c r="OB16" s="6">
        <f ca="1">SUMIFS(Movimientos!$C$2:$C$154,Movimientos!$A$2:$A$154,$A16,Movimientos!$D$2:$D$154,CONCATENATE("&lt;=",OB$1),Movimientos!$C$2:$C$154,"&gt;0")+SUMIFS(Movimientos!$C$2:$C$154,Movimientos!$A$2:$A$154,$A16,Movimientos!$D$2:$D$154,CONCATENATE("&lt;",OB$1),Movimientos!$C$2:$C$154,"&lt;0")</f>
        <v>1</v>
      </c>
      <c r="OC16" s="6">
        <f ca="1">SUMIFS(Movimientos!$C$2:$C$154,Movimientos!$A$2:$A$154,$A16,Movimientos!$D$2:$D$154,CONCATENATE("&lt;=",OC$1),Movimientos!$C$2:$C$154,"&gt;0")+SUMIFS(Movimientos!$C$2:$C$154,Movimientos!$A$2:$A$154,$A16,Movimientos!$D$2:$D$154,CONCATENATE("&lt;",OC$1),Movimientos!$C$2:$C$154,"&lt;0")</f>
        <v>1</v>
      </c>
      <c r="OD16" s="6">
        <f ca="1">SUMIFS(Movimientos!$C$2:$C$154,Movimientos!$A$2:$A$154,$A16,Movimientos!$D$2:$D$154,CONCATENATE("&lt;=",OD$1),Movimientos!$C$2:$C$154,"&gt;0")+SUMIFS(Movimientos!$C$2:$C$154,Movimientos!$A$2:$A$154,$A16,Movimientos!$D$2:$D$154,CONCATENATE("&lt;",OD$1),Movimientos!$C$2:$C$154,"&lt;0")</f>
        <v>1</v>
      </c>
      <c r="OE16" s="6">
        <f ca="1">SUMIFS(Movimientos!$C$2:$C$154,Movimientos!$A$2:$A$154,$A16,Movimientos!$D$2:$D$154,CONCATENATE("&lt;=",OE$1),Movimientos!$C$2:$C$154,"&gt;0")+SUMIFS(Movimientos!$C$2:$C$154,Movimientos!$A$2:$A$154,$A16,Movimientos!$D$2:$D$154,CONCATENATE("&lt;",OE$1),Movimientos!$C$2:$C$154,"&lt;0")</f>
        <v>1</v>
      </c>
      <c r="OF16" s="6">
        <f ca="1">SUMIFS(Movimientos!$C$2:$C$154,Movimientos!$A$2:$A$154,$A16,Movimientos!$D$2:$D$154,CONCATENATE("&lt;=",OF$1),Movimientos!$C$2:$C$154,"&gt;0")+SUMIFS(Movimientos!$C$2:$C$154,Movimientos!$A$2:$A$154,$A16,Movimientos!$D$2:$D$154,CONCATENATE("&lt;",OF$1),Movimientos!$C$2:$C$154,"&lt;0")</f>
        <v>1</v>
      </c>
      <c r="OG16" s="6">
        <f ca="1">SUMIFS(Movimientos!$C$2:$C$154,Movimientos!$A$2:$A$154,$A16,Movimientos!$D$2:$D$154,CONCATENATE("&lt;=",OG$1),Movimientos!$C$2:$C$154,"&gt;0")+SUMIFS(Movimientos!$C$2:$C$154,Movimientos!$A$2:$A$154,$A16,Movimientos!$D$2:$D$154,CONCATENATE("&lt;",OG$1),Movimientos!$C$2:$C$154,"&lt;0")</f>
        <v>1</v>
      </c>
      <c r="OH16" s="6">
        <f ca="1">SUMIFS(Movimientos!$C$2:$C$154,Movimientos!$A$2:$A$154,$A16,Movimientos!$D$2:$D$154,CONCATENATE("&lt;=",OH$1),Movimientos!$C$2:$C$154,"&gt;0")+SUMIFS(Movimientos!$C$2:$C$154,Movimientos!$A$2:$A$154,$A16,Movimientos!$D$2:$D$154,CONCATENATE("&lt;",OH$1),Movimientos!$C$2:$C$154,"&lt;0")</f>
        <v>1</v>
      </c>
      <c r="OI16" s="6">
        <f ca="1">SUMIFS(Movimientos!$C$2:$C$154,Movimientos!$A$2:$A$154,$A16,Movimientos!$D$2:$D$154,CONCATENATE("&lt;=",OI$1),Movimientos!$C$2:$C$154,"&gt;0")+SUMIFS(Movimientos!$C$2:$C$154,Movimientos!$A$2:$A$154,$A16,Movimientos!$D$2:$D$154,CONCATENATE("&lt;",OI$1),Movimientos!$C$2:$C$154,"&lt;0")</f>
        <v>1</v>
      </c>
      <c r="OJ16" s="6">
        <f ca="1">SUMIFS(Movimientos!$C$2:$C$154,Movimientos!$A$2:$A$154,$A16,Movimientos!$D$2:$D$154,CONCATENATE("&lt;=",OJ$1),Movimientos!$C$2:$C$154,"&gt;0")+SUMIFS(Movimientos!$C$2:$C$154,Movimientos!$A$2:$A$154,$A16,Movimientos!$D$2:$D$154,CONCATENATE("&lt;",OJ$1),Movimientos!$C$2:$C$154,"&lt;0")</f>
        <v>1</v>
      </c>
      <c r="OK16" s="6">
        <f ca="1">SUMIFS(Movimientos!$C$2:$C$154,Movimientos!$A$2:$A$154,$A16,Movimientos!$D$2:$D$154,CONCATENATE("&lt;=",OK$1),Movimientos!$C$2:$C$154,"&gt;0")+SUMIFS(Movimientos!$C$2:$C$154,Movimientos!$A$2:$A$154,$A16,Movimientos!$D$2:$D$154,CONCATENATE("&lt;",OK$1),Movimientos!$C$2:$C$154,"&lt;0")</f>
        <v>1</v>
      </c>
      <c r="OL16" s="6">
        <f ca="1">SUMIFS(Movimientos!$C$2:$C$154,Movimientos!$A$2:$A$154,$A16,Movimientos!$D$2:$D$154,CONCATENATE("&lt;=",OL$1),Movimientos!$C$2:$C$154,"&gt;0")+SUMIFS(Movimientos!$C$2:$C$154,Movimientos!$A$2:$A$154,$A16,Movimientos!$D$2:$D$154,CONCATENATE("&lt;",OL$1),Movimientos!$C$2:$C$154,"&lt;0")</f>
        <v>1</v>
      </c>
      <c r="OM16" s="6">
        <f ca="1">SUMIFS(Movimientos!$C$2:$C$154,Movimientos!$A$2:$A$154,$A16,Movimientos!$D$2:$D$154,CONCATENATE("&lt;=",OM$1),Movimientos!$C$2:$C$154,"&gt;0")+SUMIFS(Movimientos!$C$2:$C$154,Movimientos!$A$2:$A$154,$A16,Movimientos!$D$2:$D$154,CONCATENATE("&lt;",OM$1),Movimientos!$C$2:$C$154,"&lt;0")</f>
        <v>1</v>
      </c>
      <c r="ON16" s="6">
        <f ca="1">SUMIFS(Movimientos!$C$2:$C$154,Movimientos!$A$2:$A$154,$A16,Movimientos!$D$2:$D$154,CONCATENATE("&lt;=",ON$1),Movimientos!$C$2:$C$154,"&gt;0")+SUMIFS(Movimientos!$C$2:$C$154,Movimientos!$A$2:$A$154,$A16,Movimientos!$D$2:$D$154,CONCATENATE("&lt;",ON$1),Movimientos!$C$2:$C$154,"&lt;0")</f>
        <v>1</v>
      </c>
      <c r="OO16" s="6">
        <f ca="1">SUMIFS(Movimientos!$C$2:$C$154,Movimientos!$A$2:$A$154,$A16,Movimientos!$D$2:$D$154,CONCATENATE("&lt;=",OO$1),Movimientos!$C$2:$C$154,"&gt;0")+SUMIFS(Movimientos!$C$2:$C$154,Movimientos!$A$2:$A$154,$A16,Movimientos!$D$2:$D$154,CONCATENATE("&lt;",OO$1),Movimientos!$C$2:$C$154,"&lt;0")</f>
        <v>1</v>
      </c>
      <c r="OP16" s="6">
        <f ca="1">SUMIFS(Movimientos!$C$2:$C$154,Movimientos!$A$2:$A$154,$A16,Movimientos!$D$2:$D$154,CONCATENATE("&lt;=",OP$1),Movimientos!$C$2:$C$154,"&gt;0")+SUMIFS(Movimientos!$C$2:$C$154,Movimientos!$A$2:$A$154,$A16,Movimientos!$D$2:$D$154,CONCATENATE("&lt;",OP$1),Movimientos!$C$2:$C$154,"&lt;0")</f>
        <v>1</v>
      </c>
      <c r="OQ16" s="6">
        <f ca="1">SUMIFS(Movimientos!$C$2:$C$154,Movimientos!$A$2:$A$154,$A16,Movimientos!$D$2:$D$154,CONCATENATE("&lt;=",OQ$1),Movimientos!$C$2:$C$154,"&gt;0")+SUMIFS(Movimientos!$C$2:$C$154,Movimientos!$A$2:$A$154,$A16,Movimientos!$D$2:$D$154,CONCATENATE("&lt;",OQ$1),Movimientos!$C$2:$C$154,"&lt;0")</f>
        <v>1</v>
      </c>
      <c r="OR16" s="6">
        <f ca="1">SUMIFS(Movimientos!$C$2:$C$154,Movimientos!$A$2:$A$154,$A16,Movimientos!$D$2:$D$154,CONCATENATE("&lt;=",OR$1),Movimientos!$C$2:$C$154,"&gt;0")+SUMIFS(Movimientos!$C$2:$C$154,Movimientos!$A$2:$A$154,$A16,Movimientos!$D$2:$D$154,CONCATENATE("&lt;",OR$1),Movimientos!$C$2:$C$154,"&lt;0")</f>
        <v>1</v>
      </c>
      <c r="OS16" s="6">
        <f ca="1">SUMIFS(Movimientos!$C$2:$C$154,Movimientos!$A$2:$A$154,$A16,Movimientos!$D$2:$D$154,CONCATENATE("&lt;=",OS$1),Movimientos!$C$2:$C$154,"&gt;0")+SUMIFS(Movimientos!$C$2:$C$154,Movimientos!$A$2:$A$154,$A16,Movimientos!$D$2:$D$154,CONCATENATE("&lt;",OS$1),Movimientos!$C$2:$C$154,"&lt;0")</f>
        <v>1</v>
      </c>
      <c r="OT16" s="6">
        <f ca="1">SUMIFS(Movimientos!$C$2:$C$154,Movimientos!$A$2:$A$154,$A16,Movimientos!$D$2:$D$154,CONCATENATE("&lt;=",OT$1),Movimientos!$C$2:$C$154,"&gt;0")+SUMIFS(Movimientos!$C$2:$C$154,Movimientos!$A$2:$A$154,$A16,Movimientos!$D$2:$D$154,CONCATENATE("&lt;",OT$1),Movimientos!$C$2:$C$154,"&lt;0")</f>
        <v>1</v>
      </c>
      <c r="OU16" s="6">
        <f ca="1">SUMIFS(Movimientos!$C$2:$C$154,Movimientos!$A$2:$A$154,$A16,Movimientos!$D$2:$D$154,CONCATENATE("&lt;=",OU$1),Movimientos!$C$2:$C$154,"&gt;0")+SUMIFS(Movimientos!$C$2:$C$154,Movimientos!$A$2:$A$154,$A16,Movimientos!$D$2:$D$154,CONCATENATE("&lt;",OU$1),Movimientos!$C$2:$C$154,"&lt;0")</f>
        <v>1</v>
      </c>
      <c r="OV16" s="6">
        <f ca="1">SUMIFS(Movimientos!$C$2:$C$154,Movimientos!$A$2:$A$154,$A16,Movimientos!$D$2:$D$154,CONCATENATE("&lt;=",OV$1),Movimientos!$C$2:$C$154,"&gt;0")+SUMIFS(Movimientos!$C$2:$C$154,Movimientos!$A$2:$A$154,$A16,Movimientos!$D$2:$D$154,CONCATENATE("&lt;",OV$1),Movimientos!$C$2:$C$154,"&lt;0")</f>
        <v>1</v>
      </c>
      <c r="OW16" s="6">
        <f ca="1">SUMIFS(Movimientos!$C$2:$C$154,Movimientos!$A$2:$A$154,$A16,Movimientos!$D$2:$D$154,CONCATENATE("&lt;=",OW$1),Movimientos!$C$2:$C$154,"&gt;0")+SUMIFS(Movimientos!$C$2:$C$154,Movimientos!$A$2:$A$154,$A16,Movimientos!$D$2:$D$154,CONCATENATE("&lt;",OW$1),Movimientos!$C$2:$C$154,"&lt;0")</f>
        <v>1</v>
      </c>
      <c r="OX16" s="6">
        <f ca="1">SUMIFS(Movimientos!$C$2:$C$154,Movimientos!$A$2:$A$154,$A16,Movimientos!$D$2:$D$154,CONCATENATE("&lt;=",OX$1),Movimientos!$C$2:$C$154,"&gt;0")+SUMIFS(Movimientos!$C$2:$C$154,Movimientos!$A$2:$A$154,$A16,Movimientos!$D$2:$D$154,CONCATENATE("&lt;",OX$1),Movimientos!$C$2:$C$154,"&lt;0")</f>
        <v>1</v>
      </c>
      <c r="OY16" s="6">
        <f ca="1">SUMIFS(Movimientos!$C$2:$C$154,Movimientos!$A$2:$A$154,$A16,Movimientos!$D$2:$D$154,CONCATENATE("&lt;=",OY$1),Movimientos!$C$2:$C$154,"&gt;0")+SUMIFS(Movimientos!$C$2:$C$154,Movimientos!$A$2:$A$154,$A16,Movimientos!$D$2:$D$154,CONCATENATE("&lt;",OY$1),Movimientos!$C$2:$C$154,"&lt;0")</f>
        <v>1</v>
      </c>
      <c r="OZ16" s="6">
        <f ca="1">SUMIFS(Movimientos!$C$2:$C$154,Movimientos!$A$2:$A$154,$A16,Movimientos!$D$2:$D$154,CONCATENATE("&lt;=",OZ$1),Movimientos!$C$2:$C$154,"&gt;0")+SUMIFS(Movimientos!$C$2:$C$154,Movimientos!$A$2:$A$154,$A16,Movimientos!$D$2:$D$154,CONCATENATE("&lt;",OZ$1),Movimientos!$C$2:$C$154,"&lt;0")</f>
        <v>1</v>
      </c>
      <c r="PA16" s="6">
        <f ca="1">SUMIFS(Movimientos!$C$2:$C$154,Movimientos!$A$2:$A$154,$A16,Movimientos!$D$2:$D$154,CONCATENATE("&lt;=",PA$1),Movimientos!$C$2:$C$154,"&gt;0")+SUMIFS(Movimientos!$C$2:$C$154,Movimientos!$A$2:$A$154,$A16,Movimientos!$D$2:$D$154,CONCATENATE("&lt;",PA$1),Movimientos!$C$2:$C$154,"&lt;0")</f>
        <v>1</v>
      </c>
      <c r="PB16" s="6">
        <f ca="1">SUMIFS(Movimientos!$C$2:$C$154,Movimientos!$A$2:$A$154,$A16,Movimientos!$D$2:$D$154,CONCATENATE("&lt;=",PB$1),Movimientos!$C$2:$C$154,"&gt;0")+SUMIFS(Movimientos!$C$2:$C$154,Movimientos!$A$2:$A$154,$A16,Movimientos!$D$2:$D$154,CONCATENATE("&lt;",PB$1),Movimientos!$C$2:$C$154,"&lt;0")</f>
        <v>1</v>
      </c>
      <c r="PC16" s="6">
        <f ca="1">SUMIFS(Movimientos!$C$2:$C$154,Movimientos!$A$2:$A$154,$A16,Movimientos!$D$2:$D$154,CONCATENATE("&lt;=",PC$1),Movimientos!$C$2:$C$154,"&gt;0")+SUMIFS(Movimientos!$C$2:$C$154,Movimientos!$A$2:$A$154,$A16,Movimientos!$D$2:$D$154,CONCATENATE("&lt;",PC$1),Movimientos!$C$2:$C$154,"&lt;0")</f>
        <v>1</v>
      </c>
      <c r="PD16" s="6">
        <f ca="1">SUMIFS(Movimientos!$C$2:$C$154,Movimientos!$A$2:$A$154,$A16,Movimientos!$D$2:$D$154,CONCATENATE("&lt;=",PD$1),Movimientos!$C$2:$C$154,"&gt;0")+SUMIFS(Movimientos!$C$2:$C$154,Movimientos!$A$2:$A$154,$A16,Movimientos!$D$2:$D$154,CONCATENATE("&lt;",PD$1),Movimientos!$C$2:$C$154,"&lt;0")</f>
        <v>1</v>
      </c>
      <c r="PE16" s="6">
        <f ca="1">SUMIFS(Movimientos!$C$2:$C$154,Movimientos!$A$2:$A$154,$A16,Movimientos!$D$2:$D$154,CONCATENATE("&lt;=",PE$1),Movimientos!$C$2:$C$154,"&gt;0")+SUMIFS(Movimientos!$C$2:$C$154,Movimientos!$A$2:$A$154,$A16,Movimientos!$D$2:$D$154,CONCATENATE("&lt;",PE$1),Movimientos!$C$2:$C$154,"&lt;0")</f>
        <v>1</v>
      </c>
      <c r="PF16" s="6">
        <f ca="1">SUMIFS(Movimientos!$C$2:$C$154,Movimientos!$A$2:$A$154,$A16,Movimientos!$D$2:$D$154,CONCATENATE("&lt;=",PF$1),Movimientos!$C$2:$C$154,"&gt;0")+SUMIFS(Movimientos!$C$2:$C$154,Movimientos!$A$2:$A$154,$A16,Movimientos!$D$2:$D$154,CONCATENATE("&lt;",PF$1),Movimientos!$C$2:$C$154,"&lt;0")</f>
        <v>1</v>
      </c>
      <c r="PG16" s="6">
        <f ca="1">SUMIFS(Movimientos!$C$2:$C$154,Movimientos!$A$2:$A$154,$A16,Movimientos!$D$2:$D$154,CONCATENATE("&lt;=",PG$1),Movimientos!$C$2:$C$154,"&gt;0")+SUMIFS(Movimientos!$C$2:$C$154,Movimientos!$A$2:$A$154,$A16,Movimientos!$D$2:$D$154,CONCATENATE("&lt;",PG$1),Movimientos!$C$2:$C$154,"&lt;0")</f>
        <v>1</v>
      </c>
      <c r="PH16" s="6">
        <f ca="1">SUMIFS(Movimientos!$C$2:$C$154,Movimientos!$A$2:$A$154,$A16,Movimientos!$D$2:$D$154,CONCATENATE("&lt;=",PH$1),Movimientos!$C$2:$C$154,"&gt;0")+SUMIFS(Movimientos!$C$2:$C$154,Movimientos!$A$2:$A$154,$A16,Movimientos!$D$2:$D$154,CONCATENATE("&lt;",PH$1),Movimientos!$C$2:$C$154,"&lt;0")</f>
        <v>1</v>
      </c>
      <c r="PI16" s="6">
        <f ca="1">SUMIFS(Movimientos!$C$2:$C$154,Movimientos!$A$2:$A$154,$A16,Movimientos!$D$2:$D$154,CONCATENATE("&lt;=",PI$1),Movimientos!$C$2:$C$154,"&gt;0")+SUMIFS(Movimientos!$C$2:$C$154,Movimientos!$A$2:$A$154,$A16,Movimientos!$D$2:$D$154,CONCATENATE("&lt;",PI$1),Movimientos!$C$2:$C$154,"&lt;0")</f>
        <v>1</v>
      </c>
      <c r="PJ16" s="6">
        <f ca="1">SUMIFS(Movimientos!$C$2:$C$154,Movimientos!$A$2:$A$154,$A16,Movimientos!$D$2:$D$154,CONCATENATE("&lt;=",PJ$1),Movimientos!$C$2:$C$154,"&gt;0")+SUMIFS(Movimientos!$C$2:$C$154,Movimientos!$A$2:$A$154,$A16,Movimientos!$D$2:$D$154,CONCATENATE("&lt;",PJ$1),Movimientos!$C$2:$C$154,"&lt;0")</f>
        <v>1</v>
      </c>
      <c r="PK16" s="6">
        <f ca="1">SUMIFS(Movimientos!$C$2:$C$154,Movimientos!$A$2:$A$154,$A16,Movimientos!$D$2:$D$154,CONCATENATE("&lt;=",PK$1),Movimientos!$C$2:$C$154,"&gt;0")+SUMIFS(Movimientos!$C$2:$C$154,Movimientos!$A$2:$A$154,$A16,Movimientos!$D$2:$D$154,CONCATENATE("&lt;",PK$1),Movimientos!$C$2:$C$154,"&lt;0")</f>
        <v>1</v>
      </c>
      <c r="PL16" s="6">
        <f ca="1">SUMIFS(Movimientos!$C$2:$C$154,Movimientos!$A$2:$A$154,$A16,Movimientos!$D$2:$D$154,CONCATENATE("&lt;=",PL$1),Movimientos!$C$2:$C$154,"&gt;0")+SUMIFS(Movimientos!$C$2:$C$154,Movimientos!$A$2:$A$154,$A16,Movimientos!$D$2:$D$154,CONCATENATE("&lt;",PL$1),Movimientos!$C$2:$C$154,"&lt;0")</f>
        <v>1</v>
      </c>
      <c r="PM16" s="6">
        <f ca="1">SUMIFS(Movimientos!$C$2:$C$154,Movimientos!$A$2:$A$154,$A16,Movimientos!$D$2:$D$154,CONCATENATE("&lt;=",PM$1),Movimientos!$C$2:$C$154,"&gt;0")+SUMIFS(Movimientos!$C$2:$C$154,Movimientos!$A$2:$A$154,$A16,Movimientos!$D$2:$D$154,CONCATENATE("&lt;",PM$1),Movimientos!$C$2:$C$154,"&lt;0")</f>
        <v>1</v>
      </c>
      <c r="PN16" s="6">
        <f ca="1">SUMIFS(Movimientos!$C$2:$C$154,Movimientos!$A$2:$A$154,$A16,Movimientos!$D$2:$D$154,CONCATENATE("&lt;=",PN$1),Movimientos!$C$2:$C$154,"&gt;0")+SUMIFS(Movimientos!$C$2:$C$154,Movimientos!$A$2:$A$154,$A16,Movimientos!$D$2:$D$154,CONCATENATE("&lt;",PN$1),Movimientos!$C$2:$C$154,"&lt;0")</f>
        <v>1</v>
      </c>
      <c r="PO16" s="6">
        <f ca="1">SUMIFS(Movimientos!$C$2:$C$154,Movimientos!$A$2:$A$154,$A16,Movimientos!$D$2:$D$154,CONCATENATE("&lt;=",PO$1),Movimientos!$C$2:$C$154,"&gt;0")+SUMIFS(Movimientos!$C$2:$C$154,Movimientos!$A$2:$A$154,$A16,Movimientos!$D$2:$D$154,CONCATENATE("&lt;",PO$1),Movimientos!$C$2:$C$154,"&lt;0")</f>
        <v>1</v>
      </c>
      <c r="PP16" s="6">
        <f ca="1">SUMIFS(Movimientos!$C$2:$C$154,Movimientos!$A$2:$A$154,$A16,Movimientos!$D$2:$D$154,CONCATENATE("&lt;=",PP$1),Movimientos!$C$2:$C$154,"&gt;0")+SUMIFS(Movimientos!$C$2:$C$154,Movimientos!$A$2:$A$154,$A16,Movimientos!$D$2:$D$154,CONCATENATE("&lt;",PP$1),Movimientos!$C$2:$C$154,"&lt;0")</f>
        <v>1</v>
      </c>
      <c r="PQ16" s="6">
        <f ca="1">SUMIFS(Movimientos!$C$2:$C$154,Movimientos!$A$2:$A$154,$A16,Movimientos!$D$2:$D$154,CONCATENATE("&lt;=",PQ$1),Movimientos!$C$2:$C$154,"&gt;0")+SUMIFS(Movimientos!$C$2:$C$154,Movimientos!$A$2:$A$154,$A16,Movimientos!$D$2:$D$154,CONCATENATE("&lt;",PQ$1),Movimientos!$C$2:$C$154,"&lt;0")</f>
        <v>1</v>
      </c>
      <c r="PR16" s="6">
        <f ca="1">SUMIFS(Movimientos!$C$2:$C$154,Movimientos!$A$2:$A$154,$A16,Movimientos!$D$2:$D$154,CONCATENATE("&lt;=",PR$1),Movimientos!$C$2:$C$154,"&gt;0")+SUMIFS(Movimientos!$C$2:$C$154,Movimientos!$A$2:$A$154,$A16,Movimientos!$D$2:$D$154,CONCATENATE("&lt;",PR$1),Movimientos!$C$2:$C$154,"&lt;0")</f>
        <v>1</v>
      </c>
      <c r="PS16" s="6">
        <f ca="1">SUMIFS(Movimientos!$C$2:$C$154,Movimientos!$A$2:$A$154,$A16,Movimientos!$D$2:$D$154,CONCATENATE("&lt;=",PS$1),Movimientos!$C$2:$C$154,"&gt;0")+SUMIFS(Movimientos!$C$2:$C$154,Movimientos!$A$2:$A$154,$A16,Movimientos!$D$2:$D$154,CONCATENATE("&lt;",PS$1),Movimientos!$C$2:$C$154,"&lt;0")</f>
        <v>1</v>
      </c>
      <c r="PT16" s="6">
        <f ca="1">SUMIFS(Movimientos!$C$2:$C$154,Movimientos!$A$2:$A$154,$A16,Movimientos!$D$2:$D$154,CONCATENATE("&lt;=",PT$1),Movimientos!$C$2:$C$154,"&gt;0")+SUMIFS(Movimientos!$C$2:$C$154,Movimientos!$A$2:$A$154,$A16,Movimientos!$D$2:$D$154,CONCATENATE("&lt;",PT$1),Movimientos!$C$2:$C$154,"&lt;0")</f>
        <v>1</v>
      </c>
      <c r="PU16" s="6">
        <f ca="1">SUMIFS(Movimientos!$C$2:$C$154,Movimientos!$A$2:$A$154,$A16,Movimientos!$D$2:$D$154,CONCATENATE("&lt;=",PU$1),Movimientos!$C$2:$C$154,"&gt;0")+SUMIFS(Movimientos!$C$2:$C$154,Movimientos!$A$2:$A$154,$A16,Movimientos!$D$2:$D$154,CONCATENATE("&lt;",PU$1),Movimientos!$C$2:$C$154,"&lt;0")</f>
        <v>1</v>
      </c>
      <c r="PV16" s="6">
        <f ca="1">SUMIFS(Movimientos!$C$2:$C$154,Movimientos!$A$2:$A$154,$A16,Movimientos!$D$2:$D$154,CONCATENATE("&lt;=",PV$1),Movimientos!$C$2:$C$154,"&gt;0")+SUMIFS(Movimientos!$C$2:$C$154,Movimientos!$A$2:$A$154,$A16,Movimientos!$D$2:$D$154,CONCATENATE("&lt;",PV$1),Movimientos!$C$2:$C$154,"&lt;0")</f>
        <v>1</v>
      </c>
      <c r="PW16" s="6">
        <f ca="1">SUMIFS(Movimientos!$C$2:$C$154,Movimientos!$A$2:$A$154,$A16,Movimientos!$D$2:$D$154,CONCATENATE("&lt;=",PW$1),Movimientos!$C$2:$C$154,"&gt;0")+SUMIFS(Movimientos!$C$2:$C$154,Movimientos!$A$2:$A$154,$A16,Movimientos!$D$2:$D$154,CONCATENATE("&lt;",PW$1),Movimientos!$C$2:$C$154,"&lt;0")</f>
        <v>1</v>
      </c>
      <c r="PX16" s="6">
        <f ca="1">SUMIFS(Movimientos!$C$2:$C$154,Movimientos!$A$2:$A$154,$A16,Movimientos!$D$2:$D$154,CONCATENATE("&lt;=",PX$1),Movimientos!$C$2:$C$154,"&gt;0")+SUMIFS(Movimientos!$C$2:$C$154,Movimientos!$A$2:$A$154,$A16,Movimientos!$D$2:$D$154,CONCATENATE("&lt;",PX$1),Movimientos!$C$2:$C$154,"&lt;0")</f>
        <v>1</v>
      </c>
      <c r="PY16" s="6">
        <f ca="1">SUMIFS(Movimientos!$C$2:$C$154,Movimientos!$A$2:$A$154,$A16,Movimientos!$D$2:$D$154,CONCATENATE("&lt;=",PY$1),Movimientos!$C$2:$C$154,"&gt;0")+SUMIFS(Movimientos!$C$2:$C$154,Movimientos!$A$2:$A$154,$A16,Movimientos!$D$2:$D$154,CONCATENATE("&lt;",PY$1),Movimientos!$C$2:$C$154,"&lt;0")</f>
        <v>1</v>
      </c>
      <c r="PZ16" s="6">
        <f ca="1">SUMIFS(Movimientos!$C$2:$C$154,Movimientos!$A$2:$A$154,$A16,Movimientos!$D$2:$D$154,CONCATENATE("&lt;=",PZ$1),Movimientos!$C$2:$C$154,"&gt;0")+SUMIFS(Movimientos!$C$2:$C$154,Movimientos!$A$2:$A$154,$A16,Movimientos!$D$2:$D$154,CONCATENATE("&lt;",PZ$1),Movimientos!$C$2:$C$154,"&lt;0")</f>
        <v>1</v>
      </c>
      <c r="QA16" s="6">
        <f ca="1">SUMIFS(Movimientos!$C$2:$C$154,Movimientos!$A$2:$A$154,$A16,Movimientos!$D$2:$D$154,CONCATENATE("&lt;=",QA$1),Movimientos!$C$2:$C$154,"&gt;0")+SUMIFS(Movimientos!$C$2:$C$154,Movimientos!$A$2:$A$154,$A16,Movimientos!$D$2:$D$154,CONCATENATE("&lt;",QA$1),Movimientos!$C$2:$C$154,"&lt;0")</f>
        <v>1</v>
      </c>
      <c r="QB16" s="6">
        <f ca="1">SUMIFS(Movimientos!$C$2:$C$154,Movimientos!$A$2:$A$154,$A16,Movimientos!$D$2:$D$154,CONCATENATE("&lt;=",QB$1),Movimientos!$C$2:$C$154,"&gt;0")+SUMIFS(Movimientos!$C$2:$C$154,Movimientos!$A$2:$A$154,$A16,Movimientos!$D$2:$D$154,CONCATENATE("&lt;",QB$1),Movimientos!$C$2:$C$154,"&lt;0")</f>
        <v>1</v>
      </c>
      <c r="QC16" s="6">
        <f ca="1">SUMIFS(Movimientos!$C$2:$C$154,Movimientos!$A$2:$A$154,$A16,Movimientos!$D$2:$D$154,CONCATENATE("&lt;=",QC$1),Movimientos!$C$2:$C$154,"&gt;0")+SUMIFS(Movimientos!$C$2:$C$154,Movimientos!$A$2:$A$154,$A16,Movimientos!$D$2:$D$154,CONCATENATE("&lt;",QC$1),Movimientos!$C$2:$C$154,"&lt;0")</f>
        <v>1</v>
      </c>
      <c r="QD16" s="6">
        <f ca="1">SUMIFS(Movimientos!$C$2:$C$154,Movimientos!$A$2:$A$154,$A16,Movimientos!$D$2:$D$154,CONCATENATE("&lt;=",QD$1),Movimientos!$C$2:$C$154,"&gt;0")+SUMIFS(Movimientos!$C$2:$C$154,Movimientos!$A$2:$A$154,$A16,Movimientos!$D$2:$D$154,CONCATENATE("&lt;",QD$1),Movimientos!$C$2:$C$154,"&lt;0")</f>
        <v>1</v>
      </c>
      <c r="QE16" s="6">
        <f ca="1">SUMIFS(Movimientos!$C$2:$C$154,Movimientos!$A$2:$A$154,$A16,Movimientos!$D$2:$D$154,CONCATENATE("&lt;=",QE$1),Movimientos!$C$2:$C$154,"&gt;0")+SUMIFS(Movimientos!$C$2:$C$154,Movimientos!$A$2:$A$154,$A16,Movimientos!$D$2:$D$154,CONCATENATE("&lt;",QE$1),Movimientos!$C$2:$C$154,"&lt;0")</f>
        <v>1</v>
      </c>
      <c r="QF16" s="6">
        <f ca="1">SUMIFS(Movimientos!$C$2:$C$154,Movimientos!$A$2:$A$154,$A16,Movimientos!$D$2:$D$154,CONCATENATE("&lt;=",QF$1),Movimientos!$C$2:$C$154,"&gt;0")+SUMIFS(Movimientos!$C$2:$C$154,Movimientos!$A$2:$A$154,$A16,Movimientos!$D$2:$D$154,CONCATENATE("&lt;",QF$1),Movimientos!$C$2:$C$154,"&lt;0")</f>
        <v>1</v>
      </c>
      <c r="QG16" s="6">
        <f ca="1">SUMIFS(Movimientos!$C$2:$C$154,Movimientos!$A$2:$A$154,$A16,Movimientos!$D$2:$D$154,CONCATENATE("&lt;=",QG$1),Movimientos!$C$2:$C$154,"&gt;0")+SUMIFS(Movimientos!$C$2:$C$154,Movimientos!$A$2:$A$154,$A16,Movimientos!$D$2:$D$154,CONCATENATE("&lt;",QG$1),Movimientos!$C$2:$C$154,"&lt;0")</f>
        <v>1</v>
      </c>
      <c r="QH16" s="6">
        <f ca="1">SUMIFS(Movimientos!$C$2:$C$154,Movimientos!$A$2:$A$154,$A16,Movimientos!$D$2:$D$154,CONCATENATE("&lt;=",QH$1),Movimientos!$C$2:$C$154,"&gt;0")+SUMIFS(Movimientos!$C$2:$C$154,Movimientos!$A$2:$A$154,$A16,Movimientos!$D$2:$D$154,CONCATENATE("&lt;",QH$1),Movimientos!$C$2:$C$154,"&lt;0")</f>
        <v>1</v>
      </c>
      <c r="QI16" s="6">
        <f ca="1">SUMIFS(Movimientos!$C$2:$C$154,Movimientos!$A$2:$A$154,$A16,Movimientos!$D$2:$D$154,CONCATENATE("&lt;=",QI$1),Movimientos!$C$2:$C$154,"&gt;0")+SUMIFS(Movimientos!$C$2:$C$154,Movimientos!$A$2:$A$154,$A16,Movimientos!$D$2:$D$154,CONCATENATE("&lt;",QI$1),Movimientos!$C$2:$C$154,"&lt;0")</f>
        <v>1</v>
      </c>
      <c r="QJ16" s="6">
        <f ca="1">SUMIFS(Movimientos!$C$2:$C$154,Movimientos!$A$2:$A$154,$A16,Movimientos!$D$2:$D$154,CONCATENATE("&lt;=",QJ$1),Movimientos!$C$2:$C$154,"&gt;0")+SUMIFS(Movimientos!$C$2:$C$154,Movimientos!$A$2:$A$154,$A16,Movimientos!$D$2:$D$154,CONCATENATE("&lt;",QJ$1),Movimientos!$C$2:$C$154,"&lt;0")</f>
        <v>1</v>
      </c>
      <c r="QK16" s="6">
        <f ca="1">SUMIFS(Movimientos!$C$2:$C$154,Movimientos!$A$2:$A$154,$A16,Movimientos!$D$2:$D$154,CONCATENATE("&lt;=",QK$1),Movimientos!$C$2:$C$154,"&gt;0")+SUMIFS(Movimientos!$C$2:$C$154,Movimientos!$A$2:$A$154,$A16,Movimientos!$D$2:$D$154,CONCATENATE("&lt;",QK$1),Movimientos!$C$2:$C$154,"&lt;0")</f>
        <v>1</v>
      </c>
      <c r="QL16" s="6">
        <f ca="1">SUMIFS(Movimientos!$C$2:$C$154,Movimientos!$A$2:$A$154,$A16,Movimientos!$D$2:$D$154,CONCATENATE("&lt;=",QL$1),Movimientos!$C$2:$C$154,"&gt;0")+SUMIFS(Movimientos!$C$2:$C$154,Movimientos!$A$2:$A$154,$A16,Movimientos!$D$2:$D$154,CONCATENATE("&lt;",QL$1),Movimientos!$C$2:$C$154,"&lt;0")</f>
        <v>1</v>
      </c>
      <c r="QM16" s="6">
        <f ca="1">SUMIFS(Movimientos!$C$2:$C$154,Movimientos!$A$2:$A$154,$A16,Movimientos!$D$2:$D$154,CONCATENATE("&lt;=",QM$1),Movimientos!$C$2:$C$154,"&gt;0")+SUMIFS(Movimientos!$C$2:$C$154,Movimientos!$A$2:$A$154,$A16,Movimientos!$D$2:$D$154,CONCATENATE("&lt;",QM$1),Movimientos!$C$2:$C$154,"&lt;0")</f>
        <v>1</v>
      </c>
      <c r="QN16" s="6">
        <f ca="1">SUMIFS(Movimientos!$C$2:$C$154,Movimientos!$A$2:$A$154,$A16,Movimientos!$D$2:$D$154,CONCATENATE("&lt;=",QN$1),Movimientos!$C$2:$C$154,"&gt;0")+SUMIFS(Movimientos!$C$2:$C$154,Movimientos!$A$2:$A$154,$A16,Movimientos!$D$2:$D$154,CONCATENATE("&lt;",QN$1),Movimientos!$C$2:$C$154,"&lt;0")</f>
        <v>1</v>
      </c>
      <c r="QO16" s="6">
        <f ca="1">SUMIFS(Movimientos!$C$2:$C$154,Movimientos!$A$2:$A$154,$A16,Movimientos!$D$2:$D$154,CONCATENATE("&lt;=",QO$1),Movimientos!$C$2:$C$154,"&gt;0")+SUMIFS(Movimientos!$C$2:$C$154,Movimientos!$A$2:$A$154,$A16,Movimientos!$D$2:$D$154,CONCATENATE("&lt;",QO$1),Movimientos!$C$2:$C$154,"&lt;0")</f>
        <v>1</v>
      </c>
      <c r="QP16" s="6">
        <f ca="1">SUMIFS(Movimientos!$C$2:$C$154,Movimientos!$A$2:$A$154,$A16,Movimientos!$D$2:$D$154,CONCATENATE("&lt;=",QP$1),Movimientos!$C$2:$C$154,"&gt;0")+SUMIFS(Movimientos!$C$2:$C$154,Movimientos!$A$2:$A$154,$A16,Movimientos!$D$2:$D$154,CONCATENATE("&lt;",QP$1),Movimientos!$C$2:$C$154,"&lt;0")</f>
        <v>1</v>
      </c>
      <c r="QQ16" s="6">
        <f ca="1">SUMIFS(Movimientos!$C$2:$C$154,Movimientos!$A$2:$A$154,$A16,Movimientos!$D$2:$D$154,CONCATENATE("&lt;=",QQ$1),Movimientos!$C$2:$C$154,"&gt;0")+SUMIFS(Movimientos!$C$2:$C$154,Movimientos!$A$2:$A$154,$A16,Movimientos!$D$2:$D$154,CONCATENATE("&lt;",QQ$1),Movimientos!$C$2:$C$154,"&lt;0")</f>
        <v>1</v>
      </c>
      <c r="QR16" s="6">
        <f ca="1">SUMIFS(Movimientos!$C$2:$C$154,Movimientos!$A$2:$A$154,$A16,Movimientos!$D$2:$D$154,CONCATENATE("&lt;=",QR$1),Movimientos!$C$2:$C$154,"&gt;0")+SUMIFS(Movimientos!$C$2:$C$154,Movimientos!$A$2:$A$154,$A16,Movimientos!$D$2:$D$154,CONCATENATE("&lt;",QR$1),Movimientos!$C$2:$C$154,"&lt;0")</f>
        <v>1</v>
      </c>
      <c r="QS16" s="6">
        <f ca="1">SUMIFS(Movimientos!$C$2:$C$154,Movimientos!$A$2:$A$154,$A16,Movimientos!$D$2:$D$154,CONCATENATE("&lt;=",QS$1),Movimientos!$C$2:$C$154,"&gt;0")+SUMIFS(Movimientos!$C$2:$C$154,Movimientos!$A$2:$A$154,$A16,Movimientos!$D$2:$D$154,CONCATENATE("&lt;",QS$1),Movimientos!$C$2:$C$154,"&lt;0")</f>
        <v>1</v>
      </c>
      <c r="QT16" s="6">
        <f ca="1">SUMIFS(Movimientos!$C$2:$C$154,Movimientos!$A$2:$A$154,$A16,Movimientos!$D$2:$D$154,CONCATENATE("&lt;=",QT$1),Movimientos!$C$2:$C$154,"&gt;0")+SUMIFS(Movimientos!$C$2:$C$154,Movimientos!$A$2:$A$154,$A16,Movimientos!$D$2:$D$154,CONCATENATE("&lt;",QT$1),Movimientos!$C$2:$C$154,"&lt;0")</f>
        <v>1</v>
      </c>
      <c r="QU16" s="6">
        <f ca="1">SUMIFS(Movimientos!$C$2:$C$154,Movimientos!$A$2:$A$154,$A16,Movimientos!$D$2:$D$154,CONCATENATE("&lt;=",QU$1),Movimientos!$C$2:$C$154,"&gt;0")+SUMIFS(Movimientos!$C$2:$C$154,Movimientos!$A$2:$A$154,$A16,Movimientos!$D$2:$D$154,CONCATENATE("&lt;",QU$1),Movimientos!$C$2:$C$154,"&lt;0")</f>
        <v>1</v>
      </c>
      <c r="QV16" s="6">
        <f ca="1">SUMIFS(Movimientos!$C$2:$C$154,Movimientos!$A$2:$A$154,$A16,Movimientos!$D$2:$D$154,CONCATENATE("&lt;=",QV$1),Movimientos!$C$2:$C$154,"&gt;0")+SUMIFS(Movimientos!$C$2:$C$154,Movimientos!$A$2:$A$154,$A16,Movimientos!$D$2:$D$154,CONCATENATE("&lt;",QV$1),Movimientos!$C$2:$C$154,"&lt;0")</f>
        <v>1</v>
      </c>
      <c r="QW16" s="6">
        <f ca="1">SUMIFS(Movimientos!$C$2:$C$154,Movimientos!$A$2:$A$154,$A16,Movimientos!$D$2:$D$154,CONCATENATE("&lt;=",QW$1),Movimientos!$C$2:$C$154,"&gt;0")+SUMIFS(Movimientos!$C$2:$C$154,Movimientos!$A$2:$A$154,$A16,Movimientos!$D$2:$D$154,CONCATENATE("&lt;",QW$1),Movimientos!$C$2:$C$154,"&lt;0")</f>
        <v>1</v>
      </c>
      <c r="QX16" s="6">
        <f ca="1">SUMIFS(Movimientos!$C$2:$C$154,Movimientos!$A$2:$A$154,$A16,Movimientos!$D$2:$D$154,CONCATENATE("&lt;=",QX$1),Movimientos!$C$2:$C$154,"&gt;0")+SUMIFS(Movimientos!$C$2:$C$154,Movimientos!$A$2:$A$154,$A16,Movimientos!$D$2:$D$154,CONCATENATE("&lt;",QX$1),Movimientos!$C$2:$C$154,"&lt;0")</f>
        <v>1</v>
      </c>
      <c r="QY16" s="6">
        <f ca="1">SUMIFS(Movimientos!$C$2:$C$154,Movimientos!$A$2:$A$154,$A16,Movimientos!$D$2:$D$154,CONCATENATE("&lt;=",QY$1),Movimientos!$C$2:$C$154,"&gt;0")+SUMIFS(Movimientos!$C$2:$C$154,Movimientos!$A$2:$A$154,$A16,Movimientos!$D$2:$D$154,CONCATENATE("&lt;",QY$1),Movimientos!$C$2:$C$154,"&lt;0")</f>
        <v>1</v>
      </c>
      <c r="QZ16" s="6">
        <f ca="1">SUMIFS(Movimientos!$C$2:$C$154,Movimientos!$A$2:$A$154,$A16,Movimientos!$D$2:$D$154,CONCATENATE("&lt;=",QZ$1),Movimientos!$C$2:$C$154,"&gt;0")+SUMIFS(Movimientos!$C$2:$C$154,Movimientos!$A$2:$A$154,$A16,Movimientos!$D$2:$D$154,CONCATENATE("&lt;",QZ$1),Movimientos!$C$2:$C$154,"&lt;0")</f>
        <v>1</v>
      </c>
      <c r="RA16" s="6">
        <f ca="1">SUMIFS(Movimientos!$C$2:$C$154,Movimientos!$A$2:$A$154,$A16,Movimientos!$D$2:$D$154,CONCATENATE("&lt;=",RA$1),Movimientos!$C$2:$C$154,"&gt;0")+SUMIFS(Movimientos!$C$2:$C$154,Movimientos!$A$2:$A$154,$A16,Movimientos!$D$2:$D$154,CONCATENATE("&lt;",RA$1),Movimientos!$C$2:$C$154,"&lt;0")</f>
        <v>1</v>
      </c>
      <c r="RB16" s="6">
        <f ca="1">SUMIFS(Movimientos!$C$2:$C$154,Movimientos!$A$2:$A$154,$A16,Movimientos!$D$2:$D$154,CONCATENATE("&lt;=",RB$1),Movimientos!$C$2:$C$154,"&gt;0")+SUMIFS(Movimientos!$C$2:$C$154,Movimientos!$A$2:$A$154,$A16,Movimientos!$D$2:$D$154,CONCATENATE("&lt;",RB$1),Movimientos!$C$2:$C$154,"&lt;0")</f>
        <v>1</v>
      </c>
      <c r="RC16" s="6">
        <f ca="1">SUMIFS(Movimientos!$C$2:$C$154,Movimientos!$A$2:$A$154,$A16,Movimientos!$D$2:$D$154,CONCATENATE("&lt;=",RC$1),Movimientos!$C$2:$C$154,"&gt;0")+SUMIFS(Movimientos!$C$2:$C$154,Movimientos!$A$2:$A$154,$A16,Movimientos!$D$2:$D$154,CONCATENATE("&lt;",RC$1),Movimientos!$C$2:$C$154,"&lt;0")</f>
        <v>1</v>
      </c>
      <c r="RD16" s="6">
        <f ca="1">SUMIFS(Movimientos!$C$2:$C$154,Movimientos!$A$2:$A$154,$A16,Movimientos!$D$2:$D$154,CONCATENATE("&lt;=",RD$1),Movimientos!$C$2:$C$154,"&gt;0")+SUMIFS(Movimientos!$C$2:$C$154,Movimientos!$A$2:$A$154,$A16,Movimientos!$D$2:$D$154,CONCATENATE("&lt;",RD$1),Movimientos!$C$2:$C$154,"&lt;0")</f>
        <v>1</v>
      </c>
      <c r="RE16" s="6">
        <f ca="1">SUMIFS(Movimientos!$C$2:$C$154,Movimientos!$A$2:$A$154,$A16,Movimientos!$D$2:$D$154,CONCATENATE("&lt;=",RE$1),Movimientos!$C$2:$C$154,"&gt;0")+SUMIFS(Movimientos!$C$2:$C$154,Movimientos!$A$2:$A$154,$A16,Movimientos!$D$2:$D$154,CONCATENATE("&lt;",RE$1),Movimientos!$C$2:$C$154,"&lt;0")</f>
        <v>1</v>
      </c>
      <c r="RF16" s="6">
        <f ca="1">SUMIFS(Movimientos!$C$2:$C$154,Movimientos!$A$2:$A$154,$A16,Movimientos!$D$2:$D$154,CONCATENATE("&lt;=",RF$1),Movimientos!$C$2:$C$154,"&gt;0")+SUMIFS(Movimientos!$C$2:$C$154,Movimientos!$A$2:$A$154,$A16,Movimientos!$D$2:$D$154,CONCATENATE("&lt;",RF$1),Movimientos!$C$2:$C$154,"&lt;0")</f>
        <v>1</v>
      </c>
      <c r="RG16" s="6">
        <f ca="1">SUMIFS(Movimientos!$C$2:$C$154,Movimientos!$A$2:$A$154,$A16,Movimientos!$D$2:$D$154,CONCATENATE("&lt;=",RG$1),Movimientos!$C$2:$C$154,"&gt;0")+SUMIFS(Movimientos!$C$2:$C$154,Movimientos!$A$2:$A$154,$A16,Movimientos!$D$2:$D$154,CONCATENATE("&lt;",RG$1),Movimientos!$C$2:$C$154,"&lt;0")</f>
        <v>1</v>
      </c>
      <c r="RH16" s="6">
        <f ca="1">SUMIFS(Movimientos!$C$2:$C$154,Movimientos!$A$2:$A$154,$A16,Movimientos!$D$2:$D$154,CONCATENATE("&lt;=",RH$1),Movimientos!$C$2:$C$154,"&gt;0")+SUMIFS(Movimientos!$C$2:$C$154,Movimientos!$A$2:$A$154,$A16,Movimientos!$D$2:$D$154,CONCATENATE("&lt;",RH$1),Movimientos!$C$2:$C$154,"&lt;0")</f>
        <v>1</v>
      </c>
      <c r="RI16" s="6">
        <f ca="1">SUMIFS(Movimientos!$C$2:$C$154,Movimientos!$A$2:$A$154,$A16,Movimientos!$D$2:$D$154,CONCATENATE("&lt;=",RI$1),Movimientos!$C$2:$C$154,"&gt;0")+SUMIFS(Movimientos!$C$2:$C$154,Movimientos!$A$2:$A$154,$A16,Movimientos!$D$2:$D$154,CONCATENATE("&lt;",RI$1),Movimientos!$C$2:$C$154,"&lt;0")</f>
        <v>1</v>
      </c>
      <c r="RJ16" s="6">
        <f ca="1">SUMIFS(Movimientos!$C$2:$C$154,Movimientos!$A$2:$A$154,$A16,Movimientos!$D$2:$D$154,CONCATENATE("&lt;=",RJ$1),Movimientos!$C$2:$C$154,"&gt;0")+SUMIFS(Movimientos!$C$2:$C$154,Movimientos!$A$2:$A$154,$A16,Movimientos!$D$2:$D$154,CONCATENATE("&lt;",RJ$1),Movimientos!$C$2:$C$154,"&lt;0")</f>
        <v>1</v>
      </c>
      <c r="RK16" s="6">
        <f ca="1">SUMIFS(Movimientos!$C$2:$C$154,Movimientos!$A$2:$A$154,$A16,Movimientos!$D$2:$D$154,CONCATENATE("&lt;=",RK$1),Movimientos!$C$2:$C$154,"&gt;0")+SUMIFS(Movimientos!$C$2:$C$154,Movimientos!$A$2:$A$154,$A16,Movimientos!$D$2:$D$154,CONCATENATE("&lt;",RK$1),Movimientos!$C$2:$C$154,"&lt;0")</f>
        <v>1</v>
      </c>
      <c r="RL16" s="6">
        <f ca="1">SUMIFS(Movimientos!$C$2:$C$154,Movimientos!$A$2:$A$154,$A16,Movimientos!$D$2:$D$154,CONCATENATE("&lt;=",RL$1),Movimientos!$C$2:$C$154,"&gt;0")+SUMIFS(Movimientos!$C$2:$C$154,Movimientos!$A$2:$A$154,$A16,Movimientos!$D$2:$D$154,CONCATENATE("&lt;",RL$1),Movimientos!$C$2:$C$154,"&lt;0")</f>
        <v>1</v>
      </c>
      <c r="RM16" s="6">
        <f ca="1">SUMIFS(Movimientos!$C$2:$C$154,Movimientos!$A$2:$A$154,$A16,Movimientos!$D$2:$D$154,CONCATENATE("&lt;=",RM$1),Movimientos!$C$2:$C$154,"&gt;0")+SUMIFS(Movimientos!$C$2:$C$154,Movimientos!$A$2:$A$154,$A16,Movimientos!$D$2:$D$154,CONCATENATE("&lt;",RM$1),Movimientos!$C$2:$C$154,"&lt;0")</f>
        <v>1</v>
      </c>
      <c r="RN16" s="6">
        <f ca="1">SUMIFS(Movimientos!$C$2:$C$154,Movimientos!$A$2:$A$154,$A16,Movimientos!$D$2:$D$154,CONCATENATE("&lt;=",RN$1),Movimientos!$C$2:$C$154,"&gt;0")+SUMIFS(Movimientos!$C$2:$C$154,Movimientos!$A$2:$A$154,$A16,Movimientos!$D$2:$D$154,CONCATENATE("&lt;",RN$1),Movimientos!$C$2:$C$154,"&lt;0")</f>
        <v>1</v>
      </c>
      <c r="RO16" s="6">
        <f ca="1">SUMIFS(Movimientos!$C$2:$C$154,Movimientos!$A$2:$A$154,$A16,Movimientos!$D$2:$D$154,CONCATENATE("&lt;=",RO$1),Movimientos!$C$2:$C$154,"&gt;0")+SUMIFS(Movimientos!$C$2:$C$154,Movimientos!$A$2:$A$154,$A16,Movimientos!$D$2:$D$154,CONCATENATE("&lt;",RO$1),Movimientos!$C$2:$C$154,"&lt;0")</f>
        <v>1</v>
      </c>
      <c r="RP16" s="6">
        <f ca="1">SUMIFS(Movimientos!$C$2:$C$154,Movimientos!$A$2:$A$154,$A16,Movimientos!$D$2:$D$154,CONCATENATE("&lt;=",RP$1),Movimientos!$C$2:$C$154,"&gt;0")+SUMIFS(Movimientos!$C$2:$C$154,Movimientos!$A$2:$A$154,$A16,Movimientos!$D$2:$D$154,CONCATENATE("&lt;",RP$1),Movimientos!$C$2:$C$154,"&lt;0")</f>
        <v>1</v>
      </c>
      <c r="RQ16" s="6">
        <f ca="1">SUMIFS(Movimientos!$C$2:$C$154,Movimientos!$A$2:$A$154,$A16,Movimientos!$D$2:$D$154,CONCATENATE("&lt;=",RQ$1),Movimientos!$C$2:$C$154,"&gt;0")+SUMIFS(Movimientos!$C$2:$C$154,Movimientos!$A$2:$A$154,$A16,Movimientos!$D$2:$D$154,CONCATENATE("&lt;",RQ$1),Movimientos!$C$2:$C$154,"&lt;0")</f>
        <v>1</v>
      </c>
      <c r="RR16" s="6">
        <f ca="1">SUMIFS(Movimientos!$C$2:$C$154,Movimientos!$A$2:$A$154,$A16,Movimientos!$D$2:$D$154,CONCATENATE("&lt;=",RR$1),Movimientos!$C$2:$C$154,"&gt;0")+SUMIFS(Movimientos!$C$2:$C$154,Movimientos!$A$2:$A$154,$A16,Movimientos!$D$2:$D$154,CONCATENATE("&lt;",RR$1),Movimientos!$C$2:$C$154,"&lt;0")</f>
        <v>1</v>
      </c>
      <c r="RS16" s="6">
        <f ca="1">SUMIFS(Movimientos!$C$2:$C$154,Movimientos!$A$2:$A$154,$A16,Movimientos!$D$2:$D$154,CONCATENATE("&lt;=",RS$1),Movimientos!$C$2:$C$154,"&gt;0")+SUMIFS(Movimientos!$C$2:$C$154,Movimientos!$A$2:$A$154,$A16,Movimientos!$D$2:$D$154,CONCATENATE("&lt;",RS$1),Movimientos!$C$2:$C$154,"&lt;0")</f>
        <v>1</v>
      </c>
      <c r="RT16" s="6">
        <f ca="1">SUMIFS(Movimientos!$C$2:$C$154,Movimientos!$A$2:$A$154,$A16,Movimientos!$D$2:$D$154,CONCATENATE("&lt;=",RT$1),Movimientos!$C$2:$C$154,"&gt;0")+SUMIFS(Movimientos!$C$2:$C$154,Movimientos!$A$2:$A$154,$A16,Movimientos!$D$2:$D$154,CONCATENATE("&lt;",RT$1),Movimientos!$C$2:$C$154,"&lt;0")</f>
        <v>1</v>
      </c>
      <c r="RU16" s="6">
        <f ca="1">SUMIFS(Movimientos!$C$2:$C$154,Movimientos!$A$2:$A$154,$A16,Movimientos!$D$2:$D$154,CONCATENATE("&lt;=",RU$1),Movimientos!$C$2:$C$154,"&gt;0")+SUMIFS(Movimientos!$C$2:$C$154,Movimientos!$A$2:$A$154,$A16,Movimientos!$D$2:$D$154,CONCATENATE("&lt;",RU$1),Movimientos!$C$2:$C$154,"&lt;0")</f>
        <v>1</v>
      </c>
      <c r="RV16" s="6">
        <f ca="1">SUMIFS(Movimientos!$C$2:$C$154,Movimientos!$A$2:$A$154,$A16,Movimientos!$D$2:$D$154,CONCATENATE("&lt;=",RV$1),Movimientos!$C$2:$C$154,"&gt;0")+SUMIFS(Movimientos!$C$2:$C$154,Movimientos!$A$2:$A$154,$A16,Movimientos!$D$2:$D$154,CONCATENATE("&lt;",RV$1),Movimientos!$C$2:$C$154,"&lt;0")</f>
        <v>1</v>
      </c>
      <c r="RW16" s="6">
        <f ca="1">SUMIFS(Movimientos!$C$2:$C$154,Movimientos!$A$2:$A$154,$A16,Movimientos!$D$2:$D$154,CONCATENATE("&lt;=",RW$1),Movimientos!$C$2:$C$154,"&gt;0")+SUMIFS(Movimientos!$C$2:$C$154,Movimientos!$A$2:$A$154,$A16,Movimientos!$D$2:$D$154,CONCATENATE("&lt;",RW$1),Movimientos!$C$2:$C$154,"&lt;0")</f>
        <v>1</v>
      </c>
      <c r="RX16" s="6">
        <f ca="1">SUMIFS(Movimientos!$C$2:$C$154,Movimientos!$A$2:$A$154,$A16,Movimientos!$D$2:$D$154,CONCATENATE("&lt;=",RX$1),Movimientos!$C$2:$C$154,"&gt;0")+SUMIFS(Movimientos!$C$2:$C$154,Movimientos!$A$2:$A$154,$A16,Movimientos!$D$2:$D$154,CONCATENATE("&lt;",RX$1),Movimientos!$C$2:$C$154,"&lt;0")</f>
        <v>1</v>
      </c>
      <c r="RY16" s="6">
        <f ca="1">SUMIFS(Movimientos!$C$2:$C$154,Movimientos!$A$2:$A$154,$A16,Movimientos!$D$2:$D$154,CONCATENATE("&lt;=",RY$1),Movimientos!$C$2:$C$154,"&gt;0")+SUMIFS(Movimientos!$C$2:$C$154,Movimientos!$A$2:$A$154,$A16,Movimientos!$D$2:$D$154,CONCATENATE("&lt;",RY$1),Movimientos!$C$2:$C$154,"&lt;0")</f>
        <v>1</v>
      </c>
      <c r="RZ16" s="6">
        <f ca="1">SUMIFS(Movimientos!$C$2:$C$154,Movimientos!$A$2:$A$154,$A16,Movimientos!$D$2:$D$154,CONCATENATE("&lt;=",RZ$1),Movimientos!$C$2:$C$154,"&gt;0")+SUMIFS(Movimientos!$C$2:$C$154,Movimientos!$A$2:$A$154,$A16,Movimientos!$D$2:$D$154,CONCATENATE("&lt;",RZ$1),Movimientos!$C$2:$C$154,"&lt;0")</f>
        <v>1</v>
      </c>
      <c r="SA16" s="6">
        <f ca="1">SUMIFS(Movimientos!$C$2:$C$154,Movimientos!$A$2:$A$154,$A16,Movimientos!$D$2:$D$154,CONCATENATE("&lt;=",SA$1),Movimientos!$C$2:$C$154,"&gt;0")+SUMIFS(Movimientos!$C$2:$C$154,Movimientos!$A$2:$A$154,$A16,Movimientos!$D$2:$D$154,CONCATENATE("&lt;",SA$1),Movimientos!$C$2:$C$154,"&lt;0")</f>
        <v>1</v>
      </c>
      <c r="SB16" s="6">
        <f ca="1">SUMIFS(Movimientos!$C$2:$C$154,Movimientos!$A$2:$A$154,$A16,Movimientos!$D$2:$D$154,CONCATENATE("&lt;=",SB$1),Movimientos!$C$2:$C$154,"&gt;0")+SUMIFS(Movimientos!$C$2:$C$154,Movimientos!$A$2:$A$154,$A16,Movimientos!$D$2:$D$154,CONCATENATE("&lt;",SB$1),Movimientos!$C$2:$C$154,"&lt;0")</f>
        <v>1</v>
      </c>
      <c r="SC16" s="6">
        <f ca="1">SUMIFS(Movimientos!$C$2:$C$154,Movimientos!$A$2:$A$154,$A16,Movimientos!$D$2:$D$154,CONCATENATE("&lt;=",SC$1),Movimientos!$C$2:$C$154,"&gt;0")+SUMIFS(Movimientos!$C$2:$C$154,Movimientos!$A$2:$A$154,$A16,Movimientos!$D$2:$D$154,CONCATENATE("&lt;",SC$1),Movimientos!$C$2:$C$154,"&lt;0")</f>
        <v>1</v>
      </c>
      <c r="SD16" s="6">
        <f ca="1">SUMIFS(Movimientos!$C$2:$C$154,Movimientos!$A$2:$A$154,$A16,Movimientos!$D$2:$D$154,CONCATENATE("&lt;=",SD$1),Movimientos!$C$2:$C$154,"&gt;0")+SUMIFS(Movimientos!$C$2:$C$154,Movimientos!$A$2:$A$154,$A16,Movimientos!$D$2:$D$154,CONCATENATE("&lt;",SD$1),Movimientos!$C$2:$C$154,"&lt;0")</f>
        <v>1</v>
      </c>
      <c r="SE16" s="6">
        <f ca="1">SUMIFS(Movimientos!$C$2:$C$154,Movimientos!$A$2:$A$154,$A16,Movimientos!$D$2:$D$154,CONCATENATE("&lt;=",SE$1),Movimientos!$C$2:$C$154,"&gt;0")+SUMIFS(Movimientos!$C$2:$C$154,Movimientos!$A$2:$A$154,$A16,Movimientos!$D$2:$D$154,CONCATENATE("&lt;",SE$1),Movimientos!$C$2:$C$154,"&lt;0")</f>
        <v>1</v>
      </c>
      <c r="SF16" s="6">
        <f ca="1">SUMIFS(Movimientos!$C$2:$C$154,Movimientos!$A$2:$A$154,$A16,Movimientos!$D$2:$D$154,CONCATENATE("&lt;=",SF$1),Movimientos!$C$2:$C$154,"&gt;0")+SUMIFS(Movimientos!$C$2:$C$154,Movimientos!$A$2:$A$154,$A16,Movimientos!$D$2:$D$154,CONCATENATE("&lt;",SF$1),Movimientos!$C$2:$C$154,"&lt;0")</f>
        <v>1</v>
      </c>
      <c r="SG16" s="6">
        <f ca="1">SUMIFS(Movimientos!$C$2:$C$154,Movimientos!$A$2:$A$154,$A16,Movimientos!$D$2:$D$154,CONCATENATE("&lt;=",SG$1),Movimientos!$C$2:$C$154,"&gt;0")+SUMIFS(Movimientos!$C$2:$C$154,Movimientos!$A$2:$A$154,$A16,Movimientos!$D$2:$D$154,CONCATENATE("&lt;",SG$1),Movimientos!$C$2:$C$154,"&lt;0")</f>
        <v>1</v>
      </c>
      <c r="SH16" s="6">
        <f ca="1">SUMIFS(Movimientos!$C$2:$C$154,Movimientos!$A$2:$A$154,$A16,Movimientos!$D$2:$D$154,CONCATENATE("&lt;=",SH$1),Movimientos!$C$2:$C$154,"&gt;0")+SUMIFS(Movimientos!$C$2:$C$154,Movimientos!$A$2:$A$154,$A16,Movimientos!$D$2:$D$154,CONCATENATE("&lt;",SH$1),Movimientos!$C$2:$C$154,"&lt;0")</f>
        <v>1</v>
      </c>
      <c r="SI16" s="6">
        <f ca="1">SUMIFS(Movimientos!$C$2:$C$154,Movimientos!$A$2:$A$154,$A16,Movimientos!$D$2:$D$154,CONCATENATE("&lt;=",SI$1),Movimientos!$C$2:$C$154,"&gt;0")+SUMIFS(Movimientos!$C$2:$C$154,Movimientos!$A$2:$A$154,$A16,Movimientos!$D$2:$D$154,CONCATENATE("&lt;",SI$1),Movimientos!$C$2:$C$154,"&lt;0")</f>
        <v>1</v>
      </c>
      <c r="SJ16" s="6">
        <f ca="1">SUMIFS(Movimientos!$C$2:$C$154,Movimientos!$A$2:$A$154,$A16,Movimientos!$D$2:$D$154,CONCATENATE("&lt;=",SJ$1),Movimientos!$C$2:$C$154,"&gt;0")+SUMIFS(Movimientos!$C$2:$C$154,Movimientos!$A$2:$A$154,$A16,Movimientos!$D$2:$D$154,CONCATENATE("&lt;",SJ$1),Movimientos!$C$2:$C$154,"&lt;0")</f>
        <v>1</v>
      </c>
      <c r="SK16" s="6">
        <f ca="1">SUMIFS(Movimientos!$C$2:$C$154,Movimientos!$A$2:$A$154,$A16,Movimientos!$D$2:$D$154,CONCATENATE("&lt;=",SK$1),Movimientos!$C$2:$C$154,"&gt;0")+SUMIFS(Movimientos!$C$2:$C$154,Movimientos!$A$2:$A$154,$A16,Movimientos!$D$2:$D$154,CONCATENATE("&lt;",SK$1),Movimientos!$C$2:$C$154,"&lt;0")</f>
        <v>1</v>
      </c>
      <c r="SL16" s="6">
        <f ca="1">SUMIFS(Movimientos!$C$2:$C$154,Movimientos!$A$2:$A$154,$A16,Movimientos!$D$2:$D$154,CONCATENATE("&lt;=",SL$1),Movimientos!$C$2:$C$154,"&gt;0")+SUMIFS(Movimientos!$C$2:$C$154,Movimientos!$A$2:$A$154,$A16,Movimientos!$D$2:$D$154,CONCATENATE("&lt;",SL$1),Movimientos!$C$2:$C$154,"&lt;0")</f>
        <v>1</v>
      </c>
      <c r="SM16" s="6">
        <f ca="1">SUMIFS(Movimientos!$C$2:$C$154,Movimientos!$A$2:$A$154,$A16,Movimientos!$D$2:$D$154,CONCATENATE("&lt;=",SM$1),Movimientos!$C$2:$C$154,"&gt;0")+SUMIFS(Movimientos!$C$2:$C$154,Movimientos!$A$2:$A$154,$A16,Movimientos!$D$2:$D$154,CONCATENATE("&lt;",SM$1),Movimientos!$C$2:$C$154,"&lt;0")</f>
        <v>1</v>
      </c>
      <c r="SN16" s="6">
        <f ca="1">SUMIFS(Movimientos!$C$2:$C$154,Movimientos!$A$2:$A$154,$A16,Movimientos!$D$2:$D$154,CONCATENATE("&lt;=",SN$1),Movimientos!$C$2:$C$154,"&gt;0")+SUMIFS(Movimientos!$C$2:$C$154,Movimientos!$A$2:$A$154,$A16,Movimientos!$D$2:$D$154,CONCATENATE("&lt;",SN$1),Movimientos!$C$2:$C$154,"&lt;0")</f>
        <v>1</v>
      </c>
      <c r="SO16" s="6">
        <f ca="1">SUMIFS(Movimientos!$C$2:$C$154,Movimientos!$A$2:$A$154,$A16,Movimientos!$D$2:$D$154,CONCATENATE("&lt;=",SO$1),Movimientos!$C$2:$C$154,"&gt;0")+SUMIFS(Movimientos!$C$2:$C$154,Movimientos!$A$2:$A$154,$A16,Movimientos!$D$2:$D$154,CONCATENATE("&lt;",SO$1),Movimientos!$C$2:$C$154,"&lt;0")</f>
        <v>1</v>
      </c>
      <c r="SP16" s="6">
        <f ca="1">SUMIFS(Movimientos!$C$2:$C$154,Movimientos!$A$2:$A$154,$A16,Movimientos!$D$2:$D$154,CONCATENATE("&lt;=",SP$1),Movimientos!$C$2:$C$154,"&gt;0")+SUMIFS(Movimientos!$C$2:$C$154,Movimientos!$A$2:$A$154,$A16,Movimientos!$D$2:$D$154,CONCATENATE("&lt;",SP$1),Movimientos!$C$2:$C$154,"&lt;0")</f>
        <v>1</v>
      </c>
      <c r="SQ16" s="6">
        <f ca="1">SUMIFS(Movimientos!$C$2:$C$154,Movimientos!$A$2:$A$154,$A16,Movimientos!$D$2:$D$154,CONCATENATE("&lt;=",SQ$1),Movimientos!$C$2:$C$154,"&gt;0")+SUMIFS(Movimientos!$C$2:$C$154,Movimientos!$A$2:$A$154,$A16,Movimientos!$D$2:$D$154,CONCATENATE("&lt;",SQ$1),Movimientos!$C$2:$C$154,"&lt;0")</f>
        <v>1</v>
      </c>
      <c r="SR16" s="6">
        <f ca="1">SUMIFS(Movimientos!$C$2:$C$154,Movimientos!$A$2:$A$154,$A16,Movimientos!$D$2:$D$154,CONCATENATE("&lt;=",SR$1),Movimientos!$C$2:$C$154,"&gt;0")+SUMIFS(Movimientos!$C$2:$C$154,Movimientos!$A$2:$A$154,$A16,Movimientos!$D$2:$D$154,CONCATENATE("&lt;",SR$1),Movimientos!$C$2:$C$154,"&lt;0")</f>
        <v>1</v>
      </c>
      <c r="SS16" s="6">
        <f ca="1">SUMIFS(Movimientos!$C$2:$C$154,Movimientos!$A$2:$A$154,$A16,Movimientos!$D$2:$D$154,CONCATENATE("&lt;=",SS$1),Movimientos!$C$2:$C$154,"&gt;0")+SUMIFS(Movimientos!$C$2:$C$154,Movimientos!$A$2:$A$154,$A16,Movimientos!$D$2:$D$154,CONCATENATE("&lt;",SS$1),Movimientos!$C$2:$C$154,"&lt;0")</f>
        <v>1</v>
      </c>
      <c r="ST16" s="6">
        <f ca="1">SUMIFS(Movimientos!$C$2:$C$154,Movimientos!$A$2:$A$154,$A16,Movimientos!$D$2:$D$154,CONCATENATE("&lt;=",ST$1),Movimientos!$C$2:$C$154,"&gt;0")+SUMIFS(Movimientos!$C$2:$C$154,Movimientos!$A$2:$A$154,$A16,Movimientos!$D$2:$D$154,CONCATENATE("&lt;",ST$1),Movimientos!$C$2:$C$154,"&lt;0")</f>
        <v>1</v>
      </c>
      <c r="SU16" s="6">
        <f ca="1">SUMIFS(Movimientos!$C$2:$C$154,Movimientos!$A$2:$A$154,$A16,Movimientos!$D$2:$D$154,CONCATENATE("&lt;=",SU$1),Movimientos!$C$2:$C$154,"&gt;0")+SUMIFS(Movimientos!$C$2:$C$154,Movimientos!$A$2:$A$154,$A16,Movimientos!$D$2:$D$154,CONCATENATE("&lt;",SU$1),Movimientos!$C$2:$C$154,"&lt;0")</f>
        <v>1</v>
      </c>
      <c r="SV16" s="6">
        <f ca="1">SUMIFS(Movimientos!$C$2:$C$154,Movimientos!$A$2:$A$154,$A16,Movimientos!$D$2:$D$154,CONCATENATE("&lt;=",SV$1),Movimientos!$C$2:$C$154,"&gt;0")+SUMIFS(Movimientos!$C$2:$C$154,Movimientos!$A$2:$A$154,$A16,Movimientos!$D$2:$D$154,CONCATENATE("&lt;",SV$1),Movimientos!$C$2:$C$154,"&lt;0")</f>
        <v>1</v>
      </c>
      <c r="SW16" s="6">
        <f ca="1">SUMIFS(Movimientos!$C$2:$C$154,Movimientos!$A$2:$A$154,$A16,Movimientos!$D$2:$D$154,CONCATENATE("&lt;=",SW$1),Movimientos!$C$2:$C$154,"&gt;0")+SUMIFS(Movimientos!$C$2:$C$154,Movimientos!$A$2:$A$154,$A16,Movimientos!$D$2:$D$154,CONCATENATE("&lt;",SW$1),Movimientos!$C$2:$C$154,"&lt;0")</f>
        <v>1</v>
      </c>
      <c r="SX16" s="6">
        <f ca="1">SUMIFS(Movimientos!$C$2:$C$154,Movimientos!$A$2:$A$154,$A16,Movimientos!$D$2:$D$154,CONCATENATE("&lt;=",SX$1),Movimientos!$C$2:$C$154,"&gt;0")+SUMIFS(Movimientos!$C$2:$C$154,Movimientos!$A$2:$A$154,$A16,Movimientos!$D$2:$D$154,CONCATENATE("&lt;",SX$1),Movimientos!$C$2:$C$154,"&lt;0")</f>
        <v>1</v>
      </c>
      <c r="SY16" s="6">
        <f ca="1">SUMIFS(Movimientos!$C$2:$C$154,Movimientos!$A$2:$A$154,$A16,Movimientos!$D$2:$D$154,CONCATENATE("&lt;=",SY$1),Movimientos!$C$2:$C$154,"&gt;0")+SUMIFS(Movimientos!$C$2:$C$154,Movimientos!$A$2:$A$154,$A16,Movimientos!$D$2:$D$154,CONCATENATE("&lt;",SY$1),Movimientos!$C$2:$C$154,"&lt;0")</f>
        <v>1</v>
      </c>
      <c r="SZ16" s="6">
        <f ca="1">SUMIFS(Movimientos!$C$2:$C$154,Movimientos!$A$2:$A$154,$A16,Movimientos!$D$2:$D$154,CONCATENATE("&lt;=",SZ$1),Movimientos!$C$2:$C$154,"&gt;0")+SUMIFS(Movimientos!$C$2:$C$154,Movimientos!$A$2:$A$154,$A16,Movimientos!$D$2:$D$154,CONCATENATE("&lt;",SZ$1),Movimientos!$C$2:$C$154,"&lt;0")</f>
        <v>1</v>
      </c>
      <c r="TA16" s="6">
        <f ca="1">SUMIFS(Movimientos!$C$2:$C$154,Movimientos!$A$2:$A$154,$A16,Movimientos!$D$2:$D$154,CONCATENATE("&lt;=",TA$1),Movimientos!$C$2:$C$154,"&gt;0")+SUMIFS(Movimientos!$C$2:$C$154,Movimientos!$A$2:$A$154,$A16,Movimientos!$D$2:$D$154,CONCATENATE("&lt;",TA$1),Movimientos!$C$2:$C$154,"&lt;0")</f>
        <v>1</v>
      </c>
      <c r="TB16" s="6">
        <f ca="1">SUMIFS(Movimientos!$C$2:$C$154,Movimientos!$A$2:$A$154,$A16,Movimientos!$D$2:$D$154,CONCATENATE("&lt;=",TB$1),Movimientos!$C$2:$C$154,"&gt;0")+SUMIFS(Movimientos!$C$2:$C$154,Movimientos!$A$2:$A$154,$A16,Movimientos!$D$2:$D$154,CONCATENATE("&lt;",TB$1),Movimientos!$C$2:$C$154,"&lt;0")</f>
        <v>1</v>
      </c>
      <c r="TC16" s="6">
        <f ca="1">SUMIFS(Movimientos!$C$2:$C$154,Movimientos!$A$2:$A$154,$A16,Movimientos!$D$2:$D$154,CONCATENATE("&lt;=",TC$1),Movimientos!$C$2:$C$154,"&gt;0")+SUMIFS(Movimientos!$C$2:$C$154,Movimientos!$A$2:$A$154,$A16,Movimientos!$D$2:$D$154,CONCATENATE("&lt;",TC$1),Movimientos!$C$2:$C$154,"&lt;0")</f>
        <v>1</v>
      </c>
      <c r="TD16" s="6">
        <f ca="1">SUMIFS(Movimientos!$C$2:$C$154,Movimientos!$A$2:$A$154,$A16,Movimientos!$D$2:$D$154,CONCATENATE("&lt;=",TD$1),Movimientos!$C$2:$C$154,"&gt;0")+SUMIFS(Movimientos!$C$2:$C$154,Movimientos!$A$2:$A$154,$A16,Movimientos!$D$2:$D$154,CONCATENATE("&lt;",TD$1),Movimientos!$C$2:$C$154,"&lt;0")</f>
        <v>1</v>
      </c>
      <c r="TE16" s="6">
        <f ca="1">SUMIFS(Movimientos!$C$2:$C$154,Movimientos!$A$2:$A$154,$A16,Movimientos!$D$2:$D$154,CONCATENATE("&lt;=",TE$1),Movimientos!$C$2:$C$154,"&gt;0")+SUMIFS(Movimientos!$C$2:$C$154,Movimientos!$A$2:$A$154,$A16,Movimientos!$D$2:$D$154,CONCATENATE("&lt;",TE$1),Movimientos!$C$2:$C$154,"&lt;0")</f>
        <v>1</v>
      </c>
    </row>
    <row r="17" spans="1:525" x14ac:dyDescent="0.25">
      <c r="A17" s="5" t="str">
        <f>Datos_MStar!J18</f>
        <v>LU0337414303</v>
      </c>
      <c r="B17" s="5" t="str">
        <f>Datos_MStar!K18</f>
        <v>Bantleon Opportunities L "PT"</v>
      </c>
      <c r="C17" s="25">
        <v>0</v>
      </c>
      <c r="D17" s="6">
        <f ca="1">SUMIFS(Movimientos!$C$2:$C$154,Movimientos!$A$2:$A$154,$A17,Movimientos!$D$2:$D$154,CONCATENATE("&lt;=",D$1),Movimientos!$C$2:$C$154,"&gt;0")+SUMIFS(Movimientos!$C$2:$C$154,Movimientos!$A$2:$A$154,$A17,Movimientos!$D$2:$D$154,CONCATENATE("&lt;",D$1),Movimientos!$C$2:$C$154,"&lt;0")</f>
        <v>0</v>
      </c>
      <c r="E17" s="6">
        <f ca="1">SUMIFS(Movimientos!$C$2:$C$154,Movimientos!$A$2:$A$154,$A17,Movimientos!$D$2:$D$154,CONCATENATE("&lt;=",E$1),Movimientos!$C$2:$C$154,"&gt;0")+SUMIFS(Movimientos!$C$2:$C$154,Movimientos!$A$2:$A$154,$A17,Movimientos!$D$2:$D$154,CONCATENATE("&lt;",E$1),Movimientos!$C$2:$C$154,"&lt;0")</f>
        <v>0</v>
      </c>
      <c r="F17" s="6">
        <f ca="1">SUMIFS(Movimientos!$C$2:$C$154,Movimientos!$A$2:$A$154,$A17,Movimientos!$D$2:$D$154,CONCATENATE("&lt;=",F$1),Movimientos!$C$2:$C$154,"&gt;0")+SUMIFS(Movimientos!$C$2:$C$154,Movimientos!$A$2:$A$154,$A17,Movimientos!$D$2:$D$154,CONCATENATE("&lt;",F$1),Movimientos!$C$2:$C$154,"&lt;0")</f>
        <v>0</v>
      </c>
      <c r="G17" s="6">
        <f ca="1">SUMIFS(Movimientos!$C$2:$C$154,Movimientos!$A$2:$A$154,$A17,Movimientos!$D$2:$D$154,CONCATENATE("&lt;=",G$1),Movimientos!$C$2:$C$154,"&gt;0")+SUMIFS(Movimientos!$C$2:$C$154,Movimientos!$A$2:$A$154,$A17,Movimientos!$D$2:$D$154,CONCATENATE("&lt;",G$1),Movimientos!$C$2:$C$154,"&lt;0")</f>
        <v>0</v>
      </c>
      <c r="H17" s="6">
        <f ca="1">SUMIFS(Movimientos!$C$2:$C$154,Movimientos!$A$2:$A$154,$A17,Movimientos!$D$2:$D$154,CONCATENATE("&lt;=",H$1),Movimientos!$C$2:$C$154,"&gt;0")+SUMIFS(Movimientos!$C$2:$C$154,Movimientos!$A$2:$A$154,$A17,Movimientos!$D$2:$D$154,CONCATENATE("&lt;",H$1),Movimientos!$C$2:$C$154,"&lt;0")</f>
        <v>0</v>
      </c>
      <c r="I17" s="6">
        <f ca="1">SUMIFS(Movimientos!$C$2:$C$154,Movimientos!$A$2:$A$154,$A17,Movimientos!$D$2:$D$154,CONCATENATE("&lt;=",I$1),Movimientos!$C$2:$C$154,"&gt;0")+SUMIFS(Movimientos!$C$2:$C$154,Movimientos!$A$2:$A$154,$A17,Movimientos!$D$2:$D$154,CONCATENATE("&lt;",I$1),Movimientos!$C$2:$C$154,"&lt;0")</f>
        <v>0</v>
      </c>
      <c r="J17" s="6">
        <f ca="1">SUMIFS(Movimientos!$C$2:$C$154,Movimientos!$A$2:$A$154,$A17,Movimientos!$D$2:$D$154,CONCATENATE("&lt;=",J$1),Movimientos!$C$2:$C$154,"&gt;0")+SUMIFS(Movimientos!$C$2:$C$154,Movimientos!$A$2:$A$154,$A17,Movimientos!$D$2:$D$154,CONCATENATE("&lt;",J$1),Movimientos!$C$2:$C$154,"&lt;0")</f>
        <v>0</v>
      </c>
      <c r="K17" s="6">
        <f ca="1">SUMIFS(Movimientos!$C$2:$C$154,Movimientos!$A$2:$A$154,$A17,Movimientos!$D$2:$D$154,CONCATENATE("&lt;=",K$1),Movimientos!$C$2:$C$154,"&gt;0")+SUMIFS(Movimientos!$C$2:$C$154,Movimientos!$A$2:$A$154,$A17,Movimientos!$D$2:$D$154,CONCATENATE("&lt;",K$1),Movimientos!$C$2:$C$154,"&lt;0")</f>
        <v>0</v>
      </c>
      <c r="L17" s="6">
        <f ca="1">SUMIFS(Movimientos!$C$2:$C$154,Movimientos!$A$2:$A$154,$A17,Movimientos!$D$2:$D$154,CONCATENATE("&lt;=",L$1),Movimientos!$C$2:$C$154,"&gt;0")+SUMIFS(Movimientos!$C$2:$C$154,Movimientos!$A$2:$A$154,$A17,Movimientos!$D$2:$D$154,CONCATENATE("&lt;",L$1),Movimientos!$C$2:$C$154,"&lt;0")</f>
        <v>0</v>
      </c>
      <c r="M17" s="6">
        <f ca="1">SUMIFS(Movimientos!$C$2:$C$154,Movimientos!$A$2:$A$154,$A17,Movimientos!$D$2:$D$154,CONCATENATE("&lt;=",M$1),Movimientos!$C$2:$C$154,"&gt;0")+SUMIFS(Movimientos!$C$2:$C$154,Movimientos!$A$2:$A$154,$A17,Movimientos!$D$2:$D$154,CONCATENATE("&lt;",M$1),Movimientos!$C$2:$C$154,"&lt;0")</f>
        <v>0</v>
      </c>
      <c r="N17" s="6">
        <f ca="1">SUMIFS(Movimientos!$C$2:$C$154,Movimientos!$A$2:$A$154,$A17,Movimientos!$D$2:$D$154,CONCATENATE("&lt;=",N$1),Movimientos!$C$2:$C$154,"&gt;0")+SUMIFS(Movimientos!$C$2:$C$154,Movimientos!$A$2:$A$154,$A17,Movimientos!$D$2:$D$154,CONCATENATE("&lt;",N$1),Movimientos!$C$2:$C$154,"&lt;0")</f>
        <v>0</v>
      </c>
      <c r="O17" s="6">
        <f ca="1">SUMIFS(Movimientos!$C$2:$C$154,Movimientos!$A$2:$A$154,$A17,Movimientos!$D$2:$D$154,CONCATENATE("&lt;=",O$1),Movimientos!$C$2:$C$154,"&gt;0")+SUMIFS(Movimientos!$C$2:$C$154,Movimientos!$A$2:$A$154,$A17,Movimientos!$D$2:$D$154,CONCATENATE("&lt;",O$1),Movimientos!$C$2:$C$154,"&lt;0")</f>
        <v>0</v>
      </c>
      <c r="P17" s="6">
        <f ca="1">SUMIFS(Movimientos!$C$2:$C$154,Movimientos!$A$2:$A$154,$A17,Movimientos!$D$2:$D$154,CONCATENATE("&lt;=",P$1),Movimientos!$C$2:$C$154,"&gt;0")+SUMIFS(Movimientos!$C$2:$C$154,Movimientos!$A$2:$A$154,$A17,Movimientos!$D$2:$D$154,CONCATENATE("&lt;",P$1),Movimientos!$C$2:$C$154,"&lt;0")</f>
        <v>0</v>
      </c>
      <c r="Q17" s="6">
        <f ca="1">SUMIFS(Movimientos!$C$2:$C$154,Movimientos!$A$2:$A$154,$A17,Movimientos!$D$2:$D$154,CONCATENATE("&lt;=",Q$1),Movimientos!$C$2:$C$154,"&gt;0")+SUMIFS(Movimientos!$C$2:$C$154,Movimientos!$A$2:$A$154,$A17,Movimientos!$D$2:$D$154,CONCATENATE("&lt;",Q$1),Movimientos!$C$2:$C$154,"&lt;0")</f>
        <v>0</v>
      </c>
      <c r="R17" s="6">
        <f ca="1">SUMIFS(Movimientos!$C$2:$C$154,Movimientos!$A$2:$A$154,$A17,Movimientos!$D$2:$D$154,CONCATENATE("&lt;=",R$1),Movimientos!$C$2:$C$154,"&gt;0")+SUMIFS(Movimientos!$C$2:$C$154,Movimientos!$A$2:$A$154,$A17,Movimientos!$D$2:$D$154,CONCATENATE("&lt;",R$1),Movimientos!$C$2:$C$154,"&lt;0")</f>
        <v>0</v>
      </c>
      <c r="S17" s="6">
        <f ca="1">SUMIFS(Movimientos!$C$2:$C$154,Movimientos!$A$2:$A$154,$A17,Movimientos!$D$2:$D$154,CONCATENATE("&lt;=",S$1),Movimientos!$C$2:$C$154,"&gt;0")+SUMIFS(Movimientos!$C$2:$C$154,Movimientos!$A$2:$A$154,$A17,Movimientos!$D$2:$D$154,CONCATENATE("&lt;",S$1),Movimientos!$C$2:$C$154,"&lt;0")</f>
        <v>0</v>
      </c>
      <c r="T17" s="6">
        <f ca="1">SUMIFS(Movimientos!$C$2:$C$154,Movimientos!$A$2:$A$154,$A17,Movimientos!$D$2:$D$154,CONCATENATE("&lt;=",T$1),Movimientos!$C$2:$C$154,"&gt;0")+SUMIFS(Movimientos!$C$2:$C$154,Movimientos!$A$2:$A$154,$A17,Movimientos!$D$2:$D$154,CONCATENATE("&lt;",T$1),Movimientos!$C$2:$C$154,"&lt;0")</f>
        <v>0</v>
      </c>
      <c r="U17" s="6">
        <f ca="1">SUMIFS(Movimientos!$C$2:$C$154,Movimientos!$A$2:$A$154,$A17,Movimientos!$D$2:$D$154,CONCATENATE("&lt;=",U$1),Movimientos!$C$2:$C$154,"&gt;0")+SUMIFS(Movimientos!$C$2:$C$154,Movimientos!$A$2:$A$154,$A17,Movimientos!$D$2:$D$154,CONCATENATE("&lt;",U$1),Movimientos!$C$2:$C$154,"&lt;0")</f>
        <v>0</v>
      </c>
      <c r="V17" s="6">
        <f ca="1">SUMIFS(Movimientos!$C$2:$C$154,Movimientos!$A$2:$A$154,$A17,Movimientos!$D$2:$D$154,CONCATENATE("&lt;=",V$1),Movimientos!$C$2:$C$154,"&gt;0")+SUMIFS(Movimientos!$C$2:$C$154,Movimientos!$A$2:$A$154,$A17,Movimientos!$D$2:$D$154,CONCATENATE("&lt;",V$1),Movimientos!$C$2:$C$154,"&lt;0")</f>
        <v>0</v>
      </c>
      <c r="W17" s="6">
        <f ca="1">SUMIFS(Movimientos!$C$2:$C$154,Movimientos!$A$2:$A$154,$A17,Movimientos!$D$2:$D$154,CONCATENATE("&lt;=",W$1),Movimientos!$C$2:$C$154,"&gt;0")+SUMIFS(Movimientos!$C$2:$C$154,Movimientos!$A$2:$A$154,$A17,Movimientos!$D$2:$D$154,CONCATENATE("&lt;",W$1),Movimientos!$C$2:$C$154,"&lt;0")</f>
        <v>0</v>
      </c>
      <c r="X17" s="6">
        <f ca="1">SUMIFS(Movimientos!$C$2:$C$154,Movimientos!$A$2:$A$154,$A17,Movimientos!$D$2:$D$154,CONCATENATE("&lt;=",X$1),Movimientos!$C$2:$C$154,"&gt;0")+SUMIFS(Movimientos!$C$2:$C$154,Movimientos!$A$2:$A$154,$A17,Movimientos!$D$2:$D$154,CONCATENATE("&lt;",X$1),Movimientos!$C$2:$C$154,"&lt;0")</f>
        <v>0</v>
      </c>
      <c r="Y17" s="6">
        <f ca="1">SUMIFS(Movimientos!$C$2:$C$154,Movimientos!$A$2:$A$154,$A17,Movimientos!$D$2:$D$154,CONCATENATE("&lt;=",Y$1),Movimientos!$C$2:$C$154,"&gt;0")+SUMIFS(Movimientos!$C$2:$C$154,Movimientos!$A$2:$A$154,$A17,Movimientos!$D$2:$D$154,CONCATENATE("&lt;",Y$1),Movimientos!$C$2:$C$154,"&lt;0")</f>
        <v>0</v>
      </c>
      <c r="Z17" s="6">
        <f ca="1">SUMIFS(Movimientos!$C$2:$C$154,Movimientos!$A$2:$A$154,$A17,Movimientos!$D$2:$D$154,CONCATENATE("&lt;=",Z$1),Movimientos!$C$2:$C$154,"&gt;0")+SUMIFS(Movimientos!$C$2:$C$154,Movimientos!$A$2:$A$154,$A17,Movimientos!$D$2:$D$154,CONCATENATE("&lt;",Z$1),Movimientos!$C$2:$C$154,"&lt;0")</f>
        <v>0</v>
      </c>
      <c r="AA17" s="6">
        <f ca="1">SUMIFS(Movimientos!$C$2:$C$154,Movimientos!$A$2:$A$154,$A17,Movimientos!$D$2:$D$154,CONCATENATE("&lt;=",AA$1),Movimientos!$C$2:$C$154,"&gt;0")+SUMIFS(Movimientos!$C$2:$C$154,Movimientos!$A$2:$A$154,$A17,Movimientos!$D$2:$D$154,CONCATENATE("&lt;",AA$1),Movimientos!$C$2:$C$154,"&lt;0")</f>
        <v>0</v>
      </c>
      <c r="AB17" s="6">
        <f ca="1">SUMIFS(Movimientos!$C$2:$C$154,Movimientos!$A$2:$A$154,$A17,Movimientos!$D$2:$D$154,CONCATENATE("&lt;=",AB$1),Movimientos!$C$2:$C$154,"&gt;0")+SUMIFS(Movimientos!$C$2:$C$154,Movimientos!$A$2:$A$154,$A17,Movimientos!$D$2:$D$154,CONCATENATE("&lt;",AB$1),Movimientos!$C$2:$C$154,"&lt;0")</f>
        <v>0</v>
      </c>
      <c r="AC17" s="6">
        <f ca="1">SUMIFS(Movimientos!$C$2:$C$154,Movimientos!$A$2:$A$154,$A17,Movimientos!$D$2:$D$154,CONCATENATE("&lt;=",AC$1),Movimientos!$C$2:$C$154,"&gt;0")+SUMIFS(Movimientos!$C$2:$C$154,Movimientos!$A$2:$A$154,$A17,Movimientos!$D$2:$D$154,CONCATENATE("&lt;",AC$1),Movimientos!$C$2:$C$154,"&lt;0")</f>
        <v>0</v>
      </c>
      <c r="AD17" s="6">
        <f ca="1">SUMIFS(Movimientos!$C$2:$C$154,Movimientos!$A$2:$A$154,$A17,Movimientos!$D$2:$D$154,CONCATENATE("&lt;=",AD$1),Movimientos!$C$2:$C$154,"&gt;0")+SUMIFS(Movimientos!$C$2:$C$154,Movimientos!$A$2:$A$154,$A17,Movimientos!$D$2:$D$154,CONCATENATE("&lt;",AD$1),Movimientos!$C$2:$C$154,"&lt;0")</f>
        <v>0</v>
      </c>
      <c r="AE17" s="6">
        <f ca="1">SUMIFS(Movimientos!$C$2:$C$154,Movimientos!$A$2:$A$154,$A17,Movimientos!$D$2:$D$154,CONCATENATE("&lt;=",AE$1),Movimientos!$C$2:$C$154,"&gt;0")+SUMIFS(Movimientos!$C$2:$C$154,Movimientos!$A$2:$A$154,$A17,Movimientos!$D$2:$D$154,CONCATENATE("&lt;",AE$1),Movimientos!$C$2:$C$154,"&lt;0")</f>
        <v>0</v>
      </c>
      <c r="AF17" s="6">
        <f ca="1">SUMIFS(Movimientos!$C$2:$C$154,Movimientos!$A$2:$A$154,$A17,Movimientos!$D$2:$D$154,CONCATENATE("&lt;=",AF$1),Movimientos!$C$2:$C$154,"&gt;0")+SUMIFS(Movimientos!$C$2:$C$154,Movimientos!$A$2:$A$154,$A17,Movimientos!$D$2:$D$154,CONCATENATE("&lt;",AF$1),Movimientos!$C$2:$C$154,"&lt;0")</f>
        <v>0</v>
      </c>
      <c r="AG17" s="6">
        <f ca="1">SUMIFS(Movimientos!$C$2:$C$154,Movimientos!$A$2:$A$154,$A17,Movimientos!$D$2:$D$154,CONCATENATE("&lt;=",AG$1),Movimientos!$C$2:$C$154,"&gt;0")+SUMIFS(Movimientos!$C$2:$C$154,Movimientos!$A$2:$A$154,$A17,Movimientos!$D$2:$D$154,CONCATENATE("&lt;",AG$1),Movimientos!$C$2:$C$154,"&lt;0")</f>
        <v>0</v>
      </c>
      <c r="AH17" s="6">
        <f ca="1">SUMIFS(Movimientos!$C$2:$C$154,Movimientos!$A$2:$A$154,$A17,Movimientos!$D$2:$D$154,CONCATENATE("&lt;=",AH$1),Movimientos!$C$2:$C$154,"&gt;0")+SUMIFS(Movimientos!$C$2:$C$154,Movimientos!$A$2:$A$154,$A17,Movimientos!$D$2:$D$154,CONCATENATE("&lt;",AH$1),Movimientos!$C$2:$C$154,"&lt;0")</f>
        <v>0</v>
      </c>
      <c r="AI17" s="6">
        <f ca="1">SUMIFS(Movimientos!$C$2:$C$154,Movimientos!$A$2:$A$154,$A17,Movimientos!$D$2:$D$154,CONCATENATE("&lt;=",AI$1),Movimientos!$C$2:$C$154,"&gt;0")+SUMIFS(Movimientos!$C$2:$C$154,Movimientos!$A$2:$A$154,$A17,Movimientos!$D$2:$D$154,CONCATENATE("&lt;",AI$1),Movimientos!$C$2:$C$154,"&lt;0")</f>
        <v>0</v>
      </c>
      <c r="AJ17" s="6">
        <f ca="1">SUMIFS(Movimientos!$C$2:$C$154,Movimientos!$A$2:$A$154,$A17,Movimientos!$D$2:$D$154,CONCATENATE("&lt;=",AJ$1),Movimientos!$C$2:$C$154,"&gt;0")+SUMIFS(Movimientos!$C$2:$C$154,Movimientos!$A$2:$A$154,$A17,Movimientos!$D$2:$D$154,CONCATENATE("&lt;",AJ$1),Movimientos!$C$2:$C$154,"&lt;0")</f>
        <v>0</v>
      </c>
      <c r="AK17" s="6">
        <f ca="1">SUMIFS(Movimientos!$C$2:$C$154,Movimientos!$A$2:$A$154,$A17,Movimientos!$D$2:$D$154,CONCATENATE("&lt;=",AK$1),Movimientos!$C$2:$C$154,"&gt;0")+SUMIFS(Movimientos!$C$2:$C$154,Movimientos!$A$2:$A$154,$A17,Movimientos!$D$2:$D$154,CONCATENATE("&lt;",AK$1),Movimientos!$C$2:$C$154,"&lt;0")</f>
        <v>0</v>
      </c>
      <c r="AL17" s="6">
        <f ca="1">SUMIFS(Movimientos!$C$2:$C$154,Movimientos!$A$2:$A$154,$A17,Movimientos!$D$2:$D$154,CONCATENATE("&lt;=",AL$1),Movimientos!$C$2:$C$154,"&gt;0")+SUMIFS(Movimientos!$C$2:$C$154,Movimientos!$A$2:$A$154,$A17,Movimientos!$D$2:$D$154,CONCATENATE("&lt;",AL$1),Movimientos!$C$2:$C$154,"&lt;0")</f>
        <v>0</v>
      </c>
      <c r="AM17" s="6">
        <f ca="1">SUMIFS(Movimientos!$C$2:$C$154,Movimientos!$A$2:$A$154,$A17,Movimientos!$D$2:$D$154,CONCATENATE("&lt;=",AM$1),Movimientos!$C$2:$C$154,"&gt;0")+SUMIFS(Movimientos!$C$2:$C$154,Movimientos!$A$2:$A$154,$A17,Movimientos!$D$2:$D$154,CONCATENATE("&lt;",AM$1),Movimientos!$C$2:$C$154,"&lt;0")</f>
        <v>0</v>
      </c>
      <c r="AN17" s="6">
        <f ca="1">SUMIFS(Movimientos!$C$2:$C$154,Movimientos!$A$2:$A$154,$A17,Movimientos!$D$2:$D$154,CONCATENATE("&lt;=",AN$1),Movimientos!$C$2:$C$154,"&gt;0")+SUMIFS(Movimientos!$C$2:$C$154,Movimientos!$A$2:$A$154,$A17,Movimientos!$D$2:$D$154,CONCATENATE("&lt;",AN$1),Movimientos!$C$2:$C$154,"&lt;0")</f>
        <v>0</v>
      </c>
      <c r="AO17" s="6">
        <f ca="1">SUMIFS(Movimientos!$C$2:$C$154,Movimientos!$A$2:$A$154,$A17,Movimientos!$D$2:$D$154,CONCATENATE("&lt;=",AO$1),Movimientos!$C$2:$C$154,"&gt;0")+SUMIFS(Movimientos!$C$2:$C$154,Movimientos!$A$2:$A$154,$A17,Movimientos!$D$2:$D$154,CONCATENATE("&lt;",AO$1),Movimientos!$C$2:$C$154,"&lt;0")</f>
        <v>0</v>
      </c>
      <c r="AP17" s="6">
        <f ca="1">SUMIFS(Movimientos!$C$2:$C$154,Movimientos!$A$2:$A$154,$A17,Movimientos!$D$2:$D$154,CONCATENATE("&lt;=",AP$1),Movimientos!$C$2:$C$154,"&gt;0")+SUMIFS(Movimientos!$C$2:$C$154,Movimientos!$A$2:$A$154,$A17,Movimientos!$D$2:$D$154,CONCATENATE("&lt;",AP$1),Movimientos!$C$2:$C$154,"&lt;0")</f>
        <v>0</v>
      </c>
      <c r="AQ17" s="6">
        <f ca="1">SUMIFS(Movimientos!$C$2:$C$154,Movimientos!$A$2:$A$154,$A17,Movimientos!$D$2:$D$154,CONCATENATE("&lt;=",AQ$1),Movimientos!$C$2:$C$154,"&gt;0")+SUMIFS(Movimientos!$C$2:$C$154,Movimientos!$A$2:$A$154,$A17,Movimientos!$D$2:$D$154,CONCATENATE("&lt;",AQ$1),Movimientos!$C$2:$C$154,"&lt;0")</f>
        <v>0</v>
      </c>
      <c r="AR17" s="6">
        <f ca="1">SUMIFS(Movimientos!$C$2:$C$154,Movimientos!$A$2:$A$154,$A17,Movimientos!$D$2:$D$154,CONCATENATE("&lt;=",AR$1),Movimientos!$C$2:$C$154,"&gt;0")+SUMIFS(Movimientos!$C$2:$C$154,Movimientos!$A$2:$A$154,$A17,Movimientos!$D$2:$D$154,CONCATENATE("&lt;",AR$1),Movimientos!$C$2:$C$154,"&lt;0")</f>
        <v>0</v>
      </c>
      <c r="AS17" s="6">
        <f ca="1">SUMIFS(Movimientos!$C$2:$C$154,Movimientos!$A$2:$A$154,$A17,Movimientos!$D$2:$D$154,CONCATENATE("&lt;=",AS$1),Movimientos!$C$2:$C$154,"&gt;0")+SUMIFS(Movimientos!$C$2:$C$154,Movimientos!$A$2:$A$154,$A17,Movimientos!$D$2:$D$154,CONCATENATE("&lt;",AS$1),Movimientos!$C$2:$C$154,"&lt;0")</f>
        <v>0</v>
      </c>
      <c r="AT17" s="6">
        <f ca="1">SUMIFS(Movimientos!$C$2:$C$154,Movimientos!$A$2:$A$154,$A17,Movimientos!$D$2:$D$154,CONCATENATE("&lt;=",AT$1),Movimientos!$C$2:$C$154,"&gt;0")+SUMIFS(Movimientos!$C$2:$C$154,Movimientos!$A$2:$A$154,$A17,Movimientos!$D$2:$D$154,CONCATENATE("&lt;",AT$1),Movimientos!$C$2:$C$154,"&lt;0")</f>
        <v>0</v>
      </c>
      <c r="AU17" s="6">
        <f ca="1">SUMIFS(Movimientos!$C$2:$C$154,Movimientos!$A$2:$A$154,$A17,Movimientos!$D$2:$D$154,CONCATENATE("&lt;=",AU$1),Movimientos!$C$2:$C$154,"&gt;0")+SUMIFS(Movimientos!$C$2:$C$154,Movimientos!$A$2:$A$154,$A17,Movimientos!$D$2:$D$154,CONCATENATE("&lt;",AU$1),Movimientos!$C$2:$C$154,"&lt;0")</f>
        <v>0</v>
      </c>
      <c r="AV17" s="6">
        <f ca="1">SUMIFS(Movimientos!$C$2:$C$154,Movimientos!$A$2:$A$154,$A17,Movimientos!$D$2:$D$154,CONCATENATE("&lt;=",AV$1),Movimientos!$C$2:$C$154,"&gt;0")+SUMIFS(Movimientos!$C$2:$C$154,Movimientos!$A$2:$A$154,$A17,Movimientos!$D$2:$D$154,CONCATENATE("&lt;",AV$1),Movimientos!$C$2:$C$154,"&lt;0")</f>
        <v>0</v>
      </c>
      <c r="AW17" s="6">
        <f ca="1">SUMIFS(Movimientos!$C$2:$C$154,Movimientos!$A$2:$A$154,$A17,Movimientos!$D$2:$D$154,CONCATENATE("&lt;=",AW$1),Movimientos!$C$2:$C$154,"&gt;0")+SUMIFS(Movimientos!$C$2:$C$154,Movimientos!$A$2:$A$154,$A17,Movimientos!$D$2:$D$154,CONCATENATE("&lt;",AW$1),Movimientos!$C$2:$C$154,"&lt;0")</f>
        <v>0</v>
      </c>
      <c r="AX17" s="6">
        <f ca="1">SUMIFS(Movimientos!$C$2:$C$154,Movimientos!$A$2:$A$154,$A17,Movimientos!$D$2:$D$154,CONCATENATE("&lt;=",AX$1),Movimientos!$C$2:$C$154,"&gt;0")+SUMIFS(Movimientos!$C$2:$C$154,Movimientos!$A$2:$A$154,$A17,Movimientos!$D$2:$D$154,CONCATENATE("&lt;",AX$1),Movimientos!$C$2:$C$154,"&lt;0")</f>
        <v>0</v>
      </c>
      <c r="AY17" s="6">
        <f ca="1">SUMIFS(Movimientos!$C$2:$C$154,Movimientos!$A$2:$A$154,$A17,Movimientos!$D$2:$D$154,CONCATENATE("&lt;=",AY$1),Movimientos!$C$2:$C$154,"&gt;0")+SUMIFS(Movimientos!$C$2:$C$154,Movimientos!$A$2:$A$154,$A17,Movimientos!$D$2:$D$154,CONCATENATE("&lt;",AY$1),Movimientos!$C$2:$C$154,"&lt;0")</f>
        <v>0</v>
      </c>
      <c r="AZ17" s="6">
        <f ca="1">SUMIFS(Movimientos!$C$2:$C$154,Movimientos!$A$2:$A$154,$A17,Movimientos!$D$2:$D$154,CONCATENATE("&lt;=",AZ$1),Movimientos!$C$2:$C$154,"&gt;0")+SUMIFS(Movimientos!$C$2:$C$154,Movimientos!$A$2:$A$154,$A17,Movimientos!$D$2:$D$154,CONCATENATE("&lt;",AZ$1),Movimientos!$C$2:$C$154,"&lt;0")</f>
        <v>0</v>
      </c>
      <c r="BA17" s="6">
        <f ca="1">SUMIFS(Movimientos!$C$2:$C$154,Movimientos!$A$2:$A$154,$A17,Movimientos!$D$2:$D$154,CONCATENATE("&lt;=",BA$1),Movimientos!$C$2:$C$154,"&gt;0")+SUMIFS(Movimientos!$C$2:$C$154,Movimientos!$A$2:$A$154,$A17,Movimientos!$D$2:$D$154,CONCATENATE("&lt;",BA$1),Movimientos!$C$2:$C$154,"&lt;0")</f>
        <v>0</v>
      </c>
      <c r="BB17" s="6">
        <f ca="1">SUMIFS(Movimientos!$C$2:$C$154,Movimientos!$A$2:$A$154,$A17,Movimientos!$D$2:$D$154,CONCATENATE("&lt;=",BB$1),Movimientos!$C$2:$C$154,"&gt;0")+SUMIFS(Movimientos!$C$2:$C$154,Movimientos!$A$2:$A$154,$A17,Movimientos!$D$2:$D$154,CONCATENATE("&lt;",BB$1),Movimientos!$C$2:$C$154,"&lt;0")</f>
        <v>0</v>
      </c>
      <c r="BC17" s="6">
        <f ca="1">SUMIFS(Movimientos!$C$2:$C$154,Movimientos!$A$2:$A$154,$A17,Movimientos!$D$2:$D$154,CONCATENATE("&lt;=",BC$1),Movimientos!$C$2:$C$154,"&gt;0")+SUMIFS(Movimientos!$C$2:$C$154,Movimientos!$A$2:$A$154,$A17,Movimientos!$D$2:$D$154,CONCATENATE("&lt;",BC$1),Movimientos!$C$2:$C$154,"&lt;0")</f>
        <v>0</v>
      </c>
      <c r="BD17" s="6">
        <f ca="1">SUMIFS(Movimientos!$C$2:$C$154,Movimientos!$A$2:$A$154,$A17,Movimientos!$D$2:$D$154,CONCATENATE("&lt;=",BD$1),Movimientos!$C$2:$C$154,"&gt;0")+SUMIFS(Movimientos!$C$2:$C$154,Movimientos!$A$2:$A$154,$A17,Movimientos!$D$2:$D$154,CONCATENATE("&lt;",BD$1),Movimientos!$C$2:$C$154,"&lt;0")</f>
        <v>0</v>
      </c>
      <c r="BE17" s="6">
        <f ca="1">SUMIFS(Movimientos!$C$2:$C$154,Movimientos!$A$2:$A$154,$A17,Movimientos!$D$2:$D$154,CONCATENATE("&lt;=",BE$1),Movimientos!$C$2:$C$154,"&gt;0")+SUMIFS(Movimientos!$C$2:$C$154,Movimientos!$A$2:$A$154,$A17,Movimientos!$D$2:$D$154,CONCATENATE("&lt;",BE$1),Movimientos!$C$2:$C$154,"&lt;0")</f>
        <v>0</v>
      </c>
      <c r="BF17" s="6">
        <f ca="1">SUMIFS(Movimientos!$C$2:$C$154,Movimientos!$A$2:$A$154,$A17,Movimientos!$D$2:$D$154,CONCATENATE("&lt;=",BF$1),Movimientos!$C$2:$C$154,"&gt;0")+SUMIFS(Movimientos!$C$2:$C$154,Movimientos!$A$2:$A$154,$A17,Movimientos!$D$2:$D$154,CONCATENATE("&lt;",BF$1),Movimientos!$C$2:$C$154,"&lt;0")</f>
        <v>0</v>
      </c>
      <c r="BG17" s="6">
        <f ca="1">SUMIFS(Movimientos!$C$2:$C$154,Movimientos!$A$2:$A$154,$A17,Movimientos!$D$2:$D$154,CONCATENATE("&lt;=",BG$1),Movimientos!$C$2:$C$154,"&gt;0")+SUMIFS(Movimientos!$C$2:$C$154,Movimientos!$A$2:$A$154,$A17,Movimientos!$D$2:$D$154,CONCATENATE("&lt;",BG$1),Movimientos!$C$2:$C$154,"&lt;0")</f>
        <v>0</v>
      </c>
      <c r="BH17" s="6">
        <f ca="1">SUMIFS(Movimientos!$C$2:$C$154,Movimientos!$A$2:$A$154,$A17,Movimientos!$D$2:$D$154,CONCATENATE("&lt;=",BH$1),Movimientos!$C$2:$C$154,"&gt;0")+SUMIFS(Movimientos!$C$2:$C$154,Movimientos!$A$2:$A$154,$A17,Movimientos!$D$2:$D$154,CONCATENATE("&lt;",BH$1),Movimientos!$C$2:$C$154,"&lt;0")</f>
        <v>0</v>
      </c>
      <c r="BI17" s="6">
        <f ca="1">SUMIFS(Movimientos!$C$2:$C$154,Movimientos!$A$2:$A$154,$A17,Movimientos!$D$2:$D$154,CONCATENATE("&lt;=",BI$1),Movimientos!$C$2:$C$154,"&gt;0")+SUMIFS(Movimientos!$C$2:$C$154,Movimientos!$A$2:$A$154,$A17,Movimientos!$D$2:$D$154,CONCATENATE("&lt;",BI$1),Movimientos!$C$2:$C$154,"&lt;0")</f>
        <v>0</v>
      </c>
      <c r="BJ17" s="6">
        <f ca="1">SUMIFS(Movimientos!$C$2:$C$154,Movimientos!$A$2:$A$154,$A17,Movimientos!$D$2:$D$154,CONCATENATE("&lt;=",BJ$1),Movimientos!$C$2:$C$154,"&gt;0")+SUMIFS(Movimientos!$C$2:$C$154,Movimientos!$A$2:$A$154,$A17,Movimientos!$D$2:$D$154,CONCATENATE("&lt;",BJ$1),Movimientos!$C$2:$C$154,"&lt;0")</f>
        <v>0</v>
      </c>
      <c r="BK17" s="6">
        <f ca="1">SUMIFS(Movimientos!$C$2:$C$154,Movimientos!$A$2:$A$154,$A17,Movimientos!$D$2:$D$154,CONCATENATE("&lt;=",BK$1),Movimientos!$C$2:$C$154,"&gt;0")+SUMIFS(Movimientos!$C$2:$C$154,Movimientos!$A$2:$A$154,$A17,Movimientos!$D$2:$D$154,CONCATENATE("&lt;",BK$1),Movimientos!$C$2:$C$154,"&lt;0")</f>
        <v>0</v>
      </c>
      <c r="BL17" s="6">
        <f ca="1">SUMIFS(Movimientos!$C$2:$C$154,Movimientos!$A$2:$A$154,$A17,Movimientos!$D$2:$D$154,CONCATENATE("&lt;=",BL$1),Movimientos!$C$2:$C$154,"&gt;0")+SUMIFS(Movimientos!$C$2:$C$154,Movimientos!$A$2:$A$154,$A17,Movimientos!$D$2:$D$154,CONCATENATE("&lt;",BL$1),Movimientos!$C$2:$C$154,"&lt;0")</f>
        <v>0</v>
      </c>
      <c r="BM17" s="6">
        <f ca="1">SUMIFS(Movimientos!$C$2:$C$154,Movimientos!$A$2:$A$154,$A17,Movimientos!$D$2:$D$154,CONCATENATE("&lt;=",BM$1),Movimientos!$C$2:$C$154,"&gt;0")+SUMIFS(Movimientos!$C$2:$C$154,Movimientos!$A$2:$A$154,$A17,Movimientos!$D$2:$D$154,CONCATENATE("&lt;",BM$1),Movimientos!$C$2:$C$154,"&lt;0")</f>
        <v>0</v>
      </c>
      <c r="BN17" s="6">
        <f ca="1">SUMIFS(Movimientos!$C$2:$C$154,Movimientos!$A$2:$A$154,$A17,Movimientos!$D$2:$D$154,CONCATENATE("&lt;=",BN$1),Movimientos!$C$2:$C$154,"&gt;0")+SUMIFS(Movimientos!$C$2:$C$154,Movimientos!$A$2:$A$154,$A17,Movimientos!$D$2:$D$154,CONCATENATE("&lt;",BN$1),Movimientos!$C$2:$C$154,"&lt;0")</f>
        <v>0</v>
      </c>
      <c r="BO17" s="6">
        <f ca="1">SUMIFS(Movimientos!$C$2:$C$154,Movimientos!$A$2:$A$154,$A17,Movimientos!$D$2:$D$154,CONCATENATE("&lt;=",BO$1),Movimientos!$C$2:$C$154,"&gt;0")+SUMIFS(Movimientos!$C$2:$C$154,Movimientos!$A$2:$A$154,$A17,Movimientos!$D$2:$D$154,CONCATENATE("&lt;",BO$1),Movimientos!$C$2:$C$154,"&lt;0")</f>
        <v>0</v>
      </c>
      <c r="BP17" s="6">
        <f ca="1">SUMIFS(Movimientos!$C$2:$C$154,Movimientos!$A$2:$A$154,$A17,Movimientos!$D$2:$D$154,CONCATENATE("&lt;=",BP$1),Movimientos!$C$2:$C$154,"&gt;0")+SUMIFS(Movimientos!$C$2:$C$154,Movimientos!$A$2:$A$154,$A17,Movimientos!$D$2:$D$154,CONCATENATE("&lt;",BP$1),Movimientos!$C$2:$C$154,"&lt;0")</f>
        <v>0</v>
      </c>
      <c r="BQ17" s="6">
        <f ca="1">SUMIFS(Movimientos!$C$2:$C$154,Movimientos!$A$2:$A$154,$A17,Movimientos!$D$2:$D$154,CONCATENATE("&lt;=",BQ$1),Movimientos!$C$2:$C$154,"&gt;0")+SUMIFS(Movimientos!$C$2:$C$154,Movimientos!$A$2:$A$154,$A17,Movimientos!$D$2:$D$154,CONCATENATE("&lt;",BQ$1),Movimientos!$C$2:$C$154,"&lt;0")</f>
        <v>0</v>
      </c>
      <c r="BR17" s="6">
        <f ca="1">SUMIFS(Movimientos!$C$2:$C$154,Movimientos!$A$2:$A$154,$A17,Movimientos!$D$2:$D$154,CONCATENATE("&lt;=",BR$1),Movimientos!$C$2:$C$154,"&gt;0")+SUMIFS(Movimientos!$C$2:$C$154,Movimientos!$A$2:$A$154,$A17,Movimientos!$D$2:$D$154,CONCATENATE("&lt;",BR$1),Movimientos!$C$2:$C$154,"&lt;0")</f>
        <v>0</v>
      </c>
      <c r="BS17" s="6">
        <f ca="1">SUMIFS(Movimientos!$C$2:$C$154,Movimientos!$A$2:$A$154,$A17,Movimientos!$D$2:$D$154,CONCATENATE("&lt;=",BS$1),Movimientos!$C$2:$C$154,"&gt;0")+SUMIFS(Movimientos!$C$2:$C$154,Movimientos!$A$2:$A$154,$A17,Movimientos!$D$2:$D$154,CONCATENATE("&lt;",BS$1),Movimientos!$C$2:$C$154,"&lt;0")</f>
        <v>0</v>
      </c>
      <c r="BT17" s="6">
        <f ca="1">SUMIFS(Movimientos!$C$2:$C$154,Movimientos!$A$2:$A$154,$A17,Movimientos!$D$2:$D$154,CONCATENATE("&lt;=",BT$1),Movimientos!$C$2:$C$154,"&gt;0")+SUMIFS(Movimientos!$C$2:$C$154,Movimientos!$A$2:$A$154,$A17,Movimientos!$D$2:$D$154,CONCATENATE("&lt;",BT$1),Movimientos!$C$2:$C$154,"&lt;0")</f>
        <v>0</v>
      </c>
      <c r="BU17" s="6">
        <f ca="1">SUMIFS(Movimientos!$C$2:$C$154,Movimientos!$A$2:$A$154,$A17,Movimientos!$D$2:$D$154,CONCATENATE("&lt;=",BU$1),Movimientos!$C$2:$C$154,"&gt;0")+SUMIFS(Movimientos!$C$2:$C$154,Movimientos!$A$2:$A$154,$A17,Movimientos!$D$2:$D$154,CONCATENATE("&lt;",BU$1),Movimientos!$C$2:$C$154,"&lt;0")</f>
        <v>0</v>
      </c>
      <c r="BV17" s="6">
        <f ca="1">SUMIFS(Movimientos!$C$2:$C$154,Movimientos!$A$2:$A$154,$A17,Movimientos!$D$2:$D$154,CONCATENATE("&lt;=",BV$1),Movimientos!$C$2:$C$154,"&gt;0")+SUMIFS(Movimientos!$C$2:$C$154,Movimientos!$A$2:$A$154,$A17,Movimientos!$D$2:$D$154,CONCATENATE("&lt;",BV$1),Movimientos!$C$2:$C$154,"&lt;0")</f>
        <v>0</v>
      </c>
      <c r="BW17" s="6">
        <f ca="1">SUMIFS(Movimientos!$C$2:$C$154,Movimientos!$A$2:$A$154,$A17,Movimientos!$D$2:$D$154,CONCATENATE("&lt;=",BW$1),Movimientos!$C$2:$C$154,"&gt;0")+SUMIFS(Movimientos!$C$2:$C$154,Movimientos!$A$2:$A$154,$A17,Movimientos!$D$2:$D$154,CONCATENATE("&lt;",BW$1),Movimientos!$C$2:$C$154,"&lt;0")</f>
        <v>0</v>
      </c>
      <c r="BX17" s="6">
        <f ca="1">SUMIFS(Movimientos!$C$2:$C$154,Movimientos!$A$2:$A$154,$A17,Movimientos!$D$2:$D$154,CONCATENATE("&lt;=",BX$1),Movimientos!$C$2:$C$154,"&gt;0")+SUMIFS(Movimientos!$C$2:$C$154,Movimientos!$A$2:$A$154,$A17,Movimientos!$D$2:$D$154,CONCATENATE("&lt;",BX$1),Movimientos!$C$2:$C$154,"&lt;0")</f>
        <v>0</v>
      </c>
      <c r="BY17" s="6">
        <f ca="1">SUMIFS(Movimientos!$C$2:$C$154,Movimientos!$A$2:$A$154,$A17,Movimientos!$D$2:$D$154,CONCATENATE("&lt;=",BY$1),Movimientos!$C$2:$C$154,"&gt;0")+SUMIFS(Movimientos!$C$2:$C$154,Movimientos!$A$2:$A$154,$A17,Movimientos!$D$2:$D$154,CONCATENATE("&lt;",BY$1),Movimientos!$C$2:$C$154,"&lt;0")</f>
        <v>0</v>
      </c>
      <c r="BZ17" s="6">
        <f ca="1">SUMIFS(Movimientos!$C$2:$C$154,Movimientos!$A$2:$A$154,$A17,Movimientos!$D$2:$D$154,CONCATENATE("&lt;=",BZ$1),Movimientos!$C$2:$C$154,"&gt;0")+SUMIFS(Movimientos!$C$2:$C$154,Movimientos!$A$2:$A$154,$A17,Movimientos!$D$2:$D$154,CONCATENATE("&lt;",BZ$1),Movimientos!$C$2:$C$154,"&lt;0")</f>
        <v>0</v>
      </c>
      <c r="CA17" s="6">
        <f ca="1">SUMIFS(Movimientos!$C$2:$C$154,Movimientos!$A$2:$A$154,$A17,Movimientos!$D$2:$D$154,CONCATENATE("&lt;=",CA$1),Movimientos!$C$2:$C$154,"&gt;0")+SUMIFS(Movimientos!$C$2:$C$154,Movimientos!$A$2:$A$154,$A17,Movimientos!$D$2:$D$154,CONCATENATE("&lt;",CA$1),Movimientos!$C$2:$C$154,"&lt;0")</f>
        <v>0</v>
      </c>
      <c r="CB17" s="6">
        <f ca="1">SUMIFS(Movimientos!$C$2:$C$154,Movimientos!$A$2:$A$154,$A17,Movimientos!$D$2:$D$154,CONCATENATE("&lt;=",CB$1),Movimientos!$C$2:$C$154,"&gt;0")+SUMIFS(Movimientos!$C$2:$C$154,Movimientos!$A$2:$A$154,$A17,Movimientos!$D$2:$D$154,CONCATENATE("&lt;",CB$1),Movimientos!$C$2:$C$154,"&lt;0")</f>
        <v>0</v>
      </c>
      <c r="CC17" s="6">
        <f ca="1">SUMIFS(Movimientos!$C$2:$C$154,Movimientos!$A$2:$A$154,$A17,Movimientos!$D$2:$D$154,CONCATENATE("&lt;=",CC$1),Movimientos!$C$2:$C$154,"&gt;0")+SUMIFS(Movimientos!$C$2:$C$154,Movimientos!$A$2:$A$154,$A17,Movimientos!$D$2:$D$154,CONCATENATE("&lt;",CC$1),Movimientos!$C$2:$C$154,"&lt;0")</f>
        <v>0</v>
      </c>
      <c r="CD17" s="6">
        <f ca="1">SUMIFS(Movimientos!$C$2:$C$154,Movimientos!$A$2:$A$154,$A17,Movimientos!$D$2:$D$154,CONCATENATE("&lt;=",CD$1),Movimientos!$C$2:$C$154,"&gt;0")+SUMIFS(Movimientos!$C$2:$C$154,Movimientos!$A$2:$A$154,$A17,Movimientos!$D$2:$D$154,CONCATENATE("&lt;",CD$1),Movimientos!$C$2:$C$154,"&lt;0")</f>
        <v>0</v>
      </c>
      <c r="CE17" s="6">
        <f ca="1">SUMIFS(Movimientos!$C$2:$C$154,Movimientos!$A$2:$A$154,$A17,Movimientos!$D$2:$D$154,CONCATENATE("&lt;=",CE$1),Movimientos!$C$2:$C$154,"&gt;0")+SUMIFS(Movimientos!$C$2:$C$154,Movimientos!$A$2:$A$154,$A17,Movimientos!$D$2:$D$154,CONCATENATE("&lt;",CE$1),Movimientos!$C$2:$C$154,"&lt;0")</f>
        <v>0</v>
      </c>
      <c r="CF17" s="6">
        <f ca="1">SUMIFS(Movimientos!$C$2:$C$154,Movimientos!$A$2:$A$154,$A17,Movimientos!$D$2:$D$154,CONCATENATE("&lt;=",CF$1),Movimientos!$C$2:$C$154,"&gt;0")+SUMIFS(Movimientos!$C$2:$C$154,Movimientos!$A$2:$A$154,$A17,Movimientos!$D$2:$D$154,CONCATENATE("&lt;",CF$1),Movimientos!$C$2:$C$154,"&lt;0")</f>
        <v>0</v>
      </c>
      <c r="CG17" s="6">
        <f ca="1">SUMIFS(Movimientos!$C$2:$C$154,Movimientos!$A$2:$A$154,$A17,Movimientos!$D$2:$D$154,CONCATENATE("&lt;=",CG$1),Movimientos!$C$2:$C$154,"&gt;0")+SUMIFS(Movimientos!$C$2:$C$154,Movimientos!$A$2:$A$154,$A17,Movimientos!$D$2:$D$154,CONCATENATE("&lt;",CG$1),Movimientos!$C$2:$C$154,"&lt;0")</f>
        <v>0</v>
      </c>
      <c r="CH17" s="6">
        <f ca="1">SUMIFS(Movimientos!$C$2:$C$154,Movimientos!$A$2:$A$154,$A17,Movimientos!$D$2:$D$154,CONCATENATE("&lt;=",CH$1),Movimientos!$C$2:$C$154,"&gt;0")+SUMIFS(Movimientos!$C$2:$C$154,Movimientos!$A$2:$A$154,$A17,Movimientos!$D$2:$D$154,CONCATENATE("&lt;",CH$1),Movimientos!$C$2:$C$154,"&lt;0")</f>
        <v>0</v>
      </c>
      <c r="CI17" s="6">
        <f ca="1">SUMIFS(Movimientos!$C$2:$C$154,Movimientos!$A$2:$A$154,$A17,Movimientos!$D$2:$D$154,CONCATENATE("&lt;=",CI$1),Movimientos!$C$2:$C$154,"&gt;0")+SUMIFS(Movimientos!$C$2:$C$154,Movimientos!$A$2:$A$154,$A17,Movimientos!$D$2:$D$154,CONCATENATE("&lt;",CI$1),Movimientos!$C$2:$C$154,"&lt;0")</f>
        <v>0</v>
      </c>
      <c r="CJ17" s="6">
        <f ca="1">SUMIFS(Movimientos!$C$2:$C$154,Movimientos!$A$2:$A$154,$A17,Movimientos!$D$2:$D$154,CONCATENATE("&lt;=",CJ$1),Movimientos!$C$2:$C$154,"&gt;0")+SUMIFS(Movimientos!$C$2:$C$154,Movimientos!$A$2:$A$154,$A17,Movimientos!$D$2:$D$154,CONCATENATE("&lt;",CJ$1),Movimientos!$C$2:$C$154,"&lt;0")</f>
        <v>0</v>
      </c>
      <c r="CK17" s="6">
        <f ca="1">SUMIFS(Movimientos!$C$2:$C$154,Movimientos!$A$2:$A$154,$A17,Movimientos!$D$2:$D$154,CONCATENATE("&lt;=",CK$1),Movimientos!$C$2:$C$154,"&gt;0")+SUMIFS(Movimientos!$C$2:$C$154,Movimientos!$A$2:$A$154,$A17,Movimientos!$D$2:$D$154,CONCATENATE("&lt;",CK$1),Movimientos!$C$2:$C$154,"&lt;0")</f>
        <v>0</v>
      </c>
      <c r="CL17" s="6">
        <f ca="1">SUMIFS(Movimientos!$C$2:$C$154,Movimientos!$A$2:$A$154,$A17,Movimientos!$D$2:$D$154,CONCATENATE("&lt;=",CL$1),Movimientos!$C$2:$C$154,"&gt;0")+SUMIFS(Movimientos!$C$2:$C$154,Movimientos!$A$2:$A$154,$A17,Movimientos!$D$2:$D$154,CONCATENATE("&lt;",CL$1),Movimientos!$C$2:$C$154,"&lt;0")</f>
        <v>0</v>
      </c>
      <c r="CM17" s="6">
        <f ca="1">SUMIFS(Movimientos!$C$2:$C$154,Movimientos!$A$2:$A$154,$A17,Movimientos!$D$2:$D$154,CONCATENATE("&lt;=",CM$1),Movimientos!$C$2:$C$154,"&gt;0")+SUMIFS(Movimientos!$C$2:$C$154,Movimientos!$A$2:$A$154,$A17,Movimientos!$D$2:$D$154,CONCATENATE("&lt;",CM$1),Movimientos!$C$2:$C$154,"&lt;0")</f>
        <v>0</v>
      </c>
      <c r="CN17" s="6">
        <f ca="1">SUMIFS(Movimientos!$C$2:$C$154,Movimientos!$A$2:$A$154,$A17,Movimientos!$D$2:$D$154,CONCATENATE("&lt;=",CN$1),Movimientos!$C$2:$C$154,"&gt;0")+SUMIFS(Movimientos!$C$2:$C$154,Movimientos!$A$2:$A$154,$A17,Movimientos!$D$2:$D$154,CONCATENATE("&lt;",CN$1),Movimientos!$C$2:$C$154,"&lt;0")</f>
        <v>0</v>
      </c>
      <c r="CO17" s="6">
        <f ca="1">SUMIFS(Movimientos!$C$2:$C$154,Movimientos!$A$2:$A$154,$A17,Movimientos!$D$2:$D$154,CONCATENATE("&lt;=",CO$1),Movimientos!$C$2:$C$154,"&gt;0")+SUMIFS(Movimientos!$C$2:$C$154,Movimientos!$A$2:$A$154,$A17,Movimientos!$D$2:$D$154,CONCATENATE("&lt;",CO$1),Movimientos!$C$2:$C$154,"&lt;0")</f>
        <v>0</v>
      </c>
      <c r="CP17" s="6">
        <f ca="1">SUMIFS(Movimientos!$C$2:$C$154,Movimientos!$A$2:$A$154,$A17,Movimientos!$D$2:$D$154,CONCATENATE("&lt;=",CP$1),Movimientos!$C$2:$C$154,"&gt;0")+SUMIFS(Movimientos!$C$2:$C$154,Movimientos!$A$2:$A$154,$A17,Movimientos!$D$2:$D$154,CONCATENATE("&lt;",CP$1),Movimientos!$C$2:$C$154,"&lt;0")</f>
        <v>0</v>
      </c>
      <c r="CQ17" s="6">
        <f ca="1">SUMIFS(Movimientos!$C$2:$C$154,Movimientos!$A$2:$A$154,$A17,Movimientos!$D$2:$D$154,CONCATENATE("&lt;=",CQ$1),Movimientos!$C$2:$C$154,"&gt;0")+SUMIFS(Movimientos!$C$2:$C$154,Movimientos!$A$2:$A$154,$A17,Movimientos!$D$2:$D$154,CONCATENATE("&lt;",CQ$1),Movimientos!$C$2:$C$154,"&lt;0")</f>
        <v>0</v>
      </c>
      <c r="CR17" s="6">
        <f ca="1">SUMIFS(Movimientos!$C$2:$C$154,Movimientos!$A$2:$A$154,$A17,Movimientos!$D$2:$D$154,CONCATENATE("&lt;=",CR$1),Movimientos!$C$2:$C$154,"&gt;0")+SUMIFS(Movimientos!$C$2:$C$154,Movimientos!$A$2:$A$154,$A17,Movimientos!$D$2:$D$154,CONCATENATE("&lt;",CR$1),Movimientos!$C$2:$C$154,"&lt;0")</f>
        <v>0</v>
      </c>
      <c r="CS17" s="6">
        <f ca="1">SUMIFS(Movimientos!$C$2:$C$154,Movimientos!$A$2:$A$154,$A17,Movimientos!$D$2:$D$154,CONCATENATE("&lt;=",CS$1),Movimientos!$C$2:$C$154,"&gt;0")+SUMIFS(Movimientos!$C$2:$C$154,Movimientos!$A$2:$A$154,$A17,Movimientos!$D$2:$D$154,CONCATENATE("&lt;",CS$1),Movimientos!$C$2:$C$154,"&lt;0")</f>
        <v>0</v>
      </c>
      <c r="CT17" s="6">
        <f ca="1">SUMIFS(Movimientos!$C$2:$C$154,Movimientos!$A$2:$A$154,$A17,Movimientos!$D$2:$D$154,CONCATENATE("&lt;=",CT$1),Movimientos!$C$2:$C$154,"&gt;0")+SUMIFS(Movimientos!$C$2:$C$154,Movimientos!$A$2:$A$154,$A17,Movimientos!$D$2:$D$154,CONCATENATE("&lt;",CT$1),Movimientos!$C$2:$C$154,"&lt;0")</f>
        <v>0</v>
      </c>
      <c r="CU17" s="6">
        <f ca="1">SUMIFS(Movimientos!$C$2:$C$154,Movimientos!$A$2:$A$154,$A17,Movimientos!$D$2:$D$154,CONCATENATE("&lt;=",CU$1),Movimientos!$C$2:$C$154,"&gt;0")+SUMIFS(Movimientos!$C$2:$C$154,Movimientos!$A$2:$A$154,$A17,Movimientos!$D$2:$D$154,CONCATENATE("&lt;",CU$1),Movimientos!$C$2:$C$154,"&lt;0")</f>
        <v>0</v>
      </c>
      <c r="CV17" s="6">
        <f ca="1">SUMIFS(Movimientos!$C$2:$C$154,Movimientos!$A$2:$A$154,$A17,Movimientos!$D$2:$D$154,CONCATENATE("&lt;=",CV$1),Movimientos!$C$2:$C$154,"&gt;0")+SUMIFS(Movimientos!$C$2:$C$154,Movimientos!$A$2:$A$154,$A17,Movimientos!$D$2:$D$154,CONCATENATE("&lt;",CV$1),Movimientos!$C$2:$C$154,"&lt;0")</f>
        <v>0</v>
      </c>
      <c r="CW17" s="6">
        <f ca="1">SUMIFS(Movimientos!$C$2:$C$154,Movimientos!$A$2:$A$154,$A17,Movimientos!$D$2:$D$154,CONCATENATE("&lt;=",CW$1),Movimientos!$C$2:$C$154,"&gt;0")+SUMIFS(Movimientos!$C$2:$C$154,Movimientos!$A$2:$A$154,$A17,Movimientos!$D$2:$D$154,CONCATENATE("&lt;",CW$1),Movimientos!$C$2:$C$154,"&lt;0")</f>
        <v>0</v>
      </c>
      <c r="CX17" s="6">
        <f ca="1">SUMIFS(Movimientos!$C$2:$C$154,Movimientos!$A$2:$A$154,$A17,Movimientos!$D$2:$D$154,CONCATENATE("&lt;=",CX$1),Movimientos!$C$2:$C$154,"&gt;0")+SUMIFS(Movimientos!$C$2:$C$154,Movimientos!$A$2:$A$154,$A17,Movimientos!$D$2:$D$154,CONCATENATE("&lt;",CX$1),Movimientos!$C$2:$C$154,"&lt;0")</f>
        <v>0</v>
      </c>
      <c r="CY17" s="6">
        <f ca="1">SUMIFS(Movimientos!$C$2:$C$154,Movimientos!$A$2:$A$154,$A17,Movimientos!$D$2:$D$154,CONCATENATE("&lt;=",CY$1),Movimientos!$C$2:$C$154,"&gt;0")+SUMIFS(Movimientos!$C$2:$C$154,Movimientos!$A$2:$A$154,$A17,Movimientos!$D$2:$D$154,CONCATENATE("&lt;",CY$1),Movimientos!$C$2:$C$154,"&lt;0")</f>
        <v>0</v>
      </c>
      <c r="CZ17" s="6">
        <f ca="1">SUMIFS(Movimientos!$C$2:$C$154,Movimientos!$A$2:$A$154,$A17,Movimientos!$D$2:$D$154,CONCATENATE("&lt;=",CZ$1),Movimientos!$C$2:$C$154,"&gt;0")+SUMIFS(Movimientos!$C$2:$C$154,Movimientos!$A$2:$A$154,$A17,Movimientos!$D$2:$D$154,CONCATENATE("&lt;",CZ$1),Movimientos!$C$2:$C$154,"&lt;0")</f>
        <v>0</v>
      </c>
      <c r="DA17" s="6">
        <f ca="1">SUMIFS(Movimientos!$C$2:$C$154,Movimientos!$A$2:$A$154,$A17,Movimientos!$D$2:$D$154,CONCATENATE("&lt;=",DA$1),Movimientos!$C$2:$C$154,"&gt;0")+SUMIFS(Movimientos!$C$2:$C$154,Movimientos!$A$2:$A$154,$A17,Movimientos!$D$2:$D$154,CONCATENATE("&lt;",DA$1),Movimientos!$C$2:$C$154,"&lt;0")</f>
        <v>0</v>
      </c>
      <c r="DB17" s="6">
        <f ca="1">SUMIFS(Movimientos!$C$2:$C$154,Movimientos!$A$2:$A$154,$A17,Movimientos!$D$2:$D$154,CONCATENATE("&lt;=",DB$1),Movimientos!$C$2:$C$154,"&gt;0")+SUMIFS(Movimientos!$C$2:$C$154,Movimientos!$A$2:$A$154,$A17,Movimientos!$D$2:$D$154,CONCATENATE("&lt;",DB$1),Movimientos!$C$2:$C$154,"&lt;0")</f>
        <v>0</v>
      </c>
      <c r="DC17" s="6">
        <f ca="1">SUMIFS(Movimientos!$C$2:$C$154,Movimientos!$A$2:$A$154,$A17,Movimientos!$D$2:$D$154,CONCATENATE("&lt;=",DC$1),Movimientos!$C$2:$C$154,"&gt;0")+SUMIFS(Movimientos!$C$2:$C$154,Movimientos!$A$2:$A$154,$A17,Movimientos!$D$2:$D$154,CONCATENATE("&lt;",DC$1),Movimientos!$C$2:$C$154,"&lt;0")</f>
        <v>0</v>
      </c>
      <c r="DD17" s="6">
        <f ca="1">SUMIFS(Movimientos!$C$2:$C$154,Movimientos!$A$2:$A$154,$A17,Movimientos!$D$2:$D$154,CONCATENATE("&lt;=",DD$1),Movimientos!$C$2:$C$154,"&gt;0")+SUMIFS(Movimientos!$C$2:$C$154,Movimientos!$A$2:$A$154,$A17,Movimientos!$D$2:$D$154,CONCATENATE("&lt;",DD$1),Movimientos!$C$2:$C$154,"&lt;0")</f>
        <v>0</v>
      </c>
      <c r="DE17" s="6">
        <f ca="1">SUMIFS(Movimientos!$C$2:$C$154,Movimientos!$A$2:$A$154,$A17,Movimientos!$D$2:$D$154,CONCATENATE("&lt;=",DE$1),Movimientos!$C$2:$C$154,"&gt;0")+SUMIFS(Movimientos!$C$2:$C$154,Movimientos!$A$2:$A$154,$A17,Movimientos!$D$2:$D$154,CONCATENATE("&lt;",DE$1),Movimientos!$C$2:$C$154,"&lt;0")</f>
        <v>0</v>
      </c>
      <c r="DF17" s="6">
        <f ca="1">SUMIFS(Movimientos!$C$2:$C$154,Movimientos!$A$2:$A$154,$A17,Movimientos!$D$2:$D$154,CONCATENATE("&lt;=",DF$1),Movimientos!$C$2:$C$154,"&gt;0")+SUMIFS(Movimientos!$C$2:$C$154,Movimientos!$A$2:$A$154,$A17,Movimientos!$D$2:$D$154,CONCATENATE("&lt;",DF$1),Movimientos!$C$2:$C$154,"&lt;0")</f>
        <v>0</v>
      </c>
      <c r="DG17" s="6">
        <f ca="1">SUMIFS(Movimientos!$C$2:$C$154,Movimientos!$A$2:$A$154,$A17,Movimientos!$D$2:$D$154,CONCATENATE("&lt;=",DG$1),Movimientos!$C$2:$C$154,"&gt;0")+SUMIFS(Movimientos!$C$2:$C$154,Movimientos!$A$2:$A$154,$A17,Movimientos!$D$2:$D$154,CONCATENATE("&lt;",DG$1),Movimientos!$C$2:$C$154,"&lt;0")</f>
        <v>0</v>
      </c>
      <c r="DH17" s="6">
        <f ca="1">SUMIFS(Movimientos!$C$2:$C$154,Movimientos!$A$2:$A$154,$A17,Movimientos!$D$2:$D$154,CONCATENATE("&lt;=",DH$1),Movimientos!$C$2:$C$154,"&gt;0")+SUMIFS(Movimientos!$C$2:$C$154,Movimientos!$A$2:$A$154,$A17,Movimientos!$D$2:$D$154,CONCATENATE("&lt;",DH$1),Movimientos!$C$2:$C$154,"&lt;0")</f>
        <v>0</v>
      </c>
      <c r="DI17" s="6">
        <f ca="1">SUMIFS(Movimientos!$C$2:$C$154,Movimientos!$A$2:$A$154,$A17,Movimientos!$D$2:$D$154,CONCATENATE("&lt;=",DI$1),Movimientos!$C$2:$C$154,"&gt;0")+SUMIFS(Movimientos!$C$2:$C$154,Movimientos!$A$2:$A$154,$A17,Movimientos!$D$2:$D$154,CONCATENATE("&lt;",DI$1),Movimientos!$C$2:$C$154,"&lt;0")</f>
        <v>0</v>
      </c>
      <c r="DJ17" s="6">
        <f ca="1">SUMIFS(Movimientos!$C$2:$C$154,Movimientos!$A$2:$A$154,$A17,Movimientos!$D$2:$D$154,CONCATENATE("&lt;=",DJ$1),Movimientos!$C$2:$C$154,"&gt;0")+SUMIFS(Movimientos!$C$2:$C$154,Movimientos!$A$2:$A$154,$A17,Movimientos!$D$2:$D$154,CONCATENATE("&lt;",DJ$1),Movimientos!$C$2:$C$154,"&lt;0")</f>
        <v>0</v>
      </c>
      <c r="DK17" s="6">
        <f ca="1">SUMIFS(Movimientos!$C$2:$C$154,Movimientos!$A$2:$A$154,$A17,Movimientos!$D$2:$D$154,CONCATENATE("&lt;=",DK$1),Movimientos!$C$2:$C$154,"&gt;0")+SUMIFS(Movimientos!$C$2:$C$154,Movimientos!$A$2:$A$154,$A17,Movimientos!$D$2:$D$154,CONCATENATE("&lt;",DK$1),Movimientos!$C$2:$C$154,"&lt;0")</f>
        <v>0</v>
      </c>
      <c r="DL17" s="6">
        <f ca="1">SUMIFS(Movimientos!$C$2:$C$154,Movimientos!$A$2:$A$154,$A17,Movimientos!$D$2:$D$154,CONCATENATE("&lt;=",DL$1),Movimientos!$C$2:$C$154,"&gt;0")+SUMIFS(Movimientos!$C$2:$C$154,Movimientos!$A$2:$A$154,$A17,Movimientos!$D$2:$D$154,CONCATENATE("&lt;",DL$1),Movimientos!$C$2:$C$154,"&lt;0")</f>
        <v>0</v>
      </c>
      <c r="DM17" s="6">
        <f ca="1">SUMIFS(Movimientos!$C$2:$C$154,Movimientos!$A$2:$A$154,$A17,Movimientos!$D$2:$D$154,CONCATENATE("&lt;=",DM$1),Movimientos!$C$2:$C$154,"&gt;0")+SUMIFS(Movimientos!$C$2:$C$154,Movimientos!$A$2:$A$154,$A17,Movimientos!$D$2:$D$154,CONCATENATE("&lt;",DM$1),Movimientos!$C$2:$C$154,"&lt;0")</f>
        <v>0</v>
      </c>
      <c r="DN17" s="6">
        <f ca="1">SUMIFS(Movimientos!$C$2:$C$154,Movimientos!$A$2:$A$154,$A17,Movimientos!$D$2:$D$154,CONCATENATE("&lt;=",DN$1),Movimientos!$C$2:$C$154,"&gt;0")+SUMIFS(Movimientos!$C$2:$C$154,Movimientos!$A$2:$A$154,$A17,Movimientos!$D$2:$D$154,CONCATENATE("&lt;",DN$1),Movimientos!$C$2:$C$154,"&lt;0")</f>
        <v>0</v>
      </c>
      <c r="DO17" s="6">
        <f ca="1">SUMIFS(Movimientos!$C$2:$C$154,Movimientos!$A$2:$A$154,$A17,Movimientos!$D$2:$D$154,CONCATENATE("&lt;=",DO$1),Movimientos!$C$2:$C$154,"&gt;0")+SUMIFS(Movimientos!$C$2:$C$154,Movimientos!$A$2:$A$154,$A17,Movimientos!$D$2:$D$154,CONCATENATE("&lt;",DO$1),Movimientos!$C$2:$C$154,"&lt;0")</f>
        <v>0</v>
      </c>
      <c r="DP17" s="6">
        <f ca="1">SUMIFS(Movimientos!$C$2:$C$154,Movimientos!$A$2:$A$154,$A17,Movimientos!$D$2:$D$154,CONCATENATE("&lt;=",DP$1),Movimientos!$C$2:$C$154,"&gt;0")+SUMIFS(Movimientos!$C$2:$C$154,Movimientos!$A$2:$A$154,$A17,Movimientos!$D$2:$D$154,CONCATENATE("&lt;",DP$1),Movimientos!$C$2:$C$154,"&lt;0")</f>
        <v>0</v>
      </c>
      <c r="DQ17" s="6">
        <f ca="1">SUMIFS(Movimientos!$C$2:$C$154,Movimientos!$A$2:$A$154,$A17,Movimientos!$D$2:$D$154,CONCATENATE("&lt;=",DQ$1),Movimientos!$C$2:$C$154,"&gt;0")+SUMIFS(Movimientos!$C$2:$C$154,Movimientos!$A$2:$A$154,$A17,Movimientos!$D$2:$D$154,CONCATENATE("&lt;",DQ$1),Movimientos!$C$2:$C$154,"&lt;0")</f>
        <v>0</v>
      </c>
      <c r="DR17" s="6">
        <f ca="1">SUMIFS(Movimientos!$C$2:$C$154,Movimientos!$A$2:$A$154,$A17,Movimientos!$D$2:$D$154,CONCATENATE("&lt;=",DR$1),Movimientos!$C$2:$C$154,"&gt;0")+SUMIFS(Movimientos!$C$2:$C$154,Movimientos!$A$2:$A$154,$A17,Movimientos!$D$2:$D$154,CONCATENATE("&lt;",DR$1),Movimientos!$C$2:$C$154,"&lt;0")</f>
        <v>0</v>
      </c>
      <c r="DS17" s="6">
        <f ca="1">SUMIFS(Movimientos!$C$2:$C$154,Movimientos!$A$2:$A$154,$A17,Movimientos!$D$2:$D$154,CONCATENATE("&lt;=",DS$1),Movimientos!$C$2:$C$154,"&gt;0")+SUMIFS(Movimientos!$C$2:$C$154,Movimientos!$A$2:$A$154,$A17,Movimientos!$D$2:$D$154,CONCATENATE("&lt;",DS$1),Movimientos!$C$2:$C$154,"&lt;0")</f>
        <v>0</v>
      </c>
      <c r="DT17" s="6">
        <f ca="1">SUMIFS(Movimientos!$C$2:$C$154,Movimientos!$A$2:$A$154,$A17,Movimientos!$D$2:$D$154,CONCATENATE("&lt;=",DT$1),Movimientos!$C$2:$C$154,"&gt;0")+SUMIFS(Movimientos!$C$2:$C$154,Movimientos!$A$2:$A$154,$A17,Movimientos!$D$2:$D$154,CONCATENATE("&lt;",DT$1),Movimientos!$C$2:$C$154,"&lt;0")</f>
        <v>0</v>
      </c>
      <c r="DU17" s="6">
        <f ca="1">SUMIFS(Movimientos!$C$2:$C$154,Movimientos!$A$2:$A$154,$A17,Movimientos!$D$2:$D$154,CONCATENATE("&lt;=",DU$1),Movimientos!$C$2:$C$154,"&gt;0")+SUMIFS(Movimientos!$C$2:$C$154,Movimientos!$A$2:$A$154,$A17,Movimientos!$D$2:$D$154,CONCATENATE("&lt;",DU$1),Movimientos!$C$2:$C$154,"&lt;0")</f>
        <v>0</v>
      </c>
      <c r="DV17" s="6">
        <f ca="1">SUMIFS(Movimientos!$C$2:$C$154,Movimientos!$A$2:$A$154,$A17,Movimientos!$D$2:$D$154,CONCATENATE("&lt;=",DV$1),Movimientos!$C$2:$C$154,"&gt;0")+SUMIFS(Movimientos!$C$2:$C$154,Movimientos!$A$2:$A$154,$A17,Movimientos!$D$2:$D$154,CONCATENATE("&lt;",DV$1),Movimientos!$C$2:$C$154,"&lt;0")</f>
        <v>0</v>
      </c>
      <c r="DW17" s="6">
        <f ca="1">SUMIFS(Movimientos!$C$2:$C$154,Movimientos!$A$2:$A$154,$A17,Movimientos!$D$2:$D$154,CONCATENATE("&lt;=",DW$1),Movimientos!$C$2:$C$154,"&gt;0")+SUMIFS(Movimientos!$C$2:$C$154,Movimientos!$A$2:$A$154,$A17,Movimientos!$D$2:$D$154,CONCATENATE("&lt;",DW$1),Movimientos!$C$2:$C$154,"&lt;0")</f>
        <v>0</v>
      </c>
      <c r="DX17" s="6">
        <f ca="1">SUMIFS(Movimientos!$C$2:$C$154,Movimientos!$A$2:$A$154,$A17,Movimientos!$D$2:$D$154,CONCATENATE("&lt;=",DX$1),Movimientos!$C$2:$C$154,"&gt;0")+SUMIFS(Movimientos!$C$2:$C$154,Movimientos!$A$2:$A$154,$A17,Movimientos!$D$2:$D$154,CONCATENATE("&lt;",DX$1),Movimientos!$C$2:$C$154,"&lt;0")</f>
        <v>0</v>
      </c>
      <c r="DY17" s="6">
        <f ca="1">SUMIFS(Movimientos!$C$2:$C$154,Movimientos!$A$2:$A$154,$A17,Movimientos!$D$2:$D$154,CONCATENATE("&lt;=",DY$1),Movimientos!$C$2:$C$154,"&gt;0")+SUMIFS(Movimientos!$C$2:$C$154,Movimientos!$A$2:$A$154,$A17,Movimientos!$D$2:$D$154,CONCATENATE("&lt;",DY$1),Movimientos!$C$2:$C$154,"&lt;0")</f>
        <v>0</v>
      </c>
      <c r="DZ17" s="6">
        <f ca="1">SUMIFS(Movimientos!$C$2:$C$154,Movimientos!$A$2:$A$154,$A17,Movimientos!$D$2:$D$154,CONCATENATE("&lt;=",DZ$1),Movimientos!$C$2:$C$154,"&gt;0")+SUMIFS(Movimientos!$C$2:$C$154,Movimientos!$A$2:$A$154,$A17,Movimientos!$D$2:$D$154,CONCATENATE("&lt;",DZ$1),Movimientos!$C$2:$C$154,"&lt;0")</f>
        <v>0</v>
      </c>
      <c r="EA17" s="6">
        <f ca="1">SUMIFS(Movimientos!$C$2:$C$154,Movimientos!$A$2:$A$154,$A17,Movimientos!$D$2:$D$154,CONCATENATE("&lt;=",EA$1),Movimientos!$C$2:$C$154,"&gt;0")+SUMIFS(Movimientos!$C$2:$C$154,Movimientos!$A$2:$A$154,$A17,Movimientos!$D$2:$D$154,CONCATENATE("&lt;",EA$1),Movimientos!$C$2:$C$154,"&lt;0")</f>
        <v>0</v>
      </c>
      <c r="EB17" s="6">
        <f ca="1">SUMIFS(Movimientos!$C$2:$C$154,Movimientos!$A$2:$A$154,$A17,Movimientos!$D$2:$D$154,CONCATENATE("&lt;=",EB$1),Movimientos!$C$2:$C$154,"&gt;0")+SUMIFS(Movimientos!$C$2:$C$154,Movimientos!$A$2:$A$154,$A17,Movimientos!$D$2:$D$154,CONCATENATE("&lt;",EB$1),Movimientos!$C$2:$C$154,"&lt;0")</f>
        <v>0</v>
      </c>
      <c r="EC17" s="6">
        <f ca="1">SUMIFS(Movimientos!$C$2:$C$154,Movimientos!$A$2:$A$154,$A17,Movimientos!$D$2:$D$154,CONCATENATE("&lt;=",EC$1),Movimientos!$C$2:$C$154,"&gt;0")+SUMIFS(Movimientos!$C$2:$C$154,Movimientos!$A$2:$A$154,$A17,Movimientos!$D$2:$D$154,CONCATENATE("&lt;",EC$1),Movimientos!$C$2:$C$154,"&lt;0")</f>
        <v>0</v>
      </c>
      <c r="ED17" s="6">
        <f ca="1">SUMIFS(Movimientos!$C$2:$C$154,Movimientos!$A$2:$A$154,$A17,Movimientos!$D$2:$D$154,CONCATENATE("&lt;=",ED$1),Movimientos!$C$2:$C$154,"&gt;0")+SUMIFS(Movimientos!$C$2:$C$154,Movimientos!$A$2:$A$154,$A17,Movimientos!$D$2:$D$154,CONCATENATE("&lt;",ED$1),Movimientos!$C$2:$C$154,"&lt;0")</f>
        <v>0</v>
      </c>
      <c r="EE17" s="6">
        <f ca="1">SUMIFS(Movimientos!$C$2:$C$154,Movimientos!$A$2:$A$154,$A17,Movimientos!$D$2:$D$154,CONCATENATE("&lt;=",EE$1),Movimientos!$C$2:$C$154,"&gt;0")+SUMIFS(Movimientos!$C$2:$C$154,Movimientos!$A$2:$A$154,$A17,Movimientos!$D$2:$D$154,CONCATENATE("&lt;",EE$1),Movimientos!$C$2:$C$154,"&lt;0")</f>
        <v>0</v>
      </c>
      <c r="EF17" s="6">
        <f ca="1">SUMIFS(Movimientos!$C$2:$C$154,Movimientos!$A$2:$A$154,$A17,Movimientos!$D$2:$D$154,CONCATENATE("&lt;=",EF$1),Movimientos!$C$2:$C$154,"&gt;0")+SUMIFS(Movimientos!$C$2:$C$154,Movimientos!$A$2:$A$154,$A17,Movimientos!$D$2:$D$154,CONCATENATE("&lt;",EF$1),Movimientos!$C$2:$C$154,"&lt;0")</f>
        <v>0</v>
      </c>
      <c r="EG17" s="6">
        <f ca="1">SUMIFS(Movimientos!$C$2:$C$154,Movimientos!$A$2:$A$154,$A17,Movimientos!$D$2:$D$154,CONCATENATE("&lt;=",EG$1),Movimientos!$C$2:$C$154,"&gt;0")+SUMIFS(Movimientos!$C$2:$C$154,Movimientos!$A$2:$A$154,$A17,Movimientos!$D$2:$D$154,CONCATENATE("&lt;",EG$1),Movimientos!$C$2:$C$154,"&lt;0")</f>
        <v>0</v>
      </c>
      <c r="EH17" s="6">
        <f ca="1">SUMIFS(Movimientos!$C$2:$C$154,Movimientos!$A$2:$A$154,$A17,Movimientos!$D$2:$D$154,CONCATENATE("&lt;=",EH$1),Movimientos!$C$2:$C$154,"&gt;0")+SUMIFS(Movimientos!$C$2:$C$154,Movimientos!$A$2:$A$154,$A17,Movimientos!$D$2:$D$154,CONCATENATE("&lt;",EH$1),Movimientos!$C$2:$C$154,"&lt;0")</f>
        <v>0</v>
      </c>
      <c r="EI17" s="6">
        <f ca="1">SUMIFS(Movimientos!$C$2:$C$154,Movimientos!$A$2:$A$154,$A17,Movimientos!$D$2:$D$154,CONCATENATE("&lt;=",EI$1),Movimientos!$C$2:$C$154,"&gt;0")+SUMIFS(Movimientos!$C$2:$C$154,Movimientos!$A$2:$A$154,$A17,Movimientos!$D$2:$D$154,CONCATENATE("&lt;",EI$1),Movimientos!$C$2:$C$154,"&lt;0")</f>
        <v>0</v>
      </c>
      <c r="EJ17" s="6">
        <f ca="1">SUMIFS(Movimientos!$C$2:$C$154,Movimientos!$A$2:$A$154,$A17,Movimientos!$D$2:$D$154,CONCATENATE("&lt;=",EJ$1),Movimientos!$C$2:$C$154,"&gt;0")+SUMIFS(Movimientos!$C$2:$C$154,Movimientos!$A$2:$A$154,$A17,Movimientos!$D$2:$D$154,CONCATENATE("&lt;",EJ$1),Movimientos!$C$2:$C$154,"&lt;0")</f>
        <v>0</v>
      </c>
      <c r="EK17" s="6">
        <f ca="1">SUMIFS(Movimientos!$C$2:$C$154,Movimientos!$A$2:$A$154,$A17,Movimientos!$D$2:$D$154,CONCATENATE("&lt;=",EK$1),Movimientos!$C$2:$C$154,"&gt;0")+SUMIFS(Movimientos!$C$2:$C$154,Movimientos!$A$2:$A$154,$A17,Movimientos!$D$2:$D$154,CONCATENATE("&lt;",EK$1),Movimientos!$C$2:$C$154,"&lt;0")</f>
        <v>0</v>
      </c>
      <c r="EL17" s="6">
        <f ca="1">SUMIFS(Movimientos!$C$2:$C$154,Movimientos!$A$2:$A$154,$A17,Movimientos!$D$2:$D$154,CONCATENATE("&lt;=",EL$1),Movimientos!$C$2:$C$154,"&gt;0")+SUMIFS(Movimientos!$C$2:$C$154,Movimientos!$A$2:$A$154,$A17,Movimientos!$D$2:$D$154,CONCATENATE("&lt;",EL$1),Movimientos!$C$2:$C$154,"&lt;0")</f>
        <v>0</v>
      </c>
      <c r="EM17" s="6">
        <f ca="1">SUMIFS(Movimientos!$C$2:$C$154,Movimientos!$A$2:$A$154,$A17,Movimientos!$D$2:$D$154,CONCATENATE("&lt;=",EM$1),Movimientos!$C$2:$C$154,"&gt;0")+SUMIFS(Movimientos!$C$2:$C$154,Movimientos!$A$2:$A$154,$A17,Movimientos!$D$2:$D$154,CONCATENATE("&lt;",EM$1),Movimientos!$C$2:$C$154,"&lt;0")</f>
        <v>0</v>
      </c>
      <c r="EN17" s="6">
        <f ca="1">SUMIFS(Movimientos!$C$2:$C$154,Movimientos!$A$2:$A$154,$A17,Movimientos!$D$2:$D$154,CONCATENATE("&lt;=",EN$1),Movimientos!$C$2:$C$154,"&gt;0")+SUMIFS(Movimientos!$C$2:$C$154,Movimientos!$A$2:$A$154,$A17,Movimientos!$D$2:$D$154,CONCATENATE("&lt;",EN$1),Movimientos!$C$2:$C$154,"&lt;0")</f>
        <v>0</v>
      </c>
      <c r="EO17" s="6">
        <f ca="1">SUMIFS(Movimientos!$C$2:$C$154,Movimientos!$A$2:$A$154,$A17,Movimientos!$D$2:$D$154,CONCATENATE("&lt;=",EO$1),Movimientos!$C$2:$C$154,"&gt;0")+SUMIFS(Movimientos!$C$2:$C$154,Movimientos!$A$2:$A$154,$A17,Movimientos!$D$2:$D$154,CONCATENATE("&lt;",EO$1),Movimientos!$C$2:$C$154,"&lt;0")</f>
        <v>0</v>
      </c>
      <c r="EP17" s="6">
        <f ca="1">SUMIFS(Movimientos!$C$2:$C$154,Movimientos!$A$2:$A$154,$A17,Movimientos!$D$2:$D$154,CONCATENATE("&lt;=",EP$1),Movimientos!$C$2:$C$154,"&gt;0")+SUMIFS(Movimientos!$C$2:$C$154,Movimientos!$A$2:$A$154,$A17,Movimientos!$D$2:$D$154,CONCATENATE("&lt;",EP$1),Movimientos!$C$2:$C$154,"&lt;0")</f>
        <v>0</v>
      </c>
      <c r="EQ17" s="6">
        <f ca="1">SUMIFS(Movimientos!$C$2:$C$154,Movimientos!$A$2:$A$154,$A17,Movimientos!$D$2:$D$154,CONCATENATE("&lt;=",EQ$1),Movimientos!$C$2:$C$154,"&gt;0")+SUMIFS(Movimientos!$C$2:$C$154,Movimientos!$A$2:$A$154,$A17,Movimientos!$D$2:$D$154,CONCATENATE("&lt;",EQ$1),Movimientos!$C$2:$C$154,"&lt;0")</f>
        <v>0</v>
      </c>
      <c r="ER17" s="6">
        <f ca="1">SUMIFS(Movimientos!$C$2:$C$154,Movimientos!$A$2:$A$154,$A17,Movimientos!$D$2:$D$154,CONCATENATE("&lt;=",ER$1),Movimientos!$C$2:$C$154,"&gt;0")+SUMIFS(Movimientos!$C$2:$C$154,Movimientos!$A$2:$A$154,$A17,Movimientos!$D$2:$D$154,CONCATENATE("&lt;",ER$1),Movimientos!$C$2:$C$154,"&lt;0")</f>
        <v>0</v>
      </c>
      <c r="ES17" s="6">
        <f ca="1">SUMIFS(Movimientos!$C$2:$C$154,Movimientos!$A$2:$A$154,$A17,Movimientos!$D$2:$D$154,CONCATENATE("&lt;=",ES$1),Movimientos!$C$2:$C$154,"&gt;0")+SUMIFS(Movimientos!$C$2:$C$154,Movimientos!$A$2:$A$154,$A17,Movimientos!$D$2:$D$154,CONCATENATE("&lt;",ES$1),Movimientos!$C$2:$C$154,"&lt;0")</f>
        <v>0</v>
      </c>
      <c r="ET17" s="6">
        <f ca="1">SUMIFS(Movimientos!$C$2:$C$154,Movimientos!$A$2:$A$154,$A17,Movimientos!$D$2:$D$154,CONCATENATE("&lt;=",ET$1),Movimientos!$C$2:$C$154,"&gt;0")+SUMIFS(Movimientos!$C$2:$C$154,Movimientos!$A$2:$A$154,$A17,Movimientos!$D$2:$D$154,CONCATENATE("&lt;",ET$1),Movimientos!$C$2:$C$154,"&lt;0")</f>
        <v>0</v>
      </c>
      <c r="EU17" s="6">
        <f ca="1">SUMIFS(Movimientos!$C$2:$C$154,Movimientos!$A$2:$A$154,$A17,Movimientos!$D$2:$D$154,CONCATENATE("&lt;=",EU$1),Movimientos!$C$2:$C$154,"&gt;0")+SUMIFS(Movimientos!$C$2:$C$154,Movimientos!$A$2:$A$154,$A17,Movimientos!$D$2:$D$154,CONCATENATE("&lt;",EU$1),Movimientos!$C$2:$C$154,"&lt;0")</f>
        <v>0</v>
      </c>
      <c r="EV17" s="6">
        <f ca="1">SUMIFS(Movimientos!$C$2:$C$154,Movimientos!$A$2:$A$154,$A17,Movimientos!$D$2:$D$154,CONCATENATE("&lt;=",EV$1),Movimientos!$C$2:$C$154,"&gt;0")+SUMIFS(Movimientos!$C$2:$C$154,Movimientos!$A$2:$A$154,$A17,Movimientos!$D$2:$D$154,CONCATENATE("&lt;",EV$1),Movimientos!$C$2:$C$154,"&lt;0")</f>
        <v>0</v>
      </c>
      <c r="EW17" s="6">
        <f ca="1">SUMIFS(Movimientos!$C$2:$C$154,Movimientos!$A$2:$A$154,$A17,Movimientos!$D$2:$D$154,CONCATENATE("&lt;=",EW$1),Movimientos!$C$2:$C$154,"&gt;0")+SUMIFS(Movimientos!$C$2:$C$154,Movimientos!$A$2:$A$154,$A17,Movimientos!$D$2:$D$154,CONCATENATE("&lt;",EW$1),Movimientos!$C$2:$C$154,"&lt;0")</f>
        <v>0</v>
      </c>
      <c r="EX17" s="6">
        <f ca="1">SUMIFS(Movimientos!$C$2:$C$154,Movimientos!$A$2:$A$154,$A17,Movimientos!$D$2:$D$154,CONCATENATE("&lt;=",EX$1),Movimientos!$C$2:$C$154,"&gt;0")+SUMIFS(Movimientos!$C$2:$C$154,Movimientos!$A$2:$A$154,$A17,Movimientos!$D$2:$D$154,CONCATENATE("&lt;",EX$1),Movimientos!$C$2:$C$154,"&lt;0")</f>
        <v>0</v>
      </c>
      <c r="EY17" s="6">
        <f ca="1">SUMIFS(Movimientos!$C$2:$C$154,Movimientos!$A$2:$A$154,$A17,Movimientos!$D$2:$D$154,CONCATENATE("&lt;=",EY$1),Movimientos!$C$2:$C$154,"&gt;0")+SUMIFS(Movimientos!$C$2:$C$154,Movimientos!$A$2:$A$154,$A17,Movimientos!$D$2:$D$154,CONCATENATE("&lt;",EY$1),Movimientos!$C$2:$C$154,"&lt;0")</f>
        <v>0</v>
      </c>
      <c r="EZ17" s="6">
        <f ca="1">SUMIFS(Movimientos!$C$2:$C$154,Movimientos!$A$2:$A$154,$A17,Movimientos!$D$2:$D$154,CONCATENATE("&lt;=",EZ$1),Movimientos!$C$2:$C$154,"&gt;0")+SUMIFS(Movimientos!$C$2:$C$154,Movimientos!$A$2:$A$154,$A17,Movimientos!$D$2:$D$154,CONCATENATE("&lt;",EZ$1),Movimientos!$C$2:$C$154,"&lt;0")</f>
        <v>0</v>
      </c>
      <c r="FA17" s="6">
        <f ca="1">SUMIFS(Movimientos!$C$2:$C$154,Movimientos!$A$2:$A$154,$A17,Movimientos!$D$2:$D$154,CONCATENATE("&lt;=",FA$1),Movimientos!$C$2:$C$154,"&gt;0")+SUMIFS(Movimientos!$C$2:$C$154,Movimientos!$A$2:$A$154,$A17,Movimientos!$D$2:$D$154,CONCATENATE("&lt;",FA$1),Movimientos!$C$2:$C$154,"&lt;0")</f>
        <v>0</v>
      </c>
      <c r="FB17" s="6">
        <f ca="1">SUMIFS(Movimientos!$C$2:$C$154,Movimientos!$A$2:$A$154,$A17,Movimientos!$D$2:$D$154,CONCATENATE("&lt;=",FB$1),Movimientos!$C$2:$C$154,"&gt;0")+SUMIFS(Movimientos!$C$2:$C$154,Movimientos!$A$2:$A$154,$A17,Movimientos!$D$2:$D$154,CONCATENATE("&lt;",FB$1),Movimientos!$C$2:$C$154,"&lt;0")</f>
        <v>0</v>
      </c>
      <c r="FC17" s="6">
        <f ca="1">SUMIFS(Movimientos!$C$2:$C$154,Movimientos!$A$2:$A$154,$A17,Movimientos!$D$2:$D$154,CONCATENATE("&lt;=",FC$1),Movimientos!$C$2:$C$154,"&gt;0")+SUMIFS(Movimientos!$C$2:$C$154,Movimientos!$A$2:$A$154,$A17,Movimientos!$D$2:$D$154,CONCATENATE("&lt;",FC$1),Movimientos!$C$2:$C$154,"&lt;0")</f>
        <v>0</v>
      </c>
      <c r="FD17" s="6">
        <f ca="1">SUMIFS(Movimientos!$C$2:$C$154,Movimientos!$A$2:$A$154,$A17,Movimientos!$D$2:$D$154,CONCATENATE("&lt;=",FD$1),Movimientos!$C$2:$C$154,"&gt;0")+SUMIFS(Movimientos!$C$2:$C$154,Movimientos!$A$2:$A$154,$A17,Movimientos!$D$2:$D$154,CONCATENATE("&lt;",FD$1),Movimientos!$C$2:$C$154,"&lt;0")</f>
        <v>0</v>
      </c>
      <c r="FE17" s="6">
        <f ca="1">SUMIFS(Movimientos!$C$2:$C$154,Movimientos!$A$2:$A$154,$A17,Movimientos!$D$2:$D$154,CONCATENATE("&lt;=",FE$1),Movimientos!$C$2:$C$154,"&gt;0")+SUMIFS(Movimientos!$C$2:$C$154,Movimientos!$A$2:$A$154,$A17,Movimientos!$D$2:$D$154,CONCATENATE("&lt;",FE$1),Movimientos!$C$2:$C$154,"&lt;0")</f>
        <v>0</v>
      </c>
      <c r="FF17" s="6">
        <f ca="1">SUMIFS(Movimientos!$C$2:$C$154,Movimientos!$A$2:$A$154,$A17,Movimientos!$D$2:$D$154,CONCATENATE("&lt;=",FF$1),Movimientos!$C$2:$C$154,"&gt;0")+SUMIFS(Movimientos!$C$2:$C$154,Movimientos!$A$2:$A$154,$A17,Movimientos!$D$2:$D$154,CONCATENATE("&lt;",FF$1),Movimientos!$C$2:$C$154,"&lt;0")</f>
        <v>0</v>
      </c>
      <c r="FG17" s="6">
        <f ca="1">SUMIFS(Movimientos!$C$2:$C$154,Movimientos!$A$2:$A$154,$A17,Movimientos!$D$2:$D$154,CONCATENATE("&lt;=",FG$1),Movimientos!$C$2:$C$154,"&gt;0")+SUMIFS(Movimientos!$C$2:$C$154,Movimientos!$A$2:$A$154,$A17,Movimientos!$D$2:$D$154,CONCATENATE("&lt;",FG$1),Movimientos!$C$2:$C$154,"&lt;0")</f>
        <v>0</v>
      </c>
      <c r="FH17" s="6">
        <f ca="1">SUMIFS(Movimientos!$C$2:$C$154,Movimientos!$A$2:$A$154,$A17,Movimientos!$D$2:$D$154,CONCATENATE("&lt;=",FH$1),Movimientos!$C$2:$C$154,"&gt;0")+SUMIFS(Movimientos!$C$2:$C$154,Movimientos!$A$2:$A$154,$A17,Movimientos!$D$2:$D$154,CONCATENATE("&lt;",FH$1),Movimientos!$C$2:$C$154,"&lt;0")</f>
        <v>0</v>
      </c>
      <c r="FI17" s="6">
        <f ca="1">SUMIFS(Movimientos!$C$2:$C$154,Movimientos!$A$2:$A$154,$A17,Movimientos!$D$2:$D$154,CONCATENATE("&lt;=",FI$1),Movimientos!$C$2:$C$154,"&gt;0")+SUMIFS(Movimientos!$C$2:$C$154,Movimientos!$A$2:$A$154,$A17,Movimientos!$D$2:$D$154,CONCATENATE("&lt;",FI$1),Movimientos!$C$2:$C$154,"&lt;0")</f>
        <v>0</v>
      </c>
      <c r="FJ17" s="6">
        <f ca="1">SUMIFS(Movimientos!$C$2:$C$154,Movimientos!$A$2:$A$154,$A17,Movimientos!$D$2:$D$154,CONCATENATE("&lt;=",FJ$1),Movimientos!$C$2:$C$154,"&gt;0")+SUMIFS(Movimientos!$C$2:$C$154,Movimientos!$A$2:$A$154,$A17,Movimientos!$D$2:$D$154,CONCATENATE("&lt;",FJ$1),Movimientos!$C$2:$C$154,"&lt;0")</f>
        <v>0</v>
      </c>
      <c r="FK17" s="6">
        <f ca="1">SUMIFS(Movimientos!$C$2:$C$154,Movimientos!$A$2:$A$154,$A17,Movimientos!$D$2:$D$154,CONCATENATE("&lt;=",FK$1),Movimientos!$C$2:$C$154,"&gt;0")+SUMIFS(Movimientos!$C$2:$C$154,Movimientos!$A$2:$A$154,$A17,Movimientos!$D$2:$D$154,CONCATENATE("&lt;",FK$1),Movimientos!$C$2:$C$154,"&lt;0")</f>
        <v>0</v>
      </c>
      <c r="FL17" s="6">
        <f ca="1">SUMIFS(Movimientos!$C$2:$C$154,Movimientos!$A$2:$A$154,$A17,Movimientos!$D$2:$D$154,CONCATENATE("&lt;=",FL$1),Movimientos!$C$2:$C$154,"&gt;0")+SUMIFS(Movimientos!$C$2:$C$154,Movimientos!$A$2:$A$154,$A17,Movimientos!$D$2:$D$154,CONCATENATE("&lt;",FL$1),Movimientos!$C$2:$C$154,"&lt;0")</f>
        <v>0</v>
      </c>
      <c r="FM17" s="6">
        <f ca="1">SUMIFS(Movimientos!$C$2:$C$154,Movimientos!$A$2:$A$154,$A17,Movimientos!$D$2:$D$154,CONCATENATE("&lt;=",FM$1),Movimientos!$C$2:$C$154,"&gt;0")+SUMIFS(Movimientos!$C$2:$C$154,Movimientos!$A$2:$A$154,$A17,Movimientos!$D$2:$D$154,CONCATENATE("&lt;",FM$1),Movimientos!$C$2:$C$154,"&lt;0")</f>
        <v>0</v>
      </c>
      <c r="FN17" s="6">
        <f ca="1">SUMIFS(Movimientos!$C$2:$C$154,Movimientos!$A$2:$A$154,$A17,Movimientos!$D$2:$D$154,CONCATENATE("&lt;=",FN$1),Movimientos!$C$2:$C$154,"&gt;0")+SUMIFS(Movimientos!$C$2:$C$154,Movimientos!$A$2:$A$154,$A17,Movimientos!$D$2:$D$154,CONCATENATE("&lt;",FN$1),Movimientos!$C$2:$C$154,"&lt;0")</f>
        <v>0</v>
      </c>
      <c r="FO17" s="6">
        <f ca="1">SUMIFS(Movimientos!$C$2:$C$154,Movimientos!$A$2:$A$154,$A17,Movimientos!$D$2:$D$154,CONCATENATE("&lt;=",FO$1),Movimientos!$C$2:$C$154,"&gt;0")+SUMIFS(Movimientos!$C$2:$C$154,Movimientos!$A$2:$A$154,$A17,Movimientos!$D$2:$D$154,CONCATENATE("&lt;",FO$1),Movimientos!$C$2:$C$154,"&lt;0")</f>
        <v>0</v>
      </c>
      <c r="FP17" s="6">
        <f ca="1">SUMIFS(Movimientos!$C$2:$C$154,Movimientos!$A$2:$A$154,$A17,Movimientos!$D$2:$D$154,CONCATENATE("&lt;=",FP$1),Movimientos!$C$2:$C$154,"&gt;0")+SUMIFS(Movimientos!$C$2:$C$154,Movimientos!$A$2:$A$154,$A17,Movimientos!$D$2:$D$154,CONCATENATE("&lt;",FP$1),Movimientos!$C$2:$C$154,"&lt;0")</f>
        <v>0</v>
      </c>
      <c r="FQ17" s="6">
        <f ca="1">SUMIFS(Movimientos!$C$2:$C$154,Movimientos!$A$2:$A$154,$A17,Movimientos!$D$2:$D$154,CONCATENATE("&lt;=",FQ$1),Movimientos!$C$2:$C$154,"&gt;0")+SUMIFS(Movimientos!$C$2:$C$154,Movimientos!$A$2:$A$154,$A17,Movimientos!$D$2:$D$154,CONCATENATE("&lt;",FQ$1),Movimientos!$C$2:$C$154,"&lt;0")</f>
        <v>0</v>
      </c>
      <c r="FR17" s="6">
        <f ca="1">SUMIFS(Movimientos!$C$2:$C$154,Movimientos!$A$2:$A$154,$A17,Movimientos!$D$2:$D$154,CONCATENATE("&lt;=",FR$1),Movimientos!$C$2:$C$154,"&gt;0")+SUMIFS(Movimientos!$C$2:$C$154,Movimientos!$A$2:$A$154,$A17,Movimientos!$D$2:$D$154,CONCATENATE("&lt;",FR$1),Movimientos!$C$2:$C$154,"&lt;0")</f>
        <v>0</v>
      </c>
      <c r="FS17" s="6">
        <f ca="1">SUMIFS(Movimientos!$C$2:$C$154,Movimientos!$A$2:$A$154,$A17,Movimientos!$D$2:$D$154,CONCATENATE("&lt;=",FS$1),Movimientos!$C$2:$C$154,"&gt;0")+SUMIFS(Movimientos!$C$2:$C$154,Movimientos!$A$2:$A$154,$A17,Movimientos!$D$2:$D$154,CONCATENATE("&lt;",FS$1),Movimientos!$C$2:$C$154,"&lt;0")</f>
        <v>0</v>
      </c>
      <c r="FT17" s="6">
        <f ca="1">SUMIFS(Movimientos!$C$2:$C$154,Movimientos!$A$2:$A$154,$A17,Movimientos!$D$2:$D$154,CONCATENATE("&lt;=",FT$1),Movimientos!$C$2:$C$154,"&gt;0")+SUMIFS(Movimientos!$C$2:$C$154,Movimientos!$A$2:$A$154,$A17,Movimientos!$D$2:$D$154,CONCATENATE("&lt;",FT$1),Movimientos!$C$2:$C$154,"&lt;0")</f>
        <v>0</v>
      </c>
      <c r="FU17" s="6">
        <f ca="1">SUMIFS(Movimientos!$C$2:$C$154,Movimientos!$A$2:$A$154,$A17,Movimientos!$D$2:$D$154,CONCATENATE("&lt;=",FU$1),Movimientos!$C$2:$C$154,"&gt;0")+SUMIFS(Movimientos!$C$2:$C$154,Movimientos!$A$2:$A$154,$A17,Movimientos!$D$2:$D$154,CONCATENATE("&lt;",FU$1),Movimientos!$C$2:$C$154,"&lt;0")</f>
        <v>0</v>
      </c>
      <c r="FV17" s="6">
        <f ca="1">SUMIFS(Movimientos!$C$2:$C$154,Movimientos!$A$2:$A$154,$A17,Movimientos!$D$2:$D$154,CONCATENATE("&lt;=",FV$1),Movimientos!$C$2:$C$154,"&gt;0")+SUMIFS(Movimientos!$C$2:$C$154,Movimientos!$A$2:$A$154,$A17,Movimientos!$D$2:$D$154,CONCATENATE("&lt;",FV$1),Movimientos!$C$2:$C$154,"&lt;0")</f>
        <v>0</v>
      </c>
      <c r="FW17" s="6">
        <f ca="1">SUMIFS(Movimientos!$C$2:$C$154,Movimientos!$A$2:$A$154,$A17,Movimientos!$D$2:$D$154,CONCATENATE("&lt;=",FW$1),Movimientos!$C$2:$C$154,"&gt;0")+SUMIFS(Movimientos!$C$2:$C$154,Movimientos!$A$2:$A$154,$A17,Movimientos!$D$2:$D$154,CONCATENATE("&lt;",FW$1),Movimientos!$C$2:$C$154,"&lt;0")</f>
        <v>0</v>
      </c>
      <c r="FX17" s="6">
        <f ca="1">SUMIFS(Movimientos!$C$2:$C$154,Movimientos!$A$2:$A$154,$A17,Movimientos!$D$2:$D$154,CONCATENATE("&lt;=",FX$1),Movimientos!$C$2:$C$154,"&gt;0")+SUMIFS(Movimientos!$C$2:$C$154,Movimientos!$A$2:$A$154,$A17,Movimientos!$D$2:$D$154,CONCATENATE("&lt;",FX$1),Movimientos!$C$2:$C$154,"&lt;0")</f>
        <v>0</v>
      </c>
      <c r="FY17" s="6">
        <f ca="1">SUMIFS(Movimientos!$C$2:$C$154,Movimientos!$A$2:$A$154,$A17,Movimientos!$D$2:$D$154,CONCATENATE("&lt;=",FY$1),Movimientos!$C$2:$C$154,"&gt;0")+SUMIFS(Movimientos!$C$2:$C$154,Movimientos!$A$2:$A$154,$A17,Movimientos!$D$2:$D$154,CONCATENATE("&lt;",FY$1),Movimientos!$C$2:$C$154,"&lt;0")</f>
        <v>0</v>
      </c>
      <c r="FZ17" s="6">
        <f ca="1">SUMIFS(Movimientos!$C$2:$C$154,Movimientos!$A$2:$A$154,$A17,Movimientos!$D$2:$D$154,CONCATENATE("&lt;=",FZ$1),Movimientos!$C$2:$C$154,"&gt;0")+SUMIFS(Movimientos!$C$2:$C$154,Movimientos!$A$2:$A$154,$A17,Movimientos!$D$2:$D$154,CONCATENATE("&lt;",FZ$1),Movimientos!$C$2:$C$154,"&lt;0")</f>
        <v>0</v>
      </c>
      <c r="GA17" s="6">
        <f ca="1">SUMIFS(Movimientos!$C$2:$C$154,Movimientos!$A$2:$A$154,$A17,Movimientos!$D$2:$D$154,CONCATENATE("&lt;=",GA$1),Movimientos!$C$2:$C$154,"&gt;0")+SUMIFS(Movimientos!$C$2:$C$154,Movimientos!$A$2:$A$154,$A17,Movimientos!$D$2:$D$154,CONCATENATE("&lt;",GA$1),Movimientos!$C$2:$C$154,"&lt;0")</f>
        <v>0</v>
      </c>
      <c r="GB17" s="6">
        <f ca="1">SUMIFS(Movimientos!$C$2:$C$154,Movimientos!$A$2:$A$154,$A17,Movimientos!$D$2:$D$154,CONCATENATE("&lt;=",GB$1),Movimientos!$C$2:$C$154,"&gt;0")+SUMIFS(Movimientos!$C$2:$C$154,Movimientos!$A$2:$A$154,$A17,Movimientos!$D$2:$D$154,CONCATENATE("&lt;",GB$1),Movimientos!$C$2:$C$154,"&lt;0")</f>
        <v>0</v>
      </c>
      <c r="GC17" s="6">
        <f ca="1">SUMIFS(Movimientos!$C$2:$C$154,Movimientos!$A$2:$A$154,$A17,Movimientos!$D$2:$D$154,CONCATENATE("&lt;=",GC$1),Movimientos!$C$2:$C$154,"&gt;0")+SUMIFS(Movimientos!$C$2:$C$154,Movimientos!$A$2:$A$154,$A17,Movimientos!$D$2:$D$154,CONCATENATE("&lt;",GC$1),Movimientos!$C$2:$C$154,"&lt;0")</f>
        <v>0</v>
      </c>
      <c r="GD17" s="6">
        <f ca="1">SUMIFS(Movimientos!$C$2:$C$154,Movimientos!$A$2:$A$154,$A17,Movimientos!$D$2:$D$154,CONCATENATE("&lt;=",GD$1),Movimientos!$C$2:$C$154,"&gt;0")+SUMIFS(Movimientos!$C$2:$C$154,Movimientos!$A$2:$A$154,$A17,Movimientos!$D$2:$D$154,CONCATENATE("&lt;",GD$1),Movimientos!$C$2:$C$154,"&lt;0")</f>
        <v>0</v>
      </c>
      <c r="GE17" s="6">
        <f ca="1">SUMIFS(Movimientos!$C$2:$C$154,Movimientos!$A$2:$A$154,$A17,Movimientos!$D$2:$D$154,CONCATENATE("&lt;=",GE$1),Movimientos!$C$2:$C$154,"&gt;0")+SUMIFS(Movimientos!$C$2:$C$154,Movimientos!$A$2:$A$154,$A17,Movimientos!$D$2:$D$154,CONCATENATE("&lt;",GE$1),Movimientos!$C$2:$C$154,"&lt;0")</f>
        <v>0</v>
      </c>
      <c r="GF17" s="6">
        <f ca="1">SUMIFS(Movimientos!$C$2:$C$154,Movimientos!$A$2:$A$154,$A17,Movimientos!$D$2:$D$154,CONCATENATE("&lt;=",GF$1),Movimientos!$C$2:$C$154,"&gt;0")+SUMIFS(Movimientos!$C$2:$C$154,Movimientos!$A$2:$A$154,$A17,Movimientos!$D$2:$D$154,CONCATENATE("&lt;",GF$1),Movimientos!$C$2:$C$154,"&lt;0")</f>
        <v>0</v>
      </c>
      <c r="GG17" s="6">
        <f ca="1">SUMIFS(Movimientos!$C$2:$C$154,Movimientos!$A$2:$A$154,$A17,Movimientos!$D$2:$D$154,CONCATENATE("&lt;=",GG$1),Movimientos!$C$2:$C$154,"&gt;0")+SUMIFS(Movimientos!$C$2:$C$154,Movimientos!$A$2:$A$154,$A17,Movimientos!$D$2:$D$154,CONCATENATE("&lt;",GG$1),Movimientos!$C$2:$C$154,"&lt;0")</f>
        <v>0</v>
      </c>
      <c r="GH17" s="6">
        <f ca="1">SUMIFS(Movimientos!$C$2:$C$154,Movimientos!$A$2:$A$154,$A17,Movimientos!$D$2:$D$154,CONCATENATE("&lt;=",GH$1),Movimientos!$C$2:$C$154,"&gt;0")+SUMIFS(Movimientos!$C$2:$C$154,Movimientos!$A$2:$A$154,$A17,Movimientos!$D$2:$D$154,CONCATENATE("&lt;",GH$1),Movimientos!$C$2:$C$154,"&lt;0")</f>
        <v>0</v>
      </c>
      <c r="GI17" s="6">
        <f ca="1">SUMIFS(Movimientos!$C$2:$C$154,Movimientos!$A$2:$A$154,$A17,Movimientos!$D$2:$D$154,CONCATENATE("&lt;=",GI$1),Movimientos!$C$2:$C$154,"&gt;0")+SUMIFS(Movimientos!$C$2:$C$154,Movimientos!$A$2:$A$154,$A17,Movimientos!$D$2:$D$154,CONCATENATE("&lt;",GI$1),Movimientos!$C$2:$C$154,"&lt;0")</f>
        <v>0</v>
      </c>
      <c r="GJ17" s="6">
        <f ca="1">SUMIFS(Movimientos!$C$2:$C$154,Movimientos!$A$2:$A$154,$A17,Movimientos!$D$2:$D$154,CONCATENATE("&lt;=",GJ$1),Movimientos!$C$2:$C$154,"&gt;0")+SUMIFS(Movimientos!$C$2:$C$154,Movimientos!$A$2:$A$154,$A17,Movimientos!$D$2:$D$154,CONCATENATE("&lt;",GJ$1),Movimientos!$C$2:$C$154,"&lt;0")</f>
        <v>0</v>
      </c>
      <c r="GK17" s="6">
        <f ca="1">SUMIFS(Movimientos!$C$2:$C$154,Movimientos!$A$2:$A$154,$A17,Movimientos!$D$2:$D$154,CONCATENATE("&lt;=",GK$1),Movimientos!$C$2:$C$154,"&gt;0")+SUMIFS(Movimientos!$C$2:$C$154,Movimientos!$A$2:$A$154,$A17,Movimientos!$D$2:$D$154,CONCATENATE("&lt;",GK$1),Movimientos!$C$2:$C$154,"&lt;0")</f>
        <v>0</v>
      </c>
      <c r="GL17" s="6">
        <f ca="1">SUMIFS(Movimientos!$C$2:$C$154,Movimientos!$A$2:$A$154,$A17,Movimientos!$D$2:$D$154,CONCATENATE("&lt;=",GL$1),Movimientos!$C$2:$C$154,"&gt;0")+SUMIFS(Movimientos!$C$2:$C$154,Movimientos!$A$2:$A$154,$A17,Movimientos!$D$2:$D$154,CONCATENATE("&lt;",GL$1),Movimientos!$C$2:$C$154,"&lt;0")</f>
        <v>0</v>
      </c>
      <c r="GM17" s="6">
        <f ca="1">SUMIFS(Movimientos!$C$2:$C$154,Movimientos!$A$2:$A$154,$A17,Movimientos!$D$2:$D$154,CONCATENATE("&lt;=",GM$1),Movimientos!$C$2:$C$154,"&gt;0")+SUMIFS(Movimientos!$C$2:$C$154,Movimientos!$A$2:$A$154,$A17,Movimientos!$D$2:$D$154,CONCATENATE("&lt;",GM$1),Movimientos!$C$2:$C$154,"&lt;0")</f>
        <v>0</v>
      </c>
      <c r="GN17" s="6">
        <f ca="1">SUMIFS(Movimientos!$C$2:$C$154,Movimientos!$A$2:$A$154,$A17,Movimientos!$D$2:$D$154,CONCATENATE("&lt;=",GN$1),Movimientos!$C$2:$C$154,"&gt;0")+SUMIFS(Movimientos!$C$2:$C$154,Movimientos!$A$2:$A$154,$A17,Movimientos!$D$2:$D$154,CONCATENATE("&lt;",GN$1),Movimientos!$C$2:$C$154,"&lt;0")</f>
        <v>0</v>
      </c>
      <c r="GO17" s="6">
        <f ca="1">SUMIFS(Movimientos!$C$2:$C$154,Movimientos!$A$2:$A$154,$A17,Movimientos!$D$2:$D$154,CONCATENATE("&lt;=",GO$1),Movimientos!$C$2:$C$154,"&gt;0")+SUMIFS(Movimientos!$C$2:$C$154,Movimientos!$A$2:$A$154,$A17,Movimientos!$D$2:$D$154,CONCATENATE("&lt;",GO$1),Movimientos!$C$2:$C$154,"&lt;0")</f>
        <v>0</v>
      </c>
      <c r="GP17" s="6">
        <f ca="1">SUMIFS(Movimientos!$C$2:$C$154,Movimientos!$A$2:$A$154,$A17,Movimientos!$D$2:$D$154,CONCATENATE("&lt;=",GP$1),Movimientos!$C$2:$C$154,"&gt;0")+SUMIFS(Movimientos!$C$2:$C$154,Movimientos!$A$2:$A$154,$A17,Movimientos!$D$2:$D$154,CONCATENATE("&lt;",GP$1),Movimientos!$C$2:$C$154,"&lt;0")</f>
        <v>0</v>
      </c>
      <c r="GQ17" s="6">
        <f ca="1">SUMIFS(Movimientos!$C$2:$C$154,Movimientos!$A$2:$A$154,$A17,Movimientos!$D$2:$D$154,CONCATENATE("&lt;=",GQ$1),Movimientos!$C$2:$C$154,"&gt;0")+SUMIFS(Movimientos!$C$2:$C$154,Movimientos!$A$2:$A$154,$A17,Movimientos!$D$2:$D$154,CONCATENATE("&lt;",GQ$1),Movimientos!$C$2:$C$154,"&lt;0")</f>
        <v>0</v>
      </c>
      <c r="GR17" s="6">
        <f ca="1">SUMIFS(Movimientos!$C$2:$C$154,Movimientos!$A$2:$A$154,$A17,Movimientos!$D$2:$D$154,CONCATENATE("&lt;=",GR$1),Movimientos!$C$2:$C$154,"&gt;0")+SUMIFS(Movimientos!$C$2:$C$154,Movimientos!$A$2:$A$154,$A17,Movimientos!$D$2:$D$154,CONCATENATE("&lt;",GR$1),Movimientos!$C$2:$C$154,"&lt;0")</f>
        <v>0</v>
      </c>
      <c r="GS17" s="6">
        <f ca="1">SUMIFS(Movimientos!$C$2:$C$154,Movimientos!$A$2:$A$154,$A17,Movimientos!$D$2:$D$154,CONCATENATE("&lt;=",GS$1),Movimientos!$C$2:$C$154,"&gt;0")+SUMIFS(Movimientos!$C$2:$C$154,Movimientos!$A$2:$A$154,$A17,Movimientos!$D$2:$D$154,CONCATENATE("&lt;",GS$1),Movimientos!$C$2:$C$154,"&lt;0")</f>
        <v>0</v>
      </c>
      <c r="GT17" s="6">
        <f ca="1">SUMIFS(Movimientos!$C$2:$C$154,Movimientos!$A$2:$A$154,$A17,Movimientos!$D$2:$D$154,CONCATENATE("&lt;=",GT$1),Movimientos!$C$2:$C$154,"&gt;0")+SUMIFS(Movimientos!$C$2:$C$154,Movimientos!$A$2:$A$154,$A17,Movimientos!$D$2:$D$154,CONCATENATE("&lt;",GT$1),Movimientos!$C$2:$C$154,"&lt;0")</f>
        <v>0</v>
      </c>
      <c r="GU17" s="6">
        <f ca="1">SUMIFS(Movimientos!$C$2:$C$154,Movimientos!$A$2:$A$154,$A17,Movimientos!$D$2:$D$154,CONCATENATE("&lt;=",GU$1),Movimientos!$C$2:$C$154,"&gt;0")+SUMIFS(Movimientos!$C$2:$C$154,Movimientos!$A$2:$A$154,$A17,Movimientos!$D$2:$D$154,CONCATENATE("&lt;",GU$1),Movimientos!$C$2:$C$154,"&lt;0")</f>
        <v>0</v>
      </c>
      <c r="GV17" s="6">
        <f ca="1">SUMIFS(Movimientos!$C$2:$C$154,Movimientos!$A$2:$A$154,$A17,Movimientos!$D$2:$D$154,CONCATENATE("&lt;=",GV$1),Movimientos!$C$2:$C$154,"&gt;0")+SUMIFS(Movimientos!$C$2:$C$154,Movimientos!$A$2:$A$154,$A17,Movimientos!$D$2:$D$154,CONCATENATE("&lt;",GV$1),Movimientos!$C$2:$C$154,"&lt;0")</f>
        <v>0</v>
      </c>
      <c r="GW17" s="6">
        <f ca="1">SUMIFS(Movimientos!$C$2:$C$154,Movimientos!$A$2:$A$154,$A17,Movimientos!$D$2:$D$154,CONCATENATE("&lt;=",GW$1),Movimientos!$C$2:$C$154,"&gt;0")+SUMIFS(Movimientos!$C$2:$C$154,Movimientos!$A$2:$A$154,$A17,Movimientos!$D$2:$D$154,CONCATENATE("&lt;",GW$1),Movimientos!$C$2:$C$154,"&lt;0")</f>
        <v>0</v>
      </c>
      <c r="GX17" s="6">
        <f ca="1">SUMIFS(Movimientos!$C$2:$C$154,Movimientos!$A$2:$A$154,$A17,Movimientos!$D$2:$D$154,CONCATENATE("&lt;=",GX$1),Movimientos!$C$2:$C$154,"&gt;0")+SUMIFS(Movimientos!$C$2:$C$154,Movimientos!$A$2:$A$154,$A17,Movimientos!$D$2:$D$154,CONCATENATE("&lt;",GX$1),Movimientos!$C$2:$C$154,"&lt;0")</f>
        <v>0</v>
      </c>
      <c r="GY17" s="6">
        <f ca="1">SUMIFS(Movimientos!$C$2:$C$154,Movimientos!$A$2:$A$154,$A17,Movimientos!$D$2:$D$154,CONCATENATE("&lt;=",GY$1),Movimientos!$C$2:$C$154,"&gt;0")+SUMIFS(Movimientos!$C$2:$C$154,Movimientos!$A$2:$A$154,$A17,Movimientos!$D$2:$D$154,CONCATENATE("&lt;",GY$1),Movimientos!$C$2:$C$154,"&lt;0")</f>
        <v>0</v>
      </c>
      <c r="GZ17" s="6">
        <f ca="1">SUMIFS(Movimientos!$C$2:$C$154,Movimientos!$A$2:$A$154,$A17,Movimientos!$D$2:$D$154,CONCATENATE("&lt;=",GZ$1),Movimientos!$C$2:$C$154,"&gt;0")+SUMIFS(Movimientos!$C$2:$C$154,Movimientos!$A$2:$A$154,$A17,Movimientos!$D$2:$D$154,CONCATENATE("&lt;",GZ$1),Movimientos!$C$2:$C$154,"&lt;0")</f>
        <v>0</v>
      </c>
      <c r="HA17" s="6">
        <f ca="1">SUMIFS(Movimientos!$C$2:$C$154,Movimientos!$A$2:$A$154,$A17,Movimientos!$D$2:$D$154,CONCATENATE("&lt;=",HA$1),Movimientos!$C$2:$C$154,"&gt;0")+SUMIFS(Movimientos!$C$2:$C$154,Movimientos!$A$2:$A$154,$A17,Movimientos!$D$2:$D$154,CONCATENATE("&lt;",HA$1),Movimientos!$C$2:$C$154,"&lt;0")</f>
        <v>0</v>
      </c>
      <c r="HB17" s="6">
        <f ca="1">SUMIFS(Movimientos!$C$2:$C$154,Movimientos!$A$2:$A$154,$A17,Movimientos!$D$2:$D$154,CONCATENATE("&lt;=",HB$1),Movimientos!$C$2:$C$154,"&gt;0")+SUMIFS(Movimientos!$C$2:$C$154,Movimientos!$A$2:$A$154,$A17,Movimientos!$D$2:$D$154,CONCATENATE("&lt;",HB$1),Movimientos!$C$2:$C$154,"&lt;0")</f>
        <v>0</v>
      </c>
      <c r="HC17" s="6">
        <f ca="1">SUMIFS(Movimientos!$C$2:$C$154,Movimientos!$A$2:$A$154,$A17,Movimientos!$D$2:$D$154,CONCATENATE("&lt;=",HC$1),Movimientos!$C$2:$C$154,"&gt;0")+SUMIFS(Movimientos!$C$2:$C$154,Movimientos!$A$2:$A$154,$A17,Movimientos!$D$2:$D$154,CONCATENATE("&lt;",HC$1),Movimientos!$C$2:$C$154,"&lt;0")</f>
        <v>0</v>
      </c>
      <c r="HD17" s="6">
        <f ca="1">SUMIFS(Movimientos!$C$2:$C$154,Movimientos!$A$2:$A$154,$A17,Movimientos!$D$2:$D$154,CONCATENATE("&lt;=",HD$1),Movimientos!$C$2:$C$154,"&gt;0")+SUMIFS(Movimientos!$C$2:$C$154,Movimientos!$A$2:$A$154,$A17,Movimientos!$D$2:$D$154,CONCATENATE("&lt;",HD$1),Movimientos!$C$2:$C$154,"&lt;0")</f>
        <v>0</v>
      </c>
      <c r="HE17" s="6">
        <f ca="1">SUMIFS(Movimientos!$C$2:$C$154,Movimientos!$A$2:$A$154,$A17,Movimientos!$D$2:$D$154,CONCATENATE("&lt;=",HE$1),Movimientos!$C$2:$C$154,"&gt;0")+SUMIFS(Movimientos!$C$2:$C$154,Movimientos!$A$2:$A$154,$A17,Movimientos!$D$2:$D$154,CONCATENATE("&lt;",HE$1),Movimientos!$C$2:$C$154,"&lt;0")</f>
        <v>0</v>
      </c>
      <c r="HF17" s="6">
        <f ca="1">SUMIFS(Movimientos!$C$2:$C$154,Movimientos!$A$2:$A$154,$A17,Movimientos!$D$2:$D$154,CONCATENATE("&lt;=",HF$1),Movimientos!$C$2:$C$154,"&gt;0")+SUMIFS(Movimientos!$C$2:$C$154,Movimientos!$A$2:$A$154,$A17,Movimientos!$D$2:$D$154,CONCATENATE("&lt;",HF$1),Movimientos!$C$2:$C$154,"&lt;0")</f>
        <v>0</v>
      </c>
      <c r="HG17" s="6">
        <f ca="1">SUMIFS(Movimientos!$C$2:$C$154,Movimientos!$A$2:$A$154,$A17,Movimientos!$D$2:$D$154,CONCATENATE("&lt;=",HG$1),Movimientos!$C$2:$C$154,"&gt;0")+SUMIFS(Movimientos!$C$2:$C$154,Movimientos!$A$2:$A$154,$A17,Movimientos!$D$2:$D$154,CONCATENATE("&lt;",HG$1),Movimientos!$C$2:$C$154,"&lt;0")</f>
        <v>0</v>
      </c>
      <c r="HH17" s="6">
        <f ca="1">SUMIFS(Movimientos!$C$2:$C$154,Movimientos!$A$2:$A$154,$A17,Movimientos!$D$2:$D$154,CONCATENATE("&lt;=",HH$1),Movimientos!$C$2:$C$154,"&gt;0")+SUMIFS(Movimientos!$C$2:$C$154,Movimientos!$A$2:$A$154,$A17,Movimientos!$D$2:$D$154,CONCATENATE("&lt;",HH$1),Movimientos!$C$2:$C$154,"&lt;0")</f>
        <v>0</v>
      </c>
      <c r="HI17" s="6">
        <f ca="1">SUMIFS(Movimientos!$C$2:$C$154,Movimientos!$A$2:$A$154,$A17,Movimientos!$D$2:$D$154,CONCATENATE("&lt;=",HI$1),Movimientos!$C$2:$C$154,"&gt;0")+SUMIFS(Movimientos!$C$2:$C$154,Movimientos!$A$2:$A$154,$A17,Movimientos!$D$2:$D$154,CONCATENATE("&lt;",HI$1),Movimientos!$C$2:$C$154,"&lt;0")</f>
        <v>0</v>
      </c>
      <c r="HJ17" s="6">
        <f ca="1">SUMIFS(Movimientos!$C$2:$C$154,Movimientos!$A$2:$A$154,$A17,Movimientos!$D$2:$D$154,CONCATENATE("&lt;=",HJ$1),Movimientos!$C$2:$C$154,"&gt;0")+SUMIFS(Movimientos!$C$2:$C$154,Movimientos!$A$2:$A$154,$A17,Movimientos!$D$2:$D$154,CONCATENATE("&lt;",HJ$1),Movimientos!$C$2:$C$154,"&lt;0")</f>
        <v>0</v>
      </c>
      <c r="HK17" s="6">
        <f ca="1">SUMIFS(Movimientos!$C$2:$C$154,Movimientos!$A$2:$A$154,$A17,Movimientos!$D$2:$D$154,CONCATENATE("&lt;=",HK$1),Movimientos!$C$2:$C$154,"&gt;0")+SUMIFS(Movimientos!$C$2:$C$154,Movimientos!$A$2:$A$154,$A17,Movimientos!$D$2:$D$154,CONCATENATE("&lt;",HK$1),Movimientos!$C$2:$C$154,"&lt;0")</f>
        <v>0</v>
      </c>
      <c r="HL17" s="6">
        <f ca="1">SUMIFS(Movimientos!$C$2:$C$154,Movimientos!$A$2:$A$154,$A17,Movimientos!$D$2:$D$154,CONCATENATE("&lt;=",HL$1),Movimientos!$C$2:$C$154,"&gt;0")+SUMIFS(Movimientos!$C$2:$C$154,Movimientos!$A$2:$A$154,$A17,Movimientos!$D$2:$D$154,CONCATENATE("&lt;",HL$1),Movimientos!$C$2:$C$154,"&lt;0")</f>
        <v>0</v>
      </c>
      <c r="HM17" s="6">
        <f ca="1">SUMIFS(Movimientos!$C$2:$C$154,Movimientos!$A$2:$A$154,$A17,Movimientos!$D$2:$D$154,CONCATENATE("&lt;=",HM$1),Movimientos!$C$2:$C$154,"&gt;0")+SUMIFS(Movimientos!$C$2:$C$154,Movimientos!$A$2:$A$154,$A17,Movimientos!$D$2:$D$154,CONCATENATE("&lt;",HM$1),Movimientos!$C$2:$C$154,"&lt;0")</f>
        <v>0</v>
      </c>
      <c r="HN17" s="6">
        <f ca="1">SUMIFS(Movimientos!$C$2:$C$154,Movimientos!$A$2:$A$154,$A17,Movimientos!$D$2:$D$154,CONCATENATE("&lt;=",HN$1),Movimientos!$C$2:$C$154,"&gt;0")+SUMIFS(Movimientos!$C$2:$C$154,Movimientos!$A$2:$A$154,$A17,Movimientos!$D$2:$D$154,CONCATENATE("&lt;",HN$1),Movimientos!$C$2:$C$154,"&lt;0")</f>
        <v>0</v>
      </c>
      <c r="HO17" s="6">
        <f ca="1">SUMIFS(Movimientos!$C$2:$C$154,Movimientos!$A$2:$A$154,$A17,Movimientos!$D$2:$D$154,CONCATENATE("&lt;=",HO$1),Movimientos!$C$2:$C$154,"&gt;0")+SUMIFS(Movimientos!$C$2:$C$154,Movimientos!$A$2:$A$154,$A17,Movimientos!$D$2:$D$154,CONCATENATE("&lt;",HO$1),Movimientos!$C$2:$C$154,"&lt;0")</f>
        <v>0</v>
      </c>
      <c r="HP17" s="6">
        <f ca="1">SUMIFS(Movimientos!$C$2:$C$154,Movimientos!$A$2:$A$154,$A17,Movimientos!$D$2:$D$154,CONCATENATE("&lt;=",HP$1),Movimientos!$C$2:$C$154,"&gt;0")+SUMIFS(Movimientos!$C$2:$C$154,Movimientos!$A$2:$A$154,$A17,Movimientos!$D$2:$D$154,CONCATENATE("&lt;",HP$1),Movimientos!$C$2:$C$154,"&lt;0")</f>
        <v>0</v>
      </c>
      <c r="HQ17" s="6">
        <f ca="1">SUMIFS(Movimientos!$C$2:$C$154,Movimientos!$A$2:$A$154,$A17,Movimientos!$D$2:$D$154,CONCATENATE("&lt;=",HQ$1),Movimientos!$C$2:$C$154,"&gt;0")+SUMIFS(Movimientos!$C$2:$C$154,Movimientos!$A$2:$A$154,$A17,Movimientos!$D$2:$D$154,CONCATENATE("&lt;",HQ$1),Movimientos!$C$2:$C$154,"&lt;0")</f>
        <v>0</v>
      </c>
      <c r="HR17" s="6">
        <f ca="1">SUMIFS(Movimientos!$C$2:$C$154,Movimientos!$A$2:$A$154,$A17,Movimientos!$D$2:$D$154,CONCATENATE("&lt;=",HR$1),Movimientos!$C$2:$C$154,"&gt;0")+SUMIFS(Movimientos!$C$2:$C$154,Movimientos!$A$2:$A$154,$A17,Movimientos!$D$2:$D$154,CONCATENATE("&lt;",HR$1),Movimientos!$C$2:$C$154,"&lt;0")</f>
        <v>0</v>
      </c>
      <c r="HS17" s="6">
        <f ca="1">SUMIFS(Movimientos!$C$2:$C$154,Movimientos!$A$2:$A$154,$A17,Movimientos!$D$2:$D$154,CONCATENATE("&lt;=",HS$1),Movimientos!$C$2:$C$154,"&gt;0")+SUMIFS(Movimientos!$C$2:$C$154,Movimientos!$A$2:$A$154,$A17,Movimientos!$D$2:$D$154,CONCATENATE("&lt;",HS$1),Movimientos!$C$2:$C$154,"&lt;0")</f>
        <v>0</v>
      </c>
      <c r="HT17" s="6">
        <f ca="1">SUMIFS(Movimientos!$C$2:$C$154,Movimientos!$A$2:$A$154,$A17,Movimientos!$D$2:$D$154,CONCATENATE("&lt;=",HT$1),Movimientos!$C$2:$C$154,"&gt;0")+SUMIFS(Movimientos!$C$2:$C$154,Movimientos!$A$2:$A$154,$A17,Movimientos!$D$2:$D$154,CONCATENATE("&lt;",HT$1),Movimientos!$C$2:$C$154,"&lt;0")</f>
        <v>0</v>
      </c>
      <c r="HU17" s="6">
        <f ca="1">SUMIFS(Movimientos!$C$2:$C$154,Movimientos!$A$2:$A$154,$A17,Movimientos!$D$2:$D$154,CONCATENATE("&lt;=",HU$1),Movimientos!$C$2:$C$154,"&gt;0")+SUMIFS(Movimientos!$C$2:$C$154,Movimientos!$A$2:$A$154,$A17,Movimientos!$D$2:$D$154,CONCATENATE("&lt;",HU$1),Movimientos!$C$2:$C$154,"&lt;0")</f>
        <v>0</v>
      </c>
      <c r="HV17" s="6">
        <f ca="1">SUMIFS(Movimientos!$C$2:$C$154,Movimientos!$A$2:$A$154,$A17,Movimientos!$D$2:$D$154,CONCATENATE("&lt;=",HV$1),Movimientos!$C$2:$C$154,"&gt;0")+SUMIFS(Movimientos!$C$2:$C$154,Movimientos!$A$2:$A$154,$A17,Movimientos!$D$2:$D$154,CONCATENATE("&lt;",HV$1),Movimientos!$C$2:$C$154,"&lt;0")</f>
        <v>0</v>
      </c>
      <c r="HW17" s="6">
        <f ca="1">SUMIFS(Movimientos!$C$2:$C$154,Movimientos!$A$2:$A$154,$A17,Movimientos!$D$2:$D$154,CONCATENATE("&lt;=",HW$1),Movimientos!$C$2:$C$154,"&gt;0")+SUMIFS(Movimientos!$C$2:$C$154,Movimientos!$A$2:$A$154,$A17,Movimientos!$D$2:$D$154,CONCATENATE("&lt;",HW$1),Movimientos!$C$2:$C$154,"&lt;0")</f>
        <v>0</v>
      </c>
      <c r="HX17" s="6">
        <f ca="1">SUMIFS(Movimientos!$C$2:$C$154,Movimientos!$A$2:$A$154,$A17,Movimientos!$D$2:$D$154,CONCATENATE("&lt;=",HX$1),Movimientos!$C$2:$C$154,"&gt;0")+SUMIFS(Movimientos!$C$2:$C$154,Movimientos!$A$2:$A$154,$A17,Movimientos!$D$2:$D$154,CONCATENATE("&lt;",HX$1),Movimientos!$C$2:$C$154,"&lt;0")</f>
        <v>0</v>
      </c>
      <c r="HY17" s="6">
        <f ca="1">SUMIFS(Movimientos!$C$2:$C$154,Movimientos!$A$2:$A$154,$A17,Movimientos!$D$2:$D$154,CONCATENATE("&lt;=",HY$1),Movimientos!$C$2:$C$154,"&gt;0")+SUMIFS(Movimientos!$C$2:$C$154,Movimientos!$A$2:$A$154,$A17,Movimientos!$D$2:$D$154,CONCATENATE("&lt;",HY$1),Movimientos!$C$2:$C$154,"&lt;0")</f>
        <v>0</v>
      </c>
      <c r="HZ17" s="6">
        <f ca="1">SUMIFS(Movimientos!$C$2:$C$154,Movimientos!$A$2:$A$154,$A17,Movimientos!$D$2:$D$154,CONCATENATE("&lt;=",HZ$1),Movimientos!$C$2:$C$154,"&gt;0")+SUMIFS(Movimientos!$C$2:$C$154,Movimientos!$A$2:$A$154,$A17,Movimientos!$D$2:$D$154,CONCATENATE("&lt;",HZ$1),Movimientos!$C$2:$C$154,"&lt;0")</f>
        <v>0</v>
      </c>
      <c r="IA17" s="6">
        <f ca="1">SUMIFS(Movimientos!$C$2:$C$154,Movimientos!$A$2:$A$154,$A17,Movimientos!$D$2:$D$154,CONCATENATE("&lt;=",IA$1),Movimientos!$C$2:$C$154,"&gt;0")+SUMIFS(Movimientos!$C$2:$C$154,Movimientos!$A$2:$A$154,$A17,Movimientos!$D$2:$D$154,CONCATENATE("&lt;",IA$1),Movimientos!$C$2:$C$154,"&lt;0")</f>
        <v>0</v>
      </c>
      <c r="IB17" s="6">
        <f ca="1">SUMIFS(Movimientos!$C$2:$C$154,Movimientos!$A$2:$A$154,$A17,Movimientos!$D$2:$D$154,CONCATENATE("&lt;=",IB$1),Movimientos!$C$2:$C$154,"&gt;0")+SUMIFS(Movimientos!$C$2:$C$154,Movimientos!$A$2:$A$154,$A17,Movimientos!$D$2:$D$154,CONCATENATE("&lt;",IB$1),Movimientos!$C$2:$C$154,"&lt;0")</f>
        <v>0</v>
      </c>
      <c r="IC17" s="6">
        <f ca="1">SUMIFS(Movimientos!$C$2:$C$154,Movimientos!$A$2:$A$154,$A17,Movimientos!$D$2:$D$154,CONCATENATE("&lt;=",IC$1),Movimientos!$C$2:$C$154,"&gt;0")+SUMIFS(Movimientos!$C$2:$C$154,Movimientos!$A$2:$A$154,$A17,Movimientos!$D$2:$D$154,CONCATENATE("&lt;",IC$1),Movimientos!$C$2:$C$154,"&lt;0")</f>
        <v>0</v>
      </c>
      <c r="ID17" s="6">
        <f ca="1">SUMIFS(Movimientos!$C$2:$C$154,Movimientos!$A$2:$A$154,$A17,Movimientos!$D$2:$D$154,CONCATENATE("&lt;=",ID$1),Movimientos!$C$2:$C$154,"&gt;0")+SUMIFS(Movimientos!$C$2:$C$154,Movimientos!$A$2:$A$154,$A17,Movimientos!$D$2:$D$154,CONCATENATE("&lt;",ID$1),Movimientos!$C$2:$C$154,"&lt;0")</f>
        <v>0</v>
      </c>
      <c r="IE17" s="6">
        <f ca="1">SUMIFS(Movimientos!$C$2:$C$154,Movimientos!$A$2:$A$154,$A17,Movimientos!$D$2:$D$154,CONCATENATE("&lt;=",IE$1),Movimientos!$C$2:$C$154,"&gt;0")+SUMIFS(Movimientos!$C$2:$C$154,Movimientos!$A$2:$A$154,$A17,Movimientos!$D$2:$D$154,CONCATENATE("&lt;",IE$1),Movimientos!$C$2:$C$154,"&lt;0")</f>
        <v>0</v>
      </c>
      <c r="IF17" s="6">
        <f ca="1">SUMIFS(Movimientos!$C$2:$C$154,Movimientos!$A$2:$A$154,$A17,Movimientos!$D$2:$D$154,CONCATENATE("&lt;=",IF$1),Movimientos!$C$2:$C$154,"&gt;0")+SUMIFS(Movimientos!$C$2:$C$154,Movimientos!$A$2:$A$154,$A17,Movimientos!$D$2:$D$154,CONCATENATE("&lt;",IF$1),Movimientos!$C$2:$C$154,"&lt;0")</f>
        <v>0</v>
      </c>
      <c r="IG17" s="6">
        <f ca="1">SUMIFS(Movimientos!$C$2:$C$154,Movimientos!$A$2:$A$154,$A17,Movimientos!$D$2:$D$154,CONCATENATE("&lt;=",IG$1),Movimientos!$C$2:$C$154,"&gt;0")+SUMIFS(Movimientos!$C$2:$C$154,Movimientos!$A$2:$A$154,$A17,Movimientos!$D$2:$D$154,CONCATENATE("&lt;",IG$1),Movimientos!$C$2:$C$154,"&lt;0")</f>
        <v>0</v>
      </c>
      <c r="IH17" s="6">
        <f ca="1">SUMIFS(Movimientos!$C$2:$C$154,Movimientos!$A$2:$A$154,$A17,Movimientos!$D$2:$D$154,CONCATENATE("&lt;=",IH$1),Movimientos!$C$2:$C$154,"&gt;0")+SUMIFS(Movimientos!$C$2:$C$154,Movimientos!$A$2:$A$154,$A17,Movimientos!$D$2:$D$154,CONCATENATE("&lt;",IH$1),Movimientos!$C$2:$C$154,"&lt;0")</f>
        <v>0</v>
      </c>
      <c r="II17" s="6">
        <f ca="1">SUMIFS(Movimientos!$C$2:$C$154,Movimientos!$A$2:$A$154,$A17,Movimientos!$D$2:$D$154,CONCATENATE("&lt;=",II$1),Movimientos!$C$2:$C$154,"&gt;0")+SUMIFS(Movimientos!$C$2:$C$154,Movimientos!$A$2:$A$154,$A17,Movimientos!$D$2:$D$154,CONCATENATE("&lt;",II$1),Movimientos!$C$2:$C$154,"&lt;0")</f>
        <v>0</v>
      </c>
      <c r="IJ17" s="6">
        <f ca="1">SUMIFS(Movimientos!$C$2:$C$154,Movimientos!$A$2:$A$154,$A17,Movimientos!$D$2:$D$154,CONCATENATE("&lt;=",IJ$1),Movimientos!$C$2:$C$154,"&gt;0")+SUMIFS(Movimientos!$C$2:$C$154,Movimientos!$A$2:$A$154,$A17,Movimientos!$D$2:$D$154,CONCATENATE("&lt;",IJ$1),Movimientos!$C$2:$C$154,"&lt;0")</f>
        <v>0</v>
      </c>
      <c r="IK17" s="6">
        <f ca="1">SUMIFS(Movimientos!$C$2:$C$154,Movimientos!$A$2:$A$154,$A17,Movimientos!$D$2:$D$154,CONCATENATE("&lt;=",IK$1),Movimientos!$C$2:$C$154,"&gt;0")+SUMIFS(Movimientos!$C$2:$C$154,Movimientos!$A$2:$A$154,$A17,Movimientos!$D$2:$D$154,CONCATENATE("&lt;",IK$1),Movimientos!$C$2:$C$154,"&lt;0")</f>
        <v>0</v>
      </c>
      <c r="IL17" s="6">
        <f ca="1">SUMIFS(Movimientos!$C$2:$C$154,Movimientos!$A$2:$A$154,$A17,Movimientos!$D$2:$D$154,CONCATENATE("&lt;=",IL$1),Movimientos!$C$2:$C$154,"&gt;0")+SUMIFS(Movimientos!$C$2:$C$154,Movimientos!$A$2:$A$154,$A17,Movimientos!$D$2:$D$154,CONCATENATE("&lt;",IL$1),Movimientos!$C$2:$C$154,"&lt;0")</f>
        <v>0</v>
      </c>
      <c r="IM17" s="6">
        <f ca="1">SUMIFS(Movimientos!$C$2:$C$154,Movimientos!$A$2:$A$154,$A17,Movimientos!$D$2:$D$154,CONCATENATE("&lt;=",IM$1),Movimientos!$C$2:$C$154,"&gt;0")+SUMIFS(Movimientos!$C$2:$C$154,Movimientos!$A$2:$A$154,$A17,Movimientos!$D$2:$D$154,CONCATENATE("&lt;",IM$1),Movimientos!$C$2:$C$154,"&lt;0")</f>
        <v>0</v>
      </c>
      <c r="IN17" s="6">
        <f ca="1">SUMIFS(Movimientos!$C$2:$C$154,Movimientos!$A$2:$A$154,$A17,Movimientos!$D$2:$D$154,CONCATENATE("&lt;=",IN$1),Movimientos!$C$2:$C$154,"&gt;0")+SUMIFS(Movimientos!$C$2:$C$154,Movimientos!$A$2:$A$154,$A17,Movimientos!$D$2:$D$154,CONCATENATE("&lt;",IN$1),Movimientos!$C$2:$C$154,"&lt;0")</f>
        <v>0</v>
      </c>
      <c r="IO17" s="6">
        <f ca="1">SUMIFS(Movimientos!$C$2:$C$154,Movimientos!$A$2:$A$154,$A17,Movimientos!$D$2:$D$154,CONCATENATE("&lt;=",IO$1),Movimientos!$C$2:$C$154,"&gt;0")+SUMIFS(Movimientos!$C$2:$C$154,Movimientos!$A$2:$A$154,$A17,Movimientos!$D$2:$D$154,CONCATENATE("&lt;",IO$1),Movimientos!$C$2:$C$154,"&lt;0")</f>
        <v>0</v>
      </c>
      <c r="IP17" s="6">
        <f ca="1">SUMIFS(Movimientos!$C$2:$C$154,Movimientos!$A$2:$A$154,$A17,Movimientos!$D$2:$D$154,CONCATENATE("&lt;=",IP$1),Movimientos!$C$2:$C$154,"&gt;0")+SUMIFS(Movimientos!$C$2:$C$154,Movimientos!$A$2:$A$154,$A17,Movimientos!$D$2:$D$154,CONCATENATE("&lt;",IP$1),Movimientos!$C$2:$C$154,"&lt;0")</f>
        <v>0</v>
      </c>
      <c r="IQ17" s="6">
        <f ca="1">SUMIFS(Movimientos!$C$2:$C$154,Movimientos!$A$2:$A$154,$A17,Movimientos!$D$2:$D$154,CONCATENATE("&lt;=",IQ$1),Movimientos!$C$2:$C$154,"&gt;0")+SUMIFS(Movimientos!$C$2:$C$154,Movimientos!$A$2:$A$154,$A17,Movimientos!$D$2:$D$154,CONCATENATE("&lt;",IQ$1),Movimientos!$C$2:$C$154,"&lt;0")</f>
        <v>0</v>
      </c>
      <c r="IR17" s="6">
        <f ca="1">SUMIFS(Movimientos!$C$2:$C$154,Movimientos!$A$2:$A$154,$A17,Movimientos!$D$2:$D$154,CONCATENATE("&lt;=",IR$1),Movimientos!$C$2:$C$154,"&gt;0")+SUMIFS(Movimientos!$C$2:$C$154,Movimientos!$A$2:$A$154,$A17,Movimientos!$D$2:$D$154,CONCATENATE("&lt;",IR$1),Movimientos!$C$2:$C$154,"&lt;0")</f>
        <v>0</v>
      </c>
      <c r="IS17" s="6">
        <f ca="1">SUMIFS(Movimientos!$C$2:$C$154,Movimientos!$A$2:$A$154,$A17,Movimientos!$D$2:$D$154,CONCATENATE("&lt;=",IS$1),Movimientos!$C$2:$C$154,"&gt;0")+SUMIFS(Movimientos!$C$2:$C$154,Movimientos!$A$2:$A$154,$A17,Movimientos!$D$2:$D$154,CONCATENATE("&lt;",IS$1),Movimientos!$C$2:$C$154,"&lt;0")</f>
        <v>0</v>
      </c>
      <c r="IT17" s="6">
        <f ca="1">SUMIFS(Movimientos!$C$2:$C$154,Movimientos!$A$2:$A$154,$A17,Movimientos!$D$2:$D$154,CONCATENATE("&lt;=",IT$1),Movimientos!$C$2:$C$154,"&gt;0")+SUMIFS(Movimientos!$C$2:$C$154,Movimientos!$A$2:$A$154,$A17,Movimientos!$D$2:$D$154,CONCATENATE("&lt;",IT$1),Movimientos!$C$2:$C$154,"&lt;0")</f>
        <v>0</v>
      </c>
      <c r="IU17" s="6">
        <f ca="1">SUMIFS(Movimientos!$C$2:$C$154,Movimientos!$A$2:$A$154,$A17,Movimientos!$D$2:$D$154,CONCATENATE("&lt;=",IU$1),Movimientos!$C$2:$C$154,"&gt;0")+SUMIFS(Movimientos!$C$2:$C$154,Movimientos!$A$2:$A$154,$A17,Movimientos!$D$2:$D$154,CONCATENATE("&lt;",IU$1),Movimientos!$C$2:$C$154,"&lt;0")</f>
        <v>0</v>
      </c>
      <c r="IV17" s="6">
        <f ca="1">SUMIFS(Movimientos!$C$2:$C$154,Movimientos!$A$2:$A$154,$A17,Movimientos!$D$2:$D$154,CONCATENATE("&lt;=",IV$1),Movimientos!$C$2:$C$154,"&gt;0")+SUMIFS(Movimientos!$C$2:$C$154,Movimientos!$A$2:$A$154,$A17,Movimientos!$D$2:$D$154,CONCATENATE("&lt;",IV$1),Movimientos!$C$2:$C$154,"&lt;0")</f>
        <v>0</v>
      </c>
      <c r="IW17" s="6">
        <f ca="1">SUMIFS(Movimientos!$C$2:$C$154,Movimientos!$A$2:$A$154,$A17,Movimientos!$D$2:$D$154,CONCATENATE("&lt;=",IW$1),Movimientos!$C$2:$C$154,"&gt;0")+SUMIFS(Movimientos!$C$2:$C$154,Movimientos!$A$2:$A$154,$A17,Movimientos!$D$2:$D$154,CONCATENATE("&lt;",IW$1),Movimientos!$C$2:$C$154,"&lt;0")</f>
        <v>0</v>
      </c>
      <c r="IX17" s="6">
        <f ca="1">SUMIFS(Movimientos!$C$2:$C$154,Movimientos!$A$2:$A$154,$A17,Movimientos!$D$2:$D$154,CONCATENATE("&lt;=",IX$1),Movimientos!$C$2:$C$154,"&gt;0")+SUMIFS(Movimientos!$C$2:$C$154,Movimientos!$A$2:$A$154,$A17,Movimientos!$D$2:$D$154,CONCATENATE("&lt;",IX$1),Movimientos!$C$2:$C$154,"&lt;0")</f>
        <v>0</v>
      </c>
      <c r="IY17" s="6">
        <f ca="1">SUMIFS(Movimientos!$C$2:$C$154,Movimientos!$A$2:$A$154,$A17,Movimientos!$D$2:$D$154,CONCATENATE("&lt;=",IY$1),Movimientos!$C$2:$C$154,"&gt;0")+SUMIFS(Movimientos!$C$2:$C$154,Movimientos!$A$2:$A$154,$A17,Movimientos!$D$2:$D$154,CONCATENATE("&lt;",IY$1),Movimientos!$C$2:$C$154,"&lt;0")</f>
        <v>0</v>
      </c>
      <c r="IZ17" s="6">
        <f ca="1">SUMIFS(Movimientos!$C$2:$C$154,Movimientos!$A$2:$A$154,$A17,Movimientos!$D$2:$D$154,CONCATENATE("&lt;=",IZ$1),Movimientos!$C$2:$C$154,"&gt;0")+SUMIFS(Movimientos!$C$2:$C$154,Movimientos!$A$2:$A$154,$A17,Movimientos!$D$2:$D$154,CONCATENATE("&lt;",IZ$1),Movimientos!$C$2:$C$154,"&lt;0")</f>
        <v>0</v>
      </c>
      <c r="JA17" s="6">
        <f ca="1">SUMIFS(Movimientos!$C$2:$C$154,Movimientos!$A$2:$A$154,$A17,Movimientos!$D$2:$D$154,CONCATENATE("&lt;=",JA$1),Movimientos!$C$2:$C$154,"&gt;0")+SUMIFS(Movimientos!$C$2:$C$154,Movimientos!$A$2:$A$154,$A17,Movimientos!$D$2:$D$154,CONCATENATE("&lt;",JA$1),Movimientos!$C$2:$C$154,"&lt;0")</f>
        <v>0</v>
      </c>
      <c r="JB17" s="6">
        <f ca="1">SUMIFS(Movimientos!$C$2:$C$154,Movimientos!$A$2:$A$154,$A17,Movimientos!$D$2:$D$154,CONCATENATE("&lt;=",JB$1),Movimientos!$C$2:$C$154,"&gt;0")+SUMIFS(Movimientos!$C$2:$C$154,Movimientos!$A$2:$A$154,$A17,Movimientos!$D$2:$D$154,CONCATENATE("&lt;",JB$1),Movimientos!$C$2:$C$154,"&lt;0")</f>
        <v>0</v>
      </c>
      <c r="JC17" s="6">
        <f ca="1">SUMIFS(Movimientos!$C$2:$C$154,Movimientos!$A$2:$A$154,$A17,Movimientos!$D$2:$D$154,CONCATENATE("&lt;=",JC$1),Movimientos!$C$2:$C$154,"&gt;0")+SUMIFS(Movimientos!$C$2:$C$154,Movimientos!$A$2:$A$154,$A17,Movimientos!$D$2:$D$154,CONCATENATE("&lt;",JC$1),Movimientos!$C$2:$C$154,"&lt;0")</f>
        <v>0</v>
      </c>
      <c r="JD17" s="6">
        <f ca="1">SUMIFS(Movimientos!$C$2:$C$154,Movimientos!$A$2:$A$154,$A17,Movimientos!$D$2:$D$154,CONCATENATE("&lt;=",JD$1),Movimientos!$C$2:$C$154,"&gt;0")+SUMIFS(Movimientos!$C$2:$C$154,Movimientos!$A$2:$A$154,$A17,Movimientos!$D$2:$D$154,CONCATENATE("&lt;",JD$1),Movimientos!$C$2:$C$154,"&lt;0")</f>
        <v>0</v>
      </c>
      <c r="JE17" s="6">
        <f ca="1">SUMIFS(Movimientos!$C$2:$C$154,Movimientos!$A$2:$A$154,$A17,Movimientos!$D$2:$D$154,CONCATENATE("&lt;=",JE$1),Movimientos!$C$2:$C$154,"&gt;0")+SUMIFS(Movimientos!$C$2:$C$154,Movimientos!$A$2:$A$154,$A17,Movimientos!$D$2:$D$154,CONCATENATE("&lt;",JE$1),Movimientos!$C$2:$C$154,"&lt;0")</f>
        <v>0</v>
      </c>
      <c r="JF17" s="6">
        <f ca="1">SUMIFS(Movimientos!$C$2:$C$154,Movimientos!$A$2:$A$154,$A17,Movimientos!$D$2:$D$154,CONCATENATE("&lt;=",JF$1),Movimientos!$C$2:$C$154,"&gt;0")+SUMIFS(Movimientos!$C$2:$C$154,Movimientos!$A$2:$A$154,$A17,Movimientos!$D$2:$D$154,CONCATENATE("&lt;",JF$1),Movimientos!$C$2:$C$154,"&lt;0")</f>
        <v>0</v>
      </c>
      <c r="JG17" s="6">
        <f ca="1">SUMIFS(Movimientos!$C$2:$C$154,Movimientos!$A$2:$A$154,$A17,Movimientos!$D$2:$D$154,CONCATENATE("&lt;=",JG$1),Movimientos!$C$2:$C$154,"&gt;0")+SUMIFS(Movimientos!$C$2:$C$154,Movimientos!$A$2:$A$154,$A17,Movimientos!$D$2:$D$154,CONCATENATE("&lt;",JG$1),Movimientos!$C$2:$C$154,"&lt;0")</f>
        <v>0</v>
      </c>
      <c r="JH17" s="6">
        <f ca="1">SUMIFS(Movimientos!$C$2:$C$154,Movimientos!$A$2:$A$154,$A17,Movimientos!$D$2:$D$154,CONCATENATE("&lt;=",JH$1),Movimientos!$C$2:$C$154,"&gt;0")+SUMIFS(Movimientos!$C$2:$C$154,Movimientos!$A$2:$A$154,$A17,Movimientos!$D$2:$D$154,CONCATENATE("&lt;",JH$1),Movimientos!$C$2:$C$154,"&lt;0")</f>
        <v>0</v>
      </c>
      <c r="JI17" s="6">
        <f ca="1">SUMIFS(Movimientos!$C$2:$C$154,Movimientos!$A$2:$A$154,$A17,Movimientos!$D$2:$D$154,CONCATENATE("&lt;=",JI$1),Movimientos!$C$2:$C$154,"&gt;0")+SUMIFS(Movimientos!$C$2:$C$154,Movimientos!$A$2:$A$154,$A17,Movimientos!$D$2:$D$154,CONCATENATE("&lt;",JI$1),Movimientos!$C$2:$C$154,"&lt;0")</f>
        <v>0</v>
      </c>
      <c r="JJ17" s="6">
        <f ca="1">SUMIFS(Movimientos!$C$2:$C$154,Movimientos!$A$2:$A$154,$A17,Movimientos!$D$2:$D$154,CONCATENATE("&lt;=",JJ$1),Movimientos!$C$2:$C$154,"&gt;0")+SUMIFS(Movimientos!$C$2:$C$154,Movimientos!$A$2:$A$154,$A17,Movimientos!$D$2:$D$154,CONCATENATE("&lt;",JJ$1),Movimientos!$C$2:$C$154,"&lt;0")</f>
        <v>0</v>
      </c>
      <c r="JK17" s="6">
        <f ca="1">SUMIFS(Movimientos!$C$2:$C$154,Movimientos!$A$2:$A$154,$A17,Movimientos!$D$2:$D$154,CONCATENATE("&lt;=",JK$1),Movimientos!$C$2:$C$154,"&gt;0")+SUMIFS(Movimientos!$C$2:$C$154,Movimientos!$A$2:$A$154,$A17,Movimientos!$D$2:$D$154,CONCATENATE("&lt;",JK$1),Movimientos!$C$2:$C$154,"&lt;0")</f>
        <v>0</v>
      </c>
      <c r="JL17" s="6">
        <f ca="1">SUMIFS(Movimientos!$C$2:$C$154,Movimientos!$A$2:$A$154,$A17,Movimientos!$D$2:$D$154,CONCATENATE("&lt;=",JL$1),Movimientos!$C$2:$C$154,"&gt;0")+SUMIFS(Movimientos!$C$2:$C$154,Movimientos!$A$2:$A$154,$A17,Movimientos!$D$2:$D$154,CONCATENATE("&lt;",JL$1),Movimientos!$C$2:$C$154,"&lt;0")</f>
        <v>0</v>
      </c>
      <c r="JM17" s="6">
        <f ca="1">SUMIFS(Movimientos!$C$2:$C$154,Movimientos!$A$2:$A$154,$A17,Movimientos!$D$2:$D$154,CONCATENATE("&lt;=",JM$1),Movimientos!$C$2:$C$154,"&gt;0")+SUMIFS(Movimientos!$C$2:$C$154,Movimientos!$A$2:$A$154,$A17,Movimientos!$D$2:$D$154,CONCATENATE("&lt;",JM$1),Movimientos!$C$2:$C$154,"&lt;0")</f>
        <v>0</v>
      </c>
      <c r="JN17" s="6">
        <f ca="1">SUMIFS(Movimientos!$C$2:$C$154,Movimientos!$A$2:$A$154,$A17,Movimientos!$D$2:$D$154,CONCATENATE("&lt;=",JN$1),Movimientos!$C$2:$C$154,"&gt;0")+SUMIFS(Movimientos!$C$2:$C$154,Movimientos!$A$2:$A$154,$A17,Movimientos!$D$2:$D$154,CONCATENATE("&lt;",JN$1),Movimientos!$C$2:$C$154,"&lt;0")</f>
        <v>0</v>
      </c>
      <c r="JO17" s="6">
        <f ca="1">SUMIFS(Movimientos!$C$2:$C$154,Movimientos!$A$2:$A$154,$A17,Movimientos!$D$2:$D$154,CONCATENATE("&lt;=",JO$1),Movimientos!$C$2:$C$154,"&gt;0")+SUMIFS(Movimientos!$C$2:$C$154,Movimientos!$A$2:$A$154,$A17,Movimientos!$D$2:$D$154,CONCATENATE("&lt;",JO$1),Movimientos!$C$2:$C$154,"&lt;0")</f>
        <v>0</v>
      </c>
      <c r="JP17" s="6">
        <f ca="1">SUMIFS(Movimientos!$C$2:$C$154,Movimientos!$A$2:$A$154,$A17,Movimientos!$D$2:$D$154,CONCATENATE("&lt;=",JP$1),Movimientos!$C$2:$C$154,"&gt;0")+SUMIFS(Movimientos!$C$2:$C$154,Movimientos!$A$2:$A$154,$A17,Movimientos!$D$2:$D$154,CONCATENATE("&lt;",JP$1),Movimientos!$C$2:$C$154,"&lt;0")</f>
        <v>0</v>
      </c>
      <c r="JQ17" s="6">
        <f ca="1">SUMIFS(Movimientos!$C$2:$C$154,Movimientos!$A$2:$A$154,$A17,Movimientos!$D$2:$D$154,CONCATENATE("&lt;=",JQ$1),Movimientos!$C$2:$C$154,"&gt;0")+SUMIFS(Movimientos!$C$2:$C$154,Movimientos!$A$2:$A$154,$A17,Movimientos!$D$2:$D$154,CONCATENATE("&lt;",JQ$1),Movimientos!$C$2:$C$154,"&lt;0")</f>
        <v>0</v>
      </c>
      <c r="JR17" s="6">
        <f ca="1">SUMIFS(Movimientos!$C$2:$C$154,Movimientos!$A$2:$A$154,$A17,Movimientos!$D$2:$D$154,CONCATENATE("&lt;=",JR$1),Movimientos!$C$2:$C$154,"&gt;0")+SUMIFS(Movimientos!$C$2:$C$154,Movimientos!$A$2:$A$154,$A17,Movimientos!$D$2:$D$154,CONCATENATE("&lt;",JR$1),Movimientos!$C$2:$C$154,"&lt;0")</f>
        <v>0</v>
      </c>
      <c r="JS17" s="6">
        <f ca="1">SUMIFS(Movimientos!$C$2:$C$154,Movimientos!$A$2:$A$154,$A17,Movimientos!$D$2:$D$154,CONCATENATE("&lt;=",JS$1),Movimientos!$C$2:$C$154,"&gt;0")+SUMIFS(Movimientos!$C$2:$C$154,Movimientos!$A$2:$A$154,$A17,Movimientos!$D$2:$D$154,CONCATENATE("&lt;",JS$1),Movimientos!$C$2:$C$154,"&lt;0")</f>
        <v>0</v>
      </c>
      <c r="JT17" s="6">
        <f ca="1">SUMIFS(Movimientos!$C$2:$C$154,Movimientos!$A$2:$A$154,$A17,Movimientos!$D$2:$D$154,CONCATENATE("&lt;=",JT$1),Movimientos!$C$2:$C$154,"&gt;0")+SUMIFS(Movimientos!$C$2:$C$154,Movimientos!$A$2:$A$154,$A17,Movimientos!$D$2:$D$154,CONCATENATE("&lt;",JT$1),Movimientos!$C$2:$C$154,"&lt;0")</f>
        <v>0</v>
      </c>
      <c r="JU17" s="6">
        <f ca="1">SUMIFS(Movimientos!$C$2:$C$154,Movimientos!$A$2:$A$154,$A17,Movimientos!$D$2:$D$154,CONCATENATE("&lt;=",JU$1),Movimientos!$C$2:$C$154,"&gt;0")+SUMIFS(Movimientos!$C$2:$C$154,Movimientos!$A$2:$A$154,$A17,Movimientos!$D$2:$D$154,CONCATENATE("&lt;",JU$1),Movimientos!$C$2:$C$154,"&lt;0")</f>
        <v>0</v>
      </c>
      <c r="JV17" s="6">
        <f ca="1">SUMIFS(Movimientos!$C$2:$C$154,Movimientos!$A$2:$A$154,$A17,Movimientos!$D$2:$D$154,CONCATENATE("&lt;=",JV$1),Movimientos!$C$2:$C$154,"&gt;0")+SUMIFS(Movimientos!$C$2:$C$154,Movimientos!$A$2:$A$154,$A17,Movimientos!$D$2:$D$154,CONCATENATE("&lt;",JV$1),Movimientos!$C$2:$C$154,"&lt;0")</f>
        <v>0</v>
      </c>
      <c r="JW17" s="6">
        <f ca="1">SUMIFS(Movimientos!$C$2:$C$154,Movimientos!$A$2:$A$154,$A17,Movimientos!$D$2:$D$154,CONCATENATE("&lt;=",JW$1),Movimientos!$C$2:$C$154,"&gt;0")+SUMIFS(Movimientos!$C$2:$C$154,Movimientos!$A$2:$A$154,$A17,Movimientos!$D$2:$D$154,CONCATENATE("&lt;",JW$1),Movimientos!$C$2:$C$154,"&lt;0")</f>
        <v>0</v>
      </c>
      <c r="JX17" s="6">
        <f ca="1">SUMIFS(Movimientos!$C$2:$C$154,Movimientos!$A$2:$A$154,$A17,Movimientos!$D$2:$D$154,CONCATENATE("&lt;=",JX$1),Movimientos!$C$2:$C$154,"&gt;0")+SUMIFS(Movimientos!$C$2:$C$154,Movimientos!$A$2:$A$154,$A17,Movimientos!$D$2:$D$154,CONCATENATE("&lt;",JX$1),Movimientos!$C$2:$C$154,"&lt;0")</f>
        <v>0</v>
      </c>
      <c r="JY17" s="6">
        <f ca="1">SUMIFS(Movimientos!$C$2:$C$154,Movimientos!$A$2:$A$154,$A17,Movimientos!$D$2:$D$154,CONCATENATE("&lt;=",JY$1),Movimientos!$C$2:$C$154,"&gt;0")+SUMIFS(Movimientos!$C$2:$C$154,Movimientos!$A$2:$A$154,$A17,Movimientos!$D$2:$D$154,CONCATENATE("&lt;",JY$1),Movimientos!$C$2:$C$154,"&lt;0")</f>
        <v>0</v>
      </c>
      <c r="JZ17" s="6">
        <f ca="1">SUMIFS(Movimientos!$C$2:$C$154,Movimientos!$A$2:$A$154,$A17,Movimientos!$D$2:$D$154,CONCATENATE("&lt;=",JZ$1),Movimientos!$C$2:$C$154,"&gt;0")+SUMIFS(Movimientos!$C$2:$C$154,Movimientos!$A$2:$A$154,$A17,Movimientos!$D$2:$D$154,CONCATENATE("&lt;",JZ$1),Movimientos!$C$2:$C$154,"&lt;0")</f>
        <v>0</v>
      </c>
      <c r="KA17" s="6">
        <f ca="1">SUMIFS(Movimientos!$C$2:$C$154,Movimientos!$A$2:$A$154,$A17,Movimientos!$D$2:$D$154,CONCATENATE("&lt;=",KA$1),Movimientos!$C$2:$C$154,"&gt;0")+SUMIFS(Movimientos!$C$2:$C$154,Movimientos!$A$2:$A$154,$A17,Movimientos!$D$2:$D$154,CONCATENATE("&lt;",KA$1),Movimientos!$C$2:$C$154,"&lt;0")</f>
        <v>0</v>
      </c>
      <c r="KB17" s="6">
        <f ca="1">SUMIFS(Movimientos!$C$2:$C$154,Movimientos!$A$2:$A$154,$A17,Movimientos!$D$2:$D$154,CONCATENATE("&lt;=",KB$1),Movimientos!$C$2:$C$154,"&gt;0")+SUMIFS(Movimientos!$C$2:$C$154,Movimientos!$A$2:$A$154,$A17,Movimientos!$D$2:$D$154,CONCATENATE("&lt;",KB$1),Movimientos!$C$2:$C$154,"&lt;0")</f>
        <v>0</v>
      </c>
      <c r="KC17" s="6">
        <f ca="1">SUMIFS(Movimientos!$C$2:$C$154,Movimientos!$A$2:$A$154,$A17,Movimientos!$D$2:$D$154,CONCATENATE("&lt;=",KC$1),Movimientos!$C$2:$C$154,"&gt;0")+SUMIFS(Movimientos!$C$2:$C$154,Movimientos!$A$2:$A$154,$A17,Movimientos!$D$2:$D$154,CONCATENATE("&lt;",KC$1),Movimientos!$C$2:$C$154,"&lt;0")</f>
        <v>0</v>
      </c>
      <c r="KD17" s="6">
        <f ca="1">SUMIFS(Movimientos!$C$2:$C$154,Movimientos!$A$2:$A$154,$A17,Movimientos!$D$2:$D$154,CONCATENATE("&lt;=",KD$1),Movimientos!$C$2:$C$154,"&gt;0")+SUMIFS(Movimientos!$C$2:$C$154,Movimientos!$A$2:$A$154,$A17,Movimientos!$D$2:$D$154,CONCATENATE("&lt;",KD$1),Movimientos!$C$2:$C$154,"&lt;0")</f>
        <v>0</v>
      </c>
      <c r="KE17" s="6">
        <f ca="1">SUMIFS(Movimientos!$C$2:$C$154,Movimientos!$A$2:$A$154,$A17,Movimientos!$D$2:$D$154,CONCATENATE("&lt;=",KE$1),Movimientos!$C$2:$C$154,"&gt;0")+SUMIFS(Movimientos!$C$2:$C$154,Movimientos!$A$2:$A$154,$A17,Movimientos!$D$2:$D$154,CONCATENATE("&lt;",KE$1),Movimientos!$C$2:$C$154,"&lt;0")</f>
        <v>0</v>
      </c>
      <c r="KF17" s="6">
        <f ca="1">SUMIFS(Movimientos!$C$2:$C$154,Movimientos!$A$2:$A$154,$A17,Movimientos!$D$2:$D$154,CONCATENATE("&lt;=",KF$1),Movimientos!$C$2:$C$154,"&gt;0")+SUMIFS(Movimientos!$C$2:$C$154,Movimientos!$A$2:$A$154,$A17,Movimientos!$D$2:$D$154,CONCATENATE("&lt;",KF$1),Movimientos!$C$2:$C$154,"&lt;0")</f>
        <v>0</v>
      </c>
      <c r="KG17" s="6">
        <f ca="1">SUMIFS(Movimientos!$C$2:$C$154,Movimientos!$A$2:$A$154,$A17,Movimientos!$D$2:$D$154,CONCATENATE("&lt;=",KG$1),Movimientos!$C$2:$C$154,"&gt;0")+SUMIFS(Movimientos!$C$2:$C$154,Movimientos!$A$2:$A$154,$A17,Movimientos!$D$2:$D$154,CONCATENATE("&lt;",KG$1),Movimientos!$C$2:$C$154,"&lt;0")</f>
        <v>0</v>
      </c>
      <c r="KH17" s="6">
        <f ca="1">SUMIFS(Movimientos!$C$2:$C$154,Movimientos!$A$2:$A$154,$A17,Movimientos!$D$2:$D$154,CONCATENATE("&lt;=",KH$1),Movimientos!$C$2:$C$154,"&gt;0")+SUMIFS(Movimientos!$C$2:$C$154,Movimientos!$A$2:$A$154,$A17,Movimientos!$D$2:$D$154,CONCATENATE("&lt;",KH$1),Movimientos!$C$2:$C$154,"&lt;0")</f>
        <v>0</v>
      </c>
      <c r="KI17" s="6">
        <f ca="1">SUMIFS(Movimientos!$C$2:$C$154,Movimientos!$A$2:$A$154,$A17,Movimientos!$D$2:$D$154,CONCATENATE("&lt;=",KI$1),Movimientos!$C$2:$C$154,"&gt;0")+SUMIFS(Movimientos!$C$2:$C$154,Movimientos!$A$2:$A$154,$A17,Movimientos!$D$2:$D$154,CONCATENATE("&lt;",KI$1),Movimientos!$C$2:$C$154,"&lt;0")</f>
        <v>0</v>
      </c>
      <c r="KJ17" s="6">
        <f ca="1">SUMIFS(Movimientos!$C$2:$C$154,Movimientos!$A$2:$A$154,$A17,Movimientos!$D$2:$D$154,CONCATENATE("&lt;=",KJ$1),Movimientos!$C$2:$C$154,"&gt;0")+SUMIFS(Movimientos!$C$2:$C$154,Movimientos!$A$2:$A$154,$A17,Movimientos!$D$2:$D$154,CONCATENATE("&lt;",KJ$1),Movimientos!$C$2:$C$154,"&lt;0")</f>
        <v>0</v>
      </c>
      <c r="KK17" s="6">
        <f ca="1">SUMIFS(Movimientos!$C$2:$C$154,Movimientos!$A$2:$A$154,$A17,Movimientos!$D$2:$D$154,CONCATENATE("&lt;=",KK$1),Movimientos!$C$2:$C$154,"&gt;0")+SUMIFS(Movimientos!$C$2:$C$154,Movimientos!$A$2:$A$154,$A17,Movimientos!$D$2:$D$154,CONCATENATE("&lt;",KK$1),Movimientos!$C$2:$C$154,"&lt;0")</f>
        <v>0</v>
      </c>
      <c r="KL17" s="6">
        <f ca="1">SUMIFS(Movimientos!$C$2:$C$154,Movimientos!$A$2:$A$154,$A17,Movimientos!$D$2:$D$154,CONCATENATE("&lt;=",KL$1),Movimientos!$C$2:$C$154,"&gt;0")+SUMIFS(Movimientos!$C$2:$C$154,Movimientos!$A$2:$A$154,$A17,Movimientos!$D$2:$D$154,CONCATENATE("&lt;",KL$1),Movimientos!$C$2:$C$154,"&lt;0")</f>
        <v>0</v>
      </c>
      <c r="KM17" s="6">
        <f ca="1">SUMIFS(Movimientos!$C$2:$C$154,Movimientos!$A$2:$A$154,$A17,Movimientos!$D$2:$D$154,CONCATENATE("&lt;=",KM$1),Movimientos!$C$2:$C$154,"&gt;0")+SUMIFS(Movimientos!$C$2:$C$154,Movimientos!$A$2:$A$154,$A17,Movimientos!$D$2:$D$154,CONCATENATE("&lt;",KM$1),Movimientos!$C$2:$C$154,"&lt;0")</f>
        <v>0</v>
      </c>
      <c r="KN17" s="6">
        <f ca="1">SUMIFS(Movimientos!$C$2:$C$154,Movimientos!$A$2:$A$154,$A17,Movimientos!$D$2:$D$154,CONCATENATE("&lt;=",KN$1),Movimientos!$C$2:$C$154,"&gt;0")+SUMIFS(Movimientos!$C$2:$C$154,Movimientos!$A$2:$A$154,$A17,Movimientos!$D$2:$D$154,CONCATENATE("&lt;",KN$1),Movimientos!$C$2:$C$154,"&lt;0")</f>
        <v>0</v>
      </c>
      <c r="KO17" s="6">
        <f ca="1">SUMIFS(Movimientos!$C$2:$C$154,Movimientos!$A$2:$A$154,$A17,Movimientos!$D$2:$D$154,CONCATENATE("&lt;=",KO$1),Movimientos!$C$2:$C$154,"&gt;0")+SUMIFS(Movimientos!$C$2:$C$154,Movimientos!$A$2:$A$154,$A17,Movimientos!$D$2:$D$154,CONCATENATE("&lt;",KO$1),Movimientos!$C$2:$C$154,"&lt;0")</f>
        <v>0</v>
      </c>
      <c r="KP17" s="6">
        <f ca="1">SUMIFS(Movimientos!$C$2:$C$154,Movimientos!$A$2:$A$154,$A17,Movimientos!$D$2:$D$154,CONCATENATE("&lt;=",KP$1),Movimientos!$C$2:$C$154,"&gt;0")+SUMIFS(Movimientos!$C$2:$C$154,Movimientos!$A$2:$A$154,$A17,Movimientos!$D$2:$D$154,CONCATENATE("&lt;",KP$1),Movimientos!$C$2:$C$154,"&lt;0")</f>
        <v>0</v>
      </c>
      <c r="KQ17" s="6">
        <f ca="1">SUMIFS(Movimientos!$C$2:$C$154,Movimientos!$A$2:$A$154,$A17,Movimientos!$D$2:$D$154,CONCATENATE("&lt;=",KQ$1),Movimientos!$C$2:$C$154,"&gt;0")+SUMIFS(Movimientos!$C$2:$C$154,Movimientos!$A$2:$A$154,$A17,Movimientos!$D$2:$D$154,CONCATENATE("&lt;",KQ$1),Movimientos!$C$2:$C$154,"&lt;0")</f>
        <v>0</v>
      </c>
      <c r="KR17" s="6">
        <f ca="1">SUMIFS(Movimientos!$C$2:$C$154,Movimientos!$A$2:$A$154,$A17,Movimientos!$D$2:$D$154,CONCATENATE("&lt;=",KR$1),Movimientos!$C$2:$C$154,"&gt;0")+SUMIFS(Movimientos!$C$2:$C$154,Movimientos!$A$2:$A$154,$A17,Movimientos!$D$2:$D$154,CONCATENATE("&lt;",KR$1),Movimientos!$C$2:$C$154,"&lt;0")</f>
        <v>0</v>
      </c>
      <c r="KS17" s="6">
        <f ca="1">SUMIFS(Movimientos!$C$2:$C$154,Movimientos!$A$2:$A$154,$A17,Movimientos!$D$2:$D$154,CONCATENATE("&lt;=",KS$1),Movimientos!$C$2:$C$154,"&gt;0")+SUMIFS(Movimientos!$C$2:$C$154,Movimientos!$A$2:$A$154,$A17,Movimientos!$D$2:$D$154,CONCATENATE("&lt;",KS$1),Movimientos!$C$2:$C$154,"&lt;0")</f>
        <v>0</v>
      </c>
      <c r="KT17" s="6">
        <f ca="1">SUMIFS(Movimientos!$C$2:$C$154,Movimientos!$A$2:$A$154,$A17,Movimientos!$D$2:$D$154,CONCATENATE("&lt;=",KT$1),Movimientos!$C$2:$C$154,"&gt;0")+SUMIFS(Movimientos!$C$2:$C$154,Movimientos!$A$2:$A$154,$A17,Movimientos!$D$2:$D$154,CONCATENATE("&lt;",KT$1),Movimientos!$C$2:$C$154,"&lt;0")</f>
        <v>0</v>
      </c>
      <c r="KU17" s="6">
        <f ca="1">SUMIFS(Movimientos!$C$2:$C$154,Movimientos!$A$2:$A$154,$A17,Movimientos!$D$2:$D$154,CONCATENATE("&lt;=",KU$1),Movimientos!$C$2:$C$154,"&gt;0")+SUMIFS(Movimientos!$C$2:$C$154,Movimientos!$A$2:$A$154,$A17,Movimientos!$D$2:$D$154,CONCATENATE("&lt;",KU$1),Movimientos!$C$2:$C$154,"&lt;0")</f>
        <v>0</v>
      </c>
      <c r="KV17" s="6">
        <f ca="1">SUMIFS(Movimientos!$C$2:$C$154,Movimientos!$A$2:$A$154,$A17,Movimientos!$D$2:$D$154,CONCATENATE("&lt;=",KV$1),Movimientos!$C$2:$C$154,"&gt;0")+SUMIFS(Movimientos!$C$2:$C$154,Movimientos!$A$2:$A$154,$A17,Movimientos!$D$2:$D$154,CONCATENATE("&lt;",KV$1),Movimientos!$C$2:$C$154,"&lt;0")</f>
        <v>0</v>
      </c>
      <c r="KW17" s="6">
        <f ca="1">SUMIFS(Movimientos!$C$2:$C$154,Movimientos!$A$2:$A$154,$A17,Movimientos!$D$2:$D$154,CONCATENATE("&lt;=",KW$1),Movimientos!$C$2:$C$154,"&gt;0")+SUMIFS(Movimientos!$C$2:$C$154,Movimientos!$A$2:$A$154,$A17,Movimientos!$D$2:$D$154,CONCATENATE("&lt;",KW$1),Movimientos!$C$2:$C$154,"&lt;0")</f>
        <v>0</v>
      </c>
      <c r="KX17" s="6">
        <f ca="1">SUMIFS(Movimientos!$C$2:$C$154,Movimientos!$A$2:$A$154,$A17,Movimientos!$D$2:$D$154,CONCATENATE("&lt;=",KX$1),Movimientos!$C$2:$C$154,"&gt;0")+SUMIFS(Movimientos!$C$2:$C$154,Movimientos!$A$2:$A$154,$A17,Movimientos!$D$2:$D$154,CONCATENATE("&lt;",KX$1),Movimientos!$C$2:$C$154,"&lt;0")</f>
        <v>0</v>
      </c>
      <c r="KY17" s="6">
        <f ca="1">SUMIFS(Movimientos!$C$2:$C$154,Movimientos!$A$2:$A$154,$A17,Movimientos!$D$2:$D$154,CONCATENATE("&lt;=",KY$1),Movimientos!$C$2:$C$154,"&gt;0")+SUMIFS(Movimientos!$C$2:$C$154,Movimientos!$A$2:$A$154,$A17,Movimientos!$D$2:$D$154,CONCATENATE("&lt;",KY$1),Movimientos!$C$2:$C$154,"&lt;0")</f>
        <v>0</v>
      </c>
      <c r="KZ17" s="6">
        <f ca="1">SUMIFS(Movimientos!$C$2:$C$154,Movimientos!$A$2:$A$154,$A17,Movimientos!$D$2:$D$154,CONCATENATE("&lt;=",KZ$1),Movimientos!$C$2:$C$154,"&gt;0")+SUMIFS(Movimientos!$C$2:$C$154,Movimientos!$A$2:$A$154,$A17,Movimientos!$D$2:$D$154,CONCATENATE("&lt;",KZ$1),Movimientos!$C$2:$C$154,"&lt;0")</f>
        <v>0</v>
      </c>
      <c r="LA17" s="6">
        <f ca="1">SUMIFS(Movimientos!$C$2:$C$154,Movimientos!$A$2:$A$154,$A17,Movimientos!$D$2:$D$154,CONCATENATE("&lt;=",LA$1),Movimientos!$C$2:$C$154,"&gt;0")+SUMIFS(Movimientos!$C$2:$C$154,Movimientos!$A$2:$A$154,$A17,Movimientos!$D$2:$D$154,CONCATENATE("&lt;",LA$1),Movimientos!$C$2:$C$154,"&lt;0")</f>
        <v>0</v>
      </c>
      <c r="LB17" s="6">
        <f ca="1">SUMIFS(Movimientos!$C$2:$C$154,Movimientos!$A$2:$A$154,$A17,Movimientos!$D$2:$D$154,CONCATENATE("&lt;=",LB$1),Movimientos!$C$2:$C$154,"&gt;0")+SUMIFS(Movimientos!$C$2:$C$154,Movimientos!$A$2:$A$154,$A17,Movimientos!$D$2:$D$154,CONCATENATE("&lt;",LB$1),Movimientos!$C$2:$C$154,"&lt;0")</f>
        <v>0</v>
      </c>
      <c r="LC17" s="6">
        <f ca="1">SUMIFS(Movimientos!$C$2:$C$154,Movimientos!$A$2:$A$154,$A17,Movimientos!$D$2:$D$154,CONCATENATE("&lt;=",LC$1),Movimientos!$C$2:$C$154,"&gt;0")+SUMIFS(Movimientos!$C$2:$C$154,Movimientos!$A$2:$A$154,$A17,Movimientos!$D$2:$D$154,CONCATENATE("&lt;",LC$1),Movimientos!$C$2:$C$154,"&lt;0")</f>
        <v>0</v>
      </c>
      <c r="LD17" s="6">
        <f ca="1">SUMIFS(Movimientos!$C$2:$C$154,Movimientos!$A$2:$A$154,$A17,Movimientos!$D$2:$D$154,CONCATENATE("&lt;=",LD$1),Movimientos!$C$2:$C$154,"&gt;0")+SUMIFS(Movimientos!$C$2:$C$154,Movimientos!$A$2:$A$154,$A17,Movimientos!$D$2:$D$154,CONCATENATE("&lt;",LD$1),Movimientos!$C$2:$C$154,"&lt;0")</f>
        <v>0</v>
      </c>
      <c r="LE17" s="6">
        <f ca="1">SUMIFS(Movimientos!$C$2:$C$154,Movimientos!$A$2:$A$154,$A17,Movimientos!$D$2:$D$154,CONCATENATE("&lt;=",LE$1),Movimientos!$C$2:$C$154,"&gt;0")+SUMIFS(Movimientos!$C$2:$C$154,Movimientos!$A$2:$A$154,$A17,Movimientos!$D$2:$D$154,CONCATENATE("&lt;",LE$1),Movimientos!$C$2:$C$154,"&lt;0")</f>
        <v>0</v>
      </c>
      <c r="LF17" s="6">
        <f ca="1">SUMIFS(Movimientos!$C$2:$C$154,Movimientos!$A$2:$A$154,$A17,Movimientos!$D$2:$D$154,CONCATENATE("&lt;=",LF$1),Movimientos!$C$2:$C$154,"&gt;0")+SUMIFS(Movimientos!$C$2:$C$154,Movimientos!$A$2:$A$154,$A17,Movimientos!$D$2:$D$154,CONCATENATE("&lt;",LF$1),Movimientos!$C$2:$C$154,"&lt;0")</f>
        <v>0</v>
      </c>
      <c r="LG17" s="6">
        <f ca="1">SUMIFS(Movimientos!$C$2:$C$154,Movimientos!$A$2:$A$154,$A17,Movimientos!$D$2:$D$154,CONCATENATE("&lt;=",LG$1),Movimientos!$C$2:$C$154,"&gt;0")+SUMIFS(Movimientos!$C$2:$C$154,Movimientos!$A$2:$A$154,$A17,Movimientos!$D$2:$D$154,CONCATENATE("&lt;",LG$1),Movimientos!$C$2:$C$154,"&lt;0")</f>
        <v>0</v>
      </c>
      <c r="LH17" s="6">
        <f ca="1">SUMIFS(Movimientos!$C$2:$C$154,Movimientos!$A$2:$A$154,$A17,Movimientos!$D$2:$D$154,CONCATENATE("&lt;=",LH$1),Movimientos!$C$2:$C$154,"&gt;0")+SUMIFS(Movimientos!$C$2:$C$154,Movimientos!$A$2:$A$154,$A17,Movimientos!$D$2:$D$154,CONCATENATE("&lt;",LH$1),Movimientos!$C$2:$C$154,"&lt;0")</f>
        <v>0</v>
      </c>
      <c r="LI17" s="6">
        <f ca="1">SUMIFS(Movimientos!$C$2:$C$154,Movimientos!$A$2:$A$154,$A17,Movimientos!$D$2:$D$154,CONCATENATE("&lt;=",LI$1),Movimientos!$C$2:$C$154,"&gt;0")+SUMIFS(Movimientos!$C$2:$C$154,Movimientos!$A$2:$A$154,$A17,Movimientos!$D$2:$D$154,CONCATENATE("&lt;",LI$1),Movimientos!$C$2:$C$154,"&lt;0")</f>
        <v>0</v>
      </c>
      <c r="LJ17" s="6">
        <f ca="1">SUMIFS(Movimientos!$C$2:$C$154,Movimientos!$A$2:$A$154,$A17,Movimientos!$D$2:$D$154,CONCATENATE("&lt;=",LJ$1),Movimientos!$C$2:$C$154,"&gt;0")+SUMIFS(Movimientos!$C$2:$C$154,Movimientos!$A$2:$A$154,$A17,Movimientos!$D$2:$D$154,CONCATENATE("&lt;",LJ$1),Movimientos!$C$2:$C$154,"&lt;0")</f>
        <v>0</v>
      </c>
      <c r="LK17" s="6">
        <f ca="1">SUMIFS(Movimientos!$C$2:$C$154,Movimientos!$A$2:$A$154,$A17,Movimientos!$D$2:$D$154,CONCATENATE("&lt;=",LK$1),Movimientos!$C$2:$C$154,"&gt;0")+SUMIFS(Movimientos!$C$2:$C$154,Movimientos!$A$2:$A$154,$A17,Movimientos!$D$2:$D$154,CONCATENATE("&lt;",LK$1),Movimientos!$C$2:$C$154,"&lt;0")</f>
        <v>0</v>
      </c>
      <c r="LL17" s="6">
        <f ca="1">SUMIFS(Movimientos!$C$2:$C$154,Movimientos!$A$2:$A$154,$A17,Movimientos!$D$2:$D$154,CONCATENATE("&lt;=",LL$1),Movimientos!$C$2:$C$154,"&gt;0")+SUMIFS(Movimientos!$C$2:$C$154,Movimientos!$A$2:$A$154,$A17,Movimientos!$D$2:$D$154,CONCATENATE("&lt;",LL$1),Movimientos!$C$2:$C$154,"&lt;0")</f>
        <v>0</v>
      </c>
      <c r="LM17" s="6">
        <f ca="1">SUMIFS(Movimientos!$C$2:$C$154,Movimientos!$A$2:$A$154,$A17,Movimientos!$D$2:$D$154,CONCATENATE("&lt;=",LM$1),Movimientos!$C$2:$C$154,"&gt;0")+SUMIFS(Movimientos!$C$2:$C$154,Movimientos!$A$2:$A$154,$A17,Movimientos!$D$2:$D$154,CONCATENATE("&lt;",LM$1),Movimientos!$C$2:$C$154,"&lt;0")</f>
        <v>0</v>
      </c>
      <c r="LN17" s="6">
        <f ca="1">SUMIFS(Movimientos!$C$2:$C$154,Movimientos!$A$2:$A$154,$A17,Movimientos!$D$2:$D$154,CONCATENATE("&lt;=",LN$1),Movimientos!$C$2:$C$154,"&gt;0")+SUMIFS(Movimientos!$C$2:$C$154,Movimientos!$A$2:$A$154,$A17,Movimientos!$D$2:$D$154,CONCATENATE("&lt;",LN$1),Movimientos!$C$2:$C$154,"&lt;0")</f>
        <v>0</v>
      </c>
      <c r="LO17" s="6">
        <f ca="1">SUMIFS(Movimientos!$C$2:$C$154,Movimientos!$A$2:$A$154,$A17,Movimientos!$D$2:$D$154,CONCATENATE("&lt;=",LO$1),Movimientos!$C$2:$C$154,"&gt;0")+SUMIFS(Movimientos!$C$2:$C$154,Movimientos!$A$2:$A$154,$A17,Movimientos!$D$2:$D$154,CONCATENATE("&lt;",LO$1),Movimientos!$C$2:$C$154,"&lt;0")</f>
        <v>0</v>
      </c>
      <c r="LP17" s="6">
        <f ca="1">SUMIFS(Movimientos!$C$2:$C$154,Movimientos!$A$2:$A$154,$A17,Movimientos!$D$2:$D$154,CONCATENATE("&lt;=",LP$1),Movimientos!$C$2:$C$154,"&gt;0")+SUMIFS(Movimientos!$C$2:$C$154,Movimientos!$A$2:$A$154,$A17,Movimientos!$D$2:$D$154,CONCATENATE("&lt;",LP$1),Movimientos!$C$2:$C$154,"&lt;0")</f>
        <v>0</v>
      </c>
      <c r="LQ17" s="6">
        <f ca="1">SUMIFS(Movimientos!$C$2:$C$154,Movimientos!$A$2:$A$154,$A17,Movimientos!$D$2:$D$154,CONCATENATE("&lt;=",LQ$1),Movimientos!$C$2:$C$154,"&gt;0")+SUMIFS(Movimientos!$C$2:$C$154,Movimientos!$A$2:$A$154,$A17,Movimientos!$D$2:$D$154,CONCATENATE("&lt;",LQ$1),Movimientos!$C$2:$C$154,"&lt;0")</f>
        <v>0</v>
      </c>
      <c r="LR17" s="6">
        <f ca="1">SUMIFS(Movimientos!$C$2:$C$154,Movimientos!$A$2:$A$154,$A17,Movimientos!$D$2:$D$154,CONCATENATE("&lt;=",LR$1),Movimientos!$C$2:$C$154,"&gt;0")+SUMIFS(Movimientos!$C$2:$C$154,Movimientos!$A$2:$A$154,$A17,Movimientos!$D$2:$D$154,CONCATENATE("&lt;",LR$1),Movimientos!$C$2:$C$154,"&lt;0")</f>
        <v>0</v>
      </c>
      <c r="LS17" s="6">
        <f ca="1">SUMIFS(Movimientos!$C$2:$C$154,Movimientos!$A$2:$A$154,$A17,Movimientos!$D$2:$D$154,CONCATENATE("&lt;=",LS$1),Movimientos!$C$2:$C$154,"&gt;0")+SUMIFS(Movimientos!$C$2:$C$154,Movimientos!$A$2:$A$154,$A17,Movimientos!$D$2:$D$154,CONCATENATE("&lt;",LS$1),Movimientos!$C$2:$C$154,"&lt;0")</f>
        <v>0</v>
      </c>
      <c r="LT17" s="6">
        <f ca="1">SUMIFS(Movimientos!$C$2:$C$154,Movimientos!$A$2:$A$154,$A17,Movimientos!$D$2:$D$154,CONCATENATE("&lt;=",LT$1),Movimientos!$C$2:$C$154,"&gt;0")+SUMIFS(Movimientos!$C$2:$C$154,Movimientos!$A$2:$A$154,$A17,Movimientos!$D$2:$D$154,CONCATENATE("&lt;",LT$1),Movimientos!$C$2:$C$154,"&lt;0")</f>
        <v>0</v>
      </c>
      <c r="LU17" s="6">
        <f ca="1">SUMIFS(Movimientos!$C$2:$C$154,Movimientos!$A$2:$A$154,$A17,Movimientos!$D$2:$D$154,CONCATENATE("&lt;=",LU$1),Movimientos!$C$2:$C$154,"&gt;0")+SUMIFS(Movimientos!$C$2:$C$154,Movimientos!$A$2:$A$154,$A17,Movimientos!$D$2:$D$154,CONCATENATE("&lt;",LU$1),Movimientos!$C$2:$C$154,"&lt;0")</f>
        <v>0</v>
      </c>
      <c r="LV17" s="6">
        <f ca="1">SUMIFS(Movimientos!$C$2:$C$154,Movimientos!$A$2:$A$154,$A17,Movimientos!$D$2:$D$154,CONCATENATE("&lt;=",LV$1),Movimientos!$C$2:$C$154,"&gt;0")+SUMIFS(Movimientos!$C$2:$C$154,Movimientos!$A$2:$A$154,$A17,Movimientos!$D$2:$D$154,CONCATENATE("&lt;",LV$1),Movimientos!$C$2:$C$154,"&lt;0")</f>
        <v>0</v>
      </c>
      <c r="LW17" s="6">
        <f ca="1">SUMIFS(Movimientos!$C$2:$C$154,Movimientos!$A$2:$A$154,$A17,Movimientos!$D$2:$D$154,CONCATENATE("&lt;=",LW$1),Movimientos!$C$2:$C$154,"&gt;0")+SUMIFS(Movimientos!$C$2:$C$154,Movimientos!$A$2:$A$154,$A17,Movimientos!$D$2:$D$154,CONCATENATE("&lt;",LW$1),Movimientos!$C$2:$C$154,"&lt;0")</f>
        <v>0</v>
      </c>
      <c r="LX17" s="6">
        <f ca="1">SUMIFS(Movimientos!$C$2:$C$154,Movimientos!$A$2:$A$154,$A17,Movimientos!$D$2:$D$154,CONCATENATE("&lt;=",LX$1),Movimientos!$C$2:$C$154,"&gt;0")+SUMIFS(Movimientos!$C$2:$C$154,Movimientos!$A$2:$A$154,$A17,Movimientos!$D$2:$D$154,CONCATENATE("&lt;",LX$1),Movimientos!$C$2:$C$154,"&lt;0")</f>
        <v>0</v>
      </c>
      <c r="LY17" s="6">
        <f ca="1">SUMIFS(Movimientos!$C$2:$C$154,Movimientos!$A$2:$A$154,$A17,Movimientos!$D$2:$D$154,CONCATENATE("&lt;=",LY$1),Movimientos!$C$2:$C$154,"&gt;0")+SUMIFS(Movimientos!$C$2:$C$154,Movimientos!$A$2:$A$154,$A17,Movimientos!$D$2:$D$154,CONCATENATE("&lt;",LY$1),Movimientos!$C$2:$C$154,"&lt;0")</f>
        <v>0</v>
      </c>
      <c r="LZ17" s="6">
        <f ca="1">SUMIFS(Movimientos!$C$2:$C$154,Movimientos!$A$2:$A$154,$A17,Movimientos!$D$2:$D$154,CONCATENATE("&lt;=",LZ$1),Movimientos!$C$2:$C$154,"&gt;0")+SUMIFS(Movimientos!$C$2:$C$154,Movimientos!$A$2:$A$154,$A17,Movimientos!$D$2:$D$154,CONCATENATE("&lt;",LZ$1),Movimientos!$C$2:$C$154,"&lt;0")</f>
        <v>0</v>
      </c>
      <c r="MA17" s="6">
        <f ca="1">SUMIFS(Movimientos!$C$2:$C$154,Movimientos!$A$2:$A$154,$A17,Movimientos!$D$2:$D$154,CONCATENATE("&lt;=",MA$1),Movimientos!$C$2:$C$154,"&gt;0")+SUMIFS(Movimientos!$C$2:$C$154,Movimientos!$A$2:$A$154,$A17,Movimientos!$D$2:$D$154,CONCATENATE("&lt;",MA$1),Movimientos!$C$2:$C$154,"&lt;0")</f>
        <v>0</v>
      </c>
      <c r="MB17" s="6">
        <f ca="1">SUMIFS(Movimientos!$C$2:$C$154,Movimientos!$A$2:$A$154,$A17,Movimientos!$D$2:$D$154,CONCATENATE("&lt;=",MB$1),Movimientos!$C$2:$C$154,"&gt;0")+SUMIFS(Movimientos!$C$2:$C$154,Movimientos!$A$2:$A$154,$A17,Movimientos!$D$2:$D$154,CONCATENATE("&lt;",MB$1),Movimientos!$C$2:$C$154,"&lt;0")</f>
        <v>0</v>
      </c>
      <c r="MC17" s="6">
        <f ca="1">SUMIFS(Movimientos!$C$2:$C$154,Movimientos!$A$2:$A$154,$A17,Movimientos!$D$2:$D$154,CONCATENATE("&lt;=",MC$1),Movimientos!$C$2:$C$154,"&gt;0")+SUMIFS(Movimientos!$C$2:$C$154,Movimientos!$A$2:$A$154,$A17,Movimientos!$D$2:$D$154,CONCATENATE("&lt;",MC$1),Movimientos!$C$2:$C$154,"&lt;0")</f>
        <v>0</v>
      </c>
      <c r="MD17" s="6">
        <f ca="1">SUMIFS(Movimientos!$C$2:$C$154,Movimientos!$A$2:$A$154,$A17,Movimientos!$D$2:$D$154,CONCATENATE("&lt;=",MD$1),Movimientos!$C$2:$C$154,"&gt;0")+SUMIFS(Movimientos!$C$2:$C$154,Movimientos!$A$2:$A$154,$A17,Movimientos!$D$2:$D$154,CONCATENATE("&lt;",MD$1),Movimientos!$C$2:$C$154,"&lt;0")</f>
        <v>0</v>
      </c>
      <c r="ME17" s="6">
        <f ca="1">SUMIFS(Movimientos!$C$2:$C$154,Movimientos!$A$2:$A$154,$A17,Movimientos!$D$2:$D$154,CONCATENATE("&lt;=",ME$1),Movimientos!$C$2:$C$154,"&gt;0")+SUMIFS(Movimientos!$C$2:$C$154,Movimientos!$A$2:$A$154,$A17,Movimientos!$D$2:$D$154,CONCATENATE("&lt;",ME$1),Movimientos!$C$2:$C$154,"&lt;0")</f>
        <v>0</v>
      </c>
      <c r="MF17" s="6">
        <f ca="1">SUMIFS(Movimientos!$C$2:$C$154,Movimientos!$A$2:$A$154,$A17,Movimientos!$D$2:$D$154,CONCATENATE("&lt;=",MF$1),Movimientos!$C$2:$C$154,"&gt;0")+SUMIFS(Movimientos!$C$2:$C$154,Movimientos!$A$2:$A$154,$A17,Movimientos!$D$2:$D$154,CONCATENATE("&lt;",MF$1),Movimientos!$C$2:$C$154,"&lt;0")</f>
        <v>0</v>
      </c>
      <c r="MG17" s="6">
        <f ca="1">SUMIFS(Movimientos!$C$2:$C$154,Movimientos!$A$2:$A$154,$A17,Movimientos!$D$2:$D$154,CONCATENATE("&lt;=",MG$1),Movimientos!$C$2:$C$154,"&gt;0")+SUMIFS(Movimientos!$C$2:$C$154,Movimientos!$A$2:$A$154,$A17,Movimientos!$D$2:$D$154,CONCATENATE("&lt;",MG$1),Movimientos!$C$2:$C$154,"&lt;0")</f>
        <v>0</v>
      </c>
      <c r="MH17" s="6">
        <f ca="1">SUMIFS(Movimientos!$C$2:$C$154,Movimientos!$A$2:$A$154,$A17,Movimientos!$D$2:$D$154,CONCATENATE("&lt;=",MH$1),Movimientos!$C$2:$C$154,"&gt;0")+SUMIFS(Movimientos!$C$2:$C$154,Movimientos!$A$2:$A$154,$A17,Movimientos!$D$2:$D$154,CONCATENATE("&lt;",MH$1),Movimientos!$C$2:$C$154,"&lt;0")</f>
        <v>0</v>
      </c>
      <c r="MI17" s="6">
        <f ca="1">SUMIFS(Movimientos!$C$2:$C$154,Movimientos!$A$2:$A$154,$A17,Movimientos!$D$2:$D$154,CONCATENATE("&lt;=",MI$1),Movimientos!$C$2:$C$154,"&gt;0")+SUMIFS(Movimientos!$C$2:$C$154,Movimientos!$A$2:$A$154,$A17,Movimientos!$D$2:$D$154,CONCATENATE("&lt;",MI$1),Movimientos!$C$2:$C$154,"&lt;0")</f>
        <v>0</v>
      </c>
      <c r="MJ17" s="6">
        <f ca="1">SUMIFS(Movimientos!$C$2:$C$154,Movimientos!$A$2:$A$154,$A17,Movimientos!$D$2:$D$154,CONCATENATE("&lt;=",MJ$1),Movimientos!$C$2:$C$154,"&gt;0")+SUMIFS(Movimientos!$C$2:$C$154,Movimientos!$A$2:$A$154,$A17,Movimientos!$D$2:$D$154,CONCATENATE("&lt;",MJ$1),Movimientos!$C$2:$C$154,"&lt;0")</f>
        <v>0</v>
      </c>
      <c r="MK17" s="6">
        <f ca="1">SUMIFS(Movimientos!$C$2:$C$154,Movimientos!$A$2:$A$154,$A17,Movimientos!$D$2:$D$154,CONCATENATE("&lt;=",MK$1),Movimientos!$C$2:$C$154,"&gt;0")+SUMIFS(Movimientos!$C$2:$C$154,Movimientos!$A$2:$A$154,$A17,Movimientos!$D$2:$D$154,CONCATENATE("&lt;",MK$1),Movimientos!$C$2:$C$154,"&lt;0")</f>
        <v>0</v>
      </c>
      <c r="ML17" s="6">
        <f ca="1">SUMIFS(Movimientos!$C$2:$C$154,Movimientos!$A$2:$A$154,$A17,Movimientos!$D$2:$D$154,CONCATENATE("&lt;=",ML$1),Movimientos!$C$2:$C$154,"&gt;0")+SUMIFS(Movimientos!$C$2:$C$154,Movimientos!$A$2:$A$154,$A17,Movimientos!$D$2:$D$154,CONCATENATE("&lt;",ML$1),Movimientos!$C$2:$C$154,"&lt;0")</f>
        <v>0</v>
      </c>
      <c r="MM17" s="6">
        <f ca="1">SUMIFS(Movimientos!$C$2:$C$154,Movimientos!$A$2:$A$154,$A17,Movimientos!$D$2:$D$154,CONCATENATE("&lt;=",MM$1),Movimientos!$C$2:$C$154,"&gt;0")+SUMIFS(Movimientos!$C$2:$C$154,Movimientos!$A$2:$A$154,$A17,Movimientos!$D$2:$D$154,CONCATENATE("&lt;",MM$1),Movimientos!$C$2:$C$154,"&lt;0")</f>
        <v>0</v>
      </c>
      <c r="MN17" s="6">
        <f ca="1">SUMIFS(Movimientos!$C$2:$C$154,Movimientos!$A$2:$A$154,$A17,Movimientos!$D$2:$D$154,CONCATENATE("&lt;=",MN$1),Movimientos!$C$2:$C$154,"&gt;0")+SUMIFS(Movimientos!$C$2:$C$154,Movimientos!$A$2:$A$154,$A17,Movimientos!$D$2:$D$154,CONCATENATE("&lt;",MN$1),Movimientos!$C$2:$C$154,"&lt;0")</f>
        <v>0</v>
      </c>
      <c r="MO17" s="6">
        <f ca="1">SUMIFS(Movimientos!$C$2:$C$154,Movimientos!$A$2:$A$154,$A17,Movimientos!$D$2:$D$154,CONCATENATE("&lt;=",MO$1),Movimientos!$C$2:$C$154,"&gt;0")+SUMIFS(Movimientos!$C$2:$C$154,Movimientos!$A$2:$A$154,$A17,Movimientos!$D$2:$D$154,CONCATENATE("&lt;",MO$1),Movimientos!$C$2:$C$154,"&lt;0")</f>
        <v>0</v>
      </c>
      <c r="MP17" s="6">
        <f ca="1">SUMIFS(Movimientos!$C$2:$C$154,Movimientos!$A$2:$A$154,$A17,Movimientos!$D$2:$D$154,CONCATENATE("&lt;=",MP$1),Movimientos!$C$2:$C$154,"&gt;0")+SUMIFS(Movimientos!$C$2:$C$154,Movimientos!$A$2:$A$154,$A17,Movimientos!$D$2:$D$154,CONCATENATE("&lt;",MP$1),Movimientos!$C$2:$C$154,"&lt;0")</f>
        <v>0</v>
      </c>
      <c r="MQ17" s="6">
        <f ca="1">SUMIFS(Movimientos!$C$2:$C$154,Movimientos!$A$2:$A$154,$A17,Movimientos!$D$2:$D$154,CONCATENATE("&lt;=",MQ$1),Movimientos!$C$2:$C$154,"&gt;0")+SUMIFS(Movimientos!$C$2:$C$154,Movimientos!$A$2:$A$154,$A17,Movimientos!$D$2:$D$154,CONCATENATE("&lt;",MQ$1),Movimientos!$C$2:$C$154,"&lt;0")</f>
        <v>0</v>
      </c>
      <c r="MR17" s="6">
        <f ca="1">SUMIFS(Movimientos!$C$2:$C$154,Movimientos!$A$2:$A$154,$A17,Movimientos!$D$2:$D$154,CONCATENATE("&lt;=",MR$1),Movimientos!$C$2:$C$154,"&gt;0")+SUMIFS(Movimientos!$C$2:$C$154,Movimientos!$A$2:$A$154,$A17,Movimientos!$D$2:$D$154,CONCATENATE("&lt;",MR$1),Movimientos!$C$2:$C$154,"&lt;0")</f>
        <v>0</v>
      </c>
      <c r="MS17" s="6">
        <f ca="1">SUMIFS(Movimientos!$C$2:$C$154,Movimientos!$A$2:$A$154,$A17,Movimientos!$D$2:$D$154,CONCATENATE("&lt;=",MS$1),Movimientos!$C$2:$C$154,"&gt;0")+SUMIFS(Movimientos!$C$2:$C$154,Movimientos!$A$2:$A$154,$A17,Movimientos!$D$2:$D$154,CONCATENATE("&lt;",MS$1),Movimientos!$C$2:$C$154,"&lt;0")</f>
        <v>0</v>
      </c>
      <c r="MT17" s="6">
        <f ca="1">SUMIFS(Movimientos!$C$2:$C$154,Movimientos!$A$2:$A$154,$A17,Movimientos!$D$2:$D$154,CONCATENATE("&lt;=",MT$1),Movimientos!$C$2:$C$154,"&gt;0")+SUMIFS(Movimientos!$C$2:$C$154,Movimientos!$A$2:$A$154,$A17,Movimientos!$D$2:$D$154,CONCATENATE("&lt;",MT$1),Movimientos!$C$2:$C$154,"&lt;0")</f>
        <v>0</v>
      </c>
      <c r="MU17" s="6">
        <f ca="1">SUMIFS(Movimientos!$C$2:$C$154,Movimientos!$A$2:$A$154,$A17,Movimientos!$D$2:$D$154,CONCATENATE("&lt;=",MU$1),Movimientos!$C$2:$C$154,"&gt;0")+SUMIFS(Movimientos!$C$2:$C$154,Movimientos!$A$2:$A$154,$A17,Movimientos!$D$2:$D$154,CONCATENATE("&lt;",MU$1),Movimientos!$C$2:$C$154,"&lt;0")</f>
        <v>0</v>
      </c>
      <c r="MV17" s="6">
        <f ca="1">SUMIFS(Movimientos!$C$2:$C$154,Movimientos!$A$2:$A$154,$A17,Movimientos!$D$2:$D$154,CONCATENATE("&lt;=",MV$1),Movimientos!$C$2:$C$154,"&gt;0")+SUMIFS(Movimientos!$C$2:$C$154,Movimientos!$A$2:$A$154,$A17,Movimientos!$D$2:$D$154,CONCATENATE("&lt;",MV$1),Movimientos!$C$2:$C$154,"&lt;0")</f>
        <v>0</v>
      </c>
      <c r="MW17" s="6">
        <f ca="1">SUMIFS(Movimientos!$C$2:$C$154,Movimientos!$A$2:$A$154,$A17,Movimientos!$D$2:$D$154,CONCATENATE("&lt;=",MW$1),Movimientos!$C$2:$C$154,"&gt;0")+SUMIFS(Movimientos!$C$2:$C$154,Movimientos!$A$2:$A$154,$A17,Movimientos!$D$2:$D$154,CONCATENATE("&lt;",MW$1),Movimientos!$C$2:$C$154,"&lt;0")</f>
        <v>0</v>
      </c>
      <c r="MX17" s="6">
        <f ca="1">SUMIFS(Movimientos!$C$2:$C$154,Movimientos!$A$2:$A$154,$A17,Movimientos!$D$2:$D$154,CONCATENATE("&lt;=",MX$1),Movimientos!$C$2:$C$154,"&gt;0")+SUMIFS(Movimientos!$C$2:$C$154,Movimientos!$A$2:$A$154,$A17,Movimientos!$D$2:$D$154,CONCATENATE("&lt;",MX$1),Movimientos!$C$2:$C$154,"&lt;0")</f>
        <v>0</v>
      </c>
      <c r="MY17" s="6">
        <f ca="1">SUMIFS(Movimientos!$C$2:$C$154,Movimientos!$A$2:$A$154,$A17,Movimientos!$D$2:$D$154,CONCATENATE("&lt;=",MY$1),Movimientos!$C$2:$C$154,"&gt;0")+SUMIFS(Movimientos!$C$2:$C$154,Movimientos!$A$2:$A$154,$A17,Movimientos!$D$2:$D$154,CONCATENATE("&lt;",MY$1),Movimientos!$C$2:$C$154,"&lt;0")</f>
        <v>0</v>
      </c>
      <c r="MZ17" s="6">
        <f ca="1">SUMIFS(Movimientos!$C$2:$C$154,Movimientos!$A$2:$A$154,$A17,Movimientos!$D$2:$D$154,CONCATENATE("&lt;=",MZ$1),Movimientos!$C$2:$C$154,"&gt;0")+SUMIFS(Movimientos!$C$2:$C$154,Movimientos!$A$2:$A$154,$A17,Movimientos!$D$2:$D$154,CONCATENATE("&lt;",MZ$1),Movimientos!$C$2:$C$154,"&lt;0")</f>
        <v>0</v>
      </c>
      <c r="NA17" s="6">
        <f ca="1">SUMIFS(Movimientos!$C$2:$C$154,Movimientos!$A$2:$A$154,$A17,Movimientos!$D$2:$D$154,CONCATENATE("&lt;=",NA$1),Movimientos!$C$2:$C$154,"&gt;0")+SUMIFS(Movimientos!$C$2:$C$154,Movimientos!$A$2:$A$154,$A17,Movimientos!$D$2:$D$154,CONCATENATE("&lt;",NA$1),Movimientos!$C$2:$C$154,"&lt;0")</f>
        <v>0</v>
      </c>
      <c r="NB17" s="6">
        <f ca="1">SUMIFS(Movimientos!$C$2:$C$154,Movimientos!$A$2:$A$154,$A17,Movimientos!$D$2:$D$154,CONCATENATE("&lt;=",NB$1),Movimientos!$C$2:$C$154,"&gt;0")+SUMIFS(Movimientos!$C$2:$C$154,Movimientos!$A$2:$A$154,$A17,Movimientos!$D$2:$D$154,CONCATENATE("&lt;",NB$1),Movimientos!$C$2:$C$154,"&lt;0")</f>
        <v>0</v>
      </c>
      <c r="NC17" s="6">
        <f ca="1">SUMIFS(Movimientos!$C$2:$C$154,Movimientos!$A$2:$A$154,$A17,Movimientos!$D$2:$D$154,CONCATENATE("&lt;=",NC$1),Movimientos!$C$2:$C$154,"&gt;0")+SUMIFS(Movimientos!$C$2:$C$154,Movimientos!$A$2:$A$154,$A17,Movimientos!$D$2:$D$154,CONCATENATE("&lt;",NC$1),Movimientos!$C$2:$C$154,"&lt;0")</f>
        <v>0</v>
      </c>
      <c r="ND17" s="6">
        <f ca="1">SUMIFS(Movimientos!$C$2:$C$154,Movimientos!$A$2:$A$154,$A17,Movimientos!$D$2:$D$154,CONCATENATE("&lt;=",ND$1),Movimientos!$C$2:$C$154,"&gt;0")+SUMIFS(Movimientos!$C$2:$C$154,Movimientos!$A$2:$A$154,$A17,Movimientos!$D$2:$D$154,CONCATENATE("&lt;",ND$1),Movimientos!$C$2:$C$154,"&lt;0")</f>
        <v>0</v>
      </c>
      <c r="NE17" s="6">
        <f ca="1">SUMIFS(Movimientos!$C$2:$C$154,Movimientos!$A$2:$A$154,$A17,Movimientos!$D$2:$D$154,CONCATENATE("&lt;=",NE$1),Movimientos!$C$2:$C$154,"&gt;0")+SUMIFS(Movimientos!$C$2:$C$154,Movimientos!$A$2:$A$154,$A17,Movimientos!$D$2:$D$154,CONCATENATE("&lt;",NE$1),Movimientos!$C$2:$C$154,"&lt;0")</f>
        <v>0</v>
      </c>
      <c r="NF17" s="6">
        <f ca="1">SUMIFS(Movimientos!$C$2:$C$154,Movimientos!$A$2:$A$154,$A17,Movimientos!$D$2:$D$154,CONCATENATE("&lt;=",NF$1),Movimientos!$C$2:$C$154,"&gt;0")+SUMIFS(Movimientos!$C$2:$C$154,Movimientos!$A$2:$A$154,$A17,Movimientos!$D$2:$D$154,CONCATENATE("&lt;",NF$1),Movimientos!$C$2:$C$154,"&lt;0")</f>
        <v>0</v>
      </c>
      <c r="NG17" s="6">
        <f ca="1">SUMIFS(Movimientos!$C$2:$C$154,Movimientos!$A$2:$A$154,$A17,Movimientos!$D$2:$D$154,CONCATENATE("&lt;=",NG$1),Movimientos!$C$2:$C$154,"&gt;0")+SUMIFS(Movimientos!$C$2:$C$154,Movimientos!$A$2:$A$154,$A17,Movimientos!$D$2:$D$154,CONCATENATE("&lt;",NG$1),Movimientos!$C$2:$C$154,"&lt;0")</f>
        <v>0</v>
      </c>
      <c r="NH17" s="6">
        <f ca="1">SUMIFS(Movimientos!$C$2:$C$154,Movimientos!$A$2:$A$154,$A17,Movimientos!$D$2:$D$154,CONCATENATE("&lt;=",NH$1),Movimientos!$C$2:$C$154,"&gt;0")+SUMIFS(Movimientos!$C$2:$C$154,Movimientos!$A$2:$A$154,$A17,Movimientos!$D$2:$D$154,CONCATENATE("&lt;",NH$1),Movimientos!$C$2:$C$154,"&lt;0")</f>
        <v>0</v>
      </c>
      <c r="NI17" s="6">
        <f ca="1">SUMIFS(Movimientos!$C$2:$C$154,Movimientos!$A$2:$A$154,$A17,Movimientos!$D$2:$D$154,CONCATENATE("&lt;=",NI$1),Movimientos!$C$2:$C$154,"&gt;0")+SUMIFS(Movimientos!$C$2:$C$154,Movimientos!$A$2:$A$154,$A17,Movimientos!$D$2:$D$154,CONCATENATE("&lt;",NI$1),Movimientos!$C$2:$C$154,"&lt;0")</f>
        <v>0</v>
      </c>
      <c r="NJ17" s="6">
        <f ca="1">SUMIFS(Movimientos!$C$2:$C$154,Movimientos!$A$2:$A$154,$A17,Movimientos!$D$2:$D$154,CONCATENATE("&lt;=",NJ$1),Movimientos!$C$2:$C$154,"&gt;0")+SUMIFS(Movimientos!$C$2:$C$154,Movimientos!$A$2:$A$154,$A17,Movimientos!$D$2:$D$154,CONCATENATE("&lt;",NJ$1),Movimientos!$C$2:$C$154,"&lt;0")</f>
        <v>0</v>
      </c>
      <c r="NK17" s="6">
        <f ca="1">SUMIFS(Movimientos!$C$2:$C$154,Movimientos!$A$2:$A$154,$A17,Movimientos!$D$2:$D$154,CONCATENATE("&lt;=",NK$1),Movimientos!$C$2:$C$154,"&gt;0")+SUMIFS(Movimientos!$C$2:$C$154,Movimientos!$A$2:$A$154,$A17,Movimientos!$D$2:$D$154,CONCATENATE("&lt;",NK$1),Movimientos!$C$2:$C$154,"&lt;0")</f>
        <v>0</v>
      </c>
      <c r="NL17" s="6">
        <f ca="1">SUMIFS(Movimientos!$C$2:$C$154,Movimientos!$A$2:$A$154,$A17,Movimientos!$D$2:$D$154,CONCATENATE("&lt;=",NL$1),Movimientos!$C$2:$C$154,"&gt;0")+SUMIFS(Movimientos!$C$2:$C$154,Movimientos!$A$2:$A$154,$A17,Movimientos!$D$2:$D$154,CONCATENATE("&lt;",NL$1),Movimientos!$C$2:$C$154,"&lt;0")</f>
        <v>0</v>
      </c>
      <c r="NM17" s="6">
        <f ca="1">SUMIFS(Movimientos!$C$2:$C$154,Movimientos!$A$2:$A$154,$A17,Movimientos!$D$2:$D$154,CONCATENATE("&lt;=",NM$1),Movimientos!$C$2:$C$154,"&gt;0")+SUMIFS(Movimientos!$C$2:$C$154,Movimientos!$A$2:$A$154,$A17,Movimientos!$D$2:$D$154,CONCATENATE("&lt;",NM$1),Movimientos!$C$2:$C$154,"&lt;0")</f>
        <v>0</v>
      </c>
      <c r="NN17" s="6">
        <f ca="1">SUMIFS(Movimientos!$C$2:$C$154,Movimientos!$A$2:$A$154,$A17,Movimientos!$D$2:$D$154,CONCATENATE("&lt;=",NN$1),Movimientos!$C$2:$C$154,"&gt;0")+SUMIFS(Movimientos!$C$2:$C$154,Movimientos!$A$2:$A$154,$A17,Movimientos!$D$2:$D$154,CONCATENATE("&lt;",NN$1),Movimientos!$C$2:$C$154,"&lt;0")</f>
        <v>0</v>
      </c>
      <c r="NO17" s="6">
        <f ca="1">SUMIFS(Movimientos!$C$2:$C$154,Movimientos!$A$2:$A$154,$A17,Movimientos!$D$2:$D$154,CONCATENATE("&lt;=",NO$1),Movimientos!$C$2:$C$154,"&gt;0")+SUMIFS(Movimientos!$C$2:$C$154,Movimientos!$A$2:$A$154,$A17,Movimientos!$D$2:$D$154,CONCATENATE("&lt;",NO$1),Movimientos!$C$2:$C$154,"&lt;0")</f>
        <v>0</v>
      </c>
      <c r="NP17" s="6">
        <f ca="1">SUMIFS(Movimientos!$C$2:$C$154,Movimientos!$A$2:$A$154,$A17,Movimientos!$D$2:$D$154,CONCATENATE("&lt;=",NP$1),Movimientos!$C$2:$C$154,"&gt;0")+SUMIFS(Movimientos!$C$2:$C$154,Movimientos!$A$2:$A$154,$A17,Movimientos!$D$2:$D$154,CONCATENATE("&lt;",NP$1),Movimientos!$C$2:$C$154,"&lt;0")</f>
        <v>0</v>
      </c>
      <c r="NQ17" s="6">
        <f ca="1">SUMIFS(Movimientos!$C$2:$C$154,Movimientos!$A$2:$A$154,$A17,Movimientos!$D$2:$D$154,CONCATENATE("&lt;=",NQ$1),Movimientos!$C$2:$C$154,"&gt;0")+SUMIFS(Movimientos!$C$2:$C$154,Movimientos!$A$2:$A$154,$A17,Movimientos!$D$2:$D$154,CONCATENATE("&lt;",NQ$1),Movimientos!$C$2:$C$154,"&lt;0")</f>
        <v>0</v>
      </c>
      <c r="NR17" s="6">
        <f ca="1">SUMIFS(Movimientos!$C$2:$C$154,Movimientos!$A$2:$A$154,$A17,Movimientos!$D$2:$D$154,CONCATENATE("&lt;=",NR$1),Movimientos!$C$2:$C$154,"&gt;0")+SUMIFS(Movimientos!$C$2:$C$154,Movimientos!$A$2:$A$154,$A17,Movimientos!$D$2:$D$154,CONCATENATE("&lt;",NR$1),Movimientos!$C$2:$C$154,"&lt;0")</f>
        <v>0</v>
      </c>
      <c r="NS17" s="6">
        <f ca="1">SUMIFS(Movimientos!$C$2:$C$154,Movimientos!$A$2:$A$154,$A17,Movimientos!$D$2:$D$154,CONCATENATE("&lt;=",NS$1),Movimientos!$C$2:$C$154,"&gt;0")+SUMIFS(Movimientos!$C$2:$C$154,Movimientos!$A$2:$A$154,$A17,Movimientos!$D$2:$D$154,CONCATENATE("&lt;",NS$1),Movimientos!$C$2:$C$154,"&lt;0")</f>
        <v>0</v>
      </c>
      <c r="NT17" s="6">
        <f ca="1">SUMIFS(Movimientos!$C$2:$C$154,Movimientos!$A$2:$A$154,$A17,Movimientos!$D$2:$D$154,CONCATENATE("&lt;=",NT$1),Movimientos!$C$2:$C$154,"&gt;0")+SUMIFS(Movimientos!$C$2:$C$154,Movimientos!$A$2:$A$154,$A17,Movimientos!$D$2:$D$154,CONCATENATE("&lt;",NT$1),Movimientos!$C$2:$C$154,"&lt;0")</f>
        <v>0</v>
      </c>
      <c r="NU17" s="6">
        <f ca="1">SUMIFS(Movimientos!$C$2:$C$154,Movimientos!$A$2:$A$154,$A17,Movimientos!$D$2:$D$154,CONCATENATE("&lt;=",NU$1),Movimientos!$C$2:$C$154,"&gt;0")+SUMIFS(Movimientos!$C$2:$C$154,Movimientos!$A$2:$A$154,$A17,Movimientos!$D$2:$D$154,CONCATENATE("&lt;",NU$1),Movimientos!$C$2:$C$154,"&lt;0")</f>
        <v>0</v>
      </c>
      <c r="NV17" s="6">
        <f ca="1">SUMIFS(Movimientos!$C$2:$C$154,Movimientos!$A$2:$A$154,$A17,Movimientos!$D$2:$D$154,CONCATENATE("&lt;=",NV$1),Movimientos!$C$2:$C$154,"&gt;0")+SUMIFS(Movimientos!$C$2:$C$154,Movimientos!$A$2:$A$154,$A17,Movimientos!$D$2:$D$154,CONCATENATE("&lt;",NV$1),Movimientos!$C$2:$C$154,"&lt;0")</f>
        <v>0</v>
      </c>
      <c r="NW17" s="6">
        <f ca="1">SUMIFS(Movimientos!$C$2:$C$154,Movimientos!$A$2:$A$154,$A17,Movimientos!$D$2:$D$154,CONCATENATE("&lt;=",NW$1),Movimientos!$C$2:$C$154,"&gt;0")+SUMIFS(Movimientos!$C$2:$C$154,Movimientos!$A$2:$A$154,$A17,Movimientos!$D$2:$D$154,CONCATENATE("&lt;",NW$1),Movimientos!$C$2:$C$154,"&lt;0")</f>
        <v>0</v>
      </c>
      <c r="NX17" s="6">
        <f ca="1">SUMIFS(Movimientos!$C$2:$C$154,Movimientos!$A$2:$A$154,$A17,Movimientos!$D$2:$D$154,CONCATENATE("&lt;=",NX$1),Movimientos!$C$2:$C$154,"&gt;0")+SUMIFS(Movimientos!$C$2:$C$154,Movimientos!$A$2:$A$154,$A17,Movimientos!$D$2:$D$154,CONCATENATE("&lt;",NX$1),Movimientos!$C$2:$C$154,"&lt;0")</f>
        <v>0</v>
      </c>
      <c r="NY17" s="6">
        <f ca="1">SUMIFS(Movimientos!$C$2:$C$154,Movimientos!$A$2:$A$154,$A17,Movimientos!$D$2:$D$154,CONCATENATE("&lt;=",NY$1),Movimientos!$C$2:$C$154,"&gt;0")+SUMIFS(Movimientos!$C$2:$C$154,Movimientos!$A$2:$A$154,$A17,Movimientos!$D$2:$D$154,CONCATENATE("&lt;",NY$1),Movimientos!$C$2:$C$154,"&lt;0")</f>
        <v>0</v>
      </c>
      <c r="NZ17" s="6">
        <f ca="1">SUMIFS(Movimientos!$C$2:$C$154,Movimientos!$A$2:$A$154,$A17,Movimientos!$D$2:$D$154,CONCATENATE("&lt;=",NZ$1),Movimientos!$C$2:$C$154,"&gt;0")+SUMIFS(Movimientos!$C$2:$C$154,Movimientos!$A$2:$A$154,$A17,Movimientos!$D$2:$D$154,CONCATENATE("&lt;",NZ$1),Movimientos!$C$2:$C$154,"&lt;0")</f>
        <v>0</v>
      </c>
      <c r="OA17" s="6">
        <f ca="1">SUMIFS(Movimientos!$C$2:$C$154,Movimientos!$A$2:$A$154,$A17,Movimientos!$D$2:$D$154,CONCATENATE("&lt;=",OA$1),Movimientos!$C$2:$C$154,"&gt;0")+SUMIFS(Movimientos!$C$2:$C$154,Movimientos!$A$2:$A$154,$A17,Movimientos!$D$2:$D$154,CONCATENATE("&lt;",OA$1),Movimientos!$C$2:$C$154,"&lt;0")</f>
        <v>0</v>
      </c>
      <c r="OB17" s="6">
        <f ca="1">SUMIFS(Movimientos!$C$2:$C$154,Movimientos!$A$2:$A$154,$A17,Movimientos!$D$2:$D$154,CONCATENATE("&lt;=",OB$1),Movimientos!$C$2:$C$154,"&gt;0")+SUMIFS(Movimientos!$C$2:$C$154,Movimientos!$A$2:$A$154,$A17,Movimientos!$D$2:$D$154,CONCATENATE("&lt;",OB$1),Movimientos!$C$2:$C$154,"&lt;0")</f>
        <v>0</v>
      </c>
      <c r="OC17" s="6">
        <f ca="1">SUMIFS(Movimientos!$C$2:$C$154,Movimientos!$A$2:$A$154,$A17,Movimientos!$D$2:$D$154,CONCATENATE("&lt;=",OC$1),Movimientos!$C$2:$C$154,"&gt;0")+SUMIFS(Movimientos!$C$2:$C$154,Movimientos!$A$2:$A$154,$A17,Movimientos!$D$2:$D$154,CONCATENATE("&lt;",OC$1),Movimientos!$C$2:$C$154,"&lt;0")</f>
        <v>0</v>
      </c>
      <c r="OD17" s="6">
        <f ca="1">SUMIFS(Movimientos!$C$2:$C$154,Movimientos!$A$2:$A$154,$A17,Movimientos!$D$2:$D$154,CONCATENATE("&lt;=",OD$1),Movimientos!$C$2:$C$154,"&gt;0")+SUMIFS(Movimientos!$C$2:$C$154,Movimientos!$A$2:$A$154,$A17,Movimientos!$D$2:$D$154,CONCATENATE("&lt;",OD$1),Movimientos!$C$2:$C$154,"&lt;0")</f>
        <v>0</v>
      </c>
      <c r="OE17" s="6">
        <f ca="1">SUMIFS(Movimientos!$C$2:$C$154,Movimientos!$A$2:$A$154,$A17,Movimientos!$D$2:$D$154,CONCATENATE("&lt;=",OE$1),Movimientos!$C$2:$C$154,"&gt;0")+SUMIFS(Movimientos!$C$2:$C$154,Movimientos!$A$2:$A$154,$A17,Movimientos!$D$2:$D$154,CONCATENATE("&lt;",OE$1),Movimientos!$C$2:$C$154,"&lt;0")</f>
        <v>0</v>
      </c>
      <c r="OF17" s="6">
        <f ca="1">SUMIFS(Movimientos!$C$2:$C$154,Movimientos!$A$2:$A$154,$A17,Movimientos!$D$2:$D$154,CONCATENATE("&lt;=",OF$1),Movimientos!$C$2:$C$154,"&gt;0")+SUMIFS(Movimientos!$C$2:$C$154,Movimientos!$A$2:$A$154,$A17,Movimientos!$D$2:$D$154,CONCATENATE("&lt;",OF$1),Movimientos!$C$2:$C$154,"&lt;0")</f>
        <v>0</v>
      </c>
      <c r="OG17" s="6">
        <f ca="1">SUMIFS(Movimientos!$C$2:$C$154,Movimientos!$A$2:$A$154,$A17,Movimientos!$D$2:$D$154,CONCATENATE("&lt;=",OG$1),Movimientos!$C$2:$C$154,"&gt;0")+SUMIFS(Movimientos!$C$2:$C$154,Movimientos!$A$2:$A$154,$A17,Movimientos!$D$2:$D$154,CONCATENATE("&lt;",OG$1),Movimientos!$C$2:$C$154,"&lt;0")</f>
        <v>0</v>
      </c>
      <c r="OH17" s="6">
        <f ca="1">SUMIFS(Movimientos!$C$2:$C$154,Movimientos!$A$2:$A$154,$A17,Movimientos!$D$2:$D$154,CONCATENATE("&lt;=",OH$1),Movimientos!$C$2:$C$154,"&gt;0")+SUMIFS(Movimientos!$C$2:$C$154,Movimientos!$A$2:$A$154,$A17,Movimientos!$D$2:$D$154,CONCATENATE("&lt;",OH$1),Movimientos!$C$2:$C$154,"&lt;0")</f>
        <v>0</v>
      </c>
      <c r="OI17" s="6">
        <f ca="1">SUMIFS(Movimientos!$C$2:$C$154,Movimientos!$A$2:$A$154,$A17,Movimientos!$D$2:$D$154,CONCATENATE("&lt;=",OI$1),Movimientos!$C$2:$C$154,"&gt;0")+SUMIFS(Movimientos!$C$2:$C$154,Movimientos!$A$2:$A$154,$A17,Movimientos!$D$2:$D$154,CONCATENATE("&lt;",OI$1),Movimientos!$C$2:$C$154,"&lt;0")</f>
        <v>0</v>
      </c>
      <c r="OJ17" s="6">
        <f ca="1">SUMIFS(Movimientos!$C$2:$C$154,Movimientos!$A$2:$A$154,$A17,Movimientos!$D$2:$D$154,CONCATENATE("&lt;=",OJ$1),Movimientos!$C$2:$C$154,"&gt;0")+SUMIFS(Movimientos!$C$2:$C$154,Movimientos!$A$2:$A$154,$A17,Movimientos!$D$2:$D$154,CONCATENATE("&lt;",OJ$1),Movimientos!$C$2:$C$154,"&lt;0")</f>
        <v>0</v>
      </c>
      <c r="OK17" s="6">
        <f ca="1">SUMIFS(Movimientos!$C$2:$C$154,Movimientos!$A$2:$A$154,$A17,Movimientos!$D$2:$D$154,CONCATENATE("&lt;=",OK$1),Movimientos!$C$2:$C$154,"&gt;0")+SUMIFS(Movimientos!$C$2:$C$154,Movimientos!$A$2:$A$154,$A17,Movimientos!$D$2:$D$154,CONCATENATE("&lt;",OK$1),Movimientos!$C$2:$C$154,"&lt;0")</f>
        <v>0</v>
      </c>
      <c r="OL17" s="6">
        <f ca="1">SUMIFS(Movimientos!$C$2:$C$154,Movimientos!$A$2:$A$154,$A17,Movimientos!$D$2:$D$154,CONCATENATE("&lt;=",OL$1),Movimientos!$C$2:$C$154,"&gt;0")+SUMIFS(Movimientos!$C$2:$C$154,Movimientos!$A$2:$A$154,$A17,Movimientos!$D$2:$D$154,CONCATENATE("&lt;",OL$1),Movimientos!$C$2:$C$154,"&lt;0")</f>
        <v>0</v>
      </c>
      <c r="OM17" s="6">
        <f ca="1">SUMIFS(Movimientos!$C$2:$C$154,Movimientos!$A$2:$A$154,$A17,Movimientos!$D$2:$D$154,CONCATENATE("&lt;=",OM$1),Movimientos!$C$2:$C$154,"&gt;0")+SUMIFS(Movimientos!$C$2:$C$154,Movimientos!$A$2:$A$154,$A17,Movimientos!$D$2:$D$154,CONCATENATE("&lt;",OM$1),Movimientos!$C$2:$C$154,"&lt;0")</f>
        <v>0</v>
      </c>
      <c r="ON17" s="6">
        <f ca="1">SUMIFS(Movimientos!$C$2:$C$154,Movimientos!$A$2:$A$154,$A17,Movimientos!$D$2:$D$154,CONCATENATE("&lt;=",ON$1),Movimientos!$C$2:$C$154,"&gt;0")+SUMIFS(Movimientos!$C$2:$C$154,Movimientos!$A$2:$A$154,$A17,Movimientos!$D$2:$D$154,CONCATENATE("&lt;",ON$1),Movimientos!$C$2:$C$154,"&lt;0")</f>
        <v>0</v>
      </c>
      <c r="OO17" s="6">
        <f ca="1">SUMIFS(Movimientos!$C$2:$C$154,Movimientos!$A$2:$A$154,$A17,Movimientos!$D$2:$D$154,CONCATENATE("&lt;=",OO$1),Movimientos!$C$2:$C$154,"&gt;0")+SUMIFS(Movimientos!$C$2:$C$154,Movimientos!$A$2:$A$154,$A17,Movimientos!$D$2:$D$154,CONCATENATE("&lt;",OO$1),Movimientos!$C$2:$C$154,"&lt;0")</f>
        <v>0</v>
      </c>
      <c r="OP17" s="6">
        <f ca="1">SUMIFS(Movimientos!$C$2:$C$154,Movimientos!$A$2:$A$154,$A17,Movimientos!$D$2:$D$154,CONCATENATE("&lt;=",OP$1),Movimientos!$C$2:$C$154,"&gt;0")+SUMIFS(Movimientos!$C$2:$C$154,Movimientos!$A$2:$A$154,$A17,Movimientos!$D$2:$D$154,CONCATENATE("&lt;",OP$1),Movimientos!$C$2:$C$154,"&lt;0")</f>
        <v>0</v>
      </c>
      <c r="OQ17" s="6">
        <f ca="1">SUMIFS(Movimientos!$C$2:$C$154,Movimientos!$A$2:$A$154,$A17,Movimientos!$D$2:$D$154,CONCATENATE("&lt;=",OQ$1),Movimientos!$C$2:$C$154,"&gt;0")+SUMIFS(Movimientos!$C$2:$C$154,Movimientos!$A$2:$A$154,$A17,Movimientos!$D$2:$D$154,CONCATENATE("&lt;",OQ$1),Movimientos!$C$2:$C$154,"&lt;0")</f>
        <v>0</v>
      </c>
      <c r="OR17" s="6">
        <f ca="1">SUMIFS(Movimientos!$C$2:$C$154,Movimientos!$A$2:$A$154,$A17,Movimientos!$D$2:$D$154,CONCATENATE("&lt;=",OR$1),Movimientos!$C$2:$C$154,"&gt;0")+SUMIFS(Movimientos!$C$2:$C$154,Movimientos!$A$2:$A$154,$A17,Movimientos!$D$2:$D$154,CONCATENATE("&lt;",OR$1),Movimientos!$C$2:$C$154,"&lt;0")</f>
        <v>0</v>
      </c>
      <c r="OS17" s="6">
        <f ca="1">SUMIFS(Movimientos!$C$2:$C$154,Movimientos!$A$2:$A$154,$A17,Movimientos!$D$2:$D$154,CONCATENATE("&lt;=",OS$1),Movimientos!$C$2:$C$154,"&gt;0")+SUMIFS(Movimientos!$C$2:$C$154,Movimientos!$A$2:$A$154,$A17,Movimientos!$D$2:$D$154,CONCATENATE("&lt;",OS$1),Movimientos!$C$2:$C$154,"&lt;0")</f>
        <v>0</v>
      </c>
      <c r="OT17" s="6">
        <f ca="1">SUMIFS(Movimientos!$C$2:$C$154,Movimientos!$A$2:$A$154,$A17,Movimientos!$D$2:$D$154,CONCATENATE("&lt;=",OT$1),Movimientos!$C$2:$C$154,"&gt;0")+SUMIFS(Movimientos!$C$2:$C$154,Movimientos!$A$2:$A$154,$A17,Movimientos!$D$2:$D$154,CONCATENATE("&lt;",OT$1),Movimientos!$C$2:$C$154,"&lt;0")</f>
        <v>0</v>
      </c>
      <c r="OU17" s="6">
        <f ca="1">SUMIFS(Movimientos!$C$2:$C$154,Movimientos!$A$2:$A$154,$A17,Movimientos!$D$2:$D$154,CONCATENATE("&lt;=",OU$1),Movimientos!$C$2:$C$154,"&gt;0")+SUMIFS(Movimientos!$C$2:$C$154,Movimientos!$A$2:$A$154,$A17,Movimientos!$D$2:$D$154,CONCATENATE("&lt;",OU$1),Movimientos!$C$2:$C$154,"&lt;0")</f>
        <v>0</v>
      </c>
      <c r="OV17" s="6">
        <f ca="1">SUMIFS(Movimientos!$C$2:$C$154,Movimientos!$A$2:$A$154,$A17,Movimientos!$D$2:$D$154,CONCATENATE("&lt;=",OV$1),Movimientos!$C$2:$C$154,"&gt;0")+SUMIFS(Movimientos!$C$2:$C$154,Movimientos!$A$2:$A$154,$A17,Movimientos!$D$2:$D$154,CONCATENATE("&lt;",OV$1),Movimientos!$C$2:$C$154,"&lt;0")</f>
        <v>0</v>
      </c>
      <c r="OW17" s="6">
        <f ca="1">SUMIFS(Movimientos!$C$2:$C$154,Movimientos!$A$2:$A$154,$A17,Movimientos!$D$2:$D$154,CONCATENATE("&lt;=",OW$1),Movimientos!$C$2:$C$154,"&gt;0")+SUMIFS(Movimientos!$C$2:$C$154,Movimientos!$A$2:$A$154,$A17,Movimientos!$D$2:$D$154,CONCATENATE("&lt;",OW$1),Movimientos!$C$2:$C$154,"&lt;0")</f>
        <v>0</v>
      </c>
      <c r="OX17" s="6">
        <f ca="1">SUMIFS(Movimientos!$C$2:$C$154,Movimientos!$A$2:$A$154,$A17,Movimientos!$D$2:$D$154,CONCATENATE("&lt;=",OX$1),Movimientos!$C$2:$C$154,"&gt;0")+SUMIFS(Movimientos!$C$2:$C$154,Movimientos!$A$2:$A$154,$A17,Movimientos!$D$2:$D$154,CONCATENATE("&lt;",OX$1),Movimientos!$C$2:$C$154,"&lt;0")</f>
        <v>0</v>
      </c>
      <c r="OY17" s="6">
        <f ca="1">SUMIFS(Movimientos!$C$2:$C$154,Movimientos!$A$2:$A$154,$A17,Movimientos!$D$2:$D$154,CONCATENATE("&lt;=",OY$1),Movimientos!$C$2:$C$154,"&gt;0")+SUMIFS(Movimientos!$C$2:$C$154,Movimientos!$A$2:$A$154,$A17,Movimientos!$D$2:$D$154,CONCATENATE("&lt;",OY$1),Movimientos!$C$2:$C$154,"&lt;0")</f>
        <v>0</v>
      </c>
      <c r="OZ17" s="6">
        <f ca="1">SUMIFS(Movimientos!$C$2:$C$154,Movimientos!$A$2:$A$154,$A17,Movimientos!$D$2:$D$154,CONCATENATE("&lt;=",OZ$1),Movimientos!$C$2:$C$154,"&gt;0")+SUMIFS(Movimientos!$C$2:$C$154,Movimientos!$A$2:$A$154,$A17,Movimientos!$D$2:$D$154,CONCATENATE("&lt;",OZ$1),Movimientos!$C$2:$C$154,"&lt;0")</f>
        <v>0</v>
      </c>
      <c r="PA17" s="6">
        <f ca="1">SUMIFS(Movimientos!$C$2:$C$154,Movimientos!$A$2:$A$154,$A17,Movimientos!$D$2:$D$154,CONCATENATE("&lt;=",PA$1),Movimientos!$C$2:$C$154,"&gt;0")+SUMIFS(Movimientos!$C$2:$C$154,Movimientos!$A$2:$A$154,$A17,Movimientos!$D$2:$D$154,CONCATENATE("&lt;",PA$1),Movimientos!$C$2:$C$154,"&lt;0")</f>
        <v>0</v>
      </c>
      <c r="PB17" s="6">
        <f ca="1">SUMIFS(Movimientos!$C$2:$C$154,Movimientos!$A$2:$A$154,$A17,Movimientos!$D$2:$D$154,CONCATENATE("&lt;=",PB$1),Movimientos!$C$2:$C$154,"&gt;0")+SUMIFS(Movimientos!$C$2:$C$154,Movimientos!$A$2:$A$154,$A17,Movimientos!$D$2:$D$154,CONCATENATE("&lt;",PB$1),Movimientos!$C$2:$C$154,"&lt;0")</f>
        <v>0</v>
      </c>
      <c r="PC17" s="6">
        <f ca="1">SUMIFS(Movimientos!$C$2:$C$154,Movimientos!$A$2:$A$154,$A17,Movimientos!$D$2:$D$154,CONCATENATE("&lt;=",PC$1),Movimientos!$C$2:$C$154,"&gt;0")+SUMIFS(Movimientos!$C$2:$C$154,Movimientos!$A$2:$A$154,$A17,Movimientos!$D$2:$D$154,CONCATENATE("&lt;",PC$1),Movimientos!$C$2:$C$154,"&lt;0")</f>
        <v>0</v>
      </c>
      <c r="PD17" s="6">
        <f ca="1">SUMIFS(Movimientos!$C$2:$C$154,Movimientos!$A$2:$A$154,$A17,Movimientos!$D$2:$D$154,CONCATENATE("&lt;=",PD$1),Movimientos!$C$2:$C$154,"&gt;0")+SUMIFS(Movimientos!$C$2:$C$154,Movimientos!$A$2:$A$154,$A17,Movimientos!$D$2:$D$154,CONCATENATE("&lt;",PD$1),Movimientos!$C$2:$C$154,"&lt;0")</f>
        <v>0</v>
      </c>
      <c r="PE17" s="6">
        <f ca="1">SUMIFS(Movimientos!$C$2:$C$154,Movimientos!$A$2:$A$154,$A17,Movimientos!$D$2:$D$154,CONCATENATE("&lt;=",PE$1),Movimientos!$C$2:$C$154,"&gt;0")+SUMIFS(Movimientos!$C$2:$C$154,Movimientos!$A$2:$A$154,$A17,Movimientos!$D$2:$D$154,CONCATENATE("&lt;",PE$1),Movimientos!$C$2:$C$154,"&lt;0")</f>
        <v>0</v>
      </c>
      <c r="PF17" s="6">
        <f ca="1">SUMIFS(Movimientos!$C$2:$C$154,Movimientos!$A$2:$A$154,$A17,Movimientos!$D$2:$D$154,CONCATENATE("&lt;=",PF$1),Movimientos!$C$2:$C$154,"&gt;0")+SUMIFS(Movimientos!$C$2:$C$154,Movimientos!$A$2:$A$154,$A17,Movimientos!$D$2:$D$154,CONCATENATE("&lt;",PF$1),Movimientos!$C$2:$C$154,"&lt;0")</f>
        <v>0</v>
      </c>
      <c r="PG17" s="6">
        <f ca="1">SUMIFS(Movimientos!$C$2:$C$154,Movimientos!$A$2:$A$154,$A17,Movimientos!$D$2:$D$154,CONCATENATE("&lt;=",PG$1),Movimientos!$C$2:$C$154,"&gt;0")+SUMIFS(Movimientos!$C$2:$C$154,Movimientos!$A$2:$A$154,$A17,Movimientos!$D$2:$D$154,CONCATENATE("&lt;",PG$1),Movimientos!$C$2:$C$154,"&lt;0")</f>
        <v>0</v>
      </c>
      <c r="PH17" s="6">
        <f ca="1">SUMIFS(Movimientos!$C$2:$C$154,Movimientos!$A$2:$A$154,$A17,Movimientos!$D$2:$D$154,CONCATENATE("&lt;=",PH$1),Movimientos!$C$2:$C$154,"&gt;0")+SUMIFS(Movimientos!$C$2:$C$154,Movimientos!$A$2:$A$154,$A17,Movimientos!$D$2:$D$154,CONCATENATE("&lt;",PH$1),Movimientos!$C$2:$C$154,"&lt;0")</f>
        <v>0</v>
      </c>
      <c r="PI17" s="6">
        <f ca="1">SUMIFS(Movimientos!$C$2:$C$154,Movimientos!$A$2:$A$154,$A17,Movimientos!$D$2:$D$154,CONCATENATE("&lt;=",PI$1),Movimientos!$C$2:$C$154,"&gt;0")+SUMIFS(Movimientos!$C$2:$C$154,Movimientos!$A$2:$A$154,$A17,Movimientos!$D$2:$D$154,CONCATENATE("&lt;",PI$1),Movimientos!$C$2:$C$154,"&lt;0")</f>
        <v>0</v>
      </c>
      <c r="PJ17" s="6">
        <f ca="1">SUMIFS(Movimientos!$C$2:$C$154,Movimientos!$A$2:$A$154,$A17,Movimientos!$D$2:$D$154,CONCATENATE("&lt;=",PJ$1),Movimientos!$C$2:$C$154,"&gt;0")+SUMIFS(Movimientos!$C$2:$C$154,Movimientos!$A$2:$A$154,$A17,Movimientos!$D$2:$D$154,CONCATENATE("&lt;",PJ$1),Movimientos!$C$2:$C$154,"&lt;0")</f>
        <v>0</v>
      </c>
      <c r="PK17" s="6">
        <f ca="1">SUMIFS(Movimientos!$C$2:$C$154,Movimientos!$A$2:$A$154,$A17,Movimientos!$D$2:$D$154,CONCATENATE("&lt;=",PK$1),Movimientos!$C$2:$C$154,"&gt;0")+SUMIFS(Movimientos!$C$2:$C$154,Movimientos!$A$2:$A$154,$A17,Movimientos!$D$2:$D$154,CONCATENATE("&lt;",PK$1),Movimientos!$C$2:$C$154,"&lt;0")</f>
        <v>0</v>
      </c>
      <c r="PL17" s="6">
        <f ca="1">SUMIFS(Movimientos!$C$2:$C$154,Movimientos!$A$2:$A$154,$A17,Movimientos!$D$2:$D$154,CONCATENATE("&lt;=",PL$1),Movimientos!$C$2:$C$154,"&gt;0")+SUMIFS(Movimientos!$C$2:$C$154,Movimientos!$A$2:$A$154,$A17,Movimientos!$D$2:$D$154,CONCATENATE("&lt;",PL$1),Movimientos!$C$2:$C$154,"&lt;0")</f>
        <v>0</v>
      </c>
      <c r="PM17" s="6">
        <f ca="1">SUMIFS(Movimientos!$C$2:$C$154,Movimientos!$A$2:$A$154,$A17,Movimientos!$D$2:$D$154,CONCATENATE("&lt;=",PM$1),Movimientos!$C$2:$C$154,"&gt;0")+SUMIFS(Movimientos!$C$2:$C$154,Movimientos!$A$2:$A$154,$A17,Movimientos!$D$2:$D$154,CONCATENATE("&lt;",PM$1),Movimientos!$C$2:$C$154,"&lt;0")</f>
        <v>0</v>
      </c>
      <c r="PN17" s="6">
        <f ca="1">SUMIFS(Movimientos!$C$2:$C$154,Movimientos!$A$2:$A$154,$A17,Movimientos!$D$2:$D$154,CONCATENATE("&lt;=",PN$1),Movimientos!$C$2:$C$154,"&gt;0")+SUMIFS(Movimientos!$C$2:$C$154,Movimientos!$A$2:$A$154,$A17,Movimientos!$D$2:$D$154,CONCATENATE("&lt;",PN$1),Movimientos!$C$2:$C$154,"&lt;0")</f>
        <v>0</v>
      </c>
      <c r="PO17" s="6">
        <f ca="1">SUMIFS(Movimientos!$C$2:$C$154,Movimientos!$A$2:$A$154,$A17,Movimientos!$D$2:$D$154,CONCATENATE("&lt;=",PO$1),Movimientos!$C$2:$C$154,"&gt;0")+SUMIFS(Movimientos!$C$2:$C$154,Movimientos!$A$2:$A$154,$A17,Movimientos!$D$2:$D$154,CONCATENATE("&lt;",PO$1),Movimientos!$C$2:$C$154,"&lt;0")</f>
        <v>0</v>
      </c>
      <c r="PP17" s="6">
        <f ca="1">SUMIFS(Movimientos!$C$2:$C$154,Movimientos!$A$2:$A$154,$A17,Movimientos!$D$2:$D$154,CONCATENATE("&lt;=",PP$1),Movimientos!$C$2:$C$154,"&gt;0")+SUMIFS(Movimientos!$C$2:$C$154,Movimientos!$A$2:$A$154,$A17,Movimientos!$D$2:$D$154,CONCATENATE("&lt;",PP$1),Movimientos!$C$2:$C$154,"&lt;0")</f>
        <v>0</v>
      </c>
      <c r="PQ17" s="6">
        <f ca="1">SUMIFS(Movimientos!$C$2:$C$154,Movimientos!$A$2:$A$154,$A17,Movimientos!$D$2:$D$154,CONCATENATE("&lt;=",PQ$1),Movimientos!$C$2:$C$154,"&gt;0")+SUMIFS(Movimientos!$C$2:$C$154,Movimientos!$A$2:$A$154,$A17,Movimientos!$D$2:$D$154,CONCATENATE("&lt;",PQ$1),Movimientos!$C$2:$C$154,"&lt;0")</f>
        <v>0</v>
      </c>
      <c r="PR17" s="6">
        <f ca="1">SUMIFS(Movimientos!$C$2:$C$154,Movimientos!$A$2:$A$154,$A17,Movimientos!$D$2:$D$154,CONCATENATE("&lt;=",PR$1),Movimientos!$C$2:$C$154,"&gt;0")+SUMIFS(Movimientos!$C$2:$C$154,Movimientos!$A$2:$A$154,$A17,Movimientos!$D$2:$D$154,CONCATENATE("&lt;",PR$1),Movimientos!$C$2:$C$154,"&lt;0")</f>
        <v>0</v>
      </c>
      <c r="PS17" s="6">
        <f ca="1">SUMIFS(Movimientos!$C$2:$C$154,Movimientos!$A$2:$A$154,$A17,Movimientos!$D$2:$D$154,CONCATENATE("&lt;=",PS$1),Movimientos!$C$2:$C$154,"&gt;0")+SUMIFS(Movimientos!$C$2:$C$154,Movimientos!$A$2:$A$154,$A17,Movimientos!$D$2:$D$154,CONCATENATE("&lt;",PS$1),Movimientos!$C$2:$C$154,"&lt;0")</f>
        <v>0</v>
      </c>
      <c r="PT17" s="6">
        <f ca="1">SUMIFS(Movimientos!$C$2:$C$154,Movimientos!$A$2:$A$154,$A17,Movimientos!$D$2:$D$154,CONCATENATE("&lt;=",PT$1),Movimientos!$C$2:$C$154,"&gt;0")+SUMIFS(Movimientos!$C$2:$C$154,Movimientos!$A$2:$A$154,$A17,Movimientos!$D$2:$D$154,CONCATENATE("&lt;",PT$1),Movimientos!$C$2:$C$154,"&lt;0")</f>
        <v>0</v>
      </c>
      <c r="PU17" s="6">
        <f ca="1">SUMIFS(Movimientos!$C$2:$C$154,Movimientos!$A$2:$A$154,$A17,Movimientos!$D$2:$D$154,CONCATENATE("&lt;=",PU$1),Movimientos!$C$2:$C$154,"&gt;0")+SUMIFS(Movimientos!$C$2:$C$154,Movimientos!$A$2:$A$154,$A17,Movimientos!$D$2:$D$154,CONCATENATE("&lt;",PU$1),Movimientos!$C$2:$C$154,"&lt;0")</f>
        <v>0</v>
      </c>
      <c r="PV17" s="6">
        <f ca="1">SUMIFS(Movimientos!$C$2:$C$154,Movimientos!$A$2:$A$154,$A17,Movimientos!$D$2:$D$154,CONCATENATE("&lt;=",PV$1),Movimientos!$C$2:$C$154,"&gt;0")+SUMIFS(Movimientos!$C$2:$C$154,Movimientos!$A$2:$A$154,$A17,Movimientos!$D$2:$D$154,CONCATENATE("&lt;",PV$1),Movimientos!$C$2:$C$154,"&lt;0")</f>
        <v>0</v>
      </c>
      <c r="PW17" s="6">
        <f ca="1">SUMIFS(Movimientos!$C$2:$C$154,Movimientos!$A$2:$A$154,$A17,Movimientos!$D$2:$D$154,CONCATENATE("&lt;=",PW$1),Movimientos!$C$2:$C$154,"&gt;0")+SUMIFS(Movimientos!$C$2:$C$154,Movimientos!$A$2:$A$154,$A17,Movimientos!$D$2:$D$154,CONCATENATE("&lt;",PW$1),Movimientos!$C$2:$C$154,"&lt;0")</f>
        <v>0</v>
      </c>
      <c r="PX17" s="6">
        <f ca="1">SUMIFS(Movimientos!$C$2:$C$154,Movimientos!$A$2:$A$154,$A17,Movimientos!$D$2:$D$154,CONCATENATE("&lt;=",PX$1),Movimientos!$C$2:$C$154,"&gt;0")+SUMIFS(Movimientos!$C$2:$C$154,Movimientos!$A$2:$A$154,$A17,Movimientos!$D$2:$D$154,CONCATENATE("&lt;",PX$1),Movimientos!$C$2:$C$154,"&lt;0")</f>
        <v>0</v>
      </c>
      <c r="PY17" s="6">
        <f ca="1">SUMIFS(Movimientos!$C$2:$C$154,Movimientos!$A$2:$A$154,$A17,Movimientos!$D$2:$D$154,CONCATENATE("&lt;=",PY$1),Movimientos!$C$2:$C$154,"&gt;0")+SUMIFS(Movimientos!$C$2:$C$154,Movimientos!$A$2:$A$154,$A17,Movimientos!$D$2:$D$154,CONCATENATE("&lt;",PY$1),Movimientos!$C$2:$C$154,"&lt;0")</f>
        <v>0</v>
      </c>
      <c r="PZ17" s="6">
        <f ca="1">SUMIFS(Movimientos!$C$2:$C$154,Movimientos!$A$2:$A$154,$A17,Movimientos!$D$2:$D$154,CONCATENATE("&lt;=",PZ$1),Movimientos!$C$2:$C$154,"&gt;0")+SUMIFS(Movimientos!$C$2:$C$154,Movimientos!$A$2:$A$154,$A17,Movimientos!$D$2:$D$154,CONCATENATE("&lt;",PZ$1),Movimientos!$C$2:$C$154,"&lt;0")</f>
        <v>0</v>
      </c>
      <c r="QA17" s="6">
        <f ca="1">SUMIFS(Movimientos!$C$2:$C$154,Movimientos!$A$2:$A$154,$A17,Movimientos!$D$2:$D$154,CONCATENATE("&lt;=",QA$1),Movimientos!$C$2:$C$154,"&gt;0")+SUMIFS(Movimientos!$C$2:$C$154,Movimientos!$A$2:$A$154,$A17,Movimientos!$D$2:$D$154,CONCATENATE("&lt;",QA$1),Movimientos!$C$2:$C$154,"&lt;0")</f>
        <v>0</v>
      </c>
      <c r="QB17" s="6">
        <f ca="1">SUMIFS(Movimientos!$C$2:$C$154,Movimientos!$A$2:$A$154,$A17,Movimientos!$D$2:$D$154,CONCATENATE("&lt;=",QB$1),Movimientos!$C$2:$C$154,"&gt;0")+SUMIFS(Movimientos!$C$2:$C$154,Movimientos!$A$2:$A$154,$A17,Movimientos!$D$2:$D$154,CONCATENATE("&lt;",QB$1),Movimientos!$C$2:$C$154,"&lt;0")</f>
        <v>0</v>
      </c>
      <c r="QC17" s="6">
        <f ca="1">SUMIFS(Movimientos!$C$2:$C$154,Movimientos!$A$2:$A$154,$A17,Movimientos!$D$2:$D$154,CONCATENATE("&lt;=",QC$1),Movimientos!$C$2:$C$154,"&gt;0")+SUMIFS(Movimientos!$C$2:$C$154,Movimientos!$A$2:$A$154,$A17,Movimientos!$D$2:$D$154,CONCATENATE("&lt;",QC$1),Movimientos!$C$2:$C$154,"&lt;0")</f>
        <v>0</v>
      </c>
      <c r="QD17" s="6">
        <f ca="1">SUMIFS(Movimientos!$C$2:$C$154,Movimientos!$A$2:$A$154,$A17,Movimientos!$D$2:$D$154,CONCATENATE("&lt;=",QD$1),Movimientos!$C$2:$C$154,"&gt;0")+SUMIFS(Movimientos!$C$2:$C$154,Movimientos!$A$2:$A$154,$A17,Movimientos!$D$2:$D$154,CONCATENATE("&lt;",QD$1),Movimientos!$C$2:$C$154,"&lt;0")</f>
        <v>0</v>
      </c>
      <c r="QE17" s="6">
        <f ca="1">SUMIFS(Movimientos!$C$2:$C$154,Movimientos!$A$2:$A$154,$A17,Movimientos!$D$2:$D$154,CONCATENATE("&lt;=",QE$1),Movimientos!$C$2:$C$154,"&gt;0")+SUMIFS(Movimientos!$C$2:$C$154,Movimientos!$A$2:$A$154,$A17,Movimientos!$D$2:$D$154,CONCATENATE("&lt;",QE$1),Movimientos!$C$2:$C$154,"&lt;0")</f>
        <v>0</v>
      </c>
      <c r="QF17" s="6">
        <f ca="1">SUMIFS(Movimientos!$C$2:$C$154,Movimientos!$A$2:$A$154,$A17,Movimientos!$D$2:$D$154,CONCATENATE("&lt;=",QF$1),Movimientos!$C$2:$C$154,"&gt;0")+SUMIFS(Movimientos!$C$2:$C$154,Movimientos!$A$2:$A$154,$A17,Movimientos!$D$2:$D$154,CONCATENATE("&lt;",QF$1),Movimientos!$C$2:$C$154,"&lt;0")</f>
        <v>0</v>
      </c>
      <c r="QG17" s="6">
        <f ca="1">SUMIFS(Movimientos!$C$2:$C$154,Movimientos!$A$2:$A$154,$A17,Movimientos!$D$2:$D$154,CONCATENATE("&lt;=",QG$1),Movimientos!$C$2:$C$154,"&gt;0")+SUMIFS(Movimientos!$C$2:$C$154,Movimientos!$A$2:$A$154,$A17,Movimientos!$D$2:$D$154,CONCATENATE("&lt;",QG$1),Movimientos!$C$2:$C$154,"&lt;0")</f>
        <v>0</v>
      </c>
      <c r="QH17" s="6">
        <f ca="1">SUMIFS(Movimientos!$C$2:$C$154,Movimientos!$A$2:$A$154,$A17,Movimientos!$D$2:$D$154,CONCATENATE("&lt;=",QH$1),Movimientos!$C$2:$C$154,"&gt;0")+SUMIFS(Movimientos!$C$2:$C$154,Movimientos!$A$2:$A$154,$A17,Movimientos!$D$2:$D$154,CONCATENATE("&lt;",QH$1),Movimientos!$C$2:$C$154,"&lt;0")</f>
        <v>0</v>
      </c>
      <c r="QI17" s="6">
        <f ca="1">SUMIFS(Movimientos!$C$2:$C$154,Movimientos!$A$2:$A$154,$A17,Movimientos!$D$2:$D$154,CONCATENATE("&lt;=",QI$1),Movimientos!$C$2:$C$154,"&gt;0")+SUMIFS(Movimientos!$C$2:$C$154,Movimientos!$A$2:$A$154,$A17,Movimientos!$D$2:$D$154,CONCATENATE("&lt;",QI$1),Movimientos!$C$2:$C$154,"&lt;0")</f>
        <v>0</v>
      </c>
      <c r="QJ17" s="6">
        <f ca="1">SUMIFS(Movimientos!$C$2:$C$154,Movimientos!$A$2:$A$154,$A17,Movimientos!$D$2:$D$154,CONCATENATE("&lt;=",QJ$1),Movimientos!$C$2:$C$154,"&gt;0")+SUMIFS(Movimientos!$C$2:$C$154,Movimientos!$A$2:$A$154,$A17,Movimientos!$D$2:$D$154,CONCATENATE("&lt;",QJ$1),Movimientos!$C$2:$C$154,"&lt;0")</f>
        <v>0</v>
      </c>
      <c r="QK17" s="6">
        <f ca="1">SUMIFS(Movimientos!$C$2:$C$154,Movimientos!$A$2:$A$154,$A17,Movimientos!$D$2:$D$154,CONCATENATE("&lt;=",QK$1),Movimientos!$C$2:$C$154,"&gt;0")+SUMIFS(Movimientos!$C$2:$C$154,Movimientos!$A$2:$A$154,$A17,Movimientos!$D$2:$D$154,CONCATENATE("&lt;",QK$1),Movimientos!$C$2:$C$154,"&lt;0")</f>
        <v>0</v>
      </c>
      <c r="QL17" s="6">
        <f ca="1">SUMIFS(Movimientos!$C$2:$C$154,Movimientos!$A$2:$A$154,$A17,Movimientos!$D$2:$D$154,CONCATENATE("&lt;=",QL$1),Movimientos!$C$2:$C$154,"&gt;0")+SUMIFS(Movimientos!$C$2:$C$154,Movimientos!$A$2:$A$154,$A17,Movimientos!$D$2:$D$154,CONCATENATE("&lt;",QL$1),Movimientos!$C$2:$C$154,"&lt;0")</f>
        <v>0</v>
      </c>
      <c r="QM17" s="6">
        <f ca="1">SUMIFS(Movimientos!$C$2:$C$154,Movimientos!$A$2:$A$154,$A17,Movimientos!$D$2:$D$154,CONCATENATE("&lt;=",QM$1),Movimientos!$C$2:$C$154,"&gt;0")+SUMIFS(Movimientos!$C$2:$C$154,Movimientos!$A$2:$A$154,$A17,Movimientos!$D$2:$D$154,CONCATENATE("&lt;",QM$1),Movimientos!$C$2:$C$154,"&lt;0")</f>
        <v>0</v>
      </c>
      <c r="QN17" s="6">
        <f ca="1">SUMIFS(Movimientos!$C$2:$C$154,Movimientos!$A$2:$A$154,$A17,Movimientos!$D$2:$D$154,CONCATENATE("&lt;=",QN$1),Movimientos!$C$2:$C$154,"&gt;0")+SUMIFS(Movimientos!$C$2:$C$154,Movimientos!$A$2:$A$154,$A17,Movimientos!$D$2:$D$154,CONCATENATE("&lt;",QN$1),Movimientos!$C$2:$C$154,"&lt;0")</f>
        <v>0</v>
      </c>
      <c r="QO17" s="6">
        <f ca="1">SUMIFS(Movimientos!$C$2:$C$154,Movimientos!$A$2:$A$154,$A17,Movimientos!$D$2:$D$154,CONCATENATE("&lt;=",QO$1),Movimientos!$C$2:$C$154,"&gt;0")+SUMIFS(Movimientos!$C$2:$C$154,Movimientos!$A$2:$A$154,$A17,Movimientos!$D$2:$D$154,CONCATENATE("&lt;",QO$1),Movimientos!$C$2:$C$154,"&lt;0")</f>
        <v>0</v>
      </c>
      <c r="QP17" s="6">
        <f ca="1">SUMIFS(Movimientos!$C$2:$C$154,Movimientos!$A$2:$A$154,$A17,Movimientos!$D$2:$D$154,CONCATENATE("&lt;=",QP$1),Movimientos!$C$2:$C$154,"&gt;0")+SUMIFS(Movimientos!$C$2:$C$154,Movimientos!$A$2:$A$154,$A17,Movimientos!$D$2:$D$154,CONCATENATE("&lt;",QP$1),Movimientos!$C$2:$C$154,"&lt;0")</f>
        <v>0</v>
      </c>
      <c r="QQ17" s="6">
        <f ca="1">SUMIFS(Movimientos!$C$2:$C$154,Movimientos!$A$2:$A$154,$A17,Movimientos!$D$2:$D$154,CONCATENATE("&lt;=",QQ$1),Movimientos!$C$2:$C$154,"&gt;0")+SUMIFS(Movimientos!$C$2:$C$154,Movimientos!$A$2:$A$154,$A17,Movimientos!$D$2:$D$154,CONCATENATE("&lt;",QQ$1),Movimientos!$C$2:$C$154,"&lt;0")</f>
        <v>0</v>
      </c>
      <c r="QR17" s="6">
        <f ca="1">SUMIFS(Movimientos!$C$2:$C$154,Movimientos!$A$2:$A$154,$A17,Movimientos!$D$2:$D$154,CONCATENATE("&lt;=",QR$1),Movimientos!$C$2:$C$154,"&gt;0")+SUMIFS(Movimientos!$C$2:$C$154,Movimientos!$A$2:$A$154,$A17,Movimientos!$D$2:$D$154,CONCATENATE("&lt;",QR$1),Movimientos!$C$2:$C$154,"&lt;0")</f>
        <v>0</v>
      </c>
      <c r="QS17" s="6">
        <f ca="1">SUMIFS(Movimientos!$C$2:$C$154,Movimientos!$A$2:$A$154,$A17,Movimientos!$D$2:$D$154,CONCATENATE("&lt;=",QS$1),Movimientos!$C$2:$C$154,"&gt;0")+SUMIFS(Movimientos!$C$2:$C$154,Movimientos!$A$2:$A$154,$A17,Movimientos!$D$2:$D$154,CONCATENATE("&lt;",QS$1),Movimientos!$C$2:$C$154,"&lt;0")</f>
        <v>0</v>
      </c>
      <c r="QT17" s="6">
        <f ca="1">SUMIFS(Movimientos!$C$2:$C$154,Movimientos!$A$2:$A$154,$A17,Movimientos!$D$2:$D$154,CONCATENATE("&lt;=",QT$1),Movimientos!$C$2:$C$154,"&gt;0")+SUMIFS(Movimientos!$C$2:$C$154,Movimientos!$A$2:$A$154,$A17,Movimientos!$D$2:$D$154,CONCATENATE("&lt;",QT$1),Movimientos!$C$2:$C$154,"&lt;0")</f>
        <v>0</v>
      </c>
      <c r="QU17" s="6">
        <f ca="1">SUMIFS(Movimientos!$C$2:$C$154,Movimientos!$A$2:$A$154,$A17,Movimientos!$D$2:$D$154,CONCATENATE("&lt;=",QU$1),Movimientos!$C$2:$C$154,"&gt;0")+SUMIFS(Movimientos!$C$2:$C$154,Movimientos!$A$2:$A$154,$A17,Movimientos!$D$2:$D$154,CONCATENATE("&lt;",QU$1),Movimientos!$C$2:$C$154,"&lt;0")</f>
        <v>0</v>
      </c>
      <c r="QV17" s="6">
        <f ca="1">SUMIFS(Movimientos!$C$2:$C$154,Movimientos!$A$2:$A$154,$A17,Movimientos!$D$2:$D$154,CONCATENATE("&lt;=",QV$1),Movimientos!$C$2:$C$154,"&gt;0")+SUMIFS(Movimientos!$C$2:$C$154,Movimientos!$A$2:$A$154,$A17,Movimientos!$D$2:$D$154,CONCATENATE("&lt;",QV$1),Movimientos!$C$2:$C$154,"&lt;0")</f>
        <v>0</v>
      </c>
      <c r="QW17" s="6">
        <f ca="1">SUMIFS(Movimientos!$C$2:$C$154,Movimientos!$A$2:$A$154,$A17,Movimientos!$D$2:$D$154,CONCATENATE("&lt;=",QW$1),Movimientos!$C$2:$C$154,"&gt;0")+SUMIFS(Movimientos!$C$2:$C$154,Movimientos!$A$2:$A$154,$A17,Movimientos!$D$2:$D$154,CONCATENATE("&lt;",QW$1),Movimientos!$C$2:$C$154,"&lt;0")</f>
        <v>0</v>
      </c>
      <c r="QX17" s="6">
        <f ca="1">SUMIFS(Movimientos!$C$2:$C$154,Movimientos!$A$2:$A$154,$A17,Movimientos!$D$2:$D$154,CONCATENATE("&lt;=",QX$1),Movimientos!$C$2:$C$154,"&gt;0")+SUMIFS(Movimientos!$C$2:$C$154,Movimientos!$A$2:$A$154,$A17,Movimientos!$D$2:$D$154,CONCATENATE("&lt;",QX$1),Movimientos!$C$2:$C$154,"&lt;0")</f>
        <v>0</v>
      </c>
      <c r="QY17" s="6">
        <f ca="1">SUMIFS(Movimientos!$C$2:$C$154,Movimientos!$A$2:$A$154,$A17,Movimientos!$D$2:$D$154,CONCATENATE("&lt;=",QY$1),Movimientos!$C$2:$C$154,"&gt;0")+SUMIFS(Movimientos!$C$2:$C$154,Movimientos!$A$2:$A$154,$A17,Movimientos!$D$2:$D$154,CONCATENATE("&lt;",QY$1),Movimientos!$C$2:$C$154,"&lt;0")</f>
        <v>0</v>
      </c>
      <c r="QZ17" s="6">
        <f ca="1">SUMIFS(Movimientos!$C$2:$C$154,Movimientos!$A$2:$A$154,$A17,Movimientos!$D$2:$D$154,CONCATENATE("&lt;=",QZ$1),Movimientos!$C$2:$C$154,"&gt;0")+SUMIFS(Movimientos!$C$2:$C$154,Movimientos!$A$2:$A$154,$A17,Movimientos!$D$2:$D$154,CONCATENATE("&lt;",QZ$1),Movimientos!$C$2:$C$154,"&lt;0")</f>
        <v>0</v>
      </c>
      <c r="RA17" s="6">
        <f ca="1">SUMIFS(Movimientos!$C$2:$C$154,Movimientos!$A$2:$A$154,$A17,Movimientos!$D$2:$D$154,CONCATENATE("&lt;=",RA$1),Movimientos!$C$2:$C$154,"&gt;0")+SUMIFS(Movimientos!$C$2:$C$154,Movimientos!$A$2:$A$154,$A17,Movimientos!$D$2:$D$154,CONCATENATE("&lt;",RA$1),Movimientos!$C$2:$C$154,"&lt;0")</f>
        <v>0</v>
      </c>
      <c r="RB17" s="6">
        <f ca="1">SUMIFS(Movimientos!$C$2:$C$154,Movimientos!$A$2:$A$154,$A17,Movimientos!$D$2:$D$154,CONCATENATE("&lt;=",RB$1),Movimientos!$C$2:$C$154,"&gt;0")+SUMIFS(Movimientos!$C$2:$C$154,Movimientos!$A$2:$A$154,$A17,Movimientos!$D$2:$D$154,CONCATENATE("&lt;",RB$1),Movimientos!$C$2:$C$154,"&lt;0")</f>
        <v>0</v>
      </c>
      <c r="RC17" s="6">
        <f ca="1">SUMIFS(Movimientos!$C$2:$C$154,Movimientos!$A$2:$A$154,$A17,Movimientos!$D$2:$D$154,CONCATENATE("&lt;=",RC$1),Movimientos!$C$2:$C$154,"&gt;0")+SUMIFS(Movimientos!$C$2:$C$154,Movimientos!$A$2:$A$154,$A17,Movimientos!$D$2:$D$154,CONCATENATE("&lt;",RC$1),Movimientos!$C$2:$C$154,"&lt;0")</f>
        <v>0</v>
      </c>
      <c r="RD17" s="6">
        <f ca="1">SUMIFS(Movimientos!$C$2:$C$154,Movimientos!$A$2:$A$154,$A17,Movimientos!$D$2:$D$154,CONCATENATE("&lt;=",RD$1),Movimientos!$C$2:$C$154,"&gt;0")+SUMIFS(Movimientos!$C$2:$C$154,Movimientos!$A$2:$A$154,$A17,Movimientos!$D$2:$D$154,CONCATENATE("&lt;",RD$1),Movimientos!$C$2:$C$154,"&lt;0")</f>
        <v>0</v>
      </c>
      <c r="RE17" s="6">
        <f ca="1">SUMIFS(Movimientos!$C$2:$C$154,Movimientos!$A$2:$A$154,$A17,Movimientos!$D$2:$D$154,CONCATENATE("&lt;=",RE$1),Movimientos!$C$2:$C$154,"&gt;0")+SUMIFS(Movimientos!$C$2:$C$154,Movimientos!$A$2:$A$154,$A17,Movimientos!$D$2:$D$154,CONCATENATE("&lt;",RE$1),Movimientos!$C$2:$C$154,"&lt;0")</f>
        <v>0</v>
      </c>
      <c r="RF17" s="6">
        <f ca="1">SUMIFS(Movimientos!$C$2:$C$154,Movimientos!$A$2:$A$154,$A17,Movimientos!$D$2:$D$154,CONCATENATE("&lt;=",RF$1),Movimientos!$C$2:$C$154,"&gt;0")+SUMIFS(Movimientos!$C$2:$C$154,Movimientos!$A$2:$A$154,$A17,Movimientos!$D$2:$D$154,CONCATENATE("&lt;",RF$1),Movimientos!$C$2:$C$154,"&lt;0")</f>
        <v>0</v>
      </c>
      <c r="RG17" s="6">
        <f ca="1">SUMIFS(Movimientos!$C$2:$C$154,Movimientos!$A$2:$A$154,$A17,Movimientos!$D$2:$D$154,CONCATENATE("&lt;=",RG$1),Movimientos!$C$2:$C$154,"&gt;0")+SUMIFS(Movimientos!$C$2:$C$154,Movimientos!$A$2:$A$154,$A17,Movimientos!$D$2:$D$154,CONCATENATE("&lt;",RG$1),Movimientos!$C$2:$C$154,"&lt;0")</f>
        <v>0</v>
      </c>
      <c r="RH17" s="6">
        <f ca="1">SUMIFS(Movimientos!$C$2:$C$154,Movimientos!$A$2:$A$154,$A17,Movimientos!$D$2:$D$154,CONCATENATE("&lt;=",RH$1),Movimientos!$C$2:$C$154,"&gt;0")+SUMIFS(Movimientos!$C$2:$C$154,Movimientos!$A$2:$A$154,$A17,Movimientos!$D$2:$D$154,CONCATENATE("&lt;",RH$1),Movimientos!$C$2:$C$154,"&lt;0")</f>
        <v>0</v>
      </c>
      <c r="RI17" s="6">
        <f ca="1">SUMIFS(Movimientos!$C$2:$C$154,Movimientos!$A$2:$A$154,$A17,Movimientos!$D$2:$D$154,CONCATENATE("&lt;=",RI$1),Movimientos!$C$2:$C$154,"&gt;0")+SUMIFS(Movimientos!$C$2:$C$154,Movimientos!$A$2:$A$154,$A17,Movimientos!$D$2:$D$154,CONCATENATE("&lt;",RI$1),Movimientos!$C$2:$C$154,"&lt;0")</f>
        <v>0</v>
      </c>
      <c r="RJ17" s="6">
        <f ca="1">SUMIFS(Movimientos!$C$2:$C$154,Movimientos!$A$2:$A$154,$A17,Movimientos!$D$2:$D$154,CONCATENATE("&lt;=",RJ$1),Movimientos!$C$2:$C$154,"&gt;0")+SUMIFS(Movimientos!$C$2:$C$154,Movimientos!$A$2:$A$154,$A17,Movimientos!$D$2:$D$154,CONCATENATE("&lt;",RJ$1),Movimientos!$C$2:$C$154,"&lt;0")</f>
        <v>0</v>
      </c>
      <c r="RK17" s="6">
        <f ca="1">SUMIFS(Movimientos!$C$2:$C$154,Movimientos!$A$2:$A$154,$A17,Movimientos!$D$2:$D$154,CONCATENATE("&lt;=",RK$1),Movimientos!$C$2:$C$154,"&gt;0")+SUMIFS(Movimientos!$C$2:$C$154,Movimientos!$A$2:$A$154,$A17,Movimientos!$D$2:$D$154,CONCATENATE("&lt;",RK$1),Movimientos!$C$2:$C$154,"&lt;0")</f>
        <v>0</v>
      </c>
      <c r="RL17" s="6">
        <f ca="1">SUMIFS(Movimientos!$C$2:$C$154,Movimientos!$A$2:$A$154,$A17,Movimientos!$D$2:$D$154,CONCATENATE("&lt;=",RL$1),Movimientos!$C$2:$C$154,"&gt;0")+SUMIFS(Movimientos!$C$2:$C$154,Movimientos!$A$2:$A$154,$A17,Movimientos!$D$2:$D$154,CONCATENATE("&lt;",RL$1),Movimientos!$C$2:$C$154,"&lt;0")</f>
        <v>0</v>
      </c>
      <c r="RM17" s="6">
        <f ca="1">SUMIFS(Movimientos!$C$2:$C$154,Movimientos!$A$2:$A$154,$A17,Movimientos!$D$2:$D$154,CONCATENATE("&lt;=",RM$1),Movimientos!$C$2:$C$154,"&gt;0")+SUMIFS(Movimientos!$C$2:$C$154,Movimientos!$A$2:$A$154,$A17,Movimientos!$D$2:$D$154,CONCATENATE("&lt;",RM$1),Movimientos!$C$2:$C$154,"&lt;0")</f>
        <v>0</v>
      </c>
      <c r="RN17" s="6">
        <f ca="1">SUMIFS(Movimientos!$C$2:$C$154,Movimientos!$A$2:$A$154,$A17,Movimientos!$D$2:$D$154,CONCATENATE("&lt;=",RN$1),Movimientos!$C$2:$C$154,"&gt;0")+SUMIFS(Movimientos!$C$2:$C$154,Movimientos!$A$2:$A$154,$A17,Movimientos!$D$2:$D$154,CONCATENATE("&lt;",RN$1),Movimientos!$C$2:$C$154,"&lt;0")</f>
        <v>0</v>
      </c>
      <c r="RO17" s="6">
        <f ca="1">SUMIFS(Movimientos!$C$2:$C$154,Movimientos!$A$2:$A$154,$A17,Movimientos!$D$2:$D$154,CONCATENATE("&lt;=",RO$1),Movimientos!$C$2:$C$154,"&gt;0")+SUMIFS(Movimientos!$C$2:$C$154,Movimientos!$A$2:$A$154,$A17,Movimientos!$D$2:$D$154,CONCATENATE("&lt;",RO$1),Movimientos!$C$2:$C$154,"&lt;0")</f>
        <v>0</v>
      </c>
      <c r="RP17" s="6">
        <f ca="1">SUMIFS(Movimientos!$C$2:$C$154,Movimientos!$A$2:$A$154,$A17,Movimientos!$D$2:$D$154,CONCATENATE("&lt;=",RP$1),Movimientos!$C$2:$C$154,"&gt;0")+SUMIFS(Movimientos!$C$2:$C$154,Movimientos!$A$2:$A$154,$A17,Movimientos!$D$2:$D$154,CONCATENATE("&lt;",RP$1),Movimientos!$C$2:$C$154,"&lt;0")</f>
        <v>0</v>
      </c>
      <c r="RQ17" s="6">
        <f ca="1">SUMIFS(Movimientos!$C$2:$C$154,Movimientos!$A$2:$A$154,$A17,Movimientos!$D$2:$D$154,CONCATENATE("&lt;=",RQ$1),Movimientos!$C$2:$C$154,"&gt;0")+SUMIFS(Movimientos!$C$2:$C$154,Movimientos!$A$2:$A$154,$A17,Movimientos!$D$2:$D$154,CONCATENATE("&lt;",RQ$1),Movimientos!$C$2:$C$154,"&lt;0")</f>
        <v>0</v>
      </c>
      <c r="RR17" s="6">
        <f ca="1">SUMIFS(Movimientos!$C$2:$C$154,Movimientos!$A$2:$A$154,$A17,Movimientos!$D$2:$D$154,CONCATENATE("&lt;=",RR$1),Movimientos!$C$2:$C$154,"&gt;0")+SUMIFS(Movimientos!$C$2:$C$154,Movimientos!$A$2:$A$154,$A17,Movimientos!$D$2:$D$154,CONCATENATE("&lt;",RR$1),Movimientos!$C$2:$C$154,"&lt;0")</f>
        <v>0</v>
      </c>
      <c r="RS17" s="6">
        <f ca="1">SUMIFS(Movimientos!$C$2:$C$154,Movimientos!$A$2:$A$154,$A17,Movimientos!$D$2:$D$154,CONCATENATE("&lt;=",RS$1),Movimientos!$C$2:$C$154,"&gt;0")+SUMIFS(Movimientos!$C$2:$C$154,Movimientos!$A$2:$A$154,$A17,Movimientos!$D$2:$D$154,CONCATENATE("&lt;",RS$1),Movimientos!$C$2:$C$154,"&lt;0")</f>
        <v>0</v>
      </c>
      <c r="RT17" s="6">
        <f ca="1">SUMIFS(Movimientos!$C$2:$C$154,Movimientos!$A$2:$A$154,$A17,Movimientos!$D$2:$D$154,CONCATENATE("&lt;=",RT$1),Movimientos!$C$2:$C$154,"&gt;0")+SUMIFS(Movimientos!$C$2:$C$154,Movimientos!$A$2:$A$154,$A17,Movimientos!$D$2:$D$154,CONCATENATE("&lt;",RT$1),Movimientos!$C$2:$C$154,"&lt;0")</f>
        <v>0</v>
      </c>
      <c r="RU17" s="6">
        <f ca="1">SUMIFS(Movimientos!$C$2:$C$154,Movimientos!$A$2:$A$154,$A17,Movimientos!$D$2:$D$154,CONCATENATE("&lt;=",RU$1),Movimientos!$C$2:$C$154,"&gt;0")+SUMIFS(Movimientos!$C$2:$C$154,Movimientos!$A$2:$A$154,$A17,Movimientos!$D$2:$D$154,CONCATENATE("&lt;",RU$1),Movimientos!$C$2:$C$154,"&lt;0")</f>
        <v>0</v>
      </c>
      <c r="RV17" s="6">
        <f ca="1">SUMIFS(Movimientos!$C$2:$C$154,Movimientos!$A$2:$A$154,$A17,Movimientos!$D$2:$D$154,CONCATENATE("&lt;=",RV$1),Movimientos!$C$2:$C$154,"&gt;0")+SUMIFS(Movimientos!$C$2:$C$154,Movimientos!$A$2:$A$154,$A17,Movimientos!$D$2:$D$154,CONCATENATE("&lt;",RV$1),Movimientos!$C$2:$C$154,"&lt;0")</f>
        <v>0</v>
      </c>
      <c r="RW17" s="6">
        <f ca="1">SUMIFS(Movimientos!$C$2:$C$154,Movimientos!$A$2:$A$154,$A17,Movimientos!$D$2:$D$154,CONCATENATE("&lt;=",RW$1),Movimientos!$C$2:$C$154,"&gt;0")+SUMIFS(Movimientos!$C$2:$C$154,Movimientos!$A$2:$A$154,$A17,Movimientos!$D$2:$D$154,CONCATENATE("&lt;",RW$1),Movimientos!$C$2:$C$154,"&lt;0")</f>
        <v>0</v>
      </c>
      <c r="RX17" s="6">
        <f ca="1">SUMIFS(Movimientos!$C$2:$C$154,Movimientos!$A$2:$A$154,$A17,Movimientos!$D$2:$D$154,CONCATENATE("&lt;=",RX$1),Movimientos!$C$2:$C$154,"&gt;0")+SUMIFS(Movimientos!$C$2:$C$154,Movimientos!$A$2:$A$154,$A17,Movimientos!$D$2:$D$154,CONCATENATE("&lt;",RX$1),Movimientos!$C$2:$C$154,"&lt;0")</f>
        <v>0</v>
      </c>
      <c r="RY17" s="6">
        <f ca="1">SUMIFS(Movimientos!$C$2:$C$154,Movimientos!$A$2:$A$154,$A17,Movimientos!$D$2:$D$154,CONCATENATE("&lt;=",RY$1),Movimientos!$C$2:$C$154,"&gt;0")+SUMIFS(Movimientos!$C$2:$C$154,Movimientos!$A$2:$A$154,$A17,Movimientos!$D$2:$D$154,CONCATENATE("&lt;",RY$1),Movimientos!$C$2:$C$154,"&lt;0")</f>
        <v>0</v>
      </c>
      <c r="RZ17" s="6">
        <f ca="1">SUMIFS(Movimientos!$C$2:$C$154,Movimientos!$A$2:$A$154,$A17,Movimientos!$D$2:$D$154,CONCATENATE("&lt;=",RZ$1),Movimientos!$C$2:$C$154,"&gt;0")+SUMIFS(Movimientos!$C$2:$C$154,Movimientos!$A$2:$A$154,$A17,Movimientos!$D$2:$D$154,CONCATENATE("&lt;",RZ$1),Movimientos!$C$2:$C$154,"&lt;0")</f>
        <v>0</v>
      </c>
      <c r="SA17" s="6">
        <f ca="1">SUMIFS(Movimientos!$C$2:$C$154,Movimientos!$A$2:$A$154,$A17,Movimientos!$D$2:$D$154,CONCATENATE("&lt;=",SA$1),Movimientos!$C$2:$C$154,"&gt;0")+SUMIFS(Movimientos!$C$2:$C$154,Movimientos!$A$2:$A$154,$A17,Movimientos!$D$2:$D$154,CONCATENATE("&lt;",SA$1),Movimientos!$C$2:$C$154,"&lt;0")</f>
        <v>0</v>
      </c>
      <c r="SB17" s="6">
        <f ca="1">SUMIFS(Movimientos!$C$2:$C$154,Movimientos!$A$2:$A$154,$A17,Movimientos!$D$2:$D$154,CONCATENATE("&lt;=",SB$1),Movimientos!$C$2:$C$154,"&gt;0")+SUMIFS(Movimientos!$C$2:$C$154,Movimientos!$A$2:$A$154,$A17,Movimientos!$D$2:$D$154,CONCATENATE("&lt;",SB$1),Movimientos!$C$2:$C$154,"&lt;0")</f>
        <v>0</v>
      </c>
      <c r="SC17" s="6">
        <f ca="1">SUMIFS(Movimientos!$C$2:$C$154,Movimientos!$A$2:$A$154,$A17,Movimientos!$D$2:$D$154,CONCATENATE("&lt;=",SC$1),Movimientos!$C$2:$C$154,"&gt;0")+SUMIFS(Movimientos!$C$2:$C$154,Movimientos!$A$2:$A$154,$A17,Movimientos!$D$2:$D$154,CONCATENATE("&lt;",SC$1),Movimientos!$C$2:$C$154,"&lt;0")</f>
        <v>0</v>
      </c>
      <c r="SD17" s="6">
        <f ca="1">SUMIFS(Movimientos!$C$2:$C$154,Movimientos!$A$2:$A$154,$A17,Movimientos!$D$2:$D$154,CONCATENATE("&lt;=",SD$1),Movimientos!$C$2:$C$154,"&gt;0")+SUMIFS(Movimientos!$C$2:$C$154,Movimientos!$A$2:$A$154,$A17,Movimientos!$D$2:$D$154,CONCATENATE("&lt;",SD$1),Movimientos!$C$2:$C$154,"&lt;0")</f>
        <v>0</v>
      </c>
      <c r="SE17" s="6">
        <f ca="1">SUMIFS(Movimientos!$C$2:$C$154,Movimientos!$A$2:$A$154,$A17,Movimientos!$D$2:$D$154,CONCATENATE("&lt;=",SE$1),Movimientos!$C$2:$C$154,"&gt;0")+SUMIFS(Movimientos!$C$2:$C$154,Movimientos!$A$2:$A$154,$A17,Movimientos!$D$2:$D$154,CONCATENATE("&lt;",SE$1),Movimientos!$C$2:$C$154,"&lt;0")</f>
        <v>0</v>
      </c>
      <c r="SF17" s="6">
        <f ca="1">SUMIFS(Movimientos!$C$2:$C$154,Movimientos!$A$2:$A$154,$A17,Movimientos!$D$2:$D$154,CONCATENATE("&lt;=",SF$1),Movimientos!$C$2:$C$154,"&gt;0")+SUMIFS(Movimientos!$C$2:$C$154,Movimientos!$A$2:$A$154,$A17,Movimientos!$D$2:$D$154,CONCATENATE("&lt;",SF$1),Movimientos!$C$2:$C$154,"&lt;0")</f>
        <v>0</v>
      </c>
      <c r="SG17" s="6">
        <f ca="1">SUMIFS(Movimientos!$C$2:$C$154,Movimientos!$A$2:$A$154,$A17,Movimientos!$D$2:$D$154,CONCATENATE("&lt;=",SG$1),Movimientos!$C$2:$C$154,"&gt;0")+SUMIFS(Movimientos!$C$2:$C$154,Movimientos!$A$2:$A$154,$A17,Movimientos!$D$2:$D$154,CONCATENATE("&lt;",SG$1),Movimientos!$C$2:$C$154,"&lt;0")</f>
        <v>0</v>
      </c>
      <c r="SH17" s="6">
        <f ca="1">SUMIFS(Movimientos!$C$2:$C$154,Movimientos!$A$2:$A$154,$A17,Movimientos!$D$2:$D$154,CONCATENATE("&lt;=",SH$1),Movimientos!$C$2:$C$154,"&gt;0")+SUMIFS(Movimientos!$C$2:$C$154,Movimientos!$A$2:$A$154,$A17,Movimientos!$D$2:$D$154,CONCATENATE("&lt;",SH$1),Movimientos!$C$2:$C$154,"&lt;0")</f>
        <v>0</v>
      </c>
      <c r="SI17" s="6">
        <f ca="1">SUMIFS(Movimientos!$C$2:$C$154,Movimientos!$A$2:$A$154,$A17,Movimientos!$D$2:$D$154,CONCATENATE("&lt;=",SI$1),Movimientos!$C$2:$C$154,"&gt;0")+SUMIFS(Movimientos!$C$2:$C$154,Movimientos!$A$2:$A$154,$A17,Movimientos!$D$2:$D$154,CONCATENATE("&lt;",SI$1),Movimientos!$C$2:$C$154,"&lt;0")</f>
        <v>0</v>
      </c>
      <c r="SJ17" s="6">
        <f ca="1">SUMIFS(Movimientos!$C$2:$C$154,Movimientos!$A$2:$A$154,$A17,Movimientos!$D$2:$D$154,CONCATENATE("&lt;=",SJ$1),Movimientos!$C$2:$C$154,"&gt;0")+SUMIFS(Movimientos!$C$2:$C$154,Movimientos!$A$2:$A$154,$A17,Movimientos!$D$2:$D$154,CONCATENATE("&lt;",SJ$1),Movimientos!$C$2:$C$154,"&lt;0")</f>
        <v>0</v>
      </c>
      <c r="SK17" s="6">
        <f ca="1">SUMIFS(Movimientos!$C$2:$C$154,Movimientos!$A$2:$A$154,$A17,Movimientos!$D$2:$D$154,CONCATENATE("&lt;=",SK$1),Movimientos!$C$2:$C$154,"&gt;0")+SUMIFS(Movimientos!$C$2:$C$154,Movimientos!$A$2:$A$154,$A17,Movimientos!$D$2:$D$154,CONCATENATE("&lt;",SK$1),Movimientos!$C$2:$C$154,"&lt;0")</f>
        <v>0</v>
      </c>
      <c r="SL17" s="6">
        <f ca="1">SUMIFS(Movimientos!$C$2:$C$154,Movimientos!$A$2:$A$154,$A17,Movimientos!$D$2:$D$154,CONCATENATE("&lt;=",SL$1),Movimientos!$C$2:$C$154,"&gt;0")+SUMIFS(Movimientos!$C$2:$C$154,Movimientos!$A$2:$A$154,$A17,Movimientos!$D$2:$D$154,CONCATENATE("&lt;",SL$1),Movimientos!$C$2:$C$154,"&lt;0")</f>
        <v>0</v>
      </c>
      <c r="SM17" s="6">
        <f ca="1">SUMIFS(Movimientos!$C$2:$C$154,Movimientos!$A$2:$A$154,$A17,Movimientos!$D$2:$D$154,CONCATENATE("&lt;=",SM$1),Movimientos!$C$2:$C$154,"&gt;0")+SUMIFS(Movimientos!$C$2:$C$154,Movimientos!$A$2:$A$154,$A17,Movimientos!$D$2:$D$154,CONCATENATE("&lt;",SM$1),Movimientos!$C$2:$C$154,"&lt;0")</f>
        <v>0</v>
      </c>
      <c r="SN17" s="6">
        <f ca="1">SUMIFS(Movimientos!$C$2:$C$154,Movimientos!$A$2:$A$154,$A17,Movimientos!$D$2:$D$154,CONCATENATE("&lt;=",SN$1),Movimientos!$C$2:$C$154,"&gt;0")+SUMIFS(Movimientos!$C$2:$C$154,Movimientos!$A$2:$A$154,$A17,Movimientos!$D$2:$D$154,CONCATENATE("&lt;",SN$1),Movimientos!$C$2:$C$154,"&lt;0")</f>
        <v>0</v>
      </c>
      <c r="SO17" s="6">
        <f ca="1">SUMIFS(Movimientos!$C$2:$C$154,Movimientos!$A$2:$A$154,$A17,Movimientos!$D$2:$D$154,CONCATENATE("&lt;=",SO$1),Movimientos!$C$2:$C$154,"&gt;0")+SUMIFS(Movimientos!$C$2:$C$154,Movimientos!$A$2:$A$154,$A17,Movimientos!$D$2:$D$154,CONCATENATE("&lt;",SO$1),Movimientos!$C$2:$C$154,"&lt;0")</f>
        <v>0</v>
      </c>
      <c r="SP17" s="6">
        <f ca="1">SUMIFS(Movimientos!$C$2:$C$154,Movimientos!$A$2:$A$154,$A17,Movimientos!$D$2:$D$154,CONCATENATE("&lt;=",SP$1),Movimientos!$C$2:$C$154,"&gt;0")+SUMIFS(Movimientos!$C$2:$C$154,Movimientos!$A$2:$A$154,$A17,Movimientos!$D$2:$D$154,CONCATENATE("&lt;",SP$1),Movimientos!$C$2:$C$154,"&lt;0")</f>
        <v>0</v>
      </c>
      <c r="SQ17" s="6">
        <f ca="1">SUMIFS(Movimientos!$C$2:$C$154,Movimientos!$A$2:$A$154,$A17,Movimientos!$D$2:$D$154,CONCATENATE("&lt;=",SQ$1),Movimientos!$C$2:$C$154,"&gt;0")+SUMIFS(Movimientos!$C$2:$C$154,Movimientos!$A$2:$A$154,$A17,Movimientos!$D$2:$D$154,CONCATENATE("&lt;",SQ$1),Movimientos!$C$2:$C$154,"&lt;0")</f>
        <v>0</v>
      </c>
      <c r="SR17" s="6">
        <f ca="1">SUMIFS(Movimientos!$C$2:$C$154,Movimientos!$A$2:$A$154,$A17,Movimientos!$D$2:$D$154,CONCATENATE("&lt;=",SR$1),Movimientos!$C$2:$C$154,"&gt;0")+SUMIFS(Movimientos!$C$2:$C$154,Movimientos!$A$2:$A$154,$A17,Movimientos!$D$2:$D$154,CONCATENATE("&lt;",SR$1),Movimientos!$C$2:$C$154,"&lt;0")</f>
        <v>0</v>
      </c>
      <c r="SS17" s="6">
        <f ca="1">SUMIFS(Movimientos!$C$2:$C$154,Movimientos!$A$2:$A$154,$A17,Movimientos!$D$2:$D$154,CONCATENATE("&lt;=",SS$1),Movimientos!$C$2:$C$154,"&gt;0")+SUMIFS(Movimientos!$C$2:$C$154,Movimientos!$A$2:$A$154,$A17,Movimientos!$D$2:$D$154,CONCATENATE("&lt;",SS$1),Movimientos!$C$2:$C$154,"&lt;0")</f>
        <v>0</v>
      </c>
      <c r="ST17" s="6">
        <f ca="1">SUMIFS(Movimientos!$C$2:$C$154,Movimientos!$A$2:$A$154,$A17,Movimientos!$D$2:$D$154,CONCATENATE("&lt;=",ST$1),Movimientos!$C$2:$C$154,"&gt;0")+SUMIFS(Movimientos!$C$2:$C$154,Movimientos!$A$2:$A$154,$A17,Movimientos!$D$2:$D$154,CONCATENATE("&lt;",ST$1),Movimientos!$C$2:$C$154,"&lt;0")</f>
        <v>0</v>
      </c>
      <c r="SU17" s="6">
        <f ca="1">SUMIFS(Movimientos!$C$2:$C$154,Movimientos!$A$2:$A$154,$A17,Movimientos!$D$2:$D$154,CONCATENATE("&lt;=",SU$1),Movimientos!$C$2:$C$154,"&gt;0")+SUMIFS(Movimientos!$C$2:$C$154,Movimientos!$A$2:$A$154,$A17,Movimientos!$D$2:$D$154,CONCATENATE("&lt;",SU$1),Movimientos!$C$2:$C$154,"&lt;0")</f>
        <v>0</v>
      </c>
      <c r="SV17" s="6">
        <f ca="1">SUMIFS(Movimientos!$C$2:$C$154,Movimientos!$A$2:$A$154,$A17,Movimientos!$D$2:$D$154,CONCATENATE("&lt;=",SV$1),Movimientos!$C$2:$C$154,"&gt;0")+SUMIFS(Movimientos!$C$2:$C$154,Movimientos!$A$2:$A$154,$A17,Movimientos!$D$2:$D$154,CONCATENATE("&lt;",SV$1),Movimientos!$C$2:$C$154,"&lt;0")</f>
        <v>0</v>
      </c>
      <c r="SW17" s="6">
        <f ca="1">SUMIFS(Movimientos!$C$2:$C$154,Movimientos!$A$2:$A$154,$A17,Movimientos!$D$2:$D$154,CONCATENATE("&lt;=",SW$1),Movimientos!$C$2:$C$154,"&gt;0")+SUMIFS(Movimientos!$C$2:$C$154,Movimientos!$A$2:$A$154,$A17,Movimientos!$D$2:$D$154,CONCATENATE("&lt;",SW$1),Movimientos!$C$2:$C$154,"&lt;0")</f>
        <v>0</v>
      </c>
      <c r="SX17" s="6">
        <f ca="1">SUMIFS(Movimientos!$C$2:$C$154,Movimientos!$A$2:$A$154,$A17,Movimientos!$D$2:$D$154,CONCATENATE("&lt;=",SX$1),Movimientos!$C$2:$C$154,"&gt;0")+SUMIFS(Movimientos!$C$2:$C$154,Movimientos!$A$2:$A$154,$A17,Movimientos!$D$2:$D$154,CONCATENATE("&lt;",SX$1),Movimientos!$C$2:$C$154,"&lt;0")</f>
        <v>0</v>
      </c>
      <c r="SY17" s="6">
        <f ca="1">SUMIFS(Movimientos!$C$2:$C$154,Movimientos!$A$2:$A$154,$A17,Movimientos!$D$2:$D$154,CONCATENATE("&lt;=",SY$1),Movimientos!$C$2:$C$154,"&gt;0")+SUMIFS(Movimientos!$C$2:$C$154,Movimientos!$A$2:$A$154,$A17,Movimientos!$D$2:$D$154,CONCATENATE("&lt;",SY$1),Movimientos!$C$2:$C$154,"&lt;0")</f>
        <v>0</v>
      </c>
      <c r="SZ17" s="6">
        <f ca="1">SUMIFS(Movimientos!$C$2:$C$154,Movimientos!$A$2:$A$154,$A17,Movimientos!$D$2:$D$154,CONCATENATE("&lt;=",SZ$1),Movimientos!$C$2:$C$154,"&gt;0")+SUMIFS(Movimientos!$C$2:$C$154,Movimientos!$A$2:$A$154,$A17,Movimientos!$D$2:$D$154,CONCATENATE("&lt;",SZ$1),Movimientos!$C$2:$C$154,"&lt;0")</f>
        <v>0</v>
      </c>
      <c r="TA17" s="6">
        <f ca="1">SUMIFS(Movimientos!$C$2:$C$154,Movimientos!$A$2:$A$154,$A17,Movimientos!$D$2:$D$154,CONCATENATE("&lt;=",TA$1),Movimientos!$C$2:$C$154,"&gt;0")+SUMIFS(Movimientos!$C$2:$C$154,Movimientos!$A$2:$A$154,$A17,Movimientos!$D$2:$D$154,CONCATENATE("&lt;",TA$1),Movimientos!$C$2:$C$154,"&lt;0")</f>
        <v>0</v>
      </c>
      <c r="TB17" s="6">
        <f ca="1">SUMIFS(Movimientos!$C$2:$C$154,Movimientos!$A$2:$A$154,$A17,Movimientos!$D$2:$D$154,CONCATENATE("&lt;=",TB$1),Movimientos!$C$2:$C$154,"&gt;0")+SUMIFS(Movimientos!$C$2:$C$154,Movimientos!$A$2:$A$154,$A17,Movimientos!$D$2:$D$154,CONCATENATE("&lt;",TB$1),Movimientos!$C$2:$C$154,"&lt;0")</f>
        <v>0</v>
      </c>
      <c r="TC17" s="6">
        <f ca="1">SUMIFS(Movimientos!$C$2:$C$154,Movimientos!$A$2:$A$154,$A17,Movimientos!$D$2:$D$154,CONCATENATE("&lt;=",TC$1),Movimientos!$C$2:$C$154,"&gt;0")+SUMIFS(Movimientos!$C$2:$C$154,Movimientos!$A$2:$A$154,$A17,Movimientos!$D$2:$D$154,CONCATENATE("&lt;",TC$1),Movimientos!$C$2:$C$154,"&lt;0")</f>
        <v>0</v>
      </c>
      <c r="TD17" s="6">
        <f ca="1">SUMIFS(Movimientos!$C$2:$C$154,Movimientos!$A$2:$A$154,$A17,Movimientos!$D$2:$D$154,CONCATENATE("&lt;=",TD$1),Movimientos!$C$2:$C$154,"&gt;0")+SUMIFS(Movimientos!$C$2:$C$154,Movimientos!$A$2:$A$154,$A17,Movimientos!$D$2:$D$154,CONCATENATE("&lt;",TD$1),Movimientos!$C$2:$C$154,"&lt;0")</f>
        <v>0</v>
      </c>
      <c r="TE17" s="6">
        <f ca="1">SUMIFS(Movimientos!$C$2:$C$154,Movimientos!$A$2:$A$154,$A17,Movimientos!$D$2:$D$154,CONCATENATE("&lt;=",TE$1),Movimientos!$C$2:$C$154,"&gt;0")+SUMIFS(Movimientos!$C$2:$C$154,Movimientos!$A$2:$A$154,$A17,Movimientos!$D$2:$D$154,CONCATENATE("&lt;",TE$1),Movimientos!$C$2:$C$154,"&lt;0")</f>
        <v>0</v>
      </c>
    </row>
    <row r="18" spans="1:525" x14ac:dyDescent="0.25">
      <c r="A18" s="5" t="str">
        <f>Datos_MStar!J19</f>
        <v>IE00B23Z8X43</v>
      </c>
      <c r="B18" s="5" t="str">
        <f>Datos_MStar!K19</f>
        <v>Brandywine GBL FXD INC "A" EURHDG AH ACC</v>
      </c>
      <c r="C18" s="25">
        <v>0</v>
      </c>
      <c r="D18" s="6">
        <f ca="1">SUMIFS(Movimientos!$C$2:$C$154,Movimientos!$A$2:$A$154,$A18,Movimientos!$D$2:$D$154,CONCATENATE("&lt;=",D$1),Movimientos!$C$2:$C$154,"&gt;0")+SUMIFS(Movimientos!$C$2:$C$154,Movimientos!$A$2:$A$154,$A18,Movimientos!$D$2:$D$154,CONCATENATE("&lt;",D$1),Movimientos!$C$2:$C$154,"&lt;0")</f>
        <v>0</v>
      </c>
      <c r="E18" s="6">
        <f ca="1">SUMIFS(Movimientos!$C$2:$C$154,Movimientos!$A$2:$A$154,$A18,Movimientos!$D$2:$D$154,CONCATENATE("&lt;=",E$1),Movimientos!$C$2:$C$154,"&gt;0")+SUMIFS(Movimientos!$C$2:$C$154,Movimientos!$A$2:$A$154,$A18,Movimientos!$D$2:$D$154,CONCATENATE("&lt;",E$1),Movimientos!$C$2:$C$154,"&lt;0")</f>
        <v>0</v>
      </c>
      <c r="F18" s="6">
        <f ca="1">SUMIFS(Movimientos!$C$2:$C$154,Movimientos!$A$2:$A$154,$A18,Movimientos!$D$2:$D$154,CONCATENATE("&lt;=",F$1),Movimientos!$C$2:$C$154,"&gt;0")+SUMIFS(Movimientos!$C$2:$C$154,Movimientos!$A$2:$A$154,$A18,Movimientos!$D$2:$D$154,CONCATENATE("&lt;",F$1),Movimientos!$C$2:$C$154,"&lt;0")</f>
        <v>0</v>
      </c>
      <c r="G18" s="6">
        <f ca="1">SUMIFS(Movimientos!$C$2:$C$154,Movimientos!$A$2:$A$154,$A18,Movimientos!$D$2:$D$154,CONCATENATE("&lt;=",G$1),Movimientos!$C$2:$C$154,"&gt;0")+SUMIFS(Movimientos!$C$2:$C$154,Movimientos!$A$2:$A$154,$A18,Movimientos!$D$2:$D$154,CONCATENATE("&lt;",G$1),Movimientos!$C$2:$C$154,"&lt;0")</f>
        <v>0</v>
      </c>
      <c r="H18" s="6">
        <f ca="1">SUMIFS(Movimientos!$C$2:$C$154,Movimientos!$A$2:$A$154,$A18,Movimientos!$D$2:$D$154,CONCATENATE("&lt;=",H$1),Movimientos!$C$2:$C$154,"&gt;0")+SUMIFS(Movimientos!$C$2:$C$154,Movimientos!$A$2:$A$154,$A18,Movimientos!$D$2:$D$154,CONCATENATE("&lt;",H$1),Movimientos!$C$2:$C$154,"&lt;0")</f>
        <v>0</v>
      </c>
      <c r="I18" s="6">
        <f ca="1">SUMIFS(Movimientos!$C$2:$C$154,Movimientos!$A$2:$A$154,$A18,Movimientos!$D$2:$D$154,CONCATENATE("&lt;=",I$1),Movimientos!$C$2:$C$154,"&gt;0")+SUMIFS(Movimientos!$C$2:$C$154,Movimientos!$A$2:$A$154,$A18,Movimientos!$D$2:$D$154,CONCATENATE("&lt;",I$1),Movimientos!$C$2:$C$154,"&lt;0")</f>
        <v>0</v>
      </c>
      <c r="J18" s="6">
        <f ca="1">SUMIFS(Movimientos!$C$2:$C$154,Movimientos!$A$2:$A$154,$A18,Movimientos!$D$2:$D$154,CONCATENATE("&lt;=",J$1),Movimientos!$C$2:$C$154,"&gt;0")+SUMIFS(Movimientos!$C$2:$C$154,Movimientos!$A$2:$A$154,$A18,Movimientos!$D$2:$D$154,CONCATENATE("&lt;",J$1),Movimientos!$C$2:$C$154,"&lt;0")</f>
        <v>0</v>
      </c>
      <c r="K18" s="6">
        <f ca="1">SUMIFS(Movimientos!$C$2:$C$154,Movimientos!$A$2:$A$154,$A18,Movimientos!$D$2:$D$154,CONCATENATE("&lt;=",K$1),Movimientos!$C$2:$C$154,"&gt;0")+SUMIFS(Movimientos!$C$2:$C$154,Movimientos!$A$2:$A$154,$A18,Movimientos!$D$2:$D$154,CONCATENATE("&lt;",K$1),Movimientos!$C$2:$C$154,"&lt;0")</f>
        <v>0</v>
      </c>
      <c r="L18" s="6">
        <f ca="1">SUMIFS(Movimientos!$C$2:$C$154,Movimientos!$A$2:$A$154,$A18,Movimientos!$D$2:$D$154,CONCATENATE("&lt;=",L$1),Movimientos!$C$2:$C$154,"&gt;0")+SUMIFS(Movimientos!$C$2:$C$154,Movimientos!$A$2:$A$154,$A18,Movimientos!$D$2:$D$154,CONCATENATE("&lt;",L$1),Movimientos!$C$2:$C$154,"&lt;0")</f>
        <v>0</v>
      </c>
      <c r="M18" s="6">
        <f ca="1">SUMIFS(Movimientos!$C$2:$C$154,Movimientos!$A$2:$A$154,$A18,Movimientos!$D$2:$D$154,CONCATENATE("&lt;=",M$1),Movimientos!$C$2:$C$154,"&gt;0")+SUMIFS(Movimientos!$C$2:$C$154,Movimientos!$A$2:$A$154,$A18,Movimientos!$D$2:$D$154,CONCATENATE("&lt;",M$1),Movimientos!$C$2:$C$154,"&lt;0")</f>
        <v>0</v>
      </c>
      <c r="N18" s="6">
        <f ca="1">SUMIFS(Movimientos!$C$2:$C$154,Movimientos!$A$2:$A$154,$A18,Movimientos!$D$2:$D$154,CONCATENATE("&lt;=",N$1),Movimientos!$C$2:$C$154,"&gt;0")+SUMIFS(Movimientos!$C$2:$C$154,Movimientos!$A$2:$A$154,$A18,Movimientos!$D$2:$D$154,CONCATENATE("&lt;",N$1),Movimientos!$C$2:$C$154,"&lt;0")</f>
        <v>0</v>
      </c>
      <c r="O18" s="6">
        <f ca="1">SUMIFS(Movimientos!$C$2:$C$154,Movimientos!$A$2:$A$154,$A18,Movimientos!$D$2:$D$154,CONCATENATE("&lt;=",O$1),Movimientos!$C$2:$C$154,"&gt;0")+SUMIFS(Movimientos!$C$2:$C$154,Movimientos!$A$2:$A$154,$A18,Movimientos!$D$2:$D$154,CONCATENATE("&lt;",O$1),Movimientos!$C$2:$C$154,"&lt;0")</f>
        <v>0</v>
      </c>
      <c r="P18" s="6">
        <f ca="1">SUMIFS(Movimientos!$C$2:$C$154,Movimientos!$A$2:$A$154,$A18,Movimientos!$D$2:$D$154,CONCATENATE("&lt;=",P$1),Movimientos!$C$2:$C$154,"&gt;0")+SUMIFS(Movimientos!$C$2:$C$154,Movimientos!$A$2:$A$154,$A18,Movimientos!$D$2:$D$154,CONCATENATE("&lt;",P$1),Movimientos!$C$2:$C$154,"&lt;0")</f>
        <v>0</v>
      </c>
      <c r="Q18" s="6">
        <f ca="1">SUMIFS(Movimientos!$C$2:$C$154,Movimientos!$A$2:$A$154,$A18,Movimientos!$D$2:$D$154,CONCATENATE("&lt;=",Q$1),Movimientos!$C$2:$C$154,"&gt;0")+SUMIFS(Movimientos!$C$2:$C$154,Movimientos!$A$2:$A$154,$A18,Movimientos!$D$2:$D$154,CONCATENATE("&lt;",Q$1),Movimientos!$C$2:$C$154,"&lt;0")</f>
        <v>0</v>
      </c>
      <c r="R18" s="6">
        <f ca="1">SUMIFS(Movimientos!$C$2:$C$154,Movimientos!$A$2:$A$154,$A18,Movimientos!$D$2:$D$154,CONCATENATE("&lt;=",R$1),Movimientos!$C$2:$C$154,"&gt;0")+SUMIFS(Movimientos!$C$2:$C$154,Movimientos!$A$2:$A$154,$A18,Movimientos!$D$2:$D$154,CONCATENATE("&lt;",R$1),Movimientos!$C$2:$C$154,"&lt;0")</f>
        <v>0</v>
      </c>
      <c r="S18" s="6">
        <f ca="1">SUMIFS(Movimientos!$C$2:$C$154,Movimientos!$A$2:$A$154,$A18,Movimientos!$D$2:$D$154,CONCATENATE("&lt;=",S$1),Movimientos!$C$2:$C$154,"&gt;0")+SUMIFS(Movimientos!$C$2:$C$154,Movimientos!$A$2:$A$154,$A18,Movimientos!$D$2:$D$154,CONCATENATE("&lt;",S$1),Movimientos!$C$2:$C$154,"&lt;0")</f>
        <v>0</v>
      </c>
      <c r="T18" s="6">
        <f ca="1">SUMIFS(Movimientos!$C$2:$C$154,Movimientos!$A$2:$A$154,$A18,Movimientos!$D$2:$D$154,CONCATENATE("&lt;=",T$1),Movimientos!$C$2:$C$154,"&gt;0")+SUMIFS(Movimientos!$C$2:$C$154,Movimientos!$A$2:$A$154,$A18,Movimientos!$D$2:$D$154,CONCATENATE("&lt;",T$1),Movimientos!$C$2:$C$154,"&lt;0")</f>
        <v>0</v>
      </c>
      <c r="U18" s="6">
        <f ca="1">SUMIFS(Movimientos!$C$2:$C$154,Movimientos!$A$2:$A$154,$A18,Movimientos!$D$2:$D$154,CONCATENATE("&lt;=",U$1),Movimientos!$C$2:$C$154,"&gt;0")+SUMIFS(Movimientos!$C$2:$C$154,Movimientos!$A$2:$A$154,$A18,Movimientos!$D$2:$D$154,CONCATENATE("&lt;",U$1),Movimientos!$C$2:$C$154,"&lt;0")</f>
        <v>0</v>
      </c>
      <c r="V18" s="6">
        <f ca="1">SUMIFS(Movimientos!$C$2:$C$154,Movimientos!$A$2:$A$154,$A18,Movimientos!$D$2:$D$154,CONCATENATE("&lt;=",V$1),Movimientos!$C$2:$C$154,"&gt;0")+SUMIFS(Movimientos!$C$2:$C$154,Movimientos!$A$2:$A$154,$A18,Movimientos!$D$2:$D$154,CONCATENATE("&lt;",V$1),Movimientos!$C$2:$C$154,"&lt;0")</f>
        <v>0</v>
      </c>
      <c r="W18" s="6">
        <f ca="1">SUMIFS(Movimientos!$C$2:$C$154,Movimientos!$A$2:$A$154,$A18,Movimientos!$D$2:$D$154,CONCATENATE("&lt;=",W$1),Movimientos!$C$2:$C$154,"&gt;0")+SUMIFS(Movimientos!$C$2:$C$154,Movimientos!$A$2:$A$154,$A18,Movimientos!$D$2:$D$154,CONCATENATE("&lt;",W$1),Movimientos!$C$2:$C$154,"&lt;0")</f>
        <v>0</v>
      </c>
      <c r="X18" s="6">
        <f ca="1">SUMIFS(Movimientos!$C$2:$C$154,Movimientos!$A$2:$A$154,$A18,Movimientos!$D$2:$D$154,CONCATENATE("&lt;=",X$1),Movimientos!$C$2:$C$154,"&gt;0")+SUMIFS(Movimientos!$C$2:$C$154,Movimientos!$A$2:$A$154,$A18,Movimientos!$D$2:$D$154,CONCATENATE("&lt;",X$1),Movimientos!$C$2:$C$154,"&lt;0")</f>
        <v>0</v>
      </c>
      <c r="Y18" s="6">
        <f ca="1">SUMIFS(Movimientos!$C$2:$C$154,Movimientos!$A$2:$A$154,$A18,Movimientos!$D$2:$D$154,CONCATENATE("&lt;=",Y$1),Movimientos!$C$2:$C$154,"&gt;0")+SUMIFS(Movimientos!$C$2:$C$154,Movimientos!$A$2:$A$154,$A18,Movimientos!$D$2:$D$154,CONCATENATE("&lt;",Y$1),Movimientos!$C$2:$C$154,"&lt;0")</f>
        <v>0</v>
      </c>
      <c r="Z18" s="6">
        <f ca="1">SUMIFS(Movimientos!$C$2:$C$154,Movimientos!$A$2:$A$154,$A18,Movimientos!$D$2:$D$154,CONCATENATE("&lt;=",Z$1),Movimientos!$C$2:$C$154,"&gt;0")+SUMIFS(Movimientos!$C$2:$C$154,Movimientos!$A$2:$A$154,$A18,Movimientos!$D$2:$D$154,CONCATENATE("&lt;",Z$1),Movimientos!$C$2:$C$154,"&lt;0")</f>
        <v>0</v>
      </c>
      <c r="AA18" s="6">
        <f ca="1">SUMIFS(Movimientos!$C$2:$C$154,Movimientos!$A$2:$A$154,$A18,Movimientos!$D$2:$D$154,CONCATENATE("&lt;=",AA$1),Movimientos!$C$2:$C$154,"&gt;0")+SUMIFS(Movimientos!$C$2:$C$154,Movimientos!$A$2:$A$154,$A18,Movimientos!$D$2:$D$154,CONCATENATE("&lt;",AA$1),Movimientos!$C$2:$C$154,"&lt;0")</f>
        <v>0</v>
      </c>
      <c r="AB18" s="6">
        <f ca="1">SUMIFS(Movimientos!$C$2:$C$154,Movimientos!$A$2:$A$154,$A18,Movimientos!$D$2:$D$154,CONCATENATE("&lt;=",AB$1),Movimientos!$C$2:$C$154,"&gt;0")+SUMIFS(Movimientos!$C$2:$C$154,Movimientos!$A$2:$A$154,$A18,Movimientos!$D$2:$D$154,CONCATENATE("&lt;",AB$1),Movimientos!$C$2:$C$154,"&lt;0")</f>
        <v>0</v>
      </c>
      <c r="AC18" s="6">
        <f ca="1">SUMIFS(Movimientos!$C$2:$C$154,Movimientos!$A$2:$A$154,$A18,Movimientos!$D$2:$D$154,CONCATENATE("&lt;=",AC$1),Movimientos!$C$2:$C$154,"&gt;0")+SUMIFS(Movimientos!$C$2:$C$154,Movimientos!$A$2:$A$154,$A18,Movimientos!$D$2:$D$154,CONCATENATE("&lt;",AC$1),Movimientos!$C$2:$C$154,"&lt;0")</f>
        <v>0</v>
      </c>
      <c r="AD18" s="6">
        <f ca="1">SUMIFS(Movimientos!$C$2:$C$154,Movimientos!$A$2:$A$154,$A18,Movimientos!$D$2:$D$154,CONCATENATE("&lt;=",AD$1),Movimientos!$C$2:$C$154,"&gt;0")+SUMIFS(Movimientos!$C$2:$C$154,Movimientos!$A$2:$A$154,$A18,Movimientos!$D$2:$D$154,CONCATENATE("&lt;",AD$1),Movimientos!$C$2:$C$154,"&lt;0")</f>
        <v>0</v>
      </c>
      <c r="AE18" s="6">
        <f ca="1">SUMIFS(Movimientos!$C$2:$C$154,Movimientos!$A$2:$A$154,$A18,Movimientos!$D$2:$D$154,CONCATENATE("&lt;=",AE$1),Movimientos!$C$2:$C$154,"&gt;0")+SUMIFS(Movimientos!$C$2:$C$154,Movimientos!$A$2:$A$154,$A18,Movimientos!$D$2:$D$154,CONCATENATE("&lt;",AE$1),Movimientos!$C$2:$C$154,"&lt;0")</f>
        <v>0</v>
      </c>
      <c r="AF18" s="6">
        <f ca="1">SUMIFS(Movimientos!$C$2:$C$154,Movimientos!$A$2:$A$154,$A18,Movimientos!$D$2:$D$154,CONCATENATE("&lt;=",AF$1),Movimientos!$C$2:$C$154,"&gt;0")+SUMIFS(Movimientos!$C$2:$C$154,Movimientos!$A$2:$A$154,$A18,Movimientos!$D$2:$D$154,CONCATENATE("&lt;",AF$1),Movimientos!$C$2:$C$154,"&lt;0")</f>
        <v>0</v>
      </c>
      <c r="AG18" s="6">
        <f ca="1">SUMIFS(Movimientos!$C$2:$C$154,Movimientos!$A$2:$A$154,$A18,Movimientos!$D$2:$D$154,CONCATENATE("&lt;=",AG$1),Movimientos!$C$2:$C$154,"&gt;0")+SUMIFS(Movimientos!$C$2:$C$154,Movimientos!$A$2:$A$154,$A18,Movimientos!$D$2:$D$154,CONCATENATE("&lt;",AG$1),Movimientos!$C$2:$C$154,"&lt;0")</f>
        <v>0</v>
      </c>
      <c r="AH18" s="6">
        <f ca="1">SUMIFS(Movimientos!$C$2:$C$154,Movimientos!$A$2:$A$154,$A18,Movimientos!$D$2:$D$154,CONCATENATE("&lt;=",AH$1),Movimientos!$C$2:$C$154,"&gt;0")+SUMIFS(Movimientos!$C$2:$C$154,Movimientos!$A$2:$A$154,$A18,Movimientos!$D$2:$D$154,CONCATENATE("&lt;",AH$1),Movimientos!$C$2:$C$154,"&lt;0")</f>
        <v>0</v>
      </c>
      <c r="AI18" s="6">
        <f ca="1">SUMIFS(Movimientos!$C$2:$C$154,Movimientos!$A$2:$A$154,$A18,Movimientos!$D$2:$D$154,CONCATENATE("&lt;=",AI$1),Movimientos!$C$2:$C$154,"&gt;0")+SUMIFS(Movimientos!$C$2:$C$154,Movimientos!$A$2:$A$154,$A18,Movimientos!$D$2:$D$154,CONCATENATE("&lt;",AI$1),Movimientos!$C$2:$C$154,"&lt;0")</f>
        <v>0</v>
      </c>
      <c r="AJ18" s="6">
        <f ca="1">SUMIFS(Movimientos!$C$2:$C$154,Movimientos!$A$2:$A$154,$A18,Movimientos!$D$2:$D$154,CONCATENATE("&lt;=",AJ$1),Movimientos!$C$2:$C$154,"&gt;0")+SUMIFS(Movimientos!$C$2:$C$154,Movimientos!$A$2:$A$154,$A18,Movimientos!$D$2:$D$154,CONCATENATE("&lt;",AJ$1),Movimientos!$C$2:$C$154,"&lt;0")</f>
        <v>0</v>
      </c>
      <c r="AK18" s="6">
        <f ca="1">SUMIFS(Movimientos!$C$2:$C$154,Movimientos!$A$2:$A$154,$A18,Movimientos!$D$2:$D$154,CONCATENATE("&lt;=",AK$1),Movimientos!$C$2:$C$154,"&gt;0")+SUMIFS(Movimientos!$C$2:$C$154,Movimientos!$A$2:$A$154,$A18,Movimientos!$D$2:$D$154,CONCATENATE("&lt;",AK$1),Movimientos!$C$2:$C$154,"&lt;0")</f>
        <v>0</v>
      </c>
      <c r="AL18" s="6">
        <f ca="1">SUMIFS(Movimientos!$C$2:$C$154,Movimientos!$A$2:$A$154,$A18,Movimientos!$D$2:$D$154,CONCATENATE("&lt;=",AL$1),Movimientos!$C$2:$C$154,"&gt;0")+SUMIFS(Movimientos!$C$2:$C$154,Movimientos!$A$2:$A$154,$A18,Movimientos!$D$2:$D$154,CONCATENATE("&lt;",AL$1),Movimientos!$C$2:$C$154,"&lt;0")</f>
        <v>0</v>
      </c>
      <c r="AM18" s="6">
        <f ca="1">SUMIFS(Movimientos!$C$2:$C$154,Movimientos!$A$2:$A$154,$A18,Movimientos!$D$2:$D$154,CONCATENATE("&lt;=",AM$1),Movimientos!$C$2:$C$154,"&gt;0")+SUMIFS(Movimientos!$C$2:$C$154,Movimientos!$A$2:$A$154,$A18,Movimientos!$D$2:$D$154,CONCATENATE("&lt;",AM$1),Movimientos!$C$2:$C$154,"&lt;0")</f>
        <v>0</v>
      </c>
      <c r="AN18" s="6">
        <f ca="1">SUMIFS(Movimientos!$C$2:$C$154,Movimientos!$A$2:$A$154,$A18,Movimientos!$D$2:$D$154,CONCATENATE("&lt;=",AN$1),Movimientos!$C$2:$C$154,"&gt;0")+SUMIFS(Movimientos!$C$2:$C$154,Movimientos!$A$2:$A$154,$A18,Movimientos!$D$2:$D$154,CONCATENATE("&lt;",AN$1),Movimientos!$C$2:$C$154,"&lt;0")</f>
        <v>0</v>
      </c>
      <c r="AO18" s="6">
        <f ca="1">SUMIFS(Movimientos!$C$2:$C$154,Movimientos!$A$2:$A$154,$A18,Movimientos!$D$2:$D$154,CONCATENATE("&lt;=",AO$1),Movimientos!$C$2:$C$154,"&gt;0")+SUMIFS(Movimientos!$C$2:$C$154,Movimientos!$A$2:$A$154,$A18,Movimientos!$D$2:$D$154,CONCATENATE("&lt;",AO$1),Movimientos!$C$2:$C$154,"&lt;0")</f>
        <v>0</v>
      </c>
      <c r="AP18" s="6">
        <f ca="1">SUMIFS(Movimientos!$C$2:$C$154,Movimientos!$A$2:$A$154,$A18,Movimientos!$D$2:$D$154,CONCATENATE("&lt;=",AP$1),Movimientos!$C$2:$C$154,"&gt;0")+SUMIFS(Movimientos!$C$2:$C$154,Movimientos!$A$2:$A$154,$A18,Movimientos!$D$2:$D$154,CONCATENATE("&lt;",AP$1),Movimientos!$C$2:$C$154,"&lt;0")</f>
        <v>0</v>
      </c>
      <c r="AQ18" s="6">
        <f ca="1">SUMIFS(Movimientos!$C$2:$C$154,Movimientos!$A$2:$A$154,$A18,Movimientos!$D$2:$D$154,CONCATENATE("&lt;=",AQ$1),Movimientos!$C$2:$C$154,"&gt;0")+SUMIFS(Movimientos!$C$2:$C$154,Movimientos!$A$2:$A$154,$A18,Movimientos!$D$2:$D$154,CONCATENATE("&lt;",AQ$1),Movimientos!$C$2:$C$154,"&lt;0")</f>
        <v>0</v>
      </c>
      <c r="AR18" s="6">
        <f ca="1">SUMIFS(Movimientos!$C$2:$C$154,Movimientos!$A$2:$A$154,$A18,Movimientos!$D$2:$D$154,CONCATENATE("&lt;=",AR$1),Movimientos!$C$2:$C$154,"&gt;0")+SUMIFS(Movimientos!$C$2:$C$154,Movimientos!$A$2:$A$154,$A18,Movimientos!$D$2:$D$154,CONCATENATE("&lt;",AR$1),Movimientos!$C$2:$C$154,"&lt;0")</f>
        <v>0</v>
      </c>
      <c r="AS18" s="6">
        <f ca="1">SUMIFS(Movimientos!$C$2:$C$154,Movimientos!$A$2:$A$154,$A18,Movimientos!$D$2:$D$154,CONCATENATE("&lt;=",AS$1),Movimientos!$C$2:$C$154,"&gt;0")+SUMIFS(Movimientos!$C$2:$C$154,Movimientos!$A$2:$A$154,$A18,Movimientos!$D$2:$D$154,CONCATENATE("&lt;",AS$1),Movimientos!$C$2:$C$154,"&lt;0")</f>
        <v>0</v>
      </c>
      <c r="AT18" s="6">
        <f ca="1">SUMIFS(Movimientos!$C$2:$C$154,Movimientos!$A$2:$A$154,$A18,Movimientos!$D$2:$D$154,CONCATENATE("&lt;=",AT$1),Movimientos!$C$2:$C$154,"&gt;0")+SUMIFS(Movimientos!$C$2:$C$154,Movimientos!$A$2:$A$154,$A18,Movimientos!$D$2:$D$154,CONCATENATE("&lt;",AT$1),Movimientos!$C$2:$C$154,"&lt;0")</f>
        <v>0</v>
      </c>
      <c r="AU18" s="6">
        <f ca="1">SUMIFS(Movimientos!$C$2:$C$154,Movimientos!$A$2:$A$154,$A18,Movimientos!$D$2:$D$154,CONCATENATE("&lt;=",AU$1),Movimientos!$C$2:$C$154,"&gt;0")+SUMIFS(Movimientos!$C$2:$C$154,Movimientos!$A$2:$A$154,$A18,Movimientos!$D$2:$D$154,CONCATENATE("&lt;",AU$1),Movimientos!$C$2:$C$154,"&lt;0")</f>
        <v>0</v>
      </c>
      <c r="AV18" s="6">
        <f ca="1">SUMIFS(Movimientos!$C$2:$C$154,Movimientos!$A$2:$A$154,$A18,Movimientos!$D$2:$D$154,CONCATENATE("&lt;=",AV$1),Movimientos!$C$2:$C$154,"&gt;0")+SUMIFS(Movimientos!$C$2:$C$154,Movimientos!$A$2:$A$154,$A18,Movimientos!$D$2:$D$154,CONCATENATE("&lt;",AV$1),Movimientos!$C$2:$C$154,"&lt;0")</f>
        <v>0</v>
      </c>
      <c r="AW18" s="6">
        <f ca="1">SUMIFS(Movimientos!$C$2:$C$154,Movimientos!$A$2:$A$154,$A18,Movimientos!$D$2:$D$154,CONCATENATE("&lt;=",AW$1),Movimientos!$C$2:$C$154,"&gt;0")+SUMIFS(Movimientos!$C$2:$C$154,Movimientos!$A$2:$A$154,$A18,Movimientos!$D$2:$D$154,CONCATENATE("&lt;",AW$1),Movimientos!$C$2:$C$154,"&lt;0")</f>
        <v>0</v>
      </c>
      <c r="AX18" s="6">
        <f ca="1">SUMIFS(Movimientos!$C$2:$C$154,Movimientos!$A$2:$A$154,$A18,Movimientos!$D$2:$D$154,CONCATENATE("&lt;=",AX$1),Movimientos!$C$2:$C$154,"&gt;0")+SUMIFS(Movimientos!$C$2:$C$154,Movimientos!$A$2:$A$154,$A18,Movimientos!$D$2:$D$154,CONCATENATE("&lt;",AX$1),Movimientos!$C$2:$C$154,"&lt;0")</f>
        <v>0</v>
      </c>
      <c r="AY18" s="6">
        <f ca="1">SUMIFS(Movimientos!$C$2:$C$154,Movimientos!$A$2:$A$154,$A18,Movimientos!$D$2:$D$154,CONCATENATE("&lt;=",AY$1),Movimientos!$C$2:$C$154,"&gt;0")+SUMIFS(Movimientos!$C$2:$C$154,Movimientos!$A$2:$A$154,$A18,Movimientos!$D$2:$D$154,CONCATENATE("&lt;",AY$1),Movimientos!$C$2:$C$154,"&lt;0")</f>
        <v>0</v>
      </c>
      <c r="AZ18" s="6">
        <f ca="1">SUMIFS(Movimientos!$C$2:$C$154,Movimientos!$A$2:$A$154,$A18,Movimientos!$D$2:$D$154,CONCATENATE("&lt;=",AZ$1),Movimientos!$C$2:$C$154,"&gt;0")+SUMIFS(Movimientos!$C$2:$C$154,Movimientos!$A$2:$A$154,$A18,Movimientos!$D$2:$D$154,CONCATENATE("&lt;",AZ$1),Movimientos!$C$2:$C$154,"&lt;0")</f>
        <v>0</v>
      </c>
      <c r="BA18" s="6">
        <f ca="1">SUMIFS(Movimientos!$C$2:$C$154,Movimientos!$A$2:$A$154,$A18,Movimientos!$D$2:$D$154,CONCATENATE("&lt;=",BA$1),Movimientos!$C$2:$C$154,"&gt;0")+SUMIFS(Movimientos!$C$2:$C$154,Movimientos!$A$2:$A$154,$A18,Movimientos!$D$2:$D$154,CONCATENATE("&lt;",BA$1),Movimientos!$C$2:$C$154,"&lt;0")</f>
        <v>0</v>
      </c>
      <c r="BB18" s="6">
        <f ca="1">SUMIFS(Movimientos!$C$2:$C$154,Movimientos!$A$2:$A$154,$A18,Movimientos!$D$2:$D$154,CONCATENATE("&lt;=",BB$1),Movimientos!$C$2:$C$154,"&gt;0")+SUMIFS(Movimientos!$C$2:$C$154,Movimientos!$A$2:$A$154,$A18,Movimientos!$D$2:$D$154,CONCATENATE("&lt;",BB$1),Movimientos!$C$2:$C$154,"&lt;0")</f>
        <v>0</v>
      </c>
      <c r="BC18" s="6">
        <f ca="1">SUMIFS(Movimientos!$C$2:$C$154,Movimientos!$A$2:$A$154,$A18,Movimientos!$D$2:$D$154,CONCATENATE("&lt;=",BC$1),Movimientos!$C$2:$C$154,"&gt;0")+SUMIFS(Movimientos!$C$2:$C$154,Movimientos!$A$2:$A$154,$A18,Movimientos!$D$2:$D$154,CONCATENATE("&lt;",BC$1),Movimientos!$C$2:$C$154,"&lt;0")</f>
        <v>0</v>
      </c>
      <c r="BD18" s="6">
        <f ca="1">SUMIFS(Movimientos!$C$2:$C$154,Movimientos!$A$2:$A$154,$A18,Movimientos!$D$2:$D$154,CONCATENATE("&lt;=",BD$1),Movimientos!$C$2:$C$154,"&gt;0")+SUMIFS(Movimientos!$C$2:$C$154,Movimientos!$A$2:$A$154,$A18,Movimientos!$D$2:$D$154,CONCATENATE("&lt;",BD$1),Movimientos!$C$2:$C$154,"&lt;0")</f>
        <v>0</v>
      </c>
      <c r="BE18" s="6">
        <f ca="1">SUMIFS(Movimientos!$C$2:$C$154,Movimientos!$A$2:$A$154,$A18,Movimientos!$D$2:$D$154,CONCATENATE("&lt;=",BE$1),Movimientos!$C$2:$C$154,"&gt;0")+SUMIFS(Movimientos!$C$2:$C$154,Movimientos!$A$2:$A$154,$A18,Movimientos!$D$2:$D$154,CONCATENATE("&lt;",BE$1),Movimientos!$C$2:$C$154,"&lt;0")</f>
        <v>0</v>
      </c>
      <c r="BF18" s="6">
        <f ca="1">SUMIFS(Movimientos!$C$2:$C$154,Movimientos!$A$2:$A$154,$A18,Movimientos!$D$2:$D$154,CONCATENATE("&lt;=",BF$1),Movimientos!$C$2:$C$154,"&gt;0")+SUMIFS(Movimientos!$C$2:$C$154,Movimientos!$A$2:$A$154,$A18,Movimientos!$D$2:$D$154,CONCATENATE("&lt;",BF$1),Movimientos!$C$2:$C$154,"&lt;0")</f>
        <v>0</v>
      </c>
      <c r="BG18" s="6">
        <f ca="1">SUMIFS(Movimientos!$C$2:$C$154,Movimientos!$A$2:$A$154,$A18,Movimientos!$D$2:$D$154,CONCATENATE("&lt;=",BG$1),Movimientos!$C$2:$C$154,"&gt;0")+SUMIFS(Movimientos!$C$2:$C$154,Movimientos!$A$2:$A$154,$A18,Movimientos!$D$2:$D$154,CONCATENATE("&lt;",BG$1),Movimientos!$C$2:$C$154,"&lt;0")</f>
        <v>0</v>
      </c>
      <c r="BH18" s="6">
        <f ca="1">SUMIFS(Movimientos!$C$2:$C$154,Movimientos!$A$2:$A$154,$A18,Movimientos!$D$2:$D$154,CONCATENATE("&lt;=",BH$1),Movimientos!$C$2:$C$154,"&gt;0")+SUMIFS(Movimientos!$C$2:$C$154,Movimientos!$A$2:$A$154,$A18,Movimientos!$D$2:$D$154,CONCATENATE("&lt;",BH$1),Movimientos!$C$2:$C$154,"&lt;0")</f>
        <v>0</v>
      </c>
      <c r="BI18" s="6">
        <f ca="1">SUMIFS(Movimientos!$C$2:$C$154,Movimientos!$A$2:$A$154,$A18,Movimientos!$D$2:$D$154,CONCATENATE("&lt;=",BI$1),Movimientos!$C$2:$C$154,"&gt;0")+SUMIFS(Movimientos!$C$2:$C$154,Movimientos!$A$2:$A$154,$A18,Movimientos!$D$2:$D$154,CONCATENATE("&lt;",BI$1),Movimientos!$C$2:$C$154,"&lt;0")</f>
        <v>0</v>
      </c>
      <c r="BJ18" s="6">
        <f ca="1">SUMIFS(Movimientos!$C$2:$C$154,Movimientos!$A$2:$A$154,$A18,Movimientos!$D$2:$D$154,CONCATENATE("&lt;=",BJ$1),Movimientos!$C$2:$C$154,"&gt;0")+SUMIFS(Movimientos!$C$2:$C$154,Movimientos!$A$2:$A$154,$A18,Movimientos!$D$2:$D$154,CONCATENATE("&lt;",BJ$1),Movimientos!$C$2:$C$154,"&lt;0")</f>
        <v>0</v>
      </c>
      <c r="BK18" s="6">
        <f ca="1">SUMIFS(Movimientos!$C$2:$C$154,Movimientos!$A$2:$A$154,$A18,Movimientos!$D$2:$D$154,CONCATENATE("&lt;=",BK$1),Movimientos!$C$2:$C$154,"&gt;0")+SUMIFS(Movimientos!$C$2:$C$154,Movimientos!$A$2:$A$154,$A18,Movimientos!$D$2:$D$154,CONCATENATE("&lt;",BK$1),Movimientos!$C$2:$C$154,"&lt;0")</f>
        <v>0</v>
      </c>
      <c r="BL18" s="6">
        <f ca="1">SUMIFS(Movimientos!$C$2:$C$154,Movimientos!$A$2:$A$154,$A18,Movimientos!$D$2:$D$154,CONCATENATE("&lt;=",BL$1),Movimientos!$C$2:$C$154,"&gt;0")+SUMIFS(Movimientos!$C$2:$C$154,Movimientos!$A$2:$A$154,$A18,Movimientos!$D$2:$D$154,CONCATENATE("&lt;",BL$1),Movimientos!$C$2:$C$154,"&lt;0")</f>
        <v>0</v>
      </c>
      <c r="BM18" s="6">
        <f ca="1">SUMIFS(Movimientos!$C$2:$C$154,Movimientos!$A$2:$A$154,$A18,Movimientos!$D$2:$D$154,CONCATENATE("&lt;=",BM$1),Movimientos!$C$2:$C$154,"&gt;0")+SUMIFS(Movimientos!$C$2:$C$154,Movimientos!$A$2:$A$154,$A18,Movimientos!$D$2:$D$154,CONCATENATE("&lt;",BM$1),Movimientos!$C$2:$C$154,"&lt;0")</f>
        <v>0</v>
      </c>
      <c r="BN18" s="6">
        <f ca="1">SUMIFS(Movimientos!$C$2:$C$154,Movimientos!$A$2:$A$154,$A18,Movimientos!$D$2:$D$154,CONCATENATE("&lt;=",BN$1),Movimientos!$C$2:$C$154,"&gt;0")+SUMIFS(Movimientos!$C$2:$C$154,Movimientos!$A$2:$A$154,$A18,Movimientos!$D$2:$D$154,CONCATENATE("&lt;",BN$1),Movimientos!$C$2:$C$154,"&lt;0")</f>
        <v>0</v>
      </c>
      <c r="BO18" s="6">
        <f ca="1">SUMIFS(Movimientos!$C$2:$C$154,Movimientos!$A$2:$A$154,$A18,Movimientos!$D$2:$D$154,CONCATENATE("&lt;=",BO$1),Movimientos!$C$2:$C$154,"&gt;0")+SUMIFS(Movimientos!$C$2:$C$154,Movimientos!$A$2:$A$154,$A18,Movimientos!$D$2:$D$154,CONCATENATE("&lt;",BO$1),Movimientos!$C$2:$C$154,"&lt;0")</f>
        <v>0</v>
      </c>
      <c r="BP18" s="6">
        <f ca="1">SUMIFS(Movimientos!$C$2:$C$154,Movimientos!$A$2:$A$154,$A18,Movimientos!$D$2:$D$154,CONCATENATE("&lt;=",BP$1),Movimientos!$C$2:$C$154,"&gt;0")+SUMIFS(Movimientos!$C$2:$C$154,Movimientos!$A$2:$A$154,$A18,Movimientos!$D$2:$D$154,CONCATENATE("&lt;",BP$1),Movimientos!$C$2:$C$154,"&lt;0")</f>
        <v>0</v>
      </c>
      <c r="BQ18" s="6">
        <f ca="1">SUMIFS(Movimientos!$C$2:$C$154,Movimientos!$A$2:$A$154,$A18,Movimientos!$D$2:$D$154,CONCATENATE("&lt;=",BQ$1),Movimientos!$C$2:$C$154,"&gt;0")+SUMIFS(Movimientos!$C$2:$C$154,Movimientos!$A$2:$A$154,$A18,Movimientos!$D$2:$D$154,CONCATENATE("&lt;",BQ$1),Movimientos!$C$2:$C$154,"&lt;0")</f>
        <v>0</v>
      </c>
      <c r="BR18" s="6">
        <f ca="1">SUMIFS(Movimientos!$C$2:$C$154,Movimientos!$A$2:$A$154,$A18,Movimientos!$D$2:$D$154,CONCATENATE("&lt;=",BR$1),Movimientos!$C$2:$C$154,"&gt;0")+SUMIFS(Movimientos!$C$2:$C$154,Movimientos!$A$2:$A$154,$A18,Movimientos!$D$2:$D$154,CONCATENATE("&lt;",BR$1),Movimientos!$C$2:$C$154,"&lt;0")</f>
        <v>0</v>
      </c>
      <c r="BS18" s="6">
        <f ca="1">SUMIFS(Movimientos!$C$2:$C$154,Movimientos!$A$2:$A$154,$A18,Movimientos!$D$2:$D$154,CONCATENATE("&lt;=",BS$1),Movimientos!$C$2:$C$154,"&gt;0")+SUMIFS(Movimientos!$C$2:$C$154,Movimientos!$A$2:$A$154,$A18,Movimientos!$D$2:$D$154,CONCATENATE("&lt;",BS$1),Movimientos!$C$2:$C$154,"&lt;0")</f>
        <v>0</v>
      </c>
      <c r="BT18" s="6">
        <f ca="1">SUMIFS(Movimientos!$C$2:$C$154,Movimientos!$A$2:$A$154,$A18,Movimientos!$D$2:$D$154,CONCATENATE("&lt;=",BT$1),Movimientos!$C$2:$C$154,"&gt;0")+SUMIFS(Movimientos!$C$2:$C$154,Movimientos!$A$2:$A$154,$A18,Movimientos!$D$2:$D$154,CONCATENATE("&lt;",BT$1),Movimientos!$C$2:$C$154,"&lt;0")</f>
        <v>0</v>
      </c>
      <c r="BU18" s="6">
        <f ca="1">SUMIFS(Movimientos!$C$2:$C$154,Movimientos!$A$2:$A$154,$A18,Movimientos!$D$2:$D$154,CONCATENATE("&lt;=",BU$1),Movimientos!$C$2:$C$154,"&gt;0")+SUMIFS(Movimientos!$C$2:$C$154,Movimientos!$A$2:$A$154,$A18,Movimientos!$D$2:$D$154,CONCATENATE("&lt;",BU$1),Movimientos!$C$2:$C$154,"&lt;0")</f>
        <v>0</v>
      </c>
      <c r="BV18" s="6">
        <f ca="1">SUMIFS(Movimientos!$C$2:$C$154,Movimientos!$A$2:$A$154,$A18,Movimientos!$D$2:$D$154,CONCATENATE("&lt;=",BV$1),Movimientos!$C$2:$C$154,"&gt;0")+SUMIFS(Movimientos!$C$2:$C$154,Movimientos!$A$2:$A$154,$A18,Movimientos!$D$2:$D$154,CONCATENATE("&lt;",BV$1),Movimientos!$C$2:$C$154,"&lt;0")</f>
        <v>0</v>
      </c>
      <c r="BW18" s="6">
        <f ca="1">SUMIFS(Movimientos!$C$2:$C$154,Movimientos!$A$2:$A$154,$A18,Movimientos!$D$2:$D$154,CONCATENATE("&lt;=",BW$1),Movimientos!$C$2:$C$154,"&gt;0")+SUMIFS(Movimientos!$C$2:$C$154,Movimientos!$A$2:$A$154,$A18,Movimientos!$D$2:$D$154,CONCATENATE("&lt;",BW$1),Movimientos!$C$2:$C$154,"&lt;0")</f>
        <v>0</v>
      </c>
      <c r="BX18" s="6">
        <f ca="1">SUMIFS(Movimientos!$C$2:$C$154,Movimientos!$A$2:$A$154,$A18,Movimientos!$D$2:$D$154,CONCATENATE("&lt;=",BX$1),Movimientos!$C$2:$C$154,"&gt;0")+SUMIFS(Movimientos!$C$2:$C$154,Movimientos!$A$2:$A$154,$A18,Movimientos!$D$2:$D$154,CONCATENATE("&lt;",BX$1),Movimientos!$C$2:$C$154,"&lt;0")</f>
        <v>0</v>
      </c>
      <c r="BY18" s="6">
        <f ca="1">SUMIFS(Movimientos!$C$2:$C$154,Movimientos!$A$2:$A$154,$A18,Movimientos!$D$2:$D$154,CONCATENATE("&lt;=",BY$1),Movimientos!$C$2:$C$154,"&gt;0")+SUMIFS(Movimientos!$C$2:$C$154,Movimientos!$A$2:$A$154,$A18,Movimientos!$D$2:$D$154,CONCATENATE("&lt;",BY$1),Movimientos!$C$2:$C$154,"&lt;0")</f>
        <v>0</v>
      </c>
      <c r="BZ18" s="6">
        <f ca="1">SUMIFS(Movimientos!$C$2:$C$154,Movimientos!$A$2:$A$154,$A18,Movimientos!$D$2:$D$154,CONCATENATE("&lt;=",BZ$1),Movimientos!$C$2:$C$154,"&gt;0")+SUMIFS(Movimientos!$C$2:$C$154,Movimientos!$A$2:$A$154,$A18,Movimientos!$D$2:$D$154,CONCATENATE("&lt;",BZ$1),Movimientos!$C$2:$C$154,"&lt;0")</f>
        <v>0</v>
      </c>
      <c r="CA18" s="6">
        <f ca="1">SUMIFS(Movimientos!$C$2:$C$154,Movimientos!$A$2:$A$154,$A18,Movimientos!$D$2:$D$154,CONCATENATE("&lt;=",CA$1),Movimientos!$C$2:$C$154,"&gt;0")+SUMIFS(Movimientos!$C$2:$C$154,Movimientos!$A$2:$A$154,$A18,Movimientos!$D$2:$D$154,CONCATENATE("&lt;",CA$1),Movimientos!$C$2:$C$154,"&lt;0")</f>
        <v>0</v>
      </c>
      <c r="CB18" s="6">
        <f ca="1">SUMIFS(Movimientos!$C$2:$C$154,Movimientos!$A$2:$A$154,$A18,Movimientos!$D$2:$D$154,CONCATENATE("&lt;=",CB$1),Movimientos!$C$2:$C$154,"&gt;0")+SUMIFS(Movimientos!$C$2:$C$154,Movimientos!$A$2:$A$154,$A18,Movimientos!$D$2:$D$154,CONCATENATE("&lt;",CB$1),Movimientos!$C$2:$C$154,"&lt;0")</f>
        <v>0</v>
      </c>
      <c r="CC18" s="6">
        <f ca="1">SUMIFS(Movimientos!$C$2:$C$154,Movimientos!$A$2:$A$154,$A18,Movimientos!$D$2:$D$154,CONCATENATE("&lt;=",CC$1),Movimientos!$C$2:$C$154,"&gt;0")+SUMIFS(Movimientos!$C$2:$C$154,Movimientos!$A$2:$A$154,$A18,Movimientos!$D$2:$D$154,CONCATENATE("&lt;",CC$1),Movimientos!$C$2:$C$154,"&lt;0")</f>
        <v>0</v>
      </c>
      <c r="CD18" s="6">
        <f ca="1">SUMIFS(Movimientos!$C$2:$C$154,Movimientos!$A$2:$A$154,$A18,Movimientos!$D$2:$D$154,CONCATENATE("&lt;=",CD$1),Movimientos!$C$2:$C$154,"&gt;0")+SUMIFS(Movimientos!$C$2:$C$154,Movimientos!$A$2:$A$154,$A18,Movimientos!$D$2:$D$154,CONCATENATE("&lt;",CD$1),Movimientos!$C$2:$C$154,"&lt;0")</f>
        <v>0</v>
      </c>
      <c r="CE18" s="6">
        <f ca="1">SUMIFS(Movimientos!$C$2:$C$154,Movimientos!$A$2:$A$154,$A18,Movimientos!$D$2:$D$154,CONCATENATE("&lt;=",CE$1),Movimientos!$C$2:$C$154,"&gt;0")+SUMIFS(Movimientos!$C$2:$C$154,Movimientos!$A$2:$A$154,$A18,Movimientos!$D$2:$D$154,CONCATENATE("&lt;",CE$1),Movimientos!$C$2:$C$154,"&lt;0")</f>
        <v>0</v>
      </c>
      <c r="CF18" s="6">
        <f ca="1">SUMIFS(Movimientos!$C$2:$C$154,Movimientos!$A$2:$A$154,$A18,Movimientos!$D$2:$D$154,CONCATENATE("&lt;=",CF$1),Movimientos!$C$2:$C$154,"&gt;0")+SUMIFS(Movimientos!$C$2:$C$154,Movimientos!$A$2:$A$154,$A18,Movimientos!$D$2:$D$154,CONCATENATE("&lt;",CF$1),Movimientos!$C$2:$C$154,"&lt;0")</f>
        <v>0</v>
      </c>
      <c r="CG18" s="6">
        <f ca="1">SUMIFS(Movimientos!$C$2:$C$154,Movimientos!$A$2:$A$154,$A18,Movimientos!$D$2:$D$154,CONCATENATE("&lt;=",CG$1),Movimientos!$C$2:$C$154,"&gt;0")+SUMIFS(Movimientos!$C$2:$C$154,Movimientos!$A$2:$A$154,$A18,Movimientos!$D$2:$D$154,CONCATENATE("&lt;",CG$1),Movimientos!$C$2:$C$154,"&lt;0")</f>
        <v>0</v>
      </c>
      <c r="CH18" s="6">
        <f ca="1">SUMIFS(Movimientos!$C$2:$C$154,Movimientos!$A$2:$A$154,$A18,Movimientos!$D$2:$D$154,CONCATENATE("&lt;=",CH$1),Movimientos!$C$2:$C$154,"&gt;0")+SUMIFS(Movimientos!$C$2:$C$154,Movimientos!$A$2:$A$154,$A18,Movimientos!$D$2:$D$154,CONCATENATE("&lt;",CH$1),Movimientos!$C$2:$C$154,"&lt;0")</f>
        <v>0</v>
      </c>
      <c r="CI18" s="6">
        <f ca="1">SUMIFS(Movimientos!$C$2:$C$154,Movimientos!$A$2:$A$154,$A18,Movimientos!$D$2:$D$154,CONCATENATE("&lt;=",CI$1),Movimientos!$C$2:$C$154,"&gt;0")+SUMIFS(Movimientos!$C$2:$C$154,Movimientos!$A$2:$A$154,$A18,Movimientos!$D$2:$D$154,CONCATENATE("&lt;",CI$1),Movimientos!$C$2:$C$154,"&lt;0")</f>
        <v>0</v>
      </c>
      <c r="CJ18" s="6">
        <f ca="1">SUMIFS(Movimientos!$C$2:$C$154,Movimientos!$A$2:$A$154,$A18,Movimientos!$D$2:$D$154,CONCATENATE("&lt;=",CJ$1),Movimientos!$C$2:$C$154,"&gt;0")+SUMIFS(Movimientos!$C$2:$C$154,Movimientos!$A$2:$A$154,$A18,Movimientos!$D$2:$D$154,CONCATENATE("&lt;",CJ$1),Movimientos!$C$2:$C$154,"&lt;0")</f>
        <v>0</v>
      </c>
      <c r="CK18" s="6">
        <f ca="1">SUMIFS(Movimientos!$C$2:$C$154,Movimientos!$A$2:$A$154,$A18,Movimientos!$D$2:$D$154,CONCATENATE("&lt;=",CK$1),Movimientos!$C$2:$C$154,"&gt;0")+SUMIFS(Movimientos!$C$2:$C$154,Movimientos!$A$2:$A$154,$A18,Movimientos!$D$2:$D$154,CONCATENATE("&lt;",CK$1),Movimientos!$C$2:$C$154,"&lt;0")</f>
        <v>0</v>
      </c>
      <c r="CL18" s="6">
        <f ca="1">SUMIFS(Movimientos!$C$2:$C$154,Movimientos!$A$2:$A$154,$A18,Movimientos!$D$2:$D$154,CONCATENATE("&lt;=",CL$1),Movimientos!$C$2:$C$154,"&gt;0")+SUMIFS(Movimientos!$C$2:$C$154,Movimientos!$A$2:$A$154,$A18,Movimientos!$D$2:$D$154,CONCATENATE("&lt;",CL$1),Movimientos!$C$2:$C$154,"&lt;0")</f>
        <v>0</v>
      </c>
      <c r="CM18" s="6">
        <f ca="1">SUMIFS(Movimientos!$C$2:$C$154,Movimientos!$A$2:$A$154,$A18,Movimientos!$D$2:$D$154,CONCATENATE("&lt;=",CM$1),Movimientos!$C$2:$C$154,"&gt;0")+SUMIFS(Movimientos!$C$2:$C$154,Movimientos!$A$2:$A$154,$A18,Movimientos!$D$2:$D$154,CONCATENATE("&lt;",CM$1),Movimientos!$C$2:$C$154,"&lt;0")</f>
        <v>0</v>
      </c>
      <c r="CN18" s="6">
        <f ca="1">SUMIFS(Movimientos!$C$2:$C$154,Movimientos!$A$2:$A$154,$A18,Movimientos!$D$2:$D$154,CONCATENATE("&lt;=",CN$1),Movimientos!$C$2:$C$154,"&gt;0")+SUMIFS(Movimientos!$C$2:$C$154,Movimientos!$A$2:$A$154,$A18,Movimientos!$D$2:$D$154,CONCATENATE("&lt;",CN$1),Movimientos!$C$2:$C$154,"&lt;0")</f>
        <v>0</v>
      </c>
      <c r="CO18" s="6">
        <f ca="1">SUMIFS(Movimientos!$C$2:$C$154,Movimientos!$A$2:$A$154,$A18,Movimientos!$D$2:$D$154,CONCATENATE("&lt;=",CO$1),Movimientos!$C$2:$C$154,"&gt;0")+SUMIFS(Movimientos!$C$2:$C$154,Movimientos!$A$2:$A$154,$A18,Movimientos!$D$2:$D$154,CONCATENATE("&lt;",CO$1),Movimientos!$C$2:$C$154,"&lt;0")</f>
        <v>0</v>
      </c>
      <c r="CP18" s="6">
        <f ca="1">SUMIFS(Movimientos!$C$2:$C$154,Movimientos!$A$2:$A$154,$A18,Movimientos!$D$2:$D$154,CONCATENATE("&lt;=",CP$1),Movimientos!$C$2:$C$154,"&gt;0")+SUMIFS(Movimientos!$C$2:$C$154,Movimientos!$A$2:$A$154,$A18,Movimientos!$D$2:$D$154,CONCATENATE("&lt;",CP$1),Movimientos!$C$2:$C$154,"&lt;0")</f>
        <v>0</v>
      </c>
      <c r="CQ18" s="6">
        <f ca="1">SUMIFS(Movimientos!$C$2:$C$154,Movimientos!$A$2:$A$154,$A18,Movimientos!$D$2:$D$154,CONCATENATE("&lt;=",CQ$1),Movimientos!$C$2:$C$154,"&gt;0")+SUMIFS(Movimientos!$C$2:$C$154,Movimientos!$A$2:$A$154,$A18,Movimientos!$D$2:$D$154,CONCATENATE("&lt;",CQ$1),Movimientos!$C$2:$C$154,"&lt;0")</f>
        <v>0</v>
      </c>
      <c r="CR18" s="6">
        <f ca="1">SUMIFS(Movimientos!$C$2:$C$154,Movimientos!$A$2:$A$154,$A18,Movimientos!$D$2:$D$154,CONCATENATE("&lt;=",CR$1),Movimientos!$C$2:$C$154,"&gt;0")+SUMIFS(Movimientos!$C$2:$C$154,Movimientos!$A$2:$A$154,$A18,Movimientos!$D$2:$D$154,CONCATENATE("&lt;",CR$1),Movimientos!$C$2:$C$154,"&lt;0")</f>
        <v>0</v>
      </c>
      <c r="CS18" s="6">
        <f ca="1">SUMIFS(Movimientos!$C$2:$C$154,Movimientos!$A$2:$A$154,$A18,Movimientos!$D$2:$D$154,CONCATENATE("&lt;=",CS$1),Movimientos!$C$2:$C$154,"&gt;0")+SUMIFS(Movimientos!$C$2:$C$154,Movimientos!$A$2:$A$154,$A18,Movimientos!$D$2:$D$154,CONCATENATE("&lt;",CS$1),Movimientos!$C$2:$C$154,"&lt;0")</f>
        <v>0</v>
      </c>
      <c r="CT18" s="6">
        <f ca="1">SUMIFS(Movimientos!$C$2:$C$154,Movimientos!$A$2:$A$154,$A18,Movimientos!$D$2:$D$154,CONCATENATE("&lt;=",CT$1),Movimientos!$C$2:$C$154,"&gt;0")+SUMIFS(Movimientos!$C$2:$C$154,Movimientos!$A$2:$A$154,$A18,Movimientos!$D$2:$D$154,CONCATENATE("&lt;",CT$1),Movimientos!$C$2:$C$154,"&lt;0")</f>
        <v>0</v>
      </c>
      <c r="CU18" s="6">
        <f ca="1">SUMIFS(Movimientos!$C$2:$C$154,Movimientos!$A$2:$A$154,$A18,Movimientos!$D$2:$D$154,CONCATENATE("&lt;=",CU$1),Movimientos!$C$2:$C$154,"&gt;0")+SUMIFS(Movimientos!$C$2:$C$154,Movimientos!$A$2:$A$154,$A18,Movimientos!$D$2:$D$154,CONCATENATE("&lt;",CU$1),Movimientos!$C$2:$C$154,"&lt;0")</f>
        <v>0</v>
      </c>
      <c r="CV18" s="6">
        <f ca="1">SUMIFS(Movimientos!$C$2:$C$154,Movimientos!$A$2:$A$154,$A18,Movimientos!$D$2:$D$154,CONCATENATE("&lt;=",CV$1),Movimientos!$C$2:$C$154,"&gt;0")+SUMIFS(Movimientos!$C$2:$C$154,Movimientos!$A$2:$A$154,$A18,Movimientos!$D$2:$D$154,CONCATENATE("&lt;",CV$1),Movimientos!$C$2:$C$154,"&lt;0")</f>
        <v>0</v>
      </c>
      <c r="CW18" s="6">
        <f ca="1">SUMIFS(Movimientos!$C$2:$C$154,Movimientos!$A$2:$A$154,$A18,Movimientos!$D$2:$D$154,CONCATENATE("&lt;=",CW$1),Movimientos!$C$2:$C$154,"&gt;0")+SUMIFS(Movimientos!$C$2:$C$154,Movimientos!$A$2:$A$154,$A18,Movimientos!$D$2:$D$154,CONCATENATE("&lt;",CW$1),Movimientos!$C$2:$C$154,"&lt;0")</f>
        <v>0</v>
      </c>
      <c r="CX18" s="6">
        <f ca="1">SUMIFS(Movimientos!$C$2:$C$154,Movimientos!$A$2:$A$154,$A18,Movimientos!$D$2:$D$154,CONCATENATE("&lt;=",CX$1),Movimientos!$C$2:$C$154,"&gt;0")+SUMIFS(Movimientos!$C$2:$C$154,Movimientos!$A$2:$A$154,$A18,Movimientos!$D$2:$D$154,CONCATENATE("&lt;",CX$1),Movimientos!$C$2:$C$154,"&lt;0")</f>
        <v>0</v>
      </c>
      <c r="CY18" s="6">
        <f ca="1">SUMIFS(Movimientos!$C$2:$C$154,Movimientos!$A$2:$A$154,$A18,Movimientos!$D$2:$D$154,CONCATENATE("&lt;=",CY$1),Movimientos!$C$2:$C$154,"&gt;0")+SUMIFS(Movimientos!$C$2:$C$154,Movimientos!$A$2:$A$154,$A18,Movimientos!$D$2:$D$154,CONCATENATE("&lt;",CY$1),Movimientos!$C$2:$C$154,"&lt;0")</f>
        <v>0</v>
      </c>
      <c r="CZ18" s="6">
        <f ca="1">SUMIFS(Movimientos!$C$2:$C$154,Movimientos!$A$2:$A$154,$A18,Movimientos!$D$2:$D$154,CONCATENATE("&lt;=",CZ$1),Movimientos!$C$2:$C$154,"&gt;0")+SUMIFS(Movimientos!$C$2:$C$154,Movimientos!$A$2:$A$154,$A18,Movimientos!$D$2:$D$154,CONCATENATE("&lt;",CZ$1),Movimientos!$C$2:$C$154,"&lt;0")</f>
        <v>0</v>
      </c>
      <c r="DA18" s="6">
        <f ca="1">SUMIFS(Movimientos!$C$2:$C$154,Movimientos!$A$2:$A$154,$A18,Movimientos!$D$2:$D$154,CONCATENATE("&lt;=",DA$1),Movimientos!$C$2:$C$154,"&gt;0")+SUMIFS(Movimientos!$C$2:$C$154,Movimientos!$A$2:$A$154,$A18,Movimientos!$D$2:$D$154,CONCATENATE("&lt;",DA$1),Movimientos!$C$2:$C$154,"&lt;0")</f>
        <v>0</v>
      </c>
      <c r="DB18" s="6">
        <f ca="1">SUMIFS(Movimientos!$C$2:$C$154,Movimientos!$A$2:$A$154,$A18,Movimientos!$D$2:$D$154,CONCATENATE("&lt;=",DB$1),Movimientos!$C$2:$C$154,"&gt;0")+SUMIFS(Movimientos!$C$2:$C$154,Movimientos!$A$2:$A$154,$A18,Movimientos!$D$2:$D$154,CONCATENATE("&lt;",DB$1),Movimientos!$C$2:$C$154,"&lt;0")</f>
        <v>0</v>
      </c>
      <c r="DC18" s="6">
        <f ca="1">SUMIFS(Movimientos!$C$2:$C$154,Movimientos!$A$2:$A$154,$A18,Movimientos!$D$2:$D$154,CONCATENATE("&lt;=",DC$1),Movimientos!$C$2:$C$154,"&gt;0")+SUMIFS(Movimientos!$C$2:$C$154,Movimientos!$A$2:$A$154,$A18,Movimientos!$D$2:$D$154,CONCATENATE("&lt;",DC$1),Movimientos!$C$2:$C$154,"&lt;0")</f>
        <v>0</v>
      </c>
      <c r="DD18" s="6">
        <f ca="1">SUMIFS(Movimientos!$C$2:$C$154,Movimientos!$A$2:$A$154,$A18,Movimientos!$D$2:$D$154,CONCATENATE("&lt;=",DD$1),Movimientos!$C$2:$C$154,"&gt;0")+SUMIFS(Movimientos!$C$2:$C$154,Movimientos!$A$2:$A$154,$A18,Movimientos!$D$2:$D$154,CONCATENATE("&lt;",DD$1),Movimientos!$C$2:$C$154,"&lt;0")</f>
        <v>0</v>
      </c>
      <c r="DE18" s="6">
        <f ca="1">SUMIFS(Movimientos!$C$2:$C$154,Movimientos!$A$2:$A$154,$A18,Movimientos!$D$2:$D$154,CONCATENATE("&lt;=",DE$1),Movimientos!$C$2:$C$154,"&gt;0")+SUMIFS(Movimientos!$C$2:$C$154,Movimientos!$A$2:$A$154,$A18,Movimientos!$D$2:$D$154,CONCATENATE("&lt;",DE$1),Movimientos!$C$2:$C$154,"&lt;0")</f>
        <v>0</v>
      </c>
      <c r="DF18" s="6">
        <f ca="1">SUMIFS(Movimientos!$C$2:$C$154,Movimientos!$A$2:$A$154,$A18,Movimientos!$D$2:$D$154,CONCATENATE("&lt;=",DF$1),Movimientos!$C$2:$C$154,"&gt;0")+SUMIFS(Movimientos!$C$2:$C$154,Movimientos!$A$2:$A$154,$A18,Movimientos!$D$2:$D$154,CONCATENATE("&lt;",DF$1),Movimientos!$C$2:$C$154,"&lt;0")</f>
        <v>0</v>
      </c>
      <c r="DG18" s="6">
        <f ca="1">SUMIFS(Movimientos!$C$2:$C$154,Movimientos!$A$2:$A$154,$A18,Movimientos!$D$2:$D$154,CONCATENATE("&lt;=",DG$1),Movimientos!$C$2:$C$154,"&gt;0")+SUMIFS(Movimientos!$C$2:$C$154,Movimientos!$A$2:$A$154,$A18,Movimientos!$D$2:$D$154,CONCATENATE("&lt;",DG$1),Movimientos!$C$2:$C$154,"&lt;0")</f>
        <v>0</v>
      </c>
      <c r="DH18" s="6">
        <f ca="1">SUMIFS(Movimientos!$C$2:$C$154,Movimientos!$A$2:$A$154,$A18,Movimientos!$D$2:$D$154,CONCATENATE("&lt;=",DH$1),Movimientos!$C$2:$C$154,"&gt;0")+SUMIFS(Movimientos!$C$2:$C$154,Movimientos!$A$2:$A$154,$A18,Movimientos!$D$2:$D$154,CONCATENATE("&lt;",DH$1),Movimientos!$C$2:$C$154,"&lt;0")</f>
        <v>0</v>
      </c>
      <c r="DI18" s="6">
        <f ca="1">SUMIFS(Movimientos!$C$2:$C$154,Movimientos!$A$2:$A$154,$A18,Movimientos!$D$2:$D$154,CONCATENATE("&lt;=",DI$1),Movimientos!$C$2:$C$154,"&gt;0")+SUMIFS(Movimientos!$C$2:$C$154,Movimientos!$A$2:$A$154,$A18,Movimientos!$D$2:$D$154,CONCATENATE("&lt;",DI$1),Movimientos!$C$2:$C$154,"&lt;0")</f>
        <v>0</v>
      </c>
      <c r="DJ18" s="6">
        <f ca="1">SUMIFS(Movimientos!$C$2:$C$154,Movimientos!$A$2:$A$154,$A18,Movimientos!$D$2:$D$154,CONCATENATE("&lt;=",DJ$1),Movimientos!$C$2:$C$154,"&gt;0")+SUMIFS(Movimientos!$C$2:$C$154,Movimientos!$A$2:$A$154,$A18,Movimientos!$D$2:$D$154,CONCATENATE("&lt;",DJ$1),Movimientos!$C$2:$C$154,"&lt;0")</f>
        <v>0</v>
      </c>
      <c r="DK18" s="6">
        <f ca="1">SUMIFS(Movimientos!$C$2:$C$154,Movimientos!$A$2:$A$154,$A18,Movimientos!$D$2:$D$154,CONCATENATE("&lt;=",DK$1),Movimientos!$C$2:$C$154,"&gt;0")+SUMIFS(Movimientos!$C$2:$C$154,Movimientos!$A$2:$A$154,$A18,Movimientos!$D$2:$D$154,CONCATENATE("&lt;",DK$1),Movimientos!$C$2:$C$154,"&lt;0")</f>
        <v>0</v>
      </c>
      <c r="DL18" s="6">
        <f ca="1">SUMIFS(Movimientos!$C$2:$C$154,Movimientos!$A$2:$A$154,$A18,Movimientos!$D$2:$D$154,CONCATENATE("&lt;=",DL$1),Movimientos!$C$2:$C$154,"&gt;0")+SUMIFS(Movimientos!$C$2:$C$154,Movimientos!$A$2:$A$154,$A18,Movimientos!$D$2:$D$154,CONCATENATE("&lt;",DL$1),Movimientos!$C$2:$C$154,"&lt;0")</f>
        <v>0</v>
      </c>
      <c r="DM18" s="6">
        <f ca="1">SUMIFS(Movimientos!$C$2:$C$154,Movimientos!$A$2:$A$154,$A18,Movimientos!$D$2:$D$154,CONCATENATE("&lt;=",DM$1),Movimientos!$C$2:$C$154,"&gt;0")+SUMIFS(Movimientos!$C$2:$C$154,Movimientos!$A$2:$A$154,$A18,Movimientos!$D$2:$D$154,CONCATENATE("&lt;",DM$1),Movimientos!$C$2:$C$154,"&lt;0")</f>
        <v>0</v>
      </c>
      <c r="DN18" s="6">
        <f ca="1">SUMIFS(Movimientos!$C$2:$C$154,Movimientos!$A$2:$A$154,$A18,Movimientos!$D$2:$D$154,CONCATENATE("&lt;=",DN$1),Movimientos!$C$2:$C$154,"&gt;0")+SUMIFS(Movimientos!$C$2:$C$154,Movimientos!$A$2:$A$154,$A18,Movimientos!$D$2:$D$154,CONCATENATE("&lt;",DN$1),Movimientos!$C$2:$C$154,"&lt;0")</f>
        <v>0</v>
      </c>
      <c r="DO18" s="6">
        <f ca="1">SUMIFS(Movimientos!$C$2:$C$154,Movimientos!$A$2:$A$154,$A18,Movimientos!$D$2:$D$154,CONCATENATE("&lt;=",DO$1),Movimientos!$C$2:$C$154,"&gt;0")+SUMIFS(Movimientos!$C$2:$C$154,Movimientos!$A$2:$A$154,$A18,Movimientos!$D$2:$D$154,CONCATENATE("&lt;",DO$1),Movimientos!$C$2:$C$154,"&lt;0")</f>
        <v>0</v>
      </c>
      <c r="DP18" s="6">
        <f ca="1">SUMIFS(Movimientos!$C$2:$C$154,Movimientos!$A$2:$A$154,$A18,Movimientos!$D$2:$D$154,CONCATENATE("&lt;=",DP$1),Movimientos!$C$2:$C$154,"&gt;0")+SUMIFS(Movimientos!$C$2:$C$154,Movimientos!$A$2:$A$154,$A18,Movimientos!$D$2:$D$154,CONCATENATE("&lt;",DP$1),Movimientos!$C$2:$C$154,"&lt;0")</f>
        <v>0</v>
      </c>
      <c r="DQ18" s="6">
        <f ca="1">SUMIFS(Movimientos!$C$2:$C$154,Movimientos!$A$2:$A$154,$A18,Movimientos!$D$2:$D$154,CONCATENATE("&lt;=",DQ$1),Movimientos!$C$2:$C$154,"&gt;0")+SUMIFS(Movimientos!$C$2:$C$154,Movimientos!$A$2:$A$154,$A18,Movimientos!$D$2:$D$154,CONCATENATE("&lt;",DQ$1),Movimientos!$C$2:$C$154,"&lt;0")</f>
        <v>0</v>
      </c>
      <c r="DR18" s="6">
        <f ca="1">SUMIFS(Movimientos!$C$2:$C$154,Movimientos!$A$2:$A$154,$A18,Movimientos!$D$2:$D$154,CONCATENATE("&lt;=",DR$1),Movimientos!$C$2:$C$154,"&gt;0")+SUMIFS(Movimientos!$C$2:$C$154,Movimientos!$A$2:$A$154,$A18,Movimientos!$D$2:$D$154,CONCATENATE("&lt;",DR$1),Movimientos!$C$2:$C$154,"&lt;0")</f>
        <v>0</v>
      </c>
      <c r="DS18" s="6">
        <f ca="1">SUMIFS(Movimientos!$C$2:$C$154,Movimientos!$A$2:$A$154,$A18,Movimientos!$D$2:$D$154,CONCATENATE("&lt;=",DS$1),Movimientos!$C$2:$C$154,"&gt;0")+SUMIFS(Movimientos!$C$2:$C$154,Movimientos!$A$2:$A$154,$A18,Movimientos!$D$2:$D$154,CONCATENATE("&lt;",DS$1),Movimientos!$C$2:$C$154,"&lt;0")</f>
        <v>0</v>
      </c>
      <c r="DT18" s="6">
        <f ca="1">SUMIFS(Movimientos!$C$2:$C$154,Movimientos!$A$2:$A$154,$A18,Movimientos!$D$2:$D$154,CONCATENATE("&lt;=",DT$1),Movimientos!$C$2:$C$154,"&gt;0")+SUMIFS(Movimientos!$C$2:$C$154,Movimientos!$A$2:$A$154,$A18,Movimientos!$D$2:$D$154,CONCATENATE("&lt;",DT$1),Movimientos!$C$2:$C$154,"&lt;0")</f>
        <v>0</v>
      </c>
      <c r="DU18" s="6">
        <f ca="1">SUMIFS(Movimientos!$C$2:$C$154,Movimientos!$A$2:$A$154,$A18,Movimientos!$D$2:$D$154,CONCATENATE("&lt;=",DU$1),Movimientos!$C$2:$C$154,"&gt;0")+SUMIFS(Movimientos!$C$2:$C$154,Movimientos!$A$2:$A$154,$A18,Movimientos!$D$2:$D$154,CONCATENATE("&lt;",DU$1),Movimientos!$C$2:$C$154,"&lt;0")</f>
        <v>0</v>
      </c>
      <c r="DV18" s="6">
        <f ca="1">SUMIFS(Movimientos!$C$2:$C$154,Movimientos!$A$2:$A$154,$A18,Movimientos!$D$2:$D$154,CONCATENATE("&lt;=",DV$1),Movimientos!$C$2:$C$154,"&gt;0")+SUMIFS(Movimientos!$C$2:$C$154,Movimientos!$A$2:$A$154,$A18,Movimientos!$D$2:$D$154,CONCATENATE("&lt;",DV$1),Movimientos!$C$2:$C$154,"&lt;0")</f>
        <v>0</v>
      </c>
      <c r="DW18" s="6">
        <f ca="1">SUMIFS(Movimientos!$C$2:$C$154,Movimientos!$A$2:$A$154,$A18,Movimientos!$D$2:$D$154,CONCATENATE("&lt;=",DW$1),Movimientos!$C$2:$C$154,"&gt;0")+SUMIFS(Movimientos!$C$2:$C$154,Movimientos!$A$2:$A$154,$A18,Movimientos!$D$2:$D$154,CONCATENATE("&lt;",DW$1),Movimientos!$C$2:$C$154,"&lt;0")</f>
        <v>0</v>
      </c>
      <c r="DX18" s="6">
        <f ca="1">SUMIFS(Movimientos!$C$2:$C$154,Movimientos!$A$2:$A$154,$A18,Movimientos!$D$2:$D$154,CONCATENATE("&lt;=",DX$1),Movimientos!$C$2:$C$154,"&gt;0")+SUMIFS(Movimientos!$C$2:$C$154,Movimientos!$A$2:$A$154,$A18,Movimientos!$D$2:$D$154,CONCATENATE("&lt;",DX$1),Movimientos!$C$2:$C$154,"&lt;0")</f>
        <v>0</v>
      </c>
      <c r="DY18" s="6">
        <f ca="1">SUMIFS(Movimientos!$C$2:$C$154,Movimientos!$A$2:$A$154,$A18,Movimientos!$D$2:$D$154,CONCATENATE("&lt;=",DY$1),Movimientos!$C$2:$C$154,"&gt;0")+SUMIFS(Movimientos!$C$2:$C$154,Movimientos!$A$2:$A$154,$A18,Movimientos!$D$2:$D$154,CONCATENATE("&lt;",DY$1),Movimientos!$C$2:$C$154,"&lt;0")</f>
        <v>0</v>
      </c>
      <c r="DZ18" s="6">
        <f ca="1">SUMIFS(Movimientos!$C$2:$C$154,Movimientos!$A$2:$A$154,$A18,Movimientos!$D$2:$D$154,CONCATENATE("&lt;=",DZ$1),Movimientos!$C$2:$C$154,"&gt;0")+SUMIFS(Movimientos!$C$2:$C$154,Movimientos!$A$2:$A$154,$A18,Movimientos!$D$2:$D$154,CONCATENATE("&lt;",DZ$1),Movimientos!$C$2:$C$154,"&lt;0")</f>
        <v>0</v>
      </c>
      <c r="EA18" s="6">
        <f ca="1">SUMIFS(Movimientos!$C$2:$C$154,Movimientos!$A$2:$A$154,$A18,Movimientos!$D$2:$D$154,CONCATENATE("&lt;=",EA$1),Movimientos!$C$2:$C$154,"&gt;0")+SUMIFS(Movimientos!$C$2:$C$154,Movimientos!$A$2:$A$154,$A18,Movimientos!$D$2:$D$154,CONCATENATE("&lt;",EA$1),Movimientos!$C$2:$C$154,"&lt;0")</f>
        <v>0</v>
      </c>
      <c r="EB18" s="6">
        <f ca="1">SUMIFS(Movimientos!$C$2:$C$154,Movimientos!$A$2:$A$154,$A18,Movimientos!$D$2:$D$154,CONCATENATE("&lt;=",EB$1),Movimientos!$C$2:$C$154,"&gt;0")+SUMIFS(Movimientos!$C$2:$C$154,Movimientos!$A$2:$A$154,$A18,Movimientos!$D$2:$D$154,CONCATENATE("&lt;",EB$1),Movimientos!$C$2:$C$154,"&lt;0")</f>
        <v>0</v>
      </c>
      <c r="EC18" s="6">
        <f ca="1">SUMIFS(Movimientos!$C$2:$C$154,Movimientos!$A$2:$A$154,$A18,Movimientos!$D$2:$D$154,CONCATENATE("&lt;=",EC$1),Movimientos!$C$2:$C$154,"&gt;0")+SUMIFS(Movimientos!$C$2:$C$154,Movimientos!$A$2:$A$154,$A18,Movimientos!$D$2:$D$154,CONCATENATE("&lt;",EC$1),Movimientos!$C$2:$C$154,"&lt;0")</f>
        <v>0</v>
      </c>
      <c r="ED18" s="6">
        <f ca="1">SUMIFS(Movimientos!$C$2:$C$154,Movimientos!$A$2:$A$154,$A18,Movimientos!$D$2:$D$154,CONCATENATE("&lt;=",ED$1),Movimientos!$C$2:$C$154,"&gt;0")+SUMIFS(Movimientos!$C$2:$C$154,Movimientos!$A$2:$A$154,$A18,Movimientos!$D$2:$D$154,CONCATENATE("&lt;",ED$1),Movimientos!$C$2:$C$154,"&lt;0")</f>
        <v>0</v>
      </c>
      <c r="EE18" s="6">
        <f ca="1">SUMIFS(Movimientos!$C$2:$C$154,Movimientos!$A$2:$A$154,$A18,Movimientos!$D$2:$D$154,CONCATENATE("&lt;=",EE$1),Movimientos!$C$2:$C$154,"&gt;0")+SUMIFS(Movimientos!$C$2:$C$154,Movimientos!$A$2:$A$154,$A18,Movimientos!$D$2:$D$154,CONCATENATE("&lt;",EE$1),Movimientos!$C$2:$C$154,"&lt;0")</f>
        <v>0</v>
      </c>
      <c r="EF18" s="6">
        <f ca="1">SUMIFS(Movimientos!$C$2:$C$154,Movimientos!$A$2:$A$154,$A18,Movimientos!$D$2:$D$154,CONCATENATE("&lt;=",EF$1),Movimientos!$C$2:$C$154,"&gt;0")+SUMIFS(Movimientos!$C$2:$C$154,Movimientos!$A$2:$A$154,$A18,Movimientos!$D$2:$D$154,CONCATENATE("&lt;",EF$1),Movimientos!$C$2:$C$154,"&lt;0")</f>
        <v>0</v>
      </c>
      <c r="EG18" s="6">
        <f ca="1">SUMIFS(Movimientos!$C$2:$C$154,Movimientos!$A$2:$A$154,$A18,Movimientos!$D$2:$D$154,CONCATENATE("&lt;=",EG$1),Movimientos!$C$2:$C$154,"&gt;0")+SUMIFS(Movimientos!$C$2:$C$154,Movimientos!$A$2:$A$154,$A18,Movimientos!$D$2:$D$154,CONCATENATE("&lt;",EG$1),Movimientos!$C$2:$C$154,"&lt;0")</f>
        <v>0</v>
      </c>
      <c r="EH18" s="6">
        <f ca="1">SUMIFS(Movimientos!$C$2:$C$154,Movimientos!$A$2:$A$154,$A18,Movimientos!$D$2:$D$154,CONCATENATE("&lt;=",EH$1),Movimientos!$C$2:$C$154,"&gt;0")+SUMIFS(Movimientos!$C$2:$C$154,Movimientos!$A$2:$A$154,$A18,Movimientos!$D$2:$D$154,CONCATENATE("&lt;",EH$1),Movimientos!$C$2:$C$154,"&lt;0")</f>
        <v>0</v>
      </c>
      <c r="EI18" s="6">
        <f ca="1">SUMIFS(Movimientos!$C$2:$C$154,Movimientos!$A$2:$A$154,$A18,Movimientos!$D$2:$D$154,CONCATENATE("&lt;=",EI$1),Movimientos!$C$2:$C$154,"&gt;0")+SUMIFS(Movimientos!$C$2:$C$154,Movimientos!$A$2:$A$154,$A18,Movimientos!$D$2:$D$154,CONCATENATE("&lt;",EI$1),Movimientos!$C$2:$C$154,"&lt;0")</f>
        <v>0</v>
      </c>
      <c r="EJ18" s="6">
        <f ca="1">SUMIFS(Movimientos!$C$2:$C$154,Movimientos!$A$2:$A$154,$A18,Movimientos!$D$2:$D$154,CONCATENATE("&lt;=",EJ$1),Movimientos!$C$2:$C$154,"&gt;0")+SUMIFS(Movimientos!$C$2:$C$154,Movimientos!$A$2:$A$154,$A18,Movimientos!$D$2:$D$154,CONCATENATE("&lt;",EJ$1),Movimientos!$C$2:$C$154,"&lt;0")</f>
        <v>0</v>
      </c>
      <c r="EK18" s="6">
        <f ca="1">SUMIFS(Movimientos!$C$2:$C$154,Movimientos!$A$2:$A$154,$A18,Movimientos!$D$2:$D$154,CONCATENATE("&lt;=",EK$1),Movimientos!$C$2:$C$154,"&gt;0")+SUMIFS(Movimientos!$C$2:$C$154,Movimientos!$A$2:$A$154,$A18,Movimientos!$D$2:$D$154,CONCATENATE("&lt;",EK$1),Movimientos!$C$2:$C$154,"&lt;0")</f>
        <v>0</v>
      </c>
      <c r="EL18" s="6">
        <f ca="1">SUMIFS(Movimientos!$C$2:$C$154,Movimientos!$A$2:$A$154,$A18,Movimientos!$D$2:$D$154,CONCATENATE("&lt;=",EL$1),Movimientos!$C$2:$C$154,"&gt;0")+SUMIFS(Movimientos!$C$2:$C$154,Movimientos!$A$2:$A$154,$A18,Movimientos!$D$2:$D$154,CONCATENATE("&lt;",EL$1),Movimientos!$C$2:$C$154,"&lt;0")</f>
        <v>0</v>
      </c>
      <c r="EM18" s="6">
        <f ca="1">SUMIFS(Movimientos!$C$2:$C$154,Movimientos!$A$2:$A$154,$A18,Movimientos!$D$2:$D$154,CONCATENATE("&lt;=",EM$1),Movimientos!$C$2:$C$154,"&gt;0")+SUMIFS(Movimientos!$C$2:$C$154,Movimientos!$A$2:$A$154,$A18,Movimientos!$D$2:$D$154,CONCATENATE("&lt;",EM$1),Movimientos!$C$2:$C$154,"&lt;0")</f>
        <v>0</v>
      </c>
      <c r="EN18" s="6">
        <f ca="1">SUMIFS(Movimientos!$C$2:$C$154,Movimientos!$A$2:$A$154,$A18,Movimientos!$D$2:$D$154,CONCATENATE("&lt;=",EN$1),Movimientos!$C$2:$C$154,"&gt;0")+SUMIFS(Movimientos!$C$2:$C$154,Movimientos!$A$2:$A$154,$A18,Movimientos!$D$2:$D$154,CONCATENATE("&lt;",EN$1),Movimientos!$C$2:$C$154,"&lt;0")</f>
        <v>0</v>
      </c>
      <c r="EO18" s="6">
        <f ca="1">SUMIFS(Movimientos!$C$2:$C$154,Movimientos!$A$2:$A$154,$A18,Movimientos!$D$2:$D$154,CONCATENATE("&lt;=",EO$1),Movimientos!$C$2:$C$154,"&gt;0")+SUMIFS(Movimientos!$C$2:$C$154,Movimientos!$A$2:$A$154,$A18,Movimientos!$D$2:$D$154,CONCATENATE("&lt;",EO$1),Movimientos!$C$2:$C$154,"&lt;0")</f>
        <v>0</v>
      </c>
      <c r="EP18" s="6">
        <f ca="1">SUMIFS(Movimientos!$C$2:$C$154,Movimientos!$A$2:$A$154,$A18,Movimientos!$D$2:$D$154,CONCATENATE("&lt;=",EP$1),Movimientos!$C$2:$C$154,"&gt;0")+SUMIFS(Movimientos!$C$2:$C$154,Movimientos!$A$2:$A$154,$A18,Movimientos!$D$2:$D$154,CONCATENATE("&lt;",EP$1),Movimientos!$C$2:$C$154,"&lt;0")</f>
        <v>0</v>
      </c>
      <c r="EQ18" s="6">
        <f ca="1">SUMIFS(Movimientos!$C$2:$C$154,Movimientos!$A$2:$A$154,$A18,Movimientos!$D$2:$D$154,CONCATENATE("&lt;=",EQ$1),Movimientos!$C$2:$C$154,"&gt;0")+SUMIFS(Movimientos!$C$2:$C$154,Movimientos!$A$2:$A$154,$A18,Movimientos!$D$2:$D$154,CONCATENATE("&lt;",EQ$1),Movimientos!$C$2:$C$154,"&lt;0")</f>
        <v>0</v>
      </c>
      <c r="ER18" s="6">
        <f ca="1">SUMIFS(Movimientos!$C$2:$C$154,Movimientos!$A$2:$A$154,$A18,Movimientos!$D$2:$D$154,CONCATENATE("&lt;=",ER$1),Movimientos!$C$2:$C$154,"&gt;0")+SUMIFS(Movimientos!$C$2:$C$154,Movimientos!$A$2:$A$154,$A18,Movimientos!$D$2:$D$154,CONCATENATE("&lt;",ER$1),Movimientos!$C$2:$C$154,"&lt;0")</f>
        <v>0</v>
      </c>
      <c r="ES18" s="6">
        <f ca="1">SUMIFS(Movimientos!$C$2:$C$154,Movimientos!$A$2:$A$154,$A18,Movimientos!$D$2:$D$154,CONCATENATE("&lt;=",ES$1),Movimientos!$C$2:$C$154,"&gt;0")+SUMIFS(Movimientos!$C$2:$C$154,Movimientos!$A$2:$A$154,$A18,Movimientos!$D$2:$D$154,CONCATENATE("&lt;",ES$1),Movimientos!$C$2:$C$154,"&lt;0")</f>
        <v>0</v>
      </c>
      <c r="ET18" s="6">
        <f ca="1">SUMIFS(Movimientos!$C$2:$C$154,Movimientos!$A$2:$A$154,$A18,Movimientos!$D$2:$D$154,CONCATENATE("&lt;=",ET$1),Movimientos!$C$2:$C$154,"&gt;0")+SUMIFS(Movimientos!$C$2:$C$154,Movimientos!$A$2:$A$154,$A18,Movimientos!$D$2:$D$154,CONCATENATE("&lt;",ET$1),Movimientos!$C$2:$C$154,"&lt;0")</f>
        <v>0</v>
      </c>
      <c r="EU18" s="6">
        <f ca="1">SUMIFS(Movimientos!$C$2:$C$154,Movimientos!$A$2:$A$154,$A18,Movimientos!$D$2:$D$154,CONCATENATE("&lt;=",EU$1),Movimientos!$C$2:$C$154,"&gt;0")+SUMIFS(Movimientos!$C$2:$C$154,Movimientos!$A$2:$A$154,$A18,Movimientos!$D$2:$D$154,CONCATENATE("&lt;",EU$1),Movimientos!$C$2:$C$154,"&lt;0")</f>
        <v>0</v>
      </c>
      <c r="EV18" s="6">
        <f ca="1">SUMIFS(Movimientos!$C$2:$C$154,Movimientos!$A$2:$A$154,$A18,Movimientos!$D$2:$D$154,CONCATENATE("&lt;=",EV$1),Movimientos!$C$2:$C$154,"&gt;0")+SUMIFS(Movimientos!$C$2:$C$154,Movimientos!$A$2:$A$154,$A18,Movimientos!$D$2:$D$154,CONCATENATE("&lt;",EV$1),Movimientos!$C$2:$C$154,"&lt;0")</f>
        <v>0</v>
      </c>
      <c r="EW18" s="6">
        <f ca="1">SUMIFS(Movimientos!$C$2:$C$154,Movimientos!$A$2:$A$154,$A18,Movimientos!$D$2:$D$154,CONCATENATE("&lt;=",EW$1),Movimientos!$C$2:$C$154,"&gt;0")+SUMIFS(Movimientos!$C$2:$C$154,Movimientos!$A$2:$A$154,$A18,Movimientos!$D$2:$D$154,CONCATENATE("&lt;",EW$1),Movimientos!$C$2:$C$154,"&lt;0")</f>
        <v>0</v>
      </c>
      <c r="EX18" s="6">
        <f ca="1">SUMIFS(Movimientos!$C$2:$C$154,Movimientos!$A$2:$A$154,$A18,Movimientos!$D$2:$D$154,CONCATENATE("&lt;=",EX$1),Movimientos!$C$2:$C$154,"&gt;0")+SUMIFS(Movimientos!$C$2:$C$154,Movimientos!$A$2:$A$154,$A18,Movimientos!$D$2:$D$154,CONCATENATE("&lt;",EX$1),Movimientos!$C$2:$C$154,"&lt;0")</f>
        <v>0</v>
      </c>
      <c r="EY18" s="6">
        <f ca="1">SUMIFS(Movimientos!$C$2:$C$154,Movimientos!$A$2:$A$154,$A18,Movimientos!$D$2:$D$154,CONCATENATE("&lt;=",EY$1),Movimientos!$C$2:$C$154,"&gt;0")+SUMIFS(Movimientos!$C$2:$C$154,Movimientos!$A$2:$A$154,$A18,Movimientos!$D$2:$D$154,CONCATENATE("&lt;",EY$1),Movimientos!$C$2:$C$154,"&lt;0")</f>
        <v>0</v>
      </c>
      <c r="EZ18" s="6">
        <f ca="1">SUMIFS(Movimientos!$C$2:$C$154,Movimientos!$A$2:$A$154,$A18,Movimientos!$D$2:$D$154,CONCATENATE("&lt;=",EZ$1),Movimientos!$C$2:$C$154,"&gt;0")+SUMIFS(Movimientos!$C$2:$C$154,Movimientos!$A$2:$A$154,$A18,Movimientos!$D$2:$D$154,CONCATENATE("&lt;",EZ$1),Movimientos!$C$2:$C$154,"&lt;0")</f>
        <v>0</v>
      </c>
      <c r="FA18" s="6">
        <f ca="1">SUMIFS(Movimientos!$C$2:$C$154,Movimientos!$A$2:$A$154,$A18,Movimientos!$D$2:$D$154,CONCATENATE("&lt;=",FA$1),Movimientos!$C$2:$C$154,"&gt;0")+SUMIFS(Movimientos!$C$2:$C$154,Movimientos!$A$2:$A$154,$A18,Movimientos!$D$2:$D$154,CONCATENATE("&lt;",FA$1),Movimientos!$C$2:$C$154,"&lt;0")</f>
        <v>0</v>
      </c>
      <c r="FB18" s="6">
        <f ca="1">SUMIFS(Movimientos!$C$2:$C$154,Movimientos!$A$2:$A$154,$A18,Movimientos!$D$2:$D$154,CONCATENATE("&lt;=",FB$1),Movimientos!$C$2:$C$154,"&gt;0")+SUMIFS(Movimientos!$C$2:$C$154,Movimientos!$A$2:$A$154,$A18,Movimientos!$D$2:$D$154,CONCATENATE("&lt;",FB$1),Movimientos!$C$2:$C$154,"&lt;0")</f>
        <v>0</v>
      </c>
      <c r="FC18" s="6">
        <f ca="1">SUMIFS(Movimientos!$C$2:$C$154,Movimientos!$A$2:$A$154,$A18,Movimientos!$D$2:$D$154,CONCATENATE("&lt;=",FC$1),Movimientos!$C$2:$C$154,"&gt;0")+SUMIFS(Movimientos!$C$2:$C$154,Movimientos!$A$2:$A$154,$A18,Movimientos!$D$2:$D$154,CONCATENATE("&lt;",FC$1),Movimientos!$C$2:$C$154,"&lt;0")</f>
        <v>0</v>
      </c>
      <c r="FD18" s="6">
        <f ca="1">SUMIFS(Movimientos!$C$2:$C$154,Movimientos!$A$2:$A$154,$A18,Movimientos!$D$2:$D$154,CONCATENATE("&lt;=",FD$1),Movimientos!$C$2:$C$154,"&gt;0")+SUMIFS(Movimientos!$C$2:$C$154,Movimientos!$A$2:$A$154,$A18,Movimientos!$D$2:$D$154,CONCATENATE("&lt;",FD$1),Movimientos!$C$2:$C$154,"&lt;0")</f>
        <v>0</v>
      </c>
      <c r="FE18" s="6">
        <f ca="1">SUMIFS(Movimientos!$C$2:$C$154,Movimientos!$A$2:$A$154,$A18,Movimientos!$D$2:$D$154,CONCATENATE("&lt;=",FE$1),Movimientos!$C$2:$C$154,"&gt;0")+SUMIFS(Movimientos!$C$2:$C$154,Movimientos!$A$2:$A$154,$A18,Movimientos!$D$2:$D$154,CONCATENATE("&lt;",FE$1),Movimientos!$C$2:$C$154,"&lt;0")</f>
        <v>0</v>
      </c>
      <c r="FF18" s="6">
        <f ca="1">SUMIFS(Movimientos!$C$2:$C$154,Movimientos!$A$2:$A$154,$A18,Movimientos!$D$2:$D$154,CONCATENATE("&lt;=",FF$1),Movimientos!$C$2:$C$154,"&gt;0")+SUMIFS(Movimientos!$C$2:$C$154,Movimientos!$A$2:$A$154,$A18,Movimientos!$D$2:$D$154,CONCATENATE("&lt;",FF$1),Movimientos!$C$2:$C$154,"&lt;0")</f>
        <v>0</v>
      </c>
      <c r="FG18" s="6">
        <f ca="1">SUMIFS(Movimientos!$C$2:$C$154,Movimientos!$A$2:$A$154,$A18,Movimientos!$D$2:$D$154,CONCATENATE("&lt;=",FG$1),Movimientos!$C$2:$C$154,"&gt;0")+SUMIFS(Movimientos!$C$2:$C$154,Movimientos!$A$2:$A$154,$A18,Movimientos!$D$2:$D$154,CONCATENATE("&lt;",FG$1),Movimientos!$C$2:$C$154,"&lt;0")</f>
        <v>0</v>
      </c>
      <c r="FH18" s="6">
        <f ca="1">SUMIFS(Movimientos!$C$2:$C$154,Movimientos!$A$2:$A$154,$A18,Movimientos!$D$2:$D$154,CONCATENATE("&lt;=",FH$1),Movimientos!$C$2:$C$154,"&gt;0")+SUMIFS(Movimientos!$C$2:$C$154,Movimientos!$A$2:$A$154,$A18,Movimientos!$D$2:$D$154,CONCATENATE("&lt;",FH$1),Movimientos!$C$2:$C$154,"&lt;0")</f>
        <v>0</v>
      </c>
      <c r="FI18" s="6">
        <f ca="1">SUMIFS(Movimientos!$C$2:$C$154,Movimientos!$A$2:$A$154,$A18,Movimientos!$D$2:$D$154,CONCATENATE("&lt;=",FI$1),Movimientos!$C$2:$C$154,"&gt;0")+SUMIFS(Movimientos!$C$2:$C$154,Movimientos!$A$2:$A$154,$A18,Movimientos!$D$2:$D$154,CONCATENATE("&lt;",FI$1),Movimientos!$C$2:$C$154,"&lt;0")</f>
        <v>0</v>
      </c>
      <c r="FJ18" s="6">
        <f ca="1">SUMIFS(Movimientos!$C$2:$C$154,Movimientos!$A$2:$A$154,$A18,Movimientos!$D$2:$D$154,CONCATENATE("&lt;=",FJ$1),Movimientos!$C$2:$C$154,"&gt;0")+SUMIFS(Movimientos!$C$2:$C$154,Movimientos!$A$2:$A$154,$A18,Movimientos!$D$2:$D$154,CONCATENATE("&lt;",FJ$1),Movimientos!$C$2:$C$154,"&lt;0")</f>
        <v>0</v>
      </c>
      <c r="FK18" s="6">
        <f ca="1">SUMIFS(Movimientos!$C$2:$C$154,Movimientos!$A$2:$A$154,$A18,Movimientos!$D$2:$D$154,CONCATENATE("&lt;=",FK$1),Movimientos!$C$2:$C$154,"&gt;0")+SUMIFS(Movimientos!$C$2:$C$154,Movimientos!$A$2:$A$154,$A18,Movimientos!$D$2:$D$154,CONCATENATE("&lt;",FK$1),Movimientos!$C$2:$C$154,"&lt;0")</f>
        <v>0</v>
      </c>
      <c r="FL18" s="6">
        <f ca="1">SUMIFS(Movimientos!$C$2:$C$154,Movimientos!$A$2:$A$154,$A18,Movimientos!$D$2:$D$154,CONCATENATE("&lt;=",FL$1),Movimientos!$C$2:$C$154,"&gt;0")+SUMIFS(Movimientos!$C$2:$C$154,Movimientos!$A$2:$A$154,$A18,Movimientos!$D$2:$D$154,CONCATENATE("&lt;",FL$1),Movimientos!$C$2:$C$154,"&lt;0")</f>
        <v>0</v>
      </c>
      <c r="FM18" s="6">
        <f ca="1">SUMIFS(Movimientos!$C$2:$C$154,Movimientos!$A$2:$A$154,$A18,Movimientos!$D$2:$D$154,CONCATENATE("&lt;=",FM$1),Movimientos!$C$2:$C$154,"&gt;0")+SUMIFS(Movimientos!$C$2:$C$154,Movimientos!$A$2:$A$154,$A18,Movimientos!$D$2:$D$154,CONCATENATE("&lt;",FM$1),Movimientos!$C$2:$C$154,"&lt;0")</f>
        <v>0</v>
      </c>
      <c r="FN18" s="6">
        <f ca="1">SUMIFS(Movimientos!$C$2:$C$154,Movimientos!$A$2:$A$154,$A18,Movimientos!$D$2:$D$154,CONCATENATE("&lt;=",FN$1),Movimientos!$C$2:$C$154,"&gt;0")+SUMIFS(Movimientos!$C$2:$C$154,Movimientos!$A$2:$A$154,$A18,Movimientos!$D$2:$D$154,CONCATENATE("&lt;",FN$1),Movimientos!$C$2:$C$154,"&lt;0")</f>
        <v>0</v>
      </c>
      <c r="FO18" s="6">
        <f ca="1">SUMIFS(Movimientos!$C$2:$C$154,Movimientos!$A$2:$A$154,$A18,Movimientos!$D$2:$D$154,CONCATENATE("&lt;=",FO$1),Movimientos!$C$2:$C$154,"&gt;0")+SUMIFS(Movimientos!$C$2:$C$154,Movimientos!$A$2:$A$154,$A18,Movimientos!$D$2:$D$154,CONCATENATE("&lt;",FO$1),Movimientos!$C$2:$C$154,"&lt;0")</f>
        <v>0</v>
      </c>
      <c r="FP18" s="6">
        <f ca="1">SUMIFS(Movimientos!$C$2:$C$154,Movimientos!$A$2:$A$154,$A18,Movimientos!$D$2:$D$154,CONCATENATE("&lt;=",FP$1),Movimientos!$C$2:$C$154,"&gt;0")+SUMIFS(Movimientos!$C$2:$C$154,Movimientos!$A$2:$A$154,$A18,Movimientos!$D$2:$D$154,CONCATENATE("&lt;",FP$1),Movimientos!$C$2:$C$154,"&lt;0")</f>
        <v>0</v>
      </c>
      <c r="FQ18" s="6">
        <f ca="1">SUMIFS(Movimientos!$C$2:$C$154,Movimientos!$A$2:$A$154,$A18,Movimientos!$D$2:$D$154,CONCATENATE("&lt;=",FQ$1),Movimientos!$C$2:$C$154,"&gt;0")+SUMIFS(Movimientos!$C$2:$C$154,Movimientos!$A$2:$A$154,$A18,Movimientos!$D$2:$D$154,CONCATENATE("&lt;",FQ$1),Movimientos!$C$2:$C$154,"&lt;0")</f>
        <v>0</v>
      </c>
      <c r="FR18" s="6">
        <f ca="1">SUMIFS(Movimientos!$C$2:$C$154,Movimientos!$A$2:$A$154,$A18,Movimientos!$D$2:$D$154,CONCATENATE("&lt;=",FR$1),Movimientos!$C$2:$C$154,"&gt;0")+SUMIFS(Movimientos!$C$2:$C$154,Movimientos!$A$2:$A$154,$A18,Movimientos!$D$2:$D$154,CONCATENATE("&lt;",FR$1),Movimientos!$C$2:$C$154,"&lt;0")</f>
        <v>0</v>
      </c>
      <c r="FS18" s="6">
        <f ca="1">SUMIFS(Movimientos!$C$2:$C$154,Movimientos!$A$2:$A$154,$A18,Movimientos!$D$2:$D$154,CONCATENATE("&lt;=",FS$1),Movimientos!$C$2:$C$154,"&gt;0")+SUMIFS(Movimientos!$C$2:$C$154,Movimientos!$A$2:$A$154,$A18,Movimientos!$D$2:$D$154,CONCATENATE("&lt;",FS$1),Movimientos!$C$2:$C$154,"&lt;0")</f>
        <v>0</v>
      </c>
      <c r="FT18" s="6">
        <f ca="1">SUMIFS(Movimientos!$C$2:$C$154,Movimientos!$A$2:$A$154,$A18,Movimientos!$D$2:$D$154,CONCATENATE("&lt;=",FT$1),Movimientos!$C$2:$C$154,"&gt;0")+SUMIFS(Movimientos!$C$2:$C$154,Movimientos!$A$2:$A$154,$A18,Movimientos!$D$2:$D$154,CONCATENATE("&lt;",FT$1),Movimientos!$C$2:$C$154,"&lt;0")</f>
        <v>0</v>
      </c>
      <c r="FU18" s="6">
        <f ca="1">SUMIFS(Movimientos!$C$2:$C$154,Movimientos!$A$2:$A$154,$A18,Movimientos!$D$2:$D$154,CONCATENATE("&lt;=",FU$1),Movimientos!$C$2:$C$154,"&gt;0")+SUMIFS(Movimientos!$C$2:$C$154,Movimientos!$A$2:$A$154,$A18,Movimientos!$D$2:$D$154,CONCATENATE("&lt;",FU$1),Movimientos!$C$2:$C$154,"&lt;0")</f>
        <v>0</v>
      </c>
      <c r="FV18" s="6">
        <f ca="1">SUMIFS(Movimientos!$C$2:$C$154,Movimientos!$A$2:$A$154,$A18,Movimientos!$D$2:$D$154,CONCATENATE("&lt;=",FV$1),Movimientos!$C$2:$C$154,"&gt;0")+SUMIFS(Movimientos!$C$2:$C$154,Movimientos!$A$2:$A$154,$A18,Movimientos!$D$2:$D$154,CONCATENATE("&lt;",FV$1),Movimientos!$C$2:$C$154,"&lt;0")</f>
        <v>0</v>
      </c>
      <c r="FW18" s="6">
        <f ca="1">SUMIFS(Movimientos!$C$2:$C$154,Movimientos!$A$2:$A$154,$A18,Movimientos!$D$2:$D$154,CONCATENATE("&lt;=",FW$1),Movimientos!$C$2:$C$154,"&gt;0")+SUMIFS(Movimientos!$C$2:$C$154,Movimientos!$A$2:$A$154,$A18,Movimientos!$D$2:$D$154,CONCATENATE("&lt;",FW$1),Movimientos!$C$2:$C$154,"&lt;0")</f>
        <v>0</v>
      </c>
      <c r="FX18" s="6">
        <f ca="1">SUMIFS(Movimientos!$C$2:$C$154,Movimientos!$A$2:$A$154,$A18,Movimientos!$D$2:$D$154,CONCATENATE("&lt;=",FX$1),Movimientos!$C$2:$C$154,"&gt;0")+SUMIFS(Movimientos!$C$2:$C$154,Movimientos!$A$2:$A$154,$A18,Movimientos!$D$2:$D$154,CONCATENATE("&lt;",FX$1),Movimientos!$C$2:$C$154,"&lt;0")</f>
        <v>0</v>
      </c>
      <c r="FY18" s="6">
        <f ca="1">SUMIFS(Movimientos!$C$2:$C$154,Movimientos!$A$2:$A$154,$A18,Movimientos!$D$2:$D$154,CONCATENATE("&lt;=",FY$1),Movimientos!$C$2:$C$154,"&gt;0")+SUMIFS(Movimientos!$C$2:$C$154,Movimientos!$A$2:$A$154,$A18,Movimientos!$D$2:$D$154,CONCATENATE("&lt;",FY$1),Movimientos!$C$2:$C$154,"&lt;0")</f>
        <v>0</v>
      </c>
      <c r="FZ18" s="6">
        <f ca="1">SUMIFS(Movimientos!$C$2:$C$154,Movimientos!$A$2:$A$154,$A18,Movimientos!$D$2:$D$154,CONCATENATE("&lt;=",FZ$1),Movimientos!$C$2:$C$154,"&gt;0")+SUMIFS(Movimientos!$C$2:$C$154,Movimientos!$A$2:$A$154,$A18,Movimientos!$D$2:$D$154,CONCATENATE("&lt;",FZ$1),Movimientos!$C$2:$C$154,"&lt;0")</f>
        <v>0</v>
      </c>
      <c r="GA18" s="6">
        <f ca="1">SUMIFS(Movimientos!$C$2:$C$154,Movimientos!$A$2:$A$154,$A18,Movimientos!$D$2:$D$154,CONCATENATE("&lt;=",GA$1),Movimientos!$C$2:$C$154,"&gt;0")+SUMIFS(Movimientos!$C$2:$C$154,Movimientos!$A$2:$A$154,$A18,Movimientos!$D$2:$D$154,CONCATENATE("&lt;",GA$1),Movimientos!$C$2:$C$154,"&lt;0")</f>
        <v>0</v>
      </c>
      <c r="GB18" s="6">
        <f ca="1">SUMIFS(Movimientos!$C$2:$C$154,Movimientos!$A$2:$A$154,$A18,Movimientos!$D$2:$D$154,CONCATENATE("&lt;=",GB$1),Movimientos!$C$2:$C$154,"&gt;0")+SUMIFS(Movimientos!$C$2:$C$154,Movimientos!$A$2:$A$154,$A18,Movimientos!$D$2:$D$154,CONCATENATE("&lt;",GB$1),Movimientos!$C$2:$C$154,"&lt;0")</f>
        <v>0</v>
      </c>
      <c r="GC18" s="6">
        <f ca="1">SUMIFS(Movimientos!$C$2:$C$154,Movimientos!$A$2:$A$154,$A18,Movimientos!$D$2:$D$154,CONCATENATE("&lt;=",GC$1),Movimientos!$C$2:$C$154,"&gt;0")+SUMIFS(Movimientos!$C$2:$C$154,Movimientos!$A$2:$A$154,$A18,Movimientos!$D$2:$D$154,CONCATENATE("&lt;",GC$1),Movimientos!$C$2:$C$154,"&lt;0")</f>
        <v>0</v>
      </c>
      <c r="GD18" s="6">
        <f ca="1">SUMIFS(Movimientos!$C$2:$C$154,Movimientos!$A$2:$A$154,$A18,Movimientos!$D$2:$D$154,CONCATENATE("&lt;=",GD$1),Movimientos!$C$2:$C$154,"&gt;0")+SUMIFS(Movimientos!$C$2:$C$154,Movimientos!$A$2:$A$154,$A18,Movimientos!$D$2:$D$154,CONCATENATE("&lt;",GD$1),Movimientos!$C$2:$C$154,"&lt;0")</f>
        <v>0</v>
      </c>
      <c r="GE18" s="6">
        <f ca="1">SUMIFS(Movimientos!$C$2:$C$154,Movimientos!$A$2:$A$154,$A18,Movimientos!$D$2:$D$154,CONCATENATE("&lt;=",GE$1),Movimientos!$C$2:$C$154,"&gt;0")+SUMIFS(Movimientos!$C$2:$C$154,Movimientos!$A$2:$A$154,$A18,Movimientos!$D$2:$D$154,CONCATENATE("&lt;",GE$1),Movimientos!$C$2:$C$154,"&lt;0")</f>
        <v>0</v>
      </c>
      <c r="GF18" s="6">
        <f ca="1">SUMIFS(Movimientos!$C$2:$C$154,Movimientos!$A$2:$A$154,$A18,Movimientos!$D$2:$D$154,CONCATENATE("&lt;=",GF$1),Movimientos!$C$2:$C$154,"&gt;0")+SUMIFS(Movimientos!$C$2:$C$154,Movimientos!$A$2:$A$154,$A18,Movimientos!$D$2:$D$154,CONCATENATE("&lt;",GF$1),Movimientos!$C$2:$C$154,"&lt;0")</f>
        <v>0</v>
      </c>
      <c r="GG18" s="6">
        <f ca="1">SUMIFS(Movimientos!$C$2:$C$154,Movimientos!$A$2:$A$154,$A18,Movimientos!$D$2:$D$154,CONCATENATE("&lt;=",GG$1),Movimientos!$C$2:$C$154,"&gt;0")+SUMIFS(Movimientos!$C$2:$C$154,Movimientos!$A$2:$A$154,$A18,Movimientos!$D$2:$D$154,CONCATENATE("&lt;",GG$1),Movimientos!$C$2:$C$154,"&lt;0")</f>
        <v>0</v>
      </c>
      <c r="GH18" s="6">
        <f ca="1">SUMIFS(Movimientos!$C$2:$C$154,Movimientos!$A$2:$A$154,$A18,Movimientos!$D$2:$D$154,CONCATENATE("&lt;=",GH$1),Movimientos!$C$2:$C$154,"&gt;0")+SUMIFS(Movimientos!$C$2:$C$154,Movimientos!$A$2:$A$154,$A18,Movimientos!$D$2:$D$154,CONCATENATE("&lt;",GH$1),Movimientos!$C$2:$C$154,"&lt;0")</f>
        <v>0</v>
      </c>
      <c r="GI18" s="6">
        <f ca="1">SUMIFS(Movimientos!$C$2:$C$154,Movimientos!$A$2:$A$154,$A18,Movimientos!$D$2:$D$154,CONCATENATE("&lt;=",GI$1),Movimientos!$C$2:$C$154,"&gt;0")+SUMIFS(Movimientos!$C$2:$C$154,Movimientos!$A$2:$A$154,$A18,Movimientos!$D$2:$D$154,CONCATENATE("&lt;",GI$1),Movimientos!$C$2:$C$154,"&lt;0")</f>
        <v>0</v>
      </c>
      <c r="GJ18" s="6">
        <f ca="1">SUMIFS(Movimientos!$C$2:$C$154,Movimientos!$A$2:$A$154,$A18,Movimientos!$D$2:$D$154,CONCATENATE("&lt;=",GJ$1),Movimientos!$C$2:$C$154,"&gt;0")+SUMIFS(Movimientos!$C$2:$C$154,Movimientos!$A$2:$A$154,$A18,Movimientos!$D$2:$D$154,CONCATENATE("&lt;",GJ$1),Movimientos!$C$2:$C$154,"&lt;0")</f>
        <v>0</v>
      </c>
      <c r="GK18" s="6">
        <f ca="1">SUMIFS(Movimientos!$C$2:$C$154,Movimientos!$A$2:$A$154,$A18,Movimientos!$D$2:$D$154,CONCATENATE("&lt;=",GK$1),Movimientos!$C$2:$C$154,"&gt;0")+SUMIFS(Movimientos!$C$2:$C$154,Movimientos!$A$2:$A$154,$A18,Movimientos!$D$2:$D$154,CONCATENATE("&lt;",GK$1),Movimientos!$C$2:$C$154,"&lt;0")</f>
        <v>0</v>
      </c>
      <c r="GL18" s="6">
        <f ca="1">SUMIFS(Movimientos!$C$2:$C$154,Movimientos!$A$2:$A$154,$A18,Movimientos!$D$2:$D$154,CONCATENATE("&lt;=",GL$1),Movimientos!$C$2:$C$154,"&gt;0")+SUMIFS(Movimientos!$C$2:$C$154,Movimientos!$A$2:$A$154,$A18,Movimientos!$D$2:$D$154,CONCATENATE("&lt;",GL$1),Movimientos!$C$2:$C$154,"&lt;0")</f>
        <v>0</v>
      </c>
      <c r="GM18" s="6">
        <f ca="1">SUMIFS(Movimientos!$C$2:$C$154,Movimientos!$A$2:$A$154,$A18,Movimientos!$D$2:$D$154,CONCATENATE("&lt;=",GM$1),Movimientos!$C$2:$C$154,"&gt;0")+SUMIFS(Movimientos!$C$2:$C$154,Movimientos!$A$2:$A$154,$A18,Movimientos!$D$2:$D$154,CONCATENATE("&lt;",GM$1),Movimientos!$C$2:$C$154,"&lt;0")</f>
        <v>0</v>
      </c>
      <c r="GN18" s="6">
        <f ca="1">SUMIFS(Movimientos!$C$2:$C$154,Movimientos!$A$2:$A$154,$A18,Movimientos!$D$2:$D$154,CONCATENATE("&lt;=",GN$1),Movimientos!$C$2:$C$154,"&gt;0")+SUMIFS(Movimientos!$C$2:$C$154,Movimientos!$A$2:$A$154,$A18,Movimientos!$D$2:$D$154,CONCATENATE("&lt;",GN$1),Movimientos!$C$2:$C$154,"&lt;0")</f>
        <v>0</v>
      </c>
      <c r="GO18" s="6">
        <f ca="1">SUMIFS(Movimientos!$C$2:$C$154,Movimientos!$A$2:$A$154,$A18,Movimientos!$D$2:$D$154,CONCATENATE("&lt;=",GO$1),Movimientos!$C$2:$C$154,"&gt;0")+SUMIFS(Movimientos!$C$2:$C$154,Movimientos!$A$2:$A$154,$A18,Movimientos!$D$2:$D$154,CONCATENATE("&lt;",GO$1),Movimientos!$C$2:$C$154,"&lt;0")</f>
        <v>0</v>
      </c>
      <c r="GP18" s="6">
        <f ca="1">SUMIFS(Movimientos!$C$2:$C$154,Movimientos!$A$2:$A$154,$A18,Movimientos!$D$2:$D$154,CONCATENATE("&lt;=",GP$1),Movimientos!$C$2:$C$154,"&gt;0")+SUMIFS(Movimientos!$C$2:$C$154,Movimientos!$A$2:$A$154,$A18,Movimientos!$D$2:$D$154,CONCATENATE("&lt;",GP$1),Movimientos!$C$2:$C$154,"&lt;0")</f>
        <v>0</v>
      </c>
      <c r="GQ18" s="6">
        <f ca="1">SUMIFS(Movimientos!$C$2:$C$154,Movimientos!$A$2:$A$154,$A18,Movimientos!$D$2:$D$154,CONCATENATE("&lt;=",GQ$1),Movimientos!$C$2:$C$154,"&gt;0")+SUMIFS(Movimientos!$C$2:$C$154,Movimientos!$A$2:$A$154,$A18,Movimientos!$D$2:$D$154,CONCATENATE("&lt;",GQ$1),Movimientos!$C$2:$C$154,"&lt;0")</f>
        <v>0</v>
      </c>
      <c r="GR18" s="6">
        <f ca="1">SUMIFS(Movimientos!$C$2:$C$154,Movimientos!$A$2:$A$154,$A18,Movimientos!$D$2:$D$154,CONCATENATE("&lt;=",GR$1),Movimientos!$C$2:$C$154,"&gt;0")+SUMIFS(Movimientos!$C$2:$C$154,Movimientos!$A$2:$A$154,$A18,Movimientos!$D$2:$D$154,CONCATENATE("&lt;",GR$1),Movimientos!$C$2:$C$154,"&lt;0")</f>
        <v>0</v>
      </c>
      <c r="GS18" s="6">
        <f ca="1">SUMIFS(Movimientos!$C$2:$C$154,Movimientos!$A$2:$A$154,$A18,Movimientos!$D$2:$D$154,CONCATENATE("&lt;=",GS$1),Movimientos!$C$2:$C$154,"&gt;0")+SUMIFS(Movimientos!$C$2:$C$154,Movimientos!$A$2:$A$154,$A18,Movimientos!$D$2:$D$154,CONCATENATE("&lt;",GS$1),Movimientos!$C$2:$C$154,"&lt;0")</f>
        <v>0</v>
      </c>
      <c r="GT18" s="6">
        <f ca="1">SUMIFS(Movimientos!$C$2:$C$154,Movimientos!$A$2:$A$154,$A18,Movimientos!$D$2:$D$154,CONCATENATE("&lt;=",GT$1),Movimientos!$C$2:$C$154,"&gt;0")+SUMIFS(Movimientos!$C$2:$C$154,Movimientos!$A$2:$A$154,$A18,Movimientos!$D$2:$D$154,CONCATENATE("&lt;",GT$1),Movimientos!$C$2:$C$154,"&lt;0")</f>
        <v>0</v>
      </c>
      <c r="GU18" s="6">
        <f ca="1">SUMIFS(Movimientos!$C$2:$C$154,Movimientos!$A$2:$A$154,$A18,Movimientos!$D$2:$D$154,CONCATENATE("&lt;=",GU$1),Movimientos!$C$2:$C$154,"&gt;0")+SUMIFS(Movimientos!$C$2:$C$154,Movimientos!$A$2:$A$154,$A18,Movimientos!$D$2:$D$154,CONCATENATE("&lt;",GU$1),Movimientos!$C$2:$C$154,"&lt;0")</f>
        <v>0</v>
      </c>
      <c r="GV18" s="6">
        <f ca="1">SUMIFS(Movimientos!$C$2:$C$154,Movimientos!$A$2:$A$154,$A18,Movimientos!$D$2:$D$154,CONCATENATE("&lt;=",GV$1),Movimientos!$C$2:$C$154,"&gt;0")+SUMIFS(Movimientos!$C$2:$C$154,Movimientos!$A$2:$A$154,$A18,Movimientos!$D$2:$D$154,CONCATENATE("&lt;",GV$1),Movimientos!$C$2:$C$154,"&lt;0")</f>
        <v>0</v>
      </c>
      <c r="GW18" s="6">
        <f ca="1">SUMIFS(Movimientos!$C$2:$C$154,Movimientos!$A$2:$A$154,$A18,Movimientos!$D$2:$D$154,CONCATENATE("&lt;=",GW$1),Movimientos!$C$2:$C$154,"&gt;0")+SUMIFS(Movimientos!$C$2:$C$154,Movimientos!$A$2:$A$154,$A18,Movimientos!$D$2:$D$154,CONCATENATE("&lt;",GW$1),Movimientos!$C$2:$C$154,"&lt;0")</f>
        <v>0</v>
      </c>
      <c r="GX18" s="6">
        <f ca="1">SUMIFS(Movimientos!$C$2:$C$154,Movimientos!$A$2:$A$154,$A18,Movimientos!$D$2:$D$154,CONCATENATE("&lt;=",GX$1),Movimientos!$C$2:$C$154,"&gt;0")+SUMIFS(Movimientos!$C$2:$C$154,Movimientos!$A$2:$A$154,$A18,Movimientos!$D$2:$D$154,CONCATENATE("&lt;",GX$1),Movimientos!$C$2:$C$154,"&lt;0")</f>
        <v>0</v>
      </c>
      <c r="GY18" s="6">
        <f ca="1">SUMIFS(Movimientos!$C$2:$C$154,Movimientos!$A$2:$A$154,$A18,Movimientos!$D$2:$D$154,CONCATENATE("&lt;=",GY$1),Movimientos!$C$2:$C$154,"&gt;0")+SUMIFS(Movimientos!$C$2:$C$154,Movimientos!$A$2:$A$154,$A18,Movimientos!$D$2:$D$154,CONCATENATE("&lt;",GY$1),Movimientos!$C$2:$C$154,"&lt;0")</f>
        <v>0</v>
      </c>
      <c r="GZ18" s="6">
        <f ca="1">SUMIFS(Movimientos!$C$2:$C$154,Movimientos!$A$2:$A$154,$A18,Movimientos!$D$2:$D$154,CONCATENATE("&lt;=",GZ$1),Movimientos!$C$2:$C$154,"&gt;0")+SUMIFS(Movimientos!$C$2:$C$154,Movimientos!$A$2:$A$154,$A18,Movimientos!$D$2:$D$154,CONCATENATE("&lt;",GZ$1),Movimientos!$C$2:$C$154,"&lt;0")</f>
        <v>0</v>
      </c>
      <c r="HA18" s="6">
        <f ca="1">SUMIFS(Movimientos!$C$2:$C$154,Movimientos!$A$2:$A$154,$A18,Movimientos!$D$2:$D$154,CONCATENATE("&lt;=",HA$1),Movimientos!$C$2:$C$154,"&gt;0")+SUMIFS(Movimientos!$C$2:$C$154,Movimientos!$A$2:$A$154,$A18,Movimientos!$D$2:$D$154,CONCATENATE("&lt;",HA$1),Movimientos!$C$2:$C$154,"&lt;0")</f>
        <v>0</v>
      </c>
      <c r="HB18" s="6">
        <f ca="1">SUMIFS(Movimientos!$C$2:$C$154,Movimientos!$A$2:$A$154,$A18,Movimientos!$D$2:$D$154,CONCATENATE("&lt;=",HB$1),Movimientos!$C$2:$C$154,"&gt;0")+SUMIFS(Movimientos!$C$2:$C$154,Movimientos!$A$2:$A$154,$A18,Movimientos!$D$2:$D$154,CONCATENATE("&lt;",HB$1),Movimientos!$C$2:$C$154,"&lt;0")</f>
        <v>0</v>
      </c>
      <c r="HC18" s="6">
        <f ca="1">SUMIFS(Movimientos!$C$2:$C$154,Movimientos!$A$2:$A$154,$A18,Movimientos!$D$2:$D$154,CONCATENATE("&lt;=",HC$1),Movimientos!$C$2:$C$154,"&gt;0")+SUMIFS(Movimientos!$C$2:$C$154,Movimientos!$A$2:$A$154,$A18,Movimientos!$D$2:$D$154,CONCATENATE("&lt;",HC$1),Movimientos!$C$2:$C$154,"&lt;0")</f>
        <v>0</v>
      </c>
      <c r="HD18" s="6">
        <f ca="1">SUMIFS(Movimientos!$C$2:$C$154,Movimientos!$A$2:$A$154,$A18,Movimientos!$D$2:$D$154,CONCATENATE("&lt;=",HD$1),Movimientos!$C$2:$C$154,"&gt;0")+SUMIFS(Movimientos!$C$2:$C$154,Movimientos!$A$2:$A$154,$A18,Movimientos!$D$2:$D$154,CONCATENATE("&lt;",HD$1),Movimientos!$C$2:$C$154,"&lt;0")</f>
        <v>0</v>
      </c>
      <c r="HE18" s="6">
        <f ca="1">SUMIFS(Movimientos!$C$2:$C$154,Movimientos!$A$2:$A$154,$A18,Movimientos!$D$2:$D$154,CONCATENATE("&lt;=",HE$1),Movimientos!$C$2:$C$154,"&gt;0")+SUMIFS(Movimientos!$C$2:$C$154,Movimientos!$A$2:$A$154,$A18,Movimientos!$D$2:$D$154,CONCATENATE("&lt;",HE$1),Movimientos!$C$2:$C$154,"&lt;0")</f>
        <v>0</v>
      </c>
      <c r="HF18" s="6">
        <f ca="1">SUMIFS(Movimientos!$C$2:$C$154,Movimientos!$A$2:$A$154,$A18,Movimientos!$D$2:$D$154,CONCATENATE("&lt;=",HF$1),Movimientos!$C$2:$C$154,"&gt;0")+SUMIFS(Movimientos!$C$2:$C$154,Movimientos!$A$2:$A$154,$A18,Movimientos!$D$2:$D$154,CONCATENATE("&lt;",HF$1),Movimientos!$C$2:$C$154,"&lt;0")</f>
        <v>0</v>
      </c>
      <c r="HG18" s="6">
        <f ca="1">SUMIFS(Movimientos!$C$2:$C$154,Movimientos!$A$2:$A$154,$A18,Movimientos!$D$2:$D$154,CONCATENATE("&lt;=",HG$1),Movimientos!$C$2:$C$154,"&gt;0")+SUMIFS(Movimientos!$C$2:$C$154,Movimientos!$A$2:$A$154,$A18,Movimientos!$D$2:$D$154,CONCATENATE("&lt;",HG$1),Movimientos!$C$2:$C$154,"&lt;0")</f>
        <v>0</v>
      </c>
      <c r="HH18" s="6">
        <f ca="1">SUMIFS(Movimientos!$C$2:$C$154,Movimientos!$A$2:$A$154,$A18,Movimientos!$D$2:$D$154,CONCATENATE("&lt;=",HH$1),Movimientos!$C$2:$C$154,"&gt;0")+SUMIFS(Movimientos!$C$2:$C$154,Movimientos!$A$2:$A$154,$A18,Movimientos!$D$2:$D$154,CONCATENATE("&lt;",HH$1),Movimientos!$C$2:$C$154,"&lt;0")</f>
        <v>0</v>
      </c>
      <c r="HI18" s="6">
        <f ca="1">SUMIFS(Movimientos!$C$2:$C$154,Movimientos!$A$2:$A$154,$A18,Movimientos!$D$2:$D$154,CONCATENATE("&lt;=",HI$1),Movimientos!$C$2:$C$154,"&gt;0")+SUMIFS(Movimientos!$C$2:$C$154,Movimientos!$A$2:$A$154,$A18,Movimientos!$D$2:$D$154,CONCATENATE("&lt;",HI$1),Movimientos!$C$2:$C$154,"&lt;0")</f>
        <v>0</v>
      </c>
      <c r="HJ18" s="6">
        <f ca="1">SUMIFS(Movimientos!$C$2:$C$154,Movimientos!$A$2:$A$154,$A18,Movimientos!$D$2:$D$154,CONCATENATE("&lt;=",HJ$1),Movimientos!$C$2:$C$154,"&gt;0")+SUMIFS(Movimientos!$C$2:$C$154,Movimientos!$A$2:$A$154,$A18,Movimientos!$D$2:$D$154,CONCATENATE("&lt;",HJ$1),Movimientos!$C$2:$C$154,"&lt;0")</f>
        <v>0</v>
      </c>
      <c r="HK18" s="6">
        <f ca="1">SUMIFS(Movimientos!$C$2:$C$154,Movimientos!$A$2:$A$154,$A18,Movimientos!$D$2:$D$154,CONCATENATE("&lt;=",HK$1),Movimientos!$C$2:$C$154,"&gt;0")+SUMIFS(Movimientos!$C$2:$C$154,Movimientos!$A$2:$A$154,$A18,Movimientos!$D$2:$D$154,CONCATENATE("&lt;",HK$1),Movimientos!$C$2:$C$154,"&lt;0")</f>
        <v>0</v>
      </c>
      <c r="HL18" s="6">
        <f ca="1">SUMIFS(Movimientos!$C$2:$C$154,Movimientos!$A$2:$A$154,$A18,Movimientos!$D$2:$D$154,CONCATENATE("&lt;=",HL$1),Movimientos!$C$2:$C$154,"&gt;0")+SUMIFS(Movimientos!$C$2:$C$154,Movimientos!$A$2:$A$154,$A18,Movimientos!$D$2:$D$154,CONCATENATE("&lt;",HL$1),Movimientos!$C$2:$C$154,"&lt;0")</f>
        <v>0</v>
      </c>
      <c r="HM18" s="6">
        <f ca="1">SUMIFS(Movimientos!$C$2:$C$154,Movimientos!$A$2:$A$154,$A18,Movimientos!$D$2:$D$154,CONCATENATE("&lt;=",HM$1),Movimientos!$C$2:$C$154,"&gt;0")+SUMIFS(Movimientos!$C$2:$C$154,Movimientos!$A$2:$A$154,$A18,Movimientos!$D$2:$D$154,CONCATENATE("&lt;",HM$1),Movimientos!$C$2:$C$154,"&lt;0")</f>
        <v>0</v>
      </c>
      <c r="HN18" s="6">
        <f ca="1">SUMIFS(Movimientos!$C$2:$C$154,Movimientos!$A$2:$A$154,$A18,Movimientos!$D$2:$D$154,CONCATENATE("&lt;=",HN$1),Movimientos!$C$2:$C$154,"&gt;0")+SUMIFS(Movimientos!$C$2:$C$154,Movimientos!$A$2:$A$154,$A18,Movimientos!$D$2:$D$154,CONCATENATE("&lt;",HN$1),Movimientos!$C$2:$C$154,"&lt;0")</f>
        <v>0</v>
      </c>
      <c r="HO18" s="6">
        <f ca="1">SUMIFS(Movimientos!$C$2:$C$154,Movimientos!$A$2:$A$154,$A18,Movimientos!$D$2:$D$154,CONCATENATE("&lt;=",HO$1),Movimientos!$C$2:$C$154,"&gt;0")+SUMIFS(Movimientos!$C$2:$C$154,Movimientos!$A$2:$A$154,$A18,Movimientos!$D$2:$D$154,CONCATENATE("&lt;",HO$1),Movimientos!$C$2:$C$154,"&lt;0")</f>
        <v>0</v>
      </c>
      <c r="HP18" s="6">
        <f ca="1">SUMIFS(Movimientos!$C$2:$C$154,Movimientos!$A$2:$A$154,$A18,Movimientos!$D$2:$D$154,CONCATENATE("&lt;=",HP$1),Movimientos!$C$2:$C$154,"&gt;0")+SUMIFS(Movimientos!$C$2:$C$154,Movimientos!$A$2:$A$154,$A18,Movimientos!$D$2:$D$154,CONCATENATE("&lt;",HP$1),Movimientos!$C$2:$C$154,"&lt;0")</f>
        <v>0</v>
      </c>
      <c r="HQ18" s="6">
        <f ca="1">SUMIFS(Movimientos!$C$2:$C$154,Movimientos!$A$2:$A$154,$A18,Movimientos!$D$2:$D$154,CONCATENATE("&lt;=",HQ$1),Movimientos!$C$2:$C$154,"&gt;0")+SUMIFS(Movimientos!$C$2:$C$154,Movimientos!$A$2:$A$154,$A18,Movimientos!$D$2:$D$154,CONCATENATE("&lt;",HQ$1),Movimientos!$C$2:$C$154,"&lt;0")</f>
        <v>0</v>
      </c>
      <c r="HR18" s="6">
        <f ca="1">SUMIFS(Movimientos!$C$2:$C$154,Movimientos!$A$2:$A$154,$A18,Movimientos!$D$2:$D$154,CONCATENATE("&lt;=",HR$1),Movimientos!$C$2:$C$154,"&gt;0")+SUMIFS(Movimientos!$C$2:$C$154,Movimientos!$A$2:$A$154,$A18,Movimientos!$D$2:$D$154,CONCATENATE("&lt;",HR$1),Movimientos!$C$2:$C$154,"&lt;0")</f>
        <v>0</v>
      </c>
      <c r="HS18" s="6">
        <f ca="1">SUMIFS(Movimientos!$C$2:$C$154,Movimientos!$A$2:$A$154,$A18,Movimientos!$D$2:$D$154,CONCATENATE("&lt;=",HS$1),Movimientos!$C$2:$C$154,"&gt;0")+SUMIFS(Movimientos!$C$2:$C$154,Movimientos!$A$2:$A$154,$A18,Movimientos!$D$2:$D$154,CONCATENATE("&lt;",HS$1),Movimientos!$C$2:$C$154,"&lt;0")</f>
        <v>0</v>
      </c>
      <c r="HT18" s="6">
        <f ca="1">SUMIFS(Movimientos!$C$2:$C$154,Movimientos!$A$2:$A$154,$A18,Movimientos!$D$2:$D$154,CONCATENATE("&lt;=",HT$1),Movimientos!$C$2:$C$154,"&gt;0")+SUMIFS(Movimientos!$C$2:$C$154,Movimientos!$A$2:$A$154,$A18,Movimientos!$D$2:$D$154,CONCATENATE("&lt;",HT$1),Movimientos!$C$2:$C$154,"&lt;0")</f>
        <v>0</v>
      </c>
      <c r="HU18" s="6">
        <f ca="1">SUMIFS(Movimientos!$C$2:$C$154,Movimientos!$A$2:$A$154,$A18,Movimientos!$D$2:$D$154,CONCATENATE("&lt;=",HU$1),Movimientos!$C$2:$C$154,"&gt;0")+SUMIFS(Movimientos!$C$2:$C$154,Movimientos!$A$2:$A$154,$A18,Movimientos!$D$2:$D$154,CONCATENATE("&lt;",HU$1),Movimientos!$C$2:$C$154,"&lt;0")</f>
        <v>0</v>
      </c>
      <c r="HV18" s="6">
        <f ca="1">SUMIFS(Movimientos!$C$2:$C$154,Movimientos!$A$2:$A$154,$A18,Movimientos!$D$2:$D$154,CONCATENATE("&lt;=",HV$1),Movimientos!$C$2:$C$154,"&gt;0")+SUMIFS(Movimientos!$C$2:$C$154,Movimientos!$A$2:$A$154,$A18,Movimientos!$D$2:$D$154,CONCATENATE("&lt;",HV$1),Movimientos!$C$2:$C$154,"&lt;0")</f>
        <v>0</v>
      </c>
      <c r="HW18" s="6">
        <f ca="1">SUMIFS(Movimientos!$C$2:$C$154,Movimientos!$A$2:$A$154,$A18,Movimientos!$D$2:$D$154,CONCATENATE("&lt;=",HW$1),Movimientos!$C$2:$C$154,"&gt;0")+SUMIFS(Movimientos!$C$2:$C$154,Movimientos!$A$2:$A$154,$A18,Movimientos!$D$2:$D$154,CONCATENATE("&lt;",HW$1),Movimientos!$C$2:$C$154,"&lt;0")</f>
        <v>0</v>
      </c>
      <c r="HX18" s="6">
        <f ca="1">SUMIFS(Movimientos!$C$2:$C$154,Movimientos!$A$2:$A$154,$A18,Movimientos!$D$2:$D$154,CONCATENATE("&lt;=",HX$1),Movimientos!$C$2:$C$154,"&gt;0")+SUMIFS(Movimientos!$C$2:$C$154,Movimientos!$A$2:$A$154,$A18,Movimientos!$D$2:$D$154,CONCATENATE("&lt;",HX$1),Movimientos!$C$2:$C$154,"&lt;0")</f>
        <v>0</v>
      </c>
      <c r="HY18" s="6">
        <f ca="1">SUMIFS(Movimientos!$C$2:$C$154,Movimientos!$A$2:$A$154,$A18,Movimientos!$D$2:$D$154,CONCATENATE("&lt;=",HY$1),Movimientos!$C$2:$C$154,"&gt;0")+SUMIFS(Movimientos!$C$2:$C$154,Movimientos!$A$2:$A$154,$A18,Movimientos!$D$2:$D$154,CONCATENATE("&lt;",HY$1),Movimientos!$C$2:$C$154,"&lt;0")</f>
        <v>0</v>
      </c>
      <c r="HZ18" s="6">
        <f ca="1">SUMIFS(Movimientos!$C$2:$C$154,Movimientos!$A$2:$A$154,$A18,Movimientos!$D$2:$D$154,CONCATENATE("&lt;=",HZ$1),Movimientos!$C$2:$C$154,"&gt;0")+SUMIFS(Movimientos!$C$2:$C$154,Movimientos!$A$2:$A$154,$A18,Movimientos!$D$2:$D$154,CONCATENATE("&lt;",HZ$1),Movimientos!$C$2:$C$154,"&lt;0")</f>
        <v>0</v>
      </c>
      <c r="IA18" s="6">
        <f ca="1">SUMIFS(Movimientos!$C$2:$C$154,Movimientos!$A$2:$A$154,$A18,Movimientos!$D$2:$D$154,CONCATENATE("&lt;=",IA$1),Movimientos!$C$2:$C$154,"&gt;0")+SUMIFS(Movimientos!$C$2:$C$154,Movimientos!$A$2:$A$154,$A18,Movimientos!$D$2:$D$154,CONCATENATE("&lt;",IA$1),Movimientos!$C$2:$C$154,"&lt;0")</f>
        <v>0</v>
      </c>
      <c r="IB18" s="6">
        <f ca="1">SUMIFS(Movimientos!$C$2:$C$154,Movimientos!$A$2:$A$154,$A18,Movimientos!$D$2:$D$154,CONCATENATE("&lt;=",IB$1),Movimientos!$C$2:$C$154,"&gt;0")+SUMIFS(Movimientos!$C$2:$C$154,Movimientos!$A$2:$A$154,$A18,Movimientos!$D$2:$D$154,CONCATENATE("&lt;",IB$1),Movimientos!$C$2:$C$154,"&lt;0")</f>
        <v>0</v>
      </c>
      <c r="IC18" s="6">
        <f ca="1">SUMIFS(Movimientos!$C$2:$C$154,Movimientos!$A$2:$A$154,$A18,Movimientos!$D$2:$D$154,CONCATENATE("&lt;=",IC$1),Movimientos!$C$2:$C$154,"&gt;0")+SUMIFS(Movimientos!$C$2:$C$154,Movimientos!$A$2:$A$154,$A18,Movimientos!$D$2:$D$154,CONCATENATE("&lt;",IC$1),Movimientos!$C$2:$C$154,"&lt;0")</f>
        <v>0</v>
      </c>
      <c r="ID18" s="6">
        <f ca="1">SUMIFS(Movimientos!$C$2:$C$154,Movimientos!$A$2:$A$154,$A18,Movimientos!$D$2:$D$154,CONCATENATE("&lt;=",ID$1),Movimientos!$C$2:$C$154,"&gt;0")+SUMIFS(Movimientos!$C$2:$C$154,Movimientos!$A$2:$A$154,$A18,Movimientos!$D$2:$D$154,CONCATENATE("&lt;",ID$1),Movimientos!$C$2:$C$154,"&lt;0")</f>
        <v>0</v>
      </c>
      <c r="IE18" s="6">
        <f ca="1">SUMIFS(Movimientos!$C$2:$C$154,Movimientos!$A$2:$A$154,$A18,Movimientos!$D$2:$D$154,CONCATENATE("&lt;=",IE$1),Movimientos!$C$2:$C$154,"&gt;0")+SUMIFS(Movimientos!$C$2:$C$154,Movimientos!$A$2:$A$154,$A18,Movimientos!$D$2:$D$154,CONCATENATE("&lt;",IE$1),Movimientos!$C$2:$C$154,"&lt;0")</f>
        <v>0</v>
      </c>
      <c r="IF18" s="6">
        <f ca="1">SUMIFS(Movimientos!$C$2:$C$154,Movimientos!$A$2:$A$154,$A18,Movimientos!$D$2:$D$154,CONCATENATE("&lt;=",IF$1),Movimientos!$C$2:$C$154,"&gt;0")+SUMIFS(Movimientos!$C$2:$C$154,Movimientos!$A$2:$A$154,$A18,Movimientos!$D$2:$D$154,CONCATENATE("&lt;",IF$1),Movimientos!$C$2:$C$154,"&lt;0")</f>
        <v>0</v>
      </c>
      <c r="IG18" s="6">
        <f ca="1">SUMIFS(Movimientos!$C$2:$C$154,Movimientos!$A$2:$A$154,$A18,Movimientos!$D$2:$D$154,CONCATENATE("&lt;=",IG$1),Movimientos!$C$2:$C$154,"&gt;0")+SUMIFS(Movimientos!$C$2:$C$154,Movimientos!$A$2:$A$154,$A18,Movimientos!$D$2:$D$154,CONCATENATE("&lt;",IG$1),Movimientos!$C$2:$C$154,"&lt;0")</f>
        <v>0</v>
      </c>
      <c r="IH18" s="6">
        <f ca="1">SUMIFS(Movimientos!$C$2:$C$154,Movimientos!$A$2:$A$154,$A18,Movimientos!$D$2:$D$154,CONCATENATE("&lt;=",IH$1),Movimientos!$C$2:$C$154,"&gt;0")+SUMIFS(Movimientos!$C$2:$C$154,Movimientos!$A$2:$A$154,$A18,Movimientos!$D$2:$D$154,CONCATENATE("&lt;",IH$1),Movimientos!$C$2:$C$154,"&lt;0")</f>
        <v>0</v>
      </c>
      <c r="II18" s="6">
        <f ca="1">SUMIFS(Movimientos!$C$2:$C$154,Movimientos!$A$2:$A$154,$A18,Movimientos!$D$2:$D$154,CONCATENATE("&lt;=",II$1),Movimientos!$C$2:$C$154,"&gt;0")+SUMIFS(Movimientos!$C$2:$C$154,Movimientos!$A$2:$A$154,$A18,Movimientos!$D$2:$D$154,CONCATENATE("&lt;",II$1),Movimientos!$C$2:$C$154,"&lt;0")</f>
        <v>0</v>
      </c>
      <c r="IJ18" s="6">
        <f ca="1">SUMIFS(Movimientos!$C$2:$C$154,Movimientos!$A$2:$A$154,$A18,Movimientos!$D$2:$D$154,CONCATENATE("&lt;=",IJ$1),Movimientos!$C$2:$C$154,"&gt;0")+SUMIFS(Movimientos!$C$2:$C$154,Movimientos!$A$2:$A$154,$A18,Movimientos!$D$2:$D$154,CONCATENATE("&lt;",IJ$1),Movimientos!$C$2:$C$154,"&lt;0")</f>
        <v>0</v>
      </c>
      <c r="IK18" s="6">
        <f ca="1">SUMIFS(Movimientos!$C$2:$C$154,Movimientos!$A$2:$A$154,$A18,Movimientos!$D$2:$D$154,CONCATENATE("&lt;=",IK$1),Movimientos!$C$2:$C$154,"&gt;0")+SUMIFS(Movimientos!$C$2:$C$154,Movimientos!$A$2:$A$154,$A18,Movimientos!$D$2:$D$154,CONCATENATE("&lt;",IK$1),Movimientos!$C$2:$C$154,"&lt;0")</f>
        <v>0</v>
      </c>
      <c r="IL18" s="6">
        <f ca="1">SUMIFS(Movimientos!$C$2:$C$154,Movimientos!$A$2:$A$154,$A18,Movimientos!$D$2:$D$154,CONCATENATE("&lt;=",IL$1),Movimientos!$C$2:$C$154,"&gt;0")+SUMIFS(Movimientos!$C$2:$C$154,Movimientos!$A$2:$A$154,$A18,Movimientos!$D$2:$D$154,CONCATENATE("&lt;",IL$1),Movimientos!$C$2:$C$154,"&lt;0")</f>
        <v>0</v>
      </c>
      <c r="IM18" s="6">
        <f ca="1">SUMIFS(Movimientos!$C$2:$C$154,Movimientos!$A$2:$A$154,$A18,Movimientos!$D$2:$D$154,CONCATENATE("&lt;=",IM$1),Movimientos!$C$2:$C$154,"&gt;0")+SUMIFS(Movimientos!$C$2:$C$154,Movimientos!$A$2:$A$154,$A18,Movimientos!$D$2:$D$154,CONCATENATE("&lt;",IM$1),Movimientos!$C$2:$C$154,"&lt;0")</f>
        <v>0</v>
      </c>
      <c r="IN18" s="6">
        <f ca="1">SUMIFS(Movimientos!$C$2:$C$154,Movimientos!$A$2:$A$154,$A18,Movimientos!$D$2:$D$154,CONCATENATE("&lt;=",IN$1),Movimientos!$C$2:$C$154,"&gt;0")+SUMIFS(Movimientos!$C$2:$C$154,Movimientos!$A$2:$A$154,$A18,Movimientos!$D$2:$D$154,CONCATENATE("&lt;",IN$1),Movimientos!$C$2:$C$154,"&lt;0")</f>
        <v>0</v>
      </c>
      <c r="IO18" s="6">
        <f ca="1">SUMIFS(Movimientos!$C$2:$C$154,Movimientos!$A$2:$A$154,$A18,Movimientos!$D$2:$D$154,CONCATENATE("&lt;=",IO$1),Movimientos!$C$2:$C$154,"&gt;0")+SUMIFS(Movimientos!$C$2:$C$154,Movimientos!$A$2:$A$154,$A18,Movimientos!$D$2:$D$154,CONCATENATE("&lt;",IO$1),Movimientos!$C$2:$C$154,"&lt;0")</f>
        <v>0</v>
      </c>
      <c r="IP18" s="6">
        <f ca="1">SUMIFS(Movimientos!$C$2:$C$154,Movimientos!$A$2:$A$154,$A18,Movimientos!$D$2:$D$154,CONCATENATE("&lt;=",IP$1),Movimientos!$C$2:$C$154,"&gt;0")+SUMIFS(Movimientos!$C$2:$C$154,Movimientos!$A$2:$A$154,$A18,Movimientos!$D$2:$D$154,CONCATENATE("&lt;",IP$1),Movimientos!$C$2:$C$154,"&lt;0")</f>
        <v>0</v>
      </c>
      <c r="IQ18" s="6">
        <f ca="1">SUMIFS(Movimientos!$C$2:$C$154,Movimientos!$A$2:$A$154,$A18,Movimientos!$D$2:$D$154,CONCATENATE("&lt;=",IQ$1),Movimientos!$C$2:$C$154,"&gt;0")+SUMIFS(Movimientos!$C$2:$C$154,Movimientos!$A$2:$A$154,$A18,Movimientos!$D$2:$D$154,CONCATENATE("&lt;",IQ$1),Movimientos!$C$2:$C$154,"&lt;0")</f>
        <v>0</v>
      </c>
      <c r="IR18" s="6">
        <f ca="1">SUMIFS(Movimientos!$C$2:$C$154,Movimientos!$A$2:$A$154,$A18,Movimientos!$D$2:$D$154,CONCATENATE("&lt;=",IR$1),Movimientos!$C$2:$C$154,"&gt;0")+SUMIFS(Movimientos!$C$2:$C$154,Movimientos!$A$2:$A$154,$A18,Movimientos!$D$2:$D$154,CONCATENATE("&lt;",IR$1),Movimientos!$C$2:$C$154,"&lt;0")</f>
        <v>0</v>
      </c>
      <c r="IS18" s="6">
        <f ca="1">SUMIFS(Movimientos!$C$2:$C$154,Movimientos!$A$2:$A$154,$A18,Movimientos!$D$2:$D$154,CONCATENATE("&lt;=",IS$1),Movimientos!$C$2:$C$154,"&gt;0")+SUMIFS(Movimientos!$C$2:$C$154,Movimientos!$A$2:$A$154,$A18,Movimientos!$D$2:$D$154,CONCATENATE("&lt;",IS$1),Movimientos!$C$2:$C$154,"&lt;0")</f>
        <v>0</v>
      </c>
      <c r="IT18" s="6">
        <f ca="1">SUMIFS(Movimientos!$C$2:$C$154,Movimientos!$A$2:$A$154,$A18,Movimientos!$D$2:$D$154,CONCATENATE("&lt;=",IT$1),Movimientos!$C$2:$C$154,"&gt;0")+SUMIFS(Movimientos!$C$2:$C$154,Movimientos!$A$2:$A$154,$A18,Movimientos!$D$2:$D$154,CONCATENATE("&lt;",IT$1),Movimientos!$C$2:$C$154,"&lt;0")</f>
        <v>0</v>
      </c>
      <c r="IU18" s="6">
        <f ca="1">SUMIFS(Movimientos!$C$2:$C$154,Movimientos!$A$2:$A$154,$A18,Movimientos!$D$2:$D$154,CONCATENATE("&lt;=",IU$1),Movimientos!$C$2:$C$154,"&gt;0")+SUMIFS(Movimientos!$C$2:$C$154,Movimientos!$A$2:$A$154,$A18,Movimientos!$D$2:$D$154,CONCATENATE("&lt;",IU$1),Movimientos!$C$2:$C$154,"&lt;0")</f>
        <v>0</v>
      </c>
      <c r="IV18" s="6">
        <f ca="1">SUMIFS(Movimientos!$C$2:$C$154,Movimientos!$A$2:$A$154,$A18,Movimientos!$D$2:$D$154,CONCATENATE("&lt;=",IV$1),Movimientos!$C$2:$C$154,"&gt;0")+SUMIFS(Movimientos!$C$2:$C$154,Movimientos!$A$2:$A$154,$A18,Movimientos!$D$2:$D$154,CONCATENATE("&lt;",IV$1),Movimientos!$C$2:$C$154,"&lt;0")</f>
        <v>0</v>
      </c>
      <c r="IW18" s="6">
        <f ca="1">SUMIFS(Movimientos!$C$2:$C$154,Movimientos!$A$2:$A$154,$A18,Movimientos!$D$2:$D$154,CONCATENATE("&lt;=",IW$1),Movimientos!$C$2:$C$154,"&gt;0")+SUMIFS(Movimientos!$C$2:$C$154,Movimientos!$A$2:$A$154,$A18,Movimientos!$D$2:$D$154,CONCATENATE("&lt;",IW$1),Movimientos!$C$2:$C$154,"&lt;0")</f>
        <v>0</v>
      </c>
      <c r="IX18" s="6">
        <f ca="1">SUMIFS(Movimientos!$C$2:$C$154,Movimientos!$A$2:$A$154,$A18,Movimientos!$D$2:$D$154,CONCATENATE("&lt;=",IX$1),Movimientos!$C$2:$C$154,"&gt;0")+SUMIFS(Movimientos!$C$2:$C$154,Movimientos!$A$2:$A$154,$A18,Movimientos!$D$2:$D$154,CONCATENATE("&lt;",IX$1),Movimientos!$C$2:$C$154,"&lt;0")</f>
        <v>0</v>
      </c>
      <c r="IY18" s="6">
        <f ca="1">SUMIFS(Movimientos!$C$2:$C$154,Movimientos!$A$2:$A$154,$A18,Movimientos!$D$2:$D$154,CONCATENATE("&lt;=",IY$1),Movimientos!$C$2:$C$154,"&gt;0")+SUMIFS(Movimientos!$C$2:$C$154,Movimientos!$A$2:$A$154,$A18,Movimientos!$D$2:$D$154,CONCATENATE("&lt;",IY$1),Movimientos!$C$2:$C$154,"&lt;0")</f>
        <v>0</v>
      </c>
      <c r="IZ18" s="6">
        <f ca="1">SUMIFS(Movimientos!$C$2:$C$154,Movimientos!$A$2:$A$154,$A18,Movimientos!$D$2:$D$154,CONCATENATE("&lt;=",IZ$1),Movimientos!$C$2:$C$154,"&gt;0")+SUMIFS(Movimientos!$C$2:$C$154,Movimientos!$A$2:$A$154,$A18,Movimientos!$D$2:$D$154,CONCATENATE("&lt;",IZ$1),Movimientos!$C$2:$C$154,"&lt;0")</f>
        <v>0</v>
      </c>
      <c r="JA18" s="6">
        <f ca="1">SUMIFS(Movimientos!$C$2:$C$154,Movimientos!$A$2:$A$154,$A18,Movimientos!$D$2:$D$154,CONCATENATE("&lt;=",JA$1),Movimientos!$C$2:$C$154,"&gt;0")+SUMIFS(Movimientos!$C$2:$C$154,Movimientos!$A$2:$A$154,$A18,Movimientos!$D$2:$D$154,CONCATENATE("&lt;",JA$1),Movimientos!$C$2:$C$154,"&lt;0")</f>
        <v>0</v>
      </c>
      <c r="JB18" s="6">
        <f ca="1">SUMIFS(Movimientos!$C$2:$C$154,Movimientos!$A$2:$A$154,$A18,Movimientos!$D$2:$D$154,CONCATENATE("&lt;=",JB$1),Movimientos!$C$2:$C$154,"&gt;0")+SUMIFS(Movimientos!$C$2:$C$154,Movimientos!$A$2:$A$154,$A18,Movimientos!$D$2:$D$154,CONCATENATE("&lt;",JB$1),Movimientos!$C$2:$C$154,"&lt;0")</f>
        <v>0</v>
      </c>
      <c r="JC18" s="6">
        <f ca="1">SUMIFS(Movimientos!$C$2:$C$154,Movimientos!$A$2:$A$154,$A18,Movimientos!$D$2:$D$154,CONCATENATE("&lt;=",JC$1),Movimientos!$C$2:$C$154,"&gt;0")+SUMIFS(Movimientos!$C$2:$C$154,Movimientos!$A$2:$A$154,$A18,Movimientos!$D$2:$D$154,CONCATENATE("&lt;",JC$1),Movimientos!$C$2:$C$154,"&lt;0")</f>
        <v>0</v>
      </c>
      <c r="JD18" s="6">
        <f ca="1">SUMIFS(Movimientos!$C$2:$C$154,Movimientos!$A$2:$A$154,$A18,Movimientos!$D$2:$D$154,CONCATENATE("&lt;=",JD$1),Movimientos!$C$2:$C$154,"&gt;0")+SUMIFS(Movimientos!$C$2:$C$154,Movimientos!$A$2:$A$154,$A18,Movimientos!$D$2:$D$154,CONCATENATE("&lt;",JD$1),Movimientos!$C$2:$C$154,"&lt;0")</f>
        <v>0</v>
      </c>
      <c r="JE18" s="6">
        <f ca="1">SUMIFS(Movimientos!$C$2:$C$154,Movimientos!$A$2:$A$154,$A18,Movimientos!$D$2:$D$154,CONCATENATE("&lt;=",JE$1),Movimientos!$C$2:$C$154,"&gt;0")+SUMIFS(Movimientos!$C$2:$C$154,Movimientos!$A$2:$A$154,$A18,Movimientos!$D$2:$D$154,CONCATENATE("&lt;",JE$1),Movimientos!$C$2:$C$154,"&lt;0")</f>
        <v>0</v>
      </c>
      <c r="JF18" s="6">
        <f ca="1">SUMIFS(Movimientos!$C$2:$C$154,Movimientos!$A$2:$A$154,$A18,Movimientos!$D$2:$D$154,CONCATENATE("&lt;=",JF$1),Movimientos!$C$2:$C$154,"&gt;0")+SUMIFS(Movimientos!$C$2:$C$154,Movimientos!$A$2:$A$154,$A18,Movimientos!$D$2:$D$154,CONCATENATE("&lt;",JF$1),Movimientos!$C$2:$C$154,"&lt;0")</f>
        <v>0</v>
      </c>
      <c r="JG18" s="6">
        <f ca="1">SUMIFS(Movimientos!$C$2:$C$154,Movimientos!$A$2:$A$154,$A18,Movimientos!$D$2:$D$154,CONCATENATE("&lt;=",JG$1),Movimientos!$C$2:$C$154,"&gt;0")+SUMIFS(Movimientos!$C$2:$C$154,Movimientos!$A$2:$A$154,$A18,Movimientos!$D$2:$D$154,CONCATENATE("&lt;",JG$1),Movimientos!$C$2:$C$154,"&lt;0")</f>
        <v>0</v>
      </c>
      <c r="JH18" s="6">
        <f ca="1">SUMIFS(Movimientos!$C$2:$C$154,Movimientos!$A$2:$A$154,$A18,Movimientos!$D$2:$D$154,CONCATENATE("&lt;=",JH$1),Movimientos!$C$2:$C$154,"&gt;0")+SUMIFS(Movimientos!$C$2:$C$154,Movimientos!$A$2:$A$154,$A18,Movimientos!$D$2:$D$154,CONCATENATE("&lt;",JH$1),Movimientos!$C$2:$C$154,"&lt;0")</f>
        <v>0</v>
      </c>
      <c r="JI18" s="6">
        <f ca="1">SUMIFS(Movimientos!$C$2:$C$154,Movimientos!$A$2:$A$154,$A18,Movimientos!$D$2:$D$154,CONCATENATE("&lt;=",JI$1),Movimientos!$C$2:$C$154,"&gt;0")+SUMIFS(Movimientos!$C$2:$C$154,Movimientos!$A$2:$A$154,$A18,Movimientos!$D$2:$D$154,CONCATENATE("&lt;",JI$1),Movimientos!$C$2:$C$154,"&lt;0")</f>
        <v>0</v>
      </c>
      <c r="JJ18" s="6">
        <f ca="1">SUMIFS(Movimientos!$C$2:$C$154,Movimientos!$A$2:$A$154,$A18,Movimientos!$D$2:$D$154,CONCATENATE("&lt;=",JJ$1),Movimientos!$C$2:$C$154,"&gt;0")+SUMIFS(Movimientos!$C$2:$C$154,Movimientos!$A$2:$A$154,$A18,Movimientos!$D$2:$D$154,CONCATENATE("&lt;",JJ$1),Movimientos!$C$2:$C$154,"&lt;0")</f>
        <v>0</v>
      </c>
      <c r="JK18" s="6">
        <f ca="1">SUMIFS(Movimientos!$C$2:$C$154,Movimientos!$A$2:$A$154,$A18,Movimientos!$D$2:$D$154,CONCATENATE("&lt;=",JK$1),Movimientos!$C$2:$C$154,"&gt;0")+SUMIFS(Movimientos!$C$2:$C$154,Movimientos!$A$2:$A$154,$A18,Movimientos!$D$2:$D$154,CONCATENATE("&lt;",JK$1),Movimientos!$C$2:$C$154,"&lt;0")</f>
        <v>0</v>
      </c>
      <c r="JL18" s="6">
        <f ca="1">SUMIFS(Movimientos!$C$2:$C$154,Movimientos!$A$2:$A$154,$A18,Movimientos!$D$2:$D$154,CONCATENATE("&lt;=",JL$1),Movimientos!$C$2:$C$154,"&gt;0")+SUMIFS(Movimientos!$C$2:$C$154,Movimientos!$A$2:$A$154,$A18,Movimientos!$D$2:$D$154,CONCATENATE("&lt;",JL$1),Movimientos!$C$2:$C$154,"&lt;0")</f>
        <v>0</v>
      </c>
      <c r="JM18" s="6">
        <f ca="1">SUMIFS(Movimientos!$C$2:$C$154,Movimientos!$A$2:$A$154,$A18,Movimientos!$D$2:$D$154,CONCATENATE("&lt;=",JM$1),Movimientos!$C$2:$C$154,"&gt;0")+SUMIFS(Movimientos!$C$2:$C$154,Movimientos!$A$2:$A$154,$A18,Movimientos!$D$2:$D$154,CONCATENATE("&lt;",JM$1),Movimientos!$C$2:$C$154,"&lt;0")</f>
        <v>0</v>
      </c>
      <c r="JN18" s="6">
        <f ca="1">SUMIFS(Movimientos!$C$2:$C$154,Movimientos!$A$2:$A$154,$A18,Movimientos!$D$2:$D$154,CONCATENATE("&lt;=",JN$1),Movimientos!$C$2:$C$154,"&gt;0")+SUMIFS(Movimientos!$C$2:$C$154,Movimientos!$A$2:$A$154,$A18,Movimientos!$D$2:$D$154,CONCATENATE("&lt;",JN$1),Movimientos!$C$2:$C$154,"&lt;0")</f>
        <v>0</v>
      </c>
      <c r="JO18" s="6">
        <f ca="1">SUMIFS(Movimientos!$C$2:$C$154,Movimientos!$A$2:$A$154,$A18,Movimientos!$D$2:$D$154,CONCATENATE("&lt;=",JO$1),Movimientos!$C$2:$C$154,"&gt;0")+SUMIFS(Movimientos!$C$2:$C$154,Movimientos!$A$2:$A$154,$A18,Movimientos!$D$2:$D$154,CONCATENATE("&lt;",JO$1),Movimientos!$C$2:$C$154,"&lt;0")</f>
        <v>0</v>
      </c>
      <c r="JP18" s="6">
        <f ca="1">SUMIFS(Movimientos!$C$2:$C$154,Movimientos!$A$2:$A$154,$A18,Movimientos!$D$2:$D$154,CONCATENATE("&lt;=",JP$1),Movimientos!$C$2:$C$154,"&gt;0")+SUMIFS(Movimientos!$C$2:$C$154,Movimientos!$A$2:$A$154,$A18,Movimientos!$D$2:$D$154,CONCATENATE("&lt;",JP$1),Movimientos!$C$2:$C$154,"&lt;0")</f>
        <v>0</v>
      </c>
      <c r="JQ18" s="6">
        <f ca="1">SUMIFS(Movimientos!$C$2:$C$154,Movimientos!$A$2:$A$154,$A18,Movimientos!$D$2:$D$154,CONCATENATE("&lt;=",JQ$1),Movimientos!$C$2:$C$154,"&gt;0")+SUMIFS(Movimientos!$C$2:$C$154,Movimientos!$A$2:$A$154,$A18,Movimientos!$D$2:$D$154,CONCATENATE("&lt;",JQ$1),Movimientos!$C$2:$C$154,"&lt;0")</f>
        <v>0</v>
      </c>
      <c r="JR18" s="6">
        <f ca="1">SUMIFS(Movimientos!$C$2:$C$154,Movimientos!$A$2:$A$154,$A18,Movimientos!$D$2:$D$154,CONCATENATE("&lt;=",JR$1),Movimientos!$C$2:$C$154,"&gt;0")+SUMIFS(Movimientos!$C$2:$C$154,Movimientos!$A$2:$A$154,$A18,Movimientos!$D$2:$D$154,CONCATENATE("&lt;",JR$1),Movimientos!$C$2:$C$154,"&lt;0")</f>
        <v>0</v>
      </c>
      <c r="JS18" s="6">
        <f ca="1">SUMIFS(Movimientos!$C$2:$C$154,Movimientos!$A$2:$A$154,$A18,Movimientos!$D$2:$D$154,CONCATENATE("&lt;=",JS$1),Movimientos!$C$2:$C$154,"&gt;0")+SUMIFS(Movimientos!$C$2:$C$154,Movimientos!$A$2:$A$154,$A18,Movimientos!$D$2:$D$154,CONCATENATE("&lt;",JS$1),Movimientos!$C$2:$C$154,"&lt;0")</f>
        <v>0</v>
      </c>
      <c r="JT18" s="6">
        <f ca="1">SUMIFS(Movimientos!$C$2:$C$154,Movimientos!$A$2:$A$154,$A18,Movimientos!$D$2:$D$154,CONCATENATE("&lt;=",JT$1),Movimientos!$C$2:$C$154,"&gt;0")+SUMIFS(Movimientos!$C$2:$C$154,Movimientos!$A$2:$A$154,$A18,Movimientos!$D$2:$D$154,CONCATENATE("&lt;",JT$1),Movimientos!$C$2:$C$154,"&lt;0")</f>
        <v>0</v>
      </c>
      <c r="JU18" s="6">
        <f ca="1">SUMIFS(Movimientos!$C$2:$C$154,Movimientos!$A$2:$A$154,$A18,Movimientos!$D$2:$D$154,CONCATENATE("&lt;=",JU$1),Movimientos!$C$2:$C$154,"&gt;0")+SUMIFS(Movimientos!$C$2:$C$154,Movimientos!$A$2:$A$154,$A18,Movimientos!$D$2:$D$154,CONCATENATE("&lt;",JU$1),Movimientos!$C$2:$C$154,"&lt;0")</f>
        <v>0</v>
      </c>
      <c r="JV18" s="6">
        <f ca="1">SUMIFS(Movimientos!$C$2:$C$154,Movimientos!$A$2:$A$154,$A18,Movimientos!$D$2:$D$154,CONCATENATE("&lt;=",JV$1),Movimientos!$C$2:$C$154,"&gt;0")+SUMIFS(Movimientos!$C$2:$C$154,Movimientos!$A$2:$A$154,$A18,Movimientos!$D$2:$D$154,CONCATENATE("&lt;",JV$1),Movimientos!$C$2:$C$154,"&lt;0")</f>
        <v>0</v>
      </c>
      <c r="JW18" s="6">
        <f ca="1">SUMIFS(Movimientos!$C$2:$C$154,Movimientos!$A$2:$A$154,$A18,Movimientos!$D$2:$D$154,CONCATENATE("&lt;=",JW$1),Movimientos!$C$2:$C$154,"&gt;0")+SUMIFS(Movimientos!$C$2:$C$154,Movimientos!$A$2:$A$154,$A18,Movimientos!$D$2:$D$154,CONCATENATE("&lt;",JW$1),Movimientos!$C$2:$C$154,"&lt;0")</f>
        <v>0</v>
      </c>
      <c r="JX18" s="6">
        <f ca="1">SUMIFS(Movimientos!$C$2:$C$154,Movimientos!$A$2:$A$154,$A18,Movimientos!$D$2:$D$154,CONCATENATE("&lt;=",JX$1),Movimientos!$C$2:$C$154,"&gt;0")+SUMIFS(Movimientos!$C$2:$C$154,Movimientos!$A$2:$A$154,$A18,Movimientos!$D$2:$D$154,CONCATENATE("&lt;",JX$1),Movimientos!$C$2:$C$154,"&lt;0")</f>
        <v>0</v>
      </c>
      <c r="JY18" s="6">
        <f ca="1">SUMIFS(Movimientos!$C$2:$C$154,Movimientos!$A$2:$A$154,$A18,Movimientos!$D$2:$D$154,CONCATENATE("&lt;=",JY$1),Movimientos!$C$2:$C$154,"&gt;0")+SUMIFS(Movimientos!$C$2:$C$154,Movimientos!$A$2:$A$154,$A18,Movimientos!$D$2:$D$154,CONCATENATE("&lt;",JY$1),Movimientos!$C$2:$C$154,"&lt;0")</f>
        <v>0</v>
      </c>
      <c r="JZ18" s="6">
        <f ca="1">SUMIFS(Movimientos!$C$2:$C$154,Movimientos!$A$2:$A$154,$A18,Movimientos!$D$2:$D$154,CONCATENATE("&lt;=",JZ$1),Movimientos!$C$2:$C$154,"&gt;0")+SUMIFS(Movimientos!$C$2:$C$154,Movimientos!$A$2:$A$154,$A18,Movimientos!$D$2:$D$154,CONCATENATE("&lt;",JZ$1),Movimientos!$C$2:$C$154,"&lt;0")</f>
        <v>0</v>
      </c>
      <c r="KA18" s="6">
        <f ca="1">SUMIFS(Movimientos!$C$2:$C$154,Movimientos!$A$2:$A$154,$A18,Movimientos!$D$2:$D$154,CONCATENATE("&lt;=",KA$1),Movimientos!$C$2:$C$154,"&gt;0")+SUMIFS(Movimientos!$C$2:$C$154,Movimientos!$A$2:$A$154,$A18,Movimientos!$D$2:$D$154,CONCATENATE("&lt;",KA$1),Movimientos!$C$2:$C$154,"&lt;0")</f>
        <v>0</v>
      </c>
      <c r="KB18" s="6">
        <f ca="1">SUMIFS(Movimientos!$C$2:$C$154,Movimientos!$A$2:$A$154,$A18,Movimientos!$D$2:$D$154,CONCATENATE("&lt;=",KB$1),Movimientos!$C$2:$C$154,"&gt;0")+SUMIFS(Movimientos!$C$2:$C$154,Movimientos!$A$2:$A$154,$A18,Movimientos!$D$2:$D$154,CONCATENATE("&lt;",KB$1),Movimientos!$C$2:$C$154,"&lt;0")</f>
        <v>0</v>
      </c>
      <c r="KC18" s="6">
        <f ca="1">SUMIFS(Movimientos!$C$2:$C$154,Movimientos!$A$2:$A$154,$A18,Movimientos!$D$2:$D$154,CONCATENATE("&lt;=",KC$1),Movimientos!$C$2:$C$154,"&gt;0")+SUMIFS(Movimientos!$C$2:$C$154,Movimientos!$A$2:$A$154,$A18,Movimientos!$D$2:$D$154,CONCATENATE("&lt;",KC$1),Movimientos!$C$2:$C$154,"&lt;0")</f>
        <v>0</v>
      </c>
      <c r="KD18" s="6">
        <f ca="1">SUMIFS(Movimientos!$C$2:$C$154,Movimientos!$A$2:$A$154,$A18,Movimientos!$D$2:$D$154,CONCATENATE("&lt;=",KD$1),Movimientos!$C$2:$C$154,"&gt;0")+SUMIFS(Movimientos!$C$2:$C$154,Movimientos!$A$2:$A$154,$A18,Movimientos!$D$2:$D$154,CONCATENATE("&lt;",KD$1),Movimientos!$C$2:$C$154,"&lt;0")</f>
        <v>0</v>
      </c>
      <c r="KE18" s="6">
        <f ca="1">SUMIFS(Movimientos!$C$2:$C$154,Movimientos!$A$2:$A$154,$A18,Movimientos!$D$2:$D$154,CONCATENATE("&lt;=",KE$1),Movimientos!$C$2:$C$154,"&gt;0")+SUMIFS(Movimientos!$C$2:$C$154,Movimientos!$A$2:$A$154,$A18,Movimientos!$D$2:$D$154,CONCATENATE("&lt;",KE$1),Movimientos!$C$2:$C$154,"&lt;0")</f>
        <v>0</v>
      </c>
      <c r="KF18" s="6">
        <f ca="1">SUMIFS(Movimientos!$C$2:$C$154,Movimientos!$A$2:$A$154,$A18,Movimientos!$D$2:$D$154,CONCATENATE("&lt;=",KF$1),Movimientos!$C$2:$C$154,"&gt;0")+SUMIFS(Movimientos!$C$2:$C$154,Movimientos!$A$2:$A$154,$A18,Movimientos!$D$2:$D$154,CONCATENATE("&lt;",KF$1),Movimientos!$C$2:$C$154,"&lt;0")</f>
        <v>0</v>
      </c>
      <c r="KG18" s="6">
        <f ca="1">SUMIFS(Movimientos!$C$2:$C$154,Movimientos!$A$2:$A$154,$A18,Movimientos!$D$2:$D$154,CONCATENATE("&lt;=",KG$1),Movimientos!$C$2:$C$154,"&gt;0")+SUMIFS(Movimientos!$C$2:$C$154,Movimientos!$A$2:$A$154,$A18,Movimientos!$D$2:$D$154,CONCATENATE("&lt;",KG$1),Movimientos!$C$2:$C$154,"&lt;0")</f>
        <v>0</v>
      </c>
      <c r="KH18" s="6">
        <f ca="1">SUMIFS(Movimientos!$C$2:$C$154,Movimientos!$A$2:$A$154,$A18,Movimientos!$D$2:$D$154,CONCATENATE("&lt;=",KH$1),Movimientos!$C$2:$C$154,"&gt;0")+SUMIFS(Movimientos!$C$2:$C$154,Movimientos!$A$2:$A$154,$A18,Movimientos!$D$2:$D$154,CONCATENATE("&lt;",KH$1),Movimientos!$C$2:$C$154,"&lt;0")</f>
        <v>0</v>
      </c>
      <c r="KI18" s="6">
        <f ca="1">SUMIFS(Movimientos!$C$2:$C$154,Movimientos!$A$2:$A$154,$A18,Movimientos!$D$2:$D$154,CONCATENATE("&lt;=",KI$1),Movimientos!$C$2:$C$154,"&gt;0")+SUMIFS(Movimientos!$C$2:$C$154,Movimientos!$A$2:$A$154,$A18,Movimientos!$D$2:$D$154,CONCATENATE("&lt;",KI$1),Movimientos!$C$2:$C$154,"&lt;0")</f>
        <v>0</v>
      </c>
      <c r="KJ18" s="6">
        <f ca="1">SUMIFS(Movimientos!$C$2:$C$154,Movimientos!$A$2:$A$154,$A18,Movimientos!$D$2:$D$154,CONCATENATE("&lt;=",KJ$1),Movimientos!$C$2:$C$154,"&gt;0")+SUMIFS(Movimientos!$C$2:$C$154,Movimientos!$A$2:$A$154,$A18,Movimientos!$D$2:$D$154,CONCATENATE("&lt;",KJ$1),Movimientos!$C$2:$C$154,"&lt;0")</f>
        <v>0</v>
      </c>
      <c r="KK18" s="6">
        <f ca="1">SUMIFS(Movimientos!$C$2:$C$154,Movimientos!$A$2:$A$154,$A18,Movimientos!$D$2:$D$154,CONCATENATE("&lt;=",KK$1),Movimientos!$C$2:$C$154,"&gt;0")+SUMIFS(Movimientos!$C$2:$C$154,Movimientos!$A$2:$A$154,$A18,Movimientos!$D$2:$D$154,CONCATENATE("&lt;",KK$1),Movimientos!$C$2:$C$154,"&lt;0")</f>
        <v>0</v>
      </c>
      <c r="KL18" s="6">
        <f ca="1">SUMIFS(Movimientos!$C$2:$C$154,Movimientos!$A$2:$A$154,$A18,Movimientos!$D$2:$D$154,CONCATENATE("&lt;=",KL$1),Movimientos!$C$2:$C$154,"&gt;0")+SUMIFS(Movimientos!$C$2:$C$154,Movimientos!$A$2:$A$154,$A18,Movimientos!$D$2:$D$154,CONCATENATE("&lt;",KL$1),Movimientos!$C$2:$C$154,"&lt;0")</f>
        <v>0</v>
      </c>
      <c r="KM18" s="6">
        <f ca="1">SUMIFS(Movimientos!$C$2:$C$154,Movimientos!$A$2:$A$154,$A18,Movimientos!$D$2:$D$154,CONCATENATE("&lt;=",KM$1),Movimientos!$C$2:$C$154,"&gt;0")+SUMIFS(Movimientos!$C$2:$C$154,Movimientos!$A$2:$A$154,$A18,Movimientos!$D$2:$D$154,CONCATENATE("&lt;",KM$1),Movimientos!$C$2:$C$154,"&lt;0")</f>
        <v>0</v>
      </c>
      <c r="KN18" s="6">
        <f ca="1">SUMIFS(Movimientos!$C$2:$C$154,Movimientos!$A$2:$A$154,$A18,Movimientos!$D$2:$D$154,CONCATENATE("&lt;=",KN$1),Movimientos!$C$2:$C$154,"&gt;0")+SUMIFS(Movimientos!$C$2:$C$154,Movimientos!$A$2:$A$154,$A18,Movimientos!$D$2:$D$154,CONCATENATE("&lt;",KN$1),Movimientos!$C$2:$C$154,"&lt;0")</f>
        <v>0</v>
      </c>
      <c r="KO18" s="6">
        <f ca="1">SUMIFS(Movimientos!$C$2:$C$154,Movimientos!$A$2:$A$154,$A18,Movimientos!$D$2:$D$154,CONCATENATE("&lt;=",KO$1),Movimientos!$C$2:$C$154,"&gt;0")+SUMIFS(Movimientos!$C$2:$C$154,Movimientos!$A$2:$A$154,$A18,Movimientos!$D$2:$D$154,CONCATENATE("&lt;",KO$1),Movimientos!$C$2:$C$154,"&lt;0")</f>
        <v>0</v>
      </c>
      <c r="KP18" s="6">
        <f ca="1">SUMIFS(Movimientos!$C$2:$C$154,Movimientos!$A$2:$A$154,$A18,Movimientos!$D$2:$D$154,CONCATENATE("&lt;=",KP$1),Movimientos!$C$2:$C$154,"&gt;0")+SUMIFS(Movimientos!$C$2:$C$154,Movimientos!$A$2:$A$154,$A18,Movimientos!$D$2:$D$154,CONCATENATE("&lt;",KP$1),Movimientos!$C$2:$C$154,"&lt;0")</f>
        <v>0</v>
      </c>
      <c r="KQ18" s="6">
        <f ca="1">SUMIFS(Movimientos!$C$2:$C$154,Movimientos!$A$2:$A$154,$A18,Movimientos!$D$2:$D$154,CONCATENATE("&lt;=",KQ$1),Movimientos!$C$2:$C$154,"&gt;0")+SUMIFS(Movimientos!$C$2:$C$154,Movimientos!$A$2:$A$154,$A18,Movimientos!$D$2:$D$154,CONCATENATE("&lt;",KQ$1),Movimientos!$C$2:$C$154,"&lt;0")</f>
        <v>0</v>
      </c>
      <c r="KR18" s="6">
        <f ca="1">SUMIFS(Movimientos!$C$2:$C$154,Movimientos!$A$2:$A$154,$A18,Movimientos!$D$2:$D$154,CONCATENATE("&lt;=",KR$1),Movimientos!$C$2:$C$154,"&gt;0")+SUMIFS(Movimientos!$C$2:$C$154,Movimientos!$A$2:$A$154,$A18,Movimientos!$D$2:$D$154,CONCATENATE("&lt;",KR$1),Movimientos!$C$2:$C$154,"&lt;0")</f>
        <v>0</v>
      </c>
      <c r="KS18" s="6">
        <f ca="1">SUMIFS(Movimientos!$C$2:$C$154,Movimientos!$A$2:$A$154,$A18,Movimientos!$D$2:$D$154,CONCATENATE("&lt;=",KS$1),Movimientos!$C$2:$C$154,"&gt;0")+SUMIFS(Movimientos!$C$2:$C$154,Movimientos!$A$2:$A$154,$A18,Movimientos!$D$2:$D$154,CONCATENATE("&lt;",KS$1),Movimientos!$C$2:$C$154,"&lt;0")</f>
        <v>0</v>
      </c>
      <c r="KT18" s="6">
        <f ca="1">SUMIFS(Movimientos!$C$2:$C$154,Movimientos!$A$2:$A$154,$A18,Movimientos!$D$2:$D$154,CONCATENATE("&lt;=",KT$1),Movimientos!$C$2:$C$154,"&gt;0")+SUMIFS(Movimientos!$C$2:$C$154,Movimientos!$A$2:$A$154,$A18,Movimientos!$D$2:$D$154,CONCATENATE("&lt;",KT$1),Movimientos!$C$2:$C$154,"&lt;0")</f>
        <v>0</v>
      </c>
      <c r="KU18" s="6">
        <f ca="1">SUMIFS(Movimientos!$C$2:$C$154,Movimientos!$A$2:$A$154,$A18,Movimientos!$D$2:$D$154,CONCATENATE("&lt;=",KU$1),Movimientos!$C$2:$C$154,"&gt;0")+SUMIFS(Movimientos!$C$2:$C$154,Movimientos!$A$2:$A$154,$A18,Movimientos!$D$2:$D$154,CONCATENATE("&lt;",KU$1),Movimientos!$C$2:$C$154,"&lt;0")</f>
        <v>0</v>
      </c>
      <c r="KV18" s="6">
        <f ca="1">SUMIFS(Movimientos!$C$2:$C$154,Movimientos!$A$2:$A$154,$A18,Movimientos!$D$2:$D$154,CONCATENATE("&lt;=",KV$1),Movimientos!$C$2:$C$154,"&gt;0")+SUMIFS(Movimientos!$C$2:$C$154,Movimientos!$A$2:$A$154,$A18,Movimientos!$D$2:$D$154,CONCATENATE("&lt;",KV$1),Movimientos!$C$2:$C$154,"&lt;0")</f>
        <v>0</v>
      </c>
      <c r="KW18" s="6">
        <f ca="1">SUMIFS(Movimientos!$C$2:$C$154,Movimientos!$A$2:$A$154,$A18,Movimientos!$D$2:$D$154,CONCATENATE("&lt;=",KW$1),Movimientos!$C$2:$C$154,"&gt;0")+SUMIFS(Movimientos!$C$2:$C$154,Movimientos!$A$2:$A$154,$A18,Movimientos!$D$2:$D$154,CONCATENATE("&lt;",KW$1),Movimientos!$C$2:$C$154,"&lt;0")</f>
        <v>0</v>
      </c>
      <c r="KX18" s="6">
        <f ca="1">SUMIFS(Movimientos!$C$2:$C$154,Movimientos!$A$2:$A$154,$A18,Movimientos!$D$2:$D$154,CONCATENATE("&lt;=",KX$1),Movimientos!$C$2:$C$154,"&gt;0")+SUMIFS(Movimientos!$C$2:$C$154,Movimientos!$A$2:$A$154,$A18,Movimientos!$D$2:$D$154,CONCATENATE("&lt;",KX$1),Movimientos!$C$2:$C$154,"&lt;0")</f>
        <v>0</v>
      </c>
      <c r="KY18" s="6">
        <f ca="1">SUMIFS(Movimientos!$C$2:$C$154,Movimientos!$A$2:$A$154,$A18,Movimientos!$D$2:$D$154,CONCATENATE("&lt;=",KY$1),Movimientos!$C$2:$C$154,"&gt;0")+SUMIFS(Movimientos!$C$2:$C$154,Movimientos!$A$2:$A$154,$A18,Movimientos!$D$2:$D$154,CONCATENATE("&lt;",KY$1),Movimientos!$C$2:$C$154,"&lt;0")</f>
        <v>0</v>
      </c>
      <c r="KZ18" s="6">
        <f ca="1">SUMIFS(Movimientos!$C$2:$C$154,Movimientos!$A$2:$A$154,$A18,Movimientos!$D$2:$D$154,CONCATENATE("&lt;=",KZ$1),Movimientos!$C$2:$C$154,"&gt;0")+SUMIFS(Movimientos!$C$2:$C$154,Movimientos!$A$2:$A$154,$A18,Movimientos!$D$2:$D$154,CONCATENATE("&lt;",KZ$1),Movimientos!$C$2:$C$154,"&lt;0")</f>
        <v>0</v>
      </c>
      <c r="LA18" s="6">
        <f ca="1">SUMIFS(Movimientos!$C$2:$C$154,Movimientos!$A$2:$A$154,$A18,Movimientos!$D$2:$D$154,CONCATENATE("&lt;=",LA$1),Movimientos!$C$2:$C$154,"&gt;0")+SUMIFS(Movimientos!$C$2:$C$154,Movimientos!$A$2:$A$154,$A18,Movimientos!$D$2:$D$154,CONCATENATE("&lt;",LA$1),Movimientos!$C$2:$C$154,"&lt;0")</f>
        <v>0</v>
      </c>
      <c r="LB18" s="6">
        <f ca="1">SUMIFS(Movimientos!$C$2:$C$154,Movimientos!$A$2:$A$154,$A18,Movimientos!$D$2:$D$154,CONCATENATE("&lt;=",LB$1),Movimientos!$C$2:$C$154,"&gt;0")+SUMIFS(Movimientos!$C$2:$C$154,Movimientos!$A$2:$A$154,$A18,Movimientos!$D$2:$D$154,CONCATENATE("&lt;",LB$1),Movimientos!$C$2:$C$154,"&lt;0")</f>
        <v>0</v>
      </c>
      <c r="LC18" s="6">
        <f ca="1">SUMIFS(Movimientos!$C$2:$C$154,Movimientos!$A$2:$A$154,$A18,Movimientos!$D$2:$D$154,CONCATENATE("&lt;=",LC$1),Movimientos!$C$2:$C$154,"&gt;0")+SUMIFS(Movimientos!$C$2:$C$154,Movimientos!$A$2:$A$154,$A18,Movimientos!$D$2:$D$154,CONCATENATE("&lt;",LC$1),Movimientos!$C$2:$C$154,"&lt;0")</f>
        <v>0</v>
      </c>
      <c r="LD18" s="6">
        <f ca="1">SUMIFS(Movimientos!$C$2:$C$154,Movimientos!$A$2:$A$154,$A18,Movimientos!$D$2:$D$154,CONCATENATE("&lt;=",LD$1),Movimientos!$C$2:$C$154,"&gt;0")+SUMIFS(Movimientos!$C$2:$C$154,Movimientos!$A$2:$A$154,$A18,Movimientos!$D$2:$D$154,CONCATENATE("&lt;",LD$1),Movimientos!$C$2:$C$154,"&lt;0")</f>
        <v>0</v>
      </c>
      <c r="LE18" s="6">
        <f ca="1">SUMIFS(Movimientos!$C$2:$C$154,Movimientos!$A$2:$A$154,$A18,Movimientos!$D$2:$D$154,CONCATENATE("&lt;=",LE$1),Movimientos!$C$2:$C$154,"&gt;0")+SUMIFS(Movimientos!$C$2:$C$154,Movimientos!$A$2:$A$154,$A18,Movimientos!$D$2:$D$154,CONCATENATE("&lt;",LE$1),Movimientos!$C$2:$C$154,"&lt;0")</f>
        <v>0</v>
      </c>
      <c r="LF18" s="6">
        <f ca="1">SUMIFS(Movimientos!$C$2:$C$154,Movimientos!$A$2:$A$154,$A18,Movimientos!$D$2:$D$154,CONCATENATE("&lt;=",LF$1),Movimientos!$C$2:$C$154,"&gt;0")+SUMIFS(Movimientos!$C$2:$C$154,Movimientos!$A$2:$A$154,$A18,Movimientos!$D$2:$D$154,CONCATENATE("&lt;",LF$1),Movimientos!$C$2:$C$154,"&lt;0")</f>
        <v>0</v>
      </c>
      <c r="LG18" s="6">
        <f ca="1">SUMIFS(Movimientos!$C$2:$C$154,Movimientos!$A$2:$A$154,$A18,Movimientos!$D$2:$D$154,CONCATENATE("&lt;=",LG$1),Movimientos!$C$2:$C$154,"&gt;0")+SUMIFS(Movimientos!$C$2:$C$154,Movimientos!$A$2:$A$154,$A18,Movimientos!$D$2:$D$154,CONCATENATE("&lt;",LG$1),Movimientos!$C$2:$C$154,"&lt;0")</f>
        <v>0</v>
      </c>
      <c r="LH18" s="6">
        <f ca="1">SUMIFS(Movimientos!$C$2:$C$154,Movimientos!$A$2:$A$154,$A18,Movimientos!$D$2:$D$154,CONCATENATE("&lt;=",LH$1),Movimientos!$C$2:$C$154,"&gt;0")+SUMIFS(Movimientos!$C$2:$C$154,Movimientos!$A$2:$A$154,$A18,Movimientos!$D$2:$D$154,CONCATENATE("&lt;",LH$1),Movimientos!$C$2:$C$154,"&lt;0")</f>
        <v>0</v>
      </c>
      <c r="LI18" s="6">
        <f ca="1">SUMIFS(Movimientos!$C$2:$C$154,Movimientos!$A$2:$A$154,$A18,Movimientos!$D$2:$D$154,CONCATENATE("&lt;=",LI$1),Movimientos!$C$2:$C$154,"&gt;0")+SUMIFS(Movimientos!$C$2:$C$154,Movimientos!$A$2:$A$154,$A18,Movimientos!$D$2:$D$154,CONCATENATE("&lt;",LI$1),Movimientos!$C$2:$C$154,"&lt;0")</f>
        <v>0</v>
      </c>
      <c r="LJ18" s="6">
        <f ca="1">SUMIFS(Movimientos!$C$2:$C$154,Movimientos!$A$2:$A$154,$A18,Movimientos!$D$2:$D$154,CONCATENATE("&lt;=",LJ$1),Movimientos!$C$2:$C$154,"&gt;0")+SUMIFS(Movimientos!$C$2:$C$154,Movimientos!$A$2:$A$154,$A18,Movimientos!$D$2:$D$154,CONCATENATE("&lt;",LJ$1),Movimientos!$C$2:$C$154,"&lt;0")</f>
        <v>0</v>
      </c>
      <c r="LK18" s="6">
        <f ca="1">SUMIFS(Movimientos!$C$2:$C$154,Movimientos!$A$2:$A$154,$A18,Movimientos!$D$2:$D$154,CONCATENATE("&lt;=",LK$1),Movimientos!$C$2:$C$154,"&gt;0")+SUMIFS(Movimientos!$C$2:$C$154,Movimientos!$A$2:$A$154,$A18,Movimientos!$D$2:$D$154,CONCATENATE("&lt;",LK$1),Movimientos!$C$2:$C$154,"&lt;0")</f>
        <v>0</v>
      </c>
      <c r="LL18" s="6">
        <f ca="1">SUMIFS(Movimientos!$C$2:$C$154,Movimientos!$A$2:$A$154,$A18,Movimientos!$D$2:$D$154,CONCATENATE("&lt;=",LL$1),Movimientos!$C$2:$C$154,"&gt;0")+SUMIFS(Movimientos!$C$2:$C$154,Movimientos!$A$2:$A$154,$A18,Movimientos!$D$2:$D$154,CONCATENATE("&lt;",LL$1),Movimientos!$C$2:$C$154,"&lt;0")</f>
        <v>0</v>
      </c>
      <c r="LM18" s="6">
        <f ca="1">SUMIFS(Movimientos!$C$2:$C$154,Movimientos!$A$2:$A$154,$A18,Movimientos!$D$2:$D$154,CONCATENATE("&lt;=",LM$1),Movimientos!$C$2:$C$154,"&gt;0")+SUMIFS(Movimientos!$C$2:$C$154,Movimientos!$A$2:$A$154,$A18,Movimientos!$D$2:$D$154,CONCATENATE("&lt;",LM$1),Movimientos!$C$2:$C$154,"&lt;0")</f>
        <v>0</v>
      </c>
      <c r="LN18" s="6">
        <f ca="1">SUMIFS(Movimientos!$C$2:$C$154,Movimientos!$A$2:$A$154,$A18,Movimientos!$D$2:$D$154,CONCATENATE("&lt;=",LN$1),Movimientos!$C$2:$C$154,"&gt;0")+SUMIFS(Movimientos!$C$2:$C$154,Movimientos!$A$2:$A$154,$A18,Movimientos!$D$2:$D$154,CONCATENATE("&lt;",LN$1),Movimientos!$C$2:$C$154,"&lt;0")</f>
        <v>0</v>
      </c>
      <c r="LO18" s="6">
        <f ca="1">SUMIFS(Movimientos!$C$2:$C$154,Movimientos!$A$2:$A$154,$A18,Movimientos!$D$2:$D$154,CONCATENATE("&lt;=",LO$1),Movimientos!$C$2:$C$154,"&gt;0")+SUMIFS(Movimientos!$C$2:$C$154,Movimientos!$A$2:$A$154,$A18,Movimientos!$D$2:$D$154,CONCATENATE("&lt;",LO$1),Movimientos!$C$2:$C$154,"&lt;0")</f>
        <v>0</v>
      </c>
      <c r="LP18" s="6">
        <f ca="1">SUMIFS(Movimientos!$C$2:$C$154,Movimientos!$A$2:$A$154,$A18,Movimientos!$D$2:$D$154,CONCATENATE("&lt;=",LP$1),Movimientos!$C$2:$C$154,"&gt;0")+SUMIFS(Movimientos!$C$2:$C$154,Movimientos!$A$2:$A$154,$A18,Movimientos!$D$2:$D$154,CONCATENATE("&lt;",LP$1),Movimientos!$C$2:$C$154,"&lt;0")</f>
        <v>0</v>
      </c>
      <c r="LQ18" s="6">
        <f ca="1">SUMIFS(Movimientos!$C$2:$C$154,Movimientos!$A$2:$A$154,$A18,Movimientos!$D$2:$D$154,CONCATENATE("&lt;=",LQ$1),Movimientos!$C$2:$C$154,"&gt;0")+SUMIFS(Movimientos!$C$2:$C$154,Movimientos!$A$2:$A$154,$A18,Movimientos!$D$2:$D$154,CONCATENATE("&lt;",LQ$1),Movimientos!$C$2:$C$154,"&lt;0")</f>
        <v>0</v>
      </c>
      <c r="LR18" s="6">
        <f ca="1">SUMIFS(Movimientos!$C$2:$C$154,Movimientos!$A$2:$A$154,$A18,Movimientos!$D$2:$D$154,CONCATENATE("&lt;=",LR$1),Movimientos!$C$2:$C$154,"&gt;0")+SUMIFS(Movimientos!$C$2:$C$154,Movimientos!$A$2:$A$154,$A18,Movimientos!$D$2:$D$154,CONCATENATE("&lt;",LR$1),Movimientos!$C$2:$C$154,"&lt;0")</f>
        <v>0</v>
      </c>
      <c r="LS18" s="6">
        <f ca="1">SUMIFS(Movimientos!$C$2:$C$154,Movimientos!$A$2:$A$154,$A18,Movimientos!$D$2:$D$154,CONCATENATE("&lt;=",LS$1),Movimientos!$C$2:$C$154,"&gt;0")+SUMIFS(Movimientos!$C$2:$C$154,Movimientos!$A$2:$A$154,$A18,Movimientos!$D$2:$D$154,CONCATENATE("&lt;",LS$1),Movimientos!$C$2:$C$154,"&lt;0")</f>
        <v>0</v>
      </c>
      <c r="LT18" s="6">
        <f ca="1">SUMIFS(Movimientos!$C$2:$C$154,Movimientos!$A$2:$A$154,$A18,Movimientos!$D$2:$D$154,CONCATENATE("&lt;=",LT$1),Movimientos!$C$2:$C$154,"&gt;0")+SUMIFS(Movimientos!$C$2:$C$154,Movimientos!$A$2:$A$154,$A18,Movimientos!$D$2:$D$154,CONCATENATE("&lt;",LT$1),Movimientos!$C$2:$C$154,"&lt;0")</f>
        <v>0</v>
      </c>
      <c r="LU18" s="6">
        <f ca="1">SUMIFS(Movimientos!$C$2:$C$154,Movimientos!$A$2:$A$154,$A18,Movimientos!$D$2:$D$154,CONCATENATE("&lt;=",LU$1),Movimientos!$C$2:$C$154,"&gt;0")+SUMIFS(Movimientos!$C$2:$C$154,Movimientos!$A$2:$A$154,$A18,Movimientos!$D$2:$D$154,CONCATENATE("&lt;",LU$1),Movimientos!$C$2:$C$154,"&lt;0")</f>
        <v>0</v>
      </c>
      <c r="LV18" s="6">
        <f ca="1">SUMIFS(Movimientos!$C$2:$C$154,Movimientos!$A$2:$A$154,$A18,Movimientos!$D$2:$D$154,CONCATENATE("&lt;=",LV$1),Movimientos!$C$2:$C$154,"&gt;0")+SUMIFS(Movimientos!$C$2:$C$154,Movimientos!$A$2:$A$154,$A18,Movimientos!$D$2:$D$154,CONCATENATE("&lt;",LV$1),Movimientos!$C$2:$C$154,"&lt;0")</f>
        <v>0</v>
      </c>
      <c r="LW18" s="6">
        <f ca="1">SUMIFS(Movimientos!$C$2:$C$154,Movimientos!$A$2:$A$154,$A18,Movimientos!$D$2:$D$154,CONCATENATE("&lt;=",LW$1),Movimientos!$C$2:$C$154,"&gt;0")+SUMIFS(Movimientos!$C$2:$C$154,Movimientos!$A$2:$A$154,$A18,Movimientos!$D$2:$D$154,CONCATENATE("&lt;",LW$1),Movimientos!$C$2:$C$154,"&lt;0")</f>
        <v>0</v>
      </c>
      <c r="LX18" s="6">
        <f ca="1">SUMIFS(Movimientos!$C$2:$C$154,Movimientos!$A$2:$A$154,$A18,Movimientos!$D$2:$D$154,CONCATENATE("&lt;=",LX$1),Movimientos!$C$2:$C$154,"&gt;0")+SUMIFS(Movimientos!$C$2:$C$154,Movimientos!$A$2:$A$154,$A18,Movimientos!$D$2:$D$154,CONCATENATE("&lt;",LX$1),Movimientos!$C$2:$C$154,"&lt;0")</f>
        <v>0</v>
      </c>
      <c r="LY18" s="6">
        <f ca="1">SUMIFS(Movimientos!$C$2:$C$154,Movimientos!$A$2:$A$154,$A18,Movimientos!$D$2:$D$154,CONCATENATE("&lt;=",LY$1),Movimientos!$C$2:$C$154,"&gt;0")+SUMIFS(Movimientos!$C$2:$C$154,Movimientos!$A$2:$A$154,$A18,Movimientos!$D$2:$D$154,CONCATENATE("&lt;",LY$1),Movimientos!$C$2:$C$154,"&lt;0")</f>
        <v>0</v>
      </c>
      <c r="LZ18" s="6">
        <f ca="1">SUMIFS(Movimientos!$C$2:$C$154,Movimientos!$A$2:$A$154,$A18,Movimientos!$D$2:$D$154,CONCATENATE("&lt;=",LZ$1),Movimientos!$C$2:$C$154,"&gt;0")+SUMIFS(Movimientos!$C$2:$C$154,Movimientos!$A$2:$A$154,$A18,Movimientos!$D$2:$D$154,CONCATENATE("&lt;",LZ$1),Movimientos!$C$2:$C$154,"&lt;0")</f>
        <v>0</v>
      </c>
      <c r="MA18" s="6">
        <f ca="1">SUMIFS(Movimientos!$C$2:$C$154,Movimientos!$A$2:$A$154,$A18,Movimientos!$D$2:$D$154,CONCATENATE("&lt;=",MA$1),Movimientos!$C$2:$C$154,"&gt;0")+SUMIFS(Movimientos!$C$2:$C$154,Movimientos!$A$2:$A$154,$A18,Movimientos!$D$2:$D$154,CONCATENATE("&lt;",MA$1),Movimientos!$C$2:$C$154,"&lt;0")</f>
        <v>0</v>
      </c>
      <c r="MB18" s="6">
        <f ca="1">SUMIFS(Movimientos!$C$2:$C$154,Movimientos!$A$2:$A$154,$A18,Movimientos!$D$2:$D$154,CONCATENATE("&lt;=",MB$1),Movimientos!$C$2:$C$154,"&gt;0")+SUMIFS(Movimientos!$C$2:$C$154,Movimientos!$A$2:$A$154,$A18,Movimientos!$D$2:$D$154,CONCATENATE("&lt;",MB$1),Movimientos!$C$2:$C$154,"&lt;0")</f>
        <v>0</v>
      </c>
      <c r="MC18" s="6">
        <f ca="1">SUMIFS(Movimientos!$C$2:$C$154,Movimientos!$A$2:$A$154,$A18,Movimientos!$D$2:$D$154,CONCATENATE("&lt;=",MC$1),Movimientos!$C$2:$C$154,"&gt;0")+SUMIFS(Movimientos!$C$2:$C$154,Movimientos!$A$2:$A$154,$A18,Movimientos!$D$2:$D$154,CONCATENATE("&lt;",MC$1),Movimientos!$C$2:$C$154,"&lt;0")</f>
        <v>0</v>
      </c>
      <c r="MD18" s="6">
        <f ca="1">SUMIFS(Movimientos!$C$2:$C$154,Movimientos!$A$2:$A$154,$A18,Movimientos!$D$2:$D$154,CONCATENATE("&lt;=",MD$1),Movimientos!$C$2:$C$154,"&gt;0")+SUMIFS(Movimientos!$C$2:$C$154,Movimientos!$A$2:$A$154,$A18,Movimientos!$D$2:$D$154,CONCATENATE("&lt;",MD$1),Movimientos!$C$2:$C$154,"&lt;0")</f>
        <v>0</v>
      </c>
      <c r="ME18" s="6">
        <f ca="1">SUMIFS(Movimientos!$C$2:$C$154,Movimientos!$A$2:$A$154,$A18,Movimientos!$D$2:$D$154,CONCATENATE("&lt;=",ME$1),Movimientos!$C$2:$C$154,"&gt;0")+SUMIFS(Movimientos!$C$2:$C$154,Movimientos!$A$2:$A$154,$A18,Movimientos!$D$2:$D$154,CONCATENATE("&lt;",ME$1),Movimientos!$C$2:$C$154,"&lt;0")</f>
        <v>0</v>
      </c>
      <c r="MF18" s="6">
        <f ca="1">SUMIFS(Movimientos!$C$2:$C$154,Movimientos!$A$2:$A$154,$A18,Movimientos!$D$2:$D$154,CONCATENATE("&lt;=",MF$1),Movimientos!$C$2:$C$154,"&gt;0")+SUMIFS(Movimientos!$C$2:$C$154,Movimientos!$A$2:$A$154,$A18,Movimientos!$D$2:$D$154,CONCATENATE("&lt;",MF$1),Movimientos!$C$2:$C$154,"&lt;0")</f>
        <v>0</v>
      </c>
      <c r="MG18" s="6">
        <f ca="1">SUMIFS(Movimientos!$C$2:$C$154,Movimientos!$A$2:$A$154,$A18,Movimientos!$D$2:$D$154,CONCATENATE("&lt;=",MG$1),Movimientos!$C$2:$C$154,"&gt;0")+SUMIFS(Movimientos!$C$2:$C$154,Movimientos!$A$2:$A$154,$A18,Movimientos!$D$2:$D$154,CONCATENATE("&lt;",MG$1),Movimientos!$C$2:$C$154,"&lt;0")</f>
        <v>0</v>
      </c>
      <c r="MH18" s="6">
        <f ca="1">SUMIFS(Movimientos!$C$2:$C$154,Movimientos!$A$2:$A$154,$A18,Movimientos!$D$2:$D$154,CONCATENATE("&lt;=",MH$1),Movimientos!$C$2:$C$154,"&gt;0")+SUMIFS(Movimientos!$C$2:$C$154,Movimientos!$A$2:$A$154,$A18,Movimientos!$D$2:$D$154,CONCATENATE("&lt;",MH$1),Movimientos!$C$2:$C$154,"&lt;0")</f>
        <v>0</v>
      </c>
      <c r="MI18" s="6">
        <f ca="1">SUMIFS(Movimientos!$C$2:$C$154,Movimientos!$A$2:$A$154,$A18,Movimientos!$D$2:$D$154,CONCATENATE("&lt;=",MI$1),Movimientos!$C$2:$C$154,"&gt;0")+SUMIFS(Movimientos!$C$2:$C$154,Movimientos!$A$2:$A$154,$A18,Movimientos!$D$2:$D$154,CONCATENATE("&lt;",MI$1),Movimientos!$C$2:$C$154,"&lt;0")</f>
        <v>0</v>
      </c>
      <c r="MJ18" s="6">
        <f ca="1">SUMIFS(Movimientos!$C$2:$C$154,Movimientos!$A$2:$A$154,$A18,Movimientos!$D$2:$D$154,CONCATENATE("&lt;=",MJ$1),Movimientos!$C$2:$C$154,"&gt;0")+SUMIFS(Movimientos!$C$2:$C$154,Movimientos!$A$2:$A$154,$A18,Movimientos!$D$2:$D$154,CONCATENATE("&lt;",MJ$1),Movimientos!$C$2:$C$154,"&lt;0")</f>
        <v>0</v>
      </c>
      <c r="MK18" s="6">
        <f ca="1">SUMIFS(Movimientos!$C$2:$C$154,Movimientos!$A$2:$A$154,$A18,Movimientos!$D$2:$D$154,CONCATENATE("&lt;=",MK$1),Movimientos!$C$2:$C$154,"&gt;0")+SUMIFS(Movimientos!$C$2:$C$154,Movimientos!$A$2:$A$154,$A18,Movimientos!$D$2:$D$154,CONCATENATE("&lt;",MK$1),Movimientos!$C$2:$C$154,"&lt;0")</f>
        <v>0</v>
      </c>
      <c r="ML18" s="6">
        <f ca="1">SUMIFS(Movimientos!$C$2:$C$154,Movimientos!$A$2:$A$154,$A18,Movimientos!$D$2:$D$154,CONCATENATE("&lt;=",ML$1),Movimientos!$C$2:$C$154,"&gt;0")+SUMIFS(Movimientos!$C$2:$C$154,Movimientos!$A$2:$A$154,$A18,Movimientos!$D$2:$D$154,CONCATENATE("&lt;",ML$1),Movimientos!$C$2:$C$154,"&lt;0")</f>
        <v>0</v>
      </c>
      <c r="MM18" s="6">
        <f ca="1">SUMIFS(Movimientos!$C$2:$C$154,Movimientos!$A$2:$A$154,$A18,Movimientos!$D$2:$D$154,CONCATENATE("&lt;=",MM$1),Movimientos!$C$2:$C$154,"&gt;0")+SUMIFS(Movimientos!$C$2:$C$154,Movimientos!$A$2:$A$154,$A18,Movimientos!$D$2:$D$154,CONCATENATE("&lt;",MM$1),Movimientos!$C$2:$C$154,"&lt;0")</f>
        <v>0</v>
      </c>
      <c r="MN18" s="6">
        <f ca="1">SUMIFS(Movimientos!$C$2:$C$154,Movimientos!$A$2:$A$154,$A18,Movimientos!$D$2:$D$154,CONCATENATE("&lt;=",MN$1),Movimientos!$C$2:$C$154,"&gt;0")+SUMIFS(Movimientos!$C$2:$C$154,Movimientos!$A$2:$A$154,$A18,Movimientos!$D$2:$D$154,CONCATENATE("&lt;",MN$1),Movimientos!$C$2:$C$154,"&lt;0")</f>
        <v>0</v>
      </c>
      <c r="MO18" s="6">
        <f ca="1">SUMIFS(Movimientos!$C$2:$C$154,Movimientos!$A$2:$A$154,$A18,Movimientos!$D$2:$D$154,CONCATENATE("&lt;=",MO$1),Movimientos!$C$2:$C$154,"&gt;0")+SUMIFS(Movimientos!$C$2:$C$154,Movimientos!$A$2:$A$154,$A18,Movimientos!$D$2:$D$154,CONCATENATE("&lt;",MO$1),Movimientos!$C$2:$C$154,"&lt;0")</f>
        <v>0</v>
      </c>
      <c r="MP18" s="6">
        <f ca="1">SUMIFS(Movimientos!$C$2:$C$154,Movimientos!$A$2:$A$154,$A18,Movimientos!$D$2:$D$154,CONCATENATE("&lt;=",MP$1),Movimientos!$C$2:$C$154,"&gt;0")+SUMIFS(Movimientos!$C$2:$C$154,Movimientos!$A$2:$A$154,$A18,Movimientos!$D$2:$D$154,CONCATENATE("&lt;",MP$1),Movimientos!$C$2:$C$154,"&lt;0")</f>
        <v>0</v>
      </c>
      <c r="MQ18" s="6">
        <f ca="1">SUMIFS(Movimientos!$C$2:$C$154,Movimientos!$A$2:$A$154,$A18,Movimientos!$D$2:$D$154,CONCATENATE("&lt;=",MQ$1),Movimientos!$C$2:$C$154,"&gt;0")+SUMIFS(Movimientos!$C$2:$C$154,Movimientos!$A$2:$A$154,$A18,Movimientos!$D$2:$D$154,CONCATENATE("&lt;",MQ$1),Movimientos!$C$2:$C$154,"&lt;0")</f>
        <v>0</v>
      </c>
      <c r="MR18" s="6">
        <f ca="1">SUMIFS(Movimientos!$C$2:$C$154,Movimientos!$A$2:$A$154,$A18,Movimientos!$D$2:$D$154,CONCATENATE("&lt;=",MR$1),Movimientos!$C$2:$C$154,"&gt;0")+SUMIFS(Movimientos!$C$2:$C$154,Movimientos!$A$2:$A$154,$A18,Movimientos!$D$2:$D$154,CONCATENATE("&lt;",MR$1),Movimientos!$C$2:$C$154,"&lt;0")</f>
        <v>0</v>
      </c>
      <c r="MS18" s="6">
        <f ca="1">SUMIFS(Movimientos!$C$2:$C$154,Movimientos!$A$2:$A$154,$A18,Movimientos!$D$2:$D$154,CONCATENATE("&lt;=",MS$1),Movimientos!$C$2:$C$154,"&gt;0")+SUMIFS(Movimientos!$C$2:$C$154,Movimientos!$A$2:$A$154,$A18,Movimientos!$D$2:$D$154,CONCATENATE("&lt;",MS$1),Movimientos!$C$2:$C$154,"&lt;0")</f>
        <v>0</v>
      </c>
      <c r="MT18" s="6">
        <f ca="1">SUMIFS(Movimientos!$C$2:$C$154,Movimientos!$A$2:$A$154,$A18,Movimientos!$D$2:$D$154,CONCATENATE("&lt;=",MT$1),Movimientos!$C$2:$C$154,"&gt;0")+SUMIFS(Movimientos!$C$2:$C$154,Movimientos!$A$2:$A$154,$A18,Movimientos!$D$2:$D$154,CONCATENATE("&lt;",MT$1),Movimientos!$C$2:$C$154,"&lt;0")</f>
        <v>0</v>
      </c>
      <c r="MU18" s="6">
        <f ca="1">SUMIFS(Movimientos!$C$2:$C$154,Movimientos!$A$2:$A$154,$A18,Movimientos!$D$2:$D$154,CONCATENATE("&lt;=",MU$1),Movimientos!$C$2:$C$154,"&gt;0")+SUMIFS(Movimientos!$C$2:$C$154,Movimientos!$A$2:$A$154,$A18,Movimientos!$D$2:$D$154,CONCATENATE("&lt;",MU$1),Movimientos!$C$2:$C$154,"&lt;0")</f>
        <v>0</v>
      </c>
      <c r="MV18" s="6">
        <f ca="1">SUMIFS(Movimientos!$C$2:$C$154,Movimientos!$A$2:$A$154,$A18,Movimientos!$D$2:$D$154,CONCATENATE("&lt;=",MV$1),Movimientos!$C$2:$C$154,"&gt;0")+SUMIFS(Movimientos!$C$2:$C$154,Movimientos!$A$2:$A$154,$A18,Movimientos!$D$2:$D$154,CONCATENATE("&lt;",MV$1),Movimientos!$C$2:$C$154,"&lt;0")</f>
        <v>0</v>
      </c>
      <c r="MW18" s="6">
        <f ca="1">SUMIFS(Movimientos!$C$2:$C$154,Movimientos!$A$2:$A$154,$A18,Movimientos!$D$2:$D$154,CONCATENATE("&lt;=",MW$1),Movimientos!$C$2:$C$154,"&gt;0")+SUMIFS(Movimientos!$C$2:$C$154,Movimientos!$A$2:$A$154,$A18,Movimientos!$D$2:$D$154,CONCATENATE("&lt;",MW$1),Movimientos!$C$2:$C$154,"&lt;0")</f>
        <v>0</v>
      </c>
      <c r="MX18" s="6">
        <f ca="1">SUMIFS(Movimientos!$C$2:$C$154,Movimientos!$A$2:$A$154,$A18,Movimientos!$D$2:$D$154,CONCATENATE("&lt;=",MX$1),Movimientos!$C$2:$C$154,"&gt;0")+SUMIFS(Movimientos!$C$2:$C$154,Movimientos!$A$2:$A$154,$A18,Movimientos!$D$2:$D$154,CONCATENATE("&lt;",MX$1),Movimientos!$C$2:$C$154,"&lt;0")</f>
        <v>0</v>
      </c>
      <c r="MY18" s="6">
        <f ca="1">SUMIFS(Movimientos!$C$2:$C$154,Movimientos!$A$2:$A$154,$A18,Movimientos!$D$2:$D$154,CONCATENATE("&lt;=",MY$1),Movimientos!$C$2:$C$154,"&gt;0")+SUMIFS(Movimientos!$C$2:$C$154,Movimientos!$A$2:$A$154,$A18,Movimientos!$D$2:$D$154,CONCATENATE("&lt;",MY$1),Movimientos!$C$2:$C$154,"&lt;0")</f>
        <v>0</v>
      </c>
      <c r="MZ18" s="6">
        <f ca="1">SUMIFS(Movimientos!$C$2:$C$154,Movimientos!$A$2:$A$154,$A18,Movimientos!$D$2:$D$154,CONCATENATE("&lt;=",MZ$1),Movimientos!$C$2:$C$154,"&gt;0")+SUMIFS(Movimientos!$C$2:$C$154,Movimientos!$A$2:$A$154,$A18,Movimientos!$D$2:$D$154,CONCATENATE("&lt;",MZ$1),Movimientos!$C$2:$C$154,"&lt;0")</f>
        <v>0</v>
      </c>
      <c r="NA18" s="6">
        <f ca="1">SUMIFS(Movimientos!$C$2:$C$154,Movimientos!$A$2:$A$154,$A18,Movimientos!$D$2:$D$154,CONCATENATE("&lt;=",NA$1),Movimientos!$C$2:$C$154,"&gt;0")+SUMIFS(Movimientos!$C$2:$C$154,Movimientos!$A$2:$A$154,$A18,Movimientos!$D$2:$D$154,CONCATENATE("&lt;",NA$1),Movimientos!$C$2:$C$154,"&lt;0")</f>
        <v>0</v>
      </c>
      <c r="NB18" s="6">
        <f ca="1">SUMIFS(Movimientos!$C$2:$C$154,Movimientos!$A$2:$A$154,$A18,Movimientos!$D$2:$D$154,CONCATENATE("&lt;=",NB$1),Movimientos!$C$2:$C$154,"&gt;0")+SUMIFS(Movimientos!$C$2:$C$154,Movimientos!$A$2:$A$154,$A18,Movimientos!$D$2:$D$154,CONCATENATE("&lt;",NB$1),Movimientos!$C$2:$C$154,"&lt;0")</f>
        <v>0</v>
      </c>
      <c r="NC18" s="6">
        <f ca="1">SUMIFS(Movimientos!$C$2:$C$154,Movimientos!$A$2:$A$154,$A18,Movimientos!$D$2:$D$154,CONCATENATE("&lt;=",NC$1),Movimientos!$C$2:$C$154,"&gt;0")+SUMIFS(Movimientos!$C$2:$C$154,Movimientos!$A$2:$A$154,$A18,Movimientos!$D$2:$D$154,CONCATENATE("&lt;",NC$1),Movimientos!$C$2:$C$154,"&lt;0")</f>
        <v>0</v>
      </c>
      <c r="ND18" s="6">
        <f ca="1">SUMIFS(Movimientos!$C$2:$C$154,Movimientos!$A$2:$A$154,$A18,Movimientos!$D$2:$D$154,CONCATENATE("&lt;=",ND$1),Movimientos!$C$2:$C$154,"&gt;0")+SUMIFS(Movimientos!$C$2:$C$154,Movimientos!$A$2:$A$154,$A18,Movimientos!$D$2:$D$154,CONCATENATE("&lt;",ND$1),Movimientos!$C$2:$C$154,"&lt;0")</f>
        <v>0</v>
      </c>
      <c r="NE18" s="6">
        <f ca="1">SUMIFS(Movimientos!$C$2:$C$154,Movimientos!$A$2:$A$154,$A18,Movimientos!$D$2:$D$154,CONCATENATE("&lt;=",NE$1),Movimientos!$C$2:$C$154,"&gt;0")+SUMIFS(Movimientos!$C$2:$C$154,Movimientos!$A$2:$A$154,$A18,Movimientos!$D$2:$D$154,CONCATENATE("&lt;",NE$1),Movimientos!$C$2:$C$154,"&lt;0")</f>
        <v>0</v>
      </c>
      <c r="NF18" s="6">
        <f ca="1">SUMIFS(Movimientos!$C$2:$C$154,Movimientos!$A$2:$A$154,$A18,Movimientos!$D$2:$D$154,CONCATENATE("&lt;=",NF$1),Movimientos!$C$2:$C$154,"&gt;0")+SUMIFS(Movimientos!$C$2:$C$154,Movimientos!$A$2:$A$154,$A18,Movimientos!$D$2:$D$154,CONCATENATE("&lt;",NF$1),Movimientos!$C$2:$C$154,"&lt;0")</f>
        <v>0</v>
      </c>
      <c r="NG18" s="6">
        <f ca="1">SUMIFS(Movimientos!$C$2:$C$154,Movimientos!$A$2:$A$154,$A18,Movimientos!$D$2:$D$154,CONCATENATE("&lt;=",NG$1),Movimientos!$C$2:$C$154,"&gt;0")+SUMIFS(Movimientos!$C$2:$C$154,Movimientos!$A$2:$A$154,$A18,Movimientos!$D$2:$D$154,CONCATENATE("&lt;",NG$1),Movimientos!$C$2:$C$154,"&lt;0")</f>
        <v>0</v>
      </c>
      <c r="NH18" s="6">
        <f ca="1">SUMIFS(Movimientos!$C$2:$C$154,Movimientos!$A$2:$A$154,$A18,Movimientos!$D$2:$D$154,CONCATENATE("&lt;=",NH$1),Movimientos!$C$2:$C$154,"&gt;0")+SUMIFS(Movimientos!$C$2:$C$154,Movimientos!$A$2:$A$154,$A18,Movimientos!$D$2:$D$154,CONCATENATE("&lt;",NH$1),Movimientos!$C$2:$C$154,"&lt;0")</f>
        <v>0</v>
      </c>
      <c r="NI18" s="6">
        <f ca="1">SUMIFS(Movimientos!$C$2:$C$154,Movimientos!$A$2:$A$154,$A18,Movimientos!$D$2:$D$154,CONCATENATE("&lt;=",NI$1),Movimientos!$C$2:$C$154,"&gt;0")+SUMIFS(Movimientos!$C$2:$C$154,Movimientos!$A$2:$A$154,$A18,Movimientos!$D$2:$D$154,CONCATENATE("&lt;",NI$1),Movimientos!$C$2:$C$154,"&lt;0")</f>
        <v>0</v>
      </c>
      <c r="NJ18" s="6">
        <f ca="1">SUMIFS(Movimientos!$C$2:$C$154,Movimientos!$A$2:$A$154,$A18,Movimientos!$D$2:$D$154,CONCATENATE("&lt;=",NJ$1),Movimientos!$C$2:$C$154,"&gt;0")+SUMIFS(Movimientos!$C$2:$C$154,Movimientos!$A$2:$A$154,$A18,Movimientos!$D$2:$D$154,CONCATENATE("&lt;",NJ$1),Movimientos!$C$2:$C$154,"&lt;0")</f>
        <v>0</v>
      </c>
      <c r="NK18" s="6">
        <f ca="1">SUMIFS(Movimientos!$C$2:$C$154,Movimientos!$A$2:$A$154,$A18,Movimientos!$D$2:$D$154,CONCATENATE("&lt;=",NK$1),Movimientos!$C$2:$C$154,"&gt;0")+SUMIFS(Movimientos!$C$2:$C$154,Movimientos!$A$2:$A$154,$A18,Movimientos!$D$2:$D$154,CONCATENATE("&lt;",NK$1),Movimientos!$C$2:$C$154,"&lt;0")</f>
        <v>0</v>
      </c>
      <c r="NL18" s="6">
        <f ca="1">SUMIFS(Movimientos!$C$2:$C$154,Movimientos!$A$2:$A$154,$A18,Movimientos!$D$2:$D$154,CONCATENATE("&lt;=",NL$1),Movimientos!$C$2:$C$154,"&gt;0")+SUMIFS(Movimientos!$C$2:$C$154,Movimientos!$A$2:$A$154,$A18,Movimientos!$D$2:$D$154,CONCATENATE("&lt;",NL$1),Movimientos!$C$2:$C$154,"&lt;0")</f>
        <v>0</v>
      </c>
      <c r="NM18" s="6">
        <f ca="1">SUMIFS(Movimientos!$C$2:$C$154,Movimientos!$A$2:$A$154,$A18,Movimientos!$D$2:$D$154,CONCATENATE("&lt;=",NM$1),Movimientos!$C$2:$C$154,"&gt;0")+SUMIFS(Movimientos!$C$2:$C$154,Movimientos!$A$2:$A$154,$A18,Movimientos!$D$2:$D$154,CONCATENATE("&lt;",NM$1),Movimientos!$C$2:$C$154,"&lt;0")</f>
        <v>0</v>
      </c>
      <c r="NN18" s="6">
        <f ca="1">SUMIFS(Movimientos!$C$2:$C$154,Movimientos!$A$2:$A$154,$A18,Movimientos!$D$2:$D$154,CONCATENATE("&lt;=",NN$1),Movimientos!$C$2:$C$154,"&gt;0")+SUMIFS(Movimientos!$C$2:$C$154,Movimientos!$A$2:$A$154,$A18,Movimientos!$D$2:$D$154,CONCATENATE("&lt;",NN$1),Movimientos!$C$2:$C$154,"&lt;0")</f>
        <v>0</v>
      </c>
      <c r="NO18" s="6">
        <f ca="1">SUMIFS(Movimientos!$C$2:$C$154,Movimientos!$A$2:$A$154,$A18,Movimientos!$D$2:$D$154,CONCATENATE("&lt;=",NO$1),Movimientos!$C$2:$C$154,"&gt;0")+SUMIFS(Movimientos!$C$2:$C$154,Movimientos!$A$2:$A$154,$A18,Movimientos!$D$2:$D$154,CONCATENATE("&lt;",NO$1),Movimientos!$C$2:$C$154,"&lt;0")</f>
        <v>0</v>
      </c>
      <c r="NP18" s="6">
        <f ca="1">SUMIFS(Movimientos!$C$2:$C$154,Movimientos!$A$2:$A$154,$A18,Movimientos!$D$2:$D$154,CONCATENATE("&lt;=",NP$1),Movimientos!$C$2:$C$154,"&gt;0")+SUMIFS(Movimientos!$C$2:$C$154,Movimientos!$A$2:$A$154,$A18,Movimientos!$D$2:$D$154,CONCATENATE("&lt;",NP$1),Movimientos!$C$2:$C$154,"&lt;0")</f>
        <v>0</v>
      </c>
      <c r="NQ18" s="6">
        <f ca="1">SUMIFS(Movimientos!$C$2:$C$154,Movimientos!$A$2:$A$154,$A18,Movimientos!$D$2:$D$154,CONCATENATE("&lt;=",NQ$1),Movimientos!$C$2:$C$154,"&gt;0")+SUMIFS(Movimientos!$C$2:$C$154,Movimientos!$A$2:$A$154,$A18,Movimientos!$D$2:$D$154,CONCATENATE("&lt;",NQ$1),Movimientos!$C$2:$C$154,"&lt;0")</f>
        <v>0</v>
      </c>
      <c r="NR18" s="6">
        <f ca="1">SUMIFS(Movimientos!$C$2:$C$154,Movimientos!$A$2:$A$154,$A18,Movimientos!$D$2:$D$154,CONCATENATE("&lt;=",NR$1),Movimientos!$C$2:$C$154,"&gt;0")+SUMIFS(Movimientos!$C$2:$C$154,Movimientos!$A$2:$A$154,$A18,Movimientos!$D$2:$D$154,CONCATENATE("&lt;",NR$1),Movimientos!$C$2:$C$154,"&lt;0")</f>
        <v>0</v>
      </c>
      <c r="NS18" s="6">
        <f ca="1">SUMIFS(Movimientos!$C$2:$C$154,Movimientos!$A$2:$A$154,$A18,Movimientos!$D$2:$D$154,CONCATENATE("&lt;=",NS$1),Movimientos!$C$2:$C$154,"&gt;0")+SUMIFS(Movimientos!$C$2:$C$154,Movimientos!$A$2:$A$154,$A18,Movimientos!$D$2:$D$154,CONCATENATE("&lt;",NS$1),Movimientos!$C$2:$C$154,"&lt;0")</f>
        <v>0</v>
      </c>
      <c r="NT18" s="6">
        <f ca="1">SUMIFS(Movimientos!$C$2:$C$154,Movimientos!$A$2:$A$154,$A18,Movimientos!$D$2:$D$154,CONCATENATE("&lt;=",NT$1),Movimientos!$C$2:$C$154,"&gt;0")+SUMIFS(Movimientos!$C$2:$C$154,Movimientos!$A$2:$A$154,$A18,Movimientos!$D$2:$D$154,CONCATENATE("&lt;",NT$1),Movimientos!$C$2:$C$154,"&lt;0")</f>
        <v>0</v>
      </c>
      <c r="NU18" s="6">
        <f ca="1">SUMIFS(Movimientos!$C$2:$C$154,Movimientos!$A$2:$A$154,$A18,Movimientos!$D$2:$D$154,CONCATENATE("&lt;=",NU$1),Movimientos!$C$2:$C$154,"&gt;0")+SUMIFS(Movimientos!$C$2:$C$154,Movimientos!$A$2:$A$154,$A18,Movimientos!$D$2:$D$154,CONCATENATE("&lt;",NU$1),Movimientos!$C$2:$C$154,"&lt;0")</f>
        <v>0</v>
      </c>
      <c r="NV18" s="6">
        <f ca="1">SUMIFS(Movimientos!$C$2:$C$154,Movimientos!$A$2:$A$154,$A18,Movimientos!$D$2:$D$154,CONCATENATE("&lt;=",NV$1),Movimientos!$C$2:$C$154,"&gt;0")+SUMIFS(Movimientos!$C$2:$C$154,Movimientos!$A$2:$A$154,$A18,Movimientos!$D$2:$D$154,CONCATENATE("&lt;",NV$1),Movimientos!$C$2:$C$154,"&lt;0")</f>
        <v>0</v>
      </c>
      <c r="NW18" s="6">
        <f ca="1">SUMIFS(Movimientos!$C$2:$C$154,Movimientos!$A$2:$A$154,$A18,Movimientos!$D$2:$D$154,CONCATENATE("&lt;=",NW$1),Movimientos!$C$2:$C$154,"&gt;0")+SUMIFS(Movimientos!$C$2:$C$154,Movimientos!$A$2:$A$154,$A18,Movimientos!$D$2:$D$154,CONCATENATE("&lt;",NW$1),Movimientos!$C$2:$C$154,"&lt;0")</f>
        <v>0</v>
      </c>
      <c r="NX18" s="6">
        <f ca="1">SUMIFS(Movimientos!$C$2:$C$154,Movimientos!$A$2:$A$154,$A18,Movimientos!$D$2:$D$154,CONCATENATE("&lt;=",NX$1),Movimientos!$C$2:$C$154,"&gt;0")+SUMIFS(Movimientos!$C$2:$C$154,Movimientos!$A$2:$A$154,$A18,Movimientos!$D$2:$D$154,CONCATENATE("&lt;",NX$1),Movimientos!$C$2:$C$154,"&lt;0")</f>
        <v>0</v>
      </c>
      <c r="NY18" s="6">
        <f ca="1">SUMIFS(Movimientos!$C$2:$C$154,Movimientos!$A$2:$A$154,$A18,Movimientos!$D$2:$D$154,CONCATENATE("&lt;=",NY$1),Movimientos!$C$2:$C$154,"&gt;0")+SUMIFS(Movimientos!$C$2:$C$154,Movimientos!$A$2:$A$154,$A18,Movimientos!$D$2:$D$154,CONCATENATE("&lt;",NY$1),Movimientos!$C$2:$C$154,"&lt;0")</f>
        <v>0</v>
      </c>
      <c r="NZ18" s="6">
        <f ca="1">SUMIFS(Movimientos!$C$2:$C$154,Movimientos!$A$2:$A$154,$A18,Movimientos!$D$2:$D$154,CONCATENATE("&lt;=",NZ$1),Movimientos!$C$2:$C$154,"&gt;0")+SUMIFS(Movimientos!$C$2:$C$154,Movimientos!$A$2:$A$154,$A18,Movimientos!$D$2:$D$154,CONCATENATE("&lt;",NZ$1),Movimientos!$C$2:$C$154,"&lt;0")</f>
        <v>0</v>
      </c>
      <c r="OA18" s="6">
        <f ca="1">SUMIFS(Movimientos!$C$2:$C$154,Movimientos!$A$2:$A$154,$A18,Movimientos!$D$2:$D$154,CONCATENATE("&lt;=",OA$1),Movimientos!$C$2:$C$154,"&gt;0")+SUMIFS(Movimientos!$C$2:$C$154,Movimientos!$A$2:$A$154,$A18,Movimientos!$D$2:$D$154,CONCATENATE("&lt;",OA$1),Movimientos!$C$2:$C$154,"&lt;0")</f>
        <v>0</v>
      </c>
      <c r="OB18" s="6">
        <f ca="1">SUMIFS(Movimientos!$C$2:$C$154,Movimientos!$A$2:$A$154,$A18,Movimientos!$D$2:$D$154,CONCATENATE("&lt;=",OB$1),Movimientos!$C$2:$C$154,"&gt;0")+SUMIFS(Movimientos!$C$2:$C$154,Movimientos!$A$2:$A$154,$A18,Movimientos!$D$2:$D$154,CONCATENATE("&lt;",OB$1),Movimientos!$C$2:$C$154,"&lt;0")</f>
        <v>0</v>
      </c>
      <c r="OC18" s="6">
        <f ca="1">SUMIFS(Movimientos!$C$2:$C$154,Movimientos!$A$2:$A$154,$A18,Movimientos!$D$2:$D$154,CONCATENATE("&lt;=",OC$1),Movimientos!$C$2:$C$154,"&gt;0")+SUMIFS(Movimientos!$C$2:$C$154,Movimientos!$A$2:$A$154,$A18,Movimientos!$D$2:$D$154,CONCATENATE("&lt;",OC$1),Movimientos!$C$2:$C$154,"&lt;0")</f>
        <v>0</v>
      </c>
      <c r="OD18" s="6">
        <f ca="1">SUMIFS(Movimientos!$C$2:$C$154,Movimientos!$A$2:$A$154,$A18,Movimientos!$D$2:$D$154,CONCATENATE("&lt;=",OD$1),Movimientos!$C$2:$C$154,"&gt;0")+SUMIFS(Movimientos!$C$2:$C$154,Movimientos!$A$2:$A$154,$A18,Movimientos!$D$2:$D$154,CONCATENATE("&lt;",OD$1),Movimientos!$C$2:$C$154,"&lt;0")</f>
        <v>0</v>
      </c>
      <c r="OE18" s="6">
        <f ca="1">SUMIFS(Movimientos!$C$2:$C$154,Movimientos!$A$2:$A$154,$A18,Movimientos!$D$2:$D$154,CONCATENATE("&lt;=",OE$1),Movimientos!$C$2:$C$154,"&gt;0")+SUMIFS(Movimientos!$C$2:$C$154,Movimientos!$A$2:$A$154,$A18,Movimientos!$D$2:$D$154,CONCATENATE("&lt;",OE$1),Movimientos!$C$2:$C$154,"&lt;0")</f>
        <v>0</v>
      </c>
      <c r="OF18" s="6">
        <f ca="1">SUMIFS(Movimientos!$C$2:$C$154,Movimientos!$A$2:$A$154,$A18,Movimientos!$D$2:$D$154,CONCATENATE("&lt;=",OF$1),Movimientos!$C$2:$C$154,"&gt;0")+SUMIFS(Movimientos!$C$2:$C$154,Movimientos!$A$2:$A$154,$A18,Movimientos!$D$2:$D$154,CONCATENATE("&lt;",OF$1),Movimientos!$C$2:$C$154,"&lt;0")</f>
        <v>0</v>
      </c>
      <c r="OG18" s="6">
        <f ca="1">SUMIFS(Movimientos!$C$2:$C$154,Movimientos!$A$2:$A$154,$A18,Movimientos!$D$2:$D$154,CONCATENATE("&lt;=",OG$1),Movimientos!$C$2:$C$154,"&gt;0")+SUMIFS(Movimientos!$C$2:$C$154,Movimientos!$A$2:$A$154,$A18,Movimientos!$D$2:$D$154,CONCATENATE("&lt;",OG$1),Movimientos!$C$2:$C$154,"&lt;0")</f>
        <v>0</v>
      </c>
      <c r="OH18" s="6">
        <f ca="1">SUMIFS(Movimientos!$C$2:$C$154,Movimientos!$A$2:$A$154,$A18,Movimientos!$D$2:$D$154,CONCATENATE("&lt;=",OH$1),Movimientos!$C$2:$C$154,"&gt;0")+SUMIFS(Movimientos!$C$2:$C$154,Movimientos!$A$2:$A$154,$A18,Movimientos!$D$2:$D$154,CONCATENATE("&lt;",OH$1),Movimientos!$C$2:$C$154,"&lt;0")</f>
        <v>0</v>
      </c>
      <c r="OI18" s="6">
        <f ca="1">SUMIFS(Movimientos!$C$2:$C$154,Movimientos!$A$2:$A$154,$A18,Movimientos!$D$2:$D$154,CONCATENATE("&lt;=",OI$1),Movimientos!$C$2:$C$154,"&gt;0")+SUMIFS(Movimientos!$C$2:$C$154,Movimientos!$A$2:$A$154,$A18,Movimientos!$D$2:$D$154,CONCATENATE("&lt;",OI$1),Movimientos!$C$2:$C$154,"&lt;0")</f>
        <v>0</v>
      </c>
      <c r="OJ18" s="6">
        <f ca="1">SUMIFS(Movimientos!$C$2:$C$154,Movimientos!$A$2:$A$154,$A18,Movimientos!$D$2:$D$154,CONCATENATE("&lt;=",OJ$1),Movimientos!$C$2:$C$154,"&gt;0")+SUMIFS(Movimientos!$C$2:$C$154,Movimientos!$A$2:$A$154,$A18,Movimientos!$D$2:$D$154,CONCATENATE("&lt;",OJ$1),Movimientos!$C$2:$C$154,"&lt;0")</f>
        <v>0</v>
      </c>
      <c r="OK18" s="6">
        <f ca="1">SUMIFS(Movimientos!$C$2:$C$154,Movimientos!$A$2:$A$154,$A18,Movimientos!$D$2:$D$154,CONCATENATE("&lt;=",OK$1),Movimientos!$C$2:$C$154,"&gt;0")+SUMIFS(Movimientos!$C$2:$C$154,Movimientos!$A$2:$A$154,$A18,Movimientos!$D$2:$D$154,CONCATENATE("&lt;",OK$1),Movimientos!$C$2:$C$154,"&lt;0")</f>
        <v>0</v>
      </c>
      <c r="OL18" s="6">
        <f ca="1">SUMIFS(Movimientos!$C$2:$C$154,Movimientos!$A$2:$A$154,$A18,Movimientos!$D$2:$D$154,CONCATENATE("&lt;=",OL$1),Movimientos!$C$2:$C$154,"&gt;0")+SUMIFS(Movimientos!$C$2:$C$154,Movimientos!$A$2:$A$154,$A18,Movimientos!$D$2:$D$154,CONCATENATE("&lt;",OL$1),Movimientos!$C$2:$C$154,"&lt;0")</f>
        <v>0</v>
      </c>
      <c r="OM18" s="6">
        <f ca="1">SUMIFS(Movimientos!$C$2:$C$154,Movimientos!$A$2:$A$154,$A18,Movimientos!$D$2:$D$154,CONCATENATE("&lt;=",OM$1),Movimientos!$C$2:$C$154,"&gt;0")+SUMIFS(Movimientos!$C$2:$C$154,Movimientos!$A$2:$A$154,$A18,Movimientos!$D$2:$D$154,CONCATENATE("&lt;",OM$1),Movimientos!$C$2:$C$154,"&lt;0")</f>
        <v>0</v>
      </c>
      <c r="ON18" s="6">
        <f ca="1">SUMIFS(Movimientos!$C$2:$C$154,Movimientos!$A$2:$A$154,$A18,Movimientos!$D$2:$D$154,CONCATENATE("&lt;=",ON$1),Movimientos!$C$2:$C$154,"&gt;0")+SUMIFS(Movimientos!$C$2:$C$154,Movimientos!$A$2:$A$154,$A18,Movimientos!$D$2:$D$154,CONCATENATE("&lt;",ON$1),Movimientos!$C$2:$C$154,"&lt;0")</f>
        <v>0</v>
      </c>
      <c r="OO18" s="6">
        <f ca="1">SUMIFS(Movimientos!$C$2:$C$154,Movimientos!$A$2:$A$154,$A18,Movimientos!$D$2:$D$154,CONCATENATE("&lt;=",OO$1),Movimientos!$C$2:$C$154,"&gt;0")+SUMIFS(Movimientos!$C$2:$C$154,Movimientos!$A$2:$A$154,$A18,Movimientos!$D$2:$D$154,CONCATENATE("&lt;",OO$1),Movimientos!$C$2:$C$154,"&lt;0")</f>
        <v>0</v>
      </c>
      <c r="OP18" s="6">
        <f ca="1">SUMIFS(Movimientos!$C$2:$C$154,Movimientos!$A$2:$A$154,$A18,Movimientos!$D$2:$D$154,CONCATENATE("&lt;=",OP$1),Movimientos!$C$2:$C$154,"&gt;0")+SUMIFS(Movimientos!$C$2:$C$154,Movimientos!$A$2:$A$154,$A18,Movimientos!$D$2:$D$154,CONCATENATE("&lt;",OP$1),Movimientos!$C$2:$C$154,"&lt;0")</f>
        <v>0</v>
      </c>
      <c r="OQ18" s="6">
        <f ca="1">SUMIFS(Movimientos!$C$2:$C$154,Movimientos!$A$2:$A$154,$A18,Movimientos!$D$2:$D$154,CONCATENATE("&lt;=",OQ$1),Movimientos!$C$2:$C$154,"&gt;0")+SUMIFS(Movimientos!$C$2:$C$154,Movimientos!$A$2:$A$154,$A18,Movimientos!$D$2:$D$154,CONCATENATE("&lt;",OQ$1),Movimientos!$C$2:$C$154,"&lt;0")</f>
        <v>0</v>
      </c>
      <c r="OR18" s="6">
        <f ca="1">SUMIFS(Movimientos!$C$2:$C$154,Movimientos!$A$2:$A$154,$A18,Movimientos!$D$2:$D$154,CONCATENATE("&lt;=",OR$1),Movimientos!$C$2:$C$154,"&gt;0")+SUMIFS(Movimientos!$C$2:$C$154,Movimientos!$A$2:$A$154,$A18,Movimientos!$D$2:$D$154,CONCATENATE("&lt;",OR$1),Movimientos!$C$2:$C$154,"&lt;0")</f>
        <v>0</v>
      </c>
      <c r="OS18" s="6">
        <f ca="1">SUMIFS(Movimientos!$C$2:$C$154,Movimientos!$A$2:$A$154,$A18,Movimientos!$D$2:$D$154,CONCATENATE("&lt;=",OS$1),Movimientos!$C$2:$C$154,"&gt;0")+SUMIFS(Movimientos!$C$2:$C$154,Movimientos!$A$2:$A$154,$A18,Movimientos!$D$2:$D$154,CONCATENATE("&lt;",OS$1),Movimientos!$C$2:$C$154,"&lt;0")</f>
        <v>0</v>
      </c>
      <c r="OT18" s="6">
        <f ca="1">SUMIFS(Movimientos!$C$2:$C$154,Movimientos!$A$2:$A$154,$A18,Movimientos!$D$2:$D$154,CONCATENATE("&lt;=",OT$1),Movimientos!$C$2:$C$154,"&gt;0")+SUMIFS(Movimientos!$C$2:$C$154,Movimientos!$A$2:$A$154,$A18,Movimientos!$D$2:$D$154,CONCATENATE("&lt;",OT$1),Movimientos!$C$2:$C$154,"&lt;0")</f>
        <v>0</v>
      </c>
      <c r="OU18" s="6">
        <f ca="1">SUMIFS(Movimientos!$C$2:$C$154,Movimientos!$A$2:$A$154,$A18,Movimientos!$D$2:$D$154,CONCATENATE("&lt;=",OU$1),Movimientos!$C$2:$C$154,"&gt;0")+SUMIFS(Movimientos!$C$2:$C$154,Movimientos!$A$2:$A$154,$A18,Movimientos!$D$2:$D$154,CONCATENATE("&lt;",OU$1),Movimientos!$C$2:$C$154,"&lt;0")</f>
        <v>0</v>
      </c>
      <c r="OV18" s="6">
        <f ca="1">SUMIFS(Movimientos!$C$2:$C$154,Movimientos!$A$2:$A$154,$A18,Movimientos!$D$2:$D$154,CONCATENATE("&lt;=",OV$1),Movimientos!$C$2:$C$154,"&gt;0")+SUMIFS(Movimientos!$C$2:$C$154,Movimientos!$A$2:$A$154,$A18,Movimientos!$D$2:$D$154,CONCATENATE("&lt;",OV$1),Movimientos!$C$2:$C$154,"&lt;0")</f>
        <v>0</v>
      </c>
      <c r="OW18" s="6">
        <f ca="1">SUMIFS(Movimientos!$C$2:$C$154,Movimientos!$A$2:$A$154,$A18,Movimientos!$D$2:$D$154,CONCATENATE("&lt;=",OW$1),Movimientos!$C$2:$C$154,"&gt;0")+SUMIFS(Movimientos!$C$2:$C$154,Movimientos!$A$2:$A$154,$A18,Movimientos!$D$2:$D$154,CONCATENATE("&lt;",OW$1),Movimientos!$C$2:$C$154,"&lt;0")</f>
        <v>0</v>
      </c>
      <c r="OX18" s="6">
        <f ca="1">SUMIFS(Movimientos!$C$2:$C$154,Movimientos!$A$2:$A$154,$A18,Movimientos!$D$2:$D$154,CONCATENATE("&lt;=",OX$1),Movimientos!$C$2:$C$154,"&gt;0")+SUMIFS(Movimientos!$C$2:$C$154,Movimientos!$A$2:$A$154,$A18,Movimientos!$D$2:$D$154,CONCATENATE("&lt;",OX$1),Movimientos!$C$2:$C$154,"&lt;0")</f>
        <v>0</v>
      </c>
      <c r="OY18" s="6">
        <f ca="1">SUMIFS(Movimientos!$C$2:$C$154,Movimientos!$A$2:$A$154,$A18,Movimientos!$D$2:$D$154,CONCATENATE("&lt;=",OY$1),Movimientos!$C$2:$C$154,"&gt;0")+SUMIFS(Movimientos!$C$2:$C$154,Movimientos!$A$2:$A$154,$A18,Movimientos!$D$2:$D$154,CONCATENATE("&lt;",OY$1),Movimientos!$C$2:$C$154,"&lt;0")</f>
        <v>0</v>
      </c>
      <c r="OZ18" s="6">
        <f ca="1">SUMIFS(Movimientos!$C$2:$C$154,Movimientos!$A$2:$A$154,$A18,Movimientos!$D$2:$D$154,CONCATENATE("&lt;=",OZ$1),Movimientos!$C$2:$C$154,"&gt;0")+SUMIFS(Movimientos!$C$2:$C$154,Movimientos!$A$2:$A$154,$A18,Movimientos!$D$2:$D$154,CONCATENATE("&lt;",OZ$1),Movimientos!$C$2:$C$154,"&lt;0")</f>
        <v>0</v>
      </c>
      <c r="PA18" s="6">
        <f ca="1">SUMIFS(Movimientos!$C$2:$C$154,Movimientos!$A$2:$A$154,$A18,Movimientos!$D$2:$D$154,CONCATENATE("&lt;=",PA$1),Movimientos!$C$2:$C$154,"&gt;0")+SUMIFS(Movimientos!$C$2:$C$154,Movimientos!$A$2:$A$154,$A18,Movimientos!$D$2:$D$154,CONCATENATE("&lt;",PA$1),Movimientos!$C$2:$C$154,"&lt;0")</f>
        <v>0</v>
      </c>
      <c r="PB18" s="6">
        <f ca="1">SUMIFS(Movimientos!$C$2:$C$154,Movimientos!$A$2:$A$154,$A18,Movimientos!$D$2:$D$154,CONCATENATE("&lt;=",PB$1),Movimientos!$C$2:$C$154,"&gt;0")+SUMIFS(Movimientos!$C$2:$C$154,Movimientos!$A$2:$A$154,$A18,Movimientos!$D$2:$D$154,CONCATENATE("&lt;",PB$1),Movimientos!$C$2:$C$154,"&lt;0")</f>
        <v>0</v>
      </c>
      <c r="PC18" s="6">
        <f ca="1">SUMIFS(Movimientos!$C$2:$C$154,Movimientos!$A$2:$A$154,$A18,Movimientos!$D$2:$D$154,CONCATENATE("&lt;=",PC$1),Movimientos!$C$2:$C$154,"&gt;0")+SUMIFS(Movimientos!$C$2:$C$154,Movimientos!$A$2:$A$154,$A18,Movimientos!$D$2:$D$154,CONCATENATE("&lt;",PC$1),Movimientos!$C$2:$C$154,"&lt;0")</f>
        <v>0</v>
      </c>
      <c r="PD18" s="6">
        <f ca="1">SUMIFS(Movimientos!$C$2:$C$154,Movimientos!$A$2:$A$154,$A18,Movimientos!$D$2:$D$154,CONCATENATE("&lt;=",PD$1),Movimientos!$C$2:$C$154,"&gt;0")+SUMIFS(Movimientos!$C$2:$C$154,Movimientos!$A$2:$A$154,$A18,Movimientos!$D$2:$D$154,CONCATENATE("&lt;",PD$1),Movimientos!$C$2:$C$154,"&lt;0")</f>
        <v>0</v>
      </c>
      <c r="PE18" s="6">
        <f ca="1">SUMIFS(Movimientos!$C$2:$C$154,Movimientos!$A$2:$A$154,$A18,Movimientos!$D$2:$D$154,CONCATENATE("&lt;=",PE$1),Movimientos!$C$2:$C$154,"&gt;0")+SUMIFS(Movimientos!$C$2:$C$154,Movimientos!$A$2:$A$154,$A18,Movimientos!$D$2:$D$154,CONCATENATE("&lt;",PE$1),Movimientos!$C$2:$C$154,"&lt;0")</f>
        <v>0</v>
      </c>
      <c r="PF18" s="6">
        <f ca="1">SUMIFS(Movimientos!$C$2:$C$154,Movimientos!$A$2:$A$154,$A18,Movimientos!$D$2:$D$154,CONCATENATE("&lt;=",PF$1),Movimientos!$C$2:$C$154,"&gt;0")+SUMIFS(Movimientos!$C$2:$C$154,Movimientos!$A$2:$A$154,$A18,Movimientos!$D$2:$D$154,CONCATENATE("&lt;",PF$1),Movimientos!$C$2:$C$154,"&lt;0")</f>
        <v>0</v>
      </c>
      <c r="PG18" s="6">
        <f ca="1">SUMIFS(Movimientos!$C$2:$C$154,Movimientos!$A$2:$A$154,$A18,Movimientos!$D$2:$D$154,CONCATENATE("&lt;=",PG$1),Movimientos!$C$2:$C$154,"&gt;0")+SUMIFS(Movimientos!$C$2:$C$154,Movimientos!$A$2:$A$154,$A18,Movimientos!$D$2:$D$154,CONCATENATE("&lt;",PG$1),Movimientos!$C$2:$C$154,"&lt;0")</f>
        <v>0</v>
      </c>
      <c r="PH18" s="6">
        <f ca="1">SUMIFS(Movimientos!$C$2:$C$154,Movimientos!$A$2:$A$154,$A18,Movimientos!$D$2:$D$154,CONCATENATE("&lt;=",PH$1),Movimientos!$C$2:$C$154,"&gt;0")+SUMIFS(Movimientos!$C$2:$C$154,Movimientos!$A$2:$A$154,$A18,Movimientos!$D$2:$D$154,CONCATENATE("&lt;",PH$1),Movimientos!$C$2:$C$154,"&lt;0")</f>
        <v>0</v>
      </c>
      <c r="PI18" s="6">
        <f ca="1">SUMIFS(Movimientos!$C$2:$C$154,Movimientos!$A$2:$A$154,$A18,Movimientos!$D$2:$D$154,CONCATENATE("&lt;=",PI$1),Movimientos!$C$2:$C$154,"&gt;0")+SUMIFS(Movimientos!$C$2:$C$154,Movimientos!$A$2:$A$154,$A18,Movimientos!$D$2:$D$154,CONCATENATE("&lt;",PI$1),Movimientos!$C$2:$C$154,"&lt;0")</f>
        <v>0</v>
      </c>
      <c r="PJ18" s="6">
        <f ca="1">SUMIFS(Movimientos!$C$2:$C$154,Movimientos!$A$2:$A$154,$A18,Movimientos!$D$2:$D$154,CONCATENATE("&lt;=",PJ$1),Movimientos!$C$2:$C$154,"&gt;0")+SUMIFS(Movimientos!$C$2:$C$154,Movimientos!$A$2:$A$154,$A18,Movimientos!$D$2:$D$154,CONCATENATE("&lt;",PJ$1),Movimientos!$C$2:$C$154,"&lt;0")</f>
        <v>0</v>
      </c>
      <c r="PK18" s="6">
        <f ca="1">SUMIFS(Movimientos!$C$2:$C$154,Movimientos!$A$2:$A$154,$A18,Movimientos!$D$2:$D$154,CONCATENATE("&lt;=",PK$1),Movimientos!$C$2:$C$154,"&gt;0")+SUMIFS(Movimientos!$C$2:$C$154,Movimientos!$A$2:$A$154,$A18,Movimientos!$D$2:$D$154,CONCATENATE("&lt;",PK$1),Movimientos!$C$2:$C$154,"&lt;0")</f>
        <v>0</v>
      </c>
      <c r="PL18" s="6">
        <f ca="1">SUMIFS(Movimientos!$C$2:$C$154,Movimientos!$A$2:$A$154,$A18,Movimientos!$D$2:$D$154,CONCATENATE("&lt;=",PL$1),Movimientos!$C$2:$C$154,"&gt;0")+SUMIFS(Movimientos!$C$2:$C$154,Movimientos!$A$2:$A$154,$A18,Movimientos!$D$2:$D$154,CONCATENATE("&lt;",PL$1),Movimientos!$C$2:$C$154,"&lt;0")</f>
        <v>0</v>
      </c>
      <c r="PM18" s="6">
        <f ca="1">SUMIFS(Movimientos!$C$2:$C$154,Movimientos!$A$2:$A$154,$A18,Movimientos!$D$2:$D$154,CONCATENATE("&lt;=",PM$1),Movimientos!$C$2:$C$154,"&gt;0")+SUMIFS(Movimientos!$C$2:$C$154,Movimientos!$A$2:$A$154,$A18,Movimientos!$D$2:$D$154,CONCATENATE("&lt;",PM$1),Movimientos!$C$2:$C$154,"&lt;0")</f>
        <v>0</v>
      </c>
      <c r="PN18" s="6">
        <f ca="1">SUMIFS(Movimientos!$C$2:$C$154,Movimientos!$A$2:$A$154,$A18,Movimientos!$D$2:$D$154,CONCATENATE("&lt;=",PN$1),Movimientos!$C$2:$C$154,"&gt;0")+SUMIFS(Movimientos!$C$2:$C$154,Movimientos!$A$2:$A$154,$A18,Movimientos!$D$2:$D$154,CONCATENATE("&lt;",PN$1),Movimientos!$C$2:$C$154,"&lt;0")</f>
        <v>0</v>
      </c>
      <c r="PO18" s="6">
        <f ca="1">SUMIFS(Movimientos!$C$2:$C$154,Movimientos!$A$2:$A$154,$A18,Movimientos!$D$2:$D$154,CONCATENATE("&lt;=",PO$1),Movimientos!$C$2:$C$154,"&gt;0")+SUMIFS(Movimientos!$C$2:$C$154,Movimientos!$A$2:$A$154,$A18,Movimientos!$D$2:$D$154,CONCATENATE("&lt;",PO$1),Movimientos!$C$2:$C$154,"&lt;0")</f>
        <v>0</v>
      </c>
      <c r="PP18" s="6">
        <f ca="1">SUMIFS(Movimientos!$C$2:$C$154,Movimientos!$A$2:$A$154,$A18,Movimientos!$D$2:$D$154,CONCATENATE("&lt;=",PP$1),Movimientos!$C$2:$C$154,"&gt;0")+SUMIFS(Movimientos!$C$2:$C$154,Movimientos!$A$2:$A$154,$A18,Movimientos!$D$2:$D$154,CONCATENATE("&lt;",PP$1),Movimientos!$C$2:$C$154,"&lt;0")</f>
        <v>0</v>
      </c>
      <c r="PQ18" s="6">
        <f ca="1">SUMIFS(Movimientos!$C$2:$C$154,Movimientos!$A$2:$A$154,$A18,Movimientos!$D$2:$D$154,CONCATENATE("&lt;=",PQ$1),Movimientos!$C$2:$C$154,"&gt;0")+SUMIFS(Movimientos!$C$2:$C$154,Movimientos!$A$2:$A$154,$A18,Movimientos!$D$2:$D$154,CONCATENATE("&lt;",PQ$1),Movimientos!$C$2:$C$154,"&lt;0")</f>
        <v>0</v>
      </c>
      <c r="PR18" s="6">
        <f ca="1">SUMIFS(Movimientos!$C$2:$C$154,Movimientos!$A$2:$A$154,$A18,Movimientos!$D$2:$D$154,CONCATENATE("&lt;=",PR$1),Movimientos!$C$2:$C$154,"&gt;0")+SUMIFS(Movimientos!$C$2:$C$154,Movimientos!$A$2:$A$154,$A18,Movimientos!$D$2:$D$154,CONCATENATE("&lt;",PR$1),Movimientos!$C$2:$C$154,"&lt;0")</f>
        <v>0</v>
      </c>
      <c r="PS18" s="6">
        <f ca="1">SUMIFS(Movimientos!$C$2:$C$154,Movimientos!$A$2:$A$154,$A18,Movimientos!$D$2:$D$154,CONCATENATE("&lt;=",PS$1),Movimientos!$C$2:$C$154,"&gt;0")+SUMIFS(Movimientos!$C$2:$C$154,Movimientos!$A$2:$A$154,$A18,Movimientos!$D$2:$D$154,CONCATENATE("&lt;",PS$1),Movimientos!$C$2:$C$154,"&lt;0")</f>
        <v>0</v>
      </c>
      <c r="PT18" s="6">
        <f ca="1">SUMIFS(Movimientos!$C$2:$C$154,Movimientos!$A$2:$A$154,$A18,Movimientos!$D$2:$D$154,CONCATENATE("&lt;=",PT$1),Movimientos!$C$2:$C$154,"&gt;0")+SUMIFS(Movimientos!$C$2:$C$154,Movimientos!$A$2:$A$154,$A18,Movimientos!$D$2:$D$154,CONCATENATE("&lt;",PT$1),Movimientos!$C$2:$C$154,"&lt;0")</f>
        <v>0</v>
      </c>
      <c r="PU18" s="6">
        <f ca="1">SUMIFS(Movimientos!$C$2:$C$154,Movimientos!$A$2:$A$154,$A18,Movimientos!$D$2:$D$154,CONCATENATE("&lt;=",PU$1),Movimientos!$C$2:$C$154,"&gt;0")+SUMIFS(Movimientos!$C$2:$C$154,Movimientos!$A$2:$A$154,$A18,Movimientos!$D$2:$D$154,CONCATENATE("&lt;",PU$1),Movimientos!$C$2:$C$154,"&lt;0")</f>
        <v>0</v>
      </c>
      <c r="PV18" s="6">
        <f ca="1">SUMIFS(Movimientos!$C$2:$C$154,Movimientos!$A$2:$A$154,$A18,Movimientos!$D$2:$D$154,CONCATENATE("&lt;=",PV$1),Movimientos!$C$2:$C$154,"&gt;0")+SUMIFS(Movimientos!$C$2:$C$154,Movimientos!$A$2:$A$154,$A18,Movimientos!$D$2:$D$154,CONCATENATE("&lt;",PV$1),Movimientos!$C$2:$C$154,"&lt;0")</f>
        <v>0</v>
      </c>
      <c r="PW18" s="6">
        <f ca="1">SUMIFS(Movimientos!$C$2:$C$154,Movimientos!$A$2:$A$154,$A18,Movimientos!$D$2:$D$154,CONCATENATE("&lt;=",PW$1),Movimientos!$C$2:$C$154,"&gt;0")+SUMIFS(Movimientos!$C$2:$C$154,Movimientos!$A$2:$A$154,$A18,Movimientos!$D$2:$D$154,CONCATENATE("&lt;",PW$1),Movimientos!$C$2:$C$154,"&lt;0")</f>
        <v>0</v>
      </c>
      <c r="PX18" s="6">
        <f ca="1">SUMIFS(Movimientos!$C$2:$C$154,Movimientos!$A$2:$A$154,$A18,Movimientos!$D$2:$D$154,CONCATENATE("&lt;=",PX$1),Movimientos!$C$2:$C$154,"&gt;0")+SUMIFS(Movimientos!$C$2:$C$154,Movimientos!$A$2:$A$154,$A18,Movimientos!$D$2:$D$154,CONCATENATE("&lt;",PX$1),Movimientos!$C$2:$C$154,"&lt;0")</f>
        <v>0</v>
      </c>
      <c r="PY18" s="6">
        <f ca="1">SUMIFS(Movimientos!$C$2:$C$154,Movimientos!$A$2:$A$154,$A18,Movimientos!$D$2:$D$154,CONCATENATE("&lt;=",PY$1),Movimientos!$C$2:$C$154,"&gt;0")+SUMIFS(Movimientos!$C$2:$C$154,Movimientos!$A$2:$A$154,$A18,Movimientos!$D$2:$D$154,CONCATENATE("&lt;",PY$1),Movimientos!$C$2:$C$154,"&lt;0")</f>
        <v>0</v>
      </c>
      <c r="PZ18" s="6">
        <f ca="1">SUMIFS(Movimientos!$C$2:$C$154,Movimientos!$A$2:$A$154,$A18,Movimientos!$D$2:$D$154,CONCATENATE("&lt;=",PZ$1),Movimientos!$C$2:$C$154,"&gt;0")+SUMIFS(Movimientos!$C$2:$C$154,Movimientos!$A$2:$A$154,$A18,Movimientos!$D$2:$D$154,CONCATENATE("&lt;",PZ$1),Movimientos!$C$2:$C$154,"&lt;0")</f>
        <v>0</v>
      </c>
      <c r="QA18" s="6">
        <f ca="1">SUMIFS(Movimientos!$C$2:$C$154,Movimientos!$A$2:$A$154,$A18,Movimientos!$D$2:$D$154,CONCATENATE("&lt;=",QA$1),Movimientos!$C$2:$C$154,"&gt;0")+SUMIFS(Movimientos!$C$2:$C$154,Movimientos!$A$2:$A$154,$A18,Movimientos!$D$2:$D$154,CONCATENATE("&lt;",QA$1),Movimientos!$C$2:$C$154,"&lt;0")</f>
        <v>0</v>
      </c>
      <c r="QB18" s="6">
        <f ca="1">SUMIFS(Movimientos!$C$2:$C$154,Movimientos!$A$2:$A$154,$A18,Movimientos!$D$2:$D$154,CONCATENATE("&lt;=",QB$1),Movimientos!$C$2:$C$154,"&gt;0")+SUMIFS(Movimientos!$C$2:$C$154,Movimientos!$A$2:$A$154,$A18,Movimientos!$D$2:$D$154,CONCATENATE("&lt;",QB$1),Movimientos!$C$2:$C$154,"&lt;0")</f>
        <v>0</v>
      </c>
      <c r="QC18" s="6">
        <f ca="1">SUMIFS(Movimientos!$C$2:$C$154,Movimientos!$A$2:$A$154,$A18,Movimientos!$D$2:$D$154,CONCATENATE("&lt;=",QC$1),Movimientos!$C$2:$C$154,"&gt;0")+SUMIFS(Movimientos!$C$2:$C$154,Movimientos!$A$2:$A$154,$A18,Movimientos!$D$2:$D$154,CONCATENATE("&lt;",QC$1),Movimientos!$C$2:$C$154,"&lt;0")</f>
        <v>0</v>
      </c>
      <c r="QD18" s="6">
        <f ca="1">SUMIFS(Movimientos!$C$2:$C$154,Movimientos!$A$2:$A$154,$A18,Movimientos!$D$2:$D$154,CONCATENATE("&lt;=",QD$1),Movimientos!$C$2:$C$154,"&gt;0")+SUMIFS(Movimientos!$C$2:$C$154,Movimientos!$A$2:$A$154,$A18,Movimientos!$D$2:$D$154,CONCATENATE("&lt;",QD$1),Movimientos!$C$2:$C$154,"&lt;0")</f>
        <v>0</v>
      </c>
      <c r="QE18" s="6">
        <f ca="1">SUMIFS(Movimientos!$C$2:$C$154,Movimientos!$A$2:$A$154,$A18,Movimientos!$D$2:$D$154,CONCATENATE("&lt;=",QE$1),Movimientos!$C$2:$C$154,"&gt;0")+SUMIFS(Movimientos!$C$2:$C$154,Movimientos!$A$2:$A$154,$A18,Movimientos!$D$2:$D$154,CONCATENATE("&lt;",QE$1),Movimientos!$C$2:$C$154,"&lt;0")</f>
        <v>0</v>
      </c>
      <c r="QF18" s="6">
        <f ca="1">SUMIFS(Movimientos!$C$2:$C$154,Movimientos!$A$2:$A$154,$A18,Movimientos!$D$2:$D$154,CONCATENATE("&lt;=",QF$1),Movimientos!$C$2:$C$154,"&gt;0")+SUMIFS(Movimientos!$C$2:$C$154,Movimientos!$A$2:$A$154,$A18,Movimientos!$D$2:$D$154,CONCATENATE("&lt;",QF$1),Movimientos!$C$2:$C$154,"&lt;0")</f>
        <v>0</v>
      </c>
      <c r="QG18" s="6">
        <f ca="1">SUMIFS(Movimientos!$C$2:$C$154,Movimientos!$A$2:$A$154,$A18,Movimientos!$D$2:$D$154,CONCATENATE("&lt;=",QG$1),Movimientos!$C$2:$C$154,"&gt;0")+SUMIFS(Movimientos!$C$2:$C$154,Movimientos!$A$2:$A$154,$A18,Movimientos!$D$2:$D$154,CONCATENATE("&lt;",QG$1),Movimientos!$C$2:$C$154,"&lt;0")</f>
        <v>0</v>
      </c>
      <c r="QH18" s="6">
        <f ca="1">SUMIFS(Movimientos!$C$2:$C$154,Movimientos!$A$2:$A$154,$A18,Movimientos!$D$2:$D$154,CONCATENATE("&lt;=",QH$1),Movimientos!$C$2:$C$154,"&gt;0")+SUMIFS(Movimientos!$C$2:$C$154,Movimientos!$A$2:$A$154,$A18,Movimientos!$D$2:$D$154,CONCATENATE("&lt;",QH$1),Movimientos!$C$2:$C$154,"&lt;0")</f>
        <v>0</v>
      </c>
      <c r="QI18" s="6">
        <f ca="1">SUMIFS(Movimientos!$C$2:$C$154,Movimientos!$A$2:$A$154,$A18,Movimientos!$D$2:$D$154,CONCATENATE("&lt;=",QI$1),Movimientos!$C$2:$C$154,"&gt;0")+SUMIFS(Movimientos!$C$2:$C$154,Movimientos!$A$2:$A$154,$A18,Movimientos!$D$2:$D$154,CONCATENATE("&lt;",QI$1),Movimientos!$C$2:$C$154,"&lt;0")</f>
        <v>0</v>
      </c>
      <c r="QJ18" s="6">
        <f ca="1">SUMIFS(Movimientos!$C$2:$C$154,Movimientos!$A$2:$A$154,$A18,Movimientos!$D$2:$D$154,CONCATENATE("&lt;=",QJ$1),Movimientos!$C$2:$C$154,"&gt;0")+SUMIFS(Movimientos!$C$2:$C$154,Movimientos!$A$2:$A$154,$A18,Movimientos!$D$2:$D$154,CONCATENATE("&lt;",QJ$1),Movimientos!$C$2:$C$154,"&lt;0")</f>
        <v>0</v>
      </c>
      <c r="QK18" s="6">
        <f ca="1">SUMIFS(Movimientos!$C$2:$C$154,Movimientos!$A$2:$A$154,$A18,Movimientos!$D$2:$D$154,CONCATENATE("&lt;=",QK$1),Movimientos!$C$2:$C$154,"&gt;0")+SUMIFS(Movimientos!$C$2:$C$154,Movimientos!$A$2:$A$154,$A18,Movimientos!$D$2:$D$154,CONCATENATE("&lt;",QK$1),Movimientos!$C$2:$C$154,"&lt;0")</f>
        <v>0</v>
      </c>
      <c r="QL18" s="6">
        <f ca="1">SUMIFS(Movimientos!$C$2:$C$154,Movimientos!$A$2:$A$154,$A18,Movimientos!$D$2:$D$154,CONCATENATE("&lt;=",QL$1),Movimientos!$C$2:$C$154,"&gt;0")+SUMIFS(Movimientos!$C$2:$C$154,Movimientos!$A$2:$A$154,$A18,Movimientos!$D$2:$D$154,CONCATENATE("&lt;",QL$1),Movimientos!$C$2:$C$154,"&lt;0")</f>
        <v>0</v>
      </c>
      <c r="QM18" s="6">
        <f ca="1">SUMIFS(Movimientos!$C$2:$C$154,Movimientos!$A$2:$A$154,$A18,Movimientos!$D$2:$D$154,CONCATENATE("&lt;=",QM$1),Movimientos!$C$2:$C$154,"&gt;0")+SUMIFS(Movimientos!$C$2:$C$154,Movimientos!$A$2:$A$154,$A18,Movimientos!$D$2:$D$154,CONCATENATE("&lt;",QM$1),Movimientos!$C$2:$C$154,"&lt;0")</f>
        <v>0</v>
      </c>
      <c r="QN18" s="6">
        <f ca="1">SUMIFS(Movimientos!$C$2:$C$154,Movimientos!$A$2:$A$154,$A18,Movimientos!$D$2:$D$154,CONCATENATE("&lt;=",QN$1),Movimientos!$C$2:$C$154,"&gt;0")+SUMIFS(Movimientos!$C$2:$C$154,Movimientos!$A$2:$A$154,$A18,Movimientos!$D$2:$D$154,CONCATENATE("&lt;",QN$1),Movimientos!$C$2:$C$154,"&lt;0")</f>
        <v>0</v>
      </c>
      <c r="QO18" s="6">
        <f ca="1">SUMIFS(Movimientos!$C$2:$C$154,Movimientos!$A$2:$A$154,$A18,Movimientos!$D$2:$D$154,CONCATENATE("&lt;=",QO$1),Movimientos!$C$2:$C$154,"&gt;0")+SUMIFS(Movimientos!$C$2:$C$154,Movimientos!$A$2:$A$154,$A18,Movimientos!$D$2:$D$154,CONCATENATE("&lt;",QO$1),Movimientos!$C$2:$C$154,"&lt;0")</f>
        <v>0</v>
      </c>
      <c r="QP18" s="6">
        <f ca="1">SUMIFS(Movimientos!$C$2:$C$154,Movimientos!$A$2:$A$154,$A18,Movimientos!$D$2:$D$154,CONCATENATE("&lt;=",QP$1),Movimientos!$C$2:$C$154,"&gt;0")+SUMIFS(Movimientos!$C$2:$C$154,Movimientos!$A$2:$A$154,$A18,Movimientos!$D$2:$D$154,CONCATENATE("&lt;",QP$1),Movimientos!$C$2:$C$154,"&lt;0")</f>
        <v>0</v>
      </c>
      <c r="QQ18" s="6">
        <f ca="1">SUMIFS(Movimientos!$C$2:$C$154,Movimientos!$A$2:$A$154,$A18,Movimientos!$D$2:$D$154,CONCATENATE("&lt;=",QQ$1),Movimientos!$C$2:$C$154,"&gt;0")+SUMIFS(Movimientos!$C$2:$C$154,Movimientos!$A$2:$A$154,$A18,Movimientos!$D$2:$D$154,CONCATENATE("&lt;",QQ$1),Movimientos!$C$2:$C$154,"&lt;0")</f>
        <v>0</v>
      </c>
      <c r="QR18" s="6">
        <f ca="1">SUMIFS(Movimientos!$C$2:$C$154,Movimientos!$A$2:$A$154,$A18,Movimientos!$D$2:$D$154,CONCATENATE("&lt;=",QR$1),Movimientos!$C$2:$C$154,"&gt;0")+SUMIFS(Movimientos!$C$2:$C$154,Movimientos!$A$2:$A$154,$A18,Movimientos!$D$2:$D$154,CONCATENATE("&lt;",QR$1),Movimientos!$C$2:$C$154,"&lt;0")</f>
        <v>0</v>
      </c>
      <c r="QS18" s="6">
        <f ca="1">SUMIFS(Movimientos!$C$2:$C$154,Movimientos!$A$2:$A$154,$A18,Movimientos!$D$2:$D$154,CONCATENATE("&lt;=",QS$1),Movimientos!$C$2:$C$154,"&gt;0")+SUMIFS(Movimientos!$C$2:$C$154,Movimientos!$A$2:$A$154,$A18,Movimientos!$D$2:$D$154,CONCATENATE("&lt;",QS$1),Movimientos!$C$2:$C$154,"&lt;0")</f>
        <v>0</v>
      </c>
      <c r="QT18" s="6">
        <f ca="1">SUMIFS(Movimientos!$C$2:$C$154,Movimientos!$A$2:$A$154,$A18,Movimientos!$D$2:$D$154,CONCATENATE("&lt;=",QT$1),Movimientos!$C$2:$C$154,"&gt;0")+SUMIFS(Movimientos!$C$2:$C$154,Movimientos!$A$2:$A$154,$A18,Movimientos!$D$2:$D$154,CONCATENATE("&lt;",QT$1),Movimientos!$C$2:$C$154,"&lt;0")</f>
        <v>0</v>
      </c>
      <c r="QU18" s="6">
        <f ca="1">SUMIFS(Movimientos!$C$2:$C$154,Movimientos!$A$2:$A$154,$A18,Movimientos!$D$2:$D$154,CONCATENATE("&lt;=",QU$1),Movimientos!$C$2:$C$154,"&gt;0")+SUMIFS(Movimientos!$C$2:$C$154,Movimientos!$A$2:$A$154,$A18,Movimientos!$D$2:$D$154,CONCATENATE("&lt;",QU$1),Movimientos!$C$2:$C$154,"&lt;0")</f>
        <v>0</v>
      </c>
      <c r="QV18" s="6">
        <f ca="1">SUMIFS(Movimientos!$C$2:$C$154,Movimientos!$A$2:$A$154,$A18,Movimientos!$D$2:$D$154,CONCATENATE("&lt;=",QV$1),Movimientos!$C$2:$C$154,"&gt;0")+SUMIFS(Movimientos!$C$2:$C$154,Movimientos!$A$2:$A$154,$A18,Movimientos!$D$2:$D$154,CONCATENATE("&lt;",QV$1),Movimientos!$C$2:$C$154,"&lt;0")</f>
        <v>0</v>
      </c>
      <c r="QW18" s="6">
        <f ca="1">SUMIFS(Movimientos!$C$2:$C$154,Movimientos!$A$2:$A$154,$A18,Movimientos!$D$2:$D$154,CONCATENATE("&lt;=",QW$1),Movimientos!$C$2:$C$154,"&gt;0")+SUMIFS(Movimientos!$C$2:$C$154,Movimientos!$A$2:$A$154,$A18,Movimientos!$D$2:$D$154,CONCATENATE("&lt;",QW$1),Movimientos!$C$2:$C$154,"&lt;0")</f>
        <v>0</v>
      </c>
      <c r="QX18" s="6">
        <f ca="1">SUMIFS(Movimientos!$C$2:$C$154,Movimientos!$A$2:$A$154,$A18,Movimientos!$D$2:$D$154,CONCATENATE("&lt;=",QX$1),Movimientos!$C$2:$C$154,"&gt;0")+SUMIFS(Movimientos!$C$2:$C$154,Movimientos!$A$2:$A$154,$A18,Movimientos!$D$2:$D$154,CONCATENATE("&lt;",QX$1),Movimientos!$C$2:$C$154,"&lt;0")</f>
        <v>0</v>
      </c>
      <c r="QY18" s="6">
        <f ca="1">SUMIFS(Movimientos!$C$2:$C$154,Movimientos!$A$2:$A$154,$A18,Movimientos!$D$2:$D$154,CONCATENATE("&lt;=",QY$1),Movimientos!$C$2:$C$154,"&gt;0")+SUMIFS(Movimientos!$C$2:$C$154,Movimientos!$A$2:$A$154,$A18,Movimientos!$D$2:$D$154,CONCATENATE("&lt;",QY$1),Movimientos!$C$2:$C$154,"&lt;0")</f>
        <v>0</v>
      </c>
      <c r="QZ18" s="6">
        <f ca="1">SUMIFS(Movimientos!$C$2:$C$154,Movimientos!$A$2:$A$154,$A18,Movimientos!$D$2:$D$154,CONCATENATE("&lt;=",QZ$1),Movimientos!$C$2:$C$154,"&gt;0")+SUMIFS(Movimientos!$C$2:$C$154,Movimientos!$A$2:$A$154,$A18,Movimientos!$D$2:$D$154,CONCATENATE("&lt;",QZ$1),Movimientos!$C$2:$C$154,"&lt;0")</f>
        <v>0</v>
      </c>
      <c r="RA18" s="6">
        <f ca="1">SUMIFS(Movimientos!$C$2:$C$154,Movimientos!$A$2:$A$154,$A18,Movimientos!$D$2:$D$154,CONCATENATE("&lt;=",RA$1),Movimientos!$C$2:$C$154,"&gt;0")+SUMIFS(Movimientos!$C$2:$C$154,Movimientos!$A$2:$A$154,$A18,Movimientos!$D$2:$D$154,CONCATENATE("&lt;",RA$1),Movimientos!$C$2:$C$154,"&lt;0")</f>
        <v>0</v>
      </c>
      <c r="RB18" s="6">
        <f ca="1">SUMIFS(Movimientos!$C$2:$C$154,Movimientos!$A$2:$A$154,$A18,Movimientos!$D$2:$D$154,CONCATENATE("&lt;=",RB$1),Movimientos!$C$2:$C$154,"&gt;0")+SUMIFS(Movimientos!$C$2:$C$154,Movimientos!$A$2:$A$154,$A18,Movimientos!$D$2:$D$154,CONCATENATE("&lt;",RB$1),Movimientos!$C$2:$C$154,"&lt;0")</f>
        <v>0</v>
      </c>
      <c r="RC18" s="6">
        <f ca="1">SUMIFS(Movimientos!$C$2:$C$154,Movimientos!$A$2:$A$154,$A18,Movimientos!$D$2:$D$154,CONCATENATE("&lt;=",RC$1),Movimientos!$C$2:$C$154,"&gt;0")+SUMIFS(Movimientos!$C$2:$C$154,Movimientos!$A$2:$A$154,$A18,Movimientos!$D$2:$D$154,CONCATENATE("&lt;",RC$1),Movimientos!$C$2:$C$154,"&lt;0")</f>
        <v>0</v>
      </c>
      <c r="RD18" s="6">
        <f ca="1">SUMIFS(Movimientos!$C$2:$C$154,Movimientos!$A$2:$A$154,$A18,Movimientos!$D$2:$D$154,CONCATENATE("&lt;=",RD$1),Movimientos!$C$2:$C$154,"&gt;0")+SUMIFS(Movimientos!$C$2:$C$154,Movimientos!$A$2:$A$154,$A18,Movimientos!$D$2:$D$154,CONCATENATE("&lt;",RD$1),Movimientos!$C$2:$C$154,"&lt;0")</f>
        <v>0</v>
      </c>
      <c r="RE18" s="6">
        <f ca="1">SUMIFS(Movimientos!$C$2:$C$154,Movimientos!$A$2:$A$154,$A18,Movimientos!$D$2:$D$154,CONCATENATE("&lt;=",RE$1),Movimientos!$C$2:$C$154,"&gt;0")+SUMIFS(Movimientos!$C$2:$C$154,Movimientos!$A$2:$A$154,$A18,Movimientos!$D$2:$D$154,CONCATENATE("&lt;",RE$1),Movimientos!$C$2:$C$154,"&lt;0")</f>
        <v>0</v>
      </c>
      <c r="RF18" s="6">
        <f ca="1">SUMIFS(Movimientos!$C$2:$C$154,Movimientos!$A$2:$A$154,$A18,Movimientos!$D$2:$D$154,CONCATENATE("&lt;=",RF$1),Movimientos!$C$2:$C$154,"&gt;0")+SUMIFS(Movimientos!$C$2:$C$154,Movimientos!$A$2:$A$154,$A18,Movimientos!$D$2:$D$154,CONCATENATE("&lt;",RF$1),Movimientos!$C$2:$C$154,"&lt;0")</f>
        <v>0</v>
      </c>
      <c r="RG18" s="6">
        <f ca="1">SUMIFS(Movimientos!$C$2:$C$154,Movimientos!$A$2:$A$154,$A18,Movimientos!$D$2:$D$154,CONCATENATE("&lt;=",RG$1),Movimientos!$C$2:$C$154,"&gt;0")+SUMIFS(Movimientos!$C$2:$C$154,Movimientos!$A$2:$A$154,$A18,Movimientos!$D$2:$D$154,CONCATENATE("&lt;",RG$1),Movimientos!$C$2:$C$154,"&lt;0")</f>
        <v>0</v>
      </c>
      <c r="RH18" s="6">
        <f ca="1">SUMIFS(Movimientos!$C$2:$C$154,Movimientos!$A$2:$A$154,$A18,Movimientos!$D$2:$D$154,CONCATENATE("&lt;=",RH$1),Movimientos!$C$2:$C$154,"&gt;0")+SUMIFS(Movimientos!$C$2:$C$154,Movimientos!$A$2:$A$154,$A18,Movimientos!$D$2:$D$154,CONCATENATE("&lt;",RH$1),Movimientos!$C$2:$C$154,"&lt;0")</f>
        <v>0</v>
      </c>
      <c r="RI18" s="6">
        <f ca="1">SUMIFS(Movimientos!$C$2:$C$154,Movimientos!$A$2:$A$154,$A18,Movimientos!$D$2:$D$154,CONCATENATE("&lt;=",RI$1),Movimientos!$C$2:$C$154,"&gt;0")+SUMIFS(Movimientos!$C$2:$C$154,Movimientos!$A$2:$A$154,$A18,Movimientos!$D$2:$D$154,CONCATENATE("&lt;",RI$1),Movimientos!$C$2:$C$154,"&lt;0")</f>
        <v>0</v>
      </c>
      <c r="RJ18" s="6">
        <f ca="1">SUMIFS(Movimientos!$C$2:$C$154,Movimientos!$A$2:$A$154,$A18,Movimientos!$D$2:$D$154,CONCATENATE("&lt;=",RJ$1),Movimientos!$C$2:$C$154,"&gt;0")+SUMIFS(Movimientos!$C$2:$C$154,Movimientos!$A$2:$A$154,$A18,Movimientos!$D$2:$D$154,CONCATENATE("&lt;",RJ$1),Movimientos!$C$2:$C$154,"&lt;0")</f>
        <v>0</v>
      </c>
      <c r="RK18" s="6">
        <f ca="1">SUMIFS(Movimientos!$C$2:$C$154,Movimientos!$A$2:$A$154,$A18,Movimientos!$D$2:$D$154,CONCATENATE("&lt;=",RK$1),Movimientos!$C$2:$C$154,"&gt;0")+SUMIFS(Movimientos!$C$2:$C$154,Movimientos!$A$2:$A$154,$A18,Movimientos!$D$2:$D$154,CONCATENATE("&lt;",RK$1),Movimientos!$C$2:$C$154,"&lt;0")</f>
        <v>0</v>
      </c>
      <c r="RL18" s="6">
        <f ca="1">SUMIFS(Movimientos!$C$2:$C$154,Movimientos!$A$2:$A$154,$A18,Movimientos!$D$2:$D$154,CONCATENATE("&lt;=",RL$1),Movimientos!$C$2:$C$154,"&gt;0")+SUMIFS(Movimientos!$C$2:$C$154,Movimientos!$A$2:$A$154,$A18,Movimientos!$D$2:$D$154,CONCATENATE("&lt;",RL$1),Movimientos!$C$2:$C$154,"&lt;0")</f>
        <v>0</v>
      </c>
      <c r="RM18" s="6">
        <f ca="1">SUMIFS(Movimientos!$C$2:$C$154,Movimientos!$A$2:$A$154,$A18,Movimientos!$D$2:$D$154,CONCATENATE("&lt;=",RM$1),Movimientos!$C$2:$C$154,"&gt;0")+SUMIFS(Movimientos!$C$2:$C$154,Movimientos!$A$2:$A$154,$A18,Movimientos!$D$2:$D$154,CONCATENATE("&lt;",RM$1),Movimientos!$C$2:$C$154,"&lt;0")</f>
        <v>0</v>
      </c>
      <c r="RN18" s="6">
        <f ca="1">SUMIFS(Movimientos!$C$2:$C$154,Movimientos!$A$2:$A$154,$A18,Movimientos!$D$2:$D$154,CONCATENATE("&lt;=",RN$1),Movimientos!$C$2:$C$154,"&gt;0")+SUMIFS(Movimientos!$C$2:$C$154,Movimientos!$A$2:$A$154,$A18,Movimientos!$D$2:$D$154,CONCATENATE("&lt;",RN$1),Movimientos!$C$2:$C$154,"&lt;0")</f>
        <v>0</v>
      </c>
      <c r="RO18" s="6">
        <f ca="1">SUMIFS(Movimientos!$C$2:$C$154,Movimientos!$A$2:$A$154,$A18,Movimientos!$D$2:$D$154,CONCATENATE("&lt;=",RO$1),Movimientos!$C$2:$C$154,"&gt;0")+SUMIFS(Movimientos!$C$2:$C$154,Movimientos!$A$2:$A$154,$A18,Movimientos!$D$2:$D$154,CONCATENATE("&lt;",RO$1),Movimientos!$C$2:$C$154,"&lt;0")</f>
        <v>0</v>
      </c>
      <c r="RP18" s="6">
        <f ca="1">SUMIFS(Movimientos!$C$2:$C$154,Movimientos!$A$2:$A$154,$A18,Movimientos!$D$2:$D$154,CONCATENATE("&lt;=",RP$1),Movimientos!$C$2:$C$154,"&gt;0")+SUMIFS(Movimientos!$C$2:$C$154,Movimientos!$A$2:$A$154,$A18,Movimientos!$D$2:$D$154,CONCATENATE("&lt;",RP$1),Movimientos!$C$2:$C$154,"&lt;0")</f>
        <v>0</v>
      </c>
      <c r="RQ18" s="6">
        <f ca="1">SUMIFS(Movimientos!$C$2:$C$154,Movimientos!$A$2:$A$154,$A18,Movimientos!$D$2:$D$154,CONCATENATE("&lt;=",RQ$1),Movimientos!$C$2:$C$154,"&gt;0")+SUMIFS(Movimientos!$C$2:$C$154,Movimientos!$A$2:$A$154,$A18,Movimientos!$D$2:$D$154,CONCATENATE("&lt;",RQ$1),Movimientos!$C$2:$C$154,"&lt;0")</f>
        <v>0</v>
      </c>
      <c r="RR18" s="6">
        <f ca="1">SUMIFS(Movimientos!$C$2:$C$154,Movimientos!$A$2:$A$154,$A18,Movimientos!$D$2:$D$154,CONCATENATE("&lt;=",RR$1),Movimientos!$C$2:$C$154,"&gt;0")+SUMIFS(Movimientos!$C$2:$C$154,Movimientos!$A$2:$A$154,$A18,Movimientos!$D$2:$D$154,CONCATENATE("&lt;",RR$1),Movimientos!$C$2:$C$154,"&lt;0")</f>
        <v>0</v>
      </c>
      <c r="RS18" s="6">
        <f ca="1">SUMIFS(Movimientos!$C$2:$C$154,Movimientos!$A$2:$A$154,$A18,Movimientos!$D$2:$D$154,CONCATENATE("&lt;=",RS$1),Movimientos!$C$2:$C$154,"&gt;0")+SUMIFS(Movimientos!$C$2:$C$154,Movimientos!$A$2:$A$154,$A18,Movimientos!$D$2:$D$154,CONCATENATE("&lt;",RS$1),Movimientos!$C$2:$C$154,"&lt;0")</f>
        <v>0</v>
      </c>
      <c r="RT18" s="6">
        <f ca="1">SUMIFS(Movimientos!$C$2:$C$154,Movimientos!$A$2:$A$154,$A18,Movimientos!$D$2:$D$154,CONCATENATE("&lt;=",RT$1),Movimientos!$C$2:$C$154,"&gt;0")+SUMIFS(Movimientos!$C$2:$C$154,Movimientos!$A$2:$A$154,$A18,Movimientos!$D$2:$D$154,CONCATENATE("&lt;",RT$1),Movimientos!$C$2:$C$154,"&lt;0")</f>
        <v>0</v>
      </c>
      <c r="RU18" s="6">
        <f ca="1">SUMIFS(Movimientos!$C$2:$C$154,Movimientos!$A$2:$A$154,$A18,Movimientos!$D$2:$D$154,CONCATENATE("&lt;=",RU$1),Movimientos!$C$2:$C$154,"&gt;0")+SUMIFS(Movimientos!$C$2:$C$154,Movimientos!$A$2:$A$154,$A18,Movimientos!$D$2:$D$154,CONCATENATE("&lt;",RU$1),Movimientos!$C$2:$C$154,"&lt;0")</f>
        <v>0</v>
      </c>
      <c r="RV18" s="6">
        <f ca="1">SUMIFS(Movimientos!$C$2:$C$154,Movimientos!$A$2:$A$154,$A18,Movimientos!$D$2:$D$154,CONCATENATE("&lt;=",RV$1),Movimientos!$C$2:$C$154,"&gt;0")+SUMIFS(Movimientos!$C$2:$C$154,Movimientos!$A$2:$A$154,$A18,Movimientos!$D$2:$D$154,CONCATENATE("&lt;",RV$1),Movimientos!$C$2:$C$154,"&lt;0")</f>
        <v>0</v>
      </c>
      <c r="RW18" s="6">
        <f ca="1">SUMIFS(Movimientos!$C$2:$C$154,Movimientos!$A$2:$A$154,$A18,Movimientos!$D$2:$D$154,CONCATENATE("&lt;=",RW$1),Movimientos!$C$2:$C$154,"&gt;0")+SUMIFS(Movimientos!$C$2:$C$154,Movimientos!$A$2:$A$154,$A18,Movimientos!$D$2:$D$154,CONCATENATE("&lt;",RW$1),Movimientos!$C$2:$C$154,"&lt;0")</f>
        <v>0</v>
      </c>
      <c r="RX18" s="6">
        <f ca="1">SUMIFS(Movimientos!$C$2:$C$154,Movimientos!$A$2:$A$154,$A18,Movimientos!$D$2:$D$154,CONCATENATE("&lt;=",RX$1),Movimientos!$C$2:$C$154,"&gt;0")+SUMIFS(Movimientos!$C$2:$C$154,Movimientos!$A$2:$A$154,$A18,Movimientos!$D$2:$D$154,CONCATENATE("&lt;",RX$1),Movimientos!$C$2:$C$154,"&lt;0")</f>
        <v>0</v>
      </c>
      <c r="RY18" s="6">
        <f ca="1">SUMIFS(Movimientos!$C$2:$C$154,Movimientos!$A$2:$A$154,$A18,Movimientos!$D$2:$D$154,CONCATENATE("&lt;=",RY$1),Movimientos!$C$2:$C$154,"&gt;0")+SUMIFS(Movimientos!$C$2:$C$154,Movimientos!$A$2:$A$154,$A18,Movimientos!$D$2:$D$154,CONCATENATE("&lt;",RY$1),Movimientos!$C$2:$C$154,"&lt;0")</f>
        <v>0</v>
      </c>
      <c r="RZ18" s="6">
        <f ca="1">SUMIFS(Movimientos!$C$2:$C$154,Movimientos!$A$2:$A$154,$A18,Movimientos!$D$2:$D$154,CONCATENATE("&lt;=",RZ$1),Movimientos!$C$2:$C$154,"&gt;0")+SUMIFS(Movimientos!$C$2:$C$154,Movimientos!$A$2:$A$154,$A18,Movimientos!$D$2:$D$154,CONCATENATE("&lt;",RZ$1),Movimientos!$C$2:$C$154,"&lt;0")</f>
        <v>0</v>
      </c>
      <c r="SA18" s="6">
        <f ca="1">SUMIFS(Movimientos!$C$2:$C$154,Movimientos!$A$2:$A$154,$A18,Movimientos!$D$2:$D$154,CONCATENATE("&lt;=",SA$1),Movimientos!$C$2:$C$154,"&gt;0")+SUMIFS(Movimientos!$C$2:$C$154,Movimientos!$A$2:$A$154,$A18,Movimientos!$D$2:$D$154,CONCATENATE("&lt;",SA$1),Movimientos!$C$2:$C$154,"&lt;0")</f>
        <v>0</v>
      </c>
      <c r="SB18" s="6">
        <f ca="1">SUMIFS(Movimientos!$C$2:$C$154,Movimientos!$A$2:$A$154,$A18,Movimientos!$D$2:$D$154,CONCATENATE("&lt;=",SB$1),Movimientos!$C$2:$C$154,"&gt;0")+SUMIFS(Movimientos!$C$2:$C$154,Movimientos!$A$2:$A$154,$A18,Movimientos!$D$2:$D$154,CONCATENATE("&lt;",SB$1),Movimientos!$C$2:$C$154,"&lt;0")</f>
        <v>0</v>
      </c>
      <c r="SC18" s="6">
        <f ca="1">SUMIFS(Movimientos!$C$2:$C$154,Movimientos!$A$2:$A$154,$A18,Movimientos!$D$2:$D$154,CONCATENATE("&lt;=",SC$1),Movimientos!$C$2:$C$154,"&gt;0")+SUMIFS(Movimientos!$C$2:$C$154,Movimientos!$A$2:$A$154,$A18,Movimientos!$D$2:$D$154,CONCATENATE("&lt;",SC$1),Movimientos!$C$2:$C$154,"&lt;0")</f>
        <v>0</v>
      </c>
      <c r="SD18" s="6">
        <f ca="1">SUMIFS(Movimientos!$C$2:$C$154,Movimientos!$A$2:$A$154,$A18,Movimientos!$D$2:$D$154,CONCATENATE("&lt;=",SD$1),Movimientos!$C$2:$C$154,"&gt;0")+SUMIFS(Movimientos!$C$2:$C$154,Movimientos!$A$2:$A$154,$A18,Movimientos!$D$2:$D$154,CONCATENATE("&lt;",SD$1),Movimientos!$C$2:$C$154,"&lt;0")</f>
        <v>0</v>
      </c>
      <c r="SE18" s="6">
        <f ca="1">SUMIFS(Movimientos!$C$2:$C$154,Movimientos!$A$2:$A$154,$A18,Movimientos!$D$2:$D$154,CONCATENATE("&lt;=",SE$1),Movimientos!$C$2:$C$154,"&gt;0")+SUMIFS(Movimientos!$C$2:$C$154,Movimientos!$A$2:$A$154,$A18,Movimientos!$D$2:$D$154,CONCATENATE("&lt;",SE$1),Movimientos!$C$2:$C$154,"&lt;0")</f>
        <v>0</v>
      </c>
      <c r="SF18" s="6">
        <f ca="1">SUMIFS(Movimientos!$C$2:$C$154,Movimientos!$A$2:$A$154,$A18,Movimientos!$D$2:$D$154,CONCATENATE("&lt;=",SF$1),Movimientos!$C$2:$C$154,"&gt;0")+SUMIFS(Movimientos!$C$2:$C$154,Movimientos!$A$2:$A$154,$A18,Movimientos!$D$2:$D$154,CONCATENATE("&lt;",SF$1),Movimientos!$C$2:$C$154,"&lt;0")</f>
        <v>0</v>
      </c>
      <c r="SG18" s="6">
        <f ca="1">SUMIFS(Movimientos!$C$2:$C$154,Movimientos!$A$2:$A$154,$A18,Movimientos!$D$2:$D$154,CONCATENATE("&lt;=",SG$1),Movimientos!$C$2:$C$154,"&gt;0")+SUMIFS(Movimientos!$C$2:$C$154,Movimientos!$A$2:$A$154,$A18,Movimientos!$D$2:$D$154,CONCATENATE("&lt;",SG$1),Movimientos!$C$2:$C$154,"&lt;0")</f>
        <v>0</v>
      </c>
      <c r="SH18" s="6">
        <f ca="1">SUMIFS(Movimientos!$C$2:$C$154,Movimientos!$A$2:$A$154,$A18,Movimientos!$D$2:$D$154,CONCATENATE("&lt;=",SH$1),Movimientos!$C$2:$C$154,"&gt;0")+SUMIFS(Movimientos!$C$2:$C$154,Movimientos!$A$2:$A$154,$A18,Movimientos!$D$2:$D$154,CONCATENATE("&lt;",SH$1),Movimientos!$C$2:$C$154,"&lt;0")</f>
        <v>0</v>
      </c>
      <c r="SI18" s="6">
        <f ca="1">SUMIFS(Movimientos!$C$2:$C$154,Movimientos!$A$2:$A$154,$A18,Movimientos!$D$2:$D$154,CONCATENATE("&lt;=",SI$1),Movimientos!$C$2:$C$154,"&gt;0")+SUMIFS(Movimientos!$C$2:$C$154,Movimientos!$A$2:$A$154,$A18,Movimientos!$D$2:$D$154,CONCATENATE("&lt;",SI$1),Movimientos!$C$2:$C$154,"&lt;0")</f>
        <v>0</v>
      </c>
      <c r="SJ18" s="6">
        <f ca="1">SUMIFS(Movimientos!$C$2:$C$154,Movimientos!$A$2:$A$154,$A18,Movimientos!$D$2:$D$154,CONCATENATE("&lt;=",SJ$1),Movimientos!$C$2:$C$154,"&gt;0")+SUMIFS(Movimientos!$C$2:$C$154,Movimientos!$A$2:$A$154,$A18,Movimientos!$D$2:$D$154,CONCATENATE("&lt;",SJ$1),Movimientos!$C$2:$C$154,"&lt;0")</f>
        <v>0</v>
      </c>
      <c r="SK18" s="6">
        <f ca="1">SUMIFS(Movimientos!$C$2:$C$154,Movimientos!$A$2:$A$154,$A18,Movimientos!$D$2:$D$154,CONCATENATE("&lt;=",SK$1),Movimientos!$C$2:$C$154,"&gt;0")+SUMIFS(Movimientos!$C$2:$C$154,Movimientos!$A$2:$A$154,$A18,Movimientos!$D$2:$D$154,CONCATENATE("&lt;",SK$1),Movimientos!$C$2:$C$154,"&lt;0")</f>
        <v>0</v>
      </c>
      <c r="SL18" s="6">
        <f ca="1">SUMIFS(Movimientos!$C$2:$C$154,Movimientos!$A$2:$A$154,$A18,Movimientos!$D$2:$D$154,CONCATENATE("&lt;=",SL$1),Movimientos!$C$2:$C$154,"&gt;0")+SUMIFS(Movimientos!$C$2:$C$154,Movimientos!$A$2:$A$154,$A18,Movimientos!$D$2:$D$154,CONCATENATE("&lt;",SL$1),Movimientos!$C$2:$C$154,"&lt;0")</f>
        <v>0</v>
      </c>
      <c r="SM18" s="6">
        <f ca="1">SUMIFS(Movimientos!$C$2:$C$154,Movimientos!$A$2:$A$154,$A18,Movimientos!$D$2:$D$154,CONCATENATE("&lt;=",SM$1),Movimientos!$C$2:$C$154,"&gt;0")+SUMIFS(Movimientos!$C$2:$C$154,Movimientos!$A$2:$A$154,$A18,Movimientos!$D$2:$D$154,CONCATENATE("&lt;",SM$1),Movimientos!$C$2:$C$154,"&lt;0")</f>
        <v>0</v>
      </c>
      <c r="SN18" s="6">
        <f ca="1">SUMIFS(Movimientos!$C$2:$C$154,Movimientos!$A$2:$A$154,$A18,Movimientos!$D$2:$D$154,CONCATENATE("&lt;=",SN$1),Movimientos!$C$2:$C$154,"&gt;0")+SUMIFS(Movimientos!$C$2:$C$154,Movimientos!$A$2:$A$154,$A18,Movimientos!$D$2:$D$154,CONCATENATE("&lt;",SN$1),Movimientos!$C$2:$C$154,"&lt;0")</f>
        <v>0</v>
      </c>
      <c r="SO18" s="6">
        <f ca="1">SUMIFS(Movimientos!$C$2:$C$154,Movimientos!$A$2:$A$154,$A18,Movimientos!$D$2:$D$154,CONCATENATE("&lt;=",SO$1),Movimientos!$C$2:$C$154,"&gt;0")+SUMIFS(Movimientos!$C$2:$C$154,Movimientos!$A$2:$A$154,$A18,Movimientos!$D$2:$D$154,CONCATENATE("&lt;",SO$1),Movimientos!$C$2:$C$154,"&lt;0")</f>
        <v>0</v>
      </c>
      <c r="SP18" s="6">
        <f ca="1">SUMIFS(Movimientos!$C$2:$C$154,Movimientos!$A$2:$A$154,$A18,Movimientos!$D$2:$D$154,CONCATENATE("&lt;=",SP$1),Movimientos!$C$2:$C$154,"&gt;0")+SUMIFS(Movimientos!$C$2:$C$154,Movimientos!$A$2:$A$154,$A18,Movimientos!$D$2:$D$154,CONCATENATE("&lt;",SP$1),Movimientos!$C$2:$C$154,"&lt;0")</f>
        <v>0</v>
      </c>
      <c r="SQ18" s="6">
        <f ca="1">SUMIFS(Movimientos!$C$2:$C$154,Movimientos!$A$2:$A$154,$A18,Movimientos!$D$2:$D$154,CONCATENATE("&lt;=",SQ$1),Movimientos!$C$2:$C$154,"&gt;0")+SUMIFS(Movimientos!$C$2:$C$154,Movimientos!$A$2:$A$154,$A18,Movimientos!$D$2:$D$154,CONCATENATE("&lt;",SQ$1),Movimientos!$C$2:$C$154,"&lt;0")</f>
        <v>0</v>
      </c>
      <c r="SR18" s="6">
        <f ca="1">SUMIFS(Movimientos!$C$2:$C$154,Movimientos!$A$2:$A$154,$A18,Movimientos!$D$2:$D$154,CONCATENATE("&lt;=",SR$1),Movimientos!$C$2:$C$154,"&gt;0")+SUMIFS(Movimientos!$C$2:$C$154,Movimientos!$A$2:$A$154,$A18,Movimientos!$D$2:$D$154,CONCATENATE("&lt;",SR$1),Movimientos!$C$2:$C$154,"&lt;0")</f>
        <v>0</v>
      </c>
      <c r="SS18" s="6">
        <f ca="1">SUMIFS(Movimientos!$C$2:$C$154,Movimientos!$A$2:$A$154,$A18,Movimientos!$D$2:$D$154,CONCATENATE("&lt;=",SS$1),Movimientos!$C$2:$C$154,"&gt;0")+SUMIFS(Movimientos!$C$2:$C$154,Movimientos!$A$2:$A$154,$A18,Movimientos!$D$2:$D$154,CONCATENATE("&lt;",SS$1),Movimientos!$C$2:$C$154,"&lt;0")</f>
        <v>0</v>
      </c>
      <c r="ST18" s="6">
        <f ca="1">SUMIFS(Movimientos!$C$2:$C$154,Movimientos!$A$2:$A$154,$A18,Movimientos!$D$2:$D$154,CONCATENATE("&lt;=",ST$1),Movimientos!$C$2:$C$154,"&gt;0")+SUMIFS(Movimientos!$C$2:$C$154,Movimientos!$A$2:$A$154,$A18,Movimientos!$D$2:$D$154,CONCATENATE("&lt;",ST$1),Movimientos!$C$2:$C$154,"&lt;0")</f>
        <v>0</v>
      </c>
      <c r="SU18" s="6">
        <f ca="1">SUMIFS(Movimientos!$C$2:$C$154,Movimientos!$A$2:$A$154,$A18,Movimientos!$D$2:$D$154,CONCATENATE("&lt;=",SU$1),Movimientos!$C$2:$C$154,"&gt;0")+SUMIFS(Movimientos!$C$2:$C$154,Movimientos!$A$2:$A$154,$A18,Movimientos!$D$2:$D$154,CONCATENATE("&lt;",SU$1),Movimientos!$C$2:$C$154,"&lt;0")</f>
        <v>0</v>
      </c>
      <c r="SV18" s="6">
        <f ca="1">SUMIFS(Movimientos!$C$2:$C$154,Movimientos!$A$2:$A$154,$A18,Movimientos!$D$2:$D$154,CONCATENATE("&lt;=",SV$1),Movimientos!$C$2:$C$154,"&gt;0")+SUMIFS(Movimientos!$C$2:$C$154,Movimientos!$A$2:$A$154,$A18,Movimientos!$D$2:$D$154,CONCATENATE("&lt;",SV$1),Movimientos!$C$2:$C$154,"&lt;0")</f>
        <v>0</v>
      </c>
      <c r="SW18" s="6">
        <f ca="1">SUMIFS(Movimientos!$C$2:$C$154,Movimientos!$A$2:$A$154,$A18,Movimientos!$D$2:$D$154,CONCATENATE("&lt;=",SW$1),Movimientos!$C$2:$C$154,"&gt;0")+SUMIFS(Movimientos!$C$2:$C$154,Movimientos!$A$2:$A$154,$A18,Movimientos!$D$2:$D$154,CONCATENATE("&lt;",SW$1),Movimientos!$C$2:$C$154,"&lt;0")</f>
        <v>0</v>
      </c>
      <c r="SX18" s="6">
        <f ca="1">SUMIFS(Movimientos!$C$2:$C$154,Movimientos!$A$2:$A$154,$A18,Movimientos!$D$2:$D$154,CONCATENATE("&lt;=",SX$1),Movimientos!$C$2:$C$154,"&gt;0")+SUMIFS(Movimientos!$C$2:$C$154,Movimientos!$A$2:$A$154,$A18,Movimientos!$D$2:$D$154,CONCATENATE("&lt;",SX$1),Movimientos!$C$2:$C$154,"&lt;0")</f>
        <v>0</v>
      </c>
      <c r="SY18" s="6">
        <f ca="1">SUMIFS(Movimientos!$C$2:$C$154,Movimientos!$A$2:$A$154,$A18,Movimientos!$D$2:$D$154,CONCATENATE("&lt;=",SY$1),Movimientos!$C$2:$C$154,"&gt;0")+SUMIFS(Movimientos!$C$2:$C$154,Movimientos!$A$2:$A$154,$A18,Movimientos!$D$2:$D$154,CONCATENATE("&lt;",SY$1),Movimientos!$C$2:$C$154,"&lt;0")</f>
        <v>0</v>
      </c>
      <c r="SZ18" s="6">
        <f ca="1">SUMIFS(Movimientos!$C$2:$C$154,Movimientos!$A$2:$A$154,$A18,Movimientos!$D$2:$D$154,CONCATENATE("&lt;=",SZ$1),Movimientos!$C$2:$C$154,"&gt;0")+SUMIFS(Movimientos!$C$2:$C$154,Movimientos!$A$2:$A$154,$A18,Movimientos!$D$2:$D$154,CONCATENATE("&lt;",SZ$1),Movimientos!$C$2:$C$154,"&lt;0")</f>
        <v>0</v>
      </c>
      <c r="TA18" s="6">
        <f ca="1">SUMIFS(Movimientos!$C$2:$C$154,Movimientos!$A$2:$A$154,$A18,Movimientos!$D$2:$D$154,CONCATENATE("&lt;=",TA$1),Movimientos!$C$2:$C$154,"&gt;0")+SUMIFS(Movimientos!$C$2:$C$154,Movimientos!$A$2:$A$154,$A18,Movimientos!$D$2:$D$154,CONCATENATE("&lt;",TA$1),Movimientos!$C$2:$C$154,"&lt;0")</f>
        <v>0</v>
      </c>
      <c r="TB18" s="6">
        <f ca="1">SUMIFS(Movimientos!$C$2:$C$154,Movimientos!$A$2:$A$154,$A18,Movimientos!$D$2:$D$154,CONCATENATE("&lt;=",TB$1),Movimientos!$C$2:$C$154,"&gt;0")+SUMIFS(Movimientos!$C$2:$C$154,Movimientos!$A$2:$A$154,$A18,Movimientos!$D$2:$D$154,CONCATENATE("&lt;",TB$1),Movimientos!$C$2:$C$154,"&lt;0")</f>
        <v>0</v>
      </c>
      <c r="TC18" s="6">
        <f ca="1">SUMIFS(Movimientos!$C$2:$C$154,Movimientos!$A$2:$A$154,$A18,Movimientos!$D$2:$D$154,CONCATENATE("&lt;=",TC$1),Movimientos!$C$2:$C$154,"&gt;0")+SUMIFS(Movimientos!$C$2:$C$154,Movimientos!$A$2:$A$154,$A18,Movimientos!$D$2:$D$154,CONCATENATE("&lt;",TC$1),Movimientos!$C$2:$C$154,"&lt;0")</f>
        <v>0</v>
      </c>
      <c r="TD18" s="6">
        <f ca="1">SUMIFS(Movimientos!$C$2:$C$154,Movimientos!$A$2:$A$154,$A18,Movimientos!$D$2:$D$154,CONCATENATE("&lt;=",TD$1),Movimientos!$C$2:$C$154,"&gt;0")+SUMIFS(Movimientos!$C$2:$C$154,Movimientos!$A$2:$A$154,$A18,Movimientos!$D$2:$D$154,CONCATENATE("&lt;",TD$1),Movimientos!$C$2:$C$154,"&lt;0")</f>
        <v>0</v>
      </c>
      <c r="TE18" s="6">
        <f ca="1">SUMIFS(Movimientos!$C$2:$C$154,Movimientos!$A$2:$A$154,$A18,Movimientos!$D$2:$D$154,CONCATENATE("&lt;=",TE$1),Movimientos!$C$2:$C$154,"&gt;0")+SUMIFS(Movimientos!$C$2:$C$154,Movimientos!$A$2:$A$154,$A18,Movimientos!$D$2:$D$154,CONCATENATE("&lt;",TE$1),Movimientos!$C$2:$C$154,"&lt;0")</f>
        <v>0</v>
      </c>
    </row>
    <row r="19" spans="1:525" x14ac:dyDescent="0.25">
      <c r="A19" s="5" t="str">
        <f>Datos_MStar!J20</f>
        <v>LU0184243128</v>
      </c>
      <c r="B19" s="5" t="str">
        <f>Datos_MStar!K20</f>
        <v>Capital At Work Corporate Bonds "E"</v>
      </c>
      <c r="C19" s="25">
        <v>0</v>
      </c>
      <c r="D19" s="6">
        <f ca="1">SUMIFS(Movimientos!$C$2:$C$154,Movimientos!$A$2:$A$154,$A19,Movimientos!$D$2:$D$154,CONCATENATE("&lt;=",D$1),Movimientos!$C$2:$C$154,"&gt;0")+SUMIFS(Movimientos!$C$2:$C$154,Movimientos!$A$2:$A$154,$A19,Movimientos!$D$2:$D$154,CONCATENATE("&lt;",D$1),Movimientos!$C$2:$C$154,"&lt;0")</f>
        <v>0</v>
      </c>
      <c r="E19" s="6">
        <f ca="1">SUMIFS(Movimientos!$C$2:$C$154,Movimientos!$A$2:$A$154,$A19,Movimientos!$D$2:$D$154,CONCATENATE("&lt;=",E$1),Movimientos!$C$2:$C$154,"&gt;0")+SUMIFS(Movimientos!$C$2:$C$154,Movimientos!$A$2:$A$154,$A19,Movimientos!$D$2:$D$154,CONCATENATE("&lt;",E$1),Movimientos!$C$2:$C$154,"&lt;0")</f>
        <v>0</v>
      </c>
      <c r="F19" s="6">
        <f ca="1">SUMIFS(Movimientos!$C$2:$C$154,Movimientos!$A$2:$A$154,$A19,Movimientos!$D$2:$D$154,CONCATENATE("&lt;=",F$1),Movimientos!$C$2:$C$154,"&gt;0")+SUMIFS(Movimientos!$C$2:$C$154,Movimientos!$A$2:$A$154,$A19,Movimientos!$D$2:$D$154,CONCATENATE("&lt;",F$1),Movimientos!$C$2:$C$154,"&lt;0")</f>
        <v>0</v>
      </c>
      <c r="G19" s="6">
        <f ca="1">SUMIFS(Movimientos!$C$2:$C$154,Movimientos!$A$2:$A$154,$A19,Movimientos!$D$2:$D$154,CONCATENATE("&lt;=",G$1),Movimientos!$C$2:$C$154,"&gt;0")+SUMIFS(Movimientos!$C$2:$C$154,Movimientos!$A$2:$A$154,$A19,Movimientos!$D$2:$D$154,CONCATENATE("&lt;",G$1),Movimientos!$C$2:$C$154,"&lt;0")</f>
        <v>0</v>
      </c>
      <c r="H19" s="6">
        <f ca="1">SUMIFS(Movimientos!$C$2:$C$154,Movimientos!$A$2:$A$154,$A19,Movimientos!$D$2:$D$154,CONCATENATE("&lt;=",H$1),Movimientos!$C$2:$C$154,"&gt;0")+SUMIFS(Movimientos!$C$2:$C$154,Movimientos!$A$2:$A$154,$A19,Movimientos!$D$2:$D$154,CONCATENATE("&lt;",H$1),Movimientos!$C$2:$C$154,"&lt;0")</f>
        <v>0</v>
      </c>
      <c r="I19" s="6">
        <f ca="1">SUMIFS(Movimientos!$C$2:$C$154,Movimientos!$A$2:$A$154,$A19,Movimientos!$D$2:$D$154,CONCATENATE("&lt;=",I$1),Movimientos!$C$2:$C$154,"&gt;0")+SUMIFS(Movimientos!$C$2:$C$154,Movimientos!$A$2:$A$154,$A19,Movimientos!$D$2:$D$154,CONCATENATE("&lt;",I$1),Movimientos!$C$2:$C$154,"&lt;0")</f>
        <v>0</v>
      </c>
      <c r="J19" s="6">
        <f ca="1">SUMIFS(Movimientos!$C$2:$C$154,Movimientos!$A$2:$A$154,$A19,Movimientos!$D$2:$D$154,CONCATENATE("&lt;=",J$1),Movimientos!$C$2:$C$154,"&gt;0")+SUMIFS(Movimientos!$C$2:$C$154,Movimientos!$A$2:$A$154,$A19,Movimientos!$D$2:$D$154,CONCATENATE("&lt;",J$1),Movimientos!$C$2:$C$154,"&lt;0")</f>
        <v>0</v>
      </c>
      <c r="K19" s="6">
        <f ca="1">SUMIFS(Movimientos!$C$2:$C$154,Movimientos!$A$2:$A$154,$A19,Movimientos!$D$2:$D$154,CONCATENATE("&lt;=",K$1),Movimientos!$C$2:$C$154,"&gt;0")+SUMIFS(Movimientos!$C$2:$C$154,Movimientos!$A$2:$A$154,$A19,Movimientos!$D$2:$D$154,CONCATENATE("&lt;",K$1),Movimientos!$C$2:$C$154,"&lt;0")</f>
        <v>0</v>
      </c>
      <c r="L19" s="6">
        <f ca="1">SUMIFS(Movimientos!$C$2:$C$154,Movimientos!$A$2:$A$154,$A19,Movimientos!$D$2:$D$154,CONCATENATE("&lt;=",L$1),Movimientos!$C$2:$C$154,"&gt;0")+SUMIFS(Movimientos!$C$2:$C$154,Movimientos!$A$2:$A$154,$A19,Movimientos!$D$2:$D$154,CONCATENATE("&lt;",L$1),Movimientos!$C$2:$C$154,"&lt;0")</f>
        <v>0</v>
      </c>
      <c r="M19" s="6">
        <f ca="1">SUMIFS(Movimientos!$C$2:$C$154,Movimientos!$A$2:$A$154,$A19,Movimientos!$D$2:$D$154,CONCATENATE("&lt;=",M$1),Movimientos!$C$2:$C$154,"&gt;0")+SUMIFS(Movimientos!$C$2:$C$154,Movimientos!$A$2:$A$154,$A19,Movimientos!$D$2:$D$154,CONCATENATE("&lt;",M$1),Movimientos!$C$2:$C$154,"&lt;0")</f>
        <v>0</v>
      </c>
      <c r="N19" s="6">
        <f ca="1">SUMIFS(Movimientos!$C$2:$C$154,Movimientos!$A$2:$A$154,$A19,Movimientos!$D$2:$D$154,CONCATENATE("&lt;=",N$1),Movimientos!$C$2:$C$154,"&gt;0")+SUMIFS(Movimientos!$C$2:$C$154,Movimientos!$A$2:$A$154,$A19,Movimientos!$D$2:$D$154,CONCATENATE("&lt;",N$1),Movimientos!$C$2:$C$154,"&lt;0")</f>
        <v>0</v>
      </c>
      <c r="O19" s="6">
        <f ca="1">SUMIFS(Movimientos!$C$2:$C$154,Movimientos!$A$2:$A$154,$A19,Movimientos!$D$2:$D$154,CONCATENATE("&lt;=",O$1),Movimientos!$C$2:$C$154,"&gt;0")+SUMIFS(Movimientos!$C$2:$C$154,Movimientos!$A$2:$A$154,$A19,Movimientos!$D$2:$D$154,CONCATENATE("&lt;",O$1),Movimientos!$C$2:$C$154,"&lt;0")</f>
        <v>0</v>
      </c>
      <c r="P19" s="6">
        <f ca="1">SUMIFS(Movimientos!$C$2:$C$154,Movimientos!$A$2:$A$154,$A19,Movimientos!$D$2:$D$154,CONCATENATE("&lt;=",P$1),Movimientos!$C$2:$C$154,"&gt;0")+SUMIFS(Movimientos!$C$2:$C$154,Movimientos!$A$2:$A$154,$A19,Movimientos!$D$2:$D$154,CONCATENATE("&lt;",P$1),Movimientos!$C$2:$C$154,"&lt;0")</f>
        <v>0</v>
      </c>
      <c r="Q19" s="6">
        <f ca="1">SUMIFS(Movimientos!$C$2:$C$154,Movimientos!$A$2:$A$154,$A19,Movimientos!$D$2:$D$154,CONCATENATE("&lt;=",Q$1),Movimientos!$C$2:$C$154,"&gt;0")+SUMIFS(Movimientos!$C$2:$C$154,Movimientos!$A$2:$A$154,$A19,Movimientos!$D$2:$D$154,CONCATENATE("&lt;",Q$1),Movimientos!$C$2:$C$154,"&lt;0")</f>
        <v>0</v>
      </c>
      <c r="R19" s="6">
        <f ca="1">SUMIFS(Movimientos!$C$2:$C$154,Movimientos!$A$2:$A$154,$A19,Movimientos!$D$2:$D$154,CONCATENATE("&lt;=",R$1),Movimientos!$C$2:$C$154,"&gt;0")+SUMIFS(Movimientos!$C$2:$C$154,Movimientos!$A$2:$A$154,$A19,Movimientos!$D$2:$D$154,CONCATENATE("&lt;",R$1),Movimientos!$C$2:$C$154,"&lt;0")</f>
        <v>0</v>
      </c>
      <c r="S19" s="6">
        <f ca="1">SUMIFS(Movimientos!$C$2:$C$154,Movimientos!$A$2:$A$154,$A19,Movimientos!$D$2:$D$154,CONCATENATE("&lt;=",S$1),Movimientos!$C$2:$C$154,"&gt;0")+SUMIFS(Movimientos!$C$2:$C$154,Movimientos!$A$2:$A$154,$A19,Movimientos!$D$2:$D$154,CONCATENATE("&lt;",S$1),Movimientos!$C$2:$C$154,"&lt;0")</f>
        <v>0</v>
      </c>
      <c r="T19" s="6">
        <f ca="1">SUMIFS(Movimientos!$C$2:$C$154,Movimientos!$A$2:$A$154,$A19,Movimientos!$D$2:$D$154,CONCATENATE("&lt;=",T$1),Movimientos!$C$2:$C$154,"&gt;0")+SUMIFS(Movimientos!$C$2:$C$154,Movimientos!$A$2:$A$154,$A19,Movimientos!$D$2:$D$154,CONCATENATE("&lt;",T$1),Movimientos!$C$2:$C$154,"&lt;0")</f>
        <v>0</v>
      </c>
      <c r="U19" s="6">
        <f ca="1">SUMIFS(Movimientos!$C$2:$C$154,Movimientos!$A$2:$A$154,$A19,Movimientos!$D$2:$D$154,CONCATENATE("&lt;=",U$1),Movimientos!$C$2:$C$154,"&gt;0")+SUMIFS(Movimientos!$C$2:$C$154,Movimientos!$A$2:$A$154,$A19,Movimientos!$D$2:$D$154,CONCATENATE("&lt;",U$1),Movimientos!$C$2:$C$154,"&lt;0")</f>
        <v>0</v>
      </c>
      <c r="V19" s="6">
        <f ca="1">SUMIFS(Movimientos!$C$2:$C$154,Movimientos!$A$2:$A$154,$A19,Movimientos!$D$2:$D$154,CONCATENATE("&lt;=",V$1),Movimientos!$C$2:$C$154,"&gt;0")+SUMIFS(Movimientos!$C$2:$C$154,Movimientos!$A$2:$A$154,$A19,Movimientos!$D$2:$D$154,CONCATENATE("&lt;",V$1),Movimientos!$C$2:$C$154,"&lt;0")</f>
        <v>0</v>
      </c>
      <c r="W19" s="6">
        <f ca="1">SUMIFS(Movimientos!$C$2:$C$154,Movimientos!$A$2:$A$154,$A19,Movimientos!$D$2:$D$154,CONCATENATE("&lt;=",W$1),Movimientos!$C$2:$C$154,"&gt;0")+SUMIFS(Movimientos!$C$2:$C$154,Movimientos!$A$2:$A$154,$A19,Movimientos!$D$2:$D$154,CONCATENATE("&lt;",W$1),Movimientos!$C$2:$C$154,"&lt;0")</f>
        <v>0</v>
      </c>
      <c r="X19" s="6">
        <f ca="1">SUMIFS(Movimientos!$C$2:$C$154,Movimientos!$A$2:$A$154,$A19,Movimientos!$D$2:$D$154,CONCATENATE("&lt;=",X$1),Movimientos!$C$2:$C$154,"&gt;0")+SUMIFS(Movimientos!$C$2:$C$154,Movimientos!$A$2:$A$154,$A19,Movimientos!$D$2:$D$154,CONCATENATE("&lt;",X$1),Movimientos!$C$2:$C$154,"&lt;0")</f>
        <v>0</v>
      </c>
      <c r="Y19" s="6">
        <f ca="1">SUMIFS(Movimientos!$C$2:$C$154,Movimientos!$A$2:$A$154,$A19,Movimientos!$D$2:$D$154,CONCATENATE("&lt;=",Y$1),Movimientos!$C$2:$C$154,"&gt;0")+SUMIFS(Movimientos!$C$2:$C$154,Movimientos!$A$2:$A$154,$A19,Movimientos!$D$2:$D$154,CONCATENATE("&lt;",Y$1),Movimientos!$C$2:$C$154,"&lt;0")</f>
        <v>0</v>
      </c>
      <c r="Z19" s="6">
        <f ca="1">SUMIFS(Movimientos!$C$2:$C$154,Movimientos!$A$2:$A$154,$A19,Movimientos!$D$2:$D$154,CONCATENATE("&lt;=",Z$1),Movimientos!$C$2:$C$154,"&gt;0")+SUMIFS(Movimientos!$C$2:$C$154,Movimientos!$A$2:$A$154,$A19,Movimientos!$D$2:$D$154,CONCATENATE("&lt;",Z$1),Movimientos!$C$2:$C$154,"&lt;0")</f>
        <v>0</v>
      </c>
      <c r="AA19" s="6">
        <f ca="1">SUMIFS(Movimientos!$C$2:$C$154,Movimientos!$A$2:$A$154,$A19,Movimientos!$D$2:$D$154,CONCATENATE("&lt;=",AA$1),Movimientos!$C$2:$C$154,"&gt;0")+SUMIFS(Movimientos!$C$2:$C$154,Movimientos!$A$2:$A$154,$A19,Movimientos!$D$2:$D$154,CONCATENATE("&lt;",AA$1),Movimientos!$C$2:$C$154,"&lt;0")</f>
        <v>0</v>
      </c>
      <c r="AB19" s="6">
        <f ca="1">SUMIFS(Movimientos!$C$2:$C$154,Movimientos!$A$2:$A$154,$A19,Movimientos!$D$2:$D$154,CONCATENATE("&lt;=",AB$1),Movimientos!$C$2:$C$154,"&gt;0")+SUMIFS(Movimientos!$C$2:$C$154,Movimientos!$A$2:$A$154,$A19,Movimientos!$D$2:$D$154,CONCATENATE("&lt;",AB$1),Movimientos!$C$2:$C$154,"&lt;0")</f>
        <v>0</v>
      </c>
      <c r="AC19" s="6">
        <f ca="1">SUMIFS(Movimientos!$C$2:$C$154,Movimientos!$A$2:$A$154,$A19,Movimientos!$D$2:$D$154,CONCATENATE("&lt;=",AC$1),Movimientos!$C$2:$C$154,"&gt;0")+SUMIFS(Movimientos!$C$2:$C$154,Movimientos!$A$2:$A$154,$A19,Movimientos!$D$2:$D$154,CONCATENATE("&lt;",AC$1),Movimientos!$C$2:$C$154,"&lt;0")</f>
        <v>0</v>
      </c>
      <c r="AD19" s="6">
        <f ca="1">SUMIFS(Movimientos!$C$2:$C$154,Movimientos!$A$2:$A$154,$A19,Movimientos!$D$2:$D$154,CONCATENATE("&lt;=",AD$1),Movimientos!$C$2:$C$154,"&gt;0")+SUMIFS(Movimientos!$C$2:$C$154,Movimientos!$A$2:$A$154,$A19,Movimientos!$D$2:$D$154,CONCATENATE("&lt;",AD$1),Movimientos!$C$2:$C$154,"&lt;0")</f>
        <v>0</v>
      </c>
      <c r="AE19" s="6">
        <f ca="1">SUMIFS(Movimientos!$C$2:$C$154,Movimientos!$A$2:$A$154,$A19,Movimientos!$D$2:$D$154,CONCATENATE("&lt;=",AE$1),Movimientos!$C$2:$C$154,"&gt;0")+SUMIFS(Movimientos!$C$2:$C$154,Movimientos!$A$2:$A$154,$A19,Movimientos!$D$2:$D$154,CONCATENATE("&lt;",AE$1),Movimientos!$C$2:$C$154,"&lt;0")</f>
        <v>0</v>
      </c>
      <c r="AF19" s="6">
        <f ca="1">SUMIFS(Movimientos!$C$2:$C$154,Movimientos!$A$2:$A$154,$A19,Movimientos!$D$2:$D$154,CONCATENATE("&lt;=",AF$1),Movimientos!$C$2:$C$154,"&gt;0")+SUMIFS(Movimientos!$C$2:$C$154,Movimientos!$A$2:$A$154,$A19,Movimientos!$D$2:$D$154,CONCATENATE("&lt;",AF$1),Movimientos!$C$2:$C$154,"&lt;0")</f>
        <v>0</v>
      </c>
      <c r="AG19" s="6">
        <f ca="1">SUMIFS(Movimientos!$C$2:$C$154,Movimientos!$A$2:$A$154,$A19,Movimientos!$D$2:$D$154,CONCATENATE("&lt;=",AG$1),Movimientos!$C$2:$C$154,"&gt;0")+SUMIFS(Movimientos!$C$2:$C$154,Movimientos!$A$2:$A$154,$A19,Movimientos!$D$2:$D$154,CONCATENATE("&lt;",AG$1),Movimientos!$C$2:$C$154,"&lt;0")</f>
        <v>0</v>
      </c>
      <c r="AH19" s="6">
        <f ca="1">SUMIFS(Movimientos!$C$2:$C$154,Movimientos!$A$2:$A$154,$A19,Movimientos!$D$2:$D$154,CONCATENATE("&lt;=",AH$1),Movimientos!$C$2:$C$154,"&gt;0")+SUMIFS(Movimientos!$C$2:$C$154,Movimientos!$A$2:$A$154,$A19,Movimientos!$D$2:$D$154,CONCATENATE("&lt;",AH$1),Movimientos!$C$2:$C$154,"&lt;0")</f>
        <v>0</v>
      </c>
      <c r="AI19" s="6">
        <f ca="1">SUMIFS(Movimientos!$C$2:$C$154,Movimientos!$A$2:$A$154,$A19,Movimientos!$D$2:$D$154,CONCATENATE("&lt;=",AI$1),Movimientos!$C$2:$C$154,"&gt;0")+SUMIFS(Movimientos!$C$2:$C$154,Movimientos!$A$2:$A$154,$A19,Movimientos!$D$2:$D$154,CONCATENATE("&lt;",AI$1),Movimientos!$C$2:$C$154,"&lt;0")</f>
        <v>0</v>
      </c>
      <c r="AJ19" s="6">
        <f ca="1">SUMIFS(Movimientos!$C$2:$C$154,Movimientos!$A$2:$A$154,$A19,Movimientos!$D$2:$D$154,CONCATENATE("&lt;=",AJ$1),Movimientos!$C$2:$C$154,"&gt;0")+SUMIFS(Movimientos!$C$2:$C$154,Movimientos!$A$2:$A$154,$A19,Movimientos!$D$2:$D$154,CONCATENATE("&lt;",AJ$1),Movimientos!$C$2:$C$154,"&lt;0")</f>
        <v>0</v>
      </c>
      <c r="AK19" s="6">
        <f ca="1">SUMIFS(Movimientos!$C$2:$C$154,Movimientos!$A$2:$A$154,$A19,Movimientos!$D$2:$D$154,CONCATENATE("&lt;=",AK$1),Movimientos!$C$2:$C$154,"&gt;0")+SUMIFS(Movimientos!$C$2:$C$154,Movimientos!$A$2:$A$154,$A19,Movimientos!$D$2:$D$154,CONCATENATE("&lt;",AK$1),Movimientos!$C$2:$C$154,"&lt;0")</f>
        <v>0</v>
      </c>
      <c r="AL19" s="6">
        <f ca="1">SUMIFS(Movimientos!$C$2:$C$154,Movimientos!$A$2:$A$154,$A19,Movimientos!$D$2:$D$154,CONCATENATE("&lt;=",AL$1),Movimientos!$C$2:$C$154,"&gt;0")+SUMIFS(Movimientos!$C$2:$C$154,Movimientos!$A$2:$A$154,$A19,Movimientos!$D$2:$D$154,CONCATENATE("&lt;",AL$1),Movimientos!$C$2:$C$154,"&lt;0")</f>
        <v>0</v>
      </c>
      <c r="AM19" s="6">
        <f ca="1">SUMIFS(Movimientos!$C$2:$C$154,Movimientos!$A$2:$A$154,$A19,Movimientos!$D$2:$D$154,CONCATENATE("&lt;=",AM$1),Movimientos!$C$2:$C$154,"&gt;0")+SUMIFS(Movimientos!$C$2:$C$154,Movimientos!$A$2:$A$154,$A19,Movimientos!$D$2:$D$154,CONCATENATE("&lt;",AM$1),Movimientos!$C$2:$C$154,"&lt;0")</f>
        <v>0</v>
      </c>
      <c r="AN19" s="6">
        <f ca="1">SUMIFS(Movimientos!$C$2:$C$154,Movimientos!$A$2:$A$154,$A19,Movimientos!$D$2:$D$154,CONCATENATE("&lt;=",AN$1),Movimientos!$C$2:$C$154,"&gt;0")+SUMIFS(Movimientos!$C$2:$C$154,Movimientos!$A$2:$A$154,$A19,Movimientos!$D$2:$D$154,CONCATENATE("&lt;",AN$1),Movimientos!$C$2:$C$154,"&lt;0")</f>
        <v>0</v>
      </c>
      <c r="AO19" s="6">
        <f ca="1">SUMIFS(Movimientos!$C$2:$C$154,Movimientos!$A$2:$A$154,$A19,Movimientos!$D$2:$D$154,CONCATENATE("&lt;=",AO$1),Movimientos!$C$2:$C$154,"&gt;0")+SUMIFS(Movimientos!$C$2:$C$154,Movimientos!$A$2:$A$154,$A19,Movimientos!$D$2:$D$154,CONCATENATE("&lt;",AO$1),Movimientos!$C$2:$C$154,"&lt;0")</f>
        <v>0</v>
      </c>
      <c r="AP19" s="6">
        <f ca="1">SUMIFS(Movimientos!$C$2:$C$154,Movimientos!$A$2:$A$154,$A19,Movimientos!$D$2:$D$154,CONCATENATE("&lt;=",AP$1),Movimientos!$C$2:$C$154,"&gt;0")+SUMIFS(Movimientos!$C$2:$C$154,Movimientos!$A$2:$A$154,$A19,Movimientos!$D$2:$D$154,CONCATENATE("&lt;",AP$1),Movimientos!$C$2:$C$154,"&lt;0")</f>
        <v>0</v>
      </c>
      <c r="AQ19" s="6">
        <f ca="1">SUMIFS(Movimientos!$C$2:$C$154,Movimientos!$A$2:$A$154,$A19,Movimientos!$D$2:$D$154,CONCATENATE("&lt;=",AQ$1),Movimientos!$C$2:$C$154,"&gt;0")+SUMIFS(Movimientos!$C$2:$C$154,Movimientos!$A$2:$A$154,$A19,Movimientos!$D$2:$D$154,CONCATENATE("&lt;",AQ$1),Movimientos!$C$2:$C$154,"&lt;0")</f>
        <v>0</v>
      </c>
      <c r="AR19" s="6">
        <f ca="1">SUMIFS(Movimientos!$C$2:$C$154,Movimientos!$A$2:$A$154,$A19,Movimientos!$D$2:$D$154,CONCATENATE("&lt;=",AR$1),Movimientos!$C$2:$C$154,"&gt;0")+SUMIFS(Movimientos!$C$2:$C$154,Movimientos!$A$2:$A$154,$A19,Movimientos!$D$2:$D$154,CONCATENATE("&lt;",AR$1),Movimientos!$C$2:$C$154,"&lt;0")</f>
        <v>0</v>
      </c>
      <c r="AS19" s="6">
        <f ca="1">SUMIFS(Movimientos!$C$2:$C$154,Movimientos!$A$2:$A$154,$A19,Movimientos!$D$2:$D$154,CONCATENATE("&lt;=",AS$1),Movimientos!$C$2:$C$154,"&gt;0")+SUMIFS(Movimientos!$C$2:$C$154,Movimientos!$A$2:$A$154,$A19,Movimientos!$D$2:$D$154,CONCATENATE("&lt;",AS$1),Movimientos!$C$2:$C$154,"&lt;0")</f>
        <v>0</v>
      </c>
      <c r="AT19" s="6">
        <f ca="1">SUMIFS(Movimientos!$C$2:$C$154,Movimientos!$A$2:$A$154,$A19,Movimientos!$D$2:$D$154,CONCATENATE("&lt;=",AT$1),Movimientos!$C$2:$C$154,"&gt;0")+SUMIFS(Movimientos!$C$2:$C$154,Movimientos!$A$2:$A$154,$A19,Movimientos!$D$2:$D$154,CONCATENATE("&lt;",AT$1),Movimientos!$C$2:$C$154,"&lt;0")</f>
        <v>0</v>
      </c>
      <c r="AU19" s="6">
        <f ca="1">SUMIFS(Movimientos!$C$2:$C$154,Movimientos!$A$2:$A$154,$A19,Movimientos!$D$2:$D$154,CONCATENATE("&lt;=",AU$1),Movimientos!$C$2:$C$154,"&gt;0")+SUMIFS(Movimientos!$C$2:$C$154,Movimientos!$A$2:$A$154,$A19,Movimientos!$D$2:$D$154,CONCATENATE("&lt;",AU$1),Movimientos!$C$2:$C$154,"&lt;0")</f>
        <v>0</v>
      </c>
      <c r="AV19" s="6">
        <f ca="1">SUMIFS(Movimientos!$C$2:$C$154,Movimientos!$A$2:$A$154,$A19,Movimientos!$D$2:$D$154,CONCATENATE("&lt;=",AV$1),Movimientos!$C$2:$C$154,"&gt;0")+SUMIFS(Movimientos!$C$2:$C$154,Movimientos!$A$2:$A$154,$A19,Movimientos!$D$2:$D$154,CONCATENATE("&lt;",AV$1),Movimientos!$C$2:$C$154,"&lt;0")</f>
        <v>0</v>
      </c>
      <c r="AW19" s="6">
        <f ca="1">SUMIFS(Movimientos!$C$2:$C$154,Movimientos!$A$2:$A$154,$A19,Movimientos!$D$2:$D$154,CONCATENATE("&lt;=",AW$1),Movimientos!$C$2:$C$154,"&gt;0")+SUMIFS(Movimientos!$C$2:$C$154,Movimientos!$A$2:$A$154,$A19,Movimientos!$D$2:$D$154,CONCATENATE("&lt;",AW$1),Movimientos!$C$2:$C$154,"&lt;0")</f>
        <v>0</v>
      </c>
      <c r="AX19" s="6">
        <f ca="1">SUMIFS(Movimientos!$C$2:$C$154,Movimientos!$A$2:$A$154,$A19,Movimientos!$D$2:$D$154,CONCATENATE("&lt;=",AX$1),Movimientos!$C$2:$C$154,"&gt;0")+SUMIFS(Movimientos!$C$2:$C$154,Movimientos!$A$2:$A$154,$A19,Movimientos!$D$2:$D$154,CONCATENATE("&lt;",AX$1),Movimientos!$C$2:$C$154,"&lt;0")</f>
        <v>0</v>
      </c>
      <c r="AY19" s="6">
        <f ca="1">SUMIFS(Movimientos!$C$2:$C$154,Movimientos!$A$2:$A$154,$A19,Movimientos!$D$2:$D$154,CONCATENATE("&lt;=",AY$1),Movimientos!$C$2:$C$154,"&gt;0")+SUMIFS(Movimientos!$C$2:$C$154,Movimientos!$A$2:$A$154,$A19,Movimientos!$D$2:$D$154,CONCATENATE("&lt;",AY$1),Movimientos!$C$2:$C$154,"&lt;0")</f>
        <v>0</v>
      </c>
      <c r="AZ19" s="6">
        <f ca="1">SUMIFS(Movimientos!$C$2:$C$154,Movimientos!$A$2:$A$154,$A19,Movimientos!$D$2:$D$154,CONCATENATE("&lt;=",AZ$1),Movimientos!$C$2:$C$154,"&gt;0")+SUMIFS(Movimientos!$C$2:$C$154,Movimientos!$A$2:$A$154,$A19,Movimientos!$D$2:$D$154,CONCATENATE("&lt;",AZ$1),Movimientos!$C$2:$C$154,"&lt;0")</f>
        <v>0</v>
      </c>
      <c r="BA19" s="6">
        <f ca="1">SUMIFS(Movimientos!$C$2:$C$154,Movimientos!$A$2:$A$154,$A19,Movimientos!$D$2:$D$154,CONCATENATE("&lt;=",BA$1),Movimientos!$C$2:$C$154,"&gt;0")+SUMIFS(Movimientos!$C$2:$C$154,Movimientos!$A$2:$A$154,$A19,Movimientos!$D$2:$D$154,CONCATENATE("&lt;",BA$1),Movimientos!$C$2:$C$154,"&lt;0")</f>
        <v>0</v>
      </c>
      <c r="BB19" s="6">
        <f ca="1">SUMIFS(Movimientos!$C$2:$C$154,Movimientos!$A$2:$A$154,$A19,Movimientos!$D$2:$D$154,CONCATENATE("&lt;=",BB$1),Movimientos!$C$2:$C$154,"&gt;0")+SUMIFS(Movimientos!$C$2:$C$154,Movimientos!$A$2:$A$154,$A19,Movimientos!$D$2:$D$154,CONCATENATE("&lt;",BB$1),Movimientos!$C$2:$C$154,"&lt;0")</f>
        <v>0</v>
      </c>
      <c r="BC19" s="6">
        <f ca="1">SUMIFS(Movimientos!$C$2:$C$154,Movimientos!$A$2:$A$154,$A19,Movimientos!$D$2:$D$154,CONCATENATE("&lt;=",BC$1),Movimientos!$C$2:$C$154,"&gt;0")+SUMIFS(Movimientos!$C$2:$C$154,Movimientos!$A$2:$A$154,$A19,Movimientos!$D$2:$D$154,CONCATENATE("&lt;",BC$1),Movimientos!$C$2:$C$154,"&lt;0")</f>
        <v>0</v>
      </c>
      <c r="BD19" s="6">
        <f ca="1">SUMIFS(Movimientos!$C$2:$C$154,Movimientos!$A$2:$A$154,$A19,Movimientos!$D$2:$D$154,CONCATENATE("&lt;=",BD$1),Movimientos!$C$2:$C$154,"&gt;0")+SUMIFS(Movimientos!$C$2:$C$154,Movimientos!$A$2:$A$154,$A19,Movimientos!$D$2:$D$154,CONCATENATE("&lt;",BD$1),Movimientos!$C$2:$C$154,"&lt;0")</f>
        <v>0</v>
      </c>
      <c r="BE19" s="6">
        <f ca="1">SUMIFS(Movimientos!$C$2:$C$154,Movimientos!$A$2:$A$154,$A19,Movimientos!$D$2:$D$154,CONCATENATE("&lt;=",BE$1),Movimientos!$C$2:$C$154,"&gt;0")+SUMIFS(Movimientos!$C$2:$C$154,Movimientos!$A$2:$A$154,$A19,Movimientos!$D$2:$D$154,CONCATENATE("&lt;",BE$1),Movimientos!$C$2:$C$154,"&lt;0")</f>
        <v>0</v>
      </c>
      <c r="BF19" s="6">
        <f ca="1">SUMIFS(Movimientos!$C$2:$C$154,Movimientos!$A$2:$A$154,$A19,Movimientos!$D$2:$D$154,CONCATENATE("&lt;=",BF$1),Movimientos!$C$2:$C$154,"&gt;0")+SUMIFS(Movimientos!$C$2:$C$154,Movimientos!$A$2:$A$154,$A19,Movimientos!$D$2:$D$154,CONCATENATE("&lt;",BF$1),Movimientos!$C$2:$C$154,"&lt;0")</f>
        <v>0</v>
      </c>
      <c r="BG19" s="6">
        <f ca="1">SUMIFS(Movimientos!$C$2:$C$154,Movimientos!$A$2:$A$154,$A19,Movimientos!$D$2:$D$154,CONCATENATE("&lt;=",BG$1),Movimientos!$C$2:$C$154,"&gt;0")+SUMIFS(Movimientos!$C$2:$C$154,Movimientos!$A$2:$A$154,$A19,Movimientos!$D$2:$D$154,CONCATENATE("&lt;",BG$1),Movimientos!$C$2:$C$154,"&lt;0")</f>
        <v>0</v>
      </c>
      <c r="BH19" s="6">
        <f ca="1">SUMIFS(Movimientos!$C$2:$C$154,Movimientos!$A$2:$A$154,$A19,Movimientos!$D$2:$D$154,CONCATENATE("&lt;=",BH$1),Movimientos!$C$2:$C$154,"&gt;0")+SUMIFS(Movimientos!$C$2:$C$154,Movimientos!$A$2:$A$154,$A19,Movimientos!$D$2:$D$154,CONCATENATE("&lt;",BH$1),Movimientos!$C$2:$C$154,"&lt;0")</f>
        <v>0</v>
      </c>
      <c r="BI19" s="6">
        <f ca="1">SUMIFS(Movimientos!$C$2:$C$154,Movimientos!$A$2:$A$154,$A19,Movimientos!$D$2:$D$154,CONCATENATE("&lt;=",BI$1),Movimientos!$C$2:$C$154,"&gt;0")+SUMIFS(Movimientos!$C$2:$C$154,Movimientos!$A$2:$A$154,$A19,Movimientos!$D$2:$D$154,CONCATENATE("&lt;",BI$1),Movimientos!$C$2:$C$154,"&lt;0")</f>
        <v>0</v>
      </c>
      <c r="BJ19" s="6">
        <f ca="1">SUMIFS(Movimientos!$C$2:$C$154,Movimientos!$A$2:$A$154,$A19,Movimientos!$D$2:$D$154,CONCATENATE("&lt;=",BJ$1),Movimientos!$C$2:$C$154,"&gt;0")+SUMIFS(Movimientos!$C$2:$C$154,Movimientos!$A$2:$A$154,$A19,Movimientos!$D$2:$D$154,CONCATENATE("&lt;",BJ$1),Movimientos!$C$2:$C$154,"&lt;0")</f>
        <v>0</v>
      </c>
      <c r="BK19" s="6">
        <f ca="1">SUMIFS(Movimientos!$C$2:$C$154,Movimientos!$A$2:$A$154,$A19,Movimientos!$D$2:$D$154,CONCATENATE("&lt;=",BK$1),Movimientos!$C$2:$C$154,"&gt;0")+SUMIFS(Movimientos!$C$2:$C$154,Movimientos!$A$2:$A$154,$A19,Movimientos!$D$2:$D$154,CONCATENATE("&lt;",BK$1),Movimientos!$C$2:$C$154,"&lt;0")</f>
        <v>0</v>
      </c>
      <c r="BL19" s="6">
        <f ca="1">SUMIFS(Movimientos!$C$2:$C$154,Movimientos!$A$2:$A$154,$A19,Movimientos!$D$2:$D$154,CONCATENATE("&lt;=",BL$1),Movimientos!$C$2:$C$154,"&gt;0")+SUMIFS(Movimientos!$C$2:$C$154,Movimientos!$A$2:$A$154,$A19,Movimientos!$D$2:$D$154,CONCATENATE("&lt;",BL$1),Movimientos!$C$2:$C$154,"&lt;0")</f>
        <v>0</v>
      </c>
      <c r="BM19" s="6">
        <f ca="1">SUMIFS(Movimientos!$C$2:$C$154,Movimientos!$A$2:$A$154,$A19,Movimientos!$D$2:$D$154,CONCATENATE("&lt;=",BM$1),Movimientos!$C$2:$C$154,"&gt;0")+SUMIFS(Movimientos!$C$2:$C$154,Movimientos!$A$2:$A$154,$A19,Movimientos!$D$2:$D$154,CONCATENATE("&lt;",BM$1),Movimientos!$C$2:$C$154,"&lt;0")</f>
        <v>0</v>
      </c>
      <c r="BN19" s="6">
        <f ca="1">SUMIFS(Movimientos!$C$2:$C$154,Movimientos!$A$2:$A$154,$A19,Movimientos!$D$2:$D$154,CONCATENATE("&lt;=",BN$1),Movimientos!$C$2:$C$154,"&gt;0")+SUMIFS(Movimientos!$C$2:$C$154,Movimientos!$A$2:$A$154,$A19,Movimientos!$D$2:$D$154,CONCATENATE("&lt;",BN$1),Movimientos!$C$2:$C$154,"&lt;0")</f>
        <v>0</v>
      </c>
      <c r="BO19" s="6">
        <f ca="1">SUMIFS(Movimientos!$C$2:$C$154,Movimientos!$A$2:$A$154,$A19,Movimientos!$D$2:$D$154,CONCATENATE("&lt;=",BO$1),Movimientos!$C$2:$C$154,"&gt;0")+SUMIFS(Movimientos!$C$2:$C$154,Movimientos!$A$2:$A$154,$A19,Movimientos!$D$2:$D$154,CONCATENATE("&lt;",BO$1),Movimientos!$C$2:$C$154,"&lt;0")</f>
        <v>0</v>
      </c>
      <c r="BP19" s="6">
        <f ca="1">SUMIFS(Movimientos!$C$2:$C$154,Movimientos!$A$2:$A$154,$A19,Movimientos!$D$2:$D$154,CONCATENATE("&lt;=",BP$1),Movimientos!$C$2:$C$154,"&gt;0")+SUMIFS(Movimientos!$C$2:$C$154,Movimientos!$A$2:$A$154,$A19,Movimientos!$D$2:$D$154,CONCATENATE("&lt;",BP$1),Movimientos!$C$2:$C$154,"&lt;0")</f>
        <v>0</v>
      </c>
      <c r="BQ19" s="6">
        <f ca="1">SUMIFS(Movimientos!$C$2:$C$154,Movimientos!$A$2:$A$154,$A19,Movimientos!$D$2:$D$154,CONCATENATE("&lt;=",BQ$1),Movimientos!$C$2:$C$154,"&gt;0")+SUMIFS(Movimientos!$C$2:$C$154,Movimientos!$A$2:$A$154,$A19,Movimientos!$D$2:$D$154,CONCATENATE("&lt;",BQ$1),Movimientos!$C$2:$C$154,"&lt;0")</f>
        <v>0</v>
      </c>
      <c r="BR19" s="6">
        <f ca="1">SUMIFS(Movimientos!$C$2:$C$154,Movimientos!$A$2:$A$154,$A19,Movimientos!$D$2:$D$154,CONCATENATE("&lt;=",BR$1),Movimientos!$C$2:$C$154,"&gt;0")+SUMIFS(Movimientos!$C$2:$C$154,Movimientos!$A$2:$A$154,$A19,Movimientos!$D$2:$D$154,CONCATENATE("&lt;",BR$1),Movimientos!$C$2:$C$154,"&lt;0")</f>
        <v>0</v>
      </c>
      <c r="BS19" s="6">
        <f ca="1">SUMIFS(Movimientos!$C$2:$C$154,Movimientos!$A$2:$A$154,$A19,Movimientos!$D$2:$D$154,CONCATENATE("&lt;=",BS$1),Movimientos!$C$2:$C$154,"&gt;0")+SUMIFS(Movimientos!$C$2:$C$154,Movimientos!$A$2:$A$154,$A19,Movimientos!$D$2:$D$154,CONCATENATE("&lt;",BS$1),Movimientos!$C$2:$C$154,"&lt;0")</f>
        <v>0</v>
      </c>
      <c r="BT19" s="6">
        <f ca="1">SUMIFS(Movimientos!$C$2:$C$154,Movimientos!$A$2:$A$154,$A19,Movimientos!$D$2:$D$154,CONCATENATE("&lt;=",BT$1),Movimientos!$C$2:$C$154,"&gt;0")+SUMIFS(Movimientos!$C$2:$C$154,Movimientos!$A$2:$A$154,$A19,Movimientos!$D$2:$D$154,CONCATENATE("&lt;",BT$1),Movimientos!$C$2:$C$154,"&lt;0")</f>
        <v>0</v>
      </c>
      <c r="BU19" s="6">
        <f ca="1">SUMIFS(Movimientos!$C$2:$C$154,Movimientos!$A$2:$A$154,$A19,Movimientos!$D$2:$D$154,CONCATENATE("&lt;=",BU$1),Movimientos!$C$2:$C$154,"&gt;0")+SUMIFS(Movimientos!$C$2:$C$154,Movimientos!$A$2:$A$154,$A19,Movimientos!$D$2:$D$154,CONCATENATE("&lt;",BU$1),Movimientos!$C$2:$C$154,"&lt;0")</f>
        <v>0</v>
      </c>
      <c r="BV19" s="6">
        <f ca="1">SUMIFS(Movimientos!$C$2:$C$154,Movimientos!$A$2:$A$154,$A19,Movimientos!$D$2:$D$154,CONCATENATE("&lt;=",BV$1),Movimientos!$C$2:$C$154,"&gt;0")+SUMIFS(Movimientos!$C$2:$C$154,Movimientos!$A$2:$A$154,$A19,Movimientos!$D$2:$D$154,CONCATENATE("&lt;",BV$1),Movimientos!$C$2:$C$154,"&lt;0")</f>
        <v>0</v>
      </c>
      <c r="BW19" s="6">
        <f ca="1">SUMIFS(Movimientos!$C$2:$C$154,Movimientos!$A$2:$A$154,$A19,Movimientos!$D$2:$D$154,CONCATENATE("&lt;=",BW$1),Movimientos!$C$2:$C$154,"&gt;0")+SUMIFS(Movimientos!$C$2:$C$154,Movimientos!$A$2:$A$154,$A19,Movimientos!$D$2:$D$154,CONCATENATE("&lt;",BW$1),Movimientos!$C$2:$C$154,"&lt;0")</f>
        <v>0</v>
      </c>
      <c r="BX19" s="6">
        <f ca="1">SUMIFS(Movimientos!$C$2:$C$154,Movimientos!$A$2:$A$154,$A19,Movimientos!$D$2:$D$154,CONCATENATE("&lt;=",BX$1),Movimientos!$C$2:$C$154,"&gt;0")+SUMIFS(Movimientos!$C$2:$C$154,Movimientos!$A$2:$A$154,$A19,Movimientos!$D$2:$D$154,CONCATENATE("&lt;",BX$1),Movimientos!$C$2:$C$154,"&lt;0")</f>
        <v>0</v>
      </c>
      <c r="BY19" s="6">
        <f ca="1">SUMIFS(Movimientos!$C$2:$C$154,Movimientos!$A$2:$A$154,$A19,Movimientos!$D$2:$D$154,CONCATENATE("&lt;=",BY$1),Movimientos!$C$2:$C$154,"&gt;0")+SUMIFS(Movimientos!$C$2:$C$154,Movimientos!$A$2:$A$154,$A19,Movimientos!$D$2:$D$154,CONCATENATE("&lt;",BY$1),Movimientos!$C$2:$C$154,"&lt;0")</f>
        <v>0</v>
      </c>
      <c r="BZ19" s="6">
        <f ca="1">SUMIFS(Movimientos!$C$2:$C$154,Movimientos!$A$2:$A$154,$A19,Movimientos!$D$2:$D$154,CONCATENATE("&lt;=",BZ$1),Movimientos!$C$2:$C$154,"&gt;0")+SUMIFS(Movimientos!$C$2:$C$154,Movimientos!$A$2:$A$154,$A19,Movimientos!$D$2:$D$154,CONCATENATE("&lt;",BZ$1),Movimientos!$C$2:$C$154,"&lt;0")</f>
        <v>0</v>
      </c>
      <c r="CA19" s="6">
        <f ca="1">SUMIFS(Movimientos!$C$2:$C$154,Movimientos!$A$2:$A$154,$A19,Movimientos!$D$2:$D$154,CONCATENATE("&lt;=",CA$1),Movimientos!$C$2:$C$154,"&gt;0")+SUMIFS(Movimientos!$C$2:$C$154,Movimientos!$A$2:$A$154,$A19,Movimientos!$D$2:$D$154,CONCATENATE("&lt;",CA$1),Movimientos!$C$2:$C$154,"&lt;0")</f>
        <v>0</v>
      </c>
      <c r="CB19" s="6">
        <f ca="1">SUMIFS(Movimientos!$C$2:$C$154,Movimientos!$A$2:$A$154,$A19,Movimientos!$D$2:$D$154,CONCATENATE("&lt;=",CB$1),Movimientos!$C$2:$C$154,"&gt;0")+SUMIFS(Movimientos!$C$2:$C$154,Movimientos!$A$2:$A$154,$A19,Movimientos!$D$2:$D$154,CONCATENATE("&lt;",CB$1),Movimientos!$C$2:$C$154,"&lt;0")</f>
        <v>0</v>
      </c>
      <c r="CC19" s="6">
        <f ca="1">SUMIFS(Movimientos!$C$2:$C$154,Movimientos!$A$2:$A$154,$A19,Movimientos!$D$2:$D$154,CONCATENATE("&lt;=",CC$1),Movimientos!$C$2:$C$154,"&gt;0")+SUMIFS(Movimientos!$C$2:$C$154,Movimientos!$A$2:$A$154,$A19,Movimientos!$D$2:$D$154,CONCATENATE("&lt;",CC$1),Movimientos!$C$2:$C$154,"&lt;0")</f>
        <v>0</v>
      </c>
      <c r="CD19" s="6">
        <f ca="1">SUMIFS(Movimientos!$C$2:$C$154,Movimientos!$A$2:$A$154,$A19,Movimientos!$D$2:$D$154,CONCATENATE("&lt;=",CD$1),Movimientos!$C$2:$C$154,"&gt;0")+SUMIFS(Movimientos!$C$2:$C$154,Movimientos!$A$2:$A$154,$A19,Movimientos!$D$2:$D$154,CONCATENATE("&lt;",CD$1),Movimientos!$C$2:$C$154,"&lt;0")</f>
        <v>0</v>
      </c>
      <c r="CE19" s="6">
        <f ca="1">SUMIFS(Movimientos!$C$2:$C$154,Movimientos!$A$2:$A$154,$A19,Movimientos!$D$2:$D$154,CONCATENATE("&lt;=",CE$1),Movimientos!$C$2:$C$154,"&gt;0")+SUMIFS(Movimientos!$C$2:$C$154,Movimientos!$A$2:$A$154,$A19,Movimientos!$D$2:$D$154,CONCATENATE("&lt;",CE$1),Movimientos!$C$2:$C$154,"&lt;0")</f>
        <v>0</v>
      </c>
      <c r="CF19" s="6">
        <f ca="1">SUMIFS(Movimientos!$C$2:$C$154,Movimientos!$A$2:$A$154,$A19,Movimientos!$D$2:$D$154,CONCATENATE("&lt;=",CF$1),Movimientos!$C$2:$C$154,"&gt;0")+SUMIFS(Movimientos!$C$2:$C$154,Movimientos!$A$2:$A$154,$A19,Movimientos!$D$2:$D$154,CONCATENATE("&lt;",CF$1),Movimientos!$C$2:$C$154,"&lt;0")</f>
        <v>0</v>
      </c>
      <c r="CG19" s="6">
        <f ca="1">SUMIFS(Movimientos!$C$2:$C$154,Movimientos!$A$2:$A$154,$A19,Movimientos!$D$2:$D$154,CONCATENATE("&lt;=",CG$1),Movimientos!$C$2:$C$154,"&gt;0")+SUMIFS(Movimientos!$C$2:$C$154,Movimientos!$A$2:$A$154,$A19,Movimientos!$D$2:$D$154,CONCATENATE("&lt;",CG$1),Movimientos!$C$2:$C$154,"&lt;0")</f>
        <v>0</v>
      </c>
      <c r="CH19" s="6">
        <f ca="1">SUMIFS(Movimientos!$C$2:$C$154,Movimientos!$A$2:$A$154,$A19,Movimientos!$D$2:$D$154,CONCATENATE("&lt;=",CH$1),Movimientos!$C$2:$C$154,"&gt;0")+SUMIFS(Movimientos!$C$2:$C$154,Movimientos!$A$2:$A$154,$A19,Movimientos!$D$2:$D$154,CONCATENATE("&lt;",CH$1),Movimientos!$C$2:$C$154,"&lt;0")</f>
        <v>0</v>
      </c>
      <c r="CI19" s="6">
        <f ca="1">SUMIFS(Movimientos!$C$2:$C$154,Movimientos!$A$2:$A$154,$A19,Movimientos!$D$2:$D$154,CONCATENATE("&lt;=",CI$1),Movimientos!$C$2:$C$154,"&gt;0")+SUMIFS(Movimientos!$C$2:$C$154,Movimientos!$A$2:$A$154,$A19,Movimientos!$D$2:$D$154,CONCATENATE("&lt;",CI$1),Movimientos!$C$2:$C$154,"&lt;0")</f>
        <v>0</v>
      </c>
      <c r="CJ19" s="6">
        <f ca="1">SUMIFS(Movimientos!$C$2:$C$154,Movimientos!$A$2:$A$154,$A19,Movimientos!$D$2:$D$154,CONCATENATE("&lt;=",CJ$1),Movimientos!$C$2:$C$154,"&gt;0")+SUMIFS(Movimientos!$C$2:$C$154,Movimientos!$A$2:$A$154,$A19,Movimientos!$D$2:$D$154,CONCATENATE("&lt;",CJ$1),Movimientos!$C$2:$C$154,"&lt;0")</f>
        <v>0</v>
      </c>
      <c r="CK19" s="6">
        <f ca="1">SUMIFS(Movimientos!$C$2:$C$154,Movimientos!$A$2:$A$154,$A19,Movimientos!$D$2:$D$154,CONCATENATE("&lt;=",CK$1),Movimientos!$C$2:$C$154,"&gt;0")+SUMIFS(Movimientos!$C$2:$C$154,Movimientos!$A$2:$A$154,$A19,Movimientos!$D$2:$D$154,CONCATENATE("&lt;",CK$1),Movimientos!$C$2:$C$154,"&lt;0")</f>
        <v>0</v>
      </c>
      <c r="CL19" s="6">
        <f ca="1">SUMIFS(Movimientos!$C$2:$C$154,Movimientos!$A$2:$A$154,$A19,Movimientos!$D$2:$D$154,CONCATENATE("&lt;=",CL$1),Movimientos!$C$2:$C$154,"&gt;0")+SUMIFS(Movimientos!$C$2:$C$154,Movimientos!$A$2:$A$154,$A19,Movimientos!$D$2:$D$154,CONCATENATE("&lt;",CL$1),Movimientos!$C$2:$C$154,"&lt;0")</f>
        <v>0</v>
      </c>
      <c r="CM19" s="6">
        <f ca="1">SUMIFS(Movimientos!$C$2:$C$154,Movimientos!$A$2:$A$154,$A19,Movimientos!$D$2:$D$154,CONCATENATE("&lt;=",CM$1),Movimientos!$C$2:$C$154,"&gt;0")+SUMIFS(Movimientos!$C$2:$C$154,Movimientos!$A$2:$A$154,$A19,Movimientos!$D$2:$D$154,CONCATENATE("&lt;",CM$1),Movimientos!$C$2:$C$154,"&lt;0")</f>
        <v>0</v>
      </c>
      <c r="CN19" s="6">
        <f ca="1">SUMIFS(Movimientos!$C$2:$C$154,Movimientos!$A$2:$A$154,$A19,Movimientos!$D$2:$D$154,CONCATENATE("&lt;=",CN$1),Movimientos!$C$2:$C$154,"&gt;0")+SUMIFS(Movimientos!$C$2:$C$154,Movimientos!$A$2:$A$154,$A19,Movimientos!$D$2:$D$154,CONCATENATE("&lt;",CN$1),Movimientos!$C$2:$C$154,"&lt;0")</f>
        <v>0</v>
      </c>
      <c r="CO19" s="6">
        <f ca="1">SUMIFS(Movimientos!$C$2:$C$154,Movimientos!$A$2:$A$154,$A19,Movimientos!$D$2:$D$154,CONCATENATE("&lt;=",CO$1),Movimientos!$C$2:$C$154,"&gt;0")+SUMIFS(Movimientos!$C$2:$C$154,Movimientos!$A$2:$A$154,$A19,Movimientos!$D$2:$D$154,CONCATENATE("&lt;",CO$1),Movimientos!$C$2:$C$154,"&lt;0")</f>
        <v>0</v>
      </c>
      <c r="CP19" s="6">
        <f ca="1">SUMIFS(Movimientos!$C$2:$C$154,Movimientos!$A$2:$A$154,$A19,Movimientos!$D$2:$D$154,CONCATENATE("&lt;=",CP$1),Movimientos!$C$2:$C$154,"&gt;0")+SUMIFS(Movimientos!$C$2:$C$154,Movimientos!$A$2:$A$154,$A19,Movimientos!$D$2:$D$154,CONCATENATE("&lt;",CP$1),Movimientos!$C$2:$C$154,"&lt;0")</f>
        <v>0</v>
      </c>
      <c r="CQ19" s="6">
        <f ca="1">SUMIFS(Movimientos!$C$2:$C$154,Movimientos!$A$2:$A$154,$A19,Movimientos!$D$2:$D$154,CONCATENATE("&lt;=",CQ$1),Movimientos!$C$2:$C$154,"&gt;0")+SUMIFS(Movimientos!$C$2:$C$154,Movimientos!$A$2:$A$154,$A19,Movimientos!$D$2:$D$154,CONCATENATE("&lt;",CQ$1),Movimientos!$C$2:$C$154,"&lt;0")</f>
        <v>0</v>
      </c>
      <c r="CR19" s="6">
        <f ca="1">SUMIFS(Movimientos!$C$2:$C$154,Movimientos!$A$2:$A$154,$A19,Movimientos!$D$2:$D$154,CONCATENATE("&lt;=",CR$1),Movimientos!$C$2:$C$154,"&gt;0")+SUMIFS(Movimientos!$C$2:$C$154,Movimientos!$A$2:$A$154,$A19,Movimientos!$D$2:$D$154,CONCATENATE("&lt;",CR$1),Movimientos!$C$2:$C$154,"&lt;0")</f>
        <v>0</v>
      </c>
      <c r="CS19" s="6">
        <f ca="1">SUMIFS(Movimientos!$C$2:$C$154,Movimientos!$A$2:$A$154,$A19,Movimientos!$D$2:$D$154,CONCATENATE("&lt;=",CS$1),Movimientos!$C$2:$C$154,"&gt;0")+SUMIFS(Movimientos!$C$2:$C$154,Movimientos!$A$2:$A$154,$A19,Movimientos!$D$2:$D$154,CONCATENATE("&lt;",CS$1),Movimientos!$C$2:$C$154,"&lt;0")</f>
        <v>0</v>
      </c>
      <c r="CT19" s="6">
        <f ca="1">SUMIFS(Movimientos!$C$2:$C$154,Movimientos!$A$2:$A$154,$A19,Movimientos!$D$2:$D$154,CONCATENATE("&lt;=",CT$1),Movimientos!$C$2:$C$154,"&gt;0")+SUMIFS(Movimientos!$C$2:$C$154,Movimientos!$A$2:$A$154,$A19,Movimientos!$D$2:$D$154,CONCATENATE("&lt;",CT$1),Movimientos!$C$2:$C$154,"&lt;0")</f>
        <v>0</v>
      </c>
      <c r="CU19" s="6">
        <f ca="1">SUMIFS(Movimientos!$C$2:$C$154,Movimientos!$A$2:$A$154,$A19,Movimientos!$D$2:$D$154,CONCATENATE("&lt;=",CU$1),Movimientos!$C$2:$C$154,"&gt;0")+SUMIFS(Movimientos!$C$2:$C$154,Movimientos!$A$2:$A$154,$A19,Movimientos!$D$2:$D$154,CONCATENATE("&lt;",CU$1),Movimientos!$C$2:$C$154,"&lt;0")</f>
        <v>0</v>
      </c>
      <c r="CV19" s="6">
        <f ca="1">SUMIFS(Movimientos!$C$2:$C$154,Movimientos!$A$2:$A$154,$A19,Movimientos!$D$2:$D$154,CONCATENATE("&lt;=",CV$1),Movimientos!$C$2:$C$154,"&gt;0")+SUMIFS(Movimientos!$C$2:$C$154,Movimientos!$A$2:$A$154,$A19,Movimientos!$D$2:$D$154,CONCATENATE("&lt;",CV$1),Movimientos!$C$2:$C$154,"&lt;0")</f>
        <v>0</v>
      </c>
      <c r="CW19" s="6">
        <f ca="1">SUMIFS(Movimientos!$C$2:$C$154,Movimientos!$A$2:$A$154,$A19,Movimientos!$D$2:$D$154,CONCATENATE("&lt;=",CW$1),Movimientos!$C$2:$C$154,"&gt;0")+SUMIFS(Movimientos!$C$2:$C$154,Movimientos!$A$2:$A$154,$A19,Movimientos!$D$2:$D$154,CONCATENATE("&lt;",CW$1),Movimientos!$C$2:$C$154,"&lt;0")</f>
        <v>0</v>
      </c>
      <c r="CX19" s="6">
        <f ca="1">SUMIFS(Movimientos!$C$2:$C$154,Movimientos!$A$2:$A$154,$A19,Movimientos!$D$2:$D$154,CONCATENATE("&lt;=",CX$1),Movimientos!$C$2:$C$154,"&gt;0")+SUMIFS(Movimientos!$C$2:$C$154,Movimientos!$A$2:$A$154,$A19,Movimientos!$D$2:$D$154,CONCATENATE("&lt;",CX$1),Movimientos!$C$2:$C$154,"&lt;0")</f>
        <v>0</v>
      </c>
      <c r="CY19" s="6">
        <f ca="1">SUMIFS(Movimientos!$C$2:$C$154,Movimientos!$A$2:$A$154,$A19,Movimientos!$D$2:$D$154,CONCATENATE("&lt;=",CY$1),Movimientos!$C$2:$C$154,"&gt;0")+SUMIFS(Movimientos!$C$2:$C$154,Movimientos!$A$2:$A$154,$A19,Movimientos!$D$2:$D$154,CONCATENATE("&lt;",CY$1),Movimientos!$C$2:$C$154,"&lt;0")</f>
        <v>0</v>
      </c>
      <c r="CZ19" s="6">
        <f ca="1">SUMIFS(Movimientos!$C$2:$C$154,Movimientos!$A$2:$A$154,$A19,Movimientos!$D$2:$D$154,CONCATENATE("&lt;=",CZ$1),Movimientos!$C$2:$C$154,"&gt;0")+SUMIFS(Movimientos!$C$2:$C$154,Movimientos!$A$2:$A$154,$A19,Movimientos!$D$2:$D$154,CONCATENATE("&lt;",CZ$1),Movimientos!$C$2:$C$154,"&lt;0")</f>
        <v>0</v>
      </c>
      <c r="DA19" s="6">
        <f ca="1">SUMIFS(Movimientos!$C$2:$C$154,Movimientos!$A$2:$A$154,$A19,Movimientos!$D$2:$D$154,CONCATENATE("&lt;=",DA$1),Movimientos!$C$2:$C$154,"&gt;0")+SUMIFS(Movimientos!$C$2:$C$154,Movimientos!$A$2:$A$154,$A19,Movimientos!$D$2:$D$154,CONCATENATE("&lt;",DA$1),Movimientos!$C$2:$C$154,"&lt;0")</f>
        <v>0</v>
      </c>
      <c r="DB19" s="6">
        <f ca="1">SUMIFS(Movimientos!$C$2:$C$154,Movimientos!$A$2:$A$154,$A19,Movimientos!$D$2:$D$154,CONCATENATE("&lt;=",DB$1),Movimientos!$C$2:$C$154,"&gt;0")+SUMIFS(Movimientos!$C$2:$C$154,Movimientos!$A$2:$A$154,$A19,Movimientos!$D$2:$D$154,CONCATENATE("&lt;",DB$1),Movimientos!$C$2:$C$154,"&lt;0")</f>
        <v>0</v>
      </c>
      <c r="DC19" s="6">
        <f ca="1">SUMIFS(Movimientos!$C$2:$C$154,Movimientos!$A$2:$A$154,$A19,Movimientos!$D$2:$D$154,CONCATENATE("&lt;=",DC$1),Movimientos!$C$2:$C$154,"&gt;0")+SUMIFS(Movimientos!$C$2:$C$154,Movimientos!$A$2:$A$154,$A19,Movimientos!$D$2:$D$154,CONCATENATE("&lt;",DC$1),Movimientos!$C$2:$C$154,"&lt;0")</f>
        <v>0</v>
      </c>
      <c r="DD19" s="6">
        <f ca="1">SUMIFS(Movimientos!$C$2:$C$154,Movimientos!$A$2:$A$154,$A19,Movimientos!$D$2:$D$154,CONCATENATE("&lt;=",DD$1),Movimientos!$C$2:$C$154,"&gt;0")+SUMIFS(Movimientos!$C$2:$C$154,Movimientos!$A$2:$A$154,$A19,Movimientos!$D$2:$D$154,CONCATENATE("&lt;",DD$1),Movimientos!$C$2:$C$154,"&lt;0")</f>
        <v>0</v>
      </c>
      <c r="DE19" s="6">
        <f ca="1">SUMIFS(Movimientos!$C$2:$C$154,Movimientos!$A$2:$A$154,$A19,Movimientos!$D$2:$D$154,CONCATENATE("&lt;=",DE$1),Movimientos!$C$2:$C$154,"&gt;0")+SUMIFS(Movimientos!$C$2:$C$154,Movimientos!$A$2:$A$154,$A19,Movimientos!$D$2:$D$154,CONCATENATE("&lt;",DE$1),Movimientos!$C$2:$C$154,"&lt;0")</f>
        <v>0</v>
      </c>
      <c r="DF19" s="6">
        <f ca="1">SUMIFS(Movimientos!$C$2:$C$154,Movimientos!$A$2:$A$154,$A19,Movimientos!$D$2:$D$154,CONCATENATE("&lt;=",DF$1),Movimientos!$C$2:$C$154,"&gt;0")+SUMIFS(Movimientos!$C$2:$C$154,Movimientos!$A$2:$A$154,$A19,Movimientos!$D$2:$D$154,CONCATENATE("&lt;",DF$1),Movimientos!$C$2:$C$154,"&lt;0")</f>
        <v>0</v>
      </c>
      <c r="DG19" s="6">
        <f ca="1">SUMIFS(Movimientos!$C$2:$C$154,Movimientos!$A$2:$A$154,$A19,Movimientos!$D$2:$D$154,CONCATENATE("&lt;=",DG$1),Movimientos!$C$2:$C$154,"&gt;0")+SUMIFS(Movimientos!$C$2:$C$154,Movimientos!$A$2:$A$154,$A19,Movimientos!$D$2:$D$154,CONCATENATE("&lt;",DG$1),Movimientos!$C$2:$C$154,"&lt;0")</f>
        <v>0</v>
      </c>
      <c r="DH19" s="6">
        <f ca="1">SUMIFS(Movimientos!$C$2:$C$154,Movimientos!$A$2:$A$154,$A19,Movimientos!$D$2:$D$154,CONCATENATE("&lt;=",DH$1),Movimientos!$C$2:$C$154,"&gt;0")+SUMIFS(Movimientos!$C$2:$C$154,Movimientos!$A$2:$A$154,$A19,Movimientos!$D$2:$D$154,CONCATENATE("&lt;",DH$1),Movimientos!$C$2:$C$154,"&lt;0")</f>
        <v>0</v>
      </c>
      <c r="DI19" s="6">
        <f ca="1">SUMIFS(Movimientos!$C$2:$C$154,Movimientos!$A$2:$A$154,$A19,Movimientos!$D$2:$D$154,CONCATENATE("&lt;=",DI$1),Movimientos!$C$2:$C$154,"&gt;0")+SUMIFS(Movimientos!$C$2:$C$154,Movimientos!$A$2:$A$154,$A19,Movimientos!$D$2:$D$154,CONCATENATE("&lt;",DI$1),Movimientos!$C$2:$C$154,"&lt;0")</f>
        <v>0</v>
      </c>
      <c r="DJ19" s="6">
        <f ca="1">SUMIFS(Movimientos!$C$2:$C$154,Movimientos!$A$2:$A$154,$A19,Movimientos!$D$2:$D$154,CONCATENATE("&lt;=",DJ$1),Movimientos!$C$2:$C$154,"&gt;0")+SUMIFS(Movimientos!$C$2:$C$154,Movimientos!$A$2:$A$154,$A19,Movimientos!$D$2:$D$154,CONCATENATE("&lt;",DJ$1),Movimientos!$C$2:$C$154,"&lt;0")</f>
        <v>0</v>
      </c>
      <c r="DK19" s="6">
        <f ca="1">SUMIFS(Movimientos!$C$2:$C$154,Movimientos!$A$2:$A$154,$A19,Movimientos!$D$2:$D$154,CONCATENATE("&lt;=",DK$1),Movimientos!$C$2:$C$154,"&gt;0")+SUMIFS(Movimientos!$C$2:$C$154,Movimientos!$A$2:$A$154,$A19,Movimientos!$D$2:$D$154,CONCATENATE("&lt;",DK$1),Movimientos!$C$2:$C$154,"&lt;0")</f>
        <v>0</v>
      </c>
      <c r="DL19" s="6">
        <f ca="1">SUMIFS(Movimientos!$C$2:$C$154,Movimientos!$A$2:$A$154,$A19,Movimientos!$D$2:$D$154,CONCATENATE("&lt;=",DL$1),Movimientos!$C$2:$C$154,"&gt;0")+SUMIFS(Movimientos!$C$2:$C$154,Movimientos!$A$2:$A$154,$A19,Movimientos!$D$2:$D$154,CONCATENATE("&lt;",DL$1),Movimientos!$C$2:$C$154,"&lt;0")</f>
        <v>0</v>
      </c>
      <c r="DM19" s="6">
        <f ca="1">SUMIFS(Movimientos!$C$2:$C$154,Movimientos!$A$2:$A$154,$A19,Movimientos!$D$2:$D$154,CONCATENATE("&lt;=",DM$1),Movimientos!$C$2:$C$154,"&gt;0")+SUMIFS(Movimientos!$C$2:$C$154,Movimientos!$A$2:$A$154,$A19,Movimientos!$D$2:$D$154,CONCATENATE("&lt;",DM$1),Movimientos!$C$2:$C$154,"&lt;0")</f>
        <v>0</v>
      </c>
      <c r="DN19" s="6">
        <f ca="1">SUMIFS(Movimientos!$C$2:$C$154,Movimientos!$A$2:$A$154,$A19,Movimientos!$D$2:$D$154,CONCATENATE("&lt;=",DN$1),Movimientos!$C$2:$C$154,"&gt;0")+SUMIFS(Movimientos!$C$2:$C$154,Movimientos!$A$2:$A$154,$A19,Movimientos!$D$2:$D$154,CONCATENATE("&lt;",DN$1),Movimientos!$C$2:$C$154,"&lt;0")</f>
        <v>0</v>
      </c>
      <c r="DO19" s="6">
        <f ca="1">SUMIFS(Movimientos!$C$2:$C$154,Movimientos!$A$2:$A$154,$A19,Movimientos!$D$2:$D$154,CONCATENATE("&lt;=",DO$1),Movimientos!$C$2:$C$154,"&gt;0")+SUMIFS(Movimientos!$C$2:$C$154,Movimientos!$A$2:$A$154,$A19,Movimientos!$D$2:$D$154,CONCATENATE("&lt;",DO$1),Movimientos!$C$2:$C$154,"&lt;0")</f>
        <v>0</v>
      </c>
      <c r="DP19" s="6">
        <f ca="1">SUMIFS(Movimientos!$C$2:$C$154,Movimientos!$A$2:$A$154,$A19,Movimientos!$D$2:$D$154,CONCATENATE("&lt;=",DP$1),Movimientos!$C$2:$C$154,"&gt;0")+SUMIFS(Movimientos!$C$2:$C$154,Movimientos!$A$2:$A$154,$A19,Movimientos!$D$2:$D$154,CONCATENATE("&lt;",DP$1),Movimientos!$C$2:$C$154,"&lt;0")</f>
        <v>0</v>
      </c>
      <c r="DQ19" s="6">
        <f ca="1">SUMIFS(Movimientos!$C$2:$C$154,Movimientos!$A$2:$A$154,$A19,Movimientos!$D$2:$D$154,CONCATENATE("&lt;=",DQ$1),Movimientos!$C$2:$C$154,"&gt;0")+SUMIFS(Movimientos!$C$2:$C$154,Movimientos!$A$2:$A$154,$A19,Movimientos!$D$2:$D$154,CONCATENATE("&lt;",DQ$1),Movimientos!$C$2:$C$154,"&lt;0")</f>
        <v>0</v>
      </c>
      <c r="DR19" s="6">
        <f ca="1">SUMIFS(Movimientos!$C$2:$C$154,Movimientos!$A$2:$A$154,$A19,Movimientos!$D$2:$D$154,CONCATENATE("&lt;=",DR$1),Movimientos!$C$2:$C$154,"&gt;0")+SUMIFS(Movimientos!$C$2:$C$154,Movimientos!$A$2:$A$154,$A19,Movimientos!$D$2:$D$154,CONCATENATE("&lt;",DR$1),Movimientos!$C$2:$C$154,"&lt;0")</f>
        <v>0</v>
      </c>
      <c r="DS19" s="6">
        <f ca="1">SUMIFS(Movimientos!$C$2:$C$154,Movimientos!$A$2:$A$154,$A19,Movimientos!$D$2:$D$154,CONCATENATE("&lt;=",DS$1),Movimientos!$C$2:$C$154,"&gt;0")+SUMIFS(Movimientos!$C$2:$C$154,Movimientos!$A$2:$A$154,$A19,Movimientos!$D$2:$D$154,CONCATENATE("&lt;",DS$1),Movimientos!$C$2:$C$154,"&lt;0")</f>
        <v>0</v>
      </c>
      <c r="DT19" s="6">
        <f ca="1">SUMIFS(Movimientos!$C$2:$C$154,Movimientos!$A$2:$A$154,$A19,Movimientos!$D$2:$D$154,CONCATENATE("&lt;=",DT$1),Movimientos!$C$2:$C$154,"&gt;0")+SUMIFS(Movimientos!$C$2:$C$154,Movimientos!$A$2:$A$154,$A19,Movimientos!$D$2:$D$154,CONCATENATE("&lt;",DT$1),Movimientos!$C$2:$C$154,"&lt;0")</f>
        <v>0</v>
      </c>
      <c r="DU19" s="6">
        <f ca="1">SUMIFS(Movimientos!$C$2:$C$154,Movimientos!$A$2:$A$154,$A19,Movimientos!$D$2:$D$154,CONCATENATE("&lt;=",DU$1),Movimientos!$C$2:$C$154,"&gt;0")+SUMIFS(Movimientos!$C$2:$C$154,Movimientos!$A$2:$A$154,$A19,Movimientos!$D$2:$D$154,CONCATENATE("&lt;",DU$1),Movimientos!$C$2:$C$154,"&lt;0")</f>
        <v>0</v>
      </c>
      <c r="DV19" s="6">
        <f ca="1">SUMIFS(Movimientos!$C$2:$C$154,Movimientos!$A$2:$A$154,$A19,Movimientos!$D$2:$D$154,CONCATENATE("&lt;=",DV$1),Movimientos!$C$2:$C$154,"&gt;0")+SUMIFS(Movimientos!$C$2:$C$154,Movimientos!$A$2:$A$154,$A19,Movimientos!$D$2:$D$154,CONCATENATE("&lt;",DV$1),Movimientos!$C$2:$C$154,"&lt;0")</f>
        <v>0</v>
      </c>
      <c r="DW19" s="6">
        <f ca="1">SUMIFS(Movimientos!$C$2:$C$154,Movimientos!$A$2:$A$154,$A19,Movimientos!$D$2:$D$154,CONCATENATE("&lt;=",DW$1),Movimientos!$C$2:$C$154,"&gt;0")+SUMIFS(Movimientos!$C$2:$C$154,Movimientos!$A$2:$A$154,$A19,Movimientos!$D$2:$D$154,CONCATENATE("&lt;",DW$1),Movimientos!$C$2:$C$154,"&lt;0")</f>
        <v>0</v>
      </c>
      <c r="DX19" s="6">
        <f ca="1">SUMIFS(Movimientos!$C$2:$C$154,Movimientos!$A$2:$A$154,$A19,Movimientos!$D$2:$D$154,CONCATENATE("&lt;=",DX$1),Movimientos!$C$2:$C$154,"&gt;0")+SUMIFS(Movimientos!$C$2:$C$154,Movimientos!$A$2:$A$154,$A19,Movimientos!$D$2:$D$154,CONCATENATE("&lt;",DX$1),Movimientos!$C$2:$C$154,"&lt;0")</f>
        <v>0</v>
      </c>
      <c r="DY19" s="6">
        <f ca="1">SUMIFS(Movimientos!$C$2:$C$154,Movimientos!$A$2:$A$154,$A19,Movimientos!$D$2:$D$154,CONCATENATE("&lt;=",DY$1),Movimientos!$C$2:$C$154,"&gt;0")+SUMIFS(Movimientos!$C$2:$C$154,Movimientos!$A$2:$A$154,$A19,Movimientos!$D$2:$D$154,CONCATENATE("&lt;",DY$1),Movimientos!$C$2:$C$154,"&lt;0")</f>
        <v>0</v>
      </c>
      <c r="DZ19" s="6">
        <f ca="1">SUMIFS(Movimientos!$C$2:$C$154,Movimientos!$A$2:$A$154,$A19,Movimientos!$D$2:$D$154,CONCATENATE("&lt;=",DZ$1),Movimientos!$C$2:$C$154,"&gt;0")+SUMIFS(Movimientos!$C$2:$C$154,Movimientos!$A$2:$A$154,$A19,Movimientos!$D$2:$D$154,CONCATENATE("&lt;",DZ$1),Movimientos!$C$2:$C$154,"&lt;0")</f>
        <v>0</v>
      </c>
      <c r="EA19" s="6">
        <f ca="1">SUMIFS(Movimientos!$C$2:$C$154,Movimientos!$A$2:$A$154,$A19,Movimientos!$D$2:$D$154,CONCATENATE("&lt;=",EA$1),Movimientos!$C$2:$C$154,"&gt;0")+SUMIFS(Movimientos!$C$2:$C$154,Movimientos!$A$2:$A$154,$A19,Movimientos!$D$2:$D$154,CONCATENATE("&lt;",EA$1),Movimientos!$C$2:$C$154,"&lt;0")</f>
        <v>0</v>
      </c>
      <c r="EB19" s="6">
        <f ca="1">SUMIFS(Movimientos!$C$2:$C$154,Movimientos!$A$2:$A$154,$A19,Movimientos!$D$2:$D$154,CONCATENATE("&lt;=",EB$1),Movimientos!$C$2:$C$154,"&gt;0")+SUMIFS(Movimientos!$C$2:$C$154,Movimientos!$A$2:$A$154,$A19,Movimientos!$D$2:$D$154,CONCATENATE("&lt;",EB$1),Movimientos!$C$2:$C$154,"&lt;0")</f>
        <v>0</v>
      </c>
      <c r="EC19" s="6">
        <f ca="1">SUMIFS(Movimientos!$C$2:$C$154,Movimientos!$A$2:$A$154,$A19,Movimientos!$D$2:$D$154,CONCATENATE("&lt;=",EC$1),Movimientos!$C$2:$C$154,"&gt;0")+SUMIFS(Movimientos!$C$2:$C$154,Movimientos!$A$2:$A$154,$A19,Movimientos!$D$2:$D$154,CONCATENATE("&lt;",EC$1),Movimientos!$C$2:$C$154,"&lt;0")</f>
        <v>0</v>
      </c>
      <c r="ED19" s="6">
        <f ca="1">SUMIFS(Movimientos!$C$2:$C$154,Movimientos!$A$2:$A$154,$A19,Movimientos!$D$2:$D$154,CONCATENATE("&lt;=",ED$1),Movimientos!$C$2:$C$154,"&gt;0")+SUMIFS(Movimientos!$C$2:$C$154,Movimientos!$A$2:$A$154,$A19,Movimientos!$D$2:$D$154,CONCATENATE("&lt;",ED$1),Movimientos!$C$2:$C$154,"&lt;0")</f>
        <v>0</v>
      </c>
      <c r="EE19" s="6">
        <f ca="1">SUMIFS(Movimientos!$C$2:$C$154,Movimientos!$A$2:$A$154,$A19,Movimientos!$D$2:$D$154,CONCATENATE("&lt;=",EE$1),Movimientos!$C$2:$C$154,"&gt;0")+SUMIFS(Movimientos!$C$2:$C$154,Movimientos!$A$2:$A$154,$A19,Movimientos!$D$2:$D$154,CONCATENATE("&lt;",EE$1),Movimientos!$C$2:$C$154,"&lt;0")</f>
        <v>0</v>
      </c>
      <c r="EF19" s="6">
        <f ca="1">SUMIFS(Movimientos!$C$2:$C$154,Movimientos!$A$2:$A$154,$A19,Movimientos!$D$2:$D$154,CONCATENATE("&lt;=",EF$1),Movimientos!$C$2:$C$154,"&gt;0")+SUMIFS(Movimientos!$C$2:$C$154,Movimientos!$A$2:$A$154,$A19,Movimientos!$D$2:$D$154,CONCATENATE("&lt;",EF$1),Movimientos!$C$2:$C$154,"&lt;0")</f>
        <v>0</v>
      </c>
      <c r="EG19" s="6">
        <f ca="1">SUMIFS(Movimientos!$C$2:$C$154,Movimientos!$A$2:$A$154,$A19,Movimientos!$D$2:$D$154,CONCATENATE("&lt;=",EG$1),Movimientos!$C$2:$C$154,"&gt;0")+SUMIFS(Movimientos!$C$2:$C$154,Movimientos!$A$2:$A$154,$A19,Movimientos!$D$2:$D$154,CONCATENATE("&lt;",EG$1),Movimientos!$C$2:$C$154,"&lt;0")</f>
        <v>0</v>
      </c>
      <c r="EH19" s="6">
        <f ca="1">SUMIFS(Movimientos!$C$2:$C$154,Movimientos!$A$2:$A$154,$A19,Movimientos!$D$2:$D$154,CONCATENATE("&lt;=",EH$1),Movimientos!$C$2:$C$154,"&gt;0")+SUMIFS(Movimientos!$C$2:$C$154,Movimientos!$A$2:$A$154,$A19,Movimientos!$D$2:$D$154,CONCATENATE("&lt;",EH$1),Movimientos!$C$2:$C$154,"&lt;0")</f>
        <v>0</v>
      </c>
      <c r="EI19" s="6">
        <f ca="1">SUMIFS(Movimientos!$C$2:$C$154,Movimientos!$A$2:$A$154,$A19,Movimientos!$D$2:$D$154,CONCATENATE("&lt;=",EI$1),Movimientos!$C$2:$C$154,"&gt;0")+SUMIFS(Movimientos!$C$2:$C$154,Movimientos!$A$2:$A$154,$A19,Movimientos!$D$2:$D$154,CONCATENATE("&lt;",EI$1),Movimientos!$C$2:$C$154,"&lt;0")</f>
        <v>0</v>
      </c>
      <c r="EJ19" s="6">
        <f ca="1">SUMIFS(Movimientos!$C$2:$C$154,Movimientos!$A$2:$A$154,$A19,Movimientos!$D$2:$D$154,CONCATENATE("&lt;=",EJ$1),Movimientos!$C$2:$C$154,"&gt;0")+SUMIFS(Movimientos!$C$2:$C$154,Movimientos!$A$2:$A$154,$A19,Movimientos!$D$2:$D$154,CONCATENATE("&lt;",EJ$1),Movimientos!$C$2:$C$154,"&lt;0")</f>
        <v>0</v>
      </c>
      <c r="EK19" s="6">
        <f ca="1">SUMIFS(Movimientos!$C$2:$C$154,Movimientos!$A$2:$A$154,$A19,Movimientos!$D$2:$D$154,CONCATENATE("&lt;=",EK$1),Movimientos!$C$2:$C$154,"&gt;0")+SUMIFS(Movimientos!$C$2:$C$154,Movimientos!$A$2:$A$154,$A19,Movimientos!$D$2:$D$154,CONCATENATE("&lt;",EK$1),Movimientos!$C$2:$C$154,"&lt;0")</f>
        <v>0</v>
      </c>
      <c r="EL19" s="6">
        <f ca="1">SUMIFS(Movimientos!$C$2:$C$154,Movimientos!$A$2:$A$154,$A19,Movimientos!$D$2:$D$154,CONCATENATE("&lt;=",EL$1),Movimientos!$C$2:$C$154,"&gt;0")+SUMIFS(Movimientos!$C$2:$C$154,Movimientos!$A$2:$A$154,$A19,Movimientos!$D$2:$D$154,CONCATENATE("&lt;",EL$1),Movimientos!$C$2:$C$154,"&lt;0")</f>
        <v>0</v>
      </c>
      <c r="EM19" s="6">
        <f ca="1">SUMIFS(Movimientos!$C$2:$C$154,Movimientos!$A$2:$A$154,$A19,Movimientos!$D$2:$D$154,CONCATENATE("&lt;=",EM$1),Movimientos!$C$2:$C$154,"&gt;0")+SUMIFS(Movimientos!$C$2:$C$154,Movimientos!$A$2:$A$154,$A19,Movimientos!$D$2:$D$154,CONCATENATE("&lt;",EM$1),Movimientos!$C$2:$C$154,"&lt;0")</f>
        <v>0</v>
      </c>
      <c r="EN19" s="6">
        <f ca="1">SUMIFS(Movimientos!$C$2:$C$154,Movimientos!$A$2:$A$154,$A19,Movimientos!$D$2:$D$154,CONCATENATE("&lt;=",EN$1),Movimientos!$C$2:$C$154,"&gt;0")+SUMIFS(Movimientos!$C$2:$C$154,Movimientos!$A$2:$A$154,$A19,Movimientos!$D$2:$D$154,CONCATENATE("&lt;",EN$1),Movimientos!$C$2:$C$154,"&lt;0")</f>
        <v>0</v>
      </c>
      <c r="EO19" s="6">
        <f ca="1">SUMIFS(Movimientos!$C$2:$C$154,Movimientos!$A$2:$A$154,$A19,Movimientos!$D$2:$D$154,CONCATENATE("&lt;=",EO$1),Movimientos!$C$2:$C$154,"&gt;0")+SUMIFS(Movimientos!$C$2:$C$154,Movimientos!$A$2:$A$154,$A19,Movimientos!$D$2:$D$154,CONCATENATE("&lt;",EO$1),Movimientos!$C$2:$C$154,"&lt;0")</f>
        <v>0</v>
      </c>
      <c r="EP19" s="6">
        <f ca="1">SUMIFS(Movimientos!$C$2:$C$154,Movimientos!$A$2:$A$154,$A19,Movimientos!$D$2:$D$154,CONCATENATE("&lt;=",EP$1),Movimientos!$C$2:$C$154,"&gt;0")+SUMIFS(Movimientos!$C$2:$C$154,Movimientos!$A$2:$A$154,$A19,Movimientos!$D$2:$D$154,CONCATENATE("&lt;",EP$1),Movimientos!$C$2:$C$154,"&lt;0")</f>
        <v>0</v>
      </c>
      <c r="EQ19" s="6">
        <f ca="1">SUMIFS(Movimientos!$C$2:$C$154,Movimientos!$A$2:$A$154,$A19,Movimientos!$D$2:$D$154,CONCATENATE("&lt;=",EQ$1),Movimientos!$C$2:$C$154,"&gt;0")+SUMIFS(Movimientos!$C$2:$C$154,Movimientos!$A$2:$A$154,$A19,Movimientos!$D$2:$D$154,CONCATENATE("&lt;",EQ$1),Movimientos!$C$2:$C$154,"&lt;0")</f>
        <v>0</v>
      </c>
      <c r="ER19" s="6">
        <f ca="1">SUMIFS(Movimientos!$C$2:$C$154,Movimientos!$A$2:$A$154,$A19,Movimientos!$D$2:$D$154,CONCATENATE("&lt;=",ER$1),Movimientos!$C$2:$C$154,"&gt;0")+SUMIFS(Movimientos!$C$2:$C$154,Movimientos!$A$2:$A$154,$A19,Movimientos!$D$2:$D$154,CONCATENATE("&lt;",ER$1),Movimientos!$C$2:$C$154,"&lt;0")</f>
        <v>0</v>
      </c>
      <c r="ES19" s="6">
        <f ca="1">SUMIFS(Movimientos!$C$2:$C$154,Movimientos!$A$2:$A$154,$A19,Movimientos!$D$2:$D$154,CONCATENATE("&lt;=",ES$1),Movimientos!$C$2:$C$154,"&gt;0")+SUMIFS(Movimientos!$C$2:$C$154,Movimientos!$A$2:$A$154,$A19,Movimientos!$D$2:$D$154,CONCATENATE("&lt;",ES$1),Movimientos!$C$2:$C$154,"&lt;0")</f>
        <v>0</v>
      </c>
      <c r="ET19" s="6">
        <f ca="1">SUMIFS(Movimientos!$C$2:$C$154,Movimientos!$A$2:$A$154,$A19,Movimientos!$D$2:$D$154,CONCATENATE("&lt;=",ET$1),Movimientos!$C$2:$C$154,"&gt;0")+SUMIFS(Movimientos!$C$2:$C$154,Movimientos!$A$2:$A$154,$A19,Movimientos!$D$2:$D$154,CONCATENATE("&lt;",ET$1),Movimientos!$C$2:$C$154,"&lt;0")</f>
        <v>0</v>
      </c>
      <c r="EU19" s="6">
        <f ca="1">SUMIFS(Movimientos!$C$2:$C$154,Movimientos!$A$2:$A$154,$A19,Movimientos!$D$2:$D$154,CONCATENATE("&lt;=",EU$1),Movimientos!$C$2:$C$154,"&gt;0")+SUMIFS(Movimientos!$C$2:$C$154,Movimientos!$A$2:$A$154,$A19,Movimientos!$D$2:$D$154,CONCATENATE("&lt;",EU$1),Movimientos!$C$2:$C$154,"&lt;0")</f>
        <v>0</v>
      </c>
      <c r="EV19" s="6">
        <f ca="1">SUMIFS(Movimientos!$C$2:$C$154,Movimientos!$A$2:$A$154,$A19,Movimientos!$D$2:$D$154,CONCATENATE("&lt;=",EV$1),Movimientos!$C$2:$C$154,"&gt;0")+SUMIFS(Movimientos!$C$2:$C$154,Movimientos!$A$2:$A$154,$A19,Movimientos!$D$2:$D$154,CONCATENATE("&lt;",EV$1),Movimientos!$C$2:$C$154,"&lt;0")</f>
        <v>0</v>
      </c>
      <c r="EW19" s="6">
        <f ca="1">SUMIFS(Movimientos!$C$2:$C$154,Movimientos!$A$2:$A$154,$A19,Movimientos!$D$2:$D$154,CONCATENATE("&lt;=",EW$1),Movimientos!$C$2:$C$154,"&gt;0")+SUMIFS(Movimientos!$C$2:$C$154,Movimientos!$A$2:$A$154,$A19,Movimientos!$D$2:$D$154,CONCATENATE("&lt;",EW$1),Movimientos!$C$2:$C$154,"&lt;0")</f>
        <v>0</v>
      </c>
      <c r="EX19" s="6">
        <f ca="1">SUMIFS(Movimientos!$C$2:$C$154,Movimientos!$A$2:$A$154,$A19,Movimientos!$D$2:$D$154,CONCATENATE("&lt;=",EX$1),Movimientos!$C$2:$C$154,"&gt;0")+SUMIFS(Movimientos!$C$2:$C$154,Movimientos!$A$2:$A$154,$A19,Movimientos!$D$2:$D$154,CONCATENATE("&lt;",EX$1),Movimientos!$C$2:$C$154,"&lt;0")</f>
        <v>0</v>
      </c>
      <c r="EY19" s="6">
        <f ca="1">SUMIFS(Movimientos!$C$2:$C$154,Movimientos!$A$2:$A$154,$A19,Movimientos!$D$2:$D$154,CONCATENATE("&lt;=",EY$1),Movimientos!$C$2:$C$154,"&gt;0")+SUMIFS(Movimientos!$C$2:$C$154,Movimientos!$A$2:$A$154,$A19,Movimientos!$D$2:$D$154,CONCATENATE("&lt;",EY$1),Movimientos!$C$2:$C$154,"&lt;0")</f>
        <v>0</v>
      </c>
      <c r="EZ19" s="6">
        <f ca="1">SUMIFS(Movimientos!$C$2:$C$154,Movimientos!$A$2:$A$154,$A19,Movimientos!$D$2:$D$154,CONCATENATE("&lt;=",EZ$1),Movimientos!$C$2:$C$154,"&gt;0")+SUMIFS(Movimientos!$C$2:$C$154,Movimientos!$A$2:$A$154,$A19,Movimientos!$D$2:$D$154,CONCATENATE("&lt;",EZ$1),Movimientos!$C$2:$C$154,"&lt;0")</f>
        <v>0</v>
      </c>
      <c r="FA19" s="6">
        <f ca="1">SUMIFS(Movimientos!$C$2:$C$154,Movimientos!$A$2:$A$154,$A19,Movimientos!$D$2:$D$154,CONCATENATE("&lt;=",FA$1),Movimientos!$C$2:$C$154,"&gt;0")+SUMIFS(Movimientos!$C$2:$C$154,Movimientos!$A$2:$A$154,$A19,Movimientos!$D$2:$D$154,CONCATENATE("&lt;",FA$1),Movimientos!$C$2:$C$154,"&lt;0")</f>
        <v>0</v>
      </c>
      <c r="FB19" s="6">
        <f ca="1">SUMIFS(Movimientos!$C$2:$C$154,Movimientos!$A$2:$A$154,$A19,Movimientos!$D$2:$D$154,CONCATENATE("&lt;=",FB$1),Movimientos!$C$2:$C$154,"&gt;0")+SUMIFS(Movimientos!$C$2:$C$154,Movimientos!$A$2:$A$154,$A19,Movimientos!$D$2:$D$154,CONCATENATE("&lt;",FB$1),Movimientos!$C$2:$C$154,"&lt;0")</f>
        <v>0</v>
      </c>
      <c r="FC19" s="6">
        <f ca="1">SUMIFS(Movimientos!$C$2:$C$154,Movimientos!$A$2:$A$154,$A19,Movimientos!$D$2:$D$154,CONCATENATE("&lt;=",FC$1),Movimientos!$C$2:$C$154,"&gt;0")+SUMIFS(Movimientos!$C$2:$C$154,Movimientos!$A$2:$A$154,$A19,Movimientos!$D$2:$D$154,CONCATENATE("&lt;",FC$1),Movimientos!$C$2:$C$154,"&lt;0")</f>
        <v>0</v>
      </c>
      <c r="FD19" s="6">
        <f ca="1">SUMIFS(Movimientos!$C$2:$C$154,Movimientos!$A$2:$A$154,$A19,Movimientos!$D$2:$D$154,CONCATENATE("&lt;=",FD$1),Movimientos!$C$2:$C$154,"&gt;0")+SUMIFS(Movimientos!$C$2:$C$154,Movimientos!$A$2:$A$154,$A19,Movimientos!$D$2:$D$154,CONCATENATE("&lt;",FD$1),Movimientos!$C$2:$C$154,"&lt;0")</f>
        <v>0</v>
      </c>
      <c r="FE19" s="6">
        <f ca="1">SUMIFS(Movimientos!$C$2:$C$154,Movimientos!$A$2:$A$154,$A19,Movimientos!$D$2:$D$154,CONCATENATE("&lt;=",FE$1),Movimientos!$C$2:$C$154,"&gt;0")+SUMIFS(Movimientos!$C$2:$C$154,Movimientos!$A$2:$A$154,$A19,Movimientos!$D$2:$D$154,CONCATENATE("&lt;",FE$1),Movimientos!$C$2:$C$154,"&lt;0")</f>
        <v>0</v>
      </c>
      <c r="FF19" s="6">
        <f ca="1">SUMIFS(Movimientos!$C$2:$C$154,Movimientos!$A$2:$A$154,$A19,Movimientos!$D$2:$D$154,CONCATENATE("&lt;=",FF$1),Movimientos!$C$2:$C$154,"&gt;0")+SUMIFS(Movimientos!$C$2:$C$154,Movimientos!$A$2:$A$154,$A19,Movimientos!$D$2:$D$154,CONCATENATE("&lt;",FF$1),Movimientos!$C$2:$C$154,"&lt;0")</f>
        <v>0</v>
      </c>
      <c r="FG19" s="6">
        <f ca="1">SUMIFS(Movimientos!$C$2:$C$154,Movimientos!$A$2:$A$154,$A19,Movimientos!$D$2:$D$154,CONCATENATE("&lt;=",FG$1),Movimientos!$C$2:$C$154,"&gt;0")+SUMIFS(Movimientos!$C$2:$C$154,Movimientos!$A$2:$A$154,$A19,Movimientos!$D$2:$D$154,CONCATENATE("&lt;",FG$1),Movimientos!$C$2:$C$154,"&lt;0")</f>
        <v>0</v>
      </c>
      <c r="FH19" s="6">
        <f ca="1">SUMIFS(Movimientos!$C$2:$C$154,Movimientos!$A$2:$A$154,$A19,Movimientos!$D$2:$D$154,CONCATENATE("&lt;=",FH$1),Movimientos!$C$2:$C$154,"&gt;0")+SUMIFS(Movimientos!$C$2:$C$154,Movimientos!$A$2:$A$154,$A19,Movimientos!$D$2:$D$154,CONCATENATE("&lt;",FH$1),Movimientos!$C$2:$C$154,"&lt;0")</f>
        <v>0</v>
      </c>
      <c r="FI19" s="6">
        <f ca="1">SUMIFS(Movimientos!$C$2:$C$154,Movimientos!$A$2:$A$154,$A19,Movimientos!$D$2:$D$154,CONCATENATE("&lt;=",FI$1),Movimientos!$C$2:$C$154,"&gt;0")+SUMIFS(Movimientos!$C$2:$C$154,Movimientos!$A$2:$A$154,$A19,Movimientos!$D$2:$D$154,CONCATENATE("&lt;",FI$1),Movimientos!$C$2:$C$154,"&lt;0")</f>
        <v>0</v>
      </c>
      <c r="FJ19" s="6">
        <f ca="1">SUMIFS(Movimientos!$C$2:$C$154,Movimientos!$A$2:$A$154,$A19,Movimientos!$D$2:$D$154,CONCATENATE("&lt;=",FJ$1),Movimientos!$C$2:$C$154,"&gt;0")+SUMIFS(Movimientos!$C$2:$C$154,Movimientos!$A$2:$A$154,$A19,Movimientos!$D$2:$D$154,CONCATENATE("&lt;",FJ$1),Movimientos!$C$2:$C$154,"&lt;0")</f>
        <v>0</v>
      </c>
      <c r="FK19" s="6">
        <f ca="1">SUMIFS(Movimientos!$C$2:$C$154,Movimientos!$A$2:$A$154,$A19,Movimientos!$D$2:$D$154,CONCATENATE("&lt;=",FK$1),Movimientos!$C$2:$C$154,"&gt;0")+SUMIFS(Movimientos!$C$2:$C$154,Movimientos!$A$2:$A$154,$A19,Movimientos!$D$2:$D$154,CONCATENATE("&lt;",FK$1),Movimientos!$C$2:$C$154,"&lt;0")</f>
        <v>0</v>
      </c>
      <c r="FL19" s="6">
        <f ca="1">SUMIFS(Movimientos!$C$2:$C$154,Movimientos!$A$2:$A$154,$A19,Movimientos!$D$2:$D$154,CONCATENATE("&lt;=",FL$1),Movimientos!$C$2:$C$154,"&gt;0")+SUMIFS(Movimientos!$C$2:$C$154,Movimientos!$A$2:$A$154,$A19,Movimientos!$D$2:$D$154,CONCATENATE("&lt;",FL$1),Movimientos!$C$2:$C$154,"&lt;0")</f>
        <v>0</v>
      </c>
      <c r="FM19" s="6">
        <f ca="1">SUMIFS(Movimientos!$C$2:$C$154,Movimientos!$A$2:$A$154,$A19,Movimientos!$D$2:$D$154,CONCATENATE("&lt;=",FM$1),Movimientos!$C$2:$C$154,"&gt;0")+SUMIFS(Movimientos!$C$2:$C$154,Movimientos!$A$2:$A$154,$A19,Movimientos!$D$2:$D$154,CONCATENATE("&lt;",FM$1),Movimientos!$C$2:$C$154,"&lt;0")</f>
        <v>0</v>
      </c>
      <c r="FN19" s="6">
        <f ca="1">SUMIFS(Movimientos!$C$2:$C$154,Movimientos!$A$2:$A$154,$A19,Movimientos!$D$2:$D$154,CONCATENATE("&lt;=",FN$1),Movimientos!$C$2:$C$154,"&gt;0")+SUMIFS(Movimientos!$C$2:$C$154,Movimientos!$A$2:$A$154,$A19,Movimientos!$D$2:$D$154,CONCATENATE("&lt;",FN$1),Movimientos!$C$2:$C$154,"&lt;0")</f>
        <v>0</v>
      </c>
      <c r="FO19" s="6">
        <f ca="1">SUMIFS(Movimientos!$C$2:$C$154,Movimientos!$A$2:$A$154,$A19,Movimientos!$D$2:$D$154,CONCATENATE("&lt;=",FO$1),Movimientos!$C$2:$C$154,"&gt;0")+SUMIFS(Movimientos!$C$2:$C$154,Movimientos!$A$2:$A$154,$A19,Movimientos!$D$2:$D$154,CONCATENATE("&lt;",FO$1),Movimientos!$C$2:$C$154,"&lt;0")</f>
        <v>0</v>
      </c>
      <c r="FP19" s="6">
        <f ca="1">SUMIFS(Movimientos!$C$2:$C$154,Movimientos!$A$2:$A$154,$A19,Movimientos!$D$2:$D$154,CONCATENATE("&lt;=",FP$1),Movimientos!$C$2:$C$154,"&gt;0")+SUMIFS(Movimientos!$C$2:$C$154,Movimientos!$A$2:$A$154,$A19,Movimientos!$D$2:$D$154,CONCATENATE("&lt;",FP$1),Movimientos!$C$2:$C$154,"&lt;0")</f>
        <v>0</v>
      </c>
      <c r="FQ19" s="6">
        <f ca="1">SUMIFS(Movimientos!$C$2:$C$154,Movimientos!$A$2:$A$154,$A19,Movimientos!$D$2:$D$154,CONCATENATE("&lt;=",FQ$1),Movimientos!$C$2:$C$154,"&gt;0")+SUMIFS(Movimientos!$C$2:$C$154,Movimientos!$A$2:$A$154,$A19,Movimientos!$D$2:$D$154,CONCATENATE("&lt;",FQ$1),Movimientos!$C$2:$C$154,"&lt;0")</f>
        <v>0</v>
      </c>
      <c r="FR19" s="6">
        <f ca="1">SUMIFS(Movimientos!$C$2:$C$154,Movimientos!$A$2:$A$154,$A19,Movimientos!$D$2:$D$154,CONCATENATE("&lt;=",FR$1),Movimientos!$C$2:$C$154,"&gt;0")+SUMIFS(Movimientos!$C$2:$C$154,Movimientos!$A$2:$A$154,$A19,Movimientos!$D$2:$D$154,CONCATENATE("&lt;",FR$1),Movimientos!$C$2:$C$154,"&lt;0")</f>
        <v>0</v>
      </c>
      <c r="FS19" s="6">
        <f ca="1">SUMIFS(Movimientos!$C$2:$C$154,Movimientos!$A$2:$A$154,$A19,Movimientos!$D$2:$D$154,CONCATENATE("&lt;=",FS$1),Movimientos!$C$2:$C$154,"&gt;0")+SUMIFS(Movimientos!$C$2:$C$154,Movimientos!$A$2:$A$154,$A19,Movimientos!$D$2:$D$154,CONCATENATE("&lt;",FS$1),Movimientos!$C$2:$C$154,"&lt;0")</f>
        <v>0</v>
      </c>
      <c r="FT19" s="6">
        <f ca="1">SUMIFS(Movimientos!$C$2:$C$154,Movimientos!$A$2:$A$154,$A19,Movimientos!$D$2:$D$154,CONCATENATE("&lt;=",FT$1),Movimientos!$C$2:$C$154,"&gt;0")+SUMIFS(Movimientos!$C$2:$C$154,Movimientos!$A$2:$A$154,$A19,Movimientos!$D$2:$D$154,CONCATENATE("&lt;",FT$1),Movimientos!$C$2:$C$154,"&lt;0")</f>
        <v>0</v>
      </c>
      <c r="FU19" s="6">
        <f ca="1">SUMIFS(Movimientos!$C$2:$C$154,Movimientos!$A$2:$A$154,$A19,Movimientos!$D$2:$D$154,CONCATENATE("&lt;=",FU$1),Movimientos!$C$2:$C$154,"&gt;0")+SUMIFS(Movimientos!$C$2:$C$154,Movimientos!$A$2:$A$154,$A19,Movimientos!$D$2:$D$154,CONCATENATE("&lt;",FU$1),Movimientos!$C$2:$C$154,"&lt;0")</f>
        <v>0</v>
      </c>
      <c r="FV19" s="6">
        <f ca="1">SUMIFS(Movimientos!$C$2:$C$154,Movimientos!$A$2:$A$154,$A19,Movimientos!$D$2:$D$154,CONCATENATE("&lt;=",FV$1),Movimientos!$C$2:$C$154,"&gt;0")+SUMIFS(Movimientos!$C$2:$C$154,Movimientos!$A$2:$A$154,$A19,Movimientos!$D$2:$D$154,CONCATENATE("&lt;",FV$1),Movimientos!$C$2:$C$154,"&lt;0")</f>
        <v>0</v>
      </c>
      <c r="FW19" s="6">
        <f ca="1">SUMIFS(Movimientos!$C$2:$C$154,Movimientos!$A$2:$A$154,$A19,Movimientos!$D$2:$D$154,CONCATENATE("&lt;=",FW$1),Movimientos!$C$2:$C$154,"&gt;0")+SUMIFS(Movimientos!$C$2:$C$154,Movimientos!$A$2:$A$154,$A19,Movimientos!$D$2:$D$154,CONCATENATE("&lt;",FW$1),Movimientos!$C$2:$C$154,"&lt;0")</f>
        <v>0</v>
      </c>
      <c r="FX19" s="6">
        <f ca="1">SUMIFS(Movimientos!$C$2:$C$154,Movimientos!$A$2:$A$154,$A19,Movimientos!$D$2:$D$154,CONCATENATE("&lt;=",FX$1),Movimientos!$C$2:$C$154,"&gt;0")+SUMIFS(Movimientos!$C$2:$C$154,Movimientos!$A$2:$A$154,$A19,Movimientos!$D$2:$D$154,CONCATENATE("&lt;",FX$1),Movimientos!$C$2:$C$154,"&lt;0")</f>
        <v>0</v>
      </c>
      <c r="FY19" s="6">
        <f ca="1">SUMIFS(Movimientos!$C$2:$C$154,Movimientos!$A$2:$A$154,$A19,Movimientos!$D$2:$D$154,CONCATENATE("&lt;=",FY$1),Movimientos!$C$2:$C$154,"&gt;0")+SUMIFS(Movimientos!$C$2:$C$154,Movimientos!$A$2:$A$154,$A19,Movimientos!$D$2:$D$154,CONCATENATE("&lt;",FY$1),Movimientos!$C$2:$C$154,"&lt;0")</f>
        <v>0</v>
      </c>
      <c r="FZ19" s="6">
        <f ca="1">SUMIFS(Movimientos!$C$2:$C$154,Movimientos!$A$2:$A$154,$A19,Movimientos!$D$2:$D$154,CONCATENATE("&lt;=",FZ$1),Movimientos!$C$2:$C$154,"&gt;0")+SUMIFS(Movimientos!$C$2:$C$154,Movimientos!$A$2:$A$154,$A19,Movimientos!$D$2:$D$154,CONCATENATE("&lt;",FZ$1),Movimientos!$C$2:$C$154,"&lt;0")</f>
        <v>0</v>
      </c>
      <c r="GA19" s="6">
        <f ca="1">SUMIFS(Movimientos!$C$2:$C$154,Movimientos!$A$2:$A$154,$A19,Movimientos!$D$2:$D$154,CONCATENATE("&lt;=",GA$1),Movimientos!$C$2:$C$154,"&gt;0")+SUMIFS(Movimientos!$C$2:$C$154,Movimientos!$A$2:$A$154,$A19,Movimientos!$D$2:$D$154,CONCATENATE("&lt;",GA$1),Movimientos!$C$2:$C$154,"&lt;0")</f>
        <v>0</v>
      </c>
      <c r="GB19" s="6">
        <f ca="1">SUMIFS(Movimientos!$C$2:$C$154,Movimientos!$A$2:$A$154,$A19,Movimientos!$D$2:$D$154,CONCATENATE("&lt;=",GB$1),Movimientos!$C$2:$C$154,"&gt;0")+SUMIFS(Movimientos!$C$2:$C$154,Movimientos!$A$2:$A$154,$A19,Movimientos!$D$2:$D$154,CONCATENATE("&lt;",GB$1),Movimientos!$C$2:$C$154,"&lt;0")</f>
        <v>0</v>
      </c>
      <c r="GC19" s="6">
        <f ca="1">SUMIFS(Movimientos!$C$2:$C$154,Movimientos!$A$2:$A$154,$A19,Movimientos!$D$2:$D$154,CONCATENATE("&lt;=",GC$1),Movimientos!$C$2:$C$154,"&gt;0")+SUMIFS(Movimientos!$C$2:$C$154,Movimientos!$A$2:$A$154,$A19,Movimientos!$D$2:$D$154,CONCATENATE("&lt;",GC$1),Movimientos!$C$2:$C$154,"&lt;0")</f>
        <v>0</v>
      </c>
      <c r="GD19" s="6">
        <f ca="1">SUMIFS(Movimientos!$C$2:$C$154,Movimientos!$A$2:$A$154,$A19,Movimientos!$D$2:$D$154,CONCATENATE("&lt;=",GD$1),Movimientos!$C$2:$C$154,"&gt;0")+SUMIFS(Movimientos!$C$2:$C$154,Movimientos!$A$2:$A$154,$A19,Movimientos!$D$2:$D$154,CONCATENATE("&lt;",GD$1),Movimientos!$C$2:$C$154,"&lt;0")</f>
        <v>0</v>
      </c>
      <c r="GE19" s="6">
        <f ca="1">SUMIFS(Movimientos!$C$2:$C$154,Movimientos!$A$2:$A$154,$A19,Movimientos!$D$2:$D$154,CONCATENATE("&lt;=",GE$1),Movimientos!$C$2:$C$154,"&gt;0")+SUMIFS(Movimientos!$C$2:$C$154,Movimientos!$A$2:$A$154,$A19,Movimientos!$D$2:$D$154,CONCATENATE("&lt;",GE$1),Movimientos!$C$2:$C$154,"&lt;0")</f>
        <v>0</v>
      </c>
      <c r="GF19" s="6">
        <f ca="1">SUMIFS(Movimientos!$C$2:$C$154,Movimientos!$A$2:$A$154,$A19,Movimientos!$D$2:$D$154,CONCATENATE("&lt;=",GF$1),Movimientos!$C$2:$C$154,"&gt;0")+SUMIFS(Movimientos!$C$2:$C$154,Movimientos!$A$2:$A$154,$A19,Movimientos!$D$2:$D$154,CONCATENATE("&lt;",GF$1),Movimientos!$C$2:$C$154,"&lt;0")</f>
        <v>0</v>
      </c>
      <c r="GG19" s="6">
        <f ca="1">SUMIFS(Movimientos!$C$2:$C$154,Movimientos!$A$2:$A$154,$A19,Movimientos!$D$2:$D$154,CONCATENATE("&lt;=",GG$1),Movimientos!$C$2:$C$154,"&gt;0")+SUMIFS(Movimientos!$C$2:$C$154,Movimientos!$A$2:$A$154,$A19,Movimientos!$D$2:$D$154,CONCATENATE("&lt;",GG$1),Movimientos!$C$2:$C$154,"&lt;0")</f>
        <v>0</v>
      </c>
      <c r="GH19" s="6">
        <f ca="1">SUMIFS(Movimientos!$C$2:$C$154,Movimientos!$A$2:$A$154,$A19,Movimientos!$D$2:$D$154,CONCATENATE("&lt;=",GH$1),Movimientos!$C$2:$C$154,"&gt;0")+SUMIFS(Movimientos!$C$2:$C$154,Movimientos!$A$2:$A$154,$A19,Movimientos!$D$2:$D$154,CONCATENATE("&lt;",GH$1),Movimientos!$C$2:$C$154,"&lt;0")</f>
        <v>0</v>
      </c>
      <c r="GI19" s="6">
        <f ca="1">SUMIFS(Movimientos!$C$2:$C$154,Movimientos!$A$2:$A$154,$A19,Movimientos!$D$2:$D$154,CONCATENATE("&lt;=",GI$1),Movimientos!$C$2:$C$154,"&gt;0")+SUMIFS(Movimientos!$C$2:$C$154,Movimientos!$A$2:$A$154,$A19,Movimientos!$D$2:$D$154,CONCATENATE("&lt;",GI$1),Movimientos!$C$2:$C$154,"&lt;0")</f>
        <v>0</v>
      </c>
      <c r="GJ19" s="6">
        <f ca="1">SUMIFS(Movimientos!$C$2:$C$154,Movimientos!$A$2:$A$154,$A19,Movimientos!$D$2:$D$154,CONCATENATE("&lt;=",GJ$1),Movimientos!$C$2:$C$154,"&gt;0")+SUMIFS(Movimientos!$C$2:$C$154,Movimientos!$A$2:$A$154,$A19,Movimientos!$D$2:$D$154,CONCATENATE("&lt;",GJ$1),Movimientos!$C$2:$C$154,"&lt;0")</f>
        <v>0</v>
      </c>
      <c r="GK19" s="6">
        <f ca="1">SUMIFS(Movimientos!$C$2:$C$154,Movimientos!$A$2:$A$154,$A19,Movimientos!$D$2:$D$154,CONCATENATE("&lt;=",GK$1),Movimientos!$C$2:$C$154,"&gt;0")+SUMIFS(Movimientos!$C$2:$C$154,Movimientos!$A$2:$A$154,$A19,Movimientos!$D$2:$D$154,CONCATENATE("&lt;",GK$1),Movimientos!$C$2:$C$154,"&lt;0")</f>
        <v>0</v>
      </c>
      <c r="GL19" s="6">
        <f ca="1">SUMIFS(Movimientos!$C$2:$C$154,Movimientos!$A$2:$A$154,$A19,Movimientos!$D$2:$D$154,CONCATENATE("&lt;=",GL$1),Movimientos!$C$2:$C$154,"&gt;0")+SUMIFS(Movimientos!$C$2:$C$154,Movimientos!$A$2:$A$154,$A19,Movimientos!$D$2:$D$154,CONCATENATE("&lt;",GL$1),Movimientos!$C$2:$C$154,"&lt;0")</f>
        <v>0</v>
      </c>
      <c r="GM19" s="6">
        <f ca="1">SUMIFS(Movimientos!$C$2:$C$154,Movimientos!$A$2:$A$154,$A19,Movimientos!$D$2:$D$154,CONCATENATE("&lt;=",GM$1),Movimientos!$C$2:$C$154,"&gt;0")+SUMIFS(Movimientos!$C$2:$C$154,Movimientos!$A$2:$A$154,$A19,Movimientos!$D$2:$D$154,CONCATENATE("&lt;",GM$1),Movimientos!$C$2:$C$154,"&lt;0")</f>
        <v>0</v>
      </c>
      <c r="GN19" s="6">
        <f ca="1">SUMIFS(Movimientos!$C$2:$C$154,Movimientos!$A$2:$A$154,$A19,Movimientos!$D$2:$D$154,CONCATENATE("&lt;=",GN$1),Movimientos!$C$2:$C$154,"&gt;0")+SUMIFS(Movimientos!$C$2:$C$154,Movimientos!$A$2:$A$154,$A19,Movimientos!$D$2:$D$154,CONCATENATE("&lt;",GN$1),Movimientos!$C$2:$C$154,"&lt;0")</f>
        <v>0</v>
      </c>
      <c r="GO19" s="6">
        <f ca="1">SUMIFS(Movimientos!$C$2:$C$154,Movimientos!$A$2:$A$154,$A19,Movimientos!$D$2:$D$154,CONCATENATE("&lt;=",GO$1),Movimientos!$C$2:$C$154,"&gt;0")+SUMIFS(Movimientos!$C$2:$C$154,Movimientos!$A$2:$A$154,$A19,Movimientos!$D$2:$D$154,CONCATENATE("&lt;",GO$1),Movimientos!$C$2:$C$154,"&lt;0")</f>
        <v>0</v>
      </c>
      <c r="GP19" s="6">
        <f ca="1">SUMIFS(Movimientos!$C$2:$C$154,Movimientos!$A$2:$A$154,$A19,Movimientos!$D$2:$D$154,CONCATENATE("&lt;=",GP$1),Movimientos!$C$2:$C$154,"&gt;0")+SUMIFS(Movimientos!$C$2:$C$154,Movimientos!$A$2:$A$154,$A19,Movimientos!$D$2:$D$154,CONCATENATE("&lt;",GP$1),Movimientos!$C$2:$C$154,"&lt;0")</f>
        <v>0</v>
      </c>
      <c r="GQ19" s="6">
        <f ca="1">SUMIFS(Movimientos!$C$2:$C$154,Movimientos!$A$2:$A$154,$A19,Movimientos!$D$2:$D$154,CONCATENATE("&lt;=",GQ$1),Movimientos!$C$2:$C$154,"&gt;0")+SUMIFS(Movimientos!$C$2:$C$154,Movimientos!$A$2:$A$154,$A19,Movimientos!$D$2:$D$154,CONCATENATE("&lt;",GQ$1),Movimientos!$C$2:$C$154,"&lt;0")</f>
        <v>0</v>
      </c>
      <c r="GR19" s="6">
        <f ca="1">SUMIFS(Movimientos!$C$2:$C$154,Movimientos!$A$2:$A$154,$A19,Movimientos!$D$2:$D$154,CONCATENATE("&lt;=",GR$1),Movimientos!$C$2:$C$154,"&gt;0")+SUMIFS(Movimientos!$C$2:$C$154,Movimientos!$A$2:$A$154,$A19,Movimientos!$D$2:$D$154,CONCATENATE("&lt;",GR$1),Movimientos!$C$2:$C$154,"&lt;0")</f>
        <v>0</v>
      </c>
      <c r="GS19" s="6">
        <f ca="1">SUMIFS(Movimientos!$C$2:$C$154,Movimientos!$A$2:$A$154,$A19,Movimientos!$D$2:$D$154,CONCATENATE("&lt;=",GS$1),Movimientos!$C$2:$C$154,"&gt;0")+SUMIFS(Movimientos!$C$2:$C$154,Movimientos!$A$2:$A$154,$A19,Movimientos!$D$2:$D$154,CONCATENATE("&lt;",GS$1),Movimientos!$C$2:$C$154,"&lt;0")</f>
        <v>0</v>
      </c>
      <c r="GT19" s="6">
        <f ca="1">SUMIFS(Movimientos!$C$2:$C$154,Movimientos!$A$2:$A$154,$A19,Movimientos!$D$2:$D$154,CONCATENATE("&lt;=",GT$1),Movimientos!$C$2:$C$154,"&gt;0")+SUMIFS(Movimientos!$C$2:$C$154,Movimientos!$A$2:$A$154,$A19,Movimientos!$D$2:$D$154,CONCATENATE("&lt;",GT$1),Movimientos!$C$2:$C$154,"&lt;0")</f>
        <v>0</v>
      </c>
      <c r="GU19" s="6">
        <f ca="1">SUMIFS(Movimientos!$C$2:$C$154,Movimientos!$A$2:$A$154,$A19,Movimientos!$D$2:$D$154,CONCATENATE("&lt;=",GU$1),Movimientos!$C$2:$C$154,"&gt;0")+SUMIFS(Movimientos!$C$2:$C$154,Movimientos!$A$2:$A$154,$A19,Movimientos!$D$2:$D$154,CONCATENATE("&lt;",GU$1),Movimientos!$C$2:$C$154,"&lt;0")</f>
        <v>0</v>
      </c>
      <c r="GV19" s="6">
        <f ca="1">SUMIFS(Movimientos!$C$2:$C$154,Movimientos!$A$2:$A$154,$A19,Movimientos!$D$2:$D$154,CONCATENATE("&lt;=",GV$1),Movimientos!$C$2:$C$154,"&gt;0")+SUMIFS(Movimientos!$C$2:$C$154,Movimientos!$A$2:$A$154,$A19,Movimientos!$D$2:$D$154,CONCATENATE("&lt;",GV$1),Movimientos!$C$2:$C$154,"&lt;0")</f>
        <v>0</v>
      </c>
      <c r="GW19" s="6">
        <f ca="1">SUMIFS(Movimientos!$C$2:$C$154,Movimientos!$A$2:$A$154,$A19,Movimientos!$D$2:$D$154,CONCATENATE("&lt;=",GW$1),Movimientos!$C$2:$C$154,"&gt;0")+SUMIFS(Movimientos!$C$2:$C$154,Movimientos!$A$2:$A$154,$A19,Movimientos!$D$2:$D$154,CONCATENATE("&lt;",GW$1),Movimientos!$C$2:$C$154,"&lt;0")</f>
        <v>0</v>
      </c>
      <c r="GX19" s="6">
        <f ca="1">SUMIFS(Movimientos!$C$2:$C$154,Movimientos!$A$2:$A$154,$A19,Movimientos!$D$2:$D$154,CONCATENATE("&lt;=",GX$1),Movimientos!$C$2:$C$154,"&gt;0")+SUMIFS(Movimientos!$C$2:$C$154,Movimientos!$A$2:$A$154,$A19,Movimientos!$D$2:$D$154,CONCATENATE("&lt;",GX$1),Movimientos!$C$2:$C$154,"&lt;0")</f>
        <v>0</v>
      </c>
      <c r="GY19" s="6">
        <f ca="1">SUMIFS(Movimientos!$C$2:$C$154,Movimientos!$A$2:$A$154,$A19,Movimientos!$D$2:$D$154,CONCATENATE("&lt;=",GY$1),Movimientos!$C$2:$C$154,"&gt;0")+SUMIFS(Movimientos!$C$2:$C$154,Movimientos!$A$2:$A$154,$A19,Movimientos!$D$2:$D$154,CONCATENATE("&lt;",GY$1),Movimientos!$C$2:$C$154,"&lt;0")</f>
        <v>0</v>
      </c>
      <c r="GZ19" s="6">
        <f ca="1">SUMIFS(Movimientos!$C$2:$C$154,Movimientos!$A$2:$A$154,$A19,Movimientos!$D$2:$D$154,CONCATENATE("&lt;=",GZ$1),Movimientos!$C$2:$C$154,"&gt;0")+SUMIFS(Movimientos!$C$2:$C$154,Movimientos!$A$2:$A$154,$A19,Movimientos!$D$2:$D$154,CONCATENATE("&lt;",GZ$1),Movimientos!$C$2:$C$154,"&lt;0")</f>
        <v>0</v>
      </c>
      <c r="HA19" s="6">
        <f ca="1">SUMIFS(Movimientos!$C$2:$C$154,Movimientos!$A$2:$A$154,$A19,Movimientos!$D$2:$D$154,CONCATENATE("&lt;=",HA$1),Movimientos!$C$2:$C$154,"&gt;0")+SUMIFS(Movimientos!$C$2:$C$154,Movimientos!$A$2:$A$154,$A19,Movimientos!$D$2:$D$154,CONCATENATE("&lt;",HA$1),Movimientos!$C$2:$C$154,"&lt;0")</f>
        <v>0</v>
      </c>
      <c r="HB19" s="6">
        <f ca="1">SUMIFS(Movimientos!$C$2:$C$154,Movimientos!$A$2:$A$154,$A19,Movimientos!$D$2:$D$154,CONCATENATE("&lt;=",HB$1),Movimientos!$C$2:$C$154,"&gt;0")+SUMIFS(Movimientos!$C$2:$C$154,Movimientos!$A$2:$A$154,$A19,Movimientos!$D$2:$D$154,CONCATENATE("&lt;",HB$1),Movimientos!$C$2:$C$154,"&lt;0")</f>
        <v>0</v>
      </c>
      <c r="HC19" s="6">
        <f ca="1">SUMIFS(Movimientos!$C$2:$C$154,Movimientos!$A$2:$A$154,$A19,Movimientos!$D$2:$D$154,CONCATENATE("&lt;=",HC$1),Movimientos!$C$2:$C$154,"&gt;0")+SUMIFS(Movimientos!$C$2:$C$154,Movimientos!$A$2:$A$154,$A19,Movimientos!$D$2:$D$154,CONCATENATE("&lt;",HC$1),Movimientos!$C$2:$C$154,"&lt;0")</f>
        <v>0</v>
      </c>
      <c r="HD19" s="6">
        <f ca="1">SUMIFS(Movimientos!$C$2:$C$154,Movimientos!$A$2:$A$154,$A19,Movimientos!$D$2:$D$154,CONCATENATE("&lt;=",HD$1),Movimientos!$C$2:$C$154,"&gt;0")+SUMIFS(Movimientos!$C$2:$C$154,Movimientos!$A$2:$A$154,$A19,Movimientos!$D$2:$D$154,CONCATENATE("&lt;",HD$1),Movimientos!$C$2:$C$154,"&lt;0")</f>
        <v>0</v>
      </c>
      <c r="HE19" s="6">
        <f ca="1">SUMIFS(Movimientos!$C$2:$C$154,Movimientos!$A$2:$A$154,$A19,Movimientos!$D$2:$D$154,CONCATENATE("&lt;=",HE$1),Movimientos!$C$2:$C$154,"&gt;0")+SUMIFS(Movimientos!$C$2:$C$154,Movimientos!$A$2:$A$154,$A19,Movimientos!$D$2:$D$154,CONCATENATE("&lt;",HE$1),Movimientos!$C$2:$C$154,"&lt;0")</f>
        <v>0</v>
      </c>
      <c r="HF19" s="6">
        <f ca="1">SUMIFS(Movimientos!$C$2:$C$154,Movimientos!$A$2:$A$154,$A19,Movimientos!$D$2:$D$154,CONCATENATE("&lt;=",HF$1),Movimientos!$C$2:$C$154,"&gt;0")+SUMIFS(Movimientos!$C$2:$C$154,Movimientos!$A$2:$A$154,$A19,Movimientos!$D$2:$D$154,CONCATENATE("&lt;",HF$1),Movimientos!$C$2:$C$154,"&lt;0")</f>
        <v>0</v>
      </c>
      <c r="HG19" s="6">
        <f ca="1">SUMIFS(Movimientos!$C$2:$C$154,Movimientos!$A$2:$A$154,$A19,Movimientos!$D$2:$D$154,CONCATENATE("&lt;=",HG$1),Movimientos!$C$2:$C$154,"&gt;0")+SUMIFS(Movimientos!$C$2:$C$154,Movimientos!$A$2:$A$154,$A19,Movimientos!$D$2:$D$154,CONCATENATE("&lt;",HG$1),Movimientos!$C$2:$C$154,"&lt;0")</f>
        <v>0</v>
      </c>
      <c r="HH19" s="6">
        <f ca="1">SUMIFS(Movimientos!$C$2:$C$154,Movimientos!$A$2:$A$154,$A19,Movimientos!$D$2:$D$154,CONCATENATE("&lt;=",HH$1),Movimientos!$C$2:$C$154,"&gt;0")+SUMIFS(Movimientos!$C$2:$C$154,Movimientos!$A$2:$A$154,$A19,Movimientos!$D$2:$D$154,CONCATENATE("&lt;",HH$1),Movimientos!$C$2:$C$154,"&lt;0")</f>
        <v>0</v>
      </c>
      <c r="HI19" s="6">
        <f ca="1">SUMIFS(Movimientos!$C$2:$C$154,Movimientos!$A$2:$A$154,$A19,Movimientos!$D$2:$D$154,CONCATENATE("&lt;=",HI$1),Movimientos!$C$2:$C$154,"&gt;0")+SUMIFS(Movimientos!$C$2:$C$154,Movimientos!$A$2:$A$154,$A19,Movimientos!$D$2:$D$154,CONCATENATE("&lt;",HI$1),Movimientos!$C$2:$C$154,"&lt;0")</f>
        <v>0</v>
      </c>
      <c r="HJ19" s="6">
        <f ca="1">SUMIFS(Movimientos!$C$2:$C$154,Movimientos!$A$2:$A$154,$A19,Movimientos!$D$2:$D$154,CONCATENATE("&lt;=",HJ$1),Movimientos!$C$2:$C$154,"&gt;0")+SUMIFS(Movimientos!$C$2:$C$154,Movimientos!$A$2:$A$154,$A19,Movimientos!$D$2:$D$154,CONCATENATE("&lt;",HJ$1),Movimientos!$C$2:$C$154,"&lt;0")</f>
        <v>0</v>
      </c>
      <c r="HK19" s="6">
        <f ca="1">SUMIFS(Movimientos!$C$2:$C$154,Movimientos!$A$2:$A$154,$A19,Movimientos!$D$2:$D$154,CONCATENATE("&lt;=",HK$1),Movimientos!$C$2:$C$154,"&gt;0")+SUMIFS(Movimientos!$C$2:$C$154,Movimientos!$A$2:$A$154,$A19,Movimientos!$D$2:$D$154,CONCATENATE("&lt;",HK$1),Movimientos!$C$2:$C$154,"&lt;0")</f>
        <v>0</v>
      </c>
      <c r="HL19" s="6">
        <f ca="1">SUMIFS(Movimientos!$C$2:$C$154,Movimientos!$A$2:$A$154,$A19,Movimientos!$D$2:$D$154,CONCATENATE("&lt;=",HL$1),Movimientos!$C$2:$C$154,"&gt;0")+SUMIFS(Movimientos!$C$2:$C$154,Movimientos!$A$2:$A$154,$A19,Movimientos!$D$2:$D$154,CONCATENATE("&lt;",HL$1),Movimientos!$C$2:$C$154,"&lt;0")</f>
        <v>0</v>
      </c>
      <c r="HM19" s="6">
        <f ca="1">SUMIFS(Movimientos!$C$2:$C$154,Movimientos!$A$2:$A$154,$A19,Movimientos!$D$2:$D$154,CONCATENATE("&lt;=",HM$1),Movimientos!$C$2:$C$154,"&gt;0")+SUMIFS(Movimientos!$C$2:$C$154,Movimientos!$A$2:$A$154,$A19,Movimientos!$D$2:$D$154,CONCATENATE("&lt;",HM$1),Movimientos!$C$2:$C$154,"&lt;0")</f>
        <v>0</v>
      </c>
      <c r="HN19" s="6">
        <f ca="1">SUMIFS(Movimientos!$C$2:$C$154,Movimientos!$A$2:$A$154,$A19,Movimientos!$D$2:$D$154,CONCATENATE("&lt;=",HN$1),Movimientos!$C$2:$C$154,"&gt;0")+SUMIFS(Movimientos!$C$2:$C$154,Movimientos!$A$2:$A$154,$A19,Movimientos!$D$2:$D$154,CONCATENATE("&lt;",HN$1),Movimientos!$C$2:$C$154,"&lt;0")</f>
        <v>0</v>
      </c>
      <c r="HO19" s="6">
        <f ca="1">SUMIFS(Movimientos!$C$2:$C$154,Movimientos!$A$2:$A$154,$A19,Movimientos!$D$2:$D$154,CONCATENATE("&lt;=",HO$1),Movimientos!$C$2:$C$154,"&gt;0")+SUMIFS(Movimientos!$C$2:$C$154,Movimientos!$A$2:$A$154,$A19,Movimientos!$D$2:$D$154,CONCATENATE("&lt;",HO$1),Movimientos!$C$2:$C$154,"&lt;0")</f>
        <v>0</v>
      </c>
      <c r="HP19" s="6">
        <f ca="1">SUMIFS(Movimientos!$C$2:$C$154,Movimientos!$A$2:$A$154,$A19,Movimientos!$D$2:$D$154,CONCATENATE("&lt;=",HP$1),Movimientos!$C$2:$C$154,"&gt;0")+SUMIFS(Movimientos!$C$2:$C$154,Movimientos!$A$2:$A$154,$A19,Movimientos!$D$2:$D$154,CONCATENATE("&lt;",HP$1),Movimientos!$C$2:$C$154,"&lt;0")</f>
        <v>0</v>
      </c>
      <c r="HQ19" s="6">
        <f ca="1">SUMIFS(Movimientos!$C$2:$C$154,Movimientos!$A$2:$A$154,$A19,Movimientos!$D$2:$D$154,CONCATENATE("&lt;=",HQ$1),Movimientos!$C$2:$C$154,"&gt;0")+SUMIFS(Movimientos!$C$2:$C$154,Movimientos!$A$2:$A$154,$A19,Movimientos!$D$2:$D$154,CONCATENATE("&lt;",HQ$1),Movimientos!$C$2:$C$154,"&lt;0")</f>
        <v>0</v>
      </c>
      <c r="HR19" s="6">
        <f ca="1">SUMIFS(Movimientos!$C$2:$C$154,Movimientos!$A$2:$A$154,$A19,Movimientos!$D$2:$D$154,CONCATENATE("&lt;=",HR$1),Movimientos!$C$2:$C$154,"&gt;0")+SUMIFS(Movimientos!$C$2:$C$154,Movimientos!$A$2:$A$154,$A19,Movimientos!$D$2:$D$154,CONCATENATE("&lt;",HR$1),Movimientos!$C$2:$C$154,"&lt;0")</f>
        <v>0</v>
      </c>
      <c r="HS19" s="6">
        <f ca="1">SUMIFS(Movimientos!$C$2:$C$154,Movimientos!$A$2:$A$154,$A19,Movimientos!$D$2:$D$154,CONCATENATE("&lt;=",HS$1),Movimientos!$C$2:$C$154,"&gt;0")+SUMIFS(Movimientos!$C$2:$C$154,Movimientos!$A$2:$A$154,$A19,Movimientos!$D$2:$D$154,CONCATENATE("&lt;",HS$1),Movimientos!$C$2:$C$154,"&lt;0")</f>
        <v>0</v>
      </c>
      <c r="HT19" s="6">
        <f ca="1">SUMIFS(Movimientos!$C$2:$C$154,Movimientos!$A$2:$A$154,$A19,Movimientos!$D$2:$D$154,CONCATENATE("&lt;=",HT$1),Movimientos!$C$2:$C$154,"&gt;0")+SUMIFS(Movimientos!$C$2:$C$154,Movimientos!$A$2:$A$154,$A19,Movimientos!$D$2:$D$154,CONCATENATE("&lt;",HT$1),Movimientos!$C$2:$C$154,"&lt;0")</f>
        <v>0</v>
      </c>
      <c r="HU19" s="6">
        <f ca="1">SUMIFS(Movimientos!$C$2:$C$154,Movimientos!$A$2:$A$154,$A19,Movimientos!$D$2:$D$154,CONCATENATE("&lt;=",HU$1),Movimientos!$C$2:$C$154,"&gt;0")+SUMIFS(Movimientos!$C$2:$C$154,Movimientos!$A$2:$A$154,$A19,Movimientos!$D$2:$D$154,CONCATENATE("&lt;",HU$1),Movimientos!$C$2:$C$154,"&lt;0")</f>
        <v>0</v>
      </c>
      <c r="HV19" s="6">
        <f ca="1">SUMIFS(Movimientos!$C$2:$C$154,Movimientos!$A$2:$A$154,$A19,Movimientos!$D$2:$D$154,CONCATENATE("&lt;=",HV$1),Movimientos!$C$2:$C$154,"&gt;0")+SUMIFS(Movimientos!$C$2:$C$154,Movimientos!$A$2:$A$154,$A19,Movimientos!$D$2:$D$154,CONCATENATE("&lt;",HV$1),Movimientos!$C$2:$C$154,"&lt;0")</f>
        <v>0</v>
      </c>
      <c r="HW19" s="6">
        <f ca="1">SUMIFS(Movimientos!$C$2:$C$154,Movimientos!$A$2:$A$154,$A19,Movimientos!$D$2:$D$154,CONCATENATE("&lt;=",HW$1),Movimientos!$C$2:$C$154,"&gt;0")+SUMIFS(Movimientos!$C$2:$C$154,Movimientos!$A$2:$A$154,$A19,Movimientos!$D$2:$D$154,CONCATENATE("&lt;",HW$1),Movimientos!$C$2:$C$154,"&lt;0")</f>
        <v>0</v>
      </c>
      <c r="HX19" s="6">
        <f ca="1">SUMIFS(Movimientos!$C$2:$C$154,Movimientos!$A$2:$A$154,$A19,Movimientos!$D$2:$D$154,CONCATENATE("&lt;=",HX$1),Movimientos!$C$2:$C$154,"&gt;0")+SUMIFS(Movimientos!$C$2:$C$154,Movimientos!$A$2:$A$154,$A19,Movimientos!$D$2:$D$154,CONCATENATE("&lt;",HX$1),Movimientos!$C$2:$C$154,"&lt;0")</f>
        <v>0</v>
      </c>
      <c r="HY19" s="6">
        <f ca="1">SUMIFS(Movimientos!$C$2:$C$154,Movimientos!$A$2:$A$154,$A19,Movimientos!$D$2:$D$154,CONCATENATE("&lt;=",HY$1),Movimientos!$C$2:$C$154,"&gt;0")+SUMIFS(Movimientos!$C$2:$C$154,Movimientos!$A$2:$A$154,$A19,Movimientos!$D$2:$D$154,CONCATENATE("&lt;",HY$1),Movimientos!$C$2:$C$154,"&lt;0")</f>
        <v>0</v>
      </c>
      <c r="HZ19" s="6">
        <f ca="1">SUMIFS(Movimientos!$C$2:$C$154,Movimientos!$A$2:$A$154,$A19,Movimientos!$D$2:$D$154,CONCATENATE("&lt;=",HZ$1),Movimientos!$C$2:$C$154,"&gt;0")+SUMIFS(Movimientos!$C$2:$C$154,Movimientos!$A$2:$A$154,$A19,Movimientos!$D$2:$D$154,CONCATENATE("&lt;",HZ$1),Movimientos!$C$2:$C$154,"&lt;0")</f>
        <v>0</v>
      </c>
      <c r="IA19" s="6">
        <f ca="1">SUMIFS(Movimientos!$C$2:$C$154,Movimientos!$A$2:$A$154,$A19,Movimientos!$D$2:$D$154,CONCATENATE("&lt;=",IA$1),Movimientos!$C$2:$C$154,"&gt;0")+SUMIFS(Movimientos!$C$2:$C$154,Movimientos!$A$2:$A$154,$A19,Movimientos!$D$2:$D$154,CONCATENATE("&lt;",IA$1),Movimientos!$C$2:$C$154,"&lt;0")</f>
        <v>0</v>
      </c>
      <c r="IB19" s="6">
        <f ca="1">SUMIFS(Movimientos!$C$2:$C$154,Movimientos!$A$2:$A$154,$A19,Movimientos!$D$2:$D$154,CONCATENATE("&lt;=",IB$1),Movimientos!$C$2:$C$154,"&gt;0")+SUMIFS(Movimientos!$C$2:$C$154,Movimientos!$A$2:$A$154,$A19,Movimientos!$D$2:$D$154,CONCATENATE("&lt;",IB$1),Movimientos!$C$2:$C$154,"&lt;0")</f>
        <v>0</v>
      </c>
      <c r="IC19" s="6">
        <f ca="1">SUMIFS(Movimientos!$C$2:$C$154,Movimientos!$A$2:$A$154,$A19,Movimientos!$D$2:$D$154,CONCATENATE("&lt;=",IC$1),Movimientos!$C$2:$C$154,"&gt;0")+SUMIFS(Movimientos!$C$2:$C$154,Movimientos!$A$2:$A$154,$A19,Movimientos!$D$2:$D$154,CONCATENATE("&lt;",IC$1),Movimientos!$C$2:$C$154,"&lt;0")</f>
        <v>0</v>
      </c>
      <c r="ID19" s="6">
        <f ca="1">SUMIFS(Movimientos!$C$2:$C$154,Movimientos!$A$2:$A$154,$A19,Movimientos!$D$2:$D$154,CONCATENATE("&lt;=",ID$1),Movimientos!$C$2:$C$154,"&gt;0")+SUMIFS(Movimientos!$C$2:$C$154,Movimientos!$A$2:$A$154,$A19,Movimientos!$D$2:$D$154,CONCATENATE("&lt;",ID$1),Movimientos!$C$2:$C$154,"&lt;0")</f>
        <v>0</v>
      </c>
      <c r="IE19" s="6">
        <f ca="1">SUMIFS(Movimientos!$C$2:$C$154,Movimientos!$A$2:$A$154,$A19,Movimientos!$D$2:$D$154,CONCATENATE("&lt;=",IE$1),Movimientos!$C$2:$C$154,"&gt;0")+SUMIFS(Movimientos!$C$2:$C$154,Movimientos!$A$2:$A$154,$A19,Movimientos!$D$2:$D$154,CONCATENATE("&lt;",IE$1),Movimientos!$C$2:$C$154,"&lt;0")</f>
        <v>0</v>
      </c>
      <c r="IF19" s="6">
        <f ca="1">SUMIFS(Movimientos!$C$2:$C$154,Movimientos!$A$2:$A$154,$A19,Movimientos!$D$2:$D$154,CONCATENATE("&lt;=",IF$1),Movimientos!$C$2:$C$154,"&gt;0")+SUMIFS(Movimientos!$C$2:$C$154,Movimientos!$A$2:$A$154,$A19,Movimientos!$D$2:$D$154,CONCATENATE("&lt;",IF$1),Movimientos!$C$2:$C$154,"&lt;0")</f>
        <v>0</v>
      </c>
      <c r="IG19" s="6">
        <f ca="1">SUMIFS(Movimientos!$C$2:$C$154,Movimientos!$A$2:$A$154,$A19,Movimientos!$D$2:$D$154,CONCATENATE("&lt;=",IG$1),Movimientos!$C$2:$C$154,"&gt;0")+SUMIFS(Movimientos!$C$2:$C$154,Movimientos!$A$2:$A$154,$A19,Movimientos!$D$2:$D$154,CONCATENATE("&lt;",IG$1),Movimientos!$C$2:$C$154,"&lt;0")</f>
        <v>0</v>
      </c>
      <c r="IH19" s="6">
        <f ca="1">SUMIFS(Movimientos!$C$2:$C$154,Movimientos!$A$2:$A$154,$A19,Movimientos!$D$2:$D$154,CONCATENATE("&lt;=",IH$1),Movimientos!$C$2:$C$154,"&gt;0")+SUMIFS(Movimientos!$C$2:$C$154,Movimientos!$A$2:$A$154,$A19,Movimientos!$D$2:$D$154,CONCATENATE("&lt;",IH$1),Movimientos!$C$2:$C$154,"&lt;0")</f>
        <v>0</v>
      </c>
      <c r="II19" s="6">
        <f ca="1">SUMIFS(Movimientos!$C$2:$C$154,Movimientos!$A$2:$A$154,$A19,Movimientos!$D$2:$D$154,CONCATENATE("&lt;=",II$1),Movimientos!$C$2:$C$154,"&gt;0")+SUMIFS(Movimientos!$C$2:$C$154,Movimientos!$A$2:$A$154,$A19,Movimientos!$D$2:$D$154,CONCATENATE("&lt;",II$1),Movimientos!$C$2:$C$154,"&lt;0")</f>
        <v>0</v>
      </c>
      <c r="IJ19" s="6">
        <f ca="1">SUMIFS(Movimientos!$C$2:$C$154,Movimientos!$A$2:$A$154,$A19,Movimientos!$D$2:$D$154,CONCATENATE("&lt;=",IJ$1),Movimientos!$C$2:$C$154,"&gt;0")+SUMIFS(Movimientos!$C$2:$C$154,Movimientos!$A$2:$A$154,$A19,Movimientos!$D$2:$D$154,CONCATENATE("&lt;",IJ$1),Movimientos!$C$2:$C$154,"&lt;0")</f>
        <v>0</v>
      </c>
      <c r="IK19" s="6">
        <f ca="1">SUMIFS(Movimientos!$C$2:$C$154,Movimientos!$A$2:$A$154,$A19,Movimientos!$D$2:$D$154,CONCATENATE("&lt;=",IK$1),Movimientos!$C$2:$C$154,"&gt;0")+SUMIFS(Movimientos!$C$2:$C$154,Movimientos!$A$2:$A$154,$A19,Movimientos!$D$2:$D$154,CONCATENATE("&lt;",IK$1),Movimientos!$C$2:$C$154,"&lt;0")</f>
        <v>0</v>
      </c>
      <c r="IL19" s="6">
        <f ca="1">SUMIFS(Movimientos!$C$2:$C$154,Movimientos!$A$2:$A$154,$A19,Movimientos!$D$2:$D$154,CONCATENATE("&lt;=",IL$1),Movimientos!$C$2:$C$154,"&gt;0")+SUMIFS(Movimientos!$C$2:$C$154,Movimientos!$A$2:$A$154,$A19,Movimientos!$D$2:$D$154,CONCATENATE("&lt;",IL$1),Movimientos!$C$2:$C$154,"&lt;0")</f>
        <v>0</v>
      </c>
      <c r="IM19" s="6">
        <f ca="1">SUMIFS(Movimientos!$C$2:$C$154,Movimientos!$A$2:$A$154,$A19,Movimientos!$D$2:$D$154,CONCATENATE("&lt;=",IM$1),Movimientos!$C$2:$C$154,"&gt;0")+SUMIFS(Movimientos!$C$2:$C$154,Movimientos!$A$2:$A$154,$A19,Movimientos!$D$2:$D$154,CONCATENATE("&lt;",IM$1),Movimientos!$C$2:$C$154,"&lt;0")</f>
        <v>0</v>
      </c>
      <c r="IN19" s="6">
        <f ca="1">SUMIFS(Movimientos!$C$2:$C$154,Movimientos!$A$2:$A$154,$A19,Movimientos!$D$2:$D$154,CONCATENATE("&lt;=",IN$1),Movimientos!$C$2:$C$154,"&gt;0")+SUMIFS(Movimientos!$C$2:$C$154,Movimientos!$A$2:$A$154,$A19,Movimientos!$D$2:$D$154,CONCATENATE("&lt;",IN$1),Movimientos!$C$2:$C$154,"&lt;0")</f>
        <v>0</v>
      </c>
      <c r="IO19" s="6">
        <f ca="1">SUMIFS(Movimientos!$C$2:$C$154,Movimientos!$A$2:$A$154,$A19,Movimientos!$D$2:$D$154,CONCATENATE("&lt;=",IO$1),Movimientos!$C$2:$C$154,"&gt;0")+SUMIFS(Movimientos!$C$2:$C$154,Movimientos!$A$2:$A$154,$A19,Movimientos!$D$2:$D$154,CONCATENATE("&lt;",IO$1),Movimientos!$C$2:$C$154,"&lt;0")</f>
        <v>0</v>
      </c>
      <c r="IP19" s="6">
        <f ca="1">SUMIFS(Movimientos!$C$2:$C$154,Movimientos!$A$2:$A$154,$A19,Movimientos!$D$2:$D$154,CONCATENATE("&lt;=",IP$1),Movimientos!$C$2:$C$154,"&gt;0")+SUMIFS(Movimientos!$C$2:$C$154,Movimientos!$A$2:$A$154,$A19,Movimientos!$D$2:$D$154,CONCATENATE("&lt;",IP$1),Movimientos!$C$2:$C$154,"&lt;0")</f>
        <v>0</v>
      </c>
      <c r="IQ19" s="6">
        <f ca="1">SUMIFS(Movimientos!$C$2:$C$154,Movimientos!$A$2:$A$154,$A19,Movimientos!$D$2:$D$154,CONCATENATE("&lt;=",IQ$1),Movimientos!$C$2:$C$154,"&gt;0")+SUMIFS(Movimientos!$C$2:$C$154,Movimientos!$A$2:$A$154,$A19,Movimientos!$D$2:$D$154,CONCATENATE("&lt;",IQ$1),Movimientos!$C$2:$C$154,"&lt;0")</f>
        <v>0</v>
      </c>
      <c r="IR19" s="6">
        <f ca="1">SUMIFS(Movimientos!$C$2:$C$154,Movimientos!$A$2:$A$154,$A19,Movimientos!$D$2:$D$154,CONCATENATE("&lt;=",IR$1),Movimientos!$C$2:$C$154,"&gt;0")+SUMIFS(Movimientos!$C$2:$C$154,Movimientos!$A$2:$A$154,$A19,Movimientos!$D$2:$D$154,CONCATENATE("&lt;",IR$1),Movimientos!$C$2:$C$154,"&lt;0")</f>
        <v>0</v>
      </c>
      <c r="IS19" s="6">
        <f ca="1">SUMIFS(Movimientos!$C$2:$C$154,Movimientos!$A$2:$A$154,$A19,Movimientos!$D$2:$D$154,CONCATENATE("&lt;=",IS$1),Movimientos!$C$2:$C$154,"&gt;0")+SUMIFS(Movimientos!$C$2:$C$154,Movimientos!$A$2:$A$154,$A19,Movimientos!$D$2:$D$154,CONCATENATE("&lt;",IS$1),Movimientos!$C$2:$C$154,"&lt;0")</f>
        <v>0</v>
      </c>
      <c r="IT19" s="6">
        <f ca="1">SUMIFS(Movimientos!$C$2:$C$154,Movimientos!$A$2:$A$154,$A19,Movimientos!$D$2:$D$154,CONCATENATE("&lt;=",IT$1),Movimientos!$C$2:$C$154,"&gt;0")+SUMIFS(Movimientos!$C$2:$C$154,Movimientos!$A$2:$A$154,$A19,Movimientos!$D$2:$D$154,CONCATENATE("&lt;",IT$1),Movimientos!$C$2:$C$154,"&lt;0")</f>
        <v>0</v>
      </c>
      <c r="IU19" s="6">
        <f ca="1">SUMIFS(Movimientos!$C$2:$C$154,Movimientos!$A$2:$A$154,$A19,Movimientos!$D$2:$D$154,CONCATENATE("&lt;=",IU$1),Movimientos!$C$2:$C$154,"&gt;0")+SUMIFS(Movimientos!$C$2:$C$154,Movimientos!$A$2:$A$154,$A19,Movimientos!$D$2:$D$154,CONCATENATE("&lt;",IU$1),Movimientos!$C$2:$C$154,"&lt;0")</f>
        <v>0</v>
      </c>
      <c r="IV19" s="6">
        <f ca="1">SUMIFS(Movimientos!$C$2:$C$154,Movimientos!$A$2:$A$154,$A19,Movimientos!$D$2:$D$154,CONCATENATE("&lt;=",IV$1),Movimientos!$C$2:$C$154,"&gt;0")+SUMIFS(Movimientos!$C$2:$C$154,Movimientos!$A$2:$A$154,$A19,Movimientos!$D$2:$D$154,CONCATENATE("&lt;",IV$1),Movimientos!$C$2:$C$154,"&lt;0")</f>
        <v>0</v>
      </c>
      <c r="IW19" s="6">
        <f ca="1">SUMIFS(Movimientos!$C$2:$C$154,Movimientos!$A$2:$A$154,$A19,Movimientos!$D$2:$D$154,CONCATENATE("&lt;=",IW$1),Movimientos!$C$2:$C$154,"&gt;0")+SUMIFS(Movimientos!$C$2:$C$154,Movimientos!$A$2:$A$154,$A19,Movimientos!$D$2:$D$154,CONCATENATE("&lt;",IW$1),Movimientos!$C$2:$C$154,"&lt;0")</f>
        <v>0</v>
      </c>
      <c r="IX19" s="6">
        <f ca="1">SUMIFS(Movimientos!$C$2:$C$154,Movimientos!$A$2:$A$154,$A19,Movimientos!$D$2:$D$154,CONCATENATE("&lt;=",IX$1),Movimientos!$C$2:$C$154,"&gt;0")+SUMIFS(Movimientos!$C$2:$C$154,Movimientos!$A$2:$A$154,$A19,Movimientos!$D$2:$D$154,CONCATENATE("&lt;",IX$1),Movimientos!$C$2:$C$154,"&lt;0")</f>
        <v>0</v>
      </c>
      <c r="IY19" s="6">
        <f ca="1">SUMIFS(Movimientos!$C$2:$C$154,Movimientos!$A$2:$A$154,$A19,Movimientos!$D$2:$D$154,CONCATENATE("&lt;=",IY$1),Movimientos!$C$2:$C$154,"&gt;0")+SUMIFS(Movimientos!$C$2:$C$154,Movimientos!$A$2:$A$154,$A19,Movimientos!$D$2:$D$154,CONCATENATE("&lt;",IY$1),Movimientos!$C$2:$C$154,"&lt;0")</f>
        <v>0</v>
      </c>
      <c r="IZ19" s="6">
        <f ca="1">SUMIFS(Movimientos!$C$2:$C$154,Movimientos!$A$2:$A$154,$A19,Movimientos!$D$2:$D$154,CONCATENATE("&lt;=",IZ$1),Movimientos!$C$2:$C$154,"&gt;0")+SUMIFS(Movimientos!$C$2:$C$154,Movimientos!$A$2:$A$154,$A19,Movimientos!$D$2:$D$154,CONCATENATE("&lt;",IZ$1),Movimientos!$C$2:$C$154,"&lt;0")</f>
        <v>0</v>
      </c>
      <c r="JA19" s="6">
        <f ca="1">SUMIFS(Movimientos!$C$2:$C$154,Movimientos!$A$2:$A$154,$A19,Movimientos!$D$2:$D$154,CONCATENATE("&lt;=",JA$1),Movimientos!$C$2:$C$154,"&gt;0")+SUMIFS(Movimientos!$C$2:$C$154,Movimientos!$A$2:$A$154,$A19,Movimientos!$D$2:$D$154,CONCATENATE("&lt;",JA$1),Movimientos!$C$2:$C$154,"&lt;0")</f>
        <v>0</v>
      </c>
      <c r="JB19" s="6">
        <f ca="1">SUMIFS(Movimientos!$C$2:$C$154,Movimientos!$A$2:$A$154,$A19,Movimientos!$D$2:$D$154,CONCATENATE("&lt;=",JB$1),Movimientos!$C$2:$C$154,"&gt;0")+SUMIFS(Movimientos!$C$2:$C$154,Movimientos!$A$2:$A$154,$A19,Movimientos!$D$2:$D$154,CONCATENATE("&lt;",JB$1),Movimientos!$C$2:$C$154,"&lt;0")</f>
        <v>0</v>
      </c>
      <c r="JC19" s="6">
        <f ca="1">SUMIFS(Movimientos!$C$2:$C$154,Movimientos!$A$2:$A$154,$A19,Movimientos!$D$2:$D$154,CONCATENATE("&lt;=",JC$1),Movimientos!$C$2:$C$154,"&gt;0")+SUMIFS(Movimientos!$C$2:$C$154,Movimientos!$A$2:$A$154,$A19,Movimientos!$D$2:$D$154,CONCATENATE("&lt;",JC$1),Movimientos!$C$2:$C$154,"&lt;0")</f>
        <v>0</v>
      </c>
      <c r="JD19" s="6">
        <f ca="1">SUMIFS(Movimientos!$C$2:$C$154,Movimientos!$A$2:$A$154,$A19,Movimientos!$D$2:$D$154,CONCATENATE("&lt;=",JD$1),Movimientos!$C$2:$C$154,"&gt;0")+SUMIFS(Movimientos!$C$2:$C$154,Movimientos!$A$2:$A$154,$A19,Movimientos!$D$2:$D$154,CONCATENATE("&lt;",JD$1),Movimientos!$C$2:$C$154,"&lt;0")</f>
        <v>0</v>
      </c>
      <c r="JE19" s="6">
        <f ca="1">SUMIFS(Movimientos!$C$2:$C$154,Movimientos!$A$2:$A$154,$A19,Movimientos!$D$2:$D$154,CONCATENATE("&lt;=",JE$1),Movimientos!$C$2:$C$154,"&gt;0")+SUMIFS(Movimientos!$C$2:$C$154,Movimientos!$A$2:$A$154,$A19,Movimientos!$D$2:$D$154,CONCATENATE("&lt;",JE$1),Movimientos!$C$2:$C$154,"&lt;0")</f>
        <v>0</v>
      </c>
      <c r="JF19" s="6">
        <f ca="1">SUMIFS(Movimientos!$C$2:$C$154,Movimientos!$A$2:$A$154,$A19,Movimientos!$D$2:$D$154,CONCATENATE("&lt;=",JF$1),Movimientos!$C$2:$C$154,"&gt;0")+SUMIFS(Movimientos!$C$2:$C$154,Movimientos!$A$2:$A$154,$A19,Movimientos!$D$2:$D$154,CONCATENATE("&lt;",JF$1),Movimientos!$C$2:$C$154,"&lt;0")</f>
        <v>0</v>
      </c>
      <c r="JG19" s="6">
        <f ca="1">SUMIFS(Movimientos!$C$2:$C$154,Movimientos!$A$2:$A$154,$A19,Movimientos!$D$2:$D$154,CONCATENATE("&lt;=",JG$1),Movimientos!$C$2:$C$154,"&gt;0")+SUMIFS(Movimientos!$C$2:$C$154,Movimientos!$A$2:$A$154,$A19,Movimientos!$D$2:$D$154,CONCATENATE("&lt;",JG$1),Movimientos!$C$2:$C$154,"&lt;0")</f>
        <v>0</v>
      </c>
      <c r="JH19" s="6">
        <f ca="1">SUMIFS(Movimientos!$C$2:$C$154,Movimientos!$A$2:$A$154,$A19,Movimientos!$D$2:$D$154,CONCATENATE("&lt;=",JH$1),Movimientos!$C$2:$C$154,"&gt;0")+SUMIFS(Movimientos!$C$2:$C$154,Movimientos!$A$2:$A$154,$A19,Movimientos!$D$2:$D$154,CONCATENATE("&lt;",JH$1),Movimientos!$C$2:$C$154,"&lt;0")</f>
        <v>0</v>
      </c>
      <c r="JI19" s="6">
        <f ca="1">SUMIFS(Movimientos!$C$2:$C$154,Movimientos!$A$2:$A$154,$A19,Movimientos!$D$2:$D$154,CONCATENATE("&lt;=",JI$1),Movimientos!$C$2:$C$154,"&gt;0")+SUMIFS(Movimientos!$C$2:$C$154,Movimientos!$A$2:$A$154,$A19,Movimientos!$D$2:$D$154,CONCATENATE("&lt;",JI$1),Movimientos!$C$2:$C$154,"&lt;0")</f>
        <v>0</v>
      </c>
      <c r="JJ19" s="6">
        <f ca="1">SUMIFS(Movimientos!$C$2:$C$154,Movimientos!$A$2:$A$154,$A19,Movimientos!$D$2:$D$154,CONCATENATE("&lt;=",JJ$1),Movimientos!$C$2:$C$154,"&gt;0")+SUMIFS(Movimientos!$C$2:$C$154,Movimientos!$A$2:$A$154,$A19,Movimientos!$D$2:$D$154,CONCATENATE("&lt;",JJ$1),Movimientos!$C$2:$C$154,"&lt;0")</f>
        <v>0</v>
      </c>
      <c r="JK19" s="6">
        <f ca="1">SUMIFS(Movimientos!$C$2:$C$154,Movimientos!$A$2:$A$154,$A19,Movimientos!$D$2:$D$154,CONCATENATE("&lt;=",JK$1),Movimientos!$C$2:$C$154,"&gt;0")+SUMIFS(Movimientos!$C$2:$C$154,Movimientos!$A$2:$A$154,$A19,Movimientos!$D$2:$D$154,CONCATENATE("&lt;",JK$1),Movimientos!$C$2:$C$154,"&lt;0")</f>
        <v>0</v>
      </c>
      <c r="JL19" s="6">
        <f ca="1">SUMIFS(Movimientos!$C$2:$C$154,Movimientos!$A$2:$A$154,$A19,Movimientos!$D$2:$D$154,CONCATENATE("&lt;=",JL$1),Movimientos!$C$2:$C$154,"&gt;0")+SUMIFS(Movimientos!$C$2:$C$154,Movimientos!$A$2:$A$154,$A19,Movimientos!$D$2:$D$154,CONCATENATE("&lt;",JL$1),Movimientos!$C$2:$C$154,"&lt;0")</f>
        <v>0</v>
      </c>
      <c r="JM19" s="6">
        <f ca="1">SUMIFS(Movimientos!$C$2:$C$154,Movimientos!$A$2:$A$154,$A19,Movimientos!$D$2:$D$154,CONCATENATE("&lt;=",JM$1),Movimientos!$C$2:$C$154,"&gt;0")+SUMIFS(Movimientos!$C$2:$C$154,Movimientos!$A$2:$A$154,$A19,Movimientos!$D$2:$D$154,CONCATENATE("&lt;",JM$1),Movimientos!$C$2:$C$154,"&lt;0")</f>
        <v>0</v>
      </c>
      <c r="JN19" s="6">
        <f ca="1">SUMIFS(Movimientos!$C$2:$C$154,Movimientos!$A$2:$A$154,$A19,Movimientos!$D$2:$D$154,CONCATENATE("&lt;=",JN$1),Movimientos!$C$2:$C$154,"&gt;0")+SUMIFS(Movimientos!$C$2:$C$154,Movimientos!$A$2:$A$154,$A19,Movimientos!$D$2:$D$154,CONCATENATE("&lt;",JN$1),Movimientos!$C$2:$C$154,"&lt;0")</f>
        <v>0</v>
      </c>
      <c r="JO19" s="6">
        <f ca="1">SUMIFS(Movimientos!$C$2:$C$154,Movimientos!$A$2:$A$154,$A19,Movimientos!$D$2:$D$154,CONCATENATE("&lt;=",JO$1),Movimientos!$C$2:$C$154,"&gt;0")+SUMIFS(Movimientos!$C$2:$C$154,Movimientos!$A$2:$A$154,$A19,Movimientos!$D$2:$D$154,CONCATENATE("&lt;",JO$1),Movimientos!$C$2:$C$154,"&lt;0")</f>
        <v>0</v>
      </c>
      <c r="JP19" s="6">
        <f ca="1">SUMIFS(Movimientos!$C$2:$C$154,Movimientos!$A$2:$A$154,$A19,Movimientos!$D$2:$D$154,CONCATENATE("&lt;=",JP$1),Movimientos!$C$2:$C$154,"&gt;0")+SUMIFS(Movimientos!$C$2:$C$154,Movimientos!$A$2:$A$154,$A19,Movimientos!$D$2:$D$154,CONCATENATE("&lt;",JP$1),Movimientos!$C$2:$C$154,"&lt;0")</f>
        <v>0</v>
      </c>
      <c r="JQ19" s="6">
        <f ca="1">SUMIFS(Movimientos!$C$2:$C$154,Movimientos!$A$2:$A$154,$A19,Movimientos!$D$2:$D$154,CONCATENATE("&lt;=",JQ$1),Movimientos!$C$2:$C$154,"&gt;0")+SUMIFS(Movimientos!$C$2:$C$154,Movimientos!$A$2:$A$154,$A19,Movimientos!$D$2:$D$154,CONCATENATE("&lt;",JQ$1),Movimientos!$C$2:$C$154,"&lt;0")</f>
        <v>0</v>
      </c>
      <c r="JR19" s="6">
        <f ca="1">SUMIFS(Movimientos!$C$2:$C$154,Movimientos!$A$2:$A$154,$A19,Movimientos!$D$2:$D$154,CONCATENATE("&lt;=",JR$1),Movimientos!$C$2:$C$154,"&gt;0")+SUMIFS(Movimientos!$C$2:$C$154,Movimientos!$A$2:$A$154,$A19,Movimientos!$D$2:$D$154,CONCATENATE("&lt;",JR$1),Movimientos!$C$2:$C$154,"&lt;0")</f>
        <v>0</v>
      </c>
      <c r="JS19" s="6">
        <f ca="1">SUMIFS(Movimientos!$C$2:$C$154,Movimientos!$A$2:$A$154,$A19,Movimientos!$D$2:$D$154,CONCATENATE("&lt;=",JS$1),Movimientos!$C$2:$C$154,"&gt;0")+SUMIFS(Movimientos!$C$2:$C$154,Movimientos!$A$2:$A$154,$A19,Movimientos!$D$2:$D$154,CONCATENATE("&lt;",JS$1),Movimientos!$C$2:$C$154,"&lt;0")</f>
        <v>0</v>
      </c>
      <c r="JT19" s="6">
        <f ca="1">SUMIFS(Movimientos!$C$2:$C$154,Movimientos!$A$2:$A$154,$A19,Movimientos!$D$2:$D$154,CONCATENATE("&lt;=",JT$1),Movimientos!$C$2:$C$154,"&gt;0")+SUMIFS(Movimientos!$C$2:$C$154,Movimientos!$A$2:$A$154,$A19,Movimientos!$D$2:$D$154,CONCATENATE("&lt;",JT$1),Movimientos!$C$2:$C$154,"&lt;0")</f>
        <v>0</v>
      </c>
      <c r="JU19" s="6">
        <f ca="1">SUMIFS(Movimientos!$C$2:$C$154,Movimientos!$A$2:$A$154,$A19,Movimientos!$D$2:$D$154,CONCATENATE("&lt;=",JU$1),Movimientos!$C$2:$C$154,"&gt;0")+SUMIFS(Movimientos!$C$2:$C$154,Movimientos!$A$2:$A$154,$A19,Movimientos!$D$2:$D$154,CONCATENATE("&lt;",JU$1),Movimientos!$C$2:$C$154,"&lt;0")</f>
        <v>0</v>
      </c>
      <c r="JV19" s="6">
        <f ca="1">SUMIFS(Movimientos!$C$2:$C$154,Movimientos!$A$2:$A$154,$A19,Movimientos!$D$2:$D$154,CONCATENATE("&lt;=",JV$1),Movimientos!$C$2:$C$154,"&gt;0")+SUMIFS(Movimientos!$C$2:$C$154,Movimientos!$A$2:$A$154,$A19,Movimientos!$D$2:$D$154,CONCATENATE("&lt;",JV$1),Movimientos!$C$2:$C$154,"&lt;0")</f>
        <v>0</v>
      </c>
      <c r="JW19" s="6">
        <f ca="1">SUMIFS(Movimientos!$C$2:$C$154,Movimientos!$A$2:$A$154,$A19,Movimientos!$D$2:$D$154,CONCATENATE("&lt;=",JW$1),Movimientos!$C$2:$C$154,"&gt;0")+SUMIFS(Movimientos!$C$2:$C$154,Movimientos!$A$2:$A$154,$A19,Movimientos!$D$2:$D$154,CONCATENATE("&lt;",JW$1),Movimientos!$C$2:$C$154,"&lt;0")</f>
        <v>0</v>
      </c>
      <c r="JX19" s="6">
        <f ca="1">SUMIFS(Movimientos!$C$2:$C$154,Movimientos!$A$2:$A$154,$A19,Movimientos!$D$2:$D$154,CONCATENATE("&lt;=",JX$1),Movimientos!$C$2:$C$154,"&gt;0")+SUMIFS(Movimientos!$C$2:$C$154,Movimientos!$A$2:$A$154,$A19,Movimientos!$D$2:$D$154,CONCATENATE("&lt;",JX$1),Movimientos!$C$2:$C$154,"&lt;0")</f>
        <v>0</v>
      </c>
      <c r="JY19" s="6">
        <f ca="1">SUMIFS(Movimientos!$C$2:$C$154,Movimientos!$A$2:$A$154,$A19,Movimientos!$D$2:$D$154,CONCATENATE("&lt;=",JY$1),Movimientos!$C$2:$C$154,"&gt;0")+SUMIFS(Movimientos!$C$2:$C$154,Movimientos!$A$2:$A$154,$A19,Movimientos!$D$2:$D$154,CONCATENATE("&lt;",JY$1),Movimientos!$C$2:$C$154,"&lt;0")</f>
        <v>0</v>
      </c>
      <c r="JZ19" s="6">
        <f ca="1">SUMIFS(Movimientos!$C$2:$C$154,Movimientos!$A$2:$A$154,$A19,Movimientos!$D$2:$D$154,CONCATENATE("&lt;=",JZ$1),Movimientos!$C$2:$C$154,"&gt;0")+SUMIFS(Movimientos!$C$2:$C$154,Movimientos!$A$2:$A$154,$A19,Movimientos!$D$2:$D$154,CONCATENATE("&lt;",JZ$1),Movimientos!$C$2:$C$154,"&lt;0")</f>
        <v>0</v>
      </c>
      <c r="KA19" s="6">
        <f ca="1">SUMIFS(Movimientos!$C$2:$C$154,Movimientos!$A$2:$A$154,$A19,Movimientos!$D$2:$D$154,CONCATENATE("&lt;=",KA$1),Movimientos!$C$2:$C$154,"&gt;0")+SUMIFS(Movimientos!$C$2:$C$154,Movimientos!$A$2:$A$154,$A19,Movimientos!$D$2:$D$154,CONCATENATE("&lt;",KA$1),Movimientos!$C$2:$C$154,"&lt;0")</f>
        <v>0</v>
      </c>
      <c r="KB19" s="6">
        <f ca="1">SUMIFS(Movimientos!$C$2:$C$154,Movimientos!$A$2:$A$154,$A19,Movimientos!$D$2:$D$154,CONCATENATE("&lt;=",KB$1),Movimientos!$C$2:$C$154,"&gt;0")+SUMIFS(Movimientos!$C$2:$C$154,Movimientos!$A$2:$A$154,$A19,Movimientos!$D$2:$D$154,CONCATENATE("&lt;",KB$1),Movimientos!$C$2:$C$154,"&lt;0")</f>
        <v>0</v>
      </c>
      <c r="KC19" s="6">
        <f ca="1">SUMIFS(Movimientos!$C$2:$C$154,Movimientos!$A$2:$A$154,$A19,Movimientos!$D$2:$D$154,CONCATENATE("&lt;=",KC$1),Movimientos!$C$2:$C$154,"&gt;0")+SUMIFS(Movimientos!$C$2:$C$154,Movimientos!$A$2:$A$154,$A19,Movimientos!$D$2:$D$154,CONCATENATE("&lt;",KC$1),Movimientos!$C$2:$C$154,"&lt;0")</f>
        <v>0</v>
      </c>
      <c r="KD19" s="6">
        <f ca="1">SUMIFS(Movimientos!$C$2:$C$154,Movimientos!$A$2:$A$154,$A19,Movimientos!$D$2:$D$154,CONCATENATE("&lt;=",KD$1),Movimientos!$C$2:$C$154,"&gt;0")+SUMIFS(Movimientos!$C$2:$C$154,Movimientos!$A$2:$A$154,$A19,Movimientos!$D$2:$D$154,CONCATENATE("&lt;",KD$1),Movimientos!$C$2:$C$154,"&lt;0")</f>
        <v>0</v>
      </c>
      <c r="KE19" s="6">
        <f ca="1">SUMIFS(Movimientos!$C$2:$C$154,Movimientos!$A$2:$A$154,$A19,Movimientos!$D$2:$D$154,CONCATENATE("&lt;=",KE$1),Movimientos!$C$2:$C$154,"&gt;0")+SUMIFS(Movimientos!$C$2:$C$154,Movimientos!$A$2:$A$154,$A19,Movimientos!$D$2:$D$154,CONCATENATE("&lt;",KE$1),Movimientos!$C$2:$C$154,"&lt;0")</f>
        <v>0</v>
      </c>
      <c r="KF19" s="6">
        <f ca="1">SUMIFS(Movimientos!$C$2:$C$154,Movimientos!$A$2:$A$154,$A19,Movimientos!$D$2:$D$154,CONCATENATE("&lt;=",KF$1),Movimientos!$C$2:$C$154,"&gt;0")+SUMIFS(Movimientos!$C$2:$C$154,Movimientos!$A$2:$A$154,$A19,Movimientos!$D$2:$D$154,CONCATENATE("&lt;",KF$1),Movimientos!$C$2:$C$154,"&lt;0")</f>
        <v>0</v>
      </c>
      <c r="KG19" s="6">
        <f ca="1">SUMIFS(Movimientos!$C$2:$C$154,Movimientos!$A$2:$A$154,$A19,Movimientos!$D$2:$D$154,CONCATENATE("&lt;=",KG$1),Movimientos!$C$2:$C$154,"&gt;0")+SUMIFS(Movimientos!$C$2:$C$154,Movimientos!$A$2:$A$154,$A19,Movimientos!$D$2:$D$154,CONCATENATE("&lt;",KG$1),Movimientos!$C$2:$C$154,"&lt;0")</f>
        <v>0</v>
      </c>
      <c r="KH19" s="6">
        <f ca="1">SUMIFS(Movimientos!$C$2:$C$154,Movimientos!$A$2:$A$154,$A19,Movimientos!$D$2:$D$154,CONCATENATE("&lt;=",KH$1),Movimientos!$C$2:$C$154,"&gt;0")+SUMIFS(Movimientos!$C$2:$C$154,Movimientos!$A$2:$A$154,$A19,Movimientos!$D$2:$D$154,CONCATENATE("&lt;",KH$1),Movimientos!$C$2:$C$154,"&lt;0")</f>
        <v>0</v>
      </c>
      <c r="KI19" s="6">
        <f ca="1">SUMIFS(Movimientos!$C$2:$C$154,Movimientos!$A$2:$A$154,$A19,Movimientos!$D$2:$D$154,CONCATENATE("&lt;=",KI$1),Movimientos!$C$2:$C$154,"&gt;0")+SUMIFS(Movimientos!$C$2:$C$154,Movimientos!$A$2:$A$154,$A19,Movimientos!$D$2:$D$154,CONCATENATE("&lt;",KI$1),Movimientos!$C$2:$C$154,"&lt;0")</f>
        <v>0</v>
      </c>
      <c r="KJ19" s="6">
        <f ca="1">SUMIFS(Movimientos!$C$2:$C$154,Movimientos!$A$2:$A$154,$A19,Movimientos!$D$2:$D$154,CONCATENATE("&lt;=",KJ$1),Movimientos!$C$2:$C$154,"&gt;0")+SUMIFS(Movimientos!$C$2:$C$154,Movimientos!$A$2:$A$154,$A19,Movimientos!$D$2:$D$154,CONCATENATE("&lt;",KJ$1),Movimientos!$C$2:$C$154,"&lt;0")</f>
        <v>0</v>
      </c>
      <c r="KK19" s="6">
        <f ca="1">SUMIFS(Movimientos!$C$2:$C$154,Movimientos!$A$2:$A$154,$A19,Movimientos!$D$2:$D$154,CONCATENATE("&lt;=",KK$1),Movimientos!$C$2:$C$154,"&gt;0")+SUMIFS(Movimientos!$C$2:$C$154,Movimientos!$A$2:$A$154,$A19,Movimientos!$D$2:$D$154,CONCATENATE("&lt;",KK$1),Movimientos!$C$2:$C$154,"&lt;0")</f>
        <v>0</v>
      </c>
      <c r="KL19" s="6">
        <f ca="1">SUMIFS(Movimientos!$C$2:$C$154,Movimientos!$A$2:$A$154,$A19,Movimientos!$D$2:$D$154,CONCATENATE("&lt;=",KL$1),Movimientos!$C$2:$C$154,"&gt;0")+SUMIFS(Movimientos!$C$2:$C$154,Movimientos!$A$2:$A$154,$A19,Movimientos!$D$2:$D$154,CONCATENATE("&lt;",KL$1),Movimientos!$C$2:$C$154,"&lt;0")</f>
        <v>0</v>
      </c>
      <c r="KM19" s="6">
        <f ca="1">SUMIFS(Movimientos!$C$2:$C$154,Movimientos!$A$2:$A$154,$A19,Movimientos!$D$2:$D$154,CONCATENATE("&lt;=",KM$1),Movimientos!$C$2:$C$154,"&gt;0")+SUMIFS(Movimientos!$C$2:$C$154,Movimientos!$A$2:$A$154,$A19,Movimientos!$D$2:$D$154,CONCATENATE("&lt;",KM$1),Movimientos!$C$2:$C$154,"&lt;0")</f>
        <v>0</v>
      </c>
      <c r="KN19" s="6">
        <f ca="1">SUMIFS(Movimientos!$C$2:$C$154,Movimientos!$A$2:$A$154,$A19,Movimientos!$D$2:$D$154,CONCATENATE("&lt;=",KN$1),Movimientos!$C$2:$C$154,"&gt;0")+SUMIFS(Movimientos!$C$2:$C$154,Movimientos!$A$2:$A$154,$A19,Movimientos!$D$2:$D$154,CONCATENATE("&lt;",KN$1),Movimientos!$C$2:$C$154,"&lt;0")</f>
        <v>0</v>
      </c>
      <c r="KO19" s="6">
        <f ca="1">SUMIFS(Movimientos!$C$2:$C$154,Movimientos!$A$2:$A$154,$A19,Movimientos!$D$2:$D$154,CONCATENATE("&lt;=",KO$1),Movimientos!$C$2:$C$154,"&gt;0")+SUMIFS(Movimientos!$C$2:$C$154,Movimientos!$A$2:$A$154,$A19,Movimientos!$D$2:$D$154,CONCATENATE("&lt;",KO$1),Movimientos!$C$2:$C$154,"&lt;0")</f>
        <v>0</v>
      </c>
      <c r="KP19" s="6">
        <f ca="1">SUMIFS(Movimientos!$C$2:$C$154,Movimientos!$A$2:$A$154,$A19,Movimientos!$D$2:$D$154,CONCATENATE("&lt;=",KP$1),Movimientos!$C$2:$C$154,"&gt;0")+SUMIFS(Movimientos!$C$2:$C$154,Movimientos!$A$2:$A$154,$A19,Movimientos!$D$2:$D$154,CONCATENATE("&lt;",KP$1),Movimientos!$C$2:$C$154,"&lt;0")</f>
        <v>0</v>
      </c>
      <c r="KQ19" s="6">
        <f ca="1">SUMIFS(Movimientos!$C$2:$C$154,Movimientos!$A$2:$A$154,$A19,Movimientos!$D$2:$D$154,CONCATENATE("&lt;=",KQ$1),Movimientos!$C$2:$C$154,"&gt;0")+SUMIFS(Movimientos!$C$2:$C$154,Movimientos!$A$2:$A$154,$A19,Movimientos!$D$2:$D$154,CONCATENATE("&lt;",KQ$1),Movimientos!$C$2:$C$154,"&lt;0")</f>
        <v>0</v>
      </c>
      <c r="KR19" s="6">
        <f ca="1">SUMIFS(Movimientos!$C$2:$C$154,Movimientos!$A$2:$A$154,$A19,Movimientos!$D$2:$D$154,CONCATENATE("&lt;=",KR$1),Movimientos!$C$2:$C$154,"&gt;0")+SUMIFS(Movimientos!$C$2:$C$154,Movimientos!$A$2:$A$154,$A19,Movimientos!$D$2:$D$154,CONCATENATE("&lt;",KR$1),Movimientos!$C$2:$C$154,"&lt;0")</f>
        <v>0</v>
      </c>
      <c r="KS19" s="6">
        <f ca="1">SUMIFS(Movimientos!$C$2:$C$154,Movimientos!$A$2:$A$154,$A19,Movimientos!$D$2:$D$154,CONCATENATE("&lt;=",KS$1),Movimientos!$C$2:$C$154,"&gt;0")+SUMIFS(Movimientos!$C$2:$C$154,Movimientos!$A$2:$A$154,$A19,Movimientos!$D$2:$D$154,CONCATENATE("&lt;",KS$1),Movimientos!$C$2:$C$154,"&lt;0")</f>
        <v>0</v>
      </c>
      <c r="KT19" s="6">
        <f ca="1">SUMIFS(Movimientos!$C$2:$C$154,Movimientos!$A$2:$A$154,$A19,Movimientos!$D$2:$D$154,CONCATENATE("&lt;=",KT$1),Movimientos!$C$2:$C$154,"&gt;0")+SUMIFS(Movimientos!$C$2:$C$154,Movimientos!$A$2:$A$154,$A19,Movimientos!$D$2:$D$154,CONCATENATE("&lt;",KT$1),Movimientos!$C$2:$C$154,"&lt;0")</f>
        <v>0</v>
      </c>
      <c r="KU19" s="6">
        <f ca="1">SUMIFS(Movimientos!$C$2:$C$154,Movimientos!$A$2:$A$154,$A19,Movimientos!$D$2:$D$154,CONCATENATE("&lt;=",KU$1),Movimientos!$C$2:$C$154,"&gt;0")+SUMIFS(Movimientos!$C$2:$C$154,Movimientos!$A$2:$A$154,$A19,Movimientos!$D$2:$D$154,CONCATENATE("&lt;",KU$1),Movimientos!$C$2:$C$154,"&lt;0")</f>
        <v>0</v>
      </c>
      <c r="KV19" s="6">
        <f ca="1">SUMIFS(Movimientos!$C$2:$C$154,Movimientos!$A$2:$A$154,$A19,Movimientos!$D$2:$D$154,CONCATENATE("&lt;=",KV$1),Movimientos!$C$2:$C$154,"&gt;0")+SUMIFS(Movimientos!$C$2:$C$154,Movimientos!$A$2:$A$154,$A19,Movimientos!$D$2:$D$154,CONCATENATE("&lt;",KV$1),Movimientos!$C$2:$C$154,"&lt;0")</f>
        <v>0</v>
      </c>
      <c r="KW19" s="6">
        <f ca="1">SUMIFS(Movimientos!$C$2:$C$154,Movimientos!$A$2:$A$154,$A19,Movimientos!$D$2:$D$154,CONCATENATE("&lt;=",KW$1),Movimientos!$C$2:$C$154,"&gt;0")+SUMIFS(Movimientos!$C$2:$C$154,Movimientos!$A$2:$A$154,$A19,Movimientos!$D$2:$D$154,CONCATENATE("&lt;",KW$1),Movimientos!$C$2:$C$154,"&lt;0")</f>
        <v>0</v>
      </c>
      <c r="KX19" s="6">
        <f ca="1">SUMIFS(Movimientos!$C$2:$C$154,Movimientos!$A$2:$A$154,$A19,Movimientos!$D$2:$D$154,CONCATENATE("&lt;=",KX$1),Movimientos!$C$2:$C$154,"&gt;0")+SUMIFS(Movimientos!$C$2:$C$154,Movimientos!$A$2:$A$154,$A19,Movimientos!$D$2:$D$154,CONCATENATE("&lt;",KX$1),Movimientos!$C$2:$C$154,"&lt;0")</f>
        <v>0</v>
      </c>
      <c r="KY19" s="6">
        <f ca="1">SUMIFS(Movimientos!$C$2:$C$154,Movimientos!$A$2:$A$154,$A19,Movimientos!$D$2:$D$154,CONCATENATE("&lt;=",KY$1),Movimientos!$C$2:$C$154,"&gt;0")+SUMIFS(Movimientos!$C$2:$C$154,Movimientos!$A$2:$A$154,$A19,Movimientos!$D$2:$D$154,CONCATENATE("&lt;",KY$1),Movimientos!$C$2:$C$154,"&lt;0")</f>
        <v>0</v>
      </c>
      <c r="KZ19" s="6">
        <f ca="1">SUMIFS(Movimientos!$C$2:$C$154,Movimientos!$A$2:$A$154,$A19,Movimientos!$D$2:$D$154,CONCATENATE("&lt;=",KZ$1),Movimientos!$C$2:$C$154,"&gt;0")+SUMIFS(Movimientos!$C$2:$C$154,Movimientos!$A$2:$A$154,$A19,Movimientos!$D$2:$D$154,CONCATENATE("&lt;",KZ$1),Movimientos!$C$2:$C$154,"&lt;0")</f>
        <v>0</v>
      </c>
      <c r="LA19" s="6">
        <f ca="1">SUMIFS(Movimientos!$C$2:$C$154,Movimientos!$A$2:$A$154,$A19,Movimientos!$D$2:$D$154,CONCATENATE("&lt;=",LA$1),Movimientos!$C$2:$C$154,"&gt;0")+SUMIFS(Movimientos!$C$2:$C$154,Movimientos!$A$2:$A$154,$A19,Movimientos!$D$2:$D$154,CONCATENATE("&lt;",LA$1),Movimientos!$C$2:$C$154,"&lt;0")</f>
        <v>0</v>
      </c>
      <c r="LB19" s="6">
        <f ca="1">SUMIFS(Movimientos!$C$2:$C$154,Movimientos!$A$2:$A$154,$A19,Movimientos!$D$2:$D$154,CONCATENATE("&lt;=",LB$1),Movimientos!$C$2:$C$154,"&gt;0")+SUMIFS(Movimientos!$C$2:$C$154,Movimientos!$A$2:$A$154,$A19,Movimientos!$D$2:$D$154,CONCATENATE("&lt;",LB$1),Movimientos!$C$2:$C$154,"&lt;0")</f>
        <v>0</v>
      </c>
      <c r="LC19" s="6">
        <f ca="1">SUMIFS(Movimientos!$C$2:$C$154,Movimientos!$A$2:$A$154,$A19,Movimientos!$D$2:$D$154,CONCATENATE("&lt;=",LC$1),Movimientos!$C$2:$C$154,"&gt;0")+SUMIFS(Movimientos!$C$2:$C$154,Movimientos!$A$2:$A$154,$A19,Movimientos!$D$2:$D$154,CONCATENATE("&lt;",LC$1),Movimientos!$C$2:$C$154,"&lt;0")</f>
        <v>0</v>
      </c>
      <c r="LD19" s="6">
        <f ca="1">SUMIFS(Movimientos!$C$2:$C$154,Movimientos!$A$2:$A$154,$A19,Movimientos!$D$2:$D$154,CONCATENATE("&lt;=",LD$1),Movimientos!$C$2:$C$154,"&gt;0")+SUMIFS(Movimientos!$C$2:$C$154,Movimientos!$A$2:$A$154,$A19,Movimientos!$D$2:$D$154,CONCATENATE("&lt;",LD$1),Movimientos!$C$2:$C$154,"&lt;0")</f>
        <v>0</v>
      </c>
      <c r="LE19" s="6">
        <f ca="1">SUMIFS(Movimientos!$C$2:$C$154,Movimientos!$A$2:$A$154,$A19,Movimientos!$D$2:$D$154,CONCATENATE("&lt;=",LE$1),Movimientos!$C$2:$C$154,"&gt;0")+SUMIFS(Movimientos!$C$2:$C$154,Movimientos!$A$2:$A$154,$A19,Movimientos!$D$2:$D$154,CONCATENATE("&lt;",LE$1),Movimientos!$C$2:$C$154,"&lt;0")</f>
        <v>0</v>
      </c>
      <c r="LF19" s="6">
        <f ca="1">SUMIFS(Movimientos!$C$2:$C$154,Movimientos!$A$2:$A$154,$A19,Movimientos!$D$2:$D$154,CONCATENATE("&lt;=",LF$1),Movimientos!$C$2:$C$154,"&gt;0")+SUMIFS(Movimientos!$C$2:$C$154,Movimientos!$A$2:$A$154,$A19,Movimientos!$D$2:$D$154,CONCATENATE("&lt;",LF$1),Movimientos!$C$2:$C$154,"&lt;0")</f>
        <v>0</v>
      </c>
      <c r="LG19" s="6">
        <f ca="1">SUMIFS(Movimientos!$C$2:$C$154,Movimientos!$A$2:$A$154,$A19,Movimientos!$D$2:$D$154,CONCATENATE("&lt;=",LG$1),Movimientos!$C$2:$C$154,"&gt;0")+SUMIFS(Movimientos!$C$2:$C$154,Movimientos!$A$2:$A$154,$A19,Movimientos!$D$2:$D$154,CONCATENATE("&lt;",LG$1),Movimientos!$C$2:$C$154,"&lt;0")</f>
        <v>0</v>
      </c>
      <c r="LH19" s="6">
        <f ca="1">SUMIFS(Movimientos!$C$2:$C$154,Movimientos!$A$2:$A$154,$A19,Movimientos!$D$2:$D$154,CONCATENATE("&lt;=",LH$1),Movimientos!$C$2:$C$154,"&gt;0")+SUMIFS(Movimientos!$C$2:$C$154,Movimientos!$A$2:$A$154,$A19,Movimientos!$D$2:$D$154,CONCATENATE("&lt;",LH$1),Movimientos!$C$2:$C$154,"&lt;0")</f>
        <v>0</v>
      </c>
      <c r="LI19" s="6">
        <f ca="1">SUMIFS(Movimientos!$C$2:$C$154,Movimientos!$A$2:$A$154,$A19,Movimientos!$D$2:$D$154,CONCATENATE("&lt;=",LI$1),Movimientos!$C$2:$C$154,"&gt;0")+SUMIFS(Movimientos!$C$2:$C$154,Movimientos!$A$2:$A$154,$A19,Movimientos!$D$2:$D$154,CONCATENATE("&lt;",LI$1),Movimientos!$C$2:$C$154,"&lt;0")</f>
        <v>0</v>
      </c>
      <c r="LJ19" s="6">
        <f ca="1">SUMIFS(Movimientos!$C$2:$C$154,Movimientos!$A$2:$A$154,$A19,Movimientos!$D$2:$D$154,CONCATENATE("&lt;=",LJ$1),Movimientos!$C$2:$C$154,"&gt;0")+SUMIFS(Movimientos!$C$2:$C$154,Movimientos!$A$2:$A$154,$A19,Movimientos!$D$2:$D$154,CONCATENATE("&lt;",LJ$1),Movimientos!$C$2:$C$154,"&lt;0")</f>
        <v>0</v>
      </c>
      <c r="LK19" s="6">
        <f ca="1">SUMIFS(Movimientos!$C$2:$C$154,Movimientos!$A$2:$A$154,$A19,Movimientos!$D$2:$D$154,CONCATENATE("&lt;=",LK$1),Movimientos!$C$2:$C$154,"&gt;0")+SUMIFS(Movimientos!$C$2:$C$154,Movimientos!$A$2:$A$154,$A19,Movimientos!$D$2:$D$154,CONCATENATE("&lt;",LK$1),Movimientos!$C$2:$C$154,"&lt;0")</f>
        <v>0</v>
      </c>
      <c r="LL19" s="6">
        <f ca="1">SUMIFS(Movimientos!$C$2:$C$154,Movimientos!$A$2:$A$154,$A19,Movimientos!$D$2:$D$154,CONCATENATE("&lt;=",LL$1),Movimientos!$C$2:$C$154,"&gt;0")+SUMIFS(Movimientos!$C$2:$C$154,Movimientos!$A$2:$A$154,$A19,Movimientos!$D$2:$D$154,CONCATENATE("&lt;",LL$1),Movimientos!$C$2:$C$154,"&lt;0")</f>
        <v>0</v>
      </c>
      <c r="LM19" s="6">
        <f ca="1">SUMIFS(Movimientos!$C$2:$C$154,Movimientos!$A$2:$A$154,$A19,Movimientos!$D$2:$D$154,CONCATENATE("&lt;=",LM$1),Movimientos!$C$2:$C$154,"&gt;0")+SUMIFS(Movimientos!$C$2:$C$154,Movimientos!$A$2:$A$154,$A19,Movimientos!$D$2:$D$154,CONCATENATE("&lt;",LM$1),Movimientos!$C$2:$C$154,"&lt;0")</f>
        <v>0</v>
      </c>
      <c r="LN19" s="6">
        <f ca="1">SUMIFS(Movimientos!$C$2:$C$154,Movimientos!$A$2:$A$154,$A19,Movimientos!$D$2:$D$154,CONCATENATE("&lt;=",LN$1),Movimientos!$C$2:$C$154,"&gt;0")+SUMIFS(Movimientos!$C$2:$C$154,Movimientos!$A$2:$A$154,$A19,Movimientos!$D$2:$D$154,CONCATENATE("&lt;",LN$1),Movimientos!$C$2:$C$154,"&lt;0")</f>
        <v>0</v>
      </c>
      <c r="LO19" s="6">
        <f ca="1">SUMIFS(Movimientos!$C$2:$C$154,Movimientos!$A$2:$A$154,$A19,Movimientos!$D$2:$D$154,CONCATENATE("&lt;=",LO$1),Movimientos!$C$2:$C$154,"&gt;0")+SUMIFS(Movimientos!$C$2:$C$154,Movimientos!$A$2:$A$154,$A19,Movimientos!$D$2:$D$154,CONCATENATE("&lt;",LO$1),Movimientos!$C$2:$C$154,"&lt;0")</f>
        <v>0</v>
      </c>
      <c r="LP19" s="6">
        <f ca="1">SUMIFS(Movimientos!$C$2:$C$154,Movimientos!$A$2:$A$154,$A19,Movimientos!$D$2:$D$154,CONCATENATE("&lt;=",LP$1),Movimientos!$C$2:$C$154,"&gt;0")+SUMIFS(Movimientos!$C$2:$C$154,Movimientos!$A$2:$A$154,$A19,Movimientos!$D$2:$D$154,CONCATENATE("&lt;",LP$1),Movimientos!$C$2:$C$154,"&lt;0")</f>
        <v>0</v>
      </c>
      <c r="LQ19" s="6">
        <f ca="1">SUMIFS(Movimientos!$C$2:$C$154,Movimientos!$A$2:$A$154,$A19,Movimientos!$D$2:$D$154,CONCATENATE("&lt;=",LQ$1),Movimientos!$C$2:$C$154,"&gt;0")+SUMIFS(Movimientos!$C$2:$C$154,Movimientos!$A$2:$A$154,$A19,Movimientos!$D$2:$D$154,CONCATENATE("&lt;",LQ$1),Movimientos!$C$2:$C$154,"&lt;0")</f>
        <v>0</v>
      </c>
      <c r="LR19" s="6">
        <f ca="1">SUMIFS(Movimientos!$C$2:$C$154,Movimientos!$A$2:$A$154,$A19,Movimientos!$D$2:$D$154,CONCATENATE("&lt;=",LR$1),Movimientos!$C$2:$C$154,"&gt;0")+SUMIFS(Movimientos!$C$2:$C$154,Movimientos!$A$2:$A$154,$A19,Movimientos!$D$2:$D$154,CONCATENATE("&lt;",LR$1),Movimientos!$C$2:$C$154,"&lt;0")</f>
        <v>0</v>
      </c>
      <c r="LS19" s="6">
        <f ca="1">SUMIFS(Movimientos!$C$2:$C$154,Movimientos!$A$2:$A$154,$A19,Movimientos!$D$2:$D$154,CONCATENATE("&lt;=",LS$1),Movimientos!$C$2:$C$154,"&gt;0")+SUMIFS(Movimientos!$C$2:$C$154,Movimientos!$A$2:$A$154,$A19,Movimientos!$D$2:$D$154,CONCATENATE("&lt;",LS$1),Movimientos!$C$2:$C$154,"&lt;0")</f>
        <v>0</v>
      </c>
      <c r="LT19" s="6">
        <f ca="1">SUMIFS(Movimientos!$C$2:$C$154,Movimientos!$A$2:$A$154,$A19,Movimientos!$D$2:$D$154,CONCATENATE("&lt;=",LT$1),Movimientos!$C$2:$C$154,"&gt;0")+SUMIFS(Movimientos!$C$2:$C$154,Movimientos!$A$2:$A$154,$A19,Movimientos!$D$2:$D$154,CONCATENATE("&lt;",LT$1),Movimientos!$C$2:$C$154,"&lt;0")</f>
        <v>0</v>
      </c>
      <c r="LU19" s="6">
        <f ca="1">SUMIFS(Movimientos!$C$2:$C$154,Movimientos!$A$2:$A$154,$A19,Movimientos!$D$2:$D$154,CONCATENATE("&lt;=",LU$1),Movimientos!$C$2:$C$154,"&gt;0")+SUMIFS(Movimientos!$C$2:$C$154,Movimientos!$A$2:$A$154,$A19,Movimientos!$D$2:$D$154,CONCATENATE("&lt;",LU$1),Movimientos!$C$2:$C$154,"&lt;0")</f>
        <v>0</v>
      </c>
      <c r="LV19" s="6">
        <f ca="1">SUMIFS(Movimientos!$C$2:$C$154,Movimientos!$A$2:$A$154,$A19,Movimientos!$D$2:$D$154,CONCATENATE("&lt;=",LV$1),Movimientos!$C$2:$C$154,"&gt;0")+SUMIFS(Movimientos!$C$2:$C$154,Movimientos!$A$2:$A$154,$A19,Movimientos!$D$2:$D$154,CONCATENATE("&lt;",LV$1),Movimientos!$C$2:$C$154,"&lt;0")</f>
        <v>0</v>
      </c>
      <c r="LW19" s="6">
        <f ca="1">SUMIFS(Movimientos!$C$2:$C$154,Movimientos!$A$2:$A$154,$A19,Movimientos!$D$2:$D$154,CONCATENATE("&lt;=",LW$1),Movimientos!$C$2:$C$154,"&gt;0")+SUMIFS(Movimientos!$C$2:$C$154,Movimientos!$A$2:$A$154,$A19,Movimientos!$D$2:$D$154,CONCATENATE("&lt;",LW$1),Movimientos!$C$2:$C$154,"&lt;0")</f>
        <v>0</v>
      </c>
      <c r="LX19" s="6">
        <f ca="1">SUMIFS(Movimientos!$C$2:$C$154,Movimientos!$A$2:$A$154,$A19,Movimientos!$D$2:$D$154,CONCATENATE("&lt;=",LX$1),Movimientos!$C$2:$C$154,"&gt;0")+SUMIFS(Movimientos!$C$2:$C$154,Movimientos!$A$2:$A$154,$A19,Movimientos!$D$2:$D$154,CONCATENATE("&lt;",LX$1),Movimientos!$C$2:$C$154,"&lt;0")</f>
        <v>0</v>
      </c>
      <c r="LY19" s="6">
        <f ca="1">SUMIFS(Movimientos!$C$2:$C$154,Movimientos!$A$2:$A$154,$A19,Movimientos!$D$2:$D$154,CONCATENATE("&lt;=",LY$1),Movimientos!$C$2:$C$154,"&gt;0")+SUMIFS(Movimientos!$C$2:$C$154,Movimientos!$A$2:$A$154,$A19,Movimientos!$D$2:$D$154,CONCATENATE("&lt;",LY$1),Movimientos!$C$2:$C$154,"&lt;0")</f>
        <v>0</v>
      </c>
      <c r="LZ19" s="6">
        <f ca="1">SUMIFS(Movimientos!$C$2:$C$154,Movimientos!$A$2:$A$154,$A19,Movimientos!$D$2:$D$154,CONCATENATE("&lt;=",LZ$1),Movimientos!$C$2:$C$154,"&gt;0")+SUMIFS(Movimientos!$C$2:$C$154,Movimientos!$A$2:$A$154,$A19,Movimientos!$D$2:$D$154,CONCATENATE("&lt;",LZ$1),Movimientos!$C$2:$C$154,"&lt;0")</f>
        <v>0</v>
      </c>
      <c r="MA19" s="6">
        <f ca="1">SUMIFS(Movimientos!$C$2:$C$154,Movimientos!$A$2:$A$154,$A19,Movimientos!$D$2:$D$154,CONCATENATE("&lt;=",MA$1),Movimientos!$C$2:$C$154,"&gt;0")+SUMIFS(Movimientos!$C$2:$C$154,Movimientos!$A$2:$A$154,$A19,Movimientos!$D$2:$D$154,CONCATENATE("&lt;",MA$1),Movimientos!$C$2:$C$154,"&lt;0")</f>
        <v>0</v>
      </c>
      <c r="MB19" s="6">
        <f ca="1">SUMIFS(Movimientos!$C$2:$C$154,Movimientos!$A$2:$A$154,$A19,Movimientos!$D$2:$D$154,CONCATENATE("&lt;=",MB$1),Movimientos!$C$2:$C$154,"&gt;0")+SUMIFS(Movimientos!$C$2:$C$154,Movimientos!$A$2:$A$154,$A19,Movimientos!$D$2:$D$154,CONCATENATE("&lt;",MB$1),Movimientos!$C$2:$C$154,"&lt;0")</f>
        <v>0</v>
      </c>
      <c r="MC19" s="6">
        <f ca="1">SUMIFS(Movimientos!$C$2:$C$154,Movimientos!$A$2:$A$154,$A19,Movimientos!$D$2:$D$154,CONCATENATE("&lt;=",MC$1),Movimientos!$C$2:$C$154,"&gt;0")+SUMIFS(Movimientos!$C$2:$C$154,Movimientos!$A$2:$A$154,$A19,Movimientos!$D$2:$D$154,CONCATENATE("&lt;",MC$1),Movimientos!$C$2:$C$154,"&lt;0")</f>
        <v>0</v>
      </c>
      <c r="MD19" s="6">
        <f ca="1">SUMIFS(Movimientos!$C$2:$C$154,Movimientos!$A$2:$A$154,$A19,Movimientos!$D$2:$D$154,CONCATENATE("&lt;=",MD$1),Movimientos!$C$2:$C$154,"&gt;0")+SUMIFS(Movimientos!$C$2:$C$154,Movimientos!$A$2:$A$154,$A19,Movimientos!$D$2:$D$154,CONCATENATE("&lt;",MD$1),Movimientos!$C$2:$C$154,"&lt;0")</f>
        <v>0</v>
      </c>
      <c r="ME19" s="6">
        <f ca="1">SUMIFS(Movimientos!$C$2:$C$154,Movimientos!$A$2:$A$154,$A19,Movimientos!$D$2:$D$154,CONCATENATE("&lt;=",ME$1),Movimientos!$C$2:$C$154,"&gt;0")+SUMIFS(Movimientos!$C$2:$C$154,Movimientos!$A$2:$A$154,$A19,Movimientos!$D$2:$D$154,CONCATENATE("&lt;",ME$1),Movimientos!$C$2:$C$154,"&lt;0")</f>
        <v>0</v>
      </c>
      <c r="MF19" s="6">
        <f ca="1">SUMIFS(Movimientos!$C$2:$C$154,Movimientos!$A$2:$A$154,$A19,Movimientos!$D$2:$D$154,CONCATENATE("&lt;=",MF$1),Movimientos!$C$2:$C$154,"&gt;0")+SUMIFS(Movimientos!$C$2:$C$154,Movimientos!$A$2:$A$154,$A19,Movimientos!$D$2:$D$154,CONCATENATE("&lt;",MF$1),Movimientos!$C$2:$C$154,"&lt;0")</f>
        <v>0</v>
      </c>
      <c r="MG19" s="6">
        <f ca="1">SUMIFS(Movimientos!$C$2:$C$154,Movimientos!$A$2:$A$154,$A19,Movimientos!$D$2:$D$154,CONCATENATE("&lt;=",MG$1),Movimientos!$C$2:$C$154,"&gt;0")+SUMIFS(Movimientos!$C$2:$C$154,Movimientos!$A$2:$A$154,$A19,Movimientos!$D$2:$D$154,CONCATENATE("&lt;",MG$1),Movimientos!$C$2:$C$154,"&lt;0")</f>
        <v>0</v>
      </c>
      <c r="MH19" s="6">
        <f ca="1">SUMIFS(Movimientos!$C$2:$C$154,Movimientos!$A$2:$A$154,$A19,Movimientos!$D$2:$D$154,CONCATENATE("&lt;=",MH$1),Movimientos!$C$2:$C$154,"&gt;0")+SUMIFS(Movimientos!$C$2:$C$154,Movimientos!$A$2:$A$154,$A19,Movimientos!$D$2:$D$154,CONCATENATE("&lt;",MH$1),Movimientos!$C$2:$C$154,"&lt;0")</f>
        <v>0</v>
      </c>
      <c r="MI19" s="6">
        <f ca="1">SUMIFS(Movimientos!$C$2:$C$154,Movimientos!$A$2:$A$154,$A19,Movimientos!$D$2:$D$154,CONCATENATE("&lt;=",MI$1),Movimientos!$C$2:$C$154,"&gt;0")+SUMIFS(Movimientos!$C$2:$C$154,Movimientos!$A$2:$A$154,$A19,Movimientos!$D$2:$D$154,CONCATENATE("&lt;",MI$1),Movimientos!$C$2:$C$154,"&lt;0")</f>
        <v>0</v>
      </c>
      <c r="MJ19" s="6">
        <f ca="1">SUMIFS(Movimientos!$C$2:$C$154,Movimientos!$A$2:$A$154,$A19,Movimientos!$D$2:$D$154,CONCATENATE("&lt;=",MJ$1),Movimientos!$C$2:$C$154,"&gt;0")+SUMIFS(Movimientos!$C$2:$C$154,Movimientos!$A$2:$A$154,$A19,Movimientos!$D$2:$D$154,CONCATENATE("&lt;",MJ$1),Movimientos!$C$2:$C$154,"&lt;0")</f>
        <v>0</v>
      </c>
      <c r="MK19" s="6">
        <f ca="1">SUMIFS(Movimientos!$C$2:$C$154,Movimientos!$A$2:$A$154,$A19,Movimientos!$D$2:$D$154,CONCATENATE("&lt;=",MK$1),Movimientos!$C$2:$C$154,"&gt;0")+SUMIFS(Movimientos!$C$2:$C$154,Movimientos!$A$2:$A$154,$A19,Movimientos!$D$2:$D$154,CONCATENATE("&lt;",MK$1),Movimientos!$C$2:$C$154,"&lt;0")</f>
        <v>0</v>
      </c>
      <c r="ML19" s="6">
        <f ca="1">SUMIFS(Movimientos!$C$2:$C$154,Movimientos!$A$2:$A$154,$A19,Movimientos!$D$2:$D$154,CONCATENATE("&lt;=",ML$1),Movimientos!$C$2:$C$154,"&gt;0")+SUMIFS(Movimientos!$C$2:$C$154,Movimientos!$A$2:$A$154,$A19,Movimientos!$D$2:$D$154,CONCATENATE("&lt;",ML$1),Movimientos!$C$2:$C$154,"&lt;0")</f>
        <v>0</v>
      </c>
      <c r="MM19" s="6">
        <f ca="1">SUMIFS(Movimientos!$C$2:$C$154,Movimientos!$A$2:$A$154,$A19,Movimientos!$D$2:$D$154,CONCATENATE("&lt;=",MM$1),Movimientos!$C$2:$C$154,"&gt;0")+SUMIFS(Movimientos!$C$2:$C$154,Movimientos!$A$2:$A$154,$A19,Movimientos!$D$2:$D$154,CONCATENATE("&lt;",MM$1),Movimientos!$C$2:$C$154,"&lt;0")</f>
        <v>0</v>
      </c>
      <c r="MN19" s="6">
        <f ca="1">SUMIFS(Movimientos!$C$2:$C$154,Movimientos!$A$2:$A$154,$A19,Movimientos!$D$2:$D$154,CONCATENATE("&lt;=",MN$1),Movimientos!$C$2:$C$154,"&gt;0")+SUMIFS(Movimientos!$C$2:$C$154,Movimientos!$A$2:$A$154,$A19,Movimientos!$D$2:$D$154,CONCATENATE("&lt;",MN$1),Movimientos!$C$2:$C$154,"&lt;0")</f>
        <v>0</v>
      </c>
      <c r="MO19" s="6">
        <f ca="1">SUMIFS(Movimientos!$C$2:$C$154,Movimientos!$A$2:$A$154,$A19,Movimientos!$D$2:$D$154,CONCATENATE("&lt;=",MO$1),Movimientos!$C$2:$C$154,"&gt;0")+SUMIFS(Movimientos!$C$2:$C$154,Movimientos!$A$2:$A$154,$A19,Movimientos!$D$2:$D$154,CONCATENATE("&lt;",MO$1),Movimientos!$C$2:$C$154,"&lt;0")</f>
        <v>0</v>
      </c>
      <c r="MP19" s="6">
        <f ca="1">SUMIFS(Movimientos!$C$2:$C$154,Movimientos!$A$2:$A$154,$A19,Movimientos!$D$2:$D$154,CONCATENATE("&lt;=",MP$1),Movimientos!$C$2:$C$154,"&gt;0")+SUMIFS(Movimientos!$C$2:$C$154,Movimientos!$A$2:$A$154,$A19,Movimientos!$D$2:$D$154,CONCATENATE("&lt;",MP$1),Movimientos!$C$2:$C$154,"&lt;0")</f>
        <v>0</v>
      </c>
      <c r="MQ19" s="6">
        <f ca="1">SUMIFS(Movimientos!$C$2:$C$154,Movimientos!$A$2:$A$154,$A19,Movimientos!$D$2:$D$154,CONCATENATE("&lt;=",MQ$1),Movimientos!$C$2:$C$154,"&gt;0")+SUMIFS(Movimientos!$C$2:$C$154,Movimientos!$A$2:$A$154,$A19,Movimientos!$D$2:$D$154,CONCATENATE("&lt;",MQ$1),Movimientos!$C$2:$C$154,"&lt;0")</f>
        <v>0</v>
      </c>
      <c r="MR19" s="6">
        <f ca="1">SUMIFS(Movimientos!$C$2:$C$154,Movimientos!$A$2:$A$154,$A19,Movimientos!$D$2:$D$154,CONCATENATE("&lt;=",MR$1),Movimientos!$C$2:$C$154,"&gt;0")+SUMIFS(Movimientos!$C$2:$C$154,Movimientos!$A$2:$A$154,$A19,Movimientos!$D$2:$D$154,CONCATENATE("&lt;",MR$1),Movimientos!$C$2:$C$154,"&lt;0")</f>
        <v>0</v>
      </c>
      <c r="MS19" s="6">
        <f ca="1">SUMIFS(Movimientos!$C$2:$C$154,Movimientos!$A$2:$A$154,$A19,Movimientos!$D$2:$D$154,CONCATENATE("&lt;=",MS$1),Movimientos!$C$2:$C$154,"&gt;0")+SUMIFS(Movimientos!$C$2:$C$154,Movimientos!$A$2:$A$154,$A19,Movimientos!$D$2:$D$154,CONCATENATE("&lt;",MS$1),Movimientos!$C$2:$C$154,"&lt;0")</f>
        <v>0</v>
      </c>
      <c r="MT19" s="6">
        <f ca="1">SUMIFS(Movimientos!$C$2:$C$154,Movimientos!$A$2:$A$154,$A19,Movimientos!$D$2:$D$154,CONCATENATE("&lt;=",MT$1),Movimientos!$C$2:$C$154,"&gt;0")+SUMIFS(Movimientos!$C$2:$C$154,Movimientos!$A$2:$A$154,$A19,Movimientos!$D$2:$D$154,CONCATENATE("&lt;",MT$1),Movimientos!$C$2:$C$154,"&lt;0")</f>
        <v>0</v>
      </c>
      <c r="MU19" s="6">
        <f ca="1">SUMIFS(Movimientos!$C$2:$C$154,Movimientos!$A$2:$A$154,$A19,Movimientos!$D$2:$D$154,CONCATENATE("&lt;=",MU$1),Movimientos!$C$2:$C$154,"&gt;0")+SUMIFS(Movimientos!$C$2:$C$154,Movimientos!$A$2:$A$154,$A19,Movimientos!$D$2:$D$154,CONCATENATE("&lt;",MU$1),Movimientos!$C$2:$C$154,"&lt;0")</f>
        <v>0</v>
      </c>
      <c r="MV19" s="6">
        <f ca="1">SUMIFS(Movimientos!$C$2:$C$154,Movimientos!$A$2:$A$154,$A19,Movimientos!$D$2:$D$154,CONCATENATE("&lt;=",MV$1),Movimientos!$C$2:$C$154,"&gt;0")+SUMIFS(Movimientos!$C$2:$C$154,Movimientos!$A$2:$A$154,$A19,Movimientos!$D$2:$D$154,CONCATENATE("&lt;",MV$1),Movimientos!$C$2:$C$154,"&lt;0")</f>
        <v>0</v>
      </c>
      <c r="MW19" s="6">
        <f ca="1">SUMIFS(Movimientos!$C$2:$C$154,Movimientos!$A$2:$A$154,$A19,Movimientos!$D$2:$D$154,CONCATENATE("&lt;=",MW$1),Movimientos!$C$2:$C$154,"&gt;0")+SUMIFS(Movimientos!$C$2:$C$154,Movimientos!$A$2:$A$154,$A19,Movimientos!$D$2:$D$154,CONCATENATE("&lt;",MW$1),Movimientos!$C$2:$C$154,"&lt;0")</f>
        <v>0</v>
      </c>
      <c r="MX19" s="6">
        <f ca="1">SUMIFS(Movimientos!$C$2:$C$154,Movimientos!$A$2:$A$154,$A19,Movimientos!$D$2:$D$154,CONCATENATE("&lt;=",MX$1),Movimientos!$C$2:$C$154,"&gt;0")+SUMIFS(Movimientos!$C$2:$C$154,Movimientos!$A$2:$A$154,$A19,Movimientos!$D$2:$D$154,CONCATENATE("&lt;",MX$1),Movimientos!$C$2:$C$154,"&lt;0")</f>
        <v>0</v>
      </c>
      <c r="MY19" s="6">
        <f ca="1">SUMIFS(Movimientos!$C$2:$C$154,Movimientos!$A$2:$A$154,$A19,Movimientos!$D$2:$D$154,CONCATENATE("&lt;=",MY$1),Movimientos!$C$2:$C$154,"&gt;0")+SUMIFS(Movimientos!$C$2:$C$154,Movimientos!$A$2:$A$154,$A19,Movimientos!$D$2:$D$154,CONCATENATE("&lt;",MY$1),Movimientos!$C$2:$C$154,"&lt;0")</f>
        <v>0</v>
      </c>
      <c r="MZ19" s="6">
        <f ca="1">SUMIFS(Movimientos!$C$2:$C$154,Movimientos!$A$2:$A$154,$A19,Movimientos!$D$2:$D$154,CONCATENATE("&lt;=",MZ$1),Movimientos!$C$2:$C$154,"&gt;0")+SUMIFS(Movimientos!$C$2:$C$154,Movimientos!$A$2:$A$154,$A19,Movimientos!$D$2:$D$154,CONCATENATE("&lt;",MZ$1),Movimientos!$C$2:$C$154,"&lt;0")</f>
        <v>0</v>
      </c>
      <c r="NA19" s="6">
        <f ca="1">SUMIFS(Movimientos!$C$2:$C$154,Movimientos!$A$2:$A$154,$A19,Movimientos!$D$2:$D$154,CONCATENATE("&lt;=",NA$1),Movimientos!$C$2:$C$154,"&gt;0")+SUMIFS(Movimientos!$C$2:$C$154,Movimientos!$A$2:$A$154,$A19,Movimientos!$D$2:$D$154,CONCATENATE("&lt;",NA$1),Movimientos!$C$2:$C$154,"&lt;0")</f>
        <v>0</v>
      </c>
      <c r="NB19" s="6">
        <f ca="1">SUMIFS(Movimientos!$C$2:$C$154,Movimientos!$A$2:$A$154,$A19,Movimientos!$D$2:$D$154,CONCATENATE("&lt;=",NB$1),Movimientos!$C$2:$C$154,"&gt;0")+SUMIFS(Movimientos!$C$2:$C$154,Movimientos!$A$2:$A$154,$A19,Movimientos!$D$2:$D$154,CONCATENATE("&lt;",NB$1),Movimientos!$C$2:$C$154,"&lt;0")</f>
        <v>0</v>
      </c>
      <c r="NC19" s="6">
        <f ca="1">SUMIFS(Movimientos!$C$2:$C$154,Movimientos!$A$2:$A$154,$A19,Movimientos!$D$2:$D$154,CONCATENATE("&lt;=",NC$1),Movimientos!$C$2:$C$154,"&gt;0")+SUMIFS(Movimientos!$C$2:$C$154,Movimientos!$A$2:$A$154,$A19,Movimientos!$D$2:$D$154,CONCATENATE("&lt;",NC$1),Movimientos!$C$2:$C$154,"&lt;0")</f>
        <v>0</v>
      </c>
      <c r="ND19" s="6">
        <f ca="1">SUMIFS(Movimientos!$C$2:$C$154,Movimientos!$A$2:$A$154,$A19,Movimientos!$D$2:$D$154,CONCATENATE("&lt;=",ND$1),Movimientos!$C$2:$C$154,"&gt;0")+SUMIFS(Movimientos!$C$2:$C$154,Movimientos!$A$2:$A$154,$A19,Movimientos!$D$2:$D$154,CONCATENATE("&lt;",ND$1),Movimientos!$C$2:$C$154,"&lt;0")</f>
        <v>0</v>
      </c>
      <c r="NE19" s="6">
        <f ca="1">SUMIFS(Movimientos!$C$2:$C$154,Movimientos!$A$2:$A$154,$A19,Movimientos!$D$2:$D$154,CONCATENATE("&lt;=",NE$1),Movimientos!$C$2:$C$154,"&gt;0")+SUMIFS(Movimientos!$C$2:$C$154,Movimientos!$A$2:$A$154,$A19,Movimientos!$D$2:$D$154,CONCATENATE("&lt;",NE$1),Movimientos!$C$2:$C$154,"&lt;0")</f>
        <v>0</v>
      </c>
      <c r="NF19" s="6">
        <f ca="1">SUMIFS(Movimientos!$C$2:$C$154,Movimientos!$A$2:$A$154,$A19,Movimientos!$D$2:$D$154,CONCATENATE("&lt;=",NF$1),Movimientos!$C$2:$C$154,"&gt;0")+SUMIFS(Movimientos!$C$2:$C$154,Movimientos!$A$2:$A$154,$A19,Movimientos!$D$2:$D$154,CONCATENATE("&lt;",NF$1),Movimientos!$C$2:$C$154,"&lt;0")</f>
        <v>0</v>
      </c>
      <c r="NG19" s="6">
        <f ca="1">SUMIFS(Movimientos!$C$2:$C$154,Movimientos!$A$2:$A$154,$A19,Movimientos!$D$2:$D$154,CONCATENATE("&lt;=",NG$1),Movimientos!$C$2:$C$154,"&gt;0")+SUMIFS(Movimientos!$C$2:$C$154,Movimientos!$A$2:$A$154,$A19,Movimientos!$D$2:$D$154,CONCATENATE("&lt;",NG$1),Movimientos!$C$2:$C$154,"&lt;0")</f>
        <v>0</v>
      </c>
      <c r="NH19" s="6">
        <f ca="1">SUMIFS(Movimientos!$C$2:$C$154,Movimientos!$A$2:$A$154,$A19,Movimientos!$D$2:$D$154,CONCATENATE("&lt;=",NH$1),Movimientos!$C$2:$C$154,"&gt;0")+SUMIFS(Movimientos!$C$2:$C$154,Movimientos!$A$2:$A$154,$A19,Movimientos!$D$2:$D$154,CONCATENATE("&lt;",NH$1),Movimientos!$C$2:$C$154,"&lt;0")</f>
        <v>0</v>
      </c>
      <c r="NI19" s="6">
        <f ca="1">SUMIFS(Movimientos!$C$2:$C$154,Movimientos!$A$2:$A$154,$A19,Movimientos!$D$2:$D$154,CONCATENATE("&lt;=",NI$1),Movimientos!$C$2:$C$154,"&gt;0")+SUMIFS(Movimientos!$C$2:$C$154,Movimientos!$A$2:$A$154,$A19,Movimientos!$D$2:$D$154,CONCATENATE("&lt;",NI$1),Movimientos!$C$2:$C$154,"&lt;0")</f>
        <v>0</v>
      </c>
      <c r="NJ19" s="6">
        <f ca="1">SUMIFS(Movimientos!$C$2:$C$154,Movimientos!$A$2:$A$154,$A19,Movimientos!$D$2:$D$154,CONCATENATE("&lt;=",NJ$1),Movimientos!$C$2:$C$154,"&gt;0")+SUMIFS(Movimientos!$C$2:$C$154,Movimientos!$A$2:$A$154,$A19,Movimientos!$D$2:$D$154,CONCATENATE("&lt;",NJ$1),Movimientos!$C$2:$C$154,"&lt;0")</f>
        <v>0</v>
      </c>
      <c r="NK19" s="6">
        <f ca="1">SUMIFS(Movimientos!$C$2:$C$154,Movimientos!$A$2:$A$154,$A19,Movimientos!$D$2:$D$154,CONCATENATE("&lt;=",NK$1),Movimientos!$C$2:$C$154,"&gt;0")+SUMIFS(Movimientos!$C$2:$C$154,Movimientos!$A$2:$A$154,$A19,Movimientos!$D$2:$D$154,CONCATENATE("&lt;",NK$1),Movimientos!$C$2:$C$154,"&lt;0")</f>
        <v>0</v>
      </c>
      <c r="NL19" s="6">
        <f ca="1">SUMIFS(Movimientos!$C$2:$C$154,Movimientos!$A$2:$A$154,$A19,Movimientos!$D$2:$D$154,CONCATENATE("&lt;=",NL$1),Movimientos!$C$2:$C$154,"&gt;0")+SUMIFS(Movimientos!$C$2:$C$154,Movimientos!$A$2:$A$154,$A19,Movimientos!$D$2:$D$154,CONCATENATE("&lt;",NL$1),Movimientos!$C$2:$C$154,"&lt;0")</f>
        <v>0</v>
      </c>
      <c r="NM19" s="6">
        <f ca="1">SUMIFS(Movimientos!$C$2:$C$154,Movimientos!$A$2:$A$154,$A19,Movimientos!$D$2:$D$154,CONCATENATE("&lt;=",NM$1),Movimientos!$C$2:$C$154,"&gt;0")+SUMIFS(Movimientos!$C$2:$C$154,Movimientos!$A$2:$A$154,$A19,Movimientos!$D$2:$D$154,CONCATENATE("&lt;",NM$1),Movimientos!$C$2:$C$154,"&lt;0")</f>
        <v>0</v>
      </c>
      <c r="NN19" s="6">
        <f ca="1">SUMIFS(Movimientos!$C$2:$C$154,Movimientos!$A$2:$A$154,$A19,Movimientos!$D$2:$D$154,CONCATENATE("&lt;=",NN$1),Movimientos!$C$2:$C$154,"&gt;0")+SUMIFS(Movimientos!$C$2:$C$154,Movimientos!$A$2:$A$154,$A19,Movimientos!$D$2:$D$154,CONCATENATE("&lt;",NN$1),Movimientos!$C$2:$C$154,"&lt;0")</f>
        <v>0</v>
      </c>
      <c r="NO19" s="6">
        <f ca="1">SUMIFS(Movimientos!$C$2:$C$154,Movimientos!$A$2:$A$154,$A19,Movimientos!$D$2:$D$154,CONCATENATE("&lt;=",NO$1),Movimientos!$C$2:$C$154,"&gt;0")+SUMIFS(Movimientos!$C$2:$C$154,Movimientos!$A$2:$A$154,$A19,Movimientos!$D$2:$D$154,CONCATENATE("&lt;",NO$1),Movimientos!$C$2:$C$154,"&lt;0")</f>
        <v>0</v>
      </c>
      <c r="NP19" s="6">
        <f ca="1">SUMIFS(Movimientos!$C$2:$C$154,Movimientos!$A$2:$A$154,$A19,Movimientos!$D$2:$D$154,CONCATENATE("&lt;=",NP$1),Movimientos!$C$2:$C$154,"&gt;0")+SUMIFS(Movimientos!$C$2:$C$154,Movimientos!$A$2:$A$154,$A19,Movimientos!$D$2:$D$154,CONCATENATE("&lt;",NP$1),Movimientos!$C$2:$C$154,"&lt;0")</f>
        <v>0</v>
      </c>
      <c r="NQ19" s="6">
        <f ca="1">SUMIFS(Movimientos!$C$2:$C$154,Movimientos!$A$2:$A$154,$A19,Movimientos!$D$2:$D$154,CONCATENATE("&lt;=",NQ$1),Movimientos!$C$2:$C$154,"&gt;0")+SUMIFS(Movimientos!$C$2:$C$154,Movimientos!$A$2:$A$154,$A19,Movimientos!$D$2:$D$154,CONCATENATE("&lt;",NQ$1),Movimientos!$C$2:$C$154,"&lt;0")</f>
        <v>0</v>
      </c>
      <c r="NR19" s="6">
        <f ca="1">SUMIFS(Movimientos!$C$2:$C$154,Movimientos!$A$2:$A$154,$A19,Movimientos!$D$2:$D$154,CONCATENATE("&lt;=",NR$1),Movimientos!$C$2:$C$154,"&gt;0")+SUMIFS(Movimientos!$C$2:$C$154,Movimientos!$A$2:$A$154,$A19,Movimientos!$D$2:$D$154,CONCATENATE("&lt;",NR$1),Movimientos!$C$2:$C$154,"&lt;0")</f>
        <v>0</v>
      </c>
      <c r="NS19" s="6">
        <f ca="1">SUMIFS(Movimientos!$C$2:$C$154,Movimientos!$A$2:$A$154,$A19,Movimientos!$D$2:$D$154,CONCATENATE("&lt;=",NS$1),Movimientos!$C$2:$C$154,"&gt;0")+SUMIFS(Movimientos!$C$2:$C$154,Movimientos!$A$2:$A$154,$A19,Movimientos!$D$2:$D$154,CONCATENATE("&lt;",NS$1),Movimientos!$C$2:$C$154,"&lt;0")</f>
        <v>0</v>
      </c>
      <c r="NT19" s="6">
        <f ca="1">SUMIFS(Movimientos!$C$2:$C$154,Movimientos!$A$2:$A$154,$A19,Movimientos!$D$2:$D$154,CONCATENATE("&lt;=",NT$1),Movimientos!$C$2:$C$154,"&gt;0")+SUMIFS(Movimientos!$C$2:$C$154,Movimientos!$A$2:$A$154,$A19,Movimientos!$D$2:$D$154,CONCATENATE("&lt;",NT$1),Movimientos!$C$2:$C$154,"&lt;0")</f>
        <v>0</v>
      </c>
      <c r="NU19" s="6">
        <f ca="1">SUMIFS(Movimientos!$C$2:$C$154,Movimientos!$A$2:$A$154,$A19,Movimientos!$D$2:$D$154,CONCATENATE("&lt;=",NU$1),Movimientos!$C$2:$C$154,"&gt;0")+SUMIFS(Movimientos!$C$2:$C$154,Movimientos!$A$2:$A$154,$A19,Movimientos!$D$2:$D$154,CONCATENATE("&lt;",NU$1),Movimientos!$C$2:$C$154,"&lt;0")</f>
        <v>0</v>
      </c>
      <c r="NV19" s="6">
        <f ca="1">SUMIFS(Movimientos!$C$2:$C$154,Movimientos!$A$2:$A$154,$A19,Movimientos!$D$2:$D$154,CONCATENATE("&lt;=",NV$1),Movimientos!$C$2:$C$154,"&gt;0")+SUMIFS(Movimientos!$C$2:$C$154,Movimientos!$A$2:$A$154,$A19,Movimientos!$D$2:$D$154,CONCATENATE("&lt;",NV$1),Movimientos!$C$2:$C$154,"&lt;0")</f>
        <v>0</v>
      </c>
      <c r="NW19" s="6">
        <f ca="1">SUMIFS(Movimientos!$C$2:$C$154,Movimientos!$A$2:$A$154,$A19,Movimientos!$D$2:$D$154,CONCATENATE("&lt;=",NW$1),Movimientos!$C$2:$C$154,"&gt;0")+SUMIFS(Movimientos!$C$2:$C$154,Movimientos!$A$2:$A$154,$A19,Movimientos!$D$2:$D$154,CONCATENATE("&lt;",NW$1),Movimientos!$C$2:$C$154,"&lt;0")</f>
        <v>0</v>
      </c>
      <c r="NX19" s="6">
        <f ca="1">SUMIFS(Movimientos!$C$2:$C$154,Movimientos!$A$2:$A$154,$A19,Movimientos!$D$2:$D$154,CONCATENATE("&lt;=",NX$1),Movimientos!$C$2:$C$154,"&gt;0")+SUMIFS(Movimientos!$C$2:$C$154,Movimientos!$A$2:$A$154,$A19,Movimientos!$D$2:$D$154,CONCATENATE("&lt;",NX$1),Movimientos!$C$2:$C$154,"&lt;0")</f>
        <v>0</v>
      </c>
      <c r="NY19" s="6">
        <f ca="1">SUMIFS(Movimientos!$C$2:$C$154,Movimientos!$A$2:$A$154,$A19,Movimientos!$D$2:$D$154,CONCATENATE("&lt;=",NY$1),Movimientos!$C$2:$C$154,"&gt;0")+SUMIFS(Movimientos!$C$2:$C$154,Movimientos!$A$2:$A$154,$A19,Movimientos!$D$2:$D$154,CONCATENATE("&lt;",NY$1),Movimientos!$C$2:$C$154,"&lt;0")</f>
        <v>0</v>
      </c>
      <c r="NZ19" s="6">
        <f ca="1">SUMIFS(Movimientos!$C$2:$C$154,Movimientos!$A$2:$A$154,$A19,Movimientos!$D$2:$D$154,CONCATENATE("&lt;=",NZ$1),Movimientos!$C$2:$C$154,"&gt;0")+SUMIFS(Movimientos!$C$2:$C$154,Movimientos!$A$2:$A$154,$A19,Movimientos!$D$2:$D$154,CONCATENATE("&lt;",NZ$1),Movimientos!$C$2:$C$154,"&lt;0")</f>
        <v>0</v>
      </c>
      <c r="OA19" s="6">
        <f ca="1">SUMIFS(Movimientos!$C$2:$C$154,Movimientos!$A$2:$A$154,$A19,Movimientos!$D$2:$D$154,CONCATENATE("&lt;=",OA$1),Movimientos!$C$2:$C$154,"&gt;0")+SUMIFS(Movimientos!$C$2:$C$154,Movimientos!$A$2:$A$154,$A19,Movimientos!$D$2:$D$154,CONCATENATE("&lt;",OA$1),Movimientos!$C$2:$C$154,"&lt;0")</f>
        <v>0</v>
      </c>
      <c r="OB19" s="6">
        <f ca="1">SUMIFS(Movimientos!$C$2:$C$154,Movimientos!$A$2:$A$154,$A19,Movimientos!$D$2:$D$154,CONCATENATE("&lt;=",OB$1),Movimientos!$C$2:$C$154,"&gt;0")+SUMIFS(Movimientos!$C$2:$C$154,Movimientos!$A$2:$A$154,$A19,Movimientos!$D$2:$D$154,CONCATENATE("&lt;",OB$1),Movimientos!$C$2:$C$154,"&lt;0")</f>
        <v>0</v>
      </c>
      <c r="OC19" s="6">
        <f ca="1">SUMIFS(Movimientos!$C$2:$C$154,Movimientos!$A$2:$A$154,$A19,Movimientos!$D$2:$D$154,CONCATENATE("&lt;=",OC$1),Movimientos!$C$2:$C$154,"&gt;0")+SUMIFS(Movimientos!$C$2:$C$154,Movimientos!$A$2:$A$154,$A19,Movimientos!$D$2:$D$154,CONCATENATE("&lt;",OC$1),Movimientos!$C$2:$C$154,"&lt;0")</f>
        <v>0</v>
      </c>
      <c r="OD19" s="6">
        <f ca="1">SUMIFS(Movimientos!$C$2:$C$154,Movimientos!$A$2:$A$154,$A19,Movimientos!$D$2:$D$154,CONCATENATE("&lt;=",OD$1),Movimientos!$C$2:$C$154,"&gt;0")+SUMIFS(Movimientos!$C$2:$C$154,Movimientos!$A$2:$A$154,$A19,Movimientos!$D$2:$D$154,CONCATENATE("&lt;",OD$1),Movimientos!$C$2:$C$154,"&lt;0")</f>
        <v>0</v>
      </c>
      <c r="OE19" s="6">
        <f ca="1">SUMIFS(Movimientos!$C$2:$C$154,Movimientos!$A$2:$A$154,$A19,Movimientos!$D$2:$D$154,CONCATENATE("&lt;=",OE$1),Movimientos!$C$2:$C$154,"&gt;0")+SUMIFS(Movimientos!$C$2:$C$154,Movimientos!$A$2:$A$154,$A19,Movimientos!$D$2:$D$154,CONCATENATE("&lt;",OE$1),Movimientos!$C$2:$C$154,"&lt;0")</f>
        <v>0</v>
      </c>
      <c r="OF19" s="6">
        <f ca="1">SUMIFS(Movimientos!$C$2:$C$154,Movimientos!$A$2:$A$154,$A19,Movimientos!$D$2:$D$154,CONCATENATE("&lt;=",OF$1),Movimientos!$C$2:$C$154,"&gt;0")+SUMIFS(Movimientos!$C$2:$C$154,Movimientos!$A$2:$A$154,$A19,Movimientos!$D$2:$D$154,CONCATENATE("&lt;",OF$1),Movimientos!$C$2:$C$154,"&lt;0")</f>
        <v>0</v>
      </c>
      <c r="OG19" s="6">
        <f ca="1">SUMIFS(Movimientos!$C$2:$C$154,Movimientos!$A$2:$A$154,$A19,Movimientos!$D$2:$D$154,CONCATENATE("&lt;=",OG$1),Movimientos!$C$2:$C$154,"&gt;0")+SUMIFS(Movimientos!$C$2:$C$154,Movimientos!$A$2:$A$154,$A19,Movimientos!$D$2:$D$154,CONCATENATE("&lt;",OG$1),Movimientos!$C$2:$C$154,"&lt;0")</f>
        <v>0</v>
      </c>
      <c r="OH19" s="6">
        <f ca="1">SUMIFS(Movimientos!$C$2:$C$154,Movimientos!$A$2:$A$154,$A19,Movimientos!$D$2:$D$154,CONCATENATE("&lt;=",OH$1),Movimientos!$C$2:$C$154,"&gt;0")+SUMIFS(Movimientos!$C$2:$C$154,Movimientos!$A$2:$A$154,$A19,Movimientos!$D$2:$D$154,CONCATENATE("&lt;",OH$1),Movimientos!$C$2:$C$154,"&lt;0")</f>
        <v>0</v>
      </c>
      <c r="OI19" s="6">
        <f ca="1">SUMIFS(Movimientos!$C$2:$C$154,Movimientos!$A$2:$A$154,$A19,Movimientos!$D$2:$D$154,CONCATENATE("&lt;=",OI$1),Movimientos!$C$2:$C$154,"&gt;0")+SUMIFS(Movimientos!$C$2:$C$154,Movimientos!$A$2:$A$154,$A19,Movimientos!$D$2:$D$154,CONCATENATE("&lt;",OI$1),Movimientos!$C$2:$C$154,"&lt;0")</f>
        <v>0</v>
      </c>
      <c r="OJ19" s="6">
        <f ca="1">SUMIFS(Movimientos!$C$2:$C$154,Movimientos!$A$2:$A$154,$A19,Movimientos!$D$2:$D$154,CONCATENATE("&lt;=",OJ$1),Movimientos!$C$2:$C$154,"&gt;0")+SUMIFS(Movimientos!$C$2:$C$154,Movimientos!$A$2:$A$154,$A19,Movimientos!$D$2:$D$154,CONCATENATE("&lt;",OJ$1),Movimientos!$C$2:$C$154,"&lt;0")</f>
        <v>0</v>
      </c>
      <c r="OK19" s="6">
        <f ca="1">SUMIFS(Movimientos!$C$2:$C$154,Movimientos!$A$2:$A$154,$A19,Movimientos!$D$2:$D$154,CONCATENATE("&lt;=",OK$1),Movimientos!$C$2:$C$154,"&gt;0")+SUMIFS(Movimientos!$C$2:$C$154,Movimientos!$A$2:$A$154,$A19,Movimientos!$D$2:$D$154,CONCATENATE("&lt;",OK$1),Movimientos!$C$2:$C$154,"&lt;0")</f>
        <v>0</v>
      </c>
      <c r="OL19" s="6">
        <f ca="1">SUMIFS(Movimientos!$C$2:$C$154,Movimientos!$A$2:$A$154,$A19,Movimientos!$D$2:$D$154,CONCATENATE("&lt;=",OL$1),Movimientos!$C$2:$C$154,"&gt;0")+SUMIFS(Movimientos!$C$2:$C$154,Movimientos!$A$2:$A$154,$A19,Movimientos!$D$2:$D$154,CONCATENATE("&lt;",OL$1),Movimientos!$C$2:$C$154,"&lt;0")</f>
        <v>0</v>
      </c>
      <c r="OM19" s="6">
        <f ca="1">SUMIFS(Movimientos!$C$2:$C$154,Movimientos!$A$2:$A$154,$A19,Movimientos!$D$2:$D$154,CONCATENATE("&lt;=",OM$1),Movimientos!$C$2:$C$154,"&gt;0")+SUMIFS(Movimientos!$C$2:$C$154,Movimientos!$A$2:$A$154,$A19,Movimientos!$D$2:$D$154,CONCATENATE("&lt;",OM$1),Movimientos!$C$2:$C$154,"&lt;0")</f>
        <v>0</v>
      </c>
      <c r="ON19" s="6">
        <f ca="1">SUMIFS(Movimientos!$C$2:$C$154,Movimientos!$A$2:$A$154,$A19,Movimientos!$D$2:$D$154,CONCATENATE("&lt;=",ON$1),Movimientos!$C$2:$C$154,"&gt;0")+SUMIFS(Movimientos!$C$2:$C$154,Movimientos!$A$2:$A$154,$A19,Movimientos!$D$2:$D$154,CONCATENATE("&lt;",ON$1),Movimientos!$C$2:$C$154,"&lt;0")</f>
        <v>0</v>
      </c>
      <c r="OO19" s="6">
        <f ca="1">SUMIFS(Movimientos!$C$2:$C$154,Movimientos!$A$2:$A$154,$A19,Movimientos!$D$2:$D$154,CONCATENATE("&lt;=",OO$1),Movimientos!$C$2:$C$154,"&gt;0")+SUMIFS(Movimientos!$C$2:$C$154,Movimientos!$A$2:$A$154,$A19,Movimientos!$D$2:$D$154,CONCATENATE("&lt;",OO$1),Movimientos!$C$2:$C$154,"&lt;0")</f>
        <v>0</v>
      </c>
      <c r="OP19" s="6">
        <f ca="1">SUMIFS(Movimientos!$C$2:$C$154,Movimientos!$A$2:$A$154,$A19,Movimientos!$D$2:$D$154,CONCATENATE("&lt;=",OP$1),Movimientos!$C$2:$C$154,"&gt;0")+SUMIFS(Movimientos!$C$2:$C$154,Movimientos!$A$2:$A$154,$A19,Movimientos!$D$2:$D$154,CONCATENATE("&lt;",OP$1),Movimientos!$C$2:$C$154,"&lt;0")</f>
        <v>0</v>
      </c>
      <c r="OQ19" s="6">
        <f ca="1">SUMIFS(Movimientos!$C$2:$C$154,Movimientos!$A$2:$A$154,$A19,Movimientos!$D$2:$D$154,CONCATENATE("&lt;=",OQ$1),Movimientos!$C$2:$C$154,"&gt;0")+SUMIFS(Movimientos!$C$2:$C$154,Movimientos!$A$2:$A$154,$A19,Movimientos!$D$2:$D$154,CONCATENATE("&lt;",OQ$1),Movimientos!$C$2:$C$154,"&lt;0")</f>
        <v>0</v>
      </c>
      <c r="OR19" s="6">
        <f ca="1">SUMIFS(Movimientos!$C$2:$C$154,Movimientos!$A$2:$A$154,$A19,Movimientos!$D$2:$D$154,CONCATENATE("&lt;=",OR$1),Movimientos!$C$2:$C$154,"&gt;0")+SUMIFS(Movimientos!$C$2:$C$154,Movimientos!$A$2:$A$154,$A19,Movimientos!$D$2:$D$154,CONCATENATE("&lt;",OR$1),Movimientos!$C$2:$C$154,"&lt;0")</f>
        <v>0</v>
      </c>
      <c r="OS19" s="6">
        <f ca="1">SUMIFS(Movimientos!$C$2:$C$154,Movimientos!$A$2:$A$154,$A19,Movimientos!$D$2:$D$154,CONCATENATE("&lt;=",OS$1),Movimientos!$C$2:$C$154,"&gt;0")+SUMIFS(Movimientos!$C$2:$C$154,Movimientos!$A$2:$A$154,$A19,Movimientos!$D$2:$D$154,CONCATENATE("&lt;",OS$1),Movimientos!$C$2:$C$154,"&lt;0")</f>
        <v>0</v>
      </c>
      <c r="OT19" s="6">
        <f ca="1">SUMIFS(Movimientos!$C$2:$C$154,Movimientos!$A$2:$A$154,$A19,Movimientos!$D$2:$D$154,CONCATENATE("&lt;=",OT$1),Movimientos!$C$2:$C$154,"&gt;0")+SUMIFS(Movimientos!$C$2:$C$154,Movimientos!$A$2:$A$154,$A19,Movimientos!$D$2:$D$154,CONCATENATE("&lt;",OT$1),Movimientos!$C$2:$C$154,"&lt;0")</f>
        <v>0</v>
      </c>
      <c r="OU19" s="6">
        <f ca="1">SUMIFS(Movimientos!$C$2:$C$154,Movimientos!$A$2:$A$154,$A19,Movimientos!$D$2:$D$154,CONCATENATE("&lt;=",OU$1),Movimientos!$C$2:$C$154,"&gt;0")+SUMIFS(Movimientos!$C$2:$C$154,Movimientos!$A$2:$A$154,$A19,Movimientos!$D$2:$D$154,CONCATENATE("&lt;",OU$1),Movimientos!$C$2:$C$154,"&lt;0")</f>
        <v>0</v>
      </c>
      <c r="OV19" s="6">
        <f ca="1">SUMIFS(Movimientos!$C$2:$C$154,Movimientos!$A$2:$A$154,$A19,Movimientos!$D$2:$D$154,CONCATENATE("&lt;=",OV$1),Movimientos!$C$2:$C$154,"&gt;0")+SUMIFS(Movimientos!$C$2:$C$154,Movimientos!$A$2:$A$154,$A19,Movimientos!$D$2:$D$154,CONCATENATE("&lt;",OV$1),Movimientos!$C$2:$C$154,"&lt;0")</f>
        <v>0</v>
      </c>
      <c r="OW19" s="6">
        <f ca="1">SUMIFS(Movimientos!$C$2:$C$154,Movimientos!$A$2:$A$154,$A19,Movimientos!$D$2:$D$154,CONCATENATE("&lt;=",OW$1),Movimientos!$C$2:$C$154,"&gt;0")+SUMIFS(Movimientos!$C$2:$C$154,Movimientos!$A$2:$A$154,$A19,Movimientos!$D$2:$D$154,CONCATENATE("&lt;",OW$1),Movimientos!$C$2:$C$154,"&lt;0")</f>
        <v>0</v>
      </c>
      <c r="OX19" s="6">
        <f ca="1">SUMIFS(Movimientos!$C$2:$C$154,Movimientos!$A$2:$A$154,$A19,Movimientos!$D$2:$D$154,CONCATENATE("&lt;=",OX$1),Movimientos!$C$2:$C$154,"&gt;0")+SUMIFS(Movimientos!$C$2:$C$154,Movimientos!$A$2:$A$154,$A19,Movimientos!$D$2:$D$154,CONCATENATE("&lt;",OX$1),Movimientos!$C$2:$C$154,"&lt;0")</f>
        <v>0</v>
      </c>
      <c r="OY19" s="6">
        <f ca="1">SUMIFS(Movimientos!$C$2:$C$154,Movimientos!$A$2:$A$154,$A19,Movimientos!$D$2:$D$154,CONCATENATE("&lt;=",OY$1),Movimientos!$C$2:$C$154,"&gt;0")+SUMIFS(Movimientos!$C$2:$C$154,Movimientos!$A$2:$A$154,$A19,Movimientos!$D$2:$D$154,CONCATENATE("&lt;",OY$1),Movimientos!$C$2:$C$154,"&lt;0")</f>
        <v>0</v>
      </c>
      <c r="OZ19" s="6">
        <f ca="1">SUMIFS(Movimientos!$C$2:$C$154,Movimientos!$A$2:$A$154,$A19,Movimientos!$D$2:$D$154,CONCATENATE("&lt;=",OZ$1),Movimientos!$C$2:$C$154,"&gt;0")+SUMIFS(Movimientos!$C$2:$C$154,Movimientos!$A$2:$A$154,$A19,Movimientos!$D$2:$D$154,CONCATENATE("&lt;",OZ$1),Movimientos!$C$2:$C$154,"&lt;0")</f>
        <v>0</v>
      </c>
      <c r="PA19" s="6">
        <f ca="1">SUMIFS(Movimientos!$C$2:$C$154,Movimientos!$A$2:$A$154,$A19,Movimientos!$D$2:$D$154,CONCATENATE("&lt;=",PA$1),Movimientos!$C$2:$C$154,"&gt;0")+SUMIFS(Movimientos!$C$2:$C$154,Movimientos!$A$2:$A$154,$A19,Movimientos!$D$2:$D$154,CONCATENATE("&lt;",PA$1),Movimientos!$C$2:$C$154,"&lt;0")</f>
        <v>0</v>
      </c>
      <c r="PB19" s="6">
        <f ca="1">SUMIFS(Movimientos!$C$2:$C$154,Movimientos!$A$2:$A$154,$A19,Movimientos!$D$2:$D$154,CONCATENATE("&lt;=",PB$1),Movimientos!$C$2:$C$154,"&gt;0")+SUMIFS(Movimientos!$C$2:$C$154,Movimientos!$A$2:$A$154,$A19,Movimientos!$D$2:$D$154,CONCATENATE("&lt;",PB$1),Movimientos!$C$2:$C$154,"&lt;0")</f>
        <v>0</v>
      </c>
      <c r="PC19" s="6">
        <f ca="1">SUMIFS(Movimientos!$C$2:$C$154,Movimientos!$A$2:$A$154,$A19,Movimientos!$D$2:$D$154,CONCATENATE("&lt;=",PC$1),Movimientos!$C$2:$C$154,"&gt;0")+SUMIFS(Movimientos!$C$2:$C$154,Movimientos!$A$2:$A$154,$A19,Movimientos!$D$2:$D$154,CONCATENATE("&lt;",PC$1),Movimientos!$C$2:$C$154,"&lt;0")</f>
        <v>0</v>
      </c>
      <c r="PD19" s="6">
        <f ca="1">SUMIFS(Movimientos!$C$2:$C$154,Movimientos!$A$2:$A$154,$A19,Movimientos!$D$2:$D$154,CONCATENATE("&lt;=",PD$1),Movimientos!$C$2:$C$154,"&gt;0")+SUMIFS(Movimientos!$C$2:$C$154,Movimientos!$A$2:$A$154,$A19,Movimientos!$D$2:$D$154,CONCATENATE("&lt;",PD$1),Movimientos!$C$2:$C$154,"&lt;0")</f>
        <v>0</v>
      </c>
      <c r="PE19" s="6">
        <f ca="1">SUMIFS(Movimientos!$C$2:$C$154,Movimientos!$A$2:$A$154,$A19,Movimientos!$D$2:$D$154,CONCATENATE("&lt;=",PE$1),Movimientos!$C$2:$C$154,"&gt;0")+SUMIFS(Movimientos!$C$2:$C$154,Movimientos!$A$2:$A$154,$A19,Movimientos!$D$2:$D$154,CONCATENATE("&lt;",PE$1),Movimientos!$C$2:$C$154,"&lt;0")</f>
        <v>0</v>
      </c>
      <c r="PF19" s="6">
        <f ca="1">SUMIFS(Movimientos!$C$2:$C$154,Movimientos!$A$2:$A$154,$A19,Movimientos!$D$2:$D$154,CONCATENATE("&lt;=",PF$1),Movimientos!$C$2:$C$154,"&gt;0")+SUMIFS(Movimientos!$C$2:$C$154,Movimientos!$A$2:$A$154,$A19,Movimientos!$D$2:$D$154,CONCATENATE("&lt;",PF$1),Movimientos!$C$2:$C$154,"&lt;0")</f>
        <v>0</v>
      </c>
      <c r="PG19" s="6">
        <f ca="1">SUMIFS(Movimientos!$C$2:$C$154,Movimientos!$A$2:$A$154,$A19,Movimientos!$D$2:$D$154,CONCATENATE("&lt;=",PG$1),Movimientos!$C$2:$C$154,"&gt;0")+SUMIFS(Movimientos!$C$2:$C$154,Movimientos!$A$2:$A$154,$A19,Movimientos!$D$2:$D$154,CONCATENATE("&lt;",PG$1),Movimientos!$C$2:$C$154,"&lt;0")</f>
        <v>0</v>
      </c>
      <c r="PH19" s="6">
        <f ca="1">SUMIFS(Movimientos!$C$2:$C$154,Movimientos!$A$2:$A$154,$A19,Movimientos!$D$2:$D$154,CONCATENATE("&lt;=",PH$1),Movimientos!$C$2:$C$154,"&gt;0")+SUMIFS(Movimientos!$C$2:$C$154,Movimientos!$A$2:$A$154,$A19,Movimientos!$D$2:$D$154,CONCATENATE("&lt;",PH$1),Movimientos!$C$2:$C$154,"&lt;0")</f>
        <v>0</v>
      </c>
      <c r="PI19" s="6">
        <f ca="1">SUMIFS(Movimientos!$C$2:$C$154,Movimientos!$A$2:$A$154,$A19,Movimientos!$D$2:$D$154,CONCATENATE("&lt;=",PI$1),Movimientos!$C$2:$C$154,"&gt;0")+SUMIFS(Movimientos!$C$2:$C$154,Movimientos!$A$2:$A$154,$A19,Movimientos!$D$2:$D$154,CONCATENATE("&lt;",PI$1),Movimientos!$C$2:$C$154,"&lt;0")</f>
        <v>0</v>
      </c>
      <c r="PJ19" s="6">
        <f ca="1">SUMIFS(Movimientos!$C$2:$C$154,Movimientos!$A$2:$A$154,$A19,Movimientos!$D$2:$D$154,CONCATENATE("&lt;=",PJ$1),Movimientos!$C$2:$C$154,"&gt;0")+SUMIFS(Movimientos!$C$2:$C$154,Movimientos!$A$2:$A$154,$A19,Movimientos!$D$2:$D$154,CONCATENATE("&lt;",PJ$1),Movimientos!$C$2:$C$154,"&lt;0")</f>
        <v>0</v>
      </c>
      <c r="PK19" s="6">
        <f ca="1">SUMIFS(Movimientos!$C$2:$C$154,Movimientos!$A$2:$A$154,$A19,Movimientos!$D$2:$D$154,CONCATENATE("&lt;=",PK$1),Movimientos!$C$2:$C$154,"&gt;0")+SUMIFS(Movimientos!$C$2:$C$154,Movimientos!$A$2:$A$154,$A19,Movimientos!$D$2:$D$154,CONCATENATE("&lt;",PK$1),Movimientos!$C$2:$C$154,"&lt;0")</f>
        <v>0</v>
      </c>
      <c r="PL19" s="6">
        <f ca="1">SUMIFS(Movimientos!$C$2:$C$154,Movimientos!$A$2:$A$154,$A19,Movimientos!$D$2:$D$154,CONCATENATE("&lt;=",PL$1),Movimientos!$C$2:$C$154,"&gt;0")+SUMIFS(Movimientos!$C$2:$C$154,Movimientos!$A$2:$A$154,$A19,Movimientos!$D$2:$D$154,CONCATENATE("&lt;",PL$1),Movimientos!$C$2:$C$154,"&lt;0")</f>
        <v>0</v>
      </c>
      <c r="PM19" s="6">
        <f ca="1">SUMIFS(Movimientos!$C$2:$C$154,Movimientos!$A$2:$A$154,$A19,Movimientos!$D$2:$D$154,CONCATENATE("&lt;=",PM$1),Movimientos!$C$2:$C$154,"&gt;0")+SUMIFS(Movimientos!$C$2:$C$154,Movimientos!$A$2:$A$154,$A19,Movimientos!$D$2:$D$154,CONCATENATE("&lt;",PM$1),Movimientos!$C$2:$C$154,"&lt;0")</f>
        <v>0</v>
      </c>
      <c r="PN19" s="6">
        <f ca="1">SUMIFS(Movimientos!$C$2:$C$154,Movimientos!$A$2:$A$154,$A19,Movimientos!$D$2:$D$154,CONCATENATE("&lt;=",PN$1),Movimientos!$C$2:$C$154,"&gt;0")+SUMIFS(Movimientos!$C$2:$C$154,Movimientos!$A$2:$A$154,$A19,Movimientos!$D$2:$D$154,CONCATENATE("&lt;",PN$1),Movimientos!$C$2:$C$154,"&lt;0")</f>
        <v>0</v>
      </c>
      <c r="PO19" s="6">
        <f ca="1">SUMIFS(Movimientos!$C$2:$C$154,Movimientos!$A$2:$A$154,$A19,Movimientos!$D$2:$D$154,CONCATENATE("&lt;=",PO$1),Movimientos!$C$2:$C$154,"&gt;0")+SUMIFS(Movimientos!$C$2:$C$154,Movimientos!$A$2:$A$154,$A19,Movimientos!$D$2:$D$154,CONCATENATE("&lt;",PO$1),Movimientos!$C$2:$C$154,"&lt;0")</f>
        <v>0</v>
      </c>
      <c r="PP19" s="6">
        <f ca="1">SUMIFS(Movimientos!$C$2:$C$154,Movimientos!$A$2:$A$154,$A19,Movimientos!$D$2:$D$154,CONCATENATE("&lt;=",PP$1),Movimientos!$C$2:$C$154,"&gt;0")+SUMIFS(Movimientos!$C$2:$C$154,Movimientos!$A$2:$A$154,$A19,Movimientos!$D$2:$D$154,CONCATENATE("&lt;",PP$1),Movimientos!$C$2:$C$154,"&lt;0")</f>
        <v>0</v>
      </c>
      <c r="PQ19" s="6">
        <f ca="1">SUMIFS(Movimientos!$C$2:$C$154,Movimientos!$A$2:$A$154,$A19,Movimientos!$D$2:$D$154,CONCATENATE("&lt;=",PQ$1),Movimientos!$C$2:$C$154,"&gt;0")+SUMIFS(Movimientos!$C$2:$C$154,Movimientos!$A$2:$A$154,$A19,Movimientos!$D$2:$D$154,CONCATENATE("&lt;",PQ$1),Movimientos!$C$2:$C$154,"&lt;0")</f>
        <v>0</v>
      </c>
      <c r="PR19" s="6">
        <f ca="1">SUMIFS(Movimientos!$C$2:$C$154,Movimientos!$A$2:$A$154,$A19,Movimientos!$D$2:$D$154,CONCATENATE("&lt;=",PR$1),Movimientos!$C$2:$C$154,"&gt;0")+SUMIFS(Movimientos!$C$2:$C$154,Movimientos!$A$2:$A$154,$A19,Movimientos!$D$2:$D$154,CONCATENATE("&lt;",PR$1),Movimientos!$C$2:$C$154,"&lt;0")</f>
        <v>0</v>
      </c>
      <c r="PS19" s="6">
        <f ca="1">SUMIFS(Movimientos!$C$2:$C$154,Movimientos!$A$2:$A$154,$A19,Movimientos!$D$2:$D$154,CONCATENATE("&lt;=",PS$1),Movimientos!$C$2:$C$154,"&gt;0")+SUMIFS(Movimientos!$C$2:$C$154,Movimientos!$A$2:$A$154,$A19,Movimientos!$D$2:$D$154,CONCATENATE("&lt;",PS$1),Movimientos!$C$2:$C$154,"&lt;0")</f>
        <v>0</v>
      </c>
      <c r="PT19" s="6">
        <f ca="1">SUMIFS(Movimientos!$C$2:$C$154,Movimientos!$A$2:$A$154,$A19,Movimientos!$D$2:$D$154,CONCATENATE("&lt;=",PT$1),Movimientos!$C$2:$C$154,"&gt;0")+SUMIFS(Movimientos!$C$2:$C$154,Movimientos!$A$2:$A$154,$A19,Movimientos!$D$2:$D$154,CONCATENATE("&lt;",PT$1),Movimientos!$C$2:$C$154,"&lt;0")</f>
        <v>0</v>
      </c>
      <c r="PU19" s="6">
        <f ca="1">SUMIFS(Movimientos!$C$2:$C$154,Movimientos!$A$2:$A$154,$A19,Movimientos!$D$2:$D$154,CONCATENATE("&lt;=",PU$1),Movimientos!$C$2:$C$154,"&gt;0")+SUMIFS(Movimientos!$C$2:$C$154,Movimientos!$A$2:$A$154,$A19,Movimientos!$D$2:$D$154,CONCATENATE("&lt;",PU$1),Movimientos!$C$2:$C$154,"&lt;0")</f>
        <v>0</v>
      </c>
      <c r="PV19" s="6">
        <f ca="1">SUMIFS(Movimientos!$C$2:$C$154,Movimientos!$A$2:$A$154,$A19,Movimientos!$D$2:$D$154,CONCATENATE("&lt;=",PV$1),Movimientos!$C$2:$C$154,"&gt;0")+SUMIFS(Movimientos!$C$2:$C$154,Movimientos!$A$2:$A$154,$A19,Movimientos!$D$2:$D$154,CONCATENATE("&lt;",PV$1),Movimientos!$C$2:$C$154,"&lt;0")</f>
        <v>0</v>
      </c>
      <c r="PW19" s="6">
        <f ca="1">SUMIFS(Movimientos!$C$2:$C$154,Movimientos!$A$2:$A$154,$A19,Movimientos!$D$2:$D$154,CONCATENATE("&lt;=",PW$1),Movimientos!$C$2:$C$154,"&gt;0")+SUMIFS(Movimientos!$C$2:$C$154,Movimientos!$A$2:$A$154,$A19,Movimientos!$D$2:$D$154,CONCATENATE("&lt;",PW$1),Movimientos!$C$2:$C$154,"&lt;0")</f>
        <v>0</v>
      </c>
      <c r="PX19" s="6">
        <f ca="1">SUMIFS(Movimientos!$C$2:$C$154,Movimientos!$A$2:$A$154,$A19,Movimientos!$D$2:$D$154,CONCATENATE("&lt;=",PX$1),Movimientos!$C$2:$C$154,"&gt;0")+SUMIFS(Movimientos!$C$2:$C$154,Movimientos!$A$2:$A$154,$A19,Movimientos!$D$2:$D$154,CONCATENATE("&lt;",PX$1),Movimientos!$C$2:$C$154,"&lt;0")</f>
        <v>0</v>
      </c>
      <c r="PY19" s="6">
        <f ca="1">SUMIFS(Movimientos!$C$2:$C$154,Movimientos!$A$2:$A$154,$A19,Movimientos!$D$2:$D$154,CONCATENATE("&lt;=",PY$1),Movimientos!$C$2:$C$154,"&gt;0")+SUMIFS(Movimientos!$C$2:$C$154,Movimientos!$A$2:$A$154,$A19,Movimientos!$D$2:$D$154,CONCATENATE("&lt;",PY$1),Movimientos!$C$2:$C$154,"&lt;0")</f>
        <v>0</v>
      </c>
      <c r="PZ19" s="6">
        <f ca="1">SUMIFS(Movimientos!$C$2:$C$154,Movimientos!$A$2:$A$154,$A19,Movimientos!$D$2:$D$154,CONCATENATE("&lt;=",PZ$1),Movimientos!$C$2:$C$154,"&gt;0")+SUMIFS(Movimientos!$C$2:$C$154,Movimientos!$A$2:$A$154,$A19,Movimientos!$D$2:$D$154,CONCATENATE("&lt;",PZ$1),Movimientos!$C$2:$C$154,"&lt;0")</f>
        <v>0</v>
      </c>
      <c r="QA19" s="6">
        <f ca="1">SUMIFS(Movimientos!$C$2:$C$154,Movimientos!$A$2:$A$154,$A19,Movimientos!$D$2:$D$154,CONCATENATE("&lt;=",QA$1),Movimientos!$C$2:$C$154,"&gt;0")+SUMIFS(Movimientos!$C$2:$C$154,Movimientos!$A$2:$A$154,$A19,Movimientos!$D$2:$D$154,CONCATENATE("&lt;",QA$1),Movimientos!$C$2:$C$154,"&lt;0")</f>
        <v>0</v>
      </c>
      <c r="QB19" s="6">
        <f ca="1">SUMIFS(Movimientos!$C$2:$C$154,Movimientos!$A$2:$A$154,$A19,Movimientos!$D$2:$D$154,CONCATENATE("&lt;=",QB$1),Movimientos!$C$2:$C$154,"&gt;0")+SUMIFS(Movimientos!$C$2:$C$154,Movimientos!$A$2:$A$154,$A19,Movimientos!$D$2:$D$154,CONCATENATE("&lt;",QB$1),Movimientos!$C$2:$C$154,"&lt;0")</f>
        <v>0</v>
      </c>
      <c r="QC19" s="6">
        <f ca="1">SUMIFS(Movimientos!$C$2:$C$154,Movimientos!$A$2:$A$154,$A19,Movimientos!$D$2:$D$154,CONCATENATE("&lt;=",QC$1),Movimientos!$C$2:$C$154,"&gt;0")+SUMIFS(Movimientos!$C$2:$C$154,Movimientos!$A$2:$A$154,$A19,Movimientos!$D$2:$D$154,CONCATENATE("&lt;",QC$1),Movimientos!$C$2:$C$154,"&lt;0")</f>
        <v>0</v>
      </c>
      <c r="QD19" s="6">
        <f ca="1">SUMIFS(Movimientos!$C$2:$C$154,Movimientos!$A$2:$A$154,$A19,Movimientos!$D$2:$D$154,CONCATENATE("&lt;=",QD$1),Movimientos!$C$2:$C$154,"&gt;0")+SUMIFS(Movimientos!$C$2:$C$154,Movimientos!$A$2:$A$154,$A19,Movimientos!$D$2:$D$154,CONCATENATE("&lt;",QD$1),Movimientos!$C$2:$C$154,"&lt;0")</f>
        <v>0</v>
      </c>
      <c r="QE19" s="6">
        <f ca="1">SUMIFS(Movimientos!$C$2:$C$154,Movimientos!$A$2:$A$154,$A19,Movimientos!$D$2:$D$154,CONCATENATE("&lt;=",QE$1),Movimientos!$C$2:$C$154,"&gt;0")+SUMIFS(Movimientos!$C$2:$C$154,Movimientos!$A$2:$A$154,$A19,Movimientos!$D$2:$D$154,CONCATENATE("&lt;",QE$1),Movimientos!$C$2:$C$154,"&lt;0")</f>
        <v>0</v>
      </c>
      <c r="QF19" s="6">
        <f ca="1">SUMIFS(Movimientos!$C$2:$C$154,Movimientos!$A$2:$A$154,$A19,Movimientos!$D$2:$D$154,CONCATENATE("&lt;=",QF$1),Movimientos!$C$2:$C$154,"&gt;0")+SUMIFS(Movimientos!$C$2:$C$154,Movimientos!$A$2:$A$154,$A19,Movimientos!$D$2:$D$154,CONCATENATE("&lt;",QF$1),Movimientos!$C$2:$C$154,"&lt;0")</f>
        <v>0</v>
      </c>
      <c r="QG19" s="6">
        <f ca="1">SUMIFS(Movimientos!$C$2:$C$154,Movimientos!$A$2:$A$154,$A19,Movimientos!$D$2:$D$154,CONCATENATE("&lt;=",QG$1),Movimientos!$C$2:$C$154,"&gt;0")+SUMIFS(Movimientos!$C$2:$C$154,Movimientos!$A$2:$A$154,$A19,Movimientos!$D$2:$D$154,CONCATENATE("&lt;",QG$1),Movimientos!$C$2:$C$154,"&lt;0")</f>
        <v>0</v>
      </c>
      <c r="QH19" s="6">
        <f ca="1">SUMIFS(Movimientos!$C$2:$C$154,Movimientos!$A$2:$A$154,$A19,Movimientos!$D$2:$D$154,CONCATENATE("&lt;=",QH$1),Movimientos!$C$2:$C$154,"&gt;0")+SUMIFS(Movimientos!$C$2:$C$154,Movimientos!$A$2:$A$154,$A19,Movimientos!$D$2:$D$154,CONCATENATE("&lt;",QH$1),Movimientos!$C$2:$C$154,"&lt;0")</f>
        <v>0</v>
      </c>
      <c r="QI19" s="6">
        <f ca="1">SUMIFS(Movimientos!$C$2:$C$154,Movimientos!$A$2:$A$154,$A19,Movimientos!$D$2:$D$154,CONCATENATE("&lt;=",QI$1),Movimientos!$C$2:$C$154,"&gt;0")+SUMIFS(Movimientos!$C$2:$C$154,Movimientos!$A$2:$A$154,$A19,Movimientos!$D$2:$D$154,CONCATENATE("&lt;",QI$1),Movimientos!$C$2:$C$154,"&lt;0")</f>
        <v>0</v>
      </c>
      <c r="QJ19" s="6">
        <f ca="1">SUMIFS(Movimientos!$C$2:$C$154,Movimientos!$A$2:$A$154,$A19,Movimientos!$D$2:$D$154,CONCATENATE("&lt;=",QJ$1),Movimientos!$C$2:$C$154,"&gt;0")+SUMIFS(Movimientos!$C$2:$C$154,Movimientos!$A$2:$A$154,$A19,Movimientos!$D$2:$D$154,CONCATENATE("&lt;",QJ$1),Movimientos!$C$2:$C$154,"&lt;0")</f>
        <v>0</v>
      </c>
      <c r="QK19" s="6">
        <f ca="1">SUMIFS(Movimientos!$C$2:$C$154,Movimientos!$A$2:$A$154,$A19,Movimientos!$D$2:$D$154,CONCATENATE("&lt;=",QK$1),Movimientos!$C$2:$C$154,"&gt;0")+SUMIFS(Movimientos!$C$2:$C$154,Movimientos!$A$2:$A$154,$A19,Movimientos!$D$2:$D$154,CONCATENATE("&lt;",QK$1),Movimientos!$C$2:$C$154,"&lt;0")</f>
        <v>0</v>
      </c>
      <c r="QL19" s="6">
        <f ca="1">SUMIFS(Movimientos!$C$2:$C$154,Movimientos!$A$2:$A$154,$A19,Movimientos!$D$2:$D$154,CONCATENATE("&lt;=",QL$1),Movimientos!$C$2:$C$154,"&gt;0")+SUMIFS(Movimientos!$C$2:$C$154,Movimientos!$A$2:$A$154,$A19,Movimientos!$D$2:$D$154,CONCATENATE("&lt;",QL$1),Movimientos!$C$2:$C$154,"&lt;0")</f>
        <v>0</v>
      </c>
      <c r="QM19" s="6">
        <f ca="1">SUMIFS(Movimientos!$C$2:$C$154,Movimientos!$A$2:$A$154,$A19,Movimientos!$D$2:$D$154,CONCATENATE("&lt;=",QM$1),Movimientos!$C$2:$C$154,"&gt;0")+SUMIFS(Movimientos!$C$2:$C$154,Movimientos!$A$2:$A$154,$A19,Movimientos!$D$2:$D$154,CONCATENATE("&lt;",QM$1),Movimientos!$C$2:$C$154,"&lt;0")</f>
        <v>0</v>
      </c>
      <c r="QN19" s="6">
        <f ca="1">SUMIFS(Movimientos!$C$2:$C$154,Movimientos!$A$2:$A$154,$A19,Movimientos!$D$2:$D$154,CONCATENATE("&lt;=",QN$1),Movimientos!$C$2:$C$154,"&gt;0")+SUMIFS(Movimientos!$C$2:$C$154,Movimientos!$A$2:$A$154,$A19,Movimientos!$D$2:$D$154,CONCATENATE("&lt;",QN$1),Movimientos!$C$2:$C$154,"&lt;0")</f>
        <v>0</v>
      </c>
      <c r="QO19" s="6">
        <f ca="1">SUMIFS(Movimientos!$C$2:$C$154,Movimientos!$A$2:$A$154,$A19,Movimientos!$D$2:$D$154,CONCATENATE("&lt;=",QO$1),Movimientos!$C$2:$C$154,"&gt;0")+SUMIFS(Movimientos!$C$2:$C$154,Movimientos!$A$2:$A$154,$A19,Movimientos!$D$2:$D$154,CONCATENATE("&lt;",QO$1),Movimientos!$C$2:$C$154,"&lt;0")</f>
        <v>0</v>
      </c>
      <c r="QP19" s="6">
        <f ca="1">SUMIFS(Movimientos!$C$2:$C$154,Movimientos!$A$2:$A$154,$A19,Movimientos!$D$2:$D$154,CONCATENATE("&lt;=",QP$1),Movimientos!$C$2:$C$154,"&gt;0")+SUMIFS(Movimientos!$C$2:$C$154,Movimientos!$A$2:$A$154,$A19,Movimientos!$D$2:$D$154,CONCATENATE("&lt;",QP$1),Movimientos!$C$2:$C$154,"&lt;0")</f>
        <v>0</v>
      </c>
      <c r="QQ19" s="6">
        <f ca="1">SUMIFS(Movimientos!$C$2:$C$154,Movimientos!$A$2:$A$154,$A19,Movimientos!$D$2:$D$154,CONCATENATE("&lt;=",QQ$1),Movimientos!$C$2:$C$154,"&gt;0")+SUMIFS(Movimientos!$C$2:$C$154,Movimientos!$A$2:$A$154,$A19,Movimientos!$D$2:$D$154,CONCATENATE("&lt;",QQ$1),Movimientos!$C$2:$C$154,"&lt;0")</f>
        <v>0</v>
      </c>
      <c r="QR19" s="6">
        <f ca="1">SUMIFS(Movimientos!$C$2:$C$154,Movimientos!$A$2:$A$154,$A19,Movimientos!$D$2:$D$154,CONCATENATE("&lt;=",QR$1),Movimientos!$C$2:$C$154,"&gt;0")+SUMIFS(Movimientos!$C$2:$C$154,Movimientos!$A$2:$A$154,$A19,Movimientos!$D$2:$D$154,CONCATENATE("&lt;",QR$1),Movimientos!$C$2:$C$154,"&lt;0")</f>
        <v>0</v>
      </c>
      <c r="QS19" s="6">
        <f ca="1">SUMIFS(Movimientos!$C$2:$C$154,Movimientos!$A$2:$A$154,$A19,Movimientos!$D$2:$D$154,CONCATENATE("&lt;=",QS$1),Movimientos!$C$2:$C$154,"&gt;0")+SUMIFS(Movimientos!$C$2:$C$154,Movimientos!$A$2:$A$154,$A19,Movimientos!$D$2:$D$154,CONCATENATE("&lt;",QS$1),Movimientos!$C$2:$C$154,"&lt;0")</f>
        <v>0</v>
      </c>
      <c r="QT19" s="6">
        <f ca="1">SUMIFS(Movimientos!$C$2:$C$154,Movimientos!$A$2:$A$154,$A19,Movimientos!$D$2:$D$154,CONCATENATE("&lt;=",QT$1),Movimientos!$C$2:$C$154,"&gt;0")+SUMIFS(Movimientos!$C$2:$C$154,Movimientos!$A$2:$A$154,$A19,Movimientos!$D$2:$D$154,CONCATENATE("&lt;",QT$1),Movimientos!$C$2:$C$154,"&lt;0")</f>
        <v>0</v>
      </c>
      <c r="QU19" s="6">
        <f ca="1">SUMIFS(Movimientos!$C$2:$C$154,Movimientos!$A$2:$A$154,$A19,Movimientos!$D$2:$D$154,CONCATENATE("&lt;=",QU$1),Movimientos!$C$2:$C$154,"&gt;0")+SUMIFS(Movimientos!$C$2:$C$154,Movimientos!$A$2:$A$154,$A19,Movimientos!$D$2:$D$154,CONCATENATE("&lt;",QU$1),Movimientos!$C$2:$C$154,"&lt;0")</f>
        <v>0</v>
      </c>
      <c r="QV19" s="6">
        <f ca="1">SUMIFS(Movimientos!$C$2:$C$154,Movimientos!$A$2:$A$154,$A19,Movimientos!$D$2:$D$154,CONCATENATE("&lt;=",QV$1),Movimientos!$C$2:$C$154,"&gt;0")+SUMIFS(Movimientos!$C$2:$C$154,Movimientos!$A$2:$A$154,$A19,Movimientos!$D$2:$D$154,CONCATENATE("&lt;",QV$1),Movimientos!$C$2:$C$154,"&lt;0")</f>
        <v>0</v>
      </c>
      <c r="QW19" s="6">
        <f ca="1">SUMIFS(Movimientos!$C$2:$C$154,Movimientos!$A$2:$A$154,$A19,Movimientos!$D$2:$D$154,CONCATENATE("&lt;=",QW$1),Movimientos!$C$2:$C$154,"&gt;0")+SUMIFS(Movimientos!$C$2:$C$154,Movimientos!$A$2:$A$154,$A19,Movimientos!$D$2:$D$154,CONCATENATE("&lt;",QW$1),Movimientos!$C$2:$C$154,"&lt;0")</f>
        <v>0</v>
      </c>
      <c r="QX19" s="6">
        <f ca="1">SUMIFS(Movimientos!$C$2:$C$154,Movimientos!$A$2:$A$154,$A19,Movimientos!$D$2:$D$154,CONCATENATE("&lt;=",QX$1),Movimientos!$C$2:$C$154,"&gt;0")+SUMIFS(Movimientos!$C$2:$C$154,Movimientos!$A$2:$A$154,$A19,Movimientos!$D$2:$D$154,CONCATENATE("&lt;",QX$1),Movimientos!$C$2:$C$154,"&lt;0")</f>
        <v>0</v>
      </c>
      <c r="QY19" s="6">
        <f ca="1">SUMIFS(Movimientos!$C$2:$C$154,Movimientos!$A$2:$A$154,$A19,Movimientos!$D$2:$D$154,CONCATENATE("&lt;=",QY$1),Movimientos!$C$2:$C$154,"&gt;0")+SUMIFS(Movimientos!$C$2:$C$154,Movimientos!$A$2:$A$154,$A19,Movimientos!$D$2:$D$154,CONCATENATE("&lt;",QY$1),Movimientos!$C$2:$C$154,"&lt;0")</f>
        <v>0</v>
      </c>
      <c r="QZ19" s="6">
        <f ca="1">SUMIFS(Movimientos!$C$2:$C$154,Movimientos!$A$2:$A$154,$A19,Movimientos!$D$2:$D$154,CONCATENATE("&lt;=",QZ$1),Movimientos!$C$2:$C$154,"&gt;0")+SUMIFS(Movimientos!$C$2:$C$154,Movimientos!$A$2:$A$154,$A19,Movimientos!$D$2:$D$154,CONCATENATE("&lt;",QZ$1),Movimientos!$C$2:$C$154,"&lt;0")</f>
        <v>0</v>
      </c>
      <c r="RA19" s="6">
        <f ca="1">SUMIFS(Movimientos!$C$2:$C$154,Movimientos!$A$2:$A$154,$A19,Movimientos!$D$2:$D$154,CONCATENATE("&lt;=",RA$1),Movimientos!$C$2:$C$154,"&gt;0")+SUMIFS(Movimientos!$C$2:$C$154,Movimientos!$A$2:$A$154,$A19,Movimientos!$D$2:$D$154,CONCATENATE("&lt;",RA$1),Movimientos!$C$2:$C$154,"&lt;0")</f>
        <v>0</v>
      </c>
      <c r="RB19" s="6">
        <f ca="1">SUMIFS(Movimientos!$C$2:$C$154,Movimientos!$A$2:$A$154,$A19,Movimientos!$D$2:$D$154,CONCATENATE("&lt;=",RB$1),Movimientos!$C$2:$C$154,"&gt;0")+SUMIFS(Movimientos!$C$2:$C$154,Movimientos!$A$2:$A$154,$A19,Movimientos!$D$2:$D$154,CONCATENATE("&lt;",RB$1),Movimientos!$C$2:$C$154,"&lt;0")</f>
        <v>0</v>
      </c>
      <c r="RC19" s="6">
        <f ca="1">SUMIFS(Movimientos!$C$2:$C$154,Movimientos!$A$2:$A$154,$A19,Movimientos!$D$2:$D$154,CONCATENATE("&lt;=",RC$1),Movimientos!$C$2:$C$154,"&gt;0")+SUMIFS(Movimientos!$C$2:$C$154,Movimientos!$A$2:$A$154,$A19,Movimientos!$D$2:$D$154,CONCATENATE("&lt;",RC$1),Movimientos!$C$2:$C$154,"&lt;0")</f>
        <v>0</v>
      </c>
      <c r="RD19" s="6">
        <f ca="1">SUMIFS(Movimientos!$C$2:$C$154,Movimientos!$A$2:$A$154,$A19,Movimientos!$D$2:$D$154,CONCATENATE("&lt;=",RD$1),Movimientos!$C$2:$C$154,"&gt;0")+SUMIFS(Movimientos!$C$2:$C$154,Movimientos!$A$2:$A$154,$A19,Movimientos!$D$2:$D$154,CONCATENATE("&lt;",RD$1),Movimientos!$C$2:$C$154,"&lt;0")</f>
        <v>0</v>
      </c>
      <c r="RE19" s="6">
        <f ca="1">SUMIFS(Movimientos!$C$2:$C$154,Movimientos!$A$2:$A$154,$A19,Movimientos!$D$2:$D$154,CONCATENATE("&lt;=",RE$1),Movimientos!$C$2:$C$154,"&gt;0")+SUMIFS(Movimientos!$C$2:$C$154,Movimientos!$A$2:$A$154,$A19,Movimientos!$D$2:$D$154,CONCATENATE("&lt;",RE$1),Movimientos!$C$2:$C$154,"&lt;0")</f>
        <v>0</v>
      </c>
      <c r="RF19" s="6">
        <f ca="1">SUMIFS(Movimientos!$C$2:$C$154,Movimientos!$A$2:$A$154,$A19,Movimientos!$D$2:$D$154,CONCATENATE("&lt;=",RF$1),Movimientos!$C$2:$C$154,"&gt;0")+SUMIFS(Movimientos!$C$2:$C$154,Movimientos!$A$2:$A$154,$A19,Movimientos!$D$2:$D$154,CONCATENATE("&lt;",RF$1),Movimientos!$C$2:$C$154,"&lt;0")</f>
        <v>0</v>
      </c>
      <c r="RG19" s="6">
        <f ca="1">SUMIFS(Movimientos!$C$2:$C$154,Movimientos!$A$2:$A$154,$A19,Movimientos!$D$2:$D$154,CONCATENATE("&lt;=",RG$1),Movimientos!$C$2:$C$154,"&gt;0")+SUMIFS(Movimientos!$C$2:$C$154,Movimientos!$A$2:$A$154,$A19,Movimientos!$D$2:$D$154,CONCATENATE("&lt;",RG$1),Movimientos!$C$2:$C$154,"&lt;0")</f>
        <v>0</v>
      </c>
      <c r="RH19" s="6">
        <f ca="1">SUMIFS(Movimientos!$C$2:$C$154,Movimientos!$A$2:$A$154,$A19,Movimientos!$D$2:$D$154,CONCATENATE("&lt;=",RH$1),Movimientos!$C$2:$C$154,"&gt;0")+SUMIFS(Movimientos!$C$2:$C$154,Movimientos!$A$2:$A$154,$A19,Movimientos!$D$2:$D$154,CONCATENATE("&lt;",RH$1),Movimientos!$C$2:$C$154,"&lt;0")</f>
        <v>0</v>
      </c>
      <c r="RI19" s="6">
        <f ca="1">SUMIFS(Movimientos!$C$2:$C$154,Movimientos!$A$2:$A$154,$A19,Movimientos!$D$2:$D$154,CONCATENATE("&lt;=",RI$1),Movimientos!$C$2:$C$154,"&gt;0")+SUMIFS(Movimientos!$C$2:$C$154,Movimientos!$A$2:$A$154,$A19,Movimientos!$D$2:$D$154,CONCATENATE("&lt;",RI$1),Movimientos!$C$2:$C$154,"&lt;0")</f>
        <v>0</v>
      </c>
      <c r="RJ19" s="6">
        <f ca="1">SUMIFS(Movimientos!$C$2:$C$154,Movimientos!$A$2:$A$154,$A19,Movimientos!$D$2:$D$154,CONCATENATE("&lt;=",RJ$1),Movimientos!$C$2:$C$154,"&gt;0")+SUMIFS(Movimientos!$C$2:$C$154,Movimientos!$A$2:$A$154,$A19,Movimientos!$D$2:$D$154,CONCATENATE("&lt;",RJ$1),Movimientos!$C$2:$C$154,"&lt;0")</f>
        <v>0</v>
      </c>
      <c r="RK19" s="6">
        <f ca="1">SUMIFS(Movimientos!$C$2:$C$154,Movimientos!$A$2:$A$154,$A19,Movimientos!$D$2:$D$154,CONCATENATE("&lt;=",RK$1),Movimientos!$C$2:$C$154,"&gt;0")+SUMIFS(Movimientos!$C$2:$C$154,Movimientos!$A$2:$A$154,$A19,Movimientos!$D$2:$D$154,CONCATENATE("&lt;",RK$1),Movimientos!$C$2:$C$154,"&lt;0")</f>
        <v>0</v>
      </c>
      <c r="RL19" s="6">
        <f ca="1">SUMIFS(Movimientos!$C$2:$C$154,Movimientos!$A$2:$A$154,$A19,Movimientos!$D$2:$D$154,CONCATENATE("&lt;=",RL$1),Movimientos!$C$2:$C$154,"&gt;0")+SUMIFS(Movimientos!$C$2:$C$154,Movimientos!$A$2:$A$154,$A19,Movimientos!$D$2:$D$154,CONCATENATE("&lt;",RL$1),Movimientos!$C$2:$C$154,"&lt;0")</f>
        <v>0</v>
      </c>
      <c r="RM19" s="6">
        <f ca="1">SUMIFS(Movimientos!$C$2:$C$154,Movimientos!$A$2:$A$154,$A19,Movimientos!$D$2:$D$154,CONCATENATE("&lt;=",RM$1),Movimientos!$C$2:$C$154,"&gt;0")+SUMIFS(Movimientos!$C$2:$C$154,Movimientos!$A$2:$A$154,$A19,Movimientos!$D$2:$D$154,CONCATENATE("&lt;",RM$1),Movimientos!$C$2:$C$154,"&lt;0")</f>
        <v>0</v>
      </c>
      <c r="RN19" s="6">
        <f ca="1">SUMIFS(Movimientos!$C$2:$C$154,Movimientos!$A$2:$A$154,$A19,Movimientos!$D$2:$D$154,CONCATENATE("&lt;=",RN$1),Movimientos!$C$2:$C$154,"&gt;0")+SUMIFS(Movimientos!$C$2:$C$154,Movimientos!$A$2:$A$154,$A19,Movimientos!$D$2:$D$154,CONCATENATE("&lt;",RN$1),Movimientos!$C$2:$C$154,"&lt;0")</f>
        <v>0</v>
      </c>
      <c r="RO19" s="6">
        <f ca="1">SUMIFS(Movimientos!$C$2:$C$154,Movimientos!$A$2:$A$154,$A19,Movimientos!$D$2:$D$154,CONCATENATE("&lt;=",RO$1),Movimientos!$C$2:$C$154,"&gt;0")+SUMIFS(Movimientos!$C$2:$C$154,Movimientos!$A$2:$A$154,$A19,Movimientos!$D$2:$D$154,CONCATENATE("&lt;",RO$1),Movimientos!$C$2:$C$154,"&lt;0")</f>
        <v>0</v>
      </c>
      <c r="RP19" s="6">
        <f ca="1">SUMIFS(Movimientos!$C$2:$C$154,Movimientos!$A$2:$A$154,$A19,Movimientos!$D$2:$D$154,CONCATENATE("&lt;=",RP$1),Movimientos!$C$2:$C$154,"&gt;0")+SUMIFS(Movimientos!$C$2:$C$154,Movimientos!$A$2:$A$154,$A19,Movimientos!$D$2:$D$154,CONCATENATE("&lt;",RP$1),Movimientos!$C$2:$C$154,"&lt;0")</f>
        <v>0</v>
      </c>
      <c r="RQ19" s="6">
        <f ca="1">SUMIFS(Movimientos!$C$2:$C$154,Movimientos!$A$2:$A$154,$A19,Movimientos!$D$2:$D$154,CONCATENATE("&lt;=",RQ$1),Movimientos!$C$2:$C$154,"&gt;0")+SUMIFS(Movimientos!$C$2:$C$154,Movimientos!$A$2:$A$154,$A19,Movimientos!$D$2:$D$154,CONCATENATE("&lt;",RQ$1),Movimientos!$C$2:$C$154,"&lt;0")</f>
        <v>0</v>
      </c>
      <c r="RR19" s="6">
        <f ca="1">SUMIFS(Movimientos!$C$2:$C$154,Movimientos!$A$2:$A$154,$A19,Movimientos!$D$2:$D$154,CONCATENATE("&lt;=",RR$1),Movimientos!$C$2:$C$154,"&gt;0")+SUMIFS(Movimientos!$C$2:$C$154,Movimientos!$A$2:$A$154,$A19,Movimientos!$D$2:$D$154,CONCATENATE("&lt;",RR$1),Movimientos!$C$2:$C$154,"&lt;0")</f>
        <v>0</v>
      </c>
      <c r="RS19" s="6">
        <f ca="1">SUMIFS(Movimientos!$C$2:$C$154,Movimientos!$A$2:$A$154,$A19,Movimientos!$D$2:$D$154,CONCATENATE("&lt;=",RS$1),Movimientos!$C$2:$C$154,"&gt;0")+SUMIFS(Movimientos!$C$2:$C$154,Movimientos!$A$2:$A$154,$A19,Movimientos!$D$2:$D$154,CONCATENATE("&lt;",RS$1),Movimientos!$C$2:$C$154,"&lt;0")</f>
        <v>0</v>
      </c>
      <c r="RT19" s="6">
        <f ca="1">SUMIFS(Movimientos!$C$2:$C$154,Movimientos!$A$2:$A$154,$A19,Movimientos!$D$2:$D$154,CONCATENATE("&lt;=",RT$1),Movimientos!$C$2:$C$154,"&gt;0")+SUMIFS(Movimientos!$C$2:$C$154,Movimientos!$A$2:$A$154,$A19,Movimientos!$D$2:$D$154,CONCATENATE("&lt;",RT$1),Movimientos!$C$2:$C$154,"&lt;0")</f>
        <v>0</v>
      </c>
      <c r="RU19" s="6">
        <f ca="1">SUMIFS(Movimientos!$C$2:$C$154,Movimientos!$A$2:$A$154,$A19,Movimientos!$D$2:$D$154,CONCATENATE("&lt;=",RU$1),Movimientos!$C$2:$C$154,"&gt;0")+SUMIFS(Movimientos!$C$2:$C$154,Movimientos!$A$2:$A$154,$A19,Movimientos!$D$2:$D$154,CONCATENATE("&lt;",RU$1),Movimientos!$C$2:$C$154,"&lt;0")</f>
        <v>0</v>
      </c>
      <c r="RV19" s="6">
        <f ca="1">SUMIFS(Movimientos!$C$2:$C$154,Movimientos!$A$2:$A$154,$A19,Movimientos!$D$2:$D$154,CONCATENATE("&lt;=",RV$1),Movimientos!$C$2:$C$154,"&gt;0")+SUMIFS(Movimientos!$C$2:$C$154,Movimientos!$A$2:$A$154,$A19,Movimientos!$D$2:$D$154,CONCATENATE("&lt;",RV$1),Movimientos!$C$2:$C$154,"&lt;0")</f>
        <v>0</v>
      </c>
      <c r="RW19" s="6">
        <f ca="1">SUMIFS(Movimientos!$C$2:$C$154,Movimientos!$A$2:$A$154,$A19,Movimientos!$D$2:$D$154,CONCATENATE("&lt;=",RW$1),Movimientos!$C$2:$C$154,"&gt;0")+SUMIFS(Movimientos!$C$2:$C$154,Movimientos!$A$2:$A$154,$A19,Movimientos!$D$2:$D$154,CONCATENATE("&lt;",RW$1),Movimientos!$C$2:$C$154,"&lt;0")</f>
        <v>0</v>
      </c>
      <c r="RX19" s="6">
        <f ca="1">SUMIFS(Movimientos!$C$2:$C$154,Movimientos!$A$2:$A$154,$A19,Movimientos!$D$2:$D$154,CONCATENATE("&lt;=",RX$1),Movimientos!$C$2:$C$154,"&gt;0")+SUMIFS(Movimientos!$C$2:$C$154,Movimientos!$A$2:$A$154,$A19,Movimientos!$D$2:$D$154,CONCATENATE("&lt;",RX$1),Movimientos!$C$2:$C$154,"&lt;0")</f>
        <v>0</v>
      </c>
      <c r="RY19" s="6">
        <f ca="1">SUMIFS(Movimientos!$C$2:$C$154,Movimientos!$A$2:$A$154,$A19,Movimientos!$D$2:$D$154,CONCATENATE("&lt;=",RY$1),Movimientos!$C$2:$C$154,"&gt;0")+SUMIFS(Movimientos!$C$2:$C$154,Movimientos!$A$2:$A$154,$A19,Movimientos!$D$2:$D$154,CONCATENATE("&lt;",RY$1),Movimientos!$C$2:$C$154,"&lt;0")</f>
        <v>0</v>
      </c>
      <c r="RZ19" s="6">
        <f ca="1">SUMIFS(Movimientos!$C$2:$C$154,Movimientos!$A$2:$A$154,$A19,Movimientos!$D$2:$D$154,CONCATENATE("&lt;=",RZ$1),Movimientos!$C$2:$C$154,"&gt;0")+SUMIFS(Movimientos!$C$2:$C$154,Movimientos!$A$2:$A$154,$A19,Movimientos!$D$2:$D$154,CONCATENATE("&lt;",RZ$1),Movimientos!$C$2:$C$154,"&lt;0")</f>
        <v>0</v>
      </c>
      <c r="SA19" s="6">
        <f ca="1">SUMIFS(Movimientos!$C$2:$C$154,Movimientos!$A$2:$A$154,$A19,Movimientos!$D$2:$D$154,CONCATENATE("&lt;=",SA$1),Movimientos!$C$2:$C$154,"&gt;0")+SUMIFS(Movimientos!$C$2:$C$154,Movimientos!$A$2:$A$154,$A19,Movimientos!$D$2:$D$154,CONCATENATE("&lt;",SA$1),Movimientos!$C$2:$C$154,"&lt;0")</f>
        <v>0</v>
      </c>
      <c r="SB19" s="6">
        <f ca="1">SUMIFS(Movimientos!$C$2:$C$154,Movimientos!$A$2:$A$154,$A19,Movimientos!$D$2:$D$154,CONCATENATE("&lt;=",SB$1),Movimientos!$C$2:$C$154,"&gt;0")+SUMIFS(Movimientos!$C$2:$C$154,Movimientos!$A$2:$A$154,$A19,Movimientos!$D$2:$D$154,CONCATENATE("&lt;",SB$1),Movimientos!$C$2:$C$154,"&lt;0")</f>
        <v>0</v>
      </c>
      <c r="SC19" s="6">
        <f ca="1">SUMIFS(Movimientos!$C$2:$C$154,Movimientos!$A$2:$A$154,$A19,Movimientos!$D$2:$D$154,CONCATENATE("&lt;=",SC$1),Movimientos!$C$2:$C$154,"&gt;0")+SUMIFS(Movimientos!$C$2:$C$154,Movimientos!$A$2:$A$154,$A19,Movimientos!$D$2:$D$154,CONCATENATE("&lt;",SC$1),Movimientos!$C$2:$C$154,"&lt;0")</f>
        <v>0</v>
      </c>
      <c r="SD19" s="6">
        <f ca="1">SUMIFS(Movimientos!$C$2:$C$154,Movimientos!$A$2:$A$154,$A19,Movimientos!$D$2:$D$154,CONCATENATE("&lt;=",SD$1),Movimientos!$C$2:$C$154,"&gt;0")+SUMIFS(Movimientos!$C$2:$C$154,Movimientos!$A$2:$A$154,$A19,Movimientos!$D$2:$D$154,CONCATENATE("&lt;",SD$1),Movimientos!$C$2:$C$154,"&lt;0")</f>
        <v>0</v>
      </c>
      <c r="SE19" s="6">
        <f ca="1">SUMIFS(Movimientos!$C$2:$C$154,Movimientos!$A$2:$A$154,$A19,Movimientos!$D$2:$D$154,CONCATENATE("&lt;=",SE$1),Movimientos!$C$2:$C$154,"&gt;0")+SUMIFS(Movimientos!$C$2:$C$154,Movimientos!$A$2:$A$154,$A19,Movimientos!$D$2:$D$154,CONCATENATE("&lt;",SE$1),Movimientos!$C$2:$C$154,"&lt;0")</f>
        <v>0</v>
      </c>
      <c r="SF19" s="6">
        <f ca="1">SUMIFS(Movimientos!$C$2:$C$154,Movimientos!$A$2:$A$154,$A19,Movimientos!$D$2:$D$154,CONCATENATE("&lt;=",SF$1),Movimientos!$C$2:$C$154,"&gt;0")+SUMIFS(Movimientos!$C$2:$C$154,Movimientos!$A$2:$A$154,$A19,Movimientos!$D$2:$D$154,CONCATENATE("&lt;",SF$1),Movimientos!$C$2:$C$154,"&lt;0")</f>
        <v>0</v>
      </c>
      <c r="SG19" s="6">
        <f ca="1">SUMIFS(Movimientos!$C$2:$C$154,Movimientos!$A$2:$A$154,$A19,Movimientos!$D$2:$D$154,CONCATENATE("&lt;=",SG$1),Movimientos!$C$2:$C$154,"&gt;0")+SUMIFS(Movimientos!$C$2:$C$154,Movimientos!$A$2:$A$154,$A19,Movimientos!$D$2:$D$154,CONCATENATE("&lt;",SG$1),Movimientos!$C$2:$C$154,"&lt;0")</f>
        <v>0</v>
      </c>
      <c r="SH19" s="6">
        <f ca="1">SUMIFS(Movimientos!$C$2:$C$154,Movimientos!$A$2:$A$154,$A19,Movimientos!$D$2:$D$154,CONCATENATE("&lt;=",SH$1),Movimientos!$C$2:$C$154,"&gt;0")+SUMIFS(Movimientos!$C$2:$C$154,Movimientos!$A$2:$A$154,$A19,Movimientos!$D$2:$D$154,CONCATENATE("&lt;",SH$1),Movimientos!$C$2:$C$154,"&lt;0")</f>
        <v>0</v>
      </c>
      <c r="SI19" s="6">
        <f ca="1">SUMIFS(Movimientos!$C$2:$C$154,Movimientos!$A$2:$A$154,$A19,Movimientos!$D$2:$D$154,CONCATENATE("&lt;=",SI$1),Movimientos!$C$2:$C$154,"&gt;0")+SUMIFS(Movimientos!$C$2:$C$154,Movimientos!$A$2:$A$154,$A19,Movimientos!$D$2:$D$154,CONCATENATE("&lt;",SI$1),Movimientos!$C$2:$C$154,"&lt;0")</f>
        <v>0</v>
      </c>
      <c r="SJ19" s="6">
        <f ca="1">SUMIFS(Movimientos!$C$2:$C$154,Movimientos!$A$2:$A$154,$A19,Movimientos!$D$2:$D$154,CONCATENATE("&lt;=",SJ$1),Movimientos!$C$2:$C$154,"&gt;0")+SUMIFS(Movimientos!$C$2:$C$154,Movimientos!$A$2:$A$154,$A19,Movimientos!$D$2:$D$154,CONCATENATE("&lt;",SJ$1),Movimientos!$C$2:$C$154,"&lt;0")</f>
        <v>0</v>
      </c>
      <c r="SK19" s="6">
        <f ca="1">SUMIFS(Movimientos!$C$2:$C$154,Movimientos!$A$2:$A$154,$A19,Movimientos!$D$2:$D$154,CONCATENATE("&lt;=",SK$1),Movimientos!$C$2:$C$154,"&gt;0")+SUMIFS(Movimientos!$C$2:$C$154,Movimientos!$A$2:$A$154,$A19,Movimientos!$D$2:$D$154,CONCATENATE("&lt;",SK$1),Movimientos!$C$2:$C$154,"&lt;0")</f>
        <v>0</v>
      </c>
      <c r="SL19" s="6">
        <f ca="1">SUMIFS(Movimientos!$C$2:$C$154,Movimientos!$A$2:$A$154,$A19,Movimientos!$D$2:$D$154,CONCATENATE("&lt;=",SL$1),Movimientos!$C$2:$C$154,"&gt;0")+SUMIFS(Movimientos!$C$2:$C$154,Movimientos!$A$2:$A$154,$A19,Movimientos!$D$2:$D$154,CONCATENATE("&lt;",SL$1),Movimientos!$C$2:$C$154,"&lt;0")</f>
        <v>0</v>
      </c>
      <c r="SM19" s="6">
        <f ca="1">SUMIFS(Movimientos!$C$2:$C$154,Movimientos!$A$2:$A$154,$A19,Movimientos!$D$2:$D$154,CONCATENATE("&lt;=",SM$1),Movimientos!$C$2:$C$154,"&gt;0")+SUMIFS(Movimientos!$C$2:$C$154,Movimientos!$A$2:$A$154,$A19,Movimientos!$D$2:$D$154,CONCATENATE("&lt;",SM$1),Movimientos!$C$2:$C$154,"&lt;0")</f>
        <v>0</v>
      </c>
      <c r="SN19" s="6">
        <f ca="1">SUMIFS(Movimientos!$C$2:$C$154,Movimientos!$A$2:$A$154,$A19,Movimientos!$D$2:$D$154,CONCATENATE("&lt;=",SN$1),Movimientos!$C$2:$C$154,"&gt;0")+SUMIFS(Movimientos!$C$2:$C$154,Movimientos!$A$2:$A$154,$A19,Movimientos!$D$2:$D$154,CONCATENATE("&lt;",SN$1),Movimientos!$C$2:$C$154,"&lt;0")</f>
        <v>0</v>
      </c>
      <c r="SO19" s="6">
        <f ca="1">SUMIFS(Movimientos!$C$2:$C$154,Movimientos!$A$2:$A$154,$A19,Movimientos!$D$2:$D$154,CONCATENATE("&lt;=",SO$1),Movimientos!$C$2:$C$154,"&gt;0")+SUMIFS(Movimientos!$C$2:$C$154,Movimientos!$A$2:$A$154,$A19,Movimientos!$D$2:$D$154,CONCATENATE("&lt;",SO$1),Movimientos!$C$2:$C$154,"&lt;0")</f>
        <v>0</v>
      </c>
      <c r="SP19" s="6">
        <f ca="1">SUMIFS(Movimientos!$C$2:$C$154,Movimientos!$A$2:$A$154,$A19,Movimientos!$D$2:$D$154,CONCATENATE("&lt;=",SP$1),Movimientos!$C$2:$C$154,"&gt;0")+SUMIFS(Movimientos!$C$2:$C$154,Movimientos!$A$2:$A$154,$A19,Movimientos!$D$2:$D$154,CONCATENATE("&lt;",SP$1),Movimientos!$C$2:$C$154,"&lt;0")</f>
        <v>0</v>
      </c>
      <c r="SQ19" s="6">
        <f ca="1">SUMIFS(Movimientos!$C$2:$C$154,Movimientos!$A$2:$A$154,$A19,Movimientos!$D$2:$D$154,CONCATENATE("&lt;=",SQ$1),Movimientos!$C$2:$C$154,"&gt;0")+SUMIFS(Movimientos!$C$2:$C$154,Movimientos!$A$2:$A$154,$A19,Movimientos!$D$2:$D$154,CONCATENATE("&lt;",SQ$1),Movimientos!$C$2:$C$154,"&lt;0")</f>
        <v>0</v>
      </c>
      <c r="SR19" s="6">
        <f ca="1">SUMIFS(Movimientos!$C$2:$C$154,Movimientos!$A$2:$A$154,$A19,Movimientos!$D$2:$D$154,CONCATENATE("&lt;=",SR$1),Movimientos!$C$2:$C$154,"&gt;0")+SUMIFS(Movimientos!$C$2:$C$154,Movimientos!$A$2:$A$154,$A19,Movimientos!$D$2:$D$154,CONCATENATE("&lt;",SR$1),Movimientos!$C$2:$C$154,"&lt;0")</f>
        <v>0</v>
      </c>
      <c r="SS19" s="6">
        <f ca="1">SUMIFS(Movimientos!$C$2:$C$154,Movimientos!$A$2:$A$154,$A19,Movimientos!$D$2:$D$154,CONCATENATE("&lt;=",SS$1),Movimientos!$C$2:$C$154,"&gt;0")+SUMIFS(Movimientos!$C$2:$C$154,Movimientos!$A$2:$A$154,$A19,Movimientos!$D$2:$D$154,CONCATENATE("&lt;",SS$1),Movimientos!$C$2:$C$154,"&lt;0")</f>
        <v>0</v>
      </c>
      <c r="ST19" s="6">
        <f ca="1">SUMIFS(Movimientos!$C$2:$C$154,Movimientos!$A$2:$A$154,$A19,Movimientos!$D$2:$D$154,CONCATENATE("&lt;=",ST$1),Movimientos!$C$2:$C$154,"&gt;0")+SUMIFS(Movimientos!$C$2:$C$154,Movimientos!$A$2:$A$154,$A19,Movimientos!$D$2:$D$154,CONCATENATE("&lt;",ST$1),Movimientos!$C$2:$C$154,"&lt;0")</f>
        <v>0</v>
      </c>
      <c r="SU19" s="6">
        <f ca="1">SUMIFS(Movimientos!$C$2:$C$154,Movimientos!$A$2:$A$154,$A19,Movimientos!$D$2:$D$154,CONCATENATE("&lt;=",SU$1),Movimientos!$C$2:$C$154,"&gt;0")+SUMIFS(Movimientos!$C$2:$C$154,Movimientos!$A$2:$A$154,$A19,Movimientos!$D$2:$D$154,CONCATENATE("&lt;",SU$1),Movimientos!$C$2:$C$154,"&lt;0")</f>
        <v>0</v>
      </c>
      <c r="SV19" s="6">
        <f ca="1">SUMIFS(Movimientos!$C$2:$C$154,Movimientos!$A$2:$A$154,$A19,Movimientos!$D$2:$D$154,CONCATENATE("&lt;=",SV$1),Movimientos!$C$2:$C$154,"&gt;0")+SUMIFS(Movimientos!$C$2:$C$154,Movimientos!$A$2:$A$154,$A19,Movimientos!$D$2:$D$154,CONCATENATE("&lt;",SV$1),Movimientos!$C$2:$C$154,"&lt;0")</f>
        <v>0</v>
      </c>
      <c r="SW19" s="6">
        <f ca="1">SUMIFS(Movimientos!$C$2:$C$154,Movimientos!$A$2:$A$154,$A19,Movimientos!$D$2:$D$154,CONCATENATE("&lt;=",SW$1),Movimientos!$C$2:$C$154,"&gt;0")+SUMIFS(Movimientos!$C$2:$C$154,Movimientos!$A$2:$A$154,$A19,Movimientos!$D$2:$D$154,CONCATENATE("&lt;",SW$1),Movimientos!$C$2:$C$154,"&lt;0")</f>
        <v>0</v>
      </c>
      <c r="SX19" s="6">
        <f ca="1">SUMIFS(Movimientos!$C$2:$C$154,Movimientos!$A$2:$A$154,$A19,Movimientos!$D$2:$D$154,CONCATENATE("&lt;=",SX$1),Movimientos!$C$2:$C$154,"&gt;0")+SUMIFS(Movimientos!$C$2:$C$154,Movimientos!$A$2:$A$154,$A19,Movimientos!$D$2:$D$154,CONCATENATE("&lt;",SX$1),Movimientos!$C$2:$C$154,"&lt;0")</f>
        <v>0</v>
      </c>
      <c r="SY19" s="6">
        <f ca="1">SUMIFS(Movimientos!$C$2:$C$154,Movimientos!$A$2:$A$154,$A19,Movimientos!$D$2:$D$154,CONCATENATE("&lt;=",SY$1),Movimientos!$C$2:$C$154,"&gt;0")+SUMIFS(Movimientos!$C$2:$C$154,Movimientos!$A$2:$A$154,$A19,Movimientos!$D$2:$D$154,CONCATENATE("&lt;",SY$1),Movimientos!$C$2:$C$154,"&lt;0")</f>
        <v>0</v>
      </c>
      <c r="SZ19" s="6">
        <f ca="1">SUMIFS(Movimientos!$C$2:$C$154,Movimientos!$A$2:$A$154,$A19,Movimientos!$D$2:$D$154,CONCATENATE("&lt;=",SZ$1),Movimientos!$C$2:$C$154,"&gt;0")+SUMIFS(Movimientos!$C$2:$C$154,Movimientos!$A$2:$A$154,$A19,Movimientos!$D$2:$D$154,CONCATENATE("&lt;",SZ$1),Movimientos!$C$2:$C$154,"&lt;0")</f>
        <v>0</v>
      </c>
      <c r="TA19" s="6">
        <f ca="1">SUMIFS(Movimientos!$C$2:$C$154,Movimientos!$A$2:$A$154,$A19,Movimientos!$D$2:$D$154,CONCATENATE("&lt;=",TA$1),Movimientos!$C$2:$C$154,"&gt;0")+SUMIFS(Movimientos!$C$2:$C$154,Movimientos!$A$2:$A$154,$A19,Movimientos!$D$2:$D$154,CONCATENATE("&lt;",TA$1),Movimientos!$C$2:$C$154,"&lt;0")</f>
        <v>0</v>
      </c>
      <c r="TB19" s="6">
        <f ca="1">SUMIFS(Movimientos!$C$2:$C$154,Movimientos!$A$2:$A$154,$A19,Movimientos!$D$2:$D$154,CONCATENATE("&lt;=",TB$1),Movimientos!$C$2:$C$154,"&gt;0")+SUMIFS(Movimientos!$C$2:$C$154,Movimientos!$A$2:$A$154,$A19,Movimientos!$D$2:$D$154,CONCATENATE("&lt;",TB$1),Movimientos!$C$2:$C$154,"&lt;0")</f>
        <v>0</v>
      </c>
      <c r="TC19" s="6">
        <f ca="1">SUMIFS(Movimientos!$C$2:$C$154,Movimientos!$A$2:$A$154,$A19,Movimientos!$D$2:$D$154,CONCATENATE("&lt;=",TC$1),Movimientos!$C$2:$C$154,"&gt;0")+SUMIFS(Movimientos!$C$2:$C$154,Movimientos!$A$2:$A$154,$A19,Movimientos!$D$2:$D$154,CONCATENATE("&lt;",TC$1),Movimientos!$C$2:$C$154,"&lt;0")</f>
        <v>0</v>
      </c>
      <c r="TD19" s="6">
        <f ca="1">SUMIFS(Movimientos!$C$2:$C$154,Movimientos!$A$2:$A$154,$A19,Movimientos!$D$2:$D$154,CONCATENATE("&lt;=",TD$1),Movimientos!$C$2:$C$154,"&gt;0")+SUMIFS(Movimientos!$C$2:$C$154,Movimientos!$A$2:$A$154,$A19,Movimientos!$D$2:$D$154,CONCATENATE("&lt;",TD$1),Movimientos!$C$2:$C$154,"&lt;0")</f>
        <v>0</v>
      </c>
      <c r="TE19" s="6">
        <f ca="1">SUMIFS(Movimientos!$C$2:$C$154,Movimientos!$A$2:$A$154,$A19,Movimientos!$D$2:$D$154,CONCATENATE("&lt;=",TE$1),Movimientos!$C$2:$C$154,"&gt;0")+SUMIFS(Movimientos!$C$2:$C$154,Movimientos!$A$2:$A$154,$A19,Movimientos!$D$2:$D$154,CONCATENATE("&lt;",TE$1),Movimientos!$C$2:$C$154,"&lt;0")</f>
        <v>0</v>
      </c>
    </row>
    <row r="20" spans="1:525" x14ac:dyDescent="0.25">
      <c r="A20" s="5" t="str">
        <f>Datos_MStar!J21</f>
        <v>LU0336084032</v>
      </c>
      <c r="B20" s="5" t="str">
        <f>Datos_MStar!K21</f>
        <v>Carmignac Capital Plus "A" EUR ACC</v>
      </c>
      <c r="C20" s="25">
        <v>0</v>
      </c>
      <c r="D20" s="6">
        <f ca="1">SUMIFS(Movimientos!$C$2:$C$154,Movimientos!$A$2:$A$154,$A20,Movimientos!$D$2:$D$154,CONCATENATE("&lt;=",D$1),Movimientos!$C$2:$C$154,"&gt;0")+SUMIFS(Movimientos!$C$2:$C$154,Movimientos!$A$2:$A$154,$A20,Movimientos!$D$2:$D$154,CONCATENATE("&lt;",D$1),Movimientos!$C$2:$C$154,"&lt;0")</f>
        <v>0</v>
      </c>
      <c r="E20" s="6">
        <f ca="1">SUMIFS(Movimientos!$C$2:$C$154,Movimientos!$A$2:$A$154,$A20,Movimientos!$D$2:$D$154,CONCATENATE("&lt;=",E$1),Movimientos!$C$2:$C$154,"&gt;0")+SUMIFS(Movimientos!$C$2:$C$154,Movimientos!$A$2:$A$154,$A20,Movimientos!$D$2:$D$154,CONCATENATE("&lt;",E$1),Movimientos!$C$2:$C$154,"&lt;0")</f>
        <v>0</v>
      </c>
      <c r="F20" s="6">
        <f ca="1">SUMIFS(Movimientos!$C$2:$C$154,Movimientos!$A$2:$A$154,$A20,Movimientos!$D$2:$D$154,CONCATENATE("&lt;=",F$1),Movimientos!$C$2:$C$154,"&gt;0")+SUMIFS(Movimientos!$C$2:$C$154,Movimientos!$A$2:$A$154,$A20,Movimientos!$D$2:$D$154,CONCATENATE("&lt;",F$1),Movimientos!$C$2:$C$154,"&lt;0")</f>
        <v>0</v>
      </c>
      <c r="G20" s="6">
        <f ca="1">SUMIFS(Movimientos!$C$2:$C$154,Movimientos!$A$2:$A$154,$A20,Movimientos!$D$2:$D$154,CONCATENATE("&lt;=",G$1),Movimientos!$C$2:$C$154,"&gt;0")+SUMIFS(Movimientos!$C$2:$C$154,Movimientos!$A$2:$A$154,$A20,Movimientos!$D$2:$D$154,CONCATENATE("&lt;",G$1),Movimientos!$C$2:$C$154,"&lt;0")</f>
        <v>0</v>
      </c>
      <c r="H20" s="6">
        <f ca="1">SUMIFS(Movimientos!$C$2:$C$154,Movimientos!$A$2:$A$154,$A20,Movimientos!$D$2:$D$154,CONCATENATE("&lt;=",H$1),Movimientos!$C$2:$C$154,"&gt;0")+SUMIFS(Movimientos!$C$2:$C$154,Movimientos!$A$2:$A$154,$A20,Movimientos!$D$2:$D$154,CONCATENATE("&lt;",H$1),Movimientos!$C$2:$C$154,"&lt;0")</f>
        <v>0</v>
      </c>
      <c r="I20" s="6">
        <f ca="1">SUMIFS(Movimientos!$C$2:$C$154,Movimientos!$A$2:$A$154,$A20,Movimientos!$D$2:$D$154,CONCATENATE("&lt;=",I$1),Movimientos!$C$2:$C$154,"&gt;0")+SUMIFS(Movimientos!$C$2:$C$154,Movimientos!$A$2:$A$154,$A20,Movimientos!$D$2:$D$154,CONCATENATE("&lt;",I$1),Movimientos!$C$2:$C$154,"&lt;0")</f>
        <v>0</v>
      </c>
      <c r="J20" s="6">
        <f ca="1">SUMIFS(Movimientos!$C$2:$C$154,Movimientos!$A$2:$A$154,$A20,Movimientos!$D$2:$D$154,CONCATENATE("&lt;=",J$1),Movimientos!$C$2:$C$154,"&gt;0")+SUMIFS(Movimientos!$C$2:$C$154,Movimientos!$A$2:$A$154,$A20,Movimientos!$D$2:$D$154,CONCATENATE("&lt;",J$1),Movimientos!$C$2:$C$154,"&lt;0")</f>
        <v>0</v>
      </c>
      <c r="K20" s="6">
        <f ca="1">SUMIFS(Movimientos!$C$2:$C$154,Movimientos!$A$2:$A$154,$A20,Movimientos!$D$2:$D$154,CONCATENATE("&lt;=",K$1),Movimientos!$C$2:$C$154,"&gt;0")+SUMIFS(Movimientos!$C$2:$C$154,Movimientos!$A$2:$A$154,$A20,Movimientos!$D$2:$D$154,CONCATENATE("&lt;",K$1),Movimientos!$C$2:$C$154,"&lt;0")</f>
        <v>0</v>
      </c>
      <c r="L20" s="6">
        <f ca="1">SUMIFS(Movimientos!$C$2:$C$154,Movimientos!$A$2:$A$154,$A20,Movimientos!$D$2:$D$154,CONCATENATE("&lt;=",L$1),Movimientos!$C$2:$C$154,"&gt;0")+SUMIFS(Movimientos!$C$2:$C$154,Movimientos!$A$2:$A$154,$A20,Movimientos!$D$2:$D$154,CONCATENATE("&lt;",L$1),Movimientos!$C$2:$C$154,"&lt;0")</f>
        <v>0</v>
      </c>
      <c r="M20" s="6">
        <f ca="1">SUMIFS(Movimientos!$C$2:$C$154,Movimientos!$A$2:$A$154,$A20,Movimientos!$D$2:$D$154,CONCATENATE("&lt;=",M$1),Movimientos!$C$2:$C$154,"&gt;0")+SUMIFS(Movimientos!$C$2:$C$154,Movimientos!$A$2:$A$154,$A20,Movimientos!$D$2:$D$154,CONCATENATE("&lt;",M$1),Movimientos!$C$2:$C$154,"&lt;0")</f>
        <v>0</v>
      </c>
      <c r="N20" s="6">
        <f ca="1">SUMIFS(Movimientos!$C$2:$C$154,Movimientos!$A$2:$A$154,$A20,Movimientos!$D$2:$D$154,CONCATENATE("&lt;=",N$1),Movimientos!$C$2:$C$154,"&gt;0")+SUMIFS(Movimientos!$C$2:$C$154,Movimientos!$A$2:$A$154,$A20,Movimientos!$D$2:$D$154,CONCATENATE("&lt;",N$1),Movimientos!$C$2:$C$154,"&lt;0")</f>
        <v>0</v>
      </c>
      <c r="O20" s="6">
        <f ca="1">SUMIFS(Movimientos!$C$2:$C$154,Movimientos!$A$2:$A$154,$A20,Movimientos!$D$2:$D$154,CONCATENATE("&lt;=",O$1),Movimientos!$C$2:$C$154,"&gt;0")+SUMIFS(Movimientos!$C$2:$C$154,Movimientos!$A$2:$A$154,$A20,Movimientos!$D$2:$D$154,CONCATENATE("&lt;",O$1),Movimientos!$C$2:$C$154,"&lt;0")</f>
        <v>0</v>
      </c>
      <c r="P20" s="6">
        <f ca="1">SUMIFS(Movimientos!$C$2:$C$154,Movimientos!$A$2:$A$154,$A20,Movimientos!$D$2:$D$154,CONCATENATE("&lt;=",P$1),Movimientos!$C$2:$C$154,"&gt;0")+SUMIFS(Movimientos!$C$2:$C$154,Movimientos!$A$2:$A$154,$A20,Movimientos!$D$2:$D$154,CONCATENATE("&lt;",P$1),Movimientos!$C$2:$C$154,"&lt;0")</f>
        <v>0</v>
      </c>
      <c r="Q20" s="6">
        <f ca="1">SUMIFS(Movimientos!$C$2:$C$154,Movimientos!$A$2:$A$154,$A20,Movimientos!$D$2:$D$154,CONCATENATE("&lt;=",Q$1),Movimientos!$C$2:$C$154,"&gt;0")+SUMIFS(Movimientos!$C$2:$C$154,Movimientos!$A$2:$A$154,$A20,Movimientos!$D$2:$D$154,CONCATENATE("&lt;",Q$1),Movimientos!$C$2:$C$154,"&lt;0")</f>
        <v>0</v>
      </c>
      <c r="R20" s="6">
        <f ca="1">SUMIFS(Movimientos!$C$2:$C$154,Movimientos!$A$2:$A$154,$A20,Movimientos!$D$2:$D$154,CONCATENATE("&lt;=",R$1),Movimientos!$C$2:$C$154,"&gt;0")+SUMIFS(Movimientos!$C$2:$C$154,Movimientos!$A$2:$A$154,$A20,Movimientos!$D$2:$D$154,CONCATENATE("&lt;",R$1),Movimientos!$C$2:$C$154,"&lt;0")</f>
        <v>0</v>
      </c>
      <c r="S20" s="6">
        <f ca="1">SUMIFS(Movimientos!$C$2:$C$154,Movimientos!$A$2:$A$154,$A20,Movimientos!$D$2:$D$154,CONCATENATE("&lt;=",S$1),Movimientos!$C$2:$C$154,"&gt;0")+SUMIFS(Movimientos!$C$2:$C$154,Movimientos!$A$2:$A$154,$A20,Movimientos!$D$2:$D$154,CONCATENATE("&lt;",S$1),Movimientos!$C$2:$C$154,"&lt;0")</f>
        <v>0</v>
      </c>
      <c r="T20" s="6">
        <f ca="1">SUMIFS(Movimientos!$C$2:$C$154,Movimientos!$A$2:$A$154,$A20,Movimientos!$D$2:$D$154,CONCATENATE("&lt;=",T$1),Movimientos!$C$2:$C$154,"&gt;0")+SUMIFS(Movimientos!$C$2:$C$154,Movimientos!$A$2:$A$154,$A20,Movimientos!$D$2:$D$154,CONCATENATE("&lt;",T$1),Movimientos!$C$2:$C$154,"&lt;0")</f>
        <v>0</v>
      </c>
      <c r="U20" s="6">
        <f ca="1">SUMIFS(Movimientos!$C$2:$C$154,Movimientos!$A$2:$A$154,$A20,Movimientos!$D$2:$D$154,CONCATENATE("&lt;=",U$1),Movimientos!$C$2:$C$154,"&gt;0")+SUMIFS(Movimientos!$C$2:$C$154,Movimientos!$A$2:$A$154,$A20,Movimientos!$D$2:$D$154,CONCATENATE("&lt;",U$1),Movimientos!$C$2:$C$154,"&lt;0")</f>
        <v>0</v>
      </c>
      <c r="V20" s="6">
        <f ca="1">SUMIFS(Movimientos!$C$2:$C$154,Movimientos!$A$2:$A$154,$A20,Movimientos!$D$2:$D$154,CONCATENATE("&lt;=",V$1),Movimientos!$C$2:$C$154,"&gt;0")+SUMIFS(Movimientos!$C$2:$C$154,Movimientos!$A$2:$A$154,$A20,Movimientos!$D$2:$D$154,CONCATENATE("&lt;",V$1),Movimientos!$C$2:$C$154,"&lt;0")</f>
        <v>0</v>
      </c>
      <c r="W20" s="6">
        <f ca="1">SUMIFS(Movimientos!$C$2:$C$154,Movimientos!$A$2:$A$154,$A20,Movimientos!$D$2:$D$154,CONCATENATE("&lt;=",W$1),Movimientos!$C$2:$C$154,"&gt;0")+SUMIFS(Movimientos!$C$2:$C$154,Movimientos!$A$2:$A$154,$A20,Movimientos!$D$2:$D$154,CONCATENATE("&lt;",W$1),Movimientos!$C$2:$C$154,"&lt;0")</f>
        <v>0</v>
      </c>
      <c r="X20" s="6">
        <f ca="1">SUMIFS(Movimientos!$C$2:$C$154,Movimientos!$A$2:$A$154,$A20,Movimientos!$D$2:$D$154,CONCATENATE("&lt;=",X$1),Movimientos!$C$2:$C$154,"&gt;0")+SUMIFS(Movimientos!$C$2:$C$154,Movimientos!$A$2:$A$154,$A20,Movimientos!$D$2:$D$154,CONCATENATE("&lt;",X$1),Movimientos!$C$2:$C$154,"&lt;0")</f>
        <v>0</v>
      </c>
      <c r="Y20" s="6">
        <f ca="1">SUMIFS(Movimientos!$C$2:$C$154,Movimientos!$A$2:$A$154,$A20,Movimientos!$D$2:$D$154,CONCATENATE("&lt;=",Y$1),Movimientos!$C$2:$C$154,"&gt;0")+SUMIFS(Movimientos!$C$2:$C$154,Movimientos!$A$2:$A$154,$A20,Movimientos!$D$2:$D$154,CONCATENATE("&lt;",Y$1),Movimientos!$C$2:$C$154,"&lt;0")</f>
        <v>0</v>
      </c>
      <c r="Z20" s="6">
        <f ca="1">SUMIFS(Movimientos!$C$2:$C$154,Movimientos!$A$2:$A$154,$A20,Movimientos!$D$2:$D$154,CONCATENATE("&lt;=",Z$1),Movimientos!$C$2:$C$154,"&gt;0")+SUMIFS(Movimientos!$C$2:$C$154,Movimientos!$A$2:$A$154,$A20,Movimientos!$D$2:$D$154,CONCATENATE("&lt;",Z$1),Movimientos!$C$2:$C$154,"&lt;0")</f>
        <v>0</v>
      </c>
      <c r="AA20" s="6">
        <f ca="1">SUMIFS(Movimientos!$C$2:$C$154,Movimientos!$A$2:$A$154,$A20,Movimientos!$D$2:$D$154,CONCATENATE("&lt;=",AA$1),Movimientos!$C$2:$C$154,"&gt;0")+SUMIFS(Movimientos!$C$2:$C$154,Movimientos!$A$2:$A$154,$A20,Movimientos!$D$2:$D$154,CONCATENATE("&lt;",AA$1),Movimientos!$C$2:$C$154,"&lt;0")</f>
        <v>0</v>
      </c>
      <c r="AB20" s="6">
        <f ca="1">SUMIFS(Movimientos!$C$2:$C$154,Movimientos!$A$2:$A$154,$A20,Movimientos!$D$2:$D$154,CONCATENATE("&lt;=",AB$1),Movimientos!$C$2:$C$154,"&gt;0")+SUMIFS(Movimientos!$C$2:$C$154,Movimientos!$A$2:$A$154,$A20,Movimientos!$D$2:$D$154,CONCATENATE("&lt;",AB$1),Movimientos!$C$2:$C$154,"&lt;0")</f>
        <v>0</v>
      </c>
      <c r="AC20" s="6">
        <f ca="1">SUMIFS(Movimientos!$C$2:$C$154,Movimientos!$A$2:$A$154,$A20,Movimientos!$D$2:$D$154,CONCATENATE("&lt;=",AC$1),Movimientos!$C$2:$C$154,"&gt;0")+SUMIFS(Movimientos!$C$2:$C$154,Movimientos!$A$2:$A$154,$A20,Movimientos!$D$2:$D$154,CONCATENATE("&lt;",AC$1),Movimientos!$C$2:$C$154,"&lt;0")</f>
        <v>0</v>
      </c>
      <c r="AD20" s="6">
        <f ca="1">SUMIFS(Movimientos!$C$2:$C$154,Movimientos!$A$2:$A$154,$A20,Movimientos!$D$2:$D$154,CONCATENATE("&lt;=",AD$1),Movimientos!$C$2:$C$154,"&gt;0")+SUMIFS(Movimientos!$C$2:$C$154,Movimientos!$A$2:$A$154,$A20,Movimientos!$D$2:$D$154,CONCATENATE("&lt;",AD$1),Movimientos!$C$2:$C$154,"&lt;0")</f>
        <v>0</v>
      </c>
      <c r="AE20" s="6">
        <f ca="1">SUMIFS(Movimientos!$C$2:$C$154,Movimientos!$A$2:$A$154,$A20,Movimientos!$D$2:$D$154,CONCATENATE("&lt;=",AE$1),Movimientos!$C$2:$C$154,"&gt;0")+SUMIFS(Movimientos!$C$2:$C$154,Movimientos!$A$2:$A$154,$A20,Movimientos!$D$2:$D$154,CONCATENATE("&lt;",AE$1),Movimientos!$C$2:$C$154,"&lt;0")</f>
        <v>0</v>
      </c>
      <c r="AF20" s="6">
        <f ca="1">SUMIFS(Movimientos!$C$2:$C$154,Movimientos!$A$2:$A$154,$A20,Movimientos!$D$2:$D$154,CONCATENATE("&lt;=",AF$1),Movimientos!$C$2:$C$154,"&gt;0")+SUMIFS(Movimientos!$C$2:$C$154,Movimientos!$A$2:$A$154,$A20,Movimientos!$D$2:$D$154,CONCATENATE("&lt;",AF$1),Movimientos!$C$2:$C$154,"&lt;0")</f>
        <v>0</v>
      </c>
      <c r="AG20" s="6">
        <f ca="1">SUMIFS(Movimientos!$C$2:$C$154,Movimientos!$A$2:$A$154,$A20,Movimientos!$D$2:$D$154,CONCATENATE("&lt;=",AG$1),Movimientos!$C$2:$C$154,"&gt;0")+SUMIFS(Movimientos!$C$2:$C$154,Movimientos!$A$2:$A$154,$A20,Movimientos!$D$2:$D$154,CONCATENATE("&lt;",AG$1),Movimientos!$C$2:$C$154,"&lt;0")</f>
        <v>0</v>
      </c>
      <c r="AH20" s="6">
        <f ca="1">SUMIFS(Movimientos!$C$2:$C$154,Movimientos!$A$2:$A$154,$A20,Movimientos!$D$2:$D$154,CONCATENATE("&lt;=",AH$1),Movimientos!$C$2:$C$154,"&gt;0")+SUMIFS(Movimientos!$C$2:$C$154,Movimientos!$A$2:$A$154,$A20,Movimientos!$D$2:$D$154,CONCATENATE("&lt;",AH$1),Movimientos!$C$2:$C$154,"&lt;0")</f>
        <v>0</v>
      </c>
      <c r="AI20" s="6">
        <f ca="1">SUMIFS(Movimientos!$C$2:$C$154,Movimientos!$A$2:$A$154,$A20,Movimientos!$D$2:$D$154,CONCATENATE("&lt;=",AI$1),Movimientos!$C$2:$C$154,"&gt;0")+SUMIFS(Movimientos!$C$2:$C$154,Movimientos!$A$2:$A$154,$A20,Movimientos!$D$2:$D$154,CONCATENATE("&lt;",AI$1),Movimientos!$C$2:$C$154,"&lt;0")</f>
        <v>0</v>
      </c>
      <c r="AJ20" s="6">
        <f ca="1">SUMIFS(Movimientos!$C$2:$C$154,Movimientos!$A$2:$A$154,$A20,Movimientos!$D$2:$D$154,CONCATENATE("&lt;=",AJ$1),Movimientos!$C$2:$C$154,"&gt;0")+SUMIFS(Movimientos!$C$2:$C$154,Movimientos!$A$2:$A$154,$A20,Movimientos!$D$2:$D$154,CONCATENATE("&lt;",AJ$1),Movimientos!$C$2:$C$154,"&lt;0")</f>
        <v>0</v>
      </c>
      <c r="AK20" s="6">
        <f ca="1">SUMIFS(Movimientos!$C$2:$C$154,Movimientos!$A$2:$A$154,$A20,Movimientos!$D$2:$D$154,CONCATENATE("&lt;=",AK$1),Movimientos!$C$2:$C$154,"&gt;0")+SUMIFS(Movimientos!$C$2:$C$154,Movimientos!$A$2:$A$154,$A20,Movimientos!$D$2:$D$154,CONCATENATE("&lt;",AK$1),Movimientos!$C$2:$C$154,"&lt;0")</f>
        <v>0</v>
      </c>
      <c r="AL20" s="6">
        <f ca="1">SUMIFS(Movimientos!$C$2:$C$154,Movimientos!$A$2:$A$154,$A20,Movimientos!$D$2:$D$154,CONCATENATE("&lt;=",AL$1),Movimientos!$C$2:$C$154,"&gt;0")+SUMIFS(Movimientos!$C$2:$C$154,Movimientos!$A$2:$A$154,$A20,Movimientos!$D$2:$D$154,CONCATENATE("&lt;",AL$1),Movimientos!$C$2:$C$154,"&lt;0")</f>
        <v>0</v>
      </c>
      <c r="AM20" s="6">
        <f ca="1">SUMIFS(Movimientos!$C$2:$C$154,Movimientos!$A$2:$A$154,$A20,Movimientos!$D$2:$D$154,CONCATENATE("&lt;=",AM$1),Movimientos!$C$2:$C$154,"&gt;0")+SUMIFS(Movimientos!$C$2:$C$154,Movimientos!$A$2:$A$154,$A20,Movimientos!$D$2:$D$154,CONCATENATE("&lt;",AM$1),Movimientos!$C$2:$C$154,"&lt;0")</f>
        <v>0</v>
      </c>
      <c r="AN20" s="6">
        <f ca="1">SUMIFS(Movimientos!$C$2:$C$154,Movimientos!$A$2:$A$154,$A20,Movimientos!$D$2:$D$154,CONCATENATE("&lt;=",AN$1),Movimientos!$C$2:$C$154,"&gt;0")+SUMIFS(Movimientos!$C$2:$C$154,Movimientos!$A$2:$A$154,$A20,Movimientos!$D$2:$D$154,CONCATENATE("&lt;",AN$1),Movimientos!$C$2:$C$154,"&lt;0")</f>
        <v>0</v>
      </c>
      <c r="AO20" s="6">
        <f ca="1">SUMIFS(Movimientos!$C$2:$C$154,Movimientos!$A$2:$A$154,$A20,Movimientos!$D$2:$D$154,CONCATENATE("&lt;=",AO$1),Movimientos!$C$2:$C$154,"&gt;0")+SUMIFS(Movimientos!$C$2:$C$154,Movimientos!$A$2:$A$154,$A20,Movimientos!$D$2:$D$154,CONCATENATE("&lt;",AO$1),Movimientos!$C$2:$C$154,"&lt;0")</f>
        <v>0</v>
      </c>
      <c r="AP20" s="6">
        <f ca="1">SUMIFS(Movimientos!$C$2:$C$154,Movimientos!$A$2:$A$154,$A20,Movimientos!$D$2:$D$154,CONCATENATE("&lt;=",AP$1),Movimientos!$C$2:$C$154,"&gt;0")+SUMIFS(Movimientos!$C$2:$C$154,Movimientos!$A$2:$A$154,$A20,Movimientos!$D$2:$D$154,CONCATENATE("&lt;",AP$1),Movimientos!$C$2:$C$154,"&lt;0")</f>
        <v>0</v>
      </c>
      <c r="AQ20" s="6">
        <f ca="1">SUMIFS(Movimientos!$C$2:$C$154,Movimientos!$A$2:$A$154,$A20,Movimientos!$D$2:$D$154,CONCATENATE("&lt;=",AQ$1),Movimientos!$C$2:$C$154,"&gt;0")+SUMIFS(Movimientos!$C$2:$C$154,Movimientos!$A$2:$A$154,$A20,Movimientos!$D$2:$D$154,CONCATENATE("&lt;",AQ$1),Movimientos!$C$2:$C$154,"&lt;0")</f>
        <v>0</v>
      </c>
      <c r="AR20" s="6">
        <f ca="1">SUMIFS(Movimientos!$C$2:$C$154,Movimientos!$A$2:$A$154,$A20,Movimientos!$D$2:$D$154,CONCATENATE("&lt;=",AR$1),Movimientos!$C$2:$C$154,"&gt;0")+SUMIFS(Movimientos!$C$2:$C$154,Movimientos!$A$2:$A$154,$A20,Movimientos!$D$2:$D$154,CONCATENATE("&lt;",AR$1),Movimientos!$C$2:$C$154,"&lt;0")</f>
        <v>0</v>
      </c>
      <c r="AS20" s="6">
        <f ca="1">SUMIFS(Movimientos!$C$2:$C$154,Movimientos!$A$2:$A$154,$A20,Movimientos!$D$2:$D$154,CONCATENATE("&lt;=",AS$1),Movimientos!$C$2:$C$154,"&gt;0")+SUMIFS(Movimientos!$C$2:$C$154,Movimientos!$A$2:$A$154,$A20,Movimientos!$D$2:$D$154,CONCATENATE("&lt;",AS$1),Movimientos!$C$2:$C$154,"&lt;0")</f>
        <v>0</v>
      </c>
      <c r="AT20" s="6">
        <f ca="1">SUMIFS(Movimientos!$C$2:$C$154,Movimientos!$A$2:$A$154,$A20,Movimientos!$D$2:$D$154,CONCATENATE("&lt;=",AT$1),Movimientos!$C$2:$C$154,"&gt;0")+SUMIFS(Movimientos!$C$2:$C$154,Movimientos!$A$2:$A$154,$A20,Movimientos!$D$2:$D$154,CONCATENATE("&lt;",AT$1),Movimientos!$C$2:$C$154,"&lt;0")</f>
        <v>0</v>
      </c>
      <c r="AU20" s="6">
        <f ca="1">SUMIFS(Movimientos!$C$2:$C$154,Movimientos!$A$2:$A$154,$A20,Movimientos!$D$2:$D$154,CONCATENATE("&lt;=",AU$1),Movimientos!$C$2:$C$154,"&gt;0")+SUMIFS(Movimientos!$C$2:$C$154,Movimientos!$A$2:$A$154,$A20,Movimientos!$D$2:$D$154,CONCATENATE("&lt;",AU$1),Movimientos!$C$2:$C$154,"&lt;0")</f>
        <v>0</v>
      </c>
      <c r="AV20" s="6">
        <f ca="1">SUMIFS(Movimientos!$C$2:$C$154,Movimientos!$A$2:$A$154,$A20,Movimientos!$D$2:$D$154,CONCATENATE("&lt;=",AV$1),Movimientos!$C$2:$C$154,"&gt;0")+SUMIFS(Movimientos!$C$2:$C$154,Movimientos!$A$2:$A$154,$A20,Movimientos!$D$2:$D$154,CONCATENATE("&lt;",AV$1),Movimientos!$C$2:$C$154,"&lt;0")</f>
        <v>0</v>
      </c>
      <c r="AW20" s="6">
        <f ca="1">SUMIFS(Movimientos!$C$2:$C$154,Movimientos!$A$2:$A$154,$A20,Movimientos!$D$2:$D$154,CONCATENATE("&lt;=",AW$1),Movimientos!$C$2:$C$154,"&gt;0")+SUMIFS(Movimientos!$C$2:$C$154,Movimientos!$A$2:$A$154,$A20,Movimientos!$D$2:$D$154,CONCATENATE("&lt;",AW$1),Movimientos!$C$2:$C$154,"&lt;0")</f>
        <v>0</v>
      </c>
      <c r="AX20" s="6">
        <f ca="1">SUMIFS(Movimientos!$C$2:$C$154,Movimientos!$A$2:$A$154,$A20,Movimientos!$D$2:$D$154,CONCATENATE("&lt;=",AX$1),Movimientos!$C$2:$C$154,"&gt;0")+SUMIFS(Movimientos!$C$2:$C$154,Movimientos!$A$2:$A$154,$A20,Movimientos!$D$2:$D$154,CONCATENATE("&lt;",AX$1),Movimientos!$C$2:$C$154,"&lt;0")</f>
        <v>0</v>
      </c>
      <c r="AY20" s="6">
        <f ca="1">SUMIFS(Movimientos!$C$2:$C$154,Movimientos!$A$2:$A$154,$A20,Movimientos!$D$2:$D$154,CONCATENATE("&lt;=",AY$1),Movimientos!$C$2:$C$154,"&gt;0")+SUMIFS(Movimientos!$C$2:$C$154,Movimientos!$A$2:$A$154,$A20,Movimientos!$D$2:$D$154,CONCATENATE("&lt;",AY$1),Movimientos!$C$2:$C$154,"&lt;0")</f>
        <v>0</v>
      </c>
      <c r="AZ20" s="6">
        <f ca="1">SUMIFS(Movimientos!$C$2:$C$154,Movimientos!$A$2:$A$154,$A20,Movimientos!$D$2:$D$154,CONCATENATE("&lt;=",AZ$1),Movimientos!$C$2:$C$154,"&gt;0")+SUMIFS(Movimientos!$C$2:$C$154,Movimientos!$A$2:$A$154,$A20,Movimientos!$D$2:$D$154,CONCATENATE("&lt;",AZ$1),Movimientos!$C$2:$C$154,"&lt;0")</f>
        <v>0</v>
      </c>
      <c r="BA20" s="6">
        <f ca="1">SUMIFS(Movimientos!$C$2:$C$154,Movimientos!$A$2:$A$154,$A20,Movimientos!$D$2:$D$154,CONCATENATE("&lt;=",BA$1),Movimientos!$C$2:$C$154,"&gt;0")+SUMIFS(Movimientos!$C$2:$C$154,Movimientos!$A$2:$A$154,$A20,Movimientos!$D$2:$D$154,CONCATENATE("&lt;",BA$1),Movimientos!$C$2:$C$154,"&lt;0")</f>
        <v>0</v>
      </c>
      <c r="BB20" s="6">
        <f ca="1">SUMIFS(Movimientos!$C$2:$C$154,Movimientos!$A$2:$A$154,$A20,Movimientos!$D$2:$D$154,CONCATENATE("&lt;=",BB$1),Movimientos!$C$2:$C$154,"&gt;0")+SUMIFS(Movimientos!$C$2:$C$154,Movimientos!$A$2:$A$154,$A20,Movimientos!$D$2:$D$154,CONCATENATE("&lt;",BB$1),Movimientos!$C$2:$C$154,"&lt;0")</f>
        <v>0</v>
      </c>
      <c r="BC20" s="6">
        <f ca="1">SUMIFS(Movimientos!$C$2:$C$154,Movimientos!$A$2:$A$154,$A20,Movimientos!$D$2:$D$154,CONCATENATE("&lt;=",BC$1),Movimientos!$C$2:$C$154,"&gt;0")+SUMIFS(Movimientos!$C$2:$C$154,Movimientos!$A$2:$A$154,$A20,Movimientos!$D$2:$D$154,CONCATENATE("&lt;",BC$1),Movimientos!$C$2:$C$154,"&lt;0")</f>
        <v>0</v>
      </c>
      <c r="BD20" s="6">
        <f ca="1">SUMIFS(Movimientos!$C$2:$C$154,Movimientos!$A$2:$A$154,$A20,Movimientos!$D$2:$D$154,CONCATENATE("&lt;=",BD$1),Movimientos!$C$2:$C$154,"&gt;0")+SUMIFS(Movimientos!$C$2:$C$154,Movimientos!$A$2:$A$154,$A20,Movimientos!$D$2:$D$154,CONCATENATE("&lt;",BD$1),Movimientos!$C$2:$C$154,"&lt;0")</f>
        <v>0</v>
      </c>
      <c r="BE20" s="6">
        <f ca="1">SUMIFS(Movimientos!$C$2:$C$154,Movimientos!$A$2:$A$154,$A20,Movimientos!$D$2:$D$154,CONCATENATE("&lt;=",BE$1),Movimientos!$C$2:$C$154,"&gt;0")+SUMIFS(Movimientos!$C$2:$C$154,Movimientos!$A$2:$A$154,$A20,Movimientos!$D$2:$D$154,CONCATENATE("&lt;",BE$1),Movimientos!$C$2:$C$154,"&lt;0")</f>
        <v>0</v>
      </c>
      <c r="BF20" s="6">
        <f ca="1">SUMIFS(Movimientos!$C$2:$C$154,Movimientos!$A$2:$A$154,$A20,Movimientos!$D$2:$D$154,CONCATENATE("&lt;=",BF$1),Movimientos!$C$2:$C$154,"&gt;0")+SUMIFS(Movimientos!$C$2:$C$154,Movimientos!$A$2:$A$154,$A20,Movimientos!$D$2:$D$154,CONCATENATE("&lt;",BF$1),Movimientos!$C$2:$C$154,"&lt;0")</f>
        <v>0</v>
      </c>
      <c r="BG20" s="6">
        <f ca="1">SUMIFS(Movimientos!$C$2:$C$154,Movimientos!$A$2:$A$154,$A20,Movimientos!$D$2:$D$154,CONCATENATE("&lt;=",BG$1),Movimientos!$C$2:$C$154,"&gt;0")+SUMIFS(Movimientos!$C$2:$C$154,Movimientos!$A$2:$A$154,$A20,Movimientos!$D$2:$D$154,CONCATENATE("&lt;",BG$1),Movimientos!$C$2:$C$154,"&lt;0")</f>
        <v>0</v>
      </c>
      <c r="BH20" s="6">
        <f ca="1">SUMIFS(Movimientos!$C$2:$C$154,Movimientos!$A$2:$A$154,$A20,Movimientos!$D$2:$D$154,CONCATENATE("&lt;=",BH$1),Movimientos!$C$2:$C$154,"&gt;0")+SUMIFS(Movimientos!$C$2:$C$154,Movimientos!$A$2:$A$154,$A20,Movimientos!$D$2:$D$154,CONCATENATE("&lt;",BH$1),Movimientos!$C$2:$C$154,"&lt;0")</f>
        <v>0</v>
      </c>
      <c r="BI20" s="6">
        <f ca="1">SUMIFS(Movimientos!$C$2:$C$154,Movimientos!$A$2:$A$154,$A20,Movimientos!$D$2:$D$154,CONCATENATE("&lt;=",BI$1),Movimientos!$C$2:$C$154,"&gt;0")+SUMIFS(Movimientos!$C$2:$C$154,Movimientos!$A$2:$A$154,$A20,Movimientos!$D$2:$D$154,CONCATENATE("&lt;",BI$1),Movimientos!$C$2:$C$154,"&lt;0")</f>
        <v>0</v>
      </c>
      <c r="BJ20" s="6">
        <f ca="1">SUMIFS(Movimientos!$C$2:$C$154,Movimientos!$A$2:$A$154,$A20,Movimientos!$D$2:$D$154,CONCATENATE("&lt;=",BJ$1),Movimientos!$C$2:$C$154,"&gt;0")+SUMIFS(Movimientos!$C$2:$C$154,Movimientos!$A$2:$A$154,$A20,Movimientos!$D$2:$D$154,CONCATENATE("&lt;",BJ$1),Movimientos!$C$2:$C$154,"&lt;0")</f>
        <v>0</v>
      </c>
      <c r="BK20" s="6">
        <f ca="1">SUMIFS(Movimientos!$C$2:$C$154,Movimientos!$A$2:$A$154,$A20,Movimientos!$D$2:$D$154,CONCATENATE("&lt;=",BK$1),Movimientos!$C$2:$C$154,"&gt;0")+SUMIFS(Movimientos!$C$2:$C$154,Movimientos!$A$2:$A$154,$A20,Movimientos!$D$2:$D$154,CONCATENATE("&lt;",BK$1),Movimientos!$C$2:$C$154,"&lt;0")</f>
        <v>0</v>
      </c>
      <c r="BL20" s="6">
        <f ca="1">SUMIFS(Movimientos!$C$2:$C$154,Movimientos!$A$2:$A$154,$A20,Movimientos!$D$2:$D$154,CONCATENATE("&lt;=",BL$1),Movimientos!$C$2:$C$154,"&gt;0")+SUMIFS(Movimientos!$C$2:$C$154,Movimientos!$A$2:$A$154,$A20,Movimientos!$D$2:$D$154,CONCATENATE("&lt;",BL$1),Movimientos!$C$2:$C$154,"&lt;0")</f>
        <v>0</v>
      </c>
      <c r="BM20" s="6">
        <f ca="1">SUMIFS(Movimientos!$C$2:$C$154,Movimientos!$A$2:$A$154,$A20,Movimientos!$D$2:$D$154,CONCATENATE("&lt;=",BM$1),Movimientos!$C$2:$C$154,"&gt;0")+SUMIFS(Movimientos!$C$2:$C$154,Movimientos!$A$2:$A$154,$A20,Movimientos!$D$2:$D$154,CONCATENATE("&lt;",BM$1),Movimientos!$C$2:$C$154,"&lt;0")</f>
        <v>0</v>
      </c>
      <c r="BN20" s="6">
        <f ca="1">SUMIFS(Movimientos!$C$2:$C$154,Movimientos!$A$2:$A$154,$A20,Movimientos!$D$2:$D$154,CONCATENATE("&lt;=",BN$1),Movimientos!$C$2:$C$154,"&gt;0")+SUMIFS(Movimientos!$C$2:$C$154,Movimientos!$A$2:$A$154,$A20,Movimientos!$D$2:$D$154,CONCATENATE("&lt;",BN$1),Movimientos!$C$2:$C$154,"&lt;0")</f>
        <v>0</v>
      </c>
      <c r="BO20" s="6">
        <f ca="1">SUMIFS(Movimientos!$C$2:$C$154,Movimientos!$A$2:$A$154,$A20,Movimientos!$D$2:$D$154,CONCATENATE("&lt;=",BO$1),Movimientos!$C$2:$C$154,"&gt;0")+SUMIFS(Movimientos!$C$2:$C$154,Movimientos!$A$2:$A$154,$A20,Movimientos!$D$2:$D$154,CONCATENATE("&lt;",BO$1),Movimientos!$C$2:$C$154,"&lt;0")</f>
        <v>0</v>
      </c>
      <c r="BP20" s="6">
        <f ca="1">SUMIFS(Movimientos!$C$2:$C$154,Movimientos!$A$2:$A$154,$A20,Movimientos!$D$2:$D$154,CONCATENATE("&lt;=",BP$1),Movimientos!$C$2:$C$154,"&gt;0")+SUMIFS(Movimientos!$C$2:$C$154,Movimientos!$A$2:$A$154,$A20,Movimientos!$D$2:$D$154,CONCATENATE("&lt;",BP$1),Movimientos!$C$2:$C$154,"&lt;0")</f>
        <v>0</v>
      </c>
      <c r="BQ20" s="6">
        <f ca="1">SUMIFS(Movimientos!$C$2:$C$154,Movimientos!$A$2:$A$154,$A20,Movimientos!$D$2:$D$154,CONCATENATE("&lt;=",BQ$1),Movimientos!$C$2:$C$154,"&gt;0")+SUMIFS(Movimientos!$C$2:$C$154,Movimientos!$A$2:$A$154,$A20,Movimientos!$D$2:$D$154,CONCATENATE("&lt;",BQ$1),Movimientos!$C$2:$C$154,"&lt;0")</f>
        <v>0</v>
      </c>
      <c r="BR20" s="6">
        <f ca="1">SUMIFS(Movimientos!$C$2:$C$154,Movimientos!$A$2:$A$154,$A20,Movimientos!$D$2:$D$154,CONCATENATE("&lt;=",BR$1),Movimientos!$C$2:$C$154,"&gt;0")+SUMIFS(Movimientos!$C$2:$C$154,Movimientos!$A$2:$A$154,$A20,Movimientos!$D$2:$D$154,CONCATENATE("&lt;",BR$1),Movimientos!$C$2:$C$154,"&lt;0")</f>
        <v>0</v>
      </c>
      <c r="BS20" s="6">
        <f ca="1">SUMIFS(Movimientos!$C$2:$C$154,Movimientos!$A$2:$A$154,$A20,Movimientos!$D$2:$D$154,CONCATENATE("&lt;=",BS$1),Movimientos!$C$2:$C$154,"&gt;0")+SUMIFS(Movimientos!$C$2:$C$154,Movimientos!$A$2:$A$154,$A20,Movimientos!$D$2:$D$154,CONCATENATE("&lt;",BS$1),Movimientos!$C$2:$C$154,"&lt;0")</f>
        <v>0</v>
      </c>
      <c r="BT20" s="6">
        <f ca="1">SUMIFS(Movimientos!$C$2:$C$154,Movimientos!$A$2:$A$154,$A20,Movimientos!$D$2:$D$154,CONCATENATE("&lt;=",BT$1),Movimientos!$C$2:$C$154,"&gt;0")+SUMIFS(Movimientos!$C$2:$C$154,Movimientos!$A$2:$A$154,$A20,Movimientos!$D$2:$D$154,CONCATENATE("&lt;",BT$1),Movimientos!$C$2:$C$154,"&lt;0")</f>
        <v>0</v>
      </c>
      <c r="BU20" s="6">
        <f ca="1">SUMIFS(Movimientos!$C$2:$C$154,Movimientos!$A$2:$A$154,$A20,Movimientos!$D$2:$D$154,CONCATENATE("&lt;=",BU$1),Movimientos!$C$2:$C$154,"&gt;0")+SUMIFS(Movimientos!$C$2:$C$154,Movimientos!$A$2:$A$154,$A20,Movimientos!$D$2:$D$154,CONCATENATE("&lt;",BU$1),Movimientos!$C$2:$C$154,"&lt;0")</f>
        <v>0</v>
      </c>
      <c r="BV20" s="6">
        <f ca="1">SUMIFS(Movimientos!$C$2:$C$154,Movimientos!$A$2:$A$154,$A20,Movimientos!$D$2:$D$154,CONCATENATE("&lt;=",BV$1),Movimientos!$C$2:$C$154,"&gt;0")+SUMIFS(Movimientos!$C$2:$C$154,Movimientos!$A$2:$A$154,$A20,Movimientos!$D$2:$D$154,CONCATENATE("&lt;",BV$1),Movimientos!$C$2:$C$154,"&lt;0")</f>
        <v>0</v>
      </c>
      <c r="BW20" s="6">
        <f ca="1">SUMIFS(Movimientos!$C$2:$C$154,Movimientos!$A$2:$A$154,$A20,Movimientos!$D$2:$D$154,CONCATENATE("&lt;=",BW$1),Movimientos!$C$2:$C$154,"&gt;0")+SUMIFS(Movimientos!$C$2:$C$154,Movimientos!$A$2:$A$154,$A20,Movimientos!$D$2:$D$154,CONCATENATE("&lt;",BW$1),Movimientos!$C$2:$C$154,"&lt;0")</f>
        <v>0</v>
      </c>
      <c r="BX20" s="6">
        <f ca="1">SUMIFS(Movimientos!$C$2:$C$154,Movimientos!$A$2:$A$154,$A20,Movimientos!$D$2:$D$154,CONCATENATE("&lt;=",BX$1),Movimientos!$C$2:$C$154,"&gt;0")+SUMIFS(Movimientos!$C$2:$C$154,Movimientos!$A$2:$A$154,$A20,Movimientos!$D$2:$D$154,CONCATENATE("&lt;",BX$1),Movimientos!$C$2:$C$154,"&lt;0")</f>
        <v>0</v>
      </c>
      <c r="BY20" s="6">
        <f ca="1">SUMIFS(Movimientos!$C$2:$C$154,Movimientos!$A$2:$A$154,$A20,Movimientos!$D$2:$D$154,CONCATENATE("&lt;=",BY$1),Movimientos!$C$2:$C$154,"&gt;0")+SUMIFS(Movimientos!$C$2:$C$154,Movimientos!$A$2:$A$154,$A20,Movimientos!$D$2:$D$154,CONCATENATE("&lt;",BY$1),Movimientos!$C$2:$C$154,"&lt;0")</f>
        <v>0</v>
      </c>
      <c r="BZ20" s="6">
        <f ca="1">SUMIFS(Movimientos!$C$2:$C$154,Movimientos!$A$2:$A$154,$A20,Movimientos!$D$2:$D$154,CONCATENATE("&lt;=",BZ$1),Movimientos!$C$2:$C$154,"&gt;0")+SUMIFS(Movimientos!$C$2:$C$154,Movimientos!$A$2:$A$154,$A20,Movimientos!$D$2:$D$154,CONCATENATE("&lt;",BZ$1),Movimientos!$C$2:$C$154,"&lt;0")</f>
        <v>0</v>
      </c>
      <c r="CA20" s="6">
        <f ca="1">SUMIFS(Movimientos!$C$2:$C$154,Movimientos!$A$2:$A$154,$A20,Movimientos!$D$2:$D$154,CONCATENATE("&lt;=",CA$1),Movimientos!$C$2:$C$154,"&gt;0")+SUMIFS(Movimientos!$C$2:$C$154,Movimientos!$A$2:$A$154,$A20,Movimientos!$D$2:$D$154,CONCATENATE("&lt;",CA$1),Movimientos!$C$2:$C$154,"&lt;0")</f>
        <v>0</v>
      </c>
      <c r="CB20" s="6">
        <f ca="1">SUMIFS(Movimientos!$C$2:$C$154,Movimientos!$A$2:$A$154,$A20,Movimientos!$D$2:$D$154,CONCATENATE("&lt;=",CB$1),Movimientos!$C$2:$C$154,"&gt;0")+SUMIFS(Movimientos!$C$2:$C$154,Movimientos!$A$2:$A$154,$A20,Movimientos!$D$2:$D$154,CONCATENATE("&lt;",CB$1),Movimientos!$C$2:$C$154,"&lt;0")</f>
        <v>0</v>
      </c>
      <c r="CC20" s="6">
        <f ca="1">SUMIFS(Movimientos!$C$2:$C$154,Movimientos!$A$2:$A$154,$A20,Movimientos!$D$2:$D$154,CONCATENATE("&lt;=",CC$1),Movimientos!$C$2:$C$154,"&gt;0")+SUMIFS(Movimientos!$C$2:$C$154,Movimientos!$A$2:$A$154,$A20,Movimientos!$D$2:$D$154,CONCATENATE("&lt;",CC$1),Movimientos!$C$2:$C$154,"&lt;0")</f>
        <v>0</v>
      </c>
      <c r="CD20" s="6">
        <f ca="1">SUMIFS(Movimientos!$C$2:$C$154,Movimientos!$A$2:$A$154,$A20,Movimientos!$D$2:$D$154,CONCATENATE("&lt;=",CD$1),Movimientos!$C$2:$C$154,"&gt;0")+SUMIFS(Movimientos!$C$2:$C$154,Movimientos!$A$2:$A$154,$A20,Movimientos!$D$2:$D$154,CONCATENATE("&lt;",CD$1),Movimientos!$C$2:$C$154,"&lt;0")</f>
        <v>0</v>
      </c>
      <c r="CE20" s="6">
        <f ca="1">SUMIFS(Movimientos!$C$2:$C$154,Movimientos!$A$2:$A$154,$A20,Movimientos!$D$2:$D$154,CONCATENATE("&lt;=",CE$1),Movimientos!$C$2:$C$154,"&gt;0")+SUMIFS(Movimientos!$C$2:$C$154,Movimientos!$A$2:$A$154,$A20,Movimientos!$D$2:$D$154,CONCATENATE("&lt;",CE$1),Movimientos!$C$2:$C$154,"&lt;0")</f>
        <v>0</v>
      </c>
      <c r="CF20" s="6">
        <f ca="1">SUMIFS(Movimientos!$C$2:$C$154,Movimientos!$A$2:$A$154,$A20,Movimientos!$D$2:$D$154,CONCATENATE("&lt;=",CF$1),Movimientos!$C$2:$C$154,"&gt;0")+SUMIFS(Movimientos!$C$2:$C$154,Movimientos!$A$2:$A$154,$A20,Movimientos!$D$2:$D$154,CONCATENATE("&lt;",CF$1),Movimientos!$C$2:$C$154,"&lt;0")</f>
        <v>0</v>
      </c>
      <c r="CG20" s="6">
        <f ca="1">SUMIFS(Movimientos!$C$2:$C$154,Movimientos!$A$2:$A$154,$A20,Movimientos!$D$2:$D$154,CONCATENATE("&lt;=",CG$1),Movimientos!$C$2:$C$154,"&gt;0")+SUMIFS(Movimientos!$C$2:$C$154,Movimientos!$A$2:$A$154,$A20,Movimientos!$D$2:$D$154,CONCATENATE("&lt;",CG$1),Movimientos!$C$2:$C$154,"&lt;0")</f>
        <v>0</v>
      </c>
      <c r="CH20" s="6">
        <f ca="1">SUMIFS(Movimientos!$C$2:$C$154,Movimientos!$A$2:$A$154,$A20,Movimientos!$D$2:$D$154,CONCATENATE("&lt;=",CH$1),Movimientos!$C$2:$C$154,"&gt;0")+SUMIFS(Movimientos!$C$2:$C$154,Movimientos!$A$2:$A$154,$A20,Movimientos!$D$2:$D$154,CONCATENATE("&lt;",CH$1),Movimientos!$C$2:$C$154,"&lt;0")</f>
        <v>0</v>
      </c>
      <c r="CI20" s="6">
        <f ca="1">SUMIFS(Movimientos!$C$2:$C$154,Movimientos!$A$2:$A$154,$A20,Movimientos!$D$2:$D$154,CONCATENATE("&lt;=",CI$1),Movimientos!$C$2:$C$154,"&gt;0")+SUMIFS(Movimientos!$C$2:$C$154,Movimientos!$A$2:$A$154,$A20,Movimientos!$D$2:$D$154,CONCATENATE("&lt;",CI$1),Movimientos!$C$2:$C$154,"&lt;0")</f>
        <v>0</v>
      </c>
      <c r="CJ20" s="6">
        <f ca="1">SUMIFS(Movimientos!$C$2:$C$154,Movimientos!$A$2:$A$154,$A20,Movimientos!$D$2:$D$154,CONCATENATE("&lt;=",CJ$1),Movimientos!$C$2:$C$154,"&gt;0")+SUMIFS(Movimientos!$C$2:$C$154,Movimientos!$A$2:$A$154,$A20,Movimientos!$D$2:$D$154,CONCATENATE("&lt;",CJ$1),Movimientos!$C$2:$C$154,"&lt;0")</f>
        <v>0</v>
      </c>
      <c r="CK20" s="6">
        <f ca="1">SUMIFS(Movimientos!$C$2:$C$154,Movimientos!$A$2:$A$154,$A20,Movimientos!$D$2:$D$154,CONCATENATE("&lt;=",CK$1),Movimientos!$C$2:$C$154,"&gt;0")+SUMIFS(Movimientos!$C$2:$C$154,Movimientos!$A$2:$A$154,$A20,Movimientos!$D$2:$D$154,CONCATENATE("&lt;",CK$1),Movimientos!$C$2:$C$154,"&lt;0")</f>
        <v>0</v>
      </c>
      <c r="CL20" s="6">
        <f ca="1">SUMIFS(Movimientos!$C$2:$C$154,Movimientos!$A$2:$A$154,$A20,Movimientos!$D$2:$D$154,CONCATENATE("&lt;=",CL$1),Movimientos!$C$2:$C$154,"&gt;0")+SUMIFS(Movimientos!$C$2:$C$154,Movimientos!$A$2:$A$154,$A20,Movimientos!$D$2:$D$154,CONCATENATE("&lt;",CL$1),Movimientos!$C$2:$C$154,"&lt;0")</f>
        <v>0</v>
      </c>
      <c r="CM20" s="6">
        <f ca="1">SUMIFS(Movimientos!$C$2:$C$154,Movimientos!$A$2:$A$154,$A20,Movimientos!$D$2:$D$154,CONCATENATE("&lt;=",CM$1),Movimientos!$C$2:$C$154,"&gt;0")+SUMIFS(Movimientos!$C$2:$C$154,Movimientos!$A$2:$A$154,$A20,Movimientos!$D$2:$D$154,CONCATENATE("&lt;",CM$1),Movimientos!$C$2:$C$154,"&lt;0")</f>
        <v>0</v>
      </c>
      <c r="CN20" s="6">
        <f ca="1">SUMIFS(Movimientos!$C$2:$C$154,Movimientos!$A$2:$A$154,$A20,Movimientos!$D$2:$D$154,CONCATENATE("&lt;=",CN$1),Movimientos!$C$2:$C$154,"&gt;0")+SUMIFS(Movimientos!$C$2:$C$154,Movimientos!$A$2:$A$154,$A20,Movimientos!$D$2:$D$154,CONCATENATE("&lt;",CN$1),Movimientos!$C$2:$C$154,"&lt;0")</f>
        <v>0</v>
      </c>
      <c r="CO20" s="6">
        <f ca="1">SUMIFS(Movimientos!$C$2:$C$154,Movimientos!$A$2:$A$154,$A20,Movimientos!$D$2:$D$154,CONCATENATE("&lt;=",CO$1),Movimientos!$C$2:$C$154,"&gt;0")+SUMIFS(Movimientos!$C$2:$C$154,Movimientos!$A$2:$A$154,$A20,Movimientos!$D$2:$D$154,CONCATENATE("&lt;",CO$1),Movimientos!$C$2:$C$154,"&lt;0")</f>
        <v>0</v>
      </c>
      <c r="CP20" s="6">
        <f ca="1">SUMIFS(Movimientos!$C$2:$C$154,Movimientos!$A$2:$A$154,$A20,Movimientos!$D$2:$D$154,CONCATENATE("&lt;=",CP$1),Movimientos!$C$2:$C$154,"&gt;0")+SUMIFS(Movimientos!$C$2:$C$154,Movimientos!$A$2:$A$154,$A20,Movimientos!$D$2:$D$154,CONCATENATE("&lt;",CP$1),Movimientos!$C$2:$C$154,"&lt;0")</f>
        <v>0</v>
      </c>
      <c r="CQ20" s="6">
        <f ca="1">SUMIFS(Movimientos!$C$2:$C$154,Movimientos!$A$2:$A$154,$A20,Movimientos!$D$2:$D$154,CONCATENATE("&lt;=",CQ$1),Movimientos!$C$2:$C$154,"&gt;0")+SUMIFS(Movimientos!$C$2:$C$154,Movimientos!$A$2:$A$154,$A20,Movimientos!$D$2:$D$154,CONCATENATE("&lt;",CQ$1),Movimientos!$C$2:$C$154,"&lt;0")</f>
        <v>0</v>
      </c>
      <c r="CR20" s="6">
        <f ca="1">SUMIFS(Movimientos!$C$2:$C$154,Movimientos!$A$2:$A$154,$A20,Movimientos!$D$2:$D$154,CONCATENATE("&lt;=",CR$1),Movimientos!$C$2:$C$154,"&gt;0")+SUMIFS(Movimientos!$C$2:$C$154,Movimientos!$A$2:$A$154,$A20,Movimientos!$D$2:$D$154,CONCATENATE("&lt;",CR$1),Movimientos!$C$2:$C$154,"&lt;0")</f>
        <v>0</v>
      </c>
      <c r="CS20" s="6">
        <f ca="1">SUMIFS(Movimientos!$C$2:$C$154,Movimientos!$A$2:$A$154,$A20,Movimientos!$D$2:$D$154,CONCATENATE("&lt;=",CS$1),Movimientos!$C$2:$C$154,"&gt;0")+SUMIFS(Movimientos!$C$2:$C$154,Movimientos!$A$2:$A$154,$A20,Movimientos!$D$2:$D$154,CONCATENATE("&lt;",CS$1),Movimientos!$C$2:$C$154,"&lt;0")</f>
        <v>0</v>
      </c>
      <c r="CT20" s="6">
        <f ca="1">SUMIFS(Movimientos!$C$2:$C$154,Movimientos!$A$2:$A$154,$A20,Movimientos!$D$2:$D$154,CONCATENATE("&lt;=",CT$1),Movimientos!$C$2:$C$154,"&gt;0")+SUMIFS(Movimientos!$C$2:$C$154,Movimientos!$A$2:$A$154,$A20,Movimientos!$D$2:$D$154,CONCATENATE("&lt;",CT$1),Movimientos!$C$2:$C$154,"&lt;0")</f>
        <v>0</v>
      </c>
      <c r="CU20" s="6">
        <f ca="1">SUMIFS(Movimientos!$C$2:$C$154,Movimientos!$A$2:$A$154,$A20,Movimientos!$D$2:$D$154,CONCATENATE("&lt;=",CU$1),Movimientos!$C$2:$C$154,"&gt;0")+SUMIFS(Movimientos!$C$2:$C$154,Movimientos!$A$2:$A$154,$A20,Movimientos!$D$2:$D$154,CONCATENATE("&lt;",CU$1),Movimientos!$C$2:$C$154,"&lt;0")</f>
        <v>0</v>
      </c>
      <c r="CV20" s="6">
        <f ca="1">SUMIFS(Movimientos!$C$2:$C$154,Movimientos!$A$2:$A$154,$A20,Movimientos!$D$2:$D$154,CONCATENATE("&lt;=",CV$1),Movimientos!$C$2:$C$154,"&gt;0")+SUMIFS(Movimientos!$C$2:$C$154,Movimientos!$A$2:$A$154,$A20,Movimientos!$D$2:$D$154,CONCATENATE("&lt;",CV$1),Movimientos!$C$2:$C$154,"&lt;0")</f>
        <v>0</v>
      </c>
      <c r="CW20" s="6">
        <f ca="1">SUMIFS(Movimientos!$C$2:$C$154,Movimientos!$A$2:$A$154,$A20,Movimientos!$D$2:$D$154,CONCATENATE("&lt;=",CW$1),Movimientos!$C$2:$C$154,"&gt;0")+SUMIFS(Movimientos!$C$2:$C$154,Movimientos!$A$2:$A$154,$A20,Movimientos!$D$2:$D$154,CONCATENATE("&lt;",CW$1),Movimientos!$C$2:$C$154,"&lt;0")</f>
        <v>0</v>
      </c>
      <c r="CX20" s="6">
        <f ca="1">SUMIFS(Movimientos!$C$2:$C$154,Movimientos!$A$2:$A$154,$A20,Movimientos!$D$2:$D$154,CONCATENATE("&lt;=",CX$1),Movimientos!$C$2:$C$154,"&gt;0")+SUMIFS(Movimientos!$C$2:$C$154,Movimientos!$A$2:$A$154,$A20,Movimientos!$D$2:$D$154,CONCATENATE("&lt;",CX$1),Movimientos!$C$2:$C$154,"&lt;0")</f>
        <v>0</v>
      </c>
      <c r="CY20" s="6">
        <f ca="1">SUMIFS(Movimientos!$C$2:$C$154,Movimientos!$A$2:$A$154,$A20,Movimientos!$D$2:$D$154,CONCATENATE("&lt;=",CY$1),Movimientos!$C$2:$C$154,"&gt;0")+SUMIFS(Movimientos!$C$2:$C$154,Movimientos!$A$2:$A$154,$A20,Movimientos!$D$2:$D$154,CONCATENATE("&lt;",CY$1),Movimientos!$C$2:$C$154,"&lt;0")</f>
        <v>0</v>
      </c>
      <c r="CZ20" s="6">
        <f ca="1">SUMIFS(Movimientos!$C$2:$C$154,Movimientos!$A$2:$A$154,$A20,Movimientos!$D$2:$D$154,CONCATENATE("&lt;=",CZ$1),Movimientos!$C$2:$C$154,"&gt;0")+SUMIFS(Movimientos!$C$2:$C$154,Movimientos!$A$2:$A$154,$A20,Movimientos!$D$2:$D$154,CONCATENATE("&lt;",CZ$1),Movimientos!$C$2:$C$154,"&lt;0")</f>
        <v>0</v>
      </c>
      <c r="DA20" s="6">
        <f ca="1">SUMIFS(Movimientos!$C$2:$C$154,Movimientos!$A$2:$A$154,$A20,Movimientos!$D$2:$D$154,CONCATENATE("&lt;=",DA$1),Movimientos!$C$2:$C$154,"&gt;0")+SUMIFS(Movimientos!$C$2:$C$154,Movimientos!$A$2:$A$154,$A20,Movimientos!$D$2:$D$154,CONCATENATE("&lt;",DA$1),Movimientos!$C$2:$C$154,"&lt;0")</f>
        <v>0</v>
      </c>
      <c r="DB20" s="6">
        <f ca="1">SUMIFS(Movimientos!$C$2:$C$154,Movimientos!$A$2:$A$154,$A20,Movimientos!$D$2:$D$154,CONCATENATE("&lt;=",DB$1),Movimientos!$C$2:$C$154,"&gt;0")+SUMIFS(Movimientos!$C$2:$C$154,Movimientos!$A$2:$A$154,$A20,Movimientos!$D$2:$D$154,CONCATENATE("&lt;",DB$1),Movimientos!$C$2:$C$154,"&lt;0")</f>
        <v>0</v>
      </c>
      <c r="DC20" s="6">
        <f ca="1">SUMIFS(Movimientos!$C$2:$C$154,Movimientos!$A$2:$A$154,$A20,Movimientos!$D$2:$D$154,CONCATENATE("&lt;=",DC$1),Movimientos!$C$2:$C$154,"&gt;0")+SUMIFS(Movimientos!$C$2:$C$154,Movimientos!$A$2:$A$154,$A20,Movimientos!$D$2:$D$154,CONCATENATE("&lt;",DC$1),Movimientos!$C$2:$C$154,"&lt;0")</f>
        <v>0</v>
      </c>
      <c r="DD20" s="6">
        <f ca="1">SUMIFS(Movimientos!$C$2:$C$154,Movimientos!$A$2:$A$154,$A20,Movimientos!$D$2:$D$154,CONCATENATE("&lt;=",DD$1),Movimientos!$C$2:$C$154,"&gt;0")+SUMIFS(Movimientos!$C$2:$C$154,Movimientos!$A$2:$A$154,$A20,Movimientos!$D$2:$D$154,CONCATENATE("&lt;",DD$1),Movimientos!$C$2:$C$154,"&lt;0")</f>
        <v>0</v>
      </c>
      <c r="DE20" s="6">
        <f ca="1">SUMIFS(Movimientos!$C$2:$C$154,Movimientos!$A$2:$A$154,$A20,Movimientos!$D$2:$D$154,CONCATENATE("&lt;=",DE$1),Movimientos!$C$2:$C$154,"&gt;0")+SUMIFS(Movimientos!$C$2:$C$154,Movimientos!$A$2:$A$154,$A20,Movimientos!$D$2:$D$154,CONCATENATE("&lt;",DE$1),Movimientos!$C$2:$C$154,"&lt;0")</f>
        <v>0</v>
      </c>
      <c r="DF20" s="6">
        <f ca="1">SUMIFS(Movimientos!$C$2:$C$154,Movimientos!$A$2:$A$154,$A20,Movimientos!$D$2:$D$154,CONCATENATE("&lt;=",DF$1),Movimientos!$C$2:$C$154,"&gt;0")+SUMIFS(Movimientos!$C$2:$C$154,Movimientos!$A$2:$A$154,$A20,Movimientos!$D$2:$D$154,CONCATENATE("&lt;",DF$1),Movimientos!$C$2:$C$154,"&lt;0")</f>
        <v>0</v>
      </c>
      <c r="DG20" s="6">
        <f ca="1">SUMIFS(Movimientos!$C$2:$C$154,Movimientos!$A$2:$A$154,$A20,Movimientos!$D$2:$D$154,CONCATENATE("&lt;=",DG$1),Movimientos!$C$2:$C$154,"&gt;0")+SUMIFS(Movimientos!$C$2:$C$154,Movimientos!$A$2:$A$154,$A20,Movimientos!$D$2:$D$154,CONCATENATE("&lt;",DG$1),Movimientos!$C$2:$C$154,"&lt;0")</f>
        <v>0</v>
      </c>
      <c r="DH20" s="6">
        <f ca="1">SUMIFS(Movimientos!$C$2:$C$154,Movimientos!$A$2:$A$154,$A20,Movimientos!$D$2:$D$154,CONCATENATE("&lt;=",DH$1),Movimientos!$C$2:$C$154,"&gt;0")+SUMIFS(Movimientos!$C$2:$C$154,Movimientos!$A$2:$A$154,$A20,Movimientos!$D$2:$D$154,CONCATENATE("&lt;",DH$1),Movimientos!$C$2:$C$154,"&lt;0")</f>
        <v>0</v>
      </c>
      <c r="DI20" s="6">
        <f ca="1">SUMIFS(Movimientos!$C$2:$C$154,Movimientos!$A$2:$A$154,$A20,Movimientos!$D$2:$D$154,CONCATENATE("&lt;=",DI$1),Movimientos!$C$2:$C$154,"&gt;0")+SUMIFS(Movimientos!$C$2:$C$154,Movimientos!$A$2:$A$154,$A20,Movimientos!$D$2:$D$154,CONCATENATE("&lt;",DI$1),Movimientos!$C$2:$C$154,"&lt;0")</f>
        <v>0</v>
      </c>
      <c r="DJ20" s="6">
        <f ca="1">SUMIFS(Movimientos!$C$2:$C$154,Movimientos!$A$2:$A$154,$A20,Movimientos!$D$2:$D$154,CONCATENATE("&lt;=",DJ$1),Movimientos!$C$2:$C$154,"&gt;0")+SUMIFS(Movimientos!$C$2:$C$154,Movimientos!$A$2:$A$154,$A20,Movimientos!$D$2:$D$154,CONCATENATE("&lt;",DJ$1),Movimientos!$C$2:$C$154,"&lt;0")</f>
        <v>0</v>
      </c>
      <c r="DK20" s="6">
        <f ca="1">SUMIFS(Movimientos!$C$2:$C$154,Movimientos!$A$2:$A$154,$A20,Movimientos!$D$2:$D$154,CONCATENATE("&lt;=",DK$1),Movimientos!$C$2:$C$154,"&gt;0")+SUMIFS(Movimientos!$C$2:$C$154,Movimientos!$A$2:$A$154,$A20,Movimientos!$D$2:$D$154,CONCATENATE("&lt;",DK$1),Movimientos!$C$2:$C$154,"&lt;0")</f>
        <v>0</v>
      </c>
      <c r="DL20" s="6">
        <f ca="1">SUMIFS(Movimientos!$C$2:$C$154,Movimientos!$A$2:$A$154,$A20,Movimientos!$D$2:$D$154,CONCATENATE("&lt;=",DL$1),Movimientos!$C$2:$C$154,"&gt;0")+SUMIFS(Movimientos!$C$2:$C$154,Movimientos!$A$2:$A$154,$A20,Movimientos!$D$2:$D$154,CONCATENATE("&lt;",DL$1),Movimientos!$C$2:$C$154,"&lt;0")</f>
        <v>0</v>
      </c>
      <c r="DM20" s="6">
        <f ca="1">SUMIFS(Movimientos!$C$2:$C$154,Movimientos!$A$2:$A$154,$A20,Movimientos!$D$2:$D$154,CONCATENATE("&lt;=",DM$1),Movimientos!$C$2:$C$154,"&gt;0")+SUMIFS(Movimientos!$C$2:$C$154,Movimientos!$A$2:$A$154,$A20,Movimientos!$D$2:$D$154,CONCATENATE("&lt;",DM$1),Movimientos!$C$2:$C$154,"&lt;0")</f>
        <v>0</v>
      </c>
      <c r="DN20" s="6">
        <f ca="1">SUMIFS(Movimientos!$C$2:$C$154,Movimientos!$A$2:$A$154,$A20,Movimientos!$D$2:$D$154,CONCATENATE("&lt;=",DN$1),Movimientos!$C$2:$C$154,"&gt;0")+SUMIFS(Movimientos!$C$2:$C$154,Movimientos!$A$2:$A$154,$A20,Movimientos!$D$2:$D$154,CONCATENATE("&lt;",DN$1),Movimientos!$C$2:$C$154,"&lt;0")</f>
        <v>0</v>
      </c>
      <c r="DO20" s="6">
        <f ca="1">SUMIFS(Movimientos!$C$2:$C$154,Movimientos!$A$2:$A$154,$A20,Movimientos!$D$2:$D$154,CONCATENATE("&lt;=",DO$1),Movimientos!$C$2:$C$154,"&gt;0")+SUMIFS(Movimientos!$C$2:$C$154,Movimientos!$A$2:$A$154,$A20,Movimientos!$D$2:$D$154,CONCATENATE("&lt;",DO$1),Movimientos!$C$2:$C$154,"&lt;0")</f>
        <v>0</v>
      </c>
      <c r="DP20" s="6">
        <f ca="1">SUMIFS(Movimientos!$C$2:$C$154,Movimientos!$A$2:$A$154,$A20,Movimientos!$D$2:$D$154,CONCATENATE("&lt;=",DP$1),Movimientos!$C$2:$C$154,"&gt;0")+SUMIFS(Movimientos!$C$2:$C$154,Movimientos!$A$2:$A$154,$A20,Movimientos!$D$2:$D$154,CONCATENATE("&lt;",DP$1),Movimientos!$C$2:$C$154,"&lt;0")</f>
        <v>0</v>
      </c>
      <c r="DQ20" s="6">
        <f ca="1">SUMIFS(Movimientos!$C$2:$C$154,Movimientos!$A$2:$A$154,$A20,Movimientos!$D$2:$D$154,CONCATENATE("&lt;=",DQ$1),Movimientos!$C$2:$C$154,"&gt;0")+SUMIFS(Movimientos!$C$2:$C$154,Movimientos!$A$2:$A$154,$A20,Movimientos!$D$2:$D$154,CONCATENATE("&lt;",DQ$1),Movimientos!$C$2:$C$154,"&lt;0")</f>
        <v>0</v>
      </c>
      <c r="DR20" s="6">
        <f ca="1">SUMIFS(Movimientos!$C$2:$C$154,Movimientos!$A$2:$A$154,$A20,Movimientos!$D$2:$D$154,CONCATENATE("&lt;=",DR$1),Movimientos!$C$2:$C$154,"&gt;0")+SUMIFS(Movimientos!$C$2:$C$154,Movimientos!$A$2:$A$154,$A20,Movimientos!$D$2:$D$154,CONCATENATE("&lt;",DR$1),Movimientos!$C$2:$C$154,"&lt;0")</f>
        <v>0</v>
      </c>
      <c r="DS20" s="6">
        <f ca="1">SUMIFS(Movimientos!$C$2:$C$154,Movimientos!$A$2:$A$154,$A20,Movimientos!$D$2:$D$154,CONCATENATE("&lt;=",DS$1),Movimientos!$C$2:$C$154,"&gt;0")+SUMIFS(Movimientos!$C$2:$C$154,Movimientos!$A$2:$A$154,$A20,Movimientos!$D$2:$D$154,CONCATENATE("&lt;",DS$1),Movimientos!$C$2:$C$154,"&lt;0")</f>
        <v>0</v>
      </c>
      <c r="DT20" s="6">
        <f ca="1">SUMIFS(Movimientos!$C$2:$C$154,Movimientos!$A$2:$A$154,$A20,Movimientos!$D$2:$D$154,CONCATENATE("&lt;=",DT$1),Movimientos!$C$2:$C$154,"&gt;0")+SUMIFS(Movimientos!$C$2:$C$154,Movimientos!$A$2:$A$154,$A20,Movimientos!$D$2:$D$154,CONCATENATE("&lt;",DT$1),Movimientos!$C$2:$C$154,"&lt;0")</f>
        <v>0</v>
      </c>
      <c r="DU20" s="6">
        <f ca="1">SUMIFS(Movimientos!$C$2:$C$154,Movimientos!$A$2:$A$154,$A20,Movimientos!$D$2:$D$154,CONCATENATE("&lt;=",DU$1),Movimientos!$C$2:$C$154,"&gt;0")+SUMIFS(Movimientos!$C$2:$C$154,Movimientos!$A$2:$A$154,$A20,Movimientos!$D$2:$D$154,CONCATENATE("&lt;",DU$1),Movimientos!$C$2:$C$154,"&lt;0")</f>
        <v>0</v>
      </c>
      <c r="DV20" s="6">
        <f ca="1">SUMIFS(Movimientos!$C$2:$C$154,Movimientos!$A$2:$A$154,$A20,Movimientos!$D$2:$D$154,CONCATENATE("&lt;=",DV$1),Movimientos!$C$2:$C$154,"&gt;0")+SUMIFS(Movimientos!$C$2:$C$154,Movimientos!$A$2:$A$154,$A20,Movimientos!$D$2:$D$154,CONCATENATE("&lt;",DV$1),Movimientos!$C$2:$C$154,"&lt;0")</f>
        <v>0</v>
      </c>
      <c r="DW20" s="6">
        <f ca="1">SUMIFS(Movimientos!$C$2:$C$154,Movimientos!$A$2:$A$154,$A20,Movimientos!$D$2:$D$154,CONCATENATE("&lt;=",DW$1),Movimientos!$C$2:$C$154,"&gt;0")+SUMIFS(Movimientos!$C$2:$C$154,Movimientos!$A$2:$A$154,$A20,Movimientos!$D$2:$D$154,CONCATENATE("&lt;",DW$1),Movimientos!$C$2:$C$154,"&lt;0")</f>
        <v>0</v>
      </c>
      <c r="DX20" s="6">
        <f ca="1">SUMIFS(Movimientos!$C$2:$C$154,Movimientos!$A$2:$A$154,$A20,Movimientos!$D$2:$D$154,CONCATENATE("&lt;=",DX$1),Movimientos!$C$2:$C$154,"&gt;0")+SUMIFS(Movimientos!$C$2:$C$154,Movimientos!$A$2:$A$154,$A20,Movimientos!$D$2:$D$154,CONCATENATE("&lt;",DX$1),Movimientos!$C$2:$C$154,"&lt;0")</f>
        <v>0</v>
      </c>
      <c r="DY20" s="6">
        <f ca="1">SUMIFS(Movimientos!$C$2:$C$154,Movimientos!$A$2:$A$154,$A20,Movimientos!$D$2:$D$154,CONCATENATE("&lt;=",DY$1),Movimientos!$C$2:$C$154,"&gt;0")+SUMIFS(Movimientos!$C$2:$C$154,Movimientos!$A$2:$A$154,$A20,Movimientos!$D$2:$D$154,CONCATENATE("&lt;",DY$1),Movimientos!$C$2:$C$154,"&lt;0")</f>
        <v>0</v>
      </c>
      <c r="DZ20" s="6">
        <f ca="1">SUMIFS(Movimientos!$C$2:$C$154,Movimientos!$A$2:$A$154,$A20,Movimientos!$D$2:$D$154,CONCATENATE("&lt;=",DZ$1),Movimientos!$C$2:$C$154,"&gt;0")+SUMIFS(Movimientos!$C$2:$C$154,Movimientos!$A$2:$A$154,$A20,Movimientos!$D$2:$D$154,CONCATENATE("&lt;",DZ$1),Movimientos!$C$2:$C$154,"&lt;0")</f>
        <v>0</v>
      </c>
      <c r="EA20" s="6">
        <f ca="1">SUMIFS(Movimientos!$C$2:$C$154,Movimientos!$A$2:$A$154,$A20,Movimientos!$D$2:$D$154,CONCATENATE("&lt;=",EA$1),Movimientos!$C$2:$C$154,"&gt;0")+SUMIFS(Movimientos!$C$2:$C$154,Movimientos!$A$2:$A$154,$A20,Movimientos!$D$2:$D$154,CONCATENATE("&lt;",EA$1),Movimientos!$C$2:$C$154,"&lt;0")</f>
        <v>0</v>
      </c>
      <c r="EB20" s="6">
        <f ca="1">SUMIFS(Movimientos!$C$2:$C$154,Movimientos!$A$2:$A$154,$A20,Movimientos!$D$2:$D$154,CONCATENATE("&lt;=",EB$1),Movimientos!$C$2:$C$154,"&gt;0")+SUMIFS(Movimientos!$C$2:$C$154,Movimientos!$A$2:$A$154,$A20,Movimientos!$D$2:$D$154,CONCATENATE("&lt;",EB$1),Movimientos!$C$2:$C$154,"&lt;0")</f>
        <v>0</v>
      </c>
      <c r="EC20" s="6">
        <f ca="1">SUMIFS(Movimientos!$C$2:$C$154,Movimientos!$A$2:$A$154,$A20,Movimientos!$D$2:$D$154,CONCATENATE("&lt;=",EC$1),Movimientos!$C$2:$C$154,"&gt;0")+SUMIFS(Movimientos!$C$2:$C$154,Movimientos!$A$2:$A$154,$A20,Movimientos!$D$2:$D$154,CONCATENATE("&lt;",EC$1),Movimientos!$C$2:$C$154,"&lt;0")</f>
        <v>0</v>
      </c>
      <c r="ED20" s="6">
        <f ca="1">SUMIFS(Movimientos!$C$2:$C$154,Movimientos!$A$2:$A$154,$A20,Movimientos!$D$2:$D$154,CONCATENATE("&lt;=",ED$1),Movimientos!$C$2:$C$154,"&gt;0")+SUMIFS(Movimientos!$C$2:$C$154,Movimientos!$A$2:$A$154,$A20,Movimientos!$D$2:$D$154,CONCATENATE("&lt;",ED$1),Movimientos!$C$2:$C$154,"&lt;0")</f>
        <v>0</v>
      </c>
      <c r="EE20" s="6">
        <f ca="1">SUMIFS(Movimientos!$C$2:$C$154,Movimientos!$A$2:$A$154,$A20,Movimientos!$D$2:$D$154,CONCATENATE("&lt;=",EE$1),Movimientos!$C$2:$C$154,"&gt;0")+SUMIFS(Movimientos!$C$2:$C$154,Movimientos!$A$2:$A$154,$A20,Movimientos!$D$2:$D$154,CONCATENATE("&lt;",EE$1),Movimientos!$C$2:$C$154,"&lt;0")</f>
        <v>0</v>
      </c>
      <c r="EF20" s="6">
        <f ca="1">SUMIFS(Movimientos!$C$2:$C$154,Movimientos!$A$2:$A$154,$A20,Movimientos!$D$2:$D$154,CONCATENATE("&lt;=",EF$1),Movimientos!$C$2:$C$154,"&gt;0")+SUMIFS(Movimientos!$C$2:$C$154,Movimientos!$A$2:$A$154,$A20,Movimientos!$D$2:$D$154,CONCATENATE("&lt;",EF$1),Movimientos!$C$2:$C$154,"&lt;0")</f>
        <v>0</v>
      </c>
      <c r="EG20" s="6">
        <f ca="1">SUMIFS(Movimientos!$C$2:$C$154,Movimientos!$A$2:$A$154,$A20,Movimientos!$D$2:$D$154,CONCATENATE("&lt;=",EG$1),Movimientos!$C$2:$C$154,"&gt;0")+SUMIFS(Movimientos!$C$2:$C$154,Movimientos!$A$2:$A$154,$A20,Movimientos!$D$2:$D$154,CONCATENATE("&lt;",EG$1),Movimientos!$C$2:$C$154,"&lt;0")</f>
        <v>0</v>
      </c>
      <c r="EH20" s="6">
        <f ca="1">SUMIFS(Movimientos!$C$2:$C$154,Movimientos!$A$2:$A$154,$A20,Movimientos!$D$2:$D$154,CONCATENATE("&lt;=",EH$1),Movimientos!$C$2:$C$154,"&gt;0")+SUMIFS(Movimientos!$C$2:$C$154,Movimientos!$A$2:$A$154,$A20,Movimientos!$D$2:$D$154,CONCATENATE("&lt;",EH$1),Movimientos!$C$2:$C$154,"&lt;0")</f>
        <v>0</v>
      </c>
      <c r="EI20" s="6">
        <f ca="1">SUMIFS(Movimientos!$C$2:$C$154,Movimientos!$A$2:$A$154,$A20,Movimientos!$D$2:$D$154,CONCATENATE("&lt;=",EI$1),Movimientos!$C$2:$C$154,"&gt;0")+SUMIFS(Movimientos!$C$2:$C$154,Movimientos!$A$2:$A$154,$A20,Movimientos!$D$2:$D$154,CONCATENATE("&lt;",EI$1),Movimientos!$C$2:$C$154,"&lt;0")</f>
        <v>0</v>
      </c>
      <c r="EJ20" s="6">
        <f ca="1">SUMIFS(Movimientos!$C$2:$C$154,Movimientos!$A$2:$A$154,$A20,Movimientos!$D$2:$D$154,CONCATENATE("&lt;=",EJ$1),Movimientos!$C$2:$C$154,"&gt;0")+SUMIFS(Movimientos!$C$2:$C$154,Movimientos!$A$2:$A$154,$A20,Movimientos!$D$2:$D$154,CONCATENATE("&lt;",EJ$1),Movimientos!$C$2:$C$154,"&lt;0")</f>
        <v>0</v>
      </c>
      <c r="EK20" s="6">
        <f ca="1">SUMIFS(Movimientos!$C$2:$C$154,Movimientos!$A$2:$A$154,$A20,Movimientos!$D$2:$D$154,CONCATENATE("&lt;=",EK$1),Movimientos!$C$2:$C$154,"&gt;0")+SUMIFS(Movimientos!$C$2:$C$154,Movimientos!$A$2:$A$154,$A20,Movimientos!$D$2:$D$154,CONCATENATE("&lt;",EK$1),Movimientos!$C$2:$C$154,"&lt;0")</f>
        <v>0</v>
      </c>
      <c r="EL20" s="6">
        <f ca="1">SUMIFS(Movimientos!$C$2:$C$154,Movimientos!$A$2:$A$154,$A20,Movimientos!$D$2:$D$154,CONCATENATE("&lt;=",EL$1),Movimientos!$C$2:$C$154,"&gt;0")+SUMIFS(Movimientos!$C$2:$C$154,Movimientos!$A$2:$A$154,$A20,Movimientos!$D$2:$D$154,CONCATENATE("&lt;",EL$1),Movimientos!$C$2:$C$154,"&lt;0")</f>
        <v>0</v>
      </c>
      <c r="EM20" s="6">
        <f ca="1">SUMIFS(Movimientos!$C$2:$C$154,Movimientos!$A$2:$A$154,$A20,Movimientos!$D$2:$D$154,CONCATENATE("&lt;=",EM$1),Movimientos!$C$2:$C$154,"&gt;0")+SUMIFS(Movimientos!$C$2:$C$154,Movimientos!$A$2:$A$154,$A20,Movimientos!$D$2:$D$154,CONCATENATE("&lt;",EM$1),Movimientos!$C$2:$C$154,"&lt;0")</f>
        <v>0</v>
      </c>
      <c r="EN20" s="6">
        <f ca="1">SUMIFS(Movimientos!$C$2:$C$154,Movimientos!$A$2:$A$154,$A20,Movimientos!$D$2:$D$154,CONCATENATE("&lt;=",EN$1),Movimientos!$C$2:$C$154,"&gt;0")+SUMIFS(Movimientos!$C$2:$C$154,Movimientos!$A$2:$A$154,$A20,Movimientos!$D$2:$D$154,CONCATENATE("&lt;",EN$1),Movimientos!$C$2:$C$154,"&lt;0")</f>
        <v>0</v>
      </c>
      <c r="EO20" s="6">
        <f ca="1">SUMIFS(Movimientos!$C$2:$C$154,Movimientos!$A$2:$A$154,$A20,Movimientos!$D$2:$D$154,CONCATENATE("&lt;=",EO$1),Movimientos!$C$2:$C$154,"&gt;0")+SUMIFS(Movimientos!$C$2:$C$154,Movimientos!$A$2:$A$154,$A20,Movimientos!$D$2:$D$154,CONCATENATE("&lt;",EO$1),Movimientos!$C$2:$C$154,"&lt;0")</f>
        <v>0</v>
      </c>
      <c r="EP20" s="6">
        <f ca="1">SUMIFS(Movimientos!$C$2:$C$154,Movimientos!$A$2:$A$154,$A20,Movimientos!$D$2:$D$154,CONCATENATE("&lt;=",EP$1),Movimientos!$C$2:$C$154,"&gt;0")+SUMIFS(Movimientos!$C$2:$C$154,Movimientos!$A$2:$A$154,$A20,Movimientos!$D$2:$D$154,CONCATENATE("&lt;",EP$1),Movimientos!$C$2:$C$154,"&lt;0")</f>
        <v>0</v>
      </c>
      <c r="EQ20" s="6">
        <f ca="1">SUMIFS(Movimientos!$C$2:$C$154,Movimientos!$A$2:$A$154,$A20,Movimientos!$D$2:$D$154,CONCATENATE("&lt;=",EQ$1),Movimientos!$C$2:$C$154,"&gt;0")+SUMIFS(Movimientos!$C$2:$C$154,Movimientos!$A$2:$A$154,$A20,Movimientos!$D$2:$D$154,CONCATENATE("&lt;",EQ$1),Movimientos!$C$2:$C$154,"&lt;0")</f>
        <v>0</v>
      </c>
      <c r="ER20" s="6">
        <f ca="1">SUMIFS(Movimientos!$C$2:$C$154,Movimientos!$A$2:$A$154,$A20,Movimientos!$D$2:$D$154,CONCATENATE("&lt;=",ER$1),Movimientos!$C$2:$C$154,"&gt;0")+SUMIFS(Movimientos!$C$2:$C$154,Movimientos!$A$2:$A$154,$A20,Movimientos!$D$2:$D$154,CONCATENATE("&lt;",ER$1),Movimientos!$C$2:$C$154,"&lt;0")</f>
        <v>0</v>
      </c>
      <c r="ES20" s="6">
        <f ca="1">SUMIFS(Movimientos!$C$2:$C$154,Movimientos!$A$2:$A$154,$A20,Movimientos!$D$2:$D$154,CONCATENATE("&lt;=",ES$1),Movimientos!$C$2:$C$154,"&gt;0")+SUMIFS(Movimientos!$C$2:$C$154,Movimientos!$A$2:$A$154,$A20,Movimientos!$D$2:$D$154,CONCATENATE("&lt;",ES$1),Movimientos!$C$2:$C$154,"&lt;0")</f>
        <v>0</v>
      </c>
      <c r="ET20" s="6">
        <f ca="1">SUMIFS(Movimientos!$C$2:$C$154,Movimientos!$A$2:$A$154,$A20,Movimientos!$D$2:$D$154,CONCATENATE("&lt;=",ET$1),Movimientos!$C$2:$C$154,"&gt;0")+SUMIFS(Movimientos!$C$2:$C$154,Movimientos!$A$2:$A$154,$A20,Movimientos!$D$2:$D$154,CONCATENATE("&lt;",ET$1),Movimientos!$C$2:$C$154,"&lt;0")</f>
        <v>0</v>
      </c>
      <c r="EU20" s="6">
        <f ca="1">SUMIFS(Movimientos!$C$2:$C$154,Movimientos!$A$2:$A$154,$A20,Movimientos!$D$2:$D$154,CONCATENATE("&lt;=",EU$1),Movimientos!$C$2:$C$154,"&gt;0")+SUMIFS(Movimientos!$C$2:$C$154,Movimientos!$A$2:$A$154,$A20,Movimientos!$D$2:$D$154,CONCATENATE("&lt;",EU$1),Movimientos!$C$2:$C$154,"&lt;0")</f>
        <v>0</v>
      </c>
      <c r="EV20" s="6">
        <f ca="1">SUMIFS(Movimientos!$C$2:$C$154,Movimientos!$A$2:$A$154,$A20,Movimientos!$D$2:$D$154,CONCATENATE("&lt;=",EV$1),Movimientos!$C$2:$C$154,"&gt;0")+SUMIFS(Movimientos!$C$2:$C$154,Movimientos!$A$2:$A$154,$A20,Movimientos!$D$2:$D$154,CONCATENATE("&lt;",EV$1),Movimientos!$C$2:$C$154,"&lt;0")</f>
        <v>0</v>
      </c>
      <c r="EW20" s="6">
        <f ca="1">SUMIFS(Movimientos!$C$2:$C$154,Movimientos!$A$2:$A$154,$A20,Movimientos!$D$2:$D$154,CONCATENATE("&lt;=",EW$1),Movimientos!$C$2:$C$154,"&gt;0")+SUMIFS(Movimientos!$C$2:$C$154,Movimientos!$A$2:$A$154,$A20,Movimientos!$D$2:$D$154,CONCATENATE("&lt;",EW$1),Movimientos!$C$2:$C$154,"&lt;0")</f>
        <v>0</v>
      </c>
      <c r="EX20" s="6">
        <f ca="1">SUMIFS(Movimientos!$C$2:$C$154,Movimientos!$A$2:$A$154,$A20,Movimientos!$D$2:$D$154,CONCATENATE("&lt;=",EX$1),Movimientos!$C$2:$C$154,"&gt;0")+SUMIFS(Movimientos!$C$2:$C$154,Movimientos!$A$2:$A$154,$A20,Movimientos!$D$2:$D$154,CONCATENATE("&lt;",EX$1),Movimientos!$C$2:$C$154,"&lt;0")</f>
        <v>0</v>
      </c>
      <c r="EY20" s="6">
        <f ca="1">SUMIFS(Movimientos!$C$2:$C$154,Movimientos!$A$2:$A$154,$A20,Movimientos!$D$2:$D$154,CONCATENATE("&lt;=",EY$1),Movimientos!$C$2:$C$154,"&gt;0")+SUMIFS(Movimientos!$C$2:$C$154,Movimientos!$A$2:$A$154,$A20,Movimientos!$D$2:$D$154,CONCATENATE("&lt;",EY$1),Movimientos!$C$2:$C$154,"&lt;0")</f>
        <v>0</v>
      </c>
      <c r="EZ20" s="6">
        <f ca="1">SUMIFS(Movimientos!$C$2:$C$154,Movimientos!$A$2:$A$154,$A20,Movimientos!$D$2:$D$154,CONCATENATE("&lt;=",EZ$1),Movimientos!$C$2:$C$154,"&gt;0")+SUMIFS(Movimientos!$C$2:$C$154,Movimientos!$A$2:$A$154,$A20,Movimientos!$D$2:$D$154,CONCATENATE("&lt;",EZ$1),Movimientos!$C$2:$C$154,"&lt;0")</f>
        <v>0</v>
      </c>
      <c r="FA20" s="6">
        <f ca="1">SUMIFS(Movimientos!$C$2:$C$154,Movimientos!$A$2:$A$154,$A20,Movimientos!$D$2:$D$154,CONCATENATE("&lt;=",FA$1),Movimientos!$C$2:$C$154,"&gt;0")+SUMIFS(Movimientos!$C$2:$C$154,Movimientos!$A$2:$A$154,$A20,Movimientos!$D$2:$D$154,CONCATENATE("&lt;",FA$1),Movimientos!$C$2:$C$154,"&lt;0")</f>
        <v>0</v>
      </c>
      <c r="FB20" s="6">
        <f ca="1">SUMIFS(Movimientos!$C$2:$C$154,Movimientos!$A$2:$A$154,$A20,Movimientos!$D$2:$D$154,CONCATENATE("&lt;=",FB$1),Movimientos!$C$2:$C$154,"&gt;0")+SUMIFS(Movimientos!$C$2:$C$154,Movimientos!$A$2:$A$154,$A20,Movimientos!$D$2:$D$154,CONCATENATE("&lt;",FB$1),Movimientos!$C$2:$C$154,"&lt;0")</f>
        <v>0</v>
      </c>
      <c r="FC20" s="6">
        <f ca="1">SUMIFS(Movimientos!$C$2:$C$154,Movimientos!$A$2:$A$154,$A20,Movimientos!$D$2:$D$154,CONCATENATE("&lt;=",FC$1),Movimientos!$C$2:$C$154,"&gt;0")+SUMIFS(Movimientos!$C$2:$C$154,Movimientos!$A$2:$A$154,$A20,Movimientos!$D$2:$D$154,CONCATENATE("&lt;",FC$1),Movimientos!$C$2:$C$154,"&lt;0")</f>
        <v>0</v>
      </c>
      <c r="FD20" s="6">
        <f ca="1">SUMIFS(Movimientos!$C$2:$C$154,Movimientos!$A$2:$A$154,$A20,Movimientos!$D$2:$D$154,CONCATENATE("&lt;=",FD$1),Movimientos!$C$2:$C$154,"&gt;0")+SUMIFS(Movimientos!$C$2:$C$154,Movimientos!$A$2:$A$154,$A20,Movimientos!$D$2:$D$154,CONCATENATE("&lt;",FD$1),Movimientos!$C$2:$C$154,"&lt;0")</f>
        <v>0</v>
      </c>
      <c r="FE20" s="6">
        <f ca="1">SUMIFS(Movimientos!$C$2:$C$154,Movimientos!$A$2:$A$154,$A20,Movimientos!$D$2:$D$154,CONCATENATE("&lt;=",FE$1),Movimientos!$C$2:$C$154,"&gt;0")+SUMIFS(Movimientos!$C$2:$C$154,Movimientos!$A$2:$A$154,$A20,Movimientos!$D$2:$D$154,CONCATENATE("&lt;",FE$1),Movimientos!$C$2:$C$154,"&lt;0")</f>
        <v>0</v>
      </c>
      <c r="FF20" s="6">
        <f ca="1">SUMIFS(Movimientos!$C$2:$C$154,Movimientos!$A$2:$A$154,$A20,Movimientos!$D$2:$D$154,CONCATENATE("&lt;=",FF$1),Movimientos!$C$2:$C$154,"&gt;0")+SUMIFS(Movimientos!$C$2:$C$154,Movimientos!$A$2:$A$154,$A20,Movimientos!$D$2:$D$154,CONCATENATE("&lt;",FF$1),Movimientos!$C$2:$C$154,"&lt;0")</f>
        <v>0</v>
      </c>
      <c r="FG20" s="6">
        <f ca="1">SUMIFS(Movimientos!$C$2:$C$154,Movimientos!$A$2:$A$154,$A20,Movimientos!$D$2:$D$154,CONCATENATE("&lt;=",FG$1),Movimientos!$C$2:$C$154,"&gt;0")+SUMIFS(Movimientos!$C$2:$C$154,Movimientos!$A$2:$A$154,$A20,Movimientos!$D$2:$D$154,CONCATENATE("&lt;",FG$1),Movimientos!$C$2:$C$154,"&lt;0")</f>
        <v>0</v>
      </c>
      <c r="FH20" s="6">
        <f ca="1">SUMIFS(Movimientos!$C$2:$C$154,Movimientos!$A$2:$A$154,$A20,Movimientos!$D$2:$D$154,CONCATENATE("&lt;=",FH$1),Movimientos!$C$2:$C$154,"&gt;0")+SUMIFS(Movimientos!$C$2:$C$154,Movimientos!$A$2:$A$154,$A20,Movimientos!$D$2:$D$154,CONCATENATE("&lt;",FH$1),Movimientos!$C$2:$C$154,"&lt;0")</f>
        <v>0</v>
      </c>
      <c r="FI20" s="6">
        <f ca="1">SUMIFS(Movimientos!$C$2:$C$154,Movimientos!$A$2:$A$154,$A20,Movimientos!$D$2:$D$154,CONCATENATE("&lt;=",FI$1),Movimientos!$C$2:$C$154,"&gt;0")+SUMIFS(Movimientos!$C$2:$C$154,Movimientos!$A$2:$A$154,$A20,Movimientos!$D$2:$D$154,CONCATENATE("&lt;",FI$1),Movimientos!$C$2:$C$154,"&lt;0")</f>
        <v>0</v>
      </c>
      <c r="FJ20" s="6">
        <f ca="1">SUMIFS(Movimientos!$C$2:$C$154,Movimientos!$A$2:$A$154,$A20,Movimientos!$D$2:$D$154,CONCATENATE("&lt;=",FJ$1),Movimientos!$C$2:$C$154,"&gt;0")+SUMIFS(Movimientos!$C$2:$C$154,Movimientos!$A$2:$A$154,$A20,Movimientos!$D$2:$D$154,CONCATENATE("&lt;",FJ$1),Movimientos!$C$2:$C$154,"&lt;0")</f>
        <v>0</v>
      </c>
      <c r="FK20" s="6">
        <f ca="1">SUMIFS(Movimientos!$C$2:$C$154,Movimientos!$A$2:$A$154,$A20,Movimientos!$D$2:$D$154,CONCATENATE("&lt;=",FK$1),Movimientos!$C$2:$C$154,"&gt;0")+SUMIFS(Movimientos!$C$2:$C$154,Movimientos!$A$2:$A$154,$A20,Movimientos!$D$2:$D$154,CONCATENATE("&lt;",FK$1),Movimientos!$C$2:$C$154,"&lt;0")</f>
        <v>0</v>
      </c>
      <c r="FL20" s="6">
        <f ca="1">SUMIFS(Movimientos!$C$2:$C$154,Movimientos!$A$2:$A$154,$A20,Movimientos!$D$2:$D$154,CONCATENATE("&lt;=",FL$1),Movimientos!$C$2:$C$154,"&gt;0")+SUMIFS(Movimientos!$C$2:$C$154,Movimientos!$A$2:$A$154,$A20,Movimientos!$D$2:$D$154,CONCATENATE("&lt;",FL$1),Movimientos!$C$2:$C$154,"&lt;0")</f>
        <v>0</v>
      </c>
      <c r="FM20" s="6">
        <f ca="1">SUMIFS(Movimientos!$C$2:$C$154,Movimientos!$A$2:$A$154,$A20,Movimientos!$D$2:$D$154,CONCATENATE("&lt;=",FM$1),Movimientos!$C$2:$C$154,"&gt;0")+SUMIFS(Movimientos!$C$2:$C$154,Movimientos!$A$2:$A$154,$A20,Movimientos!$D$2:$D$154,CONCATENATE("&lt;",FM$1),Movimientos!$C$2:$C$154,"&lt;0")</f>
        <v>0</v>
      </c>
      <c r="FN20" s="6">
        <f ca="1">SUMIFS(Movimientos!$C$2:$C$154,Movimientos!$A$2:$A$154,$A20,Movimientos!$D$2:$D$154,CONCATENATE("&lt;=",FN$1),Movimientos!$C$2:$C$154,"&gt;0")+SUMIFS(Movimientos!$C$2:$C$154,Movimientos!$A$2:$A$154,$A20,Movimientos!$D$2:$D$154,CONCATENATE("&lt;",FN$1),Movimientos!$C$2:$C$154,"&lt;0")</f>
        <v>0</v>
      </c>
      <c r="FO20" s="6">
        <f ca="1">SUMIFS(Movimientos!$C$2:$C$154,Movimientos!$A$2:$A$154,$A20,Movimientos!$D$2:$D$154,CONCATENATE("&lt;=",FO$1),Movimientos!$C$2:$C$154,"&gt;0")+SUMIFS(Movimientos!$C$2:$C$154,Movimientos!$A$2:$A$154,$A20,Movimientos!$D$2:$D$154,CONCATENATE("&lt;",FO$1),Movimientos!$C$2:$C$154,"&lt;0")</f>
        <v>0</v>
      </c>
      <c r="FP20" s="6">
        <f ca="1">SUMIFS(Movimientos!$C$2:$C$154,Movimientos!$A$2:$A$154,$A20,Movimientos!$D$2:$D$154,CONCATENATE("&lt;=",FP$1),Movimientos!$C$2:$C$154,"&gt;0")+SUMIFS(Movimientos!$C$2:$C$154,Movimientos!$A$2:$A$154,$A20,Movimientos!$D$2:$D$154,CONCATENATE("&lt;",FP$1),Movimientos!$C$2:$C$154,"&lt;0")</f>
        <v>0</v>
      </c>
      <c r="FQ20" s="6">
        <f ca="1">SUMIFS(Movimientos!$C$2:$C$154,Movimientos!$A$2:$A$154,$A20,Movimientos!$D$2:$D$154,CONCATENATE("&lt;=",FQ$1),Movimientos!$C$2:$C$154,"&gt;0")+SUMIFS(Movimientos!$C$2:$C$154,Movimientos!$A$2:$A$154,$A20,Movimientos!$D$2:$D$154,CONCATENATE("&lt;",FQ$1),Movimientos!$C$2:$C$154,"&lt;0")</f>
        <v>0</v>
      </c>
      <c r="FR20" s="6">
        <f ca="1">SUMIFS(Movimientos!$C$2:$C$154,Movimientos!$A$2:$A$154,$A20,Movimientos!$D$2:$D$154,CONCATENATE("&lt;=",FR$1),Movimientos!$C$2:$C$154,"&gt;0")+SUMIFS(Movimientos!$C$2:$C$154,Movimientos!$A$2:$A$154,$A20,Movimientos!$D$2:$D$154,CONCATENATE("&lt;",FR$1),Movimientos!$C$2:$C$154,"&lt;0")</f>
        <v>0</v>
      </c>
      <c r="FS20" s="6">
        <f ca="1">SUMIFS(Movimientos!$C$2:$C$154,Movimientos!$A$2:$A$154,$A20,Movimientos!$D$2:$D$154,CONCATENATE("&lt;=",FS$1),Movimientos!$C$2:$C$154,"&gt;0")+SUMIFS(Movimientos!$C$2:$C$154,Movimientos!$A$2:$A$154,$A20,Movimientos!$D$2:$D$154,CONCATENATE("&lt;",FS$1),Movimientos!$C$2:$C$154,"&lt;0")</f>
        <v>0</v>
      </c>
      <c r="FT20" s="6">
        <f ca="1">SUMIFS(Movimientos!$C$2:$C$154,Movimientos!$A$2:$A$154,$A20,Movimientos!$D$2:$D$154,CONCATENATE("&lt;=",FT$1),Movimientos!$C$2:$C$154,"&gt;0")+SUMIFS(Movimientos!$C$2:$C$154,Movimientos!$A$2:$A$154,$A20,Movimientos!$D$2:$D$154,CONCATENATE("&lt;",FT$1),Movimientos!$C$2:$C$154,"&lt;0")</f>
        <v>0</v>
      </c>
      <c r="FU20" s="6">
        <f ca="1">SUMIFS(Movimientos!$C$2:$C$154,Movimientos!$A$2:$A$154,$A20,Movimientos!$D$2:$D$154,CONCATENATE("&lt;=",FU$1),Movimientos!$C$2:$C$154,"&gt;0")+SUMIFS(Movimientos!$C$2:$C$154,Movimientos!$A$2:$A$154,$A20,Movimientos!$D$2:$D$154,CONCATENATE("&lt;",FU$1),Movimientos!$C$2:$C$154,"&lt;0")</f>
        <v>0</v>
      </c>
      <c r="FV20" s="6">
        <f ca="1">SUMIFS(Movimientos!$C$2:$C$154,Movimientos!$A$2:$A$154,$A20,Movimientos!$D$2:$D$154,CONCATENATE("&lt;=",FV$1),Movimientos!$C$2:$C$154,"&gt;0")+SUMIFS(Movimientos!$C$2:$C$154,Movimientos!$A$2:$A$154,$A20,Movimientos!$D$2:$D$154,CONCATENATE("&lt;",FV$1),Movimientos!$C$2:$C$154,"&lt;0")</f>
        <v>0</v>
      </c>
      <c r="FW20" s="6">
        <f ca="1">SUMIFS(Movimientos!$C$2:$C$154,Movimientos!$A$2:$A$154,$A20,Movimientos!$D$2:$D$154,CONCATENATE("&lt;=",FW$1),Movimientos!$C$2:$C$154,"&gt;0")+SUMIFS(Movimientos!$C$2:$C$154,Movimientos!$A$2:$A$154,$A20,Movimientos!$D$2:$D$154,CONCATENATE("&lt;",FW$1),Movimientos!$C$2:$C$154,"&lt;0")</f>
        <v>0</v>
      </c>
      <c r="FX20" s="6">
        <f ca="1">SUMIFS(Movimientos!$C$2:$C$154,Movimientos!$A$2:$A$154,$A20,Movimientos!$D$2:$D$154,CONCATENATE("&lt;=",FX$1),Movimientos!$C$2:$C$154,"&gt;0")+SUMIFS(Movimientos!$C$2:$C$154,Movimientos!$A$2:$A$154,$A20,Movimientos!$D$2:$D$154,CONCATENATE("&lt;",FX$1),Movimientos!$C$2:$C$154,"&lt;0")</f>
        <v>0</v>
      </c>
      <c r="FY20" s="6">
        <f ca="1">SUMIFS(Movimientos!$C$2:$C$154,Movimientos!$A$2:$A$154,$A20,Movimientos!$D$2:$D$154,CONCATENATE("&lt;=",FY$1),Movimientos!$C$2:$C$154,"&gt;0")+SUMIFS(Movimientos!$C$2:$C$154,Movimientos!$A$2:$A$154,$A20,Movimientos!$D$2:$D$154,CONCATENATE("&lt;",FY$1),Movimientos!$C$2:$C$154,"&lt;0")</f>
        <v>0</v>
      </c>
      <c r="FZ20" s="6">
        <f ca="1">SUMIFS(Movimientos!$C$2:$C$154,Movimientos!$A$2:$A$154,$A20,Movimientos!$D$2:$D$154,CONCATENATE("&lt;=",FZ$1),Movimientos!$C$2:$C$154,"&gt;0")+SUMIFS(Movimientos!$C$2:$C$154,Movimientos!$A$2:$A$154,$A20,Movimientos!$D$2:$D$154,CONCATENATE("&lt;",FZ$1),Movimientos!$C$2:$C$154,"&lt;0")</f>
        <v>0</v>
      </c>
      <c r="GA20" s="6">
        <f ca="1">SUMIFS(Movimientos!$C$2:$C$154,Movimientos!$A$2:$A$154,$A20,Movimientos!$D$2:$D$154,CONCATENATE("&lt;=",GA$1),Movimientos!$C$2:$C$154,"&gt;0")+SUMIFS(Movimientos!$C$2:$C$154,Movimientos!$A$2:$A$154,$A20,Movimientos!$D$2:$D$154,CONCATENATE("&lt;",GA$1),Movimientos!$C$2:$C$154,"&lt;0")</f>
        <v>0</v>
      </c>
      <c r="GB20" s="6">
        <f ca="1">SUMIFS(Movimientos!$C$2:$C$154,Movimientos!$A$2:$A$154,$A20,Movimientos!$D$2:$D$154,CONCATENATE("&lt;=",GB$1),Movimientos!$C$2:$C$154,"&gt;0")+SUMIFS(Movimientos!$C$2:$C$154,Movimientos!$A$2:$A$154,$A20,Movimientos!$D$2:$D$154,CONCATENATE("&lt;",GB$1),Movimientos!$C$2:$C$154,"&lt;0")</f>
        <v>0</v>
      </c>
      <c r="GC20" s="6">
        <f ca="1">SUMIFS(Movimientos!$C$2:$C$154,Movimientos!$A$2:$A$154,$A20,Movimientos!$D$2:$D$154,CONCATENATE("&lt;=",GC$1),Movimientos!$C$2:$C$154,"&gt;0")+SUMIFS(Movimientos!$C$2:$C$154,Movimientos!$A$2:$A$154,$A20,Movimientos!$D$2:$D$154,CONCATENATE("&lt;",GC$1),Movimientos!$C$2:$C$154,"&lt;0")</f>
        <v>0</v>
      </c>
      <c r="GD20" s="6">
        <f ca="1">SUMIFS(Movimientos!$C$2:$C$154,Movimientos!$A$2:$A$154,$A20,Movimientos!$D$2:$D$154,CONCATENATE("&lt;=",GD$1),Movimientos!$C$2:$C$154,"&gt;0")+SUMIFS(Movimientos!$C$2:$C$154,Movimientos!$A$2:$A$154,$A20,Movimientos!$D$2:$D$154,CONCATENATE("&lt;",GD$1),Movimientos!$C$2:$C$154,"&lt;0")</f>
        <v>0</v>
      </c>
      <c r="GE20" s="6">
        <f ca="1">SUMIFS(Movimientos!$C$2:$C$154,Movimientos!$A$2:$A$154,$A20,Movimientos!$D$2:$D$154,CONCATENATE("&lt;=",GE$1),Movimientos!$C$2:$C$154,"&gt;0")+SUMIFS(Movimientos!$C$2:$C$154,Movimientos!$A$2:$A$154,$A20,Movimientos!$D$2:$D$154,CONCATENATE("&lt;",GE$1),Movimientos!$C$2:$C$154,"&lt;0")</f>
        <v>0</v>
      </c>
      <c r="GF20" s="6">
        <f ca="1">SUMIFS(Movimientos!$C$2:$C$154,Movimientos!$A$2:$A$154,$A20,Movimientos!$D$2:$D$154,CONCATENATE("&lt;=",GF$1),Movimientos!$C$2:$C$154,"&gt;0")+SUMIFS(Movimientos!$C$2:$C$154,Movimientos!$A$2:$A$154,$A20,Movimientos!$D$2:$D$154,CONCATENATE("&lt;",GF$1),Movimientos!$C$2:$C$154,"&lt;0")</f>
        <v>0</v>
      </c>
      <c r="GG20" s="6">
        <f ca="1">SUMIFS(Movimientos!$C$2:$C$154,Movimientos!$A$2:$A$154,$A20,Movimientos!$D$2:$D$154,CONCATENATE("&lt;=",GG$1),Movimientos!$C$2:$C$154,"&gt;0")+SUMIFS(Movimientos!$C$2:$C$154,Movimientos!$A$2:$A$154,$A20,Movimientos!$D$2:$D$154,CONCATENATE("&lt;",GG$1),Movimientos!$C$2:$C$154,"&lt;0")</f>
        <v>0</v>
      </c>
      <c r="GH20" s="6">
        <f ca="1">SUMIFS(Movimientos!$C$2:$C$154,Movimientos!$A$2:$A$154,$A20,Movimientos!$D$2:$D$154,CONCATENATE("&lt;=",GH$1),Movimientos!$C$2:$C$154,"&gt;0")+SUMIFS(Movimientos!$C$2:$C$154,Movimientos!$A$2:$A$154,$A20,Movimientos!$D$2:$D$154,CONCATENATE("&lt;",GH$1),Movimientos!$C$2:$C$154,"&lt;0")</f>
        <v>0</v>
      </c>
      <c r="GI20" s="6">
        <f ca="1">SUMIFS(Movimientos!$C$2:$C$154,Movimientos!$A$2:$A$154,$A20,Movimientos!$D$2:$D$154,CONCATENATE("&lt;=",GI$1),Movimientos!$C$2:$C$154,"&gt;0")+SUMIFS(Movimientos!$C$2:$C$154,Movimientos!$A$2:$A$154,$A20,Movimientos!$D$2:$D$154,CONCATENATE("&lt;",GI$1),Movimientos!$C$2:$C$154,"&lt;0")</f>
        <v>0</v>
      </c>
      <c r="GJ20" s="6">
        <f ca="1">SUMIFS(Movimientos!$C$2:$C$154,Movimientos!$A$2:$A$154,$A20,Movimientos!$D$2:$D$154,CONCATENATE("&lt;=",GJ$1),Movimientos!$C$2:$C$154,"&gt;0")+SUMIFS(Movimientos!$C$2:$C$154,Movimientos!$A$2:$A$154,$A20,Movimientos!$D$2:$D$154,CONCATENATE("&lt;",GJ$1),Movimientos!$C$2:$C$154,"&lt;0")</f>
        <v>0</v>
      </c>
      <c r="GK20" s="6">
        <f ca="1">SUMIFS(Movimientos!$C$2:$C$154,Movimientos!$A$2:$A$154,$A20,Movimientos!$D$2:$D$154,CONCATENATE("&lt;=",GK$1),Movimientos!$C$2:$C$154,"&gt;0")+SUMIFS(Movimientos!$C$2:$C$154,Movimientos!$A$2:$A$154,$A20,Movimientos!$D$2:$D$154,CONCATENATE("&lt;",GK$1),Movimientos!$C$2:$C$154,"&lt;0")</f>
        <v>0</v>
      </c>
      <c r="GL20" s="6">
        <f ca="1">SUMIFS(Movimientos!$C$2:$C$154,Movimientos!$A$2:$A$154,$A20,Movimientos!$D$2:$D$154,CONCATENATE("&lt;=",GL$1),Movimientos!$C$2:$C$154,"&gt;0")+SUMIFS(Movimientos!$C$2:$C$154,Movimientos!$A$2:$A$154,$A20,Movimientos!$D$2:$D$154,CONCATENATE("&lt;",GL$1),Movimientos!$C$2:$C$154,"&lt;0")</f>
        <v>0</v>
      </c>
      <c r="GM20" s="6">
        <f ca="1">SUMIFS(Movimientos!$C$2:$C$154,Movimientos!$A$2:$A$154,$A20,Movimientos!$D$2:$D$154,CONCATENATE("&lt;=",GM$1),Movimientos!$C$2:$C$154,"&gt;0")+SUMIFS(Movimientos!$C$2:$C$154,Movimientos!$A$2:$A$154,$A20,Movimientos!$D$2:$D$154,CONCATENATE("&lt;",GM$1),Movimientos!$C$2:$C$154,"&lt;0")</f>
        <v>0</v>
      </c>
      <c r="GN20" s="6">
        <f ca="1">SUMIFS(Movimientos!$C$2:$C$154,Movimientos!$A$2:$A$154,$A20,Movimientos!$D$2:$D$154,CONCATENATE("&lt;=",GN$1),Movimientos!$C$2:$C$154,"&gt;0")+SUMIFS(Movimientos!$C$2:$C$154,Movimientos!$A$2:$A$154,$A20,Movimientos!$D$2:$D$154,CONCATENATE("&lt;",GN$1),Movimientos!$C$2:$C$154,"&lt;0")</f>
        <v>0</v>
      </c>
      <c r="GO20" s="6">
        <f ca="1">SUMIFS(Movimientos!$C$2:$C$154,Movimientos!$A$2:$A$154,$A20,Movimientos!$D$2:$D$154,CONCATENATE("&lt;=",GO$1),Movimientos!$C$2:$C$154,"&gt;0")+SUMIFS(Movimientos!$C$2:$C$154,Movimientos!$A$2:$A$154,$A20,Movimientos!$D$2:$D$154,CONCATENATE("&lt;",GO$1),Movimientos!$C$2:$C$154,"&lt;0")</f>
        <v>0</v>
      </c>
      <c r="GP20" s="6">
        <f ca="1">SUMIFS(Movimientos!$C$2:$C$154,Movimientos!$A$2:$A$154,$A20,Movimientos!$D$2:$D$154,CONCATENATE("&lt;=",GP$1),Movimientos!$C$2:$C$154,"&gt;0")+SUMIFS(Movimientos!$C$2:$C$154,Movimientos!$A$2:$A$154,$A20,Movimientos!$D$2:$D$154,CONCATENATE("&lt;",GP$1),Movimientos!$C$2:$C$154,"&lt;0")</f>
        <v>0</v>
      </c>
      <c r="GQ20" s="6">
        <f ca="1">SUMIFS(Movimientos!$C$2:$C$154,Movimientos!$A$2:$A$154,$A20,Movimientos!$D$2:$D$154,CONCATENATE("&lt;=",GQ$1),Movimientos!$C$2:$C$154,"&gt;0")+SUMIFS(Movimientos!$C$2:$C$154,Movimientos!$A$2:$A$154,$A20,Movimientos!$D$2:$D$154,CONCATENATE("&lt;",GQ$1),Movimientos!$C$2:$C$154,"&lt;0")</f>
        <v>0</v>
      </c>
      <c r="GR20" s="6">
        <f ca="1">SUMIFS(Movimientos!$C$2:$C$154,Movimientos!$A$2:$A$154,$A20,Movimientos!$D$2:$D$154,CONCATENATE("&lt;=",GR$1),Movimientos!$C$2:$C$154,"&gt;0")+SUMIFS(Movimientos!$C$2:$C$154,Movimientos!$A$2:$A$154,$A20,Movimientos!$D$2:$D$154,CONCATENATE("&lt;",GR$1),Movimientos!$C$2:$C$154,"&lt;0")</f>
        <v>0</v>
      </c>
      <c r="GS20" s="6">
        <f ca="1">SUMIFS(Movimientos!$C$2:$C$154,Movimientos!$A$2:$A$154,$A20,Movimientos!$D$2:$D$154,CONCATENATE("&lt;=",GS$1),Movimientos!$C$2:$C$154,"&gt;0")+SUMIFS(Movimientos!$C$2:$C$154,Movimientos!$A$2:$A$154,$A20,Movimientos!$D$2:$D$154,CONCATENATE("&lt;",GS$1),Movimientos!$C$2:$C$154,"&lt;0")</f>
        <v>0</v>
      </c>
      <c r="GT20" s="6">
        <f ca="1">SUMIFS(Movimientos!$C$2:$C$154,Movimientos!$A$2:$A$154,$A20,Movimientos!$D$2:$D$154,CONCATENATE("&lt;=",GT$1),Movimientos!$C$2:$C$154,"&gt;0")+SUMIFS(Movimientos!$C$2:$C$154,Movimientos!$A$2:$A$154,$A20,Movimientos!$D$2:$D$154,CONCATENATE("&lt;",GT$1),Movimientos!$C$2:$C$154,"&lt;0")</f>
        <v>0</v>
      </c>
      <c r="GU20" s="6">
        <f ca="1">SUMIFS(Movimientos!$C$2:$C$154,Movimientos!$A$2:$A$154,$A20,Movimientos!$D$2:$D$154,CONCATENATE("&lt;=",GU$1),Movimientos!$C$2:$C$154,"&gt;0")+SUMIFS(Movimientos!$C$2:$C$154,Movimientos!$A$2:$A$154,$A20,Movimientos!$D$2:$D$154,CONCATENATE("&lt;",GU$1),Movimientos!$C$2:$C$154,"&lt;0")</f>
        <v>0</v>
      </c>
      <c r="GV20" s="6">
        <f ca="1">SUMIFS(Movimientos!$C$2:$C$154,Movimientos!$A$2:$A$154,$A20,Movimientos!$D$2:$D$154,CONCATENATE("&lt;=",GV$1),Movimientos!$C$2:$C$154,"&gt;0")+SUMIFS(Movimientos!$C$2:$C$154,Movimientos!$A$2:$A$154,$A20,Movimientos!$D$2:$D$154,CONCATENATE("&lt;",GV$1),Movimientos!$C$2:$C$154,"&lt;0")</f>
        <v>0</v>
      </c>
      <c r="GW20" s="6">
        <f ca="1">SUMIFS(Movimientos!$C$2:$C$154,Movimientos!$A$2:$A$154,$A20,Movimientos!$D$2:$D$154,CONCATENATE("&lt;=",GW$1),Movimientos!$C$2:$C$154,"&gt;0")+SUMIFS(Movimientos!$C$2:$C$154,Movimientos!$A$2:$A$154,$A20,Movimientos!$D$2:$D$154,CONCATENATE("&lt;",GW$1),Movimientos!$C$2:$C$154,"&lt;0")</f>
        <v>0</v>
      </c>
      <c r="GX20" s="6">
        <f ca="1">SUMIFS(Movimientos!$C$2:$C$154,Movimientos!$A$2:$A$154,$A20,Movimientos!$D$2:$D$154,CONCATENATE("&lt;=",GX$1),Movimientos!$C$2:$C$154,"&gt;0")+SUMIFS(Movimientos!$C$2:$C$154,Movimientos!$A$2:$A$154,$A20,Movimientos!$D$2:$D$154,CONCATENATE("&lt;",GX$1),Movimientos!$C$2:$C$154,"&lt;0")</f>
        <v>0</v>
      </c>
      <c r="GY20" s="6">
        <f ca="1">SUMIFS(Movimientos!$C$2:$C$154,Movimientos!$A$2:$A$154,$A20,Movimientos!$D$2:$D$154,CONCATENATE("&lt;=",GY$1),Movimientos!$C$2:$C$154,"&gt;0")+SUMIFS(Movimientos!$C$2:$C$154,Movimientos!$A$2:$A$154,$A20,Movimientos!$D$2:$D$154,CONCATENATE("&lt;",GY$1),Movimientos!$C$2:$C$154,"&lt;0")</f>
        <v>0</v>
      </c>
      <c r="GZ20" s="6">
        <f ca="1">SUMIFS(Movimientos!$C$2:$C$154,Movimientos!$A$2:$A$154,$A20,Movimientos!$D$2:$D$154,CONCATENATE("&lt;=",GZ$1),Movimientos!$C$2:$C$154,"&gt;0")+SUMIFS(Movimientos!$C$2:$C$154,Movimientos!$A$2:$A$154,$A20,Movimientos!$D$2:$D$154,CONCATENATE("&lt;",GZ$1),Movimientos!$C$2:$C$154,"&lt;0")</f>
        <v>0</v>
      </c>
      <c r="HA20" s="6">
        <f ca="1">SUMIFS(Movimientos!$C$2:$C$154,Movimientos!$A$2:$A$154,$A20,Movimientos!$D$2:$D$154,CONCATENATE("&lt;=",HA$1),Movimientos!$C$2:$C$154,"&gt;0")+SUMIFS(Movimientos!$C$2:$C$154,Movimientos!$A$2:$A$154,$A20,Movimientos!$D$2:$D$154,CONCATENATE("&lt;",HA$1),Movimientos!$C$2:$C$154,"&lt;0")</f>
        <v>0</v>
      </c>
      <c r="HB20" s="6">
        <f ca="1">SUMIFS(Movimientos!$C$2:$C$154,Movimientos!$A$2:$A$154,$A20,Movimientos!$D$2:$D$154,CONCATENATE("&lt;=",HB$1),Movimientos!$C$2:$C$154,"&gt;0")+SUMIFS(Movimientos!$C$2:$C$154,Movimientos!$A$2:$A$154,$A20,Movimientos!$D$2:$D$154,CONCATENATE("&lt;",HB$1),Movimientos!$C$2:$C$154,"&lt;0")</f>
        <v>0</v>
      </c>
      <c r="HC20" s="6">
        <f ca="1">SUMIFS(Movimientos!$C$2:$C$154,Movimientos!$A$2:$A$154,$A20,Movimientos!$D$2:$D$154,CONCATENATE("&lt;=",HC$1),Movimientos!$C$2:$C$154,"&gt;0")+SUMIFS(Movimientos!$C$2:$C$154,Movimientos!$A$2:$A$154,$A20,Movimientos!$D$2:$D$154,CONCATENATE("&lt;",HC$1),Movimientos!$C$2:$C$154,"&lt;0")</f>
        <v>0</v>
      </c>
      <c r="HD20" s="6">
        <f ca="1">SUMIFS(Movimientos!$C$2:$C$154,Movimientos!$A$2:$A$154,$A20,Movimientos!$D$2:$D$154,CONCATENATE("&lt;=",HD$1),Movimientos!$C$2:$C$154,"&gt;0")+SUMIFS(Movimientos!$C$2:$C$154,Movimientos!$A$2:$A$154,$A20,Movimientos!$D$2:$D$154,CONCATENATE("&lt;",HD$1),Movimientos!$C$2:$C$154,"&lt;0")</f>
        <v>0</v>
      </c>
      <c r="HE20" s="6">
        <f ca="1">SUMIFS(Movimientos!$C$2:$C$154,Movimientos!$A$2:$A$154,$A20,Movimientos!$D$2:$D$154,CONCATENATE("&lt;=",HE$1),Movimientos!$C$2:$C$154,"&gt;0")+SUMIFS(Movimientos!$C$2:$C$154,Movimientos!$A$2:$A$154,$A20,Movimientos!$D$2:$D$154,CONCATENATE("&lt;",HE$1),Movimientos!$C$2:$C$154,"&lt;0")</f>
        <v>0</v>
      </c>
      <c r="HF20" s="6">
        <f ca="1">SUMIFS(Movimientos!$C$2:$C$154,Movimientos!$A$2:$A$154,$A20,Movimientos!$D$2:$D$154,CONCATENATE("&lt;=",HF$1),Movimientos!$C$2:$C$154,"&gt;0")+SUMIFS(Movimientos!$C$2:$C$154,Movimientos!$A$2:$A$154,$A20,Movimientos!$D$2:$D$154,CONCATENATE("&lt;",HF$1),Movimientos!$C$2:$C$154,"&lt;0")</f>
        <v>0</v>
      </c>
      <c r="HG20" s="6">
        <f ca="1">SUMIFS(Movimientos!$C$2:$C$154,Movimientos!$A$2:$A$154,$A20,Movimientos!$D$2:$D$154,CONCATENATE("&lt;=",HG$1),Movimientos!$C$2:$C$154,"&gt;0")+SUMIFS(Movimientos!$C$2:$C$154,Movimientos!$A$2:$A$154,$A20,Movimientos!$D$2:$D$154,CONCATENATE("&lt;",HG$1),Movimientos!$C$2:$C$154,"&lt;0")</f>
        <v>0</v>
      </c>
      <c r="HH20" s="6">
        <f ca="1">SUMIFS(Movimientos!$C$2:$C$154,Movimientos!$A$2:$A$154,$A20,Movimientos!$D$2:$D$154,CONCATENATE("&lt;=",HH$1),Movimientos!$C$2:$C$154,"&gt;0")+SUMIFS(Movimientos!$C$2:$C$154,Movimientos!$A$2:$A$154,$A20,Movimientos!$D$2:$D$154,CONCATENATE("&lt;",HH$1),Movimientos!$C$2:$C$154,"&lt;0")</f>
        <v>0</v>
      </c>
      <c r="HI20" s="6">
        <f ca="1">SUMIFS(Movimientos!$C$2:$C$154,Movimientos!$A$2:$A$154,$A20,Movimientos!$D$2:$D$154,CONCATENATE("&lt;=",HI$1),Movimientos!$C$2:$C$154,"&gt;0")+SUMIFS(Movimientos!$C$2:$C$154,Movimientos!$A$2:$A$154,$A20,Movimientos!$D$2:$D$154,CONCATENATE("&lt;",HI$1),Movimientos!$C$2:$C$154,"&lt;0")</f>
        <v>0</v>
      </c>
      <c r="HJ20" s="6">
        <f ca="1">SUMIFS(Movimientos!$C$2:$C$154,Movimientos!$A$2:$A$154,$A20,Movimientos!$D$2:$D$154,CONCATENATE("&lt;=",HJ$1),Movimientos!$C$2:$C$154,"&gt;0")+SUMIFS(Movimientos!$C$2:$C$154,Movimientos!$A$2:$A$154,$A20,Movimientos!$D$2:$D$154,CONCATENATE("&lt;",HJ$1),Movimientos!$C$2:$C$154,"&lt;0")</f>
        <v>0</v>
      </c>
      <c r="HK20" s="6">
        <f ca="1">SUMIFS(Movimientos!$C$2:$C$154,Movimientos!$A$2:$A$154,$A20,Movimientos!$D$2:$D$154,CONCATENATE("&lt;=",HK$1),Movimientos!$C$2:$C$154,"&gt;0")+SUMIFS(Movimientos!$C$2:$C$154,Movimientos!$A$2:$A$154,$A20,Movimientos!$D$2:$D$154,CONCATENATE("&lt;",HK$1),Movimientos!$C$2:$C$154,"&lt;0")</f>
        <v>0</v>
      </c>
      <c r="HL20" s="6">
        <f ca="1">SUMIFS(Movimientos!$C$2:$C$154,Movimientos!$A$2:$A$154,$A20,Movimientos!$D$2:$D$154,CONCATENATE("&lt;=",HL$1),Movimientos!$C$2:$C$154,"&gt;0")+SUMIFS(Movimientos!$C$2:$C$154,Movimientos!$A$2:$A$154,$A20,Movimientos!$D$2:$D$154,CONCATENATE("&lt;",HL$1),Movimientos!$C$2:$C$154,"&lt;0")</f>
        <v>0</v>
      </c>
      <c r="HM20" s="6">
        <f ca="1">SUMIFS(Movimientos!$C$2:$C$154,Movimientos!$A$2:$A$154,$A20,Movimientos!$D$2:$D$154,CONCATENATE("&lt;=",HM$1),Movimientos!$C$2:$C$154,"&gt;0")+SUMIFS(Movimientos!$C$2:$C$154,Movimientos!$A$2:$A$154,$A20,Movimientos!$D$2:$D$154,CONCATENATE("&lt;",HM$1),Movimientos!$C$2:$C$154,"&lt;0")</f>
        <v>0</v>
      </c>
      <c r="HN20" s="6">
        <f ca="1">SUMIFS(Movimientos!$C$2:$C$154,Movimientos!$A$2:$A$154,$A20,Movimientos!$D$2:$D$154,CONCATENATE("&lt;=",HN$1),Movimientos!$C$2:$C$154,"&gt;0")+SUMIFS(Movimientos!$C$2:$C$154,Movimientos!$A$2:$A$154,$A20,Movimientos!$D$2:$D$154,CONCATENATE("&lt;",HN$1),Movimientos!$C$2:$C$154,"&lt;0")</f>
        <v>0</v>
      </c>
      <c r="HO20" s="6">
        <f ca="1">SUMIFS(Movimientos!$C$2:$C$154,Movimientos!$A$2:$A$154,$A20,Movimientos!$D$2:$D$154,CONCATENATE("&lt;=",HO$1),Movimientos!$C$2:$C$154,"&gt;0")+SUMIFS(Movimientos!$C$2:$C$154,Movimientos!$A$2:$A$154,$A20,Movimientos!$D$2:$D$154,CONCATENATE("&lt;",HO$1),Movimientos!$C$2:$C$154,"&lt;0")</f>
        <v>0</v>
      </c>
      <c r="HP20" s="6">
        <f ca="1">SUMIFS(Movimientos!$C$2:$C$154,Movimientos!$A$2:$A$154,$A20,Movimientos!$D$2:$D$154,CONCATENATE("&lt;=",HP$1),Movimientos!$C$2:$C$154,"&gt;0")+SUMIFS(Movimientos!$C$2:$C$154,Movimientos!$A$2:$A$154,$A20,Movimientos!$D$2:$D$154,CONCATENATE("&lt;",HP$1),Movimientos!$C$2:$C$154,"&lt;0")</f>
        <v>0</v>
      </c>
      <c r="HQ20" s="6">
        <f ca="1">SUMIFS(Movimientos!$C$2:$C$154,Movimientos!$A$2:$A$154,$A20,Movimientos!$D$2:$D$154,CONCATENATE("&lt;=",HQ$1),Movimientos!$C$2:$C$154,"&gt;0")+SUMIFS(Movimientos!$C$2:$C$154,Movimientos!$A$2:$A$154,$A20,Movimientos!$D$2:$D$154,CONCATENATE("&lt;",HQ$1),Movimientos!$C$2:$C$154,"&lt;0")</f>
        <v>0</v>
      </c>
      <c r="HR20" s="6">
        <f ca="1">SUMIFS(Movimientos!$C$2:$C$154,Movimientos!$A$2:$A$154,$A20,Movimientos!$D$2:$D$154,CONCATENATE("&lt;=",HR$1),Movimientos!$C$2:$C$154,"&gt;0")+SUMIFS(Movimientos!$C$2:$C$154,Movimientos!$A$2:$A$154,$A20,Movimientos!$D$2:$D$154,CONCATENATE("&lt;",HR$1),Movimientos!$C$2:$C$154,"&lt;0")</f>
        <v>0</v>
      </c>
      <c r="HS20" s="6">
        <f ca="1">SUMIFS(Movimientos!$C$2:$C$154,Movimientos!$A$2:$A$154,$A20,Movimientos!$D$2:$D$154,CONCATENATE("&lt;=",HS$1),Movimientos!$C$2:$C$154,"&gt;0")+SUMIFS(Movimientos!$C$2:$C$154,Movimientos!$A$2:$A$154,$A20,Movimientos!$D$2:$D$154,CONCATENATE("&lt;",HS$1),Movimientos!$C$2:$C$154,"&lt;0")</f>
        <v>0</v>
      </c>
      <c r="HT20" s="6">
        <f ca="1">SUMIFS(Movimientos!$C$2:$C$154,Movimientos!$A$2:$A$154,$A20,Movimientos!$D$2:$D$154,CONCATENATE("&lt;=",HT$1),Movimientos!$C$2:$C$154,"&gt;0")+SUMIFS(Movimientos!$C$2:$C$154,Movimientos!$A$2:$A$154,$A20,Movimientos!$D$2:$D$154,CONCATENATE("&lt;",HT$1),Movimientos!$C$2:$C$154,"&lt;0")</f>
        <v>0</v>
      </c>
      <c r="HU20" s="6">
        <f ca="1">SUMIFS(Movimientos!$C$2:$C$154,Movimientos!$A$2:$A$154,$A20,Movimientos!$D$2:$D$154,CONCATENATE("&lt;=",HU$1),Movimientos!$C$2:$C$154,"&gt;0")+SUMIFS(Movimientos!$C$2:$C$154,Movimientos!$A$2:$A$154,$A20,Movimientos!$D$2:$D$154,CONCATENATE("&lt;",HU$1),Movimientos!$C$2:$C$154,"&lt;0")</f>
        <v>0</v>
      </c>
      <c r="HV20" s="6">
        <f ca="1">SUMIFS(Movimientos!$C$2:$C$154,Movimientos!$A$2:$A$154,$A20,Movimientos!$D$2:$D$154,CONCATENATE("&lt;=",HV$1),Movimientos!$C$2:$C$154,"&gt;0")+SUMIFS(Movimientos!$C$2:$C$154,Movimientos!$A$2:$A$154,$A20,Movimientos!$D$2:$D$154,CONCATENATE("&lt;",HV$1),Movimientos!$C$2:$C$154,"&lt;0")</f>
        <v>0</v>
      </c>
      <c r="HW20" s="6">
        <f ca="1">SUMIFS(Movimientos!$C$2:$C$154,Movimientos!$A$2:$A$154,$A20,Movimientos!$D$2:$D$154,CONCATENATE("&lt;=",HW$1),Movimientos!$C$2:$C$154,"&gt;0")+SUMIFS(Movimientos!$C$2:$C$154,Movimientos!$A$2:$A$154,$A20,Movimientos!$D$2:$D$154,CONCATENATE("&lt;",HW$1),Movimientos!$C$2:$C$154,"&lt;0")</f>
        <v>0</v>
      </c>
      <c r="HX20" s="6">
        <f ca="1">SUMIFS(Movimientos!$C$2:$C$154,Movimientos!$A$2:$A$154,$A20,Movimientos!$D$2:$D$154,CONCATENATE("&lt;=",HX$1),Movimientos!$C$2:$C$154,"&gt;0")+SUMIFS(Movimientos!$C$2:$C$154,Movimientos!$A$2:$A$154,$A20,Movimientos!$D$2:$D$154,CONCATENATE("&lt;",HX$1),Movimientos!$C$2:$C$154,"&lt;0")</f>
        <v>0</v>
      </c>
      <c r="HY20" s="6">
        <f ca="1">SUMIFS(Movimientos!$C$2:$C$154,Movimientos!$A$2:$A$154,$A20,Movimientos!$D$2:$D$154,CONCATENATE("&lt;=",HY$1),Movimientos!$C$2:$C$154,"&gt;0")+SUMIFS(Movimientos!$C$2:$C$154,Movimientos!$A$2:$A$154,$A20,Movimientos!$D$2:$D$154,CONCATENATE("&lt;",HY$1),Movimientos!$C$2:$C$154,"&lt;0")</f>
        <v>0</v>
      </c>
      <c r="HZ20" s="6">
        <f ca="1">SUMIFS(Movimientos!$C$2:$C$154,Movimientos!$A$2:$A$154,$A20,Movimientos!$D$2:$D$154,CONCATENATE("&lt;=",HZ$1),Movimientos!$C$2:$C$154,"&gt;0")+SUMIFS(Movimientos!$C$2:$C$154,Movimientos!$A$2:$A$154,$A20,Movimientos!$D$2:$D$154,CONCATENATE("&lt;",HZ$1),Movimientos!$C$2:$C$154,"&lt;0")</f>
        <v>0</v>
      </c>
      <c r="IA20" s="6">
        <f ca="1">SUMIFS(Movimientos!$C$2:$C$154,Movimientos!$A$2:$A$154,$A20,Movimientos!$D$2:$D$154,CONCATENATE("&lt;=",IA$1),Movimientos!$C$2:$C$154,"&gt;0")+SUMIFS(Movimientos!$C$2:$C$154,Movimientos!$A$2:$A$154,$A20,Movimientos!$D$2:$D$154,CONCATENATE("&lt;",IA$1),Movimientos!$C$2:$C$154,"&lt;0")</f>
        <v>0</v>
      </c>
      <c r="IB20" s="6">
        <f ca="1">SUMIFS(Movimientos!$C$2:$C$154,Movimientos!$A$2:$A$154,$A20,Movimientos!$D$2:$D$154,CONCATENATE("&lt;=",IB$1),Movimientos!$C$2:$C$154,"&gt;0")+SUMIFS(Movimientos!$C$2:$C$154,Movimientos!$A$2:$A$154,$A20,Movimientos!$D$2:$D$154,CONCATENATE("&lt;",IB$1),Movimientos!$C$2:$C$154,"&lt;0")</f>
        <v>0</v>
      </c>
      <c r="IC20" s="6">
        <f ca="1">SUMIFS(Movimientos!$C$2:$C$154,Movimientos!$A$2:$A$154,$A20,Movimientos!$D$2:$D$154,CONCATENATE("&lt;=",IC$1),Movimientos!$C$2:$C$154,"&gt;0")+SUMIFS(Movimientos!$C$2:$C$154,Movimientos!$A$2:$A$154,$A20,Movimientos!$D$2:$D$154,CONCATENATE("&lt;",IC$1),Movimientos!$C$2:$C$154,"&lt;0")</f>
        <v>0</v>
      </c>
      <c r="ID20" s="6">
        <f ca="1">SUMIFS(Movimientos!$C$2:$C$154,Movimientos!$A$2:$A$154,$A20,Movimientos!$D$2:$D$154,CONCATENATE("&lt;=",ID$1),Movimientos!$C$2:$C$154,"&gt;0")+SUMIFS(Movimientos!$C$2:$C$154,Movimientos!$A$2:$A$154,$A20,Movimientos!$D$2:$D$154,CONCATENATE("&lt;",ID$1),Movimientos!$C$2:$C$154,"&lt;0")</f>
        <v>0</v>
      </c>
      <c r="IE20" s="6">
        <f ca="1">SUMIFS(Movimientos!$C$2:$C$154,Movimientos!$A$2:$A$154,$A20,Movimientos!$D$2:$D$154,CONCATENATE("&lt;=",IE$1),Movimientos!$C$2:$C$154,"&gt;0")+SUMIFS(Movimientos!$C$2:$C$154,Movimientos!$A$2:$A$154,$A20,Movimientos!$D$2:$D$154,CONCATENATE("&lt;",IE$1),Movimientos!$C$2:$C$154,"&lt;0")</f>
        <v>0</v>
      </c>
      <c r="IF20" s="6">
        <f ca="1">SUMIFS(Movimientos!$C$2:$C$154,Movimientos!$A$2:$A$154,$A20,Movimientos!$D$2:$D$154,CONCATENATE("&lt;=",IF$1),Movimientos!$C$2:$C$154,"&gt;0")+SUMIFS(Movimientos!$C$2:$C$154,Movimientos!$A$2:$A$154,$A20,Movimientos!$D$2:$D$154,CONCATENATE("&lt;",IF$1),Movimientos!$C$2:$C$154,"&lt;0")</f>
        <v>0</v>
      </c>
      <c r="IG20" s="6">
        <f ca="1">SUMIFS(Movimientos!$C$2:$C$154,Movimientos!$A$2:$A$154,$A20,Movimientos!$D$2:$D$154,CONCATENATE("&lt;=",IG$1),Movimientos!$C$2:$C$154,"&gt;0")+SUMIFS(Movimientos!$C$2:$C$154,Movimientos!$A$2:$A$154,$A20,Movimientos!$D$2:$D$154,CONCATENATE("&lt;",IG$1),Movimientos!$C$2:$C$154,"&lt;0")</f>
        <v>0</v>
      </c>
      <c r="IH20" s="6">
        <f ca="1">SUMIFS(Movimientos!$C$2:$C$154,Movimientos!$A$2:$A$154,$A20,Movimientos!$D$2:$D$154,CONCATENATE("&lt;=",IH$1),Movimientos!$C$2:$C$154,"&gt;0")+SUMIFS(Movimientos!$C$2:$C$154,Movimientos!$A$2:$A$154,$A20,Movimientos!$D$2:$D$154,CONCATENATE("&lt;",IH$1),Movimientos!$C$2:$C$154,"&lt;0")</f>
        <v>0</v>
      </c>
      <c r="II20" s="6">
        <f ca="1">SUMIFS(Movimientos!$C$2:$C$154,Movimientos!$A$2:$A$154,$A20,Movimientos!$D$2:$D$154,CONCATENATE("&lt;=",II$1),Movimientos!$C$2:$C$154,"&gt;0")+SUMIFS(Movimientos!$C$2:$C$154,Movimientos!$A$2:$A$154,$A20,Movimientos!$D$2:$D$154,CONCATENATE("&lt;",II$1),Movimientos!$C$2:$C$154,"&lt;0")</f>
        <v>0</v>
      </c>
      <c r="IJ20" s="6">
        <f ca="1">SUMIFS(Movimientos!$C$2:$C$154,Movimientos!$A$2:$A$154,$A20,Movimientos!$D$2:$D$154,CONCATENATE("&lt;=",IJ$1),Movimientos!$C$2:$C$154,"&gt;0")+SUMIFS(Movimientos!$C$2:$C$154,Movimientos!$A$2:$A$154,$A20,Movimientos!$D$2:$D$154,CONCATENATE("&lt;",IJ$1),Movimientos!$C$2:$C$154,"&lt;0")</f>
        <v>0</v>
      </c>
      <c r="IK20" s="6">
        <f ca="1">SUMIFS(Movimientos!$C$2:$C$154,Movimientos!$A$2:$A$154,$A20,Movimientos!$D$2:$D$154,CONCATENATE("&lt;=",IK$1),Movimientos!$C$2:$C$154,"&gt;0")+SUMIFS(Movimientos!$C$2:$C$154,Movimientos!$A$2:$A$154,$A20,Movimientos!$D$2:$D$154,CONCATENATE("&lt;",IK$1),Movimientos!$C$2:$C$154,"&lt;0")</f>
        <v>0</v>
      </c>
      <c r="IL20" s="6">
        <f ca="1">SUMIFS(Movimientos!$C$2:$C$154,Movimientos!$A$2:$A$154,$A20,Movimientos!$D$2:$D$154,CONCATENATE("&lt;=",IL$1),Movimientos!$C$2:$C$154,"&gt;0")+SUMIFS(Movimientos!$C$2:$C$154,Movimientos!$A$2:$A$154,$A20,Movimientos!$D$2:$D$154,CONCATENATE("&lt;",IL$1),Movimientos!$C$2:$C$154,"&lt;0")</f>
        <v>0</v>
      </c>
      <c r="IM20" s="6">
        <f ca="1">SUMIFS(Movimientos!$C$2:$C$154,Movimientos!$A$2:$A$154,$A20,Movimientos!$D$2:$D$154,CONCATENATE("&lt;=",IM$1),Movimientos!$C$2:$C$154,"&gt;0")+SUMIFS(Movimientos!$C$2:$C$154,Movimientos!$A$2:$A$154,$A20,Movimientos!$D$2:$D$154,CONCATENATE("&lt;",IM$1),Movimientos!$C$2:$C$154,"&lt;0")</f>
        <v>0</v>
      </c>
      <c r="IN20" s="6">
        <f ca="1">SUMIFS(Movimientos!$C$2:$C$154,Movimientos!$A$2:$A$154,$A20,Movimientos!$D$2:$D$154,CONCATENATE("&lt;=",IN$1),Movimientos!$C$2:$C$154,"&gt;0")+SUMIFS(Movimientos!$C$2:$C$154,Movimientos!$A$2:$A$154,$A20,Movimientos!$D$2:$D$154,CONCATENATE("&lt;",IN$1),Movimientos!$C$2:$C$154,"&lt;0")</f>
        <v>0</v>
      </c>
      <c r="IO20" s="6">
        <f ca="1">SUMIFS(Movimientos!$C$2:$C$154,Movimientos!$A$2:$A$154,$A20,Movimientos!$D$2:$D$154,CONCATENATE("&lt;=",IO$1),Movimientos!$C$2:$C$154,"&gt;0")+SUMIFS(Movimientos!$C$2:$C$154,Movimientos!$A$2:$A$154,$A20,Movimientos!$D$2:$D$154,CONCATENATE("&lt;",IO$1),Movimientos!$C$2:$C$154,"&lt;0")</f>
        <v>0</v>
      </c>
      <c r="IP20" s="6">
        <f ca="1">SUMIFS(Movimientos!$C$2:$C$154,Movimientos!$A$2:$A$154,$A20,Movimientos!$D$2:$D$154,CONCATENATE("&lt;=",IP$1),Movimientos!$C$2:$C$154,"&gt;0")+SUMIFS(Movimientos!$C$2:$C$154,Movimientos!$A$2:$A$154,$A20,Movimientos!$D$2:$D$154,CONCATENATE("&lt;",IP$1),Movimientos!$C$2:$C$154,"&lt;0")</f>
        <v>0</v>
      </c>
      <c r="IQ20" s="6">
        <f ca="1">SUMIFS(Movimientos!$C$2:$C$154,Movimientos!$A$2:$A$154,$A20,Movimientos!$D$2:$D$154,CONCATENATE("&lt;=",IQ$1),Movimientos!$C$2:$C$154,"&gt;0")+SUMIFS(Movimientos!$C$2:$C$154,Movimientos!$A$2:$A$154,$A20,Movimientos!$D$2:$D$154,CONCATENATE("&lt;",IQ$1),Movimientos!$C$2:$C$154,"&lt;0")</f>
        <v>0</v>
      </c>
      <c r="IR20" s="6">
        <f ca="1">SUMIFS(Movimientos!$C$2:$C$154,Movimientos!$A$2:$A$154,$A20,Movimientos!$D$2:$D$154,CONCATENATE("&lt;=",IR$1),Movimientos!$C$2:$C$154,"&gt;0")+SUMIFS(Movimientos!$C$2:$C$154,Movimientos!$A$2:$A$154,$A20,Movimientos!$D$2:$D$154,CONCATENATE("&lt;",IR$1),Movimientos!$C$2:$C$154,"&lt;0")</f>
        <v>0</v>
      </c>
      <c r="IS20" s="6">
        <f ca="1">SUMIFS(Movimientos!$C$2:$C$154,Movimientos!$A$2:$A$154,$A20,Movimientos!$D$2:$D$154,CONCATENATE("&lt;=",IS$1),Movimientos!$C$2:$C$154,"&gt;0")+SUMIFS(Movimientos!$C$2:$C$154,Movimientos!$A$2:$A$154,$A20,Movimientos!$D$2:$D$154,CONCATENATE("&lt;",IS$1),Movimientos!$C$2:$C$154,"&lt;0")</f>
        <v>0</v>
      </c>
      <c r="IT20" s="6">
        <f ca="1">SUMIFS(Movimientos!$C$2:$C$154,Movimientos!$A$2:$A$154,$A20,Movimientos!$D$2:$D$154,CONCATENATE("&lt;=",IT$1),Movimientos!$C$2:$C$154,"&gt;0")+SUMIFS(Movimientos!$C$2:$C$154,Movimientos!$A$2:$A$154,$A20,Movimientos!$D$2:$D$154,CONCATENATE("&lt;",IT$1),Movimientos!$C$2:$C$154,"&lt;0")</f>
        <v>0</v>
      </c>
      <c r="IU20" s="6">
        <f ca="1">SUMIFS(Movimientos!$C$2:$C$154,Movimientos!$A$2:$A$154,$A20,Movimientos!$D$2:$D$154,CONCATENATE("&lt;=",IU$1),Movimientos!$C$2:$C$154,"&gt;0")+SUMIFS(Movimientos!$C$2:$C$154,Movimientos!$A$2:$A$154,$A20,Movimientos!$D$2:$D$154,CONCATENATE("&lt;",IU$1),Movimientos!$C$2:$C$154,"&lt;0")</f>
        <v>0</v>
      </c>
      <c r="IV20" s="6">
        <f ca="1">SUMIFS(Movimientos!$C$2:$C$154,Movimientos!$A$2:$A$154,$A20,Movimientos!$D$2:$D$154,CONCATENATE("&lt;=",IV$1),Movimientos!$C$2:$C$154,"&gt;0")+SUMIFS(Movimientos!$C$2:$C$154,Movimientos!$A$2:$A$154,$A20,Movimientos!$D$2:$D$154,CONCATENATE("&lt;",IV$1),Movimientos!$C$2:$C$154,"&lt;0")</f>
        <v>0</v>
      </c>
      <c r="IW20" s="6">
        <f ca="1">SUMIFS(Movimientos!$C$2:$C$154,Movimientos!$A$2:$A$154,$A20,Movimientos!$D$2:$D$154,CONCATENATE("&lt;=",IW$1),Movimientos!$C$2:$C$154,"&gt;0")+SUMIFS(Movimientos!$C$2:$C$154,Movimientos!$A$2:$A$154,$A20,Movimientos!$D$2:$D$154,CONCATENATE("&lt;",IW$1),Movimientos!$C$2:$C$154,"&lt;0")</f>
        <v>0</v>
      </c>
      <c r="IX20" s="6">
        <f ca="1">SUMIFS(Movimientos!$C$2:$C$154,Movimientos!$A$2:$A$154,$A20,Movimientos!$D$2:$D$154,CONCATENATE("&lt;=",IX$1),Movimientos!$C$2:$C$154,"&gt;0")+SUMIFS(Movimientos!$C$2:$C$154,Movimientos!$A$2:$A$154,$A20,Movimientos!$D$2:$D$154,CONCATENATE("&lt;",IX$1),Movimientos!$C$2:$C$154,"&lt;0")</f>
        <v>0</v>
      </c>
      <c r="IY20" s="6">
        <f ca="1">SUMIFS(Movimientos!$C$2:$C$154,Movimientos!$A$2:$A$154,$A20,Movimientos!$D$2:$D$154,CONCATENATE("&lt;=",IY$1),Movimientos!$C$2:$C$154,"&gt;0")+SUMIFS(Movimientos!$C$2:$C$154,Movimientos!$A$2:$A$154,$A20,Movimientos!$D$2:$D$154,CONCATENATE("&lt;",IY$1),Movimientos!$C$2:$C$154,"&lt;0")</f>
        <v>0</v>
      </c>
      <c r="IZ20" s="6">
        <f ca="1">SUMIFS(Movimientos!$C$2:$C$154,Movimientos!$A$2:$A$154,$A20,Movimientos!$D$2:$D$154,CONCATENATE("&lt;=",IZ$1),Movimientos!$C$2:$C$154,"&gt;0")+SUMIFS(Movimientos!$C$2:$C$154,Movimientos!$A$2:$A$154,$A20,Movimientos!$D$2:$D$154,CONCATENATE("&lt;",IZ$1),Movimientos!$C$2:$C$154,"&lt;0")</f>
        <v>0</v>
      </c>
      <c r="JA20" s="6">
        <f ca="1">SUMIFS(Movimientos!$C$2:$C$154,Movimientos!$A$2:$A$154,$A20,Movimientos!$D$2:$D$154,CONCATENATE("&lt;=",JA$1),Movimientos!$C$2:$C$154,"&gt;0")+SUMIFS(Movimientos!$C$2:$C$154,Movimientos!$A$2:$A$154,$A20,Movimientos!$D$2:$D$154,CONCATENATE("&lt;",JA$1),Movimientos!$C$2:$C$154,"&lt;0")</f>
        <v>0</v>
      </c>
      <c r="JB20" s="6">
        <f ca="1">SUMIFS(Movimientos!$C$2:$C$154,Movimientos!$A$2:$A$154,$A20,Movimientos!$D$2:$D$154,CONCATENATE("&lt;=",JB$1),Movimientos!$C$2:$C$154,"&gt;0")+SUMIFS(Movimientos!$C$2:$C$154,Movimientos!$A$2:$A$154,$A20,Movimientos!$D$2:$D$154,CONCATENATE("&lt;",JB$1),Movimientos!$C$2:$C$154,"&lt;0")</f>
        <v>0</v>
      </c>
      <c r="JC20" s="6">
        <f ca="1">SUMIFS(Movimientos!$C$2:$C$154,Movimientos!$A$2:$A$154,$A20,Movimientos!$D$2:$D$154,CONCATENATE("&lt;=",JC$1),Movimientos!$C$2:$C$154,"&gt;0")+SUMIFS(Movimientos!$C$2:$C$154,Movimientos!$A$2:$A$154,$A20,Movimientos!$D$2:$D$154,CONCATENATE("&lt;",JC$1),Movimientos!$C$2:$C$154,"&lt;0")</f>
        <v>0</v>
      </c>
      <c r="JD20" s="6">
        <f ca="1">SUMIFS(Movimientos!$C$2:$C$154,Movimientos!$A$2:$A$154,$A20,Movimientos!$D$2:$D$154,CONCATENATE("&lt;=",JD$1),Movimientos!$C$2:$C$154,"&gt;0")+SUMIFS(Movimientos!$C$2:$C$154,Movimientos!$A$2:$A$154,$A20,Movimientos!$D$2:$D$154,CONCATENATE("&lt;",JD$1),Movimientos!$C$2:$C$154,"&lt;0")</f>
        <v>0</v>
      </c>
      <c r="JE20" s="6">
        <f ca="1">SUMIFS(Movimientos!$C$2:$C$154,Movimientos!$A$2:$A$154,$A20,Movimientos!$D$2:$D$154,CONCATENATE("&lt;=",JE$1),Movimientos!$C$2:$C$154,"&gt;0")+SUMIFS(Movimientos!$C$2:$C$154,Movimientos!$A$2:$A$154,$A20,Movimientos!$D$2:$D$154,CONCATENATE("&lt;",JE$1),Movimientos!$C$2:$C$154,"&lt;0")</f>
        <v>0</v>
      </c>
      <c r="JF20" s="6">
        <f ca="1">SUMIFS(Movimientos!$C$2:$C$154,Movimientos!$A$2:$A$154,$A20,Movimientos!$D$2:$D$154,CONCATENATE("&lt;=",JF$1),Movimientos!$C$2:$C$154,"&gt;0")+SUMIFS(Movimientos!$C$2:$C$154,Movimientos!$A$2:$A$154,$A20,Movimientos!$D$2:$D$154,CONCATENATE("&lt;",JF$1),Movimientos!$C$2:$C$154,"&lt;0")</f>
        <v>0</v>
      </c>
      <c r="JG20" s="6">
        <f ca="1">SUMIFS(Movimientos!$C$2:$C$154,Movimientos!$A$2:$A$154,$A20,Movimientos!$D$2:$D$154,CONCATENATE("&lt;=",JG$1),Movimientos!$C$2:$C$154,"&gt;0")+SUMIFS(Movimientos!$C$2:$C$154,Movimientos!$A$2:$A$154,$A20,Movimientos!$D$2:$D$154,CONCATENATE("&lt;",JG$1),Movimientos!$C$2:$C$154,"&lt;0")</f>
        <v>0</v>
      </c>
      <c r="JH20" s="6">
        <f ca="1">SUMIFS(Movimientos!$C$2:$C$154,Movimientos!$A$2:$A$154,$A20,Movimientos!$D$2:$D$154,CONCATENATE("&lt;=",JH$1),Movimientos!$C$2:$C$154,"&gt;0")+SUMIFS(Movimientos!$C$2:$C$154,Movimientos!$A$2:$A$154,$A20,Movimientos!$D$2:$D$154,CONCATENATE("&lt;",JH$1),Movimientos!$C$2:$C$154,"&lt;0")</f>
        <v>0</v>
      </c>
      <c r="JI20" s="6">
        <f ca="1">SUMIFS(Movimientos!$C$2:$C$154,Movimientos!$A$2:$A$154,$A20,Movimientos!$D$2:$D$154,CONCATENATE("&lt;=",JI$1),Movimientos!$C$2:$C$154,"&gt;0")+SUMIFS(Movimientos!$C$2:$C$154,Movimientos!$A$2:$A$154,$A20,Movimientos!$D$2:$D$154,CONCATENATE("&lt;",JI$1),Movimientos!$C$2:$C$154,"&lt;0")</f>
        <v>0</v>
      </c>
      <c r="JJ20" s="6">
        <f ca="1">SUMIFS(Movimientos!$C$2:$C$154,Movimientos!$A$2:$A$154,$A20,Movimientos!$D$2:$D$154,CONCATENATE("&lt;=",JJ$1),Movimientos!$C$2:$C$154,"&gt;0")+SUMIFS(Movimientos!$C$2:$C$154,Movimientos!$A$2:$A$154,$A20,Movimientos!$D$2:$D$154,CONCATENATE("&lt;",JJ$1),Movimientos!$C$2:$C$154,"&lt;0")</f>
        <v>0</v>
      </c>
      <c r="JK20" s="6">
        <f ca="1">SUMIFS(Movimientos!$C$2:$C$154,Movimientos!$A$2:$A$154,$A20,Movimientos!$D$2:$D$154,CONCATENATE("&lt;=",JK$1),Movimientos!$C$2:$C$154,"&gt;0")+SUMIFS(Movimientos!$C$2:$C$154,Movimientos!$A$2:$A$154,$A20,Movimientos!$D$2:$D$154,CONCATENATE("&lt;",JK$1),Movimientos!$C$2:$C$154,"&lt;0")</f>
        <v>0</v>
      </c>
      <c r="JL20" s="6">
        <f ca="1">SUMIFS(Movimientos!$C$2:$C$154,Movimientos!$A$2:$A$154,$A20,Movimientos!$D$2:$D$154,CONCATENATE("&lt;=",JL$1),Movimientos!$C$2:$C$154,"&gt;0")+SUMIFS(Movimientos!$C$2:$C$154,Movimientos!$A$2:$A$154,$A20,Movimientos!$D$2:$D$154,CONCATENATE("&lt;",JL$1),Movimientos!$C$2:$C$154,"&lt;0")</f>
        <v>0</v>
      </c>
      <c r="JM20" s="6">
        <f ca="1">SUMIFS(Movimientos!$C$2:$C$154,Movimientos!$A$2:$A$154,$A20,Movimientos!$D$2:$D$154,CONCATENATE("&lt;=",JM$1),Movimientos!$C$2:$C$154,"&gt;0")+SUMIFS(Movimientos!$C$2:$C$154,Movimientos!$A$2:$A$154,$A20,Movimientos!$D$2:$D$154,CONCATENATE("&lt;",JM$1),Movimientos!$C$2:$C$154,"&lt;0")</f>
        <v>0</v>
      </c>
      <c r="JN20" s="6">
        <f ca="1">SUMIFS(Movimientos!$C$2:$C$154,Movimientos!$A$2:$A$154,$A20,Movimientos!$D$2:$D$154,CONCATENATE("&lt;=",JN$1),Movimientos!$C$2:$C$154,"&gt;0")+SUMIFS(Movimientos!$C$2:$C$154,Movimientos!$A$2:$A$154,$A20,Movimientos!$D$2:$D$154,CONCATENATE("&lt;",JN$1),Movimientos!$C$2:$C$154,"&lt;0")</f>
        <v>0</v>
      </c>
      <c r="JO20" s="6">
        <f ca="1">SUMIFS(Movimientos!$C$2:$C$154,Movimientos!$A$2:$A$154,$A20,Movimientos!$D$2:$D$154,CONCATENATE("&lt;=",JO$1),Movimientos!$C$2:$C$154,"&gt;0")+SUMIFS(Movimientos!$C$2:$C$154,Movimientos!$A$2:$A$154,$A20,Movimientos!$D$2:$D$154,CONCATENATE("&lt;",JO$1),Movimientos!$C$2:$C$154,"&lt;0")</f>
        <v>0</v>
      </c>
      <c r="JP20" s="6">
        <f ca="1">SUMIFS(Movimientos!$C$2:$C$154,Movimientos!$A$2:$A$154,$A20,Movimientos!$D$2:$D$154,CONCATENATE("&lt;=",JP$1),Movimientos!$C$2:$C$154,"&gt;0")+SUMIFS(Movimientos!$C$2:$C$154,Movimientos!$A$2:$A$154,$A20,Movimientos!$D$2:$D$154,CONCATENATE("&lt;",JP$1),Movimientos!$C$2:$C$154,"&lt;0")</f>
        <v>0</v>
      </c>
      <c r="JQ20" s="6">
        <f ca="1">SUMIFS(Movimientos!$C$2:$C$154,Movimientos!$A$2:$A$154,$A20,Movimientos!$D$2:$D$154,CONCATENATE("&lt;=",JQ$1),Movimientos!$C$2:$C$154,"&gt;0")+SUMIFS(Movimientos!$C$2:$C$154,Movimientos!$A$2:$A$154,$A20,Movimientos!$D$2:$D$154,CONCATENATE("&lt;",JQ$1),Movimientos!$C$2:$C$154,"&lt;0")</f>
        <v>0</v>
      </c>
      <c r="JR20" s="6">
        <f ca="1">SUMIFS(Movimientos!$C$2:$C$154,Movimientos!$A$2:$A$154,$A20,Movimientos!$D$2:$D$154,CONCATENATE("&lt;=",JR$1),Movimientos!$C$2:$C$154,"&gt;0")+SUMIFS(Movimientos!$C$2:$C$154,Movimientos!$A$2:$A$154,$A20,Movimientos!$D$2:$D$154,CONCATENATE("&lt;",JR$1),Movimientos!$C$2:$C$154,"&lt;0")</f>
        <v>0</v>
      </c>
      <c r="JS20" s="6">
        <f ca="1">SUMIFS(Movimientos!$C$2:$C$154,Movimientos!$A$2:$A$154,$A20,Movimientos!$D$2:$D$154,CONCATENATE("&lt;=",JS$1),Movimientos!$C$2:$C$154,"&gt;0")+SUMIFS(Movimientos!$C$2:$C$154,Movimientos!$A$2:$A$154,$A20,Movimientos!$D$2:$D$154,CONCATENATE("&lt;",JS$1),Movimientos!$C$2:$C$154,"&lt;0")</f>
        <v>0</v>
      </c>
      <c r="JT20" s="6">
        <f ca="1">SUMIFS(Movimientos!$C$2:$C$154,Movimientos!$A$2:$A$154,$A20,Movimientos!$D$2:$D$154,CONCATENATE("&lt;=",JT$1),Movimientos!$C$2:$C$154,"&gt;0")+SUMIFS(Movimientos!$C$2:$C$154,Movimientos!$A$2:$A$154,$A20,Movimientos!$D$2:$D$154,CONCATENATE("&lt;",JT$1),Movimientos!$C$2:$C$154,"&lt;0")</f>
        <v>0</v>
      </c>
      <c r="JU20" s="6">
        <f ca="1">SUMIFS(Movimientos!$C$2:$C$154,Movimientos!$A$2:$A$154,$A20,Movimientos!$D$2:$D$154,CONCATENATE("&lt;=",JU$1),Movimientos!$C$2:$C$154,"&gt;0")+SUMIFS(Movimientos!$C$2:$C$154,Movimientos!$A$2:$A$154,$A20,Movimientos!$D$2:$D$154,CONCATENATE("&lt;",JU$1),Movimientos!$C$2:$C$154,"&lt;0")</f>
        <v>0</v>
      </c>
      <c r="JV20" s="6">
        <f ca="1">SUMIFS(Movimientos!$C$2:$C$154,Movimientos!$A$2:$A$154,$A20,Movimientos!$D$2:$D$154,CONCATENATE("&lt;=",JV$1),Movimientos!$C$2:$C$154,"&gt;0")+SUMIFS(Movimientos!$C$2:$C$154,Movimientos!$A$2:$A$154,$A20,Movimientos!$D$2:$D$154,CONCATENATE("&lt;",JV$1),Movimientos!$C$2:$C$154,"&lt;0")</f>
        <v>0</v>
      </c>
      <c r="JW20" s="6">
        <f ca="1">SUMIFS(Movimientos!$C$2:$C$154,Movimientos!$A$2:$A$154,$A20,Movimientos!$D$2:$D$154,CONCATENATE("&lt;=",JW$1),Movimientos!$C$2:$C$154,"&gt;0")+SUMIFS(Movimientos!$C$2:$C$154,Movimientos!$A$2:$A$154,$A20,Movimientos!$D$2:$D$154,CONCATENATE("&lt;",JW$1),Movimientos!$C$2:$C$154,"&lt;0")</f>
        <v>0</v>
      </c>
      <c r="JX20" s="6">
        <f ca="1">SUMIFS(Movimientos!$C$2:$C$154,Movimientos!$A$2:$A$154,$A20,Movimientos!$D$2:$D$154,CONCATENATE("&lt;=",JX$1),Movimientos!$C$2:$C$154,"&gt;0")+SUMIFS(Movimientos!$C$2:$C$154,Movimientos!$A$2:$A$154,$A20,Movimientos!$D$2:$D$154,CONCATENATE("&lt;",JX$1),Movimientos!$C$2:$C$154,"&lt;0")</f>
        <v>0</v>
      </c>
      <c r="JY20" s="6">
        <f ca="1">SUMIFS(Movimientos!$C$2:$C$154,Movimientos!$A$2:$A$154,$A20,Movimientos!$D$2:$D$154,CONCATENATE("&lt;=",JY$1),Movimientos!$C$2:$C$154,"&gt;0")+SUMIFS(Movimientos!$C$2:$C$154,Movimientos!$A$2:$A$154,$A20,Movimientos!$D$2:$D$154,CONCATENATE("&lt;",JY$1),Movimientos!$C$2:$C$154,"&lt;0")</f>
        <v>0</v>
      </c>
      <c r="JZ20" s="6">
        <f ca="1">SUMIFS(Movimientos!$C$2:$C$154,Movimientos!$A$2:$A$154,$A20,Movimientos!$D$2:$D$154,CONCATENATE("&lt;=",JZ$1),Movimientos!$C$2:$C$154,"&gt;0")+SUMIFS(Movimientos!$C$2:$C$154,Movimientos!$A$2:$A$154,$A20,Movimientos!$D$2:$D$154,CONCATENATE("&lt;",JZ$1),Movimientos!$C$2:$C$154,"&lt;0")</f>
        <v>0</v>
      </c>
      <c r="KA20" s="6">
        <f ca="1">SUMIFS(Movimientos!$C$2:$C$154,Movimientos!$A$2:$A$154,$A20,Movimientos!$D$2:$D$154,CONCATENATE("&lt;=",KA$1),Movimientos!$C$2:$C$154,"&gt;0")+SUMIFS(Movimientos!$C$2:$C$154,Movimientos!$A$2:$A$154,$A20,Movimientos!$D$2:$D$154,CONCATENATE("&lt;",KA$1),Movimientos!$C$2:$C$154,"&lt;0")</f>
        <v>0</v>
      </c>
      <c r="KB20" s="6">
        <f ca="1">SUMIFS(Movimientos!$C$2:$C$154,Movimientos!$A$2:$A$154,$A20,Movimientos!$D$2:$D$154,CONCATENATE("&lt;=",KB$1),Movimientos!$C$2:$C$154,"&gt;0")+SUMIFS(Movimientos!$C$2:$C$154,Movimientos!$A$2:$A$154,$A20,Movimientos!$D$2:$D$154,CONCATENATE("&lt;",KB$1),Movimientos!$C$2:$C$154,"&lt;0")</f>
        <v>0</v>
      </c>
      <c r="KC20" s="6">
        <f ca="1">SUMIFS(Movimientos!$C$2:$C$154,Movimientos!$A$2:$A$154,$A20,Movimientos!$D$2:$D$154,CONCATENATE("&lt;=",KC$1),Movimientos!$C$2:$C$154,"&gt;0")+SUMIFS(Movimientos!$C$2:$C$154,Movimientos!$A$2:$A$154,$A20,Movimientos!$D$2:$D$154,CONCATENATE("&lt;",KC$1),Movimientos!$C$2:$C$154,"&lt;0")</f>
        <v>0</v>
      </c>
      <c r="KD20" s="6">
        <f ca="1">SUMIFS(Movimientos!$C$2:$C$154,Movimientos!$A$2:$A$154,$A20,Movimientos!$D$2:$D$154,CONCATENATE("&lt;=",KD$1),Movimientos!$C$2:$C$154,"&gt;0")+SUMIFS(Movimientos!$C$2:$C$154,Movimientos!$A$2:$A$154,$A20,Movimientos!$D$2:$D$154,CONCATENATE("&lt;",KD$1),Movimientos!$C$2:$C$154,"&lt;0")</f>
        <v>0</v>
      </c>
      <c r="KE20" s="6">
        <f ca="1">SUMIFS(Movimientos!$C$2:$C$154,Movimientos!$A$2:$A$154,$A20,Movimientos!$D$2:$D$154,CONCATENATE("&lt;=",KE$1),Movimientos!$C$2:$C$154,"&gt;0")+SUMIFS(Movimientos!$C$2:$C$154,Movimientos!$A$2:$A$154,$A20,Movimientos!$D$2:$D$154,CONCATENATE("&lt;",KE$1),Movimientos!$C$2:$C$154,"&lt;0")</f>
        <v>0</v>
      </c>
      <c r="KF20" s="6">
        <f ca="1">SUMIFS(Movimientos!$C$2:$C$154,Movimientos!$A$2:$A$154,$A20,Movimientos!$D$2:$D$154,CONCATENATE("&lt;=",KF$1),Movimientos!$C$2:$C$154,"&gt;0")+SUMIFS(Movimientos!$C$2:$C$154,Movimientos!$A$2:$A$154,$A20,Movimientos!$D$2:$D$154,CONCATENATE("&lt;",KF$1),Movimientos!$C$2:$C$154,"&lt;0")</f>
        <v>0</v>
      </c>
      <c r="KG20" s="6">
        <f ca="1">SUMIFS(Movimientos!$C$2:$C$154,Movimientos!$A$2:$A$154,$A20,Movimientos!$D$2:$D$154,CONCATENATE("&lt;=",KG$1),Movimientos!$C$2:$C$154,"&gt;0")+SUMIFS(Movimientos!$C$2:$C$154,Movimientos!$A$2:$A$154,$A20,Movimientos!$D$2:$D$154,CONCATENATE("&lt;",KG$1),Movimientos!$C$2:$C$154,"&lt;0")</f>
        <v>0</v>
      </c>
      <c r="KH20" s="6">
        <f ca="1">SUMIFS(Movimientos!$C$2:$C$154,Movimientos!$A$2:$A$154,$A20,Movimientos!$D$2:$D$154,CONCATENATE("&lt;=",KH$1),Movimientos!$C$2:$C$154,"&gt;0")+SUMIFS(Movimientos!$C$2:$C$154,Movimientos!$A$2:$A$154,$A20,Movimientos!$D$2:$D$154,CONCATENATE("&lt;",KH$1),Movimientos!$C$2:$C$154,"&lt;0")</f>
        <v>0</v>
      </c>
      <c r="KI20" s="6">
        <f ca="1">SUMIFS(Movimientos!$C$2:$C$154,Movimientos!$A$2:$A$154,$A20,Movimientos!$D$2:$D$154,CONCATENATE("&lt;=",KI$1),Movimientos!$C$2:$C$154,"&gt;0")+SUMIFS(Movimientos!$C$2:$C$154,Movimientos!$A$2:$A$154,$A20,Movimientos!$D$2:$D$154,CONCATENATE("&lt;",KI$1),Movimientos!$C$2:$C$154,"&lt;0")</f>
        <v>0</v>
      </c>
      <c r="KJ20" s="6">
        <f ca="1">SUMIFS(Movimientos!$C$2:$C$154,Movimientos!$A$2:$A$154,$A20,Movimientos!$D$2:$D$154,CONCATENATE("&lt;=",KJ$1),Movimientos!$C$2:$C$154,"&gt;0")+SUMIFS(Movimientos!$C$2:$C$154,Movimientos!$A$2:$A$154,$A20,Movimientos!$D$2:$D$154,CONCATENATE("&lt;",KJ$1),Movimientos!$C$2:$C$154,"&lt;0")</f>
        <v>0</v>
      </c>
      <c r="KK20" s="6">
        <f ca="1">SUMIFS(Movimientos!$C$2:$C$154,Movimientos!$A$2:$A$154,$A20,Movimientos!$D$2:$D$154,CONCATENATE("&lt;=",KK$1),Movimientos!$C$2:$C$154,"&gt;0")+SUMIFS(Movimientos!$C$2:$C$154,Movimientos!$A$2:$A$154,$A20,Movimientos!$D$2:$D$154,CONCATENATE("&lt;",KK$1),Movimientos!$C$2:$C$154,"&lt;0")</f>
        <v>0</v>
      </c>
      <c r="KL20" s="6">
        <f ca="1">SUMIFS(Movimientos!$C$2:$C$154,Movimientos!$A$2:$A$154,$A20,Movimientos!$D$2:$D$154,CONCATENATE("&lt;=",KL$1),Movimientos!$C$2:$C$154,"&gt;0")+SUMIFS(Movimientos!$C$2:$C$154,Movimientos!$A$2:$A$154,$A20,Movimientos!$D$2:$D$154,CONCATENATE("&lt;",KL$1),Movimientos!$C$2:$C$154,"&lt;0")</f>
        <v>0</v>
      </c>
      <c r="KM20" s="6">
        <f ca="1">SUMIFS(Movimientos!$C$2:$C$154,Movimientos!$A$2:$A$154,$A20,Movimientos!$D$2:$D$154,CONCATENATE("&lt;=",KM$1),Movimientos!$C$2:$C$154,"&gt;0")+SUMIFS(Movimientos!$C$2:$C$154,Movimientos!$A$2:$A$154,$A20,Movimientos!$D$2:$D$154,CONCATENATE("&lt;",KM$1),Movimientos!$C$2:$C$154,"&lt;0")</f>
        <v>0</v>
      </c>
      <c r="KN20" s="6">
        <f ca="1">SUMIFS(Movimientos!$C$2:$C$154,Movimientos!$A$2:$A$154,$A20,Movimientos!$D$2:$D$154,CONCATENATE("&lt;=",KN$1),Movimientos!$C$2:$C$154,"&gt;0")+SUMIFS(Movimientos!$C$2:$C$154,Movimientos!$A$2:$A$154,$A20,Movimientos!$D$2:$D$154,CONCATENATE("&lt;",KN$1),Movimientos!$C$2:$C$154,"&lt;0")</f>
        <v>0</v>
      </c>
      <c r="KO20" s="6">
        <f ca="1">SUMIFS(Movimientos!$C$2:$C$154,Movimientos!$A$2:$A$154,$A20,Movimientos!$D$2:$D$154,CONCATENATE("&lt;=",KO$1),Movimientos!$C$2:$C$154,"&gt;0")+SUMIFS(Movimientos!$C$2:$C$154,Movimientos!$A$2:$A$154,$A20,Movimientos!$D$2:$D$154,CONCATENATE("&lt;",KO$1),Movimientos!$C$2:$C$154,"&lt;0")</f>
        <v>0</v>
      </c>
      <c r="KP20" s="6">
        <f ca="1">SUMIFS(Movimientos!$C$2:$C$154,Movimientos!$A$2:$A$154,$A20,Movimientos!$D$2:$D$154,CONCATENATE("&lt;=",KP$1),Movimientos!$C$2:$C$154,"&gt;0")+SUMIFS(Movimientos!$C$2:$C$154,Movimientos!$A$2:$A$154,$A20,Movimientos!$D$2:$D$154,CONCATENATE("&lt;",KP$1),Movimientos!$C$2:$C$154,"&lt;0")</f>
        <v>0</v>
      </c>
      <c r="KQ20" s="6">
        <f ca="1">SUMIFS(Movimientos!$C$2:$C$154,Movimientos!$A$2:$A$154,$A20,Movimientos!$D$2:$D$154,CONCATENATE("&lt;=",KQ$1),Movimientos!$C$2:$C$154,"&gt;0")+SUMIFS(Movimientos!$C$2:$C$154,Movimientos!$A$2:$A$154,$A20,Movimientos!$D$2:$D$154,CONCATENATE("&lt;",KQ$1),Movimientos!$C$2:$C$154,"&lt;0")</f>
        <v>0</v>
      </c>
      <c r="KR20" s="6">
        <f ca="1">SUMIFS(Movimientos!$C$2:$C$154,Movimientos!$A$2:$A$154,$A20,Movimientos!$D$2:$D$154,CONCATENATE("&lt;=",KR$1),Movimientos!$C$2:$C$154,"&gt;0")+SUMIFS(Movimientos!$C$2:$C$154,Movimientos!$A$2:$A$154,$A20,Movimientos!$D$2:$D$154,CONCATENATE("&lt;",KR$1),Movimientos!$C$2:$C$154,"&lt;0")</f>
        <v>0</v>
      </c>
      <c r="KS20" s="6">
        <f ca="1">SUMIFS(Movimientos!$C$2:$C$154,Movimientos!$A$2:$A$154,$A20,Movimientos!$D$2:$D$154,CONCATENATE("&lt;=",KS$1),Movimientos!$C$2:$C$154,"&gt;0")+SUMIFS(Movimientos!$C$2:$C$154,Movimientos!$A$2:$A$154,$A20,Movimientos!$D$2:$D$154,CONCATENATE("&lt;",KS$1),Movimientos!$C$2:$C$154,"&lt;0")</f>
        <v>0</v>
      </c>
      <c r="KT20" s="6">
        <f ca="1">SUMIFS(Movimientos!$C$2:$C$154,Movimientos!$A$2:$A$154,$A20,Movimientos!$D$2:$D$154,CONCATENATE("&lt;=",KT$1),Movimientos!$C$2:$C$154,"&gt;0")+SUMIFS(Movimientos!$C$2:$C$154,Movimientos!$A$2:$A$154,$A20,Movimientos!$D$2:$D$154,CONCATENATE("&lt;",KT$1),Movimientos!$C$2:$C$154,"&lt;0")</f>
        <v>0</v>
      </c>
      <c r="KU20" s="6">
        <f ca="1">SUMIFS(Movimientos!$C$2:$C$154,Movimientos!$A$2:$A$154,$A20,Movimientos!$D$2:$D$154,CONCATENATE("&lt;=",KU$1),Movimientos!$C$2:$C$154,"&gt;0")+SUMIFS(Movimientos!$C$2:$C$154,Movimientos!$A$2:$A$154,$A20,Movimientos!$D$2:$D$154,CONCATENATE("&lt;",KU$1),Movimientos!$C$2:$C$154,"&lt;0")</f>
        <v>0</v>
      </c>
      <c r="KV20" s="6">
        <f ca="1">SUMIFS(Movimientos!$C$2:$C$154,Movimientos!$A$2:$A$154,$A20,Movimientos!$D$2:$D$154,CONCATENATE("&lt;=",KV$1),Movimientos!$C$2:$C$154,"&gt;0")+SUMIFS(Movimientos!$C$2:$C$154,Movimientos!$A$2:$A$154,$A20,Movimientos!$D$2:$D$154,CONCATENATE("&lt;",KV$1),Movimientos!$C$2:$C$154,"&lt;0")</f>
        <v>0</v>
      </c>
      <c r="KW20" s="6">
        <f ca="1">SUMIFS(Movimientos!$C$2:$C$154,Movimientos!$A$2:$A$154,$A20,Movimientos!$D$2:$D$154,CONCATENATE("&lt;=",KW$1),Movimientos!$C$2:$C$154,"&gt;0")+SUMIFS(Movimientos!$C$2:$C$154,Movimientos!$A$2:$A$154,$A20,Movimientos!$D$2:$D$154,CONCATENATE("&lt;",KW$1),Movimientos!$C$2:$C$154,"&lt;0")</f>
        <v>0</v>
      </c>
      <c r="KX20" s="6">
        <f ca="1">SUMIFS(Movimientos!$C$2:$C$154,Movimientos!$A$2:$A$154,$A20,Movimientos!$D$2:$D$154,CONCATENATE("&lt;=",KX$1),Movimientos!$C$2:$C$154,"&gt;0")+SUMIFS(Movimientos!$C$2:$C$154,Movimientos!$A$2:$A$154,$A20,Movimientos!$D$2:$D$154,CONCATENATE("&lt;",KX$1),Movimientos!$C$2:$C$154,"&lt;0")</f>
        <v>0</v>
      </c>
      <c r="KY20" s="6">
        <f ca="1">SUMIFS(Movimientos!$C$2:$C$154,Movimientos!$A$2:$A$154,$A20,Movimientos!$D$2:$D$154,CONCATENATE("&lt;=",KY$1),Movimientos!$C$2:$C$154,"&gt;0")+SUMIFS(Movimientos!$C$2:$C$154,Movimientos!$A$2:$A$154,$A20,Movimientos!$D$2:$D$154,CONCATENATE("&lt;",KY$1),Movimientos!$C$2:$C$154,"&lt;0")</f>
        <v>0</v>
      </c>
      <c r="KZ20" s="6">
        <f ca="1">SUMIFS(Movimientos!$C$2:$C$154,Movimientos!$A$2:$A$154,$A20,Movimientos!$D$2:$D$154,CONCATENATE("&lt;=",KZ$1),Movimientos!$C$2:$C$154,"&gt;0")+SUMIFS(Movimientos!$C$2:$C$154,Movimientos!$A$2:$A$154,$A20,Movimientos!$D$2:$D$154,CONCATENATE("&lt;",KZ$1),Movimientos!$C$2:$C$154,"&lt;0")</f>
        <v>0</v>
      </c>
      <c r="LA20" s="6">
        <f ca="1">SUMIFS(Movimientos!$C$2:$C$154,Movimientos!$A$2:$A$154,$A20,Movimientos!$D$2:$D$154,CONCATENATE("&lt;=",LA$1),Movimientos!$C$2:$C$154,"&gt;0")+SUMIFS(Movimientos!$C$2:$C$154,Movimientos!$A$2:$A$154,$A20,Movimientos!$D$2:$D$154,CONCATENATE("&lt;",LA$1),Movimientos!$C$2:$C$154,"&lt;0")</f>
        <v>0</v>
      </c>
      <c r="LB20" s="6">
        <f ca="1">SUMIFS(Movimientos!$C$2:$C$154,Movimientos!$A$2:$A$154,$A20,Movimientos!$D$2:$D$154,CONCATENATE("&lt;=",LB$1),Movimientos!$C$2:$C$154,"&gt;0")+SUMIFS(Movimientos!$C$2:$C$154,Movimientos!$A$2:$A$154,$A20,Movimientos!$D$2:$D$154,CONCATENATE("&lt;",LB$1),Movimientos!$C$2:$C$154,"&lt;0")</f>
        <v>0</v>
      </c>
      <c r="LC20" s="6">
        <f ca="1">SUMIFS(Movimientos!$C$2:$C$154,Movimientos!$A$2:$A$154,$A20,Movimientos!$D$2:$D$154,CONCATENATE("&lt;=",LC$1),Movimientos!$C$2:$C$154,"&gt;0")+SUMIFS(Movimientos!$C$2:$C$154,Movimientos!$A$2:$A$154,$A20,Movimientos!$D$2:$D$154,CONCATENATE("&lt;",LC$1),Movimientos!$C$2:$C$154,"&lt;0")</f>
        <v>0</v>
      </c>
      <c r="LD20" s="6">
        <f ca="1">SUMIFS(Movimientos!$C$2:$C$154,Movimientos!$A$2:$A$154,$A20,Movimientos!$D$2:$D$154,CONCATENATE("&lt;=",LD$1),Movimientos!$C$2:$C$154,"&gt;0")+SUMIFS(Movimientos!$C$2:$C$154,Movimientos!$A$2:$A$154,$A20,Movimientos!$D$2:$D$154,CONCATENATE("&lt;",LD$1),Movimientos!$C$2:$C$154,"&lt;0")</f>
        <v>0</v>
      </c>
      <c r="LE20" s="6">
        <f ca="1">SUMIFS(Movimientos!$C$2:$C$154,Movimientos!$A$2:$A$154,$A20,Movimientos!$D$2:$D$154,CONCATENATE("&lt;=",LE$1),Movimientos!$C$2:$C$154,"&gt;0")+SUMIFS(Movimientos!$C$2:$C$154,Movimientos!$A$2:$A$154,$A20,Movimientos!$D$2:$D$154,CONCATENATE("&lt;",LE$1),Movimientos!$C$2:$C$154,"&lt;0")</f>
        <v>0</v>
      </c>
      <c r="LF20" s="6">
        <f ca="1">SUMIFS(Movimientos!$C$2:$C$154,Movimientos!$A$2:$A$154,$A20,Movimientos!$D$2:$D$154,CONCATENATE("&lt;=",LF$1),Movimientos!$C$2:$C$154,"&gt;0")+SUMIFS(Movimientos!$C$2:$C$154,Movimientos!$A$2:$A$154,$A20,Movimientos!$D$2:$D$154,CONCATENATE("&lt;",LF$1),Movimientos!$C$2:$C$154,"&lt;0")</f>
        <v>0</v>
      </c>
      <c r="LG20" s="6">
        <f ca="1">SUMIFS(Movimientos!$C$2:$C$154,Movimientos!$A$2:$A$154,$A20,Movimientos!$D$2:$D$154,CONCATENATE("&lt;=",LG$1),Movimientos!$C$2:$C$154,"&gt;0")+SUMIFS(Movimientos!$C$2:$C$154,Movimientos!$A$2:$A$154,$A20,Movimientos!$D$2:$D$154,CONCATENATE("&lt;",LG$1),Movimientos!$C$2:$C$154,"&lt;0")</f>
        <v>0</v>
      </c>
      <c r="LH20" s="6">
        <f ca="1">SUMIFS(Movimientos!$C$2:$C$154,Movimientos!$A$2:$A$154,$A20,Movimientos!$D$2:$D$154,CONCATENATE("&lt;=",LH$1),Movimientos!$C$2:$C$154,"&gt;0")+SUMIFS(Movimientos!$C$2:$C$154,Movimientos!$A$2:$A$154,$A20,Movimientos!$D$2:$D$154,CONCATENATE("&lt;",LH$1),Movimientos!$C$2:$C$154,"&lt;0")</f>
        <v>0</v>
      </c>
      <c r="LI20" s="6">
        <f ca="1">SUMIFS(Movimientos!$C$2:$C$154,Movimientos!$A$2:$A$154,$A20,Movimientos!$D$2:$D$154,CONCATENATE("&lt;=",LI$1),Movimientos!$C$2:$C$154,"&gt;0")+SUMIFS(Movimientos!$C$2:$C$154,Movimientos!$A$2:$A$154,$A20,Movimientos!$D$2:$D$154,CONCATENATE("&lt;",LI$1),Movimientos!$C$2:$C$154,"&lt;0")</f>
        <v>0</v>
      </c>
      <c r="LJ20" s="6">
        <f ca="1">SUMIFS(Movimientos!$C$2:$C$154,Movimientos!$A$2:$A$154,$A20,Movimientos!$D$2:$D$154,CONCATENATE("&lt;=",LJ$1),Movimientos!$C$2:$C$154,"&gt;0")+SUMIFS(Movimientos!$C$2:$C$154,Movimientos!$A$2:$A$154,$A20,Movimientos!$D$2:$D$154,CONCATENATE("&lt;",LJ$1),Movimientos!$C$2:$C$154,"&lt;0")</f>
        <v>0</v>
      </c>
      <c r="LK20" s="6">
        <f ca="1">SUMIFS(Movimientos!$C$2:$C$154,Movimientos!$A$2:$A$154,$A20,Movimientos!$D$2:$D$154,CONCATENATE("&lt;=",LK$1),Movimientos!$C$2:$C$154,"&gt;0")+SUMIFS(Movimientos!$C$2:$C$154,Movimientos!$A$2:$A$154,$A20,Movimientos!$D$2:$D$154,CONCATENATE("&lt;",LK$1),Movimientos!$C$2:$C$154,"&lt;0")</f>
        <v>0</v>
      </c>
      <c r="LL20" s="6">
        <f ca="1">SUMIFS(Movimientos!$C$2:$C$154,Movimientos!$A$2:$A$154,$A20,Movimientos!$D$2:$D$154,CONCATENATE("&lt;=",LL$1),Movimientos!$C$2:$C$154,"&gt;0")+SUMIFS(Movimientos!$C$2:$C$154,Movimientos!$A$2:$A$154,$A20,Movimientos!$D$2:$D$154,CONCATENATE("&lt;",LL$1),Movimientos!$C$2:$C$154,"&lt;0")</f>
        <v>0</v>
      </c>
      <c r="LM20" s="6">
        <f ca="1">SUMIFS(Movimientos!$C$2:$C$154,Movimientos!$A$2:$A$154,$A20,Movimientos!$D$2:$D$154,CONCATENATE("&lt;=",LM$1),Movimientos!$C$2:$C$154,"&gt;0")+SUMIFS(Movimientos!$C$2:$C$154,Movimientos!$A$2:$A$154,$A20,Movimientos!$D$2:$D$154,CONCATENATE("&lt;",LM$1),Movimientos!$C$2:$C$154,"&lt;0")</f>
        <v>0</v>
      </c>
      <c r="LN20" s="6">
        <f ca="1">SUMIFS(Movimientos!$C$2:$C$154,Movimientos!$A$2:$A$154,$A20,Movimientos!$D$2:$D$154,CONCATENATE("&lt;=",LN$1),Movimientos!$C$2:$C$154,"&gt;0")+SUMIFS(Movimientos!$C$2:$C$154,Movimientos!$A$2:$A$154,$A20,Movimientos!$D$2:$D$154,CONCATENATE("&lt;",LN$1),Movimientos!$C$2:$C$154,"&lt;0")</f>
        <v>0</v>
      </c>
      <c r="LO20" s="6">
        <f ca="1">SUMIFS(Movimientos!$C$2:$C$154,Movimientos!$A$2:$A$154,$A20,Movimientos!$D$2:$D$154,CONCATENATE("&lt;=",LO$1),Movimientos!$C$2:$C$154,"&gt;0")+SUMIFS(Movimientos!$C$2:$C$154,Movimientos!$A$2:$A$154,$A20,Movimientos!$D$2:$D$154,CONCATENATE("&lt;",LO$1),Movimientos!$C$2:$C$154,"&lt;0")</f>
        <v>0</v>
      </c>
      <c r="LP20" s="6">
        <f ca="1">SUMIFS(Movimientos!$C$2:$C$154,Movimientos!$A$2:$A$154,$A20,Movimientos!$D$2:$D$154,CONCATENATE("&lt;=",LP$1),Movimientos!$C$2:$C$154,"&gt;0")+SUMIFS(Movimientos!$C$2:$C$154,Movimientos!$A$2:$A$154,$A20,Movimientos!$D$2:$D$154,CONCATENATE("&lt;",LP$1),Movimientos!$C$2:$C$154,"&lt;0")</f>
        <v>0</v>
      </c>
      <c r="LQ20" s="6">
        <f ca="1">SUMIFS(Movimientos!$C$2:$C$154,Movimientos!$A$2:$A$154,$A20,Movimientos!$D$2:$D$154,CONCATENATE("&lt;=",LQ$1),Movimientos!$C$2:$C$154,"&gt;0")+SUMIFS(Movimientos!$C$2:$C$154,Movimientos!$A$2:$A$154,$A20,Movimientos!$D$2:$D$154,CONCATENATE("&lt;",LQ$1),Movimientos!$C$2:$C$154,"&lt;0")</f>
        <v>0</v>
      </c>
      <c r="LR20" s="6">
        <f ca="1">SUMIFS(Movimientos!$C$2:$C$154,Movimientos!$A$2:$A$154,$A20,Movimientos!$D$2:$D$154,CONCATENATE("&lt;=",LR$1),Movimientos!$C$2:$C$154,"&gt;0")+SUMIFS(Movimientos!$C$2:$C$154,Movimientos!$A$2:$A$154,$A20,Movimientos!$D$2:$D$154,CONCATENATE("&lt;",LR$1),Movimientos!$C$2:$C$154,"&lt;0")</f>
        <v>0</v>
      </c>
      <c r="LS20" s="6">
        <f ca="1">SUMIFS(Movimientos!$C$2:$C$154,Movimientos!$A$2:$A$154,$A20,Movimientos!$D$2:$D$154,CONCATENATE("&lt;=",LS$1),Movimientos!$C$2:$C$154,"&gt;0")+SUMIFS(Movimientos!$C$2:$C$154,Movimientos!$A$2:$A$154,$A20,Movimientos!$D$2:$D$154,CONCATENATE("&lt;",LS$1),Movimientos!$C$2:$C$154,"&lt;0")</f>
        <v>0</v>
      </c>
      <c r="LT20" s="6">
        <f ca="1">SUMIFS(Movimientos!$C$2:$C$154,Movimientos!$A$2:$A$154,$A20,Movimientos!$D$2:$D$154,CONCATENATE("&lt;=",LT$1),Movimientos!$C$2:$C$154,"&gt;0")+SUMIFS(Movimientos!$C$2:$C$154,Movimientos!$A$2:$A$154,$A20,Movimientos!$D$2:$D$154,CONCATENATE("&lt;",LT$1),Movimientos!$C$2:$C$154,"&lt;0")</f>
        <v>0</v>
      </c>
      <c r="LU20" s="6">
        <f ca="1">SUMIFS(Movimientos!$C$2:$C$154,Movimientos!$A$2:$A$154,$A20,Movimientos!$D$2:$D$154,CONCATENATE("&lt;=",LU$1),Movimientos!$C$2:$C$154,"&gt;0")+SUMIFS(Movimientos!$C$2:$C$154,Movimientos!$A$2:$A$154,$A20,Movimientos!$D$2:$D$154,CONCATENATE("&lt;",LU$1),Movimientos!$C$2:$C$154,"&lt;0")</f>
        <v>0</v>
      </c>
      <c r="LV20" s="6">
        <f ca="1">SUMIFS(Movimientos!$C$2:$C$154,Movimientos!$A$2:$A$154,$A20,Movimientos!$D$2:$D$154,CONCATENATE("&lt;=",LV$1),Movimientos!$C$2:$C$154,"&gt;0")+SUMIFS(Movimientos!$C$2:$C$154,Movimientos!$A$2:$A$154,$A20,Movimientos!$D$2:$D$154,CONCATENATE("&lt;",LV$1),Movimientos!$C$2:$C$154,"&lt;0")</f>
        <v>0</v>
      </c>
      <c r="LW20" s="6">
        <f ca="1">SUMIFS(Movimientos!$C$2:$C$154,Movimientos!$A$2:$A$154,$A20,Movimientos!$D$2:$D$154,CONCATENATE("&lt;=",LW$1),Movimientos!$C$2:$C$154,"&gt;0")+SUMIFS(Movimientos!$C$2:$C$154,Movimientos!$A$2:$A$154,$A20,Movimientos!$D$2:$D$154,CONCATENATE("&lt;",LW$1),Movimientos!$C$2:$C$154,"&lt;0")</f>
        <v>0</v>
      </c>
      <c r="LX20" s="6">
        <f ca="1">SUMIFS(Movimientos!$C$2:$C$154,Movimientos!$A$2:$A$154,$A20,Movimientos!$D$2:$D$154,CONCATENATE("&lt;=",LX$1),Movimientos!$C$2:$C$154,"&gt;0")+SUMIFS(Movimientos!$C$2:$C$154,Movimientos!$A$2:$A$154,$A20,Movimientos!$D$2:$D$154,CONCATENATE("&lt;",LX$1),Movimientos!$C$2:$C$154,"&lt;0")</f>
        <v>0</v>
      </c>
      <c r="LY20" s="6">
        <f ca="1">SUMIFS(Movimientos!$C$2:$C$154,Movimientos!$A$2:$A$154,$A20,Movimientos!$D$2:$D$154,CONCATENATE("&lt;=",LY$1),Movimientos!$C$2:$C$154,"&gt;0")+SUMIFS(Movimientos!$C$2:$C$154,Movimientos!$A$2:$A$154,$A20,Movimientos!$D$2:$D$154,CONCATENATE("&lt;",LY$1),Movimientos!$C$2:$C$154,"&lt;0")</f>
        <v>0</v>
      </c>
      <c r="LZ20" s="6">
        <f ca="1">SUMIFS(Movimientos!$C$2:$C$154,Movimientos!$A$2:$A$154,$A20,Movimientos!$D$2:$D$154,CONCATENATE("&lt;=",LZ$1),Movimientos!$C$2:$C$154,"&gt;0")+SUMIFS(Movimientos!$C$2:$C$154,Movimientos!$A$2:$A$154,$A20,Movimientos!$D$2:$D$154,CONCATENATE("&lt;",LZ$1),Movimientos!$C$2:$C$154,"&lt;0")</f>
        <v>0</v>
      </c>
      <c r="MA20" s="6">
        <f ca="1">SUMIFS(Movimientos!$C$2:$C$154,Movimientos!$A$2:$A$154,$A20,Movimientos!$D$2:$D$154,CONCATENATE("&lt;=",MA$1),Movimientos!$C$2:$C$154,"&gt;0")+SUMIFS(Movimientos!$C$2:$C$154,Movimientos!$A$2:$A$154,$A20,Movimientos!$D$2:$D$154,CONCATENATE("&lt;",MA$1),Movimientos!$C$2:$C$154,"&lt;0")</f>
        <v>0</v>
      </c>
      <c r="MB20" s="6">
        <f ca="1">SUMIFS(Movimientos!$C$2:$C$154,Movimientos!$A$2:$A$154,$A20,Movimientos!$D$2:$D$154,CONCATENATE("&lt;=",MB$1),Movimientos!$C$2:$C$154,"&gt;0")+SUMIFS(Movimientos!$C$2:$C$154,Movimientos!$A$2:$A$154,$A20,Movimientos!$D$2:$D$154,CONCATENATE("&lt;",MB$1),Movimientos!$C$2:$C$154,"&lt;0")</f>
        <v>0</v>
      </c>
      <c r="MC20" s="6">
        <f ca="1">SUMIFS(Movimientos!$C$2:$C$154,Movimientos!$A$2:$A$154,$A20,Movimientos!$D$2:$D$154,CONCATENATE("&lt;=",MC$1),Movimientos!$C$2:$C$154,"&gt;0")+SUMIFS(Movimientos!$C$2:$C$154,Movimientos!$A$2:$A$154,$A20,Movimientos!$D$2:$D$154,CONCATENATE("&lt;",MC$1),Movimientos!$C$2:$C$154,"&lt;0")</f>
        <v>0</v>
      </c>
      <c r="MD20" s="6">
        <f ca="1">SUMIFS(Movimientos!$C$2:$C$154,Movimientos!$A$2:$A$154,$A20,Movimientos!$D$2:$D$154,CONCATENATE("&lt;=",MD$1),Movimientos!$C$2:$C$154,"&gt;0")+SUMIFS(Movimientos!$C$2:$C$154,Movimientos!$A$2:$A$154,$A20,Movimientos!$D$2:$D$154,CONCATENATE("&lt;",MD$1),Movimientos!$C$2:$C$154,"&lt;0")</f>
        <v>0</v>
      </c>
      <c r="ME20" s="6">
        <f ca="1">SUMIFS(Movimientos!$C$2:$C$154,Movimientos!$A$2:$A$154,$A20,Movimientos!$D$2:$D$154,CONCATENATE("&lt;=",ME$1),Movimientos!$C$2:$C$154,"&gt;0")+SUMIFS(Movimientos!$C$2:$C$154,Movimientos!$A$2:$A$154,$A20,Movimientos!$D$2:$D$154,CONCATENATE("&lt;",ME$1),Movimientos!$C$2:$C$154,"&lt;0")</f>
        <v>0</v>
      </c>
      <c r="MF20" s="6">
        <f ca="1">SUMIFS(Movimientos!$C$2:$C$154,Movimientos!$A$2:$A$154,$A20,Movimientos!$D$2:$D$154,CONCATENATE("&lt;=",MF$1),Movimientos!$C$2:$C$154,"&gt;0")+SUMIFS(Movimientos!$C$2:$C$154,Movimientos!$A$2:$A$154,$A20,Movimientos!$D$2:$D$154,CONCATENATE("&lt;",MF$1),Movimientos!$C$2:$C$154,"&lt;0")</f>
        <v>0</v>
      </c>
      <c r="MG20" s="6">
        <f ca="1">SUMIFS(Movimientos!$C$2:$C$154,Movimientos!$A$2:$A$154,$A20,Movimientos!$D$2:$D$154,CONCATENATE("&lt;=",MG$1),Movimientos!$C$2:$C$154,"&gt;0")+SUMIFS(Movimientos!$C$2:$C$154,Movimientos!$A$2:$A$154,$A20,Movimientos!$D$2:$D$154,CONCATENATE("&lt;",MG$1),Movimientos!$C$2:$C$154,"&lt;0")</f>
        <v>0</v>
      </c>
      <c r="MH20" s="6">
        <f ca="1">SUMIFS(Movimientos!$C$2:$C$154,Movimientos!$A$2:$A$154,$A20,Movimientos!$D$2:$D$154,CONCATENATE("&lt;=",MH$1),Movimientos!$C$2:$C$154,"&gt;0")+SUMIFS(Movimientos!$C$2:$C$154,Movimientos!$A$2:$A$154,$A20,Movimientos!$D$2:$D$154,CONCATENATE("&lt;",MH$1),Movimientos!$C$2:$C$154,"&lt;0")</f>
        <v>0</v>
      </c>
      <c r="MI20" s="6">
        <f ca="1">SUMIFS(Movimientos!$C$2:$C$154,Movimientos!$A$2:$A$154,$A20,Movimientos!$D$2:$D$154,CONCATENATE("&lt;=",MI$1),Movimientos!$C$2:$C$154,"&gt;0")+SUMIFS(Movimientos!$C$2:$C$154,Movimientos!$A$2:$A$154,$A20,Movimientos!$D$2:$D$154,CONCATENATE("&lt;",MI$1),Movimientos!$C$2:$C$154,"&lt;0")</f>
        <v>0</v>
      </c>
      <c r="MJ20" s="6">
        <f ca="1">SUMIFS(Movimientos!$C$2:$C$154,Movimientos!$A$2:$A$154,$A20,Movimientos!$D$2:$D$154,CONCATENATE("&lt;=",MJ$1),Movimientos!$C$2:$C$154,"&gt;0")+SUMIFS(Movimientos!$C$2:$C$154,Movimientos!$A$2:$A$154,$A20,Movimientos!$D$2:$D$154,CONCATENATE("&lt;",MJ$1),Movimientos!$C$2:$C$154,"&lt;0")</f>
        <v>0</v>
      </c>
      <c r="MK20" s="6">
        <f ca="1">SUMIFS(Movimientos!$C$2:$C$154,Movimientos!$A$2:$A$154,$A20,Movimientos!$D$2:$D$154,CONCATENATE("&lt;=",MK$1),Movimientos!$C$2:$C$154,"&gt;0")+SUMIFS(Movimientos!$C$2:$C$154,Movimientos!$A$2:$A$154,$A20,Movimientos!$D$2:$D$154,CONCATENATE("&lt;",MK$1),Movimientos!$C$2:$C$154,"&lt;0")</f>
        <v>0</v>
      </c>
      <c r="ML20" s="6">
        <f ca="1">SUMIFS(Movimientos!$C$2:$C$154,Movimientos!$A$2:$A$154,$A20,Movimientos!$D$2:$D$154,CONCATENATE("&lt;=",ML$1),Movimientos!$C$2:$C$154,"&gt;0")+SUMIFS(Movimientos!$C$2:$C$154,Movimientos!$A$2:$A$154,$A20,Movimientos!$D$2:$D$154,CONCATENATE("&lt;",ML$1),Movimientos!$C$2:$C$154,"&lt;0")</f>
        <v>0</v>
      </c>
      <c r="MM20" s="6">
        <f ca="1">SUMIFS(Movimientos!$C$2:$C$154,Movimientos!$A$2:$A$154,$A20,Movimientos!$D$2:$D$154,CONCATENATE("&lt;=",MM$1),Movimientos!$C$2:$C$154,"&gt;0")+SUMIFS(Movimientos!$C$2:$C$154,Movimientos!$A$2:$A$154,$A20,Movimientos!$D$2:$D$154,CONCATENATE("&lt;",MM$1),Movimientos!$C$2:$C$154,"&lt;0")</f>
        <v>0</v>
      </c>
      <c r="MN20" s="6">
        <f ca="1">SUMIFS(Movimientos!$C$2:$C$154,Movimientos!$A$2:$A$154,$A20,Movimientos!$D$2:$D$154,CONCATENATE("&lt;=",MN$1),Movimientos!$C$2:$C$154,"&gt;0")+SUMIFS(Movimientos!$C$2:$C$154,Movimientos!$A$2:$A$154,$A20,Movimientos!$D$2:$D$154,CONCATENATE("&lt;",MN$1),Movimientos!$C$2:$C$154,"&lt;0")</f>
        <v>0</v>
      </c>
      <c r="MO20" s="6">
        <f ca="1">SUMIFS(Movimientos!$C$2:$C$154,Movimientos!$A$2:$A$154,$A20,Movimientos!$D$2:$D$154,CONCATENATE("&lt;=",MO$1),Movimientos!$C$2:$C$154,"&gt;0")+SUMIFS(Movimientos!$C$2:$C$154,Movimientos!$A$2:$A$154,$A20,Movimientos!$D$2:$D$154,CONCATENATE("&lt;",MO$1),Movimientos!$C$2:$C$154,"&lt;0")</f>
        <v>0</v>
      </c>
      <c r="MP20" s="6">
        <f ca="1">SUMIFS(Movimientos!$C$2:$C$154,Movimientos!$A$2:$A$154,$A20,Movimientos!$D$2:$D$154,CONCATENATE("&lt;=",MP$1),Movimientos!$C$2:$C$154,"&gt;0")+SUMIFS(Movimientos!$C$2:$C$154,Movimientos!$A$2:$A$154,$A20,Movimientos!$D$2:$D$154,CONCATENATE("&lt;",MP$1),Movimientos!$C$2:$C$154,"&lt;0")</f>
        <v>0</v>
      </c>
      <c r="MQ20" s="6">
        <f ca="1">SUMIFS(Movimientos!$C$2:$C$154,Movimientos!$A$2:$A$154,$A20,Movimientos!$D$2:$D$154,CONCATENATE("&lt;=",MQ$1),Movimientos!$C$2:$C$154,"&gt;0")+SUMIFS(Movimientos!$C$2:$C$154,Movimientos!$A$2:$A$154,$A20,Movimientos!$D$2:$D$154,CONCATENATE("&lt;",MQ$1),Movimientos!$C$2:$C$154,"&lt;0")</f>
        <v>0</v>
      </c>
      <c r="MR20" s="6">
        <f ca="1">SUMIFS(Movimientos!$C$2:$C$154,Movimientos!$A$2:$A$154,$A20,Movimientos!$D$2:$D$154,CONCATENATE("&lt;=",MR$1),Movimientos!$C$2:$C$154,"&gt;0")+SUMIFS(Movimientos!$C$2:$C$154,Movimientos!$A$2:$A$154,$A20,Movimientos!$D$2:$D$154,CONCATENATE("&lt;",MR$1),Movimientos!$C$2:$C$154,"&lt;0")</f>
        <v>0</v>
      </c>
      <c r="MS20" s="6">
        <f ca="1">SUMIFS(Movimientos!$C$2:$C$154,Movimientos!$A$2:$A$154,$A20,Movimientos!$D$2:$D$154,CONCATENATE("&lt;=",MS$1),Movimientos!$C$2:$C$154,"&gt;0")+SUMIFS(Movimientos!$C$2:$C$154,Movimientos!$A$2:$A$154,$A20,Movimientos!$D$2:$D$154,CONCATENATE("&lt;",MS$1),Movimientos!$C$2:$C$154,"&lt;0")</f>
        <v>0</v>
      </c>
      <c r="MT20" s="6">
        <f ca="1">SUMIFS(Movimientos!$C$2:$C$154,Movimientos!$A$2:$A$154,$A20,Movimientos!$D$2:$D$154,CONCATENATE("&lt;=",MT$1),Movimientos!$C$2:$C$154,"&gt;0")+SUMIFS(Movimientos!$C$2:$C$154,Movimientos!$A$2:$A$154,$A20,Movimientos!$D$2:$D$154,CONCATENATE("&lt;",MT$1),Movimientos!$C$2:$C$154,"&lt;0")</f>
        <v>0</v>
      </c>
      <c r="MU20" s="6">
        <f ca="1">SUMIFS(Movimientos!$C$2:$C$154,Movimientos!$A$2:$A$154,$A20,Movimientos!$D$2:$D$154,CONCATENATE("&lt;=",MU$1),Movimientos!$C$2:$C$154,"&gt;0")+SUMIFS(Movimientos!$C$2:$C$154,Movimientos!$A$2:$A$154,$A20,Movimientos!$D$2:$D$154,CONCATENATE("&lt;",MU$1),Movimientos!$C$2:$C$154,"&lt;0")</f>
        <v>0</v>
      </c>
      <c r="MV20" s="6">
        <f ca="1">SUMIFS(Movimientos!$C$2:$C$154,Movimientos!$A$2:$A$154,$A20,Movimientos!$D$2:$D$154,CONCATENATE("&lt;=",MV$1),Movimientos!$C$2:$C$154,"&gt;0")+SUMIFS(Movimientos!$C$2:$C$154,Movimientos!$A$2:$A$154,$A20,Movimientos!$D$2:$D$154,CONCATENATE("&lt;",MV$1),Movimientos!$C$2:$C$154,"&lt;0")</f>
        <v>0</v>
      </c>
      <c r="MW20" s="6">
        <f ca="1">SUMIFS(Movimientos!$C$2:$C$154,Movimientos!$A$2:$A$154,$A20,Movimientos!$D$2:$D$154,CONCATENATE("&lt;=",MW$1),Movimientos!$C$2:$C$154,"&gt;0")+SUMIFS(Movimientos!$C$2:$C$154,Movimientos!$A$2:$A$154,$A20,Movimientos!$D$2:$D$154,CONCATENATE("&lt;",MW$1),Movimientos!$C$2:$C$154,"&lt;0")</f>
        <v>0</v>
      </c>
      <c r="MX20" s="6">
        <f ca="1">SUMIFS(Movimientos!$C$2:$C$154,Movimientos!$A$2:$A$154,$A20,Movimientos!$D$2:$D$154,CONCATENATE("&lt;=",MX$1),Movimientos!$C$2:$C$154,"&gt;0")+SUMIFS(Movimientos!$C$2:$C$154,Movimientos!$A$2:$A$154,$A20,Movimientos!$D$2:$D$154,CONCATENATE("&lt;",MX$1),Movimientos!$C$2:$C$154,"&lt;0")</f>
        <v>0</v>
      </c>
      <c r="MY20" s="6">
        <f ca="1">SUMIFS(Movimientos!$C$2:$C$154,Movimientos!$A$2:$A$154,$A20,Movimientos!$D$2:$D$154,CONCATENATE("&lt;=",MY$1),Movimientos!$C$2:$C$154,"&gt;0")+SUMIFS(Movimientos!$C$2:$C$154,Movimientos!$A$2:$A$154,$A20,Movimientos!$D$2:$D$154,CONCATENATE("&lt;",MY$1),Movimientos!$C$2:$C$154,"&lt;0")</f>
        <v>0</v>
      </c>
      <c r="MZ20" s="6">
        <f ca="1">SUMIFS(Movimientos!$C$2:$C$154,Movimientos!$A$2:$A$154,$A20,Movimientos!$D$2:$D$154,CONCATENATE("&lt;=",MZ$1),Movimientos!$C$2:$C$154,"&gt;0")+SUMIFS(Movimientos!$C$2:$C$154,Movimientos!$A$2:$A$154,$A20,Movimientos!$D$2:$D$154,CONCATENATE("&lt;",MZ$1),Movimientos!$C$2:$C$154,"&lt;0")</f>
        <v>0</v>
      </c>
      <c r="NA20" s="6">
        <f ca="1">SUMIFS(Movimientos!$C$2:$C$154,Movimientos!$A$2:$A$154,$A20,Movimientos!$D$2:$D$154,CONCATENATE("&lt;=",NA$1),Movimientos!$C$2:$C$154,"&gt;0")+SUMIFS(Movimientos!$C$2:$C$154,Movimientos!$A$2:$A$154,$A20,Movimientos!$D$2:$D$154,CONCATENATE("&lt;",NA$1),Movimientos!$C$2:$C$154,"&lt;0")</f>
        <v>0</v>
      </c>
      <c r="NB20" s="6">
        <f ca="1">SUMIFS(Movimientos!$C$2:$C$154,Movimientos!$A$2:$A$154,$A20,Movimientos!$D$2:$D$154,CONCATENATE("&lt;=",NB$1),Movimientos!$C$2:$C$154,"&gt;0")+SUMIFS(Movimientos!$C$2:$C$154,Movimientos!$A$2:$A$154,$A20,Movimientos!$D$2:$D$154,CONCATENATE("&lt;",NB$1),Movimientos!$C$2:$C$154,"&lt;0")</f>
        <v>0</v>
      </c>
      <c r="NC20" s="6">
        <f ca="1">SUMIFS(Movimientos!$C$2:$C$154,Movimientos!$A$2:$A$154,$A20,Movimientos!$D$2:$D$154,CONCATENATE("&lt;=",NC$1),Movimientos!$C$2:$C$154,"&gt;0")+SUMIFS(Movimientos!$C$2:$C$154,Movimientos!$A$2:$A$154,$A20,Movimientos!$D$2:$D$154,CONCATENATE("&lt;",NC$1),Movimientos!$C$2:$C$154,"&lt;0")</f>
        <v>0</v>
      </c>
      <c r="ND20" s="6">
        <f ca="1">SUMIFS(Movimientos!$C$2:$C$154,Movimientos!$A$2:$A$154,$A20,Movimientos!$D$2:$D$154,CONCATENATE("&lt;=",ND$1),Movimientos!$C$2:$C$154,"&gt;0")+SUMIFS(Movimientos!$C$2:$C$154,Movimientos!$A$2:$A$154,$A20,Movimientos!$D$2:$D$154,CONCATENATE("&lt;",ND$1),Movimientos!$C$2:$C$154,"&lt;0")</f>
        <v>0</v>
      </c>
      <c r="NE20" s="6">
        <f ca="1">SUMIFS(Movimientos!$C$2:$C$154,Movimientos!$A$2:$A$154,$A20,Movimientos!$D$2:$D$154,CONCATENATE("&lt;=",NE$1),Movimientos!$C$2:$C$154,"&gt;0")+SUMIFS(Movimientos!$C$2:$C$154,Movimientos!$A$2:$A$154,$A20,Movimientos!$D$2:$D$154,CONCATENATE("&lt;",NE$1),Movimientos!$C$2:$C$154,"&lt;0")</f>
        <v>0</v>
      </c>
      <c r="NF20" s="6">
        <f ca="1">SUMIFS(Movimientos!$C$2:$C$154,Movimientos!$A$2:$A$154,$A20,Movimientos!$D$2:$D$154,CONCATENATE("&lt;=",NF$1),Movimientos!$C$2:$C$154,"&gt;0")+SUMIFS(Movimientos!$C$2:$C$154,Movimientos!$A$2:$A$154,$A20,Movimientos!$D$2:$D$154,CONCATENATE("&lt;",NF$1),Movimientos!$C$2:$C$154,"&lt;0")</f>
        <v>0</v>
      </c>
      <c r="NG20" s="6">
        <f ca="1">SUMIFS(Movimientos!$C$2:$C$154,Movimientos!$A$2:$A$154,$A20,Movimientos!$D$2:$D$154,CONCATENATE("&lt;=",NG$1),Movimientos!$C$2:$C$154,"&gt;0")+SUMIFS(Movimientos!$C$2:$C$154,Movimientos!$A$2:$A$154,$A20,Movimientos!$D$2:$D$154,CONCATENATE("&lt;",NG$1),Movimientos!$C$2:$C$154,"&lt;0")</f>
        <v>0</v>
      </c>
      <c r="NH20" s="6">
        <f ca="1">SUMIFS(Movimientos!$C$2:$C$154,Movimientos!$A$2:$A$154,$A20,Movimientos!$D$2:$D$154,CONCATENATE("&lt;=",NH$1),Movimientos!$C$2:$C$154,"&gt;0")+SUMIFS(Movimientos!$C$2:$C$154,Movimientos!$A$2:$A$154,$A20,Movimientos!$D$2:$D$154,CONCATENATE("&lt;",NH$1),Movimientos!$C$2:$C$154,"&lt;0")</f>
        <v>0</v>
      </c>
      <c r="NI20" s="6">
        <f ca="1">SUMIFS(Movimientos!$C$2:$C$154,Movimientos!$A$2:$A$154,$A20,Movimientos!$D$2:$D$154,CONCATENATE("&lt;=",NI$1),Movimientos!$C$2:$C$154,"&gt;0")+SUMIFS(Movimientos!$C$2:$C$154,Movimientos!$A$2:$A$154,$A20,Movimientos!$D$2:$D$154,CONCATENATE("&lt;",NI$1),Movimientos!$C$2:$C$154,"&lt;0")</f>
        <v>0</v>
      </c>
      <c r="NJ20" s="6">
        <f ca="1">SUMIFS(Movimientos!$C$2:$C$154,Movimientos!$A$2:$A$154,$A20,Movimientos!$D$2:$D$154,CONCATENATE("&lt;=",NJ$1),Movimientos!$C$2:$C$154,"&gt;0")+SUMIFS(Movimientos!$C$2:$C$154,Movimientos!$A$2:$A$154,$A20,Movimientos!$D$2:$D$154,CONCATENATE("&lt;",NJ$1),Movimientos!$C$2:$C$154,"&lt;0")</f>
        <v>0</v>
      </c>
      <c r="NK20" s="6">
        <f ca="1">SUMIFS(Movimientos!$C$2:$C$154,Movimientos!$A$2:$A$154,$A20,Movimientos!$D$2:$D$154,CONCATENATE("&lt;=",NK$1),Movimientos!$C$2:$C$154,"&gt;0")+SUMIFS(Movimientos!$C$2:$C$154,Movimientos!$A$2:$A$154,$A20,Movimientos!$D$2:$D$154,CONCATENATE("&lt;",NK$1),Movimientos!$C$2:$C$154,"&lt;0")</f>
        <v>0</v>
      </c>
      <c r="NL20" s="6">
        <f ca="1">SUMIFS(Movimientos!$C$2:$C$154,Movimientos!$A$2:$A$154,$A20,Movimientos!$D$2:$D$154,CONCATENATE("&lt;=",NL$1),Movimientos!$C$2:$C$154,"&gt;0")+SUMIFS(Movimientos!$C$2:$C$154,Movimientos!$A$2:$A$154,$A20,Movimientos!$D$2:$D$154,CONCATENATE("&lt;",NL$1),Movimientos!$C$2:$C$154,"&lt;0")</f>
        <v>0</v>
      </c>
      <c r="NM20" s="6">
        <f ca="1">SUMIFS(Movimientos!$C$2:$C$154,Movimientos!$A$2:$A$154,$A20,Movimientos!$D$2:$D$154,CONCATENATE("&lt;=",NM$1),Movimientos!$C$2:$C$154,"&gt;0")+SUMIFS(Movimientos!$C$2:$C$154,Movimientos!$A$2:$A$154,$A20,Movimientos!$D$2:$D$154,CONCATENATE("&lt;",NM$1),Movimientos!$C$2:$C$154,"&lt;0")</f>
        <v>0</v>
      </c>
      <c r="NN20" s="6">
        <f ca="1">SUMIFS(Movimientos!$C$2:$C$154,Movimientos!$A$2:$A$154,$A20,Movimientos!$D$2:$D$154,CONCATENATE("&lt;=",NN$1),Movimientos!$C$2:$C$154,"&gt;0")+SUMIFS(Movimientos!$C$2:$C$154,Movimientos!$A$2:$A$154,$A20,Movimientos!$D$2:$D$154,CONCATENATE("&lt;",NN$1),Movimientos!$C$2:$C$154,"&lt;0")</f>
        <v>0</v>
      </c>
      <c r="NO20" s="6">
        <f ca="1">SUMIFS(Movimientos!$C$2:$C$154,Movimientos!$A$2:$A$154,$A20,Movimientos!$D$2:$D$154,CONCATENATE("&lt;=",NO$1),Movimientos!$C$2:$C$154,"&gt;0")+SUMIFS(Movimientos!$C$2:$C$154,Movimientos!$A$2:$A$154,$A20,Movimientos!$D$2:$D$154,CONCATENATE("&lt;",NO$1),Movimientos!$C$2:$C$154,"&lt;0")</f>
        <v>0</v>
      </c>
      <c r="NP20" s="6">
        <f ca="1">SUMIFS(Movimientos!$C$2:$C$154,Movimientos!$A$2:$A$154,$A20,Movimientos!$D$2:$D$154,CONCATENATE("&lt;=",NP$1),Movimientos!$C$2:$C$154,"&gt;0")+SUMIFS(Movimientos!$C$2:$C$154,Movimientos!$A$2:$A$154,$A20,Movimientos!$D$2:$D$154,CONCATENATE("&lt;",NP$1),Movimientos!$C$2:$C$154,"&lt;0")</f>
        <v>0</v>
      </c>
      <c r="NQ20" s="6">
        <f ca="1">SUMIFS(Movimientos!$C$2:$C$154,Movimientos!$A$2:$A$154,$A20,Movimientos!$D$2:$D$154,CONCATENATE("&lt;=",NQ$1),Movimientos!$C$2:$C$154,"&gt;0")+SUMIFS(Movimientos!$C$2:$C$154,Movimientos!$A$2:$A$154,$A20,Movimientos!$D$2:$D$154,CONCATENATE("&lt;",NQ$1),Movimientos!$C$2:$C$154,"&lt;0")</f>
        <v>0</v>
      </c>
      <c r="NR20" s="6">
        <f ca="1">SUMIFS(Movimientos!$C$2:$C$154,Movimientos!$A$2:$A$154,$A20,Movimientos!$D$2:$D$154,CONCATENATE("&lt;=",NR$1),Movimientos!$C$2:$C$154,"&gt;0")+SUMIFS(Movimientos!$C$2:$C$154,Movimientos!$A$2:$A$154,$A20,Movimientos!$D$2:$D$154,CONCATENATE("&lt;",NR$1),Movimientos!$C$2:$C$154,"&lt;0")</f>
        <v>0</v>
      </c>
      <c r="NS20" s="6">
        <f ca="1">SUMIFS(Movimientos!$C$2:$C$154,Movimientos!$A$2:$A$154,$A20,Movimientos!$D$2:$D$154,CONCATENATE("&lt;=",NS$1),Movimientos!$C$2:$C$154,"&gt;0")+SUMIFS(Movimientos!$C$2:$C$154,Movimientos!$A$2:$A$154,$A20,Movimientos!$D$2:$D$154,CONCATENATE("&lt;",NS$1),Movimientos!$C$2:$C$154,"&lt;0")</f>
        <v>0</v>
      </c>
      <c r="NT20" s="6">
        <f ca="1">SUMIFS(Movimientos!$C$2:$C$154,Movimientos!$A$2:$A$154,$A20,Movimientos!$D$2:$D$154,CONCATENATE("&lt;=",NT$1),Movimientos!$C$2:$C$154,"&gt;0")+SUMIFS(Movimientos!$C$2:$C$154,Movimientos!$A$2:$A$154,$A20,Movimientos!$D$2:$D$154,CONCATENATE("&lt;",NT$1),Movimientos!$C$2:$C$154,"&lt;0")</f>
        <v>0</v>
      </c>
      <c r="NU20" s="6">
        <f ca="1">SUMIFS(Movimientos!$C$2:$C$154,Movimientos!$A$2:$A$154,$A20,Movimientos!$D$2:$D$154,CONCATENATE("&lt;=",NU$1),Movimientos!$C$2:$C$154,"&gt;0")+SUMIFS(Movimientos!$C$2:$C$154,Movimientos!$A$2:$A$154,$A20,Movimientos!$D$2:$D$154,CONCATENATE("&lt;",NU$1),Movimientos!$C$2:$C$154,"&lt;0")</f>
        <v>0</v>
      </c>
      <c r="NV20" s="6">
        <f ca="1">SUMIFS(Movimientos!$C$2:$C$154,Movimientos!$A$2:$A$154,$A20,Movimientos!$D$2:$D$154,CONCATENATE("&lt;=",NV$1),Movimientos!$C$2:$C$154,"&gt;0")+SUMIFS(Movimientos!$C$2:$C$154,Movimientos!$A$2:$A$154,$A20,Movimientos!$D$2:$D$154,CONCATENATE("&lt;",NV$1),Movimientos!$C$2:$C$154,"&lt;0")</f>
        <v>0</v>
      </c>
      <c r="NW20" s="6">
        <f ca="1">SUMIFS(Movimientos!$C$2:$C$154,Movimientos!$A$2:$A$154,$A20,Movimientos!$D$2:$D$154,CONCATENATE("&lt;=",NW$1),Movimientos!$C$2:$C$154,"&gt;0")+SUMIFS(Movimientos!$C$2:$C$154,Movimientos!$A$2:$A$154,$A20,Movimientos!$D$2:$D$154,CONCATENATE("&lt;",NW$1),Movimientos!$C$2:$C$154,"&lt;0")</f>
        <v>0</v>
      </c>
      <c r="NX20" s="6">
        <f ca="1">SUMIFS(Movimientos!$C$2:$C$154,Movimientos!$A$2:$A$154,$A20,Movimientos!$D$2:$D$154,CONCATENATE("&lt;=",NX$1),Movimientos!$C$2:$C$154,"&gt;0")+SUMIFS(Movimientos!$C$2:$C$154,Movimientos!$A$2:$A$154,$A20,Movimientos!$D$2:$D$154,CONCATENATE("&lt;",NX$1),Movimientos!$C$2:$C$154,"&lt;0")</f>
        <v>0</v>
      </c>
      <c r="NY20" s="6">
        <f ca="1">SUMIFS(Movimientos!$C$2:$C$154,Movimientos!$A$2:$A$154,$A20,Movimientos!$D$2:$D$154,CONCATENATE("&lt;=",NY$1),Movimientos!$C$2:$C$154,"&gt;0")+SUMIFS(Movimientos!$C$2:$C$154,Movimientos!$A$2:$A$154,$A20,Movimientos!$D$2:$D$154,CONCATENATE("&lt;",NY$1),Movimientos!$C$2:$C$154,"&lt;0")</f>
        <v>0</v>
      </c>
      <c r="NZ20" s="6">
        <f ca="1">SUMIFS(Movimientos!$C$2:$C$154,Movimientos!$A$2:$A$154,$A20,Movimientos!$D$2:$D$154,CONCATENATE("&lt;=",NZ$1),Movimientos!$C$2:$C$154,"&gt;0")+SUMIFS(Movimientos!$C$2:$C$154,Movimientos!$A$2:$A$154,$A20,Movimientos!$D$2:$D$154,CONCATENATE("&lt;",NZ$1),Movimientos!$C$2:$C$154,"&lt;0")</f>
        <v>0</v>
      </c>
      <c r="OA20" s="6">
        <f ca="1">SUMIFS(Movimientos!$C$2:$C$154,Movimientos!$A$2:$A$154,$A20,Movimientos!$D$2:$D$154,CONCATENATE("&lt;=",OA$1),Movimientos!$C$2:$C$154,"&gt;0")+SUMIFS(Movimientos!$C$2:$C$154,Movimientos!$A$2:$A$154,$A20,Movimientos!$D$2:$D$154,CONCATENATE("&lt;",OA$1),Movimientos!$C$2:$C$154,"&lt;0")</f>
        <v>0</v>
      </c>
      <c r="OB20" s="6">
        <f ca="1">SUMIFS(Movimientos!$C$2:$C$154,Movimientos!$A$2:$A$154,$A20,Movimientos!$D$2:$D$154,CONCATENATE("&lt;=",OB$1),Movimientos!$C$2:$C$154,"&gt;0")+SUMIFS(Movimientos!$C$2:$C$154,Movimientos!$A$2:$A$154,$A20,Movimientos!$D$2:$D$154,CONCATENATE("&lt;",OB$1),Movimientos!$C$2:$C$154,"&lt;0")</f>
        <v>0</v>
      </c>
      <c r="OC20" s="6">
        <f ca="1">SUMIFS(Movimientos!$C$2:$C$154,Movimientos!$A$2:$A$154,$A20,Movimientos!$D$2:$D$154,CONCATENATE("&lt;=",OC$1),Movimientos!$C$2:$C$154,"&gt;0")+SUMIFS(Movimientos!$C$2:$C$154,Movimientos!$A$2:$A$154,$A20,Movimientos!$D$2:$D$154,CONCATENATE("&lt;",OC$1),Movimientos!$C$2:$C$154,"&lt;0")</f>
        <v>0</v>
      </c>
      <c r="OD20" s="6">
        <f ca="1">SUMIFS(Movimientos!$C$2:$C$154,Movimientos!$A$2:$A$154,$A20,Movimientos!$D$2:$D$154,CONCATENATE("&lt;=",OD$1),Movimientos!$C$2:$C$154,"&gt;0")+SUMIFS(Movimientos!$C$2:$C$154,Movimientos!$A$2:$A$154,$A20,Movimientos!$D$2:$D$154,CONCATENATE("&lt;",OD$1),Movimientos!$C$2:$C$154,"&lt;0")</f>
        <v>0</v>
      </c>
      <c r="OE20" s="6">
        <f ca="1">SUMIFS(Movimientos!$C$2:$C$154,Movimientos!$A$2:$A$154,$A20,Movimientos!$D$2:$D$154,CONCATENATE("&lt;=",OE$1),Movimientos!$C$2:$C$154,"&gt;0")+SUMIFS(Movimientos!$C$2:$C$154,Movimientos!$A$2:$A$154,$A20,Movimientos!$D$2:$D$154,CONCATENATE("&lt;",OE$1),Movimientos!$C$2:$C$154,"&lt;0")</f>
        <v>0</v>
      </c>
      <c r="OF20" s="6">
        <f ca="1">SUMIFS(Movimientos!$C$2:$C$154,Movimientos!$A$2:$A$154,$A20,Movimientos!$D$2:$D$154,CONCATENATE("&lt;=",OF$1),Movimientos!$C$2:$C$154,"&gt;0")+SUMIFS(Movimientos!$C$2:$C$154,Movimientos!$A$2:$A$154,$A20,Movimientos!$D$2:$D$154,CONCATENATE("&lt;",OF$1),Movimientos!$C$2:$C$154,"&lt;0")</f>
        <v>0</v>
      </c>
      <c r="OG20" s="6">
        <f ca="1">SUMIFS(Movimientos!$C$2:$C$154,Movimientos!$A$2:$A$154,$A20,Movimientos!$D$2:$D$154,CONCATENATE("&lt;=",OG$1),Movimientos!$C$2:$C$154,"&gt;0")+SUMIFS(Movimientos!$C$2:$C$154,Movimientos!$A$2:$A$154,$A20,Movimientos!$D$2:$D$154,CONCATENATE("&lt;",OG$1),Movimientos!$C$2:$C$154,"&lt;0")</f>
        <v>0</v>
      </c>
      <c r="OH20" s="6">
        <f ca="1">SUMIFS(Movimientos!$C$2:$C$154,Movimientos!$A$2:$A$154,$A20,Movimientos!$D$2:$D$154,CONCATENATE("&lt;=",OH$1),Movimientos!$C$2:$C$154,"&gt;0")+SUMIFS(Movimientos!$C$2:$C$154,Movimientos!$A$2:$A$154,$A20,Movimientos!$D$2:$D$154,CONCATENATE("&lt;",OH$1),Movimientos!$C$2:$C$154,"&lt;0")</f>
        <v>0</v>
      </c>
      <c r="OI20" s="6">
        <f ca="1">SUMIFS(Movimientos!$C$2:$C$154,Movimientos!$A$2:$A$154,$A20,Movimientos!$D$2:$D$154,CONCATENATE("&lt;=",OI$1),Movimientos!$C$2:$C$154,"&gt;0")+SUMIFS(Movimientos!$C$2:$C$154,Movimientos!$A$2:$A$154,$A20,Movimientos!$D$2:$D$154,CONCATENATE("&lt;",OI$1),Movimientos!$C$2:$C$154,"&lt;0")</f>
        <v>0</v>
      </c>
      <c r="OJ20" s="6">
        <f ca="1">SUMIFS(Movimientos!$C$2:$C$154,Movimientos!$A$2:$A$154,$A20,Movimientos!$D$2:$D$154,CONCATENATE("&lt;=",OJ$1),Movimientos!$C$2:$C$154,"&gt;0")+SUMIFS(Movimientos!$C$2:$C$154,Movimientos!$A$2:$A$154,$A20,Movimientos!$D$2:$D$154,CONCATENATE("&lt;",OJ$1),Movimientos!$C$2:$C$154,"&lt;0")</f>
        <v>0</v>
      </c>
      <c r="OK20" s="6">
        <f ca="1">SUMIFS(Movimientos!$C$2:$C$154,Movimientos!$A$2:$A$154,$A20,Movimientos!$D$2:$D$154,CONCATENATE("&lt;=",OK$1),Movimientos!$C$2:$C$154,"&gt;0")+SUMIFS(Movimientos!$C$2:$C$154,Movimientos!$A$2:$A$154,$A20,Movimientos!$D$2:$D$154,CONCATENATE("&lt;",OK$1),Movimientos!$C$2:$C$154,"&lt;0")</f>
        <v>0</v>
      </c>
      <c r="OL20" s="6">
        <f ca="1">SUMIFS(Movimientos!$C$2:$C$154,Movimientos!$A$2:$A$154,$A20,Movimientos!$D$2:$D$154,CONCATENATE("&lt;=",OL$1),Movimientos!$C$2:$C$154,"&gt;0")+SUMIFS(Movimientos!$C$2:$C$154,Movimientos!$A$2:$A$154,$A20,Movimientos!$D$2:$D$154,CONCATENATE("&lt;",OL$1),Movimientos!$C$2:$C$154,"&lt;0")</f>
        <v>0</v>
      </c>
      <c r="OM20" s="6">
        <f ca="1">SUMIFS(Movimientos!$C$2:$C$154,Movimientos!$A$2:$A$154,$A20,Movimientos!$D$2:$D$154,CONCATENATE("&lt;=",OM$1),Movimientos!$C$2:$C$154,"&gt;0")+SUMIFS(Movimientos!$C$2:$C$154,Movimientos!$A$2:$A$154,$A20,Movimientos!$D$2:$D$154,CONCATENATE("&lt;",OM$1),Movimientos!$C$2:$C$154,"&lt;0")</f>
        <v>0</v>
      </c>
      <c r="ON20" s="6">
        <f ca="1">SUMIFS(Movimientos!$C$2:$C$154,Movimientos!$A$2:$A$154,$A20,Movimientos!$D$2:$D$154,CONCATENATE("&lt;=",ON$1),Movimientos!$C$2:$C$154,"&gt;0")+SUMIFS(Movimientos!$C$2:$C$154,Movimientos!$A$2:$A$154,$A20,Movimientos!$D$2:$D$154,CONCATENATE("&lt;",ON$1),Movimientos!$C$2:$C$154,"&lt;0")</f>
        <v>0</v>
      </c>
      <c r="OO20" s="6">
        <f ca="1">SUMIFS(Movimientos!$C$2:$C$154,Movimientos!$A$2:$A$154,$A20,Movimientos!$D$2:$D$154,CONCATENATE("&lt;=",OO$1),Movimientos!$C$2:$C$154,"&gt;0")+SUMIFS(Movimientos!$C$2:$C$154,Movimientos!$A$2:$A$154,$A20,Movimientos!$D$2:$D$154,CONCATENATE("&lt;",OO$1),Movimientos!$C$2:$C$154,"&lt;0")</f>
        <v>0</v>
      </c>
      <c r="OP20" s="6">
        <f ca="1">SUMIFS(Movimientos!$C$2:$C$154,Movimientos!$A$2:$A$154,$A20,Movimientos!$D$2:$D$154,CONCATENATE("&lt;=",OP$1),Movimientos!$C$2:$C$154,"&gt;0")+SUMIFS(Movimientos!$C$2:$C$154,Movimientos!$A$2:$A$154,$A20,Movimientos!$D$2:$D$154,CONCATENATE("&lt;",OP$1),Movimientos!$C$2:$C$154,"&lt;0")</f>
        <v>0</v>
      </c>
      <c r="OQ20" s="6">
        <f ca="1">SUMIFS(Movimientos!$C$2:$C$154,Movimientos!$A$2:$A$154,$A20,Movimientos!$D$2:$D$154,CONCATENATE("&lt;=",OQ$1),Movimientos!$C$2:$C$154,"&gt;0")+SUMIFS(Movimientos!$C$2:$C$154,Movimientos!$A$2:$A$154,$A20,Movimientos!$D$2:$D$154,CONCATENATE("&lt;",OQ$1),Movimientos!$C$2:$C$154,"&lt;0")</f>
        <v>0</v>
      </c>
      <c r="OR20" s="6">
        <f ca="1">SUMIFS(Movimientos!$C$2:$C$154,Movimientos!$A$2:$A$154,$A20,Movimientos!$D$2:$D$154,CONCATENATE("&lt;=",OR$1),Movimientos!$C$2:$C$154,"&gt;0")+SUMIFS(Movimientos!$C$2:$C$154,Movimientos!$A$2:$A$154,$A20,Movimientos!$D$2:$D$154,CONCATENATE("&lt;",OR$1),Movimientos!$C$2:$C$154,"&lt;0")</f>
        <v>0</v>
      </c>
      <c r="OS20" s="6">
        <f ca="1">SUMIFS(Movimientos!$C$2:$C$154,Movimientos!$A$2:$A$154,$A20,Movimientos!$D$2:$D$154,CONCATENATE("&lt;=",OS$1),Movimientos!$C$2:$C$154,"&gt;0")+SUMIFS(Movimientos!$C$2:$C$154,Movimientos!$A$2:$A$154,$A20,Movimientos!$D$2:$D$154,CONCATENATE("&lt;",OS$1),Movimientos!$C$2:$C$154,"&lt;0")</f>
        <v>0</v>
      </c>
      <c r="OT20" s="6">
        <f ca="1">SUMIFS(Movimientos!$C$2:$C$154,Movimientos!$A$2:$A$154,$A20,Movimientos!$D$2:$D$154,CONCATENATE("&lt;=",OT$1),Movimientos!$C$2:$C$154,"&gt;0")+SUMIFS(Movimientos!$C$2:$C$154,Movimientos!$A$2:$A$154,$A20,Movimientos!$D$2:$D$154,CONCATENATE("&lt;",OT$1),Movimientos!$C$2:$C$154,"&lt;0")</f>
        <v>0</v>
      </c>
      <c r="OU20" s="6">
        <f ca="1">SUMIFS(Movimientos!$C$2:$C$154,Movimientos!$A$2:$A$154,$A20,Movimientos!$D$2:$D$154,CONCATENATE("&lt;=",OU$1),Movimientos!$C$2:$C$154,"&gt;0")+SUMIFS(Movimientos!$C$2:$C$154,Movimientos!$A$2:$A$154,$A20,Movimientos!$D$2:$D$154,CONCATENATE("&lt;",OU$1),Movimientos!$C$2:$C$154,"&lt;0")</f>
        <v>0</v>
      </c>
      <c r="OV20" s="6">
        <f ca="1">SUMIFS(Movimientos!$C$2:$C$154,Movimientos!$A$2:$A$154,$A20,Movimientos!$D$2:$D$154,CONCATENATE("&lt;=",OV$1),Movimientos!$C$2:$C$154,"&gt;0")+SUMIFS(Movimientos!$C$2:$C$154,Movimientos!$A$2:$A$154,$A20,Movimientos!$D$2:$D$154,CONCATENATE("&lt;",OV$1),Movimientos!$C$2:$C$154,"&lt;0")</f>
        <v>0</v>
      </c>
      <c r="OW20" s="6">
        <f ca="1">SUMIFS(Movimientos!$C$2:$C$154,Movimientos!$A$2:$A$154,$A20,Movimientos!$D$2:$D$154,CONCATENATE("&lt;=",OW$1),Movimientos!$C$2:$C$154,"&gt;0")+SUMIFS(Movimientos!$C$2:$C$154,Movimientos!$A$2:$A$154,$A20,Movimientos!$D$2:$D$154,CONCATENATE("&lt;",OW$1),Movimientos!$C$2:$C$154,"&lt;0")</f>
        <v>0</v>
      </c>
      <c r="OX20" s="6">
        <f ca="1">SUMIFS(Movimientos!$C$2:$C$154,Movimientos!$A$2:$A$154,$A20,Movimientos!$D$2:$D$154,CONCATENATE("&lt;=",OX$1),Movimientos!$C$2:$C$154,"&gt;0")+SUMIFS(Movimientos!$C$2:$C$154,Movimientos!$A$2:$A$154,$A20,Movimientos!$D$2:$D$154,CONCATENATE("&lt;",OX$1),Movimientos!$C$2:$C$154,"&lt;0")</f>
        <v>0</v>
      </c>
      <c r="OY20" s="6">
        <f ca="1">SUMIFS(Movimientos!$C$2:$C$154,Movimientos!$A$2:$A$154,$A20,Movimientos!$D$2:$D$154,CONCATENATE("&lt;=",OY$1),Movimientos!$C$2:$C$154,"&gt;0")+SUMIFS(Movimientos!$C$2:$C$154,Movimientos!$A$2:$A$154,$A20,Movimientos!$D$2:$D$154,CONCATENATE("&lt;",OY$1),Movimientos!$C$2:$C$154,"&lt;0")</f>
        <v>0</v>
      </c>
      <c r="OZ20" s="6">
        <f ca="1">SUMIFS(Movimientos!$C$2:$C$154,Movimientos!$A$2:$A$154,$A20,Movimientos!$D$2:$D$154,CONCATENATE("&lt;=",OZ$1),Movimientos!$C$2:$C$154,"&gt;0")+SUMIFS(Movimientos!$C$2:$C$154,Movimientos!$A$2:$A$154,$A20,Movimientos!$D$2:$D$154,CONCATENATE("&lt;",OZ$1),Movimientos!$C$2:$C$154,"&lt;0")</f>
        <v>0</v>
      </c>
      <c r="PA20" s="6">
        <f ca="1">SUMIFS(Movimientos!$C$2:$C$154,Movimientos!$A$2:$A$154,$A20,Movimientos!$D$2:$D$154,CONCATENATE("&lt;=",PA$1),Movimientos!$C$2:$C$154,"&gt;0")+SUMIFS(Movimientos!$C$2:$C$154,Movimientos!$A$2:$A$154,$A20,Movimientos!$D$2:$D$154,CONCATENATE("&lt;",PA$1),Movimientos!$C$2:$C$154,"&lt;0")</f>
        <v>0</v>
      </c>
      <c r="PB20" s="6">
        <f ca="1">SUMIFS(Movimientos!$C$2:$C$154,Movimientos!$A$2:$A$154,$A20,Movimientos!$D$2:$D$154,CONCATENATE("&lt;=",PB$1),Movimientos!$C$2:$C$154,"&gt;0")+SUMIFS(Movimientos!$C$2:$C$154,Movimientos!$A$2:$A$154,$A20,Movimientos!$D$2:$D$154,CONCATENATE("&lt;",PB$1),Movimientos!$C$2:$C$154,"&lt;0")</f>
        <v>0</v>
      </c>
      <c r="PC20" s="6">
        <f ca="1">SUMIFS(Movimientos!$C$2:$C$154,Movimientos!$A$2:$A$154,$A20,Movimientos!$D$2:$D$154,CONCATENATE("&lt;=",PC$1),Movimientos!$C$2:$C$154,"&gt;0")+SUMIFS(Movimientos!$C$2:$C$154,Movimientos!$A$2:$A$154,$A20,Movimientos!$D$2:$D$154,CONCATENATE("&lt;",PC$1),Movimientos!$C$2:$C$154,"&lt;0")</f>
        <v>0</v>
      </c>
      <c r="PD20" s="6">
        <f ca="1">SUMIFS(Movimientos!$C$2:$C$154,Movimientos!$A$2:$A$154,$A20,Movimientos!$D$2:$D$154,CONCATENATE("&lt;=",PD$1),Movimientos!$C$2:$C$154,"&gt;0")+SUMIFS(Movimientos!$C$2:$C$154,Movimientos!$A$2:$A$154,$A20,Movimientos!$D$2:$D$154,CONCATENATE("&lt;",PD$1),Movimientos!$C$2:$C$154,"&lt;0")</f>
        <v>0</v>
      </c>
      <c r="PE20" s="6">
        <f ca="1">SUMIFS(Movimientos!$C$2:$C$154,Movimientos!$A$2:$A$154,$A20,Movimientos!$D$2:$D$154,CONCATENATE("&lt;=",PE$1),Movimientos!$C$2:$C$154,"&gt;0")+SUMIFS(Movimientos!$C$2:$C$154,Movimientos!$A$2:$A$154,$A20,Movimientos!$D$2:$D$154,CONCATENATE("&lt;",PE$1),Movimientos!$C$2:$C$154,"&lt;0")</f>
        <v>0</v>
      </c>
      <c r="PF20" s="6">
        <f ca="1">SUMIFS(Movimientos!$C$2:$C$154,Movimientos!$A$2:$A$154,$A20,Movimientos!$D$2:$D$154,CONCATENATE("&lt;=",PF$1),Movimientos!$C$2:$C$154,"&gt;0")+SUMIFS(Movimientos!$C$2:$C$154,Movimientos!$A$2:$A$154,$A20,Movimientos!$D$2:$D$154,CONCATENATE("&lt;",PF$1),Movimientos!$C$2:$C$154,"&lt;0")</f>
        <v>0</v>
      </c>
      <c r="PG20" s="6">
        <f ca="1">SUMIFS(Movimientos!$C$2:$C$154,Movimientos!$A$2:$A$154,$A20,Movimientos!$D$2:$D$154,CONCATENATE("&lt;=",PG$1),Movimientos!$C$2:$C$154,"&gt;0")+SUMIFS(Movimientos!$C$2:$C$154,Movimientos!$A$2:$A$154,$A20,Movimientos!$D$2:$D$154,CONCATENATE("&lt;",PG$1),Movimientos!$C$2:$C$154,"&lt;0")</f>
        <v>0</v>
      </c>
      <c r="PH20" s="6">
        <f ca="1">SUMIFS(Movimientos!$C$2:$C$154,Movimientos!$A$2:$A$154,$A20,Movimientos!$D$2:$D$154,CONCATENATE("&lt;=",PH$1),Movimientos!$C$2:$C$154,"&gt;0")+SUMIFS(Movimientos!$C$2:$C$154,Movimientos!$A$2:$A$154,$A20,Movimientos!$D$2:$D$154,CONCATENATE("&lt;",PH$1),Movimientos!$C$2:$C$154,"&lt;0")</f>
        <v>0</v>
      </c>
      <c r="PI20" s="6">
        <f ca="1">SUMIFS(Movimientos!$C$2:$C$154,Movimientos!$A$2:$A$154,$A20,Movimientos!$D$2:$D$154,CONCATENATE("&lt;=",PI$1),Movimientos!$C$2:$C$154,"&gt;0")+SUMIFS(Movimientos!$C$2:$C$154,Movimientos!$A$2:$A$154,$A20,Movimientos!$D$2:$D$154,CONCATENATE("&lt;",PI$1),Movimientos!$C$2:$C$154,"&lt;0")</f>
        <v>0</v>
      </c>
      <c r="PJ20" s="6">
        <f ca="1">SUMIFS(Movimientos!$C$2:$C$154,Movimientos!$A$2:$A$154,$A20,Movimientos!$D$2:$D$154,CONCATENATE("&lt;=",PJ$1),Movimientos!$C$2:$C$154,"&gt;0")+SUMIFS(Movimientos!$C$2:$C$154,Movimientos!$A$2:$A$154,$A20,Movimientos!$D$2:$D$154,CONCATENATE("&lt;",PJ$1),Movimientos!$C$2:$C$154,"&lt;0")</f>
        <v>0</v>
      </c>
      <c r="PK20" s="6">
        <f ca="1">SUMIFS(Movimientos!$C$2:$C$154,Movimientos!$A$2:$A$154,$A20,Movimientos!$D$2:$D$154,CONCATENATE("&lt;=",PK$1),Movimientos!$C$2:$C$154,"&gt;0")+SUMIFS(Movimientos!$C$2:$C$154,Movimientos!$A$2:$A$154,$A20,Movimientos!$D$2:$D$154,CONCATENATE("&lt;",PK$1),Movimientos!$C$2:$C$154,"&lt;0")</f>
        <v>0</v>
      </c>
      <c r="PL20" s="6">
        <f ca="1">SUMIFS(Movimientos!$C$2:$C$154,Movimientos!$A$2:$A$154,$A20,Movimientos!$D$2:$D$154,CONCATENATE("&lt;=",PL$1),Movimientos!$C$2:$C$154,"&gt;0")+SUMIFS(Movimientos!$C$2:$C$154,Movimientos!$A$2:$A$154,$A20,Movimientos!$D$2:$D$154,CONCATENATE("&lt;",PL$1),Movimientos!$C$2:$C$154,"&lt;0")</f>
        <v>0</v>
      </c>
      <c r="PM20" s="6">
        <f ca="1">SUMIFS(Movimientos!$C$2:$C$154,Movimientos!$A$2:$A$154,$A20,Movimientos!$D$2:$D$154,CONCATENATE("&lt;=",PM$1),Movimientos!$C$2:$C$154,"&gt;0")+SUMIFS(Movimientos!$C$2:$C$154,Movimientos!$A$2:$A$154,$A20,Movimientos!$D$2:$D$154,CONCATENATE("&lt;",PM$1),Movimientos!$C$2:$C$154,"&lt;0")</f>
        <v>0</v>
      </c>
      <c r="PN20" s="6">
        <f ca="1">SUMIFS(Movimientos!$C$2:$C$154,Movimientos!$A$2:$A$154,$A20,Movimientos!$D$2:$D$154,CONCATENATE("&lt;=",PN$1),Movimientos!$C$2:$C$154,"&gt;0")+SUMIFS(Movimientos!$C$2:$C$154,Movimientos!$A$2:$A$154,$A20,Movimientos!$D$2:$D$154,CONCATENATE("&lt;",PN$1),Movimientos!$C$2:$C$154,"&lt;0")</f>
        <v>0</v>
      </c>
      <c r="PO20" s="6">
        <f ca="1">SUMIFS(Movimientos!$C$2:$C$154,Movimientos!$A$2:$A$154,$A20,Movimientos!$D$2:$D$154,CONCATENATE("&lt;=",PO$1),Movimientos!$C$2:$C$154,"&gt;0")+SUMIFS(Movimientos!$C$2:$C$154,Movimientos!$A$2:$A$154,$A20,Movimientos!$D$2:$D$154,CONCATENATE("&lt;",PO$1),Movimientos!$C$2:$C$154,"&lt;0")</f>
        <v>0</v>
      </c>
      <c r="PP20" s="6">
        <f ca="1">SUMIFS(Movimientos!$C$2:$C$154,Movimientos!$A$2:$A$154,$A20,Movimientos!$D$2:$D$154,CONCATENATE("&lt;=",PP$1),Movimientos!$C$2:$C$154,"&gt;0")+SUMIFS(Movimientos!$C$2:$C$154,Movimientos!$A$2:$A$154,$A20,Movimientos!$D$2:$D$154,CONCATENATE("&lt;",PP$1),Movimientos!$C$2:$C$154,"&lt;0")</f>
        <v>0</v>
      </c>
      <c r="PQ20" s="6">
        <f ca="1">SUMIFS(Movimientos!$C$2:$C$154,Movimientos!$A$2:$A$154,$A20,Movimientos!$D$2:$D$154,CONCATENATE("&lt;=",PQ$1),Movimientos!$C$2:$C$154,"&gt;0")+SUMIFS(Movimientos!$C$2:$C$154,Movimientos!$A$2:$A$154,$A20,Movimientos!$D$2:$D$154,CONCATENATE("&lt;",PQ$1),Movimientos!$C$2:$C$154,"&lt;0")</f>
        <v>0</v>
      </c>
      <c r="PR20" s="6">
        <f ca="1">SUMIFS(Movimientos!$C$2:$C$154,Movimientos!$A$2:$A$154,$A20,Movimientos!$D$2:$D$154,CONCATENATE("&lt;=",PR$1),Movimientos!$C$2:$C$154,"&gt;0")+SUMIFS(Movimientos!$C$2:$C$154,Movimientos!$A$2:$A$154,$A20,Movimientos!$D$2:$D$154,CONCATENATE("&lt;",PR$1),Movimientos!$C$2:$C$154,"&lt;0")</f>
        <v>0</v>
      </c>
      <c r="PS20" s="6">
        <f ca="1">SUMIFS(Movimientos!$C$2:$C$154,Movimientos!$A$2:$A$154,$A20,Movimientos!$D$2:$D$154,CONCATENATE("&lt;=",PS$1),Movimientos!$C$2:$C$154,"&gt;0")+SUMIFS(Movimientos!$C$2:$C$154,Movimientos!$A$2:$A$154,$A20,Movimientos!$D$2:$D$154,CONCATENATE("&lt;",PS$1),Movimientos!$C$2:$C$154,"&lt;0")</f>
        <v>0</v>
      </c>
      <c r="PT20" s="6">
        <f ca="1">SUMIFS(Movimientos!$C$2:$C$154,Movimientos!$A$2:$A$154,$A20,Movimientos!$D$2:$D$154,CONCATENATE("&lt;=",PT$1),Movimientos!$C$2:$C$154,"&gt;0")+SUMIFS(Movimientos!$C$2:$C$154,Movimientos!$A$2:$A$154,$A20,Movimientos!$D$2:$D$154,CONCATENATE("&lt;",PT$1),Movimientos!$C$2:$C$154,"&lt;0")</f>
        <v>0</v>
      </c>
      <c r="PU20" s="6">
        <f ca="1">SUMIFS(Movimientos!$C$2:$C$154,Movimientos!$A$2:$A$154,$A20,Movimientos!$D$2:$D$154,CONCATENATE("&lt;=",PU$1),Movimientos!$C$2:$C$154,"&gt;0")+SUMIFS(Movimientos!$C$2:$C$154,Movimientos!$A$2:$A$154,$A20,Movimientos!$D$2:$D$154,CONCATENATE("&lt;",PU$1),Movimientos!$C$2:$C$154,"&lt;0")</f>
        <v>0</v>
      </c>
      <c r="PV20" s="6">
        <f ca="1">SUMIFS(Movimientos!$C$2:$C$154,Movimientos!$A$2:$A$154,$A20,Movimientos!$D$2:$D$154,CONCATENATE("&lt;=",PV$1),Movimientos!$C$2:$C$154,"&gt;0")+SUMIFS(Movimientos!$C$2:$C$154,Movimientos!$A$2:$A$154,$A20,Movimientos!$D$2:$D$154,CONCATENATE("&lt;",PV$1),Movimientos!$C$2:$C$154,"&lt;0")</f>
        <v>0</v>
      </c>
      <c r="PW20" s="6">
        <f ca="1">SUMIFS(Movimientos!$C$2:$C$154,Movimientos!$A$2:$A$154,$A20,Movimientos!$D$2:$D$154,CONCATENATE("&lt;=",PW$1),Movimientos!$C$2:$C$154,"&gt;0")+SUMIFS(Movimientos!$C$2:$C$154,Movimientos!$A$2:$A$154,$A20,Movimientos!$D$2:$D$154,CONCATENATE("&lt;",PW$1),Movimientos!$C$2:$C$154,"&lt;0")</f>
        <v>0</v>
      </c>
      <c r="PX20" s="6">
        <f ca="1">SUMIFS(Movimientos!$C$2:$C$154,Movimientos!$A$2:$A$154,$A20,Movimientos!$D$2:$D$154,CONCATENATE("&lt;=",PX$1),Movimientos!$C$2:$C$154,"&gt;0")+SUMIFS(Movimientos!$C$2:$C$154,Movimientos!$A$2:$A$154,$A20,Movimientos!$D$2:$D$154,CONCATENATE("&lt;",PX$1),Movimientos!$C$2:$C$154,"&lt;0")</f>
        <v>0</v>
      </c>
      <c r="PY20" s="6">
        <f ca="1">SUMIFS(Movimientos!$C$2:$C$154,Movimientos!$A$2:$A$154,$A20,Movimientos!$D$2:$D$154,CONCATENATE("&lt;=",PY$1),Movimientos!$C$2:$C$154,"&gt;0")+SUMIFS(Movimientos!$C$2:$C$154,Movimientos!$A$2:$A$154,$A20,Movimientos!$D$2:$D$154,CONCATENATE("&lt;",PY$1),Movimientos!$C$2:$C$154,"&lt;0")</f>
        <v>0</v>
      </c>
      <c r="PZ20" s="6">
        <f ca="1">SUMIFS(Movimientos!$C$2:$C$154,Movimientos!$A$2:$A$154,$A20,Movimientos!$D$2:$D$154,CONCATENATE("&lt;=",PZ$1),Movimientos!$C$2:$C$154,"&gt;0")+SUMIFS(Movimientos!$C$2:$C$154,Movimientos!$A$2:$A$154,$A20,Movimientos!$D$2:$D$154,CONCATENATE("&lt;",PZ$1),Movimientos!$C$2:$C$154,"&lt;0")</f>
        <v>0</v>
      </c>
      <c r="QA20" s="6">
        <f ca="1">SUMIFS(Movimientos!$C$2:$C$154,Movimientos!$A$2:$A$154,$A20,Movimientos!$D$2:$D$154,CONCATENATE("&lt;=",QA$1),Movimientos!$C$2:$C$154,"&gt;0")+SUMIFS(Movimientos!$C$2:$C$154,Movimientos!$A$2:$A$154,$A20,Movimientos!$D$2:$D$154,CONCATENATE("&lt;",QA$1),Movimientos!$C$2:$C$154,"&lt;0")</f>
        <v>0</v>
      </c>
      <c r="QB20" s="6">
        <f ca="1">SUMIFS(Movimientos!$C$2:$C$154,Movimientos!$A$2:$A$154,$A20,Movimientos!$D$2:$D$154,CONCATENATE("&lt;=",QB$1),Movimientos!$C$2:$C$154,"&gt;0")+SUMIFS(Movimientos!$C$2:$C$154,Movimientos!$A$2:$A$154,$A20,Movimientos!$D$2:$D$154,CONCATENATE("&lt;",QB$1),Movimientos!$C$2:$C$154,"&lt;0")</f>
        <v>0</v>
      </c>
      <c r="QC20" s="6">
        <f ca="1">SUMIFS(Movimientos!$C$2:$C$154,Movimientos!$A$2:$A$154,$A20,Movimientos!$D$2:$D$154,CONCATENATE("&lt;=",QC$1),Movimientos!$C$2:$C$154,"&gt;0")+SUMIFS(Movimientos!$C$2:$C$154,Movimientos!$A$2:$A$154,$A20,Movimientos!$D$2:$D$154,CONCATENATE("&lt;",QC$1),Movimientos!$C$2:$C$154,"&lt;0")</f>
        <v>0</v>
      </c>
      <c r="QD20" s="6">
        <f ca="1">SUMIFS(Movimientos!$C$2:$C$154,Movimientos!$A$2:$A$154,$A20,Movimientos!$D$2:$D$154,CONCATENATE("&lt;=",QD$1),Movimientos!$C$2:$C$154,"&gt;0")+SUMIFS(Movimientos!$C$2:$C$154,Movimientos!$A$2:$A$154,$A20,Movimientos!$D$2:$D$154,CONCATENATE("&lt;",QD$1),Movimientos!$C$2:$C$154,"&lt;0")</f>
        <v>0</v>
      </c>
      <c r="QE20" s="6">
        <f ca="1">SUMIFS(Movimientos!$C$2:$C$154,Movimientos!$A$2:$A$154,$A20,Movimientos!$D$2:$D$154,CONCATENATE("&lt;=",QE$1),Movimientos!$C$2:$C$154,"&gt;0")+SUMIFS(Movimientos!$C$2:$C$154,Movimientos!$A$2:$A$154,$A20,Movimientos!$D$2:$D$154,CONCATENATE("&lt;",QE$1),Movimientos!$C$2:$C$154,"&lt;0")</f>
        <v>0</v>
      </c>
      <c r="QF20" s="6">
        <f ca="1">SUMIFS(Movimientos!$C$2:$C$154,Movimientos!$A$2:$A$154,$A20,Movimientos!$D$2:$D$154,CONCATENATE("&lt;=",QF$1),Movimientos!$C$2:$C$154,"&gt;0")+SUMIFS(Movimientos!$C$2:$C$154,Movimientos!$A$2:$A$154,$A20,Movimientos!$D$2:$D$154,CONCATENATE("&lt;",QF$1),Movimientos!$C$2:$C$154,"&lt;0")</f>
        <v>0</v>
      </c>
      <c r="QG20" s="6">
        <f ca="1">SUMIFS(Movimientos!$C$2:$C$154,Movimientos!$A$2:$A$154,$A20,Movimientos!$D$2:$D$154,CONCATENATE("&lt;=",QG$1),Movimientos!$C$2:$C$154,"&gt;0")+SUMIFS(Movimientos!$C$2:$C$154,Movimientos!$A$2:$A$154,$A20,Movimientos!$D$2:$D$154,CONCATENATE("&lt;",QG$1),Movimientos!$C$2:$C$154,"&lt;0")</f>
        <v>0</v>
      </c>
      <c r="QH20" s="6">
        <f ca="1">SUMIFS(Movimientos!$C$2:$C$154,Movimientos!$A$2:$A$154,$A20,Movimientos!$D$2:$D$154,CONCATENATE("&lt;=",QH$1),Movimientos!$C$2:$C$154,"&gt;0")+SUMIFS(Movimientos!$C$2:$C$154,Movimientos!$A$2:$A$154,$A20,Movimientos!$D$2:$D$154,CONCATENATE("&lt;",QH$1),Movimientos!$C$2:$C$154,"&lt;0")</f>
        <v>0</v>
      </c>
      <c r="QI20" s="6">
        <f ca="1">SUMIFS(Movimientos!$C$2:$C$154,Movimientos!$A$2:$A$154,$A20,Movimientos!$D$2:$D$154,CONCATENATE("&lt;=",QI$1),Movimientos!$C$2:$C$154,"&gt;0")+SUMIFS(Movimientos!$C$2:$C$154,Movimientos!$A$2:$A$154,$A20,Movimientos!$D$2:$D$154,CONCATENATE("&lt;",QI$1),Movimientos!$C$2:$C$154,"&lt;0")</f>
        <v>0</v>
      </c>
      <c r="QJ20" s="6">
        <f ca="1">SUMIFS(Movimientos!$C$2:$C$154,Movimientos!$A$2:$A$154,$A20,Movimientos!$D$2:$D$154,CONCATENATE("&lt;=",QJ$1),Movimientos!$C$2:$C$154,"&gt;0")+SUMIFS(Movimientos!$C$2:$C$154,Movimientos!$A$2:$A$154,$A20,Movimientos!$D$2:$D$154,CONCATENATE("&lt;",QJ$1),Movimientos!$C$2:$C$154,"&lt;0")</f>
        <v>0</v>
      </c>
      <c r="QK20" s="6">
        <f ca="1">SUMIFS(Movimientos!$C$2:$C$154,Movimientos!$A$2:$A$154,$A20,Movimientos!$D$2:$D$154,CONCATENATE("&lt;=",QK$1),Movimientos!$C$2:$C$154,"&gt;0")+SUMIFS(Movimientos!$C$2:$C$154,Movimientos!$A$2:$A$154,$A20,Movimientos!$D$2:$D$154,CONCATENATE("&lt;",QK$1),Movimientos!$C$2:$C$154,"&lt;0")</f>
        <v>0</v>
      </c>
      <c r="QL20" s="6">
        <f ca="1">SUMIFS(Movimientos!$C$2:$C$154,Movimientos!$A$2:$A$154,$A20,Movimientos!$D$2:$D$154,CONCATENATE("&lt;=",QL$1),Movimientos!$C$2:$C$154,"&gt;0")+SUMIFS(Movimientos!$C$2:$C$154,Movimientos!$A$2:$A$154,$A20,Movimientos!$D$2:$D$154,CONCATENATE("&lt;",QL$1),Movimientos!$C$2:$C$154,"&lt;0")</f>
        <v>0</v>
      </c>
      <c r="QM20" s="6">
        <f ca="1">SUMIFS(Movimientos!$C$2:$C$154,Movimientos!$A$2:$A$154,$A20,Movimientos!$D$2:$D$154,CONCATENATE("&lt;=",QM$1),Movimientos!$C$2:$C$154,"&gt;0")+SUMIFS(Movimientos!$C$2:$C$154,Movimientos!$A$2:$A$154,$A20,Movimientos!$D$2:$D$154,CONCATENATE("&lt;",QM$1),Movimientos!$C$2:$C$154,"&lt;0")</f>
        <v>0</v>
      </c>
      <c r="QN20" s="6">
        <f ca="1">SUMIFS(Movimientos!$C$2:$C$154,Movimientos!$A$2:$A$154,$A20,Movimientos!$D$2:$D$154,CONCATENATE("&lt;=",QN$1),Movimientos!$C$2:$C$154,"&gt;0")+SUMIFS(Movimientos!$C$2:$C$154,Movimientos!$A$2:$A$154,$A20,Movimientos!$D$2:$D$154,CONCATENATE("&lt;",QN$1),Movimientos!$C$2:$C$154,"&lt;0")</f>
        <v>0</v>
      </c>
      <c r="QO20" s="6">
        <f ca="1">SUMIFS(Movimientos!$C$2:$C$154,Movimientos!$A$2:$A$154,$A20,Movimientos!$D$2:$D$154,CONCATENATE("&lt;=",QO$1),Movimientos!$C$2:$C$154,"&gt;0")+SUMIFS(Movimientos!$C$2:$C$154,Movimientos!$A$2:$A$154,$A20,Movimientos!$D$2:$D$154,CONCATENATE("&lt;",QO$1),Movimientos!$C$2:$C$154,"&lt;0")</f>
        <v>0</v>
      </c>
      <c r="QP20" s="6">
        <f ca="1">SUMIFS(Movimientos!$C$2:$C$154,Movimientos!$A$2:$A$154,$A20,Movimientos!$D$2:$D$154,CONCATENATE("&lt;=",QP$1),Movimientos!$C$2:$C$154,"&gt;0")+SUMIFS(Movimientos!$C$2:$C$154,Movimientos!$A$2:$A$154,$A20,Movimientos!$D$2:$D$154,CONCATENATE("&lt;",QP$1),Movimientos!$C$2:$C$154,"&lt;0")</f>
        <v>0</v>
      </c>
      <c r="QQ20" s="6">
        <f ca="1">SUMIFS(Movimientos!$C$2:$C$154,Movimientos!$A$2:$A$154,$A20,Movimientos!$D$2:$D$154,CONCATENATE("&lt;=",QQ$1),Movimientos!$C$2:$C$154,"&gt;0")+SUMIFS(Movimientos!$C$2:$C$154,Movimientos!$A$2:$A$154,$A20,Movimientos!$D$2:$D$154,CONCATENATE("&lt;",QQ$1),Movimientos!$C$2:$C$154,"&lt;0")</f>
        <v>0</v>
      </c>
      <c r="QR20" s="6">
        <f ca="1">SUMIFS(Movimientos!$C$2:$C$154,Movimientos!$A$2:$A$154,$A20,Movimientos!$D$2:$D$154,CONCATENATE("&lt;=",QR$1),Movimientos!$C$2:$C$154,"&gt;0")+SUMIFS(Movimientos!$C$2:$C$154,Movimientos!$A$2:$A$154,$A20,Movimientos!$D$2:$D$154,CONCATENATE("&lt;",QR$1),Movimientos!$C$2:$C$154,"&lt;0")</f>
        <v>0</v>
      </c>
      <c r="QS20" s="6">
        <f ca="1">SUMIFS(Movimientos!$C$2:$C$154,Movimientos!$A$2:$A$154,$A20,Movimientos!$D$2:$D$154,CONCATENATE("&lt;=",QS$1),Movimientos!$C$2:$C$154,"&gt;0")+SUMIFS(Movimientos!$C$2:$C$154,Movimientos!$A$2:$A$154,$A20,Movimientos!$D$2:$D$154,CONCATENATE("&lt;",QS$1),Movimientos!$C$2:$C$154,"&lt;0")</f>
        <v>0</v>
      </c>
      <c r="QT20" s="6">
        <f ca="1">SUMIFS(Movimientos!$C$2:$C$154,Movimientos!$A$2:$A$154,$A20,Movimientos!$D$2:$D$154,CONCATENATE("&lt;=",QT$1),Movimientos!$C$2:$C$154,"&gt;0")+SUMIFS(Movimientos!$C$2:$C$154,Movimientos!$A$2:$A$154,$A20,Movimientos!$D$2:$D$154,CONCATENATE("&lt;",QT$1),Movimientos!$C$2:$C$154,"&lt;0")</f>
        <v>0</v>
      </c>
      <c r="QU20" s="6">
        <f ca="1">SUMIFS(Movimientos!$C$2:$C$154,Movimientos!$A$2:$A$154,$A20,Movimientos!$D$2:$D$154,CONCATENATE("&lt;=",QU$1),Movimientos!$C$2:$C$154,"&gt;0")+SUMIFS(Movimientos!$C$2:$C$154,Movimientos!$A$2:$A$154,$A20,Movimientos!$D$2:$D$154,CONCATENATE("&lt;",QU$1),Movimientos!$C$2:$C$154,"&lt;0")</f>
        <v>0</v>
      </c>
      <c r="QV20" s="6">
        <f ca="1">SUMIFS(Movimientos!$C$2:$C$154,Movimientos!$A$2:$A$154,$A20,Movimientos!$D$2:$D$154,CONCATENATE("&lt;=",QV$1),Movimientos!$C$2:$C$154,"&gt;0")+SUMIFS(Movimientos!$C$2:$C$154,Movimientos!$A$2:$A$154,$A20,Movimientos!$D$2:$D$154,CONCATENATE("&lt;",QV$1),Movimientos!$C$2:$C$154,"&lt;0")</f>
        <v>0</v>
      </c>
      <c r="QW20" s="6">
        <f ca="1">SUMIFS(Movimientos!$C$2:$C$154,Movimientos!$A$2:$A$154,$A20,Movimientos!$D$2:$D$154,CONCATENATE("&lt;=",QW$1),Movimientos!$C$2:$C$154,"&gt;0")+SUMIFS(Movimientos!$C$2:$C$154,Movimientos!$A$2:$A$154,$A20,Movimientos!$D$2:$D$154,CONCATENATE("&lt;",QW$1),Movimientos!$C$2:$C$154,"&lt;0")</f>
        <v>0</v>
      </c>
      <c r="QX20" s="6">
        <f ca="1">SUMIFS(Movimientos!$C$2:$C$154,Movimientos!$A$2:$A$154,$A20,Movimientos!$D$2:$D$154,CONCATENATE("&lt;=",QX$1),Movimientos!$C$2:$C$154,"&gt;0")+SUMIFS(Movimientos!$C$2:$C$154,Movimientos!$A$2:$A$154,$A20,Movimientos!$D$2:$D$154,CONCATENATE("&lt;",QX$1),Movimientos!$C$2:$C$154,"&lt;0")</f>
        <v>0</v>
      </c>
      <c r="QY20" s="6">
        <f ca="1">SUMIFS(Movimientos!$C$2:$C$154,Movimientos!$A$2:$A$154,$A20,Movimientos!$D$2:$D$154,CONCATENATE("&lt;=",QY$1),Movimientos!$C$2:$C$154,"&gt;0")+SUMIFS(Movimientos!$C$2:$C$154,Movimientos!$A$2:$A$154,$A20,Movimientos!$D$2:$D$154,CONCATENATE("&lt;",QY$1),Movimientos!$C$2:$C$154,"&lt;0")</f>
        <v>0</v>
      </c>
      <c r="QZ20" s="6">
        <f ca="1">SUMIFS(Movimientos!$C$2:$C$154,Movimientos!$A$2:$A$154,$A20,Movimientos!$D$2:$D$154,CONCATENATE("&lt;=",QZ$1),Movimientos!$C$2:$C$154,"&gt;0")+SUMIFS(Movimientos!$C$2:$C$154,Movimientos!$A$2:$A$154,$A20,Movimientos!$D$2:$D$154,CONCATENATE("&lt;",QZ$1),Movimientos!$C$2:$C$154,"&lt;0")</f>
        <v>0</v>
      </c>
      <c r="RA20" s="6">
        <f ca="1">SUMIFS(Movimientos!$C$2:$C$154,Movimientos!$A$2:$A$154,$A20,Movimientos!$D$2:$D$154,CONCATENATE("&lt;=",RA$1),Movimientos!$C$2:$C$154,"&gt;0")+SUMIFS(Movimientos!$C$2:$C$154,Movimientos!$A$2:$A$154,$A20,Movimientos!$D$2:$D$154,CONCATENATE("&lt;",RA$1),Movimientos!$C$2:$C$154,"&lt;0")</f>
        <v>0</v>
      </c>
      <c r="RB20" s="6">
        <f ca="1">SUMIFS(Movimientos!$C$2:$C$154,Movimientos!$A$2:$A$154,$A20,Movimientos!$D$2:$D$154,CONCATENATE("&lt;=",RB$1),Movimientos!$C$2:$C$154,"&gt;0")+SUMIFS(Movimientos!$C$2:$C$154,Movimientos!$A$2:$A$154,$A20,Movimientos!$D$2:$D$154,CONCATENATE("&lt;",RB$1),Movimientos!$C$2:$C$154,"&lt;0")</f>
        <v>0</v>
      </c>
      <c r="RC20" s="6">
        <f ca="1">SUMIFS(Movimientos!$C$2:$C$154,Movimientos!$A$2:$A$154,$A20,Movimientos!$D$2:$D$154,CONCATENATE("&lt;=",RC$1),Movimientos!$C$2:$C$154,"&gt;0")+SUMIFS(Movimientos!$C$2:$C$154,Movimientos!$A$2:$A$154,$A20,Movimientos!$D$2:$D$154,CONCATENATE("&lt;",RC$1),Movimientos!$C$2:$C$154,"&lt;0")</f>
        <v>0</v>
      </c>
      <c r="RD20" s="6">
        <f ca="1">SUMIFS(Movimientos!$C$2:$C$154,Movimientos!$A$2:$A$154,$A20,Movimientos!$D$2:$D$154,CONCATENATE("&lt;=",RD$1),Movimientos!$C$2:$C$154,"&gt;0")+SUMIFS(Movimientos!$C$2:$C$154,Movimientos!$A$2:$A$154,$A20,Movimientos!$D$2:$D$154,CONCATENATE("&lt;",RD$1),Movimientos!$C$2:$C$154,"&lt;0")</f>
        <v>0</v>
      </c>
      <c r="RE20" s="6">
        <f ca="1">SUMIFS(Movimientos!$C$2:$C$154,Movimientos!$A$2:$A$154,$A20,Movimientos!$D$2:$D$154,CONCATENATE("&lt;=",RE$1),Movimientos!$C$2:$C$154,"&gt;0")+SUMIFS(Movimientos!$C$2:$C$154,Movimientos!$A$2:$A$154,$A20,Movimientos!$D$2:$D$154,CONCATENATE("&lt;",RE$1),Movimientos!$C$2:$C$154,"&lt;0")</f>
        <v>0</v>
      </c>
      <c r="RF20" s="6">
        <f ca="1">SUMIFS(Movimientos!$C$2:$C$154,Movimientos!$A$2:$A$154,$A20,Movimientos!$D$2:$D$154,CONCATENATE("&lt;=",RF$1),Movimientos!$C$2:$C$154,"&gt;0")+SUMIFS(Movimientos!$C$2:$C$154,Movimientos!$A$2:$A$154,$A20,Movimientos!$D$2:$D$154,CONCATENATE("&lt;",RF$1),Movimientos!$C$2:$C$154,"&lt;0")</f>
        <v>0</v>
      </c>
      <c r="RG20" s="6">
        <f ca="1">SUMIFS(Movimientos!$C$2:$C$154,Movimientos!$A$2:$A$154,$A20,Movimientos!$D$2:$D$154,CONCATENATE("&lt;=",RG$1),Movimientos!$C$2:$C$154,"&gt;0")+SUMIFS(Movimientos!$C$2:$C$154,Movimientos!$A$2:$A$154,$A20,Movimientos!$D$2:$D$154,CONCATENATE("&lt;",RG$1),Movimientos!$C$2:$C$154,"&lt;0")</f>
        <v>0</v>
      </c>
      <c r="RH20" s="6">
        <f ca="1">SUMIFS(Movimientos!$C$2:$C$154,Movimientos!$A$2:$A$154,$A20,Movimientos!$D$2:$D$154,CONCATENATE("&lt;=",RH$1),Movimientos!$C$2:$C$154,"&gt;0")+SUMIFS(Movimientos!$C$2:$C$154,Movimientos!$A$2:$A$154,$A20,Movimientos!$D$2:$D$154,CONCATENATE("&lt;",RH$1),Movimientos!$C$2:$C$154,"&lt;0")</f>
        <v>0</v>
      </c>
      <c r="RI20" s="6">
        <f ca="1">SUMIFS(Movimientos!$C$2:$C$154,Movimientos!$A$2:$A$154,$A20,Movimientos!$D$2:$D$154,CONCATENATE("&lt;=",RI$1),Movimientos!$C$2:$C$154,"&gt;0")+SUMIFS(Movimientos!$C$2:$C$154,Movimientos!$A$2:$A$154,$A20,Movimientos!$D$2:$D$154,CONCATENATE("&lt;",RI$1),Movimientos!$C$2:$C$154,"&lt;0")</f>
        <v>0</v>
      </c>
      <c r="RJ20" s="6">
        <f ca="1">SUMIFS(Movimientos!$C$2:$C$154,Movimientos!$A$2:$A$154,$A20,Movimientos!$D$2:$D$154,CONCATENATE("&lt;=",RJ$1),Movimientos!$C$2:$C$154,"&gt;0")+SUMIFS(Movimientos!$C$2:$C$154,Movimientos!$A$2:$A$154,$A20,Movimientos!$D$2:$D$154,CONCATENATE("&lt;",RJ$1),Movimientos!$C$2:$C$154,"&lt;0")</f>
        <v>0</v>
      </c>
      <c r="RK20" s="6">
        <f ca="1">SUMIFS(Movimientos!$C$2:$C$154,Movimientos!$A$2:$A$154,$A20,Movimientos!$D$2:$D$154,CONCATENATE("&lt;=",RK$1),Movimientos!$C$2:$C$154,"&gt;0")+SUMIFS(Movimientos!$C$2:$C$154,Movimientos!$A$2:$A$154,$A20,Movimientos!$D$2:$D$154,CONCATENATE("&lt;",RK$1),Movimientos!$C$2:$C$154,"&lt;0")</f>
        <v>0</v>
      </c>
      <c r="RL20" s="6">
        <f ca="1">SUMIFS(Movimientos!$C$2:$C$154,Movimientos!$A$2:$A$154,$A20,Movimientos!$D$2:$D$154,CONCATENATE("&lt;=",RL$1),Movimientos!$C$2:$C$154,"&gt;0")+SUMIFS(Movimientos!$C$2:$C$154,Movimientos!$A$2:$A$154,$A20,Movimientos!$D$2:$D$154,CONCATENATE("&lt;",RL$1),Movimientos!$C$2:$C$154,"&lt;0")</f>
        <v>0</v>
      </c>
      <c r="RM20" s="6">
        <f ca="1">SUMIFS(Movimientos!$C$2:$C$154,Movimientos!$A$2:$A$154,$A20,Movimientos!$D$2:$D$154,CONCATENATE("&lt;=",RM$1),Movimientos!$C$2:$C$154,"&gt;0")+SUMIFS(Movimientos!$C$2:$C$154,Movimientos!$A$2:$A$154,$A20,Movimientos!$D$2:$D$154,CONCATENATE("&lt;",RM$1),Movimientos!$C$2:$C$154,"&lt;0")</f>
        <v>0</v>
      </c>
      <c r="RN20" s="6">
        <f ca="1">SUMIFS(Movimientos!$C$2:$C$154,Movimientos!$A$2:$A$154,$A20,Movimientos!$D$2:$D$154,CONCATENATE("&lt;=",RN$1),Movimientos!$C$2:$C$154,"&gt;0")+SUMIFS(Movimientos!$C$2:$C$154,Movimientos!$A$2:$A$154,$A20,Movimientos!$D$2:$D$154,CONCATENATE("&lt;",RN$1),Movimientos!$C$2:$C$154,"&lt;0")</f>
        <v>0</v>
      </c>
      <c r="RO20" s="6">
        <f ca="1">SUMIFS(Movimientos!$C$2:$C$154,Movimientos!$A$2:$A$154,$A20,Movimientos!$D$2:$D$154,CONCATENATE("&lt;=",RO$1),Movimientos!$C$2:$C$154,"&gt;0")+SUMIFS(Movimientos!$C$2:$C$154,Movimientos!$A$2:$A$154,$A20,Movimientos!$D$2:$D$154,CONCATENATE("&lt;",RO$1),Movimientos!$C$2:$C$154,"&lt;0")</f>
        <v>0</v>
      </c>
      <c r="RP20" s="6">
        <f ca="1">SUMIFS(Movimientos!$C$2:$C$154,Movimientos!$A$2:$A$154,$A20,Movimientos!$D$2:$D$154,CONCATENATE("&lt;=",RP$1),Movimientos!$C$2:$C$154,"&gt;0")+SUMIFS(Movimientos!$C$2:$C$154,Movimientos!$A$2:$A$154,$A20,Movimientos!$D$2:$D$154,CONCATENATE("&lt;",RP$1),Movimientos!$C$2:$C$154,"&lt;0")</f>
        <v>0</v>
      </c>
      <c r="RQ20" s="6">
        <f ca="1">SUMIFS(Movimientos!$C$2:$C$154,Movimientos!$A$2:$A$154,$A20,Movimientos!$D$2:$D$154,CONCATENATE("&lt;=",RQ$1),Movimientos!$C$2:$C$154,"&gt;0")+SUMIFS(Movimientos!$C$2:$C$154,Movimientos!$A$2:$A$154,$A20,Movimientos!$D$2:$D$154,CONCATENATE("&lt;",RQ$1),Movimientos!$C$2:$C$154,"&lt;0")</f>
        <v>0</v>
      </c>
      <c r="RR20" s="6">
        <f ca="1">SUMIFS(Movimientos!$C$2:$C$154,Movimientos!$A$2:$A$154,$A20,Movimientos!$D$2:$D$154,CONCATENATE("&lt;=",RR$1),Movimientos!$C$2:$C$154,"&gt;0")+SUMIFS(Movimientos!$C$2:$C$154,Movimientos!$A$2:$A$154,$A20,Movimientos!$D$2:$D$154,CONCATENATE("&lt;",RR$1),Movimientos!$C$2:$C$154,"&lt;0")</f>
        <v>0</v>
      </c>
      <c r="RS20" s="6">
        <f ca="1">SUMIFS(Movimientos!$C$2:$C$154,Movimientos!$A$2:$A$154,$A20,Movimientos!$D$2:$D$154,CONCATENATE("&lt;=",RS$1),Movimientos!$C$2:$C$154,"&gt;0")+SUMIFS(Movimientos!$C$2:$C$154,Movimientos!$A$2:$A$154,$A20,Movimientos!$D$2:$D$154,CONCATENATE("&lt;",RS$1),Movimientos!$C$2:$C$154,"&lt;0")</f>
        <v>0</v>
      </c>
      <c r="RT20" s="6">
        <f ca="1">SUMIFS(Movimientos!$C$2:$C$154,Movimientos!$A$2:$A$154,$A20,Movimientos!$D$2:$D$154,CONCATENATE("&lt;=",RT$1),Movimientos!$C$2:$C$154,"&gt;0")+SUMIFS(Movimientos!$C$2:$C$154,Movimientos!$A$2:$A$154,$A20,Movimientos!$D$2:$D$154,CONCATENATE("&lt;",RT$1),Movimientos!$C$2:$C$154,"&lt;0")</f>
        <v>0</v>
      </c>
      <c r="RU20" s="6">
        <f ca="1">SUMIFS(Movimientos!$C$2:$C$154,Movimientos!$A$2:$A$154,$A20,Movimientos!$D$2:$D$154,CONCATENATE("&lt;=",RU$1),Movimientos!$C$2:$C$154,"&gt;0")+SUMIFS(Movimientos!$C$2:$C$154,Movimientos!$A$2:$A$154,$A20,Movimientos!$D$2:$D$154,CONCATENATE("&lt;",RU$1),Movimientos!$C$2:$C$154,"&lt;0")</f>
        <v>0</v>
      </c>
      <c r="RV20" s="6">
        <f ca="1">SUMIFS(Movimientos!$C$2:$C$154,Movimientos!$A$2:$A$154,$A20,Movimientos!$D$2:$D$154,CONCATENATE("&lt;=",RV$1),Movimientos!$C$2:$C$154,"&gt;0")+SUMIFS(Movimientos!$C$2:$C$154,Movimientos!$A$2:$A$154,$A20,Movimientos!$D$2:$D$154,CONCATENATE("&lt;",RV$1),Movimientos!$C$2:$C$154,"&lt;0")</f>
        <v>0</v>
      </c>
      <c r="RW20" s="6">
        <f ca="1">SUMIFS(Movimientos!$C$2:$C$154,Movimientos!$A$2:$A$154,$A20,Movimientos!$D$2:$D$154,CONCATENATE("&lt;=",RW$1),Movimientos!$C$2:$C$154,"&gt;0")+SUMIFS(Movimientos!$C$2:$C$154,Movimientos!$A$2:$A$154,$A20,Movimientos!$D$2:$D$154,CONCATENATE("&lt;",RW$1),Movimientos!$C$2:$C$154,"&lt;0")</f>
        <v>0</v>
      </c>
      <c r="RX20" s="6">
        <f ca="1">SUMIFS(Movimientos!$C$2:$C$154,Movimientos!$A$2:$A$154,$A20,Movimientos!$D$2:$D$154,CONCATENATE("&lt;=",RX$1),Movimientos!$C$2:$C$154,"&gt;0")+SUMIFS(Movimientos!$C$2:$C$154,Movimientos!$A$2:$A$154,$A20,Movimientos!$D$2:$D$154,CONCATENATE("&lt;",RX$1),Movimientos!$C$2:$C$154,"&lt;0")</f>
        <v>0</v>
      </c>
      <c r="RY20" s="6">
        <f ca="1">SUMIFS(Movimientos!$C$2:$C$154,Movimientos!$A$2:$A$154,$A20,Movimientos!$D$2:$D$154,CONCATENATE("&lt;=",RY$1),Movimientos!$C$2:$C$154,"&gt;0")+SUMIFS(Movimientos!$C$2:$C$154,Movimientos!$A$2:$A$154,$A20,Movimientos!$D$2:$D$154,CONCATENATE("&lt;",RY$1),Movimientos!$C$2:$C$154,"&lt;0")</f>
        <v>0</v>
      </c>
      <c r="RZ20" s="6">
        <f ca="1">SUMIFS(Movimientos!$C$2:$C$154,Movimientos!$A$2:$A$154,$A20,Movimientos!$D$2:$D$154,CONCATENATE("&lt;=",RZ$1),Movimientos!$C$2:$C$154,"&gt;0")+SUMIFS(Movimientos!$C$2:$C$154,Movimientos!$A$2:$A$154,$A20,Movimientos!$D$2:$D$154,CONCATENATE("&lt;",RZ$1),Movimientos!$C$2:$C$154,"&lt;0")</f>
        <v>0</v>
      </c>
      <c r="SA20" s="6">
        <f ca="1">SUMIFS(Movimientos!$C$2:$C$154,Movimientos!$A$2:$A$154,$A20,Movimientos!$D$2:$D$154,CONCATENATE("&lt;=",SA$1),Movimientos!$C$2:$C$154,"&gt;0")+SUMIFS(Movimientos!$C$2:$C$154,Movimientos!$A$2:$A$154,$A20,Movimientos!$D$2:$D$154,CONCATENATE("&lt;",SA$1),Movimientos!$C$2:$C$154,"&lt;0")</f>
        <v>0</v>
      </c>
      <c r="SB20" s="6">
        <f ca="1">SUMIFS(Movimientos!$C$2:$C$154,Movimientos!$A$2:$A$154,$A20,Movimientos!$D$2:$D$154,CONCATENATE("&lt;=",SB$1),Movimientos!$C$2:$C$154,"&gt;0")+SUMIFS(Movimientos!$C$2:$C$154,Movimientos!$A$2:$A$154,$A20,Movimientos!$D$2:$D$154,CONCATENATE("&lt;",SB$1),Movimientos!$C$2:$C$154,"&lt;0")</f>
        <v>0</v>
      </c>
      <c r="SC20" s="6">
        <f ca="1">SUMIFS(Movimientos!$C$2:$C$154,Movimientos!$A$2:$A$154,$A20,Movimientos!$D$2:$D$154,CONCATENATE("&lt;=",SC$1),Movimientos!$C$2:$C$154,"&gt;0")+SUMIFS(Movimientos!$C$2:$C$154,Movimientos!$A$2:$A$154,$A20,Movimientos!$D$2:$D$154,CONCATENATE("&lt;",SC$1),Movimientos!$C$2:$C$154,"&lt;0")</f>
        <v>0</v>
      </c>
      <c r="SD20" s="6">
        <f ca="1">SUMIFS(Movimientos!$C$2:$C$154,Movimientos!$A$2:$A$154,$A20,Movimientos!$D$2:$D$154,CONCATENATE("&lt;=",SD$1),Movimientos!$C$2:$C$154,"&gt;0")+SUMIFS(Movimientos!$C$2:$C$154,Movimientos!$A$2:$A$154,$A20,Movimientos!$D$2:$D$154,CONCATENATE("&lt;",SD$1),Movimientos!$C$2:$C$154,"&lt;0")</f>
        <v>0</v>
      </c>
      <c r="SE20" s="6">
        <f ca="1">SUMIFS(Movimientos!$C$2:$C$154,Movimientos!$A$2:$A$154,$A20,Movimientos!$D$2:$D$154,CONCATENATE("&lt;=",SE$1),Movimientos!$C$2:$C$154,"&gt;0")+SUMIFS(Movimientos!$C$2:$C$154,Movimientos!$A$2:$A$154,$A20,Movimientos!$D$2:$D$154,CONCATENATE("&lt;",SE$1),Movimientos!$C$2:$C$154,"&lt;0")</f>
        <v>0</v>
      </c>
      <c r="SF20" s="6">
        <f ca="1">SUMIFS(Movimientos!$C$2:$C$154,Movimientos!$A$2:$A$154,$A20,Movimientos!$D$2:$D$154,CONCATENATE("&lt;=",SF$1),Movimientos!$C$2:$C$154,"&gt;0")+SUMIFS(Movimientos!$C$2:$C$154,Movimientos!$A$2:$A$154,$A20,Movimientos!$D$2:$D$154,CONCATENATE("&lt;",SF$1),Movimientos!$C$2:$C$154,"&lt;0")</f>
        <v>0</v>
      </c>
      <c r="SG20" s="6">
        <f ca="1">SUMIFS(Movimientos!$C$2:$C$154,Movimientos!$A$2:$A$154,$A20,Movimientos!$D$2:$D$154,CONCATENATE("&lt;=",SG$1),Movimientos!$C$2:$C$154,"&gt;0")+SUMIFS(Movimientos!$C$2:$C$154,Movimientos!$A$2:$A$154,$A20,Movimientos!$D$2:$D$154,CONCATENATE("&lt;",SG$1),Movimientos!$C$2:$C$154,"&lt;0")</f>
        <v>0</v>
      </c>
      <c r="SH20" s="6">
        <f ca="1">SUMIFS(Movimientos!$C$2:$C$154,Movimientos!$A$2:$A$154,$A20,Movimientos!$D$2:$D$154,CONCATENATE("&lt;=",SH$1),Movimientos!$C$2:$C$154,"&gt;0")+SUMIFS(Movimientos!$C$2:$C$154,Movimientos!$A$2:$A$154,$A20,Movimientos!$D$2:$D$154,CONCATENATE("&lt;",SH$1),Movimientos!$C$2:$C$154,"&lt;0")</f>
        <v>0</v>
      </c>
      <c r="SI20" s="6">
        <f ca="1">SUMIFS(Movimientos!$C$2:$C$154,Movimientos!$A$2:$A$154,$A20,Movimientos!$D$2:$D$154,CONCATENATE("&lt;=",SI$1),Movimientos!$C$2:$C$154,"&gt;0")+SUMIFS(Movimientos!$C$2:$C$154,Movimientos!$A$2:$A$154,$A20,Movimientos!$D$2:$D$154,CONCATENATE("&lt;",SI$1),Movimientos!$C$2:$C$154,"&lt;0")</f>
        <v>0</v>
      </c>
      <c r="SJ20" s="6">
        <f ca="1">SUMIFS(Movimientos!$C$2:$C$154,Movimientos!$A$2:$A$154,$A20,Movimientos!$D$2:$D$154,CONCATENATE("&lt;=",SJ$1),Movimientos!$C$2:$C$154,"&gt;0")+SUMIFS(Movimientos!$C$2:$C$154,Movimientos!$A$2:$A$154,$A20,Movimientos!$D$2:$D$154,CONCATENATE("&lt;",SJ$1),Movimientos!$C$2:$C$154,"&lt;0")</f>
        <v>0</v>
      </c>
      <c r="SK20" s="6">
        <f ca="1">SUMIFS(Movimientos!$C$2:$C$154,Movimientos!$A$2:$A$154,$A20,Movimientos!$D$2:$D$154,CONCATENATE("&lt;=",SK$1),Movimientos!$C$2:$C$154,"&gt;0")+SUMIFS(Movimientos!$C$2:$C$154,Movimientos!$A$2:$A$154,$A20,Movimientos!$D$2:$D$154,CONCATENATE("&lt;",SK$1),Movimientos!$C$2:$C$154,"&lt;0")</f>
        <v>0</v>
      </c>
      <c r="SL20" s="6">
        <f ca="1">SUMIFS(Movimientos!$C$2:$C$154,Movimientos!$A$2:$A$154,$A20,Movimientos!$D$2:$D$154,CONCATENATE("&lt;=",SL$1),Movimientos!$C$2:$C$154,"&gt;0")+SUMIFS(Movimientos!$C$2:$C$154,Movimientos!$A$2:$A$154,$A20,Movimientos!$D$2:$D$154,CONCATENATE("&lt;",SL$1),Movimientos!$C$2:$C$154,"&lt;0")</f>
        <v>0</v>
      </c>
      <c r="SM20" s="6">
        <f ca="1">SUMIFS(Movimientos!$C$2:$C$154,Movimientos!$A$2:$A$154,$A20,Movimientos!$D$2:$D$154,CONCATENATE("&lt;=",SM$1),Movimientos!$C$2:$C$154,"&gt;0")+SUMIFS(Movimientos!$C$2:$C$154,Movimientos!$A$2:$A$154,$A20,Movimientos!$D$2:$D$154,CONCATENATE("&lt;",SM$1),Movimientos!$C$2:$C$154,"&lt;0")</f>
        <v>0</v>
      </c>
      <c r="SN20" s="6">
        <f ca="1">SUMIFS(Movimientos!$C$2:$C$154,Movimientos!$A$2:$A$154,$A20,Movimientos!$D$2:$D$154,CONCATENATE("&lt;=",SN$1),Movimientos!$C$2:$C$154,"&gt;0")+SUMIFS(Movimientos!$C$2:$C$154,Movimientos!$A$2:$A$154,$A20,Movimientos!$D$2:$D$154,CONCATENATE("&lt;",SN$1),Movimientos!$C$2:$C$154,"&lt;0")</f>
        <v>0</v>
      </c>
      <c r="SO20" s="6">
        <f ca="1">SUMIFS(Movimientos!$C$2:$C$154,Movimientos!$A$2:$A$154,$A20,Movimientos!$D$2:$D$154,CONCATENATE("&lt;=",SO$1),Movimientos!$C$2:$C$154,"&gt;0")+SUMIFS(Movimientos!$C$2:$C$154,Movimientos!$A$2:$A$154,$A20,Movimientos!$D$2:$D$154,CONCATENATE("&lt;",SO$1),Movimientos!$C$2:$C$154,"&lt;0")</f>
        <v>0</v>
      </c>
      <c r="SP20" s="6">
        <f ca="1">SUMIFS(Movimientos!$C$2:$C$154,Movimientos!$A$2:$A$154,$A20,Movimientos!$D$2:$D$154,CONCATENATE("&lt;=",SP$1),Movimientos!$C$2:$C$154,"&gt;0")+SUMIFS(Movimientos!$C$2:$C$154,Movimientos!$A$2:$A$154,$A20,Movimientos!$D$2:$D$154,CONCATENATE("&lt;",SP$1),Movimientos!$C$2:$C$154,"&lt;0")</f>
        <v>0</v>
      </c>
      <c r="SQ20" s="6">
        <f ca="1">SUMIFS(Movimientos!$C$2:$C$154,Movimientos!$A$2:$A$154,$A20,Movimientos!$D$2:$D$154,CONCATENATE("&lt;=",SQ$1),Movimientos!$C$2:$C$154,"&gt;0")+SUMIFS(Movimientos!$C$2:$C$154,Movimientos!$A$2:$A$154,$A20,Movimientos!$D$2:$D$154,CONCATENATE("&lt;",SQ$1),Movimientos!$C$2:$C$154,"&lt;0")</f>
        <v>0</v>
      </c>
      <c r="SR20" s="6">
        <f ca="1">SUMIFS(Movimientos!$C$2:$C$154,Movimientos!$A$2:$A$154,$A20,Movimientos!$D$2:$D$154,CONCATENATE("&lt;=",SR$1),Movimientos!$C$2:$C$154,"&gt;0")+SUMIFS(Movimientos!$C$2:$C$154,Movimientos!$A$2:$A$154,$A20,Movimientos!$D$2:$D$154,CONCATENATE("&lt;",SR$1),Movimientos!$C$2:$C$154,"&lt;0")</f>
        <v>0</v>
      </c>
      <c r="SS20" s="6">
        <f ca="1">SUMIFS(Movimientos!$C$2:$C$154,Movimientos!$A$2:$A$154,$A20,Movimientos!$D$2:$D$154,CONCATENATE("&lt;=",SS$1),Movimientos!$C$2:$C$154,"&gt;0")+SUMIFS(Movimientos!$C$2:$C$154,Movimientos!$A$2:$A$154,$A20,Movimientos!$D$2:$D$154,CONCATENATE("&lt;",SS$1),Movimientos!$C$2:$C$154,"&lt;0")</f>
        <v>0</v>
      </c>
      <c r="ST20" s="6">
        <f ca="1">SUMIFS(Movimientos!$C$2:$C$154,Movimientos!$A$2:$A$154,$A20,Movimientos!$D$2:$D$154,CONCATENATE("&lt;=",ST$1),Movimientos!$C$2:$C$154,"&gt;0")+SUMIFS(Movimientos!$C$2:$C$154,Movimientos!$A$2:$A$154,$A20,Movimientos!$D$2:$D$154,CONCATENATE("&lt;",ST$1),Movimientos!$C$2:$C$154,"&lt;0")</f>
        <v>0</v>
      </c>
      <c r="SU20" s="6">
        <f ca="1">SUMIFS(Movimientos!$C$2:$C$154,Movimientos!$A$2:$A$154,$A20,Movimientos!$D$2:$D$154,CONCATENATE("&lt;=",SU$1),Movimientos!$C$2:$C$154,"&gt;0")+SUMIFS(Movimientos!$C$2:$C$154,Movimientos!$A$2:$A$154,$A20,Movimientos!$D$2:$D$154,CONCATENATE("&lt;",SU$1),Movimientos!$C$2:$C$154,"&lt;0")</f>
        <v>0</v>
      </c>
      <c r="SV20" s="6">
        <f ca="1">SUMIFS(Movimientos!$C$2:$C$154,Movimientos!$A$2:$A$154,$A20,Movimientos!$D$2:$D$154,CONCATENATE("&lt;=",SV$1),Movimientos!$C$2:$C$154,"&gt;0")+SUMIFS(Movimientos!$C$2:$C$154,Movimientos!$A$2:$A$154,$A20,Movimientos!$D$2:$D$154,CONCATENATE("&lt;",SV$1),Movimientos!$C$2:$C$154,"&lt;0")</f>
        <v>0</v>
      </c>
      <c r="SW20" s="6">
        <f ca="1">SUMIFS(Movimientos!$C$2:$C$154,Movimientos!$A$2:$A$154,$A20,Movimientos!$D$2:$D$154,CONCATENATE("&lt;=",SW$1),Movimientos!$C$2:$C$154,"&gt;0")+SUMIFS(Movimientos!$C$2:$C$154,Movimientos!$A$2:$A$154,$A20,Movimientos!$D$2:$D$154,CONCATENATE("&lt;",SW$1),Movimientos!$C$2:$C$154,"&lt;0")</f>
        <v>0</v>
      </c>
      <c r="SX20" s="6">
        <f ca="1">SUMIFS(Movimientos!$C$2:$C$154,Movimientos!$A$2:$A$154,$A20,Movimientos!$D$2:$D$154,CONCATENATE("&lt;=",SX$1),Movimientos!$C$2:$C$154,"&gt;0")+SUMIFS(Movimientos!$C$2:$C$154,Movimientos!$A$2:$A$154,$A20,Movimientos!$D$2:$D$154,CONCATENATE("&lt;",SX$1),Movimientos!$C$2:$C$154,"&lt;0")</f>
        <v>0</v>
      </c>
      <c r="SY20" s="6">
        <f ca="1">SUMIFS(Movimientos!$C$2:$C$154,Movimientos!$A$2:$A$154,$A20,Movimientos!$D$2:$D$154,CONCATENATE("&lt;=",SY$1),Movimientos!$C$2:$C$154,"&gt;0")+SUMIFS(Movimientos!$C$2:$C$154,Movimientos!$A$2:$A$154,$A20,Movimientos!$D$2:$D$154,CONCATENATE("&lt;",SY$1),Movimientos!$C$2:$C$154,"&lt;0")</f>
        <v>0</v>
      </c>
      <c r="SZ20" s="6">
        <f ca="1">SUMIFS(Movimientos!$C$2:$C$154,Movimientos!$A$2:$A$154,$A20,Movimientos!$D$2:$D$154,CONCATENATE("&lt;=",SZ$1),Movimientos!$C$2:$C$154,"&gt;0")+SUMIFS(Movimientos!$C$2:$C$154,Movimientos!$A$2:$A$154,$A20,Movimientos!$D$2:$D$154,CONCATENATE("&lt;",SZ$1),Movimientos!$C$2:$C$154,"&lt;0")</f>
        <v>0</v>
      </c>
      <c r="TA20" s="6">
        <f ca="1">SUMIFS(Movimientos!$C$2:$C$154,Movimientos!$A$2:$A$154,$A20,Movimientos!$D$2:$D$154,CONCATENATE("&lt;=",TA$1),Movimientos!$C$2:$C$154,"&gt;0")+SUMIFS(Movimientos!$C$2:$C$154,Movimientos!$A$2:$A$154,$A20,Movimientos!$D$2:$D$154,CONCATENATE("&lt;",TA$1),Movimientos!$C$2:$C$154,"&lt;0")</f>
        <v>0</v>
      </c>
      <c r="TB20" s="6">
        <f ca="1">SUMIFS(Movimientos!$C$2:$C$154,Movimientos!$A$2:$A$154,$A20,Movimientos!$D$2:$D$154,CONCATENATE("&lt;=",TB$1),Movimientos!$C$2:$C$154,"&gt;0")+SUMIFS(Movimientos!$C$2:$C$154,Movimientos!$A$2:$A$154,$A20,Movimientos!$D$2:$D$154,CONCATENATE("&lt;",TB$1),Movimientos!$C$2:$C$154,"&lt;0")</f>
        <v>0</v>
      </c>
      <c r="TC20" s="6">
        <f ca="1">SUMIFS(Movimientos!$C$2:$C$154,Movimientos!$A$2:$A$154,$A20,Movimientos!$D$2:$D$154,CONCATENATE("&lt;=",TC$1),Movimientos!$C$2:$C$154,"&gt;0")+SUMIFS(Movimientos!$C$2:$C$154,Movimientos!$A$2:$A$154,$A20,Movimientos!$D$2:$D$154,CONCATENATE("&lt;",TC$1),Movimientos!$C$2:$C$154,"&lt;0")</f>
        <v>0</v>
      </c>
      <c r="TD20" s="6">
        <f ca="1">SUMIFS(Movimientos!$C$2:$C$154,Movimientos!$A$2:$A$154,$A20,Movimientos!$D$2:$D$154,CONCATENATE("&lt;=",TD$1),Movimientos!$C$2:$C$154,"&gt;0")+SUMIFS(Movimientos!$C$2:$C$154,Movimientos!$A$2:$A$154,$A20,Movimientos!$D$2:$D$154,CONCATENATE("&lt;",TD$1),Movimientos!$C$2:$C$154,"&lt;0")</f>
        <v>0</v>
      </c>
      <c r="TE20" s="6">
        <f ca="1">SUMIFS(Movimientos!$C$2:$C$154,Movimientos!$A$2:$A$154,$A20,Movimientos!$D$2:$D$154,CONCATENATE("&lt;=",TE$1),Movimientos!$C$2:$C$154,"&gt;0")+SUMIFS(Movimientos!$C$2:$C$154,Movimientos!$A$2:$A$154,$A20,Movimientos!$D$2:$D$154,CONCATENATE("&lt;",TE$1),Movimientos!$C$2:$C$154,"&lt;0")</f>
        <v>0</v>
      </c>
    </row>
    <row r="21" spans="1:525" x14ac:dyDescent="0.25">
      <c r="A21" s="5" t="str">
        <f>Datos_MStar!J22</f>
        <v>FR0010306142</v>
      </c>
      <c r="B21" s="5" t="str">
        <f>Datos_MStar!K22</f>
        <v>Carmignac Patrimoine "E"</v>
      </c>
      <c r="C21" s="25">
        <v>0</v>
      </c>
      <c r="D21" s="6">
        <f ca="1">SUMIFS(Movimientos!$C$2:$C$154,Movimientos!$A$2:$A$154,$A21,Movimientos!$D$2:$D$154,CONCATENATE("&lt;=",D$1),Movimientos!$C$2:$C$154,"&gt;0")+SUMIFS(Movimientos!$C$2:$C$154,Movimientos!$A$2:$A$154,$A21,Movimientos!$D$2:$D$154,CONCATENATE("&lt;",D$1),Movimientos!$C$2:$C$154,"&lt;0")</f>
        <v>0</v>
      </c>
      <c r="E21" s="6">
        <f ca="1">SUMIFS(Movimientos!$C$2:$C$154,Movimientos!$A$2:$A$154,$A21,Movimientos!$D$2:$D$154,CONCATENATE("&lt;=",E$1),Movimientos!$C$2:$C$154,"&gt;0")+SUMIFS(Movimientos!$C$2:$C$154,Movimientos!$A$2:$A$154,$A21,Movimientos!$D$2:$D$154,CONCATENATE("&lt;",E$1),Movimientos!$C$2:$C$154,"&lt;0")</f>
        <v>0</v>
      </c>
      <c r="F21" s="6">
        <f ca="1">SUMIFS(Movimientos!$C$2:$C$154,Movimientos!$A$2:$A$154,$A21,Movimientos!$D$2:$D$154,CONCATENATE("&lt;=",F$1),Movimientos!$C$2:$C$154,"&gt;0")+SUMIFS(Movimientos!$C$2:$C$154,Movimientos!$A$2:$A$154,$A21,Movimientos!$D$2:$D$154,CONCATENATE("&lt;",F$1),Movimientos!$C$2:$C$154,"&lt;0")</f>
        <v>0</v>
      </c>
      <c r="G21" s="6">
        <f ca="1">SUMIFS(Movimientos!$C$2:$C$154,Movimientos!$A$2:$A$154,$A21,Movimientos!$D$2:$D$154,CONCATENATE("&lt;=",G$1),Movimientos!$C$2:$C$154,"&gt;0")+SUMIFS(Movimientos!$C$2:$C$154,Movimientos!$A$2:$A$154,$A21,Movimientos!$D$2:$D$154,CONCATENATE("&lt;",G$1),Movimientos!$C$2:$C$154,"&lt;0")</f>
        <v>0</v>
      </c>
      <c r="H21" s="6">
        <f ca="1">SUMIFS(Movimientos!$C$2:$C$154,Movimientos!$A$2:$A$154,$A21,Movimientos!$D$2:$D$154,CONCATENATE("&lt;=",H$1),Movimientos!$C$2:$C$154,"&gt;0")+SUMIFS(Movimientos!$C$2:$C$154,Movimientos!$A$2:$A$154,$A21,Movimientos!$D$2:$D$154,CONCATENATE("&lt;",H$1),Movimientos!$C$2:$C$154,"&lt;0")</f>
        <v>0</v>
      </c>
      <c r="I21" s="6">
        <f ca="1">SUMIFS(Movimientos!$C$2:$C$154,Movimientos!$A$2:$A$154,$A21,Movimientos!$D$2:$D$154,CONCATENATE("&lt;=",I$1),Movimientos!$C$2:$C$154,"&gt;0")+SUMIFS(Movimientos!$C$2:$C$154,Movimientos!$A$2:$A$154,$A21,Movimientos!$D$2:$D$154,CONCATENATE("&lt;",I$1),Movimientos!$C$2:$C$154,"&lt;0")</f>
        <v>0</v>
      </c>
      <c r="J21" s="6">
        <f ca="1">SUMIFS(Movimientos!$C$2:$C$154,Movimientos!$A$2:$A$154,$A21,Movimientos!$D$2:$D$154,CONCATENATE("&lt;=",J$1),Movimientos!$C$2:$C$154,"&gt;0")+SUMIFS(Movimientos!$C$2:$C$154,Movimientos!$A$2:$A$154,$A21,Movimientos!$D$2:$D$154,CONCATENATE("&lt;",J$1),Movimientos!$C$2:$C$154,"&lt;0")</f>
        <v>0</v>
      </c>
      <c r="K21" s="6">
        <f ca="1">SUMIFS(Movimientos!$C$2:$C$154,Movimientos!$A$2:$A$154,$A21,Movimientos!$D$2:$D$154,CONCATENATE("&lt;=",K$1),Movimientos!$C$2:$C$154,"&gt;0")+SUMIFS(Movimientos!$C$2:$C$154,Movimientos!$A$2:$A$154,$A21,Movimientos!$D$2:$D$154,CONCATENATE("&lt;",K$1),Movimientos!$C$2:$C$154,"&lt;0")</f>
        <v>0</v>
      </c>
      <c r="L21" s="6">
        <f ca="1">SUMIFS(Movimientos!$C$2:$C$154,Movimientos!$A$2:$A$154,$A21,Movimientos!$D$2:$D$154,CONCATENATE("&lt;=",L$1),Movimientos!$C$2:$C$154,"&gt;0")+SUMIFS(Movimientos!$C$2:$C$154,Movimientos!$A$2:$A$154,$A21,Movimientos!$D$2:$D$154,CONCATENATE("&lt;",L$1),Movimientos!$C$2:$C$154,"&lt;0")</f>
        <v>0</v>
      </c>
      <c r="M21" s="6">
        <f ca="1">SUMIFS(Movimientos!$C$2:$C$154,Movimientos!$A$2:$A$154,$A21,Movimientos!$D$2:$D$154,CONCATENATE("&lt;=",M$1),Movimientos!$C$2:$C$154,"&gt;0")+SUMIFS(Movimientos!$C$2:$C$154,Movimientos!$A$2:$A$154,$A21,Movimientos!$D$2:$D$154,CONCATENATE("&lt;",M$1),Movimientos!$C$2:$C$154,"&lt;0")</f>
        <v>0</v>
      </c>
      <c r="N21" s="6">
        <f ca="1">SUMIFS(Movimientos!$C$2:$C$154,Movimientos!$A$2:$A$154,$A21,Movimientos!$D$2:$D$154,CONCATENATE("&lt;=",N$1),Movimientos!$C$2:$C$154,"&gt;0")+SUMIFS(Movimientos!$C$2:$C$154,Movimientos!$A$2:$A$154,$A21,Movimientos!$D$2:$D$154,CONCATENATE("&lt;",N$1),Movimientos!$C$2:$C$154,"&lt;0")</f>
        <v>0</v>
      </c>
      <c r="O21" s="6">
        <f ca="1">SUMIFS(Movimientos!$C$2:$C$154,Movimientos!$A$2:$A$154,$A21,Movimientos!$D$2:$D$154,CONCATENATE("&lt;=",O$1),Movimientos!$C$2:$C$154,"&gt;0")+SUMIFS(Movimientos!$C$2:$C$154,Movimientos!$A$2:$A$154,$A21,Movimientos!$D$2:$D$154,CONCATENATE("&lt;",O$1),Movimientos!$C$2:$C$154,"&lt;0")</f>
        <v>0</v>
      </c>
      <c r="P21" s="6">
        <f ca="1">SUMIFS(Movimientos!$C$2:$C$154,Movimientos!$A$2:$A$154,$A21,Movimientos!$D$2:$D$154,CONCATENATE("&lt;=",P$1),Movimientos!$C$2:$C$154,"&gt;0")+SUMIFS(Movimientos!$C$2:$C$154,Movimientos!$A$2:$A$154,$A21,Movimientos!$D$2:$D$154,CONCATENATE("&lt;",P$1),Movimientos!$C$2:$C$154,"&lt;0")</f>
        <v>0</v>
      </c>
      <c r="Q21" s="6">
        <f ca="1">SUMIFS(Movimientos!$C$2:$C$154,Movimientos!$A$2:$A$154,$A21,Movimientos!$D$2:$D$154,CONCATENATE("&lt;=",Q$1),Movimientos!$C$2:$C$154,"&gt;0")+SUMIFS(Movimientos!$C$2:$C$154,Movimientos!$A$2:$A$154,$A21,Movimientos!$D$2:$D$154,CONCATENATE("&lt;",Q$1),Movimientos!$C$2:$C$154,"&lt;0")</f>
        <v>0</v>
      </c>
      <c r="R21" s="6">
        <f ca="1">SUMIFS(Movimientos!$C$2:$C$154,Movimientos!$A$2:$A$154,$A21,Movimientos!$D$2:$D$154,CONCATENATE("&lt;=",R$1),Movimientos!$C$2:$C$154,"&gt;0")+SUMIFS(Movimientos!$C$2:$C$154,Movimientos!$A$2:$A$154,$A21,Movimientos!$D$2:$D$154,CONCATENATE("&lt;",R$1),Movimientos!$C$2:$C$154,"&lt;0")</f>
        <v>0</v>
      </c>
      <c r="S21" s="6">
        <f ca="1">SUMIFS(Movimientos!$C$2:$C$154,Movimientos!$A$2:$A$154,$A21,Movimientos!$D$2:$D$154,CONCATENATE("&lt;=",S$1),Movimientos!$C$2:$C$154,"&gt;0")+SUMIFS(Movimientos!$C$2:$C$154,Movimientos!$A$2:$A$154,$A21,Movimientos!$D$2:$D$154,CONCATENATE("&lt;",S$1),Movimientos!$C$2:$C$154,"&lt;0")</f>
        <v>0</v>
      </c>
      <c r="T21" s="6">
        <f ca="1">SUMIFS(Movimientos!$C$2:$C$154,Movimientos!$A$2:$A$154,$A21,Movimientos!$D$2:$D$154,CONCATENATE("&lt;=",T$1),Movimientos!$C$2:$C$154,"&gt;0")+SUMIFS(Movimientos!$C$2:$C$154,Movimientos!$A$2:$A$154,$A21,Movimientos!$D$2:$D$154,CONCATENATE("&lt;",T$1),Movimientos!$C$2:$C$154,"&lt;0")</f>
        <v>0</v>
      </c>
      <c r="U21" s="6">
        <f ca="1">SUMIFS(Movimientos!$C$2:$C$154,Movimientos!$A$2:$A$154,$A21,Movimientos!$D$2:$D$154,CONCATENATE("&lt;=",U$1),Movimientos!$C$2:$C$154,"&gt;0")+SUMIFS(Movimientos!$C$2:$C$154,Movimientos!$A$2:$A$154,$A21,Movimientos!$D$2:$D$154,CONCATENATE("&lt;",U$1),Movimientos!$C$2:$C$154,"&lt;0")</f>
        <v>0</v>
      </c>
      <c r="V21" s="6">
        <f ca="1">SUMIFS(Movimientos!$C$2:$C$154,Movimientos!$A$2:$A$154,$A21,Movimientos!$D$2:$D$154,CONCATENATE("&lt;=",V$1),Movimientos!$C$2:$C$154,"&gt;0")+SUMIFS(Movimientos!$C$2:$C$154,Movimientos!$A$2:$A$154,$A21,Movimientos!$D$2:$D$154,CONCATENATE("&lt;",V$1),Movimientos!$C$2:$C$154,"&lt;0")</f>
        <v>0</v>
      </c>
      <c r="W21" s="6">
        <f ca="1">SUMIFS(Movimientos!$C$2:$C$154,Movimientos!$A$2:$A$154,$A21,Movimientos!$D$2:$D$154,CONCATENATE("&lt;=",W$1),Movimientos!$C$2:$C$154,"&gt;0")+SUMIFS(Movimientos!$C$2:$C$154,Movimientos!$A$2:$A$154,$A21,Movimientos!$D$2:$D$154,CONCATENATE("&lt;",W$1),Movimientos!$C$2:$C$154,"&lt;0")</f>
        <v>0</v>
      </c>
      <c r="X21" s="6">
        <f ca="1">SUMIFS(Movimientos!$C$2:$C$154,Movimientos!$A$2:$A$154,$A21,Movimientos!$D$2:$D$154,CONCATENATE("&lt;=",X$1),Movimientos!$C$2:$C$154,"&gt;0")+SUMIFS(Movimientos!$C$2:$C$154,Movimientos!$A$2:$A$154,$A21,Movimientos!$D$2:$D$154,CONCATENATE("&lt;",X$1),Movimientos!$C$2:$C$154,"&lt;0")</f>
        <v>0</v>
      </c>
      <c r="Y21" s="6">
        <f ca="1">SUMIFS(Movimientos!$C$2:$C$154,Movimientos!$A$2:$A$154,$A21,Movimientos!$D$2:$D$154,CONCATENATE("&lt;=",Y$1),Movimientos!$C$2:$C$154,"&gt;0")+SUMIFS(Movimientos!$C$2:$C$154,Movimientos!$A$2:$A$154,$A21,Movimientos!$D$2:$D$154,CONCATENATE("&lt;",Y$1),Movimientos!$C$2:$C$154,"&lt;0")</f>
        <v>0</v>
      </c>
      <c r="Z21" s="6">
        <f ca="1">SUMIFS(Movimientos!$C$2:$C$154,Movimientos!$A$2:$A$154,$A21,Movimientos!$D$2:$D$154,CONCATENATE("&lt;=",Z$1),Movimientos!$C$2:$C$154,"&gt;0")+SUMIFS(Movimientos!$C$2:$C$154,Movimientos!$A$2:$A$154,$A21,Movimientos!$D$2:$D$154,CONCATENATE("&lt;",Z$1),Movimientos!$C$2:$C$154,"&lt;0")</f>
        <v>0</v>
      </c>
      <c r="AA21" s="6">
        <f ca="1">SUMIFS(Movimientos!$C$2:$C$154,Movimientos!$A$2:$A$154,$A21,Movimientos!$D$2:$D$154,CONCATENATE("&lt;=",AA$1),Movimientos!$C$2:$C$154,"&gt;0")+SUMIFS(Movimientos!$C$2:$C$154,Movimientos!$A$2:$A$154,$A21,Movimientos!$D$2:$D$154,CONCATENATE("&lt;",AA$1),Movimientos!$C$2:$C$154,"&lt;0")</f>
        <v>0</v>
      </c>
      <c r="AB21" s="6">
        <f ca="1">SUMIFS(Movimientos!$C$2:$C$154,Movimientos!$A$2:$A$154,$A21,Movimientos!$D$2:$D$154,CONCATENATE("&lt;=",AB$1),Movimientos!$C$2:$C$154,"&gt;0")+SUMIFS(Movimientos!$C$2:$C$154,Movimientos!$A$2:$A$154,$A21,Movimientos!$D$2:$D$154,CONCATENATE("&lt;",AB$1),Movimientos!$C$2:$C$154,"&lt;0")</f>
        <v>0</v>
      </c>
      <c r="AC21" s="6">
        <f ca="1">SUMIFS(Movimientos!$C$2:$C$154,Movimientos!$A$2:$A$154,$A21,Movimientos!$D$2:$D$154,CONCATENATE("&lt;=",AC$1),Movimientos!$C$2:$C$154,"&gt;0")+SUMIFS(Movimientos!$C$2:$C$154,Movimientos!$A$2:$A$154,$A21,Movimientos!$D$2:$D$154,CONCATENATE("&lt;",AC$1),Movimientos!$C$2:$C$154,"&lt;0")</f>
        <v>0</v>
      </c>
      <c r="AD21" s="6">
        <f ca="1">SUMIFS(Movimientos!$C$2:$C$154,Movimientos!$A$2:$A$154,$A21,Movimientos!$D$2:$D$154,CONCATENATE("&lt;=",AD$1),Movimientos!$C$2:$C$154,"&gt;0")+SUMIFS(Movimientos!$C$2:$C$154,Movimientos!$A$2:$A$154,$A21,Movimientos!$D$2:$D$154,CONCATENATE("&lt;",AD$1),Movimientos!$C$2:$C$154,"&lt;0")</f>
        <v>0</v>
      </c>
      <c r="AE21" s="6">
        <f ca="1">SUMIFS(Movimientos!$C$2:$C$154,Movimientos!$A$2:$A$154,$A21,Movimientos!$D$2:$D$154,CONCATENATE("&lt;=",AE$1),Movimientos!$C$2:$C$154,"&gt;0")+SUMIFS(Movimientos!$C$2:$C$154,Movimientos!$A$2:$A$154,$A21,Movimientos!$D$2:$D$154,CONCATENATE("&lt;",AE$1),Movimientos!$C$2:$C$154,"&lt;0")</f>
        <v>0</v>
      </c>
      <c r="AF21" s="6">
        <f ca="1">SUMIFS(Movimientos!$C$2:$C$154,Movimientos!$A$2:$A$154,$A21,Movimientos!$D$2:$D$154,CONCATENATE("&lt;=",AF$1),Movimientos!$C$2:$C$154,"&gt;0")+SUMIFS(Movimientos!$C$2:$C$154,Movimientos!$A$2:$A$154,$A21,Movimientos!$D$2:$D$154,CONCATENATE("&lt;",AF$1),Movimientos!$C$2:$C$154,"&lt;0")</f>
        <v>0</v>
      </c>
      <c r="AG21" s="6">
        <f ca="1">SUMIFS(Movimientos!$C$2:$C$154,Movimientos!$A$2:$A$154,$A21,Movimientos!$D$2:$D$154,CONCATENATE("&lt;=",AG$1),Movimientos!$C$2:$C$154,"&gt;0")+SUMIFS(Movimientos!$C$2:$C$154,Movimientos!$A$2:$A$154,$A21,Movimientos!$D$2:$D$154,CONCATENATE("&lt;",AG$1),Movimientos!$C$2:$C$154,"&lt;0")</f>
        <v>0</v>
      </c>
      <c r="AH21" s="6">
        <f ca="1">SUMIFS(Movimientos!$C$2:$C$154,Movimientos!$A$2:$A$154,$A21,Movimientos!$D$2:$D$154,CONCATENATE("&lt;=",AH$1),Movimientos!$C$2:$C$154,"&gt;0")+SUMIFS(Movimientos!$C$2:$C$154,Movimientos!$A$2:$A$154,$A21,Movimientos!$D$2:$D$154,CONCATENATE("&lt;",AH$1),Movimientos!$C$2:$C$154,"&lt;0")</f>
        <v>0</v>
      </c>
      <c r="AI21" s="6">
        <f ca="1">SUMIFS(Movimientos!$C$2:$C$154,Movimientos!$A$2:$A$154,$A21,Movimientos!$D$2:$D$154,CONCATENATE("&lt;=",AI$1),Movimientos!$C$2:$C$154,"&gt;0")+SUMIFS(Movimientos!$C$2:$C$154,Movimientos!$A$2:$A$154,$A21,Movimientos!$D$2:$D$154,CONCATENATE("&lt;",AI$1),Movimientos!$C$2:$C$154,"&lt;0")</f>
        <v>0</v>
      </c>
      <c r="AJ21" s="6">
        <f ca="1">SUMIFS(Movimientos!$C$2:$C$154,Movimientos!$A$2:$A$154,$A21,Movimientos!$D$2:$D$154,CONCATENATE("&lt;=",AJ$1),Movimientos!$C$2:$C$154,"&gt;0")+SUMIFS(Movimientos!$C$2:$C$154,Movimientos!$A$2:$A$154,$A21,Movimientos!$D$2:$D$154,CONCATENATE("&lt;",AJ$1),Movimientos!$C$2:$C$154,"&lt;0")</f>
        <v>0</v>
      </c>
      <c r="AK21" s="6">
        <f ca="1">SUMIFS(Movimientos!$C$2:$C$154,Movimientos!$A$2:$A$154,$A21,Movimientos!$D$2:$D$154,CONCATENATE("&lt;=",AK$1),Movimientos!$C$2:$C$154,"&gt;0")+SUMIFS(Movimientos!$C$2:$C$154,Movimientos!$A$2:$A$154,$A21,Movimientos!$D$2:$D$154,CONCATENATE("&lt;",AK$1),Movimientos!$C$2:$C$154,"&lt;0")</f>
        <v>0</v>
      </c>
      <c r="AL21" s="6">
        <f ca="1">SUMIFS(Movimientos!$C$2:$C$154,Movimientos!$A$2:$A$154,$A21,Movimientos!$D$2:$D$154,CONCATENATE("&lt;=",AL$1),Movimientos!$C$2:$C$154,"&gt;0")+SUMIFS(Movimientos!$C$2:$C$154,Movimientos!$A$2:$A$154,$A21,Movimientos!$D$2:$D$154,CONCATENATE("&lt;",AL$1),Movimientos!$C$2:$C$154,"&lt;0")</f>
        <v>0</v>
      </c>
      <c r="AM21" s="6">
        <f ca="1">SUMIFS(Movimientos!$C$2:$C$154,Movimientos!$A$2:$A$154,$A21,Movimientos!$D$2:$D$154,CONCATENATE("&lt;=",AM$1),Movimientos!$C$2:$C$154,"&gt;0")+SUMIFS(Movimientos!$C$2:$C$154,Movimientos!$A$2:$A$154,$A21,Movimientos!$D$2:$D$154,CONCATENATE("&lt;",AM$1),Movimientos!$C$2:$C$154,"&lt;0")</f>
        <v>0</v>
      </c>
      <c r="AN21" s="6">
        <f ca="1">SUMIFS(Movimientos!$C$2:$C$154,Movimientos!$A$2:$A$154,$A21,Movimientos!$D$2:$D$154,CONCATENATE("&lt;=",AN$1),Movimientos!$C$2:$C$154,"&gt;0")+SUMIFS(Movimientos!$C$2:$C$154,Movimientos!$A$2:$A$154,$A21,Movimientos!$D$2:$D$154,CONCATENATE("&lt;",AN$1),Movimientos!$C$2:$C$154,"&lt;0")</f>
        <v>0</v>
      </c>
      <c r="AO21" s="6">
        <f ca="1">SUMIFS(Movimientos!$C$2:$C$154,Movimientos!$A$2:$A$154,$A21,Movimientos!$D$2:$D$154,CONCATENATE("&lt;=",AO$1),Movimientos!$C$2:$C$154,"&gt;0")+SUMIFS(Movimientos!$C$2:$C$154,Movimientos!$A$2:$A$154,$A21,Movimientos!$D$2:$D$154,CONCATENATE("&lt;",AO$1),Movimientos!$C$2:$C$154,"&lt;0")</f>
        <v>0</v>
      </c>
      <c r="AP21" s="6">
        <f ca="1">SUMIFS(Movimientos!$C$2:$C$154,Movimientos!$A$2:$A$154,$A21,Movimientos!$D$2:$D$154,CONCATENATE("&lt;=",AP$1),Movimientos!$C$2:$C$154,"&gt;0")+SUMIFS(Movimientos!$C$2:$C$154,Movimientos!$A$2:$A$154,$A21,Movimientos!$D$2:$D$154,CONCATENATE("&lt;",AP$1),Movimientos!$C$2:$C$154,"&lt;0")</f>
        <v>0</v>
      </c>
      <c r="AQ21" s="6">
        <f ca="1">SUMIFS(Movimientos!$C$2:$C$154,Movimientos!$A$2:$A$154,$A21,Movimientos!$D$2:$D$154,CONCATENATE("&lt;=",AQ$1),Movimientos!$C$2:$C$154,"&gt;0")+SUMIFS(Movimientos!$C$2:$C$154,Movimientos!$A$2:$A$154,$A21,Movimientos!$D$2:$D$154,CONCATENATE("&lt;",AQ$1),Movimientos!$C$2:$C$154,"&lt;0")</f>
        <v>0</v>
      </c>
      <c r="AR21" s="6">
        <f ca="1">SUMIFS(Movimientos!$C$2:$C$154,Movimientos!$A$2:$A$154,$A21,Movimientos!$D$2:$D$154,CONCATENATE("&lt;=",AR$1),Movimientos!$C$2:$C$154,"&gt;0")+SUMIFS(Movimientos!$C$2:$C$154,Movimientos!$A$2:$A$154,$A21,Movimientos!$D$2:$D$154,CONCATENATE("&lt;",AR$1),Movimientos!$C$2:$C$154,"&lt;0")</f>
        <v>0</v>
      </c>
      <c r="AS21" s="6">
        <f ca="1">SUMIFS(Movimientos!$C$2:$C$154,Movimientos!$A$2:$A$154,$A21,Movimientos!$D$2:$D$154,CONCATENATE("&lt;=",AS$1),Movimientos!$C$2:$C$154,"&gt;0")+SUMIFS(Movimientos!$C$2:$C$154,Movimientos!$A$2:$A$154,$A21,Movimientos!$D$2:$D$154,CONCATENATE("&lt;",AS$1),Movimientos!$C$2:$C$154,"&lt;0")</f>
        <v>0</v>
      </c>
      <c r="AT21" s="6">
        <f ca="1">SUMIFS(Movimientos!$C$2:$C$154,Movimientos!$A$2:$A$154,$A21,Movimientos!$D$2:$D$154,CONCATENATE("&lt;=",AT$1),Movimientos!$C$2:$C$154,"&gt;0")+SUMIFS(Movimientos!$C$2:$C$154,Movimientos!$A$2:$A$154,$A21,Movimientos!$D$2:$D$154,CONCATENATE("&lt;",AT$1),Movimientos!$C$2:$C$154,"&lt;0")</f>
        <v>0</v>
      </c>
      <c r="AU21" s="6">
        <f ca="1">SUMIFS(Movimientos!$C$2:$C$154,Movimientos!$A$2:$A$154,$A21,Movimientos!$D$2:$D$154,CONCATENATE("&lt;=",AU$1),Movimientos!$C$2:$C$154,"&gt;0")+SUMIFS(Movimientos!$C$2:$C$154,Movimientos!$A$2:$A$154,$A21,Movimientos!$D$2:$D$154,CONCATENATE("&lt;",AU$1),Movimientos!$C$2:$C$154,"&lt;0")</f>
        <v>0</v>
      </c>
      <c r="AV21" s="6">
        <f ca="1">SUMIFS(Movimientos!$C$2:$C$154,Movimientos!$A$2:$A$154,$A21,Movimientos!$D$2:$D$154,CONCATENATE("&lt;=",AV$1),Movimientos!$C$2:$C$154,"&gt;0")+SUMIFS(Movimientos!$C$2:$C$154,Movimientos!$A$2:$A$154,$A21,Movimientos!$D$2:$D$154,CONCATENATE("&lt;",AV$1),Movimientos!$C$2:$C$154,"&lt;0")</f>
        <v>0</v>
      </c>
      <c r="AW21" s="6">
        <f ca="1">SUMIFS(Movimientos!$C$2:$C$154,Movimientos!$A$2:$A$154,$A21,Movimientos!$D$2:$D$154,CONCATENATE("&lt;=",AW$1),Movimientos!$C$2:$C$154,"&gt;0")+SUMIFS(Movimientos!$C$2:$C$154,Movimientos!$A$2:$A$154,$A21,Movimientos!$D$2:$D$154,CONCATENATE("&lt;",AW$1),Movimientos!$C$2:$C$154,"&lt;0")</f>
        <v>0</v>
      </c>
      <c r="AX21" s="6">
        <f ca="1">SUMIFS(Movimientos!$C$2:$C$154,Movimientos!$A$2:$A$154,$A21,Movimientos!$D$2:$D$154,CONCATENATE("&lt;=",AX$1),Movimientos!$C$2:$C$154,"&gt;0")+SUMIFS(Movimientos!$C$2:$C$154,Movimientos!$A$2:$A$154,$A21,Movimientos!$D$2:$D$154,CONCATENATE("&lt;",AX$1),Movimientos!$C$2:$C$154,"&lt;0")</f>
        <v>0</v>
      </c>
      <c r="AY21" s="6">
        <f ca="1">SUMIFS(Movimientos!$C$2:$C$154,Movimientos!$A$2:$A$154,$A21,Movimientos!$D$2:$D$154,CONCATENATE("&lt;=",AY$1),Movimientos!$C$2:$C$154,"&gt;0")+SUMIFS(Movimientos!$C$2:$C$154,Movimientos!$A$2:$A$154,$A21,Movimientos!$D$2:$D$154,CONCATENATE("&lt;",AY$1),Movimientos!$C$2:$C$154,"&lt;0")</f>
        <v>0</v>
      </c>
      <c r="AZ21" s="6">
        <f ca="1">SUMIFS(Movimientos!$C$2:$C$154,Movimientos!$A$2:$A$154,$A21,Movimientos!$D$2:$D$154,CONCATENATE("&lt;=",AZ$1),Movimientos!$C$2:$C$154,"&gt;0")+SUMIFS(Movimientos!$C$2:$C$154,Movimientos!$A$2:$A$154,$A21,Movimientos!$D$2:$D$154,CONCATENATE("&lt;",AZ$1),Movimientos!$C$2:$C$154,"&lt;0")</f>
        <v>0</v>
      </c>
      <c r="BA21" s="6">
        <f ca="1">SUMIFS(Movimientos!$C$2:$C$154,Movimientos!$A$2:$A$154,$A21,Movimientos!$D$2:$D$154,CONCATENATE("&lt;=",BA$1),Movimientos!$C$2:$C$154,"&gt;0")+SUMIFS(Movimientos!$C$2:$C$154,Movimientos!$A$2:$A$154,$A21,Movimientos!$D$2:$D$154,CONCATENATE("&lt;",BA$1),Movimientos!$C$2:$C$154,"&lt;0")</f>
        <v>0</v>
      </c>
      <c r="BB21" s="6">
        <f ca="1">SUMIFS(Movimientos!$C$2:$C$154,Movimientos!$A$2:$A$154,$A21,Movimientos!$D$2:$D$154,CONCATENATE("&lt;=",BB$1),Movimientos!$C$2:$C$154,"&gt;0")+SUMIFS(Movimientos!$C$2:$C$154,Movimientos!$A$2:$A$154,$A21,Movimientos!$D$2:$D$154,CONCATENATE("&lt;",BB$1),Movimientos!$C$2:$C$154,"&lt;0")</f>
        <v>0</v>
      </c>
      <c r="BC21" s="6">
        <f ca="1">SUMIFS(Movimientos!$C$2:$C$154,Movimientos!$A$2:$A$154,$A21,Movimientos!$D$2:$D$154,CONCATENATE("&lt;=",BC$1),Movimientos!$C$2:$C$154,"&gt;0")+SUMIFS(Movimientos!$C$2:$C$154,Movimientos!$A$2:$A$154,$A21,Movimientos!$D$2:$D$154,CONCATENATE("&lt;",BC$1),Movimientos!$C$2:$C$154,"&lt;0")</f>
        <v>0</v>
      </c>
      <c r="BD21" s="6">
        <f ca="1">SUMIFS(Movimientos!$C$2:$C$154,Movimientos!$A$2:$A$154,$A21,Movimientos!$D$2:$D$154,CONCATENATE("&lt;=",BD$1),Movimientos!$C$2:$C$154,"&gt;0")+SUMIFS(Movimientos!$C$2:$C$154,Movimientos!$A$2:$A$154,$A21,Movimientos!$D$2:$D$154,CONCATENATE("&lt;",BD$1),Movimientos!$C$2:$C$154,"&lt;0")</f>
        <v>0</v>
      </c>
      <c r="BE21" s="6">
        <f ca="1">SUMIFS(Movimientos!$C$2:$C$154,Movimientos!$A$2:$A$154,$A21,Movimientos!$D$2:$D$154,CONCATENATE("&lt;=",BE$1),Movimientos!$C$2:$C$154,"&gt;0")+SUMIFS(Movimientos!$C$2:$C$154,Movimientos!$A$2:$A$154,$A21,Movimientos!$D$2:$D$154,CONCATENATE("&lt;",BE$1),Movimientos!$C$2:$C$154,"&lt;0")</f>
        <v>0</v>
      </c>
      <c r="BF21" s="6">
        <f ca="1">SUMIFS(Movimientos!$C$2:$C$154,Movimientos!$A$2:$A$154,$A21,Movimientos!$D$2:$D$154,CONCATENATE("&lt;=",BF$1),Movimientos!$C$2:$C$154,"&gt;0")+SUMIFS(Movimientos!$C$2:$C$154,Movimientos!$A$2:$A$154,$A21,Movimientos!$D$2:$D$154,CONCATENATE("&lt;",BF$1),Movimientos!$C$2:$C$154,"&lt;0")</f>
        <v>0</v>
      </c>
      <c r="BG21" s="6">
        <f ca="1">SUMIFS(Movimientos!$C$2:$C$154,Movimientos!$A$2:$A$154,$A21,Movimientos!$D$2:$D$154,CONCATENATE("&lt;=",BG$1),Movimientos!$C$2:$C$154,"&gt;0")+SUMIFS(Movimientos!$C$2:$C$154,Movimientos!$A$2:$A$154,$A21,Movimientos!$D$2:$D$154,CONCATENATE("&lt;",BG$1),Movimientos!$C$2:$C$154,"&lt;0")</f>
        <v>0</v>
      </c>
      <c r="BH21" s="6">
        <f ca="1">SUMIFS(Movimientos!$C$2:$C$154,Movimientos!$A$2:$A$154,$A21,Movimientos!$D$2:$D$154,CONCATENATE("&lt;=",BH$1),Movimientos!$C$2:$C$154,"&gt;0")+SUMIFS(Movimientos!$C$2:$C$154,Movimientos!$A$2:$A$154,$A21,Movimientos!$D$2:$D$154,CONCATENATE("&lt;",BH$1),Movimientos!$C$2:$C$154,"&lt;0")</f>
        <v>0</v>
      </c>
      <c r="BI21" s="6">
        <f ca="1">SUMIFS(Movimientos!$C$2:$C$154,Movimientos!$A$2:$A$154,$A21,Movimientos!$D$2:$D$154,CONCATENATE("&lt;=",BI$1),Movimientos!$C$2:$C$154,"&gt;0")+SUMIFS(Movimientos!$C$2:$C$154,Movimientos!$A$2:$A$154,$A21,Movimientos!$D$2:$D$154,CONCATENATE("&lt;",BI$1),Movimientos!$C$2:$C$154,"&lt;0")</f>
        <v>0</v>
      </c>
      <c r="BJ21" s="6">
        <f ca="1">SUMIFS(Movimientos!$C$2:$C$154,Movimientos!$A$2:$A$154,$A21,Movimientos!$D$2:$D$154,CONCATENATE("&lt;=",BJ$1),Movimientos!$C$2:$C$154,"&gt;0")+SUMIFS(Movimientos!$C$2:$C$154,Movimientos!$A$2:$A$154,$A21,Movimientos!$D$2:$D$154,CONCATENATE("&lt;",BJ$1),Movimientos!$C$2:$C$154,"&lt;0")</f>
        <v>0</v>
      </c>
      <c r="BK21" s="6">
        <f ca="1">SUMIFS(Movimientos!$C$2:$C$154,Movimientos!$A$2:$A$154,$A21,Movimientos!$D$2:$D$154,CONCATENATE("&lt;=",BK$1),Movimientos!$C$2:$C$154,"&gt;0")+SUMIFS(Movimientos!$C$2:$C$154,Movimientos!$A$2:$A$154,$A21,Movimientos!$D$2:$D$154,CONCATENATE("&lt;",BK$1),Movimientos!$C$2:$C$154,"&lt;0")</f>
        <v>0</v>
      </c>
      <c r="BL21" s="6">
        <f ca="1">SUMIFS(Movimientos!$C$2:$C$154,Movimientos!$A$2:$A$154,$A21,Movimientos!$D$2:$D$154,CONCATENATE("&lt;=",BL$1),Movimientos!$C$2:$C$154,"&gt;0")+SUMIFS(Movimientos!$C$2:$C$154,Movimientos!$A$2:$A$154,$A21,Movimientos!$D$2:$D$154,CONCATENATE("&lt;",BL$1),Movimientos!$C$2:$C$154,"&lt;0")</f>
        <v>0</v>
      </c>
      <c r="BM21" s="6">
        <f ca="1">SUMIFS(Movimientos!$C$2:$C$154,Movimientos!$A$2:$A$154,$A21,Movimientos!$D$2:$D$154,CONCATENATE("&lt;=",BM$1),Movimientos!$C$2:$C$154,"&gt;0")+SUMIFS(Movimientos!$C$2:$C$154,Movimientos!$A$2:$A$154,$A21,Movimientos!$D$2:$D$154,CONCATENATE("&lt;",BM$1),Movimientos!$C$2:$C$154,"&lt;0")</f>
        <v>0</v>
      </c>
      <c r="BN21" s="6">
        <f ca="1">SUMIFS(Movimientos!$C$2:$C$154,Movimientos!$A$2:$A$154,$A21,Movimientos!$D$2:$D$154,CONCATENATE("&lt;=",BN$1),Movimientos!$C$2:$C$154,"&gt;0")+SUMIFS(Movimientos!$C$2:$C$154,Movimientos!$A$2:$A$154,$A21,Movimientos!$D$2:$D$154,CONCATENATE("&lt;",BN$1),Movimientos!$C$2:$C$154,"&lt;0")</f>
        <v>0</v>
      </c>
      <c r="BO21" s="6">
        <f ca="1">SUMIFS(Movimientos!$C$2:$C$154,Movimientos!$A$2:$A$154,$A21,Movimientos!$D$2:$D$154,CONCATENATE("&lt;=",BO$1),Movimientos!$C$2:$C$154,"&gt;0")+SUMIFS(Movimientos!$C$2:$C$154,Movimientos!$A$2:$A$154,$A21,Movimientos!$D$2:$D$154,CONCATENATE("&lt;",BO$1),Movimientos!$C$2:$C$154,"&lt;0")</f>
        <v>0</v>
      </c>
      <c r="BP21" s="6">
        <f ca="1">SUMIFS(Movimientos!$C$2:$C$154,Movimientos!$A$2:$A$154,$A21,Movimientos!$D$2:$D$154,CONCATENATE("&lt;=",BP$1),Movimientos!$C$2:$C$154,"&gt;0")+SUMIFS(Movimientos!$C$2:$C$154,Movimientos!$A$2:$A$154,$A21,Movimientos!$D$2:$D$154,CONCATENATE("&lt;",BP$1),Movimientos!$C$2:$C$154,"&lt;0")</f>
        <v>0</v>
      </c>
      <c r="BQ21" s="6">
        <f ca="1">SUMIFS(Movimientos!$C$2:$C$154,Movimientos!$A$2:$A$154,$A21,Movimientos!$D$2:$D$154,CONCATENATE("&lt;=",BQ$1),Movimientos!$C$2:$C$154,"&gt;0")+SUMIFS(Movimientos!$C$2:$C$154,Movimientos!$A$2:$A$154,$A21,Movimientos!$D$2:$D$154,CONCATENATE("&lt;",BQ$1),Movimientos!$C$2:$C$154,"&lt;0")</f>
        <v>0</v>
      </c>
      <c r="BR21" s="6">
        <f ca="1">SUMIFS(Movimientos!$C$2:$C$154,Movimientos!$A$2:$A$154,$A21,Movimientos!$D$2:$D$154,CONCATENATE("&lt;=",BR$1),Movimientos!$C$2:$C$154,"&gt;0")+SUMIFS(Movimientos!$C$2:$C$154,Movimientos!$A$2:$A$154,$A21,Movimientos!$D$2:$D$154,CONCATENATE("&lt;",BR$1),Movimientos!$C$2:$C$154,"&lt;0")</f>
        <v>0</v>
      </c>
      <c r="BS21" s="6">
        <f ca="1">SUMIFS(Movimientos!$C$2:$C$154,Movimientos!$A$2:$A$154,$A21,Movimientos!$D$2:$D$154,CONCATENATE("&lt;=",BS$1),Movimientos!$C$2:$C$154,"&gt;0")+SUMIFS(Movimientos!$C$2:$C$154,Movimientos!$A$2:$A$154,$A21,Movimientos!$D$2:$D$154,CONCATENATE("&lt;",BS$1),Movimientos!$C$2:$C$154,"&lt;0")</f>
        <v>0</v>
      </c>
      <c r="BT21" s="6">
        <f ca="1">SUMIFS(Movimientos!$C$2:$C$154,Movimientos!$A$2:$A$154,$A21,Movimientos!$D$2:$D$154,CONCATENATE("&lt;=",BT$1),Movimientos!$C$2:$C$154,"&gt;0")+SUMIFS(Movimientos!$C$2:$C$154,Movimientos!$A$2:$A$154,$A21,Movimientos!$D$2:$D$154,CONCATENATE("&lt;",BT$1),Movimientos!$C$2:$C$154,"&lt;0")</f>
        <v>0</v>
      </c>
      <c r="BU21" s="6">
        <f ca="1">SUMIFS(Movimientos!$C$2:$C$154,Movimientos!$A$2:$A$154,$A21,Movimientos!$D$2:$D$154,CONCATENATE("&lt;=",BU$1),Movimientos!$C$2:$C$154,"&gt;0")+SUMIFS(Movimientos!$C$2:$C$154,Movimientos!$A$2:$A$154,$A21,Movimientos!$D$2:$D$154,CONCATENATE("&lt;",BU$1),Movimientos!$C$2:$C$154,"&lt;0")</f>
        <v>0</v>
      </c>
      <c r="BV21" s="6">
        <f ca="1">SUMIFS(Movimientos!$C$2:$C$154,Movimientos!$A$2:$A$154,$A21,Movimientos!$D$2:$D$154,CONCATENATE("&lt;=",BV$1),Movimientos!$C$2:$C$154,"&gt;0")+SUMIFS(Movimientos!$C$2:$C$154,Movimientos!$A$2:$A$154,$A21,Movimientos!$D$2:$D$154,CONCATENATE("&lt;",BV$1),Movimientos!$C$2:$C$154,"&lt;0")</f>
        <v>0</v>
      </c>
      <c r="BW21" s="6">
        <f ca="1">SUMIFS(Movimientos!$C$2:$C$154,Movimientos!$A$2:$A$154,$A21,Movimientos!$D$2:$D$154,CONCATENATE("&lt;=",BW$1),Movimientos!$C$2:$C$154,"&gt;0")+SUMIFS(Movimientos!$C$2:$C$154,Movimientos!$A$2:$A$154,$A21,Movimientos!$D$2:$D$154,CONCATENATE("&lt;",BW$1),Movimientos!$C$2:$C$154,"&lt;0")</f>
        <v>0</v>
      </c>
      <c r="BX21" s="6">
        <f ca="1">SUMIFS(Movimientos!$C$2:$C$154,Movimientos!$A$2:$A$154,$A21,Movimientos!$D$2:$D$154,CONCATENATE("&lt;=",BX$1),Movimientos!$C$2:$C$154,"&gt;0")+SUMIFS(Movimientos!$C$2:$C$154,Movimientos!$A$2:$A$154,$A21,Movimientos!$D$2:$D$154,CONCATENATE("&lt;",BX$1),Movimientos!$C$2:$C$154,"&lt;0")</f>
        <v>0</v>
      </c>
      <c r="BY21" s="6">
        <f ca="1">SUMIFS(Movimientos!$C$2:$C$154,Movimientos!$A$2:$A$154,$A21,Movimientos!$D$2:$D$154,CONCATENATE("&lt;=",BY$1),Movimientos!$C$2:$C$154,"&gt;0")+SUMIFS(Movimientos!$C$2:$C$154,Movimientos!$A$2:$A$154,$A21,Movimientos!$D$2:$D$154,CONCATENATE("&lt;",BY$1),Movimientos!$C$2:$C$154,"&lt;0")</f>
        <v>0</v>
      </c>
      <c r="BZ21" s="6">
        <f ca="1">SUMIFS(Movimientos!$C$2:$C$154,Movimientos!$A$2:$A$154,$A21,Movimientos!$D$2:$D$154,CONCATENATE("&lt;=",BZ$1),Movimientos!$C$2:$C$154,"&gt;0")+SUMIFS(Movimientos!$C$2:$C$154,Movimientos!$A$2:$A$154,$A21,Movimientos!$D$2:$D$154,CONCATENATE("&lt;",BZ$1),Movimientos!$C$2:$C$154,"&lt;0")</f>
        <v>0</v>
      </c>
      <c r="CA21" s="6">
        <f ca="1">SUMIFS(Movimientos!$C$2:$C$154,Movimientos!$A$2:$A$154,$A21,Movimientos!$D$2:$D$154,CONCATENATE("&lt;=",CA$1),Movimientos!$C$2:$C$154,"&gt;0")+SUMIFS(Movimientos!$C$2:$C$154,Movimientos!$A$2:$A$154,$A21,Movimientos!$D$2:$D$154,CONCATENATE("&lt;",CA$1),Movimientos!$C$2:$C$154,"&lt;0")</f>
        <v>0</v>
      </c>
      <c r="CB21" s="6">
        <f ca="1">SUMIFS(Movimientos!$C$2:$C$154,Movimientos!$A$2:$A$154,$A21,Movimientos!$D$2:$D$154,CONCATENATE("&lt;=",CB$1),Movimientos!$C$2:$C$154,"&gt;0")+SUMIFS(Movimientos!$C$2:$C$154,Movimientos!$A$2:$A$154,$A21,Movimientos!$D$2:$D$154,CONCATENATE("&lt;",CB$1),Movimientos!$C$2:$C$154,"&lt;0")</f>
        <v>0</v>
      </c>
      <c r="CC21" s="6">
        <f ca="1">SUMIFS(Movimientos!$C$2:$C$154,Movimientos!$A$2:$A$154,$A21,Movimientos!$D$2:$D$154,CONCATENATE("&lt;=",CC$1),Movimientos!$C$2:$C$154,"&gt;0")+SUMIFS(Movimientos!$C$2:$C$154,Movimientos!$A$2:$A$154,$A21,Movimientos!$D$2:$D$154,CONCATENATE("&lt;",CC$1),Movimientos!$C$2:$C$154,"&lt;0")</f>
        <v>0</v>
      </c>
      <c r="CD21" s="6">
        <f ca="1">SUMIFS(Movimientos!$C$2:$C$154,Movimientos!$A$2:$A$154,$A21,Movimientos!$D$2:$D$154,CONCATENATE("&lt;=",CD$1),Movimientos!$C$2:$C$154,"&gt;0")+SUMIFS(Movimientos!$C$2:$C$154,Movimientos!$A$2:$A$154,$A21,Movimientos!$D$2:$D$154,CONCATENATE("&lt;",CD$1),Movimientos!$C$2:$C$154,"&lt;0")</f>
        <v>0</v>
      </c>
      <c r="CE21" s="6">
        <f ca="1">SUMIFS(Movimientos!$C$2:$C$154,Movimientos!$A$2:$A$154,$A21,Movimientos!$D$2:$D$154,CONCATENATE("&lt;=",CE$1),Movimientos!$C$2:$C$154,"&gt;0")+SUMIFS(Movimientos!$C$2:$C$154,Movimientos!$A$2:$A$154,$A21,Movimientos!$D$2:$D$154,CONCATENATE("&lt;",CE$1),Movimientos!$C$2:$C$154,"&lt;0")</f>
        <v>0</v>
      </c>
      <c r="CF21" s="6">
        <f ca="1">SUMIFS(Movimientos!$C$2:$C$154,Movimientos!$A$2:$A$154,$A21,Movimientos!$D$2:$D$154,CONCATENATE("&lt;=",CF$1),Movimientos!$C$2:$C$154,"&gt;0")+SUMIFS(Movimientos!$C$2:$C$154,Movimientos!$A$2:$A$154,$A21,Movimientos!$D$2:$D$154,CONCATENATE("&lt;",CF$1),Movimientos!$C$2:$C$154,"&lt;0")</f>
        <v>0</v>
      </c>
      <c r="CG21" s="6">
        <f ca="1">SUMIFS(Movimientos!$C$2:$C$154,Movimientos!$A$2:$A$154,$A21,Movimientos!$D$2:$D$154,CONCATENATE("&lt;=",CG$1),Movimientos!$C$2:$C$154,"&gt;0")+SUMIFS(Movimientos!$C$2:$C$154,Movimientos!$A$2:$A$154,$A21,Movimientos!$D$2:$D$154,CONCATENATE("&lt;",CG$1),Movimientos!$C$2:$C$154,"&lt;0")</f>
        <v>0</v>
      </c>
      <c r="CH21" s="6">
        <f ca="1">SUMIFS(Movimientos!$C$2:$C$154,Movimientos!$A$2:$A$154,$A21,Movimientos!$D$2:$D$154,CONCATENATE("&lt;=",CH$1),Movimientos!$C$2:$C$154,"&gt;0")+SUMIFS(Movimientos!$C$2:$C$154,Movimientos!$A$2:$A$154,$A21,Movimientos!$D$2:$D$154,CONCATENATE("&lt;",CH$1),Movimientos!$C$2:$C$154,"&lt;0")</f>
        <v>0</v>
      </c>
      <c r="CI21" s="6">
        <f ca="1">SUMIFS(Movimientos!$C$2:$C$154,Movimientos!$A$2:$A$154,$A21,Movimientos!$D$2:$D$154,CONCATENATE("&lt;=",CI$1),Movimientos!$C$2:$C$154,"&gt;0")+SUMIFS(Movimientos!$C$2:$C$154,Movimientos!$A$2:$A$154,$A21,Movimientos!$D$2:$D$154,CONCATENATE("&lt;",CI$1),Movimientos!$C$2:$C$154,"&lt;0")</f>
        <v>0</v>
      </c>
      <c r="CJ21" s="6">
        <f ca="1">SUMIFS(Movimientos!$C$2:$C$154,Movimientos!$A$2:$A$154,$A21,Movimientos!$D$2:$D$154,CONCATENATE("&lt;=",CJ$1),Movimientos!$C$2:$C$154,"&gt;0")+SUMIFS(Movimientos!$C$2:$C$154,Movimientos!$A$2:$A$154,$A21,Movimientos!$D$2:$D$154,CONCATENATE("&lt;",CJ$1),Movimientos!$C$2:$C$154,"&lt;0")</f>
        <v>0</v>
      </c>
      <c r="CK21" s="6">
        <f ca="1">SUMIFS(Movimientos!$C$2:$C$154,Movimientos!$A$2:$A$154,$A21,Movimientos!$D$2:$D$154,CONCATENATE("&lt;=",CK$1),Movimientos!$C$2:$C$154,"&gt;0")+SUMIFS(Movimientos!$C$2:$C$154,Movimientos!$A$2:$A$154,$A21,Movimientos!$D$2:$D$154,CONCATENATE("&lt;",CK$1),Movimientos!$C$2:$C$154,"&lt;0")</f>
        <v>0</v>
      </c>
      <c r="CL21" s="6">
        <f ca="1">SUMIFS(Movimientos!$C$2:$C$154,Movimientos!$A$2:$A$154,$A21,Movimientos!$D$2:$D$154,CONCATENATE("&lt;=",CL$1),Movimientos!$C$2:$C$154,"&gt;0")+SUMIFS(Movimientos!$C$2:$C$154,Movimientos!$A$2:$A$154,$A21,Movimientos!$D$2:$D$154,CONCATENATE("&lt;",CL$1),Movimientos!$C$2:$C$154,"&lt;0")</f>
        <v>0</v>
      </c>
      <c r="CM21" s="6">
        <f ca="1">SUMIFS(Movimientos!$C$2:$C$154,Movimientos!$A$2:$A$154,$A21,Movimientos!$D$2:$D$154,CONCATENATE("&lt;=",CM$1),Movimientos!$C$2:$C$154,"&gt;0")+SUMIFS(Movimientos!$C$2:$C$154,Movimientos!$A$2:$A$154,$A21,Movimientos!$D$2:$D$154,CONCATENATE("&lt;",CM$1),Movimientos!$C$2:$C$154,"&lt;0")</f>
        <v>0</v>
      </c>
      <c r="CN21" s="6">
        <f ca="1">SUMIFS(Movimientos!$C$2:$C$154,Movimientos!$A$2:$A$154,$A21,Movimientos!$D$2:$D$154,CONCATENATE("&lt;=",CN$1),Movimientos!$C$2:$C$154,"&gt;0")+SUMIFS(Movimientos!$C$2:$C$154,Movimientos!$A$2:$A$154,$A21,Movimientos!$D$2:$D$154,CONCATENATE("&lt;",CN$1),Movimientos!$C$2:$C$154,"&lt;0")</f>
        <v>0</v>
      </c>
      <c r="CO21" s="6">
        <f ca="1">SUMIFS(Movimientos!$C$2:$C$154,Movimientos!$A$2:$A$154,$A21,Movimientos!$D$2:$D$154,CONCATENATE("&lt;=",CO$1),Movimientos!$C$2:$C$154,"&gt;0")+SUMIFS(Movimientos!$C$2:$C$154,Movimientos!$A$2:$A$154,$A21,Movimientos!$D$2:$D$154,CONCATENATE("&lt;",CO$1),Movimientos!$C$2:$C$154,"&lt;0")</f>
        <v>0</v>
      </c>
      <c r="CP21" s="6">
        <f ca="1">SUMIFS(Movimientos!$C$2:$C$154,Movimientos!$A$2:$A$154,$A21,Movimientos!$D$2:$D$154,CONCATENATE("&lt;=",CP$1),Movimientos!$C$2:$C$154,"&gt;0")+SUMIFS(Movimientos!$C$2:$C$154,Movimientos!$A$2:$A$154,$A21,Movimientos!$D$2:$D$154,CONCATENATE("&lt;",CP$1),Movimientos!$C$2:$C$154,"&lt;0")</f>
        <v>0</v>
      </c>
      <c r="CQ21" s="6">
        <f ca="1">SUMIFS(Movimientos!$C$2:$C$154,Movimientos!$A$2:$A$154,$A21,Movimientos!$D$2:$D$154,CONCATENATE("&lt;=",CQ$1),Movimientos!$C$2:$C$154,"&gt;0")+SUMIFS(Movimientos!$C$2:$C$154,Movimientos!$A$2:$A$154,$A21,Movimientos!$D$2:$D$154,CONCATENATE("&lt;",CQ$1),Movimientos!$C$2:$C$154,"&lt;0")</f>
        <v>0</v>
      </c>
      <c r="CR21" s="6">
        <f ca="1">SUMIFS(Movimientos!$C$2:$C$154,Movimientos!$A$2:$A$154,$A21,Movimientos!$D$2:$D$154,CONCATENATE("&lt;=",CR$1),Movimientos!$C$2:$C$154,"&gt;0")+SUMIFS(Movimientos!$C$2:$C$154,Movimientos!$A$2:$A$154,$A21,Movimientos!$D$2:$D$154,CONCATENATE("&lt;",CR$1),Movimientos!$C$2:$C$154,"&lt;0")</f>
        <v>0</v>
      </c>
      <c r="CS21" s="6">
        <f ca="1">SUMIFS(Movimientos!$C$2:$C$154,Movimientos!$A$2:$A$154,$A21,Movimientos!$D$2:$D$154,CONCATENATE("&lt;=",CS$1),Movimientos!$C$2:$C$154,"&gt;0")+SUMIFS(Movimientos!$C$2:$C$154,Movimientos!$A$2:$A$154,$A21,Movimientos!$D$2:$D$154,CONCATENATE("&lt;",CS$1),Movimientos!$C$2:$C$154,"&lt;0")</f>
        <v>0</v>
      </c>
      <c r="CT21" s="6">
        <f ca="1">SUMIFS(Movimientos!$C$2:$C$154,Movimientos!$A$2:$A$154,$A21,Movimientos!$D$2:$D$154,CONCATENATE("&lt;=",CT$1),Movimientos!$C$2:$C$154,"&gt;0")+SUMIFS(Movimientos!$C$2:$C$154,Movimientos!$A$2:$A$154,$A21,Movimientos!$D$2:$D$154,CONCATENATE("&lt;",CT$1),Movimientos!$C$2:$C$154,"&lt;0")</f>
        <v>0</v>
      </c>
      <c r="CU21" s="6">
        <f ca="1">SUMIFS(Movimientos!$C$2:$C$154,Movimientos!$A$2:$A$154,$A21,Movimientos!$D$2:$D$154,CONCATENATE("&lt;=",CU$1),Movimientos!$C$2:$C$154,"&gt;0")+SUMIFS(Movimientos!$C$2:$C$154,Movimientos!$A$2:$A$154,$A21,Movimientos!$D$2:$D$154,CONCATENATE("&lt;",CU$1),Movimientos!$C$2:$C$154,"&lt;0")</f>
        <v>0</v>
      </c>
      <c r="CV21" s="6">
        <f ca="1">SUMIFS(Movimientos!$C$2:$C$154,Movimientos!$A$2:$A$154,$A21,Movimientos!$D$2:$D$154,CONCATENATE("&lt;=",CV$1),Movimientos!$C$2:$C$154,"&gt;0")+SUMIFS(Movimientos!$C$2:$C$154,Movimientos!$A$2:$A$154,$A21,Movimientos!$D$2:$D$154,CONCATENATE("&lt;",CV$1),Movimientos!$C$2:$C$154,"&lt;0")</f>
        <v>0</v>
      </c>
      <c r="CW21" s="6">
        <f ca="1">SUMIFS(Movimientos!$C$2:$C$154,Movimientos!$A$2:$A$154,$A21,Movimientos!$D$2:$D$154,CONCATENATE("&lt;=",CW$1),Movimientos!$C$2:$C$154,"&gt;0")+SUMIFS(Movimientos!$C$2:$C$154,Movimientos!$A$2:$A$154,$A21,Movimientos!$D$2:$D$154,CONCATENATE("&lt;",CW$1),Movimientos!$C$2:$C$154,"&lt;0")</f>
        <v>0</v>
      </c>
      <c r="CX21" s="6">
        <f ca="1">SUMIFS(Movimientos!$C$2:$C$154,Movimientos!$A$2:$A$154,$A21,Movimientos!$D$2:$D$154,CONCATENATE("&lt;=",CX$1),Movimientos!$C$2:$C$154,"&gt;0")+SUMIFS(Movimientos!$C$2:$C$154,Movimientos!$A$2:$A$154,$A21,Movimientos!$D$2:$D$154,CONCATENATE("&lt;",CX$1),Movimientos!$C$2:$C$154,"&lt;0")</f>
        <v>0</v>
      </c>
      <c r="CY21" s="6">
        <f ca="1">SUMIFS(Movimientos!$C$2:$C$154,Movimientos!$A$2:$A$154,$A21,Movimientos!$D$2:$D$154,CONCATENATE("&lt;=",CY$1),Movimientos!$C$2:$C$154,"&gt;0")+SUMIFS(Movimientos!$C$2:$C$154,Movimientos!$A$2:$A$154,$A21,Movimientos!$D$2:$D$154,CONCATENATE("&lt;",CY$1),Movimientos!$C$2:$C$154,"&lt;0")</f>
        <v>0</v>
      </c>
      <c r="CZ21" s="6">
        <f ca="1">SUMIFS(Movimientos!$C$2:$C$154,Movimientos!$A$2:$A$154,$A21,Movimientos!$D$2:$D$154,CONCATENATE("&lt;=",CZ$1),Movimientos!$C$2:$C$154,"&gt;0")+SUMIFS(Movimientos!$C$2:$C$154,Movimientos!$A$2:$A$154,$A21,Movimientos!$D$2:$D$154,CONCATENATE("&lt;",CZ$1),Movimientos!$C$2:$C$154,"&lt;0")</f>
        <v>0</v>
      </c>
      <c r="DA21" s="6">
        <f ca="1">SUMIFS(Movimientos!$C$2:$C$154,Movimientos!$A$2:$A$154,$A21,Movimientos!$D$2:$D$154,CONCATENATE("&lt;=",DA$1),Movimientos!$C$2:$C$154,"&gt;0")+SUMIFS(Movimientos!$C$2:$C$154,Movimientos!$A$2:$A$154,$A21,Movimientos!$D$2:$D$154,CONCATENATE("&lt;",DA$1),Movimientos!$C$2:$C$154,"&lt;0")</f>
        <v>0</v>
      </c>
      <c r="DB21" s="6">
        <f ca="1">SUMIFS(Movimientos!$C$2:$C$154,Movimientos!$A$2:$A$154,$A21,Movimientos!$D$2:$D$154,CONCATENATE("&lt;=",DB$1),Movimientos!$C$2:$C$154,"&gt;0")+SUMIFS(Movimientos!$C$2:$C$154,Movimientos!$A$2:$A$154,$A21,Movimientos!$D$2:$D$154,CONCATENATE("&lt;",DB$1),Movimientos!$C$2:$C$154,"&lt;0")</f>
        <v>0</v>
      </c>
      <c r="DC21" s="6">
        <f ca="1">SUMIFS(Movimientos!$C$2:$C$154,Movimientos!$A$2:$A$154,$A21,Movimientos!$D$2:$D$154,CONCATENATE("&lt;=",DC$1),Movimientos!$C$2:$C$154,"&gt;0")+SUMIFS(Movimientos!$C$2:$C$154,Movimientos!$A$2:$A$154,$A21,Movimientos!$D$2:$D$154,CONCATENATE("&lt;",DC$1),Movimientos!$C$2:$C$154,"&lt;0")</f>
        <v>0</v>
      </c>
      <c r="DD21" s="6">
        <f ca="1">SUMIFS(Movimientos!$C$2:$C$154,Movimientos!$A$2:$A$154,$A21,Movimientos!$D$2:$D$154,CONCATENATE("&lt;=",DD$1),Movimientos!$C$2:$C$154,"&gt;0")+SUMIFS(Movimientos!$C$2:$C$154,Movimientos!$A$2:$A$154,$A21,Movimientos!$D$2:$D$154,CONCATENATE("&lt;",DD$1),Movimientos!$C$2:$C$154,"&lt;0")</f>
        <v>0</v>
      </c>
      <c r="DE21" s="6">
        <f ca="1">SUMIFS(Movimientos!$C$2:$C$154,Movimientos!$A$2:$A$154,$A21,Movimientos!$D$2:$D$154,CONCATENATE("&lt;=",DE$1),Movimientos!$C$2:$C$154,"&gt;0")+SUMIFS(Movimientos!$C$2:$C$154,Movimientos!$A$2:$A$154,$A21,Movimientos!$D$2:$D$154,CONCATENATE("&lt;",DE$1),Movimientos!$C$2:$C$154,"&lt;0")</f>
        <v>0</v>
      </c>
      <c r="DF21" s="6">
        <f ca="1">SUMIFS(Movimientos!$C$2:$C$154,Movimientos!$A$2:$A$154,$A21,Movimientos!$D$2:$D$154,CONCATENATE("&lt;=",DF$1),Movimientos!$C$2:$C$154,"&gt;0")+SUMIFS(Movimientos!$C$2:$C$154,Movimientos!$A$2:$A$154,$A21,Movimientos!$D$2:$D$154,CONCATENATE("&lt;",DF$1),Movimientos!$C$2:$C$154,"&lt;0")</f>
        <v>0</v>
      </c>
      <c r="DG21" s="6">
        <f ca="1">SUMIFS(Movimientos!$C$2:$C$154,Movimientos!$A$2:$A$154,$A21,Movimientos!$D$2:$D$154,CONCATENATE("&lt;=",DG$1),Movimientos!$C$2:$C$154,"&gt;0")+SUMIFS(Movimientos!$C$2:$C$154,Movimientos!$A$2:$A$154,$A21,Movimientos!$D$2:$D$154,CONCATENATE("&lt;",DG$1),Movimientos!$C$2:$C$154,"&lt;0")</f>
        <v>0</v>
      </c>
      <c r="DH21" s="6">
        <f ca="1">SUMIFS(Movimientos!$C$2:$C$154,Movimientos!$A$2:$A$154,$A21,Movimientos!$D$2:$D$154,CONCATENATE("&lt;=",DH$1),Movimientos!$C$2:$C$154,"&gt;0")+SUMIFS(Movimientos!$C$2:$C$154,Movimientos!$A$2:$A$154,$A21,Movimientos!$D$2:$D$154,CONCATENATE("&lt;",DH$1),Movimientos!$C$2:$C$154,"&lt;0")</f>
        <v>0</v>
      </c>
      <c r="DI21" s="6">
        <f ca="1">SUMIFS(Movimientos!$C$2:$C$154,Movimientos!$A$2:$A$154,$A21,Movimientos!$D$2:$D$154,CONCATENATE("&lt;=",DI$1),Movimientos!$C$2:$C$154,"&gt;0")+SUMIFS(Movimientos!$C$2:$C$154,Movimientos!$A$2:$A$154,$A21,Movimientos!$D$2:$D$154,CONCATENATE("&lt;",DI$1),Movimientos!$C$2:$C$154,"&lt;0")</f>
        <v>0</v>
      </c>
      <c r="DJ21" s="6">
        <f ca="1">SUMIFS(Movimientos!$C$2:$C$154,Movimientos!$A$2:$A$154,$A21,Movimientos!$D$2:$D$154,CONCATENATE("&lt;=",DJ$1),Movimientos!$C$2:$C$154,"&gt;0")+SUMIFS(Movimientos!$C$2:$C$154,Movimientos!$A$2:$A$154,$A21,Movimientos!$D$2:$D$154,CONCATENATE("&lt;",DJ$1),Movimientos!$C$2:$C$154,"&lt;0")</f>
        <v>0</v>
      </c>
      <c r="DK21" s="6">
        <f ca="1">SUMIFS(Movimientos!$C$2:$C$154,Movimientos!$A$2:$A$154,$A21,Movimientos!$D$2:$D$154,CONCATENATE("&lt;=",DK$1),Movimientos!$C$2:$C$154,"&gt;0")+SUMIFS(Movimientos!$C$2:$C$154,Movimientos!$A$2:$A$154,$A21,Movimientos!$D$2:$D$154,CONCATENATE("&lt;",DK$1),Movimientos!$C$2:$C$154,"&lt;0")</f>
        <v>0</v>
      </c>
      <c r="DL21" s="6">
        <f ca="1">SUMIFS(Movimientos!$C$2:$C$154,Movimientos!$A$2:$A$154,$A21,Movimientos!$D$2:$D$154,CONCATENATE("&lt;=",DL$1),Movimientos!$C$2:$C$154,"&gt;0")+SUMIFS(Movimientos!$C$2:$C$154,Movimientos!$A$2:$A$154,$A21,Movimientos!$D$2:$D$154,CONCATENATE("&lt;",DL$1),Movimientos!$C$2:$C$154,"&lt;0")</f>
        <v>0</v>
      </c>
      <c r="DM21" s="6">
        <f ca="1">SUMIFS(Movimientos!$C$2:$C$154,Movimientos!$A$2:$A$154,$A21,Movimientos!$D$2:$D$154,CONCATENATE("&lt;=",DM$1),Movimientos!$C$2:$C$154,"&gt;0")+SUMIFS(Movimientos!$C$2:$C$154,Movimientos!$A$2:$A$154,$A21,Movimientos!$D$2:$D$154,CONCATENATE("&lt;",DM$1),Movimientos!$C$2:$C$154,"&lt;0")</f>
        <v>0</v>
      </c>
      <c r="DN21" s="6">
        <f ca="1">SUMIFS(Movimientos!$C$2:$C$154,Movimientos!$A$2:$A$154,$A21,Movimientos!$D$2:$D$154,CONCATENATE("&lt;=",DN$1),Movimientos!$C$2:$C$154,"&gt;0")+SUMIFS(Movimientos!$C$2:$C$154,Movimientos!$A$2:$A$154,$A21,Movimientos!$D$2:$D$154,CONCATENATE("&lt;",DN$1),Movimientos!$C$2:$C$154,"&lt;0")</f>
        <v>0</v>
      </c>
      <c r="DO21" s="6">
        <f ca="1">SUMIFS(Movimientos!$C$2:$C$154,Movimientos!$A$2:$A$154,$A21,Movimientos!$D$2:$D$154,CONCATENATE("&lt;=",DO$1),Movimientos!$C$2:$C$154,"&gt;0")+SUMIFS(Movimientos!$C$2:$C$154,Movimientos!$A$2:$A$154,$A21,Movimientos!$D$2:$D$154,CONCATENATE("&lt;",DO$1),Movimientos!$C$2:$C$154,"&lt;0")</f>
        <v>0</v>
      </c>
      <c r="DP21" s="6">
        <f ca="1">SUMIFS(Movimientos!$C$2:$C$154,Movimientos!$A$2:$A$154,$A21,Movimientos!$D$2:$D$154,CONCATENATE("&lt;=",DP$1),Movimientos!$C$2:$C$154,"&gt;0")+SUMIFS(Movimientos!$C$2:$C$154,Movimientos!$A$2:$A$154,$A21,Movimientos!$D$2:$D$154,CONCATENATE("&lt;",DP$1),Movimientos!$C$2:$C$154,"&lt;0")</f>
        <v>0</v>
      </c>
      <c r="DQ21" s="6">
        <f ca="1">SUMIFS(Movimientos!$C$2:$C$154,Movimientos!$A$2:$A$154,$A21,Movimientos!$D$2:$D$154,CONCATENATE("&lt;=",DQ$1),Movimientos!$C$2:$C$154,"&gt;0")+SUMIFS(Movimientos!$C$2:$C$154,Movimientos!$A$2:$A$154,$A21,Movimientos!$D$2:$D$154,CONCATENATE("&lt;",DQ$1),Movimientos!$C$2:$C$154,"&lt;0")</f>
        <v>0</v>
      </c>
      <c r="DR21" s="6">
        <f ca="1">SUMIFS(Movimientos!$C$2:$C$154,Movimientos!$A$2:$A$154,$A21,Movimientos!$D$2:$D$154,CONCATENATE("&lt;=",DR$1),Movimientos!$C$2:$C$154,"&gt;0")+SUMIFS(Movimientos!$C$2:$C$154,Movimientos!$A$2:$A$154,$A21,Movimientos!$D$2:$D$154,CONCATENATE("&lt;",DR$1),Movimientos!$C$2:$C$154,"&lt;0")</f>
        <v>0</v>
      </c>
      <c r="DS21" s="6">
        <f ca="1">SUMIFS(Movimientos!$C$2:$C$154,Movimientos!$A$2:$A$154,$A21,Movimientos!$D$2:$D$154,CONCATENATE("&lt;=",DS$1),Movimientos!$C$2:$C$154,"&gt;0")+SUMIFS(Movimientos!$C$2:$C$154,Movimientos!$A$2:$A$154,$A21,Movimientos!$D$2:$D$154,CONCATENATE("&lt;",DS$1),Movimientos!$C$2:$C$154,"&lt;0")</f>
        <v>0</v>
      </c>
      <c r="DT21" s="6">
        <f ca="1">SUMIFS(Movimientos!$C$2:$C$154,Movimientos!$A$2:$A$154,$A21,Movimientos!$D$2:$D$154,CONCATENATE("&lt;=",DT$1),Movimientos!$C$2:$C$154,"&gt;0")+SUMIFS(Movimientos!$C$2:$C$154,Movimientos!$A$2:$A$154,$A21,Movimientos!$D$2:$D$154,CONCATENATE("&lt;",DT$1),Movimientos!$C$2:$C$154,"&lt;0")</f>
        <v>0</v>
      </c>
      <c r="DU21" s="6">
        <f ca="1">SUMIFS(Movimientos!$C$2:$C$154,Movimientos!$A$2:$A$154,$A21,Movimientos!$D$2:$D$154,CONCATENATE("&lt;=",DU$1),Movimientos!$C$2:$C$154,"&gt;0")+SUMIFS(Movimientos!$C$2:$C$154,Movimientos!$A$2:$A$154,$A21,Movimientos!$D$2:$D$154,CONCATENATE("&lt;",DU$1),Movimientos!$C$2:$C$154,"&lt;0")</f>
        <v>0</v>
      </c>
      <c r="DV21" s="6">
        <f ca="1">SUMIFS(Movimientos!$C$2:$C$154,Movimientos!$A$2:$A$154,$A21,Movimientos!$D$2:$D$154,CONCATENATE("&lt;=",DV$1),Movimientos!$C$2:$C$154,"&gt;0")+SUMIFS(Movimientos!$C$2:$C$154,Movimientos!$A$2:$A$154,$A21,Movimientos!$D$2:$D$154,CONCATENATE("&lt;",DV$1),Movimientos!$C$2:$C$154,"&lt;0")</f>
        <v>0</v>
      </c>
      <c r="DW21" s="6">
        <f ca="1">SUMIFS(Movimientos!$C$2:$C$154,Movimientos!$A$2:$A$154,$A21,Movimientos!$D$2:$D$154,CONCATENATE("&lt;=",DW$1),Movimientos!$C$2:$C$154,"&gt;0")+SUMIFS(Movimientos!$C$2:$C$154,Movimientos!$A$2:$A$154,$A21,Movimientos!$D$2:$D$154,CONCATENATE("&lt;",DW$1),Movimientos!$C$2:$C$154,"&lt;0")</f>
        <v>0</v>
      </c>
      <c r="DX21" s="6">
        <f ca="1">SUMIFS(Movimientos!$C$2:$C$154,Movimientos!$A$2:$A$154,$A21,Movimientos!$D$2:$D$154,CONCATENATE("&lt;=",DX$1),Movimientos!$C$2:$C$154,"&gt;0")+SUMIFS(Movimientos!$C$2:$C$154,Movimientos!$A$2:$A$154,$A21,Movimientos!$D$2:$D$154,CONCATENATE("&lt;",DX$1),Movimientos!$C$2:$C$154,"&lt;0")</f>
        <v>0</v>
      </c>
      <c r="DY21" s="6">
        <f ca="1">SUMIFS(Movimientos!$C$2:$C$154,Movimientos!$A$2:$A$154,$A21,Movimientos!$D$2:$D$154,CONCATENATE("&lt;=",DY$1),Movimientos!$C$2:$C$154,"&gt;0")+SUMIFS(Movimientos!$C$2:$C$154,Movimientos!$A$2:$A$154,$A21,Movimientos!$D$2:$D$154,CONCATENATE("&lt;",DY$1),Movimientos!$C$2:$C$154,"&lt;0")</f>
        <v>0</v>
      </c>
      <c r="DZ21" s="6">
        <f ca="1">SUMIFS(Movimientos!$C$2:$C$154,Movimientos!$A$2:$A$154,$A21,Movimientos!$D$2:$D$154,CONCATENATE("&lt;=",DZ$1),Movimientos!$C$2:$C$154,"&gt;0")+SUMIFS(Movimientos!$C$2:$C$154,Movimientos!$A$2:$A$154,$A21,Movimientos!$D$2:$D$154,CONCATENATE("&lt;",DZ$1),Movimientos!$C$2:$C$154,"&lt;0")</f>
        <v>0</v>
      </c>
      <c r="EA21" s="6">
        <f ca="1">SUMIFS(Movimientos!$C$2:$C$154,Movimientos!$A$2:$A$154,$A21,Movimientos!$D$2:$D$154,CONCATENATE("&lt;=",EA$1),Movimientos!$C$2:$C$154,"&gt;0")+SUMIFS(Movimientos!$C$2:$C$154,Movimientos!$A$2:$A$154,$A21,Movimientos!$D$2:$D$154,CONCATENATE("&lt;",EA$1),Movimientos!$C$2:$C$154,"&lt;0")</f>
        <v>0</v>
      </c>
      <c r="EB21" s="6">
        <f ca="1">SUMIFS(Movimientos!$C$2:$C$154,Movimientos!$A$2:$A$154,$A21,Movimientos!$D$2:$D$154,CONCATENATE("&lt;=",EB$1),Movimientos!$C$2:$C$154,"&gt;0")+SUMIFS(Movimientos!$C$2:$C$154,Movimientos!$A$2:$A$154,$A21,Movimientos!$D$2:$D$154,CONCATENATE("&lt;",EB$1),Movimientos!$C$2:$C$154,"&lt;0")</f>
        <v>0</v>
      </c>
      <c r="EC21" s="6">
        <f ca="1">SUMIFS(Movimientos!$C$2:$C$154,Movimientos!$A$2:$A$154,$A21,Movimientos!$D$2:$D$154,CONCATENATE("&lt;=",EC$1),Movimientos!$C$2:$C$154,"&gt;0")+SUMIFS(Movimientos!$C$2:$C$154,Movimientos!$A$2:$A$154,$A21,Movimientos!$D$2:$D$154,CONCATENATE("&lt;",EC$1),Movimientos!$C$2:$C$154,"&lt;0")</f>
        <v>0</v>
      </c>
      <c r="ED21" s="6">
        <f ca="1">SUMIFS(Movimientos!$C$2:$C$154,Movimientos!$A$2:$A$154,$A21,Movimientos!$D$2:$D$154,CONCATENATE("&lt;=",ED$1),Movimientos!$C$2:$C$154,"&gt;0")+SUMIFS(Movimientos!$C$2:$C$154,Movimientos!$A$2:$A$154,$A21,Movimientos!$D$2:$D$154,CONCATENATE("&lt;",ED$1),Movimientos!$C$2:$C$154,"&lt;0")</f>
        <v>0</v>
      </c>
      <c r="EE21" s="6">
        <f ca="1">SUMIFS(Movimientos!$C$2:$C$154,Movimientos!$A$2:$A$154,$A21,Movimientos!$D$2:$D$154,CONCATENATE("&lt;=",EE$1),Movimientos!$C$2:$C$154,"&gt;0")+SUMIFS(Movimientos!$C$2:$C$154,Movimientos!$A$2:$A$154,$A21,Movimientos!$D$2:$D$154,CONCATENATE("&lt;",EE$1),Movimientos!$C$2:$C$154,"&lt;0")</f>
        <v>0</v>
      </c>
      <c r="EF21" s="6">
        <f ca="1">SUMIFS(Movimientos!$C$2:$C$154,Movimientos!$A$2:$A$154,$A21,Movimientos!$D$2:$D$154,CONCATENATE("&lt;=",EF$1),Movimientos!$C$2:$C$154,"&gt;0")+SUMIFS(Movimientos!$C$2:$C$154,Movimientos!$A$2:$A$154,$A21,Movimientos!$D$2:$D$154,CONCATENATE("&lt;",EF$1),Movimientos!$C$2:$C$154,"&lt;0")</f>
        <v>0</v>
      </c>
      <c r="EG21" s="6">
        <f ca="1">SUMIFS(Movimientos!$C$2:$C$154,Movimientos!$A$2:$A$154,$A21,Movimientos!$D$2:$D$154,CONCATENATE("&lt;=",EG$1),Movimientos!$C$2:$C$154,"&gt;0")+SUMIFS(Movimientos!$C$2:$C$154,Movimientos!$A$2:$A$154,$A21,Movimientos!$D$2:$D$154,CONCATENATE("&lt;",EG$1),Movimientos!$C$2:$C$154,"&lt;0")</f>
        <v>0</v>
      </c>
      <c r="EH21" s="6">
        <f ca="1">SUMIFS(Movimientos!$C$2:$C$154,Movimientos!$A$2:$A$154,$A21,Movimientos!$D$2:$D$154,CONCATENATE("&lt;=",EH$1),Movimientos!$C$2:$C$154,"&gt;0")+SUMIFS(Movimientos!$C$2:$C$154,Movimientos!$A$2:$A$154,$A21,Movimientos!$D$2:$D$154,CONCATENATE("&lt;",EH$1),Movimientos!$C$2:$C$154,"&lt;0")</f>
        <v>0</v>
      </c>
      <c r="EI21" s="6">
        <f ca="1">SUMIFS(Movimientos!$C$2:$C$154,Movimientos!$A$2:$A$154,$A21,Movimientos!$D$2:$D$154,CONCATENATE("&lt;=",EI$1),Movimientos!$C$2:$C$154,"&gt;0")+SUMIFS(Movimientos!$C$2:$C$154,Movimientos!$A$2:$A$154,$A21,Movimientos!$D$2:$D$154,CONCATENATE("&lt;",EI$1),Movimientos!$C$2:$C$154,"&lt;0")</f>
        <v>0</v>
      </c>
      <c r="EJ21" s="6">
        <f ca="1">SUMIFS(Movimientos!$C$2:$C$154,Movimientos!$A$2:$A$154,$A21,Movimientos!$D$2:$D$154,CONCATENATE("&lt;=",EJ$1),Movimientos!$C$2:$C$154,"&gt;0")+SUMIFS(Movimientos!$C$2:$C$154,Movimientos!$A$2:$A$154,$A21,Movimientos!$D$2:$D$154,CONCATENATE("&lt;",EJ$1),Movimientos!$C$2:$C$154,"&lt;0")</f>
        <v>0</v>
      </c>
      <c r="EK21" s="6">
        <f ca="1">SUMIFS(Movimientos!$C$2:$C$154,Movimientos!$A$2:$A$154,$A21,Movimientos!$D$2:$D$154,CONCATENATE("&lt;=",EK$1),Movimientos!$C$2:$C$154,"&gt;0")+SUMIFS(Movimientos!$C$2:$C$154,Movimientos!$A$2:$A$154,$A21,Movimientos!$D$2:$D$154,CONCATENATE("&lt;",EK$1),Movimientos!$C$2:$C$154,"&lt;0")</f>
        <v>0</v>
      </c>
      <c r="EL21" s="6">
        <f ca="1">SUMIFS(Movimientos!$C$2:$C$154,Movimientos!$A$2:$A$154,$A21,Movimientos!$D$2:$D$154,CONCATENATE("&lt;=",EL$1),Movimientos!$C$2:$C$154,"&gt;0")+SUMIFS(Movimientos!$C$2:$C$154,Movimientos!$A$2:$A$154,$A21,Movimientos!$D$2:$D$154,CONCATENATE("&lt;",EL$1),Movimientos!$C$2:$C$154,"&lt;0")</f>
        <v>0</v>
      </c>
      <c r="EM21" s="6">
        <f ca="1">SUMIFS(Movimientos!$C$2:$C$154,Movimientos!$A$2:$A$154,$A21,Movimientos!$D$2:$D$154,CONCATENATE("&lt;=",EM$1),Movimientos!$C$2:$C$154,"&gt;0")+SUMIFS(Movimientos!$C$2:$C$154,Movimientos!$A$2:$A$154,$A21,Movimientos!$D$2:$D$154,CONCATENATE("&lt;",EM$1),Movimientos!$C$2:$C$154,"&lt;0")</f>
        <v>0</v>
      </c>
      <c r="EN21" s="6">
        <f ca="1">SUMIFS(Movimientos!$C$2:$C$154,Movimientos!$A$2:$A$154,$A21,Movimientos!$D$2:$D$154,CONCATENATE("&lt;=",EN$1),Movimientos!$C$2:$C$154,"&gt;0")+SUMIFS(Movimientos!$C$2:$C$154,Movimientos!$A$2:$A$154,$A21,Movimientos!$D$2:$D$154,CONCATENATE("&lt;",EN$1),Movimientos!$C$2:$C$154,"&lt;0")</f>
        <v>0</v>
      </c>
      <c r="EO21" s="6">
        <f ca="1">SUMIFS(Movimientos!$C$2:$C$154,Movimientos!$A$2:$A$154,$A21,Movimientos!$D$2:$D$154,CONCATENATE("&lt;=",EO$1),Movimientos!$C$2:$C$154,"&gt;0")+SUMIFS(Movimientos!$C$2:$C$154,Movimientos!$A$2:$A$154,$A21,Movimientos!$D$2:$D$154,CONCATENATE("&lt;",EO$1),Movimientos!$C$2:$C$154,"&lt;0")</f>
        <v>0</v>
      </c>
      <c r="EP21" s="6">
        <f ca="1">SUMIFS(Movimientos!$C$2:$C$154,Movimientos!$A$2:$A$154,$A21,Movimientos!$D$2:$D$154,CONCATENATE("&lt;=",EP$1),Movimientos!$C$2:$C$154,"&gt;0")+SUMIFS(Movimientos!$C$2:$C$154,Movimientos!$A$2:$A$154,$A21,Movimientos!$D$2:$D$154,CONCATENATE("&lt;",EP$1),Movimientos!$C$2:$C$154,"&lt;0")</f>
        <v>0</v>
      </c>
      <c r="EQ21" s="6">
        <f ca="1">SUMIFS(Movimientos!$C$2:$C$154,Movimientos!$A$2:$A$154,$A21,Movimientos!$D$2:$D$154,CONCATENATE("&lt;=",EQ$1),Movimientos!$C$2:$C$154,"&gt;0")+SUMIFS(Movimientos!$C$2:$C$154,Movimientos!$A$2:$A$154,$A21,Movimientos!$D$2:$D$154,CONCATENATE("&lt;",EQ$1),Movimientos!$C$2:$C$154,"&lt;0")</f>
        <v>0</v>
      </c>
      <c r="ER21" s="6">
        <f ca="1">SUMIFS(Movimientos!$C$2:$C$154,Movimientos!$A$2:$A$154,$A21,Movimientos!$D$2:$D$154,CONCATENATE("&lt;=",ER$1),Movimientos!$C$2:$C$154,"&gt;0")+SUMIFS(Movimientos!$C$2:$C$154,Movimientos!$A$2:$A$154,$A21,Movimientos!$D$2:$D$154,CONCATENATE("&lt;",ER$1),Movimientos!$C$2:$C$154,"&lt;0")</f>
        <v>0</v>
      </c>
      <c r="ES21" s="6">
        <f ca="1">SUMIFS(Movimientos!$C$2:$C$154,Movimientos!$A$2:$A$154,$A21,Movimientos!$D$2:$D$154,CONCATENATE("&lt;=",ES$1),Movimientos!$C$2:$C$154,"&gt;0")+SUMIFS(Movimientos!$C$2:$C$154,Movimientos!$A$2:$A$154,$A21,Movimientos!$D$2:$D$154,CONCATENATE("&lt;",ES$1),Movimientos!$C$2:$C$154,"&lt;0")</f>
        <v>0</v>
      </c>
      <c r="ET21" s="6">
        <f ca="1">SUMIFS(Movimientos!$C$2:$C$154,Movimientos!$A$2:$A$154,$A21,Movimientos!$D$2:$D$154,CONCATENATE("&lt;=",ET$1),Movimientos!$C$2:$C$154,"&gt;0")+SUMIFS(Movimientos!$C$2:$C$154,Movimientos!$A$2:$A$154,$A21,Movimientos!$D$2:$D$154,CONCATENATE("&lt;",ET$1),Movimientos!$C$2:$C$154,"&lt;0")</f>
        <v>0</v>
      </c>
      <c r="EU21" s="6">
        <f ca="1">SUMIFS(Movimientos!$C$2:$C$154,Movimientos!$A$2:$A$154,$A21,Movimientos!$D$2:$D$154,CONCATENATE("&lt;=",EU$1),Movimientos!$C$2:$C$154,"&gt;0")+SUMIFS(Movimientos!$C$2:$C$154,Movimientos!$A$2:$A$154,$A21,Movimientos!$D$2:$D$154,CONCATENATE("&lt;",EU$1),Movimientos!$C$2:$C$154,"&lt;0")</f>
        <v>0</v>
      </c>
      <c r="EV21" s="6">
        <f ca="1">SUMIFS(Movimientos!$C$2:$C$154,Movimientos!$A$2:$A$154,$A21,Movimientos!$D$2:$D$154,CONCATENATE("&lt;=",EV$1),Movimientos!$C$2:$C$154,"&gt;0")+SUMIFS(Movimientos!$C$2:$C$154,Movimientos!$A$2:$A$154,$A21,Movimientos!$D$2:$D$154,CONCATENATE("&lt;",EV$1),Movimientos!$C$2:$C$154,"&lt;0")</f>
        <v>0</v>
      </c>
      <c r="EW21" s="6">
        <f ca="1">SUMIFS(Movimientos!$C$2:$C$154,Movimientos!$A$2:$A$154,$A21,Movimientos!$D$2:$D$154,CONCATENATE("&lt;=",EW$1),Movimientos!$C$2:$C$154,"&gt;0")+SUMIFS(Movimientos!$C$2:$C$154,Movimientos!$A$2:$A$154,$A21,Movimientos!$D$2:$D$154,CONCATENATE("&lt;",EW$1),Movimientos!$C$2:$C$154,"&lt;0")</f>
        <v>0</v>
      </c>
      <c r="EX21" s="6">
        <f ca="1">SUMIFS(Movimientos!$C$2:$C$154,Movimientos!$A$2:$A$154,$A21,Movimientos!$D$2:$D$154,CONCATENATE("&lt;=",EX$1),Movimientos!$C$2:$C$154,"&gt;0")+SUMIFS(Movimientos!$C$2:$C$154,Movimientos!$A$2:$A$154,$A21,Movimientos!$D$2:$D$154,CONCATENATE("&lt;",EX$1),Movimientos!$C$2:$C$154,"&lt;0")</f>
        <v>0</v>
      </c>
      <c r="EY21" s="6">
        <f ca="1">SUMIFS(Movimientos!$C$2:$C$154,Movimientos!$A$2:$A$154,$A21,Movimientos!$D$2:$D$154,CONCATENATE("&lt;=",EY$1),Movimientos!$C$2:$C$154,"&gt;0")+SUMIFS(Movimientos!$C$2:$C$154,Movimientos!$A$2:$A$154,$A21,Movimientos!$D$2:$D$154,CONCATENATE("&lt;",EY$1),Movimientos!$C$2:$C$154,"&lt;0")</f>
        <v>0</v>
      </c>
      <c r="EZ21" s="6">
        <f ca="1">SUMIFS(Movimientos!$C$2:$C$154,Movimientos!$A$2:$A$154,$A21,Movimientos!$D$2:$D$154,CONCATENATE("&lt;=",EZ$1),Movimientos!$C$2:$C$154,"&gt;0")+SUMIFS(Movimientos!$C$2:$C$154,Movimientos!$A$2:$A$154,$A21,Movimientos!$D$2:$D$154,CONCATENATE("&lt;",EZ$1),Movimientos!$C$2:$C$154,"&lt;0")</f>
        <v>0</v>
      </c>
      <c r="FA21" s="6">
        <f ca="1">SUMIFS(Movimientos!$C$2:$C$154,Movimientos!$A$2:$A$154,$A21,Movimientos!$D$2:$D$154,CONCATENATE("&lt;=",FA$1),Movimientos!$C$2:$C$154,"&gt;0")+SUMIFS(Movimientos!$C$2:$C$154,Movimientos!$A$2:$A$154,$A21,Movimientos!$D$2:$D$154,CONCATENATE("&lt;",FA$1),Movimientos!$C$2:$C$154,"&lt;0")</f>
        <v>0</v>
      </c>
      <c r="FB21" s="6">
        <f ca="1">SUMIFS(Movimientos!$C$2:$C$154,Movimientos!$A$2:$A$154,$A21,Movimientos!$D$2:$D$154,CONCATENATE("&lt;=",FB$1),Movimientos!$C$2:$C$154,"&gt;0")+SUMIFS(Movimientos!$C$2:$C$154,Movimientos!$A$2:$A$154,$A21,Movimientos!$D$2:$D$154,CONCATENATE("&lt;",FB$1),Movimientos!$C$2:$C$154,"&lt;0")</f>
        <v>0</v>
      </c>
      <c r="FC21" s="6">
        <f ca="1">SUMIFS(Movimientos!$C$2:$C$154,Movimientos!$A$2:$A$154,$A21,Movimientos!$D$2:$D$154,CONCATENATE("&lt;=",FC$1),Movimientos!$C$2:$C$154,"&gt;0")+SUMIFS(Movimientos!$C$2:$C$154,Movimientos!$A$2:$A$154,$A21,Movimientos!$D$2:$D$154,CONCATENATE("&lt;",FC$1),Movimientos!$C$2:$C$154,"&lt;0")</f>
        <v>0</v>
      </c>
      <c r="FD21" s="6">
        <f ca="1">SUMIFS(Movimientos!$C$2:$C$154,Movimientos!$A$2:$A$154,$A21,Movimientos!$D$2:$D$154,CONCATENATE("&lt;=",FD$1),Movimientos!$C$2:$C$154,"&gt;0")+SUMIFS(Movimientos!$C$2:$C$154,Movimientos!$A$2:$A$154,$A21,Movimientos!$D$2:$D$154,CONCATENATE("&lt;",FD$1),Movimientos!$C$2:$C$154,"&lt;0")</f>
        <v>0</v>
      </c>
      <c r="FE21" s="6">
        <f ca="1">SUMIFS(Movimientos!$C$2:$C$154,Movimientos!$A$2:$A$154,$A21,Movimientos!$D$2:$D$154,CONCATENATE("&lt;=",FE$1),Movimientos!$C$2:$C$154,"&gt;0")+SUMIFS(Movimientos!$C$2:$C$154,Movimientos!$A$2:$A$154,$A21,Movimientos!$D$2:$D$154,CONCATENATE("&lt;",FE$1),Movimientos!$C$2:$C$154,"&lt;0")</f>
        <v>0</v>
      </c>
      <c r="FF21" s="6">
        <f ca="1">SUMIFS(Movimientos!$C$2:$C$154,Movimientos!$A$2:$A$154,$A21,Movimientos!$D$2:$D$154,CONCATENATE("&lt;=",FF$1),Movimientos!$C$2:$C$154,"&gt;0")+SUMIFS(Movimientos!$C$2:$C$154,Movimientos!$A$2:$A$154,$A21,Movimientos!$D$2:$D$154,CONCATENATE("&lt;",FF$1),Movimientos!$C$2:$C$154,"&lt;0")</f>
        <v>0</v>
      </c>
      <c r="FG21" s="6">
        <f ca="1">SUMIFS(Movimientos!$C$2:$C$154,Movimientos!$A$2:$A$154,$A21,Movimientos!$D$2:$D$154,CONCATENATE("&lt;=",FG$1),Movimientos!$C$2:$C$154,"&gt;0")+SUMIFS(Movimientos!$C$2:$C$154,Movimientos!$A$2:$A$154,$A21,Movimientos!$D$2:$D$154,CONCATENATE("&lt;",FG$1),Movimientos!$C$2:$C$154,"&lt;0")</f>
        <v>0</v>
      </c>
      <c r="FH21" s="6">
        <f ca="1">SUMIFS(Movimientos!$C$2:$C$154,Movimientos!$A$2:$A$154,$A21,Movimientos!$D$2:$D$154,CONCATENATE("&lt;=",FH$1),Movimientos!$C$2:$C$154,"&gt;0")+SUMIFS(Movimientos!$C$2:$C$154,Movimientos!$A$2:$A$154,$A21,Movimientos!$D$2:$D$154,CONCATENATE("&lt;",FH$1),Movimientos!$C$2:$C$154,"&lt;0")</f>
        <v>0</v>
      </c>
      <c r="FI21" s="6">
        <f ca="1">SUMIFS(Movimientos!$C$2:$C$154,Movimientos!$A$2:$A$154,$A21,Movimientos!$D$2:$D$154,CONCATENATE("&lt;=",FI$1),Movimientos!$C$2:$C$154,"&gt;0")+SUMIFS(Movimientos!$C$2:$C$154,Movimientos!$A$2:$A$154,$A21,Movimientos!$D$2:$D$154,CONCATENATE("&lt;",FI$1),Movimientos!$C$2:$C$154,"&lt;0")</f>
        <v>0</v>
      </c>
      <c r="FJ21" s="6">
        <f ca="1">SUMIFS(Movimientos!$C$2:$C$154,Movimientos!$A$2:$A$154,$A21,Movimientos!$D$2:$D$154,CONCATENATE("&lt;=",FJ$1),Movimientos!$C$2:$C$154,"&gt;0")+SUMIFS(Movimientos!$C$2:$C$154,Movimientos!$A$2:$A$154,$A21,Movimientos!$D$2:$D$154,CONCATENATE("&lt;",FJ$1),Movimientos!$C$2:$C$154,"&lt;0")</f>
        <v>0</v>
      </c>
      <c r="FK21" s="6">
        <f ca="1">SUMIFS(Movimientos!$C$2:$C$154,Movimientos!$A$2:$A$154,$A21,Movimientos!$D$2:$D$154,CONCATENATE("&lt;=",FK$1),Movimientos!$C$2:$C$154,"&gt;0")+SUMIFS(Movimientos!$C$2:$C$154,Movimientos!$A$2:$A$154,$A21,Movimientos!$D$2:$D$154,CONCATENATE("&lt;",FK$1),Movimientos!$C$2:$C$154,"&lt;0")</f>
        <v>0</v>
      </c>
      <c r="FL21" s="6">
        <f ca="1">SUMIFS(Movimientos!$C$2:$C$154,Movimientos!$A$2:$A$154,$A21,Movimientos!$D$2:$D$154,CONCATENATE("&lt;=",FL$1),Movimientos!$C$2:$C$154,"&gt;0")+SUMIFS(Movimientos!$C$2:$C$154,Movimientos!$A$2:$A$154,$A21,Movimientos!$D$2:$D$154,CONCATENATE("&lt;",FL$1),Movimientos!$C$2:$C$154,"&lt;0")</f>
        <v>0</v>
      </c>
      <c r="FM21" s="6">
        <f ca="1">SUMIFS(Movimientos!$C$2:$C$154,Movimientos!$A$2:$A$154,$A21,Movimientos!$D$2:$D$154,CONCATENATE("&lt;=",FM$1),Movimientos!$C$2:$C$154,"&gt;0")+SUMIFS(Movimientos!$C$2:$C$154,Movimientos!$A$2:$A$154,$A21,Movimientos!$D$2:$D$154,CONCATENATE("&lt;",FM$1),Movimientos!$C$2:$C$154,"&lt;0")</f>
        <v>0</v>
      </c>
      <c r="FN21" s="6">
        <f ca="1">SUMIFS(Movimientos!$C$2:$C$154,Movimientos!$A$2:$A$154,$A21,Movimientos!$D$2:$D$154,CONCATENATE("&lt;=",FN$1),Movimientos!$C$2:$C$154,"&gt;0")+SUMIFS(Movimientos!$C$2:$C$154,Movimientos!$A$2:$A$154,$A21,Movimientos!$D$2:$D$154,CONCATENATE("&lt;",FN$1),Movimientos!$C$2:$C$154,"&lt;0")</f>
        <v>0</v>
      </c>
      <c r="FO21" s="6">
        <f ca="1">SUMIFS(Movimientos!$C$2:$C$154,Movimientos!$A$2:$A$154,$A21,Movimientos!$D$2:$D$154,CONCATENATE("&lt;=",FO$1),Movimientos!$C$2:$C$154,"&gt;0")+SUMIFS(Movimientos!$C$2:$C$154,Movimientos!$A$2:$A$154,$A21,Movimientos!$D$2:$D$154,CONCATENATE("&lt;",FO$1),Movimientos!$C$2:$C$154,"&lt;0")</f>
        <v>0</v>
      </c>
      <c r="FP21" s="6">
        <f ca="1">SUMIFS(Movimientos!$C$2:$C$154,Movimientos!$A$2:$A$154,$A21,Movimientos!$D$2:$D$154,CONCATENATE("&lt;=",FP$1),Movimientos!$C$2:$C$154,"&gt;0")+SUMIFS(Movimientos!$C$2:$C$154,Movimientos!$A$2:$A$154,$A21,Movimientos!$D$2:$D$154,CONCATENATE("&lt;",FP$1),Movimientos!$C$2:$C$154,"&lt;0")</f>
        <v>0</v>
      </c>
      <c r="FQ21" s="6">
        <f ca="1">SUMIFS(Movimientos!$C$2:$C$154,Movimientos!$A$2:$A$154,$A21,Movimientos!$D$2:$D$154,CONCATENATE("&lt;=",FQ$1),Movimientos!$C$2:$C$154,"&gt;0")+SUMIFS(Movimientos!$C$2:$C$154,Movimientos!$A$2:$A$154,$A21,Movimientos!$D$2:$D$154,CONCATENATE("&lt;",FQ$1),Movimientos!$C$2:$C$154,"&lt;0")</f>
        <v>0</v>
      </c>
      <c r="FR21" s="6">
        <f ca="1">SUMIFS(Movimientos!$C$2:$C$154,Movimientos!$A$2:$A$154,$A21,Movimientos!$D$2:$D$154,CONCATENATE("&lt;=",FR$1),Movimientos!$C$2:$C$154,"&gt;0")+SUMIFS(Movimientos!$C$2:$C$154,Movimientos!$A$2:$A$154,$A21,Movimientos!$D$2:$D$154,CONCATENATE("&lt;",FR$1),Movimientos!$C$2:$C$154,"&lt;0")</f>
        <v>0</v>
      </c>
      <c r="FS21" s="6">
        <f ca="1">SUMIFS(Movimientos!$C$2:$C$154,Movimientos!$A$2:$A$154,$A21,Movimientos!$D$2:$D$154,CONCATENATE("&lt;=",FS$1),Movimientos!$C$2:$C$154,"&gt;0")+SUMIFS(Movimientos!$C$2:$C$154,Movimientos!$A$2:$A$154,$A21,Movimientos!$D$2:$D$154,CONCATENATE("&lt;",FS$1),Movimientos!$C$2:$C$154,"&lt;0")</f>
        <v>0</v>
      </c>
      <c r="FT21" s="6">
        <f ca="1">SUMIFS(Movimientos!$C$2:$C$154,Movimientos!$A$2:$A$154,$A21,Movimientos!$D$2:$D$154,CONCATENATE("&lt;=",FT$1),Movimientos!$C$2:$C$154,"&gt;0")+SUMIFS(Movimientos!$C$2:$C$154,Movimientos!$A$2:$A$154,$A21,Movimientos!$D$2:$D$154,CONCATENATE("&lt;",FT$1),Movimientos!$C$2:$C$154,"&lt;0")</f>
        <v>0</v>
      </c>
      <c r="FU21" s="6">
        <f ca="1">SUMIFS(Movimientos!$C$2:$C$154,Movimientos!$A$2:$A$154,$A21,Movimientos!$D$2:$D$154,CONCATENATE("&lt;=",FU$1),Movimientos!$C$2:$C$154,"&gt;0")+SUMIFS(Movimientos!$C$2:$C$154,Movimientos!$A$2:$A$154,$A21,Movimientos!$D$2:$D$154,CONCATENATE("&lt;",FU$1),Movimientos!$C$2:$C$154,"&lt;0")</f>
        <v>0</v>
      </c>
      <c r="FV21" s="6">
        <f ca="1">SUMIFS(Movimientos!$C$2:$C$154,Movimientos!$A$2:$A$154,$A21,Movimientos!$D$2:$D$154,CONCATENATE("&lt;=",FV$1),Movimientos!$C$2:$C$154,"&gt;0")+SUMIFS(Movimientos!$C$2:$C$154,Movimientos!$A$2:$A$154,$A21,Movimientos!$D$2:$D$154,CONCATENATE("&lt;",FV$1),Movimientos!$C$2:$C$154,"&lt;0")</f>
        <v>0</v>
      </c>
      <c r="FW21" s="6">
        <f ca="1">SUMIFS(Movimientos!$C$2:$C$154,Movimientos!$A$2:$A$154,$A21,Movimientos!$D$2:$D$154,CONCATENATE("&lt;=",FW$1),Movimientos!$C$2:$C$154,"&gt;0")+SUMIFS(Movimientos!$C$2:$C$154,Movimientos!$A$2:$A$154,$A21,Movimientos!$D$2:$D$154,CONCATENATE("&lt;",FW$1),Movimientos!$C$2:$C$154,"&lt;0")</f>
        <v>0</v>
      </c>
      <c r="FX21" s="6">
        <f ca="1">SUMIFS(Movimientos!$C$2:$C$154,Movimientos!$A$2:$A$154,$A21,Movimientos!$D$2:$D$154,CONCATENATE("&lt;=",FX$1),Movimientos!$C$2:$C$154,"&gt;0")+SUMIFS(Movimientos!$C$2:$C$154,Movimientos!$A$2:$A$154,$A21,Movimientos!$D$2:$D$154,CONCATENATE("&lt;",FX$1),Movimientos!$C$2:$C$154,"&lt;0")</f>
        <v>0</v>
      </c>
      <c r="FY21" s="6">
        <f ca="1">SUMIFS(Movimientos!$C$2:$C$154,Movimientos!$A$2:$A$154,$A21,Movimientos!$D$2:$D$154,CONCATENATE("&lt;=",FY$1),Movimientos!$C$2:$C$154,"&gt;0")+SUMIFS(Movimientos!$C$2:$C$154,Movimientos!$A$2:$A$154,$A21,Movimientos!$D$2:$D$154,CONCATENATE("&lt;",FY$1),Movimientos!$C$2:$C$154,"&lt;0")</f>
        <v>0</v>
      </c>
      <c r="FZ21" s="6">
        <f ca="1">SUMIFS(Movimientos!$C$2:$C$154,Movimientos!$A$2:$A$154,$A21,Movimientos!$D$2:$D$154,CONCATENATE("&lt;=",FZ$1),Movimientos!$C$2:$C$154,"&gt;0")+SUMIFS(Movimientos!$C$2:$C$154,Movimientos!$A$2:$A$154,$A21,Movimientos!$D$2:$D$154,CONCATENATE("&lt;",FZ$1),Movimientos!$C$2:$C$154,"&lt;0")</f>
        <v>0</v>
      </c>
      <c r="GA21" s="6">
        <f ca="1">SUMIFS(Movimientos!$C$2:$C$154,Movimientos!$A$2:$A$154,$A21,Movimientos!$D$2:$D$154,CONCATENATE("&lt;=",GA$1),Movimientos!$C$2:$C$154,"&gt;0")+SUMIFS(Movimientos!$C$2:$C$154,Movimientos!$A$2:$A$154,$A21,Movimientos!$D$2:$D$154,CONCATENATE("&lt;",GA$1),Movimientos!$C$2:$C$154,"&lt;0")</f>
        <v>0</v>
      </c>
      <c r="GB21" s="6">
        <f ca="1">SUMIFS(Movimientos!$C$2:$C$154,Movimientos!$A$2:$A$154,$A21,Movimientos!$D$2:$D$154,CONCATENATE("&lt;=",GB$1),Movimientos!$C$2:$C$154,"&gt;0")+SUMIFS(Movimientos!$C$2:$C$154,Movimientos!$A$2:$A$154,$A21,Movimientos!$D$2:$D$154,CONCATENATE("&lt;",GB$1),Movimientos!$C$2:$C$154,"&lt;0")</f>
        <v>0</v>
      </c>
      <c r="GC21" s="6">
        <f ca="1">SUMIFS(Movimientos!$C$2:$C$154,Movimientos!$A$2:$A$154,$A21,Movimientos!$D$2:$D$154,CONCATENATE("&lt;=",GC$1),Movimientos!$C$2:$C$154,"&gt;0")+SUMIFS(Movimientos!$C$2:$C$154,Movimientos!$A$2:$A$154,$A21,Movimientos!$D$2:$D$154,CONCATENATE("&lt;",GC$1),Movimientos!$C$2:$C$154,"&lt;0")</f>
        <v>0</v>
      </c>
      <c r="GD21" s="6">
        <f ca="1">SUMIFS(Movimientos!$C$2:$C$154,Movimientos!$A$2:$A$154,$A21,Movimientos!$D$2:$D$154,CONCATENATE("&lt;=",GD$1),Movimientos!$C$2:$C$154,"&gt;0")+SUMIFS(Movimientos!$C$2:$C$154,Movimientos!$A$2:$A$154,$A21,Movimientos!$D$2:$D$154,CONCATENATE("&lt;",GD$1),Movimientos!$C$2:$C$154,"&lt;0")</f>
        <v>0</v>
      </c>
      <c r="GE21" s="6">
        <f ca="1">SUMIFS(Movimientos!$C$2:$C$154,Movimientos!$A$2:$A$154,$A21,Movimientos!$D$2:$D$154,CONCATENATE("&lt;=",GE$1),Movimientos!$C$2:$C$154,"&gt;0")+SUMIFS(Movimientos!$C$2:$C$154,Movimientos!$A$2:$A$154,$A21,Movimientos!$D$2:$D$154,CONCATENATE("&lt;",GE$1),Movimientos!$C$2:$C$154,"&lt;0")</f>
        <v>0</v>
      </c>
      <c r="GF21" s="6">
        <f ca="1">SUMIFS(Movimientos!$C$2:$C$154,Movimientos!$A$2:$A$154,$A21,Movimientos!$D$2:$D$154,CONCATENATE("&lt;=",GF$1),Movimientos!$C$2:$C$154,"&gt;0")+SUMIFS(Movimientos!$C$2:$C$154,Movimientos!$A$2:$A$154,$A21,Movimientos!$D$2:$D$154,CONCATENATE("&lt;",GF$1),Movimientos!$C$2:$C$154,"&lt;0")</f>
        <v>0</v>
      </c>
      <c r="GG21" s="6">
        <f ca="1">SUMIFS(Movimientos!$C$2:$C$154,Movimientos!$A$2:$A$154,$A21,Movimientos!$D$2:$D$154,CONCATENATE("&lt;=",GG$1),Movimientos!$C$2:$C$154,"&gt;0")+SUMIFS(Movimientos!$C$2:$C$154,Movimientos!$A$2:$A$154,$A21,Movimientos!$D$2:$D$154,CONCATENATE("&lt;",GG$1),Movimientos!$C$2:$C$154,"&lt;0")</f>
        <v>0</v>
      </c>
      <c r="GH21" s="6">
        <f ca="1">SUMIFS(Movimientos!$C$2:$C$154,Movimientos!$A$2:$A$154,$A21,Movimientos!$D$2:$D$154,CONCATENATE("&lt;=",GH$1),Movimientos!$C$2:$C$154,"&gt;0")+SUMIFS(Movimientos!$C$2:$C$154,Movimientos!$A$2:$A$154,$A21,Movimientos!$D$2:$D$154,CONCATENATE("&lt;",GH$1),Movimientos!$C$2:$C$154,"&lt;0")</f>
        <v>0</v>
      </c>
      <c r="GI21" s="6">
        <f ca="1">SUMIFS(Movimientos!$C$2:$C$154,Movimientos!$A$2:$A$154,$A21,Movimientos!$D$2:$D$154,CONCATENATE("&lt;=",GI$1),Movimientos!$C$2:$C$154,"&gt;0")+SUMIFS(Movimientos!$C$2:$C$154,Movimientos!$A$2:$A$154,$A21,Movimientos!$D$2:$D$154,CONCATENATE("&lt;",GI$1),Movimientos!$C$2:$C$154,"&lt;0")</f>
        <v>0</v>
      </c>
      <c r="GJ21" s="6">
        <f ca="1">SUMIFS(Movimientos!$C$2:$C$154,Movimientos!$A$2:$A$154,$A21,Movimientos!$D$2:$D$154,CONCATENATE("&lt;=",GJ$1),Movimientos!$C$2:$C$154,"&gt;0")+SUMIFS(Movimientos!$C$2:$C$154,Movimientos!$A$2:$A$154,$A21,Movimientos!$D$2:$D$154,CONCATENATE("&lt;",GJ$1),Movimientos!$C$2:$C$154,"&lt;0")</f>
        <v>0</v>
      </c>
      <c r="GK21" s="6">
        <f ca="1">SUMIFS(Movimientos!$C$2:$C$154,Movimientos!$A$2:$A$154,$A21,Movimientos!$D$2:$D$154,CONCATENATE("&lt;=",GK$1),Movimientos!$C$2:$C$154,"&gt;0")+SUMIFS(Movimientos!$C$2:$C$154,Movimientos!$A$2:$A$154,$A21,Movimientos!$D$2:$D$154,CONCATENATE("&lt;",GK$1),Movimientos!$C$2:$C$154,"&lt;0")</f>
        <v>0</v>
      </c>
      <c r="GL21" s="6">
        <f ca="1">SUMIFS(Movimientos!$C$2:$C$154,Movimientos!$A$2:$A$154,$A21,Movimientos!$D$2:$D$154,CONCATENATE("&lt;=",GL$1),Movimientos!$C$2:$C$154,"&gt;0")+SUMIFS(Movimientos!$C$2:$C$154,Movimientos!$A$2:$A$154,$A21,Movimientos!$D$2:$D$154,CONCATENATE("&lt;",GL$1),Movimientos!$C$2:$C$154,"&lt;0")</f>
        <v>0</v>
      </c>
      <c r="GM21" s="6">
        <f ca="1">SUMIFS(Movimientos!$C$2:$C$154,Movimientos!$A$2:$A$154,$A21,Movimientos!$D$2:$D$154,CONCATENATE("&lt;=",GM$1),Movimientos!$C$2:$C$154,"&gt;0")+SUMIFS(Movimientos!$C$2:$C$154,Movimientos!$A$2:$A$154,$A21,Movimientos!$D$2:$D$154,CONCATENATE("&lt;",GM$1),Movimientos!$C$2:$C$154,"&lt;0")</f>
        <v>0</v>
      </c>
      <c r="GN21" s="6">
        <f ca="1">SUMIFS(Movimientos!$C$2:$C$154,Movimientos!$A$2:$A$154,$A21,Movimientos!$D$2:$D$154,CONCATENATE("&lt;=",GN$1),Movimientos!$C$2:$C$154,"&gt;0")+SUMIFS(Movimientos!$C$2:$C$154,Movimientos!$A$2:$A$154,$A21,Movimientos!$D$2:$D$154,CONCATENATE("&lt;",GN$1),Movimientos!$C$2:$C$154,"&lt;0")</f>
        <v>0</v>
      </c>
      <c r="GO21" s="6">
        <f ca="1">SUMIFS(Movimientos!$C$2:$C$154,Movimientos!$A$2:$A$154,$A21,Movimientos!$D$2:$D$154,CONCATENATE("&lt;=",GO$1),Movimientos!$C$2:$C$154,"&gt;0")+SUMIFS(Movimientos!$C$2:$C$154,Movimientos!$A$2:$A$154,$A21,Movimientos!$D$2:$D$154,CONCATENATE("&lt;",GO$1),Movimientos!$C$2:$C$154,"&lt;0")</f>
        <v>0</v>
      </c>
      <c r="GP21" s="6">
        <f ca="1">SUMIFS(Movimientos!$C$2:$C$154,Movimientos!$A$2:$A$154,$A21,Movimientos!$D$2:$D$154,CONCATENATE("&lt;=",GP$1),Movimientos!$C$2:$C$154,"&gt;0")+SUMIFS(Movimientos!$C$2:$C$154,Movimientos!$A$2:$A$154,$A21,Movimientos!$D$2:$D$154,CONCATENATE("&lt;",GP$1),Movimientos!$C$2:$C$154,"&lt;0")</f>
        <v>0</v>
      </c>
      <c r="GQ21" s="6">
        <f ca="1">SUMIFS(Movimientos!$C$2:$C$154,Movimientos!$A$2:$A$154,$A21,Movimientos!$D$2:$D$154,CONCATENATE("&lt;=",GQ$1),Movimientos!$C$2:$C$154,"&gt;0")+SUMIFS(Movimientos!$C$2:$C$154,Movimientos!$A$2:$A$154,$A21,Movimientos!$D$2:$D$154,CONCATENATE("&lt;",GQ$1),Movimientos!$C$2:$C$154,"&lt;0")</f>
        <v>0</v>
      </c>
      <c r="GR21" s="6">
        <f ca="1">SUMIFS(Movimientos!$C$2:$C$154,Movimientos!$A$2:$A$154,$A21,Movimientos!$D$2:$D$154,CONCATENATE("&lt;=",GR$1),Movimientos!$C$2:$C$154,"&gt;0")+SUMIFS(Movimientos!$C$2:$C$154,Movimientos!$A$2:$A$154,$A21,Movimientos!$D$2:$D$154,CONCATENATE("&lt;",GR$1),Movimientos!$C$2:$C$154,"&lt;0")</f>
        <v>0</v>
      </c>
      <c r="GS21" s="6">
        <f ca="1">SUMIFS(Movimientos!$C$2:$C$154,Movimientos!$A$2:$A$154,$A21,Movimientos!$D$2:$D$154,CONCATENATE("&lt;=",GS$1),Movimientos!$C$2:$C$154,"&gt;0")+SUMIFS(Movimientos!$C$2:$C$154,Movimientos!$A$2:$A$154,$A21,Movimientos!$D$2:$D$154,CONCATENATE("&lt;",GS$1),Movimientos!$C$2:$C$154,"&lt;0")</f>
        <v>0</v>
      </c>
      <c r="GT21" s="6">
        <f ca="1">SUMIFS(Movimientos!$C$2:$C$154,Movimientos!$A$2:$A$154,$A21,Movimientos!$D$2:$D$154,CONCATENATE("&lt;=",GT$1),Movimientos!$C$2:$C$154,"&gt;0")+SUMIFS(Movimientos!$C$2:$C$154,Movimientos!$A$2:$A$154,$A21,Movimientos!$D$2:$D$154,CONCATENATE("&lt;",GT$1),Movimientos!$C$2:$C$154,"&lt;0")</f>
        <v>0</v>
      </c>
      <c r="GU21" s="6">
        <f ca="1">SUMIFS(Movimientos!$C$2:$C$154,Movimientos!$A$2:$A$154,$A21,Movimientos!$D$2:$D$154,CONCATENATE("&lt;=",GU$1),Movimientos!$C$2:$C$154,"&gt;0")+SUMIFS(Movimientos!$C$2:$C$154,Movimientos!$A$2:$A$154,$A21,Movimientos!$D$2:$D$154,CONCATENATE("&lt;",GU$1),Movimientos!$C$2:$C$154,"&lt;0")</f>
        <v>0</v>
      </c>
      <c r="GV21" s="6">
        <f ca="1">SUMIFS(Movimientos!$C$2:$C$154,Movimientos!$A$2:$A$154,$A21,Movimientos!$D$2:$D$154,CONCATENATE("&lt;=",GV$1),Movimientos!$C$2:$C$154,"&gt;0")+SUMIFS(Movimientos!$C$2:$C$154,Movimientos!$A$2:$A$154,$A21,Movimientos!$D$2:$D$154,CONCATENATE("&lt;",GV$1),Movimientos!$C$2:$C$154,"&lt;0")</f>
        <v>0</v>
      </c>
      <c r="GW21" s="6">
        <f ca="1">SUMIFS(Movimientos!$C$2:$C$154,Movimientos!$A$2:$A$154,$A21,Movimientos!$D$2:$D$154,CONCATENATE("&lt;=",GW$1),Movimientos!$C$2:$C$154,"&gt;0")+SUMIFS(Movimientos!$C$2:$C$154,Movimientos!$A$2:$A$154,$A21,Movimientos!$D$2:$D$154,CONCATENATE("&lt;",GW$1),Movimientos!$C$2:$C$154,"&lt;0")</f>
        <v>0</v>
      </c>
      <c r="GX21" s="6">
        <f ca="1">SUMIFS(Movimientos!$C$2:$C$154,Movimientos!$A$2:$A$154,$A21,Movimientos!$D$2:$D$154,CONCATENATE("&lt;=",GX$1),Movimientos!$C$2:$C$154,"&gt;0")+SUMIFS(Movimientos!$C$2:$C$154,Movimientos!$A$2:$A$154,$A21,Movimientos!$D$2:$D$154,CONCATENATE("&lt;",GX$1),Movimientos!$C$2:$C$154,"&lt;0")</f>
        <v>0</v>
      </c>
      <c r="GY21" s="6">
        <f ca="1">SUMIFS(Movimientos!$C$2:$C$154,Movimientos!$A$2:$A$154,$A21,Movimientos!$D$2:$D$154,CONCATENATE("&lt;=",GY$1),Movimientos!$C$2:$C$154,"&gt;0")+SUMIFS(Movimientos!$C$2:$C$154,Movimientos!$A$2:$A$154,$A21,Movimientos!$D$2:$D$154,CONCATENATE("&lt;",GY$1),Movimientos!$C$2:$C$154,"&lt;0")</f>
        <v>0</v>
      </c>
      <c r="GZ21" s="6">
        <f ca="1">SUMIFS(Movimientos!$C$2:$C$154,Movimientos!$A$2:$A$154,$A21,Movimientos!$D$2:$D$154,CONCATENATE("&lt;=",GZ$1),Movimientos!$C$2:$C$154,"&gt;0")+SUMIFS(Movimientos!$C$2:$C$154,Movimientos!$A$2:$A$154,$A21,Movimientos!$D$2:$D$154,CONCATENATE("&lt;",GZ$1),Movimientos!$C$2:$C$154,"&lt;0")</f>
        <v>0</v>
      </c>
      <c r="HA21" s="6">
        <f ca="1">SUMIFS(Movimientos!$C$2:$C$154,Movimientos!$A$2:$A$154,$A21,Movimientos!$D$2:$D$154,CONCATENATE("&lt;=",HA$1),Movimientos!$C$2:$C$154,"&gt;0")+SUMIFS(Movimientos!$C$2:$C$154,Movimientos!$A$2:$A$154,$A21,Movimientos!$D$2:$D$154,CONCATENATE("&lt;",HA$1),Movimientos!$C$2:$C$154,"&lt;0")</f>
        <v>0</v>
      </c>
      <c r="HB21" s="6">
        <f ca="1">SUMIFS(Movimientos!$C$2:$C$154,Movimientos!$A$2:$A$154,$A21,Movimientos!$D$2:$D$154,CONCATENATE("&lt;=",HB$1),Movimientos!$C$2:$C$154,"&gt;0")+SUMIFS(Movimientos!$C$2:$C$154,Movimientos!$A$2:$A$154,$A21,Movimientos!$D$2:$D$154,CONCATENATE("&lt;",HB$1),Movimientos!$C$2:$C$154,"&lt;0")</f>
        <v>0</v>
      </c>
      <c r="HC21" s="6">
        <f ca="1">SUMIFS(Movimientos!$C$2:$C$154,Movimientos!$A$2:$A$154,$A21,Movimientos!$D$2:$D$154,CONCATENATE("&lt;=",HC$1),Movimientos!$C$2:$C$154,"&gt;0")+SUMIFS(Movimientos!$C$2:$C$154,Movimientos!$A$2:$A$154,$A21,Movimientos!$D$2:$D$154,CONCATENATE("&lt;",HC$1),Movimientos!$C$2:$C$154,"&lt;0")</f>
        <v>0</v>
      </c>
      <c r="HD21" s="6">
        <f ca="1">SUMIFS(Movimientos!$C$2:$C$154,Movimientos!$A$2:$A$154,$A21,Movimientos!$D$2:$D$154,CONCATENATE("&lt;=",HD$1),Movimientos!$C$2:$C$154,"&gt;0")+SUMIFS(Movimientos!$C$2:$C$154,Movimientos!$A$2:$A$154,$A21,Movimientos!$D$2:$D$154,CONCATENATE("&lt;",HD$1),Movimientos!$C$2:$C$154,"&lt;0")</f>
        <v>0</v>
      </c>
      <c r="HE21" s="6">
        <f ca="1">SUMIFS(Movimientos!$C$2:$C$154,Movimientos!$A$2:$A$154,$A21,Movimientos!$D$2:$D$154,CONCATENATE("&lt;=",HE$1),Movimientos!$C$2:$C$154,"&gt;0")+SUMIFS(Movimientos!$C$2:$C$154,Movimientos!$A$2:$A$154,$A21,Movimientos!$D$2:$D$154,CONCATENATE("&lt;",HE$1),Movimientos!$C$2:$C$154,"&lt;0")</f>
        <v>0</v>
      </c>
      <c r="HF21" s="6">
        <f ca="1">SUMIFS(Movimientos!$C$2:$C$154,Movimientos!$A$2:$A$154,$A21,Movimientos!$D$2:$D$154,CONCATENATE("&lt;=",HF$1),Movimientos!$C$2:$C$154,"&gt;0")+SUMIFS(Movimientos!$C$2:$C$154,Movimientos!$A$2:$A$154,$A21,Movimientos!$D$2:$D$154,CONCATENATE("&lt;",HF$1),Movimientos!$C$2:$C$154,"&lt;0")</f>
        <v>0</v>
      </c>
      <c r="HG21" s="6">
        <f ca="1">SUMIFS(Movimientos!$C$2:$C$154,Movimientos!$A$2:$A$154,$A21,Movimientos!$D$2:$D$154,CONCATENATE("&lt;=",HG$1),Movimientos!$C$2:$C$154,"&gt;0")+SUMIFS(Movimientos!$C$2:$C$154,Movimientos!$A$2:$A$154,$A21,Movimientos!$D$2:$D$154,CONCATENATE("&lt;",HG$1),Movimientos!$C$2:$C$154,"&lt;0")</f>
        <v>0</v>
      </c>
      <c r="HH21" s="6">
        <f ca="1">SUMIFS(Movimientos!$C$2:$C$154,Movimientos!$A$2:$A$154,$A21,Movimientos!$D$2:$D$154,CONCATENATE("&lt;=",HH$1),Movimientos!$C$2:$C$154,"&gt;0")+SUMIFS(Movimientos!$C$2:$C$154,Movimientos!$A$2:$A$154,$A21,Movimientos!$D$2:$D$154,CONCATENATE("&lt;",HH$1),Movimientos!$C$2:$C$154,"&lt;0")</f>
        <v>0</v>
      </c>
      <c r="HI21" s="6">
        <f ca="1">SUMIFS(Movimientos!$C$2:$C$154,Movimientos!$A$2:$A$154,$A21,Movimientos!$D$2:$D$154,CONCATENATE("&lt;=",HI$1),Movimientos!$C$2:$C$154,"&gt;0")+SUMIFS(Movimientos!$C$2:$C$154,Movimientos!$A$2:$A$154,$A21,Movimientos!$D$2:$D$154,CONCATENATE("&lt;",HI$1),Movimientos!$C$2:$C$154,"&lt;0")</f>
        <v>0</v>
      </c>
      <c r="HJ21" s="6">
        <f ca="1">SUMIFS(Movimientos!$C$2:$C$154,Movimientos!$A$2:$A$154,$A21,Movimientos!$D$2:$D$154,CONCATENATE("&lt;=",HJ$1),Movimientos!$C$2:$C$154,"&gt;0")+SUMIFS(Movimientos!$C$2:$C$154,Movimientos!$A$2:$A$154,$A21,Movimientos!$D$2:$D$154,CONCATENATE("&lt;",HJ$1),Movimientos!$C$2:$C$154,"&lt;0")</f>
        <v>0</v>
      </c>
      <c r="HK21" s="6">
        <f ca="1">SUMIFS(Movimientos!$C$2:$C$154,Movimientos!$A$2:$A$154,$A21,Movimientos!$D$2:$D$154,CONCATENATE("&lt;=",HK$1),Movimientos!$C$2:$C$154,"&gt;0")+SUMIFS(Movimientos!$C$2:$C$154,Movimientos!$A$2:$A$154,$A21,Movimientos!$D$2:$D$154,CONCATENATE("&lt;",HK$1),Movimientos!$C$2:$C$154,"&lt;0")</f>
        <v>0</v>
      </c>
      <c r="HL21" s="6">
        <f ca="1">SUMIFS(Movimientos!$C$2:$C$154,Movimientos!$A$2:$A$154,$A21,Movimientos!$D$2:$D$154,CONCATENATE("&lt;=",HL$1),Movimientos!$C$2:$C$154,"&gt;0")+SUMIFS(Movimientos!$C$2:$C$154,Movimientos!$A$2:$A$154,$A21,Movimientos!$D$2:$D$154,CONCATENATE("&lt;",HL$1),Movimientos!$C$2:$C$154,"&lt;0")</f>
        <v>0</v>
      </c>
      <c r="HM21" s="6">
        <f ca="1">SUMIFS(Movimientos!$C$2:$C$154,Movimientos!$A$2:$A$154,$A21,Movimientos!$D$2:$D$154,CONCATENATE("&lt;=",HM$1),Movimientos!$C$2:$C$154,"&gt;0")+SUMIFS(Movimientos!$C$2:$C$154,Movimientos!$A$2:$A$154,$A21,Movimientos!$D$2:$D$154,CONCATENATE("&lt;",HM$1),Movimientos!$C$2:$C$154,"&lt;0")</f>
        <v>0</v>
      </c>
      <c r="HN21" s="6">
        <f ca="1">SUMIFS(Movimientos!$C$2:$C$154,Movimientos!$A$2:$A$154,$A21,Movimientos!$D$2:$D$154,CONCATENATE("&lt;=",HN$1),Movimientos!$C$2:$C$154,"&gt;0")+SUMIFS(Movimientos!$C$2:$C$154,Movimientos!$A$2:$A$154,$A21,Movimientos!$D$2:$D$154,CONCATENATE("&lt;",HN$1),Movimientos!$C$2:$C$154,"&lt;0")</f>
        <v>0</v>
      </c>
      <c r="HO21" s="6">
        <f ca="1">SUMIFS(Movimientos!$C$2:$C$154,Movimientos!$A$2:$A$154,$A21,Movimientos!$D$2:$D$154,CONCATENATE("&lt;=",HO$1),Movimientos!$C$2:$C$154,"&gt;0")+SUMIFS(Movimientos!$C$2:$C$154,Movimientos!$A$2:$A$154,$A21,Movimientos!$D$2:$D$154,CONCATENATE("&lt;",HO$1),Movimientos!$C$2:$C$154,"&lt;0")</f>
        <v>0</v>
      </c>
      <c r="HP21" s="6">
        <f ca="1">SUMIFS(Movimientos!$C$2:$C$154,Movimientos!$A$2:$A$154,$A21,Movimientos!$D$2:$D$154,CONCATENATE("&lt;=",HP$1),Movimientos!$C$2:$C$154,"&gt;0")+SUMIFS(Movimientos!$C$2:$C$154,Movimientos!$A$2:$A$154,$A21,Movimientos!$D$2:$D$154,CONCATENATE("&lt;",HP$1),Movimientos!$C$2:$C$154,"&lt;0")</f>
        <v>0</v>
      </c>
      <c r="HQ21" s="6">
        <f ca="1">SUMIFS(Movimientos!$C$2:$C$154,Movimientos!$A$2:$A$154,$A21,Movimientos!$D$2:$D$154,CONCATENATE("&lt;=",HQ$1),Movimientos!$C$2:$C$154,"&gt;0")+SUMIFS(Movimientos!$C$2:$C$154,Movimientos!$A$2:$A$154,$A21,Movimientos!$D$2:$D$154,CONCATENATE("&lt;",HQ$1),Movimientos!$C$2:$C$154,"&lt;0")</f>
        <v>0</v>
      </c>
      <c r="HR21" s="6">
        <f ca="1">SUMIFS(Movimientos!$C$2:$C$154,Movimientos!$A$2:$A$154,$A21,Movimientos!$D$2:$D$154,CONCATENATE("&lt;=",HR$1),Movimientos!$C$2:$C$154,"&gt;0")+SUMIFS(Movimientos!$C$2:$C$154,Movimientos!$A$2:$A$154,$A21,Movimientos!$D$2:$D$154,CONCATENATE("&lt;",HR$1),Movimientos!$C$2:$C$154,"&lt;0")</f>
        <v>0</v>
      </c>
      <c r="HS21" s="6">
        <f ca="1">SUMIFS(Movimientos!$C$2:$C$154,Movimientos!$A$2:$A$154,$A21,Movimientos!$D$2:$D$154,CONCATENATE("&lt;=",HS$1),Movimientos!$C$2:$C$154,"&gt;0")+SUMIFS(Movimientos!$C$2:$C$154,Movimientos!$A$2:$A$154,$A21,Movimientos!$D$2:$D$154,CONCATENATE("&lt;",HS$1),Movimientos!$C$2:$C$154,"&lt;0")</f>
        <v>0</v>
      </c>
      <c r="HT21" s="6">
        <f ca="1">SUMIFS(Movimientos!$C$2:$C$154,Movimientos!$A$2:$A$154,$A21,Movimientos!$D$2:$D$154,CONCATENATE("&lt;=",HT$1),Movimientos!$C$2:$C$154,"&gt;0")+SUMIFS(Movimientos!$C$2:$C$154,Movimientos!$A$2:$A$154,$A21,Movimientos!$D$2:$D$154,CONCATENATE("&lt;",HT$1),Movimientos!$C$2:$C$154,"&lt;0")</f>
        <v>0</v>
      </c>
      <c r="HU21" s="6">
        <f ca="1">SUMIFS(Movimientos!$C$2:$C$154,Movimientos!$A$2:$A$154,$A21,Movimientos!$D$2:$D$154,CONCATENATE("&lt;=",HU$1),Movimientos!$C$2:$C$154,"&gt;0")+SUMIFS(Movimientos!$C$2:$C$154,Movimientos!$A$2:$A$154,$A21,Movimientos!$D$2:$D$154,CONCATENATE("&lt;",HU$1),Movimientos!$C$2:$C$154,"&lt;0")</f>
        <v>0</v>
      </c>
      <c r="HV21" s="6">
        <f ca="1">SUMIFS(Movimientos!$C$2:$C$154,Movimientos!$A$2:$A$154,$A21,Movimientos!$D$2:$D$154,CONCATENATE("&lt;=",HV$1),Movimientos!$C$2:$C$154,"&gt;0")+SUMIFS(Movimientos!$C$2:$C$154,Movimientos!$A$2:$A$154,$A21,Movimientos!$D$2:$D$154,CONCATENATE("&lt;",HV$1),Movimientos!$C$2:$C$154,"&lt;0")</f>
        <v>0</v>
      </c>
      <c r="HW21" s="6">
        <f ca="1">SUMIFS(Movimientos!$C$2:$C$154,Movimientos!$A$2:$A$154,$A21,Movimientos!$D$2:$D$154,CONCATENATE("&lt;=",HW$1),Movimientos!$C$2:$C$154,"&gt;0")+SUMIFS(Movimientos!$C$2:$C$154,Movimientos!$A$2:$A$154,$A21,Movimientos!$D$2:$D$154,CONCATENATE("&lt;",HW$1),Movimientos!$C$2:$C$154,"&lt;0")</f>
        <v>0</v>
      </c>
      <c r="HX21" s="6">
        <f ca="1">SUMIFS(Movimientos!$C$2:$C$154,Movimientos!$A$2:$A$154,$A21,Movimientos!$D$2:$D$154,CONCATENATE("&lt;=",HX$1),Movimientos!$C$2:$C$154,"&gt;0")+SUMIFS(Movimientos!$C$2:$C$154,Movimientos!$A$2:$A$154,$A21,Movimientos!$D$2:$D$154,CONCATENATE("&lt;",HX$1),Movimientos!$C$2:$C$154,"&lt;0")</f>
        <v>0</v>
      </c>
      <c r="HY21" s="6">
        <f ca="1">SUMIFS(Movimientos!$C$2:$C$154,Movimientos!$A$2:$A$154,$A21,Movimientos!$D$2:$D$154,CONCATENATE("&lt;=",HY$1),Movimientos!$C$2:$C$154,"&gt;0")+SUMIFS(Movimientos!$C$2:$C$154,Movimientos!$A$2:$A$154,$A21,Movimientos!$D$2:$D$154,CONCATENATE("&lt;",HY$1),Movimientos!$C$2:$C$154,"&lt;0")</f>
        <v>0</v>
      </c>
      <c r="HZ21" s="6">
        <f ca="1">SUMIFS(Movimientos!$C$2:$C$154,Movimientos!$A$2:$A$154,$A21,Movimientos!$D$2:$D$154,CONCATENATE("&lt;=",HZ$1),Movimientos!$C$2:$C$154,"&gt;0")+SUMIFS(Movimientos!$C$2:$C$154,Movimientos!$A$2:$A$154,$A21,Movimientos!$D$2:$D$154,CONCATENATE("&lt;",HZ$1),Movimientos!$C$2:$C$154,"&lt;0")</f>
        <v>0</v>
      </c>
      <c r="IA21" s="6">
        <f ca="1">SUMIFS(Movimientos!$C$2:$C$154,Movimientos!$A$2:$A$154,$A21,Movimientos!$D$2:$D$154,CONCATENATE("&lt;=",IA$1),Movimientos!$C$2:$C$154,"&gt;0")+SUMIFS(Movimientos!$C$2:$C$154,Movimientos!$A$2:$A$154,$A21,Movimientos!$D$2:$D$154,CONCATENATE("&lt;",IA$1),Movimientos!$C$2:$C$154,"&lt;0")</f>
        <v>0</v>
      </c>
      <c r="IB21" s="6">
        <f ca="1">SUMIFS(Movimientos!$C$2:$C$154,Movimientos!$A$2:$A$154,$A21,Movimientos!$D$2:$D$154,CONCATENATE("&lt;=",IB$1),Movimientos!$C$2:$C$154,"&gt;0")+SUMIFS(Movimientos!$C$2:$C$154,Movimientos!$A$2:$A$154,$A21,Movimientos!$D$2:$D$154,CONCATENATE("&lt;",IB$1),Movimientos!$C$2:$C$154,"&lt;0")</f>
        <v>0</v>
      </c>
      <c r="IC21" s="6">
        <f ca="1">SUMIFS(Movimientos!$C$2:$C$154,Movimientos!$A$2:$A$154,$A21,Movimientos!$D$2:$D$154,CONCATENATE("&lt;=",IC$1),Movimientos!$C$2:$C$154,"&gt;0")+SUMIFS(Movimientos!$C$2:$C$154,Movimientos!$A$2:$A$154,$A21,Movimientos!$D$2:$D$154,CONCATENATE("&lt;",IC$1),Movimientos!$C$2:$C$154,"&lt;0")</f>
        <v>0</v>
      </c>
      <c r="ID21" s="6">
        <f ca="1">SUMIFS(Movimientos!$C$2:$C$154,Movimientos!$A$2:$A$154,$A21,Movimientos!$D$2:$D$154,CONCATENATE("&lt;=",ID$1),Movimientos!$C$2:$C$154,"&gt;0")+SUMIFS(Movimientos!$C$2:$C$154,Movimientos!$A$2:$A$154,$A21,Movimientos!$D$2:$D$154,CONCATENATE("&lt;",ID$1),Movimientos!$C$2:$C$154,"&lt;0")</f>
        <v>0</v>
      </c>
      <c r="IE21" s="6">
        <f ca="1">SUMIFS(Movimientos!$C$2:$C$154,Movimientos!$A$2:$A$154,$A21,Movimientos!$D$2:$D$154,CONCATENATE("&lt;=",IE$1),Movimientos!$C$2:$C$154,"&gt;0")+SUMIFS(Movimientos!$C$2:$C$154,Movimientos!$A$2:$A$154,$A21,Movimientos!$D$2:$D$154,CONCATENATE("&lt;",IE$1),Movimientos!$C$2:$C$154,"&lt;0")</f>
        <v>0</v>
      </c>
      <c r="IF21" s="6">
        <f ca="1">SUMIFS(Movimientos!$C$2:$C$154,Movimientos!$A$2:$A$154,$A21,Movimientos!$D$2:$D$154,CONCATENATE("&lt;=",IF$1),Movimientos!$C$2:$C$154,"&gt;0")+SUMIFS(Movimientos!$C$2:$C$154,Movimientos!$A$2:$A$154,$A21,Movimientos!$D$2:$D$154,CONCATENATE("&lt;",IF$1),Movimientos!$C$2:$C$154,"&lt;0")</f>
        <v>0</v>
      </c>
      <c r="IG21" s="6">
        <f ca="1">SUMIFS(Movimientos!$C$2:$C$154,Movimientos!$A$2:$A$154,$A21,Movimientos!$D$2:$D$154,CONCATENATE("&lt;=",IG$1),Movimientos!$C$2:$C$154,"&gt;0")+SUMIFS(Movimientos!$C$2:$C$154,Movimientos!$A$2:$A$154,$A21,Movimientos!$D$2:$D$154,CONCATENATE("&lt;",IG$1),Movimientos!$C$2:$C$154,"&lt;0")</f>
        <v>0</v>
      </c>
      <c r="IH21" s="6">
        <f ca="1">SUMIFS(Movimientos!$C$2:$C$154,Movimientos!$A$2:$A$154,$A21,Movimientos!$D$2:$D$154,CONCATENATE("&lt;=",IH$1),Movimientos!$C$2:$C$154,"&gt;0")+SUMIFS(Movimientos!$C$2:$C$154,Movimientos!$A$2:$A$154,$A21,Movimientos!$D$2:$D$154,CONCATENATE("&lt;",IH$1),Movimientos!$C$2:$C$154,"&lt;0")</f>
        <v>0</v>
      </c>
      <c r="II21" s="6">
        <f ca="1">SUMIFS(Movimientos!$C$2:$C$154,Movimientos!$A$2:$A$154,$A21,Movimientos!$D$2:$D$154,CONCATENATE("&lt;=",II$1),Movimientos!$C$2:$C$154,"&gt;0")+SUMIFS(Movimientos!$C$2:$C$154,Movimientos!$A$2:$A$154,$A21,Movimientos!$D$2:$D$154,CONCATENATE("&lt;",II$1),Movimientos!$C$2:$C$154,"&lt;0")</f>
        <v>0</v>
      </c>
      <c r="IJ21" s="6">
        <f ca="1">SUMIFS(Movimientos!$C$2:$C$154,Movimientos!$A$2:$A$154,$A21,Movimientos!$D$2:$D$154,CONCATENATE("&lt;=",IJ$1),Movimientos!$C$2:$C$154,"&gt;0")+SUMIFS(Movimientos!$C$2:$C$154,Movimientos!$A$2:$A$154,$A21,Movimientos!$D$2:$D$154,CONCATENATE("&lt;",IJ$1),Movimientos!$C$2:$C$154,"&lt;0")</f>
        <v>0</v>
      </c>
      <c r="IK21" s="6">
        <f ca="1">SUMIFS(Movimientos!$C$2:$C$154,Movimientos!$A$2:$A$154,$A21,Movimientos!$D$2:$D$154,CONCATENATE("&lt;=",IK$1),Movimientos!$C$2:$C$154,"&gt;0")+SUMIFS(Movimientos!$C$2:$C$154,Movimientos!$A$2:$A$154,$A21,Movimientos!$D$2:$D$154,CONCATENATE("&lt;",IK$1),Movimientos!$C$2:$C$154,"&lt;0")</f>
        <v>0</v>
      </c>
      <c r="IL21" s="6">
        <f ca="1">SUMIFS(Movimientos!$C$2:$C$154,Movimientos!$A$2:$A$154,$A21,Movimientos!$D$2:$D$154,CONCATENATE("&lt;=",IL$1),Movimientos!$C$2:$C$154,"&gt;0")+SUMIFS(Movimientos!$C$2:$C$154,Movimientos!$A$2:$A$154,$A21,Movimientos!$D$2:$D$154,CONCATENATE("&lt;",IL$1),Movimientos!$C$2:$C$154,"&lt;0")</f>
        <v>0</v>
      </c>
      <c r="IM21" s="6">
        <f ca="1">SUMIFS(Movimientos!$C$2:$C$154,Movimientos!$A$2:$A$154,$A21,Movimientos!$D$2:$D$154,CONCATENATE("&lt;=",IM$1),Movimientos!$C$2:$C$154,"&gt;0")+SUMIFS(Movimientos!$C$2:$C$154,Movimientos!$A$2:$A$154,$A21,Movimientos!$D$2:$D$154,CONCATENATE("&lt;",IM$1),Movimientos!$C$2:$C$154,"&lt;0")</f>
        <v>0</v>
      </c>
      <c r="IN21" s="6">
        <f ca="1">SUMIFS(Movimientos!$C$2:$C$154,Movimientos!$A$2:$A$154,$A21,Movimientos!$D$2:$D$154,CONCATENATE("&lt;=",IN$1),Movimientos!$C$2:$C$154,"&gt;0")+SUMIFS(Movimientos!$C$2:$C$154,Movimientos!$A$2:$A$154,$A21,Movimientos!$D$2:$D$154,CONCATENATE("&lt;",IN$1),Movimientos!$C$2:$C$154,"&lt;0")</f>
        <v>0</v>
      </c>
      <c r="IO21" s="6">
        <f ca="1">SUMIFS(Movimientos!$C$2:$C$154,Movimientos!$A$2:$A$154,$A21,Movimientos!$D$2:$D$154,CONCATENATE("&lt;=",IO$1),Movimientos!$C$2:$C$154,"&gt;0")+SUMIFS(Movimientos!$C$2:$C$154,Movimientos!$A$2:$A$154,$A21,Movimientos!$D$2:$D$154,CONCATENATE("&lt;",IO$1),Movimientos!$C$2:$C$154,"&lt;0")</f>
        <v>0</v>
      </c>
      <c r="IP21" s="6">
        <f ca="1">SUMIFS(Movimientos!$C$2:$C$154,Movimientos!$A$2:$A$154,$A21,Movimientos!$D$2:$D$154,CONCATENATE("&lt;=",IP$1),Movimientos!$C$2:$C$154,"&gt;0")+SUMIFS(Movimientos!$C$2:$C$154,Movimientos!$A$2:$A$154,$A21,Movimientos!$D$2:$D$154,CONCATENATE("&lt;",IP$1),Movimientos!$C$2:$C$154,"&lt;0")</f>
        <v>0</v>
      </c>
      <c r="IQ21" s="6">
        <f ca="1">SUMIFS(Movimientos!$C$2:$C$154,Movimientos!$A$2:$A$154,$A21,Movimientos!$D$2:$D$154,CONCATENATE("&lt;=",IQ$1),Movimientos!$C$2:$C$154,"&gt;0")+SUMIFS(Movimientos!$C$2:$C$154,Movimientos!$A$2:$A$154,$A21,Movimientos!$D$2:$D$154,CONCATENATE("&lt;",IQ$1),Movimientos!$C$2:$C$154,"&lt;0")</f>
        <v>0</v>
      </c>
      <c r="IR21" s="6">
        <f ca="1">SUMIFS(Movimientos!$C$2:$C$154,Movimientos!$A$2:$A$154,$A21,Movimientos!$D$2:$D$154,CONCATENATE("&lt;=",IR$1),Movimientos!$C$2:$C$154,"&gt;0")+SUMIFS(Movimientos!$C$2:$C$154,Movimientos!$A$2:$A$154,$A21,Movimientos!$D$2:$D$154,CONCATENATE("&lt;",IR$1),Movimientos!$C$2:$C$154,"&lt;0")</f>
        <v>0</v>
      </c>
      <c r="IS21" s="6">
        <f ca="1">SUMIFS(Movimientos!$C$2:$C$154,Movimientos!$A$2:$A$154,$A21,Movimientos!$D$2:$D$154,CONCATENATE("&lt;=",IS$1),Movimientos!$C$2:$C$154,"&gt;0")+SUMIFS(Movimientos!$C$2:$C$154,Movimientos!$A$2:$A$154,$A21,Movimientos!$D$2:$D$154,CONCATENATE("&lt;",IS$1),Movimientos!$C$2:$C$154,"&lt;0")</f>
        <v>0</v>
      </c>
      <c r="IT21" s="6">
        <f ca="1">SUMIFS(Movimientos!$C$2:$C$154,Movimientos!$A$2:$A$154,$A21,Movimientos!$D$2:$D$154,CONCATENATE("&lt;=",IT$1),Movimientos!$C$2:$C$154,"&gt;0")+SUMIFS(Movimientos!$C$2:$C$154,Movimientos!$A$2:$A$154,$A21,Movimientos!$D$2:$D$154,CONCATENATE("&lt;",IT$1),Movimientos!$C$2:$C$154,"&lt;0")</f>
        <v>0</v>
      </c>
      <c r="IU21" s="6">
        <f ca="1">SUMIFS(Movimientos!$C$2:$C$154,Movimientos!$A$2:$A$154,$A21,Movimientos!$D$2:$D$154,CONCATENATE("&lt;=",IU$1),Movimientos!$C$2:$C$154,"&gt;0")+SUMIFS(Movimientos!$C$2:$C$154,Movimientos!$A$2:$A$154,$A21,Movimientos!$D$2:$D$154,CONCATENATE("&lt;",IU$1),Movimientos!$C$2:$C$154,"&lt;0")</f>
        <v>0</v>
      </c>
      <c r="IV21" s="6">
        <f ca="1">SUMIFS(Movimientos!$C$2:$C$154,Movimientos!$A$2:$A$154,$A21,Movimientos!$D$2:$D$154,CONCATENATE("&lt;=",IV$1),Movimientos!$C$2:$C$154,"&gt;0")+SUMIFS(Movimientos!$C$2:$C$154,Movimientos!$A$2:$A$154,$A21,Movimientos!$D$2:$D$154,CONCATENATE("&lt;",IV$1),Movimientos!$C$2:$C$154,"&lt;0")</f>
        <v>0</v>
      </c>
      <c r="IW21" s="6">
        <f ca="1">SUMIFS(Movimientos!$C$2:$C$154,Movimientos!$A$2:$A$154,$A21,Movimientos!$D$2:$D$154,CONCATENATE("&lt;=",IW$1),Movimientos!$C$2:$C$154,"&gt;0")+SUMIFS(Movimientos!$C$2:$C$154,Movimientos!$A$2:$A$154,$A21,Movimientos!$D$2:$D$154,CONCATENATE("&lt;",IW$1),Movimientos!$C$2:$C$154,"&lt;0")</f>
        <v>0</v>
      </c>
      <c r="IX21" s="6">
        <f ca="1">SUMIFS(Movimientos!$C$2:$C$154,Movimientos!$A$2:$A$154,$A21,Movimientos!$D$2:$D$154,CONCATENATE("&lt;=",IX$1),Movimientos!$C$2:$C$154,"&gt;0")+SUMIFS(Movimientos!$C$2:$C$154,Movimientos!$A$2:$A$154,$A21,Movimientos!$D$2:$D$154,CONCATENATE("&lt;",IX$1),Movimientos!$C$2:$C$154,"&lt;0")</f>
        <v>0</v>
      </c>
      <c r="IY21" s="6">
        <f ca="1">SUMIFS(Movimientos!$C$2:$C$154,Movimientos!$A$2:$A$154,$A21,Movimientos!$D$2:$D$154,CONCATENATE("&lt;=",IY$1),Movimientos!$C$2:$C$154,"&gt;0")+SUMIFS(Movimientos!$C$2:$C$154,Movimientos!$A$2:$A$154,$A21,Movimientos!$D$2:$D$154,CONCATENATE("&lt;",IY$1),Movimientos!$C$2:$C$154,"&lt;0")</f>
        <v>0</v>
      </c>
      <c r="IZ21" s="6">
        <f ca="1">SUMIFS(Movimientos!$C$2:$C$154,Movimientos!$A$2:$A$154,$A21,Movimientos!$D$2:$D$154,CONCATENATE("&lt;=",IZ$1),Movimientos!$C$2:$C$154,"&gt;0")+SUMIFS(Movimientos!$C$2:$C$154,Movimientos!$A$2:$A$154,$A21,Movimientos!$D$2:$D$154,CONCATENATE("&lt;",IZ$1),Movimientos!$C$2:$C$154,"&lt;0")</f>
        <v>0</v>
      </c>
      <c r="JA21" s="6">
        <f ca="1">SUMIFS(Movimientos!$C$2:$C$154,Movimientos!$A$2:$A$154,$A21,Movimientos!$D$2:$D$154,CONCATENATE("&lt;=",JA$1),Movimientos!$C$2:$C$154,"&gt;0")+SUMIFS(Movimientos!$C$2:$C$154,Movimientos!$A$2:$A$154,$A21,Movimientos!$D$2:$D$154,CONCATENATE("&lt;",JA$1),Movimientos!$C$2:$C$154,"&lt;0")</f>
        <v>0</v>
      </c>
      <c r="JB21" s="6">
        <f ca="1">SUMIFS(Movimientos!$C$2:$C$154,Movimientos!$A$2:$A$154,$A21,Movimientos!$D$2:$D$154,CONCATENATE("&lt;=",JB$1),Movimientos!$C$2:$C$154,"&gt;0")+SUMIFS(Movimientos!$C$2:$C$154,Movimientos!$A$2:$A$154,$A21,Movimientos!$D$2:$D$154,CONCATENATE("&lt;",JB$1),Movimientos!$C$2:$C$154,"&lt;0")</f>
        <v>0</v>
      </c>
      <c r="JC21" s="6">
        <f ca="1">SUMIFS(Movimientos!$C$2:$C$154,Movimientos!$A$2:$A$154,$A21,Movimientos!$D$2:$D$154,CONCATENATE("&lt;=",JC$1),Movimientos!$C$2:$C$154,"&gt;0")+SUMIFS(Movimientos!$C$2:$C$154,Movimientos!$A$2:$A$154,$A21,Movimientos!$D$2:$D$154,CONCATENATE("&lt;",JC$1),Movimientos!$C$2:$C$154,"&lt;0")</f>
        <v>0</v>
      </c>
      <c r="JD21" s="6">
        <f ca="1">SUMIFS(Movimientos!$C$2:$C$154,Movimientos!$A$2:$A$154,$A21,Movimientos!$D$2:$D$154,CONCATENATE("&lt;=",JD$1),Movimientos!$C$2:$C$154,"&gt;0")+SUMIFS(Movimientos!$C$2:$C$154,Movimientos!$A$2:$A$154,$A21,Movimientos!$D$2:$D$154,CONCATENATE("&lt;",JD$1),Movimientos!$C$2:$C$154,"&lt;0")</f>
        <v>0</v>
      </c>
      <c r="JE21" s="6">
        <f ca="1">SUMIFS(Movimientos!$C$2:$C$154,Movimientos!$A$2:$A$154,$A21,Movimientos!$D$2:$D$154,CONCATENATE("&lt;=",JE$1),Movimientos!$C$2:$C$154,"&gt;0")+SUMIFS(Movimientos!$C$2:$C$154,Movimientos!$A$2:$A$154,$A21,Movimientos!$D$2:$D$154,CONCATENATE("&lt;",JE$1),Movimientos!$C$2:$C$154,"&lt;0")</f>
        <v>0</v>
      </c>
      <c r="JF21" s="6">
        <f ca="1">SUMIFS(Movimientos!$C$2:$C$154,Movimientos!$A$2:$A$154,$A21,Movimientos!$D$2:$D$154,CONCATENATE("&lt;=",JF$1),Movimientos!$C$2:$C$154,"&gt;0")+SUMIFS(Movimientos!$C$2:$C$154,Movimientos!$A$2:$A$154,$A21,Movimientos!$D$2:$D$154,CONCATENATE("&lt;",JF$1),Movimientos!$C$2:$C$154,"&lt;0")</f>
        <v>0</v>
      </c>
      <c r="JG21" s="6">
        <f ca="1">SUMIFS(Movimientos!$C$2:$C$154,Movimientos!$A$2:$A$154,$A21,Movimientos!$D$2:$D$154,CONCATENATE("&lt;=",JG$1),Movimientos!$C$2:$C$154,"&gt;0")+SUMIFS(Movimientos!$C$2:$C$154,Movimientos!$A$2:$A$154,$A21,Movimientos!$D$2:$D$154,CONCATENATE("&lt;",JG$1),Movimientos!$C$2:$C$154,"&lt;0")</f>
        <v>0</v>
      </c>
      <c r="JH21" s="6">
        <f ca="1">SUMIFS(Movimientos!$C$2:$C$154,Movimientos!$A$2:$A$154,$A21,Movimientos!$D$2:$D$154,CONCATENATE("&lt;=",JH$1),Movimientos!$C$2:$C$154,"&gt;0")+SUMIFS(Movimientos!$C$2:$C$154,Movimientos!$A$2:$A$154,$A21,Movimientos!$D$2:$D$154,CONCATENATE("&lt;",JH$1),Movimientos!$C$2:$C$154,"&lt;0")</f>
        <v>0</v>
      </c>
      <c r="JI21" s="6">
        <f ca="1">SUMIFS(Movimientos!$C$2:$C$154,Movimientos!$A$2:$A$154,$A21,Movimientos!$D$2:$D$154,CONCATENATE("&lt;=",JI$1),Movimientos!$C$2:$C$154,"&gt;0")+SUMIFS(Movimientos!$C$2:$C$154,Movimientos!$A$2:$A$154,$A21,Movimientos!$D$2:$D$154,CONCATENATE("&lt;",JI$1),Movimientos!$C$2:$C$154,"&lt;0")</f>
        <v>0</v>
      </c>
      <c r="JJ21" s="6">
        <f ca="1">SUMIFS(Movimientos!$C$2:$C$154,Movimientos!$A$2:$A$154,$A21,Movimientos!$D$2:$D$154,CONCATENATE("&lt;=",JJ$1),Movimientos!$C$2:$C$154,"&gt;0")+SUMIFS(Movimientos!$C$2:$C$154,Movimientos!$A$2:$A$154,$A21,Movimientos!$D$2:$D$154,CONCATENATE("&lt;",JJ$1),Movimientos!$C$2:$C$154,"&lt;0")</f>
        <v>0</v>
      </c>
      <c r="JK21" s="6">
        <f ca="1">SUMIFS(Movimientos!$C$2:$C$154,Movimientos!$A$2:$A$154,$A21,Movimientos!$D$2:$D$154,CONCATENATE("&lt;=",JK$1),Movimientos!$C$2:$C$154,"&gt;0")+SUMIFS(Movimientos!$C$2:$C$154,Movimientos!$A$2:$A$154,$A21,Movimientos!$D$2:$D$154,CONCATENATE("&lt;",JK$1),Movimientos!$C$2:$C$154,"&lt;0")</f>
        <v>0</v>
      </c>
      <c r="JL21" s="6">
        <f ca="1">SUMIFS(Movimientos!$C$2:$C$154,Movimientos!$A$2:$A$154,$A21,Movimientos!$D$2:$D$154,CONCATENATE("&lt;=",JL$1),Movimientos!$C$2:$C$154,"&gt;0")+SUMIFS(Movimientos!$C$2:$C$154,Movimientos!$A$2:$A$154,$A21,Movimientos!$D$2:$D$154,CONCATENATE("&lt;",JL$1),Movimientos!$C$2:$C$154,"&lt;0")</f>
        <v>0</v>
      </c>
      <c r="JM21" s="6">
        <f ca="1">SUMIFS(Movimientos!$C$2:$C$154,Movimientos!$A$2:$A$154,$A21,Movimientos!$D$2:$D$154,CONCATENATE("&lt;=",JM$1),Movimientos!$C$2:$C$154,"&gt;0")+SUMIFS(Movimientos!$C$2:$C$154,Movimientos!$A$2:$A$154,$A21,Movimientos!$D$2:$D$154,CONCATENATE("&lt;",JM$1),Movimientos!$C$2:$C$154,"&lt;0")</f>
        <v>0</v>
      </c>
      <c r="JN21" s="6">
        <f ca="1">SUMIFS(Movimientos!$C$2:$C$154,Movimientos!$A$2:$A$154,$A21,Movimientos!$D$2:$D$154,CONCATENATE("&lt;=",JN$1),Movimientos!$C$2:$C$154,"&gt;0")+SUMIFS(Movimientos!$C$2:$C$154,Movimientos!$A$2:$A$154,$A21,Movimientos!$D$2:$D$154,CONCATENATE("&lt;",JN$1),Movimientos!$C$2:$C$154,"&lt;0")</f>
        <v>0</v>
      </c>
      <c r="JO21" s="6">
        <f ca="1">SUMIFS(Movimientos!$C$2:$C$154,Movimientos!$A$2:$A$154,$A21,Movimientos!$D$2:$D$154,CONCATENATE("&lt;=",JO$1),Movimientos!$C$2:$C$154,"&gt;0")+SUMIFS(Movimientos!$C$2:$C$154,Movimientos!$A$2:$A$154,$A21,Movimientos!$D$2:$D$154,CONCATENATE("&lt;",JO$1),Movimientos!$C$2:$C$154,"&lt;0")</f>
        <v>0</v>
      </c>
      <c r="JP21" s="6">
        <f ca="1">SUMIFS(Movimientos!$C$2:$C$154,Movimientos!$A$2:$A$154,$A21,Movimientos!$D$2:$D$154,CONCATENATE("&lt;=",JP$1),Movimientos!$C$2:$C$154,"&gt;0")+SUMIFS(Movimientos!$C$2:$C$154,Movimientos!$A$2:$A$154,$A21,Movimientos!$D$2:$D$154,CONCATENATE("&lt;",JP$1),Movimientos!$C$2:$C$154,"&lt;0")</f>
        <v>0</v>
      </c>
      <c r="JQ21" s="6">
        <f ca="1">SUMIFS(Movimientos!$C$2:$C$154,Movimientos!$A$2:$A$154,$A21,Movimientos!$D$2:$D$154,CONCATENATE("&lt;=",JQ$1),Movimientos!$C$2:$C$154,"&gt;0")+SUMIFS(Movimientos!$C$2:$C$154,Movimientos!$A$2:$A$154,$A21,Movimientos!$D$2:$D$154,CONCATENATE("&lt;",JQ$1),Movimientos!$C$2:$C$154,"&lt;0")</f>
        <v>0</v>
      </c>
      <c r="JR21" s="6">
        <f ca="1">SUMIFS(Movimientos!$C$2:$C$154,Movimientos!$A$2:$A$154,$A21,Movimientos!$D$2:$D$154,CONCATENATE("&lt;=",JR$1),Movimientos!$C$2:$C$154,"&gt;0")+SUMIFS(Movimientos!$C$2:$C$154,Movimientos!$A$2:$A$154,$A21,Movimientos!$D$2:$D$154,CONCATENATE("&lt;",JR$1),Movimientos!$C$2:$C$154,"&lt;0")</f>
        <v>0</v>
      </c>
      <c r="JS21" s="6">
        <f ca="1">SUMIFS(Movimientos!$C$2:$C$154,Movimientos!$A$2:$A$154,$A21,Movimientos!$D$2:$D$154,CONCATENATE("&lt;=",JS$1),Movimientos!$C$2:$C$154,"&gt;0")+SUMIFS(Movimientos!$C$2:$C$154,Movimientos!$A$2:$A$154,$A21,Movimientos!$D$2:$D$154,CONCATENATE("&lt;",JS$1),Movimientos!$C$2:$C$154,"&lt;0")</f>
        <v>0</v>
      </c>
      <c r="JT21" s="6">
        <f ca="1">SUMIFS(Movimientos!$C$2:$C$154,Movimientos!$A$2:$A$154,$A21,Movimientos!$D$2:$D$154,CONCATENATE("&lt;=",JT$1),Movimientos!$C$2:$C$154,"&gt;0")+SUMIFS(Movimientos!$C$2:$C$154,Movimientos!$A$2:$A$154,$A21,Movimientos!$D$2:$D$154,CONCATENATE("&lt;",JT$1),Movimientos!$C$2:$C$154,"&lt;0")</f>
        <v>0</v>
      </c>
      <c r="JU21" s="6">
        <f ca="1">SUMIFS(Movimientos!$C$2:$C$154,Movimientos!$A$2:$A$154,$A21,Movimientos!$D$2:$D$154,CONCATENATE("&lt;=",JU$1),Movimientos!$C$2:$C$154,"&gt;0")+SUMIFS(Movimientos!$C$2:$C$154,Movimientos!$A$2:$A$154,$A21,Movimientos!$D$2:$D$154,CONCATENATE("&lt;",JU$1),Movimientos!$C$2:$C$154,"&lt;0")</f>
        <v>0</v>
      </c>
      <c r="JV21" s="6">
        <f ca="1">SUMIFS(Movimientos!$C$2:$C$154,Movimientos!$A$2:$A$154,$A21,Movimientos!$D$2:$D$154,CONCATENATE("&lt;=",JV$1),Movimientos!$C$2:$C$154,"&gt;0")+SUMIFS(Movimientos!$C$2:$C$154,Movimientos!$A$2:$A$154,$A21,Movimientos!$D$2:$D$154,CONCATENATE("&lt;",JV$1),Movimientos!$C$2:$C$154,"&lt;0")</f>
        <v>0</v>
      </c>
      <c r="JW21" s="6">
        <f ca="1">SUMIFS(Movimientos!$C$2:$C$154,Movimientos!$A$2:$A$154,$A21,Movimientos!$D$2:$D$154,CONCATENATE("&lt;=",JW$1),Movimientos!$C$2:$C$154,"&gt;0")+SUMIFS(Movimientos!$C$2:$C$154,Movimientos!$A$2:$A$154,$A21,Movimientos!$D$2:$D$154,CONCATENATE("&lt;",JW$1),Movimientos!$C$2:$C$154,"&lt;0")</f>
        <v>0</v>
      </c>
      <c r="JX21" s="6">
        <f ca="1">SUMIFS(Movimientos!$C$2:$C$154,Movimientos!$A$2:$A$154,$A21,Movimientos!$D$2:$D$154,CONCATENATE("&lt;=",JX$1),Movimientos!$C$2:$C$154,"&gt;0")+SUMIFS(Movimientos!$C$2:$C$154,Movimientos!$A$2:$A$154,$A21,Movimientos!$D$2:$D$154,CONCATENATE("&lt;",JX$1),Movimientos!$C$2:$C$154,"&lt;0")</f>
        <v>0</v>
      </c>
      <c r="JY21" s="6">
        <f ca="1">SUMIFS(Movimientos!$C$2:$C$154,Movimientos!$A$2:$A$154,$A21,Movimientos!$D$2:$D$154,CONCATENATE("&lt;=",JY$1),Movimientos!$C$2:$C$154,"&gt;0")+SUMIFS(Movimientos!$C$2:$C$154,Movimientos!$A$2:$A$154,$A21,Movimientos!$D$2:$D$154,CONCATENATE("&lt;",JY$1),Movimientos!$C$2:$C$154,"&lt;0")</f>
        <v>0</v>
      </c>
      <c r="JZ21" s="6">
        <f ca="1">SUMIFS(Movimientos!$C$2:$C$154,Movimientos!$A$2:$A$154,$A21,Movimientos!$D$2:$D$154,CONCATENATE("&lt;=",JZ$1),Movimientos!$C$2:$C$154,"&gt;0")+SUMIFS(Movimientos!$C$2:$C$154,Movimientos!$A$2:$A$154,$A21,Movimientos!$D$2:$D$154,CONCATENATE("&lt;",JZ$1),Movimientos!$C$2:$C$154,"&lt;0")</f>
        <v>0</v>
      </c>
      <c r="KA21" s="6">
        <f ca="1">SUMIFS(Movimientos!$C$2:$C$154,Movimientos!$A$2:$A$154,$A21,Movimientos!$D$2:$D$154,CONCATENATE("&lt;=",KA$1),Movimientos!$C$2:$C$154,"&gt;0")+SUMIFS(Movimientos!$C$2:$C$154,Movimientos!$A$2:$A$154,$A21,Movimientos!$D$2:$D$154,CONCATENATE("&lt;",KA$1),Movimientos!$C$2:$C$154,"&lt;0")</f>
        <v>0</v>
      </c>
      <c r="KB21" s="6">
        <f ca="1">SUMIFS(Movimientos!$C$2:$C$154,Movimientos!$A$2:$A$154,$A21,Movimientos!$D$2:$D$154,CONCATENATE("&lt;=",KB$1),Movimientos!$C$2:$C$154,"&gt;0")+SUMIFS(Movimientos!$C$2:$C$154,Movimientos!$A$2:$A$154,$A21,Movimientos!$D$2:$D$154,CONCATENATE("&lt;",KB$1),Movimientos!$C$2:$C$154,"&lt;0")</f>
        <v>0</v>
      </c>
      <c r="KC21" s="6">
        <f ca="1">SUMIFS(Movimientos!$C$2:$C$154,Movimientos!$A$2:$A$154,$A21,Movimientos!$D$2:$D$154,CONCATENATE("&lt;=",KC$1),Movimientos!$C$2:$C$154,"&gt;0")+SUMIFS(Movimientos!$C$2:$C$154,Movimientos!$A$2:$A$154,$A21,Movimientos!$D$2:$D$154,CONCATENATE("&lt;",KC$1),Movimientos!$C$2:$C$154,"&lt;0")</f>
        <v>0</v>
      </c>
      <c r="KD21" s="6">
        <f ca="1">SUMIFS(Movimientos!$C$2:$C$154,Movimientos!$A$2:$A$154,$A21,Movimientos!$D$2:$D$154,CONCATENATE("&lt;=",KD$1),Movimientos!$C$2:$C$154,"&gt;0")+SUMIFS(Movimientos!$C$2:$C$154,Movimientos!$A$2:$A$154,$A21,Movimientos!$D$2:$D$154,CONCATENATE("&lt;",KD$1),Movimientos!$C$2:$C$154,"&lt;0")</f>
        <v>0</v>
      </c>
      <c r="KE21" s="6">
        <f ca="1">SUMIFS(Movimientos!$C$2:$C$154,Movimientos!$A$2:$A$154,$A21,Movimientos!$D$2:$D$154,CONCATENATE("&lt;=",KE$1),Movimientos!$C$2:$C$154,"&gt;0")+SUMIFS(Movimientos!$C$2:$C$154,Movimientos!$A$2:$A$154,$A21,Movimientos!$D$2:$D$154,CONCATENATE("&lt;",KE$1),Movimientos!$C$2:$C$154,"&lt;0")</f>
        <v>0</v>
      </c>
      <c r="KF21" s="6">
        <f ca="1">SUMIFS(Movimientos!$C$2:$C$154,Movimientos!$A$2:$A$154,$A21,Movimientos!$D$2:$D$154,CONCATENATE("&lt;=",KF$1),Movimientos!$C$2:$C$154,"&gt;0")+SUMIFS(Movimientos!$C$2:$C$154,Movimientos!$A$2:$A$154,$A21,Movimientos!$D$2:$D$154,CONCATENATE("&lt;",KF$1),Movimientos!$C$2:$C$154,"&lt;0")</f>
        <v>0</v>
      </c>
      <c r="KG21" s="6">
        <f ca="1">SUMIFS(Movimientos!$C$2:$C$154,Movimientos!$A$2:$A$154,$A21,Movimientos!$D$2:$D$154,CONCATENATE("&lt;=",KG$1),Movimientos!$C$2:$C$154,"&gt;0")+SUMIFS(Movimientos!$C$2:$C$154,Movimientos!$A$2:$A$154,$A21,Movimientos!$D$2:$D$154,CONCATENATE("&lt;",KG$1),Movimientos!$C$2:$C$154,"&lt;0")</f>
        <v>0</v>
      </c>
      <c r="KH21" s="6">
        <f ca="1">SUMIFS(Movimientos!$C$2:$C$154,Movimientos!$A$2:$A$154,$A21,Movimientos!$D$2:$D$154,CONCATENATE("&lt;=",KH$1),Movimientos!$C$2:$C$154,"&gt;0")+SUMIFS(Movimientos!$C$2:$C$154,Movimientos!$A$2:$A$154,$A21,Movimientos!$D$2:$D$154,CONCATENATE("&lt;",KH$1),Movimientos!$C$2:$C$154,"&lt;0")</f>
        <v>0</v>
      </c>
      <c r="KI21" s="6">
        <f ca="1">SUMIFS(Movimientos!$C$2:$C$154,Movimientos!$A$2:$A$154,$A21,Movimientos!$D$2:$D$154,CONCATENATE("&lt;=",KI$1),Movimientos!$C$2:$C$154,"&gt;0")+SUMIFS(Movimientos!$C$2:$C$154,Movimientos!$A$2:$A$154,$A21,Movimientos!$D$2:$D$154,CONCATENATE("&lt;",KI$1),Movimientos!$C$2:$C$154,"&lt;0")</f>
        <v>0</v>
      </c>
      <c r="KJ21" s="6">
        <f ca="1">SUMIFS(Movimientos!$C$2:$C$154,Movimientos!$A$2:$A$154,$A21,Movimientos!$D$2:$D$154,CONCATENATE("&lt;=",KJ$1),Movimientos!$C$2:$C$154,"&gt;0")+SUMIFS(Movimientos!$C$2:$C$154,Movimientos!$A$2:$A$154,$A21,Movimientos!$D$2:$D$154,CONCATENATE("&lt;",KJ$1),Movimientos!$C$2:$C$154,"&lt;0")</f>
        <v>0</v>
      </c>
      <c r="KK21" s="6">
        <f ca="1">SUMIFS(Movimientos!$C$2:$C$154,Movimientos!$A$2:$A$154,$A21,Movimientos!$D$2:$D$154,CONCATENATE("&lt;=",KK$1),Movimientos!$C$2:$C$154,"&gt;0")+SUMIFS(Movimientos!$C$2:$C$154,Movimientos!$A$2:$A$154,$A21,Movimientos!$D$2:$D$154,CONCATENATE("&lt;",KK$1),Movimientos!$C$2:$C$154,"&lt;0")</f>
        <v>0</v>
      </c>
      <c r="KL21" s="6">
        <f ca="1">SUMIFS(Movimientos!$C$2:$C$154,Movimientos!$A$2:$A$154,$A21,Movimientos!$D$2:$D$154,CONCATENATE("&lt;=",KL$1),Movimientos!$C$2:$C$154,"&gt;0")+SUMIFS(Movimientos!$C$2:$C$154,Movimientos!$A$2:$A$154,$A21,Movimientos!$D$2:$D$154,CONCATENATE("&lt;",KL$1),Movimientos!$C$2:$C$154,"&lt;0")</f>
        <v>0</v>
      </c>
      <c r="KM21" s="6">
        <f ca="1">SUMIFS(Movimientos!$C$2:$C$154,Movimientos!$A$2:$A$154,$A21,Movimientos!$D$2:$D$154,CONCATENATE("&lt;=",KM$1),Movimientos!$C$2:$C$154,"&gt;0")+SUMIFS(Movimientos!$C$2:$C$154,Movimientos!$A$2:$A$154,$A21,Movimientos!$D$2:$D$154,CONCATENATE("&lt;",KM$1),Movimientos!$C$2:$C$154,"&lt;0")</f>
        <v>0</v>
      </c>
      <c r="KN21" s="6">
        <f ca="1">SUMIFS(Movimientos!$C$2:$C$154,Movimientos!$A$2:$A$154,$A21,Movimientos!$D$2:$D$154,CONCATENATE("&lt;=",KN$1),Movimientos!$C$2:$C$154,"&gt;0")+SUMIFS(Movimientos!$C$2:$C$154,Movimientos!$A$2:$A$154,$A21,Movimientos!$D$2:$D$154,CONCATENATE("&lt;",KN$1),Movimientos!$C$2:$C$154,"&lt;0")</f>
        <v>0</v>
      </c>
      <c r="KO21" s="6">
        <f ca="1">SUMIFS(Movimientos!$C$2:$C$154,Movimientos!$A$2:$A$154,$A21,Movimientos!$D$2:$D$154,CONCATENATE("&lt;=",KO$1),Movimientos!$C$2:$C$154,"&gt;0")+SUMIFS(Movimientos!$C$2:$C$154,Movimientos!$A$2:$A$154,$A21,Movimientos!$D$2:$D$154,CONCATENATE("&lt;",KO$1),Movimientos!$C$2:$C$154,"&lt;0")</f>
        <v>0</v>
      </c>
      <c r="KP21" s="6">
        <f ca="1">SUMIFS(Movimientos!$C$2:$C$154,Movimientos!$A$2:$A$154,$A21,Movimientos!$D$2:$D$154,CONCATENATE("&lt;=",KP$1),Movimientos!$C$2:$C$154,"&gt;0")+SUMIFS(Movimientos!$C$2:$C$154,Movimientos!$A$2:$A$154,$A21,Movimientos!$D$2:$D$154,CONCATENATE("&lt;",KP$1),Movimientos!$C$2:$C$154,"&lt;0")</f>
        <v>0</v>
      </c>
      <c r="KQ21" s="6">
        <f ca="1">SUMIFS(Movimientos!$C$2:$C$154,Movimientos!$A$2:$A$154,$A21,Movimientos!$D$2:$D$154,CONCATENATE("&lt;=",KQ$1),Movimientos!$C$2:$C$154,"&gt;0")+SUMIFS(Movimientos!$C$2:$C$154,Movimientos!$A$2:$A$154,$A21,Movimientos!$D$2:$D$154,CONCATENATE("&lt;",KQ$1),Movimientos!$C$2:$C$154,"&lt;0")</f>
        <v>0</v>
      </c>
      <c r="KR21" s="6">
        <f ca="1">SUMIFS(Movimientos!$C$2:$C$154,Movimientos!$A$2:$A$154,$A21,Movimientos!$D$2:$D$154,CONCATENATE("&lt;=",KR$1),Movimientos!$C$2:$C$154,"&gt;0")+SUMIFS(Movimientos!$C$2:$C$154,Movimientos!$A$2:$A$154,$A21,Movimientos!$D$2:$D$154,CONCATENATE("&lt;",KR$1),Movimientos!$C$2:$C$154,"&lt;0")</f>
        <v>0</v>
      </c>
      <c r="KS21" s="6">
        <f ca="1">SUMIFS(Movimientos!$C$2:$C$154,Movimientos!$A$2:$A$154,$A21,Movimientos!$D$2:$D$154,CONCATENATE("&lt;=",KS$1),Movimientos!$C$2:$C$154,"&gt;0")+SUMIFS(Movimientos!$C$2:$C$154,Movimientos!$A$2:$A$154,$A21,Movimientos!$D$2:$D$154,CONCATENATE("&lt;",KS$1),Movimientos!$C$2:$C$154,"&lt;0")</f>
        <v>0</v>
      </c>
      <c r="KT21" s="6">
        <f ca="1">SUMIFS(Movimientos!$C$2:$C$154,Movimientos!$A$2:$A$154,$A21,Movimientos!$D$2:$D$154,CONCATENATE("&lt;=",KT$1),Movimientos!$C$2:$C$154,"&gt;0")+SUMIFS(Movimientos!$C$2:$C$154,Movimientos!$A$2:$A$154,$A21,Movimientos!$D$2:$D$154,CONCATENATE("&lt;",KT$1),Movimientos!$C$2:$C$154,"&lt;0")</f>
        <v>0</v>
      </c>
      <c r="KU21" s="6">
        <f ca="1">SUMIFS(Movimientos!$C$2:$C$154,Movimientos!$A$2:$A$154,$A21,Movimientos!$D$2:$D$154,CONCATENATE("&lt;=",KU$1),Movimientos!$C$2:$C$154,"&gt;0")+SUMIFS(Movimientos!$C$2:$C$154,Movimientos!$A$2:$A$154,$A21,Movimientos!$D$2:$D$154,CONCATENATE("&lt;",KU$1),Movimientos!$C$2:$C$154,"&lt;0")</f>
        <v>0</v>
      </c>
      <c r="KV21" s="6">
        <f ca="1">SUMIFS(Movimientos!$C$2:$C$154,Movimientos!$A$2:$A$154,$A21,Movimientos!$D$2:$D$154,CONCATENATE("&lt;=",KV$1),Movimientos!$C$2:$C$154,"&gt;0")+SUMIFS(Movimientos!$C$2:$C$154,Movimientos!$A$2:$A$154,$A21,Movimientos!$D$2:$D$154,CONCATENATE("&lt;",KV$1),Movimientos!$C$2:$C$154,"&lt;0")</f>
        <v>0</v>
      </c>
      <c r="KW21" s="6">
        <f ca="1">SUMIFS(Movimientos!$C$2:$C$154,Movimientos!$A$2:$A$154,$A21,Movimientos!$D$2:$D$154,CONCATENATE("&lt;=",KW$1),Movimientos!$C$2:$C$154,"&gt;0")+SUMIFS(Movimientos!$C$2:$C$154,Movimientos!$A$2:$A$154,$A21,Movimientos!$D$2:$D$154,CONCATENATE("&lt;",KW$1),Movimientos!$C$2:$C$154,"&lt;0")</f>
        <v>0</v>
      </c>
      <c r="KX21" s="6">
        <f ca="1">SUMIFS(Movimientos!$C$2:$C$154,Movimientos!$A$2:$A$154,$A21,Movimientos!$D$2:$D$154,CONCATENATE("&lt;=",KX$1),Movimientos!$C$2:$C$154,"&gt;0")+SUMIFS(Movimientos!$C$2:$C$154,Movimientos!$A$2:$A$154,$A21,Movimientos!$D$2:$D$154,CONCATENATE("&lt;",KX$1),Movimientos!$C$2:$C$154,"&lt;0")</f>
        <v>0</v>
      </c>
      <c r="KY21" s="6">
        <f ca="1">SUMIFS(Movimientos!$C$2:$C$154,Movimientos!$A$2:$A$154,$A21,Movimientos!$D$2:$D$154,CONCATENATE("&lt;=",KY$1),Movimientos!$C$2:$C$154,"&gt;0")+SUMIFS(Movimientos!$C$2:$C$154,Movimientos!$A$2:$A$154,$A21,Movimientos!$D$2:$D$154,CONCATENATE("&lt;",KY$1),Movimientos!$C$2:$C$154,"&lt;0")</f>
        <v>0</v>
      </c>
      <c r="KZ21" s="6">
        <f ca="1">SUMIFS(Movimientos!$C$2:$C$154,Movimientos!$A$2:$A$154,$A21,Movimientos!$D$2:$D$154,CONCATENATE("&lt;=",KZ$1),Movimientos!$C$2:$C$154,"&gt;0")+SUMIFS(Movimientos!$C$2:$C$154,Movimientos!$A$2:$A$154,$A21,Movimientos!$D$2:$D$154,CONCATENATE("&lt;",KZ$1),Movimientos!$C$2:$C$154,"&lt;0")</f>
        <v>0</v>
      </c>
      <c r="LA21" s="6">
        <f ca="1">SUMIFS(Movimientos!$C$2:$C$154,Movimientos!$A$2:$A$154,$A21,Movimientos!$D$2:$D$154,CONCATENATE("&lt;=",LA$1),Movimientos!$C$2:$C$154,"&gt;0")+SUMIFS(Movimientos!$C$2:$C$154,Movimientos!$A$2:$A$154,$A21,Movimientos!$D$2:$D$154,CONCATENATE("&lt;",LA$1),Movimientos!$C$2:$C$154,"&lt;0")</f>
        <v>0</v>
      </c>
      <c r="LB21" s="6">
        <f ca="1">SUMIFS(Movimientos!$C$2:$C$154,Movimientos!$A$2:$A$154,$A21,Movimientos!$D$2:$D$154,CONCATENATE("&lt;=",LB$1),Movimientos!$C$2:$C$154,"&gt;0")+SUMIFS(Movimientos!$C$2:$C$154,Movimientos!$A$2:$A$154,$A21,Movimientos!$D$2:$D$154,CONCATENATE("&lt;",LB$1),Movimientos!$C$2:$C$154,"&lt;0")</f>
        <v>0</v>
      </c>
      <c r="LC21" s="6">
        <f ca="1">SUMIFS(Movimientos!$C$2:$C$154,Movimientos!$A$2:$A$154,$A21,Movimientos!$D$2:$D$154,CONCATENATE("&lt;=",LC$1),Movimientos!$C$2:$C$154,"&gt;0")+SUMIFS(Movimientos!$C$2:$C$154,Movimientos!$A$2:$A$154,$A21,Movimientos!$D$2:$D$154,CONCATENATE("&lt;",LC$1),Movimientos!$C$2:$C$154,"&lt;0")</f>
        <v>0</v>
      </c>
      <c r="LD21" s="6">
        <f ca="1">SUMIFS(Movimientos!$C$2:$C$154,Movimientos!$A$2:$A$154,$A21,Movimientos!$D$2:$D$154,CONCATENATE("&lt;=",LD$1),Movimientos!$C$2:$C$154,"&gt;0")+SUMIFS(Movimientos!$C$2:$C$154,Movimientos!$A$2:$A$154,$A21,Movimientos!$D$2:$D$154,CONCATENATE("&lt;",LD$1),Movimientos!$C$2:$C$154,"&lt;0")</f>
        <v>0</v>
      </c>
      <c r="LE21" s="6">
        <f ca="1">SUMIFS(Movimientos!$C$2:$C$154,Movimientos!$A$2:$A$154,$A21,Movimientos!$D$2:$D$154,CONCATENATE("&lt;=",LE$1),Movimientos!$C$2:$C$154,"&gt;0")+SUMIFS(Movimientos!$C$2:$C$154,Movimientos!$A$2:$A$154,$A21,Movimientos!$D$2:$D$154,CONCATENATE("&lt;",LE$1),Movimientos!$C$2:$C$154,"&lt;0")</f>
        <v>0</v>
      </c>
      <c r="LF21" s="6">
        <f ca="1">SUMIFS(Movimientos!$C$2:$C$154,Movimientos!$A$2:$A$154,$A21,Movimientos!$D$2:$D$154,CONCATENATE("&lt;=",LF$1),Movimientos!$C$2:$C$154,"&gt;0")+SUMIFS(Movimientos!$C$2:$C$154,Movimientos!$A$2:$A$154,$A21,Movimientos!$D$2:$D$154,CONCATENATE("&lt;",LF$1),Movimientos!$C$2:$C$154,"&lt;0")</f>
        <v>0</v>
      </c>
      <c r="LG21" s="6">
        <f ca="1">SUMIFS(Movimientos!$C$2:$C$154,Movimientos!$A$2:$A$154,$A21,Movimientos!$D$2:$D$154,CONCATENATE("&lt;=",LG$1),Movimientos!$C$2:$C$154,"&gt;0")+SUMIFS(Movimientos!$C$2:$C$154,Movimientos!$A$2:$A$154,$A21,Movimientos!$D$2:$D$154,CONCATENATE("&lt;",LG$1),Movimientos!$C$2:$C$154,"&lt;0")</f>
        <v>0</v>
      </c>
      <c r="LH21" s="6">
        <f ca="1">SUMIFS(Movimientos!$C$2:$C$154,Movimientos!$A$2:$A$154,$A21,Movimientos!$D$2:$D$154,CONCATENATE("&lt;=",LH$1),Movimientos!$C$2:$C$154,"&gt;0")+SUMIFS(Movimientos!$C$2:$C$154,Movimientos!$A$2:$A$154,$A21,Movimientos!$D$2:$D$154,CONCATENATE("&lt;",LH$1),Movimientos!$C$2:$C$154,"&lt;0")</f>
        <v>0</v>
      </c>
      <c r="LI21" s="6">
        <f ca="1">SUMIFS(Movimientos!$C$2:$C$154,Movimientos!$A$2:$A$154,$A21,Movimientos!$D$2:$D$154,CONCATENATE("&lt;=",LI$1),Movimientos!$C$2:$C$154,"&gt;0")+SUMIFS(Movimientos!$C$2:$C$154,Movimientos!$A$2:$A$154,$A21,Movimientos!$D$2:$D$154,CONCATENATE("&lt;",LI$1),Movimientos!$C$2:$C$154,"&lt;0")</f>
        <v>0</v>
      </c>
      <c r="LJ21" s="6">
        <f ca="1">SUMIFS(Movimientos!$C$2:$C$154,Movimientos!$A$2:$A$154,$A21,Movimientos!$D$2:$D$154,CONCATENATE("&lt;=",LJ$1),Movimientos!$C$2:$C$154,"&gt;0")+SUMIFS(Movimientos!$C$2:$C$154,Movimientos!$A$2:$A$154,$A21,Movimientos!$D$2:$D$154,CONCATENATE("&lt;",LJ$1),Movimientos!$C$2:$C$154,"&lt;0")</f>
        <v>0</v>
      </c>
      <c r="LK21" s="6">
        <f ca="1">SUMIFS(Movimientos!$C$2:$C$154,Movimientos!$A$2:$A$154,$A21,Movimientos!$D$2:$D$154,CONCATENATE("&lt;=",LK$1),Movimientos!$C$2:$C$154,"&gt;0")+SUMIFS(Movimientos!$C$2:$C$154,Movimientos!$A$2:$A$154,$A21,Movimientos!$D$2:$D$154,CONCATENATE("&lt;",LK$1),Movimientos!$C$2:$C$154,"&lt;0")</f>
        <v>0</v>
      </c>
      <c r="LL21" s="6">
        <f ca="1">SUMIFS(Movimientos!$C$2:$C$154,Movimientos!$A$2:$A$154,$A21,Movimientos!$D$2:$D$154,CONCATENATE("&lt;=",LL$1),Movimientos!$C$2:$C$154,"&gt;0")+SUMIFS(Movimientos!$C$2:$C$154,Movimientos!$A$2:$A$154,$A21,Movimientos!$D$2:$D$154,CONCATENATE("&lt;",LL$1),Movimientos!$C$2:$C$154,"&lt;0")</f>
        <v>0</v>
      </c>
      <c r="LM21" s="6">
        <f ca="1">SUMIFS(Movimientos!$C$2:$C$154,Movimientos!$A$2:$A$154,$A21,Movimientos!$D$2:$D$154,CONCATENATE("&lt;=",LM$1),Movimientos!$C$2:$C$154,"&gt;0")+SUMIFS(Movimientos!$C$2:$C$154,Movimientos!$A$2:$A$154,$A21,Movimientos!$D$2:$D$154,CONCATENATE("&lt;",LM$1),Movimientos!$C$2:$C$154,"&lt;0")</f>
        <v>0</v>
      </c>
      <c r="LN21" s="6">
        <f ca="1">SUMIFS(Movimientos!$C$2:$C$154,Movimientos!$A$2:$A$154,$A21,Movimientos!$D$2:$D$154,CONCATENATE("&lt;=",LN$1),Movimientos!$C$2:$C$154,"&gt;0")+SUMIFS(Movimientos!$C$2:$C$154,Movimientos!$A$2:$A$154,$A21,Movimientos!$D$2:$D$154,CONCATENATE("&lt;",LN$1),Movimientos!$C$2:$C$154,"&lt;0")</f>
        <v>0</v>
      </c>
      <c r="LO21" s="6">
        <f ca="1">SUMIFS(Movimientos!$C$2:$C$154,Movimientos!$A$2:$A$154,$A21,Movimientos!$D$2:$D$154,CONCATENATE("&lt;=",LO$1),Movimientos!$C$2:$C$154,"&gt;0")+SUMIFS(Movimientos!$C$2:$C$154,Movimientos!$A$2:$A$154,$A21,Movimientos!$D$2:$D$154,CONCATENATE("&lt;",LO$1),Movimientos!$C$2:$C$154,"&lt;0")</f>
        <v>0</v>
      </c>
      <c r="LP21" s="6">
        <f ca="1">SUMIFS(Movimientos!$C$2:$C$154,Movimientos!$A$2:$A$154,$A21,Movimientos!$D$2:$D$154,CONCATENATE("&lt;=",LP$1),Movimientos!$C$2:$C$154,"&gt;0")+SUMIFS(Movimientos!$C$2:$C$154,Movimientos!$A$2:$A$154,$A21,Movimientos!$D$2:$D$154,CONCATENATE("&lt;",LP$1),Movimientos!$C$2:$C$154,"&lt;0")</f>
        <v>0</v>
      </c>
      <c r="LQ21" s="6">
        <f ca="1">SUMIFS(Movimientos!$C$2:$C$154,Movimientos!$A$2:$A$154,$A21,Movimientos!$D$2:$D$154,CONCATENATE("&lt;=",LQ$1),Movimientos!$C$2:$C$154,"&gt;0")+SUMIFS(Movimientos!$C$2:$C$154,Movimientos!$A$2:$A$154,$A21,Movimientos!$D$2:$D$154,CONCATENATE("&lt;",LQ$1),Movimientos!$C$2:$C$154,"&lt;0")</f>
        <v>0</v>
      </c>
      <c r="LR21" s="6">
        <f ca="1">SUMIFS(Movimientos!$C$2:$C$154,Movimientos!$A$2:$A$154,$A21,Movimientos!$D$2:$D$154,CONCATENATE("&lt;=",LR$1),Movimientos!$C$2:$C$154,"&gt;0")+SUMIFS(Movimientos!$C$2:$C$154,Movimientos!$A$2:$A$154,$A21,Movimientos!$D$2:$D$154,CONCATENATE("&lt;",LR$1),Movimientos!$C$2:$C$154,"&lt;0")</f>
        <v>0</v>
      </c>
      <c r="LS21" s="6">
        <f ca="1">SUMIFS(Movimientos!$C$2:$C$154,Movimientos!$A$2:$A$154,$A21,Movimientos!$D$2:$D$154,CONCATENATE("&lt;=",LS$1),Movimientos!$C$2:$C$154,"&gt;0")+SUMIFS(Movimientos!$C$2:$C$154,Movimientos!$A$2:$A$154,$A21,Movimientos!$D$2:$D$154,CONCATENATE("&lt;",LS$1),Movimientos!$C$2:$C$154,"&lt;0")</f>
        <v>0</v>
      </c>
      <c r="LT21" s="6">
        <f ca="1">SUMIFS(Movimientos!$C$2:$C$154,Movimientos!$A$2:$A$154,$A21,Movimientos!$D$2:$D$154,CONCATENATE("&lt;=",LT$1),Movimientos!$C$2:$C$154,"&gt;0")+SUMIFS(Movimientos!$C$2:$C$154,Movimientos!$A$2:$A$154,$A21,Movimientos!$D$2:$D$154,CONCATENATE("&lt;",LT$1),Movimientos!$C$2:$C$154,"&lt;0")</f>
        <v>0</v>
      </c>
      <c r="LU21" s="6">
        <f ca="1">SUMIFS(Movimientos!$C$2:$C$154,Movimientos!$A$2:$A$154,$A21,Movimientos!$D$2:$D$154,CONCATENATE("&lt;=",LU$1),Movimientos!$C$2:$C$154,"&gt;0")+SUMIFS(Movimientos!$C$2:$C$154,Movimientos!$A$2:$A$154,$A21,Movimientos!$D$2:$D$154,CONCATENATE("&lt;",LU$1),Movimientos!$C$2:$C$154,"&lt;0")</f>
        <v>0</v>
      </c>
      <c r="LV21" s="6">
        <f ca="1">SUMIFS(Movimientos!$C$2:$C$154,Movimientos!$A$2:$A$154,$A21,Movimientos!$D$2:$D$154,CONCATENATE("&lt;=",LV$1),Movimientos!$C$2:$C$154,"&gt;0")+SUMIFS(Movimientos!$C$2:$C$154,Movimientos!$A$2:$A$154,$A21,Movimientos!$D$2:$D$154,CONCATENATE("&lt;",LV$1),Movimientos!$C$2:$C$154,"&lt;0")</f>
        <v>0</v>
      </c>
      <c r="LW21" s="6">
        <f ca="1">SUMIFS(Movimientos!$C$2:$C$154,Movimientos!$A$2:$A$154,$A21,Movimientos!$D$2:$D$154,CONCATENATE("&lt;=",LW$1),Movimientos!$C$2:$C$154,"&gt;0")+SUMIFS(Movimientos!$C$2:$C$154,Movimientos!$A$2:$A$154,$A21,Movimientos!$D$2:$D$154,CONCATENATE("&lt;",LW$1),Movimientos!$C$2:$C$154,"&lt;0")</f>
        <v>0</v>
      </c>
      <c r="LX21" s="6">
        <f ca="1">SUMIFS(Movimientos!$C$2:$C$154,Movimientos!$A$2:$A$154,$A21,Movimientos!$D$2:$D$154,CONCATENATE("&lt;=",LX$1),Movimientos!$C$2:$C$154,"&gt;0")+SUMIFS(Movimientos!$C$2:$C$154,Movimientos!$A$2:$A$154,$A21,Movimientos!$D$2:$D$154,CONCATENATE("&lt;",LX$1),Movimientos!$C$2:$C$154,"&lt;0")</f>
        <v>0</v>
      </c>
      <c r="LY21" s="6">
        <f ca="1">SUMIFS(Movimientos!$C$2:$C$154,Movimientos!$A$2:$A$154,$A21,Movimientos!$D$2:$D$154,CONCATENATE("&lt;=",LY$1),Movimientos!$C$2:$C$154,"&gt;0")+SUMIFS(Movimientos!$C$2:$C$154,Movimientos!$A$2:$A$154,$A21,Movimientos!$D$2:$D$154,CONCATENATE("&lt;",LY$1),Movimientos!$C$2:$C$154,"&lt;0")</f>
        <v>0</v>
      </c>
      <c r="LZ21" s="6">
        <f ca="1">SUMIFS(Movimientos!$C$2:$C$154,Movimientos!$A$2:$A$154,$A21,Movimientos!$D$2:$D$154,CONCATENATE("&lt;=",LZ$1),Movimientos!$C$2:$C$154,"&gt;0")+SUMIFS(Movimientos!$C$2:$C$154,Movimientos!$A$2:$A$154,$A21,Movimientos!$D$2:$D$154,CONCATENATE("&lt;",LZ$1),Movimientos!$C$2:$C$154,"&lt;0")</f>
        <v>0</v>
      </c>
      <c r="MA21" s="6">
        <f ca="1">SUMIFS(Movimientos!$C$2:$C$154,Movimientos!$A$2:$A$154,$A21,Movimientos!$D$2:$D$154,CONCATENATE("&lt;=",MA$1),Movimientos!$C$2:$C$154,"&gt;0")+SUMIFS(Movimientos!$C$2:$C$154,Movimientos!$A$2:$A$154,$A21,Movimientos!$D$2:$D$154,CONCATENATE("&lt;",MA$1),Movimientos!$C$2:$C$154,"&lt;0")</f>
        <v>0</v>
      </c>
      <c r="MB21" s="6">
        <f ca="1">SUMIFS(Movimientos!$C$2:$C$154,Movimientos!$A$2:$A$154,$A21,Movimientos!$D$2:$D$154,CONCATENATE("&lt;=",MB$1),Movimientos!$C$2:$C$154,"&gt;0")+SUMIFS(Movimientos!$C$2:$C$154,Movimientos!$A$2:$A$154,$A21,Movimientos!$D$2:$D$154,CONCATENATE("&lt;",MB$1),Movimientos!$C$2:$C$154,"&lt;0")</f>
        <v>0</v>
      </c>
      <c r="MC21" s="6">
        <f ca="1">SUMIFS(Movimientos!$C$2:$C$154,Movimientos!$A$2:$A$154,$A21,Movimientos!$D$2:$D$154,CONCATENATE("&lt;=",MC$1),Movimientos!$C$2:$C$154,"&gt;0")+SUMIFS(Movimientos!$C$2:$C$154,Movimientos!$A$2:$A$154,$A21,Movimientos!$D$2:$D$154,CONCATENATE("&lt;",MC$1),Movimientos!$C$2:$C$154,"&lt;0")</f>
        <v>0</v>
      </c>
      <c r="MD21" s="6">
        <f ca="1">SUMIFS(Movimientos!$C$2:$C$154,Movimientos!$A$2:$A$154,$A21,Movimientos!$D$2:$D$154,CONCATENATE("&lt;=",MD$1),Movimientos!$C$2:$C$154,"&gt;0")+SUMIFS(Movimientos!$C$2:$C$154,Movimientos!$A$2:$A$154,$A21,Movimientos!$D$2:$D$154,CONCATENATE("&lt;",MD$1),Movimientos!$C$2:$C$154,"&lt;0")</f>
        <v>0</v>
      </c>
      <c r="ME21" s="6">
        <f ca="1">SUMIFS(Movimientos!$C$2:$C$154,Movimientos!$A$2:$A$154,$A21,Movimientos!$D$2:$D$154,CONCATENATE("&lt;=",ME$1),Movimientos!$C$2:$C$154,"&gt;0")+SUMIFS(Movimientos!$C$2:$C$154,Movimientos!$A$2:$A$154,$A21,Movimientos!$D$2:$D$154,CONCATENATE("&lt;",ME$1),Movimientos!$C$2:$C$154,"&lt;0")</f>
        <v>0</v>
      </c>
      <c r="MF21" s="6">
        <f ca="1">SUMIFS(Movimientos!$C$2:$C$154,Movimientos!$A$2:$A$154,$A21,Movimientos!$D$2:$D$154,CONCATENATE("&lt;=",MF$1),Movimientos!$C$2:$C$154,"&gt;0")+SUMIFS(Movimientos!$C$2:$C$154,Movimientos!$A$2:$A$154,$A21,Movimientos!$D$2:$D$154,CONCATENATE("&lt;",MF$1),Movimientos!$C$2:$C$154,"&lt;0")</f>
        <v>0</v>
      </c>
      <c r="MG21" s="6">
        <f ca="1">SUMIFS(Movimientos!$C$2:$C$154,Movimientos!$A$2:$A$154,$A21,Movimientos!$D$2:$D$154,CONCATENATE("&lt;=",MG$1),Movimientos!$C$2:$C$154,"&gt;0")+SUMIFS(Movimientos!$C$2:$C$154,Movimientos!$A$2:$A$154,$A21,Movimientos!$D$2:$D$154,CONCATENATE("&lt;",MG$1),Movimientos!$C$2:$C$154,"&lt;0")</f>
        <v>0</v>
      </c>
      <c r="MH21" s="6">
        <f ca="1">SUMIFS(Movimientos!$C$2:$C$154,Movimientos!$A$2:$A$154,$A21,Movimientos!$D$2:$D$154,CONCATENATE("&lt;=",MH$1),Movimientos!$C$2:$C$154,"&gt;0")+SUMIFS(Movimientos!$C$2:$C$154,Movimientos!$A$2:$A$154,$A21,Movimientos!$D$2:$D$154,CONCATENATE("&lt;",MH$1),Movimientos!$C$2:$C$154,"&lt;0")</f>
        <v>0</v>
      </c>
      <c r="MI21" s="6">
        <f ca="1">SUMIFS(Movimientos!$C$2:$C$154,Movimientos!$A$2:$A$154,$A21,Movimientos!$D$2:$D$154,CONCATENATE("&lt;=",MI$1),Movimientos!$C$2:$C$154,"&gt;0")+SUMIFS(Movimientos!$C$2:$C$154,Movimientos!$A$2:$A$154,$A21,Movimientos!$D$2:$D$154,CONCATENATE("&lt;",MI$1),Movimientos!$C$2:$C$154,"&lt;0")</f>
        <v>0</v>
      </c>
      <c r="MJ21" s="6">
        <f ca="1">SUMIFS(Movimientos!$C$2:$C$154,Movimientos!$A$2:$A$154,$A21,Movimientos!$D$2:$D$154,CONCATENATE("&lt;=",MJ$1),Movimientos!$C$2:$C$154,"&gt;0")+SUMIFS(Movimientos!$C$2:$C$154,Movimientos!$A$2:$A$154,$A21,Movimientos!$D$2:$D$154,CONCATENATE("&lt;",MJ$1),Movimientos!$C$2:$C$154,"&lt;0")</f>
        <v>0</v>
      </c>
      <c r="MK21" s="6">
        <f ca="1">SUMIFS(Movimientos!$C$2:$C$154,Movimientos!$A$2:$A$154,$A21,Movimientos!$D$2:$D$154,CONCATENATE("&lt;=",MK$1),Movimientos!$C$2:$C$154,"&gt;0")+SUMIFS(Movimientos!$C$2:$C$154,Movimientos!$A$2:$A$154,$A21,Movimientos!$D$2:$D$154,CONCATENATE("&lt;",MK$1),Movimientos!$C$2:$C$154,"&lt;0")</f>
        <v>0</v>
      </c>
      <c r="ML21" s="6">
        <f ca="1">SUMIFS(Movimientos!$C$2:$C$154,Movimientos!$A$2:$A$154,$A21,Movimientos!$D$2:$D$154,CONCATENATE("&lt;=",ML$1),Movimientos!$C$2:$C$154,"&gt;0")+SUMIFS(Movimientos!$C$2:$C$154,Movimientos!$A$2:$A$154,$A21,Movimientos!$D$2:$D$154,CONCATENATE("&lt;",ML$1),Movimientos!$C$2:$C$154,"&lt;0")</f>
        <v>0</v>
      </c>
      <c r="MM21" s="6">
        <f ca="1">SUMIFS(Movimientos!$C$2:$C$154,Movimientos!$A$2:$A$154,$A21,Movimientos!$D$2:$D$154,CONCATENATE("&lt;=",MM$1),Movimientos!$C$2:$C$154,"&gt;0")+SUMIFS(Movimientos!$C$2:$C$154,Movimientos!$A$2:$A$154,$A21,Movimientos!$D$2:$D$154,CONCATENATE("&lt;",MM$1),Movimientos!$C$2:$C$154,"&lt;0")</f>
        <v>0</v>
      </c>
      <c r="MN21" s="6">
        <f ca="1">SUMIFS(Movimientos!$C$2:$C$154,Movimientos!$A$2:$A$154,$A21,Movimientos!$D$2:$D$154,CONCATENATE("&lt;=",MN$1),Movimientos!$C$2:$C$154,"&gt;0")+SUMIFS(Movimientos!$C$2:$C$154,Movimientos!$A$2:$A$154,$A21,Movimientos!$D$2:$D$154,CONCATENATE("&lt;",MN$1),Movimientos!$C$2:$C$154,"&lt;0")</f>
        <v>0</v>
      </c>
      <c r="MO21" s="6">
        <f ca="1">SUMIFS(Movimientos!$C$2:$C$154,Movimientos!$A$2:$A$154,$A21,Movimientos!$D$2:$D$154,CONCATENATE("&lt;=",MO$1),Movimientos!$C$2:$C$154,"&gt;0")+SUMIFS(Movimientos!$C$2:$C$154,Movimientos!$A$2:$A$154,$A21,Movimientos!$D$2:$D$154,CONCATENATE("&lt;",MO$1),Movimientos!$C$2:$C$154,"&lt;0")</f>
        <v>0</v>
      </c>
      <c r="MP21" s="6">
        <f ca="1">SUMIFS(Movimientos!$C$2:$C$154,Movimientos!$A$2:$A$154,$A21,Movimientos!$D$2:$D$154,CONCATENATE("&lt;=",MP$1),Movimientos!$C$2:$C$154,"&gt;0")+SUMIFS(Movimientos!$C$2:$C$154,Movimientos!$A$2:$A$154,$A21,Movimientos!$D$2:$D$154,CONCATENATE("&lt;",MP$1),Movimientos!$C$2:$C$154,"&lt;0")</f>
        <v>0</v>
      </c>
      <c r="MQ21" s="6">
        <f ca="1">SUMIFS(Movimientos!$C$2:$C$154,Movimientos!$A$2:$A$154,$A21,Movimientos!$D$2:$D$154,CONCATENATE("&lt;=",MQ$1),Movimientos!$C$2:$C$154,"&gt;0")+SUMIFS(Movimientos!$C$2:$C$154,Movimientos!$A$2:$A$154,$A21,Movimientos!$D$2:$D$154,CONCATENATE("&lt;",MQ$1),Movimientos!$C$2:$C$154,"&lt;0")</f>
        <v>0</v>
      </c>
      <c r="MR21" s="6">
        <f ca="1">SUMIFS(Movimientos!$C$2:$C$154,Movimientos!$A$2:$A$154,$A21,Movimientos!$D$2:$D$154,CONCATENATE("&lt;=",MR$1),Movimientos!$C$2:$C$154,"&gt;0")+SUMIFS(Movimientos!$C$2:$C$154,Movimientos!$A$2:$A$154,$A21,Movimientos!$D$2:$D$154,CONCATENATE("&lt;",MR$1),Movimientos!$C$2:$C$154,"&lt;0")</f>
        <v>0</v>
      </c>
      <c r="MS21" s="6">
        <f ca="1">SUMIFS(Movimientos!$C$2:$C$154,Movimientos!$A$2:$A$154,$A21,Movimientos!$D$2:$D$154,CONCATENATE("&lt;=",MS$1),Movimientos!$C$2:$C$154,"&gt;0")+SUMIFS(Movimientos!$C$2:$C$154,Movimientos!$A$2:$A$154,$A21,Movimientos!$D$2:$D$154,CONCATENATE("&lt;",MS$1),Movimientos!$C$2:$C$154,"&lt;0")</f>
        <v>0</v>
      </c>
      <c r="MT21" s="6">
        <f ca="1">SUMIFS(Movimientos!$C$2:$C$154,Movimientos!$A$2:$A$154,$A21,Movimientos!$D$2:$D$154,CONCATENATE("&lt;=",MT$1),Movimientos!$C$2:$C$154,"&gt;0")+SUMIFS(Movimientos!$C$2:$C$154,Movimientos!$A$2:$A$154,$A21,Movimientos!$D$2:$D$154,CONCATENATE("&lt;",MT$1),Movimientos!$C$2:$C$154,"&lt;0")</f>
        <v>0</v>
      </c>
      <c r="MU21" s="6">
        <f ca="1">SUMIFS(Movimientos!$C$2:$C$154,Movimientos!$A$2:$A$154,$A21,Movimientos!$D$2:$D$154,CONCATENATE("&lt;=",MU$1),Movimientos!$C$2:$C$154,"&gt;0")+SUMIFS(Movimientos!$C$2:$C$154,Movimientos!$A$2:$A$154,$A21,Movimientos!$D$2:$D$154,CONCATENATE("&lt;",MU$1),Movimientos!$C$2:$C$154,"&lt;0")</f>
        <v>0</v>
      </c>
      <c r="MV21" s="6">
        <f ca="1">SUMIFS(Movimientos!$C$2:$C$154,Movimientos!$A$2:$A$154,$A21,Movimientos!$D$2:$D$154,CONCATENATE("&lt;=",MV$1),Movimientos!$C$2:$C$154,"&gt;0")+SUMIFS(Movimientos!$C$2:$C$154,Movimientos!$A$2:$A$154,$A21,Movimientos!$D$2:$D$154,CONCATENATE("&lt;",MV$1),Movimientos!$C$2:$C$154,"&lt;0")</f>
        <v>0</v>
      </c>
      <c r="MW21" s="6">
        <f ca="1">SUMIFS(Movimientos!$C$2:$C$154,Movimientos!$A$2:$A$154,$A21,Movimientos!$D$2:$D$154,CONCATENATE("&lt;=",MW$1),Movimientos!$C$2:$C$154,"&gt;0")+SUMIFS(Movimientos!$C$2:$C$154,Movimientos!$A$2:$A$154,$A21,Movimientos!$D$2:$D$154,CONCATENATE("&lt;",MW$1),Movimientos!$C$2:$C$154,"&lt;0")</f>
        <v>0</v>
      </c>
      <c r="MX21" s="6">
        <f ca="1">SUMIFS(Movimientos!$C$2:$C$154,Movimientos!$A$2:$A$154,$A21,Movimientos!$D$2:$D$154,CONCATENATE("&lt;=",MX$1),Movimientos!$C$2:$C$154,"&gt;0")+SUMIFS(Movimientos!$C$2:$C$154,Movimientos!$A$2:$A$154,$A21,Movimientos!$D$2:$D$154,CONCATENATE("&lt;",MX$1),Movimientos!$C$2:$C$154,"&lt;0")</f>
        <v>0</v>
      </c>
      <c r="MY21" s="6">
        <f ca="1">SUMIFS(Movimientos!$C$2:$C$154,Movimientos!$A$2:$A$154,$A21,Movimientos!$D$2:$D$154,CONCATENATE("&lt;=",MY$1),Movimientos!$C$2:$C$154,"&gt;0")+SUMIFS(Movimientos!$C$2:$C$154,Movimientos!$A$2:$A$154,$A21,Movimientos!$D$2:$D$154,CONCATENATE("&lt;",MY$1),Movimientos!$C$2:$C$154,"&lt;0")</f>
        <v>0</v>
      </c>
      <c r="MZ21" s="6">
        <f ca="1">SUMIFS(Movimientos!$C$2:$C$154,Movimientos!$A$2:$A$154,$A21,Movimientos!$D$2:$D$154,CONCATENATE("&lt;=",MZ$1),Movimientos!$C$2:$C$154,"&gt;0")+SUMIFS(Movimientos!$C$2:$C$154,Movimientos!$A$2:$A$154,$A21,Movimientos!$D$2:$D$154,CONCATENATE("&lt;",MZ$1),Movimientos!$C$2:$C$154,"&lt;0")</f>
        <v>0</v>
      </c>
      <c r="NA21" s="6">
        <f ca="1">SUMIFS(Movimientos!$C$2:$C$154,Movimientos!$A$2:$A$154,$A21,Movimientos!$D$2:$D$154,CONCATENATE("&lt;=",NA$1),Movimientos!$C$2:$C$154,"&gt;0")+SUMIFS(Movimientos!$C$2:$C$154,Movimientos!$A$2:$A$154,$A21,Movimientos!$D$2:$D$154,CONCATENATE("&lt;",NA$1),Movimientos!$C$2:$C$154,"&lt;0")</f>
        <v>0</v>
      </c>
      <c r="NB21" s="6">
        <f ca="1">SUMIFS(Movimientos!$C$2:$C$154,Movimientos!$A$2:$A$154,$A21,Movimientos!$D$2:$D$154,CONCATENATE("&lt;=",NB$1),Movimientos!$C$2:$C$154,"&gt;0")+SUMIFS(Movimientos!$C$2:$C$154,Movimientos!$A$2:$A$154,$A21,Movimientos!$D$2:$D$154,CONCATENATE("&lt;",NB$1),Movimientos!$C$2:$C$154,"&lt;0")</f>
        <v>0</v>
      </c>
      <c r="NC21" s="6">
        <f ca="1">SUMIFS(Movimientos!$C$2:$C$154,Movimientos!$A$2:$A$154,$A21,Movimientos!$D$2:$D$154,CONCATENATE("&lt;=",NC$1),Movimientos!$C$2:$C$154,"&gt;0")+SUMIFS(Movimientos!$C$2:$C$154,Movimientos!$A$2:$A$154,$A21,Movimientos!$D$2:$D$154,CONCATENATE("&lt;",NC$1),Movimientos!$C$2:$C$154,"&lt;0")</f>
        <v>0</v>
      </c>
      <c r="ND21" s="6">
        <f ca="1">SUMIFS(Movimientos!$C$2:$C$154,Movimientos!$A$2:$A$154,$A21,Movimientos!$D$2:$D$154,CONCATENATE("&lt;=",ND$1),Movimientos!$C$2:$C$154,"&gt;0")+SUMIFS(Movimientos!$C$2:$C$154,Movimientos!$A$2:$A$154,$A21,Movimientos!$D$2:$D$154,CONCATENATE("&lt;",ND$1),Movimientos!$C$2:$C$154,"&lt;0")</f>
        <v>0</v>
      </c>
      <c r="NE21" s="6">
        <f ca="1">SUMIFS(Movimientos!$C$2:$C$154,Movimientos!$A$2:$A$154,$A21,Movimientos!$D$2:$D$154,CONCATENATE("&lt;=",NE$1),Movimientos!$C$2:$C$154,"&gt;0")+SUMIFS(Movimientos!$C$2:$C$154,Movimientos!$A$2:$A$154,$A21,Movimientos!$D$2:$D$154,CONCATENATE("&lt;",NE$1),Movimientos!$C$2:$C$154,"&lt;0")</f>
        <v>0</v>
      </c>
      <c r="NF21" s="6">
        <f ca="1">SUMIFS(Movimientos!$C$2:$C$154,Movimientos!$A$2:$A$154,$A21,Movimientos!$D$2:$D$154,CONCATENATE("&lt;=",NF$1),Movimientos!$C$2:$C$154,"&gt;0")+SUMIFS(Movimientos!$C$2:$C$154,Movimientos!$A$2:$A$154,$A21,Movimientos!$D$2:$D$154,CONCATENATE("&lt;",NF$1),Movimientos!$C$2:$C$154,"&lt;0")</f>
        <v>0</v>
      </c>
      <c r="NG21" s="6">
        <f ca="1">SUMIFS(Movimientos!$C$2:$C$154,Movimientos!$A$2:$A$154,$A21,Movimientos!$D$2:$D$154,CONCATENATE("&lt;=",NG$1),Movimientos!$C$2:$C$154,"&gt;0")+SUMIFS(Movimientos!$C$2:$C$154,Movimientos!$A$2:$A$154,$A21,Movimientos!$D$2:$D$154,CONCATENATE("&lt;",NG$1),Movimientos!$C$2:$C$154,"&lt;0")</f>
        <v>0</v>
      </c>
      <c r="NH21" s="6">
        <f ca="1">SUMIFS(Movimientos!$C$2:$C$154,Movimientos!$A$2:$A$154,$A21,Movimientos!$D$2:$D$154,CONCATENATE("&lt;=",NH$1),Movimientos!$C$2:$C$154,"&gt;0")+SUMIFS(Movimientos!$C$2:$C$154,Movimientos!$A$2:$A$154,$A21,Movimientos!$D$2:$D$154,CONCATENATE("&lt;",NH$1),Movimientos!$C$2:$C$154,"&lt;0")</f>
        <v>0</v>
      </c>
      <c r="NI21" s="6">
        <f ca="1">SUMIFS(Movimientos!$C$2:$C$154,Movimientos!$A$2:$A$154,$A21,Movimientos!$D$2:$D$154,CONCATENATE("&lt;=",NI$1),Movimientos!$C$2:$C$154,"&gt;0")+SUMIFS(Movimientos!$C$2:$C$154,Movimientos!$A$2:$A$154,$A21,Movimientos!$D$2:$D$154,CONCATENATE("&lt;",NI$1),Movimientos!$C$2:$C$154,"&lt;0")</f>
        <v>0</v>
      </c>
      <c r="NJ21" s="6">
        <f ca="1">SUMIFS(Movimientos!$C$2:$C$154,Movimientos!$A$2:$A$154,$A21,Movimientos!$D$2:$D$154,CONCATENATE("&lt;=",NJ$1),Movimientos!$C$2:$C$154,"&gt;0")+SUMIFS(Movimientos!$C$2:$C$154,Movimientos!$A$2:$A$154,$A21,Movimientos!$D$2:$D$154,CONCATENATE("&lt;",NJ$1),Movimientos!$C$2:$C$154,"&lt;0")</f>
        <v>0</v>
      </c>
      <c r="NK21" s="6">
        <f ca="1">SUMIFS(Movimientos!$C$2:$C$154,Movimientos!$A$2:$A$154,$A21,Movimientos!$D$2:$D$154,CONCATENATE("&lt;=",NK$1),Movimientos!$C$2:$C$154,"&gt;0")+SUMIFS(Movimientos!$C$2:$C$154,Movimientos!$A$2:$A$154,$A21,Movimientos!$D$2:$D$154,CONCATENATE("&lt;",NK$1),Movimientos!$C$2:$C$154,"&lt;0")</f>
        <v>0</v>
      </c>
      <c r="NL21" s="6">
        <f ca="1">SUMIFS(Movimientos!$C$2:$C$154,Movimientos!$A$2:$A$154,$A21,Movimientos!$D$2:$D$154,CONCATENATE("&lt;=",NL$1),Movimientos!$C$2:$C$154,"&gt;0")+SUMIFS(Movimientos!$C$2:$C$154,Movimientos!$A$2:$A$154,$A21,Movimientos!$D$2:$D$154,CONCATENATE("&lt;",NL$1),Movimientos!$C$2:$C$154,"&lt;0")</f>
        <v>0</v>
      </c>
      <c r="NM21" s="6">
        <f ca="1">SUMIFS(Movimientos!$C$2:$C$154,Movimientos!$A$2:$A$154,$A21,Movimientos!$D$2:$D$154,CONCATENATE("&lt;=",NM$1),Movimientos!$C$2:$C$154,"&gt;0")+SUMIFS(Movimientos!$C$2:$C$154,Movimientos!$A$2:$A$154,$A21,Movimientos!$D$2:$D$154,CONCATENATE("&lt;",NM$1),Movimientos!$C$2:$C$154,"&lt;0")</f>
        <v>0</v>
      </c>
      <c r="NN21" s="6">
        <f ca="1">SUMIFS(Movimientos!$C$2:$C$154,Movimientos!$A$2:$A$154,$A21,Movimientos!$D$2:$D$154,CONCATENATE("&lt;=",NN$1),Movimientos!$C$2:$C$154,"&gt;0")+SUMIFS(Movimientos!$C$2:$C$154,Movimientos!$A$2:$A$154,$A21,Movimientos!$D$2:$D$154,CONCATENATE("&lt;",NN$1),Movimientos!$C$2:$C$154,"&lt;0")</f>
        <v>0</v>
      </c>
      <c r="NO21" s="6">
        <f ca="1">SUMIFS(Movimientos!$C$2:$C$154,Movimientos!$A$2:$A$154,$A21,Movimientos!$D$2:$D$154,CONCATENATE("&lt;=",NO$1),Movimientos!$C$2:$C$154,"&gt;0")+SUMIFS(Movimientos!$C$2:$C$154,Movimientos!$A$2:$A$154,$A21,Movimientos!$D$2:$D$154,CONCATENATE("&lt;",NO$1),Movimientos!$C$2:$C$154,"&lt;0")</f>
        <v>0</v>
      </c>
      <c r="NP21" s="6">
        <f ca="1">SUMIFS(Movimientos!$C$2:$C$154,Movimientos!$A$2:$A$154,$A21,Movimientos!$D$2:$D$154,CONCATENATE("&lt;=",NP$1),Movimientos!$C$2:$C$154,"&gt;0")+SUMIFS(Movimientos!$C$2:$C$154,Movimientos!$A$2:$A$154,$A21,Movimientos!$D$2:$D$154,CONCATENATE("&lt;",NP$1),Movimientos!$C$2:$C$154,"&lt;0")</f>
        <v>0</v>
      </c>
      <c r="NQ21" s="6">
        <f ca="1">SUMIFS(Movimientos!$C$2:$C$154,Movimientos!$A$2:$A$154,$A21,Movimientos!$D$2:$D$154,CONCATENATE("&lt;=",NQ$1),Movimientos!$C$2:$C$154,"&gt;0")+SUMIFS(Movimientos!$C$2:$C$154,Movimientos!$A$2:$A$154,$A21,Movimientos!$D$2:$D$154,CONCATENATE("&lt;",NQ$1),Movimientos!$C$2:$C$154,"&lt;0")</f>
        <v>0</v>
      </c>
      <c r="NR21" s="6">
        <f ca="1">SUMIFS(Movimientos!$C$2:$C$154,Movimientos!$A$2:$A$154,$A21,Movimientos!$D$2:$D$154,CONCATENATE("&lt;=",NR$1),Movimientos!$C$2:$C$154,"&gt;0")+SUMIFS(Movimientos!$C$2:$C$154,Movimientos!$A$2:$A$154,$A21,Movimientos!$D$2:$D$154,CONCATENATE("&lt;",NR$1),Movimientos!$C$2:$C$154,"&lt;0")</f>
        <v>0</v>
      </c>
      <c r="NS21" s="6">
        <f ca="1">SUMIFS(Movimientos!$C$2:$C$154,Movimientos!$A$2:$A$154,$A21,Movimientos!$D$2:$D$154,CONCATENATE("&lt;=",NS$1),Movimientos!$C$2:$C$154,"&gt;0")+SUMIFS(Movimientos!$C$2:$C$154,Movimientos!$A$2:$A$154,$A21,Movimientos!$D$2:$D$154,CONCATENATE("&lt;",NS$1),Movimientos!$C$2:$C$154,"&lt;0")</f>
        <v>0</v>
      </c>
      <c r="NT21" s="6">
        <f ca="1">SUMIFS(Movimientos!$C$2:$C$154,Movimientos!$A$2:$A$154,$A21,Movimientos!$D$2:$D$154,CONCATENATE("&lt;=",NT$1),Movimientos!$C$2:$C$154,"&gt;0")+SUMIFS(Movimientos!$C$2:$C$154,Movimientos!$A$2:$A$154,$A21,Movimientos!$D$2:$D$154,CONCATENATE("&lt;",NT$1),Movimientos!$C$2:$C$154,"&lt;0")</f>
        <v>0</v>
      </c>
      <c r="NU21" s="6">
        <f ca="1">SUMIFS(Movimientos!$C$2:$C$154,Movimientos!$A$2:$A$154,$A21,Movimientos!$D$2:$D$154,CONCATENATE("&lt;=",NU$1),Movimientos!$C$2:$C$154,"&gt;0")+SUMIFS(Movimientos!$C$2:$C$154,Movimientos!$A$2:$A$154,$A21,Movimientos!$D$2:$D$154,CONCATENATE("&lt;",NU$1),Movimientos!$C$2:$C$154,"&lt;0")</f>
        <v>0</v>
      </c>
      <c r="NV21" s="6">
        <f ca="1">SUMIFS(Movimientos!$C$2:$C$154,Movimientos!$A$2:$A$154,$A21,Movimientos!$D$2:$D$154,CONCATENATE("&lt;=",NV$1),Movimientos!$C$2:$C$154,"&gt;0")+SUMIFS(Movimientos!$C$2:$C$154,Movimientos!$A$2:$A$154,$A21,Movimientos!$D$2:$D$154,CONCATENATE("&lt;",NV$1),Movimientos!$C$2:$C$154,"&lt;0")</f>
        <v>0</v>
      </c>
      <c r="NW21" s="6">
        <f ca="1">SUMIFS(Movimientos!$C$2:$C$154,Movimientos!$A$2:$A$154,$A21,Movimientos!$D$2:$D$154,CONCATENATE("&lt;=",NW$1),Movimientos!$C$2:$C$154,"&gt;0")+SUMIFS(Movimientos!$C$2:$C$154,Movimientos!$A$2:$A$154,$A21,Movimientos!$D$2:$D$154,CONCATENATE("&lt;",NW$1),Movimientos!$C$2:$C$154,"&lt;0")</f>
        <v>0</v>
      </c>
      <c r="NX21" s="6">
        <f ca="1">SUMIFS(Movimientos!$C$2:$C$154,Movimientos!$A$2:$A$154,$A21,Movimientos!$D$2:$D$154,CONCATENATE("&lt;=",NX$1),Movimientos!$C$2:$C$154,"&gt;0")+SUMIFS(Movimientos!$C$2:$C$154,Movimientos!$A$2:$A$154,$A21,Movimientos!$D$2:$D$154,CONCATENATE("&lt;",NX$1),Movimientos!$C$2:$C$154,"&lt;0")</f>
        <v>0</v>
      </c>
      <c r="NY21" s="6">
        <f ca="1">SUMIFS(Movimientos!$C$2:$C$154,Movimientos!$A$2:$A$154,$A21,Movimientos!$D$2:$D$154,CONCATENATE("&lt;=",NY$1),Movimientos!$C$2:$C$154,"&gt;0")+SUMIFS(Movimientos!$C$2:$C$154,Movimientos!$A$2:$A$154,$A21,Movimientos!$D$2:$D$154,CONCATENATE("&lt;",NY$1),Movimientos!$C$2:$C$154,"&lt;0")</f>
        <v>0</v>
      </c>
      <c r="NZ21" s="6">
        <f ca="1">SUMIFS(Movimientos!$C$2:$C$154,Movimientos!$A$2:$A$154,$A21,Movimientos!$D$2:$D$154,CONCATENATE("&lt;=",NZ$1),Movimientos!$C$2:$C$154,"&gt;0")+SUMIFS(Movimientos!$C$2:$C$154,Movimientos!$A$2:$A$154,$A21,Movimientos!$D$2:$D$154,CONCATENATE("&lt;",NZ$1),Movimientos!$C$2:$C$154,"&lt;0")</f>
        <v>0</v>
      </c>
      <c r="OA21" s="6">
        <f ca="1">SUMIFS(Movimientos!$C$2:$C$154,Movimientos!$A$2:$A$154,$A21,Movimientos!$D$2:$D$154,CONCATENATE("&lt;=",OA$1),Movimientos!$C$2:$C$154,"&gt;0")+SUMIFS(Movimientos!$C$2:$C$154,Movimientos!$A$2:$A$154,$A21,Movimientos!$D$2:$D$154,CONCATENATE("&lt;",OA$1),Movimientos!$C$2:$C$154,"&lt;0")</f>
        <v>0</v>
      </c>
      <c r="OB21" s="6">
        <f ca="1">SUMIFS(Movimientos!$C$2:$C$154,Movimientos!$A$2:$A$154,$A21,Movimientos!$D$2:$D$154,CONCATENATE("&lt;=",OB$1),Movimientos!$C$2:$C$154,"&gt;0")+SUMIFS(Movimientos!$C$2:$C$154,Movimientos!$A$2:$A$154,$A21,Movimientos!$D$2:$D$154,CONCATENATE("&lt;",OB$1),Movimientos!$C$2:$C$154,"&lt;0")</f>
        <v>0</v>
      </c>
      <c r="OC21" s="6">
        <f ca="1">SUMIFS(Movimientos!$C$2:$C$154,Movimientos!$A$2:$A$154,$A21,Movimientos!$D$2:$D$154,CONCATENATE("&lt;=",OC$1),Movimientos!$C$2:$C$154,"&gt;0")+SUMIFS(Movimientos!$C$2:$C$154,Movimientos!$A$2:$A$154,$A21,Movimientos!$D$2:$D$154,CONCATENATE("&lt;",OC$1),Movimientos!$C$2:$C$154,"&lt;0")</f>
        <v>0</v>
      </c>
      <c r="OD21" s="6">
        <f ca="1">SUMIFS(Movimientos!$C$2:$C$154,Movimientos!$A$2:$A$154,$A21,Movimientos!$D$2:$D$154,CONCATENATE("&lt;=",OD$1),Movimientos!$C$2:$C$154,"&gt;0")+SUMIFS(Movimientos!$C$2:$C$154,Movimientos!$A$2:$A$154,$A21,Movimientos!$D$2:$D$154,CONCATENATE("&lt;",OD$1),Movimientos!$C$2:$C$154,"&lt;0")</f>
        <v>0</v>
      </c>
      <c r="OE21" s="6">
        <f ca="1">SUMIFS(Movimientos!$C$2:$C$154,Movimientos!$A$2:$A$154,$A21,Movimientos!$D$2:$D$154,CONCATENATE("&lt;=",OE$1),Movimientos!$C$2:$C$154,"&gt;0")+SUMIFS(Movimientos!$C$2:$C$154,Movimientos!$A$2:$A$154,$A21,Movimientos!$D$2:$D$154,CONCATENATE("&lt;",OE$1),Movimientos!$C$2:$C$154,"&lt;0")</f>
        <v>0</v>
      </c>
      <c r="OF21" s="6">
        <f ca="1">SUMIFS(Movimientos!$C$2:$C$154,Movimientos!$A$2:$A$154,$A21,Movimientos!$D$2:$D$154,CONCATENATE("&lt;=",OF$1),Movimientos!$C$2:$C$154,"&gt;0")+SUMIFS(Movimientos!$C$2:$C$154,Movimientos!$A$2:$A$154,$A21,Movimientos!$D$2:$D$154,CONCATENATE("&lt;",OF$1),Movimientos!$C$2:$C$154,"&lt;0")</f>
        <v>0</v>
      </c>
      <c r="OG21" s="6">
        <f ca="1">SUMIFS(Movimientos!$C$2:$C$154,Movimientos!$A$2:$A$154,$A21,Movimientos!$D$2:$D$154,CONCATENATE("&lt;=",OG$1),Movimientos!$C$2:$C$154,"&gt;0")+SUMIFS(Movimientos!$C$2:$C$154,Movimientos!$A$2:$A$154,$A21,Movimientos!$D$2:$D$154,CONCATENATE("&lt;",OG$1),Movimientos!$C$2:$C$154,"&lt;0")</f>
        <v>0</v>
      </c>
      <c r="OH21" s="6">
        <f ca="1">SUMIFS(Movimientos!$C$2:$C$154,Movimientos!$A$2:$A$154,$A21,Movimientos!$D$2:$D$154,CONCATENATE("&lt;=",OH$1),Movimientos!$C$2:$C$154,"&gt;0")+SUMIFS(Movimientos!$C$2:$C$154,Movimientos!$A$2:$A$154,$A21,Movimientos!$D$2:$D$154,CONCATENATE("&lt;",OH$1),Movimientos!$C$2:$C$154,"&lt;0")</f>
        <v>0</v>
      </c>
      <c r="OI21" s="6">
        <f ca="1">SUMIFS(Movimientos!$C$2:$C$154,Movimientos!$A$2:$A$154,$A21,Movimientos!$D$2:$D$154,CONCATENATE("&lt;=",OI$1),Movimientos!$C$2:$C$154,"&gt;0")+SUMIFS(Movimientos!$C$2:$C$154,Movimientos!$A$2:$A$154,$A21,Movimientos!$D$2:$D$154,CONCATENATE("&lt;",OI$1),Movimientos!$C$2:$C$154,"&lt;0")</f>
        <v>0</v>
      </c>
      <c r="OJ21" s="6">
        <f ca="1">SUMIFS(Movimientos!$C$2:$C$154,Movimientos!$A$2:$A$154,$A21,Movimientos!$D$2:$D$154,CONCATENATE("&lt;=",OJ$1),Movimientos!$C$2:$C$154,"&gt;0")+SUMIFS(Movimientos!$C$2:$C$154,Movimientos!$A$2:$A$154,$A21,Movimientos!$D$2:$D$154,CONCATENATE("&lt;",OJ$1),Movimientos!$C$2:$C$154,"&lt;0")</f>
        <v>0</v>
      </c>
      <c r="OK21" s="6">
        <f ca="1">SUMIFS(Movimientos!$C$2:$C$154,Movimientos!$A$2:$A$154,$A21,Movimientos!$D$2:$D$154,CONCATENATE("&lt;=",OK$1),Movimientos!$C$2:$C$154,"&gt;0")+SUMIFS(Movimientos!$C$2:$C$154,Movimientos!$A$2:$A$154,$A21,Movimientos!$D$2:$D$154,CONCATENATE("&lt;",OK$1),Movimientos!$C$2:$C$154,"&lt;0")</f>
        <v>0</v>
      </c>
      <c r="OL21" s="6">
        <f ca="1">SUMIFS(Movimientos!$C$2:$C$154,Movimientos!$A$2:$A$154,$A21,Movimientos!$D$2:$D$154,CONCATENATE("&lt;=",OL$1),Movimientos!$C$2:$C$154,"&gt;0")+SUMIFS(Movimientos!$C$2:$C$154,Movimientos!$A$2:$A$154,$A21,Movimientos!$D$2:$D$154,CONCATENATE("&lt;",OL$1),Movimientos!$C$2:$C$154,"&lt;0")</f>
        <v>0</v>
      </c>
      <c r="OM21" s="6">
        <f ca="1">SUMIFS(Movimientos!$C$2:$C$154,Movimientos!$A$2:$A$154,$A21,Movimientos!$D$2:$D$154,CONCATENATE("&lt;=",OM$1),Movimientos!$C$2:$C$154,"&gt;0")+SUMIFS(Movimientos!$C$2:$C$154,Movimientos!$A$2:$A$154,$A21,Movimientos!$D$2:$D$154,CONCATENATE("&lt;",OM$1),Movimientos!$C$2:$C$154,"&lt;0")</f>
        <v>0</v>
      </c>
      <c r="ON21" s="6">
        <f ca="1">SUMIFS(Movimientos!$C$2:$C$154,Movimientos!$A$2:$A$154,$A21,Movimientos!$D$2:$D$154,CONCATENATE("&lt;=",ON$1),Movimientos!$C$2:$C$154,"&gt;0")+SUMIFS(Movimientos!$C$2:$C$154,Movimientos!$A$2:$A$154,$A21,Movimientos!$D$2:$D$154,CONCATENATE("&lt;",ON$1),Movimientos!$C$2:$C$154,"&lt;0")</f>
        <v>0</v>
      </c>
      <c r="OO21" s="6">
        <f ca="1">SUMIFS(Movimientos!$C$2:$C$154,Movimientos!$A$2:$A$154,$A21,Movimientos!$D$2:$D$154,CONCATENATE("&lt;=",OO$1),Movimientos!$C$2:$C$154,"&gt;0")+SUMIFS(Movimientos!$C$2:$C$154,Movimientos!$A$2:$A$154,$A21,Movimientos!$D$2:$D$154,CONCATENATE("&lt;",OO$1),Movimientos!$C$2:$C$154,"&lt;0")</f>
        <v>0</v>
      </c>
      <c r="OP21" s="6">
        <f ca="1">SUMIFS(Movimientos!$C$2:$C$154,Movimientos!$A$2:$A$154,$A21,Movimientos!$D$2:$D$154,CONCATENATE("&lt;=",OP$1),Movimientos!$C$2:$C$154,"&gt;0")+SUMIFS(Movimientos!$C$2:$C$154,Movimientos!$A$2:$A$154,$A21,Movimientos!$D$2:$D$154,CONCATENATE("&lt;",OP$1),Movimientos!$C$2:$C$154,"&lt;0")</f>
        <v>0</v>
      </c>
      <c r="OQ21" s="6">
        <f ca="1">SUMIFS(Movimientos!$C$2:$C$154,Movimientos!$A$2:$A$154,$A21,Movimientos!$D$2:$D$154,CONCATENATE("&lt;=",OQ$1),Movimientos!$C$2:$C$154,"&gt;0")+SUMIFS(Movimientos!$C$2:$C$154,Movimientos!$A$2:$A$154,$A21,Movimientos!$D$2:$D$154,CONCATENATE("&lt;",OQ$1),Movimientos!$C$2:$C$154,"&lt;0")</f>
        <v>0</v>
      </c>
      <c r="OR21" s="6">
        <f ca="1">SUMIFS(Movimientos!$C$2:$C$154,Movimientos!$A$2:$A$154,$A21,Movimientos!$D$2:$D$154,CONCATENATE("&lt;=",OR$1),Movimientos!$C$2:$C$154,"&gt;0")+SUMIFS(Movimientos!$C$2:$C$154,Movimientos!$A$2:$A$154,$A21,Movimientos!$D$2:$D$154,CONCATENATE("&lt;",OR$1),Movimientos!$C$2:$C$154,"&lt;0")</f>
        <v>0</v>
      </c>
      <c r="OS21" s="6">
        <f ca="1">SUMIFS(Movimientos!$C$2:$C$154,Movimientos!$A$2:$A$154,$A21,Movimientos!$D$2:$D$154,CONCATENATE("&lt;=",OS$1),Movimientos!$C$2:$C$154,"&gt;0")+SUMIFS(Movimientos!$C$2:$C$154,Movimientos!$A$2:$A$154,$A21,Movimientos!$D$2:$D$154,CONCATENATE("&lt;",OS$1),Movimientos!$C$2:$C$154,"&lt;0")</f>
        <v>0</v>
      </c>
      <c r="OT21" s="6">
        <f ca="1">SUMIFS(Movimientos!$C$2:$C$154,Movimientos!$A$2:$A$154,$A21,Movimientos!$D$2:$D$154,CONCATENATE("&lt;=",OT$1),Movimientos!$C$2:$C$154,"&gt;0")+SUMIFS(Movimientos!$C$2:$C$154,Movimientos!$A$2:$A$154,$A21,Movimientos!$D$2:$D$154,CONCATENATE("&lt;",OT$1),Movimientos!$C$2:$C$154,"&lt;0")</f>
        <v>0</v>
      </c>
      <c r="OU21" s="6">
        <f ca="1">SUMIFS(Movimientos!$C$2:$C$154,Movimientos!$A$2:$A$154,$A21,Movimientos!$D$2:$D$154,CONCATENATE("&lt;=",OU$1),Movimientos!$C$2:$C$154,"&gt;0")+SUMIFS(Movimientos!$C$2:$C$154,Movimientos!$A$2:$A$154,$A21,Movimientos!$D$2:$D$154,CONCATENATE("&lt;",OU$1),Movimientos!$C$2:$C$154,"&lt;0")</f>
        <v>0</v>
      </c>
      <c r="OV21" s="6">
        <f ca="1">SUMIFS(Movimientos!$C$2:$C$154,Movimientos!$A$2:$A$154,$A21,Movimientos!$D$2:$D$154,CONCATENATE("&lt;=",OV$1),Movimientos!$C$2:$C$154,"&gt;0")+SUMIFS(Movimientos!$C$2:$C$154,Movimientos!$A$2:$A$154,$A21,Movimientos!$D$2:$D$154,CONCATENATE("&lt;",OV$1),Movimientos!$C$2:$C$154,"&lt;0")</f>
        <v>0</v>
      </c>
      <c r="OW21" s="6">
        <f ca="1">SUMIFS(Movimientos!$C$2:$C$154,Movimientos!$A$2:$A$154,$A21,Movimientos!$D$2:$D$154,CONCATENATE("&lt;=",OW$1),Movimientos!$C$2:$C$154,"&gt;0")+SUMIFS(Movimientos!$C$2:$C$154,Movimientos!$A$2:$A$154,$A21,Movimientos!$D$2:$D$154,CONCATENATE("&lt;",OW$1),Movimientos!$C$2:$C$154,"&lt;0")</f>
        <v>0</v>
      </c>
      <c r="OX21" s="6">
        <f ca="1">SUMIFS(Movimientos!$C$2:$C$154,Movimientos!$A$2:$A$154,$A21,Movimientos!$D$2:$D$154,CONCATENATE("&lt;=",OX$1),Movimientos!$C$2:$C$154,"&gt;0")+SUMIFS(Movimientos!$C$2:$C$154,Movimientos!$A$2:$A$154,$A21,Movimientos!$D$2:$D$154,CONCATENATE("&lt;",OX$1),Movimientos!$C$2:$C$154,"&lt;0")</f>
        <v>0</v>
      </c>
      <c r="OY21" s="6">
        <f ca="1">SUMIFS(Movimientos!$C$2:$C$154,Movimientos!$A$2:$A$154,$A21,Movimientos!$D$2:$D$154,CONCATENATE("&lt;=",OY$1),Movimientos!$C$2:$C$154,"&gt;0")+SUMIFS(Movimientos!$C$2:$C$154,Movimientos!$A$2:$A$154,$A21,Movimientos!$D$2:$D$154,CONCATENATE("&lt;",OY$1),Movimientos!$C$2:$C$154,"&lt;0")</f>
        <v>0</v>
      </c>
      <c r="OZ21" s="6">
        <f ca="1">SUMIFS(Movimientos!$C$2:$C$154,Movimientos!$A$2:$A$154,$A21,Movimientos!$D$2:$D$154,CONCATENATE("&lt;=",OZ$1),Movimientos!$C$2:$C$154,"&gt;0")+SUMIFS(Movimientos!$C$2:$C$154,Movimientos!$A$2:$A$154,$A21,Movimientos!$D$2:$D$154,CONCATENATE("&lt;",OZ$1),Movimientos!$C$2:$C$154,"&lt;0")</f>
        <v>0</v>
      </c>
      <c r="PA21" s="6">
        <f ca="1">SUMIFS(Movimientos!$C$2:$C$154,Movimientos!$A$2:$A$154,$A21,Movimientos!$D$2:$D$154,CONCATENATE("&lt;=",PA$1),Movimientos!$C$2:$C$154,"&gt;0")+SUMIFS(Movimientos!$C$2:$C$154,Movimientos!$A$2:$A$154,$A21,Movimientos!$D$2:$D$154,CONCATENATE("&lt;",PA$1),Movimientos!$C$2:$C$154,"&lt;0")</f>
        <v>0</v>
      </c>
      <c r="PB21" s="6">
        <f ca="1">SUMIFS(Movimientos!$C$2:$C$154,Movimientos!$A$2:$A$154,$A21,Movimientos!$D$2:$D$154,CONCATENATE("&lt;=",PB$1),Movimientos!$C$2:$C$154,"&gt;0")+SUMIFS(Movimientos!$C$2:$C$154,Movimientos!$A$2:$A$154,$A21,Movimientos!$D$2:$D$154,CONCATENATE("&lt;",PB$1),Movimientos!$C$2:$C$154,"&lt;0")</f>
        <v>0</v>
      </c>
      <c r="PC21" s="6">
        <f ca="1">SUMIFS(Movimientos!$C$2:$C$154,Movimientos!$A$2:$A$154,$A21,Movimientos!$D$2:$D$154,CONCATENATE("&lt;=",PC$1),Movimientos!$C$2:$C$154,"&gt;0")+SUMIFS(Movimientos!$C$2:$C$154,Movimientos!$A$2:$A$154,$A21,Movimientos!$D$2:$D$154,CONCATENATE("&lt;",PC$1),Movimientos!$C$2:$C$154,"&lt;0")</f>
        <v>0</v>
      </c>
      <c r="PD21" s="6">
        <f ca="1">SUMIFS(Movimientos!$C$2:$C$154,Movimientos!$A$2:$A$154,$A21,Movimientos!$D$2:$D$154,CONCATENATE("&lt;=",PD$1),Movimientos!$C$2:$C$154,"&gt;0")+SUMIFS(Movimientos!$C$2:$C$154,Movimientos!$A$2:$A$154,$A21,Movimientos!$D$2:$D$154,CONCATENATE("&lt;",PD$1),Movimientos!$C$2:$C$154,"&lt;0")</f>
        <v>0</v>
      </c>
      <c r="PE21" s="6">
        <f ca="1">SUMIFS(Movimientos!$C$2:$C$154,Movimientos!$A$2:$A$154,$A21,Movimientos!$D$2:$D$154,CONCATENATE("&lt;=",PE$1),Movimientos!$C$2:$C$154,"&gt;0")+SUMIFS(Movimientos!$C$2:$C$154,Movimientos!$A$2:$A$154,$A21,Movimientos!$D$2:$D$154,CONCATENATE("&lt;",PE$1),Movimientos!$C$2:$C$154,"&lt;0")</f>
        <v>0</v>
      </c>
      <c r="PF21" s="6">
        <f ca="1">SUMIFS(Movimientos!$C$2:$C$154,Movimientos!$A$2:$A$154,$A21,Movimientos!$D$2:$D$154,CONCATENATE("&lt;=",PF$1),Movimientos!$C$2:$C$154,"&gt;0")+SUMIFS(Movimientos!$C$2:$C$154,Movimientos!$A$2:$A$154,$A21,Movimientos!$D$2:$D$154,CONCATENATE("&lt;",PF$1),Movimientos!$C$2:$C$154,"&lt;0")</f>
        <v>0</v>
      </c>
      <c r="PG21" s="6">
        <f ca="1">SUMIFS(Movimientos!$C$2:$C$154,Movimientos!$A$2:$A$154,$A21,Movimientos!$D$2:$D$154,CONCATENATE("&lt;=",PG$1),Movimientos!$C$2:$C$154,"&gt;0")+SUMIFS(Movimientos!$C$2:$C$154,Movimientos!$A$2:$A$154,$A21,Movimientos!$D$2:$D$154,CONCATENATE("&lt;",PG$1),Movimientos!$C$2:$C$154,"&lt;0")</f>
        <v>0</v>
      </c>
      <c r="PH21" s="6">
        <f ca="1">SUMIFS(Movimientos!$C$2:$C$154,Movimientos!$A$2:$A$154,$A21,Movimientos!$D$2:$D$154,CONCATENATE("&lt;=",PH$1),Movimientos!$C$2:$C$154,"&gt;0")+SUMIFS(Movimientos!$C$2:$C$154,Movimientos!$A$2:$A$154,$A21,Movimientos!$D$2:$D$154,CONCATENATE("&lt;",PH$1),Movimientos!$C$2:$C$154,"&lt;0")</f>
        <v>0</v>
      </c>
      <c r="PI21" s="6">
        <f ca="1">SUMIFS(Movimientos!$C$2:$C$154,Movimientos!$A$2:$A$154,$A21,Movimientos!$D$2:$D$154,CONCATENATE("&lt;=",PI$1),Movimientos!$C$2:$C$154,"&gt;0")+SUMIFS(Movimientos!$C$2:$C$154,Movimientos!$A$2:$A$154,$A21,Movimientos!$D$2:$D$154,CONCATENATE("&lt;",PI$1),Movimientos!$C$2:$C$154,"&lt;0")</f>
        <v>0</v>
      </c>
      <c r="PJ21" s="6">
        <f ca="1">SUMIFS(Movimientos!$C$2:$C$154,Movimientos!$A$2:$A$154,$A21,Movimientos!$D$2:$D$154,CONCATENATE("&lt;=",PJ$1),Movimientos!$C$2:$C$154,"&gt;0")+SUMIFS(Movimientos!$C$2:$C$154,Movimientos!$A$2:$A$154,$A21,Movimientos!$D$2:$D$154,CONCATENATE("&lt;",PJ$1),Movimientos!$C$2:$C$154,"&lt;0")</f>
        <v>0</v>
      </c>
      <c r="PK21" s="6">
        <f ca="1">SUMIFS(Movimientos!$C$2:$C$154,Movimientos!$A$2:$A$154,$A21,Movimientos!$D$2:$D$154,CONCATENATE("&lt;=",PK$1),Movimientos!$C$2:$C$154,"&gt;0")+SUMIFS(Movimientos!$C$2:$C$154,Movimientos!$A$2:$A$154,$A21,Movimientos!$D$2:$D$154,CONCATENATE("&lt;",PK$1),Movimientos!$C$2:$C$154,"&lt;0")</f>
        <v>0</v>
      </c>
      <c r="PL21" s="6">
        <f ca="1">SUMIFS(Movimientos!$C$2:$C$154,Movimientos!$A$2:$A$154,$A21,Movimientos!$D$2:$D$154,CONCATENATE("&lt;=",PL$1),Movimientos!$C$2:$C$154,"&gt;0")+SUMIFS(Movimientos!$C$2:$C$154,Movimientos!$A$2:$A$154,$A21,Movimientos!$D$2:$D$154,CONCATENATE("&lt;",PL$1),Movimientos!$C$2:$C$154,"&lt;0")</f>
        <v>0</v>
      </c>
      <c r="PM21" s="6">
        <f ca="1">SUMIFS(Movimientos!$C$2:$C$154,Movimientos!$A$2:$A$154,$A21,Movimientos!$D$2:$D$154,CONCATENATE("&lt;=",PM$1),Movimientos!$C$2:$C$154,"&gt;0")+SUMIFS(Movimientos!$C$2:$C$154,Movimientos!$A$2:$A$154,$A21,Movimientos!$D$2:$D$154,CONCATENATE("&lt;",PM$1),Movimientos!$C$2:$C$154,"&lt;0")</f>
        <v>0</v>
      </c>
      <c r="PN21" s="6">
        <f ca="1">SUMIFS(Movimientos!$C$2:$C$154,Movimientos!$A$2:$A$154,$A21,Movimientos!$D$2:$D$154,CONCATENATE("&lt;=",PN$1),Movimientos!$C$2:$C$154,"&gt;0")+SUMIFS(Movimientos!$C$2:$C$154,Movimientos!$A$2:$A$154,$A21,Movimientos!$D$2:$D$154,CONCATENATE("&lt;",PN$1),Movimientos!$C$2:$C$154,"&lt;0")</f>
        <v>0</v>
      </c>
      <c r="PO21" s="6">
        <f ca="1">SUMIFS(Movimientos!$C$2:$C$154,Movimientos!$A$2:$A$154,$A21,Movimientos!$D$2:$D$154,CONCATENATE("&lt;=",PO$1),Movimientos!$C$2:$C$154,"&gt;0")+SUMIFS(Movimientos!$C$2:$C$154,Movimientos!$A$2:$A$154,$A21,Movimientos!$D$2:$D$154,CONCATENATE("&lt;",PO$1),Movimientos!$C$2:$C$154,"&lt;0")</f>
        <v>0</v>
      </c>
      <c r="PP21" s="6">
        <f ca="1">SUMIFS(Movimientos!$C$2:$C$154,Movimientos!$A$2:$A$154,$A21,Movimientos!$D$2:$D$154,CONCATENATE("&lt;=",PP$1),Movimientos!$C$2:$C$154,"&gt;0")+SUMIFS(Movimientos!$C$2:$C$154,Movimientos!$A$2:$A$154,$A21,Movimientos!$D$2:$D$154,CONCATENATE("&lt;",PP$1),Movimientos!$C$2:$C$154,"&lt;0")</f>
        <v>0</v>
      </c>
      <c r="PQ21" s="6">
        <f ca="1">SUMIFS(Movimientos!$C$2:$C$154,Movimientos!$A$2:$A$154,$A21,Movimientos!$D$2:$D$154,CONCATENATE("&lt;=",PQ$1),Movimientos!$C$2:$C$154,"&gt;0")+SUMIFS(Movimientos!$C$2:$C$154,Movimientos!$A$2:$A$154,$A21,Movimientos!$D$2:$D$154,CONCATENATE("&lt;",PQ$1),Movimientos!$C$2:$C$154,"&lt;0")</f>
        <v>0</v>
      </c>
      <c r="PR21" s="6">
        <f ca="1">SUMIFS(Movimientos!$C$2:$C$154,Movimientos!$A$2:$A$154,$A21,Movimientos!$D$2:$D$154,CONCATENATE("&lt;=",PR$1),Movimientos!$C$2:$C$154,"&gt;0")+SUMIFS(Movimientos!$C$2:$C$154,Movimientos!$A$2:$A$154,$A21,Movimientos!$D$2:$D$154,CONCATENATE("&lt;",PR$1),Movimientos!$C$2:$C$154,"&lt;0")</f>
        <v>0</v>
      </c>
      <c r="PS21" s="6">
        <f ca="1">SUMIFS(Movimientos!$C$2:$C$154,Movimientos!$A$2:$A$154,$A21,Movimientos!$D$2:$D$154,CONCATENATE("&lt;=",PS$1),Movimientos!$C$2:$C$154,"&gt;0")+SUMIFS(Movimientos!$C$2:$C$154,Movimientos!$A$2:$A$154,$A21,Movimientos!$D$2:$D$154,CONCATENATE("&lt;",PS$1),Movimientos!$C$2:$C$154,"&lt;0")</f>
        <v>0</v>
      </c>
      <c r="PT21" s="6">
        <f ca="1">SUMIFS(Movimientos!$C$2:$C$154,Movimientos!$A$2:$A$154,$A21,Movimientos!$D$2:$D$154,CONCATENATE("&lt;=",PT$1),Movimientos!$C$2:$C$154,"&gt;0")+SUMIFS(Movimientos!$C$2:$C$154,Movimientos!$A$2:$A$154,$A21,Movimientos!$D$2:$D$154,CONCATENATE("&lt;",PT$1),Movimientos!$C$2:$C$154,"&lt;0")</f>
        <v>0</v>
      </c>
      <c r="PU21" s="6">
        <f ca="1">SUMIFS(Movimientos!$C$2:$C$154,Movimientos!$A$2:$A$154,$A21,Movimientos!$D$2:$D$154,CONCATENATE("&lt;=",PU$1),Movimientos!$C$2:$C$154,"&gt;0")+SUMIFS(Movimientos!$C$2:$C$154,Movimientos!$A$2:$A$154,$A21,Movimientos!$D$2:$D$154,CONCATENATE("&lt;",PU$1),Movimientos!$C$2:$C$154,"&lt;0")</f>
        <v>0</v>
      </c>
      <c r="PV21" s="6">
        <f ca="1">SUMIFS(Movimientos!$C$2:$C$154,Movimientos!$A$2:$A$154,$A21,Movimientos!$D$2:$D$154,CONCATENATE("&lt;=",PV$1),Movimientos!$C$2:$C$154,"&gt;0")+SUMIFS(Movimientos!$C$2:$C$154,Movimientos!$A$2:$A$154,$A21,Movimientos!$D$2:$D$154,CONCATENATE("&lt;",PV$1),Movimientos!$C$2:$C$154,"&lt;0")</f>
        <v>0</v>
      </c>
      <c r="PW21" s="6">
        <f ca="1">SUMIFS(Movimientos!$C$2:$C$154,Movimientos!$A$2:$A$154,$A21,Movimientos!$D$2:$D$154,CONCATENATE("&lt;=",PW$1),Movimientos!$C$2:$C$154,"&gt;0")+SUMIFS(Movimientos!$C$2:$C$154,Movimientos!$A$2:$A$154,$A21,Movimientos!$D$2:$D$154,CONCATENATE("&lt;",PW$1),Movimientos!$C$2:$C$154,"&lt;0")</f>
        <v>0</v>
      </c>
      <c r="PX21" s="6">
        <f ca="1">SUMIFS(Movimientos!$C$2:$C$154,Movimientos!$A$2:$A$154,$A21,Movimientos!$D$2:$D$154,CONCATENATE("&lt;=",PX$1),Movimientos!$C$2:$C$154,"&gt;0")+SUMIFS(Movimientos!$C$2:$C$154,Movimientos!$A$2:$A$154,$A21,Movimientos!$D$2:$D$154,CONCATENATE("&lt;",PX$1),Movimientos!$C$2:$C$154,"&lt;0")</f>
        <v>0</v>
      </c>
      <c r="PY21" s="6">
        <f ca="1">SUMIFS(Movimientos!$C$2:$C$154,Movimientos!$A$2:$A$154,$A21,Movimientos!$D$2:$D$154,CONCATENATE("&lt;=",PY$1),Movimientos!$C$2:$C$154,"&gt;0")+SUMIFS(Movimientos!$C$2:$C$154,Movimientos!$A$2:$A$154,$A21,Movimientos!$D$2:$D$154,CONCATENATE("&lt;",PY$1),Movimientos!$C$2:$C$154,"&lt;0")</f>
        <v>0</v>
      </c>
      <c r="PZ21" s="6">
        <f ca="1">SUMIFS(Movimientos!$C$2:$C$154,Movimientos!$A$2:$A$154,$A21,Movimientos!$D$2:$D$154,CONCATENATE("&lt;=",PZ$1),Movimientos!$C$2:$C$154,"&gt;0")+SUMIFS(Movimientos!$C$2:$C$154,Movimientos!$A$2:$A$154,$A21,Movimientos!$D$2:$D$154,CONCATENATE("&lt;",PZ$1),Movimientos!$C$2:$C$154,"&lt;0")</f>
        <v>0</v>
      </c>
      <c r="QA21" s="6">
        <f ca="1">SUMIFS(Movimientos!$C$2:$C$154,Movimientos!$A$2:$A$154,$A21,Movimientos!$D$2:$D$154,CONCATENATE("&lt;=",QA$1),Movimientos!$C$2:$C$154,"&gt;0")+SUMIFS(Movimientos!$C$2:$C$154,Movimientos!$A$2:$A$154,$A21,Movimientos!$D$2:$D$154,CONCATENATE("&lt;",QA$1),Movimientos!$C$2:$C$154,"&lt;0")</f>
        <v>0</v>
      </c>
      <c r="QB21" s="6">
        <f ca="1">SUMIFS(Movimientos!$C$2:$C$154,Movimientos!$A$2:$A$154,$A21,Movimientos!$D$2:$D$154,CONCATENATE("&lt;=",QB$1),Movimientos!$C$2:$C$154,"&gt;0")+SUMIFS(Movimientos!$C$2:$C$154,Movimientos!$A$2:$A$154,$A21,Movimientos!$D$2:$D$154,CONCATENATE("&lt;",QB$1),Movimientos!$C$2:$C$154,"&lt;0")</f>
        <v>0</v>
      </c>
      <c r="QC21" s="6">
        <f ca="1">SUMIFS(Movimientos!$C$2:$C$154,Movimientos!$A$2:$A$154,$A21,Movimientos!$D$2:$D$154,CONCATENATE("&lt;=",QC$1),Movimientos!$C$2:$C$154,"&gt;0")+SUMIFS(Movimientos!$C$2:$C$154,Movimientos!$A$2:$A$154,$A21,Movimientos!$D$2:$D$154,CONCATENATE("&lt;",QC$1),Movimientos!$C$2:$C$154,"&lt;0")</f>
        <v>0</v>
      </c>
      <c r="QD21" s="6">
        <f ca="1">SUMIFS(Movimientos!$C$2:$C$154,Movimientos!$A$2:$A$154,$A21,Movimientos!$D$2:$D$154,CONCATENATE("&lt;=",QD$1),Movimientos!$C$2:$C$154,"&gt;0")+SUMIFS(Movimientos!$C$2:$C$154,Movimientos!$A$2:$A$154,$A21,Movimientos!$D$2:$D$154,CONCATENATE("&lt;",QD$1),Movimientos!$C$2:$C$154,"&lt;0")</f>
        <v>0</v>
      </c>
      <c r="QE21" s="6">
        <f ca="1">SUMIFS(Movimientos!$C$2:$C$154,Movimientos!$A$2:$A$154,$A21,Movimientos!$D$2:$D$154,CONCATENATE("&lt;=",QE$1),Movimientos!$C$2:$C$154,"&gt;0")+SUMIFS(Movimientos!$C$2:$C$154,Movimientos!$A$2:$A$154,$A21,Movimientos!$D$2:$D$154,CONCATENATE("&lt;",QE$1),Movimientos!$C$2:$C$154,"&lt;0")</f>
        <v>0</v>
      </c>
      <c r="QF21" s="6">
        <f ca="1">SUMIFS(Movimientos!$C$2:$C$154,Movimientos!$A$2:$A$154,$A21,Movimientos!$D$2:$D$154,CONCATENATE("&lt;=",QF$1),Movimientos!$C$2:$C$154,"&gt;0")+SUMIFS(Movimientos!$C$2:$C$154,Movimientos!$A$2:$A$154,$A21,Movimientos!$D$2:$D$154,CONCATENATE("&lt;",QF$1),Movimientos!$C$2:$C$154,"&lt;0")</f>
        <v>0</v>
      </c>
      <c r="QG21" s="6">
        <f ca="1">SUMIFS(Movimientos!$C$2:$C$154,Movimientos!$A$2:$A$154,$A21,Movimientos!$D$2:$D$154,CONCATENATE("&lt;=",QG$1),Movimientos!$C$2:$C$154,"&gt;0")+SUMIFS(Movimientos!$C$2:$C$154,Movimientos!$A$2:$A$154,$A21,Movimientos!$D$2:$D$154,CONCATENATE("&lt;",QG$1),Movimientos!$C$2:$C$154,"&lt;0")</f>
        <v>0</v>
      </c>
      <c r="QH21" s="6">
        <f ca="1">SUMIFS(Movimientos!$C$2:$C$154,Movimientos!$A$2:$A$154,$A21,Movimientos!$D$2:$D$154,CONCATENATE("&lt;=",QH$1),Movimientos!$C$2:$C$154,"&gt;0")+SUMIFS(Movimientos!$C$2:$C$154,Movimientos!$A$2:$A$154,$A21,Movimientos!$D$2:$D$154,CONCATENATE("&lt;",QH$1),Movimientos!$C$2:$C$154,"&lt;0")</f>
        <v>0</v>
      </c>
      <c r="QI21" s="6">
        <f ca="1">SUMIFS(Movimientos!$C$2:$C$154,Movimientos!$A$2:$A$154,$A21,Movimientos!$D$2:$D$154,CONCATENATE("&lt;=",QI$1),Movimientos!$C$2:$C$154,"&gt;0")+SUMIFS(Movimientos!$C$2:$C$154,Movimientos!$A$2:$A$154,$A21,Movimientos!$D$2:$D$154,CONCATENATE("&lt;",QI$1),Movimientos!$C$2:$C$154,"&lt;0")</f>
        <v>0</v>
      </c>
      <c r="QJ21" s="6">
        <f ca="1">SUMIFS(Movimientos!$C$2:$C$154,Movimientos!$A$2:$A$154,$A21,Movimientos!$D$2:$D$154,CONCATENATE("&lt;=",QJ$1),Movimientos!$C$2:$C$154,"&gt;0")+SUMIFS(Movimientos!$C$2:$C$154,Movimientos!$A$2:$A$154,$A21,Movimientos!$D$2:$D$154,CONCATENATE("&lt;",QJ$1),Movimientos!$C$2:$C$154,"&lt;0")</f>
        <v>0</v>
      </c>
      <c r="QK21" s="6">
        <f ca="1">SUMIFS(Movimientos!$C$2:$C$154,Movimientos!$A$2:$A$154,$A21,Movimientos!$D$2:$D$154,CONCATENATE("&lt;=",QK$1),Movimientos!$C$2:$C$154,"&gt;0")+SUMIFS(Movimientos!$C$2:$C$154,Movimientos!$A$2:$A$154,$A21,Movimientos!$D$2:$D$154,CONCATENATE("&lt;",QK$1),Movimientos!$C$2:$C$154,"&lt;0")</f>
        <v>0</v>
      </c>
      <c r="QL21" s="6">
        <f ca="1">SUMIFS(Movimientos!$C$2:$C$154,Movimientos!$A$2:$A$154,$A21,Movimientos!$D$2:$D$154,CONCATENATE("&lt;=",QL$1),Movimientos!$C$2:$C$154,"&gt;0")+SUMIFS(Movimientos!$C$2:$C$154,Movimientos!$A$2:$A$154,$A21,Movimientos!$D$2:$D$154,CONCATENATE("&lt;",QL$1),Movimientos!$C$2:$C$154,"&lt;0")</f>
        <v>0</v>
      </c>
      <c r="QM21" s="6">
        <f ca="1">SUMIFS(Movimientos!$C$2:$C$154,Movimientos!$A$2:$A$154,$A21,Movimientos!$D$2:$D$154,CONCATENATE("&lt;=",QM$1),Movimientos!$C$2:$C$154,"&gt;0")+SUMIFS(Movimientos!$C$2:$C$154,Movimientos!$A$2:$A$154,$A21,Movimientos!$D$2:$D$154,CONCATENATE("&lt;",QM$1),Movimientos!$C$2:$C$154,"&lt;0")</f>
        <v>0</v>
      </c>
      <c r="QN21" s="6">
        <f ca="1">SUMIFS(Movimientos!$C$2:$C$154,Movimientos!$A$2:$A$154,$A21,Movimientos!$D$2:$D$154,CONCATENATE("&lt;=",QN$1),Movimientos!$C$2:$C$154,"&gt;0")+SUMIFS(Movimientos!$C$2:$C$154,Movimientos!$A$2:$A$154,$A21,Movimientos!$D$2:$D$154,CONCATENATE("&lt;",QN$1),Movimientos!$C$2:$C$154,"&lt;0")</f>
        <v>0</v>
      </c>
      <c r="QO21" s="6">
        <f ca="1">SUMIFS(Movimientos!$C$2:$C$154,Movimientos!$A$2:$A$154,$A21,Movimientos!$D$2:$D$154,CONCATENATE("&lt;=",QO$1),Movimientos!$C$2:$C$154,"&gt;0")+SUMIFS(Movimientos!$C$2:$C$154,Movimientos!$A$2:$A$154,$A21,Movimientos!$D$2:$D$154,CONCATENATE("&lt;",QO$1),Movimientos!$C$2:$C$154,"&lt;0")</f>
        <v>0</v>
      </c>
      <c r="QP21" s="6">
        <f ca="1">SUMIFS(Movimientos!$C$2:$C$154,Movimientos!$A$2:$A$154,$A21,Movimientos!$D$2:$D$154,CONCATENATE("&lt;=",QP$1),Movimientos!$C$2:$C$154,"&gt;0")+SUMIFS(Movimientos!$C$2:$C$154,Movimientos!$A$2:$A$154,$A21,Movimientos!$D$2:$D$154,CONCATENATE("&lt;",QP$1),Movimientos!$C$2:$C$154,"&lt;0")</f>
        <v>0</v>
      </c>
      <c r="QQ21" s="6">
        <f ca="1">SUMIFS(Movimientos!$C$2:$C$154,Movimientos!$A$2:$A$154,$A21,Movimientos!$D$2:$D$154,CONCATENATE("&lt;=",QQ$1),Movimientos!$C$2:$C$154,"&gt;0")+SUMIFS(Movimientos!$C$2:$C$154,Movimientos!$A$2:$A$154,$A21,Movimientos!$D$2:$D$154,CONCATENATE("&lt;",QQ$1),Movimientos!$C$2:$C$154,"&lt;0")</f>
        <v>0</v>
      </c>
      <c r="QR21" s="6">
        <f ca="1">SUMIFS(Movimientos!$C$2:$C$154,Movimientos!$A$2:$A$154,$A21,Movimientos!$D$2:$D$154,CONCATENATE("&lt;=",QR$1),Movimientos!$C$2:$C$154,"&gt;0")+SUMIFS(Movimientos!$C$2:$C$154,Movimientos!$A$2:$A$154,$A21,Movimientos!$D$2:$D$154,CONCATENATE("&lt;",QR$1),Movimientos!$C$2:$C$154,"&lt;0")</f>
        <v>0</v>
      </c>
      <c r="QS21" s="6">
        <f ca="1">SUMIFS(Movimientos!$C$2:$C$154,Movimientos!$A$2:$A$154,$A21,Movimientos!$D$2:$D$154,CONCATENATE("&lt;=",QS$1),Movimientos!$C$2:$C$154,"&gt;0")+SUMIFS(Movimientos!$C$2:$C$154,Movimientos!$A$2:$A$154,$A21,Movimientos!$D$2:$D$154,CONCATENATE("&lt;",QS$1),Movimientos!$C$2:$C$154,"&lt;0")</f>
        <v>0</v>
      </c>
      <c r="QT21" s="6">
        <f ca="1">SUMIFS(Movimientos!$C$2:$C$154,Movimientos!$A$2:$A$154,$A21,Movimientos!$D$2:$D$154,CONCATENATE("&lt;=",QT$1),Movimientos!$C$2:$C$154,"&gt;0")+SUMIFS(Movimientos!$C$2:$C$154,Movimientos!$A$2:$A$154,$A21,Movimientos!$D$2:$D$154,CONCATENATE("&lt;",QT$1),Movimientos!$C$2:$C$154,"&lt;0")</f>
        <v>0</v>
      </c>
      <c r="QU21" s="6">
        <f ca="1">SUMIFS(Movimientos!$C$2:$C$154,Movimientos!$A$2:$A$154,$A21,Movimientos!$D$2:$D$154,CONCATENATE("&lt;=",QU$1),Movimientos!$C$2:$C$154,"&gt;0")+SUMIFS(Movimientos!$C$2:$C$154,Movimientos!$A$2:$A$154,$A21,Movimientos!$D$2:$D$154,CONCATENATE("&lt;",QU$1),Movimientos!$C$2:$C$154,"&lt;0")</f>
        <v>0</v>
      </c>
      <c r="QV21" s="6">
        <f ca="1">SUMIFS(Movimientos!$C$2:$C$154,Movimientos!$A$2:$A$154,$A21,Movimientos!$D$2:$D$154,CONCATENATE("&lt;=",QV$1),Movimientos!$C$2:$C$154,"&gt;0")+SUMIFS(Movimientos!$C$2:$C$154,Movimientos!$A$2:$A$154,$A21,Movimientos!$D$2:$D$154,CONCATENATE("&lt;",QV$1),Movimientos!$C$2:$C$154,"&lt;0")</f>
        <v>0</v>
      </c>
      <c r="QW21" s="6">
        <f ca="1">SUMIFS(Movimientos!$C$2:$C$154,Movimientos!$A$2:$A$154,$A21,Movimientos!$D$2:$D$154,CONCATENATE("&lt;=",QW$1),Movimientos!$C$2:$C$154,"&gt;0")+SUMIFS(Movimientos!$C$2:$C$154,Movimientos!$A$2:$A$154,$A21,Movimientos!$D$2:$D$154,CONCATENATE("&lt;",QW$1),Movimientos!$C$2:$C$154,"&lt;0")</f>
        <v>0</v>
      </c>
      <c r="QX21" s="6">
        <f ca="1">SUMIFS(Movimientos!$C$2:$C$154,Movimientos!$A$2:$A$154,$A21,Movimientos!$D$2:$D$154,CONCATENATE("&lt;=",QX$1),Movimientos!$C$2:$C$154,"&gt;0")+SUMIFS(Movimientos!$C$2:$C$154,Movimientos!$A$2:$A$154,$A21,Movimientos!$D$2:$D$154,CONCATENATE("&lt;",QX$1),Movimientos!$C$2:$C$154,"&lt;0")</f>
        <v>0</v>
      </c>
      <c r="QY21" s="6">
        <f ca="1">SUMIFS(Movimientos!$C$2:$C$154,Movimientos!$A$2:$A$154,$A21,Movimientos!$D$2:$D$154,CONCATENATE("&lt;=",QY$1),Movimientos!$C$2:$C$154,"&gt;0")+SUMIFS(Movimientos!$C$2:$C$154,Movimientos!$A$2:$A$154,$A21,Movimientos!$D$2:$D$154,CONCATENATE("&lt;",QY$1),Movimientos!$C$2:$C$154,"&lt;0")</f>
        <v>0</v>
      </c>
      <c r="QZ21" s="6">
        <f ca="1">SUMIFS(Movimientos!$C$2:$C$154,Movimientos!$A$2:$A$154,$A21,Movimientos!$D$2:$D$154,CONCATENATE("&lt;=",QZ$1),Movimientos!$C$2:$C$154,"&gt;0")+SUMIFS(Movimientos!$C$2:$C$154,Movimientos!$A$2:$A$154,$A21,Movimientos!$D$2:$D$154,CONCATENATE("&lt;",QZ$1),Movimientos!$C$2:$C$154,"&lt;0")</f>
        <v>0</v>
      </c>
      <c r="RA21" s="6">
        <f ca="1">SUMIFS(Movimientos!$C$2:$C$154,Movimientos!$A$2:$A$154,$A21,Movimientos!$D$2:$D$154,CONCATENATE("&lt;=",RA$1),Movimientos!$C$2:$C$154,"&gt;0")+SUMIFS(Movimientos!$C$2:$C$154,Movimientos!$A$2:$A$154,$A21,Movimientos!$D$2:$D$154,CONCATENATE("&lt;",RA$1),Movimientos!$C$2:$C$154,"&lt;0")</f>
        <v>0</v>
      </c>
      <c r="RB21" s="6">
        <f ca="1">SUMIFS(Movimientos!$C$2:$C$154,Movimientos!$A$2:$A$154,$A21,Movimientos!$D$2:$D$154,CONCATENATE("&lt;=",RB$1),Movimientos!$C$2:$C$154,"&gt;0")+SUMIFS(Movimientos!$C$2:$C$154,Movimientos!$A$2:$A$154,$A21,Movimientos!$D$2:$D$154,CONCATENATE("&lt;",RB$1),Movimientos!$C$2:$C$154,"&lt;0")</f>
        <v>0</v>
      </c>
      <c r="RC21" s="6">
        <f ca="1">SUMIFS(Movimientos!$C$2:$C$154,Movimientos!$A$2:$A$154,$A21,Movimientos!$D$2:$D$154,CONCATENATE("&lt;=",RC$1),Movimientos!$C$2:$C$154,"&gt;0")+SUMIFS(Movimientos!$C$2:$C$154,Movimientos!$A$2:$A$154,$A21,Movimientos!$D$2:$D$154,CONCATENATE("&lt;",RC$1),Movimientos!$C$2:$C$154,"&lt;0")</f>
        <v>0</v>
      </c>
      <c r="RD21" s="6">
        <f ca="1">SUMIFS(Movimientos!$C$2:$C$154,Movimientos!$A$2:$A$154,$A21,Movimientos!$D$2:$D$154,CONCATENATE("&lt;=",RD$1),Movimientos!$C$2:$C$154,"&gt;0")+SUMIFS(Movimientos!$C$2:$C$154,Movimientos!$A$2:$A$154,$A21,Movimientos!$D$2:$D$154,CONCATENATE("&lt;",RD$1),Movimientos!$C$2:$C$154,"&lt;0")</f>
        <v>0</v>
      </c>
      <c r="RE21" s="6">
        <f ca="1">SUMIFS(Movimientos!$C$2:$C$154,Movimientos!$A$2:$A$154,$A21,Movimientos!$D$2:$D$154,CONCATENATE("&lt;=",RE$1),Movimientos!$C$2:$C$154,"&gt;0")+SUMIFS(Movimientos!$C$2:$C$154,Movimientos!$A$2:$A$154,$A21,Movimientos!$D$2:$D$154,CONCATENATE("&lt;",RE$1),Movimientos!$C$2:$C$154,"&lt;0")</f>
        <v>0</v>
      </c>
      <c r="RF21" s="6">
        <f ca="1">SUMIFS(Movimientos!$C$2:$C$154,Movimientos!$A$2:$A$154,$A21,Movimientos!$D$2:$D$154,CONCATENATE("&lt;=",RF$1),Movimientos!$C$2:$C$154,"&gt;0")+SUMIFS(Movimientos!$C$2:$C$154,Movimientos!$A$2:$A$154,$A21,Movimientos!$D$2:$D$154,CONCATENATE("&lt;",RF$1),Movimientos!$C$2:$C$154,"&lt;0")</f>
        <v>0</v>
      </c>
      <c r="RG21" s="6">
        <f ca="1">SUMIFS(Movimientos!$C$2:$C$154,Movimientos!$A$2:$A$154,$A21,Movimientos!$D$2:$D$154,CONCATENATE("&lt;=",RG$1),Movimientos!$C$2:$C$154,"&gt;0")+SUMIFS(Movimientos!$C$2:$C$154,Movimientos!$A$2:$A$154,$A21,Movimientos!$D$2:$D$154,CONCATENATE("&lt;",RG$1),Movimientos!$C$2:$C$154,"&lt;0")</f>
        <v>0</v>
      </c>
      <c r="RH21" s="6">
        <f ca="1">SUMIFS(Movimientos!$C$2:$C$154,Movimientos!$A$2:$A$154,$A21,Movimientos!$D$2:$D$154,CONCATENATE("&lt;=",RH$1),Movimientos!$C$2:$C$154,"&gt;0")+SUMIFS(Movimientos!$C$2:$C$154,Movimientos!$A$2:$A$154,$A21,Movimientos!$D$2:$D$154,CONCATENATE("&lt;",RH$1),Movimientos!$C$2:$C$154,"&lt;0")</f>
        <v>0</v>
      </c>
      <c r="RI21" s="6">
        <f ca="1">SUMIFS(Movimientos!$C$2:$C$154,Movimientos!$A$2:$A$154,$A21,Movimientos!$D$2:$D$154,CONCATENATE("&lt;=",RI$1),Movimientos!$C$2:$C$154,"&gt;0")+SUMIFS(Movimientos!$C$2:$C$154,Movimientos!$A$2:$A$154,$A21,Movimientos!$D$2:$D$154,CONCATENATE("&lt;",RI$1),Movimientos!$C$2:$C$154,"&lt;0")</f>
        <v>0</v>
      </c>
      <c r="RJ21" s="6">
        <f ca="1">SUMIFS(Movimientos!$C$2:$C$154,Movimientos!$A$2:$A$154,$A21,Movimientos!$D$2:$D$154,CONCATENATE("&lt;=",RJ$1),Movimientos!$C$2:$C$154,"&gt;0")+SUMIFS(Movimientos!$C$2:$C$154,Movimientos!$A$2:$A$154,$A21,Movimientos!$D$2:$D$154,CONCATENATE("&lt;",RJ$1),Movimientos!$C$2:$C$154,"&lt;0")</f>
        <v>0</v>
      </c>
      <c r="RK21" s="6">
        <f ca="1">SUMIFS(Movimientos!$C$2:$C$154,Movimientos!$A$2:$A$154,$A21,Movimientos!$D$2:$D$154,CONCATENATE("&lt;=",RK$1),Movimientos!$C$2:$C$154,"&gt;0")+SUMIFS(Movimientos!$C$2:$C$154,Movimientos!$A$2:$A$154,$A21,Movimientos!$D$2:$D$154,CONCATENATE("&lt;",RK$1),Movimientos!$C$2:$C$154,"&lt;0")</f>
        <v>0</v>
      </c>
      <c r="RL21" s="6">
        <f ca="1">SUMIFS(Movimientos!$C$2:$C$154,Movimientos!$A$2:$A$154,$A21,Movimientos!$D$2:$D$154,CONCATENATE("&lt;=",RL$1),Movimientos!$C$2:$C$154,"&gt;0")+SUMIFS(Movimientos!$C$2:$C$154,Movimientos!$A$2:$A$154,$A21,Movimientos!$D$2:$D$154,CONCATENATE("&lt;",RL$1),Movimientos!$C$2:$C$154,"&lt;0")</f>
        <v>0</v>
      </c>
      <c r="RM21" s="6">
        <f ca="1">SUMIFS(Movimientos!$C$2:$C$154,Movimientos!$A$2:$A$154,$A21,Movimientos!$D$2:$D$154,CONCATENATE("&lt;=",RM$1),Movimientos!$C$2:$C$154,"&gt;0")+SUMIFS(Movimientos!$C$2:$C$154,Movimientos!$A$2:$A$154,$A21,Movimientos!$D$2:$D$154,CONCATENATE("&lt;",RM$1),Movimientos!$C$2:$C$154,"&lt;0")</f>
        <v>0</v>
      </c>
      <c r="RN21" s="6">
        <f ca="1">SUMIFS(Movimientos!$C$2:$C$154,Movimientos!$A$2:$A$154,$A21,Movimientos!$D$2:$D$154,CONCATENATE("&lt;=",RN$1),Movimientos!$C$2:$C$154,"&gt;0")+SUMIFS(Movimientos!$C$2:$C$154,Movimientos!$A$2:$A$154,$A21,Movimientos!$D$2:$D$154,CONCATENATE("&lt;",RN$1),Movimientos!$C$2:$C$154,"&lt;0")</f>
        <v>0</v>
      </c>
      <c r="RO21" s="6">
        <f ca="1">SUMIFS(Movimientos!$C$2:$C$154,Movimientos!$A$2:$A$154,$A21,Movimientos!$D$2:$D$154,CONCATENATE("&lt;=",RO$1),Movimientos!$C$2:$C$154,"&gt;0")+SUMIFS(Movimientos!$C$2:$C$154,Movimientos!$A$2:$A$154,$A21,Movimientos!$D$2:$D$154,CONCATENATE("&lt;",RO$1),Movimientos!$C$2:$C$154,"&lt;0")</f>
        <v>0</v>
      </c>
      <c r="RP21" s="6">
        <f ca="1">SUMIFS(Movimientos!$C$2:$C$154,Movimientos!$A$2:$A$154,$A21,Movimientos!$D$2:$D$154,CONCATENATE("&lt;=",RP$1),Movimientos!$C$2:$C$154,"&gt;0")+SUMIFS(Movimientos!$C$2:$C$154,Movimientos!$A$2:$A$154,$A21,Movimientos!$D$2:$D$154,CONCATENATE("&lt;",RP$1),Movimientos!$C$2:$C$154,"&lt;0")</f>
        <v>0</v>
      </c>
      <c r="RQ21" s="6">
        <f ca="1">SUMIFS(Movimientos!$C$2:$C$154,Movimientos!$A$2:$A$154,$A21,Movimientos!$D$2:$D$154,CONCATENATE("&lt;=",RQ$1),Movimientos!$C$2:$C$154,"&gt;0")+SUMIFS(Movimientos!$C$2:$C$154,Movimientos!$A$2:$A$154,$A21,Movimientos!$D$2:$D$154,CONCATENATE("&lt;",RQ$1),Movimientos!$C$2:$C$154,"&lt;0")</f>
        <v>0</v>
      </c>
      <c r="RR21" s="6">
        <f ca="1">SUMIFS(Movimientos!$C$2:$C$154,Movimientos!$A$2:$A$154,$A21,Movimientos!$D$2:$D$154,CONCATENATE("&lt;=",RR$1),Movimientos!$C$2:$C$154,"&gt;0")+SUMIFS(Movimientos!$C$2:$C$154,Movimientos!$A$2:$A$154,$A21,Movimientos!$D$2:$D$154,CONCATENATE("&lt;",RR$1),Movimientos!$C$2:$C$154,"&lt;0")</f>
        <v>0</v>
      </c>
      <c r="RS21" s="6">
        <f ca="1">SUMIFS(Movimientos!$C$2:$C$154,Movimientos!$A$2:$A$154,$A21,Movimientos!$D$2:$D$154,CONCATENATE("&lt;=",RS$1),Movimientos!$C$2:$C$154,"&gt;0")+SUMIFS(Movimientos!$C$2:$C$154,Movimientos!$A$2:$A$154,$A21,Movimientos!$D$2:$D$154,CONCATENATE("&lt;",RS$1),Movimientos!$C$2:$C$154,"&lt;0")</f>
        <v>0</v>
      </c>
      <c r="RT21" s="6">
        <f ca="1">SUMIFS(Movimientos!$C$2:$C$154,Movimientos!$A$2:$A$154,$A21,Movimientos!$D$2:$D$154,CONCATENATE("&lt;=",RT$1),Movimientos!$C$2:$C$154,"&gt;0")+SUMIFS(Movimientos!$C$2:$C$154,Movimientos!$A$2:$A$154,$A21,Movimientos!$D$2:$D$154,CONCATENATE("&lt;",RT$1),Movimientos!$C$2:$C$154,"&lt;0")</f>
        <v>0</v>
      </c>
      <c r="RU21" s="6">
        <f ca="1">SUMIFS(Movimientos!$C$2:$C$154,Movimientos!$A$2:$A$154,$A21,Movimientos!$D$2:$D$154,CONCATENATE("&lt;=",RU$1),Movimientos!$C$2:$C$154,"&gt;0")+SUMIFS(Movimientos!$C$2:$C$154,Movimientos!$A$2:$A$154,$A21,Movimientos!$D$2:$D$154,CONCATENATE("&lt;",RU$1),Movimientos!$C$2:$C$154,"&lt;0")</f>
        <v>0</v>
      </c>
      <c r="RV21" s="6">
        <f ca="1">SUMIFS(Movimientos!$C$2:$C$154,Movimientos!$A$2:$A$154,$A21,Movimientos!$D$2:$D$154,CONCATENATE("&lt;=",RV$1),Movimientos!$C$2:$C$154,"&gt;0")+SUMIFS(Movimientos!$C$2:$C$154,Movimientos!$A$2:$A$154,$A21,Movimientos!$D$2:$D$154,CONCATENATE("&lt;",RV$1),Movimientos!$C$2:$C$154,"&lt;0")</f>
        <v>0</v>
      </c>
      <c r="RW21" s="6">
        <f ca="1">SUMIFS(Movimientos!$C$2:$C$154,Movimientos!$A$2:$A$154,$A21,Movimientos!$D$2:$D$154,CONCATENATE("&lt;=",RW$1),Movimientos!$C$2:$C$154,"&gt;0")+SUMIFS(Movimientos!$C$2:$C$154,Movimientos!$A$2:$A$154,$A21,Movimientos!$D$2:$D$154,CONCATENATE("&lt;",RW$1),Movimientos!$C$2:$C$154,"&lt;0")</f>
        <v>0</v>
      </c>
      <c r="RX21" s="6">
        <f ca="1">SUMIFS(Movimientos!$C$2:$C$154,Movimientos!$A$2:$A$154,$A21,Movimientos!$D$2:$D$154,CONCATENATE("&lt;=",RX$1),Movimientos!$C$2:$C$154,"&gt;0")+SUMIFS(Movimientos!$C$2:$C$154,Movimientos!$A$2:$A$154,$A21,Movimientos!$D$2:$D$154,CONCATENATE("&lt;",RX$1),Movimientos!$C$2:$C$154,"&lt;0")</f>
        <v>0</v>
      </c>
      <c r="RY21" s="6">
        <f ca="1">SUMIFS(Movimientos!$C$2:$C$154,Movimientos!$A$2:$A$154,$A21,Movimientos!$D$2:$D$154,CONCATENATE("&lt;=",RY$1),Movimientos!$C$2:$C$154,"&gt;0")+SUMIFS(Movimientos!$C$2:$C$154,Movimientos!$A$2:$A$154,$A21,Movimientos!$D$2:$D$154,CONCATENATE("&lt;",RY$1),Movimientos!$C$2:$C$154,"&lt;0")</f>
        <v>0</v>
      </c>
      <c r="RZ21" s="6">
        <f ca="1">SUMIFS(Movimientos!$C$2:$C$154,Movimientos!$A$2:$A$154,$A21,Movimientos!$D$2:$D$154,CONCATENATE("&lt;=",RZ$1),Movimientos!$C$2:$C$154,"&gt;0")+SUMIFS(Movimientos!$C$2:$C$154,Movimientos!$A$2:$A$154,$A21,Movimientos!$D$2:$D$154,CONCATENATE("&lt;",RZ$1),Movimientos!$C$2:$C$154,"&lt;0")</f>
        <v>0</v>
      </c>
      <c r="SA21" s="6">
        <f ca="1">SUMIFS(Movimientos!$C$2:$C$154,Movimientos!$A$2:$A$154,$A21,Movimientos!$D$2:$D$154,CONCATENATE("&lt;=",SA$1),Movimientos!$C$2:$C$154,"&gt;0")+SUMIFS(Movimientos!$C$2:$C$154,Movimientos!$A$2:$A$154,$A21,Movimientos!$D$2:$D$154,CONCATENATE("&lt;",SA$1),Movimientos!$C$2:$C$154,"&lt;0")</f>
        <v>0</v>
      </c>
      <c r="SB21" s="6">
        <f ca="1">SUMIFS(Movimientos!$C$2:$C$154,Movimientos!$A$2:$A$154,$A21,Movimientos!$D$2:$D$154,CONCATENATE("&lt;=",SB$1),Movimientos!$C$2:$C$154,"&gt;0")+SUMIFS(Movimientos!$C$2:$C$154,Movimientos!$A$2:$A$154,$A21,Movimientos!$D$2:$D$154,CONCATENATE("&lt;",SB$1),Movimientos!$C$2:$C$154,"&lt;0")</f>
        <v>0</v>
      </c>
      <c r="SC21" s="6">
        <f ca="1">SUMIFS(Movimientos!$C$2:$C$154,Movimientos!$A$2:$A$154,$A21,Movimientos!$D$2:$D$154,CONCATENATE("&lt;=",SC$1),Movimientos!$C$2:$C$154,"&gt;0")+SUMIFS(Movimientos!$C$2:$C$154,Movimientos!$A$2:$A$154,$A21,Movimientos!$D$2:$D$154,CONCATENATE("&lt;",SC$1),Movimientos!$C$2:$C$154,"&lt;0")</f>
        <v>0</v>
      </c>
      <c r="SD21" s="6">
        <f ca="1">SUMIFS(Movimientos!$C$2:$C$154,Movimientos!$A$2:$A$154,$A21,Movimientos!$D$2:$D$154,CONCATENATE("&lt;=",SD$1),Movimientos!$C$2:$C$154,"&gt;0")+SUMIFS(Movimientos!$C$2:$C$154,Movimientos!$A$2:$A$154,$A21,Movimientos!$D$2:$D$154,CONCATENATE("&lt;",SD$1),Movimientos!$C$2:$C$154,"&lt;0")</f>
        <v>0</v>
      </c>
      <c r="SE21" s="6">
        <f ca="1">SUMIFS(Movimientos!$C$2:$C$154,Movimientos!$A$2:$A$154,$A21,Movimientos!$D$2:$D$154,CONCATENATE("&lt;=",SE$1),Movimientos!$C$2:$C$154,"&gt;0")+SUMIFS(Movimientos!$C$2:$C$154,Movimientos!$A$2:$A$154,$A21,Movimientos!$D$2:$D$154,CONCATENATE("&lt;",SE$1),Movimientos!$C$2:$C$154,"&lt;0")</f>
        <v>0</v>
      </c>
      <c r="SF21" s="6">
        <f ca="1">SUMIFS(Movimientos!$C$2:$C$154,Movimientos!$A$2:$A$154,$A21,Movimientos!$D$2:$D$154,CONCATENATE("&lt;=",SF$1),Movimientos!$C$2:$C$154,"&gt;0")+SUMIFS(Movimientos!$C$2:$C$154,Movimientos!$A$2:$A$154,$A21,Movimientos!$D$2:$D$154,CONCATENATE("&lt;",SF$1),Movimientos!$C$2:$C$154,"&lt;0")</f>
        <v>0</v>
      </c>
      <c r="SG21" s="6">
        <f ca="1">SUMIFS(Movimientos!$C$2:$C$154,Movimientos!$A$2:$A$154,$A21,Movimientos!$D$2:$D$154,CONCATENATE("&lt;=",SG$1),Movimientos!$C$2:$C$154,"&gt;0")+SUMIFS(Movimientos!$C$2:$C$154,Movimientos!$A$2:$A$154,$A21,Movimientos!$D$2:$D$154,CONCATENATE("&lt;",SG$1),Movimientos!$C$2:$C$154,"&lt;0")</f>
        <v>0</v>
      </c>
      <c r="SH21" s="6">
        <f ca="1">SUMIFS(Movimientos!$C$2:$C$154,Movimientos!$A$2:$A$154,$A21,Movimientos!$D$2:$D$154,CONCATENATE("&lt;=",SH$1),Movimientos!$C$2:$C$154,"&gt;0")+SUMIFS(Movimientos!$C$2:$C$154,Movimientos!$A$2:$A$154,$A21,Movimientos!$D$2:$D$154,CONCATENATE("&lt;",SH$1),Movimientos!$C$2:$C$154,"&lt;0")</f>
        <v>0</v>
      </c>
      <c r="SI21" s="6">
        <f ca="1">SUMIFS(Movimientos!$C$2:$C$154,Movimientos!$A$2:$A$154,$A21,Movimientos!$D$2:$D$154,CONCATENATE("&lt;=",SI$1),Movimientos!$C$2:$C$154,"&gt;0")+SUMIFS(Movimientos!$C$2:$C$154,Movimientos!$A$2:$A$154,$A21,Movimientos!$D$2:$D$154,CONCATENATE("&lt;",SI$1),Movimientos!$C$2:$C$154,"&lt;0")</f>
        <v>0</v>
      </c>
      <c r="SJ21" s="6">
        <f ca="1">SUMIFS(Movimientos!$C$2:$C$154,Movimientos!$A$2:$A$154,$A21,Movimientos!$D$2:$D$154,CONCATENATE("&lt;=",SJ$1),Movimientos!$C$2:$C$154,"&gt;0")+SUMIFS(Movimientos!$C$2:$C$154,Movimientos!$A$2:$A$154,$A21,Movimientos!$D$2:$D$154,CONCATENATE("&lt;",SJ$1),Movimientos!$C$2:$C$154,"&lt;0")</f>
        <v>0</v>
      </c>
      <c r="SK21" s="6">
        <f ca="1">SUMIFS(Movimientos!$C$2:$C$154,Movimientos!$A$2:$A$154,$A21,Movimientos!$D$2:$D$154,CONCATENATE("&lt;=",SK$1),Movimientos!$C$2:$C$154,"&gt;0")+SUMIFS(Movimientos!$C$2:$C$154,Movimientos!$A$2:$A$154,$A21,Movimientos!$D$2:$D$154,CONCATENATE("&lt;",SK$1),Movimientos!$C$2:$C$154,"&lt;0")</f>
        <v>0</v>
      </c>
      <c r="SL21" s="6">
        <f ca="1">SUMIFS(Movimientos!$C$2:$C$154,Movimientos!$A$2:$A$154,$A21,Movimientos!$D$2:$D$154,CONCATENATE("&lt;=",SL$1),Movimientos!$C$2:$C$154,"&gt;0")+SUMIFS(Movimientos!$C$2:$C$154,Movimientos!$A$2:$A$154,$A21,Movimientos!$D$2:$D$154,CONCATENATE("&lt;",SL$1),Movimientos!$C$2:$C$154,"&lt;0")</f>
        <v>0</v>
      </c>
      <c r="SM21" s="6">
        <f ca="1">SUMIFS(Movimientos!$C$2:$C$154,Movimientos!$A$2:$A$154,$A21,Movimientos!$D$2:$D$154,CONCATENATE("&lt;=",SM$1),Movimientos!$C$2:$C$154,"&gt;0")+SUMIFS(Movimientos!$C$2:$C$154,Movimientos!$A$2:$A$154,$A21,Movimientos!$D$2:$D$154,CONCATENATE("&lt;",SM$1),Movimientos!$C$2:$C$154,"&lt;0")</f>
        <v>0</v>
      </c>
      <c r="SN21" s="6">
        <f ca="1">SUMIFS(Movimientos!$C$2:$C$154,Movimientos!$A$2:$A$154,$A21,Movimientos!$D$2:$D$154,CONCATENATE("&lt;=",SN$1),Movimientos!$C$2:$C$154,"&gt;0")+SUMIFS(Movimientos!$C$2:$C$154,Movimientos!$A$2:$A$154,$A21,Movimientos!$D$2:$D$154,CONCATENATE("&lt;",SN$1),Movimientos!$C$2:$C$154,"&lt;0")</f>
        <v>0</v>
      </c>
      <c r="SO21" s="6">
        <f ca="1">SUMIFS(Movimientos!$C$2:$C$154,Movimientos!$A$2:$A$154,$A21,Movimientos!$D$2:$D$154,CONCATENATE("&lt;=",SO$1),Movimientos!$C$2:$C$154,"&gt;0")+SUMIFS(Movimientos!$C$2:$C$154,Movimientos!$A$2:$A$154,$A21,Movimientos!$D$2:$D$154,CONCATENATE("&lt;",SO$1),Movimientos!$C$2:$C$154,"&lt;0")</f>
        <v>0</v>
      </c>
      <c r="SP21" s="6">
        <f ca="1">SUMIFS(Movimientos!$C$2:$C$154,Movimientos!$A$2:$A$154,$A21,Movimientos!$D$2:$D$154,CONCATENATE("&lt;=",SP$1),Movimientos!$C$2:$C$154,"&gt;0")+SUMIFS(Movimientos!$C$2:$C$154,Movimientos!$A$2:$A$154,$A21,Movimientos!$D$2:$D$154,CONCATENATE("&lt;",SP$1),Movimientos!$C$2:$C$154,"&lt;0")</f>
        <v>0</v>
      </c>
      <c r="SQ21" s="6">
        <f ca="1">SUMIFS(Movimientos!$C$2:$C$154,Movimientos!$A$2:$A$154,$A21,Movimientos!$D$2:$D$154,CONCATENATE("&lt;=",SQ$1),Movimientos!$C$2:$C$154,"&gt;0")+SUMIFS(Movimientos!$C$2:$C$154,Movimientos!$A$2:$A$154,$A21,Movimientos!$D$2:$D$154,CONCATENATE("&lt;",SQ$1),Movimientos!$C$2:$C$154,"&lt;0")</f>
        <v>0</v>
      </c>
      <c r="SR21" s="6">
        <f ca="1">SUMIFS(Movimientos!$C$2:$C$154,Movimientos!$A$2:$A$154,$A21,Movimientos!$D$2:$D$154,CONCATENATE("&lt;=",SR$1),Movimientos!$C$2:$C$154,"&gt;0")+SUMIFS(Movimientos!$C$2:$C$154,Movimientos!$A$2:$A$154,$A21,Movimientos!$D$2:$D$154,CONCATENATE("&lt;",SR$1),Movimientos!$C$2:$C$154,"&lt;0")</f>
        <v>0</v>
      </c>
      <c r="SS21" s="6">
        <f ca="1">SUMIFS(Movimientos!$C$2:$C$154,Movimientos!$A$2:$A$154,$A21,Movimientos!$D$2:$D$154,CONCATENATE("&lt;=",SS$1),Movimientos!$C$2:$C$154,"&gt;0")+SUMIFS(Movimientos!$C$2:$C$154,Movimientos!$A$2:$A$154,$A21,Movimientos!$D$2:$D$154,CONCATENATE("&lt;",SS$1),Movimientos!$C$2:$C$154,"&lt;0")</f>
        <v>0</v>
      </c>
      <c r="ST21" s="6">
        <f ca="1">SUMIFS(Movimientos!$C$2:$C$154,Movimientos!$A$2:$A$154,$A21,Movimientos!$D$2:$D$154,CONCATENATE("&lt;=",ST$1),Movimientos!$C$2:$C$154,"&gt;0")+SUMIFS(Movimientos!$C$2:$C$154,Movimientos!$A$2:$A$154,$A21,Movimientos!$D$2:$D$154,CONCATENATE("&lt;",ST$1),Movimientos!$C$2:$C$154,"&lt;0")</f>
        <v>0</v>
      </c>
      <c r="SU21" s="6">
        <f ca="1">SUMIFS(Movimientos!$C$2:$C$154,Movimientos!$A$2:$A$154,$A21,Movimientos!$D$2:$D$154,CONCATENATE("&lt;=",SU$1),Movimientos!$C$2:$C$154,"&gt;0")+SUMIFS(Movimientos!$C$2:$C$154,Movimientos!$A$2:$A$154,$A21,Movimientos!$D$2:$D$154,CONCATENATE("&lt;",SU$1),Movimientos!$C$2:$C$154,"&lt;0")</f>
        <v>0</v>
      </c>
      <c r="SV21" s="6">
        <f ca="1">SUMIFS(Movimientos!$C$2:$C$154,Movimientos!$A$2:$A$154,$A21,Movimientos!$D$2:$D$154,CONCATENATE("&lt;=",SV$1),Movimientos!$C$2:$C$154,"&gt;0")+SUMIFS(Movimientos!$C$2:$C$154,Movimientos!$A$2:$A$154,$A21,Movimientos!$D$2:$D$154,CONCATENATE("&lt;",SV$1),Movimientos!$C$2:$C$154,"&lt;0")</f>
        <v>0</v>
      </c>
      <c r="SW21" s="6">
        <f ca="1">SUMIFS(Movimientos!$C$2:$C$154,Movimientos!$A$2:$A$154,$A21,Movimientos!$D$2:$D$154,CONCATENATE("&lt;=",SW$1),Movimientos!$C$2:$C$154,"&gt;0")+SUMIFS(Movimientos!$C$2:$C$154,Movimientos!$A$2:$A$154,$A21,Movimientos!$D$2:$D$154,CONCATENATE("&lt;",SW$1),Movimientos!$C$2:$C$154,"&lt;0")</f>
        <v>0</v>
      </c>
      <c r="SX21" s="6">
        <f ca="1">SUMIFS(Movimientos!$C$2:$C$154,Movimientos!$A$2:$A$154,$A21,Movimientos!$D$2:$D$154,CONCATENATE("&lt;=",SX$1),Movimientos!$C$2:$C$154,"&gt;0")+SUMIFS(Movimientos!$C$2:$C$154,Movimientos!$A$2:$A$154,$A21,Movimientos!$D$2:$D$154,CONCATENATE("&lt;",SX$1),Movimientos!$C$2:$C$154,"&lt;0")</f>
        <v>0</v>
      </c>
      <c r="SY21" s="6">
        <f ca="1">SUMIFS(Movimientos!$C$2:$C$154,Movimientos!$A$2:$A$154,$A21,Movimientos!$D$2:$D$154,CONCATENATE("&lt;=",SY$1),Movimientos!$C$2:$C$154,"&gt;0")+SUMIFS(Movimientos!$C$2:$C$154,Movimientos!$A$2:$A$154,$A21,Movimientos!$D$2:$D$154,CONCATENATE("&lt;",SY$1),Movimientos!$C$2:$C$154,"&lt;0")</f>
        <v>0</v>
      </c>
      <c r="SZ21" s="6">
        <f ca="1">SUMIFS(Movimientos!$C$2:$C$154,Movimientos!$A$2:$A$154,$A21,Movimientos!$D$2:$D$154,CONCATENATE("&lt;=",SZ$1),Movimientos!$C$2:$C$154,"&gt;0")+SUMIFS(Movimientos!$C$2:$C$154,Movimientos!$A$2:$A$154,$A21,Movimientos!$D$2:$D$154,CONCATENATE("&lt;",SZ$1),Movimientos!$C$2:$C$154,"&lt;0")</f>
        <v>0</v>
      </c>
      <c r="TA21" s="6">
        <f ca="1">SUMIFS(Movimientos!$C$2:$C$154,Movimientos!$A$2:$A$154,$A21,Movimientos!$D$2:$D$154,CONCATENATE("&lt;=",TA$1),Movimientos!$C$2:$C$154,"&gt;0")+SUMIFS(Movimientos!$C$2:$C$154,Movimientos!$A$2:$A$154,$A21,Movimientos!$D$2:$D$154,CONCATENATE("&lt;",TA$1),Movimientos!$C$2:$C$154,"&lt;0")</f>
        <v>0</v>
      </c>
      <c r="TB21" s="6">
        <f ca="1">SUMIFS(Movimientos!$C$2:$C$154,Movimientos!$A$2:$A$154,$A21,Movimientos!$D$2:$D$154,CONCATENATE("&lt;=",TB$1),Movimientos!$C$2:$C$154,"&gt;0")+SUMIFS(Movimientos!$C$2:$C$154,Movimientos!$A$2:$A$154,$A21,Movimientos!$D$2:$D$154,CONCATENATE("&lt;",TB$1),Movimientos!$C$2:$C$154,"&lt;0")</f>
        <v>0</v>
      </c>
      <c r="TC21" s="6">
        <f ca="1">SUMIFS(Movimientos!$C$2:$C$154,Movimientos!$A$2:$A$154,$A21,Movimientos!$D$2:$D$154,CONCATENATE("&lt;=",TC$1),Movimientos!$C$2:$C$154,"&gt;0")+SUMIFS(Movimientos!$C$2:$C$154,Movimientos!$A$2:$A$154,$A21,Movimientos!$D$2:$D$154,CONCATENATE("&lt;",TC$1),Movimientos!$C$2:$C$154,"&lt;0")</f>
        <v>0</v>
      </c>
      <c r="TD21" s="6">
        <f ca="1">SUMIFS(Movimientos!$C$2:$C$154,Movimientos!$A$2:$A$154,$A21,Movimientos!$D$2:$D$154,CONCATENATE("&lt;=",TD$1),Movimientos!$C$2:$C$154,"&gt;0")+SUMIFS(Movimientos!$C$2:$C$154,Movimientos!$A$2:$A$154,$A21,Movimientos!$D$2:$D$154,CONCATENATE("&lt;",TD$1),Movimientos!$C$2:$C$154,"&lt;0")</f>
        <v>0</v>
      </c>
      <c r="TE21" s="6">
        <f ca="1">SUMIFS(Movimientos!$C$2:$C$154,Movimientos!$A$2:$A$154,$A21,Movimientos!$D$2:$D$154,CONCATENATE("&lt;=",TE$1),Movimientos!$C$2:$C$154,"&gt;0")+SUMIFS(Movimientos!$C$2:$C$154,Movimientos!$A$2:$A$154,$A21,Movimientos!$D$2:$D$154,CONCATENATE("&lt;",TE$1),Movimientos!$C$2:$C$154,"&lt;0")</f>
        <v>0</v>
      </c>
    </row>
    <row r="22" spans="1:525" x14ac:dyDescent="0.25">
      <c r="A22" s="5" t="str">
        <f>Datos_MStar!J23</f>
        <v>FR0010149120</v>
      </c>
      <c r="B22" s="5" t="str">
        <f>Datos_MStar!K23</f>
        <v>Carmignac Securite</v>
      </c>
      <c r="C22" s="25">
        <v>0</v>
      </c>
      <c r="D22" s="6">
        <f ca="1">SUMIFS(Movimientos!$C$2:$C$154,Movimientos!$A$2:$A$154,$A22,Movimientos!$D$2:$D$154,CONCATENATE("&lt;=",D$1),Movimientos!$C$2:$C$154,"&gt;0")+SUMIFS(Movimientos!$C$2:$C$154,Movimientos!$A$2:$A$154,$A22,Movimientos!$D$2:$D$154,CONCATENATE("&lt;",D$1),Movimientos!$C$2:$C$154,"&lt;0")</f>
        <v>0</v>
      </c>
      <c r="E22" s="6">
        <f ca="1">SUMIFS(Movimientos!$C$2:$C$154,Movimientos!$A$2:$A$154,$A22,Movimientos!$D$2:$D$154,CONCATENATE("&lt;=",E$1),Movimientos!$C$2:$C$154,"&gt;0")+SUMIFS(Movimientos!$C$2:$C$154,Movimientos!$A$2:$A$154,$A22,Movimientos!$D$2:$D$154,CONCATENATE("&lt;",E$1),Movimientos!$C$2:$C$154,"&lt;0")</f>
        <v>0</v>
      </c>
      <c r="F22" s="6">
        <f ca="1">SUMIFS(Movimientos!$C$2:$C$154,Movimientos!$A$2:$A$154,$A22,Movimientos!$D$2:$D$154,CONCATENATE("&lt;=",F$1),Movimientos!$C$2:$C$154,"&gt;0")+SUMIFS(Movimientos!$C$2:$C$154,Movimientos!$A$2:$A$154,$A22,Movimientos!$D$2:$D$154,CONCATENATE("&lt;",F$1),Movimientos!$C$2:$C$154,"&lt;0")</f>
        <v>0</v>
      </c>
      <c r="G22" s="6">
        <f ca="1">SUMIFS(Movimientos!$C$2:$C$154,Movimientos!$A$2:$A$154,$A22,Movimientos!$D$2:$D$154,CONCATENATE("&lt;=",G$1),Movimientos!$C$2:$C$154,"&gt;0")+SUMIFS(Movimientos!$C$2:$C$154,Movimientos!$A$2:$A$154,$A22,Movimientos!$D$2:$D$154,CONCATENATE("&lt;",G$1),Movimientos!$C$2:$C$154,"&lt;0")</f>
        <v>0</v>
      </c>
      <c r="H22" s="6">
        <f ca="1">SUMIFS(Movimientos!$C$2:$C$154,Movimientos!$A$2:$A$154,$A22,Movimientos!$D$2:$D$154,CONCATENATE("&lt;=",H$1),Movimientos!$C$2:$C$154,"&gt;0")+SUMIFS(Movimientos!$C$2:$C$154,Movimientos!$A$2:$A$154,$A22,Movimientos!$D$2:$D$154,CONCATENATE("&lt;",H$1),Movimientos!$C$2:$C$154,"&lt;0")</f>
        <v>0</v>
      </c>
      <c r="I22" s="6">
        <f ca="1">SUMIFS(Movimientos!$C$2:$C$154,Movimientos!$A$2:$A$154,$A22,Movimientos!$D$2:$D$154,CONCATENATE("&lt;=",I$1),Movimientos!$C$2:$C$154,"&gt;0")+SUMIFS(Movimientos!$C$2:$C$154,Movimientos!$A$2:$A$154,$A22,Movimientos!$D$2:$D$154,CONCATENATE("&lt;",I$1),Movimientos!$C$2:$C$154,"&lt;0")</f>
        <v>0</v>
      </c>
      <c r="J22" s="6">
        <f ca="1">SUMIFS(Movimientos!$C$2:$C$154,Movimientos!$A$2:$A$154,$A22,Movimientos!$D$2:$D$154,CONCATENATE("&lt;=",J$1),Movimientos!$C$2:$C$154,"&gt;0")+SUMIFS(Movimientos!$C$2:$C$154,Movimientos!$A$2:$A$154,$A22,Movimientos!$D$2:$D$154,CONCATENATE("&lt;",J$1),Movimientos!$C$2:$C$154,"&lt;0")</f>
        <v>0</v>
      </c>
      <c r="K22" s="6">
        <f ca="1">SUMIFS(Movimientos!$C$2:$C$154,Movimientos!$A$2:$A$154,$A22,Movimientos!$D$2:$D$154,CONCATENATE("&lt;=",K$1),Movimientos!$C$2:$C$154,"&gt;0")+SUMIFS(Movimientos!$C$2:$C$154,Movimientos!$A$2:$A$154,$A22,Movimientos!$D$2:$D$154,CONCATENATE("&lt;",K$1),Movimientos!$C$2:$C$154,"&lt;0")</f>
        <v>0</v>
      </c>
      <c r="L22" s="6">
        <f ca="1">SUMIFS(Movimientos!$C$2:$C$154,Movimientos!$A$2:$A$154,$A22,Movimientos!$D$2:$D$154,CONCATENATE("&lt;=",L$1),Movimientos!$C$2:$C$154,"&gt;0")+SUMIFS(Movimientos!$C$2:$C$154,Movimientos!$A$2:$A$154,$A22,Movimientos!$D$2:$D$154,CONCATENATE("&lt;",L$1),Movimientos!$C$2:$C$154,"&lt;0")</f>
        <v>0</v>
      </c>
      <c r="M22" s="6">
        <f ca="1">SUMIFS(Movimientos!$C$2:$C$154,Movimientos!$A$2:$A$154,$A22,Movimientos!$D$2:$D$154,CONCATENATE("&lt;=",M$1),Movimientos!$C$2:$C$154,"&gt;0")+SUMIFS(Movimientos!$C$2:$C$154,Movimientos!$A$2:$A$154,$A22,Movimientos!$D$2:$D$154,CONCATENATE("&lt;",M$1),Movimientos!$C$2:$C$154,"&lt;0")</f>
        <v>0</v>
      </c>
      <c r="N22" s="6">
        <f ca="1">SUMIFS(Movimientos!$C$2:$C$154,Movimientos!$A$2:$A$154,$A22,Movimientos!$D$2:$D$154,CONCATENATE("&lt;=",N$1),Movimientos!$C$2:$C$154,"&gt;0")+SUMIFS(Movimientos!$C$2:$C$154,Movimientos!$A$2:$A$154,$A22,Movimientos!$D$2:$D$154,CONCATENATE("&lt;",N$1),Movimientos!$C$2:$C$154,"&lt;0")</f>
        <v>0</v>
      </c>
      <c r="O22" s="6">
        <f ca="1">SUMIFS(Movimientos!$C$2:$C$154,Movimientos!$A$2:$A$154,$A22,Movimientos!$D$2:$D$154,CONCATENATE("&lt;=",O$1),Movimientos!$C$2:$C$154,"&gt;0")+SUMIFS(Movimientos!$C$2:$C$154,Movimientos!$A$2:$A$154,$A22,Movimientos!$D$2:$D$154,CONCATENATE("&lt;",O$1),Movimientos!$C$2:$C$154,"&lt;0")</f>
        <v>0</v>
      </c>
      <c r="P22" s="6">
        <f ca="1">SUMIFS(Movimientos!$C$2:$C$154,Movimientos!$A$2:$A$154,$A22,Movimientos!$D$2:$D$154,CONCATENATE("&lt;=",P$1),Movimientos!$C$2:$C$154,"&gt;0")+SUMIFS(Movimientos!$C$2:$C$154,Movimientos!$A$2:$A$154,$A22,Movimientos!$D$2:$D$154,CONCATENATE("&lt;",P$1),Movimientos!$C$2:$C$154,"&lt;0")</f>
        <v>0</v>
      </c>
      <c r="Q22" s="6">
        <f ca="1">SUMIFS(Movimientos!$C$2:$C$154,Movimientos!$A$2:$A$154,$A22,Movimientos!$D$2:$D$154,CONCATENATE("&lt;=",Q$1),Movimientos!$C$2:$C$154,"&gt;0")+SUMIFS(Movimientos!$C$2:$C$154,Movimientos!$A$2:$A$154,$A22,Movimientos!$D$2:$D$154,CONCATENATE("&lt;",Q$1),Movimientos!$C$2:$C$154,"&lt;0")</f>
        <v>0</v>
      </c>
      <c r="R22" s="6">
        <f ca="1">SUMIFS(Movimientos!$C$2:$C$154,Movimientos!$A$2:$A$154,$A22,Movimientos!$D$2:$D$154,CONCATENATE("&lt;=",R$1),Movimientos!$C$2:$C$154,"&gt;0")+SUMIFS(Movimientos!$C$2:$C$154,Movimientos!$A$2:$A$154,$A22,Movimientos!$D$2:$D$154,CONCATENATE("&lt;",R$1),Movimientos!$C$2:$C$154,"&lt;0")</f>
        <v>0</v>
      </c>
      <c r="S22" s="6">
        <f ca="1">SUMIFS(Movimientos!$C$2:$C$154,Movimientos!$A$2:$A$154,$A22,Movimientos!$D$2:$D$154,CONCATENATE("&lt;=",S$1),Movimientos!$C$2:$C$154,"&gt;0")+SUMIFS(Movimientos!$C$2:$C$154,Movimientos!$A$2:$A$154,$A22,Movimientos!$D$2:$D$154,CONCATENATE("&lt;",S$1),Movimientos!$C$2:$C$154,"&lt;0")</f>
        <v>0</v>
      </c>
      <c r="T22" s="6">
        <f ca="1">SUMIFS(Movimientos!$C$2:$C$154,Movimientos!$A$2:$A$154,$A22,Movimientos!$D$2:$D$154,CONCATENATE("&lt;=",T$1),Movimientos!$C$2:$C$154,"&gt;0")+SUMIFS(Movimientos!$C$2:$C$154,Movimientos!$A$2:$A$154,$A22,Movimientos!$D$2:$D$154,CONCATENATE("&lt;",T$1),Movimientos!$C$2:$C$154,"&lt;0")</f>
        <v>0</v>
      </c>
      <c r="U22" s="6">
        <f ca="1">SUMIFS(Movimientos!$C$2:$C$154,Movimientos!$A$2:$A$154,$A22,Movimientos!$D$2:$D$154,CONCATENATE("&lt;=",U$1),Movimientos!$C$2:$C$154,"&gt;0")+SUMIFS(Movimientos!$C$2:$C$154,Movimientos!$A$2:$A$154,$A22,Movimientos!$D$2:$D$154,CONCATENATE("&lt;",U$1),Movimientos!$C$2:$C$154,"&lt;0")</f>
        <v>0</v>
      </c>
      <c r="V22" s="6">
        <f ca="1">SUMIFS(Movimientos!$C$2:$C$154,Movimientos!$A$2:$A$154,$A22,Movimientos!$D$2:$D$154,CONCATENATE("&lt;=",V$1),Movimientos!$C$2:$C$154,"&gt;0")+SUMIFS(Movimientos!$C$2:$C$154,Movimientos!$A$2:$A$154,$A22,Movimientos!$D$2:$D$154,CONCATENATE("&lt;",V$1),Movimientos!$C$2:$C$154,"&lt;0")</f>
        <v>0</v>
      </c>
      <c r="W22" s="6">
        <f ca="1">SUMIFS(Movimientos!$C$2:$C$154,Movimientos!$A$2:$A$154,$A22,Movimientos!$D$2:$D$154,CONCATENATE("&lt;=",W$1),Movimientos!$C$2:$C$154,"&gt;0")+SUMIFS(Movimientos!$C$2:$C$154,Movimientos!$A$2:$A$154,$A22,Movimientos!$D$2:$D$154,CONCATENATE("&lt;",W$1),Movimientos!$C$2:$C$154,"&lt;0")</f>
        <v>0</v>
      </c>
      <c r="X22" s="6">
        <f ca="1">SUMIFS(Movimientos!$C$2:$C$154,Movimientos!$A$2:$A$154,$A22,Movimientos!$D$2:$D$154,CONCATENATE("&lt;=",X$1),Movimientos!$C$2:$C$154,"&gt;0")+SUMIFS(Movimientos!$C$2:$C$154,Movimientos!$A$2:$A$154,$A22,Movimientos!$D$2:$D$154,CONCATENATE("&lt;",X$1),Movimientos!$C$2:$C$154,"&lt;0")</f>
        <v>0</v>
      </c>
      <c r="Y22" s="6">
        <f ca="1">SUMIFS(Movimientos!$C$2:$C$154,Movimientos!$A$2:$A$154,$A22,Movimientos!$D$2:$D$154,CONCATENATE("&lt;=",Y$1),Movimientos!$C$2:$C$154,"&gt;0")+SUMIFS(Movimientos!$C$2:$C$154,Movimientos!$A$2:$A$154,$A22,Movimientos!$D$2:$D$154,CONCATENATE("&lt;",Y$1),Movimientos!$C$2:$C$154,"&lt;0")</f>
        <v>0</v>
      </c>
      <c r="Z22" s="6">
        <f ca="1">SUMIFS(Movimientos!$C$2:$C$154,Movimientos!$A$2:$A$154,$A22,Movimientos!$D$2:$D$154,CONCATENATE("&lt;=",Z$1),Movimientos!$C$2:$C$154,"&gt;0")+SUMIFS(Movimientos!$C$2:$C$154,Movimientos!$A$2:$A$154,$A22,Movimientos!$D$2:$D$154,CONCATENATE("&lt;",Z$1),Movimientos!$C$2:$C$154,"&lt;0")</f>
        <v>0</v>
      </c>
      <c r="AA22" s="6">
        <f ca="1">SUMIFS(Movimientos!$C$2:$C$154,Movimientos!$A$2:$A$154,$A22,Movimientos!$D$2:$D$154,CONCATENATE("&lt;=",AA$1),Movimientos!$C$2:$C$154,"&gt;0")+SUMIFS(Movimientos!$C$2:$C$154,Movimientos!$A$2:$A$154,$A22,Movimientos!$D$2:$D$154,CONCATENATE("&lt;",AA$1),Movimientos!$C$2:$C$154,"&lt;0")</f>
        <v>0</v>
      </c>
      <c r="AB22" s="6">
        <f ca="1">SUMIFS(Movimientos!$C$2:$C$154,Movimientos!$A$2:$A$154,$A22,Movimientos!$D$2:$D$154,CONCATENATE("&lt;=",AB$1),Movimientos!$C$2:$C$154,"&gt;0")+SUMIFS(Movimientos!$C$2:$C$154,Movimientos!$A$2:$A$154,$A22,Movimientos!$D$2:$D$154,CONCATENATE("&lt;",AB$1),Movimientos!$C$2:$C$154,"&lt;0")</f>
        <v>0</v>
      </c>
      <c r="AC22" s="6">
        <f ca="1">SUMIFS(Movimientos!$C$2:$C$154,Movimientos!$A$2:$A$154,$A22,Movimientos!$D$2:$D$154,CONCATENATE("&lt;=",AC$1),Movimientos!$C$2:$C$154,"&gt;0")+SUMIFS(Movimientos!$C$2:$C$154,Movimientos!$A$2:$A$154,$A22,Movimientos!$D$2:$D$154,CONCATENATE("&lt;",AC$1),Movimientos!$C$2:$C$154,"&lt;0")</f>
        <v>0</v>
      </c>
      <c r="AD22" s="6">
        <f ca="1">SUMIFS(Movimientos!$C$2:$C$154,Movimientos!$A$2:$A$154,$A22,Movimientos!$D$2:$D$154,CONCATENATE("&lt;=",AD$1),Movimientos!$C$2:$C$154,"&gt;0")+SUMIFS(Movimientos!$C$2:$C$154,Movimientos!$A$2:$A$154,$A22,Movimientos!$D$2:$D$154,CONCATENATE("&lt;",AD$1),Movimientos!$C$2:$C$154,"&lt;0")</f>
        <v>0</v>
      </c>
      <c r="AE22" s="6">
        <f ca="1">SUMIFS(Movimientos!$C$2:$C$154,Movimientos!$A$2:$A$154,$A22,Movimientos!$D$2:$D$154,CONCATENATE("&lt;=",AE$1),Movimientos!$C$2:$C$154,"&gt;0")+SUMIFS(Movimientos!$C$2:$C$154,Movimientos!$A$2:$A$154,$A22,Movimientos!$D$2:$D$154,CONCATENATE("&lt;",AE$1),Movimientos!$C$2:$C$154,"&lt;0")</f>
        <v>0</v>
      </c>
      <c r="AF22" s="6">
        <f ca="1">SUMIFS(Movimientos!$C$2:$C$154,Movimientos!$A$2:$A$154,$A22,Movimientos!$D$2:$D$154,CONCATENATE("&lt;=",AF$1),Movimientos!$C$2:$C$154,"&gt;0")+SUMIFS(Movimientos!$C$2:$C$154,Movimientos!$A$2:$A$154,$A22,Movimientos!$D$2:$D$154,CONCATENATE("&lt;",AF$1),Movimientos!$C$2:$C$154,"&lt;0")</f>
        <v>0</v>
      </c>
      <c r="AG22" s="6">
        <f ca="1">SUMIFS(Movimientos!$C$2:$C$154,Movimientos!$A$2:$A$154,$A22,Movimientos!$D$2:$D$154,CONCATENATE("&lt;=",AG$1),Movimientos!$C$2:$C$154,"&gt;0")+SUMIFS(Movimientos!$C$2:$C$154,Movimientos!$A$2:$A$154,$A22,Movimientos!$D$2:$D$154,CONCATENATE("&lt;",AG$1),Movimientos!$C$2:$C$154,"&lt;0")</f>
        <v>0</v>
      </c>
      <c r="AH22" s="6">
        <f ca="1">SUMIFS(Movimientos!$C$2:$C$154,Movimientos!$A$2:$A$154,$A22,Movimientos!$D$2:$D$154,CONCATENATE("&lt;=",AH$1),Movimientos!$C$2:$C$154,"&gt;0")+SUMIFS(Movimientos!$C$2:$C$154,Movimientos!$A$2:$A$154,$A22,Movimientos!$D$2:$D$154,CONCATENATE("&lt;",AH$1),Movimientos!$C$2:$C$154,"&lt;0")</f>
        <v>0</v>
      </c>
      <c r="AI22" s="6">
        <f ca="1">SUMIFS(Movimientos!$C$2:$C$154,Movimientos!$A$2:$A$154,$A22,Movimientos!$D$2:$D$154,CONCATENATE("&lt;=",AI$1),Movimientos!$C$2:$C$154,"&gt;0")+SUMIFS(Movimientos!$C$2:$C$154,Movimientos!$A$2:$A$154,$A22,Movimientos!$D$2:$D$154,CONCATENATE("&lt;",AI$1),Movimientos!$C$2:$C$154,"&lt;0")</f>
        <v>0</v>
      </c>
      <c r="AJ22" s="6">
        <f ca="1">SUMIFS(Movimientos!$C$2:$C$154,Movimientos!$A$2:$A$154,$A22,Movimientos!$D$2:$D$154,CONCATENATE("&lt;=",AJ$1),Movimientos!$C$2:$C$154,"&gt;0")+SUMIFS(Movimientos!$C$2:$C$154,Movimientos!$A$2:$A$154,$A22,Movimientos!$D$2:$D$154,CONCATENATE("&lt;",AJ$1),Movimientos!$C$2:$C$154,"&lt;0")</f>
        <v>0</v>
      </c>
      <c r="AK22" s="6">
        <f ca="1">SUMIFS(Movimientos!$C$2:$C$154,Movimientos!$A$2:$A$154,$A22,Movimientos!$D$2:$D$154,CONCATENATE("&lt;=",AK$1),Movimientos!$C$2:$C$154,"&gt;0")+SUMIFS(Movimientos!$C$2:$C$154,Movimientos!$A$2:$A$154,$A22,Movimientos!$D$2:$D$154,CONCATENATE("&lt;",AK$1),Movimientos!$C$2:$C$154,"&lt;0")</f>
        <v>0</v>
      </c>
      <c r="AL22" s="6">
        <f ca="1">SUMIFS(Movimientos!$C$2:$C$154,Movimientos!$A$2:$A$154,$A22,Movimientos!$D$2:$D$154,CONCATENATE("&lt;=",AL$1),Movimientos!$C$2:$C$154,"&gt;0")+SUMIFS(Movimientos!$C$2:$C$154,Movimientos!$A$2:$A$154,$A22,Movimientos!$D$2:$D$154,CONCATENATE("&lt;",AL$1),Movimientos!$C$2:$C$154,"&lt;0")</f>
        <v>0</v>
      </c>
      <c r="AM22" s="6">
        <f ca="1">SUMIFS(Movimientos!$C$2:$C$154,Movimientos!$A$2:$A$154,$A22,Movimientos!$D$2:$D$154,CONCATENATE("&lt;=",AM$1),Movimientos!$C$2:$C$154,"&gt;0")+SUMIFS(Movimientos!$C$2:$C$154,Movimientos!$A$2:$A$154,$A22,Movimientos!$D$2:$D$154,CONCATENATE("&lt;",AM$1),Movimientos!$C$2:$C$154,"&lt;0")</f>
        <v>0</v>
      </c>
      <c r="AN22" s="6">
        <f ca="1">SUMIFS(Movimientos!$C$2:$C$154,Movimientos!$A$2:$A$154,$A22,Movimientos!$D$2:$D$154,CONCATENATE("&lt;=",AN$1),Movimientos!$C$2:$C$154,"&gt;0")+SUMIFS(Movimientos!$C$2:$C$154,Movimientos!$A$2:$A$154,$A22,Movimientos!$D$2:$D$154,CONCATENATE("&lt;",AN$1),Movimientos!$C$2:$C$154,"&lt;0")</f>
        <v>0</v>
      </c>
      <c r="AO22" s="6">
        <f ca="1">SUMIFS(Movimientos!$C$2:$C$154,Movimientos!$A$2:$A$154,$A22,Movimientos!$D$2:$D$154,CONCATENATE("&lt;=",AO$1),Movimientos!$C$2:$C$154,"&gt;0")+SUMIFS(Movimientos!$C$2:$C$154,Movimientos!$A$2:$A$154,$A22,Movimientos!$D$2:$D$154,CONCATENATE("&lt;",AO$1),Movimientos!$C$2:$C$154,"&lt;0")</f>
        <v>0</v>
      </c>
      <c r="AP22" s="6">
        <f ca="1">SUMIFS(Movimientos!$C$2:$C$154,Movimientos!$A$2:$A$154,$A22,Movimientos!$D$2:$D$154,CONCATENATE("&lt;=",AP$1),Movimientos!$C$2:$C$154,"&gt;0")+SUMIFS(Movimientos!$C$2:$C$154,Movimientos!$A$2:$A$154,$A22,Movimientos!$D$2:$D$154,CONCATENATE("&lt;",AP$1),Movimientos!$C$2:$C$154,"&lt;0")</f>
        <v>0</v>
      </c>
      <c r="AQ22" s="6">
        <f ca="1">SUMIFS(Movimientos!$C$2:$C$154,Movimientos!$A$2:$A$154,$A22,Movimientos!$D$2:$D$154,CONCATENATE("&lt;=",AQ$1),Movimientos!$C$2:$C$154,"&gt;0")+SUMIFS(Movimientos!$C$2:$C$154,Movimientos!$A$2:$A$154,$A22,Movimientos!$D$2:$D$154,CONCATENATE("&lt;",AQ$1),Movimientos!$C$2:$C$154,"&lt;0")</f>
        <v>0</v>
      </c>
      <c r="AR22" s="6">
        <f ca="1">SUMIFS(Movimientos!$C$2:$C$154,Movimientos!$A$2:$A$154,$A22,Movimientos!$D$2:$D$154,CONCATENATE("&lt;=",AR$1),Movimientos!$C$2:$C$154,"&gt;0")+SUMIFS(Movimientos!$C$2:$C$154,Movimientos!$A$2:$A$154,$A22,Movimientos!$D$2:$D$154,CONCATENATE("&lt;",AR$1),Movimientos!$C$2:$C$154,"&lt;0")</f>
        <v>0</v>
      </c>
      <c r="AS22" s="6">
        <f ca="1">SUMIFS(Movimientos!$C$2:$C$154,Movimientos!$A$2:$A$154,$A22,Movimientos!$D$2:$D$154,CONCATENATE("&lt;=",AS$1),Movimientos!$C$2:$C$154,"&gt;0")+SUMIFS(Movimientos!$C$2:$C$154,Movimientos!$A$2:$A$154,$A22,Movimientos!$D$2:$D$154,CONCATENATE("&lt;",AS$1),Movimientos!$C$2:$C$154,"&lt;0")</f>
        <v>0</v>
      </c>
      <c r="AT22" s="6">
        <f ca="1">SUMIFS(Movimientos!$C$2:$C$154,Movimientos!$A$2:$A$154,$A22,Movimientos!$D$2:$D$154,CONCATENATE("&lt;=",AT$1),Movimientos!$C$2:$C$154,"&gt;0")+SUMIFS(Movimientos!$C$2:$C$154,Movimientos!$A$2:$A$154,$A22,Movimientos!$D$2:$D$154,CONCATENATE("&lt;",AT$1),Movimientos!$C$2:$C$154,"&lt;0")</f>
        <v>0</v>
      </c>
      <c r="AU22" s="6">
        <f ca="1">SUMIFS(Movimientos!$C$2:$C$154,Movimientos!$A$2:$A$154,$A22,Movimientos!$D$2:$D$154,CONCATENATE("&lt;=",AU$1),Movimientos!$C$2:$C$154,"&gt;0")+SUMIFS(Movimientos!$C$2:$C$154,Movimientos!$A$2:$A$154,$A22,Movimientos!$D$2:$D$154,CONCATENATE("&lt;",AU$1),Movimientos!$C$2:$C$154,"&lt;0")</f>
        <v>0</v>
      </c>
      <c r="AV22" s="6">
        <f ca="1">SUMIFS(Movimientos!$C$2:$C$154,Movimientos!$A$2:$A$154,$A22,Movimientos!$D$2:$D$154,CONCATENATE("&lt;=",AV$1),Movimientos!$C$2:$C$154,"&gt;0")+SUMIFS(Movimientos!$C$2:$C$154,Movimientos!$A$2:$A$154,$A22,Movimientos!$D$2:$D$154,CONCATENATE("&lt;",AV$1),Movimientos!$C$2:$C$154,"&lt;0")</f>
        <v>0</v>
      </c>
      <c r="AW22" s="6">
        <f ca="1">SUMIFS(Movimientos!$C$2:$C$154,Movimientos!$A$2:$A$154,$A22,Movimientos!$D$2:$D$154,CONCATENATE("&lt;=",AW$1),Movimientos!$C$2:$C$154,"&gt;0")+SUMIFS(Movimientos!$C$2:$C$154,Movimientos!$A$2:$A$154,$A22,Movimientos!$D$2:$D$154,CONCATENATE("&lt;",AW$1),Movimientos!$C$2:$C$154,"&lt;0")</f>
        <v>0</v>
      </c>
      <c r="AX22" s="6">
        <f ca="1">SUMIFS(Movimientos!$C$2:$C$154,Movimientos!$A$2:$A$154,$A22,Movimientos!$D$2:$D$154,CONCATENATE("&lt;=",AX$1),Movimientos!$C$2:$C$154,"&gt;0")+SUMIFS(Movimientos!$C$2:$C$154,Movimientos!$A$2:$A$154,$A22,Movimientos!$D$2:$D$154,CONCATENATE("&lt;",AX$1),Movimientos!$C$2:$C$154,"&lt;0")</f>
        <v>0</v>
      </c>
      <c r="AY22" s="6">
        <f ca="1">SUMIFS(Movimientos!$C$2:$C$154,Movimientos!$A$2:$A$154,$A22,Movimientos!$D$2:$D$154,CONCATENATE("&lt;=",AY$1),Movimientos!$C$2:$C$154,"&gt;0")+SUMIFS(Movimientos!$C$2:$C$154,Movimientos!$A$2:$A$154,$A22,Movimientos!$D$2:$D$154,CONCATENATE("&lt;",AY$1),Movimientos!$C$2:$C$154,"&lt;0")</f>
        <v>0</v>
      </c>
      <c r="AZ22" s="6">
        <f ca="1">SUMIFS(Movimientos!$C$2:$C$154,Movimientos!$A$2:$A$154,$A22,Movimientos!$D$2:$D$154,CONCATENATE("&lt;=",AZ$1),Movimientos!$C$2:$C$154,"&gt;0")+SUMIFS(Movimientos!$C$2:$C$154,Movimientos!$A$2:$A$154,$A22,Movimientos!$D$2:$D$154,CONCATENATE("&lt;",AZ$1),Movimientos!$C$2:$C$154,"&lt;0")</f>
        <v>0</v>
      </c>
      <c r="BA22" s="6">
        <f ca="1">SUMIFS(Movimientos!$C$2:$C$154,Movimientos!$A$2:$A$154,$A22,Movimientos!$D$2:$D$154,CONCATENATE("&lt;=",BA$1),Movimientos!$C$2:$C$154,"&gt;0")+SUMIFS(Movimientos!$C$2:$C$154,Movimientos!$A$2:$A$154,$A22,Movimientos!$D$2:$D$154,CONCATENATE("&lt;",BA$1),Movimientos!$C$2:$C$154,"&lt;0")</f>
        <v>0</v>
      </c>
      <c r="BB22" s="6">
        <f ca="1">SUMIFS(Movimientos!$C$2:$C$154,Movimientos!$A$2:$A$154,$A22,Movimientos!$D$2:$D$154,CONCATENATE("&lt;=",BB$1),Movimientos!$C$2:$C$154,"&gt;0")+SUMIFS(Movimientos!$C$2:$C$154,Movimientos!$A$2:$A$154,$A22,Movimientos!$D$2:$D$154,CONCATENATE("&lt;",BB$1),Movimientos!$C$2:$C$154,"&lt;0")</f>
        <v>0</v>
      </c>
      <c r="BC22" s="6">
        <f ca="1">SUMIFS(Movimientos!$C$2:$C$154,Movimientos!$A$2:$A$154,$A22,Movimientos!$D$2:$D$154,CONCATENATE("&lt;=",BC$1),Movimientos!$C$2:$C$154,"&gt;0")+SUMIFS(Movimientos!$C$2:$C$154,Movimientos!$A$2:$A$154,$A22,Movimientos!$D$2:$D$154,CONCATENATE("&lt;",BC$1),Movimientos!$C$2:$C$154,"&lt;0")</f>
        <v>0</v>
      </c>
      <c r="BD22" s="6">
        <f ca="1">SUMIFS(Movimientos!$C$2:$C$154,Movimientos!$A$2:$A$154,$A22,Movimientos!$D$2:$D$154,CONCATENATE("&lt;=",BD$1),Movimientos!$C$2:$C$154,"&gt;0")+SUMIFS(Movimientos!$C$2:$C$154,Movimientos!$A$2:$A$154,$A22,Movimientos!$D$2:$D$154,CONCATENATE("&lt;",BD$1),Movimientos!$C$2:$C$154,"&lt;0")</f>
        <v>0</v>
      </c>
      <c r="BE22" s="6">
        <f ca="1">SUMIFS(Movimientos!$C$2:$C$154,Movimientos!$A$2:$A$154,$A22,Movimientos!$D$2:$D$154,CONCATENATE("&lt;=",BE$1),Movimientos!$C$2:$C$154,"&gt;0")+SUMIFS(Movimientos!$C$2:$C$154,Movimientos!$A$2:$A$154,$A22,Movimientos!$D$2:$D$154,CONCATENATE("&lt;",BE$1),Movimientos!$C$2:$C$154,"&lt;0")</f>
        <v>0</v>
      </c>
      <c r="BF22" s="6">
        <f ca="1">SUMIFS(Movimientos!$C$2:$C$154,Movimientos!$A$2:$A$154,$A22,Movimientos!$D$2:$D$154,CONCATENATE("&lt;=",BF$1),Movimientos!$C$2:$C$154,"&gt;0")+SUMIFS(Movimientos!$C$2:$C$154,Movimientos!$A$2:$A$154,$A22,Movimientos!$D$2:$D$154,CONCATENATE("&lt;",BF$1),Movimientos!$C$2:$C$154,"&lt;0")</f>
        <v>0</v>
      </c>
      <c r="BG22" s="6">
        <f ca="1">SUMIFS(Movimientos!$C$2:$C$154,Movimientos!$A$2:$A$154,$A22,Movimientos!$D$2:$D$154,CONCATENATE("&lt;=",BG$1),Movimientos!$C$2:$C$154,"&gt;0")+SUMIFS(Movimientos!$C$2:$C$154,Movimientos!$A$2:$A$154,$A22,Movimientos!$D$2:$D$154,CONCATENATE("&lt;",BG$1),Movimientos!$C$2:$C$154,"&lt;0")</f>
        <v>0</v>
      </c>
      <c r="BH22" s="6">
        <f ca="1">SUMIFS(Movimientos!$C$2:$C$154,Movimientos!$A$2:$A$154,$A22,Movimientos!$D$2:$D$154,CONCATENATE("&lt;=",BH$1),Movimientos!$C$2:$C$154,"&gt;0")+SUMIFS(Movimientos!$C$2:$C$154,Movimientos!$A$2:$A$154,$A22,Movimientos!$D$2:$D$154,CONCATENATE("&lt;",BH$1),Movimientos!$C$2:$C$154,"&lt;0")</f>
        <v>0</v>
      </c>
      <c r="BI22" s="6">
        <f ca="1">SUMIFS(Movimientos!$C$2:$C$154,Movimientos!$A$2:$A$154,$A22,Movimientos!$D$2:$D$154,CONCATENATE("&lt;=",BI$1),Movimientos!$C$2:$C$154,"&gt;0")+SUMIFS(Movimientos!$C$2:$C$154,Movimientos!$A$2:$A$154,$A22,Movimientos!$D$2:$D$154,CONCATENATE("&lt;",BI$1),Movimientos!$C$2:$C$154,"&lt;0")</f>
        <v>0</v>
      </c>
      <c r="BJ22" s="6">
        <f ca="1">SUMIFS(Movimientos!$C$2:$C$154,Movimientos!$A$2:$A$154,$A22,Movimientos!$D$2:$D$154,CONCATENATE("&lt;=",BJ$1),Movimientos!$C$2:$C$154,"&gt;0")+SUMIFS(Movimientos!$C$2:$C$154,Movimientos!$A$2:$A$154,$A22,Movimientos!$D$2:$D$154,CONCATENATE("&lt;",BJ$1),Movimientos!$C$2:$C$154,"&lt;0")</f>
        <v>0</v>
      </c>
      <c r="BK22" s="6">
        <f ca="1">SUMIFS(Movimientos!$C$2:$C$154,Movimientos!$A$2:$A$154,$A22,Movimientos!$D$2:$D$154,CONCATENATE("&lt;=",BK$1),Movimientos!$C$2:$C$154,"&gt;0")+SUMIFS(Movimientos!$C$2:$C$154,Movimientos!$A$2:$A$154,$A22,Movimientos!$D$2:$D$154,CONCATENATE("&lt;",BK$1),Movimientos!$C$2:$C$154,"&lt;0")</f>
        <v>0</v>
      </c>
      <c r="BL22" s="6">
        <f ca="1">SUMIFS(Movimientos!$C$2:$C$154,Movimientos!$A$2:$A$154,$A22,Movimientos!$D$2:$D$154,CONCATENATE("&lt;=",BL$1),Movimientos!$C$2:$C$154,"&gt;0")+SUMIFS(Movimientos!$C$2:$C$154,Movimientos!$A$2:$A$154,$A22,Movimientos!$D$2:$D$154,CONCATENATE("&lt;",BL$1),Movimientos!$C$2:$C$154,"&lt;0")</f>
        <v>0</v>
      </c>
      <c r="BM22" s="6">
        <f ca="1">SUMIFS(Movimientos!$C$2:$C$154,Movimientos!$A$2:$A$154,$A22,Movimientos!$D$2:$D$154,CONCATENATE("&lt;=",BM$1),Movimientos!$C$2:$C$154,"&gt;0")+SUMIFS(Movimientos!$C$2:$C$154,Movimientos!$A$2:$A$154,$A22,Movimientos!$D$2:$D$154,CONCATENATE("&lt;",BM$1),Movimientos!$C$2:$C$154,"&lt;0")</f>
        <v>0</v>
      </c>
      <c r="BN22" s="6">
        <f ca="1">SUMIFS(Movimientos!$C$2:$C$154,Movimientos!$A$2:$A$154,$A22,Movimientos!$D$2:$D$154,CONCATENATE("&lt;=",BN$1),Movimientos!$C$2:$C$154,"&gt;0")+SUMIFS(Movimientos!$C$2:$C$154,Movimientos!$A$2:$A$154,$A22,Movimientos!$D$2:$D$154,CONCATENATE("&lt;",BN$1),Movimientos!$C$2:$C$154,"&lt;0")</f>
        <v>0</v>
      </c>
      <c r="BO22" s="6">
        <f ca="1">SUMIFS(Movimientos!$C$2:$C$154,Movimientos!$A$2:$A$154,$A22,Movimientos!$D$2:$D$154,CONCATENATE("&lt;=",BO$1),Movimientos!$C$2:$C$154,"&gt;0")+SUMIFS(Movimientos!$C$2:$C$154,Movimientos!$A$2:$A$154,$A22,Movimientos!$D$2:$D$154,CONCATENATE("&lt;",BO$1),Movimientos!$C$2:$C$154,"&lt;0")</f>
        <v>0</v>
      </c>
      <c r="BP22" s="6">
        <f ca="1">SUMIFS(Movimientos!$C$2:$C$154,Movimientos!$A$2:$A$154,$A22,Movimientos!$D$2:$D$154,CONCATENATE("&lt;=",BP$1),Movimientos!$C$2:$C$154,"&gt;0")+SUMIFS(Movimientos!$C$2:$C$154,Movimientos!$A$2:$A$154,$A22,Movimientos!$D$2:$D$154,CONCATENATE("&lt;",BP$1),Movimientos!$C$2:$C$154,"&lt;0")</f>
        <v>0</v>
      </c>
      <c r="BQ22" s="6">
        <f ca="1">SUMIFS(Movimientos!$C$2:$C$154,Movimientos!$A$2:$A$154,$A22,Movimientos!$D$2:$D$154,CONCATENATE("&lt;=",BQ$1),Movimientos!$C$2:$C$154,"&gt;0")+SUMIFS(Movimientos!$C$2:$C$154,Movimientos!$A$2:$A$154,$A22,Movimientos!$D$2:$D$154,CONCATENATE("&lt;",BQ$1),Movimientos!$C$2:$C$154,"&lt;0")</f>
        <v>0</v>
      </c>
      <c r="BR22" s="6">
        <f ca="1">SUMIFS(Movimientos!$C$2:$C$154,Movimientos!$A$2:$A$154,$A22,Movimientos!$D$2:$D$154,CONCATENATE("&lt;=",BR$1),Movimientos!$C$2:$C$154,"&gt;0")+SUMIFS(Movimientos!$C$2:$C$154,Movimientos!$A$2:$A$154,$A22,Movimientos!$D$2:$D$154,CONCATENATE("&lt;",BR$1),Movimientos!$C$2:$C$154,"&lt;0")</f>
        <v>0</v>
      </c>
      <c r="BS22" s="6">
        <f ca="1">SUMIFS(Movimientos!$C$2:$C$154,Movimientos!$A$2:$A$154,$A22,Movimientos!$D$2:$D$154,CONCATENATE("&lt;=",BS$1),Movimientos!$C$2:$C$154,"&gt;0")+SUMIFS(Movimientos!$C$2:$C$154,Movimientos!$A$2:$A$154,$A22,Movimientos!$D$2:$D$154,CONCATENATE("&lt;",BS$1),Movimientos!$C$2:$C$154,"&lt;0")</f>
        <v>0</v>
      </c>
      <c r="BT22" s="6">
        <f ca="1">SUMIFS(Movimientos!$C$2:$C$154,Movimientos!$A$2:$A$154,$A22,Movimientos!$D$2:$D$154,CONCATENATE("&lt;=",BT$1),Movimientos!$C$2:$C$154,"&gt;0")+SUMIFS(Movimientos!$C$2:$C$154,Movimientos!$A$2:$A$154,$A22,Movimientos!$D$2:$D$154,CONCATENATE("&lt;",BT$1),Movimientos!$C$2:$C$154,"&lt;0")</f>
        <v>0</v>
      </c>
      <c r="BU22" s="6">
        <f ca="1">SUMIFS(Movimientos!$C$2:$C$154,Movimientos!$A$2:$A$154,$A22,Movimientos!$D$2:$D$154,CONCATENATE("&lt;=",BU$1),Movimientos!$C$2:$C$154,"&gt;0")+SUMIFS(Movimientos!$C$2:$C$154,Movimientos!$A$2:$A$154,$A22,Movimientos!$D$2:$D$154,CONCATENATE("&lt;",BU$1),Movimientos!$C$2:$C$154,"&lt;0")</f>
        <v>0</v>
      </c>
      <c r="BV22" s="6">
        <f ca="1">SUMIFS(Movimientos!$C$2:$C$154,Movimientos!$A$2:$A$154,$A22,Movimientos!$D$2:$D$154,CONCATENATE("&lt;=",BV$1),Movimientos!$C$2:$C$154,"&gt;0")+SUMIFS(Movimientos!$C$2:$C$154,Movimientos!$A$2:$A$154,$A22,Movimientos!$D$2:$D$154,CONCATENATE("&lt;",BV$1),Movimientos!$C$2:$C$154,"&lt;0")</f>
        <v>0</v>
      </c>
      <c r="BW22" s="6">
        <f ca="1">SUMIFS(Movimientos!$C$2:$C$154,Movimientos!$A$2:$A$154,$A22,Movimientos!$D$2:$D$154,CONCATENATE("&lt;=",BW$1),Movimientos!$C$2:$C$154,"&gt;0")+SUMIFS(Movimientos!$C$2:$C$154,Movimientos!$A$2:$A$154,$A22,Movimientos!$D$2:$D$154,CONCATENATE("&lt;",BW$1),Movimientos!$C$2:$C$154,"&lt;0")</f>
        <v>0</v>
      </c>
      <c r="BX22" s="6">
        <f ca="1">SUMIFS(Movimientos!$C$2:$C$154,Movimientos!$A$2:$A$154,$A22,Movimientos!$D$2:$D$154,CONCATENATE("&lt;=",BX$1),Movimientos!$C$2:$C$154,"&gt;0")+SUMIFS(Movimientos!$C$2:$C$154,Movimientos!$A$2:$A$154,$A22,Movimientos!$D$2:$D$154,CONCATENATE("&lt;",BX$1),Movimientos!$C$2:$C$154,"&lt;0")</f>
        <v>0</v>
      </c>
      <c r="BY22" s="6">
        <f ca="1">SUMIFS(Movimientos!$C$2:$C$154,Movimientos!$A$2:$A$154,$A22,Movimientos!$D$2:$D$154,CONCATENATE("&lt;=",BY$1),Movimientos!$C$2:$C$154,"&gt;0")+SUMIFS(Movimientos!$C$2:$C$154,Movimientos!$A$2:$A$154,$A22,Movimientos!$D$2:$D$154,CONCATENATE("&lt;",BY$1),Movimientos!$C$2:$C$154,"&lt;0")</f>
        <v>0</v>
      </c>
      <c r="BZ22" s="6">
        <f ca="1">SUMIFS(Movimientos!$C$2:$C$154,Movimientos!$A$2:$A$154,$A22,Movimientos!$D$2:$D$154,CONCATENATE("&lt;=",BZ$1),Movimientos!$C$2:$C$154,"&gt;0")+SUMIFS(Movimientos!$C$2:$C$154,Movimientos!$A$2:$A$154,$A22,Movimientos!$D$2:$D$154,CONCATENATE("&lt;",BZ$1),Movimientos!$C$2:$C$154,"&lt;0")</f>
        <v>0</v>
      </c>
      <c r="CA22" s="6">
        <f ca="1">SUMIFS(Movimientos!$C$2:$C$154,Movimientos!$A$2:$A$154,$A22,Movimientos!$D$2:$D$154,CONCATENATE("&lt;=",CA$1),Movimientos!$C$2:$C$154,"&gt;0")+SUMIFS(Movimientos!$C$2:$C$154,Movimientos!$A$2:$A$154,$A22,Movimientos!$D$2:$D$154,CONCATENATE("&lt;",CA$1),Movimientos!$C$2:$C$154,"&lt;0")</f>
        <v>0</v>
      </c>
      <c r="CB22" s="6">
        <f ca="1">SUMIFS(Movimientos!$C$2:$C$154,Movimientos!$A$2:$A$154,$A22,Movimientos!$D$2:$D$154,CONCATENATE("&lt;=",CB$1),Movimientos!$C$2:$C$154,"&gt;0")+SUMIFS(Movimientos!$C$2:$C$154,Movimientos!$A$2:$A$154,$A22,Movimientos!$D$2:$D$154,CONCATENATE("&lt;",CB$1),Movimientos!$C$2:$C$154,"&lt;0")</f>
        <v>0</v>
      </c>
      <c r="CC22" s="6">
        <f ca="1">SUMIFS(Movimientos!$C$2:$C$154,Movimientos!$A$2:$A$154,$A22,Movimientos!$D$2:$D$154,CONCATENATE("&lt;=",CC$1),Movimientos!$C$2:$C$154,"&gt;0")+SUMIFS(Movimientos!$C$2:$C$154,Movimientos!$A$2:$A$154,$A22,Movimientos!$D$2:$D$154,CONCATENATE("&lt;",CC$1),Movimientos!$C$2:$C$154,"&lt;0")</f>
        <v>0</v>
      </c>
      <c r="CD22" s="6">
        <f ca="1">SUMIFS(Movimientos!$C$2:$C$154,Movimientos!$A$2:$A$154,$A22,Movimientos!$D$2:$D$154,CONCATENATE("&lt;=",CD$1),Movimientos!$C$2:$C$154,"&gt;0")+SUMIFS(Movimientos!$C$2:$C$154,Movimientos!$A$2:$A$154,$A22,Movimientos!$D$2:$D$154,CONCATENATE("&lt;",CD$1),Movimientos!$C$2:$C$154,"&lt;0")</f>
        <v>0</v>
      </c>
      <c r="CE22" s="6">
        <f ca="1">SUMIFS(Movimientos!$C$2:$C$154,Movimientos!$A$2:$A$154,$A22,Movimientos!$D$2:$D$154,CONCATENATE("&lt;=",CE$1),Movimientos!$C$2:$C$154,"&gt;0")+SUMIFS(Movimientos!$C$2:$C$154,Movimientos!$A$2:$A$154,$A22,Movimientos!$D$2:$D$154,CONCATENATE("&lt;",CE$1),Movimientos!$C$2:$C$154,"&lt;0")</f>
        <v>0</v>
      </c>
      <c r="CF22" s="6">
        <f ca="1">SUMIFS(Movimientos!$C$2:$C$154,Movimientos!$A$2:$A$154,$A22,Movimientos!$D$2:$D$154,CONCATENATE("&lt;=",CF$1),Movimientos!$C$2:$C$154,"&gt;0")+SUMIFS(Movimientos!$C$2:$C$154,Movimientos!$A$2:$A$154,$A22,Movimientos!$D$2:$D$154,CONCATENATE("&lt;",CF$1),Movimientos!$C$2:$C$154,"&lt;0")</f>
        <v>0</v>
      </c>
      <c r="CG22" s="6">
        <f ca="1">SUMIFS(Movimientos!$C$2:$C$154,Movimientos!$A$2:$A$154,$A22,Movimientos!$D$2:$D$154,CONCATENATE("&lt;=",CG$1),Movimientos!$C$2:$C$154,"&gt;0")+SUMIFS(Movimientos!$C$2:$C$154,Movimientos!$A$2:$A$154,$A22,Movimientos!$D$2:$D$154,CONCATENATE("&lt;",CG$1),Movimientos!$C$2:$C$154,"&lt;0")</f>
        <v>0</v>
      </c>
      <c r="CH22" s="6">
        <f ca="1">SUMIFS(Movimientos!$C$2:$C$154,Movimientos!$A$2:$A$154,$A22,Movimientos!$D$2:$D$154,CONCATENATE("&lt;=",CH$1),Movimientos!$C$2:$C$154,"&gt;0")+SUMIFS(Movimientos!$C$2:$C$154,Movimientos!$A$2:$A$154,$A22,Movimientos!$D$2:$D$154,CONCATENATE("&lt;",CH$1),Movimientos!$C$2:$C$154,"&lt;0")</f>
        <v>0</v>
      </c>
      <c r="CI22" s="6">
        <f ca="1">SUMIFS(Movimientos!$C$2:$C$154,Movimientos!$A$2:$A$154,$A22,Movimientos!$D$2:$D$154,CONCATENATE("&lt;=",CI$1),Movimientos!$C$2:$C$154,"&gt;0")+SUMIFS(Movimientos!$C$2:$C$154,Movimientos!$A$2:$A$154,$A22,Movimientos!$D$2:$D$154,CONCATENATE("&lt;",CI$1),Movimientos!$C$2:$C$154,"&lt;0")</f>
        <v>0</v>
      </c>
      <c r="CJ22" s="6">
        <f ca="1">SUMIFS(Movimientos!$C$2:$C$154,Movimientos!$A$2:$A$154,$A22,Movimientos!$D$2:$D$154,CONCATENATE("&lt;=",CJ$1),Movimientos!$C$2:$C$154,"&gt;0")+SUMIFS(Movimientos!$C$2:$C$154,Movimientos!$A$2:$A$154,$A22,Movimientos!$D$2:$D$154,CONCATENATE("&lt;",CJ$1),Movimientos!$C$2:$C$154,"&lt;0")</f>
        <v>0</v>
      </c>
      <c r="CK22" s="6">
        <f ca="1">SUMIFS(Movimientos!$C$2:$C$154,Movimientos!$A$2:$A$154,$A22,Movimientos!$D$2:$D$154,CONCATENATE("&lt;=",CK$1),Movimientos!$C$2:$C$154,"&gt;0")+SUMIFS(Movimientos!$C$2:$C$154,Movimientos!$A$2:$A$154,$A22,Movimientos!$D$2:$D$154,CONCATENATE("&lt;",CK$1),Movimientos!$C$2:$C$154,"&lt;0")</f>
        <v>0</v>
      </c>
      <c r="CL22" s="6">
        <f ca="1">SUMIFS(Movimientos!$C$2:$C$154,Movimientos!$A$2:$A$154,$A22,Movimientos!$D$2:$D$154,CONCATENATE("&lt;=",CL$1),Movimientos!$C$2:$C$154,"&gt;0")+SUMIFS(Movimientos!$C$2:$C$154,Movimientos!$A$2:$A$154,$A22,Movimientos!$D$2:$D$154,CONCATENATE("&lt;",CL$1),Movimientos!$C$2:$C$154,"&lt;0")</f>
        <v>0</v>
      </c>
      <c r="CM22" s="6">
        <f ca="1">SUMIFS(Movimientos!$C$2:$C$154,Movimientos!$A$2:$A$154,$A22,Movimientos!$D$2:$D$154,CONCATENATE("&lt;=",CM$1),Movimientos!$C$2:$C$154,"&gt;0")+SUMIFS(Movimientos!$C$2:$C$154,Movimientos!$A$2:$A$154,$A22,Movimientos!$D$2:$D$154,CONCATENATE("&lt;",CM$1),Movimientos!$C$2:$C$154,"&lt;0")</f>
        <v>0</v>
      </c>
      <c r="CN22" s="6">
        <f ca="1">SUMIFS(Movimientos!$C$2:$C$154,Movimientos!$A$2:$A$154,$A22,Movimientos!$D$2:$D$154,CONCATENATE("&lt;=",CN$1),Movimientos!$C$2:$C$154,"&gt;0")+SUMIFS(Movimientos!$C$2:$C$154,Movimientos!$A$2:$A$154,$A22,Movimientos!$D$2:$D$154,CONCATENATE("&lt;",CN$1),Movimientos!$C$2:$C$154,"&lt;0")</f>
        <v>0</v>
      </c>
      <c r="CO22" s="6">
        <f ca="1">SUMIFS(Movimientos!$C$2:$C$154,Movimientos!$A$2:$A$154,$A22,Movimientos!$D$2:$D$154,CONCATENATE("&lt;=",CO$1),Movimientos!$C$2:$C$154,"&gt;0")+SUMIFS(Movimientos!$C$2:$C$154,Movimientos!$A$2:$A$154,$A22,Movimientos!$D$2:$D$154,CONCATENATE("&lt;",CO$1),Movimientos!$C$2:$C$154,"&lt;0")</f>
        <v>0</v>
      </c>
      <c r="CP22" s="6">
        <f ca="1">SUMIFS(Movimientos!$C$2:$C$154,Movimientos!$A$2:$A$154,$A22,Movimientos!$D$2:$D$154,CONCATENATE("&lt;=",CP$1),Movimientos!$C$2:$C$154,"&gt;0")+SUMIFS(Movimientos!$C$2:$C$154,Movimientos!$A$2:$A$154,$A22,Movimientos!$D$2:$D$154,CONCATENATE("&lt;",CP$1),Movimientos!$C$2:$C$154,"&lt;0")</f>
        <v>0</v>
      </c>
      <c r="CQ22" s="6">
        <f ca="1">SUMIFS(Movimientos!$C$2:$C$154,Movimientos!$A$2:$A$154,$A22,Movimientos!$D$2:$D$154,CONCATENATE("&lt;=",CQ$1),Movimientos!$C$2:$C$154,"&gt;0")+SUMIFS(Movimientos!$C$2:$C$154,Movimientos!$A$2:$A$154,$A22,Movimientos!$D$2:$D$154,CONCATENATE("&lt;",CQ$1),Movimientos!$C$2:$C$154,"&lt;0")</f>
        <v>0</v>
      </c>
      <c r="CR22" s="6">
        <f ca="1">SUMIFS(Movimientos!$C$2:$C$154,Movimientos!$A$2:$A$154,$A22,Movimientos!$D$2:$D$154,CONCATENATE("&lt;=",CR$1),Movimientos!$C$2:$C$154,"&gt;0")+SUMIFS(Movimientos!$C$2:$C$154,Movimientos!$A$2:$A$154,$A22,Movimientos!$D$2:$D$154,CONCATENATE("&lt;",CR$1),Movimientos!$C$2:$C$154,"&lt;0")</f>
        <v>0</v>
      </c>
      <c r="CS22" s="6">
        <f ca="1">SUMIFS(Movimientos!$C$2:$C$154,Movimientos!$A$2:$A$154,$A22,Movimientos!$D$2:$D$154,CONCATENATE("&lt;=",CS$1),Movimientos!$C$2:$C$154,"&gt;0")+SUMIFS(Movimientos!$C$2:$C$154,Movimientos!$A$2:$A$154,$A22,Movimientos!$D$2:$D$154,CONCATENATE("&lt;",CS$1),Movimientos!$C$2:$C$154,"&lt;0")</f>
        <v>0</v>
      </c>
      <c r="CT22" s="6">
        <f ca="1">SUMIFS(Movimientos!$C$2:$C$154,Movimientos!$A$2:$A$154,$A22,Movimientos!$D$2:$D$154,CONCATENATE("&lt;=",CT$1),Movimientos!$C$2:$C$154,"&gt;0")+SUMIFS(Movimientos!$C$2:$C$154,Movimientos!$A$2:$A$154,$A22,Movimientos!$D$2:$D$154,CONCATENATE("&lt;",CT$1),Movimientos!$C$2:$C$154,"&lt;0")</f>
        <v>0</v>
      </c>
      <c r="CU22" s="6">
        <f ca="1">SUMIFS(Movimientos!$C$2:$C$154,Movimientos!$A$2:$A$154,$A22,Movimientos!$D$2:$D$154,CONCATENATE("&lt;=",CU$1),Movimientos!$C$2:$C$154,"&gt;0")+SUMIFS(Movimientos!$C$2:$C$154,Movimientos!$A$2:$A$154,$A22,Movimientos!$D$2:$D$154,CONCATENATE("&lt;",CU$1),Movimientos!$C$2:$C$154,"&lt;0")</f>
        <v>0</v>
      </c>
      <c r="CV22" s="6">
        <f ca="1">SUMIFS(Movimientos!$C$2:$C$154,Movimientos!$A$2:$A$154,$A22,Movimientos!$D$2:$D$154,CONCATENATE("&lt;=",CV$1),Movimientos!$C$2:$C$154,"&gt;0")+SUMIFS(Movimientos!$C$2:$C$154,Movimientos!$A$2:$A$154,$A22,Movimientos!$D$2:$D$154,CONCATENATE("&lt;",CV$1),Movimientos!$C$2:$C$154,"&lt;0")</f>
        <v>0</v>
      </c>
      <c r="CW22" s="6">
        <f ca="1">SUMIFS(Movimientos!$C$2:$C$154,Movimientos!$A$2:$A$154,$A22,Movimientos!$D$2:$D$154,CONCATENATE("&lt;=",CW$1),Movimientos!$C$2:$C$154,"&gt;0")+SUMIFS(Movimientos!$C$2:$C$154,Movimientos!$A$2:$A$154,$A22,Movimientos!$D$2:$D$154,CONCATENATE("&lt;",CW$1),Movimientos!$C$2:$C$154,"&lt;0")</f>
        <v>0</v>
      </c>
      <c r="CX22" s="6">
        <f ca="1">SUMIFS(Movimientos!$C$2:$C$154,Movimientos!$A$2:$A$154,$A22,Movimientos!$D$2:$D$154,CONCATENATE("&lt;=",CX$1),Movimientos!$C$2:$C$154,"&gt;0")+SUMIFS(Movimientos!$C$2:$C$154,Movimientos!$A$2:$A$154,$A22,Movimientos!$D$2:$D$154,CONCATENATE("&lt;",CX$1),Movimientos!$C$2:$C$154,"&lt;0")</f>
        <v>0</v>
      </c>
      <c r="CY22" s="6">
        <f ca="1">SUMIFS(Movimientos!$C$2:$C$154,Movimientos!$A$2:$A$154,$A22,Movimientos!$D$2:$D$154,CONCATENATE("&lt;=",CY$1),Movimientos!$C$2:$C$154,"&gt;0")+SUMIFS(Movimientos!$C$2:$C$154,Movimientos!$A$2:$A$154,$A22,Movimientos!$D$2:$D$154,CONCATENATE("&lt;",CY$1),Movimientos!$C$2:$C$154,"&lt;0")</f>
        <v>0</v>
      </c>
      <c r="CZ22" s="6">
        <f ca="1">SUMIFS(Movimientos!$C$2:$C$154,Movimientos!$A$2:$A$154,$A22,Movimientos!$D$2:$D$154,CONCATENATE("&lt;=",CZ$1),Movimientos!$C$2:$C$154,"&gt;0")+SUMIFS(Movimientos!$C$2:$C$154,Movimientos!$A$2:$A$154,$A22,Movimientos!$D$2:$D$154,CONCATENATE("&lt;",CZ$1),Movimientos!$C$2:$C$154,"&lt;0")</f>
        <v>0</v>
      </c>
      <c r="DA22" s="6">
        <f ca="1">SUMIFS(Movimientos!$C$2:$C$154,Movimientos!$A$2:$A$154,$A22,Movimientos!$D$2:$D$154,CONCATENATE("&lt;=",DA$1),Movimientos!$C$2:$C$154,"&gt;0")+SUMIFS(Movimientos!$C$2:$C$154,Movimientos!$A$2:$A$154,$A22,Movimientos!$D$2:$D$154,CONCATENATE("&lt;",DA$1),Movimientos!$C$2:$C$154,"&lt;0")</f>
        <v>0</v>
      </c>
      <c r="DB22" s="6">
        <f ca="1">SUMIFS(Movimientos!$C$2:$C$154,Movimientos!$A$2:$A$154,$A22,Movimientos!$D$2:$D$154,CONCATENATE("&lt;=",DB$1),Movimientos!$C$2:$C$154,"&gt;0")+SUMIFS(Movimientos!$C$2:$C$154,Movimientos!$A$2:$A$154,$A22,Movimientos!$D$2:$D$154,CONCATENATE("&lt;",DB$1),Movimientos!$C$2:$C$154,"&lt;0")</f>
        <v>0</v>
      </c>
      <c r="DC22" s="6">
        <f ca="1">SUMIFS(Movimientos!$C$2:$C$154,Movimientos!$A$2:$A$154,$A22,Movimientos!$D$2:$D$154,CONCATENATE("&lt;=",DC$1),Movimientos!$C$2:$C$154,"&gt;0")+SUMIFS(Movimientos!$C$2:$C$154,Movimientos!$A$2:$A$154,$A22,Movimientos!$D$2:$D$154,CONCATENATE("&lt;",DC$1),Movimientos!$C$2:$C$154,"&lt;0")</f>
        <v>0</v>
      </c>
      <c r="DD22" s="6">
        <f ca="1">SUMIFS(Movimientos!$C$2:$C$154,Movimientos!$A$2:$A$154,$A22,Movimientos!$D$2:$D$154,CONCATENATE("&lt;=",DD$1),Movimientos!$C$2:$C$154,"&gt;0")+SUMIFS(Movimientos!$C$2:$C$154,Movimientos!$A$2:$A$154,$A22,Movimientos!$D$2:$D$154,CONCATENATE("&lt;",DD$1),Movimientos!$C$2:$C$154,"&lt;0")</f>
        <v>0</v>
      </c>
      <c r="DE22" s="6">
        <f ca="1">SUMIFS(Movimientos!$C$2:$C$154,Movimientos!$A$2:$A$154,$A22,Movimientos!$D$2:$D$154,CONCATENATE("&lt;=",DE$1),Movimientos!$C$2:$C$154,"&gt;0")+SUMIFS(Movimientos!$C$2:$C$154,Movimientos!$A$2:$A$154,$A22,Movimientos!$D$2:$D$154,CONCATENATE("&lt;",DE$1),Movimientos!$C$2:$C$154,"&lt;0")</f>
        <v>0</v>
      </c>
      <c r="DF22" s="6">
        <f ca="1">SUMIFS(Movimientos!$C$2:$C$154,Movimientos!$A$2:$A$154,$A22,Movimientos!$D$2:$D$154,CONCATENATE("&lt;=",DF$1),Movimientos!$C$2:$C$154,"&gt;0")+SUMIFS(Movimientos!$C$2:$C$154,Movimientos!$A$2:$A$154,$A22,Movimientos!$D$2:$D$154,CONCATENATE("&lt;",DF$1),Movimientos!$C$2:$C$154,"&lt;0")</f>
        <v>0</v>
      </c>
      <c r="DG22" s="6">
        <f ca="1">SUMIFS(Movimientos!$C$2:$C$154,Movimientos!$A$2:$A$154,$A22,Movimientos!$D$2:$D$154,CONCATENATE("&lt;=",DG$1),Movimientos!$C$2:$C$154,"&gt;0")+SUMIFS(Movimientos!$C$2:$C$154,Movimientos!$A$2:$A$154,$A22,Movimientos!$D$2:$D$154,CONCATENATE("&lt;",DG$1),Movimientos!$C$2:$C$154,"&lt;0")</f>
        <v>0</v>
      </c>
      <c r="DH22" s="6">
        <f ca="1">SUMIFS(Movimientos!$C$2:$C$154,Movimientos!$A$2:$A$154,$A22,Movimientos!$D$2:$D$154,CONCATENATE("&lt;=",DH$1),Movimientos!$C$2:$C$154,"&gt;0")+SUMIFS(Movimientos!$C$2:$C$154,Movimientos!$A$2:$A$154,$A22,Movimientos!$D$2:$D$154,CONCATENATE("&lt;",DH$1),Movimientos!$C$2:$C$154,"&lt;0")</f>
        <v>0</v>
      </c>
      <c r="DI22" s="6">
        <f ca="1">SUMIFS(Movimientos!$C$2:$C$154,Movimientos!$A$2:$A$154,$A22,Movimientos!$D$2:$D$154,CONCATENATE("&lt;=",DI$1),Movimientos!$C$2:$C$154,"&gt;0")+SUMIFS(Movimientos!$C$2:$C$154,Movimientos!$A$2:$A$154,$A22,Movimientos!$D$2:$D$154,CONCATENATE("&lt;",DI$1),Movimientos!$C$2:$C$154,"&lt;0")</f>
        <v>0</v>
      </c>
      <c r="DJ22" s="6">
        <f ca="1">SUMIFS(Movimientos!$C$2:$C$154,Movimientos!$A$2:$A$154,$A22,Movimientos!$D$2:$D$154,CONCATENATE("&lt;=",DJ$1),Movimientos!$C$2:$C$154,"&gt;0")+SUMIFS(Movimientos!$C$2:$C$154,Movimientos!$A$2:$A$154,$A22,Movimientos!$D$2:$D$154,CONCATENATE("&lt;",DJ$1),Movimientos!$C$2:$C$154,"&lt;0")</f>
        <v>0</v>
      </c>
      <c r="DK22" s="6">
        <f ca="1">SUMIFS(Movimientos!$C$2:$C$154,Movimientos!$A$2:$A$154,$A22,Movimientos!$D$2:$D$154,CONCATENATE("&lt;=",DK$1),Movimientos!$C$2:$C$154,"&gt;0")+SUMIFS(Movimientos!$C$2:$C$154,Movimientos!$A$2:$A$154,$A22,Movimientos!$D$2:$D$154,CONCATENATE("&lt;",DK$1),Movimientos!$C$2:$C$154,"&lt;0")</f>
        <v>0</v>
      </c>
      <c r="DL22" s="6">
        <f ca="1">SUMIFS(Movimientos!$C$2:$C$154,Movimientos!$A$2:$A$154,$A22,Movimientos!$D$2:$D$154,CONCATENATE("&lt;=",DL$1),Movimientos!$C$2:$C$154,"&gt;0")+SUMIFS(Movimientos!$C$2:$C$154,Movimientos!$A$2:$A$154,$A22,Movimientos!$D$2:$D$154,CONCATENATE("&lt;",DL$1),Movimientos!$C$2:$C$154,"&lt;0")</f>
        <v>0</v>
      </c>
      <c r="DM22" s="6">
        <f ca="1">SUMIFS(Movimientos!$C$2:$C$154,Movimientos!$A$2:$A$154,$A22,Movimientos!$D$2:$D$154,CONCATENATE("&lt;=",DM$1),Movimientos!$C$2:$C$154,"&gt;0")+SUMIFS(Movimientos!$C$2:$C$154,Movimientos!$A$2:$A$154,$A22,Movimientos!$D$2:$D$154,CONCATENATE("&lt;",DM$1),Movimientos!$C$2:$C$154,"&lt;0")</f>
        <v>0</v>
      </c>
      <c r="DN22" s="6">
        <f ca="1">SUMIFS(Movimientos!$C$2:$C$154,Movimientos!$A$2:$A$154,$A22,Movimientos!$D$2:$D$154,CONCATENATE("&lt;=",DN$1),Movimientos!$C$2:$C$154,"&gt;0")+SUMIFS(Movimientos!$C$2:$C$154,Movimientos!$A$2:$A$154,$A22,Movimientos!$D$2:$D$154,CONCATENATE("&lt;",DN$1),Movimientos!$C$2:$C$154,"&lt;0")</f>
        <v>0</v>
      </c>
      <c r="DO22" s="6">
        <f ca="1">SUMIFS(Movimientos!$C$2:$C$154,Movimientos!$A$2:$A$154,$A22,Movimientos!$D$2:$D$154,CONCATENATE("&lt;=",DO$1),Movimientos!$C$2:$C$154,"&gt;0")+SUMIFS(Movimientos!$C$2:$C$154,Movimientos!$A$2:$A$154,$A22,Movimientos!$D$2:$D$154,CONCATENATE("&lt;",DO$1),Movimientos!$C$2:$C$154,"&lt;0")</f>
        <v>0</v>
      </c>
      <c r="DP22" s="6">
        <f ca="1">SUMIFS(Movimientos!$C$2:$C$154,Movimientos!$A$2:$A$154,$A22,Movimientos!$D$2:$D$154,CONCATENATE("&lt;=",DP$1),Movimientos!$C$2:$C$154,"&gt;0")+SUMIFS(Movimientos!$C$2:$C$154,Movimientos!$A$2:$A$154,$A22,Movimientos!$D$2:$D$154,CONCATENATE("&lt;",DP$1),Movimientos!$C$2:$C$154,"&lt;0")</f>
        <v>0</v>
      </c>
      <c r="DQ22" s="6">
        <f ca="1">SUMIFS(Movimientos!$C$2:$C$154,Movimientos!$A$2:$A$154,$A22,Movimientos!$D$2:$D$154,CONCATENATE("&lt;=",DQ$1),Movimientos!$C$2:$C$154,"&gt;0")+SUMIFS(Movimientos!$C$2:$C$154,Movimientos!$A$2:$A$154,$A22,Movimientos!$D$2:$D$154,CONCATENATE("&lt;",DQ$1),Movimientos!$C$2:$C$154,"&lt;0")</f>
        <v>0</v>
      </c>
      <c r="DR22" s="6">
        <f ca="1">SUMIFS(Movimientos!$C$2:$C$154,Movimientos!$A$2:$A$154,$A22,Movimientos!$D$2:$D$154,CONCATENATE("&lt;=",DR$1),Movimientos!$C$2:$C$154,"&gt;0")+SUMIFS(Movimientos!$C$2:$C$154,Movimientos!$A$2:$A$154,$A22,Movimientos!$D$2:$D$154,CONCATENATE("&lt;",DR$1),Movimientos!$C$2:$C$154,"&lt;0")</f>
        <v>0</v>
      </c>
      <c r="DS22" s="6">
        <f ca="1">SUMIFS(Movimientos!$C$2:$C$154,Movimientos!$A$2:$A$154,$A22,Movimientos!$D$2:$D$154,CONCATENATE("&lt;=",DS$1),Movimientos!$C$2:$C$154,"&gt;0")+SUMIFS(Movimientos!$C$2:$C$154,Movimientos!$A$2:$A$154,$A22,Movimientos!$D$2:$D$154,CONCATENATE("&lt;",DS$1),Movimientos!$C$2:$C$154,"&lt;0")</f>
        <v>0</v>
      </c>
      <c r="DT22" s="6">
        <f ca="1">SUMIFS(Movimientos!$C$2:$C$154,Movimientos!$A$2:$A$154,$A22,Movimientos!$D$2:$D$154,CONCATENATE("&lt;=",DT$1),Movimientos!$C$2:$C$154,"&gt;0")+SUMIFS(Movimientos!$C$2:$C$154,Movimientos!$A$2:$A$154,$A22,Movimientos!$D$2:$D$154,CONCATENATE("&lt;",DT$1),Movimientos!$C$2:$C$154,"&lt;0")</f>
        <v>0</v>
      </c>
      <c r="DU22" s="6">
        <f ca="1">SUMIFS(Movimientos!$C$2:$C$154,Movimientos!$A$2:$A$154,$A22,Movimientos!$D$2:$D$154,CONCATENATE("&lt;=",DU$1),Movimientos!$C$2:$C$154,"&gt;0")+SUMIFS(Movimientos!$C$2:$C$154,Movimientos!$A$2:$A$154,$A22,Movimientos!$D$2:$D$154,CONCATENATE("&lt;",DU$1),Movimientos!$C$2:$C$154,"&lt;0")</f>
        <v>0</v>
      </c>
      <c r="DV22" s="6">
        <f ca="1">SUMIFS(Movimientos!$C$2:$C$154,Movimientos!$A$2:$A$154,$A22,Movimientos!$D$2:$D$154,CONCATENATE("&lt;=",DV$1),Movimientos!$C$2:$C$154,"&gt;0")+SUMIFS(Movimientos!$C$2:$C$154,Movimientos!$A$2:$A$154,$A22,Movimientos!$D$2:$D$154,CONCATENATE("&lt;",DV$1),Movimientos!$C$2:$C$154,"&lt;0")</f>
        <v>0</v>
      </c>
      <c r="DW22" s="6">
        <f ca="1">SUMIFS(Movimientos!$C$2:$C$154,Movimientos!$A$2:$A$154,$A22,Movimientos!$D$2:$D$154,CONCATENATE("&lt;=",DW$1),Movimientos!$C$2:$C$154,"&gt;0")+SUMIFS(Movimientos!$C$2:$C$154,Movimientos!$A$2:$A$154,$A22,Movimientos!$D$2:$D$154,CONCATENATE("&lt;",DW$1),Movimientos!$C$2:$C$154,"&lt;0")</f>
        <v>0</v>
      </c>
      <c r="DX22" s="6">
        <f ca="1">SUMIFS(Movimientos!$C$2:$C$154,Movimientos!$A$2:$A$154,$A22,Movimientos!$D$2:$D$154,CONCATENATE("&lt;=",DX$1),Movimientos!$C$2:$C$154,"&gt;0")+SUMIFS(Movimientos!$C$2:$C$154,Movimientos!$A$2:$A$154,$A22,Movimientos!$D$2:$D$154,CONCATENATE("&lt;",DX$1),Movimientos!$C$2:$C$154,"&lt;0")</f>
        <v>0</v>
      </c>
      <c r="DY22" s="6">
        <f ca="1">SUMIFS(Movimientos!$C$2:$C$154,Movimientos!$A$2:$A$154,$A22,Movimientos!$D$2:$D$154,CONCATENATE("&lt;=",DY$1),Movimientos!$C$2:$C$154,"&gt;0")+SUMIFS(Movimientos!$C$2:$C$154,Movimientos!$A$2:$A$154,$A22,Movimientos!$D$2:$D$154,CONCATENATE("&lt;",DY$1),Movimientos!$C$2:$C$154,"&lt;0")</f>
        <v>0</v>
      </c>
      <c r="DZ22" s="6">
        <f ca="1">SUMIFS(Movimientos!$C$2:$C$154,Movimientos!$A$2:$A$154,$A22,Movimientos!$D$2:$D$154,CONCATENATE("&lt;=",DZ$1),Movimientos!$C$2:$C$154,"&gt;0")+SUMIFS(Movimientos!$C$2:$C$154,Movimientos!$A$2:$A$154,$A22,Movimientos!$D$2:$D$154,CONCATENATE("&lt;",DZ$1),Movimientos!$C$2:$C$154,"&lt;0")</f>
        <v>0</v>
      </c>
      <c r="EA22" s="6">
        <f ca="1">SUMIFS(Movimientos!$C$2:$C$154,Movimientos!$A$2:$A$154,$A22,Movimientos!$D$2:$D$154,CONCATENATE("&lt;=",EA$1),Movimientos!$C$2:$C$154,"&gt;0")+SUMIFS(Movimientos!$C$2:$C$154,Movimientos!$A$2:$A$154,$A22,Movimientos!$D$2:$D$154,CONCATENATE("&lt;",EA$1),Movimientos!$C$2:$C$154,"&lt;0")</f>
        <v>0</v>
      </c>
      <c r="EB22" s="6">
        <f ca="1">SUMIFS(Movimientos!$C$2:$C$154,Movimientos!$A$2:$A$154,$A22,Movimientos!$D$2:$D$154,CONCATENATE("&lt;=",EB$1),Movimientos!$C$2:$C$154,"&gt;0")+SUMIFS(Movimientos!$C$2:$C$154,Movimientos!$A$2:$A$154,$A22,Movimientos!$D$2:$D$154,CONCATENATE("&lt;",EB$1),Movimientos!$C$2:$C$154,"&lt;0")</f>
        <v>0</v>
      </c>
      <c r="EC22" s="6">
        <f ca="1">SUMIFS(Movimientos!$C$2:$C$154,Movimientos!$A$2:$A$154,$A22,Movimientos!$D$2:$D$154,CONCATENATE("&lt;=",EC$1),Movimientos!$C$2:$C$154,"&gt;0")+SUMIFS(Movimientos!$C$2:$C$154,Movimientos!$A$2:$A$154,$A22,Movimientos!$D$2:$D$154,CONCATENATE("&lt;",EC$1),Movimientos!$C$2:$C$154,"&lt;0")</f>
        <v>0</v>
      </c>
      <c r="ED22" s="6">
        <f ca="1">SUMIFS(Movimientos!$C$2:$C$154,Movimientos!$A$2:$A$154,$A22,Movimientos!$D$2:$D$154,CONCATENATE("&lt;=",ED$1),Movimientos!$C$2:$C$154,"&gt;0")+SUMIFS(Movimientos!$C$2:$C$154,Movimientos!$A$2:$A$154,$A22,Movimientos!$D$2:$D$154,CONCATENATE("&lt;",ED$1),Movimientos!$C$2:$C$154,"&lt;0")</f>
        <v>0</v>
      </c>
      <c r="EE22" s="6">
        <f ca="1">SUMIFS(Movimientos!$C$2:$C$154,Movimientos!$A$2:$A$154,$A22,Movimientos!$D$2:$D$154,CONCATENATE("&lt;=",EE$1),Movimientos!$C$2:$C$154,"&gt;0")+SUMIFS(Movimientos!$C$2:$C$154,Movimientos!$A$2:$A$154,$A22,Movimientos!$D$2:$D$154,CONCATENATE("&lt;",EE$1),Movimientos!$C$2:$C$154,"&lt;0")</f>
        <v>0</v>
      </c>
      <c r="EF22" s="6">
        <f ca="1">SUMIFS(Movimientos!$C$2:$C$154,Movimientos!$A$2:$A$154,$A22,Movimientos!$D$2:$D$154,CONCATENATE("&lt;=",EF$1),Movimientos!$C$2:$C$154,"&gt;0")+SUMIFS(Movimientos!$C$2:$C$154,Movimientos!$A$2:$A$154,$A22,Movimientos!$D$2:$D$154,CONCATENATE("&lt;",EF$1),Movimientos!$C$2:$C$154,"&lt;0")</f>
        <v>0</v>
      </c>
      <c r="EG22" s="6">
        <f ca="1">SUMIFS(Movimientos!$C$2:$C$154,Movimientos!$A$2:$A$154,$A22,Movimientos!$D$2:$D$154,CONCATENATE("&lt;=",EG$1),Movimientos!$C$2:$C$154,"&gt;0")+SUMIFS(Movimientos!$C$2:$C$154,Movimientos!$A$2:$A$154,$A22,Movimientos!$D$2:$D$154,CONCATENATE("&lt;",EG$1),Movimientos!$C$2:$C$154,"&lt;0")</f>
        <v>0</v>
      </c>
      <c r="EH22" s="6">
        <f ca="1">SUMIFS(Movimientos!$C$2:$C$154,Movimientos!$A$2:$A$154,$A22,Movimientos!$D$2:$D$154,CONCATENATE("&lt;=",EH$1),Movimientos!$C$2:$C$154,"&gt;0")+SUMIFS(Movimientos!$C$2:$C$154,Movimientos!$A$2:$A$154,$A22,Movimientos!$D$2:$D$154,CONCATENATE("&lt;",EH$1),Movimientos!$C$2:$C$154,"&lt;0")</f>
        <v>0</v>
      </c>
      <c r="EI22" s="6">
        <f ca="1">SUMIFS(Movimientos!$C$2:$C$154,Movimientos!$A$2:$A$154,$A22,Movimientos!$D$2:$D$154,CONCATENATE("&lt;=",EI$1),Movimientos!$C$2:$C$154,"&gt;0")+SUMIFS(Movimientos!$C$2:$C$154,Movimientos!$A$2:$A$154,$A22,Movimientos!$D$2:$D$154,CONCATENATE("&lt;",EI$1),Movimientos!$C$2:$C$154,"&lt;0")</f>
        <v>0</v>
      </c>
      <c r="EJ22" s="6">
        <f ca="1">SUMIFS(Movimientos!$C$2:$C$154,Movimientos!$A$2:$A$154,$A22,Movimientos!$D$2:$D$154,CONCATENATE("&lt;=",EJ$1),Movimientos!$C$2:$C$154,"&gt;0")+SUMIFS(Movimientos!$C$2:$C$154,Movimientos!$A$2:$A$154,$A22,Movimientos!$D$2:$D$154,CONCATENATE("&lt;",EJ$1),Movimientos!$C$2:$C$154,"&lt;0")</f>
        <v>0</v>
      </c>
      <c r="EK22" s="6">
        <f ca="1">SUMIFS(Movimientos!$C$2:$C$154,Movimientos!$A$2:$A$154,$A22,Movimientos!$D$2:$D$154,CONCATENATE("&lt;=",EK$1),Movimientos!$C$2:$C$154,"&gt;0")+SUMIFS(Movimientos!$C$2:$C$154,Movimientos!$A$2:$A$154,$A22,Movimientos!$D$2:$D$154,CONCATENATE("&lt;",EK$1),Movimientos!$C$2:$C$154,"&lt;0")</f>
        <v>0</v>
      </c>
      <c r="EL22" s="6">
        <f ca="1">SUMIFS(Movimientos!$C$2:$C$154,Movimientos!$A$2:$A$154,$A22,Movimientos!$D$2:$D$154,CONCATENATE("&lt;=",EL$1),Movimientos!$C$2:$C$154,"&gt;0")+SUMIFS(Movimientos!$C$2:$C$154,Movimientos!$A$2:$A$154,$A22,Movimientos!$D$2:$D$154,CONCATENATE("&lt;",EL$1),Movimientos!$C$2:$C$154,"&lt;0")</f>
        <v>0</v>
      </c>
      <c r="EM22" s="6">
        <f ca="1">SUMIFS(Movimientos!$C$2:$C$154,Movimientos!$A$2:$A$154,$A22,Movimientos!$D$2:$D$154,CONCATENATE("&lt;=",EM$1),Movimientos!$C$2:$C$154,"&gt;0")+SUMIFS(Movimientos!$C$2:$C$154,Movimientos!$A$2:$A$154,$A22,Movimientos!$D$2:$D$154,CONCATENATE("&lt;",EM$1),Movimientos!$C$2:$C$154,"&lt;0")</f>
        <v>0</v>
      </c>
      <c r="EN22" s="6">
        <f ca="1">SUMIFS(Movimientos!$C$2:$C$154,Movimientos!$A$2:$A$154,$A22,Movimientos!$D$2:$D$154,CONCATENATE("&lt;=",EN$1),Movimientos!$C$2:$C$154,"&gt;0")+SUMIFS(Movimientos!$C$2:$C$154,Movimientos!$A$2:$A$154,$A22,Movimientos!$D$2:$D$154,CONCATENATE("&lt;",EN$1),Movimientos!$C$2:$C$154,"&lt;0")</f>
        <v>0</v>
      </c>
      <c r="EO22" s="6">
        <f ca="1">SUMIFS(Movimientos!$C$2:$C$154,Movimientos!$A$2:$A$154,$A22,Movimientos!$D$2:$D$154,CONCATENATE("&lt;=",EO$1),Movimientos!$C$2:$C$154,"&gt;0")+SUMIFS(Movimientos!$C$2:$C$154,Movimientos!$A$2:$A$154,$A22,Movimientos!$D$2:$D$154,CONCATENATE("&lt;",EO$1),Movimientos!$C$2:$C$154,"&lt;0")</f>
        <v>0</v>
      </c>
      <c r="EP22" s="6">
        <f ca="1">SUMIFS(Movimientos!$C$2:$C$154,Movimientos!$A$2:$A$154,$A22,Movimientos!$D$2:$D$154,CONCATENATE("&lt;=",EP$1),Movimientos!$C$2:$C$154,"&gt;0")+SUMIFS(Movimientos!$C$2:$C$154,Movimientos!$A$2:$A$154,$A22,Movimientos!$D$2:$D$154,CONCATENATE("&lt;",EP$1),Movimientos!$C$2:$C$154,"&lt;0")</f>
        <v>0</v>
      </c>
      <c r="EQ22" s="6">
        <f ca="1">SUMIFS(Movimientos!$C$2:$C$154,Movimientos!$A$2:$A$154,$A22,Movimientos!$D$2:$D$154,CONCATENATE("&lt;=",EQ$1),Movimientos!$C$2:$C$154,"&gt;0")+SUMIFS(Movimientos!$C$2:$C$154,Movimientos!$A$2:$A$154,$A22,Movimientos!$D$2:$D$154,CONCATENATE("&lt;",EQ$1),Movimientos!$C$2:$C$154,"&lt;0")</f>
        <v>0</v>
      </c>
      <c r="ER22" s="6">
        <f ca="1">SUMIFS(Movimientos!$C$2:$C$154,Movimientos!$A$2:$A$154,$A22,Movimientos!$D$2:$D$154,CONCATENATE("&lt;=",ER$1),Movimientos!$C$2:$C$154,"&gt;0")+SUMIFS(Movimientos!$C$2:$C$154,Movimientos!$A$2:$A$154,$A22,Movimientos!$D$2:$D$154,CONCATENATE("&lt;",ER$1),Movimientos!$C$2:$C$154,"&lt;0")</f>
        <v>0</v>
      </c>
      <c r="ES22" s="6">
        <f ca="1">SUMIFS(Movimientos!$C$2:$C$154,Movimientos!$A$2:$A$154,$A22,Movimientos!$D$2:$D$154,CONCATENATE("&lt;=",ES$1),Movimientos!$C$2:$C$154,"&gt;0")+SUMIFS(Movimientos!$C$2:$C$154,Movimientos!$A$2:$A$154,$A22,Movimientos!$D$2:$D$154,CONCATENATE("&lt;",ES$1),Movimientos!$C$2:$C$154,"&lt;0")</f>
        <v>0</v>
      </c>
      <c r="ET22" s="6">
        <f ca="1">SUMIFS(Movimientos!$C$2:$C$154,Movimientos!$A$2:$A$154,$A22,Movimientos!$D$2:$D$154,CONCATENATE("&lt;=",ET$1),Movimientos!$C$2:$C$154,"&gt;0")+SUMIFS(Movimientos!$C$2:$C$154,Movimientos!$A$2:$A$154,$A22,Movimientos!$D$2:$D$154,CONCATENATE("&lt;",ET$1),Movimientos!$C$2:$C$154,"&lt;0")</f>
        <v>0</v>
      </c>
      <c r="EU22" s="6">
        <f ca="1">SUMIFS(Movimientos!$C$2:$C$154,Movimientos!$A$2:$A$154,$A22,Movimientos!$D$2:$D$154,CONCATENATE("&lt;=",EU$1),Movimientos!$C$2:$C$154,"&gt;0")+SUMIFS(Movimientos!$C$2:$C$154,Movimientos!$A$2:$A$154,$A22,Movimientos!$D$2:$D$154,CONCATENATE("&lt;",EU$1),Movimientos!$C$2:$C$154,"&lt;0")</f>
        <v>0</v>
      </c>
      <c r="EV22" s="6">
        <f ca="1">SUMIFS(Movimientos!$C$2:$C$154,Movimientos!$A$2:$A$154,$A22,Movimientos!$D$2:$D$154,CONCATENATE("&lt;=",EV$1),Movimientos!$C$2:$C$154,"&gt;0")+SUMIFS(Movimientos!$C$2:$C$154,Movimientos!$A$2:$A$154,$A22,Movimientos!$D$2:$D$154,CONCATENATE("&lt;",EV$1),Movimientos!$C$2:$C$154,"&lt;0")</f>
        <v>0</v>
      </c>
      <c r="EW22" s="6">
        <f ca="1">SUMIFS(Movimientos!$C$2:$C$154,Movimientos!$A$2:$A$154,$A22,Movimientos!$D$2:$D$154,CONCATENATE("&lt;=",EW$1),Movimientos!$C$2:$C$154,"&gt;0")+SUMIFS(Movimientos!$C$2:$C$154,Movimientos!$A$2:$A$154,$A22,Movimientos!$D$2:$D$154,CONCATENATE("&lt;",EW$1),Movimientos!$C$2:$C$154,"&lt;0")</f>
        <v>0</v>
      </c>
      <c r="EX22" s="6">
        <f ca="1">SUMIFS(Movimientos!$C$2:$C$154,Movimientos!$A$2:$A$154,$A22,Movimientos!$D$2:$D$154,CONCATENATE("&lt;=",EX$1),Movimientos!$C$2:$C$154,"&gt;0")+SUMIFS(Movimientos!$C$2:$C$154,Movimientos!$A$2:$A$154,$A22,Movimientos!$D$2:$D$154,CONCATENATE("&lt;",EX$1),Movimientos!$C$2:$C$154,"&lt;0")</f>
        <v>0</v>
      </c>
      <c r="EY22" s="6">
        <f ca="1">SUMIFS(Movimientos!$C$2:$C$154,Movimientos!$A$2:$A$154,$A22,Movimientos!$D$2:$D$154,CONCATENATE("&lt;=",EY$1),Movimientos!$C$2:$C$154,"&gt;0")+SUMIFS(Movimientos!$C$2:$C$154,Movimientos!$A$2:$A$154,$A22,Movimientos!$D$2:$D$154,CONCATENATE("&lt;",EY$1),Movimientos!$C$2:$C$154,"&lt;0")</f>
        <v>0</v>
      </c>
      <c r="EZ22" s="6">
        <f ca="1">SUMIFS(Movimientos!$C$2:$C$154,Movimientos!$A$2:$A$154,$A22,Movimientos!$D$2:$D$154,CONCATENATE("&lt;=",EZ$1),Movimientos!$C$2:$C$154,"&gt;0")+SUMIFS(Movimientos!$C$2:$C$154,Movimientos!$A$2:$A$154,$A22,Movimientos!$D$2:$D$154,CONCATENATE("&lt;",EZ$1),Movimientos!$C$2:$C$154,"&lt;0")</f>
        <v>0</v>
      </c>
      <c r="FA22" s="6">
        <f ca="1">SUMIFS(Movimientos!$C$2:$C$154,Movimientos!$A$2:$A$154,$A22,Movimientos!$D$2:$D$154,CONCATENATE("&lt;=",FA$1),Movimientos!$C$2:$C$154,"&gt;0")+SUMIFS(Movimientos!$C$2:$C$154,Movimientos!$A$2:$A$154,$A22,Movimientos!$D$2:$D$154,CONCATENATE("&lt;",FA$1),Movimientos!$C$2:$C$154,"&lt;0")</f>
        <v>0</v>
      </c>
      <c r="FB22" s="6">
        <f ca="1">SUMIFS(Movimientos!$C$2:$C$154,Movimientos!$A$2:$A$154,$A22,Movimientos!$D$2:$D$154,CONCATENATE("&lt;=",FB$1),Movimientos!$C$2:$C$154,"&gt;0")+SUMIFS(Movimientos!$C$2:$C$154,Movimientos!$A$2:$A$154,$A22,Movimientos!$D$2:$D$154,CONCATENATE("&lt;",FB$1),Movimientos!$C$2:$C$154,"&lt;0")</f>
        <v>0</v>
      </c>
      <c r="FC22" s="6">
        <f ca="1">SUMIFS(Movimientos!$C$2:$C$154,Movimientos!$A$2:$A$154,$A22,Movimientos!$D$2:$D$154,CONCATENATE("&lt;=",FC$1),Movimientos!$C$2:$C$154,"&gt;0")+SUMIFS(Movimientos!$C$2:$C$154,Movimientos!$A$2:$A$154,$A22,Movimientos!$D$2:$D$154,CONCATENATE("&lt;",FC$1),Movimientos!$C$2:$C$154,"&lt;0")</f>
        <v>0</v>
      </c>
      <c r="FD22" s="6">
        <f ca="1">SUMIFS(Movimientos!$C$2:$C$154,Movimientos!$A$2:$A$154,$A22,Movimientos!$D$2:$D$154,CONCATENATE("&lt;=",FD$1),Movimientos!$C$2:$C$154,"&gt;0")+SUMIFS(Movimientos!$C$2:$C$154,Movimientos!$A$2:$A$154,$A22,Movimientos!$D$2:$D$154,CONCATENATE("&lt;",FD$1),Movimientos!$C$2:$C$154,"&lt;0")</f>
        <v>0</v>
      </c>
      <c r="FE22" s="6">
        <f ca="1">SUMIFS(Movimientos!$C$2:$C$154,Movimientos!$A$2:$A$154,$A22,Movimientos!$D$2:$D$154,CONCATENATE("&lt;=",FE$1),Movimientos!$C$2:$C$154,"&gt;0")+SUMIFS(Movimientos!$C$2:$C$154,Movimientos!$A$2:$A$154,$A22,Movimientos!$D$2:$D$154,CONCATENATE("&lt;",FE$1),Movimientos!$C$2:$C$154,"&lt;0")</f>
        <v>0</v>
      </c>
      <c r="FF22" s="6">
        <f ca="1">SUMIFS(Movimientos!$C$2:$C$154,Movimientos!$A$2:$A$154,$A22,Movimientos!$D$2:$D$154,CONCATENATE("&lt;=",FF$1),Movimientos!$C$2:$C$154,"&gt;0")+SUMIFS(Movimientos!$C$2:$C$154,Movimientos!$A$2:$A$154,$A22,Movimientos!$D$2:$D$154,CONCATENATE("&lt;",FF$1),Movimientos!$C$2:$C$154,"&lt;0")</f>
        <v>0</v>
      </c>
      <c r="FG22" s="6">
        <f ca="1">SUMIFS(Movimientos!$C$2:$C$154,Movimientos!$A$2:$A$154,$A22,Movimientos!$D$2:$D$154,CONCATENATE("&lt;=",FG$1),Movimientos!$C$2:$C$154,"&gt;0")+SUMIFS(Movimientos!$C$2:$C$154,Movimientos!$A$2:$A$154,$A22,Movimientos!$D$2:$D$154,CONCATENATE("&lt;",FG$1),Movimientos!$C$2:$C$154,"&lt;0")</f>
        <v>0</v>
      </c>
      <c r="FH22" s="6">
        <f ca="1">SUMIFS(Movimientos!$C$2:$C$154,Movimientos!$A$2:$A$154,$A22,Movimientos!$D$2:$D$154,CONCATENATE("&lt;=",FH$1),Movimientos!$C$2:$C$154,"&gt;0")+SUMIFS(Movimientos!$C$2:$C$154,Movimientos!$A$2:$A$154,$A22,Movimientos!$D$2:$D$154,CONCATENATE("&lt;",FH$1),Movimientos!$C$2:$C$154,"&lt;0")</f>
        <v>0</v>
      </c>
      <c r="FI22" s="6">
        <f ca="1">SUMIFS(Movimientos!$C$2:$C$154,Movimientos!$A$2:$A$154,$A22,Movimientos!$D$2:$D$154,CONCATENATE("&lt;=",FI$1),Movimientos!$C$2:$C$154,"&gt;0")+SUMIFS(Movimientos!$C$2:$C$154,Movimientos!$A$2:$A$154,$A22,Movimientos!$D$2:$D$154,CONCATENATE("&lt;",FI$1),Movimientos!$C$2:$C$154,"&lt;0")</f>
        <v>0</v>
      </c>
      <c r="FJ22" s="6">
        <f ca="1">SUMIFS(Movimientos!$C$2:$C$154,Movimientos!$A$2:$A$154,$A22,Movimientos!$D$2:$D$154,CONCATENATE("&lt;=",FJ$1),Movimientos!$C$2:$C$154,"&gt;0")+SUMIFS(Movimientos!$C$2:$C$154,Movimientos!$A$2:$A$154,$A22,Movimientos!$D$2:$D$154,CONCATENATE("&lt;",FJ$1),Movimientos!$C$2:$C$154,"&lt;0")</f>
        <v>0</v>
      </c>
      <c r="FK22" s="6">
        <f ca="1">SUMIFS(Movimientos!$C$2:$C$154,Movimientos!$A$2:$A$154,$A22,Movimientos!$D$2:$D$154,CONCATENATE("&lt;=",FK$1),Movimientos!$C$2:$C$154,"&gt;0")+SUMIFS(Movimientos!$C$2:$C$154,Movimientos!$A$2:$A$154,$A22,Movimientos!$D$2:$D$154,CONCATENATE("&lt;",FK$1),Movimientos!$C$2:$C$154,"&lt;0")</f>
        <v>0</v>
      </c>
      <c r="FL22" s="6">
        <f ca="1">SUMIFS(Movimientos!$C$2:$C$154,Movimientos!$A$2:$A$154,$A22,Movimientos!$D$2:$D$154,CONCATENATE("&lt;=",FL$1),Movimientos!$C$2:$C$154,"&gt;0")+SUMIFS(Movimientos!$C$2:$C$154,Movimientos!$A$2:$A$154,$A22,Movimientos!$D$2:$D$154,CONCATENATE("&lt;",FL$1),Movimientos!$C$2:$C$154,"&lt;0")</f>
        <v>0</v>
      </c>
      <c r="FM22" s="6">
        <f ca="1">SUMIFS(Movimientos!$C$2:$C$154,Movimientos!$A$2:$A$154,$A22,Movimientos!$D$2:$D$154,CONCATENATE("&lt;=",FM$1),Movimientos!$C$2:$C$154,"&gt;0")+SUMIFS(Movimientos!$C$2:$C$154,Movimientos!$A$2:$A$154,$A22,Movimientos!$D$2:$D$154,CONCATENATE("&lt;",FM$1),Movimientos!$C$2:$C$154,"&lt;0")</f>
        <v>0</v>
      </c>
      <c r="FN22" s="6">
        <f ca="1">SUMIFS(Movimientos!$C$2:$C$154,Movimientos!$A$2:$A$154,$A22,Movimientos!$D$2:$D$154,CONCATENATE("&lt;=",FN$1),Movimientos!$C$2:$C$154,"&gt;0")+SUMIFS(Movimientos!$C$2:$C$154,Movimientos!$A$2:$A$154,$A22,Movimientos!$D$2:$D$154,CONCATENATE("&lt;",FN$1),Movimientos!$C$2:$C$154,"&lt;0")</f>
        <v>0</v>
      </c>
      <c r="FO22" s="6">
        <f ca="1">SUMIFS(Movimientos!$C$2:$C$154,Movimientos!$A$2:$A$154,$A22,Movimientos!$D$2:$D$154,CONCATENATE("&lt;=",FO$1),Movimientos!$C$2:$C$154,"&gt;0")+SUMIFS(Movimientos!$C$2:$C$154,Movimientos!$A$2:$A$154,$A22,Movimientos!$D$2:$D$154,CONCATENATE("&lt;",FO$1),Movimientos!$C$2:$C$154,"&lt;0")</f>
        <v>0</v>
      </c>
      <c r="FP22" s="6">
        <f ca="1">SUMIFS(Movimientos!$C$2:$C$154,Movimientos!$A$2:$A$154,$A22,Movimientos!$D$2:$D$154,CONCATENATE("&lt;=",FP$1),Movimientos!$C$2:$C$154,"&gt;0")+SUMIFS(Movimientos!$C$2:$C$154,Movimientos!$A$2:$A$154,$A22,Movimientos!$D$2:$D$154,CONCATENATE("&lt;",FP$1),Movimientos!$C$2:$C$154,"&lt;0")</f>
        <v>0</v>
      </c>
      <c r="FQ22" s="6">
        <f ca="1">SUMIFS(Movimientos!$C$2:$C$154,Movimientos!$A$2:$A$154,$A22,Movimientos!$D$2:$D$154,CONCATENATE("&lt;=",FQ$1),Movimientos!$C$2:$C$154,"&gt;0")+SUMIFS(Movimientos!$C$2:$C$154,Movimientos!$A$2:$A$154,$A22,Movimientos!$D$2:$D$154,CONCATENATE("&lt;",FQ$1),Movimientos!$C$2:$C$154,"&lt;0")</f>
        <v>0</v>
      </c>
      <c r="FR22" s="6">
        <f ca="1">SUMIFS(Movimientos!$C$2:$C$154,Movimientos!$A$2:$A$154,$A22,Movimientos!$D$2:$D$154,CONCATENATE("&lt;=",FR$1),Movimientos!$C$2:$C$154,"&gt;0")+SUMIFS(Movimientos!$C$2:$C$154,Movimientos!$A$2:$A$154,$A22,Movimientos!$D$2:$D$154,CONCATENATE("&lt;",FR$1),Movimientos!$C$2:$C$154,"&lt;0")</f>
        <v>0</v>
      </c>
      <c r="FS22" s="6">
        <f ca="1">SUMIFS(Movimientos!$C$2:$C$154,Movimientos!$A$2:$A$154,$A22,Movimientos!$D$2:$D$154,CONCATENATE("&lt;=",FS$1),Movimientos!$C$2:$C$154,"&gt;0")+SUMIFS(Movimientos!$C$2:$C$154,Movimientos!$A$2:$A$154,$A22,Movimientos!$D$2:$D$154,CONCATENATE("&lt;",FS$1),Movimientos!$C$2:$C$154,"&lt;0")</f>
        <v>0</v>
      </c>
      <c r="FT22" s="6">
        <f ca="1">SUMIFS(Movimientos!$C$2:$C$154,Movimientos!$A$2:$A$154,$A22,Movimientos!$D$2:$D$154,CONCATENATE("&lt;=",FT$1),Movimientos!$C$2:$C$154,"&gt;0")+SUMIFS(Movimientos!$C$2:$C$154,Movimientos!$A$2:$A$154,$A22,Movimientos!$D$2:$D$154,CONCATENATE("&lt;",FT$1),Movimientos!$C$2:$C$154,"&lt;0")</f>
        <v>0</v>
      </c>
      <c r="FU22" s="6">
        <f ca="1">SUMIFS(Movimientos!$C$2:$C$154,Movimientos!$A$2:$A$154,$A22,Movimientos!$D$2:$D$154,CONCATENATE("&lt;=",FU$1),Movimientos!$C$2:$C$154,"&gt;0")+SUMIFS(Movimientos!$C$2:$C$154,Movimientos!$A$2:$A$154,$A22,Movimientos!$D$2:$D$154,CONCATENATE("&lt;",FU$1),Movimientos!$C$2:$C$154,"&lt;0")</f>
        <v>0</v>
      </c>
      <c r="FV22" s="6">
        <f ca="1">SUMIFS(Movimientos!$C$2:$C$154,Movimientos!$A$2:$A$154,$A22,Movimientos!$D$2:$D$154,CONCATENATE("&lt;=",FV$1),Movimientos!$C$2:$C$154,"&gt;0")+SUMIFS(Movimientos!$C$2:$C$154,Movimientos!$A$2:$A$154,$A22,Movimientos!$D$2:$D$154,CONCATENATE("&lt;",FV$1),Movimientos!$C$2:$C$154,"&lt;0")</f>
        <v>0</v>
      </c>
      <c r="FW22" s="6">
        <f ca="1">SUMIFS(Movimientos!$C$2:$C$154,Movimientos!$A$2:$A$154,$A22,Movimientos!$D$2:$D$154,CONCATENATE("&lt;=",FW$1),Movimientos!$C$2:$C$154,"&gt;0")+SUMIFS(Movimientos!$C$2:$C$154,Movimientos!$A$2:$A$154,$A22,Movimientos!$D$2:$D$154,CONCATENATE("&lt;",FW$1),Movimientos!$C$2:$C$154,"&lt;0")</f>
        <v>0</v>
      </c>
      <c r="FX22" s="6">
        <f ca="1">SUMIFS(Movimientos!$C$2:$C$154,Movimientos!$A$2:$A$154,$A22,Movimientos!$D$2:$D$154,CONCATENATE("&lt;=",FX$1),Movimientos!$C$2:$C$154,"&gt;0")+SUMIFS(Movimientos!$C$2:$C$154,Movimientos!$A$2:$A$154,$A22,Movimientos!$D$2:$D$154,CONCATENATE("&lt;",FX$1),Movimientos!$C$2:$C$154,"&lt;0")</f>
        <v>0</v>
      </c>
      <c r="FY22" s="6">
        <f ca="1">SUMIFS(Movimientos!$C$2:$C$154,Movimientos!$A$2:$A$154,$A22,Movimientos!$D$2:$D$154,CONCATENATE("&lt;=",FY$1),Movimientos!$C$2:$C$154,"&gt;0")+SUMIFS(Movimientos!$C$2:$C$154,Movimientos!$A$2:$A$154,$A22,Movimientos!$D$2:$D$154,CONCATENATE("&lt;",FY$1),Movimientos!$C$2:$C$154,"&lt;0")</f>
        <v>0</v>
      </c>
      <c r="FZ22" s="6">
        <f ca="1">SUMIFS(Movimientos!$C$2:$C$154,Movimientos!$A$2:$A$154,$A22,Movimientos!$D$2:$D$154,CONCATENATE("&lt;=",FZ$1),Movimientos!$C$2:$C$154,"&gt;0")+SUMIFS(Movimientos!$C$2:$C$154,Movimientos!$A$2:$A$154,$A22,Movimientos!$D$2:$D$154,CONCATENATE("&lt;",FZ$1),Movimientos!$C$2:$C$154,"&lt;0")</f>
        <v>0</v>
      </c>
      <c r="GA22" s="6">
        <f ca="1">SUMIFS(Movimientos!$C$2:$C$154,Movimientos!$A$2:$A$154,$A22,Movimientos!$D$2:$D$154,CONCATENATE("&lt;=",GA$1),Movimientos!$C$2:$C$154,"&gt;0")+SUMIFS(Movimientos!$C$2:$C$154,Movimientos!$A$2:$A$154,$A22,Movimientos!$D$2:$D$154,CONCATENATE("&lt;",GA$1),Movimientos!$C$2:$C$154,"&lt;0")</f>
        <v>0</v>
      </c>
      <c r="GB22" s="6">
        <f ca="1">SUMIFS(Movimientos!$C$2:$C$154,Movimientos!$A$2:$A$154,$A22,Movimientos!$D$2:$D$154,CONCATENATE("&lt;=",GB$1),Movimientos!$C$2:$C$154,"&gt;0")+SUMIFS(Movimientos!$C$2:$C$154,Movimientos!$A$2:$A$154,$A22,Movimientos!$D$2:$D$154,CONCATENATE("&lt;",GB$1),Movimientos!$C$2:$C$154,"&lt;0")</f>
        <v>0</v>
      </c>
      <c r="GC22" s="6">
        <f ca="1">SUMIFS(Movimientos!$C$2:$C$154,Movimientos!$A$2:$A$154,$A22,Movimientos!$D$2:$D$154,CONCATENATE("&lt;=",GC$1),Movimientos!$C$2:$C$154,"&gt;0")+SUMIFS(Movimientos!$C$2:$C$154,Movimientos!$A$2:$A$154,$A22,Movimientos!$D$2:$D$154,CONCATENATE("&lt;",GC$1),Movimientos!$C$2:$C$154,"&lt;0")</f>
        <v>0</v>
      </c>
      <c r="GD22" s="6">
        <f ca="1">SUMIFS(Movimientos!$C$2:$C$154,Movimientos!$A$2:$A$154,$A22,Movimientos!$D$2:$D$154,CONCATENATE("&lt;=",GD$1),Movimientos!$C$2:$C$154,"&gt;0")+SUMIFS(Movimientos!$C$2:$C$154,Movimientos!$A$2:$A$154,$A22,Movimientos!$D$2:$D$154,CONCATENATE("&lt;",GD$1),Movimientos!$C$2:$C$154,"&lt;0")</f>
        <v>0</v>
      </c>
      <c r="GE22" s="6">
        <f ca="1">SUMIFS(Movimientos!$C$2:$C$154,Movimientos!$A$2:$A$154,$A22,Movimientos!$D$2:$D$154,CONCATENATE("&lt;=",GE$1),Movimientos!$C$2:$C$154,"&gt;0")+SUMIFS(Movimientos!$C$2:$C$154,Movimientos!$A$2:$A$154,$A22,Movimientos!$D$2:$D$154,CONCATENATE("&lt;",GE$1),Movimientos!$C$2:$C$154,"&lt;0")</f>
        <v>0</v>
      </c>
      <c r="GF22" s="6">
        <f ca="1">SUMIFS(Movimientos!$C$2:$C$154,Movimientos!$A$2:$A$154,$A22,Movimientos!$D$2:$D$154,CONCATENATE("&lt;=",GF$1),Movimientos!$C$2:$C$154,"&gt;0")+SUMIFS(Movimientos!$C$2:$C$154,Movimientos!$A$2:$A$154,$A22,Movimientos!$D$2:$D$154,CONCATENATE("&lt;",GF$1),Movimientos!$C$2:$C$154,"&lt;0")</f>
        <v>0</v>
      </c>
      <c r="GG22" s="6">
        <f ca="1">SUMIFS(Movimientos!$C$2:$C$154,Movimientos!$A$2:$A$154,$A22,Movimientos!$D$2:$D$154,CONCATENATE("&lt;=",GG$1),Movimientos!$C$2:$C$154,"&gt;0")+SUMIFS(Movimientos!$C$2:$C$154,Movimientos!$A$2:$A$154,$A22,Movimientos!$D$2:$D$154,CONCATENATE("&lt;",GG$1),Movimientos!$C$2:$C$154,"&lt;0")</f>
        <v>0</v>
      </c>
      <c r="GH22" s="6">
        <f ca="1">SUMIFS(Movimientos!$C$2:$C$154,Movimientos!$A$2:$A$154,$A22,Movimientos!$D$2:$D$154,CONCATENATE("&lt;=",GH$1),Movimientos!$C$2:$C$154,"&gt;0")+SUMIFS(Movimientos!$C$2:$C$154,Movimientos!$A$2:$A$154,$A22,Movimientos!$D$2:$D$154,CONCATENATE("&lt;",GH$1),Movimientos!$C$2:$C$154,"&lt;0")</f>
        <v>0</v>
      </c>
      <c r="GI22" s="6">
        <f ca="1">SUMIFS(Movimientos!$C$2:$C$154,Movimientos!$A$2:$A$154,$A22,Movimientos!$D$2:$D$154,CONCATENATE("&lt;=",GI$1),Movimientos!$C$2:$C$154,"&gt;0")+SUMIFS(Movimientos!$C$2:$C$154,Movimientos!$A$2:$A$154,$A22,Movimientos!$D$2:$D$154,CONCATENATE("&lt;",GI$1),Movimientos!$C$2:$C$154,"&lt;0")</f>
        <v>0</v>
      </c>
      <c r="GJ22" s="6">
        <f ca="1">SUMIFS(Movimientos!$C$2:$C$154,Movimientos!$A$2:$A$154,$A22,Movimientos!$D$2:$D$154,CONCATENATE("&lt;=",GJ$1),Movimientos!$C$2:$C$154,"&gt;0")+SUMIFS(Movimientos!$C$2:$C$154,Movimientos!$A$2:$A$154,$A22,Movimientos!$D$2:$D$154,CONCATENATE("&lt;",GJ$1),Movimientos!$C$2:$C$154,"&lt;0")</f>
        <v>0</v>
      </c>
      <c r="GK22" s="6">
        <f ca="1">SUMIFS(Movimientos!$C$2:$C$154,Movimientos!$A$2:$A$154,$A22,Movimientos!$D$2:$D$154,CONCATENATE("&lt;=",GK$1),Movimientos!$C$2:$C$154,"&gt;0")+SUMIFS(Movimientos!$C$2:$C$154,Movimientos!$A$2:$A$154,$A22,Movimientos!$D$2:$D$154,CONCATENATE("&lt;",GK$1),Movimientos!$C$2:$C$154,"&lt;0")</f>
        <v>0</v>
      </c>
      <c r="GL22" s="6">
        <f ca="1">SUMIFS(Movimientos!$C$2:$C$154,Movimientos!$A$2:$A$154,$A22,Movimientos!$D$2:$D$154,CONCATENATE("&lt;=",GL$1),Movimientos!$C$2:$C$154,"&gt;0")+SUMIFS(Movimientos!$C$2:$C$154,Movimientos!$A$2:$A$154,$A22,Movimientos!$D$2:$D$154,CONCATENATE("&lt;",GL$1),Movimientos!$C$2:$C$154,"&lt;0")</f>
        <v>0</v>
      </c>
      <c r="GM22" s="6">
        <f ca="1">SUMIFS(Movimientos!$C$2:$C$154,Movimientos!$A$2:$A$154,$A22,Movimientos!$D$2:$D$154,CONCATENATE("&lt;=",GM$1),Movimientos!$C$2:$C$154,"&gt;0")+SUMIFS(Movimientos!$C$2:$C$154,Movimientos!$A$2:$A$154,$A22,Movimientos!$D$2:$D$154,CONCATENATE("&lt;",GM$1),Movimientos!$C$2:$C$154,"&lt;0")</f>
        <v>0</v>
      </c>
      <c r="GN22" s="6">
        <f ca="1">SUMIFS(Movimientos!$C$2:$C$154,Movimientos!$A$2:$A$154,$A22,Movimientos!$D$2:$D$154,CONCATENATE("&lt;=",GN$1),Movimientos!$C$2:$C$154,"&gt;0")+SUMIFS(Movimientos!$C$2:$C$154,Movimientos!$A$2:$A$154,$A22,Movimientos!$D$2:$D$154,CONCATENATE("&lt;",GN$1),Movimientos!$C$2:$C$154,"&lt;0")</f>
        <v>0</v>
      </c>
      <c r="GO22" s="6">
        <f ca="1">SUMIFS(Movimientos!$C$2:$C$154,Movimientos!$A$2:$A$154,$A22,Movimientos!$D$2:$D$154,CONCATENATE("&lt;=",GO$1),Movimientos!$C$2:$C$154,"&gt;0")+SUMIFS(Movimientos!$C$2:$C$154,Movimientos!$A$2:$A$154,$A22,Movimientos!$D$2:$D$154,CONCATENATE("&lt;",GO$1),Movimientos!$C$2:$C$154,"&lt;0")</f>
        <v>0</v>
      </c>
      <c r="GP22" s="6">
        <f ca="1">SUMIFS(Movimientos!$C$2:$C$154,Movimientos!$A$2:$A$154,$A22,Movimientos!$D$2:$D$154,CONCATENATE("&lt;=",GP$1),Movimientos!$C$2:$C$154,"&gt;0")+SUMIFS(Movimientos!$C$2:$C$154,Movimientos!$A$2:$A$154,$A22,Movimientos!$D$2:$D$154,CONCATENATE("&lt;",GP$1),Movimientos!$C$2:$C$154,"&lt;0")</f>
        <v>0</v>
      </c>
      <c r="GQ22" s="6">
        <f ca="1">SUMIFS(Movimientos!$C$2:$C$154,Movimientos!$A$2:$A$154,$A22,Movimientos!$D$2:$D$154,CONCATENATE("&lt;=",GQ$1),Movimientos!$C$2:$C$154,"&gt;0")+SUMIFS(Movimientos!$C$2:$C$154,Movimientos!$A$2:$A$154,$A22,Movimientos!$D$2:$D$154,CONCATENATE("&lt;",GQ$1),Movimientos!$C$2:$C$154,"&lt;0")</f>
        <v>0</v>
      </c>
      <c r="GR22" s="6">
        <f ca="1">SUMIFS(Movimientos!$C$2:$C$154,Movimientos!$A$2:$A$154,$A22,Movimientos!$D$2:$D$154,CONCATENATE("&lt;=",GR$1),Movimientos!$C$2:$C$154,"&gt;0")+SUMIFS(Movimientos!$C$2:$C$154,Movimientos!$A$2:$A$154,$A22,Movimientos!$D$2:$D$154,CONCATENATE("&lt;",GR$1),Movimientos!$C$2:$C$154,"&lt;0")</f>
        <v>0</v>
      </c>
      <c r="GS22" s="6">
        <f ca="1">SUMIFS(Movimientos!$C$2:$C$154,Movimientos!$A$2:$A$154,$A22,Movimientos!$D$2:$D$154,CONCATENATE("&lt;=",GS$1),Movimientos!$C$2:$C$154,"&gt;0")+SUMIFS(Movimientos!$C$2:$C$154,Movimientos!$A$2:$A$154,$A22,Movimientos!$D$2:$D$154,CONCATENATE("&lt;",GS$1),Movimientos!$C$2:$C$154,"&lt;0")</f>
        <v>0</v>
      </c>
      <c r="GT22" s="6">
        <f ca="1">SUMIFS(Movimientos!$C$2:$C$154,Movimientos!$A$2:$A$154,$A22,Movimientos!$D$2:$D$154,CONCATENATE("&lt;=",GT$1),Movimientos!$C$2:$C$154,"&gt;0")+SUMIFS(Movimientos!$C$2:$C$154,Movimientos!$A$2:$A$154,$A22,Movimientos!$D$2:$D$154,CONCATENATE("&lt;",GT$1),Movimientos!$C$2:$C$154,"&lt;0")</f>
        <v>0</v>
      </c>
      <c r="GU22" s="6">
        <f ca="1">SUMIFS(Movimientos!$C$2:$C$154,Movimientos!$A$2:$A$154,$A22,Movimientos!$D$2:$D$154,CONCATENATE("&lt;=",GU$1),Movimientos!$C$2:$C$154,"&gt;0")+SUMIFS(Movimientos!$C$2:$C$154,Movimientos!$A$2:$A$154,$A22,Movimientos!$D$2:$D$154,CONCATENATE("&lt;",GU$1),Movimientos!$C$2:$C$154,"&lt;0")</f>
        <v>0</v>
      </c>
      <c r="GV22" s="6">
        <f ca="1">SUMIFS(Movimientos!$C$2:$C$154,Movimientos!$A$2:$A$154,$A22,Movimientos!$D$2:$D$154,CONCATENATE("&lt;=",GV$1),Movimientos!$C$2:$C$154,"&gt;0")+SUMIFS(Movimientos!$C$2:$C$154,Movimientos!$A$2:$A$154,$A22,Movimientos!$D$2:$D$154,CONCATENATE("&lt;",GV$1),Movimientos!$C$2:$C$154,"&lt;0")</f>
        <v>0</v>
      </c>
      <c r="GW22" s="6">
        <f ca="1">SUMIFS(Movimientos!$C$2:$C$154,Movimientos!$A$2:$A$154,$A22,Movimientos!$D$2:$D$154,CONCATENATE("&lt;=",GW$1),Movimientos!$C$2:$C$154,"&gt;0")+SUMIFS(Movimientos!$C$2:$C$154,Movimientos!$A$2:$A$154,$A22,Movimientos!$D$2:$D$154,CONCATENATE("&lt;",GW$1),Movimientos!$C$2:$C$154,"&lt;0")</f>
        <v>0</v>
      </c>
      <c r="GX22" s="6">
        <f ca="1">SUMIFS(Movimientos!$C$2:$C$154,Movimientos!$A$2:$A$154,$A22,Movimientos!$D$2:$D$154,CONCATENATE("&lt;=",GX$1),Movimientos!$C$2:$C$154,"&gt;0")+SUMIFS(Movimientos!$C$2:$C$154,Movimientos!$A$2:$A$154,$A22,Movimientos!$D$2:$D$154,CONCATENATE("&lt;",GX$1),Movimientos!$C$2:$C$154,"&lt;0")</f>
        <v>0</v>
      </c>
      <c r="GY22" s="6">
        <f ca="1">SUMIFS(Movimientos!$C$2:$C$154,Movimientos!$A$2:$A$154,$A22,Movimientos!$D$2:$D$154,CONCATENATE("&lt;=",GY$1),Movimientos!$C$2:$C$154,"&gt;0")+SUMIFS(Movimientos!$C$2:$C$154,Movimientos!$A$2:$A$154,$A22,Movimientos!$D$2:$D$154,CONCATENATE("&lt;",GY$1),Movimientos!$C$2:$C$154,"&lt;0")</f>
        <v>0</v>
      </c>
      <c r="GZ22" s="6">
        <f ca="1">SUMIFS(Movimientos!$C$2:$C$154,Movimientos!$A$2:$A$154,$A22,Movimientos!$D$2:$D$154,CONCATENATE("&lt;=",GZ$1),Movimientos!$C$2:$C$154,"&gt;0")+SUMIFS(Movimientos!$C$2:$C$154,Movimientos!$A$2:$A$154,$A22,Movimientos!$D$2:$D$154,CONCATENATE("&lt;",GZ$1),Movimientos!$C$2:$C$154,"&lt;0")</f>
        <v>0</v>
      </c>
      <c r="HA22" s="6">
        <f ca="1">SUMIFS(Movimientos!$C$2:$C$154,Movimientos!$A$2:$A$154,$A22,Movimientos!$D$2:$D$154,CONCATENATE("&lt;=",HA$1),Movimientos!$C$2:$C$154,"&gt;0")+SUMIFS(Movimientos!$C$2:$C$154,Movimientos!$A$2:$A$154,$A22,Movimientos!$D$2:$D$154,CONCATENATE("&lt;",HA$1),Movimientos!$C$2:$C$154,"&lt;0")</f>
        <v>0</v>
      </c>
      <c r="HB22" s="6">
        <f ca="1">SUMIFS(Movimientos!$C$2:$C$154,Movimientos!$A$2:$A$154,$A22,Movimientos!$D$2:$D$154,CONCATENATE("&lt;=",HB$1),Movimientos!$C$2:$C$154,"&gt;0")+SUMIFS(Movimientos!$C$2:$C$154,Movimientos!$A$2:$A$154,$A22,Movimientos!$D$2:$D$154,CONCATENATE("&lt;",HB$1),Movimientos!$C$2:$C$154,"&lt;0")</f>
        <v>0</v>
      </c>
      <c r="HC22" s="6">
        <f ca="1">SUMIFS(Movimientos!$C$2:$C$154,Movimientos!$A$2:$A$154,$A22,Movimientos!$D$2:$D$154,CONCATENATE("&lt;=",HC$1),Movimientos!$C$2:$C$154,"&gt;0")+SUMIFS(Movimientos!$C$2:$C$154,Movimientos!$A$2:$A$154,$A22,Movimientos!$D$2:$D$154,CONCATENATE("&lt;",HC$1),Movimientos!$C$2:$C$154,"&lt;0")</f>
        <v>0</v>
      </c>
      <c r="HD22" s="6">
        <f ca="1">SUMIFS(Movimientos!$C$2:$C$154,Movimientos!$A$2:$A$154,$A22,Movimientos!$D$2:$D$154,CONCATENATE("&lt;=",HD$1),Movimientos!$C$2:$C$154,"&gt;0")+SUMIFS(Movimientos!$C$2:$C$154,Movimientos!$A$2:$A$154,$A22,Movimientos!$D$2:$D$154,CONCATENATE("&lt;",HD$1),Movimientos!$C$2:$C$154,"&lt;0")</f>
        <v>0</v>
      </c>
      <c r="HE22" s="6">
        <f ca="1">SUMIFS(Movimientos!$C$2:$C$154,Movimientos!$A$2:$A$154,$A22,Movimientos!$D$2:$D$154,CONCATENATE("&lt;=",HE$1),Movimientos!$C$2:$C$154,"&gt;0")+SUMIFS(Movimientos!$C$2:$C$154,Movimientos!$A$2:$A$154,$A22,Movimientos!$D$2:$D$154,CONCATENATE("&lt;",HE$1),Movimientos!$C$2:$C$154,"&lt;0")</f>
        <v>0</v>
      </c>
      <c r="HF22" s="6">
        <f ca="1">SUMIFS(Movimientos!$C$2:$C$154,Movimientos!$A$2:$A$154,$A22,Movimientos!$D$2:$D$154,CONCATENATE("&lt;=",HF$1),Movimientos!$C$2:$C$154,"&gt;0")+SUMIFS(Movimientos!$C$2:$C$154,Movimientos!$A$2:$A$154,$A22,Movimientos!$D$2:$D$154,CONCATENATE("&lt;",HF$1),Movimientos!$C$2:$C$154,"&lt;0")</f>
        <v>0</v>
      </c>
      <c r="HG22" s="6">
        <f ca="1">SUMIFS(Movimientos!$C$2:$C$154,Movimientos!$A$2:$A$154,$A22,Movimientos!$D$2:$D$154,CONCATENATE("&lt;=",HG$1),Movimientos!$C$2:$C$154,"&gt;0")+SUMIFS(Movimientos!$C$2:$C$154,Movimientos!$A$2:$A$154,$A22,Movimientos!$D$2:$D$154,CONCATENATE("&lt;",HG$1),Movimientos!$C$2:$C$154,"&lt;0")</f>
        <v>0</v>
      </c>
      <c r="HH22" s="6">
        <f ca="1">SUMIFS(Movimientos!$C$2:$C$154,Movimientos!$A$2:$A$154,$A22,Movimientos!$D$2:$D$154,CONCATENATE("&lt;=",HH$1),Movimientos!$C$2:$C$154,"&gt;0")+SUMIFS(Movimientos!$C$2:$C$154,Movimientos!$A$2:$A$154,$A22,Movimientos!$D$2:$D$154,CONCATENATE("&lt;",HH$1),Movimientos!$C$2:$C$154,"&lt;0")</f>
        <v>0</v>
      </c>
      <c r="HI22" s="6">
        <f ca="1">SUMIFS(Movimientos!$C$2:$C$154,Movimientos!$A$2:$A$154,$A22,Movimientos!$D$2:$D$154,CONCATENATE("&lt;=",HI$1),Movimientos!$C$2:$C$154,"&gt;0")+SUMIFS(Movimientos!$C$2:$C$154,Movimientos!$A$2:$A$154,$A22,Movimientos!$D$2:$D$154,CONCATENATE("&lt;",HI$1),Movimientos!$C$2:$C$154,"&lt;0")</f>
        <v>0</v>
      </c>
      <c r="HJ22" s="6">
        <f ca="1">SUMIFS(Movimientos!$C$2:$C$154,Movimientos!$A$2:$A$154,$A22,Movimientos!$D$2:$D$154,CONCATENATE("&lt;=",HJ$1),Movimientos!$C$2:$C$154,"&gt;0")+SUMIFS(Movimientos!$C$2:$C$154,Movimientos!$A$2:$A$154,$A22,Movimientos!$D$2:$D$154,CONCATENATE("&lt;",HJ$1),Movimientos!$C$2:$C$154,"&lt;0")</f>
        <v>0</v>
      </c>
      <c r="HK22" s="6">
        <f ca="1">SUMIFS(Movimientos!$C$2:$C$154,Movimientos!$A$2:$A$154,$A22,Movimientos!$D$2:$D$154,CONCATENATE("&lt;=",HK$1),Movimientos!$C$2:$C$154,"&gt;0")+SUMIFS(Movimientos!$C$2:$C$154,Movimientos!$A$2:$A$154,$A22,Movimientos!$D$2:$D$154,CONCATENATE("&lt;",HK$1),Movimientos!$C$2:$C$154,"&lt;0")</f>
        <v>0</v>
      </c>
      <c r="HL22" s="6">
        <f ca="1">SUMIFS(Movimientos!$C$2:$C$154,Movimientos!$A$2:$A$154,$A22,Movimientos!$D$2:$D$154,CONCATENATE("&lt;=",HL$1),Movimientos!$C$2:$C$154,"&gt;0")+SUMIFS(Movimientos!$C$2:$C$154,Movimientos!$A$2:$A$154,$A22,Movimientos!$D$2:$D$154,CONCATENATE("&lt;",HL$1),Movimientos!$C$2:$C$154,"&lt;0")</f>
        <v>0</v>
      </c>
      <c r="HM22" s="6">
        <f ca="1">SUMIFS(Movimientos!$C$2:$C$154,Movimientos!$A$2:$A$154,$A22,Movimientos!$D$2:$D$154,CONCATENATE("&lt;=",HM$1),Movimientos!$C$2:$C$154,"&gt;0")+SUMIFS(Movimientos!$C$2:$C$154,Movimientos!$A$2:$A$154,$A22,Movimientos!$D$2:$D$154,CONCATENATE("&lt;",HM$1),Movimientos!$C$2:$C$154,"&lt;0")</f>
        <v>0</v>
      </c>
      <c r="HN22" s="6">
        <f ca="1">SUMIFS(Movimientos!$C$2:$C$154,Movimientos!$A$2:$A$154,$A22,Movimientos!$D$2:$D$154,CONCATENATE("&lt;=",HN$1),Movimientos!$C$2:$C$154,"&gt;0")+SUMIFS(Movimientos!$C$2:$C$154,Movimientos!$A$2:$A$154,$A22,Movimientos!$D$2:$D$154,CONCATENATE("&lt;",HN$1),Movimientos!$C$2:$C$154,"&lt;0")</f>
        <v>0</v>
      </c>
      <c r="HO22" s="6">
        <f ca="1">SUMIFS(Movimientos!$C$2:$C$154,Movimientos!$A$2:$A$154,$A22,Movimientos!$D$2:$D$154,CONCATENATE("&lt;=",HO$1),Movimientos!$C$2:$C$154,"&gt;0")+SUMIFS(Movimientos!$C$2:$C$154,Movimientos!$A$2:$A$154,$A22,Movimientos!$D$2:$D$154,CONCATENATE("&lt;",HO$1),Movimientos!$C$2:$C$154,"&lt;0")</f>
        <v>0</v>
      </c>
      <c r="HP22" s="6">
        <f ca="1">SUMIFS(Movimientos!$C$2:$C$154,Movimientos!$A$2:$A$154,$A22,Movimientos!$D$2:$D$154,CONCATENATE("&lt;=",HP$1),Movimientos!$C$2:$C$154,"&gt;0")+SUMIFS(Movimientos!$C$2:$C$154,Movimientos!$A$2:$A$154,$A22,Movimientos!$D$2:$D$154,CONCATENATE("&lt;",HP$1),Movimientos!$C$2:$C$154,"&lt;0")</f>
        <v>0</v>
      </c>
      <c r="HQ22" s="6">
        <f ca="1">SUMIFS(Movimientos!$C$2:$C$154,Movimientos!$A$2:$A$154,$A22,Movimientos!$D$2:$D$154,CONCATENATE("&lt;=",HQ$1),Movimientos!$C$2:$C$154,"&gt;0")+SUMIFS(Movimientos!$C$2:$C$154,Movimientos!$A$2:$A$154,$A22,Movimientos!$D$2:$D$154,CONCATENATE("&lt;",HQ$1),Movimientos!$C$2:$C$154,"&lt;0")</f>
        <v>0</v>
      </c>
      <c r="HR22" s="6">
        <f ca="1">SUMIFS(Movimientos!$C$2:$C$154,Movimientos!$A$2:$A$154,$A22,Movimientos!$D$2:$D$154,CONCATENATE("&lt;=",HR$1),Movimientos!$C$2:$C$154,"&gt;0")+SUMIFS(Movimientos!$C$2:$C$154,Movimientos!$A$2:$A$154,$A22,Movimientos!$D$2:$D$154,CONCATENATE("&lt;",HR$1),Movimientos!$C$2:$C$154,"&lt;0")</f>
        <v>0</v>
      </c>
      <c r="HS22" s="6">
        <f ca="1">SUMIFS(Movimientos!$C$2:$C$154,Movimientos!$A$2:$A$154,$A22,Movimientos!$D$2:$D$154,CONCATENATE("&lt;=",HS$1),Movimientos!$C$2:$C$154,"&gt;0")+SUMIFS(Movimientos!$C$2:$C$154,Movimientos!$A$2:$A$154,$A22,Movimientos!$D$2:$D$154,CONCATENATE("&lt;",HS$1),Movimientos!$C$2:$C$154,"&lt;0")</f>
        <v>0</v>
      </c>
      <c r="HT22" s="6">
        <f ca="1">SUMIFS(Movimientos!$C$2:$C$154,Movimientos!$A$2:$A$154,$A22,Movimientos!$D$2:$D$154,CONCATENATE("&lt;=",HT$1),Movimientos!$C$2:$C$154,"&gt;0")+SUMIFS(Movimientos!$C$2:$C$154,Movimientos!$A$2:$A$154,$A22,Movimientos!$D$2:$D$154,CONCATENATE("&lt;",HT$1),Movimientos!$C$2:$C$154,"&lt;0")</f>
        <v>0</v>
      </c>
      <c r="HU22" s="6">
        <f ca="1">SUMIFS(Movimientos!$C$2:$C$154,Movimientos!$A$2:$A$154,$A22,Movimientos!$D$2:$D$154,CONCATENATE("&lt;=",HU$1),Movimientos!$C$2:$C$154,"&gt;0")+SUMIFS(Movimientos!$C$2:$C$154,Movimientos!$A$2:$A$154,$A22,Movimientos!$D$2:$D$154,CONCATENATE("&lt;",HU$1),Movimientos!$C$2:$C$154,"&lt;0")</f>
        <v>0</v>
      </c>
      <c r="HV22" s="6">
        <f ca="1">SUMIFS(Movimientos!$C$2:$C$154,Movimientos!$A$2:$A$154,$A22,Movimientos!$D$2:$D$154,CONCATENATE("&lt;=",HV$1),Movimientos!$C$2:$C$154,"&gt;0")+SUMIFS(Movimientos!$C$2:$C$154,Movimientos!$A$2:$A$154,$A22,Movimientos!$D$2:$D$154,CONCATENATE("&lt;",HV$1),Movimientos!$C$2:$C$154,"&lt;0")</f>
        <v>0</v>
      </c>
      <c r="HW22" s="6">
        <f ca="1">SUMIFS(Movimientos!$C$2:$C$154,Movimientos!$A$2:$A$154,$A22,Movimientos!$D$2:$D$154,CONCATENATE("&lt;=",HW$1),Movimientos!$C$2:$C$154,"&gt;0")+SUMIFS(Movimientos!$C$2:$C$154,Movimientos!$A$2:$A$154,$A22,Movimientos!$D$2:$D$154,CONCATENATE("&lt;",HW$1),Movimientos!$C$2:$C$154,"&lt;0")</f>
        <v>0</v>
      </c>
      <c r="HX22" s="6">
        <f ca="1">SUMIFS(Movimientos!$C$2:$C$154,Movimientos!$A$2:$A$154,$A22,Movimientos!$D$2:$D$154,CONCATENATE("&lt;=",HX$1),Movimientos!$C$2:$C$154,"&gt;0")+SUMIFS(Movimientos!$C$2:$C$154,Movimientos!$A$2:$A$154,$A22,Movimientos!$D$2:$D$154,CONCATENATE("&lt;",HX$1),Movimientos!$C$2:$C$154,"&lt;0")</f>
        <v>0</v>
      </c>
      <c r="HY22" s="6">
        <f ca="1">SUMIFS(Movimientos!$C$2:$C$154,Movimientos!$A$2:$A$154,$A22,Movimientos!$D$2:$D$154,CONCATENATE("&lt;=",HY$1),Movimientos!$C$2:$C$154,"&gt;0")+SUMIFS(Movimientos!$C$2:$C$154,Movimientos!$A$2:$A$154,$A22,Movimientos!$D$2:$D$154,CONCATENATE("&lt;",HY$1),Movimientos!$C$2:$C$154,"&lt;0")</f>
        <v>0</v>
      </c>
      <c r="HZ22" s="6">
        <f ca="1">SUMIFS(Movimientos!$C$2:$C$154,Movimientos!$A$2:$A$154,$A22,Movimientos!$D$2:$D$154,CONCATENATE("&lt;=",HZ$1),Movimientos!$C$2:$C$154,"&gt;0")+SUMIFS(Movimientos!$C$2:$C$154,Movimientos!$A$2:$A$154,$A22,Movimientos!$D$2:$D$154,CONCATENATE("&lt;",HZ$1),Movimientos!$C$2:$C$154,"&lt;0")</f>
        <v>0</v>
      </c>
      <c r="IA22" s="6">
        <f ca="1">SUMIFS(Movimientos!$C$2:$C$154,Movimientos!$A$2:$A$154,$A22,Movimientos!$D$2:$D$154,CONCATENATE("&lt;=",IA$1),Movimientos!$C$2:$C$154,"&gt;0")+SUMIFS(Movimientos!$C$2:$C$154,Movimientos!$A$2:$A$154,$A22,Movimientos!$D$2:$D$154,CONCATENATE("&lt;",IA$1),Movimientos!$C$2:$C$154,"&lt;0")</f>
        <v>0</v>
      </c>
      <c r="IB22" s="6">
        <f ca="1">SUMIFS(Movimientos!$C$2:$C$154,Movimientos!$A$2:$A$154,$A22,Movimientos!$D$2:$D$154,CONCATENATE("&lt;=",IB$1),Movimientos!$C$2:$C$154,"&gt;0")+SUMIFS(Movimientos!$C$2:$C$154,Movimientos!$A$2:$A$154,$A22,Movimientos!$D$2:$D$154,CONCATENATE("&lt;",IB$1),Movimientos!$C$2:$C$154,"&lt;0")</f>
        <v>0</v>
      </c>
      <c r="IC22" s="6">
        <f ca="1">SUMIFS(Movimientos!$C$2:$C$154,Movimientos!$A$2:$A$154,$A22,Movimientos!$D$2:$D$154,CONCATENATE("&lt;=",IC$1),Movimientos!$C$2:$C$154,"&gt;0")+SUMIFS(Movimientos!$C$2:$C$154,Movimientos!$A$2:$A$154,$A22,Movimientos!$D$2:$D$154,CONCATENATE("&lt;",IC$1),Movimientos!$C$2:$C$154,"&lt;0")</f>
        <v>0</v>
      </c>
      <c r="ID22" s="6">
        <f ca="1">SUMIFS(Movimientos!$C$2:$C$154,Movimientos!$A$2:$A$154,$A22,Movimientos!$D$2:$D$154,CONCATENATE("&lt;=",ID$1),Movimientos!$C$2:$C$154,"&gt;0")+SUMIFS(Movimientos!$C$2:$C$154,Movimientos!$A$2:$A$154,$A22,Movimientos!$D$2:$D$154,CONCATENATE("&lt;",ID$1),Movimientos!$C$2:$C$154,"&lt;0")</f>
        <v>0</v>
      </c>
      <c r="IE22" s="6">
        <f ca="1">SUMIFS(Movimientos!$C$2:$C$154,Movimientos!$A$2:$A$154,$A22,Movimientos!$D$2:$D$154,CONCATENATE("&lt;=",IE$1),Movimientos!$C$2:$C$154,"&gt;0")+SUMIFS(Movimientos!$C$2:$C$154,Movimientos!$A$2:$A$154,$A22,Movimientos!$D$2:$D$154,CONCATENATE("&lt;",IE$1),Movimientos!$C$2:$C$154,"&lt;0")</f>
        <v>0</v>
      </c>
      <c r="IF22" s="6">
        <f ca="1">SUMIFS(Movimientos!$C$2:$C$154,Movimientos!$A$2:$A$154,$A22,Movimientos!$D$2:$D$154,CONCATENATE("&lt;=",IF$1),Movimientos!$C$2:$C$154,"&gt;0")+SUMIFS(Movimientos!$C$2:$C$154,Movimientos!$A$2:$A$154,$A22,Movimientos!$D$2:$D$154,CONCATENATE("&lt;",IF$1),Movimientos!$C$2:$C$154,"&lt;0")</f>
        <v>0</v>
      </c>
      <c r="IG22" s="6">
        <f ca="1">SUMIFS(Movimientos!$C$2:$C$154,Movimientos!$A$2:$A$154,$A22,Movimientos!$D$2:$D$154,CONCATENATE("&lt;=",IG$1),Movimientos!$C$2:$C$154,"&gt;0")+SUMIFS(Movimientos!$C$2:$C$154,Movimientos!$A$2:$A$154,$A22,Movimientos!$D$2:$D$154,CONCATENATE("&lt;",IG$1),Movimientos!$C$2:$C$154,"&lt;0")</f>
        <v>0</v>
      </c>
      <c r="IH22" s="6">
        <f ca="1">SUMIFS(Movimientos!$C$2:$C$154,Movimientos!$A$2:$A$154,$A22,Movimientos!$D$2:$D$154,CONCATENATE("&lt;=",IH$1),Movimientos!$C$2:$C$154,"&gt;0")+SUMIFS(Movimientos!$C$2:$C$154,Movimientos!$A$2:$A$154,$A22,Movimientos!$D$2:$D$154,CONCATENATE("&lt;",IH$1),Movimientos!$C$2:$C$154,"&lt;0")</f>
        <v>0</v>
      </c>
      <c r="II22" s="6">
        <f ca="1">SUMIFS(Movimientos!$C$2:$C$154,Movimientos!$A$2:$A$154,$A22,Movimientos!$D$2:$D$154,CONCATENATE("&lt;=",II$1),Movimientos!$C$2:$C$154,"&gt;0")+SUMIFS(Movimientos!$C$2:$C$154,Movimientos!$A$2:$A$154,$A22,Movimientos!$D$2:$D$154,CONCATENATE("&lt;",II$1),Movimientos!$C$2:$C$154,"&lt;0")</f>
        <v>0</v>
      </c>
      <c r="IJ22" s="6">
        <f ca="1">SUMIFS(Movimientos!$C$2:$C$154,Movimientos!$A$2:$A$154,$A22,Movimientos!$D$2:$D$154,CONCATENATE("&lt;=",IJ$1),Movimientos!$C$2:$C$154,"&gt;0")+SUMIFS(Movimientos!$C$2:$C$154,Movimientos!$A$2:$A$154,$A22,Movimientos!$D$2:$D$154,CONCATENATE("&lt;",IJ$1),Movimientos!$C$2:$C$154,"&lt;0")</f>
        <v>0</v>
      </c>
      <c r="IK22" s="6">
        <f ca="1">SUMIFS(Movimientos!$C$2:$C$154,Movimientos!$A$2:$A$154,$A22,Movimientos!$D$2:$D$154,CONCATENATE("&lt;=",IK$1),Movimientos!$C$2:$C$154,"&gt;0")+SUMIFS(Movimientos!$C$2:$C$154,Movimientos!$A$2:$A$154,$A22,Movimientos!$D$2:$D$154,CONCATENATE("&lt;",IK$1),Movimientos!$C$2:$C$154,"&lt;0")</f>
        <v>0</v>
      </c>
      <c r="IL22" s="6">
        <f ca="1">SUMIFS(Movimientos!$C$2:$C$154,Movimientos!$A$2:$A$154,$A22,Movimientos!$D$2:$D$154,CONCATENATE("&lt;=",IL$1),Movimientos!$C$2:$C$154,"&gt;0")+SUMIFS(Movimientos!$C$2:$C$154,Movimientos!$A$2:$A$154,$A22,Movimientos!$D$2:$D$154,CONCATENATE("&lt;",IL$1),Movimientos!$C$2:$C$154,"&lt;0")</f>
        <v>0</v>
      </c>
      <c r="IM22" s="6">
        <f ca="1">SUMIFS(Movimientos!$C$2:$C$154,Movimientos!$A$2:$A$154,$A22,Movimientos!$D$2:$D$154,CONCATENATE("&lt;=",IM$1),Movimientos!$C$2:$C$154,"&gt;0")+SUMIFS(Movimientos!$C$2:$C$154,Movimientos!$A$2:$A$154,$A22,Movimientos!$D$2:$D$154,CONCATENATE("&lt;",IM$1),Movimientos!$C$2:$C$154,"&lt;0")</f>
        <v>0</v>
      </c>
      <c r="IN22" s="6">
        <f ca="1">SUMIFS(Movimientos!$C$2:$C$154,Movimientos!$A$2:$A$154,$A22,Movimientos!$D$2:$D$154,CONCATENATE("&lt;=",IN$1),Movimientos!$C$2:$C$154,"&gt;0")+SUMIFS(Movimientos!$C$2:$C$154,Movimientos!$A$2:$A$154,$A22,Movimientos!$D$2:$D$154,CONCATENATE("&lt;",IN$1),Movimientos!$C$2:$C$154,"&lt;0")</f>
        <v>0</v>
      </c>
      <c r="IO22" s="6">
        <f ca="1">SUMIFS(Movimientos!$C$2:$C$154,Movimientos!$A$2:$A$154,$A22,Movimientos!$D$2:$D$154,CONCATENATE("&lt;=",IO$1),Movimientos!$C$2:$C$154,"&gt;0")+SUMIFS(Movimientos!$C$2:$C$154,Movimientos!$A$2:$A$154,$A22,Movimientos!$D$2:$D$154,CONCATENATE("&lt;",IO$1),Movimientos!$C$2:$C$154,"&lt;0")</f>
        <v>0</v>
      </c>
      <c r="IP22" s="6">
        <f ca="1">SUMIFS(Movimientos!$C$2:$C$154,Movimientos!$A$2:$A$154,$A22,Movimientos!$D$2:$D$154,CONCATENATE("&lt;=",IP$1),Movimientos!$C$2:$C$154,"&gt;0")+SUMIFS(Movimientos!$C$2:$C$154,Movimientos!$A$2:$A$154,$A22,Movimientos!$D$2:$D$154,CONCATENATE("&lt;",IP$1),Movimientos!$C$2:$C$154,"&lt;0")</f>
        <v>0</v>
      </c>
      <c r="IQ22" s="6">
        <f ca="1">SUMIFS(Movimientos!$C$2:$C$154,Movimientos!$A$2:$A$154,$A22,Movimientos!$D$2:$D$154,CONCATENATE("&lt;=",IQ$1),Movimientos!$C$2:$C$154,"&gt;0")+SUMIFS(Movimientos!$C$2:$C$154,Movimientos!$A$2:$A$154,$A22,Movimientos!$D$2:$D$154,CONCATENATE("&lt;",IQ$1),Movimientos!$C$2:$C$154,"&lt;0")</f>
        <v>0</v>
      </c>
      <c r="IR22" s="6">
        <f ca="1">SUMIFS(Movimientos!$C$2:$C$154,Movimientos!$A$2:$A$154,$A22,Movimientos!$D$2:$D$154,CONCATENATE("&lt;=",IR$1),Movimientos!$C$2:$C$154,"&gt;0")+SUMIFS(Movimientos!$C$2:$C$154,Movimientos!$A$2:$A$154,$A22,Movimientos!$D$2:$D$154,CONCATENATE("&lt;",IR$1),Movimientos!$C$2:$C$154,"&lt;0")</f>
        <v>0</v>
      </c>
      <c r="IS22" s="6">
        <f ca="1">SUMIFS(Movimientos!$C$2:$C$154,Movimientos!$A$2:$A$154,$A22,Movimientos!$D$2:$D$154,CONCATENATE("&lt;=",IS$1),Movimientos!$C$2:$C$154,"&gt;0")+SUMIFS(Movimientos!$C$2:$C$154,Movimientos!$A$2:$A$154,$A22,Movimientos!$D$2:$D$154,CONCATENATE("&lt;",IS$1),Movimientos!$C$2:$C$154,"&lt;0")</f>
        <v>0</v>
      </c>
      <c r="IT22" s="6">
        <f ca="1">SUMIFS(Movimientos!$C$2:$C$154,Movimientos!$A$2:$A$154,$A22,Movimientos!$D$2:$D$154,CONCATENATE("&lt;=",IT$1),Movimientos!$C$2:$C$154,"&gt;0")+SUMIFS(Movimientos!$C$2:$C$154,Movimientos!$A$2:$A$154,$A22,Movimientos!$D$2:$D$154,CONCATENATE("&lt;",IT$1),Movimientos!$C$2:$C$154,"&lt;0")</f>
        <v>0</v>
      </c>
      <c r="IU22" s="6">
        <f ca="1">SUMIFS(Movimientos!$C$2:$C$154,Movimientos!$A$2:$A$154,$A22,Movimientos!$D$2:$D$154,CONCATENATE("&lt;=",IU$1),Movimientos!$C$2:$C$154,"&gt;0")+SUMIFS(Movimientos!$C$2:$C$154,Movimientos!$A$2:$A$154,$A22,Movimientos!$D$2:$D$154,CONCATENATE("&lt;",IU$1),Movimientos!$C$2:$C$154,"&lt;0")</f>
        <v>0</v>
      </c>
      <c r="IV22" s="6">
        <f ca="1">SUMIFS(Movimientos!$C$2:$C$154,Movimientos!$A$2:$A$154,$A22,Movimientos!$D$2:$D$154,CONCATENATE("&lt;=",IV$1),Movimientos!$C$2:$C$154,"&gt;0")+SUMIFS(Movimientos!$C$2:$C$154,Movimientos!$A$2:$A$154,$A22,Movimientos!$D$2:$D$154,CONCATENATE("&lt;",IV$1),Movimientos!$C$2:$C$154,"&lt;0")</f>
        <v>0</v>
      </c>
      <c r="IW22" s="6">
        <f ca="1">SUMIFS(Movimientos!$C$2:$C$154,Movimientos!$A$2:$A$154,$A22,Movimientos!$D$2:$D$154,CONCATENATE("&lt;=",IW$1),Movimientos!$C$2:$C$154,"&gt;0")+SUMIFS(Movimientos!$C$2:$C$154,Movimientos!$A$2:$A$154,$A22,Movimientos!$D$2:$D$154,CONCATENATE("&lt;",IW$1),Movimientos!$C$2:$C$154,"&lt;0")</f>
        <v>0</v>
      </c>
      <c r="IX22" s="6">
        <f ca="1">SUMIFS(Movimientos!$C$2:$C$154,Movimientos!$A$2:$A$154,$A22,Movimientos!$D$2:$D$154,CONCATENATE("&lt;=",IX$1),Movimientos!$C$2:$C$154,"&gt;0")+SUMIFS(Movimientos!$C$2:$C$154,Movimientos!$A$2:$A$154,$A22,Movimientos!$D$2:$D$154,CONCATENATE("&lt;",IX$1),Movimientos!$C$2:$C$154,"&lt;0")</f>
        <v>0</v>
      </c>
      <c r="IY22" s="6">
        <f ca="1">SUMIFS(Movimientos!$C$2:$C$154,Movimientos!$A$2:$A$154,$A22,Movimientos!$D$2:$D$154,CONCATENATE("&lt;=",IY$1),Movimientos!$C$2:$C$154,"&gt;0")+SUMIFS(Movimientos!$C$2:$C$154,Movimientos!$A$2:$A$154,$A22,Movimientos!$D$2:$D$154,CONCATENATE("&lt;",IY$1),Movimientos!$C$2:$C$154,"&lt;0")</f>
        <v>0</v>
      </c>
      <c r="IZ22" s="6">
        <f ca="1">SUMIFS(Movimientos!$C$2:$C$154,Movimientos!$A$2:$A$154,$A22,Movimientos!$D$2:$D$154,CONCATENATE("&lt;=",IZ$1),Movimientos!$C$2:$C$154,"&gt;0")+SUMIFS(Movimientos!$C$2:$C$154,Movimientos!$A$2:$A$154,$A22,Movimientos!$D$2:$D$154,CONCATENATE("&lt;",IZ$1),Movimientos!$C$2:$C$154,"&lt;0")</f>
        <v>0</v>
      </c>
      <c r="JA22" s="6">
        <f ca="1">SUMIFS(Movimientos!$C$2:$C$154,Movimientos!$A$2:$A$154,$A22,Movimientos!$D$2:$D$154,CONCATENATE("&lt;=",JA$1),Movimientos!$C$2:$C$154,"&gt;0")+SUMIFS(Movimientos!$C$2:$C$154,Movimientos!$A$2:$A$154,$A22,Movimientos!$D$2:$D$154,CONCATENATE("&lt;",JA$1),Movimientos!$C$2:$C$154,"&lt;0")</f>
        <v>0</v>
      </c>
      <c r="JB22" s="6">
        <f ca="1">SUMIFS(Movimientos!$C$2:$C$154,Movimientos!$A$2:$A$154,$A22,Movimientos!$D$2:$D$154,CONCATENATE("&lt;=",JB$1),Movimientos!$C$2:$C$154,"&gt;0")+SUMIFS(Movimientos!$C$2:$C$154,Movimientos!$A$2:$A$154,$A22,Movimientos!$D$2:$D$154,CONCATENATE("&lt;",JB$1),Movimientos!$C$2:$C$154,"&lt;0")</f>
        <v>0</v>
      </c>
      <c r="JC22" s="6">
        <f ca="1">SUMIFS(Movimientos!$C$2:$C$154,Movimientos!$A$2:$A$154,$A22,Movimientos!$D$2:$D$154,CONCATENATE("&lt;=",JC$1),Movimientos!$C$2:$C$154,"&gt;0")+SUMIFS(Movimientos!$C$2:$C$154,Movimientos!$A$2:$A$154,$A22,Movimientos!$D$2:$D$154,CONCATENATE("&lt;",JC$1),Movimientos!$C$2:$C$154,"&lt;0")</f>
        <v>0</v>
      </c>
      <c r="JD22" s="6">
        <f ca="1">SUMIFS(Movimientos!$C$2:$C$154,Movimientos!$A$2:$A$154,$A22,Movimientos!$D$2:$D$154,CONCATENATE("&lt;=",JD$1),Movimientos!$C$2:$C$154,"&gt;0")+SUMIFS(Movimientos!$C$2:$C$154,Movimientos!$A$2:$A$154,$A22,Movimientos!$D$2:$D$154,CONCATENATE("&lt;",JD$1),Movimientos!$C$2:$C$154,"&lt;0")</f>
        <v>0</v>
      </c>
      <c r="JE22" s="6">
        <f ca="1">SUMIFS(Movimientos!$C$2:$C$154,Movimientos!$A$2:$A$154,$A22,Movimientos!$D$2:$D$154,CONCATENATE("&lt;=",JE$1),Movimientos!$C$2:$C$154,"&gt;0")+SUMIFS(Movimientos!$C$2:$C$154,Movimientos!$A$2:$A$154,$A22,Movimientos!$D$2:$D$154,CONCATENATE("&lt;",JE$1),Movimientos!$C$2:$C$154,"&lt;0")</f>
        <v>0</v>
      </c>
      <c r="JF22" s="6">
        <f ca="1">SUMIFS(Movimientos!$C$2:$C$154,Movimientos!$A$2:$A$154,$A22,Movimientos!$D$2:$D$154,CONCATENATE("&lt;=",JF$1),Movimientos!$C$2:$C$154,"&gt;0")+SUMIFS(Movimientos!$C$2:$C$154,Movimientos!$A$2:$A$154,$A22,Movimientos!$D$2:$D$154,CONCATENATE("&lt;",JF$1),Movimientos!$C$2:$C$154,"&lt;0")</f>
        <v>0</v>
      </c>
      <c r="JG22" s="6">
        <f ca="1">SUMIFS(Movimientos!$C$2:$C$154,Movimientos!$A$2:$A$154,$A22,Movimientos!$D$2:$D$154,CONCATENATE("&lt;=",JG$1),Movimientos!$C$2:$C$154,"&gt;0")+SUMIFS(Movimientos!$C$2:$C$154,Movimientos!$A$2:$A$154,$A22,Movimientos!$D$2:$D$154,CONCATENATE("&lt;",JG$1),Movimientos!$C$2:$C$154,"&lt;0")</f>
        <v>0</v>
      </c>
      <c r="JH22" s="6">
        <f ca="1">SUMIFS(Movimientos!$C$2:$C$154,Movimientos!$A$2:$A$154,$A22,Movimientos!$D$2:$D$154,CONCATENATE("&lt;=",JH$1),Movimientos!$C$2:$C$154,"&gt;0")+SUMIFS(Movimientos!$C$2:$C$154,Movimientos!$A$2:$A$154,$A22,Movimientos!$D$2:$D$154,CONCATENATE("&lt;",JH$1),Movimientos!$C$2:$C$154,"&lt;0")</f>
        <v>0</v>
      </c>
      <c r="JI22" s="6">
        <f ca="1">SUMIFS(Movimientos!$C$2:$C$154,Movimientos!$A$2:$A$154,$A22,Movimientos!$D$2:$D$154,CONCATENATE("&lt;=",JI$1),Movimientos!$C$2:$C$154,"&gt;0")+SUMIFS(Movimientos!$C$2:$C$154,Movimientos!$A$2:$A$154,$A22,Movimientos!$D$2:$D$154,CONCATENATE("&lt;",JI$1),Movimientos!$C$2:$C$154,"&lt;0")</f>
        <v>0</v>
      </c>
      <c r="JJ22" s="6">
        <f ca="1">SUMIFS(Movimientos!$C$2:$C$154,Movimientos!$A$2:$A$154,$A22,Movimientos!$D$2:$D$154,CONCATENATE("&lt;=",JJ$1),Movimientos!$C$2:$C$154,"&gt;0")+SUMIFS(Movimientos!$C$2:$C$154,Movimientos!$A$2:$A$154,$A22,Movimientos!$D$2:$D$154,CONCATENATE("&lt;",JJ$1),Movimientos!$C$2:$C$154,"&lt;0")</f>
        <v>0</v>
      </c>
      <c r="JK22" s="6">
        <f ca="1">SUMIFS(Movimientos!$C$2:$C$154,Movimientos!$A$2:$A$154,$A22,Movimientos!$D$2:$D$154,CONCATENATE("&lt;=",JK$1),Movimientos!$C$2:$C$154,"&gt;0")+SUMIFS(Movimientos!$C$2:$C$154,Movimientos!$A$2:$A$154,$A22,Movimientos!$D$2:$D$154,CONCATENATE("&lt;",JK$1),Movimientos!$C$2:$C$154,"&lt;0")</f>
        <v>0</v>
      </c>
      <c r="JL22" s="6">
        <f ca="1">SUMIFS(Movimientos!$C$2:$C$154,Movimientos!$A$2:$A$154,$A22,Movimientos!$D$2:$D$154,CONCATENATE("&lt;=",JL$1),Movimientos!$C$2:$C$154,"&gt;0")+SUMIFS(Movimientos!$C$2:$C$154,Movimientos!$A$2:$A$154,$A22,Movimientos!$D$2:$D$154,CONCATENATE("&lt;",JL$1),Movimientos!$C$2:$C$154,"&lt;0")</f>
        <v>0</v>
      </c>
      <c r="JM22" s="6">
        <f ca="1">SUMIFS(Movimientos!$C$2:$C$154,Movimientos!$A$2:$A$154,$A22,Movimientos!$D$2:$D$154,CONCATENATE("&lt;=",JM$1),Movimientos!$C$2:$C$154,"&gt;0")+SUMIFS(Movimientos!$C$2:$C$154,Movimientos!$A$2:$A$154,$A22,Movimientos!$D$2:$D$154,CONCATENATE("&lt;",JM$1),Movimientos!$C$2:$C$154,"&lt;0")</f>
        <v>0</v>
      </c>
      <c r="JN22" s="6">
        <f ca="1">SUMIFS(Movimientos!$C$2:$C$154,Movimientos!$A$2:$A$154,$A22,Movimientos!$D$2:$D$154,CONCATENATE("&lt;=",JN$1),Movimientos!$C$2:$C$154,"&gt;0")+SUMIFS(Movimientos!$C$2:$C$154,Movimientos!$A$2:$A$154,$A22,Movimientos!$D$2:$D$154,CONCATENATE("&lt;",JN$1),Movimientos!$C$2:$C$154,"&lt;0")</f>
        <v>0</v>
      </c>
      <c r="JO22" s="6">
        <f ca="1">SUMIFS(Movimientos!$C$2:$C$154,Movimientos!$A$2:$A$154,$A22,Movimientos!$D$2:$D$154,CONCATENATE("&lt;=",JO$1),Movimientos!$C$2:$C$154,"&gt;0")+SUMIFS(Movimientos!$C$2:$C$154,Movimientos!$A$2:$A$154,$A22,Movimientos!$D$2:$D$154,CONCATENATE("&lt;",JO$1),Movimientos!$C$2:$C$154,"&lt;0")</f>
        <v>0</v>
      </c>
      <c r="JP22" s="6">
        <f ca="1">SUMIFS(Movimientos!$C$2:$C$154,Movimientos!$A$2:$A$154,$A22,Movimientos!$D$2:$D$154,CONCATENATE("&lt;=",JP$1),Movimientos!$C$2:$C$154,"&gt;0")+SUMIFS(Movimientos!$C$2:$C$154,Movimientos!$A$2:$A$154,$A22,Movimientos!$D$2:$D$154,CONCATENATE("&lt;",JP$1),Movimientos!$C$2:$C$154,"&lt;0")</f>
        <v>0</v>
      </c>
      <c r="JQ22" s="6">
        <f ca="1">SUMIFS(Movimientos!$C$2:$C$154,Movimientos!$A$2:$A$154,$A22,Movimientos!$D$2:$D$154,CONCATENATE("&lt;=",JQ$1),Movimientos!$C$2:$C$154,"&gt;0")+SUMIFS(Movimientos!$C$2:$C$154,Movimientos!$A$2:$A$154,$A22,Movimientos!$D$2:$D$154,CONCATENATE("&lt;",JQ$1),Movimientos!$C$2:$C$154,"&lt;0")</f>
        <v>0</v>
      </c>
      <c r="JR22" s="6">
        <f ca="1">SUMIFS(Movimientos!$C$2:$C$154,Movimientos!$A$2:$A$154,$A22,Movimientos!$D$2:$D$154,CONCATENATE("&lt;=",JR$1),Movimientos!$C$2:$C$154,"&gt;0")+SUMIFS(Movimientos!$C$2:$C$154,Movimientos!$A$2:$A$154,$A22,Movimientos!$D$2:$D$154,CONCATENATE("&lt;",JR$1),Movimientos!$C$2:$C$154,"&lt;0")</f>
        <v>0</v>
      </c>
      <c r="JS22" s="6">
        <f ca="1">SUMIFS(Movimientos!$C$2:$C$154,Movimientos!$A$2:$A$154,$A22,Movimientos!$D$2:$D$154,CONCATENATE("&lt;=",JS$1),Movimientos!$C$2:$C$154,"&gt;0")+SUMIFS(Movimientos!$C$2:$C$154,Movimientos!$A$2:$A$154,$A22,Movimientos!$D$2:$D$154,CONCATENATE("&lt;",JS$1),Movimientos!$C$2:$C$154,"&lt;0")</f>
        <v>0</v>
      </c>
      <c r="JT22" s="6">
        <f ca="1">SUMIFS(Movimientos!$C$2:$C$154,Movimientos!$A$2:$A$154,$A22,Movimientos!$D$2:$D$154,CONCATENATE("&lt;=",JT$1),Movimientos!$C$2:$C$154,"&gt;0")+SUMIFS(Movimientos!$C$2:$C$154,Movimientos!$A$2:$A$154,$A22,Movimientos!$D$2:$D$154,CONCATENATE("&lt;",JT$1),Movimientos!$C$2:$C$154,"&lt;0")</f>
        <v>0</v>
      </c>
      <c r="JU22" s="6">
        <f ca="1">SUMIFS(Movimientos!$C$2:$C$154,Movimientos!$A$2:$A$154,$A22,Movimientos!$D$2:$D$154,CONCATENATE("&lt;=",JU$1),Movimientos!$C$2:$C$154,"&gt;0")+SUMIFS(Movimientos!$C$2:$C$154,Movimientos!$A$2:$A$154,$A22,Movimientos!$D$2:$D$154,CONCATENATE("&lt;",JU$1),Movimientos!$C$2:$C$154,"&lt;0")</f>
        <v>0</v>
      </c>
      <c r="JV22" s="6">
        <f ca="1">SUMIFS(Movimientos!$C$2:$C$154,Movimientos!$A$2:$A$154,$A22,Movimientos!$D$2:$D$154,CONCATENATE("&lt;=",JV$1),Movimientos!$C$2:$C$154,"&gt;0")+SUMIFS(Movimientos!$C$2:$C$154,Movimientos!$A$2:$A$154,$A22,Movimientos!$D$2:$D$154,CONCATENATE("&lt;",JV$1),Movimientos!$C$2:$C$154,"&lt;0")</f>
        <v>0</v>
      </c>
      <c r="JW22" s="6">
        <f ca="1">SUMIFS(Movimientos!$C$2:$C$154,Movimientos!$A$2:$A$154,$A22,Movimientos!$D$2:$D$154,CONCATENATE("&lt;=",JW$1),Movimientos!$C$2:$C$154,"&gt;0")+SUMIFS(Movimientos!$C$2:$C$154,Movimientos!$A$2:$A$154,$A22,Movimientos!$D$2:$D$154,CONCATENATE("&lt;",JW$1),Movimientos!$C$2:$C$154,"&lt;0")</f>
        <v>0</v>
      </c>
      <c r="JX22" s="6">
        <f ca="1">SUMIFS(Movimientos!$C$2:$C$154,Movimientos!$A$2:$A$154,$A22,Movimientos!$D$2:$D$154,CONCATENATE("&lt;=",JX$1),Movimientos!$C$2:$C$154,"&gt;0")+SUMIFS(Movimientos!$C$2:$C$154,Movimientos!$A$2:$A$154,$A22,Movimientos!$D$2:$D$154,CONCATENATE("&lt;",JX$1),Movimientos!$C$2:$C$154,"&lt;0")</f>
        <v>0</v>
      </c>
      <c r="JY22" s="6">
        <f ca="1">SUMIFS(Movimientos!$C$2:$C$154,Movimientos!$A$2:$A$154,$A22,Movimientos!$D$2:$D$154,CONCATENATE("&lt;=",JY$1),Movimientos!$C$2:$C$154,"&gt;0")+SUMIFS(Movimientos!$C$2:$C$154,Movimientos!$A$2:$A$154,$A22,Movimientos!$D$2:$D$154,CONCATENATE("&lt;",JY$1),Movimientos!$C$2:$C$154,"&lt;0")</f>
        <v>0</v>
      </c>
      <c r="JZ22" s="6">
        <f ca="1">SUMIFS(Movimientos!$C$2:$C$154,Movimientos!$A$2:$A$154,$A22,Movimientos!$D$2:$D$154,CONCATENATE("&lt;=",JZ$1),Movimientos!$C$2:$C$154,"&gt;0")+SUMIFS(Movimientos!$C$2:$C$154,Movimientos!$A$2:$A$154,$A22,Movimientos!$D$2:$D$154,CONCATENATE("&lt;",JZ$1),Movimientos!$C$2:$C$154,"&lt;0")</f>
        <v>0</v>
      </c>
      <c r="KA22" s="6">
        <f ca="1">SUMIFS(Movimientos!$C$2:$C$154,Movimientos!$A$2:$A$154,$A22,Movimientos!$D$2:$D$154,CONCATENATE("&lt;=",KA$1),Movimientos!$C$2:$C$154,"&gt;0")+SUMIFS(Movimientos!$C$2:$C$154,Movimientos!$A$2:$A$154,$A22,Movimientos!$D$2:$D$154,CONCATENATE("&lt;",KA$1),Movimientos!$C$2:$C$154,"&lt;0")</f>
        <v>0</v>
      </c>
      <c r="KB22" s="6">
        <f ca="1">SUMIFS(Movimientos!$C$2:$C$154,Movimientos!$A$2:$A$154,$A22,Movimientos!$D$2:$D$154,CONCATENATE("&lt;=",KB$1),Movimientos!$C$2:$C$154,"&gt;0")+SUMIFS(Movimientos!$C$2:$C$154,Movimientos!$A$2:$A$154,$A22,Movimientos!$D$2:$D$154,CONCATENATE("&lt;",KB$1),Movimientos!$C$2:$C$154,"&lt;0")</f>
        <v>0</v>
      </c>
      <c r="KC22" s="6">
        <f ca="1">SUMIFS(Movimientos!$C$2:$C$154,Movimientos!$A$2:$A$154,$A22,Movimientos!$D$2:$D$154,CONCATENATE("&lt;=",KC$1),Movimientos!$C$2:$C$154,"&gt;0")+SUMIFS(Movimientos!$C$2:$C$154,Movimientos!$A$2:$A$154,$A22,Movimientos!$D$2:$D$154,CONCATENATE("&lt;",KC$1),Movimientos!$C$2:$C$154,"&lt;0")</f>
        <v>0</v>
      </c>
      <c r="KD22" s="6">
        <f ca="1">SUMIFS(Movimientos!$C$2:$C$154,Movimientos!$A$2:$A$154,$A22,Movimientos!$D$2:$D$154,CONCATENATE("&lt;=",KD$1),Movimientos!$C$2:$C$154,"&gt;0")+SUMIFS(Movimientos!$C$2:$C$154,Movimientos!$A$2:$A$154,$A22,Movimientos!$D$2:$D$154,CONCATENATE("&lt;",KD$1),Movimientos!$C$2:$C$154,"&lt;0")</f>
        <v>0</v>
      </c>
      <c r="KE22" s="6">
        <f ca="1">SUMIFS(Movimientos!$C$2:$C$154,Movimientos!$A$2:$A$154,$A22,Movimientos!$D$2:$D$154,CONCATENATE("&lt;=",KE$1),Movimientos!$C$2:$C$154,"&gt;0")+SUMIFS(Movimientos!$C$2:$C$154,Movimientos!$A$2:$A$154,$A22,Movimientos!$D$2:$D$154,CONCATENATE("&lt;",KE$1),Movimientos!$C$2:$C$154,"&lt;0")</f>
        <v>0</v>
      </c>
      <c r="KF22" s="6">
        <f ca="1">SUMIFS(Movimientos!$C$2:$C$154,Movimientos!$A$2:$A$154,$A22,Movimientos!$D$2:$D$154,CONCATENATE("&lt;=",KF$1),Movimientos!$C$2:$C$154,"&gt;0")+SUMIFS(Movimientos!$C$2:$C$154,Movimientos!$A$2:$A$154,$A22,Movimientos!$D$2:$D$154,CONCATENATE("&lt;",KF$1),Movimientos!$C$2:$C$154,"&lt;0")</f>
        <v>0</v>
      </c>
      <c r="KG22" s="6">
        <f ca="1">SUMIFS(Movimientos!$C$2:$C$154,Movimientos!$A$2:$A$154,$A22,Movimientos!$D$2:$D$154,CONCATENATE("&lt;=",KG$1),Movimientos!$C$2:$C$154,"&gt;0")+SUMIFS(Movimientos!$C$2:$C$154,Movimientos!$A$2:$A$154,$A22,Movimientos!$D$2:$D$154,CONCATENATE("&lt;",KG$1),Movimientos!$C$2:$C$154,"&lt;0")</f>
        <v>0</v>
      </c>
      <c r="KH22" s="6">
        <f ca="1">SUMIFS(Movimientos!$C$2:$C$154,Movimientos!$A$2:$A$154,$A22,Movimientos!$D$2:$D$154,CONCATENATE("&lt;=",KH$1),Movimientos!$C$2:$C$154,"&gt;0")+SUMIFS(Movimientos!$C$2:$C$154,Movimientos!$A$2:$A$154,$A22,Movimientos!$D$2:$D$154,CONCATENATE("&lt;",KH$1),Movimientos!$C$2:$C$154,"&lt;0")</f>
        <v>0</v>
      </c>
      <c r="KI22" s="6">
        <f ca="1">SUMIFS(Movimientos!$C$2:$C$154,Movimientos!$A$2:$A$154,$A22,Movimientos!$D$2:$D$154,CONCATENATE("&lt;=",KI$1),Movimientos!$C$2:$C$154,"&gt;0")+SUMIFS(Movimientos!$C$2:$C$154,Movimientos!$A$2:$A$154,$A22,Movimientos!$D$2:$D$154,CONCATENATE("&lt;",KI$1),Movimientos!$C$2:$C$154,"&lt;0")</f>
        <v>0</v>
      </c>
      <c r="KJ22" s="6">
        <f ca="1">SUMIFS(Movimientos!$C$2:$C$154,Movimientos!$A$2:$A$154,$A22,Movimientos!$D$2:$D$154,CONCATENATE("&lt;=",KJ$1),Movimientos!$C$2:$C$154,"&gt;0")+SUMIFS(Movimientos!$C$2:$C$154,Movimientos!$A$2:$A$154,$A22,Movimientos!$D$2:$D$154,CONCATENATE("&lt;",KJ$1),Movimientos!$C$2:$C$154,"&lt;0")</f>
        <v>0</v>
      </c>
      <c r="KK22" s="6">
        <f ca="1">SUMIFS(Movimientos!$C$2:$C$154,Movimientos!$A$2:$A$154,$A22,Movimientos!$D$2:$D$154,CONCATENATE("&lt;=",KK$1),Movimientos!$C$2:$C$154,"&gt;0")+SUMIFS(Movimientos!$C$2:$C$154,Movimientos!$A$2:$A$154,$A22,Movimientos!$D$2:$D$154,CONCATENATE("&lt;",KK$1),Movimientos!$C$2:$C$154,"&lt;0")</f>
        <v>0</v>
      </c>
      <c r="KL22" s="6">
        <f ca="1">SUMIFS(Movimientos!$C$2:$C$154,Movimientos!$A$2:$A$154,$A22,Movimientos!$D$2:$D$154,CONCATENATE("&lt;=",KL$1),Movimientos!$C$2:$C$154,"&gt;0")+SUMIFS(Movimientos!$C$2:$C$154,Movimientos!$A$2:$A$154,$A22,Movimientos!$D$2:$D$154,CONCATENATE("&lt;",KL$1),Movimientos!$C$2:$C$154,"&lt;0")</f>
        <v>0</v>
      </c>
      <c r="KM22" s="6">
        <f ca="1">SUMIFS(Movimientos!$C$2:$C$154,Movimientos!$A$2:$A$154,$A22,Movimientos!$D$2:$D$154,CONCATENATE("&lt;=",KM$1),Movimientos!$C$2:$C$154,"&gt;0")+SUMIFS(Movimientos!$C$2:$C$154,Movimientos!$A$2:$A$154,$A22,Movimientos!$D$2:$D$154,CONCATENATE("&lt;",KM$1),Movimientos!$C$2:$C$154,"&lt;0")</f>
        <v>0</v>
      </c>
      <c r="KN22" s="6">
        <f ca="1">SUMIFS(Movimientos!$C$2:$C$154,Movimientos!$A$2:$A$154,$A22,Movimientos!$D$2:$D$154,CONCATENATE("&lt;=",KN$1),Movimientos!$C$2:$C$154,"&gt;0")+SUMIFS(Movimientos!$C$2:$C$154,Movimientos!$A$2:$A$154,$A22,Movimientos!$D$2:$D$154,CONCATENATE("&lt;",KN$1),Movimientos!$C$2:$C$154,"&lt;0")</f>
        <v>0</v>
      </c>
      <c r="KO22" s="6">
        <f ca="1">SUMIFS(Movimientos!$C$2:$C$154,Movimientos!$A$2:$A$154,$A22,Movimientos!$D$2:$D$154,CONCATENATE("&lt;=",KO$1),Movimientos!$C$2:$C$154,"&gt;0")+SUMIFS(Movimientos!$C$2:$C$154,Movimientos!$A$2:$A$154,$A22,Movimientos!$D$2:$D$154,CONCATENATE("&lt;",KO$1),Movimientos!$C$2:$C$154,"&lt;0")</f>
        <v>0</v>
      </c>
      <c r="KP22" s="6">
        <f ca="1">SUMIFS(Movimientos!$C$2:$C$154,Movimientos!$A$2:$A$154,$A22,Movimientos!$D$2:$D$154,CONCATENATE("&lt;=",KP$1),Movimientos!$C$2:$C$154,"&gt;0")+SUMIFS(Movimientos!$C$2:$C$154,Movimientos!$A$2:$A$154,$A22,Movimientos!$D$2:$D$154,CONCATENATE("&lt;",KP$1),Movimientos!$C$2:$C$154,"&lt;0")</f>
        <v>0</v>
      </c>
      <c r="KQ22" s="6">
        <f ca="1">SUMIFS(Movimientos!$C$2:$C$154,Movimientos!$A$2:$A$154,$A22,Movimientos!$D$2:$D$154,CONCATENATE("&lt;=",KQ$1),Movimientos!$C$2:$C$154,"&gt;0")+SUMIFS(Movimientos!$C$2:$C$154,Movimientos!$A$2:$A$154,$A22,Movimientos!$D$2:$D$154,CONCATENATE("&lt;",KQ$1),Movimientos!$C$2:$C$154,"&lt;0")</f>
        <v>0</v>
      </c>
      <c r="KR22" s="6">
        <f ca="1">SUMIFS(Movimientos!$C$2:$C$154,Movimientos!$A$2:$A$154,$A22,Movimientos!$D$2:$D$154,CONCATENATE("&lt;=",KR$1),Movimientos!$C$2:$C$154,"&gt;0")+SUMIFS(Movimientos!$C$2:$C$154,Movimientos!$A$2:$A$154,$A22,Movimientos!$D$2:$D$154,CONCATENATE("&lt;",KR$1),Movimientos!$C$2:$C$154,"&lt;0")</f>
        <v>0</v>
      </c>
      <c r="KS22" s="6">
        <f ca="1">SUMIFS(Movimientos!$C$2:$C$154,Movimientos!$A$2:$A$154,$A22,Movimientos!$D$2:$D$154,CONCATENATE("&lt;=",KS$1),Movimientos!$C$2:$C$154,"&gt;0")+SUMIFS(Movimientos!$C$2:$C$154,Movimientos!$A$2:$A$154,$A22,Movimientos!$D$2:$D$154,CONCATENATE("&lt;",KS$1),Movimientos!$C$2:$C$154,"&lt;0")</f>
        <v>0</v>
      </c>
      <c r="KT22" s="6">
        <f ca="1">SUMIFS(Movimientos!$C$2:$C$154,Movimientos!$A$2:$A$154,$A22,Movimientos!$D$2:$D$154,CONCATENATE("&lt;=",KT$1),Movimientos!$C$2:$C$154,"&gt;0")+SUMIFS(Movimientos!$C$2:$C$154,Movimientos!$A$2:$A$154,$A22,Movimientos!$D$2:$D$154,CONCATENATE("&lt;",KT$1),Movimientos!$C$2:$C$154,"&lt;0")</f>
        <v>0</v>
      </c>
      <c r="KU22" s="6">
        <f ca="1">SUMIFS(Movimientos!$C$2:$C$154,Movimientos!$A$2:$A$154,$A22,Movimientos!$D$2:$D$154,CONCATENATE("&lt;=",KU$1),Movimientos!$C$2:$C$154,"&gt;0")+SUMIFS(Movimientos!$C$2:$C$154,Movimientos!$A$2:$A$154,$A22,Movimientos!$D$2:$D$154,CONCATENATE("&lt;",KU$1),Movimientos!$C$2:$C$154,"&lt;0")</f>
        <v>0</v>
      </c>
      <c r="KV22" s="6">
        <f ca="1">SUMIFS(Movimientos!$C$2:$C$154,Movimientos!$A$2:$A$154,$A22,Movimientos!$D$2:$D$154,CONCATENATE("&lt;=",KV$1),Movimientos!$C$2:$C$154,"&gt;0")+SUMIFS(Movimientos!$C$2:$C$154,Movimientos!$A$2:$A$154,$A22,Movimientos!$D$2:$D$154,CONCATENATE("&lt;",KV$1),Movimientos!$C$2:$C$154,"&lt;0")</f>
        <v>0</v>
      </c>
      <c r="KW22" s="6">
        <f ca="1">SUMIFS(Movimientos!$C$2:$C$154,Movimientos!$A$2:$A$154,$A22,Movimientos!$D$2:$D$154,CONCATENATE("&lt;=",KW$1),Movimientos!$C$2:$C$154,"&gt;0")+SUMIFS(Movimientos!$C$2:$C$154,Movimientos!$A$2:$A$154,$A22,Movimientos!$D$2:$D$154,CONCATENATE("&lt;",KW$1),Movimientos!$C$2:$C$154,"&lt;0")</f>
        <v>0</v>
      </c>
      <c r="KX22" s="6">
        <f ca="1">SUMIFS(Movimientos!$C$2:$C$154,Movimientos!$A$2:$A$154,$A22,Movimientos!$D$2:$D$154,CONCATENATE("&lt;=",KX$1),Movimientos!$C$2:$C$154,"&gt;0")+SUMIFS(Movimientos!$C$2:$C$154,Movimientos!$A$2:$A$154,$A22,Movimientos!$D$2:$D$154,CONCATENATE("&lt;",KX$1),Movimientos!$C$2:$C$154,"&lt;0")</f>
        <v>0</v>
      </c>
      <c r="KY22" s="6">
        <f ca="1">SUMIFS(Movimientos!$C$2:$C$154,Movimientos!$A$2:$A$154,$A22,Movimientos!$D$2:$D$154,CONCATENATE("&lt;=",KY$1),Movimientos!$C$2:$C$154,"&gt;0")+SUMIFS(Movimientos!$C$2:$C$154,Movimientos!$A$2:$A$154,$A22,Movimientos!$D$2:$D$154,CONCATENATE("&lt;",KY$1),Movimientos!$C$2:$C$154,"&lt;0")</f>
        <v>0</v>
      </c>
      <c r="KZ22" s="6">
        <f ca="1">SUMIFS(Movimientos!$C$2:$C$154,Movimientos!$A$2:$A$154,$A22,Movimientos!$D$2:$D$154,CONCATENATE("&lt;=",KZ$1),Movimientos!$C$2:$C$154,"&gt;0")+SUMIFS(Movimientos!$C$2:$C$154,Movimientos!$A$2:$A$154,$A22,Movimientos!$D$2:$D$154,CONCATENATE("&lt;",KZ$1),Movimientos!$C$2:$C$154,"&lt;0")</f>
        <v>0</v>
      </c>
      <c r="LA22" s="6">
        <f ca="1">SUMIFS(Movimientos!$C$2:$C$154,Movimientos!$A$2:$A$154,$A22,Movimientos!$D$2:$D$154,CONCATENATE("&lt;=",LA$1),Movimientos!$C$2:$C$154,"&gt;0")+SUMIFS(Movimientos!$C$2:$C$154,Movimientos!$A$2:$A$154,$A22,Movimientos!$D$2:$D$154,CONCATENATE("&lt;",LA$1),Movimientos!$C$2:$C$154,"&lt;0")</f>
        <v>0</v>
      </c>
      <c r="LB22" s="6">
        <f ca="1">SUMIFS(Movimientos!$C$2:$C$154,Movimientos!$A$2:$A$154,$A22,Movimientos!$D$2:$D$154,CONCATENATE("&lt;=",LB$1),Movimientos!$C$2:$C$154,"&gt;0")+SUMIFS(Movimientos!$C$2:$C$154,Movimientos!$A$2:$A$154,$A22,Movimientos!$D$2:$D$154,CONCATENATE("&lt;",LB$1),Movimientos!$C$2:$C$154,"&lt;0")</f>
        <v>0</v>
      </c>
      <c r="LC22" s="6">
        <f ca="1">SUMIFS(Movimientos!$C$2:$C$154,Movimientos!$A$2:$A$154,$A22,Movimientos!$D$2:$D$154,CONCATENATE("&lt;=",LC$1),Movimientos!$C$2:$C$154,"&gt;0")+SUMIFS(Movimientos!$C$2:$C$154,Movimientos!$A$2:$A$154,$A22,Movimientos!$D$2:$D$154,CONCATENATE("&lt;",LC$1),Movimientos!$C$2:$C$154,"&lt;0")</f>
        <v>0</v>
      </c>
      <c r="LD22" s="6">
        <f ca="1">SUMIFS(Movimientos!$C$2:$C$154,Movimientos!$A$2:$A$154,$A22,Movimientos!$D$2:$D$154,CONCATENATE("&lt;=",LD$1),Movimientos!$C$2:$C$154,"&gt;0")+SUMIFS(Movimientos!$C$2:$C$154,Movimientos!$A$2:$A$154,$A22,Movimientos!$D$2:$D$154,CONCATENATE("&lt;",LD$1),Movimientos!$C$2:$C$154,"&lt;0")</f>
        <v>0</v>
      </c>
      <c r="LE22" s="6">
        <f ca="1">SUMIFS(Movimientos!$C$2:$C$154,Movimientos!$A$2:$A$154,$A22,Movimientos!$D$2:$D$154,CONCATENATE("&lt;=",LE$1),Movimientos!$C$2:$C$154,"&gt;0")+SUMIFS(Movimientos!$C$2:$C$154,Movimientos!$A$2:$A$154,$A22,Movimientos!$D$2:$D$154,CONCATENATE("&lt;",LE$1),Movimientos!$C$2:$C$154,"&lt;0")</f>
        <v>0</v>
      </c>
      <c r="LF22" s="6">
        <f ca="1">SUMIFS(Movimientos!$C$2:$C$154,Movimientos!$A$2:$A$154,$A22,Movimientos!$D$2:$D$154,CONCATENATE("&lt;=",LF$1),Movimientos!$C$2:$C$154,"&gt;0")+SUMIFS(Movimientos!$C$2:$C$154,Movimientos!$A$2:$A$154,$A22,Movimientos!$D$2:$D$154,CONCATENATE("&lt;",LF$1),Movimientos!$C$2:$C$154,"&lt;0")</f>
        <v>0</v>
      </c>
      <c r="LG22" s="6">
        <f ca="1">SUMIFS(Movimientos!$C$2:$C$154,Movimientos!$A$2:$A$154,$A22,Movimientos!$D$2:$D$154,CONCATENATE("&lt;=",LG$1),Movimientos!$C$2:$C$154,"&gt;0")+SUMIFS(Movimientos!$C$2:$C$154,Movimientos!$A$2:$A$154,$A22,Movimientos!$D$2:$D$154,CONCATENATE("&lt;",LG$1),Movimientos!$C$2:$C$154,"&lt;0")</f>
        <v>0</v>
      </c>
      <c r="LH22" s="6">
        <f ca="1">SUMIFS(Movimientos!$C$2:$C$154,Movimientos!$A$2:$A$154,$A22,Movimientos!$D$2:$D$154,CONCATENATE("&lt;=",LH$1),Movimientos!$C$2:$C$154,"&gt;0")+SUMIFS(Movimientos!$C$2:$C$154,Movimientos!$A$2:$A$154,$A22,Movimientos!$D$2:$D$154,CONCATENATE("&lt;",LH$1),Movimientos!$C$2:$C$154,"&lt;0")</f>
        <v>0</v>
      </c>
      <c r="LI22" s="6">
        <f ca="1">SUMIFS(Movimientos!$C$2:$C$154,Movimientos!$A$2:$A$154,$A22,Movimientos!$D$2:$D$154,CONCATENATE("&lt;=",LI$1),Movimientos!$C$2:$C$154,"&gt;0")+SUMIFS(Movimientos!$C$2:$C$154,Movimientos!$A$2:$A$154,$A22,Movimientos!$D$2:$D$154,CONCATENATE("&lt;",LI$1),Movimientos!$C$2:$C$154,"&lt;0")</f>
        <v>0</v>
      </c>
      <c r="LJ22" s="6">
        <f ca="1">SUMIFS(Movimientos!$C$2:$C$154,Movimientos!$A$2:$A$154,$A22,Movimientos!$D$2:$D$154,CONCATENATE("&lt;=",LJ$1),Movimientos!$C$2:$C$154,"&gt;0")+SUMIFS(Movimientos!$C$2:$C$154,Movimientos!$A$2:$A$154,$A22,Movimientos!$D$2:$D$154,CONCATENATE("&lt;",LJ$1),Movimientos!$C$2:$C$154,"&lt;0")</f>
        <v>0</v>
      </c>
      <c r="LK22" s="6">
        <f ca="1">SUMIFS(Movimientos!$C$2:$C$154,Movimientos!$A$2:$A$154,$A22,Movimientos!$D$2:$D$154,CONCATENATE("&lt;=",LK$1),Movimientos!$C$2:$C$154,"&gt;0")+SUMIFS(Movimientos!$C$2:$C$154,Movimientos!$A$2:$A$154,$A22,Movimientos!$D$2:$D$154,CONCATENATE("&lt;",LK$1),Movimientos!$C$2:$C$154,"&lt;0")</f>
        <v>0</v>
      </c>
      <c r="LL22" s="6">
        <f ca="1">SUMIFS(Movimientos!$C$2:$C$154,Movimientos!$A$2:$A$154,$A22,Movimientos!$D$2:$D$154,CONCATENATE("&lt;=",LL$1),Movimientos!$C$2:$C$154,"&gt;0")+SUMIFS(Movimientos!$C$2:$C$154,Movimientos!$A$2:$A$154,$A22,Movimientos!$D$2:$D$154,CONCATENATE("&lt;",LL$1),Movimientos!$C$2:$C$154,"&lt;0")</f>
        <v>0</v>
      </c>
      <c r="LM22" s="6">
        <f ca="1">SUMIFS(Movimientos!$C$2:$C$154,Movimientos!$A$2:$A$154,$A22,Movimientos!$D$2:$D$154,CONCATENATE("&lt;=",LM$1),Movimientos!$C$2:$C$154,"&gt;0")+SUMIFS(Movimientos!$C$2:$C$154,Movimientos!$A$2:$A$154,$A22,Movimientos!$D$2:$D$154,CONCATENATE("&lt;",LM$1),Movimientos!$C$2:$C$154,"&lt;0")</f>
        <v>0</v>
      </c>
      <c r="LN22" s="6">
        <f ca="1">SUMIFS(Movimientos!$C$2:$C$154,Movimientos!$A$2:$A$154,$A22,Movimientos!$D$2:$D$154,CONCATENATE("&lt;=",LN$1),Movimientos!$C$2:$C$154,"&gt;0")+SUMIFS(Movimientos!$C$2:$C$154,Movimientos!$A$2:$A$154,$A22,Movimientos!$D$2:$D$154,CONCATENATE("&lt;",LN$1),Movimientos!$C$2:$C$154,"&lt;0")</f>
        <v>0</v>
      </c>
      <c r="LO22" s="6">
        <f ca="1">SUMIFS(Movimientos!$C$2:$C$154,Movimientos!$A$2:$A$154,$A22,Movimientos!$D$2:$D$154,CONCATENATE("&lt;=",LO$1),Movimientos!$C$2:$C$154,"&gt;0")+SUMIFS(Movimientos!$C$2:$C$154,Movimientos!$A$2:$A$154,$A22,Movimientos!$D$2:$D$154,CONCATENATE("&lt;",LO$1),Movimientos!$C$2:$C$154,"&lt;0")</f>
        <v>0</v>
      </c>
      <c r="LP22" s="6">
        <f ca="1">SUMIFS(Movimientos!$C$2:$C$154,Movimientos!$A$2:$A$154,$A22,Movimientos!$D$2:$D$154,CONCATENATE("&lt;=",LP$1),Movimientos!$C$2:$C$154,"&gt;0")+SUMIFS(Movimientos!$C$2:$C$154,Movimientos!$A$2:$A$154,$A22,Movimientos!$D$2:$D$154,CONCATENATE("&lt;",LP$1),Movimientos!$C$2:$C$154,"&lt;0")</f>
        <v>0</v>
      </c>
      <c r="LQ22" s="6">
        <f ca="1">SUMIFS(Movimientos!$C$2:$C$154,Movimientos!$A$2:$A$154,$A22,Movimientos!$D$2:$D$154,CONCATENATE("&lt;=",LQ$1),Movimientos!$C$2:$C$154,"&gt;0")+SUMIFS(Movimientos!$C$2:$C$154,Movimientos!$A$2:$A$154,$A22,Movimientos!$D$2:$D$154,CONCATENATE("&lt;",LQ$1),Movimientos!$C$2:$C$154,"&lt;0")</f>
        <v>0</v>
      </c>
      <c r="LR22" s="6">
        <f ca="1">SUMIFS(Movimientos!$C$2:$C$154,Movimientos!$A$2:$A$154,$A22,Movimientos!$D$2:$D$154,CONCATENATE("&lt;=",LR$1),Movimientos!$C$2:$C$154,"&gt;0")+SUMIFS(Movimientos!$C$2:$C$154,Movimientos!$A$2:$A$154,$A22,Movimientos!$D$2:$D$154,CONCATENATE("&lt;",LR$1),Movimientos!$C$2:$C$154,"&lt;0")</f>
        <v>0</v>
      </c>
      <c r="LS22" s="6">
        <f ca="1">SUMIFS(Movimientos!$C$2:$C$154,Movimientos!$A$2:$A$154,$A22,Movimientos!$D$2:$D$154,CONCATENATE("&lt;=",LS$1),Movimientos!$C$2:$C$154,"&gt;0")+SUMIFS(Movimientos!$C$2:$C$154,Movimientos!$A$2:$A$154,$A22,Movimientos!$D$2:$D$154,CONCATENATE("&lt;",LS$1),Movimientos!$C$2:$C$154,"&lt;0")</f>
        <v>0</v>
      </c>
      <c r="LT22" s="6">
        <f ca="1">SUMIFS(Movimientos!$C$2:$C$154,Movimientos!$A$2:$A$154,$A22,Movimientos!$D$2:$D$154,CONCATENATE("&lt;=",LT$1),Movimientos!$C$2:$C$154,"&gt;0")+SUMIFS(Movimientos!$C$2:$C$154,Movimientos!$A$2:$A$154,$A22,Movimientos!$D$2:$D$154,CONCATENATE("&lt;",LT$1),Movimientos!$C$2:$C$154,"&lt;0")</f>
        <v>0</v>
      </c>
      <c r="LU22" s="6">
        <f ca="1">SUMIFS(Movimientos!$C$2:$C$154,Movimientos!$A$2:$A$154,$A22,Movimientos!$D$2:$D$154,CONCATENATE("&lt;=",LU$1),Movimientos!$C$2:$C$154,"&gt;0")+SUMIFS(Movimientos!$C$2:$C$154,Movimientos!$A$2:$A$154,$A22,Movimientos!$D$2:$D$154,CONCATENATE("&lt;",LU$1),Movimientos!$C$2:$C$154,"&lt;0")</f>
        <v>0</v>
      </c>
      <c r="LV22" s="6">
        <f ca="1">SUMIFS(Movimientos!$C$2:$C$154,Movimientos!$A$2:$A$154,$A22,Movimientos!$D$2:$D$154,CONCATENATE("&lt;=",LV$1),Movimientos!$C$2:$C$154,"&gt;0")+SUMIFS(Movimientos!$C$2:$C$154,Movimientos!$A$2:$A$154,$A22,Movimientos!$D$2:$D$154,CONCATENATE("&lt;",LV$1),Movimientos!$C$2:$C$154,"&lt;0")</f>
        <v>0</v>
      </c>
      <c r="LW22" s="6">
        <f ca="1">SUMIFS(Movimientos!$C$2:$C$154,Movimientos!$A$2:$A$154,$A22,Movimientos!$D$2:$D$154,CONCATENATE("&lt;=",LW$1),Movimientos!$C$2:$C$154,"&gt;0")+SUMIFS(Movimientos!$C$2:$C$154,Movimientos!$A$2:$A$154,$A22,Movimientos!$D$2:$D$154,CONCATENATE("&lt;",LW$1),Movimientos!$C$2:$C$154,"&lt;0")</f>
        <v>0</v>
      </c>
      <c r="LX22" s="6">
        <f ca="1">SUMIFS(Movimientos!$C$2:$C$154,Movimientos!$A$2:$A$154,$A22,Movimientos!$D$2:$D$154,CONCATENATE("&lt;=",LX$1),Movimientos!$C$2:$C$154,"&gt;0")+SUMIFS(Movimientos!$C$2:$C$154,Movimientos!$A$2:$A$154,$A22,Movimientos!$D$2:$D$154,CONCATENATE("&lt;",LX$1),Movimientos!$C$2:$C$154,"&lt;0")</f>
        <v>0</v>
      </c>
      <c r="LY22" s="6">
        <f ca="1">SUMIFS(Movimientos!$C$2:$C$154,Movimientos!$A$2:$A$154,$A22,Movimientos!$D$2:$D$154,CONCATENATE("&lt;=",LY$1),Movimientos!$C$2:$C$154,"&gt;0")+SUMIFS(Movimientos!$C$2:$C$154,Movimientos!$A$2:$A$154,$A22,Movimientos!$D$2:$D$154,CONCATENATE("&lt;",LY$1),Movimientos!$C$2:$C$154,"&lt;0")</f>
        <v>0</v>
      </c>
      <c r="LZ22" s="6">
        <f ca="1">SUMIFS(Movimientos!$C$2:$C$154,Movimientos!$A$2:$A$154,$A22,Movimientos!$D$2:$D$154,CONCATENATE("&lt;=",LZ$1),Movimientos!$C$2:$C$154,"&gt;0")+SUMIFS(Movimientos!$C$2:$C$154,Movimientos!$A$2:$A$154,$A22,Movimientos!$D$2:$D$154,CONCATENATE("&lt;",LZ$1),Movimientos!$C$2:$C$154,"&lt;0")</f>
        <v>0</v>
      </c>
      <c r="MA22" s="6">
        <f ca="1">SUMIFS(Movimientos!$C$2:$C$154,Movimientos!$A$2:$A$154,$A22,Movimientos!$D$2:$D$154,CONCATENATE("&lt;=",MA$1),Movimientos!$C$2:$C$154,"&gt;0")+SUMIFS(Movimientos!$C$2:$C$154,Movimientos!$A$2:$A$154,$A22,Movimientos!$D$2:$D$154,CONCATENATE("&lt;",MA$1),Movimientos!$C$2:$C$154,"&lt;0")</f>
        <v>0</v>
      </c>
      <c r="MB22" s="6">
        <f ca="1">SUMIFS(Movimientos!$C$2:$C$154,Movimientos!$A$2:$A$154,$A22,Movimientos!$D$2:$D$154,CONCATENATE("&lt;=",MB$1),Movimientos!$C$2:$C$154,"&gt;0")+SUMIFS(Movimientos!$C$2:$C$154,Movimientos!$A$2:$A$154,$A22,Movimientos!$D$2:$D$154,CONCATENATE("&lt;",MB$1),Movimientos!$C$2:$C$154,"&lt;0")</f>
        <v>0</v>
      </c>
      <c r="MC22" s="6">
        <f ca="1">SUMIFS(Movimientos!$C$2:$C$154,Movimientos!$A$2:$A$154,$A22,Movimientos!$D$2:$D$154,CONCATENATE("&lt;=",MC$1),Movimientos!$C$2:$C$154,"&gt;0")+SUMIFS(Movimientos!$C$2:$C$154,Movimientos!$A$2:$A$154,$A22,Movimientos!$D$2:$D$154,CONCATENATE("&lt;",MC$1),Movimientos!$C$2:$C$154,"&lt;0")</f>
        <v>0</v>
      </c>
      <c r="MD22" s="6">
        <f ca="1">SUMIFS(Movimientos!$C$2:$C$154,Movimientos!$A$2:$A$154,$A22,Movimientos!$D$2:$D$154,CONCATENATE("&lt;=",MD$1),Movimientos!$C$2:$C$154,"&gt;0")+SUMIFS(Movimientos!$C$2:$C$154,Movimientos!$A$2:$A$154,$A22,Movimientos!$D$2:$D$154,CONCATENATE("&lt;",MD$1),Movimientos!$C$2:$C$154,"&lt;0")</f>
        <v>0</v>
      </c>
      <c r="ME22" s="6">
        <f ca="1">SUMIFS(Movimientos!$C$2:$C$154,Movimientos!$A$2:$A$154,$A22,Movimientos!$D$2:$D$154,CONCATENATE("&lt;=",ME$1),Movimientos!$C$2:$C$154,"&gt;0")+SUMIFS(Movimientos!$C$2:$C$154,Movimientos!$A$2:$A$154,$A22,Movimientos!$D$2:$D$154,CONCATENATE("&lt;",ME$1),Movimientos!$C$2:$C$154,"&lt;0")</f>
        <v>0</v>
      </c>
      <c r="MF22" s="6">
        <f ca="1">SUMIFS(Movimientos!$C$2:$C$154,Movimientos!$A$2:$A$154,$A22,Movimientos!$D$2:$D$154,CONCATENATE("&lt;=",MF$1),Movimientos!$C$2:$C$154,"&gt;0")+SUMIFS(Movimientos!$C$2:$C$154,Movimientos!$A$2:$A$154,$A22,Movimientos!$D$2:$D$154,CONCATENATE("&lt;",MF$1),Movimientos!$C$2:$C$154,"&lt;0")</f>
        <v>0</v>
      </c>
      <c r="MG22" s="6">
        <f ca="1">SUMIFS(Movimientos!$C$2:$C$154,Movimientos!$A$2:$A$154,$A22,Movimientos!$D$2:$D$154,CONCATENATE("&lt;=",MG$1),Movimientos!$C$2:$C$154,"&gt;0")+SUMIFS(Movimientos!$C$2:$C$154,Movimientos!$A$2:$A$154,$A22,Movimientos!$D$2:$D$154,CONCATENATE("&lt;",MG$1),Movimientos!$C$2:$C$154,"&lt;0")</f>
        <v>0</v>
      </c>
      <c r="MH22" s="6">
        <f ca="1">SUMIFS(Movimientos!$C$2:$C$154,Movimientos!$A$2:$A$154,$A22,Movimientos!$D$2:$D$154,CONCATENATE("&lt;=",MH$1),Movimientos!$C$2:$C$154,"&gt;0")+SUMIFS(Movimientos!$C$2:$C$154,Movimientos!$A$2:$A$154,$A22,Movimientos!$D$2:$D$154,CONCATENATE("&lt;",MH$1),Movimientos!$C$2:$C$154,"&lt;0")</f>
        <v>0</v>
      </c>
      <c r="MI22" s="6">
        <f ca="1">SUMIFS(Movimientos!$C$2:$C$154,Movimientos!$A$2:$A$154,$A22,Movimientos!$D$2:$D$154,CONCATENATE("&lt;=",MI$1),Movimientos!$C$2:$C$154,"&gt;0")+SUMIFS(Movimientos!$C$2:$C$154,Movimientos!$A$2:$A$154,$A22,Movimientos!$D$2:$D$154,CONCATENATE("&lt;",MI$1),Movimientos!$C$2:$C$154,"&lt;0")</f>
        <v>0</v>
      </c>
      <c r="MJ22" s="6">
        <f ca="1">SUMIFS(Movimientos!$C$2:$C$154,Movimientos!$A$2:$A$154,$A22,Movimientos!$D$2:$D$154,CONCATENATE("&lt;=",MJ$1),Movimientos!$C$2:$C$154,"&gt;0")+SUMIFS(Movimientos!$C$2:$C$154,Movimientos!$A$2:$A$154,$A22,Movimientos!$D$2:$D$154,CONCATENATE("&lt;",MJ$1),Movimientos!$C$2:$C$154,"&lt;0")</f>
        <v>0</v>
      </c>
      <c r="MK22" s="6">
        <f ca="1">SUMIFS(Movimientos!$C$2:$C$154,Movimientos!$A$2:$A$154,$A22,Movimientos!$D$2:$D$154,CONCATENATE("&lt;=",MK$1),Movimientos!$C$2:$C$154,"&gt;0")+SUMIFS(Movimientos!$C$2:$C$154,Movimientos!$A$2:$A$154,$A22,Movimientos!$D$2:$D$154,CONCATENATE("&lt;",MK$1),Movimientos!$C$2:$C$154,"&lt;0")</f>
        <v>0</v>
      </c>
      <c r="ML22" s="6">
        <f ca="1">SUMIFS(Movimientos!$C$2:$C$154,Movimientos!$A$2:$A$154,$A22,Movimientos!$D$2:$D$154,CONCATENATE("&lt;=",ML$1),Movimientos!$C$2:$C$154,"&gt;0")+SUMIFS(Movimientos!$C$2:$C$154,Movimientos!$A$2:$A$154,$A22,Movimientos!$D$2:$D$154,CONCATENATE("&lt;",ML$1),Movimientos!$C$2:$C$154,"&lt;0")</f>
        <v>0</v>
      </c>
      <c r="MM22" s="6">
        <f ca="1">SUMIFS(Movimientos!$C$2:$C$154,Movimientos!$A$2:$A$154,$A22,Movimientos!$D$2:$D$154,CONCATENATE("&lt;=",MM$1),Movimientos!$C$2:$C$154,"&gt;0")+SUMIFS(Movimientos!$C$2:$C$154,Movimientos!$A$2:$A$154,$A22,Movimientos!$D$2:$D$154,CONCATENATE("&lt;",MM$1),Movimientos!$C$2:$C$154,"&lt;0")</f>
        <v>0</v>
      </c>
      <c r="MN22" s="6">
        <f ca="1">SUMIFS(Movimientos!$C$2:$C$154,Movimientos!$A$2:$A$154,$A22,Movimientos!$D$2:$D$154,CONCATENATE("&lt;=",MN$1),Movimientos!$C$2:$C$154,"&gt;0")+SUMIFS(Movimientos!$C$2:$C$154,Movimientos!$A$2:$A$154,$A22,Movimientos!$D$2:$D$154,CONCATENATE("&lt;",MN$1),Movimientos!$C$2:$C$154,"&lt;0")</f>
        <v>0</v>
      </c>
      <c r="MO22" s="6">
        <f ca="1">SUMIFS(Movimientos!$C$2:$C$154,Movimientos!$A$2:$A$154,$A22,Movimientos!$D$2:$D$154,CONCATENATE("&lt;=",MO$1),Movimientos!$C$2:$C$154,"&gt;0")+SUMIFS(Movimientos!$C$2:$C$154,Movimientos!$A$2:$A$154,$A22,Movimientos!$D$2:$D$154,CONCATENATE("&lt;",MO$1),Movimientos!$C$2:$C$154,"&lt;0")</f>
        <v>0</v>
      </c>
      <c r="MP22" s="6">
        <f ca="1">SUMIFS(Movimientos!$C$2:$C$154,Movimientos!$A$2:$A$154,$A22,Movimientos!$D$2:$D$154,CONCATENATE("&lt;=",MP$1),Movimientos!$C$2:$C$154,"&gt;0")+SUMIFS(Movimientos!$C$2:$C$154,Movimientos!$A$2:$A$154,$A22,Movimientos!$D$2:$D$154,CONCATENATE("&lt;",MP$1),Movimientos!$C$2:$C$154,"&lt;0")</f>
        <v>0</v>
      </c>
      <c r="MQ22" s="6">
        <f ca="1">SUMIFS(Movimientos!$C$2:$C$154,Movimientos!$A$2:$A$154,$A22,Movimientos!$D$2:$D$154,CONCATENATE("&lt;=",MQ$1),Movimientos!$C$2:$C$154,"&gt;0")+SUMIFS(Movimientos!$C$2:$C$154,Movimientos!$A$2:$A$154,$A22,Movimientos!$D$2:$D$154,CONCATENATE("&lt;",MQ$1),Movimientos!$C$2:$C$154,"&lt;0")</f>
        <v>0</v>
      </c>
      <c r="MR22" s="6">
        <f ca="1">SUMIFS(Movimientos!$C$2:$C$154,Movimientos!$A$2:$A$154,$A22,Movimientos!$D$2:$D$154,CONCATENATE("&lt;=",MR$1),Movimientos!$C$2:$C$154,"&gt;0")+SUMIFS(Movimientos!$C$2:$C$154,Movimientos!$A$2:$A$154,$A22,Movimientos!$D$2:$D$154,CONCATENATE("&lt;",MR$1),Movimientos!$C$2:$C$154,"&lt;0")</f>
        <v>0</v>
      </c>
      <c r="MS22" s="6">
        <f ca="1">SUMIFS(Movimientos!$C$2:$C$154,Movimientos!$A$2:$A$154,$A22,Movimientos!$D$2:$D$154,CONCATENATE("&lt;=",MS$1),Movimientos!$C$2:$C$154,"&gt;0")+SUMIFS(Movimientos!$C$2:$C$154,Movimientos!$A$2:$A$154,$A22,Movimientos!$D$2:$D$154,CONCATENATE("&lt;",MS$1),Movimientos!$C$2:$C$154,"&lt;0")</f>
        <v>0</v>
      </c>
      <c r="MT22" s="6">
        <f ca="1">SUMIFS(Movimientos!$C$2:$C$154,Movimientos!$A$2:$A$154,$A22,Movimientos!$D$2:$D$154,CONCATENATE("&lt;=",MT$1),Movimientos!$C$2:$C$154,"&gt;0")+SUMIFS(Movimientos!$C$2:$C$154,Movimientos!$A$2:$A$154,$A22,Movimientos!$D$2:$D$154,CONCATENATE("&lt;",MT$1),Movimientos!$C$2:$C$154,"&lt;0")</f>
        <v>0</v>
      </c>
      <c r="MU22" s="6">
        <f ca="1">SUMIFS(Movimientos!$C$2:$C$154,Movimientos!$A$2:$A$154,$A22,Movimientos!$D$2:$D$154,CONCATENATE("&lt;=",MU$1),Movimientos!$C$2:$C$154,"&gt;0")+SUMIFS(Movimientos!$C$2:$C$154,Movimientos!$A$2:$A$154,$A22,Movimientos!$D$2:$D$154,CONCATENATE("&lt;",MU$1),Movimientos!$C$2:$C$154,"&lt;0")</f>
        <v>0</v>
      </c>
      <c r="MV22" s="6">
        <f ca="1">SUMIFS(Movimientos!$C$2:$C$154,Movimientos!$A$2:$A$154,$A22,Movimientos!$D$2:$D$154,CONCATENATE("&lt;=",MV$1),Movimientos!$C$2:$C$154,"&gt;0")+SUMIFS(Movimientos!$C$2:$C$154,Movimientos!$A$2:$A$154,$A22,Movimientos!$D$2:$D$154,CONCATENATE("&lt;",MV$1),Movimientos!$C$2:$C$154,"&lt;0")</f>
        <v>0</v>
      </c>
      <c r="MW22" s="6">
        <f ca="1">SUMIFS(Movimientos!$C$2:$C$154,Movimientos!$A$2:$A$154,$A22,Movimientos!$D$2:$D$154,CONCATENATE("&lt;=",MW$1),Movimientos!$C$2:$C$154,"&gt;0")+SUMIFS(Movimientos!$C$2:$C$154,Movimientos!$A$2:$A$154,$A22,Movimientos!$D$2:$D$154,CONCATENATE("&lt;",MW$1),Movimientos!$C$2:$C$154,"&lt;0")</f>
        <v>0</v>
      </c>
      <c r="MX22" s="6">
        <f ca="1">SUMIFS(Movimientos!$C$2:$C$154,Movimientos!$A$2:$A$154,$A22,Movimientos!$D$2:$D$154,CONCATENATE("&lt;=",MX$1),Movimientos!$C$2:$C$154,"&gt;0")+SUMIFS(Movimientos!$C$2:$C$154,Movimientos!$A$2:$A$154,$A22,Movimientos!$D$2:$D$154,CONCATENATE("&lt;",MX$1),Movimientos!$C$2:$C$154,"&lt;0")</f>
        <v>0</v>
      </c>
      <c r="MY22" s="6">
        <f ca="1">SUMIFS(Movimientos!$C$2:$C$154,Movimientos!$A$2:$A$154,$A22,Movimientos!$D$2:$D$154,CONCATENATE("&lt;=",MY$1),Movimientos!$C$2:$C$154,"&gt;0")+SUMIFS(Movimientos!$C$2:$C$154,Movimientos!$A$2:$A$154,$A22,Movimientos!$D$2:$D$154,CONCATENATE("&lt;",MY$1),Movimientos!$C$2:$C$154,"&lt;0")</f>
        <v>0</v>
      </c>
      <c r="MZ22" s="6">
        <f ca="1">SUMIFS(Movimientos!$C$2:$C$154,Movimientos!$A$2:$A$154,$A22,Movimientos!$D$2:$D$154,CONCATENATE("&lt;=",MZ$1),Movimientos!$C$2:$C$154,"&gt;0")+SUMIFS(Movimientos!$C$2:$C$154,Movimientos!$A$2:$A$154,$A22,Movimientos!$D$2:$D$154,CONCATENATE("&lt;",MZ$1),Movimientos!$C$2:$C$154,"&lt;0")</f>
        <v>0</v>
      </c>
      <c r="NA22" s="6">
        <f ca="1">SUMIFS(Movimientos!$C$2:$C$154,Movimientos!$A$2:$A$154,$A22,Movimientos!$D$2:$D$154,CONCATENATE("&lt;=",NA$1),Movimientos!$C$2:$C$154,"&gt;0")+SUMIFS(Movimientos!$C$2:$C$154,Movimientos!$A$2:$A$154,$A22,Movimientos!$D$2:$D$154,CONCATENATE("&lt;",NA$1),Movimientos!$C$2:$C$154,"&lt;0")</f>
        <v>0</v>
      </c>
      <c r="NB22" s="6">
        <f ca="1">SUMIFS(Movimientos!$C$2:$C$154,Movimientos!$A$2:$A$154,$A22,Movimientos!$D$2:$D$154,CONCATENATE("&lt;=",NB$1),Movimientos!$C$2:$C$154,"&gt;0")+SUMIFS(Movimientos!$C$2:$C$154,Movimientos!$A$2:$A$154,$A22,Movimientos!$D$2:$D$154,CONCATENATE("&lt;",NB$1),Movimientos!$C$2:$C$154,"&lt;0")</f>
        <v>0</v>
      </c>
      <c r="NC22" s="6">
        <f ca="1">SUMIFS(Movimientos!$C$2:$C$154,Movimientos!$A$2:$A$154,$A22,Movimientos!$D$2:$D$154,CONCATENATE("&lt;=",NC$1),Movimientos!$C$2:$C$154,"&gt;0")+SUMIFS(Movimientos!$C$2:$C$154,Movimientos!$A$2:$A$154,$A22,Movimientos!$D$2:$D$154,CONCATENATE("&lt;",NC$1),Movimientos!$C$2:$C$154,"&lt;0")</f>
        <v>0</v>
      </c>
      <c r="ND22" s="6">
        <f ca="1">SUMIFS(Movimientos!$C$2:$C$154,Movimientos!$A$2:$A$154,$A22,Movimientos!$D$2:$D$154,CONCATENATE("&lt;=",ND$1),Movimientos!$C$2:$C$154,"&gt;0")+SUMIFS(Movimientos!$C$2:$C$154,Movimientos!$A$2:$A$154,$A22,Movimientos!$D$2:$D$154,CONCATENATE("&lt;",ND$1),Movimientos!$C$2:$C$154,"&lt;0")</f>
        <v>0</v>
      </c>
      <c r="NE22" s="6">
        <f ca="1">SUMIFS(Movimientos!$C$2:$C$154,Movimientos!$A$2:$A$154,$A22,Movimientos!$D$2:$D$154,CONCATENATE("&lt;=",NE$1),Movimientos!$C$2:$C$154,"&gt;0")+SUMIFS(Movimientos!$C$2:$C$154,Movimientos!$A$2:$A$154,$A22,Movimientos!$D$2:$D$154,CONCATENATE("&lt;",NE$1),Movimientos!$C$2:$C$154,"&lt;0")</f>
        <v>0</v>
      </c>
      <c r="NF22" s="6">
        <f ca="1">SUMIFS(Movimientos!$C$2:$C$154,Movimientos!$A$2:$A$154,$A22,Movimientos!$D$2:$D$154,CONCATENATE("&lt;=",NF$1),Movimientos!$C$2:$C$154,"&gt;0")+SUMIFS(Movimientos!$C$2:$C$154,Movimientos!$A$2:$A$154,$A22,Movimientos!$D$2:$D$154,CONCATENATE("&lt;",NF$1),Movimientos!$C$2:$C$154,"&lt;0")</f>
        <v>0</v>
      </c>
      <c r="NG22" s="6">
        <f ca="1">SUMIFS(Movimientos!$C$2:$C$154,Movimientos!$A$2:$A$154,$A22,Movimientos!$D$2:$D$154,CONCATENATE("&lt;=",NG$1),Movimientos!$C$2:$C$154,"&gt;0")+SUMIFS(Movimientos!$C$2:$C$154,Movimientos!$A$2:$A$154,$A22,Movimientos!$D$2:$D$154,CONCATENATE("&lt;",NG$1),Movimientos!$C$2:$C$154,"&lt;0")</f>
        <v>0</v>
      </c>
      <c r="NH22" s="6">
        <f ca="1">SUMIFS(Movimientos!$C$2:$C$154,Movimientos!$A$2:$A$154,$A22,Movimientos!$D$2:$D$154,CONCATENATE("&lt;=",NH$1),Movimientos!$C$2:$C$154,"&gt;0")+SUMIFS(Movimientos!$C$2:$C$154,Movimientos!$A$2:$A$154,$A22,Movimientos!$D$2:$D$154,CONCATENATE("&lt;",NH$1),Movimientos!$C$2:$C$154,"&lt;0")</f>
        <v>0</v>
      </c>
      <c r="NI22" s="6">
        <f ca="1">SUMIFS(Movimientos!$C$2:$C$154,Movimientos!$A$2:$A$154,$A22,Movimientos!$D$2:$D$154,CONCATENATE("&lt;=",NI$1),Movimientos!$C$2:$C$154,"&gt;0")+SUMIFS(Movimientos!$C$2:$C$154,Movimientos!$A$2:$A$154,$A22,Movimientos!$D$2:$D$154,CONCATENATE("&lt;",NI$1),Movimientos!$C$2:$C$154,"&lt;0")</f>
        <v>0</v>
      </c>
      <c r="NJ22" s="6">
        <f ca="1">SUMIFS(Movimientos!$C$2:$C$154,Movimientos!$A$2:$A$154,$A22,Movimientos!$D$2:$D$154,CONCATENATE("&lt;=",NJ$1),Movimientos!$C$2:$C$154,"&gt;0")+SUMIFS(Movimientos!$C$2:$C$154,Movimientos!$A$2:$A$154,$A22,Movimientos!$D$2:$D$154,CONCATENATE("&lt;",NJ$1),Movimientos!$C$2:$C$154,"&lt;0")</f>
        <v>0</v>
      </c>
      <c r="NK22" s="6">
        <f ca="1">SUMIFS(Movimientos!$C$2:$C$154,Movimientos!$A$2:$A$154,$A22,Movimientos!$D$2:$D$154,CONCATENATE("&lt;=",NK$1),Movimientos!$C$2:$C$154,"&gt;0")+SUMIFS(Movimientos!$C$2:$C$154,Movimientos!$A$2:$A$154,$A22,Movimientos!$D$2:$D$154,CONCATENATE("&lt;",NK$1),Movimientos!$C$2:$C$154,"&lt;0")</f>
        <v>0</v>
      </c>
      <c r="NL22" s="6">
        <f ca="1">SUMIFS(Movimientos!$C$2:$C$154,Movimientos!$A$2:$A$154,$A22,Movimientos!$D$2:$D$154,CONCATENATE("&lt;=",NL$1),Movimientos!$C$2:$C$154,"&gt;0")+SUMIFS(Movimientos!$C$2:$C$154,Movimientos!$A$2:$A$154,$A22,Movimientos!$D$2:$D$154,CONCATENATE("&lt;",NL$1),Movimientos!$C$2:$C$154,"&lt;0")</f>
        <v>0</v>
      </c>
      <c r="NM22" s="6">
        <f ca="1">SUMIFS(Movimientos!$C$2:$C$154,Movimientos!$A$2:$A$154,$A22,Movimientos!$D$2:$D$154,CONCATENATE("&lt;=",NM$1),Movimientos!$C$2:$C$154,"&gt;0")+SUMIFS(Movimientos!$C$2:$C$154,Movimientos!$A$2:$A$154,$A22,Movimientos!$D$2:$D$154,CONCATENATE("&lt;",NM$1),Movimientos!$C$2:$C$154,"&lt;0")</f>
        <v>0</v>
      </c>
      <c r="NN22" s="6">
        <f ca="1">SUMIFS(Movimientos!$C$2:$C$154,Movimientos!$A$2:$A$154,$A22,Movimientos!$D$2:$D$154,CONCATENATE("&lt;=",NN$1),Movimientos!$C$2:$C$154,"&gt;0")+SUMIFS(Movimientos!$C$2:$C$154,Movimientos!$A$2:$A$154,$A22,Movimientos!$D$2:$D$154,CONCATENATE("&lt;",NN$1),Movimientos!$C$2:$C$154,"&lt;0")</f>
        <v>0</v>
      </c>
      <c r="NO22" s="6">
        <f ca="1">SUMIFS(Movimientos!$C$2:$C$154,Movimientos!$A$2:$A$154,$A22,Movimientos!$D$2:$D$154,CONCATENATE("&lt;=",NO$1),Movimientos!$C$2:$C$154,"&gt;0")+SUMIFS(Movimientos!$C$2:$C$154,Movimientos!$A$2:$A$154,$A22,Movimientos!$D$2:$D$154,CONCATENATE("&lt;",NO$1),Movimientos!$C$2:$C$154,"&lt;0")</f>
        <v>0</v>
      </c>
      <c r="NP22" s="6">
        <f ca="1">SUMIFS(Movimientos!$C$2:$C$154,Movimientos!$A$2:$A$154,$A22,Movimientos!$D$2:$D$154,CONCATENATE("&lt;=",NP$1),Movimientos!$C$2:$C$154,"&gt;0")+SUMIFS(Movimientos!$C$2:$C$154,Movimientos!$A$2:$A$154,$A22,Movimientos!$D$2:$D$154,CONCATENATE("&lt;",NP$1),Movimientos!$C$2:$C$154,"&lt;0")</f>
        <v>0</v>
      </c>
      <c r="NQ22" s="6">
        <f ca="1">SUMIFS(Movimientos!$C$2:$C$154,Movimientos!$A$2:$A$154,$A22,Movimientos!$D$2:$D$154,CONCATENATE("&lt;=",NQ$1),Movimientos!$C$2:$C$154,"&gt;0")+SUMIFS(Movimientos!$C$2:$C$154,Movimientos!$A$2:$A$154,$A22,Movimientos!$D$2:$D$154,CONCATENATE("&lt;",NQ$1),Movimientos!$C$2:$C$154,"&lt;0")</f>
        <v>0</v>
      </c>
      <c r="NR22" s="6">
        <f ca="1">SUMIFS(Movimientos!$C$2:$C$154,Movimientos!$A$2:$A$154,$A22,Movimientos!$D$2:$D$154,CONCATENATE("&lt;=",NR$1),Movimientos!$C$2:$C$154,"&gt;0")+SUMIFS(Movimientos!$C$2:$C$154,Movimientos!$A$2:$A$154,$A22,Movimientos!$D$2:$D$154,CONCATENATE("&lt;",NR$1),Movimientos!$C$2:$C$154,"&lt;0")</f>
        <v>0</v>
      </c>
      <c r="NS22" s="6">
        <f ca="1">SUMIFS(Movimientos!$C$2:$C$154,Movimientos!$A$2:$A$154,$A22,Movimientos!$D$2:$D$154,CONCATENATE("&lt;=",NS$1),Movimientos!$C$2:$C$154,"&gt;0")+SUMIFS(Movimientos!$C$2:$C$154,Movimientos!$A$2:$A$154,$A22,Movimientos!$D$2:$D$154,CONCATENATE("&lt;",NS$1),Movimientos!$C$2:$C$154,"&lt;0")</f>
        <v>0</v>
      </c>
      <c r="NT22" s="6">
        <f ca="1">SUMIFS(Movimientos!$C$2:$C$154,Movimientos!$A$2:$A$154,$A22,Movimientos!$D$2:$D$154,CONCATENATE("&lt;=",NT$1),Movimientos!$C$2:$C$154,"&gt;0")+SUMIFS(Movimientos!$C$2:$C$154,Movimientos!$A$2:$A$154,$A22,Movimientos!$D$2:$D$154,CONCATENATE("&lt;",NT$1),Movimientos!$C$2:$C$154,"&lt;0")</f>
        <v>0</v>
      </c>
      <c r="NU22" s="6">
        <f ca="1">SUMIFS(Movimientos!$C$2:$C$154,Movimientos!$A$2:$A$154,$A22,Movimientos!$D$2:$D$154,CONCATENATE("&lt;=",NU$1),Movimientos!$C$2:$C$154,"&gt;0")+SUMIFS(Movimientos!$C$2:$C$154,Movimientos!$A$2:$A$154,$A22,Movimientos!$D$2:$D$154,CONCATENATE("&lt;",NU$1),Movimientos!$C$2:$C$154,"&lt;0")</f>
        <v>0</v>
      </c>
      <c r="NV22" s="6">
        <f ca="1">SUMIFS(Movimientos!$C$2:$C$154,Movimientos!$A$2:$A$154,$A22,Movimientos!$D$2:$D$154,CONCATENATE("&lt;=",NV$1),Movimientos!$C$2:$C$154,"&gt;0")+SUMIFS(Movimientos!$C$2:$C$154,Movimientos!$A$2:$A$154,$A22,Movimientos!$D$2:$D$154,CONCATENATE("&lt;",NV$1),Movimientos!$C$2:$C$154,"&lt;0")</f>
        <v>0</v>
      </c>
      <c r="NW22" s="6">
        <f ca="1">SUMIFS(Movimientos!$C$2:$C$154,Movimientos!$A$2:$A$154,$A22,Movimientos!$D$2:$D$154,CONCATENATE("&lt;=",NW$1),Movimientos!$C$2:$C$154,"&gt;0")+SUMIFS(Movimientos!$C$2:$C$154,Movimientos!$A$2:$A$154,$A22,Movimientos!$D$2:$D$154,CONCATENATE("&lt;",NW$1),Movimientos!$C$2:$C$154,"&lt;0")</f>
        <v>0</v>
      </c>
      <c r="NX22" s="6">
        <f ca="1">SUMIFS(Movimientos!$C$2:$C$154,Movimientos!$A$2:$A$154,$A22,Movimientos!$D$2:$D$154,CONCATENATE("&lt;=",NX$1),Movimientos!$C$2:$C$154,"&gt;0")+SUMIFS(Movimientos!$C$2:$C$154,Movimientos!$A$2:$A$154,$A22,Movimientos!$D$2:$D$154,CONCATENATE("&lt;",NX$1),Movimientos!$C$2:$C$154,"&lt;0")</f>
        <v>0</v>
      </c>
      <c r="NY22" s="6">
        <f ca="1">SUMIFS(Movimientos!$C$2:$C$154,Movimientos!$A$2:$A$154,$A22,Movimientos!$D$2:$D$154,CONCATENATE("&lt;=",NY$1),Movimientos!$C$2:$C$154,"&gt;0")+SUMIFS(Movimientos!$C$2:$C$154,Movimientos!$A$2:$A$154,$A22,Movimientos!$D$2:$D$154,CONCATENATE("&lt;",NY$1),Movimientos!$C$2:$C$154,"&lt;0")</f>
        <v>0</v>
      </c>
      <c r="NZ22" s="6">
        <f ca="1">SUMIFS(Movimientos!$C$2:$C$154,Movimientos!$A$2:$A$154,$A22,Movimientos!$D$2:$D$154,CONCATENATE("&lt;=",NZ$1),Movimientos!$C$2:$C$154,"&gt;0")+SUMIFS(Movimientos!$C$2:$C$154,Movimientos!$A$2:$A$154,$A22,Movimientos!$D$2:$D$154,CONCATENATE("&lt;",NZ$1),Movimientos!$C$2:$C$154,"&lt;0")</f>
        <v>0</v>
      </c>
      <c r="OA22" s="6">
        <f ca="1">SUMIFS(Movimientos!$C$2:$C$154,Movimientos!$A$2:$A$154,$A22,Movimientos!$D$2:$D$154,CONCATENATE("&lt;=",OA$1),Movimientos!$C$2:$C$154,"&gt;0")+SUMIFS(Movimientos!$C$2:$C$154,Movimientos!$A$2:$A$154,$A22,Movimientos!$D$2:$D$154,CONCATENATE("&lt;",OA$1),Movimientos!$C$2:$C$154,"&lt;0")</f>
        <v>0</v>
      </c>
      <c r="OB22" s="6">
        <f ca="1">SUMIFS(Movimientos!$C$2:$C$154,Movimientos!$A$2:$A$154,$A22,Movimientos!$D$2:$D$154,CONCATENATE("&lt;=",OB$1),Movimientos!$C$2:$C$154,"&gt;0")+SUMIFS(Movimientos!$C$2:$C$154,Movimientos!$A$2:$A$154,$A22,Movimientos!$D$2:$D$154,CONCATENATE("&lt;",OB$1),Movimientos!$C$2:$C$154,"&lt;0")</f>
        <v>0</v>
      </c>
      <c r="OC22" s="6">
        <f ca="1">SUMIFS(Movimientos!$C$2:$C$154,Movimientos!$A$2:$A$154,$A22,Movimientos!$D$2:$D$154,CONCATENATE("&lt;=",OC$1),Movimientos!$C$2:$C$154,"&gt;0")+SUMIFS(Movimientos!$C$2:$C$154,Movimientos!$A$2:$A$154,$A22,Movimientos!$D$2:$D$154,CONCATENATE("&lt;",OC$1),Movimientos!$C$2:$C$154,"&lt;0")</f>
        <v>0</v>
      </c>
      <c r="OD22" s="6">
        <f ca="1">SUMIFS(Movimientos!$C$2:$C$154,Movimientos!$A$2:$A$154,$A22,Movimientos!$D$2:$D$154,CONCATENATE("&lt;=",OD$1),Movimientos!$C$2:$C$154,"&gt;0")+SUMIFS(Movimientos!$C$2:$C$154,Movimientos!$A$2:$A$154,$A22,Movimientos!$D$2:$D$154,CONCATENATE("&lt;",OD$1),Movimientos!$C$2:$C$154,"&lt;0")</f>
        <v>0</v>
      </c>
      <c r="OE22" s="6">
        <f ca="1">SUMIFS(Movimientos!$C$2:$C$154,Movimientos!$A$2:$A$154,$A22,Movimientos!$D$2:$D$154,CONCATENATE("&lt;=",OE$1),Movimientos!$C$2:$C$154,"&gt;0")+SUMIFS(Movimientos!$C$2:$C$154,Movimientos!$A$2:$A$154,$A22,Movimientos!$D$2:$D$154,CONCATENATE("&lt;",OE$1),Movimientos!$C$2:$C$154,"&lt;0")</f>
        <v>0</v>
      </c>
      <c r="OF22" s="6">
        <f ca="1">SUMIFS(Movimientos!$C$2:$C$154,Movimientos!$A$2:$A$154,$A22,Movimientos!$D$2:$D$154,CONCATENATE("&lt;=",OF$1),Movimientos!$C$2:$C$154,"&gt;0")+SUMIFS(Movimientos!$C$2:$C$154,Movimientos!$A$2:$A$154,$A22,Movimientos!$D$2:$D$154,CONCATENATE("&lt;",OF$1),Movimientos!$C$2:$C$154,"&lt;0")</f>
        <v>0</v>
      </c>
      <c r="OG22" s="6">
        <f ca="1">SUMIFS(Movimientos!$C$2:$C$154,Movimientos!$A$2:$A$154,$A22,Movimientos!$D$2:$D$154,CONCATENATE("&lt;=",OG$1),Movimientos!$C$2:$C$154,"&gt;0")+SUMIFS(Movimientos!$C$2:$C$154,Movimientos!$A$2:$A$154,$A22,Movimientos!$D$2:$D$154,CONCATENATE("&lt;",OG$1),Movimientos!$C$2:$C$154,"&lt;0")</f>
        <v>0</v>
      </c>
      <c r="OH22" s="6">
        <f ca="1">SUMIFS(Movimientos!$C$2:$C$154,Movimientos!$A$2:$A$154,$A22,Movimientos!$D$2:$D$154,CONCATENATE("&lt;=",OH$1),Movimientos!$C$2:$C$154,"&gt;0")+SUMIFS(Movimientos!$C$2:$C$154,Movimientos!$A$2:$A$154,$A22,Movimientos!$D$2:$D$154,CONCATENATE("&lt;",OH$1),Movimientos!$C$2:$C$154,"&lt;0")</f>
        <v>0</v>
      </c>
      <c r="OI22" s="6">
        <f ca="1">SUMIFS(Movimientos!$C$2:$C$154,Movimientos!$A$2:$A$154,$A22,Movimientos!$D$2:$D$154,CONCATENATE("&lt;=",OI$1),Movimientos!$C$2:$C$154,"&gt;0")+SUMIFS(Movimientos!$C$2:$C$154,Movimientos!$A$2:$A$154,$A22,Movimientos!$D$2:$D$154,CONCATENATE("&lt;",OI$1),Movimientos!$C$2:$C$154,"&lt;0")</f>
        <v>0</v>
      </c>
      <c r="OJ22" s="6">
        <f ca="1">SUMIFS(Movimientos!$C$2:$C$154,Movimientos!$A$2:$A$154,$A22,Movimientos!$D$2:$D$154,CONCATENATE("&lt;=",OJ$1),Movimientos!$C$2:$C$154,"&gt;0")+SUMIFS(Movimientos!$C$2:$C$154,Movimientos!$A$2:$A$154,$A22,Movimientos!$D$2:$D$154,CONCATENATE("&lt;",OJ$1),Movimientos!$C$2:$C$154,"&lt;0")</f>
        <v>0</v>
      </c>
      <c r="OK22" s="6">
        <f ca="1">SUMIFS(Movimientos!$C$2:$C$154,Movimientos!$A$2:$A$154,$A22,Movimientos!$D$2:$D$154,CONCATENATE("&lt;=",OK$1),Movimientos!$C$2:$C$154,"&gt;0")+SUMIFS(Movimientos!$C$2:$C$154,Movimientos!$A$2:$A$154,$A22,Movimientos!$D$2:$D$154,CONCATENATE("&lt;",OK$1),Movimientos!$C$2:$C$154,"&lt;0")</f>
        <v>0</v>
      </c>
      <c r="OL22" s="6">
        <f ca="1">SUMIFS(Movimientos!$C$2:$C$154,Movimientos!$A$2:$A$154,$A22,Movimientos!$D$2:$D$154,CONCATENATE("&lt;=",OL$1),Movimientos!$C$2:$C$154,"&gt;0")+SUMIFS(Movimientos!$C$2:$C$154,Movimientos!$A$2:$A$154,$A22,Movimientos!$D$2:$D$154,CONCATENATE("&lt;",OL$1),Movimientos!$C$2:$C$154,"&lt;0")</f>
        <v>0</v>
      </c>
      <c r="OM22" s="6">
        <f ca="1">SUMIFS(Movimientos!$C$2:$C$154,Movimientos!$A$2:$A$154,$A22,Movimientos!$D$2:$D$154,CONCATENATE("&lt;=",OM$1),Movimientos!$C$2:$C$154,"&gt;0")+SUMIFS(Movimientos!$C$2:$C$154,Movimientos!$A$2:$A$154,$A22,Movimientos!$D$2:$D$154,CONCATENATE("&lt;",OM$1),Movimientos!$C$2:$C$154,"&lt;0")</f>
        <v>0</v>
      </c>
      <c r="ON22" s="6">
        <f ca="1">SUMIFS(Movimientos!$C$2:$C$154,Movimientos!$A$2:$A$154,$A22,Movimientos!$D$2:$D$154,CONCATENATE("&lt;=",ON$1),Movimientos!$C$2:$C$154,"&gt;0")+SUMIFS(Movimientos!$C$2:$C$154,Movimientos!$A$2:$A$154,$A22,Movimientos!$D$2:$D$154,CONCATENATE("&lt;",ON$1),Movimientos!$C$2:$C$154,"&lt;0")</f>
        <v>0</v>
      </c>
      <c r="OO22" s="6">
        <f ca="1">SUMIFS(Movimientos!$C$2:$C$154,Movimientos!$A$2:$A$154,$A22,Movimientos!$D$2:$D$154,CONCATENATE("&lt;=",OO$1),Movimientos!$C$2:$C$154,"&gt;0")+SUMIFS(Movimientos!$C$2:$C$154,Movimientos!$A$2:$A$154,$A22,Movimientos!$D$2:$D$154,CONCATENATE("&lt;",OO$1),Movimientos!$C$2:$C$154,"&lt;0")</f>
        <v>0</v>
      </c>
      <c r="OP22" s="6">
        <f ca="1">SUMIFS(Movimientos!$C$2:$C$154,Movimientos!$A$2:$A$154,$A22,Movimientos!$D$2:$D$154,CONCATENATE("&lt;=",OP$1),Movimientos!$C$2:$C$154,"&gt;0")+SUMIFS(Movimientos!$C$2:$C$154,Movimientos!$A$2:$A$154,$A22,Movimientos!$D$2:$D$154,CONCATENATE("&lt;",OP$1),Movimientos!$C$2:$C$154,"&lt;0")</f>
        <v>0</v>
      </c>
      <c r="OQ22" s="6">
        <f ca="1">SUMIFS(Movimientos!$C$2:$C$154,Movimientos!$A$2:$A$154,$A22,Movimientos!$D$2:$D$154,CONCATENATE("&lt;=",OQ$1),Movimientos!$C$2:$C$154,"&gt;0")+SUMIFS(Movimientos!$C$2:$C$154,Movimientos!$A$2:$A$154,$A22,Movimientos!$D$2:$D$154,CONCATENATE("&lt;",OQ$1),Movimientos!$C$2:$C$154,"&lt;0")</f>
        <v>0</v>
      </c>
      <c r="OR22" s="6">
        <f ca="1">SUMIFS(Movimientos!$C$2:$C$154,Movimientos!$A$2:$A$154,$A22,Movimientos!$D$2:$D$154,CONCATENATE("&lt;=",OR$1),Movimientos!$C$2:$C$154,"&gt;0")+SUMIFS(Movimientos!$C$2:$C$154,Movimientos!$A$2:$A$154,$A22,Movimientos!$D$2:$D$154,CONCATENATE("&lt;",OR$1),Movimientos!$C$2:$C$154,"&lt;0")</f>
        <v>0</v>
      </c>
      <c r="OS22" s="6">
        <f ca="1">SUMIFS(Movimientos!$C$2:$C$154,Movimientos!$A$2:$A$154,$A22,Movimientos!$D$2:$D$154,CONCATENATE("&lt;=",OS$1),Movimientos!$C$2:$C$154,"&gt;0")+SUMIFS(Movimientos!$C$2:$C$154,Movimientos!$A$2:$A$154,$A22,Movimientos!$D$2:$D$154,CONCATENATE("&lt;",OS$1),Movimientos!$C$2:$C$154,"&lt;0")</f>
        <v>0</v>
      </c>
      <c r="OT22" s="6">
        <f ca="1">SUMIFS(Movimientos!$C$2:$C$154,Movimientos!$A$2:$A$154,$A22,Movimientos!$D$2:$D$154,CONCATENATE("&lt;=",OT$1),Movimientos!$C$2:$C$154,"&gt;0")+SUMIFS(Movimientos!$C$2:$C$154,Movimientos!$A$2:$A$154,$A22,Movimientos!$D$2:$D$154,CONCATENATE("&lt;",OT$1),Movimientos!$C$2:$C$154,"&lt;0")</f>
        <v>0</v>
      </c>
      <c r="OU22" s="6">
        <f ca="1">SUMIFS(Movimientos!$C$2:$C$154,Movimientos!$A$2:$A$154,$A22,Movimientos!$D$2:$D$154,CONCATENATE("&lt;=",OU$1),Movimientos!$C$2:$C$154,"&gt;0")+SUMIFS(Movimientos!$C$2:$C$154,Movimientos!$A$2:$A$154,$A22,Movimientos!$D$2:$D$154,CONCATENATE("&lt;",OU$1),Movimientos!$C$2:$C$154,"&lt;0")</f>
        <v>0</v>
      </c>
      <c r="OV22" s="6">
        <f ca="1">SUMIFS(Movimientos!$C$2:$C$154,Movimientos!$A$2:$A$154,$A22,Movimientos!$D$2:$D$154,CONCATENATE("&lt;=",OV$1),Movimientos!$C$2:$C$154,"&gt;0")+SUMIFS(Movimientos!$C$2:$C$154,Movimientos!$A$2:$A$154,$A22,Movimientos!$D$2:$D$154,CONCATENATE("&lt;",OV$1),Movimientos!$C$2:$C$154,"&lt;0")</f>
        <v>0</v>
      </c>
      <c r="OW22" s="6">
        <f ca="1">SUMIFS(Movimientos!$C$2:$C$154,Movimientos!$A$2:$A$154,$A22,Movimientos!$D$2:$D$154,CONCATENATE("&lt;=",OW$1),Movimientos!$C$2:$C$154,"&gt;0")+SUMIFS(Movimientos!$C$2:$C$154,Movimientos!$A$2:$A$154,$A22,Movimientos!$D$2:$D$154,CONCATENATE("&lt;",OW$1),Movimientos!$C$2:$C$154,"&lt;0")</f>
        <v>0</v>
      </c>
      <c r="OX22" s="6">
        <f ca="1">SUMIFS(Movimientos!$C$2:$C$154,Movimientos!$A$2:$A$154,$A22,Movimientos!$D$2:$D$154,CONCATENATE("&lt;=",OX$1),Movimientos!$C$2:$C$154,"&gt;0")+SUMIFS(Movimientos!$C$2:$C$154,Movimientos!$A$2:$A$154,$A22,Movimientos!$D$2:$D$154,CONCATENATE("&lt;",OX$1),Movimientos!$C$2:$C$154,"&lt;0")</f>
        <v>0</v>
      </c>
      <c r="OY22" s="6">
        <f ca="1">SUMIFS(Movimientos!$C$2:$C$154,Movimientos!$A$2:$A$154,$A22,Movimientos!$D$2:$D$154,CONCATENATE("&lt;=",OY$1),Movimientos!$C$2:$C$154,"&gt;0")+SUMIFS(Movimientos!$C$2:$C$154,Movimientos!$A$2:$A$154,$A22,Movimientos!$D$2:$D$154,CONCATENATE("&lt;",OY$1),Movimientos!$C$2:$C$154,"&lt;0")</f>
        <v>0</v>
      </c>
      <c r="OZ22" s="6">
        <f ca="1">SUMIFS(Movimientos!$C$2:$C$154,Movimientos!$A$2:$A$154,$A22,Movimientos!$D$2:$D$154,CONCATENATE("&lt;=",OZ$1),Movimientos!$C$2:$C$154,"&gt;0")+SUMIFS(Movimientos!$C$2:$C$154,Movimientos!$A$2:$A$154,$A22,Movimientos!$D$2:$D$154,CONCATENATE("&lt;",OZ$1),Movimientos!$C$2:$C$154,"&lt;0")</f>
        <v>0</v>
      </c>
      <c r="PA22" s="6">
        <f ca="1">SUMIFS(Movimientos!$C$2:$C$154,Movimientos!$A$2:$A$154,$A22,Movimientos!$D$2:$D$154,CONCATENATE("&lt;=",PA$1),Movimientos!$C$2:$C$154,"&gt;0")+SUMIFS(Movimientos!$C$2:$C$154,Movimientos!$A$2:$A$154,$A22,Movimientos!$D$2:$D$154,CONCATENATE("&lt;",PA$1),Movimientos!$C$2:$C$154,"&lt;0")</f>
        <v>0</v>
      </c>
      <c r="PB22" s="6">
        <f ca="1">SUMIFS(Movimientos!$C$2:$C$154,Movimientos!$A$2:$A$154,$A22,Movimientos!$D$2:$D$154,CONCATENATE("&lt;=",PB$1),Movimientos!$C$2:$C$154,"&gt;0")+SUMIFS(Movimientos!$C$2:$C$154,Movimientos!$A$2:$A$154,$A22,Movimientos!$D$2:$D$154,CONCATENATE("&lt;",PB$1),Movimientos!$C$2:$C$154,"&lt;0")</f>
        <v>0</v>
      </c>
      <c r="PC22" s="6">
        <f ca="1">SUMIFS(Movimientos!$C$2:$C$154,Movimientos!$A$2:$A$154,$A22,Movimientos!$D$2:$D$154,CONCATENATE("&lt;=",PC$1),Movimientos!$C$2:$C$154,"&gt;0")+SUMIFS(Movimientos!$C$2:$C$154,Movimientos!$A$2:$A$154,$A22,Movimientos!$D$2:$D$154,CONCATENATE("&lt;",PC$1),Movimientos!$C$2:$C$154,"&lt;0")</f>
        <v>0</v>
      </c>
      <c r="PD22" s="6">
        <f ca="1">SUMIFS(Movimientos!$C$2:$C$154,Movimientos!$A$2:$A$154,$A22,Movimientos!$D$2:$D$154,CONCATENATE("&lt;=",PD$1),Movimientos!$C$2:$C$154,"&gt;0")+SUMIFS(Movimientos!$C$2:$C$154,Movimientos!$A$2:$A$154,$A22,Movimientos!$D$2:$D$154,CONCATENATE("&lt;",PD$1),Movimientos!$C$2:$C$154,"&lt;0")</f>
        <v>0</v>
      </c>
      <c r="PE22" s="6">
        <f ca="1">SUMIFS(Movimientos!$C$2:$C$154,Movimientos!$A$2:$A$154,$A22,Movimientos!$D$2:$D$154,CONCATENATE("&lt;=",PE$1),Movimientos!$C$2:$C$154,"&gt;0")+SUMIFS(Movimientos!$C$2:$C$154,Movimientos!$A$2:$A$154,$A22,Movimientos!$D$2:$D$154,CONCATENATE("&lt;",PE$1),Movimientos!$C$2:$C$154,"&lt;0")</f>
        <v>0</v>
      </c>
      <c r="PF22" s="6">
        <f ca="1">SUMIFS(Movimientos!$C$2:$C$154,Movimientos!$A$2:$A$154,$A22,Movimientos!$D$2:$D$154,CONCATENATE("&lt;=",PF$1),Movimientos!$C$2:$C$154,"&gt;0")+SUMIFS(Movimientos!$C$2:$C$154,Movimientos!$A$2:$A$154,$A22,Movimientos!$D$2:$D$154,CONCATENATE("&lt;",PF$1),Movimientos!$C$2:$C$154,"&lt;0")</f>
        <v>0</v>
      </c>
      <c r="PG22" s="6">
        <f ca="1">SUMIFS(Movimientos!$C$2:$C$154,Movimientos!$A$2:$A$154,$A22,Movimientos!$D$2:$D$154,CONCATENATE("&lt;=",PG$1),Movimientos!$C$2:$C$154,"&gt;0")+SUMIFS(Movimientos!$C$2:$C$154,Movimientos!$A$2:$A$154,$A22,Movimientos!$D$2:$D$154,CONCATENATE("&lt;",PG$1),Movimientos!$C$2:$C$154,"&lt;0")</f>
        <v>0</v>
      </c>
      <c r="PH22" s="6">
        <f ca="1">SUMIFS(Movimientos!$C$2:$C$154,Movimientos!$A$2:$A$154,$A22,Movimientos!$D$2:$D$154,CONCATENATE("&lt;=",PH$1),Movimientos!$C$2:$C$154,"&gt;0")+SUMIFS(Movimientos!$C$2:$C$154,Movimientos!$A$2:$A$154,$A22,Movimientos!$D$2:$D$154,CONCATENATE("&lt;",PH$1),Movimientos!$C$2:$C$154,"&lt;0")</f>
        <v>0</v>
      </c>
      <c r="PI22" s="6">
        <f ca="1">SUMIFS(Movimientos!$C$2:$C$154,Movimientos!$A$2:$A$154,$A22,Movimientos!$D$2:$D$154,CONCATENATE("&lt;=",PI$1),Movimientos!$C$2:$C$154,"&gt;0")+SUMIFS(Movimientos!$C$2:$C$154,Movimientos!$A$2:$A$154,$A22,Movimientos!$D$2:$D$154,CONCATENATE("&lt;",PI$1),Movimientos!$C$2:$C$154,"&lt;0")</f>
        <v>0</v>
      </c>
      <c r="PJ22" s="6">
        <f ca="1">SUMIFS(Movimientos!$C$2:$C$154,Movimientos!$A$2:$A$154,$A22,Movimientos!$D$2:$D$154,CONCATENATE("&lt;=",PJ$1),Movimientos!$C$2:$C$154,"&gt;0")+SUMIFS(Movimientos!$C$2:$C$154,Movimientos!$A$2:$A$154,$A22,Movimientos!$D$2:$D$154,CONCATENATE("&lt;",PJ$1),Movimientos!$C$2:$C$154,"&lt;0")</f>
        <v>0</v>
      </c>
      <c r="PK22" s="6">
        <f ca="1">SUMIFS(Movimientos!$C$2:$C$154,Movimientos!$A$2:$A$154,$A22,Movimientos!$D$2:$D$154,CONCATENATE("&lt;=",PK$1),Movimientos!$C$2:$C$154,"&gt;0")+SUMIFS(Movimientos!$C$2:$C$154,Movimientos!$A$2:$A$154,$A22,Movimientos!$D$2:$D$154,CONCATENATE("&lt;",PK$1),Movimientos!$C$2:$C$154,"&lt;0")</f>
        <v>0</v>
      </c>
      <c r="PL22" s="6">
        <f ca="1">SUMIFS(Movimientos!$C$2:$C$154,Movimientos!$A$2:$A$154,$A22,Movimientos!$D$2:$D$154,CONCATENATE("&lt;=",PL$1),Movimientos!$C$2:$C$154,"&gt;0")+SUMIFS(Movimientos!$C$2:$C$154,Movimientos!$A$2:$A$154,$A22,Movimientos!$D$2:$D$154,CONCATENATE("&lt;",PL$1),Movimientos!$C$2:$C$154,"&lt;0")</f>
        <v>0</v>
      </c>
      <c r="PM22" s="6">
        <f ca="1">SUMIFS(Movimientos!$C$2:$C$154,Movimientos!$A$2:$A$154,$A22,Movimientos!$D$2:$D$154,CONCATENATE("&lt;=",PM$1),Movimientos!$C$2:$C$154,"&gt;0")+SUMIFS(Movimientos!$C$2:$C$154,Movimientos!$A$2:$A$154,$A22,Movimientos!$D$2:$D$154,CONCATENATE("&lt;",PM$1),Movimientos!$C$2:$C$154,"&lt;0")</f>
        <v>0</v>
      </c>
      <c r="PN22" s="6">
        <f ca="1">SUMIFS(Movimientos!$C$2:$C$154,Movimientos!$A$2:$A$154,$A22,Movimientos!$D$2:$D$154,CONCATENATE("&lt;=",PN$1),Movimientos!$C$2:$C$154,"&gt;0")+SUMIFS(Movimientos!$C$2:$C$154,Movimientos!$A$2:$A$154,$A22,Movimientos!$D$2:$D$154,CONCATENATE("&lt;",PN$1),Movimientos!$C$2:$C$154,"&lt;0")</f>
        <v>0</v>
      </c>
      <c r="PO22" s="6">
        <f ca="1">SUMIFS(Movimientos!$C$2:$C$154,Movimientos!$A$2:$A$154,$A22,Movimientos!$D$2:$D$154,CONCATENATE("&lt;=",PO$1),Movimientos!$C$2:$C$154,"&gt;0")+SUMIFS(Movimientos!$C$2:$C$154,Movimientos!$A$2:$A$154,$A22,Movimientos!$D$2:$D$154,CONCATENATE("&lt;",PO$1),Movimientos!$C$2:$C$154,"&lt;0")</f>
        <v>0</v>
      </c>
      <c r="PP22" s="6">
        <f ca="1">SUMIFS(Movimientos!$C$2:$C$154,Movimientos!$A$2:$A$154,$A22,Movimientos!$D$2:$D$154,CONCATENATE("&lt;=",PP$1),Movimientos!$C$2:$C$154,"&gt;0")+SUMIFS(Movimientos!$C$2:$C$154,Movimientos!$A$2:$A$154,$A22,Movimientos!$D$2:$D$154,CONCATENATE("&lt;",PP$1),Movimientos!$C$2:$C$154,"&lt;0")</f>
        <v>0</v>
      </c>
      <c r="PQ22" s="6">
        <f ca="1">SUMIFS(Movimientos!$C$2:$C$154,Movimientos!$A$2:$A$154,$A22,Movimientos!$D$2:$D$154,CONCATENATE("&lt;=",PQ$1),Movimientos!$C$2:$C$154,"&gt;0")+SUMIFS(Movimientos!$C$2:$C$154,Movimientos!$A$2:$A$154,$A22,Movimientos!$D$2:$D$154,CONCATENATE("&lt;",PQ$1),Movimientos!$C$2:$C$154,"&lt;0")</f>
        <v>0</v>
      </c>
      <c r="PR22" s="6">
        <f ca="1">SUMIFS(Movimientos!$C$2:$C$154,Movimientos!$A$2:$A$154,$A22,Movimientos!$D$2:$D$154,CONCATENATE("&lt;=",PR$1),Movimientos!$C$2:$C$154,"&gt;0")+SUMIFS(Movimientos!$C$2:$C$154,Movimientos!$A$2:$A$154,$A22,Movimientos!$D$2:$D$154,CONCATENATE("&lt;",PR$1),Movimientos!$C$2:$C$154,"&lt;0")</f>
        <v>0</v>
      </c>
      <c r="PS22" s="6">
        <f ca="1">SUMIFS(Movimientos!$C$2:$C$154,Movimientos!$A$2:$A$154,$A22,Movimientos!$D$2:$D$154,CONCATENATE("&lt;=",PS$1),Movimientos!$C$2:$C$154,"&gt;0")+SUMIFS(Movimientos!$C$2:$C$154,Movimientos!$A$2:$A$154,$A22,Movimientos!$D$2:$D$154,CONCATENATE("&lt;",PS$1),Movimientos!$C$2:$C$154,"&lt;0")</f>
        <v>0</v>
      </c>
      <c r="PT22" s="6">
        <f ca="1">SUMIFS(Movimientos!$C$2:$C$154,Movimientos!$A$2:$A$154,$A22,Movimientos!$D$2:$D$154,CONCATENATE("&lt;=",PT$1),Movimientos!$C$2:$C$154,"&gt;0")+SUMIFS(Movimientos!$C$2:$C$154,Movimientos!$A$2:$A$154,$A22,Movimientos!$D$2:$D$154,CONCATENATE("&lt;",PT$1),Movimientos!$C$2:$C$154,"&lt;0")</f>
        <v>0</v>
      </c>
      <c r="PU22" s="6">
        <f ca="1">SUMIFS(Movimientos!$C$2:$C$154,Movimientos!$A$2:$A$154,$A22,Movimientos!$D$2:$D$154,CONCATENATE("&lt;=",PU$1),Movimientos!$C$2:$C$154,"&gt;0")+SUMIFS(Movimientos!$C$2:$C$154,Movimientos!$A$2:$A$154,$A22,Movimientos!$D$2:$D$154,CONCATENATE("&lt;",PU$1),Movimientos!$C$2:$C$154,"&lt;0")</f>
        <v>0</v>
      </c>
      <c r="PV22" s="6">
        <f ca="1">SUMIFS(Movimientos!$C$2:$C$154,Movimientos!$A$2:$A$154,$A22,Movimientos!$D$2:$D$154,CONCATENATE("&lt;=",PV$1),Movimientos!$C$2:$C$154,"&gt;0")+SUMIFS(Movimientos!$C$2:$C$154,Movimientos!$A$2:$A$154,$A22,Movimientos!$D$2:$D$154,CONCATENATE("&lt;",PV$1),Movimientos!$C$2:$C$154,"&lt;0")</f>
        <v>0</v>
      </c>
      <c r="PW22" s="6">
        <f ca="1">SUMIFS(Movimientos!$C$2:$C$154,Movimientos!$A$2:$A$154,$A22,Movimientos!$D$2:$D$154,CONCATENATE("&lt;=",PW$1),Movimientos!$C$2:$C$154,"&gt;0")+SUMIFS(Movimientos!$C$2:$C$154,Movimientos!$A$2:$A$154,$A22,Movimientos!$D$2:$D$154,CONCATENATE("&lt;",PW$1),Movimientos!$C$2:$C$154,"&lt;0")</f>
        <v>0</v>
      </c>
      <c r="PX22" s="6">
        <f ca="1">SUMIFS(Movimientos!$C$2:$C$154,Movimientos!$A$2:$A$154,$A22,Movimientos!$D$2:$D$154,CONCATENATE("&lt;=",PX$1),Movimientos!$C$2:$C$154,"&gt;0")+SUMIFS(Movimientos!$C$2:$C$154,Movimientos!$A$2:$A$154,$A22,Movimientos!$D$2:$D$154,CONCATENATE("&lt;",PX$1),Movimientos!$C$2:$C$154,"&lt;0")</f>
        <v>0</v>
      </c>
      <c r="PY22" s="6">
        <f ca="1">SUMIFS(Movimientos!$C$2:$C$154,Movimientos!$A$2:$A$154,$A22,Movimientos!$D$2:$D$154,CONCATENATE("&lt;=",PY$1),Movimientos!$C$2:$C$154,"&gt;0")+SUMIFS(Movimientos!$C$2:$C$154,Movimientos!$A$2:$A$154,$A22,Movimientos!$D$2:$D$154,CONCATENATE("&lt;",PY$1),Movimientos!$C$2:$C$154,"&lt;0")</f>
        <v>0</v>
      </c>
      <c r="PZ22" s="6">
        <f ca="1">SUMIFS(Movimientos!$C$2:$C$154,Movimientos!$A$2:$A$154,$A22,Movimientos!$D$2:$D$154,CONCATENATE("&lt;=",PZ$1),Movimientos!$C$2:$C$154,"&gt;0")+SUMIFS(Movimientos!$C$2:$C$154,Movimientos!$A$2:$A$154,$A22,Movimientos!$D$2:$D$154,CONCATENATE("&lt;",PZ$1),Movimientos!$C$2:$C$154,"&lt;0")</f>
        <v>0</v>
      </c>
      <c r="QA22" s="6">
        <f ca="1">SUMIFS(Movimientos!$C$2:$C$154,Movimientos!$A$2:$A$154,$A22,Movimientos!$D$2:$D$154,CONCATENATE("&lt;=",QA$1),Movimientos!$C$2:$C$154,"&gt;0")+SUMIFS(Movimientos!$C$2:$C$154,Movimientos!$A$2:$A$154,$A22,Movimientos!$D$2:$D$154,CONCATENATE("&lt;",QA$1),Movimientos!$C$2:$C$154,"&lt;0")</f>
        <v>0</v>
      </c>
      <c r="QB22" s="6">
        <f ca="1">SUMIFS(Movimientos!$C$2:$C$154,Movimientos!$A$2:$A$154,$A22,Movimientos!$D$2:$D$154,CONCATENATE("&lt;=",QB$1),Movimientos!$C$2:$C$154,"&gt;0")+SUMIFS(Movimientos!$C$2:$C$154,Movimientos!$A$2:$A$154,$A22,Movimientos!$D$2:$D$154,CONCATENATE("&lt;",QB$1),Movimientos!$C$2:$C$154,"&lt;0")</f>
        <v>0</v>
      </c>
      <c r="QC22" s="6">
        <f ca="1">SUMIFS(Movimientos!$C$2:$C$154,Movimientos!$A$2:$A$154,$A22,Movimientos!$D$2:$D$154,CONCATENATE("&lt;=",QC$1),Movimientos!$C$2:$C$154,"&gt;0")+SUMIFS(Movimientos!$C$2:$C$154,Movimientos!$A$2:$A$154,$A22,Movimientos!$D$2:$D$154,CONCATENATE("&lt;",QC$1),Movimientos!$C$2:$C$154,"&lt;0")</f>
        <v>0</v>
      </c>
      <c r="QD22" s="6">
        <f ca="1">SUMIFS(Movimientos!$C$2:$C$154,Movimientos!$A$2:$A$154,$A22,Movimientos!$D$2:$D$154,CONCATENATE("&lt;=",QD$1),Movimientos!$C$2:$C$154,"&gt;0")+SUMIFS(Movimientos!$C$2:$C$154,Movimientos!$A$2:$A$154,$A22,Movimientos!$D$2:$D$154,CONCATENATE("&lt;",QD$1),Movimientos!$C$2:$C$154,"&lt;0")</f>
        <v>0</v>
      </c>
      <c r="QE22" s="6">
        <f ca="1">SUMIFS(Movimientos!$C$2:$C$154,Movimientos!$A$2:$A$154,$A22,Movimientos!$D$2:$D$154,CONCATENATE("&lt;=",QE$1),Movimientos!$C$2:$C$154,"&gt;0")+SUMIFS(Movimientos!$C$2:$C$154,Movimientos!$A$2:$A$154,$A22,Movimientos!$D$2:$D$154,CONCATENATE("&lt;",QE$1),Movimientos!$C$2:$C$154,"&lt;0")</f>
        <v>0</v>
      </c>
      <c r="QF22" s="6">
        <f ca="1">SUMIFS(Movimientos!$C$2:$C$154,Movimientos!$A$2:$A$154,$A22,Movimientos!$D$2:$D$154,CONCATENATE("&lt;=",QF$1),Movimientos!$C$2:$C$154,"&gt;0")+SUMIFS(Movimientos!$C$2:$C$154,Movimientos!$A$2:$A$154,$A22,Movimientos!$D$2:$D$154,CONCATENATE("&lt;",QF$1),Movimientos!$C$2:$C$154,"&lt;0")</f>
        <v>0</v>
      </c>
      <c r="QG22" s="6">
        <f ca="1">SUMIFS(Movimientos!$C$2:$C$154,Movimientos!$A$2:$A$154,$A22,Movimientos!$D$2:$D$154,CONCATENATE("&lt;=",QG$1),Movimientos!$C$2:$C$154,"&gt;0")+SUMIFS(Movimientos!$C$2:$C$154,Movimientos!$A$2:$A$154,$A22,Movimientos!$D$2:$D$154,CONCATENATE("&lt;",QG$1),Movimientos!$C$2:$C$154,"&lt;0")</f>
        <v>0</v>
      </c>
      <c r="QH22" s="6">
        <f ca="1">SUMIFS(Movimientos!$C$2:$C$154,Movimientos!$A$2:$A$154,$A22,Movimientos!$D$2:$D$154,CONCATENATE("&lt;=",QH$1),Movimientos!$C$2:$C$154,"&gt;0")+SUMIFS(Movimientos!$C$2:$C$154,Movimientos!$A$2:$A$154,$A22,Movimientos!$D$2:$D$154,CONCATENATE("&lt;",QH$1),Movimientos!$C$2:$C$154,"&lt;0")</f>
        <v>0</v>
      </c>
      <c r="QI22" s="6">
        <f ca="1">SUMIFS(Movimientos!$C$2:$C$154,Movimientos!$A$2:$A$154,$A22,Movimientos!$D$2:$D$154,CONCATENATE("&lt;=",QI$1),Movimientos!$C$2:$C$154,"&gt;0")+SUMIFS(Movimientos!$C$2:$C$154,Movimientos!$A$2:$A$154,$A22,Movimientos!$D$2:$D$154,CONCATENATE("&lt;",QI$1),Movimientos!$C$2:$C$154,"&lt;0")</f>
        <v>0</v>
      </c>
      <c r="QJ22" s="6">
        <f ca="1">SUMIFS(Movimientos!$C$2:$C$154,Movimientos!$A$2:$A$154,$A22,Movimientos!$D$2:$D$154,CONCATENATE("&lt;=",QJ$1),Movimientos!$C$2:$C$154,"&gt;0")+SUMIFS(Movimientos!$C$2:$C$154,Movimientos!$A$2:$A$154,$A22,Movimientos!$D$2:$D$154,CONCATENATE("&lt;",QJ$1),Movimientos!$C$2:$C$154,"&lt;0")</f>
        <v>0</v>
      </c>
      <c r="QK22" s="6">
        <f ca="1">SUMIFS(Movimientos!$C$2:$C$154,Movimientos!$A$2:$A$154,$A22,Movimientos!$D$2:$D$154,CONCATENATE("&lt;=",QK$1),Movimientos!$C$2:$C$154,"&gt;0")+SUMIFS(Movimientos!$C$2:$C$154,Movimientos!$A$2:$A$154,$A22,Movimientos!$D$2:$D$154,CONCATENATE("&lt;",QK$1),Movimientos!$C$2:$C$154,"&lt;0")</f>
        <v>0</v>
      </c>
      <c r="QL22" s="6">
        <f ca="1">SUMIFS(Movimientos!$C$2:$C$154,Movimientos!$A$2:$A$154,$A22,Movimientos!$D$2:$D$154,CONCATENATE("&lt;=",QL$1),Movimientos!$C$2:$C$154,"&gt;0")+SUMIFS(Movimientos!$C$2:$C$154,Movimientos!$A$2:$A$154,$A22,Movimientos!$D$2:$D$154,CONCATENATE("&lt;",QL$1),Movimientos!$C$2:$C$154,"&lt;0")</f>
        <v>0</v>
      </c>
      <c r="QM22" s="6">
        <f ca="1">SUMIFS(Movimientos!$C$2:$C$154,Movimientos!$A$2:$A$154,$A22,Movimientos!$D$2:$D$154,CONCATENATE("&lt;=",QM$1),Movimientos!$C$2:$C$154,"&gt;0")+SUMIFS(Movimientos!$C$2:$C$154,Movimientos!$A$2:$A$154,$A22,Movimientos!$D$2:$D$154,CONCATENATE("&lt;",QM$1),Movimientos!$C$2:$C$154,"&lt;0")</f>
        <v>0</v>
      </c>
      <c r="QN22" s="6">
        <f ca="1">SUMIFS(Movimientos!$C$2:$C$154,Movimientos!$A$2:$A$154,$A22,Movimientos!$D$2:$D$154,CONCATENATE("&lt;=",QN$1),Movimientos!$C$2:$C$154,"&gt;0")+SUMIFS(Movimientos!$C$2:$C$154,Movimientos!$A$2:$A$154,$A22,Movimientos!$D$2:$D$154,CONCATENATE("&lt;",QN$1),Movimientos!$C$2:$C$154,"&lt;0")</f>
        <v>0</v>
      </c>
      <c r="QO22" s="6">
        <f ca="1">SUMIFS(Movimientos!$C$2:$C$154,Movimientos!$A$2:$A$154,$A22,Movimientos!$D$2:$D$154,CONCATENATE("&lt;=",QO$1),Movimientos!$C$2:$C$154,"&gt;0")+SUMIFS(Movimientos!$C$2:$C$154,Movimientos!$A$2:$A$154,$A22,Movimientos!$D$2:$D$154,CONCATENATE("&lt;",QO$1),Movimientos!$C$2:$C$154,"&lt;0")</f>
        <v>0</v>
      </c>
      <c r="QP22" s="6">
        <f ca="1">SUMIFS(Movimientos!$C$2:$C$154,Movimientos!$A$2:$A$154,$A22,Movimientos!$D$2:$D$154,CONCATENATE("&lt;=",QP$1),Movimientos!$C$2:$C$154,"&gt;0")+SUMIFS(Movimientos!$C$2:$C$154,Movimientos!$A$2:$A$154,$A22,Movimientos!$D$2:$D$154,CONCATENATE("&lt;",QP$1),Movimientos!$C$2:$C$154,"&lt;0")</f>
        <v>0</v>
      </c>
      <c r="QQ22" s="6">
        <f ca="1">SUMIFS(Movimientos!$C$2:$C$154,Movimientos!$A$2:$A$154,$A22,Movimientos!$D$2:$D$154,CONCATENATE("&lt;=",QQ$1),Movimientos!$C$2:$C$154,"&gt;0")+SUMIFS(Movimientos!$C$2:$C$154,Movimientos!$A$2:$A$154,$A22,Movimientos!$D$2:$D$154,CONCATENATE("&lt;",QQ$1),Movimientos!$C$2:$C$154,"&lt;0")</f>
        <v>0</v>
      </c>
      <c r="QR22" s="6">
        <f ca="1">SUMIFS(Movimientos!$C$2:$C$154,Movimientos!$A$2:$A$154,$A22,Movimientos!$D$2:$D$154,CONCATENATE("&lt;=",QR$1),Movimientos!$C$2:$C$154,"&gt;0")+SUMIFS(Movimientos!$C$2:$C$154,Movimientos!$A$2:$A$154,$A22,Movimientos!$D$2:$D$154,CONCATENATE("&lt;",QR$1),Movimientos!$C$2:$C$154,"&lt;0")</f>
        <v>0</v>
      </c>
      <c r="QS22" s="6">
        <f ca="1">SUMIFS(Movimientos!$C$2:$C$154,Movimientos!$A$2:$A$154,$A22,Movimientos!$D$2:$D$154,CONCATENATE("&lt;=",QS$1),Movimientos!$C$2:$C$154,"&gt;0")+SUMIFS(Movimientos!$C$2:$C$154,Movimientos!$A$2:$A$154,$A22,Movimientos!$D$2:$D$154,CONCATENATE("&lt;",QS$1),Movimientos!$C$2:$C$154,"&lt;0")</f>
        <v>0</v>
      </c>
      <c r="QT22" s="6">
        <f ca="1">SUMIFS(Movimientos!$C$2:$C$154,Movimientos!$A$2:$A$154,$A22,Movimientos!$D$2:$D$154,CONCATENATE("&lt;=",QT$1),Movimientos!$C$2:$C$154,"&gt;0")+SUMIFS(Movimientos!$C$2:$C$154,Movimientos!$A$2:$A$154,$A22,Movimientos!$D$2:$D$154,CONCATENATE("&lt;",QT$1),Movimientos!$C$2:$C$154,"&lt;0")</f>
        <v>0</v>
      </c>
      <c r="QU22" s="6">
        <f ca="1">SUMIFS(Movimientos!$C$2:$C$154,Movimientos!$A$2:$A$154,$A22,Movimientos!$D$2:$D$154,CONCATENATE("&lt;=",QU$1),Movimientos!$C$2:$C$154,"&gt;0")+SUMIFS(Movimientos!$C$2:$C$154,Movimientos!$A$2:$A$154,$A22,Movimientos!$D$2:$D$154,CONCATENATE("&lt;",QU$1),Movimientos!$C$2:$C$154,"&lt;0")</f>
        <v>0</v>
      </c>
      <c r="QV22" s="6">
        <f ca="1">SUMIFS(Movimientos!$C$2:$C$154,Movimientos!$A$2:$A$154,$A22,Movimientos!$D$2:$D$154,CONCATENATE("&lt;=",QV$1),Movimientos!$C$2:$C$154,"&gt;0")+SUMIFS(Movimientos!$C$2:$C$154,Movimientos!$A$2:$A$154,$A22,Movimientos!$D$2:$D$154,CONCATENATE("&lt;",QV$1),Movimientos!$C$2:$C$154,"&lt;0")</f>
        <v>0</v>
      </c>
      <c r="QW22" s="6">
        <f ca="1">SUMIFS(Movimientos!$C$2:$C$154,Movimientos!$A$2:$A$154,$A22,Movimientos!$D$2:$D$154,CONCATENATE("&lt;=",QW$1),Movimientos!$C$2:$C$154,"&gt;0")+SUMIFS(Movimientos!$C$2:$C$154,Movimientos!$A$2:$A$154,$A22,Movimientos!$D$2:$D$154,CONCATENATE("&lt;",QW$1),Movimientos!$C$2:$C$154,"&lt;0")</f>
        <v>0</v>
      </c>
      <c r="QX22" s="6">
        <f ca="1">SUMIFS(Movimientos!$C$2:$C$154,Movimientos!$A$2:$A$154,$A22,Movimientos!$D$2:$D$154,CONCATENATE("&lt;=",QX$1),Movimientos!$C$2:$C$154,"&gt;0")+SUMIFS(Movimientos!$C$2:$C$154,Movimientos!$A$2:$A$154,$A22,Movimientos!$D$2:$D$154,CONCATENATE("&lt;",QX$1),Movimientos!$C$2:$C$154,"&lt;0")</f>
        <v>0</v>
      </c>
      <c r="QY22" s="6">
        <f ca="1">SUMIFS(Movimientos!$C$2:$C$154,Movimientos!$A$2:$A$154,$A22,Movimientos!$D$2:$D$154,CONCATENATE("&lt;=",QY$1),Movimientos!$C$2:$C$154,"&gt;0")+SUMIFS(Movimientos!$C$2:$C$154,Movimientos!$A$2:$A$154,$A22,Movimientos!$D$2:$D$154,CONCATENATE("&lt;",QY$1),Movimientos!$C$2:$C$154,"&lt;0")</f>
        <v>0</v>
      </c>
      <c r="QZ22" s="6">
        <f ca="1">SUMIFS(Movimientos!$C$2:$C$154,Movimientos!$A$2:$A$154,$A22,Movimientos!$D$2:$D$154,CONCATENATE("&lt;=",QZ$1),Movimientos!$C$2:$C$154,"&gt;0")+SUMIFS(Movimientos!$C$2:$C$154,Movimientos!$A$2:$A$154,$A22,Movimientos!$D$2:$D$154,CONCATENATE("&lt;",QZ$1),Movimientos!$C$2:$C$154,"&lt;0")</f>
        <v>0</v>
      </c>
      <c r="RA22" s="6">
        <f ca="1">SUMIFS(Movimientos!$C$2:$C$154,Movimientos!$A$2:$A$154,$A22,Movimientos!$D$2:$D$154,CONCATENATE("&lt;=",RA$1),Movimientos!$C$2:$C$154,"&gt;0")+SUMIFS(Movimientos!$C$2:$C$154,Movimientos!$A$2:$A$154,$A22,Movimientos!$D$2:$D$154,CONCATENATE("&lt;",RA$1),Movimientos!$C$2:$C$154,"&lt;0")</f>
        <v>0</v>
      </c>
      <c r="RB22" s="6">
        <f ca="1">SUMIFS(Movimientos!$C$2:$C$154,Movimientos!$A$2:$A$154,$A22,Movimientos!$D$2:$D$154,CONCATENATE("&lt;=",RB$1),Movimientos!$C$2:$C$154,"&gt;0")+SUMIFS(Movimientos!$C$2:$C$154,Movimientos!$A$2:$A$154,$A22,Movimientos!$D$2:$D$154,CONCATENATE("&lt;",RB$1),Movimientos!$C$2:$C$154,"&lt;0")</f>
        <v>0</v>
      </c>
      <c r="RC22" s="6">
        <f ca="1">SUMIFS(Movimientos!$C$2:$C$154,Movimientos!$A$2:$A$154,$A22,Movimientos!$D$2:$D$154,CONCATENATE("&lt;=",RC$1),Movimientos!$C$2:$C$154,"&gt;0")+SUMIFS(Movimientos!$C$2:$C$154,Movimientos!$A$2:$A$154,$A22,Movimientos!$D$2:$D$154,CONCATENATE("&lt;",RC$1),Movimientos!$C$2:$C$154,"&lt;0")</f>
        <v>0</v>
      </c>
      <c r="RD22" s="6">
        <f ca="1">SUMIFS(Movimientos!$C$2:$C$154,Movimientos!$A$2:$A$154,$A22,Movimientos!$D$2:$D$154,CONCATENATE("&lt;=",RD$1),Movimientos!$C$2:$C$154,"&gt;0")+SUMIFS(Movimientos!$C$2:$C$154,Movimientos!$A$2:$A$154,$A22,Movimientos!$D$2:$D$154,CONCATENATE("&lt;",RD$1),Movimientos!$C$2:$C$154,"&lt;0")</f>
        <v>0</v>
      </c>
      <c r="RE22" s="6">
        <f ca="1">SUMIFS(Movimientos!$C$2:$C$154,Movimientos!$A$2:$A$154,$A22,Movimientos!$D$2:$D$154,CONCATENATE("&lt;=",RE$1),Movimientos!$C$2:$C$154,"&gt;0")+SUMIFS(Movimientos!$C$2:$C$154,Movimientos!$A$2:$A$154,$A22,Movimientos!$D$2:$D$154,CONCATENATE("&lt;",RE$1),Movimientos!$C$2:$C$154,"&lt;0")</f>
        <v>0</v>
      </c>
      <c r="RF22" s="6">
        <f ca="1">SUMIFS(Movimientos!$C$2:$C$154,Movimientos!$A$2:$A$154,$A22,Movimientos!$D$2:$D$154,CONCATENATE("&lt;=",RF$1),Movimientos!$C$2:$C$154,"&gt;0")+SUMIFS(Movimientos!$C$2:$C$154,Movimientos!$A$2:$A$154,$A22,Movimientos!$D$2:$D$154,CONCATENATE("&lt;",RF$1),Movimientos!$C$2:$C$154,"&lt;0")</f>
        <v>0</v>
      </c>
      <c r="RG22" s="6">
        <f ca="1">SUMIFS(Movimientos!$C$2:$C$154,Movimientos!$A$2:$A$154,$A22,Movimientos!$D$2:$D$154,CONCATENATE("&lt;=",RG$1),Movimientos!$C$2:$C$154,"&gt;0")+SUMIFS(Movimientos!$C$2:$C$154,Movimientos!$A$2:$A$154,$A22,Movimientos!$D$2:$D$154,CONCATENATE("&lt;",RG$1),Movimientos!$C$2:$C$154,"&lt;0")</f>
        <v>0</v>
      </c>
      <c r="RH22" s="6">
        <f ca="1">SUMIFS(Movimientos!$C$2:$C$154,Movimientos!$A$2:$A$154,$A22,Movimientos!$D$2:$D$154,CONCATENATE("&lt;=",RH$1),Movimientos!$C$2:$C$154,"&gt;0")+SUMIFS(Movimientos!$C$2:$C$154,Movimientos!$A$2:$A$154,$A22,Movimientos!$D$2:$D$154,CONCATENATE("&lt;",RH$1),Movimientos!$C$2:$C$154,"&lt;0")</f>
        <v>0</v>
      </c>
      <c r="RI22" s="6">
        <f ca="1">SUMIFS(Movimientos!$C$2:$C$154,Movimientos!$A$2:$A$154,$A22,Movimientos!$D$2:$D$154,CONCATENATE("&lt;=",RI$1),Movimientos!$C$2:$C$154,"&gt;0")+SUMIFS(Movimientos!$C$2:$C$154,Movimientos!$A$2:$A$154,$A22,Movimientos!$D$2:$D$154,CONCATENATE("&lt;",RI$1),Movimientos!$C$2:$C$154,"&lt;0")</f>
        <v>0</v>
      </c>
      <c r="RJ22" s="6">
        <f ca="1">SUMIFS(Movimientos!$C$2:$C$154,Movimientos!$A$2:$A$154,$A22,Movimientos!$D$2:$D$154,CONCATENATE("&lt;=",RJ$1),Movimientos!$C$2:$C$154,"&gt;0")+SUMIFS(Movimientos!$C$2:$C$154,Movimientos!$A$2:$A$154,$A22,Movimientos!$D$2:$D$154,CONCATENATE("&lt;",RJ$1),Movimientos!$C$2:$C$154,"&lt;0")</f>
        <v>0</v>
      </c>
      <c r="RK22" s="6">
        <f ca="1">SUMIFS(Movimientos!$C$2:$C$154,Movimientos!$A$2:$A$154,$A22,Movimientos!$D$2:$D$154,CONCATENATE("&lt;=",RK$1),Movimientos!$C$2:$C$154,"&gt;0")+SUMIFS(Movimientos!$C$2:$C$154,Movimientos!$A$2:$A$154,$A22,Movimientos!$D$2:$D$154,CONCATENATE("&lt;",RK$1),Movimientos!$C$2:$C$154,"&lt;0")</f>
        <v>0</v>
      </c>
      <c r="RL22" s="6">
        <f ca="1">SUMIFS(Movimientos!$C$2:$C$154,Movimientos!$A$2:$A$154,$A22,Movimientos!$D$2:$D$154,CONCATENATE("&lt;=",RL$1),Movimientos!$C$2:$C$154,"&gt;0")+SUMIFS(Movimientos!$C$2:$C$154,Movimientos!$A$2:$A$154,$A22,Movimientos!$D$2:$D$154,CONCATENATE("&lt;",RL$1),Movimientos!$C$2:$C$154,"&lt;0")</f>
        <v>0</v>
      </c>
      <c r="RM22" s="6">
        <f ca="1">SUMIFS(Movimientos!$C$2:$C$154,Movimientos!$A$2:$A$154,$A22,Movimientos!$D$2:$D$154,CONCATENATE("&lt;=",RM$1),Movimientos!$C$2:$C$154,"&gt;0")+SUMIFS(Movimientos!$C$2:$C$154,Movimientos!$A$2:$A$154,$A22,Movimientos!$D$2:$D$154,CONCATENATE("&lt;",RM$1),Movimientos!$C$2:$C$154,"&lt;0")</f>
        <v>0</v>
      </c>
      <c r="RN22" s="6">
        <f ca="1">SUMIFS(Movimientos!$C$2:$C$154,Movimientos!$A$2:$A$154,$A22,Movimientos!$D$2:$D$154,CONCATENATE("&lt;=",RN$1),Movimientos!$C$2:$C$154,"&gt;0")+SUMIFS(Movimientos!$C$2:$C$154,Movimientos!$A$2:$A$154,$A22,Movimientos!$D$2:$D$154,CONCATENATE("&lt;",RN$1),Movimientos!$C$2:$C$154,"&lt;0")</f>
        <v>0</v>
      </c>
      <c r="RO22" s="6">
        <f ca="1">SUMIFS(Movimientos!$C$2:$C$154,Movimientos!$A$2:$A$154,$A22,Movimientos!$D$2:$D$154,CONCATENATE("&lt;=",RO$1),Movimientos!$C$2:$C$154,"&gt;0")+SUMIFS(Movimientos!$C$2:$C$154,Movimientos!$A$2:$A$154,$A22,Movimientos!$D$2:$D$154,CONCATENATE("&lt;",RO$1),Movimientos!$C$2:$C$154,"&lt;0")</f>
        <v>0</v>
      </c>
      <c r="RP22" s="6">
        <f ca="1">SUMIFS(Movimientos!$C$2:$C$154,Movimientos!$A$2:$A$154,$A22,Movimientos!$D$2:$D$154,CONCATENATE("&lt;=",RP$1),Movimientos!$C$2:$C$154,"&gt;0")+SUMIFS(Movimientos!$C$2:$C$154,Movimientos!$A$2:$A$154,$A22,Movimientos!$D$2:$D$154,CONCATENATE("&lt;",RP$1),Movimientos!$C$2:$C$154,"&lt;0")</f>
        <v>0</v>
      </c>
      <c r="RQ22" s="6">
        <f ca="1">SUMIFS(Movimientos!$C$2:$C$154,Movimientos!$A$2:$A$154,$A22,Movimientos!$D$2:$D$154,CONCATENATE("&lt;=",RQ$1),Movimientos!$C$2:$C$154,"&gt;0")+SUMIFS(Movimientos!$C$2:$C$154,Movimientos!$A$2:$A$154,$A22,Movimientos!$D$2:$D$154,CONCATENATE("&lt;",RQ$1),Movimientos!$C$2:$C$154,"&lt;0")</f>
        <v>0</v>
      </c>
      <c r="RR22" s="6">
        <f ca="1">SUMIFS(Movimientos!$C$2:$C$154,Movimientos!$A$2:$A$154,$A22,Movimientos!$D$2:$D$154,CONCATENATE("&lt;=",RR$1),Movimientos!$C$2:$C$154,"&gt;0")+SUMIFS(Movimientos!$C$2:$C$154,Movimientos!$A$2:$A$154,$A22,Movimientos!$D$2:$D$154,CONCATENATE("&lt;",RR$1),Movimientos!$C$2:$C$154,"&lt;0")</f>
        <v>0</v>
      </c>
      <c r="RS22" s="6">
        <f ca="1">SUMIFS(Movimientos!$C$2:$C$154,Movimientos!$A$2:$A$154,$A22,Movimientos!$D$2:$D$154,CONCATENATE("&lt;=",RS$1),Movimientos!$C$2:$C$154,"&gt;0")+SUMIFS(Movimientos!$C$2:$C$154,Movimientos!$A$2:$A$154,$A22,Movimientos!$D$2:$D$154,CONCATENATE("&lt;",RS$1),Movimientos!$C$2:$C$154,"&lt;0")</f>
        <v>0</v>
      </c>
      <c r="RT22" s="6">
        <f ca="1">SUMIFS(Movimientos!$C$2:$C$154,Movimientos!$A$2:$A$154,$A22,Movimientos!$D$2:$D$154,CONCATENATE("&lt;=",RT$1),Movimientos!$C$2:$C$154,"&gt;0")+SUMIFS(Movimientos!$C$2:$C$154,Movimientos!$A$2:$A$154,$A22,Movimientos!$D$2:$D$154,CONCATENATE("&lt;",RT$1),Movimientos!$C$2:$C$154,"&lt;0")</f>
        <v>0</v>
      </c>
      <c r="RU22" s="6">
        <f ca="1">SUMIFS(Movimientos!$C$2:$C$154,Movimientos!$A$2:$A$154,$A22,Movimientos!$D$2:$D$154,CONCATENATE("&lt;=",RU$1),Movimientos!$C$2:$C$154,"&gt;0")+SUMIFS(Movimientos!$C$2:$C$154,Movimientos!$A$2:$A$154,$A22,Movimientos!$D$2:$D$154,CONCATENATE("&lt;",RU$1),Movimientos!$C$2:$C$154,"&lt;0")</f>
        <v>0</v>
      </c>
      <c r="RV22" s="6">
        <f ca="1">SUMIFS(Movimientos!$C$2:$C$154,Movimientos!$A$2:$A$154,$A22,Movimientos!$D$2:$D$154,CONCATENATE("&lt;=",RV$1),Movimientos!$C$2:$C$154,"&gt;0")+SUMIFS(Movimientos!$C$2:$C$154,Movimientos!$A$2:$A$154,$A22,Movimientos!$D$2:$D$154,CONCATENATE("&lt;",RV$1),Movimientos!$C$2:$C$154,"&lt;0")</f>
        <v>0</v>
      </c>
      <c r="RW22" s="6">
        <f ca="1">SUMIFS(Movimientos!$C$2:$C$154,Movimientos!$A$2:$A$154,$A22,Movimientos!$D$2:$D$154,CONCATENATE("&lt;=",RW$1),Movimientos!$C$2:$C$154,"&gt;0")+SUMIFS(Movimientos!$C$2:$C$154,Movimientos!$A$2:$A$154,$A22,Movimientos!$D$2:$D$154,CONCATENATE("&lt;",RW$1),Movimientos!$C$2:$C$154,"&lt;0")</f>
        <v>0</v>
      </c>
      <c r="RX22" s="6">
        <f ca="1">SUMIFS(Movimientos!$C$2:$C$154,Movimientos!$A$2:$A$154,$A22,Movimientos!$D$2:$D$154,CONCATENATE("&lt;=",RX$1),Movimientos!$C$2:$C$154,"&gt;0")+SUMIFS(Movimientos!$C$2:$C$154,Movimientos!$A$2:$A$154,$A22,Movimientos!$D$2:$D$154,CONCATENATE("&lt;",RX$1),Movimientos!$C$2:$C$154,"&lt;0")</f>
        <v>0</v>
      </c>
      <c r="RY22" s="6">
        <f ca="1">SUMIFS(Movimientos!$C$2:$C$154,Movimientos!$A$2:$A$154,$A22,Movimientos!$D$2:$D$154,CONCATENATE("&lt;=",RY$1),Movimientos!$C$2:$C$154,"&gt;0")+SUMIFS(Movimientos!$C$2:$C$154,Movimientos!$A$2:$A$154,$A22,Movimientos!$D$2:$D$154,CONCATENATE("&lt;",RY$1),Movimientos!$C$2:$C$154,"&lt;0")</f>
        <v>0</v>
      </c>
      <c r="RZ22" s="6">
        <f ca="1">SUMIFS(Movimientos!$C$2:$C$154,Movimientos!$A$2:$A$154,$A22,Movimientos!$D$2:$D$154,CONCATENATE("&lt;=",RZ$1),Movimientos!$C$2:$C$154,"&gt;0")+SUMIFS(Movimientos!$C$2:$C$154,Movimientos!$A$2:$A$154,$A22,Movimientos!$D$2:$D$154,CONCATENATE("&lt;",RZ$1),Movimientos!$C$2:$C$154,"&lt;0")</f>
        <v>0</v>
      </c>
      <c r="SA22" s="6">
        <f ca="1">SUMIFS(Movimientos!$C$2:$C$154,Movimientos!$A$2:$A$154,$A22,Movimientos!$D$2:$D$154,CONCATENATE("&lt;=",SA$1),Movimientos!$C$2:$C$154,"&gt;0")+SUMIFS(Movimientos!$C$2:$C$154,Movimientos!$A$2:$A$154,$A22,Movimientos!$D$2:$D$154,CONCATENATE("&lt;",SA$1),Movimientos!$C$2:$C$154,"&lt;0")</f>
        <v>0</v>
      </c>
      <c r="SB22" s="6">
        <f ca="1">SUMIFS(Movimientos!$C$2:$C$154,Movimientos!$A$2:$A$154,$A22,Movimientos!$D$2:$D$154,CONCATENATE("&lt;=",SB$1),Movimientos!$C$2:$C$154,"&gt;0")+SUMIFS(Movimientos!$C$2:$C$154,Movimientos!$A$2:$A$154,$A22,Movimientos!$D$2:$D$154,CONCATENATE("&lt;",SB$1),Movimientos!$C$2:$C$154,"&lt;0")</f>
        <v>0</v>
      </c>
      <c r="SC22" s="6">
        <f ca="1">SUMIFS(Movimientos!$C$2:$C$154,Movimientos!$A$2:$A$154,$A22,Movimientos!$D$2:$D$154,CONCATENATE("&lt;=",SC$1),Movimientos!$C$2:$C$154,"&gt;0")+SUMIFS(Movimientos!$C$2:$C$154,Movimientos!$A$2:$A$154,$A22,Movimientos!$D$2:$D$154,CONCATENATE("&lt;",SC$1),Movimientos!$C$2:$C$154,"&lt;0")</f>
        <v>0</v>
      </c>
      <c r="SD22" s="6">
        <f ca="1">SUMIFS(Movimientos!$C$2:$C$154,Movimientos!$A$2:$A$154,$A22,Movimientos!$D$2:$D$154,CONCATENATE("&lt;=",SD$1),Movimientos!$C$2:$C$154,"&gt;0")+SUMIFS(Movimientos!$C$2:$C$154,Movimientos!$A$2:$A$154,$A22,Movimientos!$D$2:$D$154,CONCATENATE("&lt;",SD$1),Movimientos!$C$2:$C$154,"&lt;0")</f>
        <v>0</v>
      </c>
      <c r="SE22" s="6">
        <f ca="1">SUMIFS(Movimientos!$C$2:$C$154,Movimientos!$A$2:$A$154,$A22,Movimientos!$D$2:$D$154,CONCATENATE("&lt;=",SE$1),Movimientos!$C$2:$C$154,"&gt;0")+SUMIFS(Movimientos!$C$2:$C$154,Movimientos!$A$2:$A$154,$A22,Movimientos!$D$2:$D$154,CONCATENATE("&lt;",SE$1),Movimientos!$C$2:$C$154,"&lt;0")</f>
        <v>0</v>
      </c>
      <c r="SF22" s="6">
        <f ca="1">SUMIFS(Movimientos!$C$2:$C$154,Movimientos!$A$2:$A$154,$A22,Movimientos!$D$2:$D$154,CONCATENATE("&lt;=",SF$1),Movimientos!$C$2:$C$154,"&gt;0")+SUMIFS(Movimientos!$C$2:$C$154,Movimientos!$A$2:$A$154,$A22,Movimientos!$D$2:$D$154,CONCATENATE("&lt;",SF$1),Movimientos!$C$2:$C$154,"&lt;0")</f>
        <v>0</v>
      </c>
      <c r="SG22" s="6">
        <f ca="1">SUMIFS(Movimientos!$C$2:$C$154,Movimientos!$A$2:$A$154,$A22,Movimientos!$D$2:$D$154,CONCATENATE("&lt;=",SG$1),Movimientos!$C$2:$C$154,"&gt;0")+SUMIFS(Movimientos!$C$2:$C$154,Movimientos!$A$2:$A$154,$A22,Movimientos!$D$2:$D$154,CONCATENATE("&lt;",SG$1),Movimientos!$C$2:$C$154,"&lt;0")</f>
        <v>0</v>
      </c>
      <c r="SH22" s="6">
        <f ca="1">SUMIFS(Movimientos!$C$2:$C$154,Movimientos!$A$2:$A$154,$A22,Movimientos!$D$2:$D$154,CONCATENATE("&lt;=",SH$1),Movimientos!$C$2:$C$154,"&gt;0")+SUMIFS(Movimientos!$C$2:$C$154,Movimientos!$A$2:$A$154,$A22,Movimientos!$D$2:$D$154,CONCATENATE("&lt;",SH$1),Movimientos!$C$2:$C$154,"&lt;0")</f>
        <v>0</v>
      </c>
      <c r="SI22" s="6">
        <f ca="1">SUMIFS(Movimientos!$C$2:$C$154,Movimientos!$A$2:$A$154,$A22,Movimientos!$D$2:$D$154,CONCATENATE("&lt;=",SI$1),Movimientos!$C$2:$C$154,"&gt;0")+SUMIFS(Movimientos!$C$2:$C$154,Movimientos!$A$2:$A$154,$A22,Movimientos!$D$2:$D$154,CONCATENATE("&lt;",SI$1),Movimientos!$C$2:$C$154,"&lt;0")</f>
        <v>0</v>
      </c>
      <c r="SJ22" s="6">
        <f ca="1">SUMIFS(Movimientos!$C$2:$C$154,Movimientos!$A$2:$A$154,$A22,Movimientos!$D$2:$D$154,CONCATENATE("&lt;=",SJ$1),Movimientos!$C$2:$C$154,"&gt;0")+SUMIFS(Movimientos!$C$2:$C$154,Movimientos!$A$2:$A$154,$A22,Movimientos!$D$2:$D$154,CONCATENATE("&lt;",SJ$1),Movimientos!$C$2:$C$154,"&lt;0")</f>
        <v>0</v>
      </c>
      <c r="SK22" s="6">
        <f ca="1">SUMIFS(Movimientos!$C$2:$C$154,Movimientos!$A$2:$A$154,$A22,Movimientos!$D$2:$D$154,CONCATENATE("&lt;=",SK$1),Movimientos!$C$2:$C$154,"&gt;0")+SUMIFS(Movimientos!$C$2:$C$154,Movimientos!$A$2:$A$154,$A22,Movimientos!$D$2:$D$154,CONCATENATE("&lt;",SK$1),Movimientos!$C$2:$C$154,"&lt;0")</f>
        <v>0</v>
      </c>
      <c r="SL22" s="6">
        <f ca="1">SUMIFS(Movimientos!$C$2:$C$154,Movimientos!$A$2:$A$154,$A22,Movimientos!$D$2:$D$154,CONCATENATE("&lt;=",SL$1),Movimientos!$C$2:$C$154,"&gt;0")+SUMIFS(Movimientos!$C$2:$C$154,Movimientos!$A$2:$A$154,$A22,Movimientos!$D$2:$D$154,CONCATENATE("&lt;",SL$1),Movimientos!$C$2:$C$154,"&lt;0")</f>
        <v>0</v>
      </c>
      <c r="SM22" s="6">
        <f ca="1">SUMIFS(Movimientos!$C$2:$C$154,Movimientos!$A$2:$A$154,$A22,Movimientos!$D$2:$D$154,CONCATENATE("&lt;=",SM$1),Movimientos!$C$2:$C$154,"&gt;0")+SUMIFS(Movimientos!$C$2:$C$154,Movimientos!$A$2:$A$154,$A22,Movimientos!$D$2:$D$154,CONCATENATE("&lt;",SM$1),Movimientos!$C$2:$C$154,"&lt;0")</f>
        <v>0</v>
      </c>
      <c r="SN22" s="6">
        <f ca="1">SUMIFS(Movimientos!$C$2:$C$154,Movimientos!$A$2:$A$154,$A22,Movimientos!$D$2:$D$154,CONCATENATE("&lt;=",SN$1),Movimientos!$C$2:$C$154,"&gt;0")+SUMIFS(Movimientos!$C$2:$C$154,Movimientos!$A$2:$A$154,$A22,Movimientos!$D$2:$D$154,CONCATENATE("&lt;",SN$1),Movimientos!$C$2:$C$154,"&lt;0")</f>
        <v>0</v>
      </c>
      <c r="SO22" s="6">
        <f ca="1">SUMIFS(Movimientos!$C$2:$C$154,Movimientos!$A$2:$A$154,$A22,Movimientos!$D$2:$D$154,CONCATENATE("&lt;=",SO$1),Movimientos!$C$2:$C$154,"&gt;0")+SUMIFS(Movimientos!$C$2:$C$154,Movimientos!$A$2:$A$154,$A22,Movimientos!$D$2:$D$154,CONCATENATE("&lt;",SO$1),Movimientos!$C$2:$C$154,"&lt;0")</f>
        <v>0</v>
      </c>
      <c r="SP22" s="6">
        <f ca="1">SUMIFS(Movimientos!$C$2:$C$154,Movimientos!$A$2:$A$154,$A22,Movimientos!$D$2:$D$154,CONCATENATE("&lt;=",SP$1),Movimientos!$C$2:$C$154,"&gt;0")+SUMIFS(Movimientos!$C$2:$C$154,Movimientos!$A$2:$A$154,$A22,Movimientos!$D$2:$D$154,CONCATENATE("&lt;",SP$1),Movimientos!$C$2:$C$154,"&lt;0")</f>
        <v>0</v>
      </c>
      <c r="SQ22" s="6">
        <f ca="1">SUMIFS(Movimientos!$C$2:$C$154,Movimientos!$A$2:$A$154,$A22,Movimientos!$D$2:$D$154,CONCATENATE("&lt;=",SQ$1),Movimientos!$C$2:$C$154,"&gt;0")+SUMIFS(Movimientos!$C$2:$C$154,Movimientos!$A$2:$A$154,$A22,Movimientos!$D$2:$D$154,CONCATENATE("&lt;",SQ$1),Movimientos!$C$2:$C$154,"&lt;0")</f>
        <v>0</v>
      </c>
      <c r="SR22" s="6">
        <f ca="1">SUMIFS(Movimientos!$C$2:$C$154,Movimientos!$A$2:$A$154,$A22,Movimientos!$D$2:$D$154,CONCATENATE("&lt;=",SR$1),Movimientos!$C$2:$C$154,"&gt;0")+SUMIFS(Movimientos!$C$2:$C$154,Movimientos!$A$2:$A$154,$A22,Movimientos!$D$2:$D$154,CONCATENATE("&lt;",SR$1),Movimientos!$C$2:$C$154,"&lt;0")</f>
        <v>0</v>
      </c>
      <c r="SS22" s="6">
        <f ca="1">SUMIFS(Movimientos!$C$2:$C$154,Movimientos!$A$2:$A$154,$A22,Movimientos!$D$2:$D$154,CONCATENATE("&lt;=",SS$1),Movimientos!$C$2:$C$154,"&gt;0")+SUMIFS(Movimientos!$C$2:$C$154,Movimientos!$A$2:$A$154,$A22,Movimientos!$D$2:$D$154,CONCATENATE("&lt;",SS$1),Movimientos!$C$2:$C$154,"&lt;0")</f>
        <v>0</v>
      </c>
      <c r="ST22" s="6">
        <f ca="1">SUMIFS(Movimientos!$C$2:$C$154,Movimientos!$A$2:$A$154,$A22,Movimientos!$D$2:$D$154,CONCATENATE("&lt;=",ST$1),Movimientos!$C$2:$C$154,"&gt;0")+SUMIFS(Movimientos!$C$2:$C$154,Movimientos!$A$2:$A$154,$A22,Movimientos!$D$2:$D$154,CONCATENATE("&lt;",ST$1),Movimientos!$C$2:$C$154,"&lt;0")</f>
        <v>0</v>
      </c>
      <c r="SU22" s="6">
        <f ca="1">SUMIFS(Movimientos!$C$2:$C$154,Movimientos!$A$2:$A$154,$A22,Movimientos!$D$2:$D$154,CONCATENATE("&lt;=",SU$1),Movimientos!$C$2:$C$154,"&gt;0")+SUMIFS(Movimientos!$C$2:$C$154,Movimientos!$A$2:$A$154,$A22,Movimientos!$D$2:$D$154,CONCATENATE("&lt;",SU$1),Movimientos!$C$2:$C$154,"&lt;0")</f>
        <v>0</v>
      </c>
      <c r="SV22" s="6">
        <f ca="1">SUMIFS(Movimientos!$C$2:$C$154,Movimientos!$A$2:$A$154,$A22,Movimientos!$D$2:$D$154,CONCATENATE("&lt;=",SV$1),Movimientos!$C$2:$C$154,"&gt;0")+SUMIFS(Movimientos!$C$2:$C$154,Movimientos!$A$2:$A$154,$A22,Movimientos!$D$2:$D$154,CONCATENATE("&lt;",SV$1),Movimientos!$C$2:$C$154,"&lt;0")</f>
        <v>0</v>
      </c>
      <c r="SW22" s="6">
        <f ca="1">SUMIFS(Movimientos!$C$2:$C$154,Movimientos!$A$2:$A$154,$A22,Movimientos!$D$2:$D$154,CONCATENATE("&lt;=",SW$1),Movimientos!$C$2:$C$154,"&gt;0")+SUMIFS(Movimientos!$C$2:$C$154,Movimientos!$A$2:$A$154,$A22,Movimientos!$D$2:$D$154,CONCATENATE("&lt;",SW$1),Movimientos!$C$2:$C$154,"&lt;0")</f>
        <v>0</v>
      </c>
      <c r="SX22" s="6">
        <f ca="1">SUMIFS(Movimientos!$C$2:$C$154,Movimientos!$A$2:$A$154,$A22,Movimientos!$D$2:$D$154,CONCATENATE("&lt;=",SX$1),Movimientos!$C$2:$C$154,"&gt;0")+SUMIFS(Movimientos!$C$2:$C$154,Movimientos!$A$2:$A$154,$A22,Movimientos!$D$2:$D$154,CONCATENATE("&lt;",SX$1),Movimientos!$C$2:$C$154,"&lt;0")</f>
        <v>0</v>
      </c>
      <c r="SY22" s="6">
        <f ca="1">SUMIFS(Movimientos!$C$2:$C$154,Movimientos!$A$2:$A$154,$A22,Movimientos!$D$2:$D$154,CONCATENATE("&lt;=",SY$1),Movimientos!$C$2:$C$154,"&gt;0")+SUMIFS(Movimientos!$C$2:$C$154,Movimientos!$A$2:$A$154,$A22,Movimientos!$D$2:$D$154,CONCATENATE("&lt;",SY$1),Movimientos!$C$2:$C$154,"&lt;0")</f>
        <v>0</v>
      </c>
      <c r="SZ22" s="6">
        <f ca="1">SUMIFS(Movimientos!$C$2:$C$154,Movimientos!$A$2:$A$154,$A22,Movimientos!$D$2:$D$154,CONCATENATE("&lt;=",SZ$1),Movimientos!$C$2:$C$154,"&gt;0")+SUMIFS(Movimientos!$C$2:$C$154,Movimientos!$A$2:$A$154,$A22,Movimientos!$D$2:$D$154,CONCATENATE("&lt;",SZ$1),Movimientos!$C$2:$C$154,"&lt;0")</f>
        <v>0</v>
      </c>
      <c r="TA22" s="6">
        <f ca="1">SUMIFS(Movimientos!$C$2:$C$154,Movimientos!$A$2:$A$154,$A22,Movimientos!$D$2:$D$154,CONCATENATE("&lt;=",TA$1),Movimientos!$C$2:$C$154,"&gt;0")+SUMIFS(Movimientos!$C$2:$C$154,Movimientos!$A$2:$A$154,$A22,Movimientos!$D$2:$D$154,CONCATENATE("&lt;",TA$1),Movimientos!$C$2:$C$154,"&lt;0")</f>
        <v>0</v>
      </c>
      <c r="TB22" s="6">
        <f ca="1">SUMIFS(Movimientos!$C$2:$C$154,Movimientos!$A$2:$A$154,$A22,Movimientos!$D$2:$D$154,CONCATENATE("&lt;=",TB$1),Movimientos!$C$2:$C$154,"&gt;0")+SUMIFS(Movimientos!$C$2:$C$154,Movimientos!$A$2:$A$154,$A22,Movimientos!$D$2:$D$154,CONCATENATE("&lt;",TB$1),Movimientos!$C$2:$C$154,"&lt;0")</f>
        <v>0</v>
      </c>
      <c r="TC22" s="6">
        <f ca="1">SUMIFS(Movimientos!$C$2:$C$154,Movimientos!$A$2:$A$154,$A22,Movimientos!$D$2:$D$154,CONCATENATE("&lt;=",TC$1),Movimientos!$C$2:$C$154,"&gt;0")+SUMIFS(Movimientos!$C$2:$C$154,Movimientos!$A$2:$A$154,$A22,Movimientos!$D$2:$D$154,CONCATENATE("&lt;",TC$1),Movimientos!$C$2:$C$154,"&lt;0")</f>
        <v>0</v>
      </c>
      <c r="TD22" s="6">
        <f ca="1">SUMIFS(Movimientos!$C$2:$C$154,Movimientos!$A$2:$A$154,$A22,Movimientos!$D$2:$D$154,CONCATENATE("&lt;=",TD$1),Movimientos!$C$2:$C$154,"&gt;0")+SUMIFS(Movimientos!$C$2:$C$154,Movimientos!$A$2:$A$154,$A22,Movimientos!$D$2:$D$154,CONCATENATE("&lt;",TD$1),Movimientos!$C$2:$C$154,"&lt;0")</f>
        <v>0</v>
      </c>
      <c r="TE22" s="6">
        <f ca="1">SUMIFS(Movimientos!$C$2:$C$154,Movimientos!$A$2:$A$154,$A22,Movimientos!$D$2:$D$154,CONCATENATE("&lt;=",TE$1),Movimientos!$C$2:$C$154,"&gt;0")+SUMIFS(Movimientos!$C$2:$C$154,Movimientos!$A$2:$A$154,$A22,Movimientos!$D$2:$D$154,CONCATENATE("&lt;",TE$1),Movimientos!$C$2:$C$154,"&lt;0")</f>
        <v>0</v>
      </c>
    </row>
    <row r="23" spans="1:525" x14ac:dyDescent="0.25">
      <c r="A23" s="5" t="str">
        <f>Datos_MStar!J24</f>
        <v>LU0145655824</v>
      </c>
      <c r="B23" s="5" t="str">
        <f>Datos_MStar!K24</f>
        <v>DWS Invest Euro Bonds (Short) LC</v>
      </c>
      <c r="C23" s="25">
        <v>0</v>
      </c>
      <c r="D23" s="6">
        <f ca="1">SUMIFS(Movimientos!$C$2:$C$154,Movimientos!$A$2:$A$154,$A23,Movimientos!$D$2:$D$154,CONCATENATE("&lt;=",D$1),Movimientos!$C$2:$C$154,"&gt;0")+SUMIFS(Movimientos!$C$2:$C$154,Movimientos!$A$2:$A$154,$A23,Movimientos!$D$2:$D$154,CONCATENATE("&lt;",D$1),Movimientos!$C$2:$C$154,"&lt;0")</f>
        <v>0</v>
      </c>
      <c r="E23" s="6">
        <f ca="1">SUMIFS(Movimientos!$C$2:$C$154,Movimientos!$A$2:$A$154,$A23,Movimientos!$D$2:$D$154,CONCATENATE("&lt;=",E$1),Movimientos!$C$2:$C$154,"&gt;0")+SUMIFS(Movimientos!$C$2:$C$154,Movimientos!$A$2:$A$154,$A23,Movimientos!$D$2:$D$154,CONCATENATE("&lt;",E$1),Movimientos!$C$2:$C$154,"&lt;0")</f>
        <v>0</v>
      </c>
      <c r="F23" s="6">
        <f ca="1">SUMIFS(Movimientos!$C$2:$C$154,Movimientos!$A$2:$A$154,$A23,Movimientos!$D$2:$D$154,CONCATENATE("&lt;=",F$1),Movimientos!$C$2:$C$154,"&gt;0")+SUMIFS(Movimientos!$C$2:$C$154,Movimientos!$A$2:$A$154,$A23,Movimientos!$D$2:$D$154,CONCATENATE("&lt;",F$1),Movimientos!$C$2:$C$154,"&lt;0")</f>
        <v>0</v>
      </c>
      <c r="G23" s="6">
        <f ca="1">SUMIFS(Movimientos!$C$2:$C$154,Movimientos!$A$2:$A$154,$A23,Movimientos!$D$2:$D$154,CONCATENATE("&lt;=",G$1),Movimientos!$C$2:$C$154,"&gt;0")+SUMIFS(Movimientos!$C$2:$C$154,Movimientos!$A$2:$A$154,$A23,Movimientos!$D$2:$D$154,CONCATENATE("&lt;",G$1),Movimientos!$C$2:$C$154,"&lt;0")</f>
        <v>0</v>
      </c>
      <c r="H23" s="6">
        <f ca="1">SUMIFS(Movimientos!$C$2:$C$154,Movimientos!$A$2:$A$154,$A23,Movimientos!$D$2:$D$154,CONCATENATE("&lt;=",H$1),Movimientos!$C$2:$C$154,"&gt;0")+SUMIFS(Movimientos!$C$2:$C$154,Movimientos!$A$2:$A$154,$A23,Movimientos!$D$2:$D$154,CONCATENATE("&lt;",H$1),Movimientos!$C$2:$C$154,"&lt;0")</f>
        <v>0</v>
      </c>
      <c r="I23" s="6">
        <f ca="1">SUMIFS(Movimientos!$C$2:$C$154,Movimientos!$A$2:$A$154,$A23,Movimientos!$D$2:$D$154,CONCATENATE("&lt;=",I$1),Movimientos!$C$2:$C$154,"&gt;0")+SUMIFS(Movimientos!$C$2:$C$154,Movimientos!$A$2:$A$154,$A23,Movimientos!$D$2:$D$154,CONCATENATE("&lt;",I$1),Movimientos!$C$2:$C$154,"&lt;0")</f>
        <v>0</v>
      </c>
      <c r="J23" s="6">
        <f ca="1">SUMIFS(Movimientos!$C$2:$C$154,Movimientos!$A$2:$A$154,$A23,Movimientos!$D$2:$D$154,CONCATENATE("&lt;=",J$1),Movimientos!$C$2:$C$154,"&gt;0")+SUMIFS(Movimientos!$C$2:$C$154,Movimientos!$A$2:$A$154,$A23,Movimientos!$D$2:$D$154,CONCATENATE("&lt;",J$1),Movimientos!$C$2:$C$154,"&lt;0")</f>
        <v>0</v>
      </c>
      <c r="K23" s="6">
        <f ca="1">SUMIFS(Movimientos!$C$2:$C$154,Movimientos!$A$2:$A$154,$A23,Movimientos!$D$2:$D$154,CONCATENATE("&lt;=",K$1),Movimientos!$C$2:$C$154,"&gt;0")+SUMIFS(Movimientos!$C$2:$C$154,Movimientos!$A$2:$A$154,$A23,Movimientos!$D$2:$D$154,CONCATENATE("&lt;",K$1),Movimientos!$C$2:$C$154,"&lt;0")</f>
        <v>0</v>
      </c>
      <c r="L23" s="6">
        <f ca="1">SUMIFS(Movimientos!$C$2:$C$154,Movimientos!$A$2:$A$154,$A23,Movimientos!$D$2:$D$154,CONCATENATE("&lt;=",L$1),Movimientos!$C$2:$C$154,"&gt;0")+SUMIFS(Movimientos!$C$2:$C$154,Movimientos!$A$2:$A$154,$A23,Movimientos!$D$2:$D$154,CONCATENATE("&lt;",L$1),Movimientos!$C$2:$C$154,"&lt;0")</f>
        <v>0</v>
      </c>
      <c r="M23" s="6">
        <f ca="1">SUMIFS(Movimientos!$C$2:$C$154,Movimientos!$A$2:$A$154,$A23,Movimientos!$D$2:$D$154,CONCATENATE("&lt;=",M$1),Movimientos!$C$2:$C$154,"&gt;0")+SUMIFS(Movimientos!$C$2:$C$154,Movimientos!$A$2:$A$154,$A23,Movimientos!$D$2:$D$154,CONCATENATE("&lt;",M$1),Movimientos!$C$2:$C$154,"&lt;0")</f>
        <v>0</v>
      </c>
      <c r="N23" s="6">
        <f ca="1">SUMIFS(Movimientos!$C$2:$C$154,Movimientos!$A$2:$A$154,$A23,Movimientos!$D$2:$D$154,CONCATENATE("&lt;=",N$1),Movimientos!$C$2:$C$154,"&gt;0")+SUMIFS(Movimientos!$C$2:$C$154,Movimientos!$A$2:$A$154,$A23,Movimientos!$D$2:$D$154,CONCATENATE("&lt;",N$1),Movimientos!$C$2:$C$154,"&lt;0")</f>
        <v>0</v>
      </c>
      <c r="O23" s="6">
        <f ca="1">SUMIFS(Movimientos!$C$2:$C$154,Movimientos!$A$2:$A$154,$A23,Movimientos!$D$2:$D$154,CONCATENATE("&lt;=",O$1),Movimientos!$C$2:$C$154,"&gt;0")+SUMIFS(Movimientos!$C$2:$C$154,Movimientos!$A$2:$A$154,$A23,Movimientos!$D$2:$D$154,CONCATENATE("&lt;",O$1),Movimientos!$C$2:$C$154,"&lt;0")</f>
        <v>0</v>
      </c>
      <c r="P23" s="6">
        <f ca="1">SUMIFS(Movimientos!$C$2:$C$154,Movimientos!$A$2:$A$154,$A23,Movimientos!$D$2:$D$154,CONCATENATE("&lt;=",P$1),Movimientos!$C$2:$C$154,"&gt;0")+SUMIFS(Movimientos!$C$2:$C$154,Movimientos!$A$2:$A$154,$A23,Movimientos!$D$2:$D$154,CONCATENATE("&lt;",P$1),Movimientos!$C$2:$C$154,"&lt;0")</f>
        <v>0</v>
      </c>
      <c r="Q23" s="6">
        <f ca="1">SUMIFS(Movimientos!$C$2:$C$154,Movimientos!$A$2:$A$154,$A23,Movimientos!$D$2:$D$154,CONCATENATE("&lt;=",Q$1),Movimientos!$C$2:$C$154,"&gt;0")+SUMIFS(Movimientos!$C$2:$C$154,Movimientos!$A$2:$A$154,$A23,Movimientos!$D$2:$D$154,CONCATENATE("&lt;",Q$1),Movimientos!$C$2:$C$154,"&lt;0")</f>
        <v>0</v>
      </c>
      <c r="R23" s="6">
        <f ca="1">SUMIFS(Movimientos!$C$2:$C$154,Movimientos!$A$2:$A$154,$A23,Movimientos!$D$2:$D$154,CONCATENATE("&lt;=",R$1),Movimientos!$C$2:$C$154,"&gt;0")+SUMIFS(Movimientos!$C$2:$C$154,Movimientos!$A$2:$A$154,$A23,Movimientos!$D$2:$D$154,CONCATENATE("&lt;",R$1),Movimientos!$C$2:$C$154,"&lt;0")</f>
        <v>0</v>
      </c>
      <c r="S23" s="6">
        <f ca="1">SUMIFS(Movimientos!$C$2:$C$154,Movimientos!$A$2:$A$154,$A23,Movimientos!$D$2:$D$154,CONCATENATE("&lt;=",S$1),Movimientos!$C$2:$C$154,"&gt;0")+SUMIFS(Movimientos!$C$2:$C$154,Movimientos!$A$2:$A$154,$A23,Movimientos!$D$2:$D$154,CONCATENATE("&lt;",S$1),Movimientos!$C$2:$C$154,"&lt;0")</f>
        <v>0</v>
      </c>
      <c r="T23" s="6">
        <f ca="1">SUMIFS(Movimientos!$C$2:$C$154,Movimientos!$A$2:$A$154,$A23,Movimientos!$D$2:$D$154,CONCATENATE("&lt;=",T$1),Movimientos!$C$2:$C$154,"&gt;0")+SUMIFS(Movimientos!$C$2:$C$154,Movimientos!$A$2:$A$154,$A23,Movimientos!$D$2:$D$154,CONCATENATE("&lt;",T$1),Movimientos!$C$2:$C$154,"&lt;0")</f>
        <v>0</v>
      </c>
      <c r="U23" s="6">
        <f ca="1">SUMIFS(Movimientos!$C$2:$C$154,Movimientos!$A$2:$A$154,$A23,Movimientos!$D$2:$D$154,CONCATENATE("&lt;=",U$1),Movimientos!$C$2:$C$154,"&gt;0")+SUMIFS(Movimientos!$C$2:$C$154,Movimientos!$A$2:$A$154,$A23,Movimientos!$D$2:$D$154,CONCATENATE("&lt;",U$1),Movimientos!$C$2:$C$154,"&lt;0")</f>
        <v>0</v>
      </c>
      <c r="V23" s="6">
        <f ca="1">SUMIFS(Movimientos!$C$2:$C$154,Movimientos!$A$2:$A$154,$A23,Movimientos!$D$2:$D$154,CONCATENATE("&lt;=",V$1),Movimientos!$C$2:$C$154,"&gt;0")+SUMIFS(Movimientos!$C$2:$C$154,Movimientos!$A$2:$A$154,$A23,Movimientos!$D$2:$D$154,CONCATENATE("&lt;",V$1),Movimientos!$C$2:$C$154,"&lt;0")</f>
        <v>0</v>
      </c>
      <c r="W23" s="6">
        <f ca="1">SUMIFS(Movimientos!$C$2:$C$154,Movimientos!$A$2:$A$154,$A23,Movimientos!$D$2:$D$154,CONCATENATE("&lt;=",W$1),Movimientos!$C$2:$C$154,"&gt;0")+SUMIFS(Movimientos!$C$2:$C$154,Movimientos!$A$2:$A$154,$A23,Movimientos!$D$2:$D$154,CONCATENATE("&lt;",W$1),Movimientos!$C$2:$C$154,"&lt;0")</f>
        <v>0</v>
      </c>
      <c r="X23" s="6">
        <f ca="1">SUMIFS(Movimientos!$C$2:$C$154,Movimientos!$A$2:$A$154,$A23,Movimientos!$D$2:$D$154,CONCATENATE("&lt;=",X$1),Movimientos!$C$2:$C$154,"&gt;0")+SUMIFS(Movimientos!$C$2:$C$154,Movimientos!$A$2:$A$154,$A23,Movimientos!$D$2:$D$154,CONCATENATE("&lt;",X$1),Movimientos!$C$2:$C$154,"&lt;0")</f>
        <v>0</v>
      </c>
      <c r="Y23" s="6">
        <f ca="1">SUMIFS(Movimientos!$C$2:$C$154,Movimientos!$A$2:$A$154,$A23,Movimientos!$D$2:$D$154,CONCATENATE("&lt;=",Y$1),Movimientos!$C$2:$C$154,"&gt;0")+SUMIFS(Movimientos!$C$2:$C$154,Movimientos!$A$2:$A$154,$A23,Movimientos!$D$2:$D$154,CONCATENATE("&lt;",Y$1),Movimientos!$C$2:$C$154,"&lt;0")</f>
        <v>0</v>
      </c>
      <c r="Z23" s="6">
        <f ca="1">SUMIFS(Movimientos!$C$2:$C$154,Movimientos!$A$2:$A$154,$A23,Movimientos!$D$2:$D$154,CONCATENATE("&lt;=",Z$1),Movimientos!$C$2:$C$154,"&gt;0")+SUMIFS(Movimientos!$C$2:$C$154,Movimientos!$A$2:$A$154,$A23,Movimientos!$D$2:$D$154,CONCATENATE("&lt;",Z$1),Movimientos!$C$2:$C$154,"&lt;0")</f>
        <v>0</v>
      </c>
      <c r="AA23" s="6">
        <f ca="1">SUMIFS(Movimientos!$C$2:$C$154,Movimientos!$A$2:$A$154,$A23,Movimientos!$D$2:$D$154,CONCATENATE("&lt;=",AA$1),Movimientos!$C$2:$C$154,"&gt;0")+SUMIFS(Movimientos!$C$2:$C$154,Movimientos!$A$2:$A$154,$A23,Movimientos!$D$2:$D$154,CONCATENATE("&lt;",AA$1),Movimientos!$C$2:$C$154,"&lt;0")</f>
        <v>0</v>
      </c>
      <c r="AB23" s="6">
        <f ca="1">SUMIFS(Movimientos!$C$2:$C$154,Movimientos!$A$2:$A$154,$A23,Movimientos!$D$2:$D$154,CONCATENATE("&lt;=",AB$1),Movimientos!$C$2:$C$154,"&gt;0")+SUMIFS(Movimientos!$C$2:$C$154,Movimientos!$A$2:$A$154,$A23,Movimientos!$D$2:$D$154,CONCATENATE("&lt;",AB$1),Movimientos!$C$2:$C$154,"&lt;0")</f>
        <v>0</v>
      </c>
      <c r="AC23" s="6">
        <f ca="1">SUMIFS(Movimientos!$C$2:$C$154,Movimientos!$A$2:$A$154,$A23,Movimientos!$D$2:$D$154,CONCATENATE("&lt;=",AC$1),Movimientos!$C$2:$C$154,"&gt;0")+SUMIFS(Movimientos!$C$2:$C$154,Movimientos!$A$2:$A$154,$A23,Movimientos!$D$2:$D$154,CONCATENATE("&lt;",AC$1),Movimientos!$C$2:$C$154,"&lt;0")</f>
        <v>0</v>
      </c>
      <c r="AD23" s="6">
        <f ca="1">SUMIFS(Movimientos!$C$2:$C$154,Movimientos!$A$2:$A$154,$A23,Movimientos!$D$2:$D$154,CONCATENATE("&lt;=",AD$1),Movimientos!$C$2:$C$154,"&gt;0")+SUMIFS(Movimientos!$C$2:$C$154,Movimientos!$A$2:$A$154,$A23,Movimientos!$D$2:$D$154,CONCATENATE("&lt;",AD$1),Movimientos!$C$2:$C$154,"&lt;0")</f>
        <v>0</v>
      </c>
      <c r="AE23" s="6">
        <f ca="1">SUMIFS(Movimientos!$C$2:$C$154,Movimientos!$A$2:$A$154,$A23,Movimientos!$D$2:$D$154,CONCATENATE("&lt;=",AE$1),Movimientos!$C$2:$C$154,"&gt;0")+SUMIFS(Movimientos!$C$2:$C$154,Movimientos!$A$2:$A$154,$A23,Movimientos!$D$2:$D$154,CONCATENATE("&lt;",AE$1),Movimientos!$C$2:$C$154,"&lt;0")</f>
        <v>0</v>
      </c>
      <c r="AF23" s="6">
        <f ca="1">SUMIFS(Movimientos!$C$2:$C$154,Movimientos!$A$2:$A$154,$A23,Movimientos!$D$2:$D$154,CONCATENATE("&lt;=",AF$1),Movimientos!$C$2:$C$154,"&gt;0")+SUMIFS(Movimientos!$C$2:$C$154,Movimientos!$A$2:$A$154,$A23,Movimientos!$D$2:$D$154,CONCATENATE("&lt;",AF$1),Movimientos!$C$2:$C$154,"&lt;0")</f>
        <v>0</v>
      </c>
      <c r="AG23" s="6">
        <f ca="1">SUMIFS(Movimientos!$C$2:$C$154,Movimientos!$A$2:$A$154,$A23,Movimientos!$D$2:$D$154,CONCATENATE("&lt;=",AG$1),Movimientos!$C$2:$C$154,"&gt;0")+SUMIFS(Movimientos!$C$2:$C$154,Movimientos!$A$2:$A$154,$A23,Movimientos!$D$2:$D$154,CONCATENATE("&lt;",AG$1),Movimientos!$C$2:$C$154,"&lt;0")</f>
        <v>0</v>
      </c>
      <c r="AH23" s="6">
        <f ca="1">SUMIFS(Movimientos!$C$2:$C$154,Movimientos!$A$2:$A$154,$A23,Movimientos!$D$2:$D$154,CONCATENATE("&lt;=",AH$1),Movimientos!$C$2:$C$154,"&gt;0")+SUMIFS(Movimientos!$C$2:$C$154,Movimientos!$A$2:$A$154,$A23,Movimientos!$D$2:$D$154,CONCATENATE("&lt;",AH$1),Movimientos!$C$2:$C$154,"&lt;0")</f>
        <v>0</v>
      </c>
      <c r="AI23" s="6">
        <f ca="1">SUMIFS(Movimientos!$C$2:$C$154,Movimientos!$A$2:$A$154,$A23,Movimientos!$D$2:$D$154,CONCATENATE("&lt;=",AI$1),Movimientos!$C$2:$C$154,"&gt;0")+SUMIFS(Movimientos!$C$2:$C$154,Movimientos!$A$2:$A$154,$A23,Movimientos!$D$2:$D$154,CONCATENATE("&lt;",AI$1),Movimientos!$C$2:$C$154,"&lt;0")</f>
        <v>0</v>
      </c>
      <c r="AJ23" s="6">
        <f ca="1">SUMIFS(Movimientos!$C$2:$C$154,Movimientos!$A$2:$A$154,$A23,Movimientos!$D$2:$D$154,CONCATENATE("&lt;=",AJ$1),Movimientos!$C$2:$C$154,"&gt;0")+SUMIFS(Movimientos!$C$2:$C$154,Movimientos!$A$2:$A$154,$A23,Movimientos!$D$2:$D$154,CONCATENATE("&lt;",AJ$1),Movimientos!$C$2:$C$154,"&lt;0")</f>
        <v>0</v>
      </c>
      <c r="AK23" s="6">
        <f ca="1">SUMIFS(Movimientos!$C$2:$C$154,Movimientos!$A$2:$A$154,$A23,Movimientos!$D$2:$D$154,CONCATENATE("&lt;=",AK$1),Movimientos!$C$2:$C$154,"&gt;0")+SUMIFS(Movimientos!$C$2:$C$154,Movimientos!$A$2:$A$154,$A23,Movimientos!$D$2:$D$154,CONCATENATE("&lt;",AK$1),Movimientos!$C$2:$C$154,"&lt;0")</f>
        <v>0</v>
      </c>
      <c r="AL23" s="6">
        <f ca="1">SUMIFS(Movimientos!$C$2:$C$154,Movimientos!$A$2:$A$154,$A23,Movimientos!$D$2:$D$154,CONCATENATE("&lt;=",AL$1),Movimientos!$C$2:$C$154,"&gt;0")+SUMIFS(Movimientos!$C$2:$C$154,Movimientos!$A$2:$A$154,$A23,Movimientos!$D$2:$D$154,CONCATENATE("&lt;",AL$1),Movimientos!$C$2:$C$154,"&lt;0")</f>
        <v>0</v>
      </c>
      <c r="AM23" s="6">
        <f ca="1">SUMIFS(Movimientos!$C$2:$C$154,Movimientos!$A$2:$A$154,$A23,Movimientos!$D$2:$D$154,CONCATENATE("&lt;=",AM$1),Movimientos!$C$2:$C$154,"&gt;0")+SUMIFS(Movimientos!$C$2:$C$154,Movimientos!$A$2:$A$154,$A23,Movimientos!$D$2:$D$154,CONCATENATE("&lt;",AM$1),Movimientos!$C$2:$C$154,"&lt;0")</f>
        <v>0</v>
      </c>
      <c r="AN23" s="6">
        <f ca="1">SUMIFS(Movimientos!$C$2:$C$154,Movimientos!$A$2:$A$154,$A23,Movimientos!$D$2:$D$154,CONCATENATE("&lt;=",AN$1),Movimientos!$C$2:$C$154,"&gt;0")+SUMIFS(Movimientos!$C$2:$C$154,Movimientos!$A$2:$A$154,$A23,Movimientos!$D$2:$D$154,CONCATENATE("&lt;",AN$1),Movimientos!$C$2:$C$154,"&lt;0")</f>
        <v>0</v>
      </c>
      <c r="AO23" s="6">
        <f ca="1">SUMIFS(Movimientos!$C$2:$C$154,Movimientos!$A$2:$A$154,$A23,Movimientos!$D$2:$D$154,CONCATENATE("&lt;=",AO$1),Movimientos!$C$2:$C$154,"&gt;0")+SUMIFS(Movimientos!$C$2:$C$154,Movimientos!$A$2:$A$154,$A23,Movimientos!$D$2:$D$154,CONCATENATE("&lt;",AO$1),Movimientos!$C$2:$C$154,"&lt;0")</f>
        <v>0</v>
      </c>
      <c r="AP23" s="6">
        <f ca="1">SUMIFS(Movimientos!$C$2:$C$154,Movimientos!$A$2:$A$154,$A23,Movimientos!$D$2:$D$154,CONCATENATE("&lt;=",AP$1),Movimientos!$C$2:$C$154,"&gt;0")+SUMIFS(Movimientos!$C$2:$C$154,Movimientos!$A$2:$A$154,$A23,Movimientos!$D$2:$D$154,CONCATENATE("&lt;",AP$1),Movimientos!$C$2:$C$154,"&lt;0")</f>
        <v>0</v>
      </c>
      <c r="AQ23" s="6">
        <f ca="1">SUMIFS(Movimientos!$C$2:$C$154,Movimientos!$A$2:$A$154,$A23,Movimientos!$D$2:$D$154,CONCATENATE("&lt;=",AQ$1),Movimientos!$C$2:$C$154,"&gt;0")+SUMIFS(Movimientos!$C$2:$C$154,Movimientos!$A$2:$A$154,$A23,Movimientos!$D$2:$D$154,CONCATENATE("&lt;",AQ$1),Movimientos!$C$2:$C$154,"&lt;0")</f>
        <v>0</v>
      </c>
      <c r="AR23" s="6">
        <f ca="1">SUMIFS(Movimientos!$C$2:$C$154,Movimientos!$A$2:$A$154,$A23,Movimientos!$D$2:$D$154,CONCATENATE("&lt;=",AR$1),Movimientos!$C$2:$C$154,"&gt;0")+SUMIFS(Movimientos!$C$2:$C$154,Movimientos!$A$2:$A$154,$A23,Movimientos!$D$2:$D$154,CONCATENATE("&lt;",AR$1),Movimientos!$C$2:$C$154,"&lt;0")</f>
        <v>0</v>
      </c>
      <c r="AS23" s="6">
        <f ca="1">SUMIFS(Movimientos!$C$2:$C$154,Movimientos!$A$2:$A$154,$A23,Movimientos!$D$2:$D$154,CONCATENATE("&lt;=",AS$1),Movimientos!$C$2:$C$154,"&gt;0")+SUMIFS(Movimientos!$C$2:$C$154,Movimientos!$A$2:$A$154,$A23,Movimientos!$D$2:$D$154,CONCATENATE("&lt;",AS$1),Movimientos!$C$2:$C$154,"&lt;0")</f>
        <v>0</v>
      </c>
      <c r="AT23" s="6">
        <f ca="1">SUMIFS(Movimientos!$C$2:$C$154,Movimientos!$A$2:$A$154,$A23,Movimientos!$D$2:$D$154,CONCATENATE("&lt;=",AT$1),Movimientos!$C$2:$C$154,"&gt;0")+SUMIFS(Movimientos!$C$2:$C$154,Movimientos!$A$2:$A$154,$A23,Movimientos!$D$2:$D$154,CONCATENATE("&lt;",AT$1),Movimientos!$C$2:$C$154,"&lt;0")</f>
        <v>0</v>
      </c>
      <c r="AU23" s="6">
        <f ca="1">SUMIFS(Movimientos!$C$2:$C$154,Movimientos!$A$2:$A$154,$A23,Movimientos!$D$2:$D$154,CONCATENATE("&lt;=",AU$1),Movimientos!$C$2:$C$154,"&gt;0")+SUMIFS(Movimientos!$C$2:$C$154,Movimientos!$A$2:$A$154,$A23,Movimientos!$D$2:$D$154,CONCATENATE("&lt;",AU$1),Movimientos!$C$2:$C$154,"&lt;0")</f>
        <v>0</v>
      </c>
      <c r="AV23" s="6">
        <f ca="1">SUMIFS(Movimientos!$C$2:$C$154,Movimientos!$A$2:$A$154,$A23,Movimientos!$D$2:$D$154,CONCATENATE("&lt;=",AV$1),Movimientos!$C$2:$C$154,"&gt;0")+SUMIFS(Movimientos!$C$2:$C$154,Movimientos!$A$2:$A$154,$A23,Movimientos!$D$2:$D$154,CONCATENATE("&lt;",AV$1),Movimientos!$C$2:$C$154,"&lt;0")</f>
        <v>0</v>
      </c>
      <c r="AW23" s="6">
        <f ca="1">SUMIFS(Movimientos!$C$2:$C$154,Movimientos!$A$2:$A$154,$A23,Movimientos!$D$2:$D$154,CONCATENATE("&lt;=",AW$1),Movimientos!$C$2:$C$154,"&gt;0")+SUMIFS(Movimientos!$C$2:$C$154,Movimientos!$A$2:$A$154,$A23,Movimientos!$D$2:$D$154,CONCATENATE("&lt;",AW$1),Movimientos!$C$2:$C$154,"&lt;0")</f>
        <v>0</v>
      </c>
      <c r="AX23" s="6">
        <f ca="1">SUMIFS(Movimientos!$C$2:$C$154,Movimientos!$A$2:$A$154,$A23,Movimientos!$D$2:$D$154,CONCATENATE("&lt;=",AX$1),Movimientos!$C$2:$C$154,"&gt;0")+SUMIFS(Movimientos!$C$2:$C$154,Movimientos!$A$2:$A$154,$A23,Movimientos!$D$2:$D$154,CONCATENATE("&lt;",AX$1),Movimientos!$C$2:$C$154,"&lt;0")</f>
        <v>0</v>
      </c>
      <c r="AY23" s="6">
        <f ca="1">SUMIFS(Movimientos!$C$2:$C$154,Movimientos!$A$2:$A$154,$A23,Movimientos!$D$2:$D$154,CONCATENATE("&lt;=",AY$1),Movimientos!$C$2:$C$154,"&gt;0")+SUMIFS(Movimientos!$C$2:$C$154,Movimientos!$A$2:$A$154,$A23,Movimientos!$D$2:$D$154,CONCATENATE("&lt;",AY$1),Movimientos!$C$2:$C$154,"&lt;0")</f>
        <v>0</v>
      </c>
      <c r="AZ23" s="6">
        <f ca="1">SUMIFS(Movimientos!$C$2:$C$154,Movimientos!$A$2:$A$154,$A23,Movimientos!$D$2:$D$154,CONCATENATE("&lt;=",AZ$1),Movimientos!$C$2:$C$154,"&gt;0")+SUMIFS(Movimientos!$C$2:$C$154,Movimientos!$A$2:$A$154,$A23,Movimientos!$D$2:$D$154,CONCATENATE("&lt;",AZ$1),Movimientos!$C$2:$C$154,"&lt;0")</f>
        <v>0</v>
      </c>
      <c r="BA23" s="6">
        <f ca="1">SUMIFS(Movimientos!$C$2:$C$154,Movimientos!$A$2:$A$154,$A23,Movimientos!$D$2:$D$154,CONCATENATE("&lt;=",BA$1),Movimientos!$C$2:$C$154,"&gt;0")+SUMIFS(Movimientos!$C$2:$C$154,Movimientos!$A$2:$A$154,$A23,Movimientos!$D$2:$D$154,CONCATENATE("&lt;",BA$1),Movimientos!$C$2:$C$154,"&lt;0")</f>
        <v>0</v>
      </c>
      <c r="BB23" s="6">
        <f ca="1">SUMIFS(Movimientos!$C$2:$C$154,Movimientos!$A$2:$A$154,$A23,Movimientos!$D$2:$D$154,CONCATENATE("&lt;=",BB$1),Movimientos!$C$2:$C$154,"&gt;0")+SUMIFS(Movimientos!$C$2:$C$154,Movimientos!$A$2:$A$154,$A23,Movimientos!$D$2:$D$154,CONCATENATE("&lt;",BB$1),Movimientos!$C$2:$C$154,"&lt;0")</f>
        <v>0</v>
      </c>
      <c r="BC23" s="6">
        <f ca="1">SUMIFS(Movimientos!$C$2:$C$154,Movimientos!$A$2:$A$154,$A23,Movimientos!$D$2:$D$154,CONCATENATE("&lt;=",BC$1),Movimientos!$C$2:$C$154,"&gt;0")+SUMIFS(Movimientos!$C$2:$C$154,Movimientos!$A$2:$A$154,$A23,Movimientos!$D$2:$D$154,CONCATENATE("&lt;",BC$1),Movimientos!$C$2:$C$154,"&lt;0")</f>
        <v>0</v>
      </c>
      <c r="BD23" s="6">
        <f ca="1">SUMIFS(Movimientos!$C$2:$C$154,Movimientos!$A$2:$A$154,$A23,Movimientos!$D$2:$D$154,CONCATENATE("&lt;=",BD$1),Movimientos!$C$2:$C$154,"&gt;0")+SUMIFS(Movimientos!$C$2:$C$154,Movimientos!$A$2:$A$154,$A23,Movimientos!$D$2:$D$154,CONCATENATE("&lt;",BD$1),Movimientos!$C$2:$C$154,"&lt;0")</f>
        <v>0</v>
      </c>
      <c r="BE23" s="6">
        <f ca="1">SUMIFS(Movimientos!$C$2:$C$154,Movimientos!$A$2:$A$154,$A23,Movimientos!$D$2:$D$154,CONCATENATE("&lt;=",BE$1),Movimientos!$C$2:$C$154,"&gt;0")+SUMIFS(Movimientos!$C$2:$C$154,Movimientos!$A$2:$A$154,$A23,Movimientos!$D$2:$D$154,CONCATENATE("&lt;",BE$1),Movimientos!$C$2:$C$154,"&lt;0")</f>
        <v>0</v>
      </c>
      <c r="BF23" s="6">
        <f ca="1">SUMIFS(Movimientos!$C$2:$C$154,Movimientos!$A$2:$A$154,$A23,Movimientos!$D$2:$D$154,CONCATENATE("&lt;=",BF$1),Movimientos!$C$2:$C$154,"&gt;0")+SUMIFS(Movimientos!$C$2:$C$154,Movimientos!$A$2:$A$154,$A23,Movimientos!$D$2:$D$154,CONCATENATE("&lt;",BF$1),Movimientos!$C$2:$C$154,"&lt;0")</f>
        <v>0</v>
      </c>
      <c r="BG23" s="6">
        <f ca="1">SUMIFS(Movimientos!$C$2:$C$154,Movimientos!$A$2:$A$154,$A23,Movimientos!$D$2:$D$154,CONCATENATE("&lt;=",BG$1),Movimientos!$C$2:$C$154,"&gt;0")+SUMIFS(Movimientos!$C$2:$C$154,Movimientos!$A$2:$A$154,$A23,Movimientos!$D$2:$D$154,CONCATENATE("&lt;",BG$1),Movimientos!$C$2:$C$154,"&lt;0")</f>
        <v>0</v>
      </c>
      <c r="BH23" s="6">
        <f ca="1">SUMIFS(Movimientos!$C$2:$C$154,Movimientos!$A$2:$A$154,$A23,Movimientos!$D$2:$D$154,CONCATENATE("&lt;=",BH$1),Movimientos!$C$2:$C$154,"&gt;0")+SUMIFS(Movimientos!$C$2:$C$154,Movimientos!$A$2:$A$154,$A23,Movimientos!$D$2:$D$154,CONCATENATE("&lt;",BH$1),Movimientos!$C$2:$C$154,"&lt;0")</f>
        <v>0</v>
      </c>
      <c r="BI23" s="6">
        <f ca="1">SUMIFS(Movimientos!$C$2:$C$154,Movimientos!$A$2:$A$154,$A23,Movimientos!$D$2:$D$154,CONCATENATE("&lt;=",BI$1),Movimientos!$C$2:$C$154,"&gt;0")+SUMIFS(Movimientos!$C$2:$C$154,Movimientos!$A$2:$A$154,$A23,Movimientos!$D$2:$D$154,CONCATENATE("&lt;",BI$1),Movimientos!$C$2:$C$154,"&lt;0")</f>
        <v>0</v>
      </c>
      <c r="BJ23" s="6">
        <f ca="1">SUMIFS(Movimientos!$C$2:$C$154,Movimientos!$A$2:$A$154,$A23,Movimientos!$D$2:$D$154,CONCATENATE("&lt;=",BJ$1),Movimientos!$C$2:$C$154,"&gt;0")+SUMIFS(Movimientos!$C$2:$C$154,Movimientos!$A$2:$A$154,$A23,Movimientos!$D$2:$D$154,CONCATENATE("&lt;",BJ$1),Movimientos!$C$2:$C$154,"&lt;0")</f>
        <v>0</v>
      </c>
      <c r="BK23" s="6">
        <f ca="1">SUMIFS(Movimientos!$C$2:$C$154,Movimientos!$A$2:$A$154,$A23,Movimientos!$D$2:$D$154,CONCATENATE("&lt;=",BK$1),Movimientos!$C$2:$C$154,"&gt;0")+SUMIFS(Movimientos!$C$2:$C$154,Movimientos!$A$2:$A$154,$A23,Movimientos!$D$2:$D$154,CONCATENATE("&lt;",BK$1),Movimientos!$C$2:$C$154,"&lt;0")</f>
        <v>0</v>
      </c>
      <c r="BL23" s="6">
        <f ca="1">SUMIFS(Movimientos!$C$2:$C$154,Movimientos!$A$2:$A$154,$A23,Movimientos!$D$2:$D$154,CONCATENATE("&lt;=",BL$1),Movimientos!$C$2:$C$154,"&gt;0")+SUMIFS(Movimientos!$C$2:$C$154,Movimientos!$A$2:$A$154,$A23,Movimientos!$D$2:$D$154,CONCATENATE("&lt;",BL$1),Movimientos!$C$2:$C$154,"&lt;0")</f>
        <v>0</v>
      </c>
      <c r="BM23" s="6">
        <f ca="1">SUMIFS(Movimientos!$C$2:$C$154,Movimientos!$A$2:$A$154,$A23,Movimientos!$D$2:$D$154,CONCATENATE("&lt;=",BM$1),Movimientos!$C$2:$C$154,"&gt;0")+SUMIFS(Movimientos!$C$2:$C$154,Movimientos!$A$2:$A$154,$A23,Movimientos!$D$2:$D$154,CONCATENATE("&lt;",BM$1),Movimientos!$C$2:$C$154,"&lt;0")</f>
        <v>0</v>
      </c>
      <c r="BN23" s="6">
        <f ca="1">SUMIFS(Movimientos!$C$2:$C$154,Movimientos!$A$2:$A$154,$A23,Movimientos!$D$2:$D$154,CONCATENATE("&lt;=",BN$1),Movimientos!$C$2:$C$154,"&gt;0")+SUMIFS(Movimientos!$C$2:$C$154,Movimientos!$A$2:$A$154,$A23,Movimientos!$D$2:$D$154,CONCATENATE("&lt;",BN$1),Movimientos!$C$2:$C$154,"&lt;0")</f>
        <v>0</v>
      </c>
      <c r="BO23" s="6">
        <f ca="1">SUMIFS(Movimientos!$C$2:$C$154,Movimientos!$A$2:$A$154,$A23,Movimientos!$D$2:$D$154,CONCATENATE("&lt;=",BO$1),Movimientos!$C$2:$C$154,"&gt;0")+SUMIFS(Movimientos!$C$2:$C$154,Movimientos!$A$2:$A$154,$A23,Movimientos!$D$2:$D$154,CONCATENATE("&lt;",BO$1),Movimientos!$C$2:$C$154,"&lt;0")</f>
        <v>0</v>
      </c>
      <c r="BP23" s="6">
        <f ca="1">SUMIFS(Movimientos!$C$2:$C$154,Movimientos!$A$2:$A$154,$A23,Movimientos!$D$2:$D$154,CONCATENATE("&lt;=",BP$1),Movimientos!$C$2:$C$154,"&gt;0")+SUMIFS(Movimientos!$C$2:$C$154,Movimientos!$A$2:$A$154,$A23,Movimientos!$D$2:$D$154,CONCATENATE("&lt;",BP$1),Movimientos!$C$2:$C$154,"&lt;0")</f>
        <v>0</v>
      </c>
      <c r="BQ23" s="6">
        <f ca="1">SUMIFS(Movimientos!$C$2:$C$154,Movimientos!$A$2:$A$154,$A23,Movimientos!$D$2:$D$154,CONCATENATE("&lt;=",BQ$1),Movimientos!$C$2:$C$154,"&gt;0")+SUMIFS(Movimientos!$C$2:$C$154,Movimientos!$A$2:$A$154,$A23,Movimientos!$D$2:$D$154,CONCATENATE("&lt;",BQ$1),Movimientos!$C$2:$C$154,"&lt;0")</f>
        <v>0</v>
      </c>
      <c r="BR23" s="6">
        <f ca="1">SUMIFS(Movimientos!$C$2:$C$154,Movimientos!$A$2:$A$154,$A23,Movimientos!$D$2:$D$154,CONCATENATE("&lt;=",BR$1),Movimientos!$C$2:$C$154,"&gt;0")+SUMIFS(Movimientos!$C$2:$C$154,Movimientos!$A$2:$A$154,$A23,Movimientos!$D$2:$D$154,CONCATENATE("&lt;",BR$1),Movimientos!$C$2:$C$154,"&lt;0")</f>
        <v>0</v>
      </c>
      <c r="BS23" s="6">
        <f ca="1">SUMIFS(Movimientos!$C$2:$C$154,Movimientos!$A$2:$A$154,$A23,Movimientos!$D$2:$D$154,CONCATENATE("&lt;=",BS$1),Movimientos!$C$2:$C$154,"&gt;0")+SUMIFS(Movimientos!$C$2:$C$154,Movimientos!$A$2:$A$154,$A23,Movimientos!$D$2:$D$154,CONCATENATE("&lt;",BS$1),Movimientos!$C$2:$C$154,"&lt;0")</f>
        <v>0</v>
      </c>
      <c r="BT23" s="6">
        <f ca="1">SUMIFS(Movimientos!$C$2:$C$154,Movimientos!$A$2:$A$154,$A23,Movimientos!$D$2:$D$154,CONCATENATE("&lt;=",BT$1),Movimientos!$C$2:$C$154,"&gt;0")+SUMIFS(Movimientos!$C$2:$C$154,Movimientos!$A$2:$A$154,$A23,Movimientos!$D$2:$D$154,CONCATENATE("&lt;",BT$1),Movimientos!$C$2:$C$154,"&lt;0")</f>
        <v>0</v>
      </c>
      <c r="BU23" s="6">
        <f ca="1">SUMIFS(Movimientos!$C$2:$C$154,Movimientos!$A$2:$A$154,$A23,Movimientos!$D$2:$D$154,CONCATENATE("&lt;=",BU$1),Movimientos!$C$2:$C$154,"&gt;0")+SUMIFS(Movimientos!$C$2:$C$154,Movimientos!$A$2:$A$154,$A23,Movimientos!$D$2:$D$154,CONCATENATE("&lt;",BU$1),Movimientos!$C$2:$C$154,"&lt;0")</f>
        <v>0</v>
      </c>
      <c r="BV23" s="6">
        <f ca="1">SUMIFS(Movimientos!$C$2:$C$154,Movimientos!$A$2:$A$154,$A23,Movimientos!$D$2:$D$154,CONCATENATE("&lt;=",BV$1),Movimientos!$C$2:$C$154,"&gt;0")+SUMIFS(Movimientos!$C$2:$C$154,Movimientos!$A$2:$A$154,$A23,Movimientos!$D$2:$D$154,CONCATENATE("&lt;",BV$1),Movimientos!$C$2:$C$154,"&lt;0")</f>
        <v>0</v>
      </c>
      <c r="BW23" s="6">
        <f ca="1">SUMIFS(Movimientos!$C$2:$C$154,Movimientos!$A$2:$A$154,$A23,Movimientos!$D$2:$D$154,CONCATENATE("&lt;=",BW$1),Movimientos!$C$2:$C$154,"&gt;0")+SUMIFS(Movimientos!$C$2:$C$154,Movimientos!$A$2:$A$154,$A23,Movimientos!$D$2:$D$154,CONCATENATE("&lt;",BW$1),Movimientos!$C$2:$C$154,"&lt;0")</f>
        <v>0</v>
      </c>
      <c r="BX23" s="6">
        <f ca="1">SUMIFS(Movimientos!$C$2:$C$154,Movimientos!$A$2:$A$154,$A23,Movimientos!$D$2:$D$154,CONCATENATE("&lt;=",BX$1),Movimientos!$C$2:$C$154,"&gt;0")+SUMIFS(Movimientos!$C$2:$C$154,Movimientos!$A$2:$A$154,$A23,Movimientos!$D$2:$D$154,CONCATENATE("&lt;",BX$1),Movimientos!$C$2:$C$154,"&lt;0")</f>
        <v>0</v>
      </c>
      <c r="BY23" s="6">
        <f ca="1">SUMIFS(Movimientos!$C$2:$C$154,Movimientos!$A$2:$A$154,$A23,Movimientos!$D$2:$D$154,CONCATENATE("&lt;=",BY$1),Movimientos!$C$2:$C$154,"&gt;0")+SUMIFS(Movimientos!$C$2:$C$154,Movimientos!$A$2:$A$154,$A23,Movimientos!$D$2:$D$154,CONCATENATE("&lt;",BY$1),Movimientos!$C$2:$C$154,"&lt;0")</f>
        <v>0</v>
      </c>
      <c r="BZ23" s="6">
        <f ca="1">SUMIFS(Movimientos!$C$2:$C$154,Movimientos!$A$2:$A$154,$A23,Movimientos!$D$2:$D$154,CONCATENATE("&lt;=",BZ$1),Movimientos!$C$2:$C$154,"&gt;0")+SUMIFS(Movimientos!$C$2:$C$154,Movimientos!$A$2:$A$154,$A23,Movimientos!$D$2:$D$154,CONCATENATE("&lt;",BZ$1),Movimientos!$C$2:$C$154,"&lt;0")</f>
        <v>0</v>
      </c>
      <c r="CA23" s="6">
        <f ca="1">SUMIFS(Movimientos!$C$2:$C$154,Movimientos!$A$2:$A$154,$A23,Movimientos!$D$2:$D$154,CONCATENATE("&lt;=",CA$1),Movimientos!$C$2:$C$154,"&gt;0")+SUMIFS(Movimientos!$C$2:$C$154,Movimientos!$A$2:$A$154,$A23,Movimientos!$D$2:$D$154,CONCATENATE("&lt;",CA$1),Movimientos!$C$2:$C$154,"&lt;0")</f>
        <v>0</v>
      </c>
      <c r="CB23" s="6">
        <f ca="1">SUMIFS(Movimientos!$C$2:$C$154,Movimientos!$A$2:$A$154,$A23,Movimientos!$D$2:$D$154,CONCATENATE("&lt;=",CB$1),Movimientos!$C$2:$C$154,"&gt;0")+SUMIFS(Movimientos!$C$2:$C$154,Movimientos!$A$2:$A$154,$A23,Movimientos!$D$2:$D$154,CONCATENATE("&lt;",CB$1),Movimientos!$C$2:$C$154,"&lt;0")</f>
        <v>0</v>
      </c>
      <c r="CC23" s="6">
        <f ca="1">SUMIFS(Movimientos!$C$2:$C$154,Movimientos!$A$2:$A$154,$A23,Movimientos!$D$2:$D$154,CONCATENATE("&lt;=",CC$1),Movimientos!$C$2:$C$154,"&gt;0")+SUMIFS(Movimientos!$C$2:$C$154,Movimientos!$A$2:$A$154,$A23,Movimientos!$D$2:$D$154,CONCATENATE("&lt;",CC$1),Movimientos!$C$2:$C$154,"&lt;0")</f>
        <v>0</v>
      </c>
      <c r="CD23" s="6">
        <f ca="1">SUMIFS(Movimientos!$C$2:$C$154,Movimientos!$A$2:$A$154,$A23,Movimientos!$D$2:$D$154,CONCATENATE("&lt;=",CD$1),Movimientos!$C$2:$C$154,"&gt;0")+SUMIFS(Movimientos!$C$2:$C$154,Movimientos!$A$2:$A$154,$A23,Movimientos!$D$2:$D$154,CONCATENATE("&lt;",CD$1),Movimientos!$C$2:$C$154,"&lt;0")</f>
        <v>0</v>
      </c>
      <c r="CE23" s="6">
        <f ca="1">SUMIFS(Movimientos!$C$2:$C$154,Movimientos!$A$2:$A$154,$A23,Movimientos!$D$2:$D$154,CONCATENATE("&lt;=",CE$1),Movimientos!$C$2:$C$154,"&gt;0")+SUMIFS(Movimientos!$C$2:$C$154,Movimientos!$A$2:$A$154,$A23,Movimientos!$D$2:$D$154,CONCATENATE("&lt;",CE$1),Movimientos!$C$2:$C$154,"&lt;0")</f>
        <v>0</v>
      </c>
      <c r="CF23" s="6">
        <f ca="1">SUMIFS(Movimientos!$C$2:$C$154,Movimientos!$A$2:$A$154,$A23,Movimientos!$D$2:$D$154,CONCATENATE("&lt;=",CF$1),Movimientos!$C$2:$C$154,"&gt;0")+SUMIFS(Movimientos!$C$2:$C$154,Movimientos!$A$2:$A$154,$A23,Movimientos!$D$2:$D$154,CONCATENATE("&lt;",CF$1),Movimientos!$C$2:$C$154,"&lt;0")</f>
        <v>0</v>
      </c>
      <c r="CG23" s="6">
        <f ca="1">SUMIFS(Movimientos!$C$2:$C$154,Movimientos!$A$2:$A$154,$A23,Movimientos!$D$2:$D$154,CONCATENATE("&lt;=",CG$1),Movimientos!$C$2:$C$154,"&gt;0")+SUMIFS(Movimientos!$C$2:$C$154,Movimientos!$A$2:$A$154,$A23,Movimientos!$D$2:$D$154,CONCATENATE("&lt;",CG$1),Movimientos!$C$2:$C$154,"&lt;0")</f>
        <v>0</v>
      </c>
      <c r="CH23" s="6">
        <f ca="1">SUMIFS(Movimientos!$C$2:$C$154,Movimientos!$A$2:$A$154,$A23,Movimientos!$D$2:$D$154,CONCATENATE("&lt;=",CH$1),Movimientos!$C$2:$C$154,"&gt;0")+SUMIFS(Movimientos!$C$2:$C$154,Movimientos!$A$2:$A$154,$A23,Movimientos!$D$2:$D$154,CONCATENATE("&lt;",CH$1),Movimientos!$C$2:$C$154,"&lt;0")</f>
        <v>0</v>
      </c>
      <c r="CI23" s="6">
        <f ca="1">SUMIFS(Movimientos!$C$2:$C$154,Movimientos!$A$2:$A$154,$A23,Movimientos!$D$2:$D$154,CONCATENATE("&lt;=",CI$1),Movimientos!$C$2:$C$154,"&gt;0")+SUMIFS(Movimientos!$C$2:$C$154,Movimientos!$A$2:$A$154,$A23,Movimientos!$D$2:$D$154,CONCATENATE("&lt;",CI$1),Movimientos!$C$2:$C$154,"&lt;0")</f>
        <v>0</v>
      </c>
      <c r="CJ23" s="6">
        <f ca="1">SUMIFS(Movimientos!$C$2:$C$154,Movimientos!$A$2:$A$154,$A23,Movimientos!$D$2:$D$154,CONCATENATE("&lt;=",CJ$1),Movimientos!$C$2:$C$154,"&gt;0")+SUMIFS(Movimientos!$C$2:$C$154,Movimientos!$A$2:$A$154,$A23,Movimientos!$D$2:$D$154,CONCATENATE("&lt;",CJ$1),Movimientos!$C$2:$C$154,"&lt;0")</f>
        <v>0</v>
      </c>
      <c r="CK23" s="6">
        <f ca="1">SUMIFS(Movimientos!$C$2:$C$154,Movimientos!$A$2:$A$154,$A23,Movimientos!$D$2:$D$154,CONCATENATE("&lt;=",CK$1),Movimientos!$C$2:$C$154,"&gt;0")+SUMIFS(Movimientos!$C$2:$C$154,Movimientos!$A$2:$A$154,$A23,Movimientos!$D$2:$D$154,CONCATENATE("&lt;",CK$1),Movimientos!$C$2:$C$154,"&lt;0")</f>
        <v>0</v>
      </c>
      <c r="CL23" s="6">
        <f ca="1">SUMIFS(Movimientos!$C$2:$C$154,Movimientos!$A$2:$A$154,$A23,Movimientos!$D$2:$D$154,CONCATENATE("&lt;=",CL$1),Movimientos!$C$2:$C$154,"&gt;0")+SUMIFS(Movimientos!$C$2:$C$154,Movimientos!$A$2:$A$154,$A23,Movimientos!$D$2:$D$154,CONCATENATE("&lt;",CL$1),Movimientos!$C$2:$C$154,"&lt;0")</f>
        <v>0</v>
      </c>
      <c r="CM23" s="6">
        <f ca="1">SUMIFS(Movimientos!$C$2:$C$154,Movimientos!$A$2:$A$154,$A23,Movimientos!$D$2:$D$154,CONCATENATE("&lt;=",CM$1),Movimientos!$C$2:$C$154,"&gt;0")+SUMIFS(Movimientos!$C$2:$C$154,Movimientos!$A$2:$A$154,$A23,Movimientos!$D$2:$D$154,CONCATENATE("&lt;",CM$1),Movimientos!$C$2:$C$154,"&lt;0")</f>
        <v>0</v>
      </c>
      <c r="CN23" s="6">
        <f ca="1">SUMIFS(Movimientos!$C$2:$C$154,Movimientos!$A$2:$A$154,$A23,Movimientos!$D$2:$D$154,CONCATENATE("&lt;=",CN$1),Movimientos!$C$2:$C$154,"&gt;0")+SUMIFS(Movimientos!$C$2:$C$154,Movimientos!$A$2:$A$154,$A23,Movimientos!$D$2:$D$154,CONCATENATE("&lt;",CN$1),Movimientos!$C$2:$C$154,"&lt;0")</f>
        <v>0</v>
      </c>
      <c r="CO23" s="6">
        <f ca="1">SUMIFS(Movimientos!$C$2:$C$154,Movimientos!$A$2:$A$154,$A23,Movimientos!$D$2:$D$154,CONCATENATE("&lt;=",CO$1),Movimientos!$C$2:$C$154,"&gt;0")+SUMIFS(Movimientos!$C$2:$C$154,Movimientos!$A$2:$A$154,$A23,Movimientos!$D$2:$D$154,CONCATENATE("&lt;",CO$1),Movimientos!$C$2:$C$154,"&lt;0")</f>
        <v>0</v>
      </c>
      <c r="CP23" s="6">
        <f ca="1">SUMIFS(Movimientos!$C$2:$C$154,Movimientos!$A$2:$A$154,$A23,Movimientos!$D$2:$D$154,CONCATENATE("&lt;=",CP$1),Movimientos!$C$2:$C$154,"&gt;0")+SUMIFS(Movimientos!$C$2:$C$154,Movimientos!$A$2:$A$154,$A23,Movimientos!$D$2:$D$154,CONCATENATE("&lt;",CP$1),Movimientos!$C$2:$C$154,"&lt;0")</f>
        <v>0</v>
      </c>
      <c r="CQ23" s="6">
        <f ca="1">SUMIFS(Movimientos!$C$2:$C$154,Movimientos!$A$2:$A$154,$A23,Movimientos!$D$2:$D$154,CONCATENATE("&lt;=",CQ$1),Movimientos!$C$2:$C$154,"&gt;0")+SUMIFS(Movimientos!$C$2:$C$154,Movimientos!$A$2:$A$154,$A23,Movimientos!$D$2:$D$154,CONCATENATE("&lt;",CQ$1),Movimientos!$C$2:$C$154,"&lt;0")</f>
        <v>0</v>
      </c>
      <c r="CR23" s="6">
        <f ca="1">SUMIFS(Movimientos!$C$2:$C$154,Movimientos!$A$2:$A$154,$A23,Movimientos!$D$2:$D$154,CONCATENATE("&lt;=",CR$1),Movimientos!$C$2:$C$154,"&gt;0")+SUMIFS(Movimientos!$C$2:$C$154,Movimientos!$A$2:$A$154,$A23,Movimientos!$D$2:$D$154,CONCATENATE("&lt;",CR$1),Movimientos!$C$2:$C$154,"&lt;0")</f>
        <v>0</v>
      </c>
      <c r="CS23" s="6">
        <f ca="1">SUMIFS(Movimientos!$C$2:$C$154,Movimientos!$A$2:$A$154,$A23,Movimientos!$D$2:$D$154,CONCATENATE("&lt;=",CS$1),Movimientos!$C$2:$C$154,"&gt;0")+SUMIFS(Movimientos!$C$2:$C$154,Movimientos!$A$2:$A$154,$A23,Movimientos!$D$2:$D$154,CONCATENATE("&lt;",CS$1),Movimientos!$C$2:$C$154,"&lt;0")</f>
        <v>0</v>
      </c>
      <c r="CT23" s="6">
        <f ca="1">SUMIFS(Movimientos!$C$2:$C$154,Movimientos!$A$2:$A$154,$A23,Movimientos!$D$2:$D$154,CONCATENATE("&lt;=",CT$1),Movimientos!$C$2:$C$154,"&gt;0")+SUMIFS(Movimientos!$C$2:$C$154,Movimientos!$A$2:$A$154,$A23,Movimientos!$D$2:$D$154,CONCATENATE("&lt;",CT$1),Movimientos!$C$2:$C$154,"&lt;0")</f>
        <v>0</v>
      </c>
      <c r="CU23" s="6">
        <f ca="1">SUMIFS(Movimientos!$C$2:$C$154,Movimientos!$A$2:$A$154,$A23,Movimientos!$D$2:$D$154,CONCATENATE("&lt;=",CU$1),Movimientos!$C$2:$C$154,"&gt;0")+SUMIFS(Movimientos!$C$2:$C$154,Movimientos!$A$2:$A$154,$A23,Movimientos!$D$2:$D$154,CONCATENATE("&lt;",CU$1),Movimientos!$C$2:$C$154,"&lt;0")</f>
        <v>0</v>
      </c>
      <c r="CV23" s="6">
        <f ca="1">SUMIFS(Movimientos!$C$2:$C$154,Movimientos!$A$2:$A$154,$A23,Movimientos!$D$2:$D$154,CONCATENATE("&lt;=",CV$1),Movimientos!$C$2:$C$154,"&gt;0")+SUMIFS(Movimientos!$C$2:$C$154,Movimientos!$A$2:$A$154,$A23,Movimientos!$D$2:$D$154,CONCATENATE("&lt;",CV$1),Movimientos!$C$2:$C$154,"&lt;0")</f>
        <v>0</v>
      </c>
      <c r="CW23" s="6">
        <f ca="1">SUMIFS(Movimientos!$C$2:$C$154,Movimientos!$A$2:$A$154,$A23,Movimientos!$D$2:$D$154,CONCATENATE("&lt;=",CW$1),Movimientos!$C$2:$C$154,"&gt;0")+SUMIFS(Movimientos!$C$2:$C$154,Movimientos!$A$2:$A$154,$A23,Movimientos!$D$2:$D$154,CONCATENATE("&lt;",CW$1),Movimientos!$C$2:$C$154,"&lt;0")</f>
        <v>0</v>
      </c>
      <c r="CX23" s="6">
        <f ca="1">SUMIFS(Movimientos!$C$2:$C$154,Movimientos!$A$2:$A$154,$A23,Movimientos!$D$2:$D$154,CONCATENATE("&lt;=",CX$1),Movimientos!$C$2:$C$154,"&gt;0")+SUMIFS(Movimientos!$C$2:$C$154,Movimientos!$A$2:$A$154,$A23,Movimientos!$D$2:$D$154,CONCATENATE("&lt;",CX$1),Movimientos!$C$2:$C$154,"&lt;0")</f>
        <v>0</v>
      </c>
      <c r="CY23" s="6">
        <f ca="1">SUMIFS(Movimientos!$C$2:$C$154,Movimientos!$A$2:$A$154,$A23,Movimientos!$D$2:$D$154,CONCATENATE("&lt;=",CY$1),Movimientos!$C$2:$C$154,"&gt;0")+SUMIFS(Movimientos!$C$2:$C$154,Movimientos!$A$2:$A$154,$A23,Movimientos!$D$2:$D$154,CONCATENATE("&lt;",CY$1),Movimientos!$C$2:$C$154,"&lt;0")</f>
        <v>0</v>
      </c>
      <c r="CZ23" s="6">
        <f ca="1">SUMIFS(Movimientos!$C$2:$C$154,Movimientos!$A$2:$A$154,$A23,Movimientos!$D$2:$D$154,CONCATENATE("&lt;=",CZ$1),Movimientos!$C$2:$C$154,"&gt;0")+SUMIFS(Movimientos!$C$2:$C$154,Movimientos!$A$2:$A$154,$A23,Movimientos!$D$2:$D$154,CONCATENATE("&lt;",CZ$1),Movimientos!$C$2:$C$154,"&lt;0")</f>
        <v>0</v>
      </c>
      <c r="DA23" s="6">
        <f ca="1">SUMIFS(Movimientos!$C$2:$C$154,Movimientos!$A$2:$A$154,$A23,Movimientos!$D$2:$D$154,CONCATENATE("&lt;=",DA$1),Movimientos!$C$2:$C$154,"&gt;0")+SUMIFS(Movimientos!$C$2:$C$154,Movimientos!$A$2:$A$154,$A23,Movimientos!$D$2:$D$154,CONCATENATE("&lt;",DA$1),Movimientos!$C$2:$C$154,"&lt;0")</f>
        <v>0</v>
      </c>
      <c r="DB23" s="6">
        <f ca="1">SUMIFS(Movimientos!$C$2:$C$154,Movimientos!$A$2:$A$154,$A23,Movimientos!$D$2:$D$154,CONCATENATE("&lt;=",DB$1),Movimientos!$C$2:$C$154,"&gt;0")+SUMIFS(Movimientos!$C$2:$C$154,Movimientos!$A$2:$A$154,$A23,Movimientos!$D$2:$D$154,CONCATENATE("&lt;",DB$1),Movimientos!$C$2:$C$154,"&lt;0")</f>
        <v>0</v>
      </c>
      <c r="DC23" s="6">
        <f ca="1">SUMIFS(Movimientos!$C$2:$C$154,Movimientos!$A$2:$A$154,$A23,Movimientos!$D$2:$D$154,CONCATENATE("&lt;=",DC$1),Movimientos!$C$2:$C$154,"&gt;0")+SUMIFS(Movimientos!$C$2:$C$154,Movimientos!$A$2:$A$154,$A23,Movimientos!$D$2:$D$154,CONCATENATE("&lt;",DC$1),Movimientos!$C$2:$C$154,"&lt;0")</f>
        <v>0</v>
      </c>
      <c r="DD23" s="6">
        <f ca="1">SUMIFS(Movimientos!$C$2:$C$154,Movimientos!$A$2:$A$154,$A23,Movimientos!$D$2:$D$154,CONCATENATE("&lt;=",DD$1),Movimientos!$C$2:$C$154,"&gt;0")+SUMIFS(Movimientos!$C$2:$C$154,Movimientos!$A$2:$A$154,$A23,Movimientos!$D$2:$D$154,CONCATENATE("&lt;",DD$1),Movimientos!$C$2:$C$154,"&lt;0")</f>
        <v>0</v>
      </c>
      <c r="DE23" s="6">
        <f ca="1">SUMIFS(Movimientos!$C$2:$C$154,Movimientos!$A$2:$A$154,$A23,Movimientos!$D$2:$D$154,CONCATENATE("&lt;=",DE$1),Movimientos!$C$2:$C$154,"&gt;0")+SUMIFS(Movimientos!$C$2:$C$154,Movimientos!$A$2:$A$154,$A23,Movimientos!$D$2:$D$154,CONCATENATE("&lt;",DE$1),Movimientos!$C$2:$C$154,"&lt;0")</f>
        <v>0</v>
      </c>
      <c r="DF23" s="6">
        <f ca="1">SUMIFS(Movimientos!$C$2:$C$154,Movimientos!$A$2:$A$154,$A23,Movimientos!$D$2:$D$154,CONCATENATE("&lt;=",DF$1),Movimientos!$C$2:$C$154,"&gt;0")+SUMIFS(Movimientos!$C$2:$C$154,Movimientos!$A$2:$A$154,$A23,Movimientos!$D$2:$D$154,CONCATENATE("&lt;",DF$1),Movimientos!$C$2:$C$154,"&lt;0")</f>
        <v>0</v>
      </c>
      <c r="DG23" s="6">
        <f ca="1">SUMIFS(Movimientos!$C$2:$C$154,Movimientos!$A$2:$A$154,$A23,Movimientos!$D$2:$D$154,CONCATENATE("&lt;=",DG$1),Movimientos!$C$2:$C$154,"&gt;0")+SUMIFS(Movimientos!$C$2:$C$154,Movimientos!$A$2:$A$154,$A23,Movimientos!$D$2:$D$154,CONCATENATE("&lt;",DG$1),Movimientos!$C$2:$C$154,"&lt;0")</f>
        <v>0</v>
      </c>
      <c r="DH23" s="6">
        <f ca="1">SUMIFS(Movimientos!$C$2:$C$154,Movimientos!$A$2:$A$154,$A23,Movimientos!$D$2:$D$154,CONCATENATE("&lt;=",DH$1),Movimientos!$C$2:$C$154,"&gt;0")+SUMIFS(Movimientos!$C$2:$C$154,Movimientos!$A$2:$A$154,$A23,Movimientos!$D$2:$D$154,CONCATENATE("&lt;",DH$1),Movimientos!$C$2:$C$154,"&lt;0")</f>
        <v>0</v>
      </c>
      <c r="DI23" s="6">
        <f ca="1">SUMIFS(Movimientos!$C$2:$C$154,Movimientos!$A$2:$A$154,$A23,Movimientos!$D$2:$D$154,CONCATENATE("&lt;=",DI$1),Movimientos!$C$2:$C$154,"&gt;0")+SUMIFS(Movimientos!$C$2:$C$154,Movimientos!$A$2:$A$154,$A23,Movimientos!$D$2:$D$154,CONCATENATE("&lt;",DI$1),Movimientos!$C$2:$C$154,"&lt;0")</f>
        <v>0</v>
      </c>
      <c r="DJ23" s="6">
        <f ca="1">SUMIFS(Movimientos!$C$2:$C$154,Movimientos!$A$2:$A$154,$A23,Movimientos!$D$2:$D$154,CONCATENATE("&lt;=",DJ$1),Movimientos!$C$2:$C$154,"&gt;0")+SUMIFS(Movimientos!$C$2:$C$154,Movimientos!$A$2:$A$154,$A23,Movimientos!$D$2:$D$154,CONCATENATE("&lt;",DJ$1),Movimientos!$C$2:$C$154,"&lt;0")</f>
        <v>0</v>
      </c>
      <c r="DK23" s="6">
        <f ca="1">SUMIFS(Movimientos!$C$2:$C$154,Movimientos!$A$2:$A$154,$A23,Movimientos!$D$2:$D$154,CONCATENATE("&lt;=",DK$1),Movimientos!$C$2:$C$154,"&gt;0")+SUMIFS(Movimientos!$C$2:$C$154,Movimientos!$A$2:$A$154,$A23,Movimientos!$D$2:$D$154,CONCATENATE("&lt;",DK$1),Movimientos!$C$2:$C$154,"&lt;0")</f>
        <v>0</v>
      </c>
      <c r="DL23" s="6">
        <f ca="1">SUMIFS(Movimientos!$C$2:$C$154,Movimientos!$A$2:$A$154,$A23,Movimientos!$D$2:$D$154,CONCATENATE("&lt;=",DL$1),Movimientos!$C$2:$C$154,"&gt;0")+SUMIFS(Movimientos!$C$2:$C$154,Movimientos!$A$2:$A$154,$A23,Movimientos!$D$2:$D$154,CONCATENATE("&lt;",DL$1),Movimientos!$C$2:$C$154,"&lt;0")</f>
        <v>0</v>
      </c>
      <c r="DM23" s="6">
        <f ca="1">SUMIFS(Movimientos!$C$2:$C$154,Movimientos!$A$2:$A$154,$A23,Movimientos!$D$2:$D$154,CONCATENATE("&lt;=",DM$1),Movimientos!$C$2:$C$154,"&gt;0")+SUMIFS(Movimientos!$C$2:$C$154,Movimientos!$A$2:$A$154,$A23,Movimientos!$D$2:$D$154,CONCATENATE("&lt;",DM$1),Movimientos!$C$2:$C$154,"&lt;0")</f>
        <v>0</v>
      </c>
      <c r="DN23" s="6">
        <f ca="1">SUMIFS(Movimientos!$C$2:$C$154,Movimientos!$A$2:$A$154,$A23,Movimientos!$D$2:$D$154,CONCATENATE("&lt;=",DN$1),Movimientos!$C$2:$C$154,"&gt;0")+SUMIFS(Movimientos!$C$2:$C$154,Movimientos!$A$2:$A$154,$A23,Movimientos!$D$2:$D$154,CONCATENATE("&lt;",DN$1),Movimientos!$C$2:$C$154,"&lt;0")</f>
        <v>0</v>
      </c>
      <c r="DO23" s="6">
        <f ca="1">SUMIFS(Movimientos!$C$2:$C$154,Movimientos!$A$2:$A$154,$A23,Movimientos!$D$2:$D$154,CONCATENATE("&lt;=",DO$1),Movimientos!$C$2:$C$154,"&gt;0")+SUMIFS(Movimientos!$C$2:$C$154,Movimientos!$A$2:$A$154,$A23,Movimientos!$D$2:$D$154,CONCATENATE("&lt;",DO$1),Movimientos!$C$2:$C$154,"&lt;0")</f>
        <v>0</v>
      </c>
      <c r="DP23" s="6">
        <f ca="1">SUMIFS(Movimientos!$C$2:$C$154,Movimientos!$A$2:$A$154,$A23,Movimientos!$D$2:$D$154,CONCATENATE("&lt;=",DP$1),Movimientos!$C$2:$C$154,"&gt;0")+SUMIFS(Movimientos!$C$2:$C$154,Movimientos!$A$2:$A$154,$A23,Movimientos!$D$2:$D$154,CONCATENATE("&lt;",DP$1),Movimientos!$C$2:$C$154,"&lt;0")</f>
        <v>0</v>
      </c>
      <c r="DQ23" s="6">
        <f ca="1">SUMIFS(Movimientos!$C$2:$C$154,Movimientos!$A$2:$A$154,$A23,Movimientos!$D$2:$D$154,CONCATENATE("&lt;=",DQ$1),Movimientos!$C$2:$C$154,"&gt;0")+SUMIFS(Movimientos!$C$2:$C$154,Movimientos!$A$2:$A$154,$A23,Movimientos!$D$2:$D$154,CONCATENATE("&lt;",DQ$1),Movimientos!$C$2:$C$154,"&lt;0")</f>
        <v>0</v>
      </c>
      <c r="DR23" s="6">
        <f ca="1">SUMIFS(Movimientos!$C$2:$C$154,Movimientos!$A$2:$A$154,$A23,Movimientos!$D$2:$D$154,CONCATENATE("&lt;=",DR$1),Movimientos!$C$2:$C$154,"&gt;0")+SUMIFS(Movimientos!$C$2:$C$154,Movimientos!$A$2:$A$154,$A23,Movimientos!$D$2:$D$154,CONCATENATE("&lt;",DR$1),Movimientos!$C$2:$C$154,"&lt;0")</f>
        <v>0</v>
      </c>
      <c r="DS23" s="6">
        <f ca="1">SUMIFS(Movimientos!$C$2:$C$154,Movimientos!$A$2:$A$154,$A23,Movimientos!$D$2:$D$154,CONCATENATE("&lt;=",DS$1),Movimientos!$C$2:$C$154,"&gt;0")+SUMIFS(Movimientos!$C$2:$C$154,Movimientos!$A$2:$A$154,$A23,Movimientos!$D$2:$D$154,CONCATENATE("&lt;",DS$1),Movimientos!$C$2:$C$154,"&lt;0")</f>
        <v>0</v>
      </c>
      <c r="DT23" s="6">
        <f ca="1">SUMIFS(Movimientos!$C$2:$C$154,Movimientos!$A$2:$A$154,$A23,Movimientos!$D$2:$D$154,CONCATENATE("&lt;=",DT$1),Movimientos!$C$2:$C$154,"&gt;0")+SUMIFS(Movimientos!$C$2:$C$154,Movimientos!$A$2:$A$154,$A23,Movimientos!$D$2:$D$154,CONCATENATE("&lt;",DT$1),Movimientos!$C$2:$C$154,"&lt;0")</f>
        <v>0</v>
      </c>
      <c r="DU23" s="6">
        <f ca="1">SUMIFS(Movimientos!$C$2:$C$154,Movimientos!$A$2:$A$154,$A23,Movimientos!$D$2:$D$154,CONCATENATE("&lt;=",DU$1),Movimientos!$C$2:$C$154,"&gt;0")+SUMIFS(Movimientos!$C$2:$C$154,Movimientos!$A$2:$A$154,$A23,Movimientos!$D$2:$D$154,CONCATENATE("&lt;",DU$1),Movimientos!$C$2:$C$154,"&lt;0")</f>
        <v>0</v>
      </c>
      <c r="DV23" s="6">
        <f ca="1">SUMIFS(Movimientos!$C$2:$C$154,Movimientos!$A$2:$A$154,$A23,Movimientos!$D$2:$D$154,CONCATENATE("&lt;=",DV$1),Movimientos!$C$2:$C$154,"&gt;0")+SUMIFS(Movimientos!$C$2:$C$154,Movimientos!$A$2:$A$154,$A23,Movimientos!$D$2:$D$154,CONCATENATE("&lt;",DV$1),Movimientos!$C$2:$C$154,"&lt;0")</f>
        <v>0</v>
      </c>
      <c r="DW23" s="6">
        <f ca="1">SUMIFS(Movimientos!$C$2:$C$154,Movimientos!$A$2:$A$154,$A23,Movimientos!$D$2:$D$154,CONCATENATE("&lt;=",DW$1),Movimientos!$C$2:$C$154,"&gt;0")+SUMIFS(Movimientos!$C$2:$C$154,Movimientos!$A$2:$A$154,$A23,Movimientos!$D$2:$D$154,CONCATENATE("&lt;",DW$1),Movimientos!$C$2:$C$154,"&lt;0")</f>
        <v>0</v>
      </c>
      <c r="DX23" s="6">
        <f ca="1">SUMIFS(Movimientos!$C$2:$C$154,Movimientos!$A$2:$A$154,$A23,Movimientos!$D$2:$D$154,CONCATENATE("&lt;=",DX$1),Movimientos!$C$2:$C$154,"&gt;0")+SUMIFS(Movimientos!$C$2:$C$154,Movimientos!$A$2:$A$154,$A23,Movimientos!$D$2:$D$154,CONCATENATE("&lt;",DX$1),Movimientos!$C$2:$C$154,"&lt;0")</f>
        <v>0</v>
      </c>
      <c r="DY23" s="6">
        <f ca="1">SUMIFS(Movimientos!$C$2:$C$154,Movimientos!$A$2:$A$154,$A23,Movimientos!$D$2:$D$154,CONCATENATE("&lt;=",DY$1),Movimientos!$C$2:$C$154,"&gt;0")+SUMIFS(Movimientos!$C$2:$C$154,Movimientos!$A$2:$A$154,$A23,Movimientos!$D$2:$D$154,CONCATENATE("&lt;",DY$1),Movimientos!$C$2:$C$154,"&lt;0")</f>
        <v>0</v>
      </c>
      <c r="DZ23" s="6">
        <f ca="1">SUMIFS(Movimientos!$C$2:$C$154,Movimientos!$A$2:$A$154,$A23,Movimientos!$D$2:$D$154,CONCATENATE("&lt;=",DZ$1),Movimientos!$C$2:$C$154,"&gt;0")+SUMIFS(Movimientos!$C$2:$C$154,Movimientos!$A$2:$A$154,$A23,Movimientos!$D$2:$D$154,CONCATENATE("&lt;",DZ$1),Movimientos!$C$2:$C$154,"&lt;0")</f>
        <v>0</v>
      </c>
      <c r="EA23" s="6">
        <f ca="1">SUMIFS(Movimientos!$C$2:$C$154,Movimientos!$A$2:$A$154,$A23,Movimientos!$D$2:$D$154,CONCATENATE("&lt;=",EA$1),Movimientos!$C$2:$C$154,"&gt;0")+SUMIFS(Movimientos!$C$2:$C$154,Movimientos!$A$2:$A$154,$A23,Movimientos!$D$2:$D$154,CONCATENATE("&lt;",EA$1),Movimientos!$C$2:$C$154,"&lt;0")</f>
        <v>0</v>
      </c>
      <c r="EB23" s="6">
        <f ca="1">SUMIFS(Movimientos!$C$2:$C$154,Movimientos!$A$2:$A$154,$A23,Movimientos!$D$2:$D$154,CONCATENATE("&lt;=",EB$1),Movimientos!$C$2:$C$154,"&gt;0")+SUMIFS(Movimientos!$C$2:$C$154,Movimientos!$A$2:$A$154,$A23,Movimientos!$D$2:$D$154,CONCATENATE("&lt;",EB$1),Movimientos!$C$2:$C$154,"&lt;0")</f>
        <v>0</v>
      </c>
      <c r="EC23" s="6">
        <f ca="1">SUMIFS(Movimientos!$C$2:$C$154,Movimientos!$A$2:$A$154,$A23,Movimientos!$D$2:$D$154,CONCATENATE("&lt;=",EC$1),Movimientos!$C$2:$C$154,"&gt;0")+SUMIFS(Movimientos!$C$2:$C$154,Movimientos!$A$2:$A$154,$A23,Movimientos!$D$2:$D$154,CONCATENATE("&lt;",EC$1),Movimientos!$C$2:$C$154,"&lt;0")</f>
        <v>0</v>
      </c>
      <c r="ED23" s="6">
        <f ca="1">SUMIFS(Movimientos!$C$2:$C$154,Movimientos!$A$2:$A$154,$A23,Movimientos!$D$2:$D$154,CONCATENATE("&lt;=",ED$1),Movimientos!$C$2:$C$154,"&gt;0")+SUMIFS(Movimientos!$C$2:$C$154,Movimientos!$A$2:$A$154,$A23,Movimientos!$D$2:$D$154,CONCATENATE("&lt;",ED$1),Movimientos!$C$2:$C$154,"&lt;0")</f>
        <v>0</v>
      </c>
      <c r="EE23" s="6">
        <f ca="1">SUMIFS(Movimientos!$C$2:$C$154,Movimientos!$A$2:$A$154,$A23,Movimientos!$D$2:$D$154,CONCATENATE("&lt;=",EE$1),Movimientos!$C$2:$C$154,"&gt;0")+SUMIFS(Movimientos!$C$2:$C$154,Movimientos!$A$2:$A$154,$A23,Movimientos!$D$2:$D$154,CONCATENATE("&lt;",EE$1),Movimientos!$C$2:$C$154,"&lt;0")</f>
        <v>0</v>
      </c>
      <c r="EF23" s="6">
        <f ca="1">SUMIFS(Movimientos!$C$2:$C$154,Movimientos!$A$2:$A$154,$A23,Movimientos!$D$2:$D$154,CONCATENATE("&lt;=",EF$1),Movimientos!$C$2:$C$154,"&gt;0")+SUMIFS(Movimientos!$C$2:$C$154,Movimientos!$A$2:$A$154,$A23,Movimientos!$D$2:$D$154,CONCATENATE("&lt;",EF$1),Movimientos!$C$2:$C$154,"&lt;0")</f>
        <v>0</v>
      </c>
      <c r="EG23" s="6">
        <f ca="1">SUMIFS(Movimientos!$C$2:$C$154,Movimientos!$A$2:$A$154,$A23,Movimientos!$D$2:$D$154,CONCATENATE("&lt;=",EG$1),Movimientos!$C$2:$C$154,"&gt;0")+SUMIFS(Movimientos!$C$2:$C$154,Movimientos!$A$2:$A$154,$A23,Movimientos!$D$2:$D$154,CONCATENATE("&lt;",EG$1),Movimientos!$C$2:$C$154,"&lt;0")</f>
        <v>0</v>
      </c>
      <c r="EH23" s="6">
        <f ca="1">SUMIFS(Movimientos!$C$2:$C$154,Movimientos!$A$2:$A$154,$A23,Movimientos!$D$2:$D$154,CONCATENATE("&lt;=",EH$1),Movimientos!$C$2:$C$154,"&gt;0")+SUMIFS(Movimientos!$C$2:$C$154,Movimientos!$A$2:$A$154,$A23,Movimientos!$D$2:$D$154,CONCATENATE("&lt;",EH$1),Movimientos!$C$2:$C$154,"&lt;0")</f>
        <v>0</v>
      </c>
      <c r="EI23" s="6">
        <f ca="1">SUMIFS(Movimientos!$C$2:$C$154,Movimientos!$A$2:$A$154,$A23,Movimientos!$D$2:$D$154,CONCATENATE("&lt;=",EI$1),Movimientos!$C$2:$C$154,"&gt;0")+SUMIFS(Movimientos!$C$2:$C$154,Movimientos!$A$2:$A$154,$A23,Movimientos!$D$2:$D$154,CONCATENATE("&lt;",EI$1),Movimientos!$C$2:$C$154,"&lt;0")</f>
        <v>0</v>
      </c>
      <c r="EJ23" s="6">
        <f ca="1">SUMIFS(Movimientos!$C$2:$C$154,Movimientos!$A$2:$A$154,$A23,Movimientos!$D$2:$D$154,CONCATENATE("&lt;=",EJ$1),Movimientos!$C$2:$C$154,"&gt;0")+SUMIFS(Movimientos!$C$2:$C$154,Movimientos!$A$2:$A$154,$A23,Movimientos!$D$2:$D$154,CONCATENATE("&lt;",EJ$1),Movimientos!$C$2:$C$154,"&lt;0")</f>
        <v>0</v>
      </c>
      <c r="EK23" s="6">
        <f ca="1">SUMIFS(Movimientos!$C$2:$C$154,Movimientos!$A$2:$A$154,$A23,Movimientos!$D$2:$D$154,CONCATENATE("&lt;=",EK$1),Movimientos!$C$2:$C$154,"&gt;0")+SUMIFS(Movimientos!$C$2:$C$154,Movimientos!$A$2:$A$154,$A23,Movimientos!$D$2:$D$154,CONCATENATE("&lt;",EK$1),Movimientos!$C$2:$C$154,"&lt;0")</f>
        <v>0</v>
      </c>
      <c r="EL23" s="6">
        <f ca="1">SUMIFS(Movimientos!$C$2:$C$154,Movimientos!$A$2:$A$154,$A23,Movimientos!$D$2:$D$154,CONCATENATE("&lt;=",EL$1),Movimientos!$C$2:$C$154,"&gt;0")+SUMIFS(Movimientos!$C$2:$C$154,Movimientos!$A$2:$A$154,$A23,Movimientos!$D$2:$D$154,CONCATENATE("&lt;",EL$1),Movimientos!$C$2:$C$154,"&lt;0")</f>
        <v>0</v>
      </c>
      <c r="EM23" s="6">
        <f ca="1">SUMIFS(Movimientos!$C$2:$C$154,Movimientos!$A$2:$A$154,$A23,Movimientos!$D$2:$D$154,CONCATENATE("&lt;=",EM$1),Movimientos!$C$2:$C$154,"&gt;0")+SUMIFS(Movimientos!$C$2:$C$154,Movimientos!$A$2:$A$154,$A23,Movimientos!$D$2:$D$154,CONCATENATE("&lt;",EM$1),Movimientos!$C$2:$C$154,"&lt;0")</f>
        <v>0</v>
      </c>
      <c r="EN23" s="6">
        <f ca="1">SUMIFS(Movimientos!$C$2:$C$154,Movimientos!$A$2:$A$154,$A23,Movimientos!$D$2:$D$154,CONCATENATE("&lt;=",EN$1),Movimientos!$C$2:$C$154,"&gt;0")+SUMIFS(Movimientos!$C$2:$C$154,Movimientos!$A$2:$A$154,$A23,Movimientos!$D$2:$D$154,CONCATENATE("&lt;",EN$1),Movimientos!$C$2:$C$154,"&lt;0")</f>
        <v>0</v>
      </c>
      <c r="EO23" s="6">
        <f ca="1">SUMIFS(Movimientos!$C$2:$C$154,Movimientos!$A$2:$A$154,$A23,Movimientos!$D$2:$D$154,CONCATENATE("&lt;=",EO$1),Movimientos!$C$2:$C$154,"&gt;0")+SUMIFS(Movimientos!$C$2:$C$154,Movimientos!$A$2:$A$154,$A23,Movimientos!$D$2:$D$154,CONCATENATE("&lt;",EO$1),Movimientos!$C$2:$C$154,"&lt;0")</f>
        <v>0</v>
      </c>
      <c r="EP23" s="6">
        <f ca="1">SUMIFS(Movimientos!$C$2:$C$154,Movimientos!$A$2:$A$154,$A23,Movimientos!$D$2:$D$154,CONCATENATE("&lt;=",EP$1),Movimientos!$C$2:$C$154,"&gt;0")+SUMIFS(Movimientos!$C$2:$C$154,Movimientos!$A$2:$A$154,$A23,Movimientos!$D$2:$D$154,CONCATENATE("&lt;",EP$1),Movimientos!$C$2:$C$154,"&lt;0")</f>
        <v>0</v>
      </c>
      <c r="EQ23" s="6">
        <f ca="1">SUMIFS(Movimientos!$C$2:$C$154,Movimientos!$A$2:$A$154,$A23,Movimientos!$D$2:$D$154,CONCATENATE("&lt;=",EQ$1),Movimientos!$C$2:$C$154,"&gt;0")+SUMIFS(Movimientos!$C$2:$C$154,Movimientos!$A$2:$A$154,$A23,Movimientos!$D$2:$D$154,CONCATENATE("&lt;",EQ$1),Movimientos!$C$2:$C$154,"&lt;0")</f>
        <v>0</v>
      </c>
      <c r="ER23" s="6">
        <f ca="1">SUMIFS(Movimientos!$C$2:$C$154,Movimientos!$A$2:$A$154,$A23,Movimientos!$D$2:$D$154,CONCATENATE("&lt;=",ER$1),Movimientos!$C$2:$C$154,"&gt;0")+SUMIFS(Movimientos!$C$2:$C$154,Movimientos!$A$2:$A$154,$A23,Movimientos!$D$2:$D$154,CONCATENATE("&lt;",ER$1),Movimientos!$C$2:$C$154,"&lt;0")</f>
        <v>0</v>
      </c>
      <c r="ES23" s="6">
        <f ca="1">SUMIFS(Movimientos!$C$2:$C$154,Movimientos!$A$2:$A$154,$A23,Movimientos!$D$2:$D$154,CONCATENATE("&lt;=",ES$1),Movimientos!$C$2:$C$154,"&gt;0")+SUMIFS(Movimientos!$C$2:$C$154,Movimientos!$A$2:$A$154,$A23,Movimientos!$D$2:$D$154,CONCATENATE("&lt;",ES$1),Movimientos!$C$2:$C$154,"&lt;0")</f>
        <v>0</v>
      </c>
      <c r="ET23" s="6">
        <f ca="1">SUMIFS(Movimientos!$C$2:$C$154,Movimientos!$A$2:$A$154,$A23,Movimientos!$D$2:$D$154,CONCATENATE("&lt;=",ET$1),Movimientos!$C$2:$C$154,"&gt;0")+SUMIFS(Movimientos!$C$2:$C$154,Movimientos!$A$2:$A$154,$A23,Movimientos!$D$2:$D$154,CONCATENATE("&lt;",ET$1),Movimientos!$C$2:$C$154,"&lt;0")</f>
        <v>0</v>
      </c>
      <c r="EU23" s="6">
        <f ca="1">SUMIFS(Movimientos!$C$2:$C$154,Movimientos!$A$2:$A$154,$A23,Movimientos!$D$2:$D$154,CONCATENATE("&lt;=",EU$1),Movimientos!$C$2:$C$154,"&gt;0")+SUMIFS(Movimientos!$C$2:$C$154,Movimientos!$A$2:$A$154,$A23,Movimientos!$D$2:$D$154,CONCATENATE("&lt;",EU$1),Movimientos!$C$2:$C$154,"&lt;0")</f>
        <v>0</v>
      </c>
      <c r="EV23" s="6">
        <f ca="1">SUMIFS(Movimientos!$C$2:$C$154,Movimientos!$A$2:$A$154,$A23,Movimientos!$D$2:$D$154,CONCATENATE("&lt;=",EV$1),Movimientos!$C$2:$C$154,"&gt;0")+SUMIFS(Movimientos!$C$2:$C$154,Movimientos!$A$2:$A$154,$A23,Movimientos!$D$2:$D$154,CONCATENATE("&lt;",EV$1),Movimientos!$C$2:$C$154,"&lt;0")</f>
        <v>0</v>
      </c>
      <c r="EW23" s="6">
        <f ca="1">SUMIFS(Movimientos!$C$2:$C$154,Movimientos!$A$2:$A$154,$A23,Movimientos!$D$2:$D$154,CONCATENATE("&lt;=",EW$1),Movimientos!$C$2:$C$154,"&gt;0")+SUMIFS(Movimientos!$C$2:$C$154,Movimientos!$A$2:$A$154,$A23,Movimientos!$D$2:$D$154,CONCATENATE("&lt;",EW$1),Movimientos!$C$2:$C$154,"&lt;0")</f>
        <v>0</v>
      </c>
      <c r="EX23" s="6">
        <f ca="1">SUMIFS(Movimientos!$C$2:$C$154,Movimientos!$A$2:$A$154,$A23,Movimientos!$D$2:$D$154,CONCATENATE("&lt;=",EX$1),Movimientos!$C$2:$C$154,"&gt;0")+SUMIFS(Movimientos!$C$2:$C$154,Movimientos!$A$2:$A$154,$A23,Movimientos!$D$2:$D$154,CONCATENATE("&lt;",EX$1),Movimientos!$C$2:$C$154,"&lt;0")</f>
        <v>0</v>
      </c>
      <c r="EY23" s="6">
        <f ca="1">SUMIFS(Movimientos!$C$2:$C$154,Movimientos!$A$2:$A$154,$A23,Movimientos!$D$2:$D$154,CONCATENATE("&lt;=",EY$1),Movimientos!$C$2:$C$154,"&gt;0")+SUMIFS(Movimientos!$C$2:$C$154,Movimientos!$A$2:$A$154,$A23,Movimientos!$D$2:$D$154,CONCATENATE("&lt;",EY$1),Movimientos!$C$2:$C$154,"&lt;0")</f>
        <v>0</v>
      </c>
      <c r="EZ23" s="6">
        <f ca="1">SUMIFS(Movimientos!$C$2:$C$154,Movimientos!$A$2:$A$154,$A23,Movimientos!$D$2:$D$154,CONCATENATE("&lt;=",EZ$1),Movimientos!$C$2:$C$154,"&gt;0")+SUMIFS(Movimientos!$C$2:$C$154,Movimientos!$A$2:$A$154,$A23,Movimientos!$D$2:$D$154,CONCATENATE("&lt;",EZ$1),Movimientos!$C$2:$C$154,"&lt;0")</f>
        <v>0</v>
      </c>
      <c r="FA23" s="6">
        <f ca="1">SUMIFS(Movimientos!$C$2:$C$154,Movimientos!$A$2:$A$154,$A23,Movimientos!$D$2:$D$154,CONCATENATE("&lt;=",FA$1),Movimientos!$C$2:$C$154,"&gt;0")+SUMIFS(Movimientos!$C$2:$C$154,Movimientos!$A$2:$A$154,$A23,Movimientos!$D$2:$D$154,CONCATENATE("&lt;",FA$1),Movimientos!$C$2:$C$154,"&lt;0")</f>
        <v>0</v>
      </c>
      <c r="FB23" s="6">
        <f ca="1">SUMIFS(Movimientos!$C$2:$C$154,Movimientos!$A$2:$A$154,$A23,Movimientos!$D$2:$D$154,CONCATENATE("&lt;=",FB$1),Movimientos!$C$2:$C$154,"&gt;0")+SUMIFS(Movimientos!$C$2:$C$154,Movimientos!$A$2:$A$154,$A23,Movimientos!$D$2:$D$154,CONCATENATE("&lt;",FB$1),Movimientos!$C$2:$C$154,"&lt;0")</f>
        <v>0</v>
      </c>
      <c r="FC23" s="6">
        <f ca="1">SUMIFS(Movimientos!$C$2:$C$154,Movimientos!$A$2:$A$154,$A23,Movimientos!$D$2:$D$154,CONCATENATE("&lt;=",FC$1),Movimientos!$C$2:$C$154,"&gt;0")+SUMIFS(Movimientos!$C$2:$C$154,Movimientos!$A$2:$A$154,$A23,Movimientos!$D$2:$D$154,CONCATENATE("&lt;",FC$1),Movimientos!$C$2:$C$154,"&lt;0")</f>
        <v>0</v>
      </c>
      <c r="FD23" s="6">
        <f ca="1">SUMIFS(Movimientos!$C$2:$C$154,Movimientos!$A$2:$A$154,$A23,Movimientos!$D$2:$D$154,CONCATENATE("&lt;=",FD$1),Movimientos!$C$2:$C$154,"&gt;0")+SUMIFS(Movimientos!$C$2:$C$154,Movimientos!$A$2:$A$154,$A23,Movimientos!$D$2:$D$154,CONCATENATE("&lt;",FD$1),Movimientos!$C$2:$C$154,"&lt;0")</f>
        <v>0</v>
      </c>
      <c r="FE23" s="6">
        <f ca="1">SUMIFS(Movimientos!$C$2:$C$154,Movimientos!$A$2:$A$154,$A23,Movimientos!$D$2:$D$154,CONCATENATE("&lt;=",FE$1),Movimientos!$C$2:$C$154,"&gt;0")+SUMIFS(Movimientos!$C$2:$C$154,Movimientos!$A$2:$A$154,$A23,Movimientos!$D$2:$D$154,CONCATENATE("&lt;",FE$1),Movimientos!$C$2:$C$154,"&lt;0")</f>
        <v>0</v>
      </c>
      <c r="FF23" s="6">
        <f ca="1">SUMIFS(Movimientos!$C$2:$C$154,Movimientos!$A$2:$A$154,$A23,Movimientos!$D$2:$D$154,CONCATENATE("&lt;=",FF$1),Movimientos!$C$2:$C$154,"&gt;0")+SUMIFS(Movimientos!$C$2:$C$154,Movimientos!$A$2:$A$154,$A23,Movimientos!$D$2:$D$154,CONCATENATE("&lt;",FF$1),Movimientos!$C$2:$C$154,"&lt;0")</f>
        <v>0</v>
      </c>
      <c r="FG23" s="6">
        <f ca="1">SUMIFS(Movimientos!$C$2:$C$154,Movimientos!$A$2:$A$154,$A23,Movimientos!$D$2:$D$154,CONCATENATE("&lt;=",FG$1),Movimientos!$C$2:$C$154,"&gt;0")+SUMIFS(Movimientos!$C$2:$C$154,Movimientos!$A$2:$A$154,$A23,Movimientos!$D$2:$D$154,CONCATENATE("&lt;",FG$1),Movimientos!$C$2:$C$154,"&lt;0")</f>
        <v>0</v>
      </c>
      <c r="FH23" s="6">
        <f ca="1">SUMIFS(Movimientos!$C$2:$C$154,Movimientos!$A$2:$A$154,$A23,Movimientos!$D$2:$D$154,CONCATENATE("&lt;=",FH$1),Movimientos!$C$2:$C$154,"&gt;0")+SUMIFS(Movimientos!$C$2:$C$154,Movimientos!$A$2:$A$154,$A23,Movimientos!$D$2:$D$154,CONCATENATE("&lt;",FH$1),Movimientos!$C$2:$C$154,"&lt;0")</f>
        <v>0</v>
      </c>
      <c r="FI23" s="6">
        <f ca="1">SUMIFS(Movimientos!$C$2:$C$154,Movimientos!$A$2:$A$154,$A23,Movimientos!$D$2:$D$154,CONCATENATE("&lt;=",FI$1),Movimientos!$C$2:$C$154,"&gt;0")+SUMIFS(Movimientos!$C$2:$C$154,Movimientos!$A$2:$A$154,$A23,Movimientos!$D$2:$D$154,CONCATENATE("&lt;",FI$1),Movimientos!$C$2:$C$154,"&lt;0")</f>
        <v>0</v>
      </c>
      <c r="FJ23" s="6">
        <f ca="1">SUMIFS(Movimientos!$C$2:$C$154,Movimientos!$A$2:$A$154,$A23,Movimientos!$D$2:$D$154,CONCATENATE("&lt;=",FJ$1),Movimientos!$C$2:$C$154,"&gt;0")+SUMIFS(Movimientos!$C$2:$C$154,Movimientos!$A$2:$A$154,$A23,Movimientos!$D$2:$D$154,CONCATENATE("&lt;",FJ$1),Movimientos!$C$2:$C$154,"&lt;0")</f>
        <v>0</v>
      </c>
      <c r="FK23" s="6">
        <f ca="1">SUMIFS(Movimientos!$C$2:$C$154,Movimientos!$A$2:$A$154,$A23,Movimientos!$D$2:$D$154,CONCATENATE("&lt;=",FK$1),Movimientos!$C$2:$C$154,"&gt;0")+SUMIFS(Movimientos!$C$2:$C$154,Movimientos!$A$2:$A$154,$A23,Movimientos!$D$2:$D$154,CONCATENATE("&lt;",FK$1),Movimientos!$C$2:$C$154,"&lt;0")</f>
        <v>0</v>
      </c>
      <c r="FL23" s="6">
        <f ca="1">SUMIFS(Movimientos!$C$2:$C$154,Movimientos!$A$2:$A$154,$A23,Movimientos!$D$2:$D$154,CONCATENATE("&lt;=",FL$1),Movimientos!$C$2:$C$154,"&gt;0")+SUMIFS(Movimientos!$C$2:$C$154,Movimientos!$A$2:$A$154,$A23,Movimientos!$D$2:$D$154,CONCATENATE("&lt;",FL$1),Movimientos!$C$2:$C$154,"&lt;0")</f>
        <v>0</v>
      </c>
      <c r="FM23" s="6">
        <f ca="1">SUMIFS(Movimientos!$C$2:$C$154,Movimientos!$A$2:$A$154,$A23,Movimientos!$D$2:$D$154,CONCATENATE("&lt;=",FM$1),Movimientos!$C$2:$C$154,"&gt;0")+SUMIFS(Movimientos!$C$2:$C$154,Movimientos!$A$2:$A$154,$A23,Movimientos!$D$2:$D$154,CONCATENATE("&lt;",FM$1),Movimientos!$C$2:$C$154,"&lt;0")</f>
        <v>0</v>
      </c>
      <c r="FN23" s="6">
        <f ca="1">SUMIFS(Movimientos!$C$2:$C$154,Movimientos!$A$2:$A$154,$A23,Movimientos!$D$2:$D$154,CONCATENATE("&lt;=",FN$1),Movimientos!$C$2:$C$154,"&gt;0")+SUMIFS(Movimientos!$C$2:$C$154,Movimientos!$A$2:$A$154,$A23,Movimientos!$D$2:$D$154,CONCATENATE("&lt;",FN$1),Movimientos!$C$2:$C$154,"&lt;0")</f>
        <v>0</v>
      </c>
      <c r="FO23" s="6">
        <f ca="1">SUMIFS(Movimientos!$C$2:$C$154,Movimientos!$A$2:$A$154,$A23,Movimientos!$D$2:$D$154,CONCATENATE("&lt;=",FO$1),Movimientos!$C$2:$C$154,"&gt;0")+SUMIFS(Movimientos!$C$2:$C$154,Movimientos!$A$2:$A$154,$A23,Movimientos!$D$2:$D$154,CONCATENATE("&lt;",FO$1),Movimientos!$C$2:$C$154,"&lt;0")</f>
        <v>0</v>
      </c>
      <c r="FP23" s="6">
        <f ca="1">SUMIFS(Movimientos!$C$2:$C$154,Movimientos!$A$2:$A$154,$A23,Movimientos!$D$2:$D$154,CONCATENATE("&lt;=",FP$1),Movimientos!$C$2:$C$154,"&gt;0")+SUMIFS(Movimientos!$C$2:$C$154,Movimientos!$A$2:$A$154,$A23,Movimientos!$D$2:$D$154,CONCATENATE("&lt;",FP$1),Movimientos!$C$2:$C$154,"&lt;0")</f>
        <v>0</v>
      </c>
      <c r="FQ23" s="6">
        <f ca="1">SUMIFS(Movimientos!$C$2:$C$154,Movimientos!$A$2:$A$154,$A23,Movimientos!$D$2:$D$154,CONCATENATE("&lt;=",FQ$1),Movimientos!$C$2:$C$154,"&gt;0")+SUMIFS(Movimientos!$C$2:$C$154,Movimientos!$A$2:$A$154,$A23,Movimientos!$D$2:$D$154,CONCATENATE("&lt;",FQ$1),Movimientos!$C$2:$C$154,"&lt;0")</f>
        <v>0</v>
      </c>
      <c r="FR23" s="6">
        <f ca="1">SUMIFS(Movimientos!$C$2:$C$154,Movimientos!$A$2:$A$154,$A23,Movimientos!$D$2:$D$154,CONCATENATE("&lt;=",FR$1),Movimientos!$C$2:$C$154,"&gt;0")+SUMIFS(Movimientos!$C$2:$C$154,Movimientos!$A$2:$A$154,$A23,Movimientos!$D$2:$D$154,CONCATENATE("&lt;",FR$1),Movimientos!$C$2:$C$154,"&lt;0")</f>
        <v>0</v>
      </c>
      <c r="FS23" s="6">
        <f ca="1">SUMIFS(Movimientos!$C$2:$C$154,Movimientos!$A$2:$A$154,$A23,Movimientos!$D$2:$D$154,CONCATENATE("&lt;=",FS$1),Movimientos!$C$2:$C$154,"&gt;0")+SUMIFS(Movimientos!$C$2:$C$154,Movimientos!$A$2:$A$154,$A23,Movimientos!$D$2:$D$154,CONCATENATE("&lt;",FS$1),Movimientos!$C$2:$C$154,"&lt;0")</f>
        <v>0</v>
      </c>
      <c r="FT23" s="6">
        <f ca="1">SUMIFS(Movimientos!$C$2:$C$154,Movimientos!$A$2:$A$154,$A23,Movimientos!$D$2:$D$154,CONCATENATE("&lt;=",FT$1),Movimientos!$C$2:$C$154,"&gt;0")+SUMIFS(Movimientos!$C$2:$C$154,Movimientos!$A$2:$A$154,$A23,Movimientos!$D$2:$D$154,CONCATENATE("&lt;",FT$1),Movimientos!$C$2:$C$154,"&lt;0")</f>
        <v>0</v>
      </c>
      <c r="FU23" s="6">
        <f ca="1">SUMIFS(Movimientos!$C$2:$C$154,Movimientos!$A$2:$A$154,$A23,Movimientos!$D$2:$D$154,CONCATENATE("&lt;=",FU$1),Movimientos!$C$2:$C$154,"&gt;0")+SUMIFS(Movimientos!$C$2:$C$154,Movimientos!$A$2:$A$154,$A23,Movimientos!$D$2:$D$154,CONCATENATE("&lt;",FU$1),Movimientos!$C$2:$C$154,"&lt;0")</f>
        <v>0</v>
      </c>
      <c r="FV23" s="6">
        <f ca="1">SUMIFS(Movimientos!$C$2:$C$154,Movimientos!$A$2:$A$154,$A23,Movimientos!$D$2:$D$154,CONCATENATE("&lt;=",FV$1),Movimientos!$C$2:$C$154,"&gt;0")+SUMIFS(Movimientos!$C$2:$C$154,Movimientos!$A$2:$A$154,$A23,Movimientos!$D$2:$D$154,CONCATENATE("&lt;",FV$1),Movimientos!$C$2:$C$154,"&lt;0")</f>
        <v>0</v>
      </c>
      <c r="FW23" s="6">
        <f ca="1">SUMIFS(Movimientos!$C$2:$C$154,Movimientos!$A$2:$A$154,$A23,Movimientos!$D$2:$D$154,CONCATENATE("&lt;=",FW$1),Movimientos!$C$2:$C$154,"&gt;0")+SUMIFS(Movimientos!$C$2:$C$154,Movimientos!$A$2:$A$154,$A23,Movimientos!$D$2:$D$154,CONCATENATE("&lt;",FW$1),Movimientos!$C$2:$C$154,"&lt;0")</f>
        <v>0</v>
      </c>
      <c r="FX23" s="6">
        <f ca="1">SUMIFS(Movimientos!$C$2:$C$154,Movimientos!$A$2:$A$154,$A23,Movimientos!$D$2:$D$154,CONCATENATE("&lt;=",FX$1),Movimientos!$C$2:$C$154,"&gt;0")+SUMIFS(Movimientos!$C$2:$C$154,Movimientos!$A$2:$A$154,$A23,Movimientos!$D$2:$D$154,CONCATENATE("&lt;",FX$1),Movimientos!$C$2:$C$154,"&lt;0")</f>
        <v>0</v>
      </c>
      <c r="FY23" s="6">
        <f ca="1">SUMIFS(Movimientos!$C$2:$C$154,Movimientos!$A$2:$A$154,$A23,Movimientos!$D$2:$D$154,CONCATENATE("&lt;=",FY$1),Movimientos!$C$2:$C$154,"&gt;0")+SUMIFS(Movimientos!$C$2:$C$154,Movimientos!$A$2:$A$154,$A23,Movimientos!$D$2:$D$154,CONCATENATE("&lt;",FY$1),Movimientos!$C$2:$C$154,"&lt;0")</f>
        <v>0</v>
      </c>
      <c r="FZ23" s="6">
        <f ca="1">SUMIFS(Movimientos!$C$2:$C$154,Movimientos!$A$2:$A$154,$A23,Movimientos!$D$2:$D$154,CONCATENATE("&lt;=",FZ$1),Movimientos!$C$2:$C$154,"&gt;0")+SUMIFS(Movimientos!$C$2:$C$154,Movimientos!$A$2:$A$154,$A23,Movimientos!$D$2:$D$154,CONCATENATE("&lt;",FZ$1),Movimientos!$C$2:$C$154,"&lt;0")</f>
        <v>0</v>
      </c>
      <c r="GA23" s="6">
        <f ca="1">SUMIFS(Movimientos!$C$2:$C$154,Movimientos!$A$2:$A$154,$A23,Movimientos!$D$2:$D$154,CONCATENATE("&lt;=",GA$1),Movimientos!$C$2:$C$154,"&gt;0")+SUMIFS(Movimientos!$C$2:$C$154,Movimientos!$A$2:$A$154,$A23,Movimientos!$D$2:$D$154,CONCATENATE("&lt;",GA$1),Movimientos!$C$2:$C$154,"&lt;0")</f>
        <v>0</v>
      </c>
      <c r="GB23" s="6">
        <f ca="1">SUMIFS(Movimientos!$C$2:$C$154,Movimientos!$A$2:$A$154,$A23,Movimientos!$D$2:$D$154,CONCATENATE("&lt;=",GB$1),Movimientos!$C$2:$C$154,"&gt;0")+SUMIFS(Movimientos!$C$2:$C$154,Movimientos!$A$2:$A$154,$A23,Movimientos!$D$2:$D$154,CONCATENATE("&lt;",GB$1),Movimientos!$C$2:$C$154,"&lt;0")</f>
        <v>0</v>
      </c>
      <c r="GC23" s="6">
        <f ca="1">SUMIFS(Movimientos!$C$2:$C$154,Movimientos!$A$2:$A$154,$A23,Movimientos!$D$2:$D$154,CONCATENATE("&lt;=",GC$1),Movimientos!$C$2:$C$154,"&gt;0")+SUMIFS(Movimientos!$C$2:$C$154,Movimientos!$A$2:$A$154,$A23,Movimientos!$D$2:$D$154,CONCATENATE("&lt;",GC$1),Movimientos!$C$2:$C$154,"&lt;0")</f>
        <v>0</v>
      </c>
      <c r="GD23" s="6">
        <f ca="1">SUMIFS(Movimientos!$C$2:$C$154,Movimientos!$A$2:$A$154,$A23,Movimientos!$D$2:$D$154,CONCATENATE("&lt;=",GD$1),Movimientos!$C$2:$C$154,"&gt;0")+SUMIFS(Movimientos!$C$2:$C$154,Movimientos!$A$2:$A$154,$A23,Movimientos!$D$2:$D$154,CONCATENATE("&lt;",GD$1),Movimientos!$C$2:$C$154,"&lt;0")</f>
        <v>0</v>
      </c>
      <c r="GE23" s="6">
        <f ca="1">SUMIFS(Movimientos!$C$2:$C$154,Movimientos!$A$2:$A$154,$A23,Movimientos!$D$2:$D$154,CONCATENATE("&lt;=",GE$1),Movimientos!$C$2:$C$154,"&gt;0")+SUMIFS(Movimientos!$C$2:$C$154,Movimientos!$A$2:$A$154,$A23,Movimientos!$D$2:$D$154,CONCATENATE("&lt;",GE$1),Movimientos!$C$2:$C$154,"&lt;0")</f>
        <v>0</v>
      </c>
      <c r="GF23" s="6">
        <f ca="1">SUMIFS(Movimientos!$C$2:$C$154,Movimientos!$A$2:$A$154,$A23,Movimientos!$D$2:$D$154,CONCATENATE("&lt;=",GF$1),Movimientos!$C$2:$C$154,"&gt;0")+SUMIFS(Movimientos!$C$2:$C$154,Movimientos!$A$2:$A$154,$A23,Movimientos!$D$2:$D$154,CONCATENATE("&lt;",GF$1),Movimientos!$C$2:$C$154,"&lt;0")</f>
        <v>0</v>
      </c>
      <c r="GG23" s="6">
        <f ca="1">SUMIFS(Movimientos!$C$2:$C$154,Movimientos!$A$2:$A$154,$A23,Movimientos!$D$2:$D$154,CONCATENATE("&lt;=",GG$1),Movimientos!$C$2:$C$154,"&gt;0")+SUMIFS(Movimientos!$C$2:$C$154,Movimientos!$A$2:$A$154,$A23,Movimientos!$D$2:$D$154,CONCATENATE("&lt;",GG$1),Movimientos!$C$2:$C$154,"&lt;0")</f>
        <v>0</v>
      </c>
      <c r="GH23" s="6">
        <f ca="1">SUMIFS(Movimientos!$C$2:$C$154,Movimientos!$A$2:$A$154,$A23,Movimientos!$D$2:$D$154,CONCATENATE("&lt;=",GH$1),Movimientos!$C$2:$C$154,"&gt;0")+SUMIFS(Movimientos!$C$2:$C$154,Movimientos!$A$2:$A$154,$A23,Movimientos!$D$2:$D$154,CONCATENATE("&lt;",GH$1),Movimientos!$C$2:$C$154,"&lt;0")</f>
        <v>0</v>
      </c>
      <c r="GI23" s="6">
        <f ca="1">SUMIFS(Movimientos!$C$2:$C$154,Movimientos!$A$2:$A$154,$A23,Movimientos!$D$2:$D$154,CONCATENATE("&lt;=",GI$1),Movimientos!$C$2:$C$154,"&gt;0")+SUMIFS(Movimientos!$C$2:$C$154,Movimientos!$A$2:$A$154,$A23,Movimientos!$D$2:$D$154,CONCATENATE("&lt;",GI$1),Movimientos!$C$2:$C$154,"&lt;0")</f>
        <v>0</v>
      </c>
      <c r="GJ23" s="6">
        <f ca="1">SUMIFS(Movimientos!$C$2:$C$154,Movimientos!$A$2:$A$154,$A23,Movimientos!$D$2:$D$154,CONCATENATE("&lt;=",GJ$1),Movimientos!$C$2:$C$154,"&gt;0")+SUMIFS(Movimientos!$C$2:$C$154,Movimientos!$A$2:$A$154,$A23,Movimientos!$D$2:$D$154,CONCATENATE("&lt;",GJ$1),Movimientos!$C$2:$C$154,"&lt;0")</f>
        <v>0</v>
      </c>
      <c r="GK23" s="6">
        <f ca="1">SUMIFS(Movimientos!$C$2:$C$154,Movimientos!$A$2:$A$154,$A23,Movimientos!$D$2:$D$154,CONCATENATE("&lt;=",GK$1),Movimientos!$C$2:$C$154,"&gt;0")+SUMIFS(Movimientos!$C$2:$C$154,Movimientos!$A$2:$A$154,$A23,Movimientos!$D$2:$D$154,CONCATENATE("&lt;",GK$1),Movimientos!$C$2:$C$154,"&lt;0")</f>
        <v>0</v>
      </c>
      <c r="GL23" s="6">
        <f ca="1">SUMIFS(Movimientos!$C$2:$C$154,Movimientos!$A$2:$A$154,$A23,Movimientos!$D$2:$D$154,CONCATENATE("&lt;=",GL$1),Movimientos!$C$2:$C$154,"&gt;0")+SUMIFS(Movimientos!$C$2:$C$154,Movimientos!$A$2:$A$154,$A23,Movimientos!$D$2:$D$154,CONCATENATE("&lt;",GL$1),Movimientos!$C$2:$C$154,"&lt;0")</f>
        <v>0</v>
      </c>
      <c r="GM23" s="6">
        <f ca="1">SUMIFS(Movimientos!$C$2:$C$154,Movimientos!$A$2:$A$154,$A23,Movimientos!$D$2:$D$154,CONCATENATE("&lt;=",GM$1),Movimientos!$C$2:$C$154,"&gt;0")+SUMIFS(Movimientos!$C$2:$C$154,Movimientos!$A$2:$A$154,$A23,Movimientos!$D$2:$D$154,CONCATENATE("&lt;",GM$1),Movimientos!$C$2:$C$154,"&lt;0")</f>
        <v>0</v>
      </c>
      <c r="GN23" s="6">
        <f ca="1">SUMIFS(Movimientos!$C$2:$C$154,Movimientos!$A$2:$A$154,$A23,Movimientos!$D$2:$D$154,CONCATENATE("&lt;=",GN$1),Movimientos!$C$2:$C$154,"&gt;0")+SUMIFS(Movimientos!$C$2:$C$154,Movimientos!$A$2:$A$154,$A23,Movimientos!$D$2:$D$154,CONCATENATE("&lt;",GN$1),Movimientos!$C$2:$C$154,"&lt;0")</f>
        <v>0</v>
      </c>
      <c r="GO23" s="6">
        <f ca="1">SUMIFS(Movimientos!$C$2:$C$154,Movimientos!$A$2:$A$154,$A23,Movimientos!$D$2:$D$154,CONCATENATE("&lt;=",GO$1),Movimientos!$C$2:$C$154,"&gt;0")+SUMIFS(Movimientos!$C$2:$C$154,Movimientos!$A$2:$A$154,$A23,Movimientos!$D$2:$D$154,CONCATENATE("&lt;",GO$1),Movimientos!$C$2:$C$154,"&lt;0")</f>
        <v>0</v>
      </c>
      <c r="GP23" s="6">
        <f ca="1">SUMIFS(Movimientos!$C$2:$C$154,Movimientos!$A$2:$A$154,$A23,Movimientos!$D$2:$D$154,CONCATENATE("&lt;=",GP$1),Movimientos!$C$2:$C$154,"&gt;0")+SUMIFS(Movimientos!$C$2:$C$154,Movimientos!$A$2:$A$154,$A23,Movimientos!$D$2:$D$154,CONCATENATE("&lt;",GP$1),Movimientos!$C$2:$C$154,"&lt;0")</f>
        <v>0</v>
      </c>
      <c r="GQ23" s="6">
        <f ca="1">SUMIFS(Movimientos!$C$2:$C$154,Movimientos!$A$2:$A$154,$A23,Movimientos!$D$2:$D$154,CONCATENATE("&lt;=",GQ$1),Movimientos!$C$2:$C$154,"&gt;0")+SUMIFS(Movimientos!$C$2:$C$154,Movimientos!$A$2:$A$154,$A23,Movimientos!$D$2:$D$154,CONCATENATE("&lt;",GQ$1),Movimientos!$C$2:$C$154,"&lt;0")</f>
        <v>0</v>
      </c>
      <c r="GR23" s="6">
        <f ca="1">SUMIFS(Movimientos!$C$2:$C$154,Movimientos!$A$2:$A$154,$A23,Movimientos!$D$2:$D$154,CONCATENATE("&lt;=",GR$1),Movimientos!$C$2:$C$154,"&gt;0")+SUMIFS(Movimientos!$C$2:$C$154,Movimientos!$A$2:$A$154,$A23,Movimientos!$D$2:$D$154,CONCATENATE("&lt;",GR$1),Movimientos!$C$2:$C$154,"&lt;0")</f>
        <v>0</v>
      </c>
      <c r="GS23" s="6">
        <f ca="1">SUMIFS(Movimientos!$C$2:$C$154,Movimientos!$A$2:$A$154,$A23,Movimientos!$D$2:$D$154,CONCATENATE("&lt;=",GS$1),Movimientos!$C$2:$C$154,"&gt;0")+SUMIFS(Movimientos!$C$2:$C$154,Movimientos!$A$2:$A$154,$A23,Movimientos!$D$2:$D$154,CONCATENATE("&lt;",GS$1),Movimientos!$C$2:$C$154,"&lt;0")</f>
        <v>0</v>
      </c>
      <c r="GT23" s="6">
        <f ca="1">SUMIFS(Movimientos!$C$2:$C$154,Movimientos!$A$2:$A$154,$A23,Movimientos!$D$2:$D$154,CONCATENATE("&lt;=",GT$1),Movimientos!$C$2:$C$154,"&gt;0")+SUMIFS(Movimientos!$C$2:$C$154,Movimientos!$A$2:$A$154,$A23,Movimientos!$D$2:$D$154,CONCATENATE("&lt;",GT$1),Movimientos!$C$2:$C$154,"&lt;0")</f>
        <v>0</v>
      </c>
      <c r="GU23" s="6">
        <f ca="1">SUMIFS(Movimientos!$C$2:$C$154,Movimientos!$A$2:$A$154,$A23,Movimientos!$D$2:$D$154,CONCATENATE("&lt;=",GU$1),Movimientos!$C$2:$C$154,"&gt;0")+SUMIFS(Movimientos!$C$2:$C$154,Movimientos!$A$2:$A$154,$A23,Movimientos!$D$2:$D$154,CONCATENATE("&lt;",GU$1),Movimientos!$C$2:$C$154,"&lt;0")</f>
        <v>0</v>
      </c>
      <c r="GV23" s="6">
        <f ca="1">SUMIFS(Movimientos!$C$2:$C$154,Movimientos!$A$2:$A$154,$A23,Movimientos!$D$2:$D$154,CONCATENATE("&lt;=",GV$1),Movimientos!$C$2:$C$154,"&gt;0")+SUMIFS(Movimientos!$C$2:$C$154,Movimientos!$A$2:$A$154,$A23,Movimientos!$D$2:$D$154,CONCATENATE("&lt;",GV$1),Movimientos!$C$2:$C$154,"&lt;0")</f>
        <v>0</v>
      </c>
      <c r="GW23" s="6">
        <f ca="1">SUMIFS(Movimientos!$C$2:$C$154,Movimientos!$A$2:$A$154,$A23,Movimientos!$D$2:$D$154,CONCATENATE("&lt;=",GW$1),Movimientos!$C$2:$C$154,"&gt;0")+SUMIFS(Movimientos!$C$2:$C$154,Movimientos!$A$2:$A$154,$A23,Movimientos!$D$2:$D$154,CONCATENATE("&lt;",GW$1),Movimientos!$C$2:$C$154,"&lt;0")</f>
        <v>0</v>
      </c>
      <c r="GX23" s="6">
        <f ca="1">SUMIFS(Movimientos!$C$2:$C$154,Movimientos!$A$2:$A$154,$A23,Movimientos!$D$2:$D$154,CONCATENATE("&lt;=",GX$1),Movimientos!$C$2:$C$154,"&gt;0")+SUMIFS(Movimientos!$C$2:$C$154,Movimientos!$A$2:$A$154,$A23,Movimientos!$D$2:$D$154,CONCATENATE("&lt;",GX$1),Movimientos!$C$2:$C$154,"&lt;0")</f>
        <v>0</v>
      </c>
      <c r="GY23" s="6">
        <f ca="1">SUMIFS(Movimientos!$C$2:$C$154,Movimientos!$A$2:$A$154,$A23,Movimientos!$D$2:$D$154,CONCATENATE("&lt;=",GY$1),Movimientos!$C$2:$C$154,"&gt;0")+SUMIFS(Movimientos!$C$2:$C$154,Movimientos!$A$2:$A$154,$A23,Movimientos!$D$2:$D$154,CONCATENATE("&lt;",GY$1),Movimientos!$C$2:$C$154,"&lt;0")</f>
        <v>0</v>
      </c>
      <c r="GZ23" s="6">
        <f ca="1">SUMIFS(Movimientos!$C$2:$C$154,Movimientos!$A$2:$A$154,$A23,Movimientos!$D$2:$D$154,CONCATENATE("&lt;=",GZ$1),Movimientos!$C$2:$C$154,"&gt;0")+SUMIFS(Movimientos!$C$2:$C$154,Movimientos!$A$2:$A$154,$A23,Movimientos!$D$2:$D$154,CONCATENATE("&lt;",GZ$1),Movimientos!$C$2:$C$154,"&lt;0")</f>
        <v>0</v>
      </c>
      <c r="HA23" s="6">
        <f ca="1">SUMIFS(Movimientos!$C$2:$C$154,Movimientos!$A$2:$A$154,$A23,Movimientos!$D$2:$D$154,CONCATENATE("&lt;=",HA$1),Movimientos!$C$2:$C$154,"&gt;0")+SUMIFS(Movimientos!$C$2:$C$154,Movimientos!$A$2:$A$154,$A23,Movimientos!$D$2:$D$154,CONCATENATE("&lt;",HA$1),Movimientos!$C$2:$C$154,"&lt;0")</f>
        <v>0</v>
      </c>
      <c r="HB23" s="6">
        <f ca="1">SUMIFS(Movimientos!$C$2:$C$154,Movimientos!$A$2:$A$154,$A23,Movimientos!$D$2:$D$154,CONCATENATE("&lt;=",HB$1),Movimientos!$C$2:$C$154,"&gt;0")+SUMIFS(Movimientos!$C$2:$C$154,Movimientos!$A$2:$A$154,$A23,Movimientos!$D$2:$D$154,CONCATENATE("&lt;",HB$1),Movimientos!$C$2:$C$154,"&lt;0")</f>
        <v>0</v>
      </c>
      <c r="HC23" s="6">
        <f ca="1">SUMIFS(Movimientos!$C$2:$C$154,Movimientos!$A$2:$A$154,$A23,Movimientos!$D$2:$D$154,CONCATENATE("&lt;=",HC$1),Movimientos!$C$2:$C$154,"&gt;0")+SUMIFS(Movimientos!$C$2:$C$154,Movimientos!$A$2:$A$154,$A23,Movimientos!$D$2:$D$154,CONCATENATE("&lt;",HC$1),Movimientos!$C$2:$C$154,"&lt;0")</f>
        <v>0</v>
      </c>
      <c r="HD23" s="6">
        <f ca="1">SUMIFS(Movimientos!$C$2:$C$154,Movimientos!$A$2:$A$154,$A23,Movimientos!$D$2:$D$154,CONCATENATE("&lt;=",HD$1),Movimientos!$C$2:$C$154,"&gt;0")+SUMIFS(Movimientos!$C$2:$C$154,Movimientos!$A$2:$A$154,$A23,Movimientos!$D$2:$D$154,CONCATENATE("&lt;",HD$1),Movimientos!$C$2:$C$154,"&lt;0")</f>
        <v>0</v>
      </c>
      <c r="HE23" s="6">
        <f ca="1">SUMIFS(Movimientos!$C$2:$C$154,Movimientos!$A$2:$A$154,$A23,Movimientos!$D$2:$D$154,CONCATENATE("&lt;=",HE$1),Movimientos!$C$2:$C$154,"&gt;0")+SUMIFS(Movimientos!$C$2:$C$154,Movimientos!$A$2:$A$154,$A23,Movimientos!$D$2:$D$154,CONCATENATE("&lt;",HE$1),Movimientos!$C$2:$C$154,"&lt;0")</f>
        <v>0</v>
      </c>
      <c r="HF23" s="6">
        <f ca="1">SUMIFS(Movimientos!$C$2:$C$154,Movimientos!$A$2:$A$154,$A23,Movimientos!$D$2:$D$154,CONCATENATE("&lt;=",HF$1),Movimientos!$C$2:$C$154,"&gt;0")+SUMIFS(Movimientos!$C$2:$C$154,Movimientos!$A$2:$A$154,$A23,Movimientos!$D$2:$D$154,CONCATENATE("&lt;",HF$1),Movimientos!$C$2:$C$154,"&lt;0")</f>
        <v>0</v>
      </c>
      <c r="HG23" s="6">
        <f ca="1">SUMIFS(Movimientos!$C$2:$C$154,Movimientos!$A$2:$A$154,$A23,Movimientos!$D$2:$D$154,CONCATENATE("&lt;=",HG$1),Movimientos!$C$2:$C$154,"&gt;0")+SUMIFS(Movimientos!$C$2:$C$154,Movimientos!$A$2:$A$154,$A23,Movimientos!$D$2:$D$154,CONCATENATE("&lt;",HG$1),Movimientos!$C$2:$C$154,"&lt;0")</f>
        <v>0</v>
      </c>
      <c r="HH23" s="6">
        <f ca="1">SUMIFS(Movimientos!$C$2:$C$154,Movimientos!$A$2:$A$154,$A23,Movimientos!$D$2:$D$154,CONCATENATE("&lt;=",HH$1),Movimientos!$C$2:$C$154,"&gt;0")+SUMIFS(Movimientos!$C$2:$C$154,Movimientos!$A$2:$A$154,$A23,Movimientos!$D$2:$D$154,CONCATENATE("&lt;",HH$1),Movimientos!$C$2:$C$154,"&lt;0")</f>
        <v>0</v>
      </c>
      <c r="HI23" s="6">
        <f ca="1">SUMIFS(Movimientos!$C$2:$C$154,Movimientos!$A$2:$A$154,$A23,Movimientos!$D$2:$D$154,CONCATENATE("&lt;=",HI$1),Movimientos!$C$2:$C$154,"&gt;0")+SUMIFS(Movimientos!$C$2:$C$154,Movimientos!$A$2:$A$154,$A23,Movimientos!$D$2:$D$154,CONCATENATE("&lt;",HI$1),Movimientos!$C$2:$C$154,"&lt;0")</f>
        <v>0</v>
      </c>
      <c r="HJ23" s="6">
        <f ca="1">SUMIFS(Movimientos!$C$2:$C$154,Movimientos!$A$2:$A$154,$A23,Movimientos!$D$2:$D$154,CONCATENATE("&lt;=",HJ$1),Movimientos!$C$2:$C$154,"&gt;0")+SUMIFS(Movimientos!$C$2:$C$154,Movimientos!$A$2:$A$154,$A23,Movimientos!$D$2:$D$154,CONCATENATE("&lt;",HJ$1),Movimientos!$C$2:$C$154,"&lt;0")</f>
        <v>0</v>
      </c>
      <c r="HK23" s="6">
        <f ca="1">SUMIFS(Movimientos!$C$2:$C$154,Movimientos!$A$2:$A$154,$A23,Movimientos!$D$2:$D$154,CONCATENATE("&lt;=",HK$1),Movimientos!$C$2:$C$154,"&gt;0")+SUMIFS(Movimientos!$C$2:$C$154,Movimientos!$A$2:$A$154,$A23,Movimientos!$D$2:$D$154,CONCATENATE("&lt;",HK$1),Movimientos!$C$2:$C$154,"&lt;0")</f>
        <v>0</v>
      </c>
      <c r="HL23" s="6">
        <f ca="1">SUMIFS(Movimientos!$C$2:$C$154,Movimientos!$A$2:$A$154,$A23,Movimientos!$D$2:$D$154,CONCATENATE("&lt;=",HL$1),Movimientos!$C$2:$C$154,"&gt;0")+SUMIFS(Movimientos!$C$2:$C$154,Movimientos!$A$2:$A$154,$A23,Movimientos!$D$2:$D$154,CONCATENATE("&lt;",HL$1),Movimientos!$C$2:$C$154,"&lt;0")</f>
        <v>0</v>
      </c>
      <c r="HM23" s="6">
        <f ca="1">SUMIFS(Movimientos!$C$2:$C$154,Movimientos!$A$2:$A$154,$A23,Movimientos!$D$2:$D$154,CONCATENATE("&lt;=",HM$1),Movimientos!$C$2:$C$154,"&gt;0")+SUMIFS(Movimientos!$C$2:$C$154,Movimientos!$A$2:$A$154,$A23,Movimientos!$D$2:$D$154,CONCATENATE("&lt;",HM$1),Movimientos!$C$2:$C$154,"&lt;0")</f>
        <v>0</v>
      </c>
      <c r="HN23" s="6">
        <f ca="1">SUMIFS(Movimientos!$C$2:$C$154,Movimientos!$A$2:$A$154,$A23,Movimientos!$D$2:$D$154,CONCATENATE("&lt;=",HN$1),Movimientos!$C$2:$C$154,"&gt;0")+SUMIFS(Movimientos!$C$2:$C$154,Movimientos!$A$2:$A$154,$A23,Movimientos!$D$2:$D$154,CONCATENATE("&lt;",HN$1),Movimientos!$C$2:$C$154,"&lt;0")</f>
        <v>0</v>
      </c>
      <c r="HO23" s="6">
        <f ca="1">SUMIFS(Movimientos!$C$2:$C$154,Movimientos!$A$2:$A$154,$A23,Movimientos!$D$2:$D$154,CONCATENATE("&lt;=",HO$1),Movimientos!$C$2:$C$154,"&gt;0")+SUMIFS(Movimientos!$C$2:$C$154,Movimientos!$A$2:$A$154,$A23,Movimientos!$D$2:$D$154,CONCATENATE("&lt;",HO$1),Movimientos!$C$2:$C$154,"&lt;0")</f>
        <v>0</v>
      </c>
      <c r="HP23" s="6">
        <f ca="1">SUMIFS(Movimientos!$C$2:$C$154,Movimientos!$A$2:$A$154,$A23,Movimientos!$D$2:$D$154,CONCATENATE("&lt;=",HP$1),Movimientos!$C$2:$C$154,"&gt;0")+SUMIFS(Movimientos!$C$2:$C$154,Movimientos!$A$2:$A$154,$A23,Movimientos!$D$2:$D$154,CONCATENATE("&lt;",HP$1),Movimientos!$C$2:$C$154,"&lt;0")</f>
        <v>0</v>
      </c>
      <c r="HQ23" s="6">
        <f ca="1">SUMIFS(Movimientos!$C$2:$C$154,Movimientos!$A$2:$A$154,$A23,Movimientos!$D$2:$D$154,CONCATENATE("&lt;=",HQ$1),Movimientos!$C$2:$C$154,"&gt;0")+SUMIFS(Movimientos!$C$2:$C$154,Movimientos!$A$2:$A$154,$A23,Movimientos!$D$2:$D$154,CONCATENATE("&lt;",HQ$1),Movimientos!$C$2:$C$154,"&lt;0")</f>
        <v>0</v>
      </c>
      <c r="HR23" s="6">
        <f ca="1">SUMIFS(Movimientos!$C$2:$C$154,Movimientos!$A$2:$A$154,$A23,Movimientos!$D$2:$D$154,CONCATENATE("&lt;=",HR$1),Movimientos!$C$2:$C$154,"&gt;0")+SUMIFS(Movimientos!$C$2:$C$154,Movimientos!$A$2:$A$154,$A23,Movimientos!$D$2:$D$154,CONCATENATE("&lt;",HR$1),Movimientos!$C$2:$C$154,"&lt;0")</f>
        <v>0</v>
      </c>
      <c r="HS23" s="6">
        <f ca="1">SUMIFS(Movimientos!$C$2:$C$154,Movimientos!$A$2:$A$154,$A23,Movimientos!$D$2:$D$154,CONCATENATE("&lt;=",HS$1),Movimientos!$C$2:$C$154,"&gt;0")+SUMIFS(Movimientos!$C$2:$C$154,Movimientos!$A$2:$A$154,$A23,Movimientos!$D$2:$D$154,CONCATENATE("&lt;",HS$1),Movimientos!$C$2:$C$154,"&lt;0")</f>
        <v>0</v>
      </c>
      <c r="HT23" s="6">
        <f ca="1">SUMIFS(Movimientos!$C$2:$C$154,Movimientos!$A$2:$A$154,$A23,Movimientos!$D$2:$D$154,CONCATENATE("&lt;=",HT$1),Movimientos!$C$2:$C$154,"&gt;0")+SUMIFS(Movimientos!$C$2:$C$154,Movimientos!$A$2:$A$154,$A23,Movimientos!$D$2:$D$154,CONCATENATE("&lt;",HT$1),Movimientos!$C$2:$C$154,"&lt;0")</f>
        <v>0</v>
      </c>
      <c r="HU23" s="6">
        <f ca="1">SUMIFS(Movimientos!$C$2:$C$154,Movimientos!$A$2:$A$154,$A23,Movimientos!$D$2:$D$154,CONCATENATE("&lt;=",HU$1),Movimientos!$C$2:$C$154,"&gt;0")+SUMIFS(Movimientos!$C$2:$C$154,Movimientos!$A$2:$A$154,$A23,Movimientos!$D$2:$D$154,CONCATENATE("&lt;",HU$1),Movimientos!$C$2:$C$154,"&lt;0")</f>
        <v>0</v>
      </c>
      <c r="HV23" s="6">
        <f ca="1">SUMIFS(Movimientos!$C$2:$C$154,Movimientos!$A$2:$A$154,$A23,Movimientos!$D$2:$D$154,CONCATENATE("&lt;=",HV$1),Movimientos!$C$2:$C$154,"&gt;0")+SUMIFS(Movimientos!$C$2:$C$154,Movimientos!$A$2:$A$154,$A23,Movimientos!$D$2:$D$154,CONCATENATE("&lt;",HV$1),Movimientos!$C$2:$C$154,"&lt;0")</f>
        <v>0</v>
      </c>
      <c r="HW23" s="6">
        <f ca="1">SUMIFS(Movimientos!$C$2:$C$154,Movimientos!$A$2:$A$154,$A23,Movimientos!$D$2:$D$154,CONCATENATE("&lt;=",HW$1),Movimientos!$C$2:$C$154,"&gt;0")+SUMIFS(Movimientos!$C$2:$C$154,Movimientos!$A$2:$A$154,$A23,Movimientos!$D$2:$D$154,CONCATENATE("&lt;",HW$1),Movimientos!$C$2:$C$154,"&lt;0")</f>
        <v>0</v>
      </c>
      <c r="HX23" s="6">
        <f ca="1">SUMIFS(Movimientos!$C$2:$C$154,Movimientos!$A$2:$A$154,$A23,Movimientos!$D$2:$D$154,CONCATENATE("&lt;=",HX$1),Movimientos!$C$2:$C$154,"&gt;0")+SUMIFS(Movimientos!$C$2:$C$154,Movimientos!$A$2:$A$154,$A23,Movimientos!$D$2:$D$154,CONCATENATE("&lt;",HX$1),Movimientos!$C$2:$C$154,"&lt;0")</f>
        <v>0</v>
      </c>
      <c r="HY23" s="6">
        <f ca="1">SUMIFS(Movimientos!$C$2:$C$154,Movimientos!$A$2:$A$154,$A23,Movimientos!$D$2:$D$154,CONCATENATE("&lt;=",HY$1),Movimientos!$C$2:$C$154,"&gt;0")+SUMIFS(Movimientos!$C$2:$C$154,Movimientos!$A$2:$A$154,$A23,Movimientos!$D$2:$D$154,CONCATENATE("&lt;",HY$1),Movimientos!$C$2:$C$154,"&lt;0")</f>
        <v>0</v>
      </c>
      <c r="HZ23" s="6">
        <f ca="1">SUMIFS(Movimientos!$C$2:$C$154,Movimientos!$A$2:$A$154,$A23,Movimientos!$D$2:$D$154,CONCATENATE("&lt;=",HZ$1),Movimientos!$C$2:$C$154,"&gt;0")+SUMIFS(Movimientos!$C$2:$C$154,Movimientos!$A$2:$A$154,$A23,Movimientos!$D$2:$D$154,CONCATENATE("&lt;",HZ$1),Movimientos!$C$2:$C$154,"&lt;0")</f>
        <v>0</v>
      </c>
      <c r="IA23" s="6">
        <f ca="1">SUMIFS(Movimientos!$C$2:$C$154,Movimientos!$A$2:$A$154,$A23,Movimientos!$D$2:$D$154,CONCATENATE("&lt;=",IA$1),Movimientos!$C$2:$C$154,"&gt;0")+SUMIFS(Movimientos!$C$2:$C$154,Movimientos!$A$2:$A$154,$A23,Movimientos!$D$2:$D$154,CONCATENATE("&lt;",IA$1),Movimientos!$C$2:$C$154,"&lt;0")</f>
        <v>0</v>
      </c>
      <c r="IB23" s="6">
        <f ca="1">SUMIFS(Movimientos!$C$2:$C$154,Movimientos!$A$2:$A$154,$A23,Movimientos!$D$2:$D$154,CONCATENATE("&lt;=",IB$1),Movimientos!$C$2:$C$154,"&gt;0")+SUMIFS(Movimientos!$C$2:$C$154,Movimientos!$A$2:$A$154,$A23,Movimientos!$D$2:$D$154,CONCATENATE("&lt;",IB$1),Movimientos!$C$2:$C$154,"&lt;0")</f>
        <v>0</v>
      </c>
      <c r="IC23" s="6">
        <f ca="1">SUMIFS(Movimientos!$C$2:$C$154,Movimientos!$A$2:$A$154,$A23,Movimientos!$D$2:$D$154,CONCATENATE("&lt;=",IC$1),Movimientos!$C$2:$C$154,"&gt;0")+SUMIFS(Movimientos!$C$2:$C$154,Movimientos!$A$2:$A$154,$A23,Movimientos!$D$2:$D$154,CONCATENATE("&lt;",IC$1),Movimientos!$C$2:$C$154,"&lt;0")</f>
        <v>0</v>
      </c>
      <c r="ID23" s="6">
        <f ca="1">SUMIFS(Movimientos!$C$2:$C$154,Movimientos!$A$2:$A$154,$A23,Movimientos!$D$2:$D$154,CONCATENATE("&lt;=",ID$1),Movimientos!$C$2:$C$154,"&gt;0")+SUMIFS(Movimientos!$C$2:$C$154,Movimientos!$A$2:$A$154,$A23,Movimientos!$D$2:$D$154,CONCATENATE("&lt;",ID$1),Movimientos!$C$2:$C$154,"&lt;0")</f>
        <v>0</v>
      </c>
      <c r="IE23" s="6">
        <f ca="1">SUMIFS(Movimientos!$C$2:$C$154,Movimientos!$A$2:$A$154,$A23,Movimientos!$D$2:$D$154,CONCATENATE("&lt;=",IE$1),Movimientos!$C$2:$C$154,"&gt;0")+SUMIFS(Movimientos!$C$2:$C$154,Movimientos!$A$2:$A$154,$A23,Movimientos!$D$2:$D$154,CONCATENATE("&lt;",IE$1),Movimientos!$C$2:$C$154,"&lt;0")</f>
        <v>0</v>
      </c>
      <c r="IF23" s="6">
        <f ca="1">SUMIFS(Movimientos!$C$2:$C$154,Movimientos!$A$2:$A$154,$A23,Movimientos!$D$2:$D$154,CONCATENATE("&lt;=",IF$1),Movimientos!$C$2:$C$154,"&gt;0")+SUMIFS(Movimientos!$C$2:$C$154,Movimientos!$A$2:$A$154,$A23,Movimientos!$D$2:$D$154,CONCATENATE("&lt;",IF$1),Movimientos!$C$2:$C$154,"&lt;0")</f>
        <v>0</v>
      </c>
      <c r="IG23" s="6">
        <f ca="1">SUMIFS(Movimientos!$C$2:$C$154,Movimientos!$A$2:$A$154,$A23,Movimientos!$D$2:$D$154,CONCATENATE("&lt;=",IG$1),Movimientos!$C$2:$C$154,"&gt;0")+SUMIFS(Movimientos!$C$2:$C$154,Movimientos!$A$2:$A$154,$A23,Movimientos!$D$2:$D$154,CONCATENATE("&lt;",IG$1),Movimientos!$C$2:$C$154,"&lt;0")</f>
        <v>0</v>
      </c>
      <c r="IH23" s="6">
        <f ca="1">SUMIFS(Movimientos!$C$2:$C$154,Movimientos!$A$2:$A$154,$A23,Movimientos!$D$2:$D$154,CONCATENATE("&lt;=",IH$1),Movimientos!$C$2:$C$154,"&gt;0")+SUMIFS(Movimientos!$C$2:$C$154,Movimientos!$A$2:$A$154,$A23,Movimientos!$D$2:$D$154,CONCATENATE("&lt;",IH$1),Movimientos!$C$2:$C$154,"&lt;0")</f>
        <v>0</v>
      </c>
      <c r="II23" s="6">
        <f ca="1">SUMIFS(Movimientos!$C$2:$C$154,Movimientos!$A$2:$A$154,$A23,Movimientos!$D$2:$D$154,CONCATENATE("&lt;=",II$1),Movimientos!$C$2:$C$154,"&gt;0")+SUMIFS(Movimientos!$C$2:$C$154,Movimientos!$A$2:$A$154,$A23,Movimientos!$D$2:$D$154,CONCATENATE("&lt;",II$1),Movimientos!$C$2:$C$154,"&lt;0")</f>
        <v>0</v>
      </c>
      <c r="IJ23" s="6">
        <f ca="1">SUMIFS(Movimientos!$C$2:$C$154,Movimientos!$A$2:$A$154,$A23,Movimientos!$D$2:$D$154,CONCATENATE("&lt;=",IJ$1),Movimientos!$C$2:$C$154,"&gt;0")+SUMIFS(Movimientos!$C$2:$C$154,Movimientos!$A$2:$A$154,$A23,Movimientos!$D$2:$D$154,CONCATENATE("&lt;",IJ$1),Movimientos!$C$2:$C$154,"&lt;0")</f>
        <v>0</v>
      </c>
      <c r="IK23" s="6">
        <f ca="1">SUMIFS(Movimientos!$C$2:$C$154,Movimientos!$A$2:$A$154,$A23,Movimientos!$D$2:$D$154,CONCATENATE("&lt;=",IK$1),Movimientos!$C$2:$C$154,"&gt;0")+SUMIFS(Movimientos!$C$2:$C$154,Movimientos!$A$2:$A$154,$A23,Movimientos!$D$2:$D$154,CONCATENATE("&lt;",IK$1),Movimientos!$C$2:$C$154,"&lt;0")</f>
        <v>0</v>
      </c>
      <c r="IL23" s="6">
        <f ca="1">SUMIFS(Movimientos!$C$2:$C$154,Movimientos!$A$2:$A$154,$A23,Movimientos!$D$2:$D$154,CONCATENATE("&lt;=",IL$1),Movimientos!$C$2:$C$154,"&gt;0")+SUMIFS(Movimientos!$C$2:$C$154,Movimientos!$A$2:$A$154,$A23,Movimientos!$D$2:$D$154,CONCATENATE("&lt;",IL$1),Movimientos!$C$2:$C$154,"&lt;0")</f>
        <v>0</v>
      </c>
      <c r="IM23" s="6">
        <f ca="1">SUMIFS(Movimientos!$C$2:$C$154,Movimientos!$A$2:$A$154,$A23,Movimientos!$D$2:$D$154,CONCATENATE("&lt;=",IM$1),Movimientos!$C$2:$C$154,"&gt;0")+SUMIFS(Movimientos!$C$2:$C$154,Movimientos!$A$2:$A$154,$A23,Movimientos!$D$2:$D$154,CONCATENATE("&lt;",IM$1),Movimientos!$C$2:$C$154,"&lt;0")</f>
        <v>0</v>
      </c>
      <c r="IN23" s="6">
        <f ca="1">SUMIFS(Movimientos!$C$2:$C$154,Movimientos!$A$2:$A$154,$A23,Movimientos!$D$2:$D$154,CONCATENATE("&lt;=",IN$1),Movimientos!$C$2:$C$154,"&gt;0")+SUMIFS(Movimientos!$C$2:$C$154,Movimientos!$A$2:$A$154,$A23,Movimientos!$D$2:$D$154,CONCATENATE("&lt;",IN$1),Movimientos!$C$2:$C$154,"&lt;0")</f>
        <v>0</v>
      </c>
      <c r="IO23" s="6">
        <f ca="1">SUMIFS(Movimientos!$C$2:$C$154,Movimientos!$A$2:$A$154,$A23,Movimientos!$D$2:$D$154,CONCATENATE("&lt;=",IO$1),Movimientos!$C$2:$C$154,"&gt;0")+SUMIFS(Movimientos!$C$2:$C$154,Movimientos!$A$2:$A$154,$A23,Movimientos!$D$2:$D$154,CONCATENATE("&lt;",IO$1),Movimientos!$C$2:$C$154,"&lt;0")</f>
        <v>0</v>
      </c>
      <c r="IP23" s="6">
        <f ca="1">SUMIFS(Movimientos!$C$2:$C$154,Movimientos!$A$2:$A$154,$A23,Movimientos!$D$2:$D$154,CONCATENATE("&lt;=",IP$1),Movimientos!$C$2:$C$154,"&gt;0")+SUMIFS(Movimientos!$C$2:$C$154,Movimientos!$A$2:$A$154,$A23,Movimientos!$D$2:$D$154,CONCATENATE("&lt;",IP$1),Movimientos!$C$2:$C$154,"&lt;0")</f>
        <v>0</v>
      </c>
      <c r="IQ23" s="6">
        <f ca="1">SUMIFS(Movimientos!$C$2:$C$154,Movimientos!$A$2:$A$154,$A23,Movimientos!$D$2:$D$154,CONCATENATE("&lt;=",IQ$1),Movimientos!$C$2:$C$154,"&gt;0")+SUMIFS(Movimientos!$C$2:$C$154,Movimientos!$A$2:$A$154,$A23,Movimientos!$D$2:$D$154,CONCATENATE("&lt;",IQ$1),Movimientos!$C$2:$C$154,"&lt;0")</f>
        <v>0</v>
      </c>
      <c r="IR23" s="6">
        <f ca="1">SUMIFS(Movimientos!$C$2:$C$154,Movimientos!$A$2:$A$154,$A23,Movimientos!$D$2:$D$154,CONCATENATE("&lt;=",IR$1),Movimientos!$C$2:$C$154,"&gt;0")+SUMIFS(Movimientos!$C$2:$C$154,Movimientos!$A$2:$A$154,$A23,Movimientos!$D$2:$D$154,CONCATENATE("&lt;",IR$1),Movimientos!$C$2:$C$154,"&lt;0")</f>
        <v>1</v>
      </c>
      <c r="IS23" s="6">
        <f ca="1">SUMIFS(Movimientos!$C$2:$C$154,Movimientos!$A$2:$A$154,$A23,Movimientos!$D$2:$D$154,CONCATENATE("&lt;=",IS$1),Movimientos!$C$2:$C$154,"&gt;0")+SUMIFS(Movimientos!$C$2:$C$154,Movimientos!$A$2:$A$154,$A23,Movimientos!$D$2:$D$154,CONCATENATE("&lt;",IS$1),Movimientos!$C$2:$C$154,"&lt;0")</f>
        <v>1</v>
      </c>
      <c r="IT23" s="6">
        <f ca="1">SUMIFS(Movimientos!$C$2:$C$154,Movimientos!$A$2:$A$154,$A23,Movimientos!$D$2:$D$154,CONCATENATE("&lt;=",IT$1),Movimientos!$C$2:$C$154,"&gt;0")+SUMIFS(Movimientos!$C$2:$C$154,Movimientos!$A$2:$A$154,$A23,Movimientos!$D$2:$D$154,CONCATENATE("&lt;",IT$1),Movimientos!$C$2:$C$154,"&lt;0")</f>
        <v>1</v>
      </c>
      <c r="IU23" s="6">
        <f ca="1">SUMIFS(Movimientos!$C$2:$C$154,Movimientos!$A$2:$A$154,$A23,Movimientos!$D$2:$D$154,CONCATENATE("&lt;=",IU$1),Movimientos!$C$2:$C$154,"&gt;0")+SUMIFS(Movimientos!$C$2:$C$154,Movimientos!$A$2:$A$154,$A23,Movimientos!$D$2:$D$154,CONCATENATE("&lt;",IU$1),Movimientos!$C$2:$C$154,"&lt;0")</f>
        <v>1</v>
      </c>
      <c r="IV23" s="6">
        <f ca="1">SUMIFS(Movimientos!$C$2:$C$154,Movimientos!$A$2:$A$154,$A23,Movimientos!$D$2:$D$154,CONCATENATE("&lt;=",IV$1),Movimientos!$C$2:$C$154,"&gt;0")+SUMIFS(Movimientos!$C$2:$C$154,Movimientos!$A$2:$A$154,$A23,Movimientos!$D$2:$D$154,CONCATENATE("&lt;",IV$1),Movimientos!$C$2:$C$154,"&lt;0")</f>
        <v>1</v>
      </c>
      <c r="IW23" s="6">
        <f ca="1">SUMIFS(Movimientos!$C$2:$C$154,Movimientos!$A$2:$A$154,$A23,Movimientos!$D$2:$D$154,CONCATENATE("&lt;=",IW$1),Movimientos!$C$2:$C$154,"&gt;0")+SUMIFS(Movimientos!$C$2:$C$154,Movimientos!$A$2:$A$154,$A23,Movimientos!$D$2:$D$154,CONCATENATE("&lt;",IW$1),Movimientos!$C$2:$C$154,"&lt;0")</f>
        <v>1</v>
      </c>
      <c r="IX23" s="6">
        <f ca="1">SUMIFS(Movimientos!$C$2:$C$154,Movimientos!$A$2:$A$154,$A23,Movimientos!$D$2:$D$154,CONCATENATE("&lt;=",IX$1),Movimientos!$C$2:$C$154,"&gt;0")+SUMIFS(Movimientos!$C$2:$C$154,Movimientos!$A$2:$A$154,$A23,Movimientos!$D$2:$D$154,CONCATENATE("&lt;",IX$1),Movimientos!$C$2:$C$154,"&lt;0")</f>
        <v>1</v>
      </c>
      <c r="IY23" s="6">
        <f ca="1">SUMIFS(Movimientos!$C$2:$C$154,Movimientos!$A$2:$A$154,$A23,Movimientos!$D$2:$D$154,CONCATENATE("&lt;=",IY$1),Movimientos!$C$2:$C$154,"&gt;0")+SUMIFS(Movimientos!$C$2:$C$154,Movimientos!$A$2:$A$154,$A23,Movimientos!$D$2:$D$154,CONCATENATE("&lt;",IY$1),Movimientos!$C$2:$C$154,"&lt;0")</f>
        <v>1</v>
      </c>
      <c r="IZ23" s="6">
        <f ca="1">SUMIFS(Movimientos!$C$2:$C$154,Movimientos!$A$2:$A$154,$A23,Movimientos!$D$2:$D$154,CONCATENATE("&lt;=",IZ$1),Movimientos!$C$2:$C$154,"&gt;0")+SUMIFS(Movimientos!$C$2:$C$154,Movimientos!$A$2:$A$154,$A23,Movimientos!$D$2:$D$154,CONCATENATE("&lt;",IZ$1),Movimientos!$C$2:$C$154,"&lt;0")</f>
        <v>1</v>
      </c>
      <c r="JA23" s="6">
        <f ca="1">SUMIFS(Movimientos!$C$2:$C$154,Movimientos!$A$2:$A$154,$A23,Movimientos!$D$2:$D$154,CONCATENATE("&lt;=",JA$1),Movimientos!$C$2:$C$154,"&gt;0")+SUMIFS(Movimientos!$C$2:$C$154,Movimientos!$A$2:$A$154,$A23,Movimientos!$D$2:$D$154,CONCATENATE("&lt;",JA$1),Movimientos!$C$2:$C$154,"&lt;0")</f>
        <v>1</v>
      </c>
      <c r="JB23" s="6">
        <f ca="1">SUMIFS(Movimientos!$C$2:$C$154,Movimientos!$A$2:$A$154,$A23,Movimientos!$D$2:$D$154,CONCATENATE("&lt;=",JB$1),Movimientos!$C$2:$C$154,"&gt;0")+SUMIFS(Movimientos!$C$2:$C$154,Movimientos!$A$2:$A$154,$A23,Movimientos!$D$2:$D$154,CONCATENATE("&lt;",JB$1),Movimientos!$C$2:$C$154,"&lt;0")</f>
        <v>1</v>
      </c>
      <c r="JC23" s="6">
        <f ca="1">SUMIFS(Movimientos!$C$2:$C$154,Movimientos!$A$2:$A$154,$A23,Movimientos!$D$2:$D$154,CONCATENATE("&lt;=",JC$1),Movimientos!$C$2:$C$154,"&gt;0")+SUMIFS(Movimientos!$C$2:$C$154,Movimientos!$A$2:$A$154,$A23,Movimientos!$D$2:$D$154,CONCATENATE("&lt;",JC$1),Movimientos!$C$2:$C$154,"&lt;0")</f>
        <v>1</v>
      </c>
      <c r="JD23" s="6">
        <f ca="1">SUMIFS(Movimientos!$C$2:$C$154,Movimientos!$A$2:$A$154,$A23,Movimientos!$D$2:$D$154,CONCATENATE("&lt;=",JD$1),Movimientos!$C$2:$C$154,"&gt;0")+SUMIFS(Movimientos!$C$2:$C$154,Movimientos!$A$2:$A$154,$A23,Movimientos!$D$2:$D$154,CONCATENATE("&lt;",JD$1),Movimientos!$C$2:$C$154,"&lt;0")</f>
        <v>1</v>
      </c>
      <c r="JE23" s="6">
        <f ca="1">SUMIFS(Movimientos!$C$2:$C$154,Movimientos!$A$2:$A$154,$A23,Movimientos!$D$2:$D$154,CONCATENATE("&lt;=",JE$1),Movimientos!$C$2:$C$154,"&gt;0")+SUMIFS(Movimientos!$C$2:$C$154,Movimientos!$A$2:$A$154,$A23,Movimientos!$D$2:$D$154,CONCATENATE("&lt;",JE$1),Movimientos!$C$2:$C$154,"&lt;0")</f>
        <v>1</v>
      </c>
      <c r="JF23" s="6">
        <f ca="1">SUMIFS(Movimientos!$C$2:$C$154,Movimientos!$A$2:$A$154,$A23,Movimientos!$D$2:$D$154,CONCATENATE("&lt;=",JF$1),Movimientos!$C$2:$C$154,"&gt;0")+SUMIFS(Movimientos!$C$2:$C$154,Movimientos!$A$2:$A$154,$A23,Movimientos!$D$2:$D$154,CONCATENATE("&lt;",JF$1),Movimientos!$C$2:$C$154,"&lt;0")</f>
        <v>1</v>
      </c>
      <c r="JG23" s="6">
        <f ca="1">SUMIFS(Movimientos!$C$2:$C$154,Movimientos!$A$2:$A$154,$A23,Movimientos!$D$2:$D$154,CONCATENATE("&lt;=",JG$1),Movimientos!$C$2:$C$154,"&gt;0")+SUMIFS(Movimientos!$C$2:$C$154,Movimientos!$A$2:$A$154,$A23,Movimientos!$D$2:$D$154,CONCATENATE("&lt;",JG$1),Movimientos!$C$2:$C$154,"&lt;0")</f>
        <v>1</v>
      </c>
      <c r="JH23" s="6">
        <f ca="1">SUMIFS(Movimientos!$C$2:$C$154,Movimientos!$A$2:$A$154,$A23,Movimientos!$D$2:$D$154,CONCATENATE("&lt;=",JH$1),Movimientos!$C$2:$C$154,"&gt;0")+SUMIFS(Movimientos!$C$2:$C$154,Movimientos!$A$2:$A$154,$A23,Movimientos!$D$2:$D$154,CONCATENATE("&lt;",JH$1),Movimientos!$C$2:$C$154,"&lt;0")</f>
        <v>1</v>
      </c>
      <c r="JI23" s="6">
        <f ca="1">SUMIFS(Movimientos!$C$2:$C$154,Movimientos!$A$2:$A$154,$A23,Movimientos!$D$2:$D$154,CONCATENATE("&lt;=",JI$1),Movimientos!$C$2:$C$154,"&gt;0")+SUMIFS(Movimientos!$C$2:$C$154,Movimientos!$A$2:$A$154,$A23,Movimientos!$D$2:$D$154,CONCATENATE("&lt;",JI$1),Movimientos!$C$2:$C$154,"&lt;0")</f>
        <v>1</v>
      </c>
      <c r="JJ23" s="6">
        <f ca="1">SUMIFS(Movimientos!$C$2:$C$154,Movimientos!$A$2:$A$154,$A23,Movimientos!$D$2:$D$154,CONCATENATE("&lt;=",JJ$1),Movimientos!$C$2:$C$154,"&gt;0")+SUMIFS(Movimientos!$C$2:$C$154,Movimientos!$A$2:$A$154,$A23,Movimientos!$D$2:$D$154,CONCATENATE("&lt;",JJ$1),Movimientos!$C$2:$C$154,"&lt;0")</f>
        <v>1</v>
      </c>
      <c r="JK23" s="6">
        <f ca="1">SUMIFS(Movimientos!$C$2:$C$154,Movimientos!$A$2:$A$154,$A23,Movimientos!$D$2:$D$154,CONCATENATE("&lt;=",JK$1),Movimientos!$C$2:$C$154,"&gt;0")+SUMIFS(Movimientos!$C$2:$C$154,Movimientos!$A$2:$A$154,$A23,Movimientos!$D$2:$D$154,CONCATENATE("&lt;",JK$1),Movimientos!$C$2:$C$154,"&lt;0")</f>
        <v>1</v>
      </c>
      <c r="JL23" s="6">
        <f ca="1">SUMIFS(Movimientos!$C$2:$C$154,Movimientos!$A$2:$A$154,$A23,Movimientos!$D$2:$D$154,CONCATENATE("&lt;=",JL$1),Movimientos!$C$2:$C$154,"&gt;0")+SUMIFS(Movimientos!$C$2:$C$154,Movimientos!$A$2:$A$154,$A23,Movimientos!$D$2:$D$154,CONCATENATE("&lt;",JL$1),Movimientos!$C$2:$C$154,"&lt;0")</f>
        <v>1</v>
      </c>
      <c r="JM23" s="6">
        <f ca="1">SUMIFS(Movimientos!$C$2:$C$154,Movimientos!$A$2:$A$154,$A23,Movimientos!$D$2:$D$154,CONCATENATE("&lt;=",JM$1),Movimientos!$C$2:$C$154,"&gt;0")+SUMIFS(Movimientos!$C$2:$C$154,Movimientos!$A$2:$A$154,$A23,Movimientos!$D$2:$D$154,CONCATENATE("&lt;",JM$1),Movimientos!$C$2:$C$154,"&lt;0")</f>
        <v>1</v>
      </c>
      <c r="JN23" s="6">
        <f ca="1">SUMIFS(Movimientos!$C$2:$C$154,Movimientos!$A$2:$A$154,$A23,Movimientos!$D$2:$D$154,CONCATENATE("&lt;=",JN$1),Movimientos!$C$2:$C$154,"&gt;0")+SUMIFS(Movimientos!$C$2:$C$154,Movimientos!$A$2:$A$154,$A23,Movimientos!$D$2:$D$154,CONCATENATE("&lt;",JN$1),Movimientos!$C$2:$C$154,"&lt;0")</f>
        <v>1</v>
      </c>
      <c r="JO23" s="6">
        <f ca="1">SUMIFS(Movimientos!$C$2:$C$154,Movimientos!$A$2:$A$154,$A23,Movimientos!$D$2:$D$154,CONCATENATE("&lt;=",JO$1),Movimientos!$C$2:$C$154,"&gt;0")+SUMIFS(Movimientos!$C$2:$C$154,Movimientos!$A$2:$A$154,$A23,Movimientos!$D$2:$D$154,CONCATENATE("&lt;",JO$1),Movimientos!$C$2:$C$154,"&lt;0")</f>
        <v>1</v>
      </c>
      <c r="JP23" s="6">
        <f ca="1">SUMIFS(Movimientos!$C$2:$C$154,Movimientos!$A$2:$A$154,$A23,Movimientos!$D$2:$D$154,CONCATENATE("&lt;=",JP$1),Movimientos!$C$2:$C$154,"&gt;0")+SUMIFS(Movimientos!$C$2:$C$154,Movimientos!$A$2:$A$154,$A23,Movimientos!$D$2:$D$154,CONCATENATE("&lt;",JP$1),Movimientos!$C$2:$C$154,"&lt;0")</f>
        <v>1</v>
      </c>
      <c r="JQ23" s="6">
        <f ca="1">SUMIFS(Movimientos!$C$2:$C$154,Movimientos!$A$2:$A$154,$A23,Movimientos!$D$2:$D$154,CONCATENATE("&lt;=",JQ$1),Movimientos!$C$2:$C$154,"&gt;0")+SUMIFS(Movimientos!$C$2:$C$154,Movimientos!$A$2:$A$154,$A23,Movimientos!$D$2:$D$154,CONCATENATE("&lt;",JQ$1),Movimientos!$C$2:$C$154,"&lt;0")</f>
        <v>1</v>
      </c>
      <c r="JR23" s="6">
        <f ca="1">SUMIFS(Movimientos!$C$2:$C$154,Movimientos!$A$2:$A$154,$A23,Movimientos!$D$2:$D$154,CONCATENATE("&lt;=",JR$1),Movimientos!$C$2:$C$154,"&gt;0")+SUMIFS(Movimientos!$C$2:$C$154,Movimientos!$A$2:$A$154,$A23,Movimientos!$D$2:$D$154,CONCATENATE("&lt;",JR$1),Movimientos!$C$2:$C$154,"&lt;0")</f>
        <v>1</v>
      </c>
      <c r="JS23" s="6">
        <f ca="1">SUMIFS(Movimientos!$C$2:$C$154,Movimientos!$A$2:$A$154,$A23,Movimientos!$D$2:$D$154,CONCATENATE("&lt;=",JS$1),Movimientos!$C$2:$C$154,"&gt;0")+SUMIFS(Movimientos!$C$2:$C$154,Movimientos!$A$2:$A$154,$A23,Movimientos!$D$2:$D$154,CONCATENATE("&lt;",JS$1),Movimientos!$C$2:$C$154,"&lt;0")</f>
        <v>1</v>
      </c>
      <c r="JT23" s="6">
        <f ca="1">SUMIFS(Movimientos!$C$2:$C$154,Movimientos!$A$2:$A$154,$A23,Movimientos!$D$2:$D$154,CONCATENATE("&lt;=",JT$1),Movimientos!$C$2:$C$154,"&gt;0")+SUMIFS(Movimientos!$C$2:$C$154,Movimientos!$A$2:$A$154,$A23,Movimientos!$D$2:$D$154,CONCATENATE("&lt;",JT$1),Movimientos!$C$2:$C$154,"&lt;0")</f>
        <v>1</v>
      </c>
      <c r="JU23" s="6">
        <f ca="1">SUMIFS(Movimientos!$C$2:$C$154,Movimientos!$A$2:$A$154,$A23,Movimientos!$D$2:$D$154,CONCATENATE("&lt;=",JU$1),Movimientos!$C$2:$C$154,"&gt;0")+SUMIFS(Movimientos!$C$2:$C$154,Movimientos!$A$2:$A$154,$A23,Movimientos!$D$2:$D$154,CONCATENATE("&lt;",JU$1),Movimientos!$C$2:$C$154,"&lt;0")</f>
        <v>1</v>
      </c>
      <c r="JV23" s="6">
        <f ca="1">SUMIFS(Movimientos!$C$2:$C$154,Movimientos!$A$2:$A$154,$A23,Movimientos!$D$2:$D$154,CONCATENATE("&lt;=",JV$1),Movimientos!$C$2:$C$154,"&gt;0")+SUMIFS(Movimientos!$C$2:$C$154,Movimientos!$A$2:$A$154,$A23,Movimientos!$D$2:$D$154,CONCATENATE("&lt;",JV$1),Movimientos!$C$2:$C$154,"&lt;0")</f>
        <v>1</v>
      </c>
      <c r="JW23" s="6">
        <f ca="1">SUMIFS(Movimientos!$C$2:$C$154,Movimientos!$A$2:$A$154,$A23,Movimientos!$D$2:$D$154,CONCATENATE("&lt;=",JW$1),Movimientos!$C$2:$C$154,"&gt;0")+SUMIFS(Movimientos!$C$2:$C$154,Movimientos!$A$2:$A$154,$A23,Movimientos!$D$2:$D$154,CONCATENATE("&lt;",JW$1),Movimientos!$C$2:$C$154,"&lt;0")</f>
        <v>1</v>
      </c>
      <c r="JX23" s="6">
        <f ca="1">SUMIFS(Movimientos!$C$2:$C$154,Movimientos!$A$2:$A$154,$A23,Movimientos!$D$2:$D$154,CONCATENATE("&lt;=",JX$1),Movimientos!$C$2:$C$154,"&gt;0")+SUMIFS(Movimientos!$C$2:$C$154,Movimientos!$A$2:$A$154,$A23,Movimientos!$D$2:$D$154,CONCATENATE("&lt;",JX$1),Movimientos!$C$2:$C$154,"&lt;0")</f>
        <v>1</v>
      </c>
      <c r="JY23" s="6">
        <f ca="1">SUMIFS(Movimientos!$C$2:$C$154,Movimientos!$A$2:$A$154,$A23,Movimientos!$D$2:$D$154,CONCATENATE("&lt;=",JY$1),Movimientos!$C$2:$C$154,"&gt;0")+SUMIFS(Movimientos!$C$2:$C$154,Movimientos!$A$2:$A$154,$A23,Movimientos!$D$2:$D$154,CONCATENATE("&lt;",JY$1),Movimientos!$C$2:$C$154,"&lt;0")</f>
        <v>1</v>
      </c>
      <c r="JZ23" s="6">
        <f ca="1">SUMIFS(Movimientos!$C$2:$C$154,Movimientos!$A$2:$A$154,$A23,Movimientos!$D$2:$D$154,CONCATENATE("&lt;=",JZ$1),Movimientos!$C$2:$C$154,"&gt;0")+SUMIFS(Movimientos!$C$2:$C$154,Movimientos!$A$2:$A$154,$A23,Movimientos!$D$2:$D$154,CONCATENATE("&lt;",JZ$1),Movimientos!$C$2:$C$154,"&lt;0")</f>
        <v>1</v>
      </c>
      <c r="KA23" s="6">
        <f ca="1">SUMIFS(Movimientos!$C$2:$C$154,Movimientos!$A$2:$A$154,$A23,Movimientos!$D$2:$D$154,CONCATENATE("&lt;=",KA$1),Movimientos!$C$2:$C$154,"&gt;0")+SUMIFS(Movimientos!$C$2:$C$154,Movimientos!$A$2:$A$154,$A23,Movimientos!$D$2:$D$154,CONCATENATE("&lt;",KA$1),Movimientos!$C$2:$C$154,"&lt;0")</f>
        <v>1</v>
      </c>
      <c r="KB23" s="6">
        <f ca="1">SUMIFS(Movimientos!$C$2:$C$154,Movimientos!$A$2:$A$154,$A23,Movimientos!$D$2:$D$154,CONCATENATE("&lt;=",KB$1),Movimientos!$C$2:$C$154,"&gt;0")+SUMIFS(Movimientos!$C$2:$C$154,Movimientos!$A$2:$A$154,$A23,Movimientos!$D$2:$D$154,CONCATENATE("&lt;",KB$1),Movimientos!$C$2:$C$154,"&lt;0")</f>
        <v>1</v>
      </c>
      <c r="KC23" s="6">
        <f ca="1">SUMIFS(Movimientos!$C$2:$C$154,Movimientos!$A$2:$A$154,$A23,Movimientos!$D$2:$D$154,CONCATENATE("&lt;=",KC$1),Movimientos!$C$2:$C$154,"&gt;0")+SUMIFS(Movimientos!$C$2:$C$154,Movimientos!$A$2:$A$154,$A23,Movimientos!$D$2:$D$154,CONCATENATE("&lt;",KC$1),Movimientos!$C$2:$C$154,"&lt;0")</f>
        <v>1</v>
      </c>
      <c r="KD23" s="6">
        <f ca="1">SUMIFS(Movimientos!$C$2:$C$154,Movimientos!$A$2:$A$154,$A23,Movimientos!$D$2:$D$154,CONCATENATE("&lt;=",KD$1),Movimientos!$C$2:$C$154,"&gt;0")+SUMIFS(Movimientos!$C$2:$C$154,Movimientos!$A$2:$A$154,$A23,Movimientos!$D$2:$D$154,CONCATENATE("&lt;",KD$1),Movimientos!$C$2:$C$154,"&lt;0")</f>
        <v>1</v>
      </c>
      <c r="KE23" s="6">
        <f ca="1">SUMIFS(Movimientos!$C$2:$C$154,Movimientos!$A$2:$A$154,$A23,Movimientos!$D$2:$D$154,CONCATENATE("&lt;=",KE$1),Movimientos!$C$2:$C$154,"&gt;0")+SUMIFS(Movimientos!$C$2:$C$154,Movimientos!$A$2:$A$154,$A23,Movimientos!$D$2:$D$154,CONCATENATE("&lt;",KE$1),Movimientos!$C$2:$C$154,"&lt;0")</f>
        <v>1</v>
      </c>
      <c r="KF23" s="6">
        <f ca="1">SUMIFS(Movimientos!$C$2:$C$154,Movimientos!$A$2:$A$154,$A23,Movimientos!$D$2:$D$154,CONCATENATE("&lt;=",KF$1),Movimientos!$C$2:$C$154,"&gt;0")+SUMIFS(Movimientos!$C$2:$C$154,Movimientos!$A$2:$A$154,$A23,Movimientos!$D$2:$D$154,CONCATENATE("&lt;",KF$1),Movimientos!$C$2:$C$154,"&lt;0")</f>
        <v>1</v>
      </c>
      <c r="KG23" s="6">
        <f ca="1">SUMIFS(Movimientos!$C$2:$C$154,Movimientos!$A$2:$A$154,$A23,Movimientos!$D$2:$D$154,CONCATENATE("&lt;=",KG$1),Movimientos!$C$2:$C$154,"&gt;0")+SUMIFS(Movimientos!$C$2:$C$154,Movimientos!$A$2:$A$154,$A23,Movimientos!$D$2:$D$154,CONCATENATE("&lt;",KG$1),Movimientos!$C$2:$C$154,"&lt;0")</f>
        <v>1</v>
      </c>
      <c r="KH23" s="6">
        <f ca="1">SUMIFS(Movimientos!$C$2:$C$154,Movimientos!$A$2:$A$154,$A23,Movimientos!$D$2:$D$154,CONCATENATE("&lt;=",KH$1),Movimientos!$C$2:$C$154,"&gt;0")+SUMIFS(Movimientos!$C$2:$C$154,Movimientos!$A$2:$A$154,$A23,Movimientos!$D$2:$D$154,CONCATENATE("&lt;",KH$1),Movimientos!$C$2:$C$154,"&lt;0")</f>
        <v>1</v>
      </c>
      <c r="KI23" s="6">
        <f ca="1">SUMIFS(Movimientos!$C$2:$C$154,Movimientos!$A$2:$A$154,$A23,Movimientos!$D$2:$D$154,CONCATENATE("&lt;=",KI$1),Movimientos!$C$2:$C$154,"&gt;0")+SUMIFS(Movimientos!$C$2:$C$154,Movimientos!$A$2:$A$154,$A23,Movimientos!$D$2:$D$154,CONCATENATE("&lt;",KI$1),Movimientos!$C$2:$C$154,"&lt;0")</f>
        <v>1</v>
      </c>
      <c r="KJ23" s="6">
        <f ca="1">SUMIFS(Movimientos!$C$2:$C$154,Movimientos!$A$2:$A$154,$A23,Movimientos!$D$2:$D$154,CONCATENATE("&lt;=",KJ$1),Movimientos!$C$2:$C$154,"&gt;0")+SUMIFS(Movimientos!$C$2:$C$154,Movimientos!$A$2:$A$154,$A23,Movimientos!$D$2:$D$154,CONCATENATE("&lt;",KJ$1),Movimientos!$C$2:$C$154,"&lt;0")</f>
        <v>1</v>
      </c>
      <c r="KK23" s="6">
        <f ca="1">SUMIFS(Movimientos!$C$2:$C$154,Movimientos!$A$2:$A$154,$A23,Movimientos!$D$2:$D$154,CONCATENATE("&lt;=",KK$1),Movimientos!$C$2:$C$154,"&gt;0")+SUMIFS(Movimientos!$C$2:$C$154,Movimientos!$A$2:$A$154,$A23,Movimientos!$D$2:$D$154,CONCATENATE("&lt;",KK$1),Movimientos!$C$2:$C$154,"&lt;0")</f>
        <v>1</v>
      </c>
      <c r="KL23" s="6">
        <f ca="1">SUMIFS(Movimientos!$C$2:$C$154,Movimientos!$A$2:$A$154,$A23,Movimientos!$D$2:$D$154,CONCATENATE("&lt;=",KL$1),Movimientos!$C$2:$C$154,"&gt;0")+SUMIFS(Movimientos!$C$2:$C$154,Movimientos!$A$2:$A$154,$A23,Movimientos!$D$2:$D$154,CONCATENATE("&lt;",KL$1),Movimientos!$C$2:$C$154,"&lt;0")</f>
        <v>1</v>
      </c>
      <c r="KM23" s="6">
        <f ca="1">SUMIFS(Movimientos!$C$2:$C$154,Movimientos!$A$2:$A$154,$A23,Movimientos!$D$2:$D$154,CONCATENATE("&lt;=",KM$1),Movimientos!$C$2:$C$154,"&gt;0")+SUMIFS(Movimientos!$C$2:$C$154,Movimientos!$A$2:$A$154,$A23,Movimientos!$D$2:$D$154,CONCATENATE("&lt;",KM$1),Movimientos!$C$2:$C$154,"&lt;0")</f>
        <v>1</v>
      </c>
      <c r="KN23" s="6">
        <f ca="1">SUMIFS(Movimientos!$C$2:$C$154,Movimientos!$A$2:$A$154,$A23,Movimientos!$D$2:$D$154,CONCATENATE("&lt;=",KN$1),Movimientos!$C$2:$C$154,"&gt;0")+SUMIFS(Movimientos!$C$2:$C$154,Movimientos!$A$2:$A$154,$A23,Movimientos!$D$2:$D$154,CONCATENATE("&lt;",KN$1),Movimientos!$C$2:$C$154,"&lt;0")</f>
        <v>1</v>
      </c>
      <c r="KO23" s="6">
        <f ca="1">SUMIFS(Movimientos!$C$2:$C$154,Movimientos!$A$2:$A$154,$A23,Movimientos!$D$2:$D$154,CONCATENATE("&lt;=",KO$1),Movimientos!$C$2:$C$154,"&gt;0")+SUMIFS(Movimientos!$C$2:$C$154,Movimientos!$A$2:$A$154,$A23,Movimientos!$D$2:$D$154,CONCATENATE("&lt;",KO$1),Movimientos!$C$2:$C$154,"&lt;0")</f>
        <v>1</v>
      </c>
      <c r="KP23" s="6">
        <f ca="1">SUMIFS(Movimientos!$C$2:$C$154,Movimientos!$A$2:$A$154,$A23,Movimientos!$D$2:$D$154,CONCATENATE("&lt;=",KP$1),Movimientos!$C$2:$C$154,"&gt;0")+SUMIFS(Movimientos!$C$2:$C$154,Movimientos!$A$2:$A$154,$A23,Movimientos!$D$2:$D$154,CONCATENATE("&lt;",KP$1),Movimientos!$C$2:$C$154,"&lt;0")</f>
        <v>1</v>
      </c>
      <c r="KQ23" s="6">
        <f ca="1">SUMIFS(Movimientos!$C$2:$C$154,Movimientos!$A$2:$A$154,$A23,Movimientos!$D$2:$D$154,CONCATENATE("&lt;=",KQ$1),Movimientos!$C$2:$C$154,"&gt;0")+SUMIFS(Movimientos!$C$2:$C$154,Movimientos!$A$2:$A$154,$A23,Movimientos!$D$2:$D$154,CONCATENATE("&lt;",KQ$1),Movimientos!$C$2:$C$154,"&lt;0")</f>
        <v>1</v>
      </c>
      <c r="KR23" s="6">
        <f ca="1">SUMIFS(Movimientos!$C$2:$C$154,Movimientos!$A$2:$A$154,$A23,Movimientos!$D$2:$D$154,CONCATENATE("&lt;=",KR$1),Movimientos!$C$2:$C$154,"&gt;0")+SUMIFS(Movimientos!$C$2:$C$154,Movimientos!$A$2:$A$154,$A23,Movimientos!$D$2:$D$154,CONCATENATE("&lt;",KR$1),Movimientos!$C$2:$C$154,"&lt;0")</f>
        <v>1</v>
      </c>
      <c r="KS23" s="6">
        <f ca="1">SUMIFS(Movimientos!$C$2:$C$154,Movimientos!$A$2:$A$154,$A23,Movimientos!$D$2:$D$154,CONCATENATE("&lt;=",KS$1),Movimientos!$C$2:$C$154,"&gt;0")+SUMIFS(Movimientos!$C$2:$C$154,Movimientos!$A$2:$A$154,$A23,Movimientos!$D$2:$D$154,CONCATENATE("&lt;",KS$1),Movimientos!$C$2:$C$154,"&lt;0")</f>
        <v>1</v>
      </c>
      <c r="KT23" s="6">
        <f ca="1">SUMIFS(Movimientos!$C$2:$C$154,Movimientos!$A$2:$A$154,$A23,Movimientos!$D$2:$D$154,CONCATENATE("&lt;=",KT$1),Movimientos!$C$2:$C$154,"&gt;0")+SUMIFS(Movimientos!$C$2:$C$154,Movimientos!$A$2:$A$154,$A23,Movimientos!$D$2:$D$154,CONCATENATE("&lt;",KT$1),Movimientos!$C$2:$C$154,"&lt;0")</f>
        <v>1</v>
      </c>
      <c r="KU23" s="6">
        <f ca="1">SUMIFS(Movimientos!$C$2:$C$154,Movimientos!$A$2:$A$154,$A23,Movimientos!$D$2:$D$154,CONCATENATE("&lt;=",KU$1),Movimientos!$C$2:$C$154,"&gt;0")+SUMIFS(Movimientos!$C$2:$C$154,Movimientos!$A$2:$A$154,$A23,Movimientos!$D$2:$D$154,CONCATENATE("&lt;",KU$1),Movimientos!$C$2:$C$154,"&lt;0")</f>
        <v>1</v>
      </c>
      <c r="KV23" s="6">
        <f ca="1">SUMIFS(Movimientos!$C$2:$C$154,Movimientos!$A$2:$A$154,$A23,Movimientos!$D$2:$D$154,CONCATENATE("&lt;=",KV$1),Movimientos!$C$2:$C$154,"&gt;0")+SUMIFS(Movimientos!$C$2:$C$154,Movimientos!$A$2:$A$154,$A23,Movimientos!$D$2:$D$154,CONCATENATE("&lt;",KV$1),Movimientos!$C$2:$C$154,"&lt;0")</f>
        <v>1</v>
      </c>
      <c r="KW23" s="6">
        <f ca="1">SUMIFS(Movimientos!$C$2:$C$154,Movimientos!$A$2:$A$154,$A23,Movimientos!$D$2:$D$154,CONCATENATE("&lt;=",KW$1),Movimientos!$C$2:$C$154,"&gt;0")+SUMIFS(Movimientos!$C$2:$C$154,Movimientos!$A$2:$A$154,$A23,Movimientos!$D$2:$D$154,CONCATENATE("&lt;",KW$1),Movimientos!$C$2:$C$154,"&lt;0")</f>
        <v>1</v>
      </c>
      <c r="KX23" s="6">
        <f ca="1">SUMIFS(Movimientos!$C$2:$C$154,Movimientos!$A$2:$A$154,$A23,Movimientos!$D$2:$D$154,CONCATENATE("&lt;=",KX$1),Movimientos!$C$2:$C$154,"&gt;0")+SUMIFS(Movimientos!$C$2:$C$154,Movimientos!$A$2:$A$154,$A23,Movimientos!$D$2:$D$154,CONCATENATE("&lt;",KX$1),Movimientos!$C$2:$C$154,"&lt;0")</f>
        <v>1</v>
      </c>
      <c r="KY23" s="6">
        <f ca="1">SUMIFS(Movimientos!$C$2:$C$154,Movimientos!$A$2:$A$154,$A23,Movimientos!$D$2:$D$154,CONCATENATE("&lt;=",KY$1),Movimientos!$C$2:$C$154,"&gt;0")+SUMIFS(Movimientos!$C$2:$C$154,Movimientos!$A$2:$A$154,$A23,Movimientos!$D$2:$D$154,CONCATENATE("&lt;",KY$1),Movimientos!$C$2:$C$154,"&lt;0")</f>
        <v>1</v>
      </c>
      <c r="KZ23" s="6">
        <f ca="1">SUMIFS(Movimientos!$C$2:$C$154,Movimientos!$A$2:$A$154,$A23,Movimientos!$D$2:$D$154,CONCATENATE("&lt;=",KZ$1),Movimientos!$C$2:$C$154,"&gt;0")+SUMIFS(Movimientos!$C$2:$C$154,Movimientos!$A$2:$A$154,$A23,Movimientos!$D$2:$D$154,CONCATENATE("&lt;",KZ$1),Movimientos!$C$2:$C$154,"&lt;0")</f>
        <v>1</v>
      </c>
      <c r="LA23" s="6">
        <f ca="1">SUMIFS(Movimientos!$C$2:$C$154,Movimientos!$A$2:$A$154,$A23,Movimientos!$D$2:$D$154,CONCATENATE("&lt;=",LA$1),Movimientos!$C$2:$C$154,"&gt;0")+SUMIFS(Movimientos!$C$2:$C$154,Movimientos!$A$2:$A$154,$A23,Movimientos!$D$2:$D$154,CONCATENATE("&lt;",LA$1),Movimientos!$C$2:$C$154,"&lt;0")</f>
        <v>1</v>
      </c>
      <c r="LB23" s="6">
        <f ca="1">SUMIFS(Movimientos!$C$2:$C$154,Movimientos!$A$2:$A$154,$A23,Movimientos!$D$2:$D$154,CONCATENATE("&lt;=",LB$1),Movimientos!$C$2:$C$154,"&gt;0")+SUMIFS(Movimientos!$C$2:$C$154,Movimientos!$A$2:$A$154,$A23,Movimientos!$D$2:$D$154,CONCATENATE("&lt;",LB$1),Movimientos!$C$2:$C$154,"&lt;0")</f>
        <v>1</v>
      </c>
      <c r="LC23" s="6">
        <f ca="1">SUMIFS(Movimientos!$C$2:$C$154,Movimientos!$A$2:$A$154,$A23,Movimientos!$D$2:$D$154,CONCATENATE("&lt;=",LC$1),Movimientos!$C$2:$C$154,"&gt;0")+SUMIFS(Movimientos!$C$2:$C$154,Movimientos!$A$2:$A$154,$A23,Movimientos!$D$2:$D$154,CONCATENATE("&lt;",LC$1),Movimientos!$C$2:$C$154,"&lt;0")</f>
        <v>1</v>
      </c>
      <c r="LD23" s="6">
        <f ca="1">SUMIFS(Movimientos!$C$2:$C$154,Movimientos!$A$2:$A$154,$A23,Movimientos!$D$2:$D$154,CONCATENATE("&lt;=",LD$1),Movimientos!$C$2:$C$154,"&gt;0")+SUMIFS(Movimientos!$C$2:$C$154,Movimientos!$A$2:$A$154,$A23,Movimientos!$D$2:$D$154,CONCATENATE("&lt;",LD$1),Movimientos!$C$2:$C$154,"&lt;0")</f>
        <v>1</v>
      </c>
      <c r="LE23" s="6">
        <f ca="1">SUMIFS(Movimientos!$C$2:$C$154,Movimientos!$A$2:$A$154,$A23,Movimientos!$D$2:$D$154,CONCATENATE("&lt;=",LE$1),Movimientos!$C$2:$C$154,"&gt;0")+SUMIFS(Movimientos!$C$2:$C$154,Movimientos!$A$2:$A$154,$A23,Movimientos!$D$2:$D$154,CONCATENATE("&lt;",LE$1),Movimientos!$C$2:$C$154,"&lt;0")</f>
        <v>1</v>
      </c>
      <c r="LF23" s="6">
        <f ca="1">SUMIFS(Movimientos!$C$2:$C$154,Movimientos!$A$2:$A$154,$A23,Movimientos!$D$2:$D$154,CONCATENATE("&lt;=",LF$1),Movimientos!$C$2:$C$154,"&gt;0")+SUMIFS(Movimientos!$C$2:$C$154,Movimientos!$A$2:$A$154,$A23,Movimientos!$D$2:$D$154,CONCATENATE("&lt;",LF$1),Movimientos!$C$2:$C$154,"&lt;0")</f>
        <v>1</v>
      </c>
      <c r="LG23" s="6">
        <f ca="1">SUMIFS(Movimientos!$C$2:$C$154,Movimientos!$A$2:$A$154,$A23,Movimientos!$D$2:$D$154,CONCATENATE("&lt;=",LG$1),Movimientos!$C$2:$C$154,"&gt;0")+SUMIFS(Movimientos!$C$2:$C$154,Movimientos!$A$2:$A$154,$A23,Movimientos!$D$2:$D$154,CONCATENATE("&lt;",LG$1),Movimientos!$C$2:$C$154,"&lt;0")</f>
        <v>1</v>
      </c>
      <c r="LH23" s="6">
        <f ca="1">SUMIFS(Movimientos!$C$2:$C$154,Movimientos!$A$2:$A$154,$A23,Movimientos!$D$2:$D$154,CONCATENATE("&lt;=",LH$1),Movimientos!$C$2:$C$154,"&gt;0")+SUMIFS(Movimientos!$C$2:$C$154,Movimientos!$A$2:$A$154,$A23,Movimientos!$D$2:$D$154,CONCATENATE("&lt;",LH$1),Movimientos!$C$2:$C$154,"&lt;0")</f>
        <v>1</v>
      </c>
      <c r="LI23" s="6">
        <f ca="1">SUMIFS(Movimientos!$C$2:$C$154,Movimientos!$A$2:$A$154,$A23,Movimientos!$D$2:$D$154,CONCATENATE("&lt;=",LI$1),Movimientos!$C$2:$C$154,"&gt;0")+SUMIFS(Movimientos!$C$2:$C$154,Movimientos!$A$2:$A$154,$A23,Movimientos!$D$2:$D$154,CONCATENATE("&lt;",LI$1),Movimientos!$C$2:$C$154,"&lt;0")</f>
        <v>1</v>
      </c>
      <c r="LJ23" s="6">
        <f ca="1">SUMIFS(Movimientos!$C$2:$C$154,Movimientos!$A$2:$A$154,$A23,Movimientos!$D$2:$D$154,CONCATENATE("&lt;=",LJ$1),Movimientos!$C$2:$C$154,"&gt;0")+SUMIFS(Movimientos!$C$2:$C$154,Movimientos!$A$2:$A$154,$A23,Movimientos!$D$2:$D$154,CONCATENATE("&lt;",LJ$1),Movimientos!$C$2:$C$154,"&lt;0")</f>
        <v>1</v>
      </c>
      <c r="LK23" s="6">
        <f ca="1">SUMIFS(Movimientos!$C$2:$C$154,Movimientos!$A$2:$A$154,$A23,Movimientos!$D$2:$D$154,CONCATENATE("&lt;=",LK$1),Movimientos!$C$2:$C$154,"&gt;0")+SUMIFS(Movimientos!$C$2:$C$154,Movimientos!$A$2:$A$154,$A23,Movimientos!$D$2:$D$154,CONCATENATE("&lt;",LK$1),Movimientos!$C$2:$C$154,"&lt;0")</f>
        <v>1</v>
      </c>
      <c r="LL23" s="6">
        <f ca="1">SUMIFS(Movimientos!$C$2:$C$154,Movimientos!$A$2:$A$154,$A23,Movimientos!$D$2:$D$154,CONCATENATE("&lt;=",LL$1),Movimientos!$C$2:$C$154,"&gt;0")+SUMIFS(Movimientos!$C$2:$C$154,Movimientos!$A$2:$A$154,$A23,Movimientos!$D$2:$D$154,CONCATENATE("&lt;",LL$1),Movimientos!$C$2:$C$154,"&lt;0")</f>
        <v>1</v>
      </c>
      <c r="LM23" s="6">
        <f ca="1">SUMIFS(Movimientos!$C$2:$C$154,Movimientos!$A$2:$A$154,$A23,Movimientos!$D$2:$D$154,CONCATENATE("&lt;=",LM$1),Movimientos!$C$2:$C$154,"&gt;0")+SUMIFS(Movimientos!$C$2:$C$154,Movimientos!$A$2:$A$154,$A23,Movimientos!$D$2:$D$154,CONCATENATE("&lt;",LM$1),Movimientos!$C$2:$C$154,"&lt;0")</f>
        <v>1</v>
      </c>
      <c r="LN23" s="6">
        <f ca="1">SUMIFS(Movimientos!$C$2:$C$154,Movimientos!$A$2:$A$154,$A23,Movimientos!$D$2:$D$154,CONCATENATE("&lt;=",LN$1),Movimientos!$C$2:$C$154,"&gt;0")+SUMIFS(Movimientos!$C$2:$C$154,Movimientos!$A$2:$A$154,$A23,Movimientos!$D$2:$D$154,CONCATENATE("&lt;",LN$1),Movimientos!$C$2:$C$154,"&lt;0")</f>
        <v>1</v>
      </c>
      <c r="LO23" s="6">
        <f ca="1">SUMIFS(Movimientos!$C$2:$C$154,Movimientos!$A$2:$A$154,$A23,Movimientos!$D$2:$D$154,CONCATENATE("&lt;=",LO$1),Movimientos!$C$2:$C$154,"&gt;0")+SUMIFS(Movimientos!$C$2:$C$154,Movimientos!$A$2:$A$154,$A23,Movimientos!$D$2:$D$154,CONCATENATE("&lt;",LO$1),Movimientos!$C$2:$C$154,"&lt;0")</f>
        <v>1</v>
      </c>
      <c r="LP23" s="6">
        <f ca="1">SUMIFS(Movimientos!$C$2:$C$154,Movimientos!$A$2:$A$154,$A23,Movimientos!$D$2:$D$154,CONCATENATE("&lt;=",LP$1),Movimientos!$C$2:$C$154,"&gt;0")+SUMIFS(Movimientos!$C$2:$C$154,Movimientos!$A$2:$A$154,$A23,Movimientos!$D$2:$D$154,CONCATENATE("&lt;",LP$1),Movimientos!$C$2:$C$154,"&lt;0")</f>
        <v>1</v>
      </c>
      <c r="LQ23" s="6">
        <f ca="1">SUMIFS(Movimientos!$C$2:$C$154,Movimientos!$A$2:$A$154,$A23,Movimientos!$D$2:$D$154,CONCATENATE("&lt;=",LQ$1),Movimientos!$C$2:$C$154,"&gt;0")+SUMIFS(Movimientos!$C$2:$C$154,Movimientos!$A$2:$A$154,$A23,Movimientos!$D$2:$D$154,CONCATENATE("&lt;",LQ$1),Movimientos!$C$2:$C$154,"&lt;0")</f>
        <v>1</v>
      </c>
      <c r="LR23" s="6">
        <f ca="1">SUMIFS(Movimientos!$C$2:$C$154,Movimientos!$A$2:$A$154,$A23,Movimientos!$D$2:$D$154,CONCATENATE("&lt;=",LR$1),Movimientos!$C$2:$C$154,"&gt;0")+SUMIFS(Movimientos!$C$2:$C$154,Movimientos!$A$2:$A$154,$A23,Movimientos!$D$2:$D$154,CONCATENATE("&lt;",LR$1),Movimientos!$C$2:$C$154,"&lt;0")</f>
        <v>1</v>
      </c>
      <c r="LS23" s="6">
        <f ca="1">SUMIFS(Movimientos!$C$2:$C$154,Movimientos!$A$2:$A$154,$A23,Movimientos!$D$2:$D$154,CONCATENATE("&lt;=",LS$1),Movimientos!$C$2:$C$154,"&gt;0")+SUMIFS(Movimientos!$C$2:$C$154,Movimientos!$A$2:$A$154,$A23,Movimientos!$D$2:$D$154,CONCATENATE("&lt;",LS$1),Movimientos!$C$2:$C$154,"&lt;0")</f>
        <v>1</v>
      </c>
      <c r="LT23" s="6">
        <f ca="1">SUMIFS(Movimientos!$C$2:$C$154,Movimientos!$A$2:$A$154,$A23,Movimientos!$D$2:$D$154,CONCATENATE("&lt;=",LT$1),Movimientos!$C$2:$C$154,"&gt;0")+SUMIFS(Movimientos!$C$2:$C$154,Movimientos!$A$2:$A$154,$A23,Movimientos!$D$2:$D$154,CONCATENATE("&lt;",LT$1),Movimientos!$C$2:$C$154,"&lt;0")</f>
        <v>1</v>
      </c>
      <c r="LU23" s="6">
        <f ca="1">SUMIFS(Movimientos!$C$2:$C$154,Movimientos!$A$2:$A$154,$A23,Movimientos!$D$2:$D$154,CONCATENATE("&lt;=",LU$1),Movimientos!$C$2:$C$154,"&gt;0")+SUMIFS(Movimientos!$C$2:$C$154,Movimientos!$A$2:$A$154,$A23,Movimientos!$D$2:$D$154,CONCATENATE("&lt;",LU$1),Movimientos!$C$2:$C$154,"&lt;0")</f>
        <v>1</v>
      </c>
      <c r="LV23" s="6">
        <f ca="1">SUMIFS(Movimientos!$C$2:$C$154,Movimientos!$A$2:$A$154,$A23,Movimientos!$D$2:$D$154,CONCATENATE("&lt;=",LV$1),Movimientos!$C$2:$C$154,"&gt;0")+SUMIFS(Movimientos!$C$2:$C$154,Movimientos!$A$2:$A$154,$A23,Movimientos!$D$2:$D$154,CONCATENATE("&lt;",LV$1),Movimientos!$C$2:$C$154,"&lt;0")</f>
        <v>1</v>
      </c>
      <c r="LW23" s="6">
        <f ca="1">SUMIFS(Movimientos!$C$2:$C$154,Movimientos!$A$2:$A$154,$A23,Movimientos!$D$2:$D$154,CONCATENATE("&lt;=",LW$1),Movimientos!$C$2:$C$154,"&gt;0")+SUMIFS(Movimientos!$C$2:$C$154,Movimientos!$A$2:$A$154,$A23,Movimientos!$D$2:$D$154,CONCATENATE("&lt;",LW$1),Movimientos!$C$2:$C$154,"&lt;0")</f>
        <v>1</v>
      </c>
      <c r="LX23" s="6">
        <f ca="1">SUMIFS(Movimientos!$C$2:$C$154,Movimientos!$A$2:$A$154,$A23,Movimientos!$D$2:$D$154,CONCATENATE("&lt;=",LX$1),Movimientos!$C$2:$C$154,"&gt;0")+SUMIFS(Movimientos!$C$2:$C$154,Movimientos!$A$2:$A$154,$A23,Movimientos!$D$2:$D$154,CONCATENATE("&lt;",LX$1),Movimientos!$C$2:$C$154,"&lt;0")</f>
        <v>1</v>
      </c>
      <c r="LY23" s="6">
        <f ca="1">SUMIFS(Movimientos!$C$2:$C$154,Movimientos!$A$2:$A$154,$A23,Movimientos!$D$2:$D$154,CONCATENATE("&lt;=",LY$1),Movimientos!$C$2:$C$154,"&gt;0")+SUMIFS(Movimientos!$C$2:$C$154,Movimientos!$A$2:$A$154,$A23,Movimientos!$D$2:$D$154,CONCATENATE("&lt;",LY$1),Movimientos!$C$2:$C$154,"&lt;0")</f>
        <v>1</v>
      </c>
      <c r="LZ23" s="6">
        <f ca="1">SUMIFS(Movimientos!$C$2:$C$154,Movimientos!$A$2:$A$154,$A23,Movimientos!$D$2:$D$154,CONCATENATE("&lt;=",LZ$1),Movimientos!$C$2:$C$154,"&gt;0")+SUMIFS(Movimientos!$C$2:$C$154,Movimientos!$A$2:$A$154,$A23,Movimientos!$D$2:$D$154,CONCATENATE("&lt;",LZ$1),Movimientos!$C$2:$C$154,"&lt;0")</f>
        <v>1</v>
      </c>
      <c r="MA23" s="6">
        <f ca="1">SUMIFS(Movimientos!$C$2:$C$154,Movimientos!$A$2:$A$154,$A23,Movimientos!$D$2:$D$154,CONCATENATE("&lt;=",MA$1),Movimientos!$C$2:$C$154,"&gt;0")+SUMIFS(Movimientos!$C$2:$C$154,Movimientos!$A$2:$A$154,$A23,Movimientos!$D$2:$D$154,CONCATENATE("&lt;",MA$1),Movimientos!$C$2:$C$154,"&lt;0")</f>
        <v>1</v>
      </c>
      <c r="MB23" s="6">
        <f ca="1">SUMIFS(Movimientos!$C$2:$C$154,Movimientos!$A$2:$A$154,$A23,Movimientos!$D$2:$D$154,CONCATENATE("&lt;=",MB$1),Movimientos!$C$2:$C$154,"&gt;0")+SUMIFS(Movimientos!$C$2:$C$154,Movimientos!$A$2:$A$154,$A23,Movimientos!$D$2:$D$154,CONCATENATE("&lt;",MB$1),Movimientos!$C$2:$C$154,"&lt;0")</f>
        <v>1</v>
      </c>
      <c r="MC23" s="6">
        <f ca="1">SUMIFS(Movimientos!$C$2:$C$154,Movimientos!$A$2:$A$154,$A23,Movimientos!$D$2:$D$154,CONCATENATE("&lt;=",MC$1),Movimientos!$C$2:$C$154,"&gt;0")+SUMIFS(Movimientos!$C$2:$C$154,Movimientos!$A$2:$A$154,$A23,Movimientos!$D$2:$D$154,CONCATENATE("&lt;",MC$1),Movimientos!$C$2:$C$154,"&lt;0")</f>
        <v>1</v>
      </c>
      <c r="MD23" s="6">
        <f ca="1">SUMIFS(Movimientos!$C$2:$C$154,Movimientos!$A$2:$A$154,$A23,Movimientos!$D$2:$D$154,CONCATENATE("&lt;=",MD$1),Movimientos!$C$2:$C$154,"&gt;0")+SUMIFS(Movimientos!$C$2:$C$154,Movimientos!$A$2:$A$154,$A23,Movimientos!$D$2:$D$154,CONCATENATE("&lt;",MD$1),Movimientos!$C$2:$C$154,"&lt;0")</f>
        <v>1</v>
      </c>
      <c r="ME23" s="6">
        <f ca="1">SUMIFS(Movimientos!$C$2:$C$154,Movimientos!$A$2:$A$154,$A23,Movimientos!$D$2:$D$154,CONCATENATE("&lt;=",ME$1),Movimientos!$C$2:$C$154,"&gt;0")+SUMIFS(Movimientos!$C$2:$C$154,Movimientos!$A$2:$A$154,$A23,Movimientos!$D$2:$D$154,CONCATENATE("&lt;",ME$1),Movimientos!$C$2:$C$154,"&lt;0")</f>
        <v>1</v>
      </c>
      <c r="MF23" s="6">
        <f ca="1">SUMIFS(Movimientos!$C$2:$C$154,Movimientos!$A$2:$A$154,$A23,Movimientos!$D$2:$D$154,CONCATENATE("&lt;=",MF$1),Movimientos!$C$2:$C$154,"&gt;0")+SUMIFS(Movimientos!$C$2:$C$154,Movimientos!$A$2:$A$154,$A23,Movimientos!$D$2:$D$154,CONCATENATE("&lt;",MF$1),Movimientos!$C$2:$C$154,"&lt;0")</f>
        <v>1</v>
      </c>
      <c r="MG23" s="6">
        <f ca="1">SUMIFS(Movimientos!$C$2:$C$154,Movimientos!$A$2:$A$154,$A23,Movimientos!$D$2:$D$154,CONCATENATE("&lt;=",MG$1),Movimientos!$C$2:$C$154,"&gt;0")+SUMIFS(Movimientos!$C$2:$C$154,Movimientos!$A$2:$A$154,$A23,Movimientos!$D$2:$D$154,CONCATENATE("&lt;",MG$1),Movimientos!$C$2:$C$154,"&lt;0")</f>
        <v>1</v>
      </c>
      <c r="MH23" s="6">
        <f ca="1">SUMIFS(Movimientos!$C$2:$C$154,Movimientos!$A$2:$A$154,$A23,Movimientos!$D$2:$D$154,CONCATENATE("&lt;=",MH$1),Movimientos!$C$2:$C$154,"&gt;0")+SUMIFS(Movimientos!$C$2:$C$154,Movimientos!$A$2:$A$154,$A23,Movimientos!$D$2:$D$154,CONCATENATE("&lt;",MH$1),Movimientos!$C$2:$C$154,"&lt;0")</f>
        <v>1</v>
      </c>
      <c r="MI23" s="6">
        <f ca="1">SUMIFS(Movimientos!$C$2:$C$154,Movimientos!$A$2:$A$154,$A23,Movimientos!$D$2:$D$154,CONCATENATE("&lt;=",MI$1),Movimientos!$C$2:$C$154,"&gt;0")+SUMIFS(Movimientos!$C$2:$C$154,Movimientos!$A$2:$A$154,$A23,Movimientos!$D$2:$D$154,CONCATENATE("&lt;",MI$1),Movimientos!$C$2:$C$154,"&lt;0")</f>
        <v>1</v>
      </c>
      <c r="MJ23" s="6">
        <f ca="1">SUMIFS(Movimientos!$C$2:$C$154,Movimientos!$A$2:$A$154,$A23,Movimientos!$D$2:$D$154,CONCATENATE("&lt;=",MJ$1),Movimientos!$C$2:$C$154,"&gt;0")+SUMIFS(Movimientos!$C$2:$C$154,Movimientos!$A$2:$A$154,$A23,Movimientos!$D$2:$D$154,CONCATENATE("&lt;",MJ$1),Movimientos!$C$2:$C$154,"&lt;0")</f>
        <v>1</v>
      </c>
      <c r="MK23" s="6">
        <f ca="1">SUMIFS(Movimientos!$C$2:$C$154,Movimientos!$A$2:$A$154,$A23,Movimientos!$D$2:$D$154,CONCATENATE("&lt;=",MK$1),Movimientos!$C$2:$C$154,"&gt;0")+SUMIFS(Movimientos!$C$2:$C$154,Movimientos!$A$2:$A$154,$A23,Movimientos!$D$2:$D$154,CONCATENATE("&lt;",MK$1),Movimientos!$C$2:$C$154,"&lt;0")</f>
        <v>1</v>
      </c>
      <c r="ML23" s="6">
        <f ca="1">SUMIFS(Movimientos!$C$2:$C$154,Movimientos!$A$2:$A$154,$A23,Movimientos!$D$2:$D$154,CONCATENATE("&lt;=",ML$1),Movimientos!$C$2:$C$154,"&gt;0")+SUMIFS(Movimientos!$C$2:$C$154,Movimientos!$A$2:$A$154,$A23,Movimientos!$D$2:$D$154,CONCATENATE("&lt;",ML$1),Movimientos!$C$2:$C$154,"&lt;0")</f>
        <v>1</v>
      </c>
      <c r="MM23" s="6">
        <f ca="1">SUMIFS(Movimientos!$C$2:$C$154,Movimientos!$A$2:$A$154,$A23,Movimientos!$D$2:$D$154,CONCATENATE("&lt;=",MM$1),Movimientos!$C$2:$C$154,"&gt;0")+SUMIFS(Movimientos!$C$2:$C$154,Movimientos!$A$2:$A$154,$A23,Movimientos!$D$2:$D$154,CONCATENATE("&lt;",MM$1),Movimientos!$C$2:$C$154,"&lt;0")</f>
        <v>1</v>
      </c>
      <c r="MN23" s="6">
        <f ca="1">SUMIFS(Movimientos!$C$2:$C$154,Movimientos!$A$2:$A$154,$A23,Movimientos!$D$2:$D$154,CONCATENATE("&lt;=",MN$1),Movimientos!$C$2:$C$154,"&gt;0")+SUMIFS(Movimientos!$C$2:$C$154,Movimientos!$A$2:$A$154,$A23,Movimientos!$D$2:$D$154,CONCATENATE("&lt;",MN$1),Movimientos!$C$2:$C$154,"&lt;0")</f>
        <v>1</v>
      </c>
      <c r="MO23" s="6">
        <f ca="1">SUMIFS(Movimientos!$C$2:$C$154,Movimientos!$A$2:$A$154,$A23,Movimientos!$D$2:$D$154,CONCATENATE("&lt;=",MO$1),Movimientos!$C$2:$C$154,"&gt;0")+SUMIFS(Movimientos!$C$2:$C$154,Movimientos!$A$2:$A$154,$A23,Movimientos!$D$2:$D$154,CONCATENATE("&lt;",MO$1),Movimientos!$C$2:$C$154,"&lt;0")</f>
        <v>1</v>
      </c>
      <c r="MP23" s="6">
        <f ca="1">SUMIFS(Movimientos!$C$2:$C$154,Movimientos!$A$2:$A$154,$A23,Movimientos!$D$2:$D$154,CONCATENATE("&lt;=",MP$1),Movimientos!$C$2:$C$154,"&gt;0")+SUMIFS(Movimientos!$C$2:$C$154,Movimientos!$A$2:$A$154,$A23,Movimientos!$D$2:$D$154,CONCATENATE("&lt;",MP$1),Movimientos!$C$2:$C$154,"&lt;0")</f>
        <v>1</v>
      </c>
      <c r="MQ23" s="6">
        <f ca="1">SUMIFS(Movimientos!$C$2:$C$154,Movimientos!$A$2:$A$154,$A23,Movimientos!$D$2:$D$154,CONCATENATE("&lt;=",MQ$1),Movimientos!$C$2:$C$154,"&gt;0")+SUMIFS(Movimientos!$C$2:$C$154,Movimientos!$A$2:$A$154,$A23,Movimientos!$D$2:$D$154,CONCATENATE("&lt;",MQ$1),Movimientos!$C$2:$C$154,"&lt;0")</f>
        <v>1</v>
      </c>
      <c r="MR23" s="6">
        <f ca="1">SUMIFS(Movimientos!$C$2:$C$154,Movimientos!$A$2:$A$154,$A23,Movimientos!$D$2:$D$154,CONCATENATE("&lt;=",MR$1),Movimientos!$C$2:$C$154,"&gt;0")+SUMIFS(Movimientos!$C$2:$C$154,Movimientos!$A$2:$A$154,$A23,Movimientos!$D$2:$D$154,CONCATENATE("&lt;",MR$1),Movimientos!$C$2:$C$154,"&lt;0")</f>
        <v>1</v>
      </c>
      <c r="MS23" s="6">
        <f ca="1">SUMIFS(Movimientos!$C$2:$C$154,Movimientos!$A$2:$A$154,$A23,Movimientos!$D$2:$D$154,CONCATENATE("&lt;=",MS$1),Movimientos!$C$2:$C$154,"&gt;0")+SUMIFS(Movimientos!$C$2:$C$154,Movimientos!$A$2:$A$154,$A23,Movimientos!$D$2:$D$154,CONCATENATE("&lt;",MS$1),Movimientos!$C$2:$C$154,"&lt;0")</f>
        <v>1</v>
      </c>
      <c r="MT23" s="6">
        <f ca="1">SUMIFS(Movimientos!$C$2:$C$154,Movimientos!$A$2:$A$154,$A23,Movimientos!$D$2:$D$154,CONCATENATE("&lt;=",MT$1),Movimientos!$C$2:$C$154,"&gt;0")+SUMIFS(Movimientos!$C$2:$C$154,Movimientos!$A$2:$A$154,$A23,Movimientos!$D$2:$D$154,CONCATENATE("&lt;",MT$1),Movimientos!$C$2:$C$154,"&lt;0")</f>
        <v>1</v>
      </c>
      <c r="MU23" s="6">
        <f ca="1">SUMIFS(Movimientos!$C$2:$C$154,Movimientos!$A$2:$A$154,$A23,Movimientos!$D$2:$D$154,CONCATENATE("&lt;=",MU$1),Movimientos!$C$2:$C$154,"&gt;0")+SUMIFS(Movimientos!$C$2:$C$154,Movimientos!$A$2:$A$154,$A23,Movimientos!$D$2:$D$154,CONCATENATE("&lt;",MU$1),Movimientos!$C$2:$C$154,"&lt;0")</f>
        <v>1</v>
      </c>
      <c r="MV23" s="6">
        <f ca="1">SUMIFS(Movimientos!$C$2:$C$154,Movimientos!$A$2:$A$154,$A23,Movimientos!$D$2:$D$154,CONCATENATE("&lt;=",MV$1),Movimientos!$C$2:$C$154,"&gt;0")+SUMIFS(Movimientos!$C$2:$C$154,Movimientos!$A$2:$A$154,$A23,Movimientos!$D$2:$D$154,CONCATENATE("&lt;",MV$1),Movimientos!$C$2:$C$154,"&lt;0")</f>
        <v>1</v>
      </c>
      <c r="MW23" s="6">
        <f ca="1">SUMIFS(Movimientos!$C$2:$C$154,Movimientos!$A$2:$A$154,$A23,Movimientos!$D$2:$D$154,CONCATENATE("&lt;=",MW$1),Movimientos!$C$2:$C$154,"&gt;0")+SUMIFS(Movimientos!$C$2:$C$154,Movimientos!$A$2:$A$154,$A23,Movimientos!$D$2:$D$154,CONCATENATE("&lt;",MW$1),Movimientos!$C$2:$C$154,"&lt;0")</f>
        <v>1</v>
      </c>
      <c r="MX23" s="6">
        <f ca="1">SUMIFS(Movimientos!$C$2:$C$154,Movimientos!$A$2:$A$154,$A23,Movimientos!$D$2:$D$154,CONCATENATE("&lt;=",MX$1),Movimientos!$C$2:$C$154,"&gt;0")+SUMIFS(Movimientos!$C$2:$C$154,Movimientos!$A$2:$A$154,$A23,Movimientos!$D$2:$D$154,CONCATENATE("&lt;",MX$1),Movimientos!$C$2:$C$154,"&lt;0")</f>
        <v>1</v>
      </c>
      <c r="MY23" s="6">
        <f ca="1">SUMIFS(Movimientos!$C$2:$C$154,Movimientos!$A$2:$A$154,$A23,Movimientos!$D$2:$D$154,CONCATENATE("&lt;=",MY$1),Movimientos!$C$2:$C$154,"&gt;0")+SUMIFS(Movimientos!$C$2:$C$154,Movimientos!$A$2:$A$154,$A23,Movimientos!$D$2:$D$154,CONCATENATE("&lt;",MY$1),Movimientos!$C$2:$C$154,"&lt;0")</f>
        <v>1</v>
      </c>
      <c r="MZ23" s="6">
        <f ca="1">SUMIFS(Movimientos!$C$2:$C$154,Movimientos!$A$2:$A$154,$A23,Movimientos!$D$2:$D$154,CONCATENATE("&lt;=",MZ$1),Movimientos!$C$2:$C$154,"&gt;0")+SUMIFS(Movimientos!$C$2:$C$154,Movimientos!$A$2:$A$154,$A23,Movimientos!$D$2:$D$154,CONCATENATE("&lt;",MZ$1),Movimientos!$C$2:$C$154,"&lt;0")</f>
        <v>1</v>
      </c>
      <c r="NA23" s="6">
        <f ca="1">SUMIFS(Movimientos!$C$2:$C$154,Movimientos!$A$2:$A$154,$A23,Movimientos!$D$2:$D$154,CONCATENATE("&lt;=",NA$1),Movimientos!$C$2:$C$154,"&gt;0")+SUMIFS(Movimientos!$C$2:$C$154,Movimientos!$A$2:$A$154,$A23,Movimientos!$D$2:$D$154,CONCATENATE("&lt;",NA$1),Movimientos!$C$2:$C$154,"&lt;0")</f>
        <v>1</v>
      </c>
      <c r="NB23" s="6">
        <f ca="1">SUMIFS(Movimientos!$C$2:$C$154,Movimientos!$A$2:$A$154,$A23,Movimientos!$D$2:$D$154,CONCATENATE("&lt;=",NB$1),Movimientos!$C$2:$C$154,"&gt;0")+SUMIFS(Movimientos!$C$2:$C$154,Movimientos!$A$2:$A$154,$A23,Movimientos!$D$2:$D$154,CONCATENATE("&lt;",NB$1),Movimientos!$C$2:$C$154,"&lt;0")</f>
        <v>1</v>
      </c>
      <c r="NC23" s="6">
        <f ca="1">SUMIFS(Movimientos!$C$2:$C$154,Movimientos!$A$2:$A$154,$A23,Movimientos!$D$2:$D$154,CONCATENATE("&lt;=",NC$1),Movimientos!$C$2:$C$154,"&gt;0")+SUMIFS(Movimientos!$C$2:$C$154,Movimientos!$A$2:$A$154,$A23,Movimientos!$D$2:$D$154,CONCATENATE("&lt;",NC$1),Movimientos!$C$2:$C$154,"&lt;0")</f>
        <v>1</v>
      </c>
      <c r="ND23" s="6">
        <f ca="1">SUMIFS(Movimientos!$C$2:$C$154,Movimientos!$A$2:$A$154,$A23,Movimientos!$D$2:$D$154,CONCATENATE("&lt;=",ND$1),Movimientos!$C$2:$C$154,"&gt;0")+SUMIFS(Movimientos!$C$2:$C$154,Movimientos!$A$2:$A$154,$A23,Movimientos!$D$2:$D$154,CONCATENATE("&lt;",ND$1),Movimientos!$C$2:$C$154,"&lt;0")</f>
        <v>1</v>
      </c>
      <c r="NE23" s="6">
        <f ca="1">SUMIFS(Movimientos!$C$2:$C$154,Movimientos!$A$2:$A$154,$A23,Movimientos!$D$2:$D$154,CONCATENATE("&lt;=",NE$1),Movimientos!$C$2:$C$154,"&gt;0")+SUMIFS(Movimientos!$C$2:$C$154,Movimientos!$A$2:$A$154,$A23,Movimientos!$D$2:$D$154,CONCATENATE("&lt;",NE$1),Movimientos!$C$2:$C$154,"&lt;0")</f>
        <v>1</v>
      </c>
      <c r="NF23" s="6">
        <f ca="1">SUMIFS(Movimientos!$C$2:$C$154,Movimientos!$A$2:$A$154,$A23,Movimientos!$D$2:$D$154,CONCATENATE("&lt;=",NF$1),Movimientos!$C$2:$C$154,"&gt;0")+SUMIFS(Movimientos!$C$2:$C$154,Movimientos!$A$2:$A$154,$A23,Movimientos!$D$2:$D$154,CONCATENATE("&lt;",NF$1),Movimientos!$C$2:$C$154,"&lt;0")</f>
        <v>1</v>
      </c>
      <c r="NG23" s="6">
        <f ca="1">SUMIFS(Movimientos!$C$2:$C$154,Movimientos!$A$2:$A$154,$A23,Movimientos!$D$2:$D$154,CONCATENATE("&lt;=",NG$1),Movimientos!$C$2:$C$154,"&gt;0")+SUMIFS(Movimientos!$C$2:$C$154,Movimientos!$A$2:$A$154,$A23,Movimientos!$D$2:$D$154,CONCATENATE("&lt;",NG$1),Movimientos!$C$2:$C$154,"&lt;0")</f>
        <v>1</v>
      </c>
      <c r="NH23" s="6">
        <f ca="1">SUMIFS(Movimientos!$C$2:$C$154,Movimientos!$A$2:$A$154,$A23,Movimientos!$D$2:$D$154,CONCATENATE("&lt;=",NH$1),Movimientos!$C$2:$C$154,"&gt;0")+SUMIFS(Movimientos!$C$2:$C$154,Movimientos!$A$2:$A$154,$A23,Movimientos!$D$2:$D$154,CONCATENATE("&lt;",NH$1),Movimientos!$C$2:$C$154,"&lt;0")</f>
        <v>1</v>
      </c>
      <c r="NI23" s="6">
        <f ca="1">SUMIFS(Movimientos!$C$2:$C$154,Movimientos!$A$2:$A$154,$A23,Movimientos!$D$2:$D$154,CONCATENATE("&lt;=",NI$1),Movimientos!$C$2:$C$154,"&gt;0")+SUMIFS(Movimientos!$C$2:$C$154,Movimientos!$A$2:$A$154,$A23,Movimientos!$D$2:$D$154,CONCATENATE("&lt;",NI$1),Movimientos!$C$2:$C$154,"&lt;0")</f>
        <v>1</v>
      </c>
      <c r="NJ23" s="6">
        <f ca="1">SUMIFS(Movimientos!$C$2:$C$154,Movimientos!$A$2:$A$154,$A23,Movimientos!$D$2:$D$154,CONCATENATE("&lt;=",NJ$1),Movimientos!$C$2:$C$154,"&gt;0")+SUMIFS(Movimientos!$C$2:$C$154,Movimientos!$A$2:$A$154,$A23,Movimientos!$D$2:$D$154,CONCATENATE("&lt;",NJ$1),Movimientos!$C$2:$C$154,"&lt;0")</f>
        <v>1</v>
      </c>
      <c r="NK23" s="6">
        <f ca="1">SUMIFS(Movimientos!$C$2:$C$154,Movimientos!$A$2:$A$154,$A23,Movimientos!$D$2:$D$154,CONCATENATE("&lt;=",NK$1),Movimientos!$C$2:$C$154,"&gt;0")+SUMIFS(Movimientos!$C$2:$C$154,Movimientos!$A$2:$A$154,$A23,Movimientos!$D$2:$D$154,CONCATENATE("&lt;",NK$1),Movimientos!$C$2:$C$154,"&lt;0")</f>
        <v>1</v>
      </c>
      <c r="NL23" s="6">
        <f ca="1">SUMIFS(Movimientos!$C$2:$C$154,Movimientos!$A$2:$A$154,$A23,Movimientos!$D$2:$D$154,CONCATENATE("&lt;=",NL$1),Movimientos!$C$2:$C$154,"&gt;0")+SUMIFS(Movimientos!$C$2:$C$154,Movimientos!$A$2:$A$154,$A23,Movimientos!$D$2:$D$154,CONCATENATE("&lt;",NL$1),Movimientos!$C$2:$C$154,"&lt;0")</f>
        <v>1</v>
      </c>
      <c r="NM23" s="6">
        <f ca="1">SUMIFS(Movimientos!$C$2:$C$154,Movimientos!$A$2:$A$154,$A23,Movimientos!$D$2:$D$154,CONCATENATE("&lt;=",NM$1),Movimientos!$C$2:$C$154,"&gt;0")+SUMIFS(Movimientos!$C$2:$C$154,Movimientos!$A$2:$A$154,$A23,Movimientos!$D$2:$D$154,CONCATENATE("&lt;",NM$1),Movimientos!$C$2:$C$154,"&lt;0")</f>
        <v>1</v>
      </c>
      <c r="NN23" s="6">
        <f ca="1">SUMIFS(Movimientos!$C$2:$C$154,Movimientos!$A$2:$A$154,$A23,Movimientos!$D$2:$D$154,CONCATENATE("&lt;=",NN$1),Movimientos!$C$2:$C$154,"&gt;0")+SUMIFS(Movimientos!$C$2:$C$154,Movimientos!$A$2:$A$154,$A23,Movimientos!$D$2:$D$154,CONCATENATE("&lt;",NN$1),Movimientos!$C$2:$C$154,"&lt;0")</f>
        <v>1</v>
      </c>
      <c r="NO23" s="6">
        <f ca="1">SUMIFS(Movimientos!$C$2:$C$154,Movimientos!$A$2:$A$154,$A23,Movimientos!$D$2:$D$154,CONCATENATE("&lt;=",NO$1),Movimientos!$C$2:$C$154,"&gt;0")+SUMIFS(Movimientos!$C$2:$C$154,Movimientos!$A$2:$A$154,$A23,Movimientos!$D$2:$D$154,CONCATENATE("&lt;",NO$1),Movimientos!$C$2:$C$154,"&lt;0")</f>
        <v>1</v>
      </c>
      <c r="NP23" s="6">
        <f ca="1">SUMIFS(Movimientos!$C$2:$C$154,Movimientos!$A$2:$A$154,$A23,Movimientos!$D$2:$D$154,CONCATENATE("&lt;=",NP$1),Movimientos!$C$2:$C$154,"&gt;0")+SUMIFS(Movimientos!$C$2:$C$154,Movimientos!$A$2:$A$154,$A23,Movimientos!$D$2:$D$154,CONCATENATE("&lt;",NP$1),Movimientos!$C$2:$C$154,"&lt;0")</f>
        <v>1</v>
      </c>
      <c r="NQ23" s="6">
        <f ca="1">SUMIFS(Movimientos!$C$2:$C$154,Movimientos!$A$2:$A$154,$A23,Movimientos!$D$2:$D$154,CONCATENATE("&lt;=",NQ$1),Movimientos!$C$2:$C$154,"&gt;0")+SUMIFS(Movimientos!$C$2:$C$154,Movimientos!$A$2:$A$154,$A23,Movimientos!$D$2:$D$154,CONCATENATE("&lt;",NQ$1),Movimientos!$C$2:$C$154,"&lt;0")</f>
        <v>1</v>
      </c>
      <c r="NR23" s="6">
        <f ca="1">SUMIFS(Movimientos!$C$2:$C$154,Movimientos!$A$2:$A$154,$A23,Movimientos!$D$2:$D$154,CONCATENATE("&lt;=",NR$1),Movimientos!$C$2:$C$154,"&gt;0")+SUMIFS(Movimientos!$C$2:$C$154,Movimientos!$A$2:$A$154,$A23,Movimientos!$D$2:$D$154,CONCATENATE("&lt;",NR$1),Movimientos!$C$2:$C$154,"&lt;0")</f>
        <v>1</v>
      </c>
      <c r="NS23" s="6">
        <f ca="1">SUMIFS(Movimientos!$C$2:$C$154,Movimientos!$A$2:$A$154,$A23,Movimientos!$D$2:$D$154,CONCATENATE("&lt;=",NS$1),Movimientos!$C$2:$C$154,"&gt;0")+SUMIFS(Movimientos!$C$2:$C$154,Movimientos!$A$2:$A$154,$A23,Movimientos!$D$2:$D$154,CONCATENATE("&lt;",NS$1),Movimientos!$C$2:$C$154,"&lt;0")</f>
        <v>1</v>
      </c>
      <c r="NT23" s="6">
        <f ca="1">SUMIFS(Movimientos!$C$2:$C$154,Movimientos!$A$2:$A$154,$A23,Movimientos!$D$2:$D$154,CONCATENATE("&lt;=",NT$1),Movimientos!$C$2:$C$154,"&gt;0")+SUMIFS(Movimientos!$C$2:$C$154,Movimientos!$A$2:$A$154,$A23,Movimientos!$D$2:$D$154,CONCATENATE("&lt;",NT$1),Movimientos!$C$2:$C$154,"&lt;0")</f>
        <v>1</v>
      </c>
      <c r="NU23" s="6">
        <f ca="1">SUMIFS(Movimientos!$C$2:$C$154,Movimientos!$A$2:$A$154,$A23,Movimientos!$D$2:$D$154,CONCATENATE("&lt;=",NU$1),Movimientos!$C$2:$C$154,"&gt;0")+SUMIFS(Movimientos!$C$2:$C$154,Movimientos!$A$2:$A$154,$A23,Movimientos!$D$2:$D$154,CONCATENATE("&lt;",NU$1),Movimientos!$C$2:$C$154,"&lt;0")</f>
        <v>1</v>
      </c>
      <c r="NV23" s="6">
        <f ca="1">SUMIFS(Movimientos!$C$2:$C$154,Movimientos!$A$2:$A$154,$A23,Movimientos!$D$2:$D$154,CONCATENATE("&lt;=",NV$1),Movimientos!$C$2:$C$154,"&gt;0")+SUMIFS(Movimientos!$C$2:$C$154,Movimientos!$A$2:$A$154,$A23,Movimientos!$D$2:$D$154,CONCATENATE("&lt;",NV$1),Movimientos!$C$2:$C$154,"&lt;0")</f>
        <v>1</v>
      </c>
      <c r="NW23" s="6">
        <f ca="1">SUMIFS(Movimientos!$C$2:$C$154,Movimientos!$A$2:$A$154,$A23,Movimientos!$D$2:$D$154,CONCATENATE("&lt;=",NW$1),Movimientos!$C$2:$C$154,"&gt;0")+SUMIFS(Movimientos!$C$2:$C$154,Movimientos!$A$2:$A$154,$A23,Movimientos!$D$2:$D$154,CONCATENATE("&lt;",NW$1),Movimientos!$C$2:$C$154,"&lt;0")</f>
        <v>1</v>
      </c>
      <c r="NX23" s="6">
        <f ca="1">SUMIFS(Movimientos!$C$2:$C$154,Movimientos!$A$2:$A$154,$A23,Movimientos!$D$2:$D$154,CONCATENATE("&lt;=",NX$1),Movimientos!$C$2:$C$154,"&gt;0")+SUMIFS(Movimientos!$C$2:$C$154,Movimientos!$A$2:$A$154,$A23,Movimientos!$D$2:$D$154,CONCATENATE("&lt;",NX$1),Movimientos!$C$2:$C$154,"&lt;0")</f>
        <v>1</v>
      </c>
      <c r="NY23" s="6">
        <f ca="1">SUMIFS(Movimientos!$C$2:$C$154,Movimientos!$A$2:$A$154,$A23,Movimientos!$D$2:$D$154,CONCATENATE("&lt;=",NY$1),Movimientos!$C$2:$C$154,"&gt;0")+SUMIFS(Movimientos!$C$2:$C$154,Movimientos!$A$2:$A$154,$A23,Movimientos!$D$2:$D$154,CONCATENATE("&lt;",NY$1),Movimientos!$C$2:$C$154,"&lt;0")</f>
        <v>1</v>
      </c>
      <c r="NZ23" s="6">
        <f ca="1">SUMIFS(Movimientos!$C$2:$C$154,Movimientos!$A$2:$A$154,$A23,Movimientos!$D$2:$D$154,CONCATENATE("&lt;=",NZ$1),Movimientos!$C$2:$C$154,"&gt;0")+SUMIFS(Movimientos!$C$2:$C$154,Movimientos!$A$2:$A$154,$A23,Movimientos!$D$2:$D$154,CONCATENATE("&lt;",NZ$1),Movimientos!$C$2:$C$154,"&lt;0")</f>
        <v>1</v>
      </c>
      <c r="OA23" s="6">
        <f ca="1">SUMIFS(Movimientos!$C$2:$C$154,Movimientos!$A$2:$A$154,$A23,Movimientos!$D$2:$D$154,CONCATENATE("&lt;=",OA$1),Movimientos!$C$2:$C$154,"&gt;0")+SUMIFS(Movimientos!$C$2:$C$154,Movimientos!$A$2:$A$154,$A23,Movimientos!$D$2:$D$154,CONCATENATE("&lt;",OA$1),Movimientos!$C$2:$C$154,"&lt;0")</f>
        <v>1</v>
      </c>
      <c r="OB23" s="6">
        <f ca="1">SUMIFS(Movimientos!$C$2:$C$154,Movimientos!$A$2:$A$154,$A23,Movimientos!$D$2:$D$154,CONCATENATE("&lt;=",OB$1),Movimientos!$C$2:$C$154,"&gt;0")+SUMIFS(Movimientos!$C$2:$C$154,Movimientos!$A$2:$A$154,$A23,Movimientos!$D$2:$D$154,CONCATENATE("&lt;",OB$1),Movimientos!$C$2:$C$154,"&lt;0")</f>
        <v>1</v>
      </c>
      <c r="OC23" s="6">
        <f ca="1">SUMIFS(Movimientos!$C$2:$C$154,Movimientos!$A$2:$A$154,$A23,Movimientos!$D$2:$D$154,CONCATENATE("&lt;=",OC$1),Movimientos!$C$2:$C$154,"&gt;0")+SUMIFS(Movimientos!$C$2:$C$154,Movimientos!$A$2:$A$154,$A23,Movimientos!$D$2:$D$154,CONCATENATE("&lt;",OC$1),Movimientos!$C$2:$C$154,"&lt;0")</f>
        <v>1</v>
      </c>
      <c r="OD23" s="6">
        <f ca="1">SUMIFS(Movimientos!$C$2:$C$154,Movimientos!$A$2:$A$154,$A23,Movimientos!$D$2:$D$154,CONCATENATE("&lt;=",OD$1),Movimientos!$C$2:$C$154,"&gt;0")+SUMIFS(Movimientos!$C$2:$C$154,Movimientos!$A$2:$A$154,$A23,Movimientos!$D$2:$D$154,CONCATENATE("&lt;",OD$1),Movimientos!$C$2:$C$154,"&lt;0")</f>
        <v>1</v>
      </c>
      <c r="OE23" s="6">
        <f ca="1">SUMIFS(Movimientos!$C$2:$C$154,Movimientos!$A$2:$A$154,$A23,Movimientos!$D$2:$D$154,CONCATENATE("&lt;=",OE$1),Movimientos!$C$2:$C$154,"&gt;0")+SUMIFS(Movimientos!$C$2:$C$154,Movimientos!$A$2:$A$154,$A23,Movimientos!$D$2:$D$154,CONCATENATE("&lt;",OE$1),Movimientos!$C$2:$C$154,"&lt;0")</f>
        <v>1</v>
      </c>
      <c r="OF23" s="6">
        <f ca="1">SUMIFS(Movimientos!$C$2:$C$154,Movimientos!$A$2:$A$154,$A23,Movimientos!$D$2:$D$154,CONCATENATE("&lt;=",OF$1),Movimientos!$C$2:$C$154,"&gt;0")+SUMIFS(Movimientos!$C$2:$C$154,Movimientos!$A$2:$A$154,$A23,Movimientos!$D$2:$D$154,CONCATENATE("&lt;",OF$1),Movimientos!$C$2:$C$154,"&lt;0")</f>
        <v>1</v>
      </c>
      <c r="OG23" s="6">
        <f ca="1">SUMIFS(Movimientos!$C$2:$C$154,Movimientos!$A$2:$A$154,$A23,Movimientos!$D$2:$D$154,CONCATENATE("&lt;=",OG$1),Movimientos!$C$2:$C$154,"&gt;0")+SUMIFS(Movimientos!$C$2:$C$154,Movimientos!$A$2:$A$154,$A23,Movimientos!$D$2:$D$154,CONCATENATE("&lt;",OG$1),Movimientos!$C$2:$C$154,"&lt;0")</f>
        <v>1</v>
      </c>
      <c r="OH23" s="6">
        <f ca="1">SUMIFS(Movimientos!$C$2:$C$154,Movimientos!$A$2:$A$154,$A23,Movimientos!$D$2:$D$154,CONCATENATE("&lt;=",OH$1),Movimientos!$C$2:$C$154,"&gt;0")+SUMIFS(Movimientos!$C$2:$C$154,Movimientos!$A$2:$A$154,$A23,Movimientos!$D$2:$D$154,CONCATENATE("&lt;",OH$1),Movimientos!$C$2:$C$154,"&lt;0")</f>
        <v>1</v>
      </c>
      <c r="OI23" s="6">
        <f ca="1">SUMIFS(Movimientos!$C$2:$C$154,Movimientos!$A$2:$A$154,$A23,Movimientos!$D$2:$D$154,CONCATENATE("&lt;=",OI$1),Movimientos!$C$2:$C$154,"&gt;0")+SUMIFS(Movimientos!$C$2:$C$154,Movimientos!$A$2:$A$154,$A23,Movimientos!$D$2:$D$154,CONCATENATE("&lt;",OI$1),Movimientos!$C$2:$C$154,"&lt;0")</f>
        <v>1</v>
      </c>
      <c r="OJ23" s="6">
        <f ca="1">SUMIFS(Movimientos!$C$2:$C$154,Movimientos!$A$2:$A$154,$A23,Movimientos!$D$2:$D$154,CONCATENATE("&lt;=",OJ$1),Movimientos!$C$2:$C$154,"&gt;0")+SUMIFS(Movimientos!$C$2:$C$154,Movimientos!$A$2:$A$154,$A23,Movimientos!$D$2:$D$154,CONCATENATE("&lt;",OJ$1),Movimientos!$C$2:$C$154,"&lt;0")</f>
        <v>1</v>
      </c>
      <c r="OK23" s="6">
        <f ca="1">SUMIFS(Movimientos!$C$2:$C$154,Movimientos!$A$2:$A$154,$A23,Movimientos!$D$2:$D$154,CONCATENATE("&lt;=",OK$1),Movimientos!$C$2:$C$154,"&gt;0")+SUMIFS(Movimientos!$C$2:$C$154,Movimientos!$A$2:$A$154,$A23,Movimientos!$D$2:$D$154,CONCATENATE("&lt;",OK$1),Movimientos!$C$2:$C$154,"&lt;0")</f>
        <v>1</v>
      </c>
      <c r="OL23" s="6">
        <f ca="1">SUMIFS(Movimientos!$C$2:$C$154,Movimientos!$A$2:$A$154,$A23,Movimientos!$D$2:$D$154,CONCATENATE("&lt;=",OL$1),Movimientos!$C$2:$C$154,"&gt;0")+SUMIFS(Movimientos!$C$2:$C$154,Movimientos!$A$2:$A$154,$A23,Movimientos!$D$2:$D$154,CONCATENATE("&lt;",OL$1),Movimientos!$C$2:$C$154,"&lt;0")</f>
        <v>1</v>
      </c>
      <c r="OM23" s="6">
        <f ca="1">SUMIFS(Movimientos!$C$2:$C$154,Movimientos!$A$2:$A$154,$A23,Movimientos!$D$2:$D$154,CONCATENATE("&lt;=",OM$1),Movimientos!$C$2:$C$154,"&gt;0")+SUMIFS(Movimientos!$C$2:$C$154,Movimientos!$A$2:$A$154,$A23,Movimientos!$D$2:$D$154,CONCATENATE("&lt;",OM$1),Movimientos!$C$2:$C$154,"&lt;0")</f>
        <v>1</v>
      </c>
      <c r="ON23" s="6">
        <f ca="1">SUMIFS(Movimientos!$C$2:$C$154,Movimientos!$A$2:$A$154,$A23,Movimientos!$D$2:$D$154,CONCATENATE("&lt;=",ON$1),Movimientos!$C$2:$C$154,"&gt;0")+SUMIFS(Movimientos!$C$2:$C$154,Movimientos!$A$2:$A$154,$A23,Movimientos!$D$2:$D$154,CONCATENATE("&lt;",ON$1),Movimientos!$C$2:$C$154,"&lt;0")</f>
        <v>1</v>
      </c>
      <c r="OO23" s="6">
        <f ca="1">SUMIFS(Movimientos!$C$2:$C$154,Movimientos!$A$2:$A$154,$A23,Movimientos!$D$2:$D$154,CONCATENATE("&lt;=",OO$1),Movimientos!$C$2:$C$154,"&gt;0")+SUMIFS(Movimientos!$C$2:$C$154,Movimientos!$A$2:$A$154,$A23,Movimientos!$D$2:$D$154,CONCATENATE("&lt;",OO$1),Movimientos!$C$2:$C$154,"&lt;0")</f>
        <v>1</v>
      </c>
      <c r="OP23" s="6">
        <f ca="1">SUMIFS(Movimientos!$C$2:$C$154,Movimientos!$A$2:$A$154,$A23,Movimientos!$D$2:$D$154,CONCATENATE("&lt;=",OP$1),Movimientos!$C$2:$C$154,"&gt;0")+SUMIFS(Movimientos!$C$2:$C$154,Movimientos!$A$2:$A$154,$A23,Movimientos!$D$2:$D$154,CONCATENATE("&lt;",OP$1),Movimientos!$C$2:$C$154,"&lt;0")</f>
        <v>1</v>
      </c>
      <c r="OQ23" s="6">
        <f ca="1">SUMIFS(Movimientos!$C$2:$C$154,Movimientos!$A$2:$A$154,$A23,Movimientos!$D$2:$D$154,CONCATENATE("&lt;=",OQ$1),Movimientos!$C$2:$C$154,"&gt;0")+SUMIFS(Movimientos!$C$2:$C$154,Movimientos!$A$2:$A$154,$A23,Movimientos!$D$2:$D$154,CONCATENATE("&lt;",OQ$1),Movimientos!$C$2:$C$154,"&lt;0")</f>
        <v>1</v>
      </c>
      <c r="OR23" s="6">
        <f ca="1">SUMIFS(Movimientos!$C$2:$C$154,Movimientos!$A$2:$A$154,$A23,Movimientos!$D$2:$D$154,CONCATENATE("&lt;=",OR$1),Movimientos!$C$2:$C$154,"&gt;0")+SUMIFS(Movimientos!$C$2:$C$154,Movimientos!$A$2:$A$154,$A23,Movimientos!$D$2:$D$154,CONCATENATE("&lt;",OR$1),Movimientos!$C$2:$C$154,"&lt;0")</f>
        <v>1</v>
      </c>
      <c r="OS23" s="6">
        <f ca="1">SUMIFS(Movimientos!$C$2:$C$154,Movimientos!$A$2:$A$154,$A23,Movimientos!$D$2:$D$154,CONCATENATE("&lt;=",OS$1),Movimientos!$C$2:$C$154,"&gt;0")+SUMIFS(Movimientos!$C$2:$C$154,Movimientos!$A$2:$A$154,$A23,Movimientos!$D$2:$D$154,CONCATENATE("&lt;",OS$1),Movimientos!$C$2:$C$154,"&lt;0")</f>
        <v>1</v>
      </c>
      <c r="OT23" s="6">
        <f ca="1">SUMIFS(Movimientos!$C$2:$C$154,Movimientos!$A$2:$A$154,$A23,Movimientos!$D$2:$D$154,CONCATENATE("&lt;=",OT$1),Movimientos!$C$2:$C$154,"&gt;0")+SUMIFS(Movimientos!$C$2:$C$154,Movimientos!$A$2:$A$154,$A23,Movimientos!$D$2:$D$154,CONCATENATE("&lt;",OT$1),Movimientos!$C$2:$C$154,"&lt;0")</f>
        <v>1</v>
      </c>
      <c r="OU23" s="6">
        <f ca="1">SUMIFS(Movimientos!$C$2:$C$154,Movimientos!$A$2:$A$154,$A23,Movimientos!$D$2:$D$154,CONCATENATE("&lt;=",OU$1),Movimientos!$C$2:$C$154,"&gt;0")+SUMIFS(Movimientos!$C$2:$C$154,Movimientos!$A$2:$A$154,$A23,Movimientos!$D$2:$D$154,CONCATENATE("&lt;",OU$1),Movimientos!$C$2:$C$154,"&lt;0")</f>
        <v>1</v>
      </c>
      <c r="OV23" s="6">
        <f ca="1">SUMIFS(Movimientos!$C$2:$C$154,Movimientos!$A$2:$A$154,$A23,Movimientos!$D$2:$D$154,CONCATENATE("&lt;=",OV$1),Movimientos!$C$2:$C$154,"&gt;0")+SUMIFS(Movimientos!$C$2:$C$154,Movimientos!$A$2:$A$154,$A23,Movimientos!$D$2:$D$154,CONCATENATE("&lt;",OV$1),Movimientos!$C$2:$C$154,"&lt;0")</f>
        <v>1</v>
      </c>
      <c r="OW23" s="6">
        <f ca="1">SUMIFS(Movimientos!$C$2:$C$154,Movimientos!$A$2:$A$154,$A23,Movimientos!$D$2:$D$154,CONCATENATE("&lt;=",OW$1),Movimientos!$C$2:$C$154,"&gt;0")+SUMIFS(Movimientos!$C$2:$C$154,Movimientos!$A$2:$A$154,$A23,Movimientos!$D$2:$D$154,CONCATENATE("&lt;",OW$1),Movimientos!$C$2:$C$154,"&lt;0")</f>
        <v>1</v>
      </c>
      <c r="OX23" s="6">
        <f ca="1">SUMIFS(Movimientos!$C$2:$C$154,Movimientos!$A$2:$A$154,$A23,Movimientos!$D$2:$D$154,CONCATENATE("&lt;=",OX$1),Movimientos!$C$2:$C$154,"&gt;0")+SUMIFS(Movimientos!$C$2:$C$154,Movimientos!$A$2:$A$154,$A23,Movimientos!$D$2:$D$154,CONCATENATE("&lt;",OX$1),Movimientos!$C$2:$C$154,"&lt;0")</f>
        <v>1</v>
      </c>
      <c r="OY23" s="6">
        <f ca="1">SUMIFS(Movimientos!$C$2:$C$154,Movimientos!$A$2:$A$154,$A23,Movimientos!$D$2:$D$154,CONCATENATE("&lt;=",OY$1),Movimientos!$C$2:$C$154,"&gt;0")+SUMIFS(Movimientos!$C$2:$C$154,Movimientos!$A$2:$A$154,$A23,Movimientos!$D$2:$D$154,CONCATENATE("&lt;",OY$1),Movimientos!$C$2:$C$154,"&lt;0")</f>
        <v>1</v>
      </c>
      <c r="OZ23" s="6">
        <f ca="1">SUMIFS(Movimientos!$C$2:$C$154,Movimientos!$A$2:$A$154,$A23,Movimientos!$D$2:$D$154,CONCATENATE("&lt;=",OZ$1),Movimientos!$C$2:$C$154,"&gt;0")+SUMIFS(Movimientos!$C$2:$C$154,Movimientos!$A$2:$A$154,$A23,Movimientos!$D$2:$D$154,CONCATENATE("&lt;",OZ$1),Movimientos!$C$2:$C$154,"&lt;0")</f>
        <v>1</v>
      </c>
      <c r="PA23" s="6">
        <f ca="1">SUMIFS(Movimientos!$C$2:$C$154,Movimientos!$A$2:$A$154,$A23,Movimientos!$D$2:$D$154,CONCATENATE("&lt;=",PA$1),Movimientos!$C$2:$C$154,"&gt;0")+SUMIFS(Movimientos!$C$2:$C$154,Movimientos!$A$2:$A$154,$A23,Movimientos!$D$2:$D$154,CONCATENATE("&lt;",PA$1),Movimientos!$C$2:$C$154,"&lt;0")</f>
        <v>1</v>
      </c>
      <c r="PB23" s="6">
        <f ca="1">SUMIFS(Movimientos!$C$2:$C$154,Movimientos!$A$2:$A$154,$A23,Movimientos!$D$2:$D$154,CONCATENATE("&lt;=",PB$1),Movimientos!$C$2:$C$154,"&gt;0")+SUMIFS(Movimientos!$C$2:$C$154,Movimientos!$A$2:$A$154,$A23,Movimientos!$D$2:$D$154,CONCATENATE("&lt;",PB$1),Movimientos!$C$2:$C$154,"&lt;0")</f>
        <v>1</v>
      </c>
      <c r="PC23" s="6">
        <f ca="1">SUMIFS(Movimientos!$C$2:$C$154,Movimientos!$A$2:$A$154,$A23,Movimientos!$D$2:$D$154,CONCATENATE("&lt;=",PC$1),Movimientos!$C$2:$C$154,"&gt;0")+SUMIFS(Movimientos!$C$2:$C$154,Movimientos!$A$2:$A$154,$A23,Movimientos!$D$2:$D$154,CONCATENATE("&lt;",PC$1),Movimientos!$C$2:$C$154,"&lt;0")</f>
        <v>1</v>
      </c>
      <c r="PD23" s="6">
        <f ca="1">SUMIFS(Movimientos!$C$2:$C$154,Movimientos!$A$2:$A$154,$A23,Movimientos!$D$2:$D$154,CONCATENATE("&lt;=",PD$1),Movimientos!$C$2:$C$154,"&gt;0")+SUMIFS(Movimientos!$C$2:$C$154,Movimientos!$A$2:$A$154,$A23,Movimientos!$D$2:$D$154,CONCATENATE("&lt;",PD$1),Movimientos!$C$2:$C$154,"&lt;0")</f>
        <v>1</v>
      </c>
      <c r="PE23" s="6">
        <f ca="1">SUMIFS(Movimientos!$C$2:$C$154,Movimientos!$A$2:$A$154,$A23,Movimientos!$D$2:$D$154,CONCATENATE("&lt;=",PE$1),Movimientos!$C$2:$C$154,"&gt;0")+SUMIFS(Movimientos!$C$2:$C$154,Movimientos!$A$2:$A$154,$A23,Movimientos!$D$2:$D$154,CONCATENATE("&lt;",PE$1),Movimientos!$C$2:$C$154,"&lt;0")</f>
        <v>1</v>
      </c>
      <c r="PF23" s="6">
        <f ca="1">SUMIFS(Movimientos!$C$2:$C$154,Movimientos!$A$2:$A$154,$A23,Movimientos!$D$2:$D$154,CONCATENATE("&lt;=",PF$1),Movimientos!$C$2:$C$154,"&gt;0")+SUMIFS(Movimientos!$C$2:$C$154,Movimientos!$A$2:$A$154,$A23,Movimientos!$D$2:$D$154,CONCATENATE("&lt;",PF$1),Movimientos!$C$2:$C$154,"&lt;0")</f>
        <v>1</v>
      </c>
      <c r="PG23" s="6">
        <f ca="1">SUMIFS(Movimientos!$C$2:$C$154,Movimientos!$A$2:$A$154,$A23,Movimientos!$D$2:$D$154,CONCATENATE("&lt;=",PG$1),Movimientos!$C$2:$C$154,"&gt;0")+SUMIFS(Movimientos!$C$2:$C$154,Movimientos!$A$2:$A$154,$A23,Movimientos!$D$2:$D$154,CONCATENATE("&lt;",PG$1),Movimientos!$C$2:$C$154,"&lt;0")</f>
        <v>1</v>
      </c>
      <c r="PH23" s="6">
        <f ca="1">SUMIFS(Movimientos!$C$2:$C$154,Movimientos!$A$2:$A$154,$A23,Movimientos!$D$2:$D$154,CONCATENATE("&lt;=",PH$1),Movimientos!$C$2:$C$154,"&gt;0")+SUMIFS(Movimientos!$C$2:$C$154,Movimientos!$A$2:$A$154,$A23,Movimientos!$D$2:$D$154,CONCATENATE("&lt;",PH$1),Movimientos!$C$2:$C$154,"&lt;0")</f>
        <v>1</v>
      </c>
      <c r="PI23" s="6">
        <f ca="1">SUMIFS(Movimientos!$C$2:$C$154,Movimientos!$A$2:$A$154,$A23,Movimientos!$D$2:$D$154,CONCATENATE("&lt;=",PI$1),Movimientos!$C$2:$C$154,"&gt;0")+SUMIFS(Movimientos!$C$2:$C$154,Movimientos!$A$2:$A$154,$A23,Movimientos!$D$2:$D$154,CONCATENATE("&lt;",PI$1),Movimientos!$C$2:$C$154,"&lt;0")</f>
        <v>1</v>
      </c>
      <c r="PJ23" s="6">
        <f ca="1">SUMIFS(Movimientos!$C$2:$C$154,Movimientos!$A$2:$A$154,$A23,Movimientos!$D$2:$D$154,CONCATENATE("&lt;=",PJ$1),Movimientos!$C$2:$C$154,"&gt;0")+SUMIFS(Movimientos!$C$2:$C$154,Movimientos!$A$2:$A$154,$A23,Movimientos!$D$2:$D$154,CONCATENATE("&lt;",PJ$1),Movimientos!$C$2:$C$154,"&lt;0")</f>
        <v>1</v>
      </c>
      <c r="PK23" s="6">
        <f ca="1">SUMIFS(Movimientos!$C$2:$C$154,Movimientos!$A$2:$A$154,$A23,Movimientos!$D$2:$D$154,CONCATENATE("&lt;=",PK$1),Movimientos!$C$2:$C$154,"&gt;0")+SUMIFS(Movimientos!$C$2:$C$154,Movimientos!$A$2:$A$154,$A23,Movimientos!$D$2:$D$154,CONCATENATE("&lt;",PK$1),Movimientos!$C$2:$C$154,"&lt;0")</f>
        <v>1</v>
      </c>
      <c r="PL23" s="6">
        <f ca="1">SUMIFS(Movimientos!$C$2:$C$154,Movimientos!$A$2:$A$154,$A23,Movimientos!$D$2:$D$154,CONCATENATE("&lt;=",PL$1),Movimientos!$C$2:$C$154,"&gt;0")+SUMIFS(Movimientos!$C$2:$C$154,Movimientos!$A$2:$A$154,$A23,Movimientos!$D$2:$D$154,CONCATENATE("&lt;",PL$1),Movimientos!$C$2:$C$154,"&lt;0")</f>
        <v>1</v>
      </c>
      <c r="PM23" s="6">
        <f ca="1">SUMIFS(Movimientos!$C$2:$C$154,Movimientos!$A$2:$A$154,$A23,Movimientos!$D$2:$D$154,CONCATENATE("&lt;=",PM$1),Movimientos!$C$2:$C$154,"&gt;0")+SUMIFS(Movimientos!$C$2:$C$154,Movimientos!$A$2:$A$154,$A23,Movimientos!$D$2:$D$154,CONCATENATE("&lt;",PM$1),Movimientos!$C$2:$C$154,"&lt;0")</f>
        <v>1</v>
      </c>
      <c r="PN23" s="6">
        <f ca="1">SUMIFS(Movimientos!$C$2:$C$154,Movimientos!$A$2:$A$154,$A23,Movimientos!$D$2:$D$154,CONCATENATE("&lt;=",PN$1),Movimientos!$C$2:$C$154,"&gt;0")+SUMIFS(Movimientos!$C$2:$C$154,Movimientos!$A$2:$A$154,$A23,Movimientos!$D$2:$D$154,CONCATENATE("&lt;",PN$1),Movimientos!$C$2:$C$154,"&lt;0")</f>
        <v>1</v>
      </c>
      <c r="PO23" s="6">
        <f ca="1">SUMIFS(Movimientos!$C$2:$C$154,Movimientos!$A$2:$A$154,$A23,Movimientos!$D$2:$D$154,CONCATENATE("&lt;=",PO$1),Movimientos!$C$2:$C$154,"&gt;0")+SUMIFS(Movimientos!$C$2:$C$154,Movimientos!$A$2:$A$154,$A23,Movimientos!$D$2:$D$154,CONCATENATE("&lt;",PO$1),Movimientos!$C$2:$C$154,"&lt;0")</f>
        <v>1</v>
      </c>
      <c r="PP23" s="6">
        <f ca="1">SUMIFS(Movimientos!$C$2:$C$154,Movimientos!$A$2:$A$154,$A23,Movimientos!$D$2:$D$154,CONCATENATE("&lt;=",PP$1),Movimientos!$C$2:$C$154,"&gt;0")+SUMIFS(Movimientos!$C$2:$C$154,Movimientos!$A$2:$A$154,$A23,Movimientos!$D$2:$D$154,CONCATENATE("&lt;",PP$1),Movimientos!$C$2:$C$154,"&lt;0")</f>
        <v>1</v>
      </c>
      <c r="PQ23" s="6">
        <f ca="1">SUMIFS(Movimientos!$C$2:$C$154,Movimientos!$A$2:$A$154,$A23,Movimientos!$D$2:$D$154,CONCATENATE("&lt;=",PQ$1),Movimientos!$C$2:$C$154,"&gt;0")+SUMIFS(Movimientos!$C$2:$C$154,Movimientos!$A$2:$A$154,$A23,Movimientos!$D$2:$D$154,CONCATENATE("&lt;",PQ$1),Movimientos!$C$2:$C$154,"&lt;0")</f>
        <v>1</v>
      </c>
      <c r="PR23" s="6">
        <f ca="1">SUMIFS(Movimientos!$C$2:$C$154,Movimientos!$A$2:$A$154,$A23,Movimientos!$D$2:$D$154,CONCATENATE("&lt;=",PR$1),Movimientos!$C$2:$C$154,"&gt;0")+SUMIFS(Movimientos!$C$2:$C$154,Movimientos!$A$2:$A$154,$A23,Movimientos!$D$2:$D$154,CONCATENATE("&lt;",PR$1),Movimientos!$C$2:$C$154,"&lt;0")</f>
        <v>1</v>
      </c>
      <c r="PS23" s="6">
        <f ca="1">SUMIFS(Movimientos!$C$2:$C$154,Movimientos!$A$2:$A$154,$A23,Movimientos!$D$2:$D$154,CONCATENATE("&lt;=",PS$1),Movimientos!$C$2:$C$154,"&gt;0")+SUMIFS(Movimientos!$C$2:$C$154,Movimientos!$A$2:$A$154,$A23,Movimientos!$D$2:$D$154,CONCATENATE("&lt;",PS$1),Movimientos!$C$2:$C$154,"&lt;0")</f>
        <v>1</v>
      </c>
      <c r="PT23" s="6">
        <f ca="1">SUMIFS(Movimientos!$C$2:$C$154,Movimientos!$A$2:$A$154,$A23,Movimientos!$D$2:$D$154,CONCATENATE("&lt;=",PT$1),Movimientos!$C$2:$C$154,"&gt;0")+SUMIFS(Movimientos!$C$2:$C$154,Movimientos!$A$2:$A$154,$A23,Movimientos!$D$2:$D$154,CONCATENATE("&lt;",PT$1),Movimientos!$C$2:$C$154,"&lt;0")</f>
        <v>1</v>
      </c>
      <c r="PU23" s="6">
        <f ca="1">SUMIFS(Movimientos!$C$2:$C$154,Movimientos!$A$2:$A$154,$A23,Movimientos!$D$2:$D$154,CONCATENATE("&lt;=",PU$1),Movimientos!$C$2:$C$154,"&gt;0")+SUMIFS(Movimientos!$C$2:$C$154,Movimientos!$A$2:$A$154,$A23,Movimientos!$D$2:$D$154,CONCATENATE("&lt;",PU$1),Movimientos!$C$2:$C$154,"&lt;0")</f>
        <v>1</v>
      </c>
      <c r="PV23" s="6">
        <f ca="1">SUMIFS(Movimientos!$C$2:$C$154,Movimientos!$A$2:$A$154,$A23,Movimientos!$D$2:$D$154,CONCATENATE("&lt;=",PV$1),Movimientos!$C$2:$C$154,"&gt;0")+SUMIFS(Movimientos!$C$2:$C$154,Movimientos!$A$2:$A$154,$A23,Movimientos!$D$2:$D$154,CONCATENATE("&lt;",PV$1),Movimientos!$C$2:$C$154,"&lt;0")</f>
        <v>1</v>
      </c>
      <c r="PW23" s="6">
        <f ca="1">SUMIFS(Movimientos!$C$2:$C$154,Movimientos!$A$2:$A$154,$A23,Movimientos!$D$2:$D$154,CONCATENATE("&lt;=",PW$1),Movimientos!$C$2:$C$154,"&gt;0")+SUMIFS(Movimientos!$C$2:$C$154,Movimientos!$A$2:$A$154,$A23,Movimientos!$D$2:$D$154,CONCATENATE("&lt;",PW$1),Movimientos!$C$2:$C$154,"&lt;0")</f>
        <v>1</v>
      </c>
      <c r="PX23" s="6">
        <f ca="1">SUMIFS(Movimientos!$C$2:$C$154,Movimientos!$A$2:$A$154,$A23,Movimientos!$D$2:$D$154,CONCATENATE("&lt;=",PX$1),Movimientos!$C$2:$C$154,"&gt;0")+SUMIFS(Movimientos!$C$2:$C$154,Movimientos!$A$2:$A$154,$A23,Movimientos!$D$2:$D$154,CONCATENATE("&lt;",PX$1),Movimientos!$C$2:$C$154,"&lt;0")</f>
        <v>1</v>
      </c>
      <c r="PY23" s="6">
        <f ca="1">SUMIFS(Movimientos!$C$2:$C$154,Movimientos!$A$2:$A$154,$A23,Movimientos!$D$2:$D$154,CONCATENATE("&lt;=",PY$1),Movimientos!$C$2:$C$154,"&gt;0")+SUMIFS(Movimientos!$C$2:$C$154,Movimientos!$A$2:$A$154,$A23,Movimientos!$D$2:$D$154,CONCATENATE("&lt;",PY$1),Movimientos!$C$2:$C$154,"&lt;0")</f>
        <v>1</v>
      </c>
      <c r="PZ23" s="6">
        <f ca="1">SUMIFS(Movimientos!$C$2:$C$154,Movimientos!$A$2:$A$154,$A23,Movimientos!$D$2:$D$154,CONCATENATE("&lt;=",PZ$1),Movimientos!$C$2:$C$154,"&gt;0")+SUMIFS(Movimientos!$C$2:$C$154,Movimientos!$A$2:$A$154,$A23,Movimientos!$D$2:$D$154,CONCATENATE("&lt;",PZ$1),Movimientos!$C$2:$C$154,"&lt;0")</f>
        <v>1</v>
      </c>
      <c r="QA23" s="6">
        <f ca="1">SUMIFS(Movimientos!$C$2:$C$154,Movimientos!$A$2:$A$154,$A23,Movimientos!$D$2:$D$154,CONCATENATE("&lt;=",QA$1),Movimientos!$C$2:$C$154,"&gt;0")+SUMIFS(Movimientos!$C$2:$C$154,Movimientos!$A$2:$A$154,$A23,Movimientos!$D$2:$D$154,CONCATENATE("&lt;",QA$1),Movimientos!$C$2:$C$154,"&lt;0")</f>
        <v>1</v>
      </c>
      <c r="QB23" s="6">
        <f ca="1">SUMIFS(Movimientos!$C$2:$C$154,Movimientos!$A$2:$A$154,$A23,Movimientos!$D$2:$D$154,CONCATENATE("&lt;=",QB$1),Movimientos!$C$2:$C$154,"&gt;0")+SUMIFS(Movimientos!$C$2:$C$154,Movimientos!$A$2:$A$154,$A23,Movimientos!$D$2:$D$154,CONCATENATE("&lt;",QB$1),Movimientos!$C$2:$C$154,"&lt;0")</f>
        <v>1</v>
      </c>
      <c r="QC23" s="6">
        <f ca="1">SUMIFS(Movimientos!$C$2:$C$154,Movimientos!$A$2:$A$154,$A23,Movimientos!$D$2:$D$154,CONCATENATE("&lt;=",QC$1),Movimientos!$C$2:$C$154,"&gt;0")+SUMIFS(Movimientos!$C$2:$C$154,Movimientos!$A$2:$A$154,$A23,Movimientos!$D$2:$D$154,CONCATENATE("&lt;",QC$1),Movimientos!$C$2:$C$154,"&lt;0")</f>
        <v>1</v>
      </c>
      <c r="QD23" s="6">
        <f ca="1">SUMIFS(Movimientos!$C$2:$C$154,Movimientos!$A$2:$A$154,$A23,Movimientos!$D$2:$D$154,CONCATENATE("&lt;=",QD$1),Movimientos!$C$2:$C$154,"&gt;0")+SUMIFS(Movimientos!$C$2:$C$154,Movimientos!$A$2:$A$154,$A23,Movimientos!$D$2:$D$154,CONCATENATE("&lt;",QD$1),Movimientos!$C$2:$C$154,"&lt;0")</f>
        <v>1</v>
      </c>
      <c r="QE23" s="6">
        <f ca="1">SUMIFS(Movimientos!$C$2:$C$154,Movimientos!$A$2:$A$154,$A23,Movimientos!$D$2:$D$154,CONCATENATE("&lt;=",QE$1),Movimientos!$C$2:$C$154,"&gt;0")+SUMIFS(Movimientos!$C$2:$C$154,Movimientos!$A$2:$A$154,$A23,Movimientos!$D$2:$D$154,CONCATENATE("&lt;",QE$1),Movimientos!$C$2:$C$154,"&lt;0")</f>
        <v>1</v>
      </c>
      <c r="QF23" s="6">
        <f ca="1">SUMIFS(Movimientos!$C$2:$C$154,Movimientos!$A$2:$A$154,$A23,Movimientos!$D$2:$D$154,CONCATENATE("&lt;=",QF$1),Movimientos!$C$2:$C$154,"&gt;0")+SUMIFS(Movimientos!$C$2:$C$154,Movimientos!$A$2:$A$154,$A23,Movimientos!$D$2:$D$154,CONCATENATE("&lt;",QF$1),Movimientos!$C$2:$C$154,"&lt;0")</f>
        <v>1</v>
      </c>
      <c r="QG23" s="6">
        <f ca="1">SUMIFS(Movimientos!$C$2:$C$154,Movimientos!$A$2:$A$154,$A23,Movimientos!$D$2:$D$154,CONCATENATE("&lt;=",QG$1),Movimientos!$C$2:$C$154,"&gt;0")+SUMIFS(Movimientos!$C$2:$C$154,Movimientos!$A$2:$A$154,$A23,Movimientos!$D$2:$D$154,CONCATENATE("&lt;",QG$1),Movimientos!$C$2:$C$154,"&lt;0")</f>
        <v>1</v>
      </c>
      <c r="QH23" s="6">
        <f ca="1">SUMIFS(Movimientos!$C$2:$C$154,Movimientos!$A$2:$A$154,$A23,Movimientos!$D$2:$D$154,CONCATENATE("&lt;=",QH$1),Movimientos!$C$2:$C$154,"&gt;0")+SUMIFS(Movimientos!$C$2:$C$154,Movimientos!$A$2:$A$154,$A23,Movimientos!$D$2:$D$154,CONCATENATE("&lt;",QH$1),Movimientos!$C$2:$C$154,"&lt;0")</f>
        <v>1</v>
      </c>
      <c r="QI23" s="6">
        <f ca="1">SUMIFS(Movimientos!$C$2:$C$154,Movimientos!$A$2:$A$154,$A23,Movimientos!$D$2:$D$154,CONCATENATE("&lt;=",QI$1),Movimientos!$C$2:$C$154,"&gt;0")+SUMIFS(Movimientos!$C$2:$C$154,Movimientos!$A$2:$A$154,$A23,Movimientos!$D$2:$D$154,CONCATENATE("&lt;",QI$1),Movimientos!$C$2:$C$154,"&lt;0")</f>
        <v>1</v>
      </c>
      <c r="QJ23" s="6">
        <f ca="1">SUMIFS(Movimientos!$C$2:$C$154,Movimientos!$A$2:$A$154,$A23,Movimientos!$D$2:$D$154,CONCATENATE("&lt;=",QJ$1),Movimientos!$C$2:$C$154,"&gt;0")+SUMIFS(Movimientos!$C$2:$C$154,Movimientos!$A$2:$A$154,$A23,Movimientos!$D$2:$D$154,CONCATENATE("&lt;",QJ$1),Movimientos!$C$2:$C$154,"&lt;0")</f>
        <v>1</v>
      </c>
      <c r="QK23" s="6">
        <f ca="1">SUMIFS(Movimientos!$C$2:$C$154,Movimientos!$A$2:$A$154,$A23,Movimientos!$D$2:$D$154,CONCATENATE("&lt;=",QK$1),Movimientos!$C$2:$C$154,"&gt;0")+SUMIFS(Movimientos!$C$2:$C$154,Movimientos!$A$2:$A$154,$A23,Movimientos!$D$2:$D$154,CONCATENATE("&lt;",QK$1),Movimientos!$C$2:$C$154,"&lt;0")</f>
        <v>1</v>
      </c>
      <c r="QL23" s="6">
        <f ca="1">SUMIFS(Movimientos!$C$2:$C$154,Movimientos!$A$2:$A$154,$A23,Movimientos!$D$2:$D$154,CONCATENATE("&lt;=",QL$1),Movimientos!$C$2:$C$154,"&gt;0")+SUMIFS(Movimientos!$C$2:$C$154,Movimientos!$A$2:$A$154,$A23,Movimientos!$D$2:$D$154,CONCATENATE("&lt;",QL$1),Movimientos!$C$2:$C$154,"&lt;0")</f>
        <v>1</v>
      </c>
      <c r="QM23" s="6">
        <f ca="1">SUMIFS(Movimientos!$C$2:$C$154,Movimientos!$A$2:$A$154,$A23,Movimientos!$D$2:$D$154,CONCATENATE("&lt;=",QM$1),Movimientos!$C$2:$C$154,"&gt;0")+SUMIFS(Movimientos!$C$2:$C$154,Movimientos!$A$2:$A$154,$A23,Movimientos!$D$2:$D$154,CONCATENATE("&lt;",QM$1),Movimientos!$C$2:$C$154,"&lt;0")</f>
        <v>1</v>
      </c>
      <c r="QN23" s="6">
        <f ca="1">SUMIFS(Movimientos!$C$2:$C$154,Movimientos!$A$2:$A$154,$A23,Movimientos!$D$2:$D$154,CONCATENATE("&lt;=",QN$1),Movimientos!$C$2:$C$154,"&gt;0")+SUMIFS(Movimientos!$C$2:$C$154,Movimientos!$A$2:$A$154,$A23,Movimientos!$D$2:$D$154,CONCATENATE("&lt;",QN$1),Movimientos!$C$2:$C$154,"&lt;0")</f>
        <v>1</v>
      </c>
      <c r="QO23" s="6">
        <f ca="1">SUMIFS(Movimientos!$C$2:$C$154,Movimientos!$A$2:$A$154,$A23,Movimientos!$D$2:$D$154,CONCATENATE("&lt;=",QO$1),Movimientos!$C$2:$C$154,"&gt;0")+SUMIFS(Movimientos!$C$2:$C$154,Movimientos!$A$2:$A$154,$A23,Movimientos!$D$2:$D$154,CONCATENATE("&lt;",QO$1),Movimientos!$C$2:$C$154,"&lt;0")</f>
        <v>1</v>
      </c>
      <c r="QP23" s="6">
        <f ca="1">SUMIFS(Movimientos!$C$2:$C$154,Movimientos!$A$2:$A$154,$A23,Movimientos!$D$2:$D$154,CONCATENATE("&lt;=",QP$1),Movimientos!$C$2:$C$154,"&gt;0")+SUMIFS(Movimientos!$C$2:$C$154,Movimientos!$A$2:$A$154,$A23,Movimientos!$D$2:$D$154,CONCATENATE("&lt;",QP$1),Movimientos!$C$2:$C$154,"&lt;0")</f>
        <v>1</v>
      </c>
      <c r="QQ23" s="6">
        <f ca="1">SUMIFS(Movimientos!$C$2:$C$154,Movimientos!$A$2:$A$154,$A23,Movimientos!$D$2:$D$154,CONCATENATE("&lt;=",QQ$1),Movimientos!$C$2:$C$154,"&gt;0")+SUMIFS(Movimientos!$C$2:$C$154,Movimientos!$A$2:$A$154,$A23,Movimientos!$D$2:$D$154,CONCATENATE("&lt;",QQ$1),Movimientos!$C$2:$C$154,"&lt;0")</f>
        <v>1</v>
      </c>
      <c r="QR23" s="6">
        <f ca="1">SUMIFS(Movimientos!$C$2:$C$154,Movimientos!$A$2:$A$154,$A23,Movimientos!$D$2:$D$154,CONCATENATE("&lt;=",QR$1),Movimientos!$C$2:$C$154,"&gt;0")+SUMIFS(Movimientos!$C$2:$C$154,Movimientos!$A$2:$A$154,$A23,Movimientos!$D$2:$D$154,CONCATENATE("&lt;",QR$1),Movimientos!$C$2:$C$154,"&lt;0")</f>
        <v>1</v>
      </c>
      <c r="QS23" s="6">
        <f ca="1">SUMIFS(Movimientos!$C$2:$C$154,Movimientos!$A$2:$A$154,$A23,Movimientos!$D$2:$D$154,CONCATENATE("&lt;=",QS$1),Movimientos!$C$2:$C$154,"&gt;0")+SUMIFS(Movimientos!$C$2:$C$154,Movimientos!$A$2:$A$154,$A23,Movimientos!$D$2:$D$154,CONCATENATE("&lt;",QS$1),Movimientos!$C$2:$C$154,"&lt;0")</f>
        <v>1</v>
      </c>
      <c r="QT23" s="6">
        <f ca="1">SUMIFS(Movimientos!$C$2:$C$154,Movimientos!$A$2:$A$154,$A23,Movimientos!$D$2:$D$154,CONCATENATE("&lt;=",QT$1),Movimientos!$C$2:$C$154,"&gt;0")+SUMIFS(Movimientos!$C$2:$C$154,Movimientos!$A$2:$A$154,$A23,Movimientos!$D$2:$D$154,CONCATENATE("&lt;",QT$1),Movimientos!$C$2:$C$154,"&lt;0")</f>
        <v>1</v>
      </c>
      <c r="QU23" s="6">
        <f ca="1">SUMIFS(Movimientos!$C$2:$C$154,Movimientos!$A$2:$A$154,$A23,Movimientos!$D$2:$D$154,CONCATENATE("&lt;=",QU$1),Movimientos!$C$2:$C$154,"&gt;0")+SUMIFS(Movimientos!$C$2:$C$154,Movimientos!$A$2:$A$154,$A23,Movimientos!$D$2:$D$154,CONCATENATE("&lt;",QU$1),Movimientos!$C$2:$C$154,"&lt;0")</f>
        <v>1</v>
      </c>
      <c r="QV23" s="6">
        <f ca="1">SUMIFS(Movimientos!$C$2:$C$154,Movimientos!$A$2:$A$154,$A23,Movimientos!$D$2:$D$154,CONCATENATE("&lt;=",QV$1),Movimientos!$C$2:$C$154,"&gt;0")+SUMIFS(Movimientos!$C$2:$C$154,Movimientos!$A$2:$A$154,$A23,Movimientos!$D$2:$D$154,CONCATENATE("&lt;",QV$1),Movimientos!$C$2:$C$154,"&lt;0")</f>
        <v>1</v>
      </c>
      <c r="QW23" s="6">
        <f ca="1">SUMIFS(Movimientos!$C$2:$C$154,Movimientos!$A$2:$A$154,$A23,Movimientos!$D$2:$D$154,CONCATENATE("&lt;=",QW$1),Movimientos!$C$2:$C$154,"&gt;0")+SUMIFS(Movimientos!$C$2:$C$154,Movimientos!$A$2:$A$154,$A23,Movimientos!$D$2:$D$154,CONCATENATE("&lt;",QW$1),Movimientos!$C$2:$C$154,"&lt;0")</f>
        <v>1</v>
      </c>
      <c r="QX23" s="6">
        <f ca="1">SUMIFS(Movimientos!$C$2:$C$154,Movimientos!$A$2:$A$154,$A23,Movimientos!$D$2:$D$154,CONCATENATE("&lt;=",QX$1),Movimientos!$C$2:$C$154,"&gt;0")+SUMIFS(Movimientos!$C$2:$C$154,Movimientos!$A$2:$A$154,$A23,Movimientos!$D$2:$D$154,CONCATENATE("&lt;",QX$1),Movimientos!$C$2:$C$154,"&lt;0")</f>
        <v>1</v>
      </c>
      <c r="QY23" s="6">
        <f ca="1">SUMIFS(Movimientos!$C$2:$C$154,Movimientos!$A$2:$A$154,$A23,Movimientos!$D$2:$D$154,CONCATENATE("&lt;=",QY$1),Movimientos!$C$2:$C$154,"&gt;0")+SUMIFS(Movimientos!$C$2:$C$154,Movimientos!$A$2:$A$154,$A23,Movimientos!$D$2:$D$154,CONCATENATE("&lt;",QY$1),Movimientos!$C$2:$C$154,"&lt;0")</f>
        <v>1</v>
      </c>
      <c r="QZ23" s="6">
        <f ca="1">SUMIFS(Movimientos!$C$2:$C$154,Movimientos!$A$2:$A$154,$A23,Movimientos!$D$2:$D$154,CONCATENATE("&lt;=",QZ$1),Movimientos!$C$2:$C$154,"&gt;0")+SUMIFS(Movimientos!$C$2:$C$154,Movimientos!$A$2:$A$154,$A23,Movimientos!$D$2:$D$154,CONCATENATE("&lt;",QZ$1),Movimientos!$C$2:$C$154,"&lt;0")</f>
        <v>1</v>
      </c>
      <c r="RA23" s="6">
        <f ca="1">SUMIFS(Movimientos!$C$2:$C$154,Movimientos!$A$2:$A$154,$A23,Movimientos!$D$2:$D$154,CONCATENATE("&lt;=",RA$1),Movimientos!$C$2:$C$154,"&gt;0")+SUMIFS(Movimientos!$C$2:$C$154,Movimientos!$A$2:$A$154,$A23,Movimientos!$D$2:$D$154,CONCATENATE("&lt;",RA$1),Movimientos!$C$2:$C$154,"&lt;0")</f>
        <v>1</v>
      </c>
      <c r="RB23" s="6">
        <f ca="1">SUMIFS(Movimientos!$C$2:$C$154,Movimientos!$A$2:$A$154,$A23,Movimientos!$D$2:$D$154,CONCATENATE("&lt;=",RB$1),Movimientos!$C$2:$C$154,"&gt;0")+SUMIFS(Movimientos!$C$2:$C$154,Movimientos!$A$2:$A$154,$A23,Movimientos!$D$2:$D$154,CONCATENATE("&lt;",RB$1),Movimientos!$C$2:$C$154,"&lt;0")</f>
        <v>1</v>
      </c>
      <c r="RC23" s="6">
        <f ca="1">SUMIFS(Movimientos!$C$2:$C$154,Movimientos!$A$2:$A$154,$A23,Movimientos!$D$2:$D$154,CONCATENATE("&lt;=",RC$1),Movimientos!$C$2:$C$154,"&gt;0")+SUMIFS(Movimientos!$C$2:$C$154,Movimientos!$A$2:$A$154,$A23,Movimientos!$D$2:$D$154,CONCATENATE("&lt;",RC$1),Movimientos!$C$2:$C$154,"&lt;0")</f>
        <v>1</v>
      </c>
      <c r="RD23" s="6">
        <f ca="1">SUMIFS(Movimientos!$C$2:$C$154,Movimientos!$A$2:$A$154,$A23,Movimientos!$D$2:$D$154,CONCATENATE("&lt;=",RD$1),Movimientos!$C$2:$C$154,"&gt;0")+SUMIFS(Movimientos!$C$2:$C$154,Movimientos!$A$2:$A$154,$A23,Movimientos!$D$2:$D$154,CONCATENATE("&lt;",RD$1),Movimientos!$C$2:$C$154,"&lt;0")</f>
        <v>1</v>
      </c>
      <c r="RE23" s="6">
        <f ca="1">SUMIFS(Movimientos!$C$2:$C$154,Movimientos!$A$2:$A$154,$A23,Movimientos!$D$2:$D$154,CONCATENATE("&lt;=",RE$1),Movimientos!$C$2:$C$154,"&gt;0")+SUMIFS(Movimientos!$C$2:$C$154,Movimientos!$A$2:$A$154,$A23,Movimientos!$D$2:$D$154,CONCATENATE("&lt;",RE$1),Movimientos!$C$2:$C$154,"&lt;0")</f>
        <v>1</v>
      </c>
      <c r="RF23" s="6">
        <f ca="1">SUMIFS(Movimientos!$C$2:$C$154,Movimientos!$A$2:$A$154,$A23,Movimientos!$D$2:$D$154,CONCATENATE("&lt;=",RF$1),Movimientos!$C$2:$C$154,"&gt;0")+SUMIFS(Movimientos!$C$2:$C$154,Movimientos!$A$2:$A$154,$A23,Movimientos!$D$2:$D$154,CONCATENATE("&lt;",RF$1),Movimientos!$C$2:$C$154,"&lt;0")</f>
        <v>1</v>
      </c>
      <c r="RG23" s="6">
        <f ca="1">SUMIFS(Movimientos!$C$2:$C$154,Movimientos!$A$2:$A$154,$A23,Movimientos!$D$2:$D$154,CONCATENATE("&lt;=",RG$1),Movimientos!$C$2:$C$154,"&gt;0")+SUMIFS(Movimientos!$C$2:$C$154,Movimientos!$A$2:$A$154,$A23,Movimientos!$D$2:$D$154,CONCATENATE("&lt;",RG$1),Movimientos!$C$2:$C$154,"&lt;0")</f>
        <v>1</v>
      </c>
      <c r="RH23" s="6">
        <f ca="1">SUMIFS(Movimientos!$C$2:$C$154,Movimientos!$A$2:$A$154,$A23,Movimientos!$D$2:$D$154,CONCATENATE("&lt;=",RH$1),Movimientos!$C$2:$C$154,"&gt;0")+SUMIFS(Movimientos!$C$2:$C$154,Movimientos!$A$2:$A$154,$A23,Movimientos!$D$2:$D$154,CONCATENATE("&lt;",RH$1),Movimientos!$C$2:$C$154,"&lt;0")</f>
        <v>1</v>
      </c>
      <c r="RI23" s="6">
        <f ca="1">SUMIFS(Movimientos!$C$2:$C$154,Movimientos!$A$2:$A$154,$A23,Movimientos!$D$2:$D$154,CONCATENATE("&lt;=",RI$1),Movimientos!$C$2:$C$154,"&gt;0")+SUMIFS(Movimientos!$C$2:$C$154,Movimientos!$A$2:$A$154,$A23,Movimientos!$D$2:$D$154,CONCATENATE("&lt;",RI$1),Movimientos!$C$2:$C$154,"&lt;0")</f>
        <v>1</v>
      </c>
      <c r="RJ23" s="6">
        <f ca="1">SUMIFS(Movimientos!$C$2:$C$154,Movimientos!$A$2:$A$154,$A23,Movimientos!$D$2:$D$154,CONCATENATE("&lt;=",RJ$1),Movimientos!$C$2:$C$154,"&gt;0")+SUMIFS(Movimientos!$C$2:$C$154,Movimientos!$A$2:$A$154,$A23,Movimientos!$D$2:$D$154,CONCATENATE("&lt;",RJ$1),Movimientos!$C$2:$C$154,"&lt;0")</f>
        <v>1</v>
      </c>
      <c r="RK23" s="6">
        <f ca="1">SUMIFS(Movimientos!$C$2:$C$154,Movimientos!$A$2:$A$154,$A23,Movimientos!$D$2:$D$154,CONCATENATE("&lt;=",RK$1),Movimientos!$C$2:$C$154,"&gt;0")+SUMIFS(Movimientos!$C$2:$C$154,Movimientos!$A$2:$A$154,$A23,Movimientos!$D$2:$D$154,CONCATENATE("&lt;",RK$1),Movimientos!$C$2:$C$154,"&lt;0")</f>
        <v>1</v>
      </c>
      <c r="RL23" s="6">
        <f ca="1">SUMIFS(Movimientos!$C$2:$C$154,Movimientos!$A$2:$A$154,$A23,Movimientos!$D$2:$D$154,CONCATENATE("&lt;=",RL$1),Movimientos!$C$2:$C$154,"&gt;0")+SUMIFS(Movimientos!$C$2:$C$154,Movimientos!$A$2:$A$154,$A23,Movimientos!$D$2:$D$154,CONCATENATE("&lt;",RL$1),Movimientos!$C$2:$C$154,"&lt;0")</f>
        <v>1</v>
      </c>
      <c r="RM23" s="6">
        <f ca="1">SUMIFS(Movimientos!$C$2:$C$154,Movimientos!$A$2:$A$154,$A23,Movimientos!$D$2:$D$154,CONCATENATE("&lt;=",RM$1),Movimientos!$C$2:$C$154,"&gt;0")+SUMIFS(Movimientos!$C$2:$C$154,Movimientos!$A$2:$A$154,$A23,Movimientos!$D$2:$D$154,CONCATENATE("&lt;",RM$1),Movimientos!$C$2:$C$154,"&lt;0")</f>
        <v>1</v>
      </c>
      <c r="RN23" s="6">
        <f ca="1">SUMIFS(Movimientos!$C$2:$C$154,Movimientos!$A$2:$A$154,$A23,Movimientos!$D$2:$D$154,CONCATENATE("&lt;=",RN$1),Movimientos!$C$2:$C$154,"&gt;0")+SUMIFS(Movimientos!$C$2:$C$154,Movimientos!$A$2:$A$154,$A23,Movimientos!$D$2:$D$154,CONCATENATE("&lt;",RN$1),Movimientos!$C$2:$C$154,"&lt;0")</f>
        <v>1</v>
      </c>
      <c r="RO23" s="6">
        <f ca="1">SUMIFS(Movimientos!$C$2:$C$154,Movimientos!$A$2:$A$154,$A23,Movimientos!$D$2:$D$154,CONCATENATE("&lt;=",RO$1),Movimientos!$C$2:$C$154,"&gt;0")+SUMIFS(Movimientos!$C$2:$C$154,Movimientos!$A$2:$A$154,$A23,Movimientos!$D$2:$D$154,CONCATENATE("&lt;",RO$1),Movimientos!$C$2:$C$154,"&lt;0")</f>
        <v>1</v>
      </c>
      <c r="RP23" s="6">
        <f ca="1">SUMIFS(Movimientos!$C$2:$C$154,Movimientos!$A$2:$A$154,$A23,Movimientos!$D$2:$D$154,CONCATENATE("&lt;=",RP$1),Movimientos!$C$2:$C$154,"&gt;0")+SUMIFS(Movimientos!$C$2:$C$154,Movimientos!$A$2:$A$154,$A23,Movimientos!$D$2:$D$154,CONCATENATE("&lt;",RP$1),Movimientos!$C$2:$C$154,"&lt;0")</f>
        <v>1</v>
      </c>
      <c r="RQ23" s="6">
        <f ca="1">SUMIFS(Movimientos!$C$2:$C$154,Movimientos!$A$2:$A$154,$A23,Movimientos!$D$2:$D$154,CONCATENATE("&lt;=",RQ$1),Movimientos!$C$2:$C$154,"&gt;0")+SUMIFS(Movimientos!$C$2:$C$154,Movimientos!$A$2:$A$154,$A23,Movimientos!$D$2:$D$154,CONCATENATE("&lt;",RQ$1),Movimientos!$C$2:$C$154,"&lt;0")</f>
        <v>1</v>
      </c>
      <c r="RR23" s="6">
        <f ca="1">SUMIFS(Movimientos!$C$2:$C$154,Movimientos!$A$2:$A$154,$A23,Movimientos!$D$2:$D$154,CONCATENATE("&lt;=",RR$1),Movimientos!$C$2:$C$154,"&gt;0")+SUMIFS(Movimientos!$C$2:$C$154,Movimientos!$A$2:$A$154,$A23,Movimientos!$D$2:$D$154,CONCATENATE("&lt;",RR$1),Movimientos!$C$2:$C$154,"&lt;0")</f>
        <v>1</v>
      </c>
      <c r="RS23" s="6">
        <f ca="1">SUMIFS(Movimientos!$C$2:$C$154,Movimientos!$A$2:$A$154,$A23,Movimientos!$D$2:$D$154,CONCATENATE("&lt;=",RS$1),Movimientos!$C$2:$C$154,"&gt;0")+SUMIFS(Movimientos!$C$2:$C$154,Movimientos!$A$2:$A$154,$A23,Movimientos!$D$2:$D$154,CONCATENATE("&lt;",RS$1),Movimientos!$C$2:$C$154,"&lt;0")</f>
        <v>1</v>
      </c>
      <c r="RT23" s="6">
        <f ca="1">SUMIFS(Movimientos!$C$2:$C$154,Movimientos!$A$2:$A$154,$A23,Movimientos!$D$2:$D$154,CONCATENATE("&lt;=",RT$1),Movimientos!$C$2:$C$154,"&gt;0")+SUMIFS(Movimientos!$C$2:$C$154,Movimientos!$A$2:$A$154,$A23,Movimientos!$D$2:$D$154,CONCATENATE("&lt;",RT$1),Movimientos!$C$2:$C$154,"&lt;0")</f>
        <v>1</v>
      </c>
      <c r="RU23" s="6">
        <f ca="1">SUMIFS(Movimientos!$C$2:$C$154,Movimientos!$A$2:$A$154,$A23,Movimientos!$D$2:$D$154,CONCATENATE("&lt;=",RU$1),Movimientos!$C$2:$C$154,"&gt;0")+SUMIFS(Movimientos!$C$2:$C$154,Movimientos!$A$2:$A$154,$A23,Movimientos!$D$2:$D$154,CONCATENATE("&lt;",RU$1),Movimientos!$C$2:$C$154,"&lt;0")</f>
        <v>1</v>
      </c>
      <c r="RV23" s="6">
        <f ca="1">SUMIFS(Movimientos!$C$2:$C$154,Movimientos!$A$2:$A$154,$A23,Movimientos!$D$2:$D$154,CONCATENATE("&lt;=",RV$1),Movimientos!$C$2:$C$154,"&gt;0")+SUMIFS(Movimientos!$C$2:$C$154,Movimientos!$A$2:$A$154,$A23,Movimientos!$D$2:$D$154,CONCATENATE("&lt;",RV$1),Movimientos!$C$2:$C$154,"&lt;0")</f>
        <v>1</v>
      </c>
      <c r="RW23" s="6">
        <f ca="1">SUMIFS(Movimientos!$C$2:$C$154,Movimientos!$A$2:$A$154,$A23,Movimientos!$D$2:$D$154,CONCATENATE("&lt;=",RW$1),Movimientos!$C$2:$C$154,"&gt;0")+SUMIFS(Movimientos!$C$2:$C$154,Movimientos!$A$2:$A$154,$A23,Movimientos!$D$2:$D$154,CONCATENATE("&lt;",RW$1),Movimientos!$C$2:$C$154,"&lt;0")</f>
        <v>1</v>
      </c>
      <c r="RX23" s="6">
        <f ca="1">SUMIFS(Movimientos!$C$2:$C$154,Movimientos!$A$2:$A$154,$A23,Movimientos!$D$2:$D$154,CONCATENATE("&lt;=",RX$1),Movimientos!$C$2:$C$154,"&gt;0")+SUMIFS(Movimientos!$C$2:$C$154,Movimientos!$A$2:$A$154,$A23,Movimientos!$D$2:$D$154,CONCATENATE("&lt;",RX$1),Movimientos!$C$2:$C$154,"&lt;0")</f>
        <v>1</v>
      </c>
      <c r="RY23" s="6">
        <f ca="1">SUMIFS(Movimientos!$C$2:$C$154,Movimientos!$A$2:$A$154,$A23,Movimientos!$D$2:$D$154,CONCATENATE("&lt;=",RY$1),Movimientos!$C$2:$C$154,"&gt;0")+SUMIFS(Movimientos!$C$2:$C$154,Movimientos!$A$2:$A$154,$A23,Movimientos!$D$2:$D$154,CONCATENATE("&lt;",RY$1),Movimientos!$C$2:$C$154,"&lt;0")</f>
        <v>1</v>
      </c>
      <c r="RZ23" s="6">
        <f ca="1">SUMIFS(Movimientos!$C$2:$C$154,Movimientos!$A$2:$A$154,$A23,Movimientos!$D$2:$D$154,CONCATENATE("&lt;=",RZ$1),Movimientos!$C$2:$C$154,"&gt;0")+SUMIFS(Movimientos!$C$2:$C$154,Movimientos!$A$2:$A$154,$A23,Movimientos!$D$2:$D$154,CONCATENATE("&lt;",RZ$1),Movimientos!$C$2:$C$154,"&lt;0")</f>
        <v>1</v>
      </c>
      <c r="SA23" s="6">
        <f ca="1">SUMIFS(Movimientos!$C$2:$C$154,Movimientos!$A$2:$A$154,$A23,Movimientos!$D$2:$D$154,CONCATENATE("&lt;=",SA$1),Movimientos!$C$2:$C$154,"&gt;0")+SUMIFS(Movimientos!$C$2:$C$154,Movimientos!$A$2:$A$154,$A23,Movimientos!$D$2:$D$154,CONCATENATE("&lt;",SA$1),Movimientos!$C$2:$C$154,"&lt;0")</f>
        <v>1</v>
      </c>
      <c r="SB23" s="6">
        <f ca="1">SUMIFS(Movimientos!$C$2:$C$154,Movimientos!$A$2:$A$154,$A23,Movimientos!$D$2:$D$154,CONCATENATE("&lt;=",SB$1),Movimientos!$C$2:$C$154,"&gt;0")+SUMIFS(Movimientos!$C$2:$C$154,Movimientos!$A$2:$A$154,$A23,Movimientos!$D$2:$D$154,CONCATENATE("&lt;",SB$1),Movimientos!$C$2:$C$154,"&lt;0")</f>
        <v>1</v>
      </c>
      <c r="SC23" s="6">
        <f ca="1">SUMIFS(Movimientos!$C$2:$C$154,Movimientos!$A$2:$A$154,$A23,Movimientos!$D$2:$D$154,CONCATENATE("&lt;=",SC$1),Movimientos!$C$2:$C$154,"&gt;0")+SUMIFS(Movimientos!$C$2:$C$154,Movimientos!$A$2:$A$154,$A23,Movimientos!$D$2:$D$154,CONCATENATE("&lt;",SC$1),Movimientos!$C$2:$C$154,"&lt;0")</f>
        <v>1</v>
      </c>
      <c r="SD23" s="6">
        <f ca="1">SUMIFS(Movimientos!$C$2:$C$154,Movimientos!$A$2:$A$154,$A23,Movimientos!$D$2:$D$154,CONCATENATE("&lt;=",SD$1),Movimientos!$C$2:$C$154,"&gt;0")+SUMIFS(Movimientos!$C$2:$C$154,Movimientos!$A$2:$A$154,$A23,Movimientos!$D$2:$D$154,CONCATENATE("&lt;",SD$1),Movimientos!$C$2:$C$154,"&lt;0")</f>
        <v>1</v>
      </c>
      <c r="SE23" s="6">
        <f ca="1">SUMIFS(Movimientos!$C$2:$C$154,Movimientos!$A$2:$A$154,$A23,Movimientos!$D$2:$D$154,CONCATENATE("&lt;=",SE$1),Movimientos!$C$2:$C$154,"&gt;0")+SUMIFS(Movimientos!$C$2:$C$154,Movimientos!$A$2:$A$154,$A23,Movimientos!$D$2:$D$154,CONCATENATE("&lt;",SE$1),Movimientos!$C$2:$C$154,"&lt;0")</f>
        <v>1</v>
      </c>
      <c r="SF23" s="6">
        <f ca="1">SUMIFS(Movimientos!$C$2:$C$154,Movimientos!$A$2:$A$154,$A23,Movimientos!$D$2:$D$154,CONCATENATE("&lt;=",SF$1),Movimientos!$C$2:$C$154,"&gt;0")+SUMIFS(Movimientos!$C$2:$C$154,Movimientos!$A$2:$A$154,$A23,Movimientos!$D$2:$D$154,CONCATENATE("&lt;",SF$1),Movimientos!$C$2:$C$154,"&lt;0")</f>
        <v>1</v>
      </c>
      <c r="SG23" s="6">
        <f ca="1">SUMIFS(Movimientos!$C$2:$C$154,Movimientos!$A$2:$A$154,$A23,Movimientos!$D$2:$D$154,CONCATENATE("&lt;=",SG$1),Movimientos!$C$2:$C$154,"&gt;0")+SUMIFS(Movimientos!$C$2:$C$154,Movimientos!$A$2:$A$154,$A23,Movimientos!$D$2:$D$154,CONCATENATE("&lt;",SG$1),Movimientos!$C$2:$C$154,"&lt;0")</f>
        <v>1</v>
      </c>
      <c r="SH23" s="6">
        <f ca="1">SUMIFS(Movimientos!$C$2:$C$154,Movimientos!$A$2:$A$154,$A23,Movimientos!$D$2:$D$154,CONCATENATE("&lt;=",SH$1),Movimientos!$C$2:$C$154,"&gt;0")+SUMIFS(Movimientos!$C$2:$C$154,Movimientos!$A$2:$A$154,$A23,Movimientos!$D$2:$D$154,CONCATENATE("&lt;",SH$1),Movimientos!$C$2:$C$154,"&lt;0")</f>
        <v>1</v>
      </c>
      <c r="SI23" s="6">
        <f ca="1">SUMIFS(Movimientos!$C$2:$C$154,Movimientos!$A$2:$A$154,$A23,Movimientos!$D$2:$D$154,CONCATENATE("&lt;=",SI$1),Movimientos!$C$2:$C$154,"&gt;0")+SUMIFS(Movimientos!$C$2:$C$154,Movimientos!$A$2:$A$154,$A23,Movimientos!$D$2:$D$154,CONCATENATE("&lt;",SI$1),Movimientos!$C$2:$C$154,"&lt;0")</f>
        <v>1</v>
      </c>
      <c r="SJ23" s="6">
        <f ca="1">SUMIFS(Movimientos!$C$2:$C$154,Movimientos!$A$2:$A$154,$A23,Movimientos!$D$2:$D$154,CONCATENATE("&lt;=",SJ$1),Movimientos!$C$2:$C$154,"&gt;0")+SUMIFS(Movimientos!$C$2:$C$154,Movimientos!$A$2:$A$154,$A23,Movimientos!$D$2:$D$154,CONCATENATE("&lt;",SJ$1),Movimientos!$C$2:$C$154,"&lt;0")</f>
        <v>1</v>
      </c>
      <c r="SK23" s="6">
        <f ca="1">SUMIFS(Movimientos!$C$2:$C$154,Movimientos!$A$2:$A$154,$A23,Movimientos!$D$2:$D$154,CONCATENATE("&lt;=",SK$1),Movimientos!$C$2:$C$154,"&gt;0")+SUMIFS(Movimientos!$C$2:$C$154,Movimientos!$A$2:$A$154,$A23,Movimientos!$D$2:$D$154,CONCATENATE("&lt;",SK$1),Movimientos!$C$2:$C$154,"&lt;0")</f>
        <v>1</v>
      </c>
      <c r="SL23" s="6">
        <f ca="1">SUMIFS(Movimientos!$C$2:$C$154,Movimientos!$A$2:$A$154,$A23,Movimientos!$D$2:$D$154,CONCATENATE("&lt;=",SL$1),Movimientos!$C$2:$C$154,"&gt;0")+SUMIFS(Movimientos!$C$2:$C$154,Movimientos!$A$2:$A$154,$A23,Movimientos!$D$2:$D$154,CONCATENATE("&lt;",SL$1),Movimientos!$C$2:$C$154,"&lt;0")</f>
        <v>1</v>
      </c>
      <c r="SM23" s="6">
        <f ca="1">SUMIFS(Movimientos!$C$2:$C$154,Movimientos!$A$2:$A$154,$A23,Movimientos!$D$2:$D$154,CONCATENATE("&lt;=",SM$1),Movimientos!$C$2:$C$154,"&gt;0")+SUMIFS(Movimientos!$C$2:$C$154,Movimientos!$A$2:$A$154,$A23,Movimientos!$D$2:$D$154,CONCATENATE("&lt;",SM$1),Movimientos!$C$2:$C$154,"&lt;0")</f>
        <v>1</v>
      </c>
      <c r="SN23" s="6">
        <f ca="1">SUMIFS(Movimientos!$C$2:$C$154,Movimientos!$A$2:$A$154,$A23,Movimientos!$D$2:$D$154,CONCATENATE("&lt;=",SN$1),Movimientos!$C$2:$C$154,"&gt;0")+SUMIFS(Movimientos!$C$2:$C$154,Movimientos!$A$2:$A$154,$A23,Movimientos!$D$2:$D$154,CONCATENATE("&lt;",SN$1),Movimientos!$C$2:$C$154,"&lt;0")</f>
        <v>1</v>
      </c>
      <c r="SO23" s="6">
        <f ca="1">SUMIFS(Movimientos!$C$2:$C$154,Movimientos!$A$2:$A$154,$A23,Movimientos!$D$2:$D$154,CONCATENATE("&lt;=",SO$1),Movimientos!$C$2:$C$154,"&gt;0")+SUMIFS(Movimientos!$C$2:$C$154,Movimientos!$A$2:$A$154,$A23,Movimientos!$D$2:$D$154,CONCATENATE("&lt;",SO$1),Movimientos!$C$2:$C$154,"&lt;0")</f>
        <v>1</v>
      </c>
      <c r="SP23" s="6">
        <f ca="1">SUMIFS(Movimientos!$C$2:$C$154,Movimientos!$A$2:$A$154,$A23,Movimientos!$D$2:$D$154,CONCATENATE("&lt;=",SP$1),Movimientos!$C$2:$C$154,"&gt;0")+SUMIFS(Movimientos!$C$2:$C$154,Movimientos!$A$2:$A$154,$A23,Movimientos!$D$2:$D$154,CONCATENATE("&lt;",SP$1),Movimientos!$C$2:$C$154,"&lt;0")</f>
        <v>1</v>
      </c>
      <c r="SQ23" s="6">
        <f ca="1">SUMIFS(Movimientos!$C$2:$C$154,Movimientos!$A$2:$A$154,$A23,Movimientos!$D$2:$D$154,CONCATENATE("&lt;=",SQ$1),Movimientos!$C$2:$C$154,"&gt;0")+SUMIFS(Movimientos!$C$2:$C$154,Movimientos!$A$2:$A$154,$A23,Movimientos!$D$2:$D$154,CONCATENATE("&lt;",SQ$1),Movimientos!$C$2:$C$154,"&lt;0")</f>
        <v>1</v>
      </c>
      <c r="SR23" s="6">
        <f ca="1">SUMIFS(Movimientos!$C$2:$C$154,Movimientos!$A$2:$A$154,$A23,Movimientos!$D$2:$D$154,CONCATENATE("&lt;=",SR$1),Movimientos!$C$2:$C$154,"&gt;0")+SUMIFS(Movimientos!$C$2:$C$154,Movimientos!$A$2:$A$154,$A23,Movimientos!$D$2:$D$154,CONCATENATE("&lt;",SR$1),Movimientos!$C$2:$C$154,"&lt;0")</f>
        <v>1</v>
      </c>
      <c r="SS23" s="6">
        <f ca="1">SUMIFS(Movimientos!$C$2:$C$154,Movimientos!$A$2:$A$154,$A23,Movimientos!$D$2:$D$154,CONCATENATE("&lt;=",SS$1),Movimientos!$C$2:$C$154,"&gt;0")+SUMIFS(Movimientos!$C$2:$C$154,Movimientos!$A$2:$A$154,$A23,Movimientos!$D$2:$D$154,CONCATENATE("&lt;",SS$1),Movimientos!$C$2:$C$154,"&lt;0")</f>
        <v>1</v>
      </c>
      <c r="ST23" s="6">
        <f ca="1">SUMIFS(Movimientos!$C$2:$C$154,Movimientos!$A$2:$A$154,$A23,Movimientos!$D$2:$D$154,CONCATENATE("&lt;=",ST$1),Movimientos!$C$2:$C$154,"&gt;0")+SUMIFS(Movimientos!$C$2:$C$154,Movimientos!$A$2:$A$154,$A23,Movimientos!$D$2:$D$154,CONCATENATE("&lt;",ST$1),Movimientos!$C$2:$C$154,"&lt;0")</f>
        <v>1</v>
      </c>
      <c r="SU23" s="6">
        <f ca="1">SUMIFS(Movimientos!$C$2:$C$154,Movimientos!$A$2:$A$154,$A23,Movimientos!$D$2:$D$154,CONCATENATE("&lt;=",SU$1),Movimientos!$C$2:$C$154,"&gt;0")+SUMIFS(Movimientos!$C$2:$C$154,Movimientos!$A$2:$A$154,$A23,Movimientos!$D$2:$D$154,CONCATENATE("&lt;",SU$1),Movimientos!$C$2:$C$154,"&lt;0")</f>
        <v>1</v>
      </c>
      <c r="SV23" s="6">
        <f ca="1">SUMIFS(Movimientos!$C$2:$C$154,Movimientos!$A$2:$A$154,$A23,Movimientos!$D$2:$D$154,CONCATENATE("&lt;=",SV$1),Movimientos!$C$2:$C$154,"&gt;0")+SUMIFS(Movimientos!$C$2:$C$154,Movimientos!$A$2:$A$154,$A23,Movimientos!$D$2:$D$154,CONCATENATE("&lt;",SV$1),Movimientos!$C$2:$C$154,"&lt;0")</f>
        <v>1</v>
      </c>
      <c r="SW23" s="6">
        <f ca="1">SUMIFS(Movimientos!$C$2:$C$154,Movimientos!$A$2:$A$154,$A23,Movimientos!$D$2:$D$154,CONCATENATE("&lt;=",SW$1),Movimientos!$C$2:$C$154,"&gt;0")+SUMIFS(Movimientos!$C$2:$C$154,Movimientos!$A$2:$A$154,$A23,Movimientos!$D$2:$D$154,CONCATENATE("&lt;",SW$1),Movimientos!$C$2:$C$154,"&lt;0")</f>
        <v>1</v>
      </c>
      <c r="SX23" s="6">
        <f ca="1">SUMIFS(Movimientos!$C$2:$C$154,Movimientos!$A$2:$A$154,$A23,Movimientos!$D$2:$D$154,CONCATENATE("&lt;=",SX$1),Movimientos!$C$2:$C$154,"&gt;0")+SUMIFS(Movimientos!$C$2:$C$154,Movimientos!$A$2:$A$154,$A23,Movimientos!$D$2:$D$154,CONCATENATE("&lt;",SX$1),Movimientos!$C$2:$C$154,"&lt;0")</f>
        <v>1</v>
      </c>
      <c r="SY23" s="6">
        <f ca="1">SUMIFS(Movimientos!$C$2:$C$154,Movimientos!$A$2:$A$154,$A23,Movimientos!$D$2:$D$154,CONCATENATE("&lt;=",SY$1),Movimientos!$C$2:$C$154,"&gt;0")+SUMIFS(Movimientos!$C$2:$C$154,Movimientos!$A$2:$A$154,$A23,Movimientos!$D$2:$D$154,CONCATENATE("&lt;",SY$1),Movimientos!$C$2:$C$154,"&lt;0")</f>
        <v>1</v>
      </c>
      <c r="SZ23" s="6">
        <f ca="1">SUMIFS(Movimientos!$C$2:$C$154,Movimientos!$A$2:$A$154,$A23,Movimientos!$D$2:$D$154,CONCATENATE("&lt;=",SZ$1),Movimientos!$C$2:$C$154,"&gt;0")+SUMIFS(Movimientos!$C$2:$C$154,Movimientos!$A$2:$A$154,$A23,Movimientos!$D$2:$D$154,CONCATENATE("&lt;",SZ$1),Movimientos!$C$2:$C$154,"&lt;0")</f>
        <v>1</v>
      </c>
      <c r="TA23" s="6">
        <f ca="1">SUMIFS(Movimientos!$C$2:$C$154,Movimientos!$A$2:$A$154,$A23,Movimientos!$D$2:$D$154,CONCATENATE("&lt;=",TA$1),Movimientos!$C$2:$C$154,"&gt;0")+SUMIFS(Movimientos!$C$2:$C$154,Movimientos!$A$2:$A$154,$A23,Movimientos!$D$2:$D$154,CONCATENATE("&lt;",TA$1),Movimientos!$C$2:$C$154,"&lt;0")</f>
        <v>1</v>
      </c>
      <c r="TB23" s="6">
        <f ca="1">SUMIFS(Movimientos!$C$2:$C$154,Movimientos!$A$2:$A$154,$A23,Movimientos!$D$2:$D$154,CONCATENATE("&lt;=",TB$1),Movimientos!$C$2:$C$154,"&gt;0")+SUMIFS(Movimientos!$C$2:$C$154,Movimientos!$A$2:$A$154,$A23,Movimientos!$D$2:$D$154,CONCATENATE("&lt;",TB$1),Movimientos!$C$2:$C$154,"&lt;0")</f>
        <v>1</v>
      </c>
      <c r="TC23" s="6">
        <f ca="1">SUMIFS(Movimientos!$C$2:$C$154,Movimientos!$A$2:$A$154,$A23,Movimientos!$D$2:$D$154,CONCATENATE("&lt;=",TC$1),Movimientos!$C$2:$C$154,"&gt;0")+SUMIFS(Movimientos!$C$2:$C$154,Movimientos!$A$2:$A$154,$A23,Movimientos!$D$2:$D$154,CONCATENATE("&lt;",TC$1),Movimientos!$C$2:$C$154,"&lt;0")</f>
        <v>1</v>
      </c>
      <c r="TD23" s="6">
        <f ca="1">SUMIFS(Movimientos!$C$2:$C$154,Movimientos!$A$2:$A$154,$A23,Movimientos!$D$2:$D$154,CONCATENATE("&lt;=",TD$1),Movimientos!$C$2:$C$154,"&gt;0")+SUMIFS(Movimientos!$C$2:$C$154,Movimientos!$A$2:$A$154,$A23,Movimientos!$D$2:$D$154,CONCATENATE("&lt;",TD$1),Movimientos!$C$2:$C$154,"&lt;0")</f>
        <v>1</v>
      </c>
      <c r="TE23" s="6">
        <f ca="1">SUMIFS(Movimientos!$C$2:$C$154,Movimientos!$A$2:$A$154,$A23,Movimientos!$D$2:$D$154,CONCATENATE("&lt;=",TE$1),Movimientos!$C$2:$C$154,"&gt;0")+SUMIFS(Movimientos!$C$2:$C$154,Movimientos!$A$2:$A$154,$A23,Movimientos!$D$2:$D$154,CONCATENATE("&lt;",TE$1),Movimientos!$C$2:$C$154,"&lt;0")</f>
        <v>1</v>
      </c>
    </row>
    <row r="24" spans="1:525" x14ac:dyDescent="0.25">
      <c r="A24" s="5" t="str">
        <f>Datos_MStar!J25</f>
        <v>LU0300357802</v>
      </c>
      <c r="B24" s="5" t="str">
        <f>Datos_MStar!K25</f>
        <v>DWS Invest Euro Corporate Bonds FC</v>
      </c>
      <c r="C24" s="25">
        <v>0</v>
      </c>
      <c r="D24" s="6">
        <f ca="1">SUMIFS(Movimientos!$C$2:$C$154,Movimientos!$A$2:$A$154,$A24,Movimientos!$D$2:$D$154,CONCATENATE("&lt;=",D$1),Movimientos!$C$2:$C$154,"&gt;0")+SUMIFS(Movimientos!$C$2:$C$154,Movimientos!$A$2:$A$154,$A24,Movimientos!$D$2:$D$154,CONCATENATE("&lt;",D$1),Movimientos!$C$2:$C$154,"&lt;0")</f>
        <v>0</v>
      </c>
      <c r="E24" s="6">
        <f ca="1">SUMIFS(Movimientos!$C$2:$C$154,Movimientos!$A$2:$A$154,$A24,Movimientos!$D$2:$D$154,CONCATENATE("&lt;=",E$1),Movimientos!$C$2:$C$154,"&gt;0")+SUMIFS(Movimientos!$C$2:$C$154,Movimientos!$A$2:$A$154,$A24,Movimientos!$D$2:$D$154,CONCATENATE("&lt;",E$1),Movimientos!$C$2:$C$154,"&lt;0")</f>
        <v>0</v>
      </c>
      <c r="F24" s="6">
        <f ca="1">SUMIFS(Movimientos!$C$2:$C$154,Movimientos!$A$2:$A$154,$A24,Movimientos!$D$2:$D$154,CONCATENATE("&lt;=",F$1),Movimientos!$C$2:$C$154,"&gt;0")+SUMIFS(Movimientos!$C$2:$C$154,Movimientos!$A$2:$A$154,$A24,Movimientos!$D$2:$D$154,CONCATENATE("&lt;",F$1),Movimientos!$C$2:$C$154,"&lt;0")</f>
        <v>0</v>
      </c>
      <c r="G24" s="6">
        <f ca="1">SUMIFS(Movimientos!$C$2:$C$154,Movimientos!$A$2:$A$154,$A24,Movimientos!$D$2:$D$154,CONCATENATE("&lt;=",G$1),Movimientos!$C$2:$C$154,"&gt;0")+SUMIFS(Movimientos!$C$2:$C$154,Movimientos!$A$2:$A$154,$A24,Movimientos!$D$2:$D$154,CONCATENATE("&lt;",G$1),Movimientos!$C$2:$C$154,"&lt;0")</f>
        <v>0</v>
      </c>
      <c r="H24" s="6">
        <f ca="1">SUMIFS(Movimientos!$C$2:$C$154,Movimientos!$A$2:$A$154,$A24,Movimientos!$D$2:$D$154,CONCATENATE("&lt;=",H$1),Movimientos!$C$2:$C$154,"&gt;0")+SUMIFS(Movimientos!$C$2:$C$154,Movimientos!$A$2:$A$154,$A24,Movimientos!$D$2:$D$154,CONCATENATE("&lt;",H$1),Movimientos!$C$2:$C$154,"&lt;0")</f>
        <v>0</v>
      </c>
      <c r="I24" s="6">
        <f ca="1">SUMIFS(Movimientos!$C$2:$C$154,Movimientos!$A$2:$A$154,$A24,Movimientos!$D$2:$D$154,CONCATENATE("&lt;=",I$1),Movimientos!$C$2:$C$154,"&gt;0")+SUMIFS(Movimientos!$C$2:$C$154,Movimientos!$A$2:$A$154,$A24,Movimientos!$D$2:$D$154,CONCATENATE("&lt;",I$1),Movimientos!$C$2:$C$154,"&lt;0")</f>
        <v>0</v>
      </c>
      <c r="J24" s="6">
        <f ca="1">SUMIFS(Movimientos!$C$2:$C$154,Movimientos!$A$2:$A$154,$A24,Movimientos!$D$2:$D$154,CONCATENATE("&lt;=",J$1),Movimientos!$C$2:$C$154,"&gt;0")+SUMIFS(Movimientos!$C$2:$C$154,Movimientos!$A$2:$A$154,$A24,Movimientos!$D$2:$D$154,CONCATENATE("&lt;",J$1),Movimientos!$C$2:$C$154,"&lt;0")</f>
        <v>0</v>
      </c>
      <c r="K24" s="6">
        <f ca="1">SUMIFS(Movimientos!$C$2:$C$154,Movimientos!$A$2:$A$154,$A24,Movimientos!$D$2:$D$154,CONCATENATE("&lt;=",K$1),Movimientos!$C$2:$C$154,"&gt;0")+SUMIFS(Movimientos!$C$2:$C$154,Movimientos!$A$2:$A$154,$A24,Movimientos!$D$2:$D$154,CONCATENATE("&lt;",K$1),Movimientos!$C$2:$C$154,"&lt;0")</f>
        <v>0</v>
      </c>
      <c r="L24" s="6">
        <f ca="1">SUMIFS(Movimientos!$C$2:$C$154,Movimientos!$A$2:$A$154,$A24,Movimientos!$D$2:$D$154,CONCATENATE("&lt;=",L$1),Movimientos!$C$2:$C$154,"&gt;0")+SUMIFS(Movimientos!$C$2:$C$154,Movimientos!$A$2:$A$154,$A24,Movimientos!$D$2:$D$154,CONCATENATE("&lt;",L$1),Movimientos!$C$2:$C$154,"&lt;0")</f>
        <v>0</v>
      </c>
      <c r="M24" s="6">
        <f ca="1">SUMIFS(Movimientos!$C$2:$C$154,Movimientos!$A$2:$A$154,$A24,Movimientos!$D$2:$D$154,CONCATENATE("&lt;=",M$1),Movimientos!$C$2:$C$154,"&gt;0")+SUMIFS(Movimientos!$C$2:$C$154,Movimientos!$A$2:$A$154,$A24,Movimientos!$D$2:$D$154,CONCATENATE("&lt;",M$1),Movimientos!$C$2:$C$154,"&lt;0")</f>
        <v>0</v>
      </c>
      <c r="N24" s="6">
        <f ca="1">SUMIFS(Movimientos!$C$2:$C$154,Movimientos!$A$2:$A$154,$A24,Movimientos!$D$2:$D$154,CONCATENATE("&lt;=",N$1),Movimientos!$C$2:$C$154,"&gt;0")+SUMIFS(Movimientos!$C$2:$C$154,Movimientos!$A$2:$A$154,$A24,Movimientos!$D$2:$D$154,CONCATENATE("&lt;",N$1),Movimientos!$C$2:$C$154,"&lt;0")</f>
        <v>0</v>
      </c>
      <c r="O24" s="6">
        <f ca="1">SUMIFS(Movimientos!$C$2:$C$154,Movimientos!$A$2:$A$154,$A24,Movimientos!$D$2:$D$154,CONCATENATE("&lt;=",O$1),Movimientos!$C$2:$C$154,"&gt;0")+SUMIFS(Movimientos!$C$2:$C$154,Movimientos!$A$2:$A$154,$A24,Movimientos!$D$2:$D$154,CONCATENATE("&lt;",O$1),Movimientos!$C$2:$C$154,"&lt;0")</f>
        <v>0</v>
      </c>
      <c r="P24" s="6">
        <f ca="1">SUMIFS(Movimientos!$C$2:$C$154,Movimientos!$A$2:$A$154,$A24,Movimientos!$D$2:$D$154,CONCATENATE("&lt;=",P$1),Movimientos!$C$2:$C$154,"&gt;0")+SUMIFS(Movimientos!$C$2:$C$154,Movimientos!$A$2:$A$154,$A24,Movimientos!$D$2:$D$154,CONCATENATE("&lt;",P$1),Movimientos!$C$2:$C$154,"&lt;0")</f>
        <v>0</v>
      </c>
      <c r="Q24" s="6">
        <f ca="1">SUMIFS(Movimientos!$C$2:$C$154,Movimientos!$A$2:$A$154,$A24,Movimientos!$D$2:$D$154,CONCATENATE("&lt;=",Q$1),Movimientos!$C$2:$C$154,"&gt;0")+SUMIFS(Movimientos!$C$2:$C$154,Movimientos!$A$2:$A$154,$A24,Movimientos!$D$2:$D$154,CONCATENATE("&lt;",Q$1),Movimientos!$C$2:$C$154,"&lt;0")</f>
        <v>0</v>
      </c>
      <c r="R24" s="6">
        <f ca="1">SUMIFS(Movimientos!$C$2:$C$154,Movimientos!$A$2:$A$154,$A24,Movimientos!$D$2:$D$154,CONCATENATE("&lt;=",R$1),Movimientos!$C$2:$C$154,"&gt;0")+SUMIFS(Movimientos!$C$2:$C$154,Movimientos!$A$2:$A$154,$A24,Movimientos!$D$2:$D$154,CONCATENATE("&lt;",R$1),Movimientos!$C$2:$C$154,"&lt;0")</f>
        <v>0</v>
      </c>
      <c r="S24" s="6">
        <f ca="1">SUMIFS(Movimientos!$C$2:$C$154,Movimientos!$A$2:$A$154,$A24,Movimientos!$D$2:$D$154,CONCATENATE("&lt;=",S$1),Movimientos!$C$2:$C$154,"&gt;0")+SUMIFS(Movimientos!$C$2:$C$154,Movimientos!$A$2:$A$154,$A24,Movimientos!$D$2:$D$154,CONCATENATE("&lt;",S$1),Movimientos!$C$2:$C$154,"&lt;0")</f>
        <v>0</v>
      </c>
      <c r="T24" s="6">
        <f ca="1">SUMIFS(Movimientos!$C$2:$C$154,Movimientos!$A$2:$A$154,$A24,Movimientos!$D$2:$D$154,CONCATENATE("&lt;=",T$1),Movimientos!$C$2:$C$154,"&gt;0")+SUMIFS(Movimientos!$C$2:$C$154,Movimientos!$A$2:$A$154,$A24,Movimientos!$D$2:$D$154,CONCATENATE("&lt;",T$1),Movimientos!$C$2:$C$154,"&lt;0")</f>
        <v>0</v>
      </c>
      <c r="U24" s="6">
        <f ca="1">SUMIFS(Movimientos!$C$2:$C$154,Movimientos!$A$2:$A$154,$A24,Movimientos!$D$2:$D$154,CONCATENATE("&lt;=",U$1),Movimientos!$C$2:$C$154,"&gt;0")+SUMIFS(Movimientos!$C$2:$C$154,Movimientos!$A$2:$A$154,$A24,Movimientos!$D$2:$D$154,CONCATENATE("&lt;",U$1),Movimientos!$C$2:$C$154,"&lt;0")</f>
        <v>0</v>
      </c>
      <c r="V24" s="6">
        <f ca="1">SUMIFS(Movimientos!$C$2:$C$154,Movimientos!$A$2:$A$154,$A24,Movimientos!$D$2:$D$154,CONCATENATE("&lt;=",V$1),Movimientos!$C$2:$C$154,"&gt;0")+SUMIFS(Movimientos!$C$2:$C$154,Movimientos!$A$2:$A$154,$A24,Movimientos!$D$2:$D$154,CONCATENATE("&lt;",V$1),Movimientos!$C$2:$C$154,"&lt;0")</f>
        <v>0</v>
      </c>
      <c r="W24" s="6">
        <f ca="1">SUMIFS(Movimientos!$C$2:$C$154,Movimientos!$A$2:$A$154,$A24,Movimientos!$D$2:$D$154,CONCATENATE("&lt;=",W$1),Movimientos!$C$2:$C$154,"&gt;0")+SUMIFS(Movimientos!$C$2:$C$154,Movimientos!$A$2:$A$154,$A24,Movimientos!$D$2:$D$154,CONCATENATE("&lt;",W$1),Movimientos!$C$2:$C$154,"&lt;0")</f>
        <v>0</v>
      </c>
      <c r="X24" s="6">
        <f ca="1">SUMIFS(Movimientos!$C$2:$C$154,Movimientos!$A$2:$A$154,$A24,Movimientos!$D$2:$D$154,CONCATENATE("&lt;=",X$1),Movimientos!$C$2:$C$154,"&gt;0")+SUMIFS(Movimientos!$C$2:$C$154,Movimientos!$A$2:$A$154,$A24,Movimientos!$D$2:$D$154,CONCATENATE("&lt;",X$1),Movimientos!$C$2:$C$154,"&lt;0")</f>
        <v>0</v>
      </c>
      <c r="Y24" s="6">
        <f ca="1">SUMIFS(Movimientos!$C$2:$C$154,Movimientos!$A$2:$A$154,$A24,Movimientos!$D$2:$D$154,CONCATENATE("&lt;=",Y$1),Movimientos!$C$2:$C$154,"&gt;0")+SUMIFS(Movimientos!$C$2:$C$154,Movimientos!$A$2:$A$154,$A24,Movimientos!$D$2:$D$154,CONCATENATE("&lt;",Y$1),Movimientos!$C$2:$C$154,"&lt;0")</f>
        <v>0</v>
      </c>
      <c r="Z24" s="6">
        <f ca="1">SUMIFS(Movimientos!$C$2:$C$154,Movimientos!$A$2:$A$154,$A24,Movimientos!$D$2:$D$154,CONCATENATE("&lt;=",Z$1),Movimientos!$C$2:$C$154,"&gt;0")+SUMIFS(Movimientos!$C$2:$C$154,Movimientos!$A$2:$A$154,$A24,Movimientos!$D$2:$D$154,CONCATENATE("&lt;",Z$1),Movimientos!$C$2:$C$154,"&lt;0")</f>
        <v>0</v>
      </c>
      <c r="AA24" s="6">
        <f ca="1">SUMIFS(Movimientos!$C$2:$C$154,Movimientos!$A$2:$A$154,$A24,Movimientos!$D$2:$D$154,CONCATENATE("&lt;=",AA$1),Movimientos!$C$2:$C$154,"&gt;0")+SUMIFS(Movimientos!$C$2:$C$154,Movimientos!$A$2:$A$154,$A24,Movimientos!$D$2:$D$154,CONCATENATE("&lt;",AA$1),Movimientos!$C$2:$C$154,"&lt;0")</f>
        <v>0</v>
      </c>
      <c r="AB24" s="6">
        <f ca="1">SUMIFS(Movimientos!$C$2:$C$154,Movimientos!$A$2:$A$154,$A24,Movimientos!$D$2:$D$154,CONCATENATE("&lt;=",AB$1),Movimientos!$C$2:$C$154,"&gt;0")+SUMIFS(Movimientos!$C$2:$C$154,Movimientos!$A$2:$A$154,$A24,Movimientos!$D$2:$D$154,CONCATENATE("&lt;",AB$1),Movimientos!$C$2:$C$154,"&lt;0")</f>
        <v>0</v>
      </c>
      <c r="AC24" s="6">
        <f ca="1">SUMIFS(Movimientos!$C$2:$C$154,Movimientos!$A$2:$A$154,$A24,Movimientos!$D$2:$D$154,CONCATENATE("&lt;=",AC$1),Movimientos!$C$2:$C$154,"&gt;0")+SUMIFS(Movimientos!$C$2:$C$154,Movimientos!$A$2:$A$154,$A24,Movimientos!$D$2:$D$154,CONCATENATE("&lt;",AC$1),Movimientos!$C$2:$C$154,"&lt;0")</f>
        <v>0</v>
      </c>
      <c r="AD24" s="6">
        <f ca="1">SUMIFS(Movimientos!$C$2:$C$154,Movimientos!$A$2:$A$154,$A24,Movimientos!$D$2:$D$154,CONCATENATE("&lt;=",AD$1),Movimientos!$C$2:$C$154,"&gt;0")+SUMIFS(Movimientos!$C$2:$C$154,Movimientos!$A$2:$A$154,$A24,Movimientos!$D$2:$D$154,CONCATENATE("&lt;",AD$1),Movimientos!$C$2:$C$154,"&lt;0")</f>
        <v>0</v>
      </c>
      <c r="AE24" s="6">
        <f ca="1">SUMIFS(Movimientos!$C$2:$C$154,Movimientos!$A$2:$A$154,$A24,Movimientos!$D$2:$D$154,CONCATENATE("&lt;=",AE$1),Movimientos!$C$2:$C$154,"&gt;0")+SUMIFS(Movimientos!$C$2:$C$154,Movimientos!$A$2:$A$154,$A24,Movimientos!$D$2:$D$154,CONCATENATE("&lt;",AE$1),Movimientos!$C$2:$C$154,"&lt;0")</f>
        <v>0</v>
      </c>
      <c r="AF24" s="6">
        <f ca="1">SUMIFS(Movimientos!$C$2:$C$154,Movimientos!$A$2:$A$154,$A24,Movimientos!$D$2:$D$154,CONCATENATE("&lt;=",AF$1),Movimientos!$C$2:$C$154,"&gt;0")+SUMIFS(Movimientos!$C$2:$C$154,Movimientos!$A$2:$A$154,$A24,Movimientos!$D$2:$D$154,CONCATENATE("&lt;",AF$1),Movimientos!$C$2:$C$154,"&lt;0")</f>
        <v>0</v>
      </c>
      <c r="AG24" s="6">
        <f ca="1">SUMIFS(Movimientos!$C$2:$C$154,Movimientos!$A$2:$A$154,$A24,Movimientos!$D$2:$D$154,CONCATENATE("&lt;=",AG$1),Movimientos!$C$2:$C$154,"&gt;0")+SUMIFS(Movimientos!$C$2:$C$154,Movimientos!$A$2:$A$154,$A24,Movimientos!$D$2:$D$154,CONCATENATE("&lt;",AG$1),Movimientos!$C$2:$C$154,"&lt;0")</f>
        <v>0</v>
      </c>
      <c r="AH24" s="6">
        <f ca="1">SUMIFS(Movimientos!$C$2:$C$154,Movimientos!$A$2:$A$154,$A24,Movimientos!$D$2:$D$154,CONCATENATE("&lt;=",AH$1),Movimientos!$C$2:$C$154,"&gt;0")+SUMIFS(Movimientos!$C$2:$C$154,Movimientos!$A$2:$A$154,$A24,Movimientos!$D$2:$D$154,CONCATENATE("&lt;",AH$1),Movimientos!$C$2:$C$154,"&lt;0")</f>
        <v>0</v>
      </c>
      <c r="AI24" s="6">
        <f ca="1">SUMIFS(Movimientos!$C$2:$C$154,Movimientos!$A$2:$A$154,$A24,Movimientos!$D$2:$D$154,CONCATENATE("&lt;=",AI$1),Movimientos!$C$2:$C$154,"&gt;0")+SUMIFS(Movimientos!$C$2:$C$154,Movimientos!$A$2:$A$154,$A24,Movimientos!$D$2:$D$154,CONCATENATE("&lt;",AI$1),Movimientos!$C$2:$C$154,"&lt;0")</f>
        <v>0</v>
      </c>
      <c r="AJ24" s="6">
        <f ca="1">SUMIFS(Movimientos!$C$2:$C$154,Movimientos!$A$2:$A$154,$A24,Movimientos!$D$2:$D$154,CONCATENATE("&lt;=",AJ$1),Movimientos!$C$2:$C$154,"&gt;0")+SUMIFS(Movimientos!$C$2:$C$154,Movimientos!$A$2:$A$154,$A24,Movimientos!$D$2:$D$154,CONCATENATE("&lt;",AJ$1),Movimientos!$C$2:$C$154,"&lt;0")</f>
        <v>0</v>
      </c>
      <c r="AK24" s="6">
        <f ca="1">SUMIFS(Movimientos!$C$2:$C$154,Movimientos!$A$2:$A$154,$A24,Movimientos!$D$2:$D$154,CONCATENATE("&lt;=",AK$1),Movimientos!$C$2:$C$154,"&gt;0")+SUMIFS(Movimientos!$C$2:$C$154,Movimientos!$A$2:$A$154,$A24,Movimientos!$D$2:$D$154,CONCATENATE("&lt;",AK$1),Movimientos!$C$2:$C$154,"&lt;0")</f>
        <v>0</v>
      </c>
      <c r="AL24" s="6">
        <f ca="1">SUMIFS(Movimientos!$C$2:$C$154,Movimientos!$A$2:$A$154,$A24,Movimientos!$D$2:$D$154,CONCATENATE("&lt;=",AL$1),Movimientos!$C$2:$C$154,"&gt;0")+SUMIFS(Movimientos!$C$2:$C$154,Movimientos!$A$2:$A$154,$A24,Movimientos!$D$2:$D$154,CONCATENATE("&lt;",AL$1),Movimientos!$C$2:$C$154,"&lt;0")</f>
        <v>0</v>
      </c>
      <c r="AM24" s="6">
        <f ca="1">SUMIFS(Movimientos!$C$2:$C$154,Movimientos!$A$2:$A$154,$A24,Movimientos!$D$2:$D$154,CONCATENATE("&lt;=",AM$1),Movimientos!$C$2:$C$154,"&gt;0")+SUMIFS(Movimientos!$C$2:$C$154,Movimientos!$A$2:$A$154,$A24,Movimientos!$D$2:$D$154,CONCATENATE("&lt;",AM$1),Movimientos!$C$2:$C$154,"&lt;0")</f>
        <v>0</v>
      </c>
      <c r="AN24" s="6">
        <f ca="1">SUMIFS(Movimientos!$C$2:$C$154,Movimientos!$A$2:$A$154,$A24,Movimientos!$D$2:$D$154,CONCATENATE("&lt;=",AN$1),Movimientos!$C$2:$C$154,"&gt;0")+SUMIFS(Movimientos!$C$2:$C$154,Movimientos!$A$2:$A$154,$A24,Movimientos!$D$2:$D$154,CONCATENATE("&lt;",AN$1),Movimientos!$C$2:$C$154,"&lt;0")</f>
        <v>0</v>
      </c>
      <c r="AO24" s="6">
        <f ca="1">SUMIFS(Movimientos!$C$2:$C$154,Movimientos!$A$2:$A$154,$A24,Movimientos!$D$2:$D$154,CONCATENATE("&lt;=",AO$1),Movimientos!$C$2:$C$154,"&gt;0")+SUMIFS(Movimientos!$C$2:$C$154,Movimientos!$A$2:$A$154,$A24,Movimientos!$D$2:$D$154,CONCATENATE("&lt;",AO$1),Movimientos!$C$2:$C$154,"&lt;0")</f>
        <v>0</v>
      </c>
      <c r="AP24" s="6">
        <f ca="1">SUMIFS(Movimientos!$C$2:$C$154,Movimientos!$A$2:$A$154,$A24,Movimientos!$D$2:$D$154,CONCATENATE("&lt;=",AP$1),Movimientos!$C$2:$C$154,"&gt;0")+SUMIFS(Movimientos!$C$2:$C$154,Movimientos!$A$2:$A$154,$A24,Movimientos!$D$2:$D$154,CONCATENATE("&lt;",AP$1),Movimientos!$C$2:$C$154,"&lt;0")</f>
        <v>0</v>
      </c>
      <c r="AQ24" s="6">
        <f ca="1">SUMIFS(Movimientos!$C$2:$C$154,Movimientos!$A$2:$A$154,$A24,Movimientos!$D$2:$D$154,CONCATENATE("&lt;=",AQ$1),Movimientos!$C$2:$C$154,"&gt;0")+SUMIFS(Movimientos!$C$2:$C$154,Movimientos!$A$2:$A$154,$A24,Movimientos!$D$2:$D$154,CONCATENATE("&lt;",AQ$1),Movimientos!$C$2:$C$154,"&lt;0")</f>
        <v>0</v>
      </c>
      <c r="AR24" s="6">
        <f ca="1">SUMIFS(Movimientos!$C$2:$C$154,Movimientos!$A$2:$A$154,$A24,Movimientos!$D$2:$D$154,CONCATENATE("&lt;=",AR$1),Movimientos!$C$2:$C$154,"&gt;0")+SUMIFS(Movimientos!$C$2:$C$154,Movimientos!$A$2:$A$154,$A24,Movimientos!$D$2:$D$154,CONCATENATE("&lt;",AR$1),Movimientos!$C$2:$C$154,"&lt;0")</f>
        <v>0</v>
      </c>
      <c r="AS24" s="6">
        <f ca="1">SUMIFS(Movimientos!$C$2:$C$154,Movimientos!$A$2:$A$154,$A24,Movimientos!$D$2:$D$154,CONCATENATE("&lt;=",AS$1),Movimientos!$C$2:$C$154,"&gt;0")+SUMIFS(Movimientos!$C$2:$C$154,Movimientos!$A$2:$A$154,$A24,Movimientos!$D$2:$D$154,CONCATENATE("&lt;",AS$1),Movimientos!$C$2:$C$154,"&lt;0")</f>
        <v>0</v>
      </c>
      <c r="AT24" s="6">
        <f ca="1">SUMIFS(Movimientos!$C$2:$C$154,Movimientos!$A$2:$A$154,$A24,Movimientos!$D$2:$D$154,CONCATENATE("&lt;=",AT$1),Movimientos!$C$2:$C$154,"&gt;0")+SUMIFS(Movimientos!$C$2:$C$154,Movimientos!$A$2:$A$154,$A24,Movimientos!$D$2:$D$154,CONCATENATE("&lt;",AT$1),Movimientos!$C$2:$C$154,"&lt;0")</f>
        <v>0</v>
      </c>
      <c r="AU24" s="6">
        <f ca="1">SUMIFS(Movimientos!$C$2:$C$154,Movimientos!$A$2:$A$154,$A24,Movimientos!$D$2:$D$154,CONCATENATE("&lt;=",AU$1),Movimientos!$C$2:$C$154,"&gt;0")+SUMIFS(Movimientos!$C$2:$C$154,Movimientos!$A$2:$A$154,$A24,Movimientos!$D$2:$D$154,CONCATENATE("&lt;",AU$1),Movimientos!$C$2:$C$154,"&lt;0")</f>
        <v>0</v>
      </c>
      <c r="AV24" s="6">
        <f ca="1">SUMIFS(Movimientos!$C$2:$C$154,Movimientos!$A$2:$A$154,$A24,Movimientos!$D$2:$D$154,CONCATENATE("&lt;=",AV$1),Movimientos!$C$2:$C$154,"&gt;0")+SUMIFS(Movimientos!$C$2:$C$154,Movimientos!$A$2:$A$154,$A24,Movimientos!$D$2:$D$154,CONCATENATE("&lt;",AV$1),Movimientos!$C$2:$C$154,"&lt;0")</f>
        <v>0</v>
      </c>
      <c r="AW24" s="6">
        <f ca="1">SUMIFS(Movimientos!$C$2:$C$154,Movimientos!$A$2:$A$154,$A24,Movimientos!$D$2:$D$154,CONCATENATE("&lt;=",AW$1),Movimientos!$C$2:$C$154,"&gt;0")+SUMIFS(Movimientos!$C$2:$C$154,Movimientos!$A$2:$A$154,$A24,Movimientos!$D$2:$D$154,CONCATENATE("&lt;",AW$1),Movimientos!$C$2:$C$154,"&lt;0")</f>
        <v>0</v>
      </c>
      <c r="AX24" s="6">
        <f ca="1">SUMIFS(Movimientos!$C$2:$C$154,Movimientos!$A$2:$A$154,$A24,Movimientos!$D$2:$D$154,CONCATENATE("&lt;=",AX$1),Movimientos!$C$2:$C$154,"&gt;0")+SUMIFS(Movimientos!$C$2:$C$154,Movimientos!$A$2:$A$154,$A24,Movimientos!$D$2:$D$154,CONCATENATE("&lt;",AX$1),Movimientos!$C$2:$C$154,"&lt;0")</f>
        <v>0</v>
      </c>
      <c r="AY24" s="6">
        <f ca="1">SUMIFS(Movimientos!$C$2:$C$154,Movimientos!$A$2:$A$154,$A24,Movimientos!$D$2:$D$154,CONCATENATE("&lt;=",AY$1),Movimientos!$C$2:$C$154,"&gt;0")+SUMIFS(Movimientos!$C$2:$C$154,Movimientos!$A$2:$A$154,$A24,Movimientos!$D$2:$D$154,CONCATENATE("&lt;",AY$1),Movimientos!$C$2:$C$154,"&lt;0")</f>
        <v>0</v>
      </c>
      <c r="AZ24" s="6">
        <f ca="1">SUMIFS(Movimientos!$C$2:$C$154,Movimientos!$A$2:$A$154,$A24,Movimientos!$D$2:$D$154,CONCATENATE("&lt;=",AZ$1),Movimientos!$C$2:$C$154,"&gt;0")+SUMIFS(Movimientos!$C$2:$C$154,Movimientos!$A$2:$A$154,$A24,Movimientos!$D$2:$D$154,CONCATENATE("&lt;",AZ$1),Movimientos!$C$2:$C$154,"&lt;0")</f>
        <v>0</v>
      </c>
      <c r="BA24" s="6">
        <f ca="1">SUMIFS(Movimientos!$C$2:$C$154,Movimientos!$A$2:$A$154,$A24,Movimientos!$D$2:$D$154,CONCATENATE("&lt;=",BA$1),Movimientos!$C$2:$C$154,"&gt;0")+SUMIFS(Movimientos!$C$2:$C$154,Movimientos!$A$2:$A$154,$A24,Movimientos!$D$2:$D$154,CONCATENATE("&lt;",BA$1),Movimientos!$C$2:$C$154,"&lt;0")</f>
        <v>0</v>
      </c>
      <c r="BB24" s="6">
        <f ca="1">SUMIFS(Movimientos!$C$2:$C$154,Movimientos!$A$2:$A$154,$A24,Movimientos!$D$2:$D$154,CONCATENATE("&lt;=",BB$1),Movimientos!$C$2:$C$154,"&gt;0")+SUMIFS(Movimientos!$C$2:$C$154,Movimientos!$A$2:$A$154,$A24,Movimientos!$D$2:$D$154,CONCATENATE("&lt;",BB$1),Movimientos!$C$2:$C$154,"&lt;0")</f>
        <v>0</v>
      </c>
      <c r="BC24" s="6">
        <f ca="1">SUMIFS(Movimientos!$C$2:$C$154,Movimientos!$A$2:$A$154,$A24,Movimientos!$D$2:$D$154,CONCATENATE("&lt;=",BC$1),Movimientos!$C$2:$C$154,"&gt;0")+SUMIFS(Movimientos!$C$2:$C$154,Movimientos!$A$2:$A$154,$A24,Movimientos!$D$2:$D$154,CONCATENATE("&lt;",BC$1),Movimientos!$C$2:$C$154,"&lt;0")</f>
        <v>0</v>
      </c>
      <c r="BD24" s="6">
        <f ca="1">SUMIFS(Movimientos!$C$2:$C$154,Movimientos!$A$2:$A$154,$A24,Movimientos!$D$2:$D$154,CONCATENATE("&lt;=",BD$1),Movimientos!$C$2:$C$154,"&gt;0")+SUMIFS(Movimientos!$C$2:$C$154,Movimientos!$A$2:$A$154,$A24,Movimientos!$D$2:$D$154,CONCATENATE("&lt;",BD$1),Movimientos!$C$2:$C$154,"&lt;0")</f>
        <v>0</v>
      </c>
      <c r="BE24" s="6">
        <f ca="1">SUMIFS(Movimientos!$C$2:$C$154,Movimientos!$A$2:$A$154,$A24,Movimientos!$D$2:$D$154,CONCATENATE("&lt;=",BE$1),Movimientos!$C$2:$C$154,"&gt;0")+SUMIFS(Movimientos!$C$2:$C$154,Movimientos!$A$2:$A$154,$A24,Movimientos!$D$2:$D$154,CONCATENATE("&lt;",BE$1),Movimientos!$C$2:$C$154,"&lt;0")</f>
        <v>0</v>
      </c>
      <c r="BF24" s="6">
        <f ca="1">SUMIFS(Movimientos!$C$2:$C$154,Movimientos!$A$2:$A$154,$A24,Movimientos!$D$2:$D$154,CONCATENATE("&lt;=",BF$1),Movimientos!$C$2:$C$154,"&gt;0")+SUMIFS(Movimientos!$C$2:$C$154,Movimientos!$A$2:$A$154,$A24,Movimientos!$D$2:$D$154,CONCATENATE("&lt;",BF$1),Movimientos!$C$2:$C$154,"&lt;0")</f>
        <v>0</v>
      </c>
      <c r="BG24" s="6">
        <f ca="1">SUMIFS(Movimientos!$C$2:$C$154,Movimientos!$A$2:$A$154,$A24,Movimientos!$D$2:$D$154,CONCATENATE("&lt;=",BG$1),Movimientos!$C$2:$C$154,"&gt;0")+SUMIFS(Movimientos!$C$2:$C$154,Movimientos!$A$2:$A$154,$A24,Movimientos!$D$2:$D$154,CONCATENATE("&lt;",BG$1),Movimientos!$C$2:$C$154,"&lt;0")</f>
        <v>0</v>
      </c>
      <c r="BH24" s="6">
        <f ca="1">SUMIFS(Movimientos!$C$2:$C$154,Movimientos!$A$2:$A$154,$A24,Movimientos!$D$2:$D$154,CONCATENATE("&lt;=",BH$1),Movimientos!$C$2:$C$154,"&gt;0")+SUMIFS(Movimientos!$C$2:$C$154,Movimientos!$A$2:$A$154,$A24,Movimientos!$D$2:$D$154,CONCATENATE("&lt;",BH$1),Movimientos!$C$2:$C$154,"&lt;0")</f>
        <v>0</v>
      </c>
      <c r="BI24" s="6">
        <f ca="1">SUMIFS(Movimientos!$C$2:$C$154,Movimientos!$A$2:$A$154,$A24,Movimientos!$D$2:$D$154,CONCATENATE("&lt;=",BI$1),Movimientos!$C$2:$C$154,"&gt;0")+SUMIFS(Movimientos!$C$2:$C$154,Movimientos!$A$2:$A$154,$A24,Movimientos!$D$2:$D$154,CONCATENATE("&lt;",BI$1),Movimientos!$C$2:$C$154,"&lt;0")</f>
        <v>0</v>
      </c>
      <c r="BJ24" s="6">
        <f ca="1">SUMIFS(Movimientos!$C$2:$C$154,Movimientos!$A$2:$A$154,$A24,Movimientos!$D$2:$D$154,CONCATENATE("&lt;=",BJ$1),Movimientos!$C$2:$C$154,"&gt;0")+SUMIFS(Movimientos!$C$2:$C$154,Movimientos!$A$2:$A$154,$A24,Movimientos!$D$2:$D$154,CONCATENATE("&lt;",BJ$1),Movimientos!$C$2:$C$154,"&lt;0")</f>
        <v>0</v>
      </c>
      <c r="BK24" s="6">
        <f ca="1">SUMIFS(Movimientos!$C$2:$C$154,Movimientos!$A$2:$A$154,$A24,Movimientos!$D$2:$D$154,CONCATENATE("&lt;=",BK$1),Movimientos!$C$2:$C$154,"&gt;0")+SUMIFS(Movimientos!$C$2:$C$154,Movimientos!$A$2:$A$154,$A24,Movimientos!$D$2:$D$154,CONCATENATE("&lt;",BK$1),Movimientos!$C$2:$C$154,"&lt;0")</f>
        <v>0</v>
      </c>
      <c r="BL24" s="6">
        <f ca="1">SUMIFS(Movimientos!$C$2:$C$154,Movimientos!$A$2:$A$154,$A24,Movimientos!$D$2:$D$154,CONCATENATE("&lt;=",BL$1),Movimientos!$C$2:$C$154,"&gt;0")+SUMIFS(Movimientos!$C$2:$C$154,Movimientos!$A$2:$A$154,$A24,Movimientos!$D$2:$D$154,CONCATENATE("&lt;",BL$1),Movimientos!$C$2:$C$154,"&lt;0")</f>
        <v>0</v>
      </c>
      <c r="BM24" s="6">
        <f ca="1">SUMIFS(Movimientos!$C$2:$C$154,Movimientos!$A$2:$A$154,$A24,Movimientos!$D$2:$D$154,CONCATENATE("&lt;=",BM$1),Movimientos!$C$2:$C$154,"&gt;0")+SUMIFS(Movimientos!$C$2:$C$154,Movimientos!$A$2:$A$154,$A24,Movimientos!$D$2:$D$154,CONCATENATE("&lt;",BM$1),Movimientos!$C$2:$C$154,"&lt;0")</f>
        <v>0</v>
      </c>
      <c r="BN24" s="6">
        <f ca="1">SUMIFS(Movimientos!$C$2:$C$154,Movimientos!$A$2:$A$154,$A24,Movimientos!$D$2:$D$154,CONCATENATE("&lt;=",BN$1),Movimientos!$C$2:$C$154,"&gt;0")+SUMIFS(Movimientos!$C$2:$C$154,Movimientos!$A$2:$A$154,$A24,Movimientos!$D$2:$D$154,CONCATENATE("&lt;",BN$1),Movimientos!$C$2:$C$154,"&lt;0")</f>
        <v>0</v>
      </c>
      <c r="BO24" s="6">
        <f ca="1">SUMIFS(Movimientos!$C$2:$C$154,Movimientos!$A$2:$A$154,$A24,Movimientos!$D$2:$D$154,CONCATENATE("&lt;=",BO$1),Movimientos!$C$2:$C$154,"&gt;0")+SUMIFS(Movimientos!$C$2:$C$154,Movimientos!$A$2:$A$154,$A24,Movimientos!$D$2:$D$154,CONCATENATE("&lt;",BO$1),Movimientos!$C$2:$C$154,"&lt;0")</f>
        <v>0</v>
      </c>
      <c r="BP24" s="6">
        <f ca="1">SUMIFS(Movimientos!$C$2:$C$154,Movimientos!$A$2:$A$154,$A24,Movimientos!$D$2:$D$154,CONCATENATE("&lt;=",BP$1),Movimientos!$C$2:$C$154,"&gt;0")+SUMIFS(Movimientos!$C$2:$C$154,Movimientos!$A$2:$A$154,$A24,Movimientos!$D$2:$D$154,CONCATENATE("&lt;",BP$1),Movimientos!$C$2:$C$154,"&lt;0")</f>
        <v>0</v>
      </c>
      <c r="BQ24" s="6">
        <f ca="1">SUMIFS(Movimientos!$C$2:$C$154,Movimientos!$A$2:$A$154,$A24,Movimientos!$D$2:$D$154,CONCATENATE("&lt;=",BQ$1),Movimientos!$C$2:$C$154,"&gt;0")+SUMIFS(Movimientos!$C$2:$C$154,Movimientos!$A$2:$A$154,$A24,Movimientos!$D$2:$D$154,CONCATENATE("&lt;",BQ$1),Movimientos!$C$2:$C$154,"&lt;0")</f>
        <v>0</v>
      </c>
      <c r="BR24" s="6">
        <f ca="1">SUMIFS(Movimientos!$C$2:$C$154,Movimientos!$A$2:$A$154,$A24,Movimientos!$D$2:$D$154,CONCATENATE("&lt;=",BR$1),Movimientos!$C$2:$C$154,"&gt;0")+SUMIFS(Movimientos!$C$2:$C$154,Movimientos!$A$2:$A$154,$A24,Movimientos!$D$2:$D$154,CONCATENATE("&lt;",BR$1),Movimientos!$C$2:$C$154,"&lt;0")</f>
        <v>0</v>
      </c>
      <c r="BS24" s="6">
        <f ca="1">SUMIFS(Movimientos!$C$2:$C$154,Movimientos!$A$2:$A$154,$A24,Movimientos!$D$2:$D$154,CONCATENATE("&lt;=",BS$1),Movimientos!$C$2:$C$154,"&gt;0")+SUMIFS(Movimientos!$C$2:$C$154,Movimientos!$A$2:$A$154,$A24,Movimientos!$D$2:$D$154,CONCATENATE("&lt;",BS$1),Movimientos!$C$2:$C$154,"&lt;0")</f>
        <v>0</v>
      </c>
      <c r="BT24" s="6">
        <f ca="1">SUMIFS(Movimientos!$C$2:$C$154,Movimientos!$A$2:$A$154,$A24,Movimientos!$D$2:$D$154,CONCATENATE("&lt;=",BT$1),Movimientos!$C$2:$C$154,"&gt;0")+SUMIFS(Movimientos!$C$2:$C$154,Movimientos!$A$2:$A$154,$A24,Movimientos!$D$2:$D$154,CONCATENATE("&lt;",BT$1),Movimientos!$C$2:$C$154,"&lt;0")</f>
        <v>0</v>
      </c>
      <c r="BU24" s="6">
        <f ca="1">SUMIFS(Movimientos!$C$2:$C$154,Movimientos!$A$2:$A$154,$A24,Movimientos!$D$2:$D$154,CONCATENATE("&lt;=",BU$1),Movimientos!$C$2:$C$154,"&gt;0")+SUMIFS(Movimientos!$C$2:$C$154,Movimientos!$A$2:$A$154,$A24,Movimientos!$D$2:$D$154,CONCATENATE("&lt;",BU$1),Movimientos!$C$2:$C$154,"&lt;0")</f>
        <v>0</v>
      </c>
      <c r="BV24" s="6">
        <f ca="1">SUMIFS(Movimientos!$C$2:$C$154,Movimientos!$A$2:$A$154,$A24,Movimientos!$D$2:$D$154,CONCATENATE("&lt;=",BV$1),Movimientos!$C$2:$C$154,"&gt;0")+SUMIFS(Movimientos!$C$2:$C$154,Movimientos!$A$2:$A$154,$A24,Movimientos!$D$2:$D$154,CONCATENATE("&lt;",BV$1),Movimientos!$C$2:$C$154,"&lt;0")</f>
        <v>0</v>
      </c>
      <c r="BW24" s="6">
        <f ca="1">SUMIFS(Movimientos!$C$2:$C$154,Movimientos!$A$2:$A$154,$A24,Movimientos!$D$2:$D$154,CONCATENATE("&lt;=",BW$1),Movimientos!$C$2:$C$154,"&gt;0")+SUMIFS(Movimientos!$C$2:$C$154,Movimientos!$A$2:$A$154,$A24,Movimientos!$D$2:$D$154,CONCATENATE("&lt;",BW$1),Movimientos!$C$2:$C$154,"&lt;0")</f>
        <v>0</v>
      </c>
      <c r="BX24" s="6">
        <f ca="1">SUMIFS(Movimientos!$C$2:$C$154,Movimientos!$A$2:$A$154,$A24,Movimientos!$D$2:$D$154,CONCATENATE("&lt;=",BX$1),Movimientos!$C$2:$C$154,"&gt;0")+SUMIFS(Movimientos!$C$2:$C$154,Movimientos!$A$2:$A$154,$A24,Movimientos!$D$2:$D$154,CONCATENATE("&lt;",BX$1),Movimientos!$C$2:$C$154,"&lt;0")</f>
        <v>0</v>
      </c>
      <c r="BY24" s="6">
        <f ca="1">SUMIFS(Movimientos!$C$2:$C$154,Movimientos!$A$2:$A$154,$A24,Movimientos!$D$2:$D$154,CONCATENATE("&lt;=",BY$1),Movimientos!$C$2:$C$154,"&gt;0")+SUMIFS(Movimientos!$C$2:$C$154,Movimientos!$A$2:$A$154,$A24,Movimientos!$D$2:$D$154,CONCATENATE("&lt;",BY$1),Movimientos!$C$2:$C$154,"&lt;0")</f>
        <v>0</v>
      </c>
      <c r="BZ24" s="6">
        <f ca="1">SUMIFS(Movimientos!$C$2:$C$154,Movimientos!$A$2:$A$154,$A24,Movimientos!$D$2:$D$154,CONCATENATE("&lt;=",BZ$1),Movimientos!$C$2:$C$154,"&gt;0")+SUMIFS(Movimientos!$C$2:$C$154,Movimientos!$A$2:$A$154,$A24,Movimientos!$D$2:$D$154,CONCATENATE("&lt;",BZ$1),Movimientos!$C$2:$C$154,"&lt;0")</f>
        <v>0</v>
      </c>
      <c r="CA24" s="6">
        <f ca="1">SUMIFS(Movimientos!$C$2:$C$154,Movimientos!$A$2:$A$154,$A24,Movimientos!$D$2:$D$154,CONCATENATE("&lt;=",CA$1),Movimientos!$C$2:$C$154,"&gt;0")+SUMIFS(Movimientos!$C$2:$C$154,Movimientos!$A$2:$A$154,$A24,Movimientos!$D$2:$D$154,CONCATENATE("&lt;",CA$1),Movimientos!$C$2:$C$154,"&lt;0")</f>
        <v>0</v>
      </c>
      <c r="CB24" s="6">
        <f ca="1">SUMIFS(Movimientos!$C$2:$C$154,Movimientos!$A$2:$A$154,$A24,Movimientos!$D$2:$D$154,CONCATENATE("&lt;=",CB$1),Movimientos!$C$2:$C$154,"&gt;0")+SUMIFS(Movimientos!$C$2:$C$154,Movimientos!$A$2:$A$154,$A24,Movimientos!$D$2:$D$154,CONCATENATE("&lt;",CB$1),Movimientos!$C$2:$C$154,"&lt;0")</f>
        <v>0</v>
      </c>
      <c r="CC24" s="6">
        <f ca="1">SUMIFS(Movimientos!$C$2:$C$154,Movimientos!$A$2:$A$154,$A24,Movimientos!$D$2:$D$154,CONCATENATE("&lt;=",CC$1),Movimientos!$C$2:$C$154,"&gt;0")+SUMIFS(Movimientos!$C$2:$C$154,Movimientos!$A$2:$A$154,$A24,Movimientos!$D$2:$D$154,CONCATENATE("&lt;",CC$1),Movimientos!$C$2:$C$154,"&lt;0")</f>
        <v>0</v>
      </c>
      <c r="CD24" s="6">
        <f ca="1">SUMIFS(Movimientos!$C$2:$C$154,Movimientos!$A$2:$A$154,$A24,Movimientos!$D$2:$D$154,CONCATENATE("&lt;=",CD$1),Movimientos!$C$2:$C$154,"&gt;0")+SUMIFS(Movimientos!$C$2:$C$154,Movimientos!$A$2:$A$154,$A24,Movimientos!$D$2:$D$154,CONCATENATE("&lt;",CD$1),Movimientos!$C$2:$C$154,"&lt;0")</f>
        <v>0</v>
      </c>
      <c r="CE24" s="6">
        <f ca="1">SUMIFS(Movimientos!$C$2:$C$154,Movimientos!$A$2:$A$154,$A24,Movimientos!$D$2:$D$154,CONCATENATE("&lt;=",CE$1),Movimientos!$C$2:$C$154,"&gt;0")+SUMIFS(Movimientos!$C$2:$C$154,Movimientos!$A$2:$A$154,$A24,Movimientos!$D$2:$D$154,CONCATENATE("&lt;",CE$1),Movimientos!$C$2:$C$154,"&lt;0")</f>
        <v>0</v>
      </c>
      <c r="CF24" s="6">
        <f ca="1">SUMIFS(Movimientos!$C$2:$C$154,Movimientos!$A$2:$A$154,$A24,Movimientos!$D$2:$D$154,CONCATENATE("&lt;=",CF$1),Movimientos!$C$2:$C$154,"&gt;0")+SUMIFS(Movimientos!$C$2:$C$154,Movimientos!$A$2:$A$154,$A24,Movimientos!$D$2:$D$154,CONCATENATE("&lt;",CF$1),Movimientos!$C$2:$C$154,"&lt;0")</f>
        <v>0</v>
      </c>
      <c r="CG24" s="6">
        <f ca="1">SUMIFS(Movimientos!$C$2:$C$154,Movimientos!$A$2:$A$154,$A24,Movimientos!$D$2:$D$154,CONCATENATE("&lt;=",CG$1),Movimientos!$C$2:$C$154,"&gt;0")+SUMIFS(Movimientos!$C$2:$C$154,Movimientos!$A$2:$A$154,$A24,Movimientos!$D$2:$D$154,CONCATENATE("&lt;",CG$1),Movimientos!$C$2:$C$154,"&lt;0")</f>
        <v>0</v>
      </c>
      <c r="CH24" s="6">
        <f ca="1">SUMIFS(Movimientos!$C$2:$C$154,Movimientos!$A$2:$A$154,$A24,Movimientos!$D$2:$D$154,CONCATENATE("&lt;=",CH$1),Movimientos!$C$2:$C$154,"&gt;0")+SUMIFS(Movimientos!$C$2:$C$154,Movimientos!$A$2:$A$154,$A24,Movimientos!$D$2:$D$154,CONCATENATE("&lt;",CH$1),Movimientos!$C$2:$C$154,"&lt;0")</f>
        <v>0</v>
      </c>
      <c r="CI24" s="6">
        <f ca="1">SUMIFS(Movimientos!$C$2:$C$154,Movimientos!$A$2:$A$154,$A24,Movimientos!$D$2:$D$154,CONCATENATE("&lt;=",CI$1),Movimientos!$C$2:$C$154,"&gt;0")+SUMIFS(Movimientos!$C$2:$C$154,Movimientos!$A$2:$A$154,$A24,Movimientos!$D$2:$D$154,CONCATENATE("&lt;",CI$1),Movimientos!$C$2:$C$154,"&lt;0")</f>
        <v>0</v>
      </c>
      <c r="CJ24" s="6">
        <f ca="1">SUMIFS(Movimientos!$C$2:$C$154,Movimientos!$A$2:$A$154,$A24,Movimientos!$D$2:$D$154,CONCATENATE("&lt;=",CJ$1),Movimientos!$C$2:$C$154,"&gt;0")+SUMIFS(Movimientos!$C$2:$C$154,Movimientos!$A$2:$A$154,$A24,Movimientos!$D$2:$D$154,CONCATENATE("&lt;",CJ$1),Movimientos!$C$2:$C$154,"&lt;0")</f>
        <v>0</v>
      </c>
      <c r="CK24" s="6">
        <f ca="1">SUMIFS(Movimientos!$C$2:$C$154,Movimientos!$A$2:$A$154,$A24,Movimientos!$D$2:$D$154,CONCATENATE("&lt;=",CK$1),Movimientos!$C$2:$C$154,"&gt;0")+SUMIFS(Movimientos!$C$2:$C$154,Movimientos!$A$2:$A$154,$A24,Movimientos!$D$2:$D$154,CONCATENATE("&lt;",CK$1),Movimientos!$C$2:$C$154,"&lt;0")</f>
        <v>0</v>
      </c>
      <c r="CL24" s="6">
        <f ca="1">SUMIFS(Movimientos!$C$2:$C$154,Movimientos!$A$2:$A$154,$A24,Movimientos!$D$2:$D$154,CONCATENATE("&lt;=",CL$1),Movimientos!$C$2:$C$154,"&gt;0")+SUMIFS(Movimientos!$C$2:$C$154,Movimientos!$A$2:$A$154,$A24,Movimientos!$D$2:$D$154,CONCATENATE("&lt;",CL$1),Movimientos!$C$2:$C$154,"&lt;0")</f>
        <v>0</v>
      </c>
      <c r="CM24" s="6">
        <f ca="1">SUMIFS(Movimientos!$C$2:$C$154,Movimientos!$A$2:$A$154,$A24,Movimientos!$D$2:$D$154,CONCATENATE("&lt;=",CM$1),Movimientos!$C$2:$C$154,"&gt;0")+SUMIFS(Movimientos!$C$2:$C$154,Movimientos!$A$2:$A$154,$A24,Movimientos!$D$2:$D$154,CONCATENATE("&lt;",CM$1),Movimientos!$C$2:$C$154,"&lt;0")</f>
        <v>0</v>
      </c>
      <c r="CN24" s="6">
        <f ca="1">SUMIFS(Movimientos!$C$2:$C$154,Movimientos!$A$2:$A$154,$A24,Movimientos!$D$2:$D$154,CONCATENATE("&lt;=",CN$1),Movimientos!$C$2:$C$154,"&gt;0")+SUMIFS(Movimientos!$C$2:$C$154,Movimientos!$A$2:$A$154,$A24,Movimientos!$D$2:$D$154,CONCATENATE("&lt;",CN$1),Movimientos!$C$2:$C$154,"&lt;0")</f>
        <v>0</v>
      </c>
      <c r="CO24" s="6">
        <f ca="1">SUMIFS(Movimientos!$C$2:$C$154,Movimientos!$A$2:$A$154,$A24,Movimientos!$D$2:$D$154,CONCATENATE("&lt;=",CO$1),Movimientos!$C$2:$C$154,"&gt;0")+SUMIFS(Movimientos!$C$2:$C$154,Movimientos!$A$2:$A$154,$A24,Movimientos!$D$2:$D$154,CONCATENATE("&lt;",CO$1),Movimientos!$C$2:$C$154,"&lt;0")</f>
        <v>0</v>
      </c>
      <c r="CP24" s="6">
        <f ca="1">SUMIFS(Movimientos!$C$2:$C$154,Movimientos!$A$2:$A$154,$A24,Movimientos!$D$2:$D$154,CONCATENATE("&lt;=",CP$1),Movimientos!$C$2:$C$154,"&gt;0")+SUMIFS(Movimientos!$C$2:$C$154,Movimientos!$A$2:$A$154,$A24,Movimientos!$D$2:$D$154,CONCATENATE("&lt;",CP$1),Movimientos!$C$2:$C$154,"&lt;0")</f>
        <v>0</v>
      </c>
      <c r="CQ24" s="6">
        <f ca="1">SUMIFS(Movimientos!$C$2:$C$154,Movimientos!$A$2:$A$154,$A24,Movimientos!$D$2:$D$154,CONCATENATE("&lt;=",CQ$1),Movimientos!$C$2:$C$154,"&gt;0")+SUMIFS(Movimientos!$C$2:$C$154,Movimientos!$A$2:$A$154,$A24,Movimientos!$D$2:$D$154,CONCATENATE("&lt;",CQ$1),Movimientos!$C$2:$C$154,"&lt;0")</f>
        <v>0</v>
      </c>
      <c r="CR24" s="6">
        <f ca="1">SUMIFS(Movimientos!$C$2:$C$154,Movimientos!$A$2:$A$154,$A24,Movimientos!$D$2:$D$154,CONCATENATE("&lt;=",CR$1),Movimientos!$C$2:$C$154,"&gt;0")+SUMIFS(Movimientos!$C$2:$C$154,Movimientos!$A$2:$A$154,$A24,Movimientos!$D$2:$D$154,CONCATENATE("&lt;",CR$1),Movimientos!$C$2:$C$154,"&lt;0")</f>
        <v>0</v>
      </c>
      <c r="CS24" s="6">
        <f ca="1">SUMIFS(Movimientos!$C$2:$C$154,Movimientos!$A$2:$A$154,$A24,Movimientos!$D$2:$D$154,CONCATENATE("&lt;=",CS$1),Movimientos!$C$2:$C$154,"&gt;0")+SUMIFS(Movimientos!$C$2:$C$154,Movimientos!$A$2:$A$154,$A24,Movimientos!$D$2:$D$154,CONCATENATE("&lt;",CS$1),Movimientos!$C$2:$C$154,"&lt;0")</f>
        <v>0</v>
      </c>
      <c r="CT24" s="6">
        <f ca="1">SUMIFS(Movimientos!$C$2:$C$154,Movimientos!$A$2:$A$154,$A24,Movimientos!$D$2:$D$154,CONCATENATE("&lt;=",CT$1),Movimientos!$C$2:$C$154,"&gt;0")+SUMIFS(Movimientos!$C$2:$C$154,Movimientos!$A$2:$A$154,$A24,Movimientos!$D$2:$D$154,CONCATENATE("&lt;",CT$1),Movimientos!$C$2:$C$154,"&lt;0")</f>
        <v>0</v>
      </c>
      <c r="CU24" s="6">
        <f ca="1">SUMIFS(Movimientos!$C$2:$C$154,Movimientos!$A$2:$A$154,$A24,Movimientos!$D$2:$D$154,CONCATENATE("&lt;=",CU$1),Movimientos!$C$2:$C$154,"&gt;0")+SUMIFS(Movimientos!$C$2:$C$154,Movimientos!$A$2:$A$154,$A24,Movimientos!$D$2:$D$154,CONCATENATE("&lt;",CU$1),Movimientos!$C$2:$C$154,"&lt;0")</f>
        <v>0</v>
      </c>
      <c r="CV24" s="6">
        <f ca="1">SUMIFS(Movimientos!$C$2:$C$154,Movimientos!$A$2:$A$154,$A24,Movimientos!$D$2:$D$154,CONCATENATE("&lt;=",CV$1),Movimientos!$C$2:$C$154,"&gt;0")+SUMIFS(Movimientos!$C$2:$C$154,Movimientos!$A$2:$A$154,$A24,Movimientos!$D$2:$D$154,CONCATENATE("&lt;",CV$1),Movimientos!$C$2:$C$154,"&lt;0")</f>
        <v>0</v>
      </c>
      <c r="CW24" s="6">
        <f ca="1">SUMIFS(Movimientos!$C$2:$C$154,Movimientos!$A$2:$A$154,$A24,Movimientos!$D$2:$D$154,CONCATENATE("&lt;=",CW$1),Movimientos!$C$2:$C$154,"&gt;0")+SUMIFS(Movimientos!$C$2:$C$154,Movimientos!$A$2:$A$154,$A24,Movimientos!$D$2:$D$154,CONCATENATE("&lt;",CW$1),Movimientos!$C$2:$C$154,"&lt;0")</f>
        <v>0</v>
      </c>
      <c r="CX24" s="6">
        <f ca="1">SUMIFS(Movimientos!$C$2:$C$154,Movimientos!$A$2:$A$154,$A24,Movimientos!$D$2:$D$154,CONCATENATE("&lt;=",CX$1),Movimientos!$C$2:$C$154,"&gt;0")+SUMIFS(Movimientos!$C$2:$C$154,Movimientos!$A$2:$A$154,$A24,Movimientos!$D$2:$D$154,CONCATENATE("&lt;",CX$1),Movimientos!$C$2:$C$154,"&lt;0")</f>
        <v>0</v>
      </c>
      <c r="CY24" s="6">
        <f ca="1">SUMIFS(Movimientos!$C$2:$C$154,Movimientos!$A$2:$A$154,$A24,Movimientos!$D$2:$D$154,CONCATENATE("&lt;=",CY$1),Movimientos!$C$2:$C$154,"&gt;0")+SUMIFS(Movimientos!$C$2:$C$154,Movimientos!$A$2:$A$154,$A24,Movimientos!$D$2:$D$154,CONCATENATE("&lt;",CY$1),Movimientos!$C$2:$C$154,"&lt;0")</f>
        <v>0</v>
      </c>
      <c r="CZ24" s="6">
        <f ca="1">SUMIFS(Movimientos!$C$2:$C$154,Movimientos!$A$2:$A$154,$A24,Movimientos!$D$2:$D$154,CONCATENATE("&lt;=",CZ$1),Movimientos!$C$2:$C$154,"&gt;0")+SUMIFS(Movimientos!$C$2:$C$154,Movimientos!$A$2:$A$154,$A24,Movimientos!$D$2:$D$154,CONCATENATE("&lt;",CZ$1),Movimientos!$C$2:$C$154,"&lt;0")</f>
        <v>0</v>
      </c>
      <c r="DA24" s="6">
        <f ca="1">SUMIFS(Movimientos!$C$2:$C$154,Movimientos!$A$2:$A$154,$A24,Movimientos!$D$2:$D$154,CONCATENATE("&lt;=",DA$1),Movimientos!$C$2:$C$154,"&gt;0")+SUMIFS(Movimientos!$C$2:$C$154,Movimientos!$A$2:$A$154,$A24,Movimientos!$D$2:$D$154,CONCATENATE("&lt;",DA$1),Movimientos!$C$2:$C$154,"&lt;0")</f>
        <v>0</v>
      </c>
      <c r="DB24" s="6">
        <f ca="1">SUMIFS(Movimientos!$C$2:$C$154,Movimientos!$A$2:$A$154,$A24,Movimientos!$D$2:$D$154,CONCATENATE("&lt;=",DB$1),Movimientos!$C$2:$C$154,"&gt;0")+SUMIFS(Movimientos!$C$2:$C$154,Movimientos!$A$2:$A$154,$A24,Movimientos!$D$2:$D$154,CONCATENATE("&lt;",DB$1),Movimientos!$C$2:$C$154,"&lt;0")</f>
        <v>0</v>
      </c>
      <c r="DC24" s="6">
        <f ca="1">SUMIFS(Movimientos!$C$2:$C$154,Movimientos!$A$2:$A$154,$A24,Movimientos!$D$2:$D$154,CONCATENATE("&lt;=",DC$1),Movimientos!$C$2:$C$154,"&gt;0")+SUMIFS(Movimientos!$C$2:$C$154,Movimientos!$A$2:$A$154,$A24,Movimientos!$D$2:$D$154,CONCATENATE("&lt;",DC$1),Movimientos!$C$2:$C$154,"&lt;0")</f>
        <v>0</v>
      </c>
      <c r="DD24" s="6">
        <f ca="1">SUMIFS(Movimientos!$C$2:$C$154,Movimientos!$A$2:$A$154,$A24,Movimientos!$D$2:$D$154,CONCATENATE("&lt;=",DD$1),Movimientos!$C$2:$C$154,"&gt;0")+SUMIFS(Movimientos!$C$2:$C$154,Movimientos!$A$2:$A$154,$A24,Movimientos!$D$2:$D$154,CONCATENATE("&lt;",DD$1),Movimientos!$C$2:$C$154,"&lt;0")</f>
        <v>0</v>
      </c>
      <c r="DE24" s="6">
        <f ca="1">SUMIFS(Movimientos!$C$2:$C$154,Movimientos!$A$2:$A$154,$A24,Movimientos!$D$2:$D$154,CONCATENATE("&lt;=",DE$1),Movimientos!$C$2:$C$154,"&gt;0")+SUMIFS(Movimientos!$C$2:$C$154,Movimientos!$A$2:$A$154,$A24,Movimientos!$D$2:$D$154,CONCATENATE("&lt;",DE$1),Movimientos!$C$2:$C$154,"&lt;0")</f>
        <v>0</v>
      </c>
      <c r="DF24" s="6">
        <f ca="1">SUMIFS(Movimientos!$C$2:$C$154,Movimientos!$A$2:$A$154,$A24,Movimientos!$D$2:$D$154,CONCATENATE("&lt;=",DF$1),Movimientos!$C$2:$C$154,"&gt;0")+SUMIFS(Movimientos!$C$2:$C$154,Movimientos!$A$2:$A$154,$A24,Movimientos!$D$2:$D$154,CONCATENATE("&lt;",DF$1),Movimientos!$C$2:$C$154,"&lt;0")</f>
        <v>0</v>
      </c>
      <c r="DG24" s="6">
        <f ca="1">SUMIFS(Movimientos!$C$2:$C$154,Movimientos!$A$2:$A$154,$A24,Movimientos!$D$2:$D$154,CONCATENATE("&lt;=",DG$1),Movimientos!$C$2:$C$154,"&gt;0")+SUMIFS(Movimientos!$C$2:$C$154,Movimientos!$A$2:$A$154,$A24,Movimientos!$D$2:$D$154,CONCATENATE("&lt;",DG$1),Movimientos!$C$2:$C$154,"&lt;0")</f>
        <v>0</v>
      </c>
      <c r="DH24" s="6">
        <f ca="1">SUMIFS(Movimientos!$C$2:$C$154,Movimientos!$A$2:$A$154,$A24,Movimientos!$D$2:$D$154,CONCATENATE("&lt;=",DH$1),Movimientos!$C$2:$C$154,"&gt;0")+SUMIFS(Movimientos!$C$2:$C$154,Movimientos!$A$2:$A$154,$A24,Movimientos!$D$2:$D$154,CONCATENATE("&lt;",DH$1),Movimientos!$C$2:$C$154,"&lt;0")</f>
        <v>0</v>
      </c>
      <c r="DI24" s="6">
        <f ca="1">SUMIFS(Movimientos!$C$2:$C$154,Movimientos!$A$2:$A$154,$A24,Movimientos!$D$2:$D$154,CONCATENATE("&lt;=",DI$1),Movimientos!$C$2:$C$154,"&gt;0")+SUMIFS(Movimientos!$C$2:$C$154,Movimientos!$A$2:$A$154,$A24,Movimientos!$D$2:$D$154,CONCATENATE("&lt;",DI$1),Movimientos!$C$2:$C$154,"&lt;0")</f>
        <v>0</v>
      </c>
      <c r="DJ24" s="6">
        <f ca="1">SUMIFS(Movimientos!$C$2:$C$154,Movimientos!$A$2:$A$154,$A24,Movimientos!$D$2:$D$154,CONCATENATE("&lt;=",DJ$1),Movimientos!$C$2:$C$154,"&gt;0")+SUMIFS(Movimientos!$C$2:$C$154,Movimientos!$A$2:$A$154,$A24,Movimientos!$D$2:$D$154,CONCATENATE("&lt;",DJ$1),Movimientos!$C$2:$C$154,"&lt;0")</f>
        <v>0</v>
      </c>
      <c r="DK24" s="6">
        <f ca="1">SUMIFS(Movimientos!$C$2:$C$154,Movimientos!$A$2:$A$154,$A24,Movimientos!$D$2:$D$154,CONCATENATE("&lt;=",DK$1),Movimientos!$C$2:$C$154,"&gt;0")+SUMIFS(Movimientos!$C$2:$C$154,Movimientos!$A$2:$A$154,$A24,Movimientos!$D$2:$D$154,CONCATENATE("&lt;",DK$1),Movimientos!$C$2:$C$154,"&lt;0")</f>
        <v>0</v>
      </c>
      <c r="DL24" s="6">
        <f ca="1">SUMIFS(Movimientos!$C$2:$C$154,Movimientos!$A$2:$A$154,$A24,Movimientos!$D$2:$D$154,CONCATENATE("&lt;=",DL$1),Movimientos!$C$2:$C$154,"&gt;0")+SUMIFS(Movimientos!$C$2:$C$154,Movimientos!$A$2:$A$154,$A24,Movimientos!$D$2:$D$154,CONCATENATE("&lt;",DL$1),Movimientos!$C$2:$C$154,"&lt;0")</f>
        <v>0</v>
      </c>
      <c r="DM24" s="6">
        <f ca="1">SUMIFS(Movimientos!$C$2:$C$154,Movimientos!$A$2:$A$154,$A24,Movimientos!$D$2:$D$154,CONCATENATE("&lt;=",DM$1),Movimientos!$C$2:$C$154,"&gt;0")+SUMIFS(Movimientos!$C$2:$C$154,Movimientos!$A$2:$A$154,$A24,Movimientos!$D$2:$D$154,CONCATENATE("&lt;",DM$1),Movimientos!$C$2:$C$154,"&lt;0")</f>
        <v>0</v>
      </c>
      <c r="DN24" s="6">
        <f ca="1">SUMIFS(Movimientos!$C$2:$C$154,Movimientos!$A$2:$A$154,$A24,Movimientos!$D$2:$D$154,CONCATENATE("&lt;=",DN$1),Movimientos!$C$2:$C$154,"&gt;0")+SUMIFS(Movimientos!$C$2:$C$154,Movimientos!$A$2:$A$154,$A24,Movimientos!$D$2:$D$154,CONCATENATE("&lt;",DN$1),Movimientos!$C$2:$C$154,"&lt;0")</f>
        <v>0</v>
      </c>
      <c r="DO24" s="6">
        <f ca="1">SUMIFS(Movimientos!$C$2:$C$154,Movimientos!$A$2:$A$154,$A24,Movimientos!$D$2:$D$154,CONCATENATE("&lt;=",DO$1),Movimientos!$C$2:$C$154,"&gt;0")+SUMIFS(Movimientos!$C$2:$C$154,Movimientos!$A$2:$A$154,$A24,Movimientos!$D$2:$D$154,CONCATENATE("&lt;",DO$1),Movimientos!$C$2:$C$154,"&lt;0")</f>
        <v>0</v>
      </c>
      <c r="DP24" s="6">
        <f ca="1">SUMIFS(Movimientos!$C$2:$C$154,Movimientos!$A$2:$A$154,$A24,Movimientos!$D$2:$D$154,CONCATENATE("&lt;=",DP$1),Movimientos!$C$2:$C$154,"&gt;0")+SUMIFS(Movimientos!$C$2:$C$154,Movimientos!$A$2:$A$154,$A24,Movimientos!$D$2:$D$154,CONCATENATE("&lt;",DP$1),Movimientos!$C$2:$C$154,"&lt;0")</f>
        <v>0</v>
      </c>
      <c r="DQ24" s="6">
        <f ca="1">SUMIFS(Movimientos!$C$2:$C$154,Movimientos!$A$2:$A$154,$A24,Movimientos!$D$2:$D$154,CONCATENATE("&lt;=",DQ$1),Movimientos!$C$2:$C$154,"&gt;0")+SUMIFS(Movimientos!$C$2:$C$154,Movimientos!$A$2:$A$154,$A24,Movimientos!$D$2:$D$154,CONCATENATE("&lt;",DQ$1),Movimientos!$C$2:$C$154,"&lt;0")</f>
        <v>0</v>
      </c>
      <c r="DR24" s="6">
        <f ca="1">SUMIFS(Movimientos!$C$2:$C$154,Movimientos!$A$2:$A$154,$A24,Movimientos!$D$2:$D$154,CONCATENATE("&lt;=",DR$1),Movimientos!$C$2:$C$154,"&gt;0")+SUMIFS(Movimientos!$C$2:$C$154,Movimientos!$A$2:$A$154,$A24,Movimientos!$D$2:$D$154,CONCATENATE("&lt;",DR$1),Movimientos!$C$2:$C$154,"&lt;0")</f>
        <v>0</v>
      </c>
      <c r="DS24" s="6">
        <f ca="1">SUMIFS(Movimientos!$C$2:$C$154,Movimientos!$A$2:$A$154,$A24,Movimientos!$D$2:$D$154,CONCATENATE("&lt;=",DS$1),Movimientos!$C$2:$C$154,"&gt;0")+SUMIFS(Movimientos!$C$2:$C$154,Movimientos!$A$2:$A$154,$A24,Movimientos!$D$2:$D$154,CONCATENATE("&lt;",DS$1),Movimientos!$C$2:$C$154,"&lt;0")</f>
        <v>0</v>
      </c>
      <c r="DT24" s="6">
        <f ca="1">SUMIFS(Movimientos!$C$2:$C$154,Movimientos!$A$2:$A$154,$A24,Movimientos!$D$2:$D$154,CONCATENATE("&lt;=",DT$1),Movimientos!$C$2:$C$154,"&gt;0")+SUMIFS(Movimientos!$C$2:$C$154,Movimientos!$A$2:$A$154,$A24,Movimientos!$D$2:$D$154,CONCATENATE("&lt;",DT$1),Movimientos!$C$2:$C$154,"&lt;0")</f>
        <v>0</v>
      </c>
      <c r="DU24" s="6">
        <f ca="1">SUMIFS(Movimientos!$C$2:$C$154,Movimientos!$A$2:$A$154,$A24,Movimientos!$D$2:$D$154,CONCATENATE("&lt;=",DU$1),Movimientos!$C$2:$C$154,"&gt;0")+SUMIFS(Movimientos!$C$2:$C$154,Movimientos!$A$2:$A$154,$A24,Movimientos!$D$2:$D$154,CONCATENATE("&lt;",DU$1),Movimientos!$C$2:$C$154,"&lt;0")</f>
        <v>0</v>
      </c>
      <c r="DV24" s="6">
        <f ca="1">SUMIFS(Movimientos!$C$2:$C$154,Movimientos!$A$2:$A$154,$A24,Movimientos!$D$2:$D$154,CONCATENATE("&lt;=",DV$1),Movimientos!$C$2:$C$154,"&gt;0")+SUMIFS(Movimientos!$C$2:$C$154,Movimientos!$A$2:$A$154,$A24,Movimientos!$D$2:$D$154,CONCATENATE("&lt;",DV$1),Movimientos!$C$2:$C$154,"&lt;0")</f>
        <v>0</v>
      </c>
      <c r="DW24" s="6">
        <f ca="1">SUMIFS(Movimientos!$C$2:$C$154,Movimientos!$A$2:$A$154,$A24,Movimientos!$D$2:$D$154,CONCATENATE("&lt;=",DW$1),Movimientos!$C$2:$C$154,"&gt;0")+SUMIFS(Movimientos!$C$2:$C$154,Movimientos!$A$2:$A$154,$A24,Movimientos!$D$2:$D$154,CONCATENATE("&lt;",DW$1),Movimientos!$C$2:$C$154,"&lt;0")</f>
        <v>0</v>
      </c>
      <c r="DX24" s="6">
        <f ca="1">SUMIFS(Movimientos!$C$2:$C$154,Movimientos!$A$2:$A$154,$A24,Movimientos!$D$2:$D$154,CONCATENATE("&lt;=",DX$1),Movimientos!$C$2:$C$154,"&gt;0")+SUMIFS(Movimientos!$C$2:$C$154,Movimientos!$A$2:$A$154,$A24,Movimientos!$D$2:$D$154,CONCATENATE("&lt;",DX$1),Movimientos!$C$2:$C$154,"&lt;0")</f>
        <v>0</v>
      </c>
      <c r="DY24" s="6">
        <f ca="1">SUMIFS(Movimientos!$C$2:$C$154,Movimientos!$A$2:$A$154,$A24,Movimientos!$D$2:$D$154,CONCATENATE("&lt;=",DY$1),Movimientos!$C$2:$C$154,"&gt;0")+SUMIFS(Movimientos!$C$2:$C$154,Movimientos!$A$2:$A$154,$A24,Movimientos!$D$2:$D$154,CONCATENATE("&lt;",DY$1),Movimientos!$C$2:$C$154,"&lt;0")</f>
        <v>0</v>
      </c>
      <c r="DZ24" s="6">
        <f ca="1">SUMIFS(Movimientos!$C$2:$C$154,Movimientos!$A$2:$A$154,$A24,Movimientos!$D$2:$D$154,CONCATENATE("&lt;=",DZ$1),Movimientos!$C$2:$C$154,"&gt;0")+SUMIFS(Movimientos!$C$2:$C$154,Movimientos!$A$2:$A$154,$A24,Movimientos!$D$2:$D$154,CONCATENATE("&lt;",DZ$1),Movimientos!$C$2:$C$154,"&lt;0")</f>
        <v>0</v>
      </c>
      <c r="EA24" s="6">
        <f ca="1">SUMIFS(Movimientos!$C$2:$C$154,Movimientos!$A$2:$A$154,$A24,Movimientos!$D$2:$D$154,CONCATENATE("&lt;=",EA$1),Movimientos!$C$2:$C$154,"&gt;0")+SUMIFS(Movimientos!$C$2:$C$154,Movimientos!$A$2:$A$154,$A24,Movimientos!$D$2:$D$154,CONCATENATE("&lt;",EA$1),Movimientos!$C$2:$C$154,"&lt;0")</f>
        <v>0</v>
      </c>
      <c r="EB24" s="6">
        <f ca="1">SUMIFS(Movimientos!$C$2:$C$154,Movimientos!$A$2:$A$154,$A24,Movimientos!$D$2:$D$154,CONCATENATE("&lt;=",EB$1),Movimientos!$C$2:$C$154,"&gt;0")+SUMIFS(Movimientos!$C$2:$C$154,Movimientos!$A$2:$A$154,$A24,Movimientos!$D$2:$D$154,CONCATENATE("&lt;",EB$1),Movimientos!$C$2:$C$154,"&lt;0")</f>
        <v>0</v>
      </c>
      <c r="EC24" s="6">
        <f ca="1">SUMIFS(Movimientos!$C$2:$C$154,Movimientos!$A$2:$A$154,$A24,Movimientos!$D$2:$D$154,CONCATENATE("&lt;=",EC$1),Movimientos!$C$2:$C$154,"&gt;0")+SUMIFS(Movimientos!$C$2:$C$154,Movimientos!$A$2:$A$154,$A24,Movimientos!$D$2:$D$154,CONCATENATE("&lt;",EC$1),Movimientos!$C$2:$C$154,"&lt;0")</f>
        <v>0</v>
      </c>
      <c r="ED24" s="6">
        <f ca="1">SUMIFS(Movimientos!$C$2:$C$154,Movimientos!$A$2:$A$154,$A24,Movimientos!$D$2:$D$154,CONCATENATE("&lt;=",ED$1),Movimientos!$C$2:$C$154,"&gt;0")+SUMIFS(Movimientos!$C$2:$C$154,Movimientos!$A$2:$A$154,$A24,Movimientos!$D$2:$D$154,CONCATENATE("&lt;",ED$1),Movimientos!$C$2:$C$154,"&lt;0")</f>
        <v>0</v>
      </c>
      <c r="EE24" s="6">
        <f ca="1">SUMIFS(Movimientos!$C$2:$C$154,Movimientos!$A$2:$A$154,$A24,Movimientos!$D$2:$D$154,CONCATENATE("&lt;=",EE$1),Movimientos!$C$2:$C$154,"&gt;0")+SUMIFS(Movimientos!$C$2:$C$154,Movimientos!$A$2:$A$154,$A24,Movimientos!$D$2:$D$154,CONCATENATE("&lt;",EE$1),Movimientos!$C$2:$C$154,"&lt;0")</f>
        <v>0</v>
      </c>
      <c r="EF24" s="6">
        <f ca="1">SUMIFS(Movimientos!$C$2:$C$154,Movimientos!$A$2:$A$154,$A24,Movimientos!$D$2:$D$154,CONCATENATE("&lt;=",EF$1),Movimientos!$C$2:$C$154,"&gt;0")+SUMIFS(Movimientos!$C$2:$C$154,Movimientos!$A$2:$A$154,$A24,Movimientos!$D$2:$D$154,CONCATENATE("&lt;",EF$1),Movimientos!$C$2:$C$154,"&lt;0")</f>
        <v>0</v>
      </c>
      <c r="EG24" s="6">
        <f ca="1">SUMIFS(Movimientos!$C$2:$C$154,Movimientos!$A$2:$A$154,$A24,Movimientos!$D$2:$D$154,CONCATENATE("&lt;=",EG$1),Movimientos!$C$2:$C$154,"&gt;0")+SUMIFS(Movimientos!$C$2:$C$154,Movimientos!$A$2:$A$154,$A24,Movimientos!$D$2:$D$154,CONCATENATE("&lt;",EG$1),Movimientos!$C$2:$C$154,"&lt;0")</f>
        <v>0</v>
      </c>
      <c r="EH24" s="6">
        <f ca="1">SUMIFS(Movimientos!$C$2:$C$154,Movimientos!$A$2:$A$154,$A24,Movimientos!$D$2:$D$154,CONCATENATE("&lt;=",EH$1),Movimientos!$C$2:$C$154,"&gt;0")+SUMIFS(Movimientos!$C$2:$C$154,Movimientos!$A$2:$A$154,$A24,Movimientos!$D$2:$D$154,CONCATENATE("&lt;",EH$1),Movimientos!$C$2:$C$154,"&lt;0")</f>
        <v>0</v>
      </c>
      <c r="EI24" s="6">
        <f ca="1">SUMIFS(Movimientos!$C$2:$C$154,Movimientos!$A$2:$A$154,$A24,Movimientos!$D$2:$D$154,CONCATENATE("&lt;=",EI$1),Movimientos!$C$2:$C$154,"&gt;0")+SUMIFS(Movimientos!$C$2:$C$154,Movimientos!$A$2:$A$154,$A24,Movimientos!$D$2:$D$154,CONCATENATE("&lt;",EI$1),Movimientos!$C$2:$C$154,"&lt;0")</f>
        <v>0</v>
      </c>
      <c r="EJ24" s="6">
        <f ca="1">SUMIFS(Movimientos!$C$2:$C$154,Movimientos!$A$2:$A$154,$A24,Movimientos!$D$2:$D$154,CONCATENATE("&lt;=",EJ$1),Movimientos!$C$2:$C$154,"&gt;0")+SUMIFS(Movimientos!$C$2:$C$154,Movimientos!$A$2:$A$154,$A24,Movimientos!$D$2:$D$154,CONCATENATE("&lt;",EJ$1),Movimientos!$C$2:$C$154,"&lt;0")</f>
        <v>0</v>
      </c>
      <c r="EK24" s="6">
        <f ca="1">SUMIFS(Movimientos!$C$2:$C$154,Movimientos!$A$2:$A$154,$A24,Movimientos!$D$2:$D$154,CONCATENATE("&lt;=",EK$1),Movimientos!$C$2:$C$154,"&gt;0")+SUMIFS(Movimientos!$C$2:$C$154,Movimientos!$A$2:$A$154,$A24,Movimientos!$D$2:$D$154,CONCATENATE("&lt;",EK$1),Movimientos!$C$2:$C$154,"&lt;0")</f>
        <v>0</v>
      </c>
      <c r="EL24" s="6">
        <f ca="1">SUMIFS(Movimientos!$C$2:$C$154,Movimientos!$A$2:$A$154,$A24,Movimientos!$D$2:$D$154,CONCATENATE("&lt;=",EL$1),Movimientos!$C$2:$C$154,"&gt;0")+SUMIFS(Movimientos!$C$2:$C$154,Movimientos!$A$2:$A$154,$A24,Movimientos!$D$2:$D$154,CONCATENATE("&lt;",EL$1),Movimientos!$C$2:$C$154,"&lt;0")</f>
        <v>0</v>
      </c>
      <c r="EM24" s="6">
        <f ca="1">SUMIFS(Movimientos!$C$2:$C$154,Movimientos!$A$2:$A$154,$A24,Movimientos!$D$2:$D$154,CONCATENATE("&lt;=",EM$1),Movimientos!$C$2:$C$154,"&gt;0")+SUMIFS(Movimientos!$C$2:$C$154,Movimientos!$A$2:$A$154,$A24,Movimientos!$D$2:$D$154,CONCATENATE("&lt;",EM$1),Movimientos!$C$2:$C$154,"&lt;0")</f>
        <v>0</v>
      </c>
      <c r="EN24" s="6">
        <f ca="1">SUMIFS(Movimientos!$C$2:$C$154,Movimientos!$A$2:$A$154,$A24,Movimientos!$D$2:$D$154,CONCATENATE("&lt;=",EN$1),Movimientos!$C$2:$C$154,"&gt;0")+SUMIFS(Movimientos!$C$2:$C$154,Movimientos!$A$2:$A$154,$A24,Movimientos!$D$2:$D$154,CONCATENATE("&lt;",EN$1),Movimientos!$C$2:$C$154,"&lt;0")</f>
        <v>0</v>
      </c>
      <c r="EO24" s="6">
        <f ca="1">SUMIFS(Movimientos!$C$2:$C$154,Movimientos!$A$2:$A$154,$A24,Movimientos!$D$2:$D$154,CONCATENATE("&lt;=",EO$1),Movimientos!$C$2:$C$154,"&gt;0")+SUMIFS(Movimientos!$C$2:$C$154,Movimientos!$A$2:$A$154,$A24,Movimientos!$D$2:$D$154,CONCATENATE("&lt;",EO$1),Movimientos!$C$2:$C$154,"&lt;0")</f>
        <v>0</v>
      </c>
      <c r="EP24" s="6">
        <f ca="1">SUMIFS(Movimientos!$C$2:$C$154,Movimientos!$A$2:$A$154,$A24,Movimientos!$D$2:$D$154,CONCATENATE("&lt;=",EP$1),Movimientos!$C$2:$C$154,"&gt;0")+SUMIFS(Movimientos!$C$2:$C$154,Movimientos!$A$2:$A$154,$A24,Movimientos!$D$2:$D$154,CONCATENATE("&lt;",EP$1),Movimientos!$C$2:$C$154,"&lt;0")</f>
        <v>0</v>
      </c>
      <c r="EQ24" s="6">
        <f ca="1">SUMIFS(Movimientos!$C$2:$C$154,Movimientos!$A$2:$A$154,$A24,Movimientos!$D$2:$D$154,CONCATENATE("&lt;=",EQ$1),Movimientos!$C$2:$C$154,"&gt;0")+SUMIFS(Movimientos!$C$2:$C$154,Movimientos!$A$2:$A$154,$A24,Movimientos!$D$2:$D$154,CONCATENATE("&lt;",EQ$1),Movimientos!$C$2:$C$154,"&lt;0")</f>
        <v>0</v>
      </c>
      <c r="ER24" s="6">
        <f ca="1">SUMIFS(Movimientos!$C$2:$C$154,Movimientos!$A$2:$A$154,$A24,Movimientos!$D$2:$D$154,CONCATENATE("&lt;=",ER$1),Movimientos!$C$2:$C$154,"&gt;0")+SUMIFS(Movimientos!$C$2:$C$154,Movimientos!$A$2:$A$154,$A24,Movimientos!$D$2:$D$154,CONCATENATE("&lt;",ER$1),Movimientos!$C$2:$C$154,"&lt;0")</f>
        <v>0</v>
      </c>
      <c r="ES24" s="6">
        <f ca="1">SUMIFS(Movimientos!$C$2:$C$154,Movimientos!$A$2:$A$154,$A24,Movimientos!$D$2:$D$154,CONCATENATE("&lt;=",ES$1),Movimientos!$C$2:$C$154,"&gt;0")+SUMIFS(Movimientos!$C$2:$C$154,Movimientos!$A$2:$A$154,$A24,Movimientos!$D$2:$D$154,CONCATENATE("&lt;",ES$1),Movimientos!$C$2:$C$154,"&lt;0")</f>
        <v>0</v>
      </c>
      <c r="ET24" s="6">
        <f ca="1">SUMIFS(Movimientos!$C$2:$C$154,Movimientos!$A$2:$A$154,$A24,Movimientos!$D$2:$D$154,CONCATENATE("&lt;=",ET$1),Movimientos!$C$2:$C$154,"&gt;0")+SUMIFS(Movimientos!$C$2:$C$154,Movimientos!$A$2:$A$154,$A24,Movimientos!$D$2:$D$154,CONCATENATE("&lt;",ET$1),Movimientos!$C$2:$C$154,"&lt;0")</f>
        <v>0</v>
      </c>
      <c r="EU24" s="6">
        <f ca="1">SUMIFS(Movimientos!$C$2:$C$154,Movimientos!$A$2:$A$154,$A24,Movimientos!$D$2:$D$154,CONCATENATE("&lt;=",EU$1),Movimientos!$C$2:$C$154,"&gt;0")+SUMIFS(Movimientos!$C$2:$C$154,Movimientos!$A$2:$A$154,$A24,Movimientos!$D$2:$D$154,CONCATENATE("&lt;",EU$1),Movimientos!$C$2:$C$154,"&lt;0")</f>
        <v>0</v>
      </c>
      <c r="EV24" s="6">
        <f ca="1">SUMIFS(Movimientos!$C$2:$C$154,Movimientos!$A$2:$A$154,$A24,Movimientos!$D$2:$D$154,CONCATENATE("&lt;=",EV$1),Movimientos!$C$2:$C$154,"&gt;0")+SUMIFS(Movimientos!$C$2:$C$154,Movimientos!$A$2:$A$154,$A24,Movimientos!$D$2:$D$154,CONCATENATE("&lt;",EV$1),Movimientos!$C$2:$C$154,"&lt;0")</f>
        <v>0</v>
      </c>
      <c r="EW24" s="6">
        <f ca="1">SUMIFS(Movimientos!$C$2:$C$154,Movimientos!$A$2:$A$154,$A24,Movimientos!$D$2:$D$154,CONCATENATE("&lt;=",EW$1),Movimientos!$C$2:$C$154,"&gt;0")+SUMIFS(Movimientos!$C$2:$C$154,Movimientos!$A$2:$A$154,$A24,Movimientos!$D$2:$D$154,CONCATENATE("&lt;",EW$1),Movimientos!$C$2:$C$154,"&lt;0")</f>
        <v>0</v>
      </c>
      <c r="EX24" s="6">
        <f ca="1">SUMIFS(Movimientos!$C$2:$C$154,Movimientos!$A$2:$A$154,$A24,Movimientos!$D$2:$D$154,CONCATENATE("&lt;=",EX$1),Movimientos!$C$2:$C$154,"&gt;0")+SUMIFS(Movimientos!$C$2:$C$154,Movimientos!$A$2:$A$154,$A24,Movimientos!$D$2:$D$154,CONCATENATE("&lt;",EX$1),Movimientos!$C$2:$C$154,"&lt;0")</f>
        <v>0</v>
      </c>
      <c r="EY24" s="6">
        <f ca="1">SUMIFS(Movimientos!$C$2:$C$154,Movimientos!$A$2:$A$154,$A24,Movimientos!$D$2:$D$154,CONCATENATE("&lt;=",EY$1),Movimientos!$C$2:$C$154,"&gt;0")+SUMIFS(Movimientos!$C$2:$C$154,Movimientos!$A$2:$A$154,$A24,Movimientos!$D$2:$D$154,CONCATENATE("&lt;",EY$1),Movimientos!$C$2:$C$154,"&lt;0")</f>
        <v>0</v>
      </c>
      <c r="EZ24" s="6">
        <f ca="1">SUMIFS(Movimientos!$C$2:$C$154,Movimientos!$A$2:$A$154,$A24,Movimientos!$D$2:$D$154,CONCATENATE("&lt;=",EZ$1),Movimientos!$C$2:$C$154,"&gt;0")+SUMIFS(Movimientos!$C$2:$C$154,Movimientos!$A$2:$A$154,$A24,Movimientos!$D$2:$D$154,CONCATENATE("&lt;",EZ$1),Movimientos!$C$2:$C$154,"&lt;0")</f>
        <v>0</v>
      </c>
      <c r="FA24" s="6">
        <f ca="1">SUMIFS(Movimientos!$C$2:$C$154,Movimientos!$A$2:$A$154,$A24,Movimientos!$D$2:$D$154,CONCATENATE("&lt;=",FA$1),Movimientos!$C$2:$C$154,"&gt;0")+SUMIFS(Movimientos!$C$2:$C$154,Movimientos!$A$2:$A$154,$A24,Movimientos!$D$2:$D$154,CONCATENATE("&lt;",FA$1),Movimientos!$C$2:$C$154,"&lt;0")</f>
        <v>0</v>
      </c>
      <c r="FB24" s="6">
        <f ca="1">SUMIFS(Movimientos!$C$2:$C$154,Movimientos!$A$2:$A$154,$A24,Movimientos!$D$2:$D$154,CONCATENATE("&lt;=",FB$1),Movimientos!$C$2:$C$154,"&gt;0")+SUMIFS(Movimientos!$C$2:$C$154,Movimientos!$A$2:$A$154,$A24,Movimientos!$D$2:$D$154,CONCATENATE("&lt;",FB$1),Movimientos!$C$2:$C$154,"&lt;0")</f>
        <v>0</v>
      </c>
      <c r="FC24" s="6">
        <f ca="1">SUMIFS(Movimientos!$C$2:$C$154,Movimientos!$A$2:$A$154,$A24,Movimientos!$D$2:$D$154,CONCATENATE("&lt;=",FC$1),Movimientos!$C$2:$C$154,"&gt;0")+SUMIFS(Movimientos!$C$2:$C$154,Movimientos!$A$2:$A$154,$A24,Movimientos!$D$2:$D$154,CONCATENATE("&lt;",FC$1),Movimientos!$C$2:$C$154,"&lt;0")</f>
        <v>0</v>
      </c>
      <c r="FD24" s="6">
        <f ca="1">SUMIFS(Movimientos!$C$2:$C$154,Movimientos!$A$2:$A$154,$A24,Movimientos!$D$2:$D$154,CONCATENATE("&lt;=",FD$1),Movimientos!$C$2:$C$154,"&gt;0")+SUMIFS(Movimientos!$C$2:$C$154,Movimientos!$A$2:$A$154,$A24,Movimientos!$D$2:$D$154,CONCATENATE("&lt;",FD$1),Movimientos!$C$2:$C$154,"&lt;0")</f>
        <v>0</v>
      </c>
      <c r="FE24" s="6">
        <f ca="1">SUMIFS(Movimientos!$C$2:$C$154,Movimientos!$A$2:$A$154,$A24,Movimientos!$D$2:$D$154,CONCATENATE("&lt;=",FE$1),Movimientos!$C$2:$C$154,"&gt;0")+SUMIFS(Movimientos!$C$2:$C$154,Movimientos!$A$2:$A$154,$A24,Movimientos!$D$2:$D$154,CONCATENATE("&lt;",FE$1),Movimientos!$C$2:$C$154,"&lt;0")</f>
        <v>0</v>
      </c>
      <c r="FF24" s="6">
        <f ca="1">SUMIFS(Movimientos!$C$2:$C$154,Movimientos!$A$2:$A$154,$A24,Movimientos!$D$2:$D$154,CONCATENATE("&lt;=",FF$1),Movimientos!$C$2:$C$154,"&gt;0")+SUMIFS(Movimientos!$C$2:$C$154,Movimientos!$A$2:$A$154,$A24,Movimientos!$D$2:$D$154,CONCATENATE("&lt;",FF$1),Movimientos!$C$2:$C$154,"&lt;0")</f>
        <v>0</v>
      </c>
      <c r="FG24" s="6">
        <f ca="1">SUMIFS(Movimientos!$C$2:$C$154,Movimientos!$A$2:$A$154,$A24,Movimientos!$D$2:$D$154,CONCATENATE("&lt;=",FG$1),Movimientos!$C$2:$C$154,"&gt;0")+SUMIFS(Movimientos!$C$2:$C$154,Movimientos!$A$2:$A$154,$A24,Movimientos!$D$2:$D$154,CONCATENATE("&lt;",FG$1),Movimientos!$C$2:$C$154,"&lt;0")</f>
        <v>0</v>
      </c>
      <c r="FH24" s="6">
        <f ca="1">SUMIFS(Movimientos!$C$2:$C$154,Movimientos!$A$2:$A$154,$A24,Movimientos!$D$2:$D$154,CONCATENATE("&lt;=",FH$1),Movimientos!$C$2:$C$154,"&gt;0")+SUMIFS(Movimientos!$C$2:$C$154,Movimientos!$A$2:$A$154,$A24,Movimientos!$D$2:$D$154,CONCATENATE("&lt;",FH$1),Movimientos!$C$2:$C$154,"&lt;0")</f>
        <v>0</v>
      </c>
      <c r="FI24" s="6">
        <f ca="1">SUMIFS(Movimientos!$C$2:$C$154,Movimientos!$A$2:$A$154,$A24,Movimientos!$D$2:$D$154,CONCATENATE("&lt;=",FI$1),Movimientos!$C$2:$C$154,"&gt;0")+SUMIFS(Movimientos!$C$2:$C$154,Movimientos!$A$2:$A$154,$A24,Movimientos!$D$2:$D$154,CONCATENATE("&lt;",FI$1),Movimientos!$C$2:$C$154,"&lt;0")</f>
        <v>0</v>
      </c>
      <c r="FJ24" s="6">
        <f ca="1">SUMIFS(Movimientos!$C$2:$C$154,Movimientos!$A$2:$A$154,$A24,Movimientos!$D$2:$D$154,CONCATENATE("&lt;=",FJ$1),Movimientos!$C$2:$C$154,"&gt;0")+SUMIFS(Movimientos!$C$2:$C$154,Movimientos!$A$2:$A$154,$A24,Movimientos!$D$2:$D$154,CONCATENATE("&lt;",FJ$1),Movimientos!$C$2:$C$154,"&lt;0")</f>
        <v>0</v>
      </c>
      <c r="FK24" s="6">
        <f ca="1">SUMIFS(Movimientos!$C$2:$C$154,Movimientos!$A$2:$A$154,$A24,Movimientos!$D$2:$D$154,CONCATENATE("&lt;=",FK$1),Movimientos!$C$2:$C$154,"&gt;0")+SUMIFS(Movimientos!$C$2:$C$154,Movimientos!$A$2:$A$154,$A24,Movimientos!$D$2:$D$154,CONCATENATE("&lt;",FK$1),Movimientos!$C$2:$C$154,"&lt;0")</f>
        <v>0</v>
      </c>
      <c r="FL24" s="6">
        <f ca="1">SUMIFS(Movimientos!$C$2:$C$154,Movimientos!$A$2:$A$154,$A24,Movimientos!$D$2:$D$154,CONCATENATE("&lt;=",FL$1),Movimientos!$C$2:$C$154,"&gt;0")+SUMIFS(Movimientos!$C$2:$C$154,Movimientos!$A$2:$A$154,$A24,Movimientos!$D$2:$D$154,CONCATENATE("&lt;",FL$1),Movimientos!$C$2:$C$154,"&lt;0")</f>
        <v>0</v>
      </c>
      <c r="FM24" s="6">
        <f ca="1">SUMIFS(Movimientos!$C$2:$C$154,Movimientos!$A$2:$A$154,$A24,Movimientos!$D$2:$D$154,CONCATENATE("&lt;=",FM$1),Movimientos!$C$2:$C$154,"&gt;0")+SUMIFS(Movimientos!$C$2:$C$154,Movimientos!$A$2:$A$154,$A24,Movimientos!$D$2:$D$154,CONCATENATE("&lt;",FM$1),Movimientos!$C$2:$C$154,"&lt;0")</f>
        <v>0</v>
      </c>
      <c r="FN24" s="6">
        <f ca="1">SUMIFS(Movimientos!$C$2:$C$154,Movimientos!$A$2:$A$154,$A24,Movimientos!$D$2:$D$154,CONCATENATE("&lt;=",FN$1),Movimientos!$C$2:$C$154,"&gt;0")+SUMIFS(Movimientos!$C$2:$C$154,Movimientos!$A$2:$A$154,$A24,Movimientos!$D$2:$D$154,CONCATENATE("&lt;",FN$1),Movimientos!$C$2:$C$154,"&lt;0")</f>
        <v>0</v>
      </c>
      <c r="FO24" s="6">
        <f ca="1">SUMIFS(Movimientos!$C$2:$C$154,Movimientos!$A$2:$A$154,$A24,Movimientos!$D$2:$D$154,CONCATENATE("&lt;=",FO$1),Movimientos!$C$2:$C$154,"&gt;0")+SUMIFS(Movimientos!$C$2:$C$154,Movimientos!$A$2:$A$154,$A24,Movimientos!$D$2:$D$154,CONCATENATE("&lt;",FO$1),Movimientos!$C$2:$C$154,"&lt;0")</f>
        <v>0</v>
      </c>
      <c r="FP24" s="6">
        <f ca="1">SUMIFS(Movimientos!$C$2:$C$154,Movimientos!$A$2:$A$154,$A24,Movimientos!$D$2:$D$154,CONCATENATE("&lt;=",FP$1),Movimientos!$C$2:$C$154,"&gt;0")+SUMIFS(Movimientos!$C$2:$C$154,Movimientos!$A$2:$A$154,$A24,Movimientos!$D$2:$D$154,CONCATENATE("&lt;",FP$1),Movimientos!$C$2:$C$154,"&lt;0")</f>
        <v>0</v>
      </c>
      <c r="FQ24" s="6">
        <f ca="1">SUMIFS(Movimientos!$C$2:$C$154,Movimientos!$A$2:$A$154,$A24,Movimientos!$D$2:$D$154,CONCATENATE("&lt;=",FQ$1),Movimientos!$C$2:$C$154,"&gt;0")+SUMIFS(Movimientos!$C$2:$C$154,Movimientos!$A$2:$A$154,$A24,Movimientos!$D$2:$D$154,CONCATENATE("&lt;",FQ$1),Movimientos!$C$2:$C$154,"&lt;0")</f>
        <v>0</v>
      </c>
      <c r="FR24" s="6">
        <f ca="1">SUMIFS(Movimientos!$C$2:$C$154,Movimientos!$A$2:$A$154,$A24,Movimientos!$D$2:$D$154,CONCATENATE("&lt;=",FR$1),Movimientos!$C$2:$C$154,"&gt;0")+SUMIFS(Movimientos!$C$2:$C$154,Movimientos!$A$2:$A$154,$A24,Movimientos!$D$2:$D$154,CONCATENATE("&lt;",FR$1),Movimientos!$C$2:$C$154,"&lt;0")</f>
        <v>0</v>
      </c>
      <c r="FS24" s="6">
        <f ca="1">SUMIFS(Movimientos!$C$2:$C$154,Movimientos!$A$2:$A$154,$A24,Movimientos!$D$2:$D$154,CONCATENATE("&lt;=",FS$1),Movimientos!$C$2:$C$154,"&gt;0")+SUMIFS(Movimientos!$C$2:$C$154,Movimientos!$A$2:$A$154,$A24,Movimientos!$D$2:$D$154,CONCATENATE("&lt;",FS$1),Movimientos!$C$2:$C$154,"&lt;0")</f>
        <v>0</v>
      </c>
      <c r="FT24" s="6">
        <f ca="1">SUMIFS(Movimientos!$C$2:$C$154,Movimientos!$A$2:$A$154,$A24,Movimientos!$D$2:$D$154,CONCATENATE("&lt;=",FT$1),Movimientos!$C$2:$C$154,"&gt;0")+SUMIFS(Movimientos!$C$2:$C$154,Movimientos!$A$2:$A$154,$A24,Movimientos!$D$2:$D$154,CONCATENATE("&lt;",FT$1),Movimientos!$C$2:$C$154,"&lt;0")</f>
        <v>0</v>
      </c>
      <c r="FU24" s="6">
        <f ca="1">SUMIFS(Movimientos!$C$2:$C$154,Movimientos!$A$2:$A$154,$A24,Movimientos!$D$2:$D$154,CONCATENATE("&lt;=",FU$1),Movimientos!$C$2:$C$154,"&gt;0")+SUMIFS(Movimientos!$C$2:$C$154,Movimientos!$A$2:$A$154,$A24,Movimientos!$D$2:$D$154,CONCATENATE("&lt;",FU$1),Movimientos!$C$2:$C$154,"&lt;0")</f>
        <v>0</v>
      </c>
      <c r="FV24" s="6">
        <f ca="1">SUMIFS(Movimientos!$C$2:$C$154,Movimientos!$A$2:$A$154,$A24,Movimientos!$D$2:$D$154,CONCATENATE("&lt;=",FV$1),Movimientos!$C$2:$C$154,"&gt;0")+SUMIFS(Movimientos!$C$2:$C$154,Movimientos!$A$2:$A$154,$A24,Movimientos!$D$2:$D$154,CONCATENATE("&lt;",FV$1),Movimientos!$C$2:$C$154,"&lt;0")</f>
        <v>0</v>
      </c>
      <c r="FW24" s="6">
        <f ca="1">SUMIFS(Movimientos!$C$2:$C$154,Movimientos!$A$2:$A$154,$A24,Movimientos!$D$2:$D$154,CONCATENATE("&lt;=",FW$1),Movimientos!$C$2:$C$154,"&gt;0")+SUMIFS(Movimientos!$C$2:$C$154,Movimientos!$A$2:$A$154,$A24,Movimientos!$D$2:$D$154,CONCATENATE("&lt;",FW$1),Movimientos!$C$2:$C$154,"&lt;0")</f>
        <v>0</v>
      </c>
      <c r="FX24" s="6">
        <f ca="1">SUMIFS(Movimientos!$C$2:$C$154,Movimientos!$A$2:$A$154,$A24,Movimientos!$D$2:$D$154,CONCATENATE("&lt;=",FX$1),Movimientos!$C$2:$C$154,"&gt;0")+SUMIFS(Movimientos!$C$2:$C$154,Movimientos!$A$2:$A$154,$A24,Movimientos!$D$2:$D$154,CONCATENATE("&lt;",FX$1),Movimientos!$C$2:$C$154,"&lt;0")</f>
        <v>0</v>
      </c>
      <c r="FY24" s="6">
        <f ca="1">SUMIFS(Movimientos!$C$2:$C$154,Movimientos!$A$2:$A$154,$A24,Movimientos!$D$2:$D$154,CONCATENATE("&lt;=",FY$1),Movimientos!$C$2:$C$154,"&gt;0")+SUMIFS(Movimientos!$C$2:$C$154,Movimientos!$A$2:$A$154,$A24,Movimientos!$D$2:$D$154,CONCATENATE("&lt;",FY$1),Movimientos!$C$2:$C$154,"&lt;0")</f>
        <v>0</v>
      </c>
      <c r="FZ24" s="6">
        <f ca="1">SUMIFS(Movimientos!$C$2:$C$154,Movimientos!$A$2:$A$154,$A24,Movimientos!$D$2:$D$154,CONCATENATE("&lt;=",FZ$1),Movimientos!$C$2:$C$154,"&gt;0")+SUMIFS(Movimientos!$C$2:$C$154,Movimientos!$A$2:$A$154,$A24,Movimientos!$D$2:$D$154,CONCATENATE("&lt;",FZ$1),Movimientos!$C$2:$C$154,"&lt;0")</f>
        <v>0</v>
      </c>
      <c r="GA24" s="6">
        <f ca="1">SUMIFS(Movimientos!$C$2:$C$154,Movimientos!$A$2:$A$154,$A24,Movimientos!$D$2:$D$154,CONCATENATE("&lt;=",GA$1),Movimientos!$C$2:$C$154,"&gt;0")+SUMIFS(Movimientos!$C$2:$C$154,Movimientos!$A$2:$A$154,$A24,Movimientos!$D$2:$D$154,CONCATENATE("&lt;",GA$1),Movimientos!$C$2:$C$154,"&lt;0")</f>
        <v>0</v>
      </c>
      <c r="GB24" s="6">
        <f ca="1">SUMIFS(Movimientos!$C$2:$C$154,Movimientos!$A$2:$A$154,$A24,Movimientos!$D$2:$D$154,CONCATENATE("&lt;=",GB$1),Movimientos!$C$2:$C$154,"&gt;0")+SUMIFS(Movimientos!$C$2:$C$154,Movimientos!$A$2:$A$154,$A24,Movimientos!$D$2:$D$154,CONCATENATE("&lt;",GB$1),Movimientos!$C$2:$C$154,"&lt;0")</f>
        <v>0</v>
      </c>
      <c r="GC24" s="6">
        <f ca="1">SUMIFS(Movimientos!$C$2:$C$154,Movimientos!$A$2:$A$154,$A24,Movimientos!$D$2:$D$154,CONCATENATE("&lt;=",GC$1),Movimientos!$C$2:$C$154,"&gt;0")+SUMIFS(Movimientos!$C$2:$C$154,Movimientos!$A$2:$A$154,$A24,Movimientos!$D$2:$D$154,CONCATENATE("&lt;",GC$1),Movimientos!$C$2:$C$154,"&lt;0")</f>
        <v>0</v>
      </c>
      <c r="GD24" s="6">
        <f ca="1">SUMIFS(Movimientos!$C$2:$C$154,Movimientos!$A$2:$A$154,$A24,Movimientos!$D$2:$D$154,CONCATENATE("&lt;=",GD$1),Movimientos!$C$2:$C$154,"&gt;0")+SUMIFS(Movimientos!$C$2:$C$154,Movimientos!$A$2:$A$154,$A24,Movimientos!$D$2:$D$154,CONCATENATE("&lt;",GD$1),Movimientos!$C$2:$C$154,"&lt;0")</f>
        <v>0</v>
      </c>
      <c r="GE24" s="6">
        <f ca="1">SUMIFS(Movimientos!$C$2:$C$154,Movimientos!$A$2:$A$154,$A24,Movimientos!$D$2:$D$154,CONCATENATE("&lt;=",GE$1),Movimientos!$C$2:$C$154,"&gt;0")+SUMIFS(Movimientos!$C$2:$C$154,Movimientos!$A$2:$A$154,$A24,Movimientos!$D$2:$D$154,CONCATENATE("&lt;",GE$1),Movimientos!$C$2:$C$154,"&lt;0")</f>
        <v>0</v>
      </c>
      <c r="GF24" s="6">
        <f ca="1">SUMIFS(Movimientos!$C$2:$C$154,Movimientos!$A$2:$A$154,$A24,Movimientos!$D$2:$D$154,CONCATENATE("&lt;=",GF$1),Movimientos!$C$2:$C$154,"&gt;0")+SUMIFS(Movimientos!$C$2:$C$154,Movimientos!$A$2:$A$154,$A24,Movimientos!$D$2:$D$154,CONCATENATE("&lt;",GF$1),Movimientos!$C$2:$C$154,"&lt;0")</f>
        <v>0</v>
      </c>
      <c r="GG24" s="6">
        <f ca="1">SUMIFS(Movimientos!$C$2:$C$154,Movimientos!$A$2:$A$154,$A24,Movimientos!$D$2:$D$154,CONCATENATE("&lt;=",GG$1),Movimientos!$C$2:$C$154,"&gt;0")+SUMIFS(Movimientos!$C$2:$C$154,Movimientos!$A$2:$A$154,$A24,Movimientos!$D$2:$D$154,CONCATENATE("&lt;",GG$1),Movimientos!$C$2:$C$154,"&lt;0")</f>
        <v>0</v>
      </c>
      <c r="GH24" s="6">
        <f ca="1">SUMIFS(Movimientos!$C$2:$C$154,Movimientos!$A$2:$A$154,$A24,Movimientos!$D$2:$D$154,CONCATENATE("&lt;=",GH$1),Movimientos!$C$2:$C$154,"&gt;0")+SUMIFS(Movimientos!$C$2:$C$154,Movimientos!$A$2:$A$154,$A24,Movimientos!$D$2:$D$154,CONCATENATE("&lt;",GH$1),Movimientos!$C$2:$C$154,"&lt;0")</f>
        <v>0</v>
      </c>
      <c r="GI24" s="6">
        <f ca="1">SUMIFS(Movimientos!$C$2:$C$154,Movimientos!$A$2:$A$154,$A24,Movimientos!$D$2:$D$154,CONCATENATE("&lt;=",GI$1),Movimientos!$C$2:$C$154,"&gt;0")+SUMIFS(Movimientos!$C$2:$C$154,Movimientos!$A$2:$A$154,$A24,Movimientos!$D$2:$D$154,CONCATENATE("&lt;",GI$1),Movimientos!$C$2:$C$154,"&lt;0")</f>
        <v>0</v>
      </c>
      <c r="GJ24" s="6">
        <f ca="1">SUMIFS(Movimientos!$C$2:$C$154,Movimientos!$A$2:$A$154,$A24,Movimientos!$D$2:$D$154,CONCATENATE("&lt;=",GJ$1),Movimientos!$C$2:$C$154,"&gt;0")+SUMIFS(Movimientos!$C$2:$C$154,Movimientos!$A$2:$A$154,$A24,Movimientos!$D$2:$D$154,CONCATENATE("&lt;",GJ$1),Movimientos!$C$2:$C$154,"&lt;0")</f>
        <v>0</v>
      </c>
      <c r="GK24" s="6">
        <f ca="1">SUMIFS(Movimientos!$C$2:$C$154,Movimientos!$A$2:$A$154,$A24,Movimientos!$D$2:$D$154,CONCATENATE("&lt;=",GK$1),Movimientos!$C$2:$C$154,"&gt;0")+SUMIFS(Movimientos!$C$2:$C$154,Movimientos!$A$2:$A$154,$A24,Movimientos!$D$2:$D$154,CONCATENATE("&lt;",GK$1),Movimientos!$C$2:$C$154,"&lt;0")</f>
        <v>0</v>
      </c>
      <c r="GL24" s="6">
        <f ca="1">SUMIFS(Movimientos!$C$2:$C$154,Movimientos!$A$2:$A$154,$A24,Movimientos!$D$2:$D$154,CONCATENATE("&lt;=",GL$1),Movimientos!$C$2:$C$154,"&gt;0")+SUMIFS(Movimientos!$C$2:$C$154,Movimientos!$A$2:$A$154,$A24,Movimientos!$D$2:$D$154,CONCATENATE("&lt;",GL$1),Movimientos!$C$2:$C$154,"&lt;0")</f>
        <v>0</v>
      </c>
      <c r="GM24" s="6">
        <f ca="1">SUMIFS(Movimientos!$C$2:$C$154,Movimientos!$A$2:$A$154,$A24,Movimientos!$D$2:$D$154,CONCATENATE("&lt;=",GM$1),Movimientos!$C$2:$C$154,"&gt;0")+SUMIFS(Movimientos!$C$2:$C$154,Movimientos!$A$2:$A$154,$A24,Movimientos!$D$2:$D$154,CONCATENATE("&lt;",GM$1),Movimientos!$C$2:$C$154,"&lt;0")</f>
        <v>0</v>
      </c>
      <c r="GN24" s="6">
        <f ca="1">SUMIFS(Movimientos!$C$2:$C$154,Movimientos!$A$2:$A$154,$A24,Movimientos!$D$2:$D$154,CONCATENATE("&lt;=",GN$1),Movimientos!$C$2:$C$154,"&gt;0")+SUMIFS(Movimientos!$C$2:$C$154,Movimientos!$A$2:$A$154,$A24,Movimientos!$D$2:$D$154,CONCATENATE("&lt;",GN$1),Movimientos!$C$2:$C$154,"&lt;0")</f>
        <v>0</v>
      </c>
      <c r="GO24" s="6">
        <f ca="1">SUMIFS(Movimientos!$C$2:$C$154,Movimientos!$A$2:$A$154,$A24,Movimientos!$D$2:$D$154,CONCATENATE("&lt;=",GO$1),Movimientos!$C$2:$C$154,"&gt;0")+SUMIFS(Movimientos!$C$2:$C$154,Movimientos!$A$2:$A$154,$A24,Movimientos!$D$2:$D$154,CONCATENATE("&lt;",GO$1),Movimientos!$C$2:$C$154,"&lt;0")</f>
        <v>0</v>
      </c>
      <c r="GP24" s="6">
        <f ca="1">SUMIFS(Movimientos!$C$2:$C$154,Movimientos!$A$2:$A$154,$A24,Movimientos!$D$2:$D$154,CONCATENATE("&lt;=",GP$1),Movimientos!$C$2:$C$154,"&gt;0")+SUMIFS(Movimientos!$C$2:$C$154,Movimientos!$A$2:$A$154,$A24,Movimientos!$D$2:$D$154,CONCATENATE("&lt;",GP$1),Movimientos!$C$2:$C$154,"&lt;0")</f>
        <v>0</v>
      </c>
      <c r="GQ24" s="6">
        <f ca="1">SUMIFS(Movimientos!$C$2:$C$154,Movimientos!$A$2:$A$154,$A24,Movimientos!$D$2:$D$154,CONCATENATE("&lt;=",GQ$1),Movimientos!$C$2:$C$154,"&gt;0")+SUMIFS(Movimientos!$C$2:$C$154,Movimientos!$A$2:$A$154,$A24,Movimientos!$D$2:$D$154,CONCATENATE("&lt;",GQ$1),Movimientos!$C$2:$C$154,"&lt;0")</f>
        <v>0</v>
      </c>
      <c r="GR24" s="6">
        <f ca="1">SUMIFS(Movimientos!$C$2:$C$154,Movimientos!$A$2:$A$154,$A24,Movimientos!$D$2:$D$154,CONCATENATE("&lt;=",GR$1),Movimientos!$C$2:$C$154,"&gt;0")+SUMIFS(Movimientos!$C$2:$C$154,Movimientos!$A$2:$A$154,$A24,Movimientos!$D$2:$D$154,CONCATENATE("&lt;",GR$1),Movimientos!$C$2:$C$154,"&lt;0")</f>
        <v>0</v>
      </c>
      <c r="GS24" s="6">
        <f ca="1">SUMIFS(Movimientos!$C$2:$C$154,Movimientos!$A$2:$A$154,$A24,Movimientos!$D$2:$D$154,CONCATENATE("&lt;=",GS$1),Movimientos!$C$2:$C$154,"&gt;0")+SUMIFS(Movimientos!$C$2:$C$154,Movimientos!$A$2:$A$154,$A24,Movimientos!$D$2:$D$154,CONCATENATE("&lt;",GS$1),Movimientos!$C$2:$C$154,"&lt;0")</f>
        <v>0</v>
      </c>
      <c r="GT24" s="6">
        <f ca="1">SUMIFS(Movimientos!$C$2:$C$154,Movimientos!$A$2:$A$154,$A24,Movimientos!$D$2:$D$154,CONCATENATE("&lt;=",GT$1),Movimientos!$C$2:$C$154,"&gt;0")+SUMIFS(Movimientos!$C$2:$C$154,Movimientos!$A$2:$A$154,$A24,Movimientos!$D$2:$D$154,CONCATENATE("&lt;",GT$1),Movimientos!$C$2:$C$154,"&lt;0")</f>
        <v>0</v>
      </c>
      <c r="GU24" s="6">
        <f ca="1">SUMIFS(Movimientos!$C$2:$C$154,Movimientos!$A$2:$A$154,$A24,Movimientos!$D$2:$D$154,CONCATENATE("&lt;=",GU$1),Movimientos!$C$2:$C$154,"&gt;0")+SUMIFS(Movimientos!$C$2:$C$154,Movimientos!$A$2:$A$154,$A24,Movimientos!$D$2:$D$154,CONCATENATE("&lt;",GU$1),Movimientos!$C$2:$C$154,"&lt;0")</f>
        <v>0</v>
      </c>
      <c r="GV24" s="6">
        <f ca="1">SUMIFS(Movimientos!$C$2:$C$154,Movimientos!$A$2:$A$154,$A24,Movimientos!$D$2:$D$154,CONCATENATE("&lt;=",GV$1),Movimientos!$C$2:$C$154,"&gt;0")+SUMIFS(Movimientos!$C$2:$C$154,Movimientos!$A$2:$A$154,$A24,Movimientos!$D$2:$D$154,CONCATENATE("&lt;",GV$1),Movimientos!$C$2:$C$154,"&lt;0")</f>
        <v>0</v>
      </c>
      <c r="GW24" s="6">
        <f ca="1">SUMIFS(Movimientos!$C$2:$C$154,Movimientos!$A$2:$A$154,$A24,Movimientos!$D$2:$D$154,CONCATENATE("&lt;=",GW$1),Movimientos!$C$2:$C$154,"&gt;0")+SUMIFS(Movimientos!$C$2:$C$154,Movimientos!$A$2:$A$154,$A24,Movimientos!$D$2:$D$154,CONCATENATE("&lt;",GW$1),Movimientos!$C$2:$C$154,"&lt;0")</f>
        <v>0</v>
      </c>
      <c r="GX24" s="6">
        <f ca="1">SUMIFS(Movimientos!$C$2:$C$154,Movimientos!$A$2:$A$154,$A24,Movimientos!$D$2:$D$154,CONCATENATE("&lt;=",GX$1),Movimientos!$C$2:$C$154,"&gt;0")+SUMIFS(Movimientos!$C$2:$C$154,Movimientos!$A$2:$A$154,$A24,Movimientos!$D$2:$D$154,CONCATENATE("&lt;",GX$1),Movimientos!$C$2:$C$154,"&lt;0")</f>
        <v>0</v>
      </c>
      <c r="GY24" s="6">
        <f ca="1">SUMIFS(Movimientos!$C$2:$C$154,Movimientos!$A$2:$A$154,$A24,Movimientos!$D$2:$D$154,CONCATENATE("&lt;=",GY$1),Movimientos!$C$2:$C$154,"&gt;0")+SUMIFS(Movimientos!$C$2:$C$154,Movimientos!$A$2:$A$154,$A24,Movimientos!$D$2:$D$154,CONCATENATE("&lt;",GY$1),Movimientos!$C$2:$C$154,"&lt;0")</f>
        <v>0</v>
      </c>
      <c r="GZ24" s="6">
        <f ca="1">SUMIFS(Movimientos!$C$2:$C$154,Movimientos!$A$2:$A$154,$A24,Movimientos!$D$2:$D$154,CONCATENATE("&lt;=",GZ$1),Movimientos!$C$2:$C$154,"&gt;0")+SUMIFS(Movimientos!$C$2:$C$154,Movimientos!$A$2:$A$154,$A24,Movimientos!$D$2:$D$154,CONCATENATE("&lt;",GZ$1),Movimientos!$C$2:$C$154,"&lt;0")</f>
        <v>0</v>
      </c>
      <c r="HA24" s="6">
        <f ca="1">SUMIFS(Movimientos!$C$2:$C$154,Movimientos!$A$2:$A$154,$A24,Movimientos!$D$2:$D$154,CONCATENATE("&lt;=",HA$1),Movimientos!$C$2:$C$154,"&gt;0")+SUMIFS(Movimientos!$C$2:$C$154,Movimientos!$A$2:$A$154,$A24,Movimientos!$D$2:$D$154,CONCATENATE("&lt;",HA$1),Movimientos!$C$2:$C$154,"&lt;0")</f>
        <v>0</v>
      </c>
      <c r="HB24" s="6">
        <f ca="1">SUMIFS(Movimientos!$C$2:$C$154,Movimientos!$A$2:$A$154,$A24,Movimientos!$D$2:$D$154,CONCATENATE("&lt;=",HB$1),Movimientos!$C$2:$C$154,"&gt;0")+SUMIFS(Movimientos!$C$2:$C$154,Movimientos!$A$2:$A$154,$A24,Movimientos!$D$2:$D$154,CONCATENATE("&lt;",HB$1),Movimientos!$C$2:$C$154,"&lt;0")</f>
        <v>0</v>
      </c>
      <c r="HC24" s="6">
        <f ca="1">SUMIFS(Movimientos!$C$2:$C$154,Movimientos!$A$2:$A$154,$A24,Movimientos!$D$2:$D$154,CONCATENATE("&lt;=",HC$1),Movimientos!$C$2:$C$154,"&gt;0")+SUMIFS(Movimientos!$C$2:$C$154,Movimientos!$A$2:$A$154,$A24,Movimientos!$D$2:$D$154,CONCATENATE("&lt;",HC$1),Movimientos!$C$2:$C$154,"&lt;0")</f>
        <v>0</v>
      </c>
      <c r="HD24" s="6">
        <f ca="1">SUMIFS(Movimientos!$C$2:$C$154,Movimientos!$A$2:$A$154,$A24,Movimientos!$D$2:$D$154,CONCATENATE("&lt;=",HD$1),Movimientos!$C$2:$C$154,"&gt;0")+SUMIFS(Movimientos!$C$2:$C$154,Movimientos!$A$2:$A$154,$A24,Movimientos!$D$2:$D$154,CONCATENATE("&lt;",HD$1),Movimientos!$C$2:$C$154,"&lt;0")</f>
        <v>0</v>
      </c>
      <c r="HE24" s="6">
        <f ca="1">SUMIFS(Movimientos!$C$2:$C$154,Movimientos!$A$2:$A$154,$A24,Movimientos!$D$2:$D$154,CONCATENATE("&lt;=",HE$1),Movimientos!$C$2:$C$154,"&gt;0")+SUMIFS(Movimientos!$C$2:$C$154,Movimientos!$A$2:$A$154,$A24,Movimientos!$D$2:$D$154,CONCATENATE("&lt;",HE$1),Movimientos!$C$2:$C$154,"&lt;0")</f>
        <v>0</v>
      </c>
      <c r="HF24" s="6">
        <f ca="1">SUMIFS(Movimientos!$C$2:$C$154,Movimientos!$A$2:$A$154,$A24,Movimientos!$D$2:$D$154,CONCATENATE("&lt;=",HF$1),Movimientos!$C$2:$C$154,"&gt;0")+SUMIFS(Movimientos!$C$2:$C$154,Movimientos!$A$2:$A$154,$A24,Movimientos!$D$2:$D$154,CONCATENATE("&lt;",HF$1),Movimientos!$C$2:$C$154,"&lt;0")</f>
        <v>0</v>
      </c>
      <c r="HG24" s="6">
        <f ca="1">SUMIFS(Movimientos!$C$2:$C$154,Movimientos!$A$2:$A$154,$A24,Movimientos!$D$2:$D$154,CONCATENATE("&lt;=",HG$1),Movimientos!$C$2:$C$154,"&gt;0")+SUMIFS(Movimientos!$C$2:$C$154,Movimientos!$A$2:$A$154,$A24,Movimientos!$D$2:$D$154,CONCATENATE("&lt;",HG$1),Movimientos!$C$2:$C$154,"&lt;0")</f>
        <v>0</v>
      </c>
      <c r="HH24" s="6">
        <f ca="1">SUMIFS(Movimientos!$C$2:$C$154,Movimientos!$A$2:$A$154,$A24,Movimientos!$D$2:$D$154,CONCATENATE("&lt;=",HH$1),Movimientos!$C$2:$C$154,"&gt;0")+SUMIFS(Movimientos!$C$2:$C$154,Movimientos!$A$2:$A$154,$A24,Movimientos!$D$2:$D$154,CONCATENATE("&lt;",HH$1),Movimientos!$C$2:$C$154,"&lt;0")</f>
        <v>0</v>
      </c>
      <c r="HI24" s="6">
        <f ca="1">SUMIFS(Movimientos!$C$2:$C$154,Movimientos!$A$2:$A$154,$A24,Movimientos!$D$2:$D$154,CONCATENATE("&lt;=",HI$1),Movimientos!$C$2:$C$154,"&gt;0")+SUMIFS(Movimientos!$C$2:$C$154,Movimientos!$A$2:$A$154,$A24,Movimientos!$D$2:$D$154,CONCATENATE("&lt;",HI$1),Movimientos!$C$2:$C$154,"&lt;0")</f>
        <v>0</v>
      </c>
      <c r="HJ24" s="6">
        <f ca="1">SUMIFS(Movimientos!$C$2:$C$154,Movimientos!$A$2:$A$154,$A24,Movimientos!$D$2:$D$154,CONCATENATE("&lt;=",HJ$1),Movimientos!$C$2:$C$154,"&gt;0")+SUMIFS(Movimientos!$C$2:$C$154,Movimientos!$A$2:$A$154,$A24,Movimientos!$D$2:$D$154,CONCATENATE("&lt;",HJ$1),Movimientos!$C$2:$C$154,"&lt;0")</f>
        <v>0</v>
      </c>
      <c r="HK24" s="6">
        <f ca="1">SUMIFS(Movimientos!$C$2:$C$154,Movimientos!$A$2:$A$154,$A24,Movimientos!$D$2:$D$154,CONCATENATE("&lt;=",HK$1),Movimientos!$C$2:$C$154,"&gt;0")+SUMIFS(Movimientos!$C$2:$C$154,Movimientos!$A$2:$A$154,$A24,Movimientos!$D$2:$D$154,CONCATENATE("&lt;",HK$1),Movimientos!$C$2:$C$154,"&lt;0")</f>
        <v>0</v>
      </c>
      <c r="HL24" s="6">
        <f ca="1">SUMIFS(Movimientos!$C$2:$C$154,Movimientos!$A$2:$A$154,$A24,Movimientos!$D$2:$D$154,CONCATENATE("&lt;=",HL$1),Movimientos!$C$2:$C$154,"&gt;0")+SUMIFS(Movimientos!$C$2:$C$154,Movimientos!$A$2:$A$154,$A24,Movimientos!$D$2:$D$154,CONCATENATE("&lt;",HL$1),Movimientos!$C$2:$C$154,"&lt;0")</f>
        <v>0</v>
      </c>
      <c r="HM24" s="6">
        <f ca="1">SUMIFS(Movimientos!$C$2:$C$154,Movimientos!$A$2:$A$154,$A24,Movimientos!$D$2:$D$154,CONCATENATE("&lt;=",HM$1),Movimientos!$C$2:$C$154,"&gt;0")+SUMIFS(Movimientos!$C$2:$C$154,Movimientos!$A$2:$A$154,$A24,Movimientos!$D$2:$D$154,CONCATENATE("&lt;",HM$1),Movimientos!$C$2:$C$154,"&lt;0")</f>
        <v>0</v>
      </c>
      <c r="HN24" s="6">
        <f ca="1">SUMIFS(Movimientos!$C$2:$C$154,Movimientos!$A$2:$A$154,$A24,Movimientos!$D$2:$D$154,CONCATENATE("&lt;=",HN$1),Movimientos!$C$2:$C$154,"&gt;0")+SUMIFS(Movimientos!$C$2:$C$154,Movimientos!$A$2:$A$154,$A24,Movimientos!$D$2:$D$154,CONCATENATE("&lt;",HN$1),Movimientos!$C$2:$C$154,"&lt;0")</f>
        <v>0</v>
      </c>
      <c r="HO24" s="6">
        <f ca="1">SUMIFS(Movimientos!$C$2:$C$154,Movimientos!$A$2:$A$154,$A24,Movimientos!$D$2:$D$154,CONCATENATE("&lt;=",HO$1),Movimientos!$C$2:$C$154,"&gt;0")+SUMIFS(Movimientos!$C$2:$C$154,Movimientos!$A$2:$A$154,$A24,Movimientos!$D$2:$D$154,CONCATENATE("&lt;",HO$1),Movimientos!$C$2:$C$154,"&lt;0")</f>
        <v>0</v>
      </c>
      <c r="HP24" s="6">
        <f ca="1">SUMIFS(Movimientos!$C$2:$C$154,Movimientos!$A$2:$A$154,$A24,Movimientos!$D$2:$D$154,CONCATENATE("&lt;=",HP$1),Movimientos!$C$2:$C$154,"&gt;0")+SUMIFS(Movimientos!$C$2:$C$154,Movimientos!$A$2:$A$154,$A24,Movimientos!$D$2:$D$154,CONCATENATE("&lt;",HP$1),Movimientos!$C$2:$C$154,"&lt;0")</f>
        <v>0</v>
      </c>
      <c r="HQ24" s="6">
        <f ca="1">SUMIFS(Movimientos!$C$2:$C$154,Movimientos!$A$2:$A$154,$A24,Movimientos!$D$2:$D$154,CONCATENATE("&lt;=",HQ$1),Movimientos!$C$2:$C$154,"&gt;0")+SUMIFS(Movimientos!$C$2:$C$154,Movimientos!$A$2:$A$154,$A24,Movimientos!$D$2:$D$154,CONCATENATE("&lt;",HQ$1),Movimientos!$C$2:$C$154,"&lt;0")</f>
        <v>0</v>
      </c>
      <c r="HR24" s="6">
        <f ca="1">SUMIFS(Movimientos!$C$2:$C$154,Movimientos!$A$2:$A$154,$A24,Movimientos!$D$2:$D$154,CONCATENATE("&lt;=",HR$1),Movimientos!$C$2:$C$154,"&gt;0")+SUMIFS(Movimientos!$C$2:$C$154,Movimientos!$A$2:$A$154,$A24,Movimientos!$D$2:$D$154,CONCATENATE("&lt;",HR$1),Movimientos!$C$2:$C$154,"&lt;0")</f>
        <v>0</v>
      </c>
      <c r="HS24" s="6">
        <f ca="1">SUMIFS(Movimientos!$C$2:$C$154,Movimientos!$A$2:$A$154,$A24,Movimientos!$D$2:$D$154,CONCATENATE("&lt;=",HS$1),Movimientos!$C$2:$C$154,"&gt;0")+SUMIFS(Movimientos!$C$2:$C$154,Movimientos!$A$2:$A$154,$A24,Movimientos!$D$2:$D$154,CONCATENATE("&lt;",HS$1),Movimientos!$C$2:$C$154,"&lt;0")</f>
        <v>0</v>
      </c>
      <c r="HT24" s="6">
        <f ca="1">SUMIFS(Movimientos!$C$2:$C$154,Movimientos!$A$2:$A$154,$A24,Movimientos!$D$2:$D$154,CONCATENATE("&lt;=",HT$1),Movimientos!$C$2:$C$154,"&gt;0")+SUMIFS(Movimientos!$C$2:$C$154,Movimientos!$A$2:$A$154,$A24,Movimientos!$D$2:$D$154,CONCATENATE("&lt;",HT$1),Movimientos!$C$2:$C$154,"&lt;0")</f>
        <v>0</v>
      </c>
      <c r="HU24" s="6">
        <f ca="1">SUMIFS(Movimientos!$C$2:$C$154,Movimientos!$A$2:$A$154,$A24,Movimientos!$D$2:$D$154,CONCATENATE("&lt;=",HU$1),Movimientos!$C$2:$C$154,"&gt;0")+SUMIFS(Movimientos!$C$2:$C$154,Movimientos!$A$2:$A$154,$A24,Movimientos!$D$2:$D$154,CONCATENATE("&lt;",HU$1),Movimientos!$C$2:$C$154,"&lt;0")</f>
        <v>0</v>
      </c>
      <c r="HV24" s="6">
        <f ca="1">SUMIFS(Movimientos!$C$2:$C$154,Movimientos!$A$2:$A$154,$A24,Movimientos!$D$2:$D$154,CONCATENATE("&lt;=",HV$1),Movimientos!$C$2:$C$154,"&gt;0")+SUMIFS(Movimientos!$C$2:$C$154,Movimientos!$A$2:$A$154,$A24,Movimientos!$D$2:$D$154,CONCATENATE("&lt;",HV$1),Movimientos!$C$2:$C$154,"&lt;0")</f>
        <v>0</v>
      </c>
      <c r="HW24" s="6">
        <f ca="1">SUMIFS(Movimientos!$C$2:$C$154,Movimientos!$A$2:$A$154,$A24,Movimientos!$D$2:$D$154,CONCATENATE("&lt;=",HW$1),Movimientos!$C$2:$C$154,"&gt;0")+SUMIFS(Movimientos!$C$2:$C$154,Movimientos!$A$2:$A$154,$A24,Movimientos!$D$2:$D$154,CONCATENATE("&lt;",HW$1),Movimientos!$C$2:$C$154,"&lt;0")</f>
        <v>0</v>
      </c>
      <c r="HX24" s="6">
        <f ca="1">SUMIFS(Movimientos!$C$2:$C$154,Movimientos!$A$2:$A$154,$A24,Movimientos!$D$2:$D$154,CONCATENATE("&lt;=",HX$1),Movimientos!$C$2:$C$154,"&gt;0")+SUMIFS(Movimientos!$C$2:$C$154,Movimientos!$A$2:$A$154,$A24,Movimientos!$D$2:$D$154,CONCATENATE("&lt;",HX$1),Movimientos!$C$2:$C$154,"&lt;0")</f>
        <v>0</v>
      </c>
      <c r="HY24" s="6">
        <f ca="1">SUMIFS(Movimientos!$C$2:$C$154,Movimientos!$A$2:$A$154,$A24,Movimientos!$D$2:$D$154,CONCATENATE("&lt;=",HY$1),Movimientos!$C$2:$C$154,"&gt;0")+SUMIFS(Movimientos!$C$2:$C$154,Movimientos!$A$2:$A$154,$A24,Movimientos!$D$2:$D$154,CONCATENATE("&lt;",HY$1),Movimientos!$C$2:$C$154,"&lt;0")</f>
        <v>0</v>
      </c>
      <c r="HZ24" s="6">
        <f ca="1">SUMIFS(Movimientos!$C$2:$C$154,Movimientos!$A$2:$A$154,$A24,Movimientos!$D$2:$D$154,CONCATENATE("&lt;=",HZ$1),Movimientos!$C$2:$C$154,"&gt;0")+SUMIFS(Movimientos!$C$2:$C$154,Movimientos!$A$2:$A$154,$A24,Movimientos!$D$2:$D$154,CONCATENATE("&lt;",HZ$1),Movimientos!$C$2:$C$154,"&lt;0")</f>
        <v>0</v>
      </c>
      <c r="IA24" s="6">
        <f ca="1">SUMIFS(Movimientos!$C$2:$C$154,Movimientos!$A$2:$A$154,$A24,Movimientos!$D$2:$D$154,CONCATENATE("&lt;=",IA$1),Movimientos!$C$2:$C$154,"&gt;0")+SUMIFS(Movimientos!$C$2:$C$154,Movimientos!$A$2:$A$154,$A24,Movimientos!$D$2:$D$154,CONCATENATE("&lt;",IA$1),Movimientos!$C$2:$C$154,"&lt;0")</f>
        <v>0</v>
      </c>
      <c r="IB24" s="6">
        <f ca="1">SUMIFS(Movimientos!$C$2:$C$154,Movimientos!$A$2:$A$154,$A24,Movimientos!$D$2:$D$154,CONCATENATE("&lt;=",IB$1),Movimientos!$C$2:$C$154,"&gt;0")+SUMIFS(Movimientos!$C$2:$C$154,Movimientos!$A$2:$A$154,$A24,Movimientos!$D$2:$D$154,CONCATENATE("&lt;",IB$1),Movimientos!$C$2:$C$154,"&lt;0")</f>
        <v>0</v>
      </c>
      <c r="IC24" s="6">
        <f ca="1">SUMIFS(Movimientos!$C$2:$C$154,Movimientos!$A$2:$A$154,$A24,Movimientos!$D$2:$D$154,CONCATENATE("&lt;=",IC$1),Movimientos!$C$2:$C$154,"&gt;0")+SUMIFS(Movimientos!$C$2:$C$154,Movimientos!$A$2:$A$154,$A24,Movimientos!$D$2:$D$154,CONCATENATE("&lt;",IC$1),Movimientos!$C$2:$C$154,"&lt;0")</f>
        <v>0</v>
      </c>
      <c r="ID24" s="6">
        <f ca="1">SUMIFS(Movimientos!$C$2:$C$154,Movimientos!$A$2:$A$154,$A24,Movimientos!$D$2:$D$154,CONCATENATE("&lt;=",ID$1),Movimientos!$C$2:$C$154,"&gt;0")+SUMIFS(Movimientos!$C$2:$C$154,Movimientos!$A$2:$A$154,$A24,Movimientos!$D$2:$D$154,CONCATENATE("&lt;",ID$1),Movimientos!$C$2:$C$154,"&lt;0")</f>
        <v>0</v>
      </c>
      <c r="IE24" s="6">
        <f ca="1">SUMIFS(Movimientos!$C$2:$C$154,Movimientos!$A$2:$A$154,$A24,Movimientos!$D$2:$D$154,CONCATENATE("&lt;=",IE$1),Movimientos!$C$2:$C$154,"&gt;0")+SUMIFS(Movimientos!$C$2:$C$154,Movimientos!$A$2:$A$154,$A24,Movimientos!$D$2:$D$154,CONCATENATE("&lt;",IE$1),Movimientos!$C$2:$C$154,"&lt;0")</f>
        <v>0</v>
      </c>
      <c r="IF24" s="6">
        <f ca="1">SUMIFS(Movimientos!$C$2:$C$154,Movimientos!$A$2:$A$154,$A24,Movimientos!$D$2:$D$154,CONCATENATE("&lt;=",IF$1),Movimientos!$C$2:$C$154,"&gt;0")+SUMIFS(Movimientos!$C$2:$C$154,Movimientos!$A$2:$A$154,$A24,Movimientos!$D$2:$D$154,CONCATENATE("&lt;",IF$1),Movimientos!$C$2:$C$154,"&lt;0")</f>
        <v>0</v>
      </c>
      <c r="IG24" s="6">
        <f ca="1">SUMIFS(Movimientos!$C$2:$C$154,Movimientos!$A$2:$A$154,$A24,Movimientos!$D$2:$D$154,CONCATENATE("&lt;=",IG$1),Movimientos!$C$2:$C$154,"&gt;0")+SUMIFS(Movimientos!$C$2:$C$154,Movimientos!$A$2:$A$154,$A24,Movimientos!$D$2:$D$154,CONCATENATE("&lt;",IG$1),Movimientos!$C$2:$C$154,"&lt;0")</f>
        <v>0</v>
      </c>
      <c r="IH24" s="6">
        <f ca="1">SUMIFS(Movimientos!$C$2:$C$154,Movimientos!$A$2:$A$154,$A24,Movimientos!$D$2:$D$154,CONCATENATE("&lt;=",IH$1),Movimientos!$C$2:$C$154,"&gt;0")+SUMIFS(Movimientos!$C$2:$C$154,Movimientos!$A$2:$A$154,$A24,Movimientos!$D$2:$D$154,CONCATENATE("&lt;",IH$1),Movimientos!$C$2:$C$154,"&lt;0")</f>
        <v>0</v>
      </c>
      <c r="II24" s="6">
        <f ca="1">SUMIFS(Movimientos!$C$2:$C$154,Movimientos!$A$2:$A$154,$A24,Movimientos!$D$2:$D$154,CONCATENATE("&lt;=",II$1),Movimientos!$C$2:$C$154,"&gt;0")+SUMIFS(Movimientos!$C$2:$C$154,Movimientos!$A$2:$A$154,$A24,Movimientos!$D$2:$D$154,CONCATENATE("&lt;",II$1),Movimientos!$C$2:$C$154,"&lt;0")</f>
        <v>0</v>
      </c>
      <c r="IJ24" s="6">
        <f ca="1">SUMIFS(Movimientos!$C$2:$C$154,Movimientos!$A$2:$A$154,$A24,Movimientos!$D$2:$D$154,CONCATENATE("&lt;=",IJ$1),Movimientos!$C$2:$C$154,"&gt;0")+SUMIFS(Movimientos!$C$2:$C$154,Movimientos!$A$2:$A$154,$A24,Movimientos!$D$2:$D$154,CONCATENATE("&lt;",IJ$1),Movimientos!$C$2:$C$154,"&lt;0")</f>
        <v>0</v>
      </c>
      <c r="IK24" s="6">
        <f ca="1">SUMIFS(Movimientos!$C$2:$C$154,Movimientos!$A$2:$A$154,$A24,Movimientos!$D$2:$D$154,CONCATENATE("&lt;=",IK$1),Movimientos!$C$2:$C$154,"&gt;0")+SUMIFS(Movimientos!$C$2:$C$154,Movimientos!$A$2:$A$154,$A24,Movimientos!$D$2:$D$154,CONCATENATE("&lt;",IK$1),Movimientos!$C$2:$C$154,"&lt;0")</f>
        <v>0</v>
      </c>
      <c r="IL24" s="6">
        <f ca="1">SUMIFS(Movimientos!$C$2:$C$154,Movimientos!$A$2:$A$154,$A24,Movimientos!$D$2:$D$154,CONCATENATE("&lt;=",IL$1),Movimientos!$C$2:$C$154,"&gt;0")+SUMIFS(Movimientos!$C$2:$C$154,Movimientos!$A$2:$A$154,$A24,Movimientos!$D$2:$D$154,CONCATENATE("&lt;",IL$1),Movimientos!$C$2:$C$154,"&lt;0")</f>
        <v>0</v>
      </c>
      <c r="IM24" s="6">
        <f ca="1">SUMIFS(Movimientos!$C$2:$C$154,Movimientos!$A$2:$A$154,$A24,Movimientos!$D$2:$D$154,CONCATENATE("&lt;=",IM$1),Movimientos!$C$2:$C$154,"&gt;0")+SUMIFS(Movimientos!$C$2:$C$154,Movimientos!$A$2:$A$154,$A24,Movimientos!$D$2:$D$154,CONCATENATE("&lt;",IM$1),Movimientos!$C$2:$C$154,"&lt;0")</f>
        <v>0</v>
      </c>
      <c r="IN24" s="6">
        <f ca="1">SUMIFS(Movimientos!$C$2:$C$154,Movimientos!$A$2:$A$154,$A24,Movimientos!$D$2:$D$154,CONCATENATE("&lt;=",IN$1),Movimientos!$C$2:$C$154,"&gt;0")+SUMIFS(Movimientos!$C$2:$C$154,Movimientos!$A$2:$A$154,$A24,Movimientos!$D$2:$D$154,CONCATENATE("&lt;",IN$1),Movimientos!$C$2:$C$154,"&lt;0")</f>
        <v>0</v>
      </c>
      <c r="IO24" s="6">
        <f ca="1">SUMIFS(Movimientos!$C$2:$C$154,Movimientos!$A$2:$A$154,$A24,Movimientos!$D$2:$D$154,CONCATENATE("&lt;=",IO$1),Movimientos!$C$2:$C$154,"&gt;0")+SUMIFS(Movimientos!$C$2:$C$154,Movimientos!$A$2:$A$154,$A24,Movimientos!$D$2:$D$154,CONCATENATE("&lt;",IO$1),Movimientos!$C$2:$C$154,"&lt;0")</f>
        <v>0</v>
      </c>
      <c r="IP24" s="6">
        <f ca="1">SUMIFS(Movimientos!$C$2:$C$154,Movimientos!$A$2:$A$154,$A24,Movimientos!$D$2:$D$154,CONCATENATE("&lt;=",IP$1),Movimientos!$C$2:$C$154,"&gt;0")+SUMIFS(Movimientos!$C$2:$C$154,Movimientos!$A$2:$A$154,$A24,Movimientos!$D$2:$D$154,CONCATENATE("&lt;",IP$1),Movimientos!$C$2:$C$154,"&lt;0")</f>
        <v>0</v>
      </c>
      <c r="IQ24" s="6">
        <f ca="1">SUMIFS(Movimientos!$C$2:$C$154,Movimientos!$A$2:$A$154,$A24,Movimientos!$D$2:$D$154,CONCATENATE("&lt;=",IQ$1),Movimientos!$C$2:$C$154,"&gt;0")+SUMIFS(Movimientos!$C$2:$C$154,Movimientos!$A$2:$A$154,$A24,Movimientos!$D$2:$D$154,CONCATENATE("&lt;",IQ$1),Movimientos!$C$2:$C$154,"&lt;0")</f>
        <v>0</v>
      </c>
      <c r="IR24" s="6">
        <f ca="1">SUMIFS(Movimientos!$C$2:$C$154,Movimientos!$A$2:$A$154,$A24,Movimientos!$D$2:$D$154,CONCATENATE("&lt;=",IR$1),Movimientos!$C$2:$C$154,"&gt;0")+SUMIFS(Movimientos!$C$2:$C$154,Movimientos!$A$2:$A$154,$A24,Movimientos!$D$2:$D$154,CONCATENATE("&lt;",IR$1),Movimientos!$C$2:$C$154,"&lt;0")</f>
        <v>0</v>
      </c>
      <c r="IS24" s="6">
        <f ca="1">SUMIFS(Movimientos!$C$2:$C$154,Movimientos!$A$2:$A$154,$A24,Movimientos!$D$2:$D$154,CONCATENATE("&lt;=",IS$1),Movimientos!$C$2:$C$154,"&gt;0")+SUMIFS(Movimientos!$C$2:$C$154,Movimientos!$A$2:$A$154,$A24,Movimientos!$D$2:$D$154,CONCATENATE("&lt;",IS$1),Movimientos!$C$2:$C$154,"&lt;0")</f>
        <v>0</v>
      </c>
      <c r="IT24" s="6">
        <f ca="1">SUMIFS(Movimientos!$C$2:$C$154,Movimientos!$A$2:$A$154,$A24,Movimientos!$D$2:$D$154,CONCATENATE("&lt;=",IT$1),Movimientos!$C$2:$C$154,"&gt;0")+SUMIFS(Movimientos!$C$2:$C$154,Movimientos!$A$2:$A$154,$A24,Movimientos!$D$2:$D$154,CONCATENATE("&lt;",IT$1),Movimientos!$C$2:$C$154,"&lt;0")</f>
        <v>0</v>
      </c>
      <c r="IU24" s="6">
        <f ca="1">SUMIFS(Movimientos!$C$2:$C$154,Movimientos!$A$2:$A$154,$A24,Movimientos!$D$2:$D$154,CONCATENATE("&lt;=",IU$1),Movimientos!$C$2:$C$154,"&gt;0")+SUMIFS(Movimientos!$C$2:$C$154,Movimientos!$A$2:$A$154,$A24,Movimientos!$D$2:$D$154,CONCATENATE("&lt;",IU$1),Movimientos!$C$2:$C$154,"&lt;0")</f>
        <v>0</v>
      </c>
      <c r="IV24" s="6">
        <f ca="1">SUMIFS(Movimientos!$C$2:$C$154,Movimientos!$A$2:$A$154,$A24,Movimientos!$D$2:$D$154,CONCATENATE("&lt;=",IV$1),Movimientos!$C$2:$C$154,"&gt;0")+SUMIFS(Movimientos!$C$2:$C$154,Movimientos!$A$2:$A$154,$A24,Movimientos!$D$2:$D$154,CONCATENATE("&lt;",IV$1),Movimientos!$C$2:$C$154,"&lt;0")</f>
        <v>0</v>
      </c>
      <c r="IW24" s="6">
        <f ca="1">SUMIFS(Movimientos!$C$2:$C$154,Movimientos!$A$2:$A$154,$A24,Movimientos!$D$2:$D$154,CONCATENATE("&lt;=",IW$1),Movimientos!$C$2:$C$154,"&gt;0")+SUMIFS(Movimientos!$C$2:$C$154,Movimientos!$A$2:$A$154,$A24,Movimientos!$D$2:$D$154,CONCATENATE("&lt;",IW$1),Movimientos!$C$2:$C$154,"&lt;0")</f>
        <v>0</v>
      </c>
      <c r="IX24" s="6">
        <f ca="1">SUMIFS(Movimientos!$C$2:$C$154,Movimientos!$A$2:$A$154,$A24,Movimientos!$D$2:$D$154,CONCATENATE("&lt;=",IX$1),Movimientos!$C$2:$C$154,"&gt;0")+SUMIFS(Movimientos!$C$2:$C$154,Movimientos!$A$2:$A$154,$A24,Movimientos!$D$2:$D$154,CONCATENATE("&lt;",IX$1),Movimientos!$C$2:$C$154,"&lt;0")</f>
        <v>0</v>
      </c>
      <c r="IY24" s="6">
        <f ca="1">SUMIFS(Movimientos!$C$2:$C$154,Movimientos!$A$2:$A$154,$A24,Movimientos!$D$2:$D$154,CONCATENATE("&lt;=",IY$1),Movimientos!$C$2:$C$154,"&gt;0")+SUMIFS(Movimientos!$C$2:$C$154,Movimientos!$A$2:$A$154,$A24,Movimientos!$D$2:$D$154,CONCATENATE("&lt;",IY$1),Movimientos!$C$2:$C$154,"&lt;0")</f>
        <v>0</v>
      </c>
      <c r="IZ24" s="6">
        <f ca="1">SUMIFS(Movimientos!$C$2:$C$154,Movimientos!$A$2:$A$154,$A24,Movimientos!$D$2:$D$154,CONCATENATE("&lt;=",IZ$1),Movimientos!$C$2:$C$154,"&gt;0")+SUMIFS(Movimientos!$C$2:$C$154,Movimientos!$A$2:$A$154,$A24,Movimientos!$D$2:$D$154,CONCATENATE("&lt;",IZ$1),Movimientos!$C$2:$C$154,"&lt;0")</f>
        <v>0</v>
      </c>
      <c r="JA24" s="6">
        <f ca="1">SUMIFS(Movimientos!$C$2:$C$154,Movimientos!$A$2:$A$154,$A24,Movimientos!$D$2:$D$154,CONCATENATE("&lt;=",JA$1),Movimientos!$C$2:$C$154,"&gt;0")+SUMIFS(Movimientos!$C$2:$C$154,Movimientos!$A$2:$A$154,$A24,Movimientos!$D$2:$D$154,CONCATENATE("&lt;",JA$1),Movimientos!$C$2:$C$154,"&lt;0")</f>
        <v>0</v>
      </c>
      <c r="JB24" s="6">
        <f ca="1">SUMIFS(Movimientos!$C$2:$C$154,Movimientos!$A$2:$A$154,$A24,Movimientos!$D$2:$D$154,CONCATENATE("&lt;=",JB$1),Movimientos!$C$2:$C$154,"&gt;0")+SUMIFS(Movimientos!$C$2:$C$154,Movimientos!$A$2:$A$154,$A24,Movimientos!$D$2:$D$154,CONCATENATE("&lt;",JB$1),Movimientos!$C$2:$C$154,"&lt;0")</f>
        <v>0</v>
      </c>
      <c r="JC24" s="6">
        <f ca="1">SUMIFS(Movimientos!$C$2:$C$154,Movimientos!$A$2:$A$154,$A24,Movimientos!$D$2:$D$154,CONCATENATE("&lt;=",JC$1),Movimientos!$C$2:$C$154,"&gt;0")+SUMIFS(Movimientos!$C$2:$C$154,Movimientos!$A$2:$A$154,$A24,Movimientos!$D$2:$D$154,CONCATENATE("&lt;",JC$1),Movimientos!$C$2:$C$154,"&lt;0")</f>
        <v>0</v>
      </c>
      <c r="JD24" s="6">
        <f ca="1">SUMIFS(Movimientos!$C$2:$C$154,Movimientos!$A$2:$A$154,$A24,Movimientos!$D$2:$D$154,CONCATENATE("&lt;=",JD$1),Movimientos!$C$2:$C$154,"&gt;0")+SUMIFS(Movimientos!$C$2:$C$154,Movimientos!$A$2:$A$154,$A24,Movimientos!$D$2:$D$154,CONCATENATE("&lt;",JD$1),Movimientos!$C$2:$C$154,"&lt;0")</f>
        <v>0</v>
      </c>
      <c r="JE24" s="6">
        <f ca="1">SUMIFS(Movimientos!$C$2:$C$154,Movimientos!$A$2:$A$154,$A24,Movimientos!$D$2:$D$154,CONCATENATE("&lt;=",JE$1),Movimientos!$C$2:$C$154,"&gt;0")+SUMIFS(Movimientos!$C$2:$C$154,Movimientos!$A$2:$A$154,$A24,Movimientos!$D$2:$D$154,CONCATENATE("&lt;",JE$1),Movimientos!$C$2:$C$154,"&lt;0")</f>
        <v>0</v>
      </c>
      <c r="JF24" s="6">
        <f ca="1">SUMIFS(Movimientos!$C$2:$C$154,Movimientos!$A$2:$A$154,$A24,Movimientos!$D$2:$D$154,CONCATENATE("&lt;=",JF$1),Movimientos!$C$2:$C$154,"&gt;0")+SUMIFS(Movimientos!$C$2:$C$154,Movimientos!$A$2:$A$154,$A24,Movimientos!$D$2:$D$154,CONCATENATE("&lt;",JF$1),Movimientos!$C$2:$C$154,"&lt;0")</f>
        <v>0</v>
      </c>
      <c r="JG24" s="6">
        <f ca="1">SUMIFS(Movimientos!$C$2:$C$154,Movimientos!$A$2:$A$154,$A24,Movimientos!$D$2:$D$154,CONCATENATE("&lt;=",JG$1),Movimientos!$C$2:$C$154,"&gt;0")+SUMIFS(Movimientos!$C$2:$C$154,Movimientos!$A$2:$A$154,$A24,Movimientos!$D$2:$D$154,CONCATENATE("&lt;",JG$1),Movimientos!$C$2:$C$154,"&lt;0")</f>
        <v>0</v>
      </c>
      <c r="JH24" s="6">
        <f ca="1">SUMIFS(Movimientos!$C$2:$C$154,Movimientos!$A$2:$A$154,$A24,Movimientos!$D$2:$D$154,CONCATENATE("&lt;=",JH$1),Movimientos!$C$2:$C$154,"&gt;0")+SUMIFS(Movimientos!$C$2:$C$154,Movimientos!$A$2:$A$154,$A24,Movimientos!$D$2:$D$154,CONCATENATE("&lt;",JH$1),Movimientos!$C$2:$C$154,"&lt;0")</f>
        <v>0</v>
      </c>
      <c r="JI24" s="6">
        <f ca="1">SUMIFS(Movimientos!$C$2:$C$154,Movimientos!$A$2:$A$154,$A24,Movimientos!$D$2:$D$154,CONCATENATE("&lt;=",JI$1),Movimientos!$C$2:$C$154,"&gt;0")+SUMIFS(Movimientos!$C$2:$C$154,Movimientos!$A$2:$A$154,$A24,Movimientos!$D$2:$D$154,CONCATENATE("&lt;",JI$1),Movimientos!$C$2:$C$154,"&lt;0")</f>
        <v>0</v>
      </c>
      <c r="JJ24" s="6">
        <f ca="1">SUMIFS(Movimientos!$C$2:$C$154,Movimientos!$A$2:$A$154,$A24,Movimientos!$D$2:$D$154,CONCATENATE("&lt;=",JJ$1),Movimientos!$C$2:$C$154,"&gt;0")+SUMIFS(Movimientos!$C$2:$C$154,Movimientos!$A$2:$A$154,$A24,Movimientos!$D$2:$D$154,CONCATENATE("&lt;",JJ$1),Movimientos!$C$2:$C$154,"&lt;0")</f>
        <v>0</v>
      </c>
      <c r="JK24" s="6">
        <f ca="1">SUMIFS(Movimientos!$C$2:$C$154,Movimientos!$A$2:$A$154,$A24,Movimientos!$D$2:$D$154,CONCATENATE("&lt;=",JK$1),Movimientos!$C$2:$C$154,"&gt;0")+SUMIFS(Movimientos!$C$2:$C$154,Movimientos!$A$2:$A$154,$A24,Movimientos!$D$2:$D$154,CONCATENATE("&lt;",JK$1),Movimientos!$C$2:$C$154,"&lt;0")</f>
        <v>0</v>
      </c>
      <c r="JL24" s="6">
        <f ca="1">SUMIFS(Movimientos!$C$2:$C$154,Movimientos!$A$2:$A$154,$A24,Movimientos!$D$2:$D$154,CONCATENATE("&lt;=",JL$1),Movimientos!$C$2:$C$154,"&gt;0")+SUMIFS(Movimientos!$C$2:$C$154,Movimientos!$A$2:$A$154,$A24,Movimientos!$D$2:$D$154,CONCATENATE("&lt;",JL$1),Movimientos!$C$2:$C$154,"&lt;0")</f>
        <v>0</v>
      </c>
      <c r="JM24" s="6">
        <f ca="1">SUMIFS(Movimientos!$C$2:$C$154,Movimientos!$A$2:$A$154,$A24,Movimientos!$D$2:$D$154,CONCATENATE("&lt;=",JM$1),Movimientos!$C$2:$C$154,"&gt;0")+SUMIFS(Movimientos!$C$2:$C$154,Movimientos!$A$2:$A$154,$A24,Movimientos!$D$2:$D$154,CONCATENATE("&lt;",JM$1),Movimientos!$C$2:$C$154,"&lt;0")</f>
        <v>0</v>
      </c>
      <c r="JN24" s="6">
        <f ca="1">SUMIFS(Movimientos!$C$2:$C$154,Movimientos!$A$2:$A$154,$A24,Movimientos!$D$2:$D$154,CONCATENATE("&lt;=",JN$1),Movimientos!$C$2:$C$154,"&gt;0")+SUMIFS(Movimientos!$C$2:$C$154,Movimientos!$A$2:$A$154,$A24,Movimientos!$D$2:$D$154,CONCATENATE("&lt;",JN$1),Movimientos!$C$2:$C$154,"&lt;0")</f>
        <v>0</v>
      </c>
      <c r="JO24" s="6">
        <f ca="1">SUMIFS(Movimientos!$C$2:$C$154,Movimientos!$A$2:$A$154,$A24,Movimientos!$D$2:$D$154,CONCATENATE("&lt;=",JO$1),Movimientos!$C$2:$C$154,"&gt;0")+SUMIFS(Movimientos!$C$2:$C$154,Movimientos!$A$2:$A$154,$A24,Movimientos!$D$2:$D$154,CONCATENATE("&lt;",JO$1),Movimientos!$C$2:$C$154,"&lt;0")</f>
        <v>0</v>
      </c>
      <c r="JP24" s="6">
        <f ca="1">SUMIFS(Movimientos!$C$2:$C$154,Movimientos!$A$2:$A$154,$A24,Movimientos!$D$2:$D$154,CONCATENATE("&lt;=",JP$1),Movimientos!$C$2:$C$154,"&gt;0")+SUMIFS(Movimientos!$C$2:$C$154,Movimientos!$A$2:$A$154,$A24,Movimientos!$D$2:$D$154,CONCATENATE("&lt;",JP$1),Movimientos!$C$2:$C$154,"&lt;0")</f>
        <v>0</v>
      </c>
      <c r="JQ24" s="6">
        <f ca="1">SUMIFS(Movimientos!$C$2:$C$154,Movimientos!$A$2:$A$154,$A24,Movimientos!$D$2:$D$154,CONCATENATE("&lt;=",JQ$1),Movimientos!$C$2:$C$154,"&gt;0")+SUMIFS(Movimientos!$C$2:$C$154,Movimientos!$A$2:$A$154,$A24,Movimientos!$D$2:$D$154,CONCATENATE("&lt;",JQ$1),Movimientos!$C$2:$C$154,"&lt;0")</f>
        <v>0</v>
      </c>
      <c r="JR24" s="6">
        <f ca="1">SUMIFS(Movimientos!$C$2:$C$154,Movimientos!$A$2:$A$154,$A24,Movimientos!$D$2:$D$154,CONCATENATE("&lt;=",JR$1),Movimientos!$C$2:$C$154,"&gt;0")+SUMIFS(Movimientos!$C$2:$C$154,Movimientos!$A$2:$A$154,$A24,Movimientos!$D$2:$D$154,CONCATENATE("&lt;",JR$1),Movimientos!$C$2:$C$154,"&lt;0")</f>
        <v>0</v>
      </c>
      <c r="JS24" s="6">
        <f ca="1">SUMIFS(Movimientos!$C$2:$C$154,Movimientos!$A$2:$A$154,$A24,Movimientos!$D$2:$D$154,CONCATENATE("&lt;=",JS$1),Movimientos!$C$2:$C$154,"&gt;0")+SUMIFS(Movimientos!$C$2:$C$154,Movimientos!$A$2:$A$154,$A24,Movimientos!$D$2:$D$154,CONCATENATE("&lt;",JS$1),Movimientos!$C$2:$C$154,"&lt;0")</f>
        <v>0</v>
      </c>
      <c r="JT24" s="6">
        <f ca="1">SUMIFS(Movimientos!$C$2:$C$154,Movimientos!$A$2:$A$154,$A24,Movimientos!$D$2:$D$154,CONCATENATE("&lt;=",JT$1),Movimientos!$C$2:$C$154,"&gt;0")+SUMIFS(Movimientos!$C$2:$C$154,Movimientos!$A$2:$A$154,$A24,Movimientos!$D$2:$D$154,CONCATENATE("&lt;",JT$1),Movimientos!$C$2:$C$154,"&lt;0")</f>
        <v>0</v>
      </c>
      <c r="JU24" s="6">
        <f ca="1">SUMIFS(Movimientos!$C$2:$C$154,Movimientos!$A$2:$A$154,$A24,Movimientos!$D$2:$D$154,CONCATENATE("&lt;=",JU$1),Movimientos!$C$2:$C$154,"&gt;0")+SUMIFS(Movimientos!$C$2:$C$154,Movimientos!$A$2:$A$154,$A24,Movimientos!$D$2:$D$154,CONCATENATE("&lt;",JU$1),Movimientos!$C$2:$C$154,"&lt;0")</f>
        <v>0</v>
      </c>
      <c r="JV24" s="6">
        <f ca="1">SUMIFS(Movimientos!$C$2:$C$154,Movimientos!$A$2:$A$154,$A24,Movimientos!$D$2:$D$154,CONCATENATE("&lt;=",JV$1),Movimientos!$C$2:$C$154,"&gt;0")+SUMIFS(Movimientos!$C$2:$C$154,Movimientos!$A$2:$A$154,$A24,Movimientos!$D$2:$D$154,CONCATENATE("&lt;",JV$1),Movimientos!$C$2:$C$154,"&lt;0")</f>
        <v>0</v>
      </c>
      <c r="JW24" s="6">
        <f ca="1">SUMIFS(Movimientos!$C$2:$C$154,Movimientos!$A$2:$A$154,$A24,Movimientos!$D$2:$D$154,CONCATENATE("&lt;=",JW$1),Movimientos!$C$2:$C$154,"&gt;0")+SUMIFS(Movimientos!$C$2:$C$154,Movimientos!$A$2:$A$154,$A24,Movimientos!$D$2:$D$154,CONCATENATE("&lt;",JW$1),Movimientos!$C$2:$C$154,"&lt;0")</f>
        <v>0</v>
      </c>
      <c r="JX24" s="6">
        <f ca="1">SUMIFS(Movimientos!$C$2:$C$154,Movimientos!$A$2:$A$154,$A24,Movimientos!$D$2:$D$154,CONCATENATE("&lt;=",JX$1),Movimientos!$C$2:$C$154,"&gt;0")+SUMIFS(Movimientos!$C$2:$C$154,Movimientos!$A$2:$A$154,$A24,Movimientos!$D$2:$D$154,CONCATENATE("&lt;",JX$1),Movimientos!$C$2:$C$154,"&lt;0")</f>
        <v>0</v>
      </c>
      <c r="JY24" s="6">
        <f ca="1">SUMIFS(Movimientos!$C$2:$C$154,Movimientos!$A$2:$A$154,$A24,Movimientos!$D$2:$D$154,CONCATENATE("&lt;=",JY$1),Movimientos!$C$2:$C$154,"&gt;0")+SUMIFS(Movimientos!$C$2:$C$154,Movimientos!$A$2:$A$154,$A24,Movimientos!$D$2:$D$154,CONCATENATE("&lt;",JY$1),Movimientos!$C$2:$C$154,"&lt;0")</f>
        <v>0</v>
      </c>
      <c r="JZ24" s="6">
        <f ca="1">SUMIFS(Movimientos!$C$2:$C$154,Movimientos!$A$2:$A$154,$A24,Movimientos!$D$2:$D$154,CONCATENATE("&lt;=",JZ$1),Movimientos!$C$2:$C$154,"&gt;0")+SUMIFS(Movimientos!$C$2:$C$154,Movimientos!$A$2:$A$154,$A24,Movimientos!$D$2:$D$154,CONCATENATE("&lt;",JZ$1),Movimientos!$C$2:$C$154,"&lt;0")</f>
        <v>0</v>
      </c>
      <c r="KA24" s="6">
        <f ca="1">SUMIFS(Movimientos!$C$2:$C$154,Movimientos!$A$2:$A$154,$A24,Movimientos!$D$2:$D$154,CONCATENATE("&lt;=",KA$1),Movimientos!$C$2:$C$154,"&gt;0")+SUMIFS(Movimientos!$C$2:$C$154,Movimientos!$A$2:$A$154,$A24,Movimientos!$D$2:$D$154,CONCATENATE("&lt;",KA$1),Movimientos!$C$2:$C$154,"&lt;0")</f>
        <v>0</v>
      </c>
      <c r="KB24" s="6">
        <f ca="1">SUMIFS(Movimientos!$C$2:$C$154,Movimientos!$A$2:$A$154,$A24,Movimientos!$D$2:$D$154,CONCATENATE("&lt;=",KB$1),Movimientos!$C$2:$C$154,"&gt;0")+SUMIFS(Movimientos!$C$2:$C$154,Movimientos!$A$2:$A$154,$A24,Movimientos!$D$2:$D$154,CONCATENATE("&lt;",KB$1),Movimientos!$C$2:$C$154,"&lt;0")</f>
        <v>0</v>
      </c>
      <c r="KC24" s="6">
        <f ca="1">SUMIFS(Movimientos!$C$2:$C$154,Movimientos!$A$2:$A$154,$A24,Movimientos!$D$2:$D$154,CONCATENATE("&lt;=",KC$1),Movimientos!$C$2:$C$154,"&gt;0")+SUMIFS(Movimientos!$C$2:$C$154,Movimientos!$A$2:$A$154,$A24,Movimientos!$D$2:$D$154,CONCATENATE("&lt;",KC$1),Movimientos!$C$2:$C$154,"&lt;0")</f>
        <v>0</v>
      </c>
      <c r="KD24" s="6">
        <f ca="1">SUMIFS(Movimientos!$C$2:$C$154,Movimientos!$A$2:$A$154,$A24,Movimientos!$D$2:$D$154,CONCATENATE("&lt;=",KD$1),Movimientos!$C$2:$C$154,"&gt;0")+SUMIFS(Movimientos!$C$2:$C$154,Movimientos!$A$2:$A$154,$A24,Movimientos!$D$2:$D$154,CONCATENATE("&lt;",KD$1),Movimientos!$C$2:$C$154,"&lt;0")</f>
        <v>0</v>
      </c>
      <c r="KE24" s="6">
        <f ca="1">SUMIFS(Movimientos!$C$2:$C$154,Movimientos!$A$2:$A$154,$A24,Movimientos!$D$2:$D$154,CONCATENATE("&lt;=",KE$1),Movimientos!$C$2:$C$154,"&gt;0")+SUMIFS(Movimientos!$C$2:$C$154,Movimientos!$A$2:$A$154,$A24,Movimientos!$D$2:$D$154,CONCATENATE("&lt;",KE$1),Movimientos!$C$2:$C$154,"&lt;0")</f>
        <v>0</v>
      </c>
      <c r="KF24" s="6">
        <f ca="1">SUMIFS(Movimientos!$C$2:$C$154,Movimientos!$A$2:$A$154,$A24,Movimientos!$D$2:$D$154,CONCATENATE("&lt;=",KF$1),Movimientos!$C$2:$C$154,"&gt;0")+SUMIFS(Movimientos!$C$2:$C$154,Movimientos!$A$2:$A$154,$A24,Movimientos!$D$2:$D$154,CONCATENATE("&lt;",KF$1),Movimientos!$C$2:$C$154,"&lt;0")</f>
        <v>0</v>
      </c>
      <c r="KG24" s="6">
        <f ca="1">SUMIFS(Movimientos!$C$2:$C$154,Movimientos!$A$2:$A$154,$A24,Movimientos!$D$2:$D$154,CONCATENATE("&lt;=",KG$1),Movimientos!$C$2:$C$154,"&gt;0")+SUMIFS(Movimientos!$C$2:$C$154,Movimientos!$A$2:$A$154,$A24,Movimientos!$D$2:$D$154,CONCATENATE("&lt;",KG$1),Movimientos!$C$2:$C$154,"&lt;0")</f>
        <v>0</v>
      </c>
      <c r="KH24" s="6">
        <f ca="1">SUMIFS(Movimientos!$C$2:$C$154,Movimientos!$A$2:$A$154,$A24,Movimientos!$D$2:$D$154,CONCATENATE("&lt;=",KH$1),Movimientos!$C$2:$C$154,"&gt;0")+SUMIFS(Movimientos!$C$2:$C$154,Movimientos!$A$2:$A$154,$A24,Movimientos!$D$2:$D$154,CONCATENATE("&lt;",KH$1),Movimientos!$C$2:$C$154,"&lt;0")</f>
        <v>1</v>
      </c>
      <c r="KI24" s="6">
        <f ca="1">SUMIFS(Movimientos!$C$2:$C$154,Movimientos!$A$2:$A$154,$A24,Movimientos!$D$2:$D$154,CONCATENATE("&lt;=",KI$1),Movimientos!$C$2:$C$154,"&gt;0")+SUMIFS(Movimientos!$C$2:$C$154,Movimientos!$A$2:$A$154,$A24,Movimientos!$D$2:$D$154,CONCATENATE("&lt;",KI$1),Movimientos!$C$2:$C$154,"&lt;0")</f>
        <v>1</v>
      </c>
      <c r="KJ24" s="6">
        <f ca="1">SUMIFS(Movimientos!$C$2:$C$154,Movimientos!$A$2:$A$154,$A24,Movimientos!$D$2:$D$154,CONCATENATE("&lt;=",KJ$1),Movimientos!$C$2:$C$154,"&gt;0")+SUMIFS(Movimientos!$C$2:$C$154,Movimientos!$A$2:$A$154,$A24,Movimientos!$D$2:$D$154,CONCATENATE("&lt;",KJ$1),Movimientos!$C$2:$C$154,"&lt;0")</f>
        <v>1</v>
      </c>
      <c r="KK24" s="6">
        <f ca="1">SUMIFS(Movimientos!$C$2:$C$154,Movimientos!$A$2:$A$154,$A24,Movimientos!$D$2:$D$154,CONCATENATE("&lt;=",KK$1),Movimientos!$C$2:$C$154,"&gt;0")+SUMIFS(Movimientos!$C$2:$C$154,Movimientos!$A$2:$A$154,$A24,Movimientos!$D$2:$D$154,CONCATENATE("&lt;",KK$1),Movimientos!$C$2:$C$154,"&lt;0")</f>
        <v>1</v>
      </c>
      <c r="KL24" s="6">
        <f ca="1">SUMIFS(Movimientos!$C$2:$C$154,Movimientos!$A$2:$A$154,$A24,Movimientos!$D$2:$D$154,CONCATENATE("&lt;=",KL$1),Movimientos!$C$2:$C$154,"&gt;0")+SUMIFS(Movimientos!$C$2:$C$154,Movimientos!$A$2:$A$154,$A24,Movimientos!$D$2:$D$154,CONCATENATE("&lt;",KL$1),Movimientos!$C$2:$C$154,"&lt;0")</f>
        <v>1</v>
      </c>
      <c r="KM24" s="6">
        <f ca="1">SUMIFS(Movimientos!$C$2:$C$154,Movimientos!$A$2:$A$154,$A24,Movimientos!$D$2:$D$154,CONCATENATE("&lt;=",KM$1),Movimientos!$C$2:$C$154,"&gt;0")+SUMIFS(Movimientos!$C$2:$C$154,Movimientos!$A$2:$A$154,$A24,Movimientos!$D$2:$D$154,CONCATENATE("&lt;",KM$1),Movimientos!$C$2:$C$154,"&lt;0")</f>
        <v>1</v>
      </c>
      <c r="KN24" s="6">
        <f ca="1">SUMIFS(Movimientos!$C$2:$C$154,Movimientos!$A$2:$A$154,$A24,Movimientos!$D$2:$D$154,CONCATENATE("&lt;=",KN$1),Movimientos!$C$2:$C$154,"&gt;0")+SUMIFS(Movimientos!$C$2:$C$154,Movimientos!$A$2:$A$154,$A24,Movimientos!$D$2:$D$154,CONCATENATE("&lt;",KN$1),Movimientos!$C$2:$C$154,"&lt;0")</f>
        <v>1</v>
      </c>
      <c r="KO24" s="6">
        <f ca="1">SUMIFS(Movimientos!$C$2:$C$154,Movimientos!$A$2:$A$154,$A24,Movimientos!$D$2:$D$154,CONCATENATE("&lt;=",KO$1),Movimientos!$C$2:$C$154,"&gt;0")+SUMIFS(Movimientos!$C$2:$C$154,Movimientos!$A$2:$A$154,$A24,Movimientos!$D$2:$D$154,CONCATENATE("&lt;",KO$1),Movimientos!$C$2:$C$154,"&lt;0")</f>
        <v>1</v>
      </c>
      <c r="KP24" s="6">
        <f ca="1">SUMIFS(Movimientos!$C$2:$C$154,Movimientos!$A$2:$A$154,$A24,Movimientos!$D$2:$D$154,CONCATENATE("&lt;=",KP$1),Movimientos!$C$2:$C$154,"&gt;0")+SUMIFS(Movimientos!$C$2:$C$154,Movimientos!$A$2:$A$154,$A24,Movimientos!$D$2:$D$154,CONCATENATE("&lt;",KP$1),Movimientos!$C$2:$C$154,"&lt;0")</f>
        <v>1</v>
      </c>
      <c r="KQ24" s="6">
        <f ca="1">SUMIFS(Movimientos!$C$2:$C$154,Movimientos!$A$2:$A$154,$A24,Movimientos!$D$2:$D$154,CONCATENATE("&lt;=",KQ$1),Movimientos!$C$2:$C$154,"&gt;0")+SUMIFS(Movimientos!$C$2:$C$154,Movimientos!$A$2:$A$154,$A24,Movimientos!$D$2:$D$154,CONCATENATE("&lt;",KQ$1),Movimientos!$C$2:$C$154,"&lt;0")</f>
        <v>1</v>
      </c>
      <c r="KR24" s="6">
        <f ca="1">SUMIFS(Movimientos!$C$2:$C$154,Movimientos!$A$2:$A$154,$A24,Movimientos!$D$2:$D$154,CONCATENATE("&lt;=",KR$1),Movimientos!$C$2:$C$154,"&gt;0")+SUMIFS(Movimientos!$C$2:$C$154,Movimientos!$A$2:$A$154,$A24,Movimientos!$D$2:$D$154,CONCATENATE("&lt;",KR$1),Movimientos!$C$2:$C$154,"&lt;0")</f>
        <v>1</v>
      </c>
      <c r="KS24" s="6">
        <f ca="1">SUMIFS(Movimientos!$C$2:$C$154,Movimientos!$A$2:$A$154,$A24,Movimientos!$D$2:$D$154,CONCATENATE("&lt;=",KS$1),Movimientos!$C$2:$C$154,"&gt;0")+SUMIFS(Movimientos!$C$2:$C$154,Movimientos!$A$2:$A$154,$A24,Movimientos!$D$2:$D$154,CONCATENATE("&lt;",KS$1),Movimientos!$C$2:$C$154,"&lt;0")</f>
        <v>1</v>
      </c>
      <c r="KT24" s="6">
        <f ca="1">SUMIFS(Movimientos!$C$2:$C$154,Movimientos!$A$2:$A$154,$A24,Movimientos!$D$2:$D$154,CONCATENATE("&lt;=",KT$1),Movimientos!$C$2:$C$154,"&gt;0")+SUMIFS(Movimientos!$C$2:$C$154,Movimientos!$A$2:$A$154,$A24,Movimientos!$D$2:$D$154,CONCATENATE("&lt;",KT$1),Movimientos!$C$2:$C$154,"&lt;0")</f>
        <v>1</v>
      </c>
      <c r="KU24" s="6">
        <f ca="1">SUMIFS(Movimientos!$C$2:$C$154,Movimientos!$A$2:$A$154,$A24,Movimientos!$D$2:$D$154,CONCATENATE("&lt;=",KU$1),Movimientos!$C$2:$C$154,"&gt;0")+SUMIFS(Movimientos!$C$2:$C$154,Movimientos!$A$2:$A$154,$A24,Movimientos!$D$2:$D$154,CONCATENATE("&lt;",KU$1),Movimientos!$C$2:$C$154,"&lt;0")</f>
        <v>1</v>
      </c>
      <c r="KV24" s="6">
        <f ca="1">SUMIFS(Movimientos!$C$2:$C$154,Movimientos!$A$2:$A$154,$A24,Movimientos!$D$2:$D$154,CONCATENATE("&lt;=",KV$1),Movimientos!$C$2:$C$154,"&gt;0")+SUMIFS(Movimientos!$C$2:$C$154,Movimientos!$A$2:$A$154,$A24,Movimientos!$D$2:$D$154,CONCATENATE("&lt;",KV$1),Movimientos!$C$2:$C$154,"&lt;0")</f>
        <v>1</v>
      </c>
      <c r="KW24" s="6">
        <f ca="1">SUMIFS(Movimientos!$C$2:$C$154,Movimientos!$A$2:$A$154,$A24,Movimientos!$D$2:$D$154,CONCATENATE("&lt;=",KW$1),Movimientos!$C$2:$C$154,"&gt;0")+SUMIFS(Movimientos!$C$2:$C$154,Movimientos!$A$2:$A$154,$A24,Movimientos!$D$2:$D$154,CONCATENATE("&lt;",KW$1),Movimientos!$C$2:$C$154,"&lt;0")</f>
        <v>1</v>
      </c>
      <c r="KX24" s="6">
        <f ca="1">SUMIFS(Movimientos!$C$2:$C$154,Movimientos!$A$2:$A$154,$A24,Movimientos!$D$2:$D$154,CONCATENATE("&lt;=",KX$1),Movimientos!$C$2:$C$154,"&gt;0")+SUMIFS(Movimientos!$C$2:$C$154,Movimientos!$A$2:$A$154,$A24,Movimientos!$D$2:$D$154,CONCATENATE("&lt;",KX$1),Movimientos!$C$2:$C$154,"&lt;0")</f>
        <v>1</v>
      </c>
      <c r="KY24" s="6">
        <f ca="1">SUMIFS(Movimientos!$C$2:$C$154,Movimientos!$A$2:$A$154,$A24,Movimientos!$D$2:$D$154,CONCATENATE("&lt;=",KY$1),Movimientos!$C$2:$C$154,"&gt;0")+SUMIFS(Movimientos!$C$2:$C$154,Movimientos!$A$2:$A$154,$A24,Movimientos!$D$2:$D$154,CONCATENATE("&lt;",KY$1),Movimientos!$C$2:$C$154,"&lt;0")</f>
        <v>1</v>
      </c>
      <c r="KZ24" s="6">
        <f ca="1">SUMIFS(Movimientos!$C$2:$C$154,Movimientos!$A$2:$A$154,$A24,Movimientos!$D$2:$D$154,CONCATENATE("&lt;=",KZ$1),Movimientos!$C$2:$C$154,"&gt;0")+SUMIFS(Movimientos!$C$2:$C$154,Movimientos!$A$2:$A$154,$A24,Movimientos!$D$2:$D$154,CONCATENATE("&lt;",KZ$1),Movimientos!$C$2:$C$154,"&lt;0")</f>
        <v>1</v>
      </c>
      <c r="LA24" s="6">
        <f ca="1">SUMIFS(Movimientos!$C$2:$C$154,Movimientos!$A$2:$A$154,$A24,Movimientos!$D$2:$D$154,CONCATENATE("&lt;=",LA$1),Movimientos!$C$2:$C$154,"&gt;0")+SUMIFS(Movimientos!$C$2:$C$154,Movimientos!$A$2:$A$154,$A24,Movimientos!$D$2:$D$154,CONCATENATE("&lt;",LA$1),Movimientos!$C$2:$C$154,"&lt;0")</f>
        <v>1</v>
      </c>
      <c r="LB24" s="6">
        <f ca="1">SUMIFS(Movimientos!$C$2:$C$154,Movimientos!$A$2:$A$154,$A24,Movimientos!$D$2:$D$154,CONCATENATE("&lt;=",LB$1),Movimientos!$C$2:$C$154,"&gt;0")+SUMIFS(Movimientos!$C$2:$C$154,Movimientos!$A$2:$A$154,$A24,Movimientos!$D$2:$D$154,CONCATENATE("&lt;",LB$1),Movimientos!$C$2:$C$154,"&lt;0")</f>
        <v>1</v>
      </c>
      <c r="LC24" s="6">
        <f ca="1">SUMIFS(Movimientos!$C$2:$C$154,Movimientos!$A$2:$A$154,$A24,Movimientos!$D$2:$D$154,CONCATENATE("&lt;=",LC$1),Movimientos!$C$2:$C$154,"&gt;0")+SUMIFS(Movimientos!$C$2:$C$154,Movimientos!$A$2:$A$154,$A24,Movimientos!$D$2:$D$154,CONCATENATE("&lt;",LC$1),Movimientos!$C$2:$C$154,"&lt;0")</f>
        <v>1</v>
      </c>
      <c r="LD24" s="6">
        <f ca="1">SUMIFS(Movimientos!$C$2:$C$154,Movimientos!$A$2:$A$154,$A24,Movimientos!$D$2:$D$154,CONCATENATE("&lt;=",LD$1),Movimientos!$C$2:$C$154,"&gt;0")+SUMIFS(Movimientos!$C$2:$C$154,Movimientos!$A$2:$A$154,$A24,Movimientos!$D$2:$D$154,CONCATENATE("&lt;",LD$1),Movimientos!$C$2:$C$154,"&lt;0")</f>
        <v>1</v>
      </c>
      <c r="LE24" s="6">
        <f ca="1">SUMIFS(Movimientos!$C$2:$C$154,Movimientos!$A$2:$A$154,$A24,Movimientos!$D$2:$D$154,CONCATENATE("&lt;=",LE$1),Movimientos!$C$2:$C$154,"&gt;0")+SUMIFS(Movimientos!$C$2:$C$154,Movimientos!$A$2:$A$154,$A24,Movimientos!$D$2:$D$154,CONCATENATE("&lt;",LE$1),Movimientos!$C$2:$C$154,"&lt;0")</f>
        <v>1</v>
      </c>
      <c r="LF24" s="6">
        <f ca="1">SUMIFS(Movimientos!$C$2:$C$154,Movimientos!$A$2:$A$154,$A24,Movimientos!$D$2:$D$154,CONCATENATE("&lt;=",LF$1),Movimientos!$C$2:$C$154,"&gt;0")+SUMIFS(Movimientos!$C$2:$C$154,Movimientos!$A$2:$A$154,$A24,Movimientos!$D$2:$D$154,CONCATENATE("&lt;",LF$1),Movimientos!$C$2:$C$154,"&lt;0")</f>
        <v>1</v>
      </c>
      <c r="LG24" s="6">
        <f ca="1">SUMIFS(Movimientos!$C$2:$C$154,Movimientos!$A$2:$A$154,$A24,Movimientos!$D$2:$D$154,CONCATENATE("&lt;=",LG$1),Movimientos!$C$2:$C$154,"&gt;0")+SUMIFS(Movimientos!$C$2:$C$154,Movimientos!$A$2:$A$154,$A24,Movimientos!$D$2:$D$154,CONCATENATE("&lt;",LG$1),Movimientos!$C$2:$C$154,"&lt;0")</f>
        <v>1</v>
      </c>
      <c r="LH24" s="6">
        <f ca="1">SUMIFS(Movimientos!$C$2:$C$154,Movimientos!$A$2:$A$154,$A24,Movimientos!$D$2:$D$154,CONCATENATE("&lt;=",LH$1),Movimientos!$C$2:$C$154,"&gt;0")+SUMIFS(Movimientos!$C$2:$C$154,Movimientos!$A$2:$A$154,$A24,Movimientos!$D$2:$D$154,CONCATENATE("&lt;",LH$1),Movimientos!$C$2:$C$154,"&lt;0")</f>
        <v>1</v>
      </c>
      <c r="LI24" s="6">
        <f ca="1">SUMIFS(Movimientos!$C$2:$C$154,Movimientos!$A$2:$A$154,$A24,Movimientos!$D$2:$D$154,CONCATENATE("&lt;=",LI$1),Movimientos!$C$2:$C$154,"&gt;0")+SUMIFS(Movimientos!$C$2:$C$154,Movimientos!$A$2:$A$154,$A24,Movimientos!$D$2:$D$154,CONCATENATE("&lt;",LI$1),Movimientos!$C$2:$C$154,"&lt;0")</f>
        <v>1</v>
      </c>
      <c r="LJ24" s="6">
        <f ca="1">SUMIFS(Movimientos!$C$2:$C$154,Movimientos!$A$2:$A$154,$A24,Movimientos!$D$2:$D$154,CONCATENATE("&lt;=",LJ$1),Movimientos!$C$2:$C$154,"&gt;0")+SUMIFS(Movimientos!$C$2:$C$154,Movimientos!$A$2:$A$154,$A24,Movimientos!$D$2:$D$154,CONCATENATE("&lt;",LJ$1),Movimientos!$C$2:$C$154,"&lt;0")</f>
        <v>1</v>
      </c>
      <c r="LK24" s="6">
        <f ca="1">SUMIFS(Movimientos!$C$2:$C$154,Movimientos!$A$2:$A$154,$A24,Movimientos!$D$2:$D$154,CONCATENATE("&lt;=",LK$1),Movimientos!$C$2:$C$154,"&gt;0")+SUMIFS(Movimientos!$C$2:$C$154,Movimientos!$A$2:$A$154,$A24,Movimientos!$D$2:$D$154,CONCATENATE("&lt;",LK$1),Movimientos!$C$2:$C$154,"&lt;0")</f>
        <v>1</v>
      </c>
      <c r="LL24" s="6">
        <f ca="1">SUMIFS(Movimientos!$C$2:$C$154,Movimientos!$A$2:$A$154,$A24,Movimientos!$D$2:$D$154,CONCATENATE("&lt;=",LL$1),Movimientos!$C$2:$C$154,"&gt;0")+SUMIFS(Movimientos!$C$2:$C$154,Movimientos!$A$2:$A$154,$A24,Movimientos!$D$2:$D$154,CONCATENATE("&lt;",LL$1),Movimientos!$C$2:$C$154,"&lt;0")</f>
        <v>1</v>
      </c>
      <c r="LM24" s="6">
        <f ca="1">SUMIFS(Movimientos!$C$2:$C$154,Movimientos!$A$2:$A$154,$A24,Movimientos!$D$2:$D$154,CONCATENATE("&lt;=",LM$1),Movimientos!$C$2:$C$154,"&gt;0")+SUMIFS(Movimientos!$C$2:$C$154,Movimientos!$A$2:$A$154,$A24,Movimientos!$D$2:$D$154,CONCATENATE("&lt;",LM$1),Movimientos!$C$2:$C$154,"&lt;0")</f>
        <v>1</v>
      </c>
      <c r="LN24" s="6">
        <f ca="1">SUMIFS(Movimientos!$C$2:$C$154,Movimientos!$A$2:$A$154,$A24,Movimientos!$D$2:$D$154,CONCATENATE("&lt;=",LN$1),Movimientos!$C$2:$C$154,"&gt;0")+SUMIFS(Movimientos!$C$2:$C$154,Movimientos!$A$2:$A$154,$A24,Movimientos!$D$2:$D$154,CONCATENATE("&lt;",LN$1),Movimientos!$C$2:$C$154,"&lt;0")</f>
        <v>1</v>
      </c>
      <c r="LO24" s="6">
        <f ca="1">SUMIFS(Movimientos!$C$2:$C$154,Movimientos!$A$2:$A$154,$A24,Movimientos!$D$2:$D$154,CONCATENATE("&lt;=",LO$1),Movimientos!$C$2:$C$154,"&gt;0")+SUMIFS(Movimientos!$C$2:$C$154,Movimientos!$A$2:$A$154,$A24,Movimientos!$D$2:$D$154,CONCATENATE("&lt;",LO$1),Movimientos!$C$2:$C$154,"&lt;0")</f>
        <v>1</v>
      </c>
      <c r="LP24" s="6">
        <f ca="1">SUMIFS(Movimientos!$C$2:$C$154,Movimientos!$A$2:$A$154,$A24,Movimientos!$D$2:$D$154,CONCATENATE("&lt;=",LP$1),Movimientos!$C$2:$C$154,"&gt;0")+SUMIFS(Movimientos!$C$2:$C$154,Movimientos!$A$2:$A$154,$A24,Movimientos!$D$2:$D$154,CONCATENATE("&lt;",LP$1),Movimientos!$C$2:$C$154,"&lt;0")</f>
        <v>1</v>
      </c>
      <c r="LQ24" s="6">
        <f ca="1">SUMIFS(Movimientos!$C$2:$C$154,Movimientos!$A$2:$A$154,$A24,Movimientos!$D$2:$D$154,CONCATENATE("&lt;=",LQ$1),Movimientos!$C$2:$C$154,"&gt;0")+SUMIFS(Movimientos!$C$2:$C$154,Movimientos!$A$2:$A$154,$A24,Movimientos!$D$2:$D$154,CONCATENATE("&lt;",LQ$1),Movimientos!$C$2:$C$154,"&lt;0")</f>
        <v>1</v>
      </c>
      <c r="LR24" s="6">
        <f ca="1">SUMIFS(Movimientos!$C$2:$C$154,Movimientos!$A$2:$A$154,$A24,Movimientos!$D$2:$D$154,CONCATENATE("&lt;=",LR$1),Movimientos!$C$2:$C$154,"&gt;0")+SUMIFS(Movimientos!$C$2:$C$154,Movimientos!$A$2:$A$154,$A24,Movimientos!$D$2:$D$154,CONCATENATE("&lt;",LR$1),Movimientos!$C$2:$C$154,"&lt;0")</f>
        <v>1</v>
      </c>
      <c r="LS24" s="6">
        <f ca="1">SUMIFS(Movimientos!$C$2:$C$154,Movimientos!$A$2:$A$154,$A24,Movimientos!$D$2:$D$154,CONCATENATE("&lt;=",LS$1),Movimientos!$C$2:$C$154,"&gt;0")+SUMIFS(Movimientos!$C$2:$C$154,Movimientos!$A$2:$A$154,$A24,Movimientos!$D$2:$D$154,CONCATENATE("&lt;",LS$1),Movimientos!$C$2:$C$154,"&lt;0")</f>
        <v>1</v>
      </c>
      <c r="LT24" s="6">
        <f ca="1">SUMIFS(Movimientos!$C$2:$C$154,Movimientos!$A$2:$A$154,$A24,Movimientos!$D$2:$D$154,CONCATENATE("&lt;=",LT$1),Movimientos!$C$2:$C$154,"&gt;0")+SUMIFS(Movimientos!$C$2:$C$154,Movimientos!$A$2:$A$154,$A24,Movimientos!$D$2:$D$154,CONCATENATE("&lt;",LT$1),Movimientos!$C$2:$C$154,"&lt;0")</f>
        <v>1</v>
      </c>
      <c r="LU24" s="6">
        <f ca="1">SUMIFS(Movimientos!$C$2:$C$154,Movimientos!$A$2:$A$154,$A24,Movimientos!$D$2:$D$154,CONCATENATE("&lt;=",LU$1),Movimientos!$C$2:$C$154,"&gt;0")+SUMIFS(Movimientos!$C$2:$C$154,Movimientos!$A$2:$A$154,$A24,Movimientos!$D$2:$D$154,CONCATENATE("&lt;",LU$1),Movimientos!$C$2:$C$154,"&lt;0")</f>
        <v>1</v>
      </c>
      <c r="LV24" s="6">
        <f ca="1">SUMIFS(Movimientos!$C$2:$C$154,Movimientos!$A$2:$A$154,$A24,Movimientos!$D$2:$D$154,CONCATENATE("&lt;=",LV$1),Movimientos!$C$2:$C$154,"&gt;0")+SUMIFS(Movimientos!$C$2:$C$154,Movimientos!$A$2:$A$154,$A24,Movimientos!$D$2:$D$154,CONCATENATE("&lt;",LV$1),Movimientos!$C$2:$C$154,"&lt;0")</f>
        <v>1</v>
      </c>
      <c r="LW24" s="6">
        <f ca="1">SUMIFS(Movimientos!$C$2:$C$154,Movimientos!$A$2:$A$154,$A24,Movimientos!$D$2:$D$154,CONCATENATE("&lt;=",LW$1),Movimientos!$C$2:$C$154,"&gt;0")+SUMIFS(Movimientos!$C$2:$C$154,Movimientos!$A$2:$A$154,$A24,Movimientos!$D$2:$D$154,CONCATENATE("&lt;",LW$1),Movimientos!$C$2:$C$154,"&lt;0")</f>
        <v>1</v>
      </c>
      <c r="LX24" s="6">
        <f ca="1">SUMIFS(Movimientos!$C$2:$C$154,Movimientos!$A$2:$A$154,$A24,Movimientos!$D$2:$D$154,CONCATENATE("&lt;=",LX$1),Movimientos!$C$2:$C$154,"&gt;0")+SUMIFS(Movimientos!$C$2:$C$154,Movimientos!$A$2:$A$154,$A24,Movimientos!$D$2:$D$154,CONCATENATE("&lt;",LX$1),Movimientos!$C$2:$C$154,"&lt;0")</f>
        <v>1</v>
      </c>
      <c r="LY24" s="6">
        <f ca="1">SUMIFS(Movimientos!$C$2:$C$154,Movimientos!$A$2:$A$154,$A24,Movimientos!$D$2:$D$154,CONCATENATE("&lt;=",LY$1),Movimientos!$C$2:$C$154,"&gt;0")+SUMIFS(Movimientos!$C$2:$C$154,Movimientos!$A$2:$A$154,$A24,Movimientos!$D$2:$D$154,CONCATENATE("&lt;",LY$1),Movimientos!$C$2:$C$154,"&lt;0")</f>
        <v>1</v>
      </c>
      <c r="LZ24" s="6">
        <f ca="1">SUMIFS(Movimientos!$C$2:$C$154,Movimientos!$A$2:$A$154,$A24,Movimientos!$D$2:$D$154,CONCATENATE("&lt;=",LZ$1),Movimientos!$C$2:$C$154,"&gt;0")+SUMIFS(Movimientos!$C$2:$C$154,Movimientos!$A$2:$A$154,$A24,Movimientos!$D$2:$D$154,CONCATENATE("&lt;",LZ$1),Movimientos!$C$2:$C$154,"&lt;0")</f>
        <v>1</v>
      </c>
      <c r="MA24" s="6">
        <f ca="1">SUMIFS(Movimientos!$C$2:$C$154,Movimientos!$A$2:$A$154,$A24,Movimientos!$D$2:$D$154,CONCATENATE("&lt;=",MA$1),Movimientos!$C$2:$C$154,"&gt;0")+SUMIFS(Movimientos!$C$2:$C$154,Movimientos!$A$2:$A$154,$A24,Movimientos!$D$2:$D$154,CONCATENATE("&lt;",MA$1),Movimientos!$C$2:$C$154,"&lt;0")</f>
        <v>1</v>
      </c>
      <c r="MB24" s="6">
        <f ca="1">SUMIFS(Movimientos!$C$2:$C$154,Movimientos!$A$2:$A$154,$A24,Movimientos!$D$2:$D$154,CONCATENATE("&lt;=",MB$1),Movimientos!$C$2:$C$154,"&gt;0")+SUMIFS(Movimientos!$C$2:$C$154,Movimientos!$A$2:$A$154,$A24,Movimientos!$D$2:$D$154,CONCATENATE("&lt;",MB$1),Movimientos!$C$2:$C$154,"&lt;0")</f>
        <v>1</v>
      </c>
      <c r="MC24" s="6">
        <f ca="1">SUMIFS(Movimientos!$C$2:$C$154,Movimientos!$A$2:$A$154,$A24,Movimientos!$D$2:$D$154,CONCATENATE("&lt;=",MC$1),Movimientos!$C$2:$C$154,"&gt;0")+SUMIFS(Movimientos!$C$2:$C$154,Movimientos!$A$2:$A$154,$A24,Movimientos!$D$2:$D$154,CONCATENATE("&lt;",MC$1),Movimientos!$C$2:$C$154,"&lt;0")</f>
        <v>1</v>
      </c>
      <c r="MD24" s="6">
        <f ca="1">SUMIFS(Movimientos!$C$2:$C$154,Movimientos!$A$2:$A$154,$A24,Movimientos!$D$2:$D$154,CONCATENATE("&lt;=",MD$1),Movimientos!$C$2:$C$154,"&gt;0")+SUMIFS(Movimientos!$C$2:$C$154,Movimientos!$A$2:$A$154,$A24,Movimientos!$D$2:$D$154,CONCATENATE("&lt;",MD$1),Movimientos!$C$2:$C$154,"&lt;0")</f>
        <v>1</v>
      </c>
      <c r="ME24" s="6">
        <f ca="1">SUMIFS(Movimientos!$C$2:$C$154,Movimientos!$A$2:$A$154,$A24,Movimientos!$D$2:$D$154,CONCATENATE("&lt;=",ME$1),Movimientos!$C$2:$C$154,"&gt;0")+SUMIFS(Movimientos!$C$2:$C$154,Movimientos!$A$2:$A$154,$A24,Movimientos!$D$2:$D$154,CONCATENATE("&lt;",ME$1),Movimientos!$C$2:$C$154,"&lt;0")</f>
        <v>1</v>
      </c>
      <c r="MF24" s="6">
        <f ca="1">SUMIFS(Movimientos!$C$2:$C$154,Movimientos!$A$2:$A$154,$A24,Movimientos!$D$2:$D$154,CONCATENATE("&lt;=",MF$1),Movimientos!$C$2:$C$154,"&gt;0")+SUMIFS(Movimientos!$C$2:$C$154,Movimientos!$A$2:$A$154,$A24,Movimientos!$D$2:$D$154,CONCATENATE("&lt;",MF$1),Movimientos!$C$2:$C$154,"&lt;0")</f>
        <v>1</v>
      </c>
      <c r="MG24" s="6">
        <f ca="1">SUMIFS(Movimientos!$C$2:$C$154,Movimientos!$A$2:$A$154,$A24,Movimientos!$D$2:$D$154,CONCATENATE("&lt;=",MG$1),Movimientos!$C$2:$C$154,"&gt;0")+SUMIFS(Movimientos!$C$2:$C$154,Movimientos!$A$2:$A$154,$A24,Movimientos!$D$2:$D$154,CONCATENATE("&lt;",MG$1),Movimientos!$C$2:$C$154,"&lt;0")</f>
        <v>1</v>
      </c>
      <c r="MH24" s="6">
        <f ca="1">SUMIFS(Movimientos!$C$2:$C$154,Movimientos!$A$2:$A$154,$A24,Movimientos!$D$2:$D$154,CONCATENATE("&lt;=",MH$1),Movimientos!$C$2:$C$154,"&gt;0")+SUMIFS(Movimientos!$C$2:$C$154,Movimientos!$A$2:$A$154,$A24,Movimientos!$D$2:$D$154,CONCATENATE("&lt;",MH$1),Movimientos!$C$2:$C$154,"&lt;0")</f>
        <v>1</v>
      </c>
      <c r="MI24" s="6">
        <f ca="1">SUMIFS(Movimientos!$C$2:$C$154,Movimientos!$A$2:$A$154,$A24,Movimientos!$D$2:$D$154,CONCATENATE("&lt;=",MI$1),Movimientos!$C$2:$C$154,"&gt;0")+SUMIFS(Movimientos!$C$2:$C$154,Movimientos!$A$2:$A$154,$A24,Movimientos!$D$2:$D$154,CONCATENATE("&lt;",MI$1),Movimientos!$C$2:$C$154,"&lt;0")</f>
        <v>1</v>
      </c>
      <c r="MJ24" s="6">
        <f ca="1">SUMIFS(Movimientos!$C$2:$C$154,Movimientos!$A$2:$A$154,$A24,Movimientos!$D$2:$D$154,CONCATENATE("&lt;=",MJ$1),Movimientos!$C$2:$C$154,"&gt;0")+SUMIFS(Movimientos!$C$2:$C$154,Movimientos!$A$2:$A$154,$A24,Movimientos!$D$2:$D$154,CONCATENATE("&lt;",MJ$1),Movimientos!$C$2:$C$154,"&lt;0")</f>
        <v>1</v>
      </c>
      <c r="MK24" s="6">
        <f ca="1">SUMIFS(Movimientos!$C$2:$C$154,Movimientos!$A$2:$A$154,$A24,Movimientos!$D$2:$D$154,CONCATENATE("&lt;=",MK$1),Movimientos!$C$2:$C$154,"&gt;0")+SUMIFS(Movimientos!$C$2:$C$154,Movimientos!$A$2:$A$154,$A24,Movimientos!$D$2:$D$154,CONCATENATE("&lt;",MK$1),Movimientos!$C$2:$C$154,"&lt;0")</f>
        <v>1</v>
      </c>
      <c r="ML24" s="6">
        <f ca="1">SUMIFS(Movimientos!$C$2:$C$154,Movimientos!$A$2:$A$154,$A24,Movimientos!$D$2:$D$154,CONCATENATE("&lt;=",ML$1),Movimientos!$C$2:$C$154,"&gt;0")+SUMIFS(Movimientos!$C$2:$C$154,Movimientos!$A$2:$A$154,$A24,Movimientos!$D$2:$D$154,CONCATENATE("&lt;",ML$1),Movimientos!$C$2:$C$154,"&lt;0")</f>
        <v>1</v>
      </c>
      <c r="MM24" s="6">
        <f ca="1">SUMIFS(Movimientos!$C$2:$C$154,Movimientos!$A$2:$A$154,$A24,Movimientos!$D$2:$D$154,CONCATENATE("&lt;=",MM$1),Movimientos!$C$2:$C$154,"&gt;0")+SUMIFS(Movimientos!$C$2:$C$154,Movimientos!$A$2:$A$154,$A24,Movimientos!$D$2:$D$154,CONCATENATE("&lt;",MM$1),Movimientos!$C$2:$C$154,"&lt;0")</f>
        <v>1</v>
      </c>
      <c r="MN24" s="6">
        <f ca="1">SUMIFS(Movimientos!$C$2:$C$154,Movimientos!$A$2:$A$154,$A24,Movimientos!$D$2:$D$154,CONCATENATE("&lt;=",MN$1),Movimientos!$C$2:$C$154,"&gt;0")+SUMIFS(Movimientos!$C$2:$C$154,Movimientos!$A$2:$A$154,$A24,Movimientos!$D$2:$D$154,CONCATENATE("&lt;",MN$1),Movimientos!$C$2:$C$154,"&lt;0")</f>
        <v>1</v>
      </c>
      <c r="MO24" s="6">
        <f ca="1">SUMIFS(Movimientos!$C$2:$C$154,Movimientos!$A$2:$A$154,$A24,Movimientos!$D$2:$D$154,CONCATENATE("&lt;=",MO$1),Movimientos!$C$2:$C$154,"&gt;0")+SUMIFS(Movimientos!$C$2:$C$154,Movimientos!$A$2:$A$154,$A24,Movimientos!$D$2:$D$154,CONCATENATE("&lt;",MO$1),Movimientos!$C$2:$C$154,"&lt;0")</f>
        <v>1</v>
      </c>
      <c r="MP24" s="6">
        <f ca="1">SUMIFS(Movimientos!$C$2:$C$154,Movimientos!$A$2:$A$154,$A24,Movimientos!$D$2:$D$154,CONCATENATE("&lt;=",MP$1),Movimientos!$C$2:$C$154,"&gt;0")+SUMIFS(Movimientos!$C$2:$C$154,Movimientos!$A$2:$A$154,$A24,Movimientos!$D$2:$D$154,CONCATENATE("&lt;",MP$1),Movimientos!$C$2:$C$154,"&lt;0")</f>
        <v>1</v>
      </c>
      <c r="MQ24" s="6">
        <f ca="1">SUMIFS(Movimientos!$C$2:$C$154,Movimientos!$A$2:$A$154,$A24,Movimientos!$D$2:$D$154,CONCATENATE("&lt;=",MQ$1),Movimientos!$C$2:$C$154,"&gt;0")+SUMIFS(Movimientos!$C$2:$C$154,Movimientos!$A$2:$A$154,$A24,Movimientos!$D$2:$D$154,CONCATENATE("&lt;",MQ$1),Movimientos!$C$2:$C$154,"&lt;0")</f>
        <v>1</v>
      </c>
      <c r="MR24" s="6">
        <f ca="1">SUMIFS(Movimientos!$C$2:$C$154,Movimientos!$A$2:$A$154,$A24,Movimientos!$D$2:$D$154,CONCATENATE("&lt;=",MR$1),Movimientos!$C$2:$C$154,"&gt;0")+SUMIFS(Movimientos!$C$2:$C$154,Movimientos!$A$2:$A$154,$A24,Movimientos!$D$2:$D$154,CONCATENATE("&lt;",MR$1),Movimientos!$C$2:$C$154,"&lt;0")</f>
        <v>1</v>
      </c>
      <c r="MS24" s="6">
        <f ca="1">SUMIFS(Movimientos!$C$2:$C$154,Movimientos!$A$2:$A$154,$A24,Movimientos!$D$2:$D$154,CONCATENATE("&lt;=",MS$1),Movimientos!$C$2:$C$154,"&gt;0")+SUMIFS(Movimientos!$C$2:$C$154,Movimientos!$A$2:$A$154,$A24,Movimientos!$D$2:$D$154,CONCATENATE("&lt;",MS$1),Movimientos!$C$2:$C$154,"&lt;0")</f>
        <v>1</v>
      </c>
      <c r="MT24" s="6">
        <f ca="1">SUMIFS(Movimientos!$C$2:$C$154,Movimientos!$A$2:$A$154,$A24,Movimientos!$D$2:$D$154,CONCATENATE("&lt;=",MT$1),Movimientos!$C$2:$C$154,"&gt;0")+SUMIFS(Movimientos!$C$2:$C$154,Movimientos!$A$2:$A$154,$A24,Movimientos!$D$2:$D$154,CONCATENATE("&lt;",MT$1),Movimientos!$C$2:$C$154,"&lt;0")</f>
        <v>1</v>
      </c>
      <c r="MU24" s="6">
        <f ca="1">SUMIFS(Movimientos!$C$2:$C$154,Movimientos!$A$2:$A$154,$A24,Movimientos!$D$2:$D$154,CONCATENATE("&lt;=",MU$1),Movimientos!$C$2:$C$154,"&gt;0")+SUMIFS(Movimientos!$C$2:$C$154,Movimientos!$A$2:$A$154,$A24,Movimientos!$D$2:$D$154,CONCATENATE("&lt;",MU$1),Movimientos!$C$2:$C$154,"&lt;0")</f>
        <v>1</v>
      </c>
      <c r="MV24" s="6">
        <f ca="1">SUMIFS(Movimientos!$C$2:$C$154,Movimientos!$A$2:$A$154,$A24,Movimientos!$D$2:$D$154,CONCATENATE("&lt;=",MV$1),Movimientos!$C$2:$C$154,"&gt;0")+SUMIFS(Movimientos!$C$2:$C$154,Movimientos!$A$2:$A$154,$A24,Movimientos!$D$2:$D$154,CONCATENATE("&lt;",MV$1),Movimientos!$C$2:$C$154,"&lt;0")</f>
        <v>1</v>
      </c>
      <c r="MW24" s="6">
        <f ca="1">SUMIFS(Movimientos!$C$2:$C$154,Movimientos!$A$2:$A$154,$A24,Movimientos!$D$2:$D$154,CONCATENATE("&lt;=",MW$1),Movimientos!$C$2:$C$154,"&gt;0")+SUMIFS(Movimientos!$C$2:$C$154,Movimientos!$A$2:$A$154,$A24,Movimientos!$D$2:$D$154,CONCATENATE("&lt;",MW$1),Movimientos!$C$2:$C$154,"&lt;0")</f>
        <v>1</v>
      </c>
      <c r="MX24" s="6">
        <f ca="1">SUMIFS(Movimientos!$C$2:$C$154,Movimientos!$A$2:$A$154,$A24,Movimientos!$D$2:$D$154,CONCATENATE("&lt;=",MX$1),Movimientos!$C$2:$C$154,"&gt;0")+SUMIFS(Movimientos!$C$2:$C$154,Movimientos!$A$2:$A$154,$A24,Movimientos!$D$2:$D$154,CONCATENATE("&lt;",MX$1),Movimientos!$C$2:$C$154,"&lt;0")</f>
        <v>1</v>
      </c>
      <c r="MY24" s="6">
        <f ca="1">SUMIFS(Movimientos!$C$2:$C$154,Movimientos!$A$2:$A$154,$A24,Movimientos!$D$2:$D$154,CONCATENATE("&lt;=",MY$1),Movimientos!$C$2:$C$154,"&gt;0")+SUMIFS(Movimientos!$C$2:$C$154,Movimientos!$A$2:$A$154,$A24,Movimientos!$D$2:$D$154,CONCATENATE("&lt;",MY$1),Movimientos!$C$2:$C$154,"&lt;0")</f>
        <v>1</v>
      </c>
      <c r="MZ24" s="6">
        <f ca="1">SUMIFS(Movimientos!$C$2:$C$154,Movimientos!$A$2:$A$154,$A24,Movimientos!$D$2:$D$154,CONCATENATE("&lt;=",MZ$1),Movimientos!$C$2:$C$154,"&gt;0")+SUMIFS(Movimientos!$C$2:$C$154,Movimientos!$A$2:$A$154,$A24,Movimientos!$D$2:$D$154,CONCATENATE("&lt;",MZ$1),Movimientos!$C$2:$C$154,"&lt;0")</f>
        <v>1</v>
      </c>
      <c r="NA24" s="6">
        <f ca="1">SUMIFS(Movimientos!$C$2:$C$154,Movimientos!$A$2:$A$154,$A24,Movimientos!$D$2:$D$154,CONCATENATE("&lt;=",NA$1),Movimientos!$C$2:$C$154,"&gt;0")+SUMIFS(Movimientos!$C$2:$C$154,Movimientos!$A$2:$A$154,$A24,Movimientos!$D$2:$D$154,CONCATENATE("&lt;",NA$1),Movimientos!$C$2:$C$154,"&lt;0")</f>
        <v>1</v>
      </c>
      <c r="NB24" s="6">
        <f ca="1">SUMIFS(Movimientos!$C$2:$C$154,Movimientos!$A$2:$A$154,$A24,Movimientos!$D$2:$D$154,CONCATENATE("&lt;=",NB$1),Movimientos!$C$2:$C$154,"&gt;0")+SUMIFS(Movimientos!$C$2:$C$154,Movimientos!$A$2:$A$154,$A24,Movimientos!$D$2:$D$154,CONCATENATE("&lt;",NB$1),Movimientos!$C$2:$C$154,"&lt;0")</f>
        <v>1</v>
      </c>
      <c r="NC24" s="6">
        <f ca="1">SUMIFS(Movimientos!$C$2:$C$154,Movimientos!$A$2:$A$154,$A24,Movimientos!$D$2:$D$154,CONCATENATE("&lt;=",NC$1),Movimientos!$C$2:$C$154,"&gt;0")+SUMIFS(Movimientos!$C$2:$C$154,Movimientos!$A$2:$A$154,$A24,Movimientos!$D$2:$D$154,CONCATENATE("&lt;",NC$1),Movimientos!$C$2:$C$154,"&lt;0")</f>
        <v>1</v>
      </c>
      <c r="ND24" s="6">
        <f ca="1">SUMIFS(Movimientos!$C$2:$C$154,Movimientos!$A$2:$A$154,$A24,Movimientos!$D$2:$D$154,CONCATENATE("&lt;=",ND$1),Movimientos!$C$2:$C$154,"&gt;0")+SUMIFS(Movimientos!$C$2:$C$154,Movimientos!$A$2:$A$154,$A24,Movimientos!$D$2:$D$154,CONCATENATE("&lt;",ND$1),Movimientos!$C$2:$C$154,"&lt;0")</f>
        <v>1</v>
      </c>
      <c r="NE24" s="6">
        <f ca="1">SUMIFS(Movimientos!$C$2:$C$154,Movimientos!$A$2:$A$154,$A24,Movimientos!$D$2:$D$154,CONCATENATE("&lt;=",NE$1),Movimientos!$C$2:$C$154,"&gt;0")+SUMIFS(Movimientos!$C$2:$C$154,Movimientos!$A$2:$A$154,$A24,Movimientos!$D$2:$D$154,CONCATENATE("&lt;",NE$1),Movimientos!$C$2:$C$154,"&lt;0")</f>
        <v>1</v>
      </c>
      <c r="NF24" s="6">
        <f ca="1">SUMIFS(Movimientos!$C$2:$C$154,Movimientos!$A$2:$A$154,$A24,Movimientos!$D$2:$D$154,CONCATENATE("&lt;=",NF$1),Movimientos!$C$2:$C$154,"&gt;0")+SUMIFS(Movimientos!$C$2:$C$154,Movimientos!$A$2:$A$154,$A24,Movimientos!$D$2:$D$154,CONCATENATE("&lt;",NF$1),Movimientos!$C$2:$C$154,"&lt;0")</f>
        <v>1</v>
      </c>
      <c r="NG24" s="6">
        <f ca="1">SUMIFS(Movimientos!$C$2:$C$154,Movimientos!$A$2:$A$154,$A24,Movimientos!$D$2:$D$154,CONCATENATE("&lt;=",NG$1),Movimientos!$C$2:$C$154,"&gt;0")+SUMIFS(Movimientos!$C$2:$C$154,Movimientos!$A$2:$A$154,$A24,Movimientos!$D$2:$D$154,CONCATENATE("&lt;",NG$1),Movimientos!$C$2:$C$154,"&lt;0")</f>
        <v>1</v>
      </c>
      <c r="NH24" s="6">
        <f ca="1">SUMIFS(Movimientos!$C$2:$C$154,Movimientos!$A$2:$A$154,$A24,Movimientos!$D$2:$D$154,CONCATENATE("&lt;=",NH$1),Movimientos!$C$2:$C$154,"&gt;0")+SUMIFS(Movimientos!$C$2:$C$154,Movimientos!$A$2:$A$154,$A24,Movimientos!$D$2:$D$154,CONCATENATE("&lt;",NH$1),Movimientos!$C$2:$C$154,"&lt;0")</f>
        <v>1</v>
      </c>
      <c r="NI24" s="6">
        <f ca="1">SUMIFS(Movimientos!$C$2:$C$154,Movimientos!$A$2:$A$154,$A24,Movimientos!$D$2:$D$154,CONCATENATE("&lt;=",NI$1),Movimientos!$C$2:$C$154,"&gt;0")+SUMIFS(Movimientos!$C$2:$C$154,Movimientos!$A$2:$A$154,$A24,Movimientos!$D$2:$D$154,CONCATENATE("&lt;",NI$1),Movimientos!$C$2:$C$154,"&lt;0")</f>
        <v>1</v>
      </c>
      <c r="NJ24" s="6">
        <f ca="1">SUMIFS(Movimientos!$C$2:$C$154,Movimientos!$A$2:$A$154,$A24,Movimientos!$D$2:$D$154,CONCATENATE("&lt;=",NJ$1),Movimientos!$C$2:$C$154,"&gt;0")+SUMIFS(Movimientos!$C$2:$C$154,Movimientos!$A$2:$A$154,$A24,Movimientos!$D$2:$D$154,CONCATENATE("&lt;",NJ$1),Movimientos!$C$2:$C$154,"&lt;0")</f>
        <v>1</v>
      </c>
      <c r="NK24" s="6">
        <f ca="1">SUMIFS(Movimientos!$C$2:$C$154,Movimientos!$A$2:$A$154,$A24,Movimientos!$D$2:$D$154,CONCATENATE("&lt;=",NK$1),Movimientos!$C$2:$C$154,"&gt;0")+SUMIFS(Movimientos!$C$2:$C$154,Movimientos!$A$2:$A$154,$A24,Movimientos!$D$2:$D$154,CONCATENATE("&lt;",NK$1),Movimientos!$C$2:$C$154,"&lt;0")</f>
        <v>1</v>
      </c>
      <c r="NL24" s="6">
        <f ca="1">SUMIFS(Movimientos!$C$2:$C$154,Movimientos!$A$2:$A$154,$A24,Movimientos!$D$2:$D$154,CONCATENATE("&lt;=",NL$1),Movimientos!$C$2:$C$154,"&gt;0")+SUMIFS(Movimientos!$C$2:$C$154,Movimientos!$A$2:$A$154,$A24,Movimientos!$D$2:$D$154,CONCATENATE("&lt;",NL$1),Movimientos!$C$2:$C$154,"&lt;0")</f>
        <v>1</v>
      </c>
      <c r="NM24" s="6">
        <f ca="1">SUMIFS(Movimientos!$C$2:$C$154,Movimientos!$A$2:$A$154,$A24,Movimientos!$D$2:$D$154,CONCATENATE("&lt;=",NM$1),Movimientos!$C$2:$C$154,"&gt;0")+SUMIFS(Movimientos!$C$2:$C$154,Movimientos!$A$2:$A$154,$A24,Movimientos!$D$2:$D$154,CONCATENATE("&lt;",NM$1),Movimientos!$C$2:$C$154,"&lt;0")</f>
        <v>1</v>
      </c>
      <c r="NN24" s="6">
        <f ca="1">SUMIFS(Movimientos!$C$2:$C$154,Movimientos!$A$2:$A$154,$A24,Movimientos!$D$2:$D$154,CONCATENATE("&lt;=",NN$1),Movimientos!$C$2:$C$154,"&gt;0")+SUMIFS(Movimientos!$C$2:$C$154,Movimientos!$A$2:$A$154,$A24,Movimientos!$D$2:$D$154,CONCATENATE("&lt;",NN$1),Movimientos!$C$2:$C$154,"&lt;0")</f>
        <v>1</v>
      </c>
      <c r="NO24" s="6">
        <f ca="1">SUMIFS(Movimientos!$C$2:$C$154,Movimientos!$A$2:$A$154,$A24,Movimientos!$D$2:$D$154,CONCATENATE("&lt;=",NO$1),Movimientos!$C$2:$C$154,"&gt;0")+SUMIFS(Movimientos!$C$2:$C$154,Movimientos!$A$2:$A$154,$A24,Movimientos!$D$2:$D$154,CONCATENATE("&lt;",NO$1),Movimientos!$C$2:$C$154,"&lt;0")</f>
        <v>1</v>
      </c>
      <c r="NP24" s="6">
        <f ca="1">SUMIFS(Movimientos!$C$2:$C$154,Movimientos!$A$2:$A$154,$A24,Movimientos!$D$2:$D$154,CONCATENATE("&lt;=",NP$1),Movimientos!$C$2:$C$154,"&gt;0")+SUMIFS(Movimientos!$C$2:$C$154,Movimientos!$A$2:$A$154,$A24,Movimientos!$D$2:$D$154,CONCATENATE("&lt;",NP$1),Movimientos!$C$2:$C$154,"&lt;0")</f>
        <v>1</v>
      </c>
      <c r="NQ24" s="6">
        <f ca="1">SUMIFS(Movimientos!$C$2:$C$154,Movimientos!$A$2:$A$154,$A24,Movimientos!$D$2:$D$154,CONCATENATE("&lt;=",NQ$1),Movimientos!$C$2:$C$154,"&gt;0")+SUMIFS(Movimientos!$C$2:$C$154,Movimientos!$A$2:$A$154,$A24,Movimientos!$D$2:$D$154,CONCATENATE("&lt;",NQ$1),Movimientos!$C$2:$C$154,"&lt;0")</f>
        <v>1</v>
      </c>
      <c r="NR24" s="6">
        <f ca="1">SUMIFS(Movimientos!$C$2:$C$154,Movimientos!$A$2:$A$154,$A24,Movimientos!$D$2:$D$154,CONCATENATE("&lt;=",NR$1),Movimientos!$C$2:$C$154,"&gt;0")+SUMIFS(Movimientos!$C$2:$C$154,Movimientos!$A$2:$A$154,$A24,Movimientos!$D$2:$D$154,CONCATENATE("&lt;",NR$1),Movimientos!$C$2:$C$154,"&lt;0")</f>
        <v>1</v>
      </c>
      <c r="NS24" s="6">
        <f ca="1">SUMIFS(Movimientos!$C$2:$C$154,Movimientos!$A$2:$A$154,$A24,Movimientos!$D$2:$D$154,CONCATENATE("&lt;=",NS$1),Movimientos!$C$2:$C$154,"&gt;0")+SUMIFS(Movimientos!$C$2:$C$154,Movimientos!$A$2:$A$154,$A24,Movimientos!$D$2:$D$154,CONCATENATE("&lt;",NS$1),Movimientos!$C$2:$C$154,"&lt;0")</f>
        <v>1</v>
      </c>
      <c r="NT24" s="6">
        <f ca="1">SUMIFS(Movimientos!$C$2:$C$154,Movimientos!$A$2:$A$154,$A24,Movimientos!$D$2:$D$154,CONCATENATE("&lt;=",NT$1),Movimientos!$C$2:$C$154,"&gt;0")+SUMIFS(Movimientos!$C$2:$C$154,Movimientos!$A$2:$A$154,$A24,Movimientos!$D$2:$D$154,CONCATENATE("&lt;",NT$1),Movimientos!$C$2:$C$154,"&lt;0")</f>
        <v>1</v>
      </c>
      <c r="NU24" s="6">
        <f ca="1">SUMIFS(Movimientos!$C$2:$C$154,Movimientos!$A$2:$A$154,$A24,Movimientos!$D$2:$D$154,CONCATENATE("&lt;=",NU$1),Movimientos!$C$2:$C$154,"&gt;0")+SUMIFS(Movimientos!$C$2:$C$154,Movimientos!$A$2:$A$154,$A24,Movimientos!$D$2:$D$154,CONCATENATE("&lt;",NU$1),Movimientos!$C$2:$C$154,"&lt;0")</f>
        <v>1</v>
      </c>
      <c r="NV24" s="6">
        <f ca="1">SUMIFS(Movimientos!$C$2:$C$154,Movimientos!$A$2:$A$154,$A24,Movimientos!$D$2:$D$154,CONCATENATE("&lt;=",NV$1),Movimientos!$C$2:$C$154,"&gt;0")+SUMIFS(Movimientos!$C$2:$C$154,Movimientos!$A$2:$A$154,$A24,Movimientos!$D$2:$D$154,CONCATENATE("&lt;",NV$1),Movimientos!$C$2:$C$154,"&lt;0")</f>
        <v>1</v>
      </c>
      <c r="NW24" s="6">
        <f ca="1">SUMIFS(Movimientos!$C$2:$C$154,Movimientos!$A$2:$A$154,$A24,Movimientos!$D$2:$D$154,CONCATENATE("&lt;=",NW$1),Movimientos!$C$2:$C$154,"&gt;0")+SUMIFS(Movimientos!$C$2:$C$154,Movimientos!$A$2:$A$154,$A24,Movimientos!$D$2:$D$154,CONCATENATE("&lt;",NW$1),Movimientos!$C$2:$C$154,"&lt;0")</f>
        <v>1</v>
      </c>
      <c r="NX24" s="6">
        <f ca="1">SUMIFS(Movimientos!$C$2:$C$154,Movimientos!$A$2:$A$154,$A24,Movimientos!$D$2:$D$154,CONCATENATE("&lt;=",NX$1),Movimientos!$C$2:$C$154,"&gt;0")+SUMIFS(Movimientos!$C$2:$C$154,Movimientos!$A$2:$A$154,$A24,Movimientos!$D$2:$D$154,CONCATENATE("&lt;",NX$1),Movimientos!$C$2:$C$154,"&lt;0")</f>
        <v>1</v>
      </c>
      <c r="NY24" s="6">
        <f ca="1">SUMIFS(Movimientos!$C$2:$C$154,Movimientos!$A$2:$A$154,$A24,Movimientos!$D$2:$D$154,CONCATENATE("&lt;=",NY$1),Movimientos!$C$2:$C$154,"&gt;0")+SUMIFS(Movimientos!$C$2:$C$154,Movimientos!$A$2:$A$154,$A24,Movimientos!$D$2:$D$154,CONCATENATE("&lt;",NY$1),Movimientos!$C$2:$C$154,"&lt;0")</f>
        <v>1</v>
      </c>
      <c r="NZ24" s="6">
        <f ca="1">SUMIFS(Movimientos!$C$2:$C$154,Movimientos!$A$2:$A$154,$A24,Movimientos!$D$2:$D$154,CONCATENATE("&lt;=",NZ$1),Movimientos!$C$2:$C$154,"&gt;0")+SUMIFS(Movimientos!$C$2:$C$154,Movimientos!$A$2:$A$154,$A24,Movimientos!$D$2:$D$154,CONCATENATE("&lt;",NZ$1),Movimientos!$C$2:$C$154,"&lt;0")</f>
        <v>1</v>
      </c>
      <c r="OA24" s="6">
        <f ca="1">SUMIFS(Movimientos!$C$2:$C$154,Movimientos!$A$2:$A$154,$A24,Movimientos!$D$2:$D$154,CONCATENATE("&lt;=",OA$1),Movimientos!$C$2:$C$154,"&gt;0")+SUMIFS(Movimientos!$C$2:$C$154,Movimientos!$A$2:$A$154,$A24,Movimientos!$D$2:$D$154,CONCATENATE("&lt;",OA$1),Movimientos!$C$2:$C$154,"&lt;0")</f>
        <v>1</v>
      </c>
      <c r="OB24" s="6">
        <f ca="1">SUMIFS(Movimientos!$C$2:$C$154,Movimientos!$A$2:$A$154,$A24,Movimientos!$D$2:$D$154,CONCATENATE("&lt;=",OB$1),Movimientos!$C$2:$C$154,"&gt;0")+SUMIFS(Movimientos!$C$2:$C$154,Movimientos!$A$2:$A$154,$A24,Movimientos!$D$2:$D$154,CONCATENATE("&lt;",OB$1),Movimientos!$C$2:$C$154,"&lt;0")</f>
        <v>1</v>
      </c>
      <c r="OC24" s="6">
        <f ca="1">SUMIFS(Movimientos!$C$2:$C$154,Movimientos!$A$2:$A$154,$A24,Movimientos!$D$2:$D$154,CONCATENATE("&lt;=",OC$1),Movimientos!$C$2:$C$154,"&gt;0")+SUMIFS(Movimientos!$C$2:$C$154,Movimientos!$A$2:$A$154,$A24,Movimientos!$D$2:$D$154,CONCATENATE("&lt;",OC$1),Movimientos!$C$2:$C$154,"&lt;0")</f>
        <v>1</v>
      </c>
      <c r="OD24" s="6">
        <f ca="1">SUMIFS(Movimientos!$C$2:$C$154,Movimientos!$A$2:$A$154,$A24,Movimientos!$D$2:$D$154,CONCATENATE("&lt;=",OD$1),Movimientos!$C$2:$C$154,"&gt;0")+SUMIFS(Movimientos!$C$2:$C$154,Movimientos!$A$2:$A$154,$A24,Movimientos!$D$2:$D$154,CONCATENATE("&lt;",OD$1),Movimientos!$C$2:$C$154,"&lt;0")</f>
        <v>1</v>
      </c>
      <c r="OE24" s="6">
        <f ca="1">SUMIFS(Movimientos!$C$2:$C$154,Movimientos!$A$2:$A$154,$A24,Movimientos!$D$2:$D$154,CONCATENATE("&lt;=",OE$1),Movimientos!$C$2:$C$154,"&gt;0")+SUMIFS(Movimientos!$C$2:$C$154,Movimientos!$A$2:$A$154,$A24,Movimientos!$D$2:$D$154,CONCATENATE("&lt;",OE$1),Movimientos!$C$2:$C$154,"&lt;0")</f>
        <v>1</v>
      </c>
      <c r="OF24" s="6">
        <f ca="1">SUMIFS(Movimientos!$C$2:$C$154,Movimientos!$A$2:$A$154,$A24,Movimientos!$D$2:$D$154,CONCATENATE("&lt;=",OF$1),Movimientos!$C$2:$C$154,"&gt;0")+SUMIFS(Movimientos!$C$2:$C$154,Movimientos!$A$2:$A$154,$A24,Movimientos!$D$2:$D$154,CONCATENATE("&lt;",OF$1),Movimientos!$C$2:$C$154,"&lt;0")</f>
        <v>1</v>
      </c>
      <c r="OG24" s="6">
        <f ca="1">SUMIFS(Movimientos!$C$2:$C$154,Movimientos!$A$2:$A$154,$A24,Movimientos!$D$2:$D$154,CONCATENATE("&lt;=",OG$1),Movimientos!$C$2:$C$154,"&gt;0")+SUMIFS(Movimientos!$C$2:$C$154,Movimientos!$A$2:$A$154,$A24,Movimientos!$D$2:$D$154,CONCATENATE("&lt;",OG$1),Movimientos!$C$2:$C$154,"&lt;0")</f>
        <v>1</v>
      </c>
      <c r="OH24" s="6">
        <f ca="1">SUMIFS(Movimientos!$C$2:$C$154,Movimientos!$A$2:$A$154,$A24,Movimientos!$D$2:$D$154,CONCATENATE("&lt;=",OH$1),Movimientos!$C$2:$C$154,"&gt;0")+SUMIFS(Movimientos!$C$2:$C$154,Movimientos!$A$2:$A$154,$A24,Movimientos!$D$2:$D$154,CONCATENATE("&lt;",OH$1),Movimientos!$C$2:$C$154,"&lt;0")</f>
        <v>1</v>
      </c>
      <c r="OI24" s="6">
        <f ca="1">SUMIFS(Movimientos!$C$2:$C$154,Movimientos!$A$2:$A$154,$A24,Movimientos!$D$2:$D$154,CONCATENATE("&lt;=",OI$1),Movimientos!$C$2:$C$154,"&gt;0")+SUMIFS(Movimientos!$C$2:$C$154,Movimientos!$A$2:$A$154,$A24,Movimientos!$D$2:$D$154,CONCATENATE("&lt;",OI$1),Movimientos!$C$2:$C$154,"&lt;0")</f>
        <v>1</v>
      </c>
      <c r="OJ24" s="6">
        <f ca="1">SUMIFS(Movimientos!$C$2:$C$154,Movimientos!$A$2:$A$154,$A24,Movimientos!$D$2:$D$154,CONCATENATE("&lt;=",OJ$1),Movimientos!$C$2:$C$154,"&gt;0")+SUMIFS(Movimientos!$C$2:$C$154,Movimientos!$A$2:$A$154,$A24,Movimientos!$D$2:$D$154,CONCATENATE("&lt;",OJ$1),Movimientos!$C$2:$C$154,"&lt;0")</f>
        <v>1</v>
      </c>
      <c r="OK24" s="6">
        <f ca="1">SUMIFS(Movimientos!$C$2:$C$154,Movimientos!$A$2:$A$154,$A24,Movimientos!$D$2:$D$154,CONCATENATE("&lt;=",OK$1),Movimientos!$C$2:$C$154,"&gt;0")+SUMIFS(Movimientos!$C$2:$C$154,Movimientos!$A$2:$A$154,$A24,Movimientos!$D$2:$D$154,CONCATENATE("&lt;",OK$1),Movimientos!$C$2:$C$154,"&lt;0")</f>
        <v>1</v>
      </c>
      <c r="OL24" s="6">
        <f ca="1">SUMIFS(Movimientos!$C$2:$C$154,Movimientos!$A$2:$A$154,$A24,Movimientos!$D$2:$D$154,CONCATENATE("&lt;=",OL$1),Movimientos!$C$2:$C$154,"&gt;0")+SUMIFS(Movimientos!$C$2:$C$154,Movimientos!$A$2:$A$154,$A24,Movimientos!$D$2:$D$154,CONCATENATE("&lt;",OL$1),Movimientos!$C$2:$C$154,"&lt;0")</f>
        <v>1</v>
      </c>
      <c r="OM24" s="6">
        <f ca="1">SUMIFS(Movimientos!$C$2:$C$154,Movimientos!$A$2:$A$154,$A24,Movimientos!$D$2:$D$154,CONCATENATE("&lt;=",OM$1),Movimientos!$C$2:$C$154,"&gt;0")+SUMIFS(Movimientos!$C$2:$C$154,Movimientos!$A$2:$A$154,$A24,Movimientos!$D$2:$D$154,CONCATENATE("&lt;",OM$1),Movimientos!$C$2:$C$154,"&lt;0")</f>
        <v>1</v>
      </c>
      <c r="ON24" s="6">
        <f ca="1">SUMIFS(Movimientos!$C$2:$C$154,Movimientos!$A$2:$A$154,$A24,Movimientos!$D$2:$D$154,CONCATENATE("&lt;=",ON$1),Movimientos!$C$2:$C$154,"&gt;0")+SUMIFS(Movimientos!$C$2:$C$154,Movimientos!$A$2:$A$154,$A24,Movimientos!$D$2:$D$154,CONCATENATE("&lt;",ON$1),Movimientos!$C$2:$C$154,"&lt;0")</f>
        <v>1</v>
      </c>
      <c r="OO24" s="6">
        <f ca="1">SUMIFS(Movimientos!$C$2:$C$154,Movimientos!$A$2:$A$154,$A24,Movimientos!$D$2:$D$154,CONCATENATE("&lt;=",OO$1),Movimientos!$C$2:$C$154,"&gt;0")+SUMIFS(Movimientos!$C$2:$C$154,Movimientos!$A$2:$A$154,$A24,Movimientos!$D$2:$D$154,CONCATENATE("&lt;",OO$1),Movimientos!$C$2:$C$154,"&lt;0")</f>
        <v>1</v>
      </c>
      <c r="OP24" s="6">
        <f ca="1">SUMIFS(Movimientos!$C$2:$C$154,Movimientos!$A$2:$A$154,$A24,Movimientos!$D$2:$D$154,CONCATENATE("&lt;=",OP$1),Movimientos!$C$2:$C$154,"&gt;0")+SUMIFS(Movimientos!$C$2:$C$154,Movimientos!$A$2:$A$154,$A24,Movimientos!$D$2:$D$154,CONCATENATE("&lt;",OP$1),Movimientos!$C$2:$C$154,"&lt;0")</f>
        <v>1</v>
      </c>
      <c r="OQ24" s="6">
        <f ca="1">SUMIFS(Movimientos!$C$2:$C$154,Movimientos!$A$2:$A$154,$A24,Movimientos!$D$2:$D$154,CONCATENATE("&lt;=",OQ$1),Movimientos!$C$2:$C$154,"&gt;0")+SUMIFS(Movimientos!$C$2:$C$154,Movimientos!$A$2:$A$154,$A24,Movimientos!$D$2:$D$154,CONCATENATE("&lt;",OQ$1),Movimientos!$C$2:$C$154,"&lt;0")</f>
        <v>1</v>
      </c>
      <c r="OR24" s="6">
        <f ca="1">SUMIFS(Movimientos!$C$2:$C$154,Movimientos!$A$2:$A$154,$A24,Movimientos!$D$2:$D$154,CONCATENATE("&lt;=",OR$1),Movimientos!$C$2:$C$154,"&gt;0")+SUMIFS(Movimientos!$C$2:$C$154,Movimientos!$A$2:$A$154,$A24,Movimientos!$D$2:$D$154,CONCATENATE("&lt;",OR$1),Movimientos!$C$2:$C$154,"&lt;0")</f>
        <v>1</v>
      </c>
      <c r="OS24" s="6">
        <f ca="1">SUMIFS(Movimientos!$C$2:$C$154,Movimientos!$A$2:$A$154,$A24,Movimientos!$D$2:$D$154,CONCATENATE("&lt;=",OS$1),Movimientos!$C$2:$C$154,"&gt;0")+SUMIFS(Movimientos!$C$2:$C$154,Movimientos!$A$2:$A$154,$A24,Movimientos!$D$2:$D$154,CONCATENATE("&lt;",OS$1),Movimientos!$C$2:$C$154,"&lt;0")</f>
        <v>1</v>
      </c>
      <c r="OT24" s="6">
        <f ca="1">SUMIFS(Movimientos!$C$2:$C$154,Movimientos!$A$2:$A$154,$A24,Movimientos!$D$2:$D$154,CONCATENATE("&lt;=",OT$1),Movimientos!$C$2:$C$154,"&gt;0")+SUMIFS(Movimientos!$C$2:$C$154,Movimientos!$A$2:$A$154,$A24,Movimientos!$D$2:$D$154,CONCATENATE("&lt;",OT$1),Movimientos!$C$2:$C$154,"&lt;0")</f>
        <v>1</v>
      </c>
      <c r="OU24" s="6">
        <f ca="1">SUMIFS(Movimientos!$C$2:$C$154,Movimientos!$A$2:$A$154,$A24,Movimientos!$D$2:$D$154,CONCATENATE("&lt;=",OU$1),Movimientos!$C$2:$C$154,"&gt;0")+SUMIFS(Movimientos!$C$2:$C$154,Movimientos!$A$2:$A$154,$A24,Movimientos!$D$2:$D$154,CONCATENATE("&lt;",OU$1),Movimientos!$C$2:$C$154,"&lt;0")</f>
        <v>1</v>
      </c>
      <c r="OV24" s="6">
        <f ca="1">SUMIFS(Movimientos!$C$2:$C$154,Movimientos!$A$2:$A$154,$A24,Movimientos!$D$2:$D$154,CONCATENATE("&lt;=",OV$1),Movimientos!$C$2:$C$154,"&gt;0")+SUMIFS(Movimientos!$C$2:$C$154,Movimientos!$A$2:$A$154,$A24,Movimientos!$D$2:$D$154,CONCATENATE("&lt;",OV$1),Movimientos!$C$2:$C$154,"&lt;0")</f>
        <v>1</v>
      </c>
      <c r="OW24" s="6">
        <f ca="1">SUMIFS(Movimientos!$C$2:$C$154,Movimientos!$A$2:$A$154,$A24,Movimientos!$D$2:$D$154,CONCATENATE("&lt;=",OW$1),Movimientos!$C$2:$C$154,"&gt;0")+SUMIFS(Movimientos!$C$2:$C$154,Movimientos!$A$2:$A$154,$A24,Movimientos!$D$2:$D$154,CONCATENATE("&lt;",OW$1),Movimientos!$C$2:$C$154,"&lt;0")</f>
        <v>1</v>
      </c>
      <c r="OX24" s="6">
        <f ca="1">SUMIFS(Movimientos!$C$2:$C$154,Movimientos!$A$2:$A$154,$A24,Movimientos!$D$2:$D$154,CONCATENATE("&lt;=",OX$1),Movimientos!$C$2:$C$154,"&gt;0")+SUMIFS(Movimientos!$C$2:$C$154,Movimientos!$A$2:$A$154,$A24,Movimientos!$D$2:$D$154,CONCATENATE("&lt;",OX$1),Movimientos!$C$2:$C$154,"&lt;0")</f>
        <v>1</v>
      </c>
      <c r="OY24" s="6">
        <f ca="1">SUMIFS(Movimientos!$C$2:$C$154,Movimientos!$A$2:$A$154,$A24,Movimientos!$D$2:$D$154,CONCATENATE("&lt;=",OY$1),Movimientos!$C$2:$C$154,"&gt;0")+SUMIFS(Movimientos!$C$2:$C$154,Movimientos!$A$2:$A$154,$A24,Movimientos!$D$2:$D$154,CONCATENATE("&lt;",OY$1),Movimientos!$C$2:$C$154,"&lt;0")</f>
        <v>1</v>
      </c>
      <c r="OZ24" s="6">
        <f ca="1">SUMIFS(Movimientos!$C$2:$C$154,Movimientos!$A$2:$A$154,$A24,Movimientos!$D$2:$D$154,CONCATENATE("&lt;=",OZ$1),Movimientos!$C$2:$C$154,"&gt;0")+SUMIFS(Movimientos!$C$2:$C$154,Movimientos!$A$2:$A$154,$A24,Movimientos!$D$2:$D$154,CONCATENATE("&lt;",OZ$1),Movimientos!$C$2:$C$154,"&lt;0")</f>
        <v>1</v>
      </c>
      <c r="PA24" s="6">
        <f ca="1">SUMIFS(Movimientos!$C$2:$C$154,Movimientos!$A$2:$A$154,$A24,Movimientos!$D$2:$D$154,CONCATENATE("&lt;=",PA$1),Movimientos!$C$2:$C$154,"&gt;0")+SUMIFS(Movimientos!$C$2:$C$154,Movimientos!$A$2:$A$154,$A24,Movimientos!$D$2:$D$154,CONCATENATE("&lt;",PA$1),Movimientos!$C$2:$C$154,"&lt;0")</f>
        <v>1</v>
      </c>
      <c r="PB24" s="6">
        <f ca="1">SUMIFS(Movimientos!$C$2:$C$154,Movimientos!$A$2:$A$154,$A24,Movimientos!$D$2:$D$154,CONCATENATE("&lt;=",PB$1),Movimientos!$C$2:$C$154,"&gt;0")+SUMIFS(Movimientos!$C$2:$C$154,Movimientos!$A$2:$A$154,$A24,Movimientos!$D$2:$D$154,CONCATENATE("&lt;",PB$1),Movimientos!$C$2:$C$154,"&lt;0")</f>
        <v>1</v>
      </c>
      <c r="PC24" s="6">
        <f ca="1">SUMIFS(Movimientos!$C$2:$C$154,Movimientos!$A$2:$A$154,$A24,Movimientos!$D$2:$D$154,CONCATENATE("&lt;=",PC$1),Movimientos!$C$2:$C$154,"&gt;0")+SUMIFS(Movimientos!$C$2:$C$154,Movimientos!$A$2:$A$154,$A24,Movimientos!$D$2:$D$154,CONCATENATE("&lt;",PC$1),Movimientos!$C$2:$C$154,"&lt;0")</f>
        <v>1</v>
      </c>
      <c r="PD24" s="6">
        <f ca="1">SUMIFS(Movimientos!$C$2:$C$154,Movimientos!$A$2:$A$154,$A24,Movimientos!$D$2:$D$154,CONCATENATE("&lt;=",PD$1),Movimientos!$C$2:$C$154,"&gt;0")+SUMIFS(Movimientos!$C$2:$C$154,Movimientos!$A$2:$A$154,$A24,Movimientos!$D$2:$D$154,CONCATENATE("&lt;",PD$1),Movimientos!$C$2:$C$154,"&lt;0")</f>
        <v>1</v>
      </c>
      <c r="PE24" s="6">
        <f ca="1">SUMIFS(Movimientos!$C$2:$C$154,Movimientos!$A$2:$A$154,$A24,Movimientos!$D$2:$D$154,CONCATENATE("&lt;=",PE$1),Movimientos!$C$2:$C$154,"&gt;0")+SUMIFS(Movimientos!$C$2:$C$154,Movimientos!$A$2:$A$154,$A24,Movimientos!$D$2:$D$154,CONCATENATE("&lt;",PE$1),Movimientos!$C$2:$C$154,"&lt;0")</f>
        <v>1</v>
      </c>
      <c r="PF24" s="6">
        <f ca="1">SUMIFS(Movimientos!$C$2:$C$154,Movimientos!$A$2:$A$154,$A24,Movimientos!$D$2:$D$154,CONCATENATE("&lt;=",PF$1),Movimientos!$C$2:$C$154,"&gt;0")+SUMIFS(Movimientos!$C$2:$C$154,Movimientos!$A$2:$A$154,$A24,Movimientos!$D$2:$D$154,CONCATENATE("&lt;",PF$1),Movimientos!$C$2:$C$154,"&lt;0")</f>
        <v>1</v>
      </c>
      <c r="PG24" s="6">
        <f ca="1">SUMIFS(Movimientos!$C$2:$C$154,Movimientos!$A$2:$A$154,$A24,Movimientos!$D$2:$D$154,CONCATENATE("&lt;=",PG$1),Movimientos!$C$2:$C$154,"&gt;0")+SUMIFS(Movimientos!$C$2:$C$154,Movimientos!$A$2:$A$154,$A24,Movimientos!$D$2:$D$154,CONCATENATE("&lt;",PG$1),Movimientos!$C$2:$C$154,"&lt;0")</f>
        <v>1</v>
      </c>
      <c r="PH24" s="6">
        <f ca="1">SUMIFS(Movimientos!$C$2:$C$154,Movimientos!$A$2:$A$154,$A24,Movimientos!$D$2:$D$154,CONCATENATE("&lt;=",PH$1),Movimientos!$C$2:$C$154,"&gt;0")+SUMIFS(Movimientos!$C$2:$C$154,Movimientos!$A$2:$A$154,$A24,Movimientos!$D$2:$D$154,CONCATENATE("&lt;",PH$1),Movimientos!$C$2:$C$154,"&lt;0")</f>
        <v>1</v>
      </c>
      <c r="PI24" s="6">
        <f ca="1">SUMIFS(Movimientos!$C$2:$C$154,Movimientos!$A$2:$A$154,$A24,Movimientos!$D$2:$D$154,CONCATENATE("&lt;=",PI$1),Movimientos!$C$2:$C$154,"&gt;0")+SUMIFS(Movimientos!$C$2:$C$154,Movimientos!$A$2:$A$154,$A24,Movimientos!$D$2:$D$154,CONCATENATE("&lt;",PI$1),Movimientos!$C$2:$C$154,"&lt;0")</f>
        <v>1</v>
      </c>
      <c r="PJ24" s="6">
        <f ca="1">SUMIFS(Movimientos!$C$2:$C$154,Movimientos!$A$2:$A$154,$A24,Movimientos!$D$2:$D$154,CONCATENATE("&lt;=",PJ$1),Movimientos!$C$2:$C$154,"&gt;0")+SUMIFS(Movimientos!$C$2:$C$154,Movimientos!$A$2:$A$154,$A24,Movimientos!$D$2:$D$154,CONCATENATE("&lt;",PJ$1),Movimientos!$C$2:$C$154,"&lt;0")</f>
        <v>1</v>
      </c>
      <c r="PK24" s="6">
        <f ca="1">SUMIFS(Movimientos!$C$2:$C$154,Movimientos!$A$2:$A$154,$A24,Movimientos!$D$2:$D$154,CONCATENATE("&lt;=",PK$1),Movimientos!$C$2:$C$154,"&gt;0")+SUMIFS(Movimientos!$C$2:$C$154,Movimientos!$A$2:$A$154,$A24,Movimientos!$D$2:$D$154,CONCATENATE("&lt;",PK$1),Movimientos!$C$2:$C$154,"&lt;0")</f>
        <v>1</v>
      </c>
      <c r="PL24" s="6">
        <f ca="1">SUMIFS(Movimientos!$C$2:$C$154,Movimientos!$A$2:$A$154,$A24,Movimientos!$D$2:$D$154,CONCATENATE("&lt;=",PL$1),Movimientos!$C$2:$C$154,"&gt;0")+SUMIFS(Movimientos!$C$2:$C$154,Movimientos!$A$2:$A$154,$A24,Movimientos!$D$2:$D$154,CONCATENATE("&lt;",PL$1),Movimientos!$C$2:$C$154,"&lt;0")</f>
        <v>1</v>
      </c>
      <c r="PM24" s="6">
        <f ca="1">SUMIFS(Movimientos!$C$2:$C$154,Movimientos!$A$2:$A$154,$A24,Movimientos!$D$2:$D$154,CONCATENATE("&lt;=",PM$1),Movimientos!$C$2:$C$154,"&gt;0")+SUMIFS(Movimientos!$C$2:$C$154,Movimientos!$A$2:$A$154,$A24,Movimientos!$D$2:$D$154,CONCATENATE("&lt;",PM$1),Movimientos!$C$2:$C$154,"&lt;0")</f>
        <v>1</v>
      </c>
      <c r="PN24" s="6">
        <f ca="1">SUMIFS(Movimientos!$C$2:$C$154,Movimientos!$A$2:$A$154,$A24,Movimientos!$D$2:$D$154,CONCATENATE("&lt;=",PN$1),Movimientos!$C$2:$C$154,"&gt;0")+SUMIFS(Movimientos!$C$2:$C$154,Movimientos!$A$2:$A$154,$A24,Movimientos!$D$2:$D$154,CONCATENATE("&lt;",PN$1),Movimientos!$C$2:$C$154,"&lt;0")</f>
        <v>1</v>
      </c>
      <c r="PO24" s="6">
        <f ca="1">SUMIFS(Movimientos!$C$2:$C$154,Movimientos!$A$2:$A$154,$A24,Movimientos!$D$2:$D$154,CONCATENATE("&lt;=",PO$1),Movimientos!$C$2:$C$154,"&gt;0")+SUMIFS(Movimientos!$C$2:$C$154,Movimientos!$A$2:$A$154,$A24,Movimientos!$D$2:$D$154,CONCATENATE("&lt;",PO$1),Movimientos!$C$2:$C$154,"&lt;0")</f>
        <v>1</v>
      </c>
      <c r="PP24" s="6">
        <f ca="1">SUMIFS(Movimientos!$C$2:$C$154,Movimientos!$A$2:$A$154,$A24,Movimientos!$D$2:$D$154,CONCATENATE("&lt;=",PP$1),Movimientos!$C$2:$C$154,"&gt;0")+SUMIFS(Movimientos!$C$2:$C$154,Movimientos!$A$2:$A$154,$A24,Movimientos!$D$2:$D$154,CONCATENATE("&lt;",PP$1),Movimientos!$C$2:$C$154,"&lt;0")</f>
        <v>1</v>
      </c>
      <c r="PQ24" s="6">
        <f ca="1">SUMIFS(Movimientos!$C$2:$C$154,Movimientos!$A$2:$A$154,$A24,Movimientos!$D$2:$D$154,CONCATENATE("&lt;=",PQ$1),Movimientos!$C$2:$C$154,"&gt;0")+SUMIFS(Movimientos!$C$2:$C$154,Movimientos!$A$2:$A$154,$A24,Movimientos!$D$2:$D$154,CONCATENATE("&lt;",PQ$1),Movimientos!$C$2:$C$154,"&lt;0")</f>
        <v>1</v>
      </c>
      <c r="PR24" s="6">
        <f ca="1">SUMIFS(Movimientos!$C$2:$C$154,Movimientos!$A$2:$A$154,$A24,Movimientos!$D$2:$D$154,CONCATENATE("&lt;=",PR$1),Movimientos!$C$2:$C$154,"&gt;0")+SUMIFS(Movimientos!$C$2:$C$154,Movimientos!$A$2:$A$154,$A24,Movimientos!$D$2:$D$154,CONCATENATE("&lt;",PR$1),Movimientos!$C$2:$C$154,"&lt;0")</f>
        <v>1</v>
      </c>
      <c r="PS24" s="6">
        <f ca="1">SUMIFS(Movimientos!$C$2:$C$154,Movimientos!$A$2:$A$154,$A24,Movimientos!$D$2:$D$154,CONCATENATE("&lt;=",PS$1),Movimientos!$C$2:$C$154,"&gt;0")+SUMIFS(Movimientos!$C$2:$C$154,Movimientos!$A$2:$A$154,$A24,Movimientos!$D$2:$D$154,CONCATENATE("&lt;",PS$1),Movimientos!$C$2:$C$154,"&lt;0")</f>
        <v>1</v>
      </c>
      <c r="PT24" s="6">
        <f ca="1">SUMIFS(Movimientos!$C$2:$C$154,Movimientos!$A$2:$A$154,$A24,Movimientos!$D$2:$D$154,CONCATENATE("&lt;=",PT$1),Movimientos!$C$2:$C$154,"&gt;0")+SUMIFS(Movimientos!$C$2:$C$154,Movimientos!$A$2:$A$154,$A24,Movimientos!$D$2:$D$154,CONCATENATE("&lt;",PT$1),Movimientos!$C$2:$C$154,"&lt;0")</f>
        <v>1</v>
      </c>
      <c r="PU24" s="6">
        <f ca="1">SUMIFS(Movimientos!$C$2:$C$154,Movimientos!$A$2:$A$154,$A24,Movimientos!$D$2:$D$154,CONCATENATE("&lt;=",PU$1),Movimientos!$C$2:$C$154,"&gt;0")+SUMIFS(Movimientos!$C$2:$C$154,Movimientos!$A$2:$A$154,$A24,Movimientos!$D$2:$D$154,CONCATENATE("&lt;",PU$1),Movimientos!$C$2:$C$154,"&lt;0")</f>
        <v>1</v>
      </c>
      <c r="PV24" s="6">
        <f ca="1">SUMIFS(Movimientos!$C$2:$C$154,Movimientos!$A$2:$A$154,$A24,Movimientos!$D$2:$D$154,CONCATENATE("&lt;=",PV$1),Movimientos!$C$2:$C$154,"&gt;0")+SUMIFS(Movimientos!$C$2:$C$154,Movimientos!$A$2:$A$154,$A24,Movimientos!$D$2:$D$154,CONCATENATE("&lt;",PV$1),Movimientos!$C$2:$C$154,"&lt;0")</f>
        <v>1</v>
      </c>
      <c r="PW24" s="6">
        <f ca="1">SUMIFS(Movimientos!$C$2:$C$154,Movimientos!$A$2:$A$154,$A24,Movimientos!$D$2:$D$154,CONCATENATE("&lt;=",PW$1),Movimientos!$C$2:$C$154,"&gt;0")+SUMIFS(Movimientos!$C$2:$C$154,Movimientos!$A$2:$A$154,$A24,Movimientos!$D$2:$D$154,CONCATENATE("&lt;",PW$1),Movimientos!$C$2:$C$154,"&lt;0")</f>
        <v>1</v>
      </c>
      <c r="PX24" s="6">
        <f ca="1">SUMIFS(Movimientos!$C$2:$C$154,Movimientos!$A$2:$A$154,$A24,Movimientos!$D$2:$D$154,CONCATENATE("&lt;=",PX$1),Movimientos!$C$2:$C$154,"&gt;0")+SUMIFS(Movimientos!$C$2:$C$154,Movimientos!$A$2:$A$154,$A24,Movimientos!$D$2:$D$154,CONCATENATE("&lt;",PX$1),Movimientos!$C$2:$C$154,"&lt;0")</f>
        <v>1</v>
      </c>
      <c r="PY24" s="6">
        <f ca="1">SUMIFS(Movimientos!$C$2:$C$154,Movimientos!$A$2:$A$154,$A24,Movimientos!$D$2:$D$154,CONCATENATE("&lt;=",PY$1),Movimientos!$C$2:$C$154,"&gt;0")+SUMIFS(Movimientos!$C$2:$C$154,Movimientos!$A$2:$A$154,$A24,Movimientos!$D$2:$D$154,CONCATENATE("&lt;",PY$1),Movimientos!$C$2:$C$154,"&lt;0")</f>
        <v>1</v>
      </c>
      <c r="PZ24" s="6">
        <f ca="1">SUMIFS(Movimientos!$C$2:$C$154,Movimientos!$A$2:$A$154,$A24,Movimientos!$D$2:$D$154,CONCATENATE("&lt;=",PZ$1),Movimientos!$C$2:$C$154,"&gt;0")+SUMIFS(Movimientos!$C$2:$C$154,Movimientos!$A$2:$A$154,$A24,Movimientos!$D$2:$D$154,CONCATENATE("&lt;",PZ$1),Movimientos!$C$2:$C$154,"&lt;0")</f>
        <v>1</v>
      </c>
      <c r="QA24" s="6">
        <f ca="1">SUMIFS(Movimientos!$C$2:$C$154,Movimientos!$A$2:$A$154,$A24,Movimientos!$D$2:$D$154,CONCATENATE("&lt;=",QA$1),Movimientos!$C$2:$C$154,"&gt;0")+SUMIFS(Movimientos!$C$2:$C$154,Movimientos!$A$2:$A$154,$A24,Movimientos!$D$2:$D$154,CONCATENATE("&lt;",QA$1),Movimientos!$C$2:$C$154,"&lt;0")</f>
        <v>1</v>
      </c>
      <c r="QB24" s="6">
        <f ca="1">SUMIFS(Movimientos!$C$2:$C$154,Movimientos!$A$2:$A$154,$A24,Movimientos!$D$2:$D$154,CONCATENATE("&lt;=",QB$1),Movimientos!$C$2:$C$154,"&gt;0")+SUMIFS(Movimientos!$C$2:$C$154,Movimientos!$A$2:$A$154,$A24,Movimientos!$D$2:$D$154,CONCATENATE("&lt;",QB$1),Movimientos!$C$2:$C$154,"&lt;0")</f>
        <v>1</v>
      </c>
      <c r="QC24" s="6">
        <f ca="1">SUMIFS(Movimientos!$C$2:$C$154,Movimientos!$A$2:$A$154,$A24,Movimientos!$D$2:$D$154,CONCATENATE("&lt;=",QC$1),Movimientos!$C$2:$C$154,"&gt;0")+SUMIFS(Movimientos!$C$2:$C$154,Movimientos!$A$2:$A$154,$A24,Movimientos!$D$2:$D$154,CONCATENATE("&lt;",QC$1),Movimientos!$C$2:$C$154,"&lt;0")</f>
        <v>1</v>
      </c>
      <c r="QD24" s="6">
        <f ca="1">SUMIFS(Movimientos!$C$2:$C$154,Movimientos!$A$2:$A$154,$A24,Movimientos!$D$2:$D$154,CONCATENATE("&lt;=",QD$1),Movimientos!$C$2:$C$154,"&gt;0")+SUMIFS(Movimientos!$C$2:$C$154,Movimientos!$A$2:$A$154,$A24,Movimientos!$D$2:$D$154,CONCATENATE("&lt;",QD$1),Movimientos!$C$2:$C$154,"&lt;0")</f>
        <v>1</v>
      </c>
      <c r="QE24" s="6">
        <f ca="1">SUMIFS(Movimientos!$C$2:$C$154,Movimientos!$A$2:$A$154,$A24,Movimientos!$D$2:$D$154,CONCATENATE("&lt;=",QE$1),Movimientos!$C$2:$C$154,"&gt;0")+SUMIFS(Movimientos!$C$2:$C$154,Movimientos!$A$2:$A$154,$A24,Movimientos!$D$2:$D$154,CONCATENATE("&lt;",QE$1),Movimientos!$C$2:$C$154,"&lt;0")</f>
        <v>1</v>
      </c>
      <c r="QF24" s="6">
        <f ca="1">SUMIFS(Movimientos!$C$2:$C$154,Movimientos!$A$2:$A$154,$A24,Movimientos!$D$2:$D$154,CONCATENATE("&lt;=",QF$1),Movimientos!$C$2:$C$154,"&gt;0")+SUMIFS(Movimientos!$C$2:$C$154,Movimientos!$A$2:$A$154,$A24,Movimientos!$D$2:$D$154,CONCATENATE("&lt;",QF$1),Movimientos!$C$2:$C$154,"&lt;0")</f>
        <v>1</v>
      </c>
      <c r="QG24" s="6">
        <f ca="1">SUMIFS(Movimientos!$C$2:$C$154,Movimientos!$A$2:$A$154,$A24,Movimientos!$D$2:$D$154,CONCATENATE("&lt;=",QG$1),Movimientos!$C$2:$C$154,"&gt;0")+SUMIFS(Movimientos!$C$2:$C$154,Movimientos!$A$2:$A$154,$A24,Movimientos!$D$2:$D$154,CONCATENATE("&lt;",QG$1),Movimientos!$C$2:$C$154,"&lt;0")</f>
        <v>1</v>
      </c>
      <c r="QH24" s="6">
        <f ca="1">SUMIFS(Movimientos!$C$2:$C$154,Movimientos!$A$2:$A$154,$A24,Movimientos!$D$2:$D$154,CONCATENATE("&lt;=",QH$1),Movimientos!$C$2:$C$154,"&gt;0")+SUMIFS(Movimientos!$C$2:$C$154,Movimientos!$A$2:$A$154,$A24,Movimientos!$D$2:$D$154,CONCATENATE("&lt;",QH$1),Movimientos!$C$2:$C$154,"&lt;0")</f>
        <v>1</v>
      </c>
      <c r="QI24" s="6">
        <f ca="1">SUMIFS(Movimientos!$C$2:$C$154,Movimientos!$A$2:$A$154,$A24,Movimientos!$D$2:$D$154,CONCATENATE("&lt;=",QI$1),Movimientos!$C$2:$C$154,"&gt;0")+SUMIFS(Movimientos!$C$2:$C$154,Movimientos!$A$2:$A$154,$A24,Movimientos!$D$2:$D$154,CONCATENATE("&lt;",QI$1),Movimientos!$C$2:$C$154,"&lt;0")</f>
        <v>1</v>
      </c>
      <c r="QJ24" s="6">
        <f ca="1">SUMIFS(Movimientos!$C$2:$C$154,Movimientos!$A$2:$A$154,$A24,Movimientos!$D$2:$D$154,CONCATENATE("&lt;=",QJ$1),Movimientos!$C$2:$C$154,"&gt;0")+SUMIFS(Movimientos!$C$2:$C$154,Movimientos!$A$2:$A$154,$A24,Movimientos!$D$2:$D$154,CONCATENATE("&lt;",QJ$1),Movimientos!$C$2:$C$154,"&lt;0")</f>
        <v>1</v>
      </c>
      <c r="QK24" s="6">
        <f ca="1">SUMIFS(Movimientos!$C$2:$C$154,Movimientos!$A$2:$A$154,$A24,Movimientos!$D$2:$D$154,CONCATENATE("&lt;=",QK$1),Movimientos!$C$2:$C$154,"&gt;0")+SUMIFS(Movimientos!$C$2:$C$154,Movimientos!$A$2:$A$154,$A24,Movimientos!$D$2:$D$154,CONCATENATE("&lt;",QK$1),Movimientos!$C$2:$C$154,"&lt;0")</f>
        <v>1</v>
      </c>
      <c r="QL24" s="6">
        <f ca="1">SUMIFS(Movimientos!$C$2:$C$154,Movimientos!$A$2:$A$154,$A24,Movimientos!$D$2:$D$154,CONCATENATE("&lt;=",QL$1),Movimientos!$C$2:$C$154,"&gt;0")+SUMIFS(Movimientos!$C$2:$C$154,Movimientos!$A$2:$A$154,$A24,Movimientos!$D$2:$D$154,CONCATENATE("&lt;",QL$1),Movimientos!$C$2:$C$154,"&lt;0")</f>
        <v>1</v>
      </c>
      <c r="QM24" s="6">
        <f ca="1">SUMIFS(Movimientos!$C$2:$C$154,Movimientos!$A$2:$A$154,$A24,Movimientos!$D$2:$D$154,CONCATENATE("&lt;=",QM$1),Movimientos!$C$2:$C$154,"&gt;0")+SUMIFS(Movimientos!$C$2:$C$154,Movimientos!$A$2:$A$154,$A24,Movimientos!$D$2:$D$154,CONCATENATE("&lt;",QM$1),Movimientos!$C$2:$C$154,"&lt;0")</f>
        <v>1</v>
      </c>
      <c r="QN24" s="6">
        <f ca="1">SUMIFS(Movimientos!$C$2:$C$154,Movimientos!$A$2:$A$154,$A24,Movimientos!$D$2:$D$154,CONCATENATE("&lt;=",QN$1),Movimientos!$C$2:$C$154,"&gt;0")+SUMIFS(Movimientos!$C$2:$C$154,Movimientos!$A$2:$A$154,$A24,Movimientos!$D$2:$D$154,CONCATENATE("&lt;",QN$1),Movimientos!$C$2:$C$154,"&lt;0")</f>
        <v>1</v>
      </c>
      <c r="QO24" s="6">
        <f ca="1">SUMIFS(Movimientos!$C$2:$C$154,Movimientos!$A$2:$A$154,$A24,Movimientos!$D$2:$D$154,CONCATENATE("&lt;=",QO$1),Movimientos!$C$2:$C$154,"&gt;0")+SUMIFS(Movimientos!$C$2:$C$154,Movimientos!$A$2:$A$154,$A24,Movimientos!$D$2:$D$154,CONCATENATE("&lt;",QO$1),Movimientos!$C$2:$C$154,"&lt;0")</f>
        <v>1</v>
      </c>
      <c r="QP24" s="6">
        <f ca="1">SUMIFS(Movimientos!$C$2:$C$154,Movimientos!$A$2:$A$154,$A24,Movimientos!$D$2:$D$154,CONCATENATE("&lt;=",QP$1),Movimientos!$C$2:$C$154,"&gt;0")+SUMIFS(Movimientos!$C$2:$C$154,Movimientos!$A$2:$A$154,$A24,Movimientos!$D$2:$D$154,CONCATENATE("&lt;",QP$1),Movimientos!$C$2:$C$154,"&lt;0")</f>
        <v>1</v>
      </c>
      <c r="QQ24" s="6">
        <f ca="1">SUMIFS(Movimientos!$C$2:$C$154,Movimientos!$A$2:$A$154,$A24,Movimientos!$D$2:$D$154,CONCATENATE("&lt;=",QQ$1),Movimientos!$C$2:$C$154,"&gt;0")+SUMIFS(Movimientos!$C$2:$C$154,Movimientos!$A$2:$A$154,$A24,Movimientos!$D$2:$D$154,CONCATENATE("&lt;",QQ$1),Movimientos!$C$2:$C$154,"&lt;0")</f>
        <v>1</v>
      </c>
      <c r="QR24" s="6">
        <f ca="1">SUMIFS(Movimientos!$C$2:$C$154,Movimientos!$A$2:$A$154,$A24,Movimientos!$D$2:$D$154,CONCATENATE("&lt;=",QR$1),Movimientos!$C$2:$C$154,"&gt;0")+SUMIFS(Movimientos!$C$2:$C$154,Movimientos!$A$2:$A$154,$A24,Movimientos!$D$2:$D$154,CONCATENATE("&lt;",QR$1),Movimientos!$C$2:$C$154,"&lt;0")</f>
        <v>1</v>
      </c>
      <c r="QS24" s="6">
        <f ca="1">SUMIFS(Movimientos!$C$2:$C$154,Movimientos!$A$2:$A$154,$A24,Movimientos!$D$2:$D$154,CONCATENATE("&lt;=",QS$1),Movimientos!$C$2:$C$154,"&gt;0")+SUMIFS(Movimientos!$C$2:$C$154,Movimientos!$A$2:$A$154,$A24,Movimientos!$D$2:$D$154,CONCATENATE("&lt;",QS$1),Movimientos!$C$2:$C$154,"&lt;0")</f>
        <v>1</v>
      </c>
      <c r="QT24" s="6">
        <f ca="1">SUMIFS(Movimientos!$C$2:$C$154,Movimientos!$A$2:$A$154,$A24,Movimientos!$D$2:$D$154,CONCATENATE("&lt;=",QT$1),Movimientos!$C$2:$C$154,"&gt;0")+SUMIFS(Movimientos!$C$2:$C$154,Movimientos!$A$2:$A$154,$A24,Movimientos!$D$2:$D$154,CONCATENATE("&lt;",QT$1),Movimientos!$C$2:$C$154,"&lt;0")</f>
        <v>1</v>
      </c>
      <c r="QU24" s="6">
        <f ca="1">SUMIFS(Movimientos!$C$2:$C$154,Movimientos!$A$2:$A$154,$A24,Movimientos!$D$2:$D$154,CONCATENATE("&lt;=",QU$1),Movimientos!$C$2:$C$154,"&gt;0")+SUMIFS(Movimientos!$C$2:$C$154,Movimientos!$A$2:$A$154,$A24,Movimientos!$D$2:$D$154,CONCATENATE("&lt;",QU$1),Movimientos!$C$2:$C$154,"&lt;0")</f>
        <v>1</v>
      </c>
      <c r="QV24" s="6">
        <f ca="1">SUMIFS(Movimientos!$C$2:$C$154,Movimientos!$A$2:$A$154,$A24,Movimientos!$D$2:$D$154,CONCATENATE("&lt;=",QV$1),Movimientos!$C$2:$C$154,"&gt;0")+SUMIFS(Movimientos!$C$2:$C$154,Movimientos!$A$2:$A$154,$A24,Movimientos!$D$2:$D$154,CONCATENATE("&lt;",QV$1),Movimientos!$C$2:$C$154,"&lt;0")</f>
        <v>1</v>
      </c>
      <c r="QW24" s="6">
        <f ca="1">SUMIFS(Movimientos!$C$2:$C$154,Movimientos!$A$2:$A$154,$A24,Movimientos!$D$2:$D$154,CONCATENATE("&lt;=",QW$1),Movimientos!$C$2:$C$154,"&gt;0")+SUMIFS(Movimientos!$C$2:$C$154,Movimientos!$A$2:$A$154,$A24,Movimientos!$D$2:$D$154,CONCATENATE("&lt;",QW$1),Movimientos!$C$2:$C$154,"&lt;0")</f>
        <v>1</v>
      </c>
      <c r="QX24" s="6">
        <f ca="1">SUMIFS(Movimientos!$C$2:$C$154,Movimientos!$A$2:$A$154,$A24,Movimientos!$D$2:$D$154,CONCATENATE("&lt;=",QX$1),Movimientos!$C$2:$C$154,"&gt;0")+SUMIFS(Movimientos!$C$2:$C$154,Movimientos!$A$2:$A$154,$A24,Movimientos!$D$2:$D$154,CONCATENATE("&lt;",QX$1),Movimientos!$C$2:$C$154,"&lt;0")</f>
        <v>1</v>
      </c>
      <c r="QY24" s="6">
        <f ca="1">SUMIFS(Movimientos!$C$2:$C$154,Movimientos!$A$2:$A$154,$A24,Movimientos!$D$2:$D$154,CONCATENATE("&lt;=",QY$1),Movimientos!$C$2:$C$154,"&gt;0")+SUMIFS(Movimientos!$C$2:$C$154,Movimientos!$A$2:$A$154,$A24,Movimientos!$D$2:$D$154,CONCATENATE("&lt;",QY$1),Movimientos!$C$2:$C$154,"&lt;0")</f>
        <v>1</v>
      </c>
      <c r="QZ24" s="6">
        <f ca="1">SUMIFS(Movimientos!$C$2:$C$154,Movimientos!$A$2:$A$154,$A24,Movimientos!$D$2:$D$154,CONCATENATE("&lt;=",QZ$1),Movimientos!$C$2:$C$154,"&gt;0")+SUMIFS(Movimientos!$C$2:$C$154,Movimientos!$A$2:$A$154,$A24,Movimientos!$D$2:$D$154,CONCATENATE("&lt;",QZ$1),Movimientos!$C$2:$C$154,"&lt;0")</f>
        <v>1</v>
      </c>
      <c r="RA24" s="6">
        <f ca="1">SUMIFS(Movimientos!$C$2:$C$154,Movimientos!$A$2:$A$154,$A24,Movimientos!$D$2:$D$154,CONCATENATE("&lt;=",RA$1),Movimientos!$C$2:$C$154,"&gt;0")+SUMIFS(Movimientos!$C$2:$C$154,Movimientos!$A$2:$A$154,$A24,Movimientos!$D$2:$D$154,CONCATENATE("&lt;",RA$1),Movimientos!$C$2:$C$154,"&lt;0")</f>
        <v>1</v>
      </c>
      <c r="RB24" s="6">
        <f ca="1">SUMIFS(Movimientos!$C$2:$C$154,Movimientos!$A$2:$A$154,$A24,Movimientos!$D$2:$D$154,CONCATENATE("&lt;=",RB$1),Movimientos!$C$2:$C$154,"&gt;0")+SUMIFS(Movimientos!$C$2:$C$154,Movimientos!$A$2:$A$154,$A24,Movimientos!$D$2:$D$154,CONCATENATE("&lt;",RB$1),Movimientos!$C$2:$C$154,"&lt;0")</f>
        <v>1</v>
      </c>
      <c r="RC24" s="6">
        <f ca="1">SUMIFS(Movimientos!$C$2:$C$154,Movimientos!$A$2:$A$154,$A24,Movimientos!$D$2:$D$154,CONCATENATE("&lt;=",RC$1),Movimientos!$C$2:$C$154,"&gt;0")+SUMIFS(Movimientos!$C$2:$C$154,Movimientos!$A$2:$A$154,$A24,Movimientos!$D$2:$D$154,CONCATENATE("&lt;",RC$1),Movimientos!$C$2:$C$154,"&lt;0")</f>
        <v>1</v>
      </c>
      <c r="RD24" s="6">
        <f ca="1">SUMIFS(Movimientos!$C$2:$C$154,Movimientos!$A$2:$A$154,$A24,Movimientos!$D$2:$D$154,CONCATENATE("&lt;=",RD$1),Movimientos!$C$2:$C$154,"&gt;0")+SUMIFS(Movimientos!$C$2:$C$154,Movimientos!$A$2:$A$154,$A24,Movimientos!$D$2:$D$154,CONCATENATE("&lt;",RD$1),Movimientos!$C$2:$C$154,"&lt;0")</f>
        <v>1</v>
      </c>
      <c r="RE24" s="6">
        <f ca="1">SUMIFS(Movimientos!$C$2:$C$154,Movimientos!$A$2:$A$154,$A24,Movimientos!$D$2:$D$154,CONCATENATE("&lt;=",RE$1),Movimientos!$C$2:$C$154,"&gt;0")+SUMIFS(Movimientos!$C$2:$C$154,Movimientos!$A$2:$A$154,$A24,Movimientos!$D$2:$D$154,CONCATENATE("&lt;",RE$1),Movimientos!$C$2:$C$154,"&lt;0")</f>
        <v>1</v>
      </c>
      <c r="RF24" s="6">
        <f ca="1">SUMIFS(Movimientos!$C$2:$C$154,Movimientos!$A$2:$A$154,$A24,Movimientos!$D$2:$D$154,CONCATENATE("&lt;=",RF$1),Movimientos!$C$2:$C$154,"&gt;0")+SUMIFS(Movimientos!$C$2:$C$154,Movimientos!$A$2:$A$154,$A24,Movimientos!$D$2:$D$154,CONCATENATE("&lt;",RF$1),Movimientos!$C$2:$C$154,"&lt;0")</f>
        <v>1</v>
      </c>
      <c r="RG24" s="6">
        <f ca="1">SUMIFS(Movimientos!$C$2:$C$154,Movimientos!$A$2:$A$154,$A24,Movimientos!$D$2:$D$154,CONCATENATE("&lt;=",RG$1),Movimientos!$C$2:$C$154,"&gt;0")+SUMIFS(Movimientos!$C$2:$C$154,Movimientos!$A$2:$A$154,$A24,Movimientos!$D$2:$D$154,CONCATENATE("&lt;",RG$1),Movimientos!$C$2:$C$154,"&lt;0")</f>
        <v>1</v>
      </c>
      <c r="RH24" s="6">
        <f ca="1">SUMIFS(Movimientos!$C$2:$C$154,Movimientos!$A$2:$A$154,$A24,Movimientos!$D$2:$D$154,CONCATENATE("&lt;=",RH$1),Movimientos!$C$2:$C$154,"&gt;0")+SUMIFS(Movimientos!$C$2:$C$154,Movimientos!$A$2:$A$154,$A24,Movimientos!$D$2:$D$154,CONCATENATE("&lt;",RH$1),Movimientos!$C$2:$C$154,"&lt;0")</f>
        <v>1</v>
      </c>
      <c r="RI24" s="6">
        <f ca="1">SUMIFS(Movimientos!$C$2:$C$154,Movimientos!$A$2:$A$154,$A24,Movimientos!$D$2:$D$154,CONCATENATE("&lt;=",RI$1),Movimientos!$C$2:$C$154,"&gt;0")+SUMIFS(Movimientos!$C$2:$C$154,Movimientos!$A$2:$A$154,$A24,Movimientos!$D$2:$D$154,CONCATENATE("&lt;",RI$1),Movimientos!$C$2:$C$154,"&lt;0")</f>
        <v>1</v>
      </c>
      <c r="RJ24" s="6">
        <f ca="1">SUMIFS(Movimientos!$C$2:$C$154,Movimientos!$A$2:$A$154,$A24,Movimientos!$D$2:$D$154,CONCATENATE("&lt;=",RJ$1),Movimientos!$C$2:$C$154,"&gt;0")+SUMIFS(Movimientos!$C$2:$C$154,Movimientos!$A$2:$A$154,$A24,Movimientos!$D$2:$D$154,CONCATENATE("&lt;",RJ$1),Movimientos!$C$2:$C$154,"&lt;0")</f>
        <v>1</v>
      </c>
      <c r="RK24" s="6">
        <f ca="1">SUMIFS(Movimientos!$C$2:$C$154,Movimientos!$A$2:$A$154,$A24,Movimientos!$D$2:$D$154,CONCATENATE("&lt;=",RK$1),Movimientos!$C$2:$C$154,"&gt;0")+SUMIFS(Movimientos!$C$2:$C$154,Movimientos!$A$2:$A$154,$A24,Movimientos!$D$2:$D$154,CONCATENATE("&lt;",RK$1),Movimientos!$C$2:$C$154,"&lt;0")</f>
        <v>1</v>
      </c>
      <c r="RL24" s="6">
        <f ca="1">SUMIFS(Movimientos!$C$2:$C$154,Movimientos!$A$2:$A$154,$A24,Movimientos!$D$2:$D$154,CONCATENATE("&lt;=",RL$1),Movimientos!$C$2:$C$154,"&gt;0")+SUMIFS(Movimientos!$C$2:$C$154,Movimientos!$A$2:$A$154,$A24,Movimientos!$D$2:$D$154,CONCATENATE("&lt;",RL$1),Movimientos!$C$2:$C$154,"&lt;0")</f>
        <v>1</v>
      </c>
      <c r="RM24" s="6">
        <f ca="1">SUMIFS(Movimientos!$C$2:$C$154,Movimientos!$A$2:$A$154,$A24,Movimientos!$D$2:$D$154,CONCATENATE("&lt;=",RM$1),Movimientos!$C$2:$C$154,"&gt;0")+SUMIFS(Movimientos!$C$2:$C$154,Movimientos!$A$2:$A$154,$A24,Movimientos!$D$2:$D$154,CONCATENATE("&lt;",RM$1),Movimientos!$C$2:$C$154,"&lt;0")</f>
        <v>1</v>
      </c>
      <c r="RN24" s="6">
        <f ca="1">SUMIFS(Movimientos!$C$2:$C$154,Movimientos!$A$2:$A$154,$A24,Movimientos!$D$2:$D$154,CONCATENATE("&lt;=",RN$1),Movimientos!$C$2:$C$154,"&gt;0")+SUMIFS(Movimientos!$C$2:$C$154,Movimientos!$A$2:$A$154,$A24,Movimientos!$D$2:$D$154,CONCATENATE("&lt;",RN$1),Movimientos!$C$2:$C$154,"&lt;0")</f>
        <v>1</v>
      </c>
      <c r="RO24" s="6">
        <f ca="1">SUMIFS(Movimientos!$C$2:$C$154,Movimientos!$A$2:$A$154,$A24,Movimientos!$D$2:$D$154,CONCATENATE("&lt;=",RO$1),Movimientos!$C$2:$C$154,"&gt;0")+SUMIFS(Movimientos!$C$2:$C$154,Movimientos!$A$2:$A$154,$A24,Movimientos!$D$2:$D$154,CONCATENATE("&lt;",RO$1),Movimientos!$C$2:$C$154,"&lt;0")</f>
        <v>1</v>
      </c>
      <c r="RP24" s="6">
        <f ca="1">SUMIFS(Movimientos!$C$2:$C$154,Movimientos!$A$2:$A$154,$A24,Movimientos!$D$2:$D$154,CONCATENATE("&lt;=",RP$1),Movimientos!$C$2:$C$154,"&gt;0")+SUMIFS(Movimientos!$C$2:$C$154,Movimientos!$A$2:$A$154,$A24,Movimientos!$D$2:$D$154,CONCATENATE("&lt;",RP$1),Movimientos!$C$2:$C$154,"&lt;0")</f>
        <v>1</v>
      </c>
      <c r="RQ24" s="6">
        <f ca="1">SUMIFS(Movimientos!$C$2:$C$154,Movimientos!$A$2:$A$154,$A24,Movimientos!$D$2:$D$154,CONCATENATE("&lt;=",RQ$1),Movimientos!$C$2:$C$154,"&gt;0")+SUMIFS(Movimientos!$C$2:$C$154,Movimientos!$A$2:$A$154,$A24,Movimientos!$D$2:$D$154,CONCATENATE("&lt;",RQ$1),Movimientos!$C$2:$C$154,"&lt;0")</f>
        <v>1</v>
      </c>
      <c r="RR24" s="6">
        <f ca="1">SUMIFS(Movimientos!$C$2:$C$154,Movimientos!$A$2:$A$154,$A24,Movimientos!$D$2:$D$154,CONCATENATE("&lt;=",RR$1),Movimientos!$C$2:$C$154,"&gt;0")+SUMIFS(Movimientos!$C$2:$C$154,Movimientos!$A$2:$A$154,$A24,Movimientos!$D$2:$D$154,CONCATENATE("&lt;",RR$1),Movimientos!$C$2:$C$154,"&lt;0")</f>
        <v>1</v>
      </c>
      <c r="RS24" s="6">
        <f ca="1">SUMIFS(Movimientos!$C$2:$C$154,Movimientos!$A$2:$A$154,$A24,Movimientos!$D$2:$D$154,CONCATENATE("&lt;=",RS$1),Movimientos!$C$2:$C$154,"&gt;0")+SUMIFS(Movimientos!$C$2:$C$154,Movimientos!$A$2:$A$154,$A24,Movimientos!$D$2:$D$154,CONCATENATE("&lt;",RS$1),Movimientos!$C$2:$C$154,"&lt;0")</f>
        <v>1</v>
      </c>
      <c r="RT24" s="6">
        <f ca="1">SUMIFS(Movimientos!$C$2:$C$154,Movimientos!$A$2:$A$154,$A24,Movimientos!$D$2:$D$154,CONCATENATE("&lt;=",RT$1),Movimientos!$C$2:$C$154,"&gt;0")+SUMIFS(Movimientos!$C$2:$C$154,Movimientos!$A$2:$A$154,$A24,Movimientos!$D$2:$D$154,CONCATENATE("&lt;",RT$1),Movimientos!$C$2:$C$154,"&lt;0")</f>
        <v>1</v>
      </c>
      <c r="RU24" s="6">
        <f ca="1">SUMIFS(Movimientos!$C$2:$C$154,Movimientos!$A$2:$A$154,$A24,Movimientos!$D$2:$D$154,CONCATENATE("&lt;=",RU$1),Movimientos!$C$2:$C$154,"&gt;0")+SUMIFS(Movimientos!$C$2:$C$154,Movimientos!$A$2:$A$154,$A24,Movimientos!$D$2:$D$154,CONCATENATE("&lt;",RU$1),Movimientos!$C$2:$C$154,"&lt;0")</f>
        <v>1</v>
      </c>
      <c r="RV24" s="6">
        <f ca="1">SUMIFS(Movimientos!$C$2:$C$154,Movimientos!$A$2:$A$154,$A24,Movimientos!$D$2:$D$154,CONCATENATE("&lt;=",RV$1),Movimientos!$C$2:$C$154,"&gt;0")+SUMIFS(Movimientos!$C$2:$C$154,Movimientos!$A$2:$A$154,$A24,Movimientos!$D$2:$D$154,CONCATENATE("&lt;",RV$1),Movimientos!$C$2:$C$154,"&lt;0")</f>
        <v>1</v>
      </c>
      <c r="RW24" s="6">
        <f ca="1">SUMIFS(Movimientos!$C$2:$C$154,Movimientos!$A$2:$A$154,$A24,Movimientos!$D$2:$D$154,CONCATENATE("&lt;=",RW$1),Movimientos!$C$2:$C$154,"&gt;0")+SUMIFS(Movimientos!$C$2:$C$154,Movimientos!$A$2:$A$154,$A24,Movimientos!$D$2:$D$154,CONCATENATE("&lt;",RW$1),Movimientos!$C$2:$C$154,"&lt;0")</f>
        <v>1</v>
      </c>
      <c r="RX24" s="6">
        <f ca="1">SUMIFS(Movimientos!$C$2:$C$154,Movimientos!$A$2:$A$154,$A24,Movimientos!$D$2:$D$154,CONCATENATE("&lt;=",RX$1),Movimientos!$C$2:$C$154,"&gt;0")+SUMIFS(Movimientos!$C$2:$C$154,Movimientos!$A$2:$A$154,$A24,Movimientos!$D$2:$D$154,CONCATENATE("&lt;",RX$1),Movimientos!$C$2:$C$154,"&lt;0")</f>
        <v>1</v>
      </c>
      <c r="RY24" s="6">
        <f ca="1">SUMIFS(Movimientos!$C$2:$C$154,Movimientos!$A$2:$A$154,$A24,Movimientos!$D$2:$D$154,CONCATENATE("&lt;=",RY$1),Movimientos!$C$2:$C$154,"&gt;0")+SUMIFS(Movimientos!$C$2:$C$154,Movimientos!$A$2:$A$154,$A24,Movimientos!$D$2:$D$154,CONCATENATE("&lt;",RY$1),Movimientos!$C$2:$C$154,"&lt;0")</f>
        <v>1</v>
      </c>
      <c r="RZ24" s="6">
        <f ca="1">SUMIFS(Movimientos!$C$2:$C$154,Movimientos!$A$2:$A$154,$A24,Movimientos!$D$2:$D$154,CONCATENATE("&lt;=",RZ$1),Movimientos!$C$2:$C$154,"&gt;0")+SUMIFS(Movimientos!$C$2:$C$154,Movimientos!$A$2:$A$154,$A24,Movimientos!$D$2:$D$154,CONCATENATE("&lt;",RZ$1),Movimientos!$C$2:$C$154,"&lt;0")</f>
        <v>1</v>
      </c>
      <c r="SA24" s="6">
        <f ca="1">SUMIFS(Movimientos!$C$2:$C$154,Movimientos!$A$2:$A$154,$A24,Movimientos!$D$2:$D$154,CONCATENATE("&lt;=",SA$1),Movimientos!$C$2:$C$154,"&gt;0")+SUMIFS(Movimientos!$C$2:$C$154,Movimientos!$A$2:$A$154,$A24,Movimientos!$D$2:$D$154,CONCATENATE("&lt;",SA$1),Movimientos!$C$2:$C$154,"&lt;0")</f>
        <v>1</v>
      </c>
      <c r="SB24" s="6">
        <f ca="1">SUMIFS(Movimientos!$C$2:$C$154,Movimientos!$A$2:$A$154,$A24,Movimientos!$D$2:$D$154,CONCATENATE("&lt;=",SB$1),Movimientos!$C$2:$C$154,"&gt;0")+SUMIFS(Movimientos!$C$2:$C$154,Movimientos!$A$2:$A$154,$A24,Movimientos!$D$2:$D$154,CONCATENATE("&lt;",SB$1),Movimientos!$C$2:$C$154,"&lt;0")</f>
        <v>1</v>
      </c>
      <c r="SC24" s="6">
        <f ca="1">SUMIFS(Movimientos!$C$2:$C$154,Movimientos!$A$2:$A$154,$A24,Movimientos!$D$2:$D$154,CONCATENATE("&lt;=",SC$1),Movimientos!$C$2:$C$154,"&gt;0")+SUMIFS(Movimientos!$C$2:$C$154,Movimientos!$A$2:$A$154,$A24,Movimientos!$D$2:$D$154,CONCATENATE("&lt;",SC$1),Movimientos!$C$2:$C$154,"&lt;0")</f>
        <v>1</v>
      </c>
      <c r="SD24" s="6">
        <f ca="1">SUMIFS(Movimientos!$C$2:$C$154,Movimientos!$A$2:$A$154,$A24,Movimientos!$D$2:$D$154,CONCATENATE("&lt;=",SD$1),Movimientos!$C$2:$C$154,"&gt;0")+SUMIFS(Movimientos!$C$2:$C$154,Movimientos!$A$2:$A$154,$A24,Movimientos!$D$2:$D$154,CONCATENATE("&lt;",SD$1),Movimientos!$C$2:$C$154,"&lt;0")</f>
        <v>1</v>
      </c>
      <c r="SE24" s="6">
        <f ca="1">SUMIFS(Movimientos!$C$2:$C$154,Movimientos!$A$2:$A$154,$A24,Movimientos!$D$2:$D$154,CONCATENATE("&lt;=",SE$1),Movimientos!$C$2:$C$154,"&gt;0")+SUMIFS(Movimientos!$C$2:$C$154,Movimientos!$A$2:$A$154,$A24,Movimientos!$D$2:$D$154,CONCATENATE("&lt;",SE$1),Movimientos!$C$2:$C$154,"&lt;0")</f>
        <v>1</v>
      </c>
      <c r="SF24" s="6">
        <f ca="1">SUMIFS(Movimientos!$C$2:$C$154,Movimientos!$A$2:$A$154,$A24,Movimientos!$D$2:$D$154,CONCATENATE("&lt;=",SF$1),Movimientos!$C$2:$C$154,"&gt;0")+SUMIFS(Movimientos!$C$2:$C$154,Movimientos!$A$2:$A$154,$A24,Movimientos!$D$2:$D$154,CONCATENATE("&lt;",SF$1),Movimientos!$C$2:$C$154,"&lt;0")</f>
        <v>1</v>
      </c>
      <c r="SG24" s="6">
        <f ca="1">SUMIFS(Movimientos!$C$2:$C$154,Movimientos!$A$2:$A$154,$A24,Movimientos!$D$2:$D$154,CONCATENATE("&lt;=",SG$1),Movimientos!$C$2:$C$154,"&gt;0")+SUMIFS(Movimientos!$C$2:$C$154,Movimientos!$A$2:$A$154,$A24,Movimientos!$D$2:$D$154,CONCATENATE("&lt;",SG$1),Movimientos!$C$2:$C$154,"&lt;0")</f>
        <v>1</v>
      </c>
      <c r="SH24" s="6">
        <f ca="1">SUMIFS(Movimientos!$C$2:$C$154,Movimientos!$A$2:$A$154,$A24,Movimientos!$D$2:$D$154,CONCATENATE("&lt;=",SH$1),Movimientos!$C$2:$C$154,"&gt;0")+SUMIFS(Movimientos!$C$2:$C$154,Movimientos!$A$2:$A$154,$A24,Movimientos!$D$2:$D$154,CONCATENATE("&lt;",SH$1),Movimientos!$C$2:$C$154,"&lt;0")</f>
        <v>1</v>
      </c>
      <c r="SI24" s="6">
        <f ca="1">SUMIFS(Movimientos!$C$2:$C$154,Movimientos!$A$2:$A$154,$A24,Movimientos!$D$2:$D$154,CONCATENATE("&lt;=",SI$1),Movimientos!$C$2:$C$154,"&gt;0")+SUMIFS(Movimientos!$C$2:$C$154,Movimientos!$A$2:$A$154,$A24,Movimientos!$D$2:$D$154,CONCATENATE("&lt;",SI$1),Movimientos!$C$2:$C$154,"&lt;0")</f>
        <v>1</v>
      </c>
      <c r="SJ24" s="6">
        <f ca="1">SUMIFS(Movimientos!$C$2:$C$154,Movimientos!$A$2:$A$154,$A24,Movimientos!$D$2:$D$154,CONCATENATE("&lt;=",SJ$1),Movimientos!$C$2:$C$154,"&gt;0")+SUMIFS(Movimientos!$C$2:$C$154,Movimientos!$A$2:$A$154,$A24,Movimientos!$D$2:$D$154,CONCATENATE("&lt;",SJ$1),Movimientos!$C$2:$C$154,"&lt;0")</f>
        <v>1</v>
      </c>
      <c r="SK24" s="6">
        <f ca="1">SUMIFS(Movimientos!$C$2:$C$154,Movimientos!$A$2:$A$154,$A24,Movimientos!$D$2:$D$154,CONCATENATE("&lt;=",SK$1),Movimientos!$C$2:$C$154,"&gt;0")+SUMIFS(Movimientos!$C$2:$C$154,Movimientos!$A$2:$A$154,$A24,Movimientos!$D$2:$D$154,CONCATENATE("&lt;",SK$1),Movimientos!$C$2:$C$154,"&lt;0")</f>
        <v>1</v>
      </c>
      <c r="SL24" s="6">
        <f ca="1">SUMIFS(Movimientos!$C$2:$C$154,Movimientos!$A$2:$A$154,$A24,Movimientos!$D$2:$D$154,CONCATENATE("&lt;=",SL$1),Movimientos!$C$2:$C$154,"&gt;0")+SUMIFS(Movimientos!$C$2:$C$154,Movimientos!$A$2:$A$154,$A24,Movimientos!$D$2:$D$154,CONCATENATE("&lt;",SL$1),Movimientos!$C$2:$C$154,"&lt;0")</f>
        <v>1</v>
      </c>
      <c r="SM24" s="6">
        <f ca="1">SUMIFS(Movimientos!$C$2:$C$154,Movimientos!$A$2:$A$154,$A24,Movimientos!$D$2:$D$154,CONCATENATE("&lt;=",SM$1),Movimientos!$C$2:$C$154,"&gt;0")+SUMIFS(Movimientos!$C$2:$C$154,Movimientos!$A$2:$A$154,$A24,Movimientos!$D$2:$D$154,CONCATENATE("&lt;",SM$1),Movimientos!$C$2:$C$154,"&lt;0")</f>
        <v>1</v>
      </c>
      <c r="SN24" s="6">
        <f ca="1">SUMIFS(Movimientos!$C$2:$C$154,Movimientos!$A$2:$A$154,$A24,Movimientos!$D$2:$D$154,CONCATENATE("&lt;=",SN$1),Movimientos!$C$2:$C$154,"&gt;0")+SUMIFS(Movimientos!$C$2:$C$154,Movimientos!$A$2:$A$154,$A24,Movimientos!$D$2:$D$154,CONCATENATE("&lt;",SN$1),Movimientos!$C$2:$C$154,"&lt;0")</f>
        <v>1</v>
      </c>
      <c r="SO24" s="6">
        <f ca="1">SUMIFS(Movimientos!$C$2:$C$154,Movimientos!$A$2:$A$154,$A24,Movimientos!$D$2:$D$154,CONCATENATE("&lt;=",SO$1),Movimientos!$C$2:$C$154,"&gt;0")+SUMIFS(Movimientos!$C$2:$C$154,Movimientos!$A$2:$A$154,$A24,Movimientos!$D$2:$D$154,CONCATENATE("&lt;",SO$1),Movimientos!$C$2:$C$154,"&lt;0")</f>
        <v>1</v>
      </c>
      <c r="SP24" s="6">
        <f ca="1">SUMIFS(Movimientos!$C$2:$C$154,Movimientos!$A$2:$A$154,$A24,Movimientos!$D$2:$D$154,CONCATENATE("&lt;=",SP$1),Movimientos!$C$2:$C$154,"&gt;0")+SUMIFS(Movimientos!$C$2:$C$154,Movimientos!$A$2:$A$154,$A24,Movimientos!$D$2:$D$154,CONCATENATE("&lt;",SP$1),Movimientos!$C$2:$C$154,"&lt;0")</f>
        <v>1</v>
      </c>
      <c r="SQ24" s="6">
        <f ca="1">SUMIFS(Movimientos!$C$2:$C$154,Movimientos!$A$2:$A$154,$A24,Movimientos!$D$2:$D$154,CONCATENATE("&lt;=",SQ$1),Movimientos!$C$2:$C$154,"&gt;0")+SUMIFS(Movimientos!$C$2:$C$154,Movimientos!$A$2:$A$154,$A24,Movimientos!$D$2:$D$154,CONCATENATE("&lt;",SQ$1),Movimientos!$C$2:$C$154,"&lt;0")</f>
        <v>1</v>
      </c>
      <c r="SR24" s="6">
        <f ca="1">SUMIFS(Movimientos!$C$2:$C$154,Movimientos!$A$2:$A$154,$A24,Movimientos!$D$2:$D$154,CONCATENATE("&lt;=",SR$1),Movimientos!$C$2:$C$154,"&gt;0")+SUMIFS(Movimientos!$C$2:$C$154,Movimientos!$A$2:$A$154,$A24,Movimientos!$D$2:$D$154,CONCATENATE("&lt;",SR$1),Movimientos!$C$2:$C$154,"&lt;0")</f>
        <v>1</v>
      </c>
      <c r="SS24" s="6">
        <f ca="1">SUMIFS(Movimientos!$C$2:$C$154,Movimientos!$A$2:$A$154,$A24,Movimientos!$D$2:$D$154,CONCATENATE("&lt;=",SS$1),Movimientos!$C$2:$C$154,"&gt;0")+SUMIFS(Movimientos!$C$2:$C$154,Movimientos!$A$2:$A$154,$A24,Movimientos!$D$2:$D$154,CONCATENATE("&lt;",SS$1),Movimientos!$C$2:$C$154,"&lt;0")</f>
        <v>1</v>
      </c>
      <c r="ST24" s="6">
        <f ca="1">SUMIFS(Movimientos!$C$2:$C$154,Movimientos!$A$2:$A$154,$A24,Movimientos!$D$2:$D$154,CONCATENATE("&lt;=",ST$1),Movimientos!$C$2:$C$154,"&gt;0")+SUMIFS(Movimientos!$C$2:$C$154,Movimientos!$A$2:$A$154,$A24,Movimientos!$D$2:$D$154,CONCATENATE("&lt;",ST$1),Movimientos!$C$2:$C$154,"&lt;0")</f>
        <v>1</v>
      </c>
      <c r="SU24" s="6">
        <f ca="1">SUMIFS(Movimientos!$C$2:$C$154,Movimientos!$A$2:$A$154,$A24,Movimientos!$D$2:$D$154,CONCATENATE("&lt;=",SU$1),Movimientos!$C$2:$C$154,"&gt;0")+SUMIFS(Movimientos!$C$2:$C$154,Movimientos!$A$2:$A$154,$A24,Movimientos!$D$2:$D$154,CONCATENATE("&lt;",SU$1),Movimientos!$C$2:$C$154,"&lt;0")</f>
        <v>1</v>
      </c>
      <c r="SV24" s="6">
        <f ca="1">SUMIFS(Movimientos!$C$2:$C$154,Movimientos!$A$2:$A$154,$A24,Movimientos!$D$2:$D$154,CONCATENATE("&lt;=",SV$1),Movimientos!$C$2:$C$154,"&gt;0")+SUMIFS(Movimientos!$C$2:$C$154,Movimientos!$A$2:$A$154,$A24,Movimientos!$D$2:$D$154,CONCATENATE("&lt;",SV$1),Movimientos!$C$2:$C$154,"&lt;0")</f>
        <v>1</v>
      </c>
      <c r="SW24" s="6">
        <f ca="1">SUMIFS(Movimientos!$C$2:$C$154,Movimientos!$A$2:$A$154,$A24,Movimientos!$D$2:$D$154,CONCATENATE("&lt;=",SW$1),Movimientos!$C$2:$C$154,"&gt;0")+SUMIFS(Movimientos!$C$2:$C$154,Movimientos!$A$2:$A$154,$A24,Movimientos!$D$2:$D$154,CONCATENATE("&lt;",SW$1),Movimientos!$C$2:$C$154,"&lt;0")</f>
        <v>1</v>
      </c>
      <c r="SX24" s="6">
        <f ca="1">SUMIFS(Movimientos!$C$2:$C$154,Movimientos!$A$2:$A$154,$A24,Movimientos!$D$2:$D$154,CONCATENATE("&lt;=",SX$1),Movimientos!$C$2:$C$154,"&gt;0")+SUMIFS(Movimientos!$C$2:$C$154,Movimientos!$A$2:$A$154,$A24,Movimientos!$D$2:$D$154,CONCATENATE("&lt;",SX$1),Movimientos!$C$2:$C$154,"&lt;0")</f>
        <v>1</v>
      </c>
      <c r="SY24" s="6">
        <f ca="1">SUMIFS(Movimientos!$C$2:$C$154,Movimientos!$A$2:$A$154,$A24,Movimientos!$D$2:$D$154,CONCATENATE("&lt;=",SY$1),Movimientos!$C$2:$C$154,"&gt;0")+SUMIFS(Movimientos!$C$2:$C$154,Movimientos!$A$2:$A$154,$A24,Movimientos!$D$2:$D$154,CONCATENATE("&lt;",SY$1),Movimientos!$C$2:$C$154,"&lt;0")</f>
        <v>1</v>
      </c>
      <c r="SZ24" s="6">
        <f ca="1">SUMIFS(Movimientos!$C$2:$C$154,Movimientos!$A$2:$A$154,$A24,Movimientos!$D$2:$D$154,CONCATENATE("&lt;=",SZ$1),Movimientos!$C$2:$C$154,"&gt;0")+SUMIFS(Movimientos!$C$2:$C$154,Movimientos!$A$2:$A$154,$A24,Movimientos!$D$2:$D$154,CONCATENATE("&lt;",SZ$1),Movimientos!$C$2:$C$154,"&lt;0")</f>
        <v>1</v>
      </c>
      <c r="TA24" s="6">
        <f ca="1">SUMIFS(Movimientos!$C$2:$C$154,Movimientos!$A$2:$A$154,$A24,Movimientos!$D$2:$D$154,CONCATENATE("&lt;=",TA$1),Movimientos!$C$2:$C$154,"&gt;0")+SUMIFS(Movimientos!$C$2:$C$154,Movimientos!$A$2:$A$154,$A24,Movimientos!$D$2:$D$154,CONCATENATE("&lt;",TA$1),Movimientos!$C$2:$C$154,"&lt;0")</f>
        <v>1</v>
      </c>
      <c r="TB24" s="6">
        <f ca="1">SUMIFS(Movimientos!$C$2:$C$154,Movimientos!$A$2:$A$154,$A24,Movimientos!$D$2:$D$154,CONCATENATE("&lt;=",TB$1),Movimientos!$C$2:$C$154,"&gt;0")+SUMIFS(Movimientos!$C$2:$C$154,Movimientos!$A$2:$A$154,$A24,Movimientos!$D$2:$D$154,CONCATENATE("&lt;",TB$1),Movimientos!$C$2:$C$154,"&lt;0")</f>
        <v>1</v>
      </c>
      <c r="TC24" s="6">
        <f ca="1">SUMIFS(Movimientos!$C$2:$C$154,Movimientos!$A$2:$A$154,$A24,Movimientos!$D$2:$D$154,CONCATENATE("&lt;=",TC$1),Movimientos!$C$2:$C$154,"&gt;0")+SUMIFS(Movimientos!$C$2:$C$154,Movimientos!$A$2:$A$154,$A24,Movimientos!$D$2:$D$154,CONCATENATE("&lt;",TC$1),Movimientos!$C$2:$C$154,"&lt;0")</f>
        <v>1</v>
      </c>
      <c r="TD24" s="6">
        <f ca="1">SUMIFS(Movimientos!$C$2:$C$154,Movimientos!$A$2:$A$154,$A24,Movimientos!$D$2:$D$154,CONCATENATE("&lt;=",TD$1),Movimientos!$C$2:$C$154,"&gt;0")+SUMIFS(Movimientos!$C$2:$C$154,Movimientos!$A$2:$A$154,$A24,Movimientos!$D$2:$D$154,CONCATENATE("&lt;",TD$1),Movimientos!$C$2:$C$154,"&lt;0")</f>
        <v>1</v>
      </c>
      <c r="TE24" s="6">
        <f ca="1">SUMIFS(Movimientos!$C$2:$C$154,Movimientos!$A$2:$A$154,$A24,Movimientos!$D$2:$D$154,CONCATENATE("&lt;=",TE$1),Movimientos!$C$2:$C$154,"&gt;0")+SUMIFS(Movimientos!$C$2:$C$154,Movimientos!$A$2:$A$154,$A24,Movimientos!$D$2:$D$154,CONCATENATE("&lt;",TE$1),Movimientos!$C$2:$C$154,"&lt;0")</f>
        <v>1</v>
      </c>
    </row>
    <row r="25" spans="1:525" x14ac:dyDescent="0.25">
      <c r="A25" s="5" t="str">
        <f>Datos_MStar!J26</f>
        <v>LU0108459040</v>
      </c>
      <c r="B25" s="5" t="str">
        <f>Datos_MStar!K26</f>
        <v>Dexia Equities L Biotechnology C Acc USD</v>
      </c>
      <c r="C25" s="25">
        <v>0</v>
      </c>
      <c r="D25" s="6">
        <f ca="1">SUMIFS(Movimientos!$C$2:$C$154,Movimientos!$A$2:$A$154,$A25,Movimientos!$D$2:$D$154,CONCATENATE("&lt;=",D$1),Movimientos!$C$2:$C$154,"&gt;0")+SUMIFS(Movimientos!$C$2:$C$154,Movimientos!$A$2:$A$154,$A25,Movimientos!$D$2:$D$154,CONCATENATE("&lt;",D$1),Movimientos!$C$2:$C$154,"&lt;0")</f>
        <v>0</v>
      </c>
      <c r="E25" s="6">
        <f ca="1">SUMIFS(Movimientos!$C$2:$C$154,Movimientos!$A$2:$A$154,$A25,Movimientos!$D$2:$D$154,CONCATENATE("&lt;=",E$1),Movimientos!$C$2:$C$154,"&gt;0")+SUMIFS(Movimientos!$C$2:$C$154,Movimientos!$A$2:$A$154,$A25,Movimientos!$D$2:$D$154,CONCATENATE("&lt;",E$1),Movimientos!$C$2:$C$154,"&lt;0")</f>
        <v>0</v>
      </c>
      <c r="F25" s="6">
        <f ca="1">SUMIFS(Movimientos!$C$2:$C$154,Movimientos!$A$2:$A$154,$A25,Movimientos!$D$2:$D$154,CONCATENATE("&lt;=",F$1),Movimientos!$C$2:$C$154,"&gt;0")+SUMIFS(Movimientos!$C$2:$C$154,Movimientos!$A$2:$A$154,$A25,Movimientos!$D$2:$D$154,CONCATENATE("&lt;",F$1),Movimientos!$C$2:$C$154,"&lt;0")</f>
        <v>0</v>
      </c>
      <c r="G25" s="6">
        <f ca="1">SUMIFS(Movimientos!$C$2:$C$154,Movimientos!$A$2:$A$154,$A25,Movimientos!$D$2:$D$154,CONCATENATE("&lt;=",G$1),Movimientos!$C$2:$C$154,"&gt;0")+SUMIFS(Movimientos!$C$2:$C$154,Movimientos!$A$2:$A$154,$A25,Movimientos!$D$2:$D$154,CONCATENATE("&lt;",G$1),Movimientos!$C$2:$C$154,"&lt;0")</f>
        <v>0</v>
      </c>
      <c r="H25" s="6">
        <f ca="1">SUMIFS(Movimientos!$C$2:$C$154,Movimientos!$A$2:$A$154,$A25,Movimientos!$D$2:$D$154,CONCATENATE("&lt;=",H$1),Movimientos!$C$2:$C$154,"&gt;0")+SUMIFS(Movimientos!$C$2:$C$154,Movimientos!$A$2:$A$154,$A25,Movimientos!$D$2:$D$154,CONCATENATE("&lt;",H$1),Movimientos!$C$2:$C$154,"&lt;0")</f>
        <v>0</v>
      </c>
      <c r="I25" s="6">
        <f ca="1">SUMIFS(Movimientos!$C$2:$C$154,Movimientos!$A$2:$A$154,$A25,Movimientos!$D$2:$D$154,CONCATENATE("&lt;=",I$1),Movimientos!$C$2:$C$154,"&gt;0")+SUMIFS(Movimientos!$C$2:$C$154,Movimientos!$A$2:$A$154,$A25,Movimientos!$D$2:$D$154,CONCATENATE("&lt;",I$1),Movimientos!$C$2:$C$154,"&lt;0")</f>
        <v>0</v>
      </c>
      <c r="J25" s="6">
        <f ca="1">SUMIFS(Movimientos!$C$2:$C$154,Movimientos!$A$2:$A$154,$A25,Movimientos!$D$2:$D$154,CONCATENATE("&lt;=",J$1),Movimientos!$C$2:$C$154,"&gt;0")+SUMIFS(Movimientos!$C$2:$C$154,Movimientos!$A$2:$A$154,$A25,Movimientos!$D$2:$D$154,CONCATENATE("&lt;",J$1),Movimientos!$C$2:$C$154,"&lt;0")</f>
        <v>0</v>
      </c>
      <c r="K25" s="6">
        <f ca="1">SUMIFS(Movimientos!$C$2:$C$154,Movimientos!$A$2:$A$154,$A25,Movimientos!$D$2:$D$154,CONCATENATE("&lt;=",K$1),Movimientos!$C$2:$C$154,"&gt;0")+SUMIFS(Movimientos!$C$2:$C$154,Movimientos!$A$2:$A$154,$A25,Movimientos!$D$2:$D$154,CONCATENATE("&lt;",K$1),Movimientos!$C$2:$C$154,"&lt;0")</f>
        <v>0</v>
      </c>
      <c r="L25" s="6">
        <f ca="1">SUMIFS(Movimientos!$C$2:$C$154,Movimientos!$A$2:$A$154,$A25,Movimientos!$D$2:$D$154,CONCATENATE("&lt;=",L$1),Movimientos!$C$2:$C$154,"&gt;0")+SUMIFS(Movimientos!$C$2:$C$154,Movimientos!$A$2:$A$154,$A25,Movimientos!$D$2:$D$154,CONCATENATE("&lt;",L$1),Movimientos!$C$2:$C$154,"&lt;0")</f>
        <v>0</v>
      </c>
      <c r="M25" s="6">
        <f ca="1">SUMIFS(Movimientos!$C$2:$C$154,Movimientos!$A$2:$A$154,$A25,Movimientos!$D$2:$D$154,CONCATENATE("&lt;=",M$1),Movimientos!$C$2:$C$154,"&gt;0")+SUMIFS(Movimientos!$C$2:$C$154,Movimientos!$A$2:$A$154,$A25,Movimientos!$D$2:$D$154,CONCATENATE("&lt;",M$1),Movimientos!$C$2:$C$154,"&lt;0")</f>
        <v>0</v>
      </c>
      <c r="N25" s="6">
        <f ca="1">SUMIFS(Movimientos!$C$2:$C$154,Movimientos!$A$2:$A$154,$A25,Movimientos!$D$2:$D$154,CONCATENATE("&lt;=",N$1),Movimientos!$C$2:$C$154,"&gt;0")+SUMIFS(Movimientos!$C$2:$C$154,Movimientos!$A$2:$A$154,$A25,Movimientos!$D$2:$D$154,CONCATENATE("&lt;",N$1),Movimientos!$C$2:$C$154,"&lt;0")</f>
        <v>0</v>
      </c>
      <c r="O25" s="6">
        <f ca="1">SUMIFS(Movimientos!$C$2:$C$154,Movimientos!$A$2:$A$154,$A25,Movimientos!$D$2:$D$154,CONCATENATE("&lt;=",O$1),Movimientos!$C$2:$C$154,"&gt;0")+SUMIFS(Movimientos!$C$2:$C$154,Movimientos!$A$2:$A$154,$A25,Movimientos!$D$2:$D$154,CONCATENATE("&lt;",O$1),Movimientos!$C$2:$C$154,"&lt;0")</f>
        <v>0</v>
      </c>
      <c r="P25" s="6">
        <f ca="1">SUMIFS(Movimientos!$C$2:$C$154,Movimientos!$A$2:$A$154,$A25,Movimientos!$D$2:$D$154,CONCATENATE("&lt;=",P$1),Movimientos!$C$2:$C$154,"&gt;0")+SUMIFS(Movimientos!$C$2:$C$154,Movimientos!$A$2:$A$154,$A25,Movimientos!$D$2:$D$154,CONCATENATE("&lt;",P$1),Movimientos!$C$2:$C$154,"&lt;0")</f>
        <v>0</v>
      </c>
      <c r="Q25" s="6">
        <f ca="1">SUMIFS(Movimientos!$C$2:$C$154,Movimientos!$A$2:$A$154,$A25,Movimientos!$D$2:$D$154,CONCATENATE("&lt;=",Q$1),Movimientos!$C$2:$C$154,"&gt;0")+SUMIFS(Movimientos!$C$2:$C$154,Movimientos!$A$2:$A$154,$A25,Movimientos!$D$2:$D$154,CONCATENATE("&lt;",Q$1),Movimientos!$C$2:$C$154,"&lt;0")</f>
        <v>0</v>
      </c>
      <c r="R25" s="6">
        <f ca="1">SUMIFS(Movimientos!$C$2:$C$154,Movimientos!$A$2:$A$154,$A25,Movimientos!$D$2:$D$154,CONCATENATE("&lt;=",R$1),Movimientos!$C$2:$C$154,"&gt;0")+SUMIFS(Movimientos!$C$2:$C$154,Movimientos!$A$2:$A$154,$A25,Movimientos!$D$2:$D$154,CONCATENATE("&lt;",R$1),Movimientos!$C$2:$C$154,"&lt;0")</f>
        <v>0</v>
      </c>
      <c r="S25" s="6">
        <f ca="1">SUMIFS(Movimientos!$C$2:$C$154,Movimientos!$A$2:$A$154,$A25,Movimientos!$D$2:$D$154,CONCATENATE("&lt;=",S$1),Movimientos!$C$2:$C$154,"&gt;0")+SUMIFS(Movimientos!$C$2:$C$154,Movimientos!$A$2:$A$154,$A25,Movimientos!$D$2:$D$154,CONCATENATE("&lt;",S$1),Movimientos!$C$2:$C$154,"&lt;0")</f>
        <v>0</v>
      </c>
      <c r="T25" s="6">
        <f ca="1">SUMIFS(Movimientos!$C$2:$C$154,Movimientos!$A$2:$A$154,$A25,Movimientos!$D$2:$D$154,CONCATENATE("&lt;=",T$1),Movimientos!$C$2:$C$154,"&gt;0")+SUMIFS(Movimientos!$C$2:$C$154,Movimientos!$A$2:$A$154,$A25,Movimientos!$D$2:$D$154,CONCATENATE("&lt;",T$1),Movimientos!$C$2:$C$154,"&lt;0")</f>
        <v>0</v>
      </c>
      <c r="U25" s="6">
        <f ca="1">SUMIFS(Movimientos!$C$2:$C$154,Movimientos!$A$2:$A$154,$A25,Movimientos!$D$2:$D$154,CONCATENATE("&lt;=",U$1),Movimientos!$C$2:$C$154,"&gt;0")+SUMIFS(Movimientos!$C$2:$C$154,Movimientos!$A$2:$A$154,$A25,Movimientos!$D$2:$D$154,CONCATENATE("&lt;",U$1),Movimientos!$C$2:$C$154,"&lt;0")</f>
        <v>0</v>
      </c>
      <c r="V25" s="6">
        <f ca="1">SUMIFS(Movimientos!$C$2:$C$154,Movimientos!$A$2:$A$154,$A25,Movimientos!$D$2:$D$154,CONCATENATE("&lt;=",V$1),Movimientos!$C$2:$C$154,"&gt;0")+SUMIFS(Movimientos!$C$2:$C$154,Movimientos!$A$2:$A$154,$A25,Movimientos!$D$2:$D$154,CONCATENATE("&lt;",V$1),Movimientos!$C$2:$C$154,"&lt;0")</f>
        <v>0</v>
      </c>
      <c r="W25" s="6">
        <f ca="1">SUMIFS(Movimientos!$C$2:$C$154,Movimientos!$A$2:$A$154,$A25,Movimientos!$D$2:$D$154,CONCATENATE("&lt;=",W$1),Movimientos!$C$2:$C$154,"&gt;0")+SUMIFS(Movimientos!$C$2:$C$154,Movimientos!$A$2:$A$154,$A25,Movimientos!$D$2:$D$154,CONCATENATE("&lt;",W$1),Movimientos!$C$2:$C$154,"&lt;0")</f>
        <v>0</v>
      </c>
      <c r="X25" s="6">
        <f ca="1">SUMIFS(Movimientos!$C$2:$C$154,Movimientos!$A$2:$A$154,$A25,Movimientos!$D$2:$D$154,CONCATENATE("&lt;=",X$1),Movimientos!$C$2:$C$154,"&gt;0")+SUMIFS(Movimientos!$C$2:$C$154,Movimientos!$A$2:$A$154,$A25,Movimientos!$D$2:$D$154,CONCATENATE("&lt;",X$1),Movimientos!$C$2:$C$154,"&lt;0")</f>
        <v>0</v>
      </c>
      <c r="Y25" s="6">
        <f ca="1">SUMIFS(Movimientos!$C$2:$C$154,Movimientos!$A$2:$A$154,$A25,Movimientos!$D$2:$D$154,CONCATENATE("&lt;=",Y$1),Movimientos!$C$2:$C$154,"&gt;0")+SUMIFS(Movimientos!$C$2:$C$154,Movimientos!$A$2:$A$154,$A25,Movimientos!$D$2:$D$154,CONCATENATE("&lt;",Y$1),Movimientos!$C$2:$C$154,"&lt;0")</f>
        <v>0</v>
      </c>
      <c r="Z25" s="6">
        <f ca="1">SUMIFS(Movimientos!$C$2:$C$154,Movimientos!$A$2:$A$154,$A25,Movimientos!$D$2:$D$154,CONCATENATE("&lt;=",Z$1),Movimientos!$C$2:$C$154,"&gt;0")+SUMIFS(Movimientos!$C$2:$C$154,Movimientos!$A$2:$A$154,$A25,Movimientos!$D$2:$D$154,CONCATENATE("&lt;",Z$1),Movimientos!$C$2:$C$154,"&lt;0")</f>
        <v>0</v>
      </c>
      <c r="AA25" s="6">
        <f ca="1">SUMIFS(Movimientos!$C$2:$C$154,Movimientos!$A$2:$A$154,$A25,Movimientos!$D$2:$D$154,CONCATENATE("&lt;=",AA$1),Movimientos!$C$2:$C$154,"&gt;0")+SUMIFS(Movimientos!$C$2:$C$154,Movimientos!$A$2:$A$154,$A25,Movimientos!$D$2:$D$154,CONCATENATE("&lt;",AA$1),Movimientos!$C$2:$C$154,"&lt;0")</f>
        <v>0</v>
      </c>
      <c r="AB25" s="6">
        <f ca="1">SUMIFS(Movimientos!$C$2:$C$154,Movimientos!$A$2:$A$154,$A25,Movimientos!$D$2:$D$154,CONCATENATE("&lt;=",AB$1),Movimientos!$C$2:$C$154,"&gt;0")+SUMIFS(Movimientos!$C$2:$C$154,Movimientos!$A$2:$A$154,$A25,Movimientos!$D$2:$D$154,CONCATENATE("&lt;",AB$1),Movimientos!$C$2:$C$154,"&lt;0")</f>
        <v>0</v>
      </c>
      <c r="AC25" s="6">
        <f ca="1">SUMIFS(Movimientos!$C$2:$C$154,Movimientos!$A$2:$A$154,$A25,Movimientos!$D$2:$D$154,CONCATENATE("&lt;=",AC$1),Movimientos!$C$2:$C$154,"&gt;0")+SUMIFS(Movimientos!$C$2:$C$154,Movimientos!$A$2:$A$154,$A25,Movimientos!$D$2:$D$154,CONCATENATE("&lt;",AC$1),Movimientos!$C$2:$C$154,"&lt;0")</f>
        <v>0</v>
      </c>
      <c r="AD25" s="6">
        <f ca="1">SUMIFS(Movimientos!$C$2:$C$154,Movimientos!$A$2:$A$154,$A25,Movimientos!$D$2:$D$154,CONCATENATE("&lt;=",AD$1),Movimientos!$C$2:$C$154,"&gt;0")+SUMIFS(Movimientos!$C$2:$C$154,Movimientos!$A$2:$A$154,$A25,Movimientos!$D$2:$D$154,CONCATENATE("&lt;",AD$1),Movimientos!$C$2:$C$154,"&lt;0")</f>
        <v>0</v>
      </c>
      <c r="AE25" s="6">
        <f ca="1">SUMIFS(Movimientos!$C$2:$C$154,Movimientos!$A$2:$A$154,$A25,Movimientos!$D$2:$D$154,CONCATENATE("&lt;=",AE$1),Movimientos!$C$2:$C$154,"&gt;0")+SUMIFS(Movimientos!$C$2:$C$154,Movimientos!$A$2:$A$154,$A25,Movimientos!$D$2:$D$154,CONCATENATE("&lt;",AE$1),Movimientos!$C$2:$C$154,"&lt;0")</f>
        <v>0</v>
      </c>
      <c r="AF25" s="6">
        <f ca="1">SUMIFS(Movimientos!$C$2:$C$154,Movimientos!$A$2:$A$154,$A25,Movimientos!$D$2:$D$154,CONCATENATE("&lt;=",AF$1),Movimientos!$C$2:$C$154,"&gt;0")+SUMIFS(Movimientos!$C$2:$C$154,Movimientos!$A$2:$A$154,$A25,Movimientos!$D$2:$D$154,CONCATENATE("&lt;",AF$1),Movimientos!$C$2:$C$154,"&lt;0")</f>
        <v>0</v>
      </c>
      <c r="AG25" s="6">
        <f ca="1">SUMIFS(Movimientos!$C$2:$C$154,Movimientos!$A$2:$A$154,$A25,Movimientos!$D$2:$D$154,CONCATENATE("&lt;=",AG$1),Movimientos!$C$2:$C$154,"&gt;0")+SUMIFS(Movimientos!$C$2:$C$154,Movimientos!$A$2:$A$154,$A25,Movimientos!$D$2:$D$154,CONCATENATE("&lt;",AG$1),Movimientos!$C$2:$C$154,"&lt;0")</f>
        <v>0</v>
      </c>
      <c r="AH25" s="6">
        <f ca="1">SUMIFS(Movimientos!$C$2:$C$154,Movimientos!$A$2:$A$154,$A25,Movimientos!$D$2:$D$154,CONCATENATE("&lt;=",AH$1),Movimientos!$C$2:$C$154,"&gt;0")+SUMIFS(Movimientos!$C$2:$C$154,Movimientos!$A$2:$A$154,$A25,Movimientos!$D$2:$D$154,CONCATENATE("&lt;",AH$1),Movimientos!$C$2:$C$154,"&lt;0")</f>
        <v>0</v>
      </c>
      <c r="AI25" s="6">
        <f ca="1">SUMIFS(Movimientos!$C$2:$C$154,Movimientos!$A$2:$A$154,$A25,Movimientos!$D$2:$D$154,CONCATENATE("&lt;=",AI$1),Movimientos!$C$2:$C$154,"&gt;0")+SUMIFS(Movimientos!$C$2:$C$154,Movimientos!$A$2:$A$154,$A25,Movimientos!$D$2:$D$154,CONCATENATE("&lt;",AI$1),Movimientos!$C$2:$C$154,"&lt;0")</f>
        <v>0</v>
      </c>
      <c r="AJ25" s="6">
        <f ca="1">SUMIFS(Movimientos!$C$2:$C$154,Movimientos!$A$2:$A$154,$A25,Movimientos!$D$2:$D$154,CONCATENATE("&lt;=",AJ$1),Movimientos!$C$2:$C$154,"&gt;0")+SUMIFS(Movimientos!$C$2:$C$154,Movimientos!$A$2:$A$154,$A25,Movimientos!$D$2:$D$154,CONCATENATE("&lt;",AJ$1),Movimientos!$C$2:$C$154,"&lt;0")</f>
        <v>0</v>
      </c>
      <c r="AK25" s="6">
        <f ca="1">SUMIFS(Movimientos!$C$2:$C$154,Movimientos!$A$2:$A$154,$A25,Movimientos!$D$2:$D$154,CONCATENATE("&lt;=",AK$1),Movimientos!$C$2:$C$154,"&gt;0")+SUMIFS(Movimientos!$C$2:$C$154,Movimientos!$A$2:$A$154,$A25,Movimientos!$D$2:$D$154,CONCATENATE("&lt;",AK$1),Movimientos!$C$2:$C$154,"&lt;0")</f>
        <v>0</v>
      </c>
      <c r="AL25" s="6">
        <f ca="1">SUMIFS(Movimientos!$C$2:$C$154,Movimientos!$A$2:$A$154,$A25,Movimientos!$D$2:$D$154,CONCATENATE("&lt;=",AL$1),Movimientos!$C$2:$C$154,"&gt;0")+SUMIFS(Movimientos!$C$2:$C$154,Movimientos!$A$2:$A$154,$A25,Movimientos!$D$2:$D$154,CONCATENATE("&lt;",AL$1),Movimientos!$C$2:$C$154,"&lt;0")</f>
        <v>0</v>
      </c>
      <c r="AM25" s="6">
        <f ca="1">SUMIFS(Movimientos!$C$2:$C$154,Movimientos!$A$2:$A$154,$A25,Movimientos!$D$2:$D$154,CONCATENATE("&lt;=",AM$1),Movimientos!$C$2:$C$154,"&gt;0")+SUMIFS(Movimientos!$C$2:$C$154,Movimientos!$A$2:$A$154,$A25,Movimientos!$D$2:$D$154,CONCATENATE("&lt;",AM$1),Movimientos!$C$2:$C$154,"&lt;0")</f>
        <v>0</v>
      </c>
      <c r="AN25" s="6">
        <f ca="1">SUMIFS(Movimientos!$C$2:$C$154,Movimientos!$A$2:$A$154,$A25,Movimientos!$D$2:$D$154,CONCATENATE("&lt;=",AN$1),Movimientos!$C$2:$C$154,"&gt;0")+SUMIFS(Movimientos!$C$2:$C$154,Movimientos!$A$2:$A$154,$A25,Movimientos!$D$2:$D$154,CONCATENATE("&lt;",AN$1),Movimientos!$C$2:$C$154,"&lt;0")</f>
        <v>0</v>
      </c>
      <c r="AO25" s="6">
        <f ca="1">SUMIFS(Movimientos!$C$2:$C$154,Movimientos!$A$2:$A$154,$A25,Movimientos!$D$2:$D$154,CONCATENATE("&lt;=",AO$1),Movimientos!$C$2:$C$154,"&gt;0")+SUMIFS(Movimientos!$C$2:$C$154,Movimientos!$A$2:$A$154,$A25,Movimientos!$D$2:$D$154,CONCATENATE("&lt;",AO$1),Movimientos!$C$2:$C$154,"&lt;0")</f>
        <v>0</v>
      </c>
      <c r="AP25" s="6">
        <f ca="1">SUMIFS(Movimientos!$C$2:$C$154,Movimientos!$A$2:$A$154,$A25,Movimientos!$D$2:$D$154,CONCATENATE("&lt;=",AP$1),Movimientos!$C$2:$C$154,"&gt;0")+SUMIFS(Movimientos!$C$2:$C$154,Movimientos!$A$2:$A$154,$A25,Movimientos!$D$2:$D$154,CONCATENATE("&lt;",AP$1),Movimientos!$C$2:$C$154,"&lt;0")</f>
        <v>0</v>
      </c>
      <c r="AQ25" s="6">
        <f ca="1">SUMIFS(Movimientos!$C$2:$C$154,Movimientos!$A$2:$A$154,$A25,Movimientos!$D$2:$D$154,CONCATENATE("&lt;=",AQ$1),Movimientos!$C$2:$C$154,"&gt;0")+SUMIFS(Movimientos!$C$2:$C$154,Movimientos!$A$2:$A$154,$A25,Movimientos!$D$2:$D$154,CONCATENATE("&lt;",AQ$1),Movimientos!$C$2:$C$154,"&lt;0")</f>
        <v>0</v>
      </c>
      <c r="AR25" s="6">
        <f ca="1">SUMIFS(Movimientos!$C$2:$C$154,Movimientos!$A$2:$A$154,$A25,Movimientos!$D$2:$D$154,CONCATENATE("&lt;=",AR$1),Movimientos!$C$2:$C$154,"&gt;0")+SUMIFS(Movimientos!$C$2:$C$154,Movimientos!$A$2:$A$154,$A25,Movimientos!$D$2:$D$154,CONCATENATE("&lt;",AR$1),Movimientos!$C$2:$C$154,"&lt;0")</f>
        <v>0</v>
      </c>
      <c r="AS25" s="6">
        <f ca="1">SUMIFS(Movimientos!$C$2:$C$154,Movimientos!$A$2:$A$154,$A25,Movimientos!$D$2:$D$154,CONCATENATE("&lt;=",AS$1),Movimientos!$C$2:$C$154,"&gt;0")+SUMIFS(Movimientos!$C$2:$C$154,Movimientos!$A$2:$A$154,$A25,Movimientos!$D$2:$D$154,CONCATENATE("&lt;",AS$1),Movimientos!$C$2:$C$154,"&lt;0")</f>
        <v>0</v>
      </c>
      <c r="AT25" s="6">
        <f ca="1">SUMIFS(Movimientos!$C$2:$C$154,Movimientos!$A$2:$A$154,$A25,Movimientos!$D$2:$D$154,CONCATENATE("&lt;=",AT$1),Movimientos!$C$2:$C$154,"&gt;0")+SUMIFS(Movimientos!$C$2:$C$154,Movimientos!$A$2:$A$154,$A25,Movimientos!$D$2:$D$154,CONCATENATE("&lt;",AT$1),Movimientos!$C$2:$C$154,"&lt;0")</f>
        <v>0</v>
      </c>
      <c r="AU25" s="6">
        <f ca="1">SUMIFS(Movimientos!$C$2:$C$154,Movimientos!$A$2:$A$154,$A25,Movimientos!$D$2:$D$154,CONCATENATE("&lt;=",AU$1),Movimientos!$C$2:$C$154,"&gt;0")+SUMIFS(Movimientos!$C$2:$C$154,Movimientos!$A$2:$A$154,$A25,Movimientos!$D$2:$D$154,CONCATENATE("&lt;",AU$1),Movimientos!$C$2:$C$154,"&lt;0")</f>
        <v>0</v>
      </c>
      <c r="AV25" s="6">
        <f ca="1">SUMIFS(Movimientos!$C$2:$C$154,Movimientos!$A$2:$A$154,$A25,Movimientos!$D$2:$D$154,CONCATENATE("&lt;=",AV$1),Movimientos!$C$2:$C$154,"&gt;0")+SUMIFS(Movimientos!$C$2:$C$154,Movimientos!$A$2:$A$154,$A25,Movimientos!$D$2:$D$154,CONCATENATE("&lt;",AV$1),Movimientos!$C$2:$C$154,"&lt;0")</f>
        <v>0</v>
      </c>
      <c r="AW25" s="6">
        <f ca="1">SUMIFS(Movimientos!$C$2:$C$154,Movimientos!$A$2:$A$154,$A25,Movimientos!$D$2:$D$154,CONCATENATE("&lt;=",AW$1),Movimientos!$C$2:$C$154,"&gt;0")+SUMIFS(Movimientos!$C$2:$C$154,Movimientos!$A$2:$A$154,$A25,Movimientos!$D$2:$D$154,CONCATENATE("&lt;",AW$1),Movimientos!$C$2:$C$154,"&lt;0")</f>
        <v>0</v>
      </c>
      <c r="AX25" s="6">
        <f ca="1">SUMIFS(Movimientos!$C$2:$C$154,Movimientos!$A$2:$A$154,$A25,Movimientos!$D$2:$D$154,CONCATENATE("&lt;=",AX$1),Movimientos!$C$2:$C$154,"&gt;0")+SUMIFS(Movimientos!$C$2:$C$154,Movimientos!$A$2:$A$154,$A25,Movimientos!$D$2:$D$154,CONCATENATE("&lt;",AX$1),Movimientos!$C$2:$C$154,"&lt;0")</f>
        <v>0</v>
      </c>
      <c r="AY25" s="6">
        <f ca="1">SUMIFS(Movimientos!$C$2:$C$154,Movimientos!$A$2:$A$154,$A25,Movimientos!$D$2:$D$154,CONCATENATE("&lt;=",AY$1),Movimientos!$C$2:$C$154,"&gt;0")+SUMIFS(Movimientos!$C$2:$C$154,Movimientos!$A$2:$A$154,$A25,Movimientos!$D$2:$D$154,CONCATENATE("&lt;",AY$1),Movimientos!$C$2:$C$154,"&lt;0")</f>
        <v>0</v>
      </c>
      <c r="AZ25" s="6">
        <f ca="1">SUMIFS(Movimientos!$C$2:$C$154,Movimientos!$A$2:$A$154,$A25,Movimientos!$D$2:$D$154,CONCATENATE("&lt;=",AZ$1),Movimientos!$C$2:$C$154,"&gt;0")+SUMIFS(Movimientos!$C$2:$C$154,Movimientos!$A$2:$A$154,$A25,Movimientos!$D$2:$D$154,CONCATENATE("&lt;",AZ$1),Movimientos!$C$2:$C$154,"&lt;0")</f>
        <v>0</v>
      </c>
      <c r="BA25" s="6">
        <f ca="1">SUMIFS(Movimientos!$C$2:$C$154,Movimientos!$A$2:$A$154,$A25,Movimientos!$D$2:$D$154,CONCATENATE("&lt;=",BA$1),Movimientos!$C$2:$C$154,"&gt;0")+SUMIFS(Movimientos!$C$2:$C$154,Movimientos!$A$2:$A$154,$A25,Movimientos!$D$2:$D$154,CONCATENATE("&lt;",BA$1),Movimientos!$C$2:$C$154,"&lt;0")</f>
        <v>0</v>
      </c>
      <c r="BB25" s="6">
        <f ca="1">SUMIFS(Movimientos!$C$2:$C$154,Movimientos!$A$2:$A$154,$A25,Movimientos!$D$2:$D$154,CONCATENATE("&lt;=",BB$1),Movimientos!$C$2:$C$154,"&gt;0")+SUMIFS(Movimientos!$C$2:$C$154,Movimientos!$A$2:$A$154,$A25,Movimientos!$D$2:$D$154,CONCATENATE("&lt;",BB$1),Movimientos!$C$2:$C$154,"&lt;0")</f>
        <v>0</v>
      </c>
      <c r="BC25" s="6">
        <f ca="1">SUMIFS(Movimientos!$C$2:$C$154,Movimientos!$A$2:$A$154,$A25,Movimientos!$D$2:$D$154,CONCATENATE("&lt;=",BC$1),Movimientos!$C$2:$C$154,"&gt;0")+SUMIFS(Movimientos!$C$2:$C$154,Movimientos!$A$2:$A$154,$A25,Movimientos!$D$2:$D$154,CONCATENATE("&lt;",BC$1),Movimientos!$C$2:$C$154,"&lt;0")</f>
        <v>0</v>
      </c>
      <c r="BD25" s="6">
        <f ca="1">SUMIFS(Movimientos!$C$2:$C$154,Movimientos!$A$2:$A$154,$A25,Movimientos!$D$2:$D$154,CONCATENATE("&lt;=",BD$1),Movimientos!$C$2:$C$154,"&gt;0")+SUMIFS(Movimientos!$C$2:$C$154,Movimientos!$A$2:$A$154,$A25,Movimientos!$D$2:$D$154,CONCATENATE("&lt;",BD$1),Movimientos!$C$2:$C$154,"&lt;0")</f>
        <v>0</v>
      </c>
      <c r="BE25" s="6">
        <f ca="1">SUMIFS(Movimientos!$C$2:$C$154,Movimientos!$A$2:$A$154,$A25,Movimientos!$D$2:$D$154,CONCATENATE("&lt;=",BE$1),Movimientos!$C$2:$C$154,"&gt;0")+SUMIFS(Movimientos!$C$2:$C$154,Movimientos!$A$2:$A$154,$A25,Movimientos!$D$2:$D$154,CONCATENATE("&lt;",BE$1),Movimientos!$C$2:$C$154,"&lt;0")</f>
        <v>0</v>
      </c>
      <c r="BF25" s="6">
        <f ca="1">SUMIFS(Movimientos!$C$2:$C$154,Movimientos!$A$2:$A$154,$A25,Movimientos!$D$2:$D$154,CONCATENATE("&lt;=",BF$1),Movimientos!$C$2:$C$154,"&gt;0")+SUMIFS(Movimientos!$C$2:$C$154,Movimientos!$A$2:$A$154,$A25,Movimientos!$D$2:$D$154,CONCATENATE("&lt;",BF$1),Movimientos!$C$2:$C$154,"&lt;0")</f>
        <v>0</v>
      </c>
      <c r="BG25" s="6">
        <f ca="1">SUMIFS(Movimientos!$C$2:$C$154,Movimientos!$A$2:$A$154,$A25,Movimientos!$D$2:$D$154,CONCATENATE("&lt;=",BG$1),Movimientos!$C$2:$C$154,"&gt;0")+SUMIFS(Movimientos!$C$2:$C$154,Movimientos!$A$2:$A$154,$A25,Movimientos!$D$2:$D$154,CONCATENATE("&lt;",BG$1),Movimientos!$C$2:$C$154,"&lt;0")</f>
        <v>0</v>
      </c>
      <c r="BH25" s="6">
        <f ca="1">SUMIFS(Movimientos!$C$2:$C$154,Movimientos!$A$2:$A$154,$A25,Movimientos!$D$2:$D$154,CONCATENATE("&lt;=",BH$1),Movimientos!$C$2:$C$154,"&gt;0")+SUMIFS(Movimientos!$C$2:$C$154,Movimientos!$A$2:$A$154,$A25,Movimientos!$D$2:$D$154,CONCATENATE("&lt;",BH$1),Movimientos!$C$2:$C$154,"&lt;0")</f>
        <v>0</v>
      </c>
      <c r="BI25" s="6">
        <f ca="1">SUMIFS(Movimientos!$C$2:$C$154,Movimientos!$A$2:$A$154,$A25,Movimientos!$D$2:$D$154,CONCATENATE("&lt;=",BI$1),Movimientos!$C$2:$C$154,"&gt;0")+SUMIFS(Movimientos!$C$2:$C$154,Movimientos!$A$2:$A$154,$A25,Movimientos!$D$2:$D$154,CONCATENATE("&lt;",BI$1),Movimientos!$C$2:$C$154,"&lt;0")</f>
        <v>0</v>
      </c>
      <c r="BJ25" s="6">
        <f ca="1">SUMIFS(Movimientos!$C$2:$C$154,Movimientos!$A$2:$A$154,$A25,Movimientos!$D$2:$D$154,CONCATENATE("&lt;=",BJ$1),Movimientos!$C$2:$C$154,"&gt;0")+SUMIFS(Movimientos!$C$2:$C$154,Movimientos!$A$2:$A$154,$A25,Movimientos!$D$2:$D$154,CONCATENATE("&lt;",BJ$1),Movimientos!$C$2:$C$154,"&lt;0")</f>
        <v>0</v>
      </c>
      <c r="BK25" s="6">
        <f ca="1">SUMIFS(Movimientos!$C$2:$C$154,Movimientos!$A$2:$A$154,$A25,Movimientos!$D$2:$D$154,CONCATENATE("&lt;=",BK$1),Movimientos!$C$2:$C$154,"&gt;0")+SUMIFS(Movimientos!$C$2:$C$154,Movimientos!$A$2:$A$154,$A25,Movimientos!$D$2:$D$154,CONCATENATE("&lt;",BK$1),Movimientos!$C$2:$C$154,"&lt;0")</f>
        <v>0</v>
      </c>
      <c r="BL25" s="6">
        <f ca="1">SUMIFS(Movimientos!$C$2:$C$154,Movimientos!$A$2:$A$154,$A25,Movimientos!$D$2:$D$154,CONCATENATE("&lt;=",BL$1),Movimientos!$C$2:$C$154,"&gt;0")+SUMIFS(Movimientos!$C$2:$C$154,Movimientos!$A$2:$A$154,$A25,Movimientos!$D$2:$D$154,CONCATENATE("&lt;",BL$1),Movimientos!$C$2:$C$154,"&lt;0")</f>
        <v>0</v>
      </c>
      <c r="BM25" s="6">
        <f ca="1">SUMIFS(Movimientos!$C$2:$C$154,Movimientos!$A$2:$A$154,$A25,Movimientos!$D$2:$D$154,CONCATENATE("&lt;=",BM$1),Movimientos!$C$2:$C$154,"&gt;0")+SUMIFS(Movimientos!$C$2:$C$154,Movimientos!$A$2:$A$154,$A25,Movimientos!$D$2:$D$154,CONCATENATE("&lt;",BM$1),Movimientos!$C$2:$C$154,"&lt;0")</f>
        <v>0</v>
      </c>
      <c r="BN25" s="6">
        <f ca="1">SUMIFS(Movimientos!$C$2:$C$154,Movimientos!$A$2:$A$154,$A25,Movimientos!$D$2:$D$154,CONCATENATE("&lt;=",BN$1),Movimientos!$C$2:$C$154,"&gt;0")+SUMIFS(Movimientos!$C$2:$C$154,Movimientos!$A$2:$A$154,$A25,Movimientos!$D$2:$D$154,CONCATENATE("&lt;",BN$1),Movimientos!$C$2:$C$154,"&lt;0")</f>
        <v>0</v>
      </c>
      <c r="BO25" s="6">
        <f ca="1">SUMIFS(Movimientos!$C$2:$C$154,Movimientos!$A$2:$A$154,$A25,Movimientos!$D$2:$D$154,CONCATENATE("&lt;=",BO$1),Movimientos!$C$2:$C$154,"&gt;0")+SUMIFS(Movimientos!$C$2:$C$154,Movimientos!$A$2:$A$154,$A25,Movimientos!$D$2:$D$154,CONCATENATE("&lt;",BO$1),Movimientos!$C$2:$C$154,"&lt;0")</f>
        <v>0</v>
      </c>
      <c r="BP25" s="6">
        <f ca="1">SUMIFS(Movimientos!$C$2:$C$154,Movimientos!$A$2:$A$154,$A25,Movimientos!$D$2:$D$154,CONCATENATE("&lt;=",BP$1),Movimientos!$C$2:$C$154,"&gt;0")+SUMIFS(Movimientos!$C$2:$C$154,Movimientos!$A$2:$A$154,$A25,Movimientos!$D$2:$D$154,CONCATENATE("&lt;",BP$1),Movimientos!$C$2:$C$154,"&lt;0")</f>
        <v>0</v>
      </c>
      <c r="BQ25" s="6">
        <f ca="1">SUMIFS(Movimientos!$C$2:$C$154,Movimientos!$A$2:$A$154,$A25,Movimientos!$D$2:$D$154,CONCATENATE("&lt;=",BQ$1),Movimientos!$C$2:$C$154,"&gt;0")+SUMIFS(Movimientos!$C$2:$C$154,Movimientos!$A$2:$A$154,$A25,Movimientos!$D$2:$D$154,CONCATENATE("&lt;",BQ$1),Movimientos!$C$2:$C$154,"&lt;0")</f>
        <v>0</v>
      </c>
      <c r="BR25" s="6">
        <f ca="1">SUMIFS(Movimientos!$C$2:$C$154,Movimientos!$A$2:$A$154,$A25,Movimientos!$D$2:$D$154,CONCATENATE("&lt;=",BR$1),Movimientos!$C$2:$C$154,"&gt;0")+SUMIFS(Movimientos!$C$2:$C$154,Movimientos!$A$2:$A$154,$A25,Movimientos!$D$2:$D$154,CONCATENATE("&lt;",BR$1),Movimientos!$C$2:$C$154,"&lt;0")</f>
        <v>0</v>
      </c>
      <c r="BS25" s="6">
        <f ca="1">SUMIFS(Movimientos!$C$2:$C$154,Movimientos!$A$2:$A$154,$A25,Movimientos!$D$2:$D$154,CONCATENATE("&lt;=",BS$1),Movimientos!$C$2:$C$154,"&gt;0")+SUMIFS(Movimientos!$C$2:$C$154,Movimientos!$A$2:$A$154,$A25,Movimientos!$D$2:$D$154,CONCATENATE("&lt;",BS$1),Movimientos!$C$2:$C$154,"&lt;0")</f>
        <v>0</v>
      </c>
      <c r="BT25" s="6">
        <f ca="1">SUMIFS(Movimientos!$C$2:$C$154,Movimientos!$A$2:$A$154,$A25,Movimientos!$D$2:$D$154,CONCATENATE("&lt;=",BT$1),Movimientos!$C$2:$C$154,"&gt;0")+SUMIFS(Movimientos!$C$2:$C$154,Movimientos!$A$2:$A$154,$A25,Movimientos!$D$2:$D$154,CONCATENATE("&lt;",BT$1),Movimientos!$C$2:$C$154,"&lt;0")</f>
        <v>0</v>
      </c>
      <c r="BU25" s="6">
        <f ca="1">SUMIFS(Movimientos!$C$2:$C$154,Movimientos!$A$2:$A$154,$A25,Movimientos!$D$2:$D$154,CONCATENATE("&lt;=",BU$1),Movimientos!$C$2:$C$154,"&gt;0")+SUMIFS(Movimientos!$C$2:$C$154,Movimientos!$A$2:$A$154,$A25,Movimientos!$D$2:$D$154,CONCATENATE("&lt;",BU$1),Movimientos!$C$2:$C$154,"&lt;0")</f>
        <v>0</v>
      </c>
      <c r="BV25" s="6">
        <f ca="1">SUMIFS(Movimientos!$C$2:$C$154,Movimientos!$A$2:$A$154,$A25,Movimientos!$D$2:$D$154,CONCATENATE("&lt;=",BV$1),Movimientos!$C$2:$C$154,"&gt;0")+SUMIFS(Movimientos!$C$2:$C$154,Movimientos!$A$2:$A$154,$A25,Movimientos!$D$2:$D$154,CONCATENATE("&lt;",BV$1),Movimientos!$C$2:$C$154,"&lt;0")</f>
        <v>0</v>
      </c>
      <c r="BW25" s="6">
        <f ca="1">SUMIFS(Movimientos!$C$2:$C$154,Movimientos!$A$2:$A$154,$A25,Movimientos!$D$2:$D$154,CONCATENATE("&lt;=",BW$1),Movimientos!$C$2:$C$154,"&gt;0")+SUMIFS(Movimientos!$C$2:$C$154,Movimientos!$A$2:$A$154,$A25,Movimientos!$D$2:$D$154,CONCATENATE("&lt;",BW$1),Movimientos!$C$2:$C$154,"&lt;0")</f>
        <v>0</v>
      </c>
      <c r="BX25" s="6">
        <f ca="1">SUMIFS(Movimientos!$C$2:$C$154,Movimientos!$A$2:$A$154,$A25,Movimientos!$D$2:$D$154,CONCATENATE("&lt;=",BX$1),Movimientos!$C$2:$C$154,"&gt;0")+SUMIFS(Movimientos!$C$2:$C$154,Movimientos!$A$2:$A$154,$A25,Movimientos!$D$2:$D$154,CONCATENATE("&lt;",BX$1),Movimientos!$C$2:$C$154,"&lt;0")</f>
        <v>0</v>
      </c>
      <c r="BY25" s="6">
        <f ca="1">SUMIFS(Movimientos!$C$2:$C$154,Movimientos!$A$2:$A$154,$A25,Movimientos!$D$2:$D$154,CONCATENATE("&lt;=",BY$1),Movimientos!$C$2:$C$154,"&gt;0")+SUMIFS(Movimientos!$C$2:$C$154,Movimientos!$A$2:$A$154,$A25,Movimientos!$D$2:$D$154,CONCATENATE("&lt;",BY$1),Movimientos!$C$2:$C$154,"&lt;0")</f>
        <v>0</v>
      </c>
      <c r="BZ25" s="6">
        <f ca="1">SUMIFS(Movimientos!$C$2:$C$154,Movimientos!$A$2:$A$154,$A25,Movimientos!$D$2:$D$154,CONCATENATE("&lt;=",BZ$1),Movimientos!$C$2:$C$154,"&gt;0")+SUMIFS(Movimientos!$C$2:$C$154,Movimientos!$A$2:$A$154,$A25,Movimientos!$D$2:$D$154,CONCATENATE("&lt;",BZ$1),Movimientos!$C$2:$C$154,"&lt;0")</f>
        <v>0</v>
      </c>
      <c r="CA25" s="6">
        <f ca="1">SUMIFS(Movimientos!$C$2:$C$154,Movimientos!$A$2:$A$154,$A25,Movimientos!$D$2:$D$154,CONCATENATE("&lt;=",CA$1),Movimientos!$C$2:$C$154,"&gt;0")+SUMIFS(Movimientos!$C$2:$C$154,Movimientos!$A$2:$A$154,$A25,Movimientos!$D$2:$D$154,CONCATENATE("&lt;",CA$1),Movimientos!$C$2:$C$154,"&lt;0")</f>
        <v>0</v>
      </c>
      <c r="CB25" s="6">
        <f ca="1">SUMIFS(Movimientos!$C$2:$C$154,Movimientos!$A$2:$A$154,$A25,Movimientos!$D$2:$D$154,CONCATENATE("&lt;=",CB$1),Movimientos!$C$2:$C$154,"&gt;0")+SUMIFS(Movimientos!$C$2:$C$154,Movimientos!$A$2:$A$154,$A25,Movimientos!$D$2:$D$154,CONCATENATE("&lt;",CB$1),Movimientos!$C$2:$C$154,"&lt;0")</f>
        <v>0</v>
      </c>
      <c r="CC25" s="6">
        <f ca="1">SUMIFS(Movimientos!$C$2:$C$154,Movimientos!$A$2:$A$154,$A25,Movimientos!$D$2:$D$154,CONCATENATE("&lt;=",CC$1),Movimientos!$C$2:$C$154,"&gt;0")+SUMIFS(Movimientos!$C$2:$C$154,Movimientos!$A$2:$A$154,$A25,Movimientos!$D$2:$D$154,CONCATENATE("&lt;",CC$1),Movimientos!$C$2:$C$154,"&lt;0")</f>
        <v>0</v>
      </c>
      <c r="CD25" s="6">
        <f ca="1">SUMIFS(Movimientos!$C$2:$C$154,Movimientos!$A$2:$A$154,$A25,Movimientos!$D$2:$D$154,CONCATENATE("&lt;=",CD$1),Movimientos!$C$2:$C$154,"&gt;0")+SUMIFS(Movimientos!$C$2:$C$154,Movimientos!$A$2:$A$154,$A25,Movimientos!$D$2:$D$154,CONCATENATE("&lt;",CD$1),Movimientos!$C$2:$C$154,"&lt;0")</f>
        <v>0</v>
      </c>
      <c r="CE25" s="6">
        <f ca="1">SUMIFS(Movimientos!$C$2:$C$154,Movimientos!$A$2:$A$154,$A25,Movimientos!$D$2:$D$154,CONCATENATE("&lt;=",CE$1),Movimientos!$C$2:$C$154,"&gt;0")+SUMIFS(Movimientos!$C$2:$C$154,Movimientos!$A$2:$A$154,$A25,Movimientos!$D$2:$D$154,CONCATENATE("&lt;",CE$1),Movimientos!$C$2:$C$154,"&lt;0")</f>
        <v>0</v>
      </c>
      <c r="CF25" s="6">
        <f ca="1">SUMIFS(Movimientos!$C$2:$C$154,Movimientos!$A$2:$A$154,$A25,Movimientos!$D$2:$D$154,CONCATENATE("&lt;=",CF$1),Movimientos!$C$2:$C$154,"&gt;0")+SUMIFS(Movimientos!$C$2:$C$154,Movimientos!$A$2:$A$154,$A25,Movimientos!$D$2:$D$154,CONCATENATE("&lt;",CF$1),Movimientos!$C$2:$C$154,"&lt;0")</f>
        <v>0</v>
      </c>
      <c r="CG25" s="6">
        <f ca="1">SUMIFS(Movimientos!$C$2:$C$154,Movimientos!$A$2:$A$154,$A25,Movimientos!$D$2:$D$154,CONCATENATE("&lt;=",CG$1),Movimientos!$C$2:$C$154,"&gt;0")+SUMIFS(Movimientos!$C$2:$C$154,Movimientos!$A$2:$A$154,$A25,Movimientos!$D$2:$D$154,CONCATENATE("&lt;",CG$1),Movimientos!$C$2:$C$154,"&lt;0")</f>
        <v>0</v>
      </c>
      <c r="CH25" s="6">
        <f ca="1">SUMIFS(Movimientos!$C$2:$C$154,Movimientos!$A$2:$A$154,$A25,Movimientos!$D$2:$D$154,CONCATENATE("&lt;=",CH$1),Movimientos!$C$2:$C$154,"&gt;0")+SUMIFS(Movimientos!$C$2:$C$154,Movimientos!$A$2:$A$154,$A25,Movimientos!$D$2:$D$154,CONCATENATE("&lt;",CH$1),Movimientos!$C$2:$C$154,"&lt;0")</f>
        <v>0</v>
      </c>
      <c r="CI25" s="6">
        <f ca="1">SUMIFS(Movimientos!$C$2:$C$154,Movimientos!$A$2:$A$154,$A25,Movimientos!$D$2:$D$154,CONCATENATE("&lt;=",CI$1),Movimientos!$C$2:$C$154,"&gt;0")+SUMIFS(Movimientos!$C$2:$C$154,Movimientos!$A$2:$A$154,$A25,Movimientos!$D$2:$D$154,CONCATENATE("&lt;",CI$1),Movimientos!$C$2:$C$154,"&lt;0")</f>
        <v>0</v>
      </c>
      <c r="CJ25" s="6">
        <f ca="1">SUMIFS(Movimientos!$C$2:$C$154,Movimientos!$A$2:$A$154,$A25,Movimientos!$D$2:$D$154,CONCATENATE("&lt;=",CJ$1),Movimientos!$C$2:$C$154,"&gt;0")+SUMIFS(Movimientos!$C$2:$C$154,Movimientos!$A$2:$A$154,$A25,Movimientos!$D$2:$D$154,CONCATENATE("&lt;",CJ$1),Movimientos!$C$2:$C$154,"&lt;0")</f>
        <v>0</v>
      </c>
      <c r="CK25" s="6">
        <f ca="1">SUMIFS(Movimientos!$C$2:$C$154,Movimientos!$A$2:$A$154,$A25,Movimientos!$D$2:$D$154,CONCATENATE("&lt;=",CK$1),Movimientos!$C$2:$C$154,"&gt;0")+SUMIFS(Movimientos!$C$2:$C$154,Movimientos!$A$2:$A$154,$A25,Movimientos!$D$2:$D$154,CONCATENATE("&lt;",CK$1),Movimientos!$C$2:$C$154,"&lt;0")</f>
        <v>0</v>
      </c>
      <c r="CL25" s="6">
        <f ca="1">SUMIFS(Movimientos!$C$2:$C$154,Movimientos!$A$2:$A$154,$A25,Movimientos!$D$2:$D$154,CONCATENATE("&lt;=",CL$1),Movimientos!$C$2:$C$154,"&gt;0")+SUMIFS(Movimientos!$C$2:$C$154,Movimientos!$A$2:$A$154,$A25,Movimientos!$D$2:$D$154,CONCATENATE("&lt;",CL$1),Movimientos!$C$2:$C$154,"&lt;0")</f>
        <v>0</v>
      </c>
      <c r="CM25" s="6">
        <f ca="1">SUMIFS(Movimientos!$C$2:$C$154,Movimientos!$A$2:$A$154,$A25,Movimientos!$D$2:$D$154,CONCATENATE("&lt;=",CM$1),Movimientos!$C$2:$C$154,"&gt;0")+SUMIFS(Movimientos!$C$2:$C$154,Movimientos!$A$2:$A$154,$A25,Movimientos!$D$2:$D$154,CONCATENATE("&lt;",CM$1),Movimientos!$C$2:$C$154,"&lt;0")</f>
        <v>0</v>
      </c>
      <c r="CN25" s="6">
        <f ca="1">SUMIFS(Movimientos!$C$2:$C$154,Movimientos!$A$2:$A$154,$A25,Movimientos!$D$2:$D$154,CONCATENATE("&lt;=",CN$1),Movimientos!$C$2:$C$154,"&gt;0")+SUMIFS(Movimientos!$C$2:$C$154,Movimientos!$A$2:$A$154,$A25,Movimientos!$D$2:$D$154,CONCATENATE("&lt;",CN$1),Movimientos!$C$2:$C$154,"&lt;0")</f>
        <v>0</v>
      </c>
      <c r="CO25" s="6">
        <f ca="1">SUMIFS(Movimientos!$C$2:$C$154,Movimientos!$A$2:$A$154,$A25,Movimientos!$D$2:$D$154,CONCATENATE("&lt;=",CO$1),Movimientos!$C$2:$C$154,"&gt;0")+SUMIFS(Movimientos!$C$2:$C$154,Movimientos!$A$2:$A$154,$A25,Movimientos!$D$2:$D$154,CONCATENATE("&lt;",CO$1),Movimientos!$C$2:$C$154,"&lt;0")</f>
        <v>0</v>
      </c>
      <c r="CP25" s="6">
        <f ca="1">SUMIFS(Movimientos!$C$2:$C$154,Movimientos!$A$2:$A$154,$A25,Movimientos!$D$2:$D$154,CONCATENATE("&lt;=",CP$1),Movimientos!$C$2:$C$154,"&gt;0")+SUMIFS(Movimientos!$C$2:$C$154,Movimientos!$A$2:$A$154,$A25,Movimientos!$D$2:$D$154,CONCATENATE("&lt;",CP$1),Movimientos!$C$2:$C$154,"&lt;0")</f>
        <v>0</v>
      </c>
      <c r="CQ25" s="6">
        <f ca="1">SUMIFS(Movimientos!$C$2:$C$154,Movimientos!$A$2:$A$154,$A25,Movimientos!$D$2:$D$154,CONCATENATE("&lt;=",CQ$1),Movimientos!$C$2:$C$154,"&gt;0")+SUMIFS(Movimientos!$C$2:$C$154,Movimientos!$A$2:$A$154,$A25,Movimientos!$D$2:$D$154,CONCATENATE("&lt;",CQ$1),Movimientos!$C$2:$C$154,"&lt;0")</f>
        <v>0</v>
      </c>
      <c r="CR25" s="6">
        <f ca="1">SUMIFS(Movimientos!$C$2:$C$154,Movimientos!$A$2:$A$154,$A25,Movimientos!$D$2:$D$154,CONCATENATE("&lt;=",CR$1),Movimientos!$C$2:$C$154,"&gt;0")+SUMIFS(Movimientos!$C$2:$C$154,Movimientos!$A$2:$A$154,$A25,Movimientos!$D$2:$D$154,CONCATENATE("&lt;",CR$1),Movimientos!$C$2:$C$154,"&lt;0")</f>
        <v>0</v>
      </c>
      <c r="CS25" s="6">
        <f ca="1">SUMIFS(Movimientos!$C$2:$C$154,Movimientos!$A$2:$A$154,$A25,Movimientos!$D$2:$D$154,CONCATENATE("&lt;=",CS$1),Movimientos!$C$2:$C$154,"&gt;0")+SUMIFS(Movimientos!$C$2:$C$154,Movimientos!$A$2:$A$154,$A25,Movimientos!$D$2:$D$154,CONCATENATE("&lt;",CS$1),Movimientos!$C$2:$C$154,"&lt;0")</f>
        <v>0</v>
      </c>
      <c r="CT25" s="6">
        <f ca="1">SUMIFS(Movimientos!$C$2:$C$154,Movimientos!$A$2:$A$154,$A25,Movimientos!$D$2:$D$154,CONCATENATE("&lt;=",CT$1),Movimientos!$C$2:$C$154,"&gt;0")+SUMIFS(Movimientos!$C$2:$C$154,Movimientos!$A$2:$A$154,$A25,Movimientos!$D$2:$D$154,CONCATENATE("&lt;",CT$1),Movimientos!$C$2:$C$154,"&lt;0")</f>
        <v>0</v>
      </c>
      <c r="CU25" s="6">
        <f ca="1">SUMIFS(Movimientos!$C$2:$C$154,Movimientos!$A$2:$A$154,$A25,Movimientos!$D$2:$D$154,CONCATENATE("&lt;=",CU$1),Movimientos!$C$2:$C$154,"&gt;0")+SUMIFS(Movimientos!$C$2:$C$154,Movimientos!$A$2:$A$154,$A25,Movimientos!$D$2:$D$154,CONCATENATE("&lt;",CU$1),Movimientos!$C$2:$C$154,"&lt;0")</f>
        <v>0</v>
      </c>
      <c r="CV25" s="6">
        <f ca="1">SUMIFS(Movimientos!$C$2:$C$154,Movimientos!$A$2:$A$154,$A25,Movimientos!$D$2:$D$154,CONCATENATE("&lt;=",CV$1),Movimientos!$C$2:$C$154,"&gt;0")+SUMIFS(Movimientos!$C$2:$C$154,Movimientos!$A$2:$A$154,$A25,Movimientos!$D$2:$D$154,CONCATENATE("&lt;",CV$1),Movimientos!$C$2:$C$154,"&lt;0")</f>
        <v>0</v>
      </c>
      <c r="CW25" s="6">
        <f ca="1">SUMIFS(Movimientos!$C$2:$C$154,Movimientos!$A$2:$A$154,$A25,Movimientos!$D$2:$D$154,CONCATENATE("&lt;=",CW$1),Movimientos!$C$2:$C$154,"&gt;0")+SUMIFS(Movimientos!$C$2:$C$154,Movimientos!$A$2:$A$154,$A25,Movimientos!$D$2:$D$154,CONCATENATE("&lt;",CW$1),Movimientos!$C$2:$C$154,"&lt;0")</f>
        <v>0</v>
      </c>
      <c r="CX25" s="6">
        <f ca="1">SUMIFS(Movimientos!$C$2:$C$154,Movimientos!$A$2:$A$154,$A25,Movimientos!$D$2:$D$154,CONCATENATE("&lt;=",CX$1),Movimientos!$C$2:$C$154,"&gt;0")+SUMIFS(Movimientos!$C$2:$C$154,Movimientos!$A$2:$A$154,$A25,Movimientos!$D$2:$D$154,CONCATENATE("&lt;",CX$1),Movimientos!$C$2:$C$154,"&lt;0")</f>
        <v>0</v>
      </c>
      <c r="CY25" s="6">
        <f ca="1">SUMIFS(Movimientos!$C$2:$C$154,Movimientos!$A$2:$A$154,$A25,Movimientos!$D$2:$D$154,CONCATENATE("&lt;=",CY$1),Movimientos!$C$2:$C$154,"&gt;0")+SUMIFS(Movimientos!$C$2:$C$154,Movimientos!$A$2:$A$154,$A25,Movimientos!$D$2:$D$154,CONCATENATE("&lt;",CY$1),Movimientos!$C$2:$C$154,"&lt;0")</f>
        <v>0</v>
      </c>
      <c r="CZ25" s="6">
        <f ca="1">SUMIFS(Movimientos!$C$2:$C$154,Movimientos!$A$2:$A$154,$A25,Movimientos!$D$2:$D$154,CONCATENATE("&lt;=",CZ$1),Movimientos!$C$2:$C$154,"&gt;0")+SUMIFS(Movimientos!$C$2:$C$154,Movimientos!$A$2:$A$154,$A25,Movimientos!$D$2:$D$154,CONCATENATE("&lt;",CZ$1),Movimientos!$C$2:$C$154,"&lt;0")</f>
        <v>0</v>
      </c>
      <c r="DA25" s="6">
        <f ca="1">SUMIFS(Movimientos!$C$2:$C$154,Movimientos!$A$2:$A$154,$A25,Movimientos!$D$2:$D$154,CONCATENATE("&lt;=",DA$1),Movimientos!$C$2:$C$154,"&gt;0")+SUMIFS(Movimientos!$C$2:$C$154,Movimientos!$A$2:$A$154,$A25,Movimientos!$D$2:$D$154,CONCATENATE("&lt;",DA$1),Movimientos!$C$2:$C$154,"&lt;0")</f>
        <v>0</v>
      </c>
      <c r="DB25" s="6">
        <f ca="1">SUMIFS(Movimientos!$C$2:$C$154,Movimientos!$A$2:$A$154,$A25,Movimientos!$D$2:$D$154,CONCATENATE("&lt;=",DB$1),Movimientos!$C$2:$C$154,"&gt;0")+SUMIFS(Movimientos!$C$2:$C$154,Movimientos!$A$2:$A$154,$A25,Movimientos!$D$2:$D$154,CONCATENATE("&lt;",DB$1),Movimientos!$C$2:$C$154,"&lt;0")</f>
        <v>0</v>
      </c>
      <c r="DC25" s="6">
        <f ca="1">SUMIFS(Movimientos!$C$2:$C$154,Movimientos!$A$2:$A$154,$A25,Movimientos!$D$2:$D$154,CONCATENATE("&lt;=",DC$1),Movimientos!$C$2:$C$154,"&gt;0")+SUMIFS(Movimientos!$C$2:$C$154,Movimientos!$A$2:$A$154,$A25,Movimientos!$D$2:$D$154,CONCATENATE("&lt;",DC$1),Movimientos!$C$2:$C$154,"&lt;0")</f>
        <v>0</v>
      </c>
      <c r="DD25" s="6">
        <f ca="1">SUMIFS(Movimientos!$C$2:$C$154,Movimientos!$A$2:$A$154,$A25,Movimientos!$D$2:$D$154,CONCATENATE("&lt;=",DD$1),Movimientos!$C$2:$C$154,"&gt;0")+SUMIFS(Movimientos!$C$2:$C$154,Movimientos!$A$2:$A$154,$A25,Movimientos!$D$2:$D$154,CONCATENATE("&lt;",DD$1),Movimientos!$C$2:$C$154,"&lt;0")</f>
        <v>0</v>
      </c>
      <c r="DE25" s="6">
        <f ca="1">SUMIFS(Movimientos!$C$2:$C$154,Movimientos!$A$2:$A$154,$A25,Movimientos!$D$2:$D$154,CONCATENATE("&lt;=",DE$1),Movimientos!$C$2:$C$154,"&gt;0")+SUMIFS(Movimientos!$C$2:$C$154,Movimientos!$A$2:$A$154,$A25,Movimientos!$D$2:$D$154,CONCATENATE("&lt;",DE$1),Movimientos!$C$2:$C$154,"&lt;0")</f>
        <v>0</v>
      </c>
      <c r="DF25" s="6">
        <f ca="1">SUMIFS(Movimientos!$C$2:$C$154,Movimientos!$A$2:$A$154,$A25,Movimientos!$D$2:$D$154,CONCATENATE("&lt;=",DF$1),Movimientos!$C$2:$C$154,"&gt;0")+SUMIFS(Movimientos!$C$2:$C$154,Movimientos!$A$2:$A$154,$A25,Movimientos!$D$2:$D$154,CONCATENATE("&lt;",DF$1),Movimientos!$C$2:$C$154,"&lt;0")</f>
        <v>0</v>
      </c>
      <c r="DG25" s="6">
        <f ca="1">SUMIFS(Movimientos!$C$2:$C$154,Movimientos!$A$2:$A$154,$A25,Movimientos!$D$2:$D$154,CONCATENATE("&lt;=",DG$1),Movimientos!$C$2:$C$154,"&gt;0")+SUMIFS(Movimientos!$C$2:$C$154,Movimientos!$A$2:$A$154,$A25,Movimientos!$D$2:$D$154,CONCATENATE("&lt;",DG$1),Movimientos!$C$2:$C$154,"&lt;0")</f>
        <v>0</v>
      </c>
      <c r="DH25" s="6">
        <f ca="1">SUMIFS(Movimientos!$C$2:$C$154,Movimientos!$A$2:$A$154,$A25,Movimientos!$D$2:$D$154,CONCATENATE("&lt;=",DH$1),Movimientos!$C$2:$C$154,"&gt;0")+SUMIFS(Movimientos!$C$2:$C$154,Movimientos!$A$2:$A$154,$A25,Movimientos!$D$2:$D$154,CONCATENATE("&lt;",DH$1),Movimientos!$C$2:$C$154,"&lt;0")</f>
        <v>0</v>
      </c>
      <c r="DI25" s="6">
        <f ca="1">SUMIFS(Movimientos!$C$2:$C$154,Movimientos!$A$2:$A$154,$A25,Movimientos!$D$2:$D$154,CONCATENATE("&lt;=",DI$1),Movimientos!$C$2:$C$154,"&gt;0")+SUMIFS(Movimientos!$C$2:$C$154,Movimientos!$A$2:$A$154,$A25,Movimientos!$D$2:$D$154,CONCATENATE("&lt;",DI$1),Movimientos!$C$2:$C$154,"&lt;0")</f>
        <v>0</v>
      </c>
      <c r="DJ25" s="6">
        <f ca="1">SUMIFS(Movimientos!$C$2:$C$154,Movimientos!$A$2:$A$154,$A25,Movimientos!$D$2:$D$154,CONCATENATE("&lt;=",DJ$1),Movimientos!$C$2:$C$154,"&gt;0")+SUMIFS(Movimientos!$C$2:$C$154,Movimientos!$A$2:$A$154,$A25,Movimientos!$D$2:$D$154,CONCATENATE("&lt;",DJ$1),Movimientos!$C$2:$C$154,"&lt;0")</f>
        <v>0</v>
      </c>
      <c r="DK25" s="6">
        <f ca="1">SUMIFS(Movimientos!$C$2:$C$154,Movimientos!$A$2:$A$154,$A25,Movimientos!$D$2:$D$154,CONCATENATE("&lt;=",DK$1),Movimientos!$C$2:$C$154,"&gt;0")+SUMIFS(Movimientos!$C$2:$C$154,Movimientos!$A$2:$A$154,$A25,Movimientos!$D$2:$D$154,CONCATENATE("&lt;",DK$1),Movimientos!$C$2:$C$154,"&lt;0")</f>
        <v>0</v>
      </c>
      <c r="DL25" s="6">
        <f ca="1">SUMIFS(Movimientos!$C$2:$C$154,Movimientos!$A$2:$A$154,$A25,Movimientos!$D$2:$D$154,CONCATENATE("&lt;=",DL$1),Movimientos!$C$2:$C$154,"&gt;0")+SUMIFS(Movimientos!$C$2:$C$154,Movimientos!$A$2:$A$154,$A25,Movimientos!$D$2:$D$154,CONCATENATE("&lt;",DL$1),Movimientos!$C$2:$C$154,"&lt;0")</f>
        <v>0</v>
      </c>
      <c r="DM25" s="6">
        <f ca="1">SUMIFS(Movimientos!$C$2:$C$154,Movimientos!$A$2:$A$154,$A25,Movimientos!$D$2:$D$154,CONCATENATE("&lt;=",DM$1),Movimientos!$C$2:$C$154,"&gt;0")+SUMIFS(Movimientos!$C$2:$C$154,Movimientos!$A$2:$A$154,$A25,Movimientos!$D$2:$D$154,CONCATENATE("&lt;",DM$1),Movimientos!$C$2:$C$154,"&lt;0")</f>
        <v>0</v>
      </c>
      <c r="DN25" s="6">
        <f ca="1">SUMIFS(Movimientos!$C$2:$C$154,Movimientos!$A$2:$A$154,$A25,Movimientos!$D$2:$D$154,CONCATENATE("&lt;=",DN$1),Movimientos!$C$2:$C$154,"&gt;0")+SUMIFS(Movimientos!$C$2:$C$154,Movimientos!$A$2:$A$154,$A25,Movimientos!$D$2:$D$154,CONCATENATE("&lt;",DN$1),Movimientos!$C$2:$C$154,"&lt;0")</f>
        <v>0</v>
      </c>
      <c r="DO25" s="6">
        <f ca="1">SUMIFS(Movimientos!$C$2:$C$154,Movimientos!$A$2:$A$154,$A25,Movimientos!$D$2:$D$154,CONCATENATE("&lt;=",DO$1),Movimientos!$C$2:$C$154,"&gt;0")+SUMIFS(Movimientos!$C$2:$C$154,Movimientos!$A$2:$A$154,$A25,Movimientos!$D$2:$D$154,CONCATENATE("&lt;",DO$1),Movimientos!$C$2:$C$154,"&lt;0")</f>
        <v>0</v>
      </c>
      <c r="DP25" s="6">
        <f ca="1">SUMIFS(Movimientos!$C$2:$C$154,Movimientos!$A$2:$A$154,$A25,Movimientos!$D$2:$D$154,CONCATENATE("&lt;=",DP$1),Movimientos!$C$2:$C$154,"&gt;0")+SUMIFS(Movimientos!$C$2:$C$154,Movimientos!$A$2:$A$154,$A25,Movimientos!$D$2:$D$154,CONCATENATE("&lt;",DP$1),Movimientos!$C$2:$C$154,"&lt;0")</f>
        <v>0</v>
      </c>
      <c r="DQ25" s="6">
        <f ca="1">SUMIFS(Movimientos!$C$2:$C$154,Movimientos!$A$2:$A$154,$A25,Movimientos!$D$2:$D$154,CONCATENATE("&lt;=",DQ$1),Movimientos!$C$2:$C$154,"&gt;0")+SUMIFS(Movimientos!$C$2:$C$154,Movimientos!$A$2:$A$154,$A25,Movimientos!$D$2:$D$154,CONCATENATE("&lt;",DQ$1),Movimientos!$C$2:$C$154,"&lt;0")</f>
        <v>0</v>
      </c>
      <c r="DR25" s="6">
        <f ca="1">SUMIFS(Movimientos!$C$2:$C$154,Movimientos!$A$2:$A$154,$A25,Movimientos!$D$2:$D$154,CONCATENATE("&lt;=",DR$1),Movimientos!$C$2:$C$154,"&gt;0")+SUMIFS(Movimientos!$C$2:$C$154,Movimientos!$A$2:$A$154,$A25,Movimientos!$D$2:$D$154,CONCATENATE("&lt;",DR$1),Movimientos!$C$2:$C$154,"&lt;0")</f>
        <v>0</v>
      </c>
      <c r="DS25" s="6">
        <f ca="1">SUMIFS(Movimientos!$C$2:$C$154,Movimientos!$A$2:$A$154,$A25,Movimientos!$D$2:$D$154,CONCATENATE("&lt;=",DS$1),Movimientos!$C$2:$C$154,"&gt;0")+SUMIFS(Movimientos!$C$2:$C$154,Movimientos!$A$2:$A$154,$A25,Movimientos!$D$2:$D$154,CONCATENATE("&lt;",DS$1),Movimientos!$C$2:$C$154,"&lt;0")</f>
        <v>0</v>
      </c>
      <c r="DT25" s="6">
        <f ca="1">SUMIFS(Movimientos!$C$2:$C$154,Movimientos!$A$2:$A$154,$A25,Movimientos!$D$2:$D$154,CONCATENATE("&lt;=",DT$1),Movimientos!$C$2:$C$154,"&gt;0")+SUMIFS(Movimientos!$C$2:$C$154,Movimientos!$A$2:$A$154,$A25,Movimientos!$D$2:$D$154,CONCATENATE("&lt;",DT$1),Movimientos!$C$2:$C$154,"&lt;0")</f>
        <v>0</v>
      </c>
      <c r="DU25" s="6">
        <f ca="1">SUMIFS(Movimientos!$C$2:$C$154,Movimientos!$A$2:$A$154,$A25,Movimientos!$D$2:$D$154,CONCATENATE("&lt;=",DU$1),Movimientos!$C$2:$C$154,"&gt;0")+SUMIFS(Movimientos!$C$2:$C$154,Movimientos!$A$2:$A$154,$A25,Movimientos!$D$2:$D$154,CONCATENATE("&lt;",DU$1),Movimientos!$C$2:$C$154,"&lt;0")</f>
        <v>0</v>
      </c>
      <c r="DV25" s="6">
        <f ca="1">SUMIFS(Movimientos!$C$2:$C$154,Movimientos!$A$2:$A$154,$A25,Movimientos!$D$2:$D$154,CONCATENATE("&lt;=",DV$1),Movimientos!$C$2:$C$154,"&gt;0")+SUMIFS(Movimientos!$C$2:$C$154,Movimientos!$A$2:$A$154,$A25,Movimientos!$D$2:$D$154,CONCATENATE("&lt;",DV$1),Movimientos!$C$2:$C$154,"&lt;0")</f>
        <v>0</v>
      </c>
      <c r="DW25" s="6">
        <f ca="1">SUMIFS(Movimientos!$C$2:$C$154,Movimientos!$A$2:$A$154,$A25,Movimientos!$D$2:$D$154,CONCATENATE("&lt;=",DW$1),Movimientos!$C$2:$C$154,"&gt;0")+SUMIFS(Movimientos!$C$2:$C$154,Movimientos!$A$2:$A$154,$A25,Movimientos!$D$2:$D$154,CONCATENATE("&lt;",DW$1),Movimientos!$C$2:$C$154,"&lt;0")</f>
        <v>0</v>
      </c>
      <c r="DX25" s="6">
        <f ca="1">SUMIFS(Movimientos!$C$2:$C$154,Movimientos!$A$2:$A$154,$A25,Movimientos!$D$2:$D$154,CONCATENATE("&lt;=",DX$1),Movimientos!$C$2:$C$154,"&gt;0")+SUMIFS(Movimientos!$C$2:$C$154,Movimientos!$A$2:$A$154,$A25,Movimientos!$D$2:$D$154,CONCATENATE("&lt;",DX$1),Movimientos!$C$2:$C$154,"&lt;0")</f>
        <v>0</v>
      </c>
      <c r="DY25" s="6">
        <f ca="1">SUMIFS(Movimientos!$C$2:$C$154,Movimientos!$A$2:$A$154,$A25,Movimientos!$D$2:$D$154,CONCATENATE("&lt;=",DY$1),Movimientos!$C$2:$C$154,"&gt;0")+SUMIFS(Movimientos!$C$2:$C$154,Movimientos!$A$2:$A$154,$A25,Movimientos!$D$2:$D$154,CONCATENATE("&lt;",DY$1),Movimientos!$C$2:$C$154,"&lt;0")</f>
        <v>0</v>
      </c>
      <c r="DZ25" s="6">
        <f ca="1">SUMIFS(Movimientos!$C$2:$C$154,Movimientos!$A$2:$A$154,$A25,Movimientos!$D$2:$D$154,CONCATENATE("&lt;=",DZ$1),Movimientos!$C$2:$C$154,"&gt;0")+SUMIFS(Movimientos!$C$2:$C$154,Movimientos!$A$2:$A$154,$A25,Movimientos!$D$2:$D$154,CONCATENATE("&lt;",DZ$1),Movimientos!$C$2:$C$154,"&lt;0")</f>
        <v>0</v>
      </c>
      <c r="EA25" s="6">
        <f ca="1">SUMIFS(Movimientos!$C$2:$C$154,Movimientos!$A$2:$A$154,$A25,Movimientos!$D$2:$D$154,CONCATENATE("&lt;=",EA$1),Movimientos!$C$2:$C$154,"&gt;0")+SUMIFS(Movimientos!$C$2:$C$154,Movimientos!$A$2:$A$154,$A25,Movimientos!$D$2:$D$154,CONCATENATE("&lt;",EA$1),Movimientos!$C$2:$C$154,"&lt;0")</f>
        <v>0</v>
      </c>
      <c r="EB25" s="6">
        <f ca="1">SUMIFS(Movimientos!$C$2:$C$154,Movimientos!$A$2:$A$154,$A25,Movimientos!$D$2:$D$154,CONCATENATE("&lt;=",EB$1),Movimientos!$C$2:$C$154,"&gt;0")+SUMIFS(Movimientos!$C$2:$C$154,Movimientos!$A$2:$A$154,$A25,Movimientos!$D$2:$D$154,CONCATENATE("&lt;",EB$1),Movimientos!$C$2:$C$154,"&lt;0")</f>
        <v>0</v>
      </c>
      <c r="EC25" s="6">
        <f ca="1">SUMIFS(Movimientos!$C$2:$C$154,Movimientos!$A$2:$A$154,$A25,Movimientos!$D$2:$D$154,CONCATENATE("&lt;=",EC$1),Movimientos!$C$2:$C$154,"&gt;0")+SUMIFS(Movimientos!$C$2:$C$154,Movimientos!$A$2:$A$154,$A25,Movimientos!$D$2:$D$154,CONCATENATE("&lt;",EC$1),Movimientos!$C$2:$C$154,"&lt;0")</f>
        <v>0</v>
      </c>
      <c r="ED25" s="6">
        <f ca="1">SUMIFS(Movimientos!$C$2:$C$154,Movimientos!$A$2:$A$154,$A25,Movimientos!$D$2:$D$154,CONCATENATE("&lt;=",ED$1),Movimientos!$C$2:$C$154,"&gt;0")+SUMIFS(Movimientos!$C$2:$C$154,Movimientos!$A$2:$A$154,$A25,Movimientos!$D$2:$D$154,CONCATENATE("&lt;",ED$1),Movimientos!$C$2:$C$154,"&lt;0")</f>
        <v>0</v>
      </c>
      <c r="EE25" s="6">
        <f ca="1">SUMIFS(Movimientos!$C$2:$C$154,Movimientos!$A$2:$A$154,$A25,Movimientos!$D$2:$D$154,CONCATENATE("&lt;=",EE$1),Movimientos!$C$2:$C$154,"&gt;0")+SUMIFS(Movimientos!$C$2:$C$154,Movimientos!$A$2:$A$154,$A25,Movimientos!$D$2:$D$154,CONCATENATE("&lt;",EE$1),Movimientos!$C$2:$C$154,"&lt;0")</f>
        <v>0</v>
      </c>
      <c r="EF25" s="6">
        <f ca="1">SUMIFS(Movimientos!$C$2:$C$154,Movimientos!$A$2:$A$154,$A25,Movimientos!$D$2:$D$154,CONCATENATE("&lt;=",EF$1),Movimientos!$C$2:$C$154,"&gt;0")+SUMIFS(Movimientos!$C$2:$C$154,Movimientos!$A$2:$A$154,$A25,Movimientos!$D$2:$D$154,CONCATENATE("&lt;",EF$1),Movimientos!$C$2:$C$154,"&lt;0")</f>
        <v>0</v>
      </c>
      <c r="EG25" s="6">
        <f ca="1">SUMIFS(Movimientos!$C$2:$C$154,Movimientos!$A$2:$A$154,$A25,Movimientos!$D$2:$D$154,CONCATENATE("&lt;=",EG$1),Movimientos!$C$2:$C$154,"&gt;0")+SUMIFS(Movimientos!$C$2:$C$154,Movimientos!$A$2:$A$154,$A25,Movimientos!$D$2:$D$154,CONCATENATE("&lt;",EG$1),Movimientos!$C$2:$C$154,"&lt;0")</f>
        <v>0</v>
      </c>
      <c r="EH25" s="6">
        <f ca="1">SUMIFS(Movimientos!$C$2:$C$154,Movimientos!$A$2:$A$154,$A25,Movimientos!$D$2:$D$154,CONCATENATE("&lt;=",EH$1),Movimientos!$C$2:$C$154,"&gt;0")+SUMIFS(Movimientos!$C$2:$C$154,Movimientos!$A$2:$A$154,$A25,Movimientos!$D$2:$D$154,CONCATENATE("&lt;",EH$1),Movimientos!$C$2:$C$154,"&lt;0")</f>
        <v>0</v>
      </c>
      <c r="EI25" s="6">
        <f ca="1">SUMIFS(Movimientos!$C$2:$C$154,Movimientos!$A$2:$A$154,$A25,Movimientos!$D$2:$D$154,CONCATENATE("&lt;=",EI$1),Movimientos!$C$2:$C$154,"&gt;0")+SUMIFS(Movimientos!$C$2:$C$154,Movimientos!$A$2:$A$154,$A25,Movimientos!$D$2:$D$154,CONCATENATE("&lt;",EI$1),Movimientos!$C$2:$C$154,"&lt;0")</f>
        <v>0</v>
      </c>
      <c r="EJ25" s="6">
        <f ca="1">SUMIFS(Movimientos!$C$2:$C$154,Movimientos!$A$2:$A$154,$A25,Movimientos!$D$2:$D$154,CONCATENATE("&lt;=",EJ$1),Movimientos!$C$2:$C$154,"&gt;0")+SUMIFS(Movimientos!$C$2:$C$154,Movimientos!$A$2:$A$154,$A25,Movimientos!$D$2:$D$154,CONCATENATE("&lt;",EJ$1),Movimientos!$C$2:$C$154,"&lt;0")</f>
        <v>0</v>
      </c>
      <c r="EK25" s="6">
        <f ca="1">SUMIFS(Movimientos!$C$2:$C$154,Movimientos!$A$2:$A$154,$A25,Movimientos!$D$2:$D$154,CONCATENATE("&lt;=",EK$1),Movimientos!$C$2:$C$154,"&gt;0")+SUMIFS(Movimientos!$C$2:$C$154,Movimientos!$A$2:$A$154,$A25,Movimientos!$D$2:$D$154,CONCATENATE("&lt;",EK$1),Movimientos!$C$2:$C$154,"&lt;0")</f>
        <v>0</v>
      </c>
      <c r="EL25" s="6">
        <f ca="1">SUMIFS(Movimientos!$C$2:$C$154,Movimientos!$A$2:$A$154,$A25,Movimientos!$D$2:$D$154,CONCATENATE("&lt;=",EL$1),Movimientos!$C$2:$C$154,"&gt;0")+SUMIFS(Movimientos!$C$2:$C$154,Movimientos!$A$2:$A$154,$A25,Movimientos!$D$2:$D$154,CONCATENATE("&lt;",EL$1),Movimientos!$C$2:$C$154,"&lt;0")</f>
        <v>0</v>
      </c>
      <c r="EM25" s="6">
        <f ca="1">SUMIFS(Movimientos!$C$2:$C$154,Movimientos!$A$2:$A$154,$A25,Movimientos!$D$2:$D$154,CONCATENATE("&lt;=",EM$1),Movimientos!$C$2:$C$154,"&gt;0")+SUMIFS(Movimientos!$C$2:$C$154,Movimientos!$A$2:$A$154,$A25,Movimientos!$D$2:$D$154,CONCATENATE("&lt;",EM$1),Movimientos!$C$2:$C$154,"&lt;0")</f>
        <v>0</v>
      </c>
      <c r="EN25" s="6">
        <f ca="1">SUMIFS(Movimientos!$C$2:$C$154,Movimientos!$A$2:$A$154,$A25,Movimientos!$D$2:$D$154,CONCATENATE("&lt;=",EN$1),Movimientos!$C$2:$C$154,"&gt;0")+SUMIFS(Movimientos!$C$2:$C$154,Movimientos!$A$2:$A$154,$A25,Movimientos!$D$2:$D$154,CONCATENATE("&lt;",EN$1),Movimientos!$C$2:$C$154,"&lt;0")</f>
        <v>0</v>
      </c>
      <c r="EO25" s="6">
        <f ca="1">SUMIFS(Movimientos!$C$2:$C$154,Movimientos!$A$2:$A$154,$A25,Movimientos!$D$2:$D$154,CONCATENATE("&lt;=",EO$1),Movimientos!$C$2:$C$154,"&gt;0")+SUMIFS(Movimientos!$C$2:$C$154,Movimientos!$A$2:$A$154,$A25,Movimientos!$D$2:$D$154,CONCATENATE("&lt;",EO$1),Movimientos!$C$2:$C$154,"&lt;0")</f>
        <v>0</v>
      </c>
      <c r="EP25" s="6">
        <f ca="1">SUMIFS(Movimientos!$C$2:$C$154,Movimientos!$A$2:$A$154,$A25,Movimientos!$D$2:$D$154,CONCATENATE("&lt;=",EP$1),Movimientos!$C$2:$C$154,"&gt;0")+SUMIFS(Movimientos!$C$2:$C$154,Movimientos!$A$2:$A$154,$A25,Movimientos!$D$2:$D$154,CONCATENATE("&lt;",EP$1),Movimientos!$C$2:$C$154,"&lt;0")</f>
        <v>0</v>
      </c>
      <c r="EQ25" s="6">
        <f ca="1">SUMIFS(Movimientos!$C$2:$C$154,Movimientos!$A$2:$A$154,$A25,Movimientos!$D$2:$D$154,CONCATENATE("&lt;=",EQ$1),Movimientos!$C$2:$C$154,"&gt;0")+SUMIFS(Movimientos!$C$2:$C$154,Movimientos!$A$2:$A$154,$A25,Movimientos!$D$2:$D$154,CONCATENATE("&lt;",EQ$1),Movimientos!$C$2:$C$154,"&lt;0")</f>
        <v>0</v>
      </c>
      <c r="ER25" s="6">
        <f ca="1">SUMIFS(Movimientos!$C$2:$C$154,Movimientos!$A$2:$A$154,$A25,Movimientos!$D$2:$D$154,CONCATENATE("&lt;=",ER$1),Movimientos!$C$2:$C$154,"&gt;0")+SUMIFS(Movimientos!$C$2:$C$154,Movimientos!$A$2:$A$154,$A25,Movimientos!$D$2:$D$154,CONCATENATE("&lt;",ER$1),Movimientos!$C$2:$C$154,"&lt;0")</f>
        <v>0</v>
      </c>
      <c r="ES25" s="6">
        <f ca="1">SUMIFS(Movimientos!$C$2:$C$154,Movimientos!$A$2:$A$154,$A25,Movimientos!$D$2:$D$154,CONCATENATE("&lt;=",ES$1),Movimientos!$C$2:$C$154,"&gt;0")+SUMIFS(Movimientos!$C$2:$C$154,Movimientos!$A$2:$A$154,$A25,Movimientos!$D$2:$D$154,CONCATENATE("&lt;",ES$1),Movimientos!$C$2:$C$154,"&lt;0")</f>
        <v>0</v>
      </c>
      <c r="ET25" s="6">
        <f ca="1">SUMIFS(Movimientos!$C$2:$C$154,Movimientos!$A$2:$A$154,$A25,Movimientos!$D$2:$D$154,CONCATENATE("&lt;=",ET$1),Movimientos!$C$2:$C$154,"&gt;0")+SUMIFS(Movimientos!$C$2:$C$154,Movimientos!$A$2:$A$154,$A25,Movimientos!$D$2:$D$154,CONCATENATE("&lt;",ET$1),Movimientos!$C$2:$C$154,"&lt;0")</f>
        <v>0</v>
      </c>
      <c r="EU25" s="6">
        <f ca="1">SUMIFS(Movimientos!$C$2:$C$154,Movimientos!$A$2:$A$154,$A25,Movimientos!$D$2:$D$154,CONCATENATE("&lt;=",EU$1),Movimientos!$C$2:$C$154,"&gt;0")+SUMIFS(Movimientos!$C$2:$C$154,Movimientos!$A$2:$A$154,$A25,Movimientos!$D$2:$D$154,CONCATENATE("&lt;",EU$1),Movimientos!$C$2:$C$154,"&lt;0")</f>
        <v>0</v>
      </c>
      <c r="EV25" s="6">
        <f ca="1">SUMIFS(Movimientos!$C$2:$C$154,Movimientos!$A$2:$A$154,$A25,Movimientos!$D$2:$D$154,CONCATENATE("&lt;=",EV$1),Movimientos!$C$2:$C$154,"&gt;0")+SUMIFS(Movimientos!$C$2:$C$154,Movimientos!$A$2:$A$154,$A25,Movimientos!$D$2:$D$154,CONCATENATE("&lt;",EV$1),Movimientos!$C$2:$C$154,"&lt;0")</f>
        <v>0</v>
      </c>
      <c r="EW25" s="6">
        <f ca="1">SUMIFS(Movimientos!$C$2:$C$154,Movimientos!$A$2:$A$154,$A25,Movimientos!$D$2:$D$154,CONCATENATE("&lt;=",EW$1),Movimientos!$C$2:$C$154,"&gt;0")+SUMIFS(Movimientos!$C$2:$C$154,Movimientos!$A$2:$A$154,$A25,Movimientos!$D$2:$D$154,CONCATENATE("&lt;",EW$1),Movimientos!$C$2:$C$154,"&lt;0")</f>
        <v>0</v>
      </c>
      <c r="EX25" s="6">
        <f ca="1">SUMIFS(Movimientos!$C$2:$C$154,Movimientos!$A$2:$A$154,$A25,Movimientos!$D$2:$D$154,CONCATENATE("&lt;=",EX$1),Movimientos!$C$2:$C$154,"&gt;0")+SUMIFS(Movimientos!$C$2:$C$154,Movimientos!$A$2:$A$154,$A25,Movimientos!$D$2:$D$154,CONCATENATE("&lt;",EX$1),Movimientos!$C$2:$C$154,"&lt;0")</f>
        <v>0</v>
      </c>
      <c r="EY25" s="6">
        <f ca="1">SUMIFS(Movimientos!$C$2:$C$154,Movimientos!$A$2:$A$154,$A25,Movimientos!$D$2:$D$154,CONCATENATE("&lt;=",EY$1),Movimientos!$C$2:$C$154,"&gt;0")+SUMIFS(Movimientos!$C$2:$C$154,Movimientos!$A$2:$A$154,$A25,Movimientos!$D$2:$D$154,CONCATENATE("&lt;",EY$1),Movimientos!$C$2:$C$154,"&lt;0")</f>
        <v>0</v>
      </c>
      <c r="EZ25" s="6">
        <f ca="1">SUMIFS(Movimientos!$C$2:$C$154,Movimientos!$A$2:$A$154,$A25,Movimientos!$D$2:$D$154,CONCATENATE("&lt;=",EZ$1),Movimientos!$C$2:$C$154,"&gt;0")+SUMIFS(Movimientos!$C$2:$C$154,Movimientos!$A$2:$A$154,$A25,Movimientos!$D$2:$D$154,CONCATENATE("&lt;",EZ$1),Movimientos!$C$2:$C$154,"&lt;0")</f>
        <v>0</v>
      </c>
      <c r="FA25" s="6">
        <f ca="1">SUMIFS(Movimientos!$C$2:$C$154,Movimientos!$A$2:$A$154,$A25,Movimientos!$D$2:$D$154,CONCATENATE("&lt;=",FA$1),Movimientos!$C$2:$C$154,"&gt;0")+SUMIFS(Movimientos!$C$2:$C$154,Movimientos!$A$2:$A$154,$A25,Movimientos!$D$2:$D$154,CONCATENATE("&lt;",FA$1),Movimientos!$C$2:$C$154,"&lt;0")</f>
        <v>0</v>
      </c>
      <c r="FB25" s="6">
        <f ca="1">SUMIFS(Movimientos!$C$2:$C$154,Movimientos!$A$2:$A$154,$A25,Movimientos!$D$2:$D$154,CONCATENATE("&lt;=",FB$1),Movimientos!$C$2:$C$154,"&gt;0")+SUMIFS(Movimientos!$C$2:$C$154,Movimientos!$A$2:$A$154,$A25,Movimientos!$D$2:$D$154,CONCATENATE("&lt;",FB$1),Movimientos!$C$2:$C$154,"&lt;0")</f>
        <v>0</v>
      </c>
      <c r="FC25" s="6">
        <f ca="1">SUMIFS(Movimientos!$C$2:$C$154,Movimientos!$A$2:$A$154,$A25,Movimientos!$D$2:$D$154,CONCATENATE("&lt;=",FC$1),Movimientos!$C$2:$C$154,"&gt;0")+SUMIFS(Movimientos!$C$2:$C$154,Movimientos!$A$2:$A$154,$A25,Movimientos!$D$2:$D$154,CONCATENATE("&lt;",FC$1),Movimientos!$C$2:$C$154,"&lt;0")</f>
        <v>0</v>
      </c>
      <c r="FD25" s="6">
        <f ca="1">SUMIFS(Movimientos!$C$2:$C$154,Movimientos!$A$2:$A$154,$A25,Movimientos!$D$2:$D$154,CONCATENATE("&lt;=",FD$1),Movimientos!$C$2:$C$154,"&gt;0")+SUMIFS(Movimientos!$C$2:$C$154,Movimientos!$A$2:$A$154,$A25,Movimientos!$D$2:$D$154,CONCATENATE("&lt;",FD$1),Movimientos!$C$2:$C$154,"&lt;0")</f>
        <v>0</v>
      </c>
      <c r="FE25" s="6">
        <f ca="1">SUMIFS(Movimientos!$C$2:$C$154,Movimientos!$A$2:$A$154,$A25,Movimientos!$D$2:$D$154,CONCATENATE("&lt;=",FE$1),Movimientos!$C$2:$C$154,"&gt;0")+SUMIFS(Movimientos!$C$2:$C$154,Movimientos!$A$2:$A$154,$A25,Movimientos!$D$2:$D$154,CONCATENATE("&lt;",FE$1),Movimientos!$C$2:$C$154,"&lt;0")</f>
        <v>0</v>
      </c>
      <c r="FF25" s="6">
        <f ca="1">SUMIFS(Movimientos!$C$2:$C$154,Movimientos!$A$2:$A$154,$A25,Movimientos!$D$2:$D$154,CONCATENATE("&lt;=",FF$1),Movimientos!$C$2:$C$154,"&gt;0")+SUMIFS(Movimientos!$C$2:$C$154,Movimientos!$A$2:$A$154,$A25,Movimientos!$D$2:$D$154,CONCATENATE("&lt;",FF$1),Movimientos!$C$2:$C$154,"&lt;0")</f>
        <v>0</v>
      </c>
      <c r="FG25" s="6">
        <f ca="1">SUMIFS(Movimientos!$C$2:$C$154,Movimientos!$A$2:$A$154,$A25,Movimientos!$D$2:$D$154,CONCATENATE("&lt;=",FG$1),Movimientos!$C$2:$C$154,"&gt;0")+SUMIFS(Movimientos!$C$2:$C$154,Movimientos!$A$2:$A$154,$A25,Movimientos!$D$2:$D$154,CONCATENATE("&lt;",FG$1),Movimientos!$C$2:$C$154,"&lt;0")</f>
        <v>0</v>
      </c>
      <c r="FH25" s="6">
        <f ca="1">SUMIFS(Movimientos!$C$2:$C$154,Movimientos!$A$2:$A$154,$A25,Movimientos!$D$2:$D$154,CONCATENATE("&lt;=",FH$1),Movimientos!$C$2:$C$154,"&gt;0")+SUMIFS(Movimientos!$C$2:$C$154,Movimientos!$A$2:$A$154,$A25,Movimientos!$D$2:$D$154,CONCATENATE("&lt;",FH$1),Movimientos!$C$2:$C$154,"&lt;0")</f>
        <v>0</v>
      </c>
      <c r="FI25" s="6">
        <f ca="1">SUMIFS(Movimientos!$C$2:$C$154,Movimientos!$A$2:$A$154,$A25,Movimientos!$D$2:$D$154,CONCATENATE("&lt;=",FI$1),Movimientos!$C$2:$C$154,"&gt;0")+SUMIFS(Movimientos!$C$2:$C$154,Movimientos!$A$2:$A$154,$A25,Movimientos!$D$2:$D$154,CONCATENATE("&lt;",FI$1),Movimientos!$C$2:$C$154,"&lt;0")</f>
        <v>0</v>
      </c>
      <c r="FJ25" s="6">
        <f ca="1">SUMIFS(Movimientos!$C$2:$C$154,Movimientos!$A$2:$A$154,$A25,Movimientos!$D$2:$D$154,CONCATENATE("&lt;=",FJ$1),Movimientos!$C$2:$C$154,"&gt;0")+SUMIFS(Movimientos!$C$2:$C$154,Movimientos!$A$2:$A$154,$A25,Movimientos!$D$2:$D$154,CONCATENATE("&lt;",FJ$1),Movimientos!$C$2:$C$154,"&lt;0")</f>
        <v>0</v>
      </c>
      <c r="FK25" s="6">
        <f ca="1">SUMIFS(Movimientos!$C$2:$C$154,Movimientos!$A$2:$A$154,$A25,Movimientos!$D$2:$D$154,CONCATENATE("&lt;=",FK$1),Movimientos!$C$2:$C$154,"&gt;0")+SUMIFS(Movimientos!$C$2:$C$154,Movimientos!$A$2:$A$154,$A25,Movimientos!$D$2:$D$154,CONCATENATE("&lt;",FK$1),Movimientos!$C$2:$C$154,"&lt;0")</f>
        <v>0</v>
      </c>
      <c r="FL25" s="6">
        <f ca="1">SUMIFS(Movimientos!$C$2:$C$154,Movimientos!$A$2:$A$154,$A25,Movimientos!$D$2:$D$154,CONCATENATE("&lt;=",FL$1),Movimientos!$C$2:$C$154,"&gt;0")+SUMIFS(Movimientos!$C$2:$C$154,Movimientos!$A$2:$A$154,$A25,Movimientos!$D$2:$D$154,CONCATENATE("&lt;",FL$1),Movimientos!$C$2:$C$154,"&lt;0")</f>
        <v>0</v>
      </c>
      <c r="FM25" s="6">
        <f ca="1">SUMIFS(Movimientos!$C$2:$C$154,Movimientos!$A$2:$A$154,$A25,Movimientos!$D$2:$D$154,CONCATENATE("&lt;=",FM$1),Movimientos!$C$2:$C$154,"&gt;0")+SUMIFS(Movimientos!$C$2:$C$154,Movimientos!$A$2:$A$154,$A25,Movimientos!$D$2:$D$154,CONCATENATE("&lt;",FM$1),Movimientos!$C$2:$C$154,"&lt;0")</f>
        <v>0</v>
      </c>
      <c r="FN25" s="6">
        <f ca="1">SUMIFS(Movimientos!$C$2:$C$154,Movimientos!$A$2:$A$154,$A25,Movimientos!$D$2:$D$154,CONCATENATE("&lt;=",FN$1),Movimientos!$C$2:$C$154,"&gt;0")+SUMIFS(Movimientos!$C$2:$C$154,Movimientos!$A$2:$A$154,$A25,Movimientos!$D$2:$D$154,CONCATENATE("&lt;",FN$1),Movimientos!$C$2:$C$154,"&lt;0")</f>
        <v>0</v>
      </c>
      <c r="FO25" s="6">
        <f ca="1">SUMIFS(Movimientos!$C$2:$C$154,Movimientos!$A$2:$A$154,$A25,Movimientos!$D$2:$D$154,CONCATENATE("&lt;=",FO$1),Movimientos!$C$2:$C$154,"&gt;0")+SUMIFS(Movimientos!$C$2:$C$154,Movimientos!$A$2:$A$154,$A25,Movimientos!$D$2:$D$154,CONCATENATE("&lt;",FO$1),Movimientos!$C$2:$C$154,"&lt;0")</f>
        <v>0</v>
      </c>
      <c r="FP25" s="6">
        <f ca="1">SUMIFS(Movimientos!$C$2:$C$154,Movimientos!$A$2:$A$154,$A25,Movimientos!$D$2:$D$154,CONCATENATE("&lt;=",FP$1),Movimientos!$C$2:$C$154,"&gt;0")+SUMIFS(Movimientos!$C$2:$C$154,Movimientos!$A$2:$A$154,$A25,Movimientos!$D$2:$D$154,CONCATENATE("&lt;",FP$1),Movimientos!$C$2:$C$154,"&lt;0")</f>
        <v>0</v>
      </c>
      <c r="FQ25" s="6">
        <f ca="1">SUMIFS(Movimientos!$C$2:$C$154,Movimientos!$A$2:$A$154,$A25,Movimientos!$D$2:$D$154,CONCATENATE("&lt;=",FQ$1),Movimientos!$C$2:$C$154,"&gt;0")+SUMIFS(Movimientos!$C$2:$C$154,Movimientos!$A$2:$A$154,$A25,Movimientos!$D$2:$D$154,CONCATENATE("&lt;",FQ$1),Movimientos!$C$2:$C$154,"&lt;0")</f>
        <v>0</v>
      </c>
      <c r="FR25" s="6">
        <f ca="1">SUMIFS(Movimientos!$C$2:$C$154,Movimientos!$A$2:$A$154,$A25,Movimientos!$D$2:$D$154,CONCATENATE("&lt;=",FR$1),Movimientos!$C$2:$C$154,"&gt;0")+SUMIFS(Movimientos!$C$2:$C$154,Movimientos!$A$2:$A$154,$A25,Movimientos!$D$2:$D$154,CONCATENATE("&lt;",FR$1),Movimientos!$C$2:$C$154,"&lt;0")</f>
        <v>0</v>
      </c>
      <c r="FS25" s="6">
        <f ca="1">SUMIFS(Movimientos!$C$2:$C$154,Movimientos!$A$2:$A$154,$A25,Movimientos!$D$2:$D$154,CONCATENATE("&lt;=",FS$1),Movimientos!$C$2:$C$154,"&gt;0")+SUMIFS(Movimientos!$C$2:$C$154,Movimientos!$A$2:$A$154,$A25,Movimientos!$D$2:$D$154,CONCATENATE("&lt;",FS$1),Movimientos!$C$2:$C$154,"&lt;0")</f>
        <v>0</v>
      </c>
      <c r="FT25" s="6">
        <f ca="1">SUMIFS(Movimientos!$C$2:$C$154,Movimientos!$A$2:$A$154,$A25,Movimientos!$D$2:$D$154,CONCATENATE("&lt;=",FT$1),Movimientos!$C$2:$C$154,"&gt;0")+SUMIFS(Movimientos!$C$2:$C$154,Movimientos!$A$2:$A$154,$A25,Movimientos!$D$2:$D$154,CONCATENATE("&lt;",FT$1),Movimientos!$C$2:$C$154,"&lt;0")</f>
        <v>0</v>
      </c>
      <c r="FU25" s="6">
        <f ca="1">SUMIFS(Movimientos!$C$2:$C$154,Movimientos!$A$2:$A$154,$A25,Movimientos!$D$2:$D$154,CONCATENATE("&lt;=",FU$1),Movimientos!$C$2:$C$154,"&gt;0")+SUMIFS(Movimientos!$C$2:$C$154,Movimientos!$A$2:$A$154,$A25,Movimientos!$D$2:$D$154,CONCATENATE("&lt;",FU$1),Movimientos!$C$2:$C$154,"&lt;0")</f>
        <v>0</v>
      </c>
      <c r="FV25" s="6">
        <f ca="1">SUMIFS(Movimientos!$C$2:$C$154,Movimientos!$A$2:$A$154,$A25,Movimientos!$D$2:$D$154,CONCATENATE("&lt;=",FV$1),Movimientos!$C$2:$C$154,"&gt;0")+SUMIFS(Movimientos!$C$2:$C$154,Movimientos!$A$2:$A$154,$A25,Movimientos!$D$2:$D$154,CONCATENATE("&lt;",FV$1),Movimientos!$C$2:$C$154,"&lt;0")</f>
        <v>0</v>
      </c>
      <c r="FW25" s="6">
        <f ca="1">SUMIFS(Movimientos!$C$2:$C$154,Movimientos!$A$2:$A$154,$A25,Movimientos!$D$2:$D$154,CONCATENATE("&lt;=",FW$1),Movimientos!$C$2:$C$154,"&gt;0")+SUMIFS(Movimientos!$C$2:$C$154,Movimientos!$A$2:$A$154,$A25,Movimientos!$D$2:$D$154,CONCATENATE("&lt;",FW$1),Movimientos!$C$2:$C$154,"&lt;0")</f>
        <v>0</v>
      </c>
      <c r="FX25" s="6">
        <f ca="1">SUMIFS(Movimientos!$C$2:$C$154,Movimientos!$A$2:$A$154,$A25,Movimientos!$D$2:$D$154,CONCATENATE("&lt;=",FX$1),Movimientos!$C$2:$C$154,"&gt;0")+SUMIFS(Movimientos!$C$2:$C$154,Movimientos!$A$2:$A$154,$A25,Movimientos!$D$2:$D$154,CONCATENATE("&lt;",FX$1),Movimientos!$C$2:$C$154,"&lt;0")</f>
        <v>0</v>
      </c>
      <c r="FY25" s="6">
        <f ca="1">SUMIFS(Movimientos!$C$2:$C$154,Movimientos!$A$2:$A$154,$A25,Movimientos!$D$2:$D$154,CONCATENATE("&lt;=",FY$1),Movimientos!$C$2:$C$154,"&gt;0")+SUMIFS(Movimientos!$C$2:$C$154,Movimientos!$A$2:$A$154,$A25,Movimientos!$D$2:$D$154,CONCATENATE("&lt;",FY$1),Movimientos!$C$2:$C$154,"&lt;0")</f>
        <v>0</v>
      </c>
      <c r="FZ25" s="6">
        <f ca="1">SUMIFS(Movimientos!$C$2:$C$154,Movimientos!$A$2:$A$154,$A25,Movimientos!$D$2:$D$154,CONCATENATE("&lt;=",FZ$1),Movimientos!$C$2:$C$154,"&gt;0")+SUMIFS(Movimientos!$C$2:$C$154,Movimientos!$A$2:$A$154,$A25,Movimientos!$D$2:$D$154,CONCATENATE("&lt;",FZ$1),Movimientos!$C$2:$C$154,"&lt;0")</f>
        <v>0</v>
      </c>
      <c r="GA25" s="6">
        <f ca="1">SUMIFS(Movimientos!$C$2:$C$154,Movimientos!$A$2:$A$154,$A25,Movimientos!$D$2:$D$154,CONCATENATE("&lt;=",GA$1),Movimientos!$C$2:$C$154,"&gt;0")+SUMIFS(Movimientos!$C$2:$C$154,Movimientos!$A$2:$A$154,$A25,Movimientos!$D$2:$D$154,CONCATENATE("&lt;",GA$1),Movimientos!$C$2:$C$154,"&lt;0")</f>
        <v>0</v>
      </c>
      <c r="GB25" s="6">
        <f ca="1">SUMIFS(Movimientos!$C$2:$C$154,Movimientos!$A$2:$A$154,$A25,Movimientos!$D$2:$D$154,CONCATENATE("&lt;=",GB$1),Movimientos!$C$2:$C$154,"&gt;0")+SUMIFS(Movimientos!$C$2:$C$154,Movimientos!$A$2:$A$154,$A25,Movimientos!$D$2:$D$154,CONCATENATE("&lt;",GB$1),Movimientos!$C$2:$C$154,"&lt;0")</f>
        <v>0</v>
      </c>
      <c r="GC25" s="6">
        <f ca="1">SUMIFS(Movimientos!$C$2:$C$154,Movimientos!$A$2:$A$154,$A25,Movimientos!$D$2:$D$154,CONCATENATE("&lt;=",GC$1),Movimientos!$C$2:$C$154,"&gt;0")+SUMIFS(Movimientos!$C$2:$C$154,Movimientos!$A$2:$A$154,$A25,Movimientos!$D$2:$D$154,CONCATENATE("&lt;",GC$1),Movimientos!$C$2:$C$154,"&lt;0")</f>
        <v>0</v>
      </c>
      <c r="GD25" s="6">
        <f ca="1">SUMIFS(Movimientos!$C$2:$C$154,Movimientos!$A$2:$A$154,$A25,Movimientos!$D$2:$D$154,CONCATENATE("&lt;=",GD$1),Movimientos!$C$2:$C$154,"&gt;0")+SUMIFS(Movimientos!$C$2:$C$154,Movimientos!$A$2:$A$154,$A25,Movimientos!$D$2:$D$154,CONCATENATE("&lt;",GD$1),Movimientos!$C$2:$C$154,"&lt;0")</f>
        <v>0</v>
      </c>
      <c r="GE25" s="6">
        <f ca="1">SUMIFS(Movimientos!$C$2:$C$154,Movimientos!$A$2:$A$154,$A25,Movimientos!$D$2:$D$154,CONCATENATE("&lt;=",GE$1),Movimientos!$C$2:$C$154,"&gt;0")+SUMIFS(Movimientos!$C$2:$C$154,Movimientos!$A$2:$A$154,$A25,Movimientos!$D$2:$D$154,CONCATENATE("&lt;",GE$1),Movimientos!$C$2:$C$154,"&lt;0")</f>
        <v>0</v>
      </c>
      <c r="GF25" s="6">
        <f ca="1">SUMIFS(Movimientos!$C$2:$C$154,Movimientos!$A$2:$A$154,$A25,Movimientos!$D$2:$D$154,CONCATENATE("&lt;=",GF$1),Movimientos!$C$2:$C$154,"&gt;0")+SUMIFS(Movimientos!$C$2:$C$154,Movimientos!$A$2:$A$154,$A25,Movimientos!$D$2:$D$154,CONCATENATE("&lt;",GF$1),Movimientos!$C$2:$C$154,"&lt;0")</f>
        <v>0</v>
      </c>
      <c r="GG25" s="6">
        <f ca="1">SUMIFS(Movimientos!$C$2:$C$154,Movimientos!$A$2:$A$154,$A25,Movimientos!$D$2:$D$154,CONCATENATE("&lt;=",GG$1),Movimientos!$C$2:$C$154,"&gt;0")+SUMIFS(Movimientos!$C$2:$C$154,Movimientos!$A$2:$A$154,$A25,Movimientos!$D$2:$D$154,CONCATENATE("&lt;",GG$1),Movimientos!$C$2:$C$154,"&lt;0")</f>
        <v>0</v>
      </c>
      <c r="GH25" s="6">
        <f ca="1">SUMIFS(Movimientos!$C$2:$C$154,Movimientos!$A$2:$A$154,$A25,Movimientos!$D$2:$D$154,CONCATENATE("&lt;=",GH$1),Movimientos!$C$2:$C$154,"&gt;0")+SUMIFS(Movimientos!$C$2:$C$154,Movimientos!$A$2:$A$154,$A25,Movimientos!$D$2:$D$154,CONCATENATE("&lt;",GH$1),Movimientos!$C$2:$C$154,"&lt;0")</f>
        <v>0</v>
      </c>
      <c r="GI25" s="6">
        <f ca="1">SUMIFS(Movimientos!$C$2:$C$154,Movimientos!$A$2:$A$154,$A25,Movimientos!$D$2:$D$154,CONCATENATE("&lt;=",GI$1),Movimientos!$C$2:$C$154,"&gt;0")+SUMIFS(Movimientos!$C$2:$C$154,Movimientos!$A$2:$A$154,$A25,Movimientos!$D$2:$D$154,CONCATENATE("&lt;",GI$1),Movimientos!$C$2:$C$154,"&lt;0")</f>
        <v>0</v>
      </c>
      <c r="GJ25" s="6">
        <f ca="1">SUMIFS(Movimientos!$C$2:$C$154,Movimientos!$A$2:$A$154,$A25,Movimientos!$D$2:$D$154,CONCATENATE("&lt;=",GJ$1),Movimientos!$C$2:$C$154,"&gt;0")+SUMIFS(Movimientos!$C$2:$C$154,Movimientos!$A$2:$A$154,$A25,Movimientos!$D$2:$D$154,CONCATENATE("&lt;",GJ$1),Movimientos!$C$2:$C$154,"&lt;0")</f>
        <v>0</v>
      </c>
      <c r="GK25" s="6">
        <f ca="1">SUMIFS(Movimientos!$C$2:$C$154,Movimientos!$A$2:$A$154,$A25,Movimientos!$D$2:$D$154,CONCATENATE("&lt;=",GK$1),Movimientos!$C$2:$C$154,"&gt;0")+SUMIFS(Movimientos!$C$2:$C$154,Movimientos!$A$2:$A$154,$A25,Movimientos!$D$2:$D$154,CONCATENATE("&lt;",GK$1),Movimientos!$C$2:$C$154,"&lt;0")</f>
        <v>0</v>
      </c>
      <c r="GL25" s="6">
        <f ca="1">SUMIFS(Movimientos!$C$2:$C$154,Movimientos!$A$2:$A$154,$A25,Movimientos!$D$2:$D$154,CONCATENATE("&lt;=",GL$1),Movimientos!$C$2:$C$154,"&gt;0")+SUMIFS(Movimientos!$C$2:$C$154,Movimientos!$A$2:$A$154,$A25,Movimientos!$D$2:$D$154,CONCATENATE("&lt;",GL$1),Movimientos!$C$2:$C$154,"&lt;0")</f>
        <v>0</v>
      </c>
      <c r="GM25" s="6">
        <f ca="1">SUMIFS(Movimientos!$C$2:$C$154,Movimientos!$A$2:$A$154,$A25,Movimientos!$D$2:$D$154,CONCATENATE("&lt;=",GM$1),Movimientos!$C$2:$C$154,"&gt;0")+SUMIFS(Movimientos!$C$2:$C$154,Movimientos!$A$2:$A$154,$A25,Movimientos!$D$2:$D$154,CONCATENATE("&lt;",GM$1),Movimientos!$C$2:$C$154,"&lt;0")</f>
        <v>0</v>
      </c>
      <c r="GN25" s="6">
        <f ca="1">SUMIFS(Movimientos!$C$2:$C$154,Movimientos!$A$2:$A$154,$A25,Movimientos!$D$2:$D$154,CONCATENATE("&lt;=",GN$1),Movimientos!$C$2:$C$154,"&gt;0")+SUMIFS(Movimientos!$C$2:$C$154,Movimientos!$A$2:$A$154,$A25,Movimientos!$D$2:$D$154,CONCATENATE("&lt;",GN$1),Movimientos!$C$2:$C$154,"&lt;0")</f>
        <v>0</v>
      </c>
      <c r="GO25" s="6">
        <f ca="1">SUMIFS(Movimientos!$C$2:$C$154,Movimientos!$A$2:$A$154,$A25,Movimientos!$D$2:$D$154,CONCATENATE("&lt;=",GO$1),Movimientos!$C$2:$C$154,"&gt;0")+SUMIFS(Movimientos!$C$2:$C$154,Movimientos!$A$2:$A$154,$A25,Movimientos!$D$2:$D$154,CONCATENATE("&lt;",GO$1),Movimientos!$C$2:$C$154,"&lt;0")</f>
        <v>0</v>
      </c>
      <c r="GP25" s="6">
        <f ca="1">SUMIFS(Movimientos!$C$2:$C$154,Movimientos!$A$2:$A$154,$A25,Movimientos!$D$2:$D$154,CONCATENATE("&lt;=",GP$1),Movimientos!$C$2:$C$154,"&gt;0")+SUMIFS(Movimientos!$C$2:$C$154,Movimientos!$A$2:$A$154,$A25,Movimientos!$D$2:$D$154,CONCATENATE("&lt;",GP$1),Movimientos!$C$2:$C$154,"&lt;0")</f>
        <v>0</v>
      </c>
      <c r="GQ25" s="6">
        <f ca="1">SUMIFS(Movimientos!$C$2:$C$154,Movimientos!$A$2:$A$154,$A25,Movimientos!$D$2:$D$154,CONCATENATE("&lt;=",GQ$1),Movimientos!$C$2:$C$154,"&gt;0")+SUMIFS(Movimientos!$C$2:$C$154,Movimientos!$A$2:$A$154,$A25,Movimientos!$D$2:$D$154,CONCATENATE("&lt;",GQ$1),Movimientos!$C$2:$C$154,"&lt;0")</f>
        <v>0</v>
      </c>
      <c r="GR25" s="6">
        <f ca="1">SUMIFS(Movimientos!$C$2:$C$154,Movimientos!$A$2:$A$154,$A25,Movimientos!$D$2:$D$154,CONCATENATE("&lt;=",GR$1),Movimientos!$C$2:$C$154,"&gt;0")+SUMIFS(Movimientos!$C$2:$C$154,Movimientos!$A$2:$A$154,$A25,Movimientos!$D$2:$D$154,CONCATENATE("&lt;",GR$1),Movimientos!$C$2:$C$154,"&lt;0")</f>
        <v>0</v>
      </c>
      <c r="GS25" s="6">
        <f ca="1">SUMIFS(Movimientos!$C$2:$C$154,Movimientos!$A$2:$A$154,$A25,Movimientos!$D$2:$D$154,CONCATENATE("&lt;=",GS$1),Movimientos!$C$2:$C$154,"&gt;0")+SUMIFS(Movimientos!$C$2:$C$154,Movimientos!$A$2:$A$154,$A25,Movimientos!$D$2:$D$154,CONCATENATE("&lt;",GS$1),Movimientos!$C$2:$C$154,"&lt;0")</f>
        <v>0</v>
      </c>
      <c r="GT25" s="6">
        <f ca="1">SUMIFS(Movimientos!$C$2:$C$154,Movimientos!$A$2:$A$154,$A25,Movimientos!$D$2:$D$154,CONCATENATE("&lt;=",GT$1),Movimientos!$C$2:$C$154,"&gt;0")+SUMIFS(Movimientos!$C$2:$C$154,Movimientos!$A$2:$A$154,$A25,Movimientos!$D$2:$D$154,CONCATENATE("&lt;",GT$1),Movimientos!$C$2:$C$154,"&lt;0")</f>
        <v>0</v>
      </c>
      <c r="GU25" s="6">
        <f ca="1">SUMIFS(Movimientos!$C$2:$C$154,Movimientos!$A$2:$A$154,$A25,Movimientos!$D$2:$D$154,CONCATENATE("&lt;=",GU$1),Movimientos!$C$2:$C$154,"&gt;0")+SUMIFS(Movimientos!$C$2:$C$154,Movimientos!$A$2:$A$154,$A25,Movimientos!$D$2:$D$154,CONCATENATE("&lt;",GU$1),Movimientos!$C$2:$C$154,"&lt;0")</f>
        <v>0</v>
      </c>
      <c r="GV25" s="6">
        <f ca="1">SUMIFS(Movimientos!$C$2:$C$154,Movimientos!$A$2:$A$154,$A25,Movimientos!$D$2:$D$154,CONCATENATE("&lt;=",GV$1),Movimientos!$C$2:$C$154,"&gt;0")+SUMIFS(Movimientos!$C$2:$C$154,Movimientos!$A$2:$A$154,$A25,Movimientos!$D$2:$D$154,CONCATENATE("&lt;",GV$1),Movimientos!$C$2:$C$154,"&lt;0")</f>
        <v>0</v>
      </c>
      <c r="GW25" s="6">
        <f ca="1">SUMIFS(Movimientos!$C$2:$C$154,Movimientos!$A$2:$A$154,$A25,Movimientos!$D$2:$D$154,CONCATENATE("&lt;=",GW$1),Movimientos!$C$2:$C$154,"&gt;0")+SUMIFS(Movimientos!$C$2:$C$154,Movimientos!$A$2:$A$154,$A25,Movimientos!$D$2:$D$154,CONCATENATE("&lt;",GW$1),Movimientos!$C$2:$C$154,"&lt;0")</f>
        <v>0</v>
      </c>
      <c r="GX25" s="6">
        <f ca="1">SUMIFS(Movimientos!$C$2:$C$154,Movimientos!$A$2:$A$154,$A25,Movimientos!$D$2:$D$154,CONCATENATE("&lt;=",GX$1),Movimientos!$C$2:$C$154,"&gt;0")+SUMIFS(Movimientos!$C$2:$C$154,Movimientos!$A$2:$A$154,$A25,Movimientos!$D$2:$D$154,CONCATENATE("&lt;",GX$1),Movimientos!$C$2:$C$154,"&lt;0")</f>
        <v>0</v>
      </c>
      <c r="GY25" s="6">
        <f ca="1">SUMIFS(Movimientos!$C$2:$C$154,Movimientos!$A$2:$A$154,$A25,Movimientos!$D$2:$D$154,CONCATENATE("&lt;=",GY$1),Movimientos!$C$2:$C$154,"&gt;0")+SUMIFS(Movimientos!$C$2:$C$154,Movimientos!$A$2:$A$154,$A25,Movimientos!$D$2:$D$154,CONCATENATE("&lt;",GY$1),Movimientos!$C$2:$C$154,"&lt;0")</f>
        <v>0</v>
      </c>
      <c r="GZ25" s="6">
        <f ca="1">SUMIFS(Movimientos!$C$2:$C$154,Movimientos!$A$2:$A$154,$A25,Movimientos!$D$2:$D$154,CONCATENATE("&lt;=",GZ$1),Movimientos!$C$2:$C$154,"&gt;0")+SUMIFS(Movimientos!$C$2:$C$154,Movimientos!$A$2:$A$154,$A25,Movimientos!$D$2:$D$154,CONCATENATE("&lt;",GZ$1),Movimientos!$C$2:$C$154,"&lt;0")</f>
        <v>0</v>
      </c>
      <c r="HA25" s="6">
        <f ca="1">SUMIFS(Movimientos!$C$2:$C$154,Movimientos!$A$2:$A$154,$A25,Movimientos!$D$2:$D$154,CONCATENATE("&lt;=",HA$1),Movimientos!$C$2:$C$154,"&gt;0")+SUMIFS(Movimientos!$C$2:$C$154,Movimientos!$A$2:$A$154,$A25,Movimientos!$D$2:$D$154,CONCATENATE("&lt;",HA$1),Movimientos!$C$2:$C$154,"&lt;0")</f>
        <v>0</v>
      </c>
      <c r="HB25" s="6">
        <f ca="1">SUMIFS(Movimientos!$C$2:$C$154,Movimientos!$A$2:$A$154,$A25,Movimientos!$D$2:$D$154,CONCATENATE("&lt;=",HB$1),Movimientos!$C$2:$C$154,"&gt;0")+SUMIFS(Movimientos!$C$2:$C$154,Movimientos!$A$2:$A$154,$A25,Movimientos!$D$2:$D$154,CONCATENATE("&lt;",HB$1),Movimientos!$C$2:$C$154,"&lt;0")</f>
        <v>0</v>
      </c>
      <c r="HC25" s="6">
        <f ca="1">SUMIFS(Movimientos!$C$2:$C$154,Movimientos!$A$2:$A$154,$A25,Movimientos!$D$2:$D$154,CONCATENATE("&lt;=",HC$1),Movimientos!$C$2:$C$154,"&gt;0")+SUMIFS(Movimientos!$C$2:$C$154,Movimientos!$A$2:$A$154,$A25,Movimientos!$D$2:$D$154,CONCATENATE("&lt;",HC$1),Movimientos!$C$2:$C$154,"&lt;0")</f>
        <v>0</v>
      </c>
      <c r="HD25" s="6">
        <f ca="1">SUMIFS(Movimientos!$C$2:$C$154,Movimientos!$A$2:$A$154,$A25,Movimientos!$D$2:$D$154,CONCATENATE("&lt;=",HD$1),Movimientos!$C$2:$C$154,"&gt;0")+SUMIFS(Movimientos!$C$2:$C$154,Movimientos!$A$2:$A$154,$A25,Movimientos!$D$2:$D$154,CONCATENATE("&lt;",HD$1),Movimientos!$C$2:$C$154,"&lt;0")</f>
        <v>0</v>
      </c>
      <c r="HE25" s="6">
        <f ca="1">SUMIFS(Movimientos!$C$2:$C$154,Movimientos!$A$2:$A$154,$A25,Movimientos!$D$2:$D$154,CONCATENATE("&lt;=",HE$1),Movimientos!$C$2:$C$154,"&gt;0")+SUMIFS(Movimientos!$C$2:$C$154,Movimientos!$A$2:$A$154,$A25,Movimientos!$D$2:$D$154,CONCATENATE("&lt;",HE$1),Movimientos!$C$2:$C$154,"&lt;0")</f>
        <v>0</v>
      </c>
      <c r="HF25" s="6">
        <f ca="1">SUMIFS(Movimientos!$C$2:$C$154,Movimientos!$A$2:$A$154,$A25,Movimientos!$D$2:$D$154,CONCATENATE("&lt;=",HF$1),Movimientos!$C$2:$C$154,"&gt;0")+SUMIFS(Movimientos!$C$2:$C$154,Movimientos!$A$2:$A$154,$A25,Movimientos!$D$2:$D$154,CONCATENATE("&lt;",HF$1),Movimientos!$C$2:$C$154,"&lt;0")</f>
        <v>0</v>
      </c>
      <c r="HG25" s="6">
        <f ca="1">SUMIFS(Movimientos!$C$2:$C$154,Movimientos!$A$2:$A$154,$A25,Movimientos!$D$2:$D$154,CONCATENATE("&lt;=",HG$1),Movimientos!$C$2:$C$154,"&gt;0")+SUMIFS(Movimientos!$C$2:$C$154,Movimientos!$A$2:$A$154,$A25,Movimientos!$D$2:$D$154,CONCATENATE("&lt;",HG$1),Movimientos!$C$2:$C$154,"&lt;0")</f>
        <v>0</v>
      </c>
      <c r="HH25" s="6">
        <f ca="1">SUMIFS(Movimientos!$C$2:$C$154,Movimientos!$A$2:$A$154,$A25,Movimientos!$D$2:$D$154,CONCATENATE("&lt;=",HH$1),Movimientos!$C$2:$C$154,"&gt;0")+SUMIFS(Movimientos!$C$2:$C$154,Movimientos!$A$2:$A$154,$A25,Movimientos!$D$2:$D$154,CONCATENATE("&lt;",HH$1),Movimientos!$C$2:$C$154,"&lt;0")</f>
        <v>0</v>
      </c>
      <c r="HI25" s="6">
        <f ca="1">SUMIFS(Movimientos!$C$2:$C$154,Movimientos!$A$2:$A$154,$A25,Movimientos!$D$2:$D$154,CONCATENATE("&lt;=",HI$1),Movimientos!$C$2:$C$154,"&gt;0")+SUMIFS(Movimientos!$C$2:$C$154,Movimientos!$A$2:$A$154,$A25,Movimientos!$D$2:$D$154,CONCATENATE("&lt;",HI$1),Movimientos!$C$2:$C$154,"&lt;0")</f>
        <v>0</v>
      </c>
      <c r="HJ25" s="6">
        <f ca="1">SUMIFS(Movimientos!$C$2:$C$154,Movimientos!$A$2:$A$154,$A25,Movimientos!$D$2:$D$154,CONCATENATE("&lt;=",HJ$1),Movimientos!$C$2:$C$154,"&gt;0")+SUMIFS(Movimientos!$C$2:$C$154,Movimientos!$A$2:$A$154,$A25,Movimientos!$D$2:$D$154,CONCATENATE("&lt;",HJ$1),Movimientos!$C$2:$C$154,"&lt;0")</f>
        <v>0</v>
      </c>
      <c r="HK25" s="6">
        <f ca="1">SUMIFS(Movimientos!$C$2:$C$154,Movimientos!$A$2:$A$154,$A25,Movimientos!$D$2:$D$154,CONCATENATE("&lt;=",HK$1),Movimientos!$C$2:$C$154,"&gt;0")+SUMIFS(Movimientos!$C$2:$C$154,Movimientos!$A$2:$A$154,$A25,Movimientos!$D$2:$D$154,CONCATENATE("&lt;",HK$1),Movimientos!$C$2:$C$154,"&lt;0")</f>
        <v>0</v>
      </c>
      <c r="HL25" s="6">
        <f ca="1">SUMIFS(Movimientos!$C$2:$C$154,Movimientos!$A$2:$A$154,$A25,Movimientos!$D$2:$D$154,CONCATENATE("&lt;=",HL$1),Movimientos!$C$2:$C$154,"&gt;0")+SUMIFS(Movimientos!$C$2:$C$154,Movimientos!$A$2:$A$154,$A25,Movimientos!$D$2:$D$154,CONCATENATE("&lt;",HL$1),Movimientos!$C$2:$C$154,"&lt;0")</f>
        <v>0</v>
      </c>
      <c r="HM25" s="6">
        <f ca="1">SUMIFS(Movimientos!$C$2:$C$154,Movimientos!$A$2:$A$154,$A25,Movimientos!$D$2:$D$154,CONCATENATE("&lt;=",HM$1),Movimientos!$C$2:$C$154,"&gt;0")+SUMIFS(Movimientos!$C$2:$C$154,Movimientos!$A$2:$A$154,$A25,Movimientos!$D$2:$D$154,CONCATENATE("&lt;",HM$1),Movimientos!$C$2:$C$154,"&lt;0")</f>
        <v>0</v>
      </c>
      <c r="HN25" s="6">
        <f ca="1">SUMIFS(Movimientos!$C$2:$C$154,Movimientos!$A$2:$A$154,$A25,Movimientos!$D$2:$D$154,CONCATENATE("&lt;=",HN$1),Movimientos!$C$2:$C$154,"&gt;0")+SUMIFS(Movimientos!$C$2:$C$154,Movimientos!$A$2:$A$154,$A25,Movimientos!$D$2:$D$154,CONCATENATE("&lt;",HN$1),Movimientos!$C$2:$C$154,"&lt;0")</f>
        <v>0</v>
      </c>
      <c r="HO25" s="6">
        <f ca="1">SUMIFS(Movimientos!$C$2:$C$154,Movimientos!$A$2:$A$154,$A25,Movimientos!$D$2:$D$154,CONCATENATE("&lt;=",HO$1),Movimientos!$C$2:$C$154,"&gt;0")+SUMIFS(Movimientos!$C$2:$C$154,Movimientos!$A$2:$A$154,$A25,Movimientos!$D$2:$D$154,CONCATENATE("&lt;",HO$1),Movimientos!$C$2:$C$154,"&lt;0")</f>
        <v>0</v>
      </c>
      <c r="HP25" s="6">
        <f ca="1">SUMIFS(Movimientos!$C$2:$C$154,Movimientos!$A$2:$A$154,$A25,Movimientos!$D$2:$D$154,CONCATENATE("&lt;=",HP$1),Movimientos!$C$2:$C$154,"&gt;0")+SUMIFS(Movimientos!$C$2:$C$154,Movimientos!$A$2:$A$154,$A25,Movimientos!$D$2:$D$154,CONCATENATE("&lt;",HP$1),Movimientos!$C$2:$C$154,"&lt;0")</f>
        <v>0</v>
      </c>
      <c r="HQ25" s="6">
        <f ca="1">SUMIFS(Movimientos!$C$2:$C$154,Movimientos!$A$2:$A$154,$A25,Movimientos!$D$2:$D$154,CONCATENATE("&lt;=",HQ$1),Movimientos!$C$2:$C$154,"&gt;0")+SUMIFS(Movimientos!$C$2:$C$154,Movimientos!$A$2:$A$154,$A25,Movimientos!$D$2:$D$154,CONCATENATE("&lt;",HQ$1),Movimientos!$C$2:$C$154,"&lt;0")</f>
        <v>0</v>
      </c>
      <c r="HR25" s="6">
        <f ca="1">SUMIFS(Movimientos!$C$2:$C$154,Movimientos!$A$2:$A$154,$A25,Movimientos!$D$2:$D$154,CONCATENATE("&lt;=",HR$1),Movimientos!$C$2:$C$154,"&gt;0")+SUMIFS(Movimientos!$C$2:$C$154,Movimientos!$A$2:$A$154,$A25,Movimientos!$D$2:$D$154,CONCATENATE("&lt;",HR$1),Movimientos!$C$2:$C$154,"&lt;0")</f>
        <v>0</v>
      </c>
      <c r="HS25" s="6">
        <f ca="1">SUMIFS(Movimientos!$C$2:$C$154,Movimientos!$A$2:$A$154,$A25,Movimientos!$D$2:$D$154,CONCATENATE("&lt;=",HS$1),Movimientos!$C$2:$C$154,"&gt;0")+SUMIFS(Movimientos!$C$2:$C$154,Movimientos!$A$2:$A$154,$A25,Movimientos!$D$2:$D$154,CONCATENATE("&lt;",HS$1),Movimientos!$C$2:$C$154,"&lt;0")</f>
        <v>0</v>
      </c>
      <c r="HT25" s="6">
        <f ca="1">SUMIFS(Movimientos!$C$2:$C$154,Movimientos!$A$2:$A$154,$A25,Movimientos!$D$2:$D$154,CONCATENATE("&lt;=",HT$1),Movimientos!$C$2:$C$154,"&gt;0")+SUMIFS(Movimientos!$C$2:$C$154,Movimientos!$A$2:$A$154,$A25,Movimientos!$D$2:$D$154,CONCATENATE("&lt;",HT$1),Movimientos!$C$2:$C$154,"&lt;0")</f>
        <v>0</v>
      </c>
      <c r="HU25" s="6">
        <f ca="1">SUMIFS(Movimientos!$C$2:$C$154,Movimientos!$A$2:$A$154,$A25,Movimientos!$D$2:$D$154,CONCATENATE("&lt;=",HU$1),Movimientos!$C$2:$C$154,"&gt;0")+SUMIFS(Movimientos!$C$2:$C$154,Movimientos!$A$2:$A$154,$A25,Movimientos!$D$2:$D$154,CONCATENATE("&lt;",HU$1),Movimientos!$C$2:$C$154,"&lt;0")</f>
        <v>0</v>
      </c>
      <c r="HV25" s="6">
        <f ca="1">SUMIFS(Movimientos!$C$2:$C$154,Movimientos!$A$2:$A$154,$A25,Movimientos!$D$2:$D$154,CONCATENATE("&lt;=",HV$1),Movimientos!$C$2:$C$154,"&gt;0")+SUMIFS(Movimientos!$C$2:$C$154,Movimientos!$A$2:$A$154,$A25,Movimientos!$D$2:$D$154,CONCATENATE("&lt;",HV$1),Movimientos!$C$2:$C$154,"&lt;0")</f>
        <v>0</v>
      </c>
      <c r="HW25" s="6">
        <f ca="1">SUMIFS(Movimientos!$C$2:$C$154,Movimientos!$A$2:$A$154,$A25,Movimientos!$D$2:$D$154,CONCATENATE("&lt;=",HW$1),Movimientos!$C$2:$C$154,"&gt;0")+SUMIFS(Movimientos!$C$2:$C$154,Movimientos!$A$2:$A$154,$A25,Movimientos!$D$2:$D$154,CONCATENATE("&lt;",HW$1),Movimientos!$C$2:$C$154,"&lt;0")</f>
        <v>0</v>
      </c>
      <c r="HX25" s="6">
        <f ca="1">SUMIFS(Movimientos!$C$2:$C$154,Movimientos!$A$2:$A$154,$A25,Movimientos!$D$2:$D$154,CONCATENATE("&lt;=",HX$1),Movimientos!$C$2:$C$154,"&gt;0")+SUMIFS(Movimientos!$C$2:$C$154,Movimientos!$A$2:$A$154,$A25,Movimientos!$D$2:$D$154,CONCATENATE("&lt;",HX$1),Movimientos!$C$2:$C$154,"&lt;0")</f>
        <v>0</v>
      </c>
      <c r="HY25" s="6">
        <f ca="1">SUMIFS(Movimientos!$C$2:$C$154,Movimientos!$A$2:$A$154,$A25,Movimientos!$D$2:$D$154,CONCATENATE("&lt;=",HY$1),Movimientos!$C$2:$C$154,"&gt;0")+SUMIFS(Movimientos!$C$2:$C$154,Movimientos!$A$2:$A$154,$A25,Movimientos!$D$2:$D$154,CONCATENATE("&lt;",HY$1),Movimientos!$C$2:$C$154,"&lt;0")</f>
        <v>0</v>
      </c>
      <c r="HZ25" s="6">
        <f ca="1">SUMIFS(Movimientos!$C$2:$C$154,Movimientos!$A$2:$A$154,$A25,Movimientos!$D$2:$D$154,CONCATENATE("&lt;=",HZ$1),Movimientos!$C$2:$C$154,"&gt;0")+SUMIFS(Movimientos!$C$2:$C$154,Movimientos!$A$2:$A$154,$A25,Movimientos!$D$2:$D$154,CONCATENATE("&lt;",HZ$1),Movimientos!$C$2:$C$154,"&lt;0")</f>
        <v>0</v>
      </c>
      <c r="IA25" s="6">
        <f ca="1">SUMIFS(Movimientos!$C$2:$C$154,Movimientos!$A$2:$A$154,$A25,Movimientos!$D$2:$D$154,CONCATENATE("&lt;=",IA$1),Movimientos!$C$2:$C$154,"&gt;0")+SUMIFS(Movimientos!$C$2:$C$154,Movimientos!$A$2:$A$154,$A25,Movimientos!$D$2:$D$154,CONCATENATE("&lt;",IA$1),Movimientos!$C$2:$C$154,"&lt;0")</f>
        <v>0</v>
      </c>
      <c r="IB25" s="6">
        <f ca="1">SUMIFS(Movimientos!$C$2:$C$154,Movimientos!$A$2:$A$154,$A25,Movimientos!$D$2:$D$154,CONCATENATE("&lt;=",IB$1),Movimientos!$C$2:$C$154,"&gt;0")+SUMIFS(Movimientos!$C$2:$C$154,Movimientos!$A$2:$A$154,$A25,Movimientos!$D$2:$D$154,CONCATENATE("&lt;",IB$1),Movimientos!$C$2:$C$154,"&lt;0")</f>
        <v>0</v>
      </c>
      <c r="IC25" s="6">
        <f ca="1">SUMIFS(Movimientos!$C$2:$C$154,Movimientos!$A$2:$A$154,$A25,Movimientos!$D$2:$D$154,CONCATENATE("&lt;=",IC$1),Movimientos!$C$2:$C$154,"&gt;0")+SUMIFS(Movimientos!$C$2:$C$154,Movimientos!$A$2:$A$154,$A25,Movimientos!$D$2:$D$154,CONCATENATE("&lt;",IC$1),Movimientos!$C$2:$C$154,"&lt;0")</f>
        <v>0</v>
      </c>
      <c r="ID25" s="6">
        <f ca="1">SUMIFS(Movimientos!$C$2:$C$154,Movimientos!$A$2:$A$154,$A25,Movimientos!$D$2:$D$154,CONCATENATE("&lt;=",ID$1),Movimientos!$C$2:$C$154,"&gt;0")+SUMIFS(Movimientos!$C$2:$C$154,Movimientos!$A$2:$A$154,$A25,Movimientos!$D$2:$D$154,CONCATENATE("&lt;",ID$1),Movimientos!$C$2:$C$154,"&lt;0")</f>
        <v>0</v>
      </c>
      <c r="IE25" s="6">
        <f ca="1">SUMIFS(Movimientos!$C$2:$C$154,Movimientos!$A$2:$A$154,$A25,Movimientos!$D$2:$D$154,CONCATENATE("&lt;=",IE$1),Movimientos!$C$2:$C$154,"&gt;0")+SUMIFS(Movimientos!$C$2:$C$154,Movimientos!$A$2:$A$154,$A25,Movimientos!$D$2:$D$154,CONCATENATE("&lt;",IE$1),Movimientos!$C$2:$C$154,"&lt;0")</f>
        <v>0</v>
      </c>
      <c r="IF25" s="6">
        <f ca="1">SUMIFS(Movimientos!$C$2:$C$154,Movimientos!$A$2:$A$154,$A25,Movimientos!$D$2:$D$154,CONCATENATE("&lt;=",IF$1),Movimientos!$C$2:$C$154,"&gt;0")+SUMIFS(Movimientos!$C$2:$C$154,Movimientos!$A$2:$A$154,$A25,Movimientos!$D$2:$D$154,CONCATENATE("&lt;",IF$1),Movimientos!$C$2:$C$154,"&lt;0")</f>
        <v>0</v>
      </c>
      <c r="IG25" s="6">
        <f ca="1">SUMIFS(Movimientos!$C$2:$C$154,Movimientos!$A$2:$A$154,$A25,Movimientos!$D$2:$D$154,CONCATENATE("&lt;=",IG$1),Movimientos!$C$2:$C$154,"&gt;0")+SUMIFS(Movimientos!$C$2:$C$154,Movimientos!$A$2:$A$154,$A25,Movimientos!$D$2:$D$154,CONCATENATE("&lt;",IG$1),Movimientos!$C$2:$C$154,"&lt;0")</f>
        <v>0</v>
      </c>
      <c r="IH25" s="6">
        <f ca="1">SUMIFS(Movimientos!$C$2:$C$154,Movimientos!$A$2:$A$154,$A25,Movimientos!$D$2:$D$154,CONCATENATE("&lt;=",IH$1),Movimientos!$C$2:$C$154,"&gt;0")+SUMIFS(Movimientos!$C$2:$C$154,Movimientos!$A$2:$A$154,$A25,Movimientos!$D$2:$D$154,CONCATENATE("&lt;",IH$1),Movimientos!$C$2:$C$154,"&lt;0")</f>
        <v>0</v>
      </c>
      <c r="II25" s="6">
        <f ca="1">SUMIFS(Movimientos!$C$2:$C$154,Movimientos!$A$2:$A$154,$A25,Movimientos!$D$2:$D$154,CONCATENATE("&lt;=",II$1),Movimientos!$C$2:$C$154,"&gt;0")+SUMIFS(Movimientos!$C$2:$C$154,Movimientos!$A$2:$A$154,$A25,Movimientos!$D$2:$D$154,CONCATENATE("&lt;",II$1),Movimientos!$C$2:$C$154,"&lt;0")</f>
        <v>0</v>
      </c>
      <c r="IJ25" s="6">
        <f ca="1">SUMIFS(Movimientos!$C$2:$C$154,Movimientos!$A$2:$A$154,$A25,Movimientos!$D$2:$D$154,CONCATENATE("&lt;=",IJ$1),Movimientos!$C$2:$C$154,"&gt;0")+SUMIFS(Movimientos!$C$2:$C$154,Movimientos!$A$2:$A$154,$A25,Movimientos!$D$2:$D$154,CONCATENATE("&lt;",IJ$1),Movimientos!$C$2:$C$154,"&lt;0")</f>
        <v>0</v>
      </c>
      <c r="IK25" s="6">
        <f ca="1">SUMIFS(Movimientos!$C$2:$C$154,Movimientos!$A$2:$A$154,$A25,Movimientos!$D$2:$D$154,CONCATENATE("&lt;=",IK$1),Movimientos!$C$2:$C$154,"&gt;0")+SUMIFS(Movimientos!$C$2:$C$154,Movimientos!$A$2:$A$154,$A25,Movimientos!$D$2:$D$154,CONCATENATE("&lt;",IK$1),Movimientos!$C$2:$C$154,"&lt;0")</f>
        <v>0</v>
      </c>
      <c r="IL25" s="6">
        <f ca="1">SUMIFS(Movimientos!$C$2:$C$154,Movimientos!$A$2:$A$154,$A25,Movimientos!$D$2:$D$154,CONCATENATE("&lt;=",IL$1),Movimientos!$C$2:$C$154,"&gt;0")+SUMIFS(Movimientos!$C$2:$C$154,Movimientos!$A$2:$A$154,$A25,Movimientos!$D$2:$D$154,CONCATENATE("&lt;",IL$1),Movimientos!$C$2:$C$154,"&lt;0")</f>
        <v>0</v>
      </c>
      <c r="IM25" s="6">
        <f ca="1">SUMIFS(Movimientos!$C$2:$C$154,Movimientos!$A$2:$A$154,$A25,Movimientos!$D$2:$D$154,CONCATENATE("&lt;=",IM$1),Movimientos!$C$2:$C$154,"&gt;0")+SUMIFS(Movimientos!$C$2:$C$154,Movimientos!$A$2:$A$154,$A25,Movimientos!$D$2:$D$154,CONCATENATE("&lt;",IM$1),Movimientos!$C$2:$C$154,"&lt;0")</f>
        <v>0</v>
      </c>
      <c r="IN25" s="6">
        <f ca="1">SUMIFS(Movimientos!$C$2:$C$154,Movimientos!$A$2:$A$154,$A25,Movimientos!$D$2:$D$154,CONCATENATE("&lt;=",IN$1),Movimientos!$C$2:$C$154,"&gt;0")+SUMIFS(Movimientos!$C$2:$C$154,Movimientos!$A$2:$A$154,$A25,Movimientos!$D$2:$D$154,CONCATENATE("&lt;",IN$1),Movimientos!$C$2:$C$154,"&lt;0")</f>
        <v>0</v>
      </c>
      <c r="IO25" s="6">
        <f ca="1">SUMIFS(Movimientos!$C$2:$C$154,Movimientos!$A$2:$A$154,$A25,Movimientos!$D$2:$D$154,CONCATENATE("&lt;=",IO$1),Movimientos!$C$2:$C$154,"&gt;0")+SUMIFS(Movimientos!$C$2:$C$154,Movimientos!$A$2:$A$154,$A25,Movimientos!$D$2:$D$154,CONCATENATE("&lt;",IO$1),Movimientos!$C$2:$C$154,"&lt;0")</f>
        <v>0</v>
      </c>
      <c r="IP25" s="6">
        <f ca="1">SUMIFS(Movimientos!$C$2:$C$154,Movimientos!$A$2:$A$154,$A25,Movimientos!$D$2:$D$154,CONCATENATE("&lt;=",IP$1),Movimientos!$C$2:$C$154,"&gt;0")+SUMIFS(Movimientos!$C$2:$C$154,Movimientos!$A$2:$A$154,$A25,Movimientos!$D$2:$D$154,CONCATENATE("&lt;",IP$1),Movimientos!$C$2:$C$154,"&lt;0")</f>
        <v>0</v>
      </c>
      <c r="IQ25" s="6">
        <f ca="1">SUMIFS(Movimientos!$C$2:$C$154,Movimientos!$A$2:$A$154,$A25,Movimientos!$D$2:$D$154,CONCATENATE("&lt;=",IQ$1),Movimientos!$C$2:$C$154,"&gt;0")+SUMIFS(Movimientos!$C$2:$C$154,Movimientos!$A$2:$A$154,$A25,Movimientos!$D$2:$D$154,CONCATENATE("&lt;",IQ$1),Movimientos!$C$2:$C$154,"&lt;0")</f>
        <v>0</v>
      </c>
      <c r="IR25" s="6">
        <f ca="1">SUMIFS(Movimientos!$C$2:$C$154,Movimientos!$A$2:$A$154,$A25,Movimientos!$D$2:$D$154,CONCATENATE("&lt;=",IR$1),Movimientos!$C$2:$C$154,"&gt;0")+SUMIFS(Movimientos!$C$2:$C$154,Movimientos!$A$2:$A$154,$A25,Movimientos!$D$2:$D$154,CONCATENATE("&lt;",IR$1),Movimientos!$C$2:$C$154,"&lt;0")</f>
        <v>0</v>
      </c>
      <c r="IS25" s="6">
        <f ca="1">SUMIFS(Movimientos!$C$2:$C$154,Movimientos!$A$2:$A$154,$A25,Movimientos!$D$2:$D$154,CONCATENATE("&lt;=",IS$1),Movimientos!$C$2:$C$154,"&gt;0")+SUMIFS(Movimientos!$C$2:$C$154,Movimientos!$A$2:$A$154,$A25,Movimientos!$D$2:$D$154,CONCATENATE("&lt;",IS$1),Movimientos!$C$2:$C$154,"&lt;0")</f>
        <v>0</v>
      </c>
      <c r="IT25" s="6">
        <f ca="1">SUMIFS(Movimientos!$C$2:$C$154,Movimientos!$A$2:$A$154,$A25,Movimientos!$D$2:$D$154,CONCATENATE("&lt;=",IT$1),Movimientos!$C$2:$C$154,"&gt;0")+SUMIFS(Movimientos!$C$2:$C$154,Movimientos!$A$2:$A$154,$A25,Movimientos!$D$2:$D$154,CONCATENATE("&lt;",IT$1),Movimientos!$C$2:$C$154,"&lt;0")</f>
        <v>0</v>
      </c>
      <c r="IU25" s="6">
        <f ca="1">SUMIFS(Movimientos!$C$2:$C$154,Movimientos!$A$2:$A$154,$A25,Movimientos!$D$2:$D$154,CONCATENATE("&lt;=",IU$1),Movimientos!$C$2:$C$154,"&gt;0")+SUMIFS(Movimientos!$C$2:$C$154,Movimientos!$A$2:$A$154,$A25,Movimientos!$D$2:$D$154,CONCATENATE("&lt;",IU$1),Movimientos!$C$2:$C$154,"&lt;0")</f>
        <v>0</v>
      </c>
      <c r="IV25" s="6">
        <f ca="1">SUMIFS(Movimientos!$C$2:$C$154,Movimientos!$A$2:$A$154,$A25,Movimientos!$D$2:$D$154,CONCATENATE("&lt;=",IV$1),Movimientos!$C$2:$C$154,"&gt;0")+SUMIFS(Movimientos!$C$2:$C$154,Movimientos!$A$2:$A$154,$A25,Movimientos!$D$2:$D$154,CONCATENATE("&lt;",IV$1),Movimientos!$C$2:$C$154,"&lt;0")</f>
        <v>0</v>
      </c>
      <c r="IW25" s="6">
        <f ca="1">SUMIFS(Movimientos!$C$2:$C$154,Movimientos!$A$2:$A$154,$A25,Movimientos!$D$2:$D$154,CONCATENATE("&lt;=",IW$1),Movimientos!$C$2:$C$154,"&gt;0")+SUMIFS(Movimientos!$C$2:$C$154,Movimientos!$A$2:$A$154,$A25,Movimientos!$D$2:$D$154,CONCATENATE("&lt;",IW$1),Movimientos!$C$2:$C$154,"&lt;0")</f>
        <v>0</v>
      </c>
      <c r="IX25" s="6">
        <f ca="1">SUMIFS(Movimientos!$C$2:$C$154,Movimientos!$A$2:$A$154,$A25,Movimientos!$D$2:$D$154,CONCATENATE("&lt;=",IX$1),Movimientos!$C$2:$C$154,"&gt;0")+SUMIFS(Movimientos!$C$2:$C$154,Movimientos!$A$2:$A$154,$A25,Movimientos!$D$2:$D$154,CONCATENATE("&lt;",IX$1),Movimientos!$C$2:$C$154,"&lt;0")</f>
        <v>0</v>
      </c>
      <c r="IY25" s="6">
        <f ca="1">SUMIFS(Movimientos!$C$2:$C$154,Movimientos!$A$2:$A$154,$A25,Movimientos!$D$2:$D$154,CONCATENATE("&lt;=",IY$1),Movimientos!$C$2:$C$154,"&gt;0")+SUMIFS(Movimientos!$C$2:$C$154,Movimientos!$A$2:$A$154,$A25,Movimientos!$D$2:$D$154,CONCATENATE("&lt;",IY$1),Movimientos!$C$2:$C$154,"&lt;0")</f>
        <v>0</v>
      </c>
      <c r="IZ25" s="6">
        <f ca="1">SUMIFS(Movimientos!$C$2:$C$154,Movimientos!$A$2:$A$154,$A25,Movimientos!$D$2:$D$154,CONCATENATE("&lt;=",IZ$1),Movimientos!$C$2:$C$154,"&gt;0")+SUMIFS(Movimientos!$C$2:$C$154,Movimientos!$A$2:$A$154,$A25,Movimientos!$D$2:$D$154,CONCATENATE("&lt;",IZ$1),Movimientos!$C$2:$C$154,"&lt;0")</f>
        <v>0</v>
      </c>
      <c r="JA25" s="6">
        <f ca="1">SUMIFS(Movimientos!$C$2:$C$154,Movimientos!$A$2:$A$154,$A25,Movimientos!$D$2:$D$154,CONCATENATE("&lt;=",JA$1),Movimientos!$C$2:$C$154,"&gt;0")+SUMIFS(Movimientos!$C$2:$C$154,Movimientos!$A$2:$A$154,$A25,Movimientos!$D$2:$D$154,CONCATENATE("&lt;",JA$1),Movimientos!$C$2:$C$154,"&lt;0")</f>
        <v>0</v>
      </c>
      <c r="JB25" s="6">
        <f ca="1">SUMIFS(Movimientos!$C$2:$C$154,Movimientos!$A$2:$A$154,$A25,Movimientos!$D$2:$D$154,CONCATENATE("&lt;=",JB$1),Movimientos!$C$2:$C$154,"&gt;0")+SUMIFS(Movimientos!$C$2:$C$154,Movimientos!$A$2:$A$154,$A25,Movimientos!$D$2:$D$154,CONCATENATE("&lt;",JB$1),Movimientos!$C$2:$C$154,"&lt;0")</f>
        <v>0</v>
      </c>
      <c r="JC25" s="6">
        <f ca="1">SUMIFS(Movimientos!$C$2:$C$154,Movimientos!$A$2:$A$154,$A25,Movimientos!$D$2:$D$154,CONCATENATE("&lt;=",JC$1),Movimientos!$C$2:$C$154,"&gt;0")+SUMIFS(Movimientos!$C$2:$C$154,Movimientos!$A$2:$A$154,$A25,Movimientos!$D$2:$D$154,CONCATENATE("&lt;",JC$1),Movimientos!$C$2:$C$154,"&lt;0")</f>
        <v>0</v>
      </c>
      <c r="JD25" s="6">
        <f ca="1">SUMIFS(Movimientos!$C$2:$C$154,Movimientos!$A$2:$A$154,$A25,Movimientos!$D$2:$D$154,CONCATENATE("&lt;=",JD$1),Movimientos!$C$2:$C$154,"&gt;0")+SUMIFS(Movimientos!$C$2:$C$154,Movimientos!$A$2:$A$154,$A25,Movimientos!$D$2:$D$154,CONCATENATE("&lt;",JD$1),Movimientos!$C$2:$C$154,"&lt;0")</f>
        <v>0</v>
      </c>
      <c r="JE25" s="6">
        <f ca="1">SUMIFS(Movimientos!$C$2:$C$154,Movimientos!$A$2:$A$154,$A25,Movimientos!$D$2:$D$154,CONCATENATE("&lt;=",JE$1),Movimientos!$C$2:$C$154,"&gt;0")+SUMIFS(Movimientos!$C$2:$C$154,Movimientos!$A$2:$A$154,$A25,Movimientos!$D$2:$D$154,CONCATENATE("&lt;",JE$1),Movimientos!$C$2:$C$154,"&lt;0")</f>
        <v>0</v>
      </c>
      <c r="JF25" s="6">
        <f ca="1">SUMIFS(Movimientos!$C$2:$C$154,Movimientos!$A$2:$A$154,$A25,Movimientos!$D$2:$D$154,CONCATENATE("&lt;=",JF$1),Movimientos!$C$2:$C$154,"&gt;0")+SUMIFS(Movimientos!$C$2:$C$154,Movimientos!$A$2:$A$154,$A25,Movimientos!$D$2:$D$154,CONCATENATE("&lt;",JF$1),Movimientos!$C$2:$C$154,"&lt;0")</f>
        <v>0</v>
      </c>
      <c r="JG25" s="6">
        <f ca="1">SUMIFS(Movimientos!$C$2:$C$154,Movimientos!$A$2:$A$154,$A25,Movimientos!$D$2:$D$154,CONCATENATE("&lt;=",JG$1),Movimientos!$C$2:$C$154,"&gt;0")+SUMIFS(Movimientos!$C$2:$C$154,Movimientos!$A$2:$A$154,$A25,Movimientos!$D$2:$D$154,CONCATENATE("&lt;",JG$1),Movimientos!$C$2:$C$154,"&lt;0")</f>
        <v>0</v>
      </c>
      <c r="JH25" s="6">
        <f ca="1">SUMIFS(Movimientos!$C$2:$C$154,Movimientos!$A$2:$A$154,$A25,Movimientos!$D$2:$D$154,CONCATENATE("&lt;=",JH$1),Movimientos!$C$2:$C$154,"&gt;0")+SUMIFS(Movimientos!$C$2:$C$154,Movimientos!$A$2:$A$154,$A25,Movimientos!$D$2:$D$154,CONCATENATE("&lt;",JH$1),Movimientos!$C$2:$C$154,"&lt;0")</f>
        <v>0</v>
      </c>
      <c r="JI25" s="6">
        <f ca="1">SUMIFS(Movimientos!$C$2:$C$154,Movimientos!$A$2:$A$154,$A25,Movimientos!$D$2:$D$154,CONCATENATE("&lt;=",JI$1),Movimientos!$C$2:$C$154,"&gt;0")+SUMIFS(Movimientos!$C$2:$C$154,Movimientos!$A$2:$A$154,$A25,Movimientos!$D$2:$D$154,CONCATENATE("&lt;",JI$1),Movimientos!$C$2:$C$154,"&lt;0")</f>
        <v>0</v>
      </c>
      <c r="JJ25" s="6">
        <f ca="1">SUMIFS(Movimientos!$C$2:$C$154,Movimientos!$A$2:$A$154,$A25,Movimientos!$D$2:$D$154,CONCATENATE("&lt;=",JJ$1),Movimientos!$C$2:$C$154,"&gt;0")+SUMIFS(Movimientos!$C$2:$C$154,Movimientos!$A$2:$A$154,$A25,Movimientos!$D$2:$D$154,CONCATENATE("&lt;",JJ$1),Movimientos!$C$2:$C$154,"&lt;0")</f>
        <v>0</v>
      </c>
      <c r="JK25" s="6">
        <f ca="1">SUMIFS(Movimientos!$C$2:$C$154,Movimientos!$A$2:$A$154,$A25,Movimientos!$D$2:$D$154,CONCATENATE("&lt;=",JK$1),Movimientos!$C$2:$C$154,"&gt;0")+SUMIFS(Movimientos!$C$2:$C$154,Movimientos!$A$2:$A$154,$A25,Movimientos!$D$2:$D$154,CONCATENATE("&lt;",JK$1),Movimientos!$C$2:$C$154,"&lt;0")</f>
        <v>0</v>
      </c>
      <c r="JL25" s="6">
        <f ca="1">SUMIFS(Movimientos!$C$2:$C$154,Movimientos!$A$2:$A$154,$A25,Movimientos!$D$2:$D$154,CONCATENATE("&lt;=",JL$1),Movimientos!$C$2:$C$154,"&gt;0")+SUMIFS(Movimientos!$C$2:$C$154,Movimientos!$A$2:$A$154,$A25,Movimientos!$D$2:$D$154,CONCATENATE("&lt;",JL$1),Movimientos!$C$2:$C$154,"&lt;0")</f>
        <v>0</v>
      </c>
      <c r="JM25" s="6">
        <f ca="1">SUMIFS(Movimientos!$C$2:$C$154,Movimientos!$A$2:$A$154,$A25,Movimientos!$D$2:$D$154,CONCATENATE("&lt;=",JM$1),Movimientos!$C$2:$C$154,"&gt;0")+SUMIFS(Movimientos!$C$2:$C$154,Movimientos!$A$2:$A$154,$A25,Movimientos!$D$2:$D$154,CONCATENATE("&lt;",JM$1),Movimientos!$C$2:$C$154,"&lt;0")</f>
        <v>0</v>
      </c>
      <c r="JN25" s="6">
        <f ca="1">SUMIFS(Movimientos!$C$2:$C$154,Movimientos!$A$2:$A$154,$A25,Movimientos!$D$2:$D$154,CONCATENATE("&lt;=",JN$1),Movimientos!$C$2:$C$154,"&gt;0")+SUMIFS(Movimientos!$C$2:$C$154,Movimientos!$A$2:$A$154,$A25,Movimientos!$D$2:$D$154,CONCATENATE("&lt;",JN$1),Movimientos!$C$2:$C$154,"&lt;0")</f>
        <v>0</v>
      </c>
      <c r="JO25" s="6">
        <f ca="1">SUMIFS(Movimientos!$C$2:$C$154,Movimientos!$A$2:$A$154,$A25,Movimientos!$D$2:$D$154,CONCATENATE("&lt;=",JO$1),Movimientos!$C$2:$C$154,"&gt;0")+SUMIFS(Movimientos!$C$2:$C$154,Movimientos!$A$2:$A$154,$A25,Movimientos!$D$2:$D$154,CONCATENATE("&lt;",JO$1),Movimientos!$C$2:$C$154,"&lt;0")</f>
        <v>0</v>
      </c>
      <c r="JP25" s="6">
        <f ca="1">SUMIFS(Movimientos!$C$2:$C$154,Movimientos!$A$2:$A$154,$A25,Movimientos!$D$2:$D$154,CONCATENATE("&lt;=",JP$1),Movimientos!$C$2:$C$154,"&gt;0")+SUMIFS(Movimientos!$C$2:$C$154,Movimientos!$A$2:$A$154,$A25,Movimientos!$D$2:$D$154,CONCATENATE("&lt;",JP$1),Movimientos!$C$2:$C$154,"&lt;0")</f>
        <v>0</v>
      </c>
      <c r="JQ25" s="6">
        <f ca="1">SUMIFS(Movimientos!$C$2:$C$154,Movimientos!$A$2:$A$154,$A25,Movimientos!$D$2:$D$154,CONCATENATE("&lt;=",JQ$1),Movimientos!$C$2:$C$154,"&gt;0")+SUMIFS(Movimientos!$C$2:$C$154,Movimientos!$A$2:$A$154,$A25,Movimientos!$D$2:$D$154,CONCATENATE("&lt;",JQ$1),Movimientos!$C$2:$C$154,"&lt;0")</f>
        <v>0</v>
      </c>
      <c r="JR25" s="6">
        <f ca="1">SUMIFS(Movimientos!$C$2:$C$154,Movimientos!$A$2:$A$154,$A25,Movimientos!$D$2:$D$154,CONCATENATE("&lt;=",JR$1),Movimientos!$C$2:$C$154,"&gt;0")+SUMIFS(Movimientos!$C$2:$C$154,Movimientos!$A$2:$A$154,$A25,Movimientos!$D$2:$D$154,CONCATENATE("&lt;",JR$1),Movimientos!$C$2:$C$154,"&lt;0")</f>
        <v>0</v>
      </c>
      <c r="JS25" s="6">
        <f ca="1">SUMIFS(Movimientos!$C$2:$C$154,Movimientos!$A$2:$A$154,$A25,Movimientos!$D$2:$D$154,CONCATENATE("&lt;=",JS$1),Movimientos!$C$2:$C$154,"&gt;0")+SUMIFS(Movimientos!$C$2:$C$154,Movimientos!$A$2:$A$154,$A25,Movimientos!$D$2:$D$154,CONCATENATE("&lt;",JS$1),Movimientos!$C$2:$C$154,"&lt;0")</f>
        <v>0</v>
      </c>
      <c r="JT25" s="6">
        <f ca="1">SUMIFS(Movimientos!$C$2:$C$154,Movimientos!$A$2:$A$154,$A25,Movimientos!$D$2:$D$154,CONCATENATE("&lt;=",JT$1),Movimientos!$C$2:$C$154,"&gt;0")+SUMIFS(Movimientos!$C$2:$C$154,Movimientos!$A$2:$A$154,$A25,Movimientos!$D$2:$D$154,CONCATENATE("&lt;",JT$1),Movimientos!$C$2:$C$154,"&lt;0")</f>
        <v>0</v>
      </c>
      <c r="JU25" s="6">
        <f ca="1">SUMIFS(Movimientos!$C$2:$C$154,Movimientos!$A$2:$A$154,$A25,Movimientos!$D$2:$D$154,CONCATENATE("&lt;=",JU$1),Movimientos!$C$2:$C$154,"&gt;0")+SUMIFS(Movimientos!$C$2:$C$154,Movimientos!$A$2:$A$154,$A25,Movimientos!$D$2:$D$154,CONCATENATE("&lt;",JU$1),Movimientos!$C$2:$C$154,"&lt;0")</f>
        <v>0</v>
      </c>
      <c r="JV25" s="6">
        <f ca="1">SUMIFS(Movimientos!$C$2:$C$154,Movimientos!$A$2:$A$154,$A25,Movimientos!$D$2:$D$154,CONCATENATE("&lt;=",JV$1),Movimientos!$C$2:$C$154,"&gt;0")+SUMIFS(Movimientos!$C$2:$C$154,Movimientos!$A$2:$A$154,$A25,Movimientos!$D$2:$D$154,CONCATENATE("&lt;",JV$1),Movimientos!$C$2:$C$154,"&lt;0")</f>
        <v>0</v>
      </c>
      <c r="JW25" s="6">
        <f ca="1">SUMIFS(Movimientos!$C$2:$C$154,Movimientos!$A$2:$A$154,$A25,Movimientos!$D$2:$D$154,CONCATENATE("&lt;=",JW$1),Movimientos!$C$2:$C$154,"&gt;0")+SUMIFS(Movimientos!$C$2:$C$154,Movimientos!$A$2:$A$154,$A25,Movimientos!$D$2:$D$154,CONCATENATE("&lt;",JW$1),Movimientos!$C$2:$C$154,"&lt;0")</f>
        <v>0</v>
      </c>
      <c r="JX25" s="6">
        <f ca="1">SUMIFS(Movimientos!$C$2:$C$154,Movimientos!$A$2:$A$154,$A25,Movimientos!$D$2:$D$154,CONCATENATE("&lt;=",JX$1),Movimientos!$C$2:$C$154,"&gt;0")+SUMIFS(Movimientos!$C$2:$C$154,Movimientos!$A$2:$A$154,$A25,Movimientos!$D$2:$D$154,CONCATENATE("&lt;",JX$1),Movimientos!$C$2:$C$154,"&lt;0")</f>
        <v>0</v>
      </c>
      <c r="JY25" s="6">
        <f ca="1">SUMIFS(Movimientos!$C$2:$C$154,Movimientos!$A$2:$A$154,$A25,Movimientos!$D$2:$D$154,CONCATENATE("&lt;=",JY$1),Movimientos!$C$2:$C$154,"&gt;0")+SUMIFS(Movimientos!$C$2:$C$154,Movimientos!$A$2:$A$154,$A25,Movimientos!$D$2:$D$154,CONCATENATE("&lt;",JY$1),Movimientos!$C$2:$C$154,"&lt;0")</f>
        <v>0</v>
      </c>
      <c r="JZ25" s="6">
        <f ca="1">SUMIFS(Movimientos!$C$2:$C$154,Movimientos!$A$2:$A$154,$A25,Movimientos!$D$2:$D$154,CONCATENATE("&lt;=",JZ$1),Movimientos!$C$2:$C$154,"&gt;0")+SUMIFS(Movimientos!$C$2:$C$154,Movimientos!$A$2:$A$154,$A25,Movimientos!$D$2:$D$154,CONCATENATE("&lt;",JZ$1),Movimientos!$C$2:$C$154,"&lt;0")</f>
        <v>0</v>
      </c>
      <c r="KA25" s="6">
        <f ca="1">SUMIFS(Movimientos!$C$2:$C$154,Movimientos!$A$2:$A$154,$A25,Movimientos!$D$2:$D$154,CONCATENATE("&lt;=",KA$1),Movimientos!$C$2:$C$154,"&gt;0")+SUMIFS(Movimientos!$C$2:$C$154,Movimientos!$A$2:$A$154,$A25,Movimientos!$D$2:$D$154,CONCATENATE("&lt;",KA$1),Movimientos!$C$2:$C$154,"&lt;0")</f>
        <v>0</v>
      </c>
      <c r="KB25" s="6">
        <f ca="1">SUMIFS(Movimientos!$C$2:$C$154,Movimientos!$A$2:$A$154,$A25,Movimientos!$D$2:$D$154,CONCATENATE("&lt;=",KB$1),Movimientos!$C$2:$C$154,"&gt;0")+SUMIFS(Movimientos!$C$2:$C$154,Movimientos!$A$2:$A$154,$A25,Movimientos!$D$2:$D$154,CONCATENATE("&lt;",KB$1),Movimientos!$C$2:$C$154,"&lt;0")</f>
        <v>0</v>
      </c>
      <c r="KC25" s="6">
        <f ca="1">SUMIFS(Movimientos!$C$2:$C$154,Movimientos!$A$2:$A$154,$A25,Movimientos!$D$2:$D$154,CONCATENATE("&lt;=",KC$1),Movimientos!$C$2:$C$154,"&gt;0")+SUMIFS(Movimientos!$C$2:$C$154,Movimientos!$A$2:$A$154,$A25,Movimientos!$D$2:$D$154,CONCATENATE("&lt;",KC$1),Movimientos!$C$2:$C$154,"&lt;0")</f>
        <v>0</v>
      </c>
      <c r="KD25" s="6">
        <f ca="1">SUMIFS(Movimientos!$C$2:$C$154,Movimientos!$A$2:$A$154,$A25,Movimientos!$D$2:$D$154,CONCATENATE("&lt;=",KD$1),Movimientos!$C$2:$C$154,"&gt;0")+SUMIFS(Movimientos!$C$2:$C$154,Movimientos!$A$2:$A$154,$A25,Movimientos!$D$2:$D$154,CONCATENATE("&lt;",KD$1),Movimientos!$C$2:$C$154,"&lt;0")</f>
        <v>0</v>
      </c>
      <c r="KE25" s="6">
        <f ca="1">SUMIFS(Movimientos!$C$2:$C$154,Movimientos!$A$2:$A$154,$A25,Movimientos!$D$2:$D$154,CONCATENATE("&lt;=",KE$1),Movimientos!$C$2:$C$154,"&gt;0")+SUMIFS(Movimientos!$C$2:$C$154,Movimientos!$A$2:$A$154,$A25,Movimientos!$D$2:$D$154,CONCATENATE("&lt;",KE$1),Movimientos!$C$2:$C$154,"&lt;0")</f>
        <v>0</v>
      </c>
      <c r="KF25" s="6">
        <f ca="1">SUMIFS(Movimientos!$C$2:$C$154,Movimientos!$A$2:$A$154,$A25,Movimientos!$D$2:$D$154,CONCATENATE("&lt;=",KF$1),Movimientos!$C$2:$C$154,"&gt;0")+SUMIFS(Movimientos!$C$2:$C$154,Movimientos!$A$2:$A$154,$A25,Movimientos!$D$2:$D$154,CONCATENATE("&lt;",KF$1),Movimientos!$C$2:$C$154,"&lt;0")</f>
        <v>0</v>
      </c>
      <c r="KG25" s="6">
        <f ca="1">SUMIFS(Movimientos!$C$2:$C$154,Movimientos!$A$2:$A$154,$A25,Movimientos!$D$2:$D$154,CONCATENATE("&lt;=",KG$1),Movimientos!$C$2:$C$154,"&gt;0")+SUMIFS(Movimientos!$C$2:$C$154,Movimientos!$A$2:$A$154,$A25,Movimientos!$D$2:$D$154,CONCATENATE("&lt;",KG$1),Movimientos!$C$2:$C$154,"&lt;0")</f>
        <v>0</v>
      </c>
      <c r="KH25" s="6">
        <f ca="1">SUMIFS(Movimientos!$C$2:$C$154,Movimientos!$A$2:$A$154,$A25,Movimientos!$D$2:$D$154,CONCATENATE("&lt;=",KH$1),Movimientos!$C$2:$C$154,"&gt;0")+SUMIFS(Movimientos!$C$2:$C$154,Movimientos!$A$2:$A$154,$A25,Movimientos!$D$2:$D$154,CONCATENATE("&lt;",KH$1),Movimientos!$C$2:$C$154,"&lt;0")</f>
        <v>0</v>
      </c>
      <c r="KI25" s="6">
        <f ca="1">SUMIFS(Movimientos!$C$2:$C$154,Movimientos!$A$2:$A$154,$A25,Movimientos!$D$2:$D$154,CONCATENATE("&lt;=",KI$1),Movimientos!$C$2:$C$154,"&gt;0")+SUMIFS(Movimientos!$C$2:$C$154,Movimientos!$A$2:$A$154,$A25,Movimientos!$D$2:$D$154,CONCATENATE("&lt;",KI$1),Movimientos!$C$2:$C$154,"&lt;0")</f>
        <v>0</v>
      </c>
      <c r="KJ25" s="6">
        <f ca="1">SUMIFS(Movimientos!$C$2:$C$154,Movimientos!$A$2:$A$154,$A25,Movimientos!$D$2:$D$154,CONCATENATE("&lt;=",KJ$1),Movimientos!$C$2:$C$154,"&gt;0")+SUMIFS(Movimientos!$C$2:$C$154,Movimientos!$A$2:$A$154,$A25,Movimientos!$D$2:$D$154,CONCATENATE("&lt;",KJ$1),Movimientos!$C$2:$C$154,"&lt;0")</f>
        <v>0</v>
      </c>
      <c r="KK25" s="6">
        <f ca="1">SUMIFS(Movimientos!$C$2:$C$154,Movimientos!$A$2:$A$154,$A25,Movimientos!$D$2:$D$154,CONCATENATE("&lt;=",KK$1),Movimientos!$C$2:$C$154,"&gt;0")+SUMIFS(Movimientos!$C$2:$C$154,Movimientos!$A$2:$A$154,$A25,Movimientos!$D$2:$D$154,CONCATENATE("&lt;",KK$1),Movimientos!$C$2:$C$154,"&lt;0")</f>
        <v>0</v>
      </c>
      <c r="KL25" s="6">
        <f ca="1">SUMIFS(Movimientos!$C$2:$C$154,Movimientos!$A$2:$A$154,$A25,Movimientos!$D$2:$D$154,CONCATENATE("&lt;=",KL$1),Movimientos!$C$2:$C$154,"&gt;0")+SUMIFS(Movimientos!$C$2:$C$154,Movimientos!$A$2:$A$154,$A25,Movimientos!$D$2:$D$154,CONCATENATE("&lt;",KL$1),Movimientos!$C$2:$C$154,"&lt;0")</f>
        <v>0</v>
      </c>
      <c r="KM25" s="6">
        <f ca="1">SUMIFS(Movimientos!$C$2:$C$154,Movimientos!$A$2:$A$154,$A25,Movimientos!$D$2:$D$154,CONCATENATE("&lt;=",KM$1),Movimientos!$C$2:$C$154,"&gt;0")+SUMIFS(Movimientos!$C$2:$C$154,Movimientos!$A$2:$A$154,$A25,Movimientos!$D$2:$D$154,CONCATENATE("&lt;",KM$1),Movimientos!$C$2:$C$154,"&lt;0")</f>
        <v>0</v>
      </c>
      <c r="KN25" s="6">
        <f ca="1">SUMIFS(Movimientos!$C$2:$C$154,Movimientos!$A$2:$A$154,$A25,Movimientos!$D$2:$D$154,CONCATENATE("&lt;=",KN$1),Movimientos!$C$2:$C$154,"&gt;0")+SUMIFS(Movimientos!$C$2:$C$154,Movimientos!$A$2:$A$154,$A25,Movimientos!$D$2:$D$154,CONCATENATE("&lt;",KN$1),Movimientos!$C$2:$C$154,"&lt;0")</f>
        <v>0</v>
      </c>
      <c r="KO25" s="6">
        <f ca="1">SUMIFS(Movimientos!$C$2:$C$154,Movimientos!$A$2:$A$154,$A25,Movimientos!$D$2:$D$154,CONCATENATE("&lt;=",KO$1),Movimientos!$C$2:$C$154,"&gt;0")+SUMIFS(Movimientos!$C$2:$C$154,Movimientos!$A$2:$A$154,$A25,Movimientos!$D$2:$D$154,CONCATENATE("&lt;",KO$1),Movimientos!$C$2:$C$154,"&lt;0")</f>
        <v>0</v>
      </c>
      <c r="KP25" s="6">
        <f ca="1">SUMIFS(Movimientos!$C$2:$C$154,Movimientos!$A$2:$A$154,$A25,Movimientos!$D$2:$D$154,CONCATENATE("&lt;=",KP$1),Movimientos!$C$2:$C$154,"&gt;0")+SUMIFS(Movimientos!$C$2:$C$154,Movimientos!$A$2:$A$154,$A25,Movimientos!$D$2:$D$154,CONCATENATE("&lt;",KP$1),Movimientos!$C$2:$C$154,"&lt;0")</f>
        <v>0</v>
      </c>
      <c r="KQ25" s="6">
        <f ca="1">SUMIFS(Movimientos!$C$2:$C$154,Movimientos!$A$2:$A$154,$A25,Movimientos!$D$2:$D$154,CONCATENATE("&lt;=",KQ$1),Movimientos!$C$2:$C$154,"&gt;0")+SUMIFS(Movimientos!$C$2:$C$154,Movimientos!$A$2:$A$154,$A25,Movimientos!$D$2:$D$154,CONCATENATE("&lt;",KQ$1),Movimientos!$C$2:$C$154,"&lt;0")</f>
        <v>0</v>
      </c>
      <c r="KR25" s="6">
        <f ca="1">SUMIFS(Movimientos!$C$2:$C$154,Movimientos!$A$2:$A$154,$A25,Movimientos!$D$2:$D$154,CONCATENATE("&lt;=",KR$1),Movimientos!$C$2:$C$154,"&gt;0")+SUMIFS(Movimientos!$C$2:$C$154,Movimientos!$A$2:$A$154,$A25,Movimientos!$D$2:$D$154,CONCATENATE("&lt;",KR$1),Movimientos!$C$2:$C$154,"&lt;0")</f>
        <v>0</v>
      </c>
      <c r="KS25" s="6">
        <f ca="1">SUMIFS(Movimientos!$C$2:$C$154,Movimientos!$A$2:$A$154,$A25,Movimientos!$D$2:$D$154,CONCATENATE("&lt;=",KS$1),Movimientos!$C$2:$C$154,"&gt;0")+SUMIFS(Movimientos!$C$2:$C$154,Movimientos!$A$2:$A$154,$A25,Movimientos!$D$2:$D$154,CONCATENATE("&lt;",KS$1),Movimientos!$C$2:$C$154,"&lt;0")</f>
        <v>0</v>
      </c>
      <c r="KT25" s="6">
        <f ca="1">SUMIFS(Movimientos!$C$2:$C$154,Movimientos!$A$2:$A$154,$A25,Movimientos!$D$2:$D$154,CONCATENATE("&lt;=",KT$1),Movimientos!$C$2:$C$154,"&gt;0")+SUMIFS(Movimientos!$C$2:$C$154,Movimientos!$A$2:$A$154,$A25,Movimientos!$D$2:$D$154,CONCATENATE("&lt;",KT$1),Movimientos!$C$2:$C$154,"&lt;0")</f>
        <v>0</v>
      </c>
      <c r="KU25" s="6">
        <f ca="1">SUMIFS(Movimientos!$C$2:$C$154,Movimientos!$A$2:$A$154,$A25,Movimientos!$D$2:$D$154,CONCATENATE("&lt;=",KU$1),Movimientos!$C$2:$C$154,"&gt;0")+SUMIFS(Movimientos!$C$2:$C$154,Movimientos!$A$2:$A$154,$A25,Movimientos!$D$2:$D$154,CONCATENATE("&lt;",KU$1),Movimientos!$C$2:$C$154,"&lt;0")</f>
        <v>0</v>
      </c>
      <c r="KV25" s="6">
        <f ca="1">SUMIFS(Movimientos!$C$2:$C$154,Movimientos!$A$2:$A$154,$A25,Movimientos!$D$2:$D$154,CONCATENATE("&lt;=",KV$1),Movimientos!$C$2:$C$154,"&gt;0")+SUMIFS(Movimientos!$C$2:$C$154,Movimientos!$A$2:$A$154,$A25,Movimientos!$D$2:$D$154,CONCATENATE("&lt;",KV$1),Movimientos!$C$2:$C$154,"&lt;0")</f>
        <v>0</v>
      </c>
      <c r="KW25" s="6">
        <f ca="1">SUMIFS(Movimientos!$C$2:$C$154,Movimientos!$A$2:$A$154,$A25,Movimientos!$D$2:$D$154,CONCATENATE("&lt;=",KW$1),Movimientos!$C$2:$C$154,"&gt;0")+SUMIFS(Movimientos!$C$2:$C$154,Movimientos!$A$2:$A$154,$A25,Movimientos!$D$2:$D$154,CONCATENATE("&lt;",KW$1),Movimientos!$C$2:$C$154,"&lt;0")</f>
        <v>0</v>
      </c>
      <c r="KX25" s="6">
        <f ca="1">SUMIFS(Movimientos!$C$2:$C$154,Movimientos!$A$2:$A$154,$A25,Movimientos!$D$2:$D$154,CONCATENATE("&lt;=",KX$1),Movimientos!$C$2:$C$154,"&gt;0")+SUMIFS(Movimientos!$C$2:$C$154,Movimientos!$A$2:$A$154,$A25,Movimientos!$D$2:$D$154,CONCATENATE("&lt;",KX$1),Movimientos!$C$2:$C$154,"&lt;0")</f>
        <v>0</v>
      </c>
      <c r="KY25" s="6">
        <f ca="1">SUMIFS(Movimientos!$C$2:$C$154,Movimientos!$A$2:$A$154,$A25,Movimientos!$D$2:$D$154,CONCATENATE("&lt;=",KY$1),Movimientos!$C$2:$C$154,"&gt;0")+SUMIFS(Movimientos!$C$2:$C$154,Movimientos!$A$2:$A$154,$A25,Movimientos!$D$2:$D$154,CONCATENATE("&lt;",KY$1),Movimientos!$C$2:$C$154,"&lt;0")</f>
        <v>0</v>
      </c>
      <c r="KZ25" s="6">
        <f ca="1">SUMIFS(Movimientos!$C$2:$C$154,Movimientos!$A$2:$A$154,$A25,Movimientos!$D$2:$D$154,CONCATENATE("&lt;=",KZ$1),Movimientos!$C$2:$C$154,"&gt;0")+SUMIFS(Movimientos!$C$2:$C$154,Movimientos!$A$2:$A$154,$A25,Movimientos!$D$2:$D$154,CONCATENATE("&lt;",KZ$1),Movimientos!$C$2:$C$154,"&lt;0")</f>
        <v>0</v>
      </c>
      <c r="LA25" s="6">
        <f ca="1">SUMIFS(Movimientos!$C$2:$C$154,Movimientos!$A$2:$A$154,$A25,Movimientos!$D$2:$D$154,CONCATENATE("&lt;=",LA$1),Movimientos!$C$2:$C$154,"&gt;0")+SUMIFS(Movimientos!$C$2:$C$154,Movimientos!$A$2:$A$154,$A25,Movimientos!$D$2:$D$154,CONCATENATE("&lt;",LA$1),Movimientos!$C$2:$C$154,"&lt;0")</f>
        <v>0</v>
      </c>
      <c r="LB25" s="6">
        <f ca="1">SUMIFS(Movimientos!$C$2:$C$154,Movimientos!$A$2:$A$154,$A25,Movimientos!$D$2:$D$154,CONCATENATE("&lt;=",LB$1),Movimientos!$C$2:$C$154,"&gt;0")+SUMIFS(Movimientos!$C$2:$C$154,Movimientos!$A$2:$A$154,$A25,Movimientos!$D$2:$D$154,CONCATENATE("&lt;",LB$1),Movimientos!$C$2:$C$154,"&lt;0")</f>
        <v>0</v>
      </c>
      <c r="LC25" s="6">
        <f ca="1">SUMIFS(Movimientos!$C$2:$C$154,Movimientos!$A$2:$A$154,$A25,Movimientos!$D$2:$D$154,CONCATENATE("&lt;=",LC$1),Movimientos!$C$2:$C$154,"&gt;0")+SUMIFS(Movimientos!$C$2:$C$154,Movimientos!$A$2:$A$154,$A25,Movimientos!$D$2:$D$154,CONCATENATE("&lt;",LC$1),Movimientos!$C$2:$C$154,"&lt;0")</f>
        <v>0</v>
      </c>
      <c r="LD25" s="6">
        <f ca="1">SUMIFS(Movimientos!$C$2:$C$154,Movimientos!$A$2:$A$154,$A25,Movimientos!$D$2:$D$154,CONCATENATE("&lt;=",LD$1),Movimientos!$C$2:$C$154,"&gt;0")+SUMIFS(Movimientos!$C$2:$C$154,Movimientos!$A$2:$A$154,$A25,Movimientos!$D$2:$D$154,CONCATENATE("&lt;",LD$1),Movimientos!$C$2:$C$154,"&lt;0")</f>
        <v>0</v>
      </c>
      <c r="LE25" s="6">
        <f ca="1">SUMIFS(Movimientos!$C$2:$C$154,Movimientos!$A$2:$A$154,$A25,Movimientos!$D$2:$D$154,CONCATENATE("&lt;=",LE$1),Movimientos!$C$2:$C$154,"&gt;0")+SUMIFS(Movimientos!$C$2:$C$154,Movimientos!$A$2:$A$154,$A25,Movimientos!$D$2:$D$154,CONCATENATE("&lt;",LE$1),Movimientos!$C$2:$C$154,"&lt;0")</f>
        <v>0</v>
      </c>
      <c r="LF25" s="6">
        <f ca="1">SUMIFS(Movimientos!$C$2:$C$154,Movimientos!$A$2:$A$154,$A25,Movimientos!$D$2:$D$154,CONCATENATE("&lt;=",LF$1),Movimientos!$C$2:$C$154,"&gt;0")+SUMIFS(Movimientos!$C$2:$C$154,Movimientos!$A$2:$A$154,$A25,Movimientos!$D$2:$D$154,CONCATENATE("&lt;",LF$1),Movimientos!$C$2:$C$154,"&lt;0")</f>
        <v>0</v>
      </c>
      <c r="LG25" s="6">
        <f ca="1">SUMIFS(Movimientos!$C$2:$C$154,Movimientos!$A$2:$A$154,$A25,Movimientos!$D$2:$D$154,CONCATENATE("&lt;=",LG$1),Movimientos!$C$2:$C$154,"&gt;0")+SUMIFS(Movimientos!$C$2:$C$154,Movimientos!$A$2:$A$154,$A25,Movimientos!$D$2:$D$154,CONCATENATE("&lt;",LG$1),Movimientos!$C$2:$C$154,"&lt;0")</f>
        <v>0</v>
      </c>
      <c r="LH25" s="6">
        <f ca="1">SUMIFS(Movimientos!$C$2:$C$154,Movimientos!$A$2:$A$154,$A25,Movimientos!$D$2:$D$154,CONCATENATE("&lt;=",LH$1),Movimientos!$C$2:$C$154,"&gt;0")+SUMIFS(Movimientos!$C$2:$C$154,Movimientos!$A$2:$A$154,$A25,Movimientos!$D$2:$D$154,CONCATENATE("&lt;",LH$1),Movimientos!$C$2:$C$154,"&lt;0")</f>
        <v>0</v>
      </c>
      <c r="LI25" s="6">
        <f ca="1">SUMIFS(Movimientos!$C$2:$C$154,Movimientos!$A$2:$A$154,$A25,Movimientos!$D$2:$D$154,CONCATENATE("&lt;=",LI$1),Movimientos!$C$2:$C$154,"&gt;0")+SUMIFS(Movimientos!$C$2:$C$154,Movimientos!$A$2:$A$154,$A25,Movimientos!$D$2:$D$154,CONCATENATE("&lt;",LI$1),Movimientos!$C$2:$C$154,"&lt;0")</f>
        <v>0</v>
      </c>
      <c r="LJ25" s="6">
        <f ca="1">SUMIFS(Movimientos!$C$2:$C$154,Movimientos!$A$2:$A$154,$A25,Movimientos!$D$2:$D$154,CONCATENATE("&lt;=",LJ$1),Movimientos!$C$2:$C$154,"&gt;0")+SUMIFS(Movimientos!$C$2:$C$154,Movimientos!$A$2:$A$154,$A25,Movimientos!$D$2:$D$154,CONCATENATE("&lt;",LJ$1),Movimientos!$C$2:$C$154,"&lt;0")</f>
        <v>0</v>
      </c>
      <c r="LK25" s="6">
        <f ca="1">SUMIFS(Movimientos!$C$2:$C$154,Movimientos!$A$2:$A$154,$A25,Movimientos!$D$2:$D$154,CONCATENATE("&lt;=",LK$1),Movimientos!$C$2:$C$154,"&gt;0")+SUMIFS(Movimientos!$C$2:$C$154,Movimientos!$A$2:$A$154,$A25,Movimientos!$D$2:$D$154,CONCATENATE("&lt;",LK$1),Movimientos!$C$2:$C$154,"&lt;0")</f>
        <v>0</v>
      </c>
      <c r="LL25" s="6">
        <f ca="1">SUMIFS(Movimientos!$C$2:$C$154,Movimientos!$A$2:$A$154,$A25,Movimientos!$D$2:$D$154,CONCATENATE("&lt;=",LL$1),Movimientos!$C$2:$C$154,"&gt;0")+SUMIFS(Movimientos!$C$2:$C$154,Movimientos!$A$2:$A$154,$A25,Movimientos!$D$2:$D$154,CONCATENATE("&lt;",LL$1),Movimientos!$C$2:$C$154,"&lt;0")</f>
        <v>0</v>
      </c>
      <c r="LM25" s="6">
        <f ca="1">SUMIFS(Movimientos!$C$2:$C$154,Movimientos!$A$2:$A$154,$A25,Movimientos!$D$2:$D$154,CONCATENATE("&lt;=",LM$1),Movimientos!$C$2:$C$154,"&gt;0")+SUMIFS(Movimientos!$C$2:$C$154,Movimientos!$A$2:$A$154,$A25,Movimientos!$D$2:$D$154,CONCATENATE("&lt;",LM$1),Movimientos!$C$2:$C$154,"&lt;0")</f>
        <v>0</v>
      </c>
      <c r="LN25" s="6">
        <f ca="1">SUMIFS(Movimientos!$C$2:$C$154,Movimientos!$A$2:$A$154,$A25,Movimientos!$D$2:$D$154,CONCATENATE("&lt;=",LN$1),Movimientos!$C$2:$C$154,"&gt;0")+SUMIFS(Movimientos!$C$2:$C$154,Movimientos!$A$2:$A$154,$A25,Movimientos!$D$2:$D$154,CONCATENATE("&lt;",LN$1),Movimientos!$C$2:$C$154,"&lt;0")</f>
        <v>0</v>
      </c>
      <c r="LO25" s="6">
        <f ca="1">SUMIFS(Movimientos!$C$2:$C$154,Movimientos!$A$2:$A$154,$A25,Movimientos!$D$2:$D$154,CONCATENATE("&lt;=",LO$1),Movimientos!$C$2:$C$154,"&gt;0")+SUMIFS(Movimientos!$C$2:$C$154,Movimientos!$A$2:$A$154,$A25,Movimientos!$D$2:$D$154,CONCATENATE("&lt;",LO$1),Movimientos!$C$2:$C$154,"&lt;0")</f>
        <v>0</v>
      </c>
      <c r="LP25" s="6">
        <f ca="1">SUMIFS(Movimientos!$C$2:$C$154,Movimientos!$A$2:$A$154,$A25,Movimientos!$D$2:$D$154,CONCATENATE("&lt;=",LP$1),Movimientos!$C$2:$C$154,"&gt;0")+SUMIFS(Movimientos!$C$2:$C$154,Movimientos!$A$2:$A$154,$A25,Movimientos!$D$2:$D$154,CONCATENATE("&lt;",LP$1),Movimientos!$C$2:$C$154,"&lt;0")</f>
        <v>0</v>
      </c>
      <c r="LQ25" s="6">
        <f ca="1">SUMIFS(Movimientos!$C$2:$C$154,Movimientos!$A$2:$A$154,$A25,Movimientos!$D$2:$D$154,CONCATENATE("&lt;=",LQ$1),Movimientos!$C$2:$C$154,"&gt;0")+SUMIFS(Movimientos!$C$2:$C$154,Movimientos!$A$2:$A$154,$A25,Movimientos!$D$2:$D$154,CONCATENATE("&lt;",LQ$1),Movimientos!$C$2:$C$154,"&lt;0")</f>
        <v>0</v>
      </c>
      <c r="LR25" s="6">
        <f ca="1">SUMIFS(Movimientos!$C$2:$C$154,Movimientos!$A$2:$A$154,$A25,Movimientos!$D$2:$D$154,CONCATENATE("&lt;=",LR$1),Movimientos!$C$2:$C$154,"&gt;0")+SUMIFS(Movimientos!$C$2:$C$154,Movimientos!$A$2:$A$154,$A25,Movimientos!$D$2:$D$154,CONCATENATE("&lt;",LR$1),Movimientos!$C$2:$C$154,"&lt;0")</f>
        <v>0</v>
      </c>
      <c r="LS25" s="6">
        <f ca="1">SUMIFS(Movimientos!$C$2:$C$154,Movimientos!$A$2:$A$154,$A25,Movimientos!$D$2:$D$154,CONCATENATE("&lt;=",LS$1),Movimientos!$C$2:$C$154,"&gt;0")+SUMIFS(Movimientos!$C$2:$C$154,Movimientos!$A$2:$A$154,$A25,Movimientos!$D$2:$D$154,CONCATENATE("&lt;",LS$1),Movimientos!$C$2:$C$154,"&lt;0")</f>
        <v>0</v>
      </c>
      <c r="LT25" s="6">
        <f ca="1">SUMIFS(Movimientos!$C$2:$C$154,Movimientos!$A$2:$A$154,$A25,Movimientos!$D$2:$D$154,CONCATENATE("&lt;=",LT$1),Movimientos!$C$2:$C$154,"&gt;0")+SUMIFS(Movimientos!$C$2:$C$154,Movimientos!$A$2:$A$154,$A25,Movimientos!$D$2:$D$154,CONCATENATE("&lt;",LT$1),Movimientos!$C$2:$C$154,"&lt;0")</f>
        <v>0</v>
      </c>
      <c r="LU25" s="6">
        <f ca="1">SUMIFS(Movimientos!$C$2:$C$154,Movimientos!$A$2:$A$154,$A25,Movimientos!$D$2:$D$154,CONCATENATE("&lt;=",LU$1),Movimientos!$C$2:$C$154,"&gt;0")+SUMIFS(Movimientos!$C$2:$C$154,Movimientos!$A$2:$A$154,$A25,Movimientos!$D$2:$D$154,CONCATENATE("&lt;",LU$1),Movimientos!$C$2:$C$154,"&lt;0")</f>
        <v>0</v>
      </c>
      <c r="LV25" s="6">
        <f ca="1">SUMIFS(Movimientos!$C$2:$C$154,Movimientos!$A$2:$A$154,$A25,Movimientos!$D$2:$D$154,CONCATENATE("&lt;=",LV$1),Movimientos!$C$2:$C$154,"&gt;0")+SUMIFS(Movimientos!$C$2:$C$154,Movimientos!$A$2:$A$154,$A25,Movimientos!$D$2:$D$154,CONCATENATE("&lt;",LV$1),Movimientos!$C$2:$C$154,"&lt;0")</f>
        <v>0</v>
      </c>
      <c r="LW25" s="6">
        <f ca="1">SUMIFS(Movimientos!$C$2:$C$154,Movimientos!$A$2:$A$154,$A25,Movimientos!$D$2:$D$154,CONCATENATE("&lt;=",LW$1),Movimientos!$C$2:$C$154,"&gt;0")+SUMIFS(Movimientos!$C$2:$C$154,Movimientos!$A$2:$A$154,$A25,Movimientos!$D$2:$D$154,CONCATENATE("&lt;",LW$1),Movimientos!$C$2:$C$154,"&lt;0")</f>
        <v>0</v>
      </c>
      <c r="LX25" s="6">
        <f ca="1">SUMIFS(Movimientos!$C$2:$C$154,Movimientos!$A$2:$A$154,$A25,Movimientos!$D$2:$D$154,CONCATENATE("&lt;=",LX$1),Movimientos!$C$2:$C$154,"&gt;0")+SUMIFS(Movimientos!$C$2:$C$154,Movimientos!$A$2:$A$154,$A25,Movimientos!$D$2:$D$154,CONCATENATE("&lt;",LX$1),Movimientos!$C$2:$C$154,"&lt;0")</f>
        <v>0</v>
      </c>
      <c r="LY25" s="6">
        <f ca="1">SUMIFS(Movimientos!$C$2:$C$154,Movimientos!$A$2:$A$154,$A25,Movimientos!$D$2:$D$154,CONCATENATE("&lt;=",LY$1),Movimientos!$C$2:$C$154,"&gt;0")+SUMIFS(Movimientos!$C$2:$C$154,Movimientos!$A$2:$A$154,$A25,Movimientos!$D$2:$D$154,CONCATENATE("&lt;",LY$1),Movimientos!$C$2:$C$154,"&lt;0")</f>
        <v>0</v>
      </c>
      <c r="LZ25" s="6">
        <f ca="1">SUMIFS(Movimientos!$C$2:$C$154,Movimientos!$A$2:$A$154,$A25,Movimientos!$D$2:$D$154,CONCATENATE("&lt;=",LZ$1),Movimientos!$C$2:$C$154,"&gt;0")+SUMIFS(Movimientos!$C$2:$C$154,Movimientos!$A$2:$A$154,$A25,Movimientos!$D$2:$D$154,CONCATENATE("&lt;",LZ$1),Movimientos!$C$2:$C$154,"&lt;0")</f>
        <v>0</v>
      </c>
      <c r="MA25" s="6">
        <f ca="1">SUMIFS(Movimientos!$C$2:$C$154,Movimientos!$A$2:$A$154,$A25,Movimientos!$D$2:$D$154,CONCATENATE("&lt;=",MA$1),Movimientos!$C$2:$C$154,"&gt;0")+SUMIFS(Movimientos!$C$2:$C$154,Movimientos!$A$2:$A$154,$A25,Movimientos!$D$2:$D$154,CONCATENATE("&lt;",MA$1),Movimientos!$C$2:$C$154,"&lt;0")</f>
        <v>0</v>
      </c>
      <c r="MB25" s="6">
        <f ca="1">SUMIFS(Movimientos!$C$2:$C$154,Movimientos!$A$2:$A$154,$A25,Movimientos!$D$2:$D$154,CONCATENATE("&lt;=",MB$1),Movimientos!$C$2:$C$154,"&gt;0")+SUMIFS(Movimientos!$C$2:$C$154,Movimientos!$A$2:$A$154,$A25,Movimientos!$D$2:$D$154,CONCATENATE("&lt;",MB$1),Movimientos!$C$2:$C$154,"&lt;0")</f>
        <v>0</v>
      </c>
      <c r="MC25" s="6">
        <f ca="1">SUMIFS(Movimientos!$C$2:$C$154,Movimientos!$A$2:$A$154,$A25,Movimientos!$D$2:$D$154,CONCATENATE("&lt;=",MC$1),Movimientos!$C$2:$C$154,"&gt;0")+SUMIFS(Movimientos!$C$2:$C$154,Movimientos!$A$2:$A$154,$A25,Movimientos!$D$2:$D$154,CONCATENATE("&lt;",MC$1),Movimientos!$C$2:$C$154,"&lt;0")</f>
        <v>0</v>
      </c>
      <c r="MD25" s="6">
        <f ca="1">SUMIFS(Movimientos!$C$2:$C$154,Movimientos!$A$2:$A$154,$A25,Movimientos!$D$2:$D$154,CONCATENATE("&lt;=",MD$1),Movimientos!$C$2:$C$154,"&gt;0")+SUMIFS(Movimientos!$C$2:$C$154,Movimientos!$A$2:$A$154,$A25,Movimientos!$D$2:$D$154,CONCATENATE("&lt;",MD$1),Movimientos!$C$2:$C$154,"&lt;0")</f>
        <v>0</v>
      </c>
      <c r="ME25" s="6">
        <f ca="1">SUMIFS(Movimientos!$C$2:$C$154,Movimientos!$A$2:$A$154,$A25,Movimientos!$D$2:$D$154,CONCATENATE("&lt;=",ME$1),Movimientos!$C$2:$C$154,"&gt;0")+SUMIFS(Movimientos!$C$2:$C$154,Movimientos!$A$2:$A$154,$A25,Movimientos!$D$2:$D$154,CONCATENATE("&lt;",ME$1),Movimientos!$C$2:$C$154,"&lt;0")</f>
        <v>0</v>
      </c>
      <c r="MF25" s="6">
        <f ca="1">SUMIFS(Movimientos!$C$2:$C$154,Movimientos!$A$2:$A$154,$A25,Movimientos!$D$2:$D$154,CONCATENATE("&lt;=",MF$1),Movimientos!$C$2:$C$154,"&gt;0")+SUMIFS(Movimientos!$C$2:$C$154,Movimientos!$A$2:$A$154,$A25,Movimientos!$D$2:$D$154,CONCATENATE("&lt;",MF$1),Movimientos!$C$2:$C$154,"&lt;0")</f>
        <v>0</v>
      </c>
      <c r="MG25" s="6">
        <f ca="1">SUMIFS(Movimientos!$C$2:$C$154,Movimientos!$A$2:$A$154,$A25,Movimientos!$D$2:$D$154,CONCATENATE("&lt;=",MG$1),Movimientos!$C$2:$C$154,"&gt;0")+SUMIFS(Movimientos!$C$2:$C$154,Movimientos!$A$2:$A$154,$A25,Movimientos!$D$2:$D$154,CONCATENATE("&lt;",MG$1),Movimientos!$C$2:$C$154,"&lt;0")</f>
        <v>0</v>
      </c>
      <c r="MH25" s="6">
        <f ca="1">SUMIFS(Movimientos!$C$2:$C$154,Movimientos!$A$2:$A$154,$A25,Movimientos!$D$2:$D$154,CONCATENATE("&lt;=",MH$1),Movimientos!$C$2:$C$154,"&gt;0")+SUMIFS(Movimientos!$C$2:$C$154,Movimientos!$A$2:$A$154,$A25,Movimientos!$D$2:$D$154,CONCATENATE("&lt;",MH$1),Movimientos!$C$2:$C$154,"&lt;0")</f>
        <v>0</v>
      </c>
      <c r="MI25" s="6">
        <f ca="1">SUMIFS(Movimientos!$C$2:$C$154,Movimientos!$A$2:$A$154,$A25,Movimientos!$D$2:$D$154,CONCATENATE("&lt;=",MI$1),Movimientos!$C$2:$C$154,"&gt;0")+SUMIFS(Movimientos!$C$2:$C$154,Movimientos!$A$2:$A$154,$A25,Movimientos!$D$2:$D$154,CONCATENATE("&lt;",MI$1),Movimientos!$C$2:$C$154,"&lt;0")</f>
        <v>0</v>
      </c>
      <c r="MJ25" s="6">
        <f ca="1">SUMIFS(Movimientos!$C$2:$C$154,Movimientos!$A$2:$A$154,$A25,Movimientos!$D$2:$D$154,CONCATENATE("&lt;=",MJ$1),Movimientos!$C$2:$C$154,"&gt;0")+SUMIFS(Movimientos!$C$2:$C$154,Movimientos!$A$2:$A$154,$A25,Movimientos!$D$2:$D$154,CONCATENATE("&lt;",MJ$1),Movimientos!$C$2:$C$154,"&lt;0")</f>
        <v>0</v>
      </c>
      <c r="MK25" s="6">
        <f ca="1">SUMIFS(Movimientos!$C$2:$C$154,Movimientos!$A$2:$A$154,$A25,Movimientos!$D$2:$D$154,CONCATENATE("&lt;=",MK$1),Movimientos!$C$2:$C$154,"&gt;0")+SUMIFS(Movimientos!$C$2:$C$154,Movimientos!$A$2:$A$154,$A25,Movimientos!$D$2:$D$154,CONCATENATE("&lt;",MK$1),Movimientos!$C$2:$C$154,"&lt;0")</f>
        <v>0</v>
      </c>
      <c r="ML25" s="6">
        <f ca="1">SUMIFS(Movimientos!$C$2:$C$154,Movimientos!$A$2:$A$154,$A25,Movimientos!$D$2:$D$154,CONCATENATE("&lt;=",ML$1),Movimientos!$C$2:$C$154,"&gt;0")+SUMIFS(Movimientos!$C$2:$C$154,Movimientos!$A$2:$A$154,$A25,Movimientos!$D$2:$D$154,CONCATENATE("&lt;",ML$1),Movimientos!$C$2:$C$154,"&lt;0")</f>
        <v>0</v>
      </c>
      <c r="MM25" s="6">
        <f ca="1">SUMIFS(Movimientos!$C$2:$C$154,Movimientos!$A$2:$A$154,$A25,Movimientos!$D$2:$D$154,CONCATENATE("&lt;=",MM$1),Movimientos!$C$2:$C$154,"&gt;0")+SUMIFS(Movimientos!$C$2:$C$154,Movimientos!$A$2:$A$154,$A25,Movimientos!$D$2:$D$154,CONCATENATE("&lt;",MM$1),Movimientos!$C$2:$C$154,"&lt;0")</f>
        <v>0</v>
      </c>
      <c r="MN25" s="6">
        <f ca="1">SUMIFS(Movimientos!$C$2:$C$154,Movimientos!$A$2:$A$154,$A25,Movimientos!$D$2:$D$154,CONCATENATE("&lt;=",MN$1),Movimientos!$C$2:$C$154,"&gt;0")+SUMIFS(Movimientos!$C$2:$C$154,Movimientos!$A$2:$A$154,$A25,Movimientos!$D$2:$D$154,CONCATENATE("&lt;",MN$1),Movimientos!$C$2:$C$154,"&lt;0")</f>
        <v>0</v>
      </c>
      <c r="MO25" s="6">
        <f ca="1">SUMIFS(Movimientos!$C$2:$C$154,Movimientos!$A$2:$A$154,$A25,Movimientos!$D$2:$D$154,CONCATENATE("&lt;=",MO$1),Movimientos!$C$2:$C$154,"&gt;0")+SUMIFS(Movimientos!$C$2:$C$154,Movimientos!$A$2:$A$154,$A25,Movimientos!$D$2:$D$154,CONCATENATE("&lt;",MO$1),Movimientos!$C$2:$C$154,"&lt;0")</f>
        <v>0</v>
      </c>
      <c r="MP25" s="6">
        <f ca="1">SUMIFS(Movimientos!$C$2:$C$154,Movimientos!$A$2:$A$154,$A25,Movimientos!$D$2:$D$154,CONCATENATE("&lt;=",MP$1),Movimientos!$C$2:$C$154,"&gt;0")+SUMIFS(Movimientos!$C$2:$C$154,Movimientos!$A$2:$A$154,$A25,Movimientos!$D$2:$D$154,CONCATENATE("&lt;",MP$1),Movimientos!$C$2:$C$154,"&lt;0")</f>
        <v>0</v>
      </c>
      <c r="MQ25" s="6">
        <f ca="1">SUMIFS(Movimientos!$C$2:$C$154,Movimientos!$A$2:$A$154,$A25,Movimientos!$D$2:$D$154,CONCATENATE("&lt;=",MQ$1),Movimientos!$C$2:$C$154,"&gt;0")+SUMIFS(Movimientos!$C$2:$C$154,Movimientos!$A$2:$A$154,$A25,Movimientos!$D$2:$D$154,CONCATENATE("&lt;",MQ$1),Movimientos!$C$2:$C$154,"&lt;0")</f>
        <v>0</v>
      </c>
      <c r="MR25" s="6">
        <f ca="1">SUMIFS(Movimientos!$C$2:$C$154,Movimientos!$A$2:$A$154,$A25,Movimientos!$D$2:$D$154,CONCATENATE("&lt;=",MR$1),Movimientos!$C$2:$C$154,"&gt;0")+SUMIFS(Movimientos!$C$2:$C$154,Movimientos!$A$2:$A$154,$A25,Movimientos!$D$2:$D$154,CONCATENATE("&lt;",MR$1),Movimientos!$C$2:$C$154,"&lt;0")</f>
        <v>0</v>
      </c>
      <c r="MS25" s="6">
        <f ca="1">SUMIFS(Movimientos!$C$2:$C$154,Movimientos!$A$2:$A$154,$A25,Movimientos!$D$2:$D$154,CONCATENATE("&lt;=",MS$1),Movimientos!$C$2:$C$154,"&gt;0")+SUMIFS(Movimientos!$C$2:$C$154,Movimientos!$A$2:$A$154,$A25,Movimientos!$D$2:$D$154,CONCATENATE("&lt;",MS$1),Movimientos!$C$2:$C$154,"&lt;0")</f>
        <v>0</v>
      </c>
      <c r="MT25" s="6">
        <f ca="1">SUMIFS(Movimientos!$C$2:$C$154,Movimientos!$A$2:$A$154,$A25,Movimientos!$D$2:$D$154,CONCATENATE("&lt;=",MT$1),Movimientos!$C$2:$C$154,"&gt;0")+SUMIFS(Movimientos!$C$2:$C$154,Movimientos!$A$2:$A$154,$A25,Movimientos!$D$2:$D$154,CONCATENATE("&lt;",MT$1),Movimientos!$C$2:$C$154,"&lt;0")</f>
        <v>0</v>
      </c>
      <c r="MU25" s="6">
        <f ca="1">SUMIFS(Movimientos!$C$2:$C$154,Movimientos!$A$2:$A$154,$A25,Movimientos!$D$2:$D$154,CONCATENATE("&lt;=",MU$1),Movimientos!$C$2:$C$154,"&gt;0")+SUMIFS(Movimientos!$C$2:$C$154,Movimientos!$A$2:$A$154,$A25,Movimientos!$D$2:$D$154,CONCATENATE("&lt;",MU$1),Movimientos!$C$2:$C$154,"&lt;0")</f>
        <v>0</v>
      </c>
      <c r="MV25" s="6">
        <f ca="1">SUMIFS(Movimientos!$C$2:$C$154,Movimientos!$A$2:$A$154,$A25,Movimientos!$D$2:$D$154,CONCATENATE("&lt;=",MV$1),Movimientos!$C$2:$C$154,"&gt;0")+SUMIFS(Movimientos!$C$2:$C$154,Movimientos!$A$2:$A$154,$A25,Movimientos!$D$2:$D$154,CONCATENATE("&lt;",MV$1),Movimientos!$C$2:$C$154,"&lt;0")</f>
        <v>0</v>
      </c>
      <c r="MW25" s="6">
        <f ca="1">SUMIFS(Movimientos!$C$2:$C$154,Movimientos!$A$2:$A$154,$A25,Movimientos!$D$2:$D$154,CONCATENATE("&lt;=",MW$1),Movimientos!$C$2:$C$154,"&gt;0")+SUMIFS(Movimientos!$C$2:$C$154,Movimientos!$A$2:$A$154,$A25,Movimientos!$D$2:$D$154,CONCATENATE("&lt;",MW$1),Movimientos!$C$2:$C$154,"&lt;0")</f>
        <v>0</v>
      </c>
      <c r="MX25" s="6">
        <f ca="1">SUMIFS(Movimientos!$C$2:$C$154,Movimientos!$A$2:$A$154,$A25,Movimientos!$D$2:$D$154,CONCATENATE("&lt;=",MX$1),Movimientos!$C$2:$C$154,"&gt;0")+SUMIFS(Movimientos!$C$2:$C$154,Movimientos!$A$2:$A$154,$A25,Movimientos!$D$2:$D$154,CONCATENATE("&lt;",MX$1),Movimientos!$C$2:$C$154,"&lt;0")</f>
        <v>0</v>
      </c>
      <c r="MY25" s="6">
        <f ca="1">SUMIFS(Movimientos!$C$2:$C$154,Movimientos!$A$2:$A$154,$A25,Movimientos!$D$2:$D$154,CONCATENATE("&lt;=",MY$1),Movimientos!$C$2:$C$154,"&gt;0")+SUMIFS(Movimientos!$C$2:$C$154,Movimientos!$A$2:$A$154,$A25,Movimientos!$D$2:$D$154,CONCATENATE("&lt;",MY$1),Movimientos!$C$2:$C$154,"&lt;0")</f>
        <v>0</v>
      </c>
      <c r="MZ25" s="6">
        <f ca="1">SUMIFS(Movimientos!$C$2:$C$154,Movimientos!$A$2:$A$154,$A25,Movimientos!$D$2:$D$154,CONCATENATE("&lt;=",MZ$1),Movimientos!$C$2:$C$154,"&gt;0")+SUMIFS(Movimientos!$C$2:$C$154,Movimientos!$A$2:$A$154,$A25,Movimientos!$D$2:$D$154,CONCATENATE("&lt;",MZ$1),Movimientos!$C$2:$C$154,"&lt;0")</f>
        <v>0</v>
      </c>
      <c r="NA25" s="6">
        <f ca="1">SUMIFS(Movimientos!$C$2:$C$154,Movimientos!$A$2:$A$154,$A25,Movimientos!$D$2:$D$154,CONCATENATE("&lt;=",NA$1),Movimientos!$C$2:$C$154,"&gt;0")+SUMIFS(Movimientos!$C$2:$C$154,Movimientos!$A$2:$A$154,$A25,Movimientos!$D$2:$D$154,CONCATENATE("&lt;",NA$1),Movimientos!$C$2:$C$154,"&lt;0")</f>
        <v>0</v>
      </c>
      <c r="NB25" s="6">
        <f ca="1">SUMIFS(Movimientos!$C$2:$C$154,Movimientos!$A$2:$A$154,$A25,Movimientos!$D$2:$D$154,CONCATENATE("&lt;=",NB$1),Movimientos!$C$2:$C$154,"&gt;0")+SUMIFS(Movimientos!$C$2:$C$154,Movimientos!$A$2:$A$154,$A25,Movimientos!$D$2:$D$154,CONCATENATE("&lt;",NB$1),Movimientos!$C$2:$C$154,"&lt;0")</f>
        <v>0</v>
      </c>
      <c r="NC25" s="6">
        <f ca="1">SUMIFS(Movimientos!$C$2:$C$154,Movimientos!$A$2:$A$154,$A25,Movimientos!$D$2:$D$154,CONCATENATE("&lt;=",NC$1),Movimientos!$C$2:$C$154,"&gt;0")+SUMIFS(Movimientos!$C$2:$C$154,Movimientos!$A$2:$A$154,$A25,Movimientos!$D$2:$D$154,CONCATENATE("&lt;",NC$1),Movimientos!$C$2:$C$154,"&lt;0")</f>
        <v>0</v>
      </c>
      <c r="ND25" s="6">
        <f ca="1">SUMIFS(Movimientos!$C$2:$C$154,Movimientos!$A$2:$A$154,$A25,Movimientos!$D$2:$D$154,CONCATENATE("&lt;=",ND$1),Movimientos!$C$2:$C$154,"&gt;0")+SUMIFS(Movimientos!$C$2:$C$154,Movimientos!$A$2:$A$154,$A25,Movimientos!$D$2:$D$154,CONCATENATE("&lt;",ND$1),Movimientos!$C$2:$C$154,"&lt;0")</f>
        <v>0</v>
      </c>
      <c r="NE25" s="6">
        <f ca="1">SUMIFS(Movimientos!$C$2:$C$154,Movimientos!$A$2:$A$154,$A25,Movimientos!$D$2:$D$154,CONCATENATE("&lt;=",NE$1),Movimientos!$C$2:$C$154,"&gt;0")+SUMIFS(Movimientos!$C$2:$C$154,Movimientos!$A$2:$A$154,$A25,Movimientos!$D$2:$D$154,CONCATENATE("&lt;",NE$1),Movimientos!$C$2:$C$154,"&lt;0")</f>
        <v>0</v>
      </c>
      <c r="NF25" s="6">
        <f ca="1">SUMIFS(Movimientos!$C$2:$C$154,Movimientos!$A$2:$A$154,$A25,Movimientos!$D$2:$D$154,CONCATENATE("&lt;=",NF$1),Movimientos!$C$2:$C$154,"&gt;0")+SUMIFS(Movimientos!$C$2:$C$154,Movimientos!$A$2:$A$154,$A25,Movimientos!$D$2:$D$154,CONCATENATE("&lt;",NF$1),Movimientos!$C$2:$C$154,"&lt;0")</f>
        <v>0</v>
      </c>
      <c r="NG25" s="6">
        <f ca="1">SUMIFS(Movimientos!$C$2:$C$154,Movimientos!$A$2:$A$154,$A25,Movimientos!$D$2:$D$154,CONCATENATE("&lt;=",NG$1),Movimientos!$C$2:$C$154,"&gt;0")+SUMIFS(Movimientos!$C$2:$C$154,Movimientos!$A$2:$A$154,$A25,Movimientos!$D$2:$D$154,CONCATENATE("&lt;",NG$1),Movimientos!$C$2:$C$154,"&lt;0")</f>
        <v>0</v>
      </c>
      <c r="NH25" s="6">
        <f ca="1">SUMIFS(Movimientos!$C$2:$C$154,Movimientos!$A$2:$A$154,$A25,Movimientos!$D$2:$D$154,CONCATENATE("&lt;=",NH$1),Movimientos!$C$2:$C$154,"&gt;0")+SUMIFS(Movimientos!$C$2:$C$154,Movimientos!$A$2:$A$154,$A25,Movimientos!$D$2:$D$154,CONCATENATE("&lt;",NH$1),Movimientos!$C$2:$C$154,"&lt;0")</f>
        <v>0</v>
      </c>
      <c r="NI25" s="6">
        <f ca="1">SUMIFS(Movimientos!$C$2:$C$154,Movimientos!$A$2:$A$154,$A25,Movimientos!$D$2:$D$154,CONCATENATE("&lt;=",NI$1),Movimientos!$C$2:$C$154,"&gt;0")+SUMIFS(Movimientos!$C$2:$C$154,Movimientos!$A$2:$A$154,$A25,Movimientos!$D$2:$D$154,CONCATENATE("&lt;",NI$1),Movimientos!$C$2:$C$154,"&lt;0")</f>
        <v>0</v>
      </c>
      <c r="NJ25" s="6">
        <f ca="1">SUMIFS(Movimientos!$C$2:$C$154,Movimientos!$A$2:$A$154,$A25,Movimientos!$D$2:$D$154,CONCATENATE("&lt;=",NJ$1),Movimientos!$C$2:$C$154,"&gt;0")+SUMIFS(Movimientos!$C$2:$C$154,Movimientos!$A$2:$A$154,$A25,Movimientos!$D$2:$D$154,CONCATENATE("&lt;",NJ$1),Movimientos!$C$2:$C$154,"&lt;0")</f>
        <v>0</v>
      </c>
      <c r="NK25" s="6">
        <f ca="1">SUMIFS(Movimientos!$C$2:$C$154,Movimientos!$A$2:$A$154,$A25,Movimientos!$D$2:$D$154,CONCATENATE("&lt;=",NK$1),Movimientos!$C$2:$C$154,"&gt;0")+SUMIFS(Movimientos!$C$2:$C$154,Movimientos!$A$2:$A$154,$A25,Movimientos!$D$2:$D$154,CONCATENATE("&lt;",NK$1),Movimientos!$C$2:$C$154,"&lt;0")</f>
        <v>0</v>
      </c>
      <c r="NL25" s="6">
        <f ca="1">SUMIFS(Movimientos!$C$2:$C$154,Movimientos!$A$2:$A$154,$A25,Movimientos!$D$2:$D$154,CONCATENATE("&lt;=",NL$1),Movimientos!$C$2:$C$154,"&gt;0")+SUMIFS(Movimientos!$C$2:$C$154,Movimientos!$A$2:$A$154,$A25,Movimientos!$D$2:$D$154,CONCATENATE("&lt;",NL$1),Movimientos!$C$2:$C$154,"&lt;0")</f>
        <v>0</v>
      </c>
      <c r="NM25" s="6">
        <f ca="1">SUMIFS(Movimientos!$C$2:$C$154,Movimientos!$A$2:$A$154,$A25,Movimientos!$D$2:$D$154,CONCATENATE("&lt;=",NM$1),Movimientos!$C$2:$C$154,"&gt;0")+SUMIFS(Movimientos!$C$2:$C$154,Movimientos!$A$2:$A$154,$A25,Movimientos!$D$2:$D$154,CONCATENATE("&lt;",NM$1),Movimientos!$C$2:$C$154,"&lt;0")</f>
        <v>0</v>
      </c>
      <c r="NN25" s="6">
        <f ca="1">SUMIFS(Movimientos!$C$2:$C$154,Movimientos!$A$2:$A$154,$A25,Movimientos!$D$2:$D$154,CONCATENATE("&lt;=",NN$1),Movimientos!$C$2:$C$154,"&gt;0")+SUMIFS(Movimientos!$C$2:$C$154,Movimientos!$A$2:$A$154,$A25,Movimientos!$D$2:$D$154,CONCATENATE("&lt;",NN$1),Movimientos!$C$2:$C$154,"&lt;0")</f>
        <v>0</v>
      </c>
      <c r="NO25" s="6">
        <f ca="1">SUMIFS(Movimientos!$C$2:$C$154,Movimientos!$A$2:$A$154,$A25,Movimientos!$D$2:$D$154,CONCATENATE("&lt;=",NO$1),Movimientos!$C$2:$C$154,"&gt;0")+SUMIFS(Movimientos!$C$2:$C$154,Movimientos!$A$2:$A$154,$A25,Movimientos!$D$2:$D$154,CONCATENATE("&lt;",NO$1),Movimientos!$C$2:$C$154,"&lt;0")</f>
        <v>0</v>
      </c>
      <c r="NP25" s="6">
        <f ca="1">SUMIFS(Movimientos!$C$2:$C$154,Movimientos!$A$2:$A$154,$A25,Movimientos!$D$2:$D$154,CONCATENATE("&lt;=",NP$1),Movimientos!$C$2:$C$154,"&gt;0")+SUMIFS(Movimientos!$C$2:$C$154,Movimientos!$A$2:$A$154,$A25,Movimientos!$D$2:$D$154,CONCATENATE("&lt;",NP$1),Movimientos!$C$2:$C$154,"&lt;0")</f>
        <v>0</v>
      </c>
      <c r="NQ25" s="6">
        <f ca="1">SUMIFS(Movimientos!$C$2:$C$154,Movimientos!$A$2:$A$154,$A25,Movimientos!$D$2:$D$154,CONCATENATE("&lt;=",NQ$1),Movimientos!$C$2:$C$154,"&gt;0")+SUMIFS(Movimientos!$C$2:$C$154,Movimientos!$A$2:$A$154,$A25,Movimientos!$D$2:$D$154,CONCATENATE("&lt;",NQ$1),Movimientos!$C$2:$C$154,"&lt;0")</f>
        <v>0</v>
      </c>
      <c r="NR25" s="6">
        <f ca="1">SUMIFS(Movimientos!$C$2:$C$154,Movimientos!$A$2:$A$154,$A25,Movimientos!$D$2:$D$154,CONCATENATE("&lt;=",NR$1),Movimientos!$C$2:$C$154,"&gt;0")+SUMIFS(Movimientos!$C$2:$C$154,Movimientos!$A$2:$A$154,$A25,Movimientos!$D$2:$D$154,CONCATENATE("&lt;",NR$1),Movimientos!$C$2:$C$154,"&lt;0")</f>
        <v>0</v>
      </c>
      <c r="NS25" s="6">
        <f ca="1">SUMIFS(Movimientos!$C$2:$C$154,Movimientos!$A$2:$A$154,$A25,Movimientos!$D$2:$D$154,CONCATENATE("&lt;=",NS$1),Movimientos!$C$2:$C$154,"&gt;0")+SUMIFS(Movimientos!$C$2:$C$154,Movimientos!$A$2:$A$154,$A25,Movimientos!$D$2:$D$154,CONCATENATE("&lt;",NS$1),Movimientos!$C$2:$C$154,"&lt;0")</f>
        <v>0</v>
      </c>
      <c r="NT25" s="6">
        <f ca="1">SUMIFS(Movimientos!$C$2:$C$154,Movimientos!$A$2:$A$154,$A25,Movimientos!$D$2:$D$154,CONCATENATE("&lt;=",NT$1),Movimientos!$C$2:$C$154,"&gt;0")+SUMIFS(Movimientos!$C$2:$C$154,Movimientos!$A$2:$A$154,$A25,Movimientos!$D$2:$D$154,CONCATENATE("&lt;",NT$1),Movimientos!$C$2:$C$154,"&lt;0")</f>
        <v>0</v>
      </c>
      <c r="NU25" s="6">
        <f ca="1">SUMIFS(Movimientos!$C$2:$C$154,Movimientos!$A$2:$A$154,$A25,Movimientos!$D$2:$D$154,CONCATENATE("&lt;=",NU$1),Movimientos!$C$2:$C$154,"&gt;0")+SUMIFS(Movimientos!$C$2:$C$154,Movimientos!$A$2:$A$154,$A25,Movimientos!$D$2:$D$154,CONCATENATE("&lt;",NU$1),Movimientos!$C$2:$C$154,"&lt;0")</f>
        <v>0</v>
      </c>
      <c r="NV25" s="6">
        <f ca="1">SUMIFS(Movimientos!$C$2:$C$154,Movimientos!$A$2:$A$154,$A25,Movimientos!$D$2:$D$154,CONCATENATE("&lt;=",NV$1),Movimientos!$C$2:$C$154,"&gt;0")+SUMIFS(Movimientos!$C$2:$C$154,Movimientos!$A$2:$A$154,$A25,Movimientos!$D$2:$D$154,CONCATENATE("&lt;",NV$1),Movimientos!$C$2:$C$154,"&lt;0")</f>
        <v>0</v>
      </c>
      <c r="NW25" s="6">
        <f ca="1">SUMIFS(Movimientos!$C$2:$C$154,Movimientos!$A$2:$A$154,$A25,Movimientos!$D$2:$D$154,CONCATENATE("&lt;=",NW$1),Movimientos!$C$2:$C$154,"&gt;0")+SUMIFS(Movimientos!$C$2:$C$154,Movimientos!$A$2:$A$154,$A25,Movimientos!$D$2:$D$154,CONCATENATE("&lt;",NW$1),Movimientos!$C$2:$C$154,"&lt;0")</f>
        <v>0</v>
      </c>
      <c r="NX25" s="6">
        <f ca="1">SUMIFS(Movimientos!$C$2:$C$154,Movimientos!$A$2:$A$154,$A25,Movimientos!$D$2:$D$154,CONCATENATE("&lt;=",NX$1),Movimientos!$C$2:$C$154,"&gt;0")+SUMIFS(Movimientos!$C$2:$C$154,Movimientos!$A$2:$A$154,$A25,Movimientos!$D$2:$D$154,CONCATENATE("&lt;",NX$1),Movimientos!$C$2:$C$154,"&lt;0")</f>
        <v>0</v>
      </c>
      <c r="NY25" s="6">
        <f ca="1">SUMIFS(Movimientos!$C$2:$C$154,Movimientos!$A$2:$A$154,$A25,Movimientos!$D$2:$D$154,CONCATENATE("&lt;=",NY$1),Movimientos!$C$2:$C$154,"&gt;0")+SUMIFS(Movimientos!$C$2:$C$154,Movimientos!$A$2:$A$154,$A25,Movimientos!$D$2:$D$154,CONCATENATE("&lt;",NY$1),Movimientos!$C$2:$C$154,"&lt;0")</f>
        <v>0</v>
      </c>
      <c r="NZ25" s="6">
        <f ca="1">SUMIFS(Movimientos!$C$2:$C$154,Movimientos!$A$2:$A$154,$A25,Movimientos!$D$2:$D$154,CONCATENATE("&lt;=",NZ$1),Movimientos!$C$2:$C$154,"&gt;0")+SUMIFS(Movimientos!$C$2:$C$154,Movimientos!$A$2:$A$154,$A25,Movimientos!$D$2:$D$154,CONCATENATE("&lt;",NZ$1),Movimientos!$C$2:$C$154,"&lt;0")</f>
        <v>0</v>
      </c>
      <c r="OA25" s="6">
        <f ca="1">SUMIFS(Movimientos!$C$2:$C$154,Movimientos!$A$2:$A$154,$A25,Movimientos!$D$2:$D$154,CONCATENATE("&lt;=",OA$1),Movimientos!$C$2:$C$154,"&gt;0")+SUMIFS(Movimientos!$C$2:$C$154,Movimientos!$A$2:$A$154,$A25,Movimientos!$D$2:$D$154,CONCATENATE("&lt;",OA$1),Movimientos!$C$2:$C$154,"&lt;0")</f>
        <v>0</v>
      </c>
      <c r="OB25" s="6">
        <f ca="1">SUMIFS(Movimientos!$C$2:$C$154,Movimientos!$A$2:$A$154,$A25,Movimientos!$D$2:$D$154,CONCATENATE("&lt;=",OB$1),Movimientos!$C$2:$C$154,"&gt;0")+SUMIFS(Movimientos!$C$2:$C$154,Movimientos!$A$2:$A$154,$A25,Movimientos!$D$2:$D$154,CONCATENATE("&lt;",OB$1),Movimientos!$C$2:$C$154,"&lt;0")</f>
        <v>0</v>
      </c>
      <c r="OC25" s="6">
        <f ca="1">SUMIFS(Movimientos!$C$2:$C$154,Movimientos!$A$2:$A$154,$A25,Movimientos!$D$2:$D$154,CONCATENATE("&lt;=",OC$1),Movimientos!$C$2:$C$154,"&gt;0")+SUMIFS(Movimientos!$C$2:$C$154,Movimientos!$A$2:$A$154,$A25,Movimientos!$D$2:$D$154,CONCATENATE("&lt;",OC$1),Movimientos!$C$2:$C$154,"&lt;0")</f>
        <v>0</v>
      </c>
      <c r="OD25" s="6">
        <f ca="1">SUMIFS(Movimientos!$C$2:$C$154,Movimientos!$A$2:$A$154,$A25,Movimientos!$D$2:$D$154,CONCATENATE("&lt;=",OD$1),Movimientos!$C$2:$C$154,"&gt;0")+SUMIFS(Movimientos!$C$2:$C$154,Movimientos!$A$2:$A$154,$A25,Movimientos!$D$2:$D$154,CONCATENATE("&lt;",OD$1),Movimientos!$C$2:$C$154,"&lt;0")</f>
        <v>0</v>
      </c>
      <c r="OE25" s="6">
        <f ca="1">SUMIFS(Movimientos!$C$2:$C$154,Movimientos!$A$2:$A$154,$A25,Movimientos!$D$2:$D$154,CONCATENATE("&lt;=",OE$1),Movimientos!$C$2:$C$154,"&gt;0")+SUMIFS(Movimientos!$C$2:$C$154,Movimientos!$A$2:$A$154,$A25,Movimientos!$D$2:$D$154,CONCATENATE("&lt;",OE$1),Movimientos!$C$2:$C$154,"&lt;0")</f>
        <v>0</v>
      </c>
      <c r="OF25" s="6">
        <f ca="1">SUMIFS(Movimientos!$C$2:$C$154,Movimientos!$A$2:$A$154,$A25,Movimientos!$D$2:$D$154,CONCATENATE("&lt;=",OF$1),Movimientos!$C$2:$C$154,"&gt;0")+SUMIFS(Movimientos!$C$2:$C$154,Movimientos!$A$2:$A$154,$A25,Movimientos!$D$2:$D$154,CONCATENATE("&lt;",OF$1),Movimientos!$C$2:$C$154,"&lt;0")</f>
        <v>0</v>
      </c>
      <c r="OG25" s="6">
        <f ca="1">SUMIFS(Movimientos!$C$2:$C$154,Movimientos!$A$2:$A$154,$A25,Movimientos!$D$2:$D$154,CONCATENATE("&lt;=",OG$1),Movimientos!$C$2:$C$154,"&gt;0")+SUMIFS(Movimientos!$C$2:$C$154,Movimientos!$A$2:$A$154,$A25,Movimientos!$D$2:$D$154,CONCATENATE("&lt;",OG$1),Movimientos!$C$2:$C$154,"&lt;0")</f>
        <v>0</v>
      </c>
      <c r="OH25" s="6">
        <f ca="1">SUMIFS(Movimientos!$C$2:$C$154,Movimientos!$A$2:$A$154,$A25,Movimientos!$D$2:$D$154,CONCATENATE("&lt;=",OH$1),Movimientos!$C$2:$C$154,"&gt;0")+SUMIFS(Movimientos!$C$2:$C$154,Movimientos!$A$2:$A$154,$A25,Movimientos!$D$2:$D$154,CONCATENATE("&lt;",OH$1),Movimientos!$C$2:$C$154,"&lt;0")</f>
        <v>0</v>
      </c>
      <c r="OI25" s="6">
        <f ca="1">SUMIFS(Movimientos!$C$2:$C$154,Movimientos!$A$2:$A$154,$A25,Movimientos!$D$2:$D$154,CONCATENATE("&lt;=",OI$1),Movimientos!$C$2:$C$154,"&gt;0")+SUMIFS(Movimientos!$C$2:$C$154,Movimientos!$A$2:$A$154,$A25,Movimientos!$D$2:$D$154,CONCATENATE("&lt;",OI$1),Movimientos!$C$2:$C$154,"&lt;0")</f>
        <v>0</v>
      </c>
      <c r="OJ25" s="6">
        <f ca="1">SUMIFS(Movimientos!$C$2:$C$154,Movimientos!$A$2:$A$154,$A25,Movimientos!$D$2:$D$154,CONCATENATE("&lt;=",OJ$1),Movimientos!$C$2:$C$154,"&gt;0")+SUMIFS(Movimientos!$C$2:$C$154,Movimientos!$A$2:$A$154,$A25,Movimientos!$D$2:$D$154,CONCATENATE("&lt;",OJ$1),Movimientos!$C$2:$C$154,"&lt;0")</f>
        <v>0</v>
      </c>
      <c r="OK25" s="6">
        <f ca="1">SUMIFS(Movimientos!$C$2:$C$154,Movimientos!$A$2:$A$154,$A25,Movimientos!$D$2:$D$154,CONCATENATE("&lt;=",OK$1),Movimientos!$C$2:$C$154,"&gt;0")+SUMIFS(Movimientos!$C$2:$C$154,Movimientos!$A$2:$A$154,$A25,Movimientos!$D$2:$D$154,CONCATENATE("&lt;",OK$1),Movimientos!$C$2:$C$154,"&lt;0")</f>
        <v>0</v>
      </c>
      <c r="OL25" s="6">
        <f ca="1">SUMIFS(Movimientos!$C$2:$C$154,Movimientos!$A$2:$A$154,$A25,Movimientos!$D$2:$D$154,CONCATENATE("&lt;=",OL$1),Movimientos!$C$2:$C$154,"&gt;0")+SUMIFS(Movimientos!$C$2:$C$154,Movimientos!$A$2:$A$154,$A25,Movimientos!$D$2:$D$154,CONCATENATE("&lt;",OL$1),Movimientos!$C$2:$C$154,"&lt;0")</f>
        <v>0</v>
      </c>
      <c r="OM25" s="6">
        <f ca="1">SUMIFS(Movimientos!$C$2:$C$154,Movimientos!$A$2:$A$154,$A25,Movimientos!$D$2:$D$154,CONCATENATE("&lt;=",OM$1),Movimientos!$C$2:$C$154,"&gt;0")+SUMIFS(Movimientos!$C$2:$C$154,Movimientos!$A$2:$A$154,$A25,Movimientos!$D$2:$D$154,CONCATENATE("&lt;",OM$1),Movimientos!$C$2:$C$154,"&lt;0")</f>
        <v>0</v>
      </c>
      <c r="ON25" s="6">
        <f ca="1">SUMIFS(Movimientos!$C$2:$C$154,Movimientos!$A$2:$A$154,$A25,Movimientos!$D$2:$D$154,CONCATENATE("&lt;=",ON$1),Movimientos!$C$2:$C$154,"&gt;0")+SUMIFS(Movimientos!$C$2:$C$154,Movimientos!$A$2:$A$154,$A25,Movimientos!$D$2:$D$154,CONCATENATE("&lt;",ON$1),Movimientos!$C$2:$C$154,"&lt;0")</f>
        <v>0</v>
      </c>
      <c r="OO25" s="6">
        <f ca="1">SUMIFS(Movimientos!$C$2:$C$154,Movimientos!$A$2:$A$154,$A25,Movimientos!$D$2:$D$154,CONCATENATE("&lt;=",OO$1),Movimientos!$C$2:$C$154,"&gt;0")+SUMIFS(Movimientos!$C$2:$C$154,Movimientos!$A$2:$A$154,$A25,Movimientos!$D$2:$D$154,CONCATENATE("&lt;",OO$1),Movimientos!$C$2:$C$154,"&lt;0")</f>
        <v>0</v>
      </c>
      <c r="OP25" s="6">
        <f ca="1">SUMIFS(Movimientos!$C$2:$C$154,Movimientos!$A$2:$A$154,$A25,Movimientos!$D$2:$D$154,CONCATENATE("&lt;=",OP$1),Movimientos!$C$2:$C$154,"&gt;0")+SUMIFS(Movimientos!$C$2:$C$154,Movimientos!$A$2:$A$154,$A25,Movimientos!$D$2:$D$154,CONCATENATE("&lt;",OP$1),Movimientos!$C$2:$C$154,"&lt;0")</f>
        <v>0</v>
      </c>
      <c r="OQ25" s="6">
        <f ca="1">SUMIFS(Movimientos!$C$2:$C$154,Movimientos!$A$2:$A$154,$A25,Movimientos!$D$2:$D$154,CONCATENATE("&lt;=",OQ$1),Movimientos!$C$2:$C$154,"&gt;0")+SUMIFS(Movimientos!$C$2:$C$154,Movimientos!$A$2:$A$154,$A25,Movimientos!$D$2:$D$154,CONCATENATE("&lt;",OQ$1),Movimientos!$C$2:$C$154,"&lt;0")</f>
        <v>0</v>
      </c>
      <c r="OR25" s="6">
        <f ca="1">SUMIFS(Movimientos!$C$2:$C$154,Movimientos!$A$2:$A$154,$A25,Movimientos!$D$2:$D$154,CONCATENATE("&lt;=",OR$1),Movimientos!$C$2:$C$154,"&gt;0")+SUMIFS(Movimientos!$C$2:$C$154,Movimientos!$A$2:$A$154,$A25,Movimientos!$D$2:$D$154,CONCATENATE("&lt;",OR$1),Movimientos!$C$2:$C$154,"&lt;0")</f>
        <v>0</v>
      </c>
      <c r="OS25" s="6">
        <f ca="1">SUMIFS(Movimientos!$C$2:$C$154,Movimientos!$A$2:$A$154,$A25,Movimientos!$D$2:$D$154,CONCATENATE("&lt;=",OS$1),Movimientos!$C$2:$C$154,"&gt;0")+SUMIFS(Movimientos!$C$2:$C$154,Movimientos!$A$2:$A$154,$A25,Movimientos!$D$2:$D$154,CONCATENATE("&lt;",OS$1),Movimientos!$C$2:$C$154,"&lt;0")</f>
        <v>0</v>
      </c>
      <c r="OT25" s="6">
        <f ca="1">SUMIFS(Movimientos!$C$2:$C$154,Movimientos!$A$2:$A$154,$A25,Movimientos!$D$2:$D$154,CONCATENATE("&lt;=",OT$1),Movimientos!$C$2:$C$154,"&gt;0")+SUMIFS(Movimientos!$C$2:$C$154,Movimientos!$A$2:$A$154,$A25,Movimientos!$D$2:$D$154,CONCATENATE("&lt;",OT$1),Movimientos!$C$2:$C$154,"&lt;0")</f>
        <v>0</v>
      </c>
      <c r="OU25" s="6">
        <f ca="1">SUMIFS(Movimientos!$C$2:$C$154,Movimientos!$A$2:$A$154,$A25,Movimientos!$D$2:$D$154,CONCATENATE("&lt;=",OU$1),Movimientos!$C$2:$C$154,"&gt;0")+SUMIFS(Movimientos!$C$2:$C$154,Movimientos!$A$2:$A$154,$A25,Movimientos!$D$2:$D$154,CONCATENATE("&lt;",OU$1),Movimientos!$C$2:$C$154,"&lt;0")</f>
        <v>0</v>
      </c>
      <c r="OV25" s="6">
        <f ca="1">SUMIFS(Movimientos!$C$2:$C$154,Movimientos!$A$2:$A$154,$A25,Movimientos!$D$2:$D$154,CONCATENATE("&lt;=",OV$1),Movimientos!$C$2:$C$154,"&gt;0")+SUMIFS(Movimientos!$C$2:$C$154,Movimientos!$A$2:$A$154,$A25,Movimientos!$D$2:$D$154,CONCATENATE("&lt;",OV$1),Movimientos!$C$2:$C$154,"&lt;0")</f>
        <v>0</v>
      </c>
      <c r="OW25" s="6">
        <f ca="1">SUMIFS(Movimientos!$C$2:$C$154,Movimientos!$A$2:$A$154,$A25,Movimientos!$D$2:$D$154,CONCATENATE("&lt;=",OW$1),Movimientos!$C$2:$C$154,"&gt;0")+SUMIFS(Movimientos!$C$2:$C$154,Movimientos!$A$2:$A$154,$A25,Movimientos!$D$2:$D$154,CONCATENATE("&lt;",OW$1),Movimientos!$C$2:$C$154,"&lt;0")</f>
        <v>0</v>
      </c>
      <c r="OX25" s="6">
        <f ca="1">SUMIFS(Movimientos!$C$2:$C$154,Movimientos!$A$2:$A$154,$A25,Movimientos!$D$2:$D$154,CONCATENATE("&lt;=",OX$1),Movimientos!$C$2:$C$154,"&gt;0")+SUMIFS(Movimientos!$C$2:$C$154,Movimientos!$A$2:$A$154,$A25,Movimientos!$D$2:$D$154,CONCATENATE("&lt;",OX$1),Movimientos!$C$2:$C$154,"&lt;0")</f>
        <v>0</v>
      </c>
      <c r="OY25" s="6">
        <f ca="1">SUMIFS(Movimientos!$C$2:$C$154,Movimientos!$A$2:$A$154,$A25,Movimientos!$D$2:$D$154,CONCATENATE("&lt;=",OY$1),Movimientos!$C$2:$C$154,"&gt;0")+SUMIFS(Movimientos!$C$2:$C$154,Movimientos!$A$2:$A$154,$A25,Movimientos!$D$2:$D$154,CONCATENATE("&lt;",OY$1),Movimientos!$C$2:$C$154,"&lt;0")</f>
        <v>0</v>
      </c>
      <c r="OZ25" s="6">
        <f ca="1">SUMIFS(Movimientos!$C$2:$C$154,Movimientos!$A$2:$A$154,$A25,Movimientos!$D$2:$D$154,CONCATENATE("&lt;=",OZ$1),Movimientos!$C$2:$C$154,"&gt;0")+SUMIFS(Movimientos!$C$2:$C$154,Movimientos!$A$2:$A$154,$A25,Movimientos!$D$2:$D$154,CONCATENATE("&lt;",OZ$1),Movimientos!$C$2:$C$154,"&lt;0")</f>
        <v>0</v>
      </c>
      <c r="PA25" s="6">
        <f ca="1">SUMIFS(Movimientos!$C$2:$C$154,Movimientos!$A$2:$A$154,$A25,Movimientos!$D$2:$D$154,CONCATENATE("&lt;=",PA$1),Movimientos!$C$2:$C$154,"&gt;0")+SUMIFS(Movimientos!$C$2:$C$154,Movimientos!$A$2:$A$154,$A25,Movimientos!$D$2:$D$154,CONCATENATE("&lt;",PA$1),Movimientos!$C$2:$C$154,"&lt;0")</f>
        <v>0</v>
      </c>
      <c r="PB25" s="6">
        <f ca="1">SUMIFS(Movimientos!$C$2:$C$154,Movimientos!$A$2:$A$154,$A25,Movimientos!$D$2:$D$154,CONCATENATE("&lt;=",PB$1),Movimientos!$C$2:$C$154,"&gt;0")+SUMIFS(Movimientos!$C$2:$C$154,Movimientos!$A$2:$A$154,$A25,Movimientos!$D$2:$D$154,CONCATENATE("&lt;",PB$1),Movimientos!$C$2:$C$154,"&lt;0")</f>
        <v>0</v>
      </c>
      <c r="PC25" s="6">
        <f ca="1">SUMIFS(Movimientos!$C$2:$C$154,Movimientos!$A$2:$A$154,$A25,Movimientos!$D$2:$D$154,CONCATENATE("&lt;=",PC$1),Movimientos!$C$2:$C$154,"&gt;0")+SUMIFS(Movimientos!$C$2:$C$154,Movimientos!$A$2:$A$154,$A25,Movimientos!$D$2:$D$154,CONCATENATE("&lt;",PC$1),Movimientos!$C$2:$C$154,"&lt;0")</f>
        <v>0</v>
      </c>
      <c r="PD25" s="6">
        <f ca="1">SUMIFS(Movimientos!$C$2:$C$154,Movimientos!$A$2:$A$154,$A25,Movimientos!$D$2:$D$154,CONCATENATE("&lt;=",PD$1),Movimientos!$C$2:$C$154,"&gt;0")+SUMIFS(Movimientos!$C$2:$C$154,Movimientos!$A$2:$A$154,$A25,Movimientos!$D$2:$D$154,CONCATENATE("&lt;",PD$1),Movimientos!$C$2:$C$154,"&lt;0")</f>
        <v>0</v>
      </c>
      <c r="PE25" s="6">
        <f ca="1">SUMIFS(Movimientos!$C$2:$C$154,Movimientos!$A$2:$A$154,$A25,Movimientos!$D$2:$D$154,CONCATENATE("&lt;=",PE$1),Movimientos!$C$2:$C$154,"&gt;0")+SUMIFS(Movimientos!$C$2:$C$154,Movimientos!$A$2:$A$154,$A25,Movimientos!$D$2:$D$154,CONCATENATE("&lt;",PE$1),Movimientos!$C$2:$C$154,"&lt;0")</f>
        <v>0</v>
      </c>
      <c r="PF25" s="6">
        <f ca="1">SUMIFS(Movimientos!$C$2:$C$154,Movimientos!$A$2:$A$154,$A25,Movimientos!$D$2:$D$154,CONCATENATE("&lt;=",PF$1),Movimientos!$C$2:$C$154,"&gt;0")+SUMIFS(Movimientos!$C$2:$C$154,Movimientos!$A$2:$A$154,$A25,Movimientos!$D$2:$D$154,CONCATENATE("&lt;",PF$1),Movimientos!$C$2:$C$154,"&lt;0")</f>
        <v>0</v>
      </c>
      <c r="PG25" s="6">
        <f ca="1">SUMIFS(Movimientos!$C$2:$C$154,Movimientos!$A$2:$A$154,$A25,Movimientos!$D$2:$D$154,CONCATENATE("&lt;=",PG$1),Movimientos!$C$2:$C$154,"&gt;0")+SUMIFS(Movimientos!$C$2:$C$154,Movimientos!$A$2:$A$154,$A25,Movimientos!$D$2:$D$154,CONCATENATE("&lt;",PG$1),Movimientos!$C$2:$C$154,"&lt;0")</f>
        <v>0</v>
      </c>
      <c r="PH25" s="6">
        <f ca="1">SUMIFS(Movimientos!$C$2:$C$154,Movimientos!$A$2:$A$154,$A25,Movimientos!$D$2:$D$154,CONCATENATE("&lt;=",PH$1),Movimientos!$C$2:$C$154,"&gt;0")+SUMIFS(Movimientos!$C$2:$C$154,Movimientos!$A$2:$A$154,$A25,Movimientos!$D$2:$D$154,CONCATENATE("&lt;",PH$1),Movimientos!$C$2:$C$154,"&lt;0")</f>
        <v>0</v>
      </c>
      <c r="PI25" s="6">
        <f ca="1">SUMIFS(Movimientos!$C$2:$C$154,Movimientos!$A$2:$A$154,$A25,Movimientos!$D$2:$D$154,CONCATENATE("&lt;=",PI$1),Movimientos!$C$2:$C$154,"&gt;0")+SUMIFS(Movimientos!$C$2:$C$154,Movimientos!$A$2:$A$154,$A25,Movimientos!$D$2:$D$154,CONCATENATE("&lt;",PI$1),Movimientos!$C$2:$C$154,"&lt;0")</f>
        <v>0</v>
      </c>
      <c r="PJ25" s="6">
        <f ca="1">SUMIFS(Movimientos!$C$2:$C$154,Movimientos!$A$2:$A$154,$A25,Movimientos!$D$2:$D$154,CONCATENATE("&lt;=",PJ$1),Movimientos!$C$2:$C$154,"&gt;0")+SUMIFS(Movimientos!$C$2:$C$154,Movimientos!$A$2:$A$154,$A25,Movimientos!$D$2:$D$154,CONCATENATE("&lt;",PJ$1),Movimientos!$C$2:$C$154,"&lt;0")</f>
        <v>0</v>
      </c>
      <c r="PK25" s="6">
        <f ca="1">SUMIFS(Movimientos!$C$2:$C$154,Movimientos!$A$2:$A$154,$A25,Movimientos!$D$2:$D$154,CONCATENATE("&lt;=",PK$1),Movimientos!$C$2:$C$154,"&gt;0")+SUMIFS(Movimientos!$C$2:$C$154,Movimientos!$A$2:$A$154,$A25,Movimientos!$D$2:$D$154,CONCATENATE("&lt;",PK$1),Movimientos!$C$2:$C$154,"&lt;0")</f>
        <v>0</v>
      </c>
      <c r="PL25" s="6">
        <f ca="1">SUMIFS(Movimientos!$C$2:$C$154,Movimientos!$A$2:$A$154,$A25,Movimientos!$D$2:$D$154,CONCATENATE("&lt;=",PL$1),Movimientos!$C$2:$C$154,"&gt;0")+SUMIFS(Movimientos!$C$2:$C$154,Movimientos!$A$2:$A$154,$A25,Movimientos!$D$2:$D$154,CONCATENATE("&lt;",PL$1),Movimientos!$C$2:$C$154,"&lt;0")</f>
        <v>0</v>
      </c>
      <c r="PM25" s="6">
        <f ca="1">SUMIFS(Movimientos!$C$2:$C$154,Movimientos!$A$2:$A$154,$A25,Movimientos!$D$2:$D$154,CONCATENATE("&lt;=",PM$1),Movimientos!$C$2:$C$154,"&gt;0")+SUMIFS(Movimientos!$C$2:$C$154,Movimientos!$A$2:$A$154,$A25,Movimientos!$D$2:$D$154,CONCATENATE("&lt;",PM$1),Movimientos!$C$2:$C$154,"&lt;0")</f>
        <v>0</v>
      </c>
      <c r="PN25" s="6">
        <f ca="1">SUMIFS(Movimientos!$C$2:$C$154,Movimientos!$A$2:$A$154,$A25,Movimientos!$D$2:$D$154,CONCATENATE("&lt;=",PN$1),Movimientos!$C$2:$C$154,"&gt;0")+SUMIFS(Movimientos!$C$2:$C$154,Movimientos!$A$2:$A$154,$A25,Movimientos!$D$2:$D$154,CONCATENATE("&lt;",PN$1),Movimientos!$C$2:$C$154,"&lt;0")</f>
        <v>0</v>
      </c>
      <c r="PO25" s="6">
        <f ca="1">SUMIFS(Movimientos!$C$2:$C$154,Movimientos!$A$2:$A$154,$A25,Movimientos!$D$2:$D$154,CONCATENATE("&lt;=",PO$1),Movimientos!$C$2:$C$154,"&gt;0")+SUMIFS(Movimientos!$C$2:$C$154,Movimientos!$A$2:$A$154,$A25,Movimientos!$D$2:$D$154,CONCATENATE("&lt;",PO$1),Movimientos!$C$2:$C$154,"&lt;0")</f>
        <v>0</v>
      </c>
      <c r="PP25" s="6">
        <f ca="1">SUMIFS(Movimientos!$C$2:$C$154,Movimientos!$A$2:$A$154,$A25,Movimientos!$D$2:$D$154,CONCATENATE("&lt;=",PP$1),Movimientos!$C$2:$C$154,"&gt;0")+SUMIFS(Movimientos!$C$2:$C$154,Movimientos!$A$2:$A$154,$A25,Movimientos!$D$2:$D$154,CONCATENATE("&lt;",PP$1),Movimientos!$C$2:$C$154,"&lt;0")</f>
        <v>0</v>
      </c>
      <c r="PQ25" s="6">
        <f ca="1">SUMIFS(Movimientos!$C$2:$C$154,Movimientos!$A$2:$A$154,$A25,Movimientos!$D$2:$D$154,CONCATENATE("&lt;=",PQ$1),Movimientos!$C$2:$C$154,"&gt;0")+SUMIFS(Movimientos!$C$2:$C$154,Movimientos!$A$2:$A$154,$A25,Movimientos!$D$2:$D$154,CONCATENATE("&lt;",PQ$1),Movimientos!$C$2:$C$154,"&lt;0")</f>
        <v>0</v>
      </c>
      <c r="PR25" s="6">
        <f ca="1">SUMIFS(Movimientos!$C$2:$C$154,Movimientos!$A$2:$A$154,$A25,Movimientos!$D$2:$D$154,CONCATENATE("&lt;=",PR$1),Movimientos!$C$2:$C$154,"&gt;0")+SUMIFS(Movimientos!$C$2:$C$154,Movimientos!$A$2:$A$154,$A25,Movimientos!$D$2:$D$154,CONCATENATE("&lt;",PR$1),Movimientos!$C$2:$C$154,"&lt;0")</f>
        <v>0</v>
      </c>
      <c r="PS25" s="6">
        <f ca="1">SUMIFS(Movimientos!$C$2:$C$154,Movimientos!$A$2:$A$154,$A25,Movimientos!$D$2:$D$154,CONCATENATE("&lt;=",PS$1),Movimientos!$C$2:$C$154,"&gt;0")+SUMIFS(Movimientos!$C$2:$C$154,Movimientos!$A$2:$A$154,$A25,Movimientos!$D$2:$D$154,CONCATENATE("&lt;",PS$1),Movimientos!$C$2:$C$154,"&lt;0")</f>
        <v>0</v>
      </c>
      <c r="PT25" s="6">
        <f ca="1">SUMIFS(Movimientos!$C$2:$C$154,Movimientos!$A$2:$A$154,$A25,Movimientos!$D$2:$D$154,CONCATENATE("&lt;=",PT$1),Movimientos!$C$2:$C$154,"&gt;0")+SUMIFS(Movimientos!$C$2:$C$154,Movimientos!$A$2:$A$154,$A25,Movimientos!$D$2:$D$154,CONCATENATE("&lt;",PT$1),Movimientos!$C$2:$C$154,"&lt;0")</f>
        <v>0</v>
      </c>
      <c r="PU25" s="6">
        <f ca="1">SUMIFS(Movimientos!$C$2:$C$154,Movimientos!$A$2:$A$154,$A25,Movimientos!$D$2:$D$154,CONCATENATE("&lt;=",PU$1),Movimientos!$C$2:$C$154,"&gt;0")+SUMIFS(Movimientos!$C$2:$C$154,Movimientos!$A$2:$A$154,$A25,Movimientos!$D$2:$D$154,CONCATENATE("&lt;",PU$1),Movimientos!$C$2:$C$154,"&lt;0")</f>
        <v>0</v>
      </c>
      <c r="PV25" s="6">
        <f ca="1">SUMIFS(Movimientos!$C$2:$C$154,Movimientos!$A$2:$A$154,$A25,Movimientos!$D$2:$D$154,CONCATENATE("&lt;=",PV$1),Movimientos!$C$2:$C$154,"&gt;0")+SUMIFS(Movimientos!$C$2:$C$154,Movimientos!$A$2:$A$154,$A25,Movimientos!$D$2:$D$154,CONCATENATE("&lt;",PV$1),Movimientos!$C$2:$C$154,"&lt;0")</f>
        <v>0</v>
      </c>
      <c r="PW25" s="6">
        <f ca="1">SUMIFS(Movimientos!$C$2:$C$154,Movimientos!$A$2:$A$154,$A25,Movimientos!$D$2:$D$154,CONCATENATE("&lt;=",PW$1),Movimientos!$C$2:$C$154,"&gt;0")+SUMIFS(Movimientos!$C$2:$C$154,Movimientos!$A$2:$A$154,$A25,Movimientos!$D$2:$D$154,CONCATENATE("&lt;",PW$1),Movimientos!$C$2:$C$154,"&lt;0")</f>
        <v>0</v>
      </c>
      <c r="PX25" s="6">
        <f ca="1">SUMIFS(Movimientos!$C$2:$C$154,Movimientos!$A$2:$A$154,$A25,Movimientos!$D$2:$D$154,CONCATENATE("&lt;=",PX$1),Movimientos!$C$2:$C$154,"&gt;0")+SUMIFS(Movimientos!$C$2:$C$154,Movimientos!$A$2:$A$154,$A25,Movimientos!$D$2:$D$154,CONCATENATE("&lt;",PX$1),Movimientos!$C$2:$C$154,"&lt;0")</f>
        <v>0</v>
      </c>
      <c r="PY25" s="6">
        <f ca="1">SUMIFS(Movimientos!$C$2:$C$154,Movimientos!$A$2:$A$154,$A25,Movimientos!$D$2:$D$154,CONCATENATE("&lt;=",PY$1),Movimientos!$C$2:$C$154,"&gt;0")+SUMIFS(Movimientos!$C$2:$C$154,Movimientos!$A$2:$A$154,$A25,Movimientos!$D$2:$D$154,CONCATENATE("&lt;",PY$1),Movimientos!$C$2:$C$154,"&lt;0")</f>
        <v>0</v>
      </c>
      <c r="PZ25" s="6">
        <f ca="1">SUMIFS(Movimientos!$C$2:$C$154,Movimientos!$A$2:$A$154,$A25,Movimientos!$D$2:$D$154,CONCATENATE("&lt;=",PZ$1),Movimientos!$C$2:$C$154,"&gt;0")+SUMIFS(Movimientos!$C$2:$C$154,Movimientos!$A$2:$A$154,$A25,Movimientos!$D$2:$D$154,CONCATENATE("&lt;",PZ$1),Movimientos!$C$2:$C$154,"&lt;0")</f>
        <v>0</v>
      </c>
      <c r="QA25" s="6">
        <f ca="1">SUMIFS(Movimientos!$C$2:$C$154,Movimientos!$A$2:$A$154,$A25,Movimientos!$D$2:$D$154,CONCATENATE("&lt;=",QA$1),Movimientos!$C$2:$C$154,"&gt;0")+SUMIFS(Movimientos!$C$2:$C$154,Movimientos!$A$2:$A$154,$A25,Movimientos!$D$2:$D$154,CONCATENATE("&lt;",QA$1),Movimientos!$C$2:$C$154,"&lt;0")</f>
        <v>0</v>
      </c>
      <c r="QB25" s="6">
        <f ca="1">SUMIFS(Movimientos!$C$2:$C$154,Movimientos!$A$2:$A$154,$A25,Movimientos!$D$2:$D$154,CONCATENATE("&lt;=",QB$1),Movimientos!$C$2:$C$154,"&gt;0")+SUMIFS(Movimientos!$C$2:$C$154,Movimientos!$A$2:$A$154,$A25,Movimientos!$D$2:$D$154,CONCATENATE("&lt;",QB$1),Movimientos!$C$2:$C$154,"&lt;0")</f>
        <v>0</v>
      </c>
      <c r="QC25" s="6">
        <f ca="1">SUMIFS(Movimientos!$C$2:$C$154,Movimientos!$A$2:$A$154,$A25,Movimientos!$D$2:$D$154,CONCATENATE("&lt;=",QC$1),Movimientos!$C$2:$C$154,"&gt;0")+SUMIFS(Movimientos!$C$2:$C$154,Movimientos!$A$2:$A$154,$A25,Movimientos!$D$2:$D$154,CONCATENATE("&lt;",QC$1),Movimientos!$C$2:$C$154,"&lt;0")</f>
        <v>0</v>
      </c>
      <c r="QD25" s="6">
        <f ca="1">SUMIFS(Movimientos!$C$2:$C$154,Movimientos!$A$2:$A$154,$A25,Movimientos!$D$2:$D$154,CONCATENATE("&lt;=",QD$1),Movimientos!$C$2:$C$154,"&gt;0")+SUMIFS(Movimientos!$C$2:$C$154,Movimientos!$A$2:$A$154,$A25,Movimientos!$D$2:$D$154,CONCATENATE("&lt;",QD$1),Movimientos!$C$2:$C$154,"&lt;0")</f>
        <v>0</v>
      </c>
      <c r="QE25" s="6">
        <f ca="1">SUMIFS(Movimientos!$C$2:$C$154,Movimientos!$A$2:$A$154,$A25,Movimientos!$D$2:$D$154,CONCATENATE("&lt;=",QE$1),Movimientos!$C$2:$C$154,"&gt;0")+SUMIFS(Movimientos!$C$2:$C$154,Movimientos!$A$2:$A$154,$A25,Movimientos!$D$2:$D$154,CONCATENATE("&lt;",QE$1),Movimientos!$C$2:$C$154,"&lt;0")</f>
        <v>0</v>
      </c>
      <c r="QF25" s="6">
        <f ca="1">SUMIFS(Movimientos!$C$2:$C$154,Movimientos!$A$2:$A$154,$A25,Movimientos!$D$2:$D$154,CONCATENATE("&lt;=",QF$1),Movimientos!$C$2:$C$154,"&gt;0")+SUMIFS(Movimientos!$C$2:$C$154,Movimientos!$A$2:$A$154,$A25,Movimientos!$D$2:$D$154,CONCATENATE("&lt;",QF$1),Movimientos!$C$2:$C$154,"&lt;0")</f>
        <v>0</v>
      </c>
      <c r="QG25" s="6">
        <f ca="1">SUMIFS(Movimientos!$C$2:$C$154,Movimientos!$A$2:$A$154,$A25,Movimientos!$D$2:$D$154,CONCATENATE("&lt;=",QG$1),Movimientos!$C$2:$C$154,"&gt;0")+SUMIFS(Movimientos!$C$2:$C$154,Movimientos!$A$2:$A$154,$A25,Movimientos!$D$2:$D$154,CONCATENATE("&lt;",QG$1),Movimientos!$C$2:$C$154,"&lt;0")</f>
        <v>0</v>
      </c>
      <c r="QH25" s="6">
        <f ca="1">SUMIFS(Movimientos!$C$2:$C$154,Movimientos!$A$2:$A$154,$A25,Movimientos!$D$2:$D$154,CONCATENATE("&lt;=",QH$1),Movimientos!$C$2:$C$154,"&gt;0")+SUMIFS(Movimientos!$C$2:$C$154,Movimientos!$A$2:$A$154,$A25,Movimientos!$D$2:$D$154,CONCATENATE("&lt;",QH$1),Movimientos!$C$2:$C$154,"&lt;0")</f>
        <v>0</v>
      </c>
      <c r="QI25" s="6">
        <f ca="1">SUMIFS(Movimientos!$C$2:$C$154,Movimientos!$A$2:$A$154,$A25,Movimientos!$D$2:$D$154,CONCATENATE("&lt;=",QI$1),Movimientos!$C$2:$C$154,"&gt;0")+SUMIFS(Movimientos!$C$2:$C$154,Movimientos!$A$2:$A$154,$A25,Movimientos!$D$2:$D$154,CONCATENATE("&lt;",QI$1),Movimientos!$C$2:$C$154,"&lt;0")</f>
        <v>0</v>
      </c>
      <c r="QJ25" s="6">
        <f ca="1">SUMIFS(Movimientos!$C$2:$C$154,Movimientos!$A$2:$A$154,$A25,Movimientos!$D$2:$D$154,CONCATENATE("&lt;=",QJ$1),Movimientos!$C$2:$C$154,"&gt;0")+SUMIFS(Movimientos!$C$2:$C$154,Movimientos!$A$2:$A$154,$A25,Movimientos!$D$2:$D$154,CONCATENATE("&lt;",QJ$1),Movimientos!$C$2:$C$154,"&lt;0")</f>
        <v>0</v>
      </c>
      <c r="QK25" s="6">
        <f ca="1">SUMIFS(Movimientos!$C$2:$C$154,Movimientos!$A$2:$A$154,$A25,Movimientos!$D$2:$D$154,CONCATENATE("&lt;=",QK$1),Movimientos!$C$2:$C$154,"&gt;0")+SUMIFS(Movimientos!$C$2:$C$154,Movimientos!$A$2:$A$154,$A25,Movimientos!$D$2:$D$154,CONCATENATE("&lt;",QK$1),Movimientos!$C$2:$C$154,"&lt;0")</f>
        <v>0</v>
      </c>
      <c r="QL25" s="6">
        <f ca="1">SUMIFS(Movimientos!$C$2:$C$154,Movimientos!$A$2:$A$154,$A25,Movimientos!$D$2:$D$154,CONCATENATE("&lt;=",QL$1),Movimientos!$C$2:$C$154,"&gt;0")+SUMIFS(Movimientos!$C$2:$C$154,Movimientos!$A$2:$A$154,$A25,Movimientos!$D$2:$D$154,CONCATENATE("&lt;",QL$1),Movimientos!$C$2:$C$154,"&lt;0")</f>
        <v>0</v>
      </c>
      <c r="QM25" s="6">
        <f ca="1">SUMIFS(Movimientos!$C$2:$C$154,Movimientos!$A$2:$A$154,$A25,Movimientos!$D$2:$D$154,CONCATENATE("&lt;=",QM$1),Movimientos!$C$2:$C$154,"&gt;0")+SUMIFS(Movimientos!$C$2:$C$154,Movimientos!$A$2:$A$154,$A25,Movimientos!$D$2:$D$154,CONCATENATE("&lt;",QM$1),Movimientos!$C$2:$C$154,"&lt;0")</f>
        <v>0</v>
      </c>
      <c r="QN25" s="6">
        <f ca="1">SUMIFS(Movimientos!$C$2:$C$154,Movimientos!$A$2:$A$154,$A25,Movimientos!$D$2:$D$154,CONCATENATE("&lt;=",QN$1),Movimientos!$C$2:$C$154,"&gt;0")+SUMIFS(Movimientos!$C$2:$C$154,Movimientos!$A$2:$A$154,$A25,Movimientos!$D$2:$D$154,CONCATENATE("&lt;",QN$1),Movimientos!$C$2:$C$154,"&lt;0")</f>
        <v>0</v>
      </c>
      <c r="QO25" s="6">
        <f ca="1">SUMIFS(Movimientos!$C$2:$C$154,Movimientos!$A$2:$A$154,$A25,Movimientos!$D$2:$D$154,CONCATENATE("&lt;=",QO$1),Movimientos!$C$2:$C$154,"&gt;0")+SUMIFS(Movimientos!$C$2:$C$154,Movimientos!$A$2:$A$154,$A25,Movimientos!$D$2:$D$154,CONCATENATE("&lt;",QO$1),Movimientos!$C$2:$C$154,"&lt;0")</f>
        <v>0</v>
      </c>
      <c r="QP25" s="6">
        <f ca="1">SUMIFS(Movimientos!$C$2:$C$154,Movimientos!$A$2:$A$154,$A25,Movimientos!$D$2:$D$154,CONCATENATE("&lt;=",QP$1),Movimientos!$C$2:$C$154,"&gt;0")+SUMIFS(Movimientos!$C$2:$C$154,Movimientos!$A$2:$A$154,$A25,Movimientos!$D$2:$D$154,CONCATENATE("&lt;",QP$1),Movimientos!$C$2:$C$154,"&lt;0")</f>
        <v>0</v>
      </c>
      <c r="QQ25" s="6">
        <f ca="1">SUMIFS(Movimientos!$C$2:$C$154,Movimientos!$A$2:$A$154,$A25,Movimientos!$D$2:$D$154,CONCATENATE("&lt;=",QQ$1),Movimientos!$C$2:$C$154,"&gt;0")+SUMIFS(Movimientos!$C$2:$C$154,Movimientos!$A$2:$A$154,$A25,Movimientos!$D$2:$D$154,CONCATENATE("&lt;",QQ$1),Movimientos!$C$2:$C$154,"&lt;0")</f>
        <v>0</v>
      </c>
      <c r="QR25" s="6">
        <f ca="1">SUMIFS(Movimientos!$C$2:$C$154,Movimientos!$A$2:$A$154,$A25,Movimientos!$D$2:$D$154,CONCATENATE("&lt;=",QR$1),Movimientos!$C$2:$C$154,"&gt;0")+SUMIFS(Movimientos!$C$2:$C$154,Movimientos!$A$2:$A$154,$A25,Movimientos!$D$2:$D$154,CONCATENATE("&lt;",QR$1),Movimientos!$C$2:$C$154,"&lt;0")</f>
        <v>0</v>
      </c>
      <c r="QS25" s="6">
        <f ca="1">SUMIFS(Movimientos!$C$2:$C$154,Movimientos!$A$2:$A$154,$A25,Movimientos!$D$2:$D$154,CONCATENATE("&lt;=",QS$1),Movimientos!$C$2:$C$154,"&gt;0")+SUMIFS(Movimientos!$C$2:$C$154,Movimientos!$A$2:$A$154,$A25,Movimientos!$D$2:$D$154,CONCATENATE("&lt;",QS$1),Movimientos!$C$2:$C$154,"&lt;0")</f>
        <v>0</v>
      </c>
      <c r="QT25" s="6">
        <f ca="1">SUMIFS(Movimientos!$C$2:$C$154,Movimientos!$A$2:$A$154,$A25,Movimientos!$D$2:$D$154,CONCATENATE("&lt;=",QT$1),Movimientos!$C$2:$C$154,"&gt;0")+SUMIFS(Movimientos!$C$2:$C$154,Movimientos!$A$2:$A$154,$A25,Movimientos!$D$2:$D$154,CONCATENATE("&lt;",QT$1),Movimientos!$C$2:$C$154,"&lt;0")</f>
        <v>0</v>
      </c>
      <c r="QU25" s="6">
        <f ca="1">SUMIFS(Movimientos!$C$2:$C$154,Movimientos!$A$2:$A$154,$A25,Movimientos!$D$2:$D$154,CONCATENATE("&lt;=",QU$1),Movimientos!$C$2:$C$154,"&gt;0")+SUMIFS(Movimientos!$C$2:$C$154,Movimientos!$A$2:$A$154,$A25,Movimientos!$D$2:$D$154,CONCATENATE("&lt;",QU$1),Movimientos!$C$2:$C$154,"&lt;0")</f>
        <v>0</v>
      </c>
      <c r="QV25" s="6">
        <f ca="1">SUMIFS(Movimientos!$C$2:$C$154,Movimientos!$A$2:$A$154,$A25,Movimientos!$D$2:$D$154,CONCATENATE("&lt;=",QV$1),Movimientos!$C$2:$C$154,"&gt;0")+SUMIFS(Movimientos!$C$2:$C$154,Movimientos!$A$2:$A$154,$A25,Movimientos!$D$2:$D$154,CONCATENATE("&lt;",QV$1),Movimientos!$C$2:$C$154,"&lt;0")</f>
        <v>0</v>
      </c>
      <c r="QW25" s="6">
        <f ca="1">SUMIFS(Movimientos!$C$2:$C$154,Movimientos!$A$2:$A$154,$A25,Movimientos!$D$2:$D$154,CONCATENATE("&lt;=",QW$1),Movimientos!$C$2:$C$154,"&gt;0")+SUMIFS(Movimientos!$C$2:$C$154,Movimientos!$A$2:$A$154,$A25,Movimientos!$D$2:$D$154,CONCATENATE("&lt;",QW$1),Movimientos!$C$2:$C$154,"&lt;0")</f>
        <v>0</v>
      </c>
      <c r="QX25" s="6">
        <f ca="1">SUMIFS(Movimientos!$C$2:$C$154,Movimientos!$A$2:$A$154,$A25,Movimientos!$D$2:$D$154,CONCATENATE("&lt;=",QX$1),Movimientos!$C$2:$C$154,"&gt;0")+SUMIFS(Movimientos!$C$2:$C$154,Movimientos!$A$2:$A$154,$A25,Movimientos!$D$2:$D$154,CONCATENATE("&lt;",QX$1),Movimientos!$C$2:$C$154,"&lt;0")</f>
        <v>0</v>
      </c>
      <c r="QY25" s="6">
        <f ca="1">SUMIFS(Movimientos!$C$2:$C$154,Movimientos!$A$2:$A$154,$A25,Movimientos!$D$2:$D$154,CONCATENATE("&lt;=",QY$1),Movimientos!$C$2:$C$154,"&gt;0")+SUMIFS(Movimientos!$C$2:$C$154,Movimientos!$A$2:$A$154,$A25,Movimientos!$D$2:$D$154,CONCATENATE("&lt;",QY$1),Movimientos!$C$2:$C$154,"&lt;0")</f>
        <v>0</v>
      </c>
      <c r="QZ25" s="6">
        <f ca="1">SUMIFS(Movimientos!$C$2:$C$154,Movimientos!$A$2:$A$154,$A25,Movimientos!$D$2:$D$154,CONCATENATE("&lt;=",QZ$1),Movimientos!$C$2:$C$154,"&gt;0")+SUMIFS(Movimientos!$C$2:$C$154,Movimientos!$A$2:$A$154,$A25,Movimientos!$D$2:$D$154,CONCATENATE("&lt;",QZ$1),Movimientos!$C$2:$C$154,"&lt;0")</f>
        <v>0</v>
      </c>
      <c r="RA25" s="6">
        <f ca="1">SUMIFS(Movimientos!$C$2:$C$154,Movimientos!$A$2:$A$154,$A25,Movimientos!$D$2:$D$154,CONCATENATE("&lt;=",RA$1),Movimientos!$C$2:$C$154,"&gt;0")+SUMIFS(Movimientos!$C$2:$C$154,Movimientos!$A$2:$A$154,$A25,Movimientos!$D$2:$D$154,CONCATENATE("&lt;",RA$1),Movimientos!$C$2:$C$154,"&lt;0")</f>
        <v>0</v>
      </c>
      <c r="RB25" s="6">
        <f ca="1">SUMIFS(Movimientos!$C$2:$C$154,Movimientos!$A$2:$A$154,$A25,Movimientos!$D$2:$D$154,CONCATENATE("&lt;=",RB$1),Movimientos!$C$2:$C$154,"&gt;0")+SUMIFS(Movimientos!$C$2:$C$154,Movimientos!$A$2:$A$154,$A25,Movimientos!$D$2:$D$154,CONCATENATE("&lt;",RB$1),Movimientos!$C$2:$C$154,"&lt;0")</f>
        <v>0</v>
      </c>
      <c r="RC25" s="6">
        <f ca="1">SUMIFS(Movimientos!$C$2:$C$154,Movimientos!$A$2:$A$154,$A25,Movimientos!$D$2:$D$154,CONCATENATE("&lt;=",RC$1),Movimientos!$C$2:$C$154,"&gt;0")+SUMIFS(Movimientos!$C$2:$C$154,Movimientos!$A$2:$A$154,$A25,Movimientos!$D$2:$D$154,CONCATENATE("&lt;",RC$1),Movimientos!$C$2:$C$154,"&lt;0")</f>
        <v>0</v>
      </c>
      <c r="RD25" s="6">
        <f ca="1">SUMIFS(Movimientos!$C$2:$C$154,Movimientos!$A$2:$A$154,$A25,Movimientos!$D$2:$D$154,CONCATENATE("&lt;=",RD$1),Movimientos!$C$2:$C$154,"&gt;0")+SUMIFS(Movimientos!$C$2:$C$154,Movimientos!$A$2:$A$154,$A25,Movimientos!$D$2:$D$154,CONCATENATE("&lt;",RD$1),Movimientos!$C$2:$C$154,"&lt;0")</f>
        <v>0</v>
      </c>
      <c r="RE25" s="6">
        <f ca="1">SUMIFS(Movimientos!$C$2:$C$154,Movimientos!$A$2:$A$154,$A25,Movimientos!$D$2:$D$154,CONCATENATE("&lt;=",RE$1),Movimientos!$C$2:$C$154,"&gt;0")+SUMIFS(Movimientos!$C$2:$C$154,Movimientos!$A$2:$A$154,$A25,Movimientos!$D$2:$D$154,CONCATENATE("&lt;",RE$1),Movimientos!$C$2:$C$154,"&lt;0")</f>
        <v>0</v>
      </c>
      <c r="RF25" s="6">
        <f ca="1">SUMIFS(Movimientos!$C$2:$C$154,Movimientos!$A$2:$A$154,$A25,Movimientos!$D$2:$D$154,CONCATENATE("&lt;=",RF$1),Movimientos!$C$2:$C$154,"&gt;0")+SUMIFS(Movimientos!$C$2:$C$154,Movimientos!$A$2:$A$154,$A25,Movimientos!$D$2:$D$154,CONCATENATE("&lt;",RF$1),Movimientos!$C$2:$C$154,"&lt;0")</f>
        <v>0</v>
      </c>
      <c r="RG25" s="6">
        <f ca="1">SUMIFS(Movimientos!$C$2:$C$154,Movimientos!$A$2:$A$154,$A25,Movimientos!$D$2:$D$154,CONCATENATE("&lt;=",RG$1),Movimientos!$C$2:$C$154,"&gt;0")+SUMIFS(Movimientos!$C$2:$C$154,Movimientos!$A$2:$A$154,$A25,Movimientos!$D$2:$D$154,CONCATENATE("&lt;",RG$1),Movimientos!$C$2:$C$154,"&lt;0")</f>
        <v>0</v>
      </c>
      <c r="RH25" s="6">
        <f ca="1">SUMIFS(Movimientos!$C$2:$C$154,Movimientos!$A$2:$A$154,$A25,Movimientos!$D$2:$D$154,CONCATENATE("&lt;=",RH$1),Movimientos!$C$2:$C$154,"&gt;0")+SUMIFS(Movimientos!$C$2:$C$154,Movimientos!$A$2:$A$154,$A25,Movimientos!$D$2:$D$154,CONCATENATE("&lt;",RH$1),Movimientos!$C$2:$C$154,"&lt;0")</f>
        <v>0</v>
      </c>
      <c r="RI25" s="6">
        <f ca="1">SUMIFS(Movimientos!$C$2:$C$154,Movimientos!$A$2:$A$154,$A25,Movimientos!$D$2:$D$154,CONCATENATE("&lt;=",RI$1),Movimientos!$C$2:$C$154,"&gt;0")+SUMIFS(Movimientos!$C$2:$C$154,Movimientos!$A$2:$A$154,$A25,Movimientos!$D$2:$D$154,CONCATENATE("&lt;",RI$1),Movimientos!$C$2:$C$154,"&lt;0")</f>
        <v>0</v>
      </c>
      <c r="RJ25" s="6">
        <f ca="1">SUMIFS(Movimientos!$C$2:$C$154,Movimientos!$A$2:$A$154,$A25,Movimientos!$D$2:$D$154,CONCATENATE("&lt;=",RJ$1),Movimientos!$C$2:$C$154,"&gt;0")+SUMIFS(Movimientos!$C$2:$C$154,Movimientos!$A$2:$A$154,$A25,Movimientos!$D$2:$D$154,CONCATENATE("&lt;",RJ$1),Movimientos!$C$2:$C$154,"&lt;0")</f>
        <v>0</v>
      </c>
      <c r="RK25" s="6">
        <f ca="1">SUMIFS(Movimientos!$C$2:$C$154,Movimientos!$A$2:$A$154,$A25,Movimientos!$D$2:$D$154,CONCATENATE("&lt;=",RK$1),Movimientos!$C$2:$C$154,"&gt;0")+SUMIFS(Movimientos!$C$2:$C$154,Movimientos!$A$2:$A$154,$A25,Movimientos!$D$2:$D$154,CONCATENATE("&lt;",RK$1),Movimientos!$C$2:$C$154,"&lt;0")</f>
        <v>0</v>
      </c>
      <c r="RL25" s="6">
        <f ca="1">SUMIFS(Movimientos!$C$2:$C$154,Movimientos!$A$2:$A$154,$A25,Movimientos!$D$2:$D$154,CONCATENATE("&lt;=",RL$1),Movimientos!$C$2:$C$154,"&gt;0")+SUMIFS(Movimientos!$C$2:$C$154,Movimientos!$A$2:$A$154,$A25,Movimientos!$D$2:$D$154,CONCATENATE("&lt;",RL$1),Movimientos!$C$2:$C$154,"&lt;0")</f>
        <v>0</v>
      </c>
      <c r="RM25" s="6">
        <f ca="1">SUMIFS(Movimientos!$C$2:$C$154,Movimientos!$A$2:$A$154,$A25,Movimientos!$D$2:$D$154,CONCATENATE("&lt;=",RM$1),Movimientos!$C$2:$C$154,"&gt;0")+SUMIFS(Movimientos!$C$2:$C$154,Movimientos!$A$2:$A$154,$A25,Movimientos!$D$2:$D$154,CONCATENATE("&lt;",RM$1),Movimientos!$C$2:$C$154,"&lt;0")</f>
        <v>0</v>
      </c>
      <c r="RN25" s="6">
        <f ca="1">SUMIFS(Movimientos!$C$2:$C$154,Movimientos!$A$2:$A$154,$A25,Movimientos!$D$2:$D$154,CONCATENATE("&lt;=",RN$1),Movimientos!$C$2:$C$154,"&gt;0")+SUMIFS(Movimientos!$C$2:$C$154,Movimientos!$A$2:$A$154,$A25,Movimientos!$D$2:$D$154,CONCATENATE("&lt;",RN$1),Movimientos!$C$2:$C$154,"&lt;0")</f>
        <v>0</v>
      </c>
      <c r="RO25" s="6">
        <f ca="1">SUMIFS(Movimientos!$C$2:$C$154,Movimientos!$A$2:$A$154,$A25,Movimientos!$D$2:$D$154,CONCATENATE("&lt;=",RO$1),Movimientos!$C$2:$C$154,"&gt;0")+SUMIFS(Movimientos!$C$2:$C$154,Movimientos!$A$2:$A$154,$A25,Movimientos!$D$2:$D$154,CONCATENATE("&lt;",RO$1),Movimientos!$C$2:$C$154,"&lt;0")</f>
        <v>0</v>
      </c>
      <c r="RP25" s="6">
        <f ca="1">SUMIFS(Movimientos!$C$2:$C$154,Movimientos!$A$2:$A$154,$A25,Movimientos!$D$2:$D$154,CONCATENATE("&lt;=",RP$1),Movimientos!$C$2:$C$154,"&gt;0")+SUMIFS(Movimientos!$C$2:$C$154,Movimientos!$A$2:$A$154,$A25,Movimientos!$D$2:$D$154,CONCATENATE("&lt;",RP$1),Movimientos!$C$2:$C$154,"&lt;0")</f>
        <v>0</v>
      </c>
      <c r="RQ25" s="6">
        <f ca="1">SUMIFS(Movimientos!$C$2:$C$154,Movimientos!$A$2:$A$154,$A25,Movimientos!$D$2:$D$154,CONCATENATE("&lt;=",RQ$1),Movimientos!$C$2:$C$154,"&gt;0")+SUMIFS(Movimientos!$C$2:$C$154,Movimientos!$A$2:$A$154,$A25,Movimientos!$D$2:$D$154,CONCATENATE("&lt;",RQ$1),Movimientos!$C$2:$C$154,"&lt;0")</f>
        <v>0</v>
      </c>
      <c r="RR25" s="6">
        <f ca="1">SUMIFS(Movimientos!$C$2:$C$154,Movimientos!$A$2:$A$154,$A25,Movimientos!$D$2:$D$154,CONCATENATE("&lt;=",RR$1),Movimientos!$C$2:$C$154,"&gt;0")+SUMIFS(Movimientos!$C$2:$C$154,Movimientos!$A$2:$A$154,$A25,Movimientos!$D$2:$D$154,CONCATENATE("&lt;",RR$1),Movimientos!$C$2:$C$154,"&lt;0")</f>
        <v>0</v>
      </c>
      <c r="RS25" s="6">
        <f ca="1">SUMIFS(Movimientos!$C$2:$C$154,Movimientos!$A$2:$A$154,$A25,Movimientos!$D$2:$D$154,CONCATENATE("&lt;=",RS$1),Movimientos!$C$2:$C$154,"&gt;0")+SUMIFS(Movimientos!$C$2:$C$154,Movimientos!$A$2:$A$154,$A25,Movimientos!$D$2:$D$154,CONCATENATE("&lt;",RS$1),Movimientos!$C$2:$C$154,"&lt;0")</f>
        <v>0</v>
      </c>
      <c r="RT25" s="6">
        <f ca="1">SUMIFS(Movimientos!$C$2:$C$154,Movimientos!$A$2:$A$154,$A25,Movimientos!$D$2:$D$154,CONCATENATE("&lt;=",RT$1),Movimientos!$C$2:$C$154,"&gt;0")+SUMIFS(Movimientos!$C$2:$C$154,Movimientos!$A$2:$A$154,$A25,Movimientos!$D$2:$D$154,CONCATENATE("&lt;",RT$1),Movimientos!$C$2:$C$154,"&lt;0")</f>
        <v>0</v>
      </c>
      <c r="RU25" s="6">
        <f ca="1">SUMIFS(Movimientos!$C$2:$C$154,Movimientos!$A$2:$A$154,$A25,Movimientos!$D$2:$D$154,CONCATENATE("&lt;=",RU$1),Movimientos!$C$2:$C$154,"&gt;0")+SUMIFS(Movimientos!$C$2:$C$154,Movimientos!$A$2:$A$154,$A25,Movimientos!$D$2:$D$154,CONCATENATE("&lt;",RU$1),Movimientos!$C$2:$C$154,"&lt;0")</f>
        <v>0</v>
      </c>
      <c r="RV25" s="6">
        <f ca="1">SUMIFS(Movimientos!$C$2:$C$154,Movimientos!$A$2:$A$154,$A25,Movimientos!$D$2:$D$154,CONCATENATE("&lt;=",RV$1),Movimientos!$C$2:$C$154,"&gt;0")+SUMIFS(Movimientos!$C$2:$C$154,Movimientos!$A$2:$A$154,$A25,Movimientos!$D$2:$D$154,CONCATENATE("&lt;",RV$1),Movimientos!$C$2:$C$154,"&lt;0")</f>
        <v>0</v>
      </c>
      <c r="RW25" s="6">
        <f ca="1">SUMIFS(Movimientos!$C$2:$C$154,Movimientos!$A$2:$A$154,$A25,Movimientos!$D$2:$D$154,CONCATENATE("&lt;=",RW$1),Movimientos!$C$2:$C$154,"&gt;0")+SUMIFS(Movimientos!$C$2:$C$154,Movimientos!$A$2:$A$154,$A25,Movimientos!$D$2:$D$154,CONCATENATE("&lt;",RW$1),Movimientos!$C$2:$C$154,"&lt;0")</f>
        <v>0</v>
      </c>
      <c r="RX25" s="6">
        <f ca="1">SUMIFS(Movimientos!$C$2:$C$154,Movimientos!$A$2:$A$154,$A25,Movimientos!$D$2:$D$154,CONCATENATE("&lt;=",RX$1),Movimientos!$C$2:$C$154,"&gt;0")+SUMIFS(Movimientos!$C$2:$C$154,Movimientos!$A$2:$A$154,$A25,Movimientos!$D$2:$D$154,CONCATENATE("&lt;",RX$1),Movimientos!$C$2:$C$154,"&lt;0")</f>
        <v>0</v>
      </c>
      <c r="RY25" s="6">
        <f ca="1">SUMIFS(Movimientos!$C$2:$C$154,Movimientos!$A$2:$A$154,$A25,Movimientos!$D$2:$D$154,CONCATENATE("&lt;=",RY$1),Movimientos!$C$2:$C$154,"&gt;0")+SUMIFS(Movimientos!$C$2:$C$154,Movimientos!$A$2:$A$154,$A25,Movimientos!$D$2:$D$154,CONCATENATE("&lt;",RY$1),Movimientos!$C$2:$C$154,"&lt;0")</f>
        <v>0</v>
      </c>
      <c r="RZ25" s="6">
        <f ca="1">SUMIFS(Movimientos!$C$2:$C$154,Movimientos!$A$2:$A$154,$A25,Movimientos!$D$2:$D$154,CONCATENATE("&lt;=",RZ$1),Movimientos!$C$2:$C$154,"&gt;0")+SUMIFS(Movimientos!$C$2:$C$154,Movimientos!$A$2:$A$154,$A25,Movimientos!$D$2:$D$154,CONCATENATE("&lt;",RZ$1),Movimientos!$C$2:$C$154,"&lt;0")</f>
        <v>0</v>
      </c>
      <c r="SA25" s="6">
        <f ca="1">SUMIFS(Movimientos!$C$2:$C$154,Movimientos!$A$2:$A$154,$A25,Movimientos!$D$2:$D$154,CONCATENATE("&lt;=",SA$1),Movimientos!$C$2:$C$154,"&gt;0")+SUMIFS(Movimientos!$C$2:$C$154,Movimientos!$A$2:$A$154,$A25,Movimientos!$D$2:$D$154,CONCATENATE("&lt;",SA$1),Movimientos!$C$2:$C$154,"&lt;0")</f>
        <v>0</v>
      </c>
      <c r="SB25" s="6">
        <f ca="1">SUMIFS(Movimientos!$C$2:$C$154,Movimientos!$A$2:$A$154,$A25,Movimientos!$D$2:$D$154,CONCATENATE("&lt;=",SB$1),Movimientos!$C$2:$C$154,"&gt;0")+SUMIFS(Movimientos!$C$2:$C$154,Movimientos!$A$2:$A$154,$A25,Movimientos!$D$2:$D$154,CONCATENATE("&lt;",SB$1),Movimientos!$C$2:$C$154,"&lt;0")</f>
        <v>0</v>
      </c>
      <c r="SC25" s="6">
        <f ca="1">SUMIFS(Movimientos!$C$2:$C$154,Movimientos!$A$2:$A$154,$A25,Movimientos!$D$2:$D$154,CONCATENATE("&lt;=",SC$1),Movimientos!$C$2:$C$154,"&gt;0")+SUMIFS(Movimientos!$C$2:$C$154,Movimientos!$A$2:$A$154,$A25,Movimientos!$D$2:$D$154,CONCATENATE("&lt;",SC$1),Movimientos!$C$2:$C$154,"&lt;0")</f>
        <v>0</v>
      </c>
      <c r="SD25" s="6">
        <f ca="1">SUMIFS(Movimientos!$C$2:$C$154,Movimientos!$A$2:$A$154,$A25,Movimientos!$D$2:$D$154,CONCATENATE("&lt;=",SD$1),Movimientos!$C$2:$C$154,"&gt;0")+SUMIFS(Movimientos!$C$2:$C$154,Movimientos!$A$2:$A$154,$A25,Movimientos!$D$2:$D$154,CONCATENATE("&lt;",SD$1),Movimientos!$C$2:$C$154,"&lt;0")</f>
        <v>0</v>
      </c>
      <c r="SE25" s="6">
        <f ca="1">SUMIFS(Movimientos!$C$2:$C$154,Movimientos!$A$2:$A$154,$A25,Movimientos!$D$2:$D$154,CONCATENATE("&lt;=",SE$1),Movimientos!$C$2:$C$154,"&gt;0")+SUMIFS(Movimientos!$C$2:$C$154,Movimientos!$A$2:$A$154,$A25,Movimientos!$D$2:$D$154,CONCATENATE("&lt;",SE$1),Movimientos!$C$2:$C$154,"&lt;0")</f>
        <v>0</v>
      </c>
      <c r="SF25" s="6">
        <f ca="1">SUMIFS(Movimientos!$C$2:$C$154,Movimientos!$A$2:$A$154,$A25,Movimientos!$D$2:$D$154,CONCATENATE("&lt;=",SF$1),Movimientos!$C$2:$C$154,"&gt;0")+SUMIFS(Movimientos!$C$2:$C$154,Movimientos!$A$2:$A$154,$A25,Movimientos!$D$2:$D$154,CONCATENATE("&lt;",SF$1),Movimientos!$C$2:$C$154,"&lt;0")</f>
        <v>0</v>
      </c>
      <c r="SG25" s="6">
        <f ca="1">SUMIFS(Movimientos!$C$2:$C$154,Movimientos!$A$2:$A$154,$A25,Movimientos!$D$2:$D$154,CONCATENATE("&lt;=",SG$1),Movimientos!$C$2:$C$154,"&gt;0")+SUMIFS(Movimientos!$C$2:$C$154,Movimientos!$A$2:$A$154,$A25,Movimientos!$D$2:$D$154,CONCATENATE("&lt;",SG$1),Movimientos!$C$2:$C$154,"&lt;0")</f>
        <v>0</v>
      </c>
      <c r="SH25" s="6">
        <f ca="1">SUMIFS(Movimientos!$C$2:$C$154,Movimientos!$A$2:$A$154,$A25,Movimientos!$D$2:$D$154,CONCATENATE("&lt;=",SH$1),Movimientos!$C$2:$C$154,"&gt;0")+SUMIFS(Movimientos!$C$2:$C$154,Movimientos!$A$2:$A$154,$A25,Movimientos!$D$2:$D$154,CONCATENATE("&lt;",SH$1),Movimientos!$C$2:$C$154,"&lt;0")</f>
        <v>0</v>
      </c>
      <c r="SI25" s="6">
        <f ca="1">SUMIFS(Movimientos!$C$2:$C$154,Movimientos!$A$2:$A$154,$A25,Movimientos!$D$2:$D$154,CONCATENATE("&lt;=",SI$1),Movimientos!$C$2:$C$154,"&gt;0")+SUMIFS(Movimientos!$C$2:$C$154,Movimientos!$A$2:$A$154,$A25,Movimientos!$D$2:$D$154,CONCATENATE("&lt;",SI$1),Movimientos!$C$2:$C$154,"&lt;0")</f>
        <v>0</v>
      </c>
      <c r="SJ25" s="6">
        <f ca="1">SUMIFS(Movimientos!$C$2:$C$154,Movimientos!$A$2:$A$154,$A25,Movimientos!$D$2:$D$154,CONCATENATE("&lt;=",SJ$1),Movimientos!$C$2:$C$154,"&gt;0")+SUMIFS(Movimientos!$C$2:$C$154,Movimientos!$A$2:$A$154,$A25,Movimientos!$D$2:$D$154,CONCATENATE("&lt;",SJ$1),Movimientos!$C$2:$C$154,"&lt;0")</f>
        <v>0</v>
      </c>
      <c r="SK25" s="6">
        <f ca="1">SUMIFS(Movimientos!$C$2:$C$154,Movimientos!$A$2:$A$154,$A25,Movimientos!$D$2:$D$154,CONCATENATE("&lt;=",SK$1),Movimientos!$C$2:$C$154,"&gt;0")+SUMIFS(Movimientos!$C$2:$C$154,Movimientos!$A$2:$A$154,$A25,Movimientos!$D$2:$D$154,CONCATENATE("&lt;",SK$1),Movimientos!$C$2:$C$154,"&lt;0")</f>
        <v>0</v>
      </c>
      <c r="SL25" s="6">
        <f ca="1">SUMIFS(Movimientos!$C$2:$C$154,Movimientos!$A$2:$A$154,$A25,Movimientos!$D$2:$D$154,CONCATENATE("&lt;=",SL$1),Movimientos!$C$2:$C$154,"&gt;0")+SUMIFS(Movimientos!$C$2:$C$154,Movimientos!$A$2:$A$154,$A25,Movimientos!$D$2:$D$154,CONCATENATE("&lt;",SL$1),Movimientos!$C$2:$C$154,"&lt;0")</f>
        <v>0</v>
      </c>
      <c r="SM25" s="6">
        <f ca="1">SUMIFS(Movimientos!$C$2:$C$154,Movimientos!$A$2:$A$154,$A25,Movimientos!$D$2:$D$154,CONCATENATE("&lt;=",SM$1),Movimientos!$C$2:$C$154,"&gt;0")+SUMIFS(Movimientos!$C$2:$C$154,Movimientos!$A$2:$A$154,$A25,Movimientos!$D$2:$D$154,CONCATENATE("&lt;",SM$1),Movimientos!$C$2:$C$154,"&lt;0")</f>
        <v>0</v>
      </c>
      <c r="SN25" s="6">
        <f ca="1">SUMIFS(Movimientos!$C$2:$C$154,Movimientos!$A$2:$A$154,$A25,Movimientos!$D$2:$D$154,CONCATENATE("&lt;=",SN$1),Movimientos!$C$2:$C$154,"&gt;0")+SUMIFS(Movimientos!$C$2:$C$154,Movimientos!$A$2:$A$154,$A25,Movimientos!$D$2:$D$154,CONCATENATE("&lt;",SN$1),Movimientos!$C$2:$C$154,"&lt;0")</f>
        <v>0</v>
      </c>
      <c r="SO25" s="6">
        <f ca="1">SUMIFS(Movimientos!$C$2:$C$154,Movimientos!$A$2:$A$154,$A25,Movimientos!$D$2:$D$154,CONCATENATE("&lt;=",SO$1),Movimientos!$C$2:$C$154,"&gt;0")+SUMIFS(Movimientos!$C$2:$C$154,Movimientos!$A$2:$A$154,$A25,Movimientos!$D$2:$D$154,CONCATENATE("&lt;",SO$1),Movimientos!$C$2:$C$154,"&lt;0")</f>
        <v>0</v>
      </c>
      <c r="SP25" s="6">
        <f ca="1">SUMIFS(Movimientos!$C$2:$C$154,Movimientos!$A$2:$A$154,$A25,Movimientos!$D$2:$D$154,CONCATENATE("&lt;=",SP$1),Movimientos!$C$2:$C$154,"&gt;0")+SUMIFS(Movimientos!$C$2:$C$154,Movimientos!$A$2:$A$154,$A25,Movimientos!$D$2:$D$154,CONCATENATE("&lt;",SP$1),Movimientos!$C$2:$C$154,"&lt;0")</f>
        <v>0</v>
      </c>
      <c r="SQ25" s="6">
        <f ca="1">SUMIFS(Movimientos!$C$2:$C$154,Movimientos!$A$2:$A$154,$A25,Movimientos!$D$2:$D$154,CONCATENATE("&lt;=",SQ$1),Movimientos!$C$2:$C$154,"&gt;0")+SUMIFS(Movimientos!$C$2:$C$154,Movimientos!$A$2:$A$154,$A25,Movimientos!$D$2:$D$154,CONCATENATE("&lt;",SQ$1),Movimientos!$C$2:$C$154,"&lt;0")</f>
        <v>0</v>
      </c>
      <c r="SR25" s="6">
        <f ca="1">SUMIFS(Movimientos!$C$2:$C$154,Movimientos!$A$2:$A$154,$A25,Movimientos!$D$2:$D$154,CONCATENATE("&lt;=",SR$1),Movimientos!$C$2:$C$154,"&gt;0")+SUMIFS(Movimientos!$C$2:$C$154,Movimientos!$A$2:$A$154,$A25,Movimientos!$D$2:$D$154,CONCATENATE("&lt;",SR$1),Movimientos!$C$2:$C$154,"&lt;0")</f>
        <v>0</v>
      </c>
      <c r="SS25" s="6">
        <f ca="1">SUMIFS(Movimientos!$C$2:$C$154,Movimientos!$A$2:$A$154,$A25,Movimientos!$D$2:$D$154,CONCATENATE("&lt;=",SS$1),Movimientos!$C$2:$C$154,"&gt;0")+SUMIFS(Movimientos!$C$2:$C$154,Movimientos!$A$2:$A$154,$A25,Movimientos!$D$2:$D$154,CONCATENATE("&lt;",SS$1),Movimientos!$C$2:$C$154,"&lt;0")</f>
        <v>0</v>
      </c>
      <c r="ST25" s="6">
        <f ca="1">SUMIFS(Movimientos!$C$2:$C$154,Movimientos!$A$2:$A$154,$A25,Movimientos!$D$2:$D$154,CONCATENATE("&lt;=",ST$1),Movimientos!$C$2:$C$154,"&gt;0")+SUMIFS(Movimientos!$C$2:$C$154,Movimientos!$A$2:$A$154,$A25,Movimientos!$D$2:$D$154,CONCATENATE("&lt;",ST$1),Movimientos!$C$2:$C$154,"&lt;0")</f>
        <v>0</v>
      </c>
      <c r="SU25" s="6">
        <f ca="1">SUMIFS(Movimientos!$C$2:$C$154,Movimientos!$A$2:$A$154,$A25,Movimientos!$D$2:$D$154,CONCATENATE("&lt;=",SU$1),Movimientos!$C$2:$C$154,"&gt;0")+SUMIFS(Movimientos!$C$2:$C$154,Movimientos!$A$2:$A$154,$A25,Movimientos!$D$2:$D$154,CONCATENATE("&lt;",SU$1),Movimientos!$C$2:$C$154,"&lt;0")</f>
        <v>0</v>
      </c>
      <c r="SV25" s="6">
        <f ca="1">SUMIFS(Movimientos!$C$2:$C$154,Movimientos!$A$2:$A$154,$A25,Movimientos!$D$2:$D$154,CONCATENATE("&lt;=",SV$1),Movimientos!$C$2:$C$154,"&gt;0")+SUMIFS(Movimientos!$C$2:$C$154,Movimientos!$A$2:$A$154,$A25,Movimientos!$D$2:$D$154,CONCATENATE("&lt;",SV$1),Movimientos!$C$2:$C$154,"&lt;0")</f>
        <v>0</v>
      </c>
      <c r="SW25" s="6">
        <f ca="1">SUMIFS(Movimientos!$C$2:$C$154,Movimientos!$A$2:$A$154,$A25,Movimientos!$D$2:$D$154,CONCATENATE("&lt;=",SW$1),Movimientos!$C$2:$C$154,"&gt;0")+SUMIFS(Movimientos!$C$2:$C$154,Movimientos!$A$2:$A$154,$A25,Movimientos!$D$2:$D$154,CONCATENATE("&lt;",SW$1),Movimientos!$C$2:$C$154,"&lt;0")</f>
        <v>0</v>
      </c>
      <c r="SX25" s="6">
        <f ca="1">SUMIFS(Movimientos!$C$2:$C$154,Movimientos!$A$2:$A$154,$A25,Movimientos!$D$2:$D$154,CONCATENATE("&lt;=",SX$1),Movimientos!$C$2:$C$154,"&gt;0")+SUMIFS(Movimientos!$C$2:$C$154,Movimientos!$A$2:$A$154,$A25,Movimientos!$D$2:$D$154,CONCATENATE("&lt;",SX$1),Movimientos!$C$2:$C$154,"&lt;0")</f>
        <v>0</v>
      </c>
      <c r="SY25" s="6">
        <f ca="1">SUMIFS(Movimientos!$C$2:$C$154,Movimientos!$A$2:$A$154,$A25,Movimientos!$D$2:$D$154,CONCATENATE("&lt;=",SY$1),Movimientos!$C$2:$C$154,"&gt;0")+SUMIFS(Movimientos!$C$2:$C$154,Movimientos!$A$2:$A$154,$A25,Movimientos!$D$2:$D$154,CONCATENATE("&lt;",SY$1),Movimientos!$C$2:$C$154,"&lt;0")</f>
        <v>0</v>
      </c>
      <c r="SZ25" s="6">
        <f ca="1">SUMIFS(Movimientos!$C$2:$C$154,Movimientos!$A$2:$A$154,$A25,Movimientos!$D$2:$D$154,CONCATENATE("&lt;=",SZ$1),Movimientos!$C$2:$C$154,"&gt;0")+SUMIFS(Movimientos!$C$2:$C$154,Movimientos!$A$2:$A$154,$A25,Movimientos!$D$2:$D$154,CONCATENATE("&lt;",SZ$1),Movimientos!$C$2:$C$154,"&lt;0")</f>
        <v>0</v>
      </c>
      <c r="TA25" s="6">
        <f ca="1">SUMIFS(Movimientos!$C$2:$C$154,Movimientos!$A$2:$A$154,$A25,Movimientos!$D$2:$D$154,CONCATENATE("&lt;=",TA$1),Movimientos!$C$2:$C$154,"&gt;0")+SUMIFS(Movimientos!$C$2:$C$154,Movimientos!$A$2:$A$154,$A25,Movimientos!$D$2:$D$154,CONCATENATE("&lt;",TA$1),Movimientos!$C$2:$C$154,"&lt;0")</f>
        <v>0</v>
      </c>
      <c r="TB25" s="6">
        <f ca="1">SUMIFS(Movimientos!$C$2:$C$154,Movimientos!$A$2:$A$154,$A25,Movimientos!$D$2:$D$154,CONCATENATE("&lt;=",TB$1),Movimientos!$C$2:$C$154,"&gt;0")+SUMIFS(Movimientos!$C$2:$C$154,Movimientos!$A$2:$A$154,$A25,Movimientos!$D$2:$D$154,CONCATENATE("&lt;",TB$1),Movimientos!$C$2:$C$154,"&lt;0")</f>
        <v>0</v>
      </c>
      <c r="TC25" s="6">
        <f ca="1">SUMIFS(Movimientos!$C$2:$C$154,Movimientos!$A$2:$A$154,$A25,Movimientos!$D$2:$D$154,CONCATENATE("&lt;=",TC$1),Movimientos!$C$2:$C$154,"&gt;0")+SUMIFS(Movimientos!$C$2:$C$154,Movimientos!$A$2:$A$154,$A25,Movimientos!$D$2:$D$154,CONCATENATE("&lt;",TC$1),Movimientos!$C$2:$C$154,"&lt;0")</f>
        <v>0</v>
      </c>
      <c r="TD25" s="6">
        <f ca="1">SUMIFS(Movimientos!$C$2:$C$154,Movimientos!$A$2:$A$154,$A25,Movimientos!$D$2:$D$154,CONCATENATE("&lt;=",TD$1),Movimientos!$C$2:$C$154,"&gt;0")+SUMIFS(Movimientos!$C$2:$C$154,Movimientos!$A$2:$A$154,$A25,Movimientos!$D$2:$D$154,CONCATENATE("&lt;",TD$1),Movimientos!$C$2:$C$154,"&lt;0")</f>
        <v>0</v>
      </c>
      <c r="TE25" s="6">
        <f ca="1">SUMIFS(Movimientos!$C$2:$C$154,Movimientos!$A$2:$A$154,$A25,Movimientos!$D$2:$D$154,CONCATENATE("&lt;=",TE$1),Movimientos!$C$2:$C$154,"&gt;0")+SUMIFS(Movimientos!$C$2:$C$154,Movimientos!$A$2:$A$154,$A25,Movimientos!$D$2:$D$154,CONCATENATE("&lt;",TE$1),Movimientos!$C$2:$C$154,"&lt;0")</f>
        <v>0</v>
      </c>
    </row>
    <row r="26" spans="1:525" x14ac:dyDescent="0.25">
      <c r="A26" s="5" t="str">
        <f>Datos_MStar!J27</f>
        <v>LU0062574610</v>
      </c>
      <c r="B26" s="5" t="str">
        <f>Datos_MStar!K27</f>
        <v>ES Euro Bond</v>
      </c>
      <c r="C26" s="25">
        <v>0</v>
      </c>
      <c r="D26" s="6">
        <f ca="1">SUMIFS(Movimientos!$C$2:$C$154,Movimientos!$A$2:$A$154,$A26,Movimientos!$D$2:$D$154,CONCATENATE("&lt;=",D$1),Movimientos!$C$2:$C$154,"&gt;0")+SUMIFS(Movimientos!$C$2:$C$154,Movimientos!$A$2:$A$154,$A26,Movimientos!$D$2:$D$154,CONCATENATE("&lt;",D$1),Movimientos!$C$2:$C$154,"&lt;0")</f>
        <v>0</v>
      </c>
      <c r="E26" s="6">
        <f ca="1">SUMIFS(Movimientos!$C$2:$C$154,Movimientos!$A$2:$A$154,$A26,Movimientos!$D$2:$D$154,CONCATENATE("&lt;=",E$1),Movimientos!$C$2:$C$154,"&gt;0")+SUMIFS(Movimientos!$C$2:$C$154,Movimientos!$A$2:$A$154,$A26,Movimientos!$D$2:$D$154,CONCATENATE("&lt;",E$1),Movimientos!$C$2:$C$154,"&lt;0")</f>
        <v>0</v>
      </c>
      <c r="F26" s="6">
        <f ca="1">SUMIFS(Movimientos!$C$2:$C$154,Movimientos!$A$2:$A$154,$A26,Movimientos!$D$2:$D$154,CONCATENATE("&lt;=",F$1),Movimientos!$C$2:$C$154,"&gt;0")+SUMIFS(Movimientos!$C$2:$C$154,Movimientos!$A$2:$A$154,$A26,Movimientos!$D$2:$D$154,CONCATENATE("&lt;",F$1),Movimientos!$C$2:$C$154,"&lt;0")</f>
        <v>0</v>
      </c>
      <c r="G26" s="6">
        <f ca="1">SUMIFS(Movimientos!$C$2:$C$154,Movimientos!$A$2:$A$154,$A26,Movimientos!$D$2:$D$154,CONCATENATE("&lt;=",G$1),Movimientos!$C$2:$C$154,"&gt;0")+SUMIFS(Movimientos!$C$2:$C$154,Movimientos!$A$2:$A$154,$A26,Movimientos!$D$2:$D$154,CONCATENATE("&lt;",G$1),Movimientos!$C$2:$C$154,"&lt;0")</f>
        <v>0</v>
      </c>
      <c r="H26" s="6">
        <f ca="1">SUMIFS(Movimientos!$C$2:$C$154,Movimientos!$A$2:$A$154,$A26,Movimientos!$D$2:$D$154,CONCATENATE("&lt;=",H$1),Movimientos!$C$2:$C$154,"&gt;0")+SUMIFS(Movimientos!$C$2:$C$154,Movimientos!$A$2:$A$154,$A26,Movimientos!$D$2:$D$154,CONCATENATE("&lt;",H$1),Movimientos!$C$2:$C$154,"&lt;0")</f>
        <v>0</v>
      </c>
      <c r="I26" s="6">
        <f ca="1">SUMIFS(Movimientos!$C$2:$C$154,Movimientos!$A$2:$A$154,$A26,Movimientos!$D$2:$D$154,CONCATENATE("&lt;=",I$1),Movimientos!$C$2:$C$154,"&gt;0")+SUMIFS(Movimientos!$C$2:$C$154,Movimientos!$A$2:$A$154,$A26,Movimientos!$D$2:$D$154,CONCATENATE("&lt;",I$1),Movimientos!$C$2:$C$154,"&lt;0")</f>
        <v>0</v>
      </c>
      <c r="J26" s="6">
        <f ca="1">SUMIFS(Movimientos!$C$2:$C$154,Movimientos!$A$2:$A$154,$A26,Movimientos!$D$2:$D$154,CONCATENATE("&lt;=",J$1),Movimientos!$C$2:$C$154,"&gt;0")+SUMIFS(Movimientos!$C$2:$C$154,Movimientos!$A$2:$A$154,$A26,Movimientos!$D$2:$D$154,CONCATENATE("&lt;",J$1),Movimientos!$C$2:$C$154,"&lt;0")</f>
        <v>0</v>
      </c>
      <c r="K26" s="6">
        <f ca="1">SUMIFS(Movimientos!$C$2:$C$154,Movimientos!$A$2:$A$154,$A26,Movimientos!$D$2:$D$154,CONCATENATE("&lt;=",K$1),Movimientos!$C$2:$C$154,"&gt;0")+SUMIFS(Movimientos!$C$2:$C$154,Movimientos!$A$2:$A$154,$A26,Movimientos!$D$2:$D$154,CONCATENATE("&lt;",K$1),Movimientos!$C$2:$C$154,"&lt;0")</f>
        <v>0</v>
      </c>
      <c r="L26" s="6">
        <f ca="1">SUMIFS(Movimientos!$C$2:$C$154,Movimientos!$A$2:$A$154,$A26,Movimientos!$D$2:$D$154,CONCATENATE("&lt;=",L$1),Movimientos!$C$2:$C$154,"&gt;0")+SUMIFS(Movimientos!$C$2:$C$154,Movimientos!$A$2:$A$154,$A26,Movimientos!$D$2:$D$154,CONCATENATE("&lt;",L$1),Movimientos!$C$2:$C$154,"&lt;0")</f>
        <v>0</v>
      </c>
      <c r="M26" s="6">
        <f ca="1">SUMIFS(Movimientos!$C$2:$C$154,Movimientos!$A$2:$A$154,$A26,Movimientos!$D$2:$D$154,CONCATENATE("&lt;=",M$1),Movimientos!$C$2:$C$154,"&gt;0")+SUMIFS(Movimientos!$C$2:$C$154,Movimientos!$A$2:$A$154,$A26,Movimientos!$D$2:$D$154,CONCATENATE("&lt;",M$1),Movimientos!$C$2:$C$154,"&lt;0")</f>
        <v>0</v>
      </c>
      <c r="N26" s="6">
        <f ca="1">SUMIFS(Movimientos!$C$2:$C$154,Movimientos!$A$2:$A$154,$A26,Movimientos!$D$2:$D$154,CONCATENATE("&lt;=",N$1),Movimientos!$C$2:$C$154,"&gt;0")+SUMIFS(Movimientos!$C$2:$C$154,Movimientos!$A$2:$A$154,$A26,Movimientos!$D$2:$D$154,CONCATENATE("&lt;",N$1),Movimientos!$C$2:$C$154,"&lt;0")</f>
        <v>0</v>
      </c>
      <c r="O26" s="6">
        <f ca="1">SUMIFS(Movimientos!$C$2:$C$154,Movimientos!$A$2:$A$154,$A26,Movimientos!$D$2:$D$154,CONCATENATE("&lt;=",O$1),Movimientos!$C$2:$C$154,"&gt;0")+SUMIFS(Movimientos!$C$2:$C$154,Movimientos!$A$2:$A$154,$A26,Movimientos!$D$2:$D$154,CONCATENATE("&lt;",O$1),Movimientos!$C$2:$C$154,"&lt;0")</f>
        <v>0</v>
      </c>
      <c r="P26" s="6">
        <f ca="1">SUMIFS(Movimientos!$C$2:$C$154,Movimientos!$A$2:$A$154,$A26,Movimientos!$D$2:$D$154,CONCATENATE("&lt;=",P$1),Movimientos!$C$2:$C$154,"&gt;0")+SUMIFS(Movimientos!$C$2:$C$154,Movimientos!$A$2:$A$154,$A26,Movimientos!$D$2:$D$154,CONCATENATE("&lt;",P$1),Movimientos!$C$2:$C$154,"&lt;0")</f>
        <v>0</v>
      </c>
      <c r="Q26" s="6">
        <f ca="1">SUMIFS(Movimientos!$C$2:$C$154,Movimientos!$A$2:$A$154,$A26,Movimientos!$D$2:$D$154,CONCATENATE("&lt;=",Q$1),Movimientos!$C$2:$C$154,"&gt;0")+SUMIFS(Movimientos!$C$2:$C$154,Movimientos!$A$2:$A$154,$A26,Movimientos!$D$2:$D$154,CONCATENATE("&lt;",Q$1),Movimientos!$C$2:$C$154,"&lt;0")</f>
        <v>0</v>
      </c>
      <c r="R26" s="6">
        <f ca="1">SUMIFS(Movimientos!$C$2:$C$154,Movimientos!$A$2:$A$154,$A26,Movimientos!$D$2:$D$154,CONCATENATE("&lt;=",R$1),Movimientos!$C$2:$C$154,"&gt;0")+SUMIFS(Movimientos!$C$2:$C$154,Movimientos!$A$2:$A$154,$A26,Movimientos!$D$2:$D$154,CONCATENATE("&lt;",R$1),Movimientos!$C$2:$C$154,"&lt;0")</f>
        <v>0</v>
      </c>
      <c r="S26" s="6">
        <f ca="1">SUMIFS(Movimientos!$C$2:$C$154,Movimientos!$A$2:$A$154,$A26,Movimientos!$D$2:$D$154,CONCATENATE("&lt;=",S$1),Movimientos!$C$2:$C$154,"&gt;0")+SUMIFS(Movimientos!$C$2:$C$154,Movimientos!$A$2:$A$154,$A26,Movimientos!$D$2:$D$154,CONCATENATE("&lt;",S$1),Movimientos!$C$2:$C$154,"&lt;0")</f>
        <v>0</v>
      </c>
      <c r="T26" s="6">
        <f ca="1">SUMIFS(Movimientos!$C$2:$C$154,Movimientos!$A$2:$A$154,$A26,Movimientos!$D$2:$D$154,CONCATENATE("&lt;=",T$1),Movimientos!$C$2:$C$154,"&gt;0")+SUMIFS(Movimientos!$C$2:$C$154,Movimientos!$A$2:$A$154,$A26,Movimientos!$D$2:$D$154,CONCATENATE("&lt;",T$1),Movimientos!$C$2:$C$154,"&lt;0")</f>
        <v>0</v>
      </c>
      <c r="U26" s="6">
        <f ca="1">SUMIFS(Movimientos!$C$2:$C$154,Movimientos!$A$2:$A$154,$A26,Movimientos!$D$2:$D$154,CONCATENATE("&lt;=",U$1),Movimientos!$C$2:$C$154,"&gt;0")+SUMIFS(Movimientos!$C$2:$C$154,Movimientos!$A$2:$A$154,$A26,Movimientos!$D$2:$D$154,CONCATENATE("&lt;",U$1),Movimientos!$C$2:$C$154,"&lt;0")</f>
        <v>0</v>
      </c>
      <c r="V26" s="6">
        <f ca="1">SUMIFS(Movimientos!$C$2:$C$154,Movimientos!$A$2:$A$154,$A26,Movimientos!$D$2:$D$154,CONCATENATE("&lt;=",V$1),Movimientos!$C$2:$C$154,"&gt;0")+SUMIFS(Movimientos!$C$2:$C$154,Movimientos!$A$2:$A$154,$A26,Movimientos!$D$2:$D$154,CONCATENATE("&lt;",V$1),Movimientos!$C$2:$C$154,"&lt;0")</f>
        <v>0</v>
      </c>
      <c r="W26" s="6">
        <f ca="1">SUMIFS(Movimientos!$C$2:$C$154,Movimientos!$A$2:$A$154,$A26,Movimientos!$D$2:$D$154,CONCATENATE("&lt;=",W$1),Movimientos!$C$2:$C$154,"&gt;0")+SUMIFS(Movimientos!$C$2:$C$154,Movimientos!$A$2:$A$154,$A26,Movimientos!$D$2:$D$154,CONCATENATE("&lt;",W$1),Movimientos!$C$2:$C$154,"&lt;0")</f>
        <v>0</v>
      </c>
      <c r="X26" s="6">
        <f ca="1">SUMIFS(Movimientos!$C$2:$C$154,Movimientos!$A$2:$A$154,$A26,Movimientos!$D$2:$D$154,CONCATENATE("&lt;=",X$1),Movimientos!$C$2:$C$154,"&gt;0")+SUMIFS(Movimientos!$C$2:$C$154,Movimientos!$A$2:$A$154,$A26,Movimientos!$D$2:$D$154,CONCATENATE("&lt;",X$1),Movimientos!$C$2:$C$154,"&lt;0")</f>
        <v>0</v>
      </c>
      <c r="Y26" s="6">
        <f ca="1">SUMIFS(Movimientos!$C$2:$C$154,Movimientos!$A$2:$A$154,$A26,Movimientos!$D$2:$D$154,CONCATENATE("&lt;=",Y$1),Movimientos!$C$2:$C$154,"&gt;0")+SUMIFS(Movimientos!$C$2:$C$154,Movimientos!$A$2:$A$154,$A26,Movimientos!$D$2:$D$154,CONCATENATE("&lt;",Y$1),Movimientos!$C$2:$C$154,"&lt;0")</f>
        <v>0</v>
      </c>
      <c r="Z26" s="6">
        <f ca="1">SUMIFS(Movimientos!$C$2:$C$154,Movimientos!$A$2:$A$154,$A26,Movimientos!$D$2:$D$154,CONCATENATE("&lt;=",Z$1),Movimientos!$C$2:$C$154,"&gt;0")+SUMIFS(Movimientos!$C$2:$C$154,Movimientos!$A$2:$A$154,$A26,Movimientos!$D$2:$D$154,CONCATENATE("&lt;",Z$1),Movimientos!$C$2:$C$154,"&lt;0")</f>
        <v>0</v>
      </c>
      <c r="AA26" s="6">
        <f ca="1">SUMIFS(Movimientos!$C$2:$C$154,Movimientos!$A$2:$A$154,$A26,Movimientos!$D$2:$D$154,CONCATENATE("&lt;=",AA$1),Movimientos!$C$2:$C$154,"&gt;0")+SUMIFS(Movimientos!$C$2:$C$154,Movimientos!$A$2:$A$154,$A26,Movimientos!$D$2:$D$154,CONCATENATE("&lt;",AA$1),Movimientos!$C$2:$C$154,"&lt;0")</f>
        <v>0</v>
      </c>
      <c r="AB26" s="6">
        <f ca="1">SUMIFS(Movimientos!$C$2:$C$154,Movimientos!$A$2:$A$154,$A26,Movimientos!$D$2:$D$154,CONCATENATE("&lt;=",AB$1),Movimientos!$C$2:$C$154,"&gt;0")+SUMIFS(Movimientos!$C$2:$C$154,Movimientos!$A$2:$A$154,$A26,Movimientos!$D$2:$D$154,CONCATENATE("&lt;",AB$1),Movimientos!$C$2:$C$154,"&lt;0")</f>
        <v>0</v>
      </c>
      <c r="AC26" s="6">
        <f ca="1">SUMIFS(Movimientos!$C$2:$C$154,Movimientos!$A$2:$A$154,$A26,Movimientos!$D$2:$D$154,CONCATENATE("&lt;=",AC$1),Movimientos!$C$2:$C$154,"&gt;0")+SUMIFS(Movimientos!$C$2:$C$154,Movimientos!$A$2:$A$154,$A26,Movimientos!$D$2:$D$154,CONCATENATE("&lt;",AC$1),Movimientos!$C$2:$C$154,"&lt;0")</f>
        <v>0</v>
      </c>
      <c r="AD26" s="6">
        <f ca="1">SUMIFS(Movimientos!$C$2:$C$154,Movimientos!$A$2:$A$154,$A26,Movimientos!$D$2:$D$154,CONCATENATE("&lt;=",AD$1),Movimientos!$C$2:$C$154,"&gt;0")+SUMIFS(Movimientos!$C$2:$C$154,Movimientos!$A$2:$A$154,$A26,Movimientos!$D$2:$D$154,CONCATENATE("&lt;",AD$1),Movimientos!$C$2:$C$154,"&lt;0")</f>
        <v>0</v>
      </c>
      <c r="AE26" s="6">
        <f ca="1">SUMIFS(Movimientos!$C$2:$C$154,Movimientos!$A$2:$A$154,$A26,Movimientos!$D$2:$D$154,CONCATENATE("&lt;=",AE$1),Movimientos!$C$2:$C$154,"&gt;0")+SUMIFS(Movimientos!$C$2:$C$154,Movimientos!$A$2:$A$154,$A26,Movimientos!$D$2:$D$154,CONCATENATE("&lt;",AE$1),Movimientos!$C$2:$C$154,"&lt;0")</f>
        <v>0</v>
      </c>
      <c r="AF26" s="6">
        <f ca="1">SUMIFS(Movimientos!$C$2:$C$154,Movimientos!$A$2:$A$154,$A26,Movimientos!$D$2:$D$154,CONCATENATE("&lt;=",AF$1),Movimientos!$C$2:$C$154,"&gt;0")+SUMIFS(Movimientos!$C$2:$C$154,Movimientos!$A$2:$A$154,$A26,Movimientos!$D$2:$D$154,CONCATENATE("&lt;",AF$1),Movimientos!$C$2:$C$154,"&lt;0")</f>
        <v>0</v>
      </c>
      <c r="AG26" s="6">
        <f ca="1">SUMIFS(Movimientos!$C$2:$C$154,Movimientos!$A$2:$A$154,$A26,Movimientos!$D$2:$D$154,CONCATENATE("&lt;=",AG$1),Movimientos!$C$2:$C$154,"&gt;0")+SUMIFS(Movimientos!$C$2:$C$154,Movimientos!$A$2:$A$154,$A26,Movimientos!$D$2:$D$154,CONCATENATE("&lt;",AG$1),Movimientos!$C$2:$C$154,"&lt;0")</f>
        <v>0</v>
      </c>
      <c r="AH26" s="6">
        <f ca="1">SUMIFS(Movimientos!$C$2:$C$154,Movimientos!$A$2:$A$154,$A26,Movimientos!$D$2:$D$154,CONCATENATE("&lt;=",AH$1),Movimientos!$C$2:$C$154,"&gt;0")+SUMIFS(Movimientos!$C$2:$C$154,Movimientos!$A$2:$A$154,$A26,Movimientos!$D$2:$D$154,CONCATENATE("&lt;",AH$1),Movimientos!$C$2:$C$154,"&lt;0")</f>
        <v>0</v>
      </c>
      <c r="AI26" s="6">
        <f ca="1">SUMIFS(Movimientos!$C$2:$C$154,Movimientos!$A$2:$A$154,$A26,Movimientos!$D$2:$D$154,CONCATENATE("&lt;=",AI$1),Movimientos!$C$2:$C$154,"&gt;0")+SUMIFS(Movimientos!$C$2:$C$154,Movimientos!$A$2:$A$154,$A26,Movimientos!$D$2:$D$154,CONCATENATE("&lt;",AI$1),Movimientos!$C$2:$C$154,"&lt;0")</f>
        <v>0</v>
      </c>
      <c r="AJ26" s="6">
        <f ca="1">SUMIFS(Movimientos!$C$2:$C$154,Movimientos!$A$2:$A$154,$A26,Movimientos!$D$2:$D$154,CONCATENATE("&lt;=",AJ$1),Movimientos!$C$2:$C$154,"&gt;0")+SUMIFS(Movimientos!$C$2:$C$154,Movimientos!$A$2:$A$154,$A26,Movimientos!$D$2:$D$154,CONCATENATE("&lt;",AJ$1),Movimientos!$C$2:$C$154,"&lt;0")</f>
        <v>0</v>
      </c>
      <c r="AK26" s="6">
        <f ca="1">SUMIFS(Movimientos!$C$2:$C$154,Movimientos!$A$2:$A$154,$A26,Movimientos!$D$2:$D$154,CONCATENATE("&lt;=",AK$1),Movimientos!$C$2:$C$154,"&gt;0")+SUMIFS(Movimientos!$C$2:$C$154,Movimientos!$A$2:$A$154,$A26,Movimientos!$D$2:$D$154,CONCATENATE("&lt;",AK$1),Movimientos!$C$2:$C$154,"&lt;0")</f>
        <v>0</v>
      </c>
      <c r="AL26" s="6">
        <f ca="1">SUMIFS(Movimientos!$C$2:$C$154,Movimientos!$A$2:$A$154,$A26,Movimientos!$D$2:$D$154,CONCATENATE("&lt;=",AL$1),Movimientos!$C$2:$C$154,"&gt;0")+SUMIFS(Movimientos!$C$2:$C$154,Movimientos!$A$2:$A$154,$A26,Movimientos!$D$2:$D$154,CONCATENATE("&lt;",AL$1),Movimientos!$C$2:$C$154,"&lt;0")</f>
        <v>0</v>
      </c>
      <c r="AM26" s="6">
        <f ca="1">SUMIFS(Movimientos!$C$2:$C$154,Movimientos!$A$2:$A$154,$A26,Movimientos!$D$2:$D$154,CONCATENATE("&lt;=",AM$1),Movimientos!$C$2:$C$154,"&gt;0")+SUMIFS(Movimientos!$C$2:$C$154,Movimientos!$A$2:$A$154,$A26,Movimientos!$D$2:$D$154,CONCATENATE("&lt;",AM$1),Movimientos!$C$2:$C$154,"&lt;0")</f>
        <v>0</v>
      </c>
      <c r="AN26" s="6">
        <f ca="1">SUMIFS(Movimientos!$C$2:$C$154,Movimientos!$A$2:$A$154,$A26,Movimientos!$D$2:$D$154,CONCATENATE("&lt;=",AN$1),Movimientos!$C$2:$C$154,"&gt;0")+SUMIFS(Movimientos!$C$2:$C$154,Movimientos!$A$2:$A$154,$A26,Movimientos!$D$2:$D$154,CONCATENATE("&lt;",AN$1),Movimientos!$C$2:$C$154,"&lt;0")</f>
        <v>0</v>
      </c>
      <c r="AO26" s="6">
        <f ca="1">SUMIFS(Movimientos!$C$2:$C$154,Movimientos!$A$2:$A$154,$A26,Movimientos!$D$2:$D$154,CONCATENATE("&lt;=",AO$1),Movimientos!$C$2:$C$154,"&gt;0")+SUMIFS(Movimientos!$C$2:$C$154,Movimientos!$A$2:$A$154,$A26,Movimientos!$D$2:$D$154,CONCATENATE("&lt;",AO$1),Movimientos!$C$2:$C$154,"&lt;0")</f>
        <v>0</v>
      </c>
      <c r="AP26" s="6">
        <f ca="1">SUMIFS(Movimientos!$C$2:$C$154,Movimientos!$A$2:$A$154,$A26,Movimientos!$D$2:$D$154,CONCATENATE("&lt;=",AP$1),Movimientos!$C$2:$C$154,"&gt;0")+SUMIFS(Movimientos!$C$2:$C$154,Movimientos!$A$2:$A$154,$A26,Movimientos!$D$2:$D$154,CONCATENATE("&lt;",AP$1),Movimientos!$C$2:$C$154,"&lt;0")</f>
        <v>0</v>
      </c>
      <c r="AQ26" s="6">
        <f ca="1">SUMIFS(Movimientos!$C$2:$C$154,Movimientos!$A$2:$A$154,$A26,Movimientos!$D$2:$D$154,CONCATENATE("&lt;=",AQ$1),Movimientos!$C$2:$C$154,"&gt;0")+SUMIFS(Movimientos!$C$2:$C$154,Movimientos!$A$2:$A$154,$A26,Movimientos!$D$2:$D$154,CONCATENATE("&lt;",AQ$1),Movimientos!$C$2:$C$154,"&lt;0")</f>
        <v>0</v>
      </c>
      <c r="AR26" s="6">
        <f ca="1">SUMIFS(Movimientos!$C$2:$C$154,Movimientos!$A$2:$A$154,$A26,Movimientos!$D$2:$D$154,CONCATENATE("&lt;=",AR$1),Movimientos!$C$2:$C$154,"&gt;0")+SUMIFS(Movimientos!$C$2:$C$154,Movimientos!$A$2:$A$154,$A26,Movimientos!$D$2:$D$154,CONCATENATE("&lt;",AR$1),Movimientos!$C$2:$C$154,"&lt;0")</f>
        <v>0</v>
      </c>
      <c r="AS26" s="6">
        <f ca="1">SUMIFS(Movimientos!$C$2:$C$154,Movimientos!$A$2:$A$154,$A26,Movimientos!$D$2:$D$154,CONCATENATE("&lt;=",AS$1),Movimientos!$C$2:$C$154,"&gt;0")+SUMIFS(Movimientos!$C$2:$C$154,Movimientos!$A$2:$A$154,$A26,Movimientos!$D$2:$D$154,CONCATENATE("&lt;",AS$1),Movimientos!$C$2:$C$154,"&lt;0")</f>
        <v>0</v>
      </c>
      <c r="AT26" s="6">
        <f ca="1">SUMIFS(Movimientos!$C$2:$C$154,Movimientos!$A$2:$A$154,$A26,Movimientos!$D$2:$D$154,CONCATENATE("&lt;=",AT$1),Movimientos!$C$2:$C$154,"&gt;0")+SUMIFS(Movimientos!$C$2:$C$154,Movimientos!$A$2:$A$154,$A26,Movimientos!$D$2:$D$154,CONCATENATE("&lt;",AT$1),Movimientos!$C$2:$C$154,"&lt;0")</f>
        <v>0</v>
      </c>
      <c r="AU26" s="6">
        <f ca="1">SUMIFS(Movimientos!$C$2:$C$154,Movimientos!$A$2:$A$154,$A26,Movimientos!$D$2:$D$154,CONCATENATE("&lt;=",AU$1),Movimientos!$C$2:$C$154,"&gt;0")+SUMIFS(Movimientos!$C$2:$C$154,Movimientos!$A$2:$A$154,$A26,Movimientos!$D$2:$D$154,CONCATENATE("&lt;",AU$1),Movimientos!$C$2:$C$154,"&lt;0")</f>
        <v>0</v>
      </c>
      <c r="AV26" s="6">
        <f ca="1">SUMIFS(Movimientos!$C$2:$C$154,Movimientos!$A$2:$A$154,$A26,Movimientos!$D$2:$D$154,CONCATENATE("&lt;=",AV$1),Movimientos!$C$2:$C$154,"&gt;0")+SUMIFS(Movimientos!$C$2:$C$154,Movimientos!$A$2:$A$154,$A26,Movimientos!$D$2:$D$154,CONCATENATE("&lt;",AV$1),Movimientos!$C$2:$C$154,"&lt;0")</f>
        <v>0</v>
      </c>
      <c r="AW26" s="6">
        <f ca="1">SUMIFS(Movimientos!$C$2:$C$154,Movimientos!$A$2:$A$154,$A26,Movimientos!$D$2:$D$154,CONCATENATE("&lt;=",AW$1),Movimientos!$C$2:$C$154,"&gt;0")+SUMIFS(Movimientos!$C$2:$C$154,Movimientos!$A$2:$A$154,$A26,Movimientos!$D$2:$D$154,CONCATENATE("&lt;",AW$1),Movimientos!$C$2:$C$154,"&lt;0")</f>
        <v>0</v>
      </c>
      <c r="AX26" s="6">
        <f ca="1">SUMIFS(Movimientos!$C$2:$C$154,Movimientos!$A$2:$A$154,$A26,Movimientos!$D$2:$D$154,CONCATENATE("&lt;=",AX$1),Movimientos!$C$2:$C$154,"&gt;0")+SUMIFS(Movimientos!$C$2:$C$154,Movimientos!$A$2:$A$154,$A26,Movimientos!$D$2:$D$154,CONCATENATE("&lt;",AX$1),Movimientos!$C$2:$C$154,"&lt;0")</f>
        <v>0</v>
      </c>
      <c r="AY26" s="6">
        <f ca="1">SUMIFS(Movimientos!$C$2:$C$154,Movimientos!$A$2:$A$154,$A26,Movimientos!$D$2:$D$154,CONCATENATE("&lt;=",AY$1),Movimientos!$C$2:$C$154,"&gt;0")+SUMIFS(Movimientos!$C$2:$C$154,Movimientos!$A$2:$A$154,$A26,Movimientos!$D$2:$D$154,CONCATENATE("&lt;",AY$1),Movimientos!$C$2:$C$154,"&lt;0")</f>
        <v>0</v>
      </c>
      <c r="AZ26" s="6">
        <f ca="1">SUMIFS(Movimientos!$C$2:$C$154,Movimientos!$A$2:$A$154,$A26,Movimientos!$D$2:$D$154,CONCATENATE("&lt;=",AZ$1),Movimientos!$C$2:$C$154,"&gt;0")+SUMIFS(Movimientos!$C$2:$C$154,Movimientos!$A$2:$A$154,$A26,Movimientos!$D$2:$D$154,CONCATENATE("&lt;",AZ$1),Movimientos!$C$2:$C$154,"&lt;0")</f>
        <v>0</v>
      </c>
      <c r="BA26" s="6">
        <f ca="1">SUMIFS(Movimientos!$C$2:$C$154,Movimientos!$A$2:$A$154,$A26,Movimientos!$D$2:$D$154,CONCATENATE("&lt;=",BA$1),Movimientos!$C$2:$C$154,"&gt;0")+SUMIFS(Movimientos!$C$2:$C$154,Movimientos!$A$2:$A$154,$A26,Movimientos!$D$2:$D$154,CONCATENATE("&lt;",BA$1),Movimientos!$C$2:$C$154,"&lt;0")</f>
        <v>0</v>
      </c>
      <c r="BB26" s="6">
        <f ca="1">SUMIFS(Movimientos!$C$2:$C$154,Movimientos!$A$2:$A$154,$A26,Movimientos!$D$2:$D$154,CONCATENATE("&lt;=",BB$1),Movimientos!$C$2:$C$154,"&gt;0")+SUMIFS(Movimientos!$C$2:$C$154,Movimientos!$A$2:$A$154,$A26,Movimientos!$D$2:$D$154,CONCATENATE("&lt;",BB$1),Movimientos!$C$2:$C$154,"&lt;0")</f>
        <v>0</v>
      </c>
      <c r="BC26" s="6">
        <f ca="1">SUMIFS(Movimientos!$C$2:$C$154,Movimientos!$A$2:$A$154,$A26,Movimientos!$D$2:$D$154,CONCATENATE("&lt;=",BC$1),Movimientos!$C$2:$C$154,"&gt;0")+SUMIFS(Movimientos!$C$2:$C$154,Movimientos!$A$2:$A$154,$A26,Movimientos!$D$2:$D$154,CONCATENATE("&lt;",BC$1),Movimientos!$C$2:$C$154,"&lt;0")</f>
        <v>0</v>
      </c>
      <c r="BD26" s="6">
        <f ca="1">SUMIFS(Movimientos!$C$2:$C$154,Movimientos!$A$2:$A$154,$A26,Movimientos!$D$2:$D$154,CONCATENATE("&lt;=",BD$1),Movimientos!$C$2:$C$154,"&gt;0")+SUMIFS(Movimientos!$C$2:$C$154,Movimientos!$A$2:$A$154,$A26,Movimientos!$D$2:$D$154,CONCATENATE("&lt;",BD$1),Movimientos!$C$2:$C$154,"&lt;0")</f>
        <v>0</v>
      </c>
      <c r="BE26" s="6">
        <f ca="1">SUMIFS(Movimientos!$C$2:$C$154,Movimientos!$A$2:$A$154,$A26,Movimientos!$D$2:$D$154,CONCATENATE("&lt;=",BE$1),Movimientos!$C$2:$C$154,"&gt;0")+SUMIFS(Movimientos!$C$2:$C$154,Movimientos!$A$2:$A$154,$A26,Movimientos!$D$2:$D$154,CONCATENATE("&lt;",BE$1),Movimientos!$C$2:$C$154,"&lt;0")</f>
        <v>0</v>
      </c>
      <c r="BF26" s="6">
        <f ca="1">SUMIFS(Movimientos!$C$2:$C$154,Movimientos!$A$2:$A$154,$A26,Movimientos!$D$2:$D$154,CONCATENATE("&lt;=",BF$1),Movimientos!$C$2:$C$154,"&gt;0")+SUMIFS(Movimientos!$C$2:$C$154,Movimientos!$A$2:$A$154,$A26,Movimientos!$D$2:$D$154,CONCATENATE("&lt;",BF$1),Movimientos!$C$2:$C$154,"&lt;0")</f>
        <v>0</v>
      </c>
      <c r="BG26" s="6">
        <f ca="1">SUMIFS(Movimientos!$C$2:$C$154,Movimientos!$A$2:$A$154,$A26,Movimientos!$D$2:$D$154,CONCATENATE("&lt;=",BG$1),Movimientos!$C$2:$C$154,"&gt;0")+SUMIFS(Movimientos!$C$2:$C$154,Movimientos!$A$2:$A$154,$A26,Movimientos!$D$2:$D$154,CONCATENATE("&lt;",BG$1),Movimientos!$C$2:$C$154,"&lt;0")</f>
        <v>0</v>
      </c>
      <c r="BH26" s="6">
        <f ca="1">SUMIFS(Movimientos!$C$2:$C$154,Movimientos!$A$2:$A$154,$A26,Movimientos!$D$2:$D$154,CONCATENATE("&lt;=",BH$1),Movimientos!$C$2:$C$154,"&gt;0")+SUMIFS(Movimientos!$C$2:$C$154,Movimientos!$A$2:$A$154,$A26,Movimientos!$D$2:$D$154,CONCATENATE("&lt;",BH$1),Movimientos!$C$2:$C$154,"&lt;0")</f>
        <v>0</v>
      </c>
      <c r="BI26" s="6">
        <f ca="1">SUMIFS(Movimientos!$C$2:$C$154,Movimientos!$A$2:$A$154,$A26,Movimientos!$D$2:$D$154,CONCATENATE("&lt;=",BI$1),Movimientos!$C$2:$C$154,"&gt;0")+SUMIFS(Movimientos!$C$2:$C$154,Movimientos!$A$2:$A$154,$A26,Movimientos!$D$2:$D$154,CONCATENATE("&lt;",BI$1),Movimientos!$C$2:$C$154,"&lt;0")</f>
        <v>0</v>
      </c>
      <c r="BJ26" s="6">
        <f ca="1">SUMIFS(Movimientos!$C$2:$C$154,Movimientos!$A$2:$A$154,$A26,Movimientos!$D$2:$D$154,CONCATENATE("&lt;=",BJ$1),Movimientos!$C$2:$C$154,"&gt;0")+SUMIFS(Movimientos!$C$2:$C$154,Movimientos!$A$2:$A$154,$A26,Movimientos!$D$2:$D$154,CONCATENATE("&lt;",BJ$1),Movimientos!$C$2:$C$154,"&lt;0")</f>
        <v>0</v>
      </c>
      <c r="BK26" s="6">
        <f ca="1">SUMIFS(Movimientos!$C$2:$C$154,Movimientos!$A$2:$A$154,$A26,Movimientos!$D$2:$D$154,CONCATENATE("&lt;=",BK$1),Movimientos!$C$2:$C$154,"&gt;0")+SUMIFS(Movimientos!$C$2:$C$154,Movimientos!$A$2:$A$154,$A26,Movimientos!$D$2:$D$154,CONCATENATE("&lt;",BK$1),Movimientos!$C$2:$C$154,"&lt;0")</f>
        <v>0</v>
      </c>
      <c r="BL26" s="6">
        <f ca="1">SUMIFS(Movimientos!$C$2:$C$154,Movimientos!$A$2:$A$154,$A26,Movimientos!$D$2:$D$154,CONCATENATE("&lt;=",BL$1),Movimientos!$C$2:$C$154,"&gt;0")+SUMIFS(Movimientos!$C$2:$C$154,Movimientos!$A$2:$A$154,$A26,Movimientos!$D$2:$D$154,CONCATENATE("&lt;",BL$1),Movimientos!$C$2:$C$154,"&lt;0")</f>
        <v>0</v>
      </c>
      <c r="BM26" s="6">
        <f ca="1">SUMIFS(Movimientos!$C$2:$C$154,Movimientos!$A$2:$A$154,$A26,Movimientos!$D$2:$D$154,CONCATENATE("&lt;=",BM$1),Movimientos!$C$2:$C$154,"&gt;0")+SUMIFS(Movimientos!$C$2:$C$154,Movimientos!$A$2:$A$154,$A26,Movimientos!$D$2:$D$154,CONCATENATE("&lt;",BM$1),Movimientos!$C$2:$C$154,"&lt;0")</f>
        <v>0</v>
      </c>
      <c r="BN26" s="6">
        <f ca="1">SUMIFS(Movimientos!$C$2:$C$154,Movimientos!$A$2:$A$154,$A26,Movimientos!$D$2:$D$154,CONCATENATE("&lt;=",BN$1),Movimientos!$C$2:$C$154,"&gt;0")+SUMIFS(Movimientos!$C$2:$C$154,Movimientos!$A$2:$A$154,$A26,Movimientos!$D$2:$D$154,CONCATENATE("&lt;",BN$1),Movimientos!$C$2:$C$154,"&lt;0")</f>
        <v>0</v>
      </c>
      <c r="BO26" s="6">
        <f ca="1">SUMIFS(Movimientos!$C$2:$C$154,Movimientos!$A$2:$A$154,$A26,Movimientos!$D$2:$D$154,CONCATENATE("&lt;=",BO$1),Movimientos!$C$2:$C$154,"&gt;0")+SUMIFS(Movimientos!$C$2:$C$154,Movimientos!$A$2:$A$154,$A26,Movimientos!$D$2:$D$154,CONCATENATE("&lt;",BO$1),Movimientos!$C$2:$C$154,"&lt;0")</f>
        <v>0</v>
      </c>
      <c r="BP26" s="6">
        <f ca="1">SUMIFS(Movimientos!$C$2:$C$154,Movimientos!$A$2:$A$154,$A26,Movimientos!$D$2:$D$154,CONCATENATE("&lt;=",BP$1),Movimientos!$C$2:$C$154,"&gt;0")+SUMIFS(Movimientos!$C$2:$C$154,Movimientos!$A$2:$A$154,$A26,Movimientos!$D$2:$D$154,CONCATENATE("&lt;",BP$1),Movimientos!$C$2:$C$154,"&lt;0")</f>
        <v>0</v>
      </c>
      <c r="BQ26" s="6">
        <f ca="1">SUMIFS(Movimientos!$C$2:$C$154,Movimientos!$A$2:$A$154,$A26,Movimientos!$D$2:$D$154,CONCATENATE("&lt;=",BQ$1),Movimientos!$C$2:$C$154,"&gt;0")+SUMIFS(Movimientos!$C$2:$C$154,Movimientos!$A$2:$A$154,$A26,Movimientos!$D$2:$D$154,CONCATENATE("&lt;",BQ$1),Movimientos!$C$2:$C$154,"&lt;0")</f>
        <v>0</v>
      </c>
      <c r="BR26" s="6">
        <f ca="1">SUMIFS(Movimientos!$C$2:$C$154,Movimientos!$A$2:$A$154,$A26,Movimientos!$D$2:$D$154,CONCATENATE("&lt;=",BR$1),Movimientos!$C$2:$C$154,"&gt;0")+SUMIFS(Movimientos!$C$2:$C$154,Movimientos!$A$2:$A$154,$A26,Movimientos!$D$2:$D$154,CONCATENATE("&lt;",BR$1),Movimientos!$C$2:$C$154,"&lt;0")</f>
        <v>0</v>
      </c>
      <c r="BS26" s="6">
        <f ca="1">SUMIFS(Movimientos!$C$2:$C$154,Movimientos!$A$2:$A$154,$A26,Movimientos!$D$2:$D$154,CONCATENATE("&lt;=",BS$1),Movimientos!$C$2:$C$154,"&gt;0")+SUMIFS(Movimientos!$C$2:$C$154,Movimientos!$A$2:$A$154,$A26,Movimientos!$D$2:$D$154,CONCATENATE("&lt;",BS$1),Movimientos!$C$2:$C$154,"&lt;0")</f>
        <v>0</v>
      </c>
      <c r="BT26" s="6">
        <f ca="1">SUMIFS(Movimientos!$C$2:$C$154,Movimientos!$A$2:$A$154,$A26,Movimientos!$D$2:$D$154,CONCATENATE("&lt;=",BT$1),Movimientos!$C$2:$C$154,"&gt;0")+SUMIFS(Movimientos!$C$2:$C$154,Movimientos!$A$2:$A$154,$A26,Movimientos!$D$2:$D$154,CONCATENATE("&lt;",BT$1),Movimientos!$C$2:$C$154,"&lt;0")</f>
        <v>0</v>
      </c>
      <c r="BU26" s="6">
        <f ca="1">SUMIFS(Movimientos!$C$2:$C$154,Movimientos!$A$2:$A$154,$A26,Movimientos!$D$2:$D$154,CONCATENATE("&lt;=",BU$1),Movimientos!$C$2:$C$154,"&gt;0")+SUMIFS(Movimientos!$C$2:$C$154,Movimientos!$A$2:$A$154,$A26,Movimientos!$D$2:$D$154,CONCATENATE("&lt;",BU$1),Movimientos!$C$2:$C$154,"&lt;0")</f>
        <v>0</v>
      </c>
      <c r="BV26" s="6">
        <f ca="1">SUMIFS(Movimientos!$C$2:$C$154,Movimientos!$A$2:$A$154,$A26,Movimientos!$D$2:$D$154,CONCATENATE("&lt;=",BV$1),Movimientos!$C$2:$C$154,"&gt;0")+SUMIFS(Movimientos!$C$2:$C$154,Movimientos!$A$2:$A$154,$A26,Movimientos!$D$2:$D$154,CONCATENATE("&lt;",BV$1),Movimientos!$C$2:$C$154,"&lt;0")</f>
        <v>0</v>
      </c>
      <c r="BW26" s="6">
        <f ca="1">SUMIFS(Movimientos!$C$2:$C$154,Movimientos!$A$2:$A$154,$A26,Movimientos!$D$2:$D$154,CONCATENATE("&lt;=",BW$1),Movimientos!$C$2:$C$154,"&gt;0")+SUMIFS(Movimientos!$C$2:$C$154,Movimientos!$A$2:$A$154,$A26,Movimientos!$D$2:$D$154,CONCATENATE("&lt;",BW$1),Movimientos!$C$2:$C$154,"&lt;0")</f>
        <v>0</v>
      </c>
      <c r="BX26" s="6">
        <f ca="1">SUMIFS(Movimientos!$C$2:$C$154,Movimientos!$A$2:$A$154,$A26,Movimientos!$D$2:$D$154,CONCATENATE("&lt;=",BX$1),Movimientos!$C$2:$C$154,"&gt;0")+SUMIFS(Movimientos!$C$2:$C$154,Movimientos!$A$2:$A$154,$A26,Movimientos!$D$2:$D$154,CONCATENATE("&lt;",BX$1),Movimientos!$C$2:$C$154,"&lt;0")</f>
        <v>0</v>
      </c>
      <c r="BY26" s="6">
        <f ca="1">SUMIFS(Movimientos!$C$2:$C$154,Movimientos!$A$2:$A$154,$A26,Movimientos!$D$2:$D$154,CONCATENATE("&lt;=",BY$1),Movimientos!$C$2:$C$154,"&gt;0")+SUMIFS(Movimientos!$C$2:$C$154,Movimientos!$A$2:$A$154,$A26,Movimientos!$D$2:$D$154,CONCATENATE("&lt;",BY$1),Movimientos!$C$2:$C$154,"&lt;0")</f>
        <v>0</v>
      </c>
      <c r="BZ26" s="6">
        <f ca="1">SUMIFS(Movimientos!$C$2:$C$154,Movimientos!$A$2:$A$154,$A26,Movimientos!$D$2:$D$154,CONCATENATE("&lt;=",BZ$1),Movimientos!$C$2:$C$154,"&gt;0")+SUMIFS(Movimientos!$C$2:$C$154,Movimientos!$A$2:$A$154,$A26,Movimientos!$D$2:$D$154,CONCATENATE("&lt;",BZ$1),Movimientos!$C$2:$C$154,"&lt;0")</f>
        <v>0</v>
      </c>
      <c r="CA26" s="6">
        <f ca="1">SUMIFS(Movimientos!$C$2:$C$154,Movimientos!$A$2:$A$154,$A26,Movimientos!$D$2:$D$154,CONCATENATE("&lt;=",CA$1),Movimientos!$C$2:$C$154,"&gt;0")+SUMIFS(Movimientos!$C$2:$C$154,Movimientos!$A$2:$A$154,$A26,Movimientos!$D$2:$D$154,CONCATENATE("&lt;",CA$1),Movimientos!$C$2:$C$154,"&lt;0")</f>
        <v>0</v>
      </c>
      <c r="CB26" s="6">
        <f ca="1">SUMIFS(Movimientos!$C$2:$C$154,Movimientos!$A$2:$A$154,$A26,Movimientos!$D$2:$D$154,CONCATENATE("&lt;=",CB$1),Movimientos!$C$2:$C$154,"&gt;0")+SUMIFS(Movimientos!$C$2:$C$154,Movimientos!$A$2:$A$154,$A26,Movimientos!$D$2:$D$154,CONCATENATE("&lt;",CB$1),Movimientos!$C$2:$C$154,"&lt;0")</f>
        <v>0</v>
      </c>
      <c r="CC26" s="6">
        <f ca="1">SUMIFS(Movimientos!$C$2:$C$154,Movimientos!$A$2:$A$154,$A26,Movimientos!$D$2:$D$154,CONCATENATE("&lt;=",CC$1),Movimientos!$C$2:$C$154,"&gt;0")+SUMIFS(Movimientos!$C$2:$C$154,Movimientos!$A$2:$A$154,$A26,Movimientos!$D$2:$D$154,CONCATENATE("&lt;",CC$1),Movimientos!$C$2:$C$154,"&lt;0")</f>
        <v>0</v>
      </c>
      <c r="CD26" s="6">
        <f ca="1">SUMIFS(Movimientos!$C$2:$C$154,Movimientos!$A$2:$A$154,$A26,Movimientos!$D$2:$D$154,CONCATENATE("&lt;=",CD$1),Movimientos!$C$2:$C$154,"&gt;0")+SUMIFS(Movimientos!$C$2:$C$154,Movimientos!$A$2:$A$154,$A26,Movimientos!$D$2:$D$154,CONCATENATE("&lt;",CD$1),Movimientos!$C$2:$C$154,"&lt;0")</f>
        <v>0</v>
      </c>
      <c r="CE26" s="6">
        <f ca="1">SUMIFS(Movimientos!$C$2:$C$154,Movimientos!$A$2:$A$154,$A26,Movimientos!$D$2:$D$154,CONCATENATE("&lt;=",CE$1),Movimientos!$C$2:$C$154,"&gt;0")+SUMIFS(Movimientos!$C$2:$C$154,Movimientos!$A$2:$A$154,$A26,Movimientos!$D$2:$D$154,CONCATENATE("&lt;",CE$1),Movimientos!$C$2:$C$154,"&lt;0")</f>
        <v>0</v>
      </c>
      <c r="CF26" s="6">
        <f ca="1">SUMIFS(Movimientos!$C$2:$C$154,Movimientos!$A$2:$A$154,$A26,Movimientos!$D$2:$D$154,CONCATENATE("&lt;=",CF$1),Movimientos!$C$2:$C$154,"&gt;0")+SUMIFS(Movimientos!$C$2:$C$154,Movimientos!$A$2:$A$154,$A26,Movimientos!$D$2:$D$154,CONCATENATE("&lt;",CF$1),Movimientos!$C$2:$C$154,"&lt;0")</f>
        <v>0</v>
      </c>
      <c r="CG26" s="6">
        <f ca="1">SUMIFS(Movimientos!$C$2:$C$154,Movimientos!$A$2:$A$154,$A26,Movimientos!$D$2:$D$154,CONCATENATE("&lt;=",CG$1),Movimientos!$C$2:$C$154,"&gt;0")+SUMIFS(Movimientos!$C$2:$C$154,Movimientos!$A$2:$A$154,$A26,Movimientos!$D$2:$D$154,CONCATENATE("&lt;",CG$1),Movimientos!$C$2:$C$154,"&lt;0")</f>
        <v>0</v>
      </c>
      <c r="CH26" s="6">
        <f ca="1">SUMIFS(Movimientos!$C$2:$C$154,Movimientos!$A$2:$A$154,$A26,Movimientos!$D$2:$D$154,CONCATENATE("&lt;=",CH$1),Movimientos!$C$2:$C$154,"&gt;0")+SUMIFS(Movimientos!$C$2:$C$154,Movimientos!$A$2:$A$154,$A26,Movimientos!$D$2:$D$154,CONCATENATE("&lt;",CH$1),Movimientos!$C$2:$C$154,"&lt;0")</f>
        <v>0</v>
      </c>
      <c r="CI26" s="6">
        <f ca="1">SUMIFS(Movimientos!$C$2:$C$154,Movimientos!$A$2:$A$154,$A26,Movimientos!$D$2:$D$154,CONCATENATE("&lt;=",CI$1),Movimientos!$C$2:$C$154,"&gt;0")+SUMIFS(Movimientos!$C$2:$C$154,Movimientos!$A$2:$A$154,$A26,Movimientos!$D$2:$D$154,CONCATENATE("&lt;",CI$1),Movimientos!$C$2:$C$154,"&lt;0")</f>
        <v>0</v>
      </c>
      <c r="CJ26" s="6">
        <f ca="1">SUMIFS(Movimientos!$C$2:$C$154,Movimientos!$A$2:$A$154,$A26,Movimientos!$D$2:$D$154,CONCATENATE("&lt;=",CJ$1),Movimientos!$C$2:$C$154,"&gt;0")+SUMIFS(Movimientos!$C$2:$C$154,Movimientos!$A$2:$A$154,$A26,Movimientos!$D$2:$D$154,CONCATENATE("&lt;",CJ$1),Movimientos!$C$2:$C$154,"&lt;0")</f>
        <v>0</v>
      </c>
      <c r="CK26" s="6">
        <f ca="1">SUMIFS(Movimientos!$C$2:$C$154,Movimientos!$A$2:$A$154,$A26,Movimientos!$D$2:$D$154,CONCATENATE("&lt;=",CK$1),Movimientos!$C$2:$C$154,"&gt;0")+SUMIFS(Movimientos!$C$2:$C$154,Movimientos!$A$2:$A$154,$A26,Movimientos!$D$2:$D$154,CONCATENATE("&lt;",CK$1),Movimientos!$C$2:$C$154,"&lt;0")</f>
        <v>0</v>
      </c>
      <c r="CL26" s="6">
        <f ca="1">SUMIFS(Movimientos!$C$2:$C$154,Movimientos!$A$2:$A$154,$A26,Movimientos!$D$2:$D$154,CONCATENATE("&lt;=",CL$1),Movimientos!$C$2:$C$154,"&gt;0")+SUMIFS(Movimientos!$C$2:$C$154,Movimientos!$A$2:$A$154,$A26,Movimientos!$D$2:$D$154,CONCATENATE("&lt;",CL$1),Movimientos!$C$2:$C$154,"&lt;0")</f>
        <v>0</v>
      </c>
      <c r="CM26" s="6">
        <f ca="1">SUMIFS(Movimientos!$C$2:$C$154,Movimientos!$A$2:$A$154,$A26,Movimientos!$D$2:$D$154,CONCATENATE("&lt;=",CM$1),Movimientos!$C$2:$C$154,"&gt;0")+SUMIFS(Movimientos!$C$2:$C$154,Movimientos!$A$2:$A$154,$A26,Movimientos!$D$2:$D$154,CONCATENATE("&lt;",CM$1),Movimientos!$C$2:$C$154,"&lt;0")</f>
        <v>0</v>
      </c>
      <c r="CN26" s="6">
        <f ca="1">SUMIFS(Movimientos!$C$2:$C$154,Movimientos!$A$2:$A$154,$A26,Movimientos!$D$2:$D$154,CONCATENATE("&lt;=",CN$1),Movimientos!$C$2:$C$154,"&gt;0")+SUMIFS(Movimientos!$C$2:$C$154,Movimientos!$A$2:$A$154,$A26,Movimientos!$D$2:$D$154,CONCATENATE("&lt;",CN$1),Movimientos!$C$2:$C$154,"&lt;0")</f>
        <v>0</v>
      </c>
      <c r="CO26" s="6">
        <f ca="1">SUMIFS(Movimientos!$C$2:$C$154,Movimientos!$A$2:$A$154,$A26,Movimientos!$D$2:$D$154,CONCATENATE("&lt;=",CO$1),Movimientos!$C$2:$C$154,"&gt;0")+SUMIFS(Movimientos!$C$2:$C$154,Movimientos!$A$2:$A$154,$A26,Movimientos!$D$2:$D$154,CONCATENATE("&lt;",CO$1),Movimientos!$C$2:$C$154,"&lt;0")</f>
        <v>0</v>
      </c>
      <c r="CP26" s="6">
        <f ca="1">SUMIFS(Movimientos!$C$2:$C$154,Movimientos!$A$2:$A$154,$A26,Movimientos!$D$2:$D$154,CONCATENATE("&lt;=",CP$1),Movimientos!$C$2:$C$154,"&gt;0")+SUMIFS(Movimientos!$C$2:$C$154,Movimientos!$A$2:$A$154,$A26,Movimientos!$D$2:$D$154,CONCATENATE("&lt;",CP$1),Movimientos!$C$2:$C$154,"&lt;0")</f>
        <v>0</v>
      </c>
      <c r="CQ26" s="6">
        <f ca="1">SUMIFS(Movimientos!$C$2:$C$154,Movimientos!$A$2:$A$154,$A26,Movimientos!$D$2:$D$154,CONCATENATE("&lt;=",CQ$1),Movimientos!$C$2:$C$154,"&gt;0")+SUMIFS(Movimientos!$C$2:$C$154,Movimientos!$A$2:$A$154,$A26,Movimientos!$D$2:$D$154,CONCATENATE("&lt;",CQ$1),Movimientos!$C$2:$C$154,"&lt;0")</f>
        <v>0</v>
      </c>
      <c r="CR26" s="6">
        <f ca="1">SUMIFS(Movimientos!$C$2:$C$154,Movimientos!$A$2:$A$154,$A26,Movimientos!$D$2:$D$154,CONCATENATE("&lt;=",CR$1),Movimientos!$C$2:$C$154,"&gt;0")+SUMIFS(Movimientos!$C$2:$C$154,Movimientos!$A$2:$A$154,$A26,Movimientos!$D$2:$D$154,CONCATENATE("&lt;",CR$1),Movimientos!$C$2:$C$154,"&lt;0")</f>
        <v>0</v>
      </c>
      <c r="CS26" s="6">
        <f ca="1">SUMIFS(Movimientos!$C$2:$C$154,Movimientos!$A$2:$A$154,$A26,Movimientos!$D$2:$D$154,CONCATENATE("&lt;=",CS$1),Movimientos!$C$2:$C$154,"&gt;0")+SUMIFS(Movimientos!$C$2:$C$154,Movimientos!$A$2:$A$154,$A26,Movimientos!$D$2:$D$154,CONCATENATE("&lt;",CS$1),Movimientos!$C$2:$C$154,"&lt;0")</f>
        <v>0</v>
      </c>
      <c r="CT26" s="6">
        <f ca="1">SUMIFS(Movimientos!$C$2:$C$154,Movimientos!$A$2:$A$154,$A26,Movimientos!$D$2:$D$154,CONCATENATE("&lt;=",CT$1),Movimientos!$C$2:$C$154,"&gt;0")+SUMIFS(Movimientos!$C$2:$C$154,Movimientos!$A$2:$A$154,$A26,Movimientos!$D$2:$D$154,CONCATENATE("&lt;",CT$1),Movimientos!$C$2:$C$154,"&lt;0")</f>
        <v>0</v>
      </c>
      <c r="CU26" s="6">
        <f ca="1">SUMIFS(Movimientos!$C$2:$C$154,Movimientos!$A$2:$A$154,$A26,Movimientos!$D$2:$D$154,CONCATENATE("&lt;=",CU$1),Movimientos!$C$2:$C$154,"&gt;0")+SUMIFS(Movimientos!$C$2:$C$154,Movimientos!$A$2:$A$154,$A26,Movimientos!$D$2:$D$154,CONCATENATE("&lt;",CU$1),Movimientos!$C$2:$C$154,"&lt;0")</f>
        <v>0</v>
      </c>
      <c r="CV26" s="6">
        <f ca="1">SUMIFS(Movimientos!$C$2:$C$154,Movimientos!$A$2:$A$154,$A26,Movimientos!$D$2:$D$154,CONCATENATE("&lt;=",CV$1),Movimientos!$C$2:$C$154,"&gt;0")+SUMIFS(Movimientos!$C$2:$C$154,Movimientos!$A$2:$A$154,$A26,Movimientos!$D$2:$D$154,CONCATENATE("&lt;",CV$1),Movimientos!$C$2:$C$154,"&lt;0")</f>
        <v>1</v>
      </c>
      <c r="CW26" s="6">
        <f ca="1">SUMIFS(Movimientos!$C$2:$C$154,Movimientos!$A$2:$A$154,$A26,Movimientos!$D$2:$D$154,CONCATENATE("&lt;=",CW$1),Movimientos!$C$2:$C$154,"&gt;0")+SUMIFS(Movimientos!$C$2:$C$154,Movimientos!$A$2:$A$154,$A26,Movimientos!$D$2:$D$154,CONCATENATE("&lt;",CW$1),Movimientos!$C$2:$C$154,"&lt;0")</f>
        <v>1</v>
      </c>
      <c r="CX26" s="6">
        <f ca="1">SUMIFS(Movimientos!$C$2:$C$154,Movimientos!$A$2:$A$154,$A26,Movimientos!$D$2:$D$154,CONCATENATE("&lt;=",CX$1),Movimientos!$C$2:$C$154,"&gt;0")+SUMIFS(Movimientos!$C$2:$C$154,Movimientos!$A$2:$A$154,$A26,Movimientos!$D$2:$D$154,CONCATENATE("&lt;",CX$1),Movimientos!$C$2:$C$154,"&lt;0")</f>
        <v>1</v>
      </c>
      <c r="CY26" s="6">
        <f ca="1">SUMIFS(Movimientos!$C$2:$C$154,Movimientos!$A$2:$A$154,$A26,Movimientos!$D$2:$D$154,CONCATENATE("&lt;=",CY$1),Movimientos!$C$2:$C$154,"&gt;0")+SUMIFS(Movimientos!$C$2:$C$154,Movimientos!$A$2:$A$154,$A26,Movimientos!$D$2:$D$154,CONCATENATE("&lt;",CY$1),Movimientos!$C$2:$C$154,"&lt;0")</f>
        <v>1</v>
      </c>
      <c r="CZ26" s="6">
        <f ca="1">SUMIFS(Movimientos!$C$2:$C$154,Movimientos!$A$2:$A$154,$A26,Movimientos!$D$2:$D$154,CONCATENATE("&lt;=",CZ$1),Movimientos!$C$2:$C$154,"&gt;0")+SUMIFS(Movimientos!$C$2:$C$154,Movimientos!$A$2:$A$154,$A26,Movimientos!$D$2:$D$154,CONCATENATE("&lt;",CZ$1),Movimientos!$C$2:$C$154,"&lt;0")</f>
        <v>1</v>
      </c>
      <c r="DA26" s="6">
        <f ca="1">SUMIFS(Movimientos!$C$2:$C$154,Movimientos!$A$2:$A$154,$A26,Movimientos!$D$2:$D$154,CONCATENATE("&lt;=",DA$1),Movimientos!$C$2:$C$154,"&gt;0")+SUMIFS(Movimientos!$C$2:$C$154,Movimientos!$A$2:$A$154,$A26,Movimientos!$D$2:$D$154,CONCATENATE("&lt;",DA$1),Movimientos!$C$2:$C$154,"&lt;0")</f>
        <v>1</v>
      </c>
      <c r="DB26" s="6">
        <f ca="1">SUMIFS(Movimientos!$C$2:$C$154,Movimientos!$A$2:$A$154,$A26,Movimientos!$D$2:$D$154,CONCATENATE("&lt;=",DB$1),Movimientos!$C$2:$C$154,"&gt;0")+SUMIFS(Movimientos!$C$2:$C$154,Movimientos!$A$2:$A$154,$A26,Movimientos!$D$2:$D$154,CONCATENATE("&lt;",DB$1),Movimientos!$C$2:$C$154,"&lt;0")</f>
        <v>1</v>
      </c>
      <c r="DC26" s="6">
        <f ca="1">SUMIFS(Movimientos!$C$2:$C$154,Movimientos!$A$2:$A$154,$A26,Movimientos!$D$2:$D$154,CONCATENATE("&lt;=",DC$1),Movimientos!$C$2:$C$154,"&gt;0")+SUMIFS(Movimientos!$C$2:$C$154,Movimientos!$A$2:$A$154,$A26,Movimientos!$D$2:$D$154,CONCATENATE("&lt;",DC$1),Movimientos!$C$2:$C$154,"&lt;0")</f>
        <v>1</v>
      </c>
      <c r="DD26" s="6">
        <f ca="1">SUMIFS(Movimientos!$C$2:$C$154,Movimientos!$A$2:$A$154,$A26,Movimientos!$D$2:$D$154,CONCATENATE("&lt;=",DD$1),Movimientos!$C$2:$C$154,"&gt;0")+SUMIFS(Movimientos!$C$2:$C$154,Movimientos!$A$2:$A$154,$A26,Movimientos!$D$2:$D$154,CONCATENATE("&lt;",DD$1),Movimientos!$C$2:$C$154,"&lt;0")</f>
        <v>1</v>
      </c>
      <c r="DE26" s="6">
        <f ca="1">SUMIFS(Movimientos!$C$2:$C$154,Movimientos!$A$2:$A$154,$A26,Movimientos!$D$2:$D$154,CONCATENATE("&lt;=",DE$1),Movimientos!$C$2:$C$154,"&gt;0")+SUMIFS(Movimientos!$C$2:$C$154,Movimientos!$A$2:$A$154,$A26,Movimientos!$D$2:$D$154,CONCATENATE("&lt;",DE$1),Movimientos!$C$2:$C$154,"&lt;0")</f>
        <v>1</v>
      </c>
      <c r="DF26" s="6">
        <f ca="1">SUMIFS(Movimientos!$C$2:$C$154,Movimientos!$A$2:$A$154,$A26,Movimientos!$D$2:$D$154,CONCATENATE("&lt;=",DF$1),Movimientos!$C$2:$C$154,"&gt;0")+SUMIFS(Movimientos!$C$2:$C$154,Movimientos!$A$2:$A$154,$A26,Movimientos!$D$2:$D$154,CONCATENATE("&lt;",DF$1),Movimientos!$C$2:$C$154,"&lt;0")</f>
        <v>1</v>
      </c>
      <c r="DG26" s="6">
        <f ca="1">SUMIFS(Movimientos!$C$2:$C$154,Movimientos!$A$2:$A$154,$A26,Movimientos!$D$2:$D$154,CONCATENATE("&lt;=",DG$1),Movimientos!$C$2:$C$154,"&gt;0")+SUMIFS(Movimientos!$C$2:$C$154,Movimientos!$A$2:$A$154,$A26,Movimientos!$D$2:$D$154,CONCATENATE("&lt;",DG$1),Movimientos!$C$2:$C$154,"&lt;0")</f>
        <v>1</v>
      </c>
      <c r="DH26" s="6">
        <f ca="1">SUMIFS(Movimientos!$C$2:$C$154,Movimientos!$A$2:$A$154,$A26,Movimientos!$D$2:$D$154,CONCATENATE("&lt;=",DH$1),Movimientos!$C$2:$C$154,"&gt;0")+SUMIFS(Movimientos!$C$2:$C$154,Movimientos!$A$2:$A$154,$A26,Movimientos!$D$2:$D$154,CONCATENATE("&lt;",DH$1),Movimientos!$C$2:$C$154,"&lt;0")</f>
        <v>1</v>
      </c>
      <c r="DI26" s="6">
        <f ca="1">SUMIFS(Movimientos!$C$2:$C$154,Movimientos!$A$2:$A$154,$A26,Movimientos!$D$2:$D$154,CONCATENATE("&lt;=",DI$1),Movimientos!$C$2:$C$154,"&gt;0")+SUMIFS(Movimientos!$C$2:$C$154,Movimientos!$A$2:$A$154,$A26,Movimientos!$D$2:$D$154,CONCATENATE("&lt;",DI$1),Movimientos!$C$2:$C$154,"&lt;0")</f>
        <v>1</v>
      </c>
      <c r="DJ26" s="6">
        <f ca="1">SUMIFS(Movimientos!$C$2:$C$154,Movimientos!$A$2:$A$154,$A26,Movimientos!$D$2:$D$154,CONCATENATE("&lt;=",DJ$1),Movimientos!$C$2:$C$154,"&gt;0")+SUMIFS(Movimientos!$C$2:$C$154,Movimientos!$A$2:$A$154,$A26,Movimientos!$D$2:$D$154,CONCATENATE("&lt;",DJ$1),Movimientos!$C$2:$C$154,"&lt;0")</f>
        <v>1</v>
      </c>
      <c r="DK26" s="6">
        <f ca="1">SUMIFS(Movimientos!$C$2:$C$154,Movimientos!$A$2:$A$154,$A26,Movimientos!$D$2:$D$154,CONCATENATE("&lt;=",DK$1),Movimientos!$C$2:$C$154,"&gt;0")+SUMIFS(Movimientos!$C$2:$C$154,Movimientos!$A$2:$A$154,$A26,Movimientos!$D$2:$D$154,CONCATENATE("&lt;",DK$1),Movimientos!$C$2:$C$154,"&lt;0")</f>
        <v>1</v>
      </c>
      <c r="DL26" s="6">
        <f ca="1">SUMIFS(Movimientos!$C$2:$C$154,Movimientos!$A$2:$A$154,$A26,Movimientos!$D$2:$D$154,CONCATENATE("&lt;=",DL$1),Movimientos!$C$2:$C$154,"&gt;0")+SUMIFS(Movimientos!$C$2:$C$154,Movimientos!$A$2:$A$154,$A26,Movimientos!$D$2:$D$154,CONCATENATE("&lt;",DL$1),Movimientos!$C$2:$C$154,"&lt;0")</f>
        <v>1</v>
      </c>
      <c r="DM26" s="6">
        <f ca="1">SUMIFS(Movimientos!$C$2:$C$154,Movimientos!$A$2:$A$154,$A26,Movimientos!$D$2:$D$154,CONCATENATE("&lt;=",DM$1),Movimientos!$C$2:$C$154,"&gt;0")+SUMIFS(Movimientos!$C$2:$C$154,Movimientos!$A$2:$A$154,$A26,Movimientos!$D$2:$D$154,CONCATENATE("&lt;",DM$1),Movimientos!$C$2:$C$154,"&lt;0")</f>
        <v>1</v>
      </c>
      <c r="DN26" s="6">
        <f ca="1">SUMIFS(Movimientos!$C$2:$C$154,Movimientos!$A$2:$A$154,$A26,Movimientos!$D$2:$D$154,CONCATENATE("&lt;=",DN$1),Movimientos!$C$2:$C$154,"&gt;0")+SUMIFS(Movimientos!$C$2:$C$154,Movimientos!$A$2:$A$154,$A26,Movimientos!$D$2:$D$154,CONCATENATE("&lt;",DN$1),Movimientos!$C$2:$C$154,"&lt;0")</f>
        <v>1</v>
      </c>
      <c r="DO26" s="6">
        <f ca="1">SUMIFS(Movimientos!$C$2:$C$154,Movimientos!$A$2:$A$154,$A26,Movimientos!$D$2:$D$154,CONCATENATE("&lt;=",DO$1),Movimientos!$C$2:$C$154,"&gt;0")+SUMIFS(Movimientos!$C$2:$C$154,Movimientos!$A$2:$A$154,$A26,Movimientos!$D$2:$D$154,CONCATENATE("&lt;",DO$1),Movimientos!$C$2:$C$154,"&lt;0")</f>
        <v>1</v>
      </c>
      <c r="DP26" s="6">
        <f ca="1">SUMIFS(Movimientos!$C$2:$C$154,Movimientos!$A$2:$A$154,$A26,Movimientos!$D$2:$D$154,CONCATENATE("&lt;=",DP$1),Movimientos!$C$2:$C$154,"&gt;0")+SUMIFS(Movimientos!$C$2:$C$154,Movimientos!$A$2:$A$154,$A26,Movimientos!$D$2:$D$154,CONCATENATE("&lt;",DP$1),Movimientos!$C$2:$C$154,"&lt;0")</f>
        <v>1</v>
      </c>
      <c r="DQ26" s="6">
        <f ca="1">SUMIFS(Movimientos!$C$2:$C$154,Movimientos!$A$2:$A$154,$A26,Movimientos!$D$2:$D$154,CONCATENATE("&lt;=",DQ$1),Movimientos!$C$2:$C$154,"&gt;0")+SUMIFS(Movimientos!$C$2:$C$154,Movimientos!$A$2:$A$154,$A26,Movimientos!$D$2:$D$154,CONCATENATE("&lt;",DQ$1),Movimientos!$C$2:$C$154,"&lt;0")</f>
        <v>1</v>
      </c>
      <c r="DR26" s="6">
        <f ca="1">SUMIFS(Movimientos!$C$2:$C$154,Movimientos!$A$2:$A$154,$A26,Movimientos!$D$2:$D$154,CONCATENATE("&lt;=",DR$1),Movimientos!$C$2:$C$154,"&gt;0")+SUMIFS(Movimientos!$C$2:$C$154,Movimientos!$A$2:$A$154,$A26,Movimientos!$D$2:$D$154,CONCATENATE("&lt;",DR$1),Movimientos!$C$2:$C$154,"&lt;0")</f>
        <v>1</v>
      </c>
      <c r="DS26" s="6">
        <f ca="1">SUMIFS(Movimientos!$C$2:$C$154,Movimientos!$A$2:$A$154,$A26,Movimientos!$D$2:$D$154,CONCATENATE("&lt;=",DS$1),Movimientos!$C$2:$C$154,"&gt;0")+SUMIFS(Movimientos!$C$2:$C$154,Movimientos!$A$2:$A$154,$A26,Movimientos!$D$2:$D$154,CONCATENATE("&lt;",DS$1),Movimientos!$C$2:$C$154,"&lt;0")</f>
        <v>1</v>
      </c>
      <c r="DT26" s="6">
        <f ca="1">SUMIFS(Movimientos!$C$2:$C$154,Movimientos!$A$2:$A$154,$A26,Movimientos!$D$2:$D$154,CONCATENATE("&lt;=",DT$1),Movimientos!$C$2:$C$154,"&gt;0")+SUMIFS(Movimientos!$C$2:$C$154,Movimientos!$A$2:$A$154,$A26,Movimientos!$D$2:$D$154,CONCATENATE("&lt;",DT$1),Movimientos!$C$2:$C$154,"&lt;0")</f>
        <v>1</v>
      </c>
      <c r="DU26" s="6">
        <f ca="1">SUMIFS(Movimientos!$C$2:$C$154,Movimientos!$A$2:$A$154,$A26,Movimientos!$D$2:$D$154,CONCATENATE("&lt;=",DU$1),Movimientos!$C$2:$C$154,"&gt;0")+SUMIFS(Movimientos!$C$2:$C$154,Movimientos!$A$2:$A$154,$A26,Movimientos!$D$2:$D$154,CONCATENATE("&lt;",DU$1),Movimientos!$C$2:$C$154,"&lt;0")</f>
        <v>1</v>
      </c>
      <c r="DV26" s="6">
        <f ca="1">SUMIFS(Movimientos!$C$2:$C$154,Movimientos!$A$2:$A$154,$A26,Movimientos!$D$2:$D$154,CONCATENATE("&lt;=",DV$1),Movimientos!$C$2:$C$154,"&gt;0")+SUMIFS(Movimientos!$C$2:$C$154,Movimientos!$A$2:$A$154,$A26,Movimientos!$D$2:$D$154,CONCATENATE("&lt;",DV$1),Movimientos!$C$2:$C$154,"&lt;0")</f>
        <v>1</v>
      </c>
      <c r="DW26" s="6">
        <f ca="1">SUMIFS(Movimientos!$C$2:$C$154,Movimientos!$A$2:$A$154,$A26,Movimientos!$D$2:$D$154,CONCATENATE("&lt;=",DW$1),Movimientos!$C$2:$C$154,"&gt;0")+SUMIFS(Movimientos!$C$2:$C$154,Movimientos!$A$2:$A$154,$A26,Movimientos!$D$2:$D$154,CONCATENATE("&lt;",DW$1),Movimientos!$C$2:$C$154,"&lt;0")</f>
        <v>1</v>
      </c>
      <c r="DX26" s="6">
        <f ca="1">SUMIFS(Movimientos!$C$2:$C$154,Movimientos!$A$2:$A$154,$A26,Movimientos!$D$2:$D$154,CONCATENATE("&lt;=",DX$1),Movimientos!$C$2:$C$154,"&gt;0")+SUMIFS(Movimientos!$C$2:$C$154,Movimientos!$A$2:$A$154,$A26,Movimientos!$D$2:$D$154,CONCATENATE("&lt;",DX$1),Movimientos!$C$2:$C$154,"&lt;0")</f>
        <v>1</v>
      </c>
      <c r="DY26" s="6">
        <f ca="1">SUMIFS(Movimientos!$C$2:$C$154,Movimientos!$A$2:$A$154,$A26,Movimientos!$D$2:$D$154,CONCATENATE("&lt;=",DY$1),Movimientos!$C$2:$C$154,"&gt;0")+SUMIFS(Movimientos!$C$2:$C$154,Movimientos!$A$2:$A$154,$A26,Movimientos!$D$2:$D$154,CONCATENATE("&lt;",DY$1),Movimientos!$C$2:$C$154,"&lt;0")</f>
        <v>1</v>
      </c>
      <c r="DZ26" s="6">
        <f ca="1">SUMIFS(Movimientos!$C$2:$C$154,Movimientos!$A$2:$A$154,$A26,Movimientos!$D$2:$D$154,CONCATENATE("&lt;=",DZ$1),Movimientos!$C$2:$C$154,"&gt;0")+SUMIFS(Movimientos!$C$2:$C$154,Movimientos!$A$2:$A$154,$A26,Movimientos!$D$2:$D$154,CONCATENATE("&lt;",DZ$1),Movimientos!$C$2:$C$154,"&lt;0")</f>
        <v>1</v>
      </c>
      <c r="EA26" s="6">
        <f ca="1">SUMIFS(Movimientos!$C$2:$C$154,Movimientos!$A$2:$A$154,$A26,Movimientos!$D$2:$D$154,CONCATENATE("&lt;=",EA$1),Movimientos!$C$2:$C$154,"&gt;0")+SUMIFS(Movimientos!$C$2:$C$154,Movimientos!$A$2:$A$154,$A26,Movimientos!$D$2:$D$154,CONCATENATE("&lt;",EA$1),Movimientos!$C$2:$C$154,"&lt;0")</f>
        <v>1</v>
      </c>
      <c r="EB26" s="6">
        <f ca="1">SUMIFS(Movimientos!$C$2:$C$154,Movimientos!$A$2:$A$154,$A26,Movimientos!$D$2:$D$154,CONCATENATE("&lt;=",EB$1),Movimientos!$C$2:$C$154,"&gt;0")+SUMIFS(Movimientos!$C$2:$C$154,Movimientos!$A$2:$A$154,$A26,Movimientos!$D$2:$D$154,CONCATENATE("&lt;",EB$1),Movimientos!$C$2:$C$154,"&lt;0")</f>
        <v>1</v>
      </c>
      <c r="EC26" s="6">
        <f ca="1">SUMIFS(Movimientos!$C$2:$C$154,Movimientos!$A$2:$A$154,$A26,Movimientos!$D$2:$D$154,CONCATENATE("&lt;=",EC$1),Movimientos!$C$2:$C$154,"&gt;0")+SUMIFS(Movimientos!$C$2:$C$154,Movimientos!$A$2:$A$154,$A26,Movimientos!$D$2:$D$154,CONCATENATE("&lt;",EC$1),Movimientos!$C$2:$C$154,"&lt;0")</f>
        <v>1</v>
      </c>
      <c r="ED26" s="6">
        <f ca="1">SUMIFS(Movimientos!$C$2:$C$154,Movimientos!$A$2:$A$154,$A26,Movimientos!$D$2:$D$154,CONCATENATE("&lt;=",ED$1),Movimientos!$C$2:$C$154,"&gt;0")+SUMIFS(Movimientos!$C$2:$C$154,Movimientos!$A$2:$A$154,$A26,Movimientos!$D$2:$D$154,CONCATENATE("&lt;",ED$1),Movimientos!$C$2:$C$154,"&lt;0")</f>
        <v>1</v>
      </c>
      <c r="EE26" s="6">
        <f ca="1">SUMIFS(Movimientos!$C$2:$C$154,Movimientos!$A$2:$A$154,$A26,Movimientos!$D$2:$D$154,CONCATENATE("&lt;=",EE$1),Movimientos!$C$2:$C$154,"&gt;0")+SUMIFS(Movimientos!$C$2:$C$154,Movimientos!$A$2:$A$154,$A26,Movimientos!$D$2:$D$154,CONCATENATE("&lt;",EE$1),Movimientos!$C$2:$C$154,"&lt;0")</f>
        <v>1</v>
      </c>
      <c r="EF26" s="6">
        <f ca="1">SUMIFS(Movimientos!$C$2:$C$154,Movimientos!$A$2:$A$154,$A26,Movimientos!$D$2:$D$154,CONCATENATE("&lt;=",EF$1),Movimientos!$C$2:$C$154,"&gt;0")+SUMIFS(Movimientos!$C$2:$C$154,Movimientos!$A$2:$A$154,$A26,Movimientos!$D$2:$D$154,CONCATENATE("&lt;",EF$1),Movimientos!$C$2:$C$154,"&lt;0")</f>
        <v>1</v>
      </c>
      <c r="EG26" s="6">
        <f ca="1">SUMIFS(Movimientos!$C$2:$C$154,Movimientos!$A$2:$A$154,$A26,Movimientos!$D$2:$D$154,CONCATENATE("&lt;=",EG$1),Movimientos!$C$2:$C$154,"&gt;0")+SUMIFS(Movimientos!$C$2:$C$154,Movimientos!$A$2:$A$154,$A26,Movimientos!$D$2:$D$154,CONCATENATE("&lt;",EG$1),Movimientos!$C$2:$C$154,"&lt;0")</f>
        <v>1</v>
      </c>
      <c r="EH26" s="6">
        <f ca="1">SUMIFS(Movimientos!$C$2:$C$154,Movimientos!$A$2:$A$154,$A26,Movimientos!$D$2:$D$154,CONCATENATE("&lt;=",EH$1),Movimientos!$C$2:$C$154,"&gt;0")+SUMIFS(Movimientos!$C$2:$C$154,Movimientos!$A$2:$A$154,$A26,Movimientos!$D$2:$D$154,CONCATENATE("&lt;",EH$1),Movimientos!$C$2:$C$154,"&lt;0")</f>
        <v>1</v>
      </c>
      <c r="EI26" s="6">
        <f ca="1">SUMIFS(Movimientos!$C$2:$C$154,Movimientos!$A$2:$A$154,$A26,Movimientos!$D$2:$D$154,CONCATENATE("&lt;=",EI$1),Movimientos!$C$2:$C$154,"&gt;0")+SUMIFS(Movimientos!$C$2:$C$154,Movimientos!$A$2:$A$154,$A26,Movimientos!$D$2:$D$154,CONCATENATE("&lt;",EI$1),Movimientos!$C$2:$C$154,"&lt;0")</f>
        <v>1</v>
      </c>
      <c r="EJ26" s="6">
        <f ca="1">SUMIFS(Movimientos!$C$2:$C$154,Movimientos!$A$2:$A$154,$A26,Movimientos!$D$2:$D$154,CONCATENATE("&lt;=",EJ$1),Movimientos!$C$2:$C$154,"&gt;0")+SUMIFS(Movimientos!$C$2:$C$154,Movimientos!$A$2:$A$154,$A26,Movimientos!$D$2:$D$154,CONCATENATE("&lt;",EJ$1),Movimientos!$C$2:$C$154,"&lt;0")</f>
        <v>1</v>
      </c>
      <c r="EK26" s="6">
        <f ca="1">SUMIFS(Movimientos!$C$2:$C$154,Movimientos!$A$2:$A$154,$A26,Movimientos!$D$2:$D$154,CONCATENATE("&lt;=",EK$1),Movimientos!$C$2:$C$154,"&gt;0")+SUMIFS(Movimientos!$C$2:$C$154,Movimientos!$A$2:$A$154,$A26,Movimientos!$D$2:$D$154,CONCATENATE("&lt;",EK$1),Movimientos!$C$2:$C$154,"&lt;0")</f>
        <v>1</v>
      </c>
      <c r="EL26" s="6">
        <f ca="1">SUMIFS(Movimientos!$C$2:$C$154,Movimientos!$A$2:$A$154,$A26,Movimientos!$D$2:$D$154,CONCATENATE("&lt;=",EL$1),Movimientos!$C$2:$C$154,"&gt;0")+SUMIFS(Movimientos!$C$2:$C$154,Movimientos!$A$2:$A$154,$A26,Movimientos!$D$2:$D$154,CONCATENATE("&lt;",EL$1),Movimientos!$C$2:$C$154,"&lt;0")</f>
        <v>1</v>
      </c>
      <c r="EM26" s="6">
        <f ca="1">SUMIFS(Movimientos!$C$2:$C$154,Movimientos!$A$2:$A$154,$A26,Movimientos!$D$2:$D$154,CONCATENATE("&lt;=",EM$1),Movimientos!$C$2:$C$154,"&gt;0")+SUMIFS(Movimientos!$C$2:$C$154,Movimientos!$A$2:$A$154,$A26,Movimientos!$D$2:$D$154,CONCATENATE("&lt;",EM$1),Movimientos!$C$2:$C$154,"&lt;0")</f>
        <v>1</v>
      </c>
      <c r="EN26" s="6">
        <f ca="1">SUMIFS(Movimientos!$C$2:$C$154,Movimientos!$A$2:$A$154,$A26,Movimientos!$D$2:$D$154,CONCATENATE("&lt;=",EN$1),Movimientos!$C$2:$C$154,"&gt;0")+SUMIFS(Movimientos!$C$2:$C$154,Movimientos!$A$2:$A$154,$A26,Movimientos!$D$2:$D$154,CONCATENATE("&lt;",EN$1),Movimientos!$C$2:$C$154,"&lt;0")</f>
        <v>1</v>
      </c>
      <c r="EO26" s="6">
        <f ca="1">SUMIFS(Movimientos!$C$2:$C$154,Movimientos!$A$2:$A$154,$A26,Movimientos!$D$2:$D$154,CONCATENATE("&lt;=",EO$1),Movimientos!$C$2:$C$154,"&gt;0")+SUMIFS(Movimientos!$C$2:$C$154,Movimientos!$A$2:$A$154,$A26,Movimientos!$D$2:$D$154,CONCATENATE("&lt;",EO$1),Movimientos!$C$2:$C$154,"&lt;0")</f>
        <v>1</v>
      </c>
      <c r="EP26" s="6">
        <f ca="1">SUMIFS(Movimientos!$C$2:$C$154,Movimientos!$A$2:$A$154,$A26,Movimientos!$D$2:$D$154,CONCATENATE("&lt;=",EP$1),Movimientos!$C$2:$C$154,"&gt;0")+SUMIFS(Movimientos!$C$2:$C$154,Movimientos!$A$2:$A$154,$A26,Movimientos!$D$2:$D$154,CONCATENATE("&lt;",EP$1),Movimientos!$C$2:$C$154,"&lt;0")</f>
        <v>1</v>
      </c>
      <c r="EQ26" s="6">
        <f ca="1">SUMIFS(Movimientos!$C$2:$C$154,Movimientos!$A$2:$A$154,$A26,Movimientos!$D$2:$D$154,CONCATENATE("&lt;=",EQ$1),Movimientos!$C$2:$C$154,"&gt;0")+SUMIFS(Movimientos!$C$2:$C$154,Movimientos!$A$2:$A$154,$A26,Movimientos!$D$2:$D$154,CONCATENATE("&lt;",EQ$1),Movimientos!$C$2:$C$154,"&lt;0")</f>
        <v>1</v>
      </c>
      <c r="ER26" s="6">
        <f ca="1">SUMIFS(Movimientos!$C$2:$C$154,Movimientos!$A$2:$A$154,$A26,Movimientos!$D$2:$D$154,CONCATENATE("&lt;=",ER$1),Movimientos!$C$2:$C$154,"&gt;0")+SUMIFS(Movimientos!$C$2:$C$154,Movimientos!$A$2:$A$154,$A26,Movimientos!$D$2:$D$154,CONCATENATE("&lt;",ER$1),Movimientos!$C$2:$C$154,"&lt;0")</f>
        <v>1</v>
      </c>
      <c r="ES26" s="6">
        <f ca="1">SUMIFS(Movimientos!$C$2:$C$154,Movimientos!$A$2:$A$154,$A26,Movimientos!$D$2:$D$154,CONCATENATE("&lt;=",ES$1),Movimientos!$C$2:$C$154,"&gt;0")+SUMIFS(Movimientos!$C$2:$C$154,Movimientos!$A$2:$A$154,$A26,Movimientos!$D$2:$D$154,CONCATENATE("&lt;",ES$1),Movimientos!$C$2:$C$154,"&lt;0")</f>
        <v>1</v>
      </c>
      <c r="ET26" s="6">
        <f ca="1">SUMIFS(Movimientos!$C$2:$C$154,Movimientos!$A$2:$A$154,$A26,Movimientos!$D$2:$D$154,CONCATENATE("&lt;=",ET$1),Movimientos!$C$2:$C$154,"&gt;0")+SUMIFS(Movimientos!$C$2:$C$154,Movimientos!$A$2:$A$154,$A26,Movimientos!$D$2:$D$154,CONCATENATE("&lt;",ET$1),Movimientos!$C$2:$C$154,"&lt;0")</f>
        <v>1</v>
      </c>
      <c r="EU26" s="6">
        <f ca="1">SUMIFS(Movimientos!$C$2:$C$154,Movimientos!$A$2:$A$154,$A26,Movimientos!$D$2:$D$154,CONCATENATE("&lt;=",EU$1),Movimientos!$C$2:$C$154,"&gt;0")+SUMIFS(Movimientos!$C$2:$C$154,Movimientos!$A$2:$A$154,$A26,Movimientos!$D$2:$D$154,CONCATENATE("&lt;",EU$1),Movimientos!$C$2:$C$154,"&lt;0")</f>
        <v>1</v>
      </c>
      <c r="EV26" s="6">
        <f ca="1">SUMIFS(Movimientos!$C$2:$C$154,Movimientos!$A$2:$A$154,$A26,Movimientos!$D$2:$D$154,CONCATENATE("&lt;=",EV$1),Movimientos!$C$2:$C$154,"&gt;0")+SUMIFS(Movimientos!$C$2:$C$154,Movimientos!$A$2:$A$154,$A26,Movimientos!$D$2:$D$154,CONCATENATE("&lt;",EV$1),Movimientos!$C$2:$C$154,"&lt;0")</f>
        <v>1</v>
      </c>
      <c r="EW26" s="6">
        <f ca="1">SUMIFS(Movimientos!$C$2:$C$154,Movimientos!$A$2:$A$154,$A26,Movimientos!$D$2:$D$154,CONCATENATE("&lt;=",EW$1),Movimientos!$C$2:$C$154,"&gt;0")+SUMIFS(Movimientos!$C$2:$C$154,Movimientos!$A$2:$A$154,$A26,Movimientos!$D$2:$D$154,CONCATENATE("&lt;",EW$1),Movimientos!$C$2:$C$154,"&lt;0")</f>
        <v>1</v>
      </c>
      <c r="EX26" s="6">
        <f ca="1">SUMIFS(Movimientos!$C$2:$C$154,Movimientos!$A$2:$A$154,$A26,Movimientos!$D$2:$D$154,CONCATENATE("&lt;=",EX$1),Movimientos!$C$2:$C$154,"&gt;0")+SUMIFS(Movimientos!$C$2:$C$154,Movimientos!$A$2:$A$154,$A26,Movimientos!$D$2:$D$154,CONCATENATE("&lt;",EX$1),Movimientos!$C$2:$C$154,"&lt;0")</f>
        <v>1</v>
      </c>
      <c r="EY26" s="6">
        <f ca="1">SUMIFS(Movimientos!$C$2:$C$154,Movimientos!$A$2:$A$154,$A26,Movimientos!$D$2:$D$154,CONCATENATE("&lt;=",EY$1),Movimientos!$C$2:$C$154,"&gt;0")+SUMIFS(Movimientos!$C$2:$C$154,Movimientos!$A$2:$A$154,$A26,Movimientos!$D$2:$D$154,CONCATENATE("&lt;",EY$1),Movimientos!$C$2:$C$154,"&lt;0")</f>
        <v>1</v>
      </c>
      <c r="EZ26" s="6">
        <f ca="1">SUMIFS(Movimientos!$C$2:$C$154,Movimientos!$A$2:$A$154,$A26,Movimientos!$D$2:$D$154,CONCATENATE("&lt;=",EZ$1),Movimientos!$C$2:$C$154,"&gt;0")+SUMIFS(Movimientos!$C$2:$C$154,Movimientos!$A$2:$A$154,$A26,Movimientos!$D$2:$D$154,CONCATENATE("&lt;",EZ$1),Movimientos!$C$2:$C$154,"&lt;0")</f>
        <v>1</v>
      </c>
      <c r="FA26" s="6">
        <f ca="1">SUMIFS(Movimientos!$C$2:$C$154,Movimientos!$A$2:$A$154,$A26,Movimientos!$D$2:$D$154,CONCATENATE("&lt;=",FA$1),Movimientos!$C$2:$C$154,"&gt;0")+SUMIFS(Movimientos!$C$2:$C$154,Movimientos!$A$2:$A$154,$A26,Movimientos!$D$2:$D$154,CONCATENATE("&lt;",FA$1),Movimientos!$C$2:$C$154,"&lt;0")</f>
        <v>1</v>
      </c>
      <c r="FB26" s="6">
        <f ca="1">SUMIFS(Movimientos!$C$2:$C$154,Movimientos!$A$2:$A$154,$A26,Movimientos!$D$2:$D$154,CONCATENATE("&lt;=",FB$1),Movimientos!$C$2:$C$154,"&gt;0")+SUMIFS(Movimientos!$C$2:$C$154,Movimientos!$A$2:$A$154,$A26,Movimientos!$D$2:$D$154,CONCATENATE("&lt;",FB$1),Movimientos!$C$2:$C$154,"&lt;0")</f>
        <v>1</v>
      </c>
      <c r="FC26" s="6">
        <f ca="1">SUMIFS(Movimientos!$C$2:$C$154,Movimientos!$A$2:$A$154,$A26,Movimientos!$D$2:$D$154,CONCATENATE("&lt;=",FC$1),Movimientos!$C$2:$C$154,"&gt;0")+SUMIFS(Movimientos!$C$2:$C$154,Movimientos!$A$2:$A$154,$A26,Movimientos!$D$2:$D$154,CONCATENATE("&lt;",FC$1),Movimientos!$C$2:$C$154,"&lt;0")</f>
        <v>1</v>
      </c>
      <c r="FD26" s="6">
        <f ca="1">SUMIFS(Movimientos!$C$2:$C$154,Movimientos!$A$2:$A$154,$A26,Movimientos!$D$2:$D$154,CONCATENATE("&lt;=",FD$1),Movimientos!$C$2:$C$154,"&gt;0")+SUMIFS(Movimientos!$C$2:$C$154,Movimientos!$A$2:$A$154,$A26,Movimientos!$D$2:$D$154,CONCATENATE("&lt;",FD$1),Movimientos!$C$2:$C$154,"&lt;0")</f>
        <v>1</v>
      </c>
      <c r="FE26" s="6">
        <f ca="1">SUMIFS(Movimientos!$C$2:$C$154,Movimientos!$A$2:$A$154,$A26,Movimientos!$D$2:$D$154,CONCATENATE("&lt;=",FE$1),Movimientos!$C$2:$C$154,"&gt;0")+SUMIFS(Movimientos!$C$2:$C$154,Movimientos!$A$2:$A$154,$A26,Movimientos!$D$2:$D$154,CONCATENATE("&lt;",FE$1),Movimientos!$C$2:$C$154,"&lt;0")</f>
        <v>1</v>
      </c>
      <c r="FF26" s="6">
        <f ca="1">SUMIFS(Movimientos!$C$2:$C$154,Movimientos!$A$2:$A$154,$A26,Movimientos!$D$2:$D$154,CONCATENATE("&lt;=",FF$1),Movimientos!$C$2:$C$154,"&gt;0")+SUMIFS(Movimientos!$C$2:$C$154,Movimientos!$A$2:$A$154,$A26,Movimientos!$D$2:$D$154,CONCATENATE("&lt;",FF$1),Movimientos!$C$2:$C$154,"&lt;0")</f>
        <v>1</v>
      </c>
      <c r="FG26" s="6">
        <f ca="1">SUMIFS(Movimientos!$C$2:$C$154,Movimientos!$A$2:$A$154,$A26,Movimientos!$D$2:$D$154,CONCATENATE("&lt;=",FG$1),Movimientos!$C$2:$C$154,"&gt;0")+SUMIFS(Movimientos!$C$2:$C$154,Movimientos!$A$2:$A$154,$A26,Movimientos!$D$2:$D$154,CONCATENATE("&lt;",FG$1),Movimientos!$C$2:$C$154,"&lt;0")</f>
        <v>1</v>
      </c>
      <c r="FH26" s="6">
        <f ca="1">SUMIFS(Movimientos!$C$2:$C$154,Movimientos!$A$2:$A$154,$A26,Movimientos!$D$2:$D$154,CONCATENATE("&lt;=",FH$1),Movimientos!$C$2:$C$154,"&gt;0")+SUMIFS(Movimientos!$C$2:$C$154,Movimientos!$A$2:$A$154,$A26,Movimientos!$D$2:$D$154,CONCATENATE("&lt;",FH$1),Movimientos!$C$2:$C$154,"&lt;0")</f>
        <v>1</v>
      </c>
      <c r="FI26" s="6">
        <f ca="1">SUMIFS(Movimientos!$C$2:$C$154,Movimientos!$A$2:$A$154,$A26,Movimientos!$D$2:$D$154,CONCATENATE("&lt;=",FI$1),Movimientos!$C$2:$C$154,"&gt;0")+SUMIFS(Movimientos!$C$2:$C$154,Movimientos!$A$2:$A$154,$A26,Movimientos!$D$2:$D$154,CONCATENATE("&lt;",FI$1),Movimientos!$C$2:$C$154,"&lt;0")</f>
        <v>1</v>
      </c>
      <c r="FJ26" s="6">
        <f ca="1">SUMIFS(Movimientos!$C$2:$C$154,Movimientos!$A$2:$A$154,$A26,Movimientos!$D$2:$D$154,CONCATENATE("&lt;=",FJ$1),Movimientos!$C$2:$C$154,"&gt;0")+SUMIFS(Movimientos!$C$2:$C$154,Movimientos!$A$2:$A$154,$A26,Movimientos!$D$2:$D$154,CONCATENATE("&lt;",FJ$1),Movimientos!$C$2:$C$154,"&lt;0")</f>
        <v>1</v>
      </c>
      <c r="FK26" s="6">
        <f ca="1">SUMIFS(Movimientos!$C$2:$C$154,Movimientos!$A$2:$A$154,$A26,Movimientos!$D$2:$D$154,CONCATENATE("&lt;=",FK$1),Movimientos!$C$2:$C$154,"&gt;0")+SUMIFS(Movimientos!$C$2:$C$154,Movimientos!$A$2:$A$154,$A26,Movimientos!$D$2:$D$154,CONCATENATE("&lt;",FK$1),Movimientos!$C$2:$C$154,"&lt;0")</f>
        <v>1</v>
      </c>
      <c r="FL26" s="6">
        <f ca="1">SUMIFS(Movimientos!$C$2:$C$154,Movimientos!$A$2:$A$154,$A26,Movimientos!$D$2:$D$154,CONCATENATE("&lt;=",FL$1),Movimientos!$C$2:$C$154,"&gt;0")+SUMIFS(Movimientos!$C$2:$C$154,Movimientos!$A$2:$A$154,$A26,Movimientos!$D$2:$D$154,CONCATENATE("&lt;",FL$1),Movimientos!$C$2:$C$154,"&lt;0")</f>
        <v>1</v>
      </c>
      <c r="FM26" s="6">
        <f ca="1">SUMIFS(Movimientos!$C$2:$C$154,Movimientos!$A$2:$A$154,$A26,Movimientos!$D$2:$D$154,CONCATENATE("&lt;=",FM$1),Movimientos!$C$2:$C$154,"&gt;0")+SUMIFS(Movimientos!$C$2:$C$154,Movimientos!$A$2:$A$154,$A26,Movimientos!$D$2:$D$154,CONCATENATE("&lt;",FM$1),Movimientos!$C$2:$C$154,"&lt;0")</f>
        <v>1</v>
      </c>
      <c r="FN26" s="6">
        <f ca="1">SUMIFS(Movimientos!$C$2:$C$154,Movimientos!$A$2:$A$154,$A26,Movimientos!$D$2:$D$154,CONCATENATE("&lt;=",FN$1),Movimientos!$C$2:$C$154,"&gt;0")+SUMIFS(Movimientos!$C$2:$C$154,Movimientos!$A$2:$A$154,$A26,Movimientos!$D$2:$D$154,CONCATENATE("&lt;",FN$1),Movimientos!$C$2:$C$154,"&lt;0")</f>
        <v>1</v>
      </c>
      <c r="FO26" s="6">
        <f ca="1">SUMIFS(Movimientos!$C$2:$C$154,Movimientos!$A$2:$A$154,$A26,Movimientos!$D$2:$D$154,CONCATENATE("&lt;=",FO$1),Movimientos!$C$2:$C$154,"&gt;0")+SUMIFS(Movimientos!$C$2:$C$154,Movimientos!$A$2:$A$154,$A26,Movimientos!$D$2:$D$154,CONCATENATE("&lt;",FO$1),Movimientos!$C$2:$C$154,"&lt;0")</f>
        <v>1</v>
      </c>
      <c r="FP26" s="6">
        <f ca="1">SUMIFS(Movimientos!$C$2:$C$154,Movimientos!$A$2:$A$154,$A26,Movimientos!$D$2:$D$154,CONCATENATE("&lt;=",FP$1),Movimientos!$C$2:$C$154,"&gt;0")+SUMIFS(Movimientos!$C$2:$C$154,Movimientos!$A$2:$A$154,$A26,Movimientos!$D$2:$D$154,CONCATENATE("&lt;",FP$1),Movimientos!$C$2:$C$154,"&lt;0")</f>
        <v>1</v>
      </c>
      <c r="FQ26" s="6">
        <f ca="1">SUMIFS(Movimientos!$C$2:$C$154,Movimientos!$A$2:$A$154,$A26,Movimientos!$D$2:$D$154,CONCATENATE("&lt;=",FQ$1),Movimientos!$C$2:$C$154,"&gt;0")+SUMIFS(Movimientos!$C$2:$C$154,Movimientos!$A$2:$A$154,$A26,Movimientos!$D$2:$D$154,CONCATENATE("&lt;",FQ$1),Movimientos!$C$2:$C$154,"&lt;0")</f>
        <v>1</v>
      </c>
      <c r="FR26" s="6">
        <f ca="1">SUMIFS(Movimientos!$C$2:$C$154,Movimientos!$A$2:$A$154,$A26,Movimientos!$D$2:$D$154,CONCATENATE("&lt;=",FR$1),Movimientos!$C$2:$C$154,"&gt;0")+SUMIFS(Movimientos!$C$2:$C$154,Movimientos!$A$2:$A$154,$A26,Movimientos!$D$2:$D$154,CONCATENATE("&lt;",FR$1),Movimientos!$C$2:$C$154,"&lt;0")</f>
        <v>1</v>
      </c>
      <c r="FS26" s="6">
        <f ca="1">SUMIFS(Movimientos!$C$2:$C$154,Movimientos!$A$2:$A$154,$A26,Movimientos!$D$2:$D$154,CONCATENATE("&lt;=",FS$1),Movimientos!$C$2:$C$154,"&gt;0")+SUMIFS(Movimientos!$C$2:$C$154,Movimientos!$A$2:$A$154,$A26,Movimientos!$D$2:$D$154,CONCATENATE("&lt;",FS$1),Movimientos!$C$2:$C$154,"&lt;0")</f>
        <v>1</v>
      </c>
      <c r="FT26" s="6">
        <f ca="1">SUMIFS(Movimientos!$C$2:$C$154,Movimientos!$A$2:$A$154,$A26,Movimientos!$D$2:$D$154,CONCATENATE("&lt;=",FT$1),Movimientos!$C$2:$C$154,"&gt;0")+SUMIFS(Movimientos!$C$2:$C$154,Movimientos!$A$2:$A$154,$A26,Movimientos!$D$2:$D$154,CONCATENATE("&lt;",FT$1),Movimientos!$C$2:$C$154,"&lt;0")</f>
        <v>1</v>
      </c>
      <c r="FU26" s="6">
        <f ca="1">SUMIFS(Movimientos!$C$2:$C$154,Movimientos!$A$2:$A$154,$A26,Movimientos!$D$2:$D$154,CONCATENATE("&lt;=",FU$1),Movimientos!$C$2:$C$154,"&gt;0")+SUMIFS(Movimientos!$C$2:$C$154,Movimientos!$A$2:$A$154,$A26,Movimientos!$D$2:$D$154,CONCATENATE("&lt;",FU$1),Movimientos!$C$2:$C$154,"&lt;0")</f>
        <v>1</v>
      </c>
      <c r="FV26" s="6">
        <f ca="1">SUMIFS(Movimientos!$C$2:$C$154,Movimientos!$A$2:$A$154,$A26,Movimientos!$D$2:$D$154,CONCATENATE("&lt;=",FV$1),Movimientos!$C$2:$C$154,"&gt;0")+SUMIFS(Movimientos!$C$2:$C$154,Movimientos!$A$2:$A$154,$A26,Movimientos!$D$2:$D$154,CONCATENATE("&lt;",FV$1),Movimientos!$C$2:$C$154,"&lt;0")</f>
        <v>1</v>
      </c>
      <c r="FW26" s="6">
        <f ca="1">SUMIFS(Movimientos!$C$2:$C$154,Movimientos!$A$2:$A$154,$A26,Movimientos!$D$2:$D$154,CONCATENATE("&lt;=",FW$1),Movimientos!$C$2:$C$154,"&gt;0")+SUMIFS(Movimientos!$C$2:$C$154,Movimientos!$A$2:$A$154,$A26,Movimientos!$D$2:$D$154,CONCATENATE("&lt;",FW$1),Movimientos!$C$2:$C$154,"&lt;0")</f>
        <v>1</v>
      </c>
      <c r="FX26" s="6">
        <f ca="1">SUMIFS(Movimientos!$C$2:$C$154,Movimientos!$A$2:$A$154,$A26,Movimientos!$D$2:$D$154,CONCATENATE("&lt;=",FX$1),Movimientos!$C$2:$C$154,"&gt;0")+SUMIFS(Movimientos!$C$2:$C$154,Movimientos!$A$2:$A$154,$A26,Movimientos!$D$2:$D$154,CONCATENATE("&lt;",FX$1),Movimientos!$C$2:$C$154,"&lt;0")</f>
        <v>1</v>
      </c>
      <c r="FY26" s="6">
        <f ca="1">SUMIFS(Movimientos!$C$2:$C$154,Movimientos!$A$2:$A$154,$A26,Movimientos!$D$2:$D$154,CONCATENATE("&lt;=",FY$1),Movimientos!$C$2:$C$154,"&gt;0")+SUMIFS(Movimientos!$C$2:$C$154,Movimientos!$A$2:$A$154,$A26,Movimientos!$D$2:$D$154,CONCATENATE("&lt;",FY$1),Movimientos!$C$2:$C$154,"&lt;0")</f>
        <v>1</v>
      </c>
      <c r="FZ26" s="6">
        <f ca="1">SUMIFS(Movimientos!$C$2:$C$154,Movimientos!$A$2:$A$154,$A26,Movimientos!$D$2:$D$154,CONCATENATE("&lt;=",FZ$1),Movimientos!$C$2:$C$154,"&gt;0")+SUMIFS(Movimientos!$C$2:$C$154,Movimientos!$A$2:$A$154,$A26,Movimientos!$D$2:$D$154,CONCATENATE("&lt;",FZ$1),Movimientos!$C$2:$C$154,"&lt;0")</f>
        <v>1</v>
      </c>
      <c r="GA26" s="6">
        <f ca="1">SUMIFS(Movimientos!$C$2:$C$154,Movimientos!$A$2:$A$154,$A26,Movimientos!$D$2:$D$154,CONCATENATE("&lt;=",GA$1),Movimientos!$C$2:$C$154,"&gt;0")+SUMIFS(Movimientos!$C$2:$C$154,Movimientos!$A$2:$A$154,$A26,Movimientos!$D$2:$D$154,CONCATENATE("&lt;",GA$1),Movimientos!$C$2:$C$154,"&lt;0")</f>
        <v>1</v>
      </c>
      <c r="GB26" s="6">
        <f ca="1">SUMIFS(Movimientos!$C$2:$C$154,Movimientos!$A$2:$A$154,$A26,Movimientos!$D$2:$D$154,CONCATENATE("&lt;=",GB$1),Movimientos!$C$2:$C$154,"&gt;0")+SUMIFS(Movimientos!$C$2:$C$154,Movimientos!$A$2:$A$154,$A26,Movimientos!$D$2:$D$154,CONCATENATE("&lt;",GB$1),Movimientos!$C$2:$C$154,"&lt;0")</f>
        <v>1</v>
      </c>
      <c r="GC26" s="6">
        <f ca="1">SUMIFS(Movimientos!$C$2:$C$154,Movimientos!$A$2:$A$154,$A26,Movimientos!$D$2:$D$154,CONCATENATE("&lt;=",GC$1),Movimientos!$C$2:$C$154,"&gt;0")+SUMIFS(Movimientos!$C$2:$C$154,Movimientos!$A$2:$A$154,$A26,Movimientos!$D$2:$D$154,CONCATENATE("&lt;",GC$1),Movimientos!$C$2:$C$154,"&lt;0")</f>
        <v>1</v>
      </c>
      <c r="GD26" s="6">
        <f ca="1">SUMIFS(Movimientos!$C$2:$C$154,Movimientos!$A$2:$A$154,$A26,Movimientos!$D$2:$D$154,CONCATENATE("&lt;=",GD$1),Movimientos!$C$2:$C$154,"&gt;0")+SUMIFS(Movimientos!$C$2:$C$154,Movimientos!$A$2:$A$154,$A26,Movimientos!$D$2:$D$154,CONCATENATE("&lt;",GD$1),Movimientos!$C$2:$C$154,"&lt;0")</f>
        <v>1</v>
      </c>
      <c r="GE26" s="6">
        <f ca="1">SUMIFS(Movimientos!$C$2:$C$154,Movimientos!$A$2:$A$154,$A26,Movimientos!$D$2:$D$154,CONCATENATE("&lt;=",GE$1),Movimientos!$C$2:$C$154,"&gt;0")+SUMIFS(Movimientos!$C$2:$C$154,Movimientos!$A$2:$A$154,$A26,Movimientos!$D$2:$D$154,CONCATENATE("&lt;",GE$1),Movimientos!$C$2:$C$154,"&lt;0")</f>
        <v>1</v>
      </c>
      <c r="GF26" s="6">
        <f ca="1">SUMIFS(Movimientos!$C$2:$C$154,Movimientos!$A$2:$A$154,$A26,Movimientos!$D$2:$D$154,CONCATENATE("&lt;=",GF$1),Movimientos!$C$2:$C$154,"&gt;0")+SUMIFS(Movimientos!$C$2:$C$154,Movimientos!$A$2:$A$154,$A26,Movimientos!$D$2:$D$154,CONCATENATE("&lt;",GF$1),Movimientos!$C$2:$C$154,"&lt;0")</f>
        <v>1</v>
      </c>
      <c r="GG26" s="6">
        <f ca="1">SUMIFS(Movimientos!$C$2:$C$154,Movimientos!$A$2:$A$154,$A26,Movimientos!$D$2:$D$154,CONCATENATE("&lt;=",GG$1),Movimientos!$C$2:$C$154,"&gt;0")+SUMIFS(Movimientos!$C$2:$C$154,Movimientos!$A$2:$A$154,$A26,Movimientos!$D$2:$D$154,CONCATENATE("&lt;",GG$1),Movimientos!$C$2:$C$154,"&lt;0")</f>
        <v>1</v>
      </c>
      <c r="GH26" s="6">
        <f ca="1">SUMIFS(Movimientos!$C$2:$C$154,Movimientos!$A$2:$A$154,$A26,Movimientos!$D$2:$D$154,CONCATENATE("&lt;=",GH$1),Movimientos!$C$2:$C$154,"&gt;0")+SUMIFS(Movimientos!$C$2:$C$154,Movimientos!$A$2:$A$154,$A26,Movimientos!$D$2:$D$154,CONCATENATE("&lt;",GH$1),Movimientos!$C$2:$C$154,"&lt;0")</f>
        <v>1</v>
      </c>
      <c r="GI26" s="6">
        <f ca="1">SUMIFS(Movimientos!$C$2:$C$154,Movimientos!$A$2:$A$154,$A26,Movimientos!$D$2:$D$154,CONCATENATE("&lt;=",GI$1),Movimientos!$C$2:$C$154,"&gt;0")+SUMIFS(Movimientos!$C$2:$C$154,Movimientos!$A$2:$A$154,$A26,Movimientos!$D$2:$D$154,CONCATENATE("&lt;",GI$1),Movimientos!$C$2:$C$154,"&lt;0")</f>
        <v>1</v>
      </c>
      <c r="GJ26" s="6">
        <f ca="1">SUMIFS(Movimientos!$C$2:$C$154,Movimientos!$A$2:$A$154,$A26,Movimientos!$D$2:$D$154,CONCATENATE("&lt;=",GJ$1),Movimientos!$C$2:$C$154,"&gt;0")+SUMIFS(Movimientos!$C$2:$C$154,Movimientos!$A$2:$A$154,$A26,Movimientos!$D$2:$D$154,CONCATENATE("&lt;",GJ$1),Movimientos!$C$2:$C$154,"&lt;0")</f>
        <v>1</v>
      </c>
      <c r="GK26" s="6">
        <f ca="1">SUMIFS(Movimientos!$C$2:$C$154,Movimientos!$A$2:$A$154,$A26,Movimientos!$D$2:$D$154,CONCATENATE("&lt;=",GK$1),Movimientos!$C$2:$C$154,"&gt;0")+SUMIFS(Movimientos!$C$2:$C$154,Movimientos!$A$2:$A$154,$A26,Movimientos!$D$2:$D$154,CONCATENATE("&lt;",GK$1),Movimientos!$C$2:$C$154,"&lt;0")</f>
        <v>1</v>
      </c>
      <c r="GL26" s="6">
        <f ca="1">SUMIFS(Movimientos!$C$2:$C$154,Movimientos!$A$2:$A$154,$A26,Movimientos!$D$2:$D$154,CONCATENATE("&lt;=",GL$1),Movimientos!$C$2:$C$154,"&gt;0")+SUMIFS(Movimientos!$C$2:$C$154,Movimientos!$A$2:$A$154,$A26,Movimientos!$D$2:$D$154,CONCATENATE("&lt;",GL$1),Movimientos!$C$2:$C$154,"&lt;0")</f>
        <v>1</v>
      </c>
      <c r="GM26" s="6">
        <f ca="1">SUMIFS(Movimientos!$C$2:$C$154,Movimientos!$A$2:$A$154,$A26,Movimientos!$D$2:$D$154,CONCATENATE("&lt;=",GM$1),Movimientos!$C$2:$C$154,"&gt;0")+SUMIFS(Movimientos!$C$2:$C$154,Movimientos!$A$2:$A$154,$A26,Movimientos!$D$2:$D$154,CONCATENATE("&lt;",GM$1),Movimientos!$C$2:$C$154,"&lt;0")</f>
        <v>1</v>
      </c>
      <c r="GN26" s="6">
        <f ca="1">SUMIFS(Movimientos!$C$2:$C$154,Movimientos!$A$2:$A$154,$A26,Movimientos!$D$2:$D$154,CONCATENATE("&lt;=",GN$1),Movimientos!$C$2:$C$154,"&gt;0")+SUMIFS(Movimientos!$C$2:$C$154,Movimientos!$A$2:$A$154,$A26,Movimientos!$D$2:$D$154,CONCATENATE("&lt;",GN$1),Movimientos!$C$2:$C$154,"&lt;0")</f>
        <v>1</v>
      </c>
      <c r="GO26" s="6">
        <f ca="1">SUMIFS(Movimientos!$C$2:$C$154,Movimientos!$A$2:$A$154,$A26,Movimientos!$D$2:$D$154,CONCATENATE("&lt;=",GO$1),Movimientos!$C$2:$C$154,"&gt;0")+SUMIFS(Movimientos!$C$2:$C$154,Movimientos!$A$2:$A$154,$A26,Movimientos!$D$2:$D$154,CONCATENATE("&lt;",GO$1),Movimientos!$C$2:$C$154,"&lt;0")</f>
        <v>1</v>
      </c>
      <c r="GP26" s="6">
        <f ca="1">SUMIFS(Movimientos!$C$2:$C$154,Movimientos!$A$2:$A$154,$A26,Movimientos!$D$2:$D$154,CONCATENATE("&lt;=",GP$1),Movimientos!$C$2:$C$154,"&gt;0")+SUMIFS(Movimientos!$C$2:$C$154,Movimientos!$A$2:$A$154,$A26,Movimientos!$D$2:$D$154,CONCATENATE("&lt;",GP$1),Movimientos!$C$2:$C$154,"&lt;0")</f>
        <v>1</v>
      </c>
      <c r="GQ26" s="6">
        <f ca="1">SUMIFS(Movimientos!$C$2:$C$154,Movimientos!$A$2:$A$154,$A26,Movimientos!$D$2:$D$154,CONCATENATE("&lt;=",GQ$1),Movimientos!$C$2:$C$154,"&gt;0")+SUMIFS(Movimientos!$C$2:$C$154,Movimientos!$A$2:$A$154,$A26,Movimientos!$D$2:$D$154,CONCATENATE("&lt;",GQ$1),Movimientos!$C$2:$C$154,"&lt;0")</f>
        <v>1</v>
      </c>
      <c r="GR26" s="6">
        <f ca="1">SUMIFS(Movimientos!$C$2:$C$154,Movimientos!$A$2:$A$154,$A26,Movimientos!$D$2:$D$154,CONCATENATE("&lt;=",GR$1),Movimientos!$C$2:$C$154,"&gt;0")+SUMIFS(Movimientos!$C$2:$C$154,Movimientos!$A$2:$A$154,$A26,Movimientos!$D$2:$D$154,CONCATENATE("&lt;",GR$1),Movimientos!$C$2:$C$154,"&lt;0")</f>
        <v>1</v>
      </c>
      <c r="GS26" s="6">
        <f ca="1">SUMIFS(Movimientos!$C$2:$C$154,Movimientos!$A$2:$A$154,$A26,Movimientos!$D$2:$D$154,CONCATENATE("&lt;=",GS$1),Movimientos!$C$2:$C$154,"&gt;0")+SUMIFS(Movimientos!$C$2:$C$154,Movimientos!$A$2:$A$154,$A26,Movimientos!$D$2:$D$154,CONCATENATE("&lt;",GS$1),Movimientos!$C$2:$C$154,"&lt;0")</f>
        <v>1</v>
      </c>
      <c r="GT26" s="6">
        <f ca="1">SUMIFS(Movimientos!$C$2:$C$154,Movimientos!$A$2:$A$154,$A26,Movimientos!$D$2:$D$154,CONCATENATE("&lt;=",GT$1),Movimientos!$C$2:$C$154,"&gt;0")+SUMIFS(Movimientos!$C$2:$C$154,Movimientos!$A$2:$A$154,$A26,Movimientos!$D$2:$D$154,CONCATENATE("&lt;",GT$1),Movimientos!$C$2:$C$154,"&lt;0")</f>
        <v>1</v>
      </c>
      <c r="GU26" s="6">
        <f ca="1">SUMIFS(Movimientos!$C$2:$C$154,Movimientos!$A$2:$A$154,$A26,Movimientos!$D$2:$D$154,CONCATENATE("&lt;=",GU$1),Movimientos!$C$2:$C$154,"&gt;0")+SUMIFS(Movimientos!$C$2:$C$154,Movimientos!$A$2:$A$154,$A26,Movimientos!$D$2:$D$154,CONCATENATE("&lt;",GU$1),Movimientos!$C$2:$C$154,"&lt;0")</f>
        <v>1</v>
      </c>
      <c r="GV26" s="6">
        <f ca="1">SUMIFS(Movimientos!$C$2:$C$154,Movimientos!$A$2:$A$154,$A26,Movimientos!$D$2:$D$154,CONCATENATE("&lt;=",GV$1),Movimientos!$C$2:$C$154,"&gt;0")+SUMIFS(Movimientos!$C$2:$C$154,Movimientos!$A$2:$A$154,$A26,Movimientos!$D$2:$D$154,CONCATENATE("&lt;",GV$1),Movimientos!$C$2:$C$154,"&lt;0")</f>
        <v>1</v>
      </c>
      <c r="GW26" s="6">
        <f ca="1">SUMIFS(Movimientos!$C$2:$C$154,Movimientos!$A$2:$A$154,$A26,Movimientos!$D$2:$D$154,CONCATENATE("&lt;=",GW$1),Movimientos!$C$2:$C$154,"&gt;0")+SUMIFS(Movimientos!$C$2:$C$154,Movimientos!$A$2:$A$154,$A26,Movimientos!$D$2:$D$154,CONCATENATE("&lt;",GW$1),Movimientos!$C$2:$C$154,"&lt;0")</f>
        <v>1</v>
      </c>
      <c r="GX26" s="6">
        <f ca="1">SUMIFS(Movimientos!$C$2:$C$154,Movimientos!$A$2:$A$154,$A26,Movimientos!$D$2:$D$154,CONCATENATE("&lt;=",GX$1),Movimientos!$C$2:$C$154,"&gt;0")+SUMIFS(Movimientos!$C$2:$C$154,Movimientos!$A$2:$A$154,$A26,Movimientos!$D$2:$D$154,CONCATENATE("&lt;",GX$1),Movimientos!$C$2:$C$154,"&lt;0")</f>
        <v>1</v>
      </c>
      <c r="GY26" s="6">
        <f ca="1">SUMIFS(Movimientos!$C$2:$C$154,Movimientos!$A$2:$A$154,$A26,Movimientos!$D$2:$D$154,CONCATENATE("&lt;=",GY$1),Movimientos!$C$2:$C$154,"&gt;0")+SUMIFS(Movimientos!$C$2:$C$154,Movimientos!$A$2:$A$154,$A26,Movimientos!$D$2:$D$154,CONCATENATE("&lt;",GY$1),Movimientos!$C$2:$C$154,"&lt;0")</f>
        <v>1</v>
      </c>
      <c r="GZ26" s="6">
        <f ca="1">SUMIFS(Movimientos!$C$2:$C$154,Movimientos!$A$2:$A$154,$A26,Movimientos!$D$2:$D$154,CONCATENATE("&lt;=",GZ$1),Movimientos!$C$2:$C$154,"&gt;0")+SUMIFS(Movimientos!$C$2:$C$154,Movimientos!$A$2:$A$154,$A26,Movimientos!$D$2:$D$154,CONCATENATE("&lt;",GZ$1),Movimientos!$C$2:$C$154,"&lt;0")</f>
        <v>1</v>
      </c>
      <c r="HA26" s="6">
        <f ca="1">SUMIFS(Movimientos!$C$2:$C$154,Movimientos!$A$2:$A$154,$A26,Movimientos!$D$2:$D$154,CONCATENATE("&lt;=",HA$1),Movimientos!$C$2:$C$154,"&gt;0")+SUMIFS(Movimientos!$C$2:$C$154,Movimientos!$A$2:$A$154,$A26,Movimientos!$D$2:$D$154,CONCATENATE("&lt;",HA$1),Movimientos!$C$2:$C$154,"&lt;0")</f>
        <v>1</v>
      </c>
      <c r="HB26" s="6">
        <f ca="1">SUMIFS(Movimientos!$C$2:$C$154,Movimientos!$A$2:$A$154,$A26,Movimientos!$D$2:$D$154,CONCATENATE("&lt;=",HB$1),Movimientos!$C$2:$C$154,"&gt;0")+SUMIFS(Movimientos!$C$2:$C$154,Movimientos!$A$2:$A$154,$A26,Movimientos!$D$2:$D$154,CONCATENATE("&lt;",HB$1),Movimientos!$C$2:$C$154,"&lt;0")</f>
        <v>1</v>
      </c>
      <c r="HC26" s="6">
        <f ca="1">SUMIFS(Movimientos!$C$2:$C$154,Movimientos!$A$2:$A$154,$A26,Movimientos!$D$2:$D$154,CONCATENATE("&lt;=",HC$1),Movimientos!$C$2:$C$154,"&gt;0")+SUMIFS(Movimientos!$C$2:$C$154,Movimientos!$A$2:$A$154,$A26,Movimientos!$D$2:$D$154,CONCATENATE("&lt;",HC$1),Movimientos!$C$2:$C$154,"&lt;0")</f>
        <v>1</v>
      </c>
      <c r="HD26" s="6">
        <f ca="1">SUMIFS(Movimientos!$C$2:$C$154,Movimientos!$A$2:$A$154,$A26,Movimientos!$D$2:$D$154,CONCATENATE("&lt;=",HD$1),Movimientos!$C$2:$C$154,"&gt;0")+SUMIFS(Movimientos!$C$2:$C$154,Movimientos!$A$2:$A$154,$A26,Movimientos!$D$2:$D$154,CONCATENATE("&lt;",HD$1),Movimientos!$C$2:$C$154,"&lt;0")</f>
        <v>1</v>
      </c>
      <c r="HE26" s="6">
        <f ca="1">SUMIFS(Movimientos!$C$2:$C$154,Movimientos!$A$2:$A$154,$A26,Movimientos!$D$2:$D$154,CONCATENATE("&lt;=",HE$1),Movimientos!$C$2:$C$154,"&gt;0")+SUMIFS(Movimientos!$C$2:$C$154,Movimientos!$A$2:$A$154,$A26,Movimientos!$D$2:$D$154,CONCATENATE("&lt;",HE$1),Movimientos!$C$2:$C$154,"&lt;0")</f>
        <v>1</v>
      </c>
      <c r="HF26" s="6">
        <f ca="1">SUMIFS(Movimientos!$C$2:$C$154,Movimientos!$A$2:$A$154,$A26,Movimientos!$D$2:$D$154,CONCATENATE("&lt;=",HF$1),Movimientos!$C$2:$C$154,"&gt;0")+SUMIFS(Movimientos!$C$2:$C$154,Movimientos!$A$2:$A$154,$A26,Movimientos!$D$2:$D$154,CONCATENATE("&lt;",HF$1),Movimientos!$C$2:$C$154,"&lt;0")</f>
        <v>1</v>
      </c>
      <c r="HG26" s="6">
        <f ca="1">SUMIFS(Movimientos!$C$2:$C$154,Movimientos!$A$2:$A$154,$A26,Movimientos!$D$2:$D$154,CONCATENATE("&lt;=",HG$1),Movimientos!$C$2:$C$154,"&gt;0")+SUMIFS(Movimientos!$C$2:$C$154,Movimientos!$A$2:$A$154,$A26,Movimientos!$D$2:$D$154,CONCATENATE("&lt;",HG$1),Movimientos!$C$2:$C$154,"&lt;0")</f>
        <v>1</v>
      </c>
      <c r="HH26" s="6">
        <f ca="1">SUMIFS(Movimientos!$C$2:$C$154,Movimientos!$A$2:$A$154,$A26,Movimientos!$D$2:$D$154,CONCATENATE("&lt;=",HH$1),Movimientos!$C$2:$C$154,"&gt;0")+SUMIFS(Movimientos!$C$2:$C$154,Movimientos!$A$2:$A$154,$A26,Movimientos!$D$2:$D$154,CONCATENATE("&lt;",HH$1),Movimientos!$C$2:$C$154,"&lt;0")</f>
        <v>1</v>
      </c>
      <c r="HI26" s="6">
        <f ca="1">SUMIFS(Movimientos!$C$2:$C$154,Movimientos!$A$2:$A$154,$A26,Movimientos!$D$2:$D$154,CONCATENATE("&lt;=",HI$1),Movimientos!$C$2:$C$154,"&gt;0")+SUMIFS(Movimientos!$C$2:$C$154,Movimientos!$A$2:$A$154,$A26,Movimientos!$D$2:$D$154,CONCATENATE("&lt;",HI$1),Movimientos!$C$2:$C$154,"&lt;0")</f>
        <v>1</v>
      </c>
      <c r="HJ26" s="6">
        <f ca="1">SUMIFS(Movimientos!$C$2:$C$154,Movimientos!$A$2:$A$154,$A26,Movimientos!$D$2:$D$154,CONCATENATE("&lt;=",HJ$1),Movimientos!$C$2:$C$154,"&gt;0")+SUMIFS(Movimientos!$C$2:$C$154,Movimientos!$A$2:$A$154,$A26,Movimientos!$D$2:$D$154,CONCATENATE("&lt;",HJ$1),Movimientos!$C$2:$C$154,"&lt;0")</f>
        <v>1</v>
      </c>
      <c r="HK26" s="6">
        <f ca="1">SUMIFS(Movimientos!$C$2:$C$154,Movimientos!$A$2:$A$154,$A26,Movimientos!$D$2:$D$154,CONCATENATE("&lt;=",HK$1),Movimientos!$C$2:$C$154,"&gt;0")+SUMIFS(Movimientos!$C$2:$C$154,Movimientos!$A$2:$A$154,$A26,Movimientos!$D$2:$D$154,CONCATENATE("&lt;",HK$1),Movimientos!$C$2:$C$154,"&lt;0")</f>
        <v>1</v>
      </c>
      <c r="HL26" s="6">
        <f ca="1">SUMIFS(Movimientos!$C$2:$C$154,Movimientos!$A$2:$A$154,$A26,Movimientos!$D$2:$D$154,CONCATENATE("&lt;=",HL$1),Movimientos!$C$2:$C$154,"&gt;0")+SUMIFS(Movimientos!$C$2:$C$154,Movimientos!$A$2:$A$154,$A26,Movimientos!$D$2:$D$154,CONCATENATE("&lt;",HL$1),Movimientos!$C$2:$C$154,"&lt;0")</f>
        <v>1</v>
      </c>
      <c r="HM26" s="6">
        <f ca="1">SUMIFS(Movimientos!$C$2:$C$154,Movimientos!$A$2:$A$154,$A26,Movimientos!$D$2:$D$154,CONCATENATE("&lt;=",HM$1),Movimientos!$C$2:$C$154,"&gt;0")+SUMIFS(Movimientos!$C$2:$C$154,Movimientos!$A$2:$A$154,$A26,Movimientos!$D$2:$D$154,CONCATENATE("&lt;",HM$1),Movimientos!$C$2:$C$154,"&lt;0")</f>
        <v>1</v>
      </c>
      <c r="HN26" s="6">
        <f ca="1">SUMIFS(Movimientos!$C$2:$C$154,Movimientos!$A$2:$A$154,$A26,Movimientos!$D$2:$D$154,CONCATENATE("&lt;=",HN$1),Movimientos!$C$2:$C$154,"&gt;0")+SUMIFS(Movimientos!$C$2:$C$154,Movimientos!$A$2:$A$154,$A26,Movimientos!$D$2:$D$154,CONCATENATE("&lt;",HN$1),Movimientos!$C$2:$C$154,"&lt;0")</f>
        <v>1</v>
      </c>
      <c r="HO26" s="6">
        <f ca="1">SUMIFS(Movimientos!$C$2:$C$154,Movimientos!$A$2:$A$154,$A26,Movimientos!$D$2:$D$154,CONCATENATE("&lt;=",HO$1),Movimientos!$C$2:$C$154,"&gt;0")+SUMIFS(Movimientos!$C$2:$C$154,Movimientos!$A$2:$A$154,$A26,Movimientos!$D$2:$D$154,CONCATENATE("&lt;",HO$1),Movimientos!$C$2:$C$154,"&lt;0")</f>
        <v>1</v>
      </c>
      <c r="HP26" s="6">
        <f ca="1">SUMIFS(Movimientos!$C$2:$C$154,Movimientos!$A$2:$A$154,$A26,Movimientos!$D$2:$D$154,CONCATENATE("&lt;=",HP$1),Movimientos!$C$2:$C$154,"&gt;0")+SUMIFS(Movimientos!$C$2:$C$154,Movimientos!$A$2:$A$154,$A26,Movimientos!$D$2:$D$154,CONCATENATE("&lt;",HP$1),Movimientos!$C$2:$C$154,"&lt;0")</f>
        <v>1</v>
      </c>
      <c r="HQ26" s="6">
        <f ca="1">SUMIFS(Movimientos!$C$2:$C$154,Movimientos!$A$2:$A$154,$A26,Movimientos!$D$2:$D$154,CONCATENATE("&lt;=",HQ$1),Movimientos!$C$2:$C$154,"&gt;0")+SUMIFS(Movimientos!$C$2:$C$154,Movimientos!$A$2:$A$154,$A26,Movimientos!$D$2:$D$154,CONCATENATE("&lt;",HQ$1),Movimientos!$C$2:$C$154,"&lt;0")</f>
        <v>1</v>
      </c>
      <c r="HR26" s="6">
        <f ca="1">SUMIFS(Movimientos!$C$2:$C$154,Movimientos!$A$2:$A$154,$A26,Movimientos!$D$2:$D$154,CONCATENATE("&lt;=",HR$1),Movimientos!$C$2:$C$154,"&gt;0")+SUMIFS(Movimientos!$C$2:$C$154,Movimientos!$A$2:$A$154,$A26,Movimientos!$D$2:$D$154,CONCATENATE("&lt;",HR$1),Movimientos!$C$2:$C$154,"&lt;0")</f>
        <v>1</v>
      </c>
      <c r="HS26" s="6">
        <f ca="1">SUMIFS(Movimientos!$C$2:$C$154,Movimientos!$A$2:$A$154,$A26,Movimientos!$D$2:$D$154,CONCATENATE("&lt;=",HS$1),Movimientos!$C$2:$C$154,"&gt;0")+SUMIFS(Movimientos!$C$2:$C$154,Movimientos!$A$2:$A$154,$A26,Movimientos!$D$2:$D$154,CONCATENATE("&lt;",HS$1),Movimientos!$C$2:$C$154,"&lt;0")</f>
        <v>1</v>
      </c>
      <c r="HT26" s="6">
        <f ca="1">SUMIFS(Movimientos!$C$2:$C$154,Movimientos!$A$2:$A$154,$A26,Movimientos!$D$2:$D$154,CONCATENATE("&lt;=",HT$1),Movimientos!$C$2:$C$154,"&gt;0")+SUMIFS(Movimientos!$C$2:$C$154,Movimientos!$A$2:$A$154,$A26,Movimientos!$D$2:$D$154,CONCATENATE("&lt;",HT$1),Movimientos!$C$2:$C$154,"&lt;0")</f>
        <v>1</v>
      </c>
      <c r="HU26" s="6">
        <f ca="1">SUMIFS(Movimientos!$C$2:$C$154,Movimientos!$A$2:$A$154,$A26,Movimientos!$D$2:$D$154,CONCATENATE("&lt;=",HU$1),Movimientos!$C$2:$C$154,"&gt;0")+SUMIFS(Movimientos!$C$2:$C$154,Movimientos!$A$2:$A$154,$A26,Movimientos!$D$2:$D$154,CONCATENATE("&lt;",HU$1),Movimientos!$C$2:$C$154,"&lt;0")</f>
        <v>1</v>
      </c>
      <c r="HV26" s="6">
        <f ca="1">SUMIFS(Movimientos!$C$2:$C$154,Movimientos!$A$2:$A$154,$A26,Movimientos!$D$2:$D$154,CONCATENATE("&lt;=",HV$1),Movimientos!$C$2:$C$154,"&gt;0")+SUMIFS(Movimientos!$C$2:$C$154,Movimientos!$A$2:$A$154,$A26,Movimientos!$D$2:$D$154,CONCATENATE("&lt;",HV$1),Movimientos!$C$2:$C$154,"&lt;0")</f>
        <v>1</v>
      </c>
      <c r="HW26" s="6">
        <f ca="1">SUMIFS(Movimientos!$C$2:$C$154,Movimientos!$A$2:$A$154,$A26,Movimientos!$D$2:$D$154,CONCATENATE("&lt;=",HW$1),Movimientos!$C$2:$C$154,"&gt;0")+SUMIFS(Movimientos!$C$2:$C$154,Movimientos!$A$2:$A$154,$A26,Movimientos!$D$2:$D$154,CONCATENATE("&lt;",HW$1),Movimientos!$C$2:$C$154,"&lt;0")</f>
        <v>1</v>
      </c>
      <c r="HX26" s="6">
        <f ca="1">SUMIFS(Movimientos!$C$2:$C$154,Movimientos!$A$2:$A$154,$A26,Movimientos!$D$2:$D$154,CONCATENATE("&lt;=",HX$1),Movimientos!$C$2:$C$154,"&gt;0")+SUMIFS(Movimientos!$C$2:$C$154,Movimientos!$A$2:$A$154,$A26,Movimientos!$D$2:$D$154,CONCATENATE("&lt;",HX$1),Movimientos!$C$2:$C$154,"&lt;0")</f>
        <v>1</v>
      </c>
      <c r="HY26" s="6">
        <f ca="1">SUMIFS(Movimientos!$C$2:$C$154,Movimientos!$A$2:$A$154,$A26,Movimientos!$D$2:$D$154,CONCATENATE("&lt;=",HY$1),Movimientos!$C$2:$C$154,"&gt;0")+SUMIFS(Movimientos!$C$2:$C$154,Movimientos!$A$2:$A$154,$A26,Movimientos!$D$2:$D$154,CONCATENATE("&lt;",HY$1),Movimientos!$C$2:$C$154,"&lt;0")</f>
        <v>1</v>
      </c>
      <c r="HZ26" s="6">
        <f ca="1">SUMIFS(Movimientos!$C$2:$C$154,Movimientos!$A$2:$A$154,$A26,Movimientos!$D$2:$D$154,CONCATENATE("&lt;=",HZ$1),Movimientos!$C$2:$C$154,"&gt;0")+SUMIFS(Movimientos!$C$2:$C$154,Movimientos!$A$2:$A$154,$A26,Movimientos!$D$2:$D$154,CONCATENATE("&lt;",HZ$1),Movimientos!$C$2:$C$154,"&lt;0")</f>
        <v>1</v>
      </c>
      <c r="IA26" s="6">
        <f ca="1">SUMIFS(Movimientos!$C$2:$C$154,Movimientos!$A$2:$A$154,$A26,Movimientos!$D$2:$D$154,CONCATENATE("&lt;=",IA$1),Movimientos!$C$2:$C$154,"&gt;0")+SUMIFS(Movimientos!$C$2:$C$154,Movimientos!$A$2:$A$154,$A26,Movimientos!$D$2:$D$154,CONCATENATE("&lt;",IA$1),Movimientos!$C$2:$C$154,"&lt;0")</f>
        <v>1</v>
      </c>
      <c r="IB26" s="6">
        <f ca="1">SUMIFS(Movimientos!$C$2:$C$154,Movimientos!$A$2:$A$154,$A26,Movimientos!$D$2:$D$154,CONCATENATE("&lt;=",IB$1),Movimientos!$C$2:$C$154,"&gt;0")+SUMIFS(Movimientos!$C$2:$C$154,Movimientos!$A$2:$A$154,$A26,Movimientos!$D$2:$D$154,CONCATENATE("&lt;",IB$1),Movimientos!$C$2:$C$154,"&lt;0")</f>
        <v>1</v>
      </c>
      <c r="IC26" s="6">
        <f ca="1">SUMIFS(Movimientos!$C$2:$C$154,Movimientos!$A$2:$A$154,$A26,Movimientos!$D$2:$D$154,CONCATENATE("&lt;=",IC$1),Movimientos!$C$2:$C$154,"&gt;0")+SUMIFS(Movimientos!$C$2:$C$154,Movimientos!$A$2:$A$154,$A26,Movimientos!$D$2:$D$154,CONCATENATE("&lt;",IC$1),Movimientos!$C$2:$C$154,"&lt;0")</f>
        <v>1</v>
      </c>
      <c r="ID26" s="6">
        <f ca="1">SUMIFS(Movimientos!$C$2:$C$154,Movimientos!$A$2:$A$154,$A26,Movimientos!$D$2:$D$154,CONCATENATE("&lt;=",ID$1),Movimientos!$C$2:$C$154,"&gt;0")+SUMIFS(Movimientos!$C$2:$C$154,Movimientos!$A$2:$A$154,$A26,Movimientos!$D$2:$D$154,CONCATENATE("&lt;",ID$1),Movimientos!$C$2:$C$154,"&lt;0")</f>
        <v>1</v>
      </c>
      <c r="IE26" s="6">
        <f ca="1">SUMIFS(Movimientos!$C$2:$C$154,Movimientos!$A$2:$A$154,$A26,Movimientos!$D$2:$D$154,CONCATENATE("&lt;=",IE$1),Movimientos!$C$2:$C$154,"&gt;0")+SUMIFS(Movimientos!$C$2:$C$154,Movimientos!$A$2:$A$154,$A26,Movimientos!$D$2:$D$154,CONCATENATE("&lt;",IE$1),Movimientos!$C$2:$C$154,"&lt;0")</f>
        <v>1</v>
      </c>
      <c r="IF26" s="6">
        <f ca="1">SUMIFS(Movimientos!$C$2:$C$154,Movimientos!$A$2:$A$154,$A26,Movimientos!$D$2:$D$154,CONCATENATE("&lt;=",IF$1),Movimientos!$C$2:$C$154,"&gt;0")+SUMIFS(Movimientos!$C$2:$C$154,Movimientos!$A$2:$A$154,$A26,Movimientos!$D$2:$D$154,CONCATENATE("&lt;",IF$1),Movimientos!$C$2:$C$154,"&lt;0")</f>
        <v>1</v>
      </c>
      <c r="IG26" s="6">
        <f ca="1">SUMIFS(Movimientos!$C$2:$C$154,Movimientos!$A$2:$A$154,$A26,Movimientos!$D$2:$D$154,CONCATENATE("&lt;=",IG$1),Movimientos!$C$2:$C$154,"&gt;0")+SUMIFS(Movimientos!$C$2:$C$154,Movimientos!$A$2:$A$154,$A26,Movimientos!$D$2:$D$154,CONCATENATE("&lt;",IG$1),Movimientos!$C$2:$C$154,"&lt;0")</f>
        <v>1</v>
      </c>
      <c r="IH26" s="6">
        <f ca="1">SUMIFS(Movimientos!$C$2:$C$154,Movimientos!$A$2:$A$154,$A26,Movimientos!$D$2:$D$154,CONCATENATE("&lt;=",IH$1),Movimientos!$C$2:$C$154,"&gt;0")+SUMIFS(Movimientos!$C$2:$C$154,Movimientos!$A$2:$A$154,$A26,Movimientos!$D$2:$D$154,CONCATENATE("&lt;",IH$1),Movimientos!$C$2:$C$154,"&lt;0")</f>
        <v>1</v>
      </c>
      <c r="II26" s="6">
        <f ca="1">SUMIFS(Movimientos!$C$2:$C$154,Movimientos!$A$2:$A$154,$A26,Movimientos!$D$2:$D$154,CONCATENATE("&lt;=",II$1),Movimientos!$C$2:$C$154,"&gt;0")+SUMIFS(Movimientos!$C$2:$C$154,Movimientos!$A$2:$A$154,$A26,Movimientos!$D$2:$D$154,CONCATENATE("&lt;",II$1),Movimientos!$C$2:$C$154,"&lt;0")</f>
        <v>1</v>
      </c>
      <c r="IJ26" s="6">
        <f ca="1">SUMIFS(Movimientos!$C$2:$C$154,Movimientos!$A$2:$A$154,$A26,Movimientos!$D$2:$D$154,CONCATENATE("&lt;=",IJ$1),Movimientos!$C$2:$C$154,"&gt;0")+SUMIFS(Movimientos!$C$2:$C$154,Movimientos!$A$2:$A$154,$A26,Movimientos!$D$2:$D$154,CONCATENATE("&lt;",IJ$1),Movimientos!$C$2:$C$154,"&lt;0")</f>
        <v>1</v>
      </c>
      <c r="IK26" s="6">
        <f ca="1">SUMIFS(Movimientos!$C$2:$C$154,Movimientos!$A$2:$A$154,$A26,Movimientos!$D$2:$D$154,CONCATENATE("&lt;=",IK$1),Movimientos!$C$2:$C$154,"&gt;0")+SUMIFS(Movimientos!$C$2:$C$154,Movimientos!$A$2:$A$154,$A26,Movimientos!$D$2:$D$154,CONCATENATE("&lt;",IK$1),Movimientos!$C$2:$C$154,"&lt;0")</f>
        <v>1</v>
      </c>
      <c r="IL26" s="6">
        <f ca="1">SUMIFS(Movimientos!$C$2:$C$154,Movimientos!$A$2:$A$154,$A26,Movimientos!$D$2:$D$154,CONCATENATE("&lt;=",IL$1),Movimientos!$C$2:$C$154,"&gt;0")+SUMIFS(Movimientos!$C$2:$C$154,Movimientos!$A$2:$A$154,$A26,Movimientos!$D$2:$D$154,CONCATENATE("&lt;",IL$1),Movimientos!$C$2:$C$154,"&lt;0")</f>
        <v>1</v>
      </c>
      <c r="IM26" s="6">
        <f ca="1">SUMIFS(Movimientos!$C$2:$C$154,Movimientos!$A$2:$A$154,$A26,Movimientos!$D$2:$D$154,CONCATENATE("&lt;=",IM$1),Movimientos!$C$2:$C$154,"&gt;0")+SUMIFS(Movimientos!$C$2:$C$154,Movimientos!$A$2:$A$154,$A26,Movimientos!$D$2:$D$154,CONCATENATE("&lt;",IM$1),Movimientos!$C$2:$C$154,"&lt;0")</f>
        <v>1</v>
      </c>
      <c r="IN26" s="6">
        <f ca="1">SUMIFS(Movimientos!$C$2:$C$154,Movimientos!$A$2:$A$154,$A26,Movimientos!$D$2:$D$154,CONCATENATE("&lt;=",IN$1),Movimientos!$C$2:$C$154,"&gt;0")+SUMIFS(Movimientos!$C$2:$C$154,Movimientos!$A$2:$A$154,$A26,Movimientos!$D$2:$D$154,CONCATENATE("&lt;",IN$1),Movimientos!$C$2:$C$154,"&lt;0")</f>
        <v>1</v>
      </c>
      <c r="IO26" s="6">
        <f ca="1">SUMIFS(Movimientos!$C$2:$C$154,Movimientos!$A$2:$A$154,$A26,Movimientos!$D$2:$D$154,CONCATENATE("&lt;=",IO$1),Movimientos!$C$2:$C$154,"&gt;0")+SUMIFS(Movimientos!$C$2:$C$154,Movimientos!$A$2:$A$154,$A26,Movimientos!$D$2:$D$154,CONCATENATE("&lt;",IO$1),Movimientos!$C$2:$C$154,"&lt;0")</f>
        <v>1</v>
      </c>
      <c r="IP26" s="6">
        <f ca="1">SUMIFS(Movimientos!$C$2:$C$154,Movimientos!$A$2:$A$154,$A26,Movimientos!$D$2:$D$154,CONCATENATE("&lt;=",IP$1),Movimientos!$C$2:$C$154,"&gt;0")+SUMIFS(Movimientos!$C$2:$C$154,Movimientos!$A$2:$A$154,$A26,Movimientos!$D$2:$D$154,CONCATENATE("&lt;",IP$1),Movimientos!$C$2:$C$154,"&lt;0")</f>
        <v>1</v>
      </c>
      <c r="IQ26" s="6">
        <f ca="1">SUMIFS(Movimientos!$C$2:$C$154,Movimientos!$A$2:$A$154,$A26,Movimientos!$D$2:$D$154,CONCATENATE("&lt;=",IQ$1),Movimientos!$C$2:$C$154,"&gt;0")+SUMIFS(Movimientos!$C$2:$C$154,Movimientos!$A$2:$A$154,$A26,Movimientos!$D$2:$D$154,CONCATENATE("&lt;",IQ$1),Movimientos!$C$2:$C$154,"&lt;0")</f>
        <v>1</v>
      </c>
      <c r="IR26" s="6">
        <f ca="1">SUMIFS(Movimientos!$C$2:$C$154,Movimientos!$A$2:$A$154,$A26,Movimientos!$D$2:$D$154,CONCATENATE("&lt;=",IR$1),Movimientos!$C$2:$C$154,"&gt;0")+SUMIFS(Movimientos!$C$2:$C$154,Movimientos!$A$2:$A$154,$A26,Movimientos!$D$2:$D$154,CONCATENATE("&lt;",IR$1),Movimientos!$C$2:$C$154,"&lt;0")</f>
        <v>1</v>
      </c>
      <c r="IS26" s="6">
        <f ca="1">SUMIFS(Movimientos!$C$2:$C$154,Movimientos!$A$2:$A$154,$A26,Movimientos!$D$2:$D$154,CONCATENATE("&lt;=",IS$1),Movimientos!$C$2:$C$154,"&gt;0")+SUMIFS(Movimientos!$C$2:$C$154,Movimientos!$A$2:$A$154,$A26,Movimientos!$D$2:$D$154,CONCATENATE("&lt;",IS$1),Movimientos!$C$2:$C$154,"&lt;0")</f>
        <v>1</v>
      </c>
      <c r="IT26" s="6">
        <f ca="1">SUMIFS(Movimientos!$C$2:$C$154,Movimientos!$A$2:$A$154,$A26,Movimientos!$D$2:$D$154,CONCATENATE("&lt;=",IT$1),Movimientos!$C$2:$C$154,"&gt;0")+SUMIFS(Movimientos!$C$2:$C$154,Movimientos!$A$2:$A$154,$A26,Movimientos!$D$2:$D$154,CONCATENATE("&lt;",IT$1),Movimientos!$C$2:$C$154,"&lt;0")</f>
        <v>1</v>
      </c>
      <c r="IU26" s="6">
        <f ca="1">SUMIFS(Movimientos!$C$2:$C$154,Movimientos!$A$2:$A$154,$A26,Movimientos!$D$2:$D$154,CONCATENATE("&lt;=",IU$1),Movimientos!$C$2:$C$154,"&gt;0")+SUMIFS(Movimientos!$C$2:$C$154,Movimientos!$A$2:$A$154,$A26,Movimientos!$D$2:$D$154,CONCATENATE("&lt;",IU$1),Movimientos!$C$2:$C$154,"&lt;0")</f>
        <v>1</v>
      </c>
      <c r="IV26" s="6">
        <f ca="1">SUMIFS(Movimientos!$C$2:$C$154,Movimientos!$A$2:$A$154,$A26,Movimientos!$D$2:$D$154,CONCATENATE("&lt;=",IV$1),Movimientos!$C$2:$C$154,"&gt;0")+SUMIFS(Movimientos!$C$2:$C$154,Movimientos!$A$2:$A$154,$A26,Movimientos!$D$2:$D$154,CONCATENATE("&lt;",IV$1),Movimientos!$C$2:$C$154,"&lt;0")</f>
        <v>1</v>
      </c>
      <c r="IW26" s="6">
        <f ca="1">SUMIFS(Movimientos!$C$2:$C$154,Movimientos!$A$2:$A$154,$A26,Movimientos!$D$2:$D$154,CONCATENATE("&lt;=",IW$1),Movimientos!$C$2:$C$154,"&gt;0")+SUMIFS(Movimientos!$C$2:$C$154,Movimientos!$A$2:$A$154,$A26,Movimientos!$D$2:$D$154,CONCATENATE("&lt;",IW$1),Movimientos!$C$2:$C$154,"&lt;0")</f>
        <v>1</v>
      </c>
      <c r="IX26" s="6">
        <f ca="1">SUMIFS(Movimientos!$C$2:$C$154,Movimientos!$A$2:$A$154,$A26,Movimientos!$D$2:$D$154,CONCATENATE("&lt;=",IX$1),Movimientos!$C$2:$C$154,"&gt;0")+SUMIFS(Movimientos!$C$2:$C$154,Movimientos!$A$2:$A$154,$A26,Movimientos!$D$2:$D$154,CONCATENATE("&lt;",IX$1),Movimientos!$C$2:$C$154,"&lt;0")</f>
        <v>1</v>
      </c>
      <c r="IY26" s="6">
        <f ca="1">SUMIFS(Movimientos!$C$2:$C$154,Movimientos!$A$2:$A$154,$A26,Movimientos!$D$2:$D$154,CONCATENATE("&lt;=",IY$1),Movimientos!$C$2:$C$154,"&gt;0")+SUMIFS(Movimientos!$C$2:$C$154,Movimientos!$A$2:$A$154,$A26,Movimientos!$D$2:$D$154,CONCATENATE("&lt;",IY$1),Movimientos!$C$2:$C$154,"&lt;0")</f>
        <v>1</v>
      </c>
      <c r="IZ26" s="6">
        <f ca="1">SUMIFS(Movimientos!$C$2:$C$154,Movimientos!$A$2:$A$154,$A26,Movimientos!$D$2:$D$154,CONCATENATE("&lt;=",IZ$1),Movimientos!$C$2:$C$154,"&gt;0")+SUMIFS(Movimientos!$C$2:$C$154,Movimientos!$A$2:$A$154,$A26,Movimientos!$D$2:$D$154,CONCATENATE("&lt;",IZ$1),Movimientos!$C$2:$C$154,"&lt;0")</f>
        <v>1</v>
      </c>
      <c r="JA26" s="6">
        <f ca="1">SUMIFS(Movimientos!$C$2:$C$154,Movimientos!$A$2:$A$154,$A26,Movimientos!$D$2:$D$154,CONCATENATE("&lt;=",JA$1),Movimientos!$C$2:$C$154,"&gt;0")+SUMIFS(Movimientos!$C$2:$C$154,Movimientos!$A$2:$A$154,$A26,Movimientos!$D$2:$D$154,CONCATENATE("&lt;",JA$1),Movimientos!$C$2:$C$154,"&lt;0")</f>
        <v>1</v>
      </c>
      <c r="JB26" s="6">
        <f ca="1">SUMIFS(Movimientos!$C$2:$C$154,Movimientos!$A$2:$A$154,$A26,Movimientos!$D$2:$D$154,CONCATENATE("&lt;=",JB$1),Movimientos!$C$2:$C$154,"&gt;0")+SUMIFS(Movimientos!$C$2:$C$154,Movimientos!$A$2:$A$154,$A26,Movimientos!$D$2:$D$154,CONCATENATE("&lt;",JB$1),Movimientos!$C$2:$C$154,"&lt;0")</f>
        <v>1</v>
      </c>
      <c r="JC26" s="6">
        <f ca="1">SUMIFS(Movimientos!$C$2:$C$154,Movimientos!$A$2:$A$154,$A26,Movimientos!$D$2:$D$154,CONCATENATE("&lt;=",JC$1),Movimientos!$C$2:$C$154,"&gt;0")+SUMIFS(Movimientos!$C$2:$C$154,Movimientos!$A$2:$A$154,$A26,Movimientos!$D$2:$D$154,CONCATENATE("&lt;",JC$1),Movimientos!$C$2:$C$154,"&lt;0")</f>
        <v>1</v>
      </c>
      <c r="JD26" s="6">
        <f ca="1">SUMIFS(Movimientos!$C$2:$C$154,Movimientos!$A$2:$A$154,$A26,Movimientos!$D$2:$D$154,CONCATENATE("&lt;=",JD$1),Movimientos!$C$2:$C$154,"&gt;0")+SUMIFS(Movimientos!$C$2:$C$154,Movimientos!$A$2:$A$154,$A26,Movimientos!$D$2:$D$154,CONCATENATE("&lt;",JD$1),Movimientos!$C$2:$C$154,"&lt;0")</f>
        <v>1</v>
      </c>
      <c r="JE26" s="6">
        <f ca="1">SUMIFS(Movimientos!$C$2:$C$154,Movimientos!$A$2:$A$154,$A26,Movimientos!$D$2:$D$154,CONCATENATE("&lt;=",JE$1),Movimientos!$C$2:$C$154,"&gt;0")+SUMIFS(Movimientos!$C$2:$C$154,Movimientos!$A$2:$A$154,$A26,Movimientos!$D$2:$D$154,CONCATENATE("&lt;",JE$1),Movimientos!$C$2:$C$154,"&lt;0")</f>
        <v>1</v>
      </c>
      <c r="JF26" s="6">
        <f ca="1">SUMIFS(Movimientos!$C$2:$C$154,Movimientos!$A$2:$A$154,$A26,Movimientos!$D$2:$D$154,CONCATENATE("&lt;=",JF$1),Movimientos!$C$2:$C$154,"&gt;0")+SUMIFS(Movimientos!$C$2:$C$154,Movimientos!$A$2:$A$154,$A26,Movimientos!$D$2:$D$154,CONCATENATE("&lt;",JF$1),Movimientos!$C$2:$C$154,"&lt;0")</f>
        <v>1</v>
      </c>
      <c r="JG26" s="6">
        <f ca="1">SUMIFS(Movimientos!$C$2:$C$154,Movimientos!$A$2:$A$154,$A26,Movimientos!$D$2:$D$154,CONCATENATE("&lt;=",JG$1),Movimientos!$C$2:$C$154,"&gt;0")+SUMIFS(Movimientos!$C$2:$C$154,Movimientos!$A$2:$A$154,$A26,Movimientos!$D$2:$D$154,CONCATENATE("&lt;",JG$1),Movimientos!$C$2:$C$154,"&lt;0")</f>
        <v>1</v>
      </c>
      <c r="JH26" s="6">
        <f ca="1">SUMIFS(Movimientos!$C$2:$C$154,Movimientos!$A$2:$A$154,$A26,Movimientos!$D$2:$D$154,CONCATENATE("&lt;=",JH$1),Movimientos!$C$2:$C$154,"&gt;0")+SUMIFS(Movimientos!$C$2:$C$154,Movimientos!$A$2:$A$154,$A26,Movimientos!$D$2:$D$154,CONCATENATE("&lt;",JH$1),Movimientos!$C$2:$C$154,"&lt;0")</f>
        <v>1</v>
      </c>
      <c r="JI26" s="6">
        <f ca="1">SUMIFS(Movimientos!$C$2:$C$154,Movimientos!$A$2:$A$154,$A26,Movimientos!$D$2:$D$154,CONCATENATE("&lt;=",JI$1),Movimientos!$C$2:$C$154,"&gt;0")+SUMIFS(Movimientos!$C$2:$C$154,Movimientos!$A$2:$A$154,$A26,Movimientos!$D$2:$D$154,CONCATENATE("&lt;",JI$1),Movimientos!$C$2:$C$154,"&lt;0")</f>
        <v>1</v>
      </c>
      <c r="JJ26" s="6">
        <f ca="1">SUMIFS(Movimientos!$C$2:$C$154,Movimientos!$A$2:$A$154,$A26,Movimientos!$D$2:$D$154,CONCATENATE("&lt;=",JJ$1),Movimientos!$C$2:$C$154,"&gt;0")+SUMIFS(Movimientos!$C$2:$C$154,Movimientos!$A$2:$A$154,$A26,Movimientos!$D$2:$D$154,CONCATENATE("&lt;",JJ$1),Movimientos!$C$2:$C$154,"&lt;0")</f>
        <v>1</v>
      </c>
      <c r="JK26" s="6">
        <f ca="1">SUMIFS(Movimientos!$C$2:$C$154,Movimientos!$A$2:$A$154,$A26,Movimientos!$D$2:$D$154,CONCATENATE("&lt;=",JK$1),Movimientos!$C$2:$C$154,"&gt;0")+SUMIFS(Movimientos!$C$2:$C$154,Movimientos!$A$2:$A$154,$A26,Movimientos!$D$2:$D$154,CONCATENATE("&lt;",JK$1),Movimientos!$C$2:$C$154,"&lt;0")</f>
        <v>1</v>
      </c>
      <c r="JL26" s="6">
        <f ca="1">SUMIFS(Movimientos!$C$2:$C$154,Movimientos!$A$2:$A$154,$A26,Movimientos!$D$2:$D$154,CONCATENATE("&lt;=",JL$1),Movimientos!$C$2:$C$154,"&gt;0")+SUMIFS(Movimientos!$C$2:$C$154,Movimientos!$A$2:$A$154,$A26,Movimientos!$D$2:$D$154,CONCATENATE("&lt;",JL$1),Movimientos!$C$2:$C$154,"&lt;0")</f>
        <v>1</v>
      </c>
      <c r="JM26" s="6">
        <f ca="1">SUMIFS(Movimientos!$C$2:$C$154,Movimientos!$A$2:$A$154,$A26,Movimientos!$D$2:$D$154,CONCATENATE("&lt;=",JM$1),Movimientos!$C$2:$C$154,"&gt;0")+SUMIFS(Movimientos!$C$2:$C$154,Movimientos!$A$2:$A$154,$A26,Movimientos!$D$2:$D$154,CONCATENATE("&lt;",JM$1),Movimientos!$C$2:$C$154,"&lt;0")</f>
        <v>1</v>
      </c>
      <c r="JN26" s="6">
        <f ca="1">SUMIFS(Movimientos!$C$2:$C$154,Movimientos!$A$2:$A$154,$A26,Movimientos!$D$2:$D$154,CONCATENATE("&lt;=",JN$1),Movimientos!$C$2:$C$154,"&gt;0")+SUMIFS(Movimientos!$C$2:$C$154,Movimientos!$A$2:$A$154,$A26,Movimientos!$D$2:$D$154,CONCATENATE("&lt;",JN$1),Movimientos!$C$2:$C$154,"&lt;0")</f>
        <v>1</v>
      </c>
      <c r="JO26" s="6">
        <f ca="1">SUMIFS(Movimientos!$C$2:$C$154,Movimientos!$A$2:$A$154,$A26,Movimientos!$D$2:$D$154,CONCATENATE("&lt;=",JO$1),Movimientos!$C$2:$C$154,"&gt;0")+SUMIFS(Movimientos!$C$2:$C$154,Movimientos!$A$2:$A$154,$A26,Movimientos!$D$2:$D$154,CONCATENATE("&lt;",JO$1),Movimientos!$C$2:$C$154,"&lt;0")</f>
        <v>1</v>
      </c>
      <c r="JP26" s="6">
        <f ca="1">SUMIFS(Movimientos!$C$2:$C$154,Movimientos!$A$2:$A$154,$A26,Movimientos!$D$2:$D$154,CONCATENATE("&lt;=",JP$1),Movimientos!$C$2:$C$154,"&gt;0")+SUMIFS(Movimientos!$C$2:$C$154,Movimientos!$A$2:$A$154,$A26,Movimientos!$D$2:$D$154,CONCATENATE("&lt;",JP$1),Movimientos!$C$2:$C$154,"&lt;0")</f>
        <v>1</v>
      </c>
      <c r="JQ26" s="6">
        <f ca="1">SUMIFS(Movimientos!$C$2:$C$154,Movimientos!$A$2:$A$154,$A26,Movimientos!$D$2:$D$154,CONCATENATE("&lt;=",JQ$1),Movimientos!$C$2:$C$154,"&gt;0")+SUMIFS(Movimientos!$C$2:$C$154,Movimientos!$A$2:$A$154,$A26,Movimientos!$D$2:$D$154,CONCATENATE("&lt;",JQ$1),Movimientos!$C$2:$C$154,"&lt;0")</f>
        <v>1</v>
      </c>
      <c r="JR26" s="6">
        <f ca="1">SUMIFS(Movimientos!$C$2:$C$154,Movimientos!$A$2:$A$154,$A26,Movimientos!$D$2:$D$154,CONCATENATE("&lt;=",JR$1),Movimientos!$C$2:$C$154,"&gt;0")+SUMIFS(Movimientos!$C$2:$C$154,Movimientos!$A$2:$A$154,$A26,Movimientos!$D$2:$D$154,CONCATENATE("&lt;",JR$1),Movimientos!$C$2:$C$154,"&lt;0")</f>
        <v>1</v>
      </c>
      <c r="JS26" s="6">
        <f ca="1">SUMIFS(Movimientos!$C$2:$C$154,Movimientos!$A$2:$A$154,$A26,Movimientos!$D$2:$D$154,CONCATENATE("&lt;=",JS$1),Movimientos!$C$2:$C$154,"&gt;0")+SUMIFS(Movimientos!$C$2:$C$154,Movimientos!$A$2:$A$154,$A26,Movimientos!$D$2:$D$154,CONCATENATE("&lt;",JS$1),Movimientos!$C$2:$C$154,"&lt;0")</f>
        <v>1</v>
      </c>
      <c r="JT26" s="6">
        <f ca="1">SUMIFS(Movimientos!$C$2:$C$154,Movimientos!$A$2:$A$154,$A26,Movimientos!$D$2:$D$154,CONCATENATE("&lt;=",JT$1),Movimientos!$C$2:$C$154,"&gt;0")+SUMIFS(Movimientos!$C$2:$C$154,Movimientos!$A$2:$A$154,$A26,Movimientos!$D$2:$D$154,CONCATENATE("&lt;",JT$1),Movimientos!$C$2:$C$154,"&lt;0")</f>
        <v>1</v>
      </c>
      <c r="JU26" s="6">
        <f ca="1">SUMIFS(Movimientos!$C$2:$C$154,Movimientos!$A$2:$A$154,$A26,Movimientos!$D$2:$D$154,CONCATENATE("&lt;=",JU$1),Movimientos!$C$2:$C$154,"&gt;0")+SUMIFS(Movimientos!$C$2:$C$154,Movimientos!$A$2:$A$154,$A26,Movimientos!$D$2:$D$154,CONCATENATE("&lt;",JU$1),Movimientos!$C$2:$C$154,"&lt;0")</f>
        <v>1</v>
      </c>
      <c r="JV26" s="6">
        <f ca="1">SUMIFS(Movimientos!$C$2:$C$154,Movimientos!$A$2:$A$154,$A26,Movimientos!$D$2:$D$154,CONCATENATE("&lt;=",JV$1),Movimientos!$C$2:$C$154,"&gt;0")+SUMIFS(Movimientos!$C$2:$C$154,Movimientos!$A$2:$A$154,$A26,Movimientos!$D$2:$D$154,CONCATENATE("&lt;",JV$1),Movimientos!$C$2:$C$154,"&lt;0")</f>
        <v>1</v>
      </c>
      <c r="JW26" s="6">
        <f ca="1">SUMIFS(Movimientos!$C$2:$C$154,Movimientos!$A$2:$A$154,$A26,Movimientos!$D$2:$D$154,CONCATENATE("&lt;=",JW$1),Movimientos!$C$2:$C$154,"&gt;0")+SUMIFS(Movimientos!$C$2:$C$154,Movimientos!$A$2:$A$154,$A26,Movimientos!$D$2:$D$154,CONCATENATE("&lt;",JW$1),Movimientos!$C$2:$C$154,"&lt;0")</f>
        <v>1</v>
      </c>
      <c r="JX26" s="6">
        <f ca="1">SUMIFS(Movimientos!$C$2:$C$154,Movimientos!$A$2:$A$154,$A26,Movimientos!$D$2:$D$154,CONCATENATE("&lt;=",JX$1),Movimientos!$C$2:$C$154,"&gt;0")+SUMIFS(Movimientos!$C$2:$C$154,Movimientos!$A$2:$A$154,$A26,Movimientos!$D$2:$D$154,CONCATENATE("&lt;",JX$1),Movimientos!$C$2:$C$154,"&lt;0")</f>
        <v>1</v>
      </c>
      <c r="JY26" s="6">
        <f ca="1">SUMIFS(Movimientos!$C$2:$C$154,Movimientos!$A$2:$A$154,$A26,Movimientos!$D$2:$D$154,CONCATENATE("&lt;=",JY$1),Movimientos!$C$2:$C$154,"&gt;0")+SUMIFS(Movimientos!$C$2:$C$154,Movimientos!$A$2:$A$154,$A26,Movimientos!$D$2:$D$154,CONCATENATE("&lt;",JY$1),Movimientos!$C$2:$C$154,"&lt;0")</f>
        <v>1</v>
      </c>
      <c r="JZ26" s="6">
        <f ca="1">SUMIFS(Movimientos!$C$2:$C$154,Movimientos!$A$2:$A$154,$A26,Movimientos!$D$2:$D$154,CONCATENATE("&lt;=",JZ$1),Movimientos!$C$2:$C$154,"&gt;0")+SUMIFS(Movimientos!$C$2:$C$154,Movimientos!$A$2:$A$154,$A26,Movimientos!$D$2:$D$154,CONCATENATE("&lt;",JZ$1),Movimientos!$C$2:$C$154,"&lt;0")</f>
        <v>1</v>
      </c>
      <c r="KA26" s="6">
        <f ca="1">SUMIFS(Movimientos!$C$2:$C$154,Movimientos!$A$2:$A$154,$A26,Movimientos!$D$2:$D$154,CONCATENATE("&lt;=",KA$1),Movimientos!$C$2:$C$154,"&gt;0")+SUMIFS(Movimientos!$C$2:$C$154,Movimientos!$A$2:$A$154,$A26,Movimientos!$D$2:$D$154,CONCATENATE("&lt;",KA$1),Movimientos!$C$2:$C$154,"&lt;0")</f>
        <v>1</v>
      </c>
      <c r="KB26" s="6">
        <f ca="1">SUMIFS(Movimientos!$C$2:$C$154,Movimientos!$A$2:$A$154,$A26,Movimientos!$D$2:$D$154,CONCATENATE("&lt;=",KB$1),Movimientos!$C$2:$C$154,"&gt;0")+SUMIFS(Movimientos!$C$2:$C$154,Movimientos!$A$2:$A$154,$A26,Movimientos!$D$2:$D$154,CONCATENATE("&lt;",KB$1),Movimientos!$C$2:$C$154,"&lt;0")</f>
        <v>1</v>
      </c>
      <c r="KC26" s="6">
        <f ca="1">SUMIFS(Movimientos!$C$2:$C$154,Movimientos!$A$2:$A$154,$A26,Movimientos!$D$2:$D$154,CONCATENATE("&lt;=",KC$1),Movimientos!$C$2:$C$154,"&gt;0")+SUMIFS(Movimientos!$C$2:$C$154,Movimientos!$A$2:$A$154,$A26,Movimientos!$D$2:$D$154,CONCATENATE("&lt;",KC$1),Movimientos!$C$2:$C$154,"&lt;0")</f>
        <v>1</v>
      </c>
      <c r="KD26" s="6">
        <f ca="1">SUMIFS(Movimientos!$C$2:$C$154,Movimientos!$A$2:$A$154,$A26,Movimientos!$D$2:$D$154,CONCATENATE("&lt;=",KD$1),Movimientos!$C$2:$C$154,"&gt;0")+SUMIFS(Movimientos!$C$2:$C$154,Movimientos!$A$2:$A$154,$A26,Movimientos!$D$2:$D$154,CONCATENATE("&lt;",KD$1),Movimientos!$C$2:$C$154,"&lt;0")</f>
        <v>1</v>
      </c>
      <c r="KE26" s="6">
        <f ca="1">SUMIFS(Movimientos!$C$2:$C$154,Movimientos!$A$2:$A$154,$A26,Movimientos!$D$2:$D$154,CONCATENATE("&lt;=",KE$1),Movimientos!$C$2:$C$154,"&gt;0")+SUMIFS(Movimientos!$C$2:$C$154,Movimientos!$A$2:$A$154,$A26,Movimientos!$D$2:$D$154,CONCATENATE("&lt;",KE$1),Movimientos!$C$2:$C$154,"&lt;0")</f>
        <v>1</v>
      </c>
      <c r="KF26" s="6">
        <f ca="1">SUMIFS(Movimientos!$C$2:$C$154,Movimientos!$A$2:$A$154,$A26,Movimientos!$D$2:$D$154,CONCATENATE("&lt;=",KF$1),Movimientos!$C$2:$C$154,"&gt;0")+SUMIFS(Movimientos!$C$2:$C$154,Movimientos!$A$2:$A$154,$A26,Movimientos!$D$2:$D$154,CONCATENATE("&lt;",KF$1),Movimientos!$C$2:$C$154,"&lt;0")</f>
        <v>1</v>
      </c>
      <c r="KG26" s="6">
        <f ca="1">SUMIFS(Movimientos!$C$2:$C$154,Movimientos!$A$2:$A$154,$A26,Movimientos!$D$2:$D$154,CONCATENATE("&lt;=",KG$1),Movimientos!$C$2:$C$154,"&gt;0")+SUMIFS(Movimientos!$C$2:$C$154,Movimientos!$A$2:$A$154,$A26,Movimientos!$D$2:$D$154,CONCATENATE("&lt;",KG$1),Movimientos!$C$2:$C$154,"&lt;0")</f>
        <v>1</v>
      </c>
      <c r="KH26" s="6">
        <f ca="1">SUMIFS(Movimientos!$C$2:$C$154,Movimientos!$A$2:$A$154,$A26,Movimientos!$D$2:$D$154,CONCATENATE("&lt;=",KH$1),Movimientos!$C$2:$C$154,"&gt;0")+SUMIFS(Movimientos!$C$2:$C$154,Movimientos!$A$2:$A$154,$A26,Movimientos!$D$2:$D$154,CONCATENATE("&lt;",KH$1),Movimientos!$C$2:$C$154,"&lt;0")</f>
        <v>1</v>
      </c>
      <c r="KI26" s="6">
        <f ca="1">SUMIFS(Movimientos!$C$2:$C$154,Movimientos!$A$2:$A$154,$A26,Movimientos!$D$2:$D$154,CONCATENATE("&lt;=",KI$1),Movimientos!$C$2:$C$154,"&gt;0")+SUMIFS(Movimientos!$C$2:$C$154,Movimientos!$A$2:$A$154,$A26,Movimientos!$D$2:$D$154,CONCATENATE("&lt;",KI$1),Movimientos!$C$2:$C$154,"&lt;0")</f>
        <v>1</v>
      </c>
      <c r="KJ26" s="6">
        <f ca="1">SUMIFS(Movimientos!$C$2:$C$154,Movimientos!$A$2:$A$154,$A26,Movimientos!$D$2:$D$154,CONCATENATE("&lt;=",KJ$1),Movimientos!$C$2:$C$154,"&gt;0")+SUMIFS(Movimientos!$C$2:$C$154,Movimientos!$A$2:$A$154,$A26,Movimientos!$D$2:$D$154,CONCATENATE("&lt;",KJ$1),Movimientos!$C$2:$C$154,"&lt;0")</f>
        <v>1</v>
      </c>
      <c r="KK26" s="6">
        <f ca="1">SUMIFS(Movimientos!$C$2:$C$154,Movimientos!$A$2:$A$154,$A26,Movimientos!$D$2:$D$154,CONCATENATE("&lt;=",KK$1),Movimientos!$C$2:$C$154,"&gt;0")+SUMIFS(Movimientos!$C$2:$C$154,Movimientos!$A$2:$A$154,$A26,Movimientos!$D$2:$D$154,CONCATENATE("&lt;",KK$1),Movimientos!$C$2:$C$154,"&lt;0")</f>
        <v>1</v>
      </c>
      <c r="KL26" s="6">
        <f ca="1">SUMIFS(Movimientos!$C$2:$C$154,Movimientos!$A$2:$A$154,$A26,Movimientos!$D$2:$D$154,CONCATENATE("&lt;=",KL$1),Movimientos!$C$2:$C$154,"&gt;0")+SUMIFS(Movimientos!$C$2:$C$154,Movimientos!$A$2:$A$154,$A26,Movimientos!$D$2:$D$154,CONCATENATE("&lt;",KL$1),Movimientos!$C$2:$C$154,"&lt;0")</f>
        <v>1</v>
      </c>
      <c r="KM26" s="6">
        <f ca="1">SUMIFS(Movimientos!$C$2:$C$154,Movimientos!$A$2:$A$154,$A26,Movimientos!$D$2:$D$154,CONCATENATE("&lt;=",KM$1),Movimientos!$C$2:$C$154,"&gt;0")+SUMIFS(Movimientos!$C$2:$C$154,Movimientos!$A$2:$A$154,$A26,Movimientos!$D$2:$D$154,CONCATENATE("&lt;",KM$1),Movimientos!$C$2:$C$154,"&lt;0")</f>
        <v>1</v>
      </c>
      <c r="KN26" s="6">
        <f ca="1">SUMIFS(Movimientos!$C$2:$C$154,Movimientos!$A$2:$A$154,$A26,Movimientos!$D$2:$D$154,CONCATENATE("&lt;=",KN$1),Movimientos!$C$2:$C$154,"&gt;0")+SUMIFS(Movimientos!$C$2:$C$154,Movimientos!$A$2:$A$154,$A26,Movimientos!$D$2:$D$154,CONCATENATE("&lt;",KN$1),Movimientos!$C$2:$C$154,"&lt;0")</f>
        <v>1</v>
      </c>
      <c r="KO26" s="6">
        <f ca="1">SUMIFS(Movimientos!$C$2:$C$154,Movimientos!$A$2:$A$154,$A26,Movimientos!$D$2:$D$154,CONCATENATE("&lt;=",KO$1),Movimientos!$C$2:$C$154,"&gt;0")+SUMIFS(Movimientos!$C$2:$C$154,Movimientos!$A$2:$A$154,$A26,Movimientos!$D$2:$D$154,CONCATENATE("&lt;",KO$1),Movimientos!$C$2:$C$154,"&lt;0")</f>
        <v>1</v>
      </c>
      <c r="KP26" s="6">
        <f ca="1">SUMIFS(Movimientos!$C$2:$C$154,Movimientos!$A$2:$A$154,$A26,Movimientos!$D$2:$D$154,CONCATENATE("&lt;=",KP$1),Movimientos!$C$2:$C$154,"&gt;0")+SUMIFS(Movimientos!$C$2:$C$154,Movimientos!$A$2:$A$154,$A26,Movimientos!$D$2:$D$154,CONCATENATE("&lt;",KP$1),Movimientos!$C$2:$C$154,"&lt;0")</f>
        <v>1</v>
      </c>
      <c r="KQ26" s="6">
        <f ca="1">SUMIFS(Movimientos!$C$2:$C$154,Movimientos!$A$2:$A$154,$A26,Movimientos!$D$2:$D$154,CONCATENATE("&lt;=",KQ$1),Movimientos!$C$2:$C$154,"&gt;0")+SUMIFS(Movimientos!$C$2:$C$154,Movimientos!$A$2:$A$154,$A26,Movimientos!$D$2:$D$154,CONCATENATE("&lt;",KQ$1),Movimientos!$C$2:$C$154,"&lt;0")</f>
        <v>1</v>
      </c>
      <c r="KR26" s="6">
        <f ca="1">SUMIFS(Movimientos!$C$2:$C$154,Movimientos!$A$2:$A$154,$A26,Movimientos!$D$2:$D$154,CONCATENATE("&lt;=",KR$1),Movimientos!$C$2:$C$154,"&gt;0")+SUMIFS(Movimientos!$C$2:$C$154,Movimientos!$A$2:$A$154,$A26,Movimientos!$D$2:$D$154,CONCATENATE("&lt;",KR$1),Movimientos!$C$2:$C$154,"&lt;0")</f>
        <v>1</v>
      </c>
      <c r="KS26" s="6">
        <f ca="1">SUMIFS(Movimientos!$C$2:$C$154,Movimientos!$A$2:$A$154,$A26,Movimientos!$D$2:$D$154,CONCATENATE("&lt;=",KS$1),Movimientos!$C$2:$C$154,"&gt;0")+SUMIFS(Movimientos!$C$2:$C$154,Movimientos!$A$2:$A$154,$A26,Movimientos!$D$2:$D$154,CONCATENATE("&lt;",KS$1),Movimientos!$C$2:$C$154,"&lt;0")</f>
        <v>1</v>
      </c>
      <c r="KT26" s="6">
        <f ca="1">SUMIFS(Movimientos!$C$2:$C$154,Movimientos!$A$2:$A$154,$A26,Movimientos!$D$2:$D$154,CONCATENATE("&lt;=",KT$1),Movimientos!$C$2:$C$154,"&gt;0")+SUMIFS(Movimientos!$C$2:$C$154,Movimientos!$A$2:$A$154,$A26,Movimientos!$D$2:$D$154,CONCATENATE("&lt;",KT$1),Movimientos!$C$2:$C$154,"&lt;0")</f>
        <v>1</v>
      </c>
      <c r="KU26" s="6">
        <f ca="1">SUMIFS(Movimientos!$C$2:$C$154,Movimientos!$A$2:$A$154,$A26,Movimientos!$D$2:$D$154,CONCATENATE("&lt;=",KU$1),Movimientos!$C$2:$C$154,"&gt;0")+SUMIFS(Movimientos!$C$2:$C$154,Movimientos!$A$2:$A$154,$A26,Movimientos!$D$2:$D$154,CONCATENATE("&lt;",KU$1),Movimientos!$C$2:$C$154,"&lt;0")</f>
        <v>1</v>
      </c>
      <c r="KV26" s="6">
        <f ca="1">SUMIFS(Movimientos!$C$2:$C$154,Movimientos!$A$2:$A$154,$A26,Movimientos!$D$2:$D$154,CONCATENATE("&lt;=",KV$1),Movimientos!$C$2:$C$154,"&gt;0")+SUMIFS(Movimientos!$C$2:$C$154,Movimientos!$A$2:$A$154,$A26,Movimientos!$D$2:$D$154,CONCATENATE("&lt;",KV$1),Movimientos!$C$2:$C$154,"&lt;0")</f>
        <v>1</v>
      </c>
      <c r="KW26" s="6">
        <f ca="1">SUMIFS(Movimientos!$C$2:$C$154,Movimientos!$A$2:$A$154,$A26,Movimientos!$D$2:$D$154,CONCATENATE("&lt;=",KW$1),Movimientos!$C$2:$C$154,"&gt;0")+SUMIFS(Movimientos!$C$2:$C$154,Movimientos!$A$2:$A$154,$A26,Movimientos!$D$2:$D$154,CONCATENATE("&lt;",KW$1),Movimientos!$C$2:$C$154,"&lt;0")</f>
        <v>1</v>
      </c>
      <c r="KX26" s="6">
        <f ca="1">SUMIFS(Movimientos!$C$2:$C$154,Movimientos!$A$2:$A$154,$A26,Movimientos!$D$2:$D$154,CONCATENATE("&lt;=",KX$1),Movimientos!$C$2:$C$154,"&gt;0")+SUMIFS(Movimientos!$C$2:$C$154,Movimientos!$A$2:$A$154,$A26,Movimientos!$D$2:$D$154,CONCATENATE("&lt;",KX$1),Movimientos!$C$2:$C$154,"&lt;0")</f>
        <v>1</v>
      </c>
      <c r="KY26" s="6">
        <f ca="1">SUMIFS(Movimientos!$C$2:$C$154,Movimientos!$A$2:$A$154,$A26,Movimientos!$D$2:$D$154,CONCATENATE("&lt;=",KY$1),Movimientos!$C$2:$C$154,"&gt;0")+SUMIFS(Movimientos!$C$2:$C$154,Movimientos!$A$2:$A$154,$A26,Movimientos!$D$2:$D$154,CONCATENATE("&lt;",KY$1),Movimientos!$C$2:$C$154,"&lt;0")</f>
        <v>1</v>
      </c>
      <c r="KZ26" s="6">
        <f ca="1">SUMIFS(Movimientos!$C$2:$C$154,Movimientos!$A$2:$A$154,$A26,Movimientos!$D$2:$D$154,CONCATENATE("&lt;=",KZ$1),Movimientos!$C$2:$C$154,"&gt;0")+SUMIFS(Movimientos!$C$2:$C$154,Movimientos!$A$2:$A$154,$A26,Movimientos!$D$2:$D$154,CONCATENATE("&lt;",KZ$1),Movimientos!$C$2:$C$154,"&lt;0")</f>
        <v>1</v>
      </c>
      <c r="LA26" s="6">
        <f ca="1">SUMIFS(Movimientos!$C$2:$C$154,Movimientos!$A$2:$A$154,$A26,Movimientos!$D$2:$D$154,CONCATENATE("&lt;=",LA$1),Movimientos!$C$2:$C$154,"&gt;0")+SUMIFS(Movimientos!$C$2:$C$154,Movimientos!$A$2:$A$154,$A26,Movimientos!$D$2:$D$154,CONCATENATE("&lt;",LA$1),Movimientos!$C$2:$C$154,"&lt;0")</f>
        <v>1</v>
      </c>
      <c r="LB26" s="6">
        <f ca="1">SUMIFS(Movimientos!$C$2:$C$154,Movimientos!$A$2:$A$154,$A26,Movimientos!$D$2:$D$154,CONCATENATE("&lt;=",LB$1),Movimientos!$C$2:$C$154,"&gt;0")+SUMIFS(Movimientos!$C$2:$C$154,Movimientos!$A$2:$A$154,$A26,Movimientos!$D$2:$D$154,CONCATENATE("&lt;",LB$1),Movimientos!$C$2:$C$154,"&lt;0")</f>
        <v>1</v>
      </c>
      <c r="LC26" s="6">
        <f ca="1">SUMIFS(Movimientos!$C$2:$C$154,Movimientos!$A$2:$A$154,$A26,Movimientos!$D$2:$D$154,CONCATENATE("&lt;=",LC$1),Movimientos!$C$2:$C$154,"&gt;0")+SUMIFS(Movimientos!$C$2:$C$154,Movimientos!$A$2:$A$154,$A26,Movimientos!$D$2:$D$154,CONCATENATE("&lt;",LC$1),Movimientos!$C$2:$C$154,"&lt;0")</f>
        <v>1</v>
      </c>
      <c r="LD26" s="6">
        <f ca="1">SUMIFS(Movimientos!$C$2:$C$154,Movimientos!$A$2:$A$154,$A26,Movimientos!$D$2:$D$154,CONCATENATE("&lt;=",LD$1),Movimientos!$C$2:$C$154,"&gt;0")+SUMIFS(Movimientos!$C$2:$C$154,Movimientos!$A$2:$A$154,$A26,Movimientos!$D$2:$D$154,CONCATENATE("&lt;",LD$1),Movimientos!$C$2:$C$154,"&lt;0")</f>
        <v>1</v>
      </c>
      <c r="LE26" s="6">
        <f ca="1">SUMIFS(Movimientos!$C$2:$C$154,Movimientos!$A$2:$A$154,$A26,Movimientos!$D$2:$D$154,CONCATENATE("&lt;=",LE$1),Movimientos!$C$2:$C$154,"&gt;0")+SUMIFS(Movimientos!$C$2:$C$154,Movimientos!$A$2:$A$154,$A26,Movimientos!$D$2:$D$154,CONCATENATE("&lt;",LE$1),Movimientos!$C$2:$C$154,"&lt;0")</f>
        <v>1</v>
      </c>
      <c r="LF26" s="6">
        <f ca="1">SUMIFS(Movimientos!$C$2:$C$154,Movimientos!$A$2:$A$154,$A26,Movimientos!$D$2:$D$154,CONCATENATE("&lt;=",LF$1),Movimientos!$C$2:$C$154,"&gt;0")+SUMIFS(Movimientos!$C$2:$C$154,Movimientos!$A$2:$A$154,$A26,Movimientos!$D$2:$D$154,CONCATENATE("&lt;",LF$1),Movimientos!$C$2:$C$154,"&lt;0")</f>
        <v>1</v>
      </c>
      <c r="LG26" s="6">
        <f ca="1">SUMIFS(Movimientos!$C$2:$C$154,Movimientos!$A$2:$A$154,$A26,Movimientos!$D$2:$D$154,CONCATENATE("&lt;=",LG$1),Movimientos!$C$2:$C$154,"&gt;0")+SUMIFS(Movimientos!$C$2:$C$154,Movimientos!$A$2:$A$154,$A26,Movimientos!$D$2:$D$154,CONCATENATE("&lt;",LG$1),Movimientos!$C$2:$C$154,"&lt;0")</f>
        <v>1</v>
      </c>
      <c r="LH26" s="6">
        <f ca="1">SUMIFS(Movimientos!$C$2:$C$154,Movimientos!$A$2:$A$154,$A26,Movimientos!$D$2:$D$154,CONCATENATE("&lt;=",LH$1),Movimientos!$C$2:$C$154,"&gt;0")+SUMIFS(Movimientos!$C$2:$C$154,Movimientos!$A$2:$A$154,$A26,Movimientos!$D$2:$D$154,CONCATENATE("&lt;",LH$1),Movimientos!$C$2:$C$154,"&lt;0")</f>
        <v>1</v>
      </c>
      <c r="LI26" s="6">
        <f ca="1">SUMIFS(Movimientos!$C$2:$C$154,Movimientos!$A$2:$A$154,$A26,Movimientos!$D$2:$D$154,CONCATENATE("&lt;=",LI$1),Movimientos!$C$2:$C$154,"&gt;0")+SUMIFS(Movimientos!$C$2:$C$154,Movimientos!$A$2:$A$154,$A26,Movimientos!$D$2:$D$154,CONCATENATE("&lt;",LI$1),Movimientos!$C$2:$C$154,"&lt;0")</f>
        <v>1</v>
      </c>
      <c r="LJ26" s="6">
        <f ca="1">SUMIFS(Movimientos!$C$2:$C$154,Movimientos!$A$2:$A$154,$A26,Movimientos!$D$2:$D$154,CONCATENATE("&lt;=",LJ$1),Movimientos!$C$2:$C$154,"&gt;0")+SUMIFS(Movimientos!$C$2:$C$154,Movimientos!$A$2:$A$154,$A26,Movimientos!$D$2:$D$154,CONCATENATE("&lt;",LJ$1),Movimientos!$C$2:$C$154,"&lt;0")</f>
        <v>1</v>
      </c>
      <c r="LK26" s="6">
        <f ca="1">SUMIFS(Movimientos!$C$2:$C$154,Movimientos!$A$2:$A$154,$A26,Movimientos!$D$2:$D$154,CONCATENATE("&lt;=",LK$1),Movimientos!$C$2:$C$154,"&gt;0")+SUMIFS(Movimientos!$C$2:$C$154,Movimientos!$A$2:$A$154,$A26,Movimientos!$D$2:$D$154,CONCATENATE("&lt;",LK$1),Movimientos!$C$2:$C$154,"&lt;0")</f>
        <v>1</v>
      </c>
      <c r="LL26" s="6">
        <f ca="1">SUMIFS(Movimientos!$C$2:$C$154,Movimientos!$A$2:$A$154,$A26,Movimientos!$D$2:$D$154,CONCATENATE("&lt;=",LL$1),Movimientos!$C$2:$C$154,"&gt;0")+SUMIFS(Movimientos!$C$2:$C$154,Movimientos!$A$2:$A$154,$A26,Movimientos!$D$2:$D$154,CONCATENATE("&lt;",LL$1),Movimientos!$C$2:$C$154,"&lt;0")</f>
        <v>1</v>
      </c>
      <c r="LM26" s="6">
        <f ca="1">SUMIFS(Movimientos!$C$2:$C$154,Movimientos!$A$2:$A$154,$A26,Movimientos!$D$2:$D$154,CONCATENATE("&lt;=",LM$1),Movimientos!$C$2:$C$154,"&gt;0")+SUMIFS(Movimientos!$C$2:$C$154,Movimientos!$A$2:$A$154,$A26,Movimientos!$D$2:$D$154,CONCATENATE("&lt;",LM$1),Movimientos!$C$2:$C$154,"&lt;0")</f>
        <v>1</v>
      </c>
      <c r="LN26" s="6">
        <f ca="1">SUMIFS(Movimientos!$C$2:$C$154,Movimientos!$A$2:$A$154,$A26,Movimientos!$D$2:$D$154,CONCATENATE("&lt;=",LN$1),Movimientos!$C$2:$C$154,"&gt;0")+SUMIFS(Movimientos!$C$2:$C$154,Movimientos!$A$2:$A$154,$A26,Movimientos!$D$2:$D$154,CONCATENATE("&lt;",LN$1),Movimientos!$C$2:$C$154,"&lt;0")</f>
        <v>1</v>
      </c>
      <c r="LO26" s="6">
        <f ca="1">SUMIFS(Movimientos!$C$2:$C$154,Movimientos!$A$2:$A$154,$A26,Movimientos!$D$2:$D$154,CONCATENATE("&lt;=",LO$1),Movimientos!$C$2:$C$154,"&gt;0")+SUMIFS(Movimientos!$C$2:$C$154,Movimientos!$A$2:$A$154,$A26,Movimientos!$D$2:$D$154,CONCATENATE("&lt;",LO$1),Movimientos!$C$2:$C$154,"&lt;0")</f>
        <v>1</v>
      </c>
      <c r="LP26" s="6">
        <f ca="1">SUMIFS(Movimientos!$C$2:$C$154,Movimientos!$A$2:$A$154,$A26,Movimientos!$D$2:$D$154,CONCATENATE("&lt;=",LP$1),Movimientos!$C$2:$C$154,"&gt;0")+SUMIFS(Movimientos!$C$2:$C$154,Movimientos!$A$2:$A$154,$A26,Movimientos!$D$2:$D$154,CONCATENATE("&lt;",LP$1),Movimientos!$C$2:$C$154,"&lt;0")</f>
        <v>1</v>
      </c>
      <c r="LQ26" s="6">
        <f ca="1">SUMIFS(Movimientos!$C$2:$C$154,Movimientos!$A$2:$A$154,$A26,Movimientos!$D$2:$D$154,CONCATENATE("&lt;=",LQ$1),Movimientos!$C$2:$C$154,"&gt;0")+SUMIFS(Movimientos!$C$2:$C$154,Movimientos!$A$2:$A$154,$A26,Movimientos!$D$2:$D$154,CONCATENATE("&lt;",LQ$1),Movimientos!$C$2:$C$154,"&lt;0")</f>
        <v>1</v>
      </c>
      <c r="LR26" s="6">
        <f ca="1">SUMIFS(Movimientos!$C$2:$C$154,Movimientos!$A$2:$A$154,$A26,Movimientos!$D$2:$D$154,CONCATENATE("&lt;=",LR$1),Movimientos!$C$2:$C$154,"&gt;0")+SUMIFS(Movimientos!$C$2:$C$154,Movimientos!$A$2:$A$154,$A26,Movimientos!$D$2:$D$154,CONCATENATE("&lt;",LR$1),Movimientos!$C$2:$C$154,"&lt;0")</f>
        <v>1</v>
      </c>
      <c r="LS26" s="6">
        <f ca="1">SUMIFS(Movimientos!$C$2:$C$154,Movimientos!$A$2:$A$154,$A26,Movimientos!$D$2:$D$154,CONCATENATE("&lt;=",LS$1),Movimientos!$C$2:$C$154,"&gt;0")+SUMIFS(Movimientos!$C$2:$C$154,Movimientos!$A$2:$A$154,$A26,Movimientos!$D$2:$D$154,CONCATENATE("&lt;",LS$1),Movimientos!$C$2:$C$154,"&lt;0")</f>
        <v>1</v>
      </c>
      <c r="LT26" s="6">
        <f ca="1">SUMIFS(Movimientos!$C$2:$C$154,Movimientos!$A$2:$A$154,$A26,Movimientos!$D$2:$D$154,CONCATENATE("&lt;=",LT$1),Movimientos!$C$2:$C$154,"&gt;0")+SUMIFS(Movimientos!$C$2:$C$154,Movimientos!$A$2:$A$154,$A26,Movimientos!$D$2:$D$154,CONCATENATE("&lt;",LT$1),Movimientos!$C$2:$C$154,"&lt;0")</f>
        <v>1</v>
      </c>
      <c r="LU26" s="6">
        <f ca="1">SUMIFS(Movimientos!$C$2:$C$154,Movimientos!$A$2:$A$154,$A26,Movimientos!$D$2:$D$154,CONCATENATE("&lt;=",LU$1),Movimientos!$C$2:$C$154,"&gt;0")+SUMIFS(Movimientos!$C$2:$C$154,Movimientos!$A$2:$A$154,$A26,Movimientos!$D$2:$D$154,CONCATENATE("&lt;",LU$1),Movimientos!$C$2:$C$154,"&lt;0")</f>
        <v>1</v>
      </c>
      <c r="LV26" s="6">
        <f ca="1">SUMIFS(Movimientos!$C$2:$C$154,Movimientos!$A$2:$A$154,$A26,Movimientos!$D$2:$D$154,CONCATENATE("&lt;=",LV$1),Movimientos!$C$2:$C$154,"&gt;0")+SUMIFS(Movimientos!$C$2:$C$154,Movimientos!$A$2:$A$154,$A26,Movimientos!$D$2:$D$154,CONCATENATE("&lt;",LV$1),Movimientos!$C$2:$C$154,"&lt;0")</f>
        <v>1</v>
      </c>
      <c r="LW26" s="6">
        <f ca="1">SUMIFS(Movimientos!$C$2:$C$154,Movimientos!$A$2:$A$154,$A26,Movimientos!$D$2:$D$154,CONCATENATE("&lt;=",LW$1),Movimientos!$C$2:$C$154,"&gt;0")+SUMIFS(Movimientos!$C$2:$C$154,Movimientos!$A$2:$A$154,$A26,Movimientos!$D$2:$D$154,CONCATENATE("&lt;",LW$1),Movimientos!$C$2:$C$154,"&lt;0")</f>
        <v>1</v>
      </c>
      <c r="LX26" s="6">
        <f ca="1">SUMIFS(Movimientos!$C$2:$C$154,Movimientos!$A$2:$A$154,$A26,Movimientos!$D$2:$D$154,CONCATENATE("&lt;=",LX$1),Movimientos!$C$2:$C$154,"&gt;0")+SUMIFS(Movimientos!$C$2:$C$154,Movimientos!$A$2:$A$154,$A26,Movimientos!$D$2:$D$154,CONCATENATE("&lt;",LX$1),Movimientos!$C$2:$C$154,"&lt;0")</f>
        <v>1</v>
      </c>
      <c r="LY26" s="6">
        <f ca="1">SUMIFS(Movimientos!$C$2:$C$154,Movimientos!$A$2:$A$154,$A26,Movimientos!$D$2:$D$154,CONCATENATE("&lt;=",LY$1),Movimientos!$C$2:$C$154,"&gt;0")+SUMIFS(Movimientos!$C$2:$C$154,Movimientos!$A$2:$A$154,$A26,Movimientos!$D$2:$D$154,CONCATENATE("&lt;",LY$1),Movimientos!$C$2:$C$154,"&lt;0")</f>
        <v>1</v>
      </c>
      <c r="LZ26" s="6">
        <f ca="1">SUMIFS(Movimientos!$C$2:$C$154,Movimientos!$A$2:$A$154,$A26,Movimientos!$D$2:$D$154,CONCATENATE("&lt;=",LZ$1),Movimientos!$C$2:$C$154,"&gt;0")+SUMIFS(Movimientos!$C$2:$C$154,Movimientos!$A$2:$A$154,$A26,Movimientos!$D$2:$D$154,CONCATENATE("&lt;",LZ$1),Movimientos!$C$2:$C$154,"&lt;0")</f>
        <v>1</v>
      </c>
      <c r="MA26" s="6">
        <f ca="1">SUMIFS(Movimientos!$C$2:$C$154,Movimientos!$A$2:$A$154,$A26,Movimientos!$D$2:$D$154,CONCATENATE("&lt;=",MA$1),Movimientos!$C$2:$C$154,"&gt;0")+SUMIFS(Movimientos!$C$2:$C$154,Movimientos!$A$2:$A$154,$A26,Movimientos!$D$2:$D$154,CONCATENATE("&lt;",MA$1),Movimientos!$C$2:$C$154,"&lt;0")</f>
        <v>1</v>
      </c>
      <c r="MB26" s="6">
        <f ca="1">SUMIFS(Movimientos!$C$2:$C$154,Movimientos!$A$2:$A$154,$A26,Movimientos!$D$2:$D$154,CONCATENATE("&lt;=",MB$1),Movimientos!$C$2:$C$154,"&gt;0")+SUMIFS(Movimientos!$C$2:$C$154,Movimientos!$A$2:$A$154,$A26,Movimientos!$D$2:$D$154,CONCATENATE("&lt;",MB$1),Movimientos!$C$2:$C$154,"&lt;0")</f>
        <v>1</v>
      </c>
      <c r="MC26" s="6">
        <f ca="1">SUMIFS(Movimientos!$C$2:$C$154,Movimientos!$A$2:$A$154,$A26,Movimientos!$D$2:$D$154,CONCATENATE("&lt;=",MC$1),Movimientos!$C$2:$C$154,"&gt;0")+SUMIFS(Movimientos!$C$2:$C$154,Movimientos!$A$2:$A$154,$A26,Movimientos!$D$2:$D$154,CONCATENATE("&lt;",MC$1),Movimientos!$C$2:$C$154,"&lt;0")</f>
        <v>1</v>
      </c>
      <c r="MD26" s="6">
        <f ca="1">SUMIFS(Movimientos!$C$2:$C$154,Movimientos!$A$2:$A$154,$A26,Movimientos!$D$2:$D$154,CONCATENATE("&lt;=",MD$1),Movimientos!$C$2:$C$154,"&gt;0")+SUMIFS(Movimientos!$C$2:$C$154,Movimientos!$A$2:$A$154,$A26,Movimientos!$D$2:$D$154,CONCATENATE("&lt;",MD$1),Movimientos!$C$2:$C$154,"&lt;0")</f>
        <v>1</v>
      </c>
      <c r="ME26" s="6">
        <f ca="1">SUMIFS(Movimientos!$C$2:$C$154,Movimientos!$A$2:$A$154,$A26,Movimientos!$D$2:$D$154,CONCATENATE("&lt;=",ME$1),Movimientos!$C$2:$C$154,"&gt;0")+SUMIFS(Movimientos!$C$2:$C$154,Movimientos!$A$2:$A$154,$A26,Movimientos!$D$2:$D$154,CONCATENATE("&lt;",ME$1),Movimientos!$C$2:$C$154,"&lt;0")</f>
        <v>1</v>
      </c>
      <c r="MF26" s="6">
        <f ca="1">SUMIFS(Movimientos!$C$2:$C$154,Movimientos!$A$2:$A$154,$A26,Movimientos!$D$2:$D$154,CONCATENATE("&lt;=",MF$1),Movimientos!$C$2:$C$154,"&gt;0")+SUMIFS(Movimientos!$C$2:$C$154,Movimientos!$A$2:$A$154,$A26,Movimientos!$D$2:$D$154,CONCATENATE("&lt;",MF$1),Movimientos!$C$2:$C$154,"&lt;0")</f>
        <v>1</v>
      </c>
      <c r="MG26" s="6">
        <f ca="1">SUMIFS(Movimientos!$C$2:$C$154,Movimientos!$A$2:$A$154,$A26,Movimientos!$D$2:$D$154,CONCATENATE("&lt;=",MG$1),Movimientos!$C$2:$C$154,"&gt;0")+SUMIFS(Movimientos!$C$2:$C$154,Movimientos!$A$2:$A$154,$A26,Movimientos!$D$2:$D$154,CONCATENATE("&lt;",MG$1),Movimientos!$C$2:$C$154,"&lt;0")</f>
        <v>1</v>
      </c>
      <c r="MH26" s="6">
        <f ca="1">SUMIFS(Movimientos!$C$2:$C$154,Movimientos!$A$2:$A$154,$A26,Movimientos!$D$2:$D$154,CONCATENATE("&lt;=",MH$1),Movimientos!$C$2:$C$154,"&gt;0")+SUMIFS(Movimientos!$C$2:$C$154,Movimientos!$A$2:$A$154,$A26,Movimientos!$D$2:$D$154,CONCATENATE("&lt;",MH$1),Movimientos!$C$2:$C$154,"&lt;0")</f>
        <v>1</v>
      </c>
      <c r="MI26" s="6">
        <f ca="1">SUMIFS(Movimientos!$C$2:$C$154,Movimientos!$A$2:$A$154,$A26,Movimientos!$D$2:$D$154,CONCATENATE("&lt;=",MI$1),Movimientos!$C$2:$C$154,"&gt;0")+SUMIFS(Movimientos!$C$2:$C$154,Movimientos!$A$2:$A$154,$A26,Movimientos!$D$2:$D$154,CONCATENATE("&lt;",MI$1),Movimientos!$C$2:$C$154,"&lt;0")</f>
        <v>1</v>
      </c>
      <c r="MJ26" s="6">
        <f ca="1">SUMIFS(Movimientos!$C$2:$C$154,Movimientos!$A$2:$A$154,$A26,Movimientos!$D$2:$D$154,CONCATENATE("&lt;=",MJ$1),Movimientos!$C$2:$C$154,"&gt;0")+SUMIFS(Movimientos!$C$2:$C$154,Movimientos!$A$2:$A$154,$A26,Movimientos!$D$2:$D$154,CONCATENATE("&lt;",MJ$1),Movimientos!$C$2:$C$154,"&lt;0")</f>
        <v>1</v>
      </c>
      <c r="MK26" s="6">
        <f ca="1">SUMIFS(Movimientos!$C$2:$C$154,Movimientos!$A$2:$A$154,$A26,Movimientos!$D$2:$D$154,CONCATENATE("&lt;=",MK$1),Movimientos!$C$2:$C$154,"&gt;0")+SUMIFS(Movimientos!$C$2:$C$154,Movimientos!$A$2:$A$154,$A26,Movimientos!$D$2:$D$154,CONCATENATE("&lt;",MK$1),Movimientos!$C$2:$C$154,"&lt;0")</f>
        <v>1</v>
      </c>
      <c r="ML26" s="6">
        <f ca="1">SUMIFS(Movimientos!$C$2:$C$154,Movimientos!$A$2:$A$154,$A26,Movimientos!$D$2:$D$154,CONCATENATE("&lt;=",ML$1),Movimientos!$C$2:$C$154,"&gt;0")+SUMIFS(Movimientos!$C$2:$C$154,Movimientos!$A$2:$A$154,$A26,Movimientos!$D$2:$D$154,CONCATENATE("&lt;",ML$1),Movimientos!$C$2:$C$154,"&lt;0")</f>
        <v>1</v>
      </c>
      <c r="MM26" s="6">
        <f ca="1">SUMIFS(Movimientos!$C$2:$C$154,Movimientos!$A$2:$A$154,$A26,Movimientos!$D$2:$D$154,CONCATENATE("&lt;=",MM$1),Movimientos!$C$2:$C$154,"&gt;0")+SUMIFS(Movimientos!$C$2:$C$154,Movimientos!$A$2:$A$154,$A26,Movimientos!$D$2:$D$154,CONCATENATE("&lt;",MM$1),Movimientos!$C$2:$C$154,"&lt;0")</f>
        <v>1</v>
      </c>
      <c r="MN26" s="6">
        <f ca="1">SUMIFS(Movimientos!$C$2:$C$154,Movimientos!$A$2:$A$154,$A26,Movimientos!$D$2:$D$154,CONCATENATE("&lt;=",MN$1),Movimientos!$C$2:$C$154,"&gt;0")+SUMIFS(Movimientos!$C$2:$C$154,Movimientos!$A$2:$A$154,$A26,Movimientos!$D$2:$D$154,CONCATENATE("&lt;",MN$1),Movimientos!$C$2:$C$154,"&lt;0")</f>
        <v>1</v>
      </c>
      <c r="MO26" s="6">
        <f ca="1">SUMIFS(Movimientos!$C$2:$C$154,Movimientos!$A$2:$A$154,$A26,Movimientos!$D$2:$D$154,CONCATENATE("&lt;=",MO$1),Movimientos!$C$2:$C$154,"&gt;0")+SUMIFS(Movimientos!$C$2:$C$154,Movimientos!$A$2:$A$154,$A26,Movimientos!$D$2:$D$154,CONCATENATE("&lt;",MO$1),Movimientos!$C$2:$C$154,"&lt;0")</f>
        <v>1</v>
      </c>
      <c r="MP26" s="6">
        <f ca="1">SUMIFS(Movimientos!$C$2:$C$154,Movimientos!$A$2:$A$154,$A26,Movimientos!$D$2:$D$154,CONCATENATE("&lt;=",MP$1),Movimientos!$C$2:$C$154,"&gt;0")+SUMIFS(Movimientos!$C$2:$C$154,Movimientos!$A$2:$A$154,$A26,Movimientos!$D$2:$D$154,CONCATENATE("&lt;",MP$1),Movimientos!$C$2:$C$154,"&lt;0")</f>
        <v>1</v>
      </c>
      <c r="MQ26" s="6">
        <f ca="1">SUMIFS(Movimientos!$C$2:$C$154,Movimientos!$A$2:$A$154,$A26,Movimientos!$D$2:$D$154,CONCATENATE("&lt;=",MQ$1),Movimientos!$C$2:$C$154,"&gt;0")+SUMIFS(Movimientos!$C$2:$C$154,Movimientos!$A$2:$A$154,$A26,Movimientos!$D$2:$D$154,CONCATENATE("&lt;",MQ$1),Movimientos!$C$2:$C$154,"&lt;0")</f>
        <v>1</v>
      </c>
      <c r="MR26" s="6">
        <f ca="1">SUMIFS(Movimientos!$C$2:$C$154,Movimientos!$A$2:$A$154,$A26,Movimientos!$D$2:$D$154,CONCATENATE("&lt;=",MR$1),Movimientos!$C$2:$C$154,"&gt;0")+SUMIFS(Movimientos!$C$2:$C$154,Movimientos!$A$2:$A$154,$A26,Movimientos!$D$2:$D$154,CONCATENATE("&lt;",MR$1),Movimientos!$C$2:$C$154,"&lt;0")</f>
        <v>1</v>
      </c>
      <c r="MS26" s="6">
        <f ca="1">SUMIFS(Movimientos!$C$2:$C$154,Movimientos!$A$2:$A$154,$A26,Movimientos!$D$2:$D$154,CONCATENATE("&lt;=",MS$1),Movimientos!$C$2:$C$154,"&gt;0")+SUMIFS(Movimientos!$C$2:$C$154,Movimientos!$A$2:$A$154,$A26,Movimientos!$D$2:$D$154,CONCATENATE("&lt;",MS$1),Movimientos!$C$2:$C$154,"&lt;0")</f>
        <v>1</v>
      </c>
      <c r="MT26" s="6">
        <f ca="1">SUMIFS(Movimientos!$C$2:$C$154,Movimientos!$A$2:$A$154,$A26,Movimientos!$D$2:$D$154,CONCATENATE("&lt;=",MT$1),Movimientos!$C$2:$C$154,"&gt;0")+SUMIFS(Movimientos!$C$2:$C$154,Movimientos!$A$2:$A$154,$A26,Movimientos!$D$2:$D$154,CONCATENATE("&lt;",MT$1),Movimientos!$C$2:$C$154,"&lt;0")</f>
        <v>1</v>
      </c>
      <c r="MU26" s="6">
        <f ca="1">SUMIFS(Movimientos!$C$2:$C$154,Movimientos!$A$2:$A$154,$A26,Movimientos!$D$2:$D$154,CONCATENATE("&lt;=",MU$1),Movimientos!$C$2:$C$154,"&gt;0")+SUMIFS(Movimientos!$C$2:$C$154,Movimientos!$A$2:$A$154,$A26,Movimientos!$D$2:$D$154,CONCATENATE("&lt;",MU$1),Movimientos!$C$2:$C$154,"&lt;0")</f>
        <v>1</v>
      </c>
      <c r="MV26" s="6">
        <f ca="1">SUMIFS(Movimientos!$C$2:$C$154,Movimientos!$A$2:$A$154,$A26,Movimientos!$D$2:$D$154,CONCATENATE("&lt;=",MV$1),Movimientos!$C$2:$C$154,"&gt;0")+SUMIFS(Movimientos!$C$2:$C$154,Movimientos!$A$2:$A$154,$A26,Movimientos!$D$2:$D$154,CONCATENATE("&lt;",MV$1),Movimientos!$C$2:$C$154,"&lt;0")</f>
        <v>1</v>
      </c>
      <c r="MW26" s="6">
        <f ca="1">SUMIFS(Movimientos!$C$2:$C$154,Movimientos!$A$2:$A$154,$A26,Movimientos!$D$2:$D$154,CONCATENATE("&lt;=",MW$1),Movimientos!$C$2:$C$154,"&gt;0")+SUMIFS(Movimientos!$C$2:$C$154,Movimientos!$A$2:$A$154,$A26,Movimientos!$D$2:$D$154,CONCATENATE("&lt;",MW$1),Movimientos!$C$2:$C$154,"&lt;0")</f>
        <v>1</v>
      </c>
      <c r="MX26" s="6">
        <f ca="1">SUMIFS(Movimientos!$C$2:$C$154,Movimientos!$A$2:$A$154,$A26,Movimientos!$D$2:$D$154,CONCATENATE("&lt;=",MX$1),Movimientos!$C$2:$C$154,"&gt;0")+SUMIFS(Movimientos!$C$2:$C$154,Movimientos!$A$2:$A$154,$A26,Movimientos!$D$2:$D$154,CONCATENATE("&lt;",MX$1),Movimientos!$C$2:$C$154,"&lt;0")</f>
        <v>1</v>
      </c>
      <c r="MY26" s="6">
        <f ca="1">SUMIFS(Movimientos!$C$2:$C$154,Movimientos!$A$2:$A$154,$A26,Movimientos!$D$2:$D$154,CONCATENATE("&lt;=",MY$1),Movimientos!$C$2:$C$154,"&gt;0")+SUMIFS(Movimientos!$C$2:$C$154,Movimientos!$A$2:$A$154,$A26,Movimientos!$D$2:$D$154,CONCATENATE("&lt;",MY$1),Movimientos!$C$2:$C$154,"&lt;0")</f>
        <v>1</v>
      </c>
      <c r="MZ26" s="6">
        <f ca="1">SUMIFS(Movimientos!$C$2:$C$154,Movimientos!$A$2:$A$154,$A26,Movimientos!$D$2:$D$154,CONCATENATE("&lt;=",MZ$1),Movimientos!$C$2:$C$154,"&gt;0")+SUMIFS(Movimientos!$C$2:$C$154,Movimientos!$A$2:$A$154,$A26,Movimientos!$D$2:$D$154,CONCATENATE("&lt;",MZ$1),Movimientos!$C$2:$C$154,"&lt;0")</f>
        <v>1</v>
      </c>
      <c r="NA26" s="6">
        <f ca="1">SUMIFS(Movimientos!$C$2:$C$154,Movimientos!$A$2:$A$154,$A26,Movimientos!$D$2:$D$154,CONCATENATE("&lt;=",NA$1),Movimientos!$C$2:$C$154,"&gt;0")+SUMIFS(Movimientos!$C$2:$C$154,Movimientos!$A$2:$A$154,$A26,Movimientos!$D$2:$D$154,CONCATENATE("&lt;",NA$1),Movimientos!$C$2:$C$154,"&lt;0")</f>
        <v>1</v>
      </c>
      <c r="NB26" s="6">
        <f ca="1">SUMIFS(Movimientos!$C$2:$C$154,Movimientos!$A$2:$A$154,$A26,Movimientos!$D$2:$D$154,CONCATENATE("&lt;=",NB$1),Movimientos!$C$2:$C$154,"&gt;0")+SUMIFS(Movimientos!$C$2:$C$154,Movimientos!$A$2:$A$154,$A26,Movimientos!$D$2:$D$154,CONCATENATE("&lt;",NB$1),Movimientos!$C$2:$C$154,"&lt;0")</f>
        <v>1</v>
      </c>
      <c r="NC26" s="6">
        <f ca="1">SUMIFS(Movimientos!$C$2:$C$154,Movimientos!$A$2:$A$154,$A26,Movimientos!$D$2:$D$154,CONCATENATE("&lt;=",NC$1),Movimientos!$C$2:$C$154,"&gt;0")+SUMIFS(Movimientos!$C$2:$C$154,Movimientos!$A$2:$A$154,$A26,Movimientos!$D$2:$D$154,CONCATENATE("&lt;",NC$1),Movimientos!$C$2:$C$154,"&lt;0")</f>
        <v>1</v>
      </c>
      <c r="ND26" s="6">
        <f ca="1">SUMIFS(Movimientos!$C$2:$C$154,Movimientos!$A$2:$A$154,$A26,Movimientos!$D$2:$D$154,CONCATENATE("&lt;=",ND$1),Movimientos!$C$2:$C$154,"&gt;0")+SUMIFS(Movimientos!$C$2:$C$154,Movimientos!$A$2:$A$154,$A26,Movimientos!$D$2:$D$154,CONCATENATE("&lt;",ND$1),Movimientos!$C$2:$C$154,"&lt;0")</f>
        <v>1</v>
      </c>
      <c r="NE26" s="6">
        <f ca="1">SUMIFS(Movimientos!$C$2:$C$154,Movimientos!$A$2:$A$154,$A26,Movimientos!$D$2:$D$154,CONCATENATE("&lt;=",NE$1),Movimientos!$C$2:$C$154,"&gt;0")+SUMIFS(Movimientos!$C$2:$C$154,Movimientos!$A$2:$A$154,$A26,Movimientos!$D$2:$D$154,CONCATENATE("&lt;",NE$1),Movimientos!$C$2:$C$154,"&lt;0")</f>
        <v>1</v>
      </c>
      <c r="NF26" s="6">
        <f ca="1">SUMIFS(Movimientos!$C$2:$C$154,Movimientos!$A$2:$A$154,$A26,Movimientos!$D$2:$D$154,CONCATENATE("&lt;=",NF$1),Movimientos!$C$2:$C$154,"&gt;0")+SUMIFS(Movimientos!$C$2:$C$154,Movimientos!$A$2:$A$154,$A26,Movimientos!$D$2:$D$154,CONCATENATE("&lt;",NF$1),Movimientos!$C$2:$C$154,"&lt;0")</f>
        <v>1</v>
      </c>
      <c r="NG26" s="6">
        <f ca="1">SUMIFS(Movimientos!$C$2:$C$154,Movimientos!$A$2:$A$154,$A26,Movimientos!$D$2:$D$154,CONCATENATE("&lt;=",NG$1),Movimientos!$C$2:$C$154,"&gt;0")+SUMIFS(Movimientos!$C$2:$C$154,Movimientos!$A$2:$A$154,$A26,Movimientos!$D$2:$D$154,CONCATENATE("&lt;",NG$1),Movimientos!$C$2:$C$154,"&lt;0")</f>
        <v>1</v>
      </c>
      <c r="NH26" s="6">
        <f ca="1">SUMIFS(Movimientos!$C$2:$C$154,Movimientos!$A$2:$A$154,$A26,Movimientos!$D$2:$D$154,CONCATENATE("&lt;=",NH$1),Movimientos!$C$2:$C$154,"&gt;0")+SUMIFS(Movimientos!$C$2:$C$154,Movimientos!$A$2:$A$154,$A26,Movimientos!$D$2:$D$154,CONCATENATE("&lt;",NH$1),Movimientos!$C$2:$C$154,"&lt;0")</f>
        <v>1</v>
      </c>
      <c r="NI26" s="6">
        <f ca="1">SUMIFS(Movimientos!$C$2:$C$154,Movimientos!$A$2:$A$154,$A26,Movimientos!$D$2:$D$154,CONCATENATE("&lt;=",NI$1),Movimientos!$C$2:$C$154,"&gt;0")+SUMIFS(Movimientos!$C$2:$C$154,Movimientos!$A$2:$A$154,$A26,Movimientos!$D$2:$D$154,CONCATENATE("&lt;",NI$1),Movimientos!$C$2:$C$154,"&lt;0")</f>
        <v>1</v>
      </c>
      <c r="NJ26" s="6">
        <f ca="1">SUMIFS(Movimientos!$C$2:$C$154,Movimientos!$A$2:$A$154,$A26,Movimientos!$D$2:$D$154,CONCATENATE("&lt;=",NJ$1),Movimientos!$C$2:$C$154,"&gt;0")+SUMIFS(Movimientos!$C$2:$C$154,Movimientos!$A$2:$A$154,$A26,Movimientos!$D$2:$D$154,CONCATENATE("&lt;",NJ$1),Movimientos!$C$2:$C$154,"&lt;0")</f>
        <v>1</v>
      </c>
      <c r="NK26" s="6">
        <f ca="1">SUMIFS(Movimientos!$C$2:$C$154,Movimientos!$A$2:$A$154,$A26,Movimientos!$D$2:$D$154,CONCATENATE("&lt;=",NK$1),Movimientos!$C$2:$C$154,"&gt;0")+SUMIFS(Movimientos!$C$2:$C$154,Movimientos!$A$2:$A$154,$A26,Movimientos!$D$2:$D$154,CONCATENATE("&lt;",NK$1),Movimientos!$C$2:$C$154,"&lt;0")</f>
        <v>1</v>
      </c>
      <c r="NL26" s="6">
        <f ca="1">SUMIFS(Movimientos!$C$2:$C$154,Movimientos!$A$2:$A$154,$A26,Movimientos!$D$2:$D$154,CONCATENATE("&lt;=",NL$1),Movimientos!$C$2:$C$154,"&gt;0")+SUMIFS(Movimientos!$C$2:$C$154,Movimientos!$A$2:$A$154,$A26,Movimientos!$D$2:$D$154,CONCATENATE("&lt;",NL$1),Movimientos!$C$2:$C$154,"&lt;0")</f>
        <v>1</v>
      </c>
      <c r="NM26" s="6">
        <f ca="1">SUMIFS(Movimientos!$C$2:$C$154,Movimientos!$A$2:$A$154,$A26,Movimientos!$D$2:$D$154,CONCATENATE("&lt;=",NM$1),Movimientos!$C$2:$C$154,"&gt;0")+SUMIFS(Movimientos!$C$2:$C$154,Movimientos!$A$2:$A$154,$A26,Movimientos!$D$2:$D$154,CONCATENATE("&lt;",NM$1),Movimientos!$C$2:$C$154,"&lt;0")</f>
        <v>1</v>
      </c>
      <c r="NN26" s="6">
        <f ca="1">SUMIFS(Movimientos!$C$2:$C$154,Movimientos!$A$2:$A$154,$A26,Movimientos!$D$2:$D$154,CONCATENATE("&lt;=",NN$1),Movimientos!$C$2:$C$154,"&gt;0")+SUMIFS(Movimientos!$C$2:$C$154,Movimientos!$A$2:$A$154,$A26,Movimientos!$D$2:$D$154,CONCATENATE("&lt;",NN$1),Movimientos!$C$2:$C$154,"&lt;0")</f>
        <v>1</v>
      </c>
      <c r="NO26" s="6">
        <f ca="1">SUMIFS(Movimientos!$C$2:$C$154,Movimientos!$A$2:$A$154,$A26,Movimientos!$D$2:$D$154,CONCATENATE("&lt;=",NO$1),Movimientos!$C$2:$C$154,"&gt;0")+SUMIFS(Movimientos!$C$2:$C$154,Movimientos!$A$2:$A$154,$A26,Movimientos!$D$2:$D$154,CONCATENATE("&lt;",NO$1),Movimientos!$C$2:$C$154,"&lt;0")</f>
        <v>1</v>
      </c>
      <c r="NP26" s="6">
        <f ca="1">SUMIFS(Movimientos!$C$2:$C$154,Movimientos!$A$2:$A$154,$A26,Movimientos!$D$2:$D$154,CONCATENATE("&lt;=",NP$1),Movimientos!$C$2:$C$154,"&gt;0")+SUMIFS(Movimientos!$C$2:$C$154,Movimientos!$A$2:$A$154,$A26,Movimientos!$D$2:$D$154,CONCATENATE("&lt;",NP$1),Movimientos!$C$2:$C$154,"&lt;0")</f>
        <v>1</v>
      </c>
      <c r="NQ26" s="6">
        <f ca="1">SUMIFS(Movimientos!$C$2:$C$154,Movimientos!$A$2:$A$154,$A26,Movimientos!$D$2:$D$154,CONCATENATE("&lt;=",NQ$1),Movimientos!$C$2:$C$154,"&gt;0")+SUMIFS(Movimientos!$C$2:$C$154,Movimientos!$A$2:$A$154,$A26,Movimientos!$D$2:$D$154,CONCATENATE("&lt;",NQ$1),Movimientos!$C$2:$C$154,"&lt;0")</f>
        <v>1</v>
      </c>
      <c r="NR26" s="6">
        <f ca="1">SUMIFS(Movimientos!$C$2:$C$154,Movimientos!$A$2:$A$154,$A26,Movimientos!$D$2:$D$154,CONCATENATE("&lt;=",NR$1),Movimientos!$C$2:$C$154,"&gt;0")+SUMIFS(Movimientos!$C$2:$C$154,Movimientos!$A$2:$A$154,$A26,Movimientos!$D$2:$D$154,CONCATENATE("&lt;",NR$1),Movimientos!$C$2:$C$154,"&lt;0")</f>
        <v>1</v>
      </c>
      <c r="NS26" s="6">
        <f ca="1">SUMIFS(Movimientos!$C$2:$C$154,Movimientos!$A$2:$A$154,$A26,Movimientos!$D$2:$D$154,CONCATENATE("&lt;=",NS$1),Movimientos!$C$2:$C$154,"&gt;0")+SUMIFS(Movimientos!$C$2:$C$154,Movimientos!$A$2:$A$154,$A26,Movimientos!$D$2:$D$154,CONCATENATE("&lt;",NS$1),Movimientos!$C$2:$C$154,"&lt;0")</f>
        <v>1</v>
      </c>
      <c r="NT26" s="6">
        <f ca="1">SUMIFS(Movimientos!$C$2:$C$154,Movimientos!$A$2:$A$154,$A26,Movimientos!$D$2:$D$154,CONCATENATE("&lt;=",NT$1),Movimientos!$C$2:$C$154,"&gt;0")+SUMIFS(Movimientos!$C$2:$C$154,Movimientos!$A$2:$A$154,$A26,Movimientos!$D$2:$D$154,CONCATENATE("&lt;",NT$1),Movimientos!$C$2:$C$154,"&lt;0")</f>
        <v>1</v>
      </c>
      <c r="NU26" s="6">
        <f ca="1">SUMIFS(Movimientos!$C$2:$C$154,Movimientos!$A$2:$A$154,$A26,Movimientos!$D$2:$D$154,CONCATENATE("&lt;=",NU$1),Movimientos!$C$2:$C$154,"&gt;0")+SUMIFS(Movimientos!$C$2:$C$154,Movimientos!$A$2:$A$154,$A26,Movimientos!$D$2:$D$154,CONCATENATE("&lt;",NU$1),Movimientos!$C$2:$C$154,"&lt;0")</f>
        <v>1</v>
      </c>
      <c r="NV26" s="6">
        <f ca="1">SUMIFS(Movimientos!$C$2:$C$154,Movimientos!$A$2:$A$154,$A26,Movimientos!$D$2:$D$154,CONCATENATE("&lt;=",NV$1),Movimientos!$C$2:$C$154,"&gt;0")+SUMIFS(Movimientos!$C$2:$C$154,Movimientos!$A$2:$A$154,$A26,Movimientos!$D$2:$D$154,CONCATENATE("&lt;",NV$1),Movimientos!$C$2:$C$154,"&lt;0")</f>
        <v>1</v>
      </c>
      <c r="NW26" s="6">
        <f ca="1">SUMIFS(Movimientos!$C$2:$C$154,Movimientos!$A$2:$A$154,$A26,Movimientos!$D$2:$D$154,CONCATENATE("&lt;=",NW$1),Movimientos!$C$2:$C$154,"&gt;0")+SUMIFS(Movimientos!$C$2:$C$154,Movimientos!$A$2:$A$154,$A26,Movimientos!$D$2:$D$154,CONCATENATE("&lt;",NW$1),Movimientos!$C$2:$C$154,"&lt;0")</f>
        <v>1</v>
      </c>
      <c r="NX26" s="6">
        <f ca="1">SUMIFS(Movimientos!$C$2:$C$154,Movimientos!$A$2:$A$154,$A26,Movimientos!$D$2:$D$154,CONCATENATE("&lt;=",NX$1),Movimientos!$C$2:$C$154,"&gt;0")+SUMIFS(Movimientos!$C$2:$C$154,Movimientos!$A$2:$A$154,$A26,Movimientos!$D$2:$D$154,CONCATENATE("&lt;",NX$1),Movimientos!$C$2:$C$154,"&lt;0")</f>
        <v>1</v>
      </c>
      <c r="NY26" s="6">
        <f ca="1">SUMIFS(Movimientos!$C$2:$C$154,Movimientos!$A$2:$A$154,$A26,Movimientos!$D$2:$D$154,CONCATENATE("&lt;=",NY$1),Movimientos!$C$2:$C$154,"&gt;0")+SUMIFS(Movimientos!$C$2:$C$154,Movimientos!$A$2:$A$154,$A26,Movimientos!$D$2:$D$154,CONCATENATE("&lt;",NY$1),Movimientos!$C$2:$C$154,"&lt;0")</f>
        <v>1</v>
      </c>
      <c r="NZ26" s="6">
        <f ca="1">SUMIFS(Movimientos!$C$2:$C$154,Movimientos!$A$2:$A$154,$A26,Movimientos!$D$2:$D$154,CONCATENATE("&lt;=",NZ$1),Movimientos!$C$2:$C$154,"&gt;0")+SUMIFS(Movimientos!$C$2:$C$154,Movimientos!$A$2:$A$154,$A26,Movimientos!$D$2:$D$154,CONCATENATE("&lt;",NZ$1),Movimientos!$C$2:$C$154,"&lt;0")</f>
        <v>1</v>
      </c>
      <c r="OA26" s="6">
        <f ca="1">SUMIFS(Movimientos!$C$2:$C$154,Movimientos!$A$2:$A$154,$A26,Movimientos!$D$2:$D$154,CONCATENATE("&lt;=",OA$1),Movimientos!$C$2:$C$154,"&gt;0")+SUMIFS(Movimientos!$C$2:$C$154,Movimientos!$A$2:$A$154,$A26,Movimientos!$D$2:$D$154,CONCATENATE("&lt;",OA$1),Movimientos!$C$2:$C$154,"&lt;0")</f>
        <v>1</v>
      </c>
      <c r="OB26" s="6">
        <f ca="1">SUMIFS(Movimientos!$C$2:$C$154,Movimientos!$A$2:$A$154,$A26,Movimientos!$D$2:$D$154,CONCATENATE("&lt;=",OB$1),Movimientos!$C$2:$C$154,"&gt;0")+SUMIFS(Movimientos!$C$2:$C$154,Movimientos!$A$2:$A$154,$A26,Movimientos!$D$2:$D$154,CONCATENATE("&lt;",OB$1),Movimientos!$C$2:$C$154,"&lt;0")</f>
        <v>1</v>
      </c>
      <c r="OC26" s="6">
        <f ca="1">SUMIFS(Movimientos!$C$2:$C$154,Movimientos!$A$2:$A$154,$A26,Movimientos!$D$2:$D$154,CONCATENATE("&lt;=",OC$1),Movimientos!$C$2:$C$154,"&gt;0")+SUMIFS(Movimientos!$C$2:$C$154,Movimientos!$A$2:$A$154,$A26,Movimientos!$D$2:$D$154,CONCATENATE("&lt;",OC$1),Movimientos!$C$2:$C$154,"&lt;0")</f>
        <v>1</v>
      </c>
      <c r="OD26" s="6">
        <f ca="1">SUMIFS(Movimientos!$C$2:$C$154,Movimientos!$A$2:$A$154,$A26,Movimientos!$D$2:$D$154,CONCATENATE("&lt;=",OD$1),Movimientos!$C$2:$C$154,"&gt;0")+SUMIFS(Movimientos!$C$2:$C$154,Movimientos!$A$2:$A$154,$A26,Movimientos!$D$2:$D$154,CONCATENATE("&lt;",OD$1),Movimientos!$C$2:$C$154,"&lt;0")</f>
        <v>1</v>
      </c>
      <c r="OE26" s="6">
        <f ca="1">SUMIFS(Movimientos!$C$2:$C$154,Movimientos!$A$2:$A$154,$A26,Movimientos!$D$2:$D$154,CONCATENATE("&lt;=",OE$1),Movimientos!$C$2:$C$154,"&gt;0")+SUMIFS(Movimientos!$C$2:$C$154,Movimientos!$A$2:$A$154,$A26,Movimientos!$D$2:$D$154,CONCATENATE("&lt;",OE$1),Movimientos!$C$2:$C$154,"&lt;0")</f>
        <v>1</v>
      </c>
      <c r="OF26" s="6">
        <f ca="1">SUMIFS(Movimientos!$C$2:$C$154,Movimientos!$A$2:$A$154,$A26,Movimientos!$D$2:$D$154,CONCATENATE("&lt;=",OF$1),Movimientos!$C$2:$C$154,"&gt;0")+SUMIFS(Movimientos!$C$2:$C$154,Movimientos!$A$2:$A$154,$A26,Movimientos!$D$2:$D$154,CONCATENATE("&lt;",OF$1),Movimientos!$C$2:$C$154,"&lt;0")</f>
        <v>1</v>
      </c>
      <c r="OG26" s="6">
        <f ca="1">SUMIFS(Movimientos!$C$2:$C$154,Movimientos!$A$2:$A$154,$A26,Movimientos!$D$2:$D$154,CONCATENATE("&lt;=",OG$1),Movimientos!$C$2:$C$154,"&gt;0")+SUMIFS(Movimientos!$C$2:$C$154,Movimientos!$A$2:$A$154,$A26,Movimientos!$D$2:$D$154,CONCATENATE("&lt;",OG$1),Movimientos!$C$2:$C$154,"&lt;0")</f>
        <v>1</v>
      </c>
      <c r="OH26" s="6">
        <f ca="1">SUMIFS(Movimientos!$C$2:$C$154,Movimientos!$A$2:$A$154,$A26,Movimientos!$D$2:$D$154,CONCATENATE("&lt;=",OH$1),Movimientos!$C$2:$C$154,"&gt;0")+SUMIFS(Movimientos!$C$2:$C$154,Movimientos!$A$2:$A$154,$A26,Movimientos!$D$2:$D$154,CONCATENATE("&lt;",OH$1),Movimientos!$C$2:$C$154,"&lt;0")</f>
        <v>1</v>
      </c>
      <c r="OI26" s="6">
        <f ca="1">SUMIFS(Movimientos!$C$2:$C$154,Movimientos!$A$2:$A$154,$A26,Movimientos!$D$2:$D$154,CONCATENATE("&lt;=",OI$1),Movimientos!$C$2:$C$154,"&gt;0")+SUMIFS(Movimientos!$C$2:$C$154,Movimientos!$A$2:$A$154,$A26,Movimientos!$D$2:$D$154,CONCATENATE("&lt;",OI$1),Movimientos!$C$2:$C$154,"&lt;0")</f>
        <v>1</v>
      </c>
      <c r="OJ26" s="6">
        <f ca="1">SUMIFS(Movimientos!$C$2:$C$154,Movimientos!$A$2:$A$154,$A26,Movimientos!$D$2:$D$154,CONCATENATE("&lt;=",OJ$1),Movimientos!$C$2:$C$154,"&gt;0")+SUMIFS(Movimientos!$C$2:$C$154,Movimientos!$A$2:$A$154,$A26,Movimientos!$D$2:$D$154,CONCATENATE("&lt;",OJ$1),Movimientos!$C$2:$C$154,"&lt;0")</f>
        <v>1</v>
      </c>
      <c r="OK26" s="6">
        <f ca="1">SUMIFS(Movimientos!$C$2:$C$154,Movimientos!$A$2:$A$154,$A26,Movimientos!$D$2:$D$154,CONCATENATE("&lt;=",OK$1),Movimientos!$C$2:$C$154,"&gt;0")+SUMIFS(Movimientos!$C$2:$C$154,Movimientos!$A$2:$A$154,$A26,Movimientos!$D$2:$D$154,CONCATENATE("&lt;",OK$1),Movimientos!$C$2:$C$154,"&lt;0")</f>
        <v>1</v>
      </c>
      <c r="OL26" s="6">
        <f ca="1">SUMIFS(Movimientos!$C$2:$C$154,Movimientos!$A$2:$A$154,$A26,Movimientos!$D$2:$D$154,CONCATENATE("&lt;=",OL$1),Movimientos!$C$2:$C$154,"&gt;0")+SUMIFS(Movimientos!$C$2:$C$154,Movimientos!$A$2:$A$154,$A26,Movimientos!$D$2:$D$154,CONCATENATE("&lt;",OL$1),Movimientos!$C$2:$C$154,"&lt;0")</f>
        <v>1</v>
      </c>
      <c r="OM26" s="6">
        <f ca="1">SUMIFS(Movimientos!$C$2:$C$154,Movimientos!$A$2:$A$154,$A26,Movimientos!$D$2:$D$154,CONCATENATE("&lt;=",OM$1),Movimientos!$C$2:$C$154,"&gt;0")+SUMIFS(Movimientos!$C$2:$C$154,Movimientos!$A$2:$A$154,$A26,Movimientos!$D$2:$D$154,CONCATENATE("&lt;",OM$1),Movimientos!$C$2:$C$154,"&lt;0")</f>
        <v>1</v>
      </c>
      <c r="ON26" s="6">
        <f ca="1">SUMIFS(Movimientos!$C$2:$C$154,Movimientos!$A$2:$A$154,$A26,Movimientos!$D$2:$D$154,CONCATENATE("&lt;=",ON$1),Movimientos!$C$2:$C$154,"&gt;0")+SUMIFS(Movimientos!$C$2:$C$154,Movimientos!$A$2:$A$154,$A26,Movimientos!$D$2:$D$154,CONCATENATE("&lt;",ON$1),Movimientos!$C$2:$C$154,"&lt;0")</f>
        <v>1</v>
      </c>
      <c r="OO26" s="6">
        <f ca="1">SUMIFS(Movimientos!$C$2:$C$154,Movimientos!$A$2:$A$154,$A26,Movimientos!$D$2:$D$154,CONCATENATE("&lt;=",OO$1),Movimientos!$C$2:$C$154,"&gt;0")+SUMIFS(Movimientos!$C$2:$C$154,Movimientos!$A$2:$A$154,$A26,Movimientos!$D$2:$D$154,CONCATENATE("&lt;",OO$1),Movimientos!$C$2:$C$154,"&lt;0")</f>
        <v>1</v>
      </c>
      <c r="OP26" s="6">
        <f ca="1">SUMIFS(Movimientos!$C$2:$C$154,Movimientos!$A$2:$A$154,$A26,Movimientos!$D$2:$D$154,CONCATENATE("&lt;=",OP$1),Movimientos!$C$2:$C$154,"&gt;0")+SUMIFS(Movimientos!$C$2:$C$154,Movimientos!$A$2:$A$154,$A26,Movimientos!$D$2:$D$154,CONCATENATE("&lt;",OP$1),Movimientos!$C$2:$C$154,"&lt;0")</f>
        <v>1</v>
      </c>
      <c r="OQ26" s="6">
        <f ca="1">SUMIFS(Movimientos!$C$2:$C$154,Movimientos!$A$2:$A$154,$A26,Movimientos!$D$2:$D$154,CONCATENATE("&lt;=",OQ$1),Movimientos!$C$2:$C$154,"&gt;0")+SUMIFS(Movimientos!$C$2:$C$154,Movimientos!$A$2:$A$154,$A26,Movimientos!$D$2:$D$154,CONCATENATE("&lt;",OQ$1),Movimientos!$C$2:$C$154,"&lt;0")</f>
        <v>1</v>
      </c>
      <c r="OR26" s="6">
        <f ca="1">SUMIFS(Movimientos!$C$2:$C$154,Movimientos!$A$2:$A$154,$A26,Movimientos!$D$2:$D$154,CONCATENATE("&lt;=",OR$1),Movimientos!$C$2:$C$154,"&gt;0")+SUMIFS(Movimientos!$C$2:$C$154,Movimientos!$A$2:$A$154,$A26,Movimientos!$D$2:$D$154,CONCATENATE("&lt;",OR$1),Movimientos!$C$2:$C$154,"&lt;0")</f>
        <v>1</v>
      </c>
      <c r="OS26" s="6">
        <f ca="1">SUMIFS(Movimientos!$C$2:$C$154,Movimientos!$A$2:$A$154,$A26,Movimientos!$D$2:$D$154,CONCATENATE("&lt;=",OS$1),Movimientos!$C$2:$C$154,"&gt;0")+SUMIFS(Movimientos!$C$2:$C$154,Movimientos!$A$2:$A$154,$A26,Movimientos!$D$2:$D$154,CONCATENATE("&lt;",OS$1),Movimientos!$C$2:$C$154,"&lt;0")</f>
        <v>1</v>
      </c>
      <c r="OT26" s="6">
        <f ca="1">SUMIFS(Movimientos!$C$2:$C$154,Movimientos!$A$2:$A$154,$A26,Movimientos!$D$2:$D$154,CONCATENATE("&lt;=",OT$1),Movimientos!$C$2:$C$154,"&gt;0")+SUMIFS(Movimientos!$C$2:$C$154,Movimientos!$A$2:$A$154,$A26,Movimientos!$D$2:$D$154,CONCATENATE("&lt;",OT$1),Movimientos!$C$2:$C$154,"&lt;0")</f>
        <v>1</v>
      </c>
      <c r="OU26" s="6">
        <f ca="1">SUMIFS(Movimientos!$C$2:$C$154,Movimientos!$A$2:$A$154,$A26,Movimientos!$D$2:$D$154,CONCATENATE("&lt;=",OU$1),Movimientos!$C$2:$C$154,"&gt;0")+SUMIFS(Movimientos!$C$2:$C$154,Movimientos!$A$2:$A$154,$A26,Movimientos!$D$2:$D$154,CONCATENATE("&lt;",OU$1),Movimientos!$C$2:$C$154,"&lt;0")</f>
        <v>1</v>
      </c>
      <c r="OV26" s="6">
        <f ca="1">SUMIFS(Movimientos!$C$2:$C$154,Movimientos!$A$2:$A$154,$A26,Movimientos!$D$2:$D$154,CONCATENATE("&lt;=",OV$1),Movimientos!$C$2:$C$154,"&gt;0")+SUMIFS(Movimientos!$C$2:$C$154,Movimientos!$A$2:$A$154,$A26,Movimientos!$D$2:$D$154,CONCATENATE("&lt;",OV$1),Movimientos!$C$2:$C$154,"&lt;0")</f>
        <v>1</v>
      </c>
      <c r="OW26" s="6">
        <f ca="1">SUMIFS(Movimientos!$C$2:$C$154,Movimientos!$A$2:$A$154,$A26,Movimientos!$D$2:$D$154,CONCATENATE("&lt;=",OW$1),Movimientos!$C$2:$C$154,"&gt;0")+SUMIFS(Movimientos!$C$2:$C$154,Movimientos!$A$2:$A$154,$A26,Movimientos!$D$2:$D$154,CONCATENATE("&lt;",OW$1),Movimientos!$C$2:$C$154,"&lt;0")</f>
        <v>1</v>
      </c>
      <c r="OX26" s="6">
        <f ca="1">SUMIFS(Movimientos!$C$2:$C$154,Movimientos!$A$2:$A$154,$A26,Movimientos!$D$2:$D$154,CONCATENATE("&lt;=",OX$1),Movimientos!$C$2:$C$154,"&gt;0")+SUMIFS(Movimientos!$C$2:$C$154,Movimientos!$A$2:$A$154,$A26,Movimientos!$D$2:$D$154,CONCATENATE("&lt;",OX$1),Movimientos!$C$2:$C$154,"&lt;0")</f>
        <v>1</v>
      </c>
      <c r="OY26" s="6">
        <f ca="1">SUMIFS(Movimientos!$C$2:$C$154,Movimientos!$A$2:$A$154,$A26,Movimientos!$D$2:$D$154,CONCATENATE("&lt;=",OY$1),Movimientos!$C$2:$C$154,"&gt;0")+SUMIFS(Movimientos!$C$2:$C$154,Movimientos!$A$2:$A$154,$A26,Movimientos!$D$2:$D$154,CONCATENATE("&lt;",OY$1),Movimientos!$C$2:$C$154,"&lt;0")</f>
        <v>1</v>
      </c>
      <c r="OZ26" s="6">
        <f ca="1">SUMIFS(Movimientos!$C$2:$C$154,Movimientos!$A$2:$A$154,$A26,Movimientos!$D$2:$D$154,CONCATENATE("&lt;=",OZ$1),Movimientos!$C$2:$C$154,"&gt;0")+SUMIFS(Movimientos!$C$2:$C$154,Movimientos!$A$2:$A$154,$A26,Movimientos!$D$2:$D$154,CONCATENATE("&lt;",OZ$1),Movimientos!$C$2:$C$154,"&lt;0")</f>
        <v>1</v>
      </c>
      <c r="PA26" s="6">
        <f ca="1">SUMIFS(Movimientos!$C$2:$C$154,Movimientos!$A$2:$A$154,$A26,Movimientos!$D$2:$D$154,CONCATENATE("&lt;=",PA$1),Movimientos!$C$2:$C$154,"&gt;0")+SUMIFS(Movimientos!$C$2:$C$154,Movimientos!$A$2:$A$154,$A26,Movimientos!$D$2:$D$154,CONCATENATE("&lt;",PA$1),Movimientos!$C$2:$C$154,"&lt;0")</f>
        <v>1</v>
      </c>
      <c r="PB26" s="6">
        <f ca="1">SUMIFS(Movimientos!$C$2:$C$154,Movimientos!$A$2:$A$154,$A26,Movimientos!$D$2:$D$154,CONCATENATE("&lt;=",PB$1),Movimientos!$C$2:$C$154,"&gt;0")+SUMIFS(Movimientos!$C$2:$C$154,Movimientos!$A$2:$A$154,$A26,Movimientos!$D$2:$D$154,CONCATENATE("&lt;",PB$1),Movimientos!$C$2:$C$154,"&lt;0")</f>
        <v>1</v>
      </c>
      <c r="PC26" s="6">
        <f ca="1">SUMIFS(Movimientos!$C$2:$C$154,Movimientos!$A$2:$A$154,$A26,Movimientos!$D$2:$D$154,CONCATENATE("&lt;=",PC$1),Movimientos!$C$2:$C$154,"&gt;0")+SUMIFS(Movimientos!$C$2:$C$154,Movimientos!$A$2:$A$154,$A26,Movimientos!$D$2:$D$154,CONCATENATE("&lt;",PC$1),Movimientos!$C$2:$C$154,"&lt;0")</f>
        <v>1</v>
      </c>
      <c r="PD26" s="6">
        <f ca="1">SUMIFS(Movimientos!$C$2:$C$154,Movimientos!$A$2:$A$154,$A26,Movimientos!$D$2:$D$154,CONCATENATE("&lt;=",PD$1),Movimientos!$C$2:$C$154,"&gt;0")+SUMIFS(Movimientos!$C$2:$C$154,Movimientos!$A$2:$A$154,$A26,Movimientos!$D$2:$D$154,CONCATENATE("&lt;",PD$1),Movimientos!$C$2:$C$154,"&lt;0")</f>
        <v>1</v>
      </c>
      <c r="PE26" s="6">
        <f ca="1">SUMIFS(Movimientos!$C$2:$C$154,Movimientos!$A$2:$A$154,$A26,Movimientos!$D$2:$D$154,CONCATENATE("&lt;=",PE$1),Movimientos!$C$2:$C$154,"&gt;0")+SUMIFS(Movimientos!$C$2:$C$154,Movimientos!$A$2:$A$154,$A26,Movimientos!$D$2:$D$154,CONCATENATE("&lt;",PE$1),Movimientos!$C$2:$C$154,"&lt;0")</f>
        <v>1</v>
      </c>
      <c r="PF26" s="6">
        <f ca="1">SUMIFS(Movimientos!$C$2:$C$154,Movimientos!$A$2:$A$154,$A26,Movimientos!$D$2:$D$154,CONCATENATE("&lt;=",PF$1),Movimientos!$C$2:$C$154,"&gt;0")+SUMIFS(Movimientos!$C$2:$C$154,Movimientos!$A$2:$A$154,$A26,Movimientos!$D$2:$D$154,CONCATENATE("&lt;",PF$1),Movimientos!$C$2:$C$154,"&lt;0")</f>
        <v>1</v>
      </c>
      <c r="PG26" s="6">
        <f ca="1">SUMIFS(Movimientos!$C$2:$C$154,Movimientos!$A$2:$A$154,$A26,Movimientos!$D$2:$D$154,CONCATENATE("&lt;=",PG$1),Movimientos!$C$2:$C$154,"&gt;0")+SUMIFS(Movimientos!$C$2:$C$154,Movimientos!$A$2:$A$154,$A26,Movimientos!$D$2:$D$154,CONCATENATE("&lt;",PG$1),Movimientos!$C$2:$C$154,"&lt;0")</f>
        <v>1</v>
      </c>
      <c r="PH26" s="6">
        <f ca="1">SUMIFS(Movimientos!$C$2:$C$154,Movimientos!$A$2:$A$154,$A26,Movimientos!$D$2:$D$154,CONCATENATE("&lt;=",PH$1),Movimientos!$C$2:$C$154,"&gt;0")+SUMIFS(Movimientos!$C$2:$C$154,Movimientos!$A$2:$A$154,$A26,Movimientos!$D$2:$D$154,CONCATENATE("&lt;",PH$1),Movimientos!$C$2:$C$154,"&lt;0")</f>
        <v>1</v>
      </c>
      <c r="PI26" s="6">
        <f ca="1">SUMIFS(Movimientos!$C$2:$C$154,Movimientos!$A$2:$A$154,$A26,Movimientos!$D$2:$D$154,CONCATENATE("&lt;=",PI$1),Movimientos!$C$2:$C$154,"&gt;0")+SUMIFS(Movimientos!$C$2:$C$154,Movimientos!$A$2:$A$154,$A26,Movimientos!$D$2:$D$154,CONCATENATE("&lt;",PI$1),Movimientos!$C$2:$C$154,"&lt;0")</f>
        <v>1</v>
      </c>
      <c r="PJ26" s="6">
        <f ca="1">SUMIFS(Movimientos!$C$2:$C$154,Movimientos!$A$2:$A$154,$A26,Movimientos!$D$2:$D$154,CONCATENATE("&lt;=",PJ$1),Movimientos!$C$2:$C$154,"&gt;0")+SUMIFS(Movimientos!$C$2:$C$154,Movimientos!$A$2:$A$154,$A26,Movimientos!$D$2:$D$154,CONCATENATE("&lt;",PJ$1),Movimientos!$C$2:$C$154,"&lt;0")</f>
        <v>1</v>
      </c>
      <c r="PK26" s="6">
        <f ca="1">SUMIFS(Movimientos!$C$2:$C$154,Movimientos!$A$2:$A$154,$A26,Movimientos!$D$2:$D$154,CONCATENATE("&lt;=",PK$1),Movimientos!$C$2:$C$154,"&gt;0")+SUMIFS(Movimientos!$C$2:$C$154,Movimientos!$A$2:$A$154,$A26,Movimientos!$D$2:$D$154,CONCATENATE("&lt;",PK$1),Movimientos!$C$2:$C$154,"&lt;0")</f>
        <v>1</v>
      </c>
      <c r="PL26" s="6">
        <f ca="1">SUMIFS(Movimientos!$C$2:$C$154,Movimientos!$A$2:$A$154,$A26,Movimientos!$D$2:$D$154,CONCATENATE("&lt;=",PL$1),Movimientos!$C$2:$C$154,"&gt;0")+SUMIFS(Movimientos!$C$2:$C$154,Movimientos!$A$2:$A$154,$A26,Movimientos!$D$2:$D$154,CONCATENATE("&lt;",PL$1),Movimientos!$C$2:$C$154,"&lt;0")</f>
        <v>1</v>
      </c>
      <c r="PM26" s="6">
        <f ca="1">SUMIFS(Movimientos!$C$2:$C$154,Movimientos!$A$2:$A$154,$A26,Movimientos!$D$2:$D$154,CONCATENATE("&lt;=",PM$1),Movimientos!$C$2:$C$154,"&gt;0")+SUMIFS(Movimientos!$C$2:$C$154,Movimientos!$A$2:$A$154,$A26,Movimientos!$D$2:$D$154,CONCATENATE("&lt;",PM$1),Movimientos!$C$2:$C$154,"&lt;0")</f>
        <v>1</v>
      </c>
      <c r="PN26" s="6">
        <f ca="1">SUMIFS(Movimientos!$C$2:$C$154,Movimientos!$A$2:$A$154,$A26,Movimientos!$D$2:$D$154,CONCATENATE("&lt;=",PN$1),Movimientos!$C$2:$C$154,"&gt;0")+SUMIFS(Movimientos!$C$2:$C$154,Movimientos!$A$2:$A$154,$A26,Movimientos!$D$2:$D$154,CONCATENATE("&lt;",PN$1),Movimientos!$C$2:$C$154,"&lt;0")</f>
        <v>1</v>
      </c>
      <c r="PO26" s="6">
        <f ca="1">SUMIFS(Movimientos!$C$2:$C$154,Movimientos!$A$2:$A$154,$A26,Movimientos!$D$2:$D$154,CONCATENATE("&lt;=",PO$1),Movimientos!$C$2:$C$154,"&gt;0")+SUMIFS(Movimientos!$C$2:$C$154,Movimientos!$A$2:$A$154,$A26,Movimientos!$D$2:$D$154,CONCATENATE("&lt;",PO$1),Movimientos!$C$2:$C$154,"&lt;0")</f>
        <v>1</v>
      </c>
      <c r="PP26" s="6">
        <f ca="1">SUMIFS(Movimientos!$C$2:$C$154,Movimientos!$A$2:$A$154,$A26,Movimientos!$D$2:$D$154,CONCATENATE("&lt;=",PP$1),Movimientos!$C$2:$C$154,"&gt;0")+SUMIFS(Movimientos!$C$2:$C$154,Movimientos!$A$2:$A$154,$A26,Movimientos!$D$2:$D$154,CONCATENATE("&lt;",PP$1),Movimientos!$C$2:$C$154,"&lt;0")</f>
        <v>1</v>
      </c>
      <c r="PQ26" s="6">
        <f ca="1">SUMIFS(Movimientos!$C$2:$C$154,Movimientos!$A$2:$A$154,$A26,Movimientos!$D$2:$D$154,CONCATENATE("&lt;=",PQ$1),Movimientos!$C$2:$C$154,"&gt;0")+SUMIFS(Movimientos!$C$2:$C$154,Movimientos!$A$2:$A$154,$A26,Movimientos!$D$2:$D$154,CONCATENATE("&lt;",PQ$1),Movimientos!$C$2:$C$154,"&lt;0")</f>
        <v>1</v>
      </c>
      <c r="PR26" s="6">
        <f ca="1">SUMIFS(Movimientos!$C$2:$C$154,Movimientos!$A$2:$A$154,$A26,Movimientos!$D$2:$D$154,CONCATENATE("&lt;=",PR$1),Movimientos!$C$2:$C$154,"&gt;0")+SUMIFS(Movimientos!$C$2:$C$154,Movimientos!$A$2:$A$154,$A26,Movimientos!$D$2:$D$154,CONCATENATE("&lt;",PR$1),Movimientos!$C$2:$C$154,"&lt;0")</f>
        <v>1</v>
      </c>
      <c r="PS26" s="6">
        <f ca="1">SUMIFS(Movimientos!$C$2:$C$154,Movimientos!$A$2:$A$154,$A26,Movimientos!$D$2:$D$154,CONCATENATE("&lt;=",PS$1),Movimientos!$C$2:$C$154,"&gt;0")+SUMIFS(Movimientos!$C$2:$C$154,Movimientos!$A$2:$A$154,$A26,Movimientos!$D$2:$D$154,CONCATENATE("&lt;",PS$1),Movimientos!$C$2:$C$154,"&lt;0")</f>
        <v>1</v>
      </c>
      <c r="PT26" s="6">
        <f ca="1">SUMIFS(Movimientos!$C$2:$C$154,Movimientos!$A$2:$A$154,$A26,Movimientos!$D$2:$D$154,CONCATENATE("&lt;=",PT$1),Movimientos!$C$2:$C$154,"&gt;0")+SUMIFS(Movimientos!$C$2:$C$154,Movimientos!$A$2:$A$154,$A26,Movimientos!$D$2:$D$154,CONCATENATE("&lt;",PT$1),Movimientos!$C$2:$C$154,"&lt;0")</f>
        <v>1</v>
      </c>
      <c r="PU26" s="6">
        <f ca="1">SUMIFS(Movimientos!$C$2:$C$154,Movimientos!$A$2:$A$154,$A26,Movimientos!$D$2:$D$154,CONCATENATE("&lt;=",PU$1),Movimientos!$C$2:$C$154,"&gt;0")+SUMIFS(Movimientos!$C$2:$C$154,Movimientos!$A$2:$A$154,$A26,Movimientos!$D$2:$D$154,CONCATENATE("&lt;",PU$1),Movimientos!$C$2:$C$154,"&lt;0")</f>
        <v>1</v>
      </c>
      <c r="PV26" s="6">
        <f ca="1">SUMIFS(Movimientos!$C$2:$C$154,Movimientos!$A$2:$A$154,$A26,Movimientos!$D$2:$D$154,CONCATENATE("&lt;=",PV$1),Movimientos!$C$2:$C$154,"&gt;0")+SUMIFS(Movimientos!$C$2:$C$154,Movimientos!$A$2:$A$154,$A26,Movimientos!$D$2:$D$154,CONCATENATE("&lt;",PV$1),Movimientos!$C$2:$C$154,"&lt;0")</f>
        <v>1</v>
      </c>
      <c r="PW26" s="6">
        <f ca="1">SUMIFS(Movimientos!$C$2:$C$154,Movimientos!$A$2:$A$154,$A26,Movimientos!$D$2:$D$154,CONCATENATE("&lt;=",PW$1),Movimientos!$C$2:$C$154,"&gt;0")+SUMIFS(Movimientos!$C$2:$C$154,Movimientos!$A$2:$A$154,$A26,Movimientos!$D$2:$D$154,CONCATENATE("&lt;",PW$1),Movimientos!$C$2:$C$154,"&lt;0")</f>
        <v>1</v>
      </c>
      <c r="PX26" s="6">
        <f ca="1">SUMIFS(Movimientos!$C$2:$C$154,Movimientos!$A$2:$A$154,$A26,Movimientos!$D$2:$D$154,CONCATENATE("&lt;=",PX$1),Movimientos!$C$2:$C$154,"&gt;0")+SUMIFS(Movimientos!$C$2:$C$154,Movimientos!$A$2:$A$154,$A26,Movimientos!$D$2:$D$154,CONCATENATE("&lt;",PX$1),Movimientos!$C$2:$C$154,"&lt;0")</f>
        <v>1</v>
      </c>
      <c r="PY26" s="6">
        <f ca="1">SUMIFS(Movimientos!$C$2:$C$154,Movimientos!$A$2:$A$154,$A26,Movimientos!$D$2:$D$154,CONCATENATE("&lt;=",PY$1),Movimientos!$C$2:$C$154,"&gt;0")+SUMIFS(Movimientos!$C$2:$C$154,Movimientos!$A$2:$A$154,$A26,Movimientos!$D$2:$D$154,CONCATENATE("&lt;",PY$1),Movimientos!$C$2:$C$154,"&lt;0")</f>
        <v>1</v>
      </c>
      <c r="PZ26" s="6">
        <f ca="1">SUMIFS(Movimientos!$C$2:$C$154,Movimientos!$A$2:$A$154,$A26,Movimientos!$D$2:$D$154,CONCATENATE("&lt;=",PZ$1),Movimientos!$C$2:$C$154,"&gt;0")+SUMIFS(Movimientos!$C$2:$C$154,Movimientos!$A$2:$A$154,$A26,Movimientos!$D$2:$D$154,CONCATENATE("&lt;",PZ$1),Movimientos!$C$2:$C$154,"&lt;0")</f>
        <v>1</v>
      </c>
      <c r="QA26" s="6">
        <f ca="1">SUMIFS(Movimientos!$C$2:$C$154,Movimientos!$A$2:$A$154,$A26,Movimientos!$D$2:$D$154,CONCATENATE("&lt;=",QA$1),Movimientos!$C$2:$C$154,"&gt;0")+SUMIFS(Movimientos!$C$2:$C$154,Movimientos!$A$2:$A$154,$A26,Movimientos!$D$2:$D$154,CONCATENATE("&lt;",QA$1),Movimientos!$C$2:$C$154,"&lt;0")</f>
        <v>1</v>
      </c>
      <c r="QB26" s="6">
        <f ca="1">SUMIFS(Movimientos!$C$2:$C$154,Movimientos!$A$2:$A$154,$A26,Movimientos!$D$2:$D$154,CONCATENATE("&lt;=",QB$1),Movimientos!$C$2:$C$154,"&gt;0")+SUMIFS(Movimientos!$C$2:$C$154,Movimientos!$A$2:$A$154,$A26,Movimientos!$D$2:$D$154,CONCATENATE("&lt;",QB$1),Movimientos!$C$2:$C$154,"&lt;0")</f>
        <v>1</v>
      </c>
      <c r="QC26" s="6">
        <f ca="1">SUMIFS(Movimientos!$C$2:$C$154,Movimientos!$A$2:$A$154,$A26,Movimientos!$D$2:$D$154,CONCATENATE("&lt;=",QC$1),Movimientos!$C$2:$C$154,"&gt;0")+SUMIFS(Movimientos!$C$2:$C$154,Movimientos!$A$2:$A$154,$A26,Movimientos!$D$2:$D$154,CONCATENATE("&lt;",QC$1),Movimientos!$C$2:$C$154,"&lt;0")</f>
        <v>1</v>
      </c>
      <c r="QD26" s="6">
        <f ca="1">SUMIFS(Movimientos!$C$2:$C$154,Movimientos!$A$2:$A$154,$A26,Movimientos!$D$2:$D$154,CONCATENATE("&lt;=",QD$1),Movimientos!$C$2:$C$154,"&gt;0")+SUMIFS(Movimientos!$C$2:$C$154,Movimientos!$A$2:$A$154,$A26,Movimientos!$D$2:$D$154,CONCATENATE("&lt;",QD$1),Movimientos!$C$2:$C$154,"&lt;0")</f>
        <v>1</v>
      </c>
      <c r="QE26" s="6">
        <f ca="1">SUMIFS(Movimientos!$C$2:$C$154,Movimientos!$A$2:$A$154,$A26,Movimientos!$D$2:$D$154,CONCATENATE("&lt;=",QE$1),Movimientos!$C$2:$C$154,"&gt;0")+SUMIFS(Movimientos!$C$2:$C$154,Movimientos!$A$2:$A$154,$A26,Movimientos!$D$2:$D$154,CONCATENATE("&lt;",QE$1),Movimientos!$C$2:$C$154,"&lt;0")</f>
        <v>1</v>
      </c>
      <c r="QF26" s="6">
        <f ca="1">SUMIFS(Movimientos!$C$2:$C$154,Movimientos!$A$2:$A$154,$A26,Movimientos!$D$2:$D$154,CONCATENATE("&lt;=",QF$1),Movimientos!$C$2:$C$154,"&gt;0")+SUMIFS(Movimientos!$C$2:$C$154,Movimientos!$A$2:$A$154,$A26,Movimientos!$D$2:$D$154,CONCATENATE("&lt;",QF$1),Movimientos!$C$2:$C$154,"&lt;0")</f>
        <v>1</v>
      </c>
      <c r="QG26" s="6">
        <f ca="1">SUMIFS(Movimientos!$C$2:$C$154,Movimientos!$A$2:$A$154,$A26,Movimientos!$D$2:$D$154,CONCATENATE("&lt;=",QG$1),Movimientos!$C$2:$C$154,"&gt;0")+SUMIFS(Movimientos!$C$2:$C$154,Movimientos!$A$2:$A$154,$A26,Movimientos!$D$2:$D$154,CONCATENATE("&lt;",QG$1),Movimientos!$C$2:$C$154,"&lt;0")</f>
        <v>1</v>
      </c>
      <c r="QH26" s="6">
        <f ca="1">SUMIFS(Movimientos!$C$2:$C$154,Movimientos!$A$2:$A$154,$A26,Movimientos!$D$2:$D$154,CONCATENATE("&lt;=",QH$1),Movimientos!$C$2:$C$154,"&gt;0")+SUMIFS(Movimientos!$C$2:$C$154,Movimientos!$A$2:$A$154,$A26,Movimientos!$D$2:$D$154,CONCATENATE("&lt;",QH$1),Movimientos!$C$2:$C$154,"&lt;0")</f>
        <v>1</v>
      </c>
      <c r="QI26" s="6">
        <f ca="1">SUMIFS(Movimientos!$C$2:$C$154,Movimientos!$A$2:$A$154,$A26,Movimientos!$D$2:$D$154,CONCATENATE("&lt;=",QI$1),Movimientos!$C$2:$C$154,"&gt;0")+SUMIFS(Movimientos!$C$2:$C$154,Movimientos!$A$2:$A$154,$A26,Movimientos!$D$2:$D$154,CONCATENATE("&lt;",QI$1),Movimientos!$C$2:$C$154,"&lt;0")</f>
        <v>1</v>
      </c>
      <c r="QJ26" s="6">
        <f ca="1">SUMIFS(Movimientos!$C$2:$C$154,Movimientos!$A$2:$A$154,$A26,Movimientos!$D$2:$D$154,CONCATENATE("&lt;=",QJ$1),Movimientos!$C$2:$C$154,"&gt;0")+SUMIFS(Movimientos!$C$2:$C$154,Movimientos!$A$2:$A$154,$A26,Movimientos!$D$2:$D$154,CONCATENATE("&lt;",QJ$1),Movimientos!$C$2:$C$154,"&lt;0")</f>
        <v>1</v>
      </c>
      <c r="QK26" s="6">
        <f ca="1">SUMIFS(Movimientos!$C$2:$C$154,Movimientos!$A$2:$A$154,$A26,Movimientos!$D$2:$D$154,CONCATENATE("&lt;=",QK$1),Movimientos!$C$2:$C$154,"&gt;0")+SUMIFS(Movimientos!$C$2:$C$154,Movimientos!$A$2:$A$154,$A26,Movimientos!$D$2:$D$154,CONCATENATE("&lt;",QK$1),Movimientos!$C$2:$C$154,"&lt;0")</f>
        <v>1</v>
      </c>
      <c r="QL26" s="6">
        <f ca="1">SUMIFS(Movimientos!$C$2:$C$154,Movimientos!$A$2:$A$154,$A26,Movimientos!$D$2:$D$154,CONCATENATE("&lt;=",QL$1),Movimientos!$C$2:$C$154,"&gt;0")+SUMIFS(Movimientos!$C$2:$C$154,Movimientos!$A$2:$A$154,$A26,Movimientos!$D$2:$D$154,CONCATENATE("&lt;",QL$1),Movimientos!$C$2:$C$154,"&lt;0")</f>
        <v>1</v>
      </c>
      <c r="QM26" s="6">
        <f ca="1">SUMIFS(Movimientos!$C$2:$C$154,Movimientos!$A$2:$A$154,$A26,Movimientos!$D$2:$D$154,CONCATENATE("&lt;=",QM$1),Movimientos!$C$2:$C$154,"&gt;0")+SUMIFS(Movimientos!$C$2:$C$154,Movimientos!$A$2:$A$154,$A26,Movimientos!$D$2:$D$154,CONCATENATE("&lt;",QM$1),Movimientos!$C$2:$C$154,"&lt;0")</f>
        <v>1</v>
      </c>
      <c r="QN26" s="6">
        <f ca="1">SUMIFS(Movimientos!$C$2:$C$154,Movimientos!$A$2:$A$154,$A26,Movimientos!$D$2:$D$154,CONCATENATE("&lt;=",QN$1),Movimientos!$C$2:$C$154,"&gt;0")+SUMIFS(Movimientos!$C$2:$C$154,Movimientos!$A$2:$A$154,$A26,Movimientos!$D$2:$D$154,CONCATENATE("&lt;",QN$1),Movimientos!$C$2:$C$154,"&lt;0")</f>
        <v>1</v>
      </c>
      <c r="QO26" s="6">
        <f ca="1">SUMIFS(Movimientos!$C$2:$C$154,Movimientos!$A$2:$A$154,$A26,Movimientos!$D$2:$D$154,CONCATENATE("&lt;=",QO$1),Movimientos!$C$2:$C$154,"&gt;0")+SUMIFS(Movimientos!$C$2:$C$154,Movimientos!$A$2:$A$154,$A26,Movimientos!$D$2:$D$154,CONCATENATE("&lt;",QO$1),Movimientos!$C$2:$C$154,"&lt;0")</f>
        <v>1</v>
      </c>
      <c r="QP26" s="6">
        <f ca="1">SUMIFS(Movimientos!$C$2:$C$154,Movimientos!$A$2:$A$154,$A26,Movimientos!$D$2:$D$154,CONCATENATE("&lt;=",QP$1),Movimientos!$C$2:$C$154,"&gt;0")+SUMIFS(Movimientos!$C$2:$C$154,Movimientos!$A$2:$A$154,$A26,Movimientos!$D$2:$D$154,CONCATENATE("&lt;",QP$1),Movimientos!$C$2:$C$154,"&lt;0")</f>
        <v>1</v>
      </c>
      <c r="QQ26" s="6">
        <f ca="1">SUMIFS(Movimientos!$C$2:$C$154,Movimientos!$A$2:$A$154,$A26,Movimientos!$D$2:$D$154,CONCATENATE("&lt;=",QQ$1),Movimientos!$C$2:$C$154,"&gt;0")+SUMIFS(Movimientos!$C$2:$C$154,Movimientos!$A$2:$A$154,$A26,Movimientos!$D$2:$D$154,CONCATENATE("&lt;",QQ$1),Movimientos!$C$2:$C$154,"&lt;0")</f>
        <v>1</v>
      </c>
      <c r="QR26" s="6">
        <f ca="1">SUMIFS(Movimientos!$C$2:$C$154,Movimientos!$A$2:$A$154,$A26,Movimientos!$D$2:$D$154,CONCATENATE("&lt;=",QR$1),Movimientos!$C$2:$C$154,"&gt;0")+SUMIFS(Movimientos!$C$2:$C$154,Movimientos!$A$2:$A$154,$A26,Movimientos!$D$2:$D$154,CONCATENATE("&lt;",QR$1),Movimientos!$C$2:$C$154,"&lt;0")</f>
        <v>1</v>
      </c>
      <c r="QS26" s="6">
        <f ca="1">SUMIFS(Movimientos!$C$2:$C$154,Movimientos!$A$2:$A$154,$A26,Movimientos!$D$2:$D$154,CONCATENATE("&lt;=",QS$1),Movimientos!$C$2:$C$154,"&gt;0")+SUMIFS(Movimientos!$C$2:$C$154,Movimientos!$A$2:$A$154,$A26,Movimientos!$D$2:$D$154,CONCATENATE("&lt;",QS$1),Movimientos!$C$2:$C$154,"&lt;0")</f>
        <v>1</v>
      </c>
      <c r="QT26" s="6">
        <f ca="1">SUMIFS(Movimientos!$C$2:$C$154,Movimientos!$A$2:$A$154,$A26,Movimientos!$D$2:$D$154,CONCATENATE("&lt;=",QT$1),Movimientos!$C$2:$C$154,"&gt;0")+SUMIFS(Movimientos!$C$2:$C$154,Movimientos!$A$2:$A$154,$A26,Movimientos!$D$2:$D$154,CONCATENATE("&lt;",QT$1),Movimientos!$C$2:$C$154,"&lt;0")</f>
        <v>1</v>
      </c>
      <c r="QU26" s="6">
        <f ca="1">SUMIFS(Movimientos!$C$2:$C$154,Movimientos!$A$2:$A$154,$A26,Movimientos!$D$2:$D$154,CONCATENATE("&lt;=",QU$1),Movimientos!$C$2:$C$154,"&gt;0")+SUMIFS(Movimientos!$C$2:$C$154,Movimientos!$A$2:$A$154,$A26,Movimientos!$D$2:$D$154,CONCATENATE("&lt;",QU$1),Movimientos!$C$2:$C$154,"&lt;0")</f>
        <v>1</v>
      </c>
      <c r="QV26" s="6">
        <f ca="1">SUMIFS(Movimientos!$C$2:$C$154,Movimientos!$A$2:$A$154,$A26,Movimientos!$D$2:$D$154,CONCATENATE("&lt;=",QV$1),Movimientos!$C$2:$C$154,"&gt;0")+SUMIFS(Movimientos!$C$2:$C$154,Movimientos!$A$2:$A$154,$A26,Movimientos!$D$2:$D$154,CONCATENATE("&lt;",QV$1),Movimientos!$C$2:$C$154,"&lt;0")</f>
        <v>1</v>
      </c>
      <c r="QW26" s="6">
        <f ca="1">SUMIFS(Movimientos!$C$2:$C$154,Movimientos!$A$2:$A$154,$A26,Movimientos!$D$2:$D$154,CONCATENATE("&lt;=",QW$1),Movimientos!$C$2:$C$154,"&gt;0")+SUMIFS(Movimientos!$C$2:$C$154,Movimientos!$A$2:$A$154,$A26,Movimientos!$D$2:$D$154,CONCATENATE("&lt;",QW$1),Movimientos!$C$2:$C$154,"&lt;0")</f>
        <v>1</v>
      </c>
      <c r="QX26" s="6">
        <f ca="1">SUMIFS(Movimientos!$C$2:$C$154,Movimientos!$A$2:$A$154,$A26,Movimientos!$D$2:$D$154,CONCATENATE("&lt;=",QX$1),Movimientos!$C$2:$C$154,"&gt;0")+SUMIFS(Movimientos!$C$2:$C$154,Movimientos!$A$2:$A$154,$A26,Movimientos!$D$2:$D$154,CONCATENATE("&lt;",QX$1),Movimientos!$C$2:$C$154,"&lt;0")</f>
        <v>1</v>
      </c>
      <c r="QY26" s="6">
        <f ca="1">SUMIFS(Movimientos!$C$2:$C$154,Movimientos!$A$2:$A$154,$A26,Movimientos!$D$2:$D$154,CONCATENATE("&lt;=",QY$1),Movimientos!$C$2:$C$154,"&gt;0")+SUMIFS(Movimientos!$C$2:$C$154,Movimientos!$A$2:$A$154,$A26,Movimientos!$D$2:$D$154,CONCATENATE("&lt;",QY$1),Movimientos!$C$2:$C$154,"&lt;0")</f>
        <v>1</v>
      </c>
      <c r="QZ26" s="6">
        <f ca="1">SUMIFS(Movimientos!$C$2:$C$154,Movimientos!$A$2:$A$154,$A26,Movimientos!$D$2:$D$154,CONCATENATE("&lt;=",QZ$1),Movimientos!$C$2:$C$154,"&gt;0")+SUMIFS(Movimientos!$C$2:$C$154,Movimientos!$A$2:$A$154,$A26,Movimientos!$D$2:$D$154,CONCATENATE("&lt;",QZ$1),Movimientos!$C$2:$C$154,"&lt;0")</f>
        <v>1</v>
      </c>
      <c r="RA26" s="6">
        <f ca="1">SUMIFS(Movimientos!$C$2:$C$154,Movimientos!$A$2:$A$154,$A26,Movimientos!$D$2:$D$154,CONCATENATE("&lt;=",RA$1),Movimientos!$C$2:$C$154,"&gt;0")+SUMIFS(Movimientos!$C$2:$C$154,Movimientos!$A$2:$A$154,$A26,Movimientos!$D$2:$D$154,CONCATENATE("&lt;",RA$1),Movimientos!$C$2:$C$154,"&lt;0")</f>
        <v>1</v>
      </c>
      <c r="RB26" s="6">
        <f ca="1">SUMIFS(Movimientos!$C$2:$C$154,Movimientos!$A$2:$A$154,$A26,Movimientos!$D$2:$D$154,CONCATENATE("&lt;=",RB$1),Movimientos!$C$2:$C$154,"&gt;0")+SUMIFS(Movimientos!$C$2:$C$154,Movimientos!$A$2:$A$154,$A26,Movimientos!$D$2:$D$154,CONCATENATE("&lt;",RB$1),Movimientos!$C$2:$C$154,"&lt;0")</f>
        <v>1</v>
      </c>
      <c r="RC26" s="6">
        <f ca="1">SUMIFS(Movimientos!$C$2:$C$154,Movimientos!$A$2:$A$154,$A26,Movimientos!$D$2:$D$154,CONCATENATE("&lt;=",RC$1),Movimientos!$C$2:$C$154,"&gt;0")+SUMIFS(Movimientos!$C$2:$C$154,Movimientos!$A$2:$A$154,$A26,Movimientos!$D$2:$D$154,CONCATENATE("&lt;",RC$1),Movimientos!$C$2:$C$154,"&lt;0")</f>
        <v>1</v>
      </c>
      <c r="RD26" s="6">
        <f ca="1">SUMIFS(Movimientos!$C$2:$C$154,Movimientos!$A$2:$A$154,$A26,Movimientos!$D$2:$D$154,CONCATENATE("&lt;=",RD$1),Movimientos!$C$2:$C$154,"&gt;0")+SUMIFS(Movimientos!$C$2:$C$154,Movimientos!$A$2:$A$154,$A26,Movimientos!$D$2:$D$154,CONCATENATE("&lt;",RD$1),Movimientos!$C$2:$C$154,"&lt;0")</f>
        <v>1</v>
      </c>
      <c r="RE26" s="6">
        <f ca="1">SUMIFS(Movimientos!$C$2:$C$154,Movimientos!$A$2:$A$154,$A26,Movimientos!$D$2:$D$154,CONCATENATE("&lt;=",RE$1),Movimientos!$C$2:$C$154,"&gt;0")+SUMIFS(Movimientos!$C$2:$C$154,Movimientos!$A$2:$A$154,$A26,Movimientos!$D$2:$D$154,CONCATENATE("&lt;",RE$1),Movimientos!$C$2:$C$154,"&lt;0")</f>
        <v>1</v>
      </c>
      <c r="RF26" s="6">
        <f ca="1">SUMIFS(Movimientos!$C$2:$C$154,Movimientos!$A$2:$A$154,$A26,Movimientos!$D$2:$D$154,CONCATENATE("&lt;=",RF$1),Movimientos!$C$2:$C$154,"&gt;0")+SUMIFS(Movimientos!$C$2:$C$154,Movimientos!$A$2:$A$154,$A26,Movimientos!$D$2:$D$154,CONCATENATE("&lt;",RF$1),Movimientos!$C$2:$C$154,"&lt;0")</f>
        <v>1</v>
      </c>
      <c r="RG26" s="6">
        <f ca="1">SUMIFS(Movimientos!$C$2:$C$154,Movimientos!$A$2:$A$154,$A26,Movimientos!$D$2:$D$154,CONCATENATE("&lt;=",RG$1),Movimientos!$C$2:$C$154,"&gt;0")+SUMIFS(Movimientos!$C$2:$C$154,Movimientos!$A$2:$A$154,$A26,Movimientos!$D$2:$D$154,CONCATENATE("&lt;",RG$1),Movimientos!$C$2:$C$154,"&lt;0")</f>
        <v>1</v>
      </c>
      <c r="RH26" s="6">
        <f ca="1">SUMIFS(Movimientos!$C$2:$C$154,Movimientos!$A$2:$A$154,$A26,Movimientos!$D$2:$D$154,CONCATENATE("&lt;=",RH$1),Movimientos!$C$2:$C$154,"&gt;0")+SUMIFS(Movimientos!$C$2:$C$154,Movimientos!$A$2:$A$154,$A26,Movimientos!$D$2:$D$154,CONCATENATE("&lt;",RH$1),Movimientos!$C$2:$C$154,"&lt;0")</f>
        <v>1</v>
      </c>
      <c r="RI26" s="6">
        <f ca="1">SUMIFS(Movimientos!$C$2:$C$154,Movimientos!$A$2:$A$154,$A26,Movimientos!$D$2:$D$154,CONCATENATE("&lt;=",RI$1),Movimientos!$C$2:$C$154,"&gt;0")+SUMIFS(Movimientos!$C$2:$C$154,Movimientos!$A$2:$A$154,$A26,Movimientos!$D$2:$D$154,CONCATENATE("&lt;",RI$1),Movimientos!$C$2:$C$154,"&lt;0")</f>
        <v>1</v>
      </c>
      <c r="RJ26" s="6">
        <f ca="1">SUMIFS(Movimientos!$C$2:$C$154,Movimientos!$A$2:$A$154,$A26,Movimientos!$D$2:$D$154,CONCATENATE("&lt;=",RJ$1),Movimientos!$C$2:$C$154,"&gt;0")+SUMIFS(Movimientos!$C$2:$C$154,Movimientos!$A$2:$A$154,$A26,Movimientos!$D$2:$D$154,CONCATENATE("&lt;",RJ$1),Movimientos!$C$2:$C$154,"&lt;0")</f>
        <v>1</v>
      </c>
      <c r="RK26" s="6">
        <f ca="1">SUMIFS(Movimientos!$C$2:$C$154,Movimientos!$A$2:$A$154,$A26,Movimientos!$D$2:$D$154,CONCATENATE("&lt;=",RK$1),Movimientos!$C$2:$C$154,"&gt;0")+SUMIFS(Movimientos!$C$2:$C$154,Movimientos!$A$2:$A$154,$A26,Movimientos!$D$2:$D$154,CONCATENATE("&lt;",RK$1),Movimientos!$C$2:$C$154,"&lt;0")</f>
        <v>1</v>
      </c>
      <c r="RL26" s="6">
        <f ca="1">SUMIFS(Movimientos!$C$2:$C$154,Movimientos!$A$2:$A$154,$A26,Movimientos!$D$2:$D$154,CONCATENATE("&lt;=",RL$1),Movimientos!$C$2:$C$154,"&gt;0")+SUMIFS(Movimientos!$C$2:$C$154,Movimientos!$A$2:$A$154,$A26,Movimientos!$D$2:$D$154,CONCATENATE("&lt;",RL$1),Movimientos!$C$2:$C$154,"&lt;0")</f>
        <v>1</v>
      </c>
      <c r="RM26" s="6">
        <f ca="1">SUMIFS(Movimientos!$C$2:$C$154,Movimientos!$A$2:$A$154,$A26,Movimientos!$D$2:$D$154,CONCATENATE("&lt;=",RM$1),Movimientos!$C$2:$C$154,"&gt;0")+SUMIFS(Movimientos!$C$2:$C$154,Movimientos!$A$2:$A$154,$A26,Movimientos!$D$2:$D$154,CONCATENATE("&lt;",RM$1),Movimientos!$C$2:$C$154,"&lt;0")</f>
        <v>1</v>
      </c>
      <c r="RN26" s="6">
        <f ca="1">SUMIFS(Movimientos!$C$2:$C$154,Movimientos!$A$2:$A$154,$A26,Movimientos!$D$2:$D$154,CONCATENATE("&lt;=",RN$1),Movimientos!$C$2:$C$154,"&gt;0")+SUMIFS(Movimientos!$C$2:$C$154,Movimientos!$A$2:$A$154,$A26,Movimientos!$D$2:$D$154,CONCATENATE("&lt;",RN$1),Movimientos!$C$2:$C$154,"&lt;0")</f>
        <v>1</v>
      </c>
      <c r="RO26" s="6">
        <f ca="1">SUMIFS(Movimientos!$C$2:$C$154,Movimientos!$A$2:$A$154,$A26,Movimientos!$D$2:$D$154,CONCATENATE("&lt;=",RO$1),Movimientos!$C$2:$C$154,"&gt;0")+SUMIFS(Movimientos!$C$2:$C$154,Movimientos!$A$2:$A$154,$A26,Movimientos!$D$2:$D$154,CONCATENATE("&lt;",RO$1),Movimientos!$C$2:$C$154,"&lt;0")</f>
        <v>1</v>
      </c>
      <c r="RP26" s="6">
        <f ca="1">SUMIFS(Movimientos!$C$2:$C$154,Movimientos!$A$2:$A$154,$A26,Movimientos!$D$2:$D$154,CONCATENATE("&lt;=",RP$1),Movimientos!$C$2:$C$154,"&gt;0")+SUMIFS(Movimientos!$C$2:$C$154,Movimientos!$A$2:$A$154,$A26,Movimientos!$D$2:$D$154,CONCATENATE("&lt;",RP$1),Movimientos!$C$2:$C$154,"&lt;0")</f>
        <v>1</v>
      </c>
      <c r="RQ26" s="6">
        <f ca="1">SUMIFS(Movimientos!$C$2:$C$154,Movimientos!$A$2:$A$154,$A26,Movimientos!$D$2:$D$154,CONCATENATE("&lt;=",RQ$1),Movimientos!$C$2:$C$154,"&gt;0")+SUMIFS(Movimientos!$C$2:$C$154,Movimientos!$A$2:$A$154,$A26,Movimientos!$D$2:$D$154,CONCATENATE("&lt;",RQ$1),Movimientos!$C$2:$C$154,"&lt;0")</f>
        <v>1</v>
      </c>
      <c r="RR26" s="6">
        <f ca="1">SUMIFS(Movimientos!$C$2:$C$154,Movimientos!$A$2:$A$154,$A26,Movimientos!$D$2:$D$154,CONCATENATE("&lt;=",RR$1),Movimientos!$C$2:$C$154,"&gt;0")+SUMIFS(Movimientos!$C$2:$C$154,Movimientos!$A$2:$A$154,$A26,Movimientos!$D$2:$D$154,CONCATENATE("&lt;",RR$1),Movimientos!$C$2:$C$154,"&lt;0")</f>
        <v>1</v>
      </c>
      <c r="RS26" s="6">
        <f ca="1">SUMIFS(Movimientos!$C$2:$C$154,Movimientos!$A$2:$A$154,$A26,Movimientos!$D$2:$D$154,CONCATENATE("&lt;=",RS$1),Movimientos!$C$2:$C$154,"&gt;0")+SUMIFS(Movimientos!$C$2:$C$154,Movimientos!$A$2:$A$154,$A26,Movimientos!$D$2:$D$154,CONCATENATE("&lt;",RS$1),Movimientos!$C$2:$C$154,"&lt;0")</f>
        <v>1</v>
      </c>
      <c r="RT26" s="6">
        <f ca="1">SUMIFS(Movimientos!$C$2:$C$154,Movimientos!$A$2:$A$154,$A26,Movimientos!$D$2:$D$154,CONCATENATE("&lt;=",RT$1),Movimientos!$C$2:$C$154,"&gt;0")+SUMIFS(Movimientos!$C$2:$C$154,Movimientos!$A$2:$A$154,$A26,Movimientos!$D$2:$D$154,CONCATENATE("&lt;",RT$1),Movimientos!$C$2:$C$154,"&lt;0")</f>
        <v>1</v>
      </c>
      <c r="RU26" s="6">
        <f ca="1">SUMIFS(Movimientos!$C$2:$C$154,Movimientos!$A$2:$A$154,$A26,Movimientos!$D$2:$D$154,CONCATENATE("&lt;=",RU$1),Movimientos!$C$2:$C$154,"&gt;0")+SUMIFS(Movimientos!$C$2:$C$154,Movimientos!$A$2:$A$154,$A26,Movimientos!$D$2:$D$154,CONCATENATE("&lt;",RU$1),Movimientos!$C$2:$C$154,"&lt;0")</f>
        <v>1</v>
      </c>
      <c r="RV26" s="6">
        <f ca="1">SUMIFS(Movimientos!$C$2:$C$154,Movimientos!$A$2:$A$154,$A26,Movimientos!$D$2:$D$154,CONCATENATE("&lt;=",RV$1),Movimientos!$C$2:$C$154,"&gt;0")+SUMIFS(Movimientos!$C$2:$C$154,Movimientos!$A$2:$A$154,$A26,Movimientos!$D$2:$D$154,CONCATENATE("&lt;",RV$1),Movimientos!$C$2:$C$154,"&lt;0")</f>
        <v>1</v>
      </c>
      <c r="RW26" s="6">
        <f ca="1">SUMIFS(Movimientos!$C$2:$C$154,Movimientos!$A$2:$A$154,$A26,Movimientos!$D$2:$D$154,CONCATENATE("&lt;=",RW$1),Movimientos!$C$2:$C$154,"&gt;0")+SUMIFS(Movimientos!$C$2:$C$154,Movimientos!$A$2:$A$154,$A26,Movimientos!$D$2:$D$154,CONCATENATE("&lt;",RW$1),Movimientos!$C$2:$C$154,"&lt;0")</f>
        <v>1</v>
      </c>
      <c r="RX26" s="6">
        <f ca="1">SUMIFS(Movimientos!$C$2:$C$154,Movimientos!$A$2:$A$154,$A26,Movimientos!$D$2:$D$154,CONCATENATE("&lt;=",RX$1),Movimientos!$C$2:$C$154,"&gt;0")+SUMIFS(Movimientos!$C$2:$C$154,Movimientos!$A$2:$A$154,$A26,Movimientos!$D$2:$D$154,CONCATENATE("&lt;",RX$1),Movimientos!$C$2:$C$154,"&lt;0")</f>
        <v>1</v>
      </c>
      <c r="RY26" s="6">
        <f ca="1">SUMIFS(Movimientos!$C$2:$C$154,Movimientos!$A$2:$A$154,$A26,Movimientos!$D$2:$D$154,CONCATENATE("&lt;=",RY$1),Movimientos!$C$2:$C$154,"&gt;0")+SUMIFS(Movimientos!$C$2:$C$154,Movimientos!$A$2:$A$154,$A26,Movimientos!$D$2:$D$154,CONCATENATE("&lt;",RY$1),Movimientos!$C$2:$C$154,"&lt;0")</f>
        <v>1</v>
      </c>
      <c r="RZ26" s="6">
        <f ca="1">SUMIFS(Movimientos!$C$2:$C$154,Movimientos!$A$2:$A$154,$A26,Movimientos!$D$2:$D$154,CONCATENATE("&lt;=",RZ$1),Movimientos!$C$2:$C$154,"&gt;0")+SUMIFS(Movimientos!$C$2:$C$154,Movimientos!$A$2:$A$154,$A26,Movimientos!$D$2:$D$154,CONCATENATE("&lt;",RZ$1),Movimientos!$C$2:$C$154,"&lt;0")</f>
        <v>1</v>
      </c>
      <c r="SA26" s="6">
        <f ca="1">SUMIFS(Movimientos!$C$2:$C$154,Movimientos!$A$2:$A$154,$A26,Movimientos!$D$2:$D$154,CONCATENATE("&lt;=",SA$1),Movimientos!$C$2:$C$154,"&gt;0")+SUMIFS(Movimientos!$C$2:$C$154,Movimientos!$A$2:$A$154,$A26,Movimientos!$D$2:$D$154,CONCATENATE("&lt;",SA$1),Movimientos!$C$2:$C$154,"&lt;0")</f>
        <v>1</v>
      </c>
      <c r="SB26" s="6">
        <f ca="1">SUMIFS(Movimientos!$C$2:$C$154,Movimientos!$A$2:$A$154,$A26,Movimientos!$D$2:$D$154,CONCATENATE("&lt;=",SB$1),Movimientos!$C$2:$C$154,"&gt;0")+SUMIFS(Movimientos!$C$2:$C$154,Movimientos!$A$2:$A$154,$A26,Movimientos!$D$2:$D$154,CONCATENATE("&lt;",SB$1),Movimientos!$C$2:$C$154,"&lt;0")</f>
        <v>1</v>
      </c>
      <c r="SC26" s="6">
        <f ca="1">SUMIFS(Movimientos!$C$2:$C$154,Movimientos!$A$2:$A$154,$A26,Movimientos!$D$2:$D$154,CONCATENATE("&lt;=",SC$1),Movimientos!$C$2:$C$154,"&gt;0")+SUMIFS(Movimientos!$C$2:$C$154,Movimientos!$A$2:$A$154,$A26,Movimientos!$D$2:$D$154,CONCATENATE("&lt;",SC$1),Movimientos!$C$2:$C$154,"&lt;0")</f>
        <v>1</v>
      </c>
      <c r="SD26" s="6">
        <f ca="1">SUMIFS(Movimientos!$C$2:$C$154,Movimientos!$A$2:$A$154,$A26,Movimientos!$D$2:$D$154,CONCATENATE("&lt;=",SD$1),Movimientos!$C$2:$C$154,"&gt;0")+SUMIFS(Movimientos!$C$2:$C$154,Movimientos!$A$2:$A$154,$A26,Movimientos!$D$2:$D$154,CONCATENATE("&lt;",SD$1),Movimientos!$C$2:$C$154,"&lt;0")</f>
        <v>1</v>
      </c>
      <c r="SE26" s="6">
        <f ca="1">SUMIFS(Movimientos!$C$2:$C$154,Movimientos!$A$2:$A$154,$A26,Movimientos!$D$2:$D$154,CONCATENATE("&lt;=",SE$1),Movimientos!$C$2:$C$154,"&gt;0")+SUMIFS(Movimientos!$C$2:$C$154,Movimientos!$A$2:$A$154,$A26,Movimientos!$D$2:$D$154,CONCATENATE("&lt;",SE$1),Movimientos!$C$2:$C$154,"&lt;0")</f>
        <v>1</v>
      </c>
      <c r="SF26" s="6">
        <f ca="1">SUMIFS(Movimientos!$C$2:$C$154,Movimientos!$A$2:$A$154,$A26,Movimientos!$D$2:$D$154,CONCATENATE("&lt;=",SF$1),Movimientos!$C$2:$C$154,"&gt;0")+SUMIFS(Movimientos!$C$2:$C$154,Movimientos!$A$2:$A$154,$A26,Movimientos!$D$2:$D$154,CONCATENATE("&lt;",SF$1),Movimientos!$C$2:$C$154,"&lt;0")</f>
        <v>1</v>
      </c>
      <c r="SG26" s="6">
        <f ca="1">SUMIFS(Movimientos!$C$2:$C$154,Movimientos!$A$2:$A$154,$A26,Movimientos!$D$2:$D$154,CONCATENATE("&lt;=",SG$1),Movimientos!$C$2:$C$154,"&gt;0")+SUMIFS(Movimientos!$C$2:$C$154,Movimientos!$A$2:$A$154,$A26,Movimientos!$D$2:$D$154,CONCATENATE("&lt;",SG$1),Movimientos!$C$2:$C$154,"&lt;0")</f>
        <v>1</v>
      </c>
      <c r="SH26" s="6">
        <f ca="1">SUMIFS(Movimientos!$C$2:$C$154,Movimientos!$A$2:$A$154,$A26,Movimientos!$D$2:$D$154,CONCATENATE("&lt;=",SH$1),Movimientos!$C$2:$C$154,"&gt;0")+SUMIFS(Movimientos!$C$2:$C$154,Movimientos!$A$2:$A$154,$A26,Movimientos!$D$2:$D$154,CONCATENATE("&lt;",SH$1),Movimientos!$C$2:$C$154,"&lt;0")</f>
        <v>1</v>
      </c>
      <c r="SI26" s="6">
        <f ca="1">SUMIFS(Movimientos!$C$2:$C$154,Movimientos!$A$2:$A$154,$A26,Movimientos!$D$2:$D$154,CONCATENATE("&lt;=",SI$1),Movimientos!$C$2:$C$154,"&gt;0")+SUMIFS(Movimientos!$C$2:$C$154,Movimientos!$A$2:$A$154,$A26,Movimientos!$D$2:$D$154,CONCATENATE("&lt;",SI$1),Movimientos!$C$2:$C$154,"&lt;0")</f>
        <v>1</v>
      </c>
      <c r="SJ26" s="6">
        <f ca="1">SUMIFS(Movimientos!$C$2:$C$154,Movimientos!$A$2:$A$154,$A26,Movimientos!$D$2:$D$154,CONCATENATE("&lt;=",SJ$1),Movimientos!$C$2:$C$154,"&gt;0")+SUMIFS(Movimientos!$C$2:$C$154,Movimientos!$A$2:$A$154,$A26,Movimientos!$D$2:$D$154,CONCATENATE("&lt;",SJ$1),Movimientos!$C$2:$C$154,"&lt;0")</f>
        <v>1</v>
      </c>
      <c r="SK26" s="6">
        <f ca="1">SUMIFS(Movimientos!$C$2:$C$154,Movimientos!$A$2:$A$154,$A26,Movimientos!$D$2:$D$154,CONCATENATE("&lt;=",SK$1),Movimientos!$C$2:$C$154,"&gt;0")+SUMIFS(Movimientos!$C$2:$C$154,Movimientos!$A$2:$A$154,$A26,Movimientos!$D$2:$D$154,CONCATENATE("&lt;",SK$1),Movimientos!$C$2:$C$154,"&lt;0")</f>
        <v>1</v>
      </c>
      <c r="SL26" s="6">
        <f ca="1">SUMIFS(Movimientos!$C$2:$C$154,Movimientos!$A$2:$A$154,$A26,Movimientos!$D$2:$D$154,CONCATENATE("&lt;=",SL$1),Movimientos!$C$2:$C$154,"&gt;0")+SUMIFS(Movimientos!$C$2:$C$154,Movimientos!$A$2:$A$154,$A26,Movimientos!$D$2:$D$154,CONCATENATE("&lt;",SL$1),Movimientos!$C$2:$C$154,"&lt;0")</f>
        <v>1</v>
      </c>
      <c r="SM26" s="6">
        <f ca="1">SUMIFS(Movimientos!$C$2:$C$154,Movimientos!$A$2:$A$154,$A26,Movimientos!$D$2:$D$154,CONCATENATE("&lt;=",SM$1),Movimientos!$C$2:$C$154,"&gt;0")+SUMIFS(Movimientos!$C$2:$C$154,Movimientos!$A$2:$A$154,$A26,Movimientos!$D$2:$D$154,CONCATENATE("&lt;",SM$1),Movimientos!$C$2:$C$154,"&lt;0")</f>
        <v>1</v>
      </c>
      <c r="SN26" s="6">
        <f ca="1">SUMIFS(Movimientos!$C$2:$C$154,Movimientos!$A$2:$A$154,$A26,Movimientos!$D$2:$D$154,CONCATENATE("&lt;=",SN$1),Movimientos!$C$2:$C$154,"&gt;0")+SUMIFS(Movimientos!$C$2:$C$154,Movimientos!$A$2:$A$154,$A26,Movimientos!$D$2:$D$154,CONCATENATE("&lt;",SN$1),Movimientos!$C$2:$C$154,"&lt;0")</f>
        <v>1</v>
      </c>
      <c r="SO26" s="6">
        <f ca="1">SUMIFS(Movimientos!$C$2:$C$154,Movimientos!$A$2:$A$154,$A26,Movimientos!$D$2:$D$154,CONCATENATE("&lt;=",SO$1),Movimientos!$C$2:$C$154,"&gt;0")+SUMIFS(Movimientos!$C$2:$C$154,Movimientos!$A$2:$A$154,$A26,Movimientos!$D$2:$D$154,CONCATENATE("&lt;",SO$1),Movimientos!$C$2:$C$154,"&lt;0")</f>
        <v>1</v>
      </c>
      <c r="SP26" s="6">
        <f ca="1">SUMIFS(Movimientos!$C$2:$C$154,Movimientos!$A$2:$A$154,$A26,Movimientos!$D$2:$D$154,CONCATENATE("&lt;=",SP$1),Movimientos!$C$2:$C$154,"&gt;0")+SUMIFS(Movimientos!$C$2:$C$154,Movimientos!$A$2:$A$154,$A26,Movimientos!$D$2:$D$154,CONCATENATE("&lt;",SP$1),Movimientos!$C$2:$C$154,"&lt;0")</f>
        <v>1</v>
      </c>
      <c r="SQ26" s="6">
        <f ca="1">SUMIFS(Movimientos!$C$2:$C$154,Movimientos!$A$2:$A$154,$A26,Movimientos!$D$2:$D$154,CONCATENATE("&lt;=",SQ$1),Movimientos!$C$2:$C$154,"&gt;0")+SUMIFS(Movimientos!$C$2:$C$154,Movimientos!$A$2:$A$154,$A26,Movimientos!$D$2:$D$154,CONCATENATE("&lt;",SQ$1),Movimientos!$C$2:$C$154,"&lt;0")</f>
        <v>1</v>
      </c>
      <c r="SR26" s="6">
        <f ca="1">SUMIFS(Movimientos!$C$2:$C$154,Movimientos!$A$2:$A$154,$A26,Movimientos!$D$2:$D$154,CONCATENATE("&lt;=",SR$1),Movimientos!$C$2:$C$154,"&gt;0")+SUMIFS(Movimientos!$C$2:$C$154,Movimientos!$A$2:$A$154,$A26,Movimientos!$D$2:$D$154,CONCATENATE("&lt;",SR$1),Movimientos!$C$2:$C$154,"&lt;0")</f>
        <v>1</v>
      </c>
      <c r="SS26" s="6">
        <f ca="1">SUMIFS(Movimientos!$C$2:$C$154,Movimientos!$A$2:$A$154,$A26,Movimientos!$D$2:$D$154,CONCATENATE("&lt;=",SS$1),Movimientos!$C$2:$C$154,"&gt;0")+SUMIFS(Movimientos!$C$2:$C$154,Movimientos!$A$2:$A$154,$A26,Movimientos!$D$2:$D$154,CONCATENATE("&lt;",SS$1),Movimientos!$C$2:$C$154,"&lt;0")</f>
        <v>1</v>
      </c>
      <c r="ST26" s="6">
        <f ca="1">SUMIFS(Movimientos!$C$2:$C$154,Movimientos!$A$2:$A$154,$A26,Movimientos!$D$2:$D$154,CONCATENATE("&lt;=",ST$1),Movimientos!$C$2:$C$154,"&gt;0")+SUMIFS(Movimientos!$C$2:$C$154,Movimientos!$A$2:$A$154,$A26,Movimientos!$D$2:$D$154,CONCATENATE("&lt;",ST$1),Movimientos!$C$2:$C$154,"&lt;0")</f>
        <v>1</v>
      </c>
      <c r="SU26" s="6">
        <f ca="1">SUMIFS(Movimientos!$C$2:$C$154,Movimientos!$A$2:$A$154,$A26,Movimientos!$D$2:$D$154,CONCATENATE("&lt;=",SU$1),Movimientos!$C$2:$C$154,"&gt;0")+SUMIFS(Movimientos!$C$2:$C$154,Movimientos!$A$2:$A$154,$A26,Movimientos!$D$2:$D$154,CONCATENATE("&lt;",SU$1),Movimientos!$C$2:$C$154,"&lt;0")</f>
        <v>1</v>
      </c>
      <c r="SV26" s="6">
        <f ca="1">SUMIFS(Movimientos!$C$2:$C$154,Movimientos!$A$2:$A$154,$A26,Movimientos!$D$2:$D$154,CONCATENATE("&lt;=",SV$1),Movimientos!$C$2:$C$154,"&gt;0")+SUMIFS(Movimientos!$C$2:$C$154,Movimientos!$A$2:$A$154,$A26,Movimientos!$D$2:$D$154,CONCATENATE("&lt;",SV$1),Movimientos!$C$2:$C$154,"&lt;0")</f>
        <v>1</v>
      </c>
      <c r="SW26" s="6">
        <f ca="1">SUMIFS(Movimientos!$C$2:$C$154,Movimientos!$A$2:$A$154,$A26,Movimientos!$D$2:$D$154,CONCATENATE("&lt;=",SW$1),Movimientos!$C$2:$C$154,"&gt;0")+SUMIFS(Movimientos!$C$2:$C$154,Movimientos!$A$2:$A$154,$A26,Movimientos!$D$2:$D$154,CONCATENATE("&lt;",SW$1),Movimientos!$C$2:$C$154,"&lt;0")</f>
        <v>1</v>
      </c>
      <c r="SX26" s="6">
        <f ca="1">SUMIFS(Movimientos!$C$2:$C$154,Movimientos!$A$2:$A$154,$A26,Movimientos!$D$2:$D$154,CONCATENATE("&lt;=",SX$1),Movimientos!$C$2:$C$154,"&gt;0")+SUMIFS(Movimientos!$C$2:$C$154,Movimientos!$A$2:$A$154,$A26,Movimientos!$D$2:$D$154,CONCATENATE("&lt;",SX$1),Movimientos!$C$2:$C$154,"&lt;0")</f>
        <v>1</v>
      </c>
      <c r="SY26" s="6">
        <f ca="1">SUMIFS(Movimientos!$C$2:$C$154,Movimientos!$A$2:$A$154,$A26,Movimientos!$D$2:$D$154,CONCATENATE("&lt;=",SY$1),Movimientos!$C$2:$C$154,"&gt;0")+SUMIFS(Movimientos!$C$2:$C$154,Movimientos!$A$2:$A$154,$A26,Movimientos!$D$2:$D$154,CONCATENATE("&lt;",SY$1),Movimientos!$C$2:$C$154,"&lt;0")</f>
        <v>1</v>
      </c>
      <c r="SZ26" s="6">
        <f ca="1">SUMIFS(Movimientos!$C$2:$C$154,Movimientos!$A$2:$A$154,$A26,Movimientos!$D$2:$D$154,CONCATENATE("&lt;=",SZ$1),Movimientos!$C$2:$C$154,"&gt;0")+SUMIFS(Movimientos!$C$2:$C$154,Movimientos!$A$2:$A$154,$A26,Movimientos!$D$2:$D$154,CONCATENATE("&lt;",SZ$1),Movimientos!$C$2:$C$154,"&lt;0")</f>
        <v>1</v>
      </c>
      <c r="TA26" s="6">
        <f ca="1">SUMIFS(Movimientos!$C$2:$C$154,Movimientos!$A$2:$A$154,$A26,Movimientos!$D$2:$D$154,CONCATENATE("&lt;=",TA$1),Movimientos!$C$2:$C$154,"&gt;0")+SUMIFS(Movimientos!$C$2:$C$154,Movimientos!$A$2:$A$154,$A26,Movimientos!$D$2:$D$154,CONCATENATE("&lt;",TA$1),Movimientos!$C$2:$C$154,"&lt;0")</f>
        <v>1</v>
      </c>
      <c r="TB26" s="6">
        <f ca="1">SUMIFS(Movimientos!$C$2:$C$154,Movimientos!$A$2:$A$154,$A26,Movimientos!$D$2:$D$154,CONCATENATE("&lt;=",TB$1),Movimientos!$C$2:$C$154,"&gt;0")+SUMIFS(Movimientos!$C$2:$C$154,Movimientos!$A$2:$A$154,$A26,Movimientos!$D$2:$D$154,CONCATENATE("&lt;",TB$1),Movimientos!$C$2:$C$154,"&lt;0")</f>
        <v>1</v>
      </c>
      <c r="TC26" s="6">
        <f ca="1">SUMIFS(Movimientos!$C$2:$C$154,Movimientos!$A$2:$A$154,$A26,Movimientos!$D$2:$D$154,CONCATENATE("&lt;=",TC$1),Movimientos!$C$2:$C$154,"&gt;0")+SUMIFS(Movimientos!$C$2:$C$154,Movimientos!$A$2:$A$154,$A26,Movimientos!$D$2:$D$154,CONCATENATE("&lt;",TC$1),Movimientos!$C$2:$C$154,"&lt;0")</f>
        <v>1</v>
      </c>
      <c r="TD26" s="6">
        <f ca="1">SUMIFS(Movimientos!$C$2:$C$154,Movimientos!$A$2:$A$154,$A26,Movimientos!$D$2:$D$154,CONCATENATE("&lt;=",TD$1),Movimientos!$C$2:$C$154,"&gt;0")+SUMIFS(Movimientos!$C$2:$C$154,Movimientos!$A$2:$A$154,$A26,Movimientos!$D$2:$D$154,CONCATENATE("&lt;",TD$1),Movimientos!$C$2:$C$154,"&lt;0")</f>
        <v>1</v>
      </c>
      <c r="TE26" s="6">
        <f ca="1">SUMIFS(Movimientos!$C$2:$C$154,Movimientos!$A$2:$A$154,$A26,Movimientos!$D$2:$D$154,CONCATENATE("&lt;=",TE$1),Movimientos!$C$2:$C$154,"&gt;0")+SUMIFS(Movimientos!$C$2:$C$154,Movimientos!$A$2:$A$154,$A26,Movimientos!$D$2:$D$154,CONCATENATE("&lt;",TE$1),Movimientos!$C$2:$C$154,"&lt;0")</f>
        <v>1</v>
      </c>
    </row>
    <row r="27" spans="1:525" x14ac:dyDescent="0.25">
      <c r="A27" s="5" t="str">
        <f>Datos_MStar!J28</f>
        <v>LU0114722498</v>
      </c>
      <c r="B27" s="5" t="str">
        <f>Datos_MStar!K28</f>
        <v>Fidelity Global Finances Services "A" (EUR) INC</v>
      </c>
      <c r="C27" s="25">
        <v>0</v>
      </c>
      <c r="D27" s="6">
        <f ca="1">SUMIFS(Movimientos!$C$2:$C$154,Movimientos!$A$2:$A$154,$A27,Movimientos!$D$2:$D$154,CONCATENATE("&lt;=",D$1),Movimientos!$C$2:$C$154,"&gt;0")+SUMIFS(Movimientos!$C$2:$C$154,Movimientos!$A$2:$A$154,$A27,Movimientos!$D$2:$D$154,CONCATENATE("&lt;",D$1),Movimientos!$C$2:$C$154,"&lt;0")</f>
        <v>0</v>
      </c>
      <c r="E27" s="6">
        <f ca="1">SUMIFS(Movimientos!$C$2:$C$154,Movimientos!$A$2:$A$154,$A27,Movimientos!$D$2:$D$154,CONCATENATE("&lt;=",E$1),Movimientos!$C$2:$C$154,"&gt;0")+SUMIFS(Movimientos!$C$2:$C$154,Movimientos!$A$2:$A$154,$A27,Movimientos!$D$2:$D$154,CONCATENATE("&lt;",E$1),Movimientos!$C$2:$C$154,"&lt;0")</f>
        <v>0</v>
      </c>
      <c r="F27" s="6">
        <f ca="1">SUMIFS(Movimientos!$C$2:$C$154,Movimientos!$A$2:$A$154,$A27,Movimientos!$D$2:$D$154,CONCATENATE("&lt;=",F$1),Movimientos!$C$2:$C$154,"&gt;0")+SUMIFS(Movimientos!$C$2:$C$154,Movimientos!$A$2:$A$154,$A27,Movimientos!$D$2:$D$154,CONCATENATE("&lt;",F$1),Movimientos!$C$2:$C$154,"&lt;0")</f>
        <v>0</v>
      </c>
      <c r="G27" s="6">
        <f ca="1">SUMIFS(Movimientos!$C$2:$C$154,Movimientos!$A$2:$A$154,$A27,Movimientos!$D$2:$D$154,CONCATENATE("&lt;=",G$1),Movimientos!$C$2:$C$154,"&gt;0")+SUMIFS(Movimientos!$C$2:$C$154,Movimientos!$A$2:$A$154,$A27,Movimientos!$D$2:$D$154,CONCATENATE("&lt;",G$1),Movimientos!$C$2:$C$154,"&lt;0")</f>
        <v>0</v>
      </c>
      <c r="H27" s="6">
        <f ca="1">SUMIFS(Movimientos!$C$2:$C$154,Movimientos!$A$2:$A$154,$A27,Movimientos!$D$2:$D$154,CONCATENATE("&lt;=",H$1),Movimientos!$C$2:$C$154,"&gt;0")+SUMIFS(Movimientos!$C$2:$C$154,Movimientos!$A$2:$A$154,$A27,Movimientos!$D$2:$D$154,CONCATENATE("&lt;",H$1),Movimientos!$C$2:$C$154,"&lt;0")</f>
        <v>0</v>
      </c>
      <c r="I27" s="6">
        <f ca="1">SUMIFS(Movimientos!$C$2:$C$154,Movimientos!$A$2:$A$154,$A27,Movimientos!$D$2:$D$154,CONCATENATE("&lt;=",I$1),Movimientos!$C$2:$C$154,"&gt;0")+SUMIFS(Movimientos!$C$2:$C$154,Movimientos!$A$2:$A$154,$A27,Movimientos!$D$2:$D$154,CONCATENATE("&lt;",I$1),Movimientos!$C$2:$C$154,"&lt;0")</f>
        <v>0</v>
      </c>
      <c r="J27" s="6">
        <f ca="1">SUMIFS(Movimientos!$C$2:$C$154,Movimientos!$A$2:$A$154,$A27,Movimientos!$D$2:$D$154,CONCATENATE("&lt;=",J$1),Movimientos!$C$2:$C$154,"&gt;0")+SUMIFS(Movimientos!$C$2:$C$154,Movimientos!$A$2:$A$154,$A27,Movimientos!$D$2:$D$154,CONCATENATE("&lt;",J$1),Movimientos!$C$2:$C$154,"&lt;0")</f>
        <v>0</v>
      </c>
      <c r="K27" s="6">
        <f ca="1">SUMIFS(Movimientos!$C$2:$C$154,Movimientos!$A$2:$A$154,$A27,Movimientos!$D$2:$D$154,CONCATENATE("&lt;=",K$1),Movimientos!$C$2:$C$154,"&gt;0")+SUMIFS(Movimientos!$C$2:$C$154,Movimientos!$A$2:$A$154,$A27,Movimientos!$D$2:$D$154,CONCATENATE("&lt;",K$1),Movimientos!$C$2:$C$154,"&lt;0")</f>
        <v>0</v>
      </c>
      <c r="L27" s="6">
        <f ca="1">SUMIFS(Movimientos!$C$2:$C$154,Movimientos!$A$2:$A$154,$A27,Movimientos!$D$2:$D$154,CONCATENATE("&lt;=",L$1),Movimientos!$C$2:$C$154,"&gt;0")+SUMIFS(Movimientos!$C$2:$C$154,Movimientos!$A$2:$A$154,$A27,Movimientos!$D$2:$D$154,CONCATENATE("&lt;",L$1),Movimientos!$C$2:$C$154,"&lt;0")</f>
        <v>0</v>
      </c>
      <c r="M27" s="6">
        <f ca="1">SUMIFS(Movimientos!$C$2:$C$154,Movimientos!$A$2:$A$154,$A27,Movimientos!$D$2:$D$154,CONCATENATE("&lt;=",M$1),Movimientos!$C$2:$C$154,"&gt;0")+SUMIFS(Movimientos!$C$2:$C$154,Movimientos!$A$2:$A$154,$A27,Movimientos!$D$2:$D$154,CONCATENATE("&lt;",M$1),Movimientos!$C$2:$C$154,"&lt;0")</f>
        <v>0</v>
      </c>
      <c r="N27" s="6">
        <f ca="1">SUMIFS(Movimientos!$C$2:$C$154,Movimientos!$A$2:$A$154,$A27,Movimientos!$D$2:$D$154,CONCATENATE("&lt;=",N$1),Movimientos!$C$2:$C$154,"&gt;0")+SUMIFS(Movimientos!$C$2:$C$154,Movimientos!$A$2:$A$154,$A27,Movimientos!$D$2:$D$154,CONCATENATE("&lt;",N$1),Movimientos!$C$2:$C$154,"&lt;0")</f>
        <v>0</v>
      </c>
      <c r="O27" s="6">
        <f ca="1">SUMIFS(Movimientos!$C$2:$C$154,Movimientos!$A$2:$A$154,$A27,Movimientos!$D$2:$D$154,CONCATENATE("&lt;=",O$1),Movimientos!$C$2:$C$154,"&gt;0")+SUMIFS(Movimientos!$C$2:$C$154,Movimientos!$A$2:$A$154,$A27,Movimientos!$D$2:$D$154,CONCATENATE("&lt;",O$1),Movimientos!$C$2:$C$154,"&lt;0")</f>
        <v>0</v>
      </c>
      <c r="P27" s="6">
        <f ca="1">SUMIFS(Movimientos!$C$2:$C$154,Movimientos!$A$2:$A$154,$A27,Movimientos!$D$2:$D$154,CONCATENATE("&lt;=",P$1),Movimientos!$C$2:$C$154,"&gt;0")+SUMIFS(Movimientos!$C$2:$C$154,Movimientos!$A$2:$A$154,$A27,Movimientos!$D$2:$D$154,CONCATENATE("&lt;",P$1),Movimientos!$C$2:$C$154,"&lt;0")</f>
        <v>0</v>
      </c>
      <c r="Q27" s="6">
        <f ca="1">SUMIFS(Movimientos!$C$2:$C$154,Movimientos!$A$2:$A$154,$A27,Movimientos!$D$2:$D$154,CONCATENATE("&lt;=",Q$1),Movimientos!$C$2:$C$154,"&gt;0")+SUMIFS(Movimientos!$C$2:$C$154,Movimientos!$A$2:$A$154,$A27,Movimientos!$D$2:$D$154,CONCATENATE("&lt;",Q$1),Movimientos!$C$2:$C$154,"&lt;0")</f>
        <v>0</v>
      </c>
      <c r="R27" s="6">
        <f ca="1">SUMIFS(Movimientos!$C$2:$C$154,Movimientos!$A$2:$A$154,$A27,Movimientos!$D$2:$D$154,CONCATENATE("&lt;=",R$1),Movimientos!$C$2:$C$154,"&gt;0")+SUMIFS(Movimientos!$C$2:$C$154,Movimientos!$A$2:$A$154,$A27,Movimientos!$D$2:$D$154,CONCATENATE("&lt;",R$1),Movimientos!$C$2:$C$154,"&lt;0")</f>
        <v>0</v>
      </c>
      <c r="S27" s="6">
        <f ca="1">SUMIFS(Movimientos!$C$2:$C$154,Movimientos!$A$2:$A$154,$A27,Movimientos!$D$2:$D$154,CONCATENATE("&lt;=",S$1),Movimientos!$C$2:$C$154,"&gt;0")+SUMIFS(Movimientos!$C$2:$C$154,Movimientos!$A$2:$A$154,$A27,Movimientos!$D$2:$D$154,CONCATENATE("&lt;",S$1),Movimientos!$C$2:$C$154,"&lt;0")</f>
        <v>0</v>
      </c>
      <c r="T27" s="6">
        <f ca="1">SUMIFS(Movimientos!$C$2:$C$154,Movimientos!$A$2:$A$154,$A27,Movimientos!$D$2:$D$154,CONCATENATE("&lt;=",T$1),Movimientos!$C$2:$C$154,"&gt;0")+SUMIFS(Movimientos!$C$2:$C$154,Movimientos!$A$2:$A$154,$A27,Movimientos!$D$2:$D$154,CONCATENATE("&lt;",T$1),Movimientos!$C$2:$C$154,"&lt;0")</f>
        <v>0</v>
      </c>
      <c r="U27" s="6">
        <f ca="1">SUMIFS(Movimientos!$C$2:$C$154,Movimientos!$A$2:$A$154,$A27,Movimientos!$D$2:$D$154,CONCATENATE("&lt;=",U$1),Movimientos!$C$2:$C$154,"&gt;0")+SUMIFS(Movimientos!$C$2:$C$154,Movimientos!$A$2:$A$154,$A27,Movimientos!$D$2:$D$154,CONCATENATE("&lt;",U$1),Movimientos!$C$2:$C$154,"&lt;0")</f>
        <v>0</v>
      </c>
      <c r="V27" s="6">
        <f ca="1">SUMIFS(Movimientos!$C$2:$C$154,Movimientos!$A$2:$A$154,$A27,Movimientos!$D$2:$D$154,CONCATENATE("&lt;=",V$1),Movimientos!$C$2:$C$154,"&gt;0")+SUMIFS(Movimientos!$C$2:$C$154,Movimientos!$A$2:$A$154,$A27,Movimientos!$D$2:$D$154,CONCATENATE("&lt;",V$1),Movimientos!$C$2:$C$154,"&lt;0")</f>
        <v>0</v>
      </c>
      <c r="W27" s="6">
        <f ca="1">SUMIFS(Movimientos!$C$2:$C$154,Movimientos!$A$2:$A$154,$A27,Movimientos!$D$2:$D$154,CONCATENATE("&lt;=",W$1),Movimientos!$C$2:$C$154,"&gt;0")+SUMIFS(Movimientos!$C$2:$C$154,Movimientos!$A$2:$A$154,$A27,Movimientos!$D$2:$D$154,CONCATENATE("&lt;",W$1),Movimientos!$C$2:$C$154,"&lt;0")</f>
        <v>0</v>
      </c>
      <c r="X27" s="6">
        <f ca="1">SUMIFS(Movimientos!$C$2:$C$154,Movimientos!$A$2:$A$154,$A27,Movimientos!$D$2:$D$154,CONCATENATE("&lt;=",X$1),Movimientos!$C$2:$C$154,"&gt;0")+SUMIFS(Movimientos!$C$2:$C$154,Movimientos!$A$2:$A$154,$A27,Movimientos!$D$2:$D$154,CONCATENATE("&lt;",X$1),Movimientos!$C$2:$C$154,"&lt;0")</f>
        <v>0</v>
      </c>
      <c r="Y27" s="6">
        <f ca="1">SUMIFS(Movimientos!$C$2:$C$154,Movimientos!$A$2:$A$154,$A27,Movimientos!$D$2:$D$154,CONCATENATE("&lt;=",Y$1),Movimientos!$C$2:$C$154,"&gt;0")+SUMIFS(Movimientos!$C$2:$C$154,Movimientos!$A$2:$A$154,$A27,Movimientos!$D$2:$D$154,CONCATENATE("&lt;",Y$1),Movimientos!$C$2:$C$154,"&lt;0")</f>
        <v>0</v>
      </c>
      <c r="Z27" s="6">
        <f ca="1">SUMIFS(Movimientos!$C$2:$C$154,Movimientos!$A$2:$A$154,$A27,Movimientos!$D$2:$D$154,CONCATENATE("&lt;=",Z$1),Movimientos!$C$2:$C$154,"&gt;0")+SUMIFS(Movimientos!$C$2:$C$154,Movimientos!$A$2:$A$154,$A27,Movimientos!$D$2:$D$154,CONCATENATE("&lt;",Z$1),Movimientos!$C$2:$C$154,"&lt;0")</f>
        <v>0</v>
      </c>
      <c r="AA27" s="6">
        <f ca="1">SUMIFS(Movimientos!$C$2:$C$154,Movimientos!$A$2:$A$154,$A27,Movimientos!$D$2:$D$154,CONCATENATE("&lt;=",AA$1),Movimientos!$C$2:$C$154,"&gt;0")+SUMIFS(Movimientos!$C$2:$C$154,Movimientos!$A$2:$A$154,$A27,Movimientos!$D$2:$D$154,CONCATENATE("&lt;",AA$1),Movimientos!$C$2:$C$154,"&lt;0")</f>
        <v>0</v>
      </c>
      <c r="AB27" s="6">
        <f ca="1">SUMIFS(Movimientos!$C$2:$C$154,Movimientos!$A$2:$A$154,$A27,Movimientos!$D$2:$D$154,CONCATENATE("&lt;=",AB$1),Movimientos!$C$2:$C$154,"&gt;0")+SUMIFS(Movimientos!$C$2:$C$154,Movimientos!$A$2:$A$154,$A27,Movimientos!$D$2:$D$154,CONCATENATE("&lt;",AB$1),Movimientos!$C$2:$C$154,"&lt;0")</f>
        <v>0</v>
      </c>
      <c r="AC27" s="6">
        <f ca="1">SUMIFS(Movimientos!$C$2:$C$154,Movimientos!$A$2:$A$154,$A27,Movimientos!$D$2:$D$154,CONCATENATE("&lt;=",AC$1),Movimientos!$C$2:$C$154,"&gt;0")+SUMIFS(Movimientos!$C$2:$C$154,Movimientos!$A$2:$A$154,$A27,Movimientos!$D$2:$D$154,CONCATENATE("&lt;",AC$1),Movimientos!$C$2:$C$154,"&lt;0")</f>
        <v>0</v>
      </c>
      <c r="AD27" s="6">
        <f ca="1">SUMIFS(Movimientos!$C$2:$C$154,Movimientos!$A$2:$A$154,$A27,Movimientos!$D$2:$D$154,CONCATENATE("&lt;=",AD$1),Movimientos!$C$2:$C$154,"&gt;0")+SUMIFS(Movimientos!$C$2:$C$154,Movimientos!$A$2:$A$154,$A27,Movimientos!$D$2:$D$154,CONCATENATE("&lt;",AD$1),Movimientos!$C$2:$C$154,"&lt;0")</f>
        <v>0</v>
      </c>
      <c r="AE27" s="6">
        <f ca="1">SUMIFS(Movimientos!$C$2:$C$154,Movimientos!$A$2:$A$154,$A27,Movimientos!$D$2:$D$154,CONCATENATE("&lt;=",AE$1),Movimientos!$C$2:$C$154,"&gt;0")+SUMIFS(Movimientos!$C$2:$C$154,Movimientos!$A$2:$A$154,$A27,Movimientos!$D$2:$D$154,CONCATENATE("&lt;",AE$1),Movimientos!$C$2:$C$154,"&lt;0")</f>
        <v>0</v>
      </c>
      <c r="AF27" s="6">
        <f ca="1">SUMIFS(Movimientos!$C$2:$C$154,Movimientos!$A$2:$A$154,$A27,Movimientos!$D$2:$D$154,CONCATENATE("&lt;=",AF$1),Movimientos!$C$2:$C$154,"&gt;0")+SUMIFS(Movimientos!$C$2:$C$154,Movimientos!$A$2:$A$154,$A27,Movimientos!$D$2:$D$154,CONCATENATE("&lt;",AF$1),Movimientos!$C$2:$C$154,"&lt;0")</f>
        <v>0</v>
      </c>
      <c r="AG27" s="6">
        <f ca="1">SUMIFS(Movimientos!$C$2:$C$154,Movimientos!$A$2:$A$154,$A27,Movimientos!$D$2:$D$154,CONCATENATE("&lt;=",AG$1),Movimientos!$C$2:$C$154,"&gt;0")+SUMIFS(Movimientos!$C$2:$C$154,Movimientos!$A$2:$A$154,$A27,Movimientos!$D$2:$D$154,CONCATENATE("&lt;",AG$1),Movimientos!$C$2:$C$154,"&lt;0")</f>
        <v>0</v>
      </c>
      <c r="AH27" s="6">
        <f ca="1">SUMIFS(Movimientos!$C$2:$C$154,Movimientos!$A$2:$A$154,$A27,Movimientos!$D$2:$D$154,CONCATENATE("&lt;=",AH$1),Movimientos!$C$2:$C$154,"&gt;0")+SUMIFS(Movimientos!$C$2:$C$154,Movimientos!$A$2:$A$154,$A27,Movimientos!$D$2:$D$154,CONCATENATE("&lt;",AH$1),Movimientos!$C$2:$C$154,"&lt;0")</f>
        <v>0</v>
      </c>
      <c r="AI27" s="6">
        <f ca="1">SUMIFS(Movimientos!$C$2:$C$154,Movimientos!$A$2:$A$154,$A27,Movimientos!$D$2:$D$154,CONCATENATE("&lt;=",AI$1),Movimientos!$C$2:$C$154,"&gt;0")+SUMIFS(Movimientos!$C$2:$C$154,Movimientos!$A$2:$A$154,$A27,Movimientos!$D$2:$D$154,CONCATENATE("&lt;",AI$1),Movimientos!$C$2:$C$154,"&lt;0")</f>
        <v>0</v>
      </c>
      <c r="AJ27" s="6">
        <f ca="1">SUMIFS(Movimientos!$C$2:$C$154,Movimientos!$A$2:$A$154,$A27,Movimientos!$D$2:$D$154,CONCATENATE("&lt;=",AJ$1),Movimientos!$C$2:$C$154,"&gt;0")+SUMIFS(Movimientos!$C$2:$C$154,Movimientos!$A$2:$A$154,$A27,Movimientos!$D$2:$D$154,CONCATENATE("&lt;",AJ$1),Movimientos!$C$2:$C$154,"&lt;0")</f>
        <v>0</v>
      </c>
      <c r="AK27" s="6">
        <f ca="1">SUMIFS(Movimientos!$C$2:$C$154,Movimientos!$A$2:$A$154,$A27,Movimientos!$D$2:$D$154,CONCATENATE("&lt;=",AK$1),Movimientos!$C$2:$C$154,"&gt;0")+SUMIFS(Movimientos!$C$2:$C$154,Movimientos!$A$2:$A$154,$A27,Movimientos!$D$2:$D$154,CONCATENATE("&lt;",AK$1),Movimientos!$C$2:$C$154,"&lt;0")</f>
        <v>0</v>
      </c>
      <c r="AL27" s="6">
        <f ca="1">SUMIFS(Movimientos!$C$2:$C$154,Movimientos!$A$2:$A$154,$A27,Movimientos!$D$2:$D$154,CONCATENATE("&lt;=",AL$1),Movimientos!$C$2:$C$154,"&gt;0")+SUMIFS(Movimientos!$C$2:$C$154,Movimientos!$A$2:$A$154,$A27,Movimientos!$D$2:$D$154,CONCATENATE("&lt;",AL$1),Movimientos!$C$2:$C$154,"&lt;0")</f>
        <v>0</v>
      </c>
      <c r="AM27" s="6">
        <f ca="1">SUMIFS(Movimientos!$C$2:$C$154,Movimientos!$A$2:$A$154,$A27,Movimientos!$D$2:$D$154,CONCATENATE("&lt;=",AM$1),Movimientos!$C$2:$C$154,"&gt;0")+SUMIFS(Movimientos!$C$2:$C$154,Movimientos!$A$2:$A$154,$A27,Movimientos!$D$2:$D$154,CONCATENATE("&lt;",AM$1),Movimientos!$C$2:$C$154,"&lt;0")</f>
        <v>0</v>
      </c>
      <c r="AN27" s="6">
        <f ca="1">SUMIFS(Movimientos!$C$2:$C$154,Movimientos!$A$2:$A$154,$A27,Movimientos!$D$2:$D$154,CONCATENATE("&lt;=",AN$1),Movimientos!$C$2:$C$154,"&gt;0")+SUMIFS(Movimientos!$C$2:$C$154,Movimientos!$A$2:$A$154,$A27,Movimientos!$D$2:$D$154,CONCATENATE("&lt;",AN$1),Movimientos!$C$2:$C$154,"&lt;0")</f>
        <v>0</v>
      </c>
      <c r="AO27" s="6">
        <f ca="1">SUMIFS(Movimientos!$C$2:$C$154,Movimientos!$A$2:$A$154,$A27,Movimientos!$D$2:$D$154,CONCATENATE("&lt;=",AO$1),Movimientos!$C$2:$C$154,"&gt;0")+SUMIFS(Movimientos!$C$2:$C$154,Movimientos!$A$2:$A$154,$A27,Movimientos!$D$2:$D$154,CONCATENATE("&lt;",AO$1),Movimientos!$C$2:$C$154,"&lt;0")</f>
        <v>0</v>
      </c>
      <c r="AP27" s="6">
        <f ca="1">SUMIFS(Movimientos!$C$2:$C$154,Movimientos!$A$2:$A$154,$A27,Movimientos!$D$2:$D$154,CONCATENATE("&lt;=",AP$1),Movimientos!$C$2:$C$154,"&gt;0")+SUMIFS(Movimientos!$C$2:$C$154,Movimientos!$A$2:$A$154,$A27,Movimientos!$D$2:$D$154,CONCATENATE("&lt;",AP$1),Movimientos!$C$2:$C$154,"&lt;0")</f>
        <v>0</v>
      </c>
      <c r="AQ27" s="6">
        <f ca="1">SUMIFS(Movimientos!$C$2:$C$154,Movimientos!$A$2:$A$154,$A27,Movimientos!$D$2:$D$154,CONCATENATE("&lt;=",AQ$1),Movimientos!$C$2:$C$154,"&gt;0")+SUMIFS(Movimientos!$C$2:$C$154,Movimientos!$A$2:$A$154,$A27,Movimientos!$D$2:$D$154,CONCATENATE("&lt;",AQ$1),Movimientos!$C$2:$C$154,"&lt;0")</f>
        <v>0</v>
      </c>
      <c r="AR27" s="6">
        <f ca="1">SUMIFS(Movimientos!$C$2:$C$154,Movimientos!$A$2:$A$154,$A27,Movimientos!$D$2:$D$154,CONCATENATE("&lt;=",AR$1),Movimientos!$C$2:$C$154,"&gt;0")+SUMIFS(Movimientos!$C$2:$C$154,Movimientos!$A$2:$A$154,$A27,Movimientos!$D$2:$D$154,CONCATENATE("&lt;",AR$1),Movimientos!$C$2:$C$154,"&lt;0")</f>
        <v>0</v>
      </c>
      <c r="AS27" s="6">
        <f ca="1">SUMIFS(Movimientos!$C$2:$C$154,Movimientos!$A$2:$A$154,$A27,Movimientos!$D$2:$D$154,CONCATENATE("&lt;=",AS$1),Movimientos!$C$2:$C$154,"&gt;0")+SUMIFS(Movimientos!$C$2:$C$154,Movimientos!$A$2:$A$154,$A27,Movimientos!$D$2:$D$154,CONCATENATE("&lt;",AS$1),Movimientos!$C$2:$C$154,"&lt;0")</f>
        <v>0</v>
      </c>
      <c r="AT27" s="6">
        <f ca="1">SUMIFS(Movimientos!$C$2:$C$154,Movimientos!$A$2:$A$154,$A27,Movimientos!$D$2:$D$154,CONCATENATE("&lt;=",AT$1),Movimientos!$C$2:$C$154,"&gt;0")+SUMIFS(Movimientos!$C$2:$C$154,Movimientos!$A$2:$A$154,$A27,Movimientos!$D$2:$D$154,CONCATENATE("&lt;",AT$1),Movimientos!$C$2:$C$154,"&lt;0")</f>
        <v>0</v>
      </c>
      <c r="AU27" s="6">
        <f ca="1">SUMIFS(Movimientos!$C$2:$C$154,Movimientos!$A$2:$A$154,$A27,Movimientos!$D$2:$D$154,CONCATENATE("&lt;=",AU$1),Movimientos!$C$2:$C$154,"&gt;0")+SUMIFS(Movimientos!$C$2:$C$154,Movimientos!$A$2:$A$154,$A27,Movimientos!$D$2:$D$154,CONCATENATE("&lt;",AU$1),Movimientos!$C$2:$C$154,"&lt;0")</f>
        <v>0</v>
      </c>
      <c r="AV27" s="6">
        <f ca="1">SUMIFS(Movimientos!$C$2:$C$154,Movimientos!$A$2:$A$154,$A27,Movimientos!$D$2:$D$154,CONCATENATE("&lt;=",AV$1),Movimientos!$C$2:$C$154,"&gt;0")+SUMIFS(Movimientos!$C$2:$C$154,Movimientos!$A$2:$A$154,$A27,Movimientos!$D$2:$D$154,CONCATENATE("&lt;",AV$1),Movimientos!$C$2:$C$154,"&lt;0")</f>
        <v>0</v>
      </c>
      <c r="AW27" s="6">
        <f ca="1">SUMIFS(Movimientos!$C$2:$C$154,Movimientos!$A$2:$A$154,$A27,Movimientos!$D$2:$D$154,CONCATENATE("&lt;=",AW$1),Movimientos!$C$2:$C$154,"&gt;0")+SUMIFS(Movimientos!$C$2:$C$154,Movimientos!$A$2:$A$154,$A27,Movimientos!$D$2:$D$154,CONCATENATE("&lt;",AW$1),Movimientos!$C$2:$C$154,"&lt;0")</f>
        <v>0</v>
      </c>
      <c r="AX27" s="6">
        <f ca="1">SUMIFS(Movimientos!$C$2:$C$154,Movimientos!$A$2:$A$154,$A27,Movimientos!$D$2:$D$154,CONCATENATE("&lt;=",AX$1),Movimientos!$C$2:$C$154,"&gt;0")+SUMIFS(Movimientos!$C$2:$C$154,Movimientos!$A$2:$A$154,$A27,Movimientos!$D$2:$D$154,CONCATENATE("&lt;",AX$1),Movimientos!$C$2:$C$154,"&lt;0")</f>
        <v>0</v>
      </c>
      <c r="AY27" s="6">
        <f ca="1">SUMIFS(Movimientos!$C$2:$C$154,Movimientos!$A$2:$A$154,$A27,Movimientos!$D$2:$D$154,CONCATENATE("&lt;=",AY$1),Movimientos!$C$2:$C$154,"&gt;0")+SUMIFS(Movimientos!$C$2:$C$154,Movimientos!$A$2:$A$154,$A27,Movimientos!$D$2:$D$154,CONCATENATE("&lt;",AY$1),Movimientos!$C$2:$C$154,"&lt;0")</f>
        <v>0</v>
      </c>
      <c r="AZ27" s="6">
        <f ca="1">SUMIFS(Movimientos!$C$2:$C$154,Movimientos!$A$2:$A$154,$A27,Movimientos!$D$2:$D$154,CONCATENATE("&lt;=",AZ$1),Movimientos!$C$2:$C$154,"&gt;0")+SUMIFS(Movimientos!$C$2:$C$154,Movimientos!$A$2:$A$154,$A27,Movimientos!$D$2:$D$154,CONCATENATE("&lt;",AZ$1),Movimientos!$C$2:$C$154,"&lt;0")</f>
        <v>0</v>
      </c>
      <c r="BA27" s="6">
        <f ca="1">SUMIFS(Movimientos!$C$2:$C$154,Movimientos!$A$2:$A$154,$A27,Movimientos!$D$2:$D$154,CONCATENATE("&lt;=",BA$1),Movimientos!$C$2:$C$154,"&gt;0")+SUMIFS(Movimientos!$C$2:$C$154,Movimientos!$A$2:$A$154,$A27,Movimientos!$D$2:$D$154,CONCATENATE("&lt;",BA$1),Movimientos!$C$2:$C$154,"&lt;0")</f>
        <v>0</v>
      </c>
      <c r="BB27" s="6">
        <f ca="1">SUMIFS(Movimientos!$C$2:$C$154,Movimientos!$A$2:$A$154,$A27,Movimientos!$D$2:$D$154,CONCATENATE("&lt;=",BB$1),Movimientos!$C$2:$C$154,"&gt;0")+SUMIFS(Movimientos!$C$2:$C$154,Movimientos!$A$2:$A$154,$A27,Movimientos!$D$2:$D$154,CONCATENATE("&lt;",BB$1),Movimientos!$C$2:$C$154,"&lt;0")</f>
        <v>0</v>
      </c>
      <c r="BC27" s="6">
        <f ca="1">SUMIFS(Movimientos!$C$2:$C$154,Movimientos!$A$2:$A$154,$A27,Movimientos!$D$2:$D$154,CONCATENATE("&lt;=",BC$1),Movimientos!$C$2:$C$154,"&gt;0")+SUMIFS(Movimientos!$C$2:$C$154,Movimientos!$A$2:$A$154,$A27,Movimientos!$D$2:$D$154,CONCATENATE("&lt;",BC$1),Movimientos!$C$2:$C$154,"&lt;0")</f>
        <v>0</v>
      </c>
      <c r="BD27" s="6">
        <f ca="1">SUMIFS(Movimientos!$C$2:$C$154,Movimientos!$A$2:$A$154,$A27,Movimientos!$D$2:$D$154,CONCATENATE("&lt;=",BD$1),Movimientos!$C$2:$C$154,"&gt;0")+SUMIFS(Movimientos!$C$2:$C$154,Movimientos!$A$2:$A$154,$A27,Movimientos!$D$2:$D$154,CONCATENATE("&lt;",BD$1),Movimientos!$C$2:$C$154,"&lt;0")</f>
        <v>0</v>
      </c>
      <c r="BE27" s="6">
        <f ca="1">SUMIFS(Movimientos!$C$2:$C$154,Movimientos!$A$2:$A$154,$A27,Movimientos!$D$2:$D$154,CONCATENATE("&lt;=",BE$1),Movimientos!$C$2:$C$154,"&gt;0")+SUMIFS(Movimientos!$C$2:$C$154,Movimientos!$A$2:$A$154,$A27,Movimientos!$D$2:$D$154,CONCATENATE("&lt;",BE$1),Movimientos!$C$2:$C$154,"&lt;0")</f>
        <v>0</v>
      </c>
      <c r="BF27" s="6">
        <f ca="1">SUMIFS(Movimientos!$C$2:$C$154,Movimientos!$A$2:$A$154,$A27,Movimientos!$D$2:$D$154,CONCATENATE("&lt;=",BF$1),Movimientos!$C$2:$C$154,"&gt;0")+SUMIFS(Movimientos!$C$2:$C$154,Movimientos!$A$2:$A$154,$A27,Movimientos!$D$2:$D$154,CONCATENATE("&lt;",BF$1),Movimientos!$C$2:$C$154,"&lt;0")</f>
        <v>0</v>
      </c>
      <c r="BG27" s="6">
        <f ca="1">SUMIFS(Movimientos!$C$2:$C$154,Movimientos!$A$2:$A$154,$A27,Movimientos!$D$2:$D$154,CONCATENATE("&lt;=",BG$1),Movimientos!$C$2:$C$154,"&gt;0")+SUMIFS(Movimientos!$C$2:$C$154,Movimientos!$A$2:$A$154,$A27,Movimientos!$D$2:$D$154,CONCATENATE("&lt;",BG$1),Movimientos!$C$2:$C$154,"&lt;0")</f>
        <v>0</v>
      </c>
      <c r="BH27" s="6">
        <f ca="1">SUMIFS(Movimientos!$C$2:$C$154,Movimientos!$A$2:$A$154,$A27,Movimientos!$D$2:$D$154,CONCATENATE("&lt;=",BH$1),Movimientos!$C$2:$C$154,"&gt;0")+SUMIFS(Movimientos!$C$2:$C$154,Movimientos!$A$2:$A$154,$A27,Movimientos!$D$2:$D$154,CONCATENATE("&lt;",BH$1),Movimientos!$C$2:$C$154,"&lt;0")</f>
        <v>0</v>
      </c>
      <c r="BI27" s="6">
        <f ca="1">SUMIFS(Movimientos!$C$2:$C$154,Movimientos!$A$2:$A$154,$A27,Movimientos!$D$2:$D$154,CONCATENATE("&lt;=",BI$1),Movimientos!$C$2:$C$154,"&gt;0")+SUMIFS(Movimientos!$C$2:$C$154,Movimientos!$A$2:$A$154,$A27,Movimientos!$D$2:$D$154,CONCATENATE("&lt;",BI$1),Movimientos!$C$2:$C$154,"&lt;0")</f>
        <v>0</v>
      </c>
      <c r="BJ27" s="6">
        <f ca="1">SUMIFS(Movimientos!$C$2:$C$154,Movimientos!$A$2:$A$154,$A27,Movimientos!$D$2:$D$154,CONCATENATE("&lt;=",BJ$1),Movimientos!$C$2:$C$154,"&gt;0")+SUMIFS(Movimientos!$C$2:$C$154,Movimientos!$A$2:$A$154,$A27,Movimientos!$D$2:$D$154,CONCATENATE("&lt;",BJ$1),Movimientos!$C$2:$C$154,"&lt;0")</f>
        <v>0</v>
      </c>
      <c r="BK27" s="6">
        <f ca="1">SUMIFS(Movimientos!$C$2:$C$154,Movimientos!$A$2:$A$154,$A27,Movimientos!$D$2:$D$154,CONCATENATE("&lt;=",BK$1),Movimientos!$C$2:$C$154,"&gt;0")+SUMIFS(Movimientos!$C$2:$C$154,Movimientos!$A$2:$A$154,$A27,Movimientos!$D$2:$D$154,CONCATENATE("&lt;",BK$1),Movimientos!$C$2:$C$154,"&lt;0")</f>
        <v>0</v>
      </c>
      <c r="BL27" s="6">
        <f ca="1">SUMIFS(Movimientos!$C$2:$C$154,Movimientos!$A$2:$A$154,$A27,Movimientos!$D$2:$D$154,CONCATENATE("&lt;=",BL$1),Movimientos!$C$2:$C$154,"&gt;0")+SUMIFS(Movimientos!$C$2:$C$154,Movimientos!$A$2:$A$154,$A27,Movimientos!$D$2:$D$154,CONCATENATE("&lt;",BL$1),Movimientos!$C$2:$C$154,"&lt;0")</f>
        <v>0</v>
      </c>
      <c r="BM27" s="6">
        <f ca="1">SUMIFS(Movimientos!$C$2:$C$154,Movimientos!$A$2:$A$154,$A27,Movimientos!$D$2:$D$154,CONCATENATE("&lt;=",BM$1),Movimientos!$C$2:$C$154,"&gt;0")+SUMIFS(Movimientos!$C$2:$C$154,Movimientos!$A$2:$A$154,$A27,Movimientos!$D$2:$D$154,CONCATENATE("&lt;",BM$1),Movimientos!$C$2:$C$154,"&lt;0")</f>
        <v>0</v>
      </c>
      <c r="BN27" s="6">
        <f ca="1">SUMIFS(Movimientos!$C$2:$C$154,Movimientos!$A$2:$A$154,$A27,Movimientos!$D$2:$D$154,CONCATENATE("&lt;=",BN$1),Movimientos!$C$2:$C$154,"&gt;0")+SUMIFS(Movimientos!$C$2:$C$154,Movimientos!$A$2:$A$154,$A27,Movimientos!$D$2:$D$154,CONCATENATE("&lt;",BN$1),Movimientos!$C$2:$C$154,"&lt;0")</f>
        <v>0</v>
      </c>
      <c r="BO27" s="6">
        <f ca="1">SUMIFS(Movimientos!$C$2:$C$154,Movimientos!$A$2:$A$154,$A27,Movimientos!$D$2:$D$154,CONCATENATE("&lt;=",BO$1),Movimientos!$C$2:$C$154,"&gt;0")+SUMIFS(Movimientos!$C$2:$C$154,Movimientos!$A$2:$A$154,$A27,Movimientos!$D$2:$D$154,CONCATENATE("&lt;",BO$1),Movimientos!$C$2:$C$154,"&lt;0")</f>
        <v>0</v>
      </c>
      <c r="BP27" s="6">
        <f ca="1">SUMIFS(Movimientos!$C$2:$C$154,Movimientos!$A$2:$A$154,$A27,Movimientos!$D$2:$D$154,CONCATENATE("&lt;=",BP$1),Movimientos!$C$2:$C$154,"&gt;0")+SUMIFS(Movimientos!$C$2:$C$154,Movimientos!$A$2:$A$154,$A27,Movimientos!$D$2:$D$154,CONCATENATE("&lt;",BP$1),Movimientos!$C$2:$C$154,"&lt;0")</f>
        <v>0</v>
      </c>
      <c r="BQ27" s="6">
        <f ca="1">SUMIFS(Movimientos!$C$2:$C$154,Movimientos!$A$2:$A$154,$A27,Movimientos!$D$2:$D$154,CONCATENATE("&lt;=",BQ$1),Movimientos!$C$2:$C$154,"&gt;0")+SUMIFS(Movimientos!$C$2:$C$154,Movimientos!$A$2:$A$154,$A27,Movimientos!$D$2:$D$154,CONCATENATE("&lt;",BQ$1),Movimientos!$C$2:$C$154,"&lt;0")</f>
        <v>0</v>
      </c>
      <c r="BR27" s="6">
        <f ca="1">SUMIFS(Movimientos!$C$2:$C$154,Movimientos!$A$2:$A$154,$A27,Movimientos!$D$2:$D$154,CONCATENATE("&lt;=",BR$1),Movimientos!$C$2:$C$154,"&gt;0")+SUMIFS(Movimientos!$C$2:$C$154,Movimientos!$A$2:$A$154,$A27,Movimientos!$D$2:$D$154,CONCATENATE("&lt;",BR$1),Movimientos!$C$2:$C$154,"&lt;0")</f>
        <v>0</v>
      </c>
      <c r="BS27" s="6">
        <f ca="1">SUMIFS(Movimientos!$C$2:$C$154,Movimientos!$A$2:$A$154,$A27,Movimientos!$D$2:$D$154,CONCATENATE("&lt;=",BS$1),Movimientos!$C$2:$C$154,"&gt;0")+SUMIFS(Movimientos!$C$2:$C$154,Movimientos!$A$2:$A$154,$A27,Movimientos!$D$2:$D$154,CONCATENATE("&lt;",BS$1),Movimientos!$C$2:$C$154,"&lt;0")</f>
        <v>0</v>
      </c>
      <c r="BT27" s="6">
        <f ca="1">SUMIFS(Movimientos!$C$2:$C$154,Movimientos!$A$2:$A$154,$A27,Movimientos!$D$2:$D$154,CONCATENATE("&lt;=",BT$1),Movimientos!$C$2:$C$154,"&gt;0")+SUMIFS(Movimientos!$C$2:$C$154,Movimientos!$A$2:$A$154,$A27,Movimientos!$D$2:$D$154,CONCATENATE("&lt;",BT$1),Movimientos!$C$2:$C$154,"&lt;0")</f>
        <v>0</v>
      </c>
      <c r="BU27" s="6">
        <f ca="1">SUMIFS(Movimientos!$C$2:$C$154,Movimientos!$A$2:$A$154,$A27,Movimientos!$D$2:$D$154,CONCATENATE("&lt;=",BU$1),Movimientos!$C$2:$C$154,"&gt;0")+SUMIFS(Movimientos!$C$2:$C$154,Movimientos!$A$2:$A$154,$A27,Movimientos!$D$2:$D$154,CONCATENATE("&lt;",BU$1),Movimientos!$C$2:$C$154,"&lt;0")</f>
        <v>0</v>
      </c>
      <c r="BV27" s="6">
        <f ca="1">SUMIFS(Movimientos!$C$2:$C$154,Movimientos!$A$2:$A$154,$A27,Movimientos!$D$2:$D$154,CONCATENATE("&lt;=",BV$1),Movimientos!$C$2:$C$154,"&gt;0")+SUMIFS(Movimientos!$C$2:$C$154,Movimientos!$A$2:$A$154,$A27,Movimientos!$D$2:$D$154,CONCATENATE("&lt;",BV$1),Movimientos!$C$2:$C$154,"&lt;0")</f>
        <v>0</v>
      </c>
      <c r="BW27" s="6">
        <f ca="1">SUMIFS(Movimientos!$C$2:$C$154,Movimientos!$A$2:$A$154,$A27,Movimientos!$D$2:$D$154,CONCATENATE("&lt;=",BW$1),Movimientos!$C$2:$C$154,"&gt;0")+SUMIFS(Movimientos!$C$2:$C$154,Movimientos!$A$2:$A$154,$A27,Movimientos!$D$2:$D$154,CONCATENATE("&lt;",BW$1),Movimientos!$C$2:$C$154,"&lt;0")</f>
        <v>0</v>
      </c>
      <c r="BX27" s="6">
        <f ca="1">SUMIFS(Movimientos!$C$2:$C$154,Movimientos!$A$2:$A$154,$A27,Movimientos!$D$2:$D$154,CONCATENATE("&lt;=",BX$1),Movimientos!$C$2:$C$154,"&gt;0")+SUMIFS(Movimientos!$C$2:$C$154,Movimientos!$A$2:$A$154,$A27,Movimientos!$D$2:$D$154,CONCATENATE("&lt;",BX$1),Movimientos!$C$2:$C$154,"&lt;0")</f>
        <v>0</v>
      </c>
      <c r="BY27" s="6">
        <f ca="1">SUMIFS(Movimientos!$C$2:$C$154,Movimientos!$A$2:$A$154,$A27,Movimientos!$D$2:$D$154,CONCATENATE("&lt;=",BY$1),Movimientos!$C$2:$C$154,"&gt;0")+SUMIFS(Movimientos!$C$2:$C$154,Movimientos!$A$2:$A$154,$A27,Movimientos!$D$2:$D$154,CONCATENATE("&lt;",BY$1),Movimientos!$C$2:$C$154,"&lt;0")</f>
        <v>0</v>
      </c>
      <c r="BZ27" s="6">
        <f ca="1">SUMIFS(Movimientos!$C$2:$C$154,Movimientos!$A$2:$A$154,$A27,Movimientos!$D$2:$D$154,CONCATENATE("&lt;=",BZ$1),Movimientos!$C$2:$C$154,"&gt;0")+SUMIFS(Movimientos!$C$2:$C$154,Movimientos!$A$2:$A$154,$A27,Movimientos!$D$2:$D$154,CONCATENATE("&lt;",BZ$1),Movimientos!$C$2:$C$154,"&lt;0")</f>
        <v>0</v>
      </c>
      <c r="CA27" s="6">
        <f ca="1">SUMIFS(Movimientos!$C$2:$C$154,Movimientos!$A$2:$A$154,$A27,Movimientos!$D$2:$D$154,CONCATENATE("&lt;=",CA$1),Movimientos!$C$2:$C$154,"&gt;0")+SUMIFS(Movimientos!$C$2:$C$154,Movimientos!$A$2:$A$154,$A27,Movimientos!$D$2:$D$154,CONCATENATE("&lt;",CA$1),Movimientos!$C$2:$C$154,"&lt;0")</f>
        <v>0</v>
      </c>
      <c r="CB27" s="6">
        <f ca="1">SUMIFS(Movimientos!$C$2:$C$154,Movimientos!$A$2:$A$154,$A27,Movimientos!$D$2:$D$154,CONCATENATE("&lt;=",CB$1),Movimientos!$C$2:$C$154,"&gt;0")+SUMIFS(Movimientos!$C$2:$C$154,Movimientos!$A$2:$A$154,$A27,Movimientos!$D$2:$D$154,CONCATENATE("&lt;",CB$1),Movimientos!$C$2:$C$154,"&lt;0")</f>
        <v>0</v>
      </c>
      <c r="CC27" s="6">
        <f ca="1">SUMIFS(Movimientos!$C$2:$C$154,Movimientos!$A$2:$A$154,$A27,Movimientos!$D$2:$D$154,CONCATENATE("&lt;=",CC$1),Movimientos!$C$2:$C$154,"&gt;0")+SUMIFS(Movimientos!$C$2:$C$154,Movimientos!$A$2:$A$154,$A27,Movimientos!$D$2:$D$154,CONCATENATE("&lt;",CC$1),Movimientos!$C$2:$C$154,"&lt;0")</f>
        <v>0</v>
      </c>
      <c r="CD27" s="6">
        <f ca="1">SUMIFS(Movimientos!$C$2:$C$154,Movimientos!$A$2:$A$154,$A27,Movimientos!$D$2:$D$154,CONCATENATE("&lt;=",CD$1),Movimientos!$C$2:$C$154,"&gt;0")+SUMIFS(Movimientos!$C$2:$C$154,Movimientos!$A$2:$A$154,$A27,Movimientos!$D$2:$D$154,CONCATENATE("&lt;",CD$1),Movimientos!$C$2:$C$154,"&lt;0")</f>
        <v>0</v>
      </c>
      <c r="CE27" s="6">
        <f ca="1">SUMIFS(Movimientos!$C$2:$C$154,Movimientos!$A$2:$A$154,$A27,Movimientos!$D$2:$D$154,CONCATENATE("&lt;=",CE$1),Movimientos!$C$2:$C$154,"&gt;0")+SUMIFS(Movimientos!$C$2:$C$154,Movimientos!$A$2:$A$154,$A27,Movimientos!$D$2:$D$154,CONCATENATE("&lt;",CE$1),Movimientos!$C$2:$C$154,"&lt;0")</f>
        <v>0</v>
      </c>
      <c r="CF27" s="6">
        <f ca="1">SUMIFS(Movimientos!$C$2:$C$154,Movimientos!$A$2:$A$154,$A27,Movimientos!$D$2:$D$154,CONCATENATE("&lt;=",CF$1),Movimientos!$C$2:$C$154,"&gt;0")+SUMIFS(Movimientos!$C$2:$C$154,Movimientos!$A$2:$A$154,$A27,Movimientos!$D$2:$D$154,CONCATENATE("&lt;",CF$1),Movimientos!$C$2:$C$154,"&lt;0")</f>
        <v>0</v>
      </c>
      <c r="CG27" s="6">
        <f ca="1">SUMIFS(Movimientos!$C$2:$C$154,Movimientos!$A$2:$A$154,$A27,Movimientos!$D$2:$D$154,CONCATENATE("&lt;=",CG$1),Movimientos!$C$2:$C$154,"&gt;0")+SUMIFS(Movimientos!$C$2:$C$154,Movimientos!$A$2:$A$154,$A27,Movimientos!$D$2:$D$154,CONCATENATE("&lt;",CG$1),Movimientos!$C$2:$C$154,"&lt;0")</f>
        <v>0</v>
      </c>
      <c r="CH27" s="6">
        <f ca="1">SUMIFS(Movimientos!$C$2:$C$154,Movimientos!$A$2:$A$154,$A27,Movimientos!$D$2:$D$154,CONCATENATE("&lt;=",CH$1),Movimientos!$C$2:$C$154,"&gt;0")+SUMIFS(Movimientos!$C$2:$C$154,Movimientos!$A$2:$A$154,$A27,Movimientos!$D$2:$D$154,CONCATENATE("&lt;",CH$1),Movimientos!$C$2:$C$154,"&lt;0")</f>
        <v>0</v>
      </c>
      <c r="CI27" s="6">
        <f ca="1">SUMIFS(Movimientos!$C$2:$C$154,Movimientos!$A$2:$A$154,$A27,Movimientos!$D$2:$D$154,CONCATENATE("&lt;=",CI$1),Movimientos!$C$2:$C$154,"&gt;0")+SUMIFS(Movimientos!$C$2:$C$154,Movimientos!$A$2:$A$154,$A27,Movimientos!$D$2:$D$154,CONCATENATE("&lt;",CI$1),Movimientos!$C$2:$C$154,"&lt;0")</f>
        <v>0</v>
      </c>
      <c r="CJ27" s="6">
        <f ca="1">SUMIFS(Movimientos!$C$2:$C$154,Movimientos!$A$2:$A$154,$A27,Movimientos!$D$2:$D$154,CONCATENATE("&lt;=",CJ$1),Movimientos!$C$2:$C$154,"&gt;0")+SUMIFS(Movimientos!$C$2:$C$154,Movimientos!$A$2:$A$154,$A27,Movimientos!$D$2:$D$154,CONCATENATE("&lt;",CJ$1),Movimientos!$C$2:$C$154,"&lt;0")</f>
        <v>0</v>
      </c>
      <c r="CK27" s="6">
        <f ca="1">SUMIFS(Movimientos!$C$2:$C$154,Movimientos!$A$2:$A$154,$A27,Movimientos!$D$2:$D$154,CONCATENATE("&lt;=",CK$1),Movimientos!$C$2:$C$154,"&gt;0")+SUMIFS(Movimientos!$C$2:$C$154,Movimientos!$A$2:$A$154,$A27,Movimientos!$D$2:$D$154,CONCATENATE("&lt;",CK$1),Movimientos!$C$2:$C$154,"&lt;0")</f>
        <v>0</v>
      </c>
      <c r="CL27" s="6">
        <f ca="1">SUMIFS(Movimientos!$C$2:$C$154,Movimientos!$A$2:$A$154,$A27,Movimientos!$D$2:$D$154,CONCATENATE("&lt;=",CL$1),Movimientos!$C$2:$C$154,"&gt;0")+SUMIFS(Movimientos!$C$2:$C$154,Movimientos!$A$2:$A$154,$A27,Movimientos!$D$2:$D$154,CONCATENATE("&lt;",CL$1),Movimientos!$C$2:$C$154,"&lt;0")</f>
        <v>0</v>
      </c>
      <c r="CM27" s="6">
        <f ca="1">SUMIFS(Movimientos!$C$2:$C$154,Movimientos!$A$2:$A$154,$A27,Movimientos!$D$2:$D$154,CONCATENATE("&lt;=",CM$1),Movimientos!$C$2:$C$154,"&gt;0")+SUMIFS(Movimientos!$C$2:$C$154,Movimientos!$A$2:$A$154,$A27,Movimientos!$D$2:$D$154,CONCATENATE("&lt;",CM$1),Movimientos!$C$2:$C$154,"&lt;0")</f>
        <v>0</v>
      </c>
      <c r="CN27" s="6">
        <f ca="1">SUMIFS(Movimientos!$C$2:$C$154,Movimientos!$A$2:$A$154,$A27,Movimientos!$D$2:$D$154,CONCATENATE("&lt;=",CN$1),Movimientos!$C$2:$C$154,"&gt;0")+SUMIFS(Movimientos!$C$2:$C$154,Movimientos!$A$2:$A$154,$A27,Movimientos!$D$2:$D$154,CONCATENATE("&lt;",CN$1),Movimientos!$C$2:$C$154,"&lt;0")</f>
        <v>0</v>
      </c>
      <c r="CO27" s="6">
        <f ca="1">SUMIFS(Movimientos!$C$2:$C$154,Movimientos!$A$2:$A$154,$A27,Movimientos!$D$2:$D$154,CONCATENATE("&lt;=",CO$1),Movimientos!$C$2:$C$154,"&gt;0")+SUMIFS(Movimientos!$C$2:$C$154,Movimientos!$A$2:$A$154,$A27,Movimientos!$D$2:$D$154,CONCATENATE("&lt;",CO$1),Movimientos!$C$2:$C$154,"&lt;0")</f>
        <v>0</v>
      </c>
      <c r="CP27" s="6">
        <f ca="1">SUMIFS(Movimientos!$C$2:$C$154,Movimientos!$A$2:$A$154,$A27,Movimientos!$D$2:$D$154,CONCATENATE("&lt;=",CP$1),Movimientos!$C$2:$C$154,"&gt;0")+SUMIFS(Movimientos!$C$2:$C$154,Movimientos!$A$2:$A$154,$A27,Movimientos!$D$2:$D$154,CONCATENATE("&lt;",CP$1),Movimientos!$C$2:$C$154,"&lt;0")</f>
        <v>0</v>
      </c>
      <c r="CQ27" s="6">
        <f ca="1">SUMIFS(Movimientos!$C$2:$C$154,Movimientos!$A$2:$A$154,$A27,Movimientos!$D$2:$D$154,CONCATENATE("&lt;=",CQ$1),Movimientos!$C$2:$C$154,"&gt;0")+SUMIFS(Movimientos!$C$2:$C$154,Movimientos!$A$2:$A$154,$A27,Movimientos!$D$2:$D$154,CONCATENATE("&lt;",CQ$1),Movimientos!$C$2:$C$154,"&lt;0")</f>
        <v>0</v>
      </c>
      <c r="CR27" s="6">
        <f ca="1">SUMIFS(Movimientos!$C$2:$C$154,Movimientos!$A$2:$A$154,$A27,Movimientos!$D$2:$D$154,CONCATENATE("&lt;=",CR$1),Movimientos!$C$2:$C$154,"&gt;0")+SUMIFS(Movimientos!$C$2:$C$154,Movimientos!$A$2:$A$154,$A27,Movimientos!$D$2:$D$154,CONCATENATE("&lt;",CR$1),Movimientos!$C$2:$C$154,"&lt;0")</f>
        <v>0</v>
      </c>
      <c r="CS27" s="6">
        <f ca="1">SUMIFS(Movimientos!$C$2:$C$154,Movimientos!$A$2:$A$154,$A27,Movimientos!$D$2:$D$154,CONCATENATE("&lt;=",CS$1),Movimientos!$C$2:$C$154,"&gt;0")+SUMIFS(Movimientos!$C$2:$C$154,Movimientos!$A$2:$A$154,$A27,Movimientos!$D$2:$D$154,CONCATENATE("&lt;",CS$1),Movimientos!$C$2:$C$154,"&lt;0")</f>
        <v>0</v>
      </c>
      <c r="CT27" s="6">
        <f ca="1">SUMIFS(Movimientos!$C$2:$C$154,Movimientos!$A$2:$A$154,$A27,Movimientos!$D$2:$D$154,CONCATENATE("&lt;=",CT$1),Movimientos!$C$2:$C$154,"&gt;0")+SUMIFS(Movimientos!$C$2:$C$154,Movimientos!$A$2:$A$154,$A27,Movimientos!$D$2:$D$154,CONCATENATE("&lt;",CT$1),Movimientos!$C$2:$C$154,"&lt;0")</f>
        <v>0</v>
      </c>
      <c r="CU27" s="6">
        <f ca="1">SUMIFS(Movimientos!$C$2:$C$154,Movimientos!$A$2:$A$154,$A27,Movimientos!$D$2:$D$154,CONCATENATE("&lt;=",CU$1),Movimientos!$C$2:$C$154,"&gt;0")+SUMIFS(Movimientos!$C$2:$C$154,Movimientos!$A$2:$A$154,$A27,Movimientos!$D$2:$D$154,CONCATENATE("&lt;",CU$1),Movimientos!$C$2:$C$154,"&lt;0")</f>
        <v>0</v>
      </c>
      <c r="CV27" s="6">
        <f ca="1">SUMIFS(Movimientos!$C$2:$C$154,Movimientos!$A$2:$A$154,$A27,Movimientos!$D$2:$D$154,CONCATENATE("&lt;=",CV$1),Movimientos!$C$2:$C$154,"&gt;0")+SUMIFS(Movimientos!$C$2:$C$154,Movimientos!$A$2:$A$154,$A27,Movimientos!$D$2:$D$154,CONCATENATE("&lt;",CV$1),Movimientos!$C$2:$C$154,"&lt;0")</f>
        <v>0</v>
      </c>
      <c r="CW27" s="6">
        <f ca="1">SUMIFS(Movimientos!$C$2:$C$154,Movimientos!$A$2:$A$154,$A27,Movimientos!$D$2:$D$154,CONCATENATE("&lt;=",CW$1),Movimientos!$C$2:$C$154,"&gt;0")+SUMIFS(Movimientos!$C$2:$C$154,Movimientos!$A$2:$A$154,$A27,Movimientos!$D$2:$D$154,CONCATENATE("&lt;",CW$1),Movimientos!$C$2:$C$154,"&lt;0")</f>
        <v>0</v>
      </c>
      <c r="CX27" s="6">
        <f ca="1">SUMIFS(Movimientos!$C$2:$C$154,Movimientos!$A$2:$A$154,$A27,Movimientos!$D$2:$D$154,CONCATENATE("&lt;=",CX$1),Movimientos!$C$2:$C$154,"&gt;0")+SUMIFS(Movimientos!$C$2:$C$154,Movimientos!$A$2:$A$154,$A27,Movimientos!$D$2:$D$154,CONCATENATE("&lt;",CX$1),Movimientos!$C$2:$C$154,"&lt;0")</f>
        <v>0</v>
      </c>
      <c r="CY27" s="6">
        <f ca="1">SUMIFS(Movimientos!$C$2:$C$154,Movimientos!$A$2:$A$154,$A27,Movimientos!$D$2:$D$154,CONCATENATE("&lt;=",CY$1),Movimientos!$C$2:$C$154,"&gt;0")+SUMIFS(Movimientos!$C$2:$C$154,Movimientos!$A$2:$A$154,$A27,Movimientos!$D$2:$D$154,CONCATENATE("&lt;",CY$1),Movimientos!$C$2:$C$154,"&lt;0")</f>
        <v>0</v>
      </c>
      <c r="CZ27" s="6">
        <f ca="1">SUMIFS(Movimientos!$C$2:$C$154,Movimientos!$A$2:$A$154,$A27,Movimientos!$D$2:$D$154,CONCATENATE("&lt;=",CZ$1),Movimientos!$C$2:$C$154,"&gt;0")+SUMIFS(Movimientos!$C$2:$C$154,Movimientos!$A$2:$A$154,$A27,Movimientos!$D$2:$D$154,CONCATENATE("&lt;",CZ$1),Movimientos!$C$2:$C$154,"&lt;0")</f>
        <v>0</v>
      </c>
      <c r="DA27" s="6">
        <f ca="1">SUMIFS(Movimientos!$C$2:$C$154,Movimientos!$A$2:$A$154,$A27,Movimientos!$D$2:$D$154,CONCATENATE("&lt;=",DA$1),Movimientos!$C$2:$C$154,"&gt;0")+SUMIFS(Movimientos!$C$2:$C$154,Movimientos!$A$2:$A$154,$A27,Movimientos!$D$2:$D$154,CONCATENATE("&lt;",DA$1),Movimientos!$C$2:$C$154,"&lt;0")</f>
        <v>0</v>
      </c>
      <c r="DB27" s="6">
        <f ca="1">SUMIFS(Movimientos!$C$2:$C$154,Movimientos!$A$2:$A$154,$A27,Movimientos!$D$2:$D$154,CONCATENATE("&lt;=",DB$1),Movimientos!$C$2:$C$154,"&gt;0")+SUMIFS(Movimientos!$C$2:$C$154,Movimientos!$A$2:$A$154,$A27,Movimientos!$D$2:$D$154,CONCATENATE("&lt;",DB$1),Movimientos!$C$2:$C$154,"&lt;0")</f>
        <v>0</v>
      </c>
      <c r="DC27" s="6">
        <f ca="1">SUMIFS(Movimientos!$C$2:$C$154,Movimientos!$A$2:$A$154,$A27,Movimientos!$D$2:$D$154,CONCATENATE("&lt;=",DC$1),Movimientos!$C$2:$C$154,"&gt;0")+SUMIFS(Movimientos!$C$2:$C$154,Movimientos!$A$2:$A$154,$A27,Movimientos!$D$2:$D$154,CONCATENATE("&lt;",DC$1),Movimientos!$C$2:$C$154,"&lt;0")</f>
        <v>0</v>
      </c>
      <c r="DD27" s="6">
        <f ca="1">SUMIFS(Movimientos!$C$2:$C$154,Movimientos!$A$2:$A$154,$A27,Movimientos!$D$2:$D$154,CONCATENATE("&lt;=",DD$1),Movimientos!$C$2:$C$154,"&gt;0")+SUMIFS(Movimientos!$C$2:$C$154,Movimientos!$A$2:$A$154,$A27,Movimientos!$D$2:$D$154,CONCATENATE("&lt;",DD$1),Movimientos!$C$2:$C$154,"&lt;0")</f>
        <v>0</v>
      </c>
      <c r="DE27" s="6">
        <f ca="1">SUMIFS(Movimientos!$C$2:$C$154,Movimientos!$A$2:$A$154,$A27,Movimientos!$D$2:$D$154,CONCATENATE("&lt;=",DE$1),Movimientos!$C$2:$C$154,"&gt;0")+SUMIFS(Movimientos!$C$2:$C$154,Movimientos!$A$2:$A$154,$A27,Movimientos!$D$2:$D$154,CONCATENATE("&lt;",DE$1),Movimientos!$C$2:$C$154,"&lt;0")</f>
        <v>0</v>
      </c>
      <c r="DF27" s="6">
        <f ca="1">SUMIFS(Movimientos!$C$2:$C$154,Movimientos!$A$2:$A$154,$A27,Movimientos!$D$2:$D$154,CONCATENATE("&lt;=",DF$1),Movimientos!$C$2:$C$154,"&gt;0")+SUMIFS(Movimientos!$C$2:$C$154,Movimientos!$A$2:$A$154,$A27,Movimientos!$D$2:$D$154,CONCATENATE("&lt;",DF$1),Movimientos!$C$2:$C$154,"&lt;0")</f>
        <v>0</v>
      </c>
      <c r="DG27" s="6">
        <f ca="1">SUMIFS(Movimientos!$C$2:$C$154,Movimientos!$A$2:$A$154,$A27,Movimientos!$D$2:$D$154,CONCATENATE("&lt;=",DG$1),Movimientos!$C$2:$C$154,"&gt;0")+SUMIFS(Movimientos!$C$2:$C$154,Movimientos!$A$2:$A$154,$A27,Movimientos!$D$2:$D$154,CONCATENATE("&lt;",DG$1),Movimientos!$C$2:$C$154,"&lt;0")</f>
        <v>0</v>
      </c>
      <c r="DH27" s="6">
        <f ca="1">SUMIFS(Movimientos!$C$2:$C$154,Movimientos!$A$2:$A$154,$A27,Movimientos!$D$2:$D$154,CONCATENATE("&lt;=",DH$1),Movimientos!$C$2:$C$154,"&gt;0")+SUMIFS(Movimientos!$C$2:$C$154,Movimientos!$A$2:$A$154,$A27,Movimientos!$D$2:$D$154,CONCATENATE("&lt;",DH$1),Movimientos!$C$2:$C$154,"&lt;0")</f>
        <v>0</v>
      </c>
      <c r="DI27" s="6">
        <f ca="1">SUMIFS(Movimientos!$C$2:$C$154,Movimientos!$A$2:$A$154,$A27,Movimientos!$D$2:$D$154,CONCATENATE("&lt;=",DI$1),Movimientos!$C$2:$C$154,"&gt;0")+SUMIFS(Movimientos!$C$2:$C$154,Movimientos!$A$2:$A$154,$A27,Movimientos!$D$2:$D$154,CONCATENATE("&lt;",DI$1),Movimientos!$C$2:$C$154,"&lt;0")</f>
        <v>0</v>
      </c>
      <c r="DJ27" s="6">
        <f ca="1">SUMIFS(Movimientos!$C$2:$C$154,Movimientos!$A$2:$A$154,$A27,Movimientos!$D$2:$D$154,CONCATENATE("&lt;=",DJ$1),Movimientos!$C$2:$C$154,"&gt;0")+SUMIFS(Movimientos!$C$2:$C$154,Movimientos!$A$2:$A$154,$A27,Movimientos!$D$2:$D$154,CONCATENATE("&lt;",DJ$1),Movimientos!$C$2:$C$154,"&lt;0")</f>
        <v>0</v>
      </c>
      <c r="DK27" s="6">
        <f ca="1">SUMIFS(Movimientos!$C$2:$C$154,Movimientos!$A$2:$A$154,$A27,Movimientos!$D$2:$D$154,CONCATENATE("&lt;=",DK$1),Movimientos!$C$2:$C$154,"&gt;0")+SUMIFS(Movimientos!$C$2:$C$154,Movimientos!$A$2:$A$154,$A27,Movimientos!$D$2:$D$154,CONCATENATE("&lt;",DK$1),Movimientos!$C$2:$C$154,"&lt;0")</f>
        <v>0</v>
      </c>
      <c r="DL27" s="6">
        <f ca="1">SUMIFS(Movimientos!$C$2:$C$154,Movimientos!$A$2:$A$154,$A27,Movimientos!$D$2:$D$154,CONCATENATE("&lt;=",DL$1),Movimientos!$C$2:$C$154,"&gt;0")+SUMIFS(Movimientos!$C$2:$C$154,Movimientos!$A$2:$A$154,$A27,Movimientos!$D$2:$D$154,CONCATENATE("&lt;",DL$1),Movimientos!$C$2:$C$154,"&lt;0")</f>
        <v>0</v>
      </c>
      <c r="DM27" s="6">
        <f ca="1">SUMIFS(Movimientos!$C$2:$C$154,Movimientos!$A$2:$A$154,$A27,Movimientos!$D$2:$D$154,CONCATENATE("&lt;=",DM$1),Movimientos!$C$2:$C$154,"&gt;0")+SUMIFS(Movimientos!$C$2:$C$154,Movimientos!$A$2:$A$154,$A27,Movimientos!$D$2:$D$154,CONCATENATE("&lt;",DM$1),Movimientos!$C$2:$C$154,"&lt;0")</f>
        <v>0</v>
      </c>
      <c r="DN27" s="6">
        <f ca="1">SUMIFS(Movimientos!$C$2:$C$154,Movimientos!$A$2:$A$154,$A27,Movimientos!$D$2:$D$154,CONCATENATE("&lt;=",DN$1),Movimientos!$C$2:$C$154,"&gt;0")+SUMIFS(Movimientos!$C$2:$C$154,Movimientos!$A$2:$A$154,$A27,Movimientos!$D$2:$D$154,CONCATENATE("&lt;",DN$1),Movimientos!$C$2:$C$154,"&lt;0")</f>
        <v>0</v>
      </c>
      <c r="DO27" s="6">
        <f ca="1">SUMIFS(Movimientos!$C$2:$C$154,Movimientos!$A$2:$A$154,$A27,Movimientos!$D$2:$D$154,CONCATENATE("&lt;=",DO$1),Movimientos!$C$2:$C$154,"&gt;0")+SUMIFS(Movimientos!$C$2:$C$154,Movimientos!$A$2:$A$154,$A27,Movimientos!$D$2:$D$154,CONCATENATE("&lt;",DO$1),Movimientos!$C$2:$C$154,"&lt;0")</f>
        <v>0</v>
      </c>
      <c r="DP27" s="6">
        <f ca="1">SUMIFS(Movimientos!$C$2:$C$154,Movimientos!$A$2:$A$154,$A27,Movimientos!$D$2:$D$154,CONCATENATE("&lt;=",DP$1),Movimientos!$C$2:$C$154,"&gt;0")+SUMIFS(Movimientos!$C$2:$C$154,Movimientos!$A$2:$A$154,$A27,Movimientos!$D$2:$D$154,CONCATENATE("&lt;",DP$1),Movimientos!$C$2:$C$154,"&lt;0")</f>
        <v>0</v>
      </c>
      <c r="DQ27" s="6">
        <f ca="1">SUMIFS(Movimientos!$C$2:$C$154,Movimientos!$A$2:$A$154,$A27,Movimientos!$D$2:$D$154,CONCATENATE("&lt;=",DQ$1),Movimientos!$C$2:$C$154,"&gt;0")+SUMIFS(Movimientos!$C$2:$C$154,Movimientos!$A$2:$A$154,$A27,Movimientos!$D$2:$D$154,CONCATENATE("&lt;",DQ$1),Movimientos!$C$2:$C$154,"&lt;0")</f>
        <v>0</v>
      </c>
      <c r="DR27" s="6">
        <f ca="1">SUMIFS(Movimientos!$C$2:$C$154,Movimientos!$A$2:$A$154,$A27,Movimientos!$D$2:$D$154,CONCATENATE("&lt;=",DR$1),Movimientos!$C$2:$C$154,"&gt;0")+SUMIFS(Movimientos!$C$2:$C$154,Movimientos!$A$2:$A$154,$A27,Movimientos!$D$2:$D$154,CONCATENATE("&lt;",DR$1),Movimientos!$C$2:$C$154,"&lt;0")</f>
        <v>0</v>
      </c>
      <c r="DS27" s="6">
        <f ca="1">SUMIFS(Movimientos!$C$2:$C$154,Movimientos!$A$2:$A$154,$A27,Movimientos!$D$2:$D$154,CONCATENATE("&lt;=",DS$1),Movimientos!$C$2:$C$154,"&gt;0")+SUMIFS(Movimientos!$C$2:$C$154,Movimientos!$A$2:$A$154,$A27,Movimientos!$D$2:$D$154,CONCATENATE("&lt;",DS$1),Movimientos!$C$2:$C$154,"&lt;0")</f>
        <v>0</v>
      </c>
      <c r="DT27" s="6">
        <f ca="1">SUMIFS(Movimientos!$C$2:$C$154,Movimientos!$A$2:$A$154,$A27,Movimientos!$D$2:$D$154,CONCATENATE("&lt;=",DT$1),Movimientos!$C$2:$C$154,"&gt;0")+SUMIFS(Movimientos!$C$2:$C$154,Movimientos!$A$2:$A$154,$A27,Movimientos!$D$2:$D$154,CONCATENATE("&lt;",DT$1),Movimientos!$C$2:$C$154,"&lt;0")</f>
        <v>0</v>
      </c>
      <c r="DU27" s="6">
        <f ca="1">SUMIFS(Movimientos!$C$2:$C$154,Movimientos!$A$2:$A$154,$A27,Movimientos!$D$2:$D$154,CONCATENATE("&lt;=",DU$1),Movimientos!$C$2:$C$154,"&gt;0")+SUMIFS(Movimientos!$C$2:$C$154,Movimientos!$A$2:$A$154,$A27,Movimientos!$D$2:$D$154,CONCATENATE("&lt;",DU$1),Movimientos!$C$2:$C$154,"&lt;0")</f>
        <v>0</v>
      </c>
      <c r="DV27" s="6">
        <f ca="1">SUMIFS(Movimientos!$C$2:$C$154,Movimientos!$A$2:$A$154,$A27,Movimientos!$D$2:$D$154,CONCATENATE("&lt;=",DV$1),Movimientos!$C$2:$C$154,"&gt;0")+SUMIFS(Movimientos!$C$2:$C$154,Movimientos!$A$2:$A$154,$A27,Movimientos!$D$2:$D$154,CONCATENATE("&lt;",DV$1),Movimientos!$C$2:$C$154,"&lt;0")</f>
        <v>0</v>
      </c>
      <c r="DW27" s="6">
        <f ca="1">SUMIFS(Movimientos!$C$2:$C$154,Movimientos!$A$2:$A$154,$A27,Movimientos!$D$2:$D$154,CONCATENATE("&lt;=",DW$1),Movimientos!$C$2:$C$154,"&gt;0")+SUMIFS(Movimientos!$C$2:$C$154,Movimientos!$A$2:$A$154,$A27,Movimientos!$D$2:$D$154,CONCATENATE("&lt;",DW$1),Movimientos!$C$2:$C$154,"&lt;0")</f>
        <v>0</v>
      </c>
      <c r="DX27" s="6">
        <f ca="1">SUMIFS(Movimientos!$C$2:$C$154,Movimientos!$A$2:$A$154,$A27,Movimientos!$D$2:$D$154,CONCATENATE("&lt;=",DX$1),Movimientos!$C$2:$C$154,"&gt;0")+SUMIFS(Movimientos!$C$2:$C$154,Movimientos!$A$2:$A$154,$A27,Movimientos!$D$2:$D$154,CONCATENATE("&lt;",DX$1),Movimientos!$C$2:$C$154,"&lt;0")</f>
        <v>0</v>
      </c>
      <c r="DY27" s="6">
        <f ca="1">SUMIFS(Movimientos!$C$2:$C$154,Movimientos!$A$2:$A$154,$A27,Movimientos!$D$2:$D$154,CONCATENATE("&lt;=",DY$1),Movimientos!$C$2:$C$154,"&gt;0")+SUMIFS(Movimientos!$C$2:$C$154,Movimientos!$A$2:$A$154,$A27,Movimientos!$D$2:$D$154,CONCATENATE("&lt;",DY$1),Movimientos!$C$2:$C$154,"&lt;0")</f>
        <v>0</v>
      </c>
      <c r="DZ27" s="6">
        <f ca="1">SUMIFS(Movimientos!$C$2:$C$154,Movimientos!$A$2:$A$154,$A27,Movimientos!$D$2:$D$154,CONCATENATE("&lt;=",DZ$1),Movimientos!$C$2:$C$154,"&gt;0")+SUMIFS(Movimientos!$C$2:$C$154,Movimientos!$A$2:$A$154,$A27,Movimientos!$D$2:$D$154,CONCATENATE("&lt;",DZ$1),Movimientos!$C$2:$C$154,"&lt;0")</f>
        <v>0</v>
      </c>
      <c r="EA27" s="6">
        <f ca="1">SUMIFS(Movimientos!$C$2:$C$154,Movimientos!$A$2:$A$154,$A27,Movimientos!$D$2:$D$154,CONCATENATE("&lt;=",EA$1),Movimientos!$C$2:$C$154,"&gt;0")+SUMIFS(Movimientos!$C$2:$C$154,Movimientos!$A$2:$A$154,$A27,Movimientos!$D$2:$D$154,CONCATENATE("&lt;",EA$1),Movimientos!$C$2:$C$154,"&lt;0")</f>
        <v>0</v>
      </c>
      <c r="EB27" s="6">
        <f ca="1">SUMIFS(Movimientos!$C$2:$C$154,Movimientos!$A$2:$A$154,$A27,Movimientos!$D$2:$D$154,CONCATENATE("&lt;=",EB$1),Movimientos!$C$2:$C$154,"&gt;0")+SUMIFS(Movimientos!$C$2:$C$154,Movimientos!$A$2:$A$154,$A27,Movimientos!$D$2:$D$154,CONCATENATE("&lt;",EB$1),Movimientos!$C$2:$C$154,"&lt;0")</f>
        <v>0</v>
      </c>
      <c r="EC27" s="6">
        <f ca="1">SUMIFS(Movimientos!$C$2:$C$154,Movimientos!$A$2:$A$154,$A27,Movimientos!$D$2:$D$154,CONCATENATE("&lt;=",EC$1),Movimientos!$C$2:$C$154,"&gt;0")+SUMIFS(Movimientos!$C$2:$C$154,Movimientos!$A$2:$A$154,$A27,Movimientos!$D$2:$D$154,CONCATENATE("&lt;",EC$1),Movimientos!$C$2:$C$154,"&lt;0")</f>
        <v>0</v>
      </c>
      <c r="ED27" s="6">
        <f ca="1">SUMIFS(Movimientos!$C$2:$C$154,Movimientos!$A$2:$A$154,$A27,Movimientos!$D$2:$D$154,CONCATENATE("&lt;=",ED$1),Movimientos!$C$2:$C$154,"&gt;0")+SUMIFS(Movimientos!$C$2:$C$154,Movimientos!$A$2:$A$154,$A27,Movimientos!$D$2:$D$154,CONCATENATE("&lt;",ED$1),Movimientos!$C$2:$C$154,"&lt;0")</f>
        <v>0</v>
      </c>
      <c r="EE27" s="6">
        <f ca="1">SUMIFS(Movimientos!$C$2:$C$154,Movimientos!$A$2:$A$154,$A27,Movimientos!$D$2:$D$154,CONCATENATE("&lt;=",EE$1),Movimientos!$C$2:$C$154,"&gt;0")+SUMIFS(Movimientos!$C$2:$C$154,Movimientos!$A$2:$A$154,$A27,Movimientos!$D$2:$D$154,CONCATENATE("&lt;",EE$1),Movimientos!$C$2:$C$154,"&lt;0")</f>
        <v>0</v>
      </c>
      <c r="EF27" s="6">
        <f ca="1">SUMIFS(Movimientos!$C$2:$C$154,Movimientos!$A$2:$A$154,$A27,Movimientos!$D$2:$D$154,CONCATENATE("&lt;=",EF$1),Movimientos!$C$2:$C$154,"&gt;0")+SUMIFS(Movimientos!$C$2:$C$154,Movimientos!$A$2:$A$154,$A27,Movimientos!$D$2:$D$154,CONCATENATE("&lt;",EF$1),Movimientos!$C$2:$C$154,"&lt;0")</f>
        <v>0</v>
      </c>
      <c r="EG27" s="6">
        <f ca="1">SUMIFS(Movimientos!$C$2:$C$154,Movimientos!$A$2:$A$154,$A27,Movimientos!$D$2:$D$154,CONCATENATE("&lt;=",EG$1),Movimientos!$C$2:$C$154,"&gt;0")+SUMIFS(Movimientos!$C$2:$C$154,Movimientos!$A$2:$A$154,$A27,Movimientos!$D$2:$D$154,CONCATENATE("&lt;",EG$1),Movimientos!$C$2:$C$154,"&lt;0")</f>
        <v>0</v>
      </c>
      <c r="EH27" s="6">
        <f ca="1">SUMIFS(Movimientos!$C$2:$C$154,Movimientos!$A$2:$A$154,$A27,Movimientos!$D$2:$D$154,CONCATENATE("&lt;=",EH$1),Movimientos!$C$2:$C$154,"&gt;0")+SUMIFS(Movimientos!$C$2:$C$154,Movimientos!$A$2:$A$154,$A27,Movimientos!$D$2:$D$154,CONCATENATE("&lt;",EH$1),Movimientos!$C$2:$C$154,"&lt;0")</f>
        <v>0</v>
      </c>
      <c r="EI27" s="6">
        <f ca="1">SUMIFS(Movimientos!$C$2:$C$154,Movimientos!$A$2:$A$154,$A27,Movimientos!$D$2:$D$154,CONCATENATE("&lt;=",EI$1),Movimientos!$C$2:$C$154,"&gt;0")+SUMIFS(Movimientos!$C$2:$C$154,Movimientos!$A$2:$A$154,$A27,Movimientos!$D$2:$D$154,CONCATENATE("&lt;",EI$1),Movimientos!$C$2:$C$154,"&lt;0")</f>
        <v>0</v>
      </c>
      <c r="EJ27" s="6">
        <f ca="1">SUMIFS(Movimientos!$C$2:$C$154,Movimientos!$A$2:$A$154,$A27,Movimientos!$D$2:$D$154,CONCATENATE("&lt;=",EJ$1),Movimientos!$C$2:$C$154,"&gt;0")+SUMIFS(Movimientos!$C$2:$C$154,Movimientos!$A$2:$A$154,$A27,Movimientos!$D$2:$D$154,CONCATENATE("&lt;",EJ$1),Movimientos!$C$2:$C$154,"&lt;0")</f>
        <v>0</v>
      </c>
      <c r="EK27" s="6">
        <f ca="1">SUMIFS(Movimientos!$C$2:$C$154,Movimientos!$A$2:$A$154,$A27,Movimientos!$D$2:$D$154,CONCATENATE("&lt;=",EK$1),Movimientos!$C$2:$C$154,"&gt;0")+SUMIFS(Movimientos!$C$2:$C$154,Movimientos!$A$2:$A$154,$A27,Movimientos!$D$2:$D$154,CONCATENATE("&lt;",EK$1),Movimientos!$C$2:$C$154,"&lt;0")</f>
        <v>0</v>
      </c>
      <c r="EL27" s="6">
        <f ca="1">SUMIFS(Movimientos!$C$2:$C$154,Movimientos!$A$2:$A$154,$A27,Movimientos!$D$2:$D$154,CONCATENATE("&lt;=",EL$1),Movimientos!$C$2:$C$154,"&gt;0")+SUMIFS(Movimientos!$C$2:$C$154,Movimientos!$A$2:$A$154,$A27,Movimientos!$D$2:$D$154,CONCATENATE("&lt;",EL$1),Movimientos!$C$2:$C$154,"&lt;0")</f>
        <v>0</v>
      </c>
      <c r="EM27" s="6">
        <f ca="1">SUMIFS(Movimientos!$C$2:$C$154,Movimientos!$A$2:$A$154,$A27,Movimientos!$D$2:$D$154,CONCATENATE("&lt;=",EM$1),Movimientos!$C$2:$C$154,"&gt;0")+SUMIFS(Movimientos!$C$2:$C$154,Movimientos!$A$2:$A$154,$A27,Movimientos!$D$2:$D$154,CONCATENATE("&lt;",EM$1),Movimientos!$C$2:$C$154,"&lt;0")</f>
        <v>0</v>
      </c>
      <c r="EN27" s="6">
        <f ca="1">SUMIFS(Movimientos!$C$2:$C$154,Movimientos!$A$2:$A$154,$A27,Movimientos!$D$2:$D$154,CONCATENATE("&lt;=",EN$1),Movimientos!$C$2:$C$154,"&gt;0")+SUMIFS(Movimientos!$C$2:$C$154,Movimientos!$A$2:$A$154,$A27,Movimientos!$D$2:$D$154,CONCATENATE("&lt;",EN$1),Movimientos!$C$2:$C$154,"&lt;0")</f>
        <v>0</v>
      </c>
      <c r="EO27" s="6">
        <f ca="1">SUMIFS(Movimientos!$C$2:$C$154,Movimientos!$A$2:$A$154,$A27,Movimientos!$D$2:$D$154,CONCATENATE("&lt;=",EO$1),Movimientos!$C$2:$C$154,"&gt;0")+SUMIFS(Movimientos!$C$2:$C$154,Movimientos!$A$2:$A$154,$A27,Movimientos!$D$2:$D$154,CONCATENATE("&lt;",EO$1),Movimientos!$C$2:$C$154,"&lt;0")</f>
        <v>0</v>
      </c>
      <c r="EP27" s="6">
        <f ca="1">SUMIFS(Movimientos!$C$2:$C$154,Movimientos!$A$2:$A$154,$A27,Movimientos!$D$2:$D$154,CONCATENATE("&lt;=",EP$1),Movimientos!$C$2:$C$154,"&gt;0")+SUMIFS(Movimientos!$C$2:$C$154,Movimientos!$A$2:$A$154,$A27,Movimientos!$D$2:$D$154,CONCATENATE("&lt;",EP$1),Movimientos!$C$2:$C$154,"&lt;0")</f>
        <v>0</v>
      </c>
      <c r="EQ27" s="6">
        <f ca="1">SUMIFS(Movimientos!$C$2:$C$154,Movimientos!$A$2:$A$154,$A27,Movimientos!$D$2:$D$154,CONCATENATE("&lt;=",EQ$1),Movimientos!$C$2:$C$154,"&gt;0")+SUMIFS(Movimientos!$C$2:$C$154,Movimientos!$A$2:$A$154,$A27,Movimientos!$D$2:$D$154,CONCATENATE("&lt;",EQ$1),Movimientos!$C$2:$C$154,"&lt;0")</f>
        <v>0</v>
      </c>
      <c r="ER27" s="6">
        <f ca="1">SUMIFS(Movimientos!$C$2:$C$154,Movimientos!$A$2:$A$154,$A27,Movimientos!$D$2:$D$154,CONCATENATE("&lt;=",ER$1),Movimientos!$C$2:$C$154,"&gt;0")+SUMIFS(Movimientos!$C$2:$C$154,Movimientos!$A$2:$A$154,$A27,Movimientos!$D$2:$D$154,CONCATENATE("&lt;",ER$1),Movimientos!$C$2:$C$154,"&lt;0")</f>
        <v>0</v>
      </c>
      <c r="ES27" s="6">
        <f ca="1">SUMIFS(Movimientos!$C$2:$C$154,Movimientos!$A$2:$A$154,$A27,Movimientos!$D$2:$D$154,CONCATENATE("&lt;=",ES$1),Movimientos!$C$2:$C$154,"&gt;0")+SUMIFS(Movimientos!$C$2:$C$154,Movimientos!$A$2:$A$154,$A27,Movimientos!$D$2:$D$154,CONCATENATE("&lt;",ES$1),Movimientos!$C$2:$C$154,"&lt;0")</f>
        <v>0</v>
      </c>
      <c r="ET27" s="6">
        <f ca="1">SUMIFS(Movimientos!$C$2:$C$154,Movimientos!$A$2:$A$154,$A27,Movimientos!$D$2:$D$154,CONCATENATE("&lt;=",ET$1),Movimientos!$C$2:$C$154,"&gt;0")+SUMIFS(Movimientos!$C$2:$C$154,Movimientos!$A$2:$A$154,$A27,Movimientos!$D$2:$D$154,CONCATENATE("&lt;",ET$1),Movimientos!$C$2:$C$154,"&lt;0")</f>
        <v>0</v>
      </c>
      <c r="EU27" s="6">
        <f ca="1">SUMIFS(Movimientos!$C$2:$C$154,Movimientos!$A$2:$A$154,$A27,Movimientos!$D$2:$D$154,CONCATENATE("&lt;=",EU$1),Movimientos!$C$2:$C$154,"&gt;0")+SUMIFS(Movimientos!$C$2:$C$154,Movimientos!$A$2:$A$154,$A27,Movimientos!$D$2:$D$154,CONCATENATE("&lt;",EU$1),Movimientos!$C$2:$C$154,"&lt;0")</f>
        <v>0</v>
      </c>
      <c r="EV27" s="6">
        <f ca="1">SUMIFS(Movimientos!$C$2:$C$154,Movimientos!$A$2:$A$154,$A27,Movimientos!$D$2:$D$154,CONCATENATE("&lt;=",EV$1),Movimientos!$C$2:$C$154,"&gt;0")+SUMIFS(Movimientos!$C$2:$C$154,Movimientos!$A$2:$A$154,$A27,Movimientos!$D$2:$D$154,CONCATENATE("&lt;",EV$1),Movimientos!$C$2:$C$154,"&lt;0")</f>
        <v>0</v>
      </c>
      <c r="EW27" s="6">
        <f ca="1">SUMIFS(Movimientos!$C$2:$C$154,Movimientos!$A$2:$A$154,$A27,Movimientos!$D$2:$D$154,CONCATENATE("&lt;=",EW$1),Movimientos!$C$2:$C$154,"&gt;0")+SUMIFS(Movimientos!$C$2:$C$154,Movimientos!$A$2:$A$154,$A27,Movimientos!$D$2:$D$154,CONCATENATE("&lt;",EW$1),Movimientos!$C$2:$C$154,"&lt;0")</f>
        <v>0</v>
      </c>
      <c r="EX27" s="6">
        <f ca="1">SUMIFS(Movimientos!$C$2:$C$154,Movimientos!$A$2:$A$154,$A27,Movimientos!$D$2:$D$154,CONCATENATE("&lt;=",EX$1),Movimientos!$C$2:$C$154,"&gt;0")+SUMIFS(Movimientos!$C$2:$C$154,Movimientos!$A$2:$A$154,$A27,Movimientos!$D$2:$D$154,CONCATENATE("&lt;",EX$1),Movimientos!$C$2:$C$154,"&lt;0")</f>
        <v>0</v>
      </c>
      <c r="EY27" s="6">
        <f ca="1">SUMIFS(Movimientos!$C$2:$C$154,Movimientos!$A$2:$A$154,$A27,Movimientos!$D$2:$D$154,CONCATENATE("&lt;=",EY$1),Movimientos!$C$2:$C$154,"&gt;0")+SUMIFS(Movimientos!$C$2:$C$154,Movimientos!$A$2:$A$154,$A27,Movimientos!$D$2:$D$154,CONCATENATE("&lt;",EY$1),Movimientos!$C$2:$C$154,"&lt;0")</f>
        <v>0</v>
      </c>
      <c r="EZ27" s="6">
        <f ca="1">SUMIFS(Movimientos!$C$2:$C$154,Movimientos!$A$2:$A$154,$A27,Movimientos!$D$2:$D$154,CONCATENATE("&lt;=",EZ$1),Movimientos!$C$2:$C$154,"&gt;0")+SUMIFS(Movimientos!$C$2:$C$154,Movimientos!$A$2:$A$154,$A27,Movimientos!$D$2:$D$154,CONCATENATE("&lt;",EZ$1),Movimientos!$C$2:$C$154,"&lt;0")</f>
        <v>0</v>
      </c>
      <c r="FA27" s="6">
        <f ca="1">SUMIFS(Movimientos!$C$2:$C$154,Movimientos!$A$2:$A$154,$A27,Movimientos!$D$2:$D$154,CONCATENATE("&lt;=",FA$1),Movimientos!$C$2:$C$154,"&gt;0")+SUMIFS(Movimientos!$C$2:$C$154,Movimientos!$A$2:$A$154,$A27,Movimientos!$D$2:$D$154,CONCATENATE("&lt;",FA$1),Movimientos!$C$2:$C$154,"&lt;0")</f>
        <v>0</v>
      </c>
      <c r="FB27" s="6">
        <f ca="1">SUMIFS(Movimientos!$C$2:$C$154,Movimientos!$A$2:$A$154,$A27,Movimientos!$D$2:$D$154,CONCATENATE("&lt;=",FB$1),Movimientos!$C$2:$C$154,"&gt;0")+SUMIFS(Movimientos!$C$2:$C$154,Movimientos!$A$2:$A$154,$A27,Movimientos!$D$2:$D$154,CONCATENATE("&lt;",FB$1),Movimientos!$C$2:$C$154,"&lt;0")</f>
        <v>0</v>
      </c>
      <c r="FC27" s="6">
        <f ca="1">SUMIFS(Movimientos!$C$2:$C$154,Movimientos!$A$2:$A$154,$A27,Movimientos!$D$2:$D$154,CONCATENATE("&lt;=",FC$1),Movimientos!$C$2:$C$154,"&gt;0")+SUMIFS(Movimientos!$C$2:$C$154,Movimientos!$A$2:$A$154,$A27,Movimientos!$D$2:$D$154,CONCATENATE("&lt;",FC$1),Movimientos!$C$2:$C$154,"&lt;0")</f>
        <v>0</v>
      </c>
      <c r="FD27" s="6">
        <f ca="1">SUMIFS(Movimientos!$C$2:$C$154,Movimientos!$A$2:$A$154,$A27,Movimientos!$D$2:$D$154,CONCATENATE("&lt;=",FD$1),Movimientos!$C$2:$C$154,"&gt;0")+SUMIFS(Movimientos!$C$2:$C$154,Movimientos!$A$2:$A$154,$A27,Movimientos!$D$2:$D$154,CONCATENATE("&lt;",FD$1),Movimientos!$C$2:$C$154,"&lt;0")</f>
        <v>0</v>
      </c>
      <c r="FE27" s="6">
        <f ca="1">SUMIFS(Movimientos!$C$2:$C$154,Movimientos!$A$2:$A$154,$A27,Movimientos!$D$2:$D$154,CONCATENATE("&lt;=",FE$1),Movimientos!$C$2:$C$154,"&gt;0")+SUMIFS(Movimientos!$C$2:$C$154,Movimientos!$A$2:$A$154,$A27,Movimientos!$D$2:$D$154,CONCATENATE("&lt;",FE$1),Movimientos!$C$2:$C$154,"&lt;0")</f>
        <v>0</v>
      </c>
      <c r="FF27" s="6">
        <f ca="1">SUMIFS(Movimientos!$C$2:$C$154,Movimientos!$A$2:$A$154,$A27,Movimientos!$D$2:$D$154,CONCATENATE("&lt;=",FF$1),Movimientos!$C$2:$C$154,"&gt;0")+SUMIFS(Movimientos!$C$2:$C$154,Movimientos!$A$2:$A$154,$A27,Movimientos!$D$2:$D$154,CONCATENATE("&lt;",FF$1),Movimientos!$C$2:$C$154,"&lt;0")</f>
        <v>0</v>
      </c>
      <c r="FG27" s="6">
        <f ca="1">SUMIFS(Movimientos!$C$2:$C$154,Movimientos!$A$2:$A$154,$A27,Movimientos!$D$2:$D$154,CONCATENATE("&lt;=",FG$1),Movimientos!$C$2:$C$154,"&gt;0")+SUMIFS(Movimientos!$C$2:$C$154,Movimientos!$A$2:$A$154,$A27,Movimientos!$D$2:$D$154,CONCATENATE("&lt;",FG$1),Movimientos!$C$2:$C$154,"&lt;0")</f>
        <v>0</v>
      </c>
      <c r="FH27" s="6">
        <f ca="1">SUMIFS(Movimientos!$C$2:$C$154,Movimientos!$A$2:$A$154,$A27,Movimientos!$D$2:$D$154,CONCATENATE("&lt;=",FH$1),Movimientos!$C$2:$C$154,"&gt;0")+SUMIFS(Movimientos!$C$2:$C$154,Movimientos!$A$2:$A$154,$A27,Movimientos!$D$2:$D$154,CONCATENATE("&lt;",FH$1),Movimientos!$C$2:$C$154,"&lt;0")</f>
        <v>0</v>
      </c>
      <c r="FI27" s="6">
        <f ca="1">SUMIFS(Movimientos!$C$2:$C$154,Movimientos!$A$2:$A$154,$A27,Movimientos!$D$2:$D$154,CONCATENATE("&lt;=",FI$1),Movimientos!$C$2:$C$154,"&gt;0")+SUMIFS(Movimientos!$C$2:$C$154,Movimientos!$A$2:$A$154,$A27,Movimientos!$D$2:$D$154,CONCATENATE("&lt;",FI$1),Movimientos!$C$2:$C$154,"&lt;0")</f>
        <v>0</v>
      </c>
      <c r="FJ27" s="6">
        <f ca="1">SUMIFS(Movimientos!$C$2:$C$154,Movimientos!$A$2:$A$154,$A27,Movimientos!$D$2:$D$154,CONCATENATE("&lt;=",FJ$1),Movimientos!$C$2:$C$154,"&gt;0")+SUMIFS(Movimientos!$C$2:$C$154,Movimientos!$A$2:$A$154,$A27,Movimientos!$D$2:$D$154,CONCATENATE("&lt;",FJ$1),Movimientos!$C$2:$C$154,"&lt;0")</f>
        <v>0</v>
      </c>
      <c r="FK27" s="6">
        <f ca="1">SUMIFS(Movimientos!$C$2:$C$154,Movimientos!$A$2:$A$154,$A27,Movimientos!$D$2:$D$154,CONCATENATE("&lt;=",FK$1),Movimientos!$C$2:$C$154,"&gt;0")+SUMIFS(Movimientos!$C$2:$C$154,Movimientos!$A$2:$A$154,$A27,Movimientos!$D$2:$D$154,CONCATENATE("&lt;",FK$1),Movimientos!$C$2:$C$154,"&lt;0")</f>
        <v>0</v>
      </c>
      <c r="FL27" s="6">
        <f ca="1">SUMIFS(Movimientos!$C$2:$C$154,Movimientos!$A$2:$A$154,$A27,Movimientos!$D$2:$D$154,CONCATENATE("&lt;=",FL$1),Movimientos!$C$2:$C$154,"&gt;0")+SUMIFS(Movimientos!$C$2:$C$154,Movimientos!$A$2:$A$154,$A27,Movimientos!$D$2:$D$154,CONCATENATE("&lt;",FL$1),Movimientos!$C$2:$C$154,"&lt;0")</f>
        <v>0</v>
      </c>
      <c r="FM27" s="6">
        <f ca="1">SUMIFS(Movimientos!$C$2:$C$154,Movimientos!$A$2:$A$154,$A27,Movimientos!$D$2:$D$154,CONCATENATE("&lt;=",FM$1),Movimientos!$C$2:$C$154,"&gt;0")+SUMIFS(Movimientos!$C$2:$C$154,Movimientos!$A$2:$A$154,$A27,Movimientos!$D$2:$D$154,CONCATENATE("&lt;",FM$1),Movimientos!$C$2:$C$154,"&lt;0")</f>
        <v>0</v>
      </c>
      <c r="FN27" s="6">
        <f ca="1">SUMIFS(Movimientos!$C$2:$C$154,Movimientos!$A$2:$A$154,$A27,Movimientos!$D$2:$D$154,CONCATENATE("&lt;=",FN$1),Movimientos!$C$2:$C$154,"&gt;0")+SUMIFS(Movimientos!$C$2:$C$154,Movimientos!$A$2:$A$154,$A27,Movimientos!$D$2:$D$154,CONCATENATE("&lt;",FN$1),Movimientos!$C$2:$C$154,"&lt;0")</f>
        <v>0</v>
      </c>
      <c r="FO27" s="6">
        <f ca="1">SUMIFS(Movimientos!$C$2:$C$154,Movimientos!$A$2:$A$154,$A27,Movimientos!$D$2:$D$154,CONCATENATE("&lt;=",FO$1),Movimientos!$C$2:$C$154,"&gt;0")+SUMIFS(Movimientos!$C$2:$C$154,Movimientos!$A$2:$A$154,$A27,Movimientos!$D$2:$D$154,CONCATENATE("&lt;",FO$1),Movimientos!$C$2:$C$154,"&lt;0")</f>
        <v>0</v>
      </c>
      <c r="FP27" s="6">
        <f ca="1">SUMIFS(Movimientos!$C$2:$C$154,Movimientos!$A$2:$A$154,$A27,Movimientos!$D$2:$D$154,CONCATENATE("&lt;=",FP$1),Movimientos!$C$2:$C$154,"&gt;0")+SUMIFS(Movimientos!$C$2:$C$154,Movimientos!$A$2:$A$154,$A27,Movimientos!$D$2:$D$154,CONCATENATE("&lt;",FP$1),Movimientos!$C$2:$C$154,"&lt;0")</f>
        <v>0</v>
      </c>
      <c r="FQ27" s="6">
        <f ca="1">SUMIFS(Movimientos!$C$2:$C$154,Movimientos!$A$2:$A$154,$A27,Movimientos!$D$2:$D$154,CONCATENATE("&lt;=",FQ$1),Movimientos!$C$2:$C$154,"&gt;0")+SUMIFS(Movimientos!$C$2:$C$154,Movimientos!$A$2:$A$154,$A27,Movimientos!$D$2:$D$154,CONCATENATE("&lt;",FQ$1),Movimientos!$C$2:$C$154,"&lt;0")</f>
        <v>0</v>
      </c>
      <c r="FR27" s="6">
        <f ca="1">SUMIFS(Movimientos!$C$2:$C$154,Movimientos!$A$2:$A$154,$A27,Movimientos!$D$2:$D$154,CONCATENATE("&lt;=",FR$1),Movimientos!$C$2:$C$154,"&gt;0")+SUMIFS(Movimientos!$C$2:$C$154,Movimientos!$A$2:$A$154,$A27,Movimientos!$D$2:$D$154,CONCATENATE("&lt;",FR$1),Movimientos!$C$2:$C$154,"&lt;0")</f>
        <v>0</v>
      </c>
      <c r="FS27" s="6">
        <f ca="1">SUMIFS(Movimientos!$C$2:$C$154,Movimientos!$A$2:$A$154,$A27,Movimientos!$D$2:$D$154,CONCATENATE("&lt;=",FS$1),Movimientos!$C$2:$C$154,"&gt;0")+SUMIFS(Movimientos!$C$2:$C$154,Movimientos!$A$2:$A$154,$A27,Movimientos!$D$2:$D$154,CONCATENATE("&lt;",FS$1),Movimientos!$C$2:$C$154,"&lt;0")</f>
        <v>0</v>
      </c>
      <c r="FT27" s="6">
        <f ca="1">SUMIFS(Movimientos!$C$2:$C$154,Movimientos!$A$2:$A$154,$A27,Movimientos!$D$2:$D$154,CONCATENATE("&lt;=",FT$1),Movimientos!$C$2:$C$154,"&gt;0")+SUMIFS(Movimientos!$C$2:$C$154,Movimientos!$A$2:$A$154,$A27,Movimientos!$D$2:$D$154,CONCATENATE("&lt;",FT$1),Movimientos!$C$2:$C$154,"&lt;0")</f>
        <v>0</v>
      </c>
      <c r="FU27" s="6">
        <f ca="1">SUMIFS(Movimientos!$C$2:$C$154,Movimientos!$A$2:$A$154,$A27,Movimientos!$D$2:$D$154,CONCATENATE("&lt;=",FU$1),Movimientos!$C$2:$C$154,"&gt;0")+SUMIFS(Movimientos!$C$2:$C$154,Movimientos!$A$2:$A$154,$A27,Movimientos!$D$2:$D$154,CONCATENATE("&lt;",FU$1),Movimientos!$C$2:$C$154,"&lt;0")</f>
        <v>0</v>
      </c>
      <c r="FV27" s="6">
        <f ca="1">SUMIFS(Movimientos!$C$2:$C$154,Movimientos!$A$2:$A$154,$A27,Movimientos!$D$2:$D$154,CONCATENATE("&lt;=",FV$1),Movimientos!$C$2:$C$154,"&gt;0")+SUMIFS(Movimientos!$C$2:$C$154,Movimientos!$A$2:$A$154,$A27,Movimientos!$D$2:$D$154,CONCATENATE("&lt;",FV$1),Movimientos!$C$2:$C$154,"&lt;0")</f>
        <v>0</v>
      </c>
      <c r="FW27" s="6">
        <f ca="1">SUMIFS(Movimientos!$C$2:$C$154,Movimientos!$A$2:$A$154,$A27,Movimientos!$D$2:$D$154,CONCATENATE("&lt;=",FW$1),Movimientos!$C$2:$C$154,"&gt;0")+SUMIFS(Movimientos!$C$2:$C$154,Movimientos!$A$2:$A$154,$A27,Movimientos!$D$2:$D$154,CONCATENATE("&lt;",FW$1),Movimientos!$C$2:$C$154,"&lt;0")</f>
        <v>0</v>
      </c>
      <c r="FX27" s="6">
        <f ca="1">SUMIFS(Movimientos!$C$2:$C$154,Movimientos!$A$2:$A$154,$A27,Movimientos!$D$2:$D$154,CONCATENATE("&lt;=",FX$1),Movimientos!$C$2:$C$154,"&gt;0")+SUMIFS(Movimientos!$C$2:$C$154,Movimientos!$A$2:$A$154,$A27,Movimientos!$D$2:$D$154,CONCATENATE("&lt;",FX$1),Movimientos!$C$2:$C$154,"&lt;0")</f>
        <v>0</v>
      </c>
      <c r="FY27" s="6">
        <f ca="1">SUMIFS(Movimientos!$C$2:$C$154,Movimientos!$A$2:$A$154,$A27,Movimientos!$D$2:$D$154,CONCATENATE("&lt;=",FY$1),Movimientos!$C$2:$C$154,"&gt;0")+SUMIFS(Movimientos!$C$2:$C$154,Movimientos!$A$2:$A$154,$A27,Movimientos!$D$2:$D$154,CONCATENATE("&lt;",FY$1),Movimientos!$C$2:$C$154,"&lt;0")</f>
        <v>0</v>
      </c>
      <c r="FZ27" s="6">
        <f ca="1">SUMIFS(Movimientos!$C$2:$C$154,Movimientos!$A$2:$A$154,$A27,Movimientos!$D$2:$D$154,CONCATENATE("&lt;=",FZ$1),Movimientos!$C$2:$C$154,"&gt;0")+SUMIFS(Movimientos!$C$2:$C$154,Movimientos!$A$2:$A$154,$A27,Movimientos!$D$2:$D$154,CONCATENATE("&lt;",FZ$1),Movimientos!$C$2:$C$154,"&lt;0")</f>
        <v>0</v>
      </c>
      <c r="GA27" s="6">
        <f ca="1">SUMIFS(Movimientos!$C$2:$C$154,Movimientos!$A$2:$A$154,$A27,Movimientos!$D$2:$D$154,CONCATENATE("&lt;=",GA$1),Movimientos!$C$2:$C$154,"&gt;0")+SUMIFS(Movimientos!$C$2:$C$154,Movimientos!$A$2:$A$154,$A27,Movimientos!$D$2:$D$154,CONCATENATE("&lt;",GA$1),Movimientos!$C$2:$C$154,"&lt;0")</f>
        <v>0</v>
      </c>
      <c r="GB27" s="6">
        <f ca="1">SUMIFS(Movimientos!$C$2:$C$154,Movimientos!$A$2:$A$154,$A27,Movimientos!$D$2:$D$154,CONCATENATE("&lt;=",GB$1),Movimientos!$C$2:$C$154,"&gt;0")+SUMIFS(Movimientos!$C$2:$C$154,Movimientos!$A$2:$A$154,$A27,Movimientos!$D$2:$D$154,CONCATENATE("&lt;",GB$1),Movimientos!$C$2:$C$154,"&lt;0")</f>
        <v>0</v>
      </c>
      <c r="GC27" s="6">
        <f ca="1">SUMIFS(Movimientos!$C$2:$C$154,Movimientos!$A$2:$A$154,$A27,Movimientos!$D$2:$D$154,CONCATENATE("&lt;=",GC$1),Movimientos!$C$2:$C$154,"&gt;0")+SUMIFS(Movimientos!$C$2:$C$154,Movimientos!$A$2:$A$154,$A27,Movimientos!$D$2:$D$154,CONCATENATE("&lt;",GC$1),Movimientos!$C$2:$C$154,"&lt;0")</f>
        <v>0</v>
      </c>
      <c r="GD27" s="6">
        <f ca="1">SUMIFS(Movimientos!$C$2:$C$154,Movimientos!$A$2:$A$154,$A27,Movimientos!$D$2:$D$154,CONCATENATE("&lt;=",GD$1),Movimientos!$C$2:$C$154,"&gt;0")+SUMIFS(Movimientos!$C$2:$C$154,Movimientos!$A$2:$A$154,$A27,Movimientos!$D$2:$D$154,CONCATENATE("&lt;",GD$1),Movimientos!$C$2:$C$154,"&lt;0")</f>
        <v>0</v>
      </c>
      <c r="GE27" s="6">
        <f ca="1">SUMIFS(Movimientos!$C$2:$C$154,Movimientos!$A$2:$A$154,$A27,Movimientos!$D$2:$D$154,CONCATENATE("&lt;=",GE$1),Movimientos!$C$2:$C$154,"&gt;0")+SUMIFS(Movimientos!$C$2:$C$154,Movimientos!$A$2:$A$154,$A27,Movimientos!$D$2:$D$154,CONCATENATE("&lt;",GE$1),Movimientos!$C$2:$C$154,"&lt;0")</f>
        <v>0</v>
      </c>
      <c r="GF27" s="6">
        <f ca="1">SUMIFS(Movimientos!$C$2:$C$154,Movimientos!$A$2:$A$154,$A27,Movimientos!$D$2:$D$154,CONCATENATE("&lt;=",GF$1),Movimientos!$C$2:$C$154,"&gt;0")+SUMIFS(Movimientos!$C$2:$C$154,Movimientos!$A$2:$A$154,$A27,Movimientos!$D$2:$D$154,CONCATENATE("&lt;",GF$1),Movimientos!$C$2:$C$154,"&lt;0")</f>
        <v>0</v>
      </c>
      <c r="GG27" s="6">
        <f ca="1">SUMIFS(Movimientos!$C$2:$C$154,Movimientos!$A$2:$A$154,$A27,Movimientos!$D$2:$D$154,CONCATENATE("&lt;=",GG$1),Movimientos!$C$2:$C$154,"&gt;0")+SUMIFS(Movimientos!$C$2:$C$154,Movimientos!$A$2:$A$154,$A27,Movimientos!$D$2:$D$154,CONCATENATE("&lt;",GG$1),Movimientos!$C$2:$C$154,"&lt;0")</f>
        <v>0</v>
      </c>
      <c r="GH27" s="6">
        <f ca="1">SUMIFS(Movimientos!$C$2:$C$154,Movimientos!$A$2:$A$154,$A27,Movimientos!$D$2:$D$154,CONCATENATE("&lt;=",GH$1),Movimientos!$C$2:$C$154,"&gt;0")+SUMIFS(Movimientos!$C$2:$C$154,Movimientos!$A$2:$A$154,$A27,Movimientos!$D$2:$D$154,CONCATENATE("&lt;",GH$1),Movimientos!$C$2:$C$154,"&lt;0")</f>
        <v>0</v>
      </c>
      <c r="GI27" s="6">
        <f ca="1">SUMIFS(Movimientos!$C$2:$C$154,Movimientos!$A$2:$A$154,$A27,Movimientos!$D$2:$D$154,CONCATENATE("&lt;=",GI$1),Movimientos!$C$2:$C$154,"&gt;0")+SUMIFS(Movimientos!$C$2:$C$154,Movimientos!$A$2:$A$154,$A27,Movimientos!$D$2:$D$154,CONCATENATE("&lt;",GI$1),Movimientos!$C$2:$C$154,"&lt;0")</f>
        <v>0</v>
      </c>
      <c r="GJ27" s="6">
        <f ca="1">SUMIFS(Movimientos!$C$2:$C$154,Movimientos!$A$2:$A$154,$A27,Movimientos!$D$2:$D$154,CONCATENATE("&lt;=",GJ$1),Movimientos!$C$2:$C$154,"&gt;0")+SUMIFS(Movimientos!$C$2:$C$154,Movimientos!$A$2:$A$154,$A27,Movimientos!$D$2:$D$154,CONCATENATE("&lt;",GJ$1),Movimientos!$C$2:$C$154,"&lt;0")</f>
        <v>0</v>
      </c>
      <c r="GK27" s="6">
        <f ca="1">SUMIFS(Movimientos!$C$2:$C$154,Movimientos!$A$2:$A$154,$A27,Movimientos!$D$2:$D$154,CONCATENATE("&lt;=",GK$1),Movimientos!$C$2:$C$154,"&gt;0")+SUMIFS(Movimientos!$C$2:$C$154,Movimientos!$A$2:$A$154,$A27,Movimientos!$D$2:$D$154,CONCATENATE("&lt;",GK$1),Movimientos!$C$2:$C$154,"&lt;0")</f>
        <v>0</v>
      </c>
      <c r="GL27" s="6">
        <f ca="1">SUMIFS(Movimientos!$C$2:$C$154,Movimientos!$A$2:$A$154,$A27,Movimientos!$D$2:$D$154,CONCATENATE("&lt;=",GL$1),Movimientos!$C$2:$C$154,"&gt;0")+SUMIFS(Movimientos!$C$2:$C$154,Movimientos!$A$2:$A$154,$A27,Movimientos!$D$2:$D$154,CONCATENATE("&lt;",GL$1),Movimientos!$C$2:$C$154,"&lt;0")</f>
        <v>0</v>
      </c>
      <c r="GM27" s="6">
        <f ca="1">SUMIFS(Movimientos!$C$2:$C$154,Movimientos!$A$2:$A$154,$A27,Movimientos!$D$2:$D$154,CONCATENATE("&lt;=",GM$1),Movimientos!$C$2:$C$154,"&gt;0")+SUMIFS(Movimientos!$C$2:$C$154,Movimientos!$A$2:$A$154,$A27,Movimientos!$D$2:$D$154,CONCATENATE("&lt;",GM$1),Movimientos!$C$2:$C$154,"&lt;0")</f>
        <v>0</v>
      </c>
      <c r="GN27" s="6">
        <f ca="1">SUMIFS(Movimientos!$C$2:$C$154,Movimientos!$A$2:$A$154,$A27,Movimientos!$D$2:$D$154,CONCATENATE("&lt;=",GN$1),Movimientos!$C$2:$C$154,"&gt;0")+SUMIFS(Movimientos!$C$2:$C$154,Movimientos!$A$2:$A$154,$A27,Movimientos!$D$2:$D$154,CONCATENATE("&lt;",GN$1),Movimientos!$C$2:$C$154,"&lt;0")</f>
        <v>0</v>
      </c>
      <c r="GO27" s="6">
        <f ca="1">SUMIFS(Movimientos!$C$2:$C$154,Movimientos!$A$2:$A$154,$A27,Movimientos!$D$2:$D$154,CONCATENATE("&lt;=",GO$1),Movimientos!$C$2:$C$154,"&gt;0")+SUMIFS(Movimientos!$C$2:$C$154,Movimientos!$A$2:$A$154,$A27,Movimientos!$D$2:$D$154,CONCATENATE("&lt;",GO$1),Movimientos!$C$2:$C$154,"&lt;0")</f>
        <v>0</v>
      </c>
      <c r="GP27" s="6">
        <f ca="1">SUMIFS(Movimientos!$C$2:$C$154,Movimientos!$A$2:$A$154,$A27,Movimientos!$D$2:$D$154,CONCATENATE("&lt;=",GP$1),Movimientos!$C$2:$C$154,"&gt;0")+SUMIFS(Movimientos!$C$2:$C$154,Movimientos!$A$2:$A$154,$A27,Movimientos!$D$2:$D$154,CONCATENATE("&lt;",GP$1),Movimientos!$C$2:$C$154,"&lt;0")</f>
        <v>0</v>
      </c>
      <c r="GQ27" s="6">
        <f ca="1">SUMIFS(Movimientos!$C$2:$C$154,Movimientos!$A$2:$A$154,$A27,Movimientos!$D$2:$D$154,CONCATENATE("&lt;=",GQ$1),Movimientos!$C$2:$C$154,"&gt;0")+SUMIFS(Movimientos!$C$2:$C$154,Movimientos!$A$2:$A$154,$A27,Movimientos!$D$2:$D$154,CONCATENATE("&lt;",GQ$1),Movimientos!$C$2:$C$154,"&lt;0")</f>
        <v>0</v>
      </c>
      <c r="GR27" s="6">
        <f ca="1">SUMIFS(Movimientos!$C$2:$C$154,Movimientos!$A$2:$A$154,$A27,Movimientos!$D$2:$D$154,CONCATENATE("&lt;=",GR$1),Movimientos!$C$2:$C$154,"&gt;0")+SUMIFS(Movimientos!$C$2:$C$154,Movimientos!$A$2:$A$154,$A27,Movimientos!$D$2:$D$154,CONCATENATE("&lt;",GR$1),Movimientos!$C$2:$C$154,"&lt;0")</f>
        <v>0</v>
      </c>
      <c r="GS27" s="6">
        <f ca="1">SUMIFS(Movimientos!$C$2:$C$154,Movimientos!$A$2:$A$154,$A27,Movimientos!$D$2:$D$154,CONCATENATE("&lt;=",GS$1),Movimientos!$C$2:$C$154,"&gt;0")+SUMIFS(Movimientos!$C$2:$C$154,Movimientos!$A$2:$A$154,$A27,Movimientos!$D$2:$D$154,CONCATENATE("&lt;",GS$1),Movimientos!$C$2:$C$154,"&lt;0")</f>
        <v>0</v>
      </c>
      <c r="GT27" s="6">
        <f ca="1">SUMIFS(Movimientos!$C$2:$C$154,Movimientos!$A$2:$A$154,$A27,Movimientos!$D$2:$D$154,CONCATENATE("&lt;=",GT$1),Movimientos!$C$2:$C$154,"&gt;0")+SUMIFS(Movimientos!$C$2:$C$154,Movimientos!$A$2:$A$154,$A27,Movimientos!$D$2:$D$154,CONCATENATE("&lt;",GT$1),Movimientos!$C$2:$C$154,"&lt;0")</f>
        <v>0</v>
      </c>
      <c r="GU27" s="6">
        <f ca="1">SUMIFS(Movimientos!$C$2:$C$154,Movimientos!$A$2:$A$154,$A27,Movimientos!$D$2:$D$154,CONCATENATE("&lt;=",GU$1),Movimientos!$C$2:$C$154,"&gt;0")+SUMIFS(Movimientos!$C$2:$C$154,Movimientos!$A$2:$A$154,$A27,Movimientos!$D$2:$D$154,CONCATENATE("&lt;",GU$1),Movimientos!$C$2:$C$154,"&lt;0")</f>
        <v>0</v>
      </c>
      <c r="GV27" s="6">
        <f ca="1">SUMIFS(Movimientos!$C$2:$C$154,Movimientos!$A$2:$A$154,$A27,Movimientos!$D$2:$D$154,CONCATENATE("&lt;=",GV$1),Movimientos!$C$2:$C$154,"&gt;0")+SUMIFS(Movimientos!$C$2:$C$154,Movimientos!$A$2:$A$154,$A27,Movimientos!$D$2:$D$154,CONCATENATE("&lt;",GV$1),Movimientos!$C$2:$C$154,"&lt;0")</f>
        <v>0</v>
      </c>
      <c r="GW27" s="6">
        <f ca="1">SUMIFS(Movimientos!$C$2:$C$154,Movimientos!$A$2:$A$154,$A27,Movimientos!$D$2:$D$154,CONCATENATE("&lt;=",GW$1),Movimientos!$C$2:$C$154,"&gt;0")+SUMIFS(Movimientos!$C$2:$C$154,Movimientos!$A$2:$A$154,$A27,Movimientos!$D$2:$D$154,CONCATENATE("&lt;",GW$1),Movimientos!$C$2:$C$154,"&lt;0")</f>
        <v>0</v>
      </c>
      <c r="GX27" s="6">
        <f ca="1">SUMIFS(Movimientos!$C$2:$C$154,Movimientos!$A$2:$A$154,$A27,Movimientos!$D$2:$D$154,CONCATENATE("&lt;=",GX$1),Movimientos!$C$2:$C$154,"&gt;0")+SUMIFS(Movimientos!$C$2:$C$154,Movimientos!$A$2:$A$154,$A27,Movimientos!$D$2:$D$154,CONCATENATE("&lt;",GX$1),Movimientos!$C$2:$C$154,"&lt;0")</f>
        <v>0</v>
      </c>
      <c r="GY27" s="6">
        <f ca="1">SUMIFS(Movimientos!$C$2:$C$154,Movimientos!$A$2:$A$154,$A27,Movimientos!$D$2:$D$154,CONCATENATE("&lt;=",GY$1),Movimientos!$C$2:$C$154,"&gt;0")+SUMIFS(Movimientos!$C$2:$C$154,Movimientos!$A$2:$A$154,$A27,Movimientos!$D$2:$D$154,CONCATENATE("&lt;",GY$1),Movimientos!$C$2:$C$154,"&lt;0")</f>
        <v>0</v>
      </c>
      <c r="GZ27" s="6">
        <f ca="1">SUMIFS(Movimientos!$C$2:$C$154,Movimientos!$A$2:$A$154,$A27,Movimientos!$D$2:$D$154,CONCATENATE("&lt;=",GZ$1),Movimientos!$C$2:$C$154,"&gt;0")+SUMIFS(Movimientos!$C$2:$C$154,Movimientos!$A$2:$A$154,$A27,Movimientos!$D$2:$D$154,CONCATENATE("&lt;",GZ$1),Movimientos!$C$2:$C$154,"&lt;0")</f>
        <v>0</v>
      </c>
      <c r="HA27" s="6">
        <f ca="1">SUMIFS(Movimientos!$C$2:$C$154,Movimientos!$A$2:$A$154,$A27,Movimientos!$D$2:$D$154,CONCATENATE("&lt;=",HA$1),Movimientos!$C$2:$C$154,"&gt;0")+SUMIFS(Movimientos!$C$2:$C$154,Movimientos!$A$2:$A$154,$A27,Movimientos!$D$2:$D$154,CONCATENATE("&lt;",HA$1),Movimientos!$C$2:$C$154,"&lt;0")</f>
        <v>0</v>
      </c>
      <c r="HB27" s="6">
        <f ca="1">SUMIFS(Movimientos!$C$2:$C$154,Movimientos!$A$2:$A$154,$A27,Movimientos!$D$2:$D$154,CONCATENATE("&lt;=",HB$1),Movimientos!$C$2:$C$154,"&gt;0")+SUMIFS(Movimientos!$C$2:$C$154,Movimientos!$A$2:$A$154,$A27,Movimientos!$D$2:$D$154,CONCATENATE("&lt;",HB$1),Movimientos!$C$2:$C$154,"&lt;0")</f>
        <v>0</v>
      </c>
      <c r="HC27" s="6">
        <f ca="1">SUMIFS(Movimientos!$C$2:$C$154,Movimientos!$A$2:$A$154,$A27,Movimientos!$D$2:$D$154,CONCATENATE("&lt;=",HC$1),Movimientos!$C$2:$C$154,"&gt;0")+SUMIFS(Movimientos!$C$2:$C$154,Movimientos!$A$2:$A$154,$A27,Movimientos!$D$2:$D$154,CONCATENATE("&lt;",HC$1),Movimientos!$C$2:$C$154,"&lt;0")</f>
        <v>0</v>
      </c>
      <c r="HD27" s="6">
        <f ca="1">SUMIFS(Movimientos!$C$2:$C$154,Movimientos!$A$2:$A$154,$A27,Movimientos!$D$2:$D$154,CONCATENATE("&lt;=",HD$1),Movimientos!$C$2:$C$154,"&gt;0")+SUMIFS(Movimientos!$C$2:$C$154,Movimientos!$A$2:$A$154,$A27,Movimientos!$D$2:$D$154,CONCATENATE("&lt;",HD$1),Movimientos!$C$2:$C$154,"&lt;0")</f>
        <v>0</v>
      </c>
      <c r="HE27" s="6">
        <f ca="1">SUMIFS(Movimientos!$C$2:$C$154,Movimientos!$A$2:$A$154,$A27,Movimientos!$D$2:$D$154,CONCATENATE("&lt;=",HE$1),Movimientos!$C$2:$C$154,"&gt;0")+SUMIFS(Movimientos!$C$2:$C$154,Movimientos!$A$2:$A$154,$A27,Movimientos!$D$2:$D$154,CONCATENATE("&lt;",HE$1),Movimientos!$C$2:$C$154,"&lt;0")</f>
        <v>0</v>
      </c>
      <c r="HF27" s="6">
        <f ca="1">SUMIFS(Movimientos!$C$2:$C$154,Movimientos!$A$2:$A$154,$A27,Movimientos!$D$2:$D$154,CONCATENATE("&lt;=",HF$1),Movimientos!$C$2:$C$154,"&gt;0")+SUMIFS(Movimientos!$C$2:$C$154,Movimientos!$A$2:$A$154,$A27,Movimientos!$D$2:$D$154,CONCATENATE("&lt;",HF$1),Movimientos!$C$2:$C$154,"&lt;0")</f>
        <v>0</v>
      </c>
      <c r="HG27" s="6">
        <f ca="1">SUMIFS(Movimientos!$C$2:$C$154,Movimientos!$A$2:$A$154,$A27,Movimientos!$D$2:$D$154,CONCATENATE("&lt;=",HG$1),Movimientos!$C$2:$C$154,"&gt;0")+SUMIFS(Movimientos!$C$2:$C$154,Movimientos!$A$2:$A$154,$A27,Movimientos!$D$2:$D$154,CONCATENATE("&lt;",HG$1),Movimientos!$C$2:$C$154,"&lt;0")</f>
        <v>0</v>
      </c>
      <c r="HH27" s="6">
        <f ca="1">SUMIFS(Movimientos!$C$2:$C$154,Movimientos!$A$2:$A$154,$A27,Movimientos!$D$2:$D$154,CONCATENATE("&lt;=",HH$1),Movimientos!$C$2:$C$154,"&gt;0")+SUMIFS(Movimientos!$C$2:$C$154,Movimientos!$A$2:$A$154,$A27,Movimientos!$D$2:$D$154,CONCATENATE("&lt;",HH$1),Movimientos!$C$2:$C$154,"&lt;0")</f>
        <v>0</v>
      </c>
      <c r="HI27" s="6">
        <f ca="1">SUMIFS(Movimientos!$C$2:$C$154,Movimientos!$A$2:$A$154,$A27,Movimientos!$D$2:$D$154,CONCATENATE("&lt;=",HI$1),Movimientos!$C$2:$C$154,"&gt;0")+SUMIFS(Movimientos!$C$2:$C$154,Movimientos!$A$2:$A$154,$A27,Movimientos!$D$2:$D$154,CONCATENATE("&lt;",HI$1),Movimientos!$C$2:$C$154,"&lt;0")</f>
        <v>0</v>
      </c>
      <c r="HJ27" s="6">
        <f ca="1">SUMIFS(Movimientos!$C$2:$C$154,Movimientos!$A$2:$A$154,$A27,Movimientos!$D$2:$D$154,CONCATENATE("&lt;=",HJ$1),Movimientos!$C$2:$C$154,"&gt;0")+SUMIFS(Movimientos!$C$2:$C$154,Movimientos!$A$2:$A$154,$A27,Movimientos!$D$2:$D$154,CONCATENATE("&lt;",HJ$1),Movimientos!$C$2:$C$154,"&lt;0")</f>
        <v>0</v>
      </c>
      <c r="HK27" s="6">
        <f ca="1">SUMIFS(Movimientos!$C$2:$C$154,Movimientos!$A$2:$A$154,$A27,Movimientos!$D$2:$D$154,CONCATENATE("&lt;=",HK$1),Movimientos!$C$2:$C$154,"&gt;0")+SUMIFS(Movimientos!$C$2:$C$154,Movimientos!$A$2:$A$154,$A27,Movimientos!$D$2:$D$154,CONCATENATE("&lt;",HK$1),Movimientos!$C$2:$C$154,"&lt;0")</f>
        <v>0</v>
      </c>
      <c r="HL27" s="6">
        <f ca="1">SUMIFS(Movimientos!$C$2:$C$154,Movimientos!$A$2:$A$154,$A27,Movimientos!$D$2:$D$154,CONCATENATE("&lt;=",HL$1),Movimientos!$C$2:$C$154,"&gt;0")+SUMIFS(Movimientos!$C$2:$C$154,Movimientos!$A$2:$A$154,$A27,Movimientos!$D$2:$D$154,CONCATENATE("&lt;",HL$1),Movimientos!$C$2:$C$154,"&lt;0")</f>
        <v>0</v>
      </c>
      <c r="HM27" s="6">
        <f ca="1">SUMIFS(Movimientos!$C$2:$C$154,Movimientos!$A$2:$A$154,$A27,Movimientos!$D$2:$D$154,CONCATENATE("&lt;=",HM$1),Movimientos!$C$2:$C$154,"&gt;0")+SUMIFS(Movimientos!$C$2:$C$154,Movimientos!$A$2:$A$154,$A27,Movimientos!$D$2:$D$154,CONCATENATE("&lt;",HM$1),Movimientos!$C$2:$C$154,"&lt;0")</f>
        <v>0</v>
      </c>
      <c r="HN27" s="6">
        <f ca="1">SUMIFS(Movimientos!$C$2:$C$154,Movimientos!$A$2:$A$154,$A27,Movimientos!$D$2:$D$154,CONCATENATE("&lt;=",HN$1),Movimientos!$C$2:$C$154,"&gt;0")+SUMIFS(Movimientos!$C$2:$C$154,Movimientos!$A$2:$A$154,$A27,Movimientos!$D$2:$D$154,CONCATENATE("&lt;",HN$1),Movimientos!$C$2:$C$154,"&lt;0")</f>
        <v>0</v>
      </c>
      <c r="HO27" s="6">
        <f ca="1">SUMIFS(Movimientos!$C$2:$C$154,Movimientos!$A$2:$A$154,$A27,Movimientos!$D$2:$D$154,CONCATENATE("&lt;=",HO$1),Movimientos!$C$2:$C$154,"&gt;0")+SUMIFS(Movimientos!$C$2:$C$154,Movimientos!$A$2:$A$154,$A27,Movimientos!$D$2:$D$154,CONCATENATE("&lt;",HO$1),Movimientos!$C$2:$C$154,"&lt;0")</f>
        <v>0</v>
      </c>
      <c r="HP27" s="6">
        <f ca="1">SUMIFS(Movimientos!$C$2:$C$154,Movimientos!$A$2:$A$154,$A27,Movimientos!$D$2:$D$154,CONCATENATE("&lt;=",HP$1),Movimientos!$C$2:$C$154,"&gt;0")+SUMIFS(Movimientos!$C$2:$C$154,Movimientos!$A$2:$A$154,$A27,Movimientos!$D$2:$D$154,CONCATENATE("&lt;",HP$1),Movimientos!$C$2:$C$154,"&lt;0")</f>
        <v>0</v>
      </c>
      <c r="HQ27" s="6">
        <f ca="1">SUMIFS(Movimientos!$C$2:$C$154,Movimientos!$A$2:$A$154,$A27,Movimientos!$D$2:$D$154,CONCATENATE("&lt;=",HQ$1),Movimientos!$C$2:$C$154,"&gt;0")+SUMIFS(Movimientos!$C$2:$C$154,Movimientos!$A$2:$A$154,$A27,Movimientos!$D$2:$D$154,CONCATENATE("&lt;",HQ$1),Movimientos!$C$2:$C$154,"&lt;0")</f>
        <v>0</v>
      </c>
      <c r="HR27" s="6">
        <f ca="1">SUMIFS(Movimientos!$C$2:$C$154,Movimientos!$A$2:$A$154,$A27,Movimientos!$D$2:$D$154,CONCATENATE("&lt;=",HR$1),Movimientos!$C$2:$C$154,"&gt;0")+SUMIFS(Movimientos!$C$2:$C$154,Movimientos!$A$2:$A$154,$A27,Movimientos!$D$2:$D$154,CONCATENATE("&lt;",HR$1),Movimientos!$C$2:$C$154,"&lt;0")</f>
        <v>0</v>
      </c>
      <c r="HS27" s="6">
        <f ca="1">SUMIFS(Movimientos!$C$2:$C$154,Movimientos!$A$2:$A$154,$A27,Movimientos!$D$2:$D$154,CONCATENATE("&lt;=",HS$1),Movimientos!$C$2:$C$154,"&gt;0")+SUMIFS(Movimientos!$C$2:$C$154,Movimientos!$A$2:$A$154,$A27,Movimientos!$D$2:$D$154,CONCATENATE("&lt;",HS$1),Movimientos!$C$2:$C$154,"&lt;0")</f>
        <v>0</v>
      </c>
      <c r="HT27" s="6">
        <f ca="1">SUMIFS(Movimientos!$C$2:$C$154,Movimientos!$A$2:$A$154,$A27,Movimientos!$D$2:$D$154,CONCATENATE("&lt;=",HT$1),Movimientos!$C$2:$C$154,"&gt;0")+SUMIFS(Movimientos!$C$2:$C$154,Movimientos!$A$2:$A$154,$A27,Movimientos!$D$2:$D$154,CONCATENATE("&lt;",HT$1),Movimientos!$C$2:$C$154,"&lt;0")</f>
        <v>0</v>
      </c>
      <c r="HU27" s="6">
        <f ca="1">SUMIFS(Movimientos!$C$2:$C$154,Movimientos!$A$2:$A$154,$A27,Movimientos!$D$2:$D$154,CONCATENATE("&lt;=",HU$1),Movimientos!$C$2:$C$154,"&gt;0")+SUMIFS(Movimientos!$C$2:$C$154,Movimientos!$A$2:$A$154,$A27,Movimientos!$D$2:$D$154,CONCATENATE("&lt;",HU$1),Movimientos!$C$2:$C$154,"&lt;0")</f>
        <v>0</v>
      </c>
      <c r="HV27" s="6">
        <f ca="1">SUMIFS(Movimientos!$C$2:$C$154,Movimientos!$A$2:$A$154,$A27,Movimientos!$D$2:$D$154,CONCATENATE("&lt;=",HV$1),Movimientos!$C$2:$C$154,"&gt;0")+SUMIFS(Movimientos!$C$2:$C$154,Movimientos!$A$2:$A$154,$A27,Movimientos!$D$2:$D$154,CONCATENATE("&lt;",HV$1),Movimientos!$C$2:$C$154,"&lt;0")</f>
        <v>0</v>
      </c>
      <c r="HW27" s="6">
        <f ca="1">SUMIFS(Movimientos!$C$2:$C$154,Movimientos!$A$2:$A$154,$A27,Movimientos!$D$2:$D$154,CONCATENATE("&lt;=",HW$1),Movimientos!$C$2:$C$154,"&gt;0")+SUMIFS(Movimientos!$C$2:$C$154,Movimientos!$A$2:$A$154,$A27,Movimientos!$D$2:$D$154,CONCATENATE("&lt;",HW$1),Movimientos!$C$2:$C$154,"&lt;0")</f>
        <v>0</v>
      </c>
      <c r="HX27" s="6">
        <f ca="1">SUMIFS(Movimientos!$C$2:$C$154,Movimientos!$A$2:$A$154,$A27,Movimientos!$D$2:$D$154,CONCATENATE("&lt;=",HX$1),Movimientos!$C$2:$C$154,"&gt;0")+SUMIFS(Movimientos!$C$2:$C$154,Movimientos!$A$2:$A$154,$A27,Movimientos!$D$2:$D$154,CONCATENATE("&lt;",HX$1),Movimientos!$C$2:$C$154,"&lt;0")</f>
        <v>0</v>
      </c>
      <c r="HY27" s="6">
        <f ca="1">SUMIFS(Movimientos!$C$2:$C$154,Movimientos!$A$2:$A$154,$A27,Movimientos!$D$2:$D$154,CONCATENATE("&lt;=",HY$1),Movimientos!$C$2:$C$154,"&gt;0")+SUMIFS(Movimientos!$C$2:$C$154,Movimientos!$A$2:$A$154,$A27,Movimientos!$D$2:$D$154,CONCATENATE("&lt;",HY$1),Movimientos!$C$2:$C$154,"&lt;0")</f>
        <v>0</v>
      </c>
      <c r="HZ27" s="6">
        <f ca="1">SUMIFS(Movimientos!$C$2:$C$154,Movimientos!$A$2:$A$154,$A27,Movimientos!$D$2:$D$154,CONCATENATE("&lt;=",HZ$1),Movimientos!$C$2:$C$154,"&gt;0")+SUMIFS(Movimientos!$C$2:$C$154,Movimientos!$A$2:$A$154,$A27,Movimientos!$D$2:$D$154,CONCATENATE("&lt;",HZ$1),Movimientos!$C$2:$C$154,"&lt;0")</f>
        <v>0</v>
      </c>
      <c r="IA27" s="6">
        <f ca="1">SUMIFS(Movimientos!$C$2:$C$154,Movimientos!$A$2:$A$154,$A27,Movimientos!$D$2:$D$154,CONCATENATE("&lt;=",IA$1),Movimientos!$C$2:$C$154,"&gt;0")+SUMIFS(Movimientos!$C$2:$C$154,Movimientos!$A$2:$A$154,$A27,Movimientos!$D$2:$D$154,CONCATENATE("&lt;",IA$1),Movimientos!$C$2:$C$154,"&lt;0")</f>
        <v>0</v>
      </c>
      <c r="IB27" s="6">
        <f ca="1">SUMIFS(Movimientos!$C$2:$C$154,Movimientos!$A$2:$A$154,$A27,Movimientos!$D$2:$D$154,CONCATENATE("&lt;=",IB$1),Movimientos!$C$2:$C$154,"&gt;0")+SUMIFS(Movimientos!$C$2:$C$154,Movimientos!$A$2:$A$154,$A27,Movimientos!$D$2:$D$154,CONCATENATE("&lt;",IB$1),Movimientos!$C$2:$C$154,"&lt;0")</f>
        <v>0</v>
      </c>
      <c r="IC27" s="6">
        <f ca="1">SUMIFS(Movimientos!$C$2:$C$154,Movimientos!$A$2:$A$154,$A27,Movimientos!$D$2:$D$154,CONCATENATE("&lt;=",IC$1),Movimientos!$C$2:$C$154,"&gt;0")+SUMIFS(Movimientos!$C$2:$C$154,Movimientos!$A$2:$A$154,$A27,Movimientos!$D$2:$D$154,CONCATENATE("&lt;",IC$1),Movimientos!$C$2:$C$154,"&lt;0")</f>
        <v>0</v>
      </c>
      <c r="ID27" s="6">
        <f ca="1">SUMIFS(Movimientos!$C$2:$C$154,Movimientos!$A$2:$A$154,$A27,Movimientos!$D$2:$D$154,CONCATENATE("&lt;=",ID$1),Movimientos!$C$2:$C$154,"&gt;0")+SUMIFS(Movimientos!$C$2:$C$154,Movimientos!$A$2:$A$154,$A27,Movimientos!$D$2:$D$154,CONCATENATE("&lt;",ID$1),Movimientos!$C$2:$C$154,"&lt;0")</f>
        <v>0</v>
      </c>
      <c r="IE27" s="6">
        <f ca="1">SUMIFS(Movimientos!$C$2:$C$154,Movimientos!$A$2:$A$154,$A27,Movimientos!$D$2:$D$154,CONCATENATE("&lt;=",IE$1),Movimientos!$C$2:$C$154,"&gt;0")+SUMIFS(Movimientos!$C$2:$C$154,Movimientos!$A$2:$A$154,$A27,Movimientos!$D$2:$D$154,CONCATENATE("&lt;",IE$1),Movimientos!$C$2:$C$154,"&lt;0")</f>
        <v>0</v>
      </c>
      <c r="IF27" s="6">
        <f ca="1">SUMIFS(Movimientos!$C$2:$C$154,Movimientos!$A$2:$A$154,$A27,Movimientos!$D$2:$D$154,CONCATENATE("&lt;=",IF$1),Movimientos!$C$2:$C$154,"&gt;0")+SUMIFS(Movimientos!$C$2:$C$154,Movimientos!$A$2:$A$154,$A27,Movimientos!$D$2:$D$154,CONCATENATE("&lt;",IF$1),Movimientos!$C$2:$C$154,"&lt;0")</f>
        <v>0</v>
      </c>
      <c r="IG27" s="6">
        <f ca="1">SUMIFS(Movimientos!$C$2:$C$154,Movimientos!$A$2:$A$154,$A27,Movimientos!$D$2:$D$154,CONCATENATE("&lt;=",IG$1),Movimientos!$C$2:$C$154,"&gt;0")+SUMIFS(Movimientos!$C$2:$C$154,Movimientos!$A$2:$A$154,$A27,Movimientos!$D$2:$D$154,CONCATENATE("&lt;",IG$1),Movimientos!$C$2:$C$154,"&lt;0")</f>
        <v>0</v>
      </c>
      <c r="IH27" s="6">
        <f ca="1">SUMIFS(Movimientos!$C$2:$C$154,Movimientos!$A$2:$A$154,$A27,Movimientos!$D$2:$D$154,CONCATENATE("&lt;=",IH$1),Movimientos!$C$2:$C$154,"&gt;0")+SUMIFS(Movimientos!$C$2:$C$154,Movimientos!$A$2:$A$154,$A27,Movimientos!$D$2:$D$154,CONCATENATE("&lt;",IH$1),Movimientos!$C$2:$C$154,"&lt;0")</f>
        <v>0</v>
      </c>
      <c r="II27" s="6">
        <f ca="1">SUMIFS(Movimientos!$C$2:$C$154,Movimientos!$A$2:$A$154,$A27,Movimientos!$D$2:$D$154,CONCATENATE("&lt;=",II$1),Movimientos!$C$2:$C$154,"&gt;0")+SUMIFS(Movimientos!$C$2:$C$154,Movimientos!$A$2:$A$154,$A27,Movimientos!$D$2:$D$154,CONCATENATE("&lt;",II$1),Movimientos!$C$2:$C$154,"&lt;0")</f>
        <v>0</v>
      </c>
      <c r="IJ27" s="6">
        <f ca="1">SUMIFS(Movimientos!$C$2:$C$154,Movimientos!$A$2:$A$154,$A27,Movimientos!$D$2:$D$154,CONCATENATE("&lt;=",IJ$1),Movimientos!$C$2:$C$154,"&gt;0")+SUMIFS(Movimientos!$C$2:$C$154,Movimientos!$A$2:$A$154,$A27,Movimientos!$D$2:$D$154,CONCATENATE("&lt;",IJ$1),Movimientos!$C$2:$C$154,"&lt;0")</f>
        <v>0</v>
      </c>
      <c r="IK27" s="6">
        <f ca="1">SUMIFS(Movimientos!$C$2:$C$154,Movimientos!$A$2:$A$154,$A27,Movimientos!$D$2:$D$154,CONCATENATE("&lt;=",IK$1),Movimientos!$C$2:$C$154,"&gt;0")+SUMIFS(Movimientos!$C$2:$C$154,Movimientos!$A$2:$A$154,$A27,Movimientos!$D$2:$D$154,CONCATENATE("&lt;",IK$1),Movimientos!$C$2:$C$154,"&lt;0")</f>
        <v>0</v>
      </c>
      <c r="IL27" s="6">
        <f ca="1">SUMIFS(Movimientos!$C$2:$C$154,Movimientos!$A$2:$A$154,$A27,Movimientos!$D$2:$D$154,CONCATENATE("&lt;=",IL$1),Movimientos!$C$2:$C$154,"&gt;0")+SUMIFS(Movimientos!$C$2:$C$154,Movimientos!$A$2:$A$154,$A27,Movimientos!$D$2:$D$154,CONCATENATE("&lt;",IL$1),Movimientos!$C$2:$C$154,"&lt;0")</f>
        <v>0</v>
      </c>
      <c r="IM27" s="6">
        <f ca="1">SUMIFS(Movimientos!$C$2:$C$154,Movimientos!$A$2:$A$154,$A27,Movimientos!$D$2:$D$154,CONCATENATE("&lt;=",IM$1),Movimientos!$C$2:$C$154,"&gt;0")+SUMIFS(Movimientos!$C$2:$C$154,Movimientos!$A$2:$A$154,$A27,Movimientos!$D$2:$D$154,CONCATENATE("&lt;",IM$1),Movimientos!$C$2:$C$154,"&lt;0")</f>
        <v>0</v>
      </c>
      <c r="IN27" s="6">
        <f ca="1">SUMIFS(Movimientos!$C$2:$C$154,Movimientos!$A$2:$A$154,$A27,Movimientos!$D$2:$D$154,CONCATENATE("&lt;=",IN$1),Movimientos!$C$2:$C$154,"&gt;0")+SUMIFS(Movimientos!$C$2:$C$154,Movimientos!$A$2:$A$154,$A27,Movimientos!$D$2:$D$154,CONCATENATE("&lt;",IN$1),Movimientos!$C$2:$C$154,"&lt;0")</f>
        <v>0</v>
      </c>
      <c r="IO27" s="6">
        <f ca="1">SUMIFS(Movimientos!$C$2:$C$154,Movimientos!$A$2:$A$154,$A27,Movimientos!$D$2:$D$154,CONCATENATE("&lt;=",IO$1),Movimientos!$C$2:$C$154,"&gt;0")+SUMIFS(Movimientos!$C$2:$C$154,Movimientos!$A$2:$A$154,$A27,Movimientos!$D$2:$D$154,CONCATENATE("&lt;",IO$1),Movimientos!$C$2:$C$154,"&lt;0")</f>
        <v>0</v>
      </c>
      <c r="IP27" s="6">
        <f ca="1">SUMIFS(Movimientos!$C$2:$C$154,Movimientos!$A$2:$A$154,$A27,Movimientos!$D$2:$D$154,CONCATENATE("&lt;=",IP$1),Movimientos!$C$2:$C$154,"&gt;0")+SUMIFS(Movimientos!$C$2:$C$154,Movimientos!$A$2:$A$154,$A27,Movimientos!$D$2:$D$154,CONCATENATE("&lt;",IP$1),Movimientos!$C$2:$C$154,"&lt;0")</f>
        <v>0</v>
      </c>
      <c r="IQ27" s="6">
        <f ca="1">SUMIFS(Movimientos!$C$2:$C$154,Movimientos!$A$2:$A$154,$A27,Movimientos!$D$2:$D$154,CONCATENATE("&lt;=",IQ$1),Movimientos!$C$2:$C$154,"&gt;0")+SUMIFS(Movimientos!$C$2:$C$154,Movimientos!$A$2:$A$154,$A27,Movimientos!$D$2:$D$154,CONCATENATE("&lt;",IQ$1),Movimientos!$C$2:$C$154,"&lt;0")</f>
        <v>0</v>
      </c>
      <c r="IR27" s="6">
        <f ca="1">SUMIFS(Movimientos!$C$2:$C$154,Movimientos!$A$2:$A$154,$A27,Movimientos!$D$2:$D$154,CONCATENATE("&lt;=",IR$1),Movimientos!$C$2:$C$154,"&gt;0")+SUMIFS(Movimientos!$C$2:$C$154,Movimientos!$A$2:$A$154,$A27,Movimientos!$D$2:$D$154,CONCATENATE("&lt;",IR$1),Movimientos!$C$2:$C$154,"&lt;0")</f>
        <v>0</v>
      </c>
      <c r="IS27" s="6">
        <f ca="1">SUMIFS(Movimientos!$C$2:$C$154,Movimientos!$A$2:$A$154,$A27,Movimientos!$D$2:$D$154,CONCATENATE("&lt;=",IS$1),Movimientos!$C$2:$C$154,"&gt;0")+SUMIFS(Movimientos!$C$2:$C$154,Movimientos!$A$2:$A$154,$A27,Movimientos!$D$2:$D$154,CONCATENATE("&lt;",IS$1),Movimientos!$C$2:$C$154,"&lt;0")</f>
        <v>0</v>
      </c>
      <c r="IT27" s="6">
        <f ca="1">SUMIFS(Movimientos!$C$2:$C$154,Movimientos!$A$2:$A$154,$A27,Movimientos!$D$2:$D$154,CONCATENATE("&lt;=",IT$1),Movimientos!$C$2:$C$154,"&gt;0")+SUMIFS(Movimientos!$C$2:$C$154,Movimientos!$A$2:$A$154,$A27,Movimientos!$D$2:$D$154,CONCATENATE("&lt;",IT$1),Movimientos!$C$2:$C$154,"&lt;0")</f>
        <v>0</v>
      </c>
      <c r="IU27" s="6">
        <f ca="1">SUMIFS(Movimientos!$C$2:$C$154,Movimientos!$A$2:$A$154,$A27,Movimientos!$D$2:$D$154,CONCATENATE("&lt;=",IU$1),Movimientos!$C$2:$C$154,"&gt;0")+SUMIFS(Movimientos!$C$2:$C$154,Movimientos!$A$2:$A$154,$A27,Movimientos!$D$2:$D$154,CONCATENATE("&lt;",IU$1),Movimientos!$C$2:$C$154,"&lt;0")</f>
        <v>0</v>
      </c>
      <c r="IV27" s="6">
        <f ca="1">SUMIFS(Movimientos!$C$2:$C$154,Movimientos!$A$2:$A$154,$A27,Movimientos!$D$2:$D$154,CONCATENATE("&lt;=",IV$1),Movimientos!$C$2:$C$154,"&gt;0")+SUMIFS(Movimientos!$C$2:$C$154,Movimientos!$A$2:$A$154,$A27,Movimientos!$D$2:$D$154,CONCATENATE("&lt;",IV$1),Movimientos!$C$2:$C$154,"&lt;0")</f>
        <v>0</v>
      </c>
      <c r="IW27" s="6">
        <f ca="1">SUMIFS(Movimientos!$C$2:$C$154,Movimientos!$A$2:$A$154,$A27,Movimientos!$D$2:$D$154,CONCATENATE("&lt;=",IW$1),Movimientos!$C$2:$C$154,"&gt;0")+SUMIFS(Movimientos!$C$2:$C$154,Movimientos!$A$2:$A$154,$A27,Movimientos!$D$2:$D$154,CONCATENATE("&lt;",IW$1),Movimientos!$C$2:$C$154,"&lt;0")</f>
        <v>0</v>
      </c>
      <c r="IX27" s="6">
        <f ca="1">SUMIFS(Movimientos!$C$2:$C$154,Movimientos!$A$2:$A$154,$A27,Movimientos!$D$2:$D$154,CONCATENATE("&lt;=",IX$1),Movimientos!$C$2:$C$154,"&gt;0")+SUMIFS(Movimientos!$C$2:$C$154,Movimientos!$A$2:$A$154,$A27,Movimientos!$D$2:$D$154,CONCATENATE("&lt;",IX$1),Movimientos!$C$2:$C$154,"&lt;0")</f>
        <v>0</v>
      </c>
      <c r="IY27" s="6">
        <f ca="1">SUMIFS(Movimientos!$C$2:$C$154,Movimientos!$A$2:$A$154,$A27,Movimientos!$D$2:$D$154,CONCATENATE("&lt;=",IY$1),Movimientos!$C$2:$C$154,"&gt;0")+SUMIFS(Movimientos!$C$2:$C$154,Movimientos!$A$2:$A$154,$A27,Movimientos!$D$2:$D$154,CONCATENATE("&lt;",IY$1),Movimientos!$C$2:$C$154,"&lt;0")</f>
        <v>0</v>
      </c>
      <c r="IZ27" s="6">
        <f ca="1">SUMIFS(Movimientos!$C$2:$C$154,Movimientos!$A$2:$A$154,$A27,Movimientos!$D$2:$D$154,CONCATENATE("&lt;=",IZ$1),Movimientos!$C$2:$C$154,"&gt;0")+SUMIFS(Movimientos!$C$2:$C$154,Movimientos!$A$2:$A$154,$A27,Movimientos!$D$2:$D$154,CONCATENATE("&lt;",IZ$1),Movimientos!$C$2:$C$154,"&lt;0")</f>
        <v>0</v>
      </c>
      <c r="JA27" s="6">
        <f ca="1">SUMIFS(Movimientos!$C$2:$C$154,Movimientos!$A$2:$A$154,$A27,Movimientos!$D$2:$D$154,CONCATENATE("&lt;=",JA$1),Movimientos!$C$2:$C$154,"&gt;0")+SUMIFS(Movimientos!$C$2:$C$154,Movimientos!$A$2:$A$154,$A27,Movimientos!$D$2:$D$154,CONCATENATE("&lt;",JA$1),Movimientos!$C$2:$C$154,"&lt;0")</f>
        <v>0</v>
      </c>
      <c r="JB27" s="6">
        <f ca="1">SUMIFS(Movimientos!$C$2:$C$154,Movimientos!$A$2:$A$154,$A27,Movimientos!$D$2:$D$154,CONCATENATE("&lt;=",JB$1),Movimientos!$C$2:$C$154,"&gt;0")+SUMIFS(Movimientos!$C$2:$C$154,Movimientos!$A$2:$A$154,$A27,Movimientos!$D$2:$D$154,CONCATENATE("&lt;",JB$1),Movimientos!$C$2:$C$154,"&lt;0")</f>
        <v>0</v>
      </c>
      <c r="JC27" s="6">
        <f ca="1">SUMIFS(Movimientos!$C$2:$C$154,Movimientos!$A$2:$A$154,$A27,Movimientos!$D$2:$D$154,CONCATENATE("&lt;=",JC$1),Movimientos!$C$2:$C$154,"&gt;0")+SUMIFS(Movimientos!$C$2:$C$154,Movimientos!$A$2:$A$154,$A27,Movimientos!$D$2:$D$154,CONCATENATE("&lt;",JC$1),Movimientos!$C$2:$C$154,"&lt;0")</f>
        <v>0</v>
      </c>
      <c r="JD27" s="6">
        <f ca="1">SUMIFS(Movimientos!$C$2:$C$154,Movimientos!$A$2:$A$154,$A27,Movimientos!$D$2:$D$154,CONCATENATE("&lt;=",JD$1),Movimientos!$C$2:$C$154,"&gt;0")+SUMIFS(Movimientos!$C$2:$C$154,Movimientos!$A$2:$A$154,$A27,Movimientos!$D$2:$D$154,CONCATENATE("&lt;",JD$1),Movimientos!$C$2:$C$154,"&lt;0")</f>
        <v>0</v>
      </c>
      <c r="JE27" s="6">
        <f ca="1">SUMIFS(Movimientos!$C$2:$C$154,Movimientos!$A$2:$A$154,$A27,Movimientos!$D$2:$D$154,CONCATENATE("&lt;=",JE$1),Movimientos!$C$2:$C$154,"&gt;0")+SUMIFS(Movimientos!$C$2:$C$154,Movimientos!$A$2:$A$154,$A27,Movimientos!$D$2:$D$154,CONCATENATE("&lt;",JE$1),Movimientos!$C$2:$C$154,"&lt;0")</f>
        <v>0</v>
      </c>
      <c r="JF27" s="6">
        <f ca="1">SUMIFS(Movimientos!$C$2:$C$154,Movimientos!$A$2:$A$154,$A27,Movimientos!$D$2:$D$154,CONCATENATE("&lt;=",JF$1),Movimientos!$C$2:$C$154,"&gt;0")+SUMIFS(Movimientos!$C$2:$C$154,Movimientos!$A$2:$A$154,$A27,Movimientos!$D$2:$D$154,CONCATENATE("&lt;",JF$1),Movimientos!$C$2:$C$154,"&lt;0")</f>
        <v>0</v>
      </c>
      <c r="JG27" s="6">
        <f ca="1">SUMIFS(Movimientos!$C$2:$C$154,Movimientos!$A$2:$A$154,$A27,Movimientos!$D$2:$D$154,CONCATENATE("&lt;=",JG$1),Movimientos!$C$2:$C$154,"&gt;0")+SUMIFS(Movimientos!$C$2:$C$154,Movimientos!$A$2:$A$154,$A27,Movimientos!$D$2:$D$154,CONCATENATE("&lt;",JG$1),Movimientos!$C$2:$C$154,"&lt;0")</f>
        <v>0</v>
      </c>
      <c r="JH27" s="6">
        <f ca="1">SUMIFS(Movimientos!$C$2:$C$154,Movimientos!$A$2:$A$154,$A27,Movimientos!$D$2:$D$154,CONCATENATE("&lt;=",JH$1),Movimientos!$C$2:$C$154,"&gt;0")+SUMIFS(Movimientos!$C$2:$C$154,Movimientos!$A$2:$A$154,$A27,Movimientos!$D$2:$D$154,CONCATENATE("&lt;",JH$1),Movimientos!$C$2:$C$154,"&lt;0")</f>
        <v>0</v>
      </c>
      <c r="JI27" s="6">
        <f ca="1">SUMIFS(Movimientos!$C$2:$C$154,Movimientos!$A$2:$A$154,$A27,Movimientos!$D$2:$D$154,CONCATENATE("&lt;=",JI$1),Movimientos!$C$2:$C$154,"&gt;0")+SUMIFS(Movimientos!$C$2:$C$154,Movimientos!$A$2:$A$154,$A27,Movimientos!$D$2:$D$154,CONCATENATE("&lt;",JI$1),Movimientos!$C$2:$C$154,"&lt;0")</f>
        <v>0</v>
      </c>
      <c r="JJ27" s="6">
        <f ca="1">SUMIFS(Movimientos!$C$2:$C$154,Movimientos!$A$2:$A$154,$A27,Movimientos!$D$2:$D$154,CONCATENATE("&lt;=",JJ$1),Movimientos!$C$2:$C$154,"&gt;0")+SUMIFS(Movimientos!$C$2:$C$154,Movimientos!$A$2:$A$154,$A27,Movimientos!$D$2:$D$154,CONCATENATE("&lt;",JJ$1),Movimientos!$C$2:$C$154,"&lt;0")</f>
        <v>0</v>
      </c>
      <c r="JK27" s="6">
        <f ca="1">SUMIFS(Movimientos!$C$2:$C$154,Movimientos!$A$2:$A$154,$A27,Movimientos!$D$2:$D$154,CONCATENATE("&lt;=",JK$1),Movimientos!$C$2:$C$154,"&gt;0")+SUMIFS(Movimientos!$C$2:$C$154,Movimientos!$A$2:$A$154,$A27,Movimientos!$D$2:$D$154,CONCATENATE("&lt;",JK$1),Movimientos!$C$2:$C$154,"&lt;0")</f>
        <v>0</v>
      </c>
      <c r="JL27" s="6">
        <f ca="1">SUMIFS(Movimientos!$C$2:$C$154,Movimientos!$A$2:$A$154,$A27,Movimientos!$D$2:$D$154,CONCATENATE("&lt;=",JL$1),Movimientos!$C$2:$C$154,"&gt;0")+SUMIFS(Movimientos!$C$2:$C$154,Movimientos!$A$2:$A$154,$A27,Movimientos!$D$2:$D$154,CONCATENATE("&lt;",JL$1),Movimientos!$C$2:$C$154,"&lt;0")</f>
        <v>0</v>
      </c>
      <c r="JM27" s="6">
        <f ca="1">SUMIFS(Movimientos!$C$2:$C$154,Movimientos!$A$2:$A$154,$A27,Movimientos!$D$2:$D$154,CONCATENATE("&lt;=",JM$1),Movimientos!$C$2:$C$154,"&gt;0")+SUMIFS(Movimientos!$C$2:$C$154,Movimientos!$A$2:$A$154,$A27,Movimientos!$D$2:$D$154,CONCATENATE("&lt;",JM$1),Movimientos!$C$2:$C$154,"&lt;0")</f>
        <v>0</v>
      </c>
      <c r="JN27" s="6">
        <f ca="1">SUMIFS(Movimientos!$C$2:$C$154,Movimientos!$A$2:$A$154,$A27,Movimientos!$D$2:$D$154,CONCATENATE("&lt;=",JN$1),Movimientos!$C$2:$C$154,"&gt;0")+SUMIFS(Movimientos!$C$2:$C$154,Movimientos!$A$2:$A$154,$A27,Movimientos!$D$2:$D$154,CONCATENATE("&lt;",JN$1),Movimientos!$C$2:$C$154,"&lt;0")</f>
        <v>0</v>
      </c>
      <c r="JO27" s="6">
        <f ca="1">SUMIFS(Movimientos!$C$2:$C$154,Movimientos!$A$2:$A$154,$A27,Movimientos!$D$2:$D$154,CONCATENATE("&lt;=",JO$1),Movimientos!$C$2:$C$154,"&gt;0")+SUMIFS(Movimientos!$C$2:$C$154,Movimientos!$A$2:$A$154,$A27,Movimientos!$D$2:$D$154,CONCATENATE("&lt;",JO$1),Movimientos!$C$2:$C$154,"&lt;0")</f>
        <v>0</v>
      </c>
      <c r="JP27" s="6">
        <f ca="1">SUMIFS(Movimientos!$C$2:$C$154,Movimientos!$A$2:$A$154,$A27,Movimientos!$D$2:$D$154,CONCATENATE("&lt;=",JP$1),Movimientos!$C$2:$C$154,"&gt;0")+SUMIFS(Movimientos!$C$2:$C$154,Movimientos!$A$2:$A$154,$A27,Movimientos!$D$2:$D$154,CONCATENATE("&lt;",JP$1),Movimientos!$C$2:$C$154,"&lt;0")</f>
        <v>0</v>
      </c>
      <c r="JQ27" s="6">
        <f ca="1">SUMIFS(Movimientos!$C$2:$C$154,Movimientos!$A$2:$A$154,$A27,Movimientos!$D$2:$D$154,CONCATENATE("&lt;=",JQ$1),Movimientos!$C$2:$C$154,"&gt;0")+SUMIFS(Movimientos!$C$2:$C$154,Movimientos!$A$2:$A$154,$A27,Movimientos!$D$2:$D$154,CONCATENATE("&lt;",JQ$1),Movimientos!$C$2:$C$154,"&lt;0")</f>
        <v>0</v>
      </c>
      <c r="JR27" s="6">
        <f ca="1">SUMIFS(Movimientos!$C$2:$C$154,Movimientos!$A$2:$A$154,$A27,Movimientos!$D$2:$D$154,CONCATENATE("&lt;=",JR$1),Movimientos!$C$2:$C$154,"&gt;0")+SUMIFS(Movimientos!$C$2:$C$154,Movimientos!$A$2:$A$154,$A27,Movimientos!$D$2:$D$154,CONCATENATE("&lt;",JR$1),Movimientos!$C$2:$C$154,"&lt;0")</f>
        <v>0</v>
      </c>
      <c r="JS27" s="6">
        <f ca="1">SUMIFS(Movimientos!$C$2:$C$154,Movimientos!$A$2:$A$154,$A27,Movimientos!$D$2:$D$154,CONCATENATE("&lt;=",JS$1),Movimientos!$C$2:$C$154,"&gt;0")+SUMIFS(Movimientos!$C$2:$C$154,Movimientos!$A$2:$A$154,$A27,Movimientos!$D$2:$D$154,CONCATENATE("&lt;",JS$1),Movimientos!$C$2:$C$154,"&lt;0")</f>
        <v>0</v>
      </c>
      <c r="JT27" s="6">
        <f ca="1">SUMIFS(Movimientos!$C$2:$C$154,Movimientos!$A$2:$A$154,$A27,Movimientos!$D$2:$D$154,CONCATENATE("&lt;=",JT$1),Movimientos!$C$2:$C$154,"&gt;0")+SUMIFS(Movimientos!$C$2:$C$154,Movimientos!$A$2:$A$154,$A27,Movimientos!$D$2:$D$154,CONCATENATE("&lt;",JT$1),Movimientos!$C$2:$C$154,"&lt;0")</f>
        <v>0</v>
      </c>
      <c r="JU27" s="6">
        <f ca="1">SUMIFS(Movimientos!$C$2:$C$154,Movimientos!$A$2:$A$154,$A27,Movimientos!$D$2:$D$154,CONCATENATE("&lt;=",JU$1),Movimientos!$C$2:$C$154,"&gt;0")+SUMIFS(Movimientos!$C$2:$C$154,Movimientos!$A$2:$A$154,$A27,Movimientos!$D$2:$D$154,CONCATENATE("&lt;",JU$1),Movimientos!$C$2:$C$154,"&lt;0")</f>
        <v>0</v>
      </c>
      <c r="JV27" s="6">
        <f ca="1">SUMIFS(Movimientos!$C$2:$C$154,Movimientos!$A$2:$A$154,$A27,Movimientos!$D$2:$D$154,CONCATENATE("&lt;=",JV$1),Movimientos!$C$2:$C$154,"&gt;0")+SUMIFS(Movimientos!$C$2:$C$154,Movimientos!$A$2:$A$154,$A27,Movimientos!$D$2:$D$154,CONCATENATE("&lt;",JV$1),Movimientos!$C$2:$C$154,"&lt;0")</f>
        <v>0</v>
      </c>
      <c r="JW27" s="6">
        <f ca="1">SUMIFS(Movimientos!$C$2:$C$154,Movimientos!$A$2:$A$154,$A27,Movimientos!$D$2:$D$154,CONCATENATE("&lt;=",JW$1),Movimientos!$C$2:$C$154,"&gt;0")+SUMIFS(Movimientos!$C$2:$C$154,Movimientos!$A$2:$A$154,$A27,Movimientos!$D$2:$D$154,CONCATENATE("&lt;",JW$1),Movimientos!$C$2:$C$154,"&lt;0")</f>
        <v>0</v>
      </c>
      <c r="JX27" s="6">
        <f ca="1">SUMIFS(Movimientos!$C$2:$C$154,Movimientos!$A$2:$A$154,$A27,Movimientos!$D$2:$D$154,CONCATENATE("&lt;=",JX$1),Movimientos!$C$2:$C$154,"&gt;0")+SUMIFS(Movimientos!$C$2:$C$154,Movimientos!$A$2:$A$154,$A27,Movimientos!$D$2:$D$154,CONCATENATE("&lt;",JX$1),Movimientos!$C$2:$C$154,"&lt;0")</f>
        <v>0</v>
      </c>
      <c r="JY27" s="6">
        <f ca="1">SUMIFS(Movimientos!$C$2:$C$154,Movimientos!$A$2:$A$154,$A27,Movimientos!$D$2:$D$154,CONCATENATE("&lt;=",JY$1),Movimientos!$C$2:$C$154,"&gt;0")+SUMIFS(Movimientos!$C$2:$C$154,Movimientos!$A$2:$A$154,$A27,Movimientos!$D$2:$D$154,CONCATENATE("&lt;",JY$1),Movimientos!$C$2:$C$154,"&lt;0")</f>
        <v>0</v>
      </c>
      <c r="JZ27" s="6">
        <f ca="1">SUMIFS(Movimientos!$C$2:$C$154,Movimientos!$A$2:$A$154,$A27,Movimientos!$D$2:$D$154,CONCATENATE("&lt;=",JZ$1),Movimientos!$C$2:$C$154,"&gt;0")+SUMIFS(Movimientos!$C$2:$C$154,Movimientos!$A$2:$A$154,$A27,Movimientos!$D$2:$D$154,CONCATENATE("&lt;",JZ$1),Movimientos!$C$2:$C$154,"&lt;0")</f>
        <v>0</v>
      </c>
      <c r="KA27" s="6">
        <f ca="1">SUMIFS(Movimientos!$C$2:$C$154,Movimientos!$A$2:$A$154,$A27,Movimientos!$D$2:$D$154,CONCATENATE("&lt;=",KA$1),Movimientos!$C$2:$C$154,"&gt;0")+SUMIFS(Movimientos!$C$2:$C$154,Movimientos!$A$2:$A$154,$A27,Movimientos!$D$2:$D$154,CONCATENATE("&lt;",KA$1),Movimientos!$C$2:$C$154,"&lt;0")</f>
        <v>0</v>
      </c>
      <c r="KB27" s="6">
        <f ca="1">SUMIFS(Movimientos!$C$2:$C$154,Movimientos!$A$2:$A$154,$A27,Movimientos!$D$2:$D$154,CONCATENATE("&lt;=",KB$1),Movimientos!$C$2:$C$154,"&gt;0")+SUMIFS(Movimientos!$C$2:$C$154,Movimientos!$A$2:$A$154,$A27,Movimientos!$D$2:$D$154,CONCATENATE("&lt;",KB$1),Movimientos!$C$2:$C$154,"&lt;0")</f>
        <v>0</v>
      </c>
      <c r="KC27" s="6">
        <f ca="1">SUMIFS(Movimientos!$C$2:$C$154,Movimientos!$A$2:$A$154,$A27,Movimientos!$D$2:$D$154,CONCATENATE("&lt;=",KC$1),Movimientos!$C$2:$C$154,"&gt;0")+SUMIFS(Movimientos!$C$2:$C$154,Movimientos!$A$2:$A$154,$A27,Movimientos!$D$2:$D$154,CONCATENATE("&lt;",KC$1),Movimientos!$C$2:$C$154,"&lt;0")</f>
        <v>0</v>
      </c>
      <c r="KD27" s="6">
        <f ca="1">SUMIFS(Movimientos!$C$2:$C$154,Movimientos!$A$2:$A$154,$A27,Movimientos!$D$2:$D$154,CONCATENATE("&lt;=",KD$1),Movimientos!$C$2:$C$154,"&gt;0")+SUMIFS(Movimientos!$C$2:$C$154,Movimientos!$A$2:$A$154,$A27,Movimientos!$D$2:$D$154,CONCATENATE("&lt;",KD$1),Movimientos!$C$2:$C$154,"&lt;0")</f>
        <v>0</v>
      </c>
      <c r="KE27" s="6">
        <f ca="1">SUMIFS(Movimientos!$C$2:$C$154,Movimientos!$A$2:$A$154,$A27,Movimientos!$D$2:$D$154,CONCATENATE("&lt;=",KE$1),Movimientos!$C$2:$C$154,"&gt;0")+SUMIFS(Movimientos!$C$2:$C$154,Movimientos!$A$2:$A$154,$A27,Movimientos!$D$2:$D$154,CONCATENATE("&lt;",KE$1),Movimientos!$C$2:$C$154,"&lt;0")</f>
        <v>0</v>
      </c>
      <c r="KF27" s="6">
        <f ca="1">SUMIFS(Movimientos!$C$2:$C$154,Movimientos!$A$2:$A$154,$A27,Movimientos!$D$2:$D$154,CONCATENATE("&lt;=",KF$1),Movimientos!$C$2:$C$154,"&gt;0")+SUMIFS(Movimientos!$C$2:$C$154,Movimientos!$A$2:$A$154,$A27,Movimientos!$D$2:$D$154,CONCATENATE("&lt;",KF$1),Movimientos!$C$2:$C$154,"&lt;0")</f>
        <v>0</v>
      </c>
      <c r="KG27" s="6">
        <f ca="1">SUMIFS(Movimientos!$C$2:$C$154,Movimientos!$A$2:$A$154,$A27,Movimientos!$D$2:$D$154,CONCATENATE("&lt;=",KG$1),Movimientos!$C$2:$C$154,"&gt;0")+SUMIFS(Movimientos!$C$2:$C$154,Movimientos!$A$2:$A$154,$A27,Movimientos!$D$2:$D$154,CONCATENATE("&lt;",KG$1),Movimientos!$C$2:$C$154,"&lt;0")</f>
        <v>0</v>
      </c>
      <c r="KH27" s="6">
        <f ca="1">SUMIFS(Movimientos!$C$2:$C$154,Movimientos!$A$2:$A$154,$A27,Movimientos!$D$2:$D$154,CONCATENATE("&lt;=",KH$1),Movimientos!$C$2:$C$154,"&gt;0")+SUMIFS(Movimientos!$C$2:$C$154,Movimientos!$A$2:$A$154,$A27,Movimientos!$D$2:$D$154,CONCATENATE("&lt;",KH$1),Movimientos!$C$2:$C$154,"&lt;0")</f>
        <v>0</v>
      </c>
      <c r="KI27" s="6">
        <f ca="1">SUMIFS(Movimientos!$C$2:$C$154,Movimientos!$A$2:$A$154,$A27,Movimientos!$D$2:$D$154,CONCATENATE("&lt;=",KI$1),Movimientos!$C$2:$C$154,"&gt;0")+SUMIFS(Movimientos!$C$2:$C$154,Movimientos!$A$2:$A$154,$A27,Movimientos!$D$2:$D$154,CONCATENATE("&lt;",KI$1),Movimientos!$C$2:$C$154,"&lt;0")</f>
        <v>0</v>
      </c>
      <c r="KJ27" s="6">
        <f ca="1">SUMIFS(Movimientos!$C$2:$C$154,Movimientos!$A$2:$A$154,$A27,Movimientos!$D$2:$D$154,CONCATENATE("&lt;=",KJ$1),Movimientos!$C$2:$C$154,"&gt;0")+SUMIFS(Movimientos!$C$2:$C$154,Movimientos!$A$2:$A$154,$A27,Movimientos!$D$2:$D$154,CONCATENATE("&lt;",KJ$1),Movimientos!$C$2:$C$154,"&lt;0")</f>
        <v>0</v>
      </c>
      <c r="KK27" s="6">
        <f ca="1">SUMIFS(Movimientos!$C$2:$C$154,Movimientos!$A$2:$A$154,$A27,Movimientos!$D$2:$D$154,CONCATENATE("&lt;=",KK$1),Movimientos!$C$2:$C$154,"&gt;0")+SUMIFS(Movimientos!$C$2:$C$154,Movimientos!$A$2:$A$154,$A27,Movimientos!$D$2:$D$154,CONCATENATE("&lt;",KK$1),Movimientos!$C$2:$C$154,"&lt;0")</f>
        <v>0</v>
      </c>
      <c r="KL27" s="6">
        <f ca="1">SUMIFS(Movimientos!$C$2:$C$154,Movimientos!$A$2:$A$154,$A27,Movimientos!$D$2:$D$154,CONCATENATE("&lt;=",KL$1),Movimientos!$C$2:$C$154,"&gt;0")+SUMIFS(Movimientos!$C$2:$C$154,Movimientos!$A$2:$A$154,$A27,Movimientos!$D$2:$D$154,CONCATENATE("&lt;",KL$1),Movimientos!$C$2:$C$154,"&lt;0")</f>
        <v>0</v>
      </c>
      <c r="KM27" s="6">
        <f ca="1">SUMIFS(Movimientos!$C$2:$C$154,Movimientos!$A$2:$A$154,$A27,Movimientos!$D$2:$D$154,CONCATENATE("&lt;=",KM$1),Movimientos!$C$2:$C$154,"&gt;0")+SUMIFS(Movimientos!$C$2:$C$154,Movimientos!$A$2:$A$154,$A27,Movimientos!$D$2:$D$154,CONCATENATE("&lt;",KM$1),Movimientos!$C$2:$C$154,"&lt;0")</f>
        <v>0</v>
      </c>
      <c r="KN27" s="6">
        <f ca="1">SUMIFS(Movimientos!$C$2:$C$154,Movimientos!$A$2:$A$154,$A27,Movimientos!$D$2:$D$154,CONCATENATE("&lt;=",KN$1),Movimientos!$C$2:$C$154,"&gt;0")+SUMIFS(Movimientos!$C$2:$C$154,Movimientos!$A$2:$A$154,$A27,Movimientos!$D$2:$D$154,CONCATENATE("&lt;",KN$1),Movimientos!$C$2:$C$154,"&lt;0")</f>
        <v>0</v>
      </c>
      <c r="KO27" s="6">
        <f ca="1">SUMIFS(Movimientos!$C$2:$C$154,Movimientos!$A$2:$A$154,$A27,Movimientos!$D$2:$D$154,CONCATENATE("&lt;=",KO$1),Movimientos!$C$2:$C$154,"&gt;0")+SUMIFS(Movimientos!$C$2:$C$154,Movimientos!$A$2:$A$154,$A27,Movimientos!$D$2:$D$154,CONCATENATE("&lt;",KO$1),Movimientos!$C$2:$C$154,"&lt;0")</f>
        <v>0</v>
      </c>
      <c r="KP27" s="6">
        <f ca="1">SUMIFS(Movimientos!$C$2:$C$154,Movimientos!$A$2:$A$154,$A27,Movimientos!$D$2:$D$154,CONCATENATE("&lt;=",KP$1),Movimientos!$C$2:$C$154,"&gt;0")+SUMIFS(Movimientos!$C$2:$C$154,Movimientos!$A$2:$A$154,$A27,Movimientos!$D$2:$D$154,CONCATENATE("&lt;",KP$1),Movimientos!$C$2:$C$154,"&lt;0")</f>
        <v>0</v>
      </c>
      <c r="KQ27" s="6">
        <f ca="1">SUMIFS(Movimientos!$C$2:$C$154,Movimientos!$A$2:$A$154,$A27,Movimientos!$D$2:$D$154,CONCATENATE("&lt;=",KQ$1),Movimientos!$C$2:$C$154,"&gt;0")+SUMIFS(Movimientos!$C$2:$C$154,Movimientos!$A$2:$A$154,$A27,Movimientos!$D$2:$D$154,CONCATENATE("&lt;",KQ$1),Movimientos!$C$2:$C$154,"&lt;0")</f>
        <v>0</v>
      </c>
      <c r="KR27" s="6">
        <f ca="1">SUMIFS(Movimientos!$C$2:$C$154,Movimientos!$A$2:$A$154,$A27,Movimientos!$D$2:$D$154,CONCATENATE("&lt;=",KR$1),Movimientos!$C$2:$C$154,"&gt;0")+SUMIFS(Movimientos!$C$2:$C$154,Movimientos!$A$2:$A$154,$A27,Movimientos!$D$2:$D$154,CONCATENATE("&lt;",KR$1),Movimientos!$C$2:$C$154,"&lt;0")</f>
        <v>0</v>
      </c>
      <c r="KS27" s="6">
        <f ca="1">SUMIFS(Movimientos!$C$2:$C$154,Movimientos!$A$2:$A$154,$A27,Movimientos!$D$2:$D$154,CONCATENATE("&lt;=",KS$1),Movimientos!$C$2:$C$154,"&gt;0")+SUMIFS(Movimientos!$C$2:$C$154,Movimientos!$A$2:$A$154,$A27,Movimientos!$D$2:$D$154,CONCATENATE("&lt;",KS$1),Movimientos!$C$2:$C$154,"&lt;0")</f>
        <v>0</v>
      </c>
      <c r="KT27" s="6">
        <f ca="1">SUMIFS(Movimientos!$C$2:$C$154,Movimientos!$A$2:$A$154,$A27,Movimientos!$D$2:$D$154,CONCATENATE("&lt;=",KT$1),Movimientos!$C$2:$C$154,"&gt;0")+SUMIFS(Movimientos!$C$2:$C$154,Movimientos!$A$2:$A$154,$A27,Movimientos!$D$2:$D$154,CONCATENATE("&lt;",KT$1),Movimientos!$C$2:$C$154,"&lt;0")</f>
        <v>0</v>
      </c>
      <c r="KU27" s="6">
        <f ca="1">SUMIFS(Movimientos!$C$2:$C$154,Movimientos!$A$2:$A$154,$A27,Movimientos!$D$2:$D$154,CONCATENATE("&lt;=",KU$1),Movimientos!$C$2:$C$154,"&gt;0")+SUMIFS(Movimientos!$C$2:$C$154,Movimientos!$A$2:$A$154,$A27,Movimientos!$D$2:$D$154,CONCATENATE("&lt;",KU$1),Movimientos!$C$2:$C$154,"&lt;0")</f>
        <v>0</v>
      </c>
      <c r="KV27" s="6">
        <f ca="1">SUMIFS(Movimientos!$C$2:$C$154,Movimientos!$A$2:$A$154,$A27,Movimientos!$D$2:$D$154,CONCATENATE("&lt;=",KV$1),Movimientos!$C$2:$C$154,"&gt;0")+SUMIFS(Movimientos!$C$2:$C$154,Movimientos!$A$2:$A$154,$A27,Movimientos!$D$2:$D$154,CONCATENATE("&lt;",KV$1),Movimientos!$C$2:$C$154,"&lt;0")</f>
        <v>0</v>
      </c>
      <c r="KW27" s="6">
        <f ca="1">SUMIFS(Movimientos!$C$2:$C$154,Movimientos!$A$2:$A$154,$A27,Movimientos!$D$2:$D$154,CONCATENATE("&lt;=",KW$1),Movimientos!$C$2:$C$154,"&gt;0")+SUMIFS(Movimientos!$C$2:$C$154,Movimientos!$A$2:$A$154,$A27,Movimientos!$D$2:$D$154,CONCATENATE("&lt;",KW$1),Movimientos!$C$2:$C$154,"&lt;0")</f>
        <v>0</v>
      </c>
      <c r="KX27" s="6">
        <f ca="1">SUMIFS(Movimientos!$C$2:$C$154,Movimientos!$A$2:$A$154,$A27,Movimientos!$D$2:$D$154,CONCATENATE("&lt;=",KX$1),Movimientos!$C$2:$C$154,"&gt;0")+SUMIFS(Movimientos!$C$2:$C$154,Movimientos!$A$2:$A$154,$A27,Movimientos!$D$2:$D$154,CONCATENATE("&lt;",KX$1),Movimientos!$C$2:$C$154,"&lt;0")</f>
        <v>0</v>
      </c>
      <c r="KY27" s="6">
        <f ca="1">SUMIFS(Movimientos!$C$2:$C$154,Movimientos!$A$2:$A$154,$A27,Movimientos!$D$2:$D$154,CONCATENATE("&lt;=",KY$1),Movimientos!$C$2:$C$154,"&gt;0")+SUMIFS(Movimientos!$C$2:$C$154,Movimientos!$A$2:$A$154,$A27,Movimientos!$D$2:$D$154,CONCATENATE("&lt;",KY$1),Movimientos!$C$2:$C$154,"&lt;0")</f>
        <v>0</v>
      </c>
      <c r="KZ27" s="6">
        <f ca="1">SUMIFS(Movimientos!$C$2:$C$154,Movimientos!$A$2:$A$154,$A27,Movimientos!$D$2:$D$154,CONCATENATE("&lt;=",KZ$1),Movimientos!$C$2:$C$154,"&gt;0")+SUMIFS(Movimientos!$C$2:$C$154,Movimientos!$A$2:$A$154,$A27,Movimientos!$D$2:$D$154,CONCATENATE("&lt;",KZ$1),Movimientos!$C$2:$C$154,"&lt;0")</f>
        <v>0</v>
      </c>
      <c r="LA27" s="6">
        <f ca="1">SUMIFS(Movimientos!$C$2:$C$154,Movimientos!$A$2:$A$154,$A27,Movimientos!$D$2:$D$154,CONCATENATE("&lt;=",LA$1),Movimientos!$C$2:$C$154,"&gt;0")+SUMIFS(Movimientos!$C$2:$C$154,Movimientos!$A$2:$A$154,$A27,Movimientos!$D$2:$D$154,CONCATENATE("&lt;",LA$1),Movimientos!$C$2:$C$154,"&lt;0")</f>
        <v>0</v>
      </c>
      <c r="LB27" s="6">
        <f ca="1">SUMIFS(Movimientos!$C$2:$C$154,Movimientos!$A$2:$A$154,$A27,Movimientos!$D$2:$D$154,CONCATENATE("&lt;=",LB$1),Movimientos!$C$2:$C$154,"&gt;0")+SUMIFS(Movimientos!$C$2:$C$154,Movimientos!$A$2:$A$154,$A27,Movimientos!$D$2:$D$154,CONCATENATE("&lt;",LB$1),Movimientos!$C$2:$C$154,"&lt;0")</f>
        <v>0</v>
      </c>
      <c r="LC27" s="6">
        <f ca="1">SUMIFS(Movimientos!$C$2:$C$154,Movimientos!$A$2:$A$154,$A27,Movimientos!$D$2:$D$154,CONCATENATE("&lt;=",LC$1),Movimientos!$C$2:$C$154,"&gt;0")+SUMIFS(Movimientos!$C$2:$C$154,Movimientos!$A$2:$A$154,$A27,Movimientos!$D$2:$D$154,CONCATENATE("&lt;",LC$1),Movimientos!$C$2:$C$154,"&lt;0")</f>
        <v>0</v>
      </c>
      <c r="LD27" s="6">
        <f ca="1">SUMIFS(Movimientos!$C$2:$C$154,Movimientos!$A$2:$A$154,$A27,Movimientos!$D$2:$D$154,CONCATENATE("&lt;=",LD$1),Movimientos!$C$2:$C$154,"&gt;0")+SUMIFS(Movimientos!$C$2:$C$154,Movimientos!$A$2:$A$154,$A27,Movimientos!$D$2:$D$154,CONCATENATE("&lt;",LD$1),Movimientos!$C$2:$C$154,"&lt;0")</f>
        <v>0</v>
      </c>
      <c r="LE27" s="6">
        <f ca="1">SUMIFS(Movimientos!$C$2:$C$154,Movimientos!$A$2:$A$154,$A27,Movimientos!$D$2:$D$154,CONCATENATE("&lt;=",LE$1),Movimientos!$C$2:$C$154,"&gt;0")+SUMIFS(Movimientos!$C$2:$C$154,Movimientos!$A$2:$A$154,$A27,Movimientos!$D$2:$D$154,CONCATENATE("&lt;",LE$1),Movimientos!$C$2:$C$154,"&lt;0")</f>
        <v>0</v>
      </c>
      <c r="LF27" s="6">
        <f ca="1">SUMIFS(Movimientos!$C$2:$C$154,Movimientos!$A$2:$A$154,$A27,Movimientos!$D$2:$D$154,CONCATENATE("&lt;=",LF$1),Movimientos!$C$2:$C$154,"&gt;0")+SUMIFS(Movimientos!$C$2:$C$154,Movimientos!$A$2:$A$154,$A27,Movimientos!$D$2:$D$154,CONCATENATE("&lt;",LF$1),Movimientos!$C$2:$C$154,"&lt;0")</f>
        <v>0</v>
      </c>
      <c r="LG27" s="6">
        <f ca="1">SUMIFS(Movimientos!$C$2:$C$154,Movimientos!$A$2:$A$154,$A27,Movimientos!$D$2:$D$154,CONCATENATE("&lt;=",LG$1),Movimientos!$C$2:$C$154,"&gt;0")+SUMIFS(Movimientos!$C$2:$C$154,Movimientos!$A$2:$A$154,$A27,Movimientos!$D$2:$D$154,CONCATENATE("&lt;",LG$1),Movimientos!$C$2:$C$154,"&lt;0")</f>
        <v>0</v>
      </c>
      <c r="LH27" s="6">
        <f ca="1">SUMIFS(Movimientos!$C$2:$C$154,Movimientos!$A$2:$A$154,$A27,Movimientos!$D$2:$D$154,CONCATENATE("&lt;=",LH$1),Movimientos!$C$2:$C$154,"&gt;0")+SUMIFS(Movimientos!$C$2:$C$154,Movimientos!$A$2:$A$154,$A27,Movimientos!$D$2:$D$154,CONCATENATE("&lt;",LH$1),Movimientos!$C$2:$C$154,"&lt;0")</f>
        <v>0</v>
      </c>
      <c r="LI27" s="6">
        <f ca="1">SUMIFS(Movimientos!$C$2:$C$154,Movimientos!$A$2:$A$154,$A27,Movimientos!$D$2:$D$154,CONCATENATE("&lt;=",LI$1),Movimientos!$C$2:$C$154,"&gt;0")+SUMIFS(Movimientos!$C$2:$C$154,Movimientos!$A$2:$A$154,$A27,Movimientos!$D$2:$D$154,CONCATENATE("&lt;",LI$1),Movimientos!$C$2:$C$154,"&lt;0")</f>
        <v>0</v>
      </c>
      <c r="LJ27" s="6">
        <f ca="1">SUMIFS(Movimientos!$C$2:$C$154,Movimientos!$A$2:$A$154,$A27,Movimientos!$D$2:$D$154,CONCATENATE("&lt;=",LJ$1),Movimientos!$C$2:$C$154,"&gt;0")+SUMIFS(Movimientos!$C$2:$C$154,Movimientos!$A$2:$A$154,$A27,Movimientos!$D$2:$D$154,CONCATENATE("&lt;",LJ$1),Movimientos!$C$2:$C$154,"&lt;0")</f>
        <v>0</v>
      </c>
      <c r="LK27" s="6">
        <f ca="1">SUMIFS(Movimientos!$C$2:$C$154,Movimientos!$A$2:$A$154,$A27,Movimientos!$D$2:$D$154,CONCATENATE("&lt;=",LK$1),Movimientos!$C$2:$C$154,"&gt;0")+SUMIFS(Movimientos!$C$2:$C$154,Movimientos!$A$2:$A$154,$A27,Movimientos!$D$2:$D$154,CONCATENATE("&lt;",LK$1),Movimientos!$C$2:$C$154,"&lt;0")</f>
        <v>0</v>
      </c>
      <c r="LL27" s="6">
        <f ca="1">SUMIFS(Movimientos!$C$2:$C$154,Movimientos!$A$2:$A$154,$A27,Movimientos!$D$2:$D$154,CONCATENATE("&lt;=",LL$1),Movimientos!$C$2:$C$154,"&gt;0")+SUMIFS(Movimientos!$C$2:$C$154,Movimientos!$A$2:$A$154,$A27,Movimientos!$D$2:$D$154,CONCATENATE("&lt;",LL$1),Movimientos!$C$2:$C$154,"&lt;0")</f>
        <v>0</v>
      </c>
      <c r="LM27" s="6">
        <f ca="1">SUMIFS(Movimientos!$C$2:$C$154,Movimientos!$A$2:$A$154,$A27,Movimientos!$D$2:$D$154,CONCATENATE("&lt;=",LM$1),Movimientos!$C$2:$C$154,"&gt;0")+SUMIFS(Movimientos!$C$2:$C$154,Movimientos!$A$2:$A$154,$A27,Movimientos!$D$2:$D$154,CONCATENATE("&lt;",LM$1),Movimientos!$C$2:$C$154,"&lt;0")</f>
        <v>0</v>
      </c>
      <c r="LN27" s="6">
        <f ca="1">SUMIFS(Movimientos!$C$2:$C$154,Movimientos!$A$2:$A$154,$A27,Movimientos!$D$2:$D$154,CONCATENATE("&lt;=",LN$1),Movimientos!$C$2:$C$154,"&gt;0")+SUMIFS(Movimientos!$C$2:$C$154,Movimientos!$A$2:$A$154,$A27,Movimientos!$D$2:$D$154,CONCATENATE("&lt;",LN$1),Movimientos!$C$2:$C$154,"&lt;0")</f>
        <v>0</v>
      </c>
      <c r="LO27" s="6">
        <f ca="1">SUMIFS(Movimientos!$C$2:$C$154,Movimientos!$A$2:$A$154,$A27,Movimientos!$D$2:$D$154,CONCATENATE("&lt;=",LO$1),Movimientos!$C$2:$C$154,"&gt;0")+SUMIFS(Movimientos!$C$2:$C$154,Movimientos!$A$2:$A$154,$A27,Movimientos!$D$2:$D$154,CONCATENATE("&lt;",LO$1),Movimientos!$C$2:$C$154,"&lt;0")</f>
        <v>0</v>
      </c>
      <c r="LP27" s="6">
        <f ca="1">SUMIFS(Movimientos!$C$2:$C$154,Movimientos!$A$2:$A$154,$A27,Movimientos!$D$2:$D$154,CONCATENATE("&lt;=",LP$1),Movimientos!$C$2:$C$154,"&gt;0")+SUMIFS(Movimientos!$C$2:$C$154,Movimientos!$A$2:$A$154,$A27,Movimientos!$D$2:$D$154,CONCATENATE("&lt;",LP$1),Movimientos!$C$2:$C$154,"&lt;0")</f>
        <v>0</v>
      </c>
      <c r="LQ27" s="6">
        <f ca="1">SUMIFS(Movimientos!$C$2:$C$154,Movimientos!$A$2:$A$154,$A27,Movimientos!$D$2:$D$154,CONCATENATE("&lt;=",LQ$1),Movimientos!$C$2:$C$154,"&gt;0")+SUMIFS(Movimientos!$C$2:$C$154,Movimientos!$A$2:$A$154,$A27,Movimientos!$D$2:$D$154,CONCATENATE("&lt;",LQ$1),Movimientos!$C$2:$C$154,"&lt;0")</f>
        <v>0</v>
      </c>
      <c r="LR27" s="6">
        <f ca="1">SUMIFS(Movimientos!$C$2:$C$154,Movimientos!$A$2:$A$154,$A27,Movimientos!$D$2:$D$154,CONCATENATE("&lt;=",LR$1),Movimientos!$C$2:$C$154,"&gt;0")+SUMIFS(Movimientos!$C$2:$C$154,Movimientos!$A$2:$A$154,$A27,Movimientos!$D$2:$D$154,CONCATENATE("&lt;",LR$1),Movimientos!$C$2:$C$154,"&lt;0")</f>
        <v>0</v>
      </c>
      <c r="LS27" s="6">
        <f ca="1">SUMIFS(Movimientos!$C$2:$C$154,Movimientos!$A$2:$A$154,$A27,Movimientos!$D$2:$D$154,CONCATENATE("&lt;=",LS$1),Movimientos!$C$2:$C$154,"&gt;0")+SUMIFS(Movimientos!$C$2:$C$154,Movimientos!$A$2:$A$154,$A27,Movimientos!$D$2:$D$154,CONCATENATE("&lt;",LS$1),Movimientos!$C$2:$C$154,"&lt;0")</f>
        <v>0</v>
      </c>
      <c r="LT27" s="6">
        <f ca="1">SUMIFS(Movimientos!$C$2:$C$154,Movimientos!$A$2:$A$154,$A27,Movimientos!$D$2:$D$154,CONCATENATE("&lt;=",LT$1),Movimientos!$C$2:$C$154,"&gt;0")+SUMIFS(Movimientos!$C$2:$C$154,Movimientos!$A$2:$A$154,$A27,Movimientos!$D$2:$D$154,CONCATENATE("&lt;",LT$1),Movimientos!$C$2:$C$154,"&lt;0")</f>
        <v>0</v>
      </c>
      <c r="LU27" s="6">
        <f ca="1">SUMIFS(Movimientos!$C$2:$C$154,Movimientos!$A$2:$A$154,$A27,Movimientos!$D$2:$D$154,CONCATENATE("&lt;=",LU$1),Movimientos!$C$2:$C$154,"&gt;0")+SUMIFS(Movimientos!$C$2:$C$154,Movimientos!$A$2:$A$154,$A27,Movimientos!$D$2:$D$154,CONCATENATE("&lt;",LU$1),Movimientos!$C$2:$C$154,"&lt;0")</f>
        <v>0</v>
      </c>
      <c r="LV27" s="6">
        <f ca="1">SUMIFS(Movimientos!$C$2:$C$154,Movimientos!$A$2:$A$154,$A27,Movimientos!$D$2:$D$154,CONCATENATE("&lt;=",LV$1),Movimientos!$C$2:$C$154,"&gt;0")+SUMIFS(Movimientos!$C$2:$C$154,Movimientos!$A$2:$A$154,$A27,Movimientos!$D$2:$D$154,CONCATENATE("&lt;",LV$1),Movimientos!$C$2:$C$154,"&lt;0")</f>
        <v>0</v>
      </c>
      <c r="LW27" s="6">
        <f ca="1">SUMIFS(Movimientos!$C$2:$C$154,Movimientos!$A$2:$A$154,$A27,Movimientos!$D$2:$D$154,CONCATENATE("&lt;=",LW$1),Movimientos!$C$2:$C$154,"&gt;0")+SUMIFS(Movimientos!$C$2:$C$154,Movimientos!$A$2:$A$154,$A27,Movimientos!$D$2:$D$154,CONCATENATE("&lt;",LW$1),Movimientos!$C$2:$C$154,"&lt;0")</f>
        <v>0</v>
      </c>
      <c r="LX27" s="6">
        <f ca="1">SUMIFS(Movimientos!$C$2:$C$154,Movimientos!$A$2:$A$154,$A27,Movimientos!$D$2:$D$154,CONCATENATE("&lt;=",LX$1),Movimientos!$C$2:$C$154,"&gt;0")+SUMIFS(Movimientos!$C$2:$C$154,Movimientos!$A$2:$A$154,$A27,Movimientos!$D$2:$D$154,CONCATENATE("&lt;",LX$1),Movimientos!$C$2:$C$154,"&lt;0")</f>
        <v>0</v>
      </c>
      <c r="LY27" s="6">
        <f ca="1">SUMIFS(Movimientos!$C$2:$C$154,Movimientos!$A$2:$A$154,$A27,Movimientos!$D$2:$D$154,CONCATENATE("&lt;=",LY$1),Movimientos!$C$2:$C$154,"&gt;0")+SUMIFS(Movimientos!$C$2:$C$154,Movimientos!$A$2:$A$154,$A27,Movimientos!$D$2:$D$154,CONCATENATE("&lt;",LY$1),Movimientos!$C$2:$C$154,"&lt;0")</f>
        <v>0</v>
      </c>
      <c r="LZ27" s="6">
        <f ca="1">SUMIFS(Movimientos!$C$2:$C$154,Movimientos!$A$2:$A$154,$A27,Movimientos!$D$2:$D$154,CONCATENATE("&lt;=",LZ$1),Movimientos!$C$2:$C$154,"&gt;0")+SUMIFS(Movimientos!$C$2:$C$154,Movimientos!$A$2:$A$154,$A27,Movimientos!$D$2:$D$154,CONCATENATE("&lt;",LZ$1),Movimientos!$C$2:$C$154,"&lt;0")</f>
        <v>0</v>
      </c>
      <c r="MA27" s="6">
        <f ca="1">SUMIFS(Movimientos!$C$2:$C$154,Movimientos!$A$2:$A$154,$A27,Movimientos!$D$2:$D$154,CONCATENATE("&lt;=",MA$1),Movimientos!$C$2:$C$154,"&gt;0")+SUMIFS(Movimientos!$C$2:$C$154,Movimientos!$A$2:$A$154,$A27,Movimientos!$D$2:$D$154,CONCATENATE("&lt;",MA$1),Movimientos!$C$2:$C$154,"&lt;0")</f>
        <v>0</v>
      </c>
      <c r="MB27" s="6">
        <f ca="1">SUMIFS(Movimientos!$C$2:$C$154,Movimientos!$A$2:$A$154,$A27,Movimientos!$D$2:$D$154,CONCATENATE("&lt;=",MB$1),Movimientos!$C$2:$C$154,"&gt;0")+SUMIFS(Movimientos!$C$2:$C$154,Movimientos!$A$2:$A$154,$A27,Movimientos!$D$2:$D$154,CONCATENATE("&lt;",MB$1),Movimientos!$C$2:$C$154,"&lt;0")</f>
        <v>0</v>
      </c>
      <c r="MC27" s="6">
        <f ca="1">SUMIFS(Movimientos!$C$2:$C$154,Movimientos!$A$2:$A$154,$A27,Movimientos!$D$2:$D$154,CONCATENATE("&lt;=",MC$1),Movimientos!$C$2:$C$154,"&gt;0")+SUMIFS(Movimientos!$C$2:$C$154,Movimientos!$A$2:$A$154,$A27,Movimientos!$D$2:$D$154,CONCATENATE("&lt;",MC$1),Movimientos!$C$2:$C$154,"&lt;0")</f>
        <v>0</v>
      </c>
      <c r="MD27" s="6">
        <f ca="1">SUMIFS(Movimientos!$C$2:$C$154,Movimientos!$A$2:$A$154,$A27,Movimientos!$D$2:$D$154,CONCATENATE("&lt;=",MD$1),Movimientos!$C$2:$C$154,"&gt;0")+SUMIFS(Movimientos!$C$2:$C$154,Movimientos!$A$2:$A$154,$A27,Movimientos!$D$2:$D$154,CONCATENATE("&lt;",MD$1),Movimientos!$C$2:$C$154,"&lt;0")</f>
        <v>0</v>
      </c>
      <c r="ME27" s="6">
        <f ca="1">SUMIFS(Movimientos!$C$2:$C$154,Movimientos!$A$2:$A$154,$A27,Movimientos!$D$2:$D$154,CONCATENATE("&lt;=",ME$1),Movimientos!$C$2:$C$154,"&gt;0")+SUMIFS(Movimientos!$C$2:$C$154,Movimientos!$A$2:$A$154,$A27,Movimientos!$D$2:$D$154,CONCATENATE("&lt;",ME$1),Movimientos!$C$2:$C$154,"&lt;0")</f>
        <v>0</v>
      </c>
      <c r="MF27" s="6">
        <f ca="1">SUMIFS(Movimientos!$C$2:$C$154,Movimientos!$A$2:$A$154,$A27,Movimientos!$D$2:$D$154,CONCATENATE("&lt;=",MF$1),Movimientos!$C$2:$C$154,"&gt;0")+SUMIFS(Movimientos!$C$2:$C$154,Movimientos!$A$2:$A$154,$A27,Movimientos!$D$2:$D$154,CONCATENATE("&lt;",MF$1),Movimientos!$C$2:$C$154,"&lt;0")</f>
        <v>0</v>
      </c>
      <c r="MG27" s="6">
        <f ca="1">SUMIFS(Movimientos!$C$2:$C$154,Movimientos!$A$2:$A$154,$A27,Movimientos!$D$2:$D$154,CONCATENATE("&lt;=",MG$1),Movimientos!$C$2:$C$154,"&gt;0")+SUMIFS(Movimientos!$C$2:$C$154,Movimientos!$A$2:$A$154,$A27,Movimientos!$D$2:$D$154,CONCATENATE("&lt;",MG$1),Movimientos!$C$2:$C$154,"&lt;0")</f>
        <v>0</v>
      </c>
      <c r="MH27" s="6">
        <f ca="1">SUMIFS(Movimientos!$C$2:$C$154,Movimientos!$A$2:$A$154,$A27,Movimientos!$D$2:$D$154,CONCATENATE("&lt;=",MH$1),Movimientos!$C$2:$C$154,"&gt;0")+SUMIFS(Movimientos!$C$2:$C$154,Movimientos!$A$2:$A$154,$A27,Movimientos!$D$2:$D$154,CONCATENATE("&lt;",MH$1),Movimientos!$C$2:$C$154,"&lt;0")</f>
        <v>0</v>
      </c>
      <c r="MI27" s="6">
        <f ca="1">SUMIFS(Movimientos!$C$2:$C$154,Movimientos!$A$2:$A$154,$A27,Movimientos!$D$2:$D$154,CONCATENATE("&lt;=",MI$1),Movimientos!$C$2:$C$154,"&gt;0")+SUMIFS(Movimientos!$C$2:$C$154,Movimientos!$A$2:$A$154,$A27,Movimientos!$D$2:$D$154,CONCATENATE("&lt;",MI$1),Movimientos!$C$2:$C$154,"&lt;0")</f>
        <v>0</v>
      </c>
      <c r="MJ27" s="6">
        <f ca="1">SUMIFS(Movimientos!$C$2:$C$154,Movimientos!$A$2:$A$154,$A27,Movimientos!$D$2:$D$154,CONCATENATE("&lt;=",MJ$1),Movimientos!$C$2:$C$154,"&gt;0")+SUMIFS(Movimientos!$C$2:$C$154,Movimientos!$A$2:$A$154,$A27,Movimientos!$D$2:$D$154,CONCATENATE("&lt;",MJ$1),Movimientos!$C$2:$C$154,"&lt;0")</f>
        <v>0</v>
      </c>
      <c r="MK27" s="6">
        <f ca="1">SUMIFS(Movimientos!$C$2:$C$154,Movimientos!$A$2:$A$154,$A27,Movimientos!$D$2:$D$154,CONCATENATE("&lt;=",MK$1),Movimientos!$C$2:$C$154,"&gt;0")+SUMIFS(Movimientos!$C$2:$C$154,Movimientos!$A$2:$A$154,$A27,Movimientos!$D$2:$D$154,CONCATENATE("&lt;",MK$1),Movimientos!$C$2:$C$154,"&lt;0")</f>
        <v>0</v>
      </c>
      <c r="ML27" s="6">
        <f ca="1">SUMIFS(Movimientos!$C$2:$C$154,Movimientos!$A$2:$A$154,$A27,Movimientos!$D$2:$D$154,CONCATENATE("&lt;=",ML$1),Movimientos!$C$2:$C$154,"&gt;0")+SUMIFS(Movimientos!$C$2:$C$154,Movimientos!$A$2:$A$154,$A27,Movimientos!$D$2:$D$154,CONCATENATE("&lt;",ML$1),Movimientos!$C$2:$C$154,"&lt;0")</f>
        <v>0</v>
      </c>
      <c r="MM27" s="6">
        <f ca="1">SUMIFS(Movimientos!$C$2:$C$154,Movimientos!$A$2:$A$154,$A27,Movimientos!$D$2:$D$154,CONCATENATE("&lt;=",MM$1),Movimientos!$C$2:$C$154,"&gt;0")+SUMIFS(Movimientos!$C$2:$C$154,Movimientos!$A$2:$A$154,$A27,Movimientos!$D$2:$D$154,CONCATENATE("&lt;",MM$1),Movimientos!$C$2:$C$154,"&lt;0")</f>
        <v>0</v>
      </c>
      <c r="MN27" s="6">
        <f ca="1">SUMIFS(Movimientos!$C$2:$C$154,Movimientos!$A$2:$A$154,$A27,Movimientos!$D$2:$D$154,CONCATENATE("&lt;=",MN$1),Movimientos!$C$2:$C$154,"&gt;0")+SUMIFS(Movimientos!$C$2:$C$154,Movimientos!$A$2:$A$154,$A27,Movimientos!$D$2:$D$154,CONCATENATE("&lt;",MN$1),Movimientos!$C$2:$C$154,"&lt;0")</f>
        <v>0</v>
      </c>
      <c r="MO27" s="6">
        <f ca="1">SUMIFS(Movimientos!$C$2:$C$154,Movimientos!$A$2:$A$154,$A27,Movimientos!$D$2:$D$154,CONCATENATE("&lt;=",MO$1),Movimientos!$C$2:$C$154,"&gt;0")+SUMIFS(Movimientos!$C$2:$C$154,Movimientos!$A$2:$A$154,$A27,Movimientos!$D$2:$D$154,CONCATENATE("&lt;",MO$1),Movimientos!$C$2:$C$154,"&lt;0")</f>
        <v>0</v>
      </c>
      <c r="MP27" s="6">
        <f ca="1">SUMIFS(Movimientos!$C$2:$C$154,Movimientos!$A$2:$A$154,$A27,Movimientos!$D$2:$D$154,CONCATENATE("&lt;=",MP$1),Movimientos!$C$2:$C$154,"&gt;0")+SUMIFS(Movimientos!$C$2:$C$154,Movimientos!$A$2:$A$154,$A27,Movimientos!$D$2:$D$154,CONCATENATE("&lt;",MP$1),Movimientos!$C$2:$C$154,"&lt;0")</f>
        <v>0</v>
      </c>
      <c r="MQ27" s="6">
        <f ca="1">SUMIFS(Movimientos!$C$2:$C$154,Movimientos!$A$2:$A$154,$A27,Movimientos!$D$2:$D$154,CONCATENATE("&lt;=",MQ$1),Movimientos!$C$2:$C$154,"&gt;0")+SUMIFS(Movimientos!$C$2:$C$154,Movimientos!$A$2:$A$154,$A27,Movimientos!$D$2:$D$154,CONCATENATE("&lt;",MQ$1),Movimientos!$C$2:$C$154,"&lt;0")</f>
        <v>0</v>
      </c>
      <c r="MR27" s="6">
        <f ca="1">SUMIFS(Movimientos!$C$2:$C$154,Movimientos!$A$2:$A$154,$A27,Movimientos!$D$2:$D$154,CONCATENATE("&lt;=",MR$1),Movimientos!$C$2:$C$154,"&gt;0")+SUMIFS(Movimientos!$C$2:$C$154,Movimientos!$A$2:$A$154,$A27,Movimientos!$D$2:$D$154,CONCATENATE("&lt;",MR$1),Movimientos!$C$2:$C$154,"&lt;0")</f>
        <v>0</v>
      </c>
      <c r="MS27" s="6">
        <f ca="1">SUMIFS(Movimientos!$C$2:$C$154,Movimientos!$A$2:$A$154,$A27,Movimientos!$D$2:$D$154,CONCATENATE("&lt;=",MS$1),Movimientos!$C$2:$C$154,"&gt;0")+SUMIFS(Movimientos!$C$2:$C$154,Movimientos!$A$2:$A$154,$A27,Movimientos!$D$2:$D$154,CONCATENATE("&lt;",MS$1),Movimientos!$C$2:$C$154,"&lt;0")</f>
        <v>0</v>
      </c>
      <c r="MT27" s="6">
        <f ca="1">SUMIFS(Movimientos!$C$2:$C$154,Movimientos!$A$2:$A$154,$A27,Movimientos!$D$2:$D$154,CONCATENATE("&lt;=",MT$1),Movimientos!$C$2:$C$154,"&gt;0")+SUMIFS(Movimientos!$C$2:$C$154,Movimientos!$A$2:$A$154,$A27,Movimientos!$D$2:$D$154,CONCATENATE("&lt;",MT$1),Movimientos!$C$2:$C$154,"&lt;0")</f>
        <v>0</v>
      </c>
      <c r="MU27" s="6">
        <f ca="1">SUMIFS(Movimientos!$C$2:$C$154,Movimientos!$A$2:$A$154,$A27,Movimientos!$D$2:$D$154,CONCATENATE("&lt;=",MU$1),Movimientos!$C$2:$C$154,"&gt;0")+SUMIFS(Movimientos!$C$2:$C$154,Movimientos!$A$2:$A$154,$A27,Movimientos!$D$2:$D$154,CONCATENATE("&lt;",MU$1),Movimientos!$C$2:$C$154,"&lt;0")</f>
        <v>0</v>
      </c>
      <c r="MV27" s="6">
        <f ca="1">SUMIFS(Movimientos!$C$2:$C$154,Movimientos!$A$2:$A$154,$A27,Movimientos!$D$2:$D$154,CONCATENATE("&lt;=",MV$1),Movimientos!$C$2:$C$154,"&gt;0")+SUMIFS(Movimientos!$C$2:$C$154,Movimientos!$A$2:$A$154,$A27,Movimientos!$D$2:$D$154,CONCATENATE("&lt;",MV$1),Movimientos!$C$2:$C$154,"&lt;0")</f>
        <v>0</v>
      </c>
      <c r="MW27" s="6">
        <f ca="1">SUMIFS(Movimientos!$C$2:$C$154,Movimientos!$A$2:$A$154,$A27,Movimientos!$D$2:$D$154,CONCATENATE("&lt;=",MW$1),Movimientos!$C$2:$C$154,"&gt;0")+SUMIFS(Movimientos!$C$2:$C$154,Movimientos!$A$2:$A$154,$A27,Movimientos!$D$2:$D$154,CONCATENATE("&lt;",MW$1),Movimientos!$C$2:$C$154,"&lt;0")</f>
        <v>0</v>
      </c>
      <c r="MX27" s="6">
        <f ca="1">SUMIFS(Movimientos!$C$2:$C$154,Movimientos!$A$2:$A$154,$A27,Movimientos!$D$2:$D$154,CONCATENATE("&lt;=",MX$1),Movimientos!$C$2:$C$154,"&gt;0")+SUMIFS(Movimientos!$C$2:$C$154,Movimientos!$A$2:$A$154,$A27,Movimientos!$D$2:$D$154,CONCATENATE("&lt;",MX$1),Movimientos!$C$2:$C$154,"&lt;0")</f>
        <v>0</v>
      </c>
      <c r="MY27" s="6">
        <f ca="1">SUMIFS(Movimientos!$C$2:$C$154,Movimientos!$A$2:$A$154,$A27,Movimientos!$D$2:$D$154,CONCATENATE("&lt;=",MY$1),Movimientos!$C$2:$C$154,"&gt;0")+SUMIFS(Movimientos!$C$2:$C$154,Movimientos!$A$2:$A$154,$A27,Movimientos!$D$2:$D$154,CONCATENATE("&lt;",MY$1),Movimientos!$C$2:$C$154,"&lt;0")</f>
        <v>0</v>
      </c>
      <c r="MZ27" s="6">
        <f ca="1">SUMIFS(Movimientos!$C$2:$C$154,Movimientos!$A$2:$A$154,$A27,Movimientos!$D$2:$D$154,CONCATENATE("&lt;=",MZ$1),Movimientos!$C$2:$C$154,"&gt;0")+SUMIFS(Movimientos!$C$2:$C$154,Movimientos!$A$2:$A$154,$A27,Movimientos!$D$2:$D$154,CONCATENATE("&lt;",MZ$1),Movimientos!$C$2:$C$154,"&lt;0")</f>
        <v>0</v>
      </c>
      <c r="NA27" s="6">
        <f ca="1">SUMIFS(Movimientos!$C$2:$C$154,Movimientos!$A$2:$A$154,$A27,Movimientos!$D$2:$D$154,CONCATENATE("&lt;=",NA$1),Movimientos!$C$2:$C$154,"&gt;0")+SUMIFS(Movimientos!$C$2:$C$154,Movimientos!$A$2:$A$154,$A27,Movimientos!$D$2:$D$154,CONCATENATE("&lt;",NA$1),Movimientos!$C$2:$C$154,"&lt;0")</f>
        <v>0</v>
      </c>
      <c r="NB27" s="6">
        <f ca="1">SUMIFS(Movimientos!$C$2:$C$154,Movimientos!$A$2:$A$154,$A27,Movimientos!$D$2:$D$154,CONCATENATE("&lt;=",NB$1),Movimientos!$C$2:$C$154,"&gt;0")+SUMIFS(Movimientos!$C$2:$C$154,Movimientos!$A$2:$A$154,$A27,Movimientos!$D$2:$D$154,CONCATENATE("&lt;",NB$1),Movimientos!$C$2:$C$154,"&lt;0")</f>
        <v>0</v>
      </c>
      <c r="NC27" s="6">
        <f ca="1">SUMIFS(Movimientos!$C$2:$C$154,Movimientos!$A$2:$A$154,$A27,Movimientos!$D$2:$D$154,CONCATENATE("&lt;=",NC$1),Movimientos!$C$2:$C$154,"&gt;0")+SUMIFS(Movimientos!$C$2:$C$154,Movimientos!$A$2:$A$154,$A27,Movimientos!$D$2:$D$154,CONCATENATE("&lt;",NC$1),Movimientos!$C$2:$C$154,"&lt;0")</f>
        <v>0</v>
      </c>
      <c r="ND27" s="6">
        <f ca="1">SUMIFS(Movimientos!$C$2:$C$154,Movimientos!$A$2:$A$154,$A27,Movimientos!$D$2:$D$154,CONCATENATE("&lt;=",ND$1),Movimientos!$C$2:$C$154,"&gt;0")+SUMIFS(Movimientos!$C$2:$C$154,Movimientos!$A$2:$A$154,$A27,Movimientos!$D$2:$D$154,CONCATENATE("&lt;",ND$1),Movimientos!$C$2:$C$154,"&lt;0")</f>
        <v>0</v>
      </c>
      <c r="NE27" s="6">
        <f ca="1">SUMIFS(Movimientos!$C$2:$C$154,Movimientos!$A$2:$A$154,$A27,Movimientos!$D$2:$D$154,CONCATENATE("&lt;=",NE$1),Movimientos!$C$2:$C$154,"&gt;0")+SUMIFS(Movimientos!$C$2:$C$154,Movimientos!$A$2:$A$154,$A27,Movimientos!$D$2:$D$154,CONCATENATE("&lt;",NE$1),Movimientos!$C$2:$C$154,"&lt;0")</f>
        <v>0</v>
      </c>
      <c r="NF27" s="6">
        <f ca="1">SUMIFS(Movimientos!$C$2:$C$154,Movimientos!$A$2:$A$154,$A27,Movimientos!$D$2:$D$154,CONCATENATE("&lt;=",NF$1),Movimientos!$C$2:$C$154,"&gt;0")+SUMIFS(Movimientos!$C$2:$C$154,Movimientos!$A$2:$A$154,$A27,Movimientos!$D$2:$D$154,CONCATENATE("&lt;",NF$1),Movimientos!$C$2:$C$154,"&lt;0")</f>
        <v>0</v>
      </c>
      <c r="NG27" s="6">
        <f ca="1">SUMIFS(Movimientos!$C$2:$C$154,Movimientos!$A$2:$A$154,$A27,Movimientos!$D$2:$D$154,CONCATENATE("&lt;=",NG$1),Movimientos!$C$2:$C$154,"&gt;0")+SUMIFS(Movimientos!$C$2:$C$154,Movimientos!$A$2:$A$154,$A27,Movimientos!$D$2:$D$154,CONCATENATE("&lt;",NG$1),Movimientos!$C$2:$C$154,"&lt;0")</f>
        <v>0</v>
      </c>
      <c r="NH27" s="6">
        <f ca="1">SUMIFS(Movimientos!$C$2:$C$154,Movimientos!$A$2:$A$154,$A27,Movimientos!$D$2:$D$154,CONCATENATE("&lt;=",NH$1),Movimientos!$C$2:$C$154,"&gt;0")+SUMIFS(Movimientos!$C$2:$C$154,Movimientos!$A$2:$A$154,$A27,Movimientos!$D$2:$D$154,CONCATENATE("&lt;",NH$1),Movimientos!$C$2:$C$154,"&lt;0")</f>
        <v>0</v>
      </c>
      <c r="NI27" s="6">
        <f ca="1">SUMIFS(Movimientos!$C$2:$C$154,Movimientos!$A$2:$A$154,$A27,Movimientos!$D$2:$D$154,CONCATENATE("&lt;=",NI$1),Movimientos!$C$2:$C$154,"&gt;0")+SUMIFS(Movimientos!$C$2:$C$154,Movimientos!$A$2:$A$154,$A27,Movimientos!$D$2:$D$154,CONCATENATE("&lt;",NI$1),Movimientos!$C$2:$C$154,"&lt;0")</f>
        <v>0</v>
      </c>
      <c r="NJ27" s="6">
        <f ca="1">SUMIFS(Movimientos!$C$2:$C$154,Movimientos!$A$2:$A$154,$A27,Movimientos!$D$2:$D$154,CONCATENATE("&lt;=",NJ$1),Movimientos!$C$2:$C$154,"&gt;0")+SUMIFS(Movimientos!$C$2:$C$154,Movimientos!$A$2:$A$154,$A27,Movimientos!$D$2:$D$154,CONCATENATE("&lt;",NJ$1),Movimientos!$C$2:$C$154,"&lt;0")</f>
        <v>0</v>
      </c>
      <c r="NK27" s="6">
        <f ca="1">SUMIFS(Movimientos!$C$2:$C$154,Movimientos!$A$2:$A$154,$A27,Movimientos!$D$2:$D$154,CONCATENATE("&lt;=",NK$1),Movimientos!$C$2:$C$154,"&gt;0")+SUMIFS(Movimientos!$C$2:$C$154,Movimientos!$A$2:$A$154,$A27,Movimientos!$D$2:$D$154,CONCATENATE("&lt;",NK$1),Movimientos!$C$2:$C$154,"&lt;0")</f>
        <v>0</v>
      </c>
      <c r="NL27" s="6">
        <f ca="1">SUMIFS(Movimientos!$C$2:$C$154,Movimientos!$A$2:$A$154,$A27,Movimientos!$D$2:$D$154,CONCATENATE("&lt;=",NL$1),Movimientos!$C$2:$C$154,"&gt;0")+SUMIFS(Movimientos!$C$2:$C$154,Movimientos!$A$2:$A$154,$A27,Movimientos!$D$2:$D$154,CONCATENATE("&lt;",NL$1),Movimientos!$C$2:$C$154,"&lt;0")</f>
        <v>0</v>
      </c>
      <c r="NM27" s="6">
        <f ca="1">SUMIFS(Movimientos!$C$2:$C$154,Movimientos!$A$2:$A$154,$A27,Movimientos!$D$2:$D$154,CONCATENATE("&lt;=",NM$1),Movimientos!$C$2:$C$154,"&gt;0")+SUMIFS(Movimientos!$C$2:$C$154,Movimientos!$A$2:$A$154,$A27,Movimientos!$D$2:$D$154,CONCATENATE("&lt;",NM$1),Movimientos!$C$2:$C$154,"&lt;0")</f>
        <v>0</v>
      </c>
      <c r="NN27" s="6">
        <f ca="1">SUMIFS(Movimientos!$C$2:$C$154,Movimientos!$A$2:$A$154,$A27,Movimientos!$D$2:$D$154,CONCATENATE("&lt;=",NN$1),Movimientos!$C$2:$C$154,"&gt;0")+SUMIFS(Movimientos!$C$2:$C$154,Movimientos!$A$2:$A$154,$A27,Movimientos!$D$2:$D$154,CONCATENATE("&lt;",NN$1),Movimientos!$C$2:$C$154,"&lt;0")</f>
        <v>0</v>
      </c>
      <c r="NO27" s="6">
        <f ca="1">SUMIFS(Movimientos!$C$2:$C$154,Movimientos!$A$2:$A$154,$A27,Movimientos!$D$2:$D$154,CONCATENATE("&lt;=",NO$1),Movimientos!$C$2:$C$154,"&gt;0")+SUMIFS(Movimientos!$C$2:$C$154,Movimientos!$A$2:$A$154,$A27,Movimientos!$D$2:$D$154,CONCATENATE("&lt;",NO$1),Movimientos!$C$2:$C$154,"&lt;0")</f>
        <v>0</v>
      </c>
      <c r="NP27" s="6">
        <f ca="1">SUMIFS(Movimientos!$C$2:$C$154,Movimientos!$A$2:$A$154,$A27,Movimientos!$D$2:$D$154,CONCATENATE("&lt;=",NP$1),Movimientos!$C$2:$C$154,"&gt;0")+SUMIFS(Movimientos!$C$2:$C$154,Movimientos!$A$2:$A$154,$A27,Movimientos!$D$2:$D$154,CONCATENATE("&lt;",NP$1),Movimientos!$C$2:$C$154,"&lt;0")</f>
        <v>0</v>
      </c>
      <c r="NQ27" s="6">
        <f ca="1">SUMIFS(Movimientos!$C$2:$C$154,Movimientos!$A$2:$A$154,$A27,Movimientos!$D$2:$D$154,CONCATENATE("&lt;=",NQ$1),Movimientos!$C$2:$C$154,"&gt;0")+SUMIFS(Movimientos!$C$2:$C$154,Movimientos!$A$2:$A$154,$A27,Movimientos!$D$2:$D$154,CONCATENATE("&lt;",NQ$1),Movimientos!$C$2:$C$154,"&lt;0")</f>
        <v>0</v>
      </c>
      <c r="NR27" s="6">
        <f ca="1">SUMIFS(Movimientos!$C$2:$C$154,Movimientos!$A$2:$A$154,$A27,Movimientos!$D$2:$D$154,CONCATENATE("&lt;=",NR$1),Movimientos!$C$2:$C$154,"&gt;0")+SUMIFS(Movimientos!$C$2:$C$154,Movimientos!$A$2:$A$154,$A27,Movimientos!$D$2:$D$154,CONCATENATE("&lt;",NR$1),Movimientos!$C$2:$C$154,"&lt;0")</f>
        <v>0</v>
      </c>
      <c r="NS27" s="6">
        <f ca="1">SUMIFS(Movimientos!$C$2:$C$154,Movimientos!$A$2:$A$154,$A27,Movimientos!$D$2:$D$154,CONCATENATE("&lt;=",NS$1),Movimientos!$C$2:$C$154,"&gt;0")+SUMIFS(Movimientos!$C$2:$C$154,Movimientos!$A$2:$A$154,$A27,Movimientos!$D$2:$D$154,CONCATENATE("&lt;",NS$1),Movimientos!$C$2:$C$154,"&lt;0")</f>
        <v>0</v>
      </c>
      <c r="NT27" s="6">
        <f ca="1">SUMIFS(Movimientos!$C$2:$C$154,Movimientos!$A$2:$A$154,$A27,Movimientos!$D$2:$D$154,CONCATENATE("&lt;=",NT$1),Movimientos!$C$2:$C$154,"&gt;0")+SUMIFS(Movimientos!$C$2:$C$154,Movimientos!$A$2:$A$154,$A27,Movimientos!$D$2:$D$154,CONCATENATE("&lt;",NT$1),Movimientos!$C$2:$C$154,"&lt;0")</f>
        <v>0</v>
      </c>
      <c r="NU27" s="6">
        <f ca="1">SUMIFS(Movimientos!$C$2:$C$154,Movimientos!$A$2:$A$154,$A27,Movimientos!$D$2:$D$154,CONCATENATE("&lt;=",NU$1),Movimientos!$C$2:$C$154,"&gt;0")+SUMIFS(Movimientos!$C$2:$C$154,Movimientos!$A$2:$A$154,$A27,Movimientos!$D$2:$D$154,CONCATENATE("&lt;",NU$1),Movimientos!$C$2:$C$154,"&lt;0")</f>
        <v>0</v>
      </c>
      <c r="NV27" s="6">
        <f ca="1">SUMIFS(Movimientos!$C$2:$C$154,Movimientos!$A$2:$A$154,$A27,Movimientos!$D$2:$D$154,CONCATENATE("&lt;=",NV$1),Movimientos!$C$2:$C$154,"&gt;0")+SUMIFS(Movimientos!$C$2:$C$154,Movimientos!$A$2:$A$154,$A27,Movimientos!$D$2:$D$154,CONCATENATE("&lt;",NV$1),Movimientos!$C$2:$C$154,"&lt;0")</f>
        <v>0</v>
      </c>
      <c r="NW27" s="6">
        <f ca="1">SUMIFS(Movimientos!$C$2:$C$154,Movimientos!$A$2:$A$154,$A27,Movimientos!$D$2:$D$154,CONCATENATE("&lt;=",NW$1),Movimientos!$C$2:$C$154,"&gt;0")+SUMIFS(Movimientos!$C$2:$C$154,Movimientos!$A$2:$A$154,$A27,Movimientos!$D$2:$D$154,CONCATENATE("&lt;",NW$1),Movimientos!$C$2:$C$154,"&lt;0")</f>
        <v>0</v>
      </c>
      <c r="NX27" s="6">
        <f ca="1">SUMIFS(Movimientos!$C$2:$C$154,Movimientos!$A$2:$A$154,$A27,Movimientos!$D$2:$D$154,CONCATENATE("&lt;=",NX$1),Movimientos!$C$2:$C$154,"&gt;0")+SUMIFS(Movimientos!$C$2:$C$154,Movimientos!$A$2:$A$154,$A27,Movimientos!$D$2:$D$154,CONCATENATE("&lt;",NX$1),Movimientos!$C$2:$C$154,"&lt;0")</f>
        <v>0</v>
      </c>
      <c r="NY27" s="6">
        <f ca="1">SUMIFS(Movimientos!$C$2:$C$154,Movimientos!$A$2:$A$154,$A27,Movimientos!$D$2:$D$154,CONCATENATE("&lt;=",NY$1),Movimientos!$C$2:$C$154,"&gt;0")+SUMIFS(Movimientos!$C$2:$C$154,Movimientos!$A$2:$A$154,$A27,Movimientos!$D$2:$D$154,CONCATENATE("&lt;",NY$1),Movimientos!$C$2:$C$154,"&lt;0")</f>
        <v>0</v>
      </c>
      <c r="NZ27" s="6">
        <f ca="1">SUMIFS(Movimientos!$C$2:$C$154,Movimientos!$A$2:$A$154,$A27,Movimientos!$D$2:$D$154,CONCATENATE("&lt;=",NZ$1),Movimientos!$C$2:$C$154,"&gt;0")+SUMIFS(Movimientos!$C$2:$C$154,Movimientos!$A$2:$A$154,$A27,Movimientos!$D$2:$D$154,CONCATENATE("&lt;",NZ$1),Movimientos!$C$2:$C$154,"&lt;0")</f>
        <v>0</v>
      </c>
      <c r="OA27" s="6">
        <f ca="1">SUMIFS(Movimientos!$C$2:$C$154,Movimientos!$A$2:$A$154,$A27,Movimientos!$D$2:$D$154,CONCATENATE("&lt;=",OA$1),Movimientos!$C$2:$C$154,"&gt;0")+SUMIFS(Movimientos!$C$2:$C$154,Movimientos!$A$2:$A$154,$A27,Movimientos!$D$2:$D$154,CONCATENATE("&lt;",OA$1),Movimientos!$C$2:$C$154,"&lt;0")</f>
        <v>0</v>
      </c>
      <c r="OB27" s="6">
        <f ca="1">SUMIFS(Movimientos!$C$2:$C$154,Movimientos!$A$2:$A$154,$A27,Movimientos!$D$2:$D$154,CONCATENATE("&lt;=",OB$1),Movimientos!$C$2:$C$154,"&gt;0")+SUMIFS(Movimientos!$C$2:$C$154,Movimientos!$A$2:$A$154,$A27,Movimientos!$D$2:$D$154,CONCATENATE("&lt;",OB$1),Movimientos!$C$2:$C$154,"&lt;0")</f>
        <v>0</v>
      </c>
      <c r="OC27" s="6">
        <f ca="1">SUMIFS(Movimientos!$C$2:$C$154,Movimientos!$A$2:$A$154,$A27,Movimientos!$D$2:$D$154,CONCATENATE("&lt;=",OC$1),Movimientos!$C$2:$C$154,"&gt;0")+SUMIFS(Movimientos!$C$2:$C$154,Movimientos!$A$2:$A$154,$A27,Movimientos!$D$2:$D$154,CONCATENATE("&lt;",OC$1),Movimientos!$C$2:$C$154,"&lt;0")</f>
        <v>0</v>
      </c>
      <c r="OD27" s="6">
        <f ca="1">SUMIFS(Movimientos!$C$2:$C$154,Movimientos!$A$2:$A$154,$A27,Movimientos!$D$2:$D$154,CONCATENATE("&lt;=",OD$1),Movimientos!$C$2:$C$154,"&gt;0")+SUMIFS(Movimientos!$C$2:$C$154,Movimientos!$A$2:$A$154,$A27,Movimientos!$D$2:$D$154,CONCATENATE("&lt;",OD$1),Movimientos!$C$2:$C$154,"&lt;0")</f>
        <v>0</v>
      </c>
      <c r="OE27" s="6">
        <f ca="1">SUMIFS(Movimientos!$C$2:$C$154,Movimientos!$A$2:$A$154,$A27,Movimientos!$D$2:$D$154,CONCATENATE("&lt;=",OE$1),Movimientos!$C$2:$C$154,"&gt;0")+SUMIFS(Movimientos!$C$2:$C$154,Movimientos!$A$2:$A$154,$A27,Movimientos!$D$2:$D$154,CONCATENATE("&lt;",OE$1),Movimientos!$C$2:$C$154,"&lt;0")</f>
        <v>0</v>
      </c>
      <c r="OF27" s="6">
        <f ca="1">SUMIFS(Movimientos!$C$2:$C$154,Movimientos!$A$2:$A$154,$A27,Movimientos!$D$2:$D$154,CONCATENATE("&lt;=",OF$1),Movimientos!$C$2:$C$154,"&gt;0")+SUMIFS(Movimientos!$C$2:$C$154,Movimientos!$A$2:$A$154,$A27,Movimientos!$D$2:$D$154,CONCATENATE("&lt;",OF$1),Movimientos!$C$2:$C$154,"&lt;0")</f>
        <v>0</v>
      </c>
      <c r="OG27" s="6">
        <f ca="1">SUMIFS(Movimientos!$C$2:$C$154,Movimientos!$A$2:$A$154,$A27,Movimientos!$D$2:$D$154,CONCATENATE("&lt;=",OG$1),Movimientos!$C$2:$C$154,"&gt;0")+SUMIFS(Movimientos!$C$2:$C$154,Movimientos!$A$2:$A$154,$A27,Movimientos!$D$2:$D$154,CONCATENATE("&lt;",OG$1),Movimientos!$C$2:$C$154,"&lt;0")</f>
        <v>0</v>
      </c>
      <c r="OH27" s="6">
        <f ca="1">SUMIFS(Movimientos!$C$2:$C$154,Movimientos!$A$2:$A$154,$A27,Movimientos!$D$2:$D$154,CONCATENATE("&lt;=",OH$1),Movimientos!$C$2:$C$154,"&gt;0")+SUMIFS(Movimientos!$C$2:$C$154,Movimientos!$A$2:$A$154,$A27,Movimientos!$D$2:$D$154,CONCATENATE("&lt;",OH$1),Movimientos!$C$2:$C$154,"&lt;0")</f>
        <v>0</v>
      </c>
      <c r="OI27" s="6">
        <f ca="1">SUMIFS(Movimientos!$C$2:$C$154,Movimientos!$A$2:$A$154,$A27,Movimientos!$D$2:$D$154,CONCATENATE("&lt;=",OI$1),Movimientos!$C$2:$C$154,"&gt;0")+SUMIFS(Movimientos!$C$2:$C$154,Movimientos!$A$2:$A$154,$A27,Movimientos!$D$2:$D$154,CONCATENATE("&lt;",OI$1),Movimientos!$C$2:$C$154,"&lt;0")</f>
        <v>0</v>
      </c>
      <c r="OJ27" s="6">
        <f ca="1">SUMIFS(Movimientos!$C$2:$C$154,Movimientos!$A$2:$A$154,$A27,Movimientos!$D$2:$D$154,CONCATENATE("&lt;=",OJ$1),Movimientos!$C$2:$C$154,"&gt;0")+SUMIFS(Movimientos!$C$2:$C$154,Movimientos!$A$2:$A$154,$A27,Movimientos!$D$2:$D$154,CONCATENATE("&lt;",OJ$1),Movimientos!$C$2:$C$154,"&lt;0")</f>
        <v>0</v>
      </c>
      <c r="OK27" s="6">
        <f ca="1">SUMIFS(Movimientos!$C$2:$C$154,Movimientos!$A$2:$A$154,$A27,Movimientos!$D$2:$D$154,CONCATENATE("&lt;=",OK$1),Movimientos!$C$2:$C$154,"&gt;0")+SUMIFS(Movimientos!$C$2:$C$154,Movimientos!$A$2:$A$154,$A27,Movimientos!$D$2:$D$154,CONCATENATE("&lt;",OK$1),Movimientos!$C$2:$C$154,"&lt;0")</f>
        <v>0</v>
      </c>
      <c r="OL27" s="6">
        <f ca="1">SUMIFS(Movimientos!$C$2:$C$154,Movimientos!$A$2:$A$154,$A27,Movimientos!$D$2:$D$154,CONCATENATE("&lt;=",OL$1),Movimientos!$C$2:$C$154,"&gt;0")+SUMIFS(Movimientos!$C$2:$C$154,Movimientos!$A$2:$A$154,$A27,Movimientos!$D$2:$D$154,CONCATENATE("&lt;",OL$1),Movimientos!$C$2:$C$154,"&lt;0")</f>
        <v>0</v>
      </c>
      <c r="OM27" s="6">
        <f ca="1">SUMIFS(Movimientos!$C$2:$C$154,Movimientos!$A$2:$A$154,$A27,Movimientos!$D$2:$D$154,CONCATENATE("&lt;=",OM$1),Movimientos!$C$2:$C$154,"&gt;0")+SUMIFS(Movimientos!$C$2:$C$154,Movimientos!$A$2:$A$154,$A27,Movimientos!$D$2:$D$154,CONCATENATE("&lt;",OM$1),Movimientos!$C$2:$C$154,"&lt;0")</f>
        <v>0</v>
      </c>
      <c r="ON27" s="6">
        <f ca="1">SUMIFS(Movimientos!$C$2:$C$154,Movimientos!$A$2:$A$154,$A27,Movimientos!$D$2:$D$154,CONCATENATE("&lt;=",ON$1),Movimientos!$C$2:$C$154,"&gt;0")+SUMIFS(Movimientos!$C$2:$C$154,Movimientos!$A$2:$A$154,$A27,Movimientos!$D$2:$D$154,CONCATENATE("&lt;",ON$1),Movimientos!$C$2:$C$154,"&lt;0")</f>
        <v>0</v>
      </c>
      <c r="OO27" s="6">
        <f ca="1">SUMIFS(Movimientos!$C$2:$C$154,Movimientos!$A$2:$A$154,$A27,Movimientos!$D$2:$D$154,CONCATENATE("&lt;=",OO$1),Movimientos!$C$2:$C$154,"&gt;0")+SUMIFS(Movimientos!$C$2:$C$154,Movimientos!$A$2:$A$154,$A27,Movimientos!$D$2:$D$154,CONCATENATE("&lt;",OO$1),Movimientos!$C$2:$C$154,"&lt;0")</f>
        <v>0</v>
      </c>
      <c r="OP27" s="6">
        <f ca="1">SUMIFS(Movimientos!$C$2:$C$154,Movimientos!$A$2:$A$154,$A27,Movimientos!$D$2:$D$154,CONCATENATE("&lt;=",OP$1),Movimientos!$C$2:$C$154,"&gt;0")+SUMIFS(Movimientos!$C$2:$C$154,Movimientos!$A$2:$A$154,$A27,Movimientos!$D$2:$D$154,CONCATENATE("&lt;",OP$1),Movimientos!$C$2:$C$154,"&lt;0")</f>
        <v>0</v>
      </c>
      <c r="OQ27" s="6">
        <f ca="1">SUMIFS(Movimientos!$C$2:$C$154,Movimientos!$A$2:$A$154,$A27,Movimientos!$D$2:$D$154,CONCATENATE("&lt;=",OQ$1),Movimientos!$C$2:$C$154,"&gt;0")+SUMIFS(Movimientos!$C$2:$C$154,Movimientos!$A$2:$A$154,$A27,Movimientos!$D$2:$D$154,CONCATENATE("&lt;",OQ$1),Movimientos!$C$2:$C$154,"&lt;0")</f>
        <v>0</v>
      </c>
      <c r="OR27" s="6">
        <f ca="1">SUMIFS(Movimientos!$C$2:$C$154,Movimientos!$A$2:$A$154,$A27,Movimientos!$D$2:$D$154,CONCATENATE("&lt;=",OR$1),Movimientos!$C$2:$C$154,"&gt;0")+SUMIFS(Movimientos!$C$2:$C$154,Movimientos!$A$2:$A$154,$A27,Movimientos!$D$2:$D$154,CONCATENATE("&lt;",OR$1),Movimientos!$C$2:$C$154,"&lt;0")</f>
        <v>0</v>
      </c>
      <c r="OS27" s="6">
        <f ca="1">SUMIFS(Movimientos!$C$2:$C$154,Movimientos!$A$2:$A$154,$A27,Movimientos!$D$2:$D$154,CONCATENATE("&lt;=",OS$1),Movimientos!$C$2:$C$154,"&gt;0")+SUMIFS(Movimientos!$C$2:$C$154,Movimientos!$A$2:$A$154,$A27,Movimientos!$D$2:$D$154,CONCATENATE("&lt;",OS$1),Movimientos!$C$2:$C$154,"&lt;0")</f>
        <v>0</v>
      </c>
      <c r="OT27" s="6">
        <f ca="1">SUMIFS(Movimientos!$C$2:$C$154,Movimientos!$A$2:$A$154,$A27,Movimientos!$D$2:$D$154,CONCATENATE("&lt;=",OT$1),Movimientos!$C$2:$C$154,"&gt;0")+SUMIFS(Movimientos!$C$2:$C$154,Movimientos!$A$2:$A$154,$A27,Movimientos!$D$2:$D$154,CONCATENATE("&lt;",OT$1),Movimientos!$C$2:$C$154,"&lt;0")</f>
        <v>0</v>
      </c>
      <c r="OU27" s="6">
        <f ca="1">SUMIFS(Movimientos!$C$2:$C$154,Movimientos!$A$2:$A$154,$A27,Movimientos!$D$2:$D$154,CONCATENATE("&lt;=",OU$1),Movimientos!$C$2:$C$154,"&gt;0")+SUMIFS(Movimientos!$C$2:$C$154,Movimientos!$A$2:$A$154,$A27,Movimientos!$D$2:$D$154,CONCATENATE("&lt;",OU$1),Movimientos!$C$2:$C$154,"&lt;0")</f>
        <v>0</v>
      </c>
      <c r="OV27" s="6">
        <f ca="1">SUMIFS(Movimientos!$C$2:$C$154,Movimientos!$A$2:$A$154,$A27,Movimientos!$D$2:$D$154,CONCATENATE("&lt;=",OV$1),Movimientos!$C$2:$C$154,"&gt;0")+SUMIFS(Movimientos!$C$2:$C$154,Movimientos!$A$2:$A$154,$A27,Movimientos!$D$2:$D$154,CONCATENATE("&lt;",OV$1),Movimientos!$C$2:$C$154,"&lt;0")</f>
        <v>0</v>
      </c>
      <c r="OW27" s="6">
        <f ca="1">SUMIFS(Movimientos!$C$2:$C$154,Movimientos!$A$2:$A$154,$A27,Movimientos!$D$2:$D$154,CONCATENATE("&lt;=",OW$1),Movimientos!$C$2:$C$154,"&gt;0")+SUMIFS(Movimientos!$C$2:$C$154,Movimientos!$A$2:$A$154,$A27,Movimientos!$D$2:$D$154,CONCATENATE("&lt;",OW$1),Movimientos!$C$2:$C$154,"&lt;0")</f>
        <v>0</v>
      </c>
      <c r="OX27" s="6">
        <f ca="1">SUMIFS(Movimientos!$C$2:$C$154,Movimientos!$A$2:$A$154,$A27,Movimientos!$D$2:$D$154,CONCATENATE("&lt;=",OX$1),Movimientos!$C$2:$C$154,"&gt;0")+SUMIFS(Movimientos!$C$2:$C$154,Movimientos!$A$2:$A$154,$A27,Movimientos!$D$2:$D$154,CONCATENATE("&lt;",OX$1),Movimientos!$C$2:$C$154,"&lt;0")</f>
        <v>0</v>
      </c>
      <c r="OY27" s="6">
        <f ca="1">SUMIFS(Movimientos!$C$2:$C$154,Movimientos!$A$2:$A$154,$A27,Movimientos!$D$2:$D$154,CONCATENATE("&lt;=",OY$1),Movimientos!$C$2:$C$154,"&gt;0")+SUMIFS(Movimientos!$C$2:$C$154,Movimientos!$A$2:$A$154,$A27,Movimientos!$D$2:$D$154,CONCATENATE("&lt;",OY$1),Movimientos!$C$2:$C$154,"&lt;0")</f>
        <v>0</v>
      </c>
      <c r="OZ27" s="6">
        <f ca="1">SUMIFS(Movimientos!$C$2:$C$154,Movimientos!$A$2:$A$154,$A27,Movimientos!$D$2:$D$154,CONCATENATE("&lt;=",OZ$1),Movimientos!$C$2:$C$154,"&gt;0")+SUMIFS(Movimientos!$C$2:$C$154,Movimientos!$A$2:$A$154,$A27,Movimientos!$D$2:$D$154,CONCATENATE("&lt;",OZ$1),Movimientos!$C$2:$C$154,"&lt;0")</f>
        <v>0</v>
      </c>
      <c r="PA27" s="6">
        <f ca="1">SUMIFS(Movimientos!$C$2:$C$154,Movimientos!$A$2:$A$154,$A27,Movimientos!$D$2:$D$154,CONCATENATE("&lt;=",PA$1),Movimientos!$C$2:$C$154,"&gt;0")+SUMIFS(Movimientos!$C$2:$C$154,Movimientos!$A$2:$A$154,$A27,Movimientos!$D$2:$D$154,CONCATENATE("&lt;",PA$1),Movimientos!$C$2:$C$154,"&lt;0")</f>
        <v>0</v>
      </c>
      <c r="PB27" s="6">
        <f ca="1">SUMIFS(Movimientos!$C$2:$C$154,Movimientos!$A$2:$A$154,$A27,Movimientos!$D$2:$D$154,CONCATENATE("&lt;=",PB$1),Movimientos!$C$2:$C$154,"&gt;0")+SUMIFS(Movimientos!$C$2:$C$154,Movimientos!$A$2:$A$154,$A27,Movimientos!$D$2:$D$154,CONCATENATE("&lt;",PB$1),Movimientos!$C$2:$C$154,"&lt;0")</f>
        <v>0</v>
      </c>
      <c r="PC27" s="6">
        <f ca="1">SUMIFS(Movimientos!$C$2:$C$154,Movimientos!$A$2:$A$154,$A27,Movimientos!$D$2:$D$154,CONCATENATE("&lt;=",PC$1),Movimientos!$C$2:$C$154,"&gt;0")+SUMIFS(Movimientos!$C$2:$C$154,Movimientos!$A$2:$A$154,$A27,Movimientos!$D$2:$D$154,CONCATENATE("&lt;",PC$1),Movimientos!$C$2:$C$154,"&lt;0")</f>
        <v>0</v>
      </c>
      <c r="PD27" s="6">
        <f ca="1">SUMIFS(Movimientos!$C$2:$C$154,Movimientos!$A$2:$A$154,$A27,Movimientos!$D$2:$D$154,CONCATENATE("&lt;=",PD$1),Movimientos!$C$2:$C$154,"&gt;0")+SUMIFS(Movimientos!$C$2:$C$154,Movimientos!$A$2:$A$154,$A27,Movimientos!$D$2:$D$154,CONCATENATE("&lt;",PD$1),Movimientos!$C$2:$C$154,"&lt;0")</f>
        <v>0</v>
      </c>
      <c r="PE27" s="6">
        <f ca="1">SUMIFS(Movimientos!$C$2:$C$154,Movimientos!$A$2:$A$154,$A27,Movimientos!$D$2:$D$154,CONCATENATE("&lt;=",PE$1),Movimientos!$C$2:$C$154,"&gt;0")+SUMIFS(Movimientos!$C$2:$C$154,Movimientos!$A$2:$A$154,$A27,Movimientos!$D$2:$D$154,CONCATENATE("&lt;",PE$1),Movimientos!$C$2:$C$154,"&lt;0")</f>
        <v>0</v>
      </c>
      <c r="PF27" s="6">
        <f ca="1">SUMIFS(Movimientos!$C$2:$C$154,Movimientos!$A$2:$A$154,$A27,Movimientos!$D$2:$D$154,CONCATENATE("&lt;=",PF$1),Movimientos!$C$2:$C$154,"&gt;0")+SUMIFS(Movimientos!$C$2:$C$154,Movimientos!$A$2:$A$154,$A27,Movimientos!$D$2:$D$154,CONCATENATE("&lt;",PF$1),Movimientos!$C$2:$C$154,"&lt;0")</f>
        <v>0</v>
      </c>
      <c r="PG27" s="6">
        <f ca="1">SUMIFS(Movimientos!$C$2:$C$154,Movimientos!$A$2:$A$154,$A27,Movimientos!$D$2:$D$154,CONCATENATE("&lt;=",PG$1),Movimientos!$C$2:$C$154,"&gt;0")+SUMIFS(Movimientos!$C$2:$C$154,Movimientos!$A$2:$A$154,$A27,Movimientos!$D$2:$D$154,CONCATENATE("&lt;",PG$1),Movimientos!$C$2:$C$154,"&lt;0")</f>
        <v>0</v>
      </c>
      <c r="PH27" s="6">
        <f ca="1">SUMIFS(Movimientos!$C$2:$C$154,Movimientos!$A$2:$A$154,$A27,Movimientos!$D$2:$D$154,CONCATENATE("&lt;=",PH$1),Movimientos!$C$2:$C$154,"&gt;0")+SUMIFS(Movimientos!$C$2:$C$154,Movimientos!$A$2:$A$154,$A27,Movimientos!$D$2:$D$154,CONCATENATE("&lt;",PH$1),Movimientos!$C$2:$C$154,"&lt;0")</f>
        <v>0</v>
      </c>
      <c r="PI27" s="6">
        <f ca="1">SUMIFS(Movimientos!$C$2:$C$154,Movimientos!$A$2:$A$154,$A27,Movimientos!$D$2:$D$154,CONCATENATE("&lt;=",PI$1),Movimientos!$C$2:$C$154,"&gt;0")+SUMIFS(Movimientos!$C$2:$C$154,Movimientos!$A$2:$A$154,$A27,Movimientos!$D$2:$D$154,CONCATENATE("&lt;",PI$1),Movimientos!$C$2:$C$154,"&lt;0")</f>
        <v>0</v>
      </c>
      <c r="PJ27" s="6">
        <f ca="1">SUMIFS(Movimientos!$C$2:$C$154,Movimientos!$A$2:$A$154,$A27,Movimientos!$D$2:$D$154,CONCATENATE("&lt;=",PJ$1),Movimientos!$C$2:$C$154,"&gt;0")+SUMIFS(Movimientos!$C$2:$C$154,Movimientos!$A$2:$A$154,$A27,Movimientos!$D$2:$D$154,CONCATENATE("&lt;",PJ$1),Movimientos!$C$2:$C$154,"&lt;0")</f>
        <v>0</v>
      </c>
      <c r="PK27" s="6">
        <f ca="1">SUMIFS(Movimientos!$C$2:$C$154,Movimientos!$A$2:$A$154,$A27,Movimientos!$D$2:$D$154,CONCATENATE("&lt;=",PK$1),Movimientos!$C$2:$C$154,"&gt;0")+SUMIFS(Movimientos!$C$2:$C$154,Movimientos!$A$2:$A$154,$A27,Movimientos!$D$2:$D$154,CONCATENATE("&lt;",PK$1),Movimientos!$C$2:$C$154,"&lt;0")</f>
        <v>0</v>
      </c>
      <c r="PL27" s="6">
        <f ca="1">SUMIFS(Movimientos!$C$2:$C$154,Movimientos!$A$2:$A$154,$A27,Movimientos!$D$2:$D$154,CONCATENATE("&lt;=",PL$1),Movimientos!$C$2:$C$154,"&gt;0")+SUMIFS(Movimientos!$C$2:$C$154,Movimientos!$A$2:$A$154,$A27,Movimientos!$D$2:$D$154,CONCATENATE("&lt;",PL$1),Movimientos!$C$2:$C$154,"&lt;0")</f>
        <v>0</v>
      </c>
      <c r="PM27" s="6">
        <f ca="1">SUMIFS(Movimientos!$C$2:$C$154,Movimientos!$A$2:$A$154,$A27,Movimientos!$D$2:$D$154,CONCATENATE("&lt;=",PM$1),Movimientos!$C$2:$C$154,"&gt;0")+SUMIFS(Movimientos!$C$2:$C$154,Movimientos!$A$2:$A$154,$A27,Movimientos!$D$2:$D$154,CONCATENATE("&lt;",PM$1),Movimientos!$C$2:$C$154,"&lt;0")</f>
        <v>0</v>
      </c>
      <c r="PN27" s="6">
        <f ca="1">SUMIFS(Movimientos!$C$2:$C$154,Movimientos!$A$2:$A$154,$A27,Movimientos!$D$2:$D$154,CONCATENATE("&lt;=",PN$1),Movimientos!$C$2:$C$154,"&gt;0")+SUMIFS(Movimientos!$C$2:$C$154,Movimientos!$A$2:$A$154,$A27,Movimientos!$D$2:$D$154,CONCATENATE("&lt;",PN$1),Movimientos!$C$2:$C$154,"&lt;0")</f>
        <v>0</v>
      </c>
      <c r="PO27" s="6">
        <f ca="1">SUMIFS(Movimientos!$C$2:$C$154,Movimientos!$A$2:$A$154,$A27,Movimientos!$D$2:$D$154,CONCATENATE("&lt;=",PO$1),Movimientos!$C$2:$C$154,"&gt;0")+SUMIFS(Movimientos!$C$2:$C$154,Movimientos!$A$2:$A$154,$A27,Movimientos!$D$2:$D$154,CONCATENATE("&lt;",PO$1),Movimientos!$C$2:$C$154,"&lt;0")</f>
        <v>0</v>
      </c>
      <c r="PP27" s="6">
        <f ca="1">SUMIFS(Movimientos!$C$2:$C$154,Movimientos!$A$2:$A$154,$A27,Movimientos!$D$2:$D$154,CONCATENATE("&lt;=",PP$1),Movimientos!$C$2:$C$154,"&gt;0")+SUMIFS(Movimientos!$C$2:$C$154,Movimientos!$A$2:$A$154,$A27,Movimientos!$D$2:$D$154,CONCATENATE("&lt;",PP$1),Movimientos!$C$2:$C$154,"&lt;0")</f>
        <v>0</v>
      </c>
      <c r="PQ27" s="6">
        <f ca="1">SUMIFS(Movimientos!$C$2:$C$154,Movimientos!$A$2:$A$154,$A27,Movimientos!$D$2:$D$154,CONCATENATE("&lt;=",PQ$1),Movimientos!$C$2:$C$154,"&gt;0")+SUMIFS(Movimientos!$C$2:$C$154,Movimientos!$A$2:$A$154,$A27,Movimientos!$D$2:$D$154,CONCATENATE("&lt;",PQ$1),Movimientos!$C$2:$C$154,"&lt;0")</f>
        <v>0</v>
      </c>
      <c r="PR27" s="6">
        <f ca="1">SUMIFS(Movimientos!$C$2:$C$154,Movimientos!$A$2:$A$154,$A27,Movimientos!$D$2:$D$154,CONCATENATE("&lt;=",PR$1),Movimientos!$C$2:$C$154,"&gt;0")+SUMIFS(Movimientos!$C$2:$C$154,Movimientos!$A$2:$A$154,$A27,Movimientos!$D$2:$D$154,CONCATENATE("&lt;",PR$1),Movimientos!$C$2:$C$154,"&lt;0")</f>
        <v>0</v>
      </c>
      <c r="PS27" s="6">
        <f ca="1">SUMIFS(Movimientos!$C$2:$C$154,Movimientos!$A$2:$A$154,$A27,Movimientos!$D$2:$D$154,CONCATENATE("&lt;=",PS$1),Movimientos!$C$2:$C$154,"&gt;0")+SUMIFS(Movimientos!$C$2:$C$154,Movimientos!$A$2:$A$154,$A27,Movimientos!$D$2:$D$154,CONCATENATE("&lt;",PS$1),Movimientos!$C$2:$C$154,"&lt;0")</f>
        <v>0</v>
      </c>
      <c r="PT27" s="6">
        <f ca="1">SUMIFS(Movimientos!$C$2:$C$154,Movimientos!$A$2:$A$154,$A27,Movimientos!$D$2:$D$154,CONCATENATE("&lt;=",PT$1),Movimientos!$C$2:$C$154,"&gt;0")+SUMIFS(Movimientos!$C$2:$C$154,Movimientos!$A$2:$A$154,$A27,Movimientos!$D$2:$D$154,CONCATENATE("&lt;",PT$1),Movimientos!$C$2:$C$154,"&lt;0")</f>
        <v>0</v>
      </c>
      <c r="PU27" s="6">
        <f ca="1">SUMIFS(Movimientos!$C$2:$C$154,Movimientos!$A$2:$A$154,$A27,Movimientos!$D$2:$D$154,CONCATENATE("&lt;=",PU$1),Movimientos!$C$2:$C$154,"&gt;0")+SUMIFS(Movimientos!$C$2:$C$154,Movimientos!$A$2:$A$154,$A27,Movimientos!$D$2:$D$154,CONCATENATE("&lt;",PU$1),Movimientos!$C$2:$C$154,"&lt;0")</f>
        <v>0</v>
      </c>
      <c r="PV27" s="6">
        <f ca="1">SUMIFS(Movimientos!$C$2:$C$154,Movimientos!$A$2:$A$154,$A27,Movimientos!$D$2:$D$154,CONCATENATE("&lt;=",PV$1),Movimientos!$C$2:$C$154,"&gt;0")+SUMIFS(Movimientos!$C$2:$C$154,Movimientos!$A$2:$A$154,$A27,Movimientos!$D$2:$D$154,CONCATENATE("&lt;",PV$1),Movimientos!$C$2:$C$154,"&lt;0")</f>
        <v>0</v>
      </c>
      <c r="PW27" s="6">
        <f ca="1">SUMIFS(Movimientos!$C$2:$C$154,Movimientos!$A$2:$A$154,$A27,Movimientos!$D$2:$D$154,CONCATENATE("&lt;=",PW$1),Movimientos!$C$2:$C$154,"&gt;0")+SUMIFS(Movimientos!$C$2:$C$154,Movimientos!$A$2:$A$154,$A27,Movimientos!$D$2:$D$154,CONCATENATE("&lt;",PW$1),Movimientos!$C$2:$C$154,"&lt;0")</f>
        <v>0</v>
      </c>
      <c r="PX27" s="6">
        <f ca="1">SUMIFS(Movimientos!$C$2:$C$154,Movimientos!$A$2:$A$154,$A27,Movimientos!$D$2:$D$154,CONCATENATE("&lt;=",PX$1),Movimientos!$C$2:$C$154,"&gt;0")+SUMIFS(Movimientos!$C$2:$C$154,Movimientos!$A$2:$A$154,$A27,Movimientos!$D$2:$D$154,CONCATENATE("&lt;",PX$1),Movimientos!$C$2:$C$154,"&lt;0")</f>
        <v>0</v>
      </c>
      <c r="PY27" s="6">
        <f ca="1">SUMIFS(Movimientos!$C$2:$C$154,Movimientos!$A$2:$A$154,$A27,Movimientos!$D$2:$D$154,CONCATENATE("&lt;=",PY$1),Movimientos!$C$2:$C$154,"&gt;0")+SUMIFS(Movimientos!$C$2:$C$154,Movimientos!$A$2:$A$154,$A27,Movimientos!$D$2:$D$154,CONCATENATE("&lt;",PY$1),Movimientos!$C$2:$C$154,"&lt;0")</f>
        <v>0</v>
      </c>
      <c r="PZ27" s="6">
        <f ca="1">SUMIFS(Movimientos!$C$2:$C$154,Movimientos!$A$2:$A$154,$A27,Movimientos!$D$2:$D$154,CONCATENATE("&lt;=",PZ$1),Movimientos!$C$2:$C$154,"&gt;0")+SUMIFS(Movimientos!$C$2:$C$154,Movimientos!$A$2:$A$154,$A27,Movimientos!$D$2:$D$154,CONCATENATE("&lt;",PZ$1),Movimientos!$C$2:$C$154,"&lt;0")</f>
        <v>0</v>
      </c>
      <c r="QA27" s="6">
        <f ca="1">SUMIFS(Movimientos!$C$2:$C$154,Movimientos!$A$2:$A$154,$A27,Movimientos!$D$2:$D$154,CONCATENATE("&lt;=",QA$1),Movimientos!$C$2:$C$154,"&gt;0")+SUMIFS(Movimientos!$C$2:$C$154,Movimientos!$A$2:$A$154,$A27,Movimientos!$D$2:$D$154,CONCATENATE("&lt;",QA$1),Movimientos!$C$2:$C$154,"&lt;0")</f>
        <v>0</v>
      </c>
      <c r="QB27" s="6">
        <f ca="1">SUMIFS(Movimientos!$C$2:$C$154,Movimientos!$A$2:$A$154,$A27,Movimientos!$D$2:$D$154,CONCATENATE("&lt;=",QB$1),Movimientos!$C$2:$C$154,"&gt;0")+SUMIFS(Movimientos!$C$2:$C$154,Movimientos!$A$2:$A$154,$A27,Movimientos!$D$2:$D$154,CONCATENATE("&lt;",QB$1),Movimientos!$C$2:$C$154,"&lt;0")</f>
        <v>0</v>
      </c>
      <c r="QC27" s="6">
        <f ca="1">SUMIFS(Movimientos!$C$2:$C$154,Movimientos!$A$2:$A$154,$A27,Movimientos!$D$2:$D$154,CONCATENATE("&lt;=",QC$1),Movimientos!$C$2:$C$154,"&gt;0")+SUMIFS(Movimientos!$C$2:$C$154,Movimientos!$A$2:$A$154,$A27,Movimientos!$D$2:$D$154,CONCATENATE("&lt;",QC$1),Movimientos!$C$2:$C$154,"&lt;0")</f>
        <v>0</v>
      </c>
      <c r="QD27" s="6">
        <f ca="1">SUMIFS(Movimientos!$C$2:$C$154,Movimientos!$A$2:$A$154,$A27,Movimientos!$D$2:$D$154,CONCATENATE("&lt;=",QD$1),Movimientos!$C$2:$C$154,"&gt;0")+SUMIFS(Movimientos!$C$2:$C$154,Movimientos!$A$2:$A$154,$A27,Movimientos!$D$2:$D$154,CONCATENATE("&lt;",QD$1),Movimientos!$C$2:$C$154,"&lt;0")</f>
        <v>0</v>
      </c>
      <c r="QE27" s="6">
        <f ca="1">SUMIFS(Movimientos!$C$2:$C$154,Movimientos!$A$2:$A$154,$A27,Movimientos!$D$2:$D$154,CONCATENATE("&lt;=",QE$1),Movimientos!$C$2:$C$154,"&gt;0")+SUMIFS(Movimientos!$C$2:$C$154,Movimientos!$A$2:$A$154,$A27,Movimientos!$D$2:$D$154,CONCATENATE("&lt;",QE$1),Movimientos!$C$2:$C$154,"&lt;0")</f>
        <v>0</v>
      </c>
      <c r="QF27" s="6">
        <f ca="1">SUMIFS(Movimientos!$C$2:$C$154,Movimientos!$A$2:$A$154,$A27,Movimientos!$D$2:$D$154,CONCATENATE("&lt;=",QF$1),Movimientos!$C$2:$C$154,"&gt;0")+SUMIFS(Movimientos!$C$2:$C$154,Movimientos!$A$2:$A$154,$A27,Movimientos!$D$2:$D$154,CONCATENATE("&lt;",QF$1),Movimientos!$C$2:$C$154,"&lt;0")</f>
        <v>0</v>
      </c>
      <c r="QG27" s="6">
        <f ca="1">SUMIFS(Movimientos!$C$2:$C$154,Movimientos!$A$2:$A$154,$A27,Movimientos!$D$2:$D$154,CONCATENATE("&lt;=",QG$1),Movimientos!$C$2:$C$154,"&gt;0")+SUMIFS(Movimientos!$C$2:$C$154,Movimientos!$A$2:$A$154,$A27,Movimientos!$D$2:$D$154,CONCATENATE("&lt;",QG$1),Movimientos!$C$2:$C$154,"&lt;0")</f>
        <v>0</v>
      </c>
      <c r="QH27" s="6">
        <f ca="1">SUMIFS(Movimientos!$C$2:$C$154,Movimientos!$A$2:$A$154,$A27,Movimientos!$D$2:$D$154,CONCATENATE("&lt;=",QH$1),Movimientos!$C$2:$C$154,"&gt;0")+SUMIFS(Movimientos!$C$2:$C$154,Movimientos!$A$2:$A$154,$A27,Movimientos!$D$2:$D$154,CONCATENATE("&lt;",QH$1),Movimientos!$C$2:$C$154,"&lt;0")</f>
        <v>0</v>
      </c>
      <c r="QI27" s="6">
        <f ca="1">SUMIFS(Movimientos!$C$2:$C$154,Movimientos!$A$2:$A$154,$A27,Movimientos!$D$2:$D$154,CONCATENATE("&lt;=",QI$1),Movimientos!$C$2:$C$154,"&gt;0")+SUMIFS(Movimientos!$C$2:$C$154,Movimientos!$A$2:$A$154,$A27,Movimientos!$D$2:$D$154,CONCATENATE("&lt;",QI$1),Movimientos!$C$2:$C$154,"&lt;0")</f>
        <v>0</v>
      </c>
      <c r="QJ27" s="6">
        <f ca="1">SUMIFS(Movimientos!$C$2:$C$154,Movimientos!$A$2:$A$154,$A27,Movimientos!$D$2:$D$154,CONCATENATE("&lt;=",QJ$1),Movimientos!$C$2:$C$154,"&gt;0")+SUMIFS(Movimientos!$C$2:$C$154,Movimientos!$A$2:$A$154,$A27,Movimientos!$D$2:$D$154,CONCATENATE("&lt;",QJ$1),Movimientos!$C$2:$C$154,"&lt;0")</f>
        <v>0</v>
      </c>
      <c r="QK27" s="6">
        <f ca="1">SUMIFS(Movimientos!$C$2:$C$154,Movimientos!$A$2:$A$154,$A27,Movimientos!$D$2:$D$154,CONCATENATE("&lt;=",QK$1),Movimientos!$C$2:$C$154,"&gt;0")+SUMIFS(Movimientos!$C$2:$C$154,Movimientos!$A$2:$A$154,$A27,Movimientos!$D$2:$D$154,CONCATENATE("&lt;",QK$1),Movimientos!$C$2:$C$154,"&lt;0")</f>
        <v>0</v>
      </c>
      <c r="QL27" s="6">
        <f ca="1">SUMIFS(Movimientos!$C$2:$C$154,Movimientos!$A$2:$A$154,$A27,Movimientos!$D$2:$D$154,CONCATENATE("&lt;=",QL$1),Movimientos!$C$2:$C$154,"&gt;0")+SUMIFS(Movimientos!$C$2:$C$154,Movimientos!$A$2:$A$154,$A27,Movimientos!$D$2:$D$154,CONCATENATE("&lt;",QL$1),Movimientos!$C$2:$C$154,"&lt;0")</f>
        <v>0</v>
      </c>
      <c r="QM27" s="6">
        <f ca="1">SUMIFS(Movimientos!$C$2:$C$154,Movimientos!$A$2:$A$154,$A27,Movimientos!$D$2:$D$154,CONCATENATE("&lt;=",QM$1),Movimientos!$C$2:$C$154,"&gt;0")+SUMIFS(Movimientos!$C$2:$C$154,Movimientos!$A$2:$A$154,$A27,Movimientos!$D$2:$D$154,CONCATENATE("&lt;",QM$1),Movimientos!$C$2:$C$154,"&lt;0")</f>
        <v>0</v>
      </c>
      <c r="QN27" s="6">
        <f ca="1">SUMIFS(Movimientos!$C$2:$C$154,Movimientos!$A$2:$A$154,$A27,Movimientos!$D$2:$D$154,CONCATENATE("&lt;=",QN$1),Movimientos!$C$2:$C$154,"&gt;0")+SUMIFS(Movimientos!$C$2:$C$154,Movimientos!$A$2:$A$154,$A27,Movimientos!$D$2:$D$154,CONCATENATE("&lt;",QN$1),Movimientos!$C$2:$C$154,"&lt;0")</f>
        <v>0</v>
      </c>
      <c r="QO27" s="6">
        <f ca="1">SUMIFS(Movimientos!$C$2:$C$154,Movimientos!$A$2:$A$154,$A27,Movimientos!$D$2:$D$154,CONCATENATE("&lt;=",QO$1),Movimientos!$C$2:$C$154,"&gt;0")+SUMIFS(Movimientos!$C$2:$C$154,Movimientos!$A$2:$A$154,$A27,Movimientos!$D$2:$D$154,CONCATENATE("&lt;",QO$1),Movimientos!$C$2:$C$154,"&lt;0")</f>
        <v>0</v>
      </c>
      <c r="QP27" s="6">
        <f ca="1">SUMIFS(Movimientos!$C$2:$C$154,Movimientos!$A$2:$A$154,$A27,Movimientos!$D$2:$D$154,CONCATENATE("&lt;=",QP$1),Movimientos!$C$2:$C$154,"&gt;0")+SUMIFS(Movimientos!$C$2:$C$154,Movimientos!$A$2:$A$154,$A27,Movimientos!$D$2:$D$154,CONCATENATE("&lt;",QP$1),Movimientos!$C$2:$C$154,"&lt;0")</f>
        <v>0</v>
      </c>
      <c r="QQ27" s="6">
        <f ca="1">SUMIFS(Movimientos!$C$2:$C$154,Movimientos!$A$2:$A$154,$A27,Movimientos!$D$2:$D$154,CONCATENATE("&lt;=",QQ$1),Movimientos!$C$2:$C$154,"&gt;0")+SUMIFS(Movimientos!$C$2:$C$154,Movimientos!$A$2:$A$154,$A27,Movimientos!$D$2:$D$154,CONCATENATE("&lt;",QQ$1),Movimientos!$C$2:$C$154,"&lt;0")</f>
        <v>0</v>
      </c>
      <c r="QR27" s="6">
        <f ca="1">SUMIFS(Movimientos!$C$2:$C$154,Movimientos!$A$2:$A$154,$A27,Movimientos!$D$2:$D$154,CONCATENATE("&lt;=",QR$1),Movimientos!$C$2:$C$154,"&gt;0")+SUMIFS(Movimientos!$C$2:$C$154,Movimientos!$A$2:$A$154,$A27,Movimientos!$D$2:$D$154,CONCATENATE("&lt;",QR$1),Movimientos!$C$2:$C$154,"&lt;0")</f>
        <v>0</v>
      </c>
      <c r="QS27" s="6">
        <f ca="1">SUMIFS(Movimientos!$C$2:$C$154,Movimientos!$A$2:$A$154,$A27,Movimientos!$D$2:$D$154,CONCATENATE("&lt;=",QS$1),Movimientos!$C$2:$C$154,"&gt;0")+SUMIFS(Movimientos!$C$2:$C$154,Movimientos!$A$2:$A$154,$A27,Movimientos!$D$2:$D$154,CONCATENATE("&lt;",QS$1),Movimientos!$C$2:$C$154,"&lt;0")</f>
        <v>0</v>
      </c>
      <c r="QT27" s="6">
        <f ca="1">SUMIFS(Movimientos!$C$2:$C$154,Movimientos!$A$2:$A$154,$A27,Movimientos!$D$2:$D$154,CONCATENATE("&lt;=",QT$1),Movimientos!$C$2:$C$154,"&gt;0")+SUMIFS(Movimientos!$C$2:$C$154,Movimientos!$A$2:$A$154,$A27,Movimientos!$D$2:$D$154,CONCATENATE("&lt;",QT$1),Movimientos!$C$2:$C$154,"&lt;0")</f>
        <v>0</v>
      </c>
      <c r="QU27" s="6">
        <f ca="1">SUMIFS(Movimientos!$C$2:$C$154,Movimientos!$A$2:$A$154,$A27,Movimientos!$D$2:$D$154,CONCATENATE("&lt;=",QU$1),Movimientos!$C$2:$C$154,"&gt;0")+SUMIFS(Movimientos!$C$2:$C$154,Movimientos!$A$2:$A$154,$A27,Movimientos!$D$2:$D$154,CONCATENATE("&lt;",QU$1),Movimientos!$C$2:$C$154,"&lt;0")</f>
        <v>0</v>
      </c>
      <c r="QV27" s="6">
        <f ca="1">SUMIFS(Movimientos!$C$2:$C$154,Movimientos!$A$2:$A$154,$A27,Movimientos!$D$2:$D$154,CONCATENATE("&lt;=",QV$1),Movimientos!$C$2:$C$154,"&gt;0")+SUMIFS(Movimientos!$C$2:$C$154,Movimientos!$A$2:$A$154,$A27,Movimientos!$D$2:$D$154,CONCATENATE("&lt;",QV$1),Movimientos!$C$2:$C$154,"&lt;0")</f>
        <v>0</v>
      </c>
      <c r="QW27" s="6">
        <f ca="1">SUMIFS(Movimientos!$C$2:$C$154,Movimientos!$A$2:$A$154,$A27,Movimientos!$D$2:$D$154,CONCATENATE("&lt;=",QW$1),Movimientos!$C$2:$C$154,"&gt;0")+SUMIFS(Movimientos!$C$2:$C$154,Movimientos!$A$2:$A$154,$A27,Movimientos!$D$2:$D$154,CONCATENATE("&lt;",QW$1),Movimientos!$C$2:$C$154,"&lt;0")</f>
        <v>0</v>
      </c>
      <c r="QX27" s="6">
        <f ca="1">SUMIFS(Movimientos!$C$2:$C$154,Movimientos!$A$2:$A$154,$A27,Movimientos!$D$2:$D$154,CONCATENATE("&lt;=",QX$1),Movimientos!$C$2:$C$154,"&gt;0")+SUMIFS(Movimientos!$C$2:$C$154,Movimientos!$A$2:$A$154,$A27,Movimientos!$D$2:$D$154,CONCATENATE("&lt;",QX$1),Movimientos!$C$2:$C$154,"&lt;0")</f>
        <v>0</v>
      </c>
      <c r="QY27" s="6">
        <f ca="1">SUMIFS(Movimientos!$C$2:$C$154,Movimientos!$A$2:$A$154,$A27,Movimientos!$D$2:$D$154,CONCATENATE("&lt;=",QY$1),Movimientos!$C$2:$C$154,"&gt;0")+SUMIFS(Movimientos!$C$2:$C$154,Movimientos!$A$2:$A$154,$A27,Movimientos!$D$2:$D$154,CONCATENATE("&lt;",QY$1),Movimientos!$C$2:$C$154,"&lt;0")</f>
        <v>0</v>
      </c>
      <c r="QZ27" s="6">
        <f ca="1">SUMIFS(Movimientos!$C$2:$C$154,Movimientos!$A$2:$A$154,$A27,Movimientos!$D$2:$D$154,CONCATENATE("&lt;=",QZ$1),Movimientos!$C$2:$C$154,"&gt;0")+SUMIFS(Movimientos!$C$2:$C$154,Movimientos!$A$2:$A$154,$A27,Movimientos!$D$2:$D$154,CONCATENATE("&lt;",QZ$1),Movimientos!$C$2:$C$154,"&lt;0")</f>
        <v>0</v>
      </c>
      <c r="RA27" s="6">
        <f ca="1">SUMIFS(Movimientos!$C$2:$C$154,Movimientos!$A$2:$A$154,$A27,Movimientos!$D$2:$D$154,CONCATENATE("&lt;=",RA$1),Movimientos!$C$2:$C$154,"&gt;0")+SUMIFS(Movimientos!$C$2:$C$154,Movimientos!$A$2:$A$154,$A27,Movimientos!$D$2:$D$154,CONCATENATE("&lt;",RA$1),Movimientos!$C$2:$C$154,"&lt;0")</f>
        <v>0</v>
      </c>
      <c r="RB27" s="6">
        <f ca="1">SUMIFS(Movimientos!$C$2:$C$154,Movimientos!$A$2:$A$154,$A27,Movimientos!$D$2:$D$154,CONCATENATE("&lt;=",RB$1),Movimientos!$C$2:$C$154,"&gt;0")+SUMIFS(Movimientos!$C$2:$C$154,Movimientos!$A$2:$A$154,$A27,Movimientos!$D$2:$D$154,CONCATENATE("&lt;",RB$1),Movimientos!$C$2:$C$154,"&lt;0")</f>
        <v>0</v>
      </c>
      <c r="RC27" s="6">
        <f ca="1">SUMIFS(Movimientos!$C$2:$C$154,Movimientos!$A$2:$A$154,$A27,Movimientos!$D$2:$D$154,CONCATENATE("&lt;=",RC$1),Movimientos!$C$2:$C$154,"&gt;0")+SUMIFS(Movimientos!$C$2:$C$154,Movimientos!$A$2:$A$154,$A27,Movimientos!$D$2:$D$154,CONCATENATE("&lt;",RC$1),Movimientos!$C$2:$C$154,"&lt;0")</f>
        <v>0</v>
      </c>
      <c r="RD27" s="6">
        <f ca="1">SUMIFS(Movimientos!$C$2:$C$154,Movimientos!$A$2:$A$154,$A27,Movimientos!$D$2:$D$154,CONCATENATE("&lt;=",RD$1),Movimientos!$C$2:$C$154,"&gt;0")+SUMIFS(Movimientos!$C$2:$C$154,Movimientos!$A$2:$A$154,$A27,Movimientos!$D$2:$D$154,CONCATENATE("&lt;",RD$1),Movimientos!$C$2:$C$154,"&lt;0")</f>
        <v>0</v>
      </c>
      <c r="RE27" s="6">
        <f ca="1">SUMIFS(Movimientos!$C$2:$C$154,Movimientos!$A$2:$A$154,$A27,Movimientos!$D$2:$D$154,CONCATENATE("&lt;=",RE$1),Movimientos!$C$2:$C$154,"&gt;0")+SUMIFS(Movimientos!$C$2:$C$154,Movimientos!$A$2:$A$154,$A27,Movimientos!$D$2:$D$154,CONCATENATE("&lt;",RE$1),Movimientos!$C$2:$C$154,"&lt;0")</f>
        <v>0</v>
      </c>
      <c r="RF27" s="6">
        <f ca="1">SUMIFS(Movimientos!$C$2:$C$154,Movimientos!$A$2:$A$154,$A27,Movimientos!$D$2:$D$154,CONCATENATE("&lt;=",RF$1),Movimientos!$C$2:$C$154,"&gt;0")+SUMIFS(Movimientos!$C$2:$C$154,Movimientos!$A$2:$A$154,$A27,Movimientos!$D$2:$D$154,CONCATENATE("&lt;",RF$1),Movimientos!$C$2:$C$154,"&lt;0")</f>
        <v>0</v>
      </c>
      <c r="RG27" s="6">
        <f ca="1">SUMIFS(Movimientos!$C$2:$C$154,Movimientos!$A$2:$A$154,$A27,Movimientos!$D$2:$D$154,CONCATENATE("&lt;=",RG$1),Movimientos!$C$2:$C$154,"&gt;0")+SUMIFS(Movimientos!$C$2:$C$154,Movimientos!$A$2:$A$154,$A27,Movimientos!$D$2:$D$154,CONCATENATE("&lt;",RG$1),Movimientos!$C$2:$C$154,"&lt;0")</f>
        <v>0</v>
      </c>
      <c r="RH27" s="6">
        <f ca="1">SUMIFS(Movimientos!$C$2:$C$154,Movimientos!$A$2:$A$154,$A27,Movimientos!$D$2:$D$154,CONCATENATE("&lt;=",RH$1),Movimientos!$C$2:$C$154,"&gt;0")+SUMIFS(Movimientos!$C$2:$C$154,Movimientos!$A$2:$A$154,$A27,Movimientos!$D$2:$D$154,CONCATENATE("&lt;",RH$1),Movimientos!$C$2:$C$154,"&lt;0")</f>
        <v>0</v>
      </c>
      <c r="RI27" s="6">
        <f ca="1">SUMIFS(Movimientos!$C$2:$C$154,Movimientos!$A$2:$A$154,$A27,Movimientos!$D$2:$D$154,CONCATENATE("&lt;=",RI$1),Movimientos!$C$2:$C$154,"&gt;0")+SUMIFS(Movimientos!$C$2:$C$154,Movimientos!$A$2:$A$154,$A27,Movimientos!$D$2:$D$154,CONCATENATE("&lt;",RI$1),Movimientos!$C$2:$C$154,"&lt;0")</f>
        <v>0</v>
      </c>
      <c r="RJ27" s="6">
        <f ca="1">SUMIFS(Movimientos!$C$2:$C$154,Movimientos!$A$2:$A$154,$A27,Movimientos!$D$2:$D$154,CONCATENATE("&lt;=",RJ$1),Movimientos!$C$2:$C$154,"&gt;0")+SUMIFS(Movimientos!$C$2:$C$154,Movimientos!$A$2:$A$154,$A27,Movimientos!$D$2:$D$154,CONCATENATE("&lt;",RJ$1),Movimientos!$C$2:$C$154,"&lt;0")</f>
        <v>0</v>
      </c>
      <c r="RK27" s="6">
        <f ca="1">SUMIFS(Movimientos!$C$2:$C$154,Movimientos!$A$2:$A$154,$A27,Movimientos!$D$2:$D$154,CONCATENATE("&lt;=",RK$1),Movimientos!$C$2:$C$154,"&gt;0")+SUMIFS(Movimientos!$C$2:$C$154,Movimientos!$A$2:$A$154,$A27,Movimientos!$D$2:$D$154,CONCATENATE("&lt;",RK$1),Movimientos!$C$2:$C$154,"&lt;0")</f>
        <v>0</v>
      </c>
      <c r="RL27" s="6">
        <f ca="1">SUMIFS(Movimientos!$C$2:$C$154,Movimientos!$A$2:$A$154,$A27,Movimientos!$D$2:$D$154,CONCATENATE("&lt;=",RL$1),Movimientos!$C$2:$C$154,"&gt;0")+SUMIFS(Movimientos!$C$2:$C$154,Movimientos!$A$2:$A$154,$A27,Movimientos!$D$2:$D$154,CONCATENATE("&lt;",RL$1),Movimientos!$C$2:$C$154,"&lt;0")</f>
        <v>0</v>
      </c>
      <c r="RM27" s="6">
        <f ca="1">SUMIFS(Movimientos!$C$2:$C$154,Movimientos!$A$2:$A$154,$A27,Movimientos!$D$2:$D$154,CONCATENATE("&lt;=",RM$1),Movimientos!$C$2:$C$154,"&gt;0")+SUMIFS(Movimientos!$C$2:$C$154,Movimientos!$A$2:$A$154,$A27,Movimientos!$D$2:$D$154,CONCATENATE("&lt;",RM$1),Movimientos!$C$2:$C$154,"&lt;0")</f>
        <v>0</v>
      </c>
      <c r="RN27" s="6">
        <f ca="1">SUMIFS(Movimientos!$C$2:$C$154,Movimientos!$A$2:$A$154,$A27,Movimientos!$D$2:$D$154,CONCATENATE("&lt;=",RN$1),Movimientos!$C$2:$C$154,"&gt;0")+SUMIFS(Movimientos!$C$2:$C$154,Movimientos!$A$2:$A$154,$A27,Movimientos!$D$2:$D$154,CONCATENATE("&lt;",RN$1),Movimientos!$C$2:$C$154,"&lt;0")</f>
        <v>0</v>
      </c>
      <c r="RO27" s="6">
        <f ca="1">SUMIFS(Movimientos!$C$2:$C$154,Movimientos!$A$2:$A$154,$A27,Movimientos!$D$2:$D$154,CONCATENATE("&lt;=",RO$1),Movimientos!$C$2:$C$154,"&gt;0")+SUMIFS(Movimientos!$C$2:$C$154,Movimientos!$A$2:$A$154,$A27,Movimientos!$D$2:$D$154,CONCATENATE("&lt;",RO$1),Movimientos!$C$2:$C$154,"&lt;0")</f>
        <v>0</v>
      </c>
      <c r="RP27" s="6">
        <f ca="1">SUMIFS(Movimientos!$C$2:$C$154,Movimientos!$A$2:$A$154,$A27,Movimientos!$D$2:$D$154,CONCATENATE("&lt;=",RP$1),Movimientos!$C$2:$C$154,"&gt;0")+SUMIFS(Movimientos!$C$2:$C$154,Movimientos!$A$2:$A$154,$A27,Movimientos!$D$2:$D$154,CONCATENATE("&lt;",RP$1),Movimientos!$C$2:$C$154,"&lt;0")</f>
        <v>0</v>
      </c>
      <c r="RQ27" s="6">
        <f ca="1">SUMIFS(Movimientos!$C$2:$C$154,Movimientos!$A$2:$A$154,$A27,Movimientos!$D$2:$D$154,CONCATENATE("&lt;=",RQ$1),Movimientos!$C$2:$C$154,"&gt;0")+SUMIFS(Movimientos!$C$2:$C$154,Movimientos!$A$2:$A$154,$A27,Movimientos!$D$2:$D$154,CONCATENATE("&lt;",RQ$1),Movimientos!$C$2:$C$154,"&lt;0")</f>
        <v>0</v>
      </c>
      <c r="RR27" s="6">
        <f ca="1">SUMIFS(Movimientos!$C$2:$C$154,Movimientos!$A$2:$A$154,$A27,Movimientos!$D$2:$D$154,CONCATENATE("&lt;=",RR$1),Movimientos!$C$2:$C$154,"&gt;0")+SUMIFS(Movimientos!$C$2:$C$154,Movimientos!$A$2:$A$154,$A27,Movimientos!$D$2:$D$154,CONCATENATE("&lt;",RR$1),Movimientos!$C$2:$C$154,"&lt;0")</f>
        <v>0</v>
      </c>
      <c r="RS27" s="6">
        <f ca="1">SUMIFS(Movimientos!$C$2:$C$154,Movimientos!$A$2:$A$154,$A27,Movimientos!$D$2:$D$154,CONCATENATE("&lt;=",RS$1),Movimientos!$C$2:$C$154,"&gt;0")+SUMIFS(Movimientos!$C$2:$C$154,Movimientos!$A$2:$A$154,$A27,Movimientos!$D$2:$D$154,CONCATENATE("&lt;",RS$1),Movimientos!$C$2:$C$154,"&lt;0")</f>
        <v>0</v>
      </c>
      <c r="RT27" s="6">
        <f ca="1">SUMIFS(Movimientos!$C$2:$C$154,Movimientos!$A$2:$A$154,$A27,Movimientos!$D$2:$D$154,CONCATENATE("&lt;=",RT$1),Movimientos!$C$2:$C$154,"&gt;0")+SUMIFS(Movimientos!$C$2:$C$154,Movimientos!$A$2:$A$154,$A27,Movimientos!$D$2:$D$154,CONCATENATE("&lt;",RT$1),Movimientos!$C$2:$C$154,"&lt;0")</f>
        <v>0</v>
      </c>
      <c r="RU27" s="6">
        <f ca="1">SUMIFS(Movimientos!$C$2:$C$154,Movimientos!$A$2:$A$154,$A27,Movimientos!$D$2:$D$154,CONCATENATE("&lt;=",RU$1),Movimientos!$C$2:$C$154,"&gt;0")+SUMIFS(Movimientos!$C$2:$C$154,Movimientos!$A$2:$A$154,$A27,Movimientos!$D$2:$D$154,CONCATENATE("&lt;",RU$1),Movimientos!$C$2:$C$154,"&lt;0")</f>
        <v>0</v>
      </c>
      <c r="RV27" s="6">
        <f ca="1">SUMIFS(Movimientos!$C$2:$C$154,Movimientos!$A$2:$A$154,$A27,Movimientos!$D$2:$D$154,CONCATENATE("&lt;=",RV$1),Movimientos!$C$2:$C$154,"&gt;0")+SUMIFS(Movimientos!$C$2:$C$154,Movimientos!$A$2:$A$154,$A27,Movimientos!$D$2:$D$154,CONCATENATE("&lt;",RV$1),Movimientos!$C$2:$C$154,"&lt;0")</f>
        <v>0</v>
      </c>
      <c r="RW27" s="6">
        <f ca="1">SUMIFS(Movimientos!$C$2:$C$154,Movimientos!$A$2:$A$154,$A27,Movimientos!$D$2:$D$154,CONCATENATE("&lt;=",RW$1),Movimientos!$C$2:$C$154,"&gt;0")+SUMIFS(Movimientos!$C$2:$C$154,Movimientos!$A$2:$A$154,$A27,Movimientos!$D$2:$D$154,CONCATENATE("&lt;",RW$1),Movimientos!$C$2:$C$154,"&lt;0")</f>
        <v>0</v>
      </c>
      <c r="RX27" s="6">
        <f ca="1">SUMIFS(Movimientos!$C$2:$C$154,Movimientos!$A$2:$A$154,$A27,Movimientos!$D$2:$D$154,CONCATENATE("&lt;=",RX$1),Movimientos!$C$2:$C$154,"&gt;0")+SUMIFS(Movimientos!$C$2:$C$154,Movimientos!$A$2:$A$154,$A27,Movimientos!$D$2:$D$154,CONCATENATE("&lt;",RX$1),Movimientos!$C$2:$C$154,"&lt;0")</f>
        <v>0</v>
      </c>
      <c r="RY27" s="6">
        <f ca="1">SUMIFS(Movimientos!$C$2:$C$154,Movimientos!$A$2:$A$154,$A27,Movimientos!$D$2:$D$154,CONCATENATE("&lt;=",RY$1),Movimientos!$C$2:$C$154,"&gt;0")+SUMIFS(Movimientos!$C$2:$C$154,Movimientos!$A$2:$A$154,$A27,Movimientos!$D$2:$D$154,CONCATENATE("&lt;",RY$1),Movimientos!$C$2:$C$154,"&lt;0")</f>
        <v>0</v>
      </c>
      <c r="RZ27" s="6">
        <f ca="1">SUMIFS(Movimientos!$C$2:$C$154,Movimientos!$A$2:$A$154,$A27,Movimientos!$D$2:$D$154,CONCATENATE("&lt;=",RZ$1),Movimientos!$C$2:$C$154,"&gt;0")+SUMIFS(Movimientos!$C$2:$C$154,Movimientos!$A$2:$A$154,$A27,Movimientos!$D$2:$D$154,CONCATENATE("&lt;",RZ$1),Movimientos!$C$2:$C$154,"&lt;0")</f>
        <v>0</v>
      </c>
      <c r="SA27" s="6">
        <f ca="1">SUMIFS(Movimientos!$C$2:$C$154,Movimientos!$A$2:$A$154,$A27,Movimientos!$D$2:$D$154,CONCATENATE("&lt;=",SA$1),Movimientos!$C$2:$C$154,"&gt;0")+SUMIFS(Movimientos!$C$2:$C$154,Movimientos!$A$2:$A$154,$A27,Movimientos!$D$2:$D$154,CONCATENATE("&lt;",SA$1),Movimientos!$C$2:$C$154,"&lt;0")</f>
        <v>0</v>
      </c>
      <c r="SB27" s="6">
        <f ca="1">SUMIFS(Movimientos!$C$2:$C$154,Movimientos!$A$2:$A$154,$A27,Movimientos!$D$2:$D$154,CONCATENATE("&lt;=",SB$1),Movimientos!$C$2:$C$154,"&gt;0")+SUMIFS(Movimientos!$C$2:$C$154,Movimientos!$A$2:$A$154,$A27,Movimientos!$D$2:$D$154,CONCATENATE("&lt;",SB$1),Movimientos!$C$2:$C$154,"&lt;0")</f>
        <v>0</v>
      </c>
      <c r="SC27" s="6">
        <f ca="1">SUMIFS(Movimientos!$C$2:$C$154,Movimientos!$A$2:$A$154,$A27,Movimientos!$D$2:$D$154,CONCATENATE("&lt;=",SC$1),Movimientos!$C$2:$C$154,"&gt;0")+SUMIFS(Movimientos!$C$2:$C$154,Movimientos!$A$2:$A$154,$A27,Movimientos!$D$2:$D$154,CONCATENATE("&lt;",SC$1),Movimientos!$C$2:$C$154,"&lt;0")</f>
        <v>0</v>
      </c>
      <c r="SD27" s="6">
        <f ca="1">SUMIFS(Movimientos!$C$2:$C$154,Movimientos!$A$2:$A$154,$A27,Movimientos!$D$2:$D$154,CONCATENATE("&lt;=",SD$1),Movimientos!$C$2:$C$154,"&gt;0")+SUMIFS(Movimientos!$C$2:$C$154,Movimientos!$A$2:$A$154,$A27,Movimientos!$D$2:$D$154,CONCATENATE("&lt;",SD$1),Movimientos!$C$2:$C$154,"&lt;0")</f>
        <v>0</v>
      </c>
      <c r="SE27" s="6">
        <f ca="1">SUMIFS(Movimientos!$C$2:$C$154,Movimientos!$A$2:$A$154,$A27,Movimientos!$D$2:$D$154,CONCATENATE("&lt;=",SE$1),Movimientos!$C$2:$C$154,"&gt;0")+SUMIFS(Movimientos!$C$2:$C$154,Movimientos!$A$2:$A$154,$A27,Movimientos!$D$2:$D$154,CONCATENATE("&lt;",SE$1),Movimientos!$C$2:$C$154,"&lt;0")</f>
        <v>0</v>
      </c>
      <c r="SF27" s="6">
        <f ca="1">SUMIFS(Movimientos!$C$2:$C$154,Movimientos!$A$2:$A$154,$A27,Movimientos!$D$2:$D$154,CONCATENATE("&lt;=",SF$1),Movimientos!$C$2:$C$154,"&gt;0")+SUMIFS(Movimientos!$C$2:$C$154,Movimientos!$A$2:$A$154,$A27,Movimientos!$D$2:$D$154,CONCATENATE("&lt;",SF$1),Movimientos!$C$2:$C$154,"&lt;0")</f>
        <v>0</v>
      </c>
      <c r="SG27" s="6">
        <f ca="1">SUMIFS(Movimientos!$C$2:$C$154,Movimientos!$A$2:$A$154,$A27,Movimientos!$D$2:$D$154,CONCATENATE("&lt;=",SG$1),Movimientos!$C$2:$C$154,"&gt;0")+SUMIFS(Movimientos!$C$2:$C$154,Movimientos!$A$2:$A$154,$A27,Movimientos!$D$2:$D$154,CONCATENATE("&lt;",SG$1),Movimientos!$C$2:$C$154,"&lt;0")</f>
        <v>0</v>
      </c>
      <c r="SH27" s="6">
        <f ca="1">SUMIFS(Movimientos!$C$2:$C$154,Movimientos!$A$2:$A$154,$A27,Movimientos!$D$2:$D$154,CONCATENATE("&lt;=",SH$1),Movimientos!$C$2:$C$154,"&gt;0")+SUMIFS(Movimientos!$C$2:$C$154,Movimientos!$A$2:$A$154,$A27,Movimientos!$D$2:$D$154,CONCATENATE("&lt;",SH$1),Movimientos!$C$2:$C$154,"&lt;0")</f>
        <v>0</v>
      </c>
      <c r="SI27" s="6">
        <f ca="1">SUMIFS(Movimientos!$C$2:$C$154,Movimientos!$A$2:$A$154,$A27,Movimientos!$D$2:$D$154,CONCATENATE("&lt;=",SI$1),Movimientos!$C$2:$C$154,"&gt;0")+SUMIFS(Movimientos!$C$2:$C$154,Movimientos!$A$2:$A$154,$A27,Movimientos!$D$2:$D$154,CONCATENATE("&lt;",SI$1),Movimientos!$C$2:$C$154,"&lt;0")</f>
        <v>0</v>
      </c>
      <c r="SJ27" s="6">
        <f ca="1">SUMIFS(Movimientos!$C$2:$C$154,Movimientos!$A$2:$A$154,$A27,Movimientos!$D$2:$D$154,CONCATENATE("&lt;=",SJ$1),Movimientos!$C$2:$C$154,"&gt;0")+SUMIFS(Movimientos!$C$2:$C$154,Movimientos!$A$2:$A$154,$A27,Movimientos!$D$2:$D$154,CONCATENATE("&lt;",SJ$1),Movimientos!$C$2:$C$154,"&lt;0")</f>
        <v>0</v>
      </c>
      <c r="SK27" s="6">
        <f ca="1">SUMIFS(Movimientos!$C$2:$C$154,Movimientos!$A$2:$A$154,$A27,Movimientos!$D$2:$D$154,CONCATENATE("&lt;=",SK$1),Movimientos!$C$2:$C$154,"&gt;0")+SUMIFS(Movimientos!$C$2:$C$154,Movimientos!$A$2:$A$154,$A27,Movimientos!$D$2:$D$154,CONCATENATE("&lt;",SK$1),Movimientos!$C$2:$C$154,"&lt;0")</f>
        <v>0</v>
      </c>
      <c r="SL27" s="6">
        <f ca="1">SUMIFS(Movimientos!$C$2:$C$154,Movimientos!$A$2:$A$154,$A27,Movimientos!$D$2:$D$154,CONCATENATE("&lt;=",SL$1),Movimientos!$C$2:$C$154,"&gt;0")+SUMIFS(Movimientos!$C$2:$C$154,Movimientos!$A$2:$A$154,$A27,Movimientos!$D$2:$D$154,CONCATENATE("&lt;",SL$1),Movimientos!$C$2:$C$154,"&lt;0")</f>
        <v>0</v>
      </c>
      <c r="SM27" s="6">
        <f ca="1">SUMIFS(Movimientos!$C$2:$C$154,Movimientos!$A$2:$A$154,$A27,Movimientos!$D$2:$D$154,CONCATENATE("&lt;=",SM$1),Movimientos!$C$2:$C$154,"&gt;0")+SUMIFS(Movimientos!$C$2:$C$154,Movimientos!$A$2:$A$154,$A27,Movimientos!$D$2:$D$154,CONCATENATE("&lt;",SM$1),Movimientos!$C$2:$C$154,"&lt;0")</f>
        <v>0</v>
      </c>
      <c r="SN27" s="6">
        <f ca="1">SUMIFS(Movimientos!$C$2:$C$154,Movimientos!$A$2:$A$154,$A27,Movimientos!$D$2:$D$154,CONCATENATE("&lt;=",SN$1),Movimientos!$C$2:$C$154,"&gt;0")+SUMIFS(Movimientos!$C$2:$C$154,Movimientos!$A$2:$A$154,$A27,Movimientos!$D$2:$D$154,CONCATENATE("&lt;",SN$1),Movimientos!$C$2:$C$154,"&lt;0")</f>
        <v>0</v>
      </c>
      <c r="SO27" s="6">
        <f ca="1">SUMIFS(Movimientos!$C$2:$C$154,Movimientos!$A$2:$A$154,$A27,Movimientos!$D$2:$D$154,CONCATENATE("&lt;=",SO$1),Movimientos!$C$2:$C$154,"&gt;0")+SUMIFS(Movimientos!$C$2:$C$154,Movimientos!$A$2:$A$154,$A27,Movimientos!$D$2:$D$154,CONCATENATE("&lt;",SO$1),Movimientos!$C$2:$C$154,"&lt;0")</f>
        <v>0</v>
      </c>
      <c r="SP27" s="6">
        <f ca="1">SUMIFS(Movimientos!$C$2:$C$154,Movimientos!$A$2:$A$154,$A27,Movimientos!$D$2:$D$154,CONCATENATE("&lt;=",SP$1),Movimientos!$C$2:$C$154,"&gt;0")+SUMIFS(Movimientos!$C$2:$C$154,Movimientos!$A$2:$A$154,$A27,Movimientos!$D$2:$D$154,CONCATENATE("&lt;",SP$1),Movimientos!$C$2:$C$154,"&lt;0")</f>
        <v>0</v>
      </c>
      <c r="SQ27" s="6">
        <f ca="1">SUMIFS(Movimientos!$C$2:$C$154,Movimientos!$A$2:$A$154,$A27,Movimientos!$D$2:$D$154,CONCATENATE("&lt;=",SQ$1),Movimientos!$C$2:$C$154,"&gt;0")+SUMIFS(Movimientos!$C$2:$C$154,Movimientos!$A$2:$A$154,$A27,Movimientos!$D$2:$D$154,CONCATENATE("&lt;",SQ$1),Movimientos!$C$2:$C$154,"&lt;0")</f>
        <v>0</v>
      </c>
      <c r="SR27" s="6">
        <f ca="1">SUMIFS(Movimientos!$C$2:$C$154,Movimientos!$A$2:$A$154,$A27,Movimientos!$D$2:$D$154,CONCATENATE("&lt;=",SR$1),Movimientos!$C$2:$C$154,"&gt;0")+SUMIFS(Movimientos!$C$2:$C$154,Movimientos!$A$2:$A$154,$A27,Movimientos!$D$2:$D$154,CONCATENATE("&lt;",SR$1),Movimientos!$C$2:$C$154,"&lt;0")</f>
        <v>0</v>
      </c>
      <c r="SS27" s="6">
        <f ca="1">SUMIFS(Movimientos!$C$2:$C$154,Movimientos!$A$2:$A$154,$A27,Movimientos!$D$2:$D$154,CONCATENATE("&lt;=",SS$1),Movimientos!$C$2:$C$154,"&gt;0")+SUMIFS(Movimientos!$C$2:$C$154,Movimientos!$A$2:$A$154,$A27,Movimientos!$D$2:$D$154,CONCATENATE("&lt;",SS$1),Movimientos!$C$2:$C$154,"&lt;0")</f>
        <v>0</v>
      </c>
      <c r="ST27" s="6">
        <f ca="1">SUMIFS(Movimientos!$C$2:$C$154,Movimientos!$A$2:$A$154,$A27,Movimientos!$D$2:$D$154,CONCATENATE("&lt;=",ST$1),Movimientos!$C$2:$C$154,"&gt;0")+SUMIFS(Movimientos!$C$2:$C$154,Movimientos!$A$2:$A$154,$A27,Movimientos!$D$2:$D$154,CONCATENATE("&lt;",ST$1),Movimientos!$C$2:$C$154,"&lt;0")</f>
        <v>0</v>
      </c>
      <c r="SU27" s="6">
        <f ca="1">SUMIFS(Movimientos!$C$2:$C$154,Movimientos!$A$2:$A$154,$A27,Movimientos!$D$2:$D$154,CONCATENATE("&lt;=",SU$1),Movimientos!$C$2:$C$154,"&gt;0")+SUMIFS(Movimientos!$C$2:$C$154,Movimientos!$A$2:$A$154,$A27,Movimientos!$D$2:$D$154,CONCATENATE("&lt;",SU$1),Movimientos!$C$2:$C$154,"&lt;0")</f>
        <v>0</v>
      </c>
      <c r="SV27" s="6">
        <f ca="1">SUMIFS(Movimientos!$C$2:$C$154,Movimientos!$A$2:$A$154,$A27,Movimientos!$D$2:$D$154,CONCATENATE("&lt;=",SV$1),Movimientos!$C$2:$C$154,"&gt;0")+SUMIFS(Movimientos!$C$2:$C$154,Movimientos!$A$2:$A$154,$A27,Movimientos!$D$2:$D$154,CONCATENATE("&lt;",SV$1),Movimientos!$C$2:$C$154,"&lt;0")</f>
        <v>0</v>
      </c>
      <c r="SW27" s="6">
        <f ca="1">SUMIFS(Movimientos!$C$2:$C$154,Movimientos!$A$2:$A$154,$A27,Movimientos!$D$2:$D$154,CONCATENATE("&lt;=",SW$1),Movimientos!$C$2:$C$154,"&gt;0")+SUMIFS(Movimientos!$C$2:$C$154,Movimientos!$A$2:$A$154,$A27,Movimientos!$D$2:$D$154,CONCATENATE("&lt;",SW$1),Movimientos!$C$2:$C$154,"&lt;0")</f>
        <v>0</v>
      </c>
      <c r="SX27" s="6">
        <f ca="1">SUMIFS(Movimientos!$C$2:$C$154,Movimientos!$A$2:$A$154,$A27,Movimientos!$D$2:$D$154,CONCATENATE("&lt;=",SX$1),Movimientos!$C$2:$C$154,"&gt;0")+SUMIFS(Movimientos!$C$2:$C$154,Movimientos!$A$2:$A$154,$A27,Movimientos!$D$2:$D$154,CONCATENATE("&lt;",SX$1),Movimientos!$C$2:$C$154,"&lt;0")</f>
        <v>0</v>
      </c>
      <c r="SY27" s="6">
        <f ca="1">SUMIFS(Movimientos!$C$2:$C$154,Movimientos!$A$2:$A$154,$A27,Movimientos!$D$2:$D$154,CONCATENATE("&lt;=",SY$1),Movimientos!$C$2:$C$154,"&gt;0")+SUMIFS(Movimientos!$C$2:$C$154,Movimientos!$A$2:$A$154,$A27,Movimientos!$D$2:$D$154,CONCATENATE("&lt;",SY$1),Movimientos!$C$2:$C$154,"&lt;0")</f>
        <v>0</v>
      </c>
      <c r="SZ27" s="6">
        <f ca="1">SUMIFS(Movimientos!$C$2:$C$154,Movimientos!$A$2:$A$154,$A27,Movimientos!$D$2:$D$154,CONCATENATE("&lt;=",SZ$1),Movimientos!$C$2:$C$154,"&gt;0")+SUMIFS(Movimientos!$C$2:$C$154,Movimientos!$A$2:$A$154,$A27,Movimientos!$D$2:$D$154,CONCATENATE("&lt;",SZ$1),Movimientos!$C$2:$C$154,"&lt;0")</f>
        <v>0</v>
      </c>
      <c r="TA27" s="6">
        <f ca="1">SUMIFS(Movimientos!$C$2:$C$154,Movimientos!$A$2:$A$154,$A27,Movimientos!$D$2:$D$154,CONCATENATE("&lt;=",TA$1),Movimientos!$C$2:$C$154,"&gt;0")+SUMIFS(Movimientos!$C$2:$C$154,Movimientos!$A$2:$A$154,$A27,Movimientos!$D$2:$D$154,CONCATENATE("&lt;",TA$1),Movimientos!$C$2:$C$154,"&lt;0")</f>
        <v>0</v>
      </c>
      <c r="TB27" s="6">
        <f ca="1">SUMIFS(Movimientos!$C$2:$C$154,Movimientos!$A$2:$A$154,$A27,Movimientos!$D$2:$D$154,CONCATENATE("&lt;=",TB$1),Movimientos!$C$2:$C$154,"&gt;0")+SUMIFS(Movimientos!$C$2:$C$154,Movimientos!$A$2:$A$154,$A27,Movimientos!$D$2:$D$154,CONCATENATE("&lt;",TB$1),Movimientos!$C$2:$C$154,"&lt;0")</f>
        <v>0</v>
      </c>
      <c r="TC27" s="6">
        <f ca="1">SUMIFS(Movimientos!$C$2:$C$154,Movimientos!$A$2:$A$154,$A27,Movimientos!$D$2:$D$154,CONCATENATE("&lt;=",TC$1),Movimientos!$C$2:$C$154,"&gt;0")+SUMIFS(Movimientos!$C$2:$C$154,Movimientos!$A$2:$A$154,$A27,Movimientos!$D$2:$D$154,CONCATENATE("&lt;",TC$1),Movimientos!$C$2:$C$154,"&lt;0")</f>
        <v>0</v>
      </c>
      <c r="TD27" s="6">
        <f ca="1">SUMIFS(Movimientos!$C$2:$C$154,Movimientos!$A$2:$A$154,$A27,Movimientos!$D$2:$D$154,CONCATENATE("&lt;=",TD$1),Movimientos!$C$2:$C$154,"&gt;0")+SUMIFS(Movimientos!$C$2:$C$154,Movimientos!$A$2:$A$154,$A27,Movimientos!$D$2:$D$154,CONCATENATE("&lt;",TD$1),Movimientos!$C$2:$C$154,"&lt;0")</f>
        <v>0</v>
      </c>
      <c r="TE27" s="6">
        <f ca="1">SUMIFS(Movimientos!$C$2:$C$154,Movimientos!$A$2:$A$154,$A27,Movimientos!$D$2:$D$154,CONCATENATE("&lt;=",TE$1),Movimientos!$C$2:$C$154,"&gt;0")+SUMIFS(Movimientos!$C$2:$C$154,Movimientos!$A$2:$A$154,$A27,Movimientos!$D$2:$D$154,CONCATENATE("&lt;",TE$1),Movimientos!$C$2:$C$154,"&lt;0")</f>
        <v>0</v>
      </c>
    </row>
    <row r="28" spans="1:525" x14ac:dyDescent="0.25">
      <c r="A28" s="5" t="str">
        <f>Datos_MStar!J29</f>
        <v>LU0261948904</v>
      </c>
      <c r="B28" s="5" t="str">
        <f>Datos_MStar!K29</f>
        <v>Fidelity Iberia A-Acc-EUR</v>
      </c>
      <c r="C28" s="25">
        <v>0</v>
      </c>
      <c r="D28" s="6">
        <f ca="1">SUMIFS(Movimientos!$C$2:$C$154,Movimientos!$A$2:$A$154,$A28,Movimientos!$D$2:$D$154,CONCATENATE("&lt;=",D$1),Movimientos!$C$2:$C$154,"&gt;0")+SUMIFS(Movimientos!$C$2:$C$154,Movimientos!$A$2:$A$154,$A28,Movimientos!$D$2:$D$154,CONCATENATE("&lt;",D$1),Movimientos!$C$2:$C$154,"&lt;0")</f>
        <v>0</v>
      </c>
      <c r="E28" s="6">
        <f ca="1">SUMIFS(Movimientos!$C$2:$C$154,Movimientos!$A$2:$A$154,$A28,Movimientos!$D$2:$D$154,CONCATENATE("&lt;=",E$1),Movimientos!$C$2:$C$154,"&gt;0")+SUMIFS(Movimientos!$C$2:$C$154,Movimientos!$A$2:$A$154,$A28,Movimientos!$D$2:$D$154,CONCATENATE("&lt;",E$1),Movimientos!$C$2:$C$154,"&lt;0")</f>
        <v>0</v>
      </c>
      <c r="F28" s="6">
        <f ca="1">SUMIFS(Movimientos!$C$2:$C$154,Movimientos!$A$2:$A$154,$A28,Movimientos!$D$2:$D$154,CONCATENATE("&lt;=",F$1),Movimientos!$C$2:$C$154,"&gt;0")+SUMIFS(Movimientos!$C$2:$C$154,Movimientos!$A$2:$A$154,$A28,Movimientos!$D$2:$D$154,CONCATENATE("&lt;",F$1),Movimientos!$C$2:$C$154,"&lt;0")</f>
        <v>0</v>
      </c>
      <c r="G28" s="6">
        <f ca="1">SUMIFS(Movimientos!$C$2:$C$154,Movimientos!$A$2:$A$154,$A28,Movimientos!$D$2:$D$154,CONCATENATE("&lt;=",G$1),Movimientos!$C$2:$C$154,"&gt;0")+SUMIFS(Movimientos!$C$2:$C$154,Movimientos!$A$2:$A$154,$A28,Movimientos!$D$2:$D$154,CONCATENATE("&lt;",G$1),Movimientos!$C$2:$C$154,"&lt;0")</f>
        <v>0</v>
      </c>
      <c r="H28" s="6">
        <f ca="1">SUMIFS(Movimientos!$C$2:$C$154,Movimientos!$A$2:$A$154,$A28,Movimientos!$D$2:$D$154,CONCATENATE("&lt;=",H$1),Movimientos!$C$2:$C$154,"&gt;0")+SUMIFS(Movimientos!$C$2:$C$154,Movimientos!$A$2:$A$154,$A28,Movimientos!$D$2:$D$154,CONCATENATE("&lt;",H$1),Movimientos!$C$2:$C$154,"&lt;0")</f>
        <v>0</v>
      </c>
      <c r="I28" s="6">
        <f ca="1">SUMIFS(Movimientos!$C$2:$C$154,Movimientos!$A$2:$A$154,$A28,Movimientos!$D$2:$D$154,CONCATENATE("&lt;=",I$1),Movimientos!$C$2:$C$154,"&gt;0")+SUMIFS(Movimientos!$C$2:$C$154,Movimientos!$A$2:$A$154,$A28,Movimientos!$D$2:$D$154,CONCATENATE("&lt;",I$1),Movimientos!$C$2:$C$154,"&lt;0")</f>
        <v>0</v>
      </c>
      <c r="J28" s="6">
        <f ca="1">SUMIFS(Movimientos!$C$2:$C$154,Movimientos!$A$2:$A$154,$A28,Movimientos!$D$2:$D$154,CONCATENATE("&lt;=",J$1),Movimientos!$C$2:$C$154,"&gt;0")+SUMIFS(Movimientos!$C$2:$C$154,Movimientos!$A$2:$A$154,$A28,Movimientos!$D$2:$D$154,CONCATENATE("&lt;",J$1),Movimientos!$C$2:$C$154,"&lt;0")</f>
        <v>0</v>
      </c>
      <c r="K28" s="6">
        <f ca="1">SUMIFS(Movimientos!$C$2:$C$154,Movimientos!$A$2:$A$154,$A28,Movimientos!$D$2:$D$154,CONCATENATE("&lt;=",K$1),Movimientos!$C$2:$C$154,"&gt;0")+SUMIFS(Movimientos!$C$2:$C$154,Movimientos!$A$2:$A$154,$A28,Movimientos!$D$2:$D$154,CONCATENATE("&lt;",K$1),Movimientos!$C$2:$C$154,"&lt;0")</f>
        <v>0</v>
      </c>
      <c r="L28" s="6">
        <f ca="1">SUMIFS(Movimientos!$C$2:$C$154,Movimientos!$A$2:$A$154,$A28,Movimientos!$D$2:$D$154,CONCATENATE("&lt;=",L$1),Movimientos!$C$2:$C$154,"&gt;0")+SUMIFS(Movimientos!$C$2:$C$154,Movimientos!$A$2:$A$154,$A28,Movimientos!$D$2:$D$154,CONCATENATE("&lt;",L$1),Movimientos!$C$2:$C$154,"&lt;0")</f>
        <v>0</v>
      </c>
      <c r="M28" s="6">
        <f ca="1">SUMIFS(Movimientos!$C$2:$C$154,Movimientos!$A$2:$A$154,$A28,Movimientos!$D$2:$D$154,CONCATENATE("&lt;=",M$1),Movimientos!$C$2:$C$154,"&gt;0")+SUMIFS(Movimientos!$C$2:$C$154,Movimientos!$A$2:$A$154,$A28,Movimientos!$D$2:$D$154,CONCATENATE("&lt;",M$1),Movimientos!$C$2:$C$154,"&lt;0")</f>
        <v>0</v>
      </c>
      <c r="N28" s="6">
        <f ca="1">SUMIFS(Movimientos!$C$2:$C$154,Movimientos!$A$2:$A$154,$A28,Movimientos!$D$2:$D$154,CONCATENATE("&lt;=",N$1),Movimientos!$C$2:$C$154,"&gt;0")+SUMIFS(Movimientos!$C$2:$C$154,Movimientos!$A$2:$A$154,$A28,Movimientos!$D$2:$D$154,CONCATENATE("&lt;",N$1),Movimientos!$C$2:$C$154,"&lt;0")</f>
        <v>0</v>
      </c>
      <c r="O28" s="6">
        <f ca="1">SUMIFS(Movimientos!$C$2:$C$154,Movimientos!$A$2:$A$154,$A28,Movimientos!$D$2:$D$154,CONCATENATE("&lt;=",O$1),Movimientos!$C$2:$C$154,"&gt;0")+SUMIFS(Movimientos!$C$2:$C$154,Movimientos!$A$2:$A$154,$A28,Movimientos!$D$2:$D$154,CONCATENATE("&lt;",O$1),Movimientos!$C$2:$C$154,"&lt;0")</f>
        <v>0</v>
      </c>
      <c r="P28" s="6">
        <f ca="1">SUMIFS(Movimientos!$C$2:$C$154,Movimientos!$A$2:$A$154,$A28,Movimientos!$D$2:$D$154,CONCATENATE("&lt;=",P$1),Movimientos!$C$2:$C$154,"&gt;0")+SUMIFS(Movimientos!$C$2:$C$154,Movimientos!$A$2:$A$154,$A28,Movimientos!$D$2:$D$154,CONCATENATE("&lt;",P$1),Movimientos!$C$2:$C$154,"&lt;0")</f>
        <v>0</v>
      </c>
      <c r="Q28" s="6">
        <f ca="1">SUMIFS(Movimientos!$C$2:$C$154,Movimientos!$A$2:$A$154,$A28,Movimientos!$D$2:$D$154,CONCATENATE("&lt;=",Q$1),Movimientos!$C$2:$C$154,"&gt;0")+SUMIFS(Movimientos!$C$2:$C$154,Movimientos!$A$2:$A$154,$A28,Movimientos!$D$2:$D$154,CONCATENATE("&lt;",Q$1),Movimientos!$C$2:$C$154,"&lt;0")</f>
        <v>0</v>
      </c>
      <c r="R28" s="6">
        <f ca="1">SUMIFS(Movimientos!$C$2:$C$154,Movimientos!$A$2:$A$154,$A28,Movimientos!$D$2:$D$154,CONCATENATE("&lt;=",R$1),Movimientos!$C$2:$C$154,"&gt;0")+SUMIFS(Movimientos!$C$2:$C$154,Movimientos!$A$2:$A$154,$A28,Movimientos!$D$2:$D$154,CONCATENATE("&lt;",R$1),Movimientos!$C$2:$C$154,"&lt;0")</f>
        <v>0</v>
      </c>
      <c r="S28" s="6">
        <f ca="1">SUMIFS(Movimientos!$C$2:$C$154,Movimientos!$A$2:$A$154,$A28,Movimientos!$D$2:$D$154,CONCATENATE("&lt;=",S$1),Movimientos!$C$2:$C$154,"&gt;0")+SUMIFS(Movimientos!$C$2:$C$154,Movimientos!$A$2:$A$154,$A28,Movimientos!$D$2:$D$154,CONCATENATE("&lt;",S$1),Movimientos!$C$2:$C$154,"&lt;0")</f>
        <v>0</v>
      </c>
      <c r="T28" s="6">
        <f ca="1">SUMIFS(Movimientos!$C$2:$C$154,Movimientos!$A$2:$A$154,$A28,Movimientos!$D$2:$D$154,CONCATENATE("&lt;=",T$1),Movimientos!$C$2:$C$154,"&gt;0")+SUMIFS(Movimientos!$C$2:$C$154,Movimientos!$A$2:$A$154,$A28,Movimientos!$D$2:$D$154,CONCATENATE("&lt;",T$1),Movimientos!$C$2:$C$154,"&lt;0")</f>
        <v>0</v>
      </c>
      <c r="U28" s="6">
        <f ca="1">SUMIFS(Movimientos!$C$2:$C$154,Movimientos!$A$2:$A$154,$A28,Movimientos!$D$2:$D$154,CONCATENATE("&lt;=",U$1),Movimientos!$C$2:$C$154,"&gt;0")+SUMIFS(Movimientos!$C$2:$C$154,Movimientos!$A$2:$A$154,$A28,Movimientos!$D$2:$D$154,CONCATENATE("&lt;",U$1),Movimientos!$C$2:$C$154,"&lt;0")</f>
        <v>0</v>
      </c>
      <c r="V28" s="6">
        <f ca="1">SUMIFS(Movimientos!$C$2:$C$154,Movimientos!$A$2:$A$154,$A28,Movimientos!$D$2:$D$154,CONCATENATE("&lt;=",V$1),Movimientos!$C$2:$C$154,"&gt;0")+SUMIFS(Movimientos!$C$2:$C$154,Movimientos!$A$2:$A$154,$A28,Movimientos!$D$2:$D$154,CONCATENATE("&lt;",V$1),Movimientos!$C$2:$C$154,"&lt;0")</f>
        <v>0</v>
      </c>
      <c r="W28" s="6">
        <f ca="1">SUMIFS(Movimientos!$C$2:$C$154,Movimientos!$A$2:$A$154,$A28,Movimientos!$D$2:$D$154,CONCATENATE("&lt;=",W$1),Movimientos!$C$2:$C$154,"&gt;0")+SUMIFS(Movimientos!$C$2:$C$154,Movimientos!$A$2:$A$154,$A28,Movimientos!$D$2:$D$154,CONCATENATE("&lt;",W$1),Movimientos!$C$2:$C$154,"&lt;0")</f>
        <v>0</v>
      </c>
      <c r="X28" s="6">
        <f ca="1">SUMIFS(Movimientos!$C$2:$C$154,Movimientos!$A$2:$A$154,$A28,Movimientos!$D$2:$D$154,CONCATENATE("&lt;=",X$1),Movimientos!$C$2:$C$154,"&gt;0")+SUMIFS(Movimientos!$C$2:$C$154,Movimientos!$A$2:$A$154,$A28,Movimientos!$D$2:$D$154,CONCATENATE("&lt;",X$1),Movimientos!$C$2:$C$154,"&lt;0")</f>
        <v>0</v>
      </c>
      <c r="Y28" s="6">
        <f ca="1">SUMIFS(Movimientos!$C$2:$C$154,Movimientos!$A$2:$A$154,$A28,Movimientos!$D$2:$D$154,CONCATENATE("&lt;=",Y$1),Movimientos!$C$2:$C$154,"&gt;0")+SUMIFS(Movimientos!$C$2:$C$154,Movimientos!$A$2:$A$154,$A28,Movimientos!$D$2:$D$154,CONCATENATE("&lt;",Y$1),Movimientos!$C$2:$C$154,"&lt;0")</f>
        <v>0</v>
      </c>
      <c r="Z28" s="6">
        <f ca="1">SUMIFS(Movimientos!$C$2:$C$154,Movimientos!$A$2:$A$154,$A28,Movimientos!$D$2:$D$154,CONCATENATE("&lt;=",Z$1),Movimientos!$C$2:$C$154,"&gt;0")+SUMIFS(Movimientos!$C$2:$C$154,Movimientos!$A$2:$A$154,$A28,Movimientos!$D$2:$D$154,CONCATENATE("&lt;",Z$1),Movimientos!$C$2:$C$154,"&lt;0")</f>
        <v>0</v>
      </c>
      <c r="AA28" s="6">
        <f ca="1">SUMIFS(Movimientos!$C$2:$C$154,Movimientos!$A$2:$A$154,$A28,Movimientos!$D$2:$D$154,CONCATENATE("&lt;=",AA$1),Movimientos!$C$2:$C$154,"&gt;0")+SUMIFS(Movimientos!$C$2:$C$154,Movimientos!$A$2:$A$154,$A28,Movimientos!$D$2:$D$154,CONCATENATE("&lt;",AA$1),Movimientos!$C$2:$C$154,"&lt;0")</f>
        <v>0</v>
      </c>
      <c r="AB28" s="6">
        <f ca="1">SUMIFS(Movimientos!$C$2:$C$154,Movimientos!$A$2:$A$154,$A28,Movimientos!$D$2:$D$154,CONCATENATE("&lt;=",AB$1),Movimientos!$C$2:$C$154,"&gt;0")+SUMIFS(Movimientos!$C$2:$C$154,Movimientos!$A$2:$A$154,$A28,Movimientos!$D$2:$D$154,CONCATENATE("&lt;",AB$1),Movimientos!$C$2:$C$154,"&lt;0")</f>
        <v>0</v>
      </c>
      <c r="AC28" s="6">
        <f ca="1">SUMIFS(Movimientos!$C$2:$C$154,Movimientos!$A$2:$A$154,$A28,Movimientos!$D$2:$D$154,CONCATENATE("&lt;=",AC$1),Movimientos!$C$2:$C$154,"&gt;0")+SUMIFS(Movimientos!$C$2:$C$154,Movimientos!$A$2:$A$154,$A28,Movimientos!$D$2:$D$154,CONCATENATE("&lt;",AC$1),Movimientos!$C$2:$C$154,"&lt;0")</f>
        <v>0</v>
      </c>
      <c r="AD28" s="6">
        <f ca="1">SUMIFS(Movimientos!$C$2:$C$154,Movimientos!$A$2:$A$154,$A28,Movimientos!$D$2:$D$154,CONCATENATE("&lt;=",AD$1),Movimientos!$C$2:$C$154,"&gt;0")+SUMIFS(Movimientos!$C$2:$C$154,Movimientos!$A$2:$A$154,$A28,Movimientos!$D$2:$D$154,CONCATENATE("&lt;",AD$1),Movimientos!$C$2:$C$154,"&lt;0")</f>
        <v>0</v>
      </c>
      <c r="AE28" s="6">
        <f ca="1">SUMIFS(Movimientos!$C$2:$C$154,Movimientos!$A$2:$A$154,$A28,Movimientos!$D$2:$D$154,CONCATENATE("&lt;=",AE$1),Movimientos!$C$2:$C$154,"&gt;0")+SUMIFS(Movimientos!$C$2:$C$154,Movimientos!$A$2:$A$154,$A28,Movimientos!$D$2:$D$154,CONCATENATE("&lt;",AE$1),Movimientos!$C$2:$C$154,"&lt;0")</f>
        <v>0</v>
      </c>
      <c r="AF28" s="6">
        <f ca="1">SUMIFS(Movimientos!$C$2:$C$154,Movimientos!$A$2:$A$154,$A28,Movimientos!$D$2:$D$154,CONCATENATE("&lt;=",AF$1),Movimientos!$C$2:$C$154,"&gt;0")+SUMIFS(Movimientos!$C$2:$C$154,Movimientos!$A$2:$A$154,$A28,Movimientos!$D$2:$D$154,CONCATENATE("&lt;",AF$1),Movimientos!$C$2:$C$154,"&lt;0")</f>
        <v>0</v>
      </c>
      <c r="AG28" s="6">
        <f ca="1">SUMIFS(Movimientos!$C$2:$C$154,Movimientos!$A$2:$A$154,$A28,Movimientos!$D$2:$D$154,CONCATENATE("&lt;=",AG$1),Movimientos!$C$2:$C$154,"&gt;0")+SUMIFS(Movimientos!$C$2:$C$154,Movimientos!$A$2:$A$154,$A28,Movimientos!$D$2:$D$154,CONCATENATE("&lt;",AG$1),Movimientos!$C$2:$C$154,"&lt;0")</f>
        <v>0</v>
      </c>
      <c r="AH28" s="6">
        <f ca="1">SUMIFS(Movimientos!$C$2:$C$154,Movimientos!$A$2:$A$154,$A28,Movimientos!$D$2:$D$154,CONCATENATE("&lt;=",AH$1),Movimientos!$C$2:$C$154,"&gt;0")+SUMIFS(Movimientos!$C$2:$C$154,Movimientos!$A$2:$A$154,$A28,Movimientos!$D$2:$D$154,CONCATENATE("&lt;",AH$1),Movimientos!$C$2:$C$154,"&lt;0")</f>
        <v>0</v>
      </c>
      <c r="AI28" s="6">
        <f ca="1">SUMIFS(Movimientos!$C$2:$C$154,Movimientos!$A$2:$A$154,$A28,Movimientos!$D$2:$D$154,CONCATENATE("&lt;=",AI$1),Movimientos!$C$2:$C$154,"&gt;0")+SUMIFS(Movimientos!$C$2:$C$154,Movimientos!$A$2:$A$154,$A28,Movimientos!$D$2:$D$154,CONCATENATE("&lt;",AI$1),Movimientos!$C$2:$C$154,"&lt;0")</f>
        <v>0</v>
      </c>
      <c r="AJ28" s="6">
        <f ca="1">SUMIFS(Movimientos!$C$2:$C$154,Movimientos!$A$2:$A$154,$A28,Movimientos!$D$2:$D$154,CONCATENATE("&lt;=",AJ$1),Movimientos!$C$2:$C$154,"&gt;0")+SUMIFS(Movimientos!$C$2:$C$154,Movimientos!$A$2:$A$154,$A28,Movimientos!$D$2:$D$154,CONCATENATE("&lt;",AJ$1),Movimientos!$C$2:$C$154,"&lt;0")</f>
        <v>0</v>
      </c>
      <c r="AK28" s="6">
        <f ca="1">SUMIFS(Movimientos!$C$2:$C$154,Movimientos!$A$2:$A$154,$A28,Movimientos!$D$2:$D$154,CONCATENATE("&lt;=",AK$1),Movimientos!$C$2:$C$154,"&gt;0")+SUMIFS(Movimientos!$C$2:$C$154,Movimientos!$A$2:$A$154,$A28,Movimientos!$D$2:$D$154,CONCATENATE("&lt;",AK$1),Movimientos!$C$2:$C$154,"&lt;0")</f>
        <v>0</v>
      </c>
      <c r="AL28" s="6">
        <f ca="1">SUMIFS(Movimientos!$C$2:$C$154,Movimientos!$A$2:$A$154,$A28,Movimientos!$D$2:$D$154,CONCATENATE("&lt;=",AL$1),Movimientos!$C$2:$C$154,"&gt;0")+SUMIFS(Movimientos!$C$2:$C$154,Movimientos!$A$2:$A$154,$A28,Movimientos!$D$2:$D$154,CONCATENATE("&lt;",AL$1),Movimientos!$C$2:$C$154,"&lt;0")</f>
        <v>0</v>
      </c>
      <c r="AM28" s="6">
        <f ca="1">SUMIFS(Movimientos!$C$2:$C$154,Movimientos!$A$2:$A$154,$A28,Movimientos!$D$2:$D$154,CONCATENATE("&lt;=",AM$1),Movimientos!$C$2:$C$154,"&gt;0")+SUMIFS(Movimientos!$C$2:$C$154,Movimientos!$A$2:$A$154,$A28,Movimientos!$D$2:$D$154,CONCATENATE("&lt;",AM$1),Movimientos!$C$2:$C$154,"&lt;0")</f>
        <v>0</v>
      </c>
      <c r="AN28" s="6">
        <f ca="1">SUMIFS(Movimientos!$C$2:$C$154,Movimientos!$A$2:$A$154,$A28,Movimientos!$D$2:$D$154,CONCATENATE("&lt;=",AN$1),Movimientos!$C$2:$C$154,"&gt;0")+SUMIFS(Movimientos!$C$2:$C$154,Movimientos!$A$2:$A$154,$A28,Movimientos!$D$2:$D$154,CONCATENATE("&lt;",AN$1),Movimientos!$C$2:$C$154,"&lt;0")</f>
        <v>0</v>
      </c>
      <c r="AO28" s="6">
        <f ca="1">SUMIFS(Movimientos!$C$2:$C$154,Movimientos!$A$2:$A$154,$A28,Movimientos!$D$2:$D$154,CONCATENATE("&lt;=",AO$1),Movimientos!$C$2:$C$154,"&gt;0")+SUMIFS(Movimientos!$C$2:$C$154,Movimientos!$A$2:$A$154,$A28,Movimientos!$D$2:$D$154,CONCATENATE("&lt;",AO$1),Movimientos!$C$2:$C$154,"&lt;0")</f>
        <v>0</v>
      </c>
      <c r="AP28" s="6">
        <f ca="1">SUMIFS(Movimientos!$C$2:$C$154,Movimientos!$A$2:$A$154,$A28,Movimientos!$D$2:$D$154,CONCATENATE("&lt;=",AP$1),Movimientos!$C$2:$C$154,"&gt;0")+SUMIFS(Movimientos!$C$2:$C$154,Movimientos!$A$2:$A$154,$A28,Movimientos!$D$2:$D$154,CONCATENATE("&lt;",AP$1),Movimientos!$C$2:$C$154,"&lt;0")</f>
        <v>0</v>
      </c>
      <c r="AQ28" s="6">
        <f ca="1">SUMIFS(Movimientos!$C$2:$C$154,Movimientos!$A$2:$A$154,$A28,Movimientos!$D$2:$D$154,CONCATENATE("&lt;=",AQ$1),Movimientos!$C$2:$C$154,"&gt;0")+SUMIFS(Movimientos!$C$2:$C$154,Movimientos!$A$2:$A$154,$A28,Movimientos!$D$2:$D$154,CONCATENATE("&lt;",AQ$1),Movimientos!$C$2:$C$154,"&lt;0")</f>
        <v>0</v>
      </c>
      <c r="AR28" s="6">
        <f ca="1">SUMIFS(Movimientos!$C$2:$C$154,Movimientos!$A$2:$A$154,$A28,Movimientos!$D$2:$D$154,CONCATENATE("&lt;=",AR$1),Movimientos!$C$2:$C$154,"&gt;0")+SUMIFS(Movimientos!$C$2:$C$154,Movimientos!$A$2:$A$154,$A28,Movimientos!$D$2:$D$154,CONCATENATE("&lt;",AR$1),Movimientos!$C$2:$C$154,"&lt;0")</f>
        <v>0</v>
      </c>
      <c r="AS28" s="6">
        <f ca="1">SUMIFS(Movimientos!$C$2:$C$154,Movimientos!$A$2:$A$154,$A28,Movimientos!$D$2:$D$154,CONCATENATE("&lt;=",AS$1),Movimientos!$C$2:$C$154,"&gt;0")+SUMIFS(Movimientos!$C$2:$C$154,Movimientos!$A$2:$A$154,$A28,Movimientos!$D$2:$D$154,CONCATENATE("&lt;",AS$1),Movimientos!$C$2:$C$154,"&lt;0")</f>
        <v>0</v>
      </c>
      <c r="AT28" s="6">
        <f ca="1">SUMIFS(Movimientos!$C$2:$C$154,Movimientos!$A$2:$A$154,$A28,Movimientos!$D$2:$D$154,CONCATENATE("&lt;=",AT$1),Movimientos!$C$2:$C$154,"&gt;0")+SUMIFS(Movimientos!$C$2:$C$154,Movimientos!$A$2:$A$154,$A28,Movimientos!$D$2:$D$154,CONCATENATE("&lt;",AT$1),Movimientos!$C$2:$C$154,"&lt;0")</f>
        <v>0</v>
      </c>
      <c r="AU28" s="6">
        <f ca="1">SUMIFS(Movimientos!$C$2:$C$154,Movimientos!$A$2:$A$154,$A28,Movimientos!$D$2:$D$154,CONCATENATE("&lt;=",AU$1),Movimientos!$C$2:$C$154,"&gt;0")+SUMIFS(Movimientos!$C$2:$C$154,Movimientos!$A$2:$A$154,$A28,Movimientos!$D$2:$D$154,CONCATENATE("&lt;",AU$1),Movimientos!$C$2:$C$154,"&lt;0")</f>
        <v>0</v>
      </c>
      <c r="AV28" s="6">
        <f ca="1">SUMIFS(Movimientos!$C$2:$C$154,Movimientos!$A$2:$A$154,$A28,Movimientos!$D$2:$D$154,CONCATENATE("&lt;=",AV$1),Movimientos!$C$2:$C$154,"&gt;0")+SUMIFS(Movimientos!$C$2:$C$154,Movimientos!$A$2:$A$154,$A28,Movimientos!$D$2:$D$154,CONCATENATE("&lt;",AV$1),Movimientos!$C$2:$C$154,"&lt;0")</f>
        <v>0</v>
      </c>
      <c r="AW28" s="6">
        <f ca="1">SUMIFS(Movimientos!$C$2:$C$154,Movimientos!$A$2:$A$154,$A28,Movimientos!$D$2:$D$154,CONCATENATE("&lt;=",AW$1),Movimientos!$C$2:$C$154,"&gt;0")+SUMIFS(Movimientos!$C$2:$C$154,Movimientos!$A$2:$A$154,$A28,Movimientos!$D$2:$D$154,CONCATENATE("&lt;",AW$1),Movimientos!$C$2:$C$154,"&lt;0")</f>
        <v>0</v>
      </c>
      <c r="AX28" s="6">
        <f ca="1">SUMIFS(Movimientos!$C$2:$C$154,Movimientos!$A$2:$A$154,$A28,Movimientos!$D$2:$D$154,CONCATENATE("&lt;=",AX$1),Movimientos!$C$2:$C$154,"&gt;0")+SUMIFS(Movimientos!$C$2:$C$154,Movimientos!$A$2:$A$154,$A28,Movimientos!$D$2:$D$154,CONCATENATE("&lt;",AX$1),Movimientos!$C$2:$C$154,"&lt;0")</f>
        <v>0</v>
      </c>
      <c r="AY28" s="6">
        <f ca="1">SUMIFS(Movimientos!$C$2:$C$154,Movimientos!$A$2:$A$154,$A28,Movimientos!$D$2:$D$154,CONCATENATE("&lt;=",AY$1),Movimientos!$C$2:$C$154,"&gt;0")+SUMIFS(Movimientos!$C$2:$C$154,Movimientos!$A$2:$A$154,$A28,Movimientos!$D$2:$D$154,CONCATENATE("&lt;",AY$1),Movimientos!$C$2:$C$154,"&lt;0")</f>
        <v>0</v>
      </c>
      <c r="AZ28" s="6">
        <f ca="1">SUMIFS(Movimientos!$C$2:$C$154,Movimientos!$A$2:$A$154,$A28,Movimientos!$D$2:$D$154,CONCATENATE("&lt;=",AZ$1),Movimientos!$C$2:$C$154,"&gt;0")+SUMIFS(Movimientos!$C$2:$C$154,Movimientos!$A$2:$A$154,$A28,Movimientos!$D$2:$D$154,CONCATENATE("&lt;",AZ$1),Movimientos!$C$2:$C$154,"&lt;0")</f>
        <v>0</v>
      </c>
      <c r="BA28" s="6">
        <f ca="1">SUMIFS(Movimientos!$C$2:$C$154,Movimientos!$A$2:$A$154,$A28,Movimientos!$D$2:$D$154,CONCATENATE("&lt;=",BA$1),Movimientos!$C$2:$C$154,"&gt;0")+SUMIFS(Movimientos!$C$2:$C$154,Movimientos!$A$2:$A$154,$A28,Movimientos!$D$2:$D$154,CONCATENATE("&lt;",BA$1),Movimientos!$C$2:$C$154,"&lt;0")</f>
        <v>0</v>
      </c>
      <c r="BB28" s="6">
        <f ca="1">SUMIFS(Movimientos!$C$2:$C$154,Movimientos!$A$2:$A$154,$A28,Movimientos!$D$2:$D$154,CONCATENATE("&lt;=",BB$1),Movimientos!$C$2:$C$154,"&gt;0")+SUMIFS(Movimientos!$C$2:$C$154,Movimientos!$A$2:$A$154,$A28,Movimientos!$D$2:$D$154,CONCATENATE("&lt;",BB$1),Movimientos!$C$2:$C$154,"&lt;0")</f>
        <v>0</v>
      </c>
      <c r="BC28" s="6">
        <f ca="1">SUMIFS(Movimientos!$C$2:$C$154,Movimientos!$A$2:$A$154,$A28,Movimientos!$D$2:$D$154,CONCATENATE("&lt;=",BC$1),Movimientos!$C$2:$C$154,"&gt;0")+SUMIFS(Movimientos!$C$2:$C$154,Movimientos!$A$2:$A$154,$A28,Movimientos!$D$2:$D$154,CONCATENATE("&lt;",BC$1),Movimientos!$C$2:$C$154,"&lt;0")</f>
        <v>0</v>
      </c>
      <c r="BD28" s="6">
        <f ca="1">SUMIFS(Movimientos!$C$2:$C$154,Movimientos!$A$2:$A$154,$A28,Movimientos!$D$2:$D$154,CONCATENATE("&lt;=",BD$1),Movimientos!$C$2:$C$154,"&gt;0")+SUMIFS(Movimientos!$C$2:$C$154,Movimientos!$A$2:$A$154,$A28,Movimientos!$D$2:$D$154,CONCATENATE("&lt;",BD$1),Movimientos!$C$2:$C$154,"&lt;0")</f>
        <v>0</v>
      </c>
      <c r="BE28" s="6">
        <f ca="1">SUMIFS(Movimientos!$C$2:$C$154,Movimientos!$A$2:$A$154,$A28,Movimientos!$D$2:$D$154,CONCATENATE("&lt;=",BE$1),Movimientos!$C$2:$C$154,"&gt;0")+SUMIFS(Movimientos!$C$2:$C$154,Movimientos!$A$2:$A$154,$A28,Movimientos!$D$2:$D$154,CONCATENATE("&lt;",BE$1),Movimientos!$C$2:$C$154,"&lt;0")</f>
        <v>0</v>
      </c>
      <c r="BF28" s="6">
        <f ca="1">SUMIFS(Movimientos!$C$2:$C$154,Movimientos!$A$2:$A$154,$A28,Movimientos!$D$2:$D$154,CONCATENATE("&lt;=",BF$1),Movimientos!$C$2:$C$154,"&gt;0")+SUMIFS(Movimientos!$C$2:$C$154,Movimientos!$A$2:$A$154,$A28,Movimientos!$D$2:$D$154,CONCATENATE("&lt;",BF$1),Movimientos!$C$2:$C$154,"&lt;0")</f>
        <v>0</v>
      </c>
      <c r="BG28" s="6">
        <f ca="1">SUMIFS(Movimientos!$C$2:$C$154,Movimientos!$A$2:$A$154,$A28,Movimientos!$D$2:$D$154,CONCATENATE("&lt;=",BG$1),Movimientos!$C$2:$C$154,"&gt;0")+SUMIFS(Movimientos!$C$2:$C$154,Movimientos!$A$2:$A$154,$A28,Movimientos!$D$2:$D$154,CONCATENATE("&lt;",BG$1),Movimientos!$C$2:$C$154,"&lt;0")</f>
        <v>0</v>
      </c>
      <c r="BH28" s="6">
        <f ca="1">SUMIFS(Movimientos!$C$2:$C$154,Movimientos!$A$2:$A$154,$A28,Movimientos!$D$2:$D$154,CONCATENATE("&lt;=",BH$1),Movimientos!$C$2:$C$154,"&gt;0")+SUMIFS(Movimientos!$C$2:$C$154,Movimientos!$A$2:$A$154,$A28,Movimientos!$D$2:$D$154,CONCATENATE("&lt;",BH$1),Movimientos!$C$2:$C$154,"&lt;0")</f>
        <v>0</v>
      </c>
      <c r="BI28" s="6">
        <f ca="1">SUMIFS(Movimientos!$C$2:$C$154,Movimientos!$A$2:$A$154,$A28,Movimientos!$D$2:$D$154,CONCATENATE("&lt;=",BI$1),Movimientos!$C$2:$C$154,"&gt;0")+SUMIFS(Movimientos!$C$2:$C$154,Movimientos!$A$2:$A$154,$A28,Movimientos!$D$2:$D$154,CONCATENATE("&lt;",BI$1),Movimientos!$C$2:$C$154,"&lt;0")</f>
        <v>0</v>
      </c>
      <c r="BJ28" s="6">
        <f ca="1">SUMIFS(Movimientos!$C$2:$C$154,Movimientos!$A$2:$A$154,$A28,Movimientos!$D$2:$D$154,CONCATENATE("&lt;=",BJ$1),Movimientos!$C$2:$C$154,"&gt;0")+SUMIFS(Movimientos!$C$2:$C$154,Movimientos!$A$2:$A$154,$A28,Movimientos!$D$2:$D$154,CONCATENATE("&lt;",BJ$1),Movimientos!$C$2:$C$154,"&lt;0")</f>
        <v>0</v>
      </c>
      <c r="BK28" s="6">
        <f ca="1">SUMIFS(Movimientos!$C$2:$C$154,Movimientos!$A$2:$A$154,$A28,Movimientos!$D$2:$D$154,CONCATENATE("&lt;=",BK$1),Movimientos!$C$2:$C$154,"&gt;0")+SUMIFS(Movimientos!$C$2:$C$154,Movimientos!$A$2:$A$154,$A28,Movimientos!$D$2:$D$154,CONCATENATE("&lt;",BK$1),Movimientos!$C$2:$C$154,"&lt;0")</f>
        <v>0</v>
      </c>
      <c r="BL28" s="6">
        <f ca="1">SUMIFS(Movimientos!$C$2:$C$154,Movimientos!$A$2:$A$154,$A28,Movimientos!$D$2:$D$154,CONCATENATE("&lt;=",BL$1),Movimientos!$C$2:$C$154,"&gt;0")+SUMIFS(Movimientos!$C$2:$C$154,Movimientos!$A$2:$A$154,$A28,Movimientos!$D$2:$D$154,CONCATENATE("&lt;",BL$1),Movimientos!$C$2:$C$154,"&lt;0")</f>
        <v>0</v>
      </c>
      <c r="BM28" s="6">
        <f ca="1">SUMIFS(Movimientos!$C$2:$C$154,Movimientos!$A$2:$A$154,$A28,Movimientos!$D$2:$D$154,CONCATENATE("&lt;=",BM$1),Movimientos!$C$2:$C$154,"&gt;0")+SUMIFS(Movimientos!$C$2:$C$154,Movimientos!$A$2:$A$154,$A28,Movimientos!$D$2:$D$154,CONCATENATE("&lt;",BM$1),Movimientos!$C$2:$C$154,"&lt;0")</f>
        <v>0</v>
      </c>
      <c r="BN28" s="6">
        <f ca="1">SUMIFS(Movimientos!$C$2:$C$154,Movimientos!$A$2:$A$154,$A28,Movimientos!$D$2:$D$154,CONCATENATE("&lt;=",BN$1),Movimientos!$C$2:$C$154,"&gt;0")+SUMIFS(Movimientos!$C$2:$C$154,Movimientos!$A$2:$A$154,$A28,Movimientos!$D$2:$D$154,CONCATENATE("&lt;",BN$1),Movimientos!$C$2:$C$154,"&lt;0")</f>
        <v>0</v>
      </c>
      <c r="BO28" s="6">
        <f ca="1">SUMIFS(Movimientos!$C$2:$C$154,Movimientos!$A$2:$A$154,$A28,Movimientos!$D$2:$D$154,CONCATENATE("&lt;=",BO$1),Movimientos!$C$2:$C$154,"&gt;0")+SUMIFS(Movimientos!$C$2:$C$154,Movimientos!$A$2:$A$154,$A28,Movimientos!$D$2:$D$154,CONCATENATE("&lt;",BO$1),Movimientos!$C$2:$C$154,"&lt;0")</f>
        <v>0</v>
      </c>
      <c r="BP28" s="6">
        <f ca="1">SUMIFS(Movimientos!$C$2:$C$154,Movimientos!$A$2:$A$154,$A28,Movimientos!$D$2:$D$154,CONCATENATE("&lt;=",BP$1),Movimientos!$C$2:$C$154,"&gt;0")+SUMIFS(Movimientos!$C$2:$C$154,Movimientos!$A$2:$A$154,$A28,Movimientos!$D$2:$D$154,CONCATENATE("&lt;",BP$1),Movimientos!$C$2:$C$154,"&lt;0")</f>
        <v>0</v>
      </c>
      <c r="BQ28" s="6">
        <f ca="1">SUMIFS(Movimientos!$C$2:$C$154,Movimientos!$A$2:$A$154,$A28,Movimientos!$D$2:$D$154,CONCATENATE("&lt;=",BQ$1),Movimientos!$C$2:$C$154,"&gt;0")+SUMIFS(Movimientos!$C$2:$C$154,Movimientos!$A$2:$A$154,$A28,Movimientos!$D$2:$D$154,CONCATENATE("&lt;",BQ$1),Movimientos!$C$2:$C$154,"&lt;0")</f>
        <v>0</v>
      </c>
      <c r="BR28" s="6">
        <f ca="1">SUMIFS(Movimientos!$C$2:$C$154,Movimientos!$A$2:$A$154,$A28,Movimientos!$D$2:$D$154,CONCATENATE("&lt;=",BR$1),Movimientos!$C$2:$C$154,"&gt;0")+SUMIFS(Movimientos!$C$2:$C$154,Movimientos!$A$2:$A$154,$A28,Movimientos!$D$2:$D$154,CONCATENATE("&lt;",BR$1),Movimientos!$C$2:$C$154,"&lt;0")</f>
        <v>0</v>
      </c>
      <c r="BS28" s="6">
        <f ca="1">SUMIFS(Movimientos!$C$2:$C$154,Movimientos!$A$2:$A$154,$A28,Movimientos!$D$2:$D$154,CONCATENATE("&lt;=",BS$1),Movimientos!$C$2:$C$154,"&gt;0")+SUMIFS(Movimientos!$C$2:$C$154,Movimientos!$A$2:$A$154,$A28,Movimientos!$D$2:$D$154,CONCATENATE("&lt;",BS$1),Movimientos!$C$2:$C$154,"&lt;0")</f>
        <v>0</v>
      </c>
      <c r="BT28" s="6">
        <f ca="1">SUMIFS(Movimientos!$C$2:$C$154,Movimientos!$A$2:$A$154,$A28,Movimientos!$D$2:$D$154,CONCATENATE("&lt;=",BT$1),Movimientos!$C$2:$C$154,"&gt;0")+SUMIFS(Movimientos!$C$2:$C$154,Movimientos!$A$2:$A$154,$A28,Movimientos!$D$2:$D$154,CONCATENATE("&lt;",BT$1),Movimientos!$C$2:$C$154,"&lt;0")</f>
        <v>0</v>
      </c>
      <c r="BU28" s="6">
        <f ca="1">SUMIFS(Movimientos!$C$2:$C$154,Movimientos!$A$2:$A$154,$A28,Movimientos!$D$2:$D$154,CONCATENATE("&lt;=",BU$1),Movimientos!$C$2:$C$154,"&gt;0")+SUMIFS(Movimientos!$C$2:$C$154,Movimientos!$A$2:$A$154,$A28,Movimientos!$D$2:$D$154,CONCATENATE("&lt;",BU$1),Movimientos!$C$2:$C$154,"&lt;0")</f>
        <v>0</v>
      </c>
      <c r="BV28" s="6">
        <f ca="1">SUMIFS(Movimientos!$C$2:$C$154,Movimientos!$A$2:$A$154,$A28,Movimientos!$D$2:$D$154,CONCATENATE("&lt;=",BV$1),Movimientos!$C$2:$C$154,"&gt;0")+SUMIFS(Movimientos!$C$2:$C$154,Movimientos!$A$2:$A$154,$A28,Movimientos!$D$2:$D$154,CONCATENATE("&lt;",BV$1),Movimientos!$C$2:$C$154,"&lt;0")</f>
        <v>0</v>
      </c>
      <c r="BW28" s="6">
        <f ca="1">SUMIFS(Movimientos!$C$2:$C$154,Movimientos!$A$2:$A$154,$A28,Movimientos!$D$2:$D$154,CONCATENATE("&lt;=",BW$1),Movimientos!$C$2:$C$154,"&gt;0")+SUMIFS(Movimientos!$C$2:$C$154,Movimientos!$A$2:$A$154,$A28,Movimientos!$D$2:$D$154,CONCATENATE("&lt;",BW$1),Movimientos!$C$2:$C$154,"&lt;0")</f>
        <v>0</v>
      </c>
      <c r="BX28" s="6">
        <f ca="1">SUMIFS(Movimientos!$C$2:$C$154,Movimientos!$A$2:$A$154,$A28,Movimientos!$D$2:$D$154,CONCATENATE("&lt;=",BX$1),Movimientos!$C$2:$C$154,"&gt;0")+SUMIFS(Movimientos!$C$2:$C$154,Movimientos!$A$2:$A$154,$A28,Movimientos!$D$2:$D$154,CONCATENATE("&lt;",BX$1),Movimientos!$C$2:$C$154,"&lt;0")</f>
        <v>0</v>
      </c>
      <c r="BY28" s="6">
        <f ca="1">SUMIFS(Movimientos!$C$2:$C$154,Movimientos!$A$2:$A$154,$A28,Movimientos!$D$2:$D$154,CONCATENATE("&lt;=",BY$1),Movimientos!$C$2:$C$154,"&gt;0")+SUMIFS(Movimientos!$C$2:$C$154,Movimientos!$A$2:$A$154,$A28,Movimientos!$D$2:$D$154,CONCATENATE("&lt;",BY$1),Movimientos!$C$2:$C$154,"&lt;0")</f>
        <v>0</v>
      </c>
      <c r="BZ28" s="6">
        <f ca="1">SUMIFS(Movimientos!$C$2:$C$154,Movimientos!$A$2:$A$154,$A28,Movimientos!$D$2:$D$154,CONCATENATE("&lt;=",BZ$1),Movimientos!$C$2:$C$154,"&gt;0")+SUMIFS(Movimientos!$C$2:$C$154,Movimientos!$A$2:$A$154,$A28,Movimientos!$D$2:$D$154,CONCATENATE("&lt;",BZ$1),Movimientos!$C$2:$C$154,"&lt;0")</f>
        <v>0</v>
      </c>
      <c r="CA28" s="6">
        <f ca="1">SUMIFS(Movimientos!$C$2:$C$154,Movimientos!$A$2:$A$154,$A28,Movimientos!$D$2:$D$154,CONCATENATE("&lt;=",CA$1),Movimientos!$C$2:$C$154,"&gt;0")+SUMIFS(Movimientos!$C$2:$C$154,Movimientos!$A$2:$A$154,$A28,Movimientos!$D$2:$D$154,CONCATENATE("&lt;",CA$1),Movimientos!$C$2:$C$154,"&lt;0")</f>
        <v>0</v>
      </c>
      <c r="CB28" s="6">
        <f ca="1">SUMIFS(Movimientos!$C$2:$C$154,Movimientos!$A$2:$A$154,$A28,Movimientos!$D$2:$D$154,CONCATENATE("&lt;=",CB$1),Movimientos!$C$2:$C$154,"&gt;0")+SUMIFS(Movimientos!$C$2:$C$154,Movimientos!$A$2:$A$154,$A28,Movimientos!$D$2:$D$154,CONCATENATE("&lt;",CB$1),Movimientos!$C$2:$C$154,"&lt;0")</f>
        <v>0</v>
      </c>
      <c r="CC28" s="6">
        <f ca="1">SUMIFS(Movimientos!$C$2:$C$154,Movimientos!$A$2:$A$154,$A28,Movimientos!$D$2:$D$154,CONCATENATE("&lt;=",CC$1),Movimientos!$C$2:$C$154,"&gt;0")+SUMIFS(Movimientos!$C$2:$C$154,Movimientos!$A$2:$A$154,$A28,Movimientos!$D$2:$D$154,CONCATENATE("&lt;",CC$1),Movimientos!$C$2:$C$154,"&lt;0")</f>
        <v>0</v>
      </c>
      <c r="CD28" s="6">
        <f ca="1">SUMIFS(Movimientos!$C$2:$C$154,Movimientos!$A$2:$A$154,$A28,Movimientos!$D$2:$D$154,CONCATENATE("&lt;=",CD$1),Movimientos!$C$2:$C$154,"&gt;0")+SUMIFS(Movimientos!$C$2:$C$154,Movimientos!$A$2:$A$154,$A28,Movimientos!$D$2:$D$154,CONCATENATE("&lt;",CD$1),Movimientos!$C$2:$C$154,"&lt;0")</f>
        <v>0</v>
      </c>
      <c r="CE28" s="6">
        <f ca="1">SUMIFS(Movimientos!$C$2:$C$154,Movimientos!$A$2:$A$154,$A28,Movimientos!$D$2:$D$154,CONCATENATE("&lt;=",CE$1),Movimientos!$C$2:$C$154,"&gt;0")+SUMIFS(Movimientos!$C$2:$C$154,Movimientos!$A$2:$A$154,$A28,Movimientos!$D$2:$D$154,CONCATENATE("&lt;",CE$1),Movimientos!$C$2:$C$154,"&lt;0")</f>
        <v>0</v>
      </c>
      <c r="CF28" s="6">
        <f ca="1">SUMIFS(Movimientos!$C$2:$C$154,Movimientos!$A$2:$A$154,$A28,Movimientos!$D$2:$D$154,CONCATENATE("&lt;=",CF$1),Movimientos!$C$2:$C$154,"&gt;0")+SUMIFS(Movimientos!$C$2:$C$154,Movimientos!$A$2:$A$154,$A28,Movimientos!$D$2:$D$154,CONCATENATE("&lt;",CF$1),Movimientos!$C$2:$C$154,"&lt;0")</f>
        <v>0</v>
      </c>
      <c r="CG28" s="6">
        <f ca="1">SUMIFS(Movimientos!$C$2:$C$154,Movimientos!$A$2:$A$154,$A28,Movimientos!$D$2:$D$154,CONCATENATE("&lt;=",CG$1),Movimientos!$C$2:$C$154,"&gt;0")+SUMIFS(Movimientos!$C$2:$C$154,Movimientos!$A$2:$A$154,$A28,Movimientos!$D$2:$D$154,CONCATENATE("&lt;",CG$1),Movimientos!$C$2:$C$154,"&lt;0")</f>
        <v>0</v>
      </c>
      <c r="CH28" s="6">
        <f ca="1">SUMIFS(Movimientos!$C$2:$C$154,Movimientos!$A$2:$A$154,$A28,Movimientos!$D$2:$D$154,CONCATENATE("&lt;=",CH$1),Movimientos!$C$2:$C$154,"&gt;0")+SUMIFS(Movimientos!$C$2:$C$154,Movimientos!$A$2:$A$154,$A28,Movimientos!$D$2:$D$154,CONCATENATE("&lt;",CH$1),Movimientos!$C$2:$C$154,"&lt;0")</f>
        <v>0</v>
      </c>
      <c r="CI28" s="6">
        <f ca="1">SUMIFS(Movimientos!$C$2:$C$154,Movimientos!$A$2:$A$154,$A28,Movimientos!$D$2:$D$154,CONCATENATE("&lt;=",CI$1),Movimientos!$C$2:$C$154,"&gt;0")+SUMIFS(Movimientos!$C$2:$C$154,Movimientos!$A$2:$A$154,$A28,Movimientos!$D$2:$D$154,CONCATENATE("&lt;",CI$1),Movimientos!$C$2:$C$154,"&lt;0")</f>
        <v>0</v>
      </c>
      <c r="CJ28" s="6">
        <f ca="1">SUMIFS(Movimientos!$C$2:$C$154,Movimientos!$A$2:$A$154,$A28,Movimientos!$D$2:$D$154,CONCATENATE("&lt;=",CJ$1),Movimientos!$C$2:$C$154,"&gt;0")+SUMIFS(Movimientos!$C$2:$C$154,Movimientos!$A$2:$A$154,$A28,Movimientos!$D$2:$D$154,CONCATENATE("&lt;",CJ$1),Movimientos!$C$2:$C$154,"&lt;0")</f>
        <v>0</v>
      </c>
      <c r="CK28" s="6">
        <f ca="1">SUMIFS(Movimientos!$C$2:$C$154,Movimientos!$A$2:$A$154,$A28,Movimientos!$D$2:$D$154,CONCATENATE("&lt;=",CK$1),Movimientos!$C$2:$C$154,"&gt;0")+SUMIFS(Movimientos!$C$2:$C$154,Movimientos!$A$2:$A$154,$A28,Movimientos!$D$2:$D$154,CONCATENATE("&lt;",CK$1),Movimientos!$C$2:$C$154,"&lt;0")</f>
        <v>0</v>
      </c>
      <c r="CL28" s="6">
        <f ca="1">SUMIFS(Movimientos!$C$2:$C$154,Movimientos!$A$2:$A$154,$A28,Movimientos!$D$2:$D$154,CONCATENATE("&lt;=",CL$1),Movimientos!$C$2:$C$154,"&gt;0")+SUMIFS(Movimientos!$C$2:$C$154,Movimientos!$A$2:$A$154,$A28,Movimientos!$D$2:$D$154,CONCATENATE("&lt;",CL$1),Movimientos!$C$2:$C$154,"&lt;0")</f>
        <v>0</v>
      </c>
      <c r="CM28" s="6">
        <f ca="1">SUMIFS(Movimientos!$C$2:$C$154,Movimientos!$A$2:$A$154,$A28,Movimientos!$D$2:$D$154,CONCATENATE("&lt;=",CM$1),Movimientos!$C$2:$C$154,"&gt;0")+SUMIFS(Movimientos!$C$2:$C$154,Movimientos!$A$2:$A$154,$A28,Movimientos!$D$2:$D$154,CONCATENATE("&lt;",CM$1),Movimientos!$C$2:$C$154,"&lt;0")</f>
        <v>0</v>
      </c>
      <c r="CN28" s="6">
        <f ca="1">SUMIFS(Movimientos!$C$2:$C$154,Movimientos!$A$2:$A$154,$A28,Movimientos!$D$2:$D$154,CONCATENATE("&lt;=",CN$1),Movimientos!$C$2:$C$154,"&gt;0")+SUMIFS(Movimientos!$C$2:$C$154,Movimientos!$A$2:$A$154,$A28,Movimientos!$D$2:$D$154,CONCATENATE("&lt;",CN$1),Movimientos!$C$2:$C$154,"&lt;0")</f>
        <v>0</v>
      </c>
      <c r="CO28" s="6">
        <f ca="1">SUMIFS(Movimientos!$C$2:$C$154,Movimientos!$A$2:$A$154,$A28,Movimientos!$D$2:$D$154,CONCATENATE("&lt;=",CO$1),Movimientos!$C$2:$C$154,"&gt;0")+SUMIFS(Movimientos!$C$2:$C$154,Movimientos!$A$2:$A$154,$A28,Movimientos!$D$2:$D$154,CONCATENATE("&lt;",CO$1),Movimientos!$C$2:$C$154,"&lt;0")</f>
        <v>0</v>
      </c>
      <c r="CP28" s="6">
        <f ca="1">SUMIFS(Movimientos!$C$2:$C$154,Movimientos!$A$2:$A$154,$A28,Movimientos!$D$2:$D$154,CONCATENATE("&lt;=",CP$1),Movimientos!$C$2:$C$154,"&gt;0")+SUMIFS(Movimientos!$C$2:$C$154,Movimientos!$A$2:$A$154,$A28,Movimientos!$D$2:$D$154,CONCATENATE("&lt;",CP$1),Movimientos!$C$2:$C$154,"&lt;0")</f>
        <v>0</v>
      </c>
      <c r="CQ28" s="6">
        <f ca="1">SUMIFS(Movimientos!$C$2:$C$154,Movimientos!$A$2:$A$154,$A28,Movimientos!$D$2:$D$154,CONCATENATE("&lt;=",CQ$1),Movimientos!$C$2:$C$154,"&gt;0")+SUMIFS(Movimientos!$C$2:$C$154,Movimientos!$A$2:$A$154,$A28,Movimientos!$D$2:$D$154,CONCATENATE("&lt;",CQ$1),Movimientos!$C$2:$C$154,"&lt;0")</f>
        <v>0</v>
      </c>
      <c r="CR28" s="6">
        <f ca="1">SUMIFS(Movimientos!$C$2:$C$154,Movimientos!$A$2:$A$154,$A28,Movimientos!$D$2:$D$154,CONCATENATE("&lt;=",CR$1),Movimientos!$C$2:$C$154,"&gt;0")+SUMIFS(Movimientos!$C$2:$C$154,Movimientos!$A$2:$A$154,$A28,Movimientos!$D$2:$D$154,CONCATENATE("&lt;",CR$1),Movimientos!$C$2:$C$154,"&lt;0")</f>
        <v>0</v>
      </c>
      <c r="CS28" s="6">
        <f ca="1">SUMIFS(Movimientos!$C$2:$C$154,Movimientos!$A$2:$A$154,$A28,Movimientos!$D$2:$D$154,CONCATENATE("&lt;=",CS$1),Movimientos!$C$2:$C$154,"&gt;0")+SUMIFS(Movimientos!$C$2:$C$154,Movimientos!$A$2:$A$154,$A28,Movimientos!$D$2:$D$154,CONCATENATE("&lt;",CS$1),Movimientos!$C$2:$C$154,"&lt;0")</f>
        <v>0</v>
      </c>
      <c r="CT28" s="6">
        <f ca="1">SUMIFS(Movimientos!$C$2:$C$154,Movimientos!$A$2:$A$154,$A28,Movimientos!$D$2:$D$154,CONCATENATE("&lt;=",CT$1),Movimientos!$C$2:$C$154,"&gt;0")+SUMIFS(Movimientos!$C$2:$C$154,Movimientos!$A$2:$A$154,$A28,Movimientos!$D$2:$D$154,CONCATENATE("&lt;",CT$1),Movimientos!$C$2:$C$154,"&lt;0")</f>
        <v>0</v>
      </c>
      <c r="CU28" s="6">
        <f ca="1">SUMIFS(Movimientos!$C$2:$C$154,Movimientos!$A$2:$A$154,$A28,Movimientos!$D$2:$D$154,CONCATENATE("&lt;=",CU$1),Movimientos!$C$2:$C$154,"&gt;0")+SUMIFS(Movimientos!$C$2:$C$154,Movimientos!$A$2:$A$154,$A28,Movimientos!$D$2:$D$154,CONCATENATE("&lt;",CU$1),Movimientos!$C$2:$C$154,"&lt;0")</f>
        <v>0</v>
      </c>
      <c r="CV28" s="6">
        <f ca="1">SUMIFS(Movimientos!$C$2:$C$154,Movimientos!$A$2:$A$154,$A28,Movimientos!$D$2:$D$154,CONCATENATE("&lt;=",CV$1),Movimientos!$C$2:$C$154,"&gt;0")+SUMIFS(Movimientos!$C$2:$C$154,Movimientos!$A$2:$A$154,$A28,Movimientos!$D$2:$D$154,CONCATENATE("&lt;",CV$1),Movimientos!$C$2:$C$154,"&lt;0")</f>
        <v>0</v>
      </c>
      <c r="CW28" s="6">
        <f ca="1">SUMIFS(Movimientos!$C$2:$C$154,Movimientos!$A$2:$A$154,$A28,Movimientos!$D$2:$D$154,CONCATENATE("&lt;=",CW$1),Movimientos!$C$2:$C$154,"&gt;0")+SUMIFS(Movimientos!$C$2:$C$154,Movimientos!$A$2:$A$154,$A28,Movimientos!$D$2:$D$154,CONCATENATE("&lt;",CW$1),Movimientos!$C$2:$C$154,"&lt;0")</f>
        <v>0</v>
      </c>
      <c r="CX28" s="6">
        <f ca="1">SUMIFS(Movimientos!$C$2:$C$154,Movimientos!$A$2:$A$154,$A28,Movimientos!$D$2:$D$154,CONCATENATE("&lt;=",CX$1),Movimientos!$C$2:$C$154,"&gt;0")+SUMIFS(Movimientos!$C$2:$C$154,Movimientos!$A$2:$A$154,$A28,Movimientos!$D$2:$D$154,CONCATENATE("&lt;",CX$1),Movimientos!$C$2:$C$154,"&lt;0")</f>
        <v>0</v>
      </c>
      <c r="CY28" s="6">
        <f ca="1">SUMIFS(Movimientos!$C$2:$C$154,Movimientos!$A$2:$A$154,$A28,Movimientos!$D$2:$D$154,CONCATENATE("&lt;=",CY$1),Movimientos!$C$2:$C$154,"&gt;0")+SUMIFS(Movimientos!$C$2:$C$154,Movimientos!$A$2:$A$154,$A28,Movimientos!$D$2:$D$154,CONCATENATE("&lt;",CY$1),Movimientos!$C$2:$C$154,"&lt;0")</f>
        <v>0</v>
      </c>
      <c r="CZ28" s="6">
        <f ca="1">SUMIFS(Movimientos!$C$2:$C$154,Movimientos!$A$2:$A$154,$A28,Movimientos!$D$2:$D$154,CONCATENATE("&lt;=",CZ$1),Movimientos!$C$2:$C$154,"&gt;0")+SUMIFS(Movimientos!$C$2:$C$154,Movimientos!$A$2:$A$154,$A28,Movimientos!$D$2:$D$154,CONCATENATE("&lt;",CZ$1),Movimientos!$C$2:$C$154,"&lt;0")</f>
        <v>0</v>
      </c>
      <c r="DA28" s="6">
        <f ca="1">SUMIFS(Movimientos!$C$2:$C$154,Movimientos!$A$2:$A$154,$A28,Movimientos!$D$2:$D$154,CONCATENATE("&lt;=",DA$1),Movimientos!$C$2:$C$154,"&gt;0")+SUMIFS(Movimientos!$C$2:$C$154,Movimientos!$A$2:$A$154,$A28,Movimientos!$D$2:$D$154,CONCATENATE("&lt;",DA$1),Movimientos!$C$2:$C$154,"&lt;0")</f>
        <v>0</v>
      </c>
      <c r="DB28" s="6">
        <f ca="1">SUMIFS(Movimientos!$C$2:$C$154,Movimientos!$A$2:$A$154,$A28,Movimientos!$D$2:$D$154,CONCATENATE("&lt;=",DB$1),Movimientos!$C$2:$C$154,"&gt;0")+SUMIFS(Movimientos!$C$2:$C$154,Movimientos!$A$2:$A$154,$A28,Movimientos!$D$2:$D$154,CONCATENATE("&lt;",DB$1),Movimientos!$C$2:$C$154,"&lt;0")</f>
        <v>0</v>
      </c>
      <c r="DC28" s="6">
        <f ca="1">SUMIFS(Movimientos!$C$2:$C$154,Movimientos!$A$2:$A$154,$A28,Movimientos!$D$2:$D$154,CONCATENATE("&lt;=",DC$1),Movimientos!$C$2:$C$154,"&gt;0")+SUMIFS(Movimientos!$C$2:$C$154,Movimientos!$A$2:$A$154,$A28,Movimientos!$D$2:$D$154,CONCATENATE("&lt;",DC$1),Movimientos!$C$2:$C$154,"&lt;0")</f>
        <v>0</v>
      </c>
      <c r="DD28" s="6">
        <f ca="1">SUMIFS(Movimientos!$C$2:$C$154,Movimientos!$A$2:$A$154,$A28,Movimientos!$D$2:$D$154,CONCATENATE("&lt;=",DD$1),Movimientos!$C$2:$C$154,"&gt;0")+SUMIFS(Movimientos!$C$2:$C$154,Movimientos!$A$2:$A$154,$A28,Movimientos!$D$2:$D$154,CONCATENATE("&lt;",DD$1),Movimientos!$C$2:$C$154,"&lt;0")</f>
        <v>0</v>
      </c>
      <c r="DE28" s="6">
        <f ca="1">SUMIFS(Movimientos!$C$2:$C$154,Movimientos!$A$2:$A$154,$A28,Movimientos!$D$2:$D$154,CONCATENATE("&lt;=",DE$1),Movimientos!$C$2:$C$154,"&gt;0")+SUMIFS(Movimientos!$C$2:$C$154,Movimientos!$A$2:$A$154,$A28,Movimientos!$D$2:$D$154,CONCATENATE("&lt;",DE$1),Movimientos!$C$2:$C$154,"&lt;0")</f>
        <v>0</v>
      </c>
      <c r="DF28" s="6">
        <f ca="1">SUMIFS(Movimientos!$C$2:$C$154,Movimientos!$A$2:$A$154,$A28,Movimientos!$D$2:$D$154,CONCATENATE("&lt;=",DF$1),Movimientos!$C$2:$C$154,"&gt;0")+SUMIFS(Movimientos!$C$2:$C$154,Movimientos!$A$2:$A$154,$A28,Movimientos!$D$2:$D$154,CONCATENATE("&lt;",DF$1),Movimientos!$C$2:$C$154,"&lt;0")</f>
        <v>0</v>
      </c>
      <c r="DG28" s="6">
        <f ca="1">SUMIFS(Movimientos!$C$2:$C$154,Movimientos!$A$2:$A$154,$A28,Movimientos!$D$2:$D$154,CONCATENATE("&lt;=",DG$1),Movimientos!$C$2:$C$154,"&gt;0")+SUMIFS(Movimientos!$C$2:$C$154,Movimientos!$A$2:$A$154,$A28,Movimientos!$D$2:$D$154,CONCATENATE("&lt;",DG$1),Movimientos!$C$2:$C$154,"&lt;0")</f>
        <v>0</v>
      </c>
      <c r="DH28" s="6">
        <f ca="1">SUMIFS(Movimientos!$C$2:$C$154,Movimientos!$A$2:$A$154,$A28,Movimientos!$D$2:$D$154,CONCATENATE("&lt;=",DH$1),Movimientos!$C$2:$C$154,"&gt;0")+SUMIFS(Movimientos!$C$2:$C$154,Movimientos!$A$2:$A$154,$A28,Movimientos!$D$2:$D$154,CONCATENATE("&lt;",DH$1),Movimientos!$C$2:$C$154,"&lt;0")</f>
        <v>0</v>
      </c>
      <c r="DI28" s="6">
        <f ca="1">SUMIFS(Movimientos!$C$2:$C$154,Movimientos!$A$2:$A$154,$A28,Movimientos!$D$2:$D$154,CONCATENATE("&lt;=",DI$1),Movimientos!$C$2:$C$154,"&gt;0")+SUMIFS(Movimientos!$C$2:$C$154,Movimientos!$A$2:$A$154,$A28,Movimientos!$D$2:$D$154,CONCATENATE("&lt;",DI$1),Movimientos!$C$2:$C$154,"&lt;0")</f>
        <v>0</v>
      </c>
      <c r="DJ28" s="6">
        <f ca="1">SUMIFS(Movimientos!$C$2:$C$154,Movimientos!$A$2:$A$154,$A28,Movimientos!$D$2:$D$154,CONCATENATE("&lt;=",DJ$1),Movimientos!$C$2:$C$154,"&gt;0")+SUMIFS(Movimientos!$C$2:$C$154,Movimientos!$A$2:$A$154,$A28,Movimientos!$D$2:$D$154,CONCATENATE("&lt;",DJ$1),Movimientos!$C$2:$C$154,"&lt;0")</f>
        <v>0</v>
      </c>
      <c r="DK28" s="6">
        <f ca="1">SUMIFS(Movimientos!$C$2:$C$154,Movimientos!$A$2:$A$154,$A28,Movimientos!$D$2:$D$154,CONCATENATE("&lt;=",DK$1),Movimientos!$C$2:$C$154,"&gt;0")+SUMIFS(Movimientos!$C$2:$C$154,Movimientos!$A$2:$A$154,$A28,Movimientos!$D$2:$D$154,CONCATENATE("&lt;",DK$1),Movimientos!$C$2:$C$154,"&lt;0")</f>
        <v>0</v>
      </c>
      <c r="DL28" s="6">
        <f ca="1">SUMIFS(Movimientos!$C$2:$C$154,Movimientos!$A$2:$A$154,$A28,Movimientos!$D$2:$D$154,CONCATENATE("&lt;=",DL$1),Movimientos!$C$2:$C$154,"&gt;0")+SUMIFS(Movimientos!$C$2:$C$154,Movimientos!$A$2:$A$154,$A28,Movimientos!$D$2:$D$154,CONCATENATE("&lt;",DL$1),Movimientos!$C$2:$C$154,"&lt;0")</f>
        <v>0</v>
      </c>
      <c r="DM28" s="6">
        <f ca="1">SUMIFS(Movimientos!$C$2:$C$154,Movimientos!$A$2:$A$154,$A28,Movimientos!$D$2:$D$154,CONCATENATE("&lt;=",DM$1),Movimientos!$C$2:$C$154,"&gt;0")+SUMIFS(Movimientos!$C$2:$C$154,Movimientos!$A$2:$A$154,$A28,Movimientos!$D$2:$D$154,CONCATENATE("&lt;",DM$1),Movimientos!$C$2:$C$154,"&lt;0")</f>
        <v>0</v>
      </c>
      <c r="DN28" s="6">
        <f ca="1">SUMIFS(Movimientos!$C$2:$C$154,Movimientos!$A$2:$A$154,$A28,Movimientos!$D$2:$D$154,CONCATENATE("&lt;=",DN$1),Movimientos!$C$2:$C$154,"&gt;0")+SUMIFS(Movimientos!$C$2:$C$154,Movimientos!$A$2:$A$154,$A28,Movimientos!$D$2:$D$154,CONCATENATE("&lt;",DN$1),Movimientos!$C$2:$C$154,"&lt;0")</f>
        <v>0</v>
      </c>
      <c r="DO28" s="6">
        <f ca="1">SUMIFS(Movimientos!$C$2:$C$154,Movimientos!$A$2:$A$154,$A28,Movimientos!$D$2:$D$154,CONCATENATE("&lt;=",DO$1),Movimientos!$C$2:$C$154,"&gt;0")+SUMIFS(Movimientos!$C$2:$C$154,Movimientos!$A$2:$A$154,$A28,Movimientos!$D$2:$D$154,CONCATENATE("&lt;",DO$1),Movimientos!$C$2:$C$154,"&lt;0")</f>
        <v>0</v>
      </c>
      <c r="DP28" s="6">
        <f ca="1">SUMIFS(Movimientos!$C$2:$C$154,Movimientos!$A$2:$A$154,$A28,Movimientos!$D$2:$D$154,CONCATENATE("&lt;=",DP$1),Movimientos!$C$2:$C$154,"&gt;0")+SUMIFS(Movimientos!$C$2:$C$154,Movimientos!$A$2:$A$154,$A28,Movimientos!$D$2:$D$154,CONCATENATE("&lt;",DP$1),Movimientos!$C$2:$C$154,"&lt;0")</f>
        <v>0</v>
      </c>
      <c r="DQ28" s="6">
        <f ca="1">SUMIFS(Movimientos!$C$2:$C$154,Movimientos!$A$2:$A$154,$A28,Movimientos!$D$2:$D$154,CONCATENATE("&lt;=",DQ$1),Movimientos!$C$2:$C$154,"&gt;0")+SUMIFS(Movimientos!$C$2:$C$154,Movimientos!$A$2:$A$154,$A28,Movimientos!$D$2:$D$154,CONCATENATE("&lt;",DQ$1),Movimientos!$C$2:$C$154,"&lt;0")</f>
        <v>0</v>
      </c>
      <c r="DR28" s="6">
        <f ca="1">SUMIFS(Movimientos!$C$2:$C$154,Movimientos!$A$2:$A$154,$A28,Movimientos!$D$2:$D$154,CONCATENATE("&lt;=",DR$1),Movimientos!$C$2:$C$154,"&gt;0")+SUMIFS(Movimientos!$C$2:$C$154,Movimientos!$A$2:$A$154,$A28,Movimientos!$D$2:$D$154,CONCATENATE("&lt;",DR$1),Movimientos!$C$2:$C$154,"&lt;0")</f>
        <v>0</v>
      </c>
      <c r="DS28" s="6">
        <f ca="1">SUMIFS(Movimientos!$C$2:$C$154,Movimientos!$A$2:$A$154,$A28,Movimientos!$D$2:$D$154,CONCATENATE("&lt;=",DS$1),Movimientos!$C$2:$C$154,"&gt;0")+SUMIFS(Movimientos!$C$2:$C$154,Movimientos!$A$2:$A$154,$A28,Movimientos!$D$2:$D$154,CONCATENATE("&lt;",DS$1),Movimientos!$C$2:$C$154,"&lt;0")</f>
        <v>0</v>
      </c>
      <c r="DT28" s="6">
        <f ca="1">SUMIFS(Movimientos!$C$2:$C$154,Movimientos!$A$2:$A$154,$A28,Movimientos!$D$2:$D$154,CONCATENATE("&lt;=",DT$1),Movimientos!$C$2:$C$154,"&gt;0")+SUMIFS(Movimientos!$C$2:$C$154,Movimientos!$A$2:$A$154,$A28,Movimientos!$D$2:$D$154,CONCATENATE("&lt;",DT$1),Movimientos!$C$2:$C$154,"&lt;0")</f>
        <v>0</v>
      </c>
      <c r="DU28" s="6">
        <f ca="1">SUMIFS(Movimientos!$C$2:$C$154,Movimientos!$A$2:$A$154,$A28,Movimientos!$D$2:$D$154,CONCATENATE("&lt;=",DU$1),Movimientos!$C$2:$C$154,"&gt;0")+SUMIFS(Movimientos!$C$2:$C$154,Movimientos!$A$2:$A$154,$A28,Movimientos!$D$2:$D$154,CONCATENATE("&lt;",DU$1),Movimientos!$C$2:$C$154,"&lt;0")</f>
        <v>0</v>
      </c>
      <c r="DV28" s="6">
        <f ca="1">SUMIFS(Movimientos!$C$2:$C$154,Movimientos!$A$2:$A$154,$A28,Movimientos!$D$2:$D$154,CONCATENATE("&lt;=",DV$1),Movimientos!$C$2:$C$154,"&gt;0")+SUMIFS(Movimientos!$C$2:$C$154,Movimientos!$A$2:$A$154,$A28,Movimientos!$D$2:$D$154,CONCATENATE("&lt;",DV$1),Movimientos!$C$2:$C$154,"&lt;0")</f>
        <v>0</v>
      </c>
      <c r="DW28" s="6">
        <f ca="1">SUMIFS(Movimientos!$C$2:$C$154,Movimientos!$A$2:$A$154,$A28,Movimientos!$D$2:$D$154,CONCATENATE("&lt;=",DW$1),Movimientos!$C$2:$C$154,"&gt;0")+SUMIFS(Movimientos!$C$2:$C$154,Movimientos!$A$2:$A$154,$A28,Movimientos!$D$2:$D$154,CONCATENATE("&lt;",DW$1),Movimientos!$C$2:$C$154,"&lt;0")</f>
        <v>0</v>
      </c>
      <c r="DX28" s="6">
        <f ca="1">SUMIFS(Movimientos!$C$2:$C$154,Movimientos!$A$2:$A$154,$A28,Movimientos!$D$2:$D$154,CONCATENATE("&lt;=",DX$1),Movimientos!$C$2:$C$154,"&gt;0")+SUMIFS(Movimientos!$C$2:$C$154,Movimientos!$A$2:$A$154,$A28,Movimientos!$D$2:$D$154,CONCATENATE("&lt;",DX$1),Movimientos!$C$2:$C$154,"&lt;0")</f>
        <v>0</v>
      </c>
      <c r="DY28" s="6">
        <f ca="1">SUMIFS(Movimientos!$C$2:$C$154,Movimientos!$A$2:$A$154,$A28,Movimientos!$D$2:$D$154,CONCATENATE("&lt;=",DY$1),Movimientos!$C$2:$C$154,"&gt;0")+SUMIFS(Movimientos!$C$2:$C$154,Movimientos!$A$2:$A$154,$A28,Movimientos!$D$2:$D$154,CONCATENATE("&lt;",DY$1),Movimientos!$C$2:$C$154,"&lt;0")</f>
        <v>0</v>
      </c>
      <c r="DZ28" s="6">
        <f ca="1">SUMIFS(Movimientos!$C$2:$C$154,Movimientos!$A$2:$A$154,$A28,Movimientos!$D$2:$D$154,CONCATENATE("&lt;=",DZ$1),Movimientos!$C$2:$C$154,"&gt;0")+SUMIFS(Movimientos!$C$2:$C$154,Movimientos!$A$2:$A$154,$A28,Movimientos!$D$2:$D$154,CONCATENATE("&lt;",DZ$1),Movimientos!$C$2:$C$154,"&lt;0")</f>
        <v>0</v>
      </c>
      <c r="EA28" s="6">
        <f ca="1">SUMIFS(Movimientos!$C$2:$C$154,Movimientos!$A$2:$A$154,$A28,Movimientos!$D$2:$D$154,CONCATENATE("&lt;=",EA$1),Movimientos!$C$2:$C$154,"&gt;0")+SUMIFS(Movimientos!$C$2:$C$154,Movimientos!$A$2:$A$154,$A28,Movimientos!$D$2:$D$154,CONCATENATE("&lt;",EA$1),Movimientos!$C$2:$C$154,"&lt;0")</f>
        <v>0</v>
      </c>
      <c r="EB28" s="6">
        <f ca="1">SUMIFS(Movimientos!$C$2:$C$154,Movimientos!$A$2:$A$154,$A28,Movimientos!$D$2:$D$154,CONCATENATE("&lt;=",EB$1),Movimientos!$C$2:$C$154,"&gt;0")+SUMIFS(Movimientos!$C$2:$C$154,Movimientos!$A$2:$A$154,$A28,Movimientos!$D$2:$D$154,CONCATENATE("&lt;",EB$1),Movimientos!$C$2:$C$154,"&lt;0")</f>
        <v>1</v>
      </c>
      <c r="EC28" s="6">
        <f ca="1">SUMIFS(Movimientos!$C$2:$C$154,Movimientos!$A$2:$A$154,$A28,Movimientos!$D$2:$D$154,CONCATENATE("&lt;=",EC$1),Movimientos!$C$2:$C$154,"&gt;0")+SUMIFS(Movimientos!$C$2:$C$154,Movimientos!$A$2:$A$154,$A28,Movimientos!$D$2:$D$154,CONCATENATE("&lt;",EC$1),Movimientos!$C$2:$C$154,"&lt;0")</f>
        <v>1</v>
      </c>
      <c r="ED28" s="6">
        <f ca="1">SUMIFS(Movimientos!$C$2:$C$154,Movimientos!$A$2:$A$154,$A28,Movimientos!$D$2:$D$154,CONCATENATE("&lt;=",ED$1),Movimientos!$C$2:$C$154,"&gt;0")+SUMIFS(Movimientos!$C$2:$C$154,Movimientos!$A$2:$A$154,$A28,Movimientos!$D$2:$D$154,CONCATENATE("&lt;",ED$1),Movimientos!$C$2:$C$154,"&lt;0")</f>
        <v>1</v>
      </c>
      <c r="EE28" s="6">
        <f ca="1">SUMIFS(Movimientos!$C$2:$C$154,Movimientos!$A$2:$A$154,$A28,Movimientos!$D$2:$D$154,CONCATENATE("&lt;=",EE$1),Movimientos!$C$2:$C$154,"&gt;0")+SUMIFS(Movimientos!$C$2:$C$154,Movimientos!$A$2:$A$154,$A28,Movimientos!$D$2:$D$154,CONCATENATE("&lt;",EE$1),Movimientos!$C$2:$C$154,"&lt;0")</f>
        <v>1</v>
      </c>
      <c r="EF28" s="6">
        <f ca="1">SUMIFS(Movimientos!$C$2:$C$154,Movimientos!$A$2:$A$154,$A28,Movimientos!$D$2:$D$154,CONCATENATE("&lt;=",EF$1),Movimientos!$C$2:$C$154,"&gt;0")+SUMIFS(Movimientos!$C$2:$C$154,Movimientos!$A$2:$A$154,$A28,Movimientos!$D$2:$D$154,CONCATENATE("&lt;",EF$1),Movimientos!$C$2:$C$154,"&lt;0")</f>
        <v>1</v>
      </c>
      <c r="EG28" s="6">
        <f ca="1">SUMIFS(Movimientos!$C$2:$C$154,Movimientos!$A$2:$A$154,$A28,Movimientos!$D$2:$D$154,CONCATENATE("&lt;=",EG$1),Movimientos!$C$2:$C$154,"&gt;0")+SUMIFS(Movimientos!$C$2:$C$154,Movimientos!$A$2:$A$154,$A28,Movimientos!$D$2:$D$154,CONCATENATE("&lt;",EG$1),Movimientos!$C$2:$C$154,"&lt;0")</f>
        <v>1</v>
      </c>
      <c r="EH28" s="6">
        <f ca="1">SUMIFS(Movimientos!$C$2:$C$154,Movimientos!$A$2:$A$154,$A28,Movimientos!$D$2:$D$154,CONCATENATE("&lt;=",EH$1),Movimientos!$C$2:$C$154,"&gt;0")+SUMIFS(Movimientos!$C$2:$C$154,Movimientos!$A$2:$A$154,$A28,Movimientos!$D$2:$D$154,CONCATENATE("&lt;",EH$1),Movimientos!$C$2:$C$154,"&lt;0")</f>
        <v>1</v>
      </c>
      <c r="EI28" s="6">
        <f ca="1">SUMIFS(Movimientos!$C$2:$C$154,Movimientos!$A$2:$A$154,$A28,Movimientos!$D$2:$D$154,CONCATENATE("&lt;=",EI$1),Movimientos!$C$2:$C$154,"&gt;0")+SUMIFS(Movimientos!$C$2:$C$154,Movimientos!$A$2:$A$154,$A28,Movimientos!$D$2:$D$154,CONCATENATE("&lt;",EI$1),Movimientos!$C$2:$C$154,"&lt;0")</f>
        <v>1</v>
      </c>
      <c r="EJ28" s="6">
        <f ca="1">SUMIFS(Movimientos!$C$2:$C$154,Movimientos!$A$2:$A$154,$A28,Movimientos!$D$2:$D$154,CONCATENATE("&lt;=",EJ$1),Movimientos!$C$2:$C$154,"&gt;0")+SUMIFS(Movimientos!$C$2:$C$154,Movimientos!$A$2:$A$154,$A28,Movimientos!$D$2:$D$154,CONCATENATE("&lt;",EJ$1),Movimientos!$C$2:$C$154,"&lt;0")</f>
        <v>1</v>
      </c>
      <c r="EK28" s="6">
        <f ca="1">SUMIFS(Movimientos!$C$2:$C$154,Movimientos!$A$2:$A$154,$A28,Movimientos!$D$2:$D$154,CONCATENATE("&lt;=",EK$1),Movimientos!$C$2:$C$154,"&gt;0")+SUMIFS(Movimientos!$C$2:$C$154,Movimientos!$A$2:$A$154,$A28,Movimientos!$D$2:$D$154,CONCATENATE("&lt;",EK$1),Movimientos!$C$2:$C$154,"&lt;0")</f>
        <v>1</v>
      </c>
      <c r="EL28" s="6">
        <f ca="1">SUMIFS(Movimientos!$C$2:$C$154,Movimientos!$A$2:$A$154,$A28,Movimientos!$D$2:$D$154,CONCATENATE("&lt;=",EL$1),Movimientos!$C$2:$C$154,"&gt;0")+SUMIFS(Movimientos!$C$2:$C$154,Movimientos!$A$2:$A$154,$A28,Movimientos!$D$2:$D$154,CONCATENATE("&lt;",EL$1),Movimientos!$C$2:$C$154,"&lt;0")</f>
        <v>1</v>
      </c>
      <c r="EM28" s="6">
        <f ca="1">SUMIFS(Movimientos!$C$2:$C$154,Movimientos!$A$2:$A$154,$A28,Movimientos!$D$2:$D$154,CONCATENATE("&lt;=",EM$1),Movimientos!$C$2:$C$154,"&gt;0")+SUMIFS(Movimientos!$C$2:$C$154,Movimientos!$A$2:$A$154,$A28,Movimientos!$D$2:$D$154,CONCATENATE("&lt;",EM$1),Movimientos!$C$2:$C$154,"&lt;0")</f>
        <v>1</v>
      </c>
      <c r="EN28" s="6">
        <f ca="1">SUMIFS(Movimientos!$C$2:$C$154,Movimientos!$A$2:$A$154,$A28,Movimientos!$D$2:$D$154,CONCATENATE("&lt;=",EN$1),Movimientos!$C$2:$C$154,"&gt;0")+SUMIFS(Movimientos!$C$2:$C$154,Movimientos!$A$2:$A$154,$A28,Movimientos!$D$2:$D$154,CONCATENATE("&lt;",EN$1),Movimientos!$C$2:$C$154,"&lt;0")</f>
        <v>1</v>
      </c>
      <c r="EO28" s="6">
        <f ca="1">SUMIFS(Movimientos!$C$2:$C$154,Movimientos!$A$2:$A$154,$A28,Movimientos!$D$2:$D$154,CONCATENATE("&lt;=",EO$1),Movimientos!$C$2:$C$154,"&gt;0")+SUMIFS(Movimientos!$C$2:$C$154,Movimientos!$A$2:$A$154,$A28,Movimientos!$D$2:$D$154,CONCATENATE("&lt;",EO$1),Movimientos!$C$2:$C$154,"&lt;0")</f>
        <v>1</v>
      </c>
      <c r="EP28" s="6">
        <f ca="1">SUMIFS(Movimientos!$C$2:$C$154,Movimientos!$A$2:$A$154,$A28,Movimientos!$D$2:$D$154,CONCATENATE("&lt;=",EP$1),Movimientos!$C$2:$C$154,"&gt;0")+SUMIFS(Movimientos!$C$2:$C$154,Movimientos!$A$2:$A$154,$A28,Movimientos!$D$2:$D$154,CONCATENATE("&lt;",EP$1),Movimientos!$C$2:$C$154,"&lt;0")</f>
        <v>1</v>
      </c>
      <c r="EQ28" s="6">
        <f ca="1">SUMIFS(Movimientos!$C$2:$C$154,Movimientos!$A$2:$A$154,$A28,Movimientos!$D$2:$D$154,CONCATENATE("&lt;=",EQ$1),Movimientos!$C$2:$C$154,"&gt;0")+SUMIFS(Movimientos!$C$2:$C$154,Movimientos!$A$2:$A$154,$A28,Movimientos!$D$2:$D$154,CONCATENATE("&lt;",EQ$1),Movimientos!$C$2:$C$154,"&lt;0")</f>
        <v>1</v>
      </c>
      <c r="ER28" s="6">
        <f ca="1">SUMIFS(Movimientos!$C$2:$C$154,Movimientos!$A$2:$A$154,$A28,Movimientos!$D$2:$D$154,CONCATENATE("&lt;=",ER$1),Movimientos!$C$2:$C$154,"&gt;0")+SUMIFS(Movimientos!$C$2:$C$154,Movimientos!$A$2:$A$154,$A28,Movimientos!$D$2:$D$154,CONCATENATE("&lt;",ER$1),Movimientos!$C$2:$C$154,"&lt;0")</f>
        <v>1</v>
      </c>
      <c r="ES28" s="6">
        <f ca="1">SUMIFS(Movimientos!$C$2:$C$154,Movimientos!$A$2:$A$154,$A28,Movimientos!$D$2:$D$154,CONCATENATE("&lt;=",ES$1),Movimientos!$C$2:$C$154,"&gt;0")+SUMIFS(Movimientos!$C$2:$C$154,Movimientos!$A$2:$A$154,$A28,Movimientos!$D$2:$D$154,CONCATENATE("&lt;",ES$1),Movimientos!$C$2:$C$154,"&lt;0")</f>
        <v>1</v>
      </c>
      <c r="ET28" s="6">
        <f ca="1">SUMIFS(Movimientos!$C$2:$C$154,Movimientos!$A$2:$A$154,$A28,Movimientos!$D$2:$D$154,CONCATENATE("&lt;=",ET$1),Movimientos!$C$2:$C$154,"&gt;0")+SUMIFS(Movimientos!$C$2:$C$154,Movimientos!$A$2:$A$154,$A28,Movimientos!$D$2:$D$154,CONCATENATE("&lt;",ET$1),Movimientos!$C$2:$C$154,"&lt;0")</f>
        <v>1</v>
      </c>
      <c r="EU28" s="6">
        <f ca="1">SUMIFS(Movimientos!$C$2:$C$154,Movimientos!$A$2:$A$154,$A28,Movimientos!$D$2:$D$154,CONCATENATE("&lt;=",EU$1),Movimientos!$C$2:$C$154,"&gt;0")+SUMIFS(Movimientos!$C$2:$C$154,Movimientos!$A$2:$A$154,$A28,Movimientos!$D$2:$D$154,CONCATENATE("&lt;",EU$1),Movimientos!$C$2:$C$154,"&lt;0")</f>
        <v>1</v>
      </c>
      <c r="EV28" s="6">
        <f ca="1">SUMIFS(Movimientos!$C$2:$C$154,Movimientos!$A$2:$A$154,$A28,Movimientos!$D$2:$D$154,CONCATENATE("&lt;=",EV$1),Movimientos!$C$2:$C$154,"&gt;0")+SUMIFS(Movimientos!$C$2:$C$154,Movimientos!$A$2:$A$154,$A28,Movimientos!$D$2:$D$154,CONCATENATE("&lt;",EV$1),Movimientos!$C$2:$C$154,"&lt;0")</f>
        <v>1</v>
      </c>
      <c r="EW28" s="6">
        <f ca="1">SUMIFS(Movimientos!$C$2:$C$154,Movimientos!$A$2:$A$154,$A28,Movimientos!$D$2:$D$154,CONCATENATE("&lt;=",EW$1),Movimientos!$C$2:$C$154,"&gt;0")+SUMIFS(Movimientos!$C$2:$C$154,Movimientos!$A$2:$A$154,$A28,Movimientos!$D$2:$D$154,CONCATENATE("&lt;",EW$1),Movimientos!$C$2:$C$154,"&lt;0")</f>
        <v>1</v>
      </c>
      <c r="EX28" s="6">
        <f ca="1">SUMIFS(Movimientos!$C$2:$C$154,Movimientos!$A$2:$A$154,$A28,Movimientos!$D$2:$D$154,CONCATENATE("&lt;=",EX$1),Movimientos!$C$2:$C$154,"&gt;0")+SUMIFS(Movimientos!$C$2:$C$154,Movimientos!$A$2:$A$154,$A28,Movimientos!$D$2:$D$154,CONCATENATE("&lt;",EX$1),Movimientos!$C$2:$C$154,"&lt;0")</f>
        <v>1</v>
      </c>
      <c r="EY28" s="6">
        <f ca="1">SUMIFS(Movimientos!$C$2:$C$154,Movimientos!$A$2:$A$154,$A28,Movimientos!$D$2:$D$154,CONCATENATE("&lt;=",EY$1),Movimientos!$C$2:$C$154,"&gt;0")+SUMIFS(Movimientos!$C$2:$C$154,Movimientos!$A$2:$A$154,$A28,Movimientos!$D$2:$D$154,CONCATENATE("&lt;",EY$1),Movimientos!$C$2:$C$154,"&lt;0")</f>
        <v>1</v>
      </c>
      <c r="EZ28" s="6">
        <f ca="1">SUMIFS(Movimientos!$C$2:$C$154,Movimientos!$A$2:$A$154,$A28,Movimientos!$D$2:$D$154,CONCATENATE("&lt;=",EZ$1),Movimientos!$C$2:$C$154,"&gt;0")+SUMIFS(Movimientos!$C$2:$C$154,Movimientos!$A$2:$A$154,$A28,Movimientos!$D$2:$D$154,CONCATENATE("&lt;",EZ$1),Movimientos!$C$2:$C$154,"&lt;0")</f>
        <v>1</v>
      </c>
      <c r="FA28" s="6">
        <f ca="1">SUMIFS(Movimientos!$C$2:$C$154,Movimientos!$A$2:$A$154,$A28,Movimientos!$D$2:$D$154,CONCATENATE("&lt;=",FA$1),Movimientos!$C$2:$C$154,"&gt;0")+SUMIFS(Movimientos!$C$2:$C$154,Movimientos!$A$2:$A$154,$A28,Movimientos!$D$2:$D$154,CONCATENATE("&lt;",FA$1),Movimientos!$C$2:$C$154,"&lt;0")</f>
        <v>1</v>
      </c>
      <c r="FB28" s="6">
        <f ca="1">SUMIFS(Movimientos!$C$2:$C$154,Movimientos!$A$2:$A$154,$A28,Movimientos!$D$2:$D$154,CONCATENATE("&lt;=",FB$1),Movimientos!$C$2:$C$154,"&gt;0")+SUMIFS(Movimientos!$C$2:$C$154,Movimientos!$A$2:$A$154,$A28,Movimientos!$D$2:$D$154,CONCATENATE("&lt;",FB$1),Movimientos!$C$2:$C$154,"&lt;0")</f>
        <v>1</v>
      </c>
      <c r="FC28" s="6">
        <f ca="1">SUMIFS(Movimientos!$C$2:$C$154,Movimientos!$A$2:$A$154,$A28,Movimientos!$D$2:$D$154,CONCATENATE("&lt;=",FC$1),Movimientos!$C$2:$C$154,"&gt;0")+SUMIFS(Movimientos!$C$2:$C$154,Movimientos!$A$2:$A$154,$A28,Movimientos!$D$2:$D$154,CONCATENATE("&lt;",FC$1),Movimientos!$C$2:$C$154,"&lt;0")</f>
        <v>1</v>
      </c>
      <c r="FD28" s="6">
        <f ca="1">SUMIFS(Movimientos!$C$2:$C$154,Movimientos!$A$2:$A$154,$A28,Movimientos!$D$2:$D$154,CONCATENATE("&lt;=",FD$1),Movimientos!$C$2:$C$154,"&gt;0")+SUMIFS(Movimientos!$C$2:$C$154,Movimientos!$A$2:$A$154,$A28,Movimientos!$D$2:$D$154,CONCATENATE("&lt;",FD$1),Movimientos!$C$2:$C$154,"&lt;0")</f>
        <v>1</v>
      </c>
      <c r="FE28" s="6">
        <f ca="1">SUMIFS(Movimientos!$C$2:$C$154,Movimientos!$A$2:$A$154,$A28,Movimientos!$D$2:$D$154,CONCATENATE("&lt;=",FE$1),Movimientos!$C$2:$C$154,"&gt;0")+SUMIFS(Movimientos!$C$2:$C$154,Movimientos!$A$2:$A$154,$A28,Movimientos!$D$2:$D$154,CONCATENATE("&lt;",FE$1),Movimientos!$C$2:$C$154,"&lt;0")</f>
        <v>1</v>
      </c>
      <c r="FF28" s="6">
        <f ca="1">SUMIFS(Movimientos!$C$2:$C$154,Movimientos!$A$2:$A$154,$A28,Movimientos!$D$2:$D$154,CONCATENATE("&lt;=",FF$1),Movimientos!$C$2:$C$154,"&gt;0")+SUMIFS(Movimientos!$C$2:$C$154,Movimientos!$A$2:$A$154,$A28,Movimientos!$D$2:$D$154,CONCATENATE("&lt;",FF$1),Movimientos!$C$2:$C$154,"&lt;0")</f>
        <v>1</v>
      </c>
      <c r="FG28" s="6">
        <f ca="1">SUMIFS(Movimientos!$C$2:$C$154,Movimientos!$A$2:$A$154,$A28,Movimientos!$D$2:$D$154,CONCATENATE("&lt;=",FG$1),Movimientos!$C$2:$C$154,"&gt;0")+SUMIFS(Movimientos!$C$2:$C$154,Movimientos!$A$2:$A$154,$A28,Movimientos!$D$2:$D$154,CONCATENATE("&lt;",FG$1),Movimientos!$C$2:$C$154,"&lt;0")</f>
        <v>1</v>
      </c>
      <c r="FH28" s="6">
        <f ca="1">SUMIFS(Movimientos!$C$2:$C$154,Movimientos!$A$2:$A$154,$A28,Movimientos!$D$2:$D$154,CONCATENATE("&lt;=",FH$1),Movimientos!$C$2:$C$154,"&gt;0")+SUMIFS(Movimientos!$C$2:$C$154,Movimientos!$A$2:$A$154,$A28,Movimientos!$D$2:$D$154,CONCATENATE("&lt;",FH$1),Movimientos!$C$2:$C$154,"&lt;0")</f>
        <v>1</v>
      </c>
      <c r="FI28" s="6">
        <f ca="1">SUMIFS(Movimientos!$C$2:$C$154,Movimientos!$A$2:$A$154,$A28,Movimientos!$D$2:$D$154,CONCATENATE("&lt;=",FI$1),Movimientos!$C$2:$C$154,"&gt;0")+SUMIFS(Movimientos!$C$2:$C$154,Movimientos!$A$2:$A$154,$A28,Movimientos!$D$2:$D$154,CONCATENATE("&lt;",FI$1),Movimientos!$C$2:$C$154,"&lt;0")</f>
        <v>1</v>
      </c>
      <c r="FJ28" s="6">
        <f ca="1">SUMIFS(Movimientos!$C$2:$C$154,Movimientos!$A$2:$A$154,$A28,Movimientos!$D$2:$D$154,CONCATENATE("&lt;=",FJ$1),Movimientos!$C$2:$C$154,"&gt;0")+SUMIFS(Movimientos!$C$2:$C$154,Movimientos!$A$2:$A$154,$A28,Movimientos!$D$2:$D$154,CONCATENATE("&lt;",FJ$1),Movimientos!$C$2:$C$154,"&lt;0")</f>
        <v>1</v>
      </c>
      <c r="FK28" s="6">
        <f ca="1">SUMIFS(Movimientos!$C$2:$C$154,Movimientos!$A$2:$A$154,$A28,Movimientos!$D$2:$D$154,CONCATENATE("&lt;=",FK$1),Movimientos!$C$2:$C$154,"&gt;0")+SUMIFS(Movimientos!$C$2:$C$154,Movimientos!$A$2:$A$154,$A28,Movimientos!$D$2:$D$154,CONCATENATE("&lt;",FK$1),Movimientos!$C$2:$C$154,"&lt;0")</f>
        <v>1</v>
      </c>
      <c r="FL28" s="6">
        <f ca="1">SUMIFS(Movimientos!$C$2:$C$154,Movimientos!$A$2:$A$154,$A28,Movimientos!$D$2:$D$154,CONCATENATE("&lt;=",FL$1),Movimientos!$C$2:$C$154,"&gt;0")+SUMIFS(Movimientos!$C$2:$C$154,Movimientos!$A$2:$A$154,$A28,Movimientos!$D$2:$D$154,CONCATENATE("&lt;",FL$1),Movimientos!$C$2:$C$154,"&lt;0")</f>
        <v>1</v>
      </c>
      <c r="FM28" s="6">
        <f ca="1">SUMIFS(Movimientos!$C$2:$C$154,Movimientos!$A$2:$A$154,$A28,Movimientos!$D$2:$D$154,CONCATENATE("&lt;=",FM$1),Movimientos!$C$2:$C$154,"&gt;0")+SUMIFS(Movimientos!$C$2:$C$154,Movimientos!$A$2:$A$154,$A28,Movimientos!$D$2:$D$154,CONCATENATE("&lt;",FM$1),Movimientos!$C$2:$C$154,"&lt;0")</f>
        <v>1</v>
      </c>
      <c r="FN28" s="6">
        <f ca="1">SUMIFS(Movimientos!$C$2:$C$154,Movimientos!$A$2:$A$154,$A28,Movimientos!$D$2:$D$154,CONCATENATE("&lt;=",FN$1),Movimientos!$C$2:$C$154,"&gt;0")+SUMIFS(Movimientos!$C$2:$C$154,Movimientos!$A$2:$A$154,$A28,Movimientos!$D$2:$D$154,CONCATENATE("&lt;",FN$1),Movimientos!$C$2:$C$154,"&lt;0")</f>
        <v>1</v>
      </c>
      <c r="FO28" s="6">
        <f ca="1">SUMIFS(Movimientos!$C$2:$C$154,Movimientos!$A$2:$A$154,$A28,Movimientos!$D$2:$D$154,CONCATENATE("&lt;=",FO$1),Movimientos!$C$2:$C$154,"&gt;0")+SUMIFS(Movimientos!$C$2:$C$154,Movimientos!$A$2:$A$154,$A28,Movimientos!$D$2:$D$154,CONCATENATE("&lt;",FO$1),Movimientos!$C$2:$C$154,"&lt;0")</f>
        <v>1</v>
      </c>
      <c r="FP28" s="6">
        <f ca="1">SUMIFS(Movimientos!$C$2:$C$154,Movimientos!$A$2:$A$154,$A28,Movimientos!$D$2:$D$154,CONCATENATE("&lt;=",FP$1),Movimientos!$C$2:$C$154,"&gt;0")+SUMIFS(Movimientos!$C$2:$C$154,Movimientos!$A$2:$A$154,$A28,Movimientos!$D$2:$D$154,CONCATENATE("&lt;",FP$1),Movimientos!$C$2:$C$154,"&lt;0")</f>
        <v>1</v>
      </c>
      <c r="FQ28" s="6">
        <f ca="1">SUMIFS(Movimientos!$C$2:$C$154,Movimientos!$A$2:$A$154,$A28,Movimientos!$D$2:$D$154,CONCATENATE("&lt;=",FQ$1),Movimientos!$C$2:$C$154,"&gt;0")+SUMIFS(Movimientos!$C$2:$C$154,Movimientos!$A$2:$A$154,$A28,Movimientos!$D$2:$D$154,CONCATENATE("&lt;",FQ$1),Movimientos!$C$2:$C$154,"&lt;0")</f>
        <v>1</v>
      </c>
      <c r="FR28" s="6">
        <f ca="1">SUMIFS(Movimientos!$C$2:$C$154,Movimientos!$A$2:$A$154,$A28,Movimientos!$D$2:$D$154,CONCATENATE("&lt;=",FR$1),Movimientos!$C$2:$C$154,"&gt;0")+SUMIFS(Movimientos!$C$2:$C$154,Movimientos!$A$2:$A$154,$A28,Movimientos!$D$2:$D$154,CONCATENATE("&lt;",FR$1),Movimientos!$C$2:$C$154,"&lt;0")</f>
        <v>1</v>
      </c>
      <c r="FS28" s="6">
        <f ca="1">SUMIFS(Movimientos!$C$2:$C$154,Movimientos!$A$2:$A$154,$A28,Movimientos!$D$2:$D$154,CONCATENATE("&lt;=",FS$1),Movimientos!$C$2:$C$154,"&gt;0")+SUMIFS(Movimientos!$C$2:$C$154,Movimientos!$A$2:$A$154,$A28,Movimientos!$D$2:$D$154,CONCATENATE("&lt;",FS$1),Movimientos!$C$2:$C$154,"&lt;0")</f>
        <v>1</v>
      </c>
      <c r="FT28" s="6">
        <f ca="1">SUMIFS(Movimientos!$C$2:$C$154,Movimientos!$A$2:$A$154,$A28,Movimientos!$D$2:$D$154,CONCATENATE("&lt;=",FT$1),Movimientos!$C$2:$C$154,"&gt;0")+SUMIFS(Movimientos!$C$2:$C$154,Movimientos!$A$2:$A$154,$A28,Movimientos!$D$2:$D$154,CONCATENATE("&lt;",FT$1),Movimientos!$C$2:$C$154,"&lt;0")</f>
        <v>1</v>
      </c>
      <c r="FU28" s="6">
        <f ca="1">SUMIFS(Movimientos!$C$2:$C$154,Movimientos!$A$2:$A$154,$A28,Movimientos!$D$2:$D$154,CONCATENATE("&lt;=",FU$1),Movimientos!$C$2:$C$154,"&gt;0")+SUMIFS(Movimientos!$C$2:$C$154,Movimientos!$A$2:$A$154,$A28,Movimientos!$D$2:$D$154,CONCATENATE("&lt;",FU$1),Movimientos!$C$2:$C$154,"&lt;0")</f>
        <v>1</v>
      </c>
      <c r="FV28" s="6">
        <f ca="1">SUMIFS(Movimientos!$C$2:$C$154,Movimientos!$A$2:$A$154,$A28,Movimientos!$D$2:$D$154,CONCATENATE("&lt;=",FV$1),Movimientos!$C$2:$C$154,"&gt;0")+SUMIFS(Movimientos!$C$2:$C$154,Movimientos!$A$2:$A$154,$A28,Movimientos!$D$2:$D$154,CONCATENATE("&lt;",FV$1),Movimientos!$C$2:$C$154,"&lt;0")</f>
        <v>1</v>
      </c>
      <c r="FW28" s="6">
        <f ca="1">SUMIFS(Movimientos!$C$2:$C$154,Movimientos!$A$2:$A$154,$A28,Movimientos!$D$2:$D$154,CONCATENATE("&lt;=",FW$1),Movimientos!$C$2:$C$154,"&gt;0")+SUMIFS(Movimientos!$C$2:$C$154,Movimientos!$A$2:$A$154,$A28,Movimientos!$D$2:$D$154,CONCATENATE("&lt;",FW$1),Movimientos!$C$2:$C$154,"&lt;0")</f>
        <v>1</v>
      </c>
      <c r="FX28" s="6">
        <f ca="1">SUMIFS(Movimientos!$C$2:$C$154,Movimientos!$A$2:$A$154,$A28,Movimientos!$D$2:$D$154,CONCATENATE("&lt;=",FX$1),Movimientos!$C$2:$C$154,"&gt;0")+SUMIFS(Movimientos!$C$2:$C$154,Movimientos!$A$2:$A$154,$A28,Movimientos!$D$2:$D$154,CONCATENATE("&lt;",FX$1),Movimientos!$C$2:$C$154,"&lt;0")</f>
        <v>1</v>
      </c>
      <c r="FY28" s="6">
        <f ca="1">SUMIFS(Movimientos!$C$2:$C$154,Movimientos!$A$2:$A$154,$A28,Movimientos!$D$2:$D$154,CONCATENATE("&lt;=",FY$1),Movimientos!$C$2:$C$154,"&gt;0")+SUMIFS(Movimientos!$C$2:$C$154,Movimientos!$A$2:$A$154,$A28,Movimientos!$D$2:$D$154,CONCATENATE("&lt;",FY$1),Movimientos!$C$2:$C$154,"&lt;0")</f>
        <v>1</v>
      </c>
      <c r="FZ28" s="6">
        <f ca="1">SUMIFS(Movimientos!$C$2:$C$154,Movimientos!$A$2:$A$154,$A28,Movimientos!$D$2:$D$154,CONCATENATE("&lt;=",FZ$1),Movimientos!$C$2:$C$154,"&gt;0")+SUMIFS(Movimientos!$C$2:$C$154,Movimientos!$A$2:$A$154,$A28,Movimientos!$D$2:$D$154,CONCATENATE("&lt;",FZ$1),Movimientos!$C$2:$C$154,"&lt;0")</f>
        <v>1</v>
      </c>
      <c r="GA28" s="6">
        <f ca="1">SUMIFS(Movimientos!$C$2:$C$154,Movimientos!$A$2:$A$154,$A28,Movimientos!$D$2:$D$154,CONCATENATE("&lt;=",GA$1),Movimientos!$C$2:$C$154,"&gt;0")+SUMIFS(Movimientos!$C$2:$C$154,Movimientos!$A$2:$A$154,$A28,Movimientos!$D$2:$D$154,CONCATENATE("&lt;",GA$1),Movimientos!$C$2:$C$154,"&lt;0")</f>
        <v>1</v>
      </c>
      <c r="GB28" s="6">
        <f ca="1">SUMIFS(Movimientos!$C$2:$C$154,Movimientos!$A$2:$A$154,$A28,Movimientos!$D$2:$D$154,CONCATENATE("&lt;=",GB$1),Movimientos!$C$2:$C$154,"&gt;0")+SUMIFS(Movimientos!$C$2:$C$154,Movimientos!$A$2:$A$154,$A28,Movimientos!$D$2:$D$154,CONCATENATE("&lt;",GB$1),Movimientos!$C$2:$C$154,"&lt;0")</f>
        <v>1</v>
      </c>
      <c r="GC28" s="6">
        <f ca="1">SUMIFS(Movimientos!$C$2:$C$154,Movimientos!$A$2:$A$154,$A28,Movimientos!$D$2:$D$154,CONCATENATE("&lt;=",GC$1),Movimientos!$C$2:$C$154,"&gt;0")+SUMIFS(Movimientos!$C$2:$C$154,Movimientos!$A$2:$A$154,$A28,Movimientos!$D$2:$D$154,CONCATENATE("&lt;",GC$1),Movimientos!$C$2:$C$154,"&lt;0")</f>
        <v>1</v>
      </c>
      <c r="GD28" s="6">
        <f ca="1">SUMIFS(Movimientos!$C$2:$C$154,Movimientos!$A$2:$A$154,$A28,Movimientos!$D$2:$D$154,CONCATENATE("&lt;=",GD$1),Movimientos!$C$2:$C$154,"&gt;0")+SUMIFS(Movimientos!$C$2:$C$154,Movimientos!$A$2:$A$154,$A28,Movimientos!$D$2:$D$154,CONCATENATE("&lt;",GD$1),Movimientos!$C$2:$C$154,"&lt;0")</f>
        <v>1</v>
      </c>
      <c r="GE28" s="6">
        <f ca="1">SUMIFS(Movimientos!$C$2:$C$154,Movimientos!$A$2:$A$154,$A28,Movimientos!$D$2:$D$154,CONCATENATE("&lt;=",GE$1),Movimientos!$C$2:$C$154,"&gt;0")+SUMIFS(Movimientos!$C$2:$C$154,Movimientos!$A$2:$A$154,$A28,Movimientos!$D$2:$D$154,CONCATENATE("&lt;",GE$1),Movimientos!$C$2:$C$154,"&lt;0")</f>
        <v>1</v>
      </c>
      <c r="GF28" s="6">
        <f ca="1">SUMIFS(Movimientos!$C$2:$C$154,Movimientos!$A$2:$A$154,$A28,Movimientos!$D$2:$D$154,CONCATENATE("&lt;=",GF$1),Movimientos!$C$2:$C$154,"&gt;0")+SUMIFS(Movimientos!$C$2:$C$154,Movimientos!$A$2:$A$154,$A28,Movimientos!$D$2:$D$154,CONCATENATE("&lt;",GF$1),Movimientos!$C$2:$C$154,"&lt;0")</f>
        <v>1</v>
      </c>
      <c r="GG28" s="6">
        <f ca="1">SUMIFS(Movimientos!$C$2:$C$154,Movimientos!$A$2:$A$154,$A28,Movimientos!$D$2:$D$154,CONCATENATE("&lt;=",GG$1),Movimientos!$C$2:$C$154,"&gt;0")+SUMIFS(Movimientos!$C$2:$C$154,Movimientos!$A$2:$A$154,$A28,Movimientos!$D$2:$D$154,CONCATENATE("&lt;",GG$1),Movimientos!$C$2:$C$154,"&lt;0")</f>
        <v>1</v>
      </c>
      <c r="GH28" s="6">
        <f ca="1">SUMIFS(Movimientos!$C$2:$C$154,Movimientos!$A$2:$A$154,$A28,Movimientos!$D$2:$D$154,CONCATENATE("&lt;=",GH$1),Movimientos!$C$2:$C$154,"&gt;0")+SUMIFS(Movimientos!$C$2:$C$154,Movimientos!$A$2:$A$154,$A28,Movimientos!$D$2:$D$154,CONCATENATE("&lt;",GH$1),Movimientos!$C$2:$C$154,"&lt;0")</f>
        <v>1</v>
      </c>
      <c r="GI28" s="6">
        <f ca="1">SUMIFS(Movimientos!$C$2:$C$154,Movimientos!$A$2:$A$154,$A28,Movimientos!$D$2:$D$154,CONCATENATE("&lt;=",GI$1),Movimientos!$C$2:$C$154,"&gt;0")+SUMIFS(Movimientos!$C$2:$C$154,Movimientos!$A$2:$A$154,$A28,Movimientos!$D$2:$D$154,CONCATENATE("&lt;",GI$1),Movimientos!$C$2:$C$154,"&lt;0")</f>
        <v>1</v>
      </c>
      <c r="GJ28" s="6">
        <f ca="1">SUMIFS(Movimientos!$C$2:$C$154,Movimientos!$A$2:$A$154,$A28,Movimientos!$D$2:$D$154,CONCATENATE("&lt;=",GJ$1),Movimientos!$C$2:$C$154,"&gt;0")+SUMIFS(Movimientos!$C$2:$C$154,Movimientos!$A$2:$A$154,$A28,Movimientos!$D$2:$D$154,CONCATENATE("&lt;",GJ$1),Movimientos!$C$2:$C$154,"&lt;0")</f>
        <v>1</v>
      </c>
      <c r="GK28" s="6">
        <f ca="1">SUMIFS(Movimientos!$C$2:$C$154,Movimientos!$A$2:$A$154,$A28,Movimientos!$D$2:$D$154,CONCATENATE("&lt;=",GK$1),Movimientos!$C$2:$C$154,"&gt;0")+SUMIFS(Movimientos!$C$2:$C$154,Movimientos!$A$2:$A$154,$A28,Movimientos!$D$2:$D$154,CONCATENATE("&lt;",GK$1),Movimientos!$C$2:$C$154,"&lt;0")</f>
        <v>1</v>
      </c>
      <c r="GL28" s="6">
        <f ca="1">SUMIFS(Movimientos!$C$2:$C$154,Movimientos!$A$2:$A$154,$A28,Movimientos!$D$2:$D$154,CONCATENATE("&lt;=",GL$1),Movimientos!$C$2:$C$154,"&gt;0")+SUMIFS(Movimientos!$C$2:$C$154,Movimientos!$A$2:$A$154,$A28,Movimientos!$D$2:$D$154,CONCATENATE("&lt;",GL$1),Movimientos!$C$2:$C$154,"&lt;0")</f>
        <v>1</v>
      </c>
      <c r="GM28" s="6">
        <f ca="1">SUMIFS(Movimientos!$C$2:$C$154,Movimientos!$A$2:$A$154,$A28,Movimientos!$D$2:$D$154,CONCATENATE("&lt;=",GM$1),Movimientos!$C$2:$C$154,"&gt;0")+SUMIFS(Movimientos!$C$2:$C$154,Movimientos!$A$2:$A$154,$A28,Movimientos!$D$2:$D$154,CONCATENATE("&lt;",GM$1),Movimientos!$C$2:$C$154,"&lt;0")</f>
        <v>1</v>
      </c>
      <c r="GN28" s="6">
        <f ca="1">SUMIFS(Movimientos!$C$2:$C$154,Movimientos!$A$2:$A$154,$A28,Movimientos!$D$2:$D$154,CONCATENATE("&lt;=",GN$1),Movimientos!$C$2:$C$154,"&gt;0")+SUMIFS(Movimientos!$C$2:$C$154,Movimientos!$A$2:$A$154,$A28,Movimientos!$D$2:$D$154,CONCATENATE("&lt;",GN$1),Movimientos!$C$2:$C$154,"&lt;0")</f>
        <v>1</v>
      </c>
      <c r="GO28" s="6">
        <f ca="1">SUMIFS(Movimientos!$C$2:$C$154,Movimientos!$A$2:$A$154,$A28,Movimientos!$D$2:$D$154,CONCATENATE("&lt;=",GO$1),Movimientos!$C$2:$C$154,"&gt;0")+SUMIFS(Movimientos!$C$2:$C$154,Movimientos!$A$2:$A$154,$A28,Movimientos!$D$2:$D$154,CONCATENATE("&lt;",GO$1),Movimientos!$C$2:$C$154,"&lt;0")</f>
        <v>1</v>
      </c>
      <c r="GP28" s="6">
        <f ca="1">SUMIFS(Movimientos!$C$2:$C$154,Movimientos!$A$2:$A$154,$A28,Movimientos!$D$2:$D$154,CONCATENATE("&lt;=",GP$1),Movimientos!$C$2:$C$154,"&gt;0")+SUMIFS(Movimientos!$C$2:$C$154,Movimientos!$A$2:$A$154,$A28,Movimientos!$D$2:$D$154,CONCATENATE("&lt;",GP$1),Movimientos!$C$2:$C$154,"&lt;0")</f>
        <v>1</v>
      </c>
      <c r="GQ28" s="6">
        <f ca="1">SUMIFS(Movimientos!$C$2:$C$154,Movimientos!$A$2:$A$154,$A28,Movimientos!$D$2:$D$154,CONCATENATE("&lt;=",GQ$1),Movimientos!$C$2:$C$154,"&gt;0")+SUMIFS(Movimientos!$C$2:$C$154,Movimientos!$A$2:$A$154,$A28,Movimientos!$D$2:$D$154,CONCATENATE("&lt;",GQ$1),Movimientos!$C$2:$C$154,"&lt;0")</f>
        <v>1</v>
      </c>
      <c r="GR28" s="6">
        <f ca="1">SUMIFS(Movimientos!$C$2:$C$154,Movimientos!$A$2:$A$154,$A28,Movimientos!$D$2:$D$154,CONCATENATE("&lt;=",GR$1),Movimientos!$C$2:$C$154,"&gt;0")+SUMIFS(Movimientos!$C$2:$C$154,Movimientos!$A$2:$A$154,$A28,Movimientos!$D$2:$D$154,CONCATENATE("&lt;",GR$1),Movimientos!$C$2:$C$154,"&lt;0")</f>
        <v>1</v>
      </c>
      <c r="GS28" s="6">
        <f ca="1">SUMIFS(Movimientos!$C$2:$C$154,Movimientos!$A$2:$A$154,$A28,Movimientos!$D$2:$D$154,CONCATENATE("&lt;=",GS$1),Movimientos!$C$2:$C$154,"&gt;0")+SUMIFS(Movimientos!$C$2:$C$154,Movimientos!$A$2:$A$154,$A28,Movimientos!$D$2:$D$154,CONCATENATE("&lt;",GS$1),Movimientos!$C$2:$C$154,"&lt;0")</f>
        <v>1</v>
      </c>
      <c r="GT28" s="6">
        <f ca="1">SUMIFS(Movimientos!$C$2:$C$154,Movimientos!$A$2:$A$154,$A28,Movimientos!$D$2:$D$154,CONCATENATE("&lt;=",GT$1),Movimientos!$C$2:$C$154,"&gt;0")+SUMIFS(Movimientos!$C$2:$C$154,Movimientos!$A$2:$A$154,$A28,Movimientos!$D$2:$D$154,CONCATENATE("&lt;",GT$1),Movimientos!$C$2:$C$154,"&lt;0")</f>
        <v>1</v>
      </c>
      <c r="GU28" s="6">
        <f ca="1">SUMIFS(Movimientos!$C$2:$C$154,Movimientos!$A$2:$A$154,$A28,Movimientos!$D$2:$D$154,CONCATENATE("&lt;=",GU$1),Movimientos!$C$2:$C$154,"&gt;0")+SUMIFS(Movimientos!$C$2:$C$154,Movimientos!$A$2:$A$154,$A28,Movimientos!$D$2:$D$154,CONCATENATE("&lt;",GU$1),Movimientos!$C$2:$C$154,"&lt;0")</f>
        <v>1</v>
      </c>
      <c r="GV28" s="6">
        <f ca="1">SUMIFS(Movimientos!$C$2:$C$154,Movimientos!$A$2:$A$154,$A28,Movimientos!$D$2:$D$154,CONCATENATE("&lt;=",GV$1),Movimientos!$C$2:$C$154,"&gt;0")+SUMIFS(Movimientos!$C$2:$C$154,Movimientos!$A$2:$A$154,$A28,Movimientos!$D$2:$D$154,CONCATENATE("&lt;",GV$1),Movimientos!$C$2:$C$154,"&lt;0")</f>
        <v>1</v>
      </c>
      <c r="GW28" s="6">
        <f ca="1">SUMIFS(Movimientos!$C$2:$C$154,Movimientos!$A$2:$A$154,$A28,Movimientos!$D$2:$D$154,CONCATENATE("&lt;=",GW$1),Movimientos!$C$2:$C$154,"&gt;0")+SUMIFS(Movimientos!$C$2:$C$154,Movimientos!$A$2:$A$154,$A28,Movimientos!$D$2:$D$154,CONCATENATE("&lt;",GW$1),Movimientos!$C$2:$C$154,"&lt;0")</f>
        <v>1</v>
      </c>
      <c r="GX28" s="6">
        <f ca="1">SUMIFS(Movimientos!$C$2:$C$154,Movimientos!$A$2:$A$154,$A28,Movimientos!$D$2:$D$154,CONCATENATE("&lt;=",GX$1),Movimientos!$C$2:$C$154,"&gt;0")+SUMIFS(Movimientos!$C$2:$C$154,Movimientos!$A$2:$A$154,$A28,Movimientos!$D$2:$D$154,CONCATENATE("&lt;",GX$1),Movimientos!$C$2:$C$154,"&lt;0")</f>
        <v>1</v>
      </c>
      <c r="GY28" s="6">
        <f ca="1">SUMIFS(Movimientos!$C$2:$C$154,Movimientos!$A$2:$A$154,$A28,Movimientos!$D$2:$D$154,CONCATENATE("&lt;=",GY$1),Movimientos!$C$2:$C$154,"&gt;0")+SUMIFS(Movimientos!$C$2:$C$154,Movimientos!$A$2:$A$154,$A28,Movimientos!$D$2:$D$154,CONCATENATE("&lt;",GY$1),Movimientos!$C$2:$C$154,"&lt;0")</f>
        <v>1</v>
      </c>
      <c r="GZ28" s="6">
        <f ca="1">SUMIFS(Movimientos!$C$2:$C$154,Movimientos!$A$2:$A$154,$A28,Movimientos!$D$2:$D$154,CONCATENATE("&lt;=",GZ$1),Movimientos!$C$2:$C$154,"&gt;0")+SUMIFS(Movimientos!$C$2:$C$154,Movimientos!$A$2:$A$154,$A28,Movimientos!$D$2:$D$154,CONCATENATE("&lt;",GZ$1),Movimientos!$C$2:$C$154,"&lt;0")</f>
        <v>1</v>
      </c>
      <c r="HA28" s="6">
        <f ca="1">SUMIFS(Movimientos!$C$2:$C$154,Movimientos!$A$2:$A$154,$A28,Movimientos!$D$2:$D$154,CONCATENATE("&lt;=",HA$1),Movimientos!$C$2:$C$154,"&gt;0")+SUMIFS(Movimientos!$C$2:$C$154,Movimientos!$A$2:$A$154,$A28,Movimientos!$D$2:$D$154,CONCATENATE("&lt;",HA$1),Movimientos!$C$2:$C$154,"&lt;0")</f>
        <v>1</v>
      </c>
      <c r="HB28" s="6">
        <f ca="1">SUMIFS(Movimientos!$C$2:$C$154,Movimientos!$A$2:$A$154,$A28,Movimientos!$D$2:$D$154,CONCATENATE("&lt;=",HB$1),Movimientos!$C$2:$C$154,"&gt;0")+SUMIFS(Movimientos!$C$2:$C$154,Movimientos!$A$2:$A$154,$A28,Movimientos!$D$2:$D$154,CONCATENATE("&lt;",HB$1),Movimientos!$C$2:$C$154,"&lt;0")</f>
        <v>1</v>
      </c>
      <c r="HC28" s="6">
        <f ca="1">SUMIFS(Movimientos!$C$2:$C$154,Movimientos!$A$2:$A$154,$A28,Movimientos!$D$2:$D$154,CONCATENATE("&lt;=",HC$1),Movimientos!$C$2:$C$154,"&gt;0")+SUMIFS(Movimientos!$C$2:$C$154,Movimientos!$A$2:$A$154,$A28,Movimientos!$D$2:$D$154,CONCATENATE("&lt;",HC$1),Movimientos!$C$2:$C$154,"&lt;0")</f>
        <v>1</v>
      </c>
      <c r="HD28" s="6">
        <f ca="1">SUMIFS(Movimientos!$C$2:$C$154,Movimientos!$A$2:$A$154,$A28,Movimientos!$D$2:$D$154,CONCATENATE("&lt;=",HD$1),Movimientos!$C$2:$C$154,"&gt;0")+SUMIFS(Movimientos!$C$2:$C$154,Movimientos!$A$2:$A$154,$A28,Movimientos!$D$2:$D$154,CONCATENATE("&lt;",HD$1),Movimientos!$C$2:$C$154,"&lt;0")</f>
        <v>1</v>
      </c>
      <c r="HE28" s="6">
        <f ca="1">SUMIFS(Movimientos!$C$2:$C$154,Movimientos!$A$2:$A$154,$A28,Movimientos!$D$2:$D$154,CONCATENATE("&lt;=",HE$1),Movimientos!$C$2:$C$154,"&gt;0")+SUMIFS(Movimientos!$C$2:$C$154,Movimientos!$A$2:$A$154,$A28,Movimientos!$D$2:$D$154,CONCATENATE("&lt;",HE$1),Movimientos!$C$2:$C$154,"&lt;0")</f>
        <v>1</v>
      </c>
      <c r="HF28" s="6">
        <f ca="1">SUMIFS(Movimientos!$C$2:$C$154,Movimientos!$A$2:$A$154,$A28,Movimientos!$D$2:$D$154,CONCATENATE("&lt;=",HF$1),Movimientos!$C$2:$C$154,"&gt;0")+SUMIFS(Movimientos!$C$2:$C$154,Movimientos!$A$2:$A$154,$A28,Movimientos!$D$2:$D$154,CONCATENATE("&lt;",HF$1),Movimientos!$C$2:$C$154,"&lt;0")</f>
        <v>1</v>
      </c>
      <c r="HG28" s="6">
        <f ca="1">SUMIFS(Movimientos!$C$2:$C$154,Movimientos!$A$2:$A$154,$A28,Movimientos!$D$2:$D$154,CONCATENATE("&lt;=",HG$1),Movimientos!$C$2:$C$154,"&gt;0")+SUMIFS(Movimientos!$C$2:$C$154,Movimientos!$A$2:$A$154,$A28,Movimientos!$D$2:$D$154,CONCATENATE("&lt;",HG$1),Movimientos!$C$2:$C$154,"&lt;0")</f>
        <v>1</v>
      </c>
      <c r="HH28" s="6">
        <f ca="1">SUMIFS(Movimientos!$C$2:$C$154,Movimientos!$A$2:$A$154,$A28,Movimientos!$D$2:$D$154,CONCATENATE("&lt;=",HH$1),Movimientos!$C$2:$C$154,"&gt;0")+SUMIFS(Movimientos!$C$2:$C$154,Movimientos!$A$2:$A$154,$A28,Movimientos!$D$2:$D$154,CONCATENATE("&lt;",HH$1),Movimientos!$C$2:$C$154,"&lt;0")</f>
        <v>1</v>
      </c>
      <c r="HI28" s="6">
        <f ca="1">SUMIFS(Movimientos!$C$2:$C$154,Movimientos!$A$2:$A$154,$A28,Movimientos!$D$2:$D$154,CONCATENATE("&lt;=",HI$1),Movimientos!$C$2:$C$154,"&gt;0")+SUMIFS(Movimientos!$C$2:$C$154,Movimientos!$A$2:$A$154,$A28,Movimientos!$D$2:$D$154,CONCATENATE("&lt;",HI$1),Movimientos!$C$2:$C$154,"&lt;0")</f>
        <v>1</v>
      </c>
      <c r="HJ28" s="6">
        <f ca="1">SUMIFS(Movimientos!$C$2:$C$154,Movimientos!$A$2:$A$154,$A28,Movimientos!$D$2:$D$154,CONCATENATE("&lt;=",HJ$1),Movimientos!$C$2:$C$154,"&gt;0")+SUMIFS(Movimientos!$C$2:$C$154,Movimientos!$A$2:$A$154,$A28,Movimientos!$D$2:$D$154,CONCATENATE("&lt;",HJ$1),Movimientos!$C$2:$C$154,"&lt;0")</f>
        <v>1</v>
      </c>
      <c r="HK28" s="6">
        <f ca="1">SUMIFS(Movimientos!$C$2:$C$154,Movimientos!$A$2:$A$154,$A28,Movimientos!$D$2:$D$154,CONCATENATE("&lt;=",HK$1),Movimientos!$C$2:$C$154,"&gt;0")+SUMIFS(Movimientos!$C$2:$C$154,Movimientos!$A$2:$A$154,$A28,Movimientos!$D$2:$D$154,CONCATENATE("&lt;",HK$1),Movimientos!$C$2:$C$154,"&lt;0")</f>
        <v>1</v>
      </c>
      <c r="HL28" s="6">
        <f ca="1">SUMIFS(Movimientos!$C$2:$C$154,Movimientos!$A$2:$A$154,$A28,Movimientos!$D$2:$D$154,CONCATENATE("&lt;=",HL$1),Movimientos!$C$2:$C$154,"&gt;0")+SUMIFS(Movimientos!$C$2:$C$154,Movimientos!$A$2:$A$154,$A28,Movimientos!$D$2:$D$154,CONCATENATE("&lt;",HL$1),Movimientos!$C$2:$C$154,"&lt;0")</f>
        <v>1</v>
      </c>
      <c r="HM28" s="6">
        <f ca="1">SUMIFS(Movimientos!$C$2:$C$154,Movimientos!$A$2:$A$154,$A28,Movimientos!$D$2:$D$154,CONCATENATE("&lt;=",HM$1),Movimientos!$C$2:$C$154,"&gt;0")+SUMIFS(Movimientos!$C$2:$C$154,Movimientos!$A$2:$A$154,$A28,Movimientos!$D$2:$D$154,CONCATENATE("&lt;",HM$1),Movimientos!$C$2:$C$154,"&lt;0")</f>
        <v>1</v>
      </c>
      <c r="HN28" s="6">
        <f ca="1">SUMIFS(Movimientos!$C$2:$C$154,Movimientos!$A$2:$A$154,$A28,Movimientos!$D$2:$D$154,CONCATENATE("&lt;=",HN$1),Movimientos!$C$2:$C$154,"&gt;0")+SUMIFS(Movimientos!$C$2:$C$154,Movimientos!$A$2:$A$154,$A28,Movimientos!$D$2:$D$154,CONCATENATE("&lt;",HN$1),Movimientos!$C$2:$C$154,"&lt;0")</f>
        <v>1</v>
      </c>
      <c r="HO28" s="6">
        <f ca="1">SUMIFS(Movimientos!$C$2:$C$154,Movimientos!$A$2:$A$154,$A28,Movimientos!$D$2:$D$154,CONCATENATE("&lt;=",HO$1),Movimientos!$C$2:$C$154,"&gt;0")+SUMIFS(Movimientos!$C$2:$C$154,Movimientos!$A$2:$A$154,$A28,Movimientos!$D$2:$D$154,CONCATENATE("&lt;",HO$1),Movimientos!$C$2:$C$154,"&lt;0")</f>
        <v>1</v>
      </c>
      <c r="HP28" s="6">
        <f ca="1">SUMIFS(Movimientos!$C$2:$C$154,Movimientos!$A$2:$A$154,$A28,Movimientos!$D$2:$D$154,CONCATENATE("&lt;=",HP$1),Movimientos!$C$2:$C$154,"&gt;0")+SUMIFS(Movimientos!$C$2:$C$154,Movimientos!$A$2:$A$154,$A28,Movimientos!$D$2:$D$154,CONCATENATE("&lt;",HP$1),Movimientos!$C$2:$C$154,"&lt;0")</f>
        <v>1</v>
      </c>
      <c r="HQ28" s="6">
        <f ca="1">SUMIFS(Movimientos!$C$2:$C$154,Movimientos!$A$2:$A$154,$A28,Movimientos!$D$2:$D$154,CONCATENATE("&lt;=",HQ$1),Movimientos!$C$2:$C$154,"&gt;0")+SUMIFS(Movimientos!$C$2:$C$154,Movimientos!$A$2:$A$154,$A28,Movimientos!$D$2:$D$154,CONCATENATE("&lt;",HQ$1),Movimientos!$C$2:$C$154,"&lt;0")</f>
        <v>1</v>
      </c>
      <c r="HR28" s="6">
        <f ca="1">SUMIFS(Movimientos!$C$2:$C$154,Movimientos!$A$2:$A$154,$A28,Movimientos!$D$2:$D$154,CONCATENATE("&lt;=",HR$1),Movimientos!$C$2:$C$154,"&gt;0")+SUMIFS(Movimientos!$C$2:$C$154,Movimientos!$A$2:$A$154,$A28,Movimientos!$D$2:$D$154,CONCATENATE("&lt;",HR$1),Movimientos!$C$2:$C$154,"&lt;0")</f>
        <v>1</v>
      </c>
      <c r="HS28" s="6">
        <f ca="1">SUMIFS(Movimientos!$C$2:$C$154,Movimientos!$A$2:$A$154,$A28,Movimientos!$D$2:$D$154,CONCATENATE("&lt;=",HS$1),Movimientos!$C$2:$C$154,"&gt;0")+SUMIFS(Movimientos!$C$2:$C$154,Movimientos!$A$2:$A$154,$A28,Movimientos!$D$2:$D$154,CONCATENATE("&lt;",HS$1),Movimientos!$C$2:$C$154,"&lt;0")</f>
        <v>1</v>
      </c>
      <c r="HT28" s="6">
        <f ca="1">SUMIFS(Movimientos!$C$2:$C$154,Movimientos!$A$2:$A$154,$A28,Movimientos!$D$2:$D$154,CONCATENATE("&lt;=",HT$1),Movimientos!$C$2:$C$154,"&gt;0")+SUMIFS(Movimientos!$C$2:$C$154,Movimientos!$A$2:$A$154,$A28,Movimientos!$D$2:$D$154,CONCATENATE("&lt;",HT$1),Movimientos!$C$2:$C$154,"&lt;0")</f>
        <v>1</v>
      </c>
      <c r="HU28" s="6">
        <f ca="1">SUMIFS(Movimientos!$C$2:$C$154,Movimientos!$A$2:$A$154,$A28,Movimientos!$D$2:$D$154,CONCATENATE("&lt;=",HU$1),Movimientos!$C$2:$C$154,"&gt;0")+SUMIFS(Movimientos!$C$2:$C$154,Movimientos!$A$2:$A$154,$A28,Movimientos!$D$2:$D$154,CONCATENATE("&lt;",HU$1),Movimientos!$C$2:$C$154,"&lt;0")</f>
        <v>1</v>
      </c>
      <c r="HV28" s="6">
        <f ca="1">SUMIFS(Movimientos!$C$2:$C$154,Movimientos!$A$2:$A$154,$A28,Movimientos!$D$2:$D$154,CONCATENATE("&lt;=",HV$1),Movimientos!$C$2:$C$154,"&gt;0")+SUMIFS(Movimientos!$C$2:$C$154,Movimientos!$A$2:$A$154,$A28,Movimientos!$D$2:$D$154,CONCATENATE("&lt;",HV$1),Movimientos!$C$2:$C$154,"&lt;0")</f>
        <v>1</v>
      </c>
      <c r="HW28" s="6">
        <f ca="1">SUMIFS(Movimientos!$C$2:$C$154,Movimientos!$A$2:$A$154,$A28,Movimientos!$D$2:$D$154,CONCATENATE("&lt;=",HW$1),Movimientos!$C$2:$C$154,"&gt;0")+SUMIFS(Movimientos!$C$2:$C$154,Movimientos!$A$2:$A$154,$A28,Movimientos!$D$2:$D$154,CONCATENATE("&lt;",HW$1),Movimientos!$C$2:$C$154,"&lt;0")</f>
        <v>1</v>
      </c>
      <c r="HX28" s="6">
        <f ca="1">SUMIFS(Movimientos!$C$2:$C$154,Movimientos!$A$2:$A$154,$A28,Movimientos!$D$2:$D$154,CONCATENATE("&lt;=",HX$1),Movimientos!$C$2:$C$154,"&gt;0")+SUMIFS(Movimientos!$C$2:$C$154,Movimientos!$A$2:$A$154,$A28,Movimientos!$D$2:$D$154,CONCATENATE("&lt;",HX$1),Movimientos!$C$2:$C$154,"&lt;0")</f>
        <v>1</v>
      </c>
      <c r="HY28" s="6">
        <f ca="1">SUMIFS(Movimientos!$C$2:$C$154,Movimientos!$A$2:$A$154,$A28,Movimientos!$D$2:$D$154,CONCATENATE("&lt;=",HY$1),Movimientos!$C$2:$C$154,"&gt;0")+SUMIFS(Movimientos!$C$2:$C$154,Movimientos!$A$2:$A$154,$A28,Movimientos!$D$2:$D$154,CONCATENATE("&lt;",HY$1),Movimientos!$C$2:$C$154,"&lt;0")</f>
        <v>1</v>
      </c>
      <c r="HZ28" s="6">
        <f ca="1">SUMIFS(Movimientos!$C$2:$C$154,Movimientos!$A$2:$A$154,$A28,Movimientos!$D$2:$D$154,CONCATENATE("&lt;=",HZ$1),Movimientos!$C$2:$C$154,"&gt;0")+SUMIFS(Movimientos!$C$2:$C$154,Movimientos!$A$2:$A$154,$A28,Movimientos!$D$2:$D$154,CONCATENATE("&lt;",HZ$1),Movimientos!$C$2:$C$154,"&lt;0")</f>
        <v>1</v>
      </c>
      <c r="IA28" s="6">
        <f ca="1">SUMIFS(Movimientos!$C$2:$C$154,Movimientos!$A$2:$A$154,$A28,Movimientos!$D$2:$D$154,CONCATENATE("&lt;=",IA$1),Movimientos!$C$2:$C$154,"&gt;0")+SUMIFS(Movimientos!$C$2:$C$154,Movimientos!$A$2:$A$154,$A28,Movimientos!$D$2:$D$154,CONCATENATE("&lt;",IA$1),Movimientos!$C$2:$C$154,"&lt;0")</f>
        <v>1</v>
      </c>
      <c r="IB28" s="6">
        <f ca="1">SUMIFS(Movimientos!$C$2:$C$154,Movimientos!$A$2:$A$154,$A28,Movimientos!$D$2:$D$154,CONCATENATE("&lt;=",IB$1),Movimientos!$C$2:$C$154,"&gt;0")+SUMIFS(Movimientos!$C$2:$C$154,Movimientos!$A$2:$A$154,$A28,Movimientos!$D$2:$D$154,CONCATENATE("&lt;",IB$1),Movimientos!$C$2:$C$154,"&lt;0")</f>
        <v>1</v>
      </c>
      <c r="IC28" s="6">
        <f ca="1">SUMIFS(Movimientos!$C$2:$C$154,Movimientos!$A$2:$A$154,$A28,Movimientos!$D$2:$D$154,CONCATENATE("&lt;=",IC$1),Movimientos!$C$2:$C$154,"&gt;0")+SUMIFS(Movimientos!$C$2:$C$154,Movimientos!$A$2:$A$154,$A28,Movimientos!$D$2:$D$154,CONCATENATE("&lt;",IC$1),Movimientos!$C$2:$C$154,"&lt;0")</f>
        <v>1</v>
      </c>
      <c r="ID28" s="6">
        <f ca="1">SUMIFS(Movimientos!$C$2:$C$154,Movimientos!$A$2:$A$154,$A28,Movimientos!$D$2:$D$154,CONCATENATE("&lt;=",ID$1),Movimientos!$C$2:$C$154,"&gt;0")+SUMIFS(Movimientos!$C$2:$C$154,Movimientos!$A$2:$A$154,$A28,Movimientos!$D$2:$D$154,CONCATENATE("&lt;",ID$1),Movimientos!$C$2:$C$154,"&lt;0")</f>
        <v>1</v>
      </c>
      <c r="IE28" s="6">
        <f ca="1">SUMIFS(Movimientos!$C$2:$C$154,Movimientos!$A$2:$A$154,$A28,Movimientos!$D$2:$D$154,CONCATENATE("&lt;=",IE$1),Movimientos!$C$2:$C$154,"&gt;0")+SUMIFS(Movimientos!$C$2:$C$154,Movimientos!$A$2:$A$154,$A28,Movimientos!$D$2:$D$154,CONCATENATE("&lt;",IE$1),Movimientos!$C$2:$C$154,"&lt;0")</f>
        <v>1</v>
      </c>
      <c r="IF28" s="6">
        <f ca="1">SUMIFS(Movimientos!$C$2:$C$154,Movimientos!$A$2:$A$154,$A28,Movimientos!$D$2:$D$154,CONCATENATE("&lt;=",IF$1),Movimientos!$C$2:$C$154,"&gt;0")+SUMIFS(Movimientos!$C$2:$C$154,Movimientos!$A$2:$A$154,$A28,Movimientos!$D$2:$D$154,CONCATENATE("&lt;",IF$1),Movimientos!$C$2:$C$154,"&lt;0")</f>
        <v>1</v>
      </c>
      <c r="IG28" s="6">
        <f ca="1">SUMIFS(Movimientos!$C$2:$C$154,Movimientos!$A$2:$A$154,$A28,Movimientos!$D$2:$D$154,CONCATENATE("&lt;=",IG$1),Movimientos!$C$2:$C$154,"&gt;0")+SUMIFS(Movimientos!$C$2:$C$154,Movimientos!$A$2:$A$154,$A28,Movimientos!$D$2:$D$154,CONCATENATE("&lt;",IG$1),Movimientos!$C$2:$C$154,"&lt;0")</f>
        <v>1</v>
      </c>
      <c r="IH28" s="6">
        <f ca="1">SUMIFS(Movimientos!$C$2:$C$154,Movimientos!$A$2:$A$154,$A28,Movimientos!$D$2:$D$154,CONCATENATE("&lt;=",IH$1),Movimientos!$C$2:$C$154,"&gt;0")+SUMIFS(Movimientos!$C$2:$C$154,Movimientos!$A$2:$A$154,$A28,Movimientos!$D$2:$D$154,CONCATENATE("&lt;",IH$1),Movimientos!$C$2:$C$154,"&lt;0")</f>
        <v>1</v>
      </c>
      <c r="II28" s="6">
        <f ca="1">SUMIFS(Movimientos!$C$2:$C$154,Movimientos!$A$2:$A$154,$A28,Movimientos!$D$2:$D$154,CONCATENATE("&lt;=",II$1),Movimientos!$C$2:$C$154,"&gt;0")+SUMIFS(Movimientos!$C$2:$C$154,Movimientos!$A$2:$A$154,$A28,Movimientos!$D$2:$D$154,CONCATENATE("&lt;",II$1),Movimientos!$C$2:$C$154,"&lt;0")</f>
        <v>1</v>
      </c>
      <c r="IJ28" s="6">
        <f ca="1">SUMIFS(Movimientos!$C$2:$C$154,Movimientos!$A$2:$A$154,$A28,Movimientos!$D$2:$D$154,CONCATENATE("&lt;=",IJ$1),Movimientos!$C$2:$C$154,"&gt;0")+SUMIFS(Movimientos!$C$2:$C$154,Movimientos!$A$2:$A$154,$A28,Movimientos!$D$2:$D$154,CONCATENATE("&lt;",IJ$1),Movimientos!$C$2:$C$154,"&lt;0")</f>
        <v>1</v>
      </c>
      <c r="IK28" s="6">
        <f ca="1">SUMIFS(Movimientos!$C$2:$C$154,Movimientos!$A$2:$A$154,$A28,Movimientos!$D$2:$D$154,CONCATENATE("&lt;=",IK$1),Movimientos!$C$2:$C$154,"&gt;0")+SUMIFS(Movimientos!$C$2:$C$154,Movimientos!$A$2:$A$154,$A28,Movimientos!$D$2:$D$154,CONCATENATE("&lt;",IK$1),Movimientos!$C$2:$C$154,"&lt;0")</f>
        <v>1</v>
      </c>
      <c r="IL28" s="6">
        <f ca="1">SUMIFS(Movimientos!$C$2:$C$154,Movimientos!$A$2:$A$154,$A28,Movimientos!$D$2:$D$154,CONCATENATE("&lt;=",IL$1),Movimientos!$C$2:$C$154,"&gt;0")+SUMIFS(Movimientos!$C$2:$C$154,Movimientos!$A$2:$A$154,$A28,Movimientos!$D$2:$D$154,CONCATENATE("&lt;",IL$1),Movimientos!$C$2:$C$154,"&lt;0")</f>
        <v>1</v>
      </c>
      <c r="IM28" s="6">
        <f ca="1">SUMIFS(Movimientos!$C$2:$C$154,Movimientos!$A$2:$A$154,$A28,Movimientos!$D$2:$D$154,CONCATENATE("&lt;=",IM$1),Movimientos!$C$2:$C$154,"&gt;0")+SUMIFS(Movimientos!$C$2:$C$154,Movimientos!$A$2:$A$154,$A28,Movimientos!$D$2:$D$154,CONCATENATE("&lt;",IM$1),Movimientos!$C$2:$C$154,"&lt;0")</f>
        <v>1</v>
      </c>
      <c r="IN28" s="6">
        <f ca="1">SUMIFS(Movimientos!$C$2:$C$154,Movimientos!$A$2:$A$154,$A28,Movimientos!$D$2:$D$154,CONCATENATE("&lt;=",IN$1),Movimientos!$C$2:$C$154,"&gt;0")+SUMIFS(Movimientos!$C$2:$C$154,Movimientos!$A$2:$A$154,$A28,Movimientos!$D$2:$D$154,CONCATENATE("&lt;",IN$1),Movimientos!$C$2:$C$154,"&lt;0")</f>
        <v>1</v>
      </c>
      <c r="IO28" s="6">
        <f ca="1">SUMIFS(Movimientos!$C$2:$C$154,Movimientos!$A$2:$A$154,$A28,Movimientos!$D$2:$D$154,CONCATENATE("&lt;=",IO$1),Movimientos!$C$2:$C$154,"&gt;0")+SUMIFS(Movimientos!$C$2:$C$154,Movimientos!$A$2:$A$154,$A28,Movimientos!$D$2:$D$154,CONCATENATE("&lt;",IO$1),Movimientos!$C$2:$C$154,"&lt;0")</f>
        <v>1</v>
      </c>
      <c r="IP28" s="6">
        <f ca="1">SUMIFS(Movimientos!$C$2:$C$154,Movimientos!$A$2:$A$154,$A28,Movimientos!$D$2:$D$154,CONCATENATE("&lt;=",IP$1),Movimientos!$C$2:$C$154,"&gt;0")+SUMIFS(Movimientos!$C$2:$C$154,Movimientos!$A$2:$A$154,$A28,Movimientos!$D$2:$D$154,CONCATENATE("&lt;",IP$1),Movimientos!$C$2:$C$154,"&lt;0")</f>
        <v>1</v>
      </c>
      <c r="IQ28" s="6">
        <f ca="1">SUMIFS(Movimientos!$C$2:$C$154,Movimientos!$A$2:$A$154,$A28,Movimientos!$D$2:$D$154,CONCATENATE("&lt;=",IQ$1),Movimientos!$C$2:$C$154,"&gt;0")+SUMIFS(Movimientos!$C$2:$C$154,Movimientos!$A$2:$A$154,$A28,Movimientos!$D$2:$D$154,CONCATENATE("&lt;",IQ$1),Movimientos!$C$2:$C$154,"&lt;0")</f>
        <v>1</v>
      </c>
      <c r="IR28" s="6">
        <f ca="1">SUMIFS(Movimientos!$C$2:$C$154,Movimientos!$A$2:$A$154,$A28,Movimientos!$D$2:$D$154,CONCATENATE("&lt;=",IR$1),Movimientos!$C$2:$C$154,"&gt;0")+SUMIFS(Movimientos!$C$2:$C$154,Movimientos!$A$2:$A$154,$A28,Movimientos!$D$2:$D$154,CONCATENATE("&lt;",IR$1),Movimientos!$C$2:$C$154,"&lt;0")</f>
        <v>1</v>
      </c>
      <c r="IS28" s="6">
        <f ca="1">SUMIFS(Movimientos!$C$2:$C$154,Movimientos!$A$2:$A$154,$A28,Movimientos!$D$2:$D$154,CONCATENATE("&lt;=",IS$1),Movimientos!$C$2:$C$154,"&gt;0")+SUMIFS(Movimientos!$C$2:$C$154,Movimientos!$A$2:$A$154,$A28,Movimientos!$D$2:$D$154,CONCATENATE("&lt;",IS$1),Movimientos!$C$2:$C$154,"&lt;0")</f>
        <v>1</v>
      </c>
      <c r="IT28" s="6">
        <f ca="1">SUMIFS(Movimientos!$C$2:$C$154,Movimientos!$A$2:$A$154,$A28,Movimientos!$D$2:$D$154,CONCATENATE("&lt;=",IT$1),Movimientos!$C$2:$C$154,"&gt;0")+SUMIFS(Movimientos!$C$2:$C$154,Movimientos!$A$2:$A$154,$A28,Movimientos!$D$2:$D$154,CONCATENATE("&lt;",IT$1),Movimientos!$C$2:$C$154,"&lt;0")</f>
        <v>1</v>
      </c>
      <c r="IU28" s="6">
        <f ca="1">SUMIFS(Movimientos!$C$2:$C$154,Movimientos!$A$2:$A$154,$A28,Movimientos!$D$2:$D$154,CONCATENATE("&lt;=",IU$1),Movimientos!$C$2:$C$154,"&gt;0")+SUMIFS(Movimientos!$C$2:$C$154,Movimientos!$A$2:$A$154,$A28,Movimientos!$D$2:$D$154,CONCATENATE("&lt;",IU$1),Movimientos!$C$2:$C$154,"&lt;0")</f>
        <v>1</v>
      </c>
      <c r="IV28" s="6">
        <f ca="1">SUMIFS(Movimientos!$C$2:$C$154,Movimientos!$A$2:$A$154,$A28,Movimientos!$D$2:$D$154,CONCATENATE("&lt;=",IV$1),Movimientos!$C$2:$C$154,"&gt;0")+SUMIFS(Movimientos!$C$2:$C$154,Movimientos!$A$2:$A$154,$A28,Movimientos!$D$2:$D$154,CONCATENATE("&lt;",IV$1),Movimientos!$C$2:$C$154,"&lt;0")</f>
        <v>1</v>
      </c>
      <c r="IW28" s="6">
        <f ca="1">SUMIFS(Movimientos!$C$2:$C$154,Movimientos!$A$2:$A$154,$A28,Movimientos!$D$2:$D$154,CONCATENATE("&lt;=",IW$1),Movimientos!$C$2:$C$154,"&gt;0")+SUMIFS(Movimientos!$C$2:$C$154,Movimientos!$A$2:$A$154,$A28,Movimientos!$D$2:$D$154,CONCATENATE("&lt;",IW$1),Movimientos!$C$2:$C$154,"&lt;0")</f>
        <v>1</v>
      </c>
      <c r="IX28" s="6">
        <f ca="1">SUMIFS(Movimientos!$C$2:$C$154,Movimientos!$A$2:$A$154,$A28,Movimientos!$D$2:$D$154,CONCATENATE("&lt;=",IX$1),Movimientos!$C$2:$C$154,"&gt;0")+SUMIFS(Movimientos!$C$2:$C$154,Movimientos!$A$2:$A$154,$A28,Movimientos!$D$2:$D$154,CONCATENATE("&lt;",IX$1),Movimientos!$C$2:$C$154,"&lt;0")</f>
        <v>1</v>
      </c>
      <c r="IY28" s="6">
        <f ca="1">SUMIFS(Movimientos!$C$2:$C$154,Movimientos!$A$2:$A$154,$A28,Movimientos!$D$2:$D$154,CONCATENATE("&lt;=",IY$1),Movimientos!$C$2:$C$154,"&gt;0")+SUMIFS(Movimientos!$C$2:$C$154,Movimientos!$A$2:$A$154,$A28,Movimientos!$D$2:$D$154,CONCATENATE("&lt;",IY$1),Movimientos!$C$2:$C$154,"&lt;0")</f>
        <v>1</v>
      </c>
      <c r="IZ28" s="6">
        <f ca="1">SUMIFS(Movimientos!$C$2:$C$154,Movimientos!$A$2:$A$154,$A28,Movimientos!$D$2:$D$154,CONCATENATE("&lt;=",IZ$1),Movimientos!$C$2:$C$154,"&gt;0")+SUMIFS(Movimientos!$C$2:$C$154,Movimientos!$A$2:$A$154,$A28,Movimientos!$D$2:$D$154,CONCATENATE("&lt;",IZ$1),Movimientos!$C$2:$C$154,"&lt;0")</f>
        <v>1</v>
      </c>
      <c r="JA28" s="6">
        <f ca="1">SUMIFS(Movimientos!$C$2:$C$154,Movimientos!$A$2:$A$154,$A28,Movimientos!$D$2:$D$154,CONCATENATE("&lt;=",JA$1),Movimientos!$C$2:$C$154,"&gt;0")+SUMIFS(Movimientos!$C$2:$C$154,Movimientos!$A$2:$A$154,$A28,Movimientos!$D$2:$D$154,CONCATENATE("&lt;",JA$1),Movimientos!$C$2:$C$154,"&lt;0")</f>
        <v>1</v>
      </c>
      <c r="JB28" s="6">
        <f ca="1">SUMIFS(Movimientos!$C$2:$C$154,Movimientos!$A$2:$A$154,$A28,Movimientos!$D$2:$D$154,CONCATENATE("&lt;=",JB$1),Movimientos!$C$2:$C$154,"&gt;0")+SUMIFS(Movimientos!$C$2:$C$154,Movimientos!$A$2:$A$154,$A28,Movimientos!$D$2:$D$154,CONCATENATE("&lt;",JB$1),Movimientos!$C$2:$C$154,"&lt;0")</f>
        <v>1</v>
      </c>
      <c r="JC28" s="6">
        <f ca="1">SUMIFS(Movimientos!$C$2:$C$154,Movimientos!$A$2:$A$154,$A28,Movimientos!$D$2:$D$154,CONCATENATE("&lt;=",JC$1),Movimientos!$C$2:$C$154,"&gt;0")+SUMIFS(Movimientos!$C$2:$C$154,Movimientos!$A$2:$A$154,$A28,Movimientos!$D$2:$D$154,CONCATENATE("&lt;",JC$1),Movimientos!$C$2:$C$154,"&lt;0")</f>
        <v>1</v>
      </c>
      <c r="JD28" s="6">
        <f ca="1">SUMIFS(Movimientos!$C$2:$C$154,Movimientos!$A$2:$A$154,$A28,Movimientos!$D$2:$D$154,CONCATENATE("&lt;=",JD$1),Movimientos!$C$2:$C$154,"&gt;0")+SUMIFS(Movimientos!$C$2:$C$154,Movimientos!$A$2:$A$154,$A28,Movimientos!$D$2:$D$154,CONCATENATE("&lt;",JD$1),Movimientos!$C$2:$C$154,"&lt;0")</f>
        <v>1</v>
      </c>
      <c r="JE28" s="6">
        <f ca="1">SUMIFS(Movimientos!$C$2:$C$154,Movimientos!$A$2:$A$154,$A28,Movimientos!$D$2:$D$154,CONCATENATE("&lt;=",JE$1),Movimientos!$C$2:$C$154,"&gt;0")+SUMIFS(Movimientos!$C$2:$C$154,Movimientos!$A$2:$A$154,$A28,Movimientos!$D$2:$D$154,CONCATENATE("&lt;",JE$1),Movimientos!$C$2:$C$154,"&lt;0")</f>
        <v>1</v>
      </c>
      <c r="JF28" s="6">
        <f ca="1">SUMIFS(Movimientos!$C$2:$C$154,Movimientos!$A$2:$A$154,$A28,Movimientos!$D$2:$D$154,CONCATENATE("&lt;=",JF$1),Movimientos!$C$2:$C$154,"&gt;0")+SUMIFS(Movimientos!$C$2:$C$154,Movimientos!$A$2:$A$154,$A28,Movimientos!$D$2:$D$154,CONCATENATE("&lt;",JF$1),Movimientos!$C$2:$C$154,"&lt;0")</f>
        <v>1</v>
      </c>
      <c r="JG28" s="6">
        <f ca="1">SUMIFS(Movimientos!$C$2:$C$154,Movimientos!$A$2:$A$154,$A28,Movimientos!$D$2:$D$154,CONCATENATE("&lt;=",JG$1),Movimientos!$C$2:$C$154,"&gt;0")+SUMIFS(Movimientos!$C$2:$C$154,Movimientos!$A$2:$A$154,$A28,Movimientos!$D$2:$D$154,CONCATENATE("&lt;",JG$1),Movimientos!$C$2:$C$154,"&lt;0")</f>
        <v>1</v>
      </c>
      <c r="JH28" s="6">
        <f ca="1">SUMIFS(Movimientos!$C$2:$C$154,Movimientos!$A$2:$A$154,$A28,Movimientos!$D$2:$D$154,CONCATENATE("&lt;=",JH$1),Movimientos!$C$2:$C$154,"&gt;0")+SUMIFS(Movimientos!$C$2:$C$154,Movimientos!$A$2:$A$154,$A28,Movimientos!$D$2:$D$154,CONCATENATE("&lt;",JH$1),Movimientos!$C$2:$C$154,"&lt;0")</f>
        <v>1</v>
      </c>
      <c r="JI28" s="6">
        <f ca="1">SUMIFS(Movimientos!$C$2:$C$154,Movimientos!$A$2:$A$154,$A28,Movimientos!$D$2:$D$154,CONCATENATE("&lt;=",JI$1),Movimientos!$C$2:$C$154,"&gt;0")+SUMIFS(Movimientos!$C$2:$C$154,Movimientos!$A$2:$A$154,$A28,Movimientos!$D$2:$D$154,CONCATENATE("&lt;",JI$1),Movimientos!$C$2:$C$154,"&lt;0")</f>
        <v>1</v>
      </c>
      <c r="JJ28" s="6">
        <f ca="1">SUMIFS(Movimientos!$C$2:$C$154,Movimientos!$A$2:$A$154,$A28,Movimientos!$D$2:$D$154,CONCATENATE("&lt;=",JJ$1),Movimientos!$C$2:$C$154,"&gt;0")+SUMIFS(Movimientos!$C$2:$C$154,Movimientos!$A$2:$A$154,$A28,Movimientos!$D$2:$D$154,CONCATENATE("&lt;",JJ$1),Movimientos!$C$2:$C$154,"&lt;0")</f>
        <v>1</v>
      </c>
      <c r="JK28" s="6">
        <f ca="1">SUMIFS(Movimientos!$C$2:$C$154,Movimientos!$A$2:$A$154,$A28,Movimientos!$D$2:$D$154,CONCATENATE("&lt;=",JK$1),Movimientos!$C$2:$C$154,"&gt;0")+SUMIFS(Movimientos!$C$2:$C$154,Movimientos!$A$2:$A$154,$A28,Movimientos!$D$2:$D$154,CONCATENATE("&lt;",JK$1),Movimientos!$C$2:$C$154,"&lt;0")</f>
        <v>1</v>
      </c>
      <c r="JL28" s="6">
        <f ca="1">SUMIFS(Movimientos!$C$2:$C$154,Movimientos!$A$2:$A$154,$A28,Movimientos!$D$2:$D$154,CONCATENATE("&lt;=",JL$1),Movimientos!$C$2:$C$154,"&gt;0")+SUMIFS(Movimientos!$C$2:$C$154,Movimientos!$A$2:$A$154,$A28,Movimientos!$D$2:$D$154,CONCATENATE("&lt;",JL$1),Movimientos!$C$2:$C$154,"&lt;0")</f>
        <v>1</v>
      </c>
      <c r="JM28" s="6">
        <f ca="1">SUMIFS(Movimientos!$C$2:$C$154,Movimientos!$A$2:$A$154,$A28,Movimientos!$D$2:$D$154,CONCATENATE("&lt;=",JM$1),Movimientos!$C$2:$C$154,"&gt;0")+SUMIFS(Movimientos!$C$2:$C$154,Movimientos!$A$2:$A$154,$A28,Movimientos!$D$2:$D$154,CONCATENATE("&lt;",JM$1),Movimientos!$C$2:$C$154,"&lt;0")</f>
        <v>1</v>
      </c>
      <c r="JN28" s="6">
        <f ca="1">SUMIFS(Movimientos!$C$2:$C$154,Movimientos!$A$2:$A$154,$A28,Movimientos!$D$2:$D$154,CONCATENATE("&lt;=",JN$1),Movimientos!$C$2:$C$154,"&gt;0")+SUMIFS(Movimientos!$C$2:$C$154,Movimientos!$A$2:$A$154,$A28,Movimientos!$D$2:$D$154,CONCATENATE("&lt;",JN$1),Movimientos!$C$2:$C$154,"&lt;0")</f>
        <v>1</v>
      </c>
      <c r="JO28" s="6">
        <f ca="1">SUMIFS(Movimientos!$C$2:$C$154,Movimientos!$A$2:$A$154,$A28,Movimientos!$D$2:$D$154,CONCATENATE("&lt;=",JO$1),Movimientos!$C$2:$C$154,"&gt;0")+SUMIFS(Movimientos!$C$2:$C$154,Movimientos!$A$2:$A$154,$A28,Movimientos!$D$2:$D$154,CONCATENATE("&lt;",JO$1),Movimientos!$C$2:$C$154,"&lt;0")</f>
        <v>1</v>
      </c>
      <c r="JP28" s="6">
        <f ca="1">SUMIFS(Movimientos!$C$2:$C$154,Movimientos!$A$2:$A$154,$A28,Movimientos!$D$2:$D$154,CONCATENATE("&lt;=",JP$1),Movimientos!$C$2:$C$154,"&gt;0")+SUMIFS(Movimientos!$C$2:$C$154,Movimientos!$A$2:$A$154,$A28,Movimientos!$D$2:$D$154,CONCATENATE("&lt;",JP$1),Movimientos!$C$2:$C$154,"&lt;0")</f>
        <v>1</v>
      </c>
      <c r="JQ28" s="6">
        <f ca="1">SUMIFS(Movimientos!$C$2:$C$154,Movimientos!$A$2:$A$154,$A28,Movimientos!$D$2:$D$154,CONCATENATE("&lt;=",JQ$1),Movimientos!$C$2:$C$154,"&gt;0")+SUMIFS(Movimientos!$C$2:$C$154,Movimientos!$A$2:$A$154,$A28,Movimientos!$D$2:$D$154,CONCATENATE("&lt;",JQ$1),Movimientos!$C$2:$C$154,"&lt;0")</f>
        <v>1</v>
      </c>
      <c r="JR28" s="6">
        <f ca="1">SUMIFS(Movimientos!$C$2:$C$154,Movimientos!$A$2:$A$154,$A28,Movimientos!$D$2:$D$154,CONCATENATE("&lt;=",JR$1),Movimientos!$C$2:$C$154,"&gt;0")+SUMIFS(Movimientos!$C$2:$C$154,Movimientos!$A$2:$A$154,$A28,Movimientos!$D$2:$D$154,CONCATENATE("&lt;",JR$1),Movimientos!$C$2:$C$154,"&lt;0")</f>
        <v>1</v>
      </c>
      <c r="JS28" s="6">
        <f ca="1">SUMIFS(Movimientos!$C$2:$C$154,Movimientos!$A$2:$A$154,$A28,Movimientos!$D$2:$D$154,CONCATENATE("&lt;=",JS$1),Movimientos!$C$2:$C$154,"&gt;0")+SUMIFS(Movimientos!$C$2:$C$154,Movimientos!$A$2:$A$154,$A28,Movimientos!$D$2:$D$154,CONCATENATE("&lt;",JS$1),Movimientos!$C$2:$C$154,"&lt;0")</f>
        <v>1</v>
      </c>
      <c r="JT28" s="6">
        <f ca="1">SUMIFS(Movimientos!$C$2:$C$154,Movimientos!$A$2:$A$154,$A28,Movimientos!$D$2:$D$154,CONCATENATE("&lt;=",JT$1),Movimientos!$C$2:$C$154,"&gt;0")+SUMIFS(Movimientos!$C$2:$C$154,Movimientos!$A$2:$A$154,$A28,Movimientos!$D$2:$D$154,CONCATENATE("&lt;",JT$1),Movimientos!$C$2:$C$154,"&lt;0")</f>
        <v>1</v>
      </c>
      <c r="JU28" s="6">
        <f ca="1">SUMIFS(Movimientos!$C$2:$C$154,Movimientos!$A$2:$A$154,$A28,Movimientos!$D$2:$D$154,CONCATENATE("&lt;=",JU$1),Movimientos!$C$2:$C$154,"&gt;0")+SUMIFS(Movimientos!$C$2:$C$154,Movimientos!$A$2:$A$154,$A28,Movimientos!$D$2:$D$154,CONCATENATE("&lt;",JU$1),Movimientos!$C$2:$C$154,"&lt;0")</f>
        <v>1</v>
      </c>
      <c r="JV28" s="6">
        <f ca="1">SUMIFS(Movimientos!$C$2:$C$154,Movimientos!$A$2:$A$154,$A28,Movimientos!$D$2:$D$154,CONCATENATE("&lt;=",JV$1),Movimientos!$C$2:$C$154,"&gt;0")+SUMIFS(Movimientos!$C$2:$C$154,Movimientos!$A$2:$A$154,$A28,Movimientos!$D$2:$D$154,CONCATENATE("&lt;",JV$1),Movimientos!$C$2:$C$154,"&lt;0")</f>
        <v>1</v>
      </c>
      <c r="JW28" s="6">
        <f ca="1">SUMIFS(Movimientos!$C$2:$C$154,Movimientos!$A$2:$A$154,$A28,Movimientos!$D$2:$D$154,CONCATENATE("&lt;=",JW$1),Movimientos!$C$2:$C$154,"&gt;0")+SUMIFS(Movimientos!$C$2:$C$154,Movimientos!$A$2:$A$154,$A28,Movimientos!$D$2:$D$154,CONCATENATE("&lt;",JW$1),Movimientos!$C$2:$C$154,"&lt;0")</f>
        <v>1</v>
      </c>
      <c r="JX28" s="6">
        <f ca="1">SUMIFS(Movimientos!$C$2:$C$154,Movimientos!$A$2:$A$154,$A28,Movimientos!$D$2:$D$154,CONCATENATE("&lt;=",JX$1),Movimientos!$C$2:$C$154,"&gt;0")+SUMIFS(Movimientos!$C$2:$C$154,Movimientos!$A$2:$A$154,$A28,Movimientos!$D$2:$D$154,CONCATENATE("&lt;",JX$1),Movimientos!$C$2:$C$154,"&lt;0")</f>
        <v>1</v>
      </c>
      <c r="JY28" s="6">
        <f ca="1">SUMIFS(Movimientos!$C$2:$C$154,Movimientos!$A$2:$A$154,$A28,Movimientos!$D$2:$D$154,CONCATENATE("&lt;=",JY$1),Movimientos!$C$2:$C$154,"&gt;0")+SUMIFS(Movimientos!$C$2:$C$154,Movimientos!$A$2:$A$154,$A28,Movimientos!$D$2:$D$154,CONCATENATE("&lt;",JY$1),Movimientos!$C$2:$C$154,"&lt;0")</f>
        <v>1</v>
      </c>
      <c r="JZ28" s="6">
        <f ca="1">SUMIFS(Movimientos!$C$2:$C$154,Movimientos!$A$2:$A$154,$A28,Movimientos!$D$2:$D$154,CONCATENATE("&lt;=",JZ$1),Movimientos!$C$2:$C$154,"&gt;0")+SUMIFS(Movimientos!$C$2:$C$154,Movimientos!$A$2:$A$154,$A28,Movimientos!$D$2:$D$154,CONCATENATE("&lt;",JZ$1),Movimientos!$C$2:$C$154,"&lt;0")</f>
        <v>1</v>
      </c>
      <c r="KA28" s="6">
        <f ca="1">SUMIFS(Movimientos!$C$2:$C$154,Movimientos!$A$2:$A$154,$A28,Movimientos!$D$2:$D$154,CONCATENATE("&lt;=",KA$1),Movimientos!$C$2:$C$154,"&gt;0")+SUMIFS(Movimientos!$C$2:$C$154,Movimientos!$A$2:$A$154,$A28,Movimientos!$D$2:$D$154,CONCATENATE("&lt;",KA$1),Movimientos!$C$2:$C$154,"&lt;0")</f>
        <v>1</v>
      </c>
      <c r="KB28" s="6">
        <f ca="1">SUMIFS(Movimientos!$C$2:$C$154,Movimientos!$A$2:$A$154,$A28,Movimientos!$D$2:$D$154,CONCATENATE("&lt;=",KB$1),Movimientos!$C$2:$C$154,"&gt;0")+SUMIFS(Movimientos!$C$2:$C$154,Movimientos!$A$2:$A$154,$A28,Movimientos!$D$2:$D$154,CONCATENATE("&lt;",KB$1),Movimientos!$C$2:$C$154,"&lt;0")</f>
        <v>1</v>
      </c>
      <c r="KC28" s="6">
        <f ca="1">SUMIFS(Movimientos!$C$2:$C$154,Movimientos!$A$2:$A$154,$A28,Movimientos!$D$2:$D$154,CONCATENATE("&lt;=",KC$1),Movimientos!$C$2:$C$154,"&gt;0")+SUMIFS(Movimientos!$C$2:$C$154,Movimientos!$A$2:$A$154,$A28,Movimientos!$D$2:$D$154,CONCATENATE("&lt;",KC$1),Movimientos!$C$2:$C$154,"&lt;0")</f>
        <v>1</v>
      </c>
      <c r="KD28" s="6">
        <f ca="1">SUMIFS(Movimientos!$C$2:$C$154,Movimientos!$A$2:$A$154,$A28,Movimientos!$D$2:$D$154,CONCATENATE("&lt;=",KD$1),Movimientos!$C$2:$C$154,"&gt;0")+SUMIFS(Movimientos!$C$2:$C$154,Movimientos!$A$2:$A$154,$A28,Movimientos!$D$2:$D$154,CONCATENATE("&lt;",KD$1),Movimientos!$C$2:$C$154,"&lt;0")</f>
        <v>1</v>
      </c>
      <c r="KE28" s="6">
        <f ca="1">SUMIFS(Movimientos!$C$2:$C$154,Movimientos!$A$2:$A$154,$A28,Movimientos!$D$2:$D$154,CONCATENATE("&lt;=",KE$1),Movimientos!$C$2:$C$154,"&gt;0")+SUMIFS(Movimientos!$C$2:$C$154,Movimientos!$A$2:$A$154,$A28,Movimientos!$D$2:$D$154,CONCATENATE("&lt;",KE$1),Movimientos!$C$2:$C$154,"&lt;0")</f>
        <v>1</v>
      </c>
      <c r="KF28" s="6">
        <f ca="1">SUMIFS(Movimientos!$C$2:$C$154,Movimientos!$A$2:$A$154,$A28,Movimientos!$D$2:$D$154,CONCATENATE("&lt;=",KF$1),Movimientos!$C$2:$C$154,"&gt;0")+SUMIFS(Movimientos!$C$2:$C$154,Movimientos!$A$2:$A$154,$A28,Movimientos!$D$2:$D$154,CONCATENATE("&lt;",KF$1),Movimientos!$C$2:$C$154,"&lt;0")</f>
        <v>1</v>
      </c>
      <c r="KG28" s="6">
        <f ca="1">SUMIFS(Movimientos!$C$2:$C$154,Movimientos!$A$2:$A$154,$A28,Movimientos!$D$2:$D$154,CONCATENATE("&lt;=",KG$1),Movimientos!$C$2:$C$154,"&gt;0")+SUMIFS(Movimientos!$C$2:$C$154,Movimientos!$A$2:$A$154,$A28,Movimientos!$D$2:$D$154,CONCATENATE("&lt;",KG$1),Movimientos!$C$2:$C$154,"&lt;0")</f>
        <v>1</v>
      </c>
      <c r="KH28" s="6">
        <f ca="1">SUMIFS(Movimientos!$C$2:$C$154,Movimientos!$A$2:$A$154,$A28,Movimientos!$D$2:$D$154,CONCATENATE("&lt;=",KH$1),Movimientos!$C$2:$C$154,"&gt;0")+SUMIFS(Movimientos!$C$2:$C$154,Movimientos!$A$2:$A$154,$A28,Movimientos!$D$2:$D$154,CONCATENATE("&lt;",KH$1),Movimientos!$C$2:$C$154,"&lt;0")</f>
        <v>1</v>
      </c>
      <c r="KI28" s="6">
        <f ca="1">SUMIFS(Movimientos!$C$2:$C$154,Movimientos!$A$2:$A$154,$A28,Movimientos!$D$2:$D$154,CONCATENATE("&lt;=",KI$1),Movimientos!$C$2:$C$154,"&gt;0")+SUMIFS(Movimientos!$C$2:$C$154,Movimientos!$A$2:$A$154,$A28,Movimientos!$D$2:$D$154,CONCATENATE("&lt;",KI$1),Movimientos!$C$2:$C$154,"&lt;0")</f>
        <v>1</v>
      </c>
      <c r="KJ28" s="6">
        <f ca="1">SUMIFS(Movimientos!$C$2:$C$154,Movimientos!$A$2:$A$154,$A28,Movimientos!$D$2:$D$154,CONCATENATE("&lt;=",KJ$1),Movimientos!$C$2:$C$154,"&gt;0")+SUMIFS(Movimientos!$C$2:$C$154,Movimientos!$A$2:$A$154,$A28,Movimientos!$D$2:$D$154,CONCATENATE("&lt;",KJ$1),Movimientos!$C$2:$C$154,"&lt;0")</f>
        <v>1</v>
      </c>
      <c r="KK28" s="6">
        <f ca="1">SUMIFS(Movimientos!$C$2:$C$154,Movimientos!$A$2:$A$154,$A28,Movimientos!$D$2:$D$154,CONCATENATE("&lt;=",KK$1),Movimientos!$C$2:$C$154,"&gt;0")+SUMIFS(Movimientos!$C$2:$C$154,Movimientos!$A$2:$A$154,$A28,Movimientos!$D$2:$D$154,CONCATENATE("&lt;",KK$1),Movimientos!$C$2:$C$154,"&lt;0")</f>
        <v>1</v>
      </c>
      <c r="KL28" s="6">
        <f ca="1">SUMIFS(Movimientos!$C$2:$C$154,Movimientos!$A$2:$A$154,$A28,Movimientos!$D$2:$D$154,CONCATENATE("&lt;=",KL$1),Movimientos!$C$2:$C$154,"&gt;0")+SUMIFS(Movimientos!$C$2:$C$154,Movimientos!$A$2:$A$154,$A28,Movimientos!$D$2:$D$154,CONCATENATE("&lt;",KL$1),Movimientos!$C$2:$C$154,"&lt;0")</f>
        <v>1</v>
      </c>
      <c r="KM28" s="6">
        <f ca="1">SUMIFS(Movimientos!$C$2:$C$154,Movimientos!$A$2:$A$154,$A28,Movimientos!$D$2:$D$154,CONCATENATE("&lt;=",KM$1),Movimientos!$C$2:$C$154,"&gt;0")+SUMIFS(Movimientos!$C$2:$C$154,Movimientos!$A$2:$A$154,$A28,Movimientos!$D$2:$D$154,CONCATENATE("&lt;",KM$1),Movimientos!$C$2:$C$154,"&lt;0")</f>
        <v>1</v>
      </c>
      <c r="KN28" s="6">
        <f ca="1">SUMIFS(Movimientos!$C$2:$C$154,Movimientos!$A$2:$A$154,$A28,Movimientos!$D$2:$D$154,CONCATENATE("&lt;=",KN$1),Movimientos!$C$2:$C$154,"&gt;0")+SUMIFS(Movimientos!$C$2:$C$154,Movimientos!$A$2:$A$154,$A28,Movimientos!$D$2:$D$154,CONCATENATE("&lt;",KN$1),Movimientos!$C$2:$C$154,"&lt;0")</f>
        <v>1</v>
      </c>
      <c r="KO28" s="6">
        <f ca="1">SUMIFS(Movimientos!$C$2:$C$154,Movimientos!$A$2:$A$154,$A28,Movimientos!$D$2:$D$154,CONCATENATE("&lt;=",KO$1),Movimientos!$C$2:$C$154,"&gt;0")+SUMIFS(Movimientos!$C$2:$C$154,Movimientos!$A$2:$A$154,$A28,Movimientos!$D$2:$D$154,CONCATENATE("&lt;",KO$1),Movimientos!$C$2:$C$154,"&lt;0")</f>
        <v>1</v>
      </c>
      <c r="KP28" s="6">
        <f ca="1">SUMIFS(Movimientos!$C$2:$C$154,Movimientos!$A$2:$A$154,$A28,Movimientos!$D$2:$D$154,CONCATENATE("&lt;=",KP$1),Movimientos!$C$2:$C$154,"&gt;0")+SUMIFS(Movimientos!$C$2:$C$154,Movimientos!$A$2:$A$154,$A28,Movimientos!$D$2:$D$154,CONCATENATE("&lt;",KP$1),Movimientos!$C$2:$C$154,"&lt;0")</f>
        <v>1</v>
      </c>
      <c r="KQ28" s="6">
        <f ca="1">SUMIFS(Movimientos!$C$2:$C$154,Movimientos!$A$2:$A$154,$A28,Movimientos!$D$2:$D$154,CONCATENATE("&lt;=",KQ$1),Movimientos!$C$2:$C$154,"&gt;0")+SUMIFS(Movimientos!$C$2:$C$154,Movimientos!$A$2:$A$154,$A28,Movimientos!$D$2:$D$154,CONCATENATE("&lt;",KQ$1),Movimientos!$C$2:$C$154,"&lt;0")</f>
        <v>1</v>
      </c>
      <c r="KR28" s="6">
        <f ca="1">SUMIFS(Movimientos!$C$2:$C$154,Movimientos!$A$2:$A$154,$A28,Movimientos!$D$2:$D$154,CONCATENATE("&lt;=",KR$1),Movimientos!$C$2:$C$154,"&gt;0")+SUMIFS(Movimientos!$C$2:$C$154,Movimientos!$A$2:$A$154,$A28,Movimientos!$D$2:$D$154,CONCATENATE("&lt;",KR$1),Movimientos!$C$2:$C$154,"&lt;0")</f>
        <v>1</v>
      </c>
      <c r="KS28" s="6">
        <f ca="1">SUMIFS(Movimientos!$C$2:$C$154,Movimientos!$A$2:$A$154,$A28,Movimientos!$D$2:$D$154,CONCATENATE("&lt;=",KS$1),Movimientos!$C$2:$C$154,"&gt;0")+SUMIFS(Movimientos!$C$2:$C$154,Movimientos!$A$2:$A$154,$A28,Movimientos!$D$2:$D$154,CONCATENATE("&lt;",KS$1),Movimientos!$C$2:$C$154,"&lt;0")</f>
        <v>1</v>
      </c>
      <c r="KT28" s="6">
        <f ca="1">SUMIFS(Movimientos!$C$2:$C$154,Movimientos!$A$2:$A$154,$A28,Movimientos!$D$2:$D$154,CONCATENATE("&lt;=",KT$1),Movimientos!$C$2:$C$154,"&gt;0")+SUMIFS(Movimientos!$C$2:$C$154,Movimientos!$A$2:$A$154,$A28,Movimientos!$D$2:$D$154,CONCATENATE("&lt;",KT$1),Movimientos!$C$2:$C$154,"&lt;0")</f>
        <v>1</v>
      </c>
      <c r="KU28" s="6">
        <f ca="1">SUMIFS(Movimientos!$C$2:$C$154,Movimientos!$A$2:$A$154,$A28,Movimientos!$D$2:$D$154,CONCATENATE("&lt;=",KU$1),Movimientos!$C$2:$C$154,"&gt;0")+SUMIFS(Movimientos!$C$2:$C$154,Movimientos!$A$2:$A$154,$A28,Movimientos!$D$2:$D$154,CONCATENATE("&lt;",KU$1),Movimientos!$C$2:$C$154,"&lt;0")</f>
        <v>1</v>
      </c>
      <c r="KV28" s="6">
        <f ca="1">SUMIFS(Movimientos!$C$2:$C$154,Movimientos!$A$2:$A$154,$A28,Movimientos!$D$2:$D$154,CONCATENATE("&lt;=",KV$1),Movimientos!$C$2:$C$154,"&gt;0")+SUMIFS(Movimientos!$C$2:$C$154,Movimientos!$A$2:$A$154,$A28,Movimientos!$D$2:$D$154,CONCATENATE("&lt;",KV$1),Movimientos!$C$2:$C$154,"&lt;0")</f>
        <v>1</v>
      </c>
      <c r="KW28" s="6">
        <f ca="1">SUMIFS(Movimientos!$C$2:$C$154,Movimientos!$A$2:$A$154,$A28,Movimientos!$D$2:$D$154,CONCATENATE("&lt;=",KW$1),Movimientos!$C$2:$C$154,"&gt;0")+SUMIFS(Movimientos!$C$2:$C$154,Movimientos!$A$2:$A$154,$A28,Movimientos!$D$2:$D$154,CONCATENATE("&lt;",KW$1),Movimientos!$C$2:$C$154,"&lt;0")</f>
        <v>1</v>
      </c>
      <c r="KX28" s="6">
        <f ca="1">SUMIFS(Movimientos!$C$2:$C$154,Movimientos!$A$2:$A$154,$A28,Movimientos!$D$2:$D$154,CONCATENATE("&lt;=",KX$1),Movimientos!$C$2:$C$154,"&gt;0")+SUMIFS(Movimientos!$C$2:$C$154,Movimientos!$A$2:$A$154,$A28,Movimientos!$D$2:$D$154,CONCATENATE("&lt;",KX$1),Movimientos!$C$2:$C$154,"&lt;0")</f>
        <v>1</v>
      </c>
      <c r="KY28" s="6">
        <f ca="1">SUMIFS(Movimientos!$C$2:$C$154,Movimientos!$A$2:$A$154,$A28,Movimientos!$D$2:$D$154,CONCATENATE("&lt;=",KY$1),Movimientos!$C$2:$C$154,"&gt;0")+SUMIFS(Movimientos!$C$2:$C$154,Movimientos!$A$2:$A$154,$A28,Movimientos!$D$2:$D$154,CONCATENATE("&lt;",KY$1),Movimientos!$C$2:$C$154,"&lt;0")</f>
        <v>1</v>
      </c>
      <c r="KZ28" s="6">
        <f ca="1">SUMIFS(Movimientos!$C$2:$C$154,Movimientos!$A$2:$A$154,$A28,Movimientos!$D$2:$D$154,CONCATENATE("&lt;=",KZ$1),Movimientos!$C$2:$C$154,"&gt;0")+SUMIFS(Movimientos!$C$2:$C$154,Movimientos!$A$2:$A$154,$A28,Movimientos!$D$2:$D$154,CONCATENATE("&lt;",KZ$1),Movimientos!$C$2:$C$154,"&lt;0")</f>
        <v>1</v>
      </c>
      <c r="LA28" s="6">
        <f ca="1">SUMIFS(Movimientos!$C$2:$C$154,Movimientos!$A$2:$A$154,$A28,Movimientos!$D$2:$D$154,CONCATENATE("&lt;=",LA$1),Movimientos!$C$2:$C$154,"&gt;0")+SUMIFS(Movimientos!$C$2:$C$154,Movimientos!$A$2:$A$154,$A28,Movimientos!$D$2:$D$154,CONCATENATE("&lt;",LA$1),Movimientos!$C$2:$C$154,"&lt;0")</f>
        <v>1</v>
      </c>
      <c r="LB28" s="6">
        <f ca="1">SUMIFS(Movimientos!$C$2:$C$154,Movimientos!$A$2:$A$154,$A28,Movimientos!$D$2:$D$154,CONCATENATE("&lt;=",LB$1),Movimientos!$C$2:$C$154,"&gt;0")+SUMIFS(Movimientos!$C$2:$C$154,Movimientos!$A$2:$A$154,$A28,Movimientos!$D$2:$D$154,CONCATENATE("&lt;",LB$1),Movimientos!$C$2:$C$154,"&lt;0")</f>
        <v>1</v>
      </c>
      <c r="LC28" s="6">
        <f ca="1">SUMIFS(Movimientos!$C$2:$C$154,Movimientos!$A$2:$A$154,$A28,Movimientos!$D$2:$D$154,CONCATENATE("&lt;=",LC$1),Movimientos!$C$2:$C$154,"&gt;0")+SUMIFS(Movimientos!$C$2:$C$154,Movimientos!$A$2:$A$154,$A28,Movimientos!$D$2:$D$154,CONCATENATE("&lt;",LC$1),Movimientos!$C$2:$C$154,"&lt;0")</f>
        <v>1</v>
      </c>
      <c r="LD28" s="6">
        <f ca="1">SUMIFS(Movimientos!$C$2:$C$154,Movimientos!$A$2:$A$154,$A28,Movimientos!$D$2:$D$154,CONCATENATE("&lt;=",LD$1),Movimientos!$C$2:$C$154,"&gt;0")+SUMIFS(Movimientos!$C$2:$C$154,Movimientos!$A$2:$A$154,$A28,Movimientos!$D$2:$D$154,CONCATENATE("&lt;",LD$1),Movimientos!$C$2:$C$154,"&lt;0")</f>
        <v>1</v>
      </c>
      <c r="LE28" s="6">
        <f ca="1">SUMIFS(Movimientos!$C$2:$C$154,Movimientos!$A$2:$A$154,$A28,Movimientos!$D$2:$D$154,CONCATENATE("&lt;=",LE$1),Movimientos!$C$2:$C$154,"&gt;0")+SUMIFS(Movimientos!$C$2:$C$154,Movimientos!$A$2:$A$154,$A28,Movimientos!$D$2:$D$154,CONCATENATE("&lt;",LE$1),Movimientos!$C$2:$C$154,"&lt;0")</f>
        <v>1</v>
      </c>
      <c r="LF28" s="6">
        <f ca="1">SUMIFS(Movimientos!$C$2:$C$154,Movimientos!$A$2:$A$154,$A28,Movimientos!$D$2:$D$154,CONCATENATE("&lt;=",LF$1),Movimientos!$C$2:$C$154,"&gt;0")+SUMIFS(Movimientos!$C$2:$C$154,Movimientos!$A$2:$A$154,$A28,Movimientos!$D$2:$D$154,CONCATENATE("&lt;",LF$1),Movimientos!$C$2:$C$154,"&lt;0")</f>
        <v>1</v>
      </c>
      <c r="LG28" s="6">
        <f ca="1">SUMIFS(Movimientos!$C$2:$C$154,Movimientos!$A$2:$A$154,$A28,Movimientos!$D$2:$D$154,CONCATENATE("&lt;=",LG$1),Movimientos!$C$2:$C$154,"&gt;0")+SUMIFS(Movimientos!$C$2:$C$154,Movimientos!$A$2:$A$154,$A28,Movimientos!$D$2:$D$154,CONCATENATE("&lt;",LG$1),Movimientos!$C$2:$C$154,"&lt;0")</f>
        <v>1</v>
      </c>
      <c r="LH28" s="6">
        <f ca="1">SUMIFS(Movimientos!$C$2:$C$154,Movimientos!$A$2:$A$154,$A28,Movimientos!$D$2:$D$154,CONCATENATE("&lt;=",LH$1),Movimientos!$C$2:$C$154,"&gt;0")+SUMIFS(Movimientos!$C$2:$C$154,Movimientos!$A$2:$A$154,$A28,Movimientos!$D$2:$D$154,CONCATENATE("&lt;",LH$1),Movimientos!$C$2:$C$154,"&lt;0")</f>
        <v>1</v>
      </c>
      <c r="LI28" s="6">
        <f ca="1">SUMIFS(Movimientos!$C$2:$C$154,Movimientos!$A$2:$A$154,$A28,Movimientos!$D$2:$D$154,CONCATENATE("&lt;=",LI$1),Movimientos!$C$2:$C$154,"&gt;0")+SUMIFS(Movimientos!$C$2:$C$154,Movimientos!$A$2:$A$154,$A28,Movimientos!$D$2:$D$154,CONCATENATE("&lt;",LI$1),Movimientos!$C$2:$C$154,"&lt;0")</f>
        <v>1</v>
      </c>
      <c r="LJ28" s="6">
        <f ca="1">SUMIFS(Movimientos!$C$2:$C$154,Movimientos!$A$2:$A$154,$A28,Movimientos!$D$2:$D$154,CONCATENATE("&lt;=",LJ$1),Movimientos!$C$2:$C$154,"&gt;0")+SUMIFS(Movimientos!$C$2:$C$154,Movimientos!$A$2:$A$154,$A28,Movimientos!$D$2:$D$154,CONCATENATE("&lt;",LJ$1),Movimientos!$C$2:$C$154,"&lt;0")</f>
        <v>1</v>
      </c>
      <c r="LK28" s="6">
        <f ca="1">SUMIFS(Movimientos!$C$2:$C$154,Movimientos!$A$2:$A$154,$A28,Movimientos!$D$2:$D$154,CONCATENATE("&lt;=",LK$1),Movimientos!$C$2:$C$154,"&gt;0")+SUMIFS(Movimientos!$C$2:$C$154,Movimientos!$A$2:$A$154,$A28,Movimientos!$D$2:$D$154,CONCATENATE("&lt;",LK$1),Movimientos!$C$2:$C$154,"&lt;0")</f>
        <v>1</v>
      </c>
      <c r="LL28" s="6">
        <f ca="1">SUMIFS(Movimientos!$C$2:$C$154,Movimientos!$A$2:$A$154,$A28,Movimientos!$D$2:$D$154,CONCATENATE("&lt;=",LL$1),Movimientos!$C$2:$C$154,"&gt;0")+SUMIFS(Movimientos!$C$2:$C$154,Movimientos!$A$2:$A$154,$A28,Movimientos!$D$2:$D$154,CONCATENATE("&lt;",LL$1),Movimientos!$C$2:$C$154,"&lt;0")</f>
        <v>1</v>
      </c>
      <c r="LM28" s="6">
        <f ca="1">SUMIFS(Movimientos!$C$2:$C$154,Movimientos!$A$2:$A$154,$A28,Movimientos!$D$2:$D$154,CONCATENATE("&lt;=",LM$1),Movimientos!$C$2:$C$154,"&gt;0")+SUMIFS(Movimientos!$C$2:$C$154,Movimientos!$A$2:$A$154,$A28,Movimientos!$D$2:$D$154,CONCATENATE("&lt;",LM$1),Movimientos!$C$2:$C$154,"&lt;0")</f>
        <v>1</v>
      </c>
      <c r="LN28" s="6">
        <f ca="1">SUMIFS(Movimientos!$C$2:$C$154,Movimientos!$A$2:$A$154,$A28,Movimientos!$D$2:$D$154,CONCATENATE("&lt;=",LN$1),Movimientos!$C$2:$C$154,"&gt;0")+SUMIFS(Movimientos!$C$2:$C$154,Movimientos!$A$2:$A$154,$A28,Movimientos!$D$2:$D$154,CONCATENATE("&lt;",LN$1),Movimientos!$C$2:$C$154,"&lt;0")</f>
        <v>1</v>
      </c>
      <c r="LO28" s="6">
        <f ca="1">SUMIFS(Movimientos!$C$2:$C$154,Movimientos!$A$2:$A$154,$A28,Movimientos!$D$2:$D$154,CONCATENATE("&lt;=",LO$1),Movimientos!$C$2:$C$154,"&gt;0")+SUMIFS(Movimientos!$C$2:$C$154,Movimientos!$A$2:$A$154,$A28,Movimientos!$D$2:$D$154,CONCATENATE("&lt;",LO$1),Movimientos!$C$2:$C$154,"&lt;0")</f>
        <v>1</v>
      </c>
      <c r="LP28" s="6">
        <f ca="1">SUMIFS(Movimientos!$C$2:$C$154,Movimientos!$A$2:$A$154,$A28,Movimientos!$D$2:$D$154,CONCATENATE("&lt;=",LP$1),Movimientos!$C$2:$C$154,"&gt;0")+SUMIFS(Movimientos!$C$2:$C$154,Movimientos!$A$2:$A$154,$A28,Movimientos!$D$2:$D$154,CONCATENATE("&lt;",LP$1),Movimientos!$C$2:$C$154,"&lt;0")</f>
        <v>1</v>
      </c>
      <c r="LQ28" s="6">
        <f ca="1">SUMIFS(Movimientos!$C$2:$C$154,Movimientos!$A$2:$A$154,$A28,Movimientos!$D$2:$D$154,CONCATENATE("&lt;=",LQ$1),Movimientos!$C$2:$C$154,"&gt;0")+SUMIFS(Movimientos!$C$2:$C$154,Movimientos!$A$2:$A$154,$A28,Movimientos!$D$2:$D$154,CONCATENATE("&lt;",LQ$1),Movimientos!$C$2:$C$154,"&lt;0")</f>
        <v>1</v>
      </c>
      <c r="LR28" s="6">
        <f ca="1">SUMIFS(Movimientos!$C$2:$C$154,Movimientos!$A$2:$A$154,$A28,Movimientos!$D$2:$D$154,CONCATENATE("&lt;=",LR$1),Movimientos!$C$2:$C$154,"&gt;0")+SUMIFS(Movimientos!$C$2:$C$154,Movimientos!$A$2:$A$154,$A28,Movimientos!$D$2:$D$154,CONCATENATE("&lt;",LR$1),Movimientos!$C$2:$C$154,"&lt;0")</f>
        <v>1</v>
      </c>
      <c r="LS28" s="6">
        <f ca="1">SUMIFS(Movimientos!$C$2:$C$154,Movimientos!$A$2:$A$154,$A28,Movimientos!$D$2:$D$154,CONCATENATE("&lt;=",LS$1),Movimientos!$C$2:$C$154,"&gt;0")+SUMIFS(Movimientos!$C$2:$C$154,Movimientos!$A$2:$A$154,$A28,Movimientos!$D$2:$D$154,CONCATENATE("&lt;",LS$1),Movimientos!$C$2:$C$154,"&lt;0")</f>
        <v>1</v>
      </c>
      <c r="LT28" s="6">
        <f ca="1">SUMIFS(Movimientos!$C$2:$C$154,Movimientos!$A$2:$A$154,$A28,Movimientos!$D$2:$D$154,CONCATENATE("&lt;=",LT$1),Movimientos!$C$2:$C$154,"&gt;0")+SUMIFS(Movimientos!$C$2:$C$154,Movimientos!$A$2:$A$154,$A28,Movimientos!$D$2:$D$154,CONCATENATE("&lt;",LT$1),Movimientos!$C$2:$C$154,"&lt;0")</f>
        <v>1</v>
      </c>
      <c r="LU28" s="6">
        <f ca="1">SUMIFS(Movimientos!$C$2:$C$154,Movimientos!$A$2:$A$154,$A28,Movimientos!$D$2:$D$154,CONCATENATE("&lt;=",LU$1),Movimientos!$C$2:$C$154,"&gt;0")+SUMIFS(Movimientos!$C$2:$C$154,Movimientos!$A$2:$A$154,$A28,Movimientos!$D$2:$D$154,CONCATENATE("&lt;",LU$1),Movimientos!$C$2:$C$154,"&lt;0")</f>
        <v>1</v>
      </c>
      <c r="LV28" s="6">
        <f ca="1">SUMIFS(Movimientos!$C$2:$C$154,Movimientos!$A$2:$A$154,$A28,Movimientos!$D$2:$D$154,CONCATENATE("&lt;=",LV$1),Movimientos!$C$2:$C$154,"&gt;0")+SUMIFS(Movimientos!$C$2:$C$154,Movimientos!$A$2:$A$154,$A28,Movimientos!$D$2:$D$154,CONCATENATE("&lt;",LV$1),Movimientos!$C$2:$C$154,"&lt;0")</f>
        <v>1</v>
      </c>
      <c r="LW28" s="6">
        <f ca="1">SUMIFS(Movimientos!$C$2:$C$154,Movimientos!$A$2:$A$154,$A28,Movimientos!$D$2:$D$154,CONCATENATE("&lt;=",LW$1),Movimientos!$C$2:$C$154,"&gt;0")+SUMIFS(Movimientos!$C$2:$C$154,Movimientos!$A$2:$A$154,$A28,Movimientos!$D$2:$D$154,CONCATENATE("&lt;",LW$1),Movimientos!$C$2:$C$154,"&lt;0")</f>
        <v>1</v>
      </c>
      <c r="LX28" s="6">
        <f ca="1">SUMIFS(Movimientos!$C$2:$C$154,Movimientos!$A$2:$A$154,$A28,Movimientos!$D$2:$D$154,CONCATENATE("&lt;=",LX$1),Movimientos!$C$2:$C$154,"&gt;0")+SUMIFS(Movimientos!$C$2:$C$154,Movimientos!$A$2:$A$154,$A28,Movimientos!$D$2:$D$154,CONCATENATE("&lt;",LX$1),Movimientos!$C$2:$C$154,"&lt;0")</f>
        <v>1</v>
      </c>
      <c r="LY28" s="6">
        <f ca="1">SUMIFS(Movimientos!$C$2:$C$154,Movimientos!$A$2:$A$154,$A28,Movimientos!$D$2:$D$154,CONCATENATE("&lt;=",LY$1),Movimientos!$C$2:$C$154,"&gt;0")+SUMIFS(Movimientos!$C$2:$C$154,Movimientos!$A$2:$A$154,$A28,Movimientos!$D$2:$D$154,CONCATENATE("&lt;",LY$1),Movimientos!$C$2:$C$154,"&lt;0")</f>
        <v>1</v>
      </c>
      <c r="LZ28" s="6">
        <f ca="1">SUMIFS(Movimientos!$C$2:$C$154,Movimientos!$A$2:$A$154,$A28,Movimientos!$D$2:$D$154,CONCATENATE("&lt;=",LZ$1),Movimientos!$C$2:$C$154,"&gt;0")+SUMIFS(Movimientos!$C$2:$C$154,Movimientos!$A$2:$A$154,$A28,Movimientos!$D$2:$D$154,CONCATENATE("&lt;",LZ$1),Movimientos!$C$2:$C$154,"&lt;0")</f>
        <v>1</v>
      </c>
      <c r="MA28" s="6">
        <f ca="1">SUMIFS(Movimientos!$C$2:$C$154,Movimientos!$A$2:$A$154,$A28,Movimientos!$D$2:$D$154,CONCATENATE("&lt;=",MA$1),Movimientos!$C$2:$C$154,"&gt;0")+SUMIFS(Movimientos!$C$2:$C$154,Movimientos!$A$2:$A$154,$A28,Movimientos!$D$2:$D$154,CONCATENATE("&lt;",MA$1),Movimientos!$C$2:$C$154,"&lt;0")</f>
        <v>1</v>
      </c>
      <c r="MB28" s="6">
        <f ca="1">SUMIFS(Movimientos!$C$2:$C$154,Movimientos!$A$2:$A$154,$A28,Movimientos!$D$2:$D$154,CONCATENATE("&lt;=",MB$1),Movimientos!$C$2:$C$154,"&gt;0")+SUMIFS(Movimientos!$C$2:$C$154,Movimientos!$A$2:$A$154,$A28,Movimientos!$D$2:$D$154,CONCATENATE("&lt;",MB$1),Movimientos!$C$2:$C$154,"&lt;0")</f>
        <v>1</v>
      </c>
      <c r="MC28" s="6">
        <f ca="1">SUMIFS(Movimientos!$C$2:$C$154,Movimientos!$A$2:$A$154,$A28,Movimientos!$D$2:$D$154,CONCATENATE("&lt;=",MC$1),Movimientos!$C$2:$C$154,"&gt;0")+SUMIFS(Movimientos!$C$2:$C$154,Movimientos!$A$2:$A$154,$A28,Movimientos!$D$2:$D$154,CONCATENATE("&lt;",MC$1),Movimientos!$C$2:$C$154,"&lt;0")</f>
        <v>1</v>
      </c>
      <c r="MD28" s="6">
        <f ca="1">SUMIFS(Movimientos!$C$2:$C$154,Movimientos!$A$2:$A$154,$A28,Movimientos!$D$2:$D$154,CONCATENATE("&lt;=",MD$1),Movimientos!$C$2:$C$154,"&gt;0")+SUMIFS(Movimientos!$C$2:$C$154,Movimientos!$A$2:$A$154,$A28,Movimientos!$D$2:$D$154,CONCATENATE("&lt;",MD$1),Movimientos!$C$2:$C$154,"&lt;0")</f>
        <v>1</v>
      </c>
      <c r="ME28" s="6">
        <f ca="1">SUMIFS(Movimientos!$C$2:$C$154,Movimientos!$A$2:$A$154,$A28,Movimientos!$D$2:$D$154,CONCATENATE("&lt;=",ME$1),Movimientos!$C$2:$C$154,"&gt;0")+SUMIFS(Movimientos!$C$2:$C$154,Movimientos!$A$2:$A$154,$A28,Movimientos!$D$2:$D$154,CONCATENATE("&lt;",ME$1),Movimientos!$C$2:$C$154,"&lt;0")</f>
        <v>1</v>
      </c>
      <c r="MF28" s="6">
        <f ca="1">SUMIFS(Movimientos!$C$2:$C$154,Movimientos!$A$2:$A$154,$A28,Movimientos!$D$2:$D$154,CONCATENATE("&lt;=",MF$1),Movimientos!$C$2:$C$154,"&gt;0")+SUMIFS(Movimientos!$C$2:$C$154,Movimientos!$A$2:$A$154,$A28,Movimientos!$D$2:$D$154,CONCATENATE("&lt;",MF$1),Movimientos!$C$2:$C$154,"&lt;0")</f>
        <v>1</v>
      </c>
      <c r="MG28" s="6">
        <f ca="1">SUMIFS(Movimientos!$C$2:$C$154,Movimientos!$A$2:$A$154,$A28,Movimientos!$D$2:$D$154,CONCATENATE("&lt;=",MG$1),Movimientos!$C$2:$C$154,"&gt;0")+SUMIFS(Movimientos!$C$2:$C$154,Movimientos!$A$2:$A$154,$A28,Movimientos!$D$2:$D$154,CONCATENATE("&lt;",MG$1),Movimientos!$C$2:$C$154,"&lt;0")</f>
        <v>1</v>
      </c>
      <c r="MH28" s="6">
        <f ca="1">SUMIFS(Movimientos!$C$2:$C$154,Movimientos!$A$2:$A$154,$A28,Movimientos!$D$2:$D$154,CONCATENATE("&lt;=",MH$1),Movimientos!$C$2:$C$154,"&gt;0")+SUMIFS(Movimientos!$C$2:$C$154,Movimientos!$A$2:$A$154,$A28,Movimientos!$D$2:$D$154,CONCATENATE("&lt;",MH$1),Movimientos!$C$2:$C$154,"&lt;0")</f>
        <v>1</v>
      </c>
      <c r="MI28" s="6">
        <f ca="1">SUMIFS(Movimientos!$C$2:$C$154,Movimientos!$A$2:$A$154,$A28,Movimientos!$D$2:$D$154,CONCATENATE("&lt;=",MI$1),Movimientos!$C$2:$C$154,"&gt;0")+SUMIFS(Movimientos!$C$2:$C$154,Movimientos!$A$2:$A$154,$A28,Movimientos!$D$2:$D$154,CONCATENATE("&lt;",MI$1),Movimientos!$C$2:$C$154,"&lt;0")</f>
        <v>1</v>
      </c>
      <c r="MJ28" s="6">
        <f ca="1">SUMIFS(Movimientos!$C$2:$C$154,Movimientos!$A$2:$A$154,$A28,Movimientos!$D$2:$D$154,CONCATENATE("&lt;=",MJ$1),Movimientos!$C$2:$C$154,"&gt;0")+SUMIFS(Movimientos!$C$2:$C$154,Movimientos!$A$2:$A$154,$A28,Movimientos!$D$2:$D$154,CONCATENATE("&lt;",MJ$1),Movimientos!$C$2:$C$154,"&lt;0")</f>
        <v>1</v>
      </c>
      <c r="MK28" s="6">
        <f ca="1">SUMIFS(Movimientos!$C$2:$C$154,Movimientos!$A$2:$A$154,$A28,Movimientos!$D$2:$D$154,CONCATENATE("&lt;=",MK$1),Movimientos!$C$2:$C$154,"&gt;0")+SUMIFS(Movimientos!$C$2:$C$154,Movimientos!$A$2:$A$154,$A28,Movimientos!$D$2:$D$154,CONCATENATE("&lt;",MK$1),Movimientos!$C$2:$C$154,"&lt;0")</f>
        <v>1</v>
      </c>
      <c r="ML28" s="6">
        <f ca="1">SUMIFS(Movimientos!$C$2:$C$154,Movimientos!$A$2:$A$154,$A28,Movimientos!$D$2:$D$154,CONCATENATE("&lt;=",ML$1),Movimientos!$C$2:$C$154,"&gt;0")+SUMIFS(Movimientos!$C$2:$C$154,Movimientos!$A$2:$A$154,$A28,Movimientos!$D$2:$D$154,CONCATENATE("&lt;",ML$1),Movimientos!$C$2:$C$154,"&lt;0")</f>
        <v>1</v>
      </c>
      <c r="MM28" s="6">
        <f ca="1">SUMIFS(Movimientos!$C$2:$C$154,Movimientos!$A$2:$A$154,$A28,Movimientos!$D$2:$D$154,CONCATENATE("&lt;=",MM$1),Movimientos!$C$2:$C$154,"&gt;0")+SUMIFS(Movimientos!$C$2:$C$154,Movimientos!$A$2:$A$154,$A28,Movimientos!$D$2:$D$154,CONCATENATE("&lt;",MM$1),Movimientos!$C$2:$C$154,"&lt;0")</f>
        <v>1</v>
      </c>
      <c r="MN28" s="6">
        <f ca="1">SUMIFS(Movimientos!$C$2:$C$154,Movimientos!$A$2:$A$154,$A28,Movimientos!$D$2:$D$154,CONCATENATE("&lt;=",MN$1),Movimientos!$C$2:$C$154,"&gt;0")+SUMIFS(Movimientos!$C$2:$C$154,Movimientos!$A$2:$A$154,$A28,Movimientos!$D$2:$D$154,CONCATENATE("&lt;",MN$1),Movimientos!$C$2:$C$154,"&lt;0")</f>
        <v>1</v>
      </c>
      <c r="MO28" s="6">
        <f ca="1">SUMIFS(Movimientos!$C$2:$C$154,Movimientos!$A$2:$A$154,$A28,Movimientos!$D$2:$D$154,CONCATENATE("&lt;=",MO$1),Movimientos!$C$2:$C$154,"&gt;0")+SUMIFS(Movimientos!$C$2:$C$154,Movimientos!$A$2:$A$154,$A28,Movimientos!$D$2:$D$154,CONCATENATE("&lt;",MO$1),Movimientos!$C$2:$C$154,"&lt;0")</f>
        <v>1</v>
      </c>
      <c r="MP28" s="6">
        <f ca="1">SUMIFS(Movimientos!$C$2:$C$154,Movimientos!$A$2:$A$154,$A28,Movimientos!$D$2:$D$154,CONCATENATE("&lt;=",MP$1),Movimientos!$C$2:$C$154,"&gt;0")+SUMIFS(Movimientos!$C$2:$C$154,Movimientos!$A$2:$A$154,$A28,Movimientos!$D$2:$D$154,CONCATENATE("&lt;",MP$1),Movimientos!$C$2:$C$154,"&lt;0")</f>
        <v>1</v>
      </c>
      <c r="MQ28" s="6">
        <f ca="1">SUMIFS(Movimientos!$C$2:$C$154,Movimientos!$A$2:$A$154,$A28,Movimientos!$D$2:$D$154,CONCATENATE("&lt;=",MQ$1),Movimientos!$C$2:$C$154,"&gt;0")+SUMIFS(Movimientos!$C$2:$C$154,Movimientos!$A$2:$A$154,$A28,Movimientos!$D$2:$D$154,CONCATENATE("&lt;",MQ$1),Movimientos!$C$2:$C$154,"&lt;0")</f>
        <v>1</v>
      </c>
      <c r="MR28" s="6">
        <f ca="1">SUMIFS(Movimientos!$C$2:$C$154,Movimientos!$A$2:$A$154,$A28,Movimientos!$D$2:$D$154,CONCATENATE("&lt;=",MR$1),Movimientos!$C$2:$C$154,"&gt;0")+SUMIFS(Movimientos!$C$2:$C$154,Movimientos!$A$2:$A$154,$A28,Movimientos!$D$2:$D$154,CONCATENATE("&lt;",MR$1),Movimientos!$C$2:$C$154,"&lt;0")</f>
        <v>1</v>
      </c>
      <c r="MS28" s="6">
        <f ca="1">SUMIFS(Movimientos!$C$2:$C$154,Movimientos!$A$2:$A$154,$A28,Movimientos!$D$2:$D$154,CONCATENATE("&lt;=",MS$1),Movimientos!$C$2:$C$154,"&gt;0")+SUMIFS(Movimientos!$C$2:$C$154,Movimientos!$A$2:$A$154,$A28,Movimientos!$D$2:$D$154,CONCATENATE("&lt;",MS$1),Movimientos!$C$2:$C$154,"&lt;0")</f>
        <v>1</v>
      </c>
      <c r="MT28" s="6">
        <f ca="1">SUMIFS(Movimientos!$C$2:$C$154,Movimientos!$A$2:$A$154,$A28,Movimientos!$D$2:$D$154,CONCATENATE("&lt;=",MT$1),Movimientos!$C$2:$C$154,"&gt;0")+SUMIFS(Movimientos!$C$2:$C$154,Movimientos!$A$2:$A$154,$A28,Movimientos!$D$2:$D$154,CONCATENATE("&lt;",MT$1),Movimientos!$C$2:$C$154,"&lt;0")</f>
        <v>1</v>
      </c>
      <c r="MU28" s="6">
        <f ca="1">SUMIFS(Movimientos!$C$2:$C$154,Movimientos!$A$2:$A$154,$A28,Movimientos!$D$2:$D$154,CONCATENATE("&lt;=",MU$1),Movimientos!$C$2:$C$154,"&gt;0")+SUMIFS(Movimientos!$C$2:$C$154,Movimientos!$A$2:$A$154,$A28,Movimientos!$D$2:$D$154,CONCATENATE("&lt;",MU$1),Movimientos!$C$2:$C$154,"&lt;0")</f>
        <v>1</v>
      </c>
      <c r="MV28" s="6">
        <f ca="1">SUMIFS(Movimientos!$C$2:$C$154,Movimientos!$A$2:$A$154,$A28,Movimientos!$D$2:$D$154,CONCATENATE("&lt;=",MV$1),Movimientos!$C$2:$C$154,"&gt;0")+SUMIFS(Movimientos!$C$2:$C$154,Movimientos!$A$2:$A$154,$A28,Movimientos!$D$2:$D$154,CONCATENATE("&lt;",MV$1),Movimientos!$C$2:$C$154,"&lt;0")</f>
        <v>1</v>
      </c>
      <c r="MW28" s="6">
        <f ca="1">SUMIFS(Movimientos!$C$2:$C$154,Movimientos!$A$2:$A$154,$A28,Movimientos!$D$2:$D$154,CONCATENATE("&lt;=",MW$1),Movimientos!$C$2:$C$154,"&gt;0")+SUMIFS(Movimientos!$C$2:$C$154,Movimientos!$A$2:$A$154,$A28,Movimientos!$D$2:$D$154,CONCATENATE("&lt;",MW$1),Movimientos!$C$2:$C$154,"&lt;0")</f>
        <v>1</v>
      </c>
      <c r="MX28" s="6">
        <f ca="1">SUMIFS(Movimientos!$C$2:$C$154,Movimientos!$A$2:$A$154,$A28,Movimientos!$D$2:$D$154,CONCATENATE("&lt;=",MX$1),Movimientos!$C$2:$C$154,"&gt;0")+SUMIFS(Movimientos!$C$2:$C$154,Movimientos!$A$2:$A$154,$A28,Movimientos!$D$2:$D$154,CONCATENATE("&lt;",MX$1),Movimientos!$C$2:$C$154,"&lt;0")</f>
        <v>1</v>
      </c>
      <c r="MY28" s="6">
        <f ca="1">SUMIFS(Movimientos!$C$2:$C$154,Movimientos!$A$2:$A$154,$A28,Movimientos!$D$2:$D$154,CONCATENATE("&lt;=",MY$1),Movimientos!$C$2:$C$154,"&gt;0")+SUMIFS(Movimientos!$C$2:$C$154,Movimientos!$A$2:$A$154,$A28,Movimientos!$D$2:$D$154,CONCATENATE("&lt;",MY$1),Movimientos!$C$2:$C$154,"&lt;0")</f>
        <v>1</v>
      </c>
      <c r="MZ28" s="6">
        <f ca="1">SUMIFS(Movimientos!$C$2:$C$154,Movimientos!$A$2:$A$154,$A28,Movimientos!$D$2:$D$154,CONCATENATE("&lt;=",MZ$1),Movimientos!$C$2:$C$154,"&gt;0")+SUMIFS(Movimientos!$C$2:$C$154,Movimientos!$A$2:$A$154,$A28,Movimientos!$D$2:$D$154,CONCATENATE("&lt;",MZ$1),Movimientos!$C$2:$C$154,"&lt;0")</f>
        <v>1</v>
      </c>
      <c r="NA28" s="6">
        <f ca="1">SUMIFS(Movimientos!$C$2:$C$154,Movimientos!$A$2:$A$154,$A28,Movimientos!$D$2:$D$154,CONCATENATE("&lt;=",NA$1),Movimientos!$C$2:$C$154,"&gt;0")+SUMIFS(Movimientos!$C$2:$C$154,Movimientos!$A$2:$A$154,$A28,Movimientos!$D$2:$D$154,CONCATENATE("&lt;",NA$1),Movimientos!$C$2:$C$154,"&lt;0")</f>
        <v>1</v>
      </c>
      <c r="NB28" s="6">
        <f ca="1">SUMIFS(Movimientos!$C$2:$C$154,Movimientos!$A$2:$A$154,$A28,Movimientos!$D$2:$D$154,CONCATENATE("&lt;=",NB$1),Movimientos!$C$2:$C$154,"&gt;0")+SUMIFS(Movimientos!$C$2:$C$154,Movimientos!$A$2:$A$154,$A28,Movimientos!$D$2:$D$154,CONCATENATE("&lt;",NB$1),Movimientos!$C$2:$C$154,"&lt;0")</f>
        <v>1</v>
      </c>
      <c r="NC28" s="6">
        <f ca="1">SUMIFS(Movimientos!$C$2:$C$154,Movimientos!$A$2:$A$154,$A28,Movimientos!$D$2:$D$154,CONCATENATE("&lt;=",NC$1),Movimientos!$C$2:$C$154,"&gt;0")+SUMIFS(Movimientos!$C$2:$C$154,Movimientos!$A$2:$A$154,$A28,Movimientos!$D$2:$D$154,CONCATENATE("&lt;",NC$1),Movimientos!$C$2:$C$154,"&lt;0")</f>
        <v>1</v>
      </c>
      <c r="ND28" s="6">
        <f ca="1">SUMIFS(Movimientos!$C$2:$C$154,Movimientos!$A$2:$A$154,$A28,Movimientos!$D$2:$D$154,CONCATENATE("&lt;=",ND$1),Movimientos!$C$2:$C$154,"&gt;0")+SUMIFS(Movimientos!$C$2:$C$154,Movimientos!$A$2:$A$154,$A28,Movimientos!$D$2:$D$154,CONCATENATE("&lt;",ND$1),Movimientos!$C$2:$C$154,"&lt;0")</f>
        <v>1</v>
      </c>
      <c r="NE28" s="6">
        <f ca="1">SUMIFS(Movimientos!$C$2:$C$154,Movimientos!$A$2:$A$154,$A28,Movimientos!$D$2:$D$154,CONCATENATE("&lt;=",NE$1),Movimientos!$C$2:$C$154,"&gt;0")+SUMIFS(Movimientos!$C$2:$C$154,Movimientos!$A$2:$A$154,$A28,Movimientos!$D$2:$D$154,CONCATENATE("&lt;",NE$1),Movimientos!$C$2:$C$154,"&lt;0")</f>
        <v>1</v>
      </c>
      <c r="NF28" s="6">
        <f ca="1">SUMIFS(Movimientos!$C$2:$C$154,Movimientos!$A$2:$A$154,$A28,Movimientos!$D$2:$D$154,CONCATENATE("&lt;=",NF$1),Movimientos!$C$2:$C$154,"&gt;0")+SUMIFS(Movimientos!$C$2:$C$154,Movimientos!$A$2:$A$154,$A28,Movimientos!$D$2:$D$154,CONCATENATE("&lt;",NF$1),Movimientos!$C$2:$C$154,"&lt;0")</f>
        <v>1</v>
      </c>
      <c r="NG28" s="6">
        <f ca="1">SUMIFS(Movimientos!$C$2:$C$154,Movimientos!$A$2:$A$154,$A28,Movimientos!$D$2:$D$154,CONCATENATE("&lt;=",NG$1),Movimientos!$C$2:$C$154,"&gt;0")+SUMIFS(Movimientos!$C$2:$C$154,Movimientos!$A$2:$A$154,$A28,Movimientos!$D$2:$D$154,CONCATENATE("&lt;",NG$1),Movimientos!$C$2:$C$154,"&lt;0")</f>
        <v>1</v>
      </c>
      <c r="NH28" s="6">
        <f ca="1">SUMIFS(Movimientos!$C$2:$C$154,Movimientos!$A$2:$A$154,$A28,Movimientos!$D$2:$D$154,CONCATENATE("&lt;=",NH$1),Movimientos!$C$2:$C$154,"&gt;0")+SUMIFS(Movimientos!$C$2:$C$154,Movimientos!$A$2:$A$154,$A28,Movimientos!$D$2:$D$154,CONCATENATE("&lt;",NH$1),Movimientos!$C$2:$C$154,"&lt;0")</f>
        <v>1</v>
      </c>
      <c r="NI28" s="6">
        <f ca="1">SUMIFS(Movimientos!$C$2:$C$154,Movimientos!$A$2:$A$154,$A28,Movimientos!$D$2:$D$154,CONCATENATE("&lt;=",NI$1),Movimientos!$C$2:$C$154,"&gt;0")+SUMIFS(Movimientos!$C$2:$C$154,Movimientos!$A$2:$A$154,$A28,Movimientos!$D$2:$D$154,CONCATENATE("&lt;",NI$1),Movimientos!$C$2:$C$154,"&lt;0")</f>
        <v>1</v>
      </c>
      <c r="NJ28" s="6">
        <f ca="1">SUMIFS(Movimientos!$C$2:$C$154,Movimientos!$A$2:$A$154,$A28,Movimientos!$D$2:$D$154,CONCATENATE("&lt;=",NJ$1),Movimientos!$C$2:$C$154,"&gt;0")+SUMIFS(Movimientos!$C$2:$C$154,Movimientos!$A$2:$A$154,$A28,Movimientos!$D$2:$D$154,CONCATENATE("&lt;",NJ$1),Movimientos!$C$2:$C$154,"&lt;0")</f>
        <v>1</v>
      </c>
      <c r="NK28" s="6">
        <f ca="1">SUMIFS(Movimientos!$C$2:$C$154,Movimientos!$A$2:$A$154,$A28,Movimientos!$D$2:$D$154,CONCATENATE("&lt;=",NK$1),Movimientos!$C$2:$C$154,"&gt;0")+SUMIFS(Movimientos!$C$2:$C$154,Movimientos!$A$2:$A$154,$A28,Movimientos!$D$2:$D$154,CONCATENATE("&lt;",NK$1),Movimientos!$C$2:$C$154,"&lt;0")</f>
        <v>1</v>
      </c>
      <c r="NL28" s="6">
        <f ca="1">SUMIFS(Movimientos!$C$2:$C$154,Movimientos!$A$2:$A$154,$A28,Movimientos!$D$2:$D$154,CONCATENATE("&lt;=",NL$1),Movimientos!$C$2:$C$154,"&gt;0")+SUMIFS(Movimientos!$C$2:$C$154,Movimientos!$A$2:$A$154,$A28,Movimientos!$D$2:$D$154,CONCATENATE("&lt;",NL$1),Movimientos!$C$2:$C$154,"&lt;0")</f>
        <v>1</v>
      </c>
      <c r="NM28" s="6">
        <f ca="1">SUMIFS(Movimientos!$C$2:$C$154,Movimientos!$A$2:$A$154,$A28,Movimientos!$D$2:$D$154,CONCATENATE("&lt;=",NM$1),Movimientos!$C$2:$C$154,"&gt;0")+SUMIFS(Movimientos!$C$2:$C$154,Movimientos!$A$2:$A$154,$A28,Movimientos!$D$2:$D$154,CONCATENATE("&lt;",NM$1),Movimientos!$C$2:$C$154,"&lt;0")</f>
        <v>1</v>
      </c>
      <c r="NN28" s="6">
        <f ca="1">SUMIFS(Movimientos!$C$2:$C$154,Movimientos!$A$2:$A$154,$A28,Movimientos!$D$2:$D$154,CONCATENATE("&lt;=",NN$1),Movimientos!$C$2:$C$154,"&gt;0")+SUMIFS(Movimientos!$C$2:$C$154,Movimientos!$A$2:$A$154,$A28,Movimientos!$D$2:$D$154,CONCATENATE("&lt;",NN$1),Movimientos!$C$2:$C$154,"&lt;0")</f>
        <v>1</v>
      </c>
      <c r="NO28" s="6">
        <f ca="1">SUMIFS(Movimientos!$C$2:$C$154,Movimientos!$A$2:$A$154,$A28,Movimientos!$D$2:$D$154,CONCATENATE("&lt;=",NO$1),Movimientos!$C$2:$C$154,"&gt;0")+SUMIFS(Movimientos!$C$2:$C$154,Movimientos!$A$2:$A$154,$A28,Movimientos!$D$2:$D$154,CONCATENATE("&lt;",NO$1),Movimientos!$C$2:$C$154,"&lt;0")</f>
        <v>1</v>
      </c>
      <c r="NP28" s="6">
        <f ca="1">SUMIFS(Movimientos!$C$2:$C$154,Movimientos!$A$2:$A$154,$A28,Movimientos!$D$2:$D$154,CONCATENATE("&lt;=",NP$1),Movimientos!$C$2:$C$154,"&gt;0")+SUMIFS(Movimientos!$C$2:$C$154,Movimientos!$A$2:$A$154,$A28,Movimientos!$D$2:$D$154,CONCATENATE("&lt;",NP$1),Movimientos!$C$2:$C$154,"&lt;0")</f>
        <v>1</v>
      </c>
      <c r="NQ28" s="6">
        <f ca="1">SUMIFS(Movimientos!$C$2:$C$154,Movimientos!$A$2:$A$154,$A28,Movimientos!$D$2:$D$154,CONCATENATE("&lt;=",NQ$1),Movimientos!$C$2:$C$154,"&gt;0")+SUMIFS(Movimientos!$C$2:$C$154,Movimientos!$A$2:$A$154,$A28,Movimientos!$D$2:$D$154,CONCATENATE("&lt;",NQ$1),Movimientos!$C$2:$C$154,"&lt;0")</f>
        <v>1</v>
      </c>
      <c r="NR28" s="6">
        <f ca="1">SUMIFS(Movimientos!$C$2:$C$154,Movimientos!$A$2:$A$154,$A28,Movimientos!$D$2:$D$154,CONCATENATE("&lt;=",NR$1),Movimientos!$C$2:$C$154,"&gt;0")+SUMIFS(Movimientos!$C$2:$C$154,Movimientos!$A$2:$A$154,$A28,Movimientos!$D$2:$D$154,CONCATENATE("&lt;",NR$1),Movimientos!$C$2:$C$154,"&lt;0")</f>
        <v>1</v>
      </c>
      <c r="NS28" s="6">
        <f ca="1">SUMIFS(Movimientos!$C$2:$C$154,Movimientos!$A$2:$A$154,$A28,Movimientos!$D$2:$D$154,CONCATENATE("&lt;=",NS$1),Movimientos!$C$2:$C$154,"&gt;0")+SUMIFS(Movimientos!$C$2:$C$154,Movimientos!$A$2:$A$154,$A28,Movimientos!$D$2:$D$154,CONCATENATE("&lt;",NS$1),Movimientos!$C$2:$C$154,"&lt;0")</f>
        <v>1</v>
      </c>
      <c r="NT28" s="6">
        <f ca="1">SUMIFS(Movimientos!$C$2:$C$154,Movimientos!$A$2:$A$154,$A28,Movimientos!$D$2:$D$154,CONCATENATE("&lt;=",NT$1),Movimientos!$C$2:$C$154,"&gt;0")+SUMIFS(Movimientos!$C$2:$C$154,Movimientos!$A$2:$A$154,$A28,Movimientos!$D$2:$D$154,CONCATENATE("&lt;",NT$1),Movimientos!$C$2:$C$154,"&lt;0")</f>
        <v>1</v>
      </c>
      <c r="NU28" s="6">
        <f ca="1">SUMIFS(Movimientos!$C$2:$C$154,Movimientos!$A$2:$A$154,$A28,Movimientos!$D$2:$D$154,CONCATENATE("&lt;=",NU$1),Movimientos!$C$2:$C$154,"&gt;0")+SUMIFS(Movimientos!$C$2:$C$154,Movimientos!$A$2:$A$154,$A28,Movimientos!$D$2:$D$154,CONCATENATE("&lt;",NU$1),Movimientos!$C$2:$C$154,"&lt;0")</f>
        <v>1</v>
      </c>
      <c r="NV28" s="6">
        <f ca="1">SUMIFS(Movimientos!$C$2:$C$154,Movimientos!$A$2:$A$154,$A28,Movimientos!$D$2:$D$154,CONCATENATE("&lt;=",NV$1),Movimientos!$C$2:$C$154,"&gt;0")+SUMIFS(Movimientos!$C$2:$C$154,Movimientos!$A$2:$A$154,$A28,Movimientos!$D$2:$D$154,CONCATENATE("&lt;",NV$1),Movimientos!$C$2:$C$154,"&lt;0")</f>
        <v>1</v>
      </c>
      <c r="NW28" s="6">
        <f ca="1">SUMIFS(Movimientos!$C$2:$C$154,Movimientos!$A$2:$A$154,$A28,Movimientos!$D$2:$D$154,CONCATENATE("&lt;=",NW$1),Movimientos!$C$2:$C$154,"&gt;0")+SUMIFS(Movimientos!$C$2:$C$154,Movimientos!$A$2:$A$154,$A28,Movimientos!$D$2:$D$154,CONCATENATE("&lt;",NW$1),Movimientos!$C$2:$C$154,"&lt;0")</f>
        <v>1</v>
      </c>
      <c r="NX28" s="6">
        <f ca="1">SUMIFS(Movimientos!$C$2:$C$154,Movimientos!$A$2:$A$154,$A28,Movimientos!$D$2:$D$154,CONCATENATE("&lt;=",NX$1),Movimientos!$C$2:$C$154,"&gt;0")+SUMIFS(Movimientos!$C$2:$C$154,Movimientos!$A$2:$A$154,$A28,Movimientos!$D$2:$D$154,CONCATENATE("&lt;",NX$1),Movimientos!$C$2:$C$154,"&lt;0")</f>
        <v>1</v>
      </c>
      <c r="NY28" s="6">
        <f ca="1">SUMIFS(Movimientos!$C$2:$C$154,Movimientos!$A$2:$A$154,$A28,Movimientos!$D$2:$D$154,CONCATENATE("&lt;=",NY$1),Movimientos!$C$2:$C$154,"&gt;0")+SUMIFS(Movimientos!$C$2:$C$154,Movimientos!$A$2:$A$154,$A28,Movimientos!$D$2:$D$154,CONCATENATE("&lt;",NY$1),Movimientos!$C$2:$C$154,"&lt;0")</f>
        <v>1</v>
      </c>
      <c r="NZ28" s="6">
        <f ca="1">SUMIFS(Movimientos!$C$2:$C$154,Movimientos!$A$2:$A$154,$A28,Movimientos!$D$2:$D$154,CONCATENATE("&lt;=",NZ$1),Movimientos!$C$2:$C$154,"&gt;0")+SUMIFS(Movimientos!$C$2:$C$154,Movimientos!$A$2:$A$154,$A28,Movimientos!$D$2:$D$154,CONCATENATE("&lt;",NZ$1),Movimientos!$C$2:$C$154,"&lt;0")</f>
        <v>1</v>
      </c>
      <c r="OA28" s="6">
        <f ca="1">SUMIFS(Movimientos!$C$2:$C$154,Movimientos!$A$2:$A$154,$A28,Movimientos!$D$2:$D$154,CONCATENATE("&lt;=",OA$1),Movimientos!$C$2:$C$154,"&gt;0")+SUMIFS(Movimientos!$C$2:$C$154,Movimientos!$A$2:$A$154,$A28,Movimientos!$D$2:$D$154,CONCATENATE("&lt;",OA$1),Movimientos!$C$2:$C$154,"&lt;0")</f>
        <v>1</v>
      </c>
      <c r="OB28" s="6">
        <f ca="1">SUMIFS(Movimientos!$C$2:$C$154,Movimientos!$A$2:$A$154,$A28,Movimientos!$D$2:$D$154,CONCATENATE("&lt;=",OB$1),Movimientos!$C$2:$C$154,"&gt;0")+SUMIFS(Movimientos!$C$2:$C$154,Movimientos!$A$2:$A$154,$A28,Movimientos!$D$2:$D$154,CONCATENATE("&lt;",OB$1),Movimientos!$C$2:$C$154,"&lt;0")</f>
        <v>1</v>
      </c>
      <c r="OC28" s="6">
        <f ca="1">SUMIFS(Movimientos!$C$2:$C$154,Movimientos!$A$2:$A$154,$A28,Movimientos!$D$2:$D$154,CONCATENATE("&lt;=",OC$1),Movimientos!$C$2:$C$154,"&gt;0")+SUMIFS(Movimientos!$C$2:$C$154,Movimientos!$A$2:$A$154,$A28,Movimientos!$D$2:$D$154,CONCATENATE("&lt;",OC$1),Movimientos!$C$2:$C$154,"&lt;0")</f>
        <v>1</v>
      </c>
      <c r="OD28" s="6">
        <f ca="1">SUMIFS(Movimientos!$C$2:$C$154,Movimientos!$A$2:$A$154,$A28,Movimientos!$D$2:$D$154,CONCATENATE("&lt;=",OD$1),Movimientos!$C$2:$C$154,"&gt;0")+SUMIFS(Movimientos!$C$2:$C$154,Movimientos!$A$2:$A$154,$A28,Movimientos!$D$2:$D$154,CONCATENATE("&lt;",OD$1),Movimientos!$C$2:$C$154,"&lt;0")</f>
        <v>1</v>
      </c>
      <c r="OE28" s="6">
        <f ca="1">SUMIFS(Movimientos!$C$2:$C$154,Movimientos!$A$2:$A$154,$A28,Movimientos!$D$2:$D$154,CONCATENATE("&lt;=",OE$1),Movimientos!$C$2:$C$154,"&gt;0")+SUMIFS(Movimientos!$C$2:$C$154,Movimientos!$A$2:$A$154,$A28,Movimientos!$D$2:$D$154,CONCATENATE("&lt;",OE$1),Movimientos!$C$2:$C$154,"&lt;0")</f>
        <v>1</v>
      </c>
      <c r="OF28" s="6">
        <f ca="1">SUMIFS(Movimientos!$C$2:$C$154,Movimientos!$A$2:$A$154,$A28,Movimientos!$D$2:$D$154,CONCATENATE("&lt;=",OF$1),Movimientos!$C$2:$C$154,"&gt;0")+SUMIFS(Movimientos!$C$2:$C$154,Movimientos!$A$2:$A$154,$A28,Movimientos!$D$2:$D$154,CONCATENATE("&lt;",OF$1),Movimientos!$C$2:$C$154,"&lt;0")</f>
        <v>1</v>
      </c>
      <c r="OG28" s="6">
        <f ca="1">SUMIFS(Movimientos!$C$2:$C$154,Movimientos!$A$2:$A$154,$A28,Movimientos!$D$2:$D$154,CONCATENATE("&lt;=",OG$1),Movimientos!$C$2:$C$154,"&gt;0")+SUMIFS(Movimientos!$C$2:$C$154,Movimientos!$A$2:$A$154,$A28,Movimientos!$D$2:$D$154,CONCATENATE("&lt;",OG$1),Movimientos!$C$2:$C$154,"&lt;0")</f>
        <v>1</v>
      </c>
      <c r="OH28" s="6">
        <f ca="1">SUMIFS(Movimientos!$C$2:$C$154,Movimientos!$A$2:$A$154,$A28,Movimientos!$D$2:$D$154,CONCATENATE("&lt;=",OH$1),Movimientos!$C$2:$C$154,"&gt;0")+SUMIFS(Movimientos!$C$2:$C$154,Movimientos!$A$2:$A$154,$A28,Movimientos!$D$2:$D$154,CONCATENATE("&lt;",OH$1),Movimientos!$C$2:$C$154,"&lt;0")</f>
        <v>1</v>
      </c>
      <c r="OI28" s="6">
        <f ca="1">SUMIFS(Movimientos!$C$2:$C$154,Movimientos!$A$2:$A$154,$A28,Movimientos!$D$2:$D$154,CONCATENATE("&lt;=",OI$1),Movimientos!$C$2:$C$154,"&gt;0")+SUMIFS(Movimientos!$C$2:$C$154,Movimientos!$A$2:$A$154,$A28,Movimientos!$D$2:$D$154,CONCATENATE("&lt;",OI$1),Movimientos!$C$2:$C$154,"&lt;0")</f>
        <v>1</v>
      </c>
      <c r="OJ28" s="6">
        <f ca="1">SUMIFS(Movimientos!$C$2:$C$154,Movimientos!$A$2:$A$154,$A28,Movimientos!$D$2:$D$154,CONCATENATE("&lt;=",OJ$1),Movimientos!$C$2:$C$154,"&gt;0")+SUMIFS(Movimientos!$C$2:$C$154,Movimientos!$A$2:$A$154,$A28,Movimientos!$D$2:$D$154,CONCATENATE("&lt;",OJ$1),Movimientos!$C$2:$C$154,"&lt;0")</f>
        <v>1</v>
      </c>
      <c r="OK28" s="6">
        <f ca="1">SUMIFS(Movimientos!$C$2:$C$154,Movimientos!$A$2:$A$154,$A28,Movimientos!$D$2:$D$154,CONCATENATE("&lt;=",OK$1),Movimientos!$C$2:$C$154,"&gt;0")+SUMIFS(Movimientos!$C$2:$C$154,Movimientos!$A$2:$A$154,$A28,Movimientos!$D$2:$D$154,CONCATENATE("&lt;",OK$1),Movimientos!$C$2:$C$154,"&lt;0")</f>
        <v>1</v>
      </c>
      <c r="OL28" s="6">
        <f ca="1">SUMIFS(Movimientos!$C$2:$C$154,Movimientos!$A$2:$A$154,$A28,Movimientos!$D$2:$D$154,CONCATENATE("&lt;=",OL$1),Movimientos!$C$2:$C$154,"&gt;0")+SUMIFS(Movimientos!$C$2:$C$154,Movimientos!$A$2:$A$154,$A28,Movimientos!$D$2:$D$154,CONCATENATE("&lt;",OL$1),Movimientos!$C$2:$C$154,"&lt;0")</f>
        <v>1</v>
      </c>
      <c r="OM28" s="6">
        <f ca="1">SUMIFS(Movimientos!$C$2:$C$154,Movimientos!$A$2:$A$154,$A28,Movimientos!$D$2:$D$154,CONCATENATE("&lt;=",OM$1),Movimientos!$C$2:$C$154,"&gt;0")+SUMIFS(Movimientos!$C$2:$C$154,Movimientos!$A$2:$A$154,$A28,Movimientos!$D$2:$D$154,CONCATENATE("&lt;",OM$1),Movimientos!$C$2:$C$154,"&lt;0")</f>
        <v>1</v>
      </c>
      <c r="ON28" s="6">
        <f ca="1">SUMIFS(Movimientos!$C$2:$C$154,Movimientos!$A$2:$A$154,$A28,Movimientos!$D$2:$D$154,CONCATENATE("&lt;=",ON$1),Movimientos!$C$2:$C$154,"&gt;0")+SUMIFS(Movimientos!$C$2:$C$154,Movimientos!$A$2:$A$154,$A28,Movimientos!$D$2:$D$154,CONCATENATE("&lt;",ON$1),Movimientos!$C$2:$C$154,"&lt;0")</f>
        <v>1</v>
      </c>
      <c r="OO28" s="6">
        <f ca="1">SUMIFS(Movimientos!$C$2:$C$154,Movimientos!$A$2:$A$154,$A28,Movimientos!$D$2:$D$154,CONCATENATE("&lt;=",OO$1),Movimientos!$C$2:$C$154,"&gt;0")+SUMIFS(Movimientos!$C$2:$C$154,Movimientos!$A$2:$A$154,$A28,Movimientos!$D$2:$D$154,CONCATENATE("&lt;",OO$1),Movimientos!$C$2:$C$154,"&lt;0")</f>
        <v>1</v>
      </c>
      <c r="OP28" s="6">
        <f ca="1">SUMIFS(Movimientos!$C$2:$C$154,Movimientos!$A$2:$A$154,$A28,Movimientos!$D$2:$D$154,CONCATENATE("&lt;=",OP$1),Movimientos!$C$2:$C$154,"&gt;0")+SUMIFS(Movimientos!$C$2:$C$154,Movimientos!$A$2:$A$154,$A28,Movimientos!$D$2:$D$154,CONCATENATE("&lt;",OP$1),Movimientos!$C$2:$C$154,"&lt;0")</f>
        <v>1</v>
      </c>
      <c r="OQ28" s="6">
        <f ca="1">SUMIFS(Movimientos!$C$2:$C$154,Movimientos!$A$2:$A$154,$A28,Movimientos!$D$2:$D$154,CONCATENATE("&lt;=",OQ$1),Movimientos!$C$2:$C$154,"&gt;0")+SUMIFS(Movimientos!$C$2:$C$154,Movimientos!$A$2:$A$154,$A28,Movimientos!$D$2:$D$154,CONCATENATE("&lt;",OQ$1),Movimientos!$C$2:$C$154,"&lt;0")</f>
        <v>1</v>
      </c>
      <c r="OR28" s="6">
        <f ca="1">SUMIFS(Movimientos!$C$2:$C$154,Movimientos!$A$2:$A$154,$A28,Movimientos!$D$2:$D$154,CONCATENATE("&lt;=",OR$1),Movimientos!$C$2:$C$154,"&gt;0")+SUMIFS(Movimientos!$C$2:$C$154,Movimientos!$A$2:$A$154,$A28,Movimientos!$D$2:$D$154,CONCATENATE("&lt;",OR$1),Movimientos!$C$2:$C$154,"&lt;0")</f>
        <v>1</v>
      </c>
      <c r="OS28" s="6">
        <f ca="1">SUMIFS(Movimientos!$C$2:$C$154,Movimientos!$A$2:$A$154,$A28,Movimientos!$D$2:$D$154,CONCATENATE("&lt;=",OS$1),Movimientos!$C$2:$C$154,"&gt;0")+SUMIFS(Movimientos!$C$2:$C$154,Movimientos!$A$2:$A$154,$A28,Movimientos!$D$2:$D$154,CONCATENATE("&lt;",OS$1),Movimientos!$C$2:$C$154,"&lt;0")</f>
        <v>1</v>
      </c>
      <c r="OT28" s="6">
        <f ca="1">SUMIFS(Movimientos!$C$2:$C$154,Movimientos!$A$2:$A$154,$A28,Movimientos!$D$2:$D$154,CONCATENATE("&lt;=",OT$1),Movimientos!$C$2:$C$154,"&gt;0")+SUMIFS(Movimientos!$C$2:$C$154,Movimientos!$A$2:$A$154,$A28,Movimientos!$D$2:$D$154,CONCATENATE("&lt;",OT$1),Movimientos!$C$2:$C$154,"&lt;0")</f>
        <v>1</v>
      </c>
      <c r="OU28" s="6">
        <f ca="1">SUMIFS(Movimientos!$C$2:$C$154,Movimientos!$A$2:$A$154,$A28,Movimientos!$D$2:$D$154,CONCATENATE("&lt;=",OU$1),Movimientos!$C$2:$C$154,"&gt;0")+SUMIFS(Movimientos!$C$2:$C$154,Movimientos!$A$2:$A$154,$A28,Movimientos!$D$2:$D$154,CONCATENATE("&lt;",OU$1),Movimientos!$C$2:$C$154,"&lt;0")</f>
        <v>1</v>
      </c>
      <c r="OV28" s="6">
        <f ca="1">SUMIFS(Movimientos!$C$2:$C$154,Movimientos!$A$2:$A$154,$A28,Movimientos!$D$2:$D$154,CONCATENATE("&lt;=",OV$1),Movimientos!$C$2:$C$154,"&gt;0")+SUMIFS(Movimientos!$C$2:$C$154,Movimientos!$A$2:$A$154,$A28,Movimientos!$D$2:$D$154,CONCATENATE("&lt;",OV$1),Movimientos!$C$2:$C$154,"&lt;0")</f>
        <v>1</v>
      </c>
      <c r="OW28" s="6">
        <f ca="1">SUMIFS(Movimientos!$C$2:$C$154,Movimientos!$A$2:$A$154,$A28,Movimientos!$D$2:$D$154,CONCATENATE("&lt;=",OW$1),Movimientos!$C$2:$C$154,"&gt;0")+SUMIFS(Movimientos!$C$2:$C$154,Movimientos!$A$2:$A$154,$A28,Movimientos!$D$2:$D$154,CONCATENATE("&lt;",OW$1),Movimientos!$C$2:$C$154,"&lt;0")</f>
        <v>1</v>
      </c>
      <c r="OX28" s="6">
        <f ca="1">SUMIFS(Movimientos!$C$2:$C$154,Movimientos!$A$2:$A$154,$A28,Movimientos!$D$2:$D$154,CONCATENATE("&lt;=",OX$1),Movimientos!$C$2:$C$154,"&gt;0")+SUMIFS(Movimientos!$C$2:$C$154,Movimientos!$A$2:$A$154,$A28,Movimientos!$D$2:$D$154,CONCATENATE("&lt;",OX$1),Movimientos!$C$2:$C$154,"&lt;0")</f>
        <v>1</v>
      </c>
      <c r="OY28" s="6">
        <f ca="1">SUMIFS(Movimientos!$C$2:$C$154,Movimientos!$A$2:$A$154,$A28,Movimientos!$D$2:$D$154,CONCATENATE("&lt;=",OY$1),Movimientos!$C$2:$C$154,"&gt;0")+SUMIFS(Movimientos!$C$2:$C$154,Movimientos!$A$2:$A$154,$A28,Movimientos!$D$2:$D$154,CONCATENATE("&lt;",OY$1),Movimientos!$C$2:$C$154,"&lt;0")</f>
        <v>1</v>
      </c>
      <c r="OZ28" s="6">
        <f ca="1">SUMIFS(Movimientos!$C$2:$C$154,Movimientos!$A$2:$A$154,$A28,Movimientos!$D$2:$D$154,CONCATENATE("&lt;=",OZ$1),Movimientos!$C$2:$C$154,"&gt;0")+SUMIFS(Movimientos!$C$2:$C$154,Movimientos!$A$2:$A$154,$A28,Movimientos!$D$2:$D$154,CONCATENATE("&lt;",OZ$1),Movimientos!$C$2:$C$154,"&lt;0")</f>
        <v>1</v>
      </c>
      <c r="PA28" s="6">
        <f ca="1">SUMIFS(Movimientos!$C$2:$C$154,Movimientos!$A$2:$A$154,$A28,Movimientos!$D$2:$D$154,CONCATENATE("&lt;=",PA$1),Movimientos!$C$2:$C$154,"&gt;0")+SUMIFS(Movimientos!$C$2:$C$154,Movimientos!$A$2:$A$154,$A28,Movimientos!$D$2:$D$154,CONCATENATE("&lt;",PA$1),Movimientos!$C$2:$C$154,"&lt;0")</f>
        <v>1</v>
      </c>
      <c r="PB28" s="6">
        <f ca="1">SUMIFS(Movimientos!$C$2:$C$154,Movimientos!$A$2:$A$154,$A28,Movimientos!$D$2:$D$154,CONCATENATE("&lt;=",PB$1),Movimientos!$C$2:$C$154,"&gt;0")+SUMIFS(Movimientos!$C$2:$C$154,Movimientos!$A$2:$A$154,$A28,Movimientos!$D$2:$D$154,CONCATENATE("&lt;",PB$1),Movimientos!$C$2:$C$154,"&lt;0")</f>
        <v>1</v>
      </c>
      <c r="PC28" s="6">
        <f ca="1">SUMIFS(Movimientos!$C$2:$C$154,Movimientos!$A$2:$A$154,$A28,Movimientos!$D$2:$D$154,CONCATENATE("&lt;=",PC$1),Movimientos!$C$2:$C$154,"&gt;0")+SUMIFS(Movimientos!$C$2:$C$154,Movimientos!$A$2:$A$154,$A28,Movimientos!$D$2:$D$154,CONCATENATE("&lt;",PC$1),Movimientos!$C$2:$C$154,"&lt;0")</f>
        <v>1</v>
      </c>
      <c r="PD28" s="6">
        <f ca="1">SUMIFS(Movimientos!$C$2:$C$154,Movimientos!$A$2:$A$154,$A28,Movimientos!$D$2:$D$154,CONCATENATE("&lt;=",PD$1),Movimientos!$C$2:$C$154,"&gt;0")+SUMIFS(Movimientos!$C$2:$C$154,Movimientos!$A$2:$A$154,$A28,Movimientos!$D$2:$D$154,CONCATENATE("&lt;",PD$1),Movimientos!$C$2:$C$154,"&lt;0")</f>
        <v>1</v>
      </c>
      <c r="PE28" s="6">
        <f ca="1">SUMIFS(Movimientos!$C$2:$C$154,Movimientos!$A$2:$A$154,$A28,Movimientos!$D$2:$D$154,CONCATENATE("&lt;=",PE$1),Movimientos!$C$2:$C$154,"&gt;0")+SUMIFS(Movimientos!$C$2:$C$154,Movimientos!$A$2:$A$154,$A28,Movimientos!$D$2:$D$154,CONCATENATE("&lt;",PE$1),Movimientos!$C$2:$C$154,"&lt;0")</f>
        <v>1</v>
      </c>
      <c r="PF28" s="6">
        <f ca="1">SUMIFS(Movimientos!$C$2:$C$154,Movimientos!$A$2:$A$154,$A28,Movimientos!$D$2:$D$154,CONCATENATE("&lt;=",PF$1),Movimientos!$C$2:$C$154,"&gt;0")+SUMIFS(Movimientos!$C$2:$C$154,Movimientos!$A$2:$A$154,$A28,Movimientos!$D$2:$D$154,CONCATENATE("&lt;",PF$1),Movimientos!$C$2:$C$154,"&lt;0")</f>
        <v>1</v>
      </c>
      <c r="PG28" s="6">
        <f ca="1">SUMIFS(Movimientos!$C$2:$C$154,Movimientos!$A$2:$A$154,$A28,Movimientos!$D$2:$D$154,CONCATENATE("&lt;=",PG$1),Movimientos!$C$2:$C$154,"&gt;0")+SUMIFS(Movimientos!$C$2:$C$154,Movimientos!$A$2:$A$154,$A28,Movimientos!$D$2:$D$154,CONCATENATE("&lt;",PG$1),Movimientos!$C$2:$C$154,"&lt;0")</f>
        <v>1</v>
      </c>
      <c r="PH28" s="6">
        <f ca="1">SUMIFS(Movimientos!$C$2:$C$154,Movimientos!$A$2:$A$154,$A28,Movimientos!$D$2:$D$154,CONCATENATE("&lt;=",PH$1),Movimientos!$C$2:$C$154,"&gt;0")+SUMIFS(Movimientos!$C$2:$C$154,Movimientos!$A$2:$A$154,$A28,Movimientos!$D$2:$D$154,CONCATENATE("&lt;",PH$1),Movimientos!$C$2:$C$154,"&lt;0")</f>
        <v>1</v>
      </c>
      <c r="PI28" s="6">
        <f ca="1">SUMIFS(Movimientos!$C$2:$C$154,Movimientos!$A$2:$A$154,$A28,Movimientos!$D$2:$D$154,CONCATENATE("&lt;=",PI$1),Movimientos!$C$2:$C$154,"&gt;0")+SUMIFS(Movimientos!$C$2:$C$154,Movimientos!$A$2:$A$154,$A28,Movimientos!$D$2:$D$154,CONCATENATE("&lt;",PI$1),Movimientos!$C$2:$C$154,"&lt;0")</f>
        <v>1</v>
      </c>
      <c r="PJ28" s="6">
        <f ca="1">SUMIFS(Movimientos!$C$2:$C$154,Movimientos!$A$2:$A$154,$A28,Movimientos!$D$2:$D$154,CONCATENATE("&lt;=",PJ$1),Movimientos!$C$2:$C$154,"&gt;0")+SUMIFS(Movimientos!$C$2:$C$154,Movimientos!$A$2:$A$154,$A28,Movimientos!$D$2:$D$154,CONCATENATE("&lt;",PJ$1),Movimientos!$C$2:$C$154,"&lt;0")</f>
        <v>1</v>
      </c>
      <c r="PK28" s="6">
        <f ca="1">SUMIFS(Movimientos!$C$2:$C$154,Movimientos!$A$2:$A$154,$A28,Movimientos!$D$2:$D$154,CONCATENATE("&lt;=",PK$1),Movimientos!$C$2:$C$154,"&gt;0")+SUMIFS(Movimientos!$C$2:$C$154,Movimientos!$A$2:$A$154,$A28,Movimientos!$D$2:$D$154,CONCATENATE("&lt;",PK$1),Movimientos!$C$2:$C$154,"&lt;0")</f>
        <v>1</v>
      </c>
      <c r="PL28" s="6">
        <f ca="1">SUMIFS(Movimientos!$C$2:$C$154,Movimientos!$A$2:$A$154,$A28,Movimientos!$D$2:$D$154,CONCATENATE("&lt;=",PL$1),Movimientos!$C$2:$C$154,"&gt;0")+SUMIFS(Movimientos!$C$2:$C$154,Movimientos!$A$2:$A$154,$A28,Movimientos!$D$2:$D$154,CONCATENATE("&lt;",PL$1),Movimientos!$C$2:$C$154,"&lt;0")</f>
        <v>1</v>
      </c>
      <c r="PM28" s="6">
        <f ca="1">SUMIFS(Movimientos!$C$2:$C$154,Movimientos!$A$2:$A$154,$A28,Movimientos!$D$2:$D$154,CONCATENATE("&lt;=",PM$1),Movimientos!$C$2:$C$154,"&gt;0")+SUMIFS(Movimientos!$C$2:$C$154,Movimientos!$A$2:$A$154,$A28,Movimientos!$D$2:$D$154,CONCATENATE("&lt;",PM$1),Movimientos!$C$2:$C$154,"&lt;0")</f>
        <v>1</v>
      </c>
      <c r="PN28" s="6">
        <f ca="1">SUMIFS(Movimientos!$C$2:$C$154,Movimientos!$A$2:$A$154,$A28,Movimientos!$D$2:$D$154,CONCATENATE("&lt;=",PN$1),Movimientos!$C$2:$C$154,"&gt;0")+SUMIFS(Movimientos!$C$2:$C$154,Movimientos!$A$2:$A$154,$A28,Movimientos!$D$2:$D$154,CONCATENATE("&lt;",PN$1),Movimientos!$C$2:$C$154,"&lt;0")</f>
        <v>1</v>
      </c>
      <c r="PO28" s="6">
        <f ca="1">SUMIFS(Movimientos!$C$2:$C$154,Movimientos!$A$2:$A$154,$A28,Movimientos!$D$2:$D$154,CONCATENATE("&lt;=",PO$1),Movimientos!$C$2:$C$154,"&gt;0")+SUMIFS(Movimientos!$C$2:$C$154,Movimientos!$A$2:$A$154,$A28,Movimientos!$D$2:$D$154,CONCATENATE("&lt;",PO$1),Movimientos!$C$2:$C$154,"&lt;0")</f>
        <v>1</v>
      </c>
      <c r="PP28" s="6">
        <f ca="1">SUMIFS(Movimientos!$C$2:$C$154,Movimientos!$A$2:$A$154,$A28,Movimientos!$D$2:$D$154,CONCATENATE("&lt;=",PP$1),Movimientos!$C$2:$C$154,"&gt;0")+SUMIFS(Movimientos!$C$2:$C$154,Movimientos!$A$2:$A$154,$A28,Movimientos!$D$2:$D$154,CONCATENATE("&lt;",PP$1),Movimientos!$C$2:$C$154,"&lt;0")</f>
        <v>1</v>
      </c>
      <c r="PQ28" s="6">
        <f ca="1">SUMIFS(Movimientos!$C$2:$C$154,Movimientos!$A$2:$A$154,$A28,Movimientos!$D$2:$D$154,CONCATENATE("&lt;=",PQ$1),Movimientos!$C$2:$C$154,"&gt;0")+SUMIFS(Movimientos!$C$2:$C$154,Movimientos!$A$2:$A$154,$A28,Movimientos!$D$2:$D$154,CONCATENATE("&lt;",PQ$1),Movimientos!$C$2:$C$154,"&lt;0")</f>
        <v>1</v>
      </c>
      <c r="PR28" s="6">
        <f ca="1">SUMIFS(Movimientos!$C$2:$C$154,Movimientos!$A$2:$A$154,$A28,Movimientos!$D$2:$D$154,CONCATENATE("&lt;=",PR$1),Movimientos!$C$2:$C$154,"&gt;0")+SUMIFS(Movimientos!$C$2:$C$154,Movimientos!$A$2:$A$154,$A28,Movimientos!$D$2:$D$154,CONCATENATE("&lt;",PR$1),Movimientos!$C$2:$C$154,"&lt;0")</f>
        <v>1</v>
      </c>
      <c r="PS28" s="6">
        <f ca="1">SUMIFS(Movimientos!$C$2:$C$154,Movimientos!$A$2:$A$154,$A28,Movimientos!$D$2:$D$154,CONCATENATE("&lt;=",PS$1),Movimientos!$C$2:$C$154,"&gt;0")+SUMIFS(Movimientos!$C$2:$C$154,Movimientos!$A$2:$A$154,$A28,Movimientos!$D$2:$D$154,CONCATENATE("&lt;",PS$1),Movimientos!$C$2:$C$154,"&lt;0")</f>
        <v>1</v>
      </c>
      <c r="PT28" s="6">
        <f ca="1">SUMIFS(Movimientos!$C$2:$C$154,Movimientos!$A$2:$A$154,$A28,Movimientos!$D$2:$D$154,CONCATENATE("&lt;=",PT$1),Movimientos!$C$2:$C$154,"&gt;0")+SUMIFS(Movimientos!$C$2:$C$154,Movimientos!$A$2:$A$154,$A28,Movimientos!$D$2:$D$154,CONCATENATE("&lt;",PT$1),Movimientos!$C$2:$C$154,"&lt;0")</f>
        <v>1</v>
      </c>
      <c r="PU28" s="6">
        <f ca="1">SUMIFS(Movimientos!$C$2:$C$154,Movimientos!$A$2:$A$154,$A28,Movimientos!$D$2:$D$154,CONCATENATE("&lt;=",PU$1),Movimientos!$C$2:$C$154,"&gt;0")+SUMIFS(Movimientos!$C$2:$C$154,Movimientos!$A$2:$A$154,$A28,Movimientos!$D$2:$D$154,CONCATENATE("&lt;",PU$1),Movimientos!$C$2:$C$154,"&lt;0")</f>
        <v>1</v>
      </c>
      <c r="PV28" s="6">
        <f ca="1">SUMIFS(Movimientos!$C$2:$C$154,Movimientos!$A$2:$A$154,$A28,Movimientos!$D$2:$D$154,CONCATENATE("&lt;=",PV$1),Movimientos!$C$2:$C$154,"&gt;0")+SUMIFS(Movimientos!$C$2:$C$154,Movimientos!$A$2:$A$154,$A28,Movimientos!$D$2:$D$154,CONCATENATE("&lt;",PV$1),Movimientos!$C$2:$C$154,"&lt;0")</f>
        <v>1</v>
      </c>
      <c r="PW28" s="6">
        <f ca="1">SUMIFS(Movimientos!$C$2:$C$154,Movimientos!$A$2:$A$154,$A28,Movimientos!$D$2:$D$154,CONCATENATE("&lt;=",PW$1),Movimientos!$C$2:$C$154,"&gt;0")+SUMIFS(Movimientos!$C$2:$C$154,Movimientos!$A$2:$A$154,$A28,Movimientos!$D$2:$D$154,CONCATENATE("&lt;",PW$1),Movimientos!$C$2:$C$154,"&lt;0")</f>
        <v>1</v>
      </c>
      <c r="PX28" s="6">
        <f ca="1">SUMIFS(Movimientos!$C$2:$C$154,Movimientos!$A$2:$A$154,$A28,Movimientos!$D$2:$D$154,CONCATENATE("&lt;=",PX$1),Movimientos!$C$2:$C$154,"&gt;0")+SUMIFS(Movimientos!$C$2:$C$154,Movimientos!$A$2:$A$154,$A28,Movimientos!$D$2:$D$154,CONCATENATE("&lt;",PX$1),Movimientos!$C$2:$C$154,"&lt;0")</f>
        <v>1</v>
      </c>
      <c r="PY28" s="6">
        <f ca="1">SUMIFS(Movimientos!$C$2:$C$154,Movimientos!$A$2:$A$154,$A28,Movimientos!$D$2:$D$154,CONCATENATE("&lt;=",PY$1),Movimientos!$C$2:$C$154,"&gt;0")+SUMIFS(Movimientos!$C$2:$C$154,Movimientos!$A$2:$A$154,$A28,Movimientos!$D$2:$D$154,CONCATENATE("&lt;",PY$1),Movimientos!$C$2:$C$154,"&lt;0")</f>
        <v>1</v>
      </c>
      <c r="PZ28" s="6">
        <f ca="1">SUMIFS(Movimientos!$C$2:$C$154,Movimientos!$A$2:$A$154,$A28,Movimientos!$D$2:$D$154,CONCATENATE("&lt;=",PZ$1),Movimientos!$C$2:$C$154,"&gt;0")+SUMIFS(Movimientos!$C$2:$C$154,Movimientos!$A$2:$A$154,$A28,Movimientos!$D$2:$D$154,CONCATENATE("&lt;",PZ$1),Movimientos!$C$2:$C$154,"&lt;0")</f>
        <v>1</v>
      </c>
      <c r="QA28" s="6">
        <f ca="1">SUMIFS(Movimientos!$C$2:$C$154,Movimientos!$A$2:$A$154,$A28,Movimientos!$D$2:$D$154,CONCATENATE("&lt;=",QA$1),Movimientos!$C$2:$C$154,"&gt;0")+SUMIFS(Movimientos!$C$2:$C$154,Movimientos!$A$2:$A$154,$A28,Movimientos!$D$2:$D$154,CONCATENATE("&lt;",QA$1),Movimientos!$C$2:$C$154,"&lt;0")</f>
        <v>1</v>
      </c>
      <c r="QB28" s="6">
        <f ca="1">SUMIFS(Movimientos!$C$2:$C$154,Movimientos!$A$2:$A$154,$A28,Movimientos!$D$2:$D$154,CONCATENATE("&lt;=",QB$1),Movimientos!$C$2:$C$154,"&gt;0")+SUMIFS(Movimientos!$C$2:$C$154,Movimientos!$A$2:$A$154,$A28,Movimientos!$D$2:$D$154,CONCATENATE("&lt;",QB$1),Movimientos!$C$2:$C$154,"&lt;0")</f>
        <v>1</v>
      </c>
      <c r="QC28" s="6">
        <f ca="1">SUMIFS(Movimientos!$C$2:$C$154,Movimientos!$A$2:$A$154,$A28,Movimientos!$D$2:$D$154,CONCATENATE("&lt;=",QC$1),Movimientos!$C$2:$C$154,"&gt;0")+SUMIFS(Movimientos!$C$2:$C$154,Movimientos!$A$2:$A$154,$A28,Movimientos!$D$2:$D$154,CONCATENATE("&lt;",QC$1),Movimientos!$C$2:$C$154,"&lt;0")</f>
        <v>1</v>
      </c>
      <c r="QD28" s="6">
        <f ca="1">SUMIFS(Movimientos!$C$2:$C$154,Movimientos!$A$2:$A$154,$A28,Movimientos!$D$2:$D$154,CONCATENATE("&lt;=",QD$1),Movimientos!$C$2:$C$154,"&gt;0")+SUMIFS(Movimientos!$C$2:$C$154,Movimientos!$A$2:$A$154,$A28,Movimientos!$D$2:$D$154,CONCATENATE("&lt;",QD$1),Movimientos!$C$2:$C$154,"&lt;0")</f>
        <v>1</v>
      </c>
      <c r="QE28" s="6">
        <f ca="1">SUMIFS(Movimientos!$C$2:$C$154,Movimientos!$A$2:$A$154,$A28,Movimientos!$D$2:$D$154,CONCATENATE("&lt;=",QE$1),Movimientos!$C$2:$C$154,"&gt;0")+SUMIFS(Movimientos!$C$2:$C$154,Movimientos!$A$2:$A$154,$A28,Movimientos!$D$2:$D$154,CONCATENATE("&lt;",QE$1),Movimientos!$C$2:$C$154,"&lt;0")</f>
        <v>1</v>
      </c>
      <c r="QF28" s="6">
        <f ca="1">SUMIFS(Movimientos!$C$2:$C$154,Movimientos!$A$2:$A$154,$A28,Movimientos!$D$2:$D$154,CONCATENATE("&lt;=",QF$1),Movimientos!$C$2:$C$154,"&gt;0")+SUMIFS(Movimientos!$C$2:$C$154,Movimientos!$A$2:$A$154,$A28,Movimientos!$D$2:$D$154,CONCATENATE("&lt;",QF$1),Movimientos!$C$2:$C$154,"&lt;0")</f>
        <v>1</v>
      </c>
      <c r="QG28" s="6">
        <f ca="1">SUMIFS(Movimientos!$C$2:$C$154,Movimientos!$A$2:$A$154,$A28,Movimientos!$D$2:$D$154,CONCATENATE("&lt;=",QG$1),Movimientos!$C$2:$C$154,"&gt;0")+SUMIFS(Movimientos!$C$2:$C$154,Movimientos!$A$2:$A$154,$A28,Movimientos!$D$2:$D$154,CONCATENATE("&lt;",QG$1),Movimientos!$C$2:$C$154,"&lt;0")</f>
        <v>1</v>
      </c>
      <c r="QH28" s="6">
        <f ca="1">SUMIFS(Movimientos!$C$2:$C$154,Movimientos!$A$2:$A$154,$A28,Movimientos!$D$2:$D$154,CONCATENATE("&lt;=",QH$1),Movimientos!$C$2:$C$154,"&gt;0")+SUMIFS(Movimientos!$C$2:$C$154,Movimientos!$A$2:$A$154,$A28,Movimientos!$D$2:$D$154,CONCATENATE("&lt;",QH$1),Movimientos!$C$2:$C$154,"&lt;0")</f>
        <v>1</v>
      </c>
      <c r="QI28" s="6">
        <f ca="1">SUMIFS(Movimientos!$C$2:$C$154,Movimientos!$A$2:$A$154,$A28,Movimientos!$D$2:$D$154,CONCATENATE("&lt;=",QI$1),Movimientos!$C$2:$C$154,"&gt;0")+SUMIFS(Movimientos!$C$2:$C$154,Movimientos!$A$2:$A$154,$A28,Movimientos!$D$2:$D$154,CONCATENATE("&lt;",QI$1),Movimientos!$C$2:$C$154,"&lt;0")</f>
        <v>1</v>
      </c>
      <c r="QJ28" s="6">
        <f ca="1">SUMIFS(Movimientos!$C$2:$C$154,Movimientos!$A$2:$A$154,$A28,Movimientos!$D$2:$D$154,CONCATENATE("&lt;=",QJ$1),Movimientos!$C$2:$C$154,"&gt;0")+SUMIFS(Movimientos!$C$2:$C$154,Movimientos!$A$2:$A$154,$A28,Movimientos!$D$2:$D$154,CONCATENATE("&lt;",QJ$1),Movimientos!$C$2:$C$154,"&lt;0")</f>
        <v>1</v>
      </c>
      <c r="QK28" s="6">
        <f ca="1">SUMIFS(Movimientos!$C$2:$C$154,Movimientos!$A$2:$A$154,$A28,Movimientos!$D$2:$D$154,CONCATENATE("&lt;=",QK$1),Movimientos!$C$2:$C$154,"&gt;0")+SUMIFS(Movimientos!$C$2:$C$154,Movimientos!$A$2:$A$154,$A28,Movimientos!$D$2:$D$154,CONCATENATE("&lt;",QK$1),Movimientos!$C$2:$C$154,"&lt;0")</f>
        <v>1</v>
      </c>
      <c r="QL28" s="6">
        <f ca="1">SUMIFS(Movimientos!$C$2:$C$154,Movimientos!$A$2:$A$154,$A28,Movimientos!$D$2:$D$154,CONCATENATE("&lt;=",QL$1),Movimientos!$C$2:$C$154,"&gt;0")+SUMIFS(Movimientos!$C$2:$C$154,Movimientos!$A$2:$A$154,$A28,Movimientos!$D$2:$D$154,CONCATENATE("&lt;",QL$1),Movimientos!$C$2:$C$154,"&lt;0")</f>
        <v>1</v>
      </c>
      <c r="QM28" s="6">
        <f ca="1">SUMIFS(Movimientos!$C$2:$C$154,Movimientos!$A$2:$A$154,$A28,Movimientos!$D$2:$D$154,CONCATENATE("&lt;=",QM$1),Movimientos!$C$2:$C$154,"&gt;0")+SUMIFS(Movimientos!$C$2:$C$154,Movimientos!$A$2:$A$154,$A28,Movimientos!$D$2:$D$154,CONCATENATE("&lt;",QM$1),Movimientos!$C$2:$C$154,"&lt;0")</f>
        <v>1</v>
      </c>
      <c r="QN28" s="6">
        <f ca="1">SUMIFS(Movimientos!$C$2:$C$154,Movimientos!$A$2:$A$154,$A28,Movimientos!$D$2:$D$154,CONCATENATE("&lt;=",QN$1),Movimientos!$C$2:$C$154,"&gt;0")+SUMIFS(Movimientos!$C$2:$C$154,Movimientos!$A$2:$A$154,$A28,Movimientos!$D$2:$D$154,CONCATENATE("&lt;",QN$1),Movimientos!$C$2:$C$154,"&lt;0")</f>
        <v>1</v>
      </c>
      <c r="QO28" s="6">
        <f ca="1">SUMIFS(Movimientos!$C$2:$C$154,Movimientos!$A$2:$A$154,$A28,Movimientos!$D$2:$D$154,CONCATENATE("&lt;=",QO$1),Movimientos!$C$2:$C$154,"&gt;0")+SUMIFS(Movimientos!$C$2:$C$154,Movimientos!$A$2:$A$154,$A28,Movimientos!$D$2:$D$154,CONCATENATE("&lt;",QO$1),Movimientos!$C$2:$C$154,"&lt;0")</f>
        <v>1</v>
      </c>
      <c r="QP28" s="6">
        <f ca="1">SUMIFS(Movimientos!$C$2:$C$154,Movimientos!$A$2:$A$154,$A28,Movimientos!$D$2:$D$154,CONCATENATE("&lt;=",QP$1),Movimientos!$C$2:$C$154,"&gt;0")+SUMIFS(Movimientos!$C$2:$C$154,Movimientos!$A$2:$A$154,$A28,Movimientos!$D$2:$D$154,CONCATENATE("&lt;",QP$1),Movimientos!$C$2:$C$154,"&lt;0")</f>
        <v>1</v>
      </c>
      <c r="QQ28" s="6">
        <f ca="1">SUMIFS(Movimientos!$C$2:$C$154,Movimientos!$A$2:$A$154,$A28,Movimientos!$D$2:$D$154,CONCATENATE("&lt;=",QQ$1),Movimientos!$C$2:$C$154,"&gt;0")+SUMIFS(Movimientos!$C$2:$C$154,Movimientos!$A$2:$A$154,$A28,Movimientos!$D$2:$D$154,CONCATENATE("&lt;",QQ$1),Movimientos!$C$2:$C$154,"&lt;0")</f>
        <v>1</v>
      </c>
      <c r="QR28" s="6">
        <f ca="1">SUMIFS(Movimientos!$C$2:$C$154,Movimientos!$A$2:$A$154,$A28,Movimientos!$D$2:$D$154,CONCATENATE("&lt;=",QR$1),Movimientos!$C$2:$C$154,"&gt;0")+SUMIFS(Movimientos!$C$2:$C$154,Movimientos!$A$2:$A$154,$A28,Movimientos!$D$2:$D$154,CONCATENATE("&lt;",QR$1),Movimientos!$C$2:$C$154,"&lt;0")</f>
        <v>1</v>
      </c>
      <c r="QS28" s="6">
        <f ca="1">SUMIFS(Movimientos!$C$2:$C$154,Movimientos!$A$2:$A$154,$A28,Movimientos!$D$2:$D$154,CONCATENATE("&lt;=",QS$1),Movimientos!$C$2:$C$154,"&gt;0")+SUMIFS(Movimientos!$C$2:$C$154,Movimientos!$A$2:$A$154,$A28,Movimientos!$D$2:$D$154,CONCATENATE("&lt;",QS$1),Movimientos!$C$2:$C$154,"&lt;0")</f>
        <v>1</v>
      </c>
      <c r="QT28" s="6">
        <f ca="1">SUMIFS(Movimientos!$C$2:$C$154,Movimientos!$A$2:$A$154,$A28,Movimientos!$D$2:$D$154,CONCATENATE("&lt;=",QT$1),Movimientos!$C$2:$C$154,"&gt;0")+SUMIFS(Movimientos!$C$2:$C$154,Movimientos!$A$2:$A$154,$A28,Movimientos!$D$2:$D$154,CONCATENATE("&lt;",QT$1),Movimientos!$C$2:$C$154,"&lt;0")</f>
        <v>1</v>
      </c>
      <c r="QU28" s="6">
        <f ca="1">SUMIFS(Movimientos!$C$2:$C$154,Movimientos!$A$2:$A$154,$A28,Movimientos!$D$2:$D$154,CONCATENATE("&lt;=",QU$1),Movimientos!$C$2:$C$154,"&gt;0")+SUMIFS(Movimientos!$C$2:$C$154,Movimientos!$A$2:$A$154,$A28,Movimientos!$D$2:$D$154,CONCATENATE("&lt;",QU$1),Movimientos!$C$2:$C$154,"&lt;0")</f>
        <v>1</v>
      </c>
      <c r="QV28" s="6">
        <f ca="1">SUMIFS(Movimientos!$C$2:$C$154,Movimientos!$A$2:$A$154,$A28,Movimientos!$D$2:$D$154,CONCATENATE("&lt;=",QV$1),Movimientos!$C$2:$C$154,"&gt;0")+SUMIFS(Movimientos!$C$2:$C$154,Movimientos!$A$2:$A$154,$A28,Movimientos!$D$2:$D$154,CONCATENATE("&lt;",QV$1),Movimientos!$C$2:$C$154,"&lt;0")</f>
        <v>1</v>
      </c>
      <c r="QW28" s="6">
        <f ca="1">SUMIFS(Movimientos!$C$2:$C$154,Movimientos!$A$2:$A$154,$A28,Movimientos!$D$2:$D$154,CONCATENATE("&lt;=",QW$1),Movimientos!$C$2:$C$154,"&gt;0")+SUMIFS(Movimientos!$C$2:$C$154,Movimientos!$A$2:$A$154,$A28,Movimientos!$D$2:$D$154,CONCATENATE("&lt;",QW$1),Movimientos!$C$2:$C$154,"&lt;0")</f>
        <v>1</v>
      </c>
      <c r="QX28" s="6">
        <f ca="1">SUMIFS(Movimientos!$C$2:$C$154,Movimientos!$A$2:$A$154,$A28,Movimientos!$D$2:$D$154,CONCATENATE("&lt;=",QX$1),Movimientos!$C$2:$C$154,"&gt;0")+SUMIFS(Movimientos!$C$2:$C$154,Movimientos!$A$2:$A$154,$A28,Movimientos!$D$2:$D$154,CONCATENATE("&lt;",QX$1),Movimientos!$C$2:$C$154,"&lt;0")</f>
        <v>1</v>
      </c>
      <c r="QY28" s="6">
        <f ca="1">SUMIFS(Movimientos!$C$2:$C$154,Movimientos!$A$2:$A$154,$A28,Movimientos!$D$2:$D$154,CONCATENATE("&lt;=",QY$1),Movimientos!$C$2:$C$154,"&gt;0")+SUMIFS(Movimientos!$C$2:$C$154,Movimientos!$A$2:$A$154,$A28,Movimientos!$D$2:$D$154,CONCATENATE("&lt;",QY$1),Movimientos!$C$2:$C$154,"&lt;0")</f>
        <v>1</v>
      </c>
      <c r="QZ28" s="6">
        <f ca="1">SUMIFS(Movimientos!$C$2:$C$154,Movimientos!$A$2:$A$154,$A28,Movimientos!$D$2:$D$154,CONCATENATE("&lt;=",QZ$1),Movimientos!$C$2:$C$154,"&gt;0")+SUMIFS(Movimientos!$C$2:$C$154,Movimientos!$A$2:$A$154,$A28,Movimientos!$D$2:$D$154,CONCATENATE("&lt;",QZ$1),Movimientos!$C$2:$C$154,"&lt;0")</f>
        <v>1</v>
      </c>
      <c r="RA28" s="6">
        <f ca="1">SUMIFS(Movimientos!$C$2:$C$154,Movimientos!$A$2:$A$154,$A28,Movimientos!$D$2:$D$154,CONCATENATE("&lt;=",RA$1),Movimientos!$C$2:$C$154,"&gt;0")+SUMIFS(Movimientos!$C$2:$C$154,Movimientos!$A$2:$A$154,$A28,Movimientos!$D$2:$D$154,CONCATENATE("&lt;",RA$1),Movimientos!$C$2:$C$154,"&lt;0")</f>
        <v>1</v>
      </c>
      <c r="RB28" s="6">
        <f ca="1">SUMIFS(Movimientos!$C$2:$C$154,Movimientos!$A$2:$A$154,$A28,Movimientos!$D$2:$D$154,CONCATENATE("&lt;=",RB$1),Movimientos!$C$2:$C$154,"&gt;0")+SUMIFS(Movimientos!$C$2:$C$154,Movimientos!$A$2:$A$154,$A28,Movimientos!$D$2:$D$154,CONCATENATE("&lt;",RB$1),Movimientos!$C$2:$C$154,"&lt;0")</f>
        <v>1</v>
      </c>
      <c r="RC28" s="6">
        <f ca="1">SUMIFS(Movimientos!$C$2:$C$154,Movimientos!$A$2:$A$154,$A28,Movimientos!$D$2:$D$154,CONCATENATE("&lt;=",RC$1),Movimientos!$C$2:$C$154,"&gt;0")+SUMIFS(Movimientos!$C$2:$C$154,Movimientos!$A$2:$A$154,$A28,Movimientos!$D$2:$D$154,CONCATENATE("&lt;",RC$1),Movimientos!$C$2:$C$154,"&lt;0")</f>
        <v>1</v>
      </c>
      <c r="RD28" s="6">
        <f ca="1">SUMIFS(Movimientos!$C$2:$C$154,Movimientos!$A$2:$A$154,$A28,Movimientos!$D$2:$D$154,CONCATENATE("&lt;=",RD$1),Movimientos!$C$2:$C$154,"&gt;0")+SUMIFS(Movimientos!$C$2:$C$154,Movimientos!$A$2:$A$154,$A28,Movimientos!$D$2:$D$154,CONCATENATE("&lt;",RD$1),Movimientos!$C$2:$C$154,"&lt;0")</f>
        <v>1</v>
      </c>
      <c r="RE28" s="6">
        <f ca="1">SUMIFS(Movimientos!$C$2:$C$154,Movimientos!$A$2:$A$154,$A28,Movimientos!$D$2:$D$154,CONCATENATE("&lt;=",RE$1),Movimientos!$C$2:$C$154,"&gt;0")+SUMIFS(Movimientos!$C$2:$C$154,Movimientos!$A$2:$A$154,$A28,Movimientos!$D$2:$D$154,CONCATENATE("&lt;",RE$1),Movimientos!$C$2:$C$154,"&lt;0")</f>
        <v>1</v>
      </c>
      <c r="RF28" s="6">
        <f ca="1">SUMIFS(Movimientos!$C$2:$C$154,Movimientos!$A$2:$A$154,$A28,Movimientos!$D$2:$D$154,CONCATENATE("&lt;=",RF$1),Movimientos!$C$2:$C$154,"&gt;0")+SUMIFS(Movimientos!$C$2:$C$154,Movimientos!$A$2:$A$154,$A28,Movimientos!$D$2:$D$154,CONCATENATE("&lt;",RF$1),Movimientos!$C$2:$C$154,"&lt;0")</f>
        <v>1</v>
      </c>
      <c r="RG28" s="6">
        <f ca="1">SUMIFS(Movimientos!$C$2:$C$154,Movimientos!$A$2:$A$154,$A28,Movimientos!$D$2:$D$154,CONCATENATE("&lt;=",RG$1),Movimientos!$C$2:$C$154,"&gt;0")+SUMIFS(Movimientos!$C$2:$C$154,Movimientos!$A$2:$A$154,$A28,Movimientos!$D$2:$D$154,CONCATENATE("&lt;",RG$1),Movimientos!$C$2:$C$154,"&lt;0")</f>
        <v>1</v>
      </c>
      <c r="RH28" s="6">
        <f ca="1">SUMIFS(Movimientos!$C$2:$C$154,Movimientos!$A$2:$A$154,$A28,Movimientos!$D$2:$D$154,CONCATENATE("&lt;=",RH$1),Movimientos!$C$2:$C$154,"&gt;0")+SUMIFS(Movimientos!$C$2:$C$154,Movimientos!$A$2:$A$154,$A28,Movimientos!$D$2:$D$154,CONCATENATE("&lt;",RH$1),Movimientos!$C$2:$C$154,"&lt;0")</f>
        <v>1</v>
      </c>
      <c r="RI28" s="6">
        <f ca="1">SUMIFS(Movimientos!$C$2:$C$154,Movimientos!$A$2:$A$154,$A28,Movimientos!$D$2:$D$154,CONCATENATE("&lt;=",RI$1),Movimientos!$C$2:$C$154,"&gt;0")+SUMIFS(Movimientos!$C$2:$C$154,Movimientos!$A$2:$A$154,$A28,Movimientos!$D$2:$D$154,CONCATENATE("&lt;",RI$1),Movimientos!$C$2:$C$154,"&lt;0")</f>
        <v>1</v>
      </c>
      <c r="RJ28" s="6">
        <f ca="1">SUMIFS(Movimientos!$C$2:$C$154,Movimientos!$A$2:$A$154,$A28,Movimientos!$D$2:$D$154,CONCATENATE("&lt;=",RJ$1),Movimientos!$C$2:$C$154,"&gt;0")+SUMIFS(Movimientos!$C$2:$C$154,Movimientos!$A$2:$A$154,$A28,Movimientos!$D$2:$D$154,CONCATENATE("&lt;",RJ$1),Movimientos!$C$2:$C$154,"&lt;0")</f>
        <v>1</v>
      </c>
      <c r="RK28" s="6">
        <f ca="1">SUMIFS(Movimientos!$C$2:$C$154,Movimientos!$A$2:$A$154,$A28,Movimientos!$D$2:$D$154,CONCATENATE("&lt;=",RK$1),Movimientos!$C$2:$C$154,"&gt;0")+SUMIFS(Movimientos!$C$2:$C$154,Movimientos!$A$2:$A$154,$A28,Movimientos!$D$2:$D$154,CONCATENATE("&lt;",RK$1),Movimientos!$C$2:$C$154,"&lt;0")</f>
        <v>1</v>
      </c>
      <c r="RL28" s="6">
        <f ca="1">SUMIFS(Movimientos!$C$2:$C$154,Movimientos!$A$2:$A$154,$A28,Movimientos!$D$2:$D$154,CONCATENATE("&lt;=",RL$1),Movimientos!$C$2:$C$154,"&gt;0")+SUMIFS(Movimientos!$C$2:$C$154,Movimientos!$A$2:$A$154,$A28,Movimientos!$D$2:$D$154,CONCATENATE("&lt;",RL$1),Movimientos!$C$2:$C$154,"&lt;0")</f>
        <v>1</v>
      </c>
      <c r="RM28" s="6">
        <f ca="1">SUMIFS(Movimientos!$C$2:$C$154,Movimientos!$A$2:$A$154,$A28,Movimientos!$D$2:$D$154,CONCATENATE("&lt;=",RM$1),Movimientos!$C$2:$C$154,"&gt;0")+SUMIFS(Movimientos!$C$2:$C$154,Movimientos!$A$2:$A$154,$A28,Movimientos!$D$2:$D$154,CONCATENATE("&lt;",RM$1),Movimientos!$C$2:$C$154,"&lt;0")</f>
        <v>1</v>
      </c>
      <c r="RN28" s="6">
        <f ca="1">SUMIFS(Movimientos!$C$2:$C$154,Movimientos!$A$2:$A$154,$A28,Movimientos!$D$2:$D$154,CONCATENATE("&lt;=",RN$1),Movimientos!$C$2:$C$154,"&gt;0")+SUMIFS(Movimientos!$C$2:$C$154,Movimientos!$A$2:$A$154,$A28,Movimientos!$D$2:$D$154,CONCATENATE("&lt;",RN$1),Movimientos!$C$2:$C$154,"&lt;0")</f>
        <v>1</v>
      </c>
      <c r="RO28" s="6">
        <f ca="1">SUMIFS(Movimientos!$C$2:$C$154,Movimientos!$A$2:$A$154,$A28,Movimientos!$D$2:$D$154,CONCATENATE("&lt;=",RO$1),Movimientos!$C$2:$C$154,"&gt;0")+SUMIFS(Movimientos!$C$2:$C$154,Movimientos!$A$2:$A$154,$A28,Movimientos!$D$2:$D$154,CONCATENATE("&lt;",RO$1),Movimientos!$C$2:$C$154,"&lt;0")</f>
        <v>1</v>
      </c>
      <c r="RP28" s="6">
        <f ca="1">SUMIFS(Movimientos!$C$2:$C$154,Movimientos!$A$2:$A$154,$A28,Movimientos!$D$2:$D$154,CONCATENATE("&lt;=",RP$1),Movimientos!$C$2:$C$154,"&gt;0")+SUMIFS(Movimientos!$C$2:$C$154,Movimientos!$A$2:$A$154,$A28,Movimientos!$D$2:$D$154,CONCATENATE("&lt;",RP$1),Movimientos!$C$2:$C$154,"&lt;0")</f>
        <v>1</v>
      </c>
      <c r="RQ28" s="6">
        <f ca="1">SUMIFS(Movimientos!$C$2:$C$154,Movimientos!$A$2:$A$154,$A28,Movimientos!$D$2:$D$154,CONCATENATE("&lt;=",RQ$1),Movimientos!$C$2:$C$154,"&gt;0")+SUMIFS(Movimientos!$C$2:$C$154,Movimientos!$A$2:$A$154,$A28,Movimientos!$D$2:$D$154,CONCATENATE("&lt;",RQ$1),Movimientos!$C$2:$C$154,"&lt;0")</f>
        <v>1</v>
      </c>
      <c r="RR28" s="6">
        <f ca="1">SUMIFS(Movimientos!$C$2:$C$154,Movimientos!$A$2:$A$154,$A28,Movimientos!$D$2:$D$154,CONCATENATE("&lt;=",RR$1),Movimientos!$C$2:$C$154,"&gt;0")+SUMIFS(Movimientos!$C$2:$C$154,Movimientos!$A$2:$A$154,$A28,Movimientos!$D$2:$D$154,CONCATENATE("&lt;",RR$1),Movimientos!$C$2:$C$154,"&lt;0")</f>
        <v>1</v>
      </c>
      <c r="RS28" s="6">
        <f ca="1">SUMIFS(Movimientos!$C$2:$C$154,Movimientos!$A$2:$A$154,$A28,Movimientos!$D$2:$D$154,CONCATENATE("&lt;=",RS$1),Movimientos!$C$2:$C$154,"&gt;0")+SUMIFS(Movimientos!$C$2:$C$154,Movimientos!$A$2:$A$154,$A28,Movimientos!$D$2:$D$154,CONCATENATE("&lt;",RS$1),Movimientos!$C$2:$C$154,"&lt;0")</f>
        <v>1</v>
      </c>
      <c r="RT28" s="6">
        <f ca="1">SUMIFS(Movimientos!$C$2:$C$154,Movimientos!$A$2:$A$154,$A28,Movimientos!$D$2:$D$154,CONCATENATE("&lt;=",RT$1),Movimientos!$C$2:$C$154,"&gt;0")+SUMIFS(Movimientos!$C$2:$C$154,Movimientos!$A$2:$A$154,$A28,Movimientos!$D$2:$D$154,CONCATENATE("&lt;",RT$1),Movimientos!$C$2:$C$154,"&lt;0")</f>
        <v>1</v>
      </c>
      <c r="RU28" s="6">
        <f ca="1">SUMIFS(Movimientos!$C$2:$C$154,Movimientos!$A$2:$A$154,$A28,Movimientos!$D$2:$D$154,CONCATENATE("&lt;=",RU$1),Movimientos!$C$2:$C$154,"&gt;0")+SUMIFS(Movimientos!$C$2:$C$154,Movimientos!$A$2:$A$154,$A28,Movimientos!$D$2:$D$154,CONCATENATE("&lt;",RU$1),Movimientos!$C$2:$C$154,"&lt;0")</f>
        <v>1</v>
      </c>
      <c r="RV28" s="6">
        <f ca="1">SUMIFS(Movimientos!$C$2:$C$154,Movimientos!$A$2:$A$154,$A28,Movimientos!$D$2:$D$154,CONCATENATE("&lt;=",RV$1),Movimientos!$C$2:$C$154,"&gt;0")+SUMIFS(Movimientos!$C$2:$C$154,Movimientos!$A$2:$A$154,$A28,Movimientos!$D$2:$D$154,CONCATENATE("&lt;",RV$1),Movimientos!$C$2:$C$154,"&lt;0")</f>
        <v>1</v>
      </c>
      <c r="RW28" s="6">
        <f ca="1">SUMIFS(Movimientos!$C$2:$C$154,Movimientos!$A$2:$A$154,$A28,Movimientos!$D$2:$D$154,CONCATENATE("&lt;=",RW$1),Movimientos!$C$2:$C$154,"&gt;0")+SUMIFS(Movimientos!$C$2:$C$154,Movimientos!$A$2:$A$154,$A28,Movimientos!$D$2:$D$154,CONCATENATE("&lt;",RW$1),Movimientos!$C$2:$C$154,"&lt;0")</f>
        <v>1</v>
      </c>
      <c r="RX28" s="6">
        <f ca="1">SUMIFS(Movimientos!$C$2:$C$154,Movimientos!$A$2:$A$154,$A28,Movimientos!$D$2:$D$154,CONCATENATE("&lt;=",RX$1),Movimientos!$C$2:$C$154,"&gt;0")+SUMIFS(Movimientos!$C$2:$C$154,Movimientos!$A$2:$A$154,$A28,Movimientos!$D$2:$D$154,CONCATENATE("&lt;",RX$1),Movimientos!$C$2:$C$154,"&lt;0")</f>
        <v>1</v>
      </c>
      <c r="RY28" s="6">
        <f ca="1">SUMIFS(Movimientos!$C$2:$C$154,Movimientos!$A$2:$A$154,$A28,Movimientos!$D$2:$D$154,CONCATENATE("&lt;=",RY$1),Movimientos!$C$2:$C$154,"&gt;0")+SUMIFS(Movimientos!$C$2:$C$154,Movimientos!$A$2:$A$154,$A28,Movimientos!$D$2:$D$154,CONCATENATE("&lt;",RY$1),Movimientos!$C$2:$C$154,"&lt;0")</f>
        <v>1</v>
      </c>
      <c r="RZ28" s="6">
        <f ca="1">SUMIFS(Movimientos!$C$2:$C$154,Movimientos!$A$2:$A$154,$A28,Movimientos!$D$2:$D$154,CONCATENATE("&lt;=",RZ$1),Movimientos!$C$2:$C$154,"&gt;0")+SUMIFS(Movimientos!$C$2:$C$154,Movimientos!$A$2:$A$154,$A28,Movimientos!$D$2:$D$154,CONCATENATE("&lt;",RZ$1),Movimientos!$C$2:$C$154,"&lt;0")</f>
        <v>1</v>
      </c>
      <c r="SA28" s="6">
        <f ca="1">SUMIFS(Movimientos!$C$2:$C$154,Movimientos!$A$2:$A$154,$A28,Movimientos!$D$2:$D$154,CONCATENATE("&lt;=",SA$1),Movimientos!$C$2:$C$154,"&gt;0")+SUMIFS(Movimientos!$C$2:$C$154,Movimientos!$A$2:$A$154,$A28,Movimientos!$D$2:$D$154,CONCATENATE("&lt;",SA$1),Movimientos!$C$2:$C$154,"&lt;0")</f>
        <v>1</v>
      </c>
      <c r="SB28" s="6">
        <f ca="1">SUMIFS(Movimientos!$C$2:$C$154,Movimientos!$A$2:$A$154,$A28,Movimientos!$D$2:$D$154,CONCATENATE("&lt;=",SB$1),Movimientos!$C$2:$C$154,"&gt;0")+SUMIFS(Movimientos!$C$2:$C$154,Movimientos!$A$2:$A$154,$A28,Movimientos!$D$2:$D$154,CONCATENATE("&lt;",SB$1),Movimientos!$C$2:$C$154,"&lt;0")</f>
        <v>1</v>
      </c>
      <c r="SC28" s="6">
        <f ca="1">SUMIFS(Movimientos!$C$2:$C$154,Movimientos!$A$2:$A$154,$A28,Movimientos!$D$2:$D$154,CONCATENATE("&lt;=",SC$1),Movimientos!$C$2:$C$154,"&gt;0")+SUMIFS(Movimientos!$C$2:$C$154,Movimientos!$A$2:$A$154,$A28,Movimientos!$D$2:$D$154,CONCATENATE("&lt;",SC$1),Movimientos!$C$2:$C$154,"&lt;0")</f>
        <v>1</v>
      </c>
      <c r="SD28" s="6">
        <f ca="1">SUMIFS(Movimientos!$C$2:$C$154,Movimientos!$A$2:$A$154,$A28,Movimientos!$D$2:$D$154,CONCATENATE("&lt;=",SD$1),Movimientos!$C$2:$C$154,"&gt;0")+SUMIFS(Movimientos!$C$2:$C$154,Movimientos!$A$2:$A$154,$A28,Movimientos!$D$2:$D$154,CONCATENATE("&lt;",SD$1),Movimientos!$C$2:$C$154,"&lt;0")</f>
        <v>1</v>
      </c>
      <c r="SE28" s="6">
        <f ca="1">SUMIFS(Movimientos!$C$2:$C$154,Movimientos!$A$2:$A$154,$A28,Movimientos!$D$2:$D$154,CONCATENATE("&lt;=",SE$1),Movimientos!$C$2:$C$154,"&gt;0")+SUMIFS(Movimientos!$C$2:$C$154,Movimientos!$A$2:$A$154,$A28,Movimientos!$D$2:$D$154,CONCATENATE("&lt;",SE$1),Movimientos!$C$2:$C$154,"&lt;0")</f>
        <v>1</v>
      </c>
      <c r="SF28" s="6">
        <f ca="1">SUMIFS(Movimientos!$C$2:$C$154,Movimientos!$A$2:$A$154,$A28,Movimientos!$D$2:$D$154,CONCATENATE("&lt;=",SF$1),Movimientos!$C$2:$C$154,"&gt;0")+SUMIFS(Movimientos!$C$2:$C$154,Movimientos!$A$2:$A$154,$A28,Movimientos!$D$2:$D$154,CONCATENATE("&lt;",SF$1),Movimientos!$C$2:$C$154,"&lt;0")</f>
        <v>1</v>
      </c>
      <c r="SG28" s="6">
        <f ca="1">SUMIFS(Movimientos!$C$2:$C$154,Movimientos!$A$2:$A$154,$A28,Movimientos!$D$2:$D$154,CONCATENATE("&lt;=",SG$1),Movimientos!$C$2:$C$154,"&gt;0")+SUMIFS(Movimientos!$C$2:$C$154,Movimientos!$A$2:$A$154,$A28,Movimientos!$D$2:$D$154,CONCATENATE("&lt;",SG$1),Movimientos!$C$2:$C$154,"&lt;0")</f>
        <v>1</v>
      </c>
      <c r="SH28" s="6">
        <f ca="1">SUMIFS(Movimientos!$C$2:$C$154,Movimientos!$A$2:$A$154,$A28,Movimientos!$D$2:$D$154,CONCATENATE("&lt;=",SH$1),Movimientos!$C$2:$C$154,"&gt;0")+SUMIFS(Movimientos!$C$2:$C$154,Movimientos!$A$2:$A$154,$A28,Movimientos!$D$2:$D$154,CONCATENATE("&lt;",SH$1),Movimientos!$C$2:$C$154,"&lt;0")</f>
        <v>1</v>
      </c>
      <c r="SI28" s="6">
        <f ca="1">SUMIFS(Movimientos!$C$2:$C$154,Movimientos!$A$2:$A$154,$A28,Movimientos!$D$2:$D$154,CONCATENATE("&lt;=",SI$1),Movimientos!$C$2:$C$154,"&gt;0")+SUMIFS(Movimientos!$C$2:$C$154,Movimientos!$A$2:$A$154,$A28,Movimientos!$D$2:$D$154,CONCATENATE("&lt;",SI$1),Movimientos!$C$2:$C$154,"&lt;0")</f>
        <v>1</v>
      </c>
      <c r="SJ28" s="6">
        <f ca="1">SUMIFS(Movimientos!$C$2:$C$154,Movimientos!$A$2:$A$154,$A28,Movimientos!$D$2:$D$154,CONCATENATE("&lt;=",SJ$1),Movimientos!$C$2:$C$154,"&gt;0")+SUMIFS(Movimientos!$C$2:$C$154,Movimientos!$A$2:$A$154,$A28,Movimientos!$D$2:$D$154,CONCATENATE("&lt;",SJ$1),Movimientos!$C$2:$C$154,"&lt;0")</f>
        <v>1</v>
      </c>
      <c r="SK28" s="6">
        <f ca="1">SUMIFS(Movimientos!$C$2:$C$154,Movimientos!$A$2:$A$154,$A28,Movimientos!$D$2:$D$154,CONCATENATE("&lt;=",SK$1),Movimientos!$C$2:$C$154,"&gt;0")+SUMIFS(Movimientos!$C$2:$C$154,Movimientos!$A$2:$A$154,$A28,Movimientos!$D$2:$D$154,CONCATENATE("&lt;",SK$1),Movimientos!$C$2:$C$154,"&lt;0")</f>
        <v>1</v>
      </c>
      <c r="SL28" s="6">
        <f ca="1">SUMIFS(Movimientos!$C$2:$C$154,Movimientos!$A$2:$A$154,$A28,Movimientos!$D$2:$D$154,CONCATENATE("&lt;=",SL$1),Movimientos!$C$2:$C$154,"&gt;0")+SUMIFS(Movimientos!$C$2:$C$154,Movimientos!$A$2:$A$154,$A28,Movimientos!$D$2:$D$154,CONCATENATE("&lt;",SL$1),Movimientos!$C$2:$C$154,"&lt;0")</f>
        <v>1</v>
      </c>
      <c r="SM28" s="6">
        <f ca="1">SUMIFS(Movimientos!$C$2:$C$154,Movimientos!$A$2:$A$154,$A28,Movimientos!$D$2:$D$154,CONCATENATE("&lt;=",SM$1),Movimientos!$C$2:$C$154,"&gt;0")+SUMIFS(Movimientos!$C$2:$C$154,Movimientos!$A$2:$A$154,$A28,Movimientos!$D$2:$D$154,CONCATENATE("&lt;",SM$1),Movimientos!$C$2:$C$154,"&lt;0")</f>
        <v>1</v>
      </c>
      <c r="SN28" s="6">
        <f ca="1">SUMIFS(Movimientos!$C$2:$C$154,Movimientos!$A$2:$A$154,$A28,Movimientos!$D$2:$D$154,CONCATENATE("&lt;=",SN$1),Movimientos!$C$2:$C$154,"&gt;0")+SUMIFS(Movimientos!$C$2:$C$154,Movimientos!$A$2:$A$154,$A28,Movimientos!$D$2:$D$154,CONCATENATE("&lt;",SN$1),Movimientos!$C$2:$C$154,"&lt;0")</f>
        <v>1</v>
      </c>
      <c r="SO28" s="6">
        <f ca="1">SUMIFS(Movimientos!$C$2:$C$154,Movimientos!$A$2:$A$154,$A28,Movimientos!$D$2:$D$154,CONCATENATE("&lt;=",SO$1),Movimientos!$C$2:$C$154,"&gt;0")+SUMIFS(Movimientos!$C$2:$C$154,Movimientos!$A$2:$A$154,$A28,Movimientos!$D$2:$D$154,CONCATENATE("&lt;",SO$1),Movimientos!$C$2:$C$154,"&lt;0")</f>
        <v>1</v>
      </c>
      <c r="SP28" s="6">
        <f ca="1">SUMIFS(Movimientos!$C$2:$C$154,Movimientos!$A$2:$A$154,$A28,Movimientos!$D$2:$D$154,CONCATENATE("&lt;=",SP$1),Movimientos!$C$2:$C$154,"&gt;0")+SUMIFS(Movimientos!$C$2:$C$154,Movimientos!$A$2:$A$154,$A28,Movimientos!$D$2:$D$154,CONCATENATE("&lt;",SP$1),Movimientos!$C$2:$C$154,"&lt;0")</f>
        <v>1</v>
      </c>
      <c r="SQ28" s="6">
        <f ca="1">SUMIFS(Movimientos!$C$2:$C$154,Movimientos!$A$2:$A$154,$A28,Movimientos!$D$2:$D$154,CONCATENATE("&lt;=",SQ$1),Movimientos!$C$2:$C$154,"&gt;0")+SUMIFS(Movimientos!$C$2:$C$154,Movimientos!$A$2:$A$154,$A28,Movimientos!$D$2:$D$154,CONCATENATE("&lt;",SQ$1),Movimientos!$C$2:$C$154,"&lt;0")</f>
        <v>1</v>
      </c>
      <c r="SR28" s="6">
        <f ca="1">SUMIFS(Movimientos!$C$2:$C$154,Movimientos!$A$2:$A$154,$A28,Movimientos!$D$2:$D$154,CONCATENATE("&lt;=",SR$1),Movimientos!$C$2:$C$154,"&gt;0")+SUMIFS(Movimientos!$C$2:$C$154,Movimientos!$A$2:$A$154,$A28,Movimientos!$D$2:$D$154,CONCATENATE("&lt;",SR$1),Movimientos!$C$2:$C$154,"&lt;0")</f>
        <v>1</v>
      </c>
      <c r="SS28" s="6">
        <f ca="1">SUMIFS(Movimientos!$C$2:$C$154,Movimientos!$A$2:$A$154,$A28,Movimientos!$D$2:$D$154,CONCATENATE("&lt;=",SS$1),Movimientos!$C$2:$C$154,"&gt;0")+SUMIFS(Movimientos!$C$2:$C$154,Movimientos!$A$2:$A$154,$A28,Movimientos!$D$2:$D$154,CONCATENATE("&lt;",SS$1),Movimientos!$C$2:$C$154,"&lt;0")</f>
        <v>1</v>
      </c>
      <c r="ST28" s="6">
        <f ca="1">SUMIFS(Movimientos!$C$2:$C$154,Movimientos!$A$2:$A$154,$A28,Movimientos!$D$2:$D$154,CONCATENATE("&lt;=",ST$1),Movimientos!$C$2:$C$154,"&gt;0")+SUMIFS(Movimientos!$C$2:$C$154,Movimientos!$A$2:$A$154,$A28,Movimientos!$D$2:$D$154,CONCATENATE("&lt;",ST$1),Movimientos!$C$2:$C$154,"&lt;0")</f>
        <v>1</v>
      </c>
      <c r="SU28" s="6">
        <f ca="1">SUMIFS(Movimientos!$C$2:$C$154,Movimientos!$A$2:$A$154,$A28,Movimientos!$D$2:$D$154,CONCATENATE("&lt;=",SU$1),Movimientos!$C$2:$C$154,"&gt;0")+SUMIFS(Movimientos!$C$2:$C$154,Movimientos!$A$2:$A$154,$A28,Movimientos!$D$2:$D$154,CONCATENATE("&lt;",SU$1),Movimientos!$C$2:$C$154,"&lt;0")</f>
        <v>1</v>
      </c>
      <c r="SV28" s="6">
        <f ca="1">SUMIFS(Movimientos!$C$2:$C$154,Movimientos!$A$2:$A$154,$A28,Movimientos!$D$2:$D$154,CONCATENATE("&lt;=",SV$1),Movimientos!$C$2:$C$154,"&gt;0")+SUMIFS(Movimientos!$C$2:$C$154,Movimientos!$A$2:$A$154,$A28,Movimientos!$D$2:$D$154,CONCATENATE("&lt;",SV$1),Movimientos!$C$2:$C$154,"&lt;0")</f>
        <v>1</v>
      </c>
      <c r="SW28" s="6">
        <f ca="1">SUMIFS(Movimientos!$C$2:$C$154,Movimientos!$A$2:$A$154,$A28,Movimientos!$D$2:$D$154,CONCATENATE("&lt;=",SW$1),Movimientos!$C$2:$C$154,"&gt;0")+SUMIFS(Movimientos!$C$2:$C$154,Movimientos!$A$2:$A$154,$A28,Movimientos!$D$2:$D$154,CONCATENATE("&lt;",SW$1),Movimientos!$C$2:$C$154,"&lt;0")</f>
        <v>1</v>
      </c>
      <c r="SX28" s="6">
        <f ca="1">SUMIFS(Movimientos!$C$2:$C$154,Movimientos!$A$2:$A$154,$A28,Movimientos!$D$2:$D$154,CONCATENATE("&lt;=",SX$1),Movimientos!$C$2:$C$154,"&gt;0")+SUMIFS(Movimientos!$C$2:$C$154,Movimientos!$A$2:$A$154,$A28,Movimientos!$D$2:$D$154,CONCATENATE("&lt;",SX$1),Movimientos!$C$2:$C$154,"&lt;0")</f>
        <v>1</v>
      </c>
      <c r="SY28" s="6">
        <f ca="1">SUMIFS(Movimientos!$C$2:$C$154,Movimientos!$A$2:$A$154,$A28,Movimientos!$D$2:$D$154,CONCATENATE("&lt;=",SY$1),Movimientos!$C$2:$C$154,"&gt;0")+SUMIFS(Movimientos!$C$2:$C$154,Movimientos!$A$2:$A$154,$A28,Movimientos!$D$2:$D$154,CONCATENATE("&lt;",SY$1),Movimientos!$C$2:$C$154,"&lt;0")</f>
        <v>1</v>
      </c>
      <c r="SZ28" s="6">
        <f ca="1">SUMIFS(Movimientos!$C$2:$C$154,Movimientos!$A$2:$A$154,$A28,Movimientos!$D$2:$D$154,CONCATENATE("&lt;=",SZ$1),Movimientos!$C$2:$C$154,"&gt;0")+SUMIFS(Movimientos!$C$2:$C$154,Movimientos!$A$2:$A$154,$A28,Movimientos!$D$2:$D$154,CONCATENATE("&lt;",SZ$1),Movimientos!$C$2:$C$154,"&lt;0")</f>
        <v>1</v>
      </c>
      <c r="TA28" s="6">
        <f ca="1">SUMIFS(Movimientos!$C$2:$C$154,Movimientos!$A$2:$A$154,$A28,Movimientos!$D$2:$D$154,CONCATENATE("&lt;=",TA$1),Movimientos!$C$2:$C$154,"&gt;0")+SUMIFS(Movimientos!$C$2:$C$154,Movimientos!$A$2:$A$154,$A28,Movimientos!$D$2:$D$154,CONCATENATE("&lt;",TA$1),Movimientos!$C$2:$C$154,"&lt;0")</f>
        <v>1</v>
      </c>
      <c r="TB28" s="6">
        <f ca="1">SUMIFS(Movimientos!$C$2:$C$154,Movimientos!$A$2:$A$154,$A28,Movimientos!$D$2:$D$154,CONCATENATE("&lt;=",TB$1),Movimientos!$C$2:$C$154,"&gt;0")+SUMIFS(Movimientos!$C$2:$C$154,Movimientos!$A$2:$A$154,$A28,Movimientos!$D$2:$D$154,CONCATENATE("&lt;",TB$1),Movimientos!$C$2:$C$154,"&lt;0")</f>
        <v>1</v>
      </c>
      <c r="TC28" s="6">
        <f ca="1">SUMIFS(Movimientos!$C$2:$C$154,Movimientos!$A$2:$A$154,$A28,Movimientos!$D$2:$D$154,CONCATENATE("&lt;=",TC$1),Movimientos!$C$2:$C$154,"&gt;0")+SUMIFS(Movimientos!$C$2:$C$154,Movimientos!$A$2:$A$154,$A28,Movimientos!$D$2:$D$154,CONCATENATE("&lt;",TC$1),Movimientos!$C$2:$C$154,"&lt;0")</f>
        <v>1</v>
      </c>
      <c r="TD28" s="6">
        <f ca="1">SUMIFS(Movimientos!$C$2:$C$154,Movimientos!$A$2:$A$154,$A28,Movimientos!$D$2:$D$154,CONCATENATE("&lt;=",TD$1),Movimientos!$C$2:$C$154,"&gt;0")+SUMIFS(Movimientos!$C$2:$C$154,Movimientos!$A$2:$A$154,$A28,Movimientos!$D$2:$D$154,CONCATENATE("&lt;",TD$1),Movimientos!$C$2:$C$154,"&lt;0")</f>
        <v>1</v>
      </c>
      <c r="TE28" s="6">
        <f ca="1">SUMIFS(Movimientos!$C$2:$C$154,Movimientos!$A$2:$A$154,$A28,Movimientos!$D$2:$D$154,CONCATENATE("&lt;=",TE$1),Movimientos!$C$2:$C$154,"&gt;0")+SUMIFS(Movimientos!$C$2:$C$154,Movimientos!$A$2:$A$154,$A28,Movimientos!$D$2:$D$154,CONCATENATE("&lt;",TE$1),Movimientos!$C$2:$C$154,"&lt;0")</f>
        <v>1</v>
      </c>
    </row>
    <row r="29" spans="1:525" x14ac:dyDescent="0.25">
      <c r="A29" s="5" t="str">
        <f>Datos_MStar!J30</f>
        <v>LU0048621477</v>
      </c>
      <c r="B29" s="5" t="str">
        <f>Datos_MStar!K30</f>
        <v>Fidelity Thailand "A" D</v>
      </c>
      <c r="C29" s="25">
        <v>0</v>
      </c>
      <c r="D29" s="6">
        <f ca="1">SUMIFS(Movimientos!$C$2:$C$154,Movimientos!$A$2:$A$154,$A29,Movimientos!$D$2:$D$154,CONCATENATE("&lt;=",D$1),Movimientos!$C$2:$C$154,"&gt;0")+SUMIFS(Movimientos!$C$2:$C$154,Movimientos!$A$2:$A$154,$A29,Movimientos!$D$2:$D$154,CONCATENATE("&lt;",D$1),Movimientos!$C$2:$C$154,"&lt;0")</f>
        <v>0</v>
      </c>
      <c r="E29" s="6">
        <f ca="1">SUMIFS(Movimientos!$C$2:$C$154,Movimientos!$A$2:$A$154,$A29,Movimientos!$D$2:$D$154,CONCATENATE("&lt;=",E$1),Movimientos!$C$2:$C$154,"&gt;0")+SUMIFS(Movimientos!$C$2:$C$154,Movimientos!$A$2:$A$154,$A29,Movimientos!$D$2:$D$154,CONCATENATE("&lt;",E$1),Movimientos!$C$2:$C$154,"&lt;0")</f>
        <v>0</v>
      </c>
      <c r="F29" s="6">
        <f ca="1">SUMIFS(Movimientos!$C$2:$C$154,Movimientos!$A$2:$A$154,$A29,Movimientos!$D$2:$D$154,CONCATENATE("&lt;=",F$1),Movimientos!$C$2:$C$154,"&gt;0")+SUMIFS(Movimientos!$C$2:$C$154,Movimientos!$A$2:$A$154,$A29,Movimientos!$D$2:$D$154,CONCATENATE("&lt;",F$1),Movimientos!$C$2:$C$154,"&lt;0")</f>
        <v>0</v>
      </c>
      <c r="G29" s="6">
        <f ca="1">SUMIFS(Movimientos!$C$2:$C$154,Movimientos!$A$2:$A$154,$A29,Movimientos!$D$2:$D$154,CONCATENATE("&lt;=",G$1),Movimientos!$C$2:$C$154,"&gt;0")+SUMIFS(Movimientos!$C$2:$C$154,Movimientos!$A$2:$A$154,$A29,Movimientos!$D$2:$D$154,CONCATENATE("&lt;",G$1),Movimientos!$C$2:$C$154,"&lt;0")</f>
        <v>0</v>
      </c>
      <c r="H29" s="6">
        <f ca="1">SUMIFS(Movimientos!$C$2:$C$154,Movimientos!$A$2:$A$154,$A29,Movimientos!$D$2:$D$154,CONCATENATE("&lt;=",H$1),Movimientos!$C$2:$C$154,"&gt;0")+SUMIFS(Movimientos!$C$2:$C$154,Movimientos!$A$2:$A$154,$A29,Movimientos!$D$2:$D$154,CONCATENATE("&lt;",H$1),Movimientos!$C$2:$C$154,"&lt;0")</f>
        <v>0</v>
      </c>
      <c r="I29" s="6">
        <f ca="1">SUMIFS(Movimientos!$C$2:$C$154,Movimientos!$A$2:$A$154,$A29,Movimientos!$D$2:$D$154,CONCATENATE("&lt;=",I$1),Movimientos!$C$2:$C$154,"&gt;0")+SUMIFS(Movimientos!$C$2:$C$154,Movimientos!$A$2:$A$154,$A29,Movimientos!$D$2:$D$154,CONCATENATE("&lt;",I$1),Movimientos!$C$2:$C$154,"&lt;0")</f>
        <v>0</v>
      </c>
      <c r="J29" s="6">
        <f ca="1">SUMIFS(Movimientos!$C$2:$C$154,Movimientos!$A$2:$A$154,$A29,Movimientos!$D$2:$D$154,CONCATENATE("&lt;=",J$1),Movimientos!$C$2:$C$154,"&gt;0")+SUMIFS(Movimientos!$C$2:$C$154,Movimientos!$A$2:$A$154,$A29,Movimientos!$D$2:$D$154,CONCATENATE("&lt;",J$1),Movimientos!$C$2:$C$154,"&lt;0")</f>
        <v>0</v>
      </c>
      <c r="K29" s="6">
        <f ca="1">SUMIFS(Movimientos!$C$2:$C$154,Movimientos!$A$2:$A$154,$A29,Movimientos!$D$2:$D$154,CONCATENATE("&lt;=",K$1),Movimientos!$C$2:$C$154,"&gt;0")+SUMIFS(Movimientos!$C$2:$C$154,Movimientos!$A$2:$A$154,$A29,Movimientos!$D$2:$D$154,CONCATENATE("&lt;",K$1),Movimientos!$C$2:$C$154,"&lt;0")</f>
        <v>0</v>
      </c>
      <c r="L29" s="6">
        <f ca="1">SUMIFS(Movimientos!$C$2:$C$154,Movimientos!$A$2:$A$154,$A29,Movimientos!$D$2:$D$154,CONCATENATE("&lt;=",L$1),Movimientos!$C$2:$C$154,"&gt;0")+SUMIFS(Movimientos!$C$2:$C$154,Movimientos!$A$2:$A$154,$A29,Movimientos!$D$2:$D$154,CONCATENATE("&lt;",L$1),Movimientos!$C$2:$C$154,"&lt;0")</f>
        <v>0</v>
      </c>
      <c r="M29" s="6">
        <f ca="1">SUMIFS(Movimientos!$C$2:$C$154,Movimientos!$A$2:$A$154,$A29,Movimientos!$D$2:$D$154,CONCATENATE("&lt;=",M$1),Movimientos!$C$2:$C$154,"&gt;0")+SUMIFS(Movimientos!$C$2:$C$154,Movimientos!$A$2:$A$154,$A29,Movimientos!$D$2:$D$154,CONCATENATE("&lt;",M$1),Movimientos!$C$2:$C$154,"&lt;0")</f>
        <v>0</v>
      </c>
      <c r="N29" s="6">
        <f ca="1">SUMIFS(Movimientos!$C$2:$C$154,Movimientos!$A$2:$A$154,$A29,Movimientos!$D$2:$D$154,CONCATENATE("&lt;=",N$1),Movimientos!$C$2:$C$154,"&gt;0")+SUMIFS(Movimientos!$C$2:$C$154,Movimientos!$A$2:$A$154,$A29,Movimientos!$D$2:$D$154,CONCATENATE("&lt;",N$1),Movimientos!$C$2:$C$154,"&lt;0")</f>
        <v>0</v>
      </c>
      <c r="O29" s="6">
        <f ca="1">SUMIFS(Movimientos!$C$2:$C$154,Movimientos!$A$2:$A$154,$A29,Movimientos!$D$2:$D$154,CONCATENATE("&lt;=",O$1),Movimientos!$C$2:$C$154,"&gt;0")+SUMIFS(Movimientos!$C$2:$C$154,Movimientos!$A$2:$A$154,$A29,Movimientos!$D$2:$D$154,CONCATENATE("&lt;",O$1),Movimientos!$C$2:$C$154,"&lt;0")</f>
        <v>0</v>
      </c>
      <c r="P29" s="6">
        <f ca="1">SUMIFS(Movimientos!$C$2:$C$154,Movimientos!$A$2:$A$154,$A29,Movimientos!$D$2:$D$154,CONCATENATE("&lt;=",P$1),Movimientos!$C$2:$C$154,"&gt;0")+SUMIFS(Movimientos!$C$2:$C$154,Movimientos!$A$2:$A$154,$A29,Movimientos!$D$2:$D$154,CONCATENATE("&lt;",P$1),Movimientos!$C$2:$C$154,"&lt;0")</f>
        <v>0</v>
      </c>
      <c r="Q29" s="6">
        <f ca="1">SUMIFS(Movimientos!$C$2:$C$154,Movimientos!$A$2:$A$154,$A29,Movimientos!$D$2:$D$154,CONCATENATE("&lt;=",Q$1),Movimientos!$C$2:$C$154,"&gt;0")+SUMIFS(Movimientos!$C$2:$C$154,Movimientos!$A$2:$A$154,$A29,Movimientos!$D$2:$D$154,CONCATENATE("&lt;",Q$1),Movimientos!$C$2:$C$154,"&lt;0")</f>
        <v>0</v>
      </c>
      <c r="R29" s="6">
        <f ca="1">SUMIFS(Movimientos!$C$2:$C$154,Movimientos!$A$2:$A$154,$A29,Movimientos!$D$2:$D$154,CONCATENATE("&lt;=",R$1),Movimientos!$C$2:$C$154,"&gt;0")+SUMIFS(Movimientos!$C$2:$C$154,Movimientos!$A$2:$A$154,$A29,Movimientos!$D$2:$D$154,CONCATENATE("&lt;",R$1),Movimientos!$C$2:$C$154,"&lt;0")</f>
        <v>0</v>
      </c>
      <c r="S29" s="6">
        <f ca="1">SUMIFS(Movimientos!$C$2:$C$154,Movimientos!$A$2:$A$154,$A29,Movimientos!$D$2:$D$154,CONCATENATE("&lt;=",S$1),Movimientos!$C$2:$C$154,"&gt;0")+SUMIFS(Movimientos!$C$2:$C$154,Movimientos!$A$2:$A$154,$A29,Movimientos!$D$2:$D$154,CONCATENATE("&lt;",S$1),Movimientos!$C$2:$C$154,"&lt;0")</f>
        <v>0</v>
      </c>
      <c r="T29" s="6">
        <f ca="1">SUMIFS(Movimientos!$C$2:$C$154,Movimientos!$A$2:$A$154,$A29,Movimientos!$D$2:$D$154,CONCATENATE("&lt;=",T$1),Movimientos!$C$2:$C$154,"&gt;0")+SUMIFS(Movimientos!$C$2:$C$154,Movimientos!$A$2:$A$154,$A29,Movimientos!$D$2:$D$154,CONCATENATE("&lt;",T$1),Movimientos!$C$2:$C$154,"&lt;0")</f>
        <v>0</v>
      </c>
      <c r="U29" s="6">
        <f ca="1">SUMIFS(Movimientos!$C$2:$C$154,Movimientos!$A$2:$A$154,$A29,Movimientos!$D$2:$D$154,CONCATENATE("&lt;=",U$1),Movimientos!$C$2:$C$154,"&gt;0")+SUMIFS(Movimientos!$C$2:$C$154,Movimientos!$A$2:$A$154,$A29,Movimientos!$D$2:$D$154,CONCATENATE("&lt;",U$1),Movimientos!$C$2:$C$154,"&lt;0")</f>
        <v>0</v>
      </c>
      <c r="V29" s="6">
        <f ca="1">SUMIFS(Movimientos!$C$2:$C$154,Movimientos!$A$2:$A$154,$A29,Movimientos!$D$2:$D$154,CONCATENATE("&lt;=",V$1),Movimientos!$C$2:$C$154,"&gt;0")+SUMIFS(Movimientos!$C$2:$C$154,Movimientos!$A$2:$A$154,$A29,Movimientos!$D$2:$D$154,CONCATENATE("&lt;",V$1),Movimientos!$C$2:$C$154,"&lt;0")</f>
        <v>0</v>
      </c>
      <c r="W29" s="6">
        <f ca="1">SUMIFS(Movimientos!$C$2:$C$154,Movimientos!$A$2:$A$154,$A29,Movimientos!$D$2:$D$154,CONCATENATE("&lt;=",W$1),Movimientos!$C$2:$C$154,"&gt;0")+SUMIFS(Movimientos!$C$2:$C$154,Movimientos!$A$2:$A$154,$A29,Movimientos!$D$2:$D$154,CONCATENATE("&lt;",W$1),Movimientos!$C$2:$C$154,"&lt;0")</f>
        <v>0</v>
      </c>
      <c r="X29" s="6">
        <f ca="1">SUMIFS(Movimientos!$C$2:$C$154,Movimientos!$A$2:$A$154,$A29,Movimientos!$D$2:$D$154,CONCATENATE("&lt;=",X$1),Movimientos!$C$2:$C$154,"&gt;0")+SUMIFS(Movimientos!$C$2:$C$154,Movimientos!$A$2:$A$154,$A29,Movimientos!$D$2:$D$154,CONCATENATE("&lt;",X$1),Movimientos!$C$2:$C$154,"&lt;0")</f>
        <v>0</v>
      </c>
      <c r="Y29" s="6">
        <f ca="1">SUMIFS(Movimientos!$C$2:$C$154,Movimientos!$A$2:$A$154,$A29,Movimientos!$D$2:$D$154,CONCATENATE("&lt;=",Y$1),Movimientos!$C$2:$C$154,"&gt;0")+SUMIFS(Movimientos!$C$2:$C$154,Movimientos!$A$2:$A$154,$A29,Movimientos!$D$2:$D$154,CONCATENATE("&lt;",Y$1),Movimientos!$C$2:$C$154,"&lt;0")</f>
        <v>0</v>
      </c>
      <c r="Z29" s="6">
        <f ca="1">SUMIFS(Movimientos!$C$2:$C$154,Movimientos!$A$2:$A$154,$A29,Movimientos!$D$2:$D$154,CONCATENATE("&lt;=",Z$1),Movimientos!$C$2:$C$154,"&gt;0")+SUMIFS(Movimientos!$C$2:$C$154,Movimientos!$A$2:$A$154,$A29,Movimientos!$D$2:$D$154,CONCATENATE("&lt;",Z$1),Movimientos!$C$2:$C$154,"&lt;0")</f>
        <v>0</v>
      </c>
      <c r="AA29" s="6">
        <f ca="1">SUMIFS(Movimientos!$C$2:$C$154,Movimientos!$A$2:$A$154,$A29,Movimientos!$D$2:$D$154,CONCATENATE("&lt;=",AA$1),Movimientos!$C$2:$C$154,"&gt;0")+SUMIFS(Movimientos!$C$2:$C$154,Movimientos!$A$2:$A$154,$A29,Movimientos!$D$2:$D$154,CONCATENATE("&lt;",AA$1),Movimientos!$C$2:$C$154,"&lt;0")</f>
        <v>0</v>
      </c>
      <c r="AB29" s="6">
        <f ca="1">SUMIFS(Movimientos!$C$2:$C$154,Movimientos!$A$2:$A$154,$A29,Movimientos!$D$2:$D$154,CONCATENATE("&lt;=",AB$1),Movimientos!$C$2:$C$154,"&gt;0")+SUMIFS(Movimientos!$C$2:$C$154,Movimientos!$A$2:$A$154,$A29,Movimientos!$D$2:$D$154,CONCATENATE("&lt;",AB$1),Movimientos!$C$2:$C$154,"&lt;0")</f>
        <v>0</v>
      </c>
      <c r="AC29" s="6">
        <f ca="1">SUMIFS(Movimientos!$C$2:$C$154,Movimientos!$A$2:$A$154,$A29,Movimientos!$D$2:$D$154,CONCATENATE("&lt;=",AC$1),Movimientos!$C$2:$C$154,"&gt;0")+SUMIFS(Movimientos!$C$2:$C$154,Movimientos!$A$2:$A$154,$A29,Movimientos!$D$2:$D$154,CONCATENATE("&lt;",AC$1),Movimientos!$C$2:$C$154,"&lt;0")</f>
        <v>0</v>
      </c>
      <c r="AD29" s="6">
        <f ca="1">SUMIFS(Movimientos!$C$2:$C$154,Movimientos!$A$2:$A$154,$A29,Movimientos!$D$2:$D$154,CONCATENATE("&lt;=",AD$1),Movimientos!$C$2:$C$154,"&gt;0")+SUMIFS(Movimientos!$C$2:$C$154,Movimientos!$A$2:$A$154,$A29,Movimientos!$D$2:$D$154,CONCATENATE("&lt;",AD$1),Movimientos!$C$2:$C$154,"&lt;0")</f>
        <v>0</v>
      </c>
      <c r="AE29" s="6">
        <f ca="1">SUMIFS(Movimientos!$C$2:$C$154,Movimientos!$A$2:$A$154,$A29,Movimientos!$D$2:$D$154,CONCATENATE("&lt;=",AE$1),Movimientos!$C$2:$C$154,"&gt;0")+SUMIFS(Movimientos!$C$2:$C$154,Movimientos!$A$2:$A$154,$A29,Movimientos!$D$2:$D$154,CONCATENATE("&lt;",AE$1),Movimientos!$C$2:$C$154,"&lt;0")</f>
        <v>0</v>
      </c>
      <c r="AF29" s="6">
        <f ca="1">SUMIFS(Movimientos!$C$2:$C$154,Movimientos!$A$2:$A$154,$A29,Movimientos!$D$2:$D$154,CONCATENATE("&lt;=",AF$1),Movimientos!$C$2:$C$154,"&gt;0")+SUMIFS(Movimientos!$C$2:$C$154,Movimientos!$A$2:$A$154,$A29,Movimientos!$D$2:$D$154,CONCATENATE("&lt;",AF$1),Movimientos!$C$2:$C$154,"&lt;0")</f>
        <v>0</v>
      </c>
      <c r="AG29" s="6">
        <f ca="1">SUMIFS(Movimientos!$C$2:$C$154,Movimientos!$A$2:$A$154,$A29,Movimientos!$D$2:$D$154,CONCATENATE("&lt;=",AG$1),Movimientos!$C$2:$C$154,"&gt;0")+SUMIFS(Movimientos!$C$2:$C$154,Movimientos!$A$2:$A$154,$A29,Movimientos!$D$2:$D$154,CONCATENATE("&lt;",AG$1),Movimientos!$C$2:$C$154,"&lt;0")</f>
        <v>0</v>
      </c>
      <c r="AH29" s="6">
        <f ca="1">SUMIFS(Movimientos!$C$2:$C$154,Movimientos!$A$2:$A$154,$A29,Movimientos!$D$2:$D$154,CONCATENATE("&lt;=",AH$1),Movimientos!$C$2:$C$154,"&gt;0")+SUMIFS(Movimientos!$C$2:$C$154,Movimientos!$A$2:$A$154,$A29,Movimientos!$D$2:$D$154,CONCATENATE("&lt;",AH$1),Movimientos!$C$2:$C$154,"&lt;0")</f>
        <v>0</v>
      </c>
      <c r="AI29" s="6">
        <f ca="1">SUMIFS(Movimientos!$C$2:$C$154,Movimientos!$A$2:$A$154,$A29,Movimientos!$D$2:$D$154,CONCATENATE("&lt;=",AI$1),Movimientos!$C$2:$C$154,"&gt;0")+SUMIFS(Movimientos!$C$2:$C$154,Movimientos!$A$2:$A$154,$A29,Movimientos!$D$2:$D$154,CONCATENATE("&lt;",AI$1),Movimientos!$C$2:$C$154,"&lt;0")</f>
        <v>0</v>
      </c>
      <c r="AJ29" s="6">
        <f ca="1">SUMIFS(Movimientos!$C$2:$C$154,Movimientos!$A$2:$A$154,$A29,Movimientos!$D$2:$D$154,CONCATENATE("&lt;=",AJ$1),Movimientos!$C$2:$C$154,"&gt;0")+SUMIFS(Movimientos!$C$2:$C$154,Movimientos!$A$2:$A$154,$A29,Movimientos!$D$2:$D$154,CONCATENATE("&lt;",AJ$1),Movimientos!$C$2:$C$154,"&lt;0")</f>
        <v>0</v>
      </c>
      <c r="AK29" s="6">
        <f ca="1">SUMIFS(Movimientos!$C$2:$C$154,Movimientos!$A$2:$A$154,$A29,Movimientos!$D$2:$D$154,CONCATENATE("&lt;=",AK$1),Movimientos!$C$2:$C$154,"&gt;0")+SUMIFS(Movimientos!$C$2:$C$154,Movimientos!$A$2:$A$154,$A29,Movimientos!$D$2:$D$154,CONCATENATE("&lt;",AK$1),Movimientos!$C$2:$C$154,"&lt;0")</f>
        <v>0</v>
      </c>
      <c r="AL29" s="6">
        <f ca="1">SUMIFS(Movimientos!$C$2:$C$154,Movimientos!$A$2:$A$154,$A29,Movimientos!$D$2:$D$154,CONCATENATE("&lt;=",AL$1),Movimientos!$C$2:$C$154,"&gt;0")+SUMIFS(Movimientos!$C$2:$C$154,Movimientos!$A$2:$A$154,$A29,Movimientos!$D$2:$D$154,CONCATENATE("&lt;",AL$1),Movimientos!$C$2:$C$154,"&lt;0")</f>
        <v>0</v>
      </c>
      <c r="AM29" s="6">
        <f ca="1">SUMIFS(Movimientos!$C$2:$C$154,Movimientos!$A$2:$A$154,$A29,Movimientos!$D$2:$D$154,CONCATENATE("&lt;=",AM$1),Movimientos!$C$2:$C$154,"&gt;0")+SUMIFS(Movimientos!$C$2:$C$154,Movimientos!$A$2:$A$154,$A29,Movimientos!$D$2:$D$154,CONCATENATE("&lt;",AM$1),Movimientos!$C$2:$C$154,"&lt;0")</f>
        <v>0</v>
      </c>
      <c r="AN29" s="6">
        <f ca="1">SUMIFS(Movimientos!$C$2:$C$154,Movimientos!$A$2:$A$154,$A29,Movimientos!$D$2:$D$154,CONCATENATE("&lt;=",AN$1),Movimientos!$C$2:$C$154,"&gt;0")+SUMIFS(Movimientos!$C$2:$C$154,Movimientos!$A$2:$A$154,$A29,Movimientos!$D$2:$D$154,CONCATENATE("&lt;",AN$1),Movimientos!$C$2:$C$154,"&lt;0")</f>
        <v>0</v>
      </c>
      <c r="AO29" s="6">
        <f ca="1">SUMIFS(Movimientos!$C$2:$C$154,Movimientos!$A$2:$A$154,$A29,Movimientos!$D$2:$D$154,CONCATENATE("&lt;=",AO$1),Movimientos!$C$2:$C$154,"&gt;0")+SUMIFS(Movimientos!$C$2:$C$154,Movimientos!$A$2:$A$154,$A29,Movimientos!$D$2:$D$154,CONCATENATE("&lt;",AO$1),Movimientos!$C$2:$C$154,"&lt;0")</f>
        <v>0</v>
      </c>
      <c r="AP29" s="6">
        <f ca="1">SUMIFS(Movimientos!$C$2:$C$154,Movimientos!$A$2:$A$154,$A29,Movimientos!$D$2:$D$154,CONCATENATE("&lt;=",AP$1),Movimientos!$C$2:$C$154,"&gt;0")+SUMIFS(Movimientos!$C$2:$C$154,Movimientos!$A$2:$A$154,$A29,Movimientos!$D$2:$D$154,CONCATENATE("&lt;",AP$1),Movimientos!$C$2:$C$154,"&lt;0")</f>
        <v>0</v>
      </c>
      <c r="AQ29" s="6">
        <f ca="1">SUMIFS(Movimientos!$C$2:$C$154,Movimientos!$A$2:$A$154,$A29,Movimientos!$D$2:$D$154,CONCATENATE("&lt;=",AQ$1),Movimientos!$C$2:$C$154,"&gt;0")+SUMIFS(Movimientos!$C$2:$C$154,Movimientos!$A$2:$A$154,$A29,Movimientos!$D$2:$D$154,CONCATENATE("&lt;",AQ$1),Movimientos!$C$2:$C$154,"&lt;0")</f>
        <v>0</v>
      </c>
      <c r="AR29" s="6">
        <f ca="1">SUMIFS(Movimientos!$C$2:$C$154,Movimientos!$A$2:$A$154,$A29,Movimientos!$D$2:$D$154,CONCATENATE("&lt;=",AR$1),Movimientos!$C$2:$C$154,"&gt;0")+SUMIFS(Movimientos!$C$2:$C$154,Movimientos!$A$2:$A$154,$A29,Movimientos!$D$2:$D$154,CONCATENATE("&lt;",AR$1),Movimientos!$C$2:$C$154,"&lt;0")</f>
        <v>0</v>
      </c>
      <c r="AS29" s="6">
        <f ca="1">SUMIFS(Movimientos!$C$2:$C$154,Movimientos!$A$2:$A$154,$A29,Movimientos!$D$2:$D$154,CONCATENATE("&lt;=",AS$1),Movimientos!$C$2:$C$154,"&gt;0")+SUMIFS(Movimientos!$C$2:$C$154,Movimientos!$A$2:$A$154,$A29,Movimientos!$D$2:$D$154,CONCATENATE("&lt;",AS$1),Movimientos!$C$2:$C$154,"&lt;0")</f>
        <v>0</v>
      </c>
      <c r="AT29" s="6">
        <f ca="1">SUMIFS(Movimientos!$C$2:$C$154,Movimientos!$A$2:$A$154,$A29,Movimientos!$D$2:$D$154,CONCATENATE("&lt;=",AT$1),Movimientos!$C$2:$C$154,"&gt;0")+SUMIFS(Movimientos!$C$2:$C$154,Movimientos!$A$2:$A$154,$A29,Movimientos!$D$2:$D$154,CONCATENATE("&lt;",AT$1),Movimientos!$C$2:$C$154,"&lt;0")</f>
        <v>0</v>
      </c>
      <c r="AU29" s="6">
        <f ca="1">SUMIFS(Movimientos!$C$2:$C$154,Movimientos!$A$2:$A$154,$A29,Movimientos!$D$2:$D$154,CONCATENATE("&lt;=",AU$1),Movimientos!$C$2:$C$154,"&gt;0")+SUMIFS(Movimientos!$C$2:$C$154,Movimientos!$A$2:$A$154,$A29,Movimientos!$D$2:$D$154,CONCATENATE("&lt;",AU$1),Movimientos!$C$2:$C$154,"&lt;0")</f>
        <v>0</v>
      </c>
      <c r="AV29" s="6">
        <f ca="1">SUMIFS(Movimientos!$C$2:$C$154,Movimientos!$A$2:$A$154,$A29,Movimientos!$D$2:$D$154,CONCATENATE("&lt;=",AV$1),Movimientos!$C$2:$C$154,"&gt;0")+SUMIFS(Movimientos!$C$2:$C$154,Movimientos!$A$2:$A$154,$A29,Movimientos!$D$2:$D$154,CONCATENATE("&lt;",AV$1),Movimientos!$C$2:$C$154,"&lt;0")</f>
        <v>0</v>
      </c>
      <c r="AW29" s="6">
        <f ca="1">SUMIFS(Movimientos!$C$2:$C$154,Movimientos!$A$2:$A$154,$A29,Movimientos!$D$2:$D$154,CONCATENATE("&lt;=",AW$1),Movimientos!$C$2:$C$154,"&gt;0")+SUMIFS(Movimientos!$C$2:$C$154,Movimientos!$A$2:$A$154,$A29,Movimientos!$D$2:$D$154,CONCATENATE("&lt;",AW$1),Movimientos!$C$2:$C$154,"&lt;0")</f>
        <v>0</v>
      </c>
      <c r="AX29" s="6">
        <f ca="1">SUMIFS(Movimientos!$C$2:$C$154,Movimientos!$A$2:$A$154,$A29,Movimientos!$D$2:$D$154,CONCATENATE("&lt;=",AX$1),Movimientos!$C$2:$C$154,"&gt;0")+SUMIFS(Movimientos!$C$2:$C$154,Movimientos!$A$2:$A$154,$A29,Movimientos!$D$2:$D$154,CONCATENATE("&lt;",AX$1),Movimientos!$C$2:$C$154,"&lt;0")</f>
        <v>0</v>
      </c>
      <c r="AY29" s="6">
        <f ca="1">SUMIFS(Movimientos!$C$2:$C$154,Movimientos!$A$2:$A$154,$A29,Movimientos!$D$2:$D$154,CONCATENATE("&lt;=",AY$1),Movimientos!$C$2:$C$154,"&gt;0")+SUMIFS(Movimientos!$C$2:$C$154,Movimientos!$A$2:$A$154,$A29,Movimientos!$D$2:$D$154,CONCATENATE("&lt;",AY$1),Movimientos!$C$2:$C$154,"&lt;0")</f>
        <v>0</v>
      </c>
      <c r="AZ29" s="6">
        <f ca="1">SUMIFS(Movimientos!$C$2:$C$154,Movimientos!$A$2:$A$154,$A29,Movimientos!$D$2:$D$154,CONCATENATE("&lt;=",AZ$1),Movimientos!$C$2:$C$154,"&gt;0")+SUMIFS(Movimientos!$C$2:$C$154,Movimientos!$A$2:$A$154,$A29,Movimientos!$D$2:$D$154,CONCATENATE("&lt;",AZ$1),Movimientos!$C$2:$C$154,"&lt;0")</f>
        <v>0</v>
      </c>
      <c r="BA29" s="6">
        <f ca="1">SUMIFS(Movimientos!$C$2:$C$154,Movimientos!$A$2:$A$154,$A29,Movimientos!$D$2:$D$154,CONCATENATE("&lt;=",BA$1),Movimientos!$C$2:$C$154,"&gt;0")+SUMIFS(Movimientos!$C$2:$C$154,Movimientos!$A$2:$A$154,$A29,Movimientos!$D$2:$D$154,CONCATENATE("&lt;",BA$1),Movimientos!$C$2:$C$154,"&lt;0")</f>
        <v>0</v>
      </c>
      <c r="BB29" s="6">
        <f ca="1">SUMIFS(Movimientos!$C$2:$C$154,Movimientos!$A$2:$A$154,$A29,Movimientos!$D$2:$D$154,CONCATENATE("&lt;=",BB$1),Movimientos!$C$2:$C$154,"&gt;0")+SUMIFS(Movimientos!$C$2:$C$154,Movimientos!$A$2:$A$154,$A29,Movimientos!$D$2:$D$154,CONCATENATE("&lt;",BB$1),Movimientos!$C$2:$C$154,"&lt;0")</f>
        <v>0</v>
      </c>
      <c r="BC29" s="6">
        <f ca="1">SUMIFS(Movimientos!$C$2:$C$154,Movimientos!$A$2:$A$154,$A29,Movimientos!$D$2:$D$154,CONCATENATE("&lt;=",BC$1),Movimientos!$C$2:$C$154,"&gt;0")+SUMIFS(Movimientos!$C$2:$C$154,Movimientos!$A$2:$A$154,$A29,Movimientos!$D$2:$D$154,CONCATENATE("&lt;",BC$1),Movimientos!$C$2:$C$154,"&lt;0")</f>
        <v>0</v>
      </c>
      <c r="BD29" s="6">
        <f ca="1">SUMIFS(Movimientos!$C$2:$C$154,Movimientos!$A$2:$A$154,$A29,Movimientos!$D$2:$D$154,CONCATENATE("&lt;=",BD$1),Movimientos!$C$2:$C$154,"&gt;0")+SUMIFS(Movimientos!$C$2:$C$154,Movimientos!$A$2:$A$154,$A29,Movimientos!$D$2:$D$154,CONCATENATE("&lt;",BD$1),Movimientos!$C$2:$C$154,"&lt;0")</f>
        <v>0</v>
      </c>
      <c r="BE29" s="6">
        <f ca="1">SUMIFS(Movimientos!$C$2:$C$154,Movimientos!$A$2:$A$154,$A29,Movimientos!$D$2:$D$154,CONCATENATE("&lt;=",BE$1),Movimientos!$C$2:$C$154,"&gt;0")+SUMIFS(Movimientos!$C$2:$C$154,Movimientos!$A$2:$A$154,$A29,Movimientos!$D$2:$D$154,CONCATENATE("&lt;",BE$1),Movimientos!$C$2:$C$154,"&lt;0")</f>
        <v>0</v>
      </c>
      <c r="BF29" s="6">
        <f ca="1">SUMIFS(Movimientos!$C$2:$C$154,Movimientos!$A$2:$A$154,$A29,Movimientos!$D$2:$D$154,CONCATENATE("&lt;=",BF$1),Movimientos!$C$2:$C$154,"&gt;0")+SUMIFS(Movimientos!$C$2:$C$154,Movimientos!$A$2:$A$154,$A29,Movimientos!$D$2:$D$154,CONCATENATE("&lt;",BF$1),Movimientos!$C$2:$C$154,"&lt;0")</f>
        <v>0</v>
      </c>
      <c r="BG29" s="6">
        <f ca="1">SUMIFS(Movimientos!$C$2:$C$154,Movimientos!$A$2:$A$154,$A29,Movimientos!$D$2:$D$154,CONCATENATE("&lt;=",BG$1),Movimientos!$C$2:$C$154,"&gt;0")+SUMIFS(Movimientos!$C$2:$C$154,Movimientos!$A$2:$A$154,$A29,Movimientos!$D$2:$D$154,CONCATENATE("&lt;",BG$1),Movimientos!$C$2:$C$154,"&lt;0")</f>
        <v>0</v>
      </c>
      <c r="BH29" s="6">
        <f ca="1">SUMIFS(Movimientos!$C$2:$C$154,Movimientos!$A$2:$A$154,$A29,Movimientos!$D$2:$D$154,CONCATENATE("&lt;=",BH$1),Movimientos!$C$2:$C$154,"&gt;0")+SUMIFS(Movimientos!$C$2:$C$154,Movimientos!$A$2:$A$154,$A29,Movimientos!$D$2:$D$154,CONCATENATE("&lt;",BH$1),Movimientos!$C$2:$C$154,"&lt;0")</f>
        <v>0</v>
      </c>
      <c r="BI29" s="6">
        <f ca="1">SUMIFS(Movimientos!$C$2:$C$154,Movimientos!$A$2:$A$154,$A29,Movimientos!$D$2:$D$154,CONCATENATE("&lt;=",BI$1),Movimientos!$C$2:$C$154,"&gt;0")+SUMIFS(Movimientos!$C$2:$C$154,Movimientos!$A$2:$A$154,$A29,Movimientos!$D$2:$D$154,CONCATENATE("&lt;",BI$1),Movimientos!$C$2:$C$154,"&lt;0")</f>
        <v>0</v>
      </c>
      <c r="BJ29" s="6">
        <f ca="1">SUMIFS(Movimientos!$C$2:$C$154,Movimientos!$A$2:$A$154,$A29,Movimientos!$D$2:$D$154,CONCATENATE("&lt;=",BJ$1),Movimientos!$C$2:$C$154,"&gt;0")+SUMIFS(Movimientos!$C$2:$C$154,Movimientos!$A$2:$A$154,$A29,Movimientos!$D$2:$D$154,CONCATENATE("&lt;",BJ$1),Movimientos!$C$2:$C$154,"&lt;0")</f>
        <v>0</v>
      </c>
      <c r="BK29" s="6">
        <f ca="1">SUMIFS(Movimientos!$C$2:$C$154,Movimientos!$A$2:$A$154,$A29,Movimientos!$D$2:$D$154,CONCATENATE("&lt;=",BK$1),Movimientos!$C$2:$C$154,"&gt;0")+SUMIFS(Movimientos!$C$2:$C$154,Movimientos!$A$2:$A$154,$A29,Movimientos!$D$2:$D$154,CONCATENATE("&lt;",BK$1),Movimientos!$C$2:$C$154,"&lt;0")</f>
        <v>0</v>
      </c>
      <c r="BL29" s="6">
        <f ca="1">SUMIFS(Movimientos!$C$2:$C$154,Movimientos!$A$2:$A$154,$A29,Movimientos!$D$2:$D$154,CONCATENATE("&lt;=",BL$1),Movimientos!$C$2:$C$154,"&gt;0")+SUMIFS(Movimientos!$C$2:$C$154,Movimientos!$A$2:$A$154,$A29,Movimientos!$D$2:$D$154,CONCATENATE("&lt;",BL$1),Movimientos!$C$2:$C$154,"&lt;0")</f>
        <v>0</v>
      </c>
      <c r="BM29" s="6">
        <f ca="1">SUMIFS(Movimientos!$C$2:$C$154,Movimientos!$A$2:$A$154,$A29,Movimientos!$D$2:$D$154,CONCATENATE("&lt;=",BM$1),Movimientos!$C$2:$C$154,"&gt;0")+SUMIFS(Movimientos!$C$2:$C$154,Movimientos!$A$2:$A$154,$A29,Movimientos!$D$2:$D$154,CONCATENATE("&lt;",BM$1),Movimientos!$C$2:$C$154,"&lt;0")</f>
        <v>0</v>
      </c>
      <c r="BN29" s="6">
        <f ca="1">SUMIFS(Movimientos!$C$2:$C$154,Movimientos!$A$2:$A$154,$A29,Movimientos!$D$2:$D$154,CONCATENATE("&lt;=",BN$1),Movimientos!$C$2:$C$154,"&gt;0")+SUMIFS(Movimientos!$C$2:$C$154,Movimientos!$A$2:$A$154,$A29,Movimientos!$D$2:$D$154,CONCATENATE("&lt;",BN$1),Movimientos!$C$2:$C$154,"&lt;0")</f>
        <v>0</v>
      </c>
      <c r="BO29" s="6">
        <f ca="1">SUMIFS(Movimientos!$C$2:$C$154,Movimientos!$A$2:$A$154,$A29,Movimientos!$D$2:$D$154,CONCATENATE("&lt;=",BO$1),Movimientos!$C$2:$C$154,"&gt;0")+SUMIFS(Movimientos!$C$2:$C$154,Movimientos!$A$2:$A$154,$A29,Movimientos!$D$2:$D$154,CONCATENATE("&lt;",BO$1),Movimientos!$C$2:$C$154,"&lt;0")</f>
        <v>0</v>
      </c>
      <c r="BP29" s="6">
        <f ca="1">SUMIFS(Movimientos!$C$2:$C$154,Movimientos!$A$2:$A$154,$A29,Movimientos!$D$2:$D$154,CONCATENATE("&lt;=",BP$1),Movimientos!$C$2:$C$154,"&gt;0")+SUMIFS(Movimientos!$C$2:$C$154,Movimientos!$A$2:$A$154,$A29,Movimientos!$D$2:$D$154,CONCATENATE("&lt;",BP$1),Movimientos!$C$2:$C$154,"&lt;0")</f>
        <v>0</v>
      </c>
      <c r="BQ29" s="6">
        <f ca="1">SUMIFS(Movimientos!$C$2:$C$154,Movimientos!$A$2:$A$154,$A29,Movimientos!$D$2:$D$154,CONCATENATE("&lt;=",BQ$1),Movimientos!$C$2:$C$154,"&gt;0")+SUMIFS(Movimientos!$C$2:$C$154,Movimientos!$A$2:$A$154,$A29,Movimientos!$D$2:$D$154,CONCATENATE("&lt;",BQ$1),Movimientos!$C$2:$C$154,"&lt;0")</f>
        <v>0</v>
      </c>
      <c r="BR29" s="6">
        <f ca="1">SUMIFS(Movimientos!$C$2:$C$154,Movimientos!$A$2:$A$154,$A29,Movimientos!$D$2:$D$154,CONCATENATE("&lt;=",BR$1),Movimientos!$C$2:$C$154,"&gt;0")+SUMIFS(Movimientos!$C$2:$C$154,Movimientos!$A$2:$A$154,$A29,Movimientos!$D$2:$D$154,CONCATENATE("&lt;",BR$1),Movimientos!$C$2:$C$154,"&lt;0")</f>
        <v>0</v>
      </c>
      <c r="BS29" s="6">
        <f ca="1">SUMIFS(Movimientos!$C$2:$C$154,Movimientos!$A$2:$A$154,$A29,Movimientos!$D$2:$D$154,CONCATENATE("&lt;=",BS$1),Movimientos!$C$2:$C$154,"&gt;0")+SUMIFS(Movimientos!$C$2:$C$154,Movimientos!$A$2:$A$154,$A29,Movimientos!$D$2:$D$154,CONCATENATE("&lt;",BS$1),Movimientos!$C$2:$C$154,"&lt;0")</f>
        <v>0</v>
      </c>
      <c r="BT29" s="6">
        <f ca="1">SUMIFS(Movimientos!$C$2:$C$154,Movimientos!$A$2:$A$154,$A29,Movimientos!$D$2:$D$154,CONCATENATE("&lt;=",BT$1),Movimientos!$C$2:$C$154,"&gt;0")+SUMIFS(Movimientos!$C$2:$C$154,Movimientos!$A$2:$A$154,$A29,Movimientos!$D$2:$D$154,CONCATENATE("&lt;",BT$1),Movimientos!$C$2:$C$154,"&lt;0")</f>
        <v>0</v>
      </c>
      <c r="BU29" s="6">
        <f ca="1">SUMIFS(Movimientos!$C$2:$C$154,Movimientos!$A$2:$A$154,$A29,Movimientos!$D$2:$D$154,CONCATENATE("&lt;=",BU$1),Movimientos!$C$2:$C$154,"&gt;0")+SUMIFS(Movimientos!$C$2:$C$154,Movimientos!$A$2:$A$154,$A29,Movimientos!$D$2:$D$154,CONCATENATE("&lt;",BU$1),Movimientos!$C$2:$C$154,"&lt;0")</f>
        <v>0</v>
      </c>
      <c r="BV29" s="6">
        <f ca="1">SUMIFS(Movimientos!$C$2:$C$154,Movimientos!$A$2:$A$154,$A29,Movimientos!$D$2:$D$154,CONCATENATE("&lt;=",BV$1),Movimientos!$C$2:$C$154,"&gt;0")+SUMIFS(Movimientos!$C$2:$C$154,Movimientos!$A$2:$A$154,$A29,Movimientos!$D$2:$D$154,CONCATENATE("&lt;",BV$1),Movimientos!$C$2:$C$154,"&lt;0")</f>
        <v>0</v>
      </c>
      <c r="BW29" s="6">
        <f ca="1">SUMIFS(Movimientos!$C$2:$C$154,Movimientos!$A$2:$A$154,$A29,Movimientos!$D$2:$D$154,CONCATENATE("&lt;=",BW$1),Movimientos!$C$2:$C$154,"&gt;0")+SUMIFS(Movimientos!$C$2:$C$154,Movimientos!$A$2:$A$154,$A29,Movimientos!$D$2:$D$154,CONCATENATE("&lt;",BW$1),Movimientos!$C$2:$C$154,"&lt;0")</f>
        <v>0</v>
      </c>
      <c r="BX29" s="6">
        <f ca="1">SUMIFS(Movimientos!$C$2:$C$154,Movimientos!$A$2:$A$154,$A29,Movimientos!$D$2:$D$154,CONCATENATE("&lt;=",BX$1),Movimientos!$C$2:$C$154,"&gt;0")+SUMIFS(Movimientos!$C$2:$C$154,Movimientos!$A$2:$A$154,$A29,Movimientos!$D$2:$D$154,CONCATENATE("&lt;",BX$1),Movimientos!$C$2:$C$154,"&lt;0")</f>
        <v>0</v>
      </c>
      <c r="BY29" s="6">
        <f ca="1">SUMIFS(Movimientos!$C$2:$C$154,Movimientos!$A$2:$A$154,$A29,Movimientos!$D$2:$D$154,CONCATENATE("&lt;=",BY$1),Movimientos!$C$2:$C$154,"&gt;0")+SUMIFS(Movimientos!$C$2:$C$154,Movimientos!$A$2:$A$154,$A29,Movimientos!$D$2:$D$154,CONCATENATE("&lt;",BY$1),Movimientos!$C$2:$C$154,"&lt;0")</f>
        <v>0</v>
      </c>
      <c r="BZ29" s="6">
        <f ca="1">SUMIFS(Movimientos!$C$2:$C$154,Movimientos!$A$2:$A$154,$A29,Movimientos!$D$2:$D$154,CONCATENATE("&lt;=",BZ$1),Movimientos!$C$2:$C$154,"&gt;0")+SUMIFS(Movimientos!$C$2:$C$154,Movimientos!$A$2:$A$154,$A29,Movimientos!$D$2:$D$154,CONCATENATE("&lt;",BZ$1),Movimientos!$C$2:$C$154,"&lt;0")</f>
        <v>0</v>
      </c>
      <c r="CA29" s="6">
        <f ca="1">SUMIFS(Movimientos!$C$2:$C$154,Movimientos!$A$2:$A$154,$A29,Movimientos!$D$2:$D$154,CONCATENATE("&lt;=",CA$1),Movimientos!$C$2:$C$154,"&gt;0")+SUMIFS(Movimientos!$C$2:$C$154,Movimientos!$A$2:$A$154,$A29,Movimientos!$D$2:$D$154,CONCATENATE("&lt;",CA$1),Movimientos!$C$2:$C$154,"&lt;0")</f>
        <v>0</v>
      </c>
      <c r="CB29" s="6">
        <f ca="1">SUMIFS(Movimientos!$C$2:$C$154,Movimientos!$A$2:$A$154,$A29,Movimientos!$D$2:$D$154,CONCATENATE("&lt;=",CB$1),Movimientos!$C$2:$C$154,"&gt;0")+SUMIFS(Movimientos!$C$2:$C$154,Movimientos!$A$2:$A$154,$A29,Movimientos!$D$2:$D$154,CONCATENATE("&lt;",CB$1),Movimientos!$C$2:$C$154,"&lt;0")</f>
        <v>0</v>
      </c>
      <c r="CC29" s="6">
        <f ca="1">SUMIFS(Movimientos!$C$2:$C$154,Movimientos!$A$2:$A$154,$A29,Movimientos!$D$2:$D$154,CONCATENATE("&lt;=",CC$1),Movimientos!$C$2:$C$154,"&gt;0")+SUMIFS(Movimientos!$C$2:$C$154,Movimientos!$A$2:$A$154,$A29,Movimientos!$D$2:$D$154,CONCATENATE("&lt;",CC$1),Movimientos!$C$2:$C$154,"&lt;0")</f>
        <v>0</v>
      </c>
      <c r="CD29" s="6">
        <f ca="1">SUMIFS(Movimientos!$C$2:$C$154,Movimientos!$A$2:$A$154,$A29,Movimientos!$D$2:$D$154,CONCATENATE("&lt;=",CD$1),Movimientos!$C$2:$C$154,"&gt;0")+SUMIFS(Movimientos!$C$2:$C$154,Movimientos!$A$2:$A$154,$A29,Movimientos!$D$2:$D$154,CONCATENATE("&lt;",CD$1),Movimientos!$C$2:$C$154,"&lt;0")</f>
        <v>0</v>
      </c>
      <c r="CE29" s="6">
        <f ca="1">SUMIFS(Movimientos!$C$2:$C$154,Movimientos!$A$2:$A$154,$A29,Movimientos!$D$2:$D$154,CONCATENATE("&lt;=",CE$1),Movimientos!$C$2:$C$154,"&gt;0")+SUMIFS(Movimientos!$C$2:$C$154,Movimientos!$A$2:$A$154,$A29,Movimientos!$D$2:$D$154,CONCATENATE("&lt;",CE$1),Movimientos!$C$2:$C$154,"&lt;0")</f>
        <v>0</v>
      </c>
      <c r="CF29" s="6">
        <f ca="1">SUMIFS(Movimientos!$C$2:$C$154,Movimientos!$A$2:$A$154,$A29,Movimientos!$D$2:$D$154,CONCATENATE("&lt;=",CF$1),Movimientos!$C$2:$C$154,"&gt;0")+SUMIFS(Movimientos!$C$2:$C$154,Movimientos!$A$2:$A$154,$A29,Movimientos!$D$2:$D$154,CONCATENATE("&lt;",CF$1),Movimientos!$C$2:$C$154,"&lt;0")</f>
        <v>0</v>
      </c>
      <c r="CG29" s="6">
        <f ca="1">SUMIFS(Movimientos!$C$2:$C$154,Movimientos!$A$2:$A$154,$A29,Movimientos!$D$2:$D$154,CONCATENATE("&lt;=",CG$1),Movimientos!$C$2:$C$154,"&gt;0")+SUMIFS(Movimientos!$C$2:$C$154,Movimientos!$A$2:$A$154,$A29,Movimientos!$D$2:$D$154,CONCATENATE("&lt;",CG$1),Movimientos!$C$2:$C$154,"&lt;0")</f>
        <v>0</v>
      </c>
      <c r="CH29" s="6">
        <f ca="1">SUMIFS(Movimientos!$C$2:$C$154,Movimientos!$A$2:$A$154,$A29,Movimientos!$D$2:$D$154,CONCATENATE("&lt;=",CH$1),Movimientos!$C$2:$C$154,"&gt;0")+SUMIFS(Movimientos!$C$2:$C$154,Movimientos!$A$2:$A$154,$A29,Movimientos!$D$2:$D$154,CONCATENATE("&lt;",CH$1),Movimientos!$C$2:$C$154,"&lt;0")</f>
        <v>0</v>
      </c>
      <c r="CI29" s="6">
        <f ca="1">SUMIFS(Movimientos!$C$2:$C$154,Movimientos!$A$2:$A$154,$A29,Movimientos!$D$2:$D$154,CONCATENATE("&lt;=",CI$1),Movimientos!$C$2:$C$154,"&gt;0")+SUMIFS(Movimientos!$C$2:$C$154,Movimientos!$A$2:$A$154,$A29,Movimientos!$D$2:$D$154,CONCATENATE("&lt;",CI$1),Movimientos!$C$2:$C$154,"&lt;0")</f>
        <v>0</v>
      </c>
      <c r="CJ29" s="6">
        <f ca="1">SUMIFS(Movimientos!$C$2:$C$154,Movimientos!$A$2:$A$154,$A29,Movimientos!$D$2:$D$154,CONCATENATE("&lt;=",CJ$1),Movimientos!$C$2:$C$154,"&gt;0")+SUMIFS(Movimientos!$C$2:$C$154,Movimientos!$A$2:$A$154,$A29,Movimientos!$D$2:$D$154,CONCATENATE("&lt;",CJ$1),Movimientos!$C$2:$C$154,"&lt;0")</f>
        <v>0</v>
      </c>
      <c r="CK29" s="6">
        <f ca="1">SUMIFS(Movimientos!$C$2:$C$154,Movimientos!$A$2:$A$154,$A29,Movimientos!$D$2:$D$154,CONCATENATE("&lt;=",CK$1),Movimientos!$C$2:$C$154,"&gt;0")+SUMIFS(Movimientos!$C$2:$C$154,Movimientos!$A$2:$A$154,$A29,Movimientos!$D$2:$D$154,CONCATENATE("&lt;",CK$1),Movimientos!$C$2:$C$154,"&lt;0")</f>
        <v>0</v>
      </c>
      <c r="CL29" s="6">
        <f ca="1">SUMIFS(Movimientos!$C$2:$C$154,Movimientos!$A$2:$A$154,$A29,Movimientos!$D$2:$D$154,CONCATENATE("&lt;=",CL$1),Movimientos!$C$2:$C$154,"&gt;0")+SUMIFS(Movimientos!$C$2:$C$154,Movimientos!$A$2:$A$154,$A29,Movimientos!$D$2:$D$154,CONCATENATE("&lt;",CL$1),Movimientos!$C$2:$C$154,"&lt;0")</f>
        <v>0</v>
      </c>
      <c r="CM29" s="6">
        <f ca="1">SUMIFS(Movimientos!$C$2:$C$154,Movimientos!$A$2:$A$154,$A29,Movimientos!$D$2:$D$154,CONCATENATE("&lt;=",CM$1),Movimientos!$C$2:$C$154,"&gt;0")+SUMIFS(Movimientos!$C$2:$C$154,Movimientos!$A$2:$A$154,$A29,Movimientos!$D$2:$D$154,CONCATENATE("&lt;",CM$1),Movimientos!$C$2:$C$154,"&lt;0")</f>
        <v>0</v>
      </c>
      <c r="CN29" s="6">
        <f ca="1">SUMIFS(Movimientos!$C$2:$C$154,Movimientos!$A$2:$A$154,$A29,Movimientos!$D$2:$D$154,CONCATENATE("&lt;=",CN$1),Movimientos!$C$2:$C$154,"&gt;0")+SUMIFS(Movimientos!$C$2:$C$154,Movimientos!$A$2:$A$154,$A29,Movimientos!$D$2:$D$154,CONCATENATE("&lt;",CN$1),Movimientos!$C$2:$C$154,"&lt;0")</f>
        <v>0</v>
      </c>
      <c r="CO29" s="6">
        <f ca="1">SUMIFS(Movimientos!$C$2:$C$154,Movimientos!$A$2:$A$154,$A29,Movimientos!$D$2:$D$154,CONCATENATE("&lt;=",CO$1),Movimientos!$C$2:$C$154,"&gt;0")+SUMIFS(Movimientos!$C$2:$C$154,Movimientos!$A$2:$A$154,$A29,Movimientos!$D$2:$D$154,CONCATENATE("&lt;",CO$1),Movimientos!$C$2:$C$154,"&lt;0")</f>
        <v>0</v>
      </c>
      <c r="CP29" s="6">
        <f ca="1">SUMIFS(Movimientos!$C$2:$C$154,Movimientos!$A$2:$A$154,$A29,Movimientos!$D$2:$D$154,CONCATENATE("&lt;=",CP$1),Movimientos!$C$2:$C$154,"&gt;0")+SUMIFS(Movimientos!$C$2:$C$154,Movimientos!$A$2:$A$154,$A29,Movimientos!$D$2:$D$154,CONCATENATE("&lt;",CP$1),Movimientos!$C$2:$C$154,"&lt;0")</f>
        <v>0</v>
      </c>
      <c r="CQ29" s="6">
        <f ca="1">SUMIFS(Movimientos!$C$2:$C$154,Movimientos!$A$2:$A$154,$A29,Movimientos!$D$2:$D$154,CONCATENATE("&lt;=",CQ$1),Movimientos!$C$2:$C$154,"&gt;0")+SUMIFS(Movimientos!$C$2:$C$154,Movimientos!$A$2:$A$154,$A29,Movimientos!$D$2:$D$154,CONCATENATE("&lt;",CQ$1),Movimientos!$C$2:$C$154,"&lt;0")</f>
        <v>0</v>
      </c>
      <c r="CR29" s="6">
        <f ca="1">SUMIFS(Movimientos!$C$2:$C$154,Movimientos!$A$2:$A$154,$A29,Movimientos!$D$2:$D$154,CONCATENATE("&lt;=",CR$1),Movimientos!$C$2:$C$154,"&gt;0")+SUMIFS(Movimientos!$C$2:$C$154,Movimientos!$A$2:$A$154,$A29,Movimientos!$D$2:$D$154,CONCATENATE("&lt;",CR$1),Movimientos!$C$2:$C$154,"&lt;0")</f>
        <v>0</v>
      </c>
      <c r="CS29" s="6">
        <f ca="1">SUMIFS(Movimientos!$C$2:$C$154,Movimientos!$A$2:$A$154,$A29,Movimientos!$D$2:$D$154,CONCATENATE("&lt;=",CS$1),Movimientos!$C$2:$C$154,"&gt;0")+SUMIFS(Movimientos!$C$2:$C$154,Movimientos!$A$2:$A$154,$A29,Movimientos!$D$2:$D$154,CONCATENATE("&lt;",CS$1),Movimientos!$C$2:$C$154,"&lt;0")</f>
        <v>0</v>
      </c>
      <c r="CT29" s="6">
        <f ca="1">SUMIFS(Movimientos!$C$2:$C$154,Movimientos!$A$2:$A$154,$A29,Movimientos!$D$2:$D$154,CONCATENATE("&lt;=",CT$1),Movimientos!$C$2:$C$154,"&gt;0")+SUMIFS(Movimientos!$C$2:$C$154,Movimientos!$A$2:$A$154,$A29,Movimientos!$D$2:$D$154,CONCATENATE("&lt;",CT$1),Movimientos!$C$2:$C$154,"&lt;0")</f>
        <v>0</v>
      </c>
      <c r="CU29" s="6">
        <f ca="1">SUMIFS(Movimientos!$C$2:$C$154,Movimientos!$A$2:$A$154,$A29,Movimientos!$D$2:$D$154,CONCATENATE("&lt;=",CU$1),Movimientos!$C$2:$C$154,"&gt;0")+SUMIFS(Movimientos!$C$2:$C$154,Movimientos!$A$2:$A$154,$A29,Movimientos!$D$2:$D$154,CONCATENATE("&lt;",CU$1),Movimientos!$C$2:$C$154,"&lt;0")</f>
        <v>0</v>
      </c>
      <c r="CV29" s="6">
        <f ca="1">SUMIFS(Movimientos!$C$2:$C$154,Movimientos!$A$2:$A$154,$A29,Movimientos!$D$2:$D$154,CONCATENATE("&lt;=",CV$1),Movimientos!$C$2:$C$154,"&gt;0")+SUMIFS(Movimientos!$C$2:$C$154,Movimientos!$A$2:$A$154,$A29,Movimientos!$D$2:$D$154,CONCATENATE("&lt;",CV$1),Movimientos!$C$2:$C$154,"&lt;0")</f>
        <v>0</v>
      </c>
      <c r="CW29" s="6">
        <f ca="1">SUMIFS(Movimientos!$C$2:$C$154,Movimientos!$A$2:$A$154,$A29,Movimientos!$D$2:$D$154,CONCATENATE("&lt;=",CW$1),Movimientos!$C$2:$C$154,"&gt;0")+SUMIFS(Movimientos!$C$2:$C$154,Movimientos!$A$2:$A$154,$A29,Movimientos!$D$2:$D$154,CONCATENATE("&lt;",CW$1),Movimientos!$C$2:$C$154,"&lt;0")</f>
        <v>0</v>
      </c>
      <c r="CX29" s="6">
        <f ca="1">SUMIFS(Movimientos!$C$2:$C$154,Movimientos!$A$2:$A$154,$A29,Movimientos!$D$2:$D$154,CONCATENATE("&lt;=",CX$1),Movimientos!$C$2:$C$154,"&gt;0")+SUMIFS(Movimientos!$C$2:$C$154,Movimientos!$A$2:$A$154,$A29,Movimientos!$D$2:$D$154,CONCATENATE("&lt;",CX$1),Movimientos!$C$2:$C$154,"&lt;0")</f>
        <v>0</v>
      </c>
      <c r="CY29" s="6">
        <f ca="1">SUMIFS(Movimientos!$C$2:$C$154,Movimientos!$A$2:$A$154,$A29,Movimientos!$D$2:$D$154,CONCATENATE("&lt;=",CY$1),Movimientos!$C$2:$C$154,"&gt;0")+SUMIFS(Movimientos!$C$2:$C$154,Movimientos!$A$2:$A$154,$A29,Movimientos!$D$2:$D$154,CONCATENATE("&lt;",CY$1),Movimientos!$C$2:$C$154,"&lt;0")</f>
        <v>0</v>
      </c>
      <c r="CZ29" s="6">
        <f ca="1">SUMIFS(Movimientos!$C$2:$C$154,Movimientos!$A$2:$A$154,$A29,Movimientos!$D$2:$D$154,CONCATENATE("&lt;=",CZ$1),Movimientos!$C$2:$C$154,"&gt;0")+SUMIFS(Movimientos!$C$2:$C$154,Movimientos!$A$2:$A$154,$A29,Movimientos!$D$2:$D$154,CONCATENATE("&lt;",CZ$1),Movimientos!$C$2:$C$154,"&lt;0")</f>
        <v>0</v>
      </c>
      <c r="DA29" s="6">
        <f ca="1">SUMIFS(Movimientos!$C$2:$C$154,Movimientos!$A$2:$A$154,$A29,Movimientos!$D$2:$D$154,CONCATENATE("&lt;=",DA$1),Movimientos!$C$2:$C$154,"&gt;0")+SUMIFS(Movimientos!$C$2:$C$154,Movimientos!$A$2:$A$154,$A29,Movimientos!$D$2:$D$154,CONCATENATE("&lt;",DA$1),Movimientos!$C$2:$C$154,"&lt;0")</f>
        <v>0</v>
      </c>
      <c r="DB29" s="6">
        <f ca="1">SUMIFS(Movimientos!$C$2:$C$154,Movimientos!$A$2:$A$154,$A29,Movimientos!$D$2:$D$154,CONCATENATE("&lt;=",DB$1),Movimientos!$C$2:$C$154,"&gt;0")+SUMIFS(Movimientos!$C$2:$C$154,Movimientos!$A$2:$A$154,$A29,Movimientos!$D$2:$D$154,CONCATENATE("&lt;",DB$1),Movimientos!$C$2:$C$154,"&lt;0")</f>
        <v>0</v>
      </c>
      <c r="DC29" s="6">
        <f ca="1">SUMIFS(Movimientos!$C$2:$C$154,Movimientos!$A$2:$A$154,$A29,Movimientos!$D$2:$D$154,CONCATENATE("&lt;=",DC$1),Movimientos!$C$2:$C$154,"&gt;0")+SUMIFS(Movimientos!$C$2:$C$154,Movimientos!$A$2:$A$154,$A29,Movimientos!$D$2:$D$154,CONCATENATE("&lt;",DC$1),Movimientos!$C$2:$C$154,"&lt;0")</f>
        <v>0</v>
      </c>
      <c r="DD29" s="6">
        <f ca="1">SUMIFS(Movimientos!$C$2:$C$154,Movimientos!$A$2:$A$154,$A29,Movimientos!$D$2:$D$154,CONCATENATE("&lt;=",DD$1),Movimientos!$C$2:$C$154,"&gt;0")+SUMIFS(Movimientos!$C$2:$C$154,Movimientos!$A$2:$A$154,$A29,Movimientos!$D$2:$D$154,CONCATENATE("&lt;",DD$1),Movimientos!$C$2:$C$154,"&lt;0")</f>
        <v>0</v>
      </c>
      <c r="DE29" s="6">
        <f ca="1">SUMIFS(Movimientos!$C$2:$C$154,Movimientos!$A$2:$A$154,$A29,Movimientos!$D$2:$D$154,CONCATENATE("&lt;=",DE$1),Movimientos!$C$2:$C$154,"&gt;0")+SUMIFS(Movimientos!$C$2:$C$154,Movimientos!$A$2:$A$154,$A29,Movimientos!$D$2:$D$154,CONCATENATE("&lt;",DE$1),Movimientos!$C$2:$C$154,"&lt;0")</f>
        <v>0</v>
      </c>
      <c r="DF29" s="6">
        <f ca="1">SUMIFS(Movimientos!$C$2:$C$154,Movimientos!$A$2:$A$154,$A29,Movimientos!$D$2:$D$154,CONCATENATE("&lt;=",DF$1),Movimientos!$C$2:$C$154,"&gt;0")+SUMIFS(Movimientos!$C$2:$C$154,Movimientos!$A$2:$A$154,$A29,Movimientos!$D$2:$D$154,CONCATENATE("&lt;",DF$1),Movimientos!$C$2:$C$154,"&lt;0")</f>
        <v>0</v>
      </c>
      <c r="DG29" s="6">
        <f ca="1">SUMIFS(Movimientos!$C$2:$C$154,Movimientos!$A$2:$A$154,$A29,Movimientos!$D$2:$D$154,CONCATENATE("&lt;=",DG$1),Movimientos!$C$2:$C$154,"&gt;0")+SUMIFS(Movimientos!$C$2:$C$154,Movimientos!$A$2:$A$154,$A29,Movimientos!$D$2:$D$154,CONCATENATE("&lt;",DG$1),Movimientos!$C$2:$C$154,"&lt;0")</f>
        <v>0</v>
      </c>
      <c r="DH29" s="6">
        <f ca="1">SUMIFS(Movimientos!$C$2:$C$154,Movimientos!$A$2:$A$154,$A29,Movimientos!$D$2:$D$154,CONCATENATE("&lt;=",DH$1),Movimientos!$C$2:$C$154,"&gt;0")+SUMIFS(Movimientos!$C$2:$C$154,Movimientos!$A$2:$A$154,$A29,Movimientos!$D$2:$D$154,CONCATENATE("&lt;",DH$1),Movimientos!$C$2:$C$154,"&lt;0")</f>
        <v>0</v>
      </c>
      <c r="DI29" s="6">
        <f ca="1">SUMIFS(Movimientos!$C$2:$C$154,Movimientos!$A$2:$A$154,$A29,Movimientos!$D$2:$D$154,CONCATENATE("&lt;=",DI$1),Movimientos!$C$2:$C$154,"&gt;0")+SUMIFS(Movimientos!$C$2:$C$154,Movimientos!$A$2:$A$154,$A29,Movimientos!$D$2:$D$154,CONCATENATE("&lt;",DI$1),Movimientos!$C$2:$C$154,"&lt;0")</f>
        <v>0</v>
      </c>
      <c r="DJ29" s="6">
        <f ca="1">SUMIFS(Movimientos!$C$2:$C$154,Movimientos!$A$2:$A$154,$A29,Movimientos!$D$2:$D$154,CONCATENATE("&lt;=",DJ$1),Movimientos!$C$2:$C$154,"&gt;0")+SUMIFS(Movimientos!$C$2:$C$154,Movimientos!$A$2:$A$154,$A29,Movimientos!$D$2:$D$154,CONCATENATE("&lt;",DJ$1),Movimientos!$C$2:$C$154,"&lt;0")</f>
        <v>0</v>
      </c>
      <c r="DK29" s="6">
        <f ca="1">SUMIFS(Movimientos!$C$2:$C$154,Movimientos!$A$2:$A$154,$A29,Movimientos!$D$2:$D$154,CONCATENATE("&lt;=",DK$1),Movimientos!$C$2:$C$154,"&gt;0")+SUMIFS(Movimientos!$C$2:$C$154,Movimientos!$A$2:$A$154,$A29,Movimientos!$D$2:$D$154,CONCATENATE("&lt;",DK$1),Movimientos!$C$2:$C$154,"&lt;0")</f>
        <v>0</v>
      </c>
      <c r="DL29" s="6">
        <f ca="1">SUMIFS(Movimientos!$C$2:$C$154,Movimientos!$A$2:$A$154,$A29,Movimientos!$D$2:$D$154,CONCATENATE("&lt;=",DL$1),Movimientos!$C$2:$C$154,"&gt;0")+SUMIFS(Movimientos!$C$2:$C$154,Movimientos!$A$2:$A$154,$A29,Movimientos!$D$2:$D$154,CONCATENATE("&lt;",DL$1),Movimientos!$C$2:$C$154,"&lt;0")</f>
        <v>0</v>
      </c>
      <c r="DM29" s="6">
        <f ca="1">SUMIFS(Movimientos!$C$2:$C$154,Movimientos!$A$2:$A$154,$A29,Movimientos!$D$2:$D$154,CONCATENATE("&lt;=",DM$1),Movimientos!$C$2:$C$154,"&gt;0")+SUMIFS(Movimientos!$C$2:$C$154,Movimientos!$A$2:$A$154,$A29,Movimientos!$D$2:$D$154,CONCATENATE("&lt;",DM$1),Movimientos!$C$2:$C$154,"&lt;0")</f>
        <v>0</v>
      </c>
      <c r="DN29" s="6">
        <f ca="1">SUMIFS(Movimientos!$C$2:$C$154,Movimientos!$A$2:$A$154,$A29,Movimientos!$D$2:$D$154,CONCATENATE("&lt;=",DN$1),Movimientos!$C$2:$C$154,"&gt;0")+SUMIFS(Movimientos!$C$2:$C$154,Movimientos!$A$2:$A$154,$A29,Movimientos!$D$2:$D$154,CONCATENATE("&lt;",DN$1),Movimientos!$C$2:$C$154,"&lt;0")</f>
        <v>0</v>
      </c>
      <c r="DO29" s="6">
        <f ca="1">SUMIFS(Movimientos!$C$2:$C$154,Movimientos!$A$2:$A$154,$A29,Movimientos!$D$2:$D$154,CONCATENATE("&lt;=",DO$1),Movimientos!$C$2:$C$154,"&gt;0")+SUMIFS(Movimientos!$C$2:$C$154,Movimientos!$A$2:$A$154,$A29,Movimientos!$D$2:$D$154,CONCATENATE("&lt;",DO$1),Movimientos!$C$2:$C$154,"&lt;0")</f>
        <v>0</v>
      </c>
      <c r="DP29" s="6">
        <f ca="1">SUMIFS(Movimientos!$C$2:$C$154,Movimientos!$A$2:$A$154,$A29,Movimientos!$D$2:$D$154,CONCATENATE("&lt;=",DP$1),Movimientos!$C$2:$C$154,"&gt;0")+SUMIFS(Movimientos!$C$2:$C$154,Movimientos!$A$2:$A$154,$A29,Movimientos!$D$2:$D$154,CONCATENATE("&lt;",DP$1),Movimientos!$C$2:$C$154,"&lt;0")</f>
        <v>0</v>
      </c>
      <c r="DQ29" s="6">
        <f ca="1">SUMIFS(Movimientos!$C$2:$C$154,Movimientos!$A$2:$A$154,$A29,Movimientos!$D$2:$D$154,CONCATENATE("&lt;=",DQ$1),Movimientos!$C$2:$C$154,"&gt;0")+SUMIFS(Movimientos!$C$2:$C$154,Movimientos!$A$2:$A$154,$A29,Movimientos!$D$2:$D$154,CONCATENATE("&lt;",DQ$1),Movimientos!$C$2:$C$154,"&lt;0")</f>
        <v>0</v>
      </c>
      <c r="DR29" s="6">
        <f ca="1">SUMIFS(Movimientos!$C$2:$C$154,Movimientos!$A$2:$A$154,$A29,Movimientos!$D$2:$D$154,CONCATENATE("&lt;=",DR$1),Movimientos!$C$2:$C$154,"&gt;0")+SUMIFS(Movimientos!$C$2:$C$154,Movimientos!$A$2:$A$154,$A29,Movimientos!$D$2:$D$154,CONCATENATE("&lt;",DR$1),Movimientos!$C$2:$C$154,"&lt;0")</f>
        <v>0</v>
      </c>
      <c r="DS29" s="6">
        <f ca="1">SUMIFS(Movimientos!$C$2:$C$154,Movimientos!$A$2:$A$154,$A29,Movimientos!$D$2:$D$154,CONCATENATE("&lt;=",DS$1),Movimientos!$C$2:$C$154,"&gt;0")+SUMIFS(Movimientos!$C$2:$C$154,Movimientos!$A$2:$A$154,$A29,Movimientos!$D$2:$D$154,CONCATENATE("&lt;",DS$1),Movimientos!$C$2:$C$154,"&lt;0")</f>
        <v>0</v>
      </c>
      <c r="DT29" s="6">
        <f ca="1">SUMIFS(Movimientos!$C$2:$C$154,Movimientos!$A$2:$A$154,$A29,Movimientos!$D$2:$D$154,CONCATENATE("&lt;=",DT$1),Movimientos!$C$2:$C$154,"&gt;0")+SUMIFS(Movimientos!$C$2:$C$154,Movimientos!$A$2:$A$154,$A29,Movimientos!$D$2:$D$154,CONCATENATE("&lt;",DT$1),Movimientos!$C$2:$C$154,"&lt;0")</f>
        <v>0</v>
      </c>
      <c r="DU29" s="6">
        <f ca="1">SUMIFS(Movimientos!$C$2:$C$154,Movimientos!$A$2:$A$154,$A29,Movimientos!$D$2:$D$154,CONCATENATE("&lt;=",DU$1),Movimientos!$C$2:$C$154,"&gt;0")+SUMIFS(Movimientos!$C$2:$C$154,Movimientos!$A$2:$A$154,$A29,Movimientos!$D$2:$D$154,CONCATENATE("&lt;",DU$1),Movimientos!$C$2:$C$154,"&lt;0")</f>
        <v>0</v>
      </c>
      <c r="DV29" s="6">
        <f ca="1">SUMIFS(Movimientos!$C$2:$C$154,Movimientos!$A$2:$A$154,$A29,Movimientos!$D$2:$D$154,CONCATENATE("&lt;=",DV$1),Movimientos!$C$2:$C$154,"&gt;0")+SUMIFS(Movimientos!$C$2:$C$154,Movimientos!$A$2:$A$154,$A29,Movimientos!$D$2:$D$154,CONCATENATE("&lt;",DV$1),Movimientos!$C$2:$C$154,"&lt;0")</f>
        <v>0</v>
      </c>
      <c r="DW29" s="6">
        <f ca="1">SUMIFS(Movimientos!$C$2:$C$154,Movimientos!$A$2:$A$154,$A29,Movimientos!$D$2:$D$154,CONCATENATE("&lt;=",DW$1),Movimientos!$C$2:$C$154,"&gt;0")+SUMIFS(Movimientos!$C$2:$C$154,Movimientos!$A$2:$A$154,$A29,Movimientos!$D$2:$D$154,CONCATENATE("&lt;",DW$1),Movimientos!$C$2:$C$154,"&lt;0")</f>
        <v>0</v>
      </c>
      <c r="DX29" s="6">
        <f ca="1">SUMIFS(Movimientos!$C$2:$C$154,Movimientos!$A$2:$A$154,$A29,Movimientos!$D$2:$D$154,CONCATENATE("&lt;=",DX$1),Movimientos!$C$2:$C$154,"&gt;0")+SUMIFS(Movimientos!$C$2:$C$154,Movimientos!$A$2:$A$154,$A29,Movimientos!$D$2:$D$154,CONCATENATE("&lt;",DX$1),Movimientos!$C$2:$C$154,"&lt;0")</f>
        <v>0</v>
      </c>
      <c r="DY29" s="6">
        <f ca="1">SUMIFS(Movimientos!$C$2:$C$154,Movimientos!$A$2:$A$154,$A29,Movimientos!$D$2:$D$154,CONCATENATE("&lt;=",DY$1),Movimientos!$C$2:$C$154,"&gt;0")+SUMIFS(Movimientos!$C$2:$C$154,Movimientos!$A$2:$A$154,$A29,Movimientos!$D$2:$D$154,CONCATENATE("&lt;",DY$1),Movimientos!$C$2:$C$154,"&lt;0")</f>
        <v>0</v>
      </c>
      <c r="DZ29" s="6">
        <f ca="1">SUMIFS(Movimientos!$C$2:$C$154,Movimientos!$A$2:$A$154,$A29,Movimientos!$D$2:$D$154,CONCATENATE("&lt;=",DZ$1),Movimientos!$C$2:$C$154,"&gt;0")+SUMIFS(Movimientos!$C$2:$C$154,Movimientos!$A$2:$A$154,$A29,Movimientos!$D$2:$D$154,CONCATENATE("&lt;",DZ$1),Movimientos!$C$2:$C$154,"&lt;0")</f>
        <v>0</v>
      </c>
      <c r="EA29" s="6">
        <f ca="1">SUMIFS(Movimientos!$C$2:$C$154,Movimientos!$A$2:$A$154,$A29,Movimientos!$D$2:$D$154,CONCATENATE("&lt;=",EA$1),Movimientos!$C$2:$C$154,"&gt;0")+SUMIFS(Movimientos!$C$2:$C$154,Movimientos!$A$2:$A$154,$A29,Movimientos!$D$2:$D$154,CONCATENATE("&lt;",EA$1),Movimientos!$C$2:$C$154,"&lt;0")</f>
        <v>0</v>
      </c>
      <c r="EB29" s="6">
        <f ca="1">SUMIFS(Movimientos!$C$2:$C$154,Movimientos!$A$2:$A$154,$A29,Movimientos!$D$2:$D$154,CONCATENATE("&lt;=",EB$1),Movimientos!$C$2:$C$154,"&gt;0")+SUMIFS(Movimientos!$C$2:$C$154,Movimientos!$A$2:$A$154,$A29,Movimientos!$D$2:$D$154,CONCATENATE("&lt;",EB$1),Movimientos!$C$2:$C$154,"&lt;0")</f>
        <v>0</v>
      </c>
      <c r="EC29" s="6">
        <f ca="1">SUMIFS(Movimientos!$C$2:$C$154,Movimientos!$A$2:$A$154,$A29,Movimientos!$D$2:$D$154,CONCATENATE("&lt;=",EC$1),Movimientos!$C$2:$C$154,"&gt;0")+SUMIFS(Movimientos!$C$2:$C$154,Movimientos!$A$2:$A$154,$A29,Movimientos!$D$2:$D$154,CONCATENATE("&lt;",EC$1),Movimientos!$C$2:$C$154,"&lt;0")</f>
        <v>0</v>
      </c>
      <c r="ED29" s="6">
        <f ca="1">SUMIFS(Movimientos!$C$2:$C$154,Movimientos!$A$2:$A$154,$A29,Movimientos!$D$2:$D$154,CONCATENATE("&lt;=",ED$1),Movimientos!$C$2:$C$154,"&gt;0")+SUMIFS(Movimientos!$C$2:$C$154,Movimientos!$A$2:$A$154,$A29,Movimientos!$D$2:$D$154,CONCATENATE("&lt;",ED$1),Movimientos!$C$2:$C$154,"&lt;0")</f>
        <v>0</v>
      </c>
      <c r="EE29" s="6">
        <f ca="1">SUMIFS(Movimientos!$C$2:$C$154,Movimientos!$A$2:$A$154,$A29,Movimientos!$D$2:$D$154,CONCATENATE("&lt;=",EE$1),Movimientos!$C$2:$C$154,"&gt;0")+SUMIFS(Movimientos!$C$2:$C$154,Movimientos!$A$2:$A$154,$A29,Movimientos!$D$2:$D$154,CONCATENATE("&lt;",EE$1),Movimientos!$C$2:$C$154,"&lt;0")</f>
        <v>0</v>
      </c>
      <c r="EF29" s="6">
        <f ca="1">SUMIFS(Movimientos!$C$2:$C$154,Movimientos!$A$2:$A$154,$A29,Movimientos!$D$2:$D$154,CONCATENATE("&lt;=",EF$1),Movimientos!$C$2:$C$154,"&gt;0")+SUMIFS(Movimientos!$C$2:$C$154,Movimientos!$A$2:$A$154,$A29,Movimientos!$D$2:$D$154,CONCATENATE("&lt;",EF$1),Movimientos!$C$2:$C$154,"&lt;0")</f>
        <v>0</v>
      </c>
      <c r="EG29" s="6">
        <f ca="1">SUMIFS(Movimientos!$C$2:$C$154,Movimientos!$A$2:$A$154,$A29,Movimientos!$D$2:$D$154,CONCATENATE("&lt;=",EG$1),Movimientos!$C$2:$C$154,"&gt;0")+SUMIFS(Movimientos!$C$2:$C$154,Movimientos!$A$2:$A$154,$A29,Movimientos!$D$2:$D$154,CONCATENATE("&lt;",EG$1),Movimientos!$C$2:$C$154,"&lt;0")</f>
        <v>0</v>
      </c>
      <c r="EH29" s="6">
        <f ca="1">SUMIFS(Movimientos!$C$2:$C$154,Movimientos!$A$2:$A$154,$A29,Movimientos!$D$2:$D$154,CONCATENATE("&lt;=",EH$1),Movimientos!$C$2:$C$154,"&gt;0")+SUMIFS(Movimientos!$C$2:$C$154,Movimientos!$A$2:$A$154,$A29,Movimientos!$D$2:$D$154,CONCATENATE("&lt;",EH$1),Movimientos!$C$2:$C$154,"&lt;0")</f>
        <v>0</v>
      </c>
      <c r="EI29" s="6">
        <f ca="1">SUMIFS(Movimientos!$C$2:$C$154,Movimientos!$A$2:$A$154,$A29,Movimientos!$D$2:$D$154,CONCATENATE("&lt;=",EI$1),Movimientos!$C$2:$C$154,"&gt;0")+SUMIFS(Movimientos!$C$2:$C$154,Movimientos!$A$2:$A$154,$A29,Movimientos!$D$2:$D$154,CONCATENATE("&lt;",EI$1),Movimientos!$C$2:$C$154,"&lt;0")</f>
        <v>0</v>
      </c>
      <c r="EJ29" s="6">
        <f ca="1">SUMIFS(Movimientos!$C$2:$C$154,Movimientos!$A$2:$A$154,$A29,Movimientos!$D$2:$D$154,CONCATENATE("&lt;=",EJ$1),Movimientos!$C$2:$C$154,"&gt;0")+SUMIFS(Movimientos!$C$2:$C$154,Movimientos!$A$2:$A$154,$A29,Movimientos!$D$2:$D$154,CONCATENATE("&lt;",EJ$1),Movimientos!$C$2:$C$154,"&lt;0")</f>
        <v>0</v>
      </c>
      <c r="EK29" s="6">
        <f ca="1">SUMIFS(Movimientos!$C$2:$C$154,Movimientos!$A$2:$A$154,$A29,Movimientos!$D$2:$D$154,CONCATENATE("&lt;=",EK$1),Movimientos!$C$2:$C$154,"&gt;0")+SUMIFS(Movimientos!$C$2:$C$154,Movimientos!$A$2:$A$154,$A29,Movimientos!$D$2:$D$154,CONCATENATE("&lt;",EK$1),Movimientos!$C$2:$C$154,"&lt;0")</f>
        <v>0</v>
      </c>
      <c r="EL29" s="6">
        <f ca="1">SUMIFS(Movimientos!$C$2:$C$154,Movimientos!$A$2:$A$154,$A29,Movimientos!$D$2:$D$154,CONCATENATE("&lt;=",EL$1),Movimientos!$C$2:$C$154,"&gt;0")+SUMIFS(Movimientos!$C$2:$C$154,Movimientos!$A$2:$A$154,$A29,Movimientos!$D$2:$D$154,CONCATENATE("&lt;",EL$1),Movimientos!$C$2:$C$154,"&lt;0")</f>
        <v>0</v>
      </c>
      <c r="EM29" s="6">
        <f ca="1">SUMIFS(Movimientos!$C$2:$C$154,Movimientos!$A$2:$A$154,$A29,Movimientos!$D$2:$D$154,CONCATENATE("&lt;=",EM$1),Movimientos!$C$2:$C$154,"&gt;0")+SUMIFS(Movimientos!$C$2:$C$154,Movimientos!$A$2:$A$154,$A29,Movimientos!$D$2:$D$154,CONCATENATE("&lt;",EM$1),Movimientos!$C$2:$C$154,"&lt;0")</f>
        <v>0</v>
      </c>
      <c r="EN29" s="6">
        <f ca="1">SUMIFS(Movimientos!$C$2:$C$154,Movimientos!$A$2:$A$154,$A29,Movimientos!$D$2:$D$154,CONCATENATE("&lt;=",EN$1),Movimientos!$C$2:$C$154,"&gt;0")+SUMIFS(Movimientos!$C$2:$C$154,Movimientos!$A$2:$A$154,$A29,Movimientos!$D$2:$D$154,CONCATENATE("&lt;",EN$1),Movimientos!$C$2:$C$154,"&lt;0")</f>
        <v>0</v>
      </c>
      <c r="EO29" s="6">
        <f ca="1">SUMIFS(Movimientos!$C$2:$C$154,Movimientos!$A$2:$A$154,$A29,Movimientos!$D$2:$D$154,CONCATENATE("&lt;=",EO$1),Movimientos!$C$2:$C$154,"&gt;0")+SUMIFS(Movimientos!$C$2:$C$154,Movimientos!$A$2:$A$154,$A29,Movimientos!$D$2:$D$154,CONCATENATE("&lt;",EO$1),Movimientos!$C$2:$C$154,"&lt;0")</f>
        <v>0</v>
      </c>
      <c r="EP29" s="6">
        <f ca="1">SUMIFS(Movimientos!$C$2:$C$154,Movimientos!$A$2:$A$154,$A29,Movimientos!$D$2:$D$154,CONCATENATE("&lt;=",EP$1),Movimientos!$C$2:$C$154,"&gt;0")+SUMIFS(Movimientos!$C$2:$C$154,Movimientos!$A$2:$A$154,$A29,Movimientos!$D$2:$D$154,CONCATENATE("&lt;",EP$1),Movimientos!$C$2:$C$154,"&lt;0")</f>
        <v>0</v>
      </c>
      <c r="EQ29" s="6">
        <f ca="1">SUMIFS(Movimientos!$C$2:$C$154,Movimientos!$A$2:$A$154,$A29,Movimientos!$D$2:$D$154,CONCATENATE("&lt;=",EQ$1),Movimientos!$C$2:$C$154,"&gt;0")+SUMIFS(Movimientos!$C$2:$C$154,Movimientos!$A$2:$A$154,$A29,Movimientos!$D$2:$D$154,CONCATENATE("&lt;",EQ$1),Movimientos!$C$2:$C$154,"&lt;0")</f>
        <v>0</v>
      </c>
      <c r="ER29" s="6">
        <f ca="1">SUMIFS(Movimientos!$C$2:$C$154,Movimientos!$A$2:$A$154,$A29,Movimientos!$D$2:$D$154,CONCATENATE("&lt;=",ER$1),Movimientos!$C$2:$C$154,"&gt;0")+SUMIFS(Movimientos!$C$2:$C$154,Movimientos!$A$2:$A$154,$A29,Movimientos!$D$2:$D$154,CONCATENATE("&lt;",ER$1),Movimientos!$C$2:$C$154,"&lt;0")</f>
        <v>0</v>
      </c>
      <c r="ES29" s="6">
        <f ca="1">SUMIFS(Movimientos!$C$2:$C$154,Movimientos!$A$2:$A$154,$A29,Movimientos!$D$2:$D$154,CONCATENATE("&lt;=",ES$1),Movimientos!$C$2:$C$154,"&gt;0")+SUMIFS(Movimientos!$C$2:$C$154,Movimientos!$A$2:$A$154,$A29,Movimientos!$D$2:$D$154,CONCATENATE("&lt;",ES$1),Movimientos!$C$2:$C$154,"&lt;0")</f>
        <v>0</v>
      </c>
      <c r="ET29" s="6">
        <f ca="1">SUMIFS(Movimientos!$C$2:$C$154,Movimientos!$A$2:$A$154,$A29,Movimientos!$D$2:$D$154,CONCATENATE("&lt;=",ET$1),Movimientos!$C$2:$C$154,"&gt;0")+SUMIFS(Movimientos!$C$2:$C$154,Movimientos!$A$2:$A$154,$A29,Movimientos!$D$2:$D$154,CONCATENATE("&lt;",ET$1),Movimientos!$C$2:$C$154,"&lt;0")</f>
        <v>0</v>
      </c>
      <c r="EU29" s="6">
        <f ca="1">SUMIFS(Movimientos!$C$2:$C$154,Movimientos!$A$2:$A$154,$A29,Movimientos!$D$2:$D$154,CONCATENATE("&lt;=",EU$1),Movimientos!$C$2:$C$154,"&gt;0")+SUMIFS(Movimientos!$C$2:$C$154,Movimientos!$A$2:$A$154,$A29,Movimientos!$D$2:$D$154,CONCATENATE("&lt;",EU$1),Movimientos!$C$2:$C$154,"&lt;0")</f>
        <v>0</v>
      </c>
      <c r="EV29" s="6">
        <f ca="1">SUMIFS(Movimientos!$C$2:$C$154,Movimientos!$A$2:$A$154,$A29,Movimientos!$D$2:$D$154,CONCATENATE("&lt;=",EV$1),Movimientos!$C$2:$C$154,"&gt;0")+SUMIFS(Movimientos!$C$2:$C$154,Movimientos!$A$2:$A$154,$A29,Movimientos!$D$2:$D$154,CONCATENATE("&lt;",EV$1),Movimientos!$C$2:$C$154,"&lt;0")</f>
        <v>0</v>
      </c>
      <c r="EW29" s="6">
        <f ca="1">SUMIFS(Movimientos!$C$2:$C$154,Movimientos!$A$2:$A$154,$A29,Movimientos!$D$2:$D$154,CONCATENATE("&lt;=",EW$1),Movimientos!$C$2:$C$154,"&gt;0")+SUMIFS(Movimientos!$C$2:$C$154,Movimientos!$A$2:$A$154,$A29,Movimientos!$D$2:$D$154,CONCATENATE("&lt;",EW$1),Movimientos!$C$2:$C$154,"&lt;0")</f>
        <v>0</v>
      </c>
      <c r="EX29" s="6">
        <f ca="1">SUMIFS(Movimientos!$C$2:$C$154,Movimientos!$A$2:$A$154,$A29,Movimientos!$D$2:$D$154,CONCATENATE("&lt;=",EX$1),Movimientos!$C$2:$C$154,"&gt;0")+SUMIFS(Movimientos!$C$2:$C$154,Movimientos!$A$2:$A$154,$A29,Movimientos!$D$2:$D$154,CONCATENATE("&lt;",EX$1),Movimientos!$C$2:$C$154,"&lt;0")</f>
        <v>0</v>
      </c>
      <c r="EY29" s="6">
        <f ca="1">SUMIFS(Movimientos!$C$2:$C$154,Movimientos!$A$2:$A$154,$A29,Movimientos!$D$2:$D$154,CONCATENATE("&lt;=",EY$1),Movimientos!$C$2:$C$154,"&gt;0")+SUMIFS(Movimientos!$C$2:$C$154,Movimientos!$A$2:$A$154,$A29,Movimientos!$D$2:$D$154,CONCATENATE("&lt;",EY$1),Movimientos!$C$2:$C$154,"&lt;0")</f>
        <v>0</v>
      </c>
      <c r="EZ29" s="6">
        <f ca="1">SUMIFS(Movimientos!$C$2:$C$154,Movimientos!$A$2:$A$154,$A29,Movimientos!$D$2:$D$154,CONCATENATE("&lt;=",EZ$1),Movimientos!$C$2:$C$154,"&gt;0")+SUMIFS(Movimientos!$C$2:$C$154,Movimientos!$A$2:$A$154,$A29,Movimientos!$D$2:$D$154,CONCATENATE("&lt;",EZ$1),Movimientos!$C$2:$C$154,"&lt;0")</f>
        <v>0</v>
      </c>
      <c r="FA29" s="6">
        <f ca="1">SUMIFS(Movimientos!$C$2:$C$154,Movimientos!$A$2:$A$154,$A29,Movimientos!$D$2:$D$154,CONCATENATE("&lt;=",FA$1),Movimientos!$C$2:$C$154,"&gt;0")+SUMIFS(Movimientos!$C$2:$C$154,Movimientos!$A$2:$A$154,$A29,Movimientos!$D$2:$D$154,CONCATENATE("&lt;",FA$1),Movimientos!$C$2:$C$154,"&lt;0")</f>
        <v>0</v>
      </c>
      <c r="FB29" s="6">
        <f ca="1">SUMIFS(Movimientos!$C$2:$C$154,Movimientos!$A$2:$A$154,$A29,Movimientos!$D$2:$D$154,CONCATENATE("&lt;=",FB$1),Movimientos!$C$2:$C$154,"&gt;0")+SUMIFS(Movimientos!$C$2:$C$154,Movimientos!$A$2:$A$154,$A29,Movimientos!$D$2:$D$154,CONCATENATE("&lt;",FB$1),Movimientos!$C$2:$C$154,"&lt;0")</f>
        <v>0</v>
      </c>
      <c r="FC29" s="6">
        <f ca="1">SUMIFS(Movimientos!$C$2:$C$154,Movimientos!$A$2:$A$154,$A29,Movimientos!$D$2:$D$154,CONCATENATE("&lt;=",FC$1),Movimientos!$C$2:$C$154,"&gt;0")+SUMIFS(Movimientos!$C$2:$C$154,Movimientos!$A$2:$A$154,$A29,Movimientos!$D$2:$D$154,CONCATENATE("&lt;",FC$1),Movimientos!$C$2:$C$154,"&lt;0")</f>
        <v>0</v>
      </c>
      <c r="FD29" s="6">
        <f ca="1">SUMIFS(Movimientos!$C$2:$C$154,Movimientos!$A$2:$A$154,$A29,Movimientos!$D$2:$D$154,CONCATENATE("&lt;=",FD$1),Movimientos!$C$2:$C$154,"&gt;0")+SUMIFS(Movimientos!$C$2:$C$154,Movimientos!$A$2:$A$154,$A29,Movimientos!$D$2:$D$154,CONCATENATE("&lt;",FD$1),Movimientos!$C$2:$C$154,"&lt;0")</f>
        <v>0</v>
      </c>
      <c r="FE29" s="6">
        <f ca="1">SUMIFS(Movimientos!$C$2:$C$154,Movimientos!$A$2:$A$154,$A29,Movimientos!$D$2:$D$154,CONCATENATE("&lt;=",FE$1),Movimientos!$C$2:$C$154,"&gt;0")+SUMIFS(Movimientos!$C$2:$C$154,Movimientos!$A$2:$A$154,$A29,Movimientos!$D$2:$D$154,CONCATENATE("&lt;",FE$1),Movimientos!$C$2:$C$154,"&lt;0")</f>
        <v>0</v>
      </c>
      <c r="FF29" s="6">
        <f ca="1">SUMIFS(Movimientos!$C$2:$C$154,Movimientos!$A$2:$A$154,$A29,Movimientos!$D$2:$D$154,CONCATENATE("&lt;=",FF$1),Movimientos!$C$2:$C$154,"&gt;0")+SUMIFS(Movimientos!$C$2:$C$154,Movimientos!$A$2:$A$154,$A29,Movimientos!$D$2:$D$154,CONCATENATE("&lt;",FF$1),Movimientos!$C$2:$C$154,"&lt;0")</f>
        <v>0</v>
      </c>
      <c r="FG29" s="6">
        <f ca="1">SUMIFS(Movimientos!$C$2:$C$154,Movimientos!$A$2:$A$154,$A29,Movimientos!$D$2:$D$154,CONCATENATE("&lt;=",FG$1),Movimientos!$C$2:$C$154,"&gt;0")+SUMIFS(Movimientos!$C$2:$C$154,Movimientos!$A$2:$A$154,$A29,Movimientos!$D$2:$D$154,CONCATENATE("&lt;",FG$1),Movimientos!$C$2:$C$154,"&lt;0")</f>
        <v>0</v>
      </c>
      <c r="FH29" s="6">
        <f ca="1">SUMIFS(Movimientos!$C$2:$C$154,Movimientos!$A$2:$A$154,$A29,Movimientos!$D$2:$D$154,CONCATENATE("&lt;=",FH$1),Movimientos!$C$2:$C$154,"&gt;0")+SUMIFS(Movimientos!$C$2:$C$154,Movimientos!$A$2:$A$154,$A29,Movimientos!$D$2:$D$154,CONCATENATE("&lt;",FH$1),Movimientos!$C$2:$C$154,"&lt;0")</f>
        <v>0</v>
      </c>
      <c r="FI29" s="6">
        <f ca="1">SUMIFS(Movimientos!$C$2:$C$154,Movimientos!$A$2:$A$154,$A29,Movimientos!$D$2:$D$154,CONCATENATE("&lt;=",FI$1),Movimientos!$C$2:$C$154,"&gt;0")+SUMIFS(Movimientos!$C$2:$C$154,Movimientos!$A$2:$A$154,$A29,Movimientos!$D$2:$D$154,CONCATENATE("&lt;",FI$1),Movimientos!$C$2:$C$154,"&lt;0")</f>
        <v>0</v>
      </c>
      <c r="FJ29" s="6">
        <f ca="1">SUMIFS(Movimientos!$C$2:$C$154,Movimientos!$A$2:$A$154,$A29,Movimientos!$D$2:$D$154,CONCATENATE("&lt;=",FJ$1),Movimientos!$C$2:$C$154,"&gt;0")+SUMIFS(Movimientos!$C$2:$C$154,Movimientos!$A$2:$A$154,$A29,Movimientos!$D$2:$D$154,CONCATENATE("&lt;",FJ$1),Movimientos!$C$2:$C$154,"&lt;0")</f>
        <v>0</v>
      </c>
      <c r="FK29" s="6">
        <f ca="1">SUMIFS(Movimientos!$C$2:$C$154,Movimientos!$A$2:$A$154,$A29,Movimientos!$D$2:$D$154,CONCATENATE("&lt;=",FK$1),Movimientos!$C$2:$C$154,"&gt;0")+SUMIFS(Movimientos!$C$2:$C$154,Movimientos!$A$2:$A$154,$A29,Movimientos!$D$2:$D$154,CONCATENATE("&lt;",FK$1),Movimientos!$C$2:$C$154,"&lt;0")</f>
        <v>0</v>
      </c>
      <c r="FL29" s="6">
        <f ca="1">SUMIFS(Movimientos!$C$2:$C$154,Movimientos!$A$2:$A$154,$A29,Movimientos!$D$2:$D$154,CONCATENATE("&lt;=",FL$1),Movimientos!$C$2:$C$154,"&gt;0")+SUMIFS(Movimientos!$C$2:$C$154,Movimientos!$A$2:$A$154,$A29,Movimientos!$D$2:$D$154,CONCATENATE("&lt;",FL$1),Movimientos!$C$2:$C$154,"&lt;0")</f>
        <v>0</v>
      </c>
      <c r="FM29" s="6">
        <f ca="1">SUMIFS(Movimientos!$C$2:$C$154,Movimientos!$A$2:$A$154,$A29,Movimientos!$D$2:$D$154,CONCATENATE("&lt;=",FM$1),Movimientos!$C$2:$C$154,"&gt;0")+SUMIFS(Movimientos!$C$2:$C$154,Movimientos!$A$2:$A$154,$A29,Movimientos!$D$2:$D$154,CONCATENATE("&lt;",FM$1),Movimientos!$C$2:$C$154,"&lt;0")</f>
        <v>0</v>
      </c>
      <c r="FN29" s="6">
        <f ca="1">SUMIFS(Movimientos!$C$2:$C$154,Movimientos!$A$2:$A$154,$A29,Movimientos!$D$2:$D$154,CONCATENATE("&lt;=",FN$1),Movimientos!$C$2:$C$154,"&gt;0")+SUMIFS(Movimientos!$C$2:$C$154,Movimientos!$A$2:$A$154,$A29,Movimientos!$D$2:$D$154,CONCATENATE("&lt;",FN$1),Movimientos!$C$2:$C$154,"&lt;0")</f>
        <v>0</v>
      </c>
      <c r="FO29" s="6">
        <f ca="1">SUMIFS(Movimientos!$C$2:$C$154,Movimientos!$A$2:$A$154,$A29,Movimientos!$D$2:$D$154,CONCATENATE("&lt;=",FO$1),Movimientos!$C$2:$C$154,"&gt;0")+SUMIFS(Movimientos!$C$2:$C$154,Movimientos!$A$2:$A$154,$A29,Movimientos!$D$2:$D$154,CONCATENATE("&lt;",FO$1),Movimientos!$C$2:$C$154,"&lt;0")</f>
        <v>0</v>
      </c>
      <c r="FP29" s="6">
        <f ca="1">SUMIFS(Movimientos!$C$2:$C$154,Movimientos!$A$2:$A$154,$A29,Movimientos!$D$2:$D$154,CONCATENATE("&lt;=",FP$1),Movimientos!$C$2:$C$154,"&gt;0")+SUMIFS(Movimientos!$C$2:$C$154,Movimientos!$A$2:$A$154,$A29,Movimientos!$D$2:$D$154,CONCATENATE("&lt;",FP$1),Movimientos!$C$2:$C$154,"&lt;0")</f>
        <v>0</v>
      </c>
      <c r="FQ29" s="6">
        <f ca="1">SUMIFS(Movimientos!$C$2:$C$154,Movimientos!$A$2:$A$154,$A29,Movimientos!$D$2:$D$154,CONCATENATE("&lt;=",FQ$1),Movimientos!$C$2:$C$154,"&gt;0")+SUMIFS(Movimientos!$C$2:$C$154,Movimientos!$A$2:$A$154,$A29,Movimientos!$D$2:$D$154,CONCATENATE("&lt;",FQ$1),Movimientos!$C$2:$C$154,"&lt;0")</f>
        <v>0</v>
      </c>
      <c r="FR29" s="6">
        <f ca="1">SUMIFS(Movimientos!$C$2:$C$154,Movimientos!$A$2:$A$154,$A29,Movimientos!$D$2:$D$154,CONCATENATE("&lt;=",FR$1),Movimientos!$C$2:$C$154,"&gt;0")+SUMIFS(Movimientos!$C$2:$C$154,Movimientos!$A$2:$A$154,$A29,Movimientos!$D$2:$D$154,CONCATENATE("&lt;",FR$1),Movimientos!$C$2:$C$154,"&lt;0")</f>
        <v>0</v>
      </c>
      <c r="FS29" s="6">
        <f ca="1">SUMIFS(Movimientos!$C$2:$C$154,Movimientos!$A$2:$A$154,$A29,Movimientos!$D$2:$D$154,CONCATENATE("&lt;=",FS$1),Movimientos!$C$2:$C$154,"&gt;0")+SUMIFS(Movimientos!$C$2:$C$154,Movimientos!$A$2:$A$154,$A29,Movimientos!$D$2:$D$154,CONCATENATE("&lt;",FS$1),Movimientos!$C$2:$C$154,"&lt;0")</f>
        <v>0</v>
      </c>
      <c r="FT29" s="6">
        <f ca="1">SUMIFS(Movimientos!$C$2:$C$154,Movimientos!$A$2:$A$154,$A29,Movimientos!$D$2:$D$154,CONCATENATE("&lt;=",FT$1),Movimientos!$C$2:$C$154,"&gt;0")+SUMIFS(Movimientos!$C$2:$C$154,Movimientos!$A$2:$A$154,$A29,Movimientos!$D$2:$D$154,CONCATENATE("&lt;",FT$1),Movimientos!$C$2:$C$154,"&lt;0")</f>
        <v>0</v>
      </c>
      <c r="FU29" s="6">
        <f ca="1">SUMIFS(Movimientos!$C$2:$C$154,Movimientos!$A$2:$A$154,$A29,Movimientos!$D$2:$D$154,CONCATENATE("&lt;=",FU$1),Movimientos!$C$2:$C$154,"&gt;0")+SUMIFS(Movimientos!$C$2:$C$154,Movimientos!$A$2:$A$154,$A29,Movimientos!$D$2:$D$154,CONCATENATE("&lt;",FU$1),Movimientos!$C$2:$C$154,"&lt;0")</f>
        <v>0</v>
      </c>
      <c r="FV29" s="6">
        <f ca="1">SUMIFS(Movimientos!$C$2:$C$154,Movimientos!$A$2:$A$154,$A29,Movimientos!$D$2:$D$154,CONCATENATE("&lt;=",FV$1),Movimientos!$C$2:$C$154,"&gt;0")+SUMIFS(Movimientos!$C$2:$C$154,Movimientos!$A$2:$A$154,$A29,Movimientos!$D$2:$D$154,CONCATENATE("&lt;",FV$1),Movimientos!$C$2:$C$154,"&lt;0")</f>
        <v>0</v>
      </c>
      <c r="FW29" s="6">
        <f ca="1">SUMIFS(Movimientos!$C$2:$C$154,Movimientos!$A$2:$A$154,$A29,Movimientos!$D$2:$D$154,CONCATENATE("&lt;=",FW$1),Movimientos!$C$2:$C$154,"&gt;0")+SUMIFS(Movimientos!$C$2:$C$154,Movimientos!$A$2:$A$154,$A29,Movimientos!$D$2:$D$154,CONCATENATE("&lt;",FW$1),Movimientos!$C$2:$C$154,"&lt;0")</f>
        <v>0</v>
      </c>
      <c r="FX29" s="6">
        <f ca="1">SUMIFS(Movimientos!$C$2:$C$154,Movimientos!$A$2:$A$154,$A29,Movimientos!$D$2:$D$154,CONCATENATE("&lt;=",FX$1),Movimientos!$C$2:$C$154,"&gt;0")+SUMIFS(Movimientos!$C$2:$C$154,Movimientos!$A$2:$A$154,$A29,Movimientos!$D$2:$D$154,CONCATENATE("&lt;",FX$1),Movimientos!$C$2:$C$154,"&lt;0")</f>
        <v>0</v>
      </c>
      <c r="FY29" s="6">
        <f ca="1">SUMIFS(Movimientos!$C$2:$C$154,Movimientos!$A$2:$A$154,$A29,Movimientos!$D$2:$D$154,CONCATENATE("&lt;=",FY$1),Movimientos!$C$2:$C$154,"&gt;0")+SUMIFS(Movimientos!$C$2:$C$154,Movimientos!$A$2:$A$154,$A29,Movimientos!$D$2:$D$154,CONCATENATE("&lt;",FY$1),Movimientos!$C$2:$C$154,"&lt;0")</f>
        <v>0</v>
      </c>
      <c r="FZ29" s="6">
        <f ca="1">SUMIFS(Movimientos!$C$2:$C$154,Movimientos!$A$2:$A$154,$A29,Movimientos!$D$2:$D$154,CONCATENATE("&lt;=",FZ$1),Movimientos!$C$2:$C$154,"&gt;0")+SUMIFS(Movimientos!$C$2:$C$154,Movimientos!$A$2:$A$154,$A29,Movimientos!$D$2:$D$154,CONCATENATE("&lt;",FZ$1),Movimientos!$C$2:$C$154,"&lt;0")</f>
        <v>0</v>
      </c>
      <c r="GA29" s="6">
        <f ca="1">SUMIFS(Movimientos!$C$2:$C$154,Movimientos!$A$2:$A$154,$A29,Movimientos!$D$2:$D$154,CONCATENATE("&lt;=",GA$1),Movimientos!$C$2:$C$154,"&gt;0")+SUMIFS(Movimientos!$C$2:$C$154,Movimientos!$A$2:$A$154,$A29,Movimientos!$D$2:$D$154,CONCATENATE("&lt;",GA$1),Movimientos!$C$2:$C$154,"&lt;0")</f>
        <v>0</v>
      </c>
      <c r="GB29" s="6">
        <f ca="1">SUMIFS(Movimientos!$C$2:$C$154,Movimientos!$A$2:$A$154,$A29,Movimientos!$D$2:$D$154,CONCATENATE("&lt;=",GB$1),Movimientos!$C$2:$C$154,"&gt;0")+SUMIFS(Movimientos!$C$2:$C$154,Movimientos!$A$2:$A$154,$A29,Movimientos!$D$2:$D$154,CONCATENATE("&lt;",GB$1),Movimientos!$C$2:$C$154,"&lt;0")</f>
        <v>0</v>
      </c>
      <c r="GC29" s="6">
        <f ca="1">SUMIFS(Movimientos!$C$2:$C$154,Movimientos!$A$2:$A$154,$A29,Movimientos!$D$2:$D$154,CONCATENATE("&lt;=",GC$1),Movimientos!$C$2:$C$154,"&gt;0")+SUMIFS(Movimientos!$C$2:$C$154,Movimientos!$A$2:$A$154,$A29,Movimientos!$D$2:$D$154,CONCATENATE("&lt;",GC$1),Movimientos!$C$2:$C$154,"&lt;0")</f>
        <v>0</v>
      </c>
      <c r="GD29" s="6">
        <f ca="1">SUMIFS(Movimientos!$C$2:$C$154,Movimientos!$A$2:$A$154,$A29,Movimientos!$D$2:$D$154,CONCATENATE("&lt;=",GD$1),Movimientos!$C$2:$C$154,"&gt;0")+SUMIFS(Movimientos!$C$2:$C$154,Movimientos!$A$2:$A$154,$A29,Movimientos!$D$2:$D$154,CONCATENATE("&lt;",GD$1),Movimientos!$C$2:$C$154,"&lt;0")</f>
        <v>0</v>
      </c>
      <c r="GE29" s="6">
        <f ca="1">SUMIFS(Movimientos!$C$2:$C$154,Movimientos!$A$2:$A$154,$A29,Movimientos!$D$2:$D$154,CONCATENATE("&lt;=",GE$1),Movimientos!$C$2:$C$154,"&gt;0")+SUMIFS(Movimientos!$C$2:$C$154,Movimientos!$A$2:$A$154,$A29,Movimientos!$D$2:$D$154,CONCATENATE("&lt;",GE$1),Movimientos!$C$2:$C$154,"&lt;0")</f>
        <v>0</v>
      </c>
      <c r="GF29" s="6">
        <f ca="1">SUMIFS(Movimientos!$C$2:$C$154,Movimientos!$A$2:$A$154,$A29,Movimientos!$D$2:$D$154,CONCATENATE("&lt;=",GF$1),Movimientos!$C$2:$C$154,"&gt;0")+SUMIFS(Movimientos!$C$2:$C$154,Movimientos!$A$2:$A$154,$A29,Movimientos!$D$2:$D$154,CONCATENATE("&lt;",GF$1),Movimientos!$C$2:$C$154,"&lt;0")</f>
        <v>0</v>
      </c>
      <c r="GG29" s="6">
        <f ca="1">SUMIFS(Movimientos!$C$2:$C$154,Movimientos!$A$2:$A$154,$A29,Movimientos!$D$2:$D$154,CONCATENATE("&lt;=",GG$1),Movimientos!$C$2:$C$154,"&gt;0")+SUMIFS(Movimientos!$C$2:$C$154,Movimientos!$A$2:$A$154,$A29,Movimientos!$D$2:$D$154,CONCATENATE("&lt;",GG$1),Movimientos!$C$2:$C$154,"&lt;0")</f>
        <v>0</v>
      </c>
      <c r="GH29" s="6">
        <f ca="1">SUMIFS(Movimientos!$C$2:$C$154,Movimientos!$A$2:$A$154,$A29,Movimientos!$D$2:$D$154,CONCATENATE("&lt;=",GH$1),Movimientos!$C$2:$C$154,"&gt;0")+SUMIFS(Movimientos!$C$2:$C$154,Movimientos!$A$2:$A$154,$A29,Movimientos!$D$2:$D$154,CONCATENATE("&lt;",GH$1),Movimientos!$C$2:$C$154,"&lt;0")</f>
        <v>0</v>
      </c>
      <c r="GI29" s="6">
        <f ca="1">SUMIFS(Movimientos!$C$2:$C$154,Movimientos!$A$2:$A$154,$A29,Movimientos!$D$2:$D$154,CONCATENATE("&lt;=",GI$1),Movimientos!$C$2:$C$154,"&gt;0")+SUMIFS(Movimientos!$C$2:$C$154,Movimientos!$A$2:$A$154,$A29,Movimientos!$D$2:$D$154,CONCATENATE("&lt;",GI$1),Movimientos!$C$2:$C$154,"&lt;0")</f>
        <v>0</v>
      </c>
      <c r="GJ29" s="6">
        <f ca="1">SUMIFS(Movimientos!$C$2:$C$154,Movimientos!$A$2:$A$154,$A29,Movimientos!$D$2:$D$154,CONCATENATE("&lt;=",GJ$1),Movimientos!$C$2:$C$154,"&gt;0")+SUMIFS(Movimientos!$C$2:$C$154,Movimientos!$A$2:$A$154,$A29,Movimientos!$D$2:$D$154,CONCATENATE("&lt;",GJ$1),Movimientos!$C$2:$C$154,"&lt;0")</f>
        <v>0</v>
      </c>
      <c r="GK29" s="6">
        <f ca="1">SUMIFS(Movimientos!$C$2:$C$154,Movimientos!$A$2:$A$154,$A29,Movimientos!$D$2:$D$154,CONCATENATE("&lt;=",GK$1),Movimientos!$C$2:$C$154,"&gt;0")+SUMIFS(Movimientos!$C$2:$C$154,Movimientos!$A$2:$A$154,$A29,Movimientos!$D$2:$D$154,CONCATENATE("&lt;",GK$1),Movimientos!$C$2:$C$154,"&lt;0")</f>
        <v>0</v>
      </c>
      <c r="GL29" s="6">
        <f ca="1">SUMIFS(Movimientos!$C$2:$C$154,Movimientos!$A$2:$A$154,$A29,Movimientos!$D$2:$D$154,CONCATENATE("&lt;=",GL$1),Movimientos!$C$2:$C$154,"&gt;0")+SUMIFS(Movimientos!$C$2:$C$154,Movimientos!$A$2:$A$154,$A29,Movimientos!$D$2:$D$154,CONCATENATE("&lt;",GL$1),Movimientos!$C$2:$C$154,"&lt;0")</f>
        <v>0</v>
      </c>
      <c r="GM29" s="6">
        <f ca="1">SUMIFS(Movimientos!$C$2:$C$154,Movimientos!$A$2:$A$154,$A29,Movimientos!$D$2:$D$154,CONCATENATE("&lt;=",GM$1),Movimientos!$C$2:$C$154,"&gt;0")+SUMIFS(Movimientos!$C$2:$C$154,Movimientos!$A$2:$A$154,$A29,Movimientos!$D$2:$D$154,CONCATENATE("&lt;",GM$1),Movimientos!$C$2:$C$154,"&lt;0")</f>
        <v>0</v>
      </c>
      <c r="GN29" s="6">
        <f ca="1">SUMIFS(Movimientos!$C$2:$C$154,Movimientos!$A$2:$A$154,$A29,Movimientos!$D$2:$D$154,CONCATENATE("&lt;=",GN$1),Movimientos!$C$2:$C$154,"&gt;0")+SUMIFS(Movimientos!$C$2:$C$154,Movimientos!$A$2:$A$154,$A29,Movimientos!$D$2:$D$154,CONCATENATE("&lt;",GN$1),Movimientos!$C$2:$C$154,"&lt;0")</f>
        <v>0</v>
      </c>
      <c r="GO29" s="6">
        <f ca="1">SUMIFS(Movimientos!$C$2:$C$154,Movimientos!$A$2:$A$154,$A29,Movimientos!$D$2:$D$154,CONCATENATE("&lt;=",GO$1),Movimientos!$C$2:$C$154,"&gt;0")+SUMIFS(Movimientos!$C$2:$C$154,Movimientos!$A$2:$A$154,$A29,Movimientos!$D$2:$D$154,CONCATENATE("&lt;",GO$1),Movimientos!$C$2:$C$154,"&lt;0")</f>
        <v>0</v>
      </c>
      <c r="GP29" s="6">
        <f ca="1">SUMIFS(Movimientos!$C$2:$C$154,Movimientos!$A$2:$A$154,$A29,Movimientos!$D$2:$D$154,CONCATENATE("&lt;=",GP$1),Movimientos!$C$2:$C$154,"&gt;0")+SUMIFS(Movimientos!$C$2:$C$154,Movimientos!$A$2:$A$154,$A29,Movimientos!$D$2:$D$154,CONCATENATE("&lt;",GP$1),Movimientos!$C$2:$C$154,"&lt;0")</f>
        <v>0</v>
      </c>
      <c r="GQ29" s="6">
        <f ca="1">SUMIFS(Movimientos!$C$2:$C$154,Movimientos!$A$2:$A$154,$A29,Movimientos!$D$2:$D$154,CONCATENATE("&lt;=",GQ$1),Movimientos!$C$2:$C$154,"&gt;0")+SUMIFS(Movimientos!$C$2:$C$154,Movimientos!$A$2:$A$154,$A29,Movimientos!$D$2:$D$154,CONCATENATE("&lt;",GQ$1),Movimientos!$C$2:$C$154,"&lt;0")</f>
        <v>0</v>
      </c>
      <c r="GR29" s="6">
        <f ca="1">SUMIFS(Movimientos!$C$2:$C$154,Movimientos!$A$2:$A$154,$A29,Movimientos!$D$2:$D$154,CONCATENATE("&lt;=",GR$1),Movimientos!$C$2:$C$154,"&gt;0")+SUMIFS(Movimientos!$C$2:$C$154,Movimientos!$A$2:$A$154,$A29,Movimientos!$D$2:$D$154,CONCATENATE("&lt;",GR$1),Movimientos!$C$2:$C$154,"&lt;0")</f>
        <v>0</v>
      </c>
      <c r="GS29" s="6">
        <f ca="1">SUMIFS(Movimientos!$C$2:$C$154,Movimientos!$A$2:$A$154,$A29,Movimientos!$D$2:$D$154,CONCATENATE("&lt;=",GS$1),Movimientos!$C$2:$C$154,"&gt;0")+SUMIFS(Movimientos!$C$2:$C$154,Movimientos!$A$2:$A$154,$A29,Movimientos!$D$2:$D$154,CONCATENATE("&lt;",GS$1),Movimientos!$C$2:$C$154,"&lt;0")</f>
        <v>0</v>
      </c>
      <c r="GT29" s="6">
        <f ca="1">SUMIFS(Movimientos!$C$2:$C$154,Movimientos!$A$2:$A$154,$A29,Movimientos!$D$2:$D$154,CONCATENATE("&lt;=",GT$1),Movimientos!$C$2:$C$154,"&gt;0")+SUMIFS(Movimientos!$C$2:$C$154,Movimientos!$A$2:$A$154,$A29,Movimientos!$D$2:$D$154,CONCATENATE("&lt;",GT$1),Movimientos!$C$2:$C$154,"&lt;0")</f>
        <v>0</v>
      </c>
      <c r="GU29" s="6">
        <f ca="1">SUMIFS(Movimientos!$C$2:$C$154,Movimientos!$A$2:$A$154,$A29,Movimientos!$D$2:$D$154,CONCATENATE("&lt;=",GU$1),Movimientos!$C$2:$C$154,"&gt;0")+SUMIFS(Movimientos!$C$2:$C$154,Movimientos!$A$2:$A$154,$A29,Movimientos!$D$2:$D$154,CONCATENATE("&lt;",GU$1),Movimientos!$C$2:$C$154,"&lt;0")</f>
        <v>0</v>
      </c>
      <c r="GV29" s="6">
        <f ca="1">SUMIFS(Movimientos!$C$2:$C$154,Movimientos!$A$2:$A$154,$A29,Movimientos!$D$2:$D$154,CONCATENATE("&lt;=",GV$1),Movimientos!$C$2:$C$154,"&gt;0")+SUMIFS(Movimientos!$C$2:$C$154,Movimientos!$A$2:$A$154,$A29,Movimientos!$D$2:$D$154,CONCATENATE("&lt;",GV$1),Movimientos!$C$2:$C$154,"&lt;0")</f>
        <v>0</v>
      </c>
      <c r="GW29" s="6">
        <f ca="1">SUMIFS(Movimientos!$C$2:$C$154,Movimientos!$A$2:$A$154,$A29,Movimientos!$D$2:$D$154,CONCATENATE("&lt;=",GW$1),Movimientos!$C$2:$C$154,"&gt;0")+SUMIFS(Movimientos!$C$2:$C$154,Movimientos!$A$2:$A$154,$A29,Movimientos!$D$2:$D$154,CONCATENATE("&lt;",GW$1),Movimientos!$C$2:$C$154,"&lt;0")</f>
        <v>0</v>
      </c>
      <c r="GX29" s="6">
        <f ca="1">SUMIFS(Movimientos!$C$2:$C$154,Movimientos!$A$2:$A$154,$A29,Movimientos!$D$2:$D$154,CONCATENATE("&lt;=",GX$1),Movimientos!$C$2:$C$154,"&gt;0")+SUMIFS(Movimientos!$C$2:$C$154,Movimientos!$A$2:$A$154,$A29,Movimientos!$D$2:$D$154,CONCATENATE("&lt;",GX$1),Movimientos!$C$2:$C$154,"&lt;0")</f>
        <v>0</v>
      </c>
      <c r="GY29" s="6">
        <f ca="1">SUMIFS(Movimientos!$C$2:$C$154,Movimientos!$A$2:$A$154,$A29,Movimientos!$D$2:$D$154,CONCATENATE("&lt;=",GY$1),Movimientos!$C$2:$C$154,"&gt;0")+SUMIFS(Movimientos!$C$2:$C$154,Movimientos!$A$2:$A$154,$A29,Movimientos!$D$2:$D$154,CONCATENATE("&lt;",GY$1),Movimientos!$C$2:$C$154,"&lt;0")</f>
        <v>0</v>
      </c>
      <c r="GZ29" s="6">
        <f ca="1">SUMIFS(Movimientos!$C$2:$C$154,Movimientos!$A$2:$A$154,$A29,Movimientos!$D$2:$D$154,CONCATENATE("&lt;=",GZ$1),Movimientos!$C$2:$C$154,"&gt;0")+SUMIFS(Movimientos!$C$2:$C$154,Movimientos!$A$2:$A$154,$A29,Movimientos!$D$2:$D$154,CONCATENATE("&lt;",GZ$1),Movimientos!$C$2:$C$154,"&lt;0")</f>
        <v>0</v>
      </c>
      <c r="HA29" s="6">
        <f ca="1">SUMIFS(Movimientos!$C$2:$C$154,Movimientos!$A$2:$A$154,$A29,Movimientos!$D$2:$D$154,CONCATENATE("&lt;=",HA$1),Movimientos!$C$2:$C$154,"&gt;0")+SUMIFS(Movimientos!$C$2:$C$154,Movimientos!$A$2:$A$154,$A29,Movimientos!$D$2:$D$154,CONCATENATE("&lt;",HA$1),Movimientos!$C$2:$C$154,"&lt;0")</f>
        <v>0</v>
      </c>
      <c r="HB29" s="6">
        <f ca="1">SUMIFS(Movimientos!$C$2:$C$154,Movimientos!$A$2:$A$154,$A29,Movimientos!$D$2:$D$154,CONCATENATE("&lt;=",HB$1),Movimientos!$C$2:$C$154,"&gt;0")+SUMIFS(Movimientos!$C$2:$C$154,Movimientos!$A$2:$A$154,$A29,Movimientos!$D$2:$D$154,CONCATENATE("&lt;",HB$1),Movimientos!$C$2:$C$154,"&lt;0")</f>
        <v>0</v>
      </c>
      <c r="HC29" s="6">
        <f ca="1">SUMIFS(Movimientos!$C$2:$C$154,Movimientos!$A$2:$A$154,$A29,Movimientos!$D$2:$D$154,CONCATENATE("&lt;=",HC$1),Movimientos!$C$2:$C$154,"&gt;0")+SUMIFS(Movimientos!$C$2:$C$154,Movimientos!$A$2:$A$154,$A29,Movimientos!$D$2:$D$154,CONCATENATE("&lt;",HC$1),Movimientos!$C$2:$C$154,"&lt;0")</f>
        <v>0</v>
      </c>
      <c r="HD29" s="6">
        <f ca="1">SUMIFS(Movimientos!$C$2:$C$154,Movimientos!$A$2:$A$154,$A29,Movimientos!$D$2:$D$154,CONCATENATE("&lt;=",HD$1),Movimientos!$C$2:$C$154,"&gt;0")+SUMIFS(Movimientos!$C$2:$C$154,Movimientos!$A$2:$A$154,$A29,Movimientos!$D$2:$D$154,CONCATENATE("&lt;",HD$1),Movimientos!$C$2:$C$154,"&lt;0")</f>
        <v>0</v>
      </c>
      <c r="HE29" s="6">
        <f ca="1">SUMIFS(Movimientos!$C$2:$C$154,Movimientos!$A$2:$A$154,$A29,Movimientos!$D$2:$D$154,CONCATENATE("&lt;=",HE$1),Movimientos!$C$2:$C$154,"&gt;0")+SUMIFS(Movimientos!$C$2:$C$154,Movimientos!$A$2:$A$154,$A29,Movimientos!$D$2:$D$154,CONCATENATE("&lt;",HE$1),Movimientos!$C$2:$C$154,"&lt;0")</f>
        <v>0</v>
      </c>
      <c r="HF29" s="6">
        <f ca="1">SUMIFS(Movimientos!$C$2:$C$154,Movimientos!$A$2:$A$154,$A29,Movimientos!$D$2:$D$154,CONCATENATE("&lt;=",HF$1),Movimientos!$C$2:$C$154,"&gt;0")+SUMIFS(Movimientos!$C$2:$C$154,Movimientos!$A$2:$A$154,$A29,Movimientos!$D$2:$D$154,CONCATENATE("&lt;",HF$1),Movimientos!$C$2:$C$154,"&lt;0")</f>
        <v>0</v>
      </c>
      <c r="HG29" s="6">
        <f ca="1">SUMIFS(Movimientos!$C$2:$C$154,Movimientos!$A$2:$A$154,$A29,Movimientos!$D$2:$D$154,CONCATENATE("&lt;=",HG$1),Movimientos!$C$2:$C$154,"&gt;0")+SUMIFS(Movimientos!$C$2:$C$154,Movimientos!$A$2:$A$154,$A29,Movimientos!$D$2:$D$154,CONCATENATE("&lt;",HG$1),Movimientos!$C$2:$C$154,"&lt;0")</f>
        <v>0</v>
      </c>
      <c r="HH29" s="6">
        <f ca="1">SUMIFS(Movimientos!$C$2:$C$154,Movimientos!$A$2:$A$154,$A29,Movimientos!$D$2:$D$154,CONCATENATE("&lt;=",HH$1),Movimientos!$C$2:$C$154,"&gt;0")+SUMIFS(Movimientos!$C$2:$C$154,Movimientos!$A$2:$A$154,$A29,Movimientos!$D$2:$D$154,CONCATENATE("&lt;",HH$1),Movimientos!$C$2:$C$154,"&lt;0")</f>
        <v>0</v>
      </c>
      <c r="HI29" s="6">
        <f ca="1">SUMIFS(Movimientos!$C$2:$C$154,Movimientos!$A$2:$A$154,$A29,Movimientos!$D$2:$D$154,CONCATENATE("&lt;=",HI$1),Movimientos!$C$2:$C$154,"&gt;0")+SUMIFS(Movimientos!$C$2:$C$154,Movimientos!$A$2:$A$154,$A29,Movimientos!$D$2:$D$154,CONCATENATE("&lt;",HI$1),Movimientos!$C$2:$C$154,"&lt;0")</f>
        <v>0</v>
      </c>
      <c r="HJ29" s="6">
        <f ca="1">SUMIFS(Movimientos!$C$2:$C$154,Movimientos!$A$2:$A$154,$A29,Movimientos!$D$2:$D$154,CONCATENATE("&lt;=",HJ$1),Movimientos!$C$2:$C$154,"&gt;0")+SUMIFS(Movimientos!$C$2:$C$154,Movimientos!$A$2:$A$154,$A29,Movimientos!$D$2:$D$154,CONCATENATE("&lt;",HJ$1),Movimientos!$C$2:$C$154,"&lt;0")</f>
        <v>0</v>
      </c>
      <c r="HK29" s="6">
        <f ca="1">SUMIFS(Movimientos!$C$2:$C$154,Movimientos!$A$2:$A$154,$A29,Movimientos!$D$2:$D$154,CONCATENATE("&lt;=",HK$1),Movimientos!$C$2:$C$154,"&gt;0")+SUMIFS(Movimientos!$C$2:$C$154,Movimientos!$A$2:$A$154,$A29,Movimientos!$D$2:$D$154,CONCATENATE("&lt;",HK$1),Movimientos!$C$2:$C$154,"&lt;0")</f>
        <v>0</v>
      </c>
      <c r="HL29" s="6">
        <f ca="1">SUMIFS(Movimientos!$C$2:$C$154,Movimientos!$A$2:$A$154,$A29,Movimientos!$D$2:$D$154,CONCATENATE("&lt;=",HL$1),Movimientos!$C$2:$C$154,"&gt;0")+SUMIFS(Movimientos!$C$2:$C$154,Movimientos!$A$2:$A$154,$A29,Movimientos!$D$2:$D$154,CONCATENATE("&lt;",HL$1),Movimientos!$C$2:$C$154,"&lt;0")</f>
        <v>0</v>
      </c>
      <c r="HM29" s="6">
        <f ca="1">SUMIFS(Movimientos!$C$2:$C$154,Movimientos!$A$2:$A$154,$A29,Movimientos!$D$2:$D$154,CONCATENATE("&lt;=",HM$1),Movimientos!$C$2:$C$154,"&gt;0")+SUMIFS(Movimientos!$C$2:$C$154,Movimientos!$A$2:$A$154,$A29,Movimientos!$D$2:$D$154,CONCATENATE("&lt;",HM$1),Movimientos!$C$2:$C$154,"&lt;0")</f>
        <v>0</v>
      </c>
      <c r="HN29" s="6">
        <f ca="1">SUMIFS(Movimientos!$C$2:$C$154,Movimientos!$A$2:$A$154,$A29,Movimientos!$D$2:$D$154,CONCATENATE("&lt;=",HN$1),Movimientos!$C$2:$C$154,"&gt;0")+SUMIFS(Movimientos!$C$2:$C$154,Movimientos!$A$2:$A$154,$A29,Movimientos!$D$2:$D$154,CONCATENATE("&lt;",HN$1),Movimientos!$C$2:$C$154,"&lt;0")</f>
        <v>0</v>
      </c>
      <c r="HO29" s="6">
        <f ca="1">SUMIFS(Movimientos!$C$2:$C$154,Movimientos!$A$2:$A$154,$A29,Movimientos!$D$2:$D$154,CONCATENATE("&lt;=",HO$1),Movimientos!$C$2:$C$154,"&gt;0")+SUMIFS(Movimientos!$C$2:$C$154,Movimientos!$A$2:$A$154,$A29,Movimientos!$D$2:$D$154,CONCATENATE("&lt;",HO$1),Movimientos!$C$2:$C$154,"&lt;0")</f>
        <v>0</v>
      </c>
      <c r="HP29" s="6">
        <f ca="1">SUMIFS(Movimientos!$C$2:$C$154,Movimientos!$A$2:$A$154,$A29,Movimientos!$D$2:$D$154,CONCATENATE("&lt;=",HP$1),Movimientos!$C$2:$C$154,"&gt;0")+SUMIFS(Movimientos!$C$2:$C$154,Movimientos!$A$2:$A$154,$A29,Movimientos!$D$2:$D$154,CONCATENATE("&lt;",HP$1),Movimientos!$C$2:$C$154,"&lt;0")</f>
        <v>0</v>
      </c>
      <c r="HQ29" s="6">
        <f ca="1">SUMIFS(Movimientos!$C$2:$C$154,Movimientos!$A$2:$A$154,$A29,Movimientos!$D$2:$D$154,CONCATENATE("&lt;=",HQ$1),Movimientos!$C$2:$C$154,"&gt;0")+SUMIFS(Movimientos!$C$2:$C$154,Movimientos!$A$2:$A$154,$A29,Movimientos!$D$2:$D$154,CONCATENATE("&lt;",HQ$1),Movimientos!$C$2:$C$154,"&lt;0")</f>
        <v>0</v>
      </c>
      <c r="HR29" s="6">
        <f ca="1">SUMIFS(Movimientos!$C$2:$C$154,Movimientos!$A$2:$A$154,$A29,Movimientos!$D$2:$D$154,CONCATENATE("&lt;=",HR$1),Movimientos!$C$2:$C$154,"&gt;0")+SUMIFS(Movimientos!$C$2:$C$154,Movimientos!$A$2:$A$154,$A29,Movimientos!$D$2:$D$154,CONCATENATE("&lt;",HR$1),Movimientos!$C$2:$C$154,"&lt;0")</f>
        <v>0</v>
      </c>
      <c r="HS29" s="6">
        <f ca="1">SUMIFS(Movimientos!$C$2:$C$154,Movimientos!$A$2:$A$154,$A29,Movimientos!$D$2:$D$154,CONCATENATE("&lt;=",HS$1),Movimientos!$C$2:$C$154,"&gt;0")+SUMIFS(Movimientos!$C$2:$C$154,Movimientos!$A$2:$A$154,$A29,Movimientos!$D$2:$D$154,CONCATENATE("&lt;",HS$1),Movimientos!$C$2:$C$154,"&lt;0")</f>
        <v>0</v>
      </c>
      <c r="HT29" s="6">
        <f ca="1">SUMIFS(Movimientos!$C$2:$C$154,Movimientos!$A$2:$A$154,$A29,Movimientos!$D$2:$D$154,CONCATENATE("&lt;=",HT$1),Movimientos!$C$2:$C$154,"&gt;0")+SUMIFS(Movimientos!$C$2:$C$154,Movimientos!$A$2:$A$154,$A29,Movimientos!$D$2:$D$154,CONCATENATE("&lt;",HT$1),Movimientos!$C$2:$C$154,"&lt;0")</f>
        <v>0</v>
      </c>
      <c r="HU29" s="6">
        <f ca="1">SUMIFS(Movimientos!$C$2:$C$154,Movimientos!$A$2:$A$154,$A29,Movimientos!$D$2:$D$154,CONCATENATE("&lt;=",HU$1),Movimientos!$C$2:$C$154,"&gt;0")+SUMIFS(Movimientos!$C$2:$C$154,Movimientos!$A$2:$A$154,$A29,Movimientos!$D$2:$D$154,CONCATENATE("&lt;",HU$1),Movimientos!$C$2:$C$154,"&lt;0")</f>
        <v>0</v>
      </c>
      <c r="HV29" s="6">
        <f ca="1">SUMIFS(Movimientos!$C$2:$C$154,Movimientos!$A$2:$A$154,$A29,Movimientos!$D$2:$D$154,CONCATENATE("&lt;=",HV$1),Movimientos!$C$2:$C$154,"&gt;0")+SUMIFS(Movimientos!$C$2:$C$154,Movimientos!$A$2:$A$154,$A29,Movimientos!$D$2:$D$154,CONCATENATE("&lt;",HV$1),Movimientos!$C$2:$C$154,"&lt;0")</f>
        <v>0</v>
      </c>
      <c r="HW29" s="6">
        <f ca="1">SUMIFS(Movimientos!$C$2:$C$154,Movimientos!$A$2:$A$154,$A29,Movimientos!$D$2:$D$154,CONCATENATE("&lt;=",HW$1),Movimientos!$C$2:$C$154,"&gt;0")+SUMIFS(Movimientos!$C$2:$C$154,Movimientos!$A$2:$A$154,$A29,Movimientos!$D$2:$D$154,CONCATENATE("&lt;",HW$1),Movimientos!$C$2:$C$154,"&lt;0")</f>
        <v>0</v>
      </c>
      <c r="HX29" s="6">
        <f ca="1">SUMIFS(Movimientos!$C$2:$C$154,Movimientos!$A$2:$A$154,$A29,Movimientos!$D$2:$D$154,CONCATENATE("&lt;=",HX$1),Movimientos!$C$2:$C$154,"&gt;0")+SUMIFS(Movimientos!$C$2:$C$154,Movimientos!$A$2:$A$154,$A29,Movimientos!$D$2:$D$154,CONCATENATE("&lt;",HX$1),Movimientos!$C$2:$C$154,"&lt;0")</f>
        <v>0</v>
      </c>
      <c r="HY29" s="6">
        <f ca="1">SUMIFS(Movimientos!$C$2:$C$154,Movimientos!$A$2:$A$154,$A29,Movimientos!$D$2:$D$154,CONCATENATE("&lt;=",HY$1),Movimientos!$C$2:$C$154,"&gt;0")+SUMIFS(Movimientos!$C$2:$C$154,Movimientos!$A$2:$A$154,$A29,Movimientos!$D$2:$D$154,CONCATENATE("&lt;",HY$1),Movimientos!$C$2:$C$154,"&lt;0")</f>
        <v>0</v>
      </c>
      <c r="HZ29" s="6">
        <f ca="1">SUMIFS(Movimientos!$C$2:$C$154,Movimientos!$A$2:$A$154,$A29,Movimientos!$D$2:$D$154,CONCATENATE("&lt;=",HZ$1),Movimientos!$C$2:$C$154,"&gt;0")+SUMIFS(Movimientos!$C$2:$C$154,Movimientos!$A$2:$A$154,$A29,Movimientos!$D$2:$D$154,CONCATENATE("&lt;",HZ$1),Movimientos!$C$2:$C$154,"&lt;0")</f>
        <v>0</v>
      </c>
      <c r="IA29" s="6">
        <f ca="1">SUMIFS(Movimientos!$C$2:$C$154,Movimientos!$A$2:$A$154,$A29,Movimientos!$D$2:$D$154,CONCATENATE("&lt;=",IA$1),Movimientos!$C$2:$C$154,"&gt;0")+SUMIFS(Movimientos!$C$2:$C$154,Movimientos!$A$2:$A$154,$A29,Movimientos!$D$2:$D$154,CONCATENATE("&lt;",IA$1),Movimientos!$C$2:$C$154,"&lt;0")</f>
        <v>0</v>
      </c>
      <c r="IB29" s="6">
        <f ca="1">SUMIFS(Movimientos!$C$2:$C$154,Movimientos!$A$2:$A$154,$A29,Movimientos!$D$2:$D$154,CONCATENATE("&lt;=",IB$1),Movimientos!$C$2:$C$154,"&gt;0")+SUMIFS(Movimientos!$C$2:$C$154,Movimientos!$A$2:$A$154,$A29,Movimientos!$D$2:$D$154,CONCATENATE("&lt;",IB$1),Movimientos!$C$2:$C$154,"&lt;0")</f>
        <v>0</v>
      </c>
      <c r="IC29" s="6">
        <f ca="1">SUMIFS(Movimientos!$C$2:$C$154,Movimientos!$A$2:$A$154,$A29,Movimientos!$D$2:$D$154,CONCATENATE("&lt;=",IC$1),Movimientos!$C$2:$C$154,"&gt;0")+SUMIFS(Movimientos!$C$2:$C$154,Movimientos!$A$2:$A$154,$A29,Movimientos!$D$2:$D$154,CONCATENATE("&lt;",IC$1),Movimientos!$C$2:$C$154,"&lt;0")</f>
        <v>0</v>
      </c>
      <c r="ID29" s="6">
        <f ca="1">SUMIFS(Movimientos!$C$2:$C$154,Movimientos!$A$2:$A$154,$A29,Movimientos!$D$2:$D$154,CONCATENATE("&lt;=",ID$1),Movimientos!$C$2:$C$154,"&gt;0")+SUMIFS(Movimientos!$C$2:$C$154,Movimientos!$A$2:$A$154,$A29,Movimientos!$D$2:$D$154,CONCATENATE("&lt;",ID$1),Movimientos!$C$2:$C$154,"&lt;0")</f>
        <v>0</v>
      </c>
      <c r="IE29" s="6">
        <f ca="1">SUMIFS(Movimientos!$C$2:$C$154,Movimientos!$A$2:$A$154,$A29,Movimientos!$D$2:$D$154,CONCATENATE("&lt;=",IE$1),Movimientos!$C$2:$C$154,"&gt;0")+SUMIFS(Movimientos!$C$2:$C$154,Movimientos!$A$2:$A$154,$A29,Movimientos!$D$2:$D$154,CONCATENATE("&lt;",IE$1),Movimientos!$C$2:$C$154,"&lt;0")</f>
        <v>0</v>
      </c>
      <c r="IF29" s="6">
        <f ca="1">SUMIFS(Movimientos!$C$2:$C$154,Movimientos!$A$2:$A$154,$A29,Movimientos!$D$2:$D$154,CONCATENATE("&lt;=",IF$1),Movimientos!$C$2:$C$154,"&gt;0")+SUMIFS(Movimientos!$C$2:$C$154,Movimientos!$A$2:$A$154,$A29,Movimientos!$D$2:$D$154,CONCATENATE("&lt;",IF$1),Movimientos!$C$2:$C$154,"&lt;0")</f>
        <v>0</v>
      </c>
      <c r="IG29" s="6">
        <f ca="1">SUMIFS(Movimientos!$C$2:$C$154,Movimientos!$A$2:$A$154,$A29,Movimientos!$D$2:$D$154,CONCATENATE("&lt;=",IG$1),Movimientos!$C$2:$C$154,"&gt;0")+SUMIFS(Movimientos!$C$2:$C$154,Movimientos!$A$2:$A$154,$A29,Movimientos!$D$2:$D$154,CONCATENATE("&lt;",IG$1),Movimientos!$C$2:$C$154,"&lt;0")</f>
        <v>0</v>
      </c>
      <c r="IH29" s="6">
        <f ca="1">SUMIFS(Movimientos!$C$2:$C$154,Movimientos!$A$2:$A$154,$A29,Movimientos!$D$2:$D$154,CONCATENATE("&lt;=",IH$1),Movimientos!$C$2:$C$154,"&gt;0")+SUMIFS(Movimientos!$C$2:$C$154,Movimientos!$A$2:$A$154,$A29,Movimientos!$D$2:$D$154,CONCATENATE("&lt;",IH$1),Movimientos!$C$2:$C$154,"&lt;0")</f>
        <v>0</v>
      </c>
      <c r="II29" s="6">
        <f ca="1">SUMIFS(Movimientos!$C$2:$C$154,Movimientos!$A$2:$A$154,$A29,Movimientos!$D$2:$D$154,CONCATENATE("&lt;=",II$1),Movimientos!$C$2:$C$154,"&gt;0")+SUMIFS(Movimientos!$C$2:$C$154,Movimientos!$A$2:$A$154,$A29,Movimientos!$D$2:$D$154,CONCATENATE("&lt;",II$1),Movimientos!$C$2:$C$154,"&lt;0")</f>
        <v>0</v>
      </c>
      <c r="IJ29" s="6">
        <f ca="1">SUMIFS(Movimientos!$C$2:$C$154,Movimientos!$A$2:$A$154,$A29,Movimientos!$D$2:$D$154,CONCATENATE("&lt;=",IJ$1),Movimientos!$C$2:$C$154,"&gt;0")+SUMIFS(Movimientos!$C$2:$C$154,Movimientos!$A$2:$A$154,$A29,Movimientos!$D$2:$D$154,CONCATENATE("&lt;",IJ$1),Movimientos!$C$2:$C$154,"&lt;0")</f>
        <v>0</v>
      </c>
      <c r="IK29" s="6">
        <f ca="1">SUMIFS(Movimientos!$C$2:$C$154,Movimientos!$A$2:$A$154,$A29,Movimientos!$D$2:$D$154,CONCATENATE("&lt;=",IK$1),Movimientos!$C$2:$C$154,"&gt;0")+SUMIFS(Movimientos!$C$2:$C$154,Movimientos!$A$2:$A$154,$A29,Movimientos!$D$2:$D$154,CONCATENATE("&lt;",IK$1),Movimientos!$C$2:$C$154,"&lt;0")</f>
        <v>0</v>
      </c>
      <c r="IL29" s="6">
        <f ca="1">SUMIFS(Movimientos!$C$2:$C$154,Movimientos!$A$2:$A$154,$A29,Movimientos!$D$2:$D$154,CONCATENATE("&lt;=",IL$1),Movimientos!$C$2:$C$154,"&gt;0")+SUMIFS(Movimientos!$C$2:$C$154,Movimientos!$A$2:$A$154,$A29,Movimientos!$D$2:$D$154,CONCATENATE("&lt;",IL$1),Movimientos!$C$2:$C$154,"&lt;0")</f>
        <v>0</v>
      </c>
      <c r="IM29" s="6">
        <f ca="1">SUMIFS(Movimientos!$C$2:$C$154,Movimientos!$A$2:$A$154,$A29,Movimientos!$D$2:$D$154,CONCATENATE("&lt;=",IM$1),Movimientos!$C$2:$C$154,"&gt;0")+SUMIFS(Movimientos!$C$2:$C$154,Movimientos!$A$2:$A$154,$A29,Movimientos!$D$2:$D$154,CONCATENATE("&lt;",IM$1),Movimientos!$C$2:$C$154,"&lt;0")</f>
        <v>0</v>
      </c>
      <c r="IN29" s="6">
        <f ca="1">SUMIFS(Movimientos!$C$2:$C$154,Movimientos!$A$2:$A$154,$A29,Movimientos!$D$2:$D$154,CONCATENATE("&lt;=",IN$1),Movimientos!$C$2:$C$154,"&gt;0")+SUMIFS(Movimientos!$C$2:$C$154,Movimientos!$A$2:$A$154,$A29,Movimientos!$D$2:$D$154,CONCATENATE("&lt;",IN$1),Movimientos!$C$2:$C$154,"&lt;0")</f>
        <v>0</v>
      </c>
      <c r="IO29" s="6">
        <f ca="1">SUMIFS(Movimientos!$C$2:$C$154,Movimientos!$A$2:$A$154,$A29,Movimientos!$D$2:$D$154,CONCATENATE("&lt;=",IO$1),Movimientos!$C$2:$C$154,"&gt;0")+SUMIFS(Movimientos!$C$2:$C$154,Movimientos!$A$2:$A$154,$A29,Movimientos!$D$2:$D$154,CONCATENATE("&lt;",IO$1),Movimientos!$C$2:$C$154,"&lt;0")</f>
        <v>0</v>
      </c>
      <c r="IP29" s="6">
        <f ca="1">SUMIFS(Movimientos!$C$2:$C$154,Movimientos!$A$2:$A$154,$A29,Movimientos!$D$2:$D$154,CONCATENATE("&lt;=",IP$1),Movimientos!$C$2:$C$154,"&gt;0")+SUMIFS(Movimientos!$C$2:$C$154,Movimientos!$A$2:$A$154,$A29,Movimientos!$D$2:$D$154,CONCATENATE("&lt;",IP$1),Movimientos!$C$2:$C$154,"&lt;0")</f>
        <v>0</v>
      </c>
      <c r="IQ29" s="6">
        <f ca="1">SUMIFS(Movimientos!$C$2:$C$154,Movimientos!$A$2:$A$154,$A29,Movimientos!$D$2:$D$154,CONCATENATE("&lt;=",IQ$1),Movimientos!$C$2:$C$154,"&gt;0")+SUMIFS(Movimientos!$C$2:$C$154,Movimientos!$A$2:$A$154,$A29,Movimientos!$D$2:$D$154,CONCATENATE("&lt;",IQ$1),Movimientos!$C$2:$C$154,"&lt;0")</f>
        <v>0</v>
      </c>
      <c r="IR29" s="6">
        <f ca="1">SUMIFS(Movimientos!$C$2:$C$154,Movimientos!$A$2:$A$154,$A29,Movimientos!$D$2:$D$154,CONCATENATE("&lt;=",IR$1),Movimientos!$C$2:$C$154,"&gt;0")+SUMIFS(Movimientos!$C$2:$C$154,Movimientos!$A$2:$A$154,$A29,Movimientos!$D$2:$D$154,CONCATENATE("&lt;",IR$1),Movimientos!$C$2:$C$154,"&lt;0")</f>
        <v>0</v>
      </c>
      <c r="IS29" s="6">
        <f ca="1">SUMIFS(Movimientos!$C$2:$C$154,Movimientos!$A$2:$A$154,$A29,Movimientos!$D$2:$D$154,CONCATENATE("&lt;=",IS$1),Movimientos!$C$2:$C$154,"&gt;0")+SUMIFS(Movimientos!$C$2:$C$154,Movimientos!$A$2:$A$154,$A29,Movimientos!$D$2:$D$154,CONCATENATE("&lt;",IS$1),Movimientos!$C$2:$C$154,"&lt;0")</f>
        <v>0</v>
      </c>
      <c r="IT29" s="6">
        <f ca="1">SUMIFS(Movimientos!$C$2:$C$154,Movimientos!$A$2:$A$154,$A29,Movimientos!$D$2:$D$154,CONCATENATE("&lt;=",IT$1),Movimientos!$C$2:$C$154,"&gt;0")+SUMIFS(Movimientos!$C$2:$C$154,Movimientos!$A$2:$A$154,$A29,Movimientos!$D$2:$D$154,CONCATENATE("&lt;",IT$1),Movimientos!$C$2:$C$154,"&lt;0")</f>
        <v>0</v>
      </c>
      <c r="IU29" s="6">
        <f ca="1">SUMIFS(Movimientos!$C$2:$C$154,Movimientos!$A$2:$A$154,$A29,Movimientos!$D$2:$D$154,CONCATENATE("&lt;=",IU$1),Movimientos!$C$2:$C$154,"&gt;0")+SUMIFS(Movimientos!$C$2:$C$154,Movimientos!$A$2:$A$154,$A29,Movimientos!$D$2:$D$154,CONCATENATE("&lt;",IU$1),Movimientos!$C$2:$C$154,"&lt;0")</f>
        <v>0</v>
      </c>
      <c r="IV29" s="6">
        <f ca="1">SUMIFS(Movimientos!$C$2:$C$154,Movimientos!$A$2:$A$154,$A29,Movimientos!$D$2:$D$154,CONCATENATE("&lt;=",IV$1),Movimientos!$C$2:$C$154,"&gt;0")+SUMIFS(Movimientos!$C$2:$C$154,Movimientos!$A$2:$A$154,$A29,Movimientos!$D$2:$D$154,CONCATENATE("&lt;",IV$1),Movimientos!$C$2:$C$154,"&lt;0")</f>
        <v>0</v>
      </c>
      <c r="IW29" s="6">
        <f ca="1">SUMIFS(Movimientos!$C$2:$C$154,Movimientos!$A$2:$A$154,$A29,Movimientos!$D$2:$D$154,CONCATENATE("&lt;=",IW$1),Movimientos!$C$2:$C$154,"&gt;0")+SUMIFS(Movimientos!$C$2:$C$154,Movimientos!$A$2:$A$154,$A29,Movimientos!$D$2:$D$154,CONCATENATE("&lt;",IW$1),Movimientos!$C$2:$C$154,"&lt;0")</f>
        <v>0</v>
      </c>
      <c r="IX29" s="6">
        <f ca="1">SUMIFS(Movimientos!$C$2:$C$154,Movimientos!$A$2:$A$154,$A29,Movimientos!$D$2:$D$154,CONCATENATE("&lt;=",IX$1),Movimientos!$C$2:$C$154,"&gt;0")+SUMIFS(Movimientos!$C$2:$C$154,Movimientos!$A$2:$A$154,$A29,Movimientos!$D$2:$D$154,CONCATENATE("&lt;",IX$1),Movimientos!$C$2:$C$154,"&lt;0")</f>
        <v>0</v>
      </c>
      <c r="IY29" s="6">
        <f ca="1">SUMIFS(Movimientos!$C$2:$C$154,Movimientos!$A$2:$A$154,$A29,Movimientos!$D$2:$D$154,CONCATENATE("&lt;=",IY$1),Movimientos!$C$2:$C$154,"&gt;0")+SUMIFS(Movimientos!$C$2:$C$154,Movimientos!$A$2:$A$154,$A29,Movimientos!$D$2:$D$154,CONCATENATE("&lt;",IY$1),Movimientos!$C$2:$C$154,"&lt;0")</f>
        <v>0</v>
      </c>
      <c r="IZ29" s="6">
        <f ca="1">SUMIFS(Movimientos!$C$2:$C$154,Movimientos!$A$2:$A$154,$A29,Movimientos!$D$2:$D$154,CONCATENATE("&lt;=",IZ$1),Movimientos!$C$2:$C$154,"&gt;0")+SUMIFS(Movimientos!$C$2:$C$154,Movimientos!$A$2:$A$154,$A29,Movimientos!$D$2:$D$154,CONCATENATE("&lt;",IZ$1),Movimientos!$C$2:$C$154,"&lt;0")</f>
        <v>0</v>
      </c>
      <c r="JA29" s="6">
        <f ca="1">SUMIFS(Movimientos!$C$2:$C$154,Movimientos!$A$2:$A$154,$A29,Movimientos!$D$2:$D$154,CONCATENATE("&lt;=",JA$1),Movimientos!$C$2:$C$154,"&gt;0")+SUMIFS(Movimientos!$C$2:$C$154,Movimientos!$A$2:$A$154,$A29,Movimientos!$D$2:$D$154,CONCATENATE("&lt;",JA$1),Movimientos!$C$2:$C$154,"&lt;0")</f>
        <v>0</v>
      </c>
      <c r="JB29" s="6">
        <f ca="1">SUMIFS(Movimientos!$C$2:$C$154,Movimientos!$A$2:$A$154,$A29,Movimientos!$D$2:$D$154,CONCATENATE("&lt;=",JB$1),Movimientos!$C$2:$C$154,"&gt;0")+SUMIFS(Movimientos!$C$2:$C$154,Movimientos!$A$2:$A$154,$A29,Movimientos!$D$2:$D$154,CONCATENATE("&lt;",JB$1),Movimientos!$C$2:$C$154,"&lt;0")</f>
        <v>0</v>
      </c>
      <c r="JC29" s="6">
        <f ca="1">SUMIFS(Movimientos!$C$2:$C$154,Movimientos!$A$2:$A$154,$A29,Movimientos!$D$2:$D$154,CONCATENATE("&lt;=",JC$1),Movimientos!$C$2:$C$154,"&gt;0")+SUMIFS(Movimientos!$C$2:$C$154,Movimientos!$A$2:$A$154,$A29,Movimientos!$D$2:$D$154,CONCATENATE("&lt;",JC$1),Movimientos!$C$2:$C$154,"&lt;0")</f>
        <v>0</v>
      </c>
      <c r="JD29" s="6">
        <f ca="1">SUMIFS(Movimientos!$C$2:$C$154,Movimientos!$A$2:$A$154,$A29,Movimientos!$D$2:$D$154,CONCATENATE("&lt;=",JD$1),Movimientos!$C$2:$C$154,"&gt;0")+SUMIFS(Movimientos!$C$2:$C$154,Movimientos!$A$2:$A$154,$A29,Movimientos!$D$2:$D$154,CONCATENATE("&lt;",JD$1),Movimientos!$C$2:$C$154,"&lt;0")</f>
        <v>0</v>
      </c>
      <c r="JE29" s="6">
        <f ca="1">SUMIFS(Movimientos!$C$2:$C$154,Movimientos!$A$2:$A$154,$A29,Movimientos!$D$2:$D$154,CONCATENATE("&lt;=",JE$1),Movimientos!$C$2:$C$154,"&gt;0")+SUMIFS(Movimientos!$C$2:$C$154,Movimientos!$A$2:$A$154,$A29,Movimientos!$D$2:$D$154,CONCATENATE("&lt;",JE$1),Movimientos!$C$2:$C$154,"&lt;0")</f>
        <v>0</v>
      </c>
      <c r="JF29" s="6">
        <f ca="1">SUMIFS(Movimientos!$C$2:$C$154,Movimientos!$A$2:$A$154,$A29,Movimientos!$D$2:$D$154,CONCATENATE("&lt;=",JF$1),Movimientos!$C$2:$C$154,"&gt;0")+SUMIFS(Movimientos!$C$2:$C$154,Movimientos!$A$2:$A$154,$A29,Movimientos!$D$2:$D$154,CONCATENATE("&lt;",JF$1),Movimientos!$C$2:$C$154,"&lt;0")</f>
        <v>0</v>
      </c>
      <c r="JG29" s="6">
        <f ca="1">SUMIFS(Movimientos!$C$2:$C$154,Movimientos!$A$2:$A$154,$A29,Movimientos!$D$2:$D$154,CONCATENATE("&lt;=",JG$1),Movimientos!$C$2:$C$154,"&gt;0")+SUMIFS(Movimientos!$C$2:$C$154,Movimientos!$A$2:$A$154,$A29,Movimientos!$D$2:$D$154,CONCATENATE("&lt;",JG$1),Movimientos!$C$2:$C$154,"&lt;0")</f>
        <v>0</v>
      </c>
      <c r="JH29" s="6">
        <f ca="1">SUMIFS(Movimientos!$C$2:$C$154,Movimientos!$A$2:$A$154,$A29,Movimientos!$D$2:$D$154,CONCATENATE("&lt;=",JH$1),Movimientos!$C$2:$C$154,"&gt;0")+SUMIFS(Movimientos!$C$2:$C$154,Movimientos!$A$2:$A$154,$A29,Movimientos!$D$2:$D$154,CONCATENATE("&lt;",JH$1),Movimientos!$C$2:$C$154,"&lt;0")</f>
        <v>0</v>
      </c>
      <c r="JI29" s="6">
        <f ca="1">SUMIFS(Movimientos!$C$2:$C$154,Movimientos!$A$2:$A$154,$A29,Movimientos!$D$2:$D$154,CONCATENATE("&lt;=",JI$1),Movimientos!$C$2:$C$154,"&gt;0")+SUMIFS(Movimientos!$C$2:$C$154,Movimientos!$A$2:$A$154,$A29,Movimientos!$D$2:$D$154,CONCATENATE("&lt;",JI$1),Movimientos!$C$2:$C$154,"&lt;0")</f>
        <v>0</v>
      </c>
      <c r="JJ29" s="6">
        <f ca="1">SUMIFS(Movimientos!$C$2:$C$154,Movimientos!$A$2:$A$154,$A29,Movimientos!$D$2:$D$154,CONCATENATE("&lt;=",JJ$1),Movimientos!$C$2:$C$154,"&gt;0")+SUMIFS(Movimientos!$C$2:$C$154,Movimientos!$A$2:$A$154,$A29,Movimientos!$D$2:$D$154,CONCATENATE("&lt;",JJ$1),Movimientos!$C$2:$C$154,"&lt;0")</f>
        <v>0</v>
      </c>
      <c r="JK29" s="6">
        <f ca="1">SUMIFS(Movimientos!$C$2:$C$154,Movimientos!$A$2:$A$154,$A29,Movimientos!$D$2:$D$154,CONCATENATE("&lt;=",JK$1),Movimientos!$C$2:$C$154,"&gt;0")+SUMIFS(Movimientos!$C$2:$C$154,Movimientos!$A$2:$A$154,$A29,Movimientos!$D$2:$D$154,CONCATENATE("&lt;",JK$1),Movimientos!$C$2:$C$154,"&lt;0")</f>
        <v>0</v>
      </c>
      <c r="JL29" s="6">
        <f ca="1">SUMIFS(Movimientos!$C$2:$C$154,Movimientos!$A$2:$A$154,$A29,Movimientos!$D$2:$D$154,CONCATENATE("&lt;=",JL$1),Movimientos!$C$2:$C$154,"&gt;0")+SUMIFS(Movimientos!$C$2:$C$154,Movimientos!$A$2:$A$154,$A29,Movimientos!$D$2:$D$154,CONCATENATE("&lt;",JL$1),Movimientos!$C$2:$C$154,"&lt;0")</f>
        <v>0</v>
      </c>
      <c r="JM29" s="6">
        <f ca="1">SUMIFS(Movimientos!$C$2:$C$154,Movimientos!$A$2:$A$154,$A29,Movimientos!$D$2:$D$154,CONCATENATE("&lt;=",JM$1),Movimientos!$C$2:$C$154,"&gt;0")+SUMIFS(Movimientos!$C$2:$C$154,Movimientos!$A$2:$A$154,$A29,Movimientos!$D$2:$D$154,CONCATENATE("&lt;",JM$1),Movimientos!$C$2:$C$154,"&lt;0")</f>
        <v>0</v>
      </c>
      <c r="JN29" s="6">
        <f ca="1">SUMIFS(Movimientos!$C$2:$C$154,Movimientos!$A$2:$A$154,$A29,Movimientos!$D$2:$D$154,CONCATENATE("&lt;=",JN$1),Movimientos!$C$2:$C$154,"&gt;0")+SUMIFS(Movimientos!$C$2:$C$154,Movimientos!$A$2:$A$154,$A29,Movimientos!$D$2:$D$154,CONCATENATE("&lt;",JN$1),Movimientos!$C$2:$C$154,"&lt;0")</f>
        <v>0</v>
      </c>
      <c r="JO29" s="6">
        <f ca="1">SUMIFS(Movimientos!$C$2:$C$154,Movimientos!$A$2:$A$154,$A29,Movimientos!$D$2:$D$154,CONCATENATE("&lt;=",JO$1),Movimientos!$C$2:$C$154,"&gt;0")+SUMIFS(Movimientos!$C$2:$C$154,Movimientos!$A$2:$A$154,$A29,Movimientos!$D$2:$D$154,CONCATENATE("&lt;",JO$1),Movimientos!$C$2:$C$154,"&lt;0")</f>
        <v>0</v>
      </c>
      <c r="JP29" s="6">
        <f ca="1">SUMIFS(Movimientos!$C$2:$C$154,Movimientos!$A$2:$A$154,$A29,Movimientos!$D$2:$D$154,CONCATENATE("&lt;=",JP$1),Movimientos!$C$2:$C$154,"&gt;0")+SUMIFS(Movimientos!$C$2:$C$154,Movimientos!$A$2:$A$154,$A29,Movimientos!$D$2:$D$154,CONCATENATE("&lt;",JP$1),Movimientos!$C$2:$C$154,"&lt;0")</f>
        <v>0</v>
      </c>
      <c r="JQ29" s="6">
        <f ca="1">SUMIFS(Movimientos!$C$2:$C$154,Movimientos!$A$2:$A$154,$A29,Movimientos!$D$2:$D$154,CONCATENATE("&lt;=",JQ$1),Movimientos!$C$2:$C$154,"&gt;0")+SUMIFS(Movimientos!$C$2:$C$154,Movimientos!$A$2:$A$154,$A29,Movimientos!$D$2:$D$154,CONCATENATE("&lt;",JQ$1),Movimientos!$C$2:$C$154,"&lt;0")</f>
        <v>0</v>
      </c>
      <c r="JR29" s="6">
        <f ca="1">SUMIFS(Movimientos!$C$2:$C$154,Movimientos!$A$2:$A$154,$A29,Movimientos!$D$2:$D$154,CONCATENATE("&lt;=",JR$1),Movimientos!$C$2:$C$154,"&gt;0")+SUMIFS(Movimientos!$C$2:$C$154,Movimientos!$A$2:$A$154,$A29,Movimientos!$D$2:$D$154,CONCATENATE("&lt;",JR$1),Movimientos!$C$2:$C$154,"&lt;0")</f>
        <v>0</v>
      </c>
      <c r="JS29" s="6">
        <f ca="1">SUMIFS(Movimientos!$C$2:$C$154,Movimientos!$A$2:$A$154,$A29,Movimientos!$D$2:$D$154,CONCATENATE("&lt;=",JS$1),Movimientos!$C$2:$C$154,"&gt;0")+SUMIFS(Movimientos!$C$2:$C$154,Movimientos!$A$2:$A$154,$A29,Movimientos!$D$2:$D$154,CONCATENATE("&lt;",JS$1),Movimientos!$C$2:$C$154,"&lt;0")</f>
        <v>0</v>
      </c>
      <c r="JT29" s="6">
        <f ca="1">SUMIFS(Movimientos!$C$2:$C$154,Movimientos!$A$2:$A$154,$A29,Movimientos!$D$2:$D$154,CONCATENATE("&lt;=",JT$1),Movimientos!$C$2:$C$154,"&gt;0")+SUMIFS(Movimientos!$C$2:$C$154,Movimientos!$A$2:$A$154,$A29,Movimientos!$D$2:$D$154,CONCATENATE("&lt;",JT$1),Movimientos!$C$2:$C$154,"&lt;0")</f>
        <v>0</v>
      </c>
      <c r="JU29" s="6">
        <f ca="1">SUMIFS(Movimientos!$C$2:$C$154,Movimientos!$A$2:$A$154,$A29,Movimientos!$D$2:$D$154,CONCATENATE("&lt;=",JU$1),Movimientos!$C$2:$C$154,"&gt;0")+SUMIFS(Movimientos!$C$2:$C$154,Movimientos!$A$2:$A$154,$A29,Movimientos!$D$2:$D$154,CONCATENATE("&lt;",JU$1),Movimientos!$C$2:$C$154,"&lt;0")</f>
        <v>0</v>
      </c>
      <c r="JV29" s="6">
        <f ca="1">SUMIFS(Movimientos!$C$2:$C$154,Movimientos!$A$2:$A$154,$A29,Movimientos!$D$2:$D$154,CONCATENATE("&lt;=",JV$1),Movimientos!$C$2:$C$154,"&gt;0")+SUMIFS(Movimientos!$C$2:$C$154,Movimientos!$A$2:$A$154,$A29,Movimientos!$D$2:$D$154,CONCATENATE("&lt;",JV$1),Movimientos!$C$2:$C$154,"&lt;0")</f>
        <v>0</v>
      </c>
      <c r="JW29" s="6">
        <f ca="1">SUMIFS(Movimientos!$C$2:$C$154,Movimientos!$A$2:$A$154,$A29,Movimientos!$D$2:$D$154,CONCATENATE("&lt;=",JW$1),Movimientos!$C$2:$C$154,"&gt;0")+SUMIFS(Movimientos!$C$2:$C$154,Movimientos!$A$2:$A$154,$A29,Movimientos!$D$2:$D$154,CONCATENATE("&lt;",JW$1),Movimientos!$C$2:$C$154,"&lt;0")</f>
        <v>0</v>
      </c>
      <c r="JX29" s="6">
        <f ca="1">SUMIFS(Movimientos!$C$2:$C$154,Movimientos!$A$2:$A$154,$A29,Movimientos!$D$2:$D$154,CONCATENATE("&lt;=",JX$1),Movimientos!$C$2:$C$154,"&gt;0")+SUMIFS(Movimientos!$C$2:$C$154,Movimientos!$A$2:$A$154,$A29,Movimientos!$D$2:$D$154,CONCATENATE("&lt;",JX$1),Movimientos!$C$2:$C$154,"&lt;0")</f>
        <v>0</v>
      </c>
      <c r="JY29" s="6">
        <f ca="1">SUMIFS(Movimientos!$C$2:$C$154,Movimientos!$A$2:$A$154,$A29,Movimientos!$D$2:$D$154,CONCATENATE("&lt;=",JY$1),Movimientos!$C$2:$C$154,"&gt;0")+SUMIFS(Movimientos!$C$2:$C$154,Movimientos!$A$2:$A$154,$A29,Movimientos!$D$2:$D$154,CONCATENATE("&lt;",JY$1),Movimientos!$C$2:$C$154,"&lt;0")</f>
        <v>0</v>
      </c>
      <c r="JZ29" s="6">
        <f ca="1">SUMIFS(Movimientos!$C$2:$C$154,Movimientos!$A$2:$A$154,$A29,Movimientos!$D$2:$D$154,CONCATENATE("&lt;=",JZ$1),Movimientos!$C$2:$C$154,"&gt;0")+SUMIFS(Movimientos!$C$2:$C$154,Movimientos!$A$2:$A$154,$A29,Movimientos!$D$2:$D$154,CONCATENATE("&lt;",JZ$1),Movimientos!$C$2:$C$154,"&lt;0")</f>
        <v>0</v>
      </c>
      <c r="KA29" s="6">
        <f ca="1">SUMIFS(Movimientos!$C$2:$C$154,Movimientos!$A$2:$A$154,$A29,Movimientos!$D$2:$D$154,CONCATENATE("&lt;=",KA$1),Movimientos!$C$2:$C$154,"&gt;0")+SUMIFS(Movimientos!$C$2:$C$154,Movimientos!$A$2:$A$154,$A29,Movimientos!$D$2:$D$154,CONCATENATE("&lt;",KA$1),Movimientos!$C$2:$C$154,"&lt;0")</f>
        <v>0</v>
      </c>
      <c r="KB29" s="6">
        <f ca="1">SUMIFS(Movimientos!$C$2:$C$154,Movimientos!$A$2:$A$154,$A29,Movimientos!$D$2:$D$154,CONCATENATE("&lt;=",KB$1),Movimientos!$C$2:$C$154,"&gt;0")+SUMIFS(Movimientos!$C$2:$C$154,Movimientos!$A$2:$A$154,$A29,Movimientos!$D$2:$D$154,CONCATENATE("&lt;",KB$1),Movimientos!$C$2:$C$154,"&lt;0")</f>
        <v>0</v>
      </c>
      <c r="KC29" s="6">
        <f ca="1">SUMIFS(Movimientos!$C$2:$C$154,Movimientos!$A$2:$A$154,$A29,Movimientos!$D$2:$D$154,CONCATENATE("&lt;=",KC$1),Movimientos!$C$2:$C$154,"&gt;0")+SUMIFS(Movimientos!$C$2:$C$154,Movimientos!$A$2:$A$154,$A29,Movimientos!$D$2:$D$154,CONCATENATE("&lt;",KC$1),Movimientos!$C$2:$C$154,"&lt;0")</f>
        <v>0</v>
      </c>
      <c r="KD29" s="6">
        <f ca="1">SUMIFS(Movimientos!$C$2:$C$154,Movimientos!$A$2:$A$154,$A29,Movimientos!$D$2:$D$154,CONCATENATE("&lt;=",KD$1),Movimientos!$C$2:$C$154,"&gt;0")+SUMIFS(Movimientos!$C$2:$C$154,Movimientos!$A$2:$A$154,$A29,Movimientos!$D$2:$D$154,CONCATENATE("&lt;",KD$1),Movimientos!$C$2:$C$154,"&lt;0")</f>
        <v>0</v>
      </c>
      <c r="KE29" s="6">
        <f ca="1">SUMIFS(Movimientos!$C$2:$C$154,Movimientos!$A$2:$A$154,$A29,Movimientos!$D$2:$D$154,CONCATENATE("&lt;=",KE$1),Movimientos!$C$2:$C$154,"&gt;0")+SUMIFS(Movimientos!$C$2:$C$154,Movimientos!$A$2:$A$154,$A29,Movimientos!$D$2:$D$154,CONCATENATE("&lt;",KE$1),Movimientos!$C$2:$C$154,"&lt;0")</f>
        <v>0</v>
      </c>
      <c r="KF29" s="6">
        <f ca="1">SUMIFS(Movimientos!$C$2:$C$154,Movimientos!$A$2:$A$154,$A29,Movimientos!$D$2:$D$154,CONCATENATE("&lt;=",KF$1),Movimientos!$C$2:$C$154,"&gt;0")+SUMIFS(Movimientos!$C$2:$C$154,Movimientos!$A$2:$A$154,$A29,Movimientos!$D$2:$D$154,CONCATENATE("&lt;",KF$1),Movimientos!$C$2:$C$154,"&lt;0")</f>
        <v>0</v>
      </c>
      <c r="KG29" s="6">
        <f ca="1">SUMIFS(Movimientos!$C$2:$C$154,Movimientos!$A$2:$A$154,$A29,Movimientos!$D$2:$D$154,CONCATENATE("&lt;=",KG$1),Movimientos!$C$2:$C$154,"&gt;0")+SUMIFS(Movimientos!$C$2:$C$154,Movimientos!$A$2:$A$154,$A29,Movimientos!$D$2:$D$154,CONCATENATE("&lt;",KG$1),Movimientos!$C$2:$C$154,"&lt;0")</f>
        <v>0</v>
      </c>
      <c r="KH29" s="6">
        <f ca="1">SUMIFS(Movimientos!$C$2:$C$154,Movimientos!$A$2:$A$154,$A29,Movimientos!$D$2:$D$154,CONCATENATE("&lt;=",KH$1),Movimientos!$C$2:$C$154,"&gt;0")+SUMIFS(Movimientos!$C$2:$C$154,Movimientos!$A$2:$A$154,$A29,Movimientos!$D$2:$D$154,CONCATENATE("&lt;",KH$1),Movimientos!$C$2:$C$154,"&lt;0")</f>
        <v>0</v>
      </c>
      <c r="KI29" s="6">
        <f ca="1">SUMIFS(Movimientos!$C$2:$C$154,Movimientos!$A$2:$A$154,$A29,Movimientos!$D$2:$D$154,CONCATENATE("&lt;=",KI$1),Movimientos!$C$2:$C$154,"&gt;0")+SUMIFS(Movimientos!$C$2:$C$154,Movimientos!$A$2:$A$154,$A29,Movimientos!$D$2:$D$154,CONCATENATE("&lt;",KI$1),Movimientos!$C$2:$C$154,"&lt;0")</f>
        <v>0</v>
      </c>
      <c r="KJ29" s="6">
        <f ca="1">SUMIFS(Movimientos!$C$2:$C$154,Movimientos!$A$2:$A$154,$A29,Movimientos!$D$2:$D$154,CONCATENATE("&lt;=",KJ$1),Movimientos!$C$2:$C$154,"&gt;0")+SUMIFS(Movimientos!$C$2:$C$154,Movimientos!$A$2:$A$154,$A29,Movimientos!$D$2:$D$154,CONCATENATE("&lt;",KJ$1),Movimientos!$C$2:$C$154,"&lt;0")</f>
        <v>0</v>
      </c>
      <c r="KK29" s="6">
        <f ca="1">SUMIFS(Movimientos!$C$2:$C$154,Movimientos!$A$2:$A$154,$A29,Movimientos!$D$2:$D$154,CONCATENATE("&lt;=",KK$1),Movimientos!$C$2:$C$154,"&gt;0")+SUMIFS(Movimientos!$C$2:$C$154,Movimientos!$A$2:$A$154,$A29,Movimientos!$D$2:$D$154,CONCATENATE("&lt;",KK$1),Movimientos!$C$2:$C$154,"&lt;0")</f>
        <v>0</v>
      </c>
      <c r="KL29" s="6">
        <f ca="1">SUMIFS(Movimientos!$C$2:$C$154,Movimientos!$A$2:$A$154,$A29,Movimientos!$D$2:$D$154,CONCATENATE("&lt;=",KL$1),Movimientos!$C$2:$C$154,"&gt;0")+SUMIFS(Movimientos!$C$2:$C$154,Movimientos!$A$2:$A$154,$A29,Movimientos!$D$2:$D$154,CONCATENATE("&lt;",KL$1),Movimientos!$C$2:$C$154,"&lt;0")</f>
        <v>0</v>
      </c>
      <c r="KM29" s="6">
        <f ca="1">SUMIFS(Movimientos!$C$2:$C$154,Movimientos!$A$2:$A$154,$A29,Movimientos!$D$2:$D$154,CONCATENATE("&lt;=",KM$1),Movimientos!$C$2:$C$154,"&gt;0")+SUMIFS(Movimientos!$C$2:$C$154,Movimientos!$A$2:$A$154,$A29,Movimientos!$D$2:$D$154,CONCATENATE("&lt;",KM$1),Movimientos!$C$2:$C$154,"&lt;0")</f>
        <v>0</v>
      </c>
      <c r="KN29" s="6">
        <f ca="1">SUMIFS(Movimientos!$C$2:$C$154,Movimientos!$A$2:$A$154,$A29,Movimientos!$D$2:$D$154,CONCATENATE("&lt;=",KN$1),Movimientos!$C$2:$C$154,"&gt;0")+SUMIFS(Movimientos!$C$2:$C$154,Movimientos!$A$2:$A$154,$A29,Movimientos!$D$2:$D$154,CONCATENATE("&lt;",KN$1),Movimientos!$C$2:$C$154,"&lt;0")</f>
        <v>0</v>
      </c>
      <c r="KO29" s="6">
        <f ca="1">SUMIFS(Movimientos!$C$2:$C$154,Movimientos!$A$2:$A$154,$A29,Movimientos!$D$2:$D$154,CONCATENATE("&lt;=",KO$1),Movimientos!$C$2:$C$154,"&gt;0")+SUMIFS(Movimientos!$C$2:$C$154,Movimientos!$A$2:$A$154,$A29,Movimientos!$D$2:$D$154,CONCATENATE("&lt;",KO$1),Movimientos!$C$2:$C$154,"&lt;0")</f>
        <v>0</v>
      </c>
      <c r="KP29" s="6">
        <f ca="1">SUMIFS(Movimientos!$C$2:$C$154,Movimientos!$A$2:$A$154,$A29,Movimientos!$D$2:$D$154,CONCATENATE("&lt;=",KP$1),Movimientos!$C$2:$C$154,"&gt;0")+SUMIFS(Movimientos!$C$2:$C$154,Movimientos!$A$2:$A$154,$A29,Movimientos!$D$2:$D$154,CONCATENATE("&lt;",KP$1),Movimientos!$C$2:$C$154,"&lt;0")</f>
        <v>0</v>
      </c>
      <c r="KQ29" s="6">
        <f ca="1">SUMIFS(Movimientos!$C$2:$C$154,Movimientos!$A$2:$A$154,$A29,Movimientos!$D$2:$D$154,CONCATENATE("&lt;=",KQ$1),Movimientos!$C$2:$C$154,"&gt;0")+SUMIFS(Movimientos!$C$2:$C$154,Movimientos!$A$2:$A$154,$A29,Movimientos!$D$2:$D$154,CONCATENATE("&lt;",KQ$1),Movimientos!$C$2:$C$154,"&lt;0")</f>
        <v>0</v>
      </c>
      <c r="KR29" s="6">
        <f ca="1">SUMIFS(Movimientos!$C$2:$C$154,Movimientos!$A$2:$A$154,$A29,Movimientos!$D$2:$D$154,CONCATENATE("&lt;=",KR$1),Movimientos!$C$2:$C$154,"&gt;0")+SUMIFS(Movimientos!$C$2:$C$154,Movimientos!$A$2:$A$154,$A29,Movimientos!$D$2:$D$154,CONCATENATE("&lt;",KR$1),Movimientos!$C$2:$C$154,"&lt;0")</f>
        <v>0</v>
      </c>
      <c r="KS29" s="6">
        <f ca="1">SUMIFS(Movimientos!$C$2:$C$154,Movimientos!$A$2:$A$154,$A29,Movimientos!$D$2:$D$154,CONCATENATE("&lt;=",KS$1),Movimientos!$C$2:$C$154,"&gt;0")+SUMIFS(Movimientos!$C$2:$C$154,Movimientos!$A$2:$A$154,$A29,Movimientos!$D$2:$D$154,CONCATENATE("&lt;",KS$1),Movimientos!$C$2:$C$154,"&lt;0")</f>
        <v>0</v>
      </c>
      <c r="KT29" s="6">
        <f ca="1">SUMIFS(Movimientos!$C$2:$C$154,Movimientos!$A$2:$A$154,$A29,Movimientos!$D$2:$D$154,CONCATENATE("&lt;=",KT$1),Movimientos!$C$2:$C$154,"&gt;0")+SUMIFS(Movimientos!$C$2:$C$154,Movimientos!$A$2:$A$154,$A29,Movimientos!$D$2:$D$154,CONCATENATE("&lt;",KT$1),Movimientos!$C$2:$C$154,"&lt;0")</f>
        <v>0</v>
      </c>
      <c r="KU29" s="6">
        <f ca="1">SUMIFS(Movimientos!$C$2:$C$154,Movimientos!$A$2:$A$154,$A29,Movimientos!$D$2:$D$154,CONCATENATE("&lt;=",KU$1),Movimientos!$C$2:$C$154,"&gt;0")+SUMIFS(Movimientos!$C$2:$C$154,Movimientos!$A$2:$A$154,$A29,Movimientos!$D$2:$D$154,CONCATENATE("&lt;",KU$1),Movimientos!$C$2:$C$154,"&lt;0")</f>
        <v>0</v>
      </c>
      <c r="KV29" s="6">
        <f ca="1">SUMIFS(Movimientos!$C$2:$C$154,Movimientos!$A$2:$A$154,$A29,Movimientos!$D$2:$D$154,CONCATENATE("&lt;=",KV$1),Movimientos!$C$2:$C$154,"&gt;0")+SUMIFS(Movimientos!$C$2:$C$154,Movimientos!$A$2:$A$154,$A29,Movimientos!$D$2:$D$154,CONCATENATE("&lt;",KV$1),Movimientos!$C$2:$C$154,"&lt;0")</f>
        <v>0</v>
      </c>
      <c r="KW29" s="6">
        <f ca="1">SUMIFS(Movimientos!$C$2:$C$154,Movimientos!$A$2:$A$154,$A29,Movimientos!$D$2:$D$154,CONCATENATE("&lt;=",KW$1),Movimientos!$C$2:$C$154,"&gt;0")+SUMIFS(Movimientos!$C$2:$C$154,Movimientos!$A$2:$A$154,$A29,Movimientos!$D$2:$D$154,CONCATENATE("&lt;",KW$1),Movimientos!$C$2:$C$154,"&lt;0")</f>
        <v>0</v>
      </c>
      <c r="KX29" s="6">
        <f ca="1">SUMIFS(Movimientos!$C$2:$C$154,Movimientos!$A$2:$A$154,$A29,Movimientos!$D$2:$D$154,CONCATENATE("&lt;=",KX$1),Movimientos!$C$2:$C$154,"&gt;0")+SUMIFS(Movimientos!$C$2:$C$154,Movimientos!$A$2:$A$154,$A29,Movimientos!$D$2:$D$154,CONCATENATE("&lt;",KX$1),Movimientos!$C$2:$C$154,"&lt;0")</f>
        <v>0</v>
      </c>
      <c r="KY29" s="6">
        <f ca="1">SUMIFS(Movimientos!$C$2:$C$154,Movimientos!$A$2:$A$154,$A29,Movimientos!$D$2:$D$154,CONCATENATE("&lt;=",KY$1),Movimientos!$C$2:$C$154,"&gt;0")+SUMIFS(Movimientos!$C$2:$C$154,Movimientos!$A$2:$A$154,$A29,Movimientos!$D$2:$D$154,CONCATENATE("&lt;",KY$1),Movimientos!$C$2:$C$154,"&lt;0")</f>
        <v>0</v>
      </c>
      <c r="KZ29" s="6">
        <f ca="1">SUMIFS(Movimientos!$C$2:$C$154,Movimientos!$A$2:$A$154,$A29,Movimientos!$D$2:$D$154,CONCATENATE("&lt;=",KZ$1),Movimientos!$C$2:$C$154,"&gt;0")+SUMIFS(Movimientos!$C$2:$C$154,Movimientos!$A$2:$A$154,$A29,Movimientos!$D$2:$D$154,CONCATENATE("&lt;",KZ$1),Movimientos!$C$2:$C$154,"&lt;0")</f>
        <v>0</v>
      </c>
      <c r="LA29" s="6">
        <f ca="1">SUMIFS(Movimientos!$C$2:$C$154,Movimientos!$A$2:$A$154,$A29,Movimientos!$D$2:$D$154,CONCATENATE("&lt;=",LA$1),Movimientos!$C$2:$C$154,"&gt;0")+SUMIFS(Movimientos!$C$2:$C$154,Movimientos!$A$2:$A$154,$A29,Movimientos!$D$2:$D$154,CONCATENATE("&lt;",LA$1),Movimientos!$C$2:$C$154,"&lt;0")</f>
        <v>0</v>
      </c>
      <c r="LB29" s="6">
        <f ca="1">SUMIFS(Movimientos!$C$2:$C$154,Movimientos!$A$2:$A$154,$A29,Movimientos!$D$2:$D$154,CONCATENATE("&lt;=",LB$1),Movimientos!$C$2:$C$154,"&gt;0")+SUMIFS(Movimientos!$C$2:$C$154,Movimientos!$A$2:$A$154,$A29,Movimientos!$D$2:$D$154,CONCATENATE("&lt;",LB$1),Movimientos!$C$2:$C$154,"&lt;0")</f>
        <v>0</v>
      </c>
      <c r="LC29" s="6">
        <f ca="1">SUMIFS(Movimientos!$C$2:$C$154,Movimientos!$A$2:$A$154,$A29,Movimientos!$D$2:$D$154,CONCATENATE("&lt;=",LC$1),Movimientos!$C$2:$C$154,"&gt;0")+SUMIFS(Movimientos!$C$2:$C$154,Movimientos!$A$2:$A$154,$A29,Movimientos!$D$2:$D$154,CONCATENATE("&lt;",LC$1),Movimientos!$C$2:$C$154,"&lt;0")</f>
        <v>0</v>
      </c>
      <c r="LD29" s="6">
        <f ca="1">SUMIFS(Movimientos!$C$2:$C$154,Movimientos!$A$2:$A$154,$A29,Movimientos!$D$2:$D$154,CONCATENATE("&lt;=",LD$1),Movimientos!$C$2:$C$154,"&gt;0")+SUMIFS(Movimientos!$C$2:$C$154,Movimientos!$A$2:$A$154,$A29,Movimientos!$D$2:$D$154,CONCATENATE("&lt;",LD$1),Movimientos!$C$2:$C$154,"&lt;0")</f>
        <v>0</v>
      </c>
      <c r="LE29" s="6">
        <f ca="1">SUMIFS(Movimientos!$C$2:$C$154,Movimientos!$A$2:$A$154,$A29,Movimientos!$D$2:$D$154,CONCATENATE("&lt;=",LE$1),Movimientos!$C$2:$C$154,"&gt;0")+SUMIFS(Movimientos!$C$2:$C$154,Movimientos!$A$2:$A$154,$A29,Movimientos!$D$2:$D$154,CONCATENATE("&lt;",LE$1),Movimientos!$C$2:$C$154,"&lt;0")</f>
        <v>0</v>
      </c>
      <c r="LF29" s="6">
        <f ca="1">SUMIFS(Movimientos!$C$2:$C$154,Movimientos!$A$2:$A$154,$A29,Movimientos!$D$2:$D$154,CONCATENATE("&lt;=",LF$1),Movimientos!$C$2:$C$154,"&gt;0")+SUMIFS(Movimientos!$C$2:$C$154,Movimientos!$A$2:$A$154,$A29,Movimientos!$D$2:$D$154,CONCATENATE("&lt;",LF$1),Movimientos!$C$2:$C$154,"&lt;0")</f>
        <v>0</v>
      </c>
      <c r="LG29" s="6">
        <f ca="1">SUMIFS(Movimientos!$C$2:$C$154,Movimientos!$A$2:$A$154,$A29,Movimientos!$D$2:$D$154,CONCATENATE("&lt;=",LG$1),Movimientos!$C$2:$C$154,"&gt;0")+SUMIFS(Movimientos!$C$2:$C$154,Movimientos!$A$2:$A$154,$A29,Movimientos!$D$2:$D$154,CONCATENATE("&lt;",LG$1),Movimientos!$C$2:$C$154,"&lt;0")</f>
        <v>0</v>
      </c>
      <c r="LH29" s="6">
        <f ca="1">SUMIFS(Movimientos!$C$2:$C$154,Movimientos!$A$2:$A$154,$A29,Movimientos!$D$2:$D$154,CONCATENATE("&lt;=",LH$1),Movimientos!$C$2:$C$154,"&gt;0")+SUMIFS(Movimientos!$C$2:$C$154,Movimientos!$A$2:$A$154,$A29,Movimientos!$D$2:$D$154,CONCATENATE("&lt;",LH$1),Movimientos!$C$2:$C$154,"&lt;0")</f>
        <v>0</v>
      </c>
      <c r="LI29" s="6">
        <f ca="1">SUMIFS(Movimientos!$C$2:$C$154,Movimientos!$A$2:$A$154,$A29,Movimientos!$D$2:$D$154,CONCATENATE("&lt;=",LI$1),Movimientos!$C$2:$C$154,"&gt;0")+SUMIFS(Movimientos!$C$2:$C$154,Movimientos!$A$2:$A$154,$A29,Movimientos!$D$2:$D$154,CONCATENATE("&lt;",LI$1),Movimientos!$C$2:$C$154,"&lt;0")</f>
        <v>0</v>
      </c>
      <c r="LJ29" s="6">
        <f ca="1">SUMIFS(Movimientos!$C$2:$C$154,Movimientos!$A$2:$A$154,$A29,Movimientos!$D$2:$D$154,CONCATENATE("&lt;=",LJ$1),Movimientos!$C$2:$C$154,"&gt;0")+SUMIFS(Movimientos!$C$2:$C$154,Movimientos!$A$2:$A$154,$A29,Movimientos!$D$2:$D$154,CONCATENATE("&lt;",LJ$1),Movimientos!$C$2:$C$154,"&lt;0")</f>
        <v>0</v>
      </c>
      <c r="LK29" s="6">
        <f ca="1">SUMIFS(Movimientos!$C$2:$C$154,Movimientos!$A$2:$A$154,$A29,Movimientos!$D$2:$D$154,CONCATENATE("&lt;=",LK$1),Movimientos!$C$2:$C$154,"&gt;0")+SUMIFS(Movimientos!$C$2:$C$154,Movimientos!$A$2:$A$154,$A29,Movimientos!$D$2:$D$154,CONCATENATE("&lt;",LK$1),Movimientos!$C$2:$C$154,"&lt;0")</f>
        <v>0</v>
      </c>
      <c r="LL29" s="6">
        <f ca="1">SUMIFS(Movimientos!$C$2:$C$154,Movimientos!$A$2:$A$154,$A29,Movimientos!$D$2:$D$154,CONCATENATE("&lt;=",LL$1),Movimientos!$C$2:$C$154,"&gt;0")+SUMIFS(Movimientos!$C$2:$C$154,Movimientos!$A$2:$A$154,$A29,Movimientos!$D$2:$D$154,CONCATENATE("&lt;",LL$1),Movimientos!$C$2:$C$154,"&lt;0")</f>
        <v>0</v>
      </c>
      <c r="LM29" s="6">
        <f ca="1">SUMIFS(Movimientos!$C$2:$C$154,Movimientos!$A$2:$A$154,$A29,Movimientos!$D$2:$D$154,CONCATENATE("&lt;=",LM$1),Movimientos!$C$2:$C$154,"&gt;0")+SUMIFS(Movimientos!$C$2:$C$154,Movimientos!$A$2:$A$154,$A29,Movimientos!$D$2:$D$154,CONCATENATE("&lt;",LM$1),Movimientos!$C$2:$C$154,"&lt;0")</f>
        <v>0</v>
      </c>
      <c r="LN29" s="6">
        <f ca="1">SUMIFS(Movimientos!$C$2:$C$154,Movimientos!$A$2:$A$154,$A29,Movimientos!$D$2:$D$154,CONCATENATE("&lt;=",LN$1),Movimientos!$C$2:$C$154,"&gt;0")+SUMIFS(Movimientos!$C$2:$C$154,Movimientos!$A$2:$A$154,$A29,Movimientos!$D$2:$D$154,CONCATENATE("&lt;",LN$1),Movimientos!$C$2:$C$154,"&lt;0")</f>
        <v>0</v>
      </c>
      <c r="LO29" s="6">
        <f ca="1">SUMIFS(Movimientos!$C$2:$C$154,Movimientos!$A$2:$A$154,$A29,Movimientos!$D$2:$D$154,CONCATENATE("&lt;=",LO$1),Movimientos!$C$2:$C$154,"&gt;0")+SUMIFS(Movimientos!$C$2:$C$154,Movimientos!$A$2:$A$154,$A29,Movimientos!$D$2:$D$154,CONCATENATE("&lt;",LO$1),Movimientos!$C$2:$C$154,"&lt;0")</f>
        <v>0</v>
      </c>
      <c r="LP29" s="6">
        <f ca="1">SUMIFS(Movimientos!$C$2:$C$154,Movimientos!$A$2:$A$154,$A29,Movimientos!$D$2:$D$154,CONCATENATE("&lt;=",LP$1),Movimientos!$C$2:$C$154,"&gt;0")+SUMIFS(Movimientos!$C$2:$C$154,Movimientos!$A$2:$A$154,$A29,Movimientos!$D$2:$D$154,CONCATENATE("&lt;",LP$1),Movimientos!$C$2:$C$154,"&lt;0")</f>
        <v>0</v>
      </c>
      <c r="LQ29" s="6">
        <f ca="1">SUMIFS(Movimientos!$C$2:$C$154,Movimientos!$A$2:$A$154,$A29,Movimientos!$D$2:$D$154,CONCATENATE("&lt;=",LQ$1),Movimientos!$C$2:$C$154,"&gt;0")+SUMIFS(Movimientos!$C$2:$C$154,Movimientos!$A$2:$A$154,$A29,Movimientos!$D$2:$D$154,CONCATENATE("&lt;",LQ$1),Movimientos!$C$2:$C$154,"&lt;0")</f>
        <v>0</v>
      </c>
      <c r="LR29" s="6">
        <f ca="1">SUMIFS(Movimientos!$C$2:$C$154,Movimientos!$A$2:$A$154,$A29,Movimientos!$D$2:$D$154,CONCATENATE("&lt;=",LR$1),Movimientos!$C$2:$C$154,"&gt;0")+SUMIFS(Movimientos!$C$2:$C$154,Movimientos!$A$2:$A$154,$A29,Movimientos!$D$2:$D$154,CONCATENATE("&lt;",LR$1),Movimientos!$C$2:$C$154,"&lt;0")</f>
        <v>0</v>
      </c>
      <c r="LS29" s="6">
        <f ca="1">SUMIFS(Movimientos!$C$2:$C$154,Movimientos!$A$2:$A$154,$A29,Movimientos!$D$2:$D$154,CONCATENATE("&lt;=",LS$1),Movimientos!$C$2:$C$154,"&gt;0")+SUMIFS(Movimientos!$C$2:$C$154,Movimientos!$A$2:$A$154,$A29,Movimientos!$D$2:$D$154,CONCATENATE("&lt;",LS$1),Movimientos!$C$2:$C$154,"&lt;0")</f>
        <v>0</v>
      </c>
      <c r="LT29" s="6">
        <f ca="1">SUMIFS(Movimientos!$C$2:$C$154,Movimientos!$A$2:$A$154,$A29,Movimientos!$D$2:$D$154,CONCATENATE("&lt;=",LT$1),Movimientos!$C$2:$C$154,"&gt;0")+SUMIFS(Movimientos!$C$2:$C$154,Movimientos!$A$2:$A$154,$A29,Movimientos!$D$2:$D$154,CONCATENATE("&lt;",LT$1),Movimientos!$C$2:$C$154,"&lt;0")</f>
        <v>0</v>
      </c>
      <c r="LU29" s="6">
        <f ca="1">SUMIFS(Movimientos!$C$2:$C$154,Movimientos!$A$2:$A$154,$A29,Movimientos!$D$2:$D$154,CONCATENATE("&lt;=",LU$1),Movimientos!$C$2:$C$154,"&gt;0")+SUMIFS(Movimientos!$C$2:$C$154,Movimientos!$A$2:$A$154,$A29,Movimientos!$D$2:$D$154,CONCATENATE("&lt;",LU$1),Movimientos!$C$2:$C$154,"&lt;0")</f>
        <v>0</v>
      </c>
      <c r="LV29" s="6">
        <f ca="1">SUMIFS(Movimientos!$C$2:$C$154,Movimientos!$A$2:$A$154,$A29,Movimientos!$D$2:$D$154,CONCATENATE("&lt;=",LV$1),Movimientos!$C$2:$C$154,"&gt;0")+SUMIFS(Movimientos!$C$2:$C$154,Movimientos!$A$2:$A$154,$A29,Movimientos!$D$2:$D$154,CONCATENATE("&lt;",LV$1),Movimientos!$C$2:$C$154,"&lt;0")</f>
        <v>0</v>
      </c>
      <c r="LW29" s="6">
        <f ca="1">SUMIFS(Movimientos!$C$2:$C$154,Movimientos!$A$2:$A$154,$A29,Movimientos!$D$2:$D$154,CONCATENATE("&lt;=",LW$1),Movimientos!$C$2:$C$154,"&gt;0")+SUMIFS(Movimientos!$C$2:$C$154,Movimientos!$A$2:$A$154,$A29,Movimientos!$D$2:$D$154,CONCATENATE("&lt;",LW$1),Movimientos!$C$2:$C$154,"&lt;0")</f>
        <v>0</v>
      </c>
      <c r="LX29" s="6">
        <f ca="1">SUMIFS(Movimientos!$C$2:$C$154,Movimientos!$A$2:$A$154,$A29,Movimientos!$D$2:$D$154,CONCATENATE("&lt;=",LX$1),Movimientos!$C$2:$C$154,"&gt;0")+SUMIFS(Movimientos!$C$2:$C$154,Movimientos!$A$2:$A$154,$A29,Movimientos!$D$2:$D$154,CONCATENATE("&lt;",LX$1),Movimientos!$C$2:$C$154,"&lt;0")</f>
        <v>0</v>
      </c>
      <c r="LY29" s="6">
        <f ca="1">SUMIFS(Movimientos!$C$2:$C$154,Movimientos!$A$2:$A$154,$A29,Movimientos!$D$2:$D$154,CONCATENATE("&lt;=",LY$1),Movimientos!$C$2:$C$154,"&gt;0")+SUMIFS(Movimientos!$C$2:$C$154,Movimientos!$A$2:$A$154,$A29,Movimientos!$D$2:$D$154,CONCATENATE("&lt;",LY$1),Movimientos!$C$2:$C$154,"&lt;0")</f>
        <v>0</v>
      </c>
      <c r="LZ29" s="6">
        <f ca="1">SUMIFS(Movimientos!$C$2:$C$154,Movimientos!$A$2:$A$154,$A29,Movimientos!$D$2:$D$154,CONCATENATE("&lt;=",LZ$1),Movimientos!$C$2:$C$154,"&gt;0")+SUMIFS(Movimientos!$C$2:$C$154,Movimientos!$A$2:$A$154,$A29,Movimientos!$D$2:$D$154,CONCATENATE("&lt;",LZ$1),Movimientos!$C$2:$C$154,"&lt;0")</f>
        <v>0</v>
      </c>
      <c r="MA29" s="6">
        <f ca="1">SUMIFS(Movimientos!$C$2:$C$154,Movimientos!$A$2:$A$154,$A29,Movimientos!$D$2:$D$154,CONCATENATE("&lt;=",MA$1),Movimientos!$C$2:$C$154,"&gt;0")+SUMIFS(Movimientos!$C$2:$C$154,Movimientos!$A$2:$A$154,$A29,Movimientos!$D$2:$D$154,CONCATENATE("&lt;",MA$1),Movimientos!$C$2:$C$154,"&lt;0")</f>
        <v>0</v>
      </c>
      <c r="MB29" s="6">
        <f ca="1">SUMIFS(Movimientos!$C$2:$C$154,Movimientos!$A$2:$A$154,$A29,Movimientos!$D$2:$D$154,CONCATENATE("&lt;=",MB$1),Movimientos!$C$2:$C$154,"&gt;0")+SUMIFS(Movimientos!$C$2:$C$154,Movimientos!$A$2:$A$154,$A29,Movimientos!$D$2:$D$154,CONCATENATE("&lt;",MB$1),Movimientos!$C$2:$C$154,"&lt;0")</f>
        <v>0</v>
      </c>
      <c r="MC29" s="6">
        <f ca="1">SUMIFS(Movimientos!$C$2:$C$154,Movimientos!$A$2:$A$154,$A29,Movimientos!$D$2:$D$154,CONCATENATE("&lt;=",MC$1),Movimientos!$C$2:$C$154,"&gt;0")+SUMIFS(Movimientos!$C$2:$C$154,Movimientos!$A$2:$A$154,$A29,Movimientos!$D$2:$D$154,CONCATENATE("&lt;",MC$1),Movimientos!$C$2:$C$154,"&lt;0")</f>
        <v>0</v>
      </c>
      <c r="MD29" s="6">
        <f ca="1">SUMIFS(Movimientos!$C$2:$C$154,Movimientos!$A$2:$A$154,$A29,Movimientos!$D$2:$D$154,CONCATENATE("&lt;=",MD$1),Movimientos!$C$2:$C$154,"&gt;0")+SUMIFS(Movimientos!$C$2:$C$154,Movimientos!$A$2:$A$154,$A29,Movimientos!$D$2:$D$154,CONCATENATE("&lt;",MD$1),Movimientos!$C$2:$C$154,"&lt;0")</f>
        <v>0</v>
      </c>
      <c r="ME29" s="6">
        <f ca="1">SUMIFS(Movimientos!$C$2:$C$154,Movimientos!$A$2:$A$154,$A29,Movimientos!$D$2:$D$154,CONCATENATE("&lt;=",ME$1),Movimientos!$C$2:$C$154,"&gt;0")+SUMIFS(Movimientos!$C$2:$C$154,Movimientos!$A$2:$A$154,$A29,Movimientos!$D$2:$D$154,CONCATENATE("&lt;",ME$1),Movimientos!$C$2:$C$154,"&lt;0")</f>
        <v>0</v>
      </c>
      <c r="MF29" s="6">
        <f ca="1">SUMIFS(Movimientos!$C$2:$C$154,Movimientos!$A$2:$A$154,$A29,Movimientos!$D$2:$D$154,CONCATENATE("&lt;=",MF$1),Movimientos!$C$2:$C$154,"&gt;0")+SUMIFS(Movimientos!$C$2:$C$154,Movimientos!$A$2:$A$154,$A29,Movimientos!$D$2:$D$154,CONCATENATE("&lt;",MF$1),Movimientos!$C$2:$C$154,"&lt;0")</f>
        <v>0</v>
      </c>
      <c r="MG29" s="6">
        <f ca="1">SUMIFS(Movimientos!$C$2:$C$154,Movimientos!$A$2:$A$154,$A29,Movimientos!$D$2:$D$154,CONCATENATE("&lt;=",MG$1),Movimientos!$C$2:$C$154,"&gt;0")+SUMIFS(Movimientos!$C$2:$C$154,Movimientos!$A$2:$A$154,$A29,Movimientos!$D$2:$D$154,CONCATENATE("&lt;",MG$1),Movimientos!$C$2:$C$154,"&lt;0")</f>
        <v>0</v>
      </c>
      <c r="MH29" s="6">
        <f ca="1">SUMIFS(Movimientos!$C$2:$C$154,Movimientos!$A$2:$A$154,$A29,Movimientos!$D$2:$D$154,CONCATENATE("&lt;=",MH$1),Movimientos!$C$2:$C$154,"&gt;0")+SUMIFS(Movimientos!$C$2:$C$154,Movimientos!$A$2:$A$154,$A29,Movimientos!$D$2:$D$154,CONCATENATE("&lt;",MH$1),Movimientos!$C$2:$C$154,"&lt;0")</f>
        <v>0</v>
      </c>
      <c r="MI29" s="6">
        <f ca="1">SUMIFS(Movimientos!$C$2:$C$154,Movimientos!$A$2:$A$154,$A29,Movimientos!$D$2:$D$154,CONCATENATE("&lt;=",MI$1),Movimientos!$C$2:$C$154,"&gt;0")+SUMIFS(Movimientos!$C$2:$C$154,Movimientos!$A$2:$A$154,$A29,Movimientos!$D$2:$D$154,CONCATENATE("&lt;",MI$1),Movimientos!$C$2:$C$154,"&lt;0")</f>
        <v>0</v>
      </c>
      <c r="MJ29" s="6">
        <f ca="1">SUMIFS(Movimientos!$C$2:$C$154,Movimientos!$A$2:$A$154,$A29,Movimientos!$D$2:$D$154,CONCATENATE("&lt;=",MJ$1),Movimientos!$C$2:$C$154,"&gt;0")+SUMIFS(Movimientos!$C$2:$C$154,Movimientos!$A$2:$A$154,$A29,Movimientos!$D$2:$D$154,CONCATENATE("&lt;",MJ$1),Movimientos!$C$2:$C$154,"&lt;0")</f>
        <v>0</v>
      </c>
      <c r="MK29" s="6">
        <f ca="1">SUMIFS(Movimientos!$C$2:$C$154,Movimientos!$A$2:$A$154,$A29,Movimientos!$D$2:$D$154,CONCATENATE("&lt;=",MK$1),Movimientos!$C$2:$C$154,"&gt;0")+SUMIFS(Movimientos!$C$2:$C$154,Movimientos!$A$2:$A$154,$A29,Movimientos!$D$2:$D$154,CONCATENATE("&lt;",MK$1),Movimientos!$C$2:$C$154,"&lt;0")</f>
        <v>0</v>
      </c>
      <c r="ML29" s="6">
        <f ca="1">SUMIFS(Movimientos!$C$2:$C$154,Movimientos!$A$2:$A$154,$A29,Movimientos!$D$2:$D$154,CONCATENATE("&lt;=",ML$1),Movimientos!$C$2:$C$154,"&gt;0")+SUMIFS(Movimientos!$C$2:$C$154,Movimientos!$A$2:$A$154,$A29,Movimientos!$D$2:$D$154,CONCATENATE("&lt;",ML$1),Movimientos!$C$2:$C$154,"&lt;0")</f>
        <v>0</v>
      </c>
      <c r="MM29" s="6">
        <f ca="1">SUMIFS(Movimientos!$C$2:$C$154,Movimientos!$A$2:$A$154,$A29,Movimientos!$D$2:$D$154,CONCATENATE("&lt;=",MM$1),Movimientos!$C$2:$C$154,"&gt;0")+SUMIFS(Movimientos!$C$2:$C$154,Movimientos!$A$2:$A$154,$A29,Movimientos!$D$2:$D$154,CONCATENATE("&lt;",MM$1),Movimientos!$C$2:$C$154,"&lt;0")</f>
        <v>0</v>
      </c>
      <c r="MN29" s="6">
        <f ca="1">SUMIFS(Movimientos!$C$2:$C$154,Movimientos!$A$2:$A$154,$A29,Movimientos!$D$2:$D$154,CONCATENATE("&lt;=",MN$1),Movimientos!$C$2:$C$154,"&gt;0")+SUMIFS(Movimientos!$C$2:$C$154,Movimientos!$A$2:$A$154,$A29,Movimientos!$D$2:$D$154,CONCATENATE("&lt;",MN$1),Movimientos!$C$2:$C$154,"&lt;0")</f>
        <v>0</v>
      </c>
      <c r="MO29" s="6">
        <f ca="1">SUMIFS(Movimientos!$C$2:$C$154,Movimientos!$A$2:$A$154,$A29,Movimientos!$D$2:$D$154,CONCATENATE("&lt;=",MO$1),Movimientos!$C$2:$C$154,"&gt;0")+SUMIFS(Movimientos!$C$2:$C$154,Movimientos!$A$2:$A$154,$A29,Movimientos!$D$2:$D$154,CONCATENATE("&lt;",MO$1),Movimientos!$C$2:$C$154,"&lt;0")</f>
        <v>0</v>
      </c>
      <c r="MP29" s="6">
        <f ca="1">SUMIFS(Movimientos!$C$2:$C$154,Movimientos!$A$2:$A$154,$A29,Movimientos!$D$2:$D$154,CONCATENATE("&lt;=",MP$1),Movimientos!$C$2:$C$154,"&gt;0")+SUMIFS(Movimientos!$C$2:$C$154,Movimientos!$A$2:$A$154,$A29,Movimientos!$D$2:$D$154,CONCATENATE("&lt;",MP$1),Movimientos!$C$2:$C$154,"&lt;0")</f>
        <v>0</v>
      </c>
      <c r="MQ29" s="6">
        <f ca="1">SUMIFS(Movimientos!$C$2:$C$154,Movimientos!$A$2:$A$154,$A29,Movimientos!$D$2:$D$154,CONCATENATE("&lt;=",MQ$1),Movimientos!$C$2:$C$154,"&gt;0")+SUMIFS(Movimientos!$C$2:$C$154,Movimientos!$A$2:$A$154,$A29,Movimientos!$D$2:$D$154,CONCATENATE("&lt;",MQ$1),Movimientos!$C$2:$C$154,"&lt;0")</f>
        <v>0</v>
      </c>
      <c r="MR29" s="6">
        <f ca="1">SUMIFS(Movimientos!$C$2:$C$154,Movimientos!$A$2:$A$154,$A29,Movimientos!$D$2:$D$154,CONCATENATE("&lt;=",MR$1),Movimientos!$C$2:$C$154,"&gt;0")+SUMIFS(Movimientos!$C$2:$C$154,Movimientos!$A$2:$A$154,$A29,Movimientos!$D$2:$D$154,CONCATENATE("&lt;",MR$1),Movimientos!$C$2:$C$154,"&lt;0")</f>
        <v>0</v>
      </c>
      <c r="MS29" s="6">
        <f ca="1">SUMIFS(Movimientos!$C$2:$C$154,Movimientos!$A$2:$A$154,$A29,Movimientos!$D$2:$D$154,CONCATENATE("&lt;=",MS$1),Movimientos!$C$2:$C$154,"&gt;0")+SUMIFS(Movimientos!$C$2:$C$154,Movimientos!$A$2:$A$154,$A29,Movimientos!$D$2:$D$154,CONCATENATE("&lt;",MS$1),Movimientos!$C$2:$C$154,"&lt;0")</f>
        <v>0</v>
      </c>
      <c r="MT29" s="6">
        <f ca="1">SUMIFS(Movimientos!$C$2:$C$154,Movimientos!$A$2:$A$154,$A29,Movimientos!$D$2:$D$154,CONCATENATE("&lt;=",MT$1),Movimientos!$C$2:$C$154,"&gt;0")+SUMIFS(Movimientos!$C$2:$C$154,Movimientos!$A$2:$A$154,$A29,Movimientos!$D$2:$D$154,CONCATENATE("&lt;",MT$1),Movimientos!$C$2:$C$154,"&lt;0")</f>
        <v>0</v>
      </c>
      <c r="MU29" s="6">
        <f ca="1">SUMIFS(Movimientos!$C$2:$C$154,Movimientos!$A$2:$A$154,$A29,Movimientos!$D$2:$D$154,CONCATENATE("&lt;=",MU$1),Movimientos!$C$2:$C$154,"&gt;0")+SUMIFS(Movimientos!$C$2:$C$154,Movimientos!$A$2:$A$154,$A29,Movimientos!$D$2:$D$154,CONCATENATE("&lt;",MU$1),Movimientos!$C$2:$C$154,"&lt;0")</f>
        <v>0</v>
      </c>
      <c r="MV29" s="6">
        <f ca="1">SUMIFS(Movimientos!$C$2:$C$154,Movimientos!$A$2:$A$154,$A29,Movimientos!$D$2:$D$154,CONCATENATE("&lt;=",MV$1),Movimientos!$C$2:$C$154,"&gt;0")+SUMIFS(Movimientos!$C$2:$C$154,Movimientos!$A$2:$A$154,$A29,Movimientos!$D$2:$D$154,CONCATENATE("&lt;",MV$1),Movimientos!$C$2:$C$154,"&lt;0")</f>
        <v>0</v>
      </c>
      <c r="MW29" s="6">
        <f ca="1">SUMIFS(Movimientos!$C$2:$C$154,Movimientos!$A$2:$A$154,$A29,Movimientos!$D$2:$D$154,CONCATENATE("&lt;=",MW$1),Movimientos!$C$2:$C$154,"&gt;0")+SUMIFS(Movimientos!$C$2:$C$154,Movimientos!$A$2:$A$154,$A29,Movimientos!$D$2:$D$154,CONCATENATE("&lt;",MW$1),Movimientos!$C$2:$C$154,"&lt;0")</f>
        <v>0</v>
      </c>
      <c r="MX29" s="6">
        <f ca="1">SUMIFS(Movimientos!$C$2:$C$154,Movimientos!$A$2:$A$154,$A29,Movimientos!$D$2:$D$154,CONCATENATE("&lt;=",MX$1),Movimientos!$C$2:$C$154,"&gt;0")+SUMIFS(Movimientos!$C$2:$C$154,Movimientos!$A$2:$A$154,$A29,Movimientos!$D$2:$D$154,CONCATENATE("&lt;",MX$1),Movimientos!$C$2:$C$154,"&lt;0")</f>
        <v>0</v>
      </c>
      <c r="MY29" s="6">
        <f ca="1">SUMIFS(Movimientos!$C$2:$C$154,Movimientos!$A$2:$A$154,$A29,Movimientos!$D$2:$D$154,CONCATENATE("&lt;=",MY$1),Movimientos!$C$2:$C$154,"&gt;0")+SUMIFS(Movimientos!$C$2:$C$154,Movimientos!$A$2:$A$154,$A29,Movimientos!$D$2:$D$154,CONCATENATE("&lt;",MY$1),Movimientos!$C$2:$C$154,"&lt;0")</f>
        <v>0</v>
      </c>
      <c r="MZ29" s="6">
        <f ca="1">SUMIFS(Movimientos!$C$2:$C$154,Movimientos!$A$2:$A$154,$A29,Movimientos!$D$2:$D$154,CONCATENATE("&lt;=",MZ$1),Movimientos!$C$2:$C$154,"&gt;0")+SUMIFS(Movimientos!$C$2:$C$154,Movimientos!$A$2:$A$154,$A29,Movimientos!$D$2:$D$154,CONCATENATE("&lt;",MZ$1),Movimientos!$C$2:$C$154,"&lt;0")</f>
        <v>0</v>
      </c>
      <c r="NA29" s="6">
        <f ca="1">SUMIFS(Movimientos!$C$2:$C$154,Movimientos!$A$2:$A$154,$A29,Movimientos!$D$2:$D$154,CONCATENATE("&lt;=",NA$1),Movimientos!$C$2:$C$154,"&gt;0")+SUMIFS(Movimientos!$C$2:$C$154,Movimientos!$A$2:$A$154,$A29,Movimientos!$D$2:$D$154,CONCATENATE("&lt;",NA$1),Movimientos!$C$2:$C$154,"&lt;0")</f>
        <v>0</v>
      </c>
      <c r="NB29" s="6">
        <f ca="1">SUMIFS(Movimientos!$C$2:$C$154,Movimientos!$A$2:$A$154,$A29,Movimientos!$D$2:$D$154,CONCATENATE("&lt;=",NB$1),Movimientos!$C$2:$C$154,"&gt;0")+SUMIFS(Movimientos!$C$2:$C$154,Movimientos!$A$2:$A$154,$A29,Movimientos!$D$2:$D$154,CONCATENATE("&lt;",NB$1),Movimientos!$C$2:$C$154,"&lt;0")</f>
        <v>0</v>
      </c>
      <c r="NC29" s="6">
        <f ca="1">SUMIFS(Movimientos!$C$2:$C$154,Movimientos!$A$2:$A$154,$A29,Movimientos!$D$2:$D$154,CONCATENATE("&lt;=",NC$1),Movimientos!$C$2:$C$154,"&gt;0")+SUMIFS(Movimientos!$C$2:$C$154,Movimientos!$A$2:$A$154,$A29,Movimientos!$D$2:$D$154,CONCATENATE("&lt;",NC$1),Movimientos!$C$2:$C$154,"&lt;0")</f>
        <v>0</v>
      </c>
      <c r="ND29" s="6">
        <f ca="1">SUMIFS(Movimientos!$C$2:$C$154,Movimientos!$A$2:$A$154,$A29,Movimientos!$D$2:$D$154,CONCATENATE("&lt;=",ND$1),Movimientos!$C$2:$C$154,"&gt;0")+SUMIFS(Movimientos!$C$2:$C$154,Movimientos!$A$2:$A$154,$A29,Movimientos!$D$2:$D$154,CONCATENATE("&lt;",ND$1),Movimientos!$C$2:$C$154,"&lt;0")</f>
        <v>0</v>
      </c>
      <c r="NE29" s="6">
        <f ca="1">SUMIFS(Movimientos!$C$2:$C$154,Movimientos!$A$2:$A$154,$A29,Movimientos!$D$2:$D$154,CONCATENATE("&lt;=",NE$1),Movimientos!$C$2:$C$154,"&gt;0")+SUMIFS(Movimientos!$C$2:$C$154,Movimientos!$A$2:$A$154,$A29,Movimientos!$D$2:$D$154,CONCATENATE("&lt;",NE$1),Movimientos!$C$2:$C$154,"&lt;0")</f>
        <v>0</v>
      </c>
      <c r="NF29" s="6">
        <f ca="1">SUMIFS(Movimientos!$C$2:$C$154,Movimientos!$A$2:$A$154,$A29,Movimientos!$D$2:$D$154,CONCATENATE("&lt;=",NF$1),Movimientos!$C$2:$C$154,"&gt;0")+SUMIFS(Movimientos!$C$2:$C$154,Movimientos!$A$2:$A$154,$A29,Movimientos!$D$2:$D$154,CONCATENATE("&lt;",NF$1),Movimientos!$C$2:$C$154,"&lt;0")</f>
        <v>0</v>
      </c>
      <c r="NG29" s="6">
        <f ca="1">SUMIFS(Movimientos!$C$2:$C$154,Movimientos!$A$2:$A$154,$A29,Movimientos!$D$2:$D$154,CONCATENATE("&lt;=",NG$1),Movimientos!$C$2:$C$154,"&gt;0")+SUMIFS(Movimientos!$C$2:$C$154,Movimientos!$A$2:$A$154,$A29,Movimientos!$D$2:$D$154,CONCATENATE("&lt;",NG$1),Movimientos!$C$2:$C$154,"&lt;0")</f>
        <v>0</v>
      </c>
      <c r="NH29" s="6">
        <f ca="1">SUMIFS(Movimientos!$C$2:$C$154,Movimientos!$A$2:$A$154,$A29,Movimientos!$D$2:$D$154,CONCATENATE("&lt;=",NH$1),Movimientos!$C$2:$C$154,"&gt;0")+SUMIFS(Movimientos!$C$2:$C$154,Movimientos!$A$2:$A$154,$A29,Movimientos!$D$2:$D$154,CONCATENATE("&lt;",NH$1),Movimientos!$C$2:$C$154,"&lt;0")</f>
        <v>0</v>
      </c>
      <c r="NI29" s="6">
        <f ca="1">SUMIFS(Movimientos!$C$2:$C$154,Movimientos!$A$2:$A$154,$A29,Movimientos!$D$2:$D$154,CONCATENATE("&lt;=",NI$1),Movimientos!$C$2:$C$154,"&gt;0")+SUMIFS(Movimientos!$C$2:$C$154,Movimientos!$A$2:$A$154,$A29,Movimientos!$D$2:$D$154,CONCATENATE("&lt;",NI$1),Movimientos!$C$2:$C$154,"&lt;0")</f>
        <v>0</v>
      </c>
      <c r="NJ29" s="6">
        <f ca="1">SUMIFS(Movimientos!$C$2:$C$154,Movimientos!$A$2:$A$154,$A29,Movimientos!$D$2:$D$154,CONCATENATE("&lt;=",NJ$1),Movimientos!$C$2:$C$154,"&gt;0")+SUMIFS(Movimientos!$C$2:$C$154,Movimientos!$A$2:$A$154,$A29,Movimientos!$D$2:$D$154,CONCATENATE("&lt;",NJ$1),Movimientos!$C$2:$C$154,"&lt;0")</f>
        <v>0</v>
      </c>
      <c r="NK29" s="6">
        <f ca="1">SUMIFS(Movimientos!$C$2:$C$154,Movimientos!$A$2:$A$154,$A29,Movimientos!$D$2:$D$154,CONCATENATE("&lt;=",NK$1),Movimientos!$C$2:$C$154,"&gt;0")+SUMIFS(Movimientos!$C$2:$C$154,Movimientos!$A$2:$A$154,$A29,Movimientos!$D$2:$D$154,CONCATENATE("&lt;",NK$1),Movimientos!$C$2:$C$154,"&lt;0")</f>
        <v>0</v>
      </c>
      <c r="NL29" s="6">
        <f ca="1">SUMIFS(Movimientos!$C$2:$C$154,Movimientos!$A$2:$A$154,$A29,Movimientos!$D$2:$D$154,CONCATENATE("&lt;=",NL$1),Movimientos!$C$2:$C$154,"&gt;0")+SUMIFS(Movimientos!$C$2:$C$154,Movimientos!$A$2:$A$154,$A29,Movimientos!$D$2:$D$154,CONCATENATE("&lt;",NL$1),Movimientos!$C$2:$C$154,"&lt;0")</f>
        <v>0</v>
      </c>
      <c r="NM29" s="6">
        <f ca="1">SUMIFS(Movimientos!$C$2:$C$154,Movimientos!$A$2:$A$154,$A29,Movimientos!$D$2:$D$154,CONCATENATE("&lt;=",NM$1),Movimientos!$C$2:$C$154,"&gt;0")+SUMIFS(Movimientos!$C$2:$C$154,Movimientos!$A$2:$A$154,$A29,Movimientos!$D$2:$D$154,CONCATENATE("&lt;",NM$1),Movimientos!$C$2:$C$154,"&lt;0")</f>
        <v>0</v>
      </c>
      <c r="NN29" s="6">
        <f ca="1">SUMIFS(Movimientos!$C$2:$C$154,Movimientos!$A$2:$A$154,$A29,Movimientos!$D$2:$D$154,CONCATENATE("&lt;=",NN$1),Movimientos!$C$2:$C$154,"&gt;0")+SUMIFS(Movimientos!$C$2:$C$154,Movimientos!$A$2:$A$154,$A29,Movimientos!$D$2:$D$154,CONCATENATE("&lt;",NN$1),Movimientos!$C$2:$C$154,"&lt;0")</f>
        <v>0</v>
      </c>
      <c r="NO29" s="6">
        <f ca="1">SUMIFS(Movimientos!$C$2:$C$154,Movimientos!$A$2:$A$154,$A29,Movimientos!$D$2:$D$154,CONCATENATE("&lt;=",NO$1),Movimientos!$C$2:$C$154,"&gt;0")+SUMIFS(Movimientos!$C$2:$C$154,Movimientos!$A$2:$A$154,$A29,Movimientos!$D$2:$D$154,CONCATENATE("&lt;",NO$1),Movimientos!$C$2:$C$154,"&lt;0")</f>
        <v>0</v>
      </c>
      <c r="NP29" s="6">
        <f ca="1">SUMIFS(Movimientos!$C$2:$C$154,Movimientos!$A$2:$A$154,$A29,Movimientos!$D$2:$D$154,CONCATENATE("&lt;=",NP$1),Movimientos!$C$2:$C$154,"&gt;0")+SUMIFS(Movimientos!$C$2:$C$154,Movimientos!$A$2:$A$154,$A29,Movimientos!$D$2:$D$154,CONCATENATE("&lt;",NP$1),Movimientos!$C$2:$C$154,"&lt;0")</f>
        <v>0</v>
      </c>
      <c r="NQ29" s="6">
        <f ca="1">SUMIFS(Movimientos!$C$2:$C$154,Movimientos!$A$2:$A$154,$A29,Movimientos!$D$2:$D$154,CONCATENATE("&lt;=",NQ$1),Movimientos!$C$2:$C$154,"&gt;0")+SUMIFS(Movimientos!$C$2:$C$154,Movimientos!$A$2:$A$154,$A29,Movimientos!$D$2:$D$154,CONCATENATE("&lt;",NQ$1),Movimientos!$C$2:$C$154,"&lt;0")</f>
        <v>0</v>
      </c>
      <c r="NR29" s="6">
        <f ca="1">SUMIFS(Movimientos!$C$2:$C$154,Movimientos!$A$2:$A$154,$A29,Movimientos!$D$2:$D$154,CONCATENATE("&lt;=",NR$1),Movimientos!$C$2:$C$154,"&gt;0")+SUMIFS(Movimientos!$C$2:$C$154,Movimientos!$A$2:$A$154,$A29,Movimientos!$D$2:$D$154,CONCATENATE("&lt;",NR$1),Movimientos!$C$2:$C$154,"&lt;0")</f>
        <v>0</v>
      </c>
      <c r="NS29" s="6">
        <f ca="1">SUMIFS(Movimientos!$C$2:$C$154,Movimientos!$A$2:$A$154,$A29,Movimientos!$D$2:$D$154,CONCATENATE("&lt;=",NS$1),Movimientos!$C$2:$C$154,"&gt;0")+SUMIFS(Movimientos!$C$2:$C$154,Movimientos!$A$2:$A$154,$A29,Movimientos!$D$2:$D$154,CONCATENATE("&lt;",NS$1),Movimientos!$C$2:$C$154,"&lt;0")</f>
        <v>0</v>
      </c>
      <c r="NT29" s="6">
        <f ca="1">SUMIFS(Movimientos!$C$2:$C$154,Movimientos!$A$2:$A$154,$A29,Movimientos!$D$2:$D$154,CONCATENATE("&lt;=",NT$1),Movimientos!$C$2:$C$154,"&gt;0")+SUMIFS(Movimientos!$C$2:$C$154,Movimientos!$A$2:$A$154,$A29,Movimientos!$D$2:$D$154,CONCATENATE("&lt;",NT$1),Movimientos!$C$2:$C$154,"&lt;0")</f>
        <v>0</v>
      </c>
      <c r="NU29" s="6">
        <f ca="1">SUMIFS(Movimientos!$C$2:$C$154,Movimientos!$A$2:$A$154,$A29,Movimientos!$D$2:$D$154,CONCATENATE("&lt;=",NU$1),Movimientos!$C$2:$C$154,"&gt;0")+SUMIFS(Movimientos!$C$2:$C$154,Movimientos!$A$2:$A$154,$A29,Movimientos!$D$2:$D$154,CONCATENATE("&lt;",NU$1),Movimientos!$C$2:$C$154,"&lt;0")</f>
        <v>0</v>
      </c>
      <c r="NV29" s="6">
        <f ca="1">SUMIFS(Movimientos!$C$2:$C$154,Movimientos!$A$2:$A$154,$A29,Movimientos!$D$2:$D$154,CONCATENATE("&lt;=",NV$1),Movimientos!$C$2:$C$154,"&gt;0")+SUMIFS(Movimientos!$C$2:$C$154,Movimientos!$A$2:$A$154,$A29,Movimientos!$D$2:$D$154,CONCATENATE("&lt;",NV$1),Movimientos!$C$2:$C$154,"&lt;0")</f>
        <v>0</v>
      </c>
      <c r="NW29" s="6">
        <f ca="1">SUMIFS(Movimientos!$C$2:$C$154,Movimientos!$A$2:$A$154,$A29,Movimientos!$D$2:$D$154,CONCATENATE("&lt;=",NW$1),Movimientos!$C$2:$C$154,"&gt;0")+SUMIFS(Movimientos!$C$2:$C$154,Movimientos!$A$2:$A$154,$A29,Movimientos!$D$2:$D$154,CONCATENATE("&lt;",NW$1),Movimientos!$C$2:$C$154,"&lt;0")</f>
        <v>0</v>
      </c>
      <c r="NX29" s="6">
        <f ca="1">SUMIFS(Movimientos!$C$2:$C$154,Movimientos!$A$2:$A$154,$A29,Movimientos!$D$2:$D$154,CONCATENATE("&lt;=",NX$1),Movimientos!$C$2:$C$154,"&gt;0")+SUMIFS(Movimientos!$C$2:$C$154,Movimientos!$A$2:$A$154,$A29,Movimientos!$D$2:$D$154,CONCATENATE("&lt;",NX$1),Movimientos!$C$2:$C$154,"&lt;0")</f>
        <v>0</v>
      </c>
      <c r="NY29" s="6">
        <f ca="1">SUMIFS(Movimientos!$C$2:$C$154,Movimientos!$A$2:$A$154,$A29,Movimientos!$D$2:$D$154,CONCATENATE("&lt;=",NY$1),Movimientos!$C$2:$C$154,"&gt;0")+SUMIFS(Movimientos!$C$2:$C$154,Movimientos!$A$2:$A$154,$A29,Movimientos!$D$2:$D$154,CONCATENATE("&lt;",NY$1),Movimientos!$C$2:$C$154,"&lt;0")</f>
        <v>0</v>
      </c>
      <c r="NZ29" s="6">
        <f ca="1">SUMIFS(Movimientos!$C$2:$C$154,Movimientos!$A$2:$A$154,$A29,Movimientos!$D$2:$D$154,CONCATENATE("&lt;=",NZ$1),Movimientos!$C$2:$C$154,"&gt;0")+SUMIFS(Movimientos!$C$2:$C$154,Movimientos!$A$2:$A$154,$A29,Movimientos!$D$2:$D$154,CONCATENATE("&lt;",NZ$1),Movimientos!$C$2:$C$154,"&lt;0")</f>
        <v>0</v>
      </c>
      <c r="OA29" s="6">
        <f ca="1">SUMIFS(Movimientos!$C$2:$C$154,Movimientos!$A$2:$A$154,$A29,Movimientos!$D$2:$D$154,CONCATENATE("&lt;=",OA$1),Movimientos!$C$2:$C$154,"&gt;0")+SUMIFS(Movimientos!$C$2:$C$154,Movimientos!$A$2:$A$154,$A29,Movimientos!$D$2:$D$154,CONCATENATE("&lt;",OA$1),Movimientos!$C$2:$C$154,"&lt;0")</f>
        <v>0</v>
      </c>
      <c r="OB29" s="6">
        <f ca="1">SUMIFS(Movimientos!$C$2:$C$154,Movimientos!$A$2:$A$154,$A29,Movimientos!$D$2:$D$154,CONCATENATE("&lt;=",OB$1),Movimientos!$C$2:$C$154,"&gt;0")+SUMIFS(Movimientos!$C$2:$C$154,Movimientos!$A$2:$A$154,$A29,Movimientos!$D$2:$D$154,CONCATENATE("&lt;",OB$1),Movimientos!$C$2:$C$154,"&lt;0")</f>
        <v>0</v>
      </c>
      <c r="OC29" s="6">
        <f ca="1">SUMIFS(Movimientos!$C$2:$C$154,Movimientos!$A$2:$A$154,$A29,Movimientos!$D$2:$D$154,CONCATENATE("&lt;=",OC$1),Movimientos!$C$2:$C$154,"&gt;0")+SUMIFS(Movimientos!$C$2:$C$154,Movimientos!$A$2:$A$154,$A29,Movimientos!$D$2:$D$154,CONCATENATE("&lt;",OC$1),Movimientos!$C$2:$C$154,"&lt;0")</f>
        <v>0</v>
      </c>
      <c r="OD29" s="6">
        <f ca="1">SUMIFS(Movimientos!$C$2:$C$154,Movimientos!$A$2:$A$154,$A29,Movimientos!$D$2:$D$154,CONCATENATE("&lt;=",OD$1),Movimientos!$C$2:$C$154,"&gt;0")+SUMIFS(Movimientos!$C$2:$C$154,Movimientos!$A$2:$A$154,$A29,Movimientos!$D$2:$D$154,CONCATENATE("&lt;",OD$1),Movimientos!$C$2:$C$154,"&lt;0")</f>
        <v>0</v>
      </c>
      <c r="OE29" s="6">
        <f ca="1">SUMIFS(Movimientos!$C$2:$C$154,Movimientos!$A$2:$A$154,$A29,Movimientos!$D$2:$D$154,CONCATENATE("&lt;=",OE$1),Movimientos!$C$2:$C$154,"&gt;0")+SUMIFS(Movimientos!$C$2:$C$154,Movimientos!$A$2:$A$154,$A29,Movimientos!$D$2:$D$154,CONCATENATE("&lt;",OE$1),Movimientos!$C$2:$C$154,"&lt;0")</f>
        <v>0</v>
      </c>
      <c r="OF29" s="6">
        <f ca="1">SUMIFS(Movimientos!$C$2:$C$154,Movimientos!$A$2:$A$154,$A29,Movimientos!$D$2:$D$154,CONCATENATE("&lt;=",OF$1),Movimientos!$C$2:$C$154,"&gt;0")+SUMIFS(Movimientos!$C$2:$C$154,Movimientos!$A$2:$A$154,$A29,Movimientos!$D$2:$D$154,CONCATENATE("&lt;",OF$1),Movimientos!$C$2:$C$154,"&lt;0")</f>
        <v>0</v>
      </c>
      <c r="OG29" s="6">
        <f ca="1">SUMIFS(Movimientos!$C$2:$C$154,Movimientos!$A$2:$A$154,$A29,Movimientos!$D$2:$D$154,CONCATENATE("&lt;=",OG$1),Movimientos!$C$2:$C$154,"&gt;0")+SUMIFS(Movimientos!$C$2:$C$154,Movimientos!$A$2:$A$154,$A29,Movimientos!$D$2:$D$154,CONCATENATE("&lt;",OG$1),Movimientos!$C$2:$C$154,"&lt;0")</f>
        <v>0</v>
      </c>
      <c r="OH29" s="6">
        <f ca="1">SUMIFS(Movimientos!$C$2:$C$154,Movimientos!$A$2:$A$154,$A29,Movimientos!$D$2:$D$154,CONCATENATE("&lt;=",OH$1),Movimientos!$C$2:$C$154,"&gt;0")+SUMIFS(Movimientos!$C$2:$C$154,Movimientos!$A$2:$A$154,$A29,Movimientos!$D$2:$D$154,CONCATENATE("&lt;",OH$1),Movimientos!$C$2:$C$154,"&lt;0")</f>
        <v>0</v>
      </c>
      <c r="OI29" s="6">
        <f ca="1">SUMIFS(Movimientos!$C$2:$C$154,Movimientos!$A$2:$A$154,$A29,Movimientos!$D$2:$D$154,CONCATENATE("&lt;=",OI$1),Movimientos!$C$2:$C$154,"&gt;0")+SUMIFS(Movimientos!$C$2:$C$154,Movimientos!$A$2:$A$154,$A29,Movimientos!$D$2:$D$154,CONCATENATE("&lt;",OI$1),Movimientos!$C$2:$C$154,"&lt;0")</f>
        <v>0</v>
      </c>
      <c r="OJ29" s="6">
        <f ca="1">SUMIFS(Movimientos!$C$2:$C$154,Movimientos!$A$2:$A$154,$A29,Movimientos!$D$2:$D$154,CONCATENATE("&lt;=",OJ$1),Movimientos!$C$2:$C$154,"&gt;0")+SUMIFS(Movimientos!$C$2:$C$154,Movimientos!$A$2:$A$154,$A29,Movimientos!$D$2:$D$154,CONCATENATE("&lt;",OJ$1),Movimientos!$C$2:$C$154,"&lt;0")</f>
        <v>0</v>
      </c>
      <c r="OK29" s="6">
        <f ca="1">SUMIFS(Movimientos!$C$2:$C$154,Movimientos!$A$2:$A$154,$A29,Movimientos!$D$2:$D$154,CONCATENATE("&lt;=",OK$1),Movimientos!$C$2:$C$154,"&gt;0")+SUMIFS(Movimientos!$C$2:$C$154,Movimientos!$A$2:$A$154,$A29,Movimientos!$D$2:$D$154,CONCATENATE("&lt;",OK$1),Movimientos!$C$2:$C$154,"&lt;0")</f>
        <v>0</v>
      </c>
      <c r="OL29" s="6">
        <f ca="1">SUMIFS(Movimientos!$C$2:$C$154,Movimientos!$A$2:$A$154,$A29,Movimientos!$D$2:$D$154,CONCATENATE("&lt;=",OL$1),Movimientos!$C$2:$C$154,"&gt;0")+SUMIFS(Movimientos!$C$2:$C$154,Movimientos!$A$2:$A$154,$A29,Movimientos!$D$2:$D$154,CONCATENATE("&lt;",OL$1),Movimientos!$C$2:$C$154,"&lt;0")</f>
        <v>0</v>
      </c>
      <c r="OM29" s="6">
        <f ca="1">SUMIFS(Movimientos!$C$2:$C$154,Movimientos!$A$2:$A$154,$A29,Movimientos!$D$2:$D$154,CONCATENATE("&lt;=",OM$1),Movimientos!$C$2:$C$154,"&gt;0")+SUMIFS(Movimientos!$C$2:$C$154,Movimientos!$A$2:$A$154,$A29,Movimientos!$D$2:$D$154,CONCATENATE("&lt;",OM$1),Movimientos!$C$2:$C$154,"&lt;0")</f>
        <v>0</v>
      </c>
      <c r="ON29" s="6">
        <f ca="1">SUMIFS(Movimientos!$C$2:$C$154,Movimientos!$A$2:$A$154,$A29,Movimientos!$D$2:$D$154,CONCATENATE("&lt;=",ON$1),Movimientos!$C$2:$C$154,"&gt;0")+SUMIFS(Movimientos!$C$2:$C$154,Movimientos!$A$2:$A$154,$A29,Movimientos!$D$2:$D$154,CONCATENATE("&lt;",ON$1),Movimientos!$C$2:$C$154,"&lt;0")</f>
        <v>0</v>
      </c>
      <c r="OO29" s="6">
        <f ca="1">SUMIFS(Movimientos!$C$2:$C$154,Movimientos!$A$2:$A$154,$A29,Movimientos!$D$2:$D$154,CONCATENATE("&lt;=",OO$1),Movimientos!$C$2:$C$154,"&gt;0")+SUMIFS(Movimientos!$C$2:$C$154,Movimientos!$A$2:$A$154,$A29,Movimientos!$D$2:$D$154,CONCATENATE("&lt;",OO$1),Movimientos!$C$2:$C$154,"&lt;0")</f>
        <v>0</v>
      </c>
      <c r="OP29" s="6">
        <f ca="1">SUMIFS(Movimientos!$C$2:$C$154,Movimientos!$A$2:$A$154,$A29,Movimientos!$D$2:$D$154,CONCATENATE("&lt;=",OP$1),Movimientos!$C$2:$C$154,"&gt;0")+SUMIFS(Movimientos!$C$2:$C$154,Movimientos!$A$2:$A$154,$A29,Movimientos!$D$2:$D$154,CONCATENATE("&lt;",OP$1),Movimientos!$C$2:$C$154,"&lt;0")</f>
        <v>0</v>
      </c>
      <c r="OQ29" s="6">
        <f ca="1">SUMIFS(Movimientos!$C$2:$C$154,Movimientos!$A$2:$A$154,$A29,Movimientos!$D$2:$D$154,CONCATENATE("&lt;=",OQ$1),Movimientos!$C$2:$C$154,"&gt;0")+SUMIFS(Movimientos!$C$2:$C$154,Movimientos!$A$2:$A$154,$A29,Movimientos!$D$2:$D$154,CONCATENATE("&lt;",OQ$1),Movimientos!$C$2:$C$154,"&lt;0")</f>
        <v>0</v>
      </c>
      <c r="OR29" s="6">
        <f ca="1">SUMIFS(Movimientos!$C$2:$C$154,Movimientos!$A$2:$A$154,$A29,Movimientos!$D$2:$D$154,CONCATENATE("&lt;=",OR$1),Movimientos!$C$2:$C$154,"&gt;0")+SUMIFS(Movimientos!$C$2:$C$154,Movimientos!$A$2:$A$154,$A29,Movimientos!$D$2:$D$154,CONCATENATE("&lt;",OR$1),Movimientos!$C$2:$C$154,"&lt;0")</f>
        <v>0</v>
      </c>
      <c r="OS29" s="6">
        <f ca="1">SUMIFS(Movimientos!$C$2:$C$154,Movimientos!$A$2:$A$154,$A29,Movimientos!$D$2:$D$154,CONCATENATE("&lt;=",OS$1),Movimientos!$C$2:$C$154,"&gt;0")+SUMIFS(Movimientos!$C$2:$C$154,Movimientos!$A$2:$A$154,$A29,Movimientos!$D$2:$D$154,CONCATENATE("&lt;",OS$1),Movimientos!$C$2:$C$154,"&lt;0")</f>
        <v>0</v>
      </c>
      <c r="OT29" s="6">
        <f ca="1">SUMIFS(Movimientos!$C$2:$C$154,Movimientos!$A$2:$A$154,$A29,Movimientos!$D$2:$D$154,CONCATENATE("&lt;=",OT$1),Movimientos!$C$2:$C$154,"&gt;0")+SUMIFS(Movimientos!$C$2:$C$154,Movimientos!$A$2:$A$154,$A29,Movimientos!$D$2:$D$154,CONCATENATE("&lt;",OT$1),Movimientos!$C$2:$C$154,"&lt;0")</f>
        <v>0</v>
      </c>
      <c r="OU29" s="6">
        <f ca="1">SUMIFS(Movimientos!$C$2:$C$154,Movimientos!$A$2:$A$154,$A29,Movimientos!$D$2:$D$154,CONCATENATE("&lt;=",OU$1),Movimientos!$C$2:$C$154,"&gt;0")+SUMIFS(Movimientos!$C$2:$C$154,Movimientos!$A$2:$A$154,$A29,Movimientos!$D$2:$D$154,CONCATENATE("&lt;",OU$1),Movimientos!$C$2:$C$154,"&lt;0")</f>
        <v>0</v>
      </c>
      <c r="OV29" s="6">
        <f ca="1">SUMIFS(Movimientos!$C$2:$C$154,Movimientos!$A$2:$A$154,$A29,Movimientos!$D$2:$D$154,CONCATENATE("&lt;=",OV$1),Movimientos!$C$2:$C$154,"&gt;0")+SUMIFS(Movimientos!$C$2:$C$154,Movimientos!$A$2:$A$154,$A29,Movimientos!$D$2:$D$154,CONCATENATE("&lt;",OV$1),Movimientos!$C$2:$C$154,"&lt;0")</f>
        <v>0</v>
      </c>
      <c r="OW29" s="6">
        <f ca="1">SUMIFS(Movimientos!$C$2:$C$154,Movimientos!$A$2:$A$154,$A29,Movimientos!$D$2:$D$154,CONCATENATE("&lt;=",OW$1),Movimientos!$C$2:$C$154,"&gt;0")+SUMIFS(Movimientos!$C$2:$C$154,Movimientos!$A$2:$A$154,$A29,Movimientos!$D$2:$D$154,CONCATENATE("&lt;",OW$1),Movimientos!$C$2:$C$154,"&lt;0")</f>
        <v>0</v>
      </c>
      <c r="OX29" s="6">
        <f ca="1">SUMIFS(Movimientos!$C$2:$C$154,Movimientos!$A$2:$A$154,$A29,Movimientos!$D$2:$D$154,CONCATENATE("&lt;=",OX$1),Movimientos!$C$2:$C$154,"&gt;0")+SUMIFS(Movimientos!$C$2:$C$154,Movimientos!$A$2:$A$154,$A29,Movimientos!$D$2:$D$154,CONCATENATE("&lt;",OX$1),Movimientos!$C$2:$C$154,"&lt;0")</f>
        <v>0</v>
      </c>
      <c r="OY29" s="6">
        <f ca="1">SUMIFS(Movimientos!$C$2:$C$154,Movimientos!$A$2:$A$154,$A29,Movimientos!$D$2:$D$154,CONCATENATE("&lt;=",OY$1),Movimientos!$C$2:$C$154,"&gt;0")+SUMIFS(Movimientos!$C$2:$C$154,Movimientos!$A$2:$A$154,$A29,Movimientos!$D$2:$D$154,CONCATENATE("&lt;",OY$1),Movimientos!$C$2:$C$154,"&lt;0")</f>
        <v>0</v>
      </c>
      <c r="OZ29" s="6">
        <f ca="1">SUMIFS(Movimientos!$C$2:$C$154,Movimientos!$A$2:$A$154,$A29,Movimientos!$D$2:$D$154,CONCATENATE("&lt;=",OZ$1),Movimientos!$C$2:$C$154,"&gt;0")+SUMIFS(Movimientos!$C$2:$C$154,Movimientos!$A$2:$A$154,$A29,Movimientos!$D$2:$D$154,CONCATENATE("&lt;",OZ$1),Movimientos!$C$2:$C$154,"&lt;0")</f>
        <v>0</v>
      </c>
      <c r="PA29" s="6">
        <f ca="1">SUMIFS(Movimientos!$C$2:$C$154,Movimientos!$A$2:$A$154,$A29,Movimientos!$D$2:$D$154,CONCATENATE("&lt;=",PA$1),Movimientos!$C$2:$C$154,"&gt;0")+SUMIFS(Movimientos!$C$2:$C$154,Movimientos!$A$2:$A$154,$A29,Movimientos!$D$2:$D$154,CONCATENATE("&lt;",PA$1),Movimientos!$C$2:$C$154,"&lt;0")</f>
        <v>0</v>
      </c>
      <c r="PB29" s="6">
        <f ca="1">SUMIFS(Movimientos!$C$2:$C$154,Movimientos!$A$2:$A$154,$A29,Movimientos!$D$2:$D$154,CONCATENATE("&lt;=",PB$1),Movimientos!$C$2:$C$154,"&gt;0")+SUMIFS(Movimientos!$C$2:$C$154,Movimientos!$A$2:$A$154,$A29,Movimientos!$D$2:$D$154,CONCATENATE("&lt;",PB$1),Movimientos!$C$2:$C$154,"&lt;0")</f>
        <v>0</v>
      </c>
      <c r="PC29" s="6">
        <f ca="1">SUMIFS(Movimientos!$C$2:$C$154,Movimientos!$A$2:$A$154,$A29,Movimientos!$D$2:$D$154,CONCATENATE("&lt;=",PC$1),Movimientos!$C$2:$C$154,"&gt;0")+SUMIFS(Movimientos!$C$2:$C$154,Movimientos!$A$2:$A$154,$A29,Movimientos!$D$2:$D$154,CONCATENATE("&lt;",PC$1),Movimientos!$C$2:$C$154,"&lt;0")</f>
        <v>0</v>
      </c>
      <c r="PD29" s="6">
        <f ca="1">SUMIFS(Movimientos!$C$2:$C$154,Movimientos!$A$2:$A$154,$A29,Movimientos!$D$2:$D$154,CONCATENATE("&lt;=",PD$1),Movimientos!$C$2:$C$154,"&gt;0")+SUMIFS(Movimientos!$C$2:$C$154,Movimientos!$A$2:$A$154,$A29,Movimientos!$D$2:$D$154,CONCATENATE("&lt;",PD$1),Movimientos!$C$2:$C$154,"&lt;0")</f>
        <v>0</v>
      </c>
      <c r="PE29" s="6">
        <f ca="1">SUMIFS(Movimientos!$C$2:$C$154,Movimientos!$A$2:$A$154,$A29,Movimientos!$D$2:$D$154,CONCATENATE("&lt;=",PE$1),Movimientos!$C$2:$C$154,"&gt;0")+SUMIFS(Movimientos!$C$2:$C$154,Movimientos!$A$2:$A$154,$A29,Movimientos!$D$2:$D$154,CONCATENATE("&lt;",PE$1),Movimientos!$C$2:$C$154,"&lt;0")</f>
        <v>0</v>
      </c>
      <c r="PF29" s="6">
        <f ca="1">SUMIFS(Movimientos!$C$2:$C$154,Movimientos!$A$2:$A$154,$A29,Movimientos!$D$2:$D$154,CONCATENATE("&lt;=",PF$1),Movimientos!$C$2:$C$154,"&gt;0")+SUMIFS(Movimientos!$C$2:$C$154,Movimientos!$A$2:$A$154,$A29,Movimientos!$D$2:$D$154,CONCATENATE("&lt;",PF$1),Movimientos!$C$2:$C$154,"&lt;0")</f>
        <v>0</v>
      </c>
      <c r="PG29" s="6">
        <f ca="1">SUMIFS(Movimientos!$C$2:$C$154,Movimientos!$A$2:$A$154,$A29,Movimientos!$D$2:$D$154,CONCATENATE("&lt;=",PG$1),Movimientos!$C$2:$C$154,"&gt;0")+SUMIFS(Movimientos!$C$2:$C$154,Movimientos!$A$2:$A$154,$A29,Movimientos!$D$2:$D$154,CONCATENATE("&lt;",PG$1),Movimientos!$C$2:$C$154,"&lt;0")</f>
        <v>0</v>
      </c>
      <c r="PH29" s="6">
        <f ca="1">SUMIFS(Movimientos!$C$2:$C$154,Movimientos!$A$2:$A$154,$A29,Movimientos!$D$2:$D$154,CONCATENATE("&lt;=",PH$1),Movimientos!$C$2:$C$154,"&gt;0")+SUMIFS(Movimientos!$C$2:$C$154,Movimientos!$A$2:$A$154,$A29,Movimientos!$D$2:$D$154,CONCATENATE("&lt;",PH$1),Movimientos!$C$2:$C$154,"&lt;0")</f>
        <v>0</v>
      </c>
      <c r="PI29" s="6">
        <f ca="1">SUMIFS(Movimientos!$C$2:$C$154,Movimientos!$A$2:$A$154,$A29,Movimientos!$D$2:$D$154,CONCATENATE("&lt;=",PI$1),Movimientos!$C$2:$C$154,"&gt;0")+SUMIFS(Movimientos!$C$2:$C$154,Movimientos!$A$2:$A$154,$A29,Movimientos!$D$2:$D$154,CONCATENATE("&lt;",PI$1),Movimientos!$C$2:$C$154,"&lt;0")</f>
        <v>0</v>
      </c>
      <c r="PJ29" s="6">
        <f ca="1">SUMIFS(Movimientos!$C$2:$C$154,Movimientos!$A$2:$A$154,$A29,Movimientos!$D$2:$D$154,CONCATENATE("&lt;=",PJ$1),Movimientos!$C$2:$C$154,"&gt;0")+SUMIFS(Movimientos!$C$2:$C$154,Movimientos!$A$2:$A$154,$A29,Movimientos!$D$2:$D$154,CONCATENATE("&lt;",PJ$1),Movimientos!$C$2:$C$154,"&lt;0")</f>
        <v>0</v>
      </c>
      <c r="PK29" s="6">
        <f ca="1">SUMIFS(Movimientos!$C$2:$C$154,Movimientos!$A$2:$A$154,$A29,Movimientos!$D$2:$D$154,CONCATENATE("&lt;=",PK$1),Movimientos!$C$2:$C$154,"&gt;0")+SUMIFS(Movimientos!$C$2:$C$154,Movimientos!$A$2:$A$154,$A29,Movimientos!$D$2:$D$154,CONCATENATE("&lt;",PK$1),Movimientos!$C$2:$C$154,"&lt;0")</f>
        <v>0</v>
      </c>
      <c r="PL29" s="6">
        <f ca="1">SUMIFS(Movimientos!$C$2:$C$154,Movimientos!$A$2:$A$154,$A29,Movimientos!$D$2:$D$154,CONCATENATE("&lt;=",PL$1),Movimientos!$C$2:$C$154,"&gt;0")+SUMIFS(Movimientos!$C$2:$C$154,Movimientos!$A$2:$A$154,$A29,Movimientos!$D$2:$D$154,CONCATENATE("&lt;",PL$1),Movimientos!$C$2:$C$154,"&lt;0")</f>
        <v>0</v>
      </c>
      <c r="PM29" s="6">
        <f ca="1">SUMIFS(Movimientos!$C$2:$C$154,Movimientos!$A$2:$A$154,$A29,Movimientos!$D$2:$D$154,CONCATENATE("&lt;=",PM$1),Movimientos!$C$2:$C$154,"&gt;0")+SUMIFS(Movimientos!$C$2:$C$154,Movimientos!$A$2:$A$154,$A29,Movimientos!$D$2:$D$154,CONCATENATE("&lt;",PM$1),Movimientos!$C$2:$C$154,"&lt;0")</f>
        <v>0</v>
      </c>
      <c r="PN29" s="6">
        <f ca="1">SUMIFS(Movimientos!$C$2:$C$154,Movimientos!$A$2:$A$154,$A29,Movimientos!$D$2:$D$154,CONCATENATE("&lt;=",PN$1),Movimientos!$C$2:$C$154,"&gt;0")+SUMIFS(Movimientos!$C$2:$C$154,Movimientos!$A$2:$A$154,$A29,Movimientos!$D$2:$D$154,CONCATENATE("&lt;",PN$1),Movimientos!$C$2:$C$154,"&lt;0")</f>
        <v>0</v>
      </c>
      <c r="PO29" s="6">
        <f ca="1">SUMIFS(Movimientos!$C$2:$C$154,Movimientos!$A$2:$A$154,$A29,Movimientos!$D$2:$D$154,CONCATENATE("&lt;=",PO$1),Movimientos!$C$2:$C$154,"&gt;0")+SUMIFS(Movimientos!$C$2:$C$154,Movimientos!$A$2:$A$154,$A29,Movimientos!$D$2:$D$154,CONCATENATE("&lt;",PO$1),Movimientos!$C$2:$C$154,"&lt;0")</f>
        <v>0</v>
      </c>
      <c r="PP29" s="6">
        <f ca="1">SUMIFS(Movimientos!$C$2:$C$154,Movimientos!$A$2:$A$154,$A29,Movimientos!$D$2:$D$154,CONCATENATE("&lt;=",PP$1),Movimientos!$C$2:$C$154,"&gt;0")+SUMIFS(Movimientos!$C$2:$C$154,Movimientos!$A$2:$A$154,$A29,Movimientos!$D$2:$D$154,CONCATENATE("&lt;",PP$1),Movimientos!$C$2:$C$154,"&lt;0")</f>
        <v>0</v>
      </c>
      <c r="PQ29" s="6">
        <f ca="1">SUMIFS(Movimientos!$C$2:$C$154,Movimientos!$A$2:$A$154,$A29,Movimientos!$D$2:$D$154,CONCATENATE("&lt;=",PQ$1),Movimientos!$C$2:$C$154,"&gt;0")+SUMIFS(Movimientos!$C$2:$C$154,Movimientos!$A$2:$A$154,$A29,Movimientos!$D$2:$D$154,CONCATENATE("&lt;",PQ$1),Movimientos!$C$2:$C$154,"&lt;0")</f>
        <v>0</v>
      </c>
      <c r="PR29" s="6">
        <f ca="1">SUMIFS(Movimientos!$C$2:$C$154,Movimientos!$A$2:$A$154,$A29,Movimientos!$D$2:$D$154,CONCATENATE("&lt;=",PR$1),Movimientos!$C$2:$C$154,"&gt;0")+SUMIFS(Movimientos!$C$2:$C$154,Movimientos!$A$2:$A$154,$A29,Movimientos!$D$2:$D$154,CONCATENATE("&lt;",PR$1),Movimientos!$C$2:$C$154,"&lt;0")</f>
        <v>0</v>
      </c>
      <c r="PS29" s="6">
        <f ca="1">SUMIFS(Movimientos!$C$2:$C$154,Movimientos!$A$2:$A$154,$A29,Movimientos!$D$2:$D$154,CONCATENATE("&lt;=",PS$1),Movimientos!$C$2:$C$154,"&gt;0")+SUMIFS(Movimientos!$C$2:$C$154,Movimientos!$A$2:$A$154,$A29,Movimientos!$D$2:$D$154,CONCATENATE("&lt;",PS$1),Movimientos!$C$2:$C$154,"&lt;0")</f>
        <v>0</v>
      </c>
      <c r="PT29" s="6">
        <f ca="1">SUMIFS(Movimientos!$C$2:$C$154,Movimientos!$A$2:$A$154,$A29,Movimientos!$D$2:$D$154,CONCATENATE("&lt;=",PT$1),Movimientos!$C$2:$C$154,"&gt;0")+SUMIFS(Movimientos!$C$2:$C$154,Movimientos!$A$2:$A$154,$A29,Movimientos!$D$2:$D$154,CONCATENATE("&lt;",PT$1),Movimientos!$C$2:$C$154,"&lt;0")</f>
        <v>0</v>
      </c>
      <c r="PU29" s="6">
        <f ca="1">SUMIFS(Movimientos!$C$2:$C$154,Movimientos!$A$2:$A$154,$A29,Movimientos!$D$2:$D$154,CONCATENATE("&lt;=",PU$1),Movimientos!$C$2:$C$154,"&gt;0")+SUMIFS(Movimientos!$C$2:$C$154,Movimientos!$A$2:$A$154,$A29,Movimientos!$D$2:$D$154,CONCATENATE("&lt;",PU$1),Movimientos!$C$2:$C$154,"&lt;0")</f>
        <v>0</v>
      </c>
      <c r="PV29" s="6">
        <f ca="1">SUMIFS(Movimientos!$C$2:$C$154,Movimientos!$A$2:$A$154,$A29,Movimientos!$D$2:$D$154,CONCATENATE("&lt;=",PV$1),Movimientos!$C$2:$C$154,"&gt;0")+SUMIFS(Movimientos!$C$2:$C$154,Movimientos!$A$2:$A$154,$A29,Movimientos!$D$2:$D$154,CONCATENATE("&lt;",PV$1),Movimientos!$C$2:$C$154,"&lt;0")</f>
        <v>0</v>
      </c>
      <c r="PW29" s="6">
        <f ca="1">SUMIFS(Movimientos!$C$2:$C$154,Movimientos!$A$2:$A$154,$A29,Movimientos!$D$2:$D$154,CONCATENATE("&lt;=",PW$1),Movimientos!$C$2:$C$154,"&gt;0")+SUMIFS(Movimientos!$C$2:$C$154,Movimientos!$A$2:$A$154,$A29,Movimientos!$D$2:$D$154,CONCATENATE("&lt;",PW$1),Movimientos!$C$2:$C$154,"&lt;0")</f>
        <v>0</v>
      </c>
      <c r="PX29" s="6">
        <f ca="1">SUMIFS(Movimientos!$C$2:$C$154,Movimientos!$A$2:$A$154,$A29,Movimientos!$D$2:$D$154,CONCATENATE("&lt;=",PX$1),Movimientos!$C$2:$C$154,"&gt;0")+SUMIFS(Movimientos!$C$2:$C$154,Movimientos!$A$2:$A$154,$A29,Movimientos!$D$2:$D$154,CONCATENATE("&lt;",PX$1),Movimientos!$C$2:$C$154,"&lt;0")</f>
        <v>0</v>
      </c>
      <c r="PY29" s="6">
        <f ca="1">SUMIFS(Movimientos!$C$2:$C$154,Movimientos!$A$2:$A$154,$A29,Movimientos!$D$2:$D$154,CONCATENATE("&lt;=",PY$1),Movimientos!$C$2:$C$154,"&gt;0")+SUMIFS(Movimientos!$C$2:$C$154,Movimientos!$A$2:$A$154,$A29,Movimientos!$D$2:$D$154,CONCATENATE("&lt;",PY$1),Movimientos!$C$2:$C$154,"&lt;0")</f>
        <v>0</v>
      </c>
      <c r="PZ29" s="6">
        <f ca="1">SUMIFS(Movimientos!$C$2:$C$154,Movimientos!$A$2:$A$154,$A29,Movimientos!$D$2:$D$154,CONCATENATE("&lt;=",PZ$1),Movimientos!$C$2:$C$154,"&gt;0")+SUMIFS(Movimientos!$C$2:$C$154,Movimientos!$A$2:$A$154,$A29,Movimientos!$D$2:$D$154,CONCATENATE("&lt;",PZ$1),Movimientos!$C$2:$C$154,"&lt;0")</f>
        <v>0</v>
      </c>
      <c r="QA29" s="6">
        <f ca="1">SUMIFS(Movimientos!$C$2:$C$154,Movimientos!$A$2:$A$154,$A29,Movimientos!$D$2:$D$154,CONCATENATE("&lt;=",QA$1),Movimientos!$C$2:$C$154,"&gt;0")+SUMIFS(Movimientos!$C$2:$C$154,Movimientos!$A$2:$A$154,$A29,Movimientos!$D$2:$D$154,CONCATENATE("&lt;",QA$1),Movimientos!$C$2:$C$154,"&lt;0")</f>
        <v>0</v>
      </c>
      <c r="QB29" s="6">
        <f ca="1">SUMIFS(Movimientos!$C$2:$C$154,Movimientos!$A$2:$A$154,$A29,Movimientos!$D$2:$D$154,CONCATENATE("&lt;=",QB$1),Movimientos!$C$2:$C$154,"&gt;0")+SUMIFS(Movimientos!$C$2:$C$154,Movimientos!$A$2:$A$154,$A29,Movimientos!$D$2:$D$154,CONCATENATE("&lt;",QB$1),Movimientos!$C$2:$C$154,"&lt;0")</f>
        <v>0</v>
      </c>
      <c r="QC29" s="6">
        <f ca="1">SUMIFS(Movimientos!$C$2:$C$154,Movimientos!$A$2:$A$154,$A29,Movimientos!$D$2:$D$154,CONCATENATE("&lt;=",QC$1),Movimientos!$C$2:$C$154,"&gt;0")+SUMIFS(Movimientos!$C$2:$C$154,Movimientos!$A$2:$A$154,$A29,Movimientos!$D$2:$D$154,CONCATENATE("&lt;",QC$1),Movimientos!$C$2:$C$154,"&lt;0")</f>
        <v>0</v>
      </c>
      <c r="QD29" s="6">
        <f ca="1">SUMIFS(Movimientos!$C$2:$C$154,Movimientos!$A$2:$A$154,$A29,Movimientos!$D$2:$D$154,CONCATENATE("&lt;=",QD$1),Movimientos!$C$2:$C$154,"&gt;0")+SUMIFS(Movimientos!$C$2:$C$154,Movimientos!$A$2:$A$154,$A29,Movimientos!$D$2:$D$154,CONCATENATE("&lt;",QD$1),Movimientos!$C$2:$C$154,"&lt;0")</f>
        <v>0</v>
      </c>
      <c r="QE29" s="6">
        <f ca="1">SUMIFS(Movimientos!$C$2:$C$154,Movimientos!$A$2:$A$154,$A29,Movimientos!$D$2:$D$154,CONCATENATE("&lt;=",QE$1),Movimientos!$C$2:$C$154,"&gt;0")+SUMIFS(Movimientos!$C$2:$C$154,Movimientos!$A$2:$A$154,$A29,Movimientos!$D$2:$D$154,CONCATENATE("&lt;",QE$1),Movimientos!$C$2:$C$154,"&lt;0")</f>
        <v>0</v>
      </c>
      <c r="QF29" s="6">
        <f ca="1">SUMIFS(Movimientos!$C$2:$C$154,Movimientos!$A$2:$A$154,$A29,Movimientos!$D$2:$D$154,CONCATENATE("&lt;=",QF$1),Movimientos!$C$2:$C$154,"&gt;0")+SUMIFS(Movimientos!$C$2:$C$154,Movimientos!$A$2:$A$154,$A29,Movimientos!$D$2:$D$154,CONCATENATE("&lt;",QF$1),Movimientos!$C$2:$C$154,"&lt;0")</f>
        <v>0</v>
      </c>
      <c r="QG29" s="6">
        <f ca="1">SUMIFS(Movimientos!$C$2:$C$154,Movimientos!$A$2:$A$154,$A29,Movimientos!$D$2:$D$154,CONCATENATE("&lt;=",QG$1),Movimientos!$C$2:$C$154,"&gt;0")+SUMIFS(Movimientos!$C$2:$C$154,Movimientos!$A$2:$A$154,$A29,Movimientos!$D$2:$D$154,CONCATENATE("&lt;",QG$1),Movimientos!$C$2:$C$154,"&lt;0")</f>
        <v>0</v>
      </c>
      <c r="QH29" s="6">
        <f ca="1">SUMIFS(Movimientos!$C$2:$C$154,Movimientos!$A$2:$A$154,$A29,Movimientos!$D$2:$D$154,CONCATENATE("&lt;=",QH$1),Movimientos!$C$2:$C$154,"&gt;0")+SUMIFS(Movimientos!$C$2:$C$154,Movimientos!$A$2:$A$154,$A29,Movimientos!$D$2:$D$154,CONCATENATE("&lt;",QH$1),Movimientos!$C$2:$C$154,"&lt;0")</f>
        <v>0</v>
      </c>
      <c r="QI29" s="6">
        <f ca="1">SUMIFS(Movimientos!$C$2:$C$154,Movimientos!$A$2:$A$154,$A29,Movimientos!$D$2:$D$154,CONCATENATE("&lt;=",QI$1),Movimientos!$C$2:$C$154,"&gt;0")+SUMIFS(Movimientos!$C$2:$C$154,Movimientos!$A$2:$A$154,$A29,Movimientos!$D$2:$D$154,CONCATENATE("&lt;",QI$1),Movimientos!$C$2:$C$154,"&lt;0")</f>
        <v>0</v>
      </c>
      <c r="QJ29" s="6">
        <f ca="1">SUMIFS(Movimientos!$C$2:$C$154,Movimientos!$A$2:$A$154,$A29,Movimientos!$D$2:$D$154,CONCATENATE("&lt;=",QJ$1),Movimientos!$C$2:$C$154,"&gt;0")+SUMIFS(Movimientos!$C$2:$C$154,Movimientos!$A$2:$A$154,$A29,Movimientos!$D$2:$D$154,CONCATENATE("&lt;",QJ$1),Movimientos!$C$2:$C$154,"&lt;0")</f>
        <v>0</v>
      </c>
      <c r="QK29" s="6">
        <f ca="1">SUMIFS(Movimientos!$C$2:$C$154,Movimientos!$A$2:$A$154,$A29,Movimientos!$D$2:$D$154,CONCATENATE("&lt;=",QK$1),Movimientos!$C$2:$C$154,"&gt;0")+SUMIFS(Movimientos!$C$2:$C$154,Movimientos!$A$2:$A$154,$A29,Movimientos!$D$2:$D$154,CONCATENATE("&lt;",QK$1),Movimientos!$C$2:$C$154,"&lt;0")</f>
        <v>0</v>
      </c>
      <c r="QL29" s="6">
        <f ca="1">SUMIFS(Movimientos!$C$2:$C$154,Movimientos!$A$2:$A$154,$A29,Movimientos!$D$2:$D$154,CONCATENATE("&lt;=",QL$1),Movimientos!$C$2:$C$154,"&gt;0")+SUMIFS(Movimientos!$C$2:$C$154,Movimientos!$A$2:$A$154,$A29,Movimientos!$D$2:$D$154,CONCATENATE("&lt;",QL$1),Movimientos!$C$2:$C$154,"&lt;0")</f>
        <v>0</v>
      </c>
      <c r="QM29" s="6">
        <f ca="1">SUMIFS(Movimientos!$C$2:$C$154,Movimientos!$A$2:$A$154,$A29,Movimientos!$D$2:$D$154,CONCATENATE("&lt;=",QM$1),Movimientos!$C$2:$C$154,"&gt;0")+SUMIFS(Movimientos!$C$2:$C$154,Movimientos!$A$2:$A$154,$A29,Movimientos!$D$2:$D$154,CONCATENATE("&lt;",QM$1),Movimientos!$C$2:$C$154,"&lt;0")</f>
        <v>0</v>
      </c>
      <c r="QN29" s="6">
        <f ca="1">SUMIFS(Movimientos!$C$2:$C$154,Movimientos!$A$2:$A$154,$A29,Movimientos!$D$2:$D$154,CONCATENATE("&lt;=",QN$1),Movimientos!$C$2:$C$154,"&gt;0")+SUMIFS(Movimientos!$C$2:$C$154,Movimientos!$A$2:$A$154,$A29,Movimientos!$D$2:$D$154,CONCATENATE("&lt;",QN$1),Movimientos!$C$2:$C$154,"&lt;0")</f>
        <v>0</v>
      </c>
      <c r="QO29" s="6">
        <f ca="1">SUMIFS(Movimientos!$C$2:$C$154,Movimientos!$A$2:$A$154,$A29,Movimientos!$D$2:$D$154,CONCATENATE("&lt;=",QO$1),Movimientos!$C$2:$C$154,"&gt;0")+SUMIFS(Movimientos!$C$2:$C$154,Movimientos!$A$2:$A$154,$A29,Movimientos!$D$2:$D$154,CONCATENATE("&lt;",QO$1),Movimientos!$C$2:$C$154,"&lt;0")</f>
        <v>0</v>
      </c>
      <c r="QP29" s="6">
        <f ca="1">SUMIFS(Movimientos!$C$2:$C$154,Movimientos!$A$2:$A$154,$A29,Movimientos!$D$2:$D$154,CONCATENATE("&lt;=",QP$1),Movimientos!$C$2:$C$154,"&gt;0")+SUMIFS(Movimientos!$C$2:$C$154,Movimientos!$A$2:$A$154,$A29,Movimientos!$D$2:$D$154,CONCATENATE("&lt;",QP$1),Movimientos!$C$2:$C$154,"&lt;0")</f>
        <v>0</v>
      </c>
      <c r="QQ29" s="6">
        <f ca="1">SUMIFS(Movimientos!$C$2:$C$154,Movimientos!$A$2:$A$154,$A29,Movimientos!$D$2:$D$154,CONCATENATE("&lt;=",QQ$1),Movimientos!$C$2:$C$154,"&gt;0")+SUMIFS(Movimientos!$C$2:$C$154,Movimientos!$A$2:$A$154,$A29,Movimientos!$D$2:$D$154,CONCATENATE("&lt;",QQ$1),Movimientos!$C$2:$C$154,"&lt;0")</f>
        <v>0</v>
      </c>
      <c r="QR29" s="6">
        <f ca="1">SUMIFS(Movimientos!$C$2:$C$154,Movimientos!$A$2:$A$154,$A29,Movimientos!$D$2:$D$154,CONCATENATE("&lt;=",QR$1),Movimientos!$C$2:$C$154,"&gt;0")+SUMIFS(Movimientos!$C$2:$C$154,Movimientos!$A$2:$A$154,$A29,Movimientos!$D$2:$D$154,CONCATENATE("&lt;",QR$1),Movimientos!$C$2:$C$154,"&lt;0")</f>
        <v>0</v>
      </c>
      <c r="QS29" s="6">
        <f ca="1">SUMIFS(Movimientos!$C$2:$C$154,Movimientos!$A$2:$A$154,$A29,Movimientos!$D$2:$D$154,CONCATENATE("&lt;=",QS$1),Movimientos!$C$2:$C$154,"&gt;0")+SUMIFS(Movimientos!$C$2:$C$154,Movimientos!$A$2:$A$154,$A29,Movimientos!$D$2:$D$154,CONCATENATE("&lt;",QS$1),Movimientos!$C$2:$C$154,"&lt;0")</f>
        <v>0</v>
      </c>
      <c r="QT29" s="6">
        <f ca="1">SUMIFS(Movimientos!$C$2:$C$154,Movimientos!$A$2:$A$154,$A29,Movimientos!$D$2:$D$154,CONCATENATE("&lt;=",QT$1),Movimientos!$C$2:$C$154,"&gt;0")+SUMIFS(Movimientos!$C$2:$C$154,Movimientos!$A$2:$A$154,$A29,Movimientos!$D$2:$D$154,CONCATENATE("&lt;",QT$1),Movimientos!$C$2:$C$154,"&lt;0")</f>
        <v>0</v>
      </c>
      <c r="QU29" s="6">
        <f ca="1">SUMIFS(Movimientos!$C$2:$C$154,Movimientos!$A$2:$A$154,$A29,Movimientos!$D$2:$D$154,CONCATENATE("&lt;=",QU$1),Movimientos!$C$2:$C$154,"&gt;0")+SUMIFS(Movimientos!$C$2:$C$154,Movimientos!$A$2:$A$154,$A29,Movimientos!$D$2:$D$154,CONCATENATE("&lt;",QU$1),Movimientos!$C$2:$C$154,"&lt;0")</f>
        <v>0</v>
      </c>
      <c r="QV29" s="6">
        <f ca="1">SUMIFS(Movimientos!$C$2:$C$154,Movimientos!$A$2:$A$154,$A29,Movimientos!$D$2:$D$154,CONCATENATE("&lt;=",QV$1),Movimientos!$C$2:$C$154,"&gt;0")+SUMIFS(Movimientos!$C$2:$C$154,Movimientos!$A$2:$A$154,$A29,Movimientos!$D$2:$D$154,CONCATENATE("&lt;",QV$1),Movimientos!$C$2:$C$154,"&lt;0")</f>
        <v>0</v>
      </c>
      <c r="QW29" s="6">
        <f ca="1">SUMIFS(Movimientos!$C$2:$C$154,Movimientos!$A$2:$A$154,$A29,Movimientos!$D$2:$D$154,CONCATENATE("&lt;=",QW$1),Movimientos!$C$2:$C$154,"&gt;0")+SUMIFS(Movimientos!$C$2:$C$154,Movimientos!$A$2:$A$154,$A29,Movimientos!$D$2:$D$154,CONCATENATE("&lt;",QW$1),Movimientos!$C$2:$C$154,"&lt;0")</f>
        <v>0</v>
      </c>
      <c r="QX29" s="6">
        <f ca="1">SUMIFS(Movimientos!$C$2:$C$154,Movimientos!$A$2:$A$154,$A29,Movimientos!$D$2:$D$154,CONCATENATE("&lt;=",QX$1),Movimientos!$C$2:$C$154,"&gt;0")+SUMIFS(Movimientos!$C$2:$C$154,Movimientos!$A$2:$A$154,$A29,Movimientos!$D$2:$D$154,CONCATENATE("&lt;",QX$1),Movimientos!$C$2:$C$154,"&lt;0")</f>
        <v>0</v>
      </c>
      <c r="QY29" s="6">
        <f ca="1">SUMIFS(Movimientos!$C$2:$C$154,Movimientos!$A$2:$A$154,$A29,Movimientos!$D$2:$D$154,CONCATENATE("&lt;=",QY$1),Movimientos!$C$2:$C$154,"&gt;0")+SUMIFS(Movimientos!$C$2:$C$154,Movimientos!$A$2:$A$154,$A29,Movimientos!$D$2:$D$154,CONCATENATE("&lt;",QY$1),Movimientos!$C$2:$C$154,"&lt;0")</f>
        <v>0</v>
      </c>
      <c r="QZ29" s="6">
        <f ca="1">SUMIFS(Movimientos!$C$2:$C$154,Movimientos!$A$2:$A$154,$A29,Movimientos!$D$2:$D$154,CONCATENATE("&lt;=",QZ$1),Movimientos!$C$2:$C$154,"&gt;0")+SUMIFS(Movimientos!$C$2:$C$154,Movimientos!$A$2:$A$154,$A29,Movimientos!$D$2:$D$154,CONCATENATE("&lt;",QZ$1),Movimientos!$C$2:$C$154,"&lt;0")</f>
        <v>0</v>
      </c>
      <c r="RA29" s="6">
        <f ca="1">SUMIFS(Movimientos!$C$2:$C$154,Movimientos!$A$2:$A$154,$A29,Movimientos!$D$2:$D$154,CONCATENATE("&lt;=",RA$1),Movimientos!$C$2:$C$154,"&gt;0")+SUMIFS(Movimientos!$C$2:$C$154,Movimientos!$A$2:$A$154,$A29,Movimientos!$D$2:$D$154,CONCATENATE("&lt;",RA$1),Movimientos!$C$2:$C$154,"&lt;0")</f>
        <v>0</v>
      </c>
      <c r="RB29" s="6">
        <f ca="1">SUMIFS(Movimientos!$C$2:$C$154,Movimientos!$A$2:$A$154,$A29,Movimientos!$D$2:$D$154,CONCATENATE("&lt;=",RB$1),Movimientos!$C$2:$C$154,"&gt;0")+SUMIFS(Movimientos!$C$2:$C$154,Movimientos!$A$2:$A$154,$A29,Movimientos!$D$2:$D$154,CONCATENATE("&lt;",RB$1),Movimientos!$C$2:$C$154,"&lt;0")</f>
        <v>0</v>
      </c>
      <c r="RC29" s="6">
        <f ca="1">SUMIFS(Movimientos!$C$2:$C$154,Movimientos!$A$2:$A$154,$A29,Movimientos!$D$2:$D$154,CONCATENATE("&lt;=",RC$1),Movimientos!$C$2:$C$154,"&gt;0")+SUMIFS(Movimientos!$C$2:$C$154,Movimientos!$A$2:$A$154,$A29,Movimientos!$D$2:$D$154,CONCATENATE("&lt;",RC$1),Movimientos!$C$2:$C$154,"&lt;0")</f>
        <v>0</v>
      </c>
      <c r="RD29" s="6">
        <f ca="1">SUMIFS(Movimientos!$C$2:$C$154,Movimientos!$A$2:$A$154,$A29,Movimientos!$D$2:$D$154,CONCATENATE("&lt;=",RD$1),Movimientos!$C$2:$C$154,"&gt;0")+SUMIFS(Movimientos!$C$2:$C$154,Movimientos!$A$2:$A$154,$A29,Movimientos!$D$2:$D$154,CONCATENATE("&lt;",RD$1),Movimientos!$C$2:$C$154,"&lt;0")</f>
        <v>0</v>
      </c>
      <c r="RE29" s="6">
        <f ca="1">SUMIFS(Movimientos!$C$2:$C$154,Movimientos!$A$2:$A$154,$A29,Movimientos!$D$2:$D$154,CONCATENATE("&lt;=",RE$1),Movimientos!$C$2:$C$154,"&gt;0")+SUMIFS(Movimientos!$C$2:$C$154,Movimientos!$A$2:$A$154,$A29,Movimientos!$D$2:$D$154,CONCATENATE("&lt;",RE$1),Movimientos!$C$2:$C$154,"&lt;0")</f>
        <v>0</v>
      </c>
      <c r="RF29" s="6">
        <f ca="1">SUMIFS(Movimientos!$C$2:$C$154,Movimientos!$A$2:$A$154,$A29,Movimientos!$D$2:$D$154,CONCATENATE("&lt;=",RF$1),Movimientos!$C$2:$C$154,"&gt;0")+SUMIFS(Movimientos!$C$2:$C$154,Movimientos!$A$2:$A$154,$A29,Movimientos!$D$2:$D$154,CONCATENATE("&lt;",RF$1),Movimientos!$C$2:$C$154,"&lt;0")</f>
        <v>0</v>
      </c>
      <c r="RG29" s="6">
        <f ca="1">SUMIFS(Movimientos!$C$2:$C$154,Movimientos!$A$2:$A$154,$A29,Movimientos!$D$2:$D$154,CONCATENATE("&lt;=",RG$1),Movimientos!$C$2:$C$154,"&gt;0")+SUMIFS(Movimientos!$C$2:$C$154,Movimientos!$A$2:$A$154,$A29,Movimientos!$D$2:$D$154,CONCATENATE("&lt;",RG$1),Movimientos!$C$2:$C$154,"&lt;0")</f>
        <v>0</v>
      </c>
      <c r="RH29" s="6">
        <f ca="1">SUMIFS(Movimientos!$C$2:$C$154,Movimientos!$A$2:$A$154,$A29,Movimientos!$D$2:$D$154,CONCATENATE("&lt;=",RH$1),Movimientos!$C$2:$C$154,"&gt;0")+SUMIFS(Movimientos!$C$2:$C$154,Movimientos!$A$2:$A$154,$A29,Movimientos!$D$2:$D$154,CONCATENATE("&lt;",RH$1),Movimientos!$C$2:$C$154,"&lt;0")</f>
        <v>0</v>
      </c>
      <c r="RI29" s="6">
        <f ca="1">SUMIFS(Movimientos!$C$2:$C$154,Movimientos!$A$2:$A$154,$A29,Movimientos!$D$2:$D$154,CONCATENATE("&lt;=",RI$1),Movimientos!$C$2:$C$154,"&gt;0")+SUMIFS(Movimientos!$C$2:$C$154,Movimientos!$A$2:$A$154,$A29,Movimientos!$D$2:$D$154,CONCATENATE("&lt;",RI$1),Movimientos!$C$2:$C$154,"&lt;0")</f>
        <v>0</v>
      </c>
      <c r="RJ29" s="6">
        <f ca="1">SUMIFS(Movimientos!$C$2:$C$154,Movimientos!$A$2:$A$154,$A29,Movimientos!$D$2:$D$154,CONCATENATE("&lt;=",RJ$1),Movimientos!$C$2:$C$154,"&gt;0")+SUMIFS(Movimientos!$C$2:$C$154,Movimientos!$A$2:$A$154,$A29,Movimientos!$D$2:$D$154,CONCATENATE("&lt;",RJ$1),Movimientos!$C$2:$C$154,"&lt;0")</f>
        <v>0</v>
      </c>
      <c r="RK29" s="6">
        <f ca="1">SUMIFS(Movimientos!$C$2:$C$154,Movimientos!$A$2:$A$154,$A29,Movimientos!$D$2:$D$154,CONCATENATE("&lt;=",RK$1),Movimientos!$C$2:$C$154,"&gt;0")+SUMIFS(Movimientos!$C$2:$C$154,Movimientos!$A$2:$A$154,$A29,Movimientos!$D$2:$D$154,CONCATENATE("&lt;",RK$1),Movimientos!$C$2:$C$154,"&lt;0")</f>
        <v>0</v>
      </c>
      <c r="RL29" s="6">
        <f ca="1">SUMIFS(Movimientos!$C$2:$C$154,Movimientos!$A$2:$A$154,$A29,Movimientos!$D$2:$D$154,CONCATENATE("&lt;=",RL$1),Movimientos!$C$2:$C$154,"&gt;0")+SUMIFS(Movimientos!$C$2:$C$154,Movimientos!$A$2:$A$154,$A29,Movimientos!$D$2:$D$154,CONCATENATE("&lt;",RL$1),Movimientos!$C$2:$C$154,"&lt;0")</f>
        <v>0</v>
      </c>
      <c r="RM29" s="6">
        <f ca="1">SUMIFS(Movimientos!$C$2:$C$154,Movimientos!$A$2:$A$154,$A29,Movimientos!$D$2:$D$154,CONCATENATE("&lt;=",RM$1),Movimientos!$C$2:$C$154,"&gt;0")+SUMIFS(Movimientos!$C$2:$C$154,Movimientos!$A$2:$A$154,$A29,Movimientos!$D$2:$D$154,CONCATENATE("&lt;",RM$1),Movimientos!$C$2:$C$154,"&lt;0")</f>
        <v>0</v>
      </c>
      <c r="RN29" s="6">
        <f ca="1">SUMIFS(Movimientos!$C$2:$C$154,Movimientos!$A$2:$A$154,$A29,Movimientos!$D$2:$D$154,CONCATENATE("&lt;=",RN$1),Movimientos!$C$2:$C$154,"&gt;0")+SUMIFS(Movimientos!$C$2:$C$154,Movimientos!$A$2:$A$154,$A29,Movimientos!$D$2:$D$154,CONCATENATE("&lt;",RN$1),Movimientos!$C$2:$C$154,"&lt;0")</f>
        <v>0</v>
      </c>
      <c r="RO29" s="6">
        <f ca="1">SUMIFS(Movimientos!$C$2:$C$154,Movimientos!$A$2:$A$154,$A29,Movimientos!$D$2:$D$154,CONCATENATE("&lt;=",RO$1),Movimientos!$C$2:$C$154,"&gt;0")+SUMIFS(Movimientos!$C$2:$C$154,Movimientos!$A$2:$A$154,$A29,Movimientos!$D$2:$D$154,CONCATENATE("&lt;",RO$1),Movimientos!$C$2:$C$154,"&lt;0")</f>
        <v>0</v>
      </c>
      <c r="RP29" s="6">
        <f ca="1">SUMIFS(Movimientos!$C$2:$C$154,Movimientos!$A$2:$A$154,$A29,Movimientos!$D$2:$D$154,CONCATENATE("&lt;=",RP$1),Movimientos!$C$2:$C$154,"&gt;0")+SUMIFS(Movimientos!$C$2:$C$154,Movimientos!$A$2:$A$154,$A29,Movimientos!$D$2:$D$154,CONCATENATE("&lt;",RP$1),Movimientos!$C$2:$C$154,"&lt;0")</f>
        <v>0</v>
      </c>
      <c r="RQ29" s="6">
        <f ca="1">SUMIFS(Movimientos!$C$2:$C$154,Movimientos!$A$2:$A$154,$A29,Movimientos!$D$2:$D$154,CONCATENATE("&lt;=",RQ$1),Movimientos!$C$2:$C$154,"&gt;0")+SUMIFS(Movimientos!$C$2:$C$154,Movimientos!$A$2:$A$154,$A29,Movimientos!$D$2:$D$154,CONCATENATE("&lt;",RQ$1),Movimientos!$C$2:$C$154,"&lt;0")</f>
        <v>0</v>
      </c>
      <c r="RR29" s="6">
        <f ca="1">SUMIFS(Movimientos!$C$2:$C$154,Movimientos!$A$2:$A$154,$A29,Movimientos!$D$2:$D$154,CONCATENATE("&lt;=",RR$1),Movimientos!$C$2:$C$154,"&gt;0")+SUMIFS(Movimientos!$C$2:$C$154,Movimientos!$A$2:$A$154,$A29,Movimientos!$D$2:$D$154,CONCATENATE("&lt;",RR$1),Movimientos!$C$2:$C$154,"&lt;0")</f>
        <v>0</v>
      </c>
      <c r="RS29" s="6">
        <f ca="1">SUMIFS(Movimientos!$C$2:$C$154,Movimientos!$A$2:$A$154,$A29,Movimientos!$D$2:$D$154,CONCATENATE("&lt;=",RS$1),Movimientos!$C$2:$C$154,"&gt;0")+SUMIFS(Movimientos!$C$2:$C$154,Movimientos!$A$2:$A$154,$A29,Movimientos!$D$2:$D$154,CONCATENATE("&lt;",RS$1),Movimientos!$C$2:$C$154,"&lt;0")</f>
        <v>0</v>
      </c>
      <c r="RT29" s="6">
        <f ca="1">SUMIFS(Movimientos!$C$2:$C$154,Movimientos!$A$2:$A$154,$A29,Movimientos!$D$2:$D$154,CONCATENATE("&lt;=",RT$1),Movimientos!$C$2:$C$154,"&gt;0")+SUMIFS(Movimientos!$C$2:$C$154,Movimientos!$A$2:$A$154,$A29,Movimientos!$D$2:$D$154,CONCATENATE("&lt;",RT$1),Movimientos!$C$2:$C$154,"&lt;0")</f>
        <v>0</v>
      </c>
      <c r="RU29" s="6">
        <f ca="1">SUMIFS(Movimientos!$C$2:$C$154,Movimientos!$A$2:$A$154,$A29,Movimientos!$D$2:$D$154,CONCATENATE("&lt;=",RU$1),Movimientos!$C$2:$C$154,"&gt;0")+SUMIFS(Movimientos!$C$2:$C$154,Movimientos!$A$2:$A$154,$A29,Movimientos!$D$2:$D$154,CONCATENATE("&lt;",RU$1),Movimientos!$C$2:$C$154,"&lt;0")</f>
        <v>0</v>
      </c>
      <c r="RV29" s="6">
        <f ca="1">SUMIFS(Movimientos!$C$2:$C$154,Movimientos!$A$2:$A$154,$A29,Movimientos!$D$2:$D$154,CONCATENATE("&lt;=",RV$1),Movimientos!$C$2:$C$154,"&gt;0")+SUMIFS(Movimientos!$C$2:$C$154,Movimientos!$A$2:$A$154,$A29,Movimientos!$D$2:$D$154,CONCATENATE("&lt;",RV$1),Movimientos!$C$2:$C$154,"&lt;0")</f>
        <v>0</v>
      </c>
      <c r="RW29" s="6">
        <f ca="1">SUMIFS(Movimientos!$C$2:$C$154,Movimientos!$A$2:$A$154,$A29,Movimientos!$D$2:$D$154,CONCATENATE("&lt;=",RW$1),Movimientos!$C$2:$C$154,"&gt;0")+SUMIFS(Movimientos!$C$2:$C$154,Movimientos!$A$2:$A$154,$A29,Movimientos!$D$2:$D$154,CONCATENATE("&lt;",RW$1),Movimientos!$C$2:$C$154,"&lt;0")</f>
        <v>0</v>
      </c>
      <c r="RX29" s="6">
        <f ca="1">SUMIFS(Movimientos!$C$2:$C$154,Movimientos!$A$2:$A$154,$A29,Movimientos!$D$2:$D$154,CONCATENATE("&lt;=",RX$1),Movimientos!$C$2:$C$154,"&gt;0")+SUMIFS(Movimientos!$C$2:$C$154,Movimientos!$A$2:$A$154,$A29,Movimientos!$D$2:$D$154,CONCATENATE("&lt;",RX$1),Movimientos!$C$2:$C$154,"&lt;0")</f>
        <v>0</v>
      </c>
      <c r="RY29" s="6">
        <f ca="1">SUMIFS(Movimientos!$C$2:$C$154,Movimientos!$A$2:$A$154,$A29,Movimientos!$D$2:$D$154,CONCATENATE("&lt;=",RY$1),Movimientos!$C$2:$C$154,"&gt;0")+SUMIFS(Movimientos!$C$2:$C$154,Movimientos!$A$2:$A$154,$A29,Movimientos!$D$2:$D$154,CONCATENATE("&lt;",RY$1),Movimientos!$C$2:$C$154,"&lt;0")</f>
        <v>0</v>
      </c>
      <c r="RZ29" s="6">
        <f ca="1">SUMIFS(Movimientos!$C$2:$C$154,Movimientos!$A$2:$A$154,$A29,Movimientos!$D$2:$D$154,CONCATENATE("&lt;=",RZ$1),Movimientos!$C$2:$C$154,"&gt;0")+SUMIFS(Movimientos!$C$2:$C$154,Movimientos!$A$2:$A$154,$A29,Movimientos!$D$2:$D$154,CONCATENATE("&lt;",RZ$1),Movimientos!$C$2:$C$154,"&lt;0")</f>
        <v>0</v>
      </c>
      <c r="SA29" s="6">
        <f ca="1">SUMIFS(Movimientos!$C$2:$C$154,Movimientos!$A$2:$A$154,$A29,Movimientos!$D$2:$D$154,CONCATENATE("&lt;=",SA$1),Movimientos!$C$2:$C$154,"&gt;0")+SUMIFS(Movimientos!$C$2:$C$154,Movimientos!$A$2:$A$154,$A29,Movimientos!$D$2:$D$154,CONCATENATE("&lt;",SA$1),Movimientos!$C$2:$C$154,"&lt;0")</f>
        <v>0</v>
      </c>
      <c r="SB29" s="6">
        <f ca="1">SUMIFS(Movimientos!$C$2:$C$154,Movimientos!$A$2:$A$154,$A29,Movimientos!$D$2:$D$154,CONCATENATE("&lt;=",SB$1),Movimientos!$C$2:$C$154,"&gt;0")+SUMIFS(Movimientos!$C$2:$C$154,Movimientos!$A$2:$A$154,$A29,Movimientos!$D$2:$D$154,CONCATENATE("&lt;",SB$1),Movimientos!$C$2:$C$154,"&lt;0")</f>
        <v>0</v>
      </c>
      <c r="SC29" s="6">
        <f ca="1">SUMIFS(Movimientos!$C$2:$C$154,Movimientos!$A$2:$A$154,$A29,Movimientos!$D$2:$D$154,CONCATENATE("&lt;=",SC$1),Movimientos!$C$2:$C$154,"&gt;0")+SUMIFS(Movimientos!$C$2:$C$154,Movimientos!$A$2:$A$154,$A29,Movimientos!$D$2:$D$154,CONCATENATE("&lt;",SC$1),Movimientos!$C$2:$C$154,"&lt;0")</f>
        <v>0</v>
      </c>
      <c r="SD29" s="6">
        <f ca="1">SUMIFS(Movimientos!$C$2:$C$154,Movimientos!$A$2:$A$154,$A29,Movimientos!$D$2:$D$154,CONCATENATE("&lt;=",SD$1),Movimientos!$C$2:$C$154,"&gt;0")+SUMIFS(Movimientos!$C$2:$C$154,Movimientos!$A$2:$A$154,$A29,Movimientos!$D$2:$D$154,CONCATENATE("&lt;",SD$1),Movimientos!$C$2:$C$154,"&lt;0")</f>
        <v>0</v>
      </c>
      <c r="SE29" s="6">
        <f ca="1">SUMIFS(Movimientos!$C$2:$C$154,Movimientos!$A$2:$A$154,$A29,Movimientos!$D$2:$D$154,CONCATENATE("&lt;=",SE$1),Movimientos!$C$2:$C$154,"&gt;0")+SUMIFS(Movimientos!$C$2:$C$154,Movimientos!$A$2:$A$154,$A29,Movimientos!$D$2:$D$154,CONCATENATE("&lt;",SE$1),Movimientos!$C$2:$C$154,"&lt;0")</f>
        <v>0</v>
      </c>
      <c r="SF29" s="6">
        <f ca="1">SUMIFS(Movimientos!$C$2:$C$154,Movimientos!$A$2:$A$154,$A29,Movimientos!$D$2:$D$154,CONCATENATE("&lt;=",SF$1),Movimientos!$C$2:$C$154,"&gt;0")+SUMIFS(Movimientos!$C$2:$C$154,Movimientos!$A$2:$A$154,$A29,Movimientos!$D$2:$D$154,CONCATENATE("&lt;",SF$1),Movimientos!$C$2:$C$154,"&lt;0")</f>
        <v>0</v>
      </c>
      <c r="SG29" s="6">
        <f ca="1">SUMIFS(Movimientos!$C$2:$C$154,Movimientos!$A$2:$A$154,$A29,Movimientos!$D$2:$D$154,CONCATENATE("&lt;=",SG$1),Movimientos!$C$2:$C$154,"&gt;0")+SUMIFS(Movimientos!$C$2:$C$154,Movimientos!$A$2:$A$154,$A29,Movimientos!$D$2:$D$154,CONCATENATE("&lt;",SG$1),Movimientos!$C$2:$C$154,"&lt;0")</f>
        <v>0</v>
      </c>
      <c r="SH29" s="6">
        <f ca="1">SUMIFS(Movimientos!$C$2:$C$154,Movimientos!$A$2:$A$154,$A29,Movimientos!$D$2:$D$154,CONCATENATE("&lt;=",SH$1),Movimientos!$C$2:$C$154,"&gt;0")+SUMIFS(Movimientos!$C$2:$C$154,Movimientos!$A$2:$A$154,$A29,Movimientos!$D$2:$D$154,CONCATENATE("&lt;",SH$1),Movimientos!$C$2:$C$154,"&lt;0")</f>
        <v>0</v>
      </c>
      <c r="SI29" s="6">
        <f ca="1">SUMIFS(Movimientos!$C$2:$C$154,Movimientos!$A$2:$A$154,$A29,Movimientos!$D$2:$D$154,CONCATENATE("&lt;=",SI$1),Movimientos!$C$2:$C$154,"&gt;0")+SUMIFS(Movimientos!$C$2:$C$154,Movimientos!$A$2:$A$154,$A29,Movimientos!$D$2:$D$154,CONCATENATE("&lt;",SI$1),Movimientos!$C$2:$C$154,"&lt;0")</f>
        <v>0</v>
      </c>
      <c r="SJ29" s="6">
        <f ca="1">SUMIFS(Movimientos!$C$2:$C$154,Movimientos!$A$2:$A$154,$A29,Movimientos!$D$2:$D$154,CONCATENATE("&lt;=",SJ$1),Movimientos!$C$2:$C$154,"&gt;0")+SUMIFS(Movimientos!$C$2:$C$154,Movimientos!$A$2:$A$154,$A29,Movimientos!$D$2:$D$154,CONCATENATE("&lt;",SJ$1),Movimientos!$C$2:$C$154,"&lt;0")</f>
        <v>0</v>
      </c>
      <c r="SK29" s="6">
        <f ca="1">SUMIFS(Movimientos!$C$2:$C$154,Movimientos!$A$2:$A$154,$A29,Movimientos!$D$2:$D$154,CONCATENATE("&lt;=",SK$1),Movimientos!$C$2:$C$154,"&gt;0")+SUMIFS(Movimientos!$C$2:$C$154,Movimientos!$A$2:$A$154,$A29,Movimientos!$D$2:$D$154,CONCATENATE("&lt;",SK$1),Movimientos!$C$2:$C$154,"&lt;0")</f>
        <v>0</v>
      </c>
      <c r="SL29" s="6">
        <f ca="1">SUMIFS(Movimientos!$C$2:$C$154,Movimientos!$A$2:$A$154,$A29,Movimientos!$D$2:$D$154,CONCATENATE("&lt;=",SL$1),Movimientos!$C$2:$C$154,"&gt;0")+SUMIFS(Movimientos!$C$2:$C$154,Movimientos!$A$2:$A$154,$A29,Movimientos!$D$2:$D$154,CONCATENATE("&lt;",SL$1),Movimientos!$C$2:$C$154,"&lt;0")</f>
        <v>0</v>
      </c>
      <c r="SM29" s="6">
        <f ca="1">SUMIFS(Movimientos!$C$2:$C$154,Movimientos!$A$2:$A$154,$A29,Movimientos!$D$2:$D$154,CONCATENATE("&lt;=",SM$1),Movimientos!$C$2:$C$154,"&gt;0")+SUMIFS(Movimientos!$C$2:$C$154,Movimientos!$A$2:$A$154,$A29,Movimientos!$D$2:$D$154,CONCATENATE("&lt;",SM$1),Movimientos!$C$2:$C$154,"&lt;0")</f>
        <v>0</v>
      </c>
      <c r="SN29" s="6">
        <f ca="1">SUMIFS(Movimientos!$C$2:$C$154,Movimientos!$A$2:$A$154,$A29,Movimientos!$D$2:$D$154,CONCATENATE("&lt;=",SN$1),Movimientos!$C$2:$C$154,"&gt;0")+SUMIFS(Movimientos!$C$2:$C$154,Movimientos!$A$2:$A$154,$A29,Movimientos!$D$2:$D$154,CONCATENATE("&lt;",SN$1),Movimientos!$C$2:$C$154,"&lt;0")</f>
        <v>0</v>
      </c>
      <c r="SO29" s="6">
        <f ca="1">SUMIFS(Movimientos!$C$2:$C$154,Movimientos!$A$2:$A$154,$A29,Movimientos!$D$2:$D$154,CONCATENATE("&lt;=",SO$1),Movimientos!$C$2:$C$154,"&gt;0")+SUMIFS(Movimientos!$C$2:$C$154,Movimientos!$A$2:$A$154,$A29,Movimientos!$D$2:$D$154,CONCATENATE("&lt;",SO$1),Movimientos!$C$2:$C$154,"&lt;0")</f>
        <v>0</v>
      </c>
      <c r="SP29" s="6">
        <f ca="1">SUMIFS(Movimientos!$C$2:$C$154,Movimientos!$A$2:$A$154,$A29,Movimientos!$D$2:$D$154,CONCATENATE("&lt;=",SP$1),Movimientos!$C$2:$C$154,"&gt;0")+SUMIFS(Movimientos!$C$2:$C$154,Movimientos!$A$2:$A$154,$A29,Movimientos!$D$2:$D$154,CONCATENATE("&lt;",SP$1),Movimientos!$C$2:$C$154,"&lt;0")</f>
        <v>0</v>
      </c>
      <c r="SQ29" s="6">
        <f ca="1">SUMIFS(Movimientos!$C$2:$C$154,Movimientos!$A$2:$A$154,$A29,Movimientos!$D$2:$D$154,CONCATENATE("&lt;=",SQ$1),Movimientos!$C$2:$C$154,"&gt;0")+SUMIFS(Movimientos!$C$2:$C$154,Movimientos!$A$2:$A$154,$A29,Movimientos!$D$2:$D$154,CONCATENATE("&lt;",SQ$1),Movimientos!$C$2:$C$154,"&lt;0")</f>
        <v>0</v>
      </c>
      <c r="SR29" s="6">
        <f ca="1">SUMIFS(Movimientos!$C$2:$C$154,Movimientos!$A$2:$A$154,$A29,Movimientos!$D$2:$D$154,CONCATENATE("&lt;=",SR$1),Movimientos!$C$2:$C$154,"&gt;0")+SUMIFS(Movimientos!$C$2:$C$154,Movimientos!$A$2:$A$154,$A29,Movimientos!$D$2:$D$154,CONCATENATE("&lt;",SR$1),Movimientos!$C$2:$C$154,"&lt;0")</f>
        <v>0</v>
      </c>
      <c r="SS29" s="6">
        <f ca="1">SUMIFS(Movimientos!$C$2:$C$154,Movimientos!$A$2:$A$154,$A29,Movimientos!$D$2:$D$154,CONCATENATE("&lt;=",SS$1),Movimientos!$C$2:$C$154,"&gt;0")+SUMIFS(Movimientos!$C$2:$C$154,Movimientos!$A$2:$A$154,$A29,Movimientos!$D$2:$D$154,CONCATENATE("&lt;",SS$1),Movimientos!$C$2:$C$154,"&lt;0")</f>
        <v>0</v>
      </c>
      <c r="ST29" s="6">
        <f ca="1">SUMIFS(Movimientos!$C$2:$C$154,Movimientos!$A$2:$A$154,$A29,Movimientos!$D$2:$D$154,CONCATENATE("&lt;=",ST$1),Movimientos!$C$2:$C$154,"&gt;0")+SUMIFS(Movimientos!$C$2:$C$154,Movimientos!$A$2:$A$154,$A29,Movimientos!$D$2:$D$154,CONCATENATE("&lt;",ST$1),Movimientos!$C$2:$C$154,"&lt;0")</f>
        <v>0</v>
      </c>
      <c r="SU29" s="6">
        <f ca="1">SUMIFS(Movimientos!$C$2:$C$154,Movimientos!$A$2:$A$154,$A29,Movimientos!$D$2:$D$154,CONCATENATE("&lt;=",SU$1),Movimientos!$C$2:$C$154,"&gt;0")+SUMIFS(Movimientos!$C$2:$C$154,Movimientos!$A$2:$A$154,$A29,Movimientos!$D$2:$D$154,CONCATENATE("&lt;",SU$1),Movimientos!$C$2:$C$154,"&lt;0")</f>
        <v>0</v>
      </c>
      <c r="SV29" s="6">
        <f ca="1">SUMIFS(Movimientos!$C$2:$C$154,Movimientos!$A$2:$A$154,$A29,Movimientos!$D$2:$D$154,CONCATENATE("&lt;=",SV$1),Movimientos!$C$2:$C$154,"&gt;0")+SUMIFS(Movimientos!$C$2:$C$154,Movimientos!$A$2:$A$154,$A29,Movimientos!$D$2:$D$154,CONCATENATE("&lt;",SV$1),Movimientos!$C$2:$C$154,"&lt;0")</f>
        <v>0</v>
      </c>
      <c r="SW29" s="6">
        <f ca="1">SUMIFS(Movimientos!$C$2:$C$154,Movimientos!$A$2:$A$154,$A29,Movimientos!$D$2:$D$154,CONCATENATE("&lt;=",SW$1),Movimientos!$C$2:$C$154,"&gt;0")+SUMIFS(Movimientos!$C$2:$C$154,Movimientos!$A$2:$A$154,$A29,Movimientos!$D$2:$D$154,CONCATENATE("&lt;",SW$1),Movimientos!$C$2:$C$154,"&lt;0")</f>
        <v>0</v>
      </c>
      <c r="SX29" s="6">
        <f ca="1">SUMIFS(Movimientos!$C$2:$C$154,Movimientos!$A$2:$A$154,$A29,Movimientos!$D$2:$D$154,CONCATENATE("&lt;=",SX$1),Movimientos!$C$2:$C$154,"&gt;0")+SUMIFS(Movimientos!$C$2:$C$154,Movimientos!$A$2:$A$154,$A29,Movimientos!$D$2:$D$154,CONCATENATE("&lt;",SX$1),Movimientos!$C$2:$C$154,"&lt;0")</f>
        <v>0</v>
      </c>
      <c r="SY29" s="6">
        <f ca="1">SUMIFS(Movimientos!$C$2:$C$154,Movimientos!$A$2:$A$154,$A29,Movimientos!$D$2:$D$154,CONCATENATE("&lt;=",SY$1),Movimientos!$C$2:$C$154,"&gt;0")+SUMIFS(Movimientos!$C$2:$C$154,Movimientos!$A$2:$A$154,$A29,Movimientos!$D$2:$D$154,CONCATENATE("&lt;",SY$1),Movimientos!$C$2:$C$154,"&lt;0")</f>
        <v>0</v>
      </c>
      <c r="SZ29" s="6">
        <f ca="1">SUMIFS(Movimientos!$C$2:$C$154,Movimientos!$A$2:$A$154,$A29,Movimientos!$D$2:$D$154,CONCATENATE("&lt;=",SZ$1),Movimientos!$C$2:$C$154,"&gt;0")+SUMIFS(Movimientos!$C$2:$C$154,Movimientos!$A$2:$A$154,$A29,Movimientos!$D$2:$D$154,CONCATENATE("&lt;",SZ$1),Movimientos!$C$2:$C$154,"&lt;0")</f>
        <v>0</v>
      </c>
      <c r="TA29" s="6">
        <f ca="1">SUMIFS(Movimientos!$C$2:$C$154,Movimientos!$A$2:$A$154,$A29,Movimientos!$D$2:$D$154,CONCATENATE("&lt;=",TA$1),Movimientos!$C$2:$C$154,"&gt;0")+SUMIFS(Movimientos!$C$2:$C$154,Movimientos!$A$2:$A$154,$A29,Movimientos!$D$2:$D$154,CONCATENATE("&lt;",TA$1),Movimientos!$C$2:$C$154,"&lt;0")</f>
        <v>0</v>
      </c>
      <c r="TB29" s="6">
        <f ca="1">SUMIFS(Movimientos!$C$2:$C$154,Movimientos!$A$2:$A$154,$A29,Movimientos!$D$2:$D$154,CONCATENATE("&lt;=",TB$1),Movimientos!$C$2:$C$154,"&gt;0")+SUMIFS(Movimientos!$C$2:$C$154,Movimientos!$A$2:$A$154,$A29,Movimientos!$D$2:$D$154,CONCATENATE("&lt;",TB$1),Movimientos!$C$2:$C$154,"&lt;0")</f>
        <v>0</v>
      </c>
      <c r="TC29" s="6">
        <f ca="1">SUMIFS(Movimientos!$C$2:$C$154,Movimientos!$A$2:$A$154,$A29,Movimientos!$D$2:$D$154,CONCATENATE("&lt;=",TC$1),Movimientos!$C$2:$C$154,"&gt;0")+SUMIFS(Movimientos!$C$2:$C$154,Movimientos!$A$2:$A$154,$A29,Movimientos!$D$2:$D$154,CONCATENATE("&lt;",TC$1),Movimientos!$C$2:$C$154,"&lt;0")</f>
        <v>0</v>
      </c>
      <c r="TD29" s="6">
        <f ca="1">SUMIFS(Movimientos!$C$2:$C$154,Movimientos!$A$2:$A$154,$A29,Movimientos!$D$2:$D$154,CONCATENATE("&lt;=",TD$1),Movimientos!$C$2:$C$154,"&gt;0")+SUMIFS(Movimientos!$C$2:$C$154,Movimientos!$A$2:$A$154,$A29,Movimientos!$D$2:$D$154,CONCATENATE("&lt;",TD$1),Movimientos!$C$2:$C$154,"&lt;0")</f>
        <v>0</v>
      </c>
      <c r="TE29" s="6">
        <f ca="1">SUMIFS(Movimientos!$C$2:$C$154,Movimientos!$A$2:$A$154,$A29,Movimientos!$D$2:$D$154,CONCATENATE("&lt;=",TE$1),Movimientos!$C$2:$C$154,"&gt;0")+SUMIFS(Movimientos!$C$2:$C$154,Movimientos!$A$2:$A$154,$A29,Movimientos!$D$2:$D$154,CONCATENATE("&lt;",TE$1),Movimientos!$C$2:$C$154,"&lt;0")</f>
        <v>0</v>
      </c>
    </row>
    <row r="30" spans="1:525" x14ac:dyDescent="0.25">
      <c r="A30" s="5" t="str">
        <f>Datos_MStar!J31</f>
        <v>LU0122613499</v>
      </c>
      <c r="B30" s="5" t="str">
        <f>Datos_MStar!K31</f>
        <v>Franklin Biotechnology Disc N Acc $</v>
      </c>
      <c r="C30" s="25">
        <v>0</v>
      </c>
      <c r="D30" s="6">
        <f ca="1">SUMIFS(Movimientos!$C$2:$C$154,Movimientos!$A$2:$A$154,$A30,Movimientos!$D$2:$D$154,CONCATENATE("&lt;=",D$1),Movimientos!$C$2:$C$154,"&gt;0")+SUMIFS(Movimientos!$C$2:$C$154,Movimientos!$A$2:$A$154,$A30,Movimientos!$D$2:$D$154,CONCATENATE("&lt;",D$1),Movimientos!$C$2:$C$154,"&lt;0")</f>
        <v>0</v>
      </c>
      <c r="E30" s="6">
        <f ca="1">SUMIFS(Movimientos!$C$2:$C$154,Movimientos!$A$2:$A$154,$A30,Movimientos!$D$2:$D$154,CONCATENATE("&lt;=",E$1),Movimientos!$C$2:$C$154,"&gt;0")+SUMIFS(Movimientos!$C$2:$C$154,Movimientos!$A$2:$A$154,$A30,Movimientos!$D$2:$D$154,CONCATENATE("&lt;",E$1),Movimientos!$C$2:$C$154,"&lt;0")</f>
        <v>0</v>
      </c>
      <c r="F30" s="6">
        <f ca="1">SUMIFS(Movimientos!$C$2:$C$154,Movimientos!$A$2:$A$154,$A30,Movimientos!$D$2:$D$154,CONCATENATE("&lt;=",F$1),Movimientos!$C$2:$C$154,"&gt;0")+SUMIFS(Movimientos!$C$2:$C$154,Movimientos!$A$2:$A$154,$A30,Movimientos!$D$2:$D$154,CONCATENATE("&lt;",F$1),Movimientos!$C$2:$C$154,"&lt;0")</f>
        <v>0</v>
      </c>
      <c r="G30" s="6">
        <f ca="1">SUMIFS(Movimientos!$C$2:$C$154,Movimientos!$A$2:$A$154,$A30,Movimientos!$D$2:$D$154,CONCATENATE("&lt;=",G$1),Movimientos!$C$2:$C$154,"&gt;0")+SUMIFS(Movimientos!$C$2:$C$154,Movimientos!$A$2:$A$154,$A30,Movimientos!$D$2:$D$154,CONCATENATE("&lt;",G$1),Movimientos!$C$2:$C$154,"&lt;0")</f>
        <v>0</v>
      </c>
      <c r="H30" s="6">
        <f ca="1">SUMIFS(Movimientos!$C$2:$C$154,Movimientos!$A$2:$A$154,$A30,Movimientos!$D$2:$D$154,CONCATENATE("&lt;=",H$1),Movimientos!$C$2:$C$154,"&gt;0")+SUMIFS(Movimientos!$C$2:$C$154,Movimientos!$A$2:$A$154,$A30,Movimientos!$D$2:$D$154,CONCATENATE("&lt;",H$1),Movimientos!$C$2:$C$154,"&lt;0")</f>
        <v>0</v>
      </c>
      <c r="I30" s="6">
        <f ca="1">SUMIFS(Movimientos!$C$2:$C$154,Movimientos!$A$2:$A$154,$A30,Movimientos!$D$2:$D$154,CONCATENATE("&lt;=",I$1),Movimientos!$C$2:$C$154,"&gt;0")+SUMIFS(Movimientos!$C$2:$C$154,Movimientos!$A$2:$A$154,$A30,Movimientos!$D$2:$D$154,CONCATENATE("&lt;",I$1),Movimientos!$C$2:$C$154,"&lt;0")</f>
        <v>0</v>
      </c>
      <c r="J30" s="6">
        <f ca="1">SUMIFS(Movimientos!$C$2:$C$154,Movimientos!$A$2:$A$154,$A30,Movimientos!$D$2:$D$154,CONCATENATE("&lt;=",J$1),Movimientos!$C$2:$C$154,"&gt;0")+SUMIFS(Movimientos!$C$2:$C$154,Movimientos!$A$2:$A$154,$A30,Movimientos!$D$2:$D$154,CONCATENATE("&lt;",J$1),Movimientos!$C$2:$C$154,"&lt;0")</f>
        <v>0</v>
      </c>
      <c r="K30" s="6">
        <f ca="1">SUMIFS(Movimientos!$C$2:$C$154,Movimientos!$A$2:$A$154,$A30,Movimientos!$D$2:$D$154,CONCATENATE("&lt;=",K$1),Movimientos!$C$2:$C$154,"&gt;0")+SUMIFS(Movimientos!$C$2:$C$154,Movimientos!$A$2:$A$154,$A30,Movimientos!$D$2:$D$154,CONCATENATE("&lt;",K$1),Movimientos!$C$2:$C$154,"&lt;0")</f>
        <v>0</v>
      </c>
      <c r="L30" s="6">
        <f ca="1">SUMIFS(Movimientos!$C$2:$C$154,Movimientos!$A$2:$A$154,$A30,Movimientos!$D$2:$D$154,CONCATENATE("&lt;=",L$1),Movimientos!$C$2:$C$154,"&gt;0")+SUMIFS(Movimientos!$C$2:$C$154,Movimientos!$A$2:$A$154,$A30,Movimientos!$D$2:$D$154,CONCATENATE("&lt;",L$1),Movimientos!$C$2:$C$154,"&lt;0")</f>
        <v>0</v>
      </c>
      <c r="M30" s="6">
        <f ca="1">SUMIFS(Movimientos!$C$2:$C$154,Movimientos!$A$2:$A$154,$A30,Movimientos!$D$2:$D$154,CONCATENATE("&lt;=",M$1),Movimientos!$C$2:$C$154,"&gt;0")+SUMIFS(Movimientos!$C$2:$C$154,Movimientos!$A$2:$A$154,$A30,Movimientos!$D$2:$D$154,CONCATENATE("&lt;",M$1),Movimientos!$C$2:$C$154,"&lt;0")</f>
        <v>0</v>
      </c>
      <c r="N30" s="6">
        <f ca="1">SUMIFS(Movimientos!$C$2:$C$154,Movimientos!$A$2:$A$154,$A30,Movimientos!$D$2:$D$154,CONCATENATE("&lt;=",N$1),Movimientos!$C$2:$C$154,"&gt;0")+SUMIFS(Movimientos!$C$2:$C$154,Movimientos!$A$2:$A$154,$A30,Movimientos!$D$2:$D$154,CONCATENATE("&lt;",N$1),Movimientos!$C$2:$C$154,"&lt;0")</f>
        <v>0</v>
      </c>
      <c r="O30" s="6">
        <f ca="1">SUMIFS(Movimientos!$C$2:$C$154,Movimientos!$A$2:$A$154,$A30,Movimientos!$D$2:$D$154,CONCATENATE("&lt;=",O$1),Movimientos!$C$2:$C$154,"&gt;0")+SUMIFS(Movimientos!$C$2:$C$154,Movimientos!$A$2:$A$154,$A30,Movimientos!$D$2:$D$154,CONCATENATE("&lt;",O$1),Movimientos!$C$2:$C$154,"&lt;0")</f>
        <v>0</v>
      </c>
      <c r="P30" s="6">
        <f ca="1">SUMIFS(Movimientos!$C$2:$C$154,Movimientos!$A$2:$A$154,$A30,Movimientos!$D$2:$D$154,CONCATENATE("&lt;=",P$1),Movimientos!$C$2:$C$154,"&gt;0")+SUMIFS(Movimientos!$C$2:$C$154,Movimientos!$A$2:$A$154,$A30,Movimientos!$D$2:$D$154,CONCATENATE("&lt;",P$1),Movimientos!$C$2:$C$154,"&lt;0")</f>
        <v>0</v>
      </c>
      <c r="Q30" s="6">
        <f ca="1">SUMIFS(Movimientos!$C$2:$C$154,Movimientos!$A$2:$A$154,$A30,Movimientos!$D$2:$D$154,CONCATENATE("&lt;=",Q$1),Movimientos!$C$2:$C$154,"&gt;0")+SUMIFS(Movimientos!$C$2:$C$154,Movimientos!$A$2:$A$154,$A30,Movimientos!$D$2:$D$154,CONCATENATE("&lt;",Q$1),Movimientos!$C$2:$C$154,"&lt;0")</f>
        <v>0</v>
      </c>
      <c r="R30" s="6">
        <f ca="1">SUMIFS(Movimientos!$C$2:$C$154,Movimientos!$A$2:$A$154,$A30,Movimientos!$D$2:$D$154,CONCATENATE("&lt;=",R$1),Movimientos!$C$2:$C$154,"&gt;0")+SUMIFS(Movimientos!$C$2:$C$154,Movimientos!$A$2:$A$154,$A30,Movimientos!$D$2:$D$154,CONCATENATE("&lt;",R$1),Movimientos!$C$2:$C$154,"&lt;0")</f>
        <v>0</v>
      </c>
      <c r="S30" s="6">
        <f ca="1">SUMIFS(Movimientos!$C$2:$C$154,Movimientos!$A$2:$A$154,$A30,Movimientos!$D$2:$D$154,CONCATENATE("&lt;=",S$1),Movimientos!$C$2:$C$154,"&gt;0")+SUMIFS(Movimientos!$C$2:$C$154,Movimientos!$A$2:$A$154,$A30,Movimientos!$D$2:$D$154,CONCATENATE("&lt;",S$1),Movimientos!$C$2:$C$154,"&lt;0")</f>
        <v>0</v>
      </c>
      <c r="T30" s="6">
        <f ca="1">SUMIFS(Movimientos!$C$2:$C$154,Movimientos!$A$2:$A$154,$A30,Movimientos!$D$2:$D$154,CONCATENATE("&lt;=",T$1),Movimientos!$C$2:$C$154,"&gt;0")+SUMIFS(Movimientos!$C$2:$C$154,Movimientos!$A$2:$A$154,$A30,Movimientos!$D$2:$D$154,CONCATENATE("&lt;",T$1),Movimientos!$C$2:$C$154,"&lt;0")</f>
        <v>0</v>
      </c>
      <c r="U30" s="6">
        <f ca="1">SUMIFS(Movimientos!$C$2:$C$154,Movimientos!$A$2:$A$154,$A30,Movimientos!$D$2:$D$154,CONCATENATE("&lt;=",U$1),Movimientos!$C$2:$C$154,"&gt;0")+SUMIFS(Movimientos!$C$2:$C$154,Movimientos!$A$2:$A$154,$A30,Movimientos!$D$2:$D$154,CONCATENATE("&lt;",U$1),Movimientos!$C$2:$C$154,"&lt;0")</f>
        <v>0</v>
      </c>
      <c r="V30" s="6">
        <f ca="1">SUMIFS(Movimientos!$C$2:$C$154,Movimientos!$A$2:$A$154,$A30,Movimientos!$D$2:$D$154,CONCATENATE("&lt;=",V$1),Movimientos!$C$2:$C$154,"&gt;0")+SUMIFS(Movimientos!$C$2:$C$154,Movimientos!$A$2:$A$154,$A30,Movimientos!$D$2:$D$154,CONCATENATE("&lt;",V$1),Movimientos!$C$2:$C$154,"&lt;0")</f>
        <v>0</v>
      </c>
      <c r="W30" s="6">
        <f ca="1">SUMIFS(Movimientos!$C$2:$C$154,Movimientos!$A$2:$A$154,$A30,Movimientos!$D$2:$D$154,CONCATENATE("&lt;=",W$1),Movimientos!$C$2:$C$154,"&gt;0")+SUMIFS(Movimientos!$C$2:$C$154,Movimientos!$A$2:$A$154,$A30,Movimientos!$D$2:$D$154,CONCATENATE("&lt;",W$1),Movimientos!$C$2:$C$154,"&lt;0")</f>
        <v>0</v>
      </c>
      <c r="X30" s="6">
        <f ca="1">SUMIFS(Movimientos!$C$2:$C$154,Movimientos!$A$2:$A$154,$A30,Movimientos!$D$2:$D$154,CONCATENATE("&lt;=",X$1),Movimientos!$C$2:$C$154,"&gt;0")+SUMIFS(Movimientos!$C$2:$C$154,Movimientos!$A$2:$A$154,$A30,Movimientos!$D$2:$D$154,CONCATENATE("&lt;",X$1),Movimientos!$C$2:$C$154,"&lt;0")</f>
        <v>0</v>
      </c>
      <c r="Y30" s="6">
        <f ca="1">SUMIFS(Movimientos!$C$2:$C$154,Movimientos!$A$2:$A$154,$A30,Movimientos!$D$2:$D$154,CONCATENATE("&lt;=",Y$1),Movimientos!$C$2:$C$154,"&gt;0")+SUMIFS(Movimientos!$C$2:$C$154,Movimientos!$A$2:$A$154,$A30,Movimientos!$D$2:$D$154,CONCATENATE("&lt;",Y$1),Movimientos!$C$2:$C$154,"&lt;0")</f>
        <v>0</v>
      </c>
      <c r="Z30" s="6">
        <f ca="1">SUMIFS(Movimientos!$C$2:$C$154,Movimientos!$A$2:$A$154,$A30,Movimientos!$D$2:$D$154,CONCATENATE("&lt;=",Z$1),Movimientos!$C$2:$C$154,"&gt;0")+SUMIFS(Movimientos!$C$2:$C$154,Movimientos!$A$2:$A$154,$A30,Movimientos!$D$2:$D$154,CONCATENATE("&lt;",Z$1),Movimientos!$C$2:$C$154,"&lt;0")</f>
        <v>0</v>
      </c>
      <c r="AA30" s="6">
        <f ca="1">SUMIFS(Movimientos!$C$2:$C$154,Movimientos!$A$2:$A$154,$A30,Movimientos!$D$2:$D$154,CONCATENATE("&lt;=",AA$1),Movimientos!$C$2:$C$154,"&gt;0")+SUMIFS(Movimientos!$C$2:$C$154,Movimientos!$A$2:$A$154,$A30,Movimientos!$D$2:$D$154,CONCATENATE("&lt;",AA$1),Movimientos!$C$2:$C$154,"&lt;0")</f>
        <v>0</v>
      </c>
      <c r="AB30" s="6">
        <f ca="1">SUMIFS(Movimientos!$C$2:$C$154,Movimientos!$A$2:$A$154,$A30,Movimientos!$D$2:$D$154,CONCATENATE("&lt;=",AB$1),Movimientos!$C$2:$C$154,"&gt;0")+SUMIFS(Movimientos!$C$2:$C$154,Movimientos!$A$2:$A$154,$A30,Movimientos!$D$2:$D$154,CONCATENATE("&lt;",AB$1),Movimientos!$C$2:$C$154,"&lt;0")</f>
        <v>0</v>
      </c>
      <c r="AC30" s="6">
        <f ca="1">SUMIFS(Movimientos!$C$2:$C$154,Movimientos!$A$2:$A$154,$A30,Movimientos!$D$2:$D$154,CONCATENATE("&lt;=",AC$1),Movimientos!$C$2:$C$154,"&gt;0")+SUMIFS(Movimientos!$C$2:$C$154,Movimientos!$A$2:$A$154,$A30,Movimientos!$D$2:$D$154,CONCATENATE("&lt;",AC$1),Movimientos!$C$2:$C$154,"&lt;0")</f>
        <v>0</v>
      </c>
      <c r="AD30" s="6">
        <f ca="1">SUMIFS(Movimientos!$C$2:$C$154,Movimientos!$A$2:$A$154,$A30,Movimientos!$D$2:$D$154,CONCATENATE("&lt;=",AD$1),Movimientos!$C$2:$C$154,"&gt;0")+SUMIFS(Movimientos!$C$2:$C$154,Movimientos!$A$2:$A$154,$A30,Movimientos!$D$2:$D$154,CONCATENATE("&lt;",AD$1),Movimientos!$C$2:$C$154,"&lt;0")</f>
        <v>0</v>
      </c>
      <c r="AE30" s="6">
        <f ca="1">SUMIFS(Movimientos!$C$2:$C$154,Movimientos!$A$2:$A$154,$A30,Movimientos!$D$2:$D$154,CONCATENATE("&lt;=",AE$1),Movimientos!$C$2:$C$154,"&gt;0")+SUMIFS(Movimientos!$C$2:$C$154,Movimientos!$A$2:$A$154,$A30,Movimientos!$D$2:$D$154,CONCATENATE("&lt;",AE$1),Movimientos!$C$2:$C$154,"&lt;0")</f>
        <v>0</v>
      </c>
      <c r="AF30" s="6">
        <f ca="1">SUMIFS(Movimientos!$C$2:$C$154,Movimientos!$A$2:$A$154,$A30,Movimientos!$D$2:$D$154,CONCATENATE("&lt;=",AF$1),Movimientos!$C$2:$C$154,"&gt;0")+SUMIFS(Movimientos!$C$2:$C$154,Movimientos!$A$2:$A$154,$A30,Movimientos!$D$2:$D$154,CONCATENATE("&lt;",AF$1),Movimientos!$C$2:$C$154,"&lt;0")</f>
        <v>0</v>
      </c>
      <c r="AG30" s="6">
        <f ca="1">SUMIFS(Movimientos!$C$2:$C$154,Movimientos!$A$2:$A$154,$A30,Movimientos!$D$2:$D$154,CONCATENATE("&lt;=",AG$1),Movimientos!$C$2:$C$154,"&gt;0")+SUMIFS(Movimientos!$C$2:$C$154,Movimientos!$A$2:$A$154,$A30,Movimientos!$D$2:$D$154,CONCATENATE("&lt;",AG$1),Movimientos!$C$2:$C$154,"&lt;0")</f>
        <v>0</v>
      </c>
      <c r="AH30" s="6">
        <f ca="1">SUMIFS(Movimientos!$C$2:$C$154,Movimientos!$A$2:$A$154,$A30,Movimientos!$D$2:$D$154,CONCATENATE("&lt;=",AH$1),Movimientos!$C$2:$C$154,"&gt;0")+SUMIFS(Movimientos!$C$2:$C$154,Movimientos!$A$2:$A$154,$A30,Movimientos!$D$2:$D$154,CONCATENATE("&lt;",AH$1),Movimientos!$C$2:$C$154,"&lt;0")</f>
        <v>0</v>
      </c>
      <c r="AI30" s="6">
        <f ca="1">SUMIFS(Movimientos!$C$2:$C$154,Movimientos!$A$2:$A$154,$A30,Movimientos!$D$2:$D$154,CONCATENATE("&lt;=",AI$1),Movimientos!$C$2:$C$154,"&gt;0")+SUMIFS(Movimientos!$C$2:$C$154,Movimientos!$A$2:$A$154,$A30,Movimientos!$D$2:$D$154,CONCATENATE("&lt;",AI$1),Movimientos!$C$2:$C$154,"&lt;0")</f>
        <v>0</v>
      </c>
      <c r="AJ30" s="6">
        <f ca="1">SUMIFS(Movimientos!$C$2:$C$154,Movimientos!$A$2:$A$154,$A30,Movimientos!$D$2:$D$154,CONCATENATE("&lt;=",AJ$1),Movimientos!$C$2:$C$154,"&gt;0")+SUMIFS(Movimientos!$C$2:$C$154,Movimientos!$A$2:$A$154,$A30,Movimientos!$D$2:$D$154,CONCATENATE("&lt;",AJ$1),Movimientos!$C$2:$C$154,"&lt;0")</f>
        <v>0</v>
      </c>
      <c r="AK30" s="6">
        <f ca="1">SUMIFS(Movimientos!$C$2:$C$154,Movimientos!$A$2:$A$154,$A30,Movimientos!$D$2:$D$154,CONCATENATE("&lt;=",AK$1),Movimientos!$C$2:$C$154,"&gt;0")+SUMIFS(Movimientos!$C$2:$C$154,Movimientos!$A$2:$A$154,$A30,Movimientos!$D$2:$D$154,CONCATENATE("&lt;",AK$1),Movimientos!$C$2:$C$154,"&lt;0")</f>
        <v>0</v>
      </c>
      <c r="AL30" s="6">
        <f ca="1">SUMIFS(Movimientos!$C$2:$C$154,Movimientos!$A$2:$A$154,$A30,Movimientos!$D$2:$D$154,CONCATENATE("&lt;=",AL$1),Movimientos!$C$2:$C$154,"&gt;0")+SUMIFS(Movimientos!$C$2:$C$154,Movimientos!$A$2:$A$154,$A30,Movimientos!$D$2:$D$154,CONCATENATE("&lt;",AL$1),Movimientos!$C$2:$C$154,"&lt;0")</f>
        <v>0</v>
      </c>
      <c r="AM30" s="6">
        <f ca="1">SUMIFS(Movimientos!$C$2:$C$154,Movimientos!$A$2:$A$154,$A30,Movimientos!$D$2:$D$154,CONCATENATE("&lt;=",AM$1),Movimientos!$C$2:$C$154,"&gt;0")+SUMIFS(Movimientos!$C$2:$C$154,Movimientos!$A$2:$A$154,$A30,Movimientos!$D$2:$D$154,CONCATENATE("&lt;",AM$1),Movimientos!$C$2:$C$154,"&lt;0")</f>
        <v>0</v>
      </c>
      <c r="AN30" s="6">
        <f ca="1">SUMIFS(Movimientos!$C$2:$C$154,Movimientos!$A$2:$A$154,$A30,Movimientos!$D$2:$D$154,CONCATENATE("&lt;=",AN$1),Movimientos!$C$2:$C$154,"&gt;0")+SUMIFS(Movimientos!$C$2:$C$154,Movimientos!$A$2:$A$154,$A30,Movimientos!$D$2:$D$154,CONCATENATE("&lt;",AN$1),Movimientos!$C$2:$C$154,"&lt;0")</f>
        <v>0</v>
      </c>
      <c r="AO30" s="6">
        <f ca="1">SUMIFS(Movimientos!$C$2:$C$154,Movimientos!$A$2:$A$154,$A30,Movimientos!$D$2:$D$154,CONCATENATE("&lt;=",AO$1),Movimientos!$C$2:$C$154,"&gt;0")+SUMIFS(Movimientos!$C$2:$C$154,Movimientos!$A$2:$A$154,$A30,Movimientos!$D$2:$D$154,CONCATENATE("&lt;",AO$1),Movimientos!$C$2:$C$154,"&lt;0")</f>
        <v>0</v>
      </c>
      <c r="AP30" s="6">
        <f ca="1">SUMIFS(Movimientos!$C$2:$C$154,Movimientos!$A$2:$A$154,$A30,Movimientos!$D$2:$D$154,CONCATENATE("&lt;=",AP$1),Movimientos!$C$2:$C$154,"&gt;0")+SUMIFS(Movimientos!$C$2:$C$154,Movimientos!$A$2:$A$154,$A30,Movimientos!$D$2:$D$154,CONCATENATE("&lt;",AP$1),Movimientos!$C$2:$C$154,"&lt;0")</f>
        <v>0</v>
      </c>
      <c r="AQ30" s="6">
        <f ca="1">SUMIFS(Movimientos!$C$2:$C$154,Movimientos!$A$2:$A$154,$A30,Movimientos!$D$2:$D$154,CONCATENATE("&lt;=",AQ$1),Movimientos!$C$2:$C$154,"&gt;0")+SUMIFS(Movimientos!$C$2:$C$154,Movimientos!$A$2:$A$154,$A30,Movimientos!$D$2:$D$154,CONCATENATE("&lt;",AQ$1),Movimientos!$C$2:$C$154,"&lt;0")</f>
        <v>0</v>
      </c>
      <c r="AR30" s="6">
        <f ca="1">SUMIFS(Movimientos!$C$2:$C$154,Movimientos!$A$2:$A$154,$A30,Movimientos!$D$2:$D$154,CONCATENATE("&lt;=",AR$1),Movimientos!$C$2:$C$154,"&gt;0")+SUMIFS(Movimientos!$C$2:$C$154,Movimientos!$A$2:$A$154,$A30,Movimientos!$D$2:$D$154,CONCATENATE("&lt;",AR$1),Movimientos!$C$2:$C$154,"&lt;0")</f>
        <v>0</v>
      </c>
      <c r="AS30" s="6">
        <f ca="1">SUMIFS(Movimientos!$C$2:$C$154,Movimientos!$A$2:$A$154,$A30,Movimientos!$D$2:$D$154,CONCATENATE("&lt;=",AS$1),Movimientos!$C$2:$C$154,"&gt;0")+SUMIFS(Movimientos!$C$2:$C$154,Movimientos!$A$2:$A$154,$A30,Movimientos!$D$2:$D$154,CONCATENATE("&lt;",AS$1),Movimientos!$C$2:$C$154,"&lt;0")</f>
        <v>0</v>
      </c>
      <c r="AT30" s="6">
        <f ca="1">SUMIFS(Movimientos!$C$2:$C$154,Movimientos!$A$2:$A$154,$A30,Movimientos!$D$2:$D$154,CONCATENATE("&lt;=",AT$1),Movimientos!$C$2:$C$154,"&gt;0")+SUMIFS(Movimientos!$C$2:$C$154,Movimientos!$A$2:$A$154,$A30,Movimientos!$D$2:$D$154,CONCATENATE("&lt;",AT$1),Movimientos!$C$2:$C$154,"&lt;0")</f>
        <v>0</v>
      </c>
      <c r="AU30" s="6">
        <f ca="1">SUMIFS(Movimientos!$C$2:$C$154,Movimientos!$A$2:$A$154,$A30,Movimientos!$D$2:$D$154,CONCATENATE("&lt;=",AU$1),Movimientos!$C$2:$C$154,"&gt;0")+SUMIFS(Movimientos!$C$2:$C$154,Movimientos!$A$2:$A$154,$A30,Movimientos!$D$2:$D$154,CONCATENATE("&lt;",AU$1),Movimientos!$C$2:$C$154,"&lt;0")</f>
        <v>0</v>
      </c>
      <c r="AV30" s="6">
        <f ca="1">SUMIFS(Movimientos!$C$2:$C$154,Movimientos!$A$2:$A$154,$A30,Movimientos!$D$2:$D$154,CONCATENATE("&lt;=",AV$1),Movimientos!$C$2:$C$154,"&gt;0")+SUMIFS(Movimientos!$C$2:$C$154,Movimientos!$A$2:$A$154,$A30,Movimientos!$D$2:$D$154,CONCATENATE("&lt;",AV$1),Movimientos!$C$2:$C$154,"&lt;0")</f>
        <v>0</v>
      </c>
      <c r="AW30" s="6">
        <f ca="1">SUMIFS(Movimientos!$C$2:$C$154,Movimientos!$A$2:$A$154,$A30,Movimientos!$D$2:$D$154,CONCATENATE("&lt;=",AW$1),Movimientos!$C$2:$C$154,"&gt;0")+SUMIFS(Movimientos!$C$2:$C$154,Movimientos!$A$2:$A$154,$A30,Movimientos!$D$2:$D$154,CONCATENATE("&lt;",AW$1),Movimientos!$C$2:$C$154,"&lt;0")</f>
        <v>0</v>
      </c>
      <c r="AX30" s="6">
        <f ca="1">SUMIFS(Movimientos!$C$2:$C$154,Movimientos!$A$2:$A$154,$A30,Movimientos!$D$2:$D$154,CONCATENATE("&lt;=",AX$1),Movimientos!$C$2:$C$154,"&gt;0")+SUMIFS(Movimientos!$C$2:$C$154,Movimientos!$A$2:$A$154,$A30,Movimientos!$D$2:$D$154,CONCATENATE("&lt;",AX$1),Movimientos!$C$2:$C$154,"&lt;0")</f>
        <v>0</v>
      </c>
      <c r="AY30" s="6">
        <f ca="1">SUMIFS(Movimientos!$C$2:$C$154,Movimientos!$A$2:$A$154,$A30,Movimientos!$D$2:$D$154,CONCATENATE("&lt;=",AY$1),Movimientos!$C$2:$C$154,"&gt;0")+SUMIFS(Movimientos!$C$2:$C$154,Movimientos!$A$2:$A$154,$A30,Movimientos!$D$2:$D$154,CONCATENATE("&lt;",AY$1),Movimientos!$C$2:$C$154,"&lt;0")</f>
        <v>0</v>
      </c>
      <c r="AZ30" s="6">
        <f ca="1">SUMIFS(Movimientos!$C$2:$C$154,Movimientos!$A$2:$A$154,$A30,Movimientos!$D$2:$D$154,CONCATENATE("&lt;=",AZ$1),Movimientos!$C$2:$C$154,"&gt;0")+SUMIFS(Movimientos!$C$2:$C$154,Movimientos!$A$2:$A$154,$A30,Movimientos!$D$2:$D$154,CONCATENATE("&lt;",AZ$1),Movimientos!$C$2:$C$154,"&lt;0")</f>
        <v>0</v>
      </c>
      <c r="BA30" s="6">
        <f ca="1">SUMIFS(Movimientos!$C$2:$C$154,Movimientos!$A$2:$A$154,$A30,Movimientos!$D$2:$D$154,CONCATENATE("&lt;=",BA$1),Movimientos!$C$2:$C$154,"&gt;0")+SUMIFS(Movimientos!$C$2:$C$154,Movimientos!$A$2:$A$154,$A30,Movimientos!$D$2:$D$154,CONCATENATE("&lt;",BA$1),Movimientos!$C$2:$C$154,"&lt;0")</f>
        <v>0</v>
      </c>
      <c r="BB30" s="6">
        <f ca="1">SUMIFS(Movimientos!$C$2:$C$154,Movimientos!$A$2:$A$154,$A30,Movimientos!$D$2:$D$154,CONCATENATE("&lt;=",BB$1),Movimientos!$C$2:$C$154,"&gt;0")+SUMIFS(Movimientos!$C$2:$C$154,Movimientos!$A$2:$A$154,$A30,Movimientos!$D$2:$D$154,CONCATENATE("&lt;",BB$1),Movimientos!$C$2:$C$154,"&lt;0")</f>
        <v>0</v>
      </c>
      <c r="BC30" s="6">
        <f ca="1">SUMIFS(Movimientos!$C$2:$C$154,Movimientos!$A$2:$A$154,$A30,Movimientos!$D$2:$D$154,CONCATENATE("&lt;=",BC$1),Movimientos!$C$2:$C$154,"&gt;0")+SUMIFS(Movimientos!$C$2:$C$154,Movimientos!$A$2:$A$154,$A30,Movimientos!$D$2:$D$154,CONCATENATE("&lt;",BC$1),Movimientos!$C$2:$C$154,"&lt;0")</f>
        <v>0</v>
      </c>
      <c r="BD30" s="6">
        <f ca="1">SUMIFS(Movimientos!$C$2:$C$154,Movimientos!$A$2:$A$154,$A30,Movimientos!$D$2:$D$154,CONCATENATE("&lt;=",BD$1),Movimientos!$C$2:$C$154,"&gt;0")+SUMIFS(Movimientos!$C$2:$C$154,Movimientos!$A$2:$A$154,$A30,Movimientos!$D$2:$D$154,CONCATENATE("&lt;",BD$1),Movimientos!$C$2:$C$154,"&lt;0")</f>
        <v>0</v>
      </c>
      <c r="BE30" s="6">
        <f ca="1">SUMIFS(Movimientos!$C$2:$C$154,Movimientos!$A$2:$A$154,$A30,Movimientos!$D$2:$D$154,CONCATENATE("&lt;=",BE$1),Movimientos!$C$2:$C$154,"&gt;0")+SUMIFS(Movimientos!$C$2:$C$154,Movimientos!$A$2:$A$154,$A30,Movimientos!$D$2:$D$154,CONCATENATE("&lt;",BE$1),Movimientos!$C$2:$C$154,"&lt;0")</f>
        <v>0</v>
      </c>
      <c r="BF30" s="6">
        <f ca="1">SUMIFS(Movimientos!$C$2:$C$154,Movimientos!$A$2:$A$154,$A30,Movimientos!$D$2:$D$154,CONCATENATE("&lt;=",BF$1),Movimientos!$C$2:$C$154,"&gt;0")+SUMIFS(Movimientos!$C$2:$C$154,Movimientos!$A$2:$A$154,$A30,Movimientos!$D$2:$D$154,CONCATENATE("&lt;",BF$1),Movimientos!$C$2:$C$154,"&lt;0")</f>
        <v>0</v>
      </c>
      <c r="BG30" s="6">
        <f ca="1">SUMIFS(Movimientos!$C$2:$C$154,Movimientos!$A$2:$A$154,$A30,Movimientos!$D$2:$D$154,CONCATENATE("&lt;=",BG$1),Movimientos!$C$2:$C$154,"&gt;0")+SUMIFS(Movimientos!$C$2:$C$154,Movimientos!$A$2:$A$154,$A30,Movimientos!$D$2:$D$154,CONCATENATE("&lt;",BG$1),Movimientos!$C$2:$C$154,"&lt;0")</f>
        <v>0</v>
      </c>
      <c r="BH30" s="6">
        <f ca="1">SUMIFS(Movimientos!$C$2:$C$154,Movimientos!$A$2:$A$154,$A30,Movimientos!$D$2:$D$154,CONCATENATE("&lt;=",BH$1),Movimientos!$C$2:$C$154,"&gt;0")+SUMIFS(Movimientos!$C$2:$C$154,Movimientos!$A$2:$A$154,$A30,Movimientos!$D$2:$D$154,CONCATENATE("&lt;",BH$1),Movimientos!$C$2:$C$154,"&lt;0")</f>
        <v>0</v>
      </c>
      <c r="BI30" s="6">
        <f ca="1">SUMIFS(Movimientos!$C$2:$C$154,Movimientos!$A$2:$A$154,$A30,Movimientos!$D$2:$D$154,CONCATENATE("&lt;=",BI$1),Movimientos!$C$2:$C$154,"&gt;0")+SUMIFS(Movimientos!$C$2:$C$154,Movimientos!$A$2:$A$154,$A30,Movimientos!$D$2:$D$154,CONCATENATE("&lt;",BI$1),Movimientos!$C$2:$C$154,"&lt;0")</f>
        <v>0</v>
      </c>
      <c r="BJ30" s="6">
        <f ca="1">SUMIFS(Movimientos!$C$2:$C$154,Movimientos!$A$2:$A$154,$A30,Movimientos!$D$2:$D$154,CONCATENATE("&lt;=",BJ$1),Movimientos!$C$2:$C$154,"&gt;0")+SUMIFS(Movimientos!$C$2:$C$154,Movimientos!$A$2:$A$154,$A30,Movimientos!$D$2:$D$154,CONCATENATE("&lt;",BJ$1),Movimientos!$C$2:$C$154,"&lt;0")</f>
        <v>0</v>
      </c>
      <c r="BK30" s="6">
        <f ca="1">SUMIFS(Movimientos!$C$2:$C$154,Movimientos!$A$2:$A$154,$A30,Movimientos!$D$2:$D$154,CONCATENATE("&lt;=",BK$1),Movimientos!$C$2:$C$154,"&gt;0")+SUMIFS(Movimientos!$C$2:$C$154,Movimientos!$A$2:$A$154,$A30,Movimientos!$D$2:$D$154,CONCATENATE("&lt;",BK$1),Movimientos!$C$2:$C$154,"&lt;0")</f>
        <v>0</v>
      </c>
      <c r="BL30" s="6">
        <f ca="1">SUMIFS(Movimientos!$C$2:$C$154,Movimientos!$A$2:$A$154,$A30,Movimientos!$D$2:$D$154,CONCATENATE("&lt;=",BL$1),Movimientos!$C$2:$C$154,"&gt;0")+SUMIFS(Movimientos!$C$2:$C$154,Movimientos!$A$2:$A$154,$A30,Movimientos!$D$2:$D$154,CONCATENATE("&lt;",BL$1),Movimientos!$C$2:$C$154,"&lt;0")</f>
        <v>0</v>
      </c>
      <c r="BM30" s="6">
        <f ca="1">SUMIFS(Movimientos!$C$2:$C$154,Movimientos!$A$2:$A$154,$A30,Movimientos!$D$2:$D$154,CONCATENATE("&lt;=",BM$1),Movimientos!$C$2:$C$154,"&gt;0")+SUMIFS(Movimientos!$C$2:$C$154,Movimientos!$A$2:$A$154,$A30,Movimientos!$D$2:$D$154,CONCATENATE("&lt;",BM$1),Movimientos!$C$2:$C$154,"&lt;0")</f>
        <v>0</v>
      </c>
      <c r="BN30" s="6">
        <f ca="1">SUMIFS(Movimientos!$C$2:$C$154,Movimientos!$A$2:$A$154,$A30,Movimientos!$D$2:$D$154,CONCATENATE("&lt;=",BN$1),Movimientos!$C$2:$C$154,"&gt;0")+SUMIFS(Movimientos!$C$2:$C$154,Movimientos!$A$2:$A$154,$A30,Movimientos!$D$2:$D$154,CONCATENATE("&lt;",BN$1),Movimientos!$C$2:$C$154,"&lt;0")</f>
        <v>0</v>
      </c>
      <c r="BO30" s="6">
        <f ca="1">SUMIFS(Movimientos!$C$2:$C$154,Movimientos!$A$2:$A$154,$A30,Movimientos!$D$2:$D$154,CONCATENATE("&lt;=",BO$1),Movimientos!$C$2:$C$154,"&gt;0")+SUMIFS(Movimientos!$C$2:$C$154,Movimientos!$A$2:$A$154,$A30,Movimientos!$D$2:$D$154,CONCATENATE("&lt;",BO$1),Movimientos!$C$2:$C$154,"&lt;0")</f>
        <v>0</v>
      </c>
      <c r="BP30" s="6">
        <f ca="1">SUMIFS(Movimientos!$C$2:$C$154,Movimientos!$A$2:$A$154,$A30,Movimientos!$D$2:$D$154,CONCATENATE("&lt;=",BP$1),Movimientos!$C$2:$C$154,"&gt;0")+SUMIFS(Movimientos!$C$2:$C$154,Movimientos!$A$2:$A$154,$A30,Movimientos!$D$2:$D$154,CONCATENATE("&lt;",BP$1),Movimientos!$C$2:$C$154,"&lt;0")</f>
        <v>0</v>
      </c>
      <c r="BQ30" s="6">
        <f ca="1">SUMIFS(Movimientos!$C$2:$C$154,Movimientos!$A$2:$A$154,$A30,Movimientos!$D$2:$D$154,CONCATENATE("&lt;=",BQ$1),Movimientos!$C$2:$C$154,"&gt;0")+SUMIFS(Movimientos!$C$2:$C$154,Movimientos!$A$2:$A$154,$A30,Movimientos!$D$2:$D$154,CONCATENATE("&lt;",BQ$1),Movimientos!$C$2:$C$154,"&lt;0")</f>
        <v>0</v>
      </c>
      <c r="BR30" s="6">
        <f ca="1">SUMIFS(Movimientos!$C$2:$C$154,Movimientos!$A$2:$A$154,$A30,Movimientos!$D$2:$D$154,CONCATENATE("&lt;=",BR$1),Movimientos!$C$2:$C$154,"&gt;0")+SUMIFS(Movimientos!$C$2:$C$154,Movimientos!$A$2:$A$154,$A30,Movimientos!$D$2:$D$154,CONCATENATE("&lt;",BR$1),Movimientos!$C$2:$C$154,"&lt;0")</f>
        <v>0</v>
      </c>
      <c r="BS30" s="6">
        <f ca="1">SUMIFS(Movimientos!$C$2:$C$154,Movimientos!$A$2:$A$154,$A30,Movimientos!$D$2:$D$154,CONCATENATE("&lt;=",BS$1),Movimientos!$C$2:$C$154,"&gt;0")+SUMIFS(Movimientos!$C$2:$C$154,Movimientos!$A$2:$A$154,$A30,Movimientos!$D$2:$D$154,CONCATENATE("&lt;",BS$1),Movimientos!$C$2:$C$154,"&lt;0")</f>
        <v>0</v>
      </c>
      <c r="BT30" s="6">
        <f ca="1">SUMIFS(Movimientos!$C$2:$C$154,Movimientos!$A$2:$A$154,$A30,Movimientos!$D$2:$D$154,CONCATENATE("&lt;=",BT$1),Movimientos!$C$2:$C$154,"&gt;0")+SUMIFS(Movimientos!$C$2:$C$154,Movimientos!$A$2:$A$154,$A30,Movimientos!$D$2:$D$154,CONCATENATE("&lt;",BT$1),Movimientos!$C$2:$C$154,"&lt;0")</f>
        <v>0</v>
      </c>
      <c r="BU30" s="6">
        <f ca="1">SUMIFS(Movimientos!$C$2:$C$154,Movimientos!$A$2:$A$154,$A30,Movimientos!$D$2:$D$154,CONCATENATE("&lt;=",BU$1),Movimientos!$C$2:$C$154,"&gt;0")+SUMIFS(Movimientos!$C$2:$C$154,Movimientos!$A$2:$A$154,$A30,Movimientos!$D$2:$D$154,CONCATENATE("&lt;",BU$1),Movimientos!$C$2:$C$154,"&lt;0")</f>
        <v>0</v>
      </c>
      <c r="BV30" s="6">
        <f ca="1">SUMIFS(Movimientos!$C$2:$C$154,Movimientos!$A$2:$A$154,$A30,Movimientos!$D$2:$D$154,CONCATENATE("&lt;=",BV$1),Movimientos!$C$2:$C$154,"&gt;0")+SUMIFS(Movimientos!$C$2:$C$154,Movimientos!$A$2:$A$154,$A30,Movimientos!$D$2:$D$154,CONCATENATE("&lt;",BV$1),Movimientos!$C$2:$C$154,"&lt;0")</f>
        <v>0</v>
      </c>
      <c r="BW30" s="6">
        <f ca="1">SUMIFS(Movimientos!$C$2:$C$154,Movimientos!$A$2:$A$154,$A30,Movimientos!$D$2:$D$154,CONCATENATE("&lt;=",BW$1),Movimientos!$C$2:$C$154,"&gt;0")+SUMIFS(Movimientos!$C$2:$C$154,Movimientos!$A$2:$A$154,$A30,Movimientos!$D$2:$D$154,CONCATENATE("&lt;",BW$1),Movimientos!$C$2:$C$154,"&lt;0")</f>
        <v>0</v>
      </c>
      <c r="BX30" s="6">
        <f ca="1">SUMIFS(Movimientos!$C$2:$C$154,Movimientos!$A$2:$A$154,$A30,Movimientos!$D$2:$D$154,CONCATENATE("&lt;=",BX$1),Movimientos!$C$2:$C$154,"&gt;0")+SUMIFS(Movimientos!$C$2:$C$154,Movimientos!$A$2:$A$154,$A30,Movimientos!$D$2:$D$154,CONCATENATE("&lt;",BX$1),Movimientos!$C$2:$C$154,"&lt;0")</f>
        <v>0</v>
      </c>
      <c r="BY30" s="6">
        <f ca="1">SUMIFS(Movimientos!$C$2:$C$154,Movimientos!$A$2:$A$154,$A30,Movimientos!$D$2:$D$154,CONCATENATE("&lt;=",BY$1),Movimientos!$C$2:$C$154,"&gt;0")+SUMIFS(Movimientos!$C$2:$C$154,Movimientos!$A$2:$A$154,$A30,Movimientos!$D$2:$D$154,CONCATENATE("&lt;",BY$1),Movimientos!$C$2:$C$154,"&lt;0")</f>
        <v>0</v>
      </c>
      <c r="BZ30" s="6">
        <f ca="1">SUMIFS(Movimientos!$C$2:$C$154,Movimientos!$A$2:$A$154,$A30,Movimientos!$D$2:$D$154,CONCATENATE("&lt;=",BZ$1),Movimientos!$C$2:$C$154,"&gt;0")+SUMIFS(Movimientos!$C$2:$C$154,Movimientos!$A$2:$A$154,$A30,Movimientos!$D$2:$D$154,CONCATENATE("&lt;",BZ$1),Movimientos!$C$2:$C$154,"&lt;0")</f>
        <v>0</v>
      </c>
      <c r="CA30" s="6">
        <f ca="1">SUMIFS(Movimientos!$C$2:$C$154,Movimientos!$A$2:$A$154,$A30,Movimientos!$D$2:$D$154,CONCATENATE("&lt;=",CA$1),Movimientos!$C$2:$C$154,"&gt;0")+SUMIFS(Movimientos!$C$2:$C$154,Movimientos!$A$2:$A$154,$A30,Movimientos!$D$2:$D$154,CONCATENATE("&lt;",CA$1),Movimientos!$C$2:$C$154,"&lt;0")</f>
        <v>0</v>
      </c>
      <c r="CB30" s="6">
        <f ca="1">SUMIFS(Movimientos!$C$2:$C$154,Movimientos!$A$2:$A$154,$A30,Movimientos!$D$2:$D$154,CONCATENATE("&lt;=",CB$1),Movimientos!$C$2:$C$154,"&gt;0")+SUMIFS(Movimientos!$C$2:$C$154,Movimientos!$A$2:$A$154,$A30,Movimientos!$D$2:$D$154,CONCATENATE("&lt;",CB$1),Movimientos!$C$2:$C$154,"&lt;0")</f>
        <v>0</v>
      </c>
      <c r="CC30" s="6">
        <f ca="1">SUMIFS(Movimientos!$C$2:$C$154,Movimientos!$A$2:$A$154,$A30,Movimientos!$D$2:$D$154,CONCATENATE("&lt;=",CC$1),Movimientos!$C$2:$C$154,"&gt;0")+SUMIFS(Movimientos!$C$2:$C$154,Movimientos!$A$2:$A$154,$A30,Movimientos!$D$2:$D$154,CONCATENATE("&lt;",CC$1),Movimientos!$C$2:$C$154,"&lt;0")</f>
        <v>0</v>
      </c>
      <c r="CD30" s="6">
        <f ca="1">SUMIFS(Movimientos!$C$2:$C$154,Movimientos!$A$2:$A$154,$A30,Movimientos!$D$2:$D$154,CONCATENATE("&lt;=",CD$1),Movimientos!$C$2:$C$154,"&gt;0")+SUMIFS(Movimientos!$C$2:$C$154,Movimientos!$A$2:$A$154,$A30,Movimientos!$D$2:$D$154,CONCATENATE("&lt;",CD$1),Movimientos!$C$2:$C$154,"&lt;0")</f>
        <v>0</v>
      </c>
      <c r="CE30" s="6">
        <f ca="1">SUMIFS(Movimientos!$C$2:$C$154,Movimientos!$A$2:$A$154,$A30,Movimientos!$D$2:$D$154,CONCATENATE("&lt;=",CE$1),Movimientos!$C$2:$C$154,"&gt;0")+SUMIFS(Movimientos!$C$2:$C$154,Movimientos!$A$2:$A$154,$A30,Movimientos!$D$2:$D$154,CONCATENATE("&lt;",CE$1),Movimientos!$C$2:$C$154,"&lt;0")</f>
        <v>0</v>
      </c>
      <c r="CF30" s="6">
        <f ca="1">SUMIFS(Movimientos!$C$2:$C$154,Movimientos!$A$2:$A$154,$A30,Movimientos!$D$2:$D$154,CONCATENATE("&lt;=",CF$1),Movimientos!$C$2:$C$154,"&gt;0")+SUMIFS(Movimientos!$C$2:$C$154,Movimientos!$A$2:$A$154,$A30,Movimientos!$D$2:$D$154,CONCATENATE("&lt;",CF$1),Movimientos!$C$2:$C$154,"&lt;0")</f>
        <v>0</v>
      </c>
      <c r="CG30" s="6">
        <f ca="1">SUMIFS(Movimientos!$C$2:$C$154,Movimientos!$A$2:$A$154,$A30,Movimientos!$D$2:$D$154,CONCATENATE("&lt;=",CG$1),Movimientos!$C$2:$C$154,"&gt;0")+SUMIFS(Movimientos!$C$2:$C$154,Movimientos!$A$2:$A$154,$A30,Movimientos!$D$2:$D$154,CONCATENATE("&lt;",CG$1),Movimientos!$C$2:$C$154,"&lt;0")</f>
        <v>0</v>
      </c>
      <c r="CH30" s="6">
        <f ca="1">SUMIFS(Movimientos!$C$2:$C$154,Movimientos!$A$2:$A$154,$A30,Movimientos!$D$2:$D$154,CONCATENATE("&lt;=",CH$1),Movimientos!$C$2:$C$154,"&gt;0")+SUMIFS(Movimientos!$C$2:$C$154,Movimientos!$A$2:$A$154,$A30,Movimientos!$D$2:$D$154,CONCATENATE("&lt;",CH$1),Movimientos!$C$2:$C$154,"&lt;0")</f>
        <v>0</v>
      </c>
      <c r="CI30" s="6">
        <f ca="1">SUMIFS(Movimientos!$C$2:$C$154,Movimientos!$A$2:$A$154,$A30,Movimientos!$D$2:$D$154,CONCATENATE("&lt;=",CI$1),Movimientos!$C$2:$C$154,"&gt;0")+SUMIFS(Movimientos!$C$2:$C$154,Movimientos!$A$2:$A$154,$A30,Movimientos!$D$2:$D$154,CONCATENATE("&lt;",CI$1),Movimientos!$C$2:$C$154,"&lt;0")</f>
        <v>0</v>
      </c>
      <c r="CJ30" s="6">
        <f ca="1">SUMIFS(Movimientos!$C$2:$C$154,Movimientos!$A$2:$A$154,$A30,Movimientos!$D$2:$D$154,CONCATENATE("&lt;=",CJ$1),Movimientos!$C$2:$C$154,"&gt;0")+SUMIFS(Movimientos!$C$2:$C$154,Movimientos!$A$2:$A$154,$A30,Movimientos!$D$2:$D$154,CONCATENATE("&lt;",CJ$1),Movimientos!$C$2:$C$154,"&lt;0")</f>
        <v>0</v>
      </c>
      <c r="CK30" s="6">
        <f ca="1">SUMIFS(Movimientos!$C$2:$C$154,Movimientos!$A$2:$A$154,$A30,Movimientos!$D$2:$D$154,CONCATENATE("&lt;=",CK$1),Movimientos!$C$2:$C$154,"&gt;0")+SUMIFS(Movimientos!$C$2:$C$154,Movimientos!$A$2:$A$154,$A30,Movimientos!$D$2:$D$154,CONCATENATE("&lt;",CK$1),Movimientos!$C$2:$C$154,"&lt;0")</f>
        <v>0</v>
      </c>
      <c r="CL30" s="6">
        <f ca="1">SUMIFS(Movimientos!$C$2:$C$154,Movimientos!$A$2:$A$154,$A30,Movimientos!$D$2:$D$154,CONCATENATE("&lt;=",CL$1),Movimientos!$C$2:$C$154,"&gt;0")+SUMIFS(Movimientos!$C$2:$C$154,Movimientos!$A$2:$A$154,$A30,Movimientos!$D$2:$D$154,CONCATENATE("&lt;",CL$1),Movimientos!$C$2:$C$154,"&lt;0")</f>
        <v>0</v>
      </c>
      <c r="CM30" s="6">
        <f ca="1">SUMIFS(Movimientos!$C$2:$C$154,Movimientos!$A$2:$A$154,$A30,Movimientos!$D$2:$D$154,CONCATENATE("&lt;=",CM$1),Movimientos!$C$2:$C$154,"&gt;0")+SUMIFS(Movimientos!$C$2:$C$154,Movimientos!$A$2:$A$154,$A30,Movimientos!$D$2:$D$154,CONCATENATE("&lt;",CM$1),Movimientos!$C$2:$C$154,"&lt;0")</f>
        <v>0</v>
      </c>
      <c r="CN30" s="6">
        <f ca="1">SUMIFS(Movimientos!$C$2:$C$154,Movimientos!$A$2:$A$154,$A30,Movimientos!$D$2:$D$154,CONCATENATE("&lt;=",CN$1),Movimientos!$C$2:$C$154,"&gt;0")+SUMIFS(Movimientos!$C$2:$C$154,Movimientos!$A$2:$A$154,$A30,Movimientos!$D$2:$D$154,CONCATENATE("&lt;",CN$1),Movimientos!$C$2:$C$154,"&lt;0")</f>
        <v>0</v>
      </c>
      <c r="CO30" s="6">
        <f ca="1">SUMIFS(Movimientos!$C$2:$C$154,Movimientos!$A$2:$A$154,$A30,Movimientos!$D$2:$D$154,CONCATENATE("&lt;=",CO$1),Movimientos!$C$2:$C$154,"&gt;0")+SUMIFS(Movimientos!$C$2:$C$154,Movimientos!$A$2:$A$154,$A30,Movimientos!$D$2:$D$154,CONCATENATE("&lt;",CO$1),Movimientos!$C$2:$C$154,"&lt;0")</f>
        <v>0</v>
      </c>
      <c r="CP30" s="6">
        <f ca="1">SUMIFS(Movimientos!$C$2:$C$154,Movimientos!$A$2:$A$154,$A30,Movimientos!$D$2:$D$154,CONCATENATE("&lt;=",CP$1),Movimientos!$C$2:$C$154,"&gt;0")+SUMIFS(Movimientos!$C$2:$C$154,Movimientos!$A$2:$A$154,$A30,Movimientos!$D$2:$D$154,CONCATENATE("&lt;",CP$1),Movimientos!$C$2:$C$154,"&lt;0")</f>
        <v>0</v>
      </c>
      <c r="CQ30" s="6">
        <f ca="1">SUMIFS(Movimientos!$C$2:$C$154,Movimientos!$A$2:$A$154,$A30,Movimientos!$D$2:$D$154,CONCATENATE("&lt;=",CQ$1),Movimientos!$C$2:$C$154,"&gt;0")+SUMIFS(Movimientos!$C$2:$C$154,Movimientos!$A$2:$A$154,$A30,Movimientos!$D$2:$D$154,CONCATENATE("&lt;",CQ$1),Movimientos!$C$2:$C$154,"&lt;0")</f>
        <v>0</v>
      </c>
      <c r="CR30" s="6">
        <f ca="1">SUMIFS(Movimientos!$C$2:$C$154,Movimientos!$A$2:$A$154,$A30,Movimientos!$D$2:$D$154,CONCATENATE("&lt;=",CR$1),Movimientos!$C$2:$C$154,"&gt;0")+SUMIFS(Movimientos!$C$2:$C$154,Movimientos!$A$2:$A$154,$A30,Movimientos!$D$2:$D$154,CONCATENATE("&lt;",CR$1),Movimientos!$C$2:$C$154,"&lt;0")</f>
        <v>0</v>
      </c>
      <c r="CS30" s="6">
        <f ca="1">SUMIFS(Movimientos!$C$2:$C$154,Movimientos!$A$2:$A$154,$A30,Movimientos!$D$2:$D$154,CONCATENATE("&lt;=",CS$1),Movimientos!$C$2:$C$154,"&gt;0")+SUMIFS(Movimientos!$C$2:$C$154,Movimientos!$A$2:$A$154,$A30,Movimientos!$D$2:$D$154,CONCATENATE("&lt;",CS$1),Movimientos!$C$2:$C$154,"&lt;0")</f>
        <v>0</v>
      </c>
      <c r="CT30" s="6">
        <f ca="1">SUMIFS(Movimientos!$C$2:$C$154,Movimientos!$A$2:$A$154,$A30,Movimientos!$D$2:$D$154,CONCATENATE("&lt;=",CT$1),Movimientos!$C$2:$C$154,"&gt;0")+SUMIFS(Movimientos!$C$2:$C$154,Movimientos!$A$2:$A$154,$A30,Movimientos!$D$2:$D$154,CONCATENATE("&lt;",CT$1),Movimientos!$C$2:$C$154,"&lt;0")</f>
        <v>0</v>
      </c>
      <c r="CU30" s="6">
        <f ca="1">SUMIFS(Movimientos!$C$2:$C$154,Movimientos!$A$2:$A$154,$A30,Movimientos!$D$2:$D$154,CONCATENATE("&lt;=",CU$1),Movimientos!$C$2:$C$154,"&gt;0")+SUMIFS(Movimientos!$C$2:$C$154,Movimientos!$A$2:$A$154,$A30,Movimientos!$D$2:$D$154,CONCATENATE("&lt;",CU$1),Movimientos!$C$2:$C$154,"&lt;0")</f>
        <v>0</v>
      </c>
      <c r="CV30" s="6">
        <f ca="1">SUMIFS(Movimientos!$C$2:$C$154,Movimientos!$A$2:$A$154,$A30,Movimientos!$D$2:$D$154,CONCATENATE("&lt;=",CV$1),Movimientos!$C$2:$C$154,"&gt;0")+SUMIFS(Movimientos!$C$2:$C$154,Movimientos!$A$2:$A$154,$A30,Movimientos!$D$2:$D$154,CONCATENATE("&lt;",CV$1),Movimientos!$C$2:$C$154,"&lt;0")</f>
        <v>0</v>
      </c>
      <c r="CW30" s="6">
        <f ca="1">SUMIFS(Movimientos!$C$2:$C$154,Movimientos!$A$2:$A$154,$A30,Movimientos!$D$2:$D$154,CONCATENATE("&lt;=",CW$1),Movimientos!$C$2:$C$154,"&gt;0")+SUMIFS(Movimientos!$C$2:$C$154,Movimientos!$A$2:$A$154,$A30,Movimientos!$D$2:$D$154,CONCATENATE("&lt;",CW$1),Movimientos!$C$2:$C$154,"&lt;0")</f>
        <v>0</v>
      </c>
      <c r="CX30" s="6">
        <f ca="1">SUMIFS(Movimientos!$C$2:$C$154,Movimientos!$A$2:$A$154,$A30,Movimientos!$D$2:$D$154,CONCATENATE("&lt;=",CX$1),Movimientos!$C$2:$C$154,"&gt;0")+SUMIFS(Movimientos!$C$2:$C$154,Movimientos!$A$2:$A$154,$A30,Movimientos!$D$2:$D$154,CONCATENATE("&lt;",CX$1),Movimientos!$C$2:$C$154,"&lt;0")</f>
        <v>0</v>
      </c>
      <c r="CY30" s="6">
        <f ca="1">SUMIFS(Movimientos!$C$2:$C$154,Movimientos!$A$2:$A$154,$A30,Movimientos!$D$2:$D$154,CONCATENATE("&lt;=",CY$1),Movimientos!$C$2:$C$154,"&gt;0")+SUMIFS(Movimientos!$C$2:$C$154,Movimientos!$A$2:$A$154,$A30,Movimientos!$D$2:$D$154,CONCATENATE("&lt;",CY$1),Movimientos!$C$2:$C$154,"&lt;0")</f>
        <v>0</v>
      </c>
      <c r="CZ30" s="6">
        <f ca="1">SUMIFS(Movimientos!$C$2:$C$154,Movimientos!$A$2:$A$154,$A30,Movimientos!$D$2:$D$154,CONCATENATE("&lt;=",CZ$1),Movimientos!$C$2:$C$154,"&gt;0")+SUMIFS(Movimientos!$C$2:$C$154,Movimientos!$A$2:$A$154,$A30,Movimientos!$D$2:$D$154,CONCATENATE("&lt;",CZ$1),Movimientos!$C$2:$C$154,"&lt;0")</f>
        <v>0</v>
      </c>
      <c r="DA30" s="6">
        <f ca="1">SUMIFS(Movimientos!$C$2:$C$154,Movimientos!$A$2:$A$154,$A30,Movimientos!$D$2:$D$154,CONCATENATE("&lt;=",DA$1),Movimientos!$C$2:$C$154,"&gt;0")+SUMIFS(Movimientos!$C$2:$C$154,Movimientos!$A$2:$A$154,$A30,Movimientos!$D$2:$D$154,CONCATENATE("&lt;",DA$1),Movimientos!$C$2:$C$154,"&lt;0")</f>
        <v>0</v>
      </c>
      <c r="DB30" s="6">
        <f ca="1">SUMIFS(Movimientos!$C$2:$C$154,Movimientos!$A$2:$A$154,$A30,Movimientos!$D$2:$D$154,CONCATENATE("&lt;=",DB$1),Movimientos!$C$2:$C$154,"&gt;0")+SUMIFS(Movimientos!$C$2:$C$154,Movimientos!$A$2:$A$154,$A30,Movimientos!$D$2:$D$154,CONCATENATE("&lt;",DB$1),Movimientos!$C$2:$C$154,"&lt;0")</f>
        <v>0</v>
      </c>
      <c r="DC30" s="6">
        <f ca="1">SUMIFS(Movimientos!$C$2:$C$154,Movimientos!$A$2:$A$154,$A30,Movimientos!$D$2:$D$154,CONCATENATE("&lt;=",DC$1),Movimientos!$C$2:$C$154,"&gt;0")+SUMIFS(Movimientos!$C$2:$C$154,Movimientos!$A$2:$A$154,$A30,Movimientos!$D$2:$D$154,CONCATENATE("&lt;",DC$1),Movimientos!$C$2:$C$154,"&lt;0")</f>
        <v>0</v>
      </c>
      <c r="DD30" s="6">
        <f ca="1">SUMIFS(Movimientos!$C$2:$C$154,Movimientos!$A$2:$A$154,$A30,Movimientos!$D$2:$D$154,CONCATENATE("&lt;=",DD$1),Movimientos!$C$2:$C$154,"&gt;0")+SUMIFS(Movimientos!$C$2:$C$154,Movimientos!$A$2:$A$154,$A30,Movimientos!$D$2:$D$154,CONCATENATE("&lt;",DD$1),Movimientos!$C$2:$C$154,"&lt;0")</f>
        <v>0</v>
      </c>
      <c r="DE30" s="6">
        <f ca="1">SUMIFS(Movimientos!$C$2:$C$154,Movimientos!$A$2:$A$154,$A30,Movimientos!$D$2:$D$154,CONCATENATE("&lt;=",DE$1),Movimientos!$C$2:$C$154,"&gt;0")+SUMIFS(Movimientos!$C$2:$C$154,Movimientos!$A$2:$A$154,$A30,Movimientos!$D$2:$D$154,CONCATENATE("&lt;",DE$1),Movimientos!$C$2:$C$154,"&lt;0")</f>
        <v>0</v>
      </c>
      <c r="DF30" s="6">
        <f ca="1">SUMIFS(Movimientos!$C$2:$C$154,Movimientos!$A$2:$A$154,$A30,Movimientos!$D$2:$D$154,CONCATENATE("&lt;=",DF$1),Movimientos!$C$2:$C$154,"&gt;0")+SUMIFS(Movimientos!$C$2:$C$154,Movimientos!$A$2:$A$154,$A30,Movimientos!$D$2:$D$154,CONCATENATE("&lt;",DF$1),Movimientos!$C$2:$C$154,"&lt;0")</f>
        <v>0</v>
      </c>
      <c r="DG30" s="6">
        <f ca="1">SUMIFS(Movimientos!$C$2:$C$154,Movimientos!$A$2:$A$154,$A30,Movimientos!$D$2:$D$154,CONCATENATE("&lt;=",DG$1),Movimientos!$C$2:$C$154,"&gt;0")+SUMIFS(Movimientos!$C$2:$C$154,Movimientos!$A$2:$A$154,$A30,Movimientos!$D$2:$D$154,CONCATENATE("&lt;",DG$1),Movimientos!$C$2:$C$154,"&lt;0")</f>
        <v>0</v>
      </c>
      <c r="DH30" s="6">
        <f ca="1">SUMIFS(Movimientos!$C$2:$C$154,Movimientos!$A$2:$A$154,$A30,Movimientos!$D$2:$D$154,CONCATENATE("&lt;=",DH$1),Movimientos!$C$2:$C$154,"&gt;0")+SUMIFS(Movimientos!$C$2:$C$154,Movimientos!$A$2:$A$154,$A30,Movimientos!$D$2:$D$154,CONCATENATE("&lt;",DH$1),Movimientos!$C$2:$C$154,"&lt;0")</f>
        <v>0</v>
      </c>
      <c r="DI30" s="6">
        <f ca="1">SUMIFS(Movimientos!$C$2:$C$154,Movimientos!$A$2:$A$154,$A30,Movimientos!$D$2:$D$154,CONCATENATE("&lt;=",DI$1),Movimientos!$C$2:$C$154,"&gt;0")+SUMIFS(Movimientos!$C$2:$C$154,Movimientos!$A$2:$A$154,$A30,Movimientos!$D$2:$D$154,CONCATENATE("&lt;",DI$1),Movimientos!$C$2:$C$154,"&lt;0")</f>
        <v>0</v>
      </c>
      <c r="DJ30" s="6">
        <f ca="1">SUMIFS(Movimientos!$C$2:$C$154,Movimientos!$A$2:$A$154,$A30,Movimientos!$D$2:$D$154,CONCATENATE("&lt;=",DJ$1),Movimientos!$C$2:$C$154,"&gt;0")+SUMIFS(Movimientos!$C$2:$C$154,Movimientos!$A$2:$A$154,$A30,Movimientos!$D$2:$D$154,CONCATENATE("&lt;",DJ$1),Movimientos!$C$2:$C$154,"&lt;0")</f>
        <v>0</v>
      </c>
      <c r="DK30" s="6">
        <f ca="1">SUMIFS(Movimientos!$C$2:$C$154,Movimientos!$A$2:$A$154,$A30,Movimientos!$D$2:$D$154,CONCATENATE("&lt;=",DK$1),Movimientos!$C$2:$C$154,"&gt;0")+SUMIFS(Movimientos!$C$2:$C$154,Movimientos!$A$2:$A$154,$A30,Movimientos!$D$2:$D$154,CONCATENATE("&lt;",DK$1),Movimientos!$C$2:$C$154,"&lt;0")</f>
        <v>0</v>
      </c>
      <c r="DL30" s="6">
        <f ca="1">SUMIFS(Movimientos!$C$2:$C$154,Movimientos!$A$2:$A$154,$A30,Movimientos!$D$2:$D$154,CONCATENATE("&lt;=",DL$1),Movimientos!$C$2:$C$154,"&gt;0")+SUMIFS(Movimientos!$C$2:$C$154,Movimientos!$A$2:$A$154,$A30,Movimientos!$D$2:$D$154,CONCATENATE("&lt;",DL$1),Movimientos!$C$2:$C$154,"&lt;0")</f>
        <v>0</v>
      </c>
      <c r="DM30" s="6">
        <f ca="1">SUMIFS(Movimientos!$C$2:$C$154,Movimientos!$A$2:$A$154,$A30,Movimientos!$D$2:$D$154,CONCATENATE("&lt;=",DM$1),Movimientos!$C$2:$C$154,"&gt;0")+SUMIFS(Movimientos!$C$2:$C$154,Movimientos!$A$2:$A$154,$A30,Movimientos!$D$2:$D$154,CONCATENATE("&lt;",DM$1),Movimientos!$C$2:$C$154,"&lt;0")</f>
        <v>0</v>
      </c>
      <c r="DN30" s="6">
        <f ca="1">SUMIFS(Movimientos!$C$2:$C$154,Movimientos!$A$2:$A$154,$A30,Movimientos!$D$2:$D$154,CONCATENATE("&lt;=",DN$1),Movimientos!$C$2:$C$154,"&gt;0")+SUMIFS(Movimientos!$C$2:$C$154,Movimientos!$A$2:$A$154,$A30,Movimientos!$D$2:$D$154,CONCATENATE("&lt;",DN$1),Movimientos!$C$2:$C$154,"&lt;0")</f>
        <v>0</v>
      </c>
      <c r="DO30" s="6">
        <f ca="1">SUMIFS(Movimientos!$C$2:$C$154,Movimientos!$A$2:$A$154,$A30,Movimientos!$D$2:$D$154,CONCATENATE("&lt;=",DO$1),Movimientos!$C$2:$C$154,"&gt;0")+SUMIFS(Movimientos!$C$2:$C$154,Movimientos!$A$2:$A$154,$A30,Movimientos!$D$2:$D$154,CONCATENATE("&lt;",DO$1),Movimientos!$C$2:$C$154,"&lt;0")</f>
        <v>0</v>
      </c>
      <c r="DP30" s="6">
        <f ca="1">SUMIFS(Movimientos!$C$2:$C$154,Movimientos!$A$2:$A$154,$A30,Movimientos!$D$2:$D$154,CONCATENATE("&lt;=",DP$1),Movimientos!$C$2:$C$154,"&gt;0")+SUMIFS(Movimientos!$C$2:$C$154,Movimientos!$A$2:$A$154,$A30,Movimientos!$D$2:$D$154,CONCATENATE("&lt;",DP$1),Movimientos!$C$2:$C$154,"&lt;0")</f>
        <v>0</v>
      </c>
      <c r="DQ30" s="6">
        <f ca="1">SUMIFS(Movimientos!$C$2:$C$154,Movimientos!$A$2:$A$154,$A30,Movimientos!$D$2:$D$154,CONCATENATE("&lt;=",DQ$1),Movimientos!$C$2:$C$154,"&gt;0")+SUMIFS(Movimientos!$C$2:$C$154,Movimientos!$A$2:$A$154,$A30,Movimientos!$D$2:$D$154,CONCATENATE("&lt;",DQ$1),Movimientos!$C$2:$C$154,"&lt;0")</f>
        <v>0</v>
      </c>
      <c r="DR30" s="6">
        <f ca="1">SUMIFS(Movimientos!$C$2:$C$154,Movimientos!$A$2:$A$154,$A30,Movimientos!$D$2:$D$154,CONCATENATE("&lt;=",DR$1),Movimientos!$C$2:$C$154,"&gt;0")+SUMIFS(Movimientos!$C$2:$C$154,Movimientos!$A$2:$A$154,$A30,Movimientos!$D$2:$D$154,CONCATENATE("&lt;",DR$1),Movimientos!$C$2:$C$154,"&lt;0")</f>
        <v>0</v>
      </c>
      <c r="DS30" s="6">
        <f ca="1">SUMIFS(Movimientos!$C$2:$C$154,Movimientos!$A$2:$A$154,$A30,Movimientos!$D$2:$D$154,CONCATENATE("&lt;=",DS$1),Movimientos!$C$2:$C$154,"&gt;0")+SUMIFS(Movimientos!$C$2:$C$154,Movimientos!$A$2:$A$154,$A30,Movimientos!$D$2:$D$154,CONCATENATE("&lt;",DS$1),Movimientos!$C$2:$C$154,"&lt;0")</f>
        <v>0</v>
      </c>
      <c r="DT30" s="6">
        <f ca="1">SUMIFS(Movimientos!$C$2:$C$154,Movimientos!$A$2:$A$154,$A30,Movimientos!$D$2:$D$154,CONCATENATE("&lt;=",DT$1),Movimientos!$C$2:$C$154,"&gt;0")+SUMIFS(Movimientos!$C$2:$C$154,Movimientos!$A$2:$A$154,$A30,Movimientos!$D$2:$D$154,CONCATENATE("&lt;",DT$1),Movimientos!$C$2:$C$154,"&lt;0")</f>
        <v>0</v>
      </c>
      <c r="DU30" s="6">
        <f ca="1">SUMIFS(Movimientos!$C$2:$C$154,Movimientos!$A$2:$A$154,$A30,Movimientos!$D$2:$D$154,CONCATENATE("&lt;=",DU$1),Movimientos!$C$2:$C$154,"&gt;0")+SUMIFS(Movimientos!$C$2:$C$154,Movimientos!$A$2:$A$154,$A30,Movimientos!$D$2:$D$154,CONCATENATE("&lt;",DU$1),Movimientos!$C$2:$C$154,"&lt;0")</f>
        <v>0</v>
      </c>
      <c r="DV30" s="6">
        <f ca="1">SUMIFS(Movimientos!$C$2:$C$154,Movimientos!$A$2:$A$154,$A30,Movimientos!$D$2:$D$154,CONCATENATE("&lt;=",DV$1),Movimientos!$C$2:$C$154,"&gt;0")+SUMIFS(Movimientos!$C$2:$C$154,Movimientos!$A$2:$A$154,$A30,Movimientos!$D$2:$D$154,CONCATENATE("&lt;",DV$1),Movimientos!$C$2:$C$154,"&lt;0")</f>
        <v>0</v>
      </c>
      <c r="DW30" s="6">
        <f ca="1">SUMIFS(Movimientos!$C$2:$C$154,Movimientos!$A$2:$A$154,$A30,Movimientos!$D$2:$D$154,CONCATENATE("&lt;=",DW$1),Movimientos!$C$2:$C$154,"&gt;0")+SUMIFS(Movimientos!$C$2:$C$154,Movimientos!$A$2:$A$154,$A30,Movimientos!$D$2:$D$154,CONCATENATE("&lt;",DW$1),Movimientos!$C$2:$C$154,"&lt;0")</f>
        <v>0</v>
      </c>
      <c r="DX30" s="6">
        <f ca="1">SUMIFS(Movimientos!$C$2:$C$154,Movimientos!$A$2:$A$154,$A30,Movimientos!$D$2:$D$154,CONCATENATE("&lt;=",DX$1),Movimientos!$C$2:$C$154,"&gt;0")+SUMIFS(Movimientos!$C$2:$C$154,Movimientos!$A$2:$A$154,$A30,Movimientos!$D$2:$D$154,CONCATENATE("&lt;",DX$1),Movimientos!$C$2:$C$154,"&lt;0")</f>
        <v>0</v>
      </c>
      <c r="DY30" s="6">
        <f ca="1">SUMIFS(Movimientos!$C$2:$C$154,Movimientos!$A$2:$A$154,$A30,Movimientos!$D$2:$D$154,CONCATENATE("&lt;=",DY$1),Movimientos!$C$2:$C$154,"&gt;0")+SUMIFS(Movimientos!$C$2:$C$154,Movimientos!$A$2:$A$154,$A30,Movimientos!$D$2:$D$154,CONCATENATE("&lt;",DY$1),Movimientos!$C$2:$C$154,"&lt;0")</f>
        <v>0</v>
      </c>
      <c r="DZ30" s="6">
        <f ca="1">SUMIFS(Movimientos!$C$2:$C$154,Movimientos!$A$2:$A$154,$A30,Movimientos!$D$2:$D$154,CONCATENATE("&lt;=",DZ$1),Movimientos!$C$2:$C$154,"&gt;0")+SUMIFS(Movimientos!$C$2:$C$154,Movimientos!$A$2:$A$154,$A30,Movimientos!$D$2:$D$154,CONCATENATE("&lt;",DZ$1),Movimientos!$C$2:$C$154,"&lt;0")</f>
        <v>0</v>
      </c>
      <c r="EA30" s="6">
        <f ca="1">SUMIFS(Movimientos!$C$2:$C$154,Movimientos!$A$2:$A$154,$A30,Movimientos!$D$2:$D$154,CONCATENATE("&lt;=",EA$1),Movimientos!$C$2:$C$154,"&gt;0")+SUMIFS(Movimientos!$C$2:$C$154,Movimientos!$A$2:$A$154,$A30,Movimientos!$D$2:$D$154,CONCATENATE("&lt;",EA$1),Movimientos!$C$2:$C$154,"&lt;0")</f>
        <v>0</v>
      </c>
      <c r="EB30" s="6">
        <f ca="1">SUMIFS(Movimientos!$C$2:$C$154,Movimientos!$A$2:$A$154,$A30,Movimientos!$D$2:$D$154,CONCATENATE("&lt;=",EB$1),Movimientos!$C$2:$C$154,"&gt;0")+SUMIFS(Movimientos!$C$2:$C$154,Movimientos!$A$2:$A$154,$A30,Movimientos!$D$2:$D$154,CONCATENATE("&lt;",EB$1),Movimientos!$C$2:$C$154,"&lt;0")</f>
        <v>0</v>
      </c>
      <c r="EC30" s="6">
        <f ca="1">SUMIFS(Movimientos!$C$2:$C$154,Movimientos!$A$2:$A$154,$A30,Movimientos!$D$2:$D$154,CONCATENATE("&lt;=",EC$1),Movimientos!$C$2:$C$154,"&gt;0")+SUMIFS(Movimientos!$C$2:$C$154,Movimientos!$A$2:$A$154,$A30,Movimientos!$D$2:$D$154,CONCATENATE("&lt;",EC$1),Movimientos!$C$2:$C$154,"&lt;0")</f>
        <v>0</v>
      </c>
      <c r="ED30" s="6">
        <f ca="1">SUMIFS(Movimientos!$C$2:$C$154,Movimientos!$A$2:$A$154,$A30,Movimientos!$D$2:$D$154,CONCATENATE("&lt;=",ED$1),Movimientos!$C$2:$C$154,"&gt;0")+SUMIFS(Movimientos!$C$2:$C$154,Movimientos!$A$2:$A$154,$A30,Movimientos!$D$2:$D$154,CONCATENATE("&lt;",ED$1),Movimientos!$C$2:$C$154,"&lt;0")</f>
        <v>0</v>
      </c>
      <c r="EE30" s="6">
        <f ca="1">SUMIFS(Movimientos!$C$2:$C$154,Movimientos!$A$2:$A$154,$A30,Movimientos!$D$2:$D$154,CONCATENATE("&lt;=",EE$1),Movimientos!$C$2:$C$154,"&gt;0")+SUMIFS(Movimientos!$C$2:$C$154,Movimientos!$A$2:$A$154,$A30,Movimientos!$D$2:$D$154,CONCATENATE("&lt;",EE$1),Movimientos!$C$2:$C$154,"&lt;0")</f>
        <v>0</v>
      </c>
      <c r="EF30" s="6">
        <f ca="1">SUMIFS(Movimientos!$C$2:$C$154,Movimientos!$A$2:$A$154,$A30,Movimientos!$D$2:$D$154,CONCATENATE("&lt;=",EF$1),Movimientos!$C$2:$C$154,"&gt;0")+SUMIFS(Movimientos!$C$2:$C$154,Movimientos!$A$2:$A$154,$A30,Movimientos!$D$2:$D$154,CONCATENATE("&lt;",EF$1),Movimientos!$C$2:$C$154,"&lt;0")</f>
        <v>0</v>
      </c>
      <c r="EG30" s="6">
        <f ca="1">SUMIFS(Movimientos!$C$2:$C$154,Movimientos!$A$2:$A$154,$A30,Movimientos!$D$2:$D$154,CONCATENATE("&lt;=",EG$1),Movimientos!$C$2:$C$154,"&gt;0")+SUMIFS(Movimientos!$C$2:$C$154,Movimientos!$A$2:$A$154,$A30,Movimientos!$D$2:$D$154,CONCATENATE("&lt;",EG$1),Movimientos!$C$2:$C$154,"&lt;0")</f>
        <v>0</v>
      </c>
      <c r="EH30" s="6">
        <f ca="1">SUMIFS(Movimientos!$C$2:$C$154,Movimientos!$A$2:$A$154,$A30,Movimientos!$D$2:$D$154,CONCATENATE("&lt;=",EH$1),Movimientos!$C$2:$C$154,"&gt;0")+SUMIFS(Movimientos!$C$2:$C$154,Movimientos!$A$2:$A$154,$A30,Movimientos!$D$2:$D$154,CONCATENATE("&lt;",EH$1),Movimientos!$C$2:$C$154,"&lt;0")</f>
        <v>0</v>
      </c>
      <c r="EI30" s="6">
        <f ca="1">SUMIFS(Movimientos!$C$2:$C$154,Movimientos!$A$2:$A$154,$A30,Movimientos!$D$2:$D$154,CONCATENATE("&lt;=",EI$1),Movimientos!$C$2:$C$154,"&gt;0")+SUMIFS(Movimientos!$C$2:$C$154,Movimientos!$A$2:$A$154,$A30,Movimientos!$D$2:$D$154,CONCATENATE("&lt;",EI$1),Movimientos!$C$2:$C$154,"&lt;0")</f>
        <v>0</v>
      </c>
      <c r="EJ30" s="6">
        <f ca="1">SUMIFS(Movimientos!$C$2:$C$154,Movimientos!$A$2:$A$154,$A30,Movimientos!$D$2:$D$154,CONCATENATE("&lt;=",EJ$1),Movimientos!$C$2:$C$154,"&gt;0")+SUMIFS(Movimientos!$C$2:$C$154,Movimientos!$A$2:$A$154,$A30,Movimientos!$D$2:$D$154,CONCATENATE("&lt;",EJ$1),Movimientos!$C$2:$C$154,"&lt;0")</f>
        <v>0</v>
      </c>
      <c r="EK30" s="6">
        <f ca="1">SUMIFS(Movimientos!$C$2:$C$154,Movimientos!$A$2:$A$154,$A30,Movimientos!$D$2:$D$154,CONCATENATE("&lt;=",EK$1),Movimientos!$C$2:$C$154,"&gt;0")+SUMIFS(Movimientos!$C$2:$C$154,Movimientos!$A$2:$A$154,$A30,Movimientos!$D$2:$D$154,CONCATENATE("&lt;",EK$1),Movimientos!$C$2:$C$154,"&lt;0")</f>
        <v>0</v>
      </c>
      <c r="EL30" s="6">
        <f ca="1">SUMIFS(Movimientos!$C$2:$C$154,Movimientos!$A$2:$A$154,$A30,Movimientos!$D$2:$D$154,CONCATENATE("&lt;=",EL$1),Movimientos!$C$2:$C$154,"&gt;0")+SUMIFS(Movimientos!$C$2:$C$154,Movimientos!$A$2:$A$154,$A30,Movimientos!$D$2:$D$154,CONCATENATE("&lt;",EL$1),Movimientos!$C$2:$C$154,"&lt;0")</f>
        <v>0</v>
      </c>
      <c r="EM30" s="6">
        <f ca="1">SUMIFS(Movimientos!$C$2:$C$154,Movimientos!$A$2:$A$154,$A30,Movimientos!$D$2:$D$154,CONCATENATE("&lt;=",EM$1),Movimientos!$C$2:$C$154,"&gt;0")+SUMIFS(Movimientos!$C$2:$C$154,Movimientos!$A$2:$A$154,$A30,Movimientos!$D$2:$D$154,CONCATENATE("&lt;",EM$1),Movimientos!$C$2:$C$154,"&lt;0")</f>
        <v>0</v>
      </c>
      <c r="EN30" s="6">
        <f ca="1">SUMIFS(Movimientos!$C$2:$C$154,Movimientos!$A$2:$A$154,$A30,Movimientos!$D$2:$D$154,CONCATENATE("&lt;=",EN$1),Movimientos!$C$2:$C$154,"&gt;0")+SUMIFS(Movimientos!$C$2:$C$154,Movimientos!$A$2:$A$154,$A30,Movimientos!$D$2:$D$154,CONCATENATE("&lt;",EN$1),Movimientos!$C$2:$C$154,"&lt;0")</f>
        <v>0</v>
      </c>
      <c r="EO30" s="6">
        <f ca="1">SUMIFS(Movimientos!$C$2:$C$154,Movimientos!$A$2:$A$154,$A30,Movimientos!$D$2:$D$154,CONCATENATE("&lt;=",EO$1),Movimientos!$C$2:$C$154,"&gt;0")+SUMIFS(Movimientos!$C$2:$C$154,Movimientos!$A$2:$A$154,$A30,Movimientos!$D$2:$D$154,CONCATENATE("&lt;",EO$1),Movimientos!$C$2:$C$154,"&lt;0")</f>
        <v>0</v>
      </c>
      <c r="EP30" s="6">
        <f ca="1">SUMIFS(Movimientos!$C$2:$C$154,Movimientos!$A$2:$A$154,$A30,Movimientos!$D$2:$D$154,CONCATENATE("&lt;=",EP$1),Movimientos!$C$2:$C$154,"&gt;0")+SUMIFS(Movimientos!$C$2:$C$154,Movimientos!$A$2:$A$154,$A30,Movimientos!$D$2:$D$154,CONCATENATE("&lt;",EP$1),Movimientos!$C$2:$C$154,"&lt;0")</f>
        <v>0</v>
      </c>
      <c r="EQ30" s="6">
        <f ca="1">SUMIFS(Movimientos!$C$2:$C$154,Movimientos!$A$2:$A$154,$A30,Movimientos!$D$2:$D$154,CONCATENATE("&lt;=",EQ$1),Movimientos!$C$2:$C$154,"&gt;0")+SUMIFS(Movimientos!$C$2:$C$154,Movimientos!$A$2:$A$154,$A30,Movimientos!$D$2:$D$154,CONCATENATE("&lt;",EQ$1),Movimientos!$C$2:$C$154,"&lt;0")</f>
        <v>0</v>
      </c>
      <c r="ER30" s="6">
        <f ca="1">SUMIFS(Movimientos!$C$2:$C$154,Movimientos!$A$2:$A$154,$A30,Movimientos!$D$2:$D$154,CONCATENATE("&lt;=",ER$1),Movimientos!$C$2:$C$154,"&gt;0")+SUMIFS(Movimientos!$C$2:$C$154,Movimientos!$A$2:$A$154,$A30,Movimientos!$D$2:$D$154,CONCATENATE("&lt;",ER$1),Movimientos!$C$2:$C$154,"&lt;0")</f>
        <v>0</v>
      </c>
      <c r="ES30" s="6">
        <f ca="1">SUMIFS(Movimientos!$C$2:$C$154,Movimientos!$A$2:$A$154,$A30,Movimientos!$D$2:$D$154,CONCATENATE("&lt;=",ES$1),Movimientos!$C$2:$C$154,"&gt;0")+SUMIFS(Movimientos!$C$2:$C$154,Movimientos!$A$2:$A$154,$A30,Movimientos!$D$2:$D$154,CONCATENATE("&lt;",ES$1),Movimientos!$C$2:$C$154,"&lt;0")</f>
        <v>0</v>
      </c>
      <c r="ET30" s="6">
        <f ca="1">SUMIFS(Movimientos!$C$2:$C$154,Movimientos!$A$2:$A$154,$A30,Movimientos!$D$2:$D$154,CONCATENATE("&lt;=",ET$1),Movimientos!$C$2:$C$154,"&gt;0")+SUMIFS(Movimientos!$C$2:$C$154,Movimientos!$A$2:$A$154,$A30,Movimientos!$D$2:$D$154,CONCATENATE("&lt;",ET$1),Movimientos!$C$2:$C$154,"&lt;0")</f>
        <v>0</v>
      </c>
      <c r="EU30" s="6">
        <f ca="1">SUMIFS(Movimientos!$C$2:$C$154,Movimientos!$A$2:$A$154,$A30,Movimientos!$D$2:$D$154,CONCATENATE("&lt;=",EU$1),Movimientos!$C$2:$C$154,"&gt;0")+SUMIFS(Movimientos!$C$2:$C$154,Movimientos!$A$2:$A$154,$A30,Movimientos!$D$2:$D$154,CONCATENATE("&lt;",EU$1),Movimientos!$C$2:$C$154,"&lt;0")</f>
        <v>0</v>
      </c>
      <c r="EV30" s="6">
        <f ca="1">SUMIFS(Movimientos!$C$2:$C$154,Movimientos!$A$2:$A$154,$A30,Movimientos!$D$2:$D$154,CONCATENATE("&lt;=",EV$1),Movimientos!$C$2:$C$154,"&gt;0")+SUMIFS(Movimientos!$C$2:$C$154,Movimientos!$A$2:$A$154,$A30,Movimientos!$D$2:$D$154,CONCATENATE("&lt;",EV$1),Movimientos!$C$2:$C$154,"&lt;0")</f>
        <v>0</v>
      </c>
      <c r="EW30" s="6">
        <f ca="1">SUMIFS(Movimientos!$C$2:$C$154,Movimientos!$A$2:$A$154,$A30,Movimientos!$D$2:$D$154,CONCATENATE("&lt;=",EW$1),Movimientos!$C$2:$C$154,"&gt;0")+SUMIFS(Movimientos!$C$2:$C$154,Movimientos!$A$2:$A$154,$A30,Movimientos!$D$2:$D$154,CONCATENATE("&lt;",EW$1),Movimientos!$C$2:$C$154,"&lt;0")</f>
        <v>0</v>
      </c>
      <c r="EX30" s="6">
        <f ca="1">SUMIFS(Movimientos!$C$2:$C$154,Movimientos!$A$2:$A$154,$A30,Movimientos!$D$2:$D$154,CONCATENATE("&lt;=",EX$1),Movimientos!$C$2:$C$154,"&gt;0")+SUMIFS(Movimientos!$C$2:$C$154,Movimientos!$A$2:$A$154,$A30,Movimientos!$D$2:$D$154,CONCATENATE("&lt;",EX$1),Movimientos!$C$2:$C$154,"&lt;0")</f>
        <v>0</v>
      </c>
      <c r="EY30" s="6">
        <f ca="1">SUMIFS(Movimientos!$C$2:$C$154,Movimientos!$A$2:$A$154,$A30,Movimientos!$D$2:$D$154,CONCATENATE("&lt;=",EY$1),Movimientos!$C$2:$C$154,"&gt;0")+SUMIFS(Movimientos!$C$2:$C$154,Movimientos!$A$2:$A$154,$A30,Movimientos!$D$2:$D$154,CONCATENATE("&lt;",EY$1),Movimientos!$C$2:$C$154,"&lt;0")</f>
        <v>0</v>
      </c>
      <c r="EZ30" s="6">
        <f ca="1">SUMIFS(Movimientos!$C$2:$C$154,Movimientos!$A$2:$A$154,$A30,Movimientos!$D$2:$D$154,CONCATENATE("&lt;=",EZ$1),Movimientos!$C$2:$C$154,"&gt;0")+SUMIFS(Movimientos!$C$2:$C$154,Movimientos!$A$2:$A$154,$A30,Movimientos!$D$2:$D$154,CONCATENATE("&lt;",EZ$1),Movimientos!$C$2:$C$154,"&lt;0")</f>
        <v>0</v>
      </c>
      <c r="FA30" s="6">
        <f ca="1">SUMIFS(Movimientos!$C$2:$C$154,Movimientos!$A$2:$A$154,$A30,Movimientos!$D$2:$D$154,CONCATENATE("&lt;=",FA$1),Movimientos!$C$2:$C$154,"&gt;0")+SUMIFS(Movimientos!$C$2:$C$154,Movimientos!$A$2:$A$154,$A30,Movimientos!$D$2:$D$154,CONCATENATE("&lt;",FA$1),Movimientos!$C$2:$C$154,"&lt;0")</f>
        <v>0</v>
      </c>
      <c r="FB30" s="6">
        <f ca="1">SUMIFS(Movimientos!$C$2:$C$154,Movimientos!$A$2:$A$154,$A30,Movimientos!$D$2:$D$154,CONCATENATE("&lt;=",FB$1),Movimientos!$C$2:$C$154,"&gt;0")+SUMIFS(Movimientos!$C$2:$C$154,Movimientos!$A$2:$A$154,$A30,Movimientos!$D$2:$D$154,CONCATENATE("&lt;",FB$1),Movimientos!$C$2:$C$154,"&lt;0")</f>
        <v>0</v>
      </c>
      <c r="FC30" s="6">
        <f ca="1">SUMIFS(Movimientos!$C$2:$C$154,Movimientos!$A$2:$A$154,$A30,Movimientos!$D$2:$D$154,CONCATENATE("&lt;=",FC$1),Movimientos!$C$2:$C$154,"&gt;0")+SUMIFS(Movimientos!$C$2:$C$154,Movimientos!$A$2:$A$154,$A30,Movimientos!$D$2:$D$154,CONCATENATE("&lt;",FC$1),Movimientos!$C$2:$C$154,"&lt;0")</f>
        <v>0</v>
      </c>
      <c r="FD30" s="6">
        <f ca="1">SUMIFS(Movimientos!$C$2:$C$154,Movimientos!$A$2:$A$154,$A30,Movimientos!$D$2:$D$154,CONCATENATE("&lt;=",FD$1),Movimientos!$C$2:$C$154,"&gt;0")+SUMIFS(Movimientos!$C$2:$C$154,Movimientos!$A$2:$A$154,$A30,Movimientos!$D$2:$D$154,CONCATENATE("&lt;",FD$1),Movimientos!$C$2:$C$154,"&lt;0")</f>
        <v>0</v>
      </c>
      <c r="FE30" s="6">
        <f ca="1">SUMIFS(Movimientos!$C$2:$C$154,Movimientos!$A$2:$A$154,$A30,Movimientos!$D$2:$D$154,CONCATENATE("&lt;=",FE$1),Movimientos!$C$2:$C$154,"&gt;0")+SUMIFS(Movimientos!$C$2:$C$154,Movimientos!$A$2:$A$154,$A30,Movimientos!$D$2:$D$154,CONCATENATE("&lt;",FE$1),Movimientos!$C$2:$C$154,"&lt;0")</f>
        <v>0</v>
      </c>
      <c r="FF30" s="6">
        <f ca="1">SUMIFS(Movimientos!$C$2:$C$154,Movimientos!$A$2:$A$154,$A30,Movimientos!$D$2:$D$154,CONCATENATE("&lt;=",FF$1),Movimientos!$C$2:$C$154,"&gt;0")+SUMIFS(Movimientos!$C$2:$C$154,Movimientos!$A$2:$A$154,$A30,Movimientos!$D$2:$D$154,CONCATENATE("&lt;",FF$1),Movimientos!$C$2:$C$154,"&lt;0")</f>
        <v>0</v>
      </c>
      <c r="FG30" s="6">
        <f ca="1">SUMIFS(Movimientos!$C$2:$C$154,Movimientos!$A$2:$A$154,$A30,Movimientos!$D$2:$D$154,CONCATENATE("&lt;=",FG$1),Movimientos!$C$2:$C$154,"&gt;0")+SUMIFS(Movimientos!$C$2:$C$154,Movimientos!$A$2:$A$154,$A30,Movimientos!$D$2:$D$154,CONCATENATE("&lt;",FG$1),Movimientos!$C$2:$C$154,"&lt;0")</f>
        <v>0</v>
      </c>
      <c r="FH30" s="6">
        <f ca="1">SUMIFS(Movimientos!$C$2:$C$154,Movimientos!$A$2:$A$154,$A30,Movimientos!$D$2:$D$154,CONCATENATE("&lt;=",FH$1),Movimientos!$C$2:$C$154,"&gt;0")+SUMIFS(Movimientos!$C$2:$C$154,Movimientos!$A$2:$A$154,$A30,Movimientos!$D$2:$D$154,CONCATENATE("&lt;",FH$1),Movimientos!$C$2:$C$154,"&lt;0")</f>
        <v>0</v>
      </c>
      <c r="FI30" s="6">
        <f ca="1">SUMIFS(Movimientos!$C$2:$C$154,Movimientos!$A$2:$A$154,$A30,Movimientos!$D$2:$D$154,CONCATENATE("&lt;=",FI$1),Movimientos!$C$2:$C$154,"&gt;0")+SUMIFS(Movimientos!$C$2:$C$154,Movimientos!$A$2:$A$154,$A30,Movimientos!$D$2:$D$154,CONCATENATE("&lt;",FI$1),Movimientos!$C$2:$C$154,"&lt;0")</f>
        <v>0</v>
      </c>
      <c r="FJ30" s="6">
        <f ca="1">SUMIFS(Movimientos!$C$2:$C$154,Movimientos!$A$2:$A$154,$A30,Movimientos!$D$2:$D$154,CONCATENATE("&lt;=",FJ$1),Movimientos!$C$2:$C$154,"&gt;0")+SUMIFS(Movimientos!$C$2:$C$154,Movimientos!$A$2:$A$154,$A30,Movimientos!$D$2:$D$154,CONCATENATE("&lt;",FJ$1),Movimientos!$C$2:$C$154,"&lt;0")</f>
        <v>0</v>
      </c>
      <c r="FK30" s="6">
        <f ca="1">SUMIFS(Movimientos!$C$2:$C$154,Movimientos!$A$2:$A$154,$A30,Movimientos!$D$2:$D$154,CONCATENATE("&lt;=",FK$1),Movimientos!$C$2:$C$154,"&gt;0")+SUMIFS(Movimientos!$C$2:$C$154,Movimientos!$A$2:$A$154,$A30,Movimientos!$D$2:$D$154,CONCATENATE("&lt;",FK$1),Movimientos!$C$2:$C$154,"&lt;0")</f>
        <v>0</v>
      </c>
      <c r="FL30" s="6">
        <f ca="1">SUMIFS(Movimientos!$C$2:$C$154,Movimientos!$A$2:$A$154,$A30,Movimientos!$D$2:$D$154,CONCATENATE("&lt;=",FL$1),Movimientos!$C$2:$C$154,"&gt;0")+SUMIFS(Movimientos!$C$2:$C$154,Movimientos!$A$2:$A$154,$A30,Movimientos!$D$2:$D$154,CONCATENATE("&lt;",FL$1),Movimientos!$C$2:$C$154,"&lt;0")</f>
        <v>0</v>
      </c>
      <c r="FM30" s="6">
        <f ca="1">SUMIFS(Movimientos!$C$2:$C$154,Movimientos!$A$2:$A$154,$A30,Movimientos!$D$2:$D$154,CONCATENATE("&lt;=",FM$1),Movimientos!$C$2:$C$154,"&gt;0")+SUMIFS(Movimientos!$C$2:$C$154,Movimientos!$A$2:$A$154,$A30,Movimientos!$D$2:$D$154,CONCATENATE("&lt;",FM$1),Movimientos!$C$2:$C$154,"&lt;0")</f>
        <v>0</v>
      </c>
      <c r="FN30" s="6">
        <f ca="1">SUMIFS(Movimientos!$C$2:$C$154,Movimientos!$A$2:$A$154,$A30,Movimientos!$D$2:$D$154,CONCATENATE("&lt;=",FN$1),Movimientos!$C$2:$C$154,"&gt;0")+SUMIFS(Movimientos!$C$2:$C$154,Movimientos!$A$2:$A$154,$A30,Movimientos!$D$2:$D$154,CONCATENATE("&lt;",FN$1),Movimientos!$C$2:$C$154,"&lt;0")</f>
        <v>0</v>
      </c>
      <c r="FO30" s="6">
        <f ca="1">SUMIFS(Movimientos!$C$2:$C$154,Movimientos!$A$2:$A$154,$A30,Movimientos!$D$2:$D$154,CONCATENATE("&lt;=",FO$1),Movimientos!$C$2:$C$154,"&gt;0")+SUMIFS(Movimientos!$C$2:$C$154,Movimientos!$A$2:$A$154,$A30,Movimientos!$D$2:$D$154,CONCATENATE("&lt;",FO$1),Movimientos!$C$2:$C$154,"&lt;0")</f>
        <v>0</v>
      </c>
      <c r="FP30" s="6">
        <f ca="1">SUMIFS(Movimientos!$C$2:$C$154,Movimientos!$A$2:$A$154,$A30,Movimientos!$D$2:$D$154,CONCATENATE("&lt;=",FP$1),Movimientos!$C$2:$C$154,"&gt;0")+SUMIFS(Movimientos!$C$2:$C$154,Movimientos!$A$2:$A$154,$A30,Movimientos!$D$2:$D$154,CONCATENATE("&lt;",FP$1),Movimientos!$C$2:$C$154,"&lt;0")</f>
        <v>0</v>
      </c>
      <c r="FQ30" s="6">
        <f ca="1">SUMIFS(Movimientos!$C$2:$C$154,Movimientos!$A$2:$A$154,$A30,Movimientos!$D$2:$D$154,CONCATENATE("&lt;=",FQ$1),Movimientos!$C$2:$C$154,"&gt;0")+SUMIFS(Movimientos!$C$2:$C$154,Movimientos!$A$2:$A$154,$A30,Movimientos!$D$2:$D$154,CONCATENATE("&lt;",FQ$1),Movimientos!$C$2:$C$154,"&lt;0")</f>
        <v>0</v>
      </c>
      <c r="FR30" s="6">
        <f ca="1">SUMIFS(Movimientos!$C$2:$C$154,Movimientos!$A$2:$A$154,$A30,Movimientos!$D$2:$D$154,CONCATENATE("&lt;=",FR$1),Movimientos!$C$2:$C$154,"&gt;0")+SUMIFS(Movimientos!$C$2:$C$154,Movimientos!$A$2:$A$154,$A30,Movimientos!$D$2:$D$154,CONCATENATE("&lt;",FR$1),Movimientos!$C$2:$C$154,"&lt;0")</f>
        <v>0</v>
      </c>
      <c r="FS30" s="6">
        <f ca="1">SUMIFS(Movimientos!$C$2:$C$154,Movimientos!$A$2:$A$154,$A30,Movimientos!$D$2:$D$154,CONCATENATE("&lt;=",FS$1),Movimientos!$C$2:$C$154,"&gt;0")+SUMIFS(Movimientos!$C$2:$C$154,Movimientos!$A$2:$A$154,$A30,Movimientos!$D$2:$D$154,CONCATENATE("&lt;",FS$1),Movimientos!$C$2:$C$154,"&lt;0")</f>
        <v>0</v>
      </c>
      <c r="FT30" s="6">
        <f ca="1">SUMIFS(Movimientos!$C$2:$C$154,Movimientos!$A$2:$A$154,$A30,Movimientos!$D$2:$D$154,CONCATENATE("&lt;=",FT$1),Movimientos!$C$2:$C$154,"&gt;0")+SUMIFS(Movimientos!$C$2:$C$154,Movimientos!$A$2:$A$154,$A30,Movimientos!$D$2:$D$154,CONCATENATE("&lt;",FT$1),Movimientos!$C$2:$C$154,"&lt;0")</f>
        <v>0</v>
      </c>
      <c r="FU30" s="6">
        <f ca="1">SUMIFS(Movimientos!$C$2:$C$154,Movimientos!$A$2:$A$154,$A30,Movimientos!$D$2:$D$154,CONCATENATE("&lt;=",FU$1),Movimientos!$C$2:$C$154,"&gt;0")+SUMIFS(Movimientos!$C$2:$C$154,Movimientos!$A$2:$A$154,$A30,Movimientos!$D$2:$D$154,CONCATENATE("&lt;",FU$1),Movimientos!$C$2:$C$154,"&lt;0")</f>
        <v>0</v>
      </c>
      <c r="FV30" s="6">
        <f ca="1">SUMIFS(Movimientos!$C$2:$C$154,Movimientos!$A$2:$A$154,$A30,Movimientos!$D$2:$D$154,CONCATENATE("&lt;=",FV$1),Movimientos!$C$2:$C$154,"&gt;0")+SUMIFS(Movimientos!$C$2:$C$154,Movimientos!$A$2:$A$154,$A30,Movimientos!$D$2:$D$154,CONCATENATE("&lt;",FV$1),Movimientos!$C$2:$C$154,"&lt;0")</f>
        <v>0</v>
      </c>
      <c r="FW30" s="6">
        <f ca="1">SUMIFS(Movimientos!$C$2:$C$154,Movimientos!$A$2:$A$154,$A30,Movimientos!$D$2:$D$154,CONCATENATE("&lt;=",FW$1),Movimientos!$C$2:$C$154,"&gt;0")+SUMIFS(Movimientos!$C$2:$C$154,Movimientos!$A$2:$A$154,$A30,Movimientos!$D$2:$D$154,CONCATENATE("&lt;",FW$1),Movimientos!$C$2:$C$154,"&lt;0")</f>
        <v>0</v>
      </c>
      <c r="FX30" s="6">
        <f ca="1">SUMIFS(Movimientos!$C$2:$C$154,Movimientos!$A$2:$A$154,$A30,Movimientos!$D$2:$D$154,CONCATENATE("&lt;=",FX$1),Movimientos!$C$2:$C$154,"&gt;0")+SUMIFS(Movimientos!$C$2:$C$154,Movimientos!$A$2:$A$154,$A30,Movimientos!$D$2:$D$154,CONCATENATE("&lt;",FX$1),Movimientos!$C$2:$C$154,"&lt;0")</f>
        <v>0</v>
      </c>
      <c r="FY30" s="6">
        <f ca="1">SUMIFS(Movimientos!$C$2:$C$154,Movimientos!$A$2:$A$154,$A30,Movimientos!$D$2:$D$154,CONCATENATE("&lt;=",FY$1),Movimientos!$C$2:$C$154,"&gt;0")+SUMIFS(Movimientos!$C$2:$C$154,Movimientos!$A$2:$A$154,$A30,Movimientos!$D$2:$D$154,CONCATENATE("&lt;",FY$1),Movimientos!$C$2:$C$154,"&lt;0")</f>
        <v>0</v>
      </c>
      <c r="FZ30" s="6">
        <f ca="1">SUMIFS(Movimientos!$C$2:$C$154,Movimientos!$A$2:$A$154,$A30,Movimientos!$D$2:$D$154,CONCATENATE("&lt;=",FZ$1),Movimientos!$C$2:$C$154,"&gt;0")+SUMIFS(Movimientos!$C$2:$C$154,Movimientos!$A$2:$A$154,$A30,Movimientos!$D$2:$D$154,CONCATENATE("&lt;",FZ$1),Movimientos!$C$2:$C$154,"&lt;0")</f>
        <v>0</v>
      </c>
      <c r="GA30" s="6">
        <f ca="1">SUMIFS(Movimientos!$C$2:$C$154,Movimientos!$A$2:$A$154,$A30,Movimientos!$D$2:$D$154,CONCATENATE("&lt;=",GA$1),Movimientos!$C$2:$C$154,"&gt;0")+SUMIFS(Movimientos!$C$2:$C$154,Movimientos!$A$2:$A$154,$A30,Movimientos!$D$2:$D$154,CONCATENATE("&lt;",GA$1),Movimientos!$C$2:$C$154,"&lt;0")</f>
        <v>0</v>
      </c>
      <c r="GB30" s="6">
        <f ca="1">SUMIFS(Movimientos!$C$2:$C$154,Movimientos!$A$2:$A$154,$A30,Movimientos!$D$2:$D$154,CONCATENATE("&lt;=",GB$1),Movimientos!$C$2:$C$154,"&gt;0")+SUMIFS(Movimientos!$C$2:$C$154,Movimientos!$A$2:$A$154,$A30,Movimientos!$D$2:$D$154,CONCATENATE("&lt;",GB$1),Movimientos!$C$2:$C$154,"&lt;0")</f>
        <v>0</v>
      </c>
      <c r="GC30" s="6">
        <f ca="1">SUMIFS(Movimientos!$C$2:$C$154,Movimientos!$A$2:$A$154,$A30,Movimientos!$D$2:$D$154,CONCATENATE("&lt;=",GC$1),Movimientos!$C$2:$C$154,"&gt;0")+SUMIFS(Movimientos!$C$2:$C$154,Movimientos!$A$2:$A$154,$A30,Movimientos!$D$2:$D$154,CONCATENATE("&lt;",GC$1),Movimientos!$C$2:$C$154,"&lt;0")</f>
        <v>0</v>
      </c>
      <c r="GD30" s="6">
        <f ca="1">SUMIFS(Movimientos!$C$2:$C$154,Movimientos!$A$2:$A$154,$A30,Movimientos!$D$2:$D$154,CONCATENATE("&lt;=",GD$1),Movimientos!$C$2:$C$154,"&gt;0")+SUMIFS(Movimientos!$C$2:$C$154,Movimientos!$A$2:$A$154,$A30,Movimientos!$D$2:$D$154,CONCATENATE("&lt;",GD$1),Movimientos!$C$2:$C$154,"&lt;0")</f>
        <v>0</v>
      </c>
      <c r="GE30" s="6">
        <f ca="1">SUMIFS(Movimientos!$C$2:$C$154,Movimientos!$A$2:$A$154,$A30,Movimientos!$D$2:$D$154,CONCATENATE("&lt;=",GE$1),Movimientos!$C$2:$C$154,"&gt;0")+SUMIFS(Movimientos!$C$2:$C$154,Movimientos!$A$2:$A$154,$A30,Movimientos!$D$2:$D$154,CONCATENATE("&lt;",GE$1),Movimientos!$C$2:$C$154,"&lt;0")</f>
        <v>0</v>
      </c>
      <c r="GF30" s="6">
        <f ca="1">SUMIFS(Movimientos!$C$2:$C$154,Movimientos!$A$2:$A$154,$A30,Movimientos!$D$2:$D$154,CONCATENATE("&lt;=",GF$1),Movimientos!$C$2:$C$154,"&gt;0")+SUMIFS(Movimientos!$C$2:$C$154,Movimientos!$A$2:$A$154,$A30,Movimientos!$D$2:$D$154,CONCATENATE("&lt;",GF$1),Movimientos!$C$2:$C$154,"&lt;0")</f>
        <v>0</v>
      </c>
      <c r="GG30" s="6">
        <f ca="1">SUMIFS(Movimientos!$C$2:$C$154,Movimientos!$A$2:$A$154,$A30,Movimientos!$D$2:$D$154,CONCATENATE("&lt;=",GG$1),Movimientos!$C$2:$C$154,"&gt;0")+SUMIFS(Movimientos!$C$2:$C$154,Movimientos!$A$2:$A$154,$A30,Movimientos!$D$2:$D$154,CONCATENATE("&lt;",GG$1),Movimientos!$C$2:$C$154,"&lt;0")</f>
        <v>0</v>
      </c>
      <c r="GH30" s="6">
        <f ca="1">SUMIFS(Movimientos!$C$2:$C$154,Movimientos!$A$2:$A$154,$A30,Movimientos!$D$2:$D$154,CONCATENATE("&lt;=",GH$1),Movimientos!$C$2:$C$154,"&gt;0")+SUMIFS(Movimientos!$C$2:$C$154,Movimientos!$A$2:$A$154,$A30,Movimientos!$D$2:$D$154,CONCATENATE("&lt;",GH$1),Movimientos!$C$2:$C$154,"&lt;0")</f>
        <v>0</v>
      </c>
      <c r="GI30" s="6">
        <f ca="1">SUMIFS(Movimientos!$C$2:$C$154,Movimientos!$A$2:$A$154,$A30,Movimientos!$D$2:$D$154,CONCATENATE("&lt;=",GI$1),Movimientos!$C$2:$C$154,"&gt;0")+SUMIFS(Movimientos!$C$2:$C$154,Movimientos!$A$2:$A$154,$A30,Movimientos!$D$2:$D$154,CONCATENATE("&lt;",GI$1),Movimientos!$C$2:$C$154,"&lt;0")</f>
        <v>0</v>
      </c>
      <c r="GJ30" s="6">
        <f ca="1">SUMIFS(Movimientos!$C$2:$C$154,Movimientos!$A$2:$A$154,$A30,Movimientos!$D$2:$D$154,CONCATENATE("&lt;=",GJ$1),Movimientos!$C$2:$C$154,"&gt;0")+SUMIFS(Movimientos!$C$2:$C$154,Movimientos!$A$2:$A$154,$A30,Movimientos!$D$2:$D$154,CONCATENATE("&lt;",GJ$1),Movimientos!$C$2:$C$154,"&lt;0")</f>
        <v>0</v>
      </c>
      <c r="GK30" s="6">
        <f ca="1">SUMIFS(Movimientos!$C$2:$C$154,Movimientos!$A$2:$A$154,$A30,Movimientos!$D$2:$D$154,CONCATENATE("&lt;=",GK$1),Movimientos!$C$2:$C$154,"&gt;0")+SUMIFS(Movimientos!$C$2:$C$154,Movimientos!$A$2:$A$154,$A30,Movimientos!$D$2:$D$154,CONCATENATE("&lt;",GK$1),Movimientos!$C$2:$C$154,"&lt;0")</f>
        <v>0</v>
      </c>
      <c r="GL30" s="6">
        <f ca="1">SUMIFS(Movimientos!$C$2:$C$154,Movimientos!$A$2:$A$154,$A30,Movimientos!$D$2:$D$154,CONCATENATE("&lt;=",GL$1),Movimientos!$C$2:$C$154,"&gt;0")+SUMIFS(Movimientos!$C$2:$C$154,Movimientos!$A$2:$A$154,$A30,Movimientos!$D$2:$D$154,CONCATENATE("&lt;",GL$1),Movimientos!$C$2:$C$154,"&lt;0")</f>
        <v>0</v>
      </c>
      <c r="GM30" s="6">
        <f ca="1">SUMIFS(Movimientos!$C$2:$C$154,Movimientos!$A$2:$A$154,$A30,Movimientos!$D$2:$D$154,CONCATENATE("&lt;=",GM$1),Movimientos!$C$2:$C$154,"&gt;0")+SUMIFS(Movimientos!$C$2:$C$154,Movimientos!$A$2:$A$154,$A30,Movimientos!$D$2:$D$154,CONCATENATE("&lt;",GM$1),Movimientos!$C$2:$C$154,"&lt;0")</f>
        <v>0</v>
      </c>
      <c r="GN30" s="6">
        <f ca="1">SUMIFS(Movimientos!$C$2:$C$154,Movimientos!$A$2:$A$154,$A30,Movimientos!$D$2:$D$154,CONCATENATE("&lt;=",GN$1),Movimientos!$C$2:$C$154,"&gt;0")+SUMIFS(Movimientos!$C$2:$C$154,Movimientos!$A$2:$A$154,$A30,Movimientos!$D$2:$D$154,CONCATENATE("&lt;",GN$1),Movimientos!$C$2:$C$154,"&lt;0")</f>
        <v>0</v>
      </c>
      <c r="GO30" s="6">
        <f ca="1">SUMIFS(Movimientos!$C$2:$C$154,Movimientos!$A$2:$A$154,$A30,Movimientos!$D$2:$D$154,CONCATENATE("&lt;=",GO$1),Movimientos!$C$2:$C$154,"&gt;0")+SUMIFS(Movimientos!$C$2:$C$154,Movimientos!$A$2:$A$154,$A30,Movimientos!$D$2:$D$154,CONCATENATE("&lt;",GO$1),Movimientos!$C$2:$C$154,"&lt;0")</f>
        <v>0</v>
      </c>
      <c r="GP30" s="6">
        <f ca="1">SUMIFS(Movimientos!$C$2:$C$154,Movimientos!$A$2:$A$154,$A30,Movimientos!$D$2:$D$154,CONCATENATE("&lt;=",GP$1),Movimientos!$C$2:$C$154,"&gt;0")+SUMIFS(Movimientos!$C$2:$C$154,Movimientos!$A$2:$A$154,$A30,Movimientos!$D$2:$D$154,CONCATENATE("&lt;",GP$1),Movimientos!$C$2:$C$154,"&lt;0")</f>
        <v>0</v>
      </c>
      <c r="GQ30" s="6">
        <f ca="1">SUMIFS(Movimientos!$C$2:$C$154,Movimientos!$A$2:$A$154,$A30,Movimientos!$D$2:$D$154,CONCATENATE("&lt;=",GQ$1),Movimientos!$C$2:$C$154,"&gt;0")+SUMIFS(Movimientos!$C$2:$C$154,Movimientos!$A$2:$A$154,$A30,Movimientos!$D$2:$D$154,CONCATENATE("&lt;",GQ$1),Movimientos!$C$2:$C$154,"&lt;0")</f>
        <v>0</v>
      </c>
      <c r="GR30" s="6">
        <f ca="1">SUMIFS(Movimientos!$C$2:$C$154,Movimientos!$A$2:$A$154,$A30,Movimientos!$D$2:$D$154,CONCATENATE("&lt;=",GR$1),Movimientos!$C$2:$C$154,"&gt;0")+SUMIFS(Movimientos!$C$2:$C$154,Movimientos!$A$2:$A$154,$A30,Movimientos!$D$2:$D$154,CONCATENATE("&lt;",GR$1),Movimientos!$C$2:$C$154,"&lt;0")</f>
        <v>0</v>
      </c>
      <c r="GS30" s="6">
        <f ca="1">SUMIFS(Movimientos!$C$2:$C$154,Movimientos!$A$2:$A$154,$A30,Movimientos!$D$2:$D$154,CONCATENATE("&lt;=",GS$1),Movimientos!$C$2:$C$154,"&gt;0")+SUMIFS(Movimientos!$C$2:$C$154,Movimientos!$A$2:$A$154,$A30,Movimientos!$D$2:$D$154,CONCATENATE("&lt;",GS$1),Movimientos!$C$2:$C$154,"&lt;0")</f>
        <v>0</v>
      </c>
      <c r="GT30" s="6">
        <f ca="1">SUMIFS(Movimientos!$C$2:$C$154,Movimientos!$A$2:$A$154,$A30,Movimientos!$D$2:$D$154,CONCATENATE("&lt;=",GT$1),Movimientos!$C$2:$C$154,"&gt;0")+SUMIFS(Movimientos!$C$2:$C$154,Movimientos!$A$2:$A$154,$A30,Movimientos!$D$2:$D$154,CONCATENATE("&lt;",GT$1),Movimientos!$C$2:$C$154,"&lt;0")</f>
        <v>0</v>
      </c>
      <c r="GU30" s="6">
        <f ca="1">SUMIFS(Movimientos!$C$2:$C$154,Movimientos!$A$2:$A$154,$A30,Movimientos!$D$2:$D$154,CONCATENATE("&lt;=",GU$1),Movimientos!$C$2:$C$154,"&gt;0")+SUMIFS(Movimientos!$C$2:$C$154,Movimientos!$A$2:$A$154,$A30,Movimientos!$D$2:$D$154,CONCATENATE("&lt;",GU$1),Movimientos!$C$2:$C$154,"&lt;0")</f>
        <v>0</v>
      </c>
      <c r="GV30" s="6">
        <f ca="1">SUMIFS(Movimientos!$C$2:$C$154,Movimientos!$A$2:$A$154,$A30,Movimientos!$D$2:$D$154,CONCATENATE("&lt;=",GV$1),Movimientos!$C$2:$C$154,"&gt;0")+SUMIFS(Movimientos!$C$2:$C$154,Movimientos!$A$2:$A$154,$A30,Movimientos!$D$2:$D$154,CONCATENATE("&lt;",GV$1),Movimientos!$C$2:$C$154,"&lt;0")</f>
        <v>0</v>
      </c>
      <c r="GW30" s="6">
        <f ca="1">SUMIFS(Movimientos!$C$2:$C$154,Movimientos!$A$2:$A$154,$A30,Movimientos!$D$2:$D$154,CONCATENATE("&lt;=",GW$1),Movimientos!$C$2:$C$154,"&gt;0")+SUMIFS(Movimientos!$C$2:$C$154,Movimientos!$A$2:$A$154,$A30,Movimientos!$D$2:$D$154,CONCATENATE("&lt;",GW$1),Movimientos!$C$2:$C$154,"&lt;0")</f>
        <v>0</v>
      </c>
      <c r="GX30" s="6">
        <f ca="1">SUMIFS(Movimientos!$C$2:$C$154,Movimientos!$A$2:$A$154,$A30,Movimientos!$D$2:$D$154,CONCATENATE("&lt;=",GX$1),Movimientos!$C$2:$C$154,"&gt;0")+SUMIFS(Movimientos!$C$2:$C$154,Movimientos!$A$2:$A$154,$A30,Movimientos!$D$2:$D$154,CONCATENATE("&lt;",GX$1),Movimientos!$C$2:$C$154,"&lt;0")</f>
        <v>0</v>
      </c>
      <c r="GY30" s="6">
        <f ca="1">SUMIFS(Movimientos!$C$2:$C$154,Movimientos!$A$2:$A$154,$A30,Movimientos!$D$2:$D$154,CONCATENATE("&lt;=",GY$1),Movimientos!$C$2:$C$154,"&gt;0")+SUMIFS(Movimientos!$C$2:$C$154,Movimientos!$A$2:$A$154,$A30,Movimientos!$D$2:$D$154,CONCATENATE("&lt;",GY$1),Movimientos!$C$2:$C$154,"&lt;0")</f>
        <v>0</v>
      </c>
      <c r="GZ30" s="6">
        <f ca="1">SUMIFS(Movimientos!$C$2:$C$154,Movimientos!$A$2:$A$154,$A30,Movimientos!$D$2:$D$154,CONCATENATE("&lt;=",GZ$1),Movimientos!$C$2:$C$154,"&gt;0")+SUMIFS(Movimientos!$C$2:$C$154,Movimientos!$A$2:$A$154,$A30,Movimientos!$D$2:$D$154,CONCATENATE("&lt;",GZ$1),Movimientos!$C$2:$C$154,"&lt;0")</f>
        <v>0</v>
      </c>
      <c r="HA30" s="6">
        <f ca="1">SUMIFS(Movimientos!$C$2:$C$154,Movimientos!$A$2:$A$154,$A30,Movimientos!$D$2:$D$154,CONCATENATE("&lt;=",HA$1),Movimientos!$C$2:$C$154,"&gt;0")+SUMIFS(Movimientos!$C$2:$C$154,Movimientos!$A$2:$A$154,$A30,Movimientos!$D$2:$D$154,CONCATENATE("&lt;",HA$1),Movimientos!$C$2:$C$154,"&lt;0")</f>
        <v>0</v>
      </c>
      <c r="HB30" s="6">
        <f ca="1">SUMIFS(Movimientos!$C$2:$C$154,Movimientos!$A$2:$A$154,$A30,Movimientos!$D$2:$D$154,CONCATENATE("&lt;=",HB$1),Movimientos!$C$2:$C$154,"&gt;0")+SUMIFS(Movimientos!$C$2:$C$154,Movimientos!$A$2:$A$154,$A30,Movimientos!$D$2:$D$154,CONCATENATE("&lt;",HB$1),Movimientos!$C$2:$C$154,"&lt;0")</f>
        <v>0</v>
      </c>
      <c r="HC30" s="6">
        <f ca="1">SUMIFS(Movimientos!$C$2:$C$154,Movimientos!$A$2:$A$154,$A30,Movimientos!$D$2:$D$154,CONCATENATE("&lt;=",HC$1),Movimientos!$C$2:$C$154,"&gt;0")+SUMIFS(Movimientos!$C$2:$C$154,Movimientos!$A$2:$A$154,$A30,Movimientos!$D$2:$D$154,CONCATENATE("&lt;",HC$1),Movimientos!$C$2:$C$154,"&lt;0")</f>
        <v>0</v>
      </c>
      <c r="HD30" s="6">
        <f ca="1">SUMIFS(Movimientos!$C$2:$C$154,Movimientos!$A$2:$A$154,$A30,Movimientos!$D$2:$D$154,CONCATENATE("&lt;=",HD$1),Movimientos!$C$2:$C$154,"&gt;0")+SUMIFS(Movimientos!$C$2:$C$154,Movimientos!$A$2:$A$154,$A30,Movimientos!$D$2:$D$154,CONCATENATE("&lt;",HD$1),Movimientos!$C$2:$C$154,"&lt;0")</f>
        <v>0</v>
      </c>
      <c r="HE30" s="6">
        <f ca="1">SUMIFS(Movimientos!$C$2:$C$154,Movimientos!$A$2:$A$154,$A30,Movimientos!$D$2:$D$154,CONCATENATE("&lt;=",HE$1),Movimientos!$C$2:$C$154,"&gt;0")+SUMIFS(Movimientos!$C$2:$C$154,Movimientos!$A$2:$A$154,$A30,Movimientos!$D$2:$D$154,CONCATENATE("&lt;",HE$1),Movimientos!$C$2:$C$154,"&lt;0")</f>
        <v>0</v>
      </c>
      <c r="HF30" s="6">
        <f ca="1">SUMIFS(Movimientos!$C$2:$C$154,Movimientos!$A$2:$A$154,$A30,Movimientos!$D$2:$D$154,CONCATENATE("&lt;=",HF$1),Movimientos!$C$2:$C$154,"&gt;0")+SUMIFS(Movimientos!$C$2:$C$154,Movimientos!$A$2:$A$154,$A30,Movimientos!$D$2:$D$154,CONCATENATE("&lt;",HF$1),Movimientos!$C$2:$C$154,"&lt;0")</f>
        <v>0</v>
      </c>
      <c r="HG30" s="6">
        <f ca="1">SUMIFS(Movimientos!$C$2:$C$154,Movimientos!$A$2:$A$154,$A30,Movimientos!$D$2:$D$154,CONCATENATE("&lt;=",HG$1),Movimientos!$C$2:$C$154,"&gt;0")+SUMIFS(Movimientos!$C$2:$C$154,Movimientos!$A$2:$A$154,$A30,Movimientos!$D$2:$D$154,CONCATENATE("&lt;",HG$1),Movimientos!$C$2:$C$154,"&lt;0")</f>
        <v>0</v>
      </c>
      <c r="HH30" s="6">
        <f ca="1">SUMIFS(Movimientos!$C$2:$C$154,Movimientos!$A$2:$A$154,$A30,Movimientos!$D$2:$D$154,CONCATENATE("&lt;=",HH$1),Movimientos!$C$2:$C$154,"&gt;0")+SUMIFS(Movimientos!$C$2:$C$154,Movimientos!$A$2:$A$154,$A30,Movimientos!$D$2:$D$154,CONCATENATE("&lt;",HH$1),Movimientos!$C$2:$C$154,"&lt;0")</f>
        <v>0</v>
      </c>
      <c r="HI30" s="6">
        <f ca="1">SUMIFS(Movimientos!$C$2:$C$154,Movimientos!$A$2:$A$154,$A30,Movimientos!$D$2:$D$154,CONCATENATE("&lt;=",HI$1),Movimientos!$C$2:$C$154,"&gt;0")+SUMIFS(Movimientos!$C$2:$C$154,Movimientos!$A$2:$A$154,$A30,Movimientos!$D$2:$D$154,CONCATENATE("&lt;",HI$1),Movimientos!$C$2:$C$154,"&lt;0")</f>
        <v>0</v>
      </c>
      <c r="HJ30" s="6">
        <f ca="1">SUMIFS(Movimientos!$C$2:$C$154,Movimientos!$A$2:$A$154,$A30,Movimientos!$D$2:$D$154,CONCATENATE("&lt;=",HJ$1),Movimientos!$C$2:$C$154,"&gt;0")+SUMIFS(Movimientos!$C$2:$C$154,Movimientos!$A$2:$A$154,$A30,Movimientos!$D$2:$D$154,CONCATENATE("&lt;",HJ$1),Movimientos!$C$2:$C$154,"&lt;0")</f>
        <v>0</v>
      </c>
      <c r="HK30" s="6">
        <f ca="1">SUMIFS(Movimientos!$C$2:$C$154,Movimientos!$A$2:$A$154,$A30,Movimientos!$D$2:$D$154,CONCATENATE("&lt;=",HK$1),Movimientos!$C$2:$C$154,"&gt;0")+SUMIFS(Movimientos!$C$2:$C$154,Movimientos!$A$2:$A$154,$A30,Movimientos!$D$2:$D$154,CONCATENATE("&lt;",HK$1),Movimientos!$C$2:$C$154,"&lt;0")</f>
        <v>0</v>
      </c>
      <c r="HL30" s="6">
        <f ca="1">SUMIFS(Movimientos!$C$2:$C$154,Movimientos!$A$2:$A$154,$A30,Movimientos!$D$2:$D$154,CONCATENATE("&lt;=",HL$1),Movimientos!$C$2:$C$154,"&gt;0")+SUMIFS(Movimientos!$C$2:$C$154,Movimientos!$A$2:$A$154,$A30,Movimientos!$D$2:$D$154,CONCATENATE("&lt;",HL$1),Movimientos!$C$2:$C$154,"&lt;0")</f>
        <v>0</v>
      </c>
      <c r="HM30" s="6">
        <f ca="1">SUMIFS(Movimientos!$C$2:$C$154,Movimientos!$A$2:$A$154,$A30,Movimientos!$D$2:$D$154,CONCATENATE("&lt;=",HM$1),Movimientos!$C$2:$C$154,"&gt;0")+SUMIFS(Movimientos!$C$2:$C$154,Movimientos!$A$2:$A$154,$A30,Movimientos!$D$2:$D$154,CONCATENATE("&lt;",HM$1),Movimientos!$C$2:$C$154,"&lt;0")</f>
        <v>0</v>
      </c>
      <c r="HN30" s="6">
        <f ca="1">SUMIFS(Movimientos!$C$2:$C$154,Movimientos!$A$2:$A$154,$A30,Movimientos!$D$2:$D$154,CONCATENATE("&lt;=",HN$1),Movimientos!$C$2:$C$154,"&gt;0")+SUMIFS(Movimientos!$C$2:$C$154,Movimientos!$A$2:$A$154,$A30,Movimientos!$D$2:$D$154,CONCATENATE("&lt;",HN$1),Movimientos!$C$2:$C$154,"&lt;0")</f>
        <v>0</v>
      </c>
      <c r="HO30" s="6">
        <f ca="1">SUMIFS(Movimientos!$C$2:$C$154,Movimientos!$A$2:$A$154,$A30,Movimientos!$D$2:$D$154,CONCATENATE("&lt;=",HO$1),Movimientos!$C$2:$C$154,"&gt;0")+SUMIFS(Movimientos!$C$2:$C$154,Movimientos!$A$2:$A$154,$A30,Movimientos!$D$2:$D$154,CONCATENATE("&lt;",HO$1),Movimientos!$C$2:$C$154,"&lt;0")</f>
        <v>0</v>
      </c>
      <c r="HP30" s="6">
        <f ca="1">SUMIFS(Movimientos!$C$2:$C$154,Movimientos!$A$2:$A$154,$A30,Movimientos!$D$2:$D$154,CONCATENATE("&lt;=",HP$1),Movimientos!$C$2:$C$154,"&gt;0")+SUMIFS(Movimientos!$C$2:$C$154,Movimientos!$A$2:$A$154,$A30,Movimientos!$D$2:$D$154,CONCATENATE("&lt;",HP$1),Movimientos!$C$2:$C$154,"&lt;0")</f>
        <v>0</v>
      </c>
      <c r="HQ30" s="6">
        <f ca="1">SUMIFS(Movimientos!$C$2:$C$154,Movimientos!$A$2:$A$154,$A30,Movimientos!$D$2:$D$154,CONCATENATE("&lt;=",HQ$1),Movimientos!$C$2:$C$154,"&gt;0")+SUMIFS(Movimientos!$C$2:$C$154,Movimientos!$A$2:$A$154,$A30,Movimientos!$D$2:$D$154,CONCATENATE("&lt;",HQ$1),Movimientos!$C$2:$C$154,"&lt;0")</f>
        <v>0</v>
      </c>
      <c r="HR30" s="6">
        <f ca="1">SUMIFS(Movimientos!$C$2:$C$154,Movimientos!$A$2:$A$154,$A30,Movimientos!$D$2:$D$154,CONCATENATE("&lt;=",HR$1),Movimientos!$C$2:$C$154,"&gt;0")+SUMIFS(Movimientos!$C$2:$C$154,Movimientos!$A$2:$A$154,$A30,Movimientos!$D$2:$D$154,CONCATENATE("&lt;",HR$1),Movimientos!$C$2:$C$154,"&lt;0")</f>
        <v>0</v>
      </c>
      <c r="HS30" s="6">
        <f ca="1">SUMIFS(Movimientos!$C$2:$C$154,Movimientos!$A$2:$A$154,$A30,Movimientos!$D$2:$D$154,CONCATENATE("&lt;=",HS$1),Movimientos!$C$2:$C$154,"&gt;0")+SUMIFS(Movimientos!$C$2:$C$154,Movimientos!$A$2:$A$154,$A30,Movimientos!$D$2:$D$154,CONCATENATE("&lt;",HS$1),Movimientos!$C$2:$C$154,"&lt;0")</f>
        <v>0</v>
      </c>
      <c r="HT30" s="6">
        <f ca="1">SUMIFS(Movimientos!$C$2:$C$154,Movimientos!$A$2:$A$154,$A30,Movimientos!$D$2:$D$154,CONCATENATE("&lt;=",HT$1),Movimientos!$C$2:$C$154,"&gt;0")+SUMIFS(Movimientos!$C$2:$C$154,Movimientos!$A$2:$A$154,$A30,Movimientos!$D$2:$D$154,CONCATENATE("&lt;",HT$1),Movimientos!$C$2:$C$154,"&lt;0")</f>
        <v>0</v>
      </c>
      <c r="HU30" s="6">
        <f ca="1">SUMIFS(Movimientos!$C$2:$C$154,Movimientos!$A$2:$A$154,$A30,Movimientos!$D$2:$D$154,CONCATENATE("&lt;=",HU$1),Movimientos!$C$2:$C$154,"&gt;0")+SUMIFS(Movimientos!$C$2:$C$154,Movimientos!$A$2:$A$154,$A30,Movimientos!$D$2:$D$154,CONCATENATE("&lt;",HU$1),Movimientos!$C$2:$C$154,"&lt;0")</f>
        <v>0</v>
      </c>
      <c r="HV30" s="6">
        <f ca="1">SUMIFS(Movimientos!$C$2:$C$154,Movimientos!$A$2:$A$154,$A30,Movimientos!$D$2:$D$154,CONCATENATE("&lt;=",HV$1),Movimientos!$C$2:$C$154,"&gt;0")+SUMIFS(Movimientos!$C$2:$C$154,Movimientos!$A$2:$A$154,$A30,Movimientos!$D$2:$D$154,CONCATENATE("&lt;",HV$1),Movimientos!$C$2:$C$154,"&lt;0")</f>
        <v>0</v>
      </c>
      <c r="HW30" s="6">
        <f ca="1">SUMIFS(Movimientos!$C$2:$C$154,Movimientos!$A$2:$A$154,$A30,Movimientos!$D$2:$D$154,CONCATENATE("&lt;=",HW$1),Movimientos!$C$2:$C$154,"&gt;0")+SUMIFS(Movimientos!$C$2:$C$154,Movimientos!$A$2:$A$154,$A30,Movimientos!$D$2:$D$154,CONCATENATE("&lt;",HW$1),Movimientos!$C$2:$C$154,"&lt;0")</f>
        <v>0</v>
      </c>
      <c r="HX30" s="6">
        <f ca="1">SUMIFS(Movimientos!$C$2:$C$154,Movimientos!$A$2:$A$154,$A30,Movimientos!$D$2:$D$154,CONCATENATE("&lt;=",HX$1),Movimientos!$C$2:$C$154,"&gt;0")+SUMIFS(Movimientos!$C$2:$C$154,Movimientos!$A$2:$A$154,$A30,Movimientos!$D$2:$D$154,CONCATENATE("&lt;",HX$1),Movimientos!$C$2:$C$154,"&lt;0")</f>
        <v>0</v>
      </c>
      <c r="HY30" s="6">
        <f ca="1">SUMIFS(Movimientos!$C$2:$C$154,Movimientos!$A$2:$A$154,$A30,Movimientos!$D$2:$D$154,CONCATENATE("&lt;=",HY$1),Movimientos!$C$2:$C$154,"&gt;0")+SUMIFS(Movimientos!$C$2:$C$154,Movimientos!$A$2:$A$154,$A30,Movimientos!$D$2:$D$154,CONCATENATE("&lt;",HY$1),Movimientos!$C$2:$C$154,"&lt;0")</f>
        <v>0</v>
      </c>
      <c r="HZ30" s="6">
        <f ca="1">SUMIFS(Movimientos!$C$2:$C$154,Movimientos!$A$2:$A$154,$A30,Movimientos!$D$2:$D$154,CONCATENATE("&lt;=",HZ$1),Movimientos!$C$2:$C$154,"&gt;0")+SUMIFS(Movimientos!$C$2:$C$154,Movimientos!$A$2:$A$154,$A30,Movimientos!$D$2:$D$154,CONCATENATE("&lt;",HZ$1),Movimientos!$C$2:$C$154,"&lt;0")</f>
        <v>0</v>
      </c>
      <c r="IA30" s="6">
        <f ca="1">SUMIFS(Movimientos!$C$2:$C$154,Movimientos!$A$2:$A$154,$A30,Movimientos!$D$2:$D$154,CONCATENATE("&lt;=",IA$1),Movimientos!$C$2:$C$154,"&gt;0")+SUMIFS(Movimientos!$C$2:$C$154,Movimientos!$A$2:$A$154,$A30,Movimientos!$D$2:$D$154,CONCATENATE("&lt;",IA$1),Movimientos!$C$2:$C$154,"&lt;0")</f>
        <v>0</v>
      </c>
      <c r="IB30" s="6">
        <f ca="1">SUMIFS(Movimientos!$C$2:$C$154,Movimientos!$A$2:$A$154,$A30,Movimientos!$D$2:$D$154,CONCATENATE("&lt;=",IB$1),Movimientos!$C$2:$C$154,"&gt;0")+SUMIFS(Movimientos!$C$2:$C$154,Movimientos!$A$2:$A$154,$A30,Movimientos!$D$2:$D$154,CONCATENATE("&lt;",IB$1),Movimientos!$C$2:$C$154,"&lt;0")</f>
        <v>0</v>
      </c>
      <c r="IC30" s="6">
        <f ca="1">SUMIFS(Movimientos!$C$2:$C$154,Movimientos!$A$2:$A$154,$A30,Movimientos!$D$2:$D$154,CONCATENATE("&lt;=",IC$1),Movimientos!$C$2:$C$154,"&gt;0")+SUMIFS(Movimientos!$C$2:$C$154,Movimientos!$A$2:$A$154,$A30,Movimientos!$D$2:$D$154,CONCATENATE("&lt;",IC$1),Movimientos!$C$2:$C$154,"&lt;0")</f>
        <v>0</v>
      </c>
      <c r="ID30" s="6">
        <f ca="1">SUMIFS(Movimientos!$C$2:$C$154,Movimientos!$A$2:$A$154,$A30,Movimientos!$D$2:$D$154,CONCATENATE("&lt;=",ID$1),Movimientos!$C$2:$C$154,"&gt;0")+SUMIFS(Movimientos!$C$2:$C$154,Movimientos!$A$2:$A$154,$A30,Movimientos!$D$2:$D$154,CONCATENATE("&lt;",ID$1),Movimientos!$C$2:$C$154,"&lt;0")</f>
        <v>0</v>
      </c>
      <c r="IE30" s="6">
        <f ca="1">SUMIFS(Movimientos!$C$2:$C$154,Movimientos!$A$2:$A$154,$A30,Movimientos!$D$2:$D$154,CONCATENATE("&lt;=",IE$1),Movimientos!$C$2:$C$154,"&gt;0")+SUMIFS(Movimientos!$C$2:$C$154,Movimientos!$A$2:$A$154,$A30,Movimientos!$D$2:$D$154,CONCATENATE("&lt;",IE$1),Movimientos!$C$2:$C$154,"&lt;0")</f>
        <v>0</v>
      </c>
      <c r="IF30" s="6">
        <f ca="1">SUMIFS(Movimientos!$C$2:$C$154,Movimientos!$A$2:$A$154,$A30,Movimientos!$D$2:$D$154,CONCATENATE("&lt;=",IF$1),Movimientos!$C$2:$C$154,"&gt;0")+SUMIFS(Movimientos!$C$2:$C$154,Movimientos!$A$2:$A$154,$A30,Movimientos!$D$2:$D$154,CONCATENATE("&lt;",IF$1),Movimientos!$C$2:$C$154,"&lt;0")</f>
        <v>0</v>
      </c>
      <c r="IG30" s="6">
        <f ca="1">SUMIFS(Movimientos!$C$2:$C$154,Movimientos!$A$2:$A$154,$A30,Movimientos!$D$2:$D$154,CONCATENATE("&lt;=",IG$1),Movimientos!$C$2:$C$154,"&gt;0")+SUMIFS(Movimientos!$C$2:$C$154,Movimientos!$A$2:$A$154,$A30,Movimientos!$D$2:$D$154,CONCATENATE("&lt;",IG$1),Movimientos!$C$2:$C$154,"&lt;0")</f>
        <v>0</v>
      </c>
      <c r="IH30" s="6">
        <f ca="1">SUMIFS(Movimientos!$C$2:$C$154,Movimientos!$A$2:$A$154,$A30,Movimientos!$D$2:$D$154,CONCATENATE("&lt;=",IH$1),Movimientos!$C$2:$C$154,"&gt;0")+SUMIFS(Movimientos!$C$2:$C$154,Movimientos!$A$2:$A$154,$A30,Movimientos!$D$2:$D$154,CONCATENATE("&lt;",IH$1),Movimientos!$C$2:$C$154,"&lt;0")</f>
        <v>0</v>
      </c>
      <c r="II30" s="6">
        <f ca="1">SUMIFS(Movimientos!$C$2:$C$154,Movimientos!$A$2:$A$154,$A30,Movimientos!$D$2:$D$154,CONCATENATE("&lt;=",II$1),Movimientos!$C$2:$C$154,"&gt;0")+SUMIFS(Movimientos!$C$2:$C$154,Movimientos!$A$2:$A$154,$A30,Movimientos!$D$2:$D$154,CONCATENATE("&lt;",II$1),Movimientos!$C$2:$C$154,"&lt;0")</f>
        <v>0</v>
      </c>
      <c r="IJ30" s="6">
        <f ca="1">SUMIFS(Movimientos!$C$2:$C$154,Movimientos!$A$2:$A$154,$A30,Movimientos!$D$2:$D$154,CONCATENATE("&lt;=",IJ$1),Movimientos!$C$2:$C$154,"&gt;0")+SUMIFS(Movimientos!$C$2:$C$154,Movimientos!$A$2:$A$154,$A30,Movimientos!$D$2:$D$154,CONCATENATE("&lt;",IJ$1),Movimientos!$C$2:$C$154,"&lt;0")</f>
        <v>0</v>
      </c>
      <c r="IK30" s="6">
        <f ca="1">SUMIFS(Movimientos!$C$2:$C$154,Movimientos!$A$2:$A$154,$A30,Movimientos!$D$2:$D$154,CONCATENATE("&lt;=",IK$1),Movimientos!$C$2:$C$154,"&gt;0")+SUMIFS(Movimientos!$C$2:$C$154,Movimientos!$A$2:$A$154,$A30,Movimientos!$D$2:$D$154,CONCATENATE("&lt;",IK$1),Movimientos!$C$2:$C$154,"&lt;0")</f>
        <v>0</v>
      </c>
      <c r="IL30" s="6">
        <f ca="1">SUMIFS(Movimientos!$C$2:$C$154,Movimientos!$A$2:$A$154,$A30,Movimientos!$D$2:$D$154,CONCATENATE("&lt;=",IL$1),Movimientos!$C$2:$C$154,"&gt;0")+SUMIFS(Movimientos!$C$2:$C$154,Movimientos!$A$2:$A$154,$A30,Movimientos!$D$2:$D$154,CONCATENATE("&lt;",IL$1),Movimientos!$C$2:$C$154,"&lt;0")</f>
        <v>0</v>
      </c>
      <c r="IM30" s="6">
        <f ca="1">SUMIFS(Movimientos!$C$2:$C$154,Movimientos!$A$2:$A$154,$A30,Movimientos!$D$2:$D$154,CONCATENATE("&lt;=",IM$1),Movimientos!$C$2:$C$154,"&gt;0")+SUMIFS(Movimientos!$C$2:$C$154,Movimientos!$A$2:$A$154,$A30,Movimientos!$D$2:$D$154,CONCATENATE("&lt;",IM$1),Movimientos!$C$2:$C$154,"&lt;0")</f>
        <v>0</v>
      </c>
      <c r="IN30" s="6">
        <f ca="1">SUMIFS(Movimientos!$C$2:$C$154,Movimientos!$A$2:$A$154,$A30,Movimientos!$D$2:$D$154,CONCATENATE("&lt;=",IN$1),Movimientos!$C$2:$C$154,"&gt;0")+SUMIFS(Movimientos!$C$2:$C$154,Movimientos!$A$2:$A$154,$A30,Movimientos!$D$2:$D$154,CONCATENATE("&lt;",IN$1),Movimientos!$C$2:$C$154,"&lt;0")</f>
        <v>0</v>
      </c>
      <c r="IO30" s="6">
        <f ca="1">SUMIFS(Movimientos!$C$2:$C$154,Movimientos!$A$2:$A$154,$A30,Movimientos!$D$2:$D$154,CONCATENATE("&lt;=",IO$1),Movimientos!$C$2:$C$154,"&gt;0")+SUMIFS(Movimientos!$C$2:$C$154,Movimientos!$A$2:$A$154,$A30,Movimientos!$D$2:$D$154,CONCATENATE("&lt;",IO$1),Movimientos!$C$2:$C$154,"&lt;0")</f>
        <v>0</v>
      </c>
      <c r="IP30" s="6">
        <f ca="1">SUMIFS(Movimientos!$C$2:$C$154,Movimientos!$A$2:$A$154,$A30,Movimientos!$D$2:$D$154,CONCATENATE("&lt;=",IP$1),Movimientos!$C$2:$C$154,"&gt;0")+SUMIFS(Movimientos!$C$2:$C$154,Movimientos!$A$2:$A$154,$A30,Movimientos!$D$2:$D$154,CONCATENATE("&lt;",IP$1),Movimientos!$C$2:$C$154,"&lt;0")</f>
        <v>0</v>
      </c>
      <c r="IQ30" s="6">
        <f ca="1">SUMIFS(Movimientos!$C$2:$C$154,Movimientos!$A$2:$A$154,$A30,Movimientos!$D$2:$D$154,CONCATENATE("&lt;=",IQ$1),Movimientos!$C$2:$C$154,"&gt;0")+SUMIFS(Movimientos!$C$2:$C$154,Movimientos!$A$2:$A$154,$A30,Movimientos!$D$2:$D$154,CONCATENATE("&lt;",IQ$1),Movimientos!$C$2:$C$154,"&lt;0")</f>
        <v>0</v>
      </c>
      <c r="IR30" s="6">
        <f ca="1">SUMIFS(Movimientos!$C$2:$C$154,Movimientos!$A$2:$A$154,$A30,Movimientos!$D$2:$D$154,CONCATENATE("&lt;=",IR$1),Movimientos!$C$2:$C$154,"&gt;0")+SUMIFS(Movimientos!$C$2:$C$154,Movimientos!$A$2:$A$154,$A30,Movimientos!$D$2:$D$154,CONCATENATE("&lt;",IR$1),Movimientos!$C$2:$C$154,"&lt;0")</f>
        <v>0</v>
      </c>
      <c r="IS30" s="6">
        <f ca="1">SUMIFS(Movimientos!$C$2:$C$154,Movimientos!$A$2:$A$154,$A30,Movimientos!$D$2:$D$154,CONCATENATE("&lt;=",IS$1),Movimientos!$C$2:$C$154,"&gt;0")+SUMIFS(Movimientos!$C$2:$C$154,Movimientos!$A$2:$A$154,$A30,Movimientos!$D$2:$D$154,CONCATENATE("&lt;",IS$1),Movimientos!$C$2:$C$154,"&lt;0")</f>
        <v>0</v>
      </c>
      <c r="IT30" s="6">
        <f ca="1">SUMIFS(Movimientos!$C$2:$C$154,Movimientos!$A$2:$A$154,$A30,Movimientos!$D$2:$D$154,CONCATENATE("&lt;=",IT$1),Movimientos!$C$2:$C$154,"&gt;0")+SUMIFS(Movimientos!$C$2:$C$154,Movimientos!$A$2:$A$154,$A30,Movimientos!$D$2:$D$154,CONCATENATE("&lt;",IT$1),Movimientos!$C$2:$C$154,"&lt;0")</f>
        <v>0</v>
      </c>
      <c r="IU30" s="6">
        <f ca="1">SUMIFS(Movimientos!$C$2:$C$154,Movimientos!$A$2:$A$154,$A30,Movimientos!$D$2:$D$154,CONCATENATE("&lt;=",IU$1),Movimientos!$C$2:$C$154,"&gt;0")+SUMIFS(Movimientos!$C$2:$C$154,Movimientos!$A$2:$A$154,$A30,Movimientos!$D$2:$D$154,CONCATENATE("&lt;",IU$1),Movimientos!$C$2:$C$154,"&lt;0")</f>
        <v>0</v>
      </c>
      <c r="IV30" s="6">
        <f ca="1">SUMIFS(Movimientos!$C$2:$C$154,Movimientos!$A$2:$A$154,$A30,Movimientos!$D$2:$D$154,CONCATENATE("&lt;=",IV$1),Movimientos!$C$2:$C$154,"&gt;0")+SUMIFS(Movimientos!$C$2:$C$154,Movimientos!$A$2:$A$154,$A30,Movimientos!$D$2:$D$154,CONCATENATE("&lt;",IV$1),Movimientos!$C$2:$C$154,"&lt;0")</f>
        <v>0</v>
      </c>
      <c r="IW30" s="6">
        <f ca="1">SUMIFS(Movimientos!$C$2:$C$154,Movimientos!$A$2:$A$154,$A30,Movimientos!$D$2:$D$154,CONCATENATE("&lt;=",IW$1),Movimientos!$C$2:$C$154,"&gt;0")+SUMIFS(Movimientos!$C$2:$C$154,Movimientos!$A$2:$A$154,$A30,Movimientos!$D$2:$D$154,CONCATENATE("&lt;",IW$1),Movimientos!$C$2:$C$154,"&lt;0")</f>
        <v>0</v>
      </c>
      <c r="IX30" s="6">
        <f ca="1">SUMIFS(Movimientos!$C$2:$C$154,Movimientos!$A$2:$A$154,$A30,Movimientos!$D$2:$D$154,CONCATENATE("&lt;=",IX$1),Movimientos!$C$2:$C$154,"&gt;0")+SUMIFS(Movimientos!$C$2:$C$154,Movimientos!$A$2:$A$154,$A30,Movimientos!$D$2:$D$154,CONCATENATE("&lt;",IX$1),Movimientos!$C$2:$C$154,"&lt;0")</f>
        <v>0</v>
      </c>
      <c r="IY30" s="6">
        <f ca="1">SUMIFS(Movimientos!$C$2:$C$154,Movimientos!$A$2:$A$154,$A30,Movimientos!$D$2:$D$154,CONCATENATE("&lt;=",IY$1),Movimientos!$C$2:$C$154,"&gt;0")+SUMIFS(Movimientos!$C$2:$C$154,Movimientos!$A$2:$A$154,$A30,Movimientos!$D$2:$D$154,CONCATENATE("&lt;",IY$1),Movimientos!$C$2:$C$154,"&lt;0")</f>
        <v>0</v>
      </c>
      <c r="IZ30" s="6">
        <f ca="1">SUMIFS(Movimientos!$C$2:$C$154,Movimientos!$A$2:$A$154,$A30,Movimientos!$D$2:$D$154,CONCATENATE("&lt;=",IZ$1),Movimientos!$C$2:$C$154,"&gt;0")+SUMIFS(Movimientos!$C$2:$C$154,Movimientos!$A$2:$A$154,$A30,Movimientos!$D$2:$D$154,CONCATENATE("&lt;",IZ$1),Movimientos!$C$2:$C$154,"&lt;0")</f>
        <v>0</v>
      </c>
      <c r="JA30" s="6">
        <f ca="1">SUMIFS(Movimientos!$C$2:$C$154,Movimientos!$A$2:$A$154,$A30,Movimientos!$D$2:$D$154,CONCATENATE("&lt;=",JA$1),Movimientos!$C$2:$C$154,"&gt;0")+SUMIFS(Movimientos!$C$2:$C$154,Movimientos!$A$2:$A$154,$A30,Movimientos!$D$2:$D$154,CONCATENATE("&lt;",JA$1),Movimientos!$C$2:$C$154,"&lt;0")</f>
        <v>0</v>
      </c>
      <c r="JB30" s="6">
        <f ca="1">SUMIFS(Movimientos!$C$2:$C$154,Movimientos!$A$2:$A$154,$A30,Movimientos!$D$2:$D$154,CONCATENATE("&lt;=",JB$1),Movimientos!$C$2:$C$154,"&gt;0")+SUMIFS(Movimientos!$C$2:$C$154,Movimientos!$A$2:$A$154,$A30,Movimientos!$D$2:$D$154,CONCATENATE("&lt;",JB$1),Movimientos!$C$2:$C$154,"&lt;0")</f>
        <v>0</v>
      </c>
      <c r="JC30" s="6">
        <f ca="1">SUMIFS(Movimientos!$C$2:$C$154,Movimientos!$A$2:$A$154,$A30,Movimientos!$D$2:$D$154,CONCATENATE("&lt;=",JC$1),Movimientos!$C$2:$C$154,"&gt;0")+SUMIFS(Movimientos!$C$2:$C$154,Movimientos!$A$2:$A$154,$A30,Movimientos!$D$2:$D$154,CONCATENATE("&lt;",JC$1),Movimientos!$C$2:$C$154,"&lt;0")</f>
        <v>0</v>
      </c>
      <c r="JD30" s="6">
        <f ca="1">SUMIFS(Movimientos!$C$2:$C$154,Movimientos!$A$2:$A$154,$A30,Movimientos!$D$2:$D$154,CONCATENATE("&lt;=",JD$1),Movimientos!$C$2:$C$154,"&gt;0")+SUMIFS(Movimientos!$C$2:$C$154,Movimientos!$A$2:$A$154,$A30,Movimientos!$D$2:$D$154,CONCATENATE("&lt;",JD$1),Movimientos!$C$2:$C$154,"&lt;0")</f>
        <v>0</v>
      </c>
      <c r="JE30" s="6">
        <f ca="1">SUMIFS(Movimientos!$C$2:$C$154,Movimientos!$A$2:$A$154,$A30,Movimientos!$D$2:$D$154,CONCATENATE("&lt;=",JE$1),Movimientos!$C$2:$C$154,"&gt;0")+SUMIFS(Movimientos!$C$2:$C$154,Movimientos!$A$2:$A$154,$A30,Movimientos!$D$2:$D$154,CONCATENATE("&lt;",JE$1),Movimientos!$C$2:$C$154,"&lt;0")</f>
        <v>0</v>
      </c>
      <c r="JF30" s="6">
        <f ca="1">SUMIFS(Movimientos!$C$2:$C$154,Movimientos!$A$2:$A$154,$A30,Movimientos!$D$2:$D$154,CONCATENATE("&lt;=",JF$1),Movimientos!$C$2:$C$154,"&gt;0")+SUMIFS(Movimientos!$C$2:$C$154,Movimientos!$A$2:$A$154,$A30,Movimientos!$D$2:$D$154,CONCATENATE("&lt;",JF$1),Movimientos!$C$2:$C$154,"&lt;0")</f>
        <v>0</v>
      </c>
      <c r="JG30" s="6">
        <f ca="1">SUMIFS(Movimientos!$C$2:$C$154,Movimientos!$A$2:$A$154,$A30,Movimientos!$D$2:$D$154,CONCATENATE("&lt;=",JG$1),Movimientos!$C$2:$C$154,"&gt;0")+SUMIFS(Movimientos!$C$2:$C$154,Movimientos!$A$2:$A$154,$A30,Movimientos!$D$2:$D$154,CONCATENATE("&lt;",JG$1),Movimientos!$C$2:$C$154,"&lt;0")</f>
        <v>0</v>
      </c>
      <c r="JH30" s="6">
        <f ca="1">SUMIFS(Movimientos!$C$2:$C$154,Movimientos!$A$2:$A$154,$A30,Movimientos!$D$2:$D$154,CONCATENATE("&lt;=",JH$1),Movimientos!$C$2:$C$154,"&gt;0")+SUMIFS(Movimientos!$C$2:$C$154,Movimientos!$A$2:$A$154,$A30,Movimientos!$D$2:$D$154,CONCATENATE("&lt;",JH$1),Movimientos!$C$2:$C$154,"&lt;0")</f>
        <v>0</v>
      </c>
      <c r="JI30" s="6">
        <f ca="1">SUMIFS(Movimientos!$C$2:$C$154,Movimientos!$A$2:$A$154,$A30,Movimientos!$D$2:$D$154,CONCATENATE("&lt;=",JI$1),Movimientos!$C$2:$C$154,"&gt;0")+SUMIFS(Movimientos!$C$2:$C$154,Movimientos!$A$2:$A$154,$A30,Movimientos!$D$2:$D$154,CONCATENATE("&lt;",JI$1),Movimientos!$C$2:$C$154,"&lt;0")</f>
        <v>0</v>
      </c>
      <c r="JJ30" s="6">
        <f ca="1">SUMIFS(Movimientos!$C$2:$C$154,Movimientos!$A$2:$A$154,$A30,Movimientos!$D$2:$D$154,CONCATENATE("&lt;=",JJ$1),Movimientos!$C$2:$C$154,"&gt;0")+SUMIFS(Movimientos!$C$2:$C$154,Movimientos!$A$2:$A$154,$A30,Movimientos!$D$2:$D$154,CONCATENATE("&lt;",JJ$1),Movimientos!$C$2:$C$154,"&lt;0")</f>
        <v>0</v>
      </c>
      <c r="JK30" s="6">
        <f ca="1">SUMIFS(Movimientos!$C$2:$C$154,Movimientos!$A$2:$A$154,$A30,Movimientos!$D$2:$D$154,CONCATENATE("&lt;=",JK$1),Movimientos!$C$2:$C$154,"&gt;0")+SUMIFS(Movimientos!$C$2:$C$154,Movimientos!$A$2:$A$154,$A30,Movimientos!$D$2:$D$154,CONCATENATE("&lt;",JK$1),Movimientos!$C$2:$C$154,"&lt;0")</f>
        <v>0</v>
      </c>
      <c r="JL30" s="6">
        <f ca="1">SUMIFS(Movimientos!$C$2:$C$154,Movimientos!$A$2:$A$154,$A30,Movimientos!$D$2:$D$154,CONCATENATE("&lt;=",JL$1),Movimientos!$C$2:$C$154,"&gt;0")+SUMIFS(Movimientos!$C$2:$C$154,Movimientos!$A$2:$A$154,$A30,Movimientos!$D$2:$D$154,CONCATENATE("&lt;",JL$1),Movimientos!$C$2:$C$154,"&lt;0")</f>
        <v>0</v>
      </c>
      <c r="JM30" s="6">
        <f ca="1">SUMIFS(Movimientos!$C$2:$C$154,Movimientos!$A$2:$A$154,$A30,Movimientos!$D$2:$D$154,CONCATENATE("&lt;=",JM$1),Movimientos!$C$2:$C$154,"&gt;0")+SUMIFS(Movimientos!$C$2:$C$154,Movimientos!$A$2:$A$154,$A30,Movimientos!$D$2:$D$154,CONCATENATE("&lt;",JM$1),Movimientos!$C$2:$C$154,"&lt;0")</f>
        <v>0</v>
      </c>
      <c r="JN30" s="6">
        <f ca="1">SUMIFS(Movimientos!$C$2:$C$154,Movimientos!$A$2:$A$154,$A30,Movimientos!$D$2:$D$154,CONCATENATE("&lt;=",JN$1),Movimientos!$C$2:$C$154,"&gt;0")+SUMIFS(Movimientos!$C$2:$C$154,Movimientos!$A$2:$A$154,$A30,Movimientos!$D$2:$D$154,CONCATENATE("&lt;",JN$1),Movimientos!$C$2:$C$154,"&lt;0")</f>
        <v>0</v>
      </c>
      <c r="JO30" s="6">
        <f ca="1">SUMIFS(Movimientos!$C$2:$C$154,Movimientos!$A$2:$A$154,$A30,Movimientos!$D$2:$D$154,CONCATENATE("&lt;=",JO$1),Movimientos!$C$2:$C$154,"&gt;0")+SUMIFS(Movimientos!$C$2:$C$154,Movimientos!$A$2:$A$154,$A30,Movimientos!$D$2:$D$154,CONCATENATE("&lt;",JO$1),Movimientos!$C$2:$C$154,"&lt;0")</f>
        <v>0</v>
      </c>
      <c r="JP30" s="6">
        <f ca="1">SUMIFS(Movimientos!$C$2:$C$154,Movimientos!$A$2:$A$154,$A30,Movimientos!$D$2:$D$154,CONCATENATE("&lt;=",JP$1),Movimientos!$C$2:$C$154,"&gt;0")+SUMIFS(Movimientos!$C$2:$C$154,Movimientos!$A$2:$A$154,$A30,Movimientos!$D$2:$D$154,CONCATENATE("&lt;",JP$1),Movimientos!$C$2:$C$154,"&lt;0")</f>
        <v>0</v>
      </c>
      <c r="JQ30" s="6">
        <f ca="1">SUMIFS(Movimientos!$C$2:$C$154,Movimientos!$A$2:$A$154,$A30,Movimientos!$D$2:$D$154,CONCATENATE("&lt;=",JQ$1),Movimientos!$C$2:$C$154,"&gt;0")+SUMIFS(Movimientos!$C$2:$C$154,Movimientos!$A$2:$A$154,$A30,Movimientos!$D$2:$D$154,CONCATENATE("&lt;",JQ$1),Movimientos!$C$2:$C$154,"&lt;0")</f>
        <v>0</v>
      </c>
      <c r="JR30" s="6">
        <f ca="1">SUMIFS(Movimientos!$C$2:$C$154,Movimientos!$A$2:$A$154,$A30,Movimientos!$D$2:$D$154,CONCATENATE("&lt;=",JR$1),Movimientos!$C$2:$C$154,"&gt;0")+SUMIFS(Movimientos!$C$2:$C$154,Movimientos!$A$2:$A$154,$A30,Movimientos!$D$2:$D$154,CONCATENATE("&lt;",JR$1),Movimientos!$C$2:$C$154,"&lt;0")</f>
        <v>0</v>
      </c>
      <c r="JS30" s="6">
        <f ca="1">SUMIFS(Movimientos!$C$2:$C$154,Movimientos!$A$2:$A$154,$A30,Movimientos!$D$2:$D$154,CONCATENATE("&lt;=",JS$1),Movimientos!$C$2:$C$154,"&gt;0")+SUMIFS(Movimientos!$C$2:$C$154,Movimientos!$A$2:$A$154,$A30,Movimientos!$D$2:$D$154,CONCATENATE("&lt;",JS$1),Movimientos!$C$2:$C$154,"&lt;0")</f>
        <v>0</v>
      </c>
      <c r="JT30" s="6">
        <f ca="1">SUMIFS(Movimientos!$C$2:$C$154,Movimientos!$A$2:$A$154,$A30,Movimientos!$D$2:$D$154,CONCATENATE("&lt;=",JT$1),Movimientos!$C$2:$C$154,"&gt;0")+SUMIFS(Movimientos!$C$2:$C$154,Movimientos!$A$2:$A$154,$A30,Movimientos!$D$2:$D$154,CONCATENATE("&lt;",JT$1),Movimientos!$C$2:$C$154,"&lt;0")</f>
        <v>0</v>
      </c>
      <c r="JU30" s="6">
        <f ca="1">SUMIFS(Movimientos!$C$2:$C$154,Movimientos!$A$2:$A$154,$A30,Movimientos!$D$2:$D$154,CONCATENATE("&lt;=",JU$1),Movimientos!$C$2:$C$154,"&gt;0")+SUMIFS(Movimientos!$C$2:$C$154,Movimientos!$A$2:$A$154,$A30,Movimientos!$D$2:$D$154,CONCATENATE("&lt;",JU$1),Movimientos!$C$2:$C$154,"&lt;0")</f>
        <v>0</v>
      </c>
      <c r="JV30" s="6">
        <f ca="1">SUMIFS(Movimientos!$C$2:$C$154,Movimientos!$A$2:$A$154,$A30,Movimientos!$D$2:$D$154,CONCATENATE("&lt;=",JV$1),Movimientos!$C$2:$C$154,"&gt;0")+SUMIFS(Movimientos!$C$2:$C$154,Movimientos!$A$2:$A$154,$A30,Movimientos!$D$2:$D$154,CONCATENATE("&lt;",JV$1),Movimientos!$C$2:$C$154,"&lt;0")</f>
        <v>0</v>
      </c>
      <c r="JW30" s="6">
        <f ca="1">SUMIFS(Movimientos!$C$2:$C$154,Movimientos!$A$2:$A$154,$A30,Movimientos!$D$2:$D$154,CONCATENATE("&lt;=",JW$1),Movimientos!$C$2:$C$154,"&gt;0")+SUMIFS(Movimientos!$C$2:$C$154,Movimientos!$A$2:$A$154,$A30,Movimientos!$D$2:$D$154,CONCATENATE("&lt;",JW$1),Movimientos!$C$2:$C$154,"&lt;0")</f>
        <v>0</v>
      </c>
      <c r="JX30" s="6">
        <f ca="1">SUMIFS(Movimientos!$C$2:$C$154,Movimientos!$A$2:$A$154,$A30,Movimientos!$D$2:$D$154,CONCATENATE("&lt;=",JX$1),Movimientos!$C$2:$C$154,"&gt;0")+SUMIFS(Movimientos!$C$2:$C$154,Movimientos!$A$2:$A$154,$A30,Movimientos!$D$2:$D$154,CONCATENATE("&lt;",JX$1),Movimientos!$C$2:$C$154,"&lt;0")</f>
        <v>0</v>
      </c>
      <c r="JY30" s="6">
        <f ca="1">SUMIFS(Movimientos!$C$2:$C$154,Movimientos!$A$2:$A$154,$A30,Movimientos!$D$2:$D$154,CONCATENATE("&lt;=",JY$1),Movimientos!$C$2:$C$154,"&gt;0")+SUMIFS(Movimientos!$C$2:$C$154,Movimientos!$A$2:$A$154,$A30,Movimientos!$D$2:$D$154,CONCATENATE("&lt;",JY$1),Movimientos!$C$2:$C$154,"&lt;0")</f>
        <v>0</v>
      </c>
      <c r="JZ30" s="6">
        <f ca="1">SUMIFS(Movimientos!$C$2:$C$154,Movimientos!$A$2:$A$154,$A30,Movimientos!$D$2:$D$154,CONCATENATE("&lt;=",JZ$1),Movimientos!$C$2:$C$154,"&gt;0")+SUMIFS(Movimientos!$C$2:$C$154,Movimientos!$A$2:$A$154,$A30,Movimientos!$D$2:$D$154,CONCATENATE("&lt;",JZ$1),Movimientos!$C$2:$C$154,"&lt;0")</f>
        <v>0</v>
      </c>
      <c r="KA30" s="6">
        <f ca="1">SUMIFS(Movimientos!$C$2:$C$154,Movimientos!$A$2:$A$154,$A30,Movimientos!$D$2:$D$154,CONCATENATE("&lt;=",KA$1),Movimientos!$C$2:$C$154,"&gt;0")+SUMIFS(Movimientos!$C$2:$C$154,Movimientos!$A$2:$A$154,$A30,Movimientos!$D$2:$D$154,CONCATENATE("&lt;",KA$1),Movimientos!$C$2:$C$154,"&lt;0")</f>
        <v>0</v>
      </c>
      <c r="KB30" s="6">
        <f ca="1">SUMIFS(Movimientos!$C$2:$C$154,Movimientos!$A$2:$A$154,$A30,Movimientos!$D$2:$D$154,CONCATENATE("&lt;=",KB$1),Movimientos!$C$2:$C$154,"&gt;0")+SUMIFS(Movimientos!$C$2:$C$154,Movimientos!$A$2:$A$154,$A30,Movimientos!$D$2:$D$154,CONCATENATE("&lt;",KB$1),Movimientos!$C$2:$C$154,"&lt;0")</f>
        <v>0</v>
      </c>
      <c r="KC30" s="6">
        <f ca="1">SUMIFS(Movimientos!$C$2:$C$154,Movimientos!$A$2:$A$154,$A30,Movimientos!$D$2:$D$154,CONCATENATE("&lt;=",KC$1),Movimientos!$C$2:$C$154,"&gt;0")+SUMIFS(Movimientos!$C$2:$C$154,Movimientos!$A$2:$A$154,$A30,Movimientos!$D$2:$D$154,CONCATENATE("&lt;",KC$1),Movimientos!$C$2:$C$154,"&lt;0")</f>
        <v>0</v>
      </c>
      <c r="KD30" s="6">
        <f ca="1">SUMIFS(Movimientos!$C$2:$C$154,Movimientos!$A$2:$A$154,$A30,Movimientos!$D$2:$D$154,CONCATENATE("&lt;=",KD$1),Movimientos!$C$2:$C$154,"&gt;0")+SUMIFS(Movimientos!$C$2:$C$154,Movimientos!$A$2:$A$154,$A30,Movimientos!$D$2:$D$154,CONCATENATE("&lt;",KD$1),Movimientos!$C$2:$C$154,"&lt;0")</f>
        <v>1</v>
      </c>
      <c r="KE30" s="6">
        <f ca="1">SUMIFS(Movimientos!$C$2:$C$154,Movimientos!$A$2:$A$154,$A30,Movimientos!$D$2:$D$154,CONCATENATE("&lt;=",KE$1),Movimientos!$C$2:$C$154,"&gt;0")+SUMIFS(Movimientos!$C$2:$C$154,Movimientos!$A$2:$A$154,$A30,Movimientos!$D$2:$D$154,CONCATENATE("&lt;",KE$1),Movimientos!$C$2:$C$154,"&lt;0")</f>
        <v>1</v>
      </c>
      <c r="KF30" s="6">
        <f ca="1">SUMIFS(Movimientos!$C$2:$C$154,Movimientos!$A$2:$A$154,$A30,Movimientos!$D$2:$D$154,CONCATENATE("&lt;=",KF$1),Movimientos!$C$2:$C$154,"&gt;0")+SUMIFS(Movimientos!$C$2:$C$154,Movimientos!$A$2:$A$154,$A30,Movimientos!$D$2:$D$154,CONCATENATE("&lt;",KF$1),Movimientos!$C$2:$C$154,"&lt;0")</f>
        <v>1</v>
      </c>
      <c r="KG30" s="6">
        <f ca="1">SUMIFS(Movimientos!$C$2:$C$154,Movimientos!$A$2:$A$154,$A30,Movimientos!$D$2:$D$154,CONCATENATE("&lt;=",KG$1),Movimientos!$C$2:$C$154,"&gt;0")+SUMIFS(Movimientos!$C$2:$C$154,Movimientos!$A$2:$A$154,$A30,Movimientos!$D$2:$D$154,CONCATENATE("&lt;",KG$1),Movimientos!$C$2:$C$154,"&lt;0")</f>
        <v>1</v>
      </c>
      <c r="KH30" s="6">
        <f ca="1">SUMIFS(Movimientos!$C$2:$C$154,Movimientos!$A$2:$A$154,$A30,Movimientos!$D$2:$D$154,CONCATENATE("&lt;=",KH$1),Movimientos!$C$2:$C$154,"&gt;0")+SUMIFS(Movimientos!$C$2:$C$154,Movimientos!$A$2:$A$154,$A30,Movimientos!$D$2:$D$154,CONCATENATE("&lt;",KH$1),Movimientos!$C$2:$C$154,"&lt;0")</f>
        <v>1</v>
      </c>
      <c r="KI30" s="6">
        <f ca="1">SUMIFS(Movimientos!$C$2:$C$154,Movimientos!$A$2:$A$154,$A30,Movimientos!$D$2:$D$154,CONCATENATE("&lt;=",KI$1),Movimientos!$C$2:$C$154,"&gt;0")+SUMIFS(Movimientos!$C$2:$C$154,Movimientos!$A$2:$A$154,$A30,Movimientos!$D$2:$D$154,CONCATENATE("&lt;",KI$1),Movimientos!$C$2:$C$154,"&lt;0")</f>
        <v>1</v>
      </c>
      <c r="KJ30" s="6">
        <f ca="1">SUMIFS(Movimientos!$C$2:$C$154,Movimientos!$A$2:$A$154,$A30,Movimientos!$D$2:$D$154,CONCATENATE("&lt;=",KJ$1),Movimientos!$C$2:$C$154,"&gt;0")+SUMIFS(Movimientos!$C$2:$C$154,Movimientos!$A$2:$A$154,$A30,Movimientos!$D$2:$D$154,CONCATENATE("&lt;",KJ$1),Movimientos!$C$2:$C$154,"&lt;0")</f>
        <v>1</v>
      </c>
      <c r="KK30" s="6">
        <f ca="1">SUMIFS(Movimientos!$C$2:$C$154,Movimientos!$A$2:$A$154,$A30,Movimientos!$D$2:$D$154,CONCATENATE("&lt;=",KK$1),Movimientos!$C$2:$C$154,"&gt;0")+SUMIFS(Movimientos!$C$2:$C$154,Movimientos!$A$2:$A$154,$A30,Movimientos!$D$2:$D$154,CONCATENATE("&lt;",KK$1),Movimientos!$C$2:$C$154,"&lt;0")</f>
        <v>1</v>
      </c>
      <c r="KL30" s="6">
        <f ca="1">SUMIFS(Movimientos!$C$2:$C$154,Movimientos!$A$2:$A$154,$A30,Movimientos!$D$2:$D$154,CONCATENATE("&lt;=",KL$1),Movimientos!$C$2:$C$154,"&gt;0")+SUMIFS(Movimientos!$C$2:$C$154,Movimientos!$A$2:$A$154,$A30,Movimientos!$D$2:$D$154,CONCATENATE("&lt;",KL$1),Movimientos!$C$2:$C$154,"&lt;0")</f>
        <v>1</v>
      </c>
      <c r="KM30" s="6">
        <f ca="1">SUMIFS(Movimientos!$C$2:$C$154,Movimientos!$A$2:$A$154,$A30,Movimientos!$D$2:$D$154,CONCATENATE("&lt;=",KM$1),Movimientos!$C$2:$C$154,"&gt;0")+SUMIFS(Movimientos!$C$2:$C$154,Movimientos!$A$2:$A$154,$A30,Movimientos!$D$2:$D$154,CONCATENATE("&lt;",KM$1),Movimientos!$C$2:$C$154,"&lt;0")</f>
        <v>1</v>
      </c>
      <c r="KN30" s="6">
        <f ca="1">SUMIFS(Movimientos!$C$2:$C$154,Movimientos!$A$2:$A$154,$A30,Movimientos!$D$2:$D$154,CONCATENATE("&lt;=",KN$1),Movimientos!$C$2:$C$154,"&gt;0")+SUMIFS(Movimientos!$C$2:$C$154,Movimientos!$A$2:$A$154,$A30,Movimientos!$D$2:$D$154,CONCATENATE("&lt;",KN$1),Movimientos!$C$2:$C$154,"&lt;0")</f>
        <v>1</v>
      </c>
      <c r="KO30" s="6">
        <f ca="1">SUMIFS(Movimientos!$C$2:$C$154,Movimientos!$A$2:$A$154,$A30,Movimientos!$D$2:$D$154,CONCATENATE("&lt;=",KO$1),Movimientos!$C$2:$C$154,"&gt;0")+SUMIFS(Movimientos!$C$2:$C$154,Movimientos!$A$2:$A$154,$A30,Movimientos!$D$2:$D$154,CONCATENATE("&lt;",KO$1),Movimientos!$C$2:$C$154,"&lt;0")</f>
        <v>1</v>
      </c>
      <c r="KP30" s="6">
        <f ca="1">SUMIFS(Movimientos!$C$2:$C$154,Movimientos!$A$2:$A$154,$A30,Movimientos!$D$2:$D$154,CONCATENATE("&lt;=",KP$1),Movimientos!$C$2:$C$154,"&gt;0")+SUMIFS(Movimientos!$C$2:$C$154,Movimientos!$A$2:$A$154,$A30,Movimientos!$D$2:$D$154,CONCATENATE("&lt;",KP$1),Movimientos!$C$2:$C$154,"&lt;0")</f>
        <v>1</v>
      </c>
      <c r="KQ30" s="6">
        <f ca="1">SUMIFS(Movimientos!$C$2:$C$154,Movimientos!$A$2:$A$154,$A30,Movimientos!$D$2:$D$154,CONCATENATE("&lt;=",KQ$1),Movimientos!$C$2:$C$154,"&gt;0")+SUMIFS(Movimientos!$C$2:$C$154,Movimientos!$A$2:$A$154,$A30,Movimientos!$D$2:$D$154,CONCATENATE("&lt;",KQ$1),Movimientos!$C$2:$C$154,"&lt;0")</f>
        <v>1</v>
      </c>
      <c r="KR30" s="6">
        <f ca="1">SUMIFS(Movimientos!$C$2:$C$154,Movimientos!$A$2:$A$154,$A30,Movimientos!$D$2:$D$154,CONCATENATE("&lt;=",KR$1),Movimientos!$C$2:$C$154,"&gt;0")+SUMIFS(Movimientos!$C$2:$C$154,Movimientos!$A$2:$A$154,$A30,Movimientos!$D$2:$D$154,CONCATENATE("&lt;",KR$1),Movimientos!$C$2:$C$154,"&lt;0")</f>
        <v>1</v>
      </c>
      <c r="KS30" s="6">
        <f ca="1">SUMIFS(Movimientos!$C$2:$C$154,Movimientos!$A$2:$A$154,$A30,Movimientos!$D$2:$D$154,CONCATENATE("&lt;=",KS$1),Movimientos!$C$2:$C$154,"&gt;0")+SUMIFS(Movimientos!$C$2:$C$154,Movimientos!$A$2:$A$154,$A30,Movimientos!$D$2:$D$154,CONCATENATE("&lt;",KS$1),Movimientos!$C$2:$C$154,"&lt;0")</f>
        <v>1</v>
      </c>
      <c r="KT30" s="6">
        <f ca="1">SUMIFS(Movimientos!$C$2:$C$154,Movimientos!$A$2:$A$154,$A30,Movimientos!$D$2:$D$154,CONCATENATE("&lt;=",KT$1),Movimientos!$C$2:$C$154,"&gt;0")+SUMIFS(Movimientos!$C$2:$C$154,Movimientos!$A$2:$A$154,$A30,Movimientos!$D$2:$D$154,CONCATENATE("&lt;",KT$1),Movimientos!$C$2:$C$154,"&lt;0")</f>
        <v>1</v>
      </c>
      <c r="KU30" s="6">
        <f ca="1">SUMIFS(Movimientos!$C$2:$C$154,Movimientos!$A$2:$A$154,$A30,Movimientos!$D$2:$D$154,CONCATENATE("&lt;=",KU$1),Movimientos!$C$2:$C$154,"&gt;0")+SUMIFS(Movimientos!$C$2:$C$154,Movimientos!$A$2:$A$154,$A30,Movimientos!$D$2:$D$154,CONCATENATE("&lt;",KU$1),Movimientos!$C$2:$C$154,"&lt;0")</f>
        <v>1</v>
      </c>
      <c r="KV30" s="6">
        <f ca="1">SUMIFS(Movimientos!$C$2:$C$154,Movimientos!$A$2:$A$154,$A30,Movimientos!$D$2:$D$154,CONCATENATE("&lt;=",KV$1),Movimientos!$C$2:$C$154,"&gt;0")+SUMIFS(Movimientos!$C$2:$C$154,Movimientos!$A$2:$A$154,$A30,Movimientos!$D$2:$D$154,CONCATENATE("&lt;",KV$1),Movimientos!$C$2:$C$154,"&lt;0")</f>
        <v>1</v>
      </c>
      <c r="KW30" s="6">
        <f ca="1">SUMIFS(Movimientos!$C$2:$C$154,Movimientos!$A$2:$A$154,$A30,Movimientos!$D$2:$D$154,CONCATENATE("&lt;=",KW$1),Movimientos!$C$2:$C$154,"&gt;0")+SUMIFS(Movimientos!$C$2:$C$154,Movimientos!$A$2:$A$154,$A30,Movimientos!$D$2:$D$154,CONCATENATE("&lt;",KW$1),Movimientos!$C$2:$C$154,"&lt;0")</f>
        <v>1</v>
      </c>
      <c r="KX30" s="6">
        <f ca="1">SUMIFS(Movimientos!$C$2:$C$154,Movimientos!$A$2:$A$154,$A30,Movimientos!$D$2:$D$154,CONCATENATE("&lt;=",KX$1),Movimientos!$C$2:$C$154,"&gt;0")+SUMIFS(Movimientos!$C$2:$C$154,Movimientos!$A$2:$A$154,$A30,Movimientos!$D$2:$D$154,CONCATENATE("&lt;",KX$1),Movimientos!$C$2:$C$154,"&lt;0")</f>
        <v>1</v>
      </c>
      <c r="KY30" s="6">
        <f ca="1">SUMIFS(Movimientos!$C$2:$C$154,Movimientos!$A$2:$A$154,$A30,Movimientos!$D$2:$D$154,CONCATENATE("&lt;=",KY$1),Movimientos!$C$2:$C$154,"&gt;0")+SUMIFS(Movimientos!$C$2:$C$154,Movimientos!$A$2:$A$154,$A30,Movimientos!$D$2:$D$154,CONCATENATE("&lt;",KY$1),Movimientos!$C$2:$C$154,"&lt;0")</f>
        <v>1</v>
      </c>
      <c r="KZ30" s="6">
        <f ca="1">SUMIFS(Movimientos!$C$2:$C$154,Movimientos!$A$2:$A$154,$A30,Movimientos!$D$2:$D$154,CONCATENATE("&lt;=",KZ$1),Movimientos!$C$2:$C$154,"&gt;0")+SUMIFS(Movimientos!$C$2:$C$154,Movimientos!$A$2:$A$154,$A30,Movimientos!$D$2:$D$154,CONCATENATE("&lt;",KZ$1),Movimientos!$C$2:$C$154,"&lt;0")</f>
        <v>1</v>
      </c>
      <c r="LA30" s="6">
        <f ca="1">SUMIFS(Movimientos!$C$2:$C$154,Movimientos!$A$2:$A$154,$A30,Movimientos!$D$2:$D$154,CONCATENATE("&lt;=",LA$1),Movimientos!$C$2:$C$154,"&gt;0")+SUMIFS(Movimientos!$C$2:$C$154,Movimientos!$A$2:$A$154,$A30,Movimientos!$D$2:$D$154,CONCATENATE("&lt;",LA$1),Movimientos!$C$2:$C$154,"&lt;0")</f>
        <v>1</v>
      </c>
      <c r="LB30" s="6">
        <f ca="1">SUMIFS(Movimientos!$C$2:$C$154,Movimientos!$A$2:$A$154,$A30,Movimientos!$D$2:$D$154,CONCATENATE("&lt;=",LB$1),Movimientos!$C$2:$C$154,"&gt;0")+SUMIFS(Movimientos!$C$2:$C$154,Movimientos!$A$2:$A$154,$A30,Movimientos!$D$2:$D$154,CONCATENATE("&lt;",LB$1),Movimientos!$C$2:$C$154,"&lt;0")</f>
        <v>1</v>
      </c>
      <c r="LC30" s="6">
        <f ca="1">SUMIFS(Movimientos!$C$2:$C$154,Movimientos!$A$2:$A$154,$A30,Movimientos!$D$2:$D$154,CONCATENATE("&lt;=",LC$1),Movimientos!$C$2:$C$154,"&gt;0")+SUMIFS(Movimientos!$C$2:$C$154,Movimientos!$A$2:$A$154,$A30,Movimientos!$D$2:$D$154,CONCATENATE("&lt;",LC$1),Movimientos!$C$2:$C$154,"&lt;0")</f>
        <v>1</v>
      </c>
      <c r="LD30" s="6">
        <f ca="1">SUMIFS(Movimientos!$C$2:$C$154,Movimientos!$A$2:$A$154,$A30,Movimientos!$D$2:$D$154,CONCATENATE("&lt;=",LD$1),Movimientos!$C$2:$C$154,"&gt;0")+SUMIFS(Movimientos!$C$2:$C$154,Movimientos!$A$2:$A$154,$A30,Movimientos!$D$2:$D$154,CONCATENATE("&lt;",LD$1),Movimientos!$C$2:$C$154,"&lt;0")</f>
        <v>1</v>
      </c>
      <c r="LE30" s="6">
        <f ca="1">SUMIFS(Movimientos!$C$2:$C$154,Movimientos!$A$2:$A$154,$A30,Movimientos!$D$2:$D$154,CONCATENATE("&lt;=",LE$1),Movimientos!$C$2:$C$154,"&gt;0")+SUMIFS(Movimientos!$C$2:$C$154,Movimientos!$A$2:$A$154,$A30,Movimientos!$D$2:$D$154,CONCATENATE("&lt;",LE$1),Movimientos!$C$2:$C$154,"&lt;0")</f>
        <v>1</v>
      </c>
      <c r="LF30" s="6">
        <f ca="1">SUMIFS(Movimientos!$C$2:$C$154,Movimientos!$A$2:$A$154,$A30,Movimientos!$D$2:$D$154,CONCATENATE("&lt;=",LF$1),Movimientos!$C$2:$C$154,"&gt;0")+SUMIFS(Movimientos!$C$2:$C$154,Movimientos!$A$2:$A$154,$A30,Movimientos!$D$2:$D$154,CONCATENATE("&lt;",LF$1),Movimientos!$C$2:$C$154,"&lt;0")</f>
        <v>1</v>
      </c>
      <c r="LG30" s="6">
        <f ca="1">SUMIFS(Movimientos!$C$2:$C$154,Movimientos!$A$2:$A$154,$A30,Movimientos!$D$2:$D$154,CONCATENATE("&lt;=",LG$1),Movimientos!$C$2:$C$154,"&gt;0")+SUMIFS(Movimientos!$C$2:$C$154,Movimientos!$A$2:$A$154,$A30,Movimientos!$D$2:$D$154,CONCATENATE("&lt;",LG$1),Movimientos!$C$2:$C$154,"&lt;0")</f>
        <v>1</v>
      </c>
      <c r="LH30" s="6">
        <f ca="1">SUMIFS(Movimientos!$C$2:$C$154,Movimientos!$A$2:$A$154,$A30,Movimientos!$D$2:$D$154,CONCATENATE("&lt;=",LH$1),Movimientos!$C$2:$C$154,"&gt;0")+SUMIFS(Movimientos!$C$2:$C$154,Movimientos!$A$2:$A$154,$A30,Movimientos!$D$2:$D$154,CONCATENATE("&lt;",LH$1),Movimientos!$C$2:$C$154,"&lt;0")</f>
        <v>1</v>
      </c>
      <c r="LI30" s="6">
        <f ca="1">SUMIFS(Movimientos!$C$2:$C$154,Movimientos!$A$2:$A$154,$A30,Movimientos!$D$2:$D$154,CONCATENATE("&lt;=",LI$1),Movimientos!$C$2:$C$154,"&gt;0")+SUMIFS(Movimientos!$C$2:$C$154,Movimientos!$A$2:$A$154,$A30,Movimientos!$D$2:$D$154,CONCATENATE("&lt;",LI$1),Movimientos!$C$2:$C$154,"&lt;0")</f>
        <v>1</v>
      </c>
      <c r="LJ30" s="6">
        <f ca="1">SUMIFS(Movimientos!$C$2:$C$154,Movimientos!$A$2:$A$154,$A30,Movimientos!$D$2:$D$154,CONCATENATE("&lt;=",LJ$1),Movimientos!$C$2:$C$154,"&gt;0")+SUMIFS(Movimientos!$C$2:$C$154,Movimientos!$A$2:$A$154,$A30,Movimientos!$D$2:$D$154,CONCATENATE("&lt;",LJ$1),Movimientos!$C$2:$C$154,"&lt;0")</f>
        <v>1</v>
      </c>
      <c r="LK30" s="6">
        <f ca="1">SUMIFS(Movimientos!$C$2:$C$154,Movimientos!$A$2:$A$154,$A30,Movimientos!$D$2:$D$154,CONCATENATE("&lt;=",LK$1),Movimientos!$C$2:$C$154,"&gt;0")+SUMIFS(Movimientos!$C$2:$C$154,Movimientos!$A$2:$A$154,$A30,Movimientos!$D$2:$D$154,CONCATENATE("&lt;",LK$1),Movimientos!$C$2:$C$154,"&lt;0")</f>
        <v>1</v>
      </c>
      <c r="LL30" s="6">
        <f ca="1">SUMIFS(Movimientos!$C$2:$C$154,Movimientos!$A$2:$A$154,$A30,Movimientos!$D$2:$D$154,CONCATENATE("&lt;=",LL$1),Movimientos!$C$2:$C$154,"&gt;0")+SUMIFS(Movimientos!$C$2:$C$154,Movimientos!$A$2:$A$154,$A30,Movimientos!$D$2:$D$154,CONCATENATE("&lt;",LL$1),Movimientos!$C$2:$C$154,"&lt;0")</f>
        <v>1</v>
      </c>
      <c r="LM30" s="6">
        <f ca="1">SUMIFS(Movimientos!$C$2:$C$154,Movimientos!$A$2:$A$154,$A30,Movimientos!$D$2:$D$154,CONCATENATE("&lt;=",LM$1),Movimientos!$C$2:$C$154,"&gt;0")+SUMIFS(Movimientos!$C$2:$C$154,Movimientos!$A$2:$A$154,$A30,Movimientos!$D$2:$D$154,CONCATENATE("&lt;",LM$1),Movimientos!$C$2:$C$154,"&lt;0")</f>
        <v>1</v>
      </c>
      <c r="LN30" s="6">
        <f ca="1">SUMIFS(Movimientos!$C$2:$C$154,Movimientos!$A$2:$A$154,$A30,Movimientos!$D$2:$D$154,CONCATENATE("&lt;=",LN$1),Movimientos!$C$2:$C$154,"&gt;0")+SUMIFS(Movimientos!$C$2:$C$154,Movimientos!$A$2:$A$154,$A30,Movimientos!$D$2:$D$154,CONCATENATE("&lt;",LN$1),Movimientos!$C$2:$C$154,"&lt;0")</f>
        <v>1</v>
      </c>
      <c r="LO30" s="6">
        <f ca="1">SUMIFS(Movimientos!$C$2:$C$154,Movimientos!$A$2:$A$154,$A30,Movimientos!$D$2:$D$154,CONCATENATE("&lt;=",LO$1),Movimientos!$C$2:$C$154,"&gt;0")+SUMIFS(Movimientos!$C$2:$C$154,Movimientos!$A$2:$A$154,$A30,Movimientos!$D$2:$D$154,CONCATENATE("&lt;",LO$1),Movimientos!$C$2:$C$154,"&lt;0")</f>
        <v>1</v>
      </c>
      <c r="LP30" s="6">
        <f ca="1">SUMIFS(Movimientos!$C$2:$C$154,Movimientos!$A$2:$A$154,$A30,Movimientos!$D$2:$D$154,CONCATENATE("&lt;=",LP$1),Movimientos!$C$2:$C$154,"&gt;0")+SUMIFS(Movimientos!$C$2:$C$154,Movimientos!$A$2:$A$154,$A30,Movimientos!$D$2:$D$154,CONCATENATE("&lt;",LP$1),Movimientos!$C$2:$C$154,"&lt;0")</f>
        <v>1</v>
      </c>
      <c r="LQ30" s="6">
        <f ca="1">SUMIFS(Movimientos!$C$2:$C$154,Movimientos!$A$2:$A$154,$A30,Movimientos!$D$2:$D$154,CONCATENATE("&lt;=",LQ$1),Movimientos!$C$2:$C$154,"&gt;0")+SUMIFS(Movimientos!$C$2:$C$154,Movimientos!$A$2:$A$154,$A30,Movimientos!$D$2:$D$154,CONCATENATE("&lt;",LQ$1),Movimientos!$C$2:$C$154,"&lt;0")</f>
        <v>1</v>
      </c>
      <c r="LR30" s="6">
        <f ca="1">SUMIFS(Movimientos!$C$2:$C$154,Movimientos!$A$2:$A$154,$A30,Movimientos!$D$2:$D$154,CONCATENATE("&lt;=",LR$1),Movimientos!$C$2:$C$154,"&gt;0")+SUMIFS(Movimientos!$C$2:$C$154,Movimientos!$A$2:$A$154,$A30,Movimientos!$D$2:$D$154,CONCATENATE("&lt;",LR$1),Movimientos!$C$2:$C$154,"&lt;0")</f>
        <v>1</v>
      </c>
      <c r="LS30" s="6">
        <f ca="1">SUMIFS(Movimientos!$C$2:$C$154,Movimientos!$A$2:$A$154,$A30,Movimientos!$D$2:$D$154,CONCATENATE("&lt;=",LS$1),Movimientos!$C$2:$C$154,"&gt;0")+SUMIFS(Movimientos!$C$2:$C$154,Movimientos!$A$2:$A$154,$A30,Movimientos!$D$2:$D$154,CONCATENATE("&lt;",LS$1),Movimientos!$C$2:$C$154,"&lt;0")</f>
        <v>1</v>
      </c>
      <c r="LT30" s="6">
        <f ca="1">SUMIFS(Movimientos!$C$2:$C$154,Movimientos!$A$2:$A$154,$A30,Movimientos!$D$2:$D$154,CONCATENATE("&lt;=",LT$1),Movimientos!$C$2:$C$154,"&gt;0")+SUMIFS(Movimientos!$C$2:$C$154,Movimientos!$A$2:$A$154,$A30,Movimientos!$D$2:$D$154,CONCATENATE("&lt;",LT$1),Movimientos!$C$2:$C$154,"&lt;0")</f>
        <v>1</v>
      </c>
      <c r="LU30" s="6">
        <f ca="1">SUMIFS(Movimientos!$C$2:$C$154,Movimientos!$A$2:$A$154,$A30,Movimientos!$D$2:$D$154,CONCATENATE("&lt;=",LU$1),Movimientos!$C$2:$C$154,"&gt;0")+SUMIFS(Movimientos!$C$2:$C$154,Movimientos!$A$2:$A$154,$A30,Movimientos!$D$2:$D$154,CONCATENATE("&lt;",LU$1),Movimientos!$C$2:$C$154,"&lt;0")</f>
        <v>1</v>
      </c>
      <c r="LV30" s="6">
        <f ca="1">SUMIFS(Movimientos!$C$2:$C$154,Movimientos!$A$2:$A$154,$A30,Movimientos!$D$2:$D$154,CONCATENATE("&lt;=",LV$1),Movimientos!$C$2:$C$154,"&gt;0")+SUMIFS(Movimientos!$C$2:$C$154,Movimientos!$A$2:$A$154,$A30,Movimientos!$D$2:$D$154,CONCATENATE("&lt;",LV$1),Movimientos!$C$2:$C$154,"&lt;0")</f>
        <v>1</v>
      </c>
      <c r="LW30" s="6">
        <f ca="1">SUMIFS(Movimientos!$C$2:$C$154,Movimientos!$A$2:$A$154,$A30,Movimientos!$D$2:$D$154,CONCATENATE("&lt;=",LW$1),Movimientos!$C$2:$C$154,"&gt;0")+SUMIFS(Movimientos!$C$2:$C$154,Movimientos!$A$2:$A$154,$A30,Movimientos!$D$2:$D$154,CONCATENATE("&lt;",LW$1),Movimientos!$C$2:$C$154,"&lt;0")</f>
        <v>1</v>
      </c>
      <c r="LX30" s="6">
        <f ca="1">SUMIFS(Movimientos!$C$2:$C$154,Movimientos!$A$2:$A$154,$A30,Movimientos!$D$2:$D$154,CONCATENATE("&lt;=",LX$1),Movimientos!$C$2:$C$154,"&gt;0")+SUMIFS(Movimientos!$C$2:$C$154,Movimientos!$A$2:$A$154,$A30,Movimientos!$D$2:$D$154,CONCATENATE("&lt;",LX$1),Movimientos!$C$2:$C$154,"&lt;0")</f>
        <v>1</v>
      </c>
      <c r="LY30" s="6">
        <f ca="1">SUMIFS(Movimientos!$C$2:$C$154,Movimientos!$A$2:$A$154,$A30,Movimientos!$D$2:$D$154,CONCATENATE("&lt;=",LY$1),Movimientos!$C$2:$C$154,"&gt;0")+SUMIFS(Movimientos!$C$2:$C$154,Movimientos!$A$2:$A$154,$A30,Movimientos!$D$2:$D$154,CONCATENATE("&lt;",LY$1),Movimientos!$C$2:$C$154,"&lt;0")</f>
        <v>1</v>
      </c>
      <c r="LZ30" s="6">
        <f ca="1">SUMIFS(Movimientos!$C$2:$C$154,Movimientos!$A$2:$A$154,$A30,Movimientos!$D$2:$D$154,CONCATENATE("&lt;=",LZ$1),Movimientos!$C$2:$C$154,"&gt;0")+SUMIFS(Movimientos!$C$2:$C$154,Movimientos!$A$2:$A$154,$A30,Movimientos!$D$2:$D$154,CONCATENATE("&lt;",LZ$1),Movimientos!$C$2:$C$154,"&lt;0")</f>
        <v>1</v>
      </c>
      <c r="MA30" s="6">
        <f ca="1">SUMIFS(Movimientos!$C$2:$C$154,Movimientos!$A$2:$A$154,$A30,Movimientos!$D$2:$D$154,CONCATENATE("&lt;=",MA$1),Movimientos!$C$2:$C$154,"&gt;0")+SUMIFS(Movimientos!$C$2:$C$154,Movimientos!$A$2:$A$154,$A30,Movimientos!$D$2:$D$154,CONCATENATE("&lt;",MA$1),Movimientos!$C$2:$C$154,"&lt;0")</f>
        <v>1</v>
      </c>
      <c r="MB30" s="6">
        <f ca="1">SUMIFS(Movimientos!$C$2:$C$154,Movimientos!$A$2:$A$154,$A30,Movimientos!$D$2:$D$154,CONCATENATE("&lt;=",MB$1),Movimientos!$C$2:$C$154,"&gt;0")+SUMIFS(Movimientos!$C$2:$C$154,Movimientos!$A$2:$A$154,$A30,Movimientos!$D$2:$D$154,CONCATENATE("&lt;",MB$1),Movimientos!$C$2:$C$154,"&lt;0")</f>
        <v>1</v>
      </c>
      <c r="MC30" s="6">
        <f ca="1">SUMIFS(Movimientos!$C$2:$C$154,Movimientos!$A$2:$A$154,$A30,Movimientos!$D$2:$D$154,CONCATENATE("&lt;=",MC$1),Movimientos!$C$2:$C$154,"&gt;0")+SUMIFS(Movimientos!$C$2:$C$154,Movimientos!$A$2:$A$154,$A30,Movimientos!$D$2:$D$154,CONCATENATE("&lt;",MC$1),Movimientos!$C$2:$C$154,"&lt;0")</f>
        <v>1</v>
      </c>
      <c r="MD30" s="6">
        <f ca="1">SUMIFS(Movimientos!$C$2:$C$154,Movimientos!$A$2:$A$154,$A30,Movimientos!$D$2:$D$154,CONCATENATE("&lt;=",MD$1),Movimientos!$C$2:$C$154,"&gt;0")+SUMIFS(Movimientos!$C$2:$C$154,Movimientos!$A$2:$A$154,$A30,Movimientos!$D$2:$D$154,CONCATENATE("&lt;",MD$1),Movimientos!$C$2:$C$154,"&lt;0")</f>
        <v>1</v>
      </c>
      <c r="ME30" s="6">
        <f ca="1">SUMIFS(Movimientos!$C$2:$C$154,Movimientos!$A$2:$A$154,$A30,Movimientos!$D$2:$D$154,CONCATENATE("&lt;=",ME$1),Movimientos!$C$2:$C$154,"&gt;0")+SUMIFS(Movimientos!$C$2:$C$154,Movimientos!$A$2:$A$154,$A30,Movimientos!$D$2:$D$154,CONCATENATE("&lt;",ME$1),Movimientos!$C$2:$C$154,"&lt;0")</f>
        <v>1</v>
      </c>
      <c r="MF30" s="6">
        <f ca="1">SUMIFS(Movimientos!$C$2:$C$154,Movimientos!$A$2:$A$154,$A30,Movimientos!$D$2:$D$154,CONCATENATE("&lt;=",MF$1),Movimientos!$C$2:$C$154,"&gt;0")+SUMIFS(Movimientos!$C$2:$C$154,Movimientos!$A$2:$A$154,$A30,Movimientos!$D$2:$D$154,CONCATENATE("&lt;",MF$1),Movimientos!$C$2:$C$154,"&lt;0")</f>
        <v>1</v>
      </c>
      <c r="MG30" s="6">
        <f ca="1">SUMIFS(Movimientos!$C$2:$C$154,Movimientos!$A$2:$A$154,$A30,Movimientos!$D$2:$D$154,CONCATENATE("&lt;=",MG$1),Movimientos!$C$2:$C$154,"&gt;0")+SUMIFS(Movimientos!$C$2:$C$154,Movimientos!$A$2:$A$154,$A30,Movimientos!$D$2:$D$154,CONCATENATE("&lt;",MG$1),Movimientos!$C$2:$C$154,"&lt;0")</f>
        <v>1</v>
      </c>
      <c r="MH30" s="6">
        <f ca="1">SUMIFS(Movimientos!$C$2:$C$154,Movimientos!$A$2:$A$154,$A30,Movimientos!$D$2:$D$154,CONCATENATE("&lt;=",MH$1),Movimientos!$C$2:$C$154,"&gt;0")+SUMIFS(Movimientos!$C$2:$C$154,Movimientos!$A$2:$A$154,$A30,Movimientos!$D$2:$D$154,CONCATENATE("&lt;",MH$1),Movimientos!$C$2:$C$154,"&lt;0")</f>
        <v>1</v>
      </c>
      <c r="MI30" s="6">
        <f ca="1">SUMIFS(Movimientos!$C$2:$C$154,Movimientos!$A$2:$A$154,$A30,Movimientos!$D$2:$D$154,CONCATENATE("&lt;=",MI$1),Movimientos!$C$2:$C$154,"&gt;0")+SUMIFS(Movimientos!$C$2:$C$154,Movimientos!$A$2:$A$154,$A30,Movimientos!$D$2:$D$154,CONCATENATE("&lt;",MI$1),Movimientos!$C$2:$C$154,"&lt;0")</f>
        <v>1</v>
      </c>
      <c r="MJ30" s="6">
        <f ca="1">SUMIFS(Movimientos!$C$2:$C$154,Movimientos!$A$2:$A$154,$A30,Movimientos!$D$2:$D$154,CONCATENATE("&lt;=",MJ$1),Movimientos!$C$2:$C$154,"&gt;0")+SUMIFS(Movimientos!$C$2:$C$154,Movimientos!$A$2:$A$154,$A30,Movimientos!$D$2:$D$154,CONCATENATE("&lt;",MJ$1),Movimientos!$C$2:$C$154,"&lt;0")</f>
        <v>1</v>
      </c>
      <c r="MK30" s="6">
        <f ca="1">SUMIFS(Movimientos!$C$2:$C$154,Movimientos!$A$2:$A$154,$A30,Movimientos!$D$2:$D$154,CONCATENATE("&lt;=",MK$1),Movimientos!$C$2:$C$154,"&gt;0")+SUMIFS(Movimientos!$C$2:$C$154,Movimientos!$A$2:$A$154,$A30,Movimientos!$D$2:$D$154,CONCATENATE("&lt;",MK$1),Movimientos!$C$2:$C$154,"&lt;0")</f>
        <v>1</v>
      </c>
      <c r="ML30" s="6">
        <f ca="1">SUMIFS(Movimientos!$C$2:$C$154,Movimientos!$A$2:$A$154,$A30,Movimientos!$D$2:$D$154,CONCATENATE("&lt;=",ML$1),Movimientos!$C$2:$C$154,"&gt;0")+SUMIFS(Movimientos!$C$2:$C$154,Movimientos!$A$2:$A$154,$A30,Movimientos!$D$2:$D$154,CONCATENATE("&lt;",ML$1),Movimientos!$C$2:$C$154,"&lt;0")</f>
        <v>1</v>
      </c>
      <c r="MM30" s="6">
        <f ca="1">SUMIFS(Movimientos!$C$2:$C$154,Movimientos!$A$2:$A$154,$A30,Movimientos!$D$2:$D$154,CONCATENATE("&lt;=",MM$1),Movimientos!$C$2:$C$154,"&gt;0")+SUMIFS(Movimientos!$C$2:$C$154,Movimientos!$A$2:$A$154,$A30,Movimientos!$D$2:$D$154,CONCATENATE("&lt;",MM$1),Movimientos!$C$2:$C$154,"&lt;0")</f>
        <v>1</v>
      </c>
      <c r="MN30" s="6">
        <f ca="1">SUMIFS(Movimientos!$C$2:$C$154,Movimientos!$A$2:$A$154,$A30,Movimientos!$D$2:$D$154,CONCATENATE("&lt;=",MN$1),Movimientos!$C$2:$C$154,"&gt;0")+SUMIFS(Movimientos!$C$2:$C$154,Movimientos!$A$2:$A$154,$A30,Movimientos!$D$2:$D$154,CONCATENATE("&lt;",MN$1),Movimientos!$C$2:$C$154,"&lt;0")</f>
        <v>1</v>
      </c>
      <c r="MO30" s="6">
        <f ca="1">SUMIFS(Movimientos!$C$2:$C$154,Movimientos!$A$2:$A$154,$A30,Movimientos!$D$2:$D$154,CONCATENATE("&lt;=",MO$1),Movimientos!$C$2:$C$154,"&gt;0")+SUMIFS(Movimientos!$C$2:$C$154,Movimientos!$A$2:$A$154,$A30,Movimientos!$D$2:$D$154,CONCATENATE("&lt;",MO$1),Movimientos!$C$2:$C$154,"&lt;0")</f>
        <v>1</v>
      </c>
      <c r="MP30" s="6">
        <f ca="1">SUMIFS(Movimientos!$C$2:$C$154,Movimientos!$A$2:$A$154,$A30,Movimientos!$D$2:$D$154,CONCATENATE("&lt;=",MP$1),Movimientos!$C$2:$C$154,"&gt;0")+SUMIFS(Movimientos!$C$2:$C$154,Movimientos!$A$2:$A$154,$A30,Movimientos!$D$2:$D$154,CONCATENATE("&lt;",MP$1),Movimientos!$C$2:$C$154,"&lt;0")</f>
        <v>1</v>
      </c>
      <c r="MQ30" s="6">
        <f ca="1">SUMIFS(Movimientos!$C$2:$C$154,Movimientos!$A$2:$A$154,$A30,Movimientos!$D$2:$D$154,CONCATENATE("&lt;=",MQ$1),Movimientos!$C$2:$C$154,"&gt;0")+SUMIFS(Movimientos!$C$2:$C$154,Movimientos!$A$2:$A$154,$A30,Movimientos!$D$2:$D$154,CONCATENATE("&lt;",MQ$1),Movimientos!$C$2:$C$154,"&lt;0")</f>
        <v>1</v>
      </c>
      <c r="MR30" s="6">
        <f ca="1">SUMIFS(Movimientos!$C$2:$C$154,Movimientos!$A$2:$A$154,$A30,Movimientos!$D$2:$D$154,CONCATENATE("&lt;=",MR$1),Movimientos!$C$2:$C$154,"&gt;0")+SUMIFS(Movimientos!$C$2:$C$154,Movimientos!$A$2:$A$154,$A30,Movimientos!$D$2:$D$154,CONCATENATE("&lt;",MR$1),Movimientos!$C$2:$C$154,"&lt;0")</f>
        <v>1</v>
      </c>
      <c r="MS30" s="6">
        <f ca="1">SUMIFS(Movimientos!$C$2:$C$154,Movimientos!$A$2:$A$154,$A30,Movimientos!$D$2:$D$154,CONCATENATE("&lt;=",MS$1),Movimientos!$C$2:$C$154,"&gt;0")+SUMIFS(Movimientos!$C$2:$C$154,Movimientos!$A$2:$A$154,$A30,Movimientos!$D$2:$D$154,CONCATENATE("&lt;",MS$1),Movimientos!$C$2:$C$154,"&lt;0")</f>
        <v>1</v>
      </c>
      <c r="MT30" s="6">
        <f ca="1">SUMIFS(Movimientos!$C$2:$C$154,Movimientos!$A$2:$A$154,$A30,Movimientos!$D$2:$D$154,CONCATENATE("&lt;=",MT$1),Movimientos!$C$2:$C$154,"&gt;0")+SUMIFS(Movimientos!$C$2:$C$154,Movimientos!$A$2:$A$154,$A30,Movimientos!$D$2:$D$154,CONCATENATE("&lt;",MT$1),Movimientos!$C$2:$C$154,"&lt;0")</f>
        <v>1</v>
      </c>
      <c r="MU30" s="6">
        <f ca="1">SUMIFS(Movimientos!$C$2:$C$154,Movimientos!$A$2:$A$154,$A30,Movimientos!$D$2:$D$154,CONCATENATE("&lt;=",MU$1),Movimientos!$C$2:$C$154,"&gt;0")+SUMIFS(Movimientos!$C$2:$C$154,Movimientos!$A$2:$A$154,$A30,Movimientos!$D$2:$D$154,CONCATENATE("&lt;",MU$1),Movimientos!$C$2:$C$154,"&lt;0")</f>
        <v>1</v>
      </c>
      <c r="MV30" s="6">
        <f ca="1">SUMIFS(Movimientos!$C$2:$C$154,Movimientos!$A$2:$A$154,$A30,Movimientos!$D$2:$D$154,CONCATENATE("&lt;=",MV$1),Movimientos!$C$2:$C$154,"&gt;0")+SUMIFS(Movimientos!$C$2:$C$154,Movimientos!$A$2:$A$154,$A30,Movimientos!$D$2:$D$154,CONCATENATE("&lt;",MV$1),Movimientos!$C$2:$C$154,"&lt;0")</f>
        <v>1</v>
      </c>
      <c r="MW30" s="6">
        <f ca="1">SUMIFS(Movimientos!$C$2:$C$154,Movimientos!$A$2:$A$154,$A30,Movimientos!$D$2:$D$154,CONCATENATE("&lt;=",MW$1),Movimientos!$C$2:$C$154,"&gt;0")+SUMIFS(Movimientos!$C$2:$C$154,Movimientos!$A$2:$A$154,$A30,Movimientos!$D$2:$D$154,CONCATENATE("&lt;",MW$1),Movimientos!$C$2:$C$154,"&lt;0")</f>
        <v>1</v>
      </c>
      <c r="MX30" s="6">
        <f ca="1">SUMIFS(Movimientos!$C$2:$C$154,Movimientos!$A$2:$A$154,$A30,Movimientos!$D$2:$D$154,CONCATENATE("&lt;=",MX$1),Movimientos!$C$2:$C$154,"&gt;0")+SUMIFS(Movimientos!$C$2:$C$154,Movimientos!$A$2:$A$154,$A30,Movimientos!$D$2:$D$154,CONCATENATE("&lt;",MX$1),Movimientos!$C$2:$C$154,"&lt;0")</f>
        <v>1</v>
      </c>
      <c r="MY30" s="6">
        <f ca="1">SUMIFS(Movimientos!$C$2:$C$154,Movimientos!$A$2:$A$154,$A30,Movimientos!$D$2:$D$154,CONCATENATE("&lt;=",MY$1),Movimientos!$C$2:$C$154,"&gt;0")+SUMIFS(Movimientos!$C$2:$C$154,Movimientos!$A$2:$A$154,$A30,Movimientos!$D$2:$D$154,CONCATENATE("&lt;",MY$1),Movimientos!$C$2:$C$154,"&lt;0")</f>
        <v>1</v>
      </c>
      <c r="MZ30" s="6">
        <f ca="1">SUMIFS(Movimientos!$C$2:$C$154,Movimientos!$A$2:$A$154,$A30,Movimientos!$D$2:$D$154,CONCATENATE("&lt;=",MZ$1),Movimientos!$C$2:$C$154,"&gt;0")+SUMIFS(Movimientos!$C$2:$C$154,Movimientos!$A$2:$A$154,$A30,Movimientos!$D$2:$D$154,CONCATENATE("&lt;",MZ$1),Movimientos!$C$2:$C$154,"&lt;0")</f>
        <v>1</v>
      </c>
      <c r="NA30" s="6">
        <f ca="1">SUMIFS(Movimientos!$C$2:$C$154,Movimientos!$A$2:$A$154,$A30,Movimientos!$D$2:$D$154,CONCATENATE("&lt;=",NA$1),Movimientos!$C$2:$C$154,"&gt;0")+SUMIFS(Movimientos!$C$2:$C$154,Movimientos!$A$2:$A$154,$A30,Movimientos!$D$2:$D$154,CONCATENATE("&lt;",NA$1),Movimientos!$C$2:$C$154,"&lt;0")</f>
        <v>1</v>
      </c>
      <c r="NB30" s="6">
        <f ca="1">SUMIFS(Movimientos!$C$2:$C$154,Movimientos!$A$2:$A$154,$A30,Movimientos!$D$2:$D$154,CONCATENATE("&lt;=",NB$1),Movimientos!$C$2:$C$154,"&gt;0")+SUMIFS(Movimientos!$C$2:$C$154,Movimientos!$A$2:$A$154,$A30,Movimientos!$D$2:$D$154,CONCATENATE("&lt;",NB$1),Movimientos!$C$2:$C$154,"&lt;0")</f>
        <v>1</v>
      </c>
      <c r="NC30" s="6">
        <f ca="1">SUMIFS(Movimientos!$C$2:$C$154,Movimientos!$A$2:$A$154,$A30,Movimientos!$D$2:$D$154,CONCATENATE("&lt;=",NC$1),Movimientos!$C$2:$C$154,"&gt;0")+SUMIFS(Movimientos!$C$2:$C$154,Movimientos!$A$2:$A$154,$A30,Movimientos!$D$2:$D$154,CONCATENATE("&lt;",NC$1),Movimientos!$C$2:$C$154,"&lt;0")</f>
        <v>1</v>
      </c>
      <c r="ND30" s="6">
        <f ca="1">SUMIFS(Movimientos!$C$2:$C$154,Movimientos!$A$2:$A$154,$A30,Movimientos!$D$2:$D$154,CONCATENATE("&lt;=",ND$1),Movimientos!$C$2:$C$154,"&gt;0")+SUMIFS(Movimientos!$C$2:$C$154,Movimientos!$A$2:$A$154,$A30,Movimientos!$D$2:$D$154,CONCATENATE("&lt;",ND$1),Movimientos!$C$2:$C$154,"&lt;0")</f>
        <v>1</v>
      </c>
      <c r="NE30" s="6">
        <f ca="1">SUMIFS(Movimientos!$C$2:$C$154,Movimientos!$A$2:$A$154,$A30,Movimientos!$D$2:$D$154,CONCATENATE("&lt;=",NE$1),Movimientos!$C$2:$C$154,"&gt;0")+SUMIFS(Movimientos!$C$2:$C$154,Movimientos!$A$2:$A$154,$A30,Movimientos!$D$2:$D$154,CONCATENATE("&lt;",NE$1),Movimientos!$C$2:$C$154,"&lt;0")</f>
        <v>1</v>
      </c>
      <c r="NF30" s="6">
        <f ca="1">SUMIFS(Movimientos!$C$2:$C$154,Movimientos!$A$2:$A$154,$A30,Movimientos!$D$2:$D$154,CONCATENATE("&lt;=",NF$1),Movimientos!$C$2:$C$154,"&gt;0")+SUMIFS(Movimientos!$C$2:$C$154,Movimientos!$A$2:$A$154,$A30,Movimientos!$D$2:$D$154,CONCATENATE("&lt;",NF$1),Movimientos!$C$2:$C$154,"&lt;0")</f>
        <v>1</v>
      </c>
      <c r="NG30" s="6">
        <f ca="1">SUMIFS(Movimientos!$C$2:$C$154,Movimientos!$A$2:$A$154,$A30,Movimientos!$D$2:$D$154,CONCATENATE("&lt;=",NG$1),Movimientos!$C$2:$C$154,"&gt;0")+SUMIFS(Movimientos!$C$2:$C$154,Movimientos!$A$2:$A$154,$A30,Movimientos!$D$2:$D$154,CONCATENATE("&lt;",NG$1),Movimientos!$C$2:$C$154,"&lt;0")</f>
        <v>1</v>
      </c>
      <c r="NH30" s="6">
        <f ca="1">SUMIFS(Movimientos!$C$2:$C$154,Movimientos!$A$2:$A$154,$A30,Movimientos!$D$2:$D$154,CONCATENATE("&lt;=",NH$1),Movimientos!$C$2:$C$154,"&gt;0")+SUMIFS(Movimientos!$C$2:$C$154,Movimientos!$A$2:$A$154,$A30,Movimientos!$D$2:$D$154,CONCATENATE("&lt;",NH$1),Movimientos!$C$2:$C$154,"&lt;0")</f>
        <v>1</v>
      </c>
      <c r="NI30" s="6">
        <f ca="1">SUMIFS(Movimientos!$C$2:$C$154,Movimientos!$A$2:$A$154,$A30,Movimientos!$D$2:$D$154,CONCATENATE("&lt;=",NI$1),Movimientos!$C$2:$C$154,"&gt;0")+SUMIFS(Movimientos!$C$2:$C$154,Movimientos!$A$2:$A$154,$A30,Movimientos!$D$2:$D$154,CONCATENATE("&lt;",NI$1),Movimientos!$C$2:$C$154,"&lt;0")</f>
        <v>1</v>
      </c>
      <c r="NJ30" s="6">
        <f ca="1">SUMIFS(Movimientos!$C$2:$C$154,Movimientos!$A$2:$A$154,$A30,Movimientos!$D$2:$D$154,CONCATENATE("&lt;=",NJ$1),Movimientos!$C$2:$C$154,"&gt;0")+SUMIFS(Movimientos!$C$2:$C$154,Movimientos!$A$2:$A$154,$A30,Movimientos!$D$2:$D$154,CONCATENATE("&lt;",NJ$1),Movimientos!$C$2:$C$154,"&lt;0")</f>
        <v>1</v>
      </c>
      <c r="NK30" s="6">
        <f ca="1">SUMIFS(Movimientos!$C$2:$C$154,Movimientos!$A$2:$A$154,$A30,Movimientos!$D$2:$D$154,CONCATENATE("&lt;=",NK$1),Movimientos!$C$2:$C$154,"&gt;0")+SUMIFS(Movimientos!$C$2:$C$154,Movimientos!$A$2:$A$154,$A30,Movimientos!$D$2:$D$154,CONCATENATE("&lt;",NK$1),Movimientos!$C$2:$C$154,"&lt;0")</f>
        <v>1</v>
      </c>
      <c r="NL30" s="6">
        <f ca="1">SUMIFS(Movimientos!$C$2:$C$154,Movimientos!$A$2:$A$154,$A30,Movimientos!$D$2:$D$154,CONCATENATE("&lt;=",NL$1),Movimientos!$C$2:$C$154,"&gt;0")+SUMIFS(Movimientos!$C$2:$C$154,Movimientos!$A$2:$A$154,$A30,Movimientos!$D$2:$D$154,CONCATENATE("&lt;",NL$1),Movimientos!$C$2:$C$154,"&lt;0")</f>
        <v>1</v>
      </c>
      <c r="NM30" s="6">
        <f ca="1">SUMIFS(Movimientos!$C$2:$C$154,Movimientos!$A$2:$A$154,$A30,Movimientos!$D$2:$D$154,CONCATENATE("&lt;=",NM$1),Movimientos!$C$2:$C$154,"&gt;0")+SUMIFS(Movimientos!$C$2:$C$154,Movimientos!$A$2:$A$154,$A30,Movimientos!$D$2:$D$154,CONCATENATE("&lt;",NM$1),Movimientos!$C$2:$C$154,"&lt;0")</f>
        <v>1</v>
      </c>
      <c r="NN30" s="6">
        <f ca="1">SUMIFS(Movimientos!$C$2:$C$154,Movimientos!$A$2:$A$154,$A30,Movimientos!$D$2:$D$154,CONCATENATE("&lt;=",NN$1),Movimientos!$C$2:$C$154,"&gt;0")+SUMIFS(Movimientos!$C$2:$C$154,Movimientos!$A$2:$A$154,$A30,Movimientos!$D$2:$D$154,CONCATENATE("&lt;",NN$1),Movimientos!$C$2:$C$154,"&lt;0")</f>
        <v>1</v>
      </c>
      <c r="NO30" s="6">
        <f ca="1">SUMIFS(Movimientos!$C$2:$C$154,Movimientos!$A$2:$A$154,$A30,Movimientos!$D$2:$D$154,CONCATENATE("&lt;=",NO$1),Movimientos!$C$2:$C$154,"&gt;0")+SUMIFS(Movimientos!$C$2:$C$154,Movimientos!$A$2:$A$154,$A30,Movimientos!$D$2:$D$154,CONCATENATE("&lt;",NO$1),Movimientos!$C$2:$C$154,"&lt;0")</f>
        <v>1</v>
      </c>
      <c r="NP30" s="6">
        <f ca="1">SUMIFS(Movimientos!$C$2:$C$154,Movimientos!$A$2:$A$154,$A30,Movimientos!$D$2:$D$154,CONCATENATE("&lt;=",NP$1),Movimientos!$C$2:$C$154,"&gt;0")+SUMIFS(Movimientos!$C$2:$C$154,Movimientos!$A$2:$A$154,$A30,Movimientos!$D$2:$D$154,CONCATENATE("&lt;",NP$1),Movimientos!$C$2:$C$154,"&lt;0")</f>
        <v>1</v>
      </c>
      <c r="NQ30" s="6">
        <f ca="1">SUMIFS(Movimientos!$C$2:$C$154,Movimientos!$A$2:$A$154,$A30,Movimientos!$D$2:$D$154,CONCATENATE("&lt;=",NQ$1),Movimientos!$C$2:$C$154,"&gt;0")+SUMIFS(Movimientos!$C$2:$C$154,Movimientos!$A$2:$A$154,$A30,Movimientos!$D$2:$D$154,CONCATENATE("&lt;",NQ$1),Movimientos!$C$2:$C$154,"&lt;0")</f>
        <v>1</v>
      </c>
      <c r="NR30" s="6">
        <f ca="1">SUMIFS(Movimientos!$C$2:$C$154,Movimientos!$A$2:$A$154,$A30,Movimientos!$D$2:$D$154,CONCATENATE("&lt;=",NR$1),Movimientos!$C$2:$C$154,"&gt;0")+SUMIFS(Movimientos!$C$2:$C$154,Movimientos!$A$2:$A$154,$A30,Movimientos!$D$2:$D$154,CONCATENATE("&lt;",NR$1),Movimientos!$C$2:$C$154,"&lt;0")</f>
        <v>1</v>
      </c>
      <c r="NS30" s="6">
        <f ca="1">SUMIFS(Movimientos!$C$2:$C$154,Movimientos!$A$2:$A$154,$A30,Movimientos!$D$2:$D$154,CONCATENATE("&lt;=",NS$1),Movimientos!$C$2:$C$154,"&gt;0")+SUMIFS(Movimientos!$C$2:$C$154,Movimientos!$A$2:$A$154,$A30,Movimientos!$D$2:$D$154,CONCATENATE("&lt;",NS$1),Movimientos!$C$2:$C$154,"&lt;0")</f>
        <v>1</v>
      </c>
      <c r="NT30" s="6">
        <f ca="1">SUMIFS(Movimientos!$C$2:$C$154,Movimientos!$A$2:$A$154,$A30,Movimientos!$D$2:$D$154,CONCATENATE("&lt;=",NT$1),Movimientos!$C$2:$C$154,"&gt;0")+SUMIFS(Movimientos!$C$2:$C$154,Movimientos!$A$2:$A$154,$A30,Movimientos!$D$2:$D$154,CONCATENATE("&lt;",NT$1),Movimientos!$C$2:$C$154,"&lt;0")</f>
        <v>1</v>
      </c>
      <c r="NU30" s="6">
        <f ca="1">SUMIFS(Movimientos!$C$2:$C$154,Movimientos!$A$2:$A$154,$A30,Movimientos!$D$2:$D$154,CONCATENATE("&lt;=",NU$1),Movimientos!$C$2:$C$154,"&gt;0")+SUMIFS(Movimientos!$C$2:$C$154,Movimientos!$A$2:$A$154,$A30,Movimientos!$D$2:$D$154,CONCATENATE("&lt;",NU$1),Movimientos!$C$2:$C$154,"&lt;0")</f>
        <v>1</v>
      </c>
      <c r="NV30" s="6">
        <f ca="1">SUMIFS(Movimientos!$C$2:$C$154,Movimientos!$A$2:$A$154,$A30,Movimientos!$D$2:$D$154,CONCATENATE("&lt;=",NV$1),Movimientos!$C$2:$C$154,"&gt;0")+SUMIFS(Movimientos!$C$2:$C$154,Movimientos!$A$2:$A$154,$A30,Movimientos!$D$2:$D$154,CONCATENATE("&lt;",NV$1),Movimientos!$C$2:$C$154,"&lt;0")</f>
        <v>1</v>
      </c>
      <c r="NW30" s="6">
        <f ca="1">SUMIFS(Movimientos!$C$2:$C$154,Movimientos!$A$2:$A$154,$A30,Movimientos!$D$2:$D$154,CONCATENATE("&lt;=",NW$1),Movimientos!$C$2:$C$154,"&gt;0")+SUMIFS(Movimientos!$C$2:$C$154,Movimientos!$A$2:$A$154,$A30,Movimientos!$D$2:$D$154,CONCATENATE("&lt;",NW$1),Movimientos!$C$2:$C$154,"&lt;0")</f>
        <v>1</v>
      </c>
      <c r="NX30" s="6">
        <f ca="1">SUMIFS(Movimientos!$C$2:$C$154,Movimientos!$A$2:$A$154,$A30,Movimientos!$D$2:$D$154,CONCATENATE("&lt;=",NX$1),Movimientos!$C$2:$C$154,"&gt;0")+SUMIFS(Movimientos!$C$2:$C$154,Movimientos!$A$2:$A$154,$A30,Movimientos!$D$2:$D$154,CONCATENATE("&lt;",NX$1),Movimientos!$C$2:$C$154,"&lt;0")</f>
        <v>1</v>
      </c>
      <c r="NY30" s="6">
        <f ca="1">SUMIFS(Movimientos!$C$2:$C$154,Movimientos!$A$2:$A$154,$A30,Movimientos!$D$2:$D$154,CONCATENATE("&lt;=",NY$1),Movimientos!$C$2:$C$154,"&gt;0")+SUMIFS(Movimientos!$C$2:$C$154,Movimientos!$A$2:$A$154,$A30,Movimientos!$D$2:$D$154,CONCATENATE("&lt;",NY$1),Movimientos!$C$2:$C$154,"&lt;0")</f>
        <v>1</v>
      </c>
      <c r="NZ30" s="6">
        <f ca="1">SUMIFS(Movimientos!$C$2:$C$154,Movimientos!$A$2:$A$154,$A30,Movimientos!$D$2:$D$154,CONCATENATE("&lt;=",NZ$1),Movimientos!$C$2:$C$154,"&gt;0")+SUMIFS(Movimientos!$C$2:$C$154,Movimientos!$A$2:$A$154,$A30,Movimientos!$D$2:$D$154,CONCATENATE("&lt;",NZ$1),Movimientos!$C$2:$C$154,"&lt;0")</f>
        <v>1</v>
      </c>
      <c r="OA30" s="6">
        <f ca="1">SUMIFS(Movimientos!$C$2:$C$154,Movimientos!$A$2:$A$154,$A30,Movimientos!$D$2:$D$154,CONCATENATE("&lt;=",OA$1),Movimientos!$C$2:$C$154,"&gt;0")+SUMIFS(Movimientos!$C$2:$C$154,Movimientos!$A$2:$A$154,$A30,Movimientos!$D$2:$D$154,CONCATENATE("&lt;",OA$1),Movimientos!$C$2:$C$154,"&lt;0")</f>
        <v>1</v>
      </c>
      <c r="OB30" s="6">
        <f ca="1">SUMIFS(Movimientos!$C$2:$C$154,Movimientos!$A$2:$A$154,$A30,Movimientos!$D$2:$D$154,CONCATENATE("&lt;=",OB$1),Movimientos!$C$2:$C$154,"&gt;0")+SUMIFS(Movimientos!$C$2:$C$154,Movimientos!$A$2:$A$154,$A30,Movimientos!$D$2:$D$154,CONCATENATE("&lt;",OB$1),Movimientos!$C$2:$C$154,"&lt;0")</f>
        <v>1</v>
      </c>
      <c r="OC30" s="6">
        <f ca="1">SUMIFS(Movimientos!$C$2:$C$154,Movimientos!$A$2:$A$154,$A30,Movimientos!$D$2:$D$154,CONCATENATE("&lt;=",OC$1),Movimientos!$C$2:$C$154,"&gt;0")+SUMIFS(Movimientos!$C$2:$C$154,Movimientos!$A$2:$A$154,$A30,Movimientos!$D$2:$D$154,CONCATENATE("&lt;",OC$1),Movimientos!$C$2:$C$154,"&lt;0")</f>
        <v>1</v>
      </c>
      <c r="OD30" s="6">
        <f ca="1">SUMIFS(Movimientos!$C$2:$C$154,Movimientos!$A$2:$A$154,$A30,Movimientos!$D$2:$D$154,CONCATENATE("&lt;=",OD$1),Movimientos!$C$2:$C$154,"&gt;0")+SUMIFS(Movimientos!$C$2:$C$154,Movimientos!$A$2:$A$154,$A30,Movimientos!$D$2:$D$154,CONCATENATE("&lt;",OD$1),Movimientos!$C$2:$C$154,"&lt;0")</f>
        <v>1</v>
      </c>
      <c r="OE30" s="6">
        <f ca="1">SUMIFS(Movimientos!$C$2:$C$154,Movimientos!$A$2:$A$154,$A30,Movimientos!$D$2:$D$154,CONCATENATE("&lt;=",OE$1),Movimientos!$C$2:$C$154,"&gt;0")+SUMIFS(Movimientos!$C$2:$C$154,Movimientos!$A$2:$A$154,$A30,Movimientos!$D$2:$D$154,CONCATENATE("&lt;",OE$1),Movimientos!$C$2:$C$154,"&lt;0")</f>
        <v>1</v>
      </c>
      <c r="OF30" s="6">
        <f ca="1">SUMIFS(Movimientos!$C$2:$C$154,Movimientos!$A$2:$A$154,$A30,Movimientos!$D$2:$D$154,CONCATENATE("&lt;=",OF$1),Movimientos!$C$2:$C$154,"&gt;0")+SUMIFS(Movimientos!$C$2:$C$154,Movimientos!$A$2:$A$154,$A30,Movimientos!$D$2:$D$154,CONCATENATE("&lt;",OF$1),Movimientos!$C$2:$C$154,"&lt;0")</f>
        <v>1</v>
      </c>
      <c r="OG30" s="6">
        <f ca="1">SUMIFS(Movimientos!$C$2:$C$154,Movimientos!$A$2:$A$154,$A30,Movimientos!$D$2:$D$154,CONCATENATE("&lt;=",OG$1),Movimientos!$C$2:$C$154,"&gt;0")+SUMIFS(Movimientos!$C$2:$C$154,Movimientos!$A$2:$A$154,$A30,Movimientos!$D$2:$D$154,CONCATENATE("&lt;",OG$1),Movimientos!$C$2:$C$154,"&lt;0")</f>
        <v>1</v>
      </c>
      <c r="OH30" s="6">
        <f ca="1">SUMIFS(Movimientos!$C$2:$C$154,Movimientos!$A$2:$A$154,$A30,Movimientos!$D$2:$D$154,CONCATENATE("&lt;=",OH$1),Movimientos!$C$2:$C$154,"&gt;0")+SUMIFS(Movimientos!$C$2:$C$154,Movimientos!$A$2:$A$154,$A30,Movimientos!$D$2:$D$154,CONCATENATE("&lt;",OH$1),Movimientos!$C$2:$C$154,"&lt;0")</f>
        <v>1</v>
      </c>
      <c r="OI30" s="6">
        <f ca="1">SUMIFS(Movimientos!$C$2:$C$154,Movimientos!$A$2:$A$154,$A30,Movimientos!$D$2:$D$154,CONCATENATE("&lt;=",OI$1),Movimientos!$C$2:$C$154,"&gt;0")+SUMIFS(Movimientos!$C$2:$C$154,Movimientos!$A$2:$A$154,$A30,Movimientos!$D$2:$D$154,CONCATENATE("&lt;",OI$1),Movimientos!$C$2:$C$154,"&lt;0")</f>
        <v>1</v>
      </c>
      <c r="OJ30" s="6">
        <f ca="1">SUMIFS(Movimientos!$C$2:$C$154,Movimientos!$A$2:$A$154,$A30,Movimientos!$D$2:$D$154,CONCATENATE("&lt;=",OJ$1),Movimientos!$C$2:$C$154,"&gt;0")+SUMIFS(Movimientos!$C$2:$C$154,Movimientos!$A$2:$A$154,$A30,Movimientos!$D$2:$D$154,CONCATENATE("&lt;",OJ$1),Movimientos!$C$2:$C$154,"&lt;0")</f>
        <v>1</v>
      </c>
      <c r="OK30" s="6">
        <f ca="1">SUMIFS(Movimientos!$C$2:$C$154,Movimientos!$A$2:$A$154,$A30,Movimientos!$D$2:$D$154,CONCATENATE("&lt;=",OK$1),Movimientos!$C$2:$C$154,"&gt;0")+SUMIFS(Movimientos!$C$2:$C$154,Movimientos!$A$2:$A$154,$A30,Movimientos!$D$2:$D$154,CONCATENATE("&lt;",OK$1),Movimientos!$C$2:$C$154,"&lt;0")</f>
        <v>1</v>
      </c>
      <c r="OL30" s="6">
        <f ca="1">SUMIFS(Movimientos!$C$2:$C$154,Movimientos!$A$2:$A$154,$A30,Movimientos!$D$2:$D$154,CONCATENATE("&lt;=",OL$1),Movimientos!$C$2:$C$154,"&gt;0")+SUMIFS(Movimientos!$C$2:$C$154,Movimientos!$A$2:$A$154,$A30,Movimientos!$D$2:$D$154,CONCATENATE("&lt;",OL$1),Movimientos!$C$2:$C$154,"&lt;0")</f>
        <v>1</v>
      </c>
      <c r="OM30" s="6">
        <f ca="1">SUMIFS(Movimientos!$C$2:$C$154,Movimientos!$A$2:$A$154,$A30,Movimientos!$D$2:$D$154,CONCATENATE("&lt;=",OM$1),Movimientos!$C$2:$C$154,"&gt;0")+SUMIFS(Movimientos!$C$2:$C$154,Movimientos!$A$2:$A$154,$A30,Movimientos!$D$2:$D$154,CONCATENATE("&lt;",OM$1),Movimientos!$C$2:$C$154,"&lt;0")</f>
        <v>1</v>
      </c>
      <c r="ON30" s="6">
        <f ca="1">SUMIFS(Movimientos!$C$2:$C$154,Movimientos!$A$2:$A$154,$A30,Movimientos!$D$2:$D$154,CONCATENATE("&lt;=",ON$1),Movimientos!$C$2:$C$154,"&gt;0")+SUMIFS(Movimientos!$C$2:$C$154,Movimientos!$A$2:$A$154,$A30,Movimientos!$D$2:$D$154,CONCATENATE("&lt;",ON$1),Movimientos!$C$2:$C$154,"&lt;0")</f>
        <v>1</v>
      </c>
      <c r="OO30" s="6">
        <f ca="1">SUMIFS(Movimientos!$C$2:$C$154,Movimientos!$A$2:$A$154,$A30,Movimientos!$D$2:$D$154,CONCATENATE("&lt;=",OO$1),Movimientos!$C$2:$C$154,"&gt;0")+SUMIFS(Movimientos!$C$2:$C$154,Movimientos!$A$2:$A$154,$A30,Movimientos!$D$2:$D$154,CONCATENATE("&lt;",OO$1),Movimientos!$C$2:$C$154,"&lt;0")</f>
        <v>1</v>
      </c>
      <c r="OP30" s="6">
        <f ca="1">SUMIFS(Movimientos!$C$2:$C$154,Movimientos!$A$2:$A$154,$A30,Movimientos!$D$2:$D$154,CONCATENATE("&lt;=",OP$1),Movimientos!$C$2:$C$154,"&gt;0")+SUMIFS(Movimientos!$C$2:$C$154,Movimientos!$A$2:$A$154,$A30,Movimientos!$D$2:$D$154,CONCATENATE("&lt;",OP$1),Movimientos!$C$2:$C$154,"&lt;0")</f>
        <v>1</v>
      </c>
      <c r="OQ30" s="6">
        <f ca="1">SUMIFS(Movimientos!$C$2:$C$154,Movimientos!$A$2:$A$154,$A30,Movimientos!$D$2:$D$154,CONCATENATE("&lt;=",OQ$1),Movimientos!$C$2:$C$154,"&gt;0")+SUMIFS(Movimientos!$C$2:$C$154,Movimientos!$A$2:$A$154,$A30,Movimientos!$D$2:$D$154,CONCATENATE("&lt;",OQ$1),Movimientos!$C$2:$C$154,"&lt;0")</f>
        <v>1</v>
      </c>
      <c r="OR30" s="6">
        <f ca="1">SUMIFS(Movimientos!$C$2:$C$154,Movimientos!$A$2:$A$154,$A30,Movimientos!$D$2:$D$154,CONCATENATE("&lt;=",OR$1),Movimientos!$C$2:$C$154,"&gt;0")+SUMIFS(Movimientos!$C$2:$C$154,Movimientos!$A$2:$A$154,$A30,Movimientos!$D$2:$D$154,CONCATENATE("&lt;",OR$1),Movimientos!$C$2:$C$154,"&lt;0")</f>
        <v>1</v>
      </c>
      <c r="OS30" s="6">
        <f ca="1">SUMIFS(Movimientos!$C$2:$C$154,Movimientos!$A$2:$A$154,$A30,Movimientos!$D$2:$D$154,CONCATENATE("&lt;=",OS$1),Movimientos!$C$2:$C$154,"&gt;0")+SUMIFS(Movimientos!$C$2:$C$154,Movimientos!$A$2:$A$154,$A30,Movimientos!$D$2:$D$154,CONCATENATE("&lt;",OS$1),Movimientos!$C$2:$C$154,"&lt;0")</f>
        <v>1</v>
      </c>
      <c r="OT30" s="6">
        <f ca="1">SUMIFS(Movimientos!$C$2:$C$154,Movimientos!$A$2:$A$154,$A30,Movimientos!$D$2:$D$154,CONCATENATE("&lt;=",OT$1),Movimientos!$C$2:$C$154,"&gt;0")+SUMIFS(Movimientos!$C$2:$C$154,Movimientos!$A$2:$A$154,$A30,Movimientos!$D$2:$D$154,CONCATENATE("&lt;",OT$1),Movimientos!$C$2:$C$154,"&lt;0")</f>
        <v>1</v>
      </c>
      <c r="OU30" s="6">
        <f ca="1">SUMIFS(Movimientos!$C$2:$C$154,Movimientos!$A$2:$A$154,$A30,Movimientos!$D$2:$D$154,CONCATENATE("&lt;=",OU$1),Movimientos!$C$2:$C$154,"&gt;0")+SUMIFS(Movimientos!$C$2:$C$154,Movimientos!$A$2:$A$154,$A30,Movimientos!$D$2:$D$154,CONCATENATE("&lt;",OU$1),Movimientos!$C$2:$C$154,"&lt;0")</f>
        <v>1</v>
      </c>
      <c r="OV30" s="6">
        <f ca="1">SUMIFS(Movimientos!$C$2:$C$154,Movimientos!$A$2:$A$154,$A30,Movimientos!$D$2:$D$154,CONCATENATE("&lt;=",OV$1),Movimientos!$C$2:$C$154,"&gt;0")+SUMIFS(Movimientos!$C$2:$C$154,Movimientos!$A$2:$A$154,$A30,Movimientos!$D$2:$D$154,CONCATENATE("&lt;",OV$1),Movimientos!$C$2:$C$154,"&lt;0")</f>
        <v>1</v>
      </c>
      <c r="OW30" s="6">
        <f ca="1">SUMIFS(Movimientos!$C$2:$C$154,Movimientos!$A$2:$A$154,$A30,Movimientos!$D$2:$D$154,CONCATENATE("&lt;=",OW$1),Movimientos!$C$2:$C$154,"&gt;0")+SUMIFS(Movimientos!$C$2:$C$154,Movimientos!$A$2:$A$154,$A30,Movimientos!$D$2:$D$154,CONCATENATE("&lt;",OW$1),Movimientos!$C$2:$C$154,"&lt;0")</f>
        <v>1</v>
      </c>
      <c r="OX30" s="6">
        <f ca="1">SUMIFS(Movimientos!$C$2:$C$154,Movimientos!$A$2:$A$154,$A30,Movimientos!$D$2:$D$154,CONCATENATE("&lt;=",OX$1),Movimientos!$C$2:$C$154,"&gt;0")+SUMIFS(Movimientos!$C$2:$C$154,Movimientos!$A$2:$A$154,$A30,Movimientos!$D$2:$D$154,CONCATENATE("&lt;",OX$1),Movimientos!$C$2:$C$154,"&lt;0")</f>
        <v>1</v>
      </c>
      <c r="OY30" s="6">
        <f ca="1">SUMIFS(Movimientos!$C$2:$C$154,Movimientos!$A$2:$A$154,$A30,Movimientos!$D$2:$D$154,CONCATENATE("&lt;=",OY$1),Movimientos!$C$2:$C$154,"&gt;0")+SUMIFS(Movimientos!$C$2:$C$154,Movimientos!$A$2:$A$154,$A30,Movimientos!$D$2:$D$154,CONCATENATE("&lt;",OY$1),Movimientos!$C$2:$C$154,"&lt;0")</f>
        <v>1</v>
      </c>
      <c r="OZ30" s="6">
        <f ca="1">SUMIFS(Movimientos!$C$2:$C$154,Movimientos!$A$2:$A$154,$A30,Movimientos!$D$2:$D$154,CONCATENATE("&lt;=",OZ$1),Movimientos!$C$2:$C$154,"&gt;0")+SUMIFS(Movimientos!$C$2:$C$154,Movimientos!$A$2:$A$154,$A30,Movimientos!$D$2:$D$154,CONCATENATE("&lt;",OZ$1),Movimientos!$C$2:$C$154,"&lt;0")</f>
        <v>1</v>
      </c>
      <c r="PA30" s="6">
        <f ca="1">SUMIFS(Movimientos!$C$2:$C$154,Movimientos!$A$2:$A$154,$A30,Movimientos!$D$2:$D$154,CONCATENATE("&lt;=",PA$1),Movimientos!$C$2:$C$154,"&gt;0")+SUMIFS(Movimientos!$C$2:$C$154,Movimientos!$A$2:$A$154,$A30,Movimientos!$D$2:$D$154,CONCATENATE("&lt;",PA$1),Movimientos!$C$2:$C$154,"&lt;0")</f>
        <v>1</v>
      </c>
      <c r="PB30" s="6">
        <f ca="1">SUMIFS(Movimientos!$C$2:$C$154,Movimientos!$A$2:$A$154,$A30,Movimientos!$D$2:$D$154,CONCATENATE("&lt;=",PB$1),Movimientos!$C$2:$C$154,"&gt;0")+SUMIFS(Movimientos!$C$2:$C$154,Movimientos!$A$2:$A$154,$A30,Movimientos!$D$2:$D$154,CONCATENATE("&lt;",PB$1),Movimientos!$C$2:$C$154,"&lt;0")</f>
        <v>1</v>
      </c>
      <c r="PC30" s="6">
        <f ca="1">SUMIFS(Movimientos!$C$2:$C$154,Movimientos!$A$2:$A$154,$A30,Movimientos!$D$2:$D$154,CONCATENATE("&lt;=",PC$1),Movimientos!$C$2:$C$154,"&gt;0")+SUMIFS(Movimientos!$C$2:$C$154,Movimientos!$A$2:$A$154,$A30,Movimientos!$D$2:$D$154,CONCATENATE("&lt;",PC$1),Movimientos!$C$2:$C$154,"&lt;0")</f>
        <v>1</v>
      </c>
      <c r="PD30" s="6">
        <f ca="1">SUMIFS(Movimientos!$C$2:$C$154,Movimientos!$A$2:$A$154,$A30,Movimientos!$D$2:$D$154,CONCATENATE("&lt;=",PD$1),Movimientos!$C$2:$C$154,"&gt;0")+SUMIFS(Movimientos!$C$2:$C$154,Movimientos!$A$2:$A$154,$A30,Movimientos!$D$2:$D$154,CONCATENATE("&lt;",PD$1),Movimientos!$C$2:$C$154,"&lt;0")</f>
        <v>1</v>
      </c>
      <c r="PE30" s="6">
        <f ca="1">SUMIFS(Movimientos!$C$2:$C$154,Movimientos!$A$2:$A$154,$A30,Movimientos!$D$2:$D$154,CONCATENATE("&lt;=",PE$1),Movimientos!$C$2:$C$154,"&gt;0")+SUMIFS(Movimientos!$C$2:$C$154,Movimientos!$A$2:$A$154,$A30,Movimientos!$D$2:$D$154,CONCATENATE("&lt;",PE$1),Movimientos!$C$2:$C$154,"&lt;0")</f>
        <v>1</v>
      </c>
      <c r="PF30" s="6">
        <f ca="1">SUMIFS(Movimientos!$C$2:$C$154,Movimientos!$A$2:$A$154,$A30,Movimientos!$D$2:$D$154,CONCATENATE("&lt;=",PF$1),Movimientos!$C$2:$C$154,"&gt;0")+SUMIFS(Movimientos!$C$2:$C$154,Movimientos!$A$2:$A$154,$A30,Movimientos!$D$2:$D$154,CONCATENATE("&lt;",PF$1),Movimientos!$C$2:$C$154,"&lt;0")</f>
        <v>1</v>
      </c>
      <c r="PG30" s="6">
        <f ca="1">SUMIFS(Movimientos!$C$2:$C$154,Movimientos!$A$2:$A$154,$A30,Movimientos!$D$2:$D$154,CONCATENATE("&lt;=",PG$1),Movimientos!$C$2:$C$154,"&gt;0")+SUMIFS(Movimientos!$C$2:$C$154,Movimientos!$A$2:$A$154,$A30,Movimientos!$D$2:$D$154,CONCATENATE("&lt;",PG$1),Movimientos!$C$2:$C$154,"&lt;0")</f>
        <v>1</v>
      </c>
      <c r="PH30" s="6">
        <f ca="1">SUMIFS(Movimientos!$C$2:$C$154,Movimientos!$A$2:$A$154,$A30,Movimientos!$D$2:$D$154,CONCATENATE("&lt;=",PH$1),Movimientos!$C$2:$C$154,"&gt;0")+SUMIFS(Movimientos!$C$2:$C$154,Movimientos!$A$2:$A$154,$A30,Movimientos!$D$2:$D$154,CONCATENATE("&lt;",PH$1),Movimientos!$C$2:$C$154,"&lt;0")</f>
        <v>1</v>
      </c>
      <c r="PI30" s="6">
        <f ca="1">SUMIFS(Movimientos!$C$2:$C$154,Movimientos!$A$2:$A$154,$A30,Movimientos!$D$2:$D$154,CONCATENATE("&lt;=",PI$1),Movimientos!$C$2:$C$154,"&gt;0")+SUMIFS(Movimientos!$C$2:$C$154,Movimientos!$A$2:$A$154,$A30,Movimientos!$D$2:$D$154,CONCATENATE("&lt;",PI$1),Movimientos!$C$2:$C$154,"&lt;0")</f>
        <v>1</v>
      </c>
      <c r="PJ30" s="6">
        <f ca="1">SUMIFS(Movimientos!$C$2:$C$154,Movimientos!$A$2:$A$154,$A30,Movimientos!$D$2:$D$154,CONCATENATE("&lt;=",PJ$1),Movimientos!$C$2:$C$154,"&gt;0")+SUMIFS(Movimientos!$C$2:$C$154,Movimientos!$A$2:$A$154,$A30,Movimientos!$D$2:$D$154,CONCATENATE("&lt;",PJ$1),Movimientos!$C$2:$C$154,"&lt;0")</f>
        <v>1</v>
      </c>
      <c r="PK30" s="6">
        <f ca="1">SUMIFS(Movimientos!$C$2:$C$154,Movimientos!$A$2:$A$154,$A30,Movimientos!$D$2:$D$154,CONCATENATE("&lt;=",PK$1),Movimientos!$C$2:$C$154,"&gt;0")+SUMIFS(Movimientos!$C$2:$C$154,Movimientos!$A$2:$A$154,$A30,Movimientos!$D$2:$D$154,CONCATENATE("&lt;",PK$1),Movimientos!$C$2:$C$154,"&lt;0")</f>
        <v>1</v>
      </c>
      <c r="PL30" s="6">
        <f ca="1">SUMIFS(Movimientos!$C$2:$C$154,Movimientos!$A$2:$A$154,$A30,Movimientos!$D$2:$D$154,CONCATENATE("&lt;=",PL$1),Movimientos!$C$2:$C$154,"&gt;0")+SUMIFS(Movimientos!$C$2:$C$154,Movimientos!$A$2:$A$154,$A30,Movimientos!$D$2:$D$154,CONCATENATE("&lt;",PL$1),Movimientos!$C$2:$C$154,"&lt;0")</f>
        <v>1</v>
      </c>
      <c r="PM30" s="6">
        <f ca="1">SUMIFS(Movimientos!$C$2:$C$154,Movimientos!$A$2:$A$154,$A30,Movimientos!$D$2:$D$154,CONCATENATE("&lt;=",PM$1),Movimientos!$C$2:$C$154,"&gt;0")+SUMIFS(Movimientos!$C$2:$C$154,Movimientos!$A$2:$A$154,$A30,Movimientos!$D$2:$D$154,CONCATENATE("&lt;",PM$1),Movimientos!$C$2:$C$154,"&lt;0")</f>
        <v>1</v>
      </c>
      <c r="PN30" s="6">
        <f ca="1">SUMIFS(Movimientos!$C$2:$C$154,Movimientos!$A$2:$A$154,$A30,Movimientos!$D$2:$D$154,CONCATENATE("&lt;=",PN$1),Movimientos!$C$2:$C$154,"&gt;0")+SUMIFS(Movimientos!$C$2:$C$154,Movimientos!$A$2:$A$154,$A30,Movimientos!$D$2:$D$154,CONCATENATE("&lt;",PN$1),Movimientos!$C$2:$C$154,"&lt;0")</f>
        <v>1</v>
      </c>
      <c r="PO30" s="6">
        <f ca="1">SUMIFS(Movimientos!$C$2:$C$154,Movimientos!$A$2:$A$154,$A30,Movimientos!$D$2:$D$154,CONCATENATE("&lt;=",PO$1),Movimientos!$C$2:$C$154,"&gt;0")+SUMIFS(Movimientos!$C$2:$C$154,Movimientos!$A$2:$A$154,$A30,Movimientos!$D$2:$D$154,CONCATENATE("&lt;",PO$1),Movimientos!$C$2:$C$154,"&lt;0")</f>
        <v>1</v>
      </c>
      <c r="PP30" s="6">
        <f ca="1">SUMIFS(Movimientos!$C$2:$C$154,Movimientos!$A$2:$A$154,$A30,Movimientos!$D$2:$D$154,CONCATENATE("&lt;=",PP$1),Movimientos!$C$2:$C$154,"&gt;0")+SUMIFS(Movimientos!$C$2:$C$154,Movimientos!$A$2:$A$154,$A30,Movimientos!$D$2:$D$154,CONCATENATE("&lt;",PP$1),Movimientos!$C$2:$C$154,"&lt;0")</f>
        <v>1</v>
      </c>
      <c r="PQ30" s="6">
        <f ca="1">SUMIFS(Movimientos!$C$2:$C$154,Movimientos!$A$2:$A$154,$A30,Movimientos!$D$2:$D$154,CONCATENATE("&lt;=",PQ$1),Movimientos!$C$2:$C$154,"&gt;0")+SUMIFS(Movimientos!$C$2:$C$154,Movimientos!$A$2:$A$154,$A30,Movimientos!$D$2:$D$154,CONCATENATE("&lt;",PQ$1),Movimientos!$C$2:$C$154,"&lt;0")</f>
        <v>1</v>
      </c>
      <c r="PR30" s="6">
        <f ca="1">SUMIFS(Movimientos!$C$2:$C$154,Movimientos!$A$2:$A$154,$A30,Movimientos!$D$2:$D$154,CONCATENATE("&lt;=",PR$1),Movimientos!$C$2:$C$154,"&gt;0")+SUMIFS(Movimientos!$C$2:$C$154,Movimientos!$A$2:$A$154,$A30,Movimientos!$D$2:$D$154,CONCATENATE("&lt;",PR$1),Movimientos!$C$2:$C$154,"&lt;0")</f>
        <v>1</v>
      </c>
      <c r="PS30" s="6">
        <f ca="1">SUMIFS(Movimientos!$C$2:$C$154,Movimientos!$A$2:$A$154,$A30,Movimientos!$D$2:$D$154,CONCATENATE("&lt;=",PS$1),Movimientos!$C$2:$C$154,"&gt;0")+SUMIFS(Movimientos!$C$2:$C$154,Movimientos!$A$2:$A$154,$A30,Movimientos!$D$2:$D$154,CONCATENATE("&lt;",PS$1),Movimientos!$C$2:$C$154,"&lt;0")</f>
        <v>1</v>
      </c>
      <c r="PT30" s="6">
        <f ca="1">SUMIFS(Movimientos!$C$2:$C$154,Movimientos!$A$2:$A$154,$A30,Movimientos!$D$2:$D$154,CONCATENATE("&lt;=",PT$1),Movimientos!$C$2:$C$154,"&gt;0")+SUMIFS(Movimientos!$C$2:$C$154,Movimientos!$A$2:$A$154,$A30,Movimientos!$D$2:$D$154,CONCATENATE("&lt;",PT$1),Movimientos!$C$2:$C$154,"&lt;0")</f>
        <v>1</v>
      </c>
      <c r="PU30" s="6">
        <f ca="1">SUMIFS(Movimientos!$C$2:$C$154,Movimientos!$A$2:$A$154,$A30,Movimientos!$D$2:$D$154,CONCATENATE("&lt;=",PU$1),Movimientos!$C$2:$C$154,"&gt;0")+SUMIFS(Movimientos!$C$2:$C$154,Movimientos!$A$2:$A$154,$A30,Movimientos!$D$2:$D$154,CONCATENATE("&lt;",PU$1),Movimientos!$C$2:$C$154,"&lt;0")</f>
        <v>1</v>
      </c>
      <c r="PV30" s="6">
        <f ca="1">SUMIFS(Movimientos!$C$2:$C$154,Movimientos!$A$2:$A$154,$A30,Movimientos!$D$2:$D$154,CONCATENATE("&lt;=",PV$1),Movimientos!$C$2:$C$154,"&gt;0")+SUMIFS(Movimientos!$C$2:$C$154,Movimientos!$A$2:$A$154,$A30,Movimientos!$D$2:$D$154,CONCATENATE("&lt;",PV$1),Movimientos!$C$2:$C$154,"&lt;0")</f>
        <v>1</v>
      </c>
      <c r="PW30" s="6">
        <f ca="1">SUMIFS(Movimientos!$C$2:$C$154,Movimientos!$A$2:$A$154,$A30,Movimientos!$D$2:$D$154,CONCATENATE("&lt;=",PW$1),Movimientos!$C$2:$C$154,"&gt;0")+SUMIFS(Movimientos!$C$2:$C$154,Movimientos!$A$2:$A$154,$A30,Movimientos!$D$2:$D$154,CONCATENATE("&lt;",PW$1),Movimientos!$C$2:$C$154,"&lt;0")</f>
        <v>1</v>
      </c>
      <c r="PX30" s="6">
        <f ca="1">SUMIFS(Movimientos!$C$2:$C$154,Movimientos!$A$2:$A$154,$A30,Movimientos!$D$2:$D$154,CONCATENATE("&lt;=",PX$1),Movimientos!$C$2:$C$154,"&gt;0")+SUMIFS(Movimientos!$C$2:$C$154,Movimientos!$A$2:$A$154,$A30,Movimientos!$D$2:$D$154,CONCATENATE("&lt;",PX$1),Movimientos!$C$2:$C$154,"&lt;0")</f>
        <v>1</v>
      </c>
      <c r="PY30" s="6">
        <f ca="1">SUMIFS(Movimientos!$C$2:$C$154,Movimientos!$A$2:$A$154,$A30,Movimientos!$D$2:$D$154,CONCATENATE("&lt;=",PY$1),Movimientos!$C$2:$C$154,"&gt;0")+SUMIFS(Movimientos!$C$2:$C$154,Movimientos!$A$2:$A$154,$A30,Movimientos!$D$2:$D$154,CONCATENATE("&lt;",PY$1),Movimientos!$C$2:$C$154,"&lt;0")</f>
        <v>1</v>
      </c>
      <c r="PZ30" s="6">
        <f ca="1">SUMIFS(Movimientos!$C$2:$C$154,Movimientos!$A$2:$A$154,$A30,Movimientos!$D$2:$D$154,CONCATENATE("&lt;=",PZ$1),Movimientos!$C$2:$C$154,"&gt;0")+SUMIFS(Movimientos!$C$2:$C$154,Movimientos!$A$2:$A$154,$A30,Movimientos!$D$2:$D$154,CONCATENATE("&lt;",PZ$1),Movimientos!$C$2:$C$154,"&lt;0")</f>
        <v>1</v>
      </c>
      <c r="QA30" s="6">
        <f ca="1">SUMIFS(Movimientos!$C$2:$C$154,Movimientos!$A$2:$A$154,$A30,Movimientos!$D$2:$D$154,CONCATENATE("&lt;=",QA$1),Movimientos!$C$2:$C$154,"&gt;0")+SUMIFS(Movimientos!$C$2:$C$154,Movimientos!$A$2:$A$154,$A30,Movimientos!$D$2:$D$154,CONCATENATE("&lt;",QA$1),Movimientos!$C$2:$C$154,"&lt;0")</f>
        <v>1</v>
      </c>
      <c r="QB30" s="6">
        <f ca="1">SUMIFS(Movimientos!$C$2:$C$154,Movimientos!$A$2:$A$154,$A30,Movimientos!$D$2:$D$154,CONCATENATE("&lt;=",QB$1),Movimientos!$C$2:$C$154,"&gt;0")+SUMIFS(Movimientos!$C$2:$C$154,Movimientos!$A$2:$A$154,$A30,Movimientos!$D$2:$D$154,CONCATENATE("&lt;",QB$1),Movimientos!$C$2:$C$154,"&lt;0")</f>
        <v>1</v>
      </c>
      <c r="QC30" s="6">
        <f ca="1">SUMIFS(Movimientos!$C$2:$C$154,Movimientos!$A$2:$A$154,$A30,Movimientos!$D$2:$D$154,CONCATENATE("&lt;=",QC$1),Movimientos!$C$2:$C$154,"&gt;0")+SUMIFS(Movimientos!$C$2:$C$154,Movimientos!$A$2:$A$154,$A30,Movimientos!$D$2:$D$154,CONCATENATE("&lt;",QC$1),Movimientos!$C$2:$C$154,"&lt;0")</f>
        <v>1</v>
      </c>
      <c r="QD30" s="6">
        <f ca="1">SUMIFS(Movimientos!$C$2:$C$154,Movimientos!$A$2:$A$154,$A30,Movimientos!$D$2:$D$154,CONCATENATE("&lt;=",QD$1),Movimientos!$C$2:$C$154,"&gt;0")+SUMIFS(Movimientos!$C$2:$C$154,Movimientos!$A$2:$A$154,$A30,Movimientos!$D$2:$D$154,CONCATENATE("&lt;",QD$1),Movimientos!$C$2:$C$154,"&lt;0")</f>
        <v>1</v>
      </c>
      <c r="QE30" s="6">
        <f ca="1">SUMIFS(Movimientos!$C$2:$C$154,Movimientos!$A$2:$A$154,$A30,Movimientos!$D$2:$D$154,CONCATENATE("&lt;=",QE$1),Movimientos!$C$2:$C$154,"&gt;0")+SUMIFS(Movimientos!$C$2:$C$154,Movimientos!$A$2:$A$154,$A30,Movimientos!$D$2:$D$154,CONCATENATE("&lt;",QE$1),Movimientos!$C$2:$C$154,"&lt;0")</f>
        <v>1</v>
      </c>
      <c r="QF30" s="6">
        <f ca="1">SUMIFS(Movimientos!$C$2:$C$154,Movimientos!$A$2:$A$154,$A30,Movimientos!$D$2:$D$154,CONCATENATE("&lt;=",QF$1),Movimientos!$C$2:$C$154,"&gt;0")+SUMIFS(Movimientos!$C$2:$C$154,Movimientos!$A$2:$A$154,$A30,Movimientos!$D$2:$D$154,CONCATENATE("&lt;",QF$1),Movimientos!$C$2:$C$154,"&lt;0")</f>
        <v>1</v>
      </c>
      <c r="QG30" s="6">
        <f ca="1">SUMIFS(Movimientos!$C$2:$C$154,Movimientos!$A$2:$A$154,$A30,Movimientos!$D$2:$D$154,CONCATENATE("&lt;=",QG$1),Movimientos!$C$2:$C$154,"&gt;0")+SUMIFS(Movimientos!$C$2:$C$154,Movimientos!$A$2:$A$154,$A30,Movimientos!$D$2:$D$154,CONCATENATE("&lt;",QG$1),Movimientos!$C$2:$C$154,"&lt;0")</f>
        <v>1</v>
      </c>
      <c r="QH30" s="6">
        <f ca="1">SUMIFS(Movimientos!$C$2:$C$154,Movimientos!$A$2:$A$154,$A30,Movimientos!$D$2:$D$154,CONCATENATE("&lt;=",QH$1),Movimientos!$C$2:$C$154,"&gt;0")+SUMIFS(Movimientos!$C$2:$C$154,Movimientos!$A$2:$A$154,$A30,Movimientos!$D$2:$D$154,CONCATENATE("&lt;",QH$1),Movimientos!$C$2:$C$154,"&lt;0")</f>
        <v>1</v>
      </c>
      <c r="QI30" s="6">
        <f ca="1">SUMIFS(Movimientos!$C$2:$C$154,Movimientos!$A$2:$A$154,$A30,Movimientos!$D$2:$D$154,CONCATENATE("&lt;=",QI$1),Movimientos!$C$2:$C$154,"&gt;0")+SUMIFS(Movimientos!$C$2:$C$154,Movimientos!$A$2:$A$154,$A30,Movimientos!$D$2:$D$154,CONCATENATE("&lt;",QI$1),Movimientos!$C$2:$C$154,"&lt;0")</f>
        <v>1</v>
      </c>
      <c r="QJ30" s="6">
        <f ca="1">SUMIFS(Movimientos!$C$2:$C$154,Movimientos!$A$2:$A$154,$A30,Movimientos!$D$2:$D$154,CONCATENATE("&lt;=",QJ$1),Movimientos!$C$2:$C$154,"&gt;0")+SUMIFS(Movimientos!$C$2:$C$154,Movimientos!$A$2:$A$154,$A30,Movimientos!$D$2:$D$154,CONCATENATE("&lt;",QJ$1),Movimientos!$C$2:$C$154,"&lt;0")</f>
        <v>1</v>
      </c>
      <c r="QK30" s="6">
        <f ca="1">SUMIFS(Movimientos!$C$2:$C$154,Movimientos!$A$2:$A$154,$A30,Movimientos!$D$2:$D$154,CONCATENATE("&lt;=",QK$1),Movimientos!$C$2:$C$154,"&gt;0")+SUMIFS(Movimientos!$C$2:$C$154,Movimientos!$A$2:$A$154,$A30,Movimientos!$D$2:$D$154,CONCATENATE("&lt;",QK$1),Movimientos!$C$2:$C$154,"&lt;0")</f>
        <v>1</v>
      </c>
      <c r="QL30" s="6">
        <f ca="1">SUMIFS(Movimientos!$C$2:$C$154,Movimientos!$A$2:$A$154,$A30,Movimientos!$D$2:$D$154,CONCATENATE("&lt;=",QL$1),Movimientos!$C$2:$C$154,"&gt;0")+SUMIFS(Movimientos!$C$2:$C$154,Movimientos!$A$2:$A$154,$A30,Movimientos!$D$2:$D$154,CONCATENATE("&lt;",QL$1),Movimientos!$C$2:$C$154,"&lt;0")</f>
        <v>1</v>
      </c>
      <c r="QM30" s="6">
        <f ca="1">SUMIFS(Movimientos!$C$2:$C$154,Movimientos!$A$2:$A$154,$A30,Movimientos!$D$2:$D$154,CONCATENATE("&lt;=",QM$1),Movimientos!$C$2:$C$154,"&gt;0")+SUMIFS(Movimientos!$C$2:$C$154,Movimientos!$A$2:$A$154,$A30,Movimientos!$D$2:$D$154,CONCATENATE("&lt;",QM$1),Movimientos!$C$2:$C$154,"&lt;0")</f>
        <v>1</v>
      </c>
      <c r="QN30" s="6">
        <f ca="1">SUMIFS(Movimientos!$C$2:$C$154,Movimientos!$A$2:$A$154,$A30,Movimientos!$D$2:$D$154,CONCATENATE("&lt;=",QN$1),Movimientos!$C$2:$C$154,"&gt;0")+SUMIFS(Movimientos!$C$2:$C$154,Movimientos!$A$2:$A$154,$A30,Movimientos!$D$2:$D$154,CONCATENATE("&lt;",QN$1),Movimientos!$C$2:$C$154,"&lt;0")</f>
        <v>1</v>
      </c>
      <c r="QO30" s="6">
        <f ca="1">SUMIFS(Movimientos!$C$2:$C$154,Movimientos!$A$2:$A$154,$A30,Movimientos!$D$2:$D$154,CONCATENATE("&lt;=",QO$1),Movimientos!$C$2:$C$154,"&gt;0")+SUMIFS(Movimientos!$C$2:$C$154,Movimientos!$A$2:$A$154,$A30,Movimientos!$D$2:$D$154,CONCATENATE("&lt;",QO$1),Movimientos!$C$2:$C$154,"&lt;0")</f>
        <v>1</v>
      </c>
      <c r="QP30" s="6">
        <f ca="1">SUMIFS(Movimientos!$C$2:$C$154,Movimientos!$A$2:$A$154,$A30,Movimientos!$D$2:$D$154,CONCATENATE("&lt;=",QP$1),Movimientos!$C$2:$C$154,"&gt;0")+SUMIFS(Movimientos!$C$2:$C$154,Movimientos!$A$2:$A$154,$A30,Movimientos!$D$2:$D$154,CONCATENATE("&lt;",QP$1),Movimientos!$C$2:$C$154,"&lt;0")</f>
        <v>1</v>
      </c>
      <c r="QQ30" s="6">
        <f ca="1">SUMIFS(Movimientos!$C$2:$C$154,Movimientos!$A$2:$A$154,$A30,Movimientos!$D$2:$D$154,CONCATENATE("&lt;=",QQ$1),Movimientos!$C$2:$C$154,"&gt;0")+SUMIFS(Movimientos!$C$2:$C$154,Movimientos!$A$2:$A$154,$A30,Movimientos!$D$2:$D$154,CONCATENATE("&lt;",QQ$1),Movimientos!$C$2:$C$154,"&lt;0")</f>
        <v>1</v>
      </c>
      <c r="QR30" s="6">
        <f ca="1">SUMIFS(Movimientos!$C$2:$C$154,Movimientos!$A$2:$A$154,$A30,Movimientos!$D$2:$D$154,CONCATENATE("&lt;=",QR$1),Movimientos!$C$2:$C$154,"&gt;0")+SUMIFS(Movimientos!$C$2:$C$154,Movimientos!$A$2:$A$154,$A30,Movimientos!$D$2:$D$154,CONCATENATE("&lt;",QR$1),Movimientos!$C$2:$C$154,"&lt;0")</f>
        <v>1</v>
      </c>
      <c r="QS30" s="6">
        <f ca="1">SUMIFS(Movimientos!$C$2:$C$154,Movimientos!$A$2:$A$154,$A30,Movimientos!$D$2:$D$154,CONCATENATE("&lt;=",QS$1),Movimientos!$C$2:$C$154,"&gt;0")+SUMIFS(Movimientos!$C$2:$C$154,Movimientos!$A$2:$A$154,$A30,Movimientos!$D$2:$D$154,CONCATENATE("&lt;",QS$1),Movimientos!$C$2:$C$154,"&lt;0")</f>
        <v>1</v>
      </c>
      <c r="QT30" s="6">
        <f ca="1">SUMIFS(Movimientos!$C$2:$C$154,Movimientos!$A$2:$A$154,$A30,Movimientos!$D$2:$D$154,CONCATENATE("&lt;=",QT$1),Movimientos!$C$2:$C$154,"&gt;0")+SUMIFS(Movimientos!$C$2:$C$154,Movimientos!$A$2:$A$154,$A30,Movimientos!$D$2:$D$154,CONCATENATE("&lt;",QT$1),Movimientos!$C$2:$C$154,"&lt;0")</f>
        <v>1</v>
      </c>
      <c r="QU30" s="6">
        <f ca="1">SUMIFS(Movimientos!$C$2:$C$154,Movimientos!$A$2:$A$154,$A30,Movimientos!$D$2:$D$154,CONCATENATE("&lt;=",QU$1),Movimientos!$C$2:$C$154,"&gt;0")+SUMIFS(Movimientos!$C$2:$C$154,Movimientos!$A$2:$A$154,$A30,Movimientos!$D$2:$D$154,CONCATENATE("&lt;",QU$1),Movimientos!$C$2:$C$154,"&lt;0")</f>
        <v>1</v>
      </c>
      <c r="QV30" s="6">
        <f ca="1">SUMIFS(Movimientos!$C$2:$C$154,Movimientos!$A$2:$A$154,$A30,Movimientos!$D$2:$D$154,CONCATENATE("&lt;=",QV$1),Movimientos!$C$2:$C$154,"&gt;0")+SUMIFS(Movimientos!$C$2:$C$154,Movimientos!$A$2:$A$154,$A30,Movimientos!$D$2:$D$154,CONCATENATE("&lt;",QV$1),Movimientos!$C$2:$C$154,"&lt;0")</f>
        <v>1</v>
      </c>
      <c r="QW30" s="6">
        <f ca="1">SUMIFS(Movimientos!$C$2:$C$154,Movimientos!$A$2:$A$154,$A30,Movimientos!$D$2:$D$154,CONCATENATE("&lt;=",QW$1),Movimientos!$C$2:$C$154,"&gt;0")+SUMIFS(Movimientos!$C$2:$C$154,Movimientos!$A$2:$A$154,$A30,Movimientos!$D$2:$D$154,CONCATENATE("&lt;",QW$1),Movimientos!$C$2:$C$154,"&lt;0")</f>
        <v>1</v>
      </c>
      <c r="QX30" s="6">
        <f ca="1">SUMIFS(Movimientos!$C$2:$C$154,Movimientos!$A$2:$A$154,$A30,Movimientos!$D$2:$D$154,CONCATENATE("&lt;=",QX$1),Movimientos!$C$2:$C$154,"&gt;0")+SUMIFS(Movimientos!$C$2:$C$154,Movimientos!$A$2:$A$154,$A30,Movimientos!$D$2:$D$154,CONCATENATE("&lt;",QX$1),Movimientos!$C$2:$C$154,"&lt;0")</f>
        <v>1</v>
      </c>
      <c r="QY30" s="6">
        <f ca="1">SUMIFS(Movimientos!$C$2:$C$154,Movimientos!$A$2:$A$154,$A30,Movimientos!$D$2:$D$154,CONCATENATE("&lt;=",QY$1),Movimientos!$C$2:$C$154,"&gt;0")+SUMIFS(Movimientos!$C$2:$C$154,Movimientos!$A$2:$A$154,$A30,Movimientos!$D$2:$D$154,CONCATENATE("&lt;",QY$1),Movimientos!$C$2:$C$154,"&lt;0")</f>
        <v>1</v>
      </c>
      <c r="QZ30" s="6">
        <f ca="1">SUMIFS(Movimientos!$C$2:$C$154,Movimientos!$A$2:$A$154,$A30,Movimientos!$D$2:$D$154,CONCATENATE("&lt;=",QZ$1),Movimientos!$C$2:$C$154,"&gt;0")+SUMIFS(Movimientos!$C$2:$C$154,Movimientos!$A$2:$A$154,$A30,Movimientos!$D$2:$D$154,CONCATENATE("&lt;",QZ$1),Movimientos!$C$2:$C$154,"&lt;0")</f>
        <v>1</v>
      </c>
      <c r="RA30" s="6">
        <f ca="1">SUMIFS(Movimientos!$C$2:$C$154,Movimientos!$A$2:$A$154,$A30,Movimientos!$D$2:$D$154,CONCATENATE("&lt;=",RA$1),Movimientos!$C$2:$C$154,"&gt;0")+SUMIFS(Movimientos!$C$2:$C$154,Movimientos!$A$2:$A$154,$A30,Movimientos!$D$2:$D$154,CONCATENATE("&lt;",RA$1),Movimientos!$C$2:$C$154,"&lt;0")</f>
        <v>1</v>
      </c>
      <c r="RB30" s="6">
        <f ca="1">SUMIFS(Movimientos!$C$2:$C$154,Movimientos!$A$2:$A$154,$A30,Movimientos!$D$2:$D$154,CONCATENATE("&lt;=",RB$1),Movimientos!$C$2:$C$154,"&gt;0")+SUMIFS(Movimientos!$C$2:$C$154,Movimientos!$A$2:$A$154,$A30,Movimientos!$D$2:$D$154,CONCATENATE("&lt;",RB$1),Movimientos!$C$2:$C$154,"&lt;0")</f>
        <v>1</v>
      </c>
      <c r="RC30" s="6">
        <f ca="1">SUMIFS(Movimientos!$C$2:$C$154,Movimientos!$A$2:$A$154,$A30,Movimientos!$D$2:$D$154,CONCATENATE("&lt;=",RC$1),Movimientos!$C$2:$C$154,"&gt;0")+SUMIFS(Movimientos!$C$2:$C$154,Movimientos!$A$2:$A$154,$A30,Movimientos!$D$2:$D$154,CONCATENATE("&lt;",RC$1),Movimientos!$C$2:$C$154,"&lt;0")</f>
        <v>1</v>
      </c>
      <c r="RD30" s="6">
        <f ca="1">SUMIFS(Movimientos!$C$2:$C$154,Movimientos!$A$2:$A$154,$A30,Movimientos!$D$2:$D$154,CONCATENATE("&lt;=",RD$1),Movimientos!$C$2:$C$154,"&gt;0")+SUMIFS(Movimientos!$C$2:$C$154,Movimientos!$A$2:$A$154,$A30,Movimientos!$D$2:$D$154,CONCATENATE("&lt;",RD$1),Movimientos!$C$2:$C$154,"&lt;0")</f>
        <v>1</v>
      </c>
      <c r="RE30" s="6">
        <f ca="1">SUMIFS(Movimientos!$C$2:$C$154,Movimientos!$A$2:$A$154,$A30,Movimientos!$D$2:$D$154,CONCATENATE("&lt;=",RE$1),Movimientos!$C$2:$C$154,"&gt;0")+SUMIFS(Movimientos!$C$2:$C$154,Movimientos!$A$2:$A$154,$A30,Movimientos!$D$2:$D$154,CONCATENATE("&lt;",RE$1),Movimientos!$C$2:$C$154,"&lt;0")</f>
        <v>1</v>
      </c>
      <c r="RF30" s="6">
        <f ca="1">SUMIFS(Movimientos!$C$2:$C$154,Movimientos!$A$2:$A$154,$A30,Movimientos!$D$2:$D$154,CONCATENATE("&lt;=",RF$1),Movimientos!$C$2:$C$154,"&gt;0")+SUMIFS(Movimientos!$C$2:$C$154,Movimientos!$A$2:$A$154,$A30,Movimientos!$D$2:$D$154,CONCATENATE("&lt;",RF$1),Movimientos!$C$2:$C$154,"&lt;0")</f>
        <v>1</v>
      </c>
      <c r="RG30" s="6">
        <f ca="1">SUMIFS(Movimientos!$C$2:$C$154,Movimientos!$A$2:$A$154,$A30,Movimientos!$D$2:$D$154,CONCATENATE("&lt;=",RG$1),Movimientos!$C$2:$C$154,"&gt;0")+SUMIFS(Movimientos!$C$2:$C$154,Movimientos!$A$2:$A$154,$A30,Movimientos!$D$2:$D$154,CONCATENATE("&lt;",RG$1),Movimientos!$C$2:$C$154,"&lt;0")</f>
        <v>1</v>
      </c>
      <c r="RH30" s="6">
        <f ca="1">SUMIFS(Movimientos!$C$2:$C$154,Movimientos!$A$2:$A$154,$A30,Movimientos!$D$2:$D$154,CONCATENATE("&lt;=",RH$1),Movimientos!$C$2:$C$154,"&gt;0")+SUMIFS(Movimientos!$C$2:$C$154,Movimientos!$A$2:$A$154,$A30,Movimientos!$D$2:$D$154,CONCATENATE("&lt;",RH$1),Movimientos!$C$2:$C$154,"&lt;0")</f>
        <v>1</v>
      </c>
      <c r="RI30" s="6">
        <f ca="1">SUMIFS(Movimientos!$C$2:$C$154,Movimientos!$A$2:$A$154,$A30,Movimientos!$D$2:$D$154,CONCATENATE("&lt;=",RI$1),Movimientos!$C$2:$C$154,"&gt;0")+SUMIFS(Movimientos!$C$2:$C$154,Movimientos!$A$2:$A$154,$A30,Movimientos!$D$2:$D$154,CONCATENATE("&lt;",RI$1),Movimientos!$C$2:$C$154,"&lt;0")</f>
        <v>1</v>
      </c>
      <c r="RJ30" s="6">
        <f ca="1">SUMIFS(Movimientos!$C$2:$C$154,Movimientos!$A$2:$A$154,$A30,Movimientos!$D$2:$D$154,CONCATENATE("&lt;=",RJ$1),Movimientos!$C$2:$C$154,"&gt;0")+SUMIFS(Movimientos!$C$2:$C$154,Movimientos!$A$2:$A$154,$A30,Movimientos!$D$2:$D$154,CONCATENATE("&lt;",RJ$1),Movimientos!$C$2:$C$154,"&lt;0")</f>
        <v>1</v>
      </c>
      <c r="RK30" s="6">
        <f ca="1">SUMIFS(Movimientos!$C$2:$C$154,Movimientos!$A$2:$A$154,$A30,Movimientos!$D$2:$D$154,CONCATENATE("&lt;=",RK$1),Movimientos!$C$2:$C$154,"&gt;0")+SUMIFS(Movimientos!$C$2:$C$154,Movimientos!$A$2:$A$154,$A30,Movimientos!$D$2:$D$154,CONCATENATE("&lt;",RK$1),Movimientos!$C$2:$C$154,"&lt;0")</f>
        <v>1</v>
      </c>
      <c r="RL30" s="6">
        <f ca="1">SUMIFS(Movimientos!$C$2:$C$154,Movimientos!$A$2:$A$154,$A30,Movimientos!$D$2:$D$154,CONCATENATE("&lt;=",RL$1),Movimientos!$C$2:$C$154,"&gt;0")+SUMIFS(Movimientos!$C$2:$C$154,Movimientos!$A$2:$A$154,$A30,Movimientos!$D$2:$D$154,CONCATENATE("&lt;",RL$1),Movimientos!$C$2:$C$154,"&lt;0")</f>
        <v>1</v>
      </c>
      <c r="RM30" s="6">
        <f ca="1">SUMIFS(Movimientos!$C$2:$C$154,Movimientos!$A$2:$A$154,$A30,Movimientos!$D$2:$D$154,CONCATENATE("&lt;=",RM$1),Movimientos!$C$2:$C$154,"&gt;0")+SUMIFS(Movimientos!$C$2:$C$154,Movimientos!$A$2:$A$154,$A30,Movimientos!$D$2:$D$154,CONCATENATE("&lt;",RM$1),Movimientos!$C$2:$C$154,"&lt;0")</f>
        <v>1</v>
      </c>
      <c r="RN30" s="6">
        <f ca="1">SUMIFS(Movimientos!$C$2:$C$154,Movimientos!$A$2:$A$154,$A30,Movimientos!$D$2:$D$154,CONCATENATE("&lt;=",RN$1),Movimientos!$C$2:$C$154,"&gt;0")+SUMIFS(Movimientos!$C$2:$C$154,Movimientos!$A$2:$A$154,$A30,Movimientos!$D$2:$D$154,CONCATENATE("&lt;",RN$1),Movimientos!$C$2:$C$154,"&lt;0")</f>
        <v>1</v>
      </c>
      <c r="RO30" s="6">
        <f ca="1">SUMIFS(Movimientos!$C$2:$C$154,Movimientos!$A$2:$A$154,$A30,Movimientos!$D$2:$D$154,CONCATENATE("&lt;=",RO$1),Movimientos!$C$2:$C$154,"&gt;0")+SUMIFS(Movimientos!$C$2:$C$154,Movimientos!$A$2:$A$154,$A30,Movimientos!$D$2:$D$154,CONCATENATE("&lt;",RO$1),Movimientos!$C$2:$C$154,"&lt;0")</f>
        <v>1</v>
      </c>
      <c r="RP30" s="6">
        <f ca="1">SUMIFS(Movimientos!$C$2:$C$154,Movimientos!$A$2:$A$154,$A30,Movimientos!$D$2:$D$154,CONCATENATE("&lt;=",RP$1),Movimientos!$C$2:$C$154,"&gt;0")+SUMIFS(Movimientos!$C$2:$C$154,Movimientos!$A$2:$A$154,$A30,Movimientos!$D$2:$D$154,CONCATENATE("&lt;",RP$1),Movimientos!$C$2:$C$154,"&lt;0")</f>
        <v>1</v>
      </c>
      <c r="RQ30" s="6">
        <f ca="1">SUMIFS(Movimientos!$C$2:$C$154,Movimientos!$A$2:$A$154,$A30,Movimientos!$D$2:$D$154,CONCATENATE("&lt;=",RQ$1),Movimientos!$C$2:$C$154,"&gt;0")+SUMIFS(Movimientos!$C$2:$C$154,Movimientos!$A$2:$A$154,$A30,Movimientos!$D$2:$D$154,CONCATENATE("&lt;",RQ$1),Movimientos!$C$2:$C$154,"&lt;0")</f>
        <v>1</v>
      </c>
      <c r="RR30" s="6">
        <f ca="1">SUMIFS(Movimientos!$C$2:$C$154,Movimientos!$A$2:$A$154,$A30,Movimientos!$D$2:$D$154,CONCATENATE("&lt;=",RR$1),Movimientos!$C$2:$C$154,"&gt;0")+SUMIFS(Movimientos!$C$2:$C$154,Movimientos!$A$2:$A$154,$A30,Movimientos!$D$2:$D$154,CONCATENATE("&lt;",RR$1),Movimientos!$C$2:$C$154,"&lt;0")</f>
        <v>1</v>
      </c>
      <c r="RS30" s="6">
        <f ca="1">SUMIFS(Movimientos!$C$2:$C$154,Movimientos!$A$2:$A$154,$A30,Movimientos!$D$2:$D$154,CONCATENATE("&lt;=",RS$1),Movimientos!$C$2:$C$154,"&gt;0")+SUMIFS(Movimientos!$C$2:$C$154,Movimientos!$A$2:$A$154,$A30,Movimientos!$D$2:$D$154,CONCATENATE("&lt;",RS$1),Movimientos!$C$2:$C$154,"&lt;0")</f>
        <v>1</v>
      </c>
      <c r="RT30" s="6">
        <f ca="1">SUMIFS(Movimientos!$C$2:$C$154,Movimientos!$A$2:$A$154,$A30,Movimientos!$D$2:$D$154,CONCATENATE("&lt;=",RT$1),Movimientos!$C$2:$C$154,"&gt;0")+SUMIFS(Movimientos!$C$2:$C$154,Movimientos!$A$2:$A$154,$A30,Movimientos!$D$2:$D$154,CONCATENATE("&lt;",RT$1),Movimientos!$C$2:$C$154,"&lt;0")</f>
        <v>1</v>
      </c>
      <c r="RU30" s="6">
        <f ca="1">SUMIFS(Movimientos!$C$2:$C$154,Movimientos!$A$2:$A$154,$A30,Movimientos!$D$2:$D$154,CONCATENATE("&lt;=",RU$1),Movimientos!$C$2:$C$154,"&gt;0")+SUMIFS(Movimientos!$C$2:$C$154,Movimientos!$A$2:$A$154,$A30,Movimientos!$D$2:$D$154,CONCATENATE("&lt;",RU$1),Movimientos!$C$2:$C$154,"&lt;0")</f>
        <v>1</v>
      </c>
      <c r="RV30" s="6">
        <f ca="1">SUMIFS(Movimientos!$C$2:$C$154,Movimientos!$A$2:$A$154,$A30,Movimientos!$D$2:$D$154,CONCATENATE("&lt;=",RV$1),Movimientos!$C$2:$C$154,"&gt;0")+SUMIFS(Movimientos!$C$2:$C$154,Movimientos!$A$2:$A$154,$A30,Movimientos!$D$2:$D$154,CONCATENATE("&lt;",RV$1),Movimientos!$C$2:$C$154,"&lt;0")</f>
        <v>1</v>
      </c>
      <c r="RW30" s="6">
        <f ca="1">SUMIFS(Movimientos!$C$2:$C$154,Movimientos!$A$2:$A$154,$A30,Movimientos!$D$2:$D$154,CONCATENATE("&lt;=",RW$1),Movimientos!$C$2:$C$154,"&gt;0")+SUMIFS(Movimientos!$C$2:$C$154,Movimientos!$A$2:$A$154,$A30,Movimientos!$D$2:$D$154,CONCATENATE("&lt;",RW$1),Movimientos!$C$2:$C$154,"&lt;0")</f>
        <v>1</v>
      </c>
      <c r="RX30" s="6">
        <f ca="1">SUMIFS(Movimientos!$C$2:$C$154,Movimientos!$A$2:$A$154,$A30,Movimientos!$D$2:$D$154,CONCATENATE("&lt;=",RX$1),Movimientos!$C$2:$C$154,"&gt;0")+SUMIFS(Movimientos!$C$2:$C$154,Movimientos!$A$2:$A$154,$A30,Movimientos!$D$2:$D$154,CONCATENATE("&lt;",RX$1),Movimientos!$C$2:$C$154,"&lt;0")</f>
        <v>1</v>
      </c>
      <c r="RY30" s="6">
        <f ca="1">SUMIFS(Movimientos!$C$2:$C$154,Movimientos!$A$2:$A$154,$A30,Movimientos!$D$2:$D$154,CONCATENATE("&lt;=",RY$1),Movimientos!$C$2:$C$154,"&gt;0")+SUMIFS(Movimientos!$C$2:$C$154,Movimientos!$A$2:$A$154,$A30,Movimientos!$D$2:$D$154,CONCATENATE("&lt;",RY$1),Movimientos!$C$2:$C$154,"&lt;0")</f>
        <v>1</v>
      </c>
      <c r="RZ30" s="6">
        <f ca="1">SUMIFS(Movimientos!$C$2:$C$154,Movimientos!$A$2:$A$154,$A30,Movimientos!$D$2:$D$154,CONCATENATE("&lt;=",RZ$1),Movimientos!$C$2:$C$154,"&gt;0")+SUMIFS(Movimientos!$C$2:$C$154,Movimientos!$A$2:$A$154,$A30,Movimientos!$D$2:$D$154,CONCATENATE("&lt;",RZ$1),Movimientos!$C$2:$C$154,"&lt;0")</f>
        <v>1</v>
      </c>
      <c r="SA30" s="6">
        <f ca="1">SUMIFS(Movimientos!$C$2:$C$154,Movimientos!$A$2:$A$154,$A30,Movimientos!$D$2:$D$154,CONCATENATE("&lt;=",SA$1),Movimientos!$C$2:$C$154,"&gt;0")+SUMIFS(Movimientos!$C$2:$C$154,Movimientos!$A$2:$A$154,$A30,Movimientos!$D$2:$D$154,CONCATENATE("&lt;",SA$1),Movimientos!$C$2:$C$154,"&lt;0")</f>
        <v>1</v>
      </c>
      <c r="SB30" s="6">
        <f ca="1">SUMIFS(Movimientos!$C$2:$C$154,Movimientos!$A$2:$A$154,$A30,Movimientos!$D$2:$D$154,CONCATENATE("&lt;=",SB$1),Movimientos!$C$2:$C$154,"&gt;0")+SUMIFS(Movimientos!$C$2:$C$154,Movimientos!$A$2:$A$154,$A30,Movimientos!$D$2:$D$154,CONCATENATE("&lt;",SB$1),Movimientos!$C$2:$C$154,"&lt;0")</f>
        <v>1</v>
      </c>
      <c r="SC30" s="6">
        <f ca="1">SUMIFS(Movimientos!$C$2:$C$154,Movimientos!$A$2:$A$154,$A30,Movimientos!$D$2:$D$154,CONCATENATE("&lt;=",SC$1),Movimientos!$C$2:$C$154,"&gt;0")+SUMIFS(Movimientos!$C$2:$C$154,Movimientos!$A$2:$A$154,$A30,Movimientos!$D$2:$D$154,CONCATENATE("&lt;",SC$1),Movimientos!$C$2:$C$154,"&lt;0")</f>
        <v>1</v>
      </c>
      <c r="SD30" s="6">
        <f ca="1">SUMIFS(Movimientos!$C$2:$C$154,Movimientos!$A$2:$A$154,$A30,Movimientos!$D$2:$D$154,CONCATENATE("&lt;=",SD$1),Movimientos!$C$2:$C$154,"&gt;0")+SUMIFS(Movimientos!$C$2:$C$154,Movimientos!$A$2:$A$154,$A30,Movimientos!$D$2:$D$154,CONCATENATE("&lt;",SD$1),Movimientos!$C$2:$C$154,"&lt;0")</f>
        <v>1</v>
      </c>
      <c r="SE30" s="6">
        <f ca="1">SUMIFS(Movimientos!$C$2:$C$154,Movimientos!$A$2:$A$154,$A30,Movimientos!$D$2:$D$154,CONCATENATE("&lt;=",SE$1),Movimientos!$C$2:$C$154,"&gt;0")+SUMIFS(Movimientos!$C$2:$C$154,Movimientos!$A$2:$A$154,$A30,Movimientos!$D$2:$D$154,CONCATENATE("&lt;",SE$1),Movimientos!$C$2:$C$154,"&lt;0")</f>
        <v>1</v>
      </c>
      <c r="SF30" s="6">
        <f ca="1">SUMIFS(Movimientos!$C$2:$C$154,Movimientos!$A$2:$A$154,$A30,Movimientos!$D$2:$D$154,CONCATENATE("&lt;=",SF$1),Movimientos!$C$2:$C$154,"&gt;0")+SUMIFS(Movimientos!$C$2:$C$154,Movimientos!$A$2:$A$154,$A30,Movimientos!$D$2:$D$154,CONCATENATE("&lt;",SF$1),Movimientos!$C$2:$C$154,"&lt;0")</f>
        <v>1</v>
      </c>
      <c r="SG30" s="6">
        <f ca="1">SUMIFS(Movimientos!$C$2:$C$154,Movimientos!$A$2:$A$154,$A30,Movimientos!$D$2:$D$154,CONCATENATE("&lt;=",SG$1),Movimientos!$C$2:$C$154,"&gt;0")+SUMIFS(Movimientos!$C$2:$C$154,Movimientos!$A$2:$A$154,$A30,Movimientos!$D$2:$D$154,CONCATENATE("&lt;",SG$1),Movimientos!$C$2:$C$154,"&lt;0")</f>
        <v>1</v>
      </c>
      <c r="SH30" s="6">
        <f ca="1">SUMIFS(Movimientos!$C$2:$C$154,Movimientos!$A$2:$A$154,$A30,Movimientos!$D$2:$D$154,CONCATENATE("&lt;=",SH$1),Movimientos!$C$2:$C$154,"&gt;0")+SUMIFS(Movimientos!$C$2:$C$154,Movimientos!$A$2:$A$154,$A30,Movimientos!$D$2:$D$154,CONCATENATE("&lt;",SH$1),Movimientos!$C$2:$C$154,"&lt;0")</f>
        <v>1</v>
      </c>
      <c r="SI30" s="6">
        <f ca="1">SUMIFS(Movimientos!$C$2:$C$154,Movimientos!$A$2:$A$154,$A30,Movimientos!$D$2:$D$154,CONCATENATE("&lt;=",SI$1),Movimientos!$C$2:$C$154,"&gt;0")+SUMIFS(Movimientos!$C$2:$C$154,Movimientos!$A$2:$A$154,$A30,Movimientos!$D$2:$D$154,CONCATENATE("&lt;",SI$1),Movimientos!$C$2:$C$154,"&lt;0")</f>
        <v>1</v>
      </c>
      <c r="SJ30" s="6">
        <f ca="1">SUMIFS(Movimientos!$C$2:$C$154,Movimientos!$A$2:$A$154,$A30,Movimientos!$D$2:$D$154,CONCATENATE("&lt;=",SJ$1),Movimientos!$C$2:$C$154,"&gt;0")+SUMIFS(Movimientos!$C$2:$C$154,Movimientos!$A$2:$A$154,$A30,Movimientos!$D$2:$D$154,CONCATENATE("&lt;",SJ$1),Movimientos!$C$2:$C$154,"&lt;0")</f>
        <v>1</v>
      </c>
      <c r="SK30" s="6">
        <f ca="1">SUMIFS(Movimientos!$C$2:$C$154,Movimientos!$A$2:$A$154,$A30,Movimientos!$D$2:$D$154,CONCATENATE("&lt;=",SK$1),Movimientos!$C$2:$C$154,"&gt;0")+SUMIFS(Movimientos!$C$2:$C$154,Movimientos!$A$2:$A$154,$A30,Movimientos!$D$2:$D$154,CONCATENATE("&lt;",SK$1),Movimientos!$C$2:$C$154,"&lt;0")</f>
        <v>1</v>
      </c>
      <c r="SL30" s="6">
        <f ca="1">SUMIFS(Movimientos!$C$2:$C$154,Movimientos!$A$2:$A$154,$A30,Movimientos!$D$2:$D$154,CONCATENATE("&lt;=",SL$1),Movimientos!$C$2:$C$154,"&gt;0")+SUMIFS(Movimientos!$C$2:$C$154,Movimientos!$A$2:$A$154,$A30,Movimientos!$D$2:$D$154,CONCATENATE("&lt;",SL$1),Movimientos!$C$2:$C$154,"&lt;0")</f>
        <v>1</v>
      </c>
      <c r="SM30" s="6">
        <f ca="1">SUMIFS(Movimientos!$C$2:$C$154,Movimientos!$A$2:$A$154,$A30,Movimientos!$D$2:$D$154,CONCATENATE("&lt;=",SM$1),Movimientos!$C$2:$C$154,"&gt;0")+SUMIFS(Movimientos!$C$2:$C$154,Movimientos!$A$2:$A$154,$A30,Movimientos!$D$2:$D$154,CONCATENATE("&lt;",SM$1),Movimientos!$C$2:$C$154,"&lt;0")</f>
        <v>1</v>
      </c>
      <c r="SN30" s="6">
        <f ca="1">SUMIFS(Movimientos!$C$2:$C$154,Movimientos!$A$2:$A$154,$A30,Movimientos!$D$2:$D$154,CONCATENATE("&lt;=",SN$1),Movimientos!$C$2:$C$154,"&gt;0")+SUMIFS(Movimientos!$C$2:$C$154,Movimientos!$A$2:$A$154,$A30,Movimientos!$D$2:$D$154,CONCATENATE("&lt;",SN$1),Movimientos!$C$2:$C$154,"&lt;0")</f>
        <v>1</v>
      </c>
      <c r="SO30" s="6">
        <f ca="1">SUMIFS(Movimientos!$C$2:$C$154,Movimientos!$A$2:$A$154,$A30,Movimientos!$D$2:$D$154,CONCATENATE("&lt;=",SO$1),Movimientos!$C$2:$C$154,"&gt;0")+SUMIFS(Movimientos!$C$2:$C$154,Movimientos!$A$2:$A$154,$A30,Movimientos!$D$2:$D$154,CONCATENATE("&lt;",SO$1),Movimientos!$C$2:$C$154,"&lt;0")</f>
        <v>1</v>
      </c>
      <c r="SP30" s="6">
        <f ca="1">SUMIFS(Movimientos!$C$2:$C$154,Movimientos!$A$2:$A$154,$A30,Movimientos!$D$2:$D$154,CONCATENATE("&lt;=",SP$1),Movimientos!$C$2:$C$154,"&gt;0")+SUMIFS(Movimientos!$C$2:$C$154,Movimientos!$A$2:$A$154,$A30,Movimientos!$D$2:$D$154,CONCATENATE("&lt;",SP$1),Movimientos!$C$2:$C$154,"&lt;0")</f>
        <v>1</v>
      </c>
      <c r="SQ30" s="6">
        <f ca="1">SUMIFS(Movimientos!$C$2:$C$154,Movimientos!$A$2:$A$154,$A30,Movimientos!$D$2:$D$154,CONCATENATE("&lt;=",SQ$1),Movimientos!$C$2:$C$154,"&gt;0")+SUMIFS(Movimientos!$C$2:$C$154,Movimientos!$A$2:$A$154,$A30,Movimientos!$D$2:$D$154,CONCATENATE("&lt;",SQ$1),Movimientos!$C$2:$C$154,"&lt;0")</f>
        <v>1</v>
      </c>
      <c r="SR30" s="6">
        <f ca="1">SUMIFS(Movimientos!$C$2:$C$154,Movimientos!$A$2:$A$154,$A30,Movimientos!$D$2:$D$154,CONCATENATE("&lt;=",SR$1),Movimientos!$C$2:$C$154,"&gt;0")+SUMIFS(Movimientos!$C$2:$C$154,Movimientos!$A$2:$A$154,$A30,Movimientos!$D$2:$D$154,CONCATENATE("&lt;",SR$1),Movimientos!$C$2:$C$154,"&lt;0")</f>
        <v>1</v>
      </c>
      <c r="SS30" s="6">
        <f ca="1">SUMIFS(Movimientos!$C$2:$C$154,Movimientos!$A$2:$A$154,$A30,Movimientos!$D$2:$D$154,CONCATENATE("&lt;=",SS$1),Movimientos!$C$2:$C$154,"&gt;0")+SUMIFS(Movimientos!$C$2:$C$154,Movimientos!$A$2:$A$154,$A30,Movimientos!$D$2:$D$154,CONCATENATE("&lt;",SS$1),Movimientos!$C$2:$C$154,"&lt;0")</f>
        <v>1</v>
      </c>
      <c r="ST30" s="6">
        <f ca="1">SUMIFS(Movimientos!$C$2:$C$154,Movimientos!$A$2:$A$154,$A30,Movimientos!$D$2:$D$154,CONCATENATE("&lt;=",ST$1),Movimientos!$C$2:$C$154,"&gt;0")+SUMIFS(Movimientos!$C$2:$C$154,Movimientos!$A$2:$A$154,$A30,Movimientos!$D$2:$D$154,CONCATENATE("&lt;",ST$1),Movimientos!$C$2:$C$154,"&lt;0")</f>
        <v>1</v>
      </c>
      <c r="SU30" s="6">
        <f ca="1">SUMIFS(Movimientos!$C$2:$C$154,Movimientos!$A$2:$A$154,$A30,Movimientos!$D$2:$D$154,CONCATENATE("&lt;=",SU$1),Movimientos!$C$2:$C$154,"&gt;0")+SUMIFS(Movimientos!$C$2:$C$154,Movimientos!$A$2:$A$154,$A30,Movimientos!$D$2:$D$154,CONCATENATE("&lt;",SU$1),Movimientos!$C$2:$C$154,"&lt;0")</f>
        <v>1</v>
      </c>
      <c r="SV30" s="6">
        <f ca="1">SUMIFS(Movimientos!$C$2:$C$154,Movimientos!$A$2:$A$154,$A30,Movimientos!$D$2:$D$154,CONCATENATE("&lt;=",SV$1),Movimientos!$C$2:$C$154,"&gt;0")+SUMIFS(Movimientos!$C$2:$C$154,Movimientos!$A$2:$A$154,$A30,Movimientos!$D$2:$D$154,CONCATENATE("&lt;",SV$1),Movimientos!$C$2:$C$154,"&lt;0")</f>
        <v>1</v>
      </c>
      <c r="SW30" s="6">
        <f ca="1">SUMIFS(Movimientos!$C$2:$C$154,Movimientos!$A$2:$A$154,$A30,Movimientos!$D$2:$D$154,CONCATENATE("&lt;=",SW$1),Movimientos!$C$2:$C$154,"&gt;0")+SUMIFS(Movimientos!$C$2:$C$154,Movimientos!$A$2:$A$154,$A30,Movimientos!$D$2:$D$154,CONCATENATE("&lt;",SW$1),Movimientos!$C$2:$C$154,"&lt;0")</f>
        <v>1</v>
      </c>
      <c r="SX30" s="6">
        <f ca="1">SUMIFS(Movimientos!$C$2:$C$154,Movimientos!$A$2:$A$154,$A30,Movimientos!$D$2:$D$154,CONCATENATE("&lt;=",SX$1),Movimientos!$C$2:$C$154,"&gt;0")+SUMIFS(Movimientos!$C$2:$C$154,Movimientos!$A$2:$A$154,$A30,Movimientos!$D$2:$D$154,CONCATENATE("&lt;",SX$1),Movimientos!$C$2:$C$154,"&lt;0")</f>
        <v>1</v>
      </c>
      <c r="SY30" s="6">
        <f ca="1">SUMIFS(Movimientos!$C$2:$C$154,Movimientos!$A$2:$A$154,$A30,Movimientos!$D$2:$D$154,CONCATENATE("&lt;=",SY$1),Movimientos!$C$2:$C$154,"&gt;0")+SUMIFS(Movimientos!$C$2:$C$154,Movimientos!$A$2:$A$154,$A30,Movimientos!$D$2:$D$154,CONCATENATE("&lt;",SY$1),Movimientos!$C$2:$C$154,"&lt;0")</f>
        <v>1</v>
      </c>
      <c r="SZ30" s="6">
        <f ca="1">SUMIFS(Movimientos!$C$2:$C$154,Movimientos!$A$2:$A$154,$A30,Movimientos!$D$2:$D$154,CONCATENATE("&lt;=",SZ$1),Movimientos!$C$2:$C$154,"&gt;0")+SUMIFS(Movimientos!$C$2:$C$154,Movimientos!$A$2:$A$154,$A30,Movimientos!$D$2:$D$154,CONCATENATE("&lt;",SZ$1),Movimientos!$C$2:$C$154,"&lt;0")</f>
        <v>1</v>
      </c>
      <c r="TA30" s="6">
        <f ca="1">SUMIFS(Movimientos!$C$2:$C$154,Movimientos!$A$2:$A$154,$A30,Movimientos!$D$2:$D$154,CONCATENATE("&lt;=",TA$1),Movimientos!$C$2:$C$154,"&gt;0")+SUMIFS(Movimientos!$C$2:$C$154,Movimientos!$A$2:$A$154,$A30,Movimientos!$D$2:$D$154,CONCATENATE("&lt;",TA$1),Movimientos!$C$2:$C$154,"&lt;0")</f>
        <v>1</v>
      </c>
      <c r="TB30" s="6">
        <f ca="1">SUMIFS(Movimientos!$C$2:$C$154,Movimientos!$A$2:$A$154,$A30,Movimientos!$D$2:$D$154,CONCATENATE("&lt;=",TB$1),Movimientos!$C$2:$C$154,"&gt;0")+SUMIFS(Movimientos!$C$2:$C$154,Movimientos!$A$2:$A$154,$A30,Movimientos!$D$2:$D$154,CONCATENATE("&lt;",TB$1),Movimientos!$C$2:$C$154,"&lt;0")</f>
        <v>1</v>
      </c>
      <c r="TC30" s="6">
        <f ca="1">SUMIFS(Movimientos!$C$2:$C$154,Movimientos!$A$2:$A$154,$A30,Movimientos!$D$2:$D$154,CONCATENATE("&lt;=",TC$1),Movimientos!$C$2:$C$154,"&gt;0")+SUMIFS(Movimientos!$C$2:$C$154,Movimientos!$A$2:$A$154,$A30,Movimientos!$D$2:$D$154,CONCATENATE("&lt;",TC$1),Movimientos!$C$2:$C$154,"&lt;0")</f>
        <v>1</v>
      </c>
      <c r="TD30" s="6">
        <f ca="1">SUMIFS(Movimientos!$C$2:$C$154,Movimientos!$A$2:$A$154,$A30,Movimientos!$D$2:$D$154,CONCATENATE("&lt;=",TD$1),Movimientos!$C$2:$C$154,"&gt;0")+SUMIFS(Movimientos!$C$2:$C$154,Movimientos!$A$2:$A$154,$A30,Movimientos!$D$2:$D$154,CONCATENATE("&lt;",TD$1),Movimientos!$C$2:$C$154,"&lt;0")</f>
        <v>1</v>
      </c>
      <c r="TE30" s="6">
        <f ca="1">SUMIFS(Movimientos!$C$2:$C$154,Movimientos!$A$2:$A$154,$A30,Movimientos!$D$2:$D$154,CONCATENATE("&lt;=",TE$1),Movimientos!$C$2:$C$154,"&gt;0")+SUMIFS(Movimientos!$C$2:$C$154,Movimientos!$A$2:$A$154,$A30,Movimientos!$D$2:$D$154,CONCATENATE("&lt;",TE$1),Movimientos!$C$2:$C$154,"&lt;0")</f>
        <v>1</v>
      </c>
    </row>
    <row r="31" spans="1:525" x14ac:dyDescent="0.25">
      <c r="A31" s="5" t="str">
        <f>Datos_MStar!J32</f>
        <v>LU0109394709</v>
      </c>
      <c r="B31" s="5" t="str">
        <f>Datos_MStar!K32</f>
        <v>Franklin Biotechnology Discovery A Acc $</v>
      </c>
      <c r="C31" s="25">
        <v>0</v>
      </c>
      <c r="D31" s="6">
        <f ca="1">SUMIFS(Movimientos!$C$2:$C$154,Movimientos!$A$2:$A$154,$A31,Movimientos!$D$2:$D$154,CONCATENATE("&lt;=",D$1),Movimientos!$C$2:$C$154,"&gt;0")+SUMIFS(Movimientos!$C$2:$C$154,Movimientos!$A$2:$A$154,$A31,Movimientos!$D$2:$D$154,CONCATENATE("&lt;",D$1),Movimientos!$C$2:$C$154,"&lt;0")</f>
        <v>0</v>
      </c>
      <c r="E31" s="6">
        <f ca="1">SUMIFS(Movimientos!$C$2:$C$154,Movimientos!$A$2:$A$154,$A31,Movimientos!$D$2:$D$154,CONCATENATE("&lt;=",E$1),Movimientos!$C$2:$C$154,"&gt;0")+SUMIFS(Movimientos!$C$2:$C$154,Movimientos!$A$2:$A$154,$A31,Movimientos!$D$2:$D$154,CONCATENATE("&lt;",E$1),Movimientos!$C$2:$C$154,"&lt;0")</f>
        <v>0</v>
      </c>
      <c r="F31" s="6">
        <f ca="1">SUMIFS(Movimientos!$C$2:$C$154,Movimientos!$A$2:$A$154,$A31,Movimientos!$D$2:$D$154,CONCATENATE("&lt;=",F$1),Movimientos!$C$2:$C$154,"&gt;0")+SUMIFS(Movimientos!$C$2:$C$154,Movimientos!$A$2:$A$154,$A31,Movimientos!$D$2:$D$154,CONCATENATE("&lt;",F$1),Movimientos!$C$2:$C$154,"&lt;0")</f>
        <v>0</v>
      </c>
      <c r="G31" s="6">
        <f ca="1">SUMIFS(Movimientos!$C$2:$C$154,Movimientos!$A$2:$A$154,$A31,Movimientos!$D$2:$D$154,CONCATENATE("&lt;=",G$1),Movimientos!$C$2:$C$154,"&gt;0")+SUMIFS(Movimientos!$C$2:$C$154,Movimientos!$A$2:$A$154,$A31,Movimientos!$D$2:$D$154,CONCATENATE("&lt;",G$1),Movimientos!$C$2:$C$154,"&lt;0")</f>
        <v>0</v>
      </c>
      <c r="H31" s="6">
        <f ca="1">SUMIFS(Movimientos!$C$2:$C$154,Movimientos!$A$2:$A$154,$A31,Movimientos!$D$2:$D$154,CONCATENATE("&lt;=",H$1),Movimientos!$C$2:$C$154,"&gt;0")+SUMIFS(Movimientos!$C$2:$C$154,Movimientos!$A$2:$A$154,$A31,Movimientos!$D$2:$D$154,CONCATENATE("&lt;",H$1),Movimientos!$C$2:$C$154,"&lt;0")</f>
        <v>0</v>
      </c>
      <c r="I31" s="6">
        <f ca="1">SUMIFS(Movimientos!$C$2:$C$154,Movimientos!$A$2:$A$154,$A31,Movimientos!$D$2:$D$154,CONCATENATE("&lt;=",I$1),Movimientos!$C$2:$C$154,"&gt;0")+SUMIFS(Movimientos!$C$2:$C$154,Movimientos!$A$2:$A$154,$A31,Movimientos!$D$2:$D$154,CONCATENATE("&lt;",I$1),Movimientos!$C$2:$C$154,"&lt;0")</f>
        <v>0</v>
      </c>
      <c r="J31" s="6">
        <f ca="1">SUMIFS(Movimientos!$C$2:$C$154,Movimientos!$A$2:$A$154,$A31,Movimientos!$D$2:$D$154,CONCATENATE("&lt;=",J$1),Movimientos!$C$2:$C$154,"&gt;0")+SUMIFS(Movimientos!$C$2:$C$154,Movimientos!$A$2:$A$154,$A31,Movimientos!$D$2:$D$154,CONCATENATE("&lt;",J$1),Movimientos!$C$2:$C$154,"&lt;0")</f>
        <v>0</v>
      </c>
      <c r="K31" s="6">
        <f ca="1">SUMIFS(Movimientos!$C$2:$C$154,Movimientos!$A$2:$A$154,$A31,Movimientos!$D$2:$D$154,CONCATENATE("&lt;=",K$1),Movimientos!$C$2:$C$154,"&gt;0")+SUMIFS(Movimientos!$C$2:$C$154,Movimientos!$A$2:$A$154,$A31,Movimientos!$D$2:$D$154,CONCATENATE("&lt;",K$1),Movimientos!$C$2:$C$154,"&lt;0")</f>
        <v>0</v>
      </c>
      <c r="L31" s="6">
        <f ca="1">SUMIFS(Movimientos!$C$2:$C$154,Movimientos!$A$2:$A$154,$A31,Movimientos!$D$2:$D$154,CONCATENATE("&lt;=",L$1),Movimientos!$C$2:$C$154,"&gt;0")+SUMIFS(Movimientos!$C$2:$C$154,Movimientos!$A$2:$A$154,$A31,Movimientos!$D$2:$D$154,CONCATENATE("&lt;",L$1),Movimientos!$C$2:$C$154,"&lt;0")</f>
        <v>0</v>
      </c>
      <c r="M31" s="6">
        <f ca="1">SUMIFS(Movimientos!$C$2:$C$154,Movimientos!$A$2:$A$154,$A31,Movimientos!$D$2:$D$154,CONCATENATE("&lt;=",M$1),Movimientos!$C$2:$C$154,"&gt;0")+SUMIFS(Movimientos!$C$2:$C$154,Movimientos!$A$2:$A$154,$A31,Movimientos!$D$2:$D$154,CONCATENATE("&lt;",M$1),Movimientos!$C$2:$C$154,"&lt;0")</f>
        <v>0</v>
      </c>
      <c r="N31" s="6">
        <f ca="1">SUMIFS(Movimientos!$C$2:$C$154,Movimientos!$A$2:$A$154,$A31,Movimientos!$D$2:$D$154,CONCATENATE("&lt;=",N$1),Movimientos!$C$2:$C$154,"&gt;0")+SUMIFS(Movimientos!$C$2:$C$154,Movimientos!$A$2:$A$154,$A31,Movimientos!$D$2:$D$154,CONCATENATE("&lt;",N$1),Movimientos!$C$2:$C$154,"&lt;0")</f>
        <v>0</v>
      </c>
      <c r="O31" s="6">
        <f ca="1">SUMIFS(Movimientos!$C$2:$C$154,Movimientos!$A$2:$A$154,$A31,Movimientos!$D$2:$D$154,CONCATENATE("&lt;=",O$1),Movimientos!$C$2:$C$154,"&gt;0")+SUMIFS(Movimientos!$C$2:$C$154,Movimientos!$A$2:$A$154,$A31,Movimientos!$D$2:$D$154,CONCATENATE("&lt;",O$1),Movimientos!$C$2:$C$154,"&lt;0")</f>
        <v>0</v>
      </c>
      <c r="P31" s="6">
        <f ca="1">SUMIFS(Movimientos!$C$2:$C$154,Movimientos!$A$2:$A$154,$A31,Movimientos!$D$2:$D$154,CONCATENATE("&lt;=",P$1),Movimientos!$C$2:$C$154,"&gt;0")+SUMIFS(Movimientos!$C$2:$C$154,Movimientos!$A$2:$A$154,$A31,Movimientos!$D$2:$D$154,CONCATENATE("&lt;",P$1),Movimientos!$C$2:$C$154,"&lt;0")</f>
        <v>0</v>
      </c>
      <c r="Q31" s="6">
        <f ca="1">SUMIFS(Movimientos!$C$2:$C$154,Movimientos!$A$2:$A$154,$A31,Movimientos!$D$2:$D$154,CONCATENATE("&lt;=",Q$1),Movimientos!$C$2:$C$154,"&gt;0")+SUMIFS(Movimientos!$C$2:$C$154,Movimientos!$A$2:$A$154,$A31,Movimientos!$D$2:$D$154,CONCATENATE("&lt;",Q$1),Movimientos!$C$2:$C$154,"&lt;0")</f>
        <v>0</v>
      </c>
      <c r="R31" s="6">
        <f ca="1">SUMIFS(Movimientos!$C$2:$C$154,Movimientos!$A$2:$A$154,$A31,Movimientos!$D$2:$D$154,CONCATENATE("&lt;=",R$1),Movimientos!$C$2:$C$154,"&gt;0")+SUMIFS(Movimientos!$C$2:$C$154,Movimientos!$A$2:$A$154,$A31,Movimientos!$D$2:$D$154,CONCATENATE("&lt;",R$1),Movimientos!$C$2:$C$154,"&lt;0")</f>
        <v>0</v>
      </c>
      <c r="S31" s="6">
        <f ca="1">SUMIFS(Movimientos!$C$2:$C$154,Movimientos!$A$2:$A$154,$A31,Movimientos!$D$2:$D$154,CONCATENATE("&lt;=",S$1),Movimientos!$C$2:$C$154,"&gt;0")+SUMIFS(Movimientos!$C$2:$C$154,Movimientos!$A$2:$A$154,$A31,Movimientos!$D$2:$D$154,CONCATENATE("&lt;",S$1),Movimientos!$C$2:$C$154,"&lt;0")</f>
        <v>0</v>
      </c>
      <c r="T31" s="6">
        <f ca="1">SUMIFS(Movimientos!$C$2:$C$154,Movimientos!$A$2:$A$154,$A31,Movimientos!$D$2:$D$154,CONCATENATE("&lt;=",T$1),Movimientos!$C$2:$C$154,"&gt;0")+SUMIFS(Movimientos!$C$2:$C$154,Movimientos!$A$2:$A$154,$A31,Movimientos!$D$2:$D$154,CONCATENATE("&lt;",T$1),Movimientos!$C$2:$C$154,"&lt;0")</f>
        <v>0</v>
      </c>
      <c r="U31" s="6">
        <f ca="1">SUMIFS(Movimientos!$C$2:$C$154,Movimientos!$A$2:$A$154,$A31,Movimientos!$D$2:$D$154,CONCATENATE("&lt;=",U$1),Movimientos!$C$2:$C$154,"&gt;0")+SUMIFS(Movimientos!$C$2:$C$154,Movimientos!$A$2:$A$154,$A31,Movimientos!$D$2:$D$154,CONCATENATE("&lt;",U$1),Movimientos!$C$2:$C$154,"&lt;0")</f>
        <v>0</v>
      </c>
      <c r="V31" s="6">
        <f ca="1">SUMIFS(Movimientos!$C$2:$C$154,Movimientos!$A$2:$A$154,$A31,Movimientos!$D$2:$D$154,CONCATENATE("&lt;=",V$1),Movimientos!$C$2:$C$154,"&gt;0")+SUMIFS(Movimientos!$C$2:$C$154,Movimientos!$A$2:$A$154,$A31,Movimientos!$D$2:$D$154,CONCATENATE("&lt;",V$1),Movimientos!$C$2:$C$154,"&lt;0")</f>
        <v>0</v>
      </c>
      <c r="W31" s="6">
        <f ca="1">SUMIFS(Movimientos!$C$2:$C$154,Movimientos!$A$2:$A$154,$A31,Movimientos!$D$2:$D$154,CONCATENATE("&lt;=",W$1),Movimientos!$C$2:$C$154,"&gt;0")+SUMIFS(Movimientos!$C$2:$C$154,Movimientos!$A$2:$A$154,$A31,Movimientos!$D$2:$D$154,CONCATENATE("&lt;",W$1),Movimientos!$C$2:$C$154,"&lt;0")</f>
        <v>0</v>
      </c>
      <c r="X31" s="6">
        <f ca="1">SUMIFS(Movimientos!$C$2:$C$154,Movimientos!$A$2:$A$154,$A31,Movimientos!$D$2:$D$154,CONCATENATE("&lt;=",X$1),Movimientos!$C$2:$C$154,"&gt;0")+SUMIFS(Movimientos!$C$2:$C$154,Movimientos!$A$2:$A$154,$A31,Movimientos!$D$2:$D$154,CONCATENATE("&lt;",X$1),Movimientos!$C$2:$C$154,"&lt;0")</f>
        <v>0</v>
      </c>
      <c r="Y31" s="6">
        <f ca="1">SUMIFS(Movimientos!$C$2:$C$154,Movimientos!$A$2:$A$154,$A31,Movimientos!$D$2:$D$154,CONCATENATE("&lt;=",Y$1),Movimientos!$C$2:$C$154,"&gt;0")+SUMIFS(Movimientos!$C$2:$C$154,Movimientos!$A$2:$A$154,$A31,Movimientos!$D$2:$D$154,CONCATENATE("&lt;",Y$1),Movimientos!$C$2:$C$154,"&lt;0")</f>
        <v>0</v>
      </c>
      <c r="Z31" s="6">
        <f ca="1">SUMIFS(Movimientos!$C$2:$C$154,Movimientos!$A$2:$A$154,$A31,Movimientos!$D$2:$D$154,CONCATENATE("&lt;=",Z$1),Movimientos!$C$2:$C$154,"&gt;0")+SUMIFS(Movimientos!$C$2:$C$154,Movimientos!$A$2:$A$154,$A31,Movimientos!$D$2:$D$154,CONCATENATE("&lt;",Z$1),Movimientos!$C$2:$C$154,"&lt;0")</f>
        <v>0</v>
      </c>
      <c r="AA31" s="6">
        <f ca="1">SUMIFS(Movimientos!$C$2:$C$154,Movimientos!$A$2:$A$154,$A31,Movimientos!$D$2:$D$154,CONCATENATE("&lt;=",AA$1),Movimientos!$C$2:$C$154,"&gt;0")+SUMIFS(Movimientos!$C$2:$C$154,Movimientos!$A$2:$A$154,$A31,Movimientos!$D$2:$D$154,CONCATENATE("&lt;",AA$1),Movimientos!$C$2:$C$154,"&lt;0")</f>
        <v>0</v>
      </c>
      <c r="AB31" s="6">
        <f ca="1">SUMIFS(Movimientos!$C$2:$C$154,Movimientos!$A$2:$A$154,$A31,Movimientos!$D$2:$D$154,CONCATENATE("&lt;=",AB$1),Movimientos!$C$2:$C$154,"&gt;0")+SUMIFS(Movimientos!$C$2:$C$154,Movimientos!$A$2:$A$154,$A31,Movimientos!$D$2:$D$154,CONCATENATE("&lt;",AB$1),Movimientos!$C$2:$C$154,"&lt;0")</f>
        <v>0</v>
      </c>
      <c r="AC31" s="6">
        <f ca="1">SUMIFS(Movimientos!$C$2:$C$154,Movimientos!$A$2:$A$154,$A31,Movimientos!$D$2:$D$154,CONCATENATE("&lt;=",AC$1),Movimientos!$C$2:$C$154,"&gt;0")+SUMIFS(Movimientos!$C$2:$C$154,Movimientos!$A$2:$A$154,$A31,Movimientos!$D$2:$D$154,CONCATENATE("&lt;",AC$1),Movimientos!$C$2:$C$154,"&lt;0")</f>
        <v>0</v>
      </c>
      <c r="AD31" s="6">
        <f ca="1">SUMIFS(Movimientos!$C$2:$C$154,Movimientos!$A$2:$A$154,$A31,Movimientos!$D$2:$D$154,CONCATENATE("&lt;=",AD$1),Movimientos!$C$2:$C$154,"&gt;0")+SUMIFS(Movimientos!$C$2:$C$154,Movimientos!$A$2:$A$154,$A31,Movimientos!$D$2:$D$154,CONCATENATE("&lt;",AD$1),Movimientos!$C$2:$C$154,"&lt;0")</f>
        <v>0</v>
      </c>
      <c r="AE31" s="6">
        <f ca="1">SUMIFS(Movimientos!$C$2:$C$154,Movimientos!$A$2:$A$154,$A31,Movimientos!$D$2:$D$154,CONCATENATE("&lt;=",AE$1),Movimientos!$C$2:$C$154,"&gt;0")+SUMIFS(Movimientos!$C$2:$C$154,Movimientos!$A$2:$A$154,$A31,Movimientos!$D$2:$D$154,CONCATENATE("&lt;",AE$1),Movimientos!$C$2:$C$154,"&lt;0")</f>
        <v>0</v>
      </c>
      <c r="AF31" s="6">
        <f ca="1">SUMIFS(Movimientos!$C$2:$C$154,Movimientos!$A$2:$A$154,$A31,Movimientos!$D$2:$D$154,CONCATENATE("&lt;=",AF$1),Movimientos!$C$2:$C$154,"&gt;0")+SUMIFS(Movimientos!$C$2:$C$154,Movimientos!$A$2:$A$154,$A31,Movimientos!$D$2:$D$154,CONCATENATE("&lt;",AF$1),Movimientos!$C$2:$C$154,"&lt;0")</f>
        <v>0</v>
      </c>
      <c r="AG31" s="6">
        <f ca="1">SUMIFS(Movimientos!$C$2:$C$154,Movimientos!$A$2:$A$154,$A31,Movimientos!$D$2:$D$154,CONCATENATE("&lt;=",AG$1),Movimientos!$C$2:$C$154,"&gt;0")+SUMIFS(Movimientos!$C$2:$C$154,Movimientos!$A$2:$A$154,$A31,Movimientos!$D$2:$D$154,CONCATENATE("&lt;",AG$1),Movimientos!$C$2:$C$154,"&lt;0")</f>
        <v>0</v>
      </c>
      <c r="AH31" s="6">
        <f ca="1">SUMIFS(Movimientos!$C$2:$C$154,Movimientos!$A$2:$A$154,$A31,Movimientos!$D$2:$D$154,CONCATENATE("&lt;=",AH$1),Movimientos!$C$2:$C$154,"&gt;0")+SUMIFS(Movimientos!$C$2:$C$154,Movimientos!$A$2:$A$154,$A31,Movimientos!$D$2:$D$154,CONCATENATE("&lt;",AH$1),Movimientos!$C$2:$C$154,"&lt;0")</f>
        <v>0</v>
      </c>
      <c r="AI31" s="6">
        <f ca="1">SUMIFS(Movimientos!$C$2:$C$154,Movimientos!$A$2:$A$154,$A31,Movimientos!$D$2:$D$154,CONCATENATE("&lt;=",AI$1),Movimientos!$C$2:$C$154,"&gt;0")+SUMIFS(Movimientos!$C$2:$C$154,Movimientos!$A$2:$A$154,$A31,Movimientos!$D$2:$D$154,CONCATENATE("&lt;",AI$1),Movimientos!$C$2:$C$154,"&lt;0")</f>
        <v>0</v>
      </c>
      <c r="AJ31" s="6">
        <f ca="1">SUMIFS(Movimientos!$C$2:$C$154,Movimientos!$A$2:$A$154,$A31,Movimientos!$D$2:$D$154,CONCATENATE("&lt;=",AJ$1),Movimientos!$C$2:$C$154,"&gt;0")+SUMIFS(Movimientos!$C$2:$C$154,Movimientos!$A$2:$A$154,$A31,Movimientos!$D$2:$D$154,CONCATENATE("&lt;",AJ$1),Movimientos!$C$2:$C$154,"&lt;0")</f>
        <v>0</v>
      </c>
      <c r="AK31" s="6">
        <f ca="1">SUMIFS(Movimientos!$C$2:$C$154,Movimientos!$A$2:$A$154,$A31,Movimientos!$D$2:$D$154,CONCATENATE("&lt;=",AK$1),Movimientos!$C$2:$C$154,"&gt;0")+SUMIFS(Movimientos!$C$2:$C$154,Movimientos!$A$2:$A$154,$A31,Movimientos!$D$2:$D$154,CONCATENATE("&lt;",AK$1),Movimientos!$C$2:$C$154,"&lt;0")</f>
        <v>0</v>
      </c>
      <c r="AL31" s="6">
        <f ca="1">SUMIFS(Movimientos!$C$2:$C$154,Movimientos!$A$2:$A$154,$A31,Movimientos!$D$2:$D$154,CONCATENATE("&lt;=",AL$1),Movimientos!$C$2:$C$154,"&gt;0")+SUMIFS(Movimientos!$C$2:$C$154,Movimientos!$A$2:$A$154,$A31,Movimientos!$D$2:$D$154,CONCATENATE("&lt;",AL$1),Movimientos!$C$2:$C$154,"&lt;0")</f>
        <v>0</v>
      </c>
      <c r="AM31" s="6">
        <f ca="1">SUMIFS(Movimientos!$C$2:$C$154,Movimientos!$A$2:$A$154,$A31,Movimientos!$D$2:$D$154,CONCATENATE("&lt;=",AM$1),Movimientos!$C$2:$C$154,"&gt;0")+SUMIFS(Movimientos!$C$2:$C$154,Movimientos!$A$2:$A$154,$A31,Movimientos!$D$2:$D$154,CONCATENATE("&lt;",AM$1),Movimientos!$C$2:$C$154,"&lt;0")</f>
        <v>0</v>
      </c>
      <c r="AN31" s="6">
        <f ca="1">SUMIFS(Movimientos!$C$2:$C$154,Movimientos!$A$2:$A$154,$A31,Movimientos!$D$2:$D$154,CONCATENATE("&lt;=",AN$1),Movimientos!$C$2:$C$154,"&gt;0")+SUMIFS(Movimientos!$C$2:$C$154,Movimientos!$A$2:$A$154,$A31,Movimientos!$D$2:$D$154,CONCATENATE("&lt;",AN$1),Movimientos!$C$2:$C$154,"&lt;0")</f>
        <v>0</v>
      </c>
      <c r="AO31" s="6">
        <f ca="1">SUMIFS(Movimientos!$C$2:$C$154,Movimientos!$A$2:$A$154,$A31,Movimientos!$D$2:$D$154,CONCATENATE("&lt;=",AO$1),Movimientos!$C$2:$C$154,"&gt;0")+SUMIFS(Movimientos!$C$2:$C$154,Movimientos!$A$2:$A$154,$A31,Movimientos!$D$2:$D$154,CONCATENATE("&lt;",AO$1),Movimientos!$C$2:$C$154,"&lt;0")</f>
        <v>0</v>
      </c>
      <c r="AP31" s="6">
        <f ca="1">SUMIFS(Movimientos!$C$2:$C$154,Movimientos!$A$2:$A$154,$A31,Movimientos!$D$2:$D$154,CONCATENATE("&lt;=",AP$1),Movimientos!$C$2:$C$154,"&gt;0")+SUMIFS(Movimientos!$C$2:$C$154,Movimientos!$A$2:$A$154,$A31,Movimientos!$D$2:$D$154,CONCATENATE("&lt;",AP$1),Movimientos!$C$2:$C$154,"&lt;0")</f>
        <v>0</v>
      </c>
      <c r="AQ31" s="6">
        <f ca="1">SUMIFS(Movimientos!$C$2:$C$154,Movimientos!$A$2:$A$154,$A31,Movimientos!$D$2:$D$154,CONCATENATE("&lt;=",AQ$1),Movimientos!$C$2:$C$154,"&gt;0")+SUMIFS(Movimientos!$C$2:$C$154,Movimientos!$A$2:$A$154,$A31,Movimientos!$D$2:$D$154,CONCATENATE("&lt;",AQ$1),Movimientos!$C$2:$C$154,"&lt;0")</f>
        <v>0</v>
      </c>
      <c r="AR31" s="6">
        <f ca="1">SUMIFS(Movimientos!$C$2:$C$154,Movimientos!$A$2:$A$154,$A31,Movimientos!$D$2:$D$154,CONCATENATE("&lt;=",AR$1),Movimientos!$C$2:$C$154,"&gt;0")+SUMIFS(Movimientos!$C$2:$C$154,Movimientos!$A$2:$A$154,$A31,Movimientos!$D$2:$D$154,CONCATENATE("&lt;",AR$1),Movimientos!$C$2:$C$154,"&lt;0")</f>
        <v>0</v>
      </c>
      <c r="AS31" s="6">
        <f ca="1">SUMIFS(Movimientos!$C$2:$C$154,Movimientos!$A$2:$A$154,$A31,Movimientos!$D$2:$D$154,CONCATENATE("&lt;=",AS$1),Movimientos!$C$2:$C$154,"&gt;0")+SUMIFS(Movimientos!$C$2:$C$154,Movimientos!$A$2:$A$154,$A31,Movimientos!$D$2:$D$154,CONCATENATE("&lt;",AS$1),Movimientos!$C$2:$C$154,"&lt;0")</f>
        <v>0</v>
      </c>
      <c r="AT31" s="6">
        <f ca="1">SUMIFS(Movimientos!$C$2:$C$154,Movimientos!$A$2:$A$154,$A31,Movimientos!$D$2:$D$154,CONCATENATE("&lt;=",AT$1),Movimientos!$C$2:$C$154,"&gt;0")+SUMIFS(Movimientos!$C$2:$C$154,Movimientos!$A$2:$A$154,$A31,Movimientos!$D$2:$D$154,CONCATENATE("&lt;",AT$1),Movimientos!$C$2:$C$154,"&lt;0")</f>
        <v>0</v>
      </c>
      <c r="AU31" s="6">
        <f ca="1">SUMIFS(Movimientos!$C$2:$C$154,Movimientos!$A$2:$A$154,$A31,Movimientos!$D$2:$D$154,CONCATENATE("&lt;=",AU$1),Movimientos!$C$2:$C$154,"&gt;0")+SUMIFS(Movimientos!$C$2:$C$154,Movimientos!$A$2:$A$154,$A31,Movimientos!$D$2:$D$154,CONCATENATE("&lt;",AU$1),Movimientos!$C$2:$C$154,"&lt;0")</f>
        <v>0</v>
      </c>
      <c r="AV31" s="6">
        <f ca="1">SUMIFS(Movimientos!$C$2:$C$154,Movimientos!$A$2:$A$154,$A31,Movimientos!$D$2:$D$154,CONCATENATE("&lt;=",AV$1),Movimientos!$C$2:$C$154,"&gt;0")+SUMIFS(Movimientos!$C$2:$C$154,Movimientos!$A$2:$A$154,$A31,Movimientos!$D$2:$D$154,CONCATENATE("&lt;",AV$1),Movimientos!$C$2:$C$154,"&lt;0")</f>
        <v>0</v>
      </c>
      <c r="AW31" s="6">
        <f ca="1">SUMIFS(Movimientos!$C$2:$C$154,Movimientos!$A$2:$A$154,$A31,Movimientos!$D$2:$D$154,CONCATENATE("&lt;=",AW$1),Movimientos!$C$2:$C$154,"&gt;0")+SUMIFS(Movimientos!$C$2:$C$154,Movimientos!$A$2:$A$154,$A31,Movimientos!$D$2:$D$154,CONCATENATE("&lt;",AW$1),Movimientos!$C$2:$C$154,"&lt;0")</f>
        <v>0</v>
      </c>
      <c r="AX31" s="6">
        <f ca="1">SUMIFS(Movimientos!$C$2:$C$154,Movimientos!$A$2:$A$154,$A31,Movimientos!$D$2:$D$154,CONCATENATE("&lt;=",AX$1),Movimientos!$C$2:$C$154,"&gt;0")+SUMIFS(Movimientos!$C$2:$C$154,Movimientos!$A$2:$A$154,$A31,Movimientos!$D$2:$D$154,CONCATENATE("&lt;",AX$1),Movimientos!$C$2:$C$154,"&lt;0")</f>
        <v>0</v>
      </c>
      <c r="AY31" s="6">
        <f ca="1">SUMIFS(Movimientos!$C$2:$C$154,Movimientos!$A$2:$A$154,$A31,Movimientos!$D$2:$D$154,CONCATENATE("&lt;=",AY$1),Movimientos!$C$2:$C$154,"&gt;0")+SUMIFS(Movimientos!$C$2:$C$154,Movimientos!$A$2:$A$154,$A31,Movimientos!$D$2:$D$154,CONCATENATE("&lt;",AY$1),Movimientos!$C$2:$C$154,"&lt;0")</f>
        <v>0</v>
      </c>
      <c r="AZ31" s="6">
        <f ca="1">SUMIFS(Movimientos!$C$2:$C$154,Movimientos!$A$2:$A$154,$A31,Movimientos!$D$2:$D$154,CONCATENATE("&lt;=",AZ$1),Movimientos!$C$2:$C$154,"&gt;0")+SUMIFS(Movimientos!$C$2:$C$154,Movimientos!$A$2:$A$154,$A31,Movimientos!$D$2:$D$154,CONCATENATE("&lt;",AZ$1),Movimientos!$C$2:$C$154,"&lt;0")</f>
        <v>0</v>
      </c>
      <c r="BA31" s="6">
        <f ca="1">SUMIFS(Movimientos!$C$2:$C$154,Movimientos!$A$2:$A$154,$A31,Movimientos!$D$2:$D$154,CONCATENATE("&lt;=",BA$1),Movimientos!$C$2:$C$154,"&gt;0")+SUMIFS(Movimientos!$C$2:$C$154,Movimientos!$A$2:$A$154,$A31,Movimientos!$D$2:$D$154,CONCATENATE("&lt;",BA$1),Movimientos!$C$2:$C$154,"&lt;0")</f>
        <v>0</v>
      </c>
      <c r="BB31" s="6">
        <f ca="1">SUMIFS(Movimientos!$C$2:$C$154,Movimientos!$A$2:$A$154,$A31,Movimientos!$D$2:$D$154,CONCATENATE("&lt;=",BB$1),Movimientos!$C$2:$C$154,"&gt;0")+SUMIFS(Movimientos!$C$2:$C$154,Movimientos!$A$2:$A$154,$A31,Movimientos!$D$2:$D$154,CONCATENATE("&lt;",BB$1),Movimientos!$C$2:$C$154,"&lt;0")</f>
        <v>0</v>
      </c>
      <c r="BC31" s="6">
        <f ca="1">SUMIFS(Movimientos!$C$2:$C$154,Movimientos!$A$2:$A$154,$A31,Movimientos!$D$2:$D$154,CONCATENATE("&lt;=",BC$1),Movimientos!$C$2:$C$154,"&gt;0")+SUMIFS(Movimientos!$C$2:$C$154,Movimientos!$A$2:$A$154,$A31,Movimientos!$D$2:$D$154,CONCATENATE("&lt;",BC$1),Movimientos!$C$2:$C$154,"&lt;0")</f>
        <v>0</v>
      </c>
      <c r="BD31" s="6">
        <f ca="1">SUMIFS(Movimientos!$C$2:$C$154,Movimientos!$A$2:$A$154,$A31,Movimientos!$D$2:$D$154,CONCATENATE("&lt;=",BD$1),Movimientos!$C$2:$C$154,"&gt;0")+SUMIFS(Movimientos!$C$2:$C$154,Movimientos!$A$2:$A$154,$A31,Movimientos!$D$2:$D$154,CONCATENATE("&lt;",BD$1),Movimientos!$C$2:$C$154,"&lt;0")</f>
        <v>0</v>
      </c>
      <c r="BE31" s="6">
        <f ca="1">SUMIFS(Movimientos!$C$2:$C$154,Movimientos!$A$2:$A$154,$A31,Movimientos!$D$2:$D$154,CONCATENATE("&lt;=",BE$1),Movimientos!$C$2:$C$154,"&gt;0")+SUMIFS(Movimientos!$C$2:$C$154,Movimientos!$A$2:$A$154,$A31,Movimientos!$D$2:$D$154,CONCATENATE("&lt;",BE$1),Movimientos!$C$2:$C$154,"&lt;0")</f>
        <v>0</v>
      </c>
      <c r="BF31" s="6">
        <f ca="1">SUMIFS(Movimientos!$C$2:$C$154,Movimientos!$A$2:$A$154,$A31,Movimientos!$D$2:$D$154,CONCATENATE("&lt;=",BF$1),Movimientos!$C$2:$C$154,"&gt;0")+SUMIFS(Movimientos!$C$2:$C$154,Movimientos!$A$2:$A$154,$A31,Movimientos!$D$2:$D$154,CONCATENATE("&lt;",BF$1),Movimientos!$C$2:$C$154,"&lt;0")</f>
        <v>0</v>
      </c>
      <c r="BG31" s="6">
        <f ca="1">SUMIFS(Movimientos!$C$2:$C$154,Movimientos!$A$2:$A$154,$A31,Movimientos!$D$2:$D$154,CONCATENATE("&lt;=",BG$1),Movimientos!$C$2:$C$154,"&gt;0")+SUMIFS(Movimientos!$C$2:$C$154,Movimientos!$A$2:$A$154,$A31,Movimientos!$D$2:$D$154,CONCATENATE("&lt;",BG$1),Movimientos!$C$2:$C$154,"&lt;0")</f>
        <v>0</v>
      </c>
      <c r="BH31" s="6">
        <f ca="1">SUMIFS(Movimientos!$C$2:$C$154,Movimientos!$A$2:$A$154,$A31,Movimientos!$D$2:$D$154,CONCATENATE("&lt;=",BH$1),Movimientos!$C$2:$C$154,"&gt;0")+SUMIFS(Movimientos!$C$2:$C$154,Movimientos!$A$2:$A$154,$A31,Movimientos!$D$2:$D$154,CONCATENATE("&lt;",BH$1),Movimientos!$C$2:$C$154,"&lt;0")</f>
        <v>0</v>
      </c>
      <c r="BI31" s="6">
        <f ca="1">SUMIFS(Movimientos!$C$2:$C$154,Movimientos!$A$2:$A$154,$A31,Movimientos!$D$2:$D$154,CONCATENATE("&lt;=",BI$1),Movimientos!$C$2:$C$154,"&gt;0")+SUMIFS(Movimientos!$C$2:$C$154,Movimientos!$A$2:$A$154,$A31,Movimientos!$D$2:$D$154,CONCATENATE("&lt;",BI$1),Movimientos!$C$2:$C$154,"&lt;0")</f>
        <v>0</v>
      </c>
      <c r="BJ31" s="6">
        <f ca="1">SUMIFS(Movimientos!$C$2:$C$154,Movimientos!$A$2:$A$154,$A31,Movimientos!$D$2:$D$154,CONCATENATE("&lt;=",BJ$1),Movimientos!$C$2:$C$154,"&gt;0")+SUMIFS(Movimientos!$C$2:$C$154,Movimientos!$A$2:$A$154,$A31,Movimientos!$D$2:$D$154,CONCATENATE("&lt;",BJ$1),Movimientos!$C$2:$C$154,"&lt;0")</f>
        <v>0</v>
      </c>
      <c r="BK31" s="6">
        <f ca="1">SUMIFS(Movimientos!$C$2:$C$154,Movimientos!$A$2:$A$154,$A31,Movimientos!$D$2:$D$154,CONCATENATE("&lt;=",BK$1),Movimientos!$C$2:$C$154,"&gt;0")+SUMIFS(Movimientos!$C$2:$C$154,Movimientos!$A$2:$A$154,$A31,Movimientos!$D$2:$D$154,CONCATENATE("&lt;",BK$1),Movimientos!$C$2:$C$154,"&lt;0")</f>
        <v>0</v>
      </c>
      <c r="BL31" s="6">
        <f ca="1">SUMIFS(Movimientos!$C$2:$C$154,Movimientos!$A$2:$A$154,$A31,Movimientos!$D$2:$D$154,CONCATENATE("&lt;=",BL$1),Movimientos!$C$2:$C$154,"&gt;0")+SUMIFS(Movimientos!$C$2:$C$154,Movimientos!$A$2:$A$154,$A31,Movimientos!$D$2:$D$154,CONCATENATE("&lt;",BL$1),Movimientos!$C$2:$C$154,"&lt;0")</f>
        <v>0</v>
      </c>
      <c r="BM31" s="6">
        <f ca="1">SUMIFS(Movimientos!$C$2:$C$154,Movimientos!$A$2:$A$154,$A31,Movimientos!$D$2:$D$154,CONCATENATE("&lt;=",BM$1),Movimientos!$C$2:$C$154,"&gt;0")+SUMIFS(Movimientos!$C$2:$C$154,Movimientos!$A$2:$A$154,$A31,Movimientos!$D$2:$D$154,CONCATENATE("&lt;",BM$1),Movimientos!$C$2:$C$154,"&lt;0")</f>
        <v>0</v>
      </c>
      <c r="BN31" s="6">
        <f ca="1">SUMIFS(Movimientos!$C$2:$C$154,Movimientos!$A$2:$A$154,$A31,Movimientos!$D$2:$D$154,CONCATENATE("&lt;=",BN$1),Movimientos!$C$2:$C$154,"&gt;0")+SUMIFS(Movimientos!$C$2:$C$154,Movimientos!$A$2:$A$154,$A31,Movimientos!$D$2:$D$154,CONCATENATE("&lt;",BN$1),Movimientos!$C$2:$C$154,"&lt;0")</f>
        <v>0</v>
      </c>
      <c r="BO31" s="6">
        <f ca="1">SUMIFS(Movimientos!$C$2:$C$154,Movimientos!$A$2:$A$154,$A31,Movimientos!$D$2:$D$154,CONCATENATE("&lt;=",BO$1),Movimientos!$C$2:$C$154,"&gt;0")+SUMIFS(Movimientos!$C$2:$C$154,Movimientos!$A$2:$A$154,$A31,Movimientos!$D$2:$D$154,CONCATENATE("&lt;",BO$1),Movimientos!$C$2:$C$154,"&lt;0")</f>
        <v>0</v>
      </c>
      <c r="BP31" s="6">
        <f ca="1">SUMIFS(Movimientos!$C$2:$C$154,Movimientos!$A$2:$A$154,$A31,Movimientos!$D$2:$D$154,CONCATENATE("&lt;=",BP$1),Movimientos!$C$2:$C$154,"&gt;0")+SUMIFS(Movimientos!$C$2:$C$154,Movimientos!$A$2:$A$154,$A31,Movimientos!$D$2:$D$154,CONCATENATE("&lt;",BP$1),Movimientos!$C$2:$C$154,"&lt;0")</f>
        <v>0</v>
      </c>
      <c r="BQ31" s="6">
        <f ca="1">SUMIFS(Movimientos!$C$2:$C$154,Movimientos!$A$2:$A$154,$A31,Movimientos!$D$2:$D$154,CONCATENATE("&lt;=",BQ$1),Movimientos!$C$2:$C$154,"&gt;0")+SUMIFS(Movimientos!$C$2:$C$154,Movimientos!$A$2:$A$154,$A31,Movimientos!$D$2:$D$154,CONCATENATE("&lt;",BQ$1),Movimientos!$C$2:$C$154,"&lt;0")</f>
        <v>0</v>
      </c>
      <c r="BR31" s="6">
        <f ca="1">SUMIFS(Movimientos!$C$2:$C$154,Movimientos!$A$2:$A$154,$A31,Movimientos!$D$2:$D$154,CONCATENATE("&lt;=",BR$1),Movimientos!$C$2:$C$154,"&gt;0")+SUMIFS(Movimientos!$C$2:$C$154,Movimientos!$A$2:$A$154,$A31,Movimientos!$D$2:$D$154,CONCATENATE("&lt;",BR$1),Movimientos!$C$2:$C$154,"&lt;0")</f>
        <v>0</v>
      </c>
      <c r="BS31" s="6">
        <f ca="1">SUMIFS(Movimientos!$C$2:$C$154,Movimientos!$A$2:$A$154,$A31,Movimientos!$D$2:$D$154,CONCATENATE("&lt;=",BS$1),Movimientos!$C$2:$C$154,"&gt;0")+SUMIFS(Movimientos!$C$2:$C$154,Movimientos!$A$2:$A$154,$A31,Movimientos!$D$2:$D$154,CONCATENATE("&lt;",BS$1),Movimientos!$C$2:$C$154,"&lt;0")</f>
        <v>0</v>
      </c>
      <c r="BT31" s="6">
        <f ca="1">SUMIFS(Movimientos!$C$2:$C$154,Movimientos!$A$2:$A$154,$A31,Movimientos!$D$2:$D$154,CONCATENATE("&lt;=",BT$1),Movimientos!$C$2:$C$154,"&gt;0")+SUMIFS(Movimientos!$C$2:$C$154,Movimientos!$A$2:$A$154,$A31,Movimientos!$D$2:$D$154,CONCATENATE("&lt;",BT$1),Movimientos!$C$2:$C$154,"&lt;0")</f>
        <v>0</v>
      </c>
      <c r="BU31" s="6">
        <f ca="1">SUMIFS(Movimientos!$C$2:$C$154,Movimientos!$A$2:$A$154,$A31,Movimientos!$D$2:$D$154,CONCATENATE("&lt;=",BU$1),Movimientos!$C$2:$C$154,"&gt;0")+SUMIFS(Movimientos!$C$2:$C$154,Movimientos!$A$2:$A$154,$A31,Movimientos!$D$2:$D$154,CONCATENATE("&lt;",BU$1),Movimientos!$C$2:$C$154,"&lt;0")</f>
        <v>0</v>
      </c>
      <c r="BV31" s="6">
        <f ca="1">SUMIFS(Movimientos!$C$2:$C$154,Movimientos!$A$2:$A$154,$A31,Movimientos!$D$2:$D$154,CONCATENATE("&lt;=",BV$1),Movimientos!$C$2:$C$154,"&gt;0")+SUMIFS(Movimientos!$C$2:$C$154,Movimientos!$A$2:$A$154,$A31,Movimientos!$D$2:$D$154,CONCATENATE("&lt;",BV$1),Movimientos!$C$2:$C$154,"&lt;0")</f>
        <v>0</v>
      </c>
      <c r="BW31" s="6">
        <f ca="1">SUMIFS(Movimientos!$C$2:$C$154,Movimientos!$A$2:$A$154,$A31,Movimientos!$D$2:$D$154,CONCATENATE("&lt;=",BW$1),Movimientos!$C$2:$C$154,"&gt;0")+SUMIFS(Movimientos!$C$2:$C$154,Movimientos!$A$2:$A$154,$A31,Movimientos!$D$2:$D$154,CONCATENATE("&lt;",BW$1),Movimientos!$C$2:$C$154,"&lt;0")</f>
        <v>0</v>
      </c>
      <c r="BX31" s="6">
        <f ca="1">SUMIFS(Movimientos!$C$2:$C$154,Movimientos!$A$2:$A$154,$A31,Movimientos!$D$2:$D$154,CONCATENATE("&lt;=",BX$1),Movimientos!$C$2:$C$154,"&gt;0")+SUMIFS(Movimientos!$C$2:$C$154,Movimientos!$A$2:$A$154,$A31,Movimientos!$D$2:$D$154,CONCATENATE("&lt;",BX$1),Movimientos!$C$2:$C$154,"&lt;0")</f>
        <v>0</v>
      </c>
      <c r="BY31" s="6">
        <f ca="1">SUMIFS(Movimientos!$C$2:$C$154,Movimientos!$A$2:$A$154,$A31,Movimientos!$D$2:$D$154,CONCATENATE("&lt;=",BY$1),Movimientos!$C$2:$C$154,"&gt;0")+SUMIFS(Movimientos!$C$2:$C$154,Movimientos!$A$2:$A$154,$A31,Movimientos!$D$2:$D$154,CONCATENATE("&lt;",BY$1),Movimientos!$C$2:$C$154,"&lt;0")</f>
        <v>0</v>
      </c>
      <c r="BZ31" s="6">
        <f ca="1">SUMIFS(Movimientos!$C$2:$C$154,Movimientos!$A$2:$A$154,$A31,Movimientos!$D$2:$D$154,CONCATENATE("&lt;=",BZ$1),Movimientos!$C$2:$C$154,"&gt;0")+SUMIFS(Movimientos!$C$2:$C$154,Movimientos!$A$2:$A$154,$A31,Movimientos!$D$2:$D$154,CONCATENATE("&lt;",BZ$1),Movimientos!$C$2:$C$154,"&lt;0")</f>
        <v>0</v>
      </c>
      <c r="CA31" s="6">
        <f ca="1">SUMIFS(Movimientos!$C$2:$C$154,Movimientos!$A$2:$A$154,$A31,Movimientos!$D$2:$D$154,CONCATENATE("&lt;=",CA$1),Movimientos!$C$2:$C$154,"&gt;0")+SUMIFS(Movimientos!$C$2:$C$154,Movimientos!$A$2:$A$154,$A31,Movimientos!$D$2:$D$154,CONCATENATE("&lt;",CA$1),Movimientos!$C$2:$C$154,"&lt;0")</f>
        <v>0</v>
      </c>
      <c r="CB31" s="6">
        <f ca="1">SUMIFS(Movimientos!$C$2:$C$154,Movimientos!$A$2:$A$154,$A31,Movimientos!$D$2:$D$154,CONCATENATE("&lt;=",CB$1),Movimientos!$C$2:$C$154,"&gt;0")+SUMIFS(Movimientos!$C$2:$C$154,Movimientos!$A$2:$A$154,$A31,Movimientos!$D$2:$D$154,CONCATENATE("&lt;",CB$1),Movimientos!$C$2:$C$154,"&lt;0")</f>
        <v>0</v>
      </c>
      <c r="CC31" s="6">
        <f ca="1">SUMIFS(Movimientos!$C$2:$C$154,Movimientos!$A$2:$A$154,$A31,Movimientos!$D$2:$D$154,CONCATENATE("&lt;=",CC$1),Movimientos!$C$2:$C$154,"&gt;0")+SUMIFS(Movimientos!$C$2:$C$154,Movimientos!$A$2:$A$154,$A31,Movimientos!$D$2:$D$154,CONCATENATE("&lt;",CC$1),Movimientos!$C$2:$C$154,"&lt;0")</f>
        <v>0</v>
      </c>
      <c r="CD31" s="6">
        <f ca="1">SUMIFS(Movimientos!$C$2:$C$154,Movimientos!$A$2:$A$154,$A31,Movimientos!$D$2:$D$154,CONCATENATE("&lt;=",CD$1),Movimientos!$C$2:$C$154,"&gt;0")+SUMIFS(Movimientos!$C$2:$C$154,Movimientos!$A$2:$A$154,$A31,Movimientos!$D$2:$D$154,CONCATENATE("&lt;",CD$1),Movimientos!$C$2:$C$154,"&lt;0")</f>
        <v>0</v>
      </c>
      <c r="CE31" s="6">
        <f ca="1">SUMIFS(Movimientos!$C$2:$C$154,Movimientos!$A$2:$A$154,$A31,Movimientos!$D$2:$D$154,CONCATENATE("&lt;=",CE$1),Movimientos!$C$2:$C$154,"&gt;0")+SUMIFS(Movimientos!$C$2:$C$154,Movimientos!$A$2:$A$154,$A31,Movimientos!$D$2:$D$154,CONCATENATE("&lt;",CE$1),Movimientos!$C$2:$C$154,"&lt;0")</f>
        <v>0</v>
      </c>
      <c r="CF31" s="6">
        <f ca="1">SUMIFS(Movimientos!$C$2:$C$154,Movimientos!$A$2:$A$154,$A31,Movimientos!$D$2:$D$154,CONCATENATE("&lt;=",CF$1),Movimientos!$C$2:$C$154,"&gt;0")+SUMIFS(Movimientos!$C$2:$C$154,Movimientos!$A$2:$A$154,$A31,Movimientos!$D$2:$D$154,CONCATENATE("&lt;",CF$1),Movimientos!$C$2:$C$154,"&lt;0")</f>
        <v>0</v>
      </c>
      <c r="CG31" s="6">
        <f ca="1">SUMIFS(Movimientos!$C$2:$C$154,Movimientos!$A$2:$A$154,$A31,Movimientos!$D$2:$D$154,CONCATENATE("&lt;=",CG$1),Movimientos!$C$2:$C$154,"&gt;0")+SUMIFS(Movimientos!$C$2:$C$154,Movimientos!$A$2:$A$154,$A31,Movimientos!$D$2:$D$154,CONCATENATE("&lt;",CG$1),Movimientos!$C$2:$C$154,"&lt;0")</f>
        <v>0</v>
      </c>
      <c r="CH31" s="6">
        <f ca="1">SUMIFS(Movimientos!$C$2:$C$154,Movimientos!$A$2:$A$154,$A31,Movimientos!$D$2:$D$154,CONCATENATE("&lt;=",CH$1),Movimientos!$C$2:$C$154,"&gt;0")+SUMIFS(Movimientos!$C$2:$C$154,Movimientos!$A$2:$A$154,$A31,Movimientos!$D$2:$D$154,CONCATENATE("&lt;",CH$1),Movimientos!$C$2:$C$154,"&lt;0")</f>
        <v>0</v>
      </c>
      <c r="CI31" s="6">
        <f ca="1">SUMIFS(Movimientos!$C$2:$C$154,Movimientos!$A$2:$A$154,$A31,Movimientos!$D$2:$D$154,CONCATENATE("&lt;=",CI$1),Movimientos!$C$2:$C$154,"&gt;0")+SUMIFS(Movimientos!$C$2:$C$154,Movimientos!$A$2:$A$154,$A31,Movimientos!$D$2:$D$154,CONCATENATE("&lt;",CI$1),Movimientos!$C$2:$C$154,"&lt;0")</f>
        <v>0</v>
      </c>
      <c r="CJ31" s="6">
        <f ca="1">SUMIFS(Movimientos!$C$2:$C$154,Movimientos!$A$2:$A$154,$A31,Movimientos!$D$2:$D$154,CONCATENATE("&lt;=",CJ$1),Movimientos!$C$2:$C$154,"&gt;0")+SUMIFS(Movimientos!$C$2:$C$154,Movimientos!$A$2:$A$154,$A31,Movimientos!$D$2:$D$154,CONCATENATE("&lt;",CJ$1),Movimientos!$C$2:$C$154,"&lt;0")</f>
        <v>0</v>
      </c>
      <c r="CK31" s="6">
        <f ca="1">SUMIFS(Movimientos!$C$2:$C$154,Movimientos!$A$2:$A$154,$A31,Movimientos!$D$2:$D$154,CONCATENATE("&lt;=",CK$1),Movimientos!$C$2:$C$154,"&gt;0")+SUMIFS(Movimientos!$C$2:$C$154,Movimientos!$A$2:$A$154,$A31,Movimientos!$D$2:$D$154,CONCATENATE("&lt;",CK$1),Movimientos!$C$2:$C$154,"&lt;0")</f>
        <v>0</v>
      </c>
      <c r="CL31" s="6">
        <f ca="1">SUMIFS(Movimientos!$C$2:$C$154,Movimientos!$A$2:$A$154,$A31,Movimientos!$D$2:$D$154,CONCATENATE("&lt;=",CL$1),Movimientos!$C$2:$C$154,"&gt;0")+SUMIFS(Movimientos!$C$2:$C$154,Movimientos!$A$2:$A$154,$A31,Movimientos!$D$2:$D$154,CONCATENATE("&lt;",CL$1),Movimientos!$C$2:$C$154,"&lt;0")</f>
        <v>0</v>
      </c>
      <c r="CM31" s="6">
        <f ca="1">SUMIFS(Movimientos!$C$2:$C$154,Movimientos!$A$2:$A$154,$A31,Movimientos!$D$2:$D$154,CONCATENATE("&lt;=",CM$1),Movimientos!$C$2:$C$154,"&gt;0")+SUMIFS(Movimientos!$C$2:$C$154,Movimientos!$A$2:$A$154,$A31,Movimientos!$D$2:$D$154,CONCATENATE("&lt;",CM$1),Movimientos!$C$2:$C$154,"&lt;0")</f>
        <v>0</v>
      </c>
      <c r="CN31" s="6">
        <f ca="1">SUMIFS(Movimientos!$C$2:$C$154,Movimientos!$A$2:$A$154,$A31,Movimientos!$D$2:$D$154,CONCATENATE("&lt;=",CN$1),Movimientos!$C$2:$C$154,"&gt;0")+SUMIFS(Movimientos!$C$2:$C$154,Movimientos!$A$2:$A$154,$A31,Movimientos!$D$2:$D$154,CONCATENATE("&lt;",CN$1),Movimientos!$C$2:$C$154,"&lt;0")</f>
        <v>0</v>
      </c>
      <c r="CO31" s="6">
        <f ca="1">SUMIFS(Movimientos!$C$2:$C$154,Movimientos!$A$2:$A$154,$A31,Movimientos!$D$2:$D$154,CONCATENATE("&lt;=",CO$1),Movimientos!$C$2:$C$154,"&gt;0")+SUMIFS(Movimientos!$C$2:$C$154,Movimientos!$A$2:$A$154,$A31,Movimientos!$D$2:$D$154,CONCATENATE("&lt;",CO$1),Movimientos!$C$2:$C$154,"&lt;0")</f>
        <v>0</v>
      </c>
      <c r="CP31" s="6">
        <f ca="1">SUMIFS(Movimientos!$C$2:$C$154,Movimientos!$A$2:$A$154,$A31,Movimientos!$D$2:$D$154,CONCATENATE("&lt;=",CP$1),Movimientos!$C$2:$C$154,"&gt;0")+SUMIFS(Movimientos!$C$2:$C$154,Movimientos!$A$2:$A$154,$A31,Movimientos!$D$2:$D$154,CONCATENATE("&lt;",CP$1),Movimientos!$C$2:$C$154,"&lt;0")</f>
        <v>0</v>
      </c>
      <c r="CQ31" s="6">
        <f ca="1">SUMIFS(Movimientos!$C$2:$C$154,Movimientos!$A$2:$A$154,$A31,Movimientos!$D$2:$D$154,CONCATENATE("&lt;=",CQ$1),Movimientos!$C$2:$C$154,"&gt;0")+SUMIFS(Movimientos!$C$2:$C$154,Movimientos!$A$2:$A$154,$A31,Movimientos!$D$2:$D$154,CONCATENATE("&lt;",CQ$1),Movimientos!$C$2:$C$154,"&lt;0")</f>
        <v>0</v>
      </c>
      <c r="CR31" s="6">
        <f ca="1">SUMIFS(Movimientos!$C$2:$C$154,Movimientos!$A$2:$A$154,$A31,Movimientos!$D$2:$D$154,CONCATENATE("&lt;=",CR$1),Movimientos!$C$2:$C$154,"&gt;0")+SUMIFS(Movimientos!$C$2:$C$154,Movimientos!$A$2:$A$154,$A31,Movimientos!$D$2:$D$154,CONCATENATE("&lt;",CR$1),Movimientos!$C$2:$C$154,"&lt;0")</f>
        <v>0</v>
      </c>
      <c r="CS31" s="6">
        <f ca="1">SUMIFS(Movimientos!$C$2:$C$154,Movimientos!$A$2:$A$154,$A31,Movimientos!$D$2:$D$154,CONCATENATE("&lt;=",CS$1),Movimientos!$C$2:$C$154,"&gt;0")+SUMIFS(Movimientos!$C$2:$C$154,Movimientos!$A$2:$A$154,$A31,Movimientos!$D$2:$D$154,CONCATENATE("&lt;",CS$1),Movimientos!$C$2:$C$154,"&lt;0")</f>
        <v>0</v>
      </c>
      <c r="CT31" s="6">
        <f ca="1">SUMIFS(Movimientos!$C$2:$C$154,Movimientos!$A$2:$A$154,$A31,Movimientos!$D$2:$D$154,CONCATENATE("&lt;=",CT$1),Movimientos!$C$2:$C$154,"&gt;0")+SUMIFS(Movimientos!$C$2:$C$154,Movimientos!$A$2:$A$154,$A31,Movimientos!$D$2:$D$154,CONCATENATE("&lt;",CT$1),Movimientos!$C$2:$C$154,"&lt;0")</f>
        <v>0</v>
      </c>
      <c r="CU31" s="6">
        <f ca="1">SUMIFS(Movimientos!$C$2:$C$154,Movimientos!$A$2:$A$154,$A31,Movimientos!$D$2:$D$154,CONCATENATE("&lt;=",CU$1),Movimientos!$C$2:$C$154,"&gt;0")+SUMIFS(Movimientos!$C$2:$C$154,Movimientos!$A$2:$A$154,$A31,Movimientos!$D$2:$D$154,CONCATENATE("&lt;",CU$1),Movimientos!$C$2:$C$154,"&lt;0")</f>
        <v>0</v>
      </c>
      <c r="CV31" s="6">
        <f ca="1">SUMIFS(Movimientos!$C$2:$C$154,Movimientos!$A$2:$A$154,$A31,Movimientos!$D$2:$D$154,CONCATENATE("&lt;=",CV$1),Movimientos!$C$2:$C$154,"&gt;0")+SUMIFS(Movimientos!$C$2:$C$154,Movimientos!$A$2:$A$154,$A31,Movimientos!$D$2:$D$154,CONCATENATE("&lt;",CV$1),Movimientos!$C$2:$C$154,"&lt;0")</f>
        <v>0</v>
      </c>
      <c r="CW31" s="6">
        <f ca="1">SUMIFS(Movimientos!$C$2:$C$154,Movimientos!$A$2:$A$154,$A31,Movimientos!$D$2:$D$154,CONCATENATE("&lt;=",CW$1),Movimientos!$C$2:$C$154,"&gt;0")+SUMIFS(Movimientos!$C$2:$C$154,Movimientos!$A$2:$A$154,$A31,Movimientos!$D$2:$D$154,CONCATENATE("&lt;",CW$1),Movimientos!$C$2:$C$154,"&lt;0")</f>
        <v>0</v>
      </c>
      <c r="CX31" s="6">
        <f ca="1">SUMIFS(Movimientos!$C$2:$C$154,Movimientos!$A$2:$A$154,$A31,Movimientos!$D$2:$D$154,CONCATENATE("&lt;=",CX$1),Movimientos!$C$2:$C$154,"&gt;0")+SUMIFS(Movimientos!$C$2:$C$154,Movimientos!$A$2:$A$154,$A31,Movimientos!$D$2:$D$154,CONCATENATE("&lt;",CX$1),Movimientos!$C$2:$C$154,"&lt;0")</f>
        <v>0</v>
      </c>
      <c r="CY31" s="6">
        <f ca="1">SUMIFS(Movimientos!$C$2:$C$154,Movimientos!$A$2:$A$154,$A31,Movimientos!$D$2:$D$154,CONCATENATE("&lt;=",CY$1),Movimientos!$C$2:$C$154,"&gt;0")+SUMIFS(Movimientos!$C$2:$C$154,Movimientos!$A$2:$A$154,$A31,Movimientos!$D$2:$D$154,CONCATENATE("&lt;",CY$1),Movimientos!$C$2:$C$154,"&lt;0")</f>
        <v>0</v>
      </c>
      <c r="CZ31" s="6">
        <f ca="1">SUMIFS(Movimientos!$C$2:$C$154,Movimientos!$A$2:$A$154,$A31,Movimientos!$D$2:$D$154,CONCATENATE("&lt;=",CZ$1),Movimientos!$C$2:$C$154,"&gt;0")+SUMIFS(Movimientos!$C$2:$C$154,Movimientos!$A$2:$A$154,$A31,Movimientos!$D$2:$D$154,CONCATENATE("&lt;",CZ$1),Movimientos!$C$2:$C$154,"&lt;0")</f>
        <v>0</v>
      </c>
      <c r="DA31" s="6">
        <f ca="1">SUMIFS(Movimientos!$C$2:$C$154,Movimientos!$A$2:$A$154,$A31,Movimientos!$D$2:$D$154,CONCATENATE("&lt;=",DA$1),Movimientos!$C$2:$C$154,"&gt;0")+SUMIFS(Movimientos!$C$2:$C$154,Movimientos!$A$2:$A$154,$A31,Movimientos!$D$2:$D$154,CONCATENATE("&lt;",DA$1),Movimientos!$C$2:$C$154,"&lt;0")</f>
        <v>0</v>
      </c>
      <c r="DB31" s="6">
        <f ca="1">SUMIFS(Movimientos!$C$2:$C$154,Movimientos!$A$2:$A$154,$A31,Movimientos!$D$2:$D$154,CONCATENATE("&lt;=",DB$1),Movimientos!$C$2:$C$154,"&gt;0")+SUMIFS(Movimientos!$C$2:$C$154,Movimientos!$A$2:$A$154,$A31,Movimientos!$D$2:$D$154,CONCATENATE("&lt;",DB$1),Movimientos!$C$2:$C$154,"&lt;0")</f>
        <v>0</v>
      </c>
      <c r="DC31" s="6">
        <f ca="1">SUMIFS(Movimientos!$C$2:$C$154,Movimientos!$A$2:$A$154,$A31,Movimientos!$D$2:$D$154,CONCATENATE("&lt;=",DC$1),Movimientos!$C$2:$C$154,"&gt;0")+SUMIFS(Movimientos!$C$2:$C$154,Movimientos!$A$2:$A$154,$A31,Movimientos!$D$2:$D$154,CONCATENATE("&lt;",DC$1),Movimientos!$C$2:$C$154,"&lt;0")</f>
        <v>0</v>
      </c>
      <c r="DD31" s="6">
        <f ca="1">SUMIFS(Movimientos!$C$2:$C$154,Movimientos!$A$2:$A$154,$A31,Movimientos!$D$2:$D$154,CONCATENATE("&lt;=",DD$1),Movimientos!$C$2:$C$154,"&gt;0")+SUMIFS(Movimientos!$C$2:$C$154,Movimientos!$A$2:$A$154,$A31,Movimientos!$D$2:$D$154,CONCATENATE("&lt;",DD$1),Movimientos!$C$2:$C$154,"&lt;0")</f>
        <v>0</v>
      </c>
      <c r="DE31" s="6">
        <f ca="1">SUMIFS(Movimientos!$C$2:$C$154,Movimientos!$A$2:$A$154,$A31,Movimientos!$D$2:$D$154,CONCATENATE("&lt;=",DE$1),Movimientos!$C$2:$C$154,"&gt;0")+SUMIFS(Movimientos!$C$2:$C$154,Movimientos!$A$2:$A$154,$A31,Movimientos!$D$2:$D$154,CONCATENATE("&lt;",DE$1),Movimientos!$C$2:$C$154,"&lt;0")</f>
        <v>0</v>
      </c>
      <c r="DF31" s="6">
        <f ca="1">SUMIFS(Movimientos!$C$2:$C$154,Movimientos!$A$2:$A$154,$A31,Movimientos!$D$2:$D$154,CONCATENATE("&lt;=",DF$1),Movimientos!$C$2:$C$154,"&gt;0")+SUMIFS(Movimientos!$C$2:$C$154,Movimientos!$A$2:$A$154,$A31,Movimientos!$D$2:$D$154,CONCATENATE("&lt;",DF$1),Movimientos!$C$2:$C$154,"&lt;0")</f>
        <v>0</v>
      </c>
      <c r="DG31" s="6">
        <f ca="1">SUMIFS(Movimientos!$C$2:$C$154,Movimientos!$A$2:$A$154,$A31,Movimientos!$D$2:$D$154,CONCATENATE("&lt;=",DG$1),Movimientos!$C$2:$C$154,"&gt;0")+SUMIFS(Movimientos!$C$2:$C$154,Movimientos!$A$2:$A$154,$A31,Movimientos!$D$2:$D$154,CONCATENATE("&lt;",DG$1),Movimientos!$C$2:$C$154,"&lt;0")</f>
        <v>0</v>
      </c>
      <c r="DH31" s="6">
        <f ca="1">SUMIFS(Movimientos!$C$2:$C$154,Movimientos!$A$2:$A$154,$A31,Movimientos!$D$2:$D$154,CONCATENATE("&lt;=",DH$1),Movimientos!$C$2:$C$154,"&gt;0")+SUMIFS(Movimientos!$C$2:$C$154,Movimientos!$A$2:$A$154,$A31,Movimientos!$D$2:$D$154,CONCATENATE("&lt;",DH$1),Movimientos!$C$2:$C$154,"&lt;0")</f>
        <v>0</v>
      </c>
      <c r="DI31" s="6">
        <f ca="1">SUMIFS(Movimientos!$C$2:$C$154,Movimientos!$A$2:$A$154,$A31,Movimientos!$D$2:$D$154,CONCATENATE("&lt;=",DI$1),Movimientos!$C$2:$C$154,"&gt;0")+SUMIFS(Movimientos!$C$2:$C$154,Movimientos!$A$2:$A$154,$A31,Movimientos!$D$2:$D$154,CONCATENATE("&lt;",DI$1),Movimientos!$C$2:$C$154,"&lt;0")</f>
        <v>0</v>
      </c>
      <c r="DJ31" s="6">
        <f ca="1">SUMIFS(Movimientos!$C$2:$C$154,Movimientos!$A$2:$A$154,$A31,Movimientos!$D$2:$D$154,CONCATENATE("&lt;=",DJ$1),Movimientos!$C$2:$C$154,"&gt;0")+SUMIFS(Movimientos!$C$2:$C$154,Movimientos!$A$2:$A$154,$A31,Movimientos!$D$2:$D$154,CONCATENATE("&lt;",DJ$1),Movimientos!$C$2:$C$154,"&lt;0")</f>
        <v>0</v>
      </c>
      <c r="DK31" s="6">
        <f ca="1">SUMIFS(Movimientos!$C$2:$C$154,Movimientos!$A$2:$A$154,$A31,Movimientos!$D$2:$D$154,CONCATENATE("&lt;=",DK$1),Movimientos!$C$2:$C$154,"&gt;0")+SUMIFS(Movimientos!$C$2:$C$154,Movimientos!$A$2:$A$154,$A31,Movimientos!$D$2:$D$154,CONCATENATE("&lt;",DK$1),Movimientos!$C$2:$C$154,"&lt;0")</f>
        <v>0</v>
      </c>
      <c r="DL31" s="6">
        <f ca="1">SUMIFS(Movimientos!$C$2:$C$154,Movimientos!$A$2:$A$154,$A31,Movimientos!$D$2:$D$154,CONCATENATE("&lt;=",DL$1),Movimientos!$C$2:$C$154,"&gt;0")+SUMIFS(Movimientos!$C$2:$C$154,Movimientos!$A$2:$A$154,$A31,Movimientos!$D$2:$D$154,CONCATENATE("&lt;",DL$1),Movimientos!$C$2:$C$154,"&lt;0")</f>
        <v>0</v>
      </c>
      <c r="DM31" s="6">
        <f ca="1">SUMIFS(Movimientos!$C$2:$C$154,Movimientos!$A$2:$A$154,$A31,Movimientos!$D$2:$D$154,CONCATENATE("&lt;=",DM$1),Movimientos!$C$2:$C$154,"&gt;0")+SUMIFS(Movimientos!$C$2:$C$154,Movimientos!$A$2:$A$154,$A31,Movimientos!$D$2:$D$154,CONCATENATE("&lt;",DM$1),Movimientos!$C$2:$C$154,"&lt;0")</f>
        <v>0</v>
      </c>
      <c r="DN31" s="6">
        <f ca="1">SUMIFS(Movimientos!$C$2:$C$154,Movimientos!$A$2:$A$154,$A31,Movimientos!$D$2:$D$154,CONCATENATE("&lt;=",DN$1),Movimientos!$C$2:$C$154,"&gt;0")+SUMIFS(Movimientos!$C$2:$C$154,Movimientos!$A$2:$A$154,$A31,Movimientos!$D$2:$D$154,CONCATENATE("&lt;",DN$1),Movimientos!$C$2:$C$154,"&lt;0")</f>
        <v>0</v>
      </c>
      <c r="DO31" s="6">
        <f ca="1">SUMIFS(Movimientos!$C$2:$C$154,Movimientos!$A$2:$A$154,$A31,Movimientos!$D$2:$D$154,CONCATENATE("&lt;=",DO$1),Movimientos!$C$2:$C$154,"&gt;0")+SUMIFS(Movimientos!$C$2:$C$154,Movimientos!$A$2:$A$154,$A31,Movimientos!$D$2:$D$154,CONCATENATE("&lt;",DO$1),Movimientos!$C$2:$C$154,"&lt;0")</f>
        <v>0</v>
      </c>
      <c r="DP31" s="6">
        <f ca="1">SUMIFS(Movimientos!$C$2:$C$154,Movimientos!$A$2:$A$154,$A31,Movimientos!$D$2:$D$154,CONCATENATE("&lt;=",DP$1),Movimientos!$C$2:$C$154,"&gt;0")+SUMIFS(Movimientos!$C$2:$C$154,Movimientos!$A$2:$A$154,$A31,Movimientos!$D$2:$D$154,CONCATENATE("&lt;",DP$1),Movimientos!$C$2:$C$154,"&lt;0")</f>
        <v>0</v>
      </c>
      <c r="DQ31" s="6">
        <f ca="1">SUMIFS(Movimientos!$C$2:$C$154,Movimientos!$A$2:$A$154,$A31,Movimientos!$D$2:$D$154,CONCATENATE("&lt;=",DQ$1),Movimientos!$C$2:$C$154,"&gt;0")+SUMIFS(Movimientos!$C$2:$C$154,Movimientos!$A$2:$A$154,$A31,Movimientos!$D$2:$D$154,CONCATENATE("&lt;",DQ$1),Movimientos!$C$2:$C$154,"&lt;0")</f>
        <v>0</v>
      </c>
      <c r="DR31" s="6">
        <f ca="1">SUMIFS(Movimientos!$C$2:$C$154,Movimientos!$A$2:$A$154,$A31,Movimientos!$D$2:$D$154,CONCATENATE("&lt;=",DR$1),Movimientos!$C$2:$C$154,"&gt;0")+SUMIFS(Movimientos!$C$2:$C$154,Movimientos!$A$2:$A$154,$A31,Movimientos!$D$2:$D$154,CONCATENATE("&lt;",DR$1),Movimientos!$C$2:$C$154,"&lt;0")</f>
        <v>0</v>
      </c>
      <c r="DS31" s="6">
        <f ca="1">SUMIFS(Movimientos!$C$2:$C$154,Movimientos!$A$2:$A$154,$A31,Movimientos!$D$2:$D$154,CONCATENATE("&lt;=",DS$1),Movimientos!$C$2:$C$154,"&gt;0")+SUMIFS(Movimientos!$C$2:$C$154,Movimientos!$A$2:$A$154,$A31,Movimientos!$D$2:$D$154,CONCATENATE("&lt;",DS$1),Movimientos!$C$2:$C$154,"&lt;0")</f>
        <v>0</v>
      </c>
      <c r="DT31" s="6">
        <f ca="1">SUMIFS(Movimientos!$C$2:$C$154,Movimientos!$A$2:$A$154,$A31,Movimientos!$D$2:$D$154,CONCATENATE("&lt;=",DT$1),Movimientos!$C$2:$C$154,"&gt;0")+SUMIFS(Movimientos!$C$2:$C$154,Movimientos!$A$2:$A$154,$A31,Movimientos!$D$2:$D$154,CONCATENATE("&lt;",DT$1),Movimientos!$C$2:$C$154,"&lt;0")</f>
        <v>0</v>
      </c>
      <c r="DU31" s="6">
        <f ca="1">SUMIFS(Movimientos!$C$2:$C$154,Movimientos!$A$2:$A$154,$A31,Movimientos!$D$2:$D$154,CONCATENATE("&lt;=",DU$1),Movimientos!$C$2:$C$154,"&gt;0")+SUMIFS(Movimientos!$C$2:$C$154,Movimientos!$A$2:$A$154,$A31,Movimientos!$D$2:$D$154,CONCATENATE("&lt;",DU$1),Movimientos!$C$2:$C$154,"&lt;0")</f>
        <v>0</v>
      </c>
      <c r="DV31" s="6">
        <f ca="1">SUMIFS(Movimientos!$C$2:$C$154,Movimientos!$A$2:$A$154,$A31,Movimientos!$D$2:$D$154,CONCATENATE("&lt;=",DV$1),Movimientos!$C$2:$C$154,"&gt;0")+SUMIFS(Movimientos!$C$2:$C$154,Movimientos!$A$2:$A$154,$A31,Movimientos!$D$2:$D$154,CONCATENATE("&lt;",DV$1),Movimientos!$C$2:$C$154,"&lt;0")</f>
        <v>0</v>
      </c>
      <c r="DW31" s="6">
        <f ca="1">SUMIFS(Movimientos!$C$2:$C$154,Movimientos!$A$2:$A$154,$A31,Movimientos!$D$2:$D$154,CONCATENATE("&lt;=",DW$1),Movimientos!$C$2:$C$154,"&gt;0")+SUMIFS(Movimientos!$C$2:$C$154,Movimientos!$A$2:$A$154,$A31,Movimientos!$D$2:$D$154,CONCATENATE("&lt;",DW$1),Movimientos!$C$2:$C$154,"&lt;0")</f>
        <v>0</v>
      </c>
      <c r="DX31" s="6">
        <f ca="1">SUMIFS(Movimientos!$C$2:$C$154,Movimientos!$A$2:$A$154,$A31,Movimientos!$D$2:$D$154,CONCATENATE("&lt;=",DX$1),Movimientos!$C$2:$C$154,"&gt;0")+SUMIFS(Movimientos!$C$2:$C$154,Movimientos!$A$2:$A$154,$A31,Movimientos!$D$2:$D$154,CONCATENATE("&lt;",DX$1),Movimientos!$C$2:$C$154,"&lt;0")</f>
        <v>0</v>
      </c>
      <c r="DY31" s="6">
        <f ca="1">SUMIFS(Movimientos!$C$2:$C$154,Movimientos!$A$2:$A$154,$A31,Movimientos!$D$2:$D$154,CONCATENATE("&lt;=",DY$1),Movimientos!$C$2:$C$154,"&gt;0")+SUMIFS(Movimientos!$C$2:$C$154,Movimientos!$A$2:$A$154,$A31,Movimientos!$D$2:$D$154,CONCATENATE("&lt;",DY$1),Movimientos!$C$2:$C$154,"&lt;0")</f>
        <v>0</v>
      </c>
      <c r="DZ31" s="6">
        <f ca="1">SUMIFS(Movimientos!$C$2:$C$154,Movimientos!$A$2:$A$154,$A31,Movimientos!$D$2:$D$154,CONCATENATE("&lt;=",DZ$1),Movimientos!$C$2:$C$154,"&gt;0")+SUMIFS(Movimientos!$C$2:$C$154,Movimientos!$A$2:$A$154,$A31,Movimientos!$D$2:$D$154,CONCATENATE("&lt;",DZ$1),Movimientos!$C$2:$C$154,"&lt;0")</f>
        <v>0</v>
      </c>
      <c r="EA31" s="6">
        <f ca="1">SUMIFS(Movimientos!$C$2:$C$154,Movimientos!$A$2:$A$154,$A31,Movimientos!$D$2:$D$154,CONCATENATE("&lt;=",EA$1),Movimientos!$C$2:$C$154,"&gt;0")+SUMIFS(Movimientos!$C$2:$C$154,Movimientos!$A$2:$A$154,$A31,Movimientos!$D$2:$D$154,CONCATENATE("&lt;",EA$1),Movimientos!$C$2:$C$154,"&lt;0")</f>
        <v>0</v>
      </c>
      <c r="EB31" s="6">
        <f ca="1">SUMIFS(Movimientos!$C$2:$C$154,Movimientos!$A$2:$A$154,$A31,Movimientos!$D$2:$D$154,CONCATENATE("&lt;=",EB$1),Movimientos!$C$2:$C$154,"&gt;0")+SUMIFS(Movimientos!$C$2:$C$154,Movimientos!$A$2:$A$154,$A31,Movimientos!$D$2:$D$154,CONCATENATE("&lt;",EB$1),Movimientos!$C$2:$C$154,"&lt;0")</f>
        <v>0</v>
      </c>
      <c r="EC31" s="6">
        <f ca="1">SUMIFS(Movimientos!$C$2:$C$154,Movimientos!$A$2:$A$154,$A31,Movimientos!$D$2:$D$154,CONCATENATE("&lt;=",EC$1),Movimientos!$C$2:$C$154,"&gt;0")+SUMIFS(Movimientos!$C$2:$C$154,Movimientos!$A$2:$A$154,$A31,Movimientos!$D$2:$D$154,CONCATENATE("&lt;",EC$1),Movimientos!$C$2:$C$154,"&lt;0")</f>
        <v>0</v>
      </c>
      <c r="ED31" s="6">
        <f ca="1">SUMIFS(Movimientos!$C$2:$C$154,Movimientos!$A$2:$A$154,$A31,Movimientos!$D$2:$D$154,CONCATENATE("&lt;=",ED$1),Movimientos!$C$2:$C$154,"&gt;0")+SUMIFS(Movimientos!$C$2:$C$154,Movimientos!$A$2:$A$154,$A31,Movimientos!$D$2:$D$154,CONCATENATE("&lt;",ED$1),Movimientos!$C$2:$C$154,"&lt;0")</f>
        <v>0</v>
      </c>
      <c r="EE31" s="6">
        <f ca="1">SUMIFS(Movimientos!$C$2:$C$154,Movimientos!$A$2:$A$154,$A31,Movimientos!$D$2:$D$154,CONCATENATE("&lt;=",EE$1),Movimientos!$C$2:$C$154,"&gt;0")+SUMIFS(Movimientos!$C$2:$C$154,Movimientos!$A$2:$A$154,$A31,Movimientos!$D$2:$D$154,CONCATENATE("&lt;",EE$1),Movimientos!$C$2:$C$154,"&lt;0")</f>
        <v>0</v>
      </c>
      <c r="EF31" s="6">
        <f ca="1">SUMIFS(Movimientos!$C$2:$C$154,Movimientos!$A$2:$A$154,$A31,Movimientos!$D$2:$D$154,CONCATENATE("&lt;=",EF$1),Movimientos!$C$2:$C$154,"&gt;0")+SUMIFS(Movimientos!$C$2:$C$154,Movimientos!$A$2:$A$154,$A31,Movimientos!$D$2:$D$154,CONCATENATE("&lt;",EF$1),Movimientos!$C$2:$C$154,"&lt;0")</f>
        <v>0</v>
      </c>
      <c r="EG31" s="6">
        <f ca="1">SUMIFS(Movimientos!$C$2:$C$154,Movimientos!$A$2:$A$154,$A31,Movimientos!$D$2:$D$154,CONCATENATE("&lt;=",EG$1),Movimientos!$C$2:$C$154,"&gt;0")+SUMIFS(Movimientos!$C$2:$C$154,Movimientos!$A$2:$A$154,$A31,Movimientos!$D$2:$D$154,CONCATENATE("&lt;",EG$1),Movimientos!$C$2:$C$154,"&lt;0")</f>
        <v>0</v>
      </c>
      <c r="EH31" s="6">
        <f ca="1">SUMIFS(Movimientos!$C$2:$C$154,Movimientos!$A$2:$A$154,$A31,Movimientos!$D$2:$D$154,CONCATENATE("&lt;=",EH$1),Movimientos!$C$2:$C$154,"&gt;0")+SUMIFS(Movimientos!$C$2:$C$154,Movimientos!$A$2:$A$154,$A31,Movimientos!$D$2:$D$154,CONCATENATE("&lt;",EH$1),Movimientos!$C$2:$C$154,"&lt;0")</f>
        <v>0</v>
      </c>
      <c r="EI31" s="6">
        <f ca="1">SUMIFS(Movimientos!$C$2:$C$154,Movimientos!$A$2:$A$154,$A31,Movimientos!$D$2:$D$154,CONCATENATE("&lt;=",EI$1),Movimientos!$C$2:$C$154,"&gt;0")+SUMIFS(Movimientos!$C$2:$C$154,Movimientos!$A$2:$A$154,$A31,Movimientos!$D$2:$D$154,CONCATENATE("&lt;",EI$1),Movimientos!$C$2:$C$154,"&lt;0")</f>
        <v>0</v>
      </c>
      <c r="EJ31" s="6">
        <f ca="1">SUMIFS(Movimientos!$C$2:$C$154,Movimientos!$A$2:$A$154,$A31,Movimientos!$D$2:$D$154,CONCATENATE("&lt;=",EJ$1),Movimientos!$C$2:$C$154,"&gt;0")+SUMIFS(Movimientos!$C$2:$C$154,Movimientos!$A$2:$A$154,$A31,Movimientos!$D$2:$D$154,CONCATENATE("&lt;",EJ$1),Movimientos!$C$2:$C$154,"&lt;0")</f>
        <v>0</v>
      </c>
      <c r="EK31" s="6">
        <f ca="1">SUMIFS(Movimientos!$C$2:$C$154,Movimientos!$A$2:$A$154,$A31,Movimientos!$D$2:$D$154,CONCATENATE("&lt;=",EK$1),Movimientos!$C$2:$C$154,"&gt;0")+SUMIFS(Movimientos!$C$2:$C$154,Movimientos!$A$2:$A$154,$A31,Movimientos!$D$2:$D$154,CONCATENATE("&lt;",EK$1),Movimientos!$C$2:$C$154,"&lt;0")</f>
        <v>0</v>
      </c>
      <c r="EL31" s="6">
        <f ca="1">SUMIFS(Movimientos!$C$2:$C$154,Movimientos!$A$2:$A$154,$A31,Movimientos!$D$2:$D$154,CONCATENATE("&lt;=",EL$1),Movimientos!$C$2:$C$154,"&gt;0")+SUMIFS(Movimientos!$C$2:$C$154,Movimientos!$A$2:$A$154,$A31,Movimientos!$D$2:$D$154,CONCATENATE("&lt;",EL$1),Movimientos!$C$2:$C$154,"&lt;0")</f>
        <v>0</v>
      </c>
      <c r="EM31" s="6">
        <f ca="1">SUMIFS(Movimientos!$C$2:$C$154,Movimientos!$A$2:$A$154,$A31,Movimientos!$D$2:$D$154,CONCATENATE("&lt;=",EM$1),Movimientos!$C$2:$C$154,"&gt;0")+SUMIFS(Movimientos!$C$2:$C$154,Movimientos!$A$2:$A$154,$A31,Movimientos!$D$2:$D$154,CONCATENATE("&lt;",EM$1),Movimientos!$C$2:$C$154,"&lt;0")</f>
        <v>0</v>
      </c>
      <c r="EN31" s="6">
        <f ca="1">SUMIFS(Movimientos!$C$2:$C$154,Movimientos!$A$2:$A$154,$A31,Movimientos!$D$2:$D$154,CONCATENATE("&lt;=",EN$1),Movimientos!$C$2:$C$154,"&gt;0")+SUMIFS(Movimientos!$C$2:$C$154,Movimientos!$A$2:$A$154,$A31,Movimientos!$D$2:$D$154,CONCATENATE("&lt;",EN$1),Movimientos!$C$2:$C$154,"&lt;0")</f>
        <v>0</v>
      </c>
      <c r="EO31" s="6">
        <f ca="1">SUMIFS(Movimientos!$C$2:$C$154,Movimientos!$A$2:$A$154,$A31,Movimientos!$D$2:$D$154,CONCATENATE("&lt;=",EO$1),Movimientos!$C$2:$C$154,"&gt;0")+SUMIFS(Movimientos!$C$2:$C$154,Movimientos!$A$2:$A$154,$A31,Movimientos!$D$2:$D$154,CONCATENATE("&lt;",EO$1),Movimientos!$C$2:$C$154,"&lt;0")</f>
        <v>0</v>
      </c>
      <c r="EP31" s="6">
        <f ca="1">SUMIFS(Movimientos!$C$2:$C$154,Movimientos!$A$2:$A$154,$A31,Movimientos!$D$2:$D$154,CONCATENATE("&lt;=",EP$1),Movimientos!$C$2:$C$154,"&gt;0")+SUMIFS(Movimientos!$C$2:$C$154,Movimientos!$A$2:$A$154,$A31,Movimientos!$D$2:$D$154,CONCATENATE("&lt;",EP$1),Movimientos!$C$2:$C$154,"&lt;0")</f>
        <v>0</v>
      </c>
      <c r="EQ31" s="6">
        <f ca="1">SUMIFS(Movimientos!$C$2:$C$154,Movimientos!$A$2:$A$154,$A31,Movimientos!$D$2:$D$154,CONCATENATE("&lt;=",EQ$1),Movimientos!$C$2:$C$154,"&gt;0")+SUMIFS(Movimientos!$C$2:$C$154,Movimientos!$A$2:$A$154,$A31,Movimientos!$D$2:$D$154,CONCATENATE("&lt;",EQ$1),Movimientos!$C$2:$C$154,"&lt;0")</f>
        <v>0</v>
      </c>
      <c r="ER31" s="6">
        <f ca="1">SUMIFS(Movimientos!$C$2:$C$154,Movimientos!$A$2:$A$154,$A31,Movimientos!$D$2:$D$154,CONCATENATE("&lt;=",ER$1),Movimientos!$C$2:$C$154,"&gt;0")+SUMIFS(Movimientos!$C$2:$C$154,Movimientos!$A$2:$A$154,$A31,Movimientos!$D$2:$D$154,CONCATENATE("&lt;",ER$1),Movimientos!$C$2:$C$154,"&lt;0")</f>
        <v>0</v>
      </c>
      <c r="ES31" s="6">
        <f ca="1">SUMIFS(Movimientos!$C$2:$C$154,Movimientos!$A$2:$A$154,$A31,Movimientos!$D$2:$D$154,CONCATENATE("&lt;=",ES$1),Movimientos!$C$2:$C$154,"&gt;0")+SUMIFS(Movimientos!$C$2:$C$154,Movimientos!$A$2:$A$154,$A31,Movimientos!$D$2:$D$154,CONCATENATE("&lt;",ES$1),Movimientos!$C$2:$C$154,"&lt;0")</f>
        <v>0</v>
      </c>
      <c r="ET31" s="6">
        <f ca="1">SUMIFS(Movimientos!$C$2:$C$154,Movimientos!$A$2:$A$154,$A31,Movimientos!$D$2:$D$154,CONCATENATE("&lt;=",ET$1),Movimientos!$C$2:$C$154,"&gt;0")+SUMIFS(Movimientos!$C$2:$C$154,Movimientos!$A$2:$A$154,$A31,Movimientos!$D$2:$D$154,CONCATENATE("&lt;",ET$1),Movimientos!$C$2:$C$154,"&lt;0")</f>
        <v>0</v>
      </c>
      <c r="EU31" s="6">
        <f ca="1">SUMIFS(Movimientos!$C$2:$C$154,Movimientos!$A$2:$A$154,$A31,Movimientos!$D$2:$D$154,CONCATENATE("&lt;=",EU$1),Movimientos!$C$2:$C$154,"&gt;0")+SUMIFS(Movimientos!$C$2:$C$154,Movimientos!$A$2:$A$154,$A31,Movimientos!$D$2:$D$154,CONCATENATE("&lt;",EU$1),Movimientos!$C$2:$C$154,"&lt;0")</f>
        <v>0</v>
      </c>
      <c r="EV31" s="6">
        <f ca="1">SUMIFS(Movimientos!$C$2:$C$154,Movimientos!$A$2:$A$154,$A31,Movimientos!$D$2:$D$154,CONCATENATE("&lt;=",EV$1),Movimientos!$C$2:$C$154,"&gt;0")+SUMIFS(Movimientos!$C$2:$C$154,Movimientos!$A$2:$A$154,$A31,Movimientos!$D$2:$D$154,CONCATENATE("&lt;",EV$1),Movimientos!$C$2:$C$154,"&lt;0")</f>
        <v>0</v>
      </c>
      <c r="EW31" s="6">
        <f ca="1">SUMIFS(Movimientos!$C$2:$C$154,Movimientos!$A$2:$A$154,$A31,Movimientos!$D$2:$D$154,CONCATENATE("&lt;=",EW$1),Movimientos!$C$2:$C$154,"&gt;0")+SUMIFS(Movimientos!$C$2:$C$154,Movimientos!$A$2:$A$154,$A31,Movimientos!$D$2:$D$154,CONCATENATE("&lt;",EW$1),Movimientos!$C$2:$C$154,"&lt;0")</f>
        <v>0</v>
      </c>
      <c r="EX31" s="6">
        <f ca="1">SUMIFS(Movimientos!$C$2:$C$154,Movimientos!$A$2:$A$154,$A31,Movimientos!$D$2:$D$154,CONCATENATE("&lt;=",EX$1),Movimientos!$C$2:$C$154,"&gt;0")+SUMIFS(Movimientos!$C$2:$C$154,Movimientos!$A$2:$A$154,$A31,Movimientos!$D$2:$D$154,CONCATENATE("&lt;",EX$1),Movimientos!$C$2:$C$154,"&lt;0")</f>
        <v>0</v>
      </c>
      <c r="EY31" s="6">
        <f ca="1">SUMIFS(Movimientos!$C$2:$C$154,Movimientos!$A$2:$A$154,$A31,Movimientos!$D$2:$D$154,CONCATENATE("&lt;=",EY$1),Movimientos!$C$2:$C$154,"&gt;0")+SUMIFS(Movimientos!$C$2:$C$154,Movimientos!$A$2:$A$154,$A31,Movimientos!$D$2:$D$154,CONCATENATE("&lt;",EY$1),Movimientos!$C$2:$C$154,"&lt;0")</f>
        <v>0</v>
      </c>
      <c r="EZ31" s="6">
        <f ca="1">SUMIFS(Movimientos!$C$2:$C$154,Movimientos!$A$2:$A$154,$A31,Movimientos!$D$2:$D$154,CONCATENATE("&lt;=",EZ$1),Movimientos!$C$2:$C$154,"&gt;0")+SUMIFS(Movimientos!$C$2:$C$154,Movimientos!$A$2:$A$154,$A31,Movimientos!$D$2:$D$154,CONCATENATE("&lt;",EZ$1),Movimientos!$C$2:$C$154,"&lt;0")</f>
        <v>0</v>
      </c>
      <c r="FA31" s="6">
        <f ca="1">SUMIFS(Movimientos!$C$2:$C$154,Movimientos!$A$2:$A$154,$A31,Movimientos!$D$2:$D$154,CONCATENATE("&lt;=",FA$1),Movimientos!$C$2:$C$154,"&gt;0")+SUMIFS(Movimientos!$C$2:$C$154,Movimientos!$A$2:$A$154,$A31,Movimientos!$D$2:$D$154,CONCATENATE("&lt;",FA$1),Movimientos!$C$2:$C$154,"&lt;0")</f>
        <v>0</v>
      </c>
      <c r="FB31" s="6">
        <f ca="1">SUMIFS(Movimientos!$C$2:$C$154,Movimientos!$A$2:$A$154,$A31,Movimientos!$D$2:$D$154,CONCATENATE("&lt;=",FB$1),Movimientos!$C$2:$C$154,"&gt;0")+SUMIFS(Movimientos!$C$2:$C$154,Movimientos!$A$2:$A$154,$A31,Movimientos!$D$2:$D$154,CONCATENATE("&lt;",FB$1),Movimientos!$C$2:$C$154,"&lt;0")</f>
        <v>0</v>
      </c>
      <c r="FC31" s="6">
        <f ca="1">SUMIFS(Movimientos!$C$2:$C$154,Movimientos!$A$2:$A$154,$A31,Movimientos!$D$2:$D$154,CONCATENATE("&lt;=",FC$1),Movimientos!$C$2:$C$154,"&gt;0")+SUMIFS(Movimientos!$C$2:$C$154,Movimientos!$A$2:$A$154,$A31,Movimientos!$D$2:$D$154,CONCATENATE("&lt;",FC$1),Movimientos!$C$2:$C$154,"&lt;0")</f>
        <v>0</v>
      </c>
      <c r="FD31" s="6">
        <f ca="1">SUMIFS(Movimientos!$C$2:$C$154,Movimientos!$A$2:$A$154,$A31,Movimientos!$D$2:$D$154,CONCATENATE("&lt;=",FD$1),Movimientos!$C$2:$C$154,"&gt;0")+SUMIFS(Movimientos!$C$2:$C$154,Movimientos!$A$2:$A$154,$A31,Movimientos!$D$2:$D$154,CONCATENATE("&lt;",FD$1),Movimientos!$C$2:$C$154,"&lt;0")</f>
        <v>0</v>
      </c>
      <c r="FE31" s="6">
        <f ca="1">SUMIFS(Movimientos!$C$2:$C$154,Movimientos!$A$2:$A$154,$A31,Movimientos!$D$2:$D$154,CONCATENATE("&lt;=",FE$1),Movimientos!$C$2:$C$154,"&gt;0")+SUMIFS(Movimientos!$C$2:$C$154,Movimientos!$A$2:$A$154,$A31,Movimientos!$D$2:$D$154,CONCATENATE("&lt;",FE$1),Movimientos!$C$2:$C$154,"&lt;0")</f>
        <v>0</v>
      </c>
      <c r="FF31" s="6">
        <f ca="1">SUMIFS(Movimientos!$C$2:$C$154,Movimientos!$A$2:$A$154,$A31,Movimientos!$D$2:$D$154,CONCATENATE("&lt;=",FF$1),Movimientos!$C$2:$C$154,"&gt;0")+SUMIFS(Movimientos!$C$2:$C$154,Movimientos!$A$2:$A$154,$A31,Movimientos!$D$2:$D$154,CONCATENATE("&lt;",FF$1),Movimientos!$C$2:$C$154,"&lt;0")</f>
        <v>0</v>
      </c>
      <c r="FG31" s="6">
        <f ca="1">SUMIFS(Movimientos!$C$2:$C$154,Movimientos!$A$2:$A$154,$A31,Movimientos!$D$2:$D$154,CONCATENATE("&lt;=",FG$1),Movimientos!$C$2:$C$154,"&gt;0")+SUMIFS(Movimientos!$C$2:$C$154,Movimientos!$A$2:$A$154,$A31,Movimientos!$D$2:$D$154,CONCATENATE("&lt;",FG$1),Movimientos!$C$2:$C$154,"&lt;0")</f>
        <v>0</v>
      </c>
      <c r="FH31" s="6">
        <f ca="1">SUMIFS(Movimientos!$C$2:$C$154,Movimientos!$A$2:$A$154,$A31,Movimientos!$D$2:$D$154,CONCATENATE("&lt;=",FH$1),Movimientos!$C$2:$C$154,"&gt;0")+SUMIFS(Movimientos!$C$2:$C$154,Movimientos!$A$2:$A$154,$A31,Movimientos!$D$2:$D$154,CONCATENATE("&lt;",FH$1),Movimientos!$C$2:$C$154,"&lt;0")</f>
        <v>0</v>
      </c>
      <c r="FI31" s="6">
        <f ca="1">SUMIFS(Movimientos!$C$2:$C$154,Movimientos!$A$2:$A$154,$A31,Movimientos!$D$2:$D$154,CONCATENATE("&lt;=",FI$1),Movimientos!$C$2:$C$154,"&gt;0")+SUMIFS(Movimientos!$C$2:$C$154,Movimientos!$A$2:$A$154,$A31,Movimientos!$D$2:$D$154,CONCATENATE("&lt;",FI$1),Movimientos!$C$2:$C$154,"&lt;0")</f>
        <v>0</v>
      </c>
      <c r="FJ31" s="6">
        <f ca="1">SUMIFS(Movimientos!$C$2:$C$154,Movimientos!$A$2:$A$154,$A31,Movimientos!$D$2:$D$154,CONCATENATE("&lt;=",FJ$1),Movimientos!$C$2:$C$154,"&gt;0")+SUMIFS(Movimientos!$C$2:$C$154,Movimientos!$A$2:$A$154,$A31,Movimientos!$D$2:$D$154,CONCATENATE("&lt;",FJ$1),Movimientos!$C$2:$C$154,"&lt;0")</f>
        <v>0</v>
      </c>
      <c r="FK31" s="6">
        <f ca="1">SUMIFS(Movimientos!$C$2:$C$154,Movimientos!$A$2:$A$154,$A31,Movimientos!$D$2:$D$154,CONCATENATE("&lt;=",FK$1),Movimientos!$C$2:$C$154,"&gt;0")+SUMIFS(Movimientos!$C$2:$C$154,Movimientos!$A$2:$A$154,$A31,Movimientos!$D$2:$D$154,CONCATENATE("&lt;",FK$1),Movimientos!$C$2:$C$154,"&lt;0")</f>
        <v>0</v>
      </c>
      <c r="FL31" s="6">
        <f ca="1">SUMIFS(Movimientos!$C$2:$C$154,Movimientos!$A$2:$A$154,$A31,Movimientos!$D$2:$D$154,CONCATENATE("&lt;=",FL$1),Movimientos!$C$2:$C$154,"&gt;0")+SUMIFS(Movimientos!$C$2:$C$154,Movimientos!$A$2:$A$154,$A31,Movimientos!$D$2:$D$154,CONCATENATE("&lt;",FL$1),Movimientos!$C$2:$C$154,"&lt;0")</f>
        <v>0</v>
      </c>
      <c r="FM31" s="6">
        <f ca="1">SUMIFS(Movimientos!$C$2:$C$154,Movimientos!$A$2:$A$154,$A31,Movimientos!$D$2:$D$154,CONCATENATE("&lt;=",FM$1),Movimientos!$C$2:$C$154,"&gt;0")+SUMIFS(Movimientos!$C$2:$C$154,Movimientos!$A$2:$A$154,$A31,Movimientos!$D$2:$D$154,CONCATENATE("&lt;",FM$1),Movimientos!$C$2:$C$154,"&lt;0")</f>
        <v>0</v>
      </c>
      <c r="FN31" s="6">
        <f ca="1">SUMIFS(Movimientos!$C$2:$C$154,Movimientos!$A$2:$A$154,$A31,Movimientos!$D$2:$D$154,CONCATENATE("&lt;=",FN$1),Movimientos!$C$2:$C$154,"&gt;0")+SUMIFS(Movimientos!$C$2:$C$154,Movimientos!$A$2:$A$154,$A31,Movimientos!$D$2:$D$154,CONCATENATE("&lt;",FN$1),Movimientos!$C$2:$C$154,"&lt;0")</f>
        <v>0</v>
      </c>
      <c r="FO31" s="6">
        <f ca="1">SUMIFS(Movimientos!$C$2:$C$154,Movimientos!$A$2:$A$154,$A31,Movimientos!$D$2:$D$154,CONCATENATE("&lt;=",FO$1),Movimientos!$C$2:$C$154,"&gt;0")+SUMIFS(Movimientos!$C$2:$C$154,Movimientos!$A$2:$A$154,$A31,Movimientos!$D$2:$D$154,CONCATENATE("&lt;",FO$1),Movimientos!$C$2:$C$154,"&lt;0")</f>
        <v>0</v>
      </c>
      <c r="FP31" s="6">
        <f ca="1">SUMIFS(Movimientos!$C$2:$C$154,Movimientos!$A$2:$A$154,$A31,Movimientos!$D$2:$D$154,CONCATENATE("&lt;=",FP$1),Movimientos!$C$2:$C$154,"&gt;0")+SUMIFS(Movimientos!$C$2:$C$154,Movimientos!$A$2:$A$154,$A31,Movimientos!$D$2:$D$154,CONCATENATE("&lt;",FP$1),Movimientos!$C$2:$C$154,"&lt;0")</f>
        <v>0</v>
      </c>
      <c r="FQ31" s="6">
        <f ca="1">SUMIFS(Movimientos!$C$2:$C$154,Movimientos!$A$2:$A$154,$A31,Movimientos!$D$2:$D$154,CONCATENATE("&lt;=",FQ$1),Movimientos!$C$2:$C$154,"&gt;0")+SUMIFS(Movimientos!$C$2:$C$154,Movimientos!$A$2:$A$154,$A31,Movimientos!$D$2:$D$154,CONCATENATE("&lt;",FQ$1),Movimientos!$C$2:$C$154,"&lt;0")</f>
        <v>0</v>
      </c>
      <c r="FR31" s="6">
        <f ca="1">SUMIFS(Movimientos!$C$2:$C$154,Movimientos!$A$2:$A$154,$A31,Movimientos!$D$2:$D$154,CONCATENATE("&lt;=",FR$1),Movimientos!$C$2:$C$154,"&gt;0")+SUMIFS(Movimientos!$C$2:$C$154,Movimientos!$A$2:$A$154,$A31,Movimientos!$D$2:$D$154,CONCATENATE("&lt;",FR$1),Movimientos!$C$2:$C$154,"&lt;0")</f>
        <v>0</v>
      </c>
      <c r="FS31" s="6">
        <f ca="1">SUMIFS(Movimientos!$C$2:$C$154,Movimientos!$A$2:$A$154,$A31,Movimientos!$D$2:$D$154,CONCATENATE("&lt;=",FS$1),Movimientos!$C$2:$C$154,"&gt;0")+SUMIFS(Movimientos!$C$2:$C$154,Movimientos!$A$2:$A$154,$A31,Movimientos!$D$2:$D$154,CONCATENATE("&lt;",FS$1),Movimientos!$C$2:$C$154,"&lt;0")</f>
        <v>0</v>
      </c>
      <c r="FT31" s="6">
        <f ca="1">SUMIFS(Movimientos!$C$2:$C$154,Movimientos!$A$2:$A$154,$A31,Movimientos!$D$2:$D$154,CONCATENATE("&lt;=",FT$1),Movimientos!$C$2:$C$154,"&gt;0")+SUMIFS(Movimientos!$C$2:$C$154,Movimientos!$A$2:$A$154,$A31,Movimientos!$D$2:$D$154,CONCATENATE("&lt;",FT$1),Movimientos!$C$2:$C$154,"&lt;0")</f>
        <v>0</v>
      </c>
      <c r="FU31" s="6">
        <f ca="1">SUMIFS(Movimientos!$C$2:$C$154,Movimientos!$A$2:$A$154,$A31,Movimientos!$D$2:$D$154,CONCATENATE("&lt;=",FU$1),Movimientos!$C$2:$C$154,"&gt;0")+SUMIFS(Movimientos!$C$2:$C$154,Movimientos!$A$2:$A$154,$A31,Movimientos!$D$2:$D$154,CONCATENATE("&lt;",FU$1),Movimientos!$C$2:$C$154,"&lt;0")</f>
        <v>0</v>
      </c>
      <c r="FV31" s="6">
        <f ca="1">SUMIFS(Movimientos!$C$2:$C$154,Movimientos!$A$2:$A$154,$A31,Movimientos!$D$2:$D$154,CONCATENATE("&lt;=",FV$1),Movimientos!$C$2:$C$154,"&gt;0")+SUMIFS(Movimientos!$C$2:$C$154,Movimientos!$A$2:$A$154,$A31,Movimientos!$D$2:$D$154,CONCATENATE("&lt;",FV$1),Movimientos!$C$2:$C$154,"&lt;0")</f>
        <v>0</v>
      </c>
      <c r="FW31" s="6">
        <f ca="1">SUMIFS(Movimientos!$C$2:$C$154,Movimientos!$A$2:$A$154,$A31,Movimientos!$D$2:$D$154,CONCATENATE("&lt;=",FW$1),Movimientos!$C$2:$C$154,"&gt;0")+SUMIFS(Movimientos!$C$2:$C$154,Movimientos!$A$2:$A$154,$A31,Movimientos!$D$2:$D$154,CONCATENATE("&lt;",FW$1),Movimientos!$C$2:$C$154,"&lt;0")</f>
        <v>0</v>
      </c>
      <c r="FX31" s="6">
        <f ca="1">SUMIFS(Movimientos!$C$2:$C$154,Movimientos!$A$2:$A$154,$A31,Movimientos!$D$2:$D$154,CONCATENATE("&lt;=",FX$1),Movimientos!$C$2:$C$154,"&gt;0")+SUMIFS(Movimientos!$C$2:$C$154,Movimientos!$A$2:$A$154,$A31,Movimientos!$D$2:$D$154,CONCATENATE("&lt;",FX$1),Movimientos!$C$2:$C$154,"&lt;0")</f>
        <v>0</v>
      </c>
      <c r="FY31" s="6">
        <f ca="1">SUMIFS(Movimientos!$C$2:$C$154,Movimientos!$A$2:$A$154,$A31,Movimientos!$D$2:$D$154,CONCATENATE("&lt;=",FY$1),Movimientos!$C$2:$C$154,"&gt;0")+SUMIFS(Movimientos!$C$2:$C$154,Movimientos!$A$2:$A$154,$A31,Movimientos!$D$2:$D$154,CONCATENATE("&lt;",FY$1),Movimientos!$C$2:$C$154,"&lt;0")</f>
        <v>0</v>
      </c>
      <c r="FZ31" s="6">
        <f ca="1">SUMIFS(Movimientos!$C$2:$C$154,Movimientos!$A$2:$A$154,$A31,Movimientos!$D$2:$D$154,CONCATENATE("&lt;=",FZ$1),Movimientos!$C$2:$C$154,"&gt;0")+SUMIFS(Movimientos!$C$2:$C$154,Movimientos!$A$2:$A$154,$A31,Movimientos!$D$2:$D$154,CONCATENATE("&lt;",FZ$1),Movimientos!$C$2:$C$154,"&lt;0")</f>
        <v>0</v>
      </c>
      <c r="GA31" s="6">
        <f ca="1">SUMIFS(Movimientos!$C$2:$C$154,Movimientos!$A$2:$A$154,$A31,Movimientos!$D$2:$D$154,CONCATENATE("&lt;=",GA$1),Movimientos!$C$2:$C$154,"&gt;0")+SUMIFS(Movimientos!$C$2:$C$154,Movimientos!$A$2:$A$154,$A31,Movimientos!$D$2:$D$154,CONCATENATE("&lt;",GA$1),Movimientos!$C$2:$C$154,"&lt;0")</f>
        <v>0</v>
      </c>
      <c r="GB31" s="6">
        <f ca="1">SUMIFS(Movimientos!$C$2:$C$154,Movimientos!$A$2:$A$154,$A31,Movimientos!$D$2:$D$154,CONCATENATE("&lt;=",GB$1),Movimientos!$C$2:$C$154,"&gt;0")+SUMIFS(Movimientos!$C$2:$C$154,Movimientos!$A$2:$A$154,$A31,Movimientos!$D$2:$D$154,CONCATENATE("&lt;",GB$1),Movimientos!$C$2:$C$154,"&lt;0")</f>
        <v>0</v>
      </c>
      <c r="GC31" s="6">
        <f ca="1">SUMIFS(Movimientos!$C$2:$C$154,Movimientos!$A$2:$A$154,$A31,Movimientos!$D$2:$D$154,CONCATENATE("&lt;=",GC$1),Movimientos!$C$2:$C$154,"&gt;0")+SUMIFS(Movimientos!$C$2:$C$154,Movimientos!$A$2:$A$154,$A31,Movimientos!$D$2:$D$154,CONCATENATE("&lt;",GC$1),Movimientos!$C$2:$C$154,"&lt;0")</f>
        <v>0</v>
      </c>
      <c r="GD31" s="6">
        <f ca="1">SUMIFS(Movimientos!$C$2:$C$154,Movimientos!$A$2:$A$154,$A31,Movimientos!$D$2:$D$154,CONCATENATE("&lt;=",GD$1),Movimientos!$C$2:$C$154,"&gt;0")+SUMIFS(Movimientos!$C$2:$C$154,Movimientos!$A$2:$A$154,$A31,Movimientos!$D$2:$D$154,CONCATENATE("&lt;",GD$1),Movimientos!$C$2:$C$154,"&lt;0")</f>
        <v>0</v>
      </c>
      <c r="GE31" s="6">
        <f ca="1">SUMIFS(Movimientos!$C$2:$C$154,Movimientos!$A$2:$A$154,$A31,Movimientos!$D$2:$D$154,CONCATENATE("&lt;=",GE$1),Movimientos!$C$2:$C$154,"&gt;0")+SUMIFS(Movimientos!$C$2:$C$154,Movimientos!$A$2:$A$154,$A31,Movimientos!$D$2:$D$154,CONCATENATE("&lt;",GE$1),Movimientos!$C$2:$C$154,"&lt;0")</f>
        <v>0</v>
      </c>
      <c r="GF31" s="6">
        <f ca="1">SUMIFS(Movimientos!$C$2:$C$154,Movimientos!$A$2:$A$154,$A31,Movimientos!$D$2:$D$154,CONCATENATE("&lt;=",GF$1),Movimientos!$C$2:$C$154,"&gt;0")+SUMIFS(Movimientos!$C$2:$C$154,Movimientos!$A$2:$A$154,$A31,Movimientos!$D$2:$D$154,CONCATENATE("&lt;",GF$1),Movimientos!$C$2:$C$154,"&lt;0")</f>
        <v>0</v>
      </c>
      <c r="GG31" s="6">
        <f ca="1">SUMIFS(Movimientos!$C$2:$C$154,Movimientos!$A$2:$A$154,$A31,Movimientos!$D$2:$D$154,CONCATENATE("&lt;=",GG$1),Movimientos!$C$2:$C$154,"&gt;0")+SUMIFS(Movimientos!$C$2:$C$154,Movimientos!$A$2:$A$154,$A31,Movimientos!$D$2:$D$154,CONCATENATE("&lt;",GG$1),Movimientos!$C$2:$C$154,"&lt;0")</f>
        <v>0</v>
      </c>
      <c r="GH31" s="6">
        <f ca="1">SUMIFS(Movimientos!$C$2:$C$154,Movimientos!$A$2:$A$154,$A31,Movimientos!$D$2:$D$154,CONCATENATE("&lt;=",GH$1),Movimientos!$C$2:$C$154,"&gt;0")+SUMIFS(Movimientos!$C$2:$C$154,Movimientos!$A$2:$A$154,$A31,Movimientos!$D$2:$D$154,CONCATENATE("&lt;",GH$1),Movimientos!$C$2:$C$154,"&lt;0")</f>
        <v>0</v>
      </c>
      <c r="GI31" s="6">
        <f ca="1">SUMIFS(Movimientos!$C$2:$C$154,Movimientos!$A$2:$A$154,$A31,Movimientos!$D$2:$D$154,CONCATENATE("&lt;=",GI$1),Movimientos!$C$2:$C$154,"&gt;0")+SUMIFS(Movimientos!$C$2:$C$154,Movimientos!$A$2:$A$154,$A31,Movimientos!$D$2:$D$154,CONCATENATE("&lt;",GI$1),Movimientos!$C$2:$C$154,"&lt;0")</f>
        <v>0</v>
      </c>
      <c r="GJ31" s="6">
        <f ca="1">SUMIFS(Movimientos!$C$2:$C$154,Movimientos!$A$2:$A$154,$A31,Movimientos!$D$2:$D$154,CONCATENATE("&lt;=",GJ$1),Movimientos!$C$2:$C$154,"&gt;0")+SUMIFS(Movimientos!$C$2:$C$154,Movimientos!$A$2:$A$154,$A31,Movimientos!$D$2:$D$154,CONCATENATE("&lt;",GJ$1),Movimientos!$C$2:$C$154,"&lt;0")</f>
        <v>0</v>
      </c>
      <c r="GK31" s="6">
        <f ca="1">SUMIFS(Movimientos!$C$2:$C$154,Movimientos!$A$2:$A$154,$A31,Movimientos!$D$2:$D$154,CONCATENATE("&lt;=",GK$1),Movimientos!$C$2:$C$154,"&gt;0")+SUMIFS(Movimientos!$C$2:$C$154,Movimientos!$A$2:$A$154,$A31,Movimientos!$D$2:$D$154,CONCATENATE("&lt;",GK$1),Movimientos!$C$2:$C$154,"&lt;0")</f>
        <v>0</v>
      </c>
      <c r="GL31" s="6">
        <f ca="1">SUMIFS(Movimientos!$C$2:$C$154,Movimientos!$A$2:$A$154,$A31,Movimientos!$D$2:$D$154,CONCATENATE("&lt;=",GL$1),Movimientos!$C$2:$C$154,"&gt;0")+SUMIFS(Movimientos!$C$2:$C$154,Movimientos!$A$2:$A$154,$A31,Movimientos!$D$2:$D$154,CONCATENATE("&lt;",GL$1),Movimientos!$C$2:$C$154,"&lt;0")</f>
        <v>0</v>
      </c>
      <c r="GM31" s="6">
        <f ca="1">SUMIFS(Movimientos!$C$2:$C$154,Movimientos!$A$2:$A$154,$A31,Movimientos!$D$2:$D$154,CONCATENATE("&lt;=",GM$1),Movimientos!$C$2:$C$154,"&gt;0")+SUMIFS(Movimientos!$C$2:$C$154,Movimientos!$A$2:$A$154,$A31,Movimientos!$D$2:$D$154,CONCATENATE("&lt;",GM$1),Movimientos!$C$2:$C$154,"&lt;0")</f>
        <v>0</v>
      </c>
      <c r="GN31" s="6">
        <f ca="1">SUMIFS(Movimientos!$C$2:$C$154,Movimientos!$A$2:$A$154,$A31,Movimientos!$D$2:$D$154,CONCATENATE("&lt;=",GN$1),Movimientos!$C$2:$C$154,"&gt;0")+SUMIFS(Movimientos!$C$2:$C$154,Movimientos!$A$2:$A$154,$A31,Movimientos!$D$2:$D$154,CONCATENATE("&lt;",GN$1),Movimientos!$C$2:$C$154,"&lt;0")</f>
        <v>0</v>
      </c>
      <c r="GO31" s="6">
        <f ca="1">SUMIFS(Movimientos!$C$2:$C$154,Movimientos!$A$2:$A$154,$A31,Movimientos!$D$2:$D$154,CONCATENATE("&lt;=",GO$1),Movimientos!$C$2:$C$154,"&gt;0")+SUMIFS(Movimientos!$C$2:$C$154,Movimientos!$A$2:$A$154,$A31,Movimientos!$D$2:$D$154,CONCATENATE("&lt;",GO$1),Movimientos!$C$2:$C$154,"&lt;0")</f>
        <v>0</v>
      </c>
      <c r="GP31" s="6">
        <f ca="1">SUMIFS(Movimientos!$C$2:$C$154,Movimientos!$A$2:$A$154,$A31,Movimientos!$D$2:$D$154,CONCATENATE("&lt;=",GP$1),Movimientos!$C$2:$C$154,"&gt;0")+SUMIFS(Movimientos!$C$2:$C$154,Movimientos!$A$2:$A$154,$A31,Movimientos!$D$2:$D$154,CONCATENATE("&lt;",GP$1),Movimientos!$C$2:$C$154,"&lt;0")</f>
        <v>0</v>
      </c>
      <c r="GQ31" s="6">
        <f ca="1">SUMIFS(Movimientos!$C$2:$C$154,Movimientos!$A$2:$A$154,$A31,Movimientos!$D$2:$D$154,CONCATENATE("&lt;=",GQ$1),Movimientos!$C$2:$C$154,"&gt;0")+SUMIFS(Movimientos!$C$2:$C$154,Movimientos!$A$2:$A$154,$A31,Movimientos!$D$2:$D$154,CONCATENATE("&lt;",GQ$1),Movimientos!$C$2:$C$154,"&lt;0")</f>
        <v>0</v>
      </c>
      <c r="GR31" s="6">
        <f ca="1">SUMIFS(Movimientos!$C$2:$C$154,Movimientos!$A$2:$A$154,$A31,Movimientos!$D$2:$D$154,CONCATENATE("&lt;=",GR$1),Movimientos!$C$2:$C$154,"&gt;0")+SUMIFS(Movimientos!$C$2:$C$154,Movimientos!$A$2:$A$154,$A31,Movimientos!$D$2:$D$154,CONCATENATE("&lt;",GR$1),Movimientos!$C$2:$C$154,"&lt;0")</f>
        <v>0</v>
      </c>
      <c r="GS31" s="6">
        <f ca="1">SUMIFS(Movimientos!$C$2:$C$154,Movimientos!$A$2:$A$154,$A31,Movimientos!$D$2:$D$154,CONCATENATE("&lt;=",GS$1),Movimientos!$C$2:$C$154,"&gt;0")+SUMIFS(Movimientos!$C$2:$C$154,Movimientos!$A$2:$A$154,$A31,Movimientos!$D$2:$D$154,CONCATENATE("&lt;",GS$1),Movimientos!$C$2:$C$154,"&lt;0")</f>
        <v>0</v>
      </c>
      <c r="GT31" s="6">
        <f ca="1">SUMIFS(Movimientos!$C$2:$C$154,Movimientos!$A$2:$A$154,$A31,Movimientos!$D$2:$D$154,CONCATENATE("&lt;=",GT$1),Movimientos!$C$2:$C$154,"&gt;0")+SUMIFS(Movimientos!$C$2:$C$154,Movimientos!$A$2:$A$154,$A31,Movimientos!$D$2:$D$154,CONCATENATE("&lt;",GT$1),Movimientos!$C$2:$C$154,"&lt;0")</f>
        <v>0</v>
      </c>
      <c r="GU31" s="6">
        <f ca="1">SUMIFS(Movimientos!$C$2:$C$154,Movimientos!$A$2:$A$154,$A31,Movimientos!$D$2:$D$154,CONCATENATE("&lt;=",GU$1),Movimientos!$C$2:$C$154,"&gt;0")+SUMIFS(Movimientos!$C$2:$C$154,Movimientos!$A$2:$A$154,$A31,Movimientos!$D$2:$D$154,CONCATENATE("&lt;",GU$1),Movimientos!$C$2:$C$154,"&lt;0")</f>
        <v>0</v>
      </c>
      <c r="GV31" s="6">
        <f ca="1">SUMIFS(Movimientos!$C$2:$C$154,Movimientos!$A$2:$A$154,$A31,Movimientos!$D$2:$D$154,CONCATENATE("&lt;=",GV$1),Movimientos!$C$2:$C$154,"&gt;0")+SUMIFS(Movimientos!$C$2:$C$154,Movimientos!$A$2:$A$154,$A31,Movimientos!$D$2:$D$154,CONCATENATE("&lt;",GV$1),Movimientos!$C$2:$C$154,"&lt;0")</f>
        <v>0</v>
      </c>
      <c r="GW31" s="6">
        <f ca="1">SUMIFS(Movimientos!$C$2:$C$154,Movimientos!$A$2:$A$154,$A31,Movimientos!$D$2:$D$154,CONCATENATE("&lt;=",GW$1),Movimientos!$C$2:$C$154,"&gt;0")+SUMIFS(Movimientos!$C$2:$C$154,Movimientos!$A$2:$A$154,$A31,Movimientos!$D$2:$D$154,CONCATENATE("&lt;",GW$1),Movimientos!$C$2:$C$154,"&lt;0")</f>
        <v>0</v>
      </c>
      <c r="GX31" s="6">
        <f ca="1">SUMIFS(Movimientos!$C$2:$C$154,Movimientos!$A$2:$A$154,$A31,Movimientos!$D$2:$D$154,CONCATENATE("&lt;=",GX$1),Movimientos!$C$2:$C$154,"&gt;0")+SUMIFS(Movimientos!$C$2:$C$154,Movimientos!$A$2:$A$154,$A31,Movimientos!$D$2:$D$154,CONCATENATE("&lt;",GX$1),Movimientos!$C$2:$C$154,"&lt;0")</f>
        <v>0</v>
      </c>
      <c r="GY31" s="6">
        <f ca="1">SUMIFS(Movimientos!$C$2:$C$154,Movimientos!$A$2:$A$154,$A31,Movimientos!$D$2:$D$154,CONCATENATE("&lt;=",GY$1),Movimientos!$C$2:$C$154,"&gt;0")+SUMIFS(Movimientos!$C$2:$C$154,Movimientos!$A$2:$A$154,$A31,Movimientos!$D$2:$D$154,CONCATENATE("&lt;",GY$1),Movimientos!$C$2:$C$154,"&lt;0")</f>
        <v>0</v>
      </c>
      <c r="GZ31" s="6">
        <f ca="1">SUMIFS(Movimientos!$C$2:$C$154,Movimientos!$A$2:$A$154,$A31,Movimientos!$D$2:$D$154,CONCATENATE("&lt;=",GZ$1),Movimientos!$C$2:$C$154,"&gt;0")+SUMIFS(Movimientos!$C$2:$C$154,Movimientos!$A$2:$A$154,$A31,Movimientos!$D$2:$D$154,CONCATENATE("&lt;",GZ$1),Movimientos!$C$2:$C$154,"&lt;0")</f>
        <v>0</v>
      </c>
      <c r="HA31" s="6">
        <f ca="1">SUMIFS(Movimientos!$C$2:$C$154,Movimientos!$A$2:$A$154,$A31,Movimientos!$D$2:$D$154,CONCATENATE("&lt;=",HA$1),Movimientos!$C$2:$C$154,"&gt;0")+SUMIFS(Movimientos!$C$2:$C$154,Movimientos!$A$2:$A$154,$A31,Movimientos!$D$2:$D$154,CONCATENATE("&lt;",HA$1),Movimientos!$C$2:$C$154,"&lt;0")</f>
        <v>0</v>
      </c>
      <c r="HB31" s="6">
        <f ca="1">SUMIFS(Movimientos!$C$2:$C$154,Movimientos!$A$2:$A$154,$A31,Movimientos!$D$2:$D$154,CONCATENATE("&lt;=",HB$1),Movimientos!$C$2:$C$154,"&gt;0")+SUMIFS(Movimientos!$C$2:$C$154,Movimientos!$A$2:$A$154,$A31,Movimientos!$D$2:$D$154,CONCATENATE("&lt;",HB$1),Movimientos!$C$2:$C$154,"&lt;0")</f>
        <v>0</v>
      </c>
      <c r="HC31" s="6">
        <f ca="1">SUMIFS(Movimientos!$C$2:$C$154,Movimientos!$A$2:$A$154,$A31,Movimientos!$D$2:$D$154,CONCATENATE("&lt;=",HC$1),Movimientos!$C$2:$C$154,"&gt;0")+SUMIFS(Movimientos!$C$2:$C$154,Movimientos!$A$2:$A$154,$A31,Movimientos!$D$2:$D$154,CONCATENATE("&lt;",HC$1),Movimientos!$C$2:$C$154,"&lt;0")</f>
        <v>0</v>
      </c>
      <c r="HD31" s="6">
        <f ca="1">SUMIFS(Movimientos!$C$2:$C$154,Movimientos!$A$2:$A$154,$A31,Movimientos!$D$2:$D$154,CONCATENATE("&lt;=",HD$1),Movimientos!$C$2:$C$154,"&gt;0")+SUMIFS(Movimientos!$C$2:$C$154,Movimientos!$A$2:$A$154,$A31,Movimientos!$D$2:$D$154,CONCATENATE("&lt;",HD$1),Movimientos!$C$2:$C$154,"&lt;0")</f>
        <v>0</v>
      </c>
      <c r="HE31" s="6">
        <f ca="1">SUMIFS(Movimientos!$C$2:$C$154,Movimientos!$A$2:$A$154,$A31,Movimientos!$D$2:$D$154,CONCATENATE("&lt;=",HE$1),Movimientos!$C$2:$C$154,"&gt;0")+SUMIFS(Movimientos!$C$2:$C$154,Movimientos!$A$2:$A$154,$A31,Movimientos!$D$2:$D$154,CONCATENATE("&lt;",HE$1),Movimientos!$C$2:$C$154,"&lt;0")</f>
        <v>0</v>
      </c>
      <c r="HF31" s="6">
        <f ca="1">SUMIFS(Movimientos!$C$2:$C$154,Movimientos!$A$2:$A$154,$A31,Movimientos!$D$2:$D$154,CONCATENATE("&lt;=",HF$1),Movimientos!$C$2:$C$154,"&gt;0")+SUMIFS(Movimientos!$C$2:$C$154,Movimientos!$A$2:$A$154,$A31,Movimientos!$D$2:$D$154,CONCATENATE("&lt;",HF$1),Movimientos!$C$2:$C$154,"&lt;0")</f>
        <v>0</v>
      </c>
      <c r="HG31" s="6">
        <f ca="1">SUMIFS(Movimientos!$C$2:$C$154,Movimientos!$A$2:$A$154,$A31,Movimientos!$D$2:$D$154,CONCATENATE("&lt;=",HG$1),Movimientos!$C$2:$C$154,"&gt;0")+SUMIFS(Movimientos!$C$2:$C$154,Movimientos!$A$2:$A$154,$A31,Movimientos!$D$2:$D$154,CONCATENATE("&lt;",HG$1),Movimientos!$C$2:$C$154,"&lt;0")</f>
        <v>0</v>
      </c>
      <c r="HH31" s="6">
        <f ca="1">SUMIFS(Movimientos!$C$2:$C$154,Movimientos!$A$2:$A$154,$A31,Movimientos!$D$2:$D$154,CONCATENATE("&lt;=",HH$1),Movimientos!$C$2:$C$154,"&gt;0")+SUMIFS(Movimientos!$C$2:$C$154,Movimientos!$A$2:$A$154,$A31,Movimientos!$D$2:$D$154,CONCATENATE("&lt;",HH$1),Movimientos!$C$2:$C$154,"&lt;0")</f>
        <v>0</v>
      </c>
      <c r="HI31" s="6">
        <f ca="1">SUMIFS(Movimientos!$C$2:$C$154,Movimientos!$A$2:$A$154,$A31,Movimientos!$D$2:$D$154,CONCATENATE("&lt;=",HI$1),Movimientos!$C$2:$C$154,"&gt;0")+SUMIFS(Movimientos!$C$2:$C$154,Movimientos!$A$2:$A$154,$A31,Movimientos!$D$2:$D$154,CONCATENATE("&lt;",HI$1),Movimientos!$C$2:$C$154,"&lt;0")</f>
        <v>0</v>
      </c>
      <c r="HJ31" s="6">
        <f ca="1">SUMIFS(Movimientos!$C$2:$C$154,Movimientos!$A$2:$A$154,$A31,Movimientos!$D$2:$D$154,CONCATENATE("&lt;=",HJ$1),Movimientos!$C$2:$C$154,"&gt;0")+SUMIFS(Movimientos!$C$2:$C$154,Movimientos!$A$2:$A$154,$A31,Movimientos!$D$2:$D$154,CONCATENATE("&lt;",HJ$1),Movimientos!$C$2:$C$154,"&lt;0")</f>
        <v>0</v>
      </c>
      <c r="HK31" s="6">
        <f ca="1">SUMIFS(Movimientos!$C$2:$C$154,Movimientos!$A$2:$A$154,$A31,Movimientos!$D$2:$D$154,CONCATENATE("&lt;=",HK$1),Movimientos!$C$2:$C$154,"&gt;0")+SUMIFS(Movimientos!$C$2:$C$154,Movimientos!$A$2:$A$154,$A31,Movimientos!$D$2:$D$154,CONCATENATE("&lt;",HK$1),Movimientos!$C$2:$C$154,"&lt;0")</f>
        <v>0</v>
      </c>
      <c r="HL31" s="6">
        <f ca="1">SUMIFS(Movimientos!$C$2:$C$154,Movimientos!$A$2:$A$154,$A31,Movimientos!$D$2:$D$154,CONCATENATE("&lt;=",HL$1),Movimientos!$C$2:$C$154,"&gt;0")+SUMIFS(Movimientos!$C$2:$C$154,Movimientos!$A$2:$A$154,$A31,Movimientos!$D$2:$D$154,CONCATENATE("&lt;",HL$1),Movimientos!$C$2:$C$154,"&lt;0")</f>
        <v>0</v>
      </c>
      <c r="HM31" s="6">
        <f ca="1">SUMIFS(Movimientos!$C$2:$C$154,Movimientos!$A$2:$A$154,$A31,Movimientos!$D$2:$D$154,CONCATENATE("&lt;=",HM$1),Movimientos!$C$2:$C$154,"&gt;0")+SUMIFS(Movimientos!$C$2:$C$154,Movimientos!$A$2:$A$154,$A31,Movimientos!$D$2:$D$154,CONCATENATE("&lt;",HM$1),Movimientos!$C$2:$C$154,"&lt;0")</f>
        <v>0</v>
      </c>
      <c r="HN31" s="6">
        <f ca="1">SUMIFS(Movimientos!$C$2:$C$154,Movimientos!$A$2:$A$154,$A31,Movimientos!$D$2:$D$154,CONCATENATE("&lt;=",HN$1),Movimientos!$C$2:$C$154,"&gt;0")+SUMIFS(Movimientos!$C$2:$C$154,Movimientos!$A$2:$A$154,$A31,Movimientos!$D$2:$D$154,CONCATENATE("&lt;",HN$1),Movimientos!$C$2:$C$154,"&lt;0")</f>
        <v>0</v>
      </c>
      <c r="HO31" s="6">
        <f ca="1">SUMIFS(Movimientos!$C$2:$C$154,Movimientos!$A$2:$A$154,$A31,Movimientos!$D$2:$D$154,CONCATENATE("&lt;=",HO$1),Movimientos!$C$2:$C$154,"&gt;0")+SUMIFS(Movimientos!$C$2:$C$154,Movimientos!$A$2:$A$154,$A31,Movimientos!$D$2:$D$154,CONCATENATE("&lt;",HO$1),Movimientos!$C$2:$C$154,"&lt;0")</f>
        <v>0</v>
      </c>
      <c r="HP31" s="6">
        <f ca="1">SUMIFS(Movimientos!$C$2:$C$154,Movimientos!$A$2:$A$154,$A31,Movimientos!$D$2:$D$154,CONCATENATE("&lt;=",HP$1),Movimientos!$C$2:$C$154,"&gt;0")+SUMIFS(Movimientos!$C$2:$C$154,Movimientos!$A$2:$A$154,$A31,Movimientos!$D$2:$D$154,CONCATENATE("&lt;",HP$1),Movimientos!$C$2:$C$154,"&lt;0")</f>
        <v>0</v>
      </c>
      <c r="HQ31" s="6">
        <f ca="1">SUMIFS(Movimientos!$C$2:$C$154,Movimientos!$A$2:$A$154,$A31,Movimientos!$D$2:$D$154,CONCATENATE("&lt;=",HQ$1),Movimientos!$C$2:$C$154,"&gt;0")+SUMIFS(Movimientos!$C$2:$C$154,Movimientos!$A$2:$A$154,$A31,Movimientos!$D$2:$D$154,CONCATENATE("&lt;",HQ$1),Movimientos!$C$2:$C$154,"&lt;0")</f>
        <v>0</v>
      </c>
      <c r="HR31" s="6">
        <f ca="1">SUMIFS(Movimientos!$C$2:$C$154,Movimientos!$A$2:$A$154,$A31,Movimientos!$D$2:$D$154,CONCATENATE("&lt;=",HR$1),Movimientos!$C$2:$C$154,"&gt;0")+SUMIFS(Movimientos!$C$2:$C$154,Movimientos!$A$2:$A$154,$A31,Movimientos!$D$2:$D$154,CONCATENATE("&lt;",HR$1),Movimientos!$C$2:$C$154,"&lt;0")</f>
        <v>0</v>
      </c>
      <c r="HS31" s="6">
        <f ca="1">SUMIFS(Movimientos!$C$2:$C$154,Movimientos!$A$2:$A$154,$A31,Movimientos!$D$2:$D$154,CONCATENATE("&lt;=",HS$1),Movimientos!$C$2:$C$154,"&gt;0")+SUMIFS(Movimientos!$C$2:$C$154,Movimientos!$A$2:$A$154,$A31,Movimientos!$D$2:$D$154,CONCATENATE("&lt;",HS$1),Movimientos!$C$2:$C$154,"&lt;0")</f>
        <v>0</v>
      </c>
      <c r="HT31" s="6">
        <f ca="1">SUMIFS(Movimientos!$C$2:$C$154,Movimientos!$A$2:$A$154,$A31,Movimientos!$D$2:$D$154,CONCATENATE("&lt;=",HT$1),Movimientos!$C$2:$C$154,"&gt;0")+SUMIFS(Movimientos!$C$2:$C$154,Movimientos!$A$2:$A$154,$A31,Movimientos!$D$2:$D$154,CONCATENATE("&lt;",HT$1),Movimientos!$C$2:$C$154,"&lt;0")</f>
        <v>0</v>
      </c>
      <c r="HU31" s="6">
        <f ca="1">SUMIFS(Movimientos!$C$2:$C$154,Movimientos!$A$2:$A$154,$A31,Movimientos!$D$2:$D$154,CONCATENATE("&lt;=",HU$1),Movimientos!$C$2:$C$154,"&gt;0")+SUMIFS(Movimientos!$C$2:$C$154,Movimientos!$A$2:$A$154,$A31,Movimientos!$D$2:$D$154,CONCATENATE("&lt;",HU$1),Movimientos!$C$2:$C$154,"&lt;0")</f>
        <v>0</v>
      </c>
      <c r="HV31" s="6">
        <f ca="1">SUMIFS(Movimientos!$C$2:$C$154,Movimientos!$A$2:$A$154,$A31,Movimientos!$D$2:$D$154,CONCATENATE("&lt;=",HV$1),Movimientos!$C$2:$C$154,"&gt;0")+SUMIFS(Movimientos!$C$2:$C$154,Movimientos!$A$2:$A$154,$A31,Movimientos!$D$2:$D$154,CONCATENATE("&lt;",HV$1),Movimientos!$C$2:$C$154,"&lt;0")</f>
        <v>0</v>
      </c>
      <c r="HW31" s="6">
        <f ca="1">SUMIFS(Movimientos!$C$2:$C$154,Movimientos!$A$2:$A$154,$A31,Movimientos!$D$2:$D$154,CONCATENATE("&lt;=",HW$1),Movimientos!$C$2:$C$154,"&gt;0")+SUMIFS(Movimientos!$C$2:$C$154,Movimientos!$A$2:$A$154,$A31,Movimientos!$D$2:$D$154,CONCATENATE("&lt;",HW$1),Movimientos!$C$2:$C$154,"&lt;0")</f>
        <v>0</v>
      </c>
      <c r="HX31" s="6">
        <f ca="1">SUMIFS(Movimientos!$C$2:$C$154,Movimientos!$A$2:$A$154,$A31,Movimientos!$D$2:$D$154,CONCATENATE("&lt;=",HX$1),Movimientos!$C$2:$C$154,"&gt;0")+SUMIFS(Movimientos!$C$2:$C$154,Movimientos!$A$2:$A$154,$A31,Movimientos!$D$2:$D$154,CONCATENATE("&lt;",HX$1),Movimientos!$C$2:$C$154,"&lt;0")</f>
        <v>0</v>
      </c>
      <c r="HY31" s="6">
        <f ca="1">SUMIFS(Movimientos!$C$2:$C$154,Movimientos!$A$2:$A$154,$A31,Movimientos!$D$2:$D$154,CONCATENATE("&lt;=",HY$1),Movimientos!$C$2:$C$154,"&gt;0")+SUMIFS(Movimientos!$C$2:$C$154,Movimientos!$A$2:$A$154,$A31,Movimientos!$D$2:$D$154,CONCATENATE("&lt;",HY$1),Movimientos!$C$2:$C$154,"&lt;0")</f>
        <v>0</v>
      </c>
      <c r="HZ31" s="6">
        <f ca="1">SUMIFS(Movimientos!$C$2:$C$154,Movimientos!$A$2:$A$154,$A31,Movimientos!$D$2:$D$154,CONCATENATE("&lt;=",HZ$1),Movimientos!$C$2:$C$154,"&gt;0")+SUMIFS(Movimientos!$C$2:$C$154,Movimientos!$A$2:$A$154,$A31,Movimientos!$D$2:$D$154,CONCATENATE("&lt;",HZ$1),Movimientos!$C$2:$C$154,"&lt;0")</f>
        <v>0</v>
      </c>
      <c r="IA31" s="6">
        <f ca="1">SUMIFS(Movimientos!$C$2:$C$154,Movimientos!$A$2:$A$154,$A31,Movimientos!$D$2:$D$154,CONCATENATE("&lt;=",IA$1),Movimientos!$C$2:$C$154,"&gt;0")+SUMIFS(Movimientos!$C$2:$C$154,Movimientos!$A$2:$A$154,$A31,Movimientos!$D$2:$D$154,CONCATENATE("&lt;",IA$1),Movimientos!$C$2:$C$154,"&lt;0")</f>
        <v>0</v>
      </c>
      <c r="IB31" s="6">
        <f ca="1">SUMIFS(Movimientos!$C$2:$C$154,Movimientos!$A$2:$A$154,$A31,Movimientos!$D$2:$D$154,CONCATENATE("&lt;=",IB$1),Movimientos!$C$2:$C$154,"&gt;0")+SUMIFS(Movimientos!$C$2:$C$154,Movimientos!$A$2:$A$154,$A31,Movimientos!$D$2:$D$154,CONCATENATE("&lt;",IB$1),Movimientos!$C$2:$C$154,"&lt;0")</f>
        <v>0</v>
      </c>
      <c r="IC31" s="6">
        <f ca="1">SUMIFS(Movimientos!$C$2:$C$154,Movimientos!$A$2:$A$154,$A31,Movimientos!$D$2:$D$154,CONCATENATE("&lt;=",IC$1),Movimientos!$C$2:$C$154,"&gt;0")+SUMIFS(Movimientos!$C$2:$C$154,Movimientos!$A$2:$A$154,$A31,Movimientos!$D$2:$D$154,CONCATENATE("&lt;",IC$1),Movimientos!$C$2:$C$154,"&lt;0")</f>
        <v>0</v>
      </c>
      <c r="ID31" s="6">
        <f ca="1">SUMIFS(Movimientos!$C$2:$C$154,Movimientos!$A$2:$A$154,$A31,Movimientos!$D$2:$D$154,CONCATENATE("&lt;=",ID$1),Movimientos!$C$2:$C$154,"&gt;0")+SUMIFS(Movimientos!$C$2:$C$154,Movimientos!$A$2:$A$154,$A31,Movimientos!$D$2:$D$154,CONCATENATE("&lt;",ID$1),Movimientos!$C$2:$C$154,"&lt;0")</f>
        <v>0</v>
      </c>
      <c r="IE31" s="6">
        <f ca="1">SUMIFS(Movimientos!$C$2:$C$154,Movimientos!$A$2:$A$154,$A31,Movimientos!$D$2:$D$154,CONCATENATE("&lt;=",IE$1),Movimientos!$C$2:$C$154,"&gt;0")+SUMIFS(Movimientos!$C$2:$C$154,Movimientos!$A$2:$A$154,$A31,Movimientos!$D$2:$D$154,CONCATENATE("&lt;",IE$1),Movimientos!$C$2:$C$154,"&lt;0")</f>
        <v>0</v>
      </c>
      <c r="IF31" s="6">
        <f ca="1">SUMIFS(Movimientos!$C$2:$C$154,Movimientos!$A$2:$A$154,$A31,Movimientos!$D$2:$D$154,CONCATENATE("&lt;=",IF$1),Movimientos!$C$2:$C$154,"&gt;0")+SUMIFS(Movimientos!$C$2:$C$154,Movimientos!$A$2:$A$154,$A31,Movimientos!$D$2:$D$154,CONCATENATE("&lt;",IF$1),Movimientos!$C$2:$C$154,"&lt;0")</f>
        <v>0</v>
      </c>
      <c r="IG31" s="6">
        <f ca="1">SUMIFS(Movimientos!$C$2:$C$154,Movimientos!$A$2:$A$154,$A31,Movimientos!$D$2:$D$154,CONCATENATE("&lt;=",IG$1),Movimientos!$C$2:$C$154,"&gt;0")+SUMIFS(Movimientos!$C$2:$C$154,Movimientos!$A$2:$A$154,$A31,Movimientos!$D$2:$D$154,CONCATENATE("&lt;",IG$1),Movimientos!$C$2:$C$154,"&lt;0")</f>
        <v>0</v>
      </c>
      <c r="IH31" s="6">
        <f ca="1">SUMIFS(Movimientos!$C$2:$C$154,Movimientos!$A$2:$A$154,$A31,Movimientos!$D$2:$D$154,CONCATENATE("&lt;=",IH$1),Movimientos!$C$2:$C$154,"&gt;0")+SUMIFS(Movimientos!$C$2:$C$154,Movimientos!$A$2:$A$154,$A31,Movimientos!$D$2:$D$154,CONCATENATE("&lt;",IH$1),Movimientos!$C$2:$C$154,"&lt;0")</f>
        <v>0</v>
      </c>
      <c r="II31" s="6">
        <f ca="1">SUMIFS(Movimientos!$C$2:$C$154,Movimientos!$A$2:$A$154,$A31,Movimientos!$D$2:$D$154,CONCATENATE("&lt;=",II$1),Movimientos!$C$2:$C$154,"&gt;0")+SUMIFS(Movimientos!$C$2:$C$154,Movimientos!$A$2:$A$154,$A31,Movimientos!$D$2:$D$154,CONCATENATE("&lt;",II$1),Movimientos!$C$2:$C$154,"&lt;0")</f>
        <v>0</v>
      </c>
      <c r="IJ31" s="6">
        <f ca="1">SUMIFS(Movimientos!$C$2:$C$154,Movimientos!$A$2:$A$154,$A31,Movimientos!$D$2:$D$154,CONCATENATE("&lt;=",IJ$1),Movimientos!$C$2:$C$154,"&gt;0")+SUMIFS(Movimientos!$C$2:$C$154,Movimientos!$A$2:$A$154,$A31,Movimientos!$D$2:$D$154,CONCATENATE("&lt;",IJ$1),Movimientos!$C$2:$C$154,"&lt;0")</f>
        <v>0</v>
      </c>
      <c r="IK31" s="6">
        <f ca="1">SUMIFS(Movimientos!$C$2:$C$154,Movimientos!$A$2:$A$154,$A31,Movimientos!$D$2:$D$154,CONCATENATE("&lt;=",IK$1),Movimientos!$C$2:$C$154,"&gt;0")+SUMIFS(Movimientos!$C$2:$C$154,Movimientos!$A$2:$A$154,$A31,Movimientos!$D$2:$D$154,CONCATENATE("&lt;",IK$1),Movimientos!$C$2:$C$154,"&lt;0")</f>
        <v>0</v>
      </c>
      <c r="IL31" s="6">
        <f ca="1">SUMIFS(Movimientos!$C$2:$C$154,Movimientos!$A$2:$A$154,$A31,Movimientos!$D$2:$D$154,CONCATENATE("&lt;=",IL$1),Movimientos!$C$2:$C$154,"&gt;0")+SUMIFS(Movimientos!$C$2:$C$154,Movimientos!$A$2:$A$154,$A31,Movimientos!$D$2:$D$154,CONCATENATE("&lt;",IL$1),Movimientos!$C$2:$C$154,"&lt;0")</f>
        <v>0</v>
      </c>
      <c r="IM31" s="6">
        <f ca="1">SUMIFS(Movimientos!$C$2:$C$154,Movimientos!$A$2:$A$154,$A31,Movimientos!$D$2:$D$154,CONCATENATE("&lt;=",IM$1),Movimientos!$C$2:$C$154,"&gt;0")+SUMIFS(Movimientos!$C$2:$C$154,Movimientos!$A$2:$A$154,$A31,Movimientos!$D$2:$D$154,CONCATENATE("&lt;",IM$1),Movimientos!$C$2:$C$154,"&lt;0")</f>
        <v>0</v>
      </c>
      <c r="IN31" s="6">
        <f ca="1">SUMIFS(Movimientos!$C$2:$C$154,Movimientos!$A$2:$A$154,$A31,Movimientos!$D$2:$D$154,CONCATENATE("&lt;=",IN$1),Movimientos!$C$2:$C$154,"&gt;0")+SUMIFS(Movimientos!$C$2:$C$154,Movimientos!$A$2:$A$154,$A31,Movimientos!$D$2:$D$154,CONCATENATE("&lt;",IN$1),Movimientos!$C$2:$C$154,"&lt;0")</f>
        <v>0</v>
      </c>
      <c r="IO31" s="6">
        <f ca="1">SUMIFS(Movimientos!$C$2:$C$154,Movimientos!$A$2:$A$154,$A31,Movimientos!$D$2:$D$154,CONCATENATE("&lt;=",IO$1),Movimientos!$C$2:$C$154,"&gt;0")+SUMIFS(Movimientos!$C$2:$C$154,Movimientos!$A$2:$A$154,$A31,Movimientos!$D$2:$D$154,CONCATENATE("&lt;",IO$1),Movimientos!$C$2:$C$154,"&lt;0")</f>
        <v>0</v>
      </c>
      <c r="IP31" s="6">
        <f ca="1">SUMIFS(Movimientos!$C$2:$C$154,Movimientos!$A$2:$A$154,$A31,Movimientos!$D$2:$D$154,CONCATENATE("&lt;=",IP$1),Movimientos!$C$2:$C$154,"&gt;0")+SUMIFS(Movimientos!$C$2:$C$154,Movimientos!$A$2:$A$154,$A31,Movimientos!$D$2:$D$154,CONCATENATE("&lt;",IP$1),Movimientos!$C$2:$C$154,"&lt;0")</f>
        <v>0</v>
      </c>
      <c r="IQ31" s="6">
        <f ca="1">SUMIFS(Movimientos!$C$2:$C$154,Movimientos!$A$2:$A$154,$A31,Movimientos!$D$2:$D$154,CONCATENATE("&lt;=",IQ$1),Movimientos!$C$2:$C$154,"&gt;0")+SUMIFS(Movimientos!$C$2:$C$154,Movimientos!$A$2:$A$154,$A31,Movimientos!$D$2:$D$154,CONCATENATE("&lt;",IQ$1),Movimientos!$C$2:$C$154,"&lt;0")</f>
        <v>0</v>
      </c>
      <c r="IR31" s="6">
        <f ca="1">SUMIFS(Movimientos!$C$2:$C$154,Movimientos!$A$2:$A$154,$A31,Movimientos!$D$2:$D$154,CONCATENATE("&lt;=",IR$1),Movimientos!$C$2:$C$154,"&gt;0")+SUMIFS(Movimientos!$C$2:$C$154,Movimientos!$A$2:$A$154,$A31,Movimientos!$D$2:$D$154,CONCATENATE("&lt;",IR$1),Movimientos!$C$2:$C$154,"&lt;0")</f>
        <v>0</v>
      </c>
      <c r="IS31" s="6">
        <f ca="1">SUMIFS(Movimientos!$C$2:$C$154,Movimientos!$A$2:$A$154,$A31,Movimientos!$D$2:$D$154,CONCATENATE("&lt;=",IS$1),Movimientos!$C$2:$C$154,"&gt;0")+SUMIFS(Movimientos!$C$2:$C$154,Movimientos!$A$2:$A$154,$A31,Movimientos!$D$2:$D$154,CONCATENATE("&lt;",IS$1),Movimientos!$C$2:$C$154,"&lt;0")</f>
        <v>0</v>
      </c>
      <c r="IT31" s="6">
        <f ca="1">SUMIFS(Movimientos!$C$2:$C$154,Movimientos!$A$2:$A$154,$A31,Movimientos!$D$2:$D$154,CONCATENATE("&lt;=",IT$1),Movimientos!$C$2:$C$154,"&gt;0")+SUMIFS(Movimientos!$C$2:$C$154,Movimientos!$A$2:$A$154,$A31,Movimientos!$D$2:$D$154,CONCATENATE("&lt;",IT$1),Movimientos!$C$2:$C$154,"&lt;0")</f>
        <v>0</v>
      </c>
      <c r="IU31" s="6">
        <f ca="1">SUMIFS(Movimientos!$C$2:$C$154,Movimientos!$A$2:$A$154,$A31,Movimientos!$D$2:$D$154,CONCATENATE("&lt;=",IU$1),Movimientos!$C$2:$C$154,"&gt;0")+SUMIFS(Movimientos!$C$2:$C$154,Movimientos!$A$2:$A$154,$A31,Movimientos!$D$2:$D$154,CONCATENATE("&lt;",IU$1),Movimientos!$C$2:$C$154,"&lt;0")</f>
        <v>0</v>
      </c>
      <c r="IV31" s="6">
        <f ca="1">SUMIFS(Movimientos!$C$2:$C$154,Movimientos!$A$2:$A$154,$A31,Movimientos!$D$2:$D$154,CONCATENATE("&lt;=",IV$1),Movimientos!$C$2:$C$154,"&gt;0")+SUMIFS(Movimientos!$C$2:$C$154,Movimientos!$A$2:$A$154,$A31,Movimientos!$D$2:$D$154,CONCATENATE("&lt;",IV$1),Movimientos!$C$2:$C$154,"&lt;0")</f>
        <v>0</v>
      </c>
      <c r="IW31" s="6">
        <f ca="1">SUMIFS(Movimientos!$C$2:$C$154,Movimientos!$A$2:$A$154,$A31,Movimientos!$D$2:$D$154,CONCATENATE("&lt;=",IW$1),Movimientos!$C$2:$C$154,"&gt;0")+SUMIFS(Movimientos!$C$2:$C$154,Movimientos!$A$2:$A$154,$A31,Movimientos!$D$2:$D$154,CONCATENATE("&lt;",IW$1),Movimientos!$C$2:$C$154,"&lt;0")</f>
        <v>0</v>
      </c>
      <c r="IX31" s="6">
        <f ca="1">SUMIFS(Movimientos!$C$2:$C$154,Movimientos!$A$2:$A$154,$A31,Movimientos!$D$2:$D$154,CONCATENATE("&lt;=",IX$1),Movimientos!$C$2:$C$154,"&gt;0")+SUMIFS(Movimientos!$C$2:$C$154,Movimientos!$A$2:$A$154,$A31,Movimientos!$D$2:$D$154,CONCATENATE("&lt;",IX$1),Movimientos!$C$2:$C$154,"&lt;0")</f>
        <v>0</v>
      </c>
      <c r="IY31" s="6">
        <f ca="1">SUMIFS(Movimientos!$C$2:$C$154,Movimientos!$A$2:$A$154,$A31,Movimientos!$D$2:$D$154,CONCATENATE("&lt;=",IY$1),Movimientos!$C$2:$C$154,"&gt;0")+SUMIFS(Movimientos!$C$2:$C$154,Movimientos!$A$2:$A$154,$A31,Movimientos!$D$2:$D$154,CONCATENATE("&lt;",IY$1),Movimientos!$C$2:$C$154,"&lt;0")</f>
        <v>0</v>
      </c>
      <c r="IZ31" s="6">
        <f ca="1">SUMIFS(Movimientos!$C$2:$C$154,Movimientos!$A$2:$A$154,$A31,Movimientos!$D$2:$D$154,CONCATENATE("&lt;=",IZ$1),Movimientos!$C$2:$C$154,"&gt;0")+SUMIFS(Movimientos!$C$2:$C$154,Movimientos!$A$2:$A$154,$A31,Movimientos!$D$2:$D$154,CONCATENATE("&lt;",IZ$1),Movimientos!$C$2:$C$154,"&lt;0")</f>
        <v>0</v>
      </c>
      <c r="JA31" s="6">
        <f ca="1">SUMIFS(Movimientos!$C$2:$C$154,Movimientos!$A$2:$A$154,$A31,Movimientos!$D$2:$D$154,CONCATENATE("&lt;=",JA$1),Movimientos!$C$2:$C$154,"&gt;0")+SUMIFS(Movimientos!$C$2:$C$154,Movimientos!$A$2:$A$154,$A31,Movimientos!$D$2:$D$154,CONCATENATE("&lt;",JA$1),Movimientos!$C$2:$C$154,"&lt;0")</f>
        <v>0</v>
      </c>
      <c r="JB31" s="6">
        <f ca="1">SUMIFS(Movimientos!$C$2:$C$154,Movimientos!$A$2:$A$154,$A31,Movimientos!$D$2:$D$154,CONCATENATE("&lt;=",JB$1),Movimientos!$C$2:$C$154,"&gt;0")+SUMIFS(Movimientos!$C$2:$C$154,Movimientos!$A$2:$A$154,$A31,Movimientos!$D$2:$D$154,CONCATENATE("&lt;",JB$1),Movimientos!$C$2:$C$154,"&lt;0")</f>
        <v>0</v>
      </c>
      <c r="JC31" s="6">
        <f ca="1">SUMIFS(Movimientos!$C$2:$C$154,Movimientos!$A$2:$A$154,$A31,Movimientos!$D$2:$D$154,CONCATENATE("&lt;=",JC$1),Movimientos!$C$2:$C$154,"&gt;0")+SUMIFS(Movimientos!$C$2:$C$154,Movimientos!$A$2:$A$154,$A31,Movimientos!$D$2:$D$154,CONCATENATE("&lt;",JC$1),Movimientos!$C$2:$C$154,"&lt;0")</f>
        <v>0</v>
      </c>
      <c r="JD31" s="6">
        <f ca="1">SUMIFS(Movimientos!$C$2:$C$154,Movimientos!$A$2:$A$154,$A31,Movimientos!$D$2:$D$154,CONCATENATE("&lt;=",JD$1),Movimientos!$C$2:$C$154,"&gt;0")+SUMIFS(Movimientos!$C$2:$C$154,Movimientos!$A$2:$A$154,$A31,Movimientos!$D$2:$D$154,CONCATENATE("&lt;",JD$1),Movimientos!$C$2:$C$154,"&lt;0")</f>
        <v>0</v>
      </c>
      <c r="JE31" s="6">
        <f ca="1">SUMIFS(Movimientos!$C$2:$C$154,Movimientos!$A$2:$A$154,$A31,Movimientos!$D$2:$D$154,CONCATENATE("&lt;=",JE$1),Movimientos!$C$2:$C$154,"&gt;0")+SUMIFS(Movimientos!$C$2:$C$154,Movimientos!$A$2:$A$154,$A31,Movimientos!$D$2:$D$154,CONCATENATE("&lt;",JE$1),Movimientos!$C$2:$C$154,"&lt;0")</f>
        <v>0</v>
      </c>
      <c r="JF31" s="6">
        <f ca="1">SUMIFS(Movimientos!$C$2:$C$154,Movimientos!$A$2:$A$154,$A31,Movimientos!$D$2:$D$154,CONCATENATE("&lt;=",JF$1),Movimientos!$C$2:$C$154,"&gt;0")+SUMIFS(Movimientos!$C$2:$C$154,Movimientos!$A$2:$A$154,$A31,Movimientos!$D$2:$D$154,CONCATENATE("&lt;",JF$1),Movimientos!$C$2:$C$154,"&lt;0")</f>
        <v>0</v>
      </c>
      <c r="JG31" s="6">
        <f ca="1">SUMIFS(Movimientos!$C$2:$C$154,Movimientos!$A$2:$A$154,$A31,Movimientos!$D$2:$D$154,CONCATENATE("&lt;=",JG$1),Movimientos!$C$2:$C$154,"&gt;0")+SUMIFS(Movimientos!$C$2:$C$154,Movimientos!$A$2:$A$154,$A31,Movimientos!$D$2:$D$154,CONCATENATE("&lt;",JG$1),Movimientos!$C$2:$C$154,"&lt;0")</f>
        <v>0</v>
      </c>
      <c r="JH31" s="6">
        <f ca="1">SUMIFS(Movimientos!$C$2:$C$154,Movimientos!$A$2:$A$154,$A31,Movimientos!$D$2:$D$154,CONCATENATE("&lt;=",JH$1),Movimientos!$C$2:$C$154,"&gt;0")+SUMIFS(Movimientos!$C$2:$C$154,Movimientos!$A$2:$A$154,$A31,Movimientos!$D$2:$D$154,CONCATENATE("&lt;",JH$1),Movimientos!$C$2:$C$154,"&lt;0")</f>
        <v>0</v>
      </c>
      <c r="JI31" s="6">
        <f ca="1">SUMIFS(Movimientos!$C$2:$C$154,Movimientos!$A$2:$A$154,$A31,Movimientos!$D$2:$D$154,CONCATENATE("&lt;=",JI$1),Movimientos!$C$2:$C$154,"&gt;0")+SUMIFS(Movimientos!$C$2:$C$154,Movimientos!$A$2:$A$154,$A31,Movimientos!$D$2:$D$154,CONCATENATE("&lt;",JI$1),Movimientos!$C$2:$C$154,"&lt;0")</f>
        <v>0</v>
      </c>
      <c r="JJ31" s="6">
        <f ca="1">SUMIFS(Movimientos!$C$2:$C$154,Movimientos!$A$2:$A$154,$A31,Movimientos!$D$2:$D$154,CONCATENATE("&lt;=",JJ$1),Movimientos!$C$2:$C$154,"&gt;0")+SUMIFS(Movimientos!$C$2:$C$154,Movimientos!$A$2:$A$154,$A31,Movimientos!$D$2:$D$154,CONCATENATE("&lt;",JJ$1),Movimientos!$C$2:$C$154,"&lt;0")</f>
        <v>0</v>
      </c>
      <c r="JK31" s="6">
        <f ca="1">SUMIFS(Movimientos!$C$2:$C$154,Movimientos!$A$2:$A$154,$A31,Movimientos!$D$2:$D$154,CONCATENATE("&lt;=",JK$1),Movimientos!$C$2:$C$154,"&gt;0")+SUMIFS(Movimientos!$C$2:$C$154,Movimientos!$A$2:$A$154,$A31,Movimientos!$D$2:$D$154,CONCATENATE("&lt;",JK$1),Movimientos!$C$2:$C$154,"&lt;0")</f>
        <v>0</v>
      </c>
      <c r="JL31" s="6">
        <f ca="1">SUMIFS(Movimientos!$C$2:$C$154,Movimientos!$A$2:$A$154,$A31,Movimientos!$D$2:$D$154,CONCATENATE("&lt;=",JL$1),Movimientos!$C$2:$C$154,"&gt;0")+SUMIFS(Movimientos!$C$2:$C$154,Movimientos!$A$2:$A$154,$A31,Movimientos!$D$2:$D$154,CONCATENATE("&lt;",JL$1),Movimientos!$C$2:$C$154,"&lt;0")</f>
        <v>0</v>
      </c>
      <c r="JM31" s="6">
        <f ca="1">SUMIFS(Movimientos!$C$2:$C$154,Movimientos!$A$2:$A$154,$A31,Movimientos!$D$2:$D$154,CONCATENATE("&lt;=",JM$1),Movimientos!$C$2:$C$154,"&gt;0")+SUMIFS(Movimientos!$C$2:$C$154,Movimientos!$A$2:$A$154,$A31,Movimientos!$D$2:$D$154,CONCATENATE("&lt;",JM$1),Movimientos!$C$2:$C$154,"&lt;0")</f>
        <v>0</v>
      </c>
      <c r="JN31" s="6">
        <f ca="1">SUMIFS(Movimientos!$C$2:$C$154,Movimientos!$A$2:$A$154,$A31,Movimientos!$D$2:$D$154,CONCATENATE("&lt;=",JN$1),Movimientos!$C$2:$C$154,"&gt;0")+SUMIFS(Movimientos!$C$2:$C$154,Movimientos!$A$2:$A$154,$A31,Movimientos!$D$2:$D$154,CONCATENATE("&lt;",JN$1),Movimientos!$C$2:$C$154,"&lt;0")</f>
        <v>0</v>
      </c>
      <c r="JO31" s="6">
        <f ca="1">SUMIFS(Movimientos!$C$2:$C$154,Movimientos!$A$2:$A$154,$A31,Movimientos!$D$2:$D$154,CONCATENATE("&lt;=",JO$1),Movimientos!$C$2:$C$154,"&gt;0")+SUMIFS(Movimientos!$C$2:$C$154,Movimientos!$A$2:$A$154,$A31,Movimientos!$D$2:$D$154,CONCATENATE("&lt;",JO$1),Movimientos!$C$2:$C$154,"&lt;0")</f>
        <v>0</v>
      </c>
      <c r="JP31" s="6">
        <f ca="1">SUMIFS(Movimientos!$C$2:$C$154,Movimientos!$A$2:$A$154,$A31,Movimientos!$D$2:$D$154,CONCATENATE("&lt;=",JP$1),Movimientos!$C$2:$C$154,"&gt;0")+SUMIFS(Movimientos!$C$2:$C$154,Movimientos!$A$2:$A$154,$A31,Movimientos!$D$2:$D$154,CONCATENATE("&lt;",JP$1),Movimientos!$C$2:$C$154,"&lt;0")</f>
        <v>0</v>
      </c>
      <c r="JQ31" s="6">
        <f ca="1">SUMIFS(Movimientos!$C$2:$C$154,Movimientos!$A$2:$A$154,$A31,Movimientos!$D$2:$D$154,CONCATENATE("&lt;=",JQ$1),Movimientos!$C$2:$C$154,"&gt;0")+SUMIFS(Movimientos!$C$2:$C$154,Movimientos!$A$2:$A$154,$A31,Movimientos!$D$2:$D$154,CONCATENATE("&lt;",JQ$1),Movimientos!$C$2:$C$154,"&lt;0")</f>
        <v>0</v>
      </c>
      <c r="JR31" s="6">
        <f ca="1">SUMIFS(Movimientos!$C$2:$C$154,Movimientos!$A$2:$A$154,$A31,Movimientos!$D$2:$D$154,CONCATENATE("&lt;=",JR$1),Movimientos!$C$2:$C$154,"&gt;0")+SUMIFS(Movimientos!$C$2:$C$154,Movimientos!$A$2:$A$154,$A31,Movimientos!$D$2:$D$154,CONCATENATE("&lt;",JR$1),Movimientos!$C$2:$C$154,"&lt;0")</f>
        <v>0</v>
      </c>
      <c r="JS31" s="6">
        <f ca="1">SUMIFS(Movimientos!$C$2:$C$154,Movimientos!$A$2:$A$154,$A31,Movimientos!$D$2:$D$154,CONCATENATE("&lt;=",JS$1),Movimientos!$C$2:$C$154,"&gt;0")+SUMIFS(Movimientos!$C$2:$C$154,Movimientos!$A$2:$A$154,$A31,Movimientos!$D$2:$D$154,CONCATENATE("&lt;",JS$1),Movimientos!$C$2:$C$154,"&lt;0")</f>
        <v>0</v>
      </c>
      <c r="JT31" s="6">
        <f ca="1">SUMIFS(Movimientos!$C$2:$C$154,Movimientos!$A$2:$A$154,$A31,Movimientos!$D$2:$D$154,CONCATENATE("&lt;=",JT$1),Movimientos!$C$2:$C$154,"&gt;0")+SUMIFS(Movimientos!$C$2:$C$154,Movimientos!$A$2:$A$154,$A31,Movimientos!$D$2:$D$154,CONCATENATE("&lt;",JT$1),Movimientos!$C$2:$C$154,"&lt;0")</f>
        <v>0</v>
      </c>
      <c r="JU31" s="6">
        <f ca="1">SUMIFS(Movimientos!$C$2:$C$154,Movimientos!$A$2:$A$154,$A31,Movimientos!$D$2:$D$154,CONCATENATE("&lt;=",JU$1),Movimientos!$C$2:$C$154,"&gt;0")+SUMIFS(Movimientos!$C$2:$C$154,Movimientos!$A$2:$A$154,$A31,Movimientos!$D$2:$D$154,CONCATENATE("&lt;",JU$1),Movimientos!$C$2:$C$154,"&lt;0")</f>
        <v>0</v>
      </c>
      <c r="JV31" s="6">
        <f ca="1">SUMIFS(Movimientos!$C$2:$C$154,Movimientos!$A$2:$A$154,$A31,Movimientos!$D$2:$D$154,CONCATENATE("&lt;=",JV$1),Movimientos!$C$2:$C$154,"&gt;0")+SUMIFS(Movimientos!$C$2:$C$154,Movimientos!$A$2:$A$154,$A31,Movimientos!$D$2:$D$154,CONCATENATE("&lt;",JV$1),Movimientos!$C$2:$C$154,"&lt;0")</f>
        <v>0</v>
      </c>
      <c r="JW31" s="6">
        <f ca="1">SUMIFS(Movimientos!$C$2:$C$154,Movimientos!$A$2:$A$154,$A31,Movimientos!$D$2:$D$154,CONCATENATE("&lt;=",JW$1),Movimientos!$C$2:$C$154,"&gt;0")+SUMIFS(Movimientos!$C$2:$C$154,Movimientos!$A$2:$A$154,$A31,Movimientos!$D$2:$D$154,CONCATENATE("&lt;",JW$1),Movimientos!$C$2:$C$154,"&lt;0")</f>
        <v>0</v>
      </c>
      <c r="JX31" s="6">
        <f ca="1">SUMIFS(Movimientos!$C$2:$C$154,Movimientos!$A$2:$A$154,$A31,Movimientos!$D$2:$D$154,CONCATENATE("&lt;=",JX$1),Movimientos!$C$2:$C$154,"&gt;0")+SUMIFS(Movimientos!$C$2:$C$154,Movimientos!$A$2:$A$154,$A31,Movimientos!$D$2:$D$154,CONCATENATE("&lt;",JX$1),Movimientos!$C$2:$C$154,"&lt;0")</f>
        <v>0</v>
      </c>
      <c r="JY31" s="6">
        <f ca="1">SUMIFS(Movimientos!$C$2:$C$154,Movimientos!$A$2:$A$154,$A31,Movimientos!$D$2:$D$154,CONCATENATE("&lt;=",JY$1),Movimientos!$C$2:$C$154,"&gt;0")+SUMIFS(Movimientos!$C$2:$C$154,Movimientos!$A$2:$A$154,$A31,Movimientos!$D$2:$D$154,CONCATENATE("&lt;",JY$1),Movimientos!$C$2:$C$154,"&lt;0")</f>
        <v>0</v>
      </c>
      <c r="JZ31" s="6">
        <f ca="1">SUMIFS(Movimientos!$C$2:$C$154,Movimientos!$A$2:$A$154,$A31,Movimientos!$D$2:$D$154,CONCATENATE("&lt;=",JZ$1),Movimientos!$C$2:$C$154,"&gt;0")+SUMIFS(Movimientos!$C$2:$C$154,Movimientos!$A$2:$A$154,$A31,Movimientos!$D$2:$D$154,CONCATENATE("&lt;",JZ$1),Movimientos!$C$2:$C$154,"&lt;0")</f>
        <v>0</v>
      </c>
      <c r="KA31" s="6">
        <f ca="1">SUMIFS(Movimientos!$C$2:$C$154,Movimientos!$A$2:$A$154,$A31,Movimientos!$D$2:$D$154,CONCATENATE("&lt;=",KA$1),Movimientos!$C$2:$C$154,"&gt;0")+SUMIFS(Movimientos!$C$2:$C$154,Movimientos!$A$2:$A$154,$A31,Movimientos!$D$2:$D$154,CONCATENATE("&lt;",KA$1),Movimientos!$C$2:$C$154,"&lt;0")</f>
        <v>0</v>
      </c>
      <c r="KB31" s="6">
        <f ca="1">SUMIFS(Movimientos!$C$2:$C$154,Movimientos!$A$2:$A$154,$A31,Movimientos!$D$2:$D$154,CONCATENATE("&lt;=",KB$1),Movimientos!$C$2:$C$154,"&gt;0")+SUMIFS(Movimientos!$C$2:$C$154,Movimientos!$A$2:$A$154,$A31,Movimientos!$D$2:$D$154,CONCATENATE("&lt;",KB$1),Movimientos!$C$2:$C$154,"&lt;0")</f>
        <v>0</v>
      </c>
      <c r="KC31" s="6">
        <f ca="1">SUMIFS(Movimientos!$C$2:$C$154,Movimientos!$A$2:$A$154,$A31,Movimientos!$D$2:$D$154,CONCATENATE("&lt;=",KC$1),Movimientos!$C$2:$C$154,"&gt;0")+SUMIFS(Movimientos!$C$2:$C$154,Movimientos!$A$2:$A$154,$A31,Movimientos!$D$2:$D$154,CONCATENATE("&lt;",KC$1),Movimientos!$C$2:$C$154,"&lt;0")</f>
        <v>0</v>
      </c>
      <c r="KD31" s="6">
        <f ca="1">SUMIFS(Movimientos!$C$2:$C$154,Movimientos!$A$2:$A$154,$A31,Movimientos!$D$2:$D$154,CONCATENATE("&lt;=",KD$1),Movimientos!$C$2:$C$154,"&gt;0")+SUMIFS(Movimientos!$C$2:$C$154,Movimientos!$A$2:$A$154,$A31,Movimientos!$D$2:$D$154,CONCATENATE("&lt;",KD$1),Movimientos!$C$2:$C$154,"&lt;0")</f>
        <v>0</v>
      </c>
      <c r="KE31" s="6">
        <f ca="1">SUMIFS(Movimientos!$C$2:$C$154,Movimientos!$A$2:$A$154,$A31,Movimientos!$D$2:$D$154,CONCATENATE("&lt;=",KE$1),Movimientos!$C$2:$C$154,"&gt;0")+SUMIFS(Movimientos!$C$2:$C$154,Movimientos!$A$2:$A$154,$A31,Movimientos!$D$2:$D$154,CONCATENATE("&lt;",KE$1),Movimientos!$C$2:$C$154,"&lt;0")</f>
        <v>0</v>
      </c>
      <c r="KF31" s="6">
        <f ca="1">SUMIFS(Movimientos!$C$2:$C$154,Movimientos!$A$2:$A$154,$A31,Movimientos!$D$2:$D$154,CONCATENATE("&lt;=",KF$1),Movimientos!$C$2:$C$154,"&gt;0")+SUMIFS(Movimientos!$C$2:$C$154,Movimientos!$A$2:$A$154,$A31,Movimientos!$D$2:$D$154,CONCATENATE("&lt;",KF$1),Movimientos!$C$2:$C$154,"&lt;0")</f>
        <v>0</v>
      </c>
      <c r="KG31" s="6">
        <f ca="1">SUMIFS(Movimientos!$C$2:$C$154,Movimientos!$A$2:$A$154,$A31,Movimientos!$D$2:$D$154,CONCATENATE("&lt;=",KG$1),Movimientos!$C$2:$C$154,"&gt;0")+SUMIFS(Movimientos!$C$2:$C$154,Movimientos!$A$2:$A$154,$A31,Movimientos!$D$2:$D$154,CONCATENATE("&lt;",KG$1),Movimientos!$C$2:$C$154,"&lt;0")</f>
        <v>0</v>
      </c>
      <c r="KH31" s="6">
        <f ca="1">SUMIFS(Movimientos!$C$2:$C$154,Movimientos!$A$2:$A$154,$A31,Movimientos!$D$2:$D$154,CONCATENATE("&lt;=",KH$1),Movimientos!$C$2:$C$154,"&gt;0")+SUMIFS(Movimientos!$C$2:$C$154,Movimientos!$A$2:$A$154,$A31,Movimientos!$D$2:$D$154,CONCATENATE("&lt;",KH$1),Movimientos!$C$2:$C$154,"&lt;0")</f>
        <v>0</v>
      </c>
      <c r="KI31" s="6">
        <f ca="1">SUMIFS(Movimientos!$C$2:$C$154,Movimientos!$A$2:$A$154,$A31,Movimientos!$D$2:$D$154,CONCATENATE("&lt;=",KI$1),Movimientos!$C$2:$C$154,"&gt;0")+SUMIFS(Movimientos!$C$2:$C$154,Movimientos!$A$2:$A$154,$A31,Movimientos!$D$2:$D$154,CONCATENATE("&lt;",KI$1),Movimientos!$C$2:$C$154,"&lt;0")</f>
        <v>0</v>
      </c>
      <c r="KJ31" s="6">
        <f ca="1">SUMIFS(Movimientos!$C$2:$C$154,Movimientos!$A$2:$A$154,$A31,Movimientos!$D$2:$D$154,CONCATENATE("&lt;=",KJ$1),Movimientos!$C$2:$C$154,"&gt;0")+SUMIFS(Movimientos!$C$2:$C$154,Movimientos!$A$2:$A$154,$A31,Movimientos!$D$2:$D$154,CONCATENATE("&lt;",KJ$1),Movimientos!$C$2:$C$154,"&lt;0")</f>
        <v>0</v>
      </c>
      <c r="KK31" s="6">
        <f ca="1">SUMIFS(Movimientos!$C$2:$C$154,Movimientos!$A$2:$A$154,$A31,Movimientos!$D$2:$D$154,CONCATENATE("&lt;=",KK$1),Movimientos!$C$2:$C$154,"&gt;0")+SUMIFS(Movimientos!$C$2:$C$154,Movimientos!$A$2:$A$154,$A31,Movimientos!$D$2:$D$154,CONCATENATE("&lt;",KK$1),Movimientos!$C$2:$C$154,"&lt;0")</f>
        <v>0</v>
      </c>
      <c r="KL31" s="6">
        <f ca="1">SUMIFS(Movimientos!$C$2:$C$154,Movimientos!$A$2:$A$154,$A31,Movimientos!$D$2:$D$154,CONCATENATE("&lt;=",KL$1),Movimientos!$C$2:$C$154,"&gt;0")+SUMIFS(Movimientos!$C$2:$C$154,Movimientos!$A$2:$A$154,$A31,Movimientos!$D$2:$D$154,CONCATENATE("&lt;",KL$1),Movimientos!$C$2:$C$154,"&lt;0")</f>
        <v>0</v>
      </c>
      <c r="KM31" s="6">
        <f ca="1">SUMIFS(Movimientos!$C$2:$C$154,Movimientos!$A$2:$A$154,$A31,Movimientos!$D$2:$D$154,CONCATENATE("&lt;=",KM$1),Movimientos!$C$2:$C$154,"&gt;0")+SUMIFS(Movimientos!$C$2:$C$154,Movimientos!$A$2:$A$154,$A31,Movimientos!$D$2:$D$154,CONCATENATE("&lt;",KM$1),Movimientos!$C$2:$C$154,"&lt;0")</f>
        <v>0</v>
      </c>
      <c r="KN31" s="6">
        <f ca="1">SUMIFS(Movimientos!$C$2:$C$154,Movimientos!$A$2:$A$154,$A31,Movimientos!$D$2:$D$154,CONCATENATE("&lt;=",KN$1),Movimientos!$C$2:$C$154,"&gt;0")+SUMIFS(Movimientos!$C$2:$C$154,Movimientos!$A$2:$A$154,$A31,Movimientos!$D$2:$D$154,CONCATENATE("&lt;",KN$1),Movimientos!$C$2:$C$154,"&lt;0")</f>
        <v>0</v>
      </c>
      <c r="KO31" s="6">
        <f ca="1">SUMIFS(Movimientos!$C$2:$C$154,Movimientos!$A$2:$A$154,$A31,Movimientos!$D$2:$D$154,CONCATENATE("&lt;=",KO$1),Movimientos!$C$2:$C$154,"&gt;0")+SUMIFS(Movimientos!$C$2:$C$154,Movimientos!$A$2:$A$154,$A31,Movimientos!$D$2:$D$154,CONCATENATE("&lt;",KO$1),Movimientos!$C$2:$C$154,"&lt;0")</f>
        <v>0</v>
      </c>
      <c r="KP31" s="6">
        <f ca="1">SUMIFS(Movimientos!$C$2:$C$154,Movimientos!$A$2:$A$154,$A31,Movimientos!$D$2:$D$154,CONCATENATE("&lt;=",KP$1),Movimientos!$C$2:$C$154,"&gt;0")+SUMIFS(Movimientos!$C$2:$C$154,Movimientos!$A$2:$A$154,$A31,Movimientos!$D$2:$D$154,CONCATENATE("&lt;",KP$1),Movimientos!$C$2:$C$154,"&lt;0")</f>
        <v>0</v>
      </c>
      <c r="KQ31" s="6">
        <f ca="1">SUMIFS(Movimientos!$C$2:$C$154,Movimientos!$A$2:$A$154,$A31,Movimientos!$D$2:$D$154,CONCATENATE("&lt;=",KQ$1),Movimientos!$C$2:$C$154,"&gt;0")+SUMIFS(Movimientos!$C$2:$C$154,Movimientos!$A$2:$A$154,$A31,Movimientos!$D$2:$D$154,CONCATENATE("&lt;",KQ$1),Movimientos!$C$2:$C$154,"&lt;0")</f>
        <v>0</v>
      </c>
      <c r="KR31" s="6">
        <f ca="1">SUMIFS(Movimientos!$C$2:$C$154,Movimientos!$A$2:$A$154,$A31,Movimientos!$D$2:$D$154,CONCATENATE("&lt;=",KR$1),Movimientos!$C$2:$C$154,"&gt;0")+SUMIFS(Movimientos!$C$2:$C$154,Movimientos!$A$2:$A$154,$A31,Movimientos!$D$2:$D$154,CONCATENATE("&lt;",KR$1),Movimientos!$C$2:$C$154,"&lt;0")</f>
        <v>0</v>
      </c>
      <c r="KS31" s="6">
        <f ca="1">SUMIFS(Movimientos!$C$2:$C$154,Movimientos!$A$2:$A$154,$A31,Movimientos!$D$2:$D$154,CONCATENATE("&lt;=",KS$1),Movimientos!$C$2:$C$154,"&gt;0")+SUMIFS(Movimientos!$C$2:$C$154,Movimientos!$A$2:$A$154,$A31,Movimientos!$D$2:$D$154,CONCATENATE("&lt;",KS$1),Movimientos!$C$2:$C$154,"&lt;0")</f>
        <v>0</v>
      </c>
      <c r="KT31" s="6">
        <f ca="1">SUMIFS(Movimientos!$C$2:$C$154,Movimientos!$A$2:$A$154,$A31,Movimientos!$D$2:$D$154,CONCATENATE("&lt;=",KT$1),Movimientos!$C$2:$C$154,"&gt;0")+SUMIFS(Movimientos!$C$2:$C$154,Movimientos!$A$2:$A$154,$A31,Movimientos!$D$2:$D$154,CONCATENATE("&lt;",KT$1),Movimientos!$C$2:$C$154,"&lt;0")</f>
        <v>0</v>
      </c>
      <c r="KU31" s="6">
        <f ca="1">SUMIFS(Movimientos!$C$2:$C$154,Movimientos!$A$2:$A$154,$A31,Movimientos!$D$2:$D$154,CONCATENATE("&lt;=",KU$1),Movimientos!$C$2:$C$154,"&gt;0")+SUMIFS(Movimientos!$C$2:$C$154,Movimientos!$A$2:$A$154,$A31,Movimientos!$D$2:$D$154,CONCATENATE("&lt;",KU$1),Movimientos!$C$2:$C$154,"&lt;0")</f>
        <v>0</v>
      </c>
      <c r="KV31" s="6">
        <f ca="1">SUMIFS(Movimientos!$C$2:$C$154,Movimientos!$A$2:$A$154,$A31,Movimientos!$D$2:$D$154,CONCATENATE("&lt;=",KV$1),Movimientos!$C$2:$C$154,"&gt;0")+SUMIFS(Movimientos!$C$2:$C$154,Movimientos!$A$2:$A$154,$A31,Movimientos!$D$2:$D$154,CONCATENATE("&lt;",KV$1),Movimientos!$C$2:$C$154,"&lt;0")</f>
        <v>0</v>
      </c>
      <c r="KW31" s="6">
        <f ca="1">SUMIFS(Movimientos!$C$2:$C$154,Movimientos!$A$2:$A$154,$A31,Movimientos!$D$2:$D$154,CONCATENATE("&lt;=",KW$1),Movimientos!$C$2:$C$154,"&gt;0")+SUMIFS(Movimientos!$C$2:$C$154,Movimientos!$A$2:$A$154,$A31,Movimientos!$D$2:$D$154,CONCATENATE("&lt;",KW$1),Movimientos!$C$2:$C$154,"&lt;0")</f>
        <v>0</v>
      </c>
      <c r="KX31" s="6">
        <f ca="1">SUMIFS(Movimientos!$C$2:$C$154,Movimientos!$A$2:$A$154,$A31,Movimientos!$D$2:$D$154,CONCATENATE("&lt;=",KX$1),Movimientos!$C$2:$C$154,"&gt;0")+SUMIFS(Movimientos!$C$2:$C$154,Movimientos!$A$2:$A$154,$A31,Movimientos!$D$2:$D$154,CONCATENATE("&lt;",KX$1),Movimientos!$C$2:$C$154,"&lt;0")</f>
        <v>0</v>
      </c>
      <c r="KY31" s="6">
        <f ca="1">SUMIFS(Movimientos!$C$2:$C$154,Movimientos!$A$2:$A$154,$A31,Movimientos!$D$2:$D$154,CONCATENATE("&lt;=",KY$1),Movimientos!$C$2:$C$154,"&gt;0")+SUMIFS(Movimientos!$C$2:$C$154,Movimientos!$A$2:$A$154,$A31,Movimientos!$D$2:$D$154,CONCATENATE("&lt;",KY$1),Movimientos!$C$2:$C$154,"&lt;0")</f>
        <v>0</v>
      </c>
      <c r="KZ31" s="6">
        <f ca="1">SUMIFS(Movimientos!$C$2:$C$154,Movimientos!$A$2:$A$154,$A31,Movimientos!$D$2:$D$154,CONCATENATE("&lt;=",KZ$1),Movimientos!$C$2:$C$154,"&gt;0")+SUMIFS(Movimientos!$C$2:$C$154,Movimientos!$A$2:$A$154,$A31,Movimientos!$D$2:$D$154,CONCATENATE("&lt;",KZ$1),Movimientos!$C$2:$C$154,"&lt;0")</f>
        <v>0</v>
      </c>
      <c r="LA31" s="6">
        <f ca="1">SUMIFS(Movimientos!$C$2:$C$154,Movimientos!$A$2:$A$154,$A31,Movimientos!$D$2:$D$154,CONCATENATE("&lt;=",LA$1),Movimientos!$C$2:$C$154,"&gt;0")+SUMIFS(Movimientos!$C$2:$C$154,Movimientos!$A$2:$A$154,$A31,Movimientos!$D$2:$D$154,CONCATENATE("&lt;",LA$1),Movimientos!$C$2:$C$154,"&lt;0")</f>
        <v>0</v>
      </c>
      <c r="LB31" s="6">
        <f ca="1">SUMIFS(Movimientos!$C$2:$C$154,Movimientos!$A$2:$A$154,$A31,Movimientos!$D$2:$D$154,CONCATENATE("&lt;=",LB$1),Movimientos!$C$2:$C$154,"&gt;0")+SUMIFS(Movimientos!$C$2:$C$154,Movimientos!$A$2:$A$154,$A31,Movimientos!$D$2:$D$154,CONCATENATE("&lt;",LB$1),Movimientos!$C$2:$C$154,"&lt;0")</f>
        <v>0</v>
      </c>
      <c r="LC31" s="6">
        <f ca="1">SUMIFS(Movimientos!$C$2:$C$154,Movimientos!$A$2:$A$154,$A31,Movimientos!$D$2:$D$154,CONCATENATE("&lt;=",LC$1),Movimientos!$C$2:$C$154,"&gt;0")+SUMIFS(Movimientos!$C$2:$C$154,Movimientos!$A$2:$A$154,$A31,Movimientos!$D$2:$D$154,CONCATENATE("&lt;",LC$1),Movimientos!$C$2:$C$154,"&lt;0")</f>
        <v>0</v>
      </c>
      <c r="LD31" s="6">
        <f ca="1">SUMIFS(Movimientos!$C$2:$C$154,Movimientos!$A$2:$A$154,$A31,Movimientos!$D$2:$D$154,CONCATENATE("&lt;=",LD$1),Movimientos!$C$2:$C$154,"&gt;0")+SUMIFS(Movimientos!$C$2:$C$154,Movimientos!$A$2:$A$154,$A31,Movimientos!$D$2:$D$154,CONCATENATE("&lt;",LD$1),Movimientos!$C$2:$C$154,"&lt;0")</f>
        <v>0</v>
      </c>
      <c r="LE31" s="6">
        <f ca="1">SUMIFS(Movimientos!$C$2:$C$154,Movimientos!$A$2:$A$154,$A31,Movimientos!$D$2:$D$154,CONCATENATE("&lt;=",LE$1),Movimientos!$C$2:$C$154,"&gt;0")+SUMIFS(Movimientos!$C$2:$C$154,Movimientos!$A$2:$A$154,$A31,Movimientos!$D$2:$D$154,CONCATENATE("&lt;",LE$1),Movimientos!$C$2:$C$154,"&lt;0")</f>
        <v>0</v>
      </c>
      <c r="LF31" s="6">
        <f ca="1">SUMIFS(Movimientos!$C$2:$C$154,Movimientos!$A$2:$A$154,$A31,Movimientos!$D$2:$D$154,CONCATENATE("&lt;=",LF$1),Movimientos!$C$2:$C$154,"&gt;0")+SUMIFS(Movimientos!$C$2:$C$154,Movimientos!$A$2:$A$154,$A31,Movimientos!$D$2:$D$154,CONCATENATE("&lt;",LF$1),Movimientos!$C$2:$C$154,"&lt;0")</f>
        <v>0</v>
      </c>
      <c r="LG31" s="6">
        <f ca="1">SUMIFS(Movimientos!$C$2:$C$154,Movimientos!$A$2:$A$154,$A31,Movimientos!$D$2:$D$154,CONCATENATE("&lt;=",LG$1),Movimientos!$C$2:$C$154,"&gt;0")+SUMIFS(Movimientos!$C$2:$C$154,Movimientos!$A$2:$A$154,$A31,Movimientos!$D$2:$D$154,CONCATENATE("&lt;",LG$1),Movimientos!$C$2:$C$154,"&lt;0")</f>
        <v>0</v>
      </c>
      <c r="LH31" s="6">
        <f ca="1">SUMIFS(Movimientos!$C$2:$C$154,Movimientos!$A$2:$A$154,$A31,Movimientos!$D$2:$D$154,CONCATENATE("&lt;=",LH$1),Movimientos!$C$2:$C$154,"&gt;0")+SUMIFS(Movimientos!$C$2:$C$154,Movimientos!$A$2:$A$154,$A31,Movimientos!$D$2:$D$154,CONCATENATE("&lt;",LH$1),Movimientos!$C$2:$C$154,"&lt;0")</f>
        <v>0</v>
      </c>
      <c r="LI31" s="6">
        <f ca="1">SUMIFS(Movimientos!$C$2:$C$154,Movimientos!$A$2:$A$154,$A31,Movimientos!$D$2:$D$154,CONCATENATE("&lt;=",LI$1),Movimientos!$C$2:$C$154,"&gt;0")+SUMIFS(Movimientos!$C$2:$C$154,Movimientos!$A$2:$A$154,$A31,Movimientos!$D$2:$D$154,CONCATENATE("&lt;",LI$1),Movimientos!$C$2:$C$154,"&lt;0")</f>
        <v>0</v>
      </c>
      <c r="LJ31" s="6">
        <f ca="1">SUMIFS(Movimientos!$C$2:$C$154,Movimientos!$A$2:$A$154,$A31,Movimientos!$D$2:$D$154,CONCATENATE("&lt;=",LJ$1),Movimientos!$C$2:$C$154,"&gt;0")+SUMIFS(Movimientos!$C$2:$C$154,Movimientos!$A$2:$A$154,$A31,Movimientos!$D$2:$D$154,CONCATENATE("&lt;",LJ$1),Movimientos!$C$2:$C$154,"&lt;0")</f>
        <v>0</v>
      </c>
      <c r="LK31" s="6">
        <f ca="1">SUMIFS(Movimientos!$C$2:$C$154,Movimientos!$A$2:$A$154,$A31,Movimientos!$D$2:$D$154,CONCATENATE("&lt;=",LK$1),Movimientos!$C$2:$C$154,"&gt;0")+SUMIFS(Movimientos!$C$2:$C$154,Movimientos!$A$2:$A$154,$A31,Movimientos!$D$2:$D$154,CONCATENATE("&lt;",LK$1),Movimientos!$C$2:$C$154,"&lt;0")</f>
        <v>0</v>
      </c>
      <c r="LL31" s="6">
        <f ca="1">SUMIFS(Movimientos!$C$2:$C$154,Movimientos!$A$2:$A$154,$A31,Movimientos!$D$2:$D$154,CONCATENATE("&lt;=",LL$1),Movimientos!$C$2:$C$154,"&gt;0")+SUMIFS(Movimientos!$C$2:$C$154,Movimientos!$A$2:$A$154,$A31,Movimientos!$D$2:$D$154,CONCATENATE("&lt;",LL$1),Movimientos!$C$2:$C$154,"&lt;0")</f>
        <v>0</v>
      </c>
      <c r="LM31" s="6">
        <f ca="1">SUMIFS(Movimientos!$C$2:$C$154,Movimientos!$A$2:$A$154,$A31,Movimientos!$D$2:$D$154,CONCATENATE("&lt;=",LM$1),Movimientos!$C$2:$C$154,"&gt;0")+SUMIFS(Movimientos!$C$2:$C$154,Movimientos!$A$2:$A$154,$A31,Movimientos!$D$2:$D$154,CONCATENATE("&lt;",LM$1),Movimientos!$C$2:$C$154,"&lt;0")</f>
        <v>0</v>
      </c>
      <c r="LN31" s="6">
        <f ca="1">SUMIFS(Movimientos!$C$2:$C$154,Movimientos!$A$2:$A$154,$A31,Movimientos!$D$2:$D$154,CONCATENATE("&lt;=",LN$1),Movimientos!$C$2:$C$154,"&gt;0")+SUMIFS(Movimientos!$C$2:$C$154,Movimientos!$A$2:$A$154,$A31,Movimientos!$D$2:$D$154,CONCATENATE("&lt;",LN$1),Movimientos!$C$2:$C$154,"&lt;0")</f>
        <v>0</v>
      </c>
      <c r="LO31" s="6">
        <f ca="1">SUMIFS(Movimientos!$C$2:$C$154,Movimientos!$A$2:$A$154,$A31,Movimientos!$D$2:$D$154,CONCATENATE("&lt;=",LO$1),Movimientos!$C$2:$C$154,"&gt;0")+SUMIFS(Movimientos!$C$2:$C$154,Movimientos!$A$2:$A$154,$A31,Movimientos!$D$2:$D$154,CONCATENATE("&lt;",LO$1),Movimientos!$C$2:$C$154,"&lt;0")</f>
        <v>0</v>
      </c>
      <c r="LP31" s="6">
        <f ca="1">SUMIFS(Movimientos!$C$2:$C$154,Movimientos!$A$2:$A$154,$A31,Movimientos!$D$2:$D$154,CONCATENATE("&lt;=",LP$1),Movimientos!$C$2:$C$154,"&gt;0")+SUMIFS(Movimientos!$C$2:$C$154,Movimientos!$A$2:$A$154,$A31,Movimientos!$D$2:$D$154,CONCATENATE("&lt;",LP$1),Movimientos!$C$2:$C$154,"&lt;0")</f>
        <v>0</v>
      </c>
      <c r="LQ31" s="6">
        <f ca="1">SUMIFS(Movimientos!$C$2:$C$154,Movimientos!$A$2:$A$154,$A31,Movimientos!$D$2:$D$154,CONCATENATE("&lt;=",LQ$1),Movimientos!$C$2:$C$154,"&gt;0")+SUMIFS(Movimientos!$C$2:$C$154,Movimientos!$A$2:$A$154,$A31,Movimientos!$D$2:$D$154,CONCATENATE("&lt;",LQ$1),Movimientos!$C$2:$C$154,"&lt;0")</f>
        <v>0</v>
      </c>
      <c r="LR31" s="6">
        <f ca="1">SUMIFS(Movimientos!$C$2:$C$154,Movimientos!$A$2:$A$154,$A31,Movimientos!$D$2:$D$154,CONCATENATE("&lt;=",LR$1),Movimientos!$C$2:$C$154,"&gt;0")+SUMIFS(Movimientos!$C$2:$C$154,Movimientos!$A$2:$A$154,$A31,Movimientos!$D$2:$D$154,CONCATENATE("&lt;",LR$1),Movimientos!$C$2:$C$154,"&lt;0")</f>
        <v>0</v>
      </c>
      <c r="LS31" s="6">
        <f ca="1">SUMIFS(Movimientos!$C$2:$C$154,Movimientos!$A$2:$A$154,$A31,Movimientos!$D$2:$D$154,CONCATENATE("&lt;=",LS$1),Movimientos!$C$2:$C$154,"&gt;0")+SUMIFS(Movimientos!$C$2:$C$154,Movimientos!$A$2:$A$154,$A31,Movimientos!$D$2:$D$154,CONCATENATE("&lt;",LS$1),Movimientos!$C$2:$C$154,"&lt;0")</f>
        <v>0</v>
      </c>
      <c r="LT31" s="6">
        <f ca="1">SUMIFS(Movimientos!$C$2:$C$154,Movimientos!$A$2:$A$154,$A31,Movimientos!$D$2:$D$154,CONCATENATE("&lt;=",LT$1),Movimientos!$C$2:$C$154,"&gt;0")+SUMIFS(Movimientos!$C$2:$C$154,Movimientos!$A$2:$A$154,$A31,Movimientos!$D$2:$D$154,CONCATENATE("&lt;",LT$1),Movimientos!$C$2:$C$154,"&lt;0")</f>
        <v>0</v>
      </c>
      <c r="LU31" s="6">
        <f ca="1">SUMIFS(Movimientos!$C$2:$C$154,Movimientos!$A$2:$A$154,$A31,Movimientos!$D$2:$D$154,CONCATENATE("&lt;=",LU$1),Movimientos!$C$2:$C$154,"&gt;0")+SUMIFS(Movimientos!$C$2:$C$154,Movimientos!$A$2:$A$154,$A31,Movimientos!$D$2:$D$154,CONCATENATE("&lt;",LU$1),Movimientos!$C$2:$C$154,"&lt;0")</f>
        <v>0</v>
      </c>
      <c r="LV31" s="6">
        <f ca="1">SUMIFS(Movimientos!$C$2:$C$154,Movimientos!$A$2:$A$154,$A31,Movimientos!$D$2:$D$154,CONCATENATE("&lt;=",LV$1),Movimientos!$C$2:$C$154,"&gt;0")+SUMIFS(Movimientos!$C$2:$C$154,Movimientos!$A$2:$A$154,$A31,Movimientos!$D$2:$D$154,CONCATENATE("&lt;",LV$1),Movimientos!$C$2:$C$154,"&lt;0")</f>
        <v>0</v>
      </c>
      <c r="LW31" s="6">
        <f ca="1">SUMIFS(Movimientos!$C$2:$C$154,Movimientos!$A$2:$A$154,$A31,Movimientos!$D$2:$D$154,CONCATENATE("&lt;=",LW$1),Movimientos!$C$2:$C$154,"&gt;0")+SUMIFS(Movimientos!$C$2:$C$154,Movimientos!$A$2:$A$154,$A31,Movimientos!$D$2:$D$154,CONCATENATE("&lt;",LW$1),Movimientos!$C$2:$C$154,"&lt;0")</f>
        <v>0</v>
      </c>
      <c r="LX31" s="6">
        <f ca="1">SUMIFS(Movimientos!$C$2:$C$154,Movimientos!$A$2:$A$154,$A31,Movimientos!$D$2:$D$154,CONCATENATE("&lt;=",LX$1),Movimientos!$C$2:$C$154,"&gt;0")+SUMIFS(Movimientos!$C$2:$C$154,Movimientos!$A$2:$A$154,$A31,Movimientos!$D$2:$D$154,CONCATENATE("&lt;",LX$1),Movimientos!$C$2:$C$154,"&lt;0")</f>
        <v>0</v>
      </c>
      <c r="LY31" s="6">
        <f ca="1">SUMIFS(Movimientos!$C$2:$C$154,Movimientos!$A$2:$A$154,$A31,Movimientos!$D$2:$D$154,CONCATENATE("&lt;=",LY$1),Movimientos!$C$2:$C$154,"&gt;0")+SUMIFS(Movimientos!$C$2:$C$154,Movimientos!$A$2:$A$154,$A31,Movimientos!$D$2:$D$154,CONCATENATE("&lt;",LY$1),Movimientos!$C$2:$C$154,"&lt;0")</f>
        <v>0</v>
      </c>
      <c r="LZ31" s="6">
        <f ca="1">SUMIFS(Movimientos!$C$2:$C$154,Movimientos!$A$2:$A$154,$A31,Movimientos!$D$2:$D$154,CONCATENATE("&lt;=",LZ$1),Movimientos!$C$2:$C$154,"&gt;0")+SUMIFS(Movimientos!$C$2:$C$154,Movimientos!$A$2:$A$154,$A31,Movimientos!$D$2:$D$154,CONCATENATE("&lt;",LZ$1),Movimientos!$C$2:$C$154,"&lt;0")</f>
        <v>0</v>
      </c>
      <c r="MA31" s="6">
        <f ca="1">SUMIFS(Movimientos!$C$2:$C$154,Movimientos!$A$2:$A$154,$A31,Movimientos!$D$2:$D$154,CONCATENATE("&lt;=",MA$1),Movimientos!$C$2:$C$154,"&gt;0")+SUMIFS(Movimientos!$C$2:$C$154,Movimientos!$A$2:$A$154,$A31,Movimientos!$D$2:$D$154,CONCATENATE("&lt;",MA$1),Movimientos!$C$2:$C$154,"&lt;0")</f>
        <v>0</v>
      </c>
      <c r="MB31" s="6">
        <f ca="1">SUMIFS(Movimientos!$C$2:$C$154,Movimientos!$A$2:$A$154,$A31,Movimientos!$D$2:$D$154,CONCATENATE("&lt;=",MB$1),Movimientos!$C$2:$C$154,"&gt;0")+SUMIFS(Movimientos!$C$2:$C$154,Movimientos!$A$2:$A$154,$A31,Movimientos!$D$2:$D$154,CONCATENATE("&lt;",MB$1),Movimientos!$C$2:$C$154,"&lt;0")</f>
        <v>0</v>
      </c>
      <c r="MC31" s="6">
        <f ca="1">SUMIFS(Movimientos!$C$2:$C$154,Movimientos!$A$2:$A$154,$A31,Movimientos!$D$2:$D$154,CONCATENATE("&lt;=",MC$1),Movimientos!$C$2:$C$154,"&gt;0")+SUMIFS(Movimientos!$C$2:$C$154,Movimientos!$A$2:$A$154,$A31,Movimientos!$D$2:$D$154,CONCATENATE("&lt;",MC$1),Movimientos!$C$2:$C$154,"&lt;0")</f>
        <v>0</v>
      </c>
      <c r="MD31" s="6">
        <f ca="1">SUMIFS(Movimientos!$C$2:$C$154,Movimientos!$A$2:$A$154,$A31,Movimientos!$D$2:$D$154,CONCATENATE("&lt;=",MD$1),Movimientos!$C$2:$C$154,"&gt;0")+SUMIFS(Movimientos!$C$2:$C$154,Movimientos!$A$2:$A$154,$A31,Movimientos!$D$2:$D$154,CONCATENATE("&lt;",MD$1),Movimientos!$C$2:$C$154,"&lt;0")</f>
        <v>0</v>
      </c>
      <c r="ME31" s="6">
        <f ca="1">SUMIFS(Movimientos!$C$2:$C$154,Movimientos!$A$2:$A$154,$A31,Movimientos!$D$2:$D$154,CONCATENATE("&lt;=",ME$1),Movimientos!$C$2:$C$154,"&gt;0")+SUMIFS(Movimientos!$C$2:$C$154,Movimientos!$A$2:$A$154,$A31,Movimientos!$D$2:$D$154,CONCATENATE("&lt;",ME$1),Movimientos!$C$2:$C$154,"&lt;0")</f>
        <v>0</v>
      </c>
      <c r="MF31" s="6">
        <f ca="1">SUMIFS(Movimientos!$C$2:$C$154,Movimientos!$A$2:$A$154,$A31,Movimientos!$D$2:$D$154,CONCATENATE("&lt;=",MF$1),Movimientos!$C$2:$C$154,"&gt;0")+SUMIFS(Movimientos!$C$2:$C$154,Movimientos!$A$2:$A$154,$A31,Movimientos!$D$2:$D$154,CONCATENATE("&lt;",MF$1),Movimientos!$C$2:$C$154,"&lt;0")</f>
        <v>0</v>
      </c>
      <c r="MG31" s="6">
        <f ca="1">SUMIFS(Movimientos!$C$2:$C$154,Movimientos!$A$2:$A$154,$A31,Movimientos!$D$2:$D$154,CONCATENATE("&lt;=",MG$1),Movimientos!$C$2:$C$154,"&gt;0")+SUMIFS(Movimientos!$C$2:$C$154,Movimientos!$A$2:$A$154,$A31,Movimientos!$D$2:$D$154,CONCATENATE("&lt;",MG$1),Movimientos!$C$2:$C$154,"&lt;0")</f>
        <v>0</v>
      </c>
      <c r="MH31" s="6">
        <f ca="1">SUMIFS(Movimientos!$C$2:$C$154,Movimientos!$A$2:$A$154,$A31,Movimientos!$D$2:$D$154,CONCATENATE("&lt;=",MH$1),Movimientos!$C$2:$C$154,"&gt;0")+SUMIFS(Movimientos!$C$2:$C$154,Movimientos!$A$2:$A$154,$A31,Movimientos!$D$2:$D$154,CONCATENATE("&lt;",MH$1),Movimientos!$C$2:$C$154,"&lt;0")</f>
        <v>0</v>
      </c>
      <c r="MI31" s="6">
        <f ca="1">SUMIFS(Movimientos!$C$2:$C$154,Movimientos!$A$2:$A$154,$A31,Movimientos!$D$2:$D$154,CONCATENATE("&lt;=",MI$1),Movimientos!$C$2:$C$154,"&gt;0")+SUMIFS(Movimientos!$C$2:$C$154,Movimientos!$A$2:$A$154,$A31,Movimientos!$D$2:$D$154,CONCATENATE("&lt;",MI$1),Movimientos!$C$2:$C$154,"&lt;0")</f>
        <v>0</v>
      </c>
      <c r="MJ31" s="6">
        <f ca="1">SUMIFS(Movimientos!$C$2:$C$154,Movimientos!$A$2:$A$154,$A31,Movimientos!$D$2:$D$154,CONCATENATE("&lt;=",MJ$1),Movimientos!$C$2:$C$154,"&gt;0")+SUMIFS(Movimientos!$C$2:$C$154,Movimientos!$A$2:$A$154,$A31,Movimientos!$D$2:$D$154,CONCATENATE("&lt;",MJ$1),Movimientos!$C$2:$C$154,"&lt;0")</f>
        <v>0</v>
      </c>
      <c r="MK31" s="6">
        <f ca="1">SUMIFS(Movimientos!$C$2:$C$154,Movimientos!$A$2:$A$154,$A31,Movimientos!$D$2:$D$154,CONCATENATE("&lt;=",MK$1),Movimientos!$C$2:$C$154,"&gt;0")+SUMIFS(Movimientos!$C$2:$C$154,Movimientos!$A$2:$A$154,$A31,Movimientos!$D$2:$D$154,CONCATENATE("&lt;",MK$1),Movimientos!$C$2:$C$154,"&lt;0")</f>
        <v>0</v>
      </c>
      <c r="ML31" s="6">
        <f ca="1">SUMIFS(Movimientos!$C$2:$C$154,Movimientos!$A$2:$A$154,$A31,Movimientos!$D$2:$D$154,CONCATENATE("&lt;=",ML$1),Movimientos!$C$2:$C$154,"&gt;0")+SUMIFS(Movimientos!$C$2:$C$154,Movimientos!$A$2:$A$154,$A31,Movimientos!$D$2:$D$154,CONCATENATE("&lt;",ML$1),Movimientos!$C$2:$C$154,"&lt;0")</f>
        <v>0</v>
      </c>
      <c r="MM31" s="6">
        <f ca="1">SUMIFS(Movimientos!$C$2:$C$154,Movimientos!$A$2:$A$154,$A31,Movimientos!$D$2:$D$154,CONCATENATE("&lt;=",MM$1),Movimientos!$C$2:$C$154,"&gt;0")+SUMIFS(Movimientos!$C$2:$C$154,Movimientos!$A$2:$A$154,$A31,Movimientos!$D$2:$D$154,CONCATENATE("&lt;",MM$1),Movimientos!$C$2:$C$154,"&lt;0")</f>
        <v>0</v>
      </c>
      <c r="MN31" s="6">
        <f ca="1">SUMIFS(Movimientos!$C$2:$C$154,Movimientos!$A$2:$A$154,$A31,Movimientos!$D$2:$D$154,CONCATENATE("&lt;=",MN$1),Movimientos!$C$2:$C$154,"&gt;0")+SUMIFS(Movimientos!$C$2:$C$154,Movimientos!$A$2:$A$154,$A31,Movimientos!$D$2:$D$154,CONCATENATE("&lt;",MN$1),Movimientos!$C$2:$C$154,"&lt;0")</f>
        <v>0</v>
      </c>
      <c r="MO31" s="6">
        <f ca="1">SUMIFS(Movimientos!$C$2:$C$154,Movimientos!$A$2:$A$154,$A31,Movimientos!$D$2:$D$154,CONCATENATE("&lt;=",MO$1),Movimientos!$C$2:$C$154,"&gt;0")+SUMIFS(Movimientos!$C$2:$C$154,Movimientos!$A$2:$A$154,$A31,Movimientos!$D$2:$D$154,CONCATENATE("&lt;",MO$1),Movimientos!$C$2:$C$154,"&lt;0")</f>
        <v>0</v>
      </c>
      <c r="MP31" s="6">
        <f ca="1">SUMIFS(Movimientos!$C$2:$C$154,Movimientos!$A$2:$A$154,$A31,Movimientos!$D$2:$D$154,CONCATENATE("&lt;=",MP$1),Movimientos!$C$2:$C$154,"&gt;0")+SUMIFS(Movimientos!$C$2:$C$154,Movimientos!$A$2:$A$154,$A31,Movimientos!$D$2:$D$154,CONCATENATE("&lt;",MP$1),Movimientos!$C$2:$C$154,"&lt;0")</f>
        <v>0</v>
      </c>
      <c r="MQ31" s="6">
        <f ca="1">SUMIFS(Movimientos!$C$2:$C$154,Movimientos!$A$2:$A$154,$A31,Movimientos!$D$2:$D$154,CONCATENATE("&lt;=",MQ$1),Movimientos!$C$2:$C$154,"&gt;0")+SUMIFS(Movimientos!$C$2:$C$154,Movimientos!$A$2:$A$154,$A31,Movimientos!$D$2:$D$154,CONCATENATE("&lt;",MQ$1),Movimientos!$C$2:$C$154,"&lt;0")</f>
        <v>0</v>
      </c>
      <c r="MR31" s="6">
        <f ca="1">SUMIFS(Movimientos!$C$2:$C$154,Movimientos!$A$2:$A$154,$A31,Movimientos!$D$2:$D$154,CONCATENATE("&lt;=",MR$1),Movimientos!$C$2:$C$154,"&gt;0")+SUMIFS(Movimientos!$C$2:$C$154,Movimientos!$A$2:$A$154,$A31,Movimientos!$D$2:$D$154,CONCATENATE("&lt;",MR$1),Movimientos!$C$2:$C$154,"&lt;0")</f>
        <v>0</v>
      </c>
      <c r="MS31" s="6">
        <f ca="1">SUMIFS(Movimientos!$C$2:$C$154,Movimientos!$A$2:$A$154,$A31,Movimientos!$D$2:$D$154,CONCATENATE("&lt;=",MS$1),Movimientos!$C$2:$C$154,"&gt;0")+SUMIFS(Movimientos!$C$2:$C$154,Movimientos!$A$2:$A$154,$A31,Movimientos!$D$2:$D$154,CONCATENATE("&lt;",MS$1),Movimientos!$C$2:$C$154,"&lt;0")</f>
        <v>0</v>
      </c>
      <c r="MT31" s="6">
        <f ca="1">SUMIFS(Movimientos!$C$2:$C$154,Movimientos!$A$2:$A$154,$A31,Movimientos!$D$2:$D$154,CONCATENATE("&lt;=",MT$1),Movimientos!$C$2:$C$154,"&gt;0")+SUMIFS(Movimientos!$C$2:$C$154,Movimientos!$A$2:$A$154,$A31,Movimientos!$D$2:$D$154,CONCATENATE("&lt;",MT$1),Movimientos!$C$2:$C$154,"&lt;0")</f>
        <v>0</v>
      </c>
      <c r="MU31" s="6">
        <f ca="1">SUMIFS(Movimientos!$C$2:$C$154,Movimientos!$A$2:$A$154,$A31,Movimientos!$D$2:$D$154,CONCATENATE("&lt;=",MU$1),Movimientos!$C$2:$C$154,"&gt;0")+SUMIFS(Movimientos!$C$2:$C$154,Movimientos!$A$2:$A$154,$A31,Movimientos!$D$2:$D$154,CONCATENATE("&lt;",MU$1),Movimientos!$C$2:$C$154,"&lt;0")</f>
        <v>0</v>
      </c>
      <c r="MV31" s="6">
        <f ca="1">SUMIFS(Movimientos!$C$2:$C$154,Movimientos!$A$2:$A$154,$A31,Movimientos!$D$2:$D$154,CONCATENATE("&lt;=",MV$1),Movimientos!$C$2:$C$154,"&gt;0")+SUMIFS(Movimientos!$C$2:$C$154,Movimientos!$A$2:$A$154,$A31,Movimientos!$D$2:$D$154,CONCATENATE("&lt;",MV$1),Movimientos!$C$2:$C$154,"&lt;0")</f>
        <v>0</v>
      </c>
      <c r="MW31" s="6">
        <f ca="1">SUMIFS(Movimientos!$C$2:$C$154,Movimientos!$A$2:$A$154,$A31,Movimientos!$D$2:$D$154,CONCATENATE("&lt;=",MW$1),Movimientos!$C$2:$C$154,"&gt;0")+SUMIFS(Movimientos!$C$2:$C$154,Movimientos!$A$2:$A$154,$A31,Movimientos!$D$2:$D$154,CONCATENATE("&lt;",MW$1),Movimientos!$C$2:$C$154,"&lt;0")</f>
        <v>0</v>
      </c>
      <c r="MX31" s="6">
        <f ca="1">SUMIFS(Movimientos!$C$2:$C$154,Movimientos!$A$2:$A$154,$A31,Movimientos!$D$2:$D$154,CONCATENATE("&lt;=",MX$1),Movimientos!$C$2:$C$154,"&gt;0")+SUMIFS(Movimientos!$C$2:$C$154,Movimientos!$A$2:$A$154,$A31,Movimientos!$D$2:$D$154,CONCATENATE("&lt;",MX$1),Movimientos!$C$2:$C$154,"&lt;0")</f>
        <v>0</v>
      </c>
      <c r="MY31" s="6">
        <f ca="1">SUMIFS(Movimientos!$C$2:$C$154,Movimientos!$A$2:$A$154,$A31,Movimientos!$D$2:$D$154,CONCATENATE("&lt;=",MY$1),Movimientos!$C$2:$C$154,"&gt;0")+SUMIFS(Movimientos!$C$2:$C$154,Movimientos!$A$2:$A$154,$A31,Movimientos!$D$2:$D$154,CONCATENATE("&lt;",MY$1),Movimientos!$C$2:$C$154,"&lt;0")</f>
        <v>0</v>
      </c>
      <c r="MZ31" s="6">
        <f ca="1">SUMIFS(Movimientos!$C$2:$C$154,Movimientos!$A$2:$A$154,$A31,Movimientos!$D$2:$D$154,CONCATENATE("&lt;=",MZ$1),Movimientos!$C$2:$C$154,"&gt;0")+SUMIFS(Movimientos!$C$2:$C$154,Movimientos!$A$2:$A$154,$A31,Movimientos!$D$2:$D$154,CONCATENATE("&lt;",MZ$1),Movimientos!$C$2:$C$154,"&lt;0")</f>
        <v>0</v>
      </c>
      <c r="NA31" s="6">
        <f ca="1">SUMIFS(Movimientos!$C$2:$C$154,Movimientos!$A$2:$A$154,$A31,Movimientos!$D$2:$D$154,CONCATENATE("&lt;=",NA$1),Movimientos!$C$2:$C$154,"&gt;0")+SUMIFS(Movimientos!$C$2:$C$154,Movimientos!$A$2:$A$154,$A31,Movimientos!$D$2:$D$154,CONCATENATE("&lt;",NA$1),Movimientos!$C$2:$C$154,"&lt;0")</f>
        <v>0</v>
      </c>
      <c r="NB31" s="6">
        <f ca="1">SUMIFS(Movimientos!$C$2:$C$154,Movimientos!$A$2:$A$154,$A31,Movimientos!$D$2:$D$154,CONCATENATE("&lt;=",NB$1),Movimientos!$C$2:$C$154,"&gt;0")+SUMIFS(Movimientos!$C$2:$C$154,Movimientos!$A$2:$A$154,$A31,Movimientos!$D$2:$D$154,CONCATENATE("&lt;",NB$1),Movimientos!$C$2:$C$154,"&lt;0")</f>
        <v>0</v>
      </c>
      <c r="NC31" s="6">
        <f ca="1">SUMIFS(Movimientos!$C$2:$C$154,Movimientos!$A$2:$A$154,$A31,Movimientos!$D$2:$D$154,CONCATENATE("&lt;=",NC$1),Movimientos!$C$2:$C$154,"&gt;0")+SUMIFS(Movimientos!$C$2:$C$154,Movimientos!$A$2:$A$154,$A31,Movimientos!$D$2:$D$154,CONCATENATE("&lt;",NC$1),Movimientos!$C$2:$C$154,"&lt;0")</f>
        <v>0</v>
      </c>
      <c r="ND31" s="6">
        <f ca="1">SUMIFS(Movimientos!$C$2:$C$154,Movimientos!$A$2:$A$154,$A31,Movimientos!$D$2:$D$154,CONCATENATE("&lt;=",ND$1),Movimientos!$C$2:$C$154,"&gt;0")+SUMIFS(Movimientos!$C$2:$C$154,Movimientos!$A$2:$A$154,$A31,Movimientos!$D$2:$D$154,CONCATENATE("&lt;",ND$1),Movimientos!$C$2:$C$154,"&lt;0")</f>
        <v>0</v>
      </c>
      <c r="NE31" s="6">
        <f ca="1">SUMIFS(Movimientos!$C$2:$C$154,Movimientos!$A$2:$A$154,$A31,Movimientos!$D$2:$D$154,CONCATENATE("&lt;=",NE$1),Movimientos!$C$2:$C$154,"&gt;0")+SUMIFS(Movimientos!$C$2:$C$154,Movimientos!$A$2:$A$154,$A31,Movimientos!$D$2:$D$154,CONCATENATE("&lt;",NE$1),Movimientos!$C$2:$C$154,"&lt;0")</f>
        <v>0</v>
      </c>
      <c r="NF31" s="6">
        <f ca="1">SUMIFS(Movimientos!$C$2:$C$154,Movimientos!$A$2:$A$154,$A31,Movimientos!$D$2:$D$154,CONCATENATE("&lt;=",NF$1),Movimientos!$C$2:$C$154,"&gt;0")+SUMIFS(Movimientos!$C$2:$C$154,Movimientos!$A$2:$A$154,$A31,Movimientos!$D$2:$D$154,CONCATENATE("&lt;",NF$1),Movimientos!$C$2:$C$154,"&lt;0")</f>
        <v>0</v>
      </c>
      <c r="NG31" s="6">
        <f ca="1">SUMIFS(Movimientos!$C$2:$C$154,Movimientos!$A$2:$A$154,$A31,Movimientos!$D$2:$D$154,CONCATENATE("&lt;=",NG$1),Movimientos!$C$2:$C$154,"&gt;0")+SUMIFS(Movimientos!$C$2:$C$154,Movimientos!$A$2:$A$154,$A31,Movimientos!$D$2:$D$154,CONCATENATE("&lt;",NG$1),Movimientos!$C$2:$C$154,"&lt;0")</f>
        <v>0</v>
      </c>
      <c r="NH31" s="6">
        <f ca="1">SUMIFS(Movimientos!$C$2:$C$154,Movimientos!$A$2:$A$154,$A31,Movimientos!$D$2:$D$154,CONCATENATE("&lt;=",NH$1),Movimientos!$C$2:$C$154,"&gt;0")+SUMIFS(Movimientos!$C$2:$C$154,Movimientos!$A$2:$A$154,$A31,Movimientos!$D$2:$D$154,CONCATENATE("&lt;",NH$1),Movimientos!$C$2:$C$154,"&lt;0")</f>
        <v>0</v>
      </c>
      <c r="NI31" s="6">
        <f ca="1">SUMIFS(Movimientos!$C$2:$C$154,Movimientos!$A$2:$A$154,$A31,Movimientos!$D$2:$D$154,CONCATENATE("&lt;=",NI$1),Movimientos!$C$2:$C$154,"&gt;0")+SUMIFS(Movimientos!$C$2:$C$154,Movimientos!$A$2:$A$154,$A31,Movimientos!$D$2:$D$154,CONCATENATE("&lt;",NI$1),Movimientos!$C$2:$C$154,"&lt;0")</f>
        <v>0</v>
      </c>
      <c r="NJ31" s="6">
        <f ca="1">SUMIFS(Movimientos!$C$2:$C$154,Movimientos!$A$2:$A$154,$A31,Movimientos!$D$2:$D$154,CONCATENATE("&lt;=",NJ$1),Movimientos!$C$2:$C$154,"&gt;0")+SUMIFS(Movimientos!$C$2:$C$154,Movimientos!$A$2:$A$154,$A31,Movimientos!$D$2:$D$154,CONCATENATE("&lt;",NJ$1),Movimientos!$C$2:$C$154,"&lt;0")</f>
        <v>0</v>
      </c>
      <c r="NK31" s="6">
        <f ca="1">SUMIFS(Movimientos!$C$2:$C$154,Movimientos!$A$2:$A$154,$A31,Movimientos!$D$2:$D$154,CONCATENATE("&lt;=",NK$1),Movimientos!$C$2:$C$154,"&gt;0")+SUMIFS(Movimientos!$C$2:$C$154,Movimientos!$A$2:$A$154,$A31,Movimientos!$D$2:$D$154,CONCATENATE("&lt;",NK$1),Movimientos!$C$2:$C$154,"&lt;0")</f>
        <v>0</v>
      </c>
      <c r="NL31" s="6">
        <f ca="1">SUMIFS(Movimientos!$C$2:$C$154,Movimientos!$A$2:$A$154,$A31,Movimientos!$D$2:$D$154,CONCATENATE("&lt;=",NL$1),Movimientos!$C$2:$C$154,"&gt;0")+SUMIFS(Movimientos!$C$2:$C$154,Movimientos!$A$2:$A$154,$A31,Movimientos!$D$2:$D$154,CONCATENATE("&lt;",NL$1),Movimientos!$C$2:$C$154,"&lt;0")</f>
        <v>0</v>
      </c>
      <c r="NM31" s="6">
        <f ca="1">SUMIFS(Movimientos!$C$2:$C$154,Movimientos!$A$2:$A$154,$A31,Movimientos!$D$2:$D$154,CONCATENATE("&lt;=",NM$1),Movimientos!$C$2:$C$154,"&gt;0")+SUMIFS(Movimientos!$C$2:$C$154,Movimientos!$A$2:$A$154,$A31,Movimientos!$D$2:$D$154,CONCATENATE("&lt;",NM$1),Movimientos!$C$2:$C$154,"&lt;0")</f>
        <v>0</v>
      </c>
      <c r="NN31" s="6">
        <f ca="1">SUMIFS(Movimientos!$C$2:$C$154,Movimientos!$A$2:$A$154,$A31,Movimientos!$D$2:$D$154,CONCATENATE("&lt;=",NN$1),Movimientos!$C$2:$C$154,"&gt;0")+SUMIFS(Movimientos!$C$2:$C$154,Movimientos!$A$2:$A$154,$A31,Movimientos!$D$2:$D$154,CONCATENATE("&lt;",NN$1),Movimientos!$C$2:$C$154,"&lt;0")</f>
        <v>0</v>
      </c>
      <c r="NO31" s="6">
        <f ca="1">SUMIFS(Movimientos!$C$2:$C$154,Movimientos!$A$2:$A$154,$A31,Movimientos!$D$2:$D$154,CONCATENATE("&lt;=",NO$1),Movimientos!$C$2:$C$154,"&gt;0")+SUMIFS(Movimientos!$C$2:$C$154,Movimientos!$A$2:$A$154,$A31,Movimientos!$D$2:$D$154,CONCATENATE("&lt;",NO$1),Movimientos!$C$2:$C$154,"&lt;0")</f>
        <v>0</v>
      </c>
      <c r="NP31" s="6">
        <f ca="1">SUMIFS(Movimientos!$C$2:$C$154,Movimientos!$A$2:$A$154,$A31,Movimientos!$D$2:$D$154,CONCATENATE("&lt;=",NP$1),Movimientos!$C$2:$C$154,"&gt;0")+SUMIFS(Movimientos!$C$2:$C$154,Movimientos!$A$2:$A$154,$A31,Movimientos!$D$2:$D$154,CONCATENATE("&lt;",NP$1),Movimientos!$C$2:$C$154,"&lt;0")</f>
        <v>0</v>
      </c>
      <c r="NQ31" s="6">
        <f ca="1">SUMIFS(Movimientos!$C$2:$C$154,Movimientos!$A$2:$A$154,$A31,Movimientos!$D$2:$D$154,CONCATENATE("&lt;=",NQ$1),Movimientos!$C$2:$C$154,"&gt;0")+SUMIFS(Movimientos!$C$2:$C$154,Movimientos!$A$2:$A$154,$A31,Movimientos!$D$2:$D$154,CONCATENATE("&lt;",NQ$1),Movimientos!$C$2:$C$154,"&lt;0")</f>
        <v>0</v>
      </c>
      <c r="NR31" s="6">
        <f ca="1">SUMIFS(Movimientos!$C$2:$C$154,Movimientos!$A$2:$A$154,$A31,Movimientos!$D$2:$D$154,CONCATENATE("&lt;=",NR$1),Movimientos!$C$2:$C$154,"&gt;0")+SUMIFS(Movimientos!$C$2:$C$154,Movimientos!$A$2:$A$154,$A31,Movimientos!$D$2:$D$154,CONCATENATE("&lt;",NR$1),Movimientos!$C$2:$C$154,"&lt;0")</f>
        <v>0</v>
      </c>
      <c r="NS31" s="6">
        <f ca="1">SUMIFS(Movimientos!$C$2:$C$154,Movimientos!$A$2:$A$154,$A31,Movimientos!$D$2:$D$154,CONCATENATE("&lt;=",NS$1),Movimientos!$C$2:$C$154,"&gt;0")+SUMIFS(Movimientos!$C$2:$C$154,Movimientos!$A$2:$A$154,$A31,Movimientos!$D$2:$D$154,CONCATENATE("&lt;",NS$1),Movimientos!$C$2:$C$154,"&lt;0")</f>
        <v>0</v>
      </c>
      <c r="NT31" s="6">
        <f ca="1">SUMIFS(Movimientos!$C$2:$C$154,Movimientos!$A$2:$A$154,$A31,Movimientos!$D$2:$D$154,CONCATENATE("&lt;=",NT$1),Movimientos!$C$2:$C$154,"&gt;0")+SUMIFS(Movimientos!$C$2:$C$154,Movimientos!$A$2:$A$154,$A31,Movimientos!$D$2:$D$154,CONCATENATE("&lt;",NT$1),Movimientos!$C$2:$C$154,"&lt;0")</f>
        <v>0</v>
      </c>
      <c r="NU31" s="6">
        <f ca="1">SUMIFS(Movimientos!$C$2:$C$154,Movimientos!$A$2:$A$154,$A31,Movimientos!$D$2:$D$154,CONCATENATE("&lt;=",NU$1),Movimientos!$C$2:$C$154,"&gt;0")+SUMIFS(Movimientos!$C$2:$C$154,Movimientos!$A$2:$A$154,$A31,Movimientos!$D$2:$D$154,CONCATENATE("&lt;",NU$1),Movimientos!$C$2:$C$154,"&lt;0")</f>
        <v>0</v>
      </c>
      <c r="NV31" s="6">
        <f ca="1">SUMIFS(Movimientos!$C$2:$C$154,Movimientos!$A$2:$A$154,$A31,Movimientos!$D$2:$D$154,CONCATENATE("&lt;=",NV$1),Movimientos!$C$2:$C$154,"&gt;0")+SUMIFS(Movimientos!$C$2:$C$154,Movimientos!$A$2:$A$154,$A31,Movimientos!$D$2:$D$154,CONCATENATE("&lt;",NV$1),Movimientos!$C$2:$C$154,"&lt;0")</f>
        <v>0</v>
      </c>
      <c r="NW31" s="6">
        <f ca="1">SUMIFS(Movimientos!$C$2:$C$154,Movimientos!$A$2:$A$154,$A31,Movimientos!$D$2:$D$154,CONCATENATE("&lt;=",NW$1),Movimientos!$C$2:$C$154,"&gt;0")+SUMIFS(Movimientos!$C$2:$C$154,Movimientos!$A$2:$A$154,$A31,Movimientos!$D$2:$D$154,CONCATENATE("&lt;",NW$1),Movimientos!$C$2:$C$154,"&lt;0")</f>
        <v>0</v>
      </c>
      <c r="NX31" s="6">
        <f ca="1">SUMIFS(Movimientos!$C$2:$C$154,Movimientos!$A$2:$A$154,$A31,Movimientos!$D$2:$D$154,CONCATENATE("&lt;=",NX$1),Movimientos!$C$2:$C$154,"&gt;0")+SUMIFS(Movimientos!$C$2:$C$154,Movimientos!$A$2:$A$154,$A31,Movimientos!$D$2:$D$154,CONCATENATE("&lt;",NX$1),Movimientos!$C$2:$C$154,"&lt;0")</f>
        <v>0</v>
      </c>
      <c r="NY31" s="6">
        <f ca="1">SUMIFS(Movimientos!$C$2:$C$154,Movimientos!$A$2:$A$154,$A31,Movimientos!$D$2:$D$154,CONCATENATE("&lt;=",NY$1),Movimientos!$C$2:$C$154,"&gt;0")+SUMIFS(Movimientos!$C$2:$C$154,Movimientos!$A$2:$A$154,$A31,Movimientos!$D$2:$D$154,CONCATENATE("&lt;",NY$1),Movimientos!$C$2:$C$154,"&lt;0")</f>
        <v>0</v>
      </c>
      <c r="NZ31" s="6">
        <f ca="1">SUMIFS(Movimientos!$C$2:$C$154,Movimientos!$A$2:$A$154,$A31,Movimientos!$D$2:$D$154,CONCATENATE("&lt;=",NZ$1),Movimientos!$C$2:$C$154,"&gt;0")+SUMIFS(Movimientos!$C$2:$C$154,Movimientos!$A$2:$A$154,$A31,Movimientos!$D$2:$D$154,CONCATENATE("&lt;",NZ$1),Movimientos!$C$2:$C$154,"&lt;0")</f>
        <v>0</v>
      </c>
      <c r="OA31" s="6">
        <f ca="1">SUMIFS(Movimientos!$C$2:$C$154,Movimientos!$A$2:$A$154,$A31,Movimientos!$D$2:$D$154,CONCATENATE("&lt;=",OA$1),Movimientos!$C$2:$C$154,"&gt;0")+SUMIFS(Movimientos!$C$2:$C$154,Movimientos!$A$2:$A$154,$A31,Movimientos!$D$2:$D$154,CONCATENATE("&lt;",OA$1),Movimientos!$C$2:$C$154,"&lt;0")</f>
        <v>0</v>
      </c>
      <c r="OB31" s="6">
        <f ca="1">SUMIFS(Movimientos!$C$2:$C$154,Movimientos!$A$2:$A$154,$A31,Movimientos!$D$2:$D$154,CONCATENATE("&lt;=",OB$1),Movimientos!$C$2:$C$154,"&gt;0")+SUMIFS(Movimientos!$C$2:$C$154,Movimientos!$A$2:$A$154,$A31,Movimientos!$D$2:$D$154,CONCATENATE("&lt;",OB$1),Movimientos!$C$2:$C$154,"&lt;0")</f>
        <v>0</v>
      </c>
      <c r="OC31" s="6">
        <f ca="1">SUMIFS(Movimientos!$C$2:$C$154,Movimientos!$A$2:$A$154,$A31,Movimientos!$D$2:$D$154,CONCATENATE("&lt;=",OC$1),Movimientos!$C$2:$C$154,"&gt;0")+SUMIFS(Movimientos!$C$2:$C$154,Movimientos!$A$2:$A$154,$A31,Movimientos!$D$2:$D$154,CONCATENATE("&lt;",OC$1),Movimientos!$C$2:$C$154,"&lt;0")</f>
        <v>0</v>
      </c>
      <c r="OD31" s="6">
        <f ca="1">SUMIFS(Movimientos!$C$2:$C$154,Movimientos!$A$2:$A$154,$A31,Movimientos!$D$2:$D$154,CONCATENATE("&lt;=",OD$1),Movimientos!$C$2:$C$154,"&gt;0")+SUMIFS(Movimientos!$C$2:$C$154,Movimientos!$A$2:$A$154,$A31,Movimientos!$D$2:$D$154,CONCATENATE("&lt;",OD$1),Movimientos!$C$2:$C$154,"&lt;0")</f>
        <v>0</v>
      </c>
      <c r="OE31" s="6">
        <f ca="1">SUMIFS(Movimientos!$C$2:$C$154,Movimientos!$A$2:$A$154,$A31,Movimientos!$D$2:$D$154,CONCATENATE("&lt;=",OE$1),Movimientos!$C$2:$C$154,"&gt;0")+SUMIFS(Movimientos!$C$2:$C$154,Movimientos!$A$2:$A$154,$A31,Movimientos!$D$2:$D$154,CONCATENATE("&lt;",OE$1),Movimientos!$C$2:$C$154,"&lt;0")</f>
        <v>0</v>
      </c>
      <c r="OF31" s="6">
        <f ca="1">SUMIFS(Movimientos!$C$2:$C$154,Movimientos!$A$2:$A$154,$A31,Movimientos!$D$2:$D$154,CONCATENATE("&lt;=",OF$1),Movimientos!$C$2:$C$154,"&gt;0")+SUMIFS(Movimientos!$C$2:$C$154,Movimientos!$A$2:$A$154,$A31,Movimientos!$D$2:$D$154,CONCATENATE("&lt;",OF$1),Movimientos!$C$2:$C$154,"&lt;0")</f>
        <v>0</v>
      </c>
      <c r="OG31" s="6">
        <f ca="1">SUMIFS(Movimientos!$C$2:$C$154,Movimientos!$A$2:$A$154,$A31,Movimientos!$D$2:$D$154,CONCATENATE("&lt;=",OG$1),Movimientos!$C$2:$C$154,"&gt;0")+SUMIFS(Movimientos!$C$2:$C$154,Movimientos!$A$2:$A$154,$A31,Movimientos!$D$2:$D$154,CONCATENATE("&lt;",OG$1),Movimientos!$C$2:$C$154,"&lt;0")</f>
        <v>0</v>
      </c>
      <c r="OH31" s="6">
        <f ca="1">SUMIFS(Movimientos!$C$2:$C$154,Movimientos!$A$2:$A$154,$A31,Movimientos!$D$2:$D$154,CONCATENATE("&lt;=",OH$1),Movimientos!$C$2:$C$154,"&gt;0")+SUMIFS(Movimientos!$C$2:$C$154,Movimientos!$A$2:$A$154,$A31,Movimientos!$D$2:$D$154,CONCATENATE("&lt;",OH$1),Movimientos!$C$2:$C$154,"&lt;0")</f>
        <v>0</v>
      </c>
      <c r="OI31" s="6">
        <f ca="1">SUMIFS(Movimientos!$C$2:$C$154,Movimientos!$A$2:$A$154,$A31,Movimientos!$D$2:$D$154,CONCATENATE("&lt;=",OI$1),Movimientos!$C$2:$C$154,"&gt;0")+SUMIFS(Movimientos!$C$2:$C$154,Movimientos!$A$2:$A$154,$A31,Movimientos!$D$2:$D$154,CONCATENATE("&lt;",OI$1),Movimientos!$C$2:$C$154,"&lt;0")</f>
        <v>0</v>
      </c>
      <c r="OJ31" s="6">
        <f ca="1">SUMIFS(Movimientos!$C$2:$C$154,Movimientos!$A$2:$A$154,$A31,Movimientos!$D$2:$D$154,CONCATENATE("&lt;=",OJ$1),Movimientos!$C$2:$C$154,"&gt;0")+SUMIFS(Movimientos!$C$2:$C$154,Movimientos!$A$2:$A$154,$A31,Movimientos!$D$2:$D$154,CONCATENATE("&lt;",OJ$1),Movimientos!$C$2:$C$154,"&lt;0")</f>
        <v>0</v>
      </c>
      <c r="OK31" s="6">
        <f ca="1">SUMIFS(Movimientos!$C$2:$C$154,Movimientos!$A$2:$A$154,$A31,Movimientos!$D$2:$D$154,CONCATENATE("&lt;=",OK$1),Movimientos!$C$2:$C$154,"&gt;0")+SUMIFS(Movimientos!$C$2:$C$154,Movimientos!$A$2:$A$154,$A31,Movimientos!$D$2:$D$154,CONCATENATE("&lt;",OK$1),Movimientos!$C$2:$C$154,"&lt;0")</f>
        <v>0</v>
      </c>
      <c r="OL31" s="6">
        <f ca="1">SUMIFS(Movimientos!$C$2:$C$154,Movimientos!$A$2:$A$154,$A31,Movimientos!$D$2:$D$154,CONCATENATE("&lt;=",OL$1),Movimientos!$C$2:$C$154,"&gt;0")+SUMIFS(Movimientos!$C$2:$C$154,Movimientos!$A$2:$A$154,$A31,Movimientos!$D$2:$D$154,CONCATENATE("&lt;",OL$1),Movimientos!$C$2:$C$154,"&lt;0")</f>
        <v>0</v>
      </c>
      <c r="OM31" s="6">
        <f ca="1">SUMIFS(Movimientos!$C$2:$C$154,Movimientos!$A$2:$A$154,$A31,Movimientos!$D$2:$D$154,CONCATENATE("&lt;=",OM$1),Movimientos!$C$2:$C$154,"&gt;0")+SUMIFS(Movimientos!$C$2:$C$154,Movimientos!$A$2:$A$154,$A31,Movimientos!$D$2:$D$154,CONCATENATE("&lt;",OM$1),Movimientos!$C$2:$C$154,"&lt;0")</f>
        <v>0</v>
      </c>
      <c r="ON31" s="6">
        <f ca="1">SUMIFS(Movimientos!$C$2:$C$154,Movimientos!$A$2:$A$154,$A31,Movimientos!$D$2:$D$154,CONCATENATE("&lt;=",ON$1),Movimientos!$C$2:$C$154,"&gt;0")+SUMIFS(Movimientos!$C$2:$C$154,Movimientos!$A$2:$A$154,$A31,Movimientos!$D$2:$D$154,CONCATENATE("&lt;",ON$1),Movimientos!$C$2:$C$154,"&lt;0")</f>
        <v>0</v>
      </c>
      <c r="OO31" s="6">
        <f ca="1">SUMIFS(Movimientos!$C$2:$C$154,Movimientos!$A$2:$A$154,$A31,Movimientos!$D$2:$D$154,CONCATENATE("&lt;=",OO$1),Movimientos!$C$2:$C$154,"&gt;0")+SUMIFS(Movimientos!$C$2:$C$154,Movimientos!$A$2:$A$154,$A31,Movimientos!$D$2:$D$154,CONCATENATE("&lt;",OO$1),Movimientos!$C$2:$C$154,"&lt;0")</f>
        <v>0</v>
      </c>
      <c r="OP31" s="6">
        <f ca="1">SUMIFS(Movimientos!$C$2:$C$154,Movimientos!$A$2:$A$154,$A31,Movimientos!$D$2:$D$154,CONCATENATE("&lt;=",OP$1),Movimientos!$C$2:$C$154,"&gt;0")+SUMIFS(Movimientos!$C$2:$C$154,Movimientos!$A$2:$A$154,$A31,Movimientos!$D$2:$D$154,CONCATENATE("&lt;",OP$1),Movimientos!$C$2:$C$154,"&lt;0")</f>
        <v>0</v>
      </c>
      <c r="OQ31" s="6">
        <f ca="1">SUMIFS(Movimientos!$C$2:$C$154,Movimientos!$A$2:$A$154,$A31,Movimientos!$D$2:$D$154,CONCATENATE("&lt;=",OQ$1),Movimientos!$C$2:$C$154,"&gt;0")+SUMIFS(Movimientos!$C$2:$C$154,Movimientos!$A$2:$A$154,$A31,Movimientos!$D$2:$D$154,CONCATENATE("&lt;",OQ$1),Movimientos!$C$2:$C$154,"&lt;0")</f>
        <v>0</v>
      </c>
      <c r="OR31" s="6">
        <f ca="1">SUMIFS(Movimientos!$C$2:$C$154,Movimientos!$A$2:$A$154,$A31,Movimientos!$D$2:$D$154,CONCATENATE("&lt;=",OR$1),Movimientos!$C$2:$C$154,"&gt;0")+SUMIFS(Movimientos!$C$2:$C$154,Movimientos!$A$2:$A$154,$A31,Movimientos!$D$2:$D$154,CONCATENATE("&lt;",OR$1),Movimientos!$C$2:$C$154,"&lt;0")</f>
        <v>0</v>
      </c>
      <c r="OS31" s="6">
        <f ca="1">SUMIFS(Movimientos!$C$2:$C$154,Movimientos!$A$2:$A$154,$A31,Movimientos!$D$2:$D$154,CONCATENATE("&lt;=",OS$1),Movimientos!$C$2:$C$154,"&gt;0")+SUMIFS(Movimientos!$C$2:$C$154,Movimientos!$A$2:$A$154,$A31,Movimientos!$D$2:$D$154,CONCATENATE("&lt;",OS$1),Movimientos!$C$2:$C$154,"&lt;0")</f>
        <v>0</v>
      </c>
      <c r="OT31" s="6">
        <f ca="1">SUMIFS(Movimientos!$C$2:$C$154,Movimientos!$A$2:$A$154,$A31,Movimientos!$D$2:$D$154,CONCATENATE("&lt;=",OT$1),Movimientos!$C$2:$C$154,"&gt;0")+SUMIFS(Movimientos!$C$2:$C$154,Movimientos!$A$2:$A$154,$A31,Movimientos!$D$2:$D$154,CONCATENATE("&lt;",OT$1),Movimientos!$C$2:$C$154,"&lt;0")</f>
        <v>0</v>
      </c>
      <c r="OU31" s="6">
        <f ca="1">SUMIFS(Movimientos!$C$2:$C$154,Movimientos!$A$2:$A$154,$A31,Movimientos!$D$2:$D$154,CONCATENATE("&lt;=",OU$1),Movimientos!$C$2:$C$154,"&gt;0")+SUMIFS(Movimientos!$C$2:$C$154,Movimientos!$A$2:$A$154,$A31,Movimientos!$D$2:$D$154,CONCATENATE("&lt;",OU$1),Movimientos!$C$2:$C$154,"&lt;0")</f>
        <v>0</v>
      </c>
      <c r="OV31" s="6">
        <f ca="1">SUMIFS(Movimientos!$C$2:$C$154,Movimientos!$A$2:$A$154,$A31,Movimientos!$D$2:$D$154,CONCATENATE("&lt;=",OV$1),Movimientos!$C$2:$C$154,"&gt;0")+SUMIFS(Movimientos!$C$2:$C$154,Movimientos!$A$2:$A$154,$A31,Movimientos!$D$2:$D$154,CONCATENATE("&lt;",OV$1),Movimientos!$C$2:$C$154,"&lt;0")</f>
        <v>0</v>
      </c>
      <c r="OW31" s="6">
        <f ca="1">SUMIFS(Movimientos!$C$2:$C$154,Movimientos!$A$2:$A$154,$A31,Movimientos!$D$2:$D$154,CONCATENATE("&lt;=",OW$1),Movimientos!$C$2:$C$154,"&gt;0")+SUMIFS(Movimientos!$C$2:$C$154,Movimientos!$A$2:$A$154,$A31,Movimientos!$D$2:$D$154,CONCATENATE("&lt;",OW$1),Movimientos!$C$2:$C$154,"&lt;0")</f>
        <v>0</v>
      </c>
      <c r="OX31" s="6">
        <f ca="1">SUMIFS(Movimientos!$C$2:$C$154,Movimientos!$A$2:$A$154,$A31,Movimientos!$D$2:$D$154,CONCATENATE("&lt;=",OX$1),Movimientos!$C$2:$C$154,"&gt;0")+SUMIFS(Movimientos!$C$2:$C$154,Movimientos!$A$2:$A$154,$A31,Movimientos!$D$2:$D$154,CONCATENATE("&lt;",OX$1),Movimientos!$C$2:$C$154,"&lt;0")</f>
        <v>0</v>
      </c>
      <c r="OY31" s="6">
        <f ca="1">SUMIFS(Movimientos!$C$2:$C$154,Movimientos!$A$2:$A$154,$A31,Movimientos!$D$2:$D$154,CONCATENATE("&lt;=",OY$1),Movimientos!$C$2:$C$154,"&gt;0")+SUMIFS(Movimientos!$C$2:$C$154,Movimientos!$A$2:$A$154,$A31,Movimientos!$D$2:$D$154,CONCATENATE("&lt;",OY$1),Movimientos!$C$2:$C$154,"&lt;0")</f>
        <v>0</v>
      </c>
      <c r="OZ31" s="6">
        <f ca="1">SUMIFS(Movimientos!$C$2:$C$154,Movimientos!$A$2:$A$154,$A31,Movimientos!$D$2:$D$154,CONCATENATE("&lt;=",OZ$1),Movimientos!$C$2:$C$154,"&gt;0")+SUMIFS(Movimientos!$C$2:$C$154,Movimientos!$A$2:$A$154,$A31,Movimientos!$D$2:$D$154,CONCATENATE("&lt;",OZ$1),Movimientos!$C$2:$C$154,"&lt;0")</f>
        <v>0</v>
      </c>
      <c r="PA31" s="6">
        <f ca="1">SUMIFS(Movimientos!$C$2:$C$154,Movimientos!$A$2:$A$154,$A31,Movimientos!$D$2:$D$154,CONCATENATE("&lt;=",PA$1),Movimientos!$C$2:$C$154,"&gt;0")+SUMIFS(Movimientos!$C$2:$C$154,Movimientos!$A$2:$A$154,$A31,Movimientos!$D$2:$D$154,CONCATENATE("&lt;",PA$1),Movimientos!$C$2:$C$154,"&lt;0")</f>
        <v>0</v>
      </c>
      <c r="PB31" s="6">
        <f ca="1">SUMIFS(Movimientos!$C$2:$C$154,Movimientos!$A$2:$A$154,$A31,Movimientos!$D$2:$D$154,CONCATENATE("&lt;=",PB$1),Movimientos!$C$2:$C$154,"&gt;0")+SUMIFS(Movimientos!$C$2:$C$154,Movimientos!$A$2:$A$154,$A31,Movimientos!$D$2:$D$154,CONCATENATE("&lt;",PB$1),Movimientos!$C$2:$C$154,"&lt;0")</f>
        <v>0</v>
      </c>
      <c r="PC31" s="6">
        <f ca="1">SUMIFS(Movimientos!$C$2:$C$154,Movimientos!$A$2:$A$154,$A31,Movimientos!$D$2:$D$154,CONCATENATE("&lt;=",PC$1),Movimientos!$C$2:$C$154,"&gt;0")+SUMIFS(Movimientos!$C$2:$C$154,Movimientos!$A$2:$A$154,$A31,Movimientos!$D$2:$D$154,CONCATENATE("&lt;",PC$1),Movimientos!$C$2:$C$154,"&lt;0")</f>
        <v>0</v>
      </c>
      <c r="PD31" s="6">
        <f ca="1">SUMIFS(Movimientos!$C$2:$C$154,Movimientos!$A$2:$A$154,$A31,Movimientos!$D$2:$D$154,CONCATENATE("&lt;=",PD$1),Movimientos!$C$2:$C$154,"&gt;0")+SUMIFS(Movimientos!$C$2:$C$154,Movimientos!$A$2:$A$154,$A31,Movimientos!$D$2:$D$154,CONCATENATE("&lt;",PD$1),Movimientos!$C$2:$C$154,"&lt;0")</f>
        <v>0</v>
      </c>
      <c r="PE31" s="6">
        <f ca="1">SUMIFS(Movimientos!$C$2:$C$154,Movimientos!$A$2:$A$154,$A31,Movimientos!$D$2:$D$154,CONCATENATE("&lt;=",PE$1),Movimientos!$C$2:$C$154,"&gt;0")+SUMIFS(Movimientos!$C$2:$C$154,Movimientos!$A$2:$A$154,$A31,Movimientos!$D$2:$D$154,CONCATENATE("&lt;",PE$1),Movimientos!$C$2:$C$154,"&lt;0")</f>
        <v>0</v>
      </c>
      <c r="PF31" s="6">
        <f ca="1">SUMIFS(Movimientos!$C$2:$C$154,Movimientos!$A$2:$A$154,$A31,Movimientos!$D$2:$D$154,CONCATENATE("&lt;=",PF$1),Movimientos!$C$2:$C$154,"&gt;0")+SUMIFS(Movimientos!$C$2:$C$154,Movimientos!$A$2:$A$154,$A31,Movimientos!$D$2:$D$154,CONCATENATE("&lt;",PF$1),Movimientos!$C$2:$C$154,"&lt;0")</f>
        <v>0</v>
      </c>
      <c r="PG31" s="6">
        <f ca="1">SUMIFS(Movimientos!$C$2:$C$154,Movimientos!$A$2:$A$154,$A31,Movimientos!$D$2:$D$154,CONCATENATE("&lt;=",PG$1),Movimientos!$C$2:$C$154,"&gt;0")+SUMIFS(Movimientos!$C$2:$C$154,Movimientos!$A$2:$A$154,$A31,Movimientos!$D$2:$D$154,CONCATENATE("&lt;",PG$1),Movimientos!$C$2:$C$154,"&lt;0")</f>
        <v>0</v>
      </c>
      <c r="PH31" s="6">
        <f ca="1">SUMIFS(Movimientos!$C$2:$C$154,Movimientos!$A$2:$A$154,$A31,Movimientos!$D$2:$D$154,CONCATENATE("&lt;=",PH$1),Movimientos!$C$2:$C$154,"&gt;0")+SUMIFS(Movimientos!$C$2:$C$154,Movimientos!$A$2:$A$154,$A31,Movimientos!$D$2:$D$154,CONCATENATE("&lt;",PH$1),Movimientos!$C$2:$C$154,"&lt;0")</f>
        <v>0</v>
      </c>
      <c r="PI31" s="6">
        <f ca="1">SUMIFS(Movimientos!$C$2:$C$154,Movimientos!$A$2:$A$154,$A31,Movimientos!$D$2:$D$154,CONCATENATE("&lt;=",PI$1),Movimientos!$C$2:$C$154,"&gt;0")+SUMIFS(Movimientos!$C$2:$C$154,Movimientos!$A$2:$A$154,$A31,Movimientos!$D$2:$D$154,CONCATENATE("&lt;",PI$1),Movimientos!$C$2:$C$154,"&lt;0")</f>
        <v>0</v>
      </c>
      <c r="PJ31" s="6">
        <f ca="1">SUMIFS(Movimientos!$C$2:$C$154,Movimientos!$A$2:$A$154,$A31,Movimientos!$D$2:$D$154,CONCATENATE("&lt;=",PJ$1),Movimientos!$C$2:$C$154,"&gt;0")+SUMIFS(Movimientos!$C$2:$C$154,Movimientos!$A$2:$A$154,$A31,Movimientos!$D$2:$D$154,CONCATENATE("&lt;",PJ$1),Movimientos!$C$2:$C$154,"&lt;0")</f>
        <v>0</v>
      </c>
      <c r="PK31" s="6">
        <f ca="1">SUMIFS(Movimientos!$C$2:$C$154,Movimientos!$A$2:$A$154,$A31,Movimientos!$D$2:$D$154,CONCATENATE("&lt;=",PK$1),Movimientos!$C$2:$C$154,"&gt;0")+SUMIFS(Movimientos!$C$2:$C$154,Movimientos!$A$2:$A$154,$A31,Movimientos!$D$2:$D$154,CONCATENATE("&lt;",PK$1),Movimientos!$C$2:$C$154,"&lt;0")</f>
        <v>0</v>
      </c>
      <c r="PL31" s="6">
        <f ca="1">SUMIFS(Movimientos!$C$2:$C$154,Movimientos!$A$2:$A$154,$A31,Movimientos!$D$2:$D$154,CONCATENATE("&lt;=",PL$1),Movimientos!$C$2:$C$154,"&gt;0")+SUMIFS(Movimientos!$C$2:$C$154,Movimientos!$A$2:$A$154,$A31,Movimientos!$D$2:$D$154,CONCATENATE("&lt;",PL$1),Movimientos!$C$2:$C$154,"&lt;0")</f>
        <v>0</v>
      </c>
      <c r="PM31" s="6">
        <f ca="1">SUMIFS(Movimientos!$C$2:$C$154,Movimientos!$A$2:$A$154,$A31,Movimientos!$D$2:$D$154,CONCATENATE("&lt;=",PM$1),Movimientos!$C$2:$C$154,"&gt;0")+SUMIFS(Movimientos!$C$2:$C$154,Movimientos!$A$2:$A$154,$A31,Movimientos!$D$2:$D$154,CONCATENATE("&lt;",PM$1),Movimientos!$C$2:$C$154,"&lt;0")</f>
        <v>0</v>
      </c>
      <c r="PN31" s="6">
        <f ca="1">SUMIFS(Movimientos!$C$2:$C$154,Movimientos!$A$2:$A$154,$A31,Movimientos!$D$2:$D$154,CONCATENATE("&lt;=",PN$1),Movimientos!$C$2:$C$154,"&gt;0")+SUMIFS(Movimientos!$C$2:$C$154,Movimientos!$A$2:$A$154,$A31,Movimientos!$D$2:$D$154,CONCATENATE("&lt;",PN$1),Movimientos!$C$2:$C$154,"&lt;0")</f>
        <v>0</v>
      </c>
      <c r="PO31" s="6">
        <f ca="1">SUMIFS(Movimientos!$C$2:$C$154,Movimientos!$A$2:$A$154,$A31,Movimientos!$D$2:$D$154,CONCATENATE("&lt;=",PO$1),Movimientos!$C$2:$C$154,"&gt;0")+SUMIFS(Movimientos!$C$2:$C$154,Movimientos!$A$2:$A$154,$A31,Movimientos!$D$2:$D$154,CONCATENATE("&lt;",PO$1),Movimientos!$C$2:$C$154,"&lt;0")</f>
        <v>0</v>
      </c>
      <c r="PP31" s="6">
        <f ca="1">SUMIFS(Movimientos!$C$2:$C$154,Movimientos!$A$2:$A$154,$A31,Movimientos!$D$2:$D$154,CONCATENATE("&lt;=",PP$1),Movimientos!$C$2:$C$154,"&gt;0")+SUMIFS(Movimientos!$C$2:$C$154,Movimientos!$A$2:$A$154,$A31,Movimientos!$D$2:$D$154,CONCATENATE("&lt;",PP$1),Movimientos!$C$2:$C$154,"&lt;0")</f>
        <v>0</v>
      </c>
      <c r="PQ31" s="6">
        <f ca="1">SUMIFS(Movimientos!$C$2:$C$154,Movimientos!$A$2:$A$154,$A31,Movimientos!$D$2:$D$154,CONCATENATE("&lt;=",PQ$1),Movimientos!$C$2:$C$154,"&gt;0")+SUMIFS(Movimientos!$C$2:$C$154,Movimientos!$A$2:$A$154,$A31,Movimientos!$D$2:$D$154,CONCATENATE("&lt;",PQ$1),Movimientos!$C$2:$C$154,"&lt;0")</f>
        <v>0</v>
      </c>
      <c r="PR31" s="6">
        <f ca="1">SUMIFS(Movimientos!$C$2:$C$154,Movimientos!$A$2:$A$154,$A31,Movimientos!$D$2:$D$154,CONCATENATE("&lt;=",PR$1),Movimientos!$C$2:$C$154,"&gt;0")+SUMIFS(Movimientos!$C$2:$C$154,Movimientos!$A$2:$A$154,$A31,Movimientos!$D$2:$D$154,CONCATENATE("&lt;",PR$1),Movimientos!$C$2:$C$154,"&lt;0")</f>
        <v>0</v>
      </c>
      <c r="PS31" s="6">
        <f ca="1">SUMIFS(Movimientos!$C$2:$C$154,Movimientos!$A$2:$A$154,$A31,Movimientos!$D$2:$D$154,CONCATENATE("&lt;=",PS$1),Movimientos!$C$2:$C$154,"&gt;0")+SUMIFS(Movimientos!$C$2:$C$154,Movimientos!$A$2:$A$154,$A31,Movimientos!$D$2:$D$154,CONCATENATE("&lt;",PS$1),Movimientos!$C$2:$C$154,"&lt;0")</f>
        <v>0</v>
      </c>
      <c r="PT31" s="6">
        <f ca="1">SUMIFS(Movimientos!$C$2:$C$154,Movimientos!$A$2:$A$154,$A31,Movimientos!$D$2:$D$154,CONCATENATE("&lt;=",PT$1),Movimientos!$C$2:$C$154,"&gt;0")+SUMIFS(Movimientos!$C$2:$C$154,Movimientos!$A$2:$A$154,$A31,Movimientos!$D$2:$D$154,CONCATENATE("&lt;",PT$1),Movimientos!$C$2:$C$154,"&lt;0")</f>
        <v>0</v>
      </c>
      <c r="PU31" s="6">
        <f ca="1">SUMIFS(Movimientos!$C$2:$C$154,Movimientos!$A$2:$A$154,$A31,Movimientos!$D$2:$D$154,CONCATENATE("&lt;=",PU$1),Movimientos!$C$2:$C$154,"&gt;0")+SUMIFS(Movimientos!$C$2:$C$154,Movimientos!$A$2:$A$154,$A31,Movimientos!$D$2:$D$154,CONCATENATE("&lt;",PU$1),Movimientos!$C$2:$C$154,"&lt;0")</f>
        <v>0</v>
      </c>
      <c r="PV31" s="6">
        <f ca="1">SUMIFS(Movimientos!$C$2:$C$154,Movimientos!$A$2:$A$154,$A31,Movimientos!$D$2:$D$154,CONCATENATE("&lt;=",PV$1),Movimientos!$C$2:$C$154,"&gt;0")+SUMIFS(Movimientos!$C$2:$C$154,Movimientos!$A$2:$A$154,$A31,Movimientos!$D$2:$D$154,CONCATENATE("&lt;",PV$1),Movimientos!$C$2:$C$154,"&lt;0")</f>
        <v>0</v>
      </c>
      <c r="PW31" s="6">
        <f ca="1">SUMIFS(Movimientos!$C$2:$C$154,Movimientos!$A$2:$A$154,$A31,Movimientos!$D$2:$D$154,CONCATENATE("&lt;=",PW$1),Movimientos!$C$2:$C$154,"&gt;0")+SUMIFS(Movimientos!$C$2:$C$154,Movimientos!$A$2:$A$154,$A31,Movimientos!$D$2:$D$154,CONCATENATE("&lt;",PW$1),Movimientos!$C$2:$C$154,"&lt;0")</f>
        <v>0</v>
      </c>
      <c r="PX31" s="6">
        <f ca="1">SUMIFS(Movimientos!$C$2:$C$154,Movimientos!$A$2:$A$154,$A31,Movimientos!$D$2:$D$154,CONCATENATE("&lt;=",PX$1),Movimientos!$C$2:$C$154,"&gt;0")+SUMIFS(Movimientos!$C$2:$C$154,Movimientos!$A$2:$A$154,$A31,Movimientos!$D$2:$D$154,CONCATENATE("&lt;",PX$1),Movimientos!$C$2:$C$154,"&lt;0")</f>
        <v>0</v>
      </c>
      <c r="PY31" s="6">
        <f ca="1">SUMIFS(Movimientos!$C$2:$C$154,Movimientos!$A$2:$A$154,$A31,Movimientos!$D$2:$D$154,CONCATENATE("&lt;=",PY$1),Movimientos!$C$2:$C$154,"&gt;0")+SUMIFS(Movimientos!$C$2:$C$154,Movimientos!$A$2:$A$154,$A31,Movimientos!$D$2:$D$154,CONCATENATE("&lt;",PY$1),Movimientos!$C$2:$C$154,"&lt;0")</f>
        <v>0</v>
      </c>
      <c r="PZ31" s="6">
        <f ca="1">SUMIFS(Movimientos!$C$2:$C$154,Movimientos!$A$2:$A$154,$A31,Movimientos!$D$2:$D$154,CONCATENATE("&lt;=",PZ$1),Movimientos!$C$2:$C$154,"&gt;0")+SUMIFS(Movimientos!$C$2:$C$154,Movimientos!$A$2:$A$154,$A31,Movimientos!$D$2:$D$154,CONCATENATE("&lt;",PZ$1),Movimientos!$C$2:$C$154,"&lt;0")</f>
        <v>0</v>
      </c>
      <c r="QA31" s="6">
        <f ca="1">SUMIFS(Movimientos!$C$2:$C$154,Movimientos!$A$2:$A$154,$A31,Movimientos!$D$2:$D$154,CONCATENATE("&lt;=",QA$1),Movimientos!$C$2:$C$154,"&gt;0")+SUMIFS(Movimientos!$C$2:$C$154,Movimientos!$A$2:$A$154,$A31,Movimientos!$D$2:$D$154,CONCATENATE("&lt;",QA$1),Movimientos!$C$2:$C$154,"&lt;0")</f>
        <v>0</v>
      </c>
      <c r="QB31" s="6">
        <f ca="1">SUMIFS(Movimientos!$C$2:$C$154,Movimientos!$A$2:$A$154,$A31,Movimientos!$D$2:$D$154,CONCATENATE("&lt;=",QB$1),Movimientos!$C$2:$C$154,"&gt;0")+SUMIFS(Movimientos!$C$2:$C$154,Movimientos!$A$2:$A$154,$A31,Movimientos!$D$2:$D$154,CONCATENATE("&lt;",QB$1),Movimientos!$C$2:$C$154,"&lt;0")</f>
        <v>0</v>
      </c>
      <c r="QC31" s="6">
        <f ca="1">SUMIFS(Movimientos!$C$2:$C$154,Movimientos!$A$2:$A$154,$A31,Movimientos!$D$2:$D$154,CONCATENATE("&lt;=",QC$1),Movimientos!$C$2:$C$154,"&gt;0")+SUMIFS(Movimientos!$C$2:$C$154,Movimientos!$A$2:$A$154,$A31,Movimientos!$D$2:$D$154,CONCATENATE("&lt;",QC$1),Movimientos!$C$2:$C$154,"&lt;0")</f>
        <v>0</v>
      </c>
      <c r="QD31" s="6">
        <f ca="1">SUMIFS(Movimientos!$C$2:$C$154,Movimientos!$A$2:$A$154,$A31,Movimientos!$D$2:$D$154,CONCATENATE("&lt;=",QD$1),Movimientos!$C$2:$C$154,"&gt;0")+SUMIFS(Movimientos!$C$2:$C$154,Movimientos!$A$2:$A$154,$A31,Movimientos!$D$2:$D$154,CONCATENATE("&lt;",QD$1),Movimientos!$C$2:$C$154,"&lt;0")</f>
        <v>0</v>
      </c>
      <c r="QE31" s="6">
        <f ca="1">SUMIFS(Movimientos!$C$2:$C$154,Movimientos!$A$2:$A$154,$A31,Movimientos!$D$2:$D$154,CONCATENATE("&lt;=",QE$1),Movimientos!$C$2:$C$154,"&gt;0")+SUMIFS(Movimientos!$C$2:$C$154,Movimientos!$A$2:$A$154,$A31,Movimientos!$D$2:$D$154,CONCATENATE("&lt;",QE$1),Movimientos!$C$2:$C$154,"&lt;0")</f>
        <v>0</v>
      </c>
      <c r="QF31" s="6">
        <f ca="1">SUMIFS(Movimientos!$C$2:$C$154,Movimientos!$A$2:$A$154,$A31,Movimientos!$D$2:$D$154,CONCATENATE("&lt;=",QF$1),Movimientos!$C$2:$C$154,"&gt;0")+SUMIFS(Movimientos!$C$2:$C$154,Movimientos!$A$2:$A$154,$A31,Movimientos!$D$2:$D$154,CONCATENATE("&lt;",QF$1),Movimientos!$C$2:$C$154,"&lt;0")</f>
        <v>0</v>
      </c>
      <c r="QG31" s="6">
        <f ca="1">SUMIFS(Movimientos!$C$2:$C$154,Movimientos!$A$2:$A$154,$A31,Movimientos!$D$2:$D$154,CONCATENATE("&lt;=",QG$1),Movimientos!$C$2:$C$154,"&gt;0")+SUMIFS(Movimientos!$C$2:$C$154,Movimientos!$A$2:$A$154,$A31,Movimientos!$D$2:$D$154,CONCATENATE("&lt;",QG$1),Movimientos!$C$2:$C$154,"&lt;0")</f>
        <v>0</v>
      </c>
      <c r="QH31" s="6">
        <f ca="1">SUMIFS(Movimientos!$C$2:$C$154,Movimientos!$A$2:$A$154,$A31,Movimientos!$D$2:$D$154,CONCATENATE("&lt;=",QH$1),Movimientos!$C$2:$C$154,"&gt;0")+SUMIFS(Movimientos!$C$2:$C$154,Movimientos!$A$2:$A$154,$A31,Movimientos!$D$2:$D$154,CONCATENATE("&lt;",QH$1),Movimientos!$C$2:$C$154,"&lt;0")</f>
        <v>0</v>
      </c>
      <c r="QI31" s="6">
        <f ca="1">SUMIFS(Movimientos!$C$2:$C$154,Movimientos!$A$2:$A$154,$A31,Movimientos!$D$2:$D$154,CONCATENATE("&lt;=",QI$1),Movimientos!$C$2:$C$154,"&gt;0")+SUMIFS(Movimientos!$C$2:$C$154,Movimientos!$A$2:$A$154,$A31,Movimientos!$D$2:$D$154,CONCATENATE("&lt;",QI$1),Movimientos!$C$2:$C$154,"&lt;0")</f>
        <v>0</v>
      </c>
      <c r="QJ31" s="6">
        <f ca="1">SUMIFS(Movimientos!$C$2:$C$154,Movimientos!$A$2:$A$154,$A31,Movimientos!$D$2:$D$154,CONCATENATE("&lt;=",QJ$1),Movimientos!$C$2:$C$154,"&gt;0")+SUMIFS(Movimientos!$C$2:$C$154,Movimientos!$A$2:$A$154,$A31,Movimientos!$D$2:$D$154,CONCATENATE("&lt;",QJ$1),Movimientos!$C$2:$C$154,"&lt;0")</f>
        <v>0</v>
      </c>
      <c r="QK31" s="6">
        <f ca="1">SUMIFS(Movimientos!$C$2:$C$154,Movimientos!$A$2:$A$154,$A31,Movimientos!$D$2:$D$154,CONCATENATE("&lt;=",QK$1),Movimientos!$C$2:$C$154,"&gt;0")+SUMIFS(Movimientos!$C$2:$C$154,Movimientos!$A$2:$A$154,$A31,Movimientos!$D$2:$D$154,CONCATENATE("&lt;",QK$1),Movimientos!$C$2:$C$154,"&lt;0")</f>
        <v>0</v>
      </c>
      <c r="QL31" s="6">
        <f ca="1">SUMIFS(Movimientos!$C$2:$C$154,Movimientos!$A$2:$A$154,$A31,Movimientos!$D$2:$D$154,CONCATENATE("&lt;=",QL$1),Movimientos!$C$2:$C$154,"&gt;0")+SUMIFS(Movimientos!$C$2:$C$154,Movimientos!$A$2:$A$154,$A31,Movimientos!$D$2:$D$154,CONCATENATE("&lt;",QL$1),Movimientos!$C$2:$C$154,"&lt;0")</f>
        <v>0</v>
      </c>
      <c r="QM31" s="6">
        <f ca="1">SUMIFS(Movimientos!$C$2:$C$154,Movimientos!$A$2:$A$154,$A31,Movimientos!$D$2:$D$154,CONCATENATE("&lt;=",QM$1),Movimientos!$C$2:$C$154,"&gt;0")+SUMIFS(Movimientos!$C$2:$C$154,Movimientos!$A$2:$A$154,$A31,Movimientos!$D$2:$D$154,CONCATENATE("&lt;",QM$1),Movimientos!$C$2:$C$154,"&lt;0")</f>
        <v>0</v>
      </c>
      <c r="QN31" s="6">
        <f ca="1">SUMIFS(Movimientos!$C$2:$C$154,Movimientos!$A$2:$A$154,$A31,Movimientos!$D$2:$D$154,CONCATENATE("&lt;=",QN$1),Movimientos!$C$2:$C$154,"&gt;0")+SUMIFS(Movimientos!$C$2:$C$154,Movimientos!$A$2:$A$154,$A31,Movimientos!$D$2:$D$154,CONCATENATE("&lt;",QN$1),Movimientos!$C$2:$C$154,"&lt;0")</f>
        <v>0</v>
      </c>
      <c r="QO31" s="6">
        <f ca="1">SUMIFS(Movimientos!$C$2:$C$154,Movimientos!$A$2:$A$154,$A31,Movimientos!$D$2:$D$154,CONCATENATE("&lt;=",QO$1),Movimientos!$C$2:$C$154,"&gt;0")+SUMIFS(Movimientos!$C$2:$C$154,Movimientos!$A$2:$A$154,$A31,Movimientos!$D$2:$D$154,CONCATENATE("&lt;",QO$1),Movimientos!$C$2:$C$154,"&lt;0")</f>
        <v>0</v>
      </c>
      <c r="QP31" s="6">
        <f ca="1">SUMIFS(Movimientos!$C$2:$C$154,Movimientos!$A$2:$A$154,$A31,Movimientos!$D$2:$D$154,CONCATENATE("&lt;=",QP$1),Movimientos!$C$2:$C$154,"&gt;0")+SUMIFS(Movimientos!$C$2:$C$154,Movimientos!$A$2:$A$154,$A31,Movimientos!$D$2:$D$154,CONCATENATE("&lt;",QP$1),Movimientos!$C$2:$C$154,"&lt;0")</f>
        <v>0</v>
      </c>
      <c r="QQ31" s="6">
        <f ca="1">SUMIFS(Movimientos!$C$2:$C$154,Movimientos!$A$2:$A$154,$A31,Movimientos!$D$2:$D$154,CONCATENATE("&lt;=",QQ$1),Movimientos!$C$2:$C$154,"&gt;0")+SUMIFS(Movimientos!$C$2:$C$154,Movimientos!$A$2:$A$154,$A31,Movimientos!$D$2:$D$154,CONCATENATE("&lt;",QQ$1),Movimientos!$C$2:$C$154,"&lt;0")</f>
        <v>0</v>
      </c>
      <c r="QR31" s="6">
        <f ca="1">SUMIFS(Movimientos!$C$2:$C$154,Movimientos!$A$2:$A$154,$A31,Movimientos!$D$2:$D$154,CONCATENATE("&lt;=",QR$1),Movimientos!$C$2:$C$154,"&gt;0")+SUMIFS(Movimientos!$C$2:$C$154,Movimientos!$A$2:$A$154,$A31,Movimientos!$D$2:$D$154,CONCATENATE("&lt;",QR$1),Movimientos!$C$2:$C$154,"&lt;0")</f>
        <v>0</v>
      </c>
      <c r="QS31" s="6">
        <f ca="1">SUMIFS(Movimientos!$C$2:$C$154,Movimientos!$A$2:$A$154,$A31,Movimientos!$D$2:$D$154,CONCATENATE("&lt;=",QS$1),Movimientos!$C$2:$C$154,"&gt;0")+SUMIFS(Movimientos!$C$2:$C$154,Movimientos!$A$2:$A$154,$A31,Movimientos!$D$2:$D$154,CONCATENATE("&lt;",QS$1),Movimientos!$C$2:$C$154,"&lt;0")</f>
        <v>0</v>
      </c>
      <c r="QT31" s="6">
        <f ca="1">SUMIFS(Movimientos!$C$2:$C$154,Movimientos!$A$2:$A$154,$A31,Movimientos!$D$2:$D$154,CONCATENATE("&lt;=",QT$1),Movimientos!$C$2:$C$154,"&gt;0")+SUMIFS(Movimientos!$C$2:$C$154,Movimientos!$A$2:$A$154,$A31,Movimientos!$D$2:$D$154,CONCATENATE("&lt;",QT$1),Movimientos!$C$2:$C$154,"&lt;0")</f>
        <v>0</v>
      </c>
      <c r="QU31" s="6">
        <f ca="1">SUMIFS(Movimientos!$C$2:$C$154,Movimientos!$A$2:$A$154,$A31,Movimientos!$D$2:$D$154,CONCATENATE("&lt;=",QU$1),Movimientos!$C$2:$C$154,"&gt;0")+SUMIFS(Movimientos!$C$2:$C$154,Movimientos!$A$2:$A$154,$A31,Movimientos!$D$2:$D$154,CONCATENATE("&lt;",QU$1),Movimientos!$C$2:$C$154,"&lt;0")</f>
        <v>0</v>
      </c>
      <c r="QV31" s="6">
        <f ca="1">SUMIFS(Movimientos!$C$2:$C$154,Movimientos!$A$2:$A$154,$A31,Movimientos!$D$2:$D$154,CONCATENATE("&lt;=",QV$1),Movimientos!$C$2:$C$154,"&gt;0")+SUMIFS(Movimientos!$C$2:$C$154,Movimientos!$A$2:$A$154,$A31,Movimientos!$D$2:$D$154,CONCATENATE("&lt;",QV$1),Movimientos!$C$2:$C$154,"&lt;0")</f>
        <v>0</v>
      </c>
      <c r="QW31" s="6">
        <f ca="1">SUMIFS(Movimientos!$C$2:$C$154,Movimientos!$A$2:$A$154,$A31,Movimientos!$D$2:$D$154,CONCATENATE("&lt;=",QW$1),Movimientos!$C$2:$C$154,"&gt;0")+SUMIFS(Movimientos!$C$2:$C$154,Movimientos!$A$2:$A$154,$A31,Movimientos!$D$2:$D$154,CONCATENATE("&lt;",QW$1),Movimientos!$C$2:$C$154,"&lt;0")</f>
        <v>0</v>
      </c>
      <c r="QX31" s="6">
        <f ca="1">SUMIFS(Movimientos!$C$2:$C$154,Movimientos!$A$2:$A$154,$A31,Movimientos!$D$2:$D$154,CONCATENATE("&lt;=",QX$1),Movimientos!$C$2:$C$154,"&gt;0")+SUMIFS(Movimientos!$C$2:$C$154,Movimientos!$A$2:$A$154,$A31,Movimientos!$D$2:$D$154,CONCATENATE("&lt;",QX$1),Movimientos!$C$2:$C$154,"&lt;0")</f>
        <v>0</v>
      </c>
      <c r="QY31" s="6">
        <f ca="1">SUMIFS(Movimientos!$C$2:$C$154,Movimientos!$A$2:$A$154,$A31,Movimientos!$D$2:$D$154,CONCATENATE("&lt;=",QY$1),Movimientos!$C$2:$C$154,"&gt;0")+SUMIFS(Movimientos!$C$2:$C$154,Movimientos!$A$2:$A$154,$A31,Movimientos!$D$2:$D$154,CONCATENATE("&lt;",QY$1),Movimientos!$C$2:$C$154,"&lt;0")</f>
        <v>0</v>
      </c>
      <c r="QZ31" s="6">
        <f ca="1">SUMIFS(Movimientos!$C$2:$C$154,Movimientos!$A$2:$A$154,$A31,Movimientos!$D$2:$D$154,CONCATENATE("&lt;=",QZ$1),Movimientos!$C$2:$C$154,"&gt;0")+SUMIFS(Movimientos!$C$2:$C$154,Movimientos!$A$2:$A$154,$A31,Movimientos!$D$2:$D$154,CONCATENATE("&lt;",QZ$1),Movimientos!$C$2:$C$154,"&lt;0")</f>
        <v>0</v>
      </c>
      <c r="RA31" s="6">
        <f ca="1">SUMIFS(Movimientos!$C$2:$C$154,Movimientos!$A$2:$A$154,$A31,Movimientos!$D$2:$D$154,CONCATENATE("&lt;=",RA$1),Movimientos!$C$2:$C$154,"&gt;0")+SUMIFS(Movimientos!$C$2:$C$154,Movimientos!$A$2:$A$154,$A31,Movimientos!$D$2:$D$154,CONCATENATE("&lt;",RA$1),Movimientos!$C$2:$C$154,"&lt;0")</f>
        <v>0</v>
      </c>
      <c r="RB31" s="6">
        <f ca="1">SUMIFS(Movimientos!$C$2:$C$154,Movimientos!$A$2:$A$154,$A31,Movimientos!$D$2:$D$154,CONCATENATE("&lt;=",RB$1),Movimientos!$C$2:$C$154,"&gt;0")+SUMIFS(Movimientos!$C$2:$C$154,Movimientos!$A$2:$A$154,$A31,Movimientos!$D$2:$D$154,CONCATENATE("&lt;",RB$1),Movimientos!$C$2:$C$154,"&lt;0")</f>
        <v>0</v>
      </c>
      <c r="RC31" s="6">
        <f ca="1">SUMIFS(Movimientos!$C$2:$C$154,Movimientos!$A$2:$A$154,$A31,Movimientos!$D$2:$D$154,CONCATENATE("&lt;=",RC$1),Movimientos!$C$2:$C$154,"&gt;0")+SUMIFS(Movimientos!$C$2:$C$154,Movimientos!$A$2:$A$154,$A31,Movimientos!$D$2:$D$154,CONCATENATE("&lt;",RC$1),Movimientos!$C$2:$C$154,"&lt;0")</f>
        <v>0</v>
      </c>
      <c r="RD31" s="6">
        <f ca="1">SUMIFS(Movimientos!$C$2:$C$154,Movimientos!$A$2:$A$154,$A31,Movimientos!$D$2:$D$154,CONCATENATE("&lt;=",RD$1),Movimientos!$C$2:$C$154,"&gt;0")+SUMIFS(Movimientos!$C$2:$C$154,Movimientos!$A$2:$A$154,$A31,Movimientos!$D$2:$D$154,CONCATENATE("&lt;",RD$1),Movimientos!$C$2:$C$154,"&lt;0")</f>
        <v>0</v>
      </c>
      <c r="RE31" s="6">
        <f ca="1">SUMIFS(Movimientos!$C$2:$C$154,Movimientos!$A$2:$A$154,$A31,Movimientos!$D$2:$D$154,CONCATENATE("&lt;=",RE$1),Movimientos!$C$2:$C$154,"&gt;0")+SUMIFS(Movimientos!$C$2:$C$154,Movimientos!$A$2:$A$154,$A31,Movimientos!$D$2:$D$154,CONCATENATE("&lt;",RE$1),Movimientos!$C$2:$C$154,"&lt;0")</f>
        <v>0</v>
      </c>
      <c r="RF31" s="6">
        <f ca="1">SUMIFS(Movimientos!$C$2:$C$154,Movimientos!$A$2:$A$154,$A31,Movimientos!$D$2:$D$154,CONCATENATE("&lt;=",RF$1),Movimientos!$C$2:$C$154,"&gt;0")+SUMIFS(Movimientos!$C$2:$C$154,Movimientos!$A$2:$A$154,$A31,Movimientos!$D$2:$D$154,CONCATENATE("&lt;",RF$1),Movimientos!$C$2:$C$154,"&lt;0")</f>
        <v>0</v>
      </c>
      <c r="RG31" s="6">
        <f ca="1">SUMIFS(Movimientos!$C$2:$C$154,Movimientos!$A$2:$A$154,$A31,Movimientos!$D$2:$D$154,CONCATENATE("&lt;=",RG$1),Movimientos!$C$2:$C$154,"&gt;0")+SUMIFS(Movimientos!$C$2:$C$154,Movimientos!$A$2:$A$154,$A31,Movimientos!$D$2:$D$154,CONCATENATE("&lt;",RG$1),Movimientos!$C$2:$C$154,"&lt;0")</f>
        <v>0</v>
      </c>
      <c r="RH31" s="6">
        <f ca="1">SUMIFS(Movimientos!$C$2:$C$154,Movimientos!$A$2:$A$154,$A31,Movimientos!$D$2:$D$154,CONCATENATE("&lt;=",RH$1),Movimientos!$C$2:$C$154,"&gt;0")+SUMIFS(Movimientos!$C$2:$C$154,Movimientos!$A$2:$A$154,$A31,Movimientos!$D$2:$D$154,CONCATENATE("&lt;",RH$1),Movimientos!$C$2:$C$154,"&lt;0")</f>
        <v>0</v>
      </c>
      <c r="RI31" s="6">
        <f ca="1">SUMIFS(Movimientos!$C$2:$C$154,Movimientos!$A$2:$A$154,$A31,Movimientos!$D$2:$D$154,CONCATENATE("&lt;=",RI$1),Movimientos!$C$2:$C$154,"&gt;0")+SUMIFS(Movimientos!$C$2:$C$154,Movimientos!$A$2:$A$154,$A31,Movimientos!$D$2:$D$154,CONCATENATE("&lt;",RI$1),Movimientos!$C$2:$C$154,"&lt;0")</f>
        <v>0</v>
      </c>
      <c r="RJ31" s="6">
        <f ca="1">SUMIFS(Movimientos!$C$2:$C$154,Movimientos!$A$2:$A$154,$A31,Movimientos!$D$2:$D$154,CONCATENATE("&lt;=",RJ$1),Movimientos!$C$2:$C$154,"&gt;0")+SUMIFS(Movimientos!$C$2:$C$154,Movimientos!$A$2:$A$154,$A31,Movimientos!$D$2:$D$154,CONCATENATE("&lt;",RJ$1),Movimientos!$C$2:$C$154,"&lt;0")</f>
        <v>0</v>
      </c>
      <c r="RK31" s="6">
        <f ca="1">SUMIFS(Movimientos!$C$2:$C$154,Movimientos!$A$2:$A$154,$A31,Movimientos!$D$2:$D$154,CONCATENATE("&lt;=",RK$1),Movimientos!$C$2:$C$154,"&gt;0")+SUMIFS(Movimientos!$C$2:$C$154,Movimientos!$A$2:$A$154,$A31,Movimientos!$D$2:$D$154,CONCATENATE("&lt;",RK$1),Movimientos!$C$2:$C$154,"&lt;0")</f>
        <v>0</v>
      </c>
      <c r="RL31" s="6">
        <f ca="1">SUMIFS(Movimientos!$C$2:$C$154,Movimientos!$A$2:$A$154,$A31,Movimientos!$D$2:$D$154,CONCATENATE("&lt;=",RL$1),Movimientos!$C$2:$C$154,"&gt;0")+SUMIFS(Movimientos!$C$2:$C$154,Movimientos!$A$2:$A$154,$A31,Movimientos!$D$2:$D$154,CONCATENATE("&lt;",RL$1),Movimientos!$C$2:$C$154,"&lt;0")</f>
        <v>0</v>
      </c>
      <c r="RM31" s="6">
        <f ca="1">SUMIFS(Movimientos!$C$2:$C$154,Movimientos!$A$2:$A$154,$A31,Movimientos!$D$2:$D$154,CONCATENATE("&lt;=",RM$1),Movimientos!$C$2:$C$154,"&gt;0")+SUMIFS(Movimientos!$C$2:$C$154,Movimientos!$A$2:$A$154,$A31,Movimientos!$D$2:$D$154,CONCATENATE("&lt;",RM$1),Movimientos!$C$2:$C$154,"&lt;0")</f>
        <v>0</v>
      </c>
      <c r="RN31" s="6">
        <f ca="1">SUMIFS(Movimientos!$C$2:$C$154,Movimientos!$A$2:$A$154,$A31,Movimientos!$D$2:$D$154,CONCATENATE("&lt;=",RN$1),Movimientos!$C$2:$C$154,"&gt;0")+SUMIFS(Movimientos!$C$2:$C$154,Movimientos!$A$2:$A$154,$A31,Movimientos!$D$2:$D$154,CONCATENATE("&lt;",RN$1),Movimientos!$C$2:$C$154,"&lt;0")</f>
        <v>0</v>
      </c>
      <c r="RO31" s="6">
        <f ca="1">SUMIFS(Movimientos!$C$2:$C$154,Movimientos!$A$2:$A$154,$A31,Movimientos!$D$2:$D$154,CONCATENATE("&lt;=",RO$1),Movimientos!$C$2:$C$154,"&gt;0")+SUMIFS(Movimientos!$C$2:$C$154,Movimientos!$A$2:$A$154,$A31,Movimientos!$D$2:$D$154,CONCATENATE("&lt;",RO$1),Movimientos!$C$2:$C$154,"&lt;0")</f>
        <v>0</v>
      </c>
      <c r="RP31" s="6">
        <f ca="1">SUMIFS(Movimientos!$C$2:$C$154,Movimientos!$A$2:$A$154,$A31,Movimientos!$D$2:$D$154,CONCATENATE("&lt;=",RP$1),Movimientos!$C$2:$C$154,"&gt;0")+SUMIFS(Movimientos!$C$2:$C$154,Movimientos!$A$2:$A$154,$A31,Movimientos!$D$2:$D$154,CONCATENATE("&lt;",RP$1),Movimientos!$C$2:$C$154,"&lt;0")</f>
        <v>0</v>
      </c>
      <c r="RQ31" s="6">
        <f ca="1">SUMIFS(Movimientos!$C$2:$C$154,Movimientos!$A$2:$A$154,$A31,Movimientos!$D$2:$D$154,CONCATENATE("&lt;=",RQ$1),Movimientos!$C$2:$C$154,"&gt;0")+SUMIFS(Movimientos!$C$2:$C$154,Movimientos!$A$2:$A$154,$A31,Movimientos!$D$2:$D$154,CONCATENATE("&lt;",RQ$1),Movimientos!$C$2:$C$154,"&lt;0")</f>
        <v>0</v>
      </c>
      <c r="RR31" s="6">
        <f ca="1">SUMIFS(Movimientos!$C$2:$C$154,Movimientos!$A$2:$A$154,$A31,Movimientos!$D$2:$D$154,CONCATENATE("&lt;=",RR$1),Movimientos!$C$2:$C$154,"&gt;0")+SUMIFS(Movimientos!$C$2:$C$154,Movimientos!$A$2:$A$154,$A31,Movimientos!$D$2:$D$154,CONCATENATE("&lt;",RR$1),Movimientos!$C$2:$C$154,"&lt;0")</f>
        <v>0</v>
      </c>
      <c r="RS31" s="6">
        <f ca="1">SUMIFS(Movimientos!$C$2:$C$154,Movimientos!$A$2:$A$154,$A31,Movimientos!$D$2:$D$154,CONCATENATE("&lt;=",RS$1),Movimientos!$C$2:$C$154,"&gt;0")+SUMIFS(Movimientos!$C$2:$C$154,Movimientos!$A$2:$A$154,$A31,Movimientos!$D$2:$D$154,CONCATENATE("&lt;",RS$1),Movimientos!$C$2:$C$154,"&lt;0")</f>
        <v>0</v>
      </c>
      <c r="RT31" s="6">
        <f ca="1">SUMIFS(Movimientos!$C$2:$C$154,Movimientos!$A$2:$A$154,$A31,Movimientos!$D$2:$D$154,CONCATENATE("&lt;=",RT$1),Movimientos!$C$2:$C$154,"&gt;0")+SUMIFS(Movimientos!$C$2:$C$154,Movimientos!$A$2:$A$154,$A31,Movimientos!$D$2:$D$154,CONCATENATE("&lt;",RT$1),Movimientos!$C$2:$C$154,"&lt;0")</f>
        <v>0</v>
      </c>
      <c r="RU31" s="6">
        <f ca="1">SUMIFS(Movimientos!$C$2:$C$154,Movimientos!$A$2:$A$154,$A31,Movimientos!$D$2:$D$154,CONCATENATE("&lt;=",RU$1),Movimientos!$C$2:$C$154,"&gt;0")+SUMIFS(Movimientos!$C$2:$C$154,Movimientos!$A$2:$A$154,$A31,Movimientos!$D$2:$D$154,CONCATENATE("&lt;",RU$1),Movimientos!$C$2:$C$154,"&lt;0")</f>
        <v>0</v>
      </c>
      <c r="RV31" s="6">
        <f ca="1">SUMIFS(Movimientos!$C$2:$C$154,Movimientos!$A$2:$A$154,$A31,Movimientos!$D$2:$D$154,CONCATENATE("&lt;=",RV$1),Movimientos!$C$2:$C$154,"&gt;0")+SUMIFS(Movimientos!$C$2:$C$154,Movimientos!$A$2:$A$154,$A31,Movimientos!$D$2:$D$154,CONCATENATE("&lt;",RV$1),Movimientos!$C$2:$C$154,"&lt;0")</f>
        <v>0</v>
      </c>
      <c r="RW31" s="6">
        <f ca="1">SUMIFS(Movimientos!$C$2:$C$154,Movimientos!$A$2:$A$154,$A31,Movimientos!$D$2:$D$154,CONCATENATE("&lt;=",RW$1),Movimientos!$C$2:$C$154,"&gt;0")+SUMIFS(Movimientos!$C$2:$C$154,Movimientos!$A$2:$A$154,$A31,Movimientos!$D$2:$D$154,CONCATENATE("&lt;",RW$1),Movimientos!$C$2:$C$154,"&lt;0")</f>
        <v>0</v>
      </c>
      <c r="RX31" s="6">
        <f ca="1">SUMIFS(Movimientos!$C$2:$C$154,Movimientos!$A$2:$A$154,$A31,Movimientos!$D$2:$D$154,CONCATENATE("&lt;=",RX$1),Movimientos!$C$2:$C$154,"&gt;0")+SUMIFS(Movimientos!$C$2:$C$154,Movimientos!$A$2:$A$154,$A31,Movimientos!$D$2:$D$154,CONCATENATE("&lt;",RX$1),Movimientos!$C$2:$C$154,"&lt;0")</f>
        <v>0</v>
      </c>
      <c r="RY31" s="6">
        <f ca="1">SUMIFS(Movimientos!$C$2:$C$154,Movimientos!$A$2:$A$154,$A31,Movimientos!$D$2:$D$154,CONCATENATE("&lt;=",RY$1),Movimientos!$C$2:$C$154,"&gt;0")+SUMIFS(Movimientos!$C$2:$C$154,Movimientos!$A$2:$A$154,$A31,Movimientos!$D$2:$D$154,CONCATENATE("&lt;",RY$1),Movimientos!$C$2:$C$154,"&lt;0")</f>
        <v>0</v>
      </c>
      <c r="RZ31" s="6">
        <f ca="1">SUMIFS(Movimientos!$C$2:$C$154,Movimientos!$A$2:$A$154,$A31,Movimientos!$D$2:$D$154,CONCATENATE("&lt;=",RZ$1),Movimientos!$C$2:$C$154,"&gt;0")+SUMIFS(Movimientos!$C$2:$C$154,Movimientos!$A$2:$A$154,$A31,Movimientos!$D$2:$D$154,CONCATENATE("&lt;",RZ$1),Movimientos!$C$2:$C$154,"&lt;0")</f>
        <v>0</v>
      </c>
      <c r="SA31" s="6">
        <f ca="1">SUMIFS(Movimientos!$C$2:$C$154,Movimientos!$A$2:$A$154,$A31,Movimientos!$D$2:$D$154,CONCATENATE("&lt;=",SA$1),Movimientos!$C$2:$C$154,"&gt;0")+SUMIFS(Movimientos!$C$2:$C$154,Movimientos!$A$2:$A$154,$A31,Movimientos!$D$2:$D$154,CONCATENATE("&lt;",SA$1),Movimientos!$C$2:$C$154,"&lt;0")</f>
        <v>0</v>
      </c>
      <c r="SB31" s="6">
        <f ca="1">SUMIFS(Movimientos!$C$2:$C$154,Movimientos!$A$2:$A$154,$A31,Movimientos!$D$2:$D$154,CONCATENATE("&lt;=",SB$1),Movimientos!$C$2:$C$154,"&gt;0")+SUMIFS(Movimientos!$C$2:$C$154,Movimientos!$A$2:$A$154,$A31,Movimientos!$D$2:$D$154,CONCATENATE("&lt;",SB$1),Movimientos!$C$2:$C$154,"&lt;0")</f>
        <v>0</v>
      </c>
      <c r="SC31" s="6">
        <f ca="1">SUMIFS(Movimientos!$C$2:$C$154,Movimientos!$A$2:$A$154,$A31,Movimientos!$D$2:$D$154,CONCATENATE("&lt;=",SC$1),Movimientos!$C$2:$C$154,"&gt;0")+SUMIFS(Movimientos!$C$2:$C$154,Movimientos!$A$2:$A$154,$A31,Movimientos!$D$2:$D$154,CONCATENATE("&lt;",SC$1),Movimientos!$C$2:$C$154,"&lt;0")</f>
        <v>0</v>
      </c>
      <c r="SD31" s="6">
        <f ca="1">SUMIFS(Movimientos!$C$2:$C$154,Movimientos!$A$2:$A$154,$A31,Movimientos!$D$2:$D$154,CONCATENATE("&lt;=",SD$1),Movimientos!$C$2:$C$154,"&gt;0")+SUMIFS(Movimientos!$C$2:$C$154,Movimientos!$A$2:$A$154,$A31,Movimientos!$D$2:$D$154,CONCATENATE("&lt;",SD$1),Movimientos!$C$2:$C$154,"&lt;0")</f>
        <v>0</v>
      </c>
      <c r="SE31" s="6">
        <f ca="1">SUMIFS(Movimientos!$C$2:$C$154,Movimientos!$A$2:$A$154,$A31,Movimientos!$D$2:$D$154,CONCATENATE("&lt;=",SE$1),Movimientos!$C$2:$C$154,"&gt;0")+SUMIFS(Movimientos!$C$2:$C$154,Movimientos!$A$2:$A$154,$A31,Movimientos!$D$2:$D$154,CONCATENATE("&lt;",SE$1),Movimientos!$C$2:$C$154,"&lt;0")</f>
        <v>0</v>
      </c>
      <c r="SF31" s="6">
        <f ca="1">SUMIFS(Movimientos!$C$2:$C$154,Movimientos!$A$2:$A$154,$A31,Movimientos!$D$2:$D$154,CONCATENATE("&lt;=",SF$1),Movimientos!$C$2:$C$154,"&gt;0")+SUMIFS(Movimientos!$C$2:$C$154,Movimientos!$A$2:$A$154,$A31,Movimientos!$D$2:$D$154,CONCATENATE("&lt;",SF$1),Movimientos!$C$2:$C$154,"&lt;0")</f>
        <v>0</v>
      </c>
      <c r="SG31" s="6">
        <f ca="1">SUMIFS(Movimientos!$C$2:$C$154,Movimientos!$A$2:$A$154,$A31,Movimientos!$D$2:$D$154,CONCATENATE("&lt;=",SG$1),Movimientos!$C$2:$C$154,"&gt;0")+SUMIFS(Movimientos!$C$2:$C$154,Movimientos!$A$2:$A$154,$A31,Movimientos!$D$2:$D$154,CONCATENATE("&lt;",SG$1),Movimientos!$C$2:$C$154,"&lt;0")</f>
        <v>0</v>
      </c>
      <c r="SH31" s="6">
        <f ca="1">SUMIFS(Movimientos!$C$2:$C$154,Movimientos!$A$2:$A$154,$A31,Movimientos!$D$2:$D$154,CONCATENATE("&lt;=",SH$1),Movimientos!$C$2:$C$154,"&gt;0")+SUMIFS(Movimientos!$C$2:$C$154,Movimientos!$A$2:$A$154,$A31,Movimientos!$D$2:$D$154,CONCATENATE("&lt;",SH$1),Movimientos!$C$2:$C$154,"&lt;0")</f>
        <v>0</v>
      </c>
      <c r="SI31" s="6">
        <f ca="1">SUMIFS(Movimientos!$C$2:$C$154,Movimientos!$A$2:$A$154,$A31,Movimientos!$D$2:$D$154,CONCATENATE("&lt;=",SI$1),Movimientos!$C$2:$C$154,"&gt;0")+SUMIFS(Movimientos!$C$2:$C$154,Movimientos!$A$2:$A$154,$A31,Movimientos!$D$2:$D$154,CONCATENATE("&lt;",SI$1),Movimientos!$C$2:$C$154,"&lt;0")</f>
        <v>0</v>
      </c>
      <c r="SJ31" s="6">
        <f ca="1">SUMIFS(Movimientos!$C$2:$C$154,Movimientos!$A$2:$A$154,$A31,Movimientos!$D$2:$D$154,CONCATENATE("&lt;=",SJ$1),Movimientos!$C$2:$C$154,"&gt;0")+SUMIFS(Movimientos!$C$2:$C$154,Movimientos!$A$2:$A$154,$A31,Movimientos!$D$2:$D$154,CONCATENATE("&lt;",SJ$1),Movimientos!$C$2:$C$154,"&lt;0")</f>
        <v>0</v>
      </c>
      <c r="SK31" s="6">
        <f ca="1">SUMIFS(Movimientos!$C$2:$C$154,Movimientos!$A$2:$A$154,$A31,Movimientos!$D$2:$D$154,CONCATENATE("&lt;=",SK$1),Movimientos!$C$2:$C$154,"&gt;0")+SUMIFS(Movimientos!$C$2:$C$154,Movimientos!$A$2:$A$154,$A31,Movimientos!$D$2:$D$154,CONCATENATE("&lt;",SK$1),Movimientos!$C$2:$C$154,"&lt;0")</f>
        <v>0</v>
      </c>
      <c r="SL31" s="6">
        <f ca="1">SUMIFS(Movimientos!$C$2:$C$154,Movimientos!$A$2:$A$154,$A31,Movimientos!$D$2:$D$154,CONCATENATE("&lt;=",SL$1),Movimientos!$C$2:$C$154,"&gt;0")+SUMIFS(Movimientos!$C$2:$C$154,Movimientos!$A$2:$A$154,$A31,Movimientos!$D$2:$D$154,CONCATENATE("&lt;",SL$1),Movimientos!$C$2:$C$154,"&lt;0")</f>
        <v>0</v>
      </c>
      <c r="SM31" s="6">
        <f ca="1">SUMIFS(Movimientos!$C$2:$C$154,Movimientos!$A$2:$A$154,$A31,Movimientos!$D$2:$D$154,CONCATENATE("&lt;=",SM$1),Movimientos!$C$2:$C$154,"&gt;0")+SUMIFS(Movimientos!$C$2:$C$154,Movimientos!$A$2:$A$154,$A31,Movimientos!$D$2:$D$154,CONCATENATE("&lt;",SM$1),Movimientos!$C$2:$C$154,"&lt;0")</f>
        <v>0</v>
      </c>
      <c r="SN31" s="6">
        <f ca="1">SUMIFS(Movimientos!$C$2:$C$154,Movimientos!$A$2:$A$154,$A31,Movimientos!$D$2:$D$154,CONCATENATE("&lt;=",SN$1),Movimientos!$C$2:$C$154,"&gt;0")+SUMIFS(Movimientos!$C$2:$C$154,Movimientos!$A$2:$A$154,$A31,Movimientos!$D$2:$D$154,CONCATENATE("&lt;",SN$1),Movimientos!$C$2:$C$154,"&lt;0")</f>
        <v>0</v>
      </c>
      <c r="SO31" s="6">
        <f ca="1">SUMIFS(Movimientos!$C$2:$C$154,Movimientos!$A$2:$A$154,$A31,Movimientos!$D$2:$D$154,CONCATENATE("&lt;=",SO$1),Movimientos!$C$2:$C$154,"&gt;0")+SUMIFS(Movimientos!$C$2:$C$154,Movimientos!$A$2:$A$154,$A31,Movimientos!$D$2:$D$154,CONCATENATE("&lt;",SO$1),Movimientos!$C$2:$C$154,"&lt;0")</f>
        <v>0</v>
      </c>
      <c r="SP31" s="6">
        <f ca="1">SUMIFS(Movimientos!$C$2:$C$154,Movimientos!$A$2:$A$154,$A31,Movimientos!$D$2:$D$154,CONCATENATE("&lt;=",SP$1),Movimientos!$C$2:$C$154,"&gt;0")+SUMIFS(Movimientos!$C$2:$C$154,Movimientos!$A$2:$A$154,$A31,Movimientos!$D$2:$D$154,CONCATENATE("&lt;",SP$1),Movimientos!$C$2:$C$154,"&lt;0")</f>
        <v>0</v>
      </c>
      <c r="SQ31" s="6">
        <f ca="1">SUMIFS(Movimientos!$C$2:$C$154,Movimientos!$A$2:$A$154,$A31,Movimientos!$D$2:$D$154,CONCATENATE("&lt;=",SQ$1),Movimientos!$C$2:$C$154,"&gt;0")+SUMIFS(Movimientos!$C$2:$C$154,Movimientos!$A$2:$A$154,$A31,Movimientos!$D$2:$D$154,CONCATENATE("&lt;",SQ$1),Movimientos!$C$2:$C$154,"&lt;0")</f>
        <v>0</v>
      </c>
      <c r="SR31" s="6">
        <f ca="1">SUMIFS(Movimientos!$C$2:$C$154,Movimientos!$A$2:$A$154,$A31,Movimientos!$D$2:$D$154,CONCATENATE("&lt;=",SR$1),Movimientos!$C$2:$C$154,"&gt;0")+SUMIFS(Movimientos!$C$2:$C$154,Movimientos!$A$2:$A$154,$A31,Movimientos!$D$2:$D$154,CONCATENATE("&lt;",SR$1),Movimientos!$C$2:$C$154,"&lt;0")</f>
        <v>0</v>
      </c>
      <c r="SS31" s="6">
        <f ca="1">SUMIFS(Movimientos!$C$2:$C$154,Movimientos!$A$2:$A$154,$A31,Movimientos!$D$2:$D$154,CONCATENATE("&lt;=",SS$1),Movimientos!$C$2:$C$154,"&gt;0")+SUMIFS(Movimientos!$C$2:$C$154,Movimientos!$A$2:$A$154,$A31,Movimientos!$D$2:$D$154,CONCATENATE("&lt;",SS$1),Movimientos!$C$2:$C$154,"&lt;0")</f>
        <v>0</v>
      </c>
      <c r="ST31" s="6">
        <f ca="1">SUMIFS(Movimientos!$C$2:$C$154,Movimientos!$A$2:$A$154,$A31,Movimientos!$D$2:$D$154,CONCATENATE("&lt;=",ST$1),Movimientos!$C$2:$C$154,"&gt;0")+SUMIFS(Movimientos!$C$2:$C$154,Movimientos!$A$2:$A$154,$A31,Movimientos!$D$2:$D$154,CONCATENATE("&lt;",ST$1),Movimientos!$C$2:$C$154,"&lt;0")</f>
        <v>0</v>
      </c>
      <c r="SU31" s="6">
        <f ca="1">SUMIFS(Movimientos!$C$2:$C$154,Movimientos!$A$2:$A$154,$A31,Movimientos!$D$2:$D$154,CONCATENATE("&lt;=",SU$1),Movimientos!$C$2:$C$154,"&gt;0")+SUMIFS(Movimientos!$C$2:$C$154,Movimientos!$A$2:$A$154,$A31,Movimientos!$D$2:$D$154,CONCATENATE("&lt;",SU$1),Movimientos!$C$2:$C$154,"&lt;0")</f>
        <v>0</v>
      </c>
      <c r="SV31" s="6">
        <f ca="1">SUMIFS(Movimientos!$C$2:$C$154,Movimientos!$A$2:$A$154,$A31,Movimientos!$D$2:$D$154,CONCATENATE("&lt;=",SV$1),Movimientos!$C$2:$C$154,"&gt;0")+SUMIFS(Movimientos!$C$2:$C$154,Movimientos!$A$2:$A$154,$A31,Movimientos!$D$2:$D$154,CONCATENATE("&lt;",SV$1),Movimientos!$C$2:$C$154,"&lt;0")</f>
        <v>0</v>
      </c>
      <c r="SW31" s="6">
        <f ca="1">SUMIFS(Movimientos!$C$2:$C$154,Movimientos!$A$2:$A$154,$A31,Movimientos!$D$2:$D$154,CONCATENATE("&lt;=",SW$1),Movimientos!$C$2:$C$154,"&gt;0")+SUMIFS(Movimientos!$C$2:$C$154,Movimientos!$A$2:$A$154,$A31,Movimientos!$D$2:$D$154,CONCATENATE("&lt;",SW$1),Movimientos!$C$2:$C$154,"&lt;0")</f>
        <v>0</v>
      </c>
      <c r="SX31" s="6">
        <f ca="1">SUMIFS(Movimientos!$C$2:$C$154,Movimientos!$A$2:$A$154,$A31,Movimientos!$D$2:$D$154,CONCATENATE("&lt;=",SX$1),Movimientos!$C$2:$C$154,"&gt;0")+SUMIFS(Movimientos!$C$2:$C$154,Movimientos!$A$2:$A$154,$A31,Movimientos!$D$2:$D$154,CONCATENATE("&lt;",SX$1),Movimientos!$C$2:$C$154,"&lt;0")</f>
        <v>0</v>
      </c>
      <c r="SY31" s="6">
        <f ca="1">SUMIFS(Movimientos!$C$2:$C$154,Movimientos!$A$2:$A$154,$A31,Movimientos!$D$2:$D$154,CONCATENATE("&lt;=",SY$1),Movimientos!$C$2:$C$154,"&gt;0")+SUMIFS(Movimientos!$C$2:$C$154,Movimientos!$A$2:$A$154,$A31,Movimientos!$D$2:$D$154,CONCATENATE("&lt;",SY$1),Movimientos!$C$2:$C$154,"&lt;0")</f>
        <v>0</v>
      </c>
      <c r="SZ31" s="6">
        <f ca="1">SUMIFS(Movimientos!$C$2:$C$154,Movimientos!$A$2:$A$154,$A31,Movimientos!$D$2:$D$154,CONCATENATE("&lt;=",SZ$1),Movimientos!$C$2:$C$154,"&gt;0")+SUMIFS(Movimientos!$C$2:$C$154,Movimientos!$A$2:$A$154,$A31,Movimientos!$D$2:$D$154,CONCATENATE("&lt;",SZ$1),Movimientos!$C$2:$C$154,"&lt;0")</f>
        <v>0</v>
      </c>
      <c r="TA31" s="6">
        <f ca="1">SUMIFS(Movimientos!$C$2:$C$154,Movimientos!$A$2:$A$154,$A31,Movimientos!$D$2:$D$154,CONCATENATE("&lt;=",TA$1),Movimientos!$C$2:$C$154,"&gt;0")+SUMIFS(Movimientos!$C$2:$C$154,Movimientos!$A$2:$A$154,$A31,Movimientos!$D$2:$D$154,CONCATENATE("&lt;",TA$1),Movimientos!$C$2:$C$154,"&lt;0")</f>
        <v>0</v>
      </c>
      <c r="TB31" s="6">
        <f ca="1">SUMIFS(Movimientos!$C$2:$C$154,Movimientos!$A$2:$A$154,$A31,Movimientos!$D$2:$D$154,CONCATENATE("&lt;=",TB$1),Movimientos!$C$2:$C$154,"&gt;0")+SUMIFS(Movimientos!$C$2:$C$154,Movimientos!$A$2:$A$154,$A31,Movimientos!$D$2:$D$154,CONCATENATE("&lt;",TB$1),Movimientos!$C$2:$C$154,"&lt;0")</f>
        <v>0</v>
      </c>
      <c r="TC31" s="6">
        <f ca="1">SUMIFS(Movimientos!$C$2:$C$154,Movimientos!$A$2:$A$154,$A31,Movimientos!$D$2:$D$154,CONCATENATE("&lt;=",TC$1),Movimientos!$C$2:$C$154,"&gt;0")+SUMIFS(Movimientos!$C$2:$C$154,Movimientos!$A$2:$A$154,$A31,Movimientos!$D$2:$D$154,CONCATENATE("&lt;",TC$1),Movimientos!$C$2:$C$154,"&lt;0")</f>
        <v>0</v>
      </c>
      <c r="TD31" s="6">
        <f ca="1">SUMIFS(Movimientos!$C$2:$C$154,Movimientos!$A$2:$A$154,$A31,Movimientos!$D$2:$D$154,CONCATENATE("&lt;=",TD$1),Movimientos!$C$2:$C$154,"&gt;0")+SUMIFS(Movimientos!$C$2:$C$154,Movimientos!$A$2:$A$154,$A31,Movimientos!$D$2:$D$154,CONCATENATE("&lt;",TD$1),Movimientos!$C$2:$C$154,"&lt;0")</f>
        <v>0</v>
      </c>
      <c r="TE31" s="6">
        <f ca="1">SUMIFS(Movimientos!$C$2:$C$154,Movimientos!$A$2:$A$154,$A31,Movimientos!$D$2:$D$154,CONCATENATE("&lt;=",TE$1),Movimientos!$C$2:$C$154,"&gt;0")+SUMIFS(Movimientos!$C$2:$C$154,Movimientos!$A$2:$A$154,$A31,Movimientos!$D$2:$D$154,CONCATENATE("&lt;",TE$1),Movimientos!$C$2:$C$154,"&lt;0")</f>
        <v>0</v>
      </c>
    </row>
    <row r="32" spans="1:525" x14ac:dyDescent="0.25">
      <c r="A32" s="5" t="str">
        <f>Datos_MStar!J33</f>
        <v>IE00B5KM3D46</v>
      </c>
      <c r="B32" s="5" t="str">
        <f>Datos_MStar!K33</f>
        <v>GAM Star Global Selector Ordinary II EUR Acc</v>
      </c>
      <c r="C32" s="25">
        <v>0</v>
      </c>
      <c r="D32" s="6">
        <f ca="1">SUMIFS(Movimientos!$C$2:$C$154,Movimientos!$A$2:$A$154,$A32,Movimientos!$D$2:$D$154,CONCATENATE("&lt;=",D$1),Movimientos!$C$2:$C$154,"&gt;0")+SUMIFS(Movimientos!$C$2:$C$154,Movimientos!$A$2:$A$154,$A32,Movimientos!$D$2:$D$154,CONCATENATE("&lt;",D$1),Movimientos!$C$2:$C$154,"&lt;0")</f>
        <v>0</v>
      </c>
      <c r="E32" s="6">
        <f ca="1">SUMIFS(Movimientos!$C$2:$C$154,Movimientos!$A$2:$A$154,$A32,Movimientos!$D$2:$D$154,CONCATENATE("&lt;=",E$1),Movimientos!$C$2:$C$154,"&gt;0")+SUMIFS(Movimientos!$C$2:$C$154,Movimientos!$A$2:$A$154,$A32,Movimientos!$D$2:$D$154,CONCATENATE("&lt;",E$1),Movimientos!$C$2:$C$154,"&lt;0")</f>
        <v>0</v>
      </c>
      <c r="F32" s="6">
        <f ca="1">SUMIFS(Movimientos!$C$2:$C$154,Movimientos!$A$2:$A$154,$A32,Movimientos!$D$2:$D$154,CONCATENATE("&lt;=",F$1),Movimientos!$C$2:$C$154,"&gt;0")+SUMIFS(Movimientos!$C$2:$C$154,Movimientos!$A$2:$A$154,$A32,Movimientos!$D$2:$D$154,CONCATENATE("&lt;",F$1),Movimientos!$C$2:$C$154,"&lt;0")</f>
        <v>0</v>
      </c>
      <c r="G32" s="6">
        <f ca="1">SUMIFS(Movimientos!$C$2:$C$154,Movimientos!$A$2:$A$154,$A32,Movimientos!$D$2:$D$154,CONCATENATE("&lt;=",G$1),Movimientos!$C$2:$C$154,"&gt;0")+SUMIFS(Movimientos!$C$2:$C$154,Movimientos!$A$2:$A$154,$A32,Movimientos!$D$2:$D$154,CONCATENATE("&lt;",G$1),Movimientos!$C$2:$C$154,"&lt;0")</f>
        <v>0</v>
      </c>
      <c r="H32" s="6">
        <f ca="1">SUMIFS(Movimientos!$C$2:$C$154,Movimientos!$A$2:$A$154,$A32,Movimientos!$D$2:$D$154,CONCATENATE("&lt;=",H$1),Movimientos!$C$2:$C$154,"&gt;0")+SUMIFS(Movimientos!$C$2:$C$154,Movimientos!$A$2:$A$154,$A32,Movimientos!$D$2:$D$154,CONCATENATE("&lt;",H$1),Movimientos!$C$2:$C$154,"&lt;0")</f>
        <v>0</v>
      </c>
      <c r="I32" s="6">
        <f ca="1">SUMIFS(Movimientos!$C$2:$C$154,Movimientos!$A$2:$A$154,$A32,Movimientos!$D$2:$D$154,CONCATENATE("&lt;=",I$1),Movimientos!$C$2:$C$154,"&gt;0")+SUMIFS(Movimientos!$C$2:$C$154,Movimientos!$A$2:$A$154,$A32,Movimientos!$D$2:$D$154,CONCATENATE("&lt;",I$1),Movimientos!$C$2:$C$154,"&lt;0")</f>
        <v>0</v>
      </c>
      <c r="J32" s="6">
        <f ca="1">SUMIFS(Movimientos!$C$2:$C$154,Movimientos!$A$2:$A$154,$A32,Movimientos!$D$2:$D$154,CONCATENATE("&lt;=",J$1),Movimientos!$C$2:$C$154,"&gt;0")+SUMIFS(Movimientos!$C$2:$C$154,Movimientos!$A$2:$A$154,$A32,Movimientos!$D$2:$D$154,CONCATENATE("&lt;",J$1),Movimientos!$C$2:$C$154,"&lt;0")</f>
        <v>0</v>
      </c>
      <c r="K32" s="6">
        <f ca="1">SUMIFS(Movimientos!$C$2:$C$154,Movimientos!$A$2:$A$154,$A32,Movimientos!$D$2:$D$154,CONCATENATE("&lt;=",K$1),Movimientos!$C$2:$C$154,"&gt;0")+SUMIFS(Movimientos!$C$2:$C$154,Movimientos!$A$2:$A$154,$A32,Movimientos!$D$2:$D$154,CONCATENATE("&lt;",K$1),Movimientos!$C$2:$C$154,"&lt;0")</f>
        <v>0</v>
      </c>
      <c r="L32" s="6">
        <f ca="1">SUMIFS(Movimientos!$C$2:$C$154,Movimientos!$A$2:$A$154,$A32,Movimientos!$D$2:$D$154,CONCATENATE("&lt;=",L$1),Movimientos!$C$2:$C$154,"&gt;0")+SUMIFS(Movimientos!$C$2:$C$154,Movimientos!$A$2:$A$154,$A32,Movimientos!$D$2:$D$154,CONCATENATE("&lt;",L$1),Movimientos!$C$2:$C$154,"&lt;0")</f>
        <v>0</v>
      </c>
      <c r="M32" s="6">
        <f ca="1">SUMIFS(Movimientos!$C$2:$C$154,Movimientos!$A$2:$A$154,$A32,Movimientos!$D$2:$D$154,CONCATENATE("&lt;=",M$1),Movimientos!$C$2:$C$154,"&gt;0")+SUMIFS(Movimientos!$C$2:$C$154,Movimientos!$A$2:$A$154,$A32,Movimientos!$D$2:$D$154,CONCATENATE("&lt;",M$1),Movimientos!$C$2:$C$154,"&lt;0")</f>
        <v>0</v>
      </c>
      <c r="N32" s="6">
        <f ca="1">SUMIFS(Movimientos!$C$2:$C$154,Movimientos!$A$2:$A$154,$A32,Movimientos!$D$2:$D$154,CONCATENATE("&lt;=",N$1),Movimientos!$C$2:$C$154,"&gt;0")+SUMIFS(Movimientos!$C$2:$C$154,Movimientos!$A$2:$A$154,$A32,Movimientos!$D$2:$D$154,CONCATENATE("&lt;",N$1),Movimientos!$C$2:$C$154,"&lt;0")</f>
        <v>0</v>
      </c>
      <c r="O32" s="6">
        <f ca="1">SUMIFS(Movimientos!$C$2:$C$154,Movimientos!$A$2:$A$154,$A32,Movimientos!$D$2:$D$154,CONCATENATE("&lt;=",O$1),Movimientos!$C$2:$C$154,"&gt;0")+SUMIFS(Movimientos!$C$2:$C$154,Movimientos!$A$2:$A$154,$A32,Movimientos!$D$2:$D$154,CONCATENATE("&lt;",O$1),Movimientos!$C$2:$C$154,"&lt;0")</f>
        <v>0</v>
      </c>
      <c r="P32" s="6">
        <f ca="1">SUMIFS(Movimientos!$C$2:$C$154,Movimientos!$A$2:$A$154,$A32,Movimientos!$D$2:$D$154,CONCATENATE("&lt;=",P$1),Movimientos!$C$2:$C$154,"&gt;0")+SUMIFS(Movimientos!$C$2:$C$154,Movimientos!$A$2:$A$154,$A32,Movimientos!$D$2:$D$154,CONCATENATE("&lt;",P$1),Movimientos!$C$2:$C$154,"&lt;0")</f>
        <v>0</v>
      </c>
      <c r="Q32" s="6">
        <f ca="1">SUMIFS(Movimientos!$C$2:$C$154,Movimientos!$A$2:$A$154,$A32,Movimientos!$D$2:$D$154,CONCATENATE("&lt;=",Q$1),Movimientos!$C$2:$C$154,"&gt;0")+SUMIFS(Movimientos!$C$2:$C$154,Movimientos!$A$2:$A$154,$A32,Movimientos!$D$2:$D$154,CONCATENATE("&lt;",Q$1),Movimientos!$C$2:$C$154,"&lt;0")</f>
        <v>0</v>
      </c>
      <c r="R32" s="6">
        <f ca="1">SUMIFS(Movimientos!$C$2:$C$154,Movimientos!$A$2:$A$154,$A32,Movimientos!$D$2:$D$154,CONCATENATE("&lt;=",R$1),Movimientos!$C$2:$C$154,"&gt;0")+SUMIFS(Movimientos!$C$2:$C$154,Movimientos!$A$2:$A$154,$A32,Movimientos!$D$2:$D$154,CONCATENATE("&lt;",R$1),Movimientos!$C$2:$C$154,"&lt;0")</f>
        <v>0</v>
      </c>
      <c r="S32" s="6">
        <f ca="1">SUMIFS(Movimientos!$C$2:$C$154,Movimientos!$A$2:$A$154,$A32,Movimientos!$D$2:$D$154,CONCATENATE("&lt;=",S$1),Movimientos!$C$2:$C$154,"&gt;0")+SUMIFS(Movimientos!$C$2:$C$154,Movimientos!$A$2:$A$154,$A32,Movimientos!$D$2:$D$154,CONCATENATE("&lt;",S$1),Movimientos!$C$2:$C$154,"&lt;0")</f>
        <v>0</v>
      </c>
      <c r="T32" s="6">
        <f ca="1">SUMIFS(Movimientos!$C$2:$C$154,Movimientos!$A$2:$A$154,$A32,Movimientos!$D$2:$D$154,CONCATENATE("&lt;=",T$1),Movimientos!$C$2:$C$154,"&gt;0")+SUMIFS(Movimientos!$C$2:$C$154,Movimientos!$A$2:$A$154,$A32,Movimientos!$D$2:$D$154,CONCATENATE("&lt;",T$1),Movimientos!$C$2:$C$154,"&lt;0")</f>
        <v>0</v>
      </c>
      <c r="U32" s="6">
        <f ca="1">SUMIFS(Movimientos!$C$2:$C$154,Movimientos!$A$2:$A$154,$A32,Movimientos!$D$2:$D$154,CONCATENATE("&lt;=",U$1),Movimientos!$C$2:$C$154,"&gt;0")+SUMIFS(Movimientos!$C$2:$C$154,Movimientos!$A$2:$A$154,$A32,Movimientos!$D$2:$D$154,CONCATENATE("&lt;",U$1),Movimientos!$C$2:$C$154,"&lt;0")</f>
        <v>0</v>
      </c>
      <c r="V32" s="6">
        <f ca="1">SUMIFS(Movimientos!$C$2:$C$154,Movimientos!$A$2:$A$154,$A32,Movimientos!$D$2:$D$154,CONCATENATE("&lt;=",V$1),Movimientos!$C$2:$C$154,"&gt;0")+SUMIFS(Movimientos!$C$2:$C$154,Movimientos!$A$2:$A$154,$A32,Movimientos!$D$2:$D$154,CONCATENATE("&lt;",V$1),Movimientos!$C$2:$C$154,"&lt;0")</f>
        <v>0</v>
      </c>
      <c r="W32" s="6">
        <f ca="1">SUMIFS(Movimientos!$C$2:$C$154,Movimientos!$A$2:$A$154,$A32,Movimientos!$D$2:$D$154,CONCATENATE("&lt;=",W$1),Movimientos!$C$2:$C$154,"&gt;0")+SUMIFS(Movimientos!$C$2:$C$154,Movimientos!$A$2:$A$154,$A32,Movimientos!$D$2:$D$154,CONCATENATE("&lt;",W$1),Movimientos!$C$2:$C$154,"&lt;0")</f>
        <v>0</v>
      </c>
      <c r="X32" s="6">
        <f ca="1">SUMIFS(Movimientos!$C$2:$C$154,Movimientos!$A$2:$A$154,$A32,Movimientos!$D$2:$D$154,CONCATENATE("&lt;=",X$1),Movimientos!$C$2:$C$154,"&gt;0")+SUMIFS(Movimientos!$C$2:$C$154,Movimientos!$A$2:$A$154,$A32,Movimientos!$D$2:$D$154,CONCATENATE("&lt;",X$1),Movimientos!$C$2:$C$154,"&lt;0")</f>
        <v>0</v>
      </c>
      <c r="Y32" s="6">
        <f ca="1">SUMIFS(Movimientos!$C$2:$C$154,Movimientos!$A$2:$A$154,$A32,Movimientos!$D$2:$D$154,CONCATENATE("&lt;=",Y$1),Movimientos!$C$2:$C$154,"&gt;0")+SUMIFS(Movimientos!$C$2:$C$154,Movimientos!$A$2:$A$154,$A32,Movimientos!$D$2:$D$154,CONCATENATE("&lt;",Y$1),Movimientos!$C$2:$C$154,"&lt;0")</f>
        <v>0</v>
      </c>
      <c r="Z32" s="6">
        <f ca="1">SUMIFS(Movimientos!$C$2:$C$154,Movimientos!$A$2:$A$154,$A32,Movimientos!$D$2:$D$154,CONCATENATE("&lt;=",Z$1),Movimientos!$C$2:$C$154,"&gt;0")+SUMIFS(Movimientos!$C$2:$C$154,Movimientos!$A$2:$A$154,$A32,Movimientos!$D$2:$D$154,CONCATENATE("&lt;",Z$1),Movimientos!$C$2:$C$154,"&lt;0")</f>
        <v>0</v>
      </c>
      <c r="AA32" s="6">
        <f ca="1">SUMIFS(Movimientos!$C$2:$C$154,Movimientos!$A$2:$A$154,$A32,Movimientos!$D$2:$D$154,CONCATENATE("&lt;=",AA$1),Movimientos!$C$2:$C$154,"&gt;0")+SUMIFS(Movimientos!$C$2:$C$154,Movimientos!$A$2:$A$154,$A32,Movimientos!$D$2:$D$154,CONCATENATE("&lt;",AA$1),Movimientos!$C$2:$C$154,"&lt;0")</f>
        <v>0</v>
      </c>
      <c r="AB32" s="6">
        <f ca="1">SUMIFS(Movimientos!$C$2:$C$154,Movimientos!$A$2:$A$154,$A32,Movimientos!$D$2:$D$154,CONCATENATE("&lt;=",AB$1),Movimientos!$C$2:$C$154,"&gt;0")+SUMIFS(Movimientos!$C$2:$C$154,Movimientos!$A$2:$A$154,$A32,Movimientos!$D$2:$D$154,CONCATENATE("&lt;",AB$1),Movimientos!$C$2:$C$154,"&lt;0")</f>
        <v>0</v>
      </c>
      <c r="AC32" s="6">
        <f ca="1">SUMIFS(Movimientos!$C$2:$C$154,Movimientos!$A$2:$A$154,$A32,Movimientos!$D$2:$D$154,CONCATENATE("&lt;=",AC$1),Movimientos!$C$2:$C$154,"&gt;0")+SUMIFS(Movimientos!$C$2:$C$154,Movimientos!$A$2:$A$154,$A32,Movimientos!$D$2:$D$154,CONCATENATE("&lt;",AC$1),Movimientos!$C$2:$C$154,"&lt;0")</f>
        <v>0</v>
      </c>
      <c r="AD32" s="6">
        <f ca="1">SUMIFS(Movimientos!$C$2:$C$154,Movimientos!$A$2:$A$154,$A32,Movimientos!$D$2:$D$154,CONCATENATE("&lt;=",AD$1),Movimientos!$C$2:$C$154,"&gt;0")+SUMIFS(Movimientos!$C$2:$C$154,Movimientos!$A$2:$A$154,$A32,Movimientos!$D$2:$D$154,CONCATENATE("&lt;",AD$1),Movimientos!$C$2:$C$154,"&lt;0")</f>
        <v>0</v>
      </c>
      <c r="AE32" s="6">
        <f ca="1">SUMIFS(Movimientos!$C$2:$C$154,Movimientos!$A$2:$A$154,$A32,Movimientos!$D$2:$D$154,CONCATENATE("&lt;=",AE$1),Movimientos!$C$2:$C$154,"&gt;0")+SUMIFS(Movimientos!$C$2:$C$154,Movimientos!$A$2:$A$154,$A32,Movimientos!$D$2:$D$154,CONCATENATE("&lt;",AE$1),Movimientos!$C$2:$C$154,"&lt;0")</f>
        <v>0</v>
      </c>
      <c r="AF32" s="6">
        <f ca="1">SUMIFS(Movimientos!$C$2:$C$154,Movimientos!$A$2:$A$154,$A32,Movimientos!$D$2:$D$154,CONCATENATE("&lt;=",AF$1),Movimientos!$C$2:$C$154,"&gt;0")+SUMIFS(Movimientos!$C$2:$C$154,Movimientos!$A$2:$A$154,$A32,Movimientos!$D$2:$D$154,CONCATENATE("&lt;",AF$1),Movimientos!$C$2:$C$154,"&lt;0")</f>
        <v>0</v>
      </c>
      <c r="AG32" s="6">
        <f ca="1">SUMIFS(Movimientos!$C$2:$C$154,Movimientos!$A$2:$A$154,$A32,Movimientos!$D$2:$D$154,CONCATENATE("&lt;=",AG$1),Movimientos!$C$2:$C$154,"&gt;0")+SUMIFS(Movimientos!$C$2:$C$154,Movimientos!$A$2:$A$154,$A32,Movimientos!$D$2:$D$154,CONCATENATE("&lt;",AG$1),Movimientos!$C$2:$C$154,"&lt;0")</f>
        <v>0</v>
      </c>
      <c r="AH32" s="6">
        <f ca="1">SUMIFS(Movimientos!$C$2:$C$154,Movimientos!$A$2:$A$154,$A32,Movimientos!$D$2:$D$154,CONCATENATE("&lt;=",AH$1),Movimientos!$C$2:$C$154,"&gt;0")+SUMIFS(Movimientos!$C$2:$C$154,Movimientos!$A$2:$A$154,$A32,Movimientos!$D$2:$D$154,CONCATENATE("&lt;",AH$1),Movimientos!$C$2:$C$154,"&lt;0")</f>
        <v>0</v>
      </c>
      <c r="AI32" s="6">
        <f ca="1">SUMIFS(Movimientos!$C$2:$C$154,Movimientos!$A$2:$A$154,$A32,Movimientos!$D$2:$D$154,CONCATENATE("&lt;=",AI$1),Movimientos!$C$2:$C$154,"&gt;0")+SUMIFS(Movimientos!$C$2:$C$154,Movimientos!$A$2:$A$154,$A32,Movimientos!$D$2:$D$154,CONCATENATE("&lt;",AI$1),Movimientos!$C$2:$C$154,"&lt;0")</f>
        <v>0</v>
      </c>
      <c r="AJ32" s="6">
        <f ca="1">SUMIFS(Movimientos!$C$2:$C$154,Movimientos!$A$2:$A$154,$A32,Movimientos!$D$2:$D$154,CONCATENATE("&lt;=",AJ$1),Movimientos!$C$2:$C$154,"&gt;0")+SUMIFS(Movimientos!$C$2:$C$154,Movimientos!$A$2:$A$154,$A32,Movimientos!$D$2:$D$154,CONCATENATE("&lt;",AJ$1),Movimientos!$C$2:$C$154,"&lt;0")</f>
        <v>0</v>
      </c>
      <c r="AK32" s="6">
        <f ca="1">SUMIFS(Movimientos!$C$2:$C$154,Movimientos!$A$2:$A$154,$A32,Movimientos!$D$2:$D$154,CONCATENATE("&lt;=",AK$1),Movimientos!$C$2:$C$154,"&gt;0")+SUMIFS(Movimientos!$C$2:$C$154,Movimientos!$A$2:$A$154,$A32,Movimientos!$D$2:$D$154,CONCATENATE("&lt;",AK$1),Movimientos!$C$2:$C$154,"&lt;0")</f>
        <v>0</v>
      </c>
      <c r="AL32" s="6">
        <f ca="1">SUMIFS(Movimientos!$C$2:$C$154,Movimientos!$A$2:$A$154,$A32,Movimientos!$D$2:$D$154,CONCATENATE("&lt;=",AL$1),Movimientos!$C$2:$C$154,"&gt;0")+SUMIFS(Movimientos!$C$2:$C$154,Movimientos!$A$2:$A$154,$A32,Movimientos!$D$2:$D$154,CONCATENATE("&lt;",AL$1),Movimientos!$C$2:$C$154,"&lt;0")</f>
        <v>0</v>
      </c>
      <c r="AM32" s="6">
        <f ca="1">SUMIFS(Movimientos!$C$2:$C$154,Movimientos!$A$2:$A$154,$A32,Movimientos!$D$2:$D$154,CONCATENATE("&lt;=",AM$1),Movimientos!$C$2:$C$154,"&gt;0")+SUMIFS(Movimientos!$C$2:$C$154,Movimientos!$A$2:$A$154,$A32,Movimientos!$D$2:$D$154,CONCATENATE("&lt;",AM$1),Movimientos!$C$2:$C$154,"&lt;0")</f>
        <v>0</v>
      </c>
      <c r="AN32" s="6">
        <f ca="1">SUMIFS(Movimientos!$C$2:$C$154,Movimientos!$A$2:$A$154,$A32,Movimientos!$D$2:$D$154,CONCATENATE("&lt;=",AN$1),Movimientos!$C$2:$C$154,"&gt;0")+SUMIFS(Movimientos!$C$2:$C$154,Movimientos!$A$2:$A$154,$A32,Movimientos!$D$2:$D$154,CONCATENATE("&lt;",AN$1),Movimientos!$C$2:$C$154,"&lt;0")</f>
        <v>0</v>
      </c>
      <c r="AO32" s="6">
        <f ca="1">SUMIFS(Movimientos!$C$2:$C$154,Movimientos!$A$2:$A$154,$A32,Movimientos!$D$2:$D$154,CONCATENATE("&lt;=",AO$1),Movimientos!$C$2:$C$154,"&gt;0")+SUMIFS(Movimientos!$C$2:$C$154,Movimientos!$A$2:$A$154,$A32,Movimientos!$D$2:$D$154,CONCATENATE("&lt;",AO$1),Movimientos!$C$2:$C$154,"&lt;0")</f>
        <v>0</v>
      </c>
      <c r="AP32" s="6">
        <f ca="1">SUMIFS(Movimientos!$C$2:$C$154,Movimientos!$A$2:$A$154,$A32,Movimientos!$D$2:$D$154,CONCATENATE("&lt;=",AP$1),Movimientos!$C$2:$C$154,"&gt;0")+SUMIFS(Movimientos!$C$2:$C$154,Movimientos!$A$2:$A$154,$A32,Movimientos!$D$2:$D$154,CONCATENATE("&lt;",AP$1),Movimientos!$C$2:$C$154,"&lt;0")</f>
        <v>0</v>
      </c>
      <c r="AQ32" s="6">
        <f ca="1">SUMIFS(Movimientos!$C$2:$C$154,Movimientos!$A$2:$A$154,$A32,Movimientos!$D$2:$D$154,CONCATENATE("&lt;=",AQ$1),Movimientos!$C$2:$C$154,"&gt;0")+SUMIFS(Movimientos!$C$2:$C$154,Movimientos!$A$2:$A$154,$A32,Movimientos!$D$2:$D$154,CONCATENATE("&lt;",AQ$1),Movimientos!$C$2:$C$154,"&lt;0")</f>
        <v>0</v>
      </c>
      <c r="AR32" s="6">
        <f ca="1">SUMIFS(Movimientos!$C$2:$C$154,Movimientos!$A$2:$A$154,$A32,Movimientos!$D$2:$D$154,CONCATENATE("&lt;=",AR$1),Movimientos!$C$2:$C$154,"&gt;0")+SUMIFS(Movimientos!$C$2:$C$154,Movimientos!$A$2:$A$154,$A32,Movimientos!$D$2:$D$154,CONCATENATE("&lt;",AR$1),Movimientos!$C$2:$C$154,"&lt;0")</f>
        <v>0</v>
      </c>
      <c r="AS32" s="6">
        <f ca="1">SUMIFS(Movimientos!$C$2:$C$154,Movimientos!$A$2:$A$154,$A32,Movimientos!$D$2:$D$154,CONCATENATE("&lt;=",AS$1),Movimientos!$C$2:$C$154,"&gt;0")+SUMIFS(Movimientos!$C$2:$C$154,Movimientos!$A$2:$A$154,$A32,Movimientos!$D$2:$D$154,CONCATENATE("&lt;",AS$1),Movimientos!$C$2:$C$154,"&lt;0")</f>
        <v>0</v>
      </c>
      <c r="AT32" s="6">
        <f ca="1">SUMIFS(Movimientos!$C$2:$C$154,Movimientos!$A$2:$A$154,$A32,Movimientos!$D$2:$D$154,CONCATENATE("&lt;=",AT$1),Movimientos!$C$2:$C$154,"&gt;0")+SUMIFS(Movimientos!$C$2:$C$154,Movimientos!$A$2:$A$154,$A32,Movimientos!$D$2:$D$154,CONCATENATE("&lt;",AT$1),Movimientos!$C$2:$C$154,"&lt;0")</f>
        <v>0</v>
      </c>
      <c r="AU32" s="6">
        <f ca="1">SUMIFS(Movimientos!$C$2:$C$154,Movimientos!$A$2:$A$154,$A32,Movimientos!$D$2:$D$154,CONCATENATE("&lt;=",AU$1),Movimientos!$C$2:$C$154,"&gt;0")+SUMIFS(Movimientos!$C$2:$C$154,Movimientos!$A$2:$A$154,$A32,Movimientos!$D$2:$D$154,CONCATENATE("&lt;",AU$1),Movimientos!$C$2:$C$154,"&lt;0")</f>
        <v>0</v>
      </c>
      <c r="AV32" s="6">
        <f ca="1">SUMIFS(Movimientos!$C$2:$C$154,Movimientos!$A$2:$A$154,$A32,Movimientos!$D$2:$D$154,CONCATENATE("&lt;=",AV$1),Movimientos!$C$2:$C$154,"&gt;0")+SUMIFS(Movimientos!$C$2:$C$154,Movimientos!$A$2:$A$154,$A32,Movimientos!$D$2:$D$154,CONCATENATE("&lt;",AV$1),Movimientos!$C$2:$C$154,"&lt;0")</f>
        <v>0</v>
      </c>
      <c r="AW32" s="6">
        <f ca="1">SUMIFS(Movimientos!$C$2:$C$154,Movimientos!$A$2:$A$154,$A32,Movimientos!$D$2:$D$154,CONCATENATE("&lt;=",AW$1),Movimientos!$C$2:$C$154,"&gt;0")+SUMIFS(Movimientos!$C$2:$C$154,Movimientos!$A$2:$A$154,$A32,Movimientos!$D$2:$D$154,CONCATENATE("&lt;",AW$1),Movimientos!$C$2:$C$154,"&lt;0")</f>
        <v>0</v>
      </c>
      <c r="AX32" s="6">
        <f ca="1">SUMIFS(Movimientos!$C$2:$C$154,Movimientos!$A$2:$A$154,$A32,Movimientos!$D$2:$D$154,CONCATENATE("&lt;=",AX$1),Movimientos!$C$2:$C$154,"&gt;0")+SUMIFS(Movimientos!$C$2:$C$154,Movimientos!$A$2:$A$154,$A32,Movimientos!$D$2:$D$154,CONCATENATE("&lt;",AX$1),Movimientos!$C$2:$C$154,"&lt;0")</f>
        <v>0</v>
      </c>
      <c r="AY32" s="6">
        <f ca="1">SUMIFS(Movimientos!$C$2:$C$154,Movimientos!$A$2:$A$154,$A32,Movimientos!$D$2:$D$154,CONCATENATE("&lt;=",AY$1),Movimientos!$C$2:$C$154,"&gt;0")+SUMIFS(Movimientos!$C$2:$C$154,Movimientos!$A$2:$A$154,$A32,Movimientos!$D$2:$D$154,CONCATENATE("&lt;",AY$1),Movimientos!$C$2:$C$154,"&lt;0")</f>
        <v>0</v>
      </c>
      <c r="AZ32" s="6">
        <f ca="1">SUMIFS(Movimientos!$C$2:$C$154,Movimientos!$A$2:$A$154,$A32,Movimientos!$D$2:$D$154,CONCATENATE("&lt;=",AZ$1),Movimientos!$C$2:$C$154,"&gt;0")+SUMIFS(Movimientos!$C$2:$C$154,Movimientos!$A$2:$A$154,$A32,Movimientos!$D$2:$D$154,CONCATENATE("&lt;",AZ$1),Movimientos!$C$2:$C$154,"&lt;0")</f>
        <v>0</v>
      </c>
      <c r="BA32" s="6">
        <f ca="1">SUMIFS(Movimientos!$C$2:$C$154,Movimientos!$A$2:$A$154,$A32,Movimientos!$D$2:$D$154,CONCATENATE("&lt;=",BA$1),Movimientos!$C$2:$C$154,"&gt;0")+SUMIFS(Movimientos!$C$2:$C$154,Movimientos!$A$2:$A$154,$A32,Movimientos!$D$2:$D$154,CONCATENATE("&lt;",BA$1),Movimientos!$C$2:$C$154,"&lt;0")</f>
        <v>0</v>
      </c>
      <c r="BB32" s="6">
        <f ca="1">SUMIFS(Movimientos!$C$2:$C$154,Movimientos!$A$2:$A$154,$A32,Movimientos!$D$2:$D$154,CONCATENATE("&lt;=",BB$1),Movimientos!$C$2:$C$154,"&gt;0")+SUMIFS(Movimientos!$C$2:$C$154,Movimientos!$A$2:$A$154,$A32,Movimientos!$D$2:$D$154,CONCATENATE("&lt;",BB$1),Movimientos!$C$2:$C$154,"&lt;0")</f>
        <v>0</v>
      </c>
      <c r="BC32" s="6">
        <f ca="1">SUMIFS(Movimientos!$C$2:$C$154,Movimientos!$A$2:$A$154,$A32,Movimientos!$D$2:$D$154,CONCATENATE("&lt;=",BC$1),Movimientos!$C$2:$C$154,"&gt;0")+SUMIFS(Movimientos!$C$2:$C$154,Movimientos!$A$2:$A$154,$A32,Movimientos!$D$2:$D$154,CONCATENATE("&lt;",BC$1),Movimientos!$C$2:$C$154,"&lt;0")</f>
        <v>0</v>
      </c>
      <c r="BD32" s="6">
        <f ca="1">SUMIFS(Movimientos!$C$2:$C$154,Movimientos!$A$2:$A$154,$A32,Movimientos!$D$2:$D$154,CONCATENATE("&lt;=",BD$1),Movimientos!$C$2:$C$154,"&gt;0")+SUMIFS(Movimientos!$C$2:$C$154,Movimientos!$A$2:$A$154,$A32,Movimientos!$D$2:$D$154,CONCATENATE("&lt;",BD$1),Movimientos!$C$2:$C$154,"&lt;0")</f>
        <v>0</v>
      </c>
      <c r="BE32" s="6">
        <f ca="1">SUMIFS(Movimientos!$C$2:$C$154,Movimientos!$A$2:$A$154,$A32,Movimientos!$D$2:$D$154,CONCATENATE("&lt;=",BE$1),Movimientos!$C$2:$C$154,"&gt;0")+SUMIFS(Movimientos!$C$2:$C$154,Movimientos!$A$2:$A$154,$A32,Movimientos!$D$2:$D$154,CONCATENATE("&lt;",BE$1),Movimientos!$C$2:$C$154,"&lt;0")</f>
        <v>0</v>
      </c>
      <c r="BF32" s="6">
        <f ca="1">SUMIFS(Movimientos!$C$2:$C$154,Movimientos!$A$2:$A$154,$A32,Movimientos!$D$2:$D$154,CONCATENATE("&lt;=",BF$1),Movimientos!$C$2:$C$154,"&gt;0")+SUMIFS(Movimientos!$C$2:$C$154,Movimientos!$A$2:$A$154,$A32,Movimientos!$D$2:$D$154,CONCATENATE("&lt;",BF$1),Movimientos!$C$2:$C$154,"&lt;0")</f>
        <v>0</v>
      </c>
      <c r="BG32" s="6">
        <f ca="1">SUMIFS(Movimientos!$C$2:$C$154,Movimientos!$A$2:$A$154,$A32,Movimientos!$D$2:$D$154,CONCATENATE("&lt;=",BG$1),Movimientos!$C$2:$C$154,"&gt;0")+SUMIFS(Movimientos!$C$2:$C$154,Movimientos!$A$2:$A$154,$A32,Movimientos!$D$2:$D$154,CONCATENATE("&lt;",BG$1),Movimientos!$C$2:$C$154,"&lt;0")</f>
        <v>0</v>
      </c>
      <c r="BH32" s="6">
        <f ca="1">SUMIFS(Movimientos!$C$2:$C$154,Movimientos!$A$2:$A$154,$A32,Movimientos!$D$2:$D$154,CONCATENATE("&lt;=",BH$1),Movimientos!$C$2:$C$154,"&gt;0")+SUMIFS(Movimientos!$C$2:$C$154,Movimientos!$A$2:$A$154,$A32,Movimientos!$D$2:$D$154,CONCATENATE("&lt;",BH$1),Movimientos!$C$2:$C$154,"&lt;0")</f>
        <v>0</v>
      </c>
      <c r="BI32" s="6">
        <f ca="1">SUMIFS(Movimientos!$C$2:$C$154,Movimientos!$A$2:$A$154,$A32,Movimientos!$D$2:$D$154,CONCATENATE("&lt;=",BI$1),Movimientos!$C$2:$C$154,"&gt;0")+SUMIFS(Movimientos!$C$2:$C$154,Movimientos!$A$2:$A$154,$A32,Movimientos!$D$2:$D$154,CONCATENATE("&lt;",BI$1),Movimientos!$C$2:$C$154,"&lt;0")</f>
        <v>0</v>
      </c>
      <c r="BJ32" s="6">
        <f ca="1">SUMIFS(Movimientos!$C$2:$C$154,Movimientos!$A$2:$A$154,$A32,Movimientos!$D$2:$D$154,CONCATENATE("&lt;=",BJ$1),Movimientos!$C$2:$C$154,"&gt;0")+SUMIFS(Movimientos!$C$2:$C$154,Movimientos!$A$2:$A$154,$A32,Movimientos!$D$2:$D$154,CONCATENATE("&lt;",BJ$1),Movimientos!$C$2:$C$154,"&lt;0")</f>
        <v>0</v>
      </c>
      <c r="BK32" s="6">
        <f ca="1">SUMIFS(Movimientos!$C$2:$C$154,Movimientos!$A$2:$A$154,$A32,Movimientos!$D$2:$D$154,CONCATENATE("&lt;=",BK$1),Movimientos!$C$2:$C$154,"&gt;0")+SUMIFS(Movimientos!$C$2:$C$154,Movimientos!$A$2:$A$154,$A32,Movimientos!$D$2:$D$154,CONCATENATE("&lt;",BK$1),Movimientos!$C$2:$C$154,"&lt;0")</f>
        <v>0</v>
      </c>
      <c r="BL32" s="6">
        <f ca="1">SUMIFS(Movimientos!$C$2:$C$154,Movimientos!$A$2:$A$154,$A32,Movimientos!$D$2:$D$154,CONCATENATE("&lt;=",BL$1),Movimientos!$C$2:$C$154,"&gt;0")+SUMIFS(Movimientos!$C$2:$C$154,Movimientos!$A$2:$A$154,$A32,Movimientos!$D$2:$D$154,CONCATENATE("&lt;",BL$1),Movimientos!$C$2:$C$154,"&lt;0")</f>
        <v>0</v>
      </c>
      <c r="BM32" s="6">
        <f ca="1">SUMIFS(Movimientos!$C$2:$C$154,Movimientos!$A$2:$A$154,$A32,Movimientos!$D$2:$D$154,CONCATENATE("&lt;=",BM$1),Movimientos!$C$2:$C$154,"&gt;0")+SUMIFS(Movimientos!$C$2:$C$154,Movimientos!$A$2:$A$154,$A32,Movimientos!$D$2:$D$154,CONCATENATE("&lt;",BM$1),Movimientos!$C$2:$C$154,"&lt;0")</f>
        <v>0</v>
      </c>
      <c r="BN32" s="6">
        <f ca="1">SUMIFS(Movimientos!$C$2:$C$154,Movimientos!$A$2:$A$154,$A32,Movimientos!$D$2:$D$154,CONCATENATE("&lt;=",BN$1),Movimientos!$C$2:$C$154,"&gt;0")+SUMIFS(Movimientos!$C$2:$C$154,Movimientos!$A$2:$A$154,$A32,Movimientos!$D$2:$D$154,CONCATENATE("&lt;",BN$1),Movimientos!$C$2:$C$154,"&lt;0")</f>
        <v>0</v>
      </c>
      <c r="BO32" s="6">
        <f ca="1">SUMIFS(Movimientos!$C$2:$C$154,Movimientos!$A$2:$A$154,$A32,Movimientos!$D$2:$D$154,CONCATENATE("&lt;=",BO$1),Movimientos!$C$2:$C$154,"&gt;0")+SUMIFS(Movimientos!$C$2:$C$154,Movimientos!$A$2:$A$154,$A32,Movimientos!$D$2:$D$154,CONCATENATE("&lt;",BO$1),Movimientos!$C$2:$C$154,"&lt;0")</f>
        <v>0</v>
      </c>
      <c r="BP32" s="6">
        <f ca="1">SUMIFS(Movimientos!$C$2:$C$154,Movimientos!$A$2:$A$154,$A32,Movimientos!$D$2:$D$154,CONCATENATE("&lt;=",BP$1),Movimientos!$C$2:$C$154,"&gt;0")+SUMIFS(Movimientos!$C$2:$C$154,Movimientos!$A$2:$A$154,$A32,Movimientos!$D$2:$D$154,CONCATENATE("&lt;",BP$1),Movimientos!$C$2:$C$154,"&lt;0")</f>
        <v>0</v>
      </c>
      <c r="BQ32" s="6">
        <f ca="1">SUMIFS(Movimientos!$C$2:$C$154,Movimientos!$A$2:$A$154,$A32,Movimientos!$D$2:$D$154,CONCATENATE("&lt;=",BQ$1),Movimientos!$C$2:$C$154,"&gt;0")+SUMIFS(Movimientos!$C$2:$C$154,Movimientos!$A$2:$A$154,$A32,Movimientos!$D$2:$D$154,CONCATENATE("&lt;",BQ$1),Movimientos!$C$2:$C$154,"&lt;0")</f>
        <v>0</v>
      </c>
      <c r="BR32" s="6">
        <f ca="1">SUMIFS(Movimientos!$C$2:$C$154,Movimientos!$A$2:$A$154,$A32,Movimientos!$D$2:$D$154,CONCATENATE("&lt;=",BR$1),Movimientos!$C$2:$C$154,"&gt;0")+SUMIFS(Movimientos!$C$2:$C$154,Movimientos!$A$2:$A$154,$A32,Movimientos!$D$2:$D$154,CONCATENATE("&lt;",BR$1),Movimientos!$C$2:$C$154,"&lt;0")</f>
        <v>0</v>
      </c>
      <c r="BS32" s="6">
        <f ca="1">SUMIFS(Movimientos!$C$2:$C$154,Movimientos!$A$2:$A$154,$A32,Movimientos!$D$2:$D$154,CONCATENATE("&lt;=",BS$1),Movimientos!$C$2:$C$154,"&gt;0")+SUMIFS(Movimientos!$C$2:$C$154,Movimientos!$A$2:$A$154,$A32,Movimientos!$D$2:$D$154,CONCATENATE("&lt;",BS$1),Movimientos!$C$2:$C$154,"&lt;0")</f>
        <v>0</v>
      </c>
      <c r="BT32" s="6">
        <f ca="1">SUMIFS(Movimientos!$C$2:$C$154,Movimientos!$A$2:$A$154,$A32,Movimientos!$D$2:$D$154,CONCATENATE("&lt;=",BT$1),Movimientos!$C$2:$C$154,"&gt;0")+SUMIFS(Movimientos!$C$2:$C$154,Movimientos!$A$2:$A$154,$A32,Movimientos!$D$2:$D$154,CONCATENATE("&lt;",BT$1),Movimientos!$C$2:$C$154,"&lt;0")</f>
        <v>0</v>
      </c>
      <c r="BU32" s="6">
        <f ca="1">SUMIFS(Movimientos!$C$2:$C$154,Movimientos!$A$2:$A$154,$A32,Movimientos!$D$2:$D$154,CONCATENATE("&lt;=",BU$1),Movimientos!$C$2:$C$154,"&gt;0")+SUMIFS(Movimientos!$C$2:$C$154,Movimientos!$A$2:$A$154,$A32,Movimientos!$D$2:$D$154,CONCATENATE("&lt;",BU$1),Movimientos!$C$2:$C$154,"&lt;0")</f>
        <v>0</v>
      </c>
      <c r="BV32" s="6">
        <f ca="1">SUMIFS(Movimientos!$C$2:$C$154,Movimientos!$A$2:$A$154,$A32,Movimientos!$D$2:$D$154,CONCATENATE("&lt;=",BV$1),Movimientos!$C$2:$C$154,"&gt;0")+SUMIFS(Movimientos!$C$2:$C$154,Movimientos!$A$2:$A$154,$A32,Movimientos!$D$2:$D$154,CONCATENATE("&lt;",BV$1),Movimientos!$C$2:$C$154,"&lt;0")</f>
        <v>0</v>
      </c>
      <c r="BW32" s="6">
        <f ca="1">SUMIFS(Movimientos!$C$2:$C$154,Movimientos!$A$2:$A$154,$A32,Movimientos!$D$2:$D$154,CONCATENATE("&lt;=",BW$1),Movimientos!$C$2:$C$154,"&gt;0")+SUMIFS(Movimientos!$C$2:$C$154,Movimientos!$A$2:$A$154,$A32,Movimientos!$D$2:$D$154,CONCATENATE("&lt;",BW$1),Movimientos!$C$2:$C$154,"&lt;0")</f>
        <v>0</v>
      </c>
      <c r="BX32" s="6">
        <f ca="1">SUMIFS(Movimientos!$C$2:$C$154,Movimientos!$A$2:$A$154,$A32,Movimientos!$D$2:$D$154,CONCATENATE("&lt;=",BX$1),Movimientos!$C$2:$C$154,"&gt;0")+SUMIFS(Movimientos!$C$2:$C$154,Movimientos!$A$2:$A$154,$A32,Movimientos!$D$2:$D$154,CONCATENATE("&lt;",BX$1),Movimientos!$C$2:$C$154,"&lt;0")</f>
        <v>0</v>
      </c>
      <c r="BY32" s="6">
        <f ca="1">SUMIFS(Movimientos!$C$2:$C$154,Movimientos!$A$2:$A$154,$A32,Movimientos!$D$2:$D$154,CONCATENATE("&lt;=",BY$1),Movimientos!$C$2:$C$154,"&gt;0")+SUMIFS(Movimientos!$C$2:$C$154,Movimientos!$A$2:$A$154,$A32,Movimientos!$D$2:$D$154,CONCATENATE("&lt;",BY$1),Movimientos!$C$2:$C$154,"&lt;0")</f>
        <v>0</v>
      </c>
      <c r="BZ32" s="6">
        <f ca="1">SUMIFS(Movimientos!$C$2:$C$154,Movimientos!$A$2:$A$154,$A32,Movimientos!$D$2:$D$154,CONCATENATE("&lt;=",BZ$1),Movimientos!$C$2:$C$154,"&gt;0")+SUMIFS(Movimientos!$C$2:$C$154,Movimientos!$A$2:$A$154,$A32,Movimientos!$D$2:$D$154,CONCATENATE("&lt;",BZ$1),Movimientos!$C$2:$C$154,"&lt;0")</f>
        <v>0</v>
      </c>
      <c r="CA32" s="6">
        <f ca="1">SUMIFS(Movimientos!$C$2:$C$154,Movimientos!$A$2:$A$154,$A32,Movimientos!$D$2:$D$154,CONCATENATE("&lt;=",CA$1),Movimientos!$C$2:$C$154,"&gt;0")+SUMIFS(Movimientos!$C$2:$C$154,Movimientos!$A$2:$A$154,$A32,Movimientos!$D$2:$D$154,CONCATENATE("&lt;",CA$1),Movimientos!$C$2:$C$154,"&lt;0")</f>
        <v>0</v>
      </c>
      <c r="CB32" s="6">
        <f ca="1">SUMIFS(Movimientos!$C$2:$C$154,Movimientos!$A$2:$A$154,$A32,Movimientos!$D$2:$D$154,CONCATENATE("&lt;=",CB$1),Movimientos!$C$2:$C$154,"&gt;0")+SUMIFS(Movimientos!$C$2:$C$154,Movimientos!$A$2:$A$154,$A32,Movimientos!$D$2:$D$154,CONCATENATE("&lt;",CB$1),Movimientos!$C$2:$C$154,"&lt;0")</f>
        <v>0</v>
      </c>
      <c r="CC32" s="6">
        <f ca="1">SUMIFS(Movimientos!$C$2:$C$154,Movimientos!$A$2:$A$154,$A32,Movimientos!$D$2:$D$154,CONCATENATE("&lt;=",CC$1),Movimientos!$C$2:$C$154,"&gt;0")+SUMIFS(Movimientos!$C$2:$C$154,Movimientos!$A$2:$A$154,$A32,Movimientos!$D$2:$D$154,CONCATENATE("&lt;",CC$1),Movimientos!$C$2:$C$154,"&lt;0")</f>
        <v>0</v>
      </c>
      <c r="CD32" s="6">
        <f ca="1">SUMIFS(Movimientos!$C$2:$C$154,Movimientos!$A$2:$A$154,$A32,Movimientos!$D$2:$D$154,CONCATENATE("&lt;=",CD$1),Movimientos!$C$2:$C$154,"&gt;0")+SUMIFS(Movimientos!$C$2:$C$154,Movimientos!$A$2:$A$154,$A32,Movimientos!$D$2:$D$154,CONCATENATE("&lt;",CD$1),Movimientos!$C$2:$C$154,"&lt;0")</f>
        <v>0</v>
      </c>
      <c r="CE32" s="6">
        <f ca="1">SUMIFS(Movimientos!$C$2:$C$154,Movimientos!$A$2:$A$154,$A32,Movimientos!$D$2:$D$154,CONCATENATE("&lt;=",CE$1),Movimientos!$C$2:$C$154,"&gt;0")+SUMIFS(Movimientos!$C$2:$C$154,Movimientos!$A$2:$A$154,$A32,Movimientos!$D$2:$D$154,CONCATENATE("&lt;",CE$1),Movimientos!$C$2:$C$154,"&lt;0")</f>
        <v>0</v>
      </c>
      <c r="CF32" s="6">
        <f ca="1">SUMIFS(Movimientos!$C$2:$C$154,Movimientos!$A$2:$A$154,$A32,Movimientos!$D$2:$D$154,CONCATENATE("&lt;=",CF$1),Movimientos!$C$2:$C$154,"&gt;0")+SUMIFS(Movimientos!$C$2:$C$154,Movimientos!$A$2:$A$154,$A32,Movimientos!$D$2:$D$154,CONCATENATE("&lt;",CF$1),Movimientos!$C$2:$C$154,"&lt;0")</f>
        <v>0</v>
      </c>
      <c r="CG32" s="6">
        <f ca="1">SUMIFS(Movimientos!$C$2:$C$154,Movimientos!$A$2:$A$154,$A32,Movimientos!$D$2:$D$154,CONCATENATE("&lt;=",CG$1),Movimientos!$C$2:$C$154,"&gt;0")+SUMIFS(Movimientos!$C$2:$C$154,Movimientos!$A$2:$A$154,$A32,Movimientos!$D$2:$D$154,CONCATENATE("&lt;",CG$1),Movimientos!$C$2:$C$154,"&lt;0")</f>
        <v>0</v>
      </c>
      <c r="CH32" s="6">
        <f ca="1">SUMIFS(Movimientos!$C$2:$C$154,Movimientos!$A$2:$A$154,$A32,Movimientos!$D$2:$D$154,CONCATENATE("&lt;=",CH$1),Movimientos!$C$2:$C$154,"&gt;0")+SUMIFS(Movimientos!$C$2:$C$154,Movimientos!$A$2:$A$154,$A32,Movimientos!$D$2:$D$154,CONCATENATE("&lt;",CH$1),Movimientos!$C$2:$C$154,"&lt;0")</f>
        <v>0</v>
      </c>
      <c r="CI32" s="6">
        <f ca="1">SUMIFS(Movimientos!$C$2:$C$154,Movimientos!$A$2:$A$154,$A32,Movimientos!$D$2:$D$154,CONCATENATE("&lt;=",CI$1),Movimientos!$C$2:$C$154,"&gt;0")+SUMIFS(Movimientos!$C$2:$C$154,Movimientos!$A$2:$A$154,$A32,Movimientos!$D$2:$D$154,CONCATENATE("&lt;",CI$1),Movimientos!$C$2:$C$154,"&lt;0")</f>
        <v>0</v>
      </c>
      <c r="CJ32" s="6">
        <f ca="1">SUMIFS(Movimientos!$C$2:$C$154,Movimientos!$A$2:$A$154,$A32,Movimientos!$D$2:$D$154,CONCATENATE("&lt;=",CJ$1),Movimientos!$C$2:$C$154,"&gt;0")+SUMIFS(Movimientos!$C$2:$C$154,Movimientos!$A$2:$A$154,$A32,Movimientos!$D$2:$D$154,CONCATENATE("&lt;",CJ$1),Movimientos!$C$2:$C$154,"&lt;0")</f>
        <v>0</v>
      </c>
      <c r="CK32" s="6">
        <f ca="1">SUMIFS(Movimientos!$C$2:$C$154,Movimientos!$A$2:$A$154,$A32,Movimientos!$D$2:$D$154,CONCATENATE("&lt;=",CK$1),Movimientos!$C$2:$C$154,"&gt;0")+SUMIFS(Movimientos!$C$2:$C$154,Movimientos!$A$2:$A$154,$A32,Movimientos!$D$2:$D$154,CONCATENATE("&lt;",CK$1),Movimientos!$C$2:$C$154,"&lt;0")</f>
        <v>0</v>
      </c>
      <c r="CL32" s="6">
        <f ca="1">SUMIFS(Movimientos!$C$2:$C$154,Movimientos!$A$2:$A$154,$A32,Movimientos!$D$2:$D$154,CONCATENATE("&lt;=",CL$1),Movimientos!$C$2:$C$154,"&gt;0")+SUMIFS(Movimientos!$C$2:$C$154,Movimientos!$A$2:$A$154,$A32,Movimientos!$D$2:$D$154,CONCATENATE("&lt;",CL$1),Movimientos!$C$2:$C$154,"&lt;0")</f>
        <v>0</v>
      </c>
      <c r="CM32" s="6">
        <f ca="1">SUMIFS(Movimientos!$C$2:$C$154,Movimientos!$A$2:$A$154,$A32,Movimientos!$D$2:$D$154,CONCATENATE("&lt;=",CM$1),Movimientos!$C$2:$C$154,"&gt;0")+SUMIFS(Movimientos!$C$2:$C$154,Movimientos!$A$2:$A$154,$A32,Movimientos!$D$2:$D$154,CONCATENATE("&lt;",CM$1),Movimientos!$C$2:$C$154,"&lt;0")</f>
        <v>0</v>
      </c>
      <c r="CN32" s="6">
        <f ca="1">SUMIFS(Movimientos!$C$2:$C$154,Movimientos!$A$2:$A$154,$A32,Movimientos!$D$2:$D$154,CONCATENATE("&lt;=",CN$1),Movimientos!$C$2:$C$154,"&gt;0")+SUMIFS(Movimientos!$C$2:$C$154,Movimientos!$A$2:$A$154,$A32,Movimientos!$D$2:$D$154,CONCATENATE("&lt;",CN$1),Movimientos!$C$2:$C$154,"&lt;0")</f>
        <v>0</v>
      </c>
      <c r="CO32" s="6">
        <f ca="1">SUMIFS(Movimientos!$C$2:$C$154,Movimientos!$A$2:$A$154,$A32,Movimientos!$D$2:$D$154,CONCATENATE("&lt;=",CO$1),Movimientos!$C$2:$C$154,"&gt;0")+SUMIFS(Movimientos!$C$2:$C$154,Movimientos!$A$2:$A$154,$A32,Movimientos!$D$2:$D$154,CONCATENATE("&lt;",CO$1),Movimientos!$C$2:$C$154,"&lt;0")</f>
        <v>0</v>
      </c>
      <c r="CP32" s="6">
        <f ca="1">SUMIFS(Movimientos!$C$2:$C$154,Movimientos!$A$2:$A$154,$A32,Movimientos!$D$2:$D$154,CONCATENATE("&lt;=",CP$1),Movimientos!$C$2:$C$154,"&gt;0")+SUMIFS(Movimientos!$C$2:$C$154,Movimientos!$A$2:$A$154,$A32,Movimientos!$D$2:$D$154,CONCATENATE("&lt;",CP$1),Movimientos!$C$2:$C$154,"&lt;0")</f>
        <v>0</v>
      </c>
      <c r="CQ32" s="6">
        <f ca="1">SUMIFS(Movimientos!$C$2:$C$154,Movimientos!$A$2:$A$154,$A32,Movimientos!$D$2:$D$154,CONCATENATE("&lt;=",CQ$1),Movimientos!$C$2:$C$154,"&gt;0")+SUMIFS(Movimientos!$C$2:$C$154,Movimientos!$A$2:$A$154,$A32,Movimientos!$D$2:$D$154,CONCATENATE("&lt;",CQ$1),Movimientos!$C$2:$C$154,"&lt;0")</f>
        <v>0</v>
      </c>
      <c r="CR32" s="6">
        <f ca="1">SUMIFS(Movimientos!$C$2:$C$154,Movimientos!$A$2:$A$154,$A32,Movimientos!$D$2:$D$154,CONCATENATE("&lt;=",CR$1),Movimientos!$C$2:$C$154,"&gt;0")+SUMIFS(Movimientos!$C$2:$C$154,Movimientos!$A$2:$A$154,$A32,Movimientos!$D$2:$D$154,CONCATENATE("&lt;",CR$1),Movimientos!$C$2:$C$154,"&lt;0")</f>
        <v>0</v>
      </c>
      <c r="CS32" s="6">
        <f ca="1">SUMIFS(Movimientos!$C$2:$C$154,Movimientos!$A$2:$A$154,$A32,Movimientos!$D$2:$D$154,CONCATENATE("&lt;=",CS$1),Movimientos!$C$2:$C$154,"&gt;0")+SUMIFS(Movimientos!$C$2:$C$154,Movimientos!$A$2:$A$154,$A32,Movimientos!$D$2:$D$154,CONCATENATE("&lt;",CS$1),Movimientos!$C$2:$C$154,"&lt;0")</f>
        <v>0</v>
      </c>
      <c r="CT32" s="6">
        <f ca="1">SUMIFS(Movimientos!$C$2:$C$154,Movimientos!$A$2:$A$154,$A32,Movimientos!$D$2:$D$154,CONCATENATE("&lt;=",CT$1),Movimientos!$C$2:$C$154,"&gt;0")+SUMIFS(Movimientos!$C$2:$C$154,Movimientos!$A$2:$A$154,$A32,Movimientos!$D$2:$D$154,CONCATENATE("&lt;",CT$1),Movimientos!$C$2:$C$154,"&lt;0")</f>
        <v>0</v>
      </c>
      <c r="CU32" s="6">
        <f ca="1">SUMIFS(Movimientos!$C$2:$C$154,Movimientos!$A$2:$A$154,$A32,Movimientos!$D$2:$D$154,CONCATENATE("&lt;=",CU$1),Movimientos!$C$2:$C$154,"&gt;0")+SUMIFS(Movimientos!$C$2:$C$154,Movimientos!$A$2:$A$154,$A32,Movimientos!$D$2:$D$154,CONCATENATE("&lt;",CU$1),Movimientos!$C$2:$C$154,"&lt;0")</f>
        <v>0</v>
      </c>
      <c r="CV32" s="6">
        <f ca="1">SUMIFS(Movimientos!$C$2:$C$154,Movimientos!$A$2:$A$154,$A32,Movimientos!$D$2:$D$154,CONCATENATE("&lt;=",CV$1),Movimientos!$C$2:$C$154,"&gt;0")+SUMIFS(Movimientos!$C$2:$C$154,Movimientos!$A$2:$A$154,$A32,Movimientos!$D$2:$D$154,CONCATENATE("&lt;",CV$1),Movimientos!$C$2:$C$154,"&lt;0")</f>
        <v>0</v>
      </c>
      <c r="CW32" s="6">
        <f ca="1">SUMIFS(Movimientos!$C$2:$C$154,Movimientos!$A$2:$A$154,$A32,Movimientos!$D$2:$D$154,CONCATENATE("&lt;=",CW$1),Movimientos!$C$2:$C$154,"&gt;0")+SUMIFS(Movimientos!$C$2:$C$154,Movimientos!$A$2:$A$154,$A32,Movimientos!$D$2:$D$154,CONCATENATE("&lt;",CW$1),Movimientos!$C$2:$C$154,"&lt;0")</f>
        <v>0</v>
      </c>
      <c r="CX32" s="6">
        <f ca="1">SUMIFS(Movimientos!$C$2:$C$154,Movimientos!$A$2:$A$154,$A32,Movimientos!$D$2:$D$154,CONCATENATE("&lt;=",CX$1),Movimientos!$C$2:$C$154,"&gt;0")+SUMIFS(Movimientos!$C$2:$C$154,Movimientos!$A$2:$A$154,$A32,Movimientos!$D$2:$D$154,CONCATENATE("&lt;",CX$1),Movimientos!$C$2:$C$154,"&lt;0")</f>
        <v>0</v>
      </c>
      <c r="CY32" s="6">
        <f ca="1">SUMIFS(Movimientos!$C$2:$C$154,Movimientos!$A$2:$A$154,$A32,Movimientos!$D$2:$D$154,CONCATENATE("&lt;=",CY$1),Movimientos!$C$2:$C$154,"&gt;0")+SUMIFS(Movimientos!$C$2:$C$154,Movimientos!$A$2:$A$154,$A32,Movimientos!$D$2:$D$154,CONCATENATE("&lt;",CY$1),Movimientos!$C$2:$C$154,"&lt;0")</f>
        <v>0</v>
      </c>
      <c r="CZ32" s="6">
        <f ca="1">SUMIFS(Movimientos!$C$2:$C$154,Movimientos!$A$2:$A$154,$A32,Movimientos!$D$2:$D$154,CONCATENATE("&lt;=",CZ$1),Movimientos!$C$2:$C$154,"&gt;0")+SUMIFS(Movimientos!$C$2:$C$154,Movimientos!$A$2:$A$154,$A32,Movimientos!$D$2:$D$154,CONCATENATE("&lt;",CZ$1),Movimientos!$C$2:$C$154,"&lt;0")</f>
        <v>0</v>
      </c>
      <c r="DA32" s="6">
        <f ca="1">SUMIFS(Movimientos!$C$2:$C$154,Movimientos!$A$2:$A$154,$A32,Movimientos!$D$2:$D$154,CONCATENATE("&lt;=",DA$1),Movimientos!$C$2:$C$154,"&gt;0")+SUMIFS(Movimientos!$C$2:$C$154,Movimientos!$A$2:$A$154,$A32,Movimientos!$D$2:$D$154,CONCATENATE("&lt;",DA$1),Movimientos!$C$2:$C$154,"&lt;0")</f>
        <v>0</v>
      </c>
      <c r="DB32" s="6">
        <f ca="1">SUMIFS(Movimientos!$C$2:$C$154,Movimientos!$A$2:$A$154,$A32,Movimientos!$D$2:$D$154,CONCATENATE("&lt;=",DB$1),Movimientos!$C$2:$C$154,"&gt;0")+SUMIFS(Movimientos!$C$2:$C$154,Movimientos!$A$2:$A$154,$A32,Movimientos!$D$2:$D$154,CONCATENATE("&lt;",DB$1),Movimientos!$C$2:$C$154,"&lt;0")</f>
        <v>0</v>
      </c>
      <c r="DC32" s="6">
        <f ca="1">SUMIFS(Movimientos!$C$2:$C$154,Movimientos!$A$2:$A$154,$A32,Movimientos!$D$2:$D$154,CONCATENATE("&lt;=",DC$1),Movimientos!$C$2:$C$154,"&gt;0")+SUMIFS(Movimientos!$C$2:$C$154,Movimientos!$A$2:$A$154,$A32,Movimientos!$D$2:$D$154,CONCATENATE("&lt;",DC$1),Movimientos!$C$2:$C$154,"&lt;0")</f>
        <v>0</v>
      </c>
      <c r="DD32" s="6">
        <f ca="1">SUMIFS(Movimientos!$C$2:$C$154,Movimientos!$A$2:$A$154,$A32,Movimientos!$D$2:$D$154,CONCATENATE("&lt;=",DD$1),Movimientos!$C$2:$C$154,"&gt;0")+SUMIFS(Movimientos!$C$2:$C$154,Movimientos!$A$2:$A$154,$A32,Movimientos!$D$2:$D$154,CONCATENATE("&lt;",DD$1),Movimientos!$C$2:$C$154,"&lt;0")</f>
        <v>0</v>
      </c>
      <c r="DE32" s="6">
        <f ca="1">SUMIFS(Movimientos!$C$2:$C$154,Movimientos!$A$2:$A$154,$A32,Movimientos!$D$2:$D$154,CONCATENATE("&lt;=",DE$1),Movimientos!$C$2:$C$154,"&gt;0")+SUMIFS(Movimientos!$C$2:$C$154,Movimientos!$A$2:$A$154,$A32,Movimientos!$D$2:$D$154,CONCATENATE("&lt;",DE$1),Movimientos!$C$2:$C$154,"&lt;0")</f>
        <v>0</v>
      </c>
      <c r="DF32" s="6">
        <f ca="1">SUMIFS(Movimientos!$C$2:$C$154,Movimientos!$A$2:$A$154,$A32,Movimientos!$D$2:$D$154,CONCATENATE("&lt;=",DF$1),Movimientos!$C$2:$C$154,"&gt;0")+SUMIFS(Movimientos!$C$2:$C$154,Movimientos!$A$2:$A$154,$A32,Movimientos!$D$2:$D$154,CONCATENATE("&lt;",DF$1),Movimientos!$C$2:$C$154,"&lt;0")</f>
        <v>0</v>
      </c>
      <c r="DG32" s="6">
        <f ca="1">SUMIFS(Movimientos!$C$2:$C$154,Movimientos!$A$2:$A$154,$A32,Movimientos!$D$2:$D$154,CONCATENATE("&lt;=",DG$1),Movimientos!$C$2:$C$154,"&gt;0")+SUMIFS(Movimientos!$C$2:$C$154,Movimientos!$A$2:$A$154,$A32,Movimientos!$D$2:$D$154,CONCATENATE("&lt;",DG$1),Movimientos!$C$2:$C$154,"&lt;0")</f>
        <v>0</v>
      </c>
      <c r="DH32" s="6">
        <f ca="1">SUMIFS(Movimientos!$C$2:$C$154,Movimientos!$A$2:$A$154,$A32,Movimientos!$D$2:$D$154,CONCATENATE("&lt;=",DH$1),Movimientos!$C$2:$C$154,"&gt;0")+SUMIFS(Movimientos!$C$2:$C$154,Movimientos!$A$2:$A$154,$A32,Movimientos!$D$2:$D$154,CONCATENATE("&lt;",DH$1),Movimientos!$C$2:$C$154,"&lt;0")</f>
        <v>0</v>
      </c>
      <c r="DI32" s="6">
        <f ca="1">SUMIFS(Movimientos!$C$2:$C$154,Movimientos!$A$2:$A$154,$A32,Movimientos!$D$2:$D$154,CONCATENATE("&lt;=",DI$1),Movimientos!$C$2:$C$154,"&gt;0")+SUMIFS(Movimientos!$C$2:$C$154,Movimientos!$A$2:$A$154,$A32,Movimientos!$D$2:$D$154,CONCATENATE("&lt;",DI$1),Movimientos!$C$2:$C$154,"&lt;0")</f>
        <v>0</v>
      </c>
      <c r="DJ32" s="6">
        <f ca="1">SUMIFS(Movimientos!$C$2:$C$154,Movimientos!$A$2:$A$154,$A32,Movimientos!$D$2:$D$154,CONCATENATE("&lt;=",DJ$1),Movimientos!$C$2:$C$154,"&gt;0")+SUMIFS(Movimientos!$C$2:$C$154,Movimientos!$A$2:$A$154,$A32,Movimientos!$D$2:$D$154,CONCATENATE("&lt;",DJ$1),Movimientos!$C$2:$C$154,"&lt;0")</f>
        <v>0</v>
      </c>
      <c r="DK32" s="6">
        <f ca="1">SUMIFS(Movimientos!$C$2:$C$154,Movimientos!$A$2:$A$154,$A32,Movimientos!$D$2:$D$154,CONCATENATE("&lt;=",DK$1),Movimientos!$C$2:$C$154,"&gt;0")+SUMIFS(Movimientos!$C$2:$C$154,Movimientos!$A$2:$A$154,$A32,Movimientos!$D$2:$D$154,CONCATENATE("&lt;",DK$1),Movimientos!$C$2:$C$154,"&lt;0")</f>
        <v>0</v>
      </c>
      <c r="DL32" s="6">
        <f ca="1">SUMIFS(Movimientos!$C$2:$C$154,Movimientos!$A$2:$A$154,$A32,Movimientos!$D$2:$D$154,CONCATENATE("&lt;=",DL$1),Movimientos!$C$2:$C$154,"&gt;0")+SUMIFS(Movimientos!$C$2:$C$154,Movimientos!$A$2:$A$154,$A32,Movimientos!$D$2:$D$154,CONCATENATE("&lt;",DL$1),Movimientos!$C$2:$C$154,"&lt;0")</f>
        <v>0</v>
      </c>
      <c r="DM32" s="6">
        <f ca="1">SUMIFS(Movimientos!$C$2:$C$154,Movimientos!$A$2:$A$154,$A32,Movimientos!$D$2:$D$154,CONCATENATE("&lt;=",DM$1),Movimientos!$C$2:$C$154,"&gt;0")+SUMIFS(Movimientos!$C$2:$C$154,Movimientos!$A$2:$A$154,$A32,Movimientos!$D$2:$D$154,CONCATENATE("&lt;",DM$1),Movimientos!$C$2:$C$154,"&lt;0")</f>
        <v>0</v>
      </c>
      <c r="DN32" s="6">
        <f ca="1">SUMIFS(Movimientos!$C$2:$C$154,Movimientos!$A$2:$A$154,$A32,Movimientos!$D$2:$D$154,CONCATENATE("&lt;=",DN$1),Movimientos!$C$2:$C$154,"&gt;0")+SUMIFS(Movimientos!$C$2:$C$154,Movimientos!$A$2:$A$154,$A32,Movimientos!$D$2:$D$154,CONCATENATE("&lt;",DN$1),Movimientos!$C$2:$C$154,"&lt;0")</f>
        <v>0</v>
      </c>
      <c r="DO32" s="6">
        <f ca="1">SUMIFS(Movimientos!$C$2:$C$154,Movimientos!$A$2:$A$154,$A32,Movimientos!$D$2:$D$154,CONCATENATE("&lt;=",DO$1),Movimientos!$C$2:$C$154,"&gt;0")+SUMIFS(Movimientos!$C$2:$C$154,Movimientos!$A$2:$A$154,$A32,Movimientos!$D$2:$D$154,CONCATENATE("&lt;",DO$1),Movimientos!$C$2:$C$154,"&lt;0")</f>
        <v>0</v>
      </c>
      <c r="DP32" s="6">
        <f ca="1">SUMIFS(Movimientos!$C$2:$C$154,Movimientos!$A$2:$A$154,$A32,Movimientos!$D$2:$D$154,CONCATENATE("&lt;=",DP$1),Movimientos!$C$2:$C$154,"&gt;0")+SUMIFS(Movimientos!$C$2:$C$154,Movimientos!$A$2:$A$154,$A32,Movimientos!$D$2:$D$154,CONCATENATE("&lt;",DP$1),Movimientos!$C$2:$C$154,"&lt;0")</f>
        <v>0</v>
      </c>
      <c r="DQ32" s="6">
        <f ca="1">SUMIFS(Movimientos!$C$2:$C$154,Movimientos!$A$2:$A$154,$A32,Movimientos!$D$2:$D$154,CONCATENATE("&lt;=",DQ$1),Movimientos!$C$2:$C$154,"&gt;0")+SUMIFS(Movimientos!$C$2:$C$154,Movimientos!$A$2:$A$154,$A32,Movimientos!$D$2:$D$154,CONCATENATE("&lt;",DQ$1),Movimientos!$C$2:$C$154,"&lt;0")</f>
        <v>0</v>
      </c>
      <c r="DR32" s="6">
        <f ca="1">SUMIFS(Movimientos!$C$2:$C$154,Movimientos!$A$2:$A$154,$A32,Movimientos!$D$2:$D$154,CONCATENATE("&lt;=",DR$1),Movimientos!$C$2:$C$154,"&gt;0")+SUMIFS(Movimientos!$C$2:$C$154,Movimientos!$A$2:$A$154,$A32,Movimientos!$D$2:$D$154,CONCATENATE("&lt;",DR$1),Movimientos!$C$2:$C$154,"&lt;0")</f>
        <v>0</v>
      </c>
      <c r="DS32" s="6">
        <f ca="1">SUMIFS(Movimientos!$C$2:$C$154,Movimientos!$A$2:$A$154,$A32,Movimientos!$D$2:$D$154,CONCATENATE("&lt;=",DS$1),Movimientos!$C$2:$C$154,"&gt;0")+SUMIFS(Movimientos!$C$2:$C$154,Movimientos!$A$2:$A$154,$A32,Movimientos!$D$2:$D$154,CONCATENATE("&lt;",DS$1),Movimientos!$C$2:$C$154,"&lt;0")</f>
        <v>0</v>
      </c>
      <c r="DT32" s="6">
        <f ca="1">SUMIFS(Movimientos!$C$2:$C$154,Movimientos!$A$2:$A$154,$A32,Movimientos!$D$2:$D$154,CONCATENATE("&lt;=",DT$1),Movimientos!$C$2:$C$154,"&gt;0")+SUMIFS(Movimientos!$C$2:$C$154,Movimientos!$A$2:$A$154,$A32,Movimientos!$D$2:$D$154,CONCATENATE("&lt;",DT$1),Movimientos!$C$2:$C$154,"&lt;0")</f>
        <v>0</v>
      </c>
      <c r="DU32" s="6">
        <f ca="1">SUMIFS(Movimientos!$C$2:$C$154,Movimientos!$A$2:$A$154,$A32,Movimientos!$D$2:$D$154,CONCATENATE("&lt;=",DU$1),Movimientos!$C$2:$C$154,"&gt;0")+SUMIFS(Movimientos!$C$2:$C$154,Movimientos!$A$2:$A$154,$A32,Movimientos!$D$2:$D$154,CONCATENATE("&lt;",DU$1),Movimientos!$C$2:$C$154,"&lt;0")</f>
        <v>0</v>
      </c>
      <c r="DV32" s="6">
        <f ca="1">SUMIFS(Movimientos!$C$2:$C$154,Movimientos!$A$2:$A$154,$A32,Movimientos!$D$2:$D$154,CONCATENATE("&lt;=",DV$1),Movimientos!$C$2:$C$154,"&gt;0")+SUMIFS(Movimientos!$C$2:$C$154,Movimientos!$A$2:$A$154,$A32,Movimientos!$D$2:$D$154,CONCATENATE("&lt;",DV$1),Movimientos!$C$2:$C$154,"&lt;0")</f>
        <v>0</v>
      </c>
      <c r="DW32" s="6">
        <f ca="1">SUMIFS(Movimientos!$C$2:$C$154,Movimientos!$A$2:$A$154,$A32,Movimientos!$D$2:$D$154,CONCATENATE("&lt;=",DW$1),Movimientos!$C$2:$C$154,"&gt;0")+SUMIFS(Movimientos!$C$2:$C$154,Movimientos!$A$2:$A$154,$A32,Movimientos!$D$2:$D$154,CONCATENATE("&lt;",DW$1),Movimientos!$C$2:$C$154,"&lt;0")</f>
        <v>0</v>
      </c>
      <c r="DX32" s="6">
        <f ca="1">SUMIFS(Movimientos!$C$2:$C$154,Movimientos!$A$2:$A$154,$A32,Movimientos!$D$2:$D$154,CONCATENATE("&lt;=",DX$1),Movimientos!$C$2:$C$154,"&gt;0")+SUMIFS(Movimientos!$C$2:$C$154,Movimientos!$A$2:$A$154,$A32,Movimientos!$D$2:$D$154,CONCATENATE("&lt;",DX$1),Movimientos!$C$2:$C$154,"&lt;0")</f>
        <v>0</v>
      </c>
      <c r="DY32" s="6">
        <f ca="1">SUMIFS(Movimientos!$C$2:$C$154,Movimientos!$A$2:$A$154,$A32,Movimientos!$D$2:$D$154,CONCATENATE("&lt;=",DY$1),Movimientos!$C$2:$C$154,"&gt;0")+SUMIFS(Movimientos!$C$2:$C$154,Movimientos!$A$2:$A$154,$A32,Movimientos!$D$2:$D$154,CONCATENATE("&lt;",DY$1),Movimientos!$C$2:$C$154,"&lt;0")</f>
        <v>0</v>
      </c>
      <c r="DZ32" s="6">
        <f ca="1">SUMIFS(Movimientos!$C$2:$C$154,Movimientos!$A$2:$A$154,$A32,Movimientos!$D$2:$D$154,CONCATENATE("&lt;=",DZ$1),Movimientos!$C$2:$C$154,"&gt;0")+SUMIFS(Movimientos!$C$2:$C$154,Movimientos!$A$2:$A$154,$A32,Movimientos!$D$2:$D$154,CONCATENATE("&lt;",DZ$1),Movimientos!$C$2:$C$154,"&lt;0")</f>
        <v>0</v>
      </c>
      <c r="EA32" s="6">
        <f ca="1">SUMIFS(Movimientos!$C$2:$C$154,Movimientos!$A$2:$A$154,$A32,Movimientos!$D$2:$D$154,CONCATENATE("&lt;=",EA$1),Movimientos!$C$2:$C$154,"&gt;0")+SUMIFS(Movimientos!$C$2:$C$154,Movimientos!$A$2:$A$154,$A32,Movimientos!$D$2:$D$154,CONCATENATE("&lt;",EA$1),Movimientos!$C$2:$C$154,"&lt;0")</f>
        <v>0</v>
      </c>
      <c r="EB32" s="6">
        <f ca="1">SUMIFS(Movimientos!$C$2:$C$154,Movimientos!$A$2:$A$154,$A32,Movimientos!$D$2:$D$154,CONCATENATE("&lt;=",EB$1),Movimientos!$C$2:$C$154,"&gt;0")+SUMIFS(Movimientos!$C$2:$C$154,Movimientos!$A$2:$A$154,$A32,Movimientos!$D$2:$D$154,CONCATENATE("&lt;",EB$1),Movimientos!$C$2:$C$154,"&lt;0")</f>
        <v>0</v>
      </c>
      <c r="EC32" s="6">
        <f ca="1">SUMIFS(Movimientos!$C$2:$C$154,Movimientos!$A$2:$A$154,$A32,Movimientos!$D$2:$D$154,CONCATENATE("&lt;=",EC$1),Movimientos!$C$2:$C$154,"&gt;0")+SUMIFS(Movimientos!$C$2:$C$154,Movimientos!$A$2:$A$154,$A32,Movimientos!$D$2:$D$154,CONCATENATE("&lt;",EC$1),Movimientos!$C$2:$C$154,"&lt;0")</f>
        <v>0</v>
      </c>
      <c r="ED32" s="6">
        <f ca="1">SUMIFS(Movimientos!$C$2:$C$154,Movimientos!$A$2:$A$154,$A32,Movimientos!$D$2:$D$154,CONCATENATE("&lt;=",ED$1),Movimientos!$C$2:$C$154,"&gt;0")+SUMIFS(Movimientos!$C$2:$C$154,Movimientos!$A$2:$A$154,$A32,Movimientos!$D$2:$D$154,CONCATENATE("&lt;",ED$1),Movimientos!$C$2:$C$154,"&lt;0")</f>
        <v>0</v>
      </c>
      <c r="EE32" s="6">
        <f ca="1">SUMIFS(Movimientos!$C$2:$C$154,Movimientos!$A$2:$A$154,$A32,Movimientos!$D$2:$D$154,CONCATENATE("&lt;=",EE$1),Movimientos!$C$2:$C$154,"&gt;0")+SUMIFS(Movimientos!$C$2:$C$154,Movimientos!$A$2:$A$154,$A32,Movimientos!$D$2:$D$154,CONCATENATE("&lt;",EE$1),Movimientos!$C$2:$C$154,"&lt;0")</f>
        <v>0</v>
      </c>
      <c r="EF32" s="6">
        <f ca="1">SUMIFS(Movimientos!$C$2:$C$154,Movimientos!$A$2:$A$154,$A32,Movimientos!$D$2:$D$154,CONCATENATE("&lt;=",EF$1),Movimientos!$C$2:$C$154,"&gt;0")+SUMIFS(Movimientos!$C$2:$C$154,Movimientos!$A$2:$A$154,$A32,Movimientos!$D$2:$D$154,CONCATENATE("&lt;",EF$1),Movimientos!$C$2:$C$154,"&lt;0")</f>
        <v>0</v>
      </c>
      <c r="EG32" s="6">
        <f ca="1">SUMIFS(Movimientos!$C$2:$C$154,Movimientos!$A$2:$A$154,$A32,Movimientos!$D$2:$D$154,CONCATENATE("&lt;=",EG$1),Movimientos!$C$2:$C$154,"&gt;0")+SUMIFS(Movimientos!$C$2:$C$154,Movimientos!$A$2:$A$154,$A32,Movimientos!$D$2:$D$154,CONCATENATE("&lt;",EG$1),Movimientos!$C$2:$C$154,"&lt;0")</f>
        <v>0</v>
      </c>
      <c r="EH32" s="6">
        <f ca="1">SUMIFS(Movimientos!$C$2:$C$154,Movimientos!$A$2:$A$154,$A32,Movimientos!$D$2:$D$154,CONCATENATE("&lt;=",EH$1),Movimientos!$C$2:$C$154,"&gt;0")+SUMIFS(Movimientos!$C$2:$C$154,Movimientos!$A$2:$A$154,$A32,Movimientos!$D$2:$D$154,CONCATENATE("&lt;",EH$1),Movimientos!$C$2:$C$154,"&lt;0")</f>
        <v>0</v>
      </c>
      <c r="EI32" s="6">
        <f ca="1">SUMIFS(Movimientos!$C$2:$C$154,Movimientos!$A$2:$A$154,$A32,Movimientos!$D$2:$D$154,CONCATENATE("&lt;=",EI$1),Movimientos!$C$2:$C$154,"&gt;0")+SUMIFS(Movimientos!$C$2:$C$154,Movimientos!$A$2:$A$154,$A32,Movimientos!$D$2:$D$154,CONCATENATE("&lt;",EI$1),Movimientos!$C$2:$C$154,"&lt;0")</f>
        <v>0</v>
      </c>
      <c r="EJ32" s="6">
        <f ca="1">SUMIFS(Movimientos!$C$2:$C$154,Movimientos!$A$2:$A$154,$A32,Movimientos!$D$2:$D$154,CONCATENATE("&lt;=",EJ$1),Movimientos!$C$2:$C$154,"&gt;0")+SUMIFS(Movimientos!$C$2:$C$154,Movimientos!$A$2:$A$154,$A32,Movimientos!$D$2:$D$154,CONCATENATE("&lt;",EJ$1),Movimientos!$C$2:$C$154,"&lt;0")</f>
        <v>0</v>
      </c>
      <c r="EK32" s="6">
        <f ca="1">SUMIFS(Movimientos!$C$2:$C$154,Movimientos!$A$2:$A$154,$A32,Movimientos!$D$2:$D$154,CONCATENATE("&lt;=",EK$1),Movimientos!$C$2:$C$154,"&gt;0")+SUMIFS(Movimientos!$C$2:$C$154,Movimientos!$A$2:$A$154,$A32,Movimientos!$D$2:$D$154,CONCATENATE("&lt;",EK$1),Movimientos!$C$2:$C$154,"&lt;0")</f>
        <v>0</v>
      </c>
      <c r="EL32" s="6">
        <f ca="1">SUMIFS(Movimientos!$C$2:$C$154,Movimientos!$A$2:$A$154,$A32,Movimientos!$D$2:$D$154,CONCATENATE("&lt;=",EL$1),Movimientos!$C$2:$C$154,"&gt;0")+SUMIFS(Movimientos!$C$2:$C$154,Movimientos!$A$2:$A$154,$A32,Movimientos!$D$2:$D$154,CONCATENATE("&lt;",EL$1),Movimientos!$C$2:$C$154,"&lt;0")</f>
        <v>0</v>
      </c>
      <c r="EM32" s="6">
        <f ca="1">SUMIFS(Movimientos!$C$2:$C$154,Movimientos!$A$2:$A$154,$A32,Movimientos!$D$2:$D$154,CONCATENATE("&lt;=",EM$1),Movimientos!$C$2:$C$154,"&gt;0")+SUMIFS(Movimientos!$C$2:$C$154,Movimientos!$A$2:$A$154,$A32,Movimientos!$D$2:$D$154,CONCATENATE("&lt;",EM$1),Movimientos!$C$2:$C$154,"&lt;0")</f>
        <v>0</v>
      </c>
      <c r="EN32" s="6">
        <f ca="1">SUMIFS(Movimientos!$C$2:$C$154,Movimientos!$A$2:$A$154,$A32,Movimientos!$D$2:$D$154,CONCATENATE("&lt;=",EN$1),Movimientos!$C$2:$C$154,"&gt;0")+SUMIFS(Movimientos!$C$2:$C$154,Movimientos!$A$2:$A$154,$A32,Movimientos!$D$2:$D$154,CONCATENATE("&lt;",EN$1),Movimientos!$C$2:$C$154,"&lt;0")</f>
        <v>0</v>
      </c>
      <c r="EO32" s="6">
        <f ca="1">SUMIFS(Movimientos!$C$2:$C$154,Movimientos!$A$2:$A$154,$A32,Movimientos!$D$2:$D$154,CONCATENATE("&lt;=",EO$1),Movimientos!$C$2:$C$154,"&gt;0")+SUMIFS(Movimientos!$C$2:$C$154,Movimientos!$A$2:$A$154,$A32,Movimientos!$D$2:$D$154,CONCATENATE("&lt;",EO$1),Movimientos!$C$2:$C$154,"&lt;0")</f>
        <v>0</v>
      </c>
      <c r="EP32" s="6">
        <f ca="1">SUMIFS(Movimientos!$C$2:$C$154,Movimientos!$A$2:$A$154,$A32,Movimientos!$D$2:$D$154,CONCATENATE("&lt;=",EP$1),Movimientos!$C$2:$C$154,"&gt;0")+SUMIFS(Movimientos!$C$2:$C$154,Movimientos!$A$2:$A$154,$A32,Movimientos!$D$2:$D$154,CONCATENATE("&lt;",EP$1),Movimientos!$C$2:$C$154,"&lt;0")</f>
        <v>0</v>
      </c>
      <c r="EQ32" s="6">
        <f ca="1">SUMIFS(Movimientos!$C$2:$C$154,Movimientos!$A$2:$A$154,$A32,Movimientos!$D$2:$D$154,CONCATENATE("&lt;=",EQ$1),Movimientos!$C$2:$C$154,"&gt;0")+SUMIFS(Movimientos!$C$2:$C$154,Movimientos!$A$2:$A$154,$A32,Movimientos!$D$2:$D$154,CONCATENATE("&lt;",EQ$1),Movimientos!$C$2:$C$154,"&lt;0")</f>
        <v>0</v>
      </c>
      <c r="ER32" s="6">
        <f ca="1">SUMIFS(Movimientos!$C$2:$C$154,Movimientos!$A$2:$A$154,$A32,Movimientos!$D$2:$D$154,CONCATENATE("&lt;=",ER$1),Movimientos!$C$2:$C$154,"&gt;0")+SUMIFS(Movimientos!$C$2:$C$154,Movimientos!$A$2:$A$154,$A32,Movimientos!$D$2:$D$154,CONCATENATE("&lt;",ER$1),Movimientos!$C$2:$C$154,"&lt;0")</f>
        <v>0</v>
      </c>
      <c r="ES32" s="6">
        <f ca="1">SUMIFS(Movimientos!$C$2:$C$154,Movimientos!$A$2:$A$154,$A32,Movimientos!$D$2:$D$154,CONCATENATE("&lt;=",ES$1),Movimientos!$C$2:$C$154,"&gt;0")+SUMIFS(Movimientos!$C$2:$C$154,Movimientos!$A$2:$A$154,$A32,Movimientos!$D$2:$D$154,CONCATENATE("&lt;",ES$1),Movimientos!$C$2:$C$154,"&lt;0")</f>
        <v>0</v>
      </c>
      <c r="ET32" s="6">
        <f ca="1">SUMIFS(Movimientos!$C$2:$C$154,Movimientos!$A$2:$A$154,$A32,Movimientos!$D$2:$D$154,CONCATENATE("&lt;=",ET$1),Movimientos!$C$2:$C$154,"&gt;0")+SUMIFS(Movimientos!$C$2:$C$154,Movimientos!$A$2:$A$154,$A32,Movimientos!$D$2:$D$154,CONCATENATE("&lt;",ET$1),Movimientos!$C$2:$C$154,"&lt;0")</f>
        <v>0</v>
      </c>
      <c r="EU32" s="6">
        <f ca="1">SUMIFS(Movimientos!$C$2:$C$154,Movimientos!$A$2:$A$154,$A32,Movimientos!$D$2:$D$154,CONCATENATE("&lt;=",EU$1),Movimientos!$C$2:$C$154,"&gt;0")+SUMIFS(Movimientos!$C$2:$C$154,Movimientos!$A$2:$A$154,$A32,Movimientos!$D$2:$D$154,CONCATENATE("&lt;",EU$1),Movimientos!$C$2:$C$154,"&lt;0")</f>
        <v>0</v>
      </c>
      <c r="EV32" s="6">
        <f ca="1">SUMIFS(Movimientos!$C$2:$C$154,Movimientos!$A$2:$A$154,$A32,Movimientos!$D$2:$D$154,CONCATENATE("&lt;=",EV$1),Movimientos!$C$2:$C$154,"&gt;0")+SUMIFS(Movimientos!$C$2:$C$154,Movimientos!$A$2:$A$154,$A32,Movimientos!$D$2:$D$154,CONCATENATE("&lt;",EV$1),Movimientos!$C$2:$C$154,"&lt;0")</f>
        <v>0</v>
      </c>
      <c r="EW32" s="6">
        <f ca="1">SUMIFS(Movimientos!$C$2:$C$154,Movimientos!$A$2:$A$154,$A32,Movimientos!$D$2:$D$154,CONCATENATE("&lt;=",EW$1),Movimientos!$C$2:$C$154,"&gt;0")+SUMIFS(Movimientos!$C$2:$C$154,Movimientos!$A$2:$A$154,$A32,Movimientos!$D$2:$D$154,CONCATENATE("&lt;",EW$1),Movimientos!$C$2:$C$154,"&lt;0")</f>
        <v>0</v>
      </c>
      <c r="EX32" s="6">
        <f ca="1">SUMIFS(Movimientos!$C$2:$C$154,Movimientos!$A$2:$A$154,$A32,Movimientos!$D$2:$D$154,CONCATENATE("&lt;=",EX$1),Movimientos!$C$2:$C$154,"&gt;0")+SUMIFS(Movimientos!$C$2:$C$154,Movimientos!$A$2:$A$154,$A32,Movimientos!$D$2:$D$154,CONCATENATE("&lt;",EX$1),Movimientos!$C$2:$C$154,"&lt;0")</f>
        <v>0</v>
      </c>
      <c r="EY32" s="6">
        <f ca="1">SUMIFS(Movimientos!$C$2:$C$154,Movimientos!$A$2:$A$154,$A32,Movimientos!$D$2:$D$154,CONCATENATE("&lt;=",EY$1),Movimientos!$C$2:$C$154,"&gt;0")+SUMIFS(Movimientos!$C$2:$C$154,Movimientos!$A$2:$A$154,$A32,Movimientos!$D$2:$D$154,CONCATENATE("&lt;",EY$1),Movimientos!$C$2:$C$154,"&lt;0")</f>
        <v>0</v>
      </c>
      <c r="EZ32" s="6">
        <f ca="1">SUMIFS(Movimientos!$C$2:$C$154,Movimientos!$A$2:$A$154,$A32,Movimientos!$D$2:$D$154,CONCATENATE("&lt;=",EZ$1),Movimientos!$C$2:$C$154,"&gt;0")+SUMIFS(Movimientos!$C$2:$C$154,Movimientos!$A$2:$A$154,$A32,Movimientos!$D$2:$D$154,CONCATENATE("&lt;",EZ$1),Movimientos!$C$2:$C$154,"&lt;0")</f>
        <v>0</v>
      </c>
      <c r="FA32" s="6">
        <f ca="1">SUMIFS(Movimientos!$C$2:$C$154,Movimientos!$A$2:$A$154,$A32,Movimientos!$D$2:$D$154,CONCATENATE("&lt;=",FA$1),Movimientos!$C$2:$C$154,"&gt;0")+SUMIFS(Movimientos!$C$2:$C$154,Movimientos!$A$2:$A$154,$A32,Movimientos!$D$2:$D$154,CONCATENATE("&lt;",FA$1),Movimientos!$C$2:$C$154,"&lt;0")</f>
        <v>0</v>
      </c>
      <c r="FB32" s="6">
        <f ca="1">SUMIFS(Movimientos!$C$2:$C$154,Movimientos!$A$2:$A$154,$A32,Movimientos!$D$2:$D$154,CONCATENATE("&lt;=",FB$1),Movimientos!$C$2:$C$154,"&gt;0")+SUMIFS(Movimientos!$C$2:$C$154,Movimientos!$A$2:$A$154,$A32,Movimientos!$D$2:$D$154,CONCATENATE("&lt;",FB$1),Movimientos!$C$2:$C$154,"&lt;0")</f>
        <v>0</v>
      </c>
      <c r="FC32" s="6">
        <f ca="1">SUMIFS(Movimientos!$C$2:$C$154,Movimientos!$A$2:$A$154,$A32,Movimientos!$D$2:$D$154,CONCATENATE("&lt;=",FC$1),Movimientos!$C$2:$C$154,"&gt;0")+SUMIFS(Movimientos!$C$2:$C$154,Movimientos!$A$2:$A$154,$A32,Movimientos!$D$2:$D$154,CONCATENATE("&lt;",FC$1),Movimientos!$C$2:$C$154,"&lt;0")</f>
        <v>0</v>
      </c>
      <c r="FD32" s="6">
        <f ca="1">SUMIFS(Movimientos!$C$2:$C$154,Movimientos!$A$2:$A$154,$A32,Movimientos!$D$2:$D$154,CONCATENATE("&lt;=",FD$1),Movimientos!$C$2:$C$154,"&gt;0")+SUMIFS(Movimientos!$C$2:$C$154,Movimientos!$A$2:$A$154,$A32,Movimientos!$D$2:$D$154,CONCATENATE("&lt;",FD$1),Movimientos!$C$2:$C$154,"&lt;0")</f>
        <v>0</v>
      </c>
      <c r="FE32" s="6">
        <f ca="1">SUMIFS(Movimientos!$C$2:$C$154,Movimientos!$A$2:$A$154,$A32,Movimientos!$D$2:$D$154,CONCATENATE("&lt;=",FE$1),Movimientos!$C$2:$C$154,"&gt;0")+SUMIFS(Movimientos!$C$2:$C$154,Movimientos!$A$2:$A$154,$A32,Movimientos!$D$2:$D$154,CONCATENATE("&lt;",FE$1),Movimientos!$C$2:$C$154,"&lt;0")</f>
        <v>0</v>
      </c>
      <c r="FF32" s="6">
        <f ca="1">SUMIFS(Movimientos!$C$2:$C$154,Movimientos!$A$2:$A$154,$A32,Movimientos!$D$2:$D$154,CONCATENATE("&lt;=",FF$1),Movimientos!$C$2:$C$154,"&gt;0")+SUMIFS(Movimientos!$C$2:$C$154,Movimientos!$A$2:$A$154,$A32,Movimientos!$D$2:$D$154,CONCATENATE("&lt;",FF$1),Movimientos!$C$2:$C$154,"&lt;0")</f>
        <v>0</v>
      </c>
      <c r="FG32" s="6">
        <f ca="1">SUMIFS(Movimientos!$C$2:$C$154,Movimientos!$A$2:$A$154,$A32,Movimientos!$D$2:$D$154,CONCATENATE("&lt;=",FG$1),Movimientos!$C$2:$C$154,"&gt;0")+SUMIFS(Movimientos!$C$2:$C$154,Movimientos!$A$2:$A$154,$A32,Movimientos!$D$2:$D$154,CONCATENATE("&lt;",FG$1),Movimientos!$C$2:$C$154,"&lt;0")</f>
        <v>0</v>
      </c>
      <c r="FH32" s="6">
        <f ca="1">SUMIFS(Movimientos!$C$2:$C$154,Movimientos!$A$2:$A$154,$A32,Movimientos!$D$2:$D$154,CONCATENATE("&lt;=",FH$1),Movimientos!$C$2:$C$154,"&gt;0")+SUMIFS(Movimientos!$C$2:$C$154,Movimientos!$A$2:$A$154,$A32,Movimientos!$D$2:$D$154,CONCATENATE("&lt;",FH$1),Movimientos!$C$2:$C$154,"&lt;0")</f>
        <v>0</v>
      </c>
      <c r="FI32" s="6">
        <f ca="1">SUMIFS(Movimientos!$C$2:$C$154,Movimientos!$A$2:$A$154,$A32,Movimientos!$D$2:$D$154,CONCATENATE("&lt;=",FI$1),Movimientos!$C$2:$C$154,"&gt;0")+SUMIFS(Movimientos!$C$2:$C$154,Movimientos!$A$2:$A$154,$A32,Movimientos!$D$2:$D$154,CONCATENATE("&lt;",FI$1),Movimientos!$C$2:$C$154,"&lt;0")</f>
        <v>0</v>
      </c>
      <c r="FJ32" s="6">
        <f ca="1">SUMIFS(Movimientos!$C$2:$C$154,Movimientos!$A$2:$A$154,$A32,Movimientos!$D$2:$D$154,CONCATENATE("&lt;=",FJ$1),Movimientos!$C$2:$C$154,"&gt;0")+SUMIFS(Movimientos!$C$2:$C$154,Movimientos!$A$2:$A$154,$A32,Movimientos!$D$2:$D$154,CONCATENATE("&lt;",FJ$1),Movimientos!$C$2:$C$154,"&lt;0")</f>
        <v>0</v>
      </c>
      <c r="FK32" s="6">
        <f ca="1">SUMIFS(Movimientos!$C$2:$C$154,Movimientos!$A$2:$A$154,$A32,Movimientos!$D$2:$D$154,CONCATENATE("&lt;=",FK$1),Movimientos!$C$2:$C$154,"&gt;0")+SUMIFS(Movimientos!$C$2:$C$154,Movimientos!$A$2:$A$154,$A32,Movimientos!$D$2:$D$154,CONCATENATE("&lt;",FK$1),Movimientos!$C$2:$C$154,"&lt;0")</f>
        <v>0</v>
      </c>
      <c r="FL32" s="6">
        <f ca="1">SUMIFS(Movimientos!$C$2:$C$154,Movimientos!$A$2:$A$154,$A32,Movimientos!$D$2:$D$154,CONCATENATE("&lt;=",FL$1),Movimientos!$C$2:$C$154,"&gt;0")+SUMIFS(Movimientos!$C$2:$C$154,Movimientos!$A$2:$A$154,$A32,Movimientos!$D$2:$D$154,CONCATENATE("&lt;",FL$1),Movimientos!$C$2:$C$154,"&lt;0")</f>
        <v>0</v>
      </c>
      <c r="FM32" s="6">
        <f ca="1">SUMIFS(Movimientos!$C$2:$C$154,Movimientos!$A$2:$A$154,$A32,Movimientos!$D$2:$D$154,CONCATENATE("&lt;=",FM$1),Movimientos!$C$2:$C$154,"&gt;0")+SUMIFS(Movimientos!$C$2:$C$154,Movimientos!$A$2:$A$154,$A32,Movimientos!$D$2:$D$154,CONCATENATE("&lt;",FM$1),Movimientos!$C$2:$C$154,"&lt;0")</f>
        <v>0</v>
      </c>
      <c r="FN32" s="6">
        <f ca="1">SUMIFS(Movimientos!$C$2:$C$154,Movimientos!$A$2:$A$154,$A32,Movimientos!$D$2:$D$154,CONCATENATE("&lt;=",FN$1),Movimientos!$C$2:$C$154,"&gt;0")+SUMIFS(Movimientos!$C$2:$C$154,Movimientos!$A$2:$A$154,$A32,Movimientos!$D$2:$D$154,CONCATENATE("&lt;",FN$1),Movimientos!$C$2:$C$154,"&lt;0")</f>
        <v>0</v>
      </c>
      <c r="FO32" s="6">
        <f ca="1">SUMIFS(Movimientos!$C$2:$C$154,Movimientos!$A$2:$A$154,$A32,Movimientos!$D$2:$D$154,CONCATENATE("&lt;=",FO$1),Movimientos!$C$2:$C$154,"&gt;0")+SUMIFS(Movimientos!$C$2:$C$154,Movimientos!$A$2:$A$154,$A32,Movimientos!$D$2:$D$154,CONCATENATE("&lt;",FO$1),Movimientos!$C$2:$C$154,"&lt;0")</f>
        <v>0</v>
      </c>
      <c r="FP32" s="6">
        <f ca="1">SUMIFS(Movimientos!$C$2:$C$154,Movimientos!$A$2:$A$154,$A32,Movimientos!$D$2:$D$154,CONCATENATE("&lt;=",FP$1),Movimientos!$C$2:$C$154,"&gt;0")+SUMIFS(Movimientos!$C$2:$C$154,Movimientos!$A$2:$A$154,$A32,Movimientos!$D$2:$D$154,CONCATENATE("&lt;",FP$1),Movimientos!$C$2:$C$154,"&lt;0")</f>
        <v>0</v>
      </c>
      <c r="FQ32" s="6">
        <f ca="1">SUMIFS(Movimientos!$C$2:$C$154,Movimientos!$A$2:$A$154,$A32,Movimientos!$D$2:$D$154,CONCATENATE("&lt;=",FQ$1),Movimientos!$C$2:$C$154,"&gt;0")+SUMIFS(Movimientos!$C$2:$C$154,Movimientos!$A$2:$A$154,$A32,Movimientos!$D$2:$D$154,CONCATENATE("&lt;",FQ$1),Movimientos!$C$2:$C$154,"&lt;0")</f>
        <v>0</v>
      </c>
      <c r="FR32" s="6">
        <f ca="1">SUMIFS(Movimientos!$C$2:$C$154,Movimientos!$A$2:$A$154,$A32,Movimientos!$D$2:$D$154,CONCATENATE("&lt;=",FR$1),Movimientos!$C$2:$C$154,"&gt;0")+SUMIFS(Movimientos!$C$2:$C$154,Movimientos!$A$2:$A$154,$A32,Movimientos!$D$2:$D$154,CONCATENATE("&lt;",FR$1),Movimientos!$C$2:$C$154,"&lt;0")</f>
        <v>0</v>
      </c>
      <c r="FS32" s="6">
        <f ca="1">SUMIFS(Movimientos!$C$2:$C$154,Movimientos!$A$2:$A$154,$A32,Movimientos!$D$2:$D$154,CONCATENATE("&lt;=",FS$1),Movimientos!$C$2:$C$154,"&gt;0")+SUMIFS(Movimientos!$C$2:$C$154,Movimientos!$A$2:$A$154,$A32,Movimientos!$D$2:$D$154,CONCATENATE("&lt;",FS$1),Movimientos!$C$2:$C$154,"&lt;0")</f>
        <v>0</v>
      </c>
      <c r="FT32" s="6">
        <f ca="1">SUMIFS(Movimientos!$C$2:$C$154,Movimientos!$A$2:$A$154,$A32,Movimientos!$D$2:$D$154,CONCATENATE("&lt;=",FT$1),Movimientos!$C$2:$C$154,"&gt;0")+SUMIFS(Movimientos!$C$2:$C$154,Movimientos!$A$2:$A$154,$A32,Movimientos!$D$2:$D$154,CONCATENATE("&lt;",FT$1),Movimientos!$C$2:$C$154,"&lt;0")</f>
        <v>0</v>
      </c>
      <c r="FU32" s="6">
        <f ca="1">SUMIFS(Movimientos!$C$2:$C$154,Movimientos!$A$2:$A$154,$A32,Movimientos!$D$2:$D$154,CONCATENATE("&lt;=",FU$1),Movimientos!$C$2:$C$154,"&gt;0")+SUMIFS(Movimientos!$C$2:$C$154,Movimientos!$A$2:$A$154,$A32,Movimientos!$D$2:$D$154,CONCATENATE("&lt;",FU$1),Movimientos!$C$2:$C$154,"&lt;0")</f>
        <v>0</v>
      </c>
      <c r="FV32" s="6">
        <f ca="1">SUMIFS(Movimientos!$C$2:$C$154,Movimientos!$A$2:$A$154,$A32,Movimientos!$D$2:$D$154,CONCATENATE("&lt;=",FV$1),Movimientos!$C$2:$C$154,"&gt;0")+SUMIFS(Movimientos!$C$2:$C$154,Movimientos!$A$2:$A$154,$A32,Movimientos!$D$2:$D$154,CONCATENATE("&lt;",FV$1),Movimientos!$C$2:$C$154,"&lt;0")</f>
        <v>0</v>
      </c>
      <c r="FW32" s="6">
        <f ca="1">SUMIFS(Movimientos!$C$2:$C$154,Movimientos!$A$2:$A$154,$A32,Movimientos!$D$2:$D$154,CONCATENATE("&lt;=",FW$1),Movimientos!$C$2:$C$154,"&gt;0")+SUMIFS(Movimientos!$C$2:$C$154,Movimientos!$A$2:$A$154,$A32,Movimientos!$D$2:$D$154,CONCATENATE("&lt;",FW$1),Movimientos!$C$2:$C$154,"&lt;0")</f>
        <v>0</v>
      </c>
      <c r="FX32" s="6">
        <f ca="1">SUMIFS(Movimientos!$C$2:$C$154,Movimientos!$A$2:$A$154,$A32,Movimientos!$D$2:$D$154,CONCATENATE("&lt;=",FX$1),Movimientos!$C$2:$C$154,"&gt;0")+SUMIFS(Movimientos!$C$2:$C$154,Movimientos!$A$2:$A$154,$A32,Movimientos!$D$2:$D$154,CONCATENATE("&lt;",FX$1),Movimientos!$C$2:$C$154,"&lt;0")</f>
        <v>0</v>
      </c>
      <c r="FY32" s="6">
        <f ca="1">SUMIFS(Movimientos!$C$2:$C$154,Movimientos!$A$2:$A$154,$A32,Movimientos!$D$2:$D$154,CONCATENATE("&lt;=",FY$1),Movimientos!$C$2:$C$154,"&gt;0")+SUMIFS(Movimientos!$C$2:$C$154,Movimientos!$A$2:$A$154,$A32,Movimientos!$D$2:$D$154,CONCATENATE("&lt;",FY$1),Movimientos!$C$2:$C$154,"&lt;0")</f>
        <v>0</v>
      </c>
      <c r="FZ32" s="6">
        <f ca="1">SUMIFS(Movimientos!$C$2:$C$154,Movimientos!$A$2:$A$154,$A32,Movimientos!$D$2:$D$154,CONCATENATE("&lt;=",FZ$1),Movimientos!$C$2:$C$154,"&gt;0")+SUMIFS(Movimientos!$C$2:$C$154,Movimientos!$A$2:$A$154,$A32,Movimientos!$D$2:$D$154,CONCATENATE("&lt;",FZ$1),Movimientos!$C$2:$C$154,"&lt;0")</f>
        <v>0</v>
      </c>
      <c r="GA32" s="6">
        <f ca="1">SUMIFS(Movimientos!$C$2:$C$154,Movimientos!$A$2:$A$154,$A32,Movimientos!$D$2:$D$154,CONCATENATE("&lt;=",GA$1),Movimientos!$C$2:$C$154,"&gt;0")+SUMIFS(Movimientos!$C$2:$C$154,Movimientos!$A$2:$A$154,$A32,Movimientos!$D$2:$D$154,CONCATENATE("&lt;",GA$1),Movimientos!$C$2:$C$154,"&lt;0")</f>
        <v>0</v>
      </c>
      <c r="GB32" s="6">
        <f ca="1">SUMIFS(Movimientos!$C$2:$C$154,Movimientos!$A$2:$A$154,$A32,Movimientos!$D$2:$D$154,CONCATENATE("&lt;=",GB$1),Movimientos!$C$2:$C$154,"&gt;0")+SUMIFS(Movimientos!$C$2:$C$154,Movimientos!$A$2:$A$154,$A32,Movimientos!$D$2:$D$154,CONCATENATE("&lt;",GB$1),Movimientos!$C$2:$C$154,"&lt;0")</f>
        <v>0</v>
      </c>
      <c r="GC32" s="6">
        <f ca="1">SUMIFS(Movimientos!$C$2:$C$154,Movimientos!$A$2:$A$154,$A32,Movimientos!$D$2:$D$154,CONCATENATE("&lt;=",GC$1),Movimientos!$C$2:$C$154,"&gt;0")+SUMIFS(Movimientos!$C$2:$C$154,Movimientos!$A$2:$A$154,$A32,Movimientos!$D$2:$D$154,CONCATENATE("&lt;",GC$1),Movimientos!$C$2:$C$154,"&lt;0")</f>
        <v>0</v>
      </c>
      <c r="GD32" s="6">
        <f ca="1">SUMIFS(Movimientos!$C$2:$C$154,Movimientos!$A$2:$A$154,$A32,Movimientos!$D$2:$D$154,CONCATENATE("&lt;=",GD$1),Movimientos!$C$2:$C$154,"&gt;0")+SUMIFS(Movimientos!$C$2:$C$154,Movimientos!$A$2:$A$154,$A32,Movimientos!$D$2:$D$154,CONCATENATE("&lt;",GD$1),Movimientos!$C$2:$C$154,"&lt;0")</f>
        <v>0</v>
      </c>
      <c r="GE32" s="6">
        <f ca="1">SUMIFS(Movimientos!$C$2:$C$154,Movimientos!$A$2:$A$154,$A32,Movimientos!$D$2:$D$154,CONCATENATE("&lt;=",GE$1),Movimientos!$C$2:$C$154,"&gt;0")+SUMIFS(Movimientos!$C$2:$C$154,Movimientos!$A$2:$A$154,$A32,Movimientos!$D$2:$D$154,CONCATENATE("&lt;",GE$1),Movimientos!$C$2:$C$154,"&lt;0")</f>
        <v>0</v>
      </c>
      <c r="GF32" s="6">
        <f ca="1">SUMIFS(Movimientos!$C$2:$C$154,Movimientos!$A$2:$A$154,$A32,Movimientos!$D$2:$D$154,CONCATENATE("&lt;=",GF$1),Movimientos!$C$2:$C$154,"&gt;0")+SUMIFS(Movimientos!$C$2:$C$154,Movimientos!$A$2:$A$154,$A32,Movimientos!$D$2:$D$154,CONCATENATE("&lt;",GF$1),Movimientos!$C$2:$C$154,"&lt;0")</f>
        <v>0</v>
      </c>
      <c r="GG32" s="6">
        <f ca="1">SUMIFS(Movimientos!$C$2:$C$154,Movimientos!$A$2:$A$154,$A32,Movimientos!$D$2:$D$154,CONCATENATE("&lt;=",GG$1),Movimientos!$C$2:$C$154,"&gt;0")+SUMIFS(Movimientos!$C$2:$C$154,Movimientos!$A$2:$A$154,$A32,Movimientos!$D$2:$D$154,CONCATENATE("&lt;",GG$1),Movimientos!$C$2:$C$154,"&lt;0")</f>
        <v>0</v>
      </c>
      <c r="GH32" s="6">
        <f ca="1">SUMIFS(Movimientos!$C$2:$C$154,Movimientos!$A$2:$A$154,$A32,Movimientos!$D$2:$D$154,CONCATENATE("&lt;=",GH$1),Movimientos!$C$2:$C$154,"&gt;0")+SUMIFS(Movimientos!$C$2:$C$154,Movimientos!$A$2:$A$154,$A32,Movimientos!$D$2:$D$154,CONCATENATE("&lt;",GH$1),Movimientos!$C$2:$C$154,"&lt;0")</f>
        <v>0</v>
      </c>
      <c r="GI32" s="6">
        <f ca="1">SUMIFS(Movimientos!$C$2:$C$154,Movimientos!$A$2:$A$154,$A32,Movimientos!$D$2:$D$154,CONCATENATE("&lt;=",GI$1),Movimientos!$C$2:$C$154,"&gt;0")+SUMIFS(Movimientos!$C$2:$C$154,Movimientos!$A$2:$A$154,$A32,Movimientos!$D$2:$D$154,CONCATENATE("&lt;",GI$1),Movimientos!$C$2:$C$154,"&lt;0")</f>
        <v>0</v>
      </c>
      <c r="GJ32" s="6">
        <f ca="1">SUMIFS(Movimientos!$C$2:$C$154,Movimientos!$A$2:$A$154,$A32,Movimientos!$D$2:$D$154,CONCATENATE("&lt;=",GJ$1),Movimientos!$C$2:$C$154,"&gt;0")+SUMIFS(Movimientos!$C$2:$C$154,Movimientos!$A$2:$A$154,$A32,Movimientos!$D$2:$D$154,CONCATENATE("&lt;",GJ$1),Movimientos!$C$2:$C$154,"&lt;0")</f>
        <v>0</v>
      </c>
      <c r="GK32" s="6">
        <f ca="1">SUMIFS(Movimientos!$C$2:$C$154,Movimientos!$A$2:$A$154,$A32,Movimientos!$D$2:$D$154,CONCATENATE("&lt;=",GK$1),Movimientos!$C$2:$C$154,"&gt;0")+SUMIFS(Movimientos!$C$2:$C$154,Movimientos!$A$2:$A$154,$A32,Movimientos!$D$2:$D$154,CONCATENATE("&lt;",GK$1),Movimientos!$C$2:$C$154,"&lt;0")</f>
        <v>0</v>
      </c>
      <c r="GL32" s="6">
        <f ca="1">SUMIFS(Movimientos!$C$2:$C$154,Movimientos!$A$2:$A$154,$A32,Movimientos!$D$2:$D$154,CONCATENATE("&lt;=",GL$1),Movimientos!$C$2:$C$154,"&gt;0")+SUMIFS(Movimientos!$C$2:$C$154,Movimientos!$A$2:$A$154,$A32,Movimientos!$D$2:$D$154,CONCATENATE("&lt;",GL$1),Movimientos!$C$2:$C$154,"&lt;0")</f>
        <v>0</v>
      </c>
      <c r="GM32" s="6">
        <f ca="1">SUMIFS(Movimientos!$C$2:$C$154,Movimientos!$A$2:$A$154,$A32,Movimientos!$D$2:$D$154,CONCATENATE("&lt;=",GM$1),Movimientos!$C$2:$C$154,"&gt;0")+SUMIFS(Movimientos!$C$2:$C$154,Movimientos!$A$2:$A$154,$A32,Movimientos!$D$2:$D$154,CONCATENATE("&lt;",GM$1),Movimientos!$C$2:$C$154,"&lt;0")</f>
        <v>0</v>
      </c>
      <c r="GN32" s="6">
        <f ca="1">SUMIFS(Movimientos!$C$2:$C$154,Movimientos!$A$2:$A$154,$A32,Movimientos!$D$2:$D$154,CONCATENATE("&lt;=",GN$1),Movimientos!$C$2:$C$154,"&gt;0")+SUMIFS(Movimientos!$C$2:$C$154,Movimientos!$A$2:$A$154,$A32,Movimientos!$D$2:$D$154,CONCATENATE("&lt;",GN$1),Movimientos!$C$2:$C$154,"&lt;0")</f>
        <v>0</v>
      </c>
      <c r="GO32" s="6">
        <f ca="1">SUMIFS(Movimientos!$C$2:$C$154,Movimientos!$A$2:$A$154,$A32,Movimientos!$D$2:$D$154,CONCATENATE("&lt;=",GO$1),Movimientos!$C$2:$C$154,"&gt;0")+SUMIFS(Movimientos!$C$2:$C$154,Movimientos!$A$2:$A$154,$A32,Movimientos!$D$2:$D$154,CONCATENATE("&lt;",GO$1),Movimientos!$C$2:$C$154,"&lt;0")</f>
        <v>0</v>
      </c>
      <c r="GP32" s="6">
        <f ca="1">SUMIFS(Movimientos!$C$2:$C$154,Movimientos!$A$2:$A$154,$A32,Movimientos!$D$2:$D$154,CONCATENATE("&lt;=",GP$1),Movimientos!$C$2:$C$154,"&gt;0")+SUMIFS(Movimientos!$C$2:$C$154,Movimientos!$A$2:$A$154,$A32,Movimientos!$D$2:$D$154,CONCATENATE("&lt;",GP$1),Movimientos!$C$2:$C$154,"&lt;0")</f>
        <v>0</v>
      </c>
      <c r="GQ32" s="6">
        <f ca="1">SUMIFS(Movimientos!$C$2:$C$154,Movimientos!$A$2:$A$154,$A32,Movimientos!$D$2:$D$154,CONCATENATE("&lt;=",GQ$1),Movimientos!$C$2:$C$154,"&gt;0")+SUMIFS(Movimientos!$C$2:$C$154,Movimientos!$A$2:$A$154,$A32,Movimientos!$D$2:$D$154,CONCATENATE("&lt;",GQ$1),Movimientos!$C$2:$C$154,"&lt;0")</f>
        <v>0</v>
      </c>
      <c r="GR32" s="6">
        <f ca="1">SUMIFS(Movimientos!$C$2:$C$154,Movimientos!$A$2:$A$154,$A32,Movimientos!$D$2:$D$154,CONCATENATE("&lt;=",GR$1),Movimientos!$C$2:$C$154,"&gt;0")+SUMIFS(Movimientos!$C$2:$C$154,Movimientos!$A$2:$A$154,$A32,Movimientos!$D$2:$D$154,CONCATENATE("&lt;",GR$1),Movimientos!$C$2:$C$154,"&lt;0")</f>
        <v>0</v>
      </c>
      <c r="GS32" s="6">
        <f ca="1">SUMIFS(Movimientos!$C$2:$C$154,Movimientos!$A$2:$A$154,$A32,Movimientos!$D$2:$D$154,CONCATENATE("&lt;=",GS$1),Movimientos!$C$2:$C$154,"&gt;0")+SUMIFS(Movimientos!$C$2:$C$154,Movimientos!$A$2:$A$154,$A32,Movimientos!$D$2:$D$154,CONCATENATE("&lt;",GS$1),Movimientos!$C$2:$C$154,"&lt;0")</f>
        <v>0</v>
      </c>
      <c r="GT32" s="6">
        <f ca="1">SUMIFS(Movimientos!$C$2:$C$154,Movimientos!$A$2:$A$154,$A32,Movimientos!$D$2:$D$154,CONCATENATE("&lt;=",GT$1),Movimientos!$C$2:$C$154,"&gt;0")+SUMIFS(Movimientos!$C$2:$C$154,Movimientos!$A$2:$A$154,$A32,Movimientos!$D$2:$D$154,CONCATENATE("&lt;",GT$1),Movimientos!$C$2:$C$154,"&lt;0")</f>
        <v>0</v>
      </c>
      <c r="GU32" s="6">
        <f ca="1">SUMIFS(Movimientos!$C$2:$C$154,Movimientos!$A$2:$A$154,$A32,Movimientos!$D$2:$D$154,CONCATENATE("&lt;=",GU$1),Movimientos!$C$2:$C$154,"&gt;0")+SUMIFS(Movimientos!$C$2:$C$154,Movimientos!$A$2:$A$154,$A32,Movimientos!$D$2:$D$154,CONCATENATE("&lt;",GU$1),Movimientos!$C$2:$C$154,"&lt;0")</f>
        <v>0</v>
      </c>
      <c r="GV32" s="6">
        <f ca="1">SUMIFS(Movimientos!$C$2:$C$154,Movimientos!$A$2:$A$154,$A32,Movimientos!$D$2:$D$154,CONCATENATE("&lt;=",GV$1),Movimientos!$C$2:$C$154,"&gt;0")+SUMIFS(Movimientos!$C$2:$C$154,Movimientos!$A$2:$A$154,$A32,Movimientos!$D$2:$D$154,CONCATENATE("&lt;",GV$1),Movimientos!$C$2:$C$154,"&lt;0")</f>
        <v>0</v>
      </c>
      <c r="GW32" s="6">
        <f ca="1">SUMIFS(Movimientos!$C$2:$C$154,Movimientos!$A$2:$A$154,$A32,Movimientos!$D$2:$D$154,CONCATENATE("&lt;=",GW$1),Movimientos!$C$2:$C$154,"&gt;0")+SUMIFS(Movimientos!$C$2:$C$154,Movimientos!$A$2:$A$154,$A32,Movimientos!$D$2:$D$154,CONCATENATE("&lt;",GW$1),Movimientos!$C$2:$C$154,"&lt;0")</f>
        <v>0</v>
      </c>
      <c r="GX32" s="6">
        <f ca="1">SUMIFS(Movimientos!$C$2:$C$154,Movimientos!$A$2:$A$154,$A32,Movimientos!$D$2:$D$154,CONCATENATE("&lt;=",GX$1),Movimientos!$C$2:$C$154,"&gt;0")+SUMIFS(Movimientos!$C$2:$C$154,Movimientos!$A$2:$A$154,$A32,Movimientos!$D$2:$D$154,CONCATENATE("&lt;",GX$1),Movimientos!$C$2:$C$154,"&lt;0")</f>
        <v>0</v>
      </c>
      <c r="GY32" s="6">
        <f ca="1">SUMIFS(Movimientos!$C$2:$C$154,Movimientos!$A$2:$A$154,$A32,Movimientos!$D$2:$D$154,CONCATENATE("&lt;=",GY$1),Movimientos!$C$2:$C$154,"&gt;0")+SUMIFS(Movimientos!$C$2:$C$154,Movimientos!$A$2:$A$154,$A32,Movimientos!$D$2:$D$154,CONCATENATE("&lt;",GY$1),Movimientos!$C$2:$C$154,"&lt;0")</f>
        <v>0</v>
      </c>
      <c r="GZ32" s="6">
        <f ca="1">SUMIFS(Movimientos!$C$2:$C$154,Movimientos!$A$2:$A$154,$A32,Movimientos!$D$2:$D$154,CONCATENATE("&lt;=",GZ$1),Movimientos!$C$2:$C$154,"&gt;0")+SUMIFS(Movimientos!$C$2:$C$154,Movimientos!$A$2:$A$154,$A32,Movimientos!$D$2:$D$154,CONCATENATE("&lt;",GZ$1),Movimientos!$C$2:$C$154,"&lt;0")</f>
        <v>0</v>
      </c>
      <c r="HA32" s="6">
        <f ca="1">SUMIFS(Movimientos!$C$2:$C$154,Movimientos!$A$2:$A$154,$A32,Movimientos!$D$2:$D$154,CONCATENATE("&lt;=",HA$1),Movimientos!$C$2:$C$154,"&gt;0")+SUMIFS(Movimientos!$C$2:$C$154,Movimientos!$A$2:$A$154,$A32,Movimientos!$D$2:$D$154,CONCATENATE("&lt;",HA$1),Movimientos!$C$2:$C$154,"&lt;0")</f>
        <v>0</v>
      </c>
      <c r="HB32" s="6">
        <f ca="1">SUMIFS(Movimientos!$C$2:$C$154,Movimientos!$A$2:$A$154,$A32,Movimientos!$D$2:$D$154,CONCATENATE("&lt;=",HB$1),Movimientos!$C$2:$C$154,"&gt;0")+SUMIFS(Movimientos!$C$2:$C$154,Movimientos!$A$2:$A$154,$A32,Movimientos!$D$2:$D$154,CONCATENATE("&lt;",HB$1),Movimientos!$C$2:$C$154,"&lt;0")</f>
        <v>0</v>
      </c>
      <c r="HC32" s="6">
        <f ca="1">SUMIFS(Movimientos!$C$2:$C$154,Movimientos!$A$2:$A$154,$A32,Movimientos!$D$2:$D$154,CONCATENATE("&lt;=",HC$1),Movimientos!$C$2:$C$154,"&gt;0")+SUMIFS(Movimientos!$C$2:$C$154,Movimientos!$A$2:$A$154,$A32,Movimientos!$D$2:$D$154,CONCATENATE("&lt;",HC$1),Movimientos!$C$2:$C$154,"&lt;0")</f>
        <v>0</v>
      </c>
      <c r="HD32" s="6">
        <f ca="1">SUMIFS(Movimientos!$C$2:$C$154,Movimientos!$A$2:$A$154,$A32,Movimientos!$D$2:$D$154,CONCATENATE("&lt;=",HD$1),Movimientos!$C$2:$C$154,"&gt;0")+SUMIFS(Movimientos!$C$2:$C$154,Movimientos!$A$2:$A$154,$A32,Movimientos!$D$2:$D$154,CONCATENATE("&lt;",HD$1),Movimientos!$C$2:$C$154,"&lt;0")</f>
        <v>0</v>
      </c>
      <c r="HE32" s="6">
        <f ca="1">SUMIFS(Movimientos!$C$2:$C$154,Movimientos!$A$2:$A$154,$A32,Movimientos!$D$2:$D$154,CONCATENATE("&lt;=",HE$1),Movimientos!$C$2:$C$154,"&gt;0")+SUMIFS(Movimientos!$C$2:$C$154,Movimientos!$A$2:$A$154,$A32,Movimientos!$D$2:$D$154,CONCATENATE("&lt;",HE$1),Movimientos!$C$2:$C$154,"&lt;0")</f>
        <v>0</v>
      </c>
      <c r="HF32" s="6">
        <f ca="1">SUMIFS(Movimientos!$C$2:$C$154,Movimientos!$A$2:$A$154,$A32,Movimientos!$D$2:$D$154,CONCATENATE("&lt;=",HF$1),Movimientos!$C$2:$C$154,"&gt;0")+SUMIFS(Movimientos!$C$2:$C$154,Movimientos!$A$2:$A$154,$A32,Movimientos!$D$2:$D$154,CONCATENATE("&lt;",HF$1),Movimientos!$C$2:$C$154,"&lt;0")</f>
        <v>0</v>
      </c>
      <c r="HG32" s="6">
        <f ca="1">SUMIFS(Movimientos!$C$2:$C$154,Movimientos!$A$2:$A$154,$A32,Movimientos!$D$2:$D$154,CONCATENATE("&lt;=",HG$1),Movimientos!$C$2:$C$154,"&gt;0")+SUMIFS(Movimientos!$C$2:$C$154,Movimientos!$A$2:$A$154,$A32,Movimientos!$D$2:$D$154,CONCATENATE("&lt;",HG$1),Movimientos!$C$2:$C$154,"&lt;0")</f>
        <v>0</v>
      </c>
      <c r="HH32" s="6">
        <f ca="1">SUMIFS(Movimientos!$C$2:$C$154,Movimientos!$A$2:$A$154,$A32,Movimientos!$D$2:$D$154,CONCATENATE("&lt;=",HH$1),Movimientos!$C$2:$C$154,"&gt;0")+SUMIFS(Movimientos!$C$2:$C$154,Movimientos!$A$2:$A$154,$A32,Movimientos!$D$2:$D$154,CONCATENATE("&lt;",HH$1),Movimientos!$C$2:$C$154,"&lt;0")</f>
        <v>0</v>
      </c>
      <c r="HI32" s="6">
        <f ca="1">SUMIFS(Movimientos!$C$2:$C$154,Movimientos!$A$2:$A$154,$A32,Movimientos!$D$2:$D$154,CONCATENATE("&lt;=",HI$1),Movimientos!$C$2:$C$154,"&gt;0")+SUMIFS(Movimientos!$C$2:$C$154,Movimientos!$A$2:$A$154,$A32,Movimientos!$D$2:$D$154,CONCATENATE("&lt;",HI$1),Movimientos!$C$2:$C$154,"&lt;0")</f>
        <v>0</v>
      </c>
      <c r="HJ32" s="6">
        <f ca="1">SUMIFS(Movimientos!$C$2:$C$154,Movimientos!$A$2:$A$154,$A32,Movimientos!$D$2:$D$154,CONCATENATE("&lt;=",HJ$1),Movimientos!$C$2:$C$154,"&gt;0")+SUMIFS(Movimientos!$C$2:$C$154,Movimientos!$A$2:$A$154,$A32,Movimientos!$D$2:$D$154,CONCATENATE("&lt;",HJ$1),Movimientos!$C$2:$C$154,"&lt;0")</f>
        <v>0</v>
      </c>
      <c r="HK32" s="6">
        <f ca="1">SUMIFS(Movimientos!$C$2:$C$154,Movimientos!$A$2:$A$154,$A32,Movimientos!$D$2:$D$154,CONCATENATE("&lt;=",HK$1),Movimientos!$C$2:$C$154,"&gt;0")+SUMIFS(Movimientos!$C$2:$C$154,Movimientos!$A$2:$A$154,$A32,Movimientos!$D$2:$D$154,CONCATENATE("&lt;",HK$1),Movimientos!$C$2:$C$154,"&lt;0")</f>
        <v>0</v>
      </c>
      <c r="HL32" s="6">
        <f ca="1">SUMIFS(Movimientos!$C$2:$C$154,Movimientos!$A$2:$A$154,$A32,Movimientos!$D$2:$D$154,CONCATENATE("&lt;=",HL$1),Movimientos!$C$2:$C$154,"&gt;0")+SUMIFS(Movimientos!$C$2:$C$154,Movimientos!$A$2:$A$154,$A32,Movimientos!$D$2:$D$154,CONCATENATE("&lt;",HL$1),Movimientos!$C$2:$C$154,"&lt;0")</f>
        <v>0</v>
      </c>
      <c r="HM32" s="6">
        <f ca="1">SUMIFS(Movimientos!$C$2:$C$154,Movimientos!$A$2:$A$154,$A32,Movimientos!$D$2:$D$154,CONCATENATE("&lt;=",HM$1),Movimientos!$C$2:$C$154,"&gt;0")+SUMIFS(Movimientos!$C$2:$C$154,Movimientos!$A$2:$A$154,$A32,Movimientos!$D$2:$D$154,CONCATENATE("&lt;",HM$1),Movimientos!$C$2:$C$154,"&lt;0")</f>
        <v>0</v>
      </c>
      <c r="HN32" s="6">
        <f ca="1">SUMIFS(Movimientos!$C$2:$C$154,Movimientos!$A$2:$A$154,$A32,Movimientos!$D$2:$D$154,CONCATENATE("&lt;=",HN$1),Movimientos!$C$2:$C$154,"&gt;0")+SUMIFS(Movimientos!$C$2:$C$154,Movimientos!$A$2:$A$154,$A32,Movimientos!$D$2:$D$154,CONCATENATE("&lt;",HN$1),Movimientos!$C$2:$C$154,"&lt;0")</f>
        <v>0</v>
      </c>
      <c r="HO32" s="6">
        <f ca="1">SUMIFS(Movimientos!$C$2:$C$154,Movimientos!$A$2:$A$154,$A32,Movimientos!$D$2:$D$154,CONCATENATE("&lt;=",HO$1),Movimientos!$C$2:$C$154,"&gt;0")+SUMIFS(Movimientos!$C$2:$C$154,Movimientos!$A$2:$A$154,$A32,Movimientos!$D$2:$D$154,CONCATENATE("&lt;",HO$1),Movimientos!$C$2:$C$154,"&lt;0")</f>
        <v>0</v>
      </c>
      <c r="HP32" s="6">
        <f ca="1">SUMIFS(Movimientos!$C$2:$C$154,Movimientos!$A$2:$A$154,$A32,Movimientos!$D$2:$D$154,CONCATENATE("&lt;=",HP$1),Movimientos!$C$2:$C$154,"&gt;0")+SUMIFS(Movimientos!$C$2:$C$154,Movimientos!$A$2:$A$154,$A32,Movimientos!$D$2:$D$154,CONCATENATE("&lt;",HP$1),Movimientos!$C$2:$C$154,"&lt;0")</f>
        <v>0</v>
      </c>
      <c r="HQ32" s="6">
        <f ca="1">SUMIFS(Movimientos!$C$2:$C$154,Movimientos!$A$2:$A$154,$A32,Movimientos!$D$2:$D$154,CONCATENATE("&lt;=",HQ$1),Movimientos!$C$2:$C$154,"&gt;0")+SUMIFS(Movimientos!$C$2:$C$154,Movimientos!$A$2:$A$154,$A32,Movimientos!$D$2:$D$154,CONCATENATE("&lt;",HQ$1),Movimientos!$C$2:$C$154,"&lt;0")</f>
        <v>0</v>
      </c>
      <c r="HR32" s="6">
        <f ca="1">SUMIFS(Movimientos!$C$2:$C$154,Movimientos!$A$2:$A$154,$A32,Movimientos!$D$2:$D$154,CONCATENATE("&lt;=",HR$1),Movimientos!$C$2:$C$154,"&gt;0")+SUMIFS(Movimientos!$C$2:$C$154,Movimientos!$A$2:$A$154,$A32,Movimientos!$D$2:$D$154,CONCATENATE("&lt;",HR$1),Movimientos!$C$2:$C$154,"&lt;0")</f>
        <v>0</v>
      </c>
      <c r="HS32" s="6">
        <f ca="1">SUMIFS(Movimientos!$C$2:$C$154,Movimientos!$A$2:$A$154,$A32,Movimientos!$D$2:$D$154,CONCATENATE("&lt;=",HS$1),Movimientos!$C$2:$C$154,"&gt;0")+SUMIFS(Movimientos!$C$2:$C$154,Movimientos!$A$2:$A$154,$A32,Movimientos!$D$2:$D$154,CONCATENATE("&lt;",HS$1),Movimientos!$C$2:$C$154,"&lt;0")</f>
        <v>0</v>
      </c>
      <c r="HT32" s="6">
        <f ca="1">SUMIFS(Movimientos!$C$2:$C$154,Movimientos!$A$2:$A$154,$A32,Movimientos!$D$2:$D$154,CONCATENATE("&lt;=",HT$1),Movimientos!$C$2:$C$154,"&gt;0")+SUMIFS(Movimientos!$C$2:$C$154,Movimientos!$A$2:$A$154,$A32,Movimientos!$D$2:$D$154,CONCATENATE("&lt;",HT$1),Movimientos!$C$2:$C$154,"&lt;0")</f>
        <v>0</v>
      </c>
      <c r="HU32" s="6">
        <f ca="1">SUMIFS(Movimientos!$C$2:$C$154,Movimientos!$A$2:$A$154,$A32,Movimientos!$D$2:$D$154,CONCATENATE("&lt;=",HU$1),Movimientos!$C$2:$C$154,"&gt;0")+SUMIFS(Movimientos!$C$2:$C$154,Movimientos!$A$2:$A$154,$A32,Movimientos!$D$2:$D$154,CONCATENATE("&lt;",HU$1),Movimientos!$C$2:$C$154,"&lt;0")</f>
        <v>0</v>
      </c>
      <c r="HV32" s="6">
        <f ca="1">SUMIFS(Movimientos!$C$2:$C$154,Movimientos!$A$2:$A$154,$A32,Movimientos!$D$2:$D$154,CONCATENATE("&lt;=",HV$1),Movimientos!$C$2:$C$154,"&gt;0")+SUMIFS(Movimientos!$C$2:$C$154,Movimientos!$A$2:$A$154,$A32,Movimientos!$D$2:$D$154,CONCATENATE("&lt;",HV$1),Movimientos!$C$2:$C$154,"&lt;0")</f>
        <v>0</v>
      </c>
      <c r="HW32" s="6">
        <f ca="1">SUMIFS(Movimientos!$C$2:$C$154,Movimientos!$A$2:$A$154,$A32,Movimientos!$D$2:$D$154,CONCATENATE("&lt;=",HW$1),Movimientos!$C$2:$C$154,"&gt;0")+SUMIFS(Movimientos!$C$2:$C$154,Movimientos!$A$2:$A$154,$A32,Movimientos!$D$2:$D$154,CONCATENATE("&lt;",HW$1),Movimientos!$C$2:$C$154,"&lt;0")</f>
        <v>0</v>
      </c>
      <c r="HX32" s="6">
        <f ca="1">SUMIFS(Movimientos!$C$2:$C$154,Movimientos!$A$2:$A$154,$A32,Movimientos!$D$2:$D$154,CONCATENATE("&lt;=",HX$1),Movimientos!$C$2:$C$154,"&gt;0")+SUMIFS(Movimientos!$C$2:$C$154,Movimientos!$A$2:$A$154,$A32,Movimientos!$D$2:$D$154,CONCATENATE("&lt;",HX$1),Movimientos!$C$2:$C$154,"&lt;0")</f>
        <v>0</v>
      </c>
      <c r="HY32" s="6">
        <f ca="1">SUMIFS(Movimientos!$C$2:$C$154,Movimientos!$A$2:$A$154,$A32,Movimientos!$D$2:$D$154,CONCATENATE("&lt;=",HY$1),Movimientos!$C$2:$C$154,"&gt;0")+SUMIFS(Movimientos!$C$2:$C$154,Movimientos!$A$2:$A$154,$A32,Movimientos!$D$2:$D$154,CONCATENATE("&lt;",HY$1),Movimientos!$C$2:$C$154,"&lt;0")</f>
        <v>0</v>
      </c>
      <c r="HZ32" s="6">
        <f ca="1">SUMIFS(Movimientos!$C$2:$C$154,Movimientos!$A$2:$A$154,$A32,Movimientos!$D$2:$D$154,CONCATENATE("&lt;=",HZ$1),Movimientos!$C$2:$C$154,"&gt;0")+SUMIFS(Movimientos!$C$2:$C$154,Movimientos!$A$2:$A$154,$A32,Movimientos!$D$2:$D$154,CONCATENATE("&lt;",HZ$1),Movimientos!$C$2:$C$154,"&lt;0")</f>
        <v>0</v>
      </c>
      <c r="IA32" s="6">
        <f ca="1">SUMIFS(Movimientos!$C$2:$C$154,Movimientos!$A$2:$A$154,$A32,Movimientos!$D$2:$D$154,CONCATENATE("&lt;=",IA$1),Movimientos!$C$2:$C$154,"&gt;0")+SUMIFS(Movimientos!$C$2:$C$154,Movimientos!$A$2:$A$154,$A32,Movimientos!$D$2:$D$154,CONCATENATE("&lt;",IA$1),Movimientos!$C$2:$C$154,"&lt;0")</f>
        <v>0</v>
      </c>
      <c r="IB32" s="6">
        <f ca="1">SUMIFS(Movimientos!$C$2:$C$154,Movimientos!$A$2:$A$154,$A32,Movimientos!$D$2:$D$154,CONCATENATE("&lt;=",IB$1),Movimientos!$C$2:$C$154,"&gt;0")+SUMIFS(Movimientos!$C$2:$C$154,Movimientos!$A$2:$A$154,$A32,Movimientos!$D$2:$D$154,CONCATENATE("&lt;",IB$1),Movimientos!$C$2:$C$154,"&lt;0")</f>
        <v>0</v>
      </c>
      <c r="IC32" s="6">
        <f ca="1">SUMIFS(Movimientos!$C$2:$C$154,Movimientos!$A$2:$A$154,$A32,Movimientos!$D$2:$D$154,CONCATENATE("&lt;=",IC$1),Movimientos!$C$2:$C$154,"&gt;0")+SUMIFS(Movimientos!$C$2:$C$154,Movimientos!$A$2:$A$154,$A32,Movimientos!$D$2:$D$154,CONCATENATE("&lt;",IC$1),Movimientos!$C$2:$C$154,"&lt;0")</f>
        <v>0</v>
      </c>
      <c r="ID32" s="6">
        <f ca="1">SUMIFS(Movimientos!$C$2:$C$154,Movimientos!$A$2:$A$154,$A32,Movimientos!$D$2:$D$154,CONCATENATE("&lt;=",ID$1),Movimientos!$C$2:$C$154,"&gt;0")+SUMIFS(Movimientos!$C$2:$C$154,Movimientos!$A$2:$A$154,$A32,Movimientos!$D$2:$D$154,CONCATENATE("&lt;",ID$1),Movimientos!$C$2:$C$154,"&lt;0")</f>
        <v>0</v>
      </c>
      <c r="IE32" s="6">
        <f ca="1">SUMIFS(Movimientos!$C$2:$C$154,Movimientos!$A$2:$A$154,$A32,Movimientos!$D$2:$D$154,CONCATENATE("&lt;=",IE$1),Movimientos!$C$2:$C$154,"&gt;0")+SUMIFS(Movimientos!$C$2:$C$154,Movimientos!$A$2:$A$154,$A32,Movimientos!$D$2:$D$154,CONCATENATE("&lt;",IE$1),Movimientos!$C$2:$C$154,"&lt;0")</f>
        <v>0</v>
      </c>
      <c r="IF32" s="6">
        <f ca="1">SUMIFS(Movimientos!$C$2:$C$154,Movimientos!$A$2:$A$154,$A32,Movimientos!$D$2:$D$154,CONCATENATE("&lt;=",IF$1),Movimientos!$C$2:$C$154,"&gt;0")+SUMIFS(Movimientos!$C$2:$C$154,Movimientos!$A$2:$A$154,$A32,Movimientos!$D$2:$D$154,CONCATENATE("&lt;",IF$1),Movimientos!$C$2:$C$154,"&lt;0")</f>
        <v>0</v>
      </c>
      <c r="IG32" s="6">
        <f ca="1">SUMIFS(Movimientos!$C$2:$C$154,Movimientos!$A$2:$A$154,$A32,Movimientos!$D$2:$D$154,CONCATENATE("&lt;=",IG$1),Movimientos!$C$2:$C$154,"&gt;0")+SUMIFS(Movimientos!$C$2:$C$154,Movimientos!$A$2:$A$154,$A32,Movimientos!$D$2:$D$154,CONCATENATE("&lt;",IG$1),Movimientos!$C$2:$C$154,"&lt;0")</f>
        <v>0</v>
      </c>
      <c r="IH32" s="6">
        <f ca="1">SUMIFS(Movimientos!$C$2:$C$154,Movimientos!$A$2:$A$154,$A32,Movimientos!$D$2:$D$154,CONCATENATE("&lt;=",IH$1),Movimientos!$C$2:$C$154,"&gt;0")+SUMIFS(Movimientos!$C$2:$C$154,Movimientos!$A$2:$A$154,$A32,Movimientos!$D$2:$D$154,CONCATENATE("&lt;",IH$1),Movimientos!$C$2:$C$154,"&lt;0")</f>
        <v>0</v>
      </c>
      <c r="II32" s="6">
        <f ca="1">SUMIFS(Movimientos!$C$2:$C$154,Movimientos!$A$2:$A$154,$A32,Movimientos!$D$2:$D$154,CONCATENATE("&lt;=",II$1),Movimientos!$C$2:$C$154,"&gt;0")+SUMIFS(Movimientos!$C$2:$C$154,Movimientos!$A$2:$A$154,$A32,Movimientos!$D$2:$D$154,CONCATENATE("&lt;",II$1),Movimientos!$C$2:$C$154,"&lt;0")</f>
        <v>0</v>
      </c>
      <c r="IJ32" s="6">
        <f ca="1">SUMIFS(Movimientos!$C$2:$C$154,Movimientos!$A$2:$A$154,$A32,Movimientos!$D$2:$D$154,CONCATENATE("&lt;=",IJ$1),Movimientos!$C$2:$C$154,"&gt;0")+SUMIFS(Movimientos!$C$2:$C$154,Movimientos!$A$2:$A$154,$A32,Movimientos!$D$2:$D$154,CONCATENATE("&lt;",IJ$1),Movimientos!$C$2:$C$154,"&lt;0")</f>
        <v>0</v>
      </c>
      <c r="IK32" s="6">
        <f ca="1">SUMIFS(Movimientos!$C$2:$C$154,Movimientos!$A$2:$A$154,$A32,Movimientos!$D$2:$D$154,CONCATENATE("&lt;=",IK$1),Movimientos!$C$2:$C$154,"&gt;0")+SUMIFS(Movimientos!$C$2:$C$154,Movimientos!$A$2:$A$154,$A32,Movimientos!$D$2:$D$154,CONCATENATE("&lt;",IK$1),Movimientos!$C$2:$C$154,"&lt;0")</f>
        <v>0</v>
      </c>
      <c r="IL32" s="6">
        <f ca="1">SUMIFS(Movimientos!$C$2:$C$154,Movimientos!$A$2:$A$154,$A32,Movimientos!$D$2:$D$154,CONCATENATE("&lt;=",IL$1),Movimientos!$C$2:$C$154,"&gt;0")+SUMIFS(Movimientos!$C$2:$C$154,Movimientos!$A$2:$A$154,$A32,Movimientos!$D$2:$D$154,CONCATENATE("&lt;",IL$1),Movimientos!$C$2:$C$154,"&lt;0")</f>
        <v>0</v>
      </c>
      <c r="IM32" s="6">
        <f ca="1">SUMIFS(Movimientos!$C$2:$C$154,Movimientos!$A$2:$A$154,$A32,Movimientos!$D$2:$D$154,CONCATENATE("&lt;=",IM$1),Movimientos!$C$2:$C$154,"&gt;0")+SUMIFS(Movimientos!$C$2:$C$154,Movimientos!$A$2:$A$154,$A32,Movimientos!$D$2:$D$154,CONCATENATE("&lt;",IM$1),Movimientos!$C$2:$C$154,"&lt;0")</f>
        <v>0</v>
      </c>
      <c r="IN32" s="6">
        <f ca="1">SUMIFS(Movimientos!$C$2:$C$154,Movimientos!$A$2:$A$154,$A32,Movimientos!$D$2:$D$154,CONCATENATE("&lt;=",IN$1),Movimientos!$C$2:$C$154,"&gt;0")+SUMIFS(Movimientos!$C$2:$C$154,Movimientos!$A$2:$A$154,$A32,Movimientos!$D$2:$D$154,CONCATENATE("&lt;",IN$1),Movimientos!$C$2:$C$154,"&lt;0")</f>
        <v>0</v>
      </c>
      <c r="IO32" s="6">
        <f ca="1">SUMIFS(Movimientos!$C$2:$C$154,Movimientos!$A$2:$A$154,$A32,Movimientos!$D$2:$D$154,CONCATENATE("&lt;=",IO$1),Movimientos!$C$2:$C$154,"&gt;0")+SUMIFS(Movimientos!$C$2:$C$154,Movimientos!$A$2:$A$154,$A32,Movimientos!$D$2:$D$154,CONCATENATE("&lt;",IO$1),Movimientos!$C$2:$C$154,"&lt;0")</f>
        <v>0</v>
      </c>
      <c r="IP32" s="6">
        <f ca="1">SUMIFS(Movimientos!$C$2:$C$154,Movimientos!$A$2:$A$154,$A32,Movimientos!$D$2:$D$154,CONCATENATE("&lt;=",IP$1),Movimientos!$C$2:$C$154,"&gt;0")+SUMIFS(Movimientos!$C$2:$C$154,Movimientos!$A$2:$A$154,$A32,Movimientos!$D$2:$D$154,CONCATENATE("&lt;",IP$1),Movimientos!$C$2:$C$154,"&lt;0")</f>
        <v>0</v>
      </c>
      <c r="IQ32" s="6">
        <f ca="1">SUMIFS(Movimientos!$C$2:$C$154,Movimientos!$A$2:$A$154,$A32,Movimientos!$D$2:$D$154,CONCATENATE("&lt;=",IQ$1),Movimientos!$C$2:$C$154,"&gt;0")+SUMIFS(Movimientos!$C$2:$C$154,Movimientos!$A$2:$A$154,$A32,Movimientos!$D$2:$D$154,CONCATENATE("&lt;",IQ$1),Movimientos!$C$2:$C$154,"&lt;0")</f>
        <v>0</v>
      </c>
      <c r="IR32" s="6">
        <f ca="1">SUMIFS(Movimientos!$C$2:$C$154,Movimientos!$A$2:$A$154,$A32,Movimientos!$D$2:$D$154,CONCATENATE("&lt;=",IR$1),Movimientos!$C$2:$C$154,"&gt;0")+SUMIFS(Movimientos!$C$2:$C$154,Movimientos!$A$2:$A$154,$A32,Movimientos!$D$2:$D$154,CONCATENATE("&lt;",IR$1),Movimientos!$C$2:$C$154,"&lt;0")</f>
        <v>0</v>
      </c>
      <c r="IS32" s="6">
        <f ca="1">SUMIFS(Movimientos!$C$2:$C$154,Movimientos!$A$2:$A$154,$A32,Movimientos!$D$2:$D$154,CONCATENATE("&lt;=",IS$1),Movimientos!$C$2:$C$154,"&gt;0")+SUMIFS(Movimientos!$C$2:$C$154,Movimientos!$A$2:$A$154,$A32,Movimientos!$D$2:$D$154,CONCATENATE("&lt;",IS$1),Movimientos!$C$2:$C$154,"&lt;0")</f>
        <v>0</v>
      </c>
      <c r="IT32" s="6">
        <f ca="1">SUMIFS(Movimientos!$C$2:$C$154,Movimientos!$A$2:$A$154,$A32,Movimientos!$D$2:$D$154,CONCATENATE("&lt;=",IT$1),Movimientos!$C$2:$C$154,"&gt;0")+SUMIFS(Movimientos!$C$2:$C$154,Movimientos!$A$2:$A$154,$A32,Movimientos!$D$2:$D$154,CONCATENATE("&lt;",IT$1),Movimientos!$C$2:$C$154,"&lt;0")</f>
        <v>0</v>
      </c>
      <c r="IU32" s="6">
        <f ca="1">SUMIFS(Movimientos!$C$2:$C$154,Movimientos!$A$2:$A$154,$A32,Movimientos!$D$2:$D$154,CONCATENATE("&lt;=",IU$1),Movimientos!$C$2:$C$154,"&gt;0")+SUMIFS(Movimientos!$C$2:$C$154,Movimientos!$A$2:$A$154,$A32,Movimientos!$D$2:$D$154,CONCATENATE("&lt;",IU$1),Movimientos!$C$2:$C$154,"&lt;0")</f>
        <v>0</v>
      </c>
      <c r="IV32" s="6">
        <f ca="1">SUMIFS(Movimientos!$C$2:$C$154,Movimientos!$A$2:$A$154,$A32,Movimientos!$D$2:$D$154,CONCATENATE("&lt;=",IV$1),Movimientos!$C$2:$C$154,"&gt;0")+SUMIFS(Movimientos!$C$2:$C$154,Movimientos!$A$2:$A$154,$A32,Movimientos!$D$2:$D$154,CONCATENATE("&lt;",IV$1),Movimientos!$C$2:$C$154,"&lt;0")</f>
        <v>0</v>
      </c>
      <c r="IW32" s="6">
        <f ca="1">SUMIFS(Movimientos!$C$2:$C$154,Movimientos!$A$2:$A$154,$A32,Movimientos!$D$2:$D$154,CONCATENATE("&lt;=",IW$1),Movimientos!$C$2:$C$154,"&gt;0")+SUMIFS(Movimientos!$C$2:$C$154,Movimientos!$A$2:$A$154,$A32,Movimientos!$D$2:$D$154,CONCATENATE("&lt;",IW$1),Movimientos!$C$2:$C$154,"&lt;0")</f>
        <v>0</v>
      </c>
      <c r="IX32" s="6">
        <f ca="1">SUMIFS(Movimientos!$C$2:$C$154,Movimientos!$A$2:$A$154,$A32,Movimientos!$D$2:$D$154,CONCATENATE("&lt;=",IX$1),Movimientos!$C$2:$C$154,"&gt;0")+SUMIFS(Movimientos!$C$2:$C$154,Movimientos!$A$2:$A$154,$A32,Movimientos!$D$2:$D$154,CONCATENATE("&lt;",IX$1),Movimientos!$C$2:$C$154,"&lt;0")</f>
        <v>0</v>
      </c>
      <c r="IY32" s="6">
        <f ca="1">SUMIFS(Movimientos!$C$2:$C$154,Movimientos!$A$2:$A$154,$A32,Movimientos!$D$2:$D$154,CONCATENATE("&lt;=",IY$1),Movimientos!$C$2:$C$154,"&gt;0")+SUMIFS(Movimientos!$C$2:$C$154,Movimientos!$A$2:$A$154,$A32,Movimientos!$D$2:$D$154,CONCATENATE("&lt;",IY$1),Movimientos!$C$2:$C$154,"&lt;0")</f>
        <v>0</v>
      </c>
      <c r="IZ32" s="6">
        <f ca="1">SUMIFS(Movimientos!$C$2:$C$154,Movimientos!$A$2:$A$154,$A32,Movimientos!$D$2:$D$154,CONCATENATE("&lt;=",IZ$1),Movimientos!$C$2:$C$154,"&gt;0")+SUMIFS(Movimientos!$C$2:$C$154,Movimientos!$A$2:$A$154,$A32,Movimientos!$D$2:$D$154,CONCATENATE("&lt;",IZ$1),Movimientos!$C$2:$C$154,"&lt;0")</f>
        <v>0</v>
      </c>
      <c r="JA32" s="6">
        <f ca="1">SUMIFS(Movimientos!$C$2:$C$154,Movimientos!$A$2:$A$154,$A32,Movimientos!$D$2:$D$154,CONCATENATE("&lt;=",JA$1),Movimientos!$C$2:$C$154,"&gt;0")+SUMIFS(Movimientos!$C$2:$C$154,Movimientos!$A$2:$A$154,$A32,Movimientos!$D$2:$D$154,CONCATENATE("&lt;",JA$1),Movimientos!$C$2:$C$154,"&lt;0")</f>
        <v>0</v>
      </c>
      <c r="JB32" s="6">
        <f ca="1">SUMIFS(Movimientos!$C$2:$C$154,Movimientos!$A$2:$A$154,$A32,Movimientos!$D$2:$D$154,CONCATENATE("&lt;=",JB$1),Movimientos!$C$2:$C$154,"&gt;0")+SUMIFS(Movimientos!$C$2:$C$154,Movimientos!$A$2:$A$154,$A32,Movimientos!$D$2:$D$154,CONCATENATE("&lt;",JB$1),Movimientos!$C$2:$C$154,"&lt;0")</f>
        <v>0</v>
      </c>
      <c r="JC32" s="6">
        <f ca="1">SUMIFS(Movimientos!$C$2:$C$154,Movimientos!$A$2:$A$154,$A32,Movimientos!$D$2:$D$154,CONCATENATE("&lt;=",JC$1),Movimientos!$C$2:$C$154,"&gt;0")+SUMIFS(Movimientos!$C$2:$C$154,Movimientos!$A$2:$A$154,$A32,Movimientos!$D$2:$D$154,CONCATENATE("&lt;",JC$1),Movimientos!$C$2:$C$154,"&lt;0")</f>
        <v>0</v>
      </c>
      <c r="JD32" s="6">
        <f ca="1">SUMIFS(Movimientos!$C$2:$C$154,Movimientos!$A$2:$A$154,$A32,Movimientos!$D$2:$D$154,CONCATENATE("&lt;=",JD$1),Movimientos!$C$2:$C$154,"&gt;0")+SUMIFS(Movimientos!$C$2:$C$154,Movimientos!$A$2:$A$154,$A32,Movimientos!$D$2:$D$154,CONCATENATE("&lt;",JD$1),Movimientos!$C$2:$C$154,"&lt;0")</f>
        <v>0</v>
      </c>
      <c r="JE32" s="6">
        <f ca="1">SUMIFS(Movimientos!$C$2:$C$154,Movimientos!$A$2:$A$154,$A32,Movimientos!$D$2:$D$154,CONCATENATE("&lt;=",JE$1),Movimientos!$C$2:$C$154,"&gt;0")+SUMIFS(Movimientos!$C$2:$C$154,Movimientos!$A$2:$A$154,$A32,Movimientos!$D$2:$D$154,CONCATENATE("&lt;",JE$1),Movimientos!$C$2:$C$154,"&lt;0")</f>
        <v>0</v>
      </c>
      <c r="JF32" s="6">
        <f ca="1">SUMIFS(Movimientos!$C$2:$C$154,Movimientos!$A$2:$A$154,$A32,Movimientos!$D$2:$D$154,CONCATENATE("&lt;=",JF$1),Movimientos!$C$2:$C$154,"&gt;0")+SUMIFS(Movimientos!$C$2:$C$154,Movimientos!$A$2:$A$154,$A32,Movimientos!$D$2:$D$154,CONCATENATE("&lt;",JF$1),Movimientos!$C$2:$C$154,"&lt;0")</f>
        <v>0</v>
      </c>
      <c r="JG32" s="6">
        <f ca="1">SUMIFS(Movimientos!$C$2:$C$154,Movimientos!$A$2:$A$154,$A32,Movimientos!$D$2:$D$154,CONCATENATE("&lt;=",JG$1),Movimientos!$C$2:$C$154,"&gt;0")+SUMIFS(Movimientos!$C$2:$C$154,Movimientos!$A$2:$A$154,$A32,Movimientos!$D$2:$D$154,CONCATENATE("&lt;",JG$1),Movimientos!$C$2:$C$154,"&lt;0")</f>
        <v>0</v>
      </c>
      <c r="JH32" s="6">
        <f ca="1">SUMIFS(Movimientos!$C$2:$C$154,Movimientos!$A$2:$A$154,$A32,Movimientos!$D$2:$D$154,CONCATENATE("&lt;=",JH$1),Movimientos!$C$2:$C$154,"&gt;0")+SUMIFS(Movimientos!$C$2:$C$154,Movimientos!$A$2:$A$154,$A32,Movimientos!$D$2:$D$154,CONCATENATE("&lt;",JH$1),Movimientos!$C$2:$C$154,"&lt;0")</f>
        <v>0</v>
      </c>
      <c r="JI32" s="6">
        <f ca="1">SUMIFS(Movimientos!$C$2:$C$154,Movimientos!$A$2:$A$154,$A32,Movimientos!$D$2:$D$154,CONCATENATE("&lt;=",JI$1),Movimientos!$C$2:$C$154,"&gt;0")+SUMIFS(Movimientos!$C$2:$C$154,Movimientos!$A$2:$A$154,$A32,Movimientos!$D$2:$D$154,CONCATENATE("&lt;",JI$1),Movimientos!$C$2:$C$154,"&lt;0")</f>
        <v>0</v>
      </c>
      <c r="JJ32" s="6">
        <f ca="1">SUMIFS(Movimientos!$C$2:$C$154,Movimientos!$A$2:$A$154,$A32,Movimientos!$D$2:$D$154,CONCATENATE("&lt;=",JJ$1),Movimientos!$C$2:$C$154,"&gt;0")+SUMIFS(Movimientos!$C$2:$C$154,Movimientos!$A$2:$A$154,$A32,Movimientos!$D$2:$D$154,CONCATENATE("&lt;",JJ$1),Movimientos!$C$2:$C$154,"&lt;0")</f>
        <v>0</v>
      </c>
      <c r="JK32" s="6">
        <f ca="1">SUMIFS(Movimientos!$C$2:$C$154,Movimientos!$A$2:$A$154,$A32,Movimientos!$D$2:$D$154,CONCATENATE("&lt;=",JK$1),Movimientos!$C$2:$C$154,"&gt;0")+SUMIFS(Movimientos!$C$2:$C$154,Movimientos!$A$2:$A$154,$A32,Movimientos!$D$2:$D$154,CONCATENATE("&lt;",JK$1),Movimientos!$C$2:$C$154,"&lt;0")</f>
        <v>0</v>
      </c>
      <c r="JL32" s="6">
        <f ca="1">SUMIFS(Movimientos!$C$2:$C$154,Movimientos!$A$2:$A$154,$A32,Movimientos!$D$2:$D$154,CONCATENATE("&lt;=",JL$1),Movimientos!$C$2:$C$154,"&gt;0")+SUMIFS(Movimientos!$C$2:$C$154,Movimientos!$A$2:$A$154,$A32,Movimientos!$D$2:$D$154,CONCATENATE("&lt;",JL$1),Movimientos!$C$2:$C$154,"&lt;0")</f>
        <v>0</v>
      </c>
      <c r="JM32" s="6">
        <f ca="1">SUMIFS(Movimientos!$C$2:$C$154,Movimientos!$A$2:$A$154,$A32,Movimientos!$D$2:$D$154,CONCATENATE("&lt;=",JM$1),Movimientos!$C$2:$C$154,"&gt;0")+SUMIFS(Movimientos!$C$2:$C$154,Movimientos!$A$2:$A$154,$A32,Movimientos!$D$2:$D$154,CONCATENATE("&lt;",JM$1),Movimientos!$C$2:$C$154,"&lt;0")</f>
        <v>0</v>
      </c>
      <c r="JN32" s="6">
        <f ca="1">SUMIFS(Movimientos!$C$2:$C$154,Movimientos!$A$2:$A$154,$A32,Movimientos!$D$2:$D$154,CONCATENATE("&lt;=",JN$1),Movimientos!$C$2:$C$154,"&gt;0")+SUMIFS(Movimientos!$C$2:$C$154,Movimientos!$A$2:$A$154,$A32,Movimientos!$D$2:$D$154,CONCATENATE("&lt;",JN$1),Movimientos!$C$2:$C$154,"&lt;0")</f>
        <v>0</v>
      </c>
      <c r="JO32" s="6">
        <f ca="1">SUMIFS(Movimientos!$C$2:$C$154,Movimientos!$A$2:$A$154,$A32,Movimientos!$D$2:$D$154,CONCATENATE("&lt;=",JO$1),Movimientos!$C$2:$C$154,"&gt;0")+SUMIFS(Movimientos!$C$2:$C$154,Movimientos!$A$2:$A$154,$A32,Movimientos!$D$2:$D$154,CONCATENATE("&lt;",JO$1),Movimientos!$C$2:$C$154,"&lt;0")</f>
        <v>0</v>
      </c>
      <c r="JP32" s="6">
        <f ca="1">SUMIFS(Movimientos!$C$2:$C$154,Movimientos!$A$2:$A$154,$A32,Movimientos!$D$2:$D$154,CONCATENATE("&lt;=",JP$1),Movimientos!$C$2:$C$154,"&gt;0")+SUMIFS(Movimientos!$C$2:$C$154,Movimientos!$A$2:$A$154,$A32,Movimientos!$D$2:$D$154,CONCATENATE("&lt;",JP$1),Movimientos!$C$2:$C$154,"&lt;0")</f>
        <v>0</v>
      </c>
      <c r="JQ32" s="6">
        <f ca="1">SUMIFS(Movimientos!$C$2:$C$154,Movimientos!$A$2:$A$154,$A32,Movimientos!$D$2:$D$154,CONCATENATE("&lt;=",JQ$1),Movimientos!$C$2:$C$154,"&gt;0")+SUMIFS(Movimientos!$C$2:$C$154,Movimientos!$A$2:$A$154,$A32,Movimientos!$D$2:$D$154,CONCATENATE("&lt;",JQ$1),Movimientos!$C$2:$C$154,"&lt;0")</f>
        <v>0</v>
      </c>
      <c r="JR32" s="6">
        <f ca="1">SUMIFS(Movimientos!$C$2:$C$154,Movimientos!$A$2:$A$154,$A32,Movimientos!$D$2:$D$154,CONCATENATE("&lt;=",JR$1),Movimientos!$C$2:$C$154,"&gt;0")+SUMIFS(Movimientos!$C$2:$C$154,Movimientos!$A$2:$A$154,$A32,Movimientos!$D$2:$D$154,CONCATENATE("&lt;",JR$1),Movimientos!$C$2:$C$154,"&lt;0")</f>
        <v>0</v>
      </c>
      <c r="JS32" s="6">
        <f ca="1">SUMIFS(Movimientos!$C$2:$C$154,Movimientos!$A$2:$A$154,$A32,Movimientos!$D$2:$D$154,CONCATENATE("&lt;=",JS$1),Movimientos!$C$2:$C$154,"&gt;0")+SUMIFS(Movimientos!$C$2:$C$154,Movimientos!$A$2:$A$154,$A32,Movimientos!$D$2:$D$154,CONCATENATE("&lt;",JS$1),Movimientos!$C$2:$C$154,"&lt;0")</f>
        <v>0</v>
      </c>
      <c r="JT32" s="6">
        <f ca="1">SUMIFS(Movimientos!$C$2:$C$154,Movimientos!$A$2:$A$154,$A32,Movimientos!$D$2:$D$154,CONCATENATE("&lt;=",JT$1),Movimientos!$C$2:$C$154,"&gt;0")+SUMIFS(Movimientos!$C$2:$C$154,Movimientos!$A$2:$A$154,$A32,Movimientos!$D$2:$D$154,CONCATENATE("&lt;",JT$1),Movimientos!$C$2:$C$154,"&lt;0")</f>
        <v>0</v>
      </c>
      <c r="JU32" s="6">
        <f ca="1">SUMIFS(Movimientos!$C$2:$C$154,Movimientos!$A$2:$A$154,$A32,Movimientos!$D$2:$D$154,CONCATENATE("&lt;=",JU$1),Movimientos!$C$2:$C$154,"&gt;0")+SUMIFS(Movimientos!$C$2:$C$154,Movimientos!$A$2:$A$154,$A32,Movimientos!$D$2:$D$154,CONCATENATE("&lt;",JU$1),Movimientos!$C$2:$C$154,"&lt;0")</f>
        <v>0</v>
      </c>
      <c r="JV32" s="6">
        <f ca="1">SUMIFS(Movimientos!$C$2:$C$154,Movimientos!$A$2:$A$154,$A32,Movimientos!$D$2:$D$154,CONCATENATE("&lt;=",JV$1),Movimientos!$C$2:$C$154,"&gt;0")+SUMIFS(Movimientos!$C$2:$C$154,Movimientos!$A$2:$A$154,$A32,Movimientos!$D$2:$D$154,CONCATENATE("&lt;",JV$1),Movimientos!$C$2:$C$154,"&lt;0")</f>
        <v>0</v>
      </c>
      <c r="JW32" s="6">
        <f ca="1">SUMIFS(Movimientos!$C$2:$C$154,Movimientos!$A$2:$A$154,$A32,Movimientos!$D$2:$D$154,CONCATENATE("&lt;=",JW$1),Movimientos!$C$2:$C$154,"&gt;0")+SUMIFS(Movimientos!$C$2:$C$154,Movimientos!$A$2:$A$154,$A32,Movimientos!$D$2:$D$154,CONCATENATE("&lt;",JW$1),Movimientos!$C$2:$C$154,"&lt;0")</f>
        <v>0</v>
      </c>
      <c r="JX32" s="6">
        <f ca="1">SUMIFS(Movimientos!$C$2:$C$154,Movimientos!$A$2:$A$154,$A32,Movimientos!$D$2:$D$154,CONCATENATE("&lt;=",JX$1),Movimientos!$C$2:$C$154,"&gt;0")+SUMIFS(Movimientos!$C$2:$C$154,Movimientos!$A$2:$A$154,$A32,Movimientos!$D$2:$D$154,CONCATENATE("&lt;",JX$1),Movimientos!$C$2:$C$154,"&lt;0")</f>
        <v>0</v>
      </c>
      <c r="JY32" s="6">
        <f ca="1">SUMIFS(Movimientos!$C$2:$C$154,Movimientos!$A$2:$A$154,$A32,Movimientos!$D$2:$D$154,CONCATENATE("&lt;=",JY$1),Movimientos!$C$2:$C$154,"&gt;0")+SUMIFS(Movimientos!$C$2:$C$154,Movimientos!$A$2:$A$154,$A32,Movimientos!$D$2:$D$154,CONCATENATE("&lt;",JY$1),Movimientos!$C$2:$C$154,"&lt;0")</f>
        <v>0</v>
      </c>
      <c r="JZ32" s="6">
        <f ca="1">SUMIFS(Movimientos!$C$2:$C$154,Movimientos!$A$2:$A$154,$A32,Movimientos!$D$2:$D$154,CONCATENATE("&lt;=",JZ$1),Movimientos!$C$2:$C$154,"&gt;0")+SUMIFS(Movimientos!$C$2:$C$154,Movimientos!$A$2:$A$154,$A32,Movimientos!$D$2:$D$154,CONCATENATE("&lt;",JZ$1),Movimientos!$C$2:$C$154,"&lt;0")</f>
        <v>0</v>
      </c>
      <c r="KA32" s="6">
        <f ca="1">SUMIFS(Movimientos!$C$2:$C$154,Movimientos!$A$2:$A$154,$A32,Movimientos!$D$2:$D$154,CONCATENATE("&lt;=",KA$1),Movimientos!$C$2:$C$154,"&gt;0")+SUMIFS(Movimientos!$C$2:$C$154,Movimientos!$A$2:$A$154,$A32,Movimientos!$D$2:$D$154,CONCATENATE("&lt;",KA$1),Movimientos!$C$2:$C$154,"&lt;0")</f>
        <v>0</v>
      </c>
      <c r="KB32" s="6">
        <f ca="1">SUMIFS(Movimientos!$C$2:$C$154,Movimientos!$A$2:$A$154,$A32,Movimientos!$D$2:$D$154,CONCATENATE("&lt;=",KB$1),Movimientos!$C$2:$C$154,"&gt;0")+SUMIFS(Movimientos!$C$2:$C$154,Movimientos!$A$2:$A$154,$A32,Movimientos!$D$2:$D$154,CONCATENATE("&lt;",KB$1),Movimientos!$C$2:$C$154,"&lt;0")</f>
        <v>0</v>
      </c>
      <c r="KC32" s="6">
        <f ca="1">SUMIFS(Movimientos!$C$2:$C$154,Movimientos!$A$2:$A$154,$A32,Movimientos!$D$2:$D$154,CONCATENATE("&lt;=",KC$1),Movimientos!$C$2:$C$154,"&gt;0")+SUMIFS(Movimientos!$C$2:$C$154,Movimientos!$A$2:$A$154,$A32,Movimientos!$D$2:$D$154,CONCATENATE("&lt;",KC$1),Movimientos!$C$2:$C$154,"&lt;0")</f>
        <v>0</v>
      </c>
      <c r="KD32" s="6">
        <f ca="1">SUMIFS(Movimientos!$C$2:$C$154,Movimientos!$A$2:$A$154,$A32,Movimientos!$D$2:$D$154,CONCATENATE("&lt;=",KD$1),Movimientos!$C$2:$C$154,"&gt;0")+SUMIFS(Movimientos!$C$2:$C$154,Movimientos!$A$2:$A$154,$A32,Movimientos!$D$2:$D$154,CONCATENATE("&lt;",KD$1),Movimientos!$C$2:$C$154,"&lt;0")</f>
        <v>0</v>
      </c>
      <c r="KE32" s="6">
        <f ca="1">SUMIFS(Movimientos!$C$2:$C$154,Movimientos!$A$2:$A$154,$A32,Movimientos!$D$2:$D$154,CONCATENATE("&lt;=",KE$1),Movimientos!$C$2:$C$154,"&gt;0")+SUMIFS(Movimientos!$C$2:$C$154,Movimientos!$A$2:$A$154,$A32,Movimientos!$D$2:$D$154,CONCATENATE("&lt;",KE$1),Movimientos!$C$2:$C$154,"&lt;0")</f>
        <v>0</v>
      </c>
      <c r="KF32" s="6">
        <f ca="1">SUMIFS(Movimientos!$C$2:$C$154,Movimientos!$A$2:$A$154,$A32,Movimientos!$D$2:$D$154,CONCATENATE("&lt;=",KF$1),Movimientos!$C$2:$C$154,"&gt;0")+SUMIFS(Movimientos!$C$2:$C$154,Movimientos!$A$2:$A$154,$A32,Movimientos!$D$2:$D$154,CONCATENATE("&lt;",KF$1),Movimientos!$C$2:$C$154,"&lt;0")</f>
        <v>0</v>
      </c>
      <c r="KG32" s="6">
        <f ca="1">SUMIFS(Movimientos!$C$2:$C$154,Movimientos!$A$2:$A$154,$A32,Movimientos!$D$2:$D$154,CONCATENATE("&lt;=",KG$1),Movimientos!$C$2:$C$154,"&gt;0")+SUMIFS(Movimientos!$C$2:$C$154,Movimientos!$A$2:$A$154,$A32,Movimientos!$D$2:$D$154,CONCATENATE("&lt;",KG$1),Movimientos!$C$2:$C$154,"&lt;0")</f>
        <v>0</v>
      </c>
      <c r="KH32" s="6">
        <f ca="1">SUMIFS(Movimientos!$C$2:$C$154,Movimientos!$A$2:$A$154,$A32,Movimientos!$D$2:$D$154,CONCATENATE("&lt;=",KH$1),Movimientos!$C$2:$C$154,"&gt;0")+SUMIFS(Movimientos!$C$2:$C$154,Movimientos!$A$2:$A$154,$A32,Movimientos!$D$2:$D$154,CONCATENATE("&lt;",KH$1),Movimientos!$C$2:$C$154,"&lt;0")</f>
        <v>0</v>
      </c>
      <c r="KI32" s="6">
        <f ca="1">SUMIFS(Movimientos!$C$2:$C$154,Movimientos!$A$2:$A$154,$A32,Movimientos!$D$2:$D$154,CONCATENATE("&lt;=",KI$1),Movimientos!$C$2:$C$154,"&gt;0")+SUMIFS(Movimientos!$C$2:$C$154,Movimientos!$A$2:$A$154,$A32,Movimientos!$D$2:$D$154,CONCATENATE("&lt;",KI$1),Movimientos!$C$2:$C$154,"&lt;0")</f>
        <v>0</v>
      </c>
      <c r="KJ32" s="6">
        <f ca="1">SUMIFS(Movimientos!$C$2:$C$154,Movimientos!$A$2:$A$154,$A32,Movimientos!$D$2:$D$154,CONCATENATE("&lt;=",KJ$1),Movimientos!$C$2:$C$154,"&gt;0")+SUMIFS(Movimientos!$C$2:$C$154,Movimientos!$A$2:$A$154,$A32,Movimientos!$D$2:$D$154,CONCATENATE("&lt;",KJ$1),Movimientos!$C$2:$C$154,"&lt;0")</f>
        <v>0</v>
      </c>
      <c r="KK32" s="6">
        <f ca="1">SUMIFS(Movimientos!$C$2:$C$154,Movimientos!$A$2:$A$154,$A32,Movimientos!$D$2:$D$154,CONCATENATE("&lt;=",KK$1),Movimientos!$C$2:$C$154,"&gt;0")+SUMIFS(Movimientos!$C$2:$C$154,Movimientos!$A$2:$A$154,$A32,Movimientos!$D$2:$D$154,CONCATENATE("&lt;",KK$1),Movimientos!$C$2:$C$154,"&lt;0")</f>
        <v>0</v>
      </c>
      <c r="KL32" s="6">
        <f ca="1">SUMIFS(Movimientos!$C$2:$C$154,Movimientos!$A$2:$A$154,$A32,Movimientos!$D$2:$D$154,CONCATENATE("&lt;=",KL$1),Movimientos!$C$2:$C$154,"&gt;0")+SUMIFS(Movimientos!$C$2:$C$154,Movimientos!$A$2:$A$154,$A32,Movimientos!$D$2:$D$154,CONCATENATE("&lt;",KL$1),Movimientos!$C$2:$C$154,"&lt;0")</f>
        <v>0</v>
      </c>
      <c r="KM32" s="6">
        <f ca="1">SUMIFS(Movimientos!$C$2:$C$154,Movimientos!$A$2:$A$154,$A32,Movimientos!$D$2:$D$154,CONCATENATE("&lt;=",KM$1),Movimientos!$C$2:$C$154,"&gt;0")+SUMIFS(Movimientos!$C$2:$C$154,Movimientos!$A$2:$A$154,$A32,Movimientos!$D$2:$D$154,CONCATENATE("&lt;",KM$1),Movimientos!$C$2:$C$154,"&lt;0")</f>
        <v>0</v>
      </c>
      <c r="KN32" s="6">
        <f ca="1">SUMIFS(Movimientos!$C$2:$C$154,Movimientos!$A$2:$A$154,$A32,Movimientos!$D$2:$D$154,CONCATENATE("&lt;=",KN$1),Movimientos!$C$2:$C$154,"&gt;0")+SUMIFS(Movimientos!$C$2:$C$154,Movimientos!$A$2:$A$154,$A32,Movimientos!$D$2:$D$154,CONCATENATE("&lt;",KN$1),Movimientos!$C$2:$C$154,"&lt;0")</f>
        <v>0</v>
      </c>
      <c r="KO32" s="6">
        <f ca="1">SUMIFS(Movimientos!$C$2:$C$154,Movimientos!$A$2:$A$154,$A32,Movimientos!$D$2:$D$154,CONCATENATE("&lt;=",KO$1),Movimientos!$C$2:$C$154,"&gt;0")+SUMIFS(Movimientos!$C$2:$C$154,Movimientos!$A$2:$A$154,$A32,Movimientos!$D$2:$D$154,CONCATENATE("&lt;",KO$1),Movimientos!$C$2:$C$154,"&lt;0")</f>
        <v>0</v>
      </c>
      <c r="KP32" s="6">
        <f ca="1">SUMIFS(Movimientos!$C$2:$C$154,Movimientos!$A$2:$A$154,$A32,Movimientos!$D$2:$D$154,CONCATENATE("&lt;=",KP$1),Movimientos!$C$2:$C$154,"&gt;0")+SUMIFS(Movimientos!$C$2:$C$154,Movimientos!$A$2:$A$154,$A32,Movimientos!$D$2:$D$154,CONCATENATE("&lt;",KP$1),Movimientos!$C$2:$C$154,"&lt;0")</f>
        <v>0</v>
      </c>
      <c r="KQ32" s="6">
        <f ca="1">SUMIFS(Movimientos!$C$2:$C$154,Movimientos!$A$2:$A$154,$A32,Movimientos!$D$2:$D$154,CONCATENATE("&lt;=",KQ$1),Movimientos!$C$2:$C$154,"&gt;0")+SUMIFS(Movimientos!$C$2:$C$154,Movimientos!$A$2:$A$154,$A32,Movimientos!$D$2:$D$154,CONCATENATE("&lt;",KQ$1),Movimientos!$C$2:$C$154,"&lt;0")</f>
        <v>0</v>
      </c>
      <c r="KR32" s="6">
        <f ca="1">SUMIFS(Movimientos!$C$2:$C$154,Movimientos!$A$2:$A$154,$A32,Movimientos!$D$2:$D$154,CONCATENATE("&lt;=",KR$1),Movimientos!$C$2:$C$154,"&gt;0")+SUMIFS(Movimientos!$C$2:$C$154,Movimientos!$A$2:$A$154,$A32,Movimientos!$D$2:$D$154,CONCATENATE("&lt;",KR$1),Movimientos!$C$2:$C$154,"&lt;0")</f>
        <v>0</v>
      </c>
      <c r="KS32" s="6">
        <f ca="1">SUMIFS(Movimientos!$C$2:$C$154,Movimientos!$A$2:$A$154,$A32,Movimientos!$D$2:$D$154,CONCATENATE("&lt;=",KS$1),Movimientos!$C$2:$C$154,"&gt;0")+SUMIFS(Movimientos!$C$2:$C$154,Movimientos!$A$2:$A$154,$A32,Movimientos!$D$2:$D$154,CONCATENATE("&lt;",KS$1),Movimientos!$C$2:$C$154,"&lt;0")</f>
        <v>0</v>
      </c>
      <c r="KT32" s="6">
        <f ca="1">SUMIFS(Movimientos!$C$2:$C$154,Movimientos!$A$2:$A$154,$A32,Movimientos!$D$2:$D$154,CONCATENATE("&lt;=",KT$1),Movimientos!$C$2:$C$154,"&gt;0")+SUMIFS(Movimientos!$C$2:$C$154,Movimientos!$A$2:$A$154,$A32,Movimientos!$D$2:$D$154,CONCATENATE("&lt;",KT$1),Movimientos!$C$2:$C$154,"&lt;0")</f>
        <v>0</v>
      </c>
      <c r="KU32" s="6">
        <f ca="1">SUMIFS(Movimientos!$C$2:$C$154,Movimientos!$A$2:$A$154,$A32,Movimientos!$D$2:$D$154,CONCATENATE("&lt;=",KU$1),Movimientos!$C$2:$C$154,"&gt;0")+SUMIFS(Movimientos!$C$2:$C$154,Movimientos!$A$2:$A$154,$A32,Movimientos!$D$2:$D$154,CONCATENATE("&lt;",KU$1),Movimientos!$C$2:$C$154,"&lt;0")</f>
        <v>0</v>
      </c>
      <c r="KV32" s="6">
        <f ca="1">SUMIFS(Movimientos!$C$2:$C$154,Movimientos!$A$2:$A$154,$A32,Movimientos!$D$2:$D$154,CONCATENATE("&lt;=",KV$1),Movimientos!$C$2:$C$154,"&gt;0")+SUMIFS(Movimientos!$C$2:$C$154,Movimientos!$A$2:$A$154,$A32,Movimientos!$D$2:$D$154,CONCATENATE("&lt;",KV$1),Movimientos!$C$2:$C$154,"&lt;0")</f>
        <v>0</v>
      </c>
      <c r="KW32" s="6">
        <f ca="1">SUMIFS(Movimientos!$C$2:$C$154,Movimientos!$A$2:$A$154,$A32,Movimientos!$D$2:$D$154,CONCATENATE("&lt;=",KW$1),Movimientos!$C$2:$C$154,"&gt;0")+SUMIFS(Movimientos!$C$2:$C$154,Movimientos!$A$2:$A$154,$A32,Movimientos!$D$2:$D$154,CONCATENATE("&lt;",KW$1),Movimientos!$C$2:$C$154,"&lt;0")</f>
        <v>0</v>
      </c>
      <c r="KX32" s="6">
        <f ca="1">SUMIFS(Movimientos!$C$2:$C$154,Movimientos!$A$2:$A$154,$A32,Movimientos!$D$2:$D$154,CONCATENATE("&lt;=",KX$1),Movimientos!$C$2:$C$154,"&gt;0")+SUMIFS(Movimientos!$C$2:$C$154,Movimientos!$A$2:$A$154,$A32,Movimientos!$D$2:$D$154,CONCATENATE("&lt;",KX$1),Movimientos!$C$2:$C$154,"&lt;0")</f>
        <v>0</v>
      </c>
      <c r="KY32" s="6">
        <f ca="1">SUMIFS(Movimientos!$C$2:$C$154,Movimientos!$A$2:$A$154,$A32,Movimientos!$D$2:$D$154,CONCATENATE("&lt;=",KY$1),Movimientos!$C$2:$C$154,"&gt;0")+SUMIFS(Movimientos!$C$2:$C$154,Movimientos!$A$2:$A$154,$A32,Movimientos!$D$2:$D$154,CONCATENATE("&lt;",KY$1),Movimientos!$C$2:$C$154,"&lt;0")</f>
        <v>0</v>
      </c>
      <c r="KZ32" s="6">
        <f ca="1">SUMIFS(Movimientos!$C$2:$C$154,Movimientos!$A$2:$A$154,$A32,Movimientos!$D$2:$D$154,CONCATENATE("&lt;=",KZ$1),Movimientos!$C$2:$C$154,"&gt;0")+SUMIFS(Movimientos!$C$2:$C$154,Movimientos!$A$2:$A$154,$A32,Movimientos!$D$2:$D$154,CONCATENATE("&lt;",KZ$1),Movimientos!$C$2:$C$154,"&lt;0")</f>
        <v>0</v>
      </c>
      <c r="LA32" s="6">
        <f ca="1">SUMIFS(Movimientos!$C$2:$C$154,Movimientos!$A$2:$A$154,$A32,Movimientos!$D$2:$D$154,CONCATENATE("&lt;=",LA$1),Movimientos!$C$2:$C$154,"&gt;0")+SUMIFS(Movimientos!$C$2:$C$154,Movimientos!$A$2:$A$154,$A32,Movimientos!$D$2:$D$154,CONCATENATE("&lt;",LA$1),Movimientos!$C$2:$C$154,"&lt;0")</f>
        <v>0</v>
      </c>
      <c r="LB32" s="6">
        <f ca="1">SUMIFS(Movimientos!$C$2:$C$154,Movimientos!$A$2:$A$154,$A32,Movimientos!$D$2:$D$154,CONCATENATE("&lt;=",LB$1),Movimientos!$C$2:$C$154,"&gt;0")+SUMIFS(Movimientos!$C$2:$C$154,Movimientos!$A$2:$A$154,$A32,Movimientos!$D$2:$D$154,CONCATENATE("&lt;",LB$1),Movimientos!$C$2:$C$154,"&lt;0")</f>
        <v>0</v>
      </c>
      <c r="LC32" s="6">
        <f ca="1">SUMIFS(Movimientos!$C$2:$C$154,Movimientos!$A$2:$A$154,$A32,Movimientos!$D$2:$D$154,CONCATENATE("&lt;=",LC$1),Movimientos!$C$2:$C$154,"&gt;0")+SUMIFS(Movimientos!$C$2:$C$154,Movimientos!$A$2:$A$154,$A32,Movimientos!$D$2:$D$154,CONCATENATE("&lt;",LC$1),Movimientos!$C$2:$C$154,"&lt;0")</f>
        <v>0</v>
      </c>
      <c r="LD32" s="6">
        <f ca="1">SUMIFS(Movimientos!$C$2:$C$154,Movimientos!$A$2:$A$154,$A32,Movimientos!$D$2:$D$154,CONCATENATE("&lt;=",LD$1),Movimientos!$C$2:$C$154,"&gt;0")+SUMIFS(Movimientos!$C$2:$C$154,Movimientos!$A$2:$A$154,$A32,Movimientos!$D$2:$D$154,CONCATENATE("&lt;",LD$1),Movimientos!$C$2:$C$154,"&lt;0")</f>
        <v>0</v>
      </c>
      <c r="LE32" s="6">
        <f ca="1">SUMIFS(Movimientos!$C$2:$C$154,Movimientos!$A$2:$A$154,$A32,Movimientos!$D$2:$D$154,CONCATENATE("&lt;=",LE$1),Movimientos!$C$2:$C$154,"&gt;0")+SUMIFS(Movimientos!$C$2:$C$154,Movimientos!$A$2:$A$154,$A32,Movimientos!$D$2:$D$154,CONCATENATE("&lt;",LE$1),Movimientos!$C$2:$C$154,"&lt;0")</f>
        <v>0</v>
      </c>
      <c r="LF32" s="6">
        <f ca="1">SUMIFS(Movimientos!$C$2:$C$154,Movimientos!$A$2:$A$154,$A32,Movimientos!$D$2:$D$154,CONCATENATE("&lt;=",LF$1),Movimientos!$C$2:$C$154,"&gt;0")+SUMIFS(Movimientos!$C$2:$C$154,Movimientos!$A$2:$A$154,$A32,Movimientos!$D$2:$D$154,CONCATENATE("&lt;",LF$1),Movimientos!$C$2:$C$154,"&lt;0")</f>
        <v>0</v>
      </c>
      <c r="LG32" s="6">
        <f ca="1">SUMIFS(Movimientos!$C$2:$C$154,Movimientos!$A$2:$A$154,$A32,Movimientos!$D$2:$D$154,CONCATENATE("&lt;=",LG$1),Movimientos!$C$2:$C$154,"&gt;0")+SUMIFS(Movimientos!$C$2:$C$154,Movimientos!$A$2:$A$154,$A32,Movimientos!$D$2:$D$154,CONCATENATE("&lt;",LG$1),Movimientos!$C$2:$C$154,"&lt;0")</f>
        <v>0</v>
      </c>
      <c r="LH32" s="6">
        <f ca="1">SUMIFS(Movimientos!$C$2:$C$154,Movimientos!$A$2:$A$154,$A32,Movimientos!$D$2:$D$154,CONCATENATE("&lt;=",LH$1),Movimientos!$C$2:$C$154,"&gt;0")+SUMIFS(Movimientos!$C$2:$C$154,Movimientos!$A$2:$A$154,$A32,Movimientos!$D$2:$D$154,CONCATENATE("&lt;",LH$1),Movimientos!$C$2:$C$154,"&lt;0")</f>
        <v>0</v>
      </c>
      <c r="LI32" s="6">
        <f ca="1">SUMIFS(Movimientos!$C$2:$C$154,Movimientos!$A$2:$A$154,$A32,Movimientos!$D$2:$D$154,CONCATENATE("&lt;=",LI$1),Movimientos!$C$2:$C$154,"&gt;0")+SUMIFS(Movimientos!$C$2:$C$154,Movimientos!$A$2:$A$154,$A32,Movimientos!$D$2:$D$154,CONCATENATE("&lt;",LI$1),Movimientos!$C$2:$C$154,"&lt;0")</f>
        <v>0</v>
      </c>
      <c r="LJ32" s="6">
        <f ca="1">SUMIFS(Movimientos!$C$2:$C$154,Movimientos!$A$2:$A$154,$A32,Movimientos!$D$2:$D$154,CONCATENATE("&lt;=",LJ$1),Movimientos!$C$2:$C$154,"&gt;0")+SUMIFS(Movimientos!$C$2:$C$154,Movimientos!$A$2:$A$154,$A32,Movimientos!$D$2:$D$154,CONCATENATE("&lt;",LJ$1),Movimientos!$C$2:$C$154,"&lt;0")</f>
        <v>0</v>
      </c>
      <c r="LK32" s="6">
        <f ca="1">SUMIFS(Movimientos!$C$2:$C$154,Movimientos!$A$2:$A$154,$A32,Movimientos!$D$2:$D$154,CONCATENATE("&lt;=",LK$1),Movimientos!$C$2:$C$154,"&gt;0")+SUMIFS(Movimientos!$C$2:$C$154,Movimientos!$A$2:$A$154,$A32,Movimientos!$D$2:$D$154,CONCATENATE("&lt;",LK$1),Movimientos!$C$2:$C$154,"&lt;0")</f>
        <v>0</v>
      </c>
      <c r="LL32" s="6">
        <f ca="1">SUMIFS(Movimientos!$C$2:$C$154,Movimientos!$A$2:$A$154,$A32,Movimientos!$D$2:$D$154,CONCATENATE("&lt;=",LL$1),Movimientos!$C$2:$C$154,"&gt;0")+SUMIFS(Movimientos!$C$2:$C$154,Movimientos!$A$2:$A$154,$A32,Movimientos!$D$2:$D$154,CONCATENATE("&lt;",LL$1),Movimientos!$C$2:$C$154,"&lt;0")</f>
        <v>0</v>
      </c>
      <c r="LM32" s="6">
        <f ca="1">SUMIFS(Movimientos!$C$2:$C$154,Movimientos!$A$2:$A$154,$A32,Movimientos!$D$2:$D$154,CONCATENATE("&lt;=",LM$1),Movimientos!$C$2:$C$154,"&gt;0")+SUMIFS(Movimientos!$C$2:$C$154,Movimientos!$A$2:$A$154,$A32,Movimientos!$D$2:$D$154,CONCATENATE("&lt;",LM$1),Movimientos!$C$2:$C$154,"&lt;0")</f>
        <v>0</v>
      </c>
      <c r="LN32" s="6">
        <f ca="1">SUMIFS(Movimientos!$C$2:$C$154,Movimientos!$A$2:$A$154,$A32,Movimientos!$D$2:$D$154,CONCATENATE("&lt;=",LN$1),Movimientos!$C$2:$C$154,"&gt;0")+SUMIFS(Movimientos!$C$2:$C$154,Movimientos!$A$2:$A$154,$A32,Movimientos!$D$2:$D$154,CONCATENATE("&lt;",LN$1),Movimientos!$C$2:$C$154,"&lt;0")</f>
        <v>0</v>
      </c>
      <c r="LO32" s="6">
        <f ca="1">SUMIFS(Movimientos!$C$2:$C$154,Movimientos!$A$2:$A$154,$A32,Movimientos!$D$2:$D$154,CONCATENATE("&lt;=",LO$1),Movimientos!$C$2:$C$154,"&gt;0")+SUMIFS(Movimientos!$C$2:$C$154,Movimientos!$A$2:$A$154,$A32,Movimientos!$D$2:$D$154,CONCATENATE("&lt;",LO$1),Movimientos!$C$2:$C$154,"&lt;0")</f>
        <v>0</v>
      </c>
      <c r="LP32" s="6">
        <f ca="1">SUMIFS(Movimientos!$C$2:$C$154,Movimientos!$A$2:$A$154,$A32,Movimientos!$D$2:$D$154,CONCATENATE("&lt;=",LP$1),Movimientos!$C$2:$C$154,"&gt;0")+SUMIFS(Movimientos!$C$2:$C$154,Movimientos!$A$2:$A$154,$A32,Movimientos!$D$2:$D$154,CONCATENATE("&lt;",LP$1),Movimientos!$C$2:$C$154,"&lt;0")</f>
        <v>0</v>
      </c>
      <c r="LQ32" s="6">
        <f ca="1">SUMIFS(Movimientos!$C$2:$C$154,Movimientos!$A$2:$A$154,$A32,Movimientos!$D$2:$D$154,CONCATENATE("&lt;=",LQ$1),Movimientos!$C$2:$C$154,"&gt;0")+SUMIFS(Movimientos!$C$2:$C$154,Movimientos!$A$2:$A$154,$A32,Movimientos!$D$2:$D$154,CONCATENATE("&lt;",LQ$1),Movimientos!$C$2:$C$154,"&lt;0")</f>
        <v>0</v>
      </c>
      <c r="LR32" s="6">
        <f ca="1">SUMIFS(Movimientos!$C$2:$C$154,Movimientos!$A$2:$A$154,$A32,Movimientos!$D$2:$D$154,CONCATENATE("&lt;=",LR$1),Movimientos!$C$2:$C$154,"&gt;0")+SUMIFS(Movimientos!$C$2:$C$154,Movimientos!$A$2:$A$154,$A32,Movimientos!$D$2:$D$154,CONCATENATE("&lt;",LR$1),Movimientos!$C$2:$C$154,"&lt;0")</f>
        <v>0</v>
      </c>
      <c r="LS32" s="6">
        <f ca="1">SUMIFS(Movimientos!$C$2:$C$154,Movimientos!$A$2:$A$154,$A32,Movimientos!$D$2:$D$154,CONCATENATE("&lt;=",LS$1),Movimientos!$C$2:$C$154,"&gt;0")+SUMIFS(Movimientos!$C$2:$C$154,Movimientos!$A$2:$A$154,$A32,Movimientos!$D$2:$D$154,CONCATENATE("&lt;",LS$1),Movimientos!$C$2:$C$154,"&lt;0")</f>
        <v>0</v>
      </c>
      <c r="LT32" s="6">
        <f ca="1">SUMIFS(Movimientos!$C$2:$C$154,Movimientos!$A$2:$A$154,$A32,Movimientos!$D$2:$D$154,CONCATENATE("&lt;=",LT$1),Movimientos!$C$2:$C$154,"&gt;0")+SUMIFS(Movimientos!$C$2:$C$154,Movimientos!$A$2:$A$154,$A32,Movimientos!$D$2:$D$154,CONCATENATE("&lt;",LT$1),Movimientos!$C$2:$C$154,"&lt;0")</f>
        <v>0</v>
      </c>
      <c r="LU32" s="6">
        <f ca="1">SUMIFS(Movimientos!$C$2:$C$154,Movimientos!$A$2:$A$154,$A32,Movimientos!$D$2:$D$154,CONCATENATE("&lt;=",LU$1),Movimientos!$C$2:$C$154,"&gt;0")+SUMIFS(Movimientos!$C$2:$C$154,Movimientos!$A$2:$A$154,$A32,Movimientos!$D$2:$D$154,CONCATENATE("&lt;",LU$1),Movimientos!$C$2:$C$154,"&lt;0")</f>
        <v>0</v>
      </c>
      <c r="LV32" s="6">
        <f ca="1">SUMIFS(Movimientos!$C$2:$C$154,Movimientos!$A$2:$A$154,$A32,Movimientos!$D$2:$D$154,CONCATENATE("&lt;=",LV$1),Movimientos!$C$2:$C$154,"&gt;0")+SUMIFS(Movimientos!$C$2:$C$154,Movimientos!$A$2:$A$154,$A32,Movimientos!$D$2:$D$154,CONCATENATE("&lt;",LV$1),Movimientos!$C$2:$C$154,"&lt;0")</f>
        <v>0</v>
      </c>
      <c r="LW32" s="6">
        <f ca="1">SUMIFS(Movimientos!$C$2:$C$154,Movimientos!$A$2:$A$154,$A32,Movimientos!$D$2:$D$154,CONCATENATE("&lt;=",LW$1),Movimientos!$C$2:$C$154,"&gt;0")+SUMIFS(Movimientos!$C$2:$C$154,Movimientos!$A$2:$A$154,$A32,Movimientos!$D$2:$D$154,CONCATENATE("&lt;",LW$1),Movimientos!$C$2:$C$154,"&lt;0")</f>
        <v>0</v>
      </c>
      <c r="LX32" s="6">
        <f ca="1">SUMIFS(Movimientos!$C$2:$C$154,Movimientos!$A$2:$A$154,$A32,Movimientos!$D$2:$D$154,CONCATENATE("&lt;=",LX$1),Movimientos!$C$2:$C$154,"&gt;0")+SUMIFS(Movimientos!$C$2:$C$154,Movimientos!$A$2:$A$154,$A32,Movimientos!$D$2:$D$154,CONCATENATE("&lt;",LX$1),Movimientos!$C$2:$C$154,"&lt;0")</f>
        <v>0</v>
      </c>
      <c r="LY32" s="6">
        <f ca="1">SUMIFS(Movimientos!$C$2:$C$154,Movimientos!$A$2:$A$154,$A32,Movimientos!$D$2:$D$154,CONCATENATE("&lt;=",LY$1),Movimientos!$C$2:$C$154,"&gt;0")+SUMIFS(Movimientos!$C$2:$C$154,Movimientos!$A$2:$A$154,$A32,Movimientos!$D$2:$D$154,CONCATENATE("&lt;",LY$1),Movimientos!$C$2:$C$154,"&lt;0")</f>
        <v>0</v>
      </c>
      <c r="LZ32" s="6">
        <f ca="1">SUMIFS(Movimientos!$C$2:$C$154,Movimientos!$A$2:$A$154,$A32,Movimientos!$D$2:$D$154,CONCATENATE("&lt;=",LZ$1),Movimientos!$C$2:$C$154,"&gt;0")+SUMIFS(Movimientos!$C$2:$C$154,Movimientos!$A$2:$A$154,$A32,Movimientos!$D$2:$D$154,CONCATENATE("&lt;",LZ$1),Movimientos!$C$2:$C$154,"&lt;0")</f>
        <v>0</v>
      </c>
      <c r="MA32" s="6">
        <f ca="1">SUMIFS(Movimientos!$C$2:$C$154,Movimientos!$A$2:$A$154,$A32,Movimientos!$D$2:$D$154,CONCATENATE("&lt;=",MA$1),Movimientos!$C$2:$C$154,"&gt;0")+SUMIFS(Movimientos!$C$2:$C$154,Movimientos!$A$2:$A$154,$A32,Movimientos!$D$2:$D$154,CONCATENATE("&lt;",MA$1),Movimientos!$C$2:$C$154,"&lt;0")</f>
        <v>0</v>
      </c>
      <c r="MB32" s="6">
        <f ca="1">SUMIFS(Movimientos!$C$2:$C$154,Movimientos!$A$2:$A$154,$A32,Movimientos!$D$2:$D$154,CONCATENATE("&lt;=",MB$1),Movimientos!$C$2:$C$154,"&gt;0")+SUMIFS(Movimientos!$C$2:$C$154,Movimientos!$A$2:$A$154,$A32,Movimientos!$D$2:$D$154,CONCATENATE("&lt;",MB$1),Movimientos!$C$2:$C$154,"&lt;0")</f>
        <v>0</v>
      </c>
      <c r="MC32" s="6">
        <f ca="1">SUMIFS(Movimientos!$C$2:$C$154,Movimientos!$A$2:$A$154,$A32,Movimientos!$D$2:$D$154,CONCATENATE("&lt;=",MC$1),Movimientos!$C$2:$C$154,"&gt;0")+SUMIFS(Movimientos!$C$2:$C$154,Movimientos!$A$2:$A$154,$A32,Movimientos!$D$2:$D$154,CONCATENATE("&lt;",MC$1),Movimientos!$C$2:$C$154,"&lt;0")</f>
        <v>0</v>
      </c>
      <c r="MD32" s="6">
        <f ca="1">SUMIFS(Movimientos!$C$2:$C$154,Movimientos!$A$2:$A$154,$A32,Movimientos!$D$2:$D$154,CONCATENATE("&lt;=",MD$1),Movimientos!$C$2:$C$154,"&gt;0")+SUMIFS(Movimientos!$C$2:$C$154,Movimientos!$A$2:$A$154,$A32,Movimientos!$D$2:$D$154,CONCATENATE("&lt;",MD$1),Movimientos!$C$2:$C$154,"&lt;0")</f>
        <v>0</v>
      </c>
      <c r="ME32" s="6">
        <f ca="1">SUMIFS(Movimientos!$C$2:$C$154,Movimientos!$A$2:$A$154,$A32,Movimientos!$D$2:$D$154,CONCATENATE("&lt;=",ME$1),Movimientos!$C$2:$C$154,"&gt;0")+SUMIFS(Movimientos!$C$2:$C$154,Movimientos!$A$2:$A$154,$A32,Movimientos!$D$2:$D$154,CONCATENATE("&lt;",ME$1),Movimientos!$C$2:$C$154,"&lt;0")</f>
        <v>0</v>
      </c>
      <c r="MF32" s="6">
        <f ca="1">SUMIFS(Movimientos!$C$2:$C$154,Movimientos!$A$2:$A$154,$A32,Movimientos!$D$2:$D$154,CONCATENATE("&lt;=",MF$1),Movimientos!$C$2:$C$154,"&gt;0")+SUMIFS(Movimientos!$C$2:$C$154,Movimientos!$A$2:$A$154,$A32,Movimientos!$D$2:$D$154,CONCATENATE("&lt;",MF$1),Movimientos!$C$2:$C$154,"&lt;0")</f>
        <v>0</v>
      </c>
      <c r="MG32" s="6">
        <f ca="1">SUMIFS(Movimientos!$C$2:$C$154,Movimientos!$A$2:$A$154,$A32,Movimientos!$D$2:$D$154,CONCATENATE("&lt;=",MG$1),Movimientos!$C$2:$C$154,"&gt;0")+SUMIFS(Movimientos!$C$2:$C$154,Movimientos!$A$2:$A$154,$A32,Movimientos!$D$2:$D$154,CONCATENATE("&lt;",MG$1),Movimientos!$C$2:$C$154,"&lt;0")</f>
        <v>0</v>
      </c>
      <c r="MH32" s="6">
        <f ca="1">SUMIFS(Movimientos!$C$2:$C$154,Movimientos!$A$2:$A$154,$A32,Movimientos!$D$2:$D$154,CONCATENATE("&lt;=",MH$1),Movimientos!$C$2:$C$154,"&gt;0")+SUMIFS(Movimientos!$C$2:$C$154,Movimientos!$A$2:$A$154,$A32,Movimientos!$D$2:$D$154,CONCATENATE("&lt;",MH$1),Movimientos!$C$2:$C$154,"&lt;0")</f>
        <v>0</v>
      </c>
      <c r="MI32" s="6">
        <f ca="1">SUMIFS(Movimientos!$C$2:$C$154,Movimientos!$A$2:$A$154,$A32,Movimientos!$D$2:$D$154,CONCATENATE("&lt;=",MI$1),Movimientos!$C$2:$C$154,"&gt;0")+SUMIFS(Movimientos!$C$2:$C$154,Movimientos!$A$2:$A$154,$A32,Movimientos!$D$2:$D$154,CONCATENATE("&lt;",MI$1),Movimientos!$C$2:$C$154,"&lt;0")</f>
        <v>0</v>
      </c>
      <c r="MJ32" s="6">
        <f ca="1">SUMIFS(Movimientos!$C$2:$C$154,Movimientos!$A$2:$A$154,$A32,Movimientos!$D$2:$D$154,CONCATENATE("&lt;=",MJ$1),Movimientos!$C$2:$C$154,"&gt;0")+SUMIFS(Movimientos!$C$2:$C$154,Movimientos!$A$2:$A$154,$A32,Movimientos!$D$2:$D$154,CONCATENATE("&lt;",MJ$1),Movimientos!$C$2:$C$154,"&lt;0")</f>
        <v>0</v>
      </c>
      <c r="MK32" s="6">
        <f ca="1">SUMIFS(Movimientos!$C$2:$C$154,Movimientos!$A$2:$A$154,$A32,Movimientos!$D$2:$D$154,CONCATENATE("&lt;=",MK$1),Movimientos!$C$2:$C$154,"&gt;0")+SUMIFS(Movimientos!$C$2:$C$154,Movimientos!$A$2:$A$154,$A32,Movimientos!$D$2:$D$154,CONCATENATE("&lt;",MK$1),Movimientos!$C$2:$C$154,"&lt;0")</f>
        <v>0</v>
      </c>
      <c r="ML32" s="6">
        <f ca="1">SUMIFS(Movimientos!$C$2:$C$154,Movimientos!$A$2:$A$154,$A32,Movimientos!$D$2:$D$154,CONCATENATE("&lt;=",ML$1),Movimientos!$C$2:$C$154,"&gt;0")+SUMIFS(Movimientos!$C$2:$C$154,Movimientos!$A$2:$A$154,$A32,Movimientos!$D$2:$D$154,CONCATENATE("&lt;",ML$1),Movimientos!$C$2:$C$154,"&lt;0")</f>
        <v>0</v>
      </c>
      <c r="MM32" s="6">
        <f ca="1">SUMIFS(Movimientos!$C$2:$C$154,Movimientos!$A$2:$A$154,$A32,Movimientos!$D$2:$D$154,CONCATENATE("&lt;=",MM$1),Movimientos!$C$2:$C$154,"&gt;0")+SUMIFS(Movimientos!$C$2:$C$154,Movimientos!$A$2:$A$154,$A32,Movimientos!$D$2:$D$154,CONCATENATE("&lt;",MM$1),Movimientos!$C$2:$C$154,"&lt;0")</f>
        <v>0</v>
      </c>
      <c r="MN32" s="6">
        <f ca="1">SUMIFS(Movimientos!$C$2:$C$154,Movimientos!$A$2:$A$154,$A32,Movimientos!$D$2:$D$154,CONCATENATE("&lt;=",MN$1),Movimientos!$C$2:$C$154,"&gt;0")+SUMIFS(Movimientos!$C$2:$C$154,Movimientos!$A$2:$A$154,$A32,Movimientos!$D$2:$D$154,CONCATENATE("&lt;",MN$1),Movimientos!$C$2:$C$154,"&lt;0")</f>
        <v>0</v>
      </c>
      <c r="MO32" s="6">
        <f ca="1">SUMIFS(Movimientos!$C$2:$C$154,Movimientos!$A$2:$A$154,$A32,Movimientos!$D$2:$D$154,CONCATENATE("&lt;=",MO$1),Movimientos!$C$2:$C$154,"&gt;0")+SUMIFS(Movimientos!$C$2:$C$154,Movimientos!$A$2:$A$154,$A32,Movimientos!$D$2:$D$154,CONCATENATE("&lt;",MO$1),Movimientos!$C$2:$C$154,"&lt;0")</f>
        <v>0</v>
      </c>
      <c r="MP32" s="6">
        <f ca="1">SUMIFS(Movimientos!$C$2:$C$154,Movimientos!$A$2:$A$154,$A32,Movimientos!$D$2:$D$154,CONCATENATE("&lt;=",MP$1),Movimientos!$C$2:$C$154,"&gt;0")+SUMIFS(Movimientos!$C$2:$C$154,Movimientos!$A$2:$A$154,$A32,Movimientos!$D$2:$D$154,CONCATENATE("&lt;",MP$1),Movimientos!$C$2:$C$154,"&lt;0")</f>
        <v>0</v>
      </c>
      <c r="MQ32" s="6">
        <f ca="1">SUMIFS(Movimientos!$C$2:$C$154,Movimientos!$A$2:$A$154,$A32,Movimientos!$D$2:$D$154,CONCATENATE("&lt;=",MQ$1),Movimientos!$C$2:$C$154,"&gt;0")+SUMIFS(Movimientos!$C$2:$C$154,Movimientos!$A$2:$A$154,$A32,Movimientos!$D$2:$D$154,CONCATENATE("&lt;",MQ$1),Movimientos!$C$2:$C$154,"&lt;0")</f>
        <v>0</v>
      </c>
      <c r="MR32" s="6">
        <f ca="1">SUMIFS(Movimientos!$C$2:$C$154,Movimientos!$A$2:$A$154,$A32,Movimientos!$D$2:$D$154,CONCATENATE("&lt;=",MR$1),Movimientos!$C$2:$C$154,"&gt;0")+SUMIFS(Movimientos!$C$2:$C$154,Movimientos!$A$2:$A$154,$A32,Movimientos!$D$2:$D$154,CONCATENATE("&lt;",MR$1),Movimientos!$C$2:$C$154,"&lt;0")</f>
        <v>0</v>
      </c>
      <c r="MS32" s="6">
        <f ca="1">SUMIFS(Movimientos!$C$2:$C$154,Movimientos!$A$2:$A$154,$A32,Movimientos!$D$2:$D$154,CONCATENATE("&lt;=",MS$1),Movimientos!$C$2:$C$154,"&gt;0")+SUMIFS(Movimientos!$C$2:$C$154,Movimientos!$A$2:$A$154,$A32,Movimientos!$D$2:$D$154,CONCATENATE("&lt;",MS$1),Movimientos!$C$2:$C$154,"&lt;0")</f>
        <v>0</v>
      </c>
      <c r="MT32" s="6">
        <f ca="1">SUMIFS(Movimientos!$C$2:$C$154,Movimientos!$A$2:$A$154,$A32,Movimientos!$D$2:$D$154,CONCATENATE("&lt;=",MT$1),Movimientos!$C$2:$C$154,"&gt;0")+SUMIFS(Movimientos!$C$2:$C$154,Movimientos!$A$2:$A$154,$A32,Movimientos!$D$2:$D$154,CONCATENATE("&lt;",MT$1),Movimientos!$C$2:$C$154,"&lt;0")</f>
        <v>0</v>
      </c>
      <c r="MU32" s="6">
        <f ca="1">SUMIFS(Movimientos!$C$2:$C$154,Movimientos!$A$2:$A$154,$A32,Movimientos!$D$2:$D$154,CONCATENATE("&lt;=",MU$1),Movimientos!$C$2:$C$154,"&gt;0")+SUMIFS(Movimientos!$C$2:$C$154,Movimientos!$A$2:$A$154,$A32,Movimientos!$D$2:$D$154,CONCATENATE("&lt;",MU$1),Movimientos!$C$2:$C$154,"&lt;0")</f>
        <v>0</v>
      </c>
      <c r="MV32" s="6">
        <f ca="1">SUMIFS(Movimientos!$C$2:$C$154,Movimientos!$A$2:$A$154,$A32,Movimientos!$D$2:$D$154,CONCATENATE("&lt;=",MV$1),Movimientos!$C$2:$C$154,"&gt;0")+SUMIFS(Movimientos!$C$2:$C$154,Movimientos!$A$2:$A$154,$A32,Movimientos!$D$2:$D$154,CONCATENATE("&lt;",MV$1),Movimientos!$C$2:$C$154,"&lt;0")</f>
        <v>0</v>
      </c>
      <c r="MW32" s="6">
        <f ca="1">SUMIFS(Movimientos!$C$2:$C$154,Movimientos!$A$2:$A$154,$A32,Movimientos!$D$2:$D$154,CONCATENATE("&lt;=",MW$1),Movimientos!$C$2:$C$154,"&gt;0")+SUMIFS(Movimientos!$C$2:$C$154,Movimientos!$A$2:$A$154,$A32,Movimientos!$D$2:$D$154,CONCATENATE("&lt;",MW$1),Movimientos!$C$2:$C$154,"&lt;0")</f>
        <v>0</v>
      </c>
      <c r="MX32" s="6">
        <f ca="1">SUMIFS(Movimientos!$C$2:$C$154,Movimientos!$A$2:$A$154,$A32,Movimientos!$D$2:$D$154,CONCATENATE("&lt;=",MX$1),Movimientos!$C$2:$C$154,"&gt;0")+SUMIFS(Movimientos!$C$2:$C$154,Movimientos!$A$2:$A$154,$A32,Movimientos!$D$2:$D$154,CONCATENATE("&lt;",MX$1),Movimientos!$C$2:$C$154,"&lt;0")</f>
        <v>0</v>
      </c>
      <c r="MY32" s="6">
        <f ca="1">SUMIFS(Movimientos!$C$2:$C$154,Movimientos!$A$2:$A$154,$A32,Movimientos!$D$2:$D$154,CONCATENATE("&lt;=",MY$1),Movimientos!$C$2:$C$154,"&gt;0")+SUMIFS(Movimientos!$C$2:$C$154,Movimientos!$A$2:$A$154,$A32,Movimientos!$D$2:$D$154,CONCATENATE("&lt;",MY$1),Movimientos!$C$2:$C$154,"&lt;0")</f>
        <v>0</v>
      </c>
      <c r="MZ32" s="6">
        <f ca="1">SUMIFS(Movimientos!$C$2:$C$154,Movimientos!$A$2:$A$154,$A32,Movimientos!$D$2:$D$154,CONCATENATE("&lt;=",MZ$1),Movimientos!$C$2:$C$154,"&gt;0")+SUMIFS(Movimientos!$C$2:$C$154,Movimientos!$A$2:$A$154,$A32,Movimientos!$D$2:$D$154,CONCATENATE("&lt;",MZ$1),Movimientos!$C$2:$C$154,"&lt;0")</f>
        <v>0</v>
      </c>
      <c r="NA32" s="6">
        <f ca="1">SUMIFS(Movimientos!$C$2:$C$154,Movimientos!$A$2:$A$154,$A32,Movimientos!$D$2:$D$154,CONCATENATE("&lt;=",NA$1),Movimientos!$C$2:$C$154,"&gt;0")+SUMIFS(Movimientos!$C$2:$C$154,Movimientos!$A$2:$A$154,$A32,Movimientos!$D$2:$D$154,CONCATENATE("&lt;",NA$1),Movimientos!$C$2:$C$154,"&lt;0")</f>
        <v>0</v>
      </c>
      <c r="NB32" s="6">
        <f ca="1">SUMIFS(Movimientos!$C$2:$C$154,Movimientos!$A$2:$A$154,$A32,Movimientos!$D$2:$D$154,CONCATENATE("&lt;=",NB$1),Movimientos!$C$2:$C$154,"&gt;0")+SUMIFS(Movimientos!$C$2:$C$154,Movimientos!$A$2:$A$154,$A32,Movimientos!$D$2:$D$154,CONCATENATE("&lt;",NB$1),Movimientos!$C$2:$C$154,"&lt;0")</f>
        <v>0</v>
      </c>
      <c r="NC32" s="6">
        <f ca="1">SUMIFS(Movimientos!$C$2:$C$154,Movimientos!$A$2:$A$154,$A32,Movimientos!$D$2:$D$154,CONCATENATE("&lt;=",NC$1),Movimientos!$C$2:$C$154,"&gt;0")+SUMIFS(Movimientos!$C$2:$C$154,Movimientos!$A$2:$A$154,$A32,Movimientos!$D$2:$D$154,CONCATENATE("&lt;",NC$1),Movimientos!$C$2:$C$154,"&lt;0")</f>
        <v>0</v>
      </c>
      <c r="ND32" s="6">
        <f ca="1">SUMIFS(Movimientos!$C$2:$C$154,Movimientos!$A$2:$A$154,$A32,Movimientos!$D$2:$D$154,CONCATENATE("&lt;=",ND$1),Movimientos!$C$2:$C$154,"&gt;0")+SUMIFS(Movimientos!$C$2:$C$154,Movimientos!$A$2:$A$154,$A32,Movimientos!$D$2:$D$154,CONCATENATE("&lt;",ND$1),Movimientos!$C$2:$C$154,"&lt;0")</f>
        <v>0</v>
      </c>
      <c r="NE32" s="6">
        <f ca="1">SUMIFS(Movimientos!$C$2:$C$154,Movimientos!$A$2:$A$154,$A32,Movimientos!$D$2:$D$154,CONCATENATE("&lt;=",NE$1),Movimientos!$C$2:$C$154,"&gt;0")+SUMIFS(Movimientos!$C$2:$C$154,Movimientos!$A$2:$A$154,$A32,Movimientos!$D$2:$D$154,CONCATENATE("&lt;",NE$1),Movimientos!$C$2:$C$154,"&lt;0")</f>
        <v>0</v>
      </c>
      <c r="NF32" s="6">
        <f ca="1">SUMIFS(Movimientos!$C$2:$C$154,Movimientos!$A$2:$A$154,$A32,Movimientos!$D$2:$D$154,CONCATENATE("&lt;=",NF$1),Movimientos!$C$2:$C$154,"&gt;0")+SUMIFS(Movimientos!$C$2:$C$154,Movimientos!$A$2:$A$154,$A32,Movimientos!$D$2:$D$154,CONCATENATE("&lt;",NF$1),Movimientos!$C$2:$C$154,"&lt;0")</f>
        <v>0</v>
      </c>
      <c r="NG32" s="6">
        <f ca="1">SUMIFS(Movimientos!$C$2:$C$154,Movimientos!$A$2:$A$154,$A32,Movimientos!$D$2:$D$154,CONCATENATE("&lt;=",NG$1),Movimientos!$C$2:$C$154,"&gt;0")+SUMIFS(Movimientos!$C$2:$C$154,Movimientos!$A$2:$A$154,$A32,Movimientos!$D$2:$D$154,CONCATENATE("&lt;",NG$1),Movimientos!$C$2:$C$154,"&lt;0")</f>
        <v>0</v>
      </c>
      <c r="NH32" s="6">
        <f ca="1">SUMIFS(Movimientos!$C$2:$C$154,Movimientos!$A$2:$A$154,$A32,Movimientos!$D$2:$D$154,CONCATENATE("&lt;=",NH$1),Movimientos!$C$2:$C$154,"&gt;0")+SUMIFS(Movimientos!$C$2:$C$154,Movimientos!$A$2:$A$154,$A32,Movimientos!$D$2:$D$154,CONCATENATE("&lt;",NH$1),Movimientos!$C$2:$C$154,"&lt;0")</f>
        <v>0</v>
      </c>
      <c r="NI32" s="6">
        <f ca="1">SUMIFS(Movimientos!$C$2:$C$154,Movimientos!$A$2:$A$154,$A32,Movimientos!$D$2:$D$154,CONCATENATE("&lt;=",NI$1),Movimientos!$C$2:$C$154,"&gt;0")+SUMIFS(Movimientos!$C$2:$C$154,Movimientos!$A$2:$A$154,$A32,Movimientos!$D$2:$D$154,CONCATENATE("&lt;",NI$1),Movimientos!$C$2:$C$154,"&lt;0")</f>
        <v>0</v>
      </c>
      <c r="NJ32" s="6">
        <f ca="1">SUMIFS(Movimientos!$C$2:$C$154,Movimientos!$A$2:$A$154,$A32,Movimientos!$D$2:$D$154,CONCATENATE("&lt;=",NJ$1),Movimientos!$C$2:$C$154,"&gt;0")+SUMIFS(Movimientos!$C$2:$C$154,Movimientos!$A$2:$A$154,$A32,Movimientos!$D$2:$D$154,CONCATENATE("&lt;",NJ$1),Movimientos!$C$2:$C$154,"&lt;0")</f>
        <v>0</v>
      </c>
      <c r="NK32" s="6">
        <f ca="1">SUMIFS(Movimientos!$C$2:$C$154,Movimientos!$A$2:$A$154,$A32,Movimientos!$D$2:$D$154,CONCATENATE("&lt;=",NK$1),Movimientos!$C$2:$C$154,"&gt;0")+SUMIFS(Movimientos!$C$2:$C$154,Movimientos!$A$2:$A$154,$A32,Movimientos!$D$2:$D$154,CONCATENATE("&lt;",NK$1),Movimientos!$C$2:$C$154,"&lt;0")</f>
        <v>0</v>
      </c>
      <c r="NL32" s="6">
        <f ca="1">SUMIFS(Movimientos!$C$2:$C$154,Movimientos!$A$2:$A$154,$A32,Movimientos!$D$2:$D$154,CONCATENATE("&lt;=",NL$1),Movimientos!$C$2:$C$154,"&gt;0")+SUMIFS(Movimientos!$C$2:$C$154,Movimientos!$A$2:$A$154,$A32,Movimientos!$D$2:$D$154,CONCATENATE("&lt;",NL$1),Movimientos!$C$2:$C$154,"&lt;0")</f>
        <v>0</v>
      </c>
      <c r="NM32" s="6">
        <f ca="1">SUMIFS(Movimientos!$C$2:$C$154,Movimientos!$A$2:$A$154,$A32,Movimientos!$D$2:$D$154,CONCATENATE("&lt;=",NM$1),Movimientos!$C$2:$C$154,"&gt;0")+SUMIFS(Movimientos!$C$2:$C$154,Movimientos!$A$2:$A$154,$A32,Movimientos!$D$2:$D$154,CONCATENATE("&lt;",NM$1),Movimientos!$C$2:$C$154,"&lt;0")</f>
        <v>0</v>
      </c>
      <c r="NN32" s="6">
        <f ca="1">SUMIFS(Movimientos!$C$2:$C$154,Movimientos!$A$2:$A$154,$A32,Movimientos!$D$2:$D$154,CONCATENATE("&lt;=",NN$1),Movimientos!$C$2:$C$154,"&gt;0")+SUMIFS(Movimientos!$C$2:$C$154,Movimientos!$A$2:$A$154,$A32,Movimientos!$D$2:$D$154,CONCATENATE("&lt;",NN$1),Movimientos!$C$2:$C$154,"&lt;0")</f>
        <v>0</v>
      </c>
      <c r="NO32" s="6">
        <f ca="1">SUMIFS(Movimientos!$C$2:$C$154,Movimientos!$A$2:$A$154,$A32,Movimientos!$D$2:$D$154,CONCATENATE("&lt;=",NO$1),Movimientos!$C$2:$C$154,"&gt;0")+SUMIFS(Movimientos!$C$2:$C$154,Movimientos!$A$2:$A$154,$A32,Movimientos!$D$2:$D$154,CONCATENATE("&lt;",NO$1),Movimientos!$C$2:$C$154,"&lt;0")</f>
        <v>0</v>
      </c>
      <c r="NP32" s="6">
        <f ca="1">SUMIFS(Movimientos!$C$2:$C$154,Movimientos!$A$2:$A$154,$A32,Movimientos!$D$2:$D$154,CONCATENATE("&lt;=",NP$1),Movimientos!$C$2:$C$154,"&gt;0")+SUMIFS(Movimientos!$C$2:$C$154,Movimientos!$A$2:$A$154,$A32,Movimientos!$D$2:$D$154,CONCATENATE("&lt;",NP$1),Movimientos!$C$2:$C$154,"&lt;0")</f>
        <v>0</v>
      </c>
      <c r="NQ32" s="6">
        <f ca="1">SUMIFS(Movimientos!$C$2:$C$154,Movimientos!$A$2:$A$154,$A32,Movimientos!$D$2:$D$154,CONCATENATE("&lt;=",NQ$1),Movimientos!$C$2:$C$154,"&gt;0")+SUMIFS(Movimientos!$C$2:$C$154,Movimientos!$A$2:$A$154,$A32,Movimientos!$D$2:$D$154,CONCATENATE("&lt;",NQ$1),Movimientos!$C$2:$C$154,"&lt;0")</f>
        <v>0</v>
      </c>
      <c r="NR32" s="6">
        <f ca="1">SUMIFS(Movimientos!$C$2:$C$154,Movimientos!$A$2:$A$154,$A32,Movimientos!$D$2:$D$154,CONCATENATE("&lt;=",NR$1),Movimientos!$C$2:$C$154,"&gt;0")+SUMIFS(Movimientos!$C$2:$C$154,Movimientos!$A$2:$A$154,$A32,Movimientos!$D$2:$D$154,CONCATENATE("&lt;",NR$1),Movimientos!$C$2:$C$154,"&lt;0")</f>
        <v>0</v>
      </c>
      <c r="NS32" s="6">
        <f ca="1">SUMIFS(Movimientos!$C$2:$C$154,Movimientos!$A$2:$A$154,$A32,Movimientos!$D$2:$D$154,CONCATENATE("&lt;=",NS$1),Movimientos!$C$2:$C$154,"&gt;0")+SUMIFS(Movimientos!$C$2:$C$154,Movimientos!$A$2:$A$154,$A32,Movimientos!$D$2:$D$154,CONCATENATE("&lt;",NS$1),Movimientos!$C$2:$C$154,"&lt;0")</f>
        <v>0</v>
      </c>
      <c r="NT32" s="6">
        <f ca="1">SUMIFS(Movimientos!$C$2:$C$154,Movimientos!$A$2:$A$154,$A32,Movimientos!$D$2:$D$154,CONCATENATE("&lt;=",NT$1),Movimientos!$C$2:$C$154,"&gt;0")+SUMIFS(Movimientos!$C$2:$C$154,Movimientos!$A$2:$A$154,$A32,Movimientos!$D$2:$D$154,CONCATENATE("&lt;",NT$1),Movimientos!$C$2:$C$154,"&lt;0")</f>
        <v>0</v>
      </c>
      <c r="NU32" s="6">
        <f ca="1">SUMIFS(Movimientos!$C$2:$C$154,Movimientos!$A$2:$A$154,$A32,Movimientos!$D$2:$D$154,CONCATENATE("&lt;=",NU$1),Movimientos!$C$2:$C$154,"&gt;0")+SUMIFS(Movimientos!$C$2:$C$154,Movimientos!$A$2:$A$154,$A32,Movimientos!$D$2:$D$154,CONCATENATE("&lt;",NU$1),Movimientos!$C$2:$C$154,"&lt;0")</f>
        <v>0</v>
      </c>
      <c r="NV32" s="6">
        <f ca="1">SUMIFS(Movimientos!$C$2:$C$154,Movimientos!$A$2:$A$154,$A32,Movimientos!$D$2:$D$154,CONCATENATE("&lt;=",NV$1),Movimientos!$C$2:$C$154,"&gt;0")+SUMIFS(Movimientos!$C$2:$C$154,Movimientos!$A$2:$A$154,$A32,Movimientos!$D$2:$D$154,CONCATENATE("&lt;",NV$1),Movimientos!$C$2:$C$154,"&lt;0")</f>
        <v>0</v>
      </c>
      <c r="NW32" s="6">
        <f ca="1">SUMIFS(Movimientos!$C$2:$C$154,Movimientos!$A$2:$A$154,$A32,Movimientos!$D$2:$D$154,CONCATENATE("&lt;=",NW$1),Movimientos!$C$2:$C$154,"&gt;0")+SUMIFS(Movimientos!$C$2:$C$154,Movimientos!$A$2:$A$154,$A32,Movimientos!$D$2:$D$154,CONCATENATE("&lt;",NW$1),Movimientos!$C$2:$C$154,"&lt;0")</f>
        <v>0</v>
      </c>
      <c r="NX32" s="6">
        <f ca="1">SUMIFS(Movimientos!$C$2:$C$154,Movimientos!$A$2:$A$154,$A32,Movimientos!$D$2:$D$154,CONCATENATE("&lt;=",NX$1),Movimientos!$C$2:$C$154,"&gt;0")+SUMIFS(Movimientos!$C$2:$C$154,Movimientos!$A$2:$A$154,$A32,Movimientos!$D$2:$D$154,CONCATENATE("&lt;",NX$1),Movimientos!$C$2:$C$154,"&lt;0")</f>
        <v>0</v>
      </c>
      <c r="NY32" s="6">
        <f ca="1">SUMIFS(Movimientos!$C$2:$C$154,Movimientos!$A$2:$A$154,$A32,Movimientos!$D$2:$D$154,CONCATENATE("&lt;=",NY$1),Movimientos!$C$2:$C$154,"&gt;0")+SUMIFS(Movimientos!$C$2:$C$154,Movimientos!$A$2:$A$154,$A32,Movimientos!$D$2:$D$154,CONCATENATE("&lt;",NY$1),Movimientos!$C$2:$C$154,"&lt;0")</f>
        <v>0</v>
      </c>
      <c r="NZ32" s="6">
        <f ca="1">SUMIFS(Movimientos!$C$2:$C$154,Movimientos!$A$2:$A$154,$A32,Movimientos!$D$2:$D$154,CONCATENATE("&lt;=",NZ$1),Movimientos!$C$2:$C$154,"&gt;0")+SUMIFS(Movimientos!$C$2:$C$154,Movimientos!$A$2:$A$154,$A32,Movimientos!$D$2:$D$154,CONCATENATE("&lt;",NZ$1),Movimientos!$C$2:$C$154,"&lt;0")</f>
        <v>0</v>
      </c>
      <c r="OA32" s="6">
        <f ca="1">SUMIFS(Movimientos!$C$2:$C$154,Movimientos!$A$2:$A$154,$A32,Movimientos!$D$2:$D$154,CONCATENATE("&lt;=",OA$1),Movimientos!$C$2:$C$154,"&gt;0")+SUMIFS(Movimientos!$C$2:$C$154,Movimientos!$A$2:$A$154,$A32,Movimientos!$D$2:$D$154,CONCATENATE("&lt;",OA$1),Movimientos!$C$2:$C$154,"&lt;0")</f>
        <v>0</v>
      </c>
      <c r="OB32" s="6">
        <f ca="1">SUMIFS(Movimientos!$C$2:$C$154,Movimientos!$A$2:$A$154,$A32,Movimientos!$D$2:$D$154,CONCATENATE("&lt;=",OB$1),Movimientos!$C$2:$C$154,"&gt;0")+SUMIFS(Movimientos!$C$2:$C$154,Movimientos!$A$2:$A$154,$A32,Movimientos!$D$2:$D$154,CONCATENATE("&lt;",OB$1),Movimientos!$C$2:$C$154,"&lt;0")</f>
        <v>0</v>
      </c>
      <c r="OC32" s="6">
        <f ca="1">SUMIFS(Movimientos!$C$2:$C$154,Movimientos!$A$2:$A$154,$A32,Movimientos!$D$2:$D$154,CONCATENATE("&lt;=",OC$1),Movimientos!$C$2:$C$154,"&gt;0")+SUMIFS(Movimientos!$C$2:$C$154,Movimientos!$A$2:$A$154,$A32,Movimientos!$D$2:$D$154,CONCATENATE("&lt;",OC$1),Movimientos!$C$2:$C$154,"&lt;0")</f>
        <v>0</v>
      </c>
      <c r="OD32" s="6">
        <f ca="1">SUMIFS(Movimientos!$C$2:$C$154,Movimientos!$A$2:$A$154,$A32,Movimientos!$D$2:$D$154,CONCATENATE("&lt;=",OD$1),Movimientos!$C$2:$C$154,"&gt;0")+SUMIFS(Movimientos!$C$2:$C$154,Movimientos!$A$2:$A$154,$A32,Movimientos!$D$2:$D$154,CONCATENATE("&lt;",OD$1),Movimientos!$C$2:$C$154,"&lt;0")</f>
        <v>0</v>
      </c>
      <c r="OE32" s="6">
        <f ca="1">SUMIFS(Movimientos!$C$2:$C$154,Movimientos!$A$2:$A$154,$A32,Movimientos!$D$2:$D$154,CONCATENATE("&lt;=",OE$1),Movimientos!$C$2:$C$154,"&gt;0")+SUMIFS(Movimientos!$C$2:$C$154,Movimientos!$A$2:$A$154,$A32,Movimientos!$D$2:$D$154,CONCATENATE("&lt;",OE$1),Movimientos!$C$2:$C$154,"&lt;0")</f>
        <v>0</v>
      </c>
      <c r="OF32" s="6">
        <f ca="1">SUMIFS(Movimientos!$C$2:$C$154,Movimientos!$A$2:$A$154,$A32,Movimientos!$D$2:$D$154,CONCATENATE("&lt;=",OF$1),Movimientos!$C$2:$C$154,"&gt;0")+SUMIFS(Movimientos!$C$2:$C$154,Movimientos!$A$2:$A$154,$A32,Movimientos!$D$2:$D$154,CONCATENATE("&lt;",OF$1),Movimientos!$C$2:$C$154,"&lt;0")</f>
        <v>0</v>
      </c>
      <c r="OG32" s="6">
        <f ca="1">SUMIFS(Movimientos!$C$2:$C$154,Movimientos!$A$2:$A$154,$A32,Movimientos!$D$2:$D$154,CONCATENATE("&lt;=",OG$1),Movimientos!$C$2:$C$154,"&gt;0")+SUMIFS(Movimientos!$C$2:$C$154,Movimientos!$A$2:$A$154,$A32,Movimientos!$D$2:$D$154,CONCATENATE("&lt;",OG$1),Movimientos!$C$2:$C$154,"&lt;0")</f>
        <v>0</v>
      </c>
      <c r="OH32" s="6">
        <f ca="1">SUMIFS(Movimientos!$C$2:$C$154,Movimientos!$A$2:$A$154,$A32,Movimientos!$D$2:$D$154,CONCATENATE("&lt;=",OH$1),Movimientos!$C$2:$C$154,"&gt;0")+SUMIFS(Movimientos!$C$2:$C$154,Movimientos!$A$2:$A$154,$A32,Movimientos!$D$2:$D$154,CONCATENATE("&lt;",OH$1),Movimientos!$C$2:$C$154,"&lt;0")</f>
        <v>0</v>
      </c>
      <c r="OI32" s="6">
        <f ca="1">SUMIFS(Movimientos!$C$2:$C$154,Movimientos!$A$2:$A$154,$A32,Movimientos!$D$2:$D$154,CONCATENATE("&lt;=",OI$1),Movimientos!$C$2:$C$154,"&gt;0")+SUMIFS(Movimientos!$C$2:$C$154,Movimientos!$A$2:$A$154,$A32,Movimientos!$D$2:$D$154,CONCATENATE("&lt;",OI$1),Movimientos!$C$2:$C$154,"&lt;0")</f>
        <v>0</v>
      </c>
      <c r="OJ32" s="6">
        <f ca="1">SUMIFS(Movimientos!$C$2:$C$154,Movimientos!$A$2:$A$154,$A32,Movimientos!$D$2:$D$154,CONCATENATE("&lt;=",OJ$1),Movimientos!$C$2:$C$154,"&gt;0")+SUMIFS(Movimientos!$C$2:$C$154,Movimientos!$A$2:$A$154,$A32,Movimientos!$D$2:$D$154,CONCATENATE("&lt;",OJ$1),Movimientos!$C$2:$C$154,"&lt;0")</f>
        <v>0</v>
      </c>
      <c r="OK32" s="6">
        <f ca="1">SUMIFS(Movimientos!$C$2:$C$154,Movimientos!$A$2:$A$154,$A32,Movimientos!$D$2:$D$154,CONCATENATE("&lt;=",OK$1),Movimientos!$C$2:$C$154,"&gt;0")+SUMIFS(Movimientos!$C$2:$C$154,Movimientos!$A$2:$A$154,$A32,Movimientos!$D$2:$D$154,CONCATENATE("&lt;",OK$1),Movimientos!$C$2:$C$154,"&lt;0")</f>
        <v>0</v>
      </c>
      <c r="OL32" s="6">
        <f ca="1">SUMIFS(Movimientos!$C$2:$C$154,Movimientos!$A$2:$A$154,$A32,Movimientos!$D$2:$D$154,CONCATENATE("&lt;=",OL$1),Movimientos!$C$2:$C$154,"&gt;0")+SUMIFS(Movimientos!$C$2:$C$154,Movimientos!$A$2:$A$154,$A32,Movimientos!$D$2:$D$154,CONCATENATE("&lt;",OL$1),Movimientos!$C$2:$C$154,"&lt;0")</f>
        <v>0</v>
      </c>
      <c r="OM32" s="6">
        <f ca="1">SUMIFS(Movimientos!$C$2:$C$154,Movimientos!$A$2:$A$154,$A32,Movimientos!$D$2:$D$154,CONCATENATE("&lt;=",OM$1),Movimientos!$C$2:$C$154,"&gt;0")+SUMIFS(Movimientos!$C$2:$C$154,Movimientos!$A$2:$A$154,$A32,Movimientos!$D$2:$D$154,CONCATENATE("&lt;",OM$1),Movimientos!$C$2:$C$154,"&lt;0")</f>
        <v>0</v>
      </c>
      <c r="ON32" s="6">
        <f ca="1">SUMIFS(Movimientos!$C$2:$C$154,Movimientos!$A$2:$A$154,$A32,Movimientos!$D$2:$D$154,CONCATENATE("&lt;=",ON$1),Movimientos!$C$2:$C$154,"&gt;0")+SUMIFS(Movimientos!$C$2:$C$154,Movimientos!$A$2:$A$154,$A32,Movimientos!$D$2:$D$154,CONCATENATE("&lt;",ON$1),Movimientos!$C$2:$C$154,"&lt;0")</f>
        <v>0</v>
      </c>
      <c r="OO32" s="6">
        <f ca="1">SUMIFS(Movimientos!$C$2:$C$154,Movimientos!$A$2:$A$154,$A32,Movimientos!$D$2:$D$154,CONCATENATE("&lt;=",OO$1),Movimientos!$C$2:$C$154,"&gt;0")+SUMIFS(Movimientos!$C$2:$C$154,Movimientos!$A$2:$A$154,$A32,Movimientos!$D$2:$D$154,CONCATENATE("&lt;",OO$1),Movimientos!$C$2:$C$154,"&lt;0")</f>
        <v>0</v>
      </c>
      <c r="OP32" s="6">
        <f ca="1">SUMIFS(Movimientos!$C$2:$C$154,Movimientos!$A$2:$A$154,$A32,Movimientos!$D$2:$D$154,CONCATENATE("&lt;=",OP$1),Movimientos!$C$2:$C$154,"&gt;0")+SUMIFS(Movimientos!$C$2:$C$154,Movimientos!$A$2:$A$154,$A32,Movimientos!$D$2:$D$154,CONCATENATE("&lt;",OP$1),Movimientos!$C$2:$C$154,"&lt;0")</f>
        <v>0</v>
      </c>
      <c r="OQ32" s="6">
        <f ca="1">SUMIFS(Movimientos!$C$2:$C$154,Movimientos!$A$2:$A$154,$A32,Movimientos!$D$2:$D$154,CONCATENATE("&lt;=",OQ$1),Movimientos!$C$2:$C$154,"&gt;0")+SUMIFS(Movimientos!$C$2:$C$154,Movimientos!$A$2:$A$154,$A32,Movimientos!$D$2:$D$154,CONCATENATE("&lt;",OQ$1),Movimientos!$C$2:$C$154,"&lt;0")</f>
        <v>0</v>
      </c>
      <c r="OR32" s="6">
        <f ca="1">SUMIFS(Movimientos!$C$2:$C$154,Movimientos!$A$2:$A$154,$A32,Movimientos!$D$2:$D$154,CONCATENATE("&lt;=",OR$1),Movimientos!$C$2:$C$154,"&gt;0")+SUMIFS(Movimientos!$C$2:$C$154,Movimientos!$A$2:$A$154,$A32,Movimientos!$D$2:$D$154,CONCATENATE("&lt;",OR$1),Movimientos!$C$2:$C$154,"&lt;0")</f>
        <v>0</v>
      </c>
      <c r="OS32" s="6">
        <f ca="1">SUMIFS(Movimientos!$C$2:$C$154,Movimientos!$A$2:$A$154,$A32,Movimientos!$D$2:$D$154,CONCATENATE("&lt;=",OS$1),Movimientos!$C$2:$C$154,"&gt;0")+SUMIFS(Movimientos!$C$2:$C$154,Movimientos!$A$2:$A$154,$A32,Movimientos!$D$2:$D$154,CONCATENATE("&lt;",OS$1),Movimientos!$C$2:$C$154,"&lt;0")</f>
        <v>0</v>
      </c>
      <c r="OT32" s="6">
        <f ca="1">SUMIFS(Movimientos!$C$2:$C$154,Movimientos!$A$2:$A$154,$A32,Movimientos!$D$2:$D$154,CONCATENATE("&lt;=",OT$1),Movimientos!$C$2:$C$154,"&gt;0")+SUMIFS(Movimientos!$C$2:$C$154,Movimientos!$A$2:$A$154,$A32,Movimientos!$D$2:$D$154,CONCATENATE("&lt;",OT$1),Movimientos!$C$2:$C$154,"&lt;0")</f>
        <v>0</v>
      </c>
      <c r="OU32" s="6">
        <f ca="1">SUMIFS(Movimientos!$C$2:$C$154,Movimientos!$A$2:$A$154,$A32,Movimientos!$D$2:$D$154,CONCATENATE("&lt;=",OU$1),Movimientos!$C$2:$C$154,"&gt;0")+SUMIFS(Movimientos!$C$2:$C$154,Movimientos!$A$2:$A$154,$A32,Movimientos!$D$2:$D$154,CONCATENATE("&lt;",OU$1),Movimientos!$C$2:$C$154,"&lt;0")</f>
        <v>0</v>
      </c>
      <c r="OV32" s="6">
        <f ca="1">SUMIFS(Movimientos!$C$2:$C$154,Movimientos!$A$2:$A$154,$A32,Movimientos!$D$2:$D$154,CONCATENATE("&lt;=",OV$1),Movimientos!$C$2:$C$154,"&gt;0")+SUMIFS(Movimientos!$C$2:$C$154,Movimientos!$A$2:$A$154,$A32,Movimientos!$D$2:$D$154,CONCATENATE("&lt;",OV$1),Movimientos!$C$2:$C$154,"&lt;0")</f>
        <v>0</v>
      </c>
      <c r="OW32" s="6">
        <f ca="1">SUMIFS(Movimientos!$C$2:$C$154,Movimientos!$A$2:$A$154,$A32,Movimientos!$D$2:$D$154,CONCATENATE("&lt;=",OW$1),Movimientos!$C$2:$C$154,"&gt;0")+SUMIFS(Movimientos!$C$2:$C$154,Movimientos!$A$2:$A$154,$A32,Movimientos!$D$2:$D$154,CONCATENATE("&lt;",OW$1),Movimientos!$C$2:$C$154,"&lt;0")</f>
        <v>0</v>
      </c>
      <c r="OX32" s="6">
        <f ca="1">SUMIFS(Movimientos!$C$2:$C$154,Movimientos!$A$2:$A$154,$A32,Movimientos!$D$2:$D$154,CONCATENATE("&lt;=",OX$1),Movimientos!$C$2:$C$154,"&gt;0")+SUMIFS(Movimientos!$C$2:$C$154,Movimientos!$A$2:$A$154,$A32,Movimientos!$D$2:$D$154,CONCATENATE("&lt;",OX$1),Movimientos!$C$2:$C$154,"&lt;0")</f>
        <v>0</v>
      </c>
      <c r="OY32" s="6">
        <f ca="1">SUMIFS(Movimientos!$C$2:$C$154,Movimientos!$A$2:$A$154,$A32,Movimientos!$D$2:$D$154,CONCATENATE("&lt;=",OY$1),Movimientos!$C$2:$C$154,"&gt;0")+SUMIFS(Movimientos!$C$2:$C$154,Movimientos!$A$2:$A$154,$A32,Movimientos!$D$2:$D$154,CONCATENATE("&lt;",OY$1),Movimientos!$C$2:$C$154,"&lt;0")</f>
        <v>0</v>
      </c>
      <c r="OZ32" s="6">
        <f ca="1">SUMIFS(Movimientos!$C$2:$C$154,Movimientos!$A$2:$A$154,$A32,Movimientos!$D$2:$D$154,CONCATENATE("&lt;=",OZ$1),Movimientos!$C$2:$C$154,"&gt;0")+SUMIFS(Movimientos!$C$2:$C$154,Movimientos!$A$2:$A$154,$A32,Movimientos!$D$2:$D$154,CONCATENATE("&lt;",OZ$1),Movimientos!$C$2:$C$154,"&lt;0")</f>
        <v>0</v>
      </c>
      <c r="PA32" s="6">
        <f ca="1">SUMIFS(Movimientos!$C$2:$C$154,Movimientos!$A$2:$A$154,$A32,Movimientos!$D$2:$D$154,CONCATENATE("&lt;=",PA$1),Movimientos!$C$2:$C$154,"&gt;0")+SUMIFS(Movimientos!$C$2:$C$154,Movimientos!$A$2:$A$154,$A32,Movimientos!$D$2:$D$154,CONCATENATE("&lt;",PA$1),Movimientos!$C$2:$C$154,"&lt;0")</f>
        <v>0</v>
      </c>
      <c r="PB32" s="6">
        <f ca="1">SUMIFS(Movimientos!$C$2:$C$154,Movimientos!$A$2:$A$154,$A32,Movimientos!$D$2:$D$154,CONCATENATE("&lt;=",PB$1),Movimientos!$C$2:$C$154,"&gt;0")+SUMIFS(Movimientos!$C$2:$C$154,Movimientos!$A$2:$A$154,$A32,Movimientos!$D$2:$D$154,CONCATENATE("&lt;",PB$1),Movimientos!$C$2:$C$154,"&lt;0")</f>
        <v>0</v>
      </c>
      <c r="PC32" s="6">
        <f ca="1">SUMIFS(Movimientos!$C$2:$C$154,Movimientos!$A$2:$A$154,$A32,Movimientos!$D$2:$D$154,CONCATENATE("&lt;=",PC$1),Movimientos!$C$2:$C$154,"&gt;0")+SUMIFS(Movimientos!$C$2:$C$154,Movimientos!$A$2:$A$154,$A32,Movimientos!$D$2:$D$154,CONCATENATE("&lt;",PC$1),Movimientos!$C$2:$C$154,"&lt;0")</f>
        <v>0</v>
      </c>
      <c r="PD32" s="6">
        <f ca="1">SUMIFS(Movimientos!$C$2:$C$154,Movimientos!$A$2:$A$154,$A32,Movimientos!$D$2:$D$154,CONCATENATE("&lt;=",PD$1),Movimientos!$C$2:$C$154,"&gt;0")+SUMIFS(Movimientos!$C$2:$C$154,Movimientos!$A$2:$A$154,$A32,Movimientos!$D$2:$D$154,CONCATENATE("&lt;",PD$1),Movimientos!$C$2:$C$154,"&lt;0")</f>
        <v>0</v>
      </c>
      <c r="PE32" s="6">
        <f ca="1">SUMIFS(Movimientos!$C$2:$C$154,Movimientos!$A$2:$A$154,$A32,Movimientos!$D$2:$D$154,CONCATENATE("&lt;=",PE$1),Movimientos!$C$2:$C$154,"&gt;0")+SUMIFS(Movimientos!$C$2:$C$154,Movimientos!$A$2:$A$154,$A32,Movimientos!$D$2:$D$154,CONCATENATE("&lt;",PE$1),Movimientos!$C$2:$C$154,"&lt;0")</f>
        <v>0</v>
      </c>
      <c r="PF32" s="6">
        <f ca="1">SUMIFS(Movimientos!$C$2:$C$154,Movimientos!$A$2:$A$154,$A32,Movimientos!$D$2:$D$154,CONCATENATE("&lt;=",PF$1),Movimientos!$C$2:$C$154,"&gt;0")+SUMIFS(Movimientos!$C$2:$C$154,Movimientos!$A$2:$A$154,$A32,Movimientos!$D$2:$D$154,CONCATENATE("&lt;",PF$1),Movimientos!$C$2:$C$154,"&lt;0")</f>
        <v>0</v>
      </c>
      <c r="PG32" s="6">
        <f ca="1">SUMIFS(Movimientos!$C$2:$C$154,Movimientos!$A$2:$A$154,$A32,Movimientos!$D$2:$D$154,CONCATENATE("&lt;=",PG$1),Movimientos!$C$2:$C$154,"&gt;0")+SUMIFS(Movimientos!$C$2:$C$154,Movimientos!$A$2:$A$154,$A32,Movimientos!$D$2:$D$154,CONCATENATE("&lt;",PG$1),Movimientos!$C$2:$C$154,"&lt;0")</f>
        <v>0</v>
      </c>
      <c r="PH32" s="6">
        <f ca="1">SUMIFS(Movimientos!$C$2:$C$154,Movimientos!$A$2:$A$154,$A32,Movimientos!$D$2:$D$154,CONCATENATE("&lt;=",PH$1),Movimientos!$C$2:$C$154,"&gt;0")+SUMIFS(Movimientos!$C$2:$C$154,Movimientos!$A$2:$A$154,$A32,Movimientos!$D$2:$D$154,CONCATENATE("&lt;",PH$1),Movimientos!$C$2:$C$154,"&lt;0")</f>
        <v>0</v>
      </c>
      <c r="PI32" s="6">
        <f ca="1">SUMIFS(Movimientos!$C$2:$C$154,Movimientos!$A$2:$A$154,$A32,Movimientos!$D$2:$D$154,CONCATENATE("&lt;=",PI$1),Movimientos!$C$2:$C$154,"&gt;0")+SUMIFS(Movimientos!$C$2:$C$154,Movimientos!$A$2:$A$154,$A32,Movimientos!$D$2:$D$154,CONCATENATE("&lt;",PI$1),Movimientos!$C$2:$C$154,"&lt;0")</f>
        <v>0</v>
      </c>
      <c r="PJ32" s="6">
        <f ca="1">SUMIFS(Movimientos!$C$2:$C$154,Movimientos!$A$2:$A$154,$A32,Movimientos!$D$2:$D$154,CONCATENATE("&lt;=",PJ$1),Movimientos!$C$2:$C$154,"&gt;0")+SUMIFS(Movimientos!$C$2:$C$154,Movimientos!$A$2:$A$154,$A32,Movimientos!$D$2:$D$154,CONCATENATE("&lt;",PJ$1),Movimientos!$C$2:$C$154,"&lt;0")</f>
        <v>0</v>
      </c>
      <c r="PK32" s="6">
        <f ca="1">SUMIFS(Movimientos!$C$2:$C$154,Movimientos!$A$2:$A$154,$A32,Movimientos!$D$2:$D$154,CONCATENATE("&lt;=",PK$1),Movimientos!$C$2:$C$154,"&gt;0")+SUMIFS(Movimientos!$C$2:$C$154,Movimientos!$A$2:$A$154,$A32,Movimientos!$D$2:$D$154,CONCATENATE("&lt;",PK$1),Movimientos!$C$2:$C$154,"&lt;0")</f>
        <v>0</v>
      </c>
      <c r="PL32" s="6">
        <f ca="1">SUMIFS(Movimientos!$C$2:$C$154,Movimientos!$A$2:$A$154,$A32,Movimientos!$D$2:$D$154,CONCATENATE("&lt;=",PL$1),Movimientos!$C$2:$C$154,"&gt;0")+SUMIFS(Movimientos!$C$2:$C$154,Movimientos!$A$2:$A$154,$A32,Movimientos!$D$2:$D$154,CONCATENATE("&lt;",PL$1),Movimientos!$C$2:$C$154,"&lt;0")</f>
        <v>0</v>
      </c>
      <c r="PM32" s="6">
        <f ca="1">SUMIFS(Movimientos!$C$2:$C$154,Movimientos!$A$2:$A$154,$A32,Movimientos!$D$2:$D$154,CONCATENATE("&lt;=",PM$1),Movimientos!$C$2:$C$154,"&gt;0")+SUMIFS(Movimientos!$C$2:$C$154,Movimientos!$A$2:$A$154,$A32,Movimientos!$D$2:$D$154,CONCATENATE("&lt;",PM$1),Movimientos!$C$2:$C$154,"&lt;0")</f>
        <v>0</v>
      </c>
      <c r="PN32" s="6">
        <f ca="1">SUMIFS(Movimientos!$C$2:$C$154,Movimientos!$A$2:$A$154,$A32,Movimientos!$D$2:$D$154,CONCATENATE("&lt;=",PN$1),Movimientos!$C$2:$C$154,"&gt;0")+SUMIFS(Movimientos!$C$2:$C$154,Movimientos!$A$2:$A$154,$A32,Movimientos!$D$2:$D$154,CONCATENATE("&lt;",PN$1),Movimientos!$C$2:$C$154,"&lt;0")</f>
        <v>0</v>
      </c>
      <c r="PO32" s="6">
        <f ca="1">SUMIFS(Movimientos!$C$2:$C$154,Movimientos!$A$2:$A$154,$A32,Movimientos!$D$2:$D$154,CONCATENATE("&lt;=",PO$1),Movimientos!$C$2:$C$154,"&gt;0")+SUMIFS(Movimientos!$C$2:$C$154,Movimientos!$A$2:$A$154,$A32,Movimientos!$D$2:$D$154,CONCATENATE("&lt;",PO$1),Movimientos!$C$2:$C$154,"&lt;0")</f>
        <v>0</v>
      </c>
      <c r="PP32" s="6">
        <f ca="1">SUMIFS(Movimientos!$C$2:$C$154,Movimientos!$A$2:$A$154,$A32,Movimientos!$D$2:$D$154,CONCATENATE("&lt;=",PP$1),Movimientos!$C$2:$C$154,"&gt;0")+SUMIFS(Movimientos!$C$2:$C$154,Movimientos!$A$2:$A$154,$A32,Movimientos!$D$2:$D$154,CONCATENATE("&lt;",PP$1),Movimientos!$C$2:$C$154,"&lt;0")</f>
        <v>0</v>
      </c>
      <c r="PQ32" s="6">
        <f ca="1">SUMIFS(Movimientos!$C$2:$C$154,Movimientos!$A$2:$A$154,$A32,Movimientos!$D$2:$D$154,CONCATENATE("&lt;=",PQ$1),Movimientos!$C$2:$C$154,"&gt;0")+SUMIFS(Movimientos!$C$2:$C$154,Movimientos!$A$2:$A$154,$A32,Movimientos!$D$2:$D$154,CONCATENATE("&lt;",PQ$1),Movimientos!$C$2:$C$154,"&lt;0")</f>
        <v>0</v>
      </c>
      <c r="PR32" s="6">
        <f ca="1">SUMIFS(Movimientos!$C$2:$C$154,Movimientos!$A$2:$A$154,$A32,Movimientos!$D$2:$D$154,CONCATENATE("&lt;=",PR$1),Movimientos!$C$2:$C$154,"&gt;0")+SUMIFS(Movimientos!$C$2:$C$154,Movimientos!$A$2:$A$154,$A32,Movimientos!$D$2:$D$154,CONCATENATE("&lt;",PR$1),Movimientos!$C$2:$C$154,"&lt;0")</f>
        <v>0</v>
      </c>
      <c r="PS32" s="6">
        <f ca="1">SUMIFS(Movimientos!$C$2:$C$154,Movimientos!$A$2:$A$154,$A32,Movimientos!$D$2:$D$154,CONCATENATE("&lt;=",PS$1),Movimientos!$C$2:$C$154,"&gt;0")+SUMIFS(Movimientos!$C$2:$C$154,Movimientos!$A$2:$A$154,$A32,Movimientos!$D$2:$D$154,CONCATENATE("&lt;",PS$1),Movimientos!$C$2:$C$154,"&lt;0")</f>
        <v>0</v>
      </c>
      <c r="PT32" s="6">
        <f ca="1">SUMIFS(Movimientos!$C$2:$C$154,Movimientos!$A$2:$A$154,$A32,Movimientos!$D$2:$D$154,CONCATENATE("&lt;=",PT$1),Movimientos!$C$2:$C$154,"&gt;0")+SUMIFS(Movimientos!$C$2:$C$154,Movimientos!$A$2:$A$154,$A32,Movimientos!$D$2:$D$154,CONCATENATE("&lt;",PT$1),Movimientos!$C$2:$C$154,"&lt;0")</f>
        <v>0</v>
      </c>
      <c r="PU32" s="6">
        <f ca="1">SUMIFS(Movimientos!$C$2:$C$154,Movimientos!$A$2:$A$154,$A32,Movimientos!$D$2:$D$154,CONCATENATE("&lt;=",PU$1),Movimientos!$C$2:$C$154,"&gt;0")+SUMIFS(Movimientos!$C$2:$C$154,Movimientos!$A$2:$A$154,$A32,Movimientos!$D$2:$D$154,CONCATENATE("&lt;",PU$1),Movimientos!$C$2:$C$154,"&lt;0")</f>
        <v>0</v>
      </c>
      <c r="PV32" s="6">
        <f ca="1">SUMIFS(Movimientos!$C$2:$C$154,Movimientos!$A$2:$A$154,$A32,Movimientos!$D$2:$D$154,CONCATENATE("&lt;=",PV$1),Movimientos!$C$2:$C$154,"&gt;0")+SUMIFS(Movimientos!$C$2:$C$154,Movimientos!$A$2:$A$154,$A32,Movimientos!$D$2:$D$154,CONCATENATE("&lt;",PV$1),Movimientos!$C$2:$C$154,"&lt;0")</f>
        <v>0</v>
      </c>
      <c r="PW32" s="6">
        <f ca="1">SUMIFS(Movimientos!$C$2:$C$154,Movimientos!$A$2:$A$154,$A32,Movimientos!$D$2:$D$154,CONCATENATE("&lt;=",PW$1),Movimientos!$C$2:$C$154,"&gt;0")+SUMIFS(Movimientos!$C$2:$C$154,Movimientos!$A$2:$A$154,$A32,Movimientos!$D$2:$D$154,CONCATENATE("&lt;",PW$1),Movimientos!$C$2:$C$154,"&lt;0")</f>
        <v>0</v>
      </c>
      <c r="PX32" s="6">
        <f ca="1">SUMIFS(Movimientos!$C$2:$C$154,Movimientos!$A$2:$A$154,$A32,Movimientos!$D$2:$D$154,CONCATENATE("&lt;=",PX$1),Movimientos!$C$2:$C$154,"&gt;0")+SUMIFS(Movimientos!$C$2:$C$154,Movimientos!$A$2:$A$154,$A32,Movimientos!$D$2:$D$154,CONCATENATE("&lt;",PX$1),Movimientos!$C$2:$C$154,"&lt;0")</f>
        <v>0</v>
      </c>
      <c r="PY32" s="6">
        <f ca="1">SUMIFS(Movimientos!$C$2:$C$154,Movimientos!$A$2:$A$154,$A32,Movimientos!$D$2:$D$154,CONCATENATE("&lt;=",PY$1),Movimientos!$C$2:$C$154,"&gt;0")+SUMIFS(Movimientos!$C$2:$C$154,Movimientos!$A$2:$A$154,$A32,Movimientos!$D$2:$D$154,CONCATENATE("&lt;",PY$1),Movimientos!$C$2:$C$154,"&lt;0")</f>
        <v>0</v>
      </c>
      <c r="PZ32" s="6">
        <f ca="1">SUMIFS(Movimientos!$C$2:$C$154,Movimientos!$A$2:$A$154,$A32,Movimientos!$D$2:$D$154,CONCATENATE("&lt;=",PZ$1),Movimientos!$C$2:$C$154,"&gt;0")+SUMIFS(Movimientos!$C$2:$C$154,Movimientos!$A$2:$A$154,$A32,Movimientos!$D$2:$D$154,CONCATENATE("&lt;",PZ$1),Movimientos!$C$2:$C$154,"&lt;0")</f>
        <v>0</v>
      </c>
      <c r="QA32" s="6">
        <f ca="1">SUMIFS(Movimientos!$C$2:$C$154,Movimientos!$A$2:$A$154,$A32,Movimientos!$D$2:$D$154,CONCATENATE("&lt;=",QA$1),Movimientos!$C$2:$C$154,"&gt;0")+SUMIFS(Movimientos!$C$2:$C$154,Movimientos!$A$2:$A$154,$A32,Movimientos!$D$2:$D$154,CONCATENATE("&lt;",QA$1),Movimientos!$C$2:$C$154,"&lt;0")</f>
        <v>0</v>
      </c>
      <c r="QB32" s="6">
        <f ca="1">SUMIFS(Movimientos!$C$2:$C$154,Movimientos!$A$2:$A$154,$A32,Movimientos!$D$2:$D$154,CONCATENATE("&lt;=",QB$1),Movimientos!$C$2:$C$154,"&gt;0")+SUMIFS(Movimientos!$C$2:$C$154,Movimientos!$A$2:$A$154,$A32,Movimientos!$D$2:$D$154,CONCATENATE("&lt;",QB$1),Movimientos!$C$2:$C$154,"&lt;0")</f>
        <v>0</v>
      </c>
      <c r="QC32" s="6">
        <f ca="1">SUMIFS(Movimientos!$C$2:$C$154,Movimientos!$A$2:$A$154,$A32,Movimientos!$D$2:$D$154,CONCATENATE("&lt;=",QC$1),Movimientos!$C$2:$C$154,"&gt;0")+SUMIFS(Movimientos!$C$2:$C$154,Movimientos!$A$2:$A$154,$A32,Movimientos!$D$2:$D$154,CONCATENATE("&lt;",QC$1),Movimientos!$C$2:$C$154,"&lt;0")</f>
        <v>0</v>
      </c>
      <c r="QD32" s="6">
        <f ca="1">SUMIFS(Movimientos!$C$2:$C$154,Movimientos!$A$2:$A$154,$A32,Movimientos!$D$2:$D$154,CONCATENATE("&lt;=",QD$1),Movimientos!$C$2:$C$154,"&gt;0")+SUMIFS(Movimientos!$C$2:$C$154,Movimientos!$A$2:$A$154,$A32,Movimientos!$D$2:$D$154,CONCATENATE("&lt;",QD$1),Movimientos!$C$2:$C$154,"&lt;0")</f>
        <v>0</v>
      </c>
      <c r="QE32" s="6">
        <f ca="1">SUMIFS(Movimientos!$C$2:$C$154,Movimientos!$A$2:$A$154,$A32,Movimientos!$D$2:$D$154,CONCATENATE("&lt;=",QE$1),Movimientos!$C$2:$C$154,"&gt;0")+SUMIFS(Movimientos!$C$2:$C$154,Movimientos!$A$2:$A$154,$A32,Movimientos!$D$2:$D$154,CONCATENATE("&lt;",QE$1),Movimientos!$C$2:$C$154,"&lt;0")</f>
        <v>0</v>
      </c>
      <c r="QF32" s="6">
        <f ca="1">SUMIFS(Movimientos!$C$2:$C$154,Movimientos!$A$2:$A$154,$A32,Movimientos!$D$2:$D$154,CONCATENATE("&lt;=",QF$1),Movimientos!$C$2:$C$154,"&gt;0")+SUMIFS(Movimientos!$C$2:$C$154,Movimientos!$A$2:$A$154,$A32,Movimientos!$D$2:$D$154,CONCATENATE("&lt;",QF$1),Movimientos!$C$2:$C$154,"&lt;0")</f>
        <v>0</v>
      </c>
      <c r="QG32" s="6">
        <f ca="1">SUMIFS(Movimientos!$C$2:$C$154,Movimientos!$A$2:$A$154,$A32,Movimientos!$D$2:$D$154,CONCATENATE("&lt;=",QG$1),Movimientos!$C$2:$C$154,"&gt;0")+SUMIFS(Movimientos!$C$2:$C$154,Movimientos!$A$2:$A$154,$A32,Movimientos!$D$2:$D$154,CONCATENATE("&lt;",QG$1),Movimientos!$C$2:$C$154,"&lt;0")</f>
        <v>0</v>
      </c>
      <c r="QH32" s="6">
        <f ca="1">SUMIFS(Movimientos!$C$2:$C$154,Movimientos!$A$2:$A$154,$A32,Movimientos!$D$2:$D$154,CONCATENATE("&lt;=",QH$1),Movimientos!$C$2:$C$154,"&gt;0")+SUMIFS(Movimientos!$C$2:$C$154,Movimientos!$A$2:$A$154,$A32,Movimientos!$D$2:$D$154,CONCATENATE("&lt;",QH$1),Movimientos!$C$2:$C$154,"&lt;0")</f>
        <v>0</v>
      </c>
      <c r="QI32" s="6">
        <f ca="1">SUMIFS(Movimientos!$C$2:$C$154,Movimientos!$A$2:$A$154,$A32,Movimientos!$D$2:$D$154,CONCATENATE("&lt;=",QI$1),Movimientos!$C$2:$C$154,"&gt;0")+SUMIFS(Movimientos!$C$2:$C$154,Movimientos!$A$2:$A$154,$A32,Movimientos!$D$2:$D$154,CONCATENATE("&lt;",QI$1),Movimientos!$C$2:$C$154,"&lt;0")</f>
        <v>0</v>
      </c>
      <c r="QJ32" s="6">
        <f ca="1">SUMIFS(Movimientos!$C$2:$C$154,Movimientos!$A$2:$A$154,$A32,Movimientos!$D$2:$D$154,CONCATENATE("&lt;=",QJ$1),Movimientos!$C$2:$C$154,"&gt;0")+SUMIFS(Movimientos!$C$2:$C$154,Movimientos!$A$2:$A$154,$A32,Movimientos!$D$2:$D$154,CONCATENATE("&lt;",QJ$1),Movimientos!$C$2:$C$154,"&lt;0")</f>
        <v>0</v>
      </c>
      <c r="QK32" s="6">
        <f ca="1">SUMIFS(Movimientos!$C$2:$C$154,Movimientos!$A$2:$A$154,$A32,Movimientos!$D$2:$D$154,CONCATENATE("&lt;=",QK$1),Movimientos!$C$2:$C$154,"&gt;0")+SUMIFS(Movimientos!$C$2:$C$154,Movimientos!$A$2:$A$154,$A32,Movimientos!$D$2:$D$154,CONCATENATE("&lt;",QK$1),Movimientos!$C$2:$C$154,"&lt;0")</f>
        <v>0</v>
      </c>
      <c r="QL32" s="6">
        <f ca="1">SUMIFS(Movimientos!$C$2:$C$154,Movimientos!$A$2:$A$154,$A32,Movimientos!$D$2:$D$154,CONCATENATE("&lt;=",QL$1),Movimientos!$C$2:$C$154,"&gt;0")+SUMIFS(Movimientos!$C$2:$C$154,Movimientos!$A$2:$A$154,$A32,Movimientos!$D$2:$D$154,CONCATENATE("&lt;",QL$1),Movimientos!$C$2:$C$154,"&lt;0")</f>
        <v>0</v>
      </c>
      <c r="QM32" s="6">
        <f ca="1">SUMIFS(Movimientos!$C$2:$C$154,Movimientos!$A$2:$A$154,$A32,Movimientos!$D$2:$D$154,CONCATENATE("&lt;=",QM$1),Movimientos!$C$2:$C$154,"&gt;0")+SUMIFS(Movimientos!$C$2:$C$154,Movimientos!$A$2:$A$154,$A32,Movimientos!$D$2:$D$154,CONCATENATE("&lt;",QM$1),Movimientos!$C$2:$C$154,"&lt;0")</f>
        <v>0</v>
      </c>
      <c r="QN32" s="6">
        <f ca="1">SUMIFS(Movimientos!$C$2:$C$154,Movimientos!$A$2:$A$154,$A32,Movimientos!$D$2:$D$154,CONCATENATE("&lt;=",QN$1),Movimientos!$C$2:$C$154,"&gt;0")+SUMIFS(Movimientos!$C$2:$C$154,Movimientos!$A$2:$A$154,$A32,Movimientos!$D$2:$D$154,CONCATENATE("&lt;",QN$1),Movimientos!$C$2:$C$154,"&lt;0")</f>
        <v>0</v>
      </c>
      <c r="QO32" s="6">
        <f ca="1">SUMIFS(Movimientos!$C$2:$C$154,Movimientos!$A$2:$A$154,$A32,Movimientos!$D$2:$D$154,CONCATENATE("&lt;=",QO$1),Movimientos!$C$2:$C$154,"&gt;0")+SUMIFS(Movimientos!$C$2:$C$154,Movimientos!$A$2:$A$154,$A32,Movimientos!$D$2:$D$154,CONCATENATE("&lt;",QO$1),Movimientos!$C$2:$C$154,"&lt;0")</f>
        <v>0</v>
      </c>
      <c r="QP32" s="6">
        <f ca="1">SUMIFS(Movimientos!$C$2:$C$154,Movimientos!$A$2:$A$154,$A32,Movimientos!$D$2:$D$154,CONCATENATE("&lt;=",QP$1),Movimientos!$C$2:$C$154,"&gt;0")+SUMIFS(Movimientos!$C$2:$C$154,Movimientos!$A$2:$A$154,$A32,Movimientos!$D$2:$D$154,CONCATENATE("&lt;",QP$1),Movimientos!$C$2:$C$154,"&lt;0")</f>
        <v>0</v>
      </c>
      <c r="QQ32" s="6">
        <f ca="1">SUMIFS(Movimientos!$C$2:$C$154,Movimientos!$A$2:$A$154,$A32,Movimientos!$D$2:$D$154,CONCATENATE("&lt;=",QQ$1),Movimientos!$C$2:$C$154,"&gt;0")+SUMIFS(Movimientos!$C$2:$C$154,Movimientos!$A$2:$A$154,$A32,Movimientos!$D$2:$D$154,CONCATENATE("&lt;",QQ$1),Movimientos!$C$2:$C$154,"&lt;0")</f>
        <v>0</v>
      </c>
      <c r="QR32" s="6">
        <f ca="1">SUMIFS(Movimientos!$C$2:$C$154,Movimientos!$A$2:$A$154,$A32,Movimientos!$D$2:$D$154,CONCATENATE("&lt;=",QR$1),Movimientos!$C$2:$C$154,"&gt;0")+SUMIFS(Movimientos!$C$2:$C$154,Movimientos!$A$2:$A$154,$A32,Movimientos!$D$2:$D$154,CONCATENATE("&lt;",QR$1),Movimientos!$C$2:$C$154,"&lt;0")</f>
        <v>0</v>
      </c>
      <c r="QS32" s="6">
        <f ca="1">SUMIFS(Movimientos!$C$2:$C$154,Movimientos!$A$2:$A$154,$A32,Movimientos!$D$2:$D$154,CONCATENATE("&lt;=",QS$1),Movimientos!$C$2:$C$154,"&gt;0")+SUMIFS(Movimientos!$C$2:$C$154,Movimientos!$A$2:$A$154,$A32,Movimientos!$D$2:$D$154,CONCATENATE("&lt;",QS$1),Movimientos!$C$2:$C$154,"&lt;0")</f>
        <v>0</v>
      </c>
      <c r="QT32" s="6">
        <f ca="1">SUMIFS(Movimientos!$C$2:$C$154,Movimientos!$A$2:$A$154,$A32,Movimientos!$D$2:$D$154,CONCATENATE("&lt;=",QT$1),Movimientos!$C$2:$C$154,"&gt;0")+SUMIFS(Movimientos!$C$2:$C$154,Movimientos!$A$2:$A$154,$A32,Movimientos!$D$2:$D$154,CONCATENATE("&lt;",QT$1),Movimientos!$C$2:$C$154,"&lt;0")</f>
        <v>0</v>
      </c>
      <c r="QU32" s="6">
        <f ca="1">SUMIFS(Movimientos!$C$2:$C$154,Movimientos!$A$2:$A$154,$A32,Movimientos!$D$2:$D$154,CONCATENATE("&lt;=",QU$1),Movimientos!$C$2:$C$154,"&gt;0")+SUMIFS(Movimientos!$C$2:$C$154,Movimientos!$A$2:$A$154,$A32,Movimientos!$D$2:$D$154,CONCATENATE("&lt;",QU$1),Movimientos!$C$2:$C$154,"&lt;0")</f>
        <v>0</v>
      </c>
      <c r="QV32" s="6">
        <f ca="1">SUMIFS(Movimientos!$C$2:$C$154,Movimientos!$A$2:$A$154,$A32,Movimientos!$D$2:$D$154,CONCATENATE("&lt;=",QV$1),Movimientos!$C$2:$C$154,"&gt;0")+SUMIFS(Movimientos!$C$2:$C$154,Movimientos!$A$2:$A$154,$A32,Movimientos!$D$2:$D$154,CONCATENATE("&lt;",QV$1),Movimientos!$C$2:$C$154,"&lt;0")</f>
        <v>0</v>
      </c>
      <c r="QW32" s="6">
        <f ca="1">SUMIFS(Movimientos!$C$2:$C$154,Movimientos!$A$2:$A$154,$A32,Movimientos!$D$2:$D$154,CONCATENATE("&lt;=",QW$1),Movimientos!$C$2:$C$154,"&gt;0")+SUMIFS(Movimientos!$C$2:$C$154,Movimientos!$A$2:$A$154,$A32,Movimientos!$D$2:$D$154,CONCATENATE("&lt;",QW$1),Movimientos!$C$2:$C$154,"&lt;0")</f>
        <v>0</v>
      </c>
      <c r="QX32" s="6">
        <f ca="1">SUMIFS(Movimientos!$C$2:$C$154,Movimientos!$A$2:$A$154,$A32,Movimientos!$D$2:$D$154,CONCATENATE("&lt;=",QX$1),Movimientos!$C$2:$C$154,"&gt;0")+SUMIFS(Movimientos!$C$2:$C$154,Movimientos!$A$2:$A$154,$A32,Movimientos!$D$2:$D$154,CONCATENATE("&lt;",QX$1),Movimientos!$C$2:$C$154,"&lt;0")</f>
        <v>0</v>
      </c>
      <c r="QY32" s="6">
        <f ca="1">SUMIFS(Movimientos!$C$2:$C$154,Movimientos!$A$2:$A$154,$A32,Movimientos!$D$2:$D$154,CONCATENATE("&lt;=",QY$1),Movimientos!$C$2:$C$154,"&gt;0")+SUMIFS(Movimientos!$C$2:$C$154,Movimientos!$A$2:$A$154,$A32,Movimientos!$D$2:$D$154,CONCATENATE("&lt;",QY$1),Movimientos!$C$2:$C$154,"&lt;0")</f>
        <v>0</v>
      </c>
      <c r="QZ32" s="6">
        <f ca="1">SUMIFS(Movimientos!$C$2:$C$154,Movimientos!$A$2:$A$154,$A32,Movimientos!$D$2:$D$154,CONCATENATE("&lt;=",QZ$1),Movimientos!$C$2:$C$154,"&gt;0")+SUMIFS(Movimientos!$C$2:$C$154,Movimientos!$A$2:$A$154,$A32,Movimientos!$D$2:$D$154,CONCATENATE("&lt;",QZ$1),Movimientos!$C$2:$C$154,"&lt;0")</f>
        <v>0</v>
      </c>
      <c r="RA32" s="6">
        <f ca="1">SUMIFS(Movimientos!$C$2:$C$154,Movimientos!$A$2:$A$154,$A32,Movimientos!$D$2:$D$154,CONCATENATE("&lt;=",RA$1),Movimientos!$C$2:$C$154,"&gt;0")+SUMIFS(Movimientos!$C$2:$C$154,Movimientos!$A$2:$A$154,$A32,Movimientos!$D$2:$D$154,CONCATENATE("&lt;",RA$1),Movimientos!$C$2:$C$154,"&lt;0")</f>
        <v>0</v>
      </c>
      <c r="RB32" s="6">
        <f ca="1">SUMIFS(Movimientos!$C$2:$C$154,Movimientos!$A$2:$A$154,$A32,Movimientos!$D$2:$D$154,CONCATENATE("&lt;=",RB$1),Movimientos!$C$2:$C$154,"&gt;0")+SUMIFS(Movimientos!$C$2:$C$154,Movimientos!$A$2:$A$154,$A32,Movimientos!$D$2:$D$154,CONCATENATE("&lt;",RB$1),Movimientos!$C$2:$C$154,"&lt;0")</f>
        <v>0</v>
      </c>
      <c r="RC32" s="6">
        <f ca="1">SUMIFS(Movimientos!$C$2:$C$154,Movimientos!$A$2:$A$154,$A32,Movimientos!$D$2:$D$154,CONCATENATE("&lt;=",RC$1),Movimientos!$C$2:$C$154,"&gt;0")+SUMIFS(Movimientos!$C$2:$C$154,Movimientos!$A$2:$A$154,$A32,Movimientos!$D$2:$D$154,CONCATENATE("&lt;",RC$1),Movimientos!$C$2:$C$154,"&lt;0")</f>
        <v>0</v>
      </c>
      <c r="RD32" s="6">
        <f ca="1">SUMIFS(Movimientos!$C$2:$C$154,Movimientos!$A$2:$A$154,$A32,Movimientos!$D$2:$D$154,CONCATENATE("&lt;=",RD$1),Movimientos!$C$2:$C$154,"&gt;0")+SUMIFS(Movimientos!$C$2:$C$154,Movimientos!$A$2:$A$154,$A32,Movimientos!$D$2:$D$154,CONCATENATE("&lt;",RD$1),Movimientos!$C$2:$C$154,"&lt;0")</f>
        <v>0</v>
      </c>
      <c r="RE32" s="6">
        <f ca="1">SUMIFS(Movimientos!$C$2:$C$154,Movimientos!$A$2:$A$154,$A32,Movimientos!$D$2:$D$154,CONCATENATE("&lt;=",RE$1),Movimientos!$C$2:$C$154,"&gt;0")+SUMIFS(Movimientos!$C$2:$C$154,Movimientos!$A$2:$A$154,$A32,Movimientos!$D$2:$D$154,CONCATENATE("&lt;",RE$1),Movimientos!$C$2:$C$154,"&lt;0")</f>
        <v>0</v>
      </c>
      <c r="RF32" s="6">
        <f ca="1">SUMIFS(Movimientos!$C$2:$C$154,Movimientos!$A$2:$A$154,$A32,Movimientos!$D$2:$D$154,CONCATENATE("&lt;=",RF$1),Movimientos!$C$2:$C$154,"&gt;0")+SUMIFS(Movimientos!$C$2:$C$154,Movimientos!$A$2:$A$154,$A32,Movimientos!$D$2:$D$154,CONCATENATE("&lt;",RF$1),Movimientos!$C$2:$C$154,"&lt;0")</f>
        <v>0</v>
      </c>
      <c r="RG32" s="6">
        <f ca="1">SUMIFS(Movimientos!$C$2:$C$154,Movimientos!$A$2:$A$154,$A32,Movimientos!$D$2:$D$154,CONCATENATE("&lt;=",RG$1),Movimientos!$C$2:$C$154,"&gt;0")+SUMIFS(Movimientos!$C$2:$C$154,Movimientos!$A$2:$A$154,$A32,Movimientos!$D$2:$D$154,CONCATENATE("&lt;",RG$1),Movimientos!$C$2:$C$154,"&lt;0")</f>
        <v>0</v>
      </c>
      <c r="RH32" s="6">
        <f ca="1">SUMIFS(Movimientos!$C$2:$C$154,Movimientos!$A$2:$A$154,$A32,Movimientos!$D$2:$D$154,CONCATENATE("&lt;=",RH$1),Movimientos!$C$2:$C$154,"&gt;0")+SUMIFS(Movimientos!$C$2:$C$154,Movimientos!$A$2:$A$154,$A32,Movimientos!$D$2:$D$154,CONCATENATE("&lt;",RH$1),Movimientos!$C$2:$C$154,"&lt;0")</f>
        <v>0</v>
      </c>
      <c r="RI32" s="6">
        <f ca="1">SUMIFS(Movimientos!$C$2:$C$154,Movimientos!$A$2:$A$154,$A32,Movimientos!$D$2:$D$154,CONCATENATE("&lt;=",RI$1),Movimientos!$C$2:$C$154,"&gt;0")+SUMIFS(Movimientos!$C$2:$C$154,Movimientos!$A$2:$A$154,$A32,Movimientos!$D$2:$D$154,CONCATENATE("&lt;",RI$1),Movimientos!$C$2:$C$154,"&lt;0")</f>
        <v>0</v>
      </c>
      <c r="RJ32" s="6">
        <f ca="1">SUMIFS(Movimientos!$C$2:$C$154,Movimientos!$A$2:$A$154,$A32,Movimientos!$D$2:$D$154,CONCATENATE("&lt;=",RJ$1),Movimientos!$C$2:$C$154,"&gt;0")+SUMIFS(Movimientos!$C$2:$C$154,Movimientos!$A$2:$A$154,$A32,Movimientos!$D$2:$D$154,CONCATENATE("&lt;",RJ$1),Movimientos!$C$2:$C$154,"&lt;0")</f>
        <v>0</v>
      </c>
      <c r="RK32" s="6">
        <f ca="1">SUMIFS(Movimientos!$C$2:$C$154,Movimientos!$A$2:$A$154,$A32,Movimientos!$D$2:$D$154,CONCATENATE("&lt;=",RK$1),Movimientos!$C$2:$C$154,"&gt;0")+SUMIFS(Movimientos!$C$2:$C$154,Movimientos!$A$2:$A$154,$A32,Movimientos!$D$2:$D$154,CONCATENATE("&lt;",RK$1),Movimientos!$C$2:$C$154,"&lt;0")</f>
        <v>0</v>
      </c>
      <c r="RL32" s="6">
        <f ca="1">SUMIFS(Movimientos!$C$2:$C$154,Movimientos!$A$2:$A$154,$A32,Movimientos!$D$2:$D$154,CONCATENATE("&lt;=",RL$1),Movimientos!$C$2:$C$154,"&gt;0")+SUMIFS(Movimientos!$C$2:$C$154,Movimientos!$A$2:$A$154,$A32,Movimientos!$D$2:$D$154,CONCATENATE("&lt;",RL$1),Movimientos!$C$2:$C$154,"&lt;0")</f>
        <v>0</v>
      </c>
      <c r="RM32" s="6">
        <f ca="1">SUMIFS(Movimientos!$C$2:$C$154,Movimientos!$A$2:$A$154,$A32,Movimientos!$D$2:$D$154,CONCATENATE("&lt;=",RM$1),Movimientos!$C$2:$C$154,"&gt;0")+SUMIFS(Movimientos!$C$2:$C$154,Movimientos!$A$2:$A$154,$A32,Movimientos!$D$2:$D$154,CONCATENATE("&lt;",RM$1),Movimientos!$C$2:$C$154,"&lt;0")</f>
        <v>0</v>
      </c>
      <c r="RN32" s="6">
        <f ca="1">SUMIFS(Movimientos!$C$2:$C$154,Movimientos!$A$2:$A$154,$A32,Movimientos!$D$2:$D$154,CONCATENATE("&lt;=",RN$1),Movimientos!$C$2:$C$154,"&gt;0")+SUMIFS(Movimientos!$C$2:$C$154,Movimientos!$A$2:$A$154,$A32,Movimientos!$D$2:$D$154,CONCATENATE("&lt;",RN$1),Movimientos!$C$2:$C$154,"&lt;0")</f>
        <v>0</v>
      </c>
      <c r="RO32" s="6">
        <f ca="1">SUMIFS(Movimientos!$C$2:$C$154,Movimientos!$A$2:$A$154,$A32,Movimientos!$D$2:$D$154,CONCATENATE("&lt;=",RO$1),Movimientos!$C$2:$C$154,"&gt;0")+SUMIFS(Movimientos!$C$2:$C$154,Movimientos!$A$2:$A$154,$A32,Movimientos!$D$2:$D$154,CONCATENATE("&lt;",RO$1),Movimientos!$C$2:$C$154,"&lt;0")</f>
        <v>0</v>
      </c>
      <c r="RP32" s="6">
        <f ca="1">SUMIFS(Movimientos!$C$2:$C$154,Movimientos!$A$2:$A$154,$A32,Movimientos!$D$2:$D$154,CONCATENATE("&lt;=",RP$1),Movimientos!$C$2:$C$154,"&gt;0")+SUMIFS(Movimientos!$C$2:$C$154,Movimientos!$A$2:$A$154,$A32,Movimientos!$D$2:$D$154,CONCATENATE("&lt;",RP$1),Movimientos!$C$2:$C$154,"&lt;0")</f>
        <v>0</v>
      </c>
      <c r="RQ32" s="6">
        <f ca="1">SUMIFS(Movimientos!$C$2:$C$154,Movimientos!$A$2:$A$154,$A32,Movimientos!$D$2:$D$154,CONCATENATE("&lt;=",RQ$1),Movimientos!$C$2:$C$154,"&gt;0")+SUMIFS(Movimientos!$C$2:$C$154,Movimientos!$A$2:$A$154,$A32,Movimientos!$D$2:$D$154,CONCATENATE("&lt;",RQ$1),Movimientos!$C$2:$C$154,"&lt;0")</f>
        <v>0</v>
      </c>
      <c r="RR32" s="6">
        <f ca="1">SUMIFS(Movimientos!$C$2:$C$154,Movimientos!$A$2:$A$154,$A32,Movimientos!$D$2:$D$154,CONCATENATE("&lt;=",RR$1),Movimientos!$C$2:$C$154,"&gt;0")+SUMIFS(Movimientos!$C$2:$C$154,Movimientos!$A$2:$A$154,$A32,Movimientos!$D$2:$D$154,CONCATENATE("&lt;",RR$1),Movimientos!$C$2:$C$154,"&lt;0")</f>
        <v>0</v>
      </c>
      <c r="RS32" s="6">
        <f ca="1">SUMIFS(Movimientos!$C$2:$C$154,Movimientos!$A$2:$A$154,$A32,Movimientos!$D$2:$D$154,CONCATENATE("&lt;=",RS$1),Movimientos!$C$2:$C$154,"&gt;0")+SUMIFS(Movimientos!$C$2:$C$154,Movimientos!$A$2:$A$154,$A32,Movimientos!$D$2:$D$154,CONCATENATE("&lt;",RS$1),Movimientos!$C$2:$C$154,"&lt;0")</f>
        <v>0</v>
      </c>
      <c r="RT32" s="6">
        <f ca="1">SUMIFS(Movimientos!$C$2:$C$154,Movimientos!$A$2:$A$154,$A32,Movimientos!$D$2:$D$154,CONCATENATE("&lt;=",RT$1),Movimientos!$C$2:$C$154,"&gt;0")+SUMIFS(Movimientos!$C$2:$C$154,Movimientos!$A$2:$A$154,$A32,Movimientos!$D$2:$D$154,CONCATENATE("&lt;",RT$1),Movimientos!$C$2:$C$154,"&lt;0")</f>
        <v>0</v>
      </c>
      <c r="RU32" s="6">
        <f ca="1">SUMIFS(Movimientos!$C$2:$C$154,Movimientos!$A$2:$A$154,$A32,Movimientos!$D$2:$D$154,CONCATENATE("&lt;=",RU$1),Movimientos!$C$2:$C$154,"&gt;0")+SUMIFS(Movimientos!$C$2:$C$154,Movimientos!$A$2:$A$154,$A32,Movimientos!$D$2:$D$154,CONCATENATE("&lt;",RU$1),Movimientos!$C$2:$C$154,"&lt;0")</f>
        <v>0</v>
      </c>
      <c r="RV32" s="6">
        <f ca="1">SUMIFS(Movimientos!$C$2:$C$154,Movimientos!$A$2:$A$154,$A32,Movimientos!$D$2:$D$154,CONCATENATE("&lt;=",RV$1),Movimientos!$C$2:$C$154,"&gt;0")+SUMIFS(Movimientos!$C$2:$C$154,Movimientos!$A$2:$A$154,$A32,Movimientos!$D$2:$D$154,CONCATENATE("&lt;",RV$1),Movimientos!$C$2:$C$154,"&lt;0")</f>
        <v>0</v>
      </c>
      <c r="RW32" s="6">
        <f ca="1">SUMIFS(Movimientos!$C$2:$C$154,Movimientos!$A$2:$A$154,$A32,Movimientos!$D$2:$D$154,CONCATENATE("&lt;=",RW$1),Movimientos!$C$2:$C$154,"&gt;0")+SUMIFS(Movimientos!$C$2:$C$154,Movimientos!$A$2:$A$154,$A32,Movimientos!$D$2:$D$154,CONCATENATE("&lt;",RW$1),Movimientos!$C$2:$C$154,"&lt;0")</f>
        <v>0</v>
      </c>
      <c r="RX32" s="6">
        <f ca="1">SUMIFS(Movimientos!$C$2:$C$154,Movimientos!$A$2:$A$154,$A32,Movimientos!$D$2:$D$154,CONCATENATE("&lt;=",RX$1),Movimientos!$C$2:$C$154,"&gt;0")+SUMIFS(Movimientos!$C$2:$C$154,Movimientos!$A$2:$A$154,$A32,Movimientos!$D$2:$D$154,CONCATENATE("&lt;",RX$1),Movimientos!$C$2:$C$154,"&lt;0")</f>
        <v>0</v>
      </c>
      <c r="RY32" s="6">
        <f ca="1">SUMIFS(Movimientos!$C$2:$C$154,Movimientos!$A$2:$A$154,$A32,Movimientos!$D$2:$D$154,CONCATENATE("&lt;=",RY$1),Movimientos!$C$2:$C$154,"&gt;0")+SUMIFS(Movimientos!$C$2:$C$154,Movimientos!$A$2:$A$154,$A32,Movimientos!$D$2:$D$154,CONCATENATE("&lt;",RY$1),Movimientos!$C$2:$C$154,"&lt;0")</f>
        <v>0</v>
      </c>
      <c r="RZ32" s="6">
        <f ca="1">SUMIFS(Movimientos!$C$2:$C$154,Movimientos!$A$2:$A$154,$A32,Movimientos!$D$2:$D$154,CONCATENATE("&lt;=",RZ$1),Movimientos!$C$2:$C$154,"&gt;0")+SUMIFS(Movimientos!$C$2:$C$154,Movimientos!$A$2:$A$154,$A32,Movimientos!$D$2:$D$154,CONCATENATE("&lt;",RZ$1),Movimientos!$C$2:$C$154,"&lt;0")</f>
        <v>0</v>
      </c>
      <c r="SA32" s="6">
        <f ca="1">SUMIFS(Movimientos!$C$2:$C$154,Movimientos!$A$2:$A$154,$A32,Movimientos!$D$2:$D$154,CONCATENATE("&lt;=",SA$1),Movimientos!$C$2:$C$154,"&gt;0")+SUMIFS(Movimientos!$C$2:$C$154,Movimientos!$A$2:$A$154,$A32,Movimientos!$D$2:$D$154,CONCATENATE("&lt;",SA$1),Movimientos!$C$2:$C$154,"&lt;0")</f>
        <v>0</v>
      </c>
      <c r="SB32" s="6">
        <f ca="1">SUMIFS(Movimientos!$C$2:$C$154,Movimientos!$A$2:$A$154,$A32,Movimientos!$D$2:$D$154,CONCATENATE("&lt;=",SB$1),Movimientos!$C$2:$C$154,"&gt;0")+SUMIFS(Movimientos!$C$2:$C$154,Movimientos!$A$2:$A$154,$A32,Movimientos!$D$2:$D$154,CONCATENATE("&lt;",SB$1),Movimientos!$C$2:$C$154,"&lt;0")</f>
        <v>0</v>
      </c>
      <c r="SC32" s="6">
        <f ca="1">SUMIFS(Movimientos!$C$2:$C$154,Movimientos!$A$2:$A$154,$A32,Movimientos!$D$2:$D$154,CONCATENATE("&lt;=",SC$1),Movimientos!$C$2:$C$154,"&gt;0")+SUMIFS(Movimientos!$C$2:$C$154,Movimientos!$A$2:$A$154,$A32,Movimientos!$D$2:$D$154,CONCATENATE("&lt;",SC$1),Movimientos!$C$2:$C$154,"&lt;0")</f>
        <v>0</v>
      </c>
      <c r="SD32" s="6">
        <f ca="1">SUMIFS(Movimientos!$C$2:$C$154,Movimientos!$A$2:$A$154,$A32,Movimientos!$D$2:$D$154,CONCATENATE("&lt;=",SD$1),Movimientos!$C$2:$C$154,"&gt;0")+SUMIFS(Movimientos!$C$2:$C$154,Movimientos!$A$2:$A$154,$A32,Movimientos!$D$2:$D$154,CONCATENATE("&lt;",SD$1),Movimientos!$C$2:$C$154,"&lt;0")</f>
        <v>0</v>
      </c>
      <c r="SE32" s="6">
        <f ca="1">SUMIFS(Movimientos!$C$2:$C$154,Movimientos!$A$2:$A$154,$A32,Movimientos!$D$2:$D$154,CONCATENATE("&lt;=",SE$1),Movimientos!$C$2:$C$154,"&gt;0")+SUMIFS(Movimientos!$C$2:$C$154,Movimientos!$A$2:$A$154,$A32,Movimientos!$D$2:$D$154,CONCATENATE("&lt;",SE$1),Movimientos!$C$2:$C$154,"&lt;0")</f>
        <v>0</v>
      </c>
      <c r="SF32" s="6">
        <f ca="1">SUMIFS(Movimientos!$C$2:$C$154,Movimientos!$A$2:$A$154,$A32,Movimientos!$D$2:$D$154,CONCATENATE("&lt;=",SF$1),Movimientos!$C$2:$C$154,"&gt;0")+SUMIFS(Movimientos!$C$2:$C$154,Movimientos!$A$2:$A$154,$A32,Movimientos!$D$2:$D$154,CONCATENATE("&lt;",SF$1),Movimientos!$C$2:$C$154,"&lt;0")</f>
        <v>0</v>
      </c>
      <c r="SG32" s="6">
        <f ca="1">SUMIFS(Movimientos!$C$2:$C$154,Movimientos!$A$2:$A$154,$A32,Movimientos!$D$2:$D$154,CONCATENATE("&lt;=",SG$1),Movimientos!$C$2:$C$154,"&gt;0")+SUMIFS(Movimientos!$C$2:$C$154,Movimientos!$A$2:$A$154,$A32,Movimientos!$D$2:$D$154,CONCATENATE("&lt;",SG$1),Movimientos!$C$2:$C$154,"&lt;0")</f>
        <v>0</v>
      </c>
      <c r="SH32" s="6">
        <f ca="1">SUMIFS(Movimientos!$C$2:$C$154,Movimientos!$A$2:$A$154,$A32,Movimientos!$D$2:$D$154,CONCATENATE("&lt;=",SH$1),Movimientos!$C$2:$C$154,"&gt;0")+SUMIFS(Movimientos!$C$2:$C$154,Movimientos!$A$2:$A$154,$A32,Movimientos!$D$2:$D$154,CONCATENATE("&lt;",SH$1),Movimientos!$C$2:$C$154,"&lt;0")</f>
        <v>0</v>
      </c>
      <c r="SI32" s="6">
        <f ca="1">SUMIFS(Movimientos!$C$2:$C$154,Movimientos!$A$2:$A$154,$A32,Movimientos!$D$2:$D$154,CONCATENATE("&lt;=",SI$1),Movimientos!$C$2:$C$154,"&gt;0")+SUMIFS(Movimientos!$C$2:$C$154,Movimientos!$A$2:$A$154,$A32,Movimientos!$D$2:$D$154,CONCATENATE("&lt;",SI$1),Movimientos!$C$2:$C$154,"&lt;0")</f>
        <v>0</v>
      </c>
      <c r="SJ32" s="6">
        <f ca="1">SUMIFS(Movimientos!$C$2:$C$154,Movimientos!$A$2:$A$154,$A32,Movimientos!$D$2:$D$154,CONCATENATE("&lt;=",SJ$1),Movimientos!$C$2:$C$154,"&gt;0")+SUMIFS(Movimientos!$C$2:$C$154,Movimientos!$A$2:$A$154,$A32,Movimientos!$D$2:$D$154,CONCATENATE("&lt;",SJ$1),Movimientos!$C$2:$C$154,"&lt;0")</f>
        <v>0</v>
      </c>
      <c r="SK32" s="6">
        <f ca="1">SUMIFS(Movimientos!$C$2:$C$154,Movimientos!$A$2:$A$154,$A32,Movimientos!$D$2:$D$154,CONCATENATE("&lt;=",SK$1),Movimientos!$C$2:$C$154,"&gt;0")+SUMIFS(Movimientos!$C$2:$C$154,Movimientos!$A$2:$A$154,$A32,Movimientos!$D$2:$D$154,CONCATENATE("&lt;",SK$1),Movimientos!$C$2:$C$154,"&lt;0")</f>
        <v>0</v>
      </c>
      <c r="SL32" s="6">
        <f ca="1">SUMIFS(Movimientos!$C$2:$C$154,Movimientos!$A$2:$A$154,$A32,Movimientos!$D$2:$D$154,CONCATENATE("&lt;=",SL$1),Movimientos!$C$2:$C$154,"&gt;0")+SUMIFS(Movimientos!$C$2:$C$154,Movimientos!$A$2:$A$154,$A32,Movimientos!$D$2:$D$154,CONCATENATE("&lt;",SL$1),Movimientos!$C$2:$C$154,"&lt;0")</f>
        <v>0</v>
      </c>
      <c r="SM32" s="6">
        <f ca="1">SUMIFS(Movimientos!$C$2:$C$154,Movimientos!$A$2:$A$154,$A32,Movimientos!$D$2:$D$154,CONCATENATE("&lt;=",SM$1),Movimientos!$C$2:$C$154,"&gt;0")+SUMIFS(Movimientos!$C$2:$C$154,Movimientos!$A$2:$A$154,$A32,Movimientos!$D$2:$D$154,CONCATENATE("&lt;",SM$1),Movimientos!$C$2:$C$154,"&lt;0")</f>
        <v>0</v>
      </c>
      <c r="SN32" s="6">
        <f ca="1">SUMIFS(Movimientos!$C$2:$C$154,Movimientos!$A$2:$A$154,$A32,Movimientos!$D$2:$D$154,CONCATENATE("&lt;=",SN$1),Movimientos!$C$2:$C$154,"&gt;0")+SUMIFS(Movimientos!$C$2:$C$154,Movimientos!$A$2:$A$154,$A32,Movimientos!$D$2:$D$154,CONCATENATE("&lt;",SN$1),Movimientos!$C$2:$C$154,"&lt;0")</f>
        <v>0</v>
      </c>
      <c r="SO32" s="6">
        <f ca="1">SUMIFS(Movimientos!$C$2:$C$154,Movimientos!$A$2:$A$154,$A32,Movimientos!$D$2:$D$154,CONCATENATE("&lt;=",SO$1),Movimientos!$C$2:$C$154,"&gt;0")+SUMIFS(Movimientos!$C$2:$C$154,Movimientos!$A$2:$A$154,$A32,Movimientos!$D$2:$D$154,CONCATENATE("&lt;",SO$1),Movimientos!$C$2:$C$154,"&lt;0")</f>
        <v>0</v>
      </c>
      <c r="SP32" s="6">
        <f ca="1">SUMIFS(Movimientos!$C$2:$C$154,Movimientos!$A$2:$A$154,$A32,Movimientos!$D$2:$D$154,CONCATENATE("&lt;=",SP$1),Movimientos!$C$2:$C$154,"&gt;0")+SUMIFS(Movimientos!$C$2:$C$154,Movimientos!$A$2:$A$154,$A32,Movimientos!$D$2:$D$154,CONCATENATE("&lt;",SP$1),Movimientos!$C$2:$C$154,"&lt;0")</f>
        <v>0</v>
      </c>
      <c r="SQ32" s="6">
        <f ca="1">SUMIFS(Movimientos!$C$2:$C$154,Movimientos!$A$2:$A$154,$A32,Movimientos!$D$2:$D$154,CONCATENATE("&lt;=",SQ$1),Movimientos!$C$2:$C$154,"&gt;0")+SUMIFS(Movimientos!$C$2:$C$154,Movimientos!$A$2:$A$154,$A32,Movimientos!$D$2:$D$154,CONCATENATE("&lt;",SQ$1),Movimientos!$C$2:$C$154,"&lt;0")</f>
        <v>0</v>
      </c>
      <c r="SR32" s="6">
        <f ca="1">SUMIFS(Movimientos!$C$2:$C$154,Movimientos!$A$2:$A$154,$A32,Movimientos!$D$2:$D$154,CONCATENATE("&lt;=",SR$1),Movimientos!$C$2:$C$154,"&gt;0")+SUMIFS(Movimientos!$C$2:$C$154,Movimientos!$A$2:$A$154,$A32,Movimientos!$D$2:$D$154,CONCATENATE("&lt;",SR$1),Movimientos!$C$2:$C$154,"&lt;0")</f>
        <v>0</v>
      </c>
      <c r="SS32" s="6">
        <f ca="1">SUMIFS(Movimientos!$C$2:$C$154,Movimientos!$A$2:$A$154,$A32,Movimientos!$D$2:$D$154,CONCATENATE("&lt;=",SS$1),Movimientos!$C$2:$C$154,"&gt;0")+SUMIFS(Movimientos!$C$2:$C$154,Movimientos!$A$2:$A$154,$A32,Movimientos!$D$2:$D$154,CONCATENATE("&lt;",SS$1),Movimientos!$C$2:$C$154,"&lt;0")</f>
        <v>0</v>
      </c>
      <c r="ST32" s="6">
        <f ca="1">SUMIFS(Movimientos!$C$2:$C$154,Movimientos!$A$2:$A$154,$A32,Movimientos!$D$2:$D$154,CONCATENATE("&lt;=",ST$1),Movimientos!$C$2:$C$154,"&gt;0")+SUMIFS(Movimientos!$C$2:$C$154,Movimientos!$A$2:$A$154,$A32,Movimientos!$D$2:$D$154,CONCATENATE("&lt;",ST$1),Movimientos!$C$2:$C$154,"&lt;0")</f>
        <v>0</v>
      </c>
      <c r="SU32" s="6">
        <f ca="1">SUMIFS(Movimientos!$C$2:$C$154,Movimientos!$A$2:$A$154,$A32,Movimientos!$D$2:$D$154,CONCATENATE("&lt;=",SU$1),Movimientos!$C$2:$C$154,"&gt;0")+SUMIFS(Movimientos!$C$2:$C$154,Movimientos!$A$2:$A$154,$A32,Movimientos!$D$2:$D$154,CONCATENATE("&lt;",SU$1),Movimientos!$C$2:$C$154,"&lt;0")</f>
        <v>0</v>
      </c>
      <c r="SV32" s="6">
        <f ca="1">SUMIFS(Movimientos!$C$2:$C$154,Movimientos!$A$2:$A$154,$A32,Movimientos!$D$2:$D$154,CONCATENATE("&lt;=",SV$1),Movimientos!$C$2:$C$154,"&gt;0")+SUMIFS(Movimientos!$C$2:$C$154,Movimientos!$A$2:$A$154,$A32,Movimientos!$D$2:$D$154,CONCATENATE("&lt;",SV$1),Movimientos!$C$2:$C$154,"&lt;0")</f>
        <v>0</v>
      </c>
      <c r="SW32" s="6">
        <f ca="1">SUMIFS(Movimientos!$C$2:$C$154,Movimientos!$A$2:$A$154,$A32,Movimientos!$D$2:$D$154,CONCATENATE("&lt;=",SW$1),Movimientos!$C$2:$C$154,"&gt;0")+SUMIFS(Movimientos!$C$2:$C$154,Movimientos!$A$2:$A$154,$A32,Movimientos!$D$2:$D$154,CONCATENATE("&lt;",SW$1),Movimientos!$C$2:$C$154,"&lt;0")</f>
        <v>0</v>
      </c>
      <c r="SX32" s="6">
        <f ca="1">SUMIFS(Movimientos!$C$2:$C$154,Movimientos!$A$2:$A$154,$A32,Movimientos!$D$2:$D$154,CONCATENATE("&lt;=",SX$1),Movimientos!$C$2:$C$154,"&gt;0")+SUMIFS(Movimientos!$C$2:$C$154,Movimientos!$A$2:$A$154,$A32,Movimientos!$D$2:$D$154,CONCATENATE("&lt;",SX$1),Movimientos!$C$2:$C$154,"&lt;0")</f>
        <v>0</v>
      </c>
      <c r="SY32" s="6">
        <f ca="1">SUMIFS(Movimientos!$C$2:$C$154,Movimientos!$A$2:$A$154,$A32,Movimientos!$D$2:$D$154,CONCATENATE("&lt;=",SY$1),Movimientos!$C$2:$C$154,"&gt;0")+SUMIFS(Movimientos!$C$2:$C$154,Movimientos!$A$2:$A$154,$A32,Movimientos!$D$2:$D$154,CONCATENATE("&lt;",SY$1),Movimientos!$C$2:$C$154,"&lt;0")</f>
        <v>0</v>
      </c>
      <c r="SZ32" s="6">
        <f ca="1">SUMIFS(Movimientos!$C$2:$C$154,Movimientos!$A$2:$A$154,$A32,Movimientos!$D$2:$D$154,CONCATENATE("&lt;=",SZ$1),Movimientos!$C$2:$C$154,"&gt;0")+SUMIFS(Movimientos!$C$2:$C$154,Movimientos!$A$2:$A$154,$A32,Movimientos!$D$2:$D$154,CONCATENATE("&lt;",SZ$1),Movimientos!$C$2:$C$154,"&lt;0")</f>
        <v>0</v>
      </c>
      <c r="TA32" s="6">
        <f ca="1">SUMIFS(Movimientos!$C$2:$C$154,Movimientos!$A$2:$A$154,$A32,Movimientos!$D$2:$D$154,CONCATENATE("&lt;=",TA$1),Movimientos!$C$2:$C$154,"&gt;0")+SUMIFS(Movimientos!$C$2:$C$154,Movimientos!$A$2:$A$154,$A32,Movimientos!$D$2:$D$154,CONCATENATE("&lt;",TA$1),Movimientos!$C$2:$C$154,"&lt;0")</f>
        <v>0</v>
      </c>
      <c r="TB32" s="6">
        <f ca="1">SUMIFS(Movimientos!$C$2:$C$154,Movimientos!$A$2:$A$154,$A32,Movimientos!$D$2:$D$154,CONCATENATE("&lt;=",TB$1),Movimientos!$C$2:$C$154,"&gt;0")+SUMIFS(Movimientos!$C$2:$C$154,Movimientos!$A$2:$A$154,$A32,Movimientos!$D$2:$D$154,CONCATENATE("&lt;",TB$1),Movimientos!$C$2:$C$154,"&lt;0")</f>
        <v>0</v>
      </c>
      <c r="TC32" s="6">
        <f ca="1">SUMIFS(Movimientos!$C$2:$C$154,Movimientos!$A$2:$A$154,$A32,Movimientos!$D$2:$D$154,CONCATENATE("&lt;=",TC$1),Movimientos!$C$2:$C$154,"&gt;0")+SUMIFS(Movimientos!$C$2:$C$154,Movimientos!$A$2:$A$154,$A32,Movimientos!$D$2:$D$154,CONCATENATE("&lt;",TC$1),Movimientos!$C$2:$C$154,"&lt;0")</f>
        <v>0</v>
      </c>
      <c r="TD32" s="6">
        <f ca="1">SUMIFS(Movimientos!$C$2:$C$154,Movimientos!$A$2:$A$154,$A32,Movimientos!$D$2:$D$154,CONCATENATE("&lt;=",TD$1),Movimientos!$C$2:$C$154,"&gt;0")+SUMIFS(Movimientos!$C$2:$C$154,Movimientos!$A$2:$A$154,$A32,Movimientos!$D$2:$D$154,CONCATENATE("&lt;",TD$1),Movimientos!$C$2:$C$154,"&lt;0")</f>
        <v>0</v>
      </c>
      <c r="TE32" s="6">
        <f ca="1">SUMIFS(Movimientos!$C$2:$C$154,Movimientos!$A$2:$A$154,$A32,Movimientos!$D$2:$D$154,CONCATENATE("&lt;=",TE$1),Movimientos!$C$2:$C$154,"&gt;0")+SUMIFS(Movimientos!$C$2:$C$154,Movimientos!$A$2:$A$154,$A32,Movimientos!$D$2:$D$154,CONCATENATE("&lt;",TE$1),Movimientos!$C$2:$C$154,"&lt;0")</f>
        <v>0</v>
      </c>
    </row>
    <row r="33" spans="1:525" x14ac:dyDescent="0.25">
      <c r="A33" s="5" t="str">
        <f>Datos_MStar!J34</f>
        <v>LU0209137388</v>
      </c>
      <c r="B33" s="5" t="str">
        <f>Datos_MStar!K34</f>
        <v>Henderson Global Property EQ "A2"</v>
      </c>
      <c r="C33" s="25">
        <v>0</v>
      </c>
      <c r="D33" s="6">
        <f ca="1">SUMIFS(Movimientos!$C$2:$C$154,Movimientos!$A$2:$A$154,$A33,Movimientos!$D$2:$D$154,CONCATENATE("&lt;=",D$1),Movimientos!$C$2:$C$154,"&gt;0")+SUMIFS(Movimientos!$C$2:$C$154,Movimientos!$A$2:$A$154,$A33,Movimientos!$D$2:$D$154,CONCATENATE("&lt;",D$1),Movimientos!$C$2:$C$154,"&lt;0")</f>
        <v>0</v>
      </c>
      <c r="E33" s="6">
        <f ca="1">SUMIFS(Movimientos!$C$2:$C$154,Movimientos!$A$2:$A$154,$A33,Movimientos!$D$2:$D$154,CONCATENATE("&lt;=",E$1),Movimientos!$C$2:$C$154,"&gt;0")+SUMIFS(Movimientos!$C$2:$C$154,Movimientos!$A$2:$A$154,$A33,Movimientos!$D$2:$D$154,CONCATENATE("&lt;",E$1),Movimientos!$C$2:$C$154,"&lt;0")</f>
        <v>0</v>
      </c>
      <c r="F33" s="6">
        <f ca="1">SUMIFS(Movimientos!$C$2:$C$154,Movimientos!$A$2:$A$154,$A33,Movimientos!$D$2:$D$154,CONCATENATE("&lt;=",F$1),Movimientos!$C$2:$C$154,"&gt;0")+SUMIFS(Movimientos!$C$2:$C$154,Movimientos!$A$2:$A$154,$A33,Movimientos!$D$2:$D$154,CONCATENATE("&lt;",F$1),Movimientos!$C$2:$C$154,"&lt;0")</f>
        <v>0</v>
      </c>
      <c r="G33" s="6">
        <f ca="1">SUMIFS(Movimientos!$C$2:$C$154,Movimientos!$A$2:$A$154,$A33,Movimientos!$D$2:$D$154,CONCATENATE("&lt;=",G$1),Movimientos!$C$2:$C$154,"&gt;0")+SUMIFS(Movimientos!$C$2:$C$154,Movimientos!$A$2:$A$154,$A33,Movimientos!$D$2:$D$154,CONCATENATE("&lt;",G$1),Movimientos!$C$2:$C$154,"&lt;0")</f>
        <v>0</v>
      </c>
      <c r="H33" s="6">
        <f ca="1">SUMIFS(Movimientos!$C$2:$C$154,Movimientos!$A$2:$A$154,$A33,Movimientos!$D$2:$D$154,CONCATENATE("&lt;=",H$1),Movimientos!$C$2:$C$154,"&gt;0")+SUMIFS(Movimientos!$C$2:$C$154,Movimientos!$A$2:$A$154,$A33,Movimientos!$D$2:$D$154,CONCATENATE("&lt;",H$1),Movimientos!$C$2:$C$154,"&lt;0")</f>
        <v>0</v>
      </c>
      <c r="I33" s="6">
        <f ca="1">SUMIFS(Movimientos!$C$2:$C$154,Movimientos!$A$2:$A$154,$A33,Movimientos!$D$2:$D$154,CONCATENATE("&lt;=",I$1),Movimientos!$C$2:$C$154,"&gt;0")+SUMIFS(Movimientos!$C$2:$C$154,Movimientos!$A$2:$A$154,$A33,Movimientos!$D$2:$D$154,CONCATENATE("&lt;",I$1),Movimientos!$C$2:$C$154,"&lt;0")</f>
        <v>0</v>
      </c>
      <c r="J33" s="6">
        <f ca="1">SUMIFS(Movimientos!$C$2:$C$154,Movimientos!$A$2:$A$154,$A33,Movimientos!$D$2:$D$154,CONCATENATE("&lt;=",J$1),Movimientos!$C$2:$C$154,"&gt;0")+SUMIFS(Movimientos!$C$2:$C$154,Movimientos!$A$2:$A$154,$A33,Movimientos!$D$2:$D$154,CONCATENATE("&lt;",J$1),Movimientos!$C$2:$C$154,"&lt;0")</f>
        <v>0</v>
      </c>
      <c r="K33" s="6">
        <f ca="1">SUMIFS(Movimientos!$C$2:$C$154,Movimientos!$A$2:$A$154,$A33,Movimientos!$D$2:$D$154,CONCATENATE("&lt;=",K$1),Movimientos!$C$2:$C$154,"&gt;0")+SUMIFS(Movimientos!$C$2:$C$154,Movimientos!$A$2:$A$154,$A33,Movimientos!$D$2:$D$154,CONCATENATE("&lt;",K$1),Movimientos!$C$2:$C$154,"&lt;0")</f>
        <v>0</v>
      </c>
      <c r="L33" s="6">
        <f ca="1">SUMIFS(Movimientos!$C$2:$C$154,Movimientos!$A$2:$A$154,$A33,Movimientos!$D$2:$D$154,CONCATENATE("&lt;=",L$1),Movimientos!$C$2:$C$154,"&gt;0")+SUMIFS(Movimientos!$C$2:$C$154,Movimientos!$A$2:$A$154,$A33,Movimientos!$D$2:$D$154,CONCATENATE("&lt;",L$1),Movimientos!$C$2:$C$154,"&lt;0")</f>
        <v>0</v>
      </c>
      <c r="M33" s="6">
        <f ca="1">SUMIFS(Movimientos!$C$2:$C$154,Movimientos!$A$2:$A$154,$A33,Movimientos!$D$2:$D$154,CONCATENATE("&lt;=",M$1),Movimientos!$C$2:$C$154,"&gt;0")+SUMIFS(Movimientos!$C$2:$C$154,Movimientos!$A$2:$A$154,$A33,Movimientos!$D$2:$D$154,CONCATENATE("&lt;",M$1),Movimientos!$C$2:$C$154,"&lt;0")</f>
        <v>0</v>
      </c>
      <c r="N33" s="6">
        <f ca="1">SUMIFS(Movimientos!$C$2:$C$154,Movimientos!$A$2:$A$154,$A33,Movimientos!$D$2:$D$154,CONCATENATE("&lt;=",N$1),Movimientos!$C$2:$C$154,"&gt;0")+SUMIFS(Movimientos!$C$2:$C$154,Movimientos!$A$2:$A$154,$A33,Movimientos!$D$2:$D$154,CONCATENATE("&lt;",N$1),Movimientos!$C$2:$C$154,"&lt;0")</f>
        <v>0</v>
      </c>
      <c r="O33" s="6">
        <f ca="1">SUMIFS(Movimientos!$C$2:$C$154,Movimientos!$A$2:$A$154,$A33,Movimientos!$D$2:$D$154,CONCATENATE("&lt;=",O$1),Movimientos!$C$2:$C$154,"&gt;0")+SUMIFS(Movimientos!$C$2:$C$154,Movimientos!$A$2:$A$154,$A33,Movimientos!$D$2:$D$154,CONCATENATE("&lt;",O$1),Movimientos!$C$2:$C$154,"&lt;0")</f>
        <v>0</v>
      </c>
      <c r="P33" s="6">
        <f ca="1">SUMIFS(Movimientos!$C$2:$C$154,Movimientos!$A$2:$A$154,$A33,Movimientos!$D$2:$D$154,CONCATENATE("&lt;=",P$1),Movimientos!$C$2:$C$154,"&gt;0")+SUMIFS(Movimientos!$C$2:$C$154,Movimientos!$A$2:$A$154,$A33,Movimientos!$D$2:$D$154,CONCATENATE("&lt;",P$1),Movimientos!$C$2:$C$154,"&lt;0")</f>
        <v>0</v>
      </c>
      <c r="Q33" s="6">
        <f ca="1">SUMIFS(Movimientos!$C$2:$C$154,Movimientos!$A$2:$A$154,$A33,Movimientos!$D$2:$D$154,CONCATENATE("&lt;=",Q$1),Movimientos!$C$2:$C$154,"&gt;0")+SUMIFS(Movimientos!$C$2:$C$154,Movimientos!$A$2:$A$154,$A33,Movimientos!$D$2:$D$154,CONCATENATE("&lt;",Q$1),Movimientos!$C$2:$C$154,"&lt;0")</f>
        <v>0</v>
      </c>
      <c r="R33" s="6">
        <f ca="1">SUMIFS(Movimientos!$C$2:$C$154,Movimientos!$A$2:$A$154,$A33,Movimientos!$D$2:$D$154,CONCATENATE("&lt;=",R$1),Movimientos!$C$2:$C$154,"&gt;0")+SUMIFS(Movimientos!$C$2:$C$154,Movimientos!$A$2:$A$154,$A33,Movimientos!$D$2:$D$154,CONCATENATE("&lt;",R$1),Movimientos!$C$2:$C$154,"&lt;0")</f>
        <v>0</v>
      </c>
      <c r="S33" s="6">
        <f ca="1">SUMIFS(Movimientos!$C$2:$C$154,Movimientos!$A$2:$A$154,$A33,Movimientos!$D$2:$D$154,CONCATENATE("&lt;=",S$1),Movimientos!$C$2:$C$154,"&gt;0")+SUMIFS(Movimientos!$C$2:$C$154,Movimientos!$A$2:$A$154,$A33,Movimientos!$D$2:$D$154,CONCATENATE("&lt;",S$1),Movimientos!$C$2:$C$154,"&lt;0")</f>
        <v>0</v>
      </c>
      <c r="T33" s="6">
        <f ca="1">SUMIFS(Movimientos!$C$2:$C$154,Movimientos!$A$2:$A$154,$A33,Movimientos!$D$2:$D$154,CONCATENATE("&lt;=",T$1),Movimientos!$C$2:$C$154,"&gt;0")+SUMIFS(Movimientos!$C$2:$C$154,Movimientos!$A$2:$A$154,$A33,Movimientos!$D$2:$D$154,CONCATENATE("&lt;",T$1),Movimientos!$C$2:$C$154,"&lt;0")</f>
        <v>0</v>
      </c>
      <c r="U33" s="6">
        <f ca="1">SUMIFS(Movimientos!$C$2:$C$154,Movimientos!$A$2:$A$154,$A33,Movimientos!$D$2:$D$154,CONCATENATE("&lt;=",U$1),Movimientos!$C$2:$C$154,"&gt;0")+SUMIFS(Movimientos!$C$2:$C$154,Movimientos!$A$2:$A$154,$A33,Movimientos!$D$2:$D$154,CONCATENATE("&lt;",U$1),Movimientos!$C$2:$C$154,"&lt;0")</f>
        <v>0</v>
      </c>
      <c r="V33" s="6">
        <f ca="1">SUMIFS(Movimientos!$C$2:$C$154,Movimientos!$A$2:$A$154,$A33,Movimientos!$D$2:$D$154,CONCATENATE("&lt;=",V$1),Movimientos!$C$2:$C$154,"&gt;0")+SUMIFS(Movimientos!$C$2:$C$154,Movimientos!$A$2:$A$154,$A33,Movimientos!$D$2:$D$154,CONCATENATE("&lt;",V$1),Movimientos!$C$2:$C$154,"&lt;0")</f>
        <v>0</v>
      </c>
      <c r="W33" s="6">
        <f ca="1">SUMIFS(Movimientos!$C$2:$C$154,Movimientos!$A$2:$A$154,$A33,Movimientos!$D$2:$D$154,CONCATENATE("&lt;=",W$1),Movimientos!$C$2:$C$154,"&gt;0")+SUMIFS(Movimientos!$C$2:$C$154,Movimientos!$A$2:$A$154,$A33,Movimientos!$D$2:$D$154,CONCATENATE("&lt;",W$1),Movimientos!$C$2:$C$154,"&lt;0")</f>
        <v>0</v>
      </c>
      <c r="X33" s="6">
        <f ca="1">SUMIFS(Movimientos!$C$2:$C$154,Movimientos!$A$2:$A$154,$A33,Movimientos!$D$2:$D$154,CONCATENATE("&lt;=",X$1),Movimientos!$C$2:$C$154,"&gt;0")+SUMIFS(Movimientos!$C$2:$C$154,Movimientos!$A$2:$A$154,$A33,Movimientos!$D$2:$D$154,CONCATENATE("&lt;",X$1),Movimientos!$C$2:$C$154,"&lt;0")</f>
        <v>0</v>
      </c>
      <c r="Y33" s="6">
        <f ca="1">SUMIFS(Movimientos!$C$2:$C$154,Movimientos!$A$2:$A$154,$A33,Movimientos!$D$2:$D$154,CONCATENATE("&lt;=",Y$1),Movimientos!$C$2:$C$154,"&gt;0")+SUMIFS(Movimientos!$C$2:$C$154,Movimientos!$A$2:$A$154,$A33,Movimientos!$D$2:$D$154,CONCATENATE("&lt;",Y$1),Movimientos!$C$2:$C$154,"&lt;0")</f>
        <v>0</v>
      </c>
      <c r="Z33" s="6">
        <f ca="1">SUMIFS(Movimientos!$C$2:$C$154,Movimientos!$A$2:$A$154,$A33,Movimientos!$D$2:$D$154,CONCATENATE("&lt;=",Z$1),Movimientos!$C$2:$C$154,"&gt;0")+SUMIFS(Movimientos!$C$2:$C$154,Movimientos!$A$2:$A$154,$A33,Movimientos!$D$2:$D$154,CONCATENATE("&lt;",Z$1),Movimientos!$C$2:$C$154,"&lt;0")</f>
        <v>0</v>
      </c>
      <c r="AA33" s="6">
        <f ca="1">SUMIFS(Movimientos!$C$2:$C$154,Movimientos!$A$2:$A$154,$A33,Movimientos!$D$2:$D$154,CONCATENATE("&lt;=",AA$1),Movimientos!$C$2:$C$154,"&gt;0")+SUMIFS(Movimientos!$C$2:$C$154,Movimientos!$A$2:$A$154,$A33,Movimientos!$D$2:$D$154,CONCATENATE("&lt;",AA$1),Movimientos!$C$2:$C$154,"&lt;0")</f>
        <v>0</v>
      </c>
      <c r="AB33" s="6">
        <f ca="1">SUMIFS(Movimientos!$C$2:$C$154,Movimientos!$A$2:$A$154,$A33,Movimientos!$D$2:$D$154,CONCATENATE("&lt;=",AB$1),Movimientos!$C$2:$C$154,"&gt;0")+SUMIFS(Movimientos!$C$2:$C$154,Movimientos!$A$2:$A$154,$A33,Movimientos!$D$2:$D$154,CONCATENATE("&lt;",AB$1),Movimientos!$C$2:$C$154,"&lt;0")</f>
        <v>0</v>
      </c>
      <c r="AC33" s="6">
        <f ca="1">SUMIFS(Movimientos!$C$2:$C$154,Movimientos!$A$2:$A$154,$A33,Movimientos!$D$2:$D$154,CONCATENATE("&lt;=",AC$1),Movimientos!$C$2:$C$154,"&gt;0")+SUMIFS(Movimientos!$C$2:$C$154,Movimientos!$A$2:$A$154,$A33,Movimientos!$D$2:$D$154,CONCATENATE("&lt;",AC$1),Movimientos!$C$2:$C$154,"&lt;0")</f>
        <v>0</v>
      </c>
      <c r="AD33" s="6">
        <f ca="1">SUMIFS(Movimientos!$C$2:$C$154,Movimientos!$A$2:$A$154,$A33,Movimientos!$D$2:$D$154,CONCATENATE("&lt;=",AD$1),Movimientos!$C$2:$C$154,"&gt;0")+SUMIFS(Movimientos!$C$2:$C$154,Movimientos!$A$2:$A$154,$A33,Movimientos!$D$2:$D$154,CONCATENATE("&lt;",AD$1),Movimientos!$C$2:$C$154,"&lt;0")</f>
        <v>0</v>
      </c>
      <c r="AE33" s="6">
        <f ca="1">SUMIFS(Movimientos!$C$2:$C$154,Movimientos!$A$2:$A$154,$A33,Movimientos!$D$2:$D$154,CONCATENATE("&lt;=",AE$1),Movimientos!$C$2:$C$154,"&gt;0")+SUMIFS(Movimientos!$C$2:$C$154,Movimientos!$A$2:$A$154,$A33,Movimientos!$D$2:$D$154,CONCATENATE("&lt;",AE$1),Movimientos!$C$2:$C$154,"&lt;0")</f>
        <v>0</v>
      </c>
      <c r="AF33" s="6">
        <f ca="1">SUMIFS(Movimientos!$C$2:$C$154,Movimientos!$A$2:$A$154,$A33,Movimientos!$D$2:$D$154,CONCATENATE("&lt;=",AF$1),Movimientos!$C$2:$C$154,"&gt;0")+SUMIFS(Movimientos!$C$2:$C$154,Movimientos!$A$2:$A$154,$A33,Movimientos!$D$2:$D$154,CONCATENATE("&lt;",AF$1),Movimientos!$C$2:$C$154,"&lt;0")</f>
        <v>0</v>
      </c>
      <c r="AG33" s="6">
        <f ca="1">SUMIFS(Movimientos!$C$2:$C$154,Movimientos!$A$2:$A$154,$A33,Movimientos!$D$2:$D$154,CONCATENATE("&lt;=",AG$1),Movimientos!$C$2:$C$154,"&gt;0")+SUMIFS(Movimientos!$C$2:$C$154,Movimientos!$A$2:$A$154,$A33,Movimientos!$D$2:$D$154,CONCATENATE("&lt;",AG$1),Movimientos!$C$2:$C$154,"&lt;0")</f>
        <v>0</v>
      </c>
      <c r="AH33" s="6">
        <f ca="1">SUMIFS(Movimientos!$C$2:$C$154,Movimientos!$A$2:$A$154,$A33,Movimientos!$D$2:$D$154,CONCATENATE("&lt;=",AH$1),Movimientos!$C$2:$C$154,"&gt;0")+SUMIFS(Movimientos!$C$2:$C$154,Movimientos!$A$2:$A$154,$A33,Movimientos!$D$2:$D$154,CONCATENATE("&lt;",AH$1),Movimientos!$C$2:$C$154,"&lt;0")</f>
        <v>0</v>
      </c>
      <c r="AI33" s="6">
        <f ca="1">SUMIFS(Movimientos!$C$2:$C$154,Movimientos!$A$2:$A$154,$A33,Movimientos!$D$2:$D$154,CONCATENATE("&lt;=",AI$1),Movimientos!$C$2:$C$154,"&gt;0")+SUMIFS(Movimientos!$C$2:$C$154,Movimientos!$A$2:$A$154,$A33,Movimientos!$D$2:$D$154,CONCATENATE("&lt;",AI$1),Movimientos!$C$2:$C$154,"&lt;0")</f>
        <v>0</v>
      </c>
      <c r="AJ33" s="6">
        <f ca="1">SUMIFS(Movimientos!$C$2:$C$154,Movimientos!$A$2:$A$154,$A33,Movimientos!$D$2:$D$154,CONCATENATE("&lt;=",AJ$1),Movimientos!$C$2:$C$154,"&gt;0")+SUMIFS(Movimientos!$C$2:$C$154,Movimientos!$A$2:$A$154,$A33,Movimientos!$D$2:$D$154,CONCATENATE("&lt;",AJ$1),Movimientos!$C$2:$C$154,"&lt;0")</f>
        <v>0</v>
      </c>
      <c r="AK33" s="6">
        <f ca="1">SUMIFS(Movimientos!$C$2:$C$154,Movimientos!$A$2:$A$154,$A33,Movimientos!$D$2:$D$154,CONCATENATE("&lt;=",AK$1),Movimientos!$C$2:$C$154,"&gt;0")+SUMIFS(Movimientos!$C$2:$C$154,Movimientos!$A$2:$A$154,$A33,Movimientos!$D$2:$D$154,CONCATENATE("&lt;",AK$1),Movimientos!$C$2:$C$154,"&lt;0")</f>
        <v>0</v>
      </c>
      <c r="AL33" s="6">
        <f ca="1">SUMIFS(Movimientos!$C$2:$C$154,Movimientos!$A$2:$A$154,$A33,Movimientos!$D$2:$D$154,CONCATENATE("&lt;=",AL$1),Movimientos!$C$2:$C$154,"&gt;0")+SUMIFS(Movimientos!$C$2:$C$154,Movimientos!$A$2:$A$154,$A33,Movimientos!$D$2:$D$154,CONCATENATE("&lt;",AL$1),Movimientos!$C$2:$C$154,"&lt;0")</f>
        <v>0</v>
      </c>
      <c r="AM33" s="6">
        <f ca="1">SUMIFS(Movimientos!$C$2:$C$154,Movimientos!$A$2:$A$154,$A33,Movimientos!$D$2:$D$154,CONCATENATE("&lt;=",AM$1),Movimientos!$C$2:$C$154,"&gt;0")+SUMIFS(Movimientos!$C$2:$C$154,Movimientos!$A$2:$A$154,$A33,Movimientos!$D$2:$D$154,CONCATENATE("&lt;",AM$1),Movimientos!$C$2:$C$154,"&lt;0")</f>
        <v>0</v>
      </c>
      <c r="AN33" s="6">
        <f ca="1">SUMIFS(Movimientos!$C$2:$C$154,Movimientos!$A$2:$A$154,$A33,Movimientos!$D$2:$D$154,CONCATENATE("&lt;=",AN$1),Movimientos!$C$2:$C$154,"&gt;0")+SUMIFS(Movimientos!$C$2:$C$154,Movimientos!$A$2:$A$154,$A33,Movimientos!$D$2:$D$154,CONCATENATE("&lt;",AN$1),Movimientos!$C$2:$C$154,"&lt;0")</f>
        <v>0</v>
      </c>
      <c r="AO33" s="6">
        <f ca="1">SUMIFS(Movimientos!$C$2:$C$154,Movimientos!$A$2:$A$154,$A33,Movimientos!$D$2:$D$154,CONCATENATE("&lt;=",AO$1),Movimientos!$C$2:$C$154,"&gt;0")+SUMIFS(Movimientos!$C$2:$C$154,Movimientos!$A$2:$A$154,$A33,Movimientos!$D$2:$D$154,CONCATENATE("&lt;",AO$1),Movimientos!$C$2:$C$154,"&lt;0")</f>
        <v>0</v>
      </c>
      <c r="AP33" s="6">
        <f ca="1">SUMIFS(Movimientos!$C$2:$C$154,Movimientos!$A$2:$A$154,$A33,Movimientos!$D$2:$D$154,CONCATENATE("&lt;=",AP$1),Movimientos!$C$2:$C$154,"&gt;0")+SUMIFS(Movimientos!$C$2:$C$154,Movimientos!$A$2:$A$154,$A33,Movimientos!$D$2:$D$154,CONCATENATE("&lt;",AP$1),Movimientos!$C$2:$C$154,"&lt;0")</f>
        <v>0</v>
      </c>
      <c r="AQ33" s="6">
        <f ca="1">SUMIFS(Movimientos!$C$2:$C$154,Movimientos!$A$2:$A$154,$A33,Movimientos!$D$2:$D$154,CONCATENATE("&lt;=",AQ$1),Movimientos!$C$2:$C$154,"&gt;0")+SUMIFS(Movimientos!$C$2:$C$154,Movimientos!$A$2:$A$154,$A33,Movimientos!$D$2:$D$154,CONCATENATE("&lt;",AQ$1),Movimientos!$C$2:$C$154,"&lt;0")</f>
        <v>0</v>
      </c>
      <c r="AR33" s="6">
        <f ca="1">SUMIFS(Movimientos!$C$2:$C$154,Movimientos!$A$2:$A$154,$A33,Movimientos!$D$2:$D$154,CONCATENATE("&lt;=",AR$1),Movimientos!$C$2:$C$154,"&gt;0")+SUMIFS(Movimientos!$C$2:$C$154,Movimientos!$A$2:$A$154,$A33,Movimientos!$D$2:$D$154,CONCATENATE("&lt;",AR$1),Movimientos!$C$2:$C$154,"&lt;0")</f>
        <v>0</v>
      </c>
      <c r="AS33" s="6">
        <f ca="1">SUMIFS(Movimientos!$C$2:$C$154,Movimientos!$A$2:$A$154,$A33,Movimientos!$D$2:$D$154,CONCATENATE("&lt;=",AS$1),Movimientos!$C$2:$C$154,"&gt;0")+SUMIFS(Movimientos!$C$2:$C$154,Movimientos!$A$2:$A$154,$A33,Movimientos!$D$2:$D$154,CONCATENATE("&lt;",AS$1),Movimientos!$C$2:$C$154,"&lt;0")</f>
        <v>0</v>
      </c>
      <c r="AT33" s="6">
        <f ca="1">SUMIFS(Movimientos!$C$2:$C$154,Movimientos!$A$2:$A$154,$A33,Movimientos!$D$2:$D$154,CONCATENATE("&lt;=",AT$1),Movimientos!$C$2:$C$154,"&gt;0")+SUMIFS(Movimientos!$C$2:$C$154,Movimientos!$A$2:$A$154,$A33,Movimientos!$D$2:$D$154,CONCATENATE("&lt;",AT$1),Movimientos!$C$2:$C$154,"&lt;0")</f>
        <v>0</v>
      </c>
      <c r="AU33" s="6">
        <f ca="1">SUMIFS(Movimientos!$C$2:$C$154,Movimientos!$A$2:$A$154,$A33,Movimientos!$D$2:$D$154,CONCATENATE("&lt;=",AU$1),Movimientos!$C$2:$C$154,"&gt;0")+SUMIFS(Movimientos!$C$2:$C$154,Movimientos!$A$2:$A$154,$A33,Movimientos!$D$2:$D$154,CONCATENATE("&lt;",AU$1),Movimientos!$C$2:$C$154,"&lt;0")</f>
        <v>0</v>
      </c>
      <c r="AV33" s="6">
        <f ca="1">SUMIFS(Movimientos!$C$2:$C$154,Movimientos!$A$2:$A$154,$A33,Movimientos!$D$2:$D$154,CONCATENATE("&lt;=",AV$1),Movimientos!$C$2:$C$154,"&gt;0")+SUMIFS(Movimientos!$C$2:$C$154,Movimientos!$A$2:$A$154,$A33,Movimientos!$D$2:$D$154,CONCATENATE("&lt;",AV$1),Movimientos!$C$2:$C$154,"&lt;0")</f>
        <v>0</v>
      </c>
      <c r="AW33" s="6">
        <f ca="1">SUMIFS(Movimientos!$C$2:$C$154,Movimientos!$A$2:$A$154,$A33,Movimientos!$D$2:$D$154,CONCATENATE("&lt;=",AW$1),Movimientos!$C$2:$C$154,"&gt;0")+SUMIFS(Movimientos!$C$2:$C$154,Movimientos!$A$2:$A$154,$A33,Movimientos!$D$2:$D$154,CONCATENATE("&lt;",AW$1),Movimientos!$C$2:$C$154,"&lt;0")</f>
        <v>0</v>
      </c>
      <c r="AX33" s="6">
        <f ca="1">SUMIFS(Movimientos!$C$2:$C$154,Movimientos!$A$2:$A$154,$A33,Movimientos!$D$2:$D$154,CONCATENATE("&lt;=",AX$1),Movimientos!$C$2:$C$154,"&gt;0")+SUMIFS(Movimientos!$C$2:$C$154,Movimientos!$A$2:$A$154,$A33,Movimientos!$D$2:$D$154,CONCATENATE("&lt;",AX$1),Movimientos!$C$2:$C$154,"&lt;0")</f>
        <v>0</v>
      </c>
      <c r="AY33" s="6">
        <f ca="1">SUMIFS(Movimientos!$C$2:$C$154,Movimientos!$A$2:$A$154,$A33,Movimientos!$D$2:$D$154,CONCATENATE("&lt;=",AY$1),Movimientos!$C$2:$C$154,"&gt;0")+SUMIFS(Movimientos!$C$2:$C$154,Movimientos!$A$2:$A$154,$A33,Movimientos!$D$2:$D$154,CONCATENATE("&lt;",AY$1),Movimientos!$C$2:$C$154,"&lt;0")</f>
        <v>0</v>
      </c>
      <c r="AZ33" s="6">
        <f ca="1">SUMIFS(Movimientos!$C$2:$C$154,Movimientos!$A$2:$A$154,$A33,Movimientos!$D$2:$D$154,CONCATENATE("&lt;=",AZ$1),Movimientos!$C$2:$C$154,"&gt;0")+SUMIFS(Movimientos!$C$2:$C$154,Movimientos!$A$2:$A$154,$A33,Movimientos!$D$2:$D$154,CONCATENATE("&lt;",AZ$1),Movimientos!$C$2:$C$154,"&lt;0")</f>
        <v>0</v>
      </c>
      <c r="BA33" s="6">
        <f ca="1">SUMIFS(Movimientos!$C$2:$C$154,Movimientos!$A$2:$A$154,$A33,Movimientos!$D$2:$D$154,CONCATENATE("&lt;=",BA$1),Movimientos!$C$2:$C$154,"&gt;0")+SUMIFS(Movimientos!$C$2:$C$154,Movimientos!$A$2:$A$154,$A33,Movimientos!$D$2:$D$154,CONCATENATE("&lt;",BA$1),Movimientos!$C$2:$C$154,"&lt;0")</f>
        <v>0</v>
      </c>
      <c r="BB33" s="6">
        <f ca="1">SUMIFS(Movimientos!$C$2:$C$154,Movimientos!$A$2:$A$154,$A33,Movimientos!$D$2:$D$154,CONCATENATE("&lt;=",BB$1),Movimientos!$C$2:$C$154,"&gt;0")+SUMIFS(Movimientos!$C$2:$C$154,Movimientos!$A$2:$A$154,$A33,Movimientos!$D$2:$D$154,CONCATENATE("&lt;",BB$1),Movimientos!$C$2:$C$154,"&lt;0")</f>
        <v>0</v>
      </c>
      <c r="BC33" s="6">
        <f ca="1">SUMIFS(Movimientos!$C$2:$C$154,Movimientos!$A$2:$A$154,$A33,Movimientos!$D$2:$D$154,CONCATENATE("&lt;=",BC$1),Movimientos!$C$2:$C$154,"&gt;0")+SUMIFS(Movimientos!$C$2:$C$154,Movimientos!$A$2:$A$154,$A33,Movimientos!$D$2:$D$154,CONCATENATE("&lt;",BC$1),Movimientos!$C$2:$C$154,"&lt;0")</f>
        <v>0</v>
      </c>
      <c r="BD33" s="6">
        <f ca="1">SUMIFS(Movimientos!$C$2:$C$154,Movimientos!$A$2:$A$154,$A33,Movimientos!$D$2:$D$154,CONCATENATE("&lt;=",BD$1),Movimientos!$C$2:$C$154,"&gt;0")+SUMIFS(Movimientos!$C$2:$C$154,Movimientos!$A$2:$A$154,$A33,Movimientos!$D$2:$D$154,CONCATENATE("&lt;",BD$1),Movimientos!$C$2:$C$154,"&lt;0")</f>
        <v>0</v>
      </c>
      <c r="BE33" s="6">
        <f ca="1">SUMIFS(Movimientos!$C$2:$C$154,Movimientos!$A$2:$A$154,$A33,Movimientos!$D$2:$D$154,CONCATENATE("&lt;=",BE$1),Movimientos!$C$2:$C$154,"&gt;0")+SUMIFS(Movimientos!$C$2:$C$154,Movimientos!$A$2:$A$154,$A33,Movimientos!$D$2:$D$154,CONCATENATE("&lt;",BE$1),Movimientos!$C$2:$C$154,"&lt;0")</f>
        <v>0</v>
      </c>
      <c r="BF33" s="6">
        <f ca="1">SUMIFS(Movimientos!$C$2:$C$154,Movimientos!$A$2:$A$154,$A33,Movimientos!$D$2:$D$154,CONCATENATE("&lt;=",BF$1),Movimientos!$C$2:$C$154,"&gt;0")+SUMIFS(Movimientos!$C$2:$C$154,Movimientos!$A$2:$A$154,$A33,Movimientos!$D$2:$D$154,CONCATENATE("&lt;",BF$1),Movimientos!$C$2:$C$154,"&lt;0")</f>
        <v>0</v>
      </c>
      <c r="BG33" s="6">
        <f ca="1">SUMIFS(Movimientos!$C$2:$C$154,Movimientos!$A$2:$A$154,$A33,Movimientos!$D$2:$D$154,CONCATENATE("&lt;=",BG$1),Movimientos!$C$2:$C$154,"&gt;0")+SUMIFS(Movimientos!$C$2:$C$154,Movimientos!$A$2:$A$154,$A33,Movimientos!$D$2:$D$154,CONCATENATE("&lt;",BG$1),Movimientos!$C$2:$C$154,"&lt;0")</f>
        <v>0</v>
      </c>
      <c r="BH33" s="6">
        <f ca="1">SUMIFS(Movimientos!$C$2:$C$154,Movimientos!$A$2:$A$154,$A33,Movimientos!$D$2:$D$154,CONCATENATE("&lt;=",BH$1),Movimientos!$C$2:$C$154,"&gt;0")+SUMIFS(Movimientos!$C$2:$C$154,Movimientos!$A$2:$A$154,$A33,Movimientos!$D$2:$D$154,CONCATENATE("&lt;",BH$1),Movimientos!$C$2:$C$154,"&lt;0")</f>
        <v>0</v>
      </c>
      <c r="BI33" s="6">
        <f ca="1">SUMIFS(Movimientos!$C$2:$C$154,Movimientos!$A$2:$A$154,$A33,Movimientos!$D$2:$D$154,CONCATENATE("&lt;=",BI$1),Movimientos!$C$2:$C$154,"&gt;0")+SUMIFS(Movimientos!$C$2:$C$154,Movimientos!$A$2:$A$154,$A33,Movimientos!$D$2:$D$154,CONCATENATE("&lt;",BI$1),Movimientos!$C$2:$C$154,"&lt;0")</f>
        <v>0</v>
      </c>
      <c r="BJ33" s="6">
        <f ca="1">SUMIFS(Movimientos!$C$2:$C$154,Movimientos!$A$2:$A$154,$A33,Movimientos!$D$2:$D$154,CONCATENATE("&lt;=",BJ$1),Movimientos!$C$2:$C$154,"&gt;0")+SUMIFS(Movimientos!$C$2:$C$154,Movimientos!$A$2:$A$154,$A33,Movimientos!$D$2:$D$154,CONCATENATE("&lt;",BJ$1),Movimientos!$C$2:$C$154,"&lt;0")</f>
        <v>0</v>
      </c>
      <c r="BK33" s="6">
        <f ca="1">SUMIFS(Movimientos!$C$2:$C$154,Movimientos!$A$2:$A$154,$A33,Movimientos!$D$2:$D$154,CONCATENATE("&lt;=",BK$1),Movimientos!$C$2:$C$154,"&gt;0")+SUMIFS(Movimientos!$C$2:$C$154,Movimientos!$A$2:$A$154,$A33,Movimientos!$D$2:$D$154,CONCATENATE("&lt;",BK$1),Movimientos!$C$2:$C$154,"&lt;0")</f>
        <v>0</v>
      </c>
      <c r="BL33" s="6">
        <f ca="1">SUMIFS(Movimientos!$C$2:$C$154,Movimientos!$A$2:$A$154,$A33,Movimientos!$D$2:$D$154,CONCATENATE("&lt;=",BL$1),Movimientos!$C$2:$C$154,"&gt;0")+SUMIFS(Movimientos!$C$2:$C$154,Movimientos!$A$2:$A$154,$A33,Movimientos!$D$2:$D$154,CONCATENATE("&lt;",BL$1),Movimientos!$C$2:$C$154,"&lt;0")</f>
        <v>0</v>
      </c>
      <c r="BM33" s="6">
        <f ca="1">SUMIFS(Movimientos!$C$2:$C$154,Movimientos!$A$2:$A$154,$A33,Movimientos!$D$2:$D$154,CONCATENATE("&lt;=",BM$1),Movimientos!$C$2:$C$154,"&gt;0")+SUMIFS(Movimientos!$C$2:$C$154,Movimientos!$A$2:$A$154,$A33,Movimientos!$D$2:$D$154,CONCATENATE("&lt;",BM$1),Movimientos!$C$2:$C$154,"&lt;0")</f>
        <v>0</v>
      </c>
      <c r="BN33" s="6">
        <f ca="1">SUMIFS(Movimientos!$C$2:$C$154,Movimientos!$A$2:$A$154,$A33,Movimientos!$D$2:$D$154,CONCATENATE("&lt;=",BN$1),Movimientos!$C$2:$C$154,"&gt;0")+SUMIFS(Movimientos!$C$2:$C$154,Movimientos!$A$2:$A$154,$A33,Movimientos!$D$2:$D$154,CONCATENATE("&lt;",BN$1),Movimientos!$C$2:$C$154,"&lt;0")</f>
        <v>0</v>
      </c>
      <c r="BO33" s="6">
        <f ca="1">SUMIFS(Movimientos!$C$2:$C$154,Movimientos!$A$2:$A$154,$A33,Movimientos!$D$2:$D$154,CONCATENATE("&lt;=",BO$1),Movimientos!$C$2:$C$154,"&gt;0")+SUMIFS(Movimientos!$C$2:$C$154,Movimientos!$A$2:$A$154,$A33,Movimientos!$D$2:$D$154,CONCATENATE("&lt;",BO$1),Movimientos!$C$2:$C$154,"&lt;0")</f>
        <v>0</v>
      </c>
      <c r="BP33" s="6">
        <f ca="1">SUMIFS(Movimientos!$C$2:$C$154,Movimientos!$A$2:$A$154,$A33,Movimientos!$D$2:$D$154,CONCATENATE("&lt;=",BP$1),Movimientos!$C$2:$C$154,"&gt;0")+SUMIFS(Movimientos!$C$2:$C$154,Movimientos!$A$2:$A$154,$A33,Movimientos!$D$2:$D$154,CONCATENATE("&lt;",BP$1),Movimientos!$C$2:$C$154,"&lt;0")</f>
        <v>0</v>
      </c>
      <c r="BQ33" s="6">
        <f ca="1">SUMIFS(Movimientos!$C$2:$C$154,Movimientos!$A$2:$A$154,$A33,Movimientos!$D$2:$D$154,CONCATENATE("&lt;=",BQ$1),Movimientos!$C$2:$C$154,"&gt;0")+SUMIFS(Movimientos!$C$2:$C$154,Movimientos!$A$2:$A$154,$A33,Movimientos!$D$2:$D$154,CONCATENATE("&lt;",BQ$1),Movimientos!$C$2:$C$154,"&lt;0")</f>
        <v>0</v>
      </c>
      <c r="BR33" s="6">
        <f ca="1">SUMIFS(Movimientos!$C$2:$C$154,Movimientos!$A$2:$A$154,$A33,Movimientos!$D$2:$D$154,CONCATENATE("&lt;=",BR$1),Movimientos!$C$2:$C$154,"&gt;0")+SUMIFS(Movimientos!$C$2:$C$154,Movimientos!$A$2:$A$154,$A33,Movimientos!$D$2:$D$154,CONCATENATE("&lt;",BR$1),Movimientos!$C$2:$C$154,"&lt;0")</f>
        <v>0</v>
      </c>
      <c r="BS33" s="6">
        <f ca="1">SUMIFS(Movimientos!$C$2:$C$154,Movimientos!$A$2:$A$154,$A33,Movimientos!$D$2:$D$154,CONCATENATE("&lt;=",BS$1),Movimientos!$C$2:$C$154,"&gt;0")+SUMIFS(Movimientos!$C$2:$C$154,Movimientos!$A$2:$A$154,$A33,Movimientos!$D$2:$D$154,CONCATENATE("&lt;",BS$1),Movimientos!$C$2:$C$154,"&lt;0")</f>
        <v>0</v>
      </c>
      <c r="BT33" s="6">
        <f ca="1">SUMIFS(Movimientos!$C$2:$C$154,Movimientos!$A$2:$A$154,$A33,Movimientos!$D$2:$D$154,CONCATENATE("&lt;=",BT$1),Movimientos!$C$2:$C$154,"&gt;0")+SUMIFS(Movimientos!$C$2:$C$154,Movimientos!$A$2:$A$154,$A33,Movimientos!$D$2:$D$154,CONCATENATE("&lt;",BT$1),Movimientos!$C$2:$C$154,"&lt;0")</f>
        <v>0</v>
      </c>
      <c r="BU33" s="6">
        <f ca="1">SUMIFS(Movimientos!$C$2:$C$154,Movimientos!$A$2:$A$154,$A33,Movimientos!$D$2:$D$154,CONCATENATE("&lt;=",BU$1),Movimientos!$C$2:$C$154,"&gt;0")+SUMIFS(Movimientos!$C$2:$C$154,Movimientos!$A$2:$A$154,$A33,Movimientos!$D$2:$D$154,CONCATENATE("&lt;",BU$1),Movimientos!$C$2:$C$154,"&lt;0")</f>
        <v>0</v>
      </c>
      <c r="BV33" s="6">
        <f ca="1">SUMIFS(Movimientos!$C$2:$C$154,Movimientos!$A$2:$A$154,$A33,Movimientos!$D$2:$D$154,CONCATENATE("&lt;=",BV$1),Movimientos!$C$2:$C$154,"&gt;0")+SUMIFS(Movimientos!$C$2:$C$154,Movimientos!$A$2:$A$154,$A33,Movimientos!$D$2:$D$154,CONCATENATE("&lt;",BV$1),Movimientos!$C$2:$C$154,"&lt;0")</f>
        <v>0</v>
      </c>
      <c r="BW33" s="6">
        <f ca="1">SUMIFS(Movimientos!$C$2:$C$154,Movimientos!$A$2:$A$154,$A33,Movimientos!$D$2:$D$154,CONCATENATE("&lt;=",BW$1),Movimientos!$C$2:$C$154,"&gt;0")+SUMIFS(Movimientos!$C$2:$C$154,Movimientos!$A$2:$A$154,$A33,Movimientos!$D$2:$D$154,CONCATENATE("&lt;",BW$1),Movimientos!$C$2:$C$154,"&lt;0")</f>
        <v>0</v>
      </c>
      <c r="BX33" s="6">
        <f ca="1">SUMIFS(Movimientos!$C$2:$C$154,Movimientos!$A$2:$A$154,$A33,Movimientos!$D$2:$D$154,CONCATENATE("&lt;=",BX$1),Movimientos!$C$2:$C$154,"&gt;0")+SUMIFS(Movimientos!$C$2:$C$154,Movimientos!$A$2:$A$154,$A33,Movimientos!$D$2:$D$154,CONCATENATE("&lt;",BX$1),Movimientos!$C$2:$C$154,"&lt;0")</f>
        <v>0</v>
      </c>
      <c r="BY33" s="6">
        <f ca="1">SUMIFS(Movimientos!$C$2:$C$154,Movimientos!$A$2:$A$154,$A33,Movimientos!$D$2:$D$154,CONCATENATE("&lt;=",BY$1),Movimientos!$C$2:$C$154,"&gt;0")+SUMIFS(Movimientos!$C$2:$C$154,Movimientos!$A$2:$A$154,$A33,Movimientos!$D$2:$D$154,CONCATENATE("&lt;",BY$1),Movimientos!$C$2:$C$154,"&lt;0")</f>
        <v>0</v>
      </c>
      <c r="BZ33" s="6">
        <f ca="1">SUMIFS(Movimientos!$C$2:$C$154,Movimientos!$A$2:$A$154,$A33,Movimientos!$D$2:$D$154,CONCATENATE("&lt;=",BZ$1),Movimientos!$C$2:$C$154,"&gt;0")+SUMIFS(Movimientos!$C$2:$C$154,Movimientos!$A$2:$A$154,$A33,Movimientos!$D$2:$D$154,CONCATENATE("&lt;",BZ$1),Movimientos!$C$2:$C$154,"&lt;0")</f>
        <v>0</v>
      </c>
      <c r="CA33" s="6">
        <f ca="1">SUMIFS(Movimientos!$C$2:$C$154,Movimientos!$A$2:$A$154,$A33,Movimientos!$D$2:$D$154,CONCATENATE("&lt;=",CA$1),Movimientos!$C$2:$C$154,"&gt;0")+SUMIFS(Movimientos!$C$2:$C$154,Movimientos!$A$2:$A$154,$A33,Movimientos!$D$2:$D$154,CONCATENATE("&lt;",CA$1),Movimientos!$C$2:$C$154,"&lt;0")</f>
        <v>0</v>
      </c>
      <c r="CB33" s="6">
        <f ca="1">SUMIFS(Movimientos!$C$2:$C$154,Movimientos!$A$2:$A$154,$A33,Movimientos!$D$2:$D$154,CONCATENATE("&lt;=",CB$1),Movimientos!$C$2:$C$154,"&gt;0")+SUMIFS(Movimientos!$C$2:$C$154,Movimientos!$A$2:$A$154,$A33,Movimientos!$D$2:$D$154,CONCATENATE("&lt;",CB$1),Movimientos!$C$2:$C$154,"&lt;0")</f>
        <v>0</v>
      </c>
      <c r="CC33" s="6">
        <f ca="1">SUMIFS(Movimientos!$C$2:$C$154,Movimientos!$A$2:$A$154,$A33,Movimientos!$D$2:$D$154,CONCATENATE("&lt;=",CC$1),Movimientos!$C$2:$C$154,"&gt;0")+SUMIFS(Movimientos!$C$2:$C$154,Movimientos!$A$2:$A$154,$A33,Movimientos!$D$2:$D$154,CONCATENATE("&lt;",CC$1),Movimientos!$C$2:$C$154,"&lt;0")</f>
        <v>0</v>
      </c>
      <c r="CD33" s="6">
        <f ca="1">SUMIFS(Movimientos!$C$2:$C$154,Movimientos!$A$2:$A$154,$A33,Movimientos!$D$2:$D$154,CONCATENATE("&lt;=",CD$1),Movimientos!$C$2:$C$154,"&gt;0")+SUMIFS(Movimientos!$C$2:$C$154,Movimientos!$A$2:$A$154,$A33,Movimientos!$D$2:$D$154,CONCATENATE("&lt;",CD$1),Movimientos!$C$2:$C$154,"&lt;0")</f>
        <v>0</v>
      </c>
      <c r="CE33" s="6">
        <f ca="1">SUMIFS(Movimientos!$C$2:$C$154,Movimientos!$A$2:$A$154,$A33,Movimientos!$D$2:$D$154,CONCATENATE("&lt;=",CE$1),Movimientos!$C$2:$C$154,"&gt;0")+SUMIFS(Movimientos!$C$2:$C$154,Movimientos!$A$2:$A$154,$A33,Movimientos!$D$2:$D$154,CONCATENATE("&lt;",CE$1),Movimientos!$C$2:$C$154,"&lt;0")</f>
        <v>0</v>
      </c>
      <c r="CF33" s="6">
        <f ca="1">SUMIFS(Movimientos!$C$2:$C$154,Movimientos!$A$2:$A$154,$A33,Movimientos!$D$2:$D$154,CONCATENATE("&lt;=",CF$1),Movimientos!$C$2:$C$154,"&gt;0")+SUMIFS(Movimientos!$C$2:$C$154,Movimientos!$A$2:$A$154,$A33,Movimientos!$D$2:$D$154,CONCATENATE("&lt;",CF$1),Movimientos!$C$2:$C$154,"&lt;0")</f>
        <v>0</v>
      </c>
      <c r="CG33" s="6">
        <f ca="1">SUMIFS(Movimientos!$C$2:$C$154,Movimientos!$A$2:$A$154,$A33,Movimientos!$D$2:$D$154,CONCATENATE("&lt;=",CG$1),Movimientos!$C$2:$C$154,"&gt;0")+SUMIFS(Movimientos!$C$2:$C$154,Movimientos!$A$2:$A$154,$A33,Movimientos!$D$2:$D$154,CONCATENATE("&lt;",CG$1),Movimientos!$C$2:$C$154,"&lt;0")</f>
        <v>0</v>
      </c>
      <c r="CH33" s="6">
        <f ca="1">SUMIFS(Movimientos!$C$2:$C$154,Movimientos!$A$2:$A$154,$A33,Movimientos!$D$2:$D$154,CONCATENATE("&lt;=",CH$1),Movimientos!$C$2:$C$154,"&gt;0")+SUMIFS(Movimientos!$C$2:$C$154,Movimientos!$A$2:$A$154,$A33,Movimientos!$D$2:$D$154,CONCATENATE("&lt;",CH$1),Movimientos!$C$2:$C$154,"&lt;0")</f>
        <v>0</v>
      </c>
      <c r="CI33" s="6">
        <f ca="1">SUMIFS(Movimientos!$C$2:$C$154,Movimientos!$A$2:$A$154,$A33,Movimientos!$D$2:$D$154,CONCATENATE("&lt;=",CI$1),Movimientos!$C$2:$C$154,"&gt;0")+SUMIFS(Movimientos!$C$2:$C$154,Movimientos!$A$2:$A$154,$A33,Movimientos!$D$2:$D$154,CONCATENATE("&lt;",CI$1),Movimientos!$C$2:$C$154,"&lt;0")</f>
        <v>0</v>
      </c>
      <c r="CJ33" s="6">
        <f ca="1">SUMIFS(Movimientos!$C$2:$C$154,Movimientos!$A$2:$A$154,$A33,Movimientos!$D$2:$D$154,CONCATENATE("&lt;=",CJ$1),Movimientos!$C$2:$C$154,"&gt;0")+SUMIFS(Movimientos!$C$2:$C$154,Movimientos!$A$2:$A$154,$A33,Movimientos!$D$2:$D$154,CONCATENATE("&lt;",CJ$1),Movimientos!$C$2:$C$154,"&lt;0")</f>
        <v>0</v>
      </c>
      <c r="CK33" s="6">
        <f ca="1">SUMIFS(Movimientos!$C$2:$C$154,Movimientos!$A$2:$A$154,$A33,Movimientos!$D$2:$D$154,CONCATENATE("&lt;=",CK$1),Movimientos!$C$2:$C$154,"&gt;0")+SUMIFS(Movimientos!$C$2:$C$154,Movimientos!$A$2:$A$154,$A33,Movimientos!$D$2:$D$154,CONCATENATE("&lt;",CK$1),Movimientos!$C$2:$C$154,"&lt;0")</f>
        <v>0</v>
      </c>
      <c r="CL33" s="6">
        <f ca="1">SUMIFS(Movimientos!$C$2:$C$154,Movimientos!$A$2:$A$154,$A33,Movimientos!$D$2:$D$154,CONCATENATE("&lt;=",CL$1),Movimientos!$C$2:$C$154,"&gt;0")+SUMIFS(Movimientos!$C$2:$C$154,Movimientos!$A$2:$A$154,$A33,Movimientos!$D$2:$D$154,CONCATENATE("&lt;",CL$1),Movimientos!$C$2:$C$154,"&lt;0")</f>
        <v>0</v>
      </c>
      <c r="CM33" s="6">
        <f ca="1">SUMIFS(Movimientos!$C$2:$C$154,Movimientos!$A$2:$A$154,$A33,Movimientos!$D$2:$D$154,CONCATENATE("&lt;=",CM$1),Movimientos!$C$2:$C$154,"&gt;0")+SUMIFS(Movimientos!$C$2:$C$154,Movimientos!$A$2:$A$154,$A33,Movimientos!$D$2:$D$154,CONCATENATE("&lt;",CM$1),Movimientos!$C$2:$C$154,"&lt;0")</f>
        <v>0</v>
      </c>
      <c r="CN33" s="6">
        <f ca="1">SUMIFS(Movimientos!$C$2:$C$154,Movimientos!$A$2:$A$154,$A33,Movimientos!$D$2:$D$154,CONCATENATE("&lt;=",CN$1),Movimientos!$C$2:$C$154,"&gt;0")+SUMIFS(Movimientos!$C$2:$C$154,Movimientos!$A$2:$A$154,$A33,Movimientos!$D$2:$D$154,CONCATENATE("&lt;",CN$1),Movimientos!$C$2:$C$154,"&lt;0")</f>
        <v>0</v>
      </c>
      <c r="CO33" s="6">
        <f ca="1">SUMIFS(Movimientos!$C$2:$C$154,Movimientos!$A$2:$A$154,$A33,Movimientos!$D$2:$D$154,CONCATENATE("&lt;=",CO$1),Movimientos!$C$2:$C$154,"&gt;0")+SUMIFS(Movimientos!$C$2:$C$154,Movimientos!$A$2:$A$154,$A33,Movimientos!$D$2:$D$154,CONCATENATE("&lt;",CO$1),Movimientos!$C$2:$C$154,"&lt;0")</f>
        <v>0</v>
      </c>
      <c r="CP33" s="6">
        <f ca="1">SUMIFS(Movimientos!$C$2:$C$154,Movimientos!$A$2:$A$154,$A33,Movimientos!$D$2:$D$154,CONCATENATE("&lt;=",CP$1),Movimientos!$C$2:$C$154,"&gt;0")+SUMIFS(Movimientos!$C$2:$C$154,Movimientos!$A$2:$A$154,$A33,Movimientos!$D$2:$D$154,CONCATENATE("&lt;",CP$1),Movimientos!$C$2:$C$154,"&lt;0")</f>
        <v>0</v>
      </c>
      <c r="CQ33" s="6">
        <f ca="1">SUMIFS(Movimientos!$C$2:$C$154,Movimientos!$A$2:$A$154,$A33,Movimientos!$D$2:$D$154,CONCATENATE("&lt;=",CQ$1),Movimientos!$C$2:$C$154,"&gt;0")+SUMIFS(Movimientos!$C$2:$C$154,Movimientos!$A$2:$A$154,$A33,Movimientos!$D$2:$D$154,CONCATENATE("&lt;",CQ$1),Movimientos!$C$2:$C$154,"&lt;0")</f>
        <v>0</v>
      </c>
      <c r="CR33" s="6">
        <f ca="1">SUMIFS(Movimientos!$C$2:$C$154,Movimientos!$A$2:$A$154,$A33,Movimientos!$D$2:$D$154,CONCATENATE("&lt;=",CR$1),Movimientos!$C$2:$C$154,"&gt;0")+SUMIFS(Movimientos!$C$2:$C$154,Movimientos!$A$2:$A$154,$A33,Movimientos!$D$2:$D$154,CONCATENATE("&lt;",CR$1),Movimientos!$C$2:$C$154,"&lt;0")</f>
        <v>0</v>
      </c>
      <c r="CS33" s="6">
        <f ca="1">SUMIFS(Movimientos!$C$2:$C$154,Movimientos!$A$2:$A$154,$A33,Movimientos!$D$2:$D$154,CONCATENATE("&lt;=",CS$1),Movimientos!$C$2:$C$154,"&gt;0")+SUMIFS(Movimientos!$C$2:$C$154,Movimientos!$A$2:$A$154,$A33,Movimientos!$D$2:$D$154,CONCATENATE("&lt;",CS$1),Movimientos!$C$2:$C$154,"&lt;0")</f>
        <v>0</v>
      </c>
      <c r="CT33" s="6">
        <f ca="1">SUMIFS(Movimientos!$C$2:$C$154,Movimientos!$A$2:$A$154,$A33,Movimientos!$D$2:$D$154,CONCATENATE("&lt;=",CT$1),Movimientos!$C$2:$C$154,"&gt;0")+SUMIFS(Movimientos!$C$2:$C$154,Movimientos!$A$2:$A$154,$A33,Movimientos!$D$2:$D$154,CONCATENATE("&lt;",CT$1),Movimientos!$C$2:$C$154,"&lt;0")</f>
        <v>0</v>
      </c>
      <c r="CU33" s="6">
        <f ca="1">SUMIFS(Movimientos!$C$2:$C$154,Movimientos!$A$2:$A$154,$A33,Movimientos!$D$2:$D$154,CONCATENATE("&lt;=",CU$1),Movimientos!$C$2:$C$154,"&gt;0")+SUMIFS(Movimientos!$C$2:$C$154,Movimientos!$A$2:$A$154,$A33,Movimientos!$D$2:$D$154,CONCATENATE("&lt;",CU$1),Movimientos!$C$2:$C$154,"&lt;0")</f>
        <v>0</v>
      </c>
      <c r="CV33" s="6">
        <f ca="1">SUMIFS(Movimientos!$C$2:$C$154,Movimientos!$A$2:$A$154,$A33,Movimientos!$D$2:$D$154,CONCATENATE("&lt;=",CV$1),Movimientos!$C$2:$C$154,"&gt;0")+SUMIFS(Movimientos!$C$2:$C$154,Movimientos!$A$2:$A$154,$A33,Movimientos!$D$2:$D$154,CONCATENATE("&lt;",CV$1),Movimientos!$C$2:$C$154,"&lt;0")</f>
        <v>0</v>
      </c>
      <c r="CW33" s="6">
        <f ca="1">SUMIFS(Movimientos!$C$2:$C$154,Movimientos!$A$2:$A$154,$A33,Movimientos!$D$2:$D$154,CONCATENATE("&lt;=",CW$1),Movimientos!$C$2:$C$154,"&gt;0")+SUMIFS(Movimientos!$C$2:$C$154,Movimientos!$A$2:$A$154,$A33,Movimientos!$D$2:$D$154,CONCATENATE("&lt;",CW$1),Movimientos!$C$2:$C$154,"&lt;0")</f>
        <v>0</v>
      </c>
      <c r="CX33" s="6">
        <f ca="1">SUMIFS(Movimientos!$C$2:$C$154,Movimientos!$A$2:$A$154,$A33,Movimientos!$D$2:$D$154,CONCATENATE("&lt;=",CX$1),Movimientos!$C$2:$C$154,"&gt;0")+SUMIFS(Movimientos!$C$2:$C$154,Movimientos!$A$2:$A$154,$A33,Movimientos!$D$2:$D$154,CONCATENATE("&lt;",CX$1),Movimientos!$C$2:$C$154,"&lt;0")</f>
        <v>0</v>
      </c>
      <c r="CY33" s="6">
        <f ca="1">SUMIFS(Movimientos!$C$2:$C$154,Movimientos!$A$2:$A$154,$A33,Movimientos!$D$2:$D$154,CONCATENATE("&lt;=",CY$1),Movimientos!$C$2:$C$154,"&gt;0")+SUMIFS(Movimientos!$C$2:$C$154,Movimientos!$A$2:$A$154,$A33,Movimientos!$D$2:$D$154,CONCATENATE("&lt;",CY$1),Movimientos!$C$2:$C$154,"&lt;0")</f>
        <v>0</v>
      </c>
      <c r="CZ33" s="6">
        <f ca="1">SUMIFS(Movimientos!$C$2:$C$154,Movimientos!$A$2:$A$154,$A33,Movimientos!$D$2:$D$154,CONCATENATE("&lt;=",CZ$1),Movimientos!$C$2:$C$154,"&gt;0")+SUMIFS(Movimientos!$C$2:$C$154,Movimientos!$A$2:$A$154,$A33,Movimientos!$D$2:$D$154,CONCATENATE("&lt;",CZ$1),Movimientos!$C$2:$C$154,"&lt;0")</f>
        <v>0</v>
      </c>
      <c r="DA33" s="6">
        <f ca="1">SUMIFS(Movimientos!$C$2:$C$154,Movimientos!$A$2:$A$154,$A33,Movimientos!$D$2:$D$154,CONCATENATE("&lt;=",DA$1),Movimientos!$C$2:$C$154,"&gt;0")+SUMIFS(Movimientos!$C$2:$C$154,Movimientos!$A$2:$A$154,$A33,Movimientos!$D$2:$D$154,CONCATENATE("&lt;",DA$1),Movimientos!$C$2:$C$154,"&lt;0")</f>
        <v>0</v>
      </c>
      <c r="DB33" s="6">
        <f ca="1">SUMIFS(Movimientos!$C$2:$C$154,Movimientos!$A$2:$A$154,$A33,Movimientos!$D$2:$D$154,CONCATENATE("&lt;=",DB$1),Movimientos!$C$2:$C$154,"&gt;0")+SUMIFS(Movimientos!$C$2:$C$154,Movimientos!$A$2:$A$154,$A33,Movimientos!$D$2:$D$154,CONCATENATE("&lt;",DB$1),Movimientos!$C$2:$C$154,"&lt;0")</f>
        <v>0</v>
      </c>
      <c r="DC33" s="6">
        <f ca="1">SUMIFS(Movimientos!$C$2:$C$154,Movimientos!$A$2:$A$154,$A33,Movimientos!$D$2:$D$154,CONCATENATE("&lt;=",DC$1),Movimientos!$C$2:$C$154,"&gt;0")+SUMIFS(Movimientos!$C$2:$C$154,Movimientos!$A$2:$A$154,$A33,Movimientos!$D$2:$D$154,CONCATENATE("&lt;",DC$1),Movimientos!$C$2:$C$154,"&lt;0")</f>
        <v>0</v>
      </c>
      <c r="DD33" s="6">
        <f ca="1">SUMIFS(Movimientos!$C$2:$C$154,Movimientos!$A$2:$A$154,$A33,Movimientos!$D$2:$D$154,CONCATENATE("&lt;=",DD$1),Movimientos!$C$2:$C$154,"&gt;0")+SUMIFS(Movimientos!$C$2:$C$154,Movimientos!$A$2:$A$154,$A33,Movimientos!$D$2:$D$154,CONCATENATE("&lt;",DD$1),Movimientos!$C$2:$C$154,"&lt;0")</f>
        <v>0</v>
      </c>
      <c r="DE33" s="6">
        <f ca="1">SUMIFS(Movimientos!$C$2:$C$154,Movimientos!$A$2:$A$154,$A33,Movimientos!$D$2:$D$154,CONCATENATE("&lt;=",DE$1),Movimientos!$C$2:$C$154,"&gt;0")+SUMIFS(Movimientos!$C$2:$C$154,Movimientos!$A$2:$A$154,$A33,Movimientos!$D$2:$D$154,CONCATENATE("&lt;",DE$1),Movimientos!$C$2:$C$154,"&lt;0")</f>
        <v>0</v>
      </c>
      <c r="DF33" s="6">
        <f ca="1">SUMIFS(Movimientos!$C$2:$C$154,Movimientos!$A$2:$A$154,$A33,Movimientos!$D$2:$D$154,CONCATENATE("&lt;=",DF$1),Movimientos!$C$2:$C$154,"&gt;0")+SUMIFS(Movimientos!$C$2:$C$154,Movimientos!$A$2:$A$154,$A33,Movimientos!$D$2:$D$154,CONCATENATE("&lt;",DF$1),Movimientos!$C$2:$C$154,"&lt;0")</f>
        <v>0</v>
      </c>
      <c r="DG33" s="6">
        <f ca="1">SUMIFS(Movimientos!$C$2:$C$154,Movimientos!$A$2:$A$154,$A33,Movimientos!$D$2:$D$154,CONCATENATE("&lt;=",DG$1),Movimientos!$C$2:$C$154,"&gt;0")+SUMIFS(Movimientos!$C$2:$C$154,Movimientos!$A$2:$A$154,$A33,Movimientos!$D$2:$D$154,CONCATENATE("&lt;",DG$1),Movimientos!$C$2:$C$154,"&lt;0")</f>
        <v>0</v>
      </c>
      <c r="DH33" s="6">
        <f ca="1">SUMIFS(Movimientos!$C$2:$C$154,Movimientos!$A$2:$A$154,$A33,Movimientos!$D$2:$D$154,CONCATENATE("&lt;=",DH$1),Movimientos!$C$2:$C$154,"&gt;0")+SUMIFS(Movimientos!$C$2:$C$154,Movimientos!$A$2:$A$154,$A33,Movimientos!$D$2:$D$154,CONCATENATE("&lt;",DH$1),Movimientos!$C$2:$C$154,"&lt;0")</f>
        <v>0</v>
      </c>
      <c r="DI33" s="6">
        <f ca="1">SUMIFS(Movimientos!$C$2:$C$154,Movimientos!$A$2:$A$154,$A33,Movimientos!$D$2:$D$154,CONCATENATE("&lt;=",DI$1),Movimientos!$C$2:$C$154,"&gt;0")+SUMIFS(Movimientos!$C$2:$C$154,Movimientos!$A$2:$A$154,$A33,Movimientos!$D$2:$D$154,CONCATENATE("&lt;",DI$1),Movimientos!$C$2:$C$154,"&lt;0")</f>
        <v>0</v>
      </c>
      <c r="DJ33" s="6">
        <f ca="1">SUMIFS(Movimientos!$C$2:$C$154,Movimientos!$A$2:$A$154,$A33,Movimientos!$D$2:$D$154,CONCATENATE("&lt;=",DJ$1),Movimientos!$C$2:$C$154,"&gt;0")+SUMIFS(Movimientos!$C$2:$C$154,Movimientos!$A$2:$A$154,$A33,Movimientos!$D$2:$D$154,CONCATENATE("&lt;",DJ$1),Movimientos!$C$2:$C$154,"&lt;0")</f>
        <v>0</v>
      </c>
      <c r="DK33" s="6">
        <f ca="1">SUMIFS(Movimientos!$C$2:$C$154,Movimientos!$A$2:$A$154,$A33,Movimientos!$D$2:$D$154,CONCATENATE("&lt;=",DK$1),Movimientos!$C$2:$C$154,"&gt;0")+SUMIFS(Movimientos!$C$2:$C$154,Movimientos!$A$2:$A$154,$A33,Movimientos!$D$2:$D$154,CONCATENATE("&lt;",DK$1),Movimientos!$C$2:$C$154,"&lt;0")</f>
        <v>0</v>
      </c>
      <c r="DL33" s="6">
        <f ca="1">SUMIFS(Movimientos!$C$2:$C$154,Movimientos!$A$2:$A$154,$A33,Movimientos!$D$2:$D$154,CONCATENATE("&lt;=",DL$1),Movimientos!$C$2:$C$154,"&gt;0")+SUMIFS(Movimientos!$C$2:$C$154,Movimientos!$A$2:$A$154,$A33,Movimientos!$D$2:$D$154,CONCATENATE("&lt;",DL$1),Movimientos!$C$2:$C$154,"&lt;0")</f>
        <v>0</v>
      </c>
      <c r="DM33" s="6">
        <f ca="1">SUMIFS(Movimientos!$C$2:$C$154,Movimientos!$A$2:$A$154,$A33,Movimientos!$D$2:$D$154,CONCATENATE("&lt;=",DM$1),Movimientos!$C$2:$C$154,"&gt;0")+SUMIFS(Movimientos!$C$2:$C$154,Movimientos!$A$2:$A$154,$A33,Movimientos!$D$2:$D$154,CONCATENATE("&lt;",DM$1),Movimientos!$C$2:$C$154,"&lt;0")</f>
        <v>0</v>
      </c>
      <c r="DN33" s="6">
        <f ca="1">SUMIFS(Movimientos!$C$2:$C$154,Movimientos!$A$2:$A$154,$A33,Movimientos!$D$2:$D$154,CONCATENATE("&lt;=",DN$1),Movimientos!$C$2:$C$154,"&gt;0")+SUMIFS(Movimientos!$C$2:$C$154,Movimientos!$A$2:$A$154,$A33,Movimientos!$D$2:$D$154,CONCATENATE("&lt;",DN$1),Movimientos!$C$2:$C$154,"&lt;0")</f>
        <v>0</v>
      </c>
      <c r="DO33" s="6">
        <f ca="1">SUMIFS(Movimientos!$C$2:$C$154,Movimientos!$A$2:$A$154,$A33,Movimientos!$D$2:$D$154,CONCATENATE("&lt;=",DO$1),Movimientos!$C$2:$C$154,"&gt;0")+SUMIFS(Movimientos!$C$2:$C$154,Movimientos!$A$2:$A$154,$A33,Movimientos!$D$2:$D$154,CONCATENATE("&lt;",DO$1),Movimientos!$C$2:$C$154,"&lt;0")</f>
        <v>0</v>
      </c>
      <c r="DP33" s="6">
        <f ca="1">SUMIFS(Movimientos!$C$2:$C$154,Movimientos!$A$2:$A$154,$A33,Movimientos!$D$2:$D$154,CONCATENATE("&lt;=",DP$1),Movimientos!$C$2:$C$154,"&gt;0")+SUMIFS(Movimientos!$C$2:$C$154,Movimientos!$A$2:$A$154,$A33,Movimientos!$D$2:$D$154,CONCATENATE("&lt;",DP$1),Movimientos!$C$2:$C$154,"&lt;0")</f>
        <v>0</v>
      </c>
      <c r="DQ33" s="6">
        <f ca="1">SUMIFS(Movimientos!$C$2:$C$154,Movimientos!$A$2:$A$154,$A33,Movimientos!$D$2:$D$154,CONCATENATE("&lt;=",DQ$1),Movimientos!$C$2:$C$154,"&gt;0")+SUMIFS(Movimientos!$C$2:$C$154,Movimientos!$A$2:$A$154,$A33,Movimientos!$D$2:$D$154,CONCATENATE("&lt;",DQ$1),Movimientos!$C$2:$C$154,"&lt;0")</f>
        <v>0</v>
      </c>
      <c r="DR33" s="6">
        <f ca="1">SUMIFS(Movimientos!$C$2:$C$154,Movimientos!$A$2:$A$154,$A33,Movimientos!$D$2:$D$154,CONCATENATE("&lt;=",DR$1),Movimientos!$C$2:$C$154,"&gt;0")+SUMIFS(Movimientos!$C$2:$C$154,Movimientos!$A$2:$A$154,$A33,Movimientos!$D$2:$D$154,CONCATENATE("&lt;",DR$1),Movimientos!$C$2:$C$154,"&lt;0")</f>
        <v>0</v>
      </c>
      <c r="DS33" s="6">
        <f ca="1">SUMIFS(Movimientos!$C$2:$C$154,Movimientos!$A$2:$A$154,$A33,Movimientos!$D$2:$D$154,CONCATENATE("&lt;=",DS$1),Movimientos!$C$2:$C$154,"&gt;0")+SUMIFS(Movimientos!$C$2:$C$154,Movimientos!$A$2:$A$154,$A33,Movimientos!$D$2:$D$154,CONCATENATE("&lt;",DS$1),Movimientos!$C$2:$C$154,"&lt;0")</f>
        <v>0</v>
      </c>
      <c r="DT33" s="6">
        <f ca="1">SUMIFS(Movimientos!$C$2:$C$154,Movimientos!$A$2:$A$154,$A33,Movimientos!$D$2:$D$154,CONCATENATE("&lt;=",DT$1),Movimientos!$C$2:$C$154,"&gt;0")+SUMIFS(Movimientos!$C$2:$C$154,Movimientos!$A$2:$A$154,$A33,Movimientos!$D$2:$D$154,CONCATENATE("&lt;",DT$1),Movimientos!$C$2:$C$154,"&lt;0")</f>
        <v>0</v>
      </c>
      <c r="DU33" s="6">
        <f ca="1">SUMIFS(Movimientos!$C$2:$C$154,Movimientos!$A$2:$A$154,$A33,Movimientos!$D$2:$D$154,CONCATENATE("&lt;=",DU$1),Movimientos!$C$2:$C$154,"&gt;0")+SUMIFS(Movimientos!$C$2:$C$154,Movimientos!$A$2:$A$154,$A33,Movimientos!$D$2:$D$154,CONCATENATE("&lt;",DU$1),Movimientos!$C$2:$C$154,"&lt;0")</f>
        <v>0</v>
      </c>
      <c r="DV33" s="6">
        <f ca="1">SUMIFS(Movimientos!$C$2:$C$154,Movimientos!$A$2:$A$154,$A33,Movimientos!$D$2:$D$154,CONCATENATE("&lt;=",DV$1),Movimientos!$C$2:$C$154,"&gt;0")+SUMIFS(Movimientos!$C$2:$C$154,Movimientos!$A$2:$A$154,$A33,Movimientos!$D$2:$D$154,CONCATENATE("&lt;",DV$1),Movimientos!$C$2:$C$154,"&lt;0")</f>
        <v>0</v>
      </c>
      <c r="DW33" s="6">
        <f ca="1">SUMIFS(Movimientos!$C$2:$C$154,Movimientos!$A$2:$A$154,$A33,Movimientos!$D$2:$D$154,CONCATENATE("&lt;=",DW$1),Movimientos!$C$2:$C$154,"&gt;0")+SUMIFS(Movimientos!$C$2:$C$154,Movimientos!$A$2:$A$154,$A33,Movimientos!$D$2:$D$154,CONCATENATE("&lt;",DW$1),Movimientos!$C$2:$C$154,"&lt;0")</f>
        <v>0</v>
      </c>
      <c r="DX33" s="6">
        <f ca="1">SUMIFS(Movimientos!$C$2:$C$154,Movimientos!$A$2:$A$154,$A33,Movimientos!$D$2:$D$154,CONCATENATE("&lt;=",DX$1),Movimientos!$C$2:$C$154,"&gt;0")+SUMIFS(Movimientos!$C$2:$C$154,Movimientos!$A$2:$A$154,$A33,Movimientos!$D$2:$D$154,CONCATENATE("&lt;",DX$1),Movimientos!$C$2:$C$154,"&lt;0")</f>
        <v>0</v>
      </c>
      <c r="DY33" s="6">
        <f ca="1">SUMIFS(Movimientos!$C$2:$C$154,Movimientos!$A$2:$A$154,$A33,Movimientos!$D$2:$D$154,CONCATENATE("&lt;=",DY$1),Movimientos!$C$2:$C$154,"&gt;0")+SUMIFS(Movimientos!$C$2:$C$154,Movimientos!$A$2:$A$154,$A33,Movimientos!$D$2:$D$154,CONCATENATE("&lt;",DY$1),Movimientos!$C$2:$C$154,"&lt;0")</f>
        <v>0</v>
      </c>
      <c r="DZ33" s="6">
        <f ca="1">SUMIFS(Movimientos!$C$2:$C$154,Movimientos!$A$2:$A$154,$A33,Movimientos!$D$2:$D$154,CONCATENATE("&lt;=",DZ$1),Movimientos!$C$2:$C$154,"&gt;0")+SUMIFS(Movimientos!$C$2:$C$154,Movimientos!$A$2:$A$154,$A33,Movimientos!$D$2:$D$154,CONCATENATE("&lt;",DZ$1),Movimientos!$C$2:$C$154,"&lt;0")</f>
        <v>0</v>
      </c>
      <c r="EA33" s="6">
        <f ca="1">SUMIFS(Movimientos!$C$2:$C$154,Movimientos!$A$2:$A$154,$A33,Movimientos!$D$2:$D$154,CONCATENATE("&lt;=",EA$1),Movimientos!$C$2:$C$154,"&gt;0")+SUMIFS(Movimientos!$C$2:$C$154,Movimientos!$A$2:$A$154,$A33,Movimientos!$D$2:$D$154,CONCATENATE("&lt;",EA$1),Movimientos!$C$2:$C$154,"&lt;0")</f>
        <v>0</v>
      </c>
      <c r="EB33" s="6">
        <f ca="1">SUMIFS(Movimientos!$C$2:$C$154,Movimientos!$A$2:$A$154,$A33,Movimientos!$D$2:$D$154,CONCATENATE("&lt;=",EB$1),Movimientos!$C$2:$C$154,"&gt;0")+SUMIFS(Movimientos!$C$2:$C$154,Movimientos!$A$2:$A$154,$A33,Movimientos!$D$2:$D$154,CONCATENATE("&lt;",EB$1),Movimientos!$C$2:$C$154,"&lt;0")</f>
        <v>0</v>
      </c>
      <c r="EC33" s="6">
        <f ca="1">SUMIFS(Movimientos!$C$2:$C$154,Movimientos!$A$2:$A$154,$A33,Movimientos!$D$2:$D$154,CONCATENATE("&lt;=",EC$1),Movimientos!$C$2:$C$154,"&gt;0")+SUMIFS(Movimientos!$C$2:$C$154,Movimientos!$A$2:$A$154,$A33,Movimientos!$D$2:$D$154,CONCATENATE("&lt;",EC$1),Movimientos!$C$2:$C$154,"&lt;0")</f>
        <v>0</v>
      </c>
      <c r="ED33" s="6">
        <f ca="1">SUMIFS(Movimientos!$C$2:$C$154,Movimientos!$A$2:$A$154,$A33,Movimientos!$D$2:$D$154,CONCATENATE("&lt;=",ED$1),Movimientos!$C$2:$C$154,"&gt;0")+SUMIFS(Movimientos!$C$2:$C$154,Movimientos!$A$2:$A$154,$A33,Movimientos!$D$2:$D$154,CONCATENATE("&lt;",ED$1),Movimientos!$C$2:$C$154,"&lt;0")</f>
        <v>0</v>
      </c>
      <c r="EE33" s="6">
        <f ca="1">SUMIFS(Movimientos!$C$2:$C$154,Movimientos!$A$2:$A$154,$A33,Movimientos!$D$2:$D$154,CONCATENATE("&lt;=",EE$1),Movimientos!$C$2:$C$154,"&gt;0")+SUMIFS(Movimientos!$C$2:$C$154,Movimientos!$A$2:$A$154,$A33,Movimientos!$D$2:$D$154,CONCATENATE("&lt;",EE$1),Movimientos!$C$2:$C$154,"&lt;0")</f>
        <v>0</v>
      </c>
      <c r="EF33" s="6">
        <f ca="1">SUMIFS(Movimientos!$C$2:$C$154,Movimientos!$A$2:$A$154,$A33,Movimientos!$D$2:$D$154,CONCATENATE("&lt;=",EF$1),Movimientos!$C$2:$C$154,"&gt;0")+SUMIFS(Movimientos!$C$2:$C$154,Movimientos!$A$2:$A$154,$A33,Movimientos!$D$2:$D$154,CONCATENATE("&lt;",EF$1),Movimientos!$C$2:$C$154,"&lt;0")</f>
        <v>0</v>
      </c>
      <c r="EG33" s="6">
        <f ca="1">SUMIFS(Movimientos!$C$2:$C$154,Movimientos!$A$2:$A$154,$A33,Movimientos!$D$2:$D$154,CONCATENATE("&lt;=",EG$1),Movimientos!$C$2:$C$154,"&gt;0")+SUMIFS(Movimientos!$C$2:$C$154,Movimientos!$A$2:$A$154,$A33,Movimientos!$D$2:$D$154,CONCATENATE("&lt;",EG$1),Movimientos!$C$2:$C$154,"&lt;0")</f>
        <v>0</v>
      </c>
      <c r="EH33" s="6">
        <f ca="1">SUMIFS(Movimientos!$C$2:$C$154,Movimientos!$A$2:$A$154,$A33,Movimientos!$D$2:$D$154,CONCATENATE("&lt;=",EH$1),Movimientos!$C$2:$C$154,"&gt;0")+SUMIFS(Movimientos!$C$2:$C$154,Movimientos!$A$2:$A$154,$A33,Movimientos!$D$2:$D$154,CONCATENATE("&lt;",EH$1),Movimientos!$C$2:$C$154,"&lt;0")</f>
        <v>0</v>
      </c>
      <c r="EI33" s="6">
        <f ca="1">SUMIFS(Movimientos!$C$2:$C$154,Movimientos!$A$2:$A$154,$A33,Movimientos!$D$2:$D$154,CONCATENATE("&lt;=",EI$1),Movimientos!$C$2:$C$154,"&gt;0")+SUMIFS(Movimientos!$C$2:$C$154,Movimientos!$A$2:$A$154,$A33,Movimientos!$D$2:$D$154,CONCATENATE("&lt;",EI$1),Movimientos!$C$2:$C$154,"&lt;0")</f>
        <v>0</v>
      </c>
      <c r="EJ33" s="6">
        <f ca="1">SUMIFS(Movimientos!$C$2:$C$154,Movimientos!$A$2:$A$154,$A33,Movimientos!$D$2:$D$154,CONCATENATE("&lt;=",EJ$1),Movimientos!$C$2:$C$154,"&gt;0")+SUMIFS(Movimientos!$C$2:$C$154,Movimientos!$A$2:$A$154,$A33,Movimientos!$D$2:$D$154,CONCATENATE("&lt;",EJ$1),Movimientos!$C$2:$C$154,"&lt;0")</f>
        <v>0</v>
      </c>
      <c r="EK33" s="6">
        <f ca="1">SUMIFS(Movimientos!$C$2:$C$154,Movimientos!$A$2:$A$154,$A33,Movimientos!$D$2:$D$154,CONCATENATE("&lt;=",EK$1),Movimientos!$C$2:$C$154,"&gt;0")+SUMIFS(Movimientos!$C$2:$C$154,Movimientos!$A$2:$A$154,$A33,Movimientos!$D$2:$D$154,CONCATENATE("&lt;",EK$1),Movimientos!$C$2:$C$154,"&lt;0")</f>
        <v>0</v>
      </c>
      <c r="EL33" s="6">
        <f ca="1">SUMIFS(Movimientos!$C$2:$C$154,Movimientos!$A$2:$A$154,$A33,Movimientos!$D$2:$D$154,CONCATENATE("&lt;=",EL$1),Movimientos!$C$2:$C$154,"&gt;0")+SUMIFS(Movimientos!$C$2:$C$154,Movimientos!$A$2:$A$154,$A33,Movimientos!$D$2:$D$154,CONCATENATE("&lt;",EL$1),Movimientos!$C$2:$C$154,"&lt;0")</f>
        <v>0</v>
      </c>
      <c r="EM33" s="6">
        <f ca="1">SUMIFS(Movimientos!$C$2:$C$154,Movimientos!$A$2:$A$154,$A33,Movimientos!$D$2:$D$154,CONCATENATE("&lt;=",EM$1),Movimientos!$C$2:$C$154,"&gt;0")+SUMIFS(Movimientos!$C$2:$C$154,Movimientos!$A$2:$A$154,$A33,Movimientos!$D$2:$D$154,CONCATENATE("&lt;",EM$1),Movimientos!$C$2:$C$154,"&lt;0")</f>
        <v>0</v>
      </c>
      <c r="EN33" s="6">
        <f ca="1">SUMIFS(Movimientos!$C$2:$C$154,Movimientos!$A$2:$A$154,$A33,Movimientos!$D$2:$D$154,CONCATENATE("&lt;=",EN$1),Movimientos!$C$2:$C$154,"&gt;0")+SUMIFS(Movimientos!$C$2:$C$154,Movimientos!$A$2:$A$154,$A33,Movimientos!$D$2:$D$154,CONCATENATE("&lt;",EN$1),Movimientos!$C$2:$C$154,"&lt;0")</f>
        <v>0</v>
      </c>
      <c r="EO33" s="6">
        <f ca="1">SUMIFS(Movimientos!$C$2:$C$154,Movimientos!$A$2:$A$154,$A33,Movimientos!$D$2:$D$154,CONCATENATE("&lt;=",EO$1),Movimientos!$C$2:$C$154,"&gt;0")+SUMIFS(Movimientos!$C$2:$C$154,Movimientos!$A$2:$A$154,$A33,Movimientos!$D$2:$D$154,CONCATENATE("&lt;",EO$1),Movimientos!$C$2:$C$154,"&lt;0")</f>
        <v>0</v>
      </c>
      <c r="EP33" s="6">
        <f ca="1">SUMIFS(Movimientos!$C$2:$C$154,Movimientos!$A$2:$A$154,$A33,Movimientos!$D$2:$D$154,CONCATENATE("&lt;=",EP$1),Movimientos!$C$2:$C$154,"&gt;0")+SUMIFS(Movimientos!$C$2:$C$154,Movimientos!$A$2:$A$154,$A33,Movimientos!$D$2:$D$154,CONCATENATE("&lt;",EP$1),Movimientos!$C$2:$C$154,"&lt;0")</f>
        <v>0</v>
      </c>
      <c r="EQ33" s="6">
        <f ca="1">SUMIFS(Movimientos!$C$2:$C$154,Movimientos!$A$2:$A$154,$A33,Movimientos!$D$2:$D$154,CONCATENATE("&lt;=",EQ$1),Movimientos!$C$2:$C$154,"&gt;0")+SUMIFS(Movimientos!$C$2:$C$154,Movimientos!$A$2:$A$154,$A33,Movimientos!$D$2:$D$154,CONCATENATE("&lt;",EQ$1),Movimientos!$C$2:$C$154,"&lt;0")</f>
        <v>0</v>
      </c>
      <c r="ER33" s="6">
        <f ca="1">SUMIFS(Movimientos!$C$2:$C$154,Movimientos!$A$2:$A$154,$A33,Movimientos!$D$2:$D$154,CONCATENATE("&lt;=",ER$1),Movimientos!$C$2:$C$154,"&gt;0")+SUMIFS(Movimientos!$C$2:$C$154,Movimientos!$A$2:$A$154,$A33,Movimientos!$D$2:$D$154,CONCATENATE("&lt;",ER$1),Movimientos!$C$2:$C$154,"&lt;0")</f>
        <v>0</v>
      </c>
      <c r="ES33" s="6">
        <f ca="1">SUMIFS(Movimientos!$C$2:$C$154,Movimientos!$A$2:$A$154,$A33,Movimientos!$D$2:$D$154,CONCATENATE("&lt;=",ES$1),Movimientos!$C$2:$C$154,"&gt;0")+SUMIFS(Movimientos!$C$2:$C$154,Movimientos!$A$2:$A$154,$A33,Movimientos!$D$2:$D$154,CONCATENATE("&lt;",ES$1),Movimientos!$C$2:$C$154,"&lt;0")</f>
        <v>0</v>
      </c>
      <c r="ET33" s="6">
        <f ca="1">SUMIFS(Movimientos!$C$2:$C$154,Movimientos!$A$2:$A$154,$A33,Movimientos!$D$2:$D$154,CONCATENATE("&lt;=",ET$1),Movimientos!$C$2:$C$154,"&gt;0")+SUMIFS(Movimientos!$C$2:$C$154,Movimientos!$A$2:$A$154,$A33,Movimientos!$D$2:$D$154,CONCATENATE("&lt;",ET$1),Movimientos!$C$2:$C$154,"&lt;0")</f>
        <v>0</v>
      </c>
      <c r="EU33" s="6">
        <f ca="1">SUMIFS(Movimientos!$C$2:$C$154,Movimientos!$A$2:$A$154,$A33,Movimientos!$D$2:$D$154,CONCATENATE("&lt;=",EU$1),Movimientos!$C$2:$C$154,"&gt;0")+SUMIFS(Movimientos!$C$2:$C$154,Movimientos!$A$2:$A$154,$A33,Movimientos!$D$2:$D$154,CONCATENATE("&lt;",EU$1),Movimientos!$C$2:$C$154,"&lt;0")</f>
        <v>0</v>
      </c>
      <c r="EV33" s="6">
        <f ca="1">SUMIFS(Movimientos!$C$2:$C$154,Movimientos!$A$2:$A$154,$A33,Movimientos!$D$2:$D$154,CONCATENATE("&lt;=",EV$1),Movimientos!$C$2:$C$154,"&gt;0")+SUMIFS(Movimientos!$C$2:$C$154,Movimientos!$A$2:$A$154,$A33,Movimientos!$D$2:$D$154,CONCATENATE("&lt;",EV$1),Movimientos!$C$2:$C$154,"&lt;0")</f>
        <v>0</v>
      </c>
      <c r="EW33" s="6">
        <f ca="1">SUMIFS(Movimientos!$C$2:$C$154,Movimientos!$A$2:$A$154,$A33,Movimientos!$D$2:$D$154,CONCATENATE("&lt;=",EW$1),Movimientos!$C$2:$C$154,"&gt;0")+SUMIFS(Movimientos!$C$2:$C$154,Movimientos!$A$2:$A$154,$A33,Movimientos!$D$2:$D$154,CONCATENATE("&lt;",EW$1),Movimientos!$C$2:$C$154,"&lt;0")</f>
        <v>0</v>
      </c>
      <c r="EX33" s="6">
        <f ca="1">SUMIFS(Movimientos!$C$2:$C$154,Movimientos!$A$2:$A$154,$A33,Movimientos!$D$2:$D$154,CONCATENATE("&lt;=",EX$1),Movimientos!$C$2:$C$154,"&gt;0")+SUMIFS(Movimientos!$C$2:$C$154,Movimientos!$A$2:$A$154,$A33,Movimientos!$D$2:$D$154,CONCATENATE("&lt;",EX$1),Movimientos!$C$2:$C$154,"&lt;0")</f>
        <v>0</v>
      </c>
      <c r="EY33" s="6">
        <f ca="1">SUMIFS(Movimientos!$C$2:$C$154,Movimientos!$A$2:$A$154,$A33,Movimientos!$D$2:$D$154,CONCATENATE("&lt;=",EY$1),Movimientos!$C$2:$C$154,"&gt;0")+SUMIFS(Movimientos!$C$2:$C$154,Movimientos!$A$2:$A$154,$A33,Movimientos!$D$2:$D$154,CONCATENATE("&lt;",EY$1),Movimientos!$C$2:$C$154,"&lt;0")</f>
        <v>0</v>
      </c>
      <c r="EZ33" s="6">
        <f ca="1">SUMIFS(Movimientos!$C$2:$C$154,Movimientos!$A$2:$A$154,$A33,Movimientos!$D$2:$D$154,CONCATENATE("&lt;=",EZ$1),Movimientos!$C$2:$C$154,"&gt;0")+SUMIFS(Movimientos!$C$2:$C$154,Movimientos!$A$2:$A$154,$A33,Movimientos!$D$2:$D$154,CONCATENATE("&lt;",EZ$1),Movimientos!$C$2:$C$154,"&lt;0")</f>
        <v>0</v>
      </c>
      <c r="FA33" s="6">
        <f ca="1">SUMIFS(Movimientos!$C$2:$C$154,Movimientos!$A$2:$A$154,$A33,Movimientos!$D$2:$D$154,CONCATENATE("&lt;=",FA$1),Movimientos!$C$2:$C$154,"&gt;0")+SUMIFS(Movimientos!$C$2:$C$154,Movimientos!$A$2:$A$154,$A33,Movimientos!$D$2:$D$154,CONCATENATE("&lt;",FA$1),Movimientos!$C$2:$C$154,"&lt;0")</f>
        <v>0</v>
      </c>
      <c r="FB33" s="6">
        <f ca="1">SUMIFS(Movimientos!$C$2:$C$154,Movimientos!$A$2:$A$154,$A33,Movimientos!$D$2:$D$154,CONCATENATE("&lt;=",FB$1),Movimientos!$C$2:$C$154,"&gt;0")+SUMIFS(Movimientos!$C$2:$C$154,Movimientos!$A$2:$A$154,$A33,Movimientos!$D$2:$D$154,CONCATENATE("&lt;",FB$1),Movimientos!$C$2:$C$154,"&lt;0")</f>
        <v>0</v>
      </c>
      <c r="FC33" s="6">
        <f ca="1">SUMIFS(Movimientos!$C$2:$C$154,Movimientos!$A$2:$A$154,$A33,Movimientos!$D$2:$D$154,CONCATENATE("&lt;=",FC$1),Movimientos!$C$2:$C$154,"&gt;0")+SUMIFS(Movimientos!$C$2:$C$154,Movimientos!$A$2:$A$154,$A33,Movimientos!$D$2:$D$154,CONCATENATE("&lt;",FC$1),Movimientos!$C$2:$C$154,"&lt;0")</f>
        <v>0</v>
      </c>
      <c r="FD33" s="6">
        <f ca="1">SUMIFS(Movimientos!$C$2:$C$154,Movimientos!$A$2:$A$154,$A33,Movimientos!$D$2:$D$154,CONCATENATE("&lt;=",FD$1),Movimientos!$C$2:$C$154,"&gt;0")+SUMIFS(Movimientos!$C$2:$C$154,Movimientos!$A$2:$A$154,$A33,Movimientos!$D$2:$D$154,CONCATENATE("&lt;",FD$1),Movimientos!$C$2:$C$154,"&lt;0")</f>
        <v>0</v>
      </c>
      <c r="FE33" s="6">
        <f ca="1">SUMIFS(Movimientos!$C$2:$C$154,Movimientos!$A$2:$A$154,$A33,Movimientos!$D$2:$D$154,CONCATENATE("&lt;=",FE$1),Movimientos!$C$2:$C$154,"&gt;0")+SUMIFS(Movimientos!$C$2:$C$154,Movimientos!$A$2:$A$154,$A33,Movimientos!$D$2:$D$154,CONCATENATE("&lt;",FE$1),Movimientos!$C$2:$C$154,"&lt;0")</f>
        <v>0</v>
      </c>
      <c r="FF33" s="6">
        <f ca="1">SUMIFS(Movimientos!$C$2:$C$154,Movimientos!$A$2:$A$154,$A33,Movimientos!$D$2:$D$154,CONCATENATE("&lt;=",FF$1),Movimientos!$C$2:$C$154,"&gt;0")+SUMIFS(Movimientos!$C$2:$C$154,Movimientos!$A$2:$A$154,$A33,Movimientos!$D$2:$D$154,CONCATENATE("&lt;",FF$1),Movimientos!$C$2:$C$154,"&lt;0")</f>
        <v>0</v>
      </c>
      <c r="FG33" s="6">
        <f ca="1">SUMIFS(Movimientos!$C$2:$C$154,Movimientos!$A$2:$A$154,$A33,Movimientos!$D$2:$D$154,CONCATENATE("&lt;=",FG$1),Movimientos!$C$2:$C$154,"&gt;0")+SUMIFS(Movimientos!$C$2:$C$154,Movimientos!$A$2:$A$154,$A33,Movimientos!$D$2:$D$154,CONCATENATE("&lt;",FG$1),Movimientos!$C$2:$C$154,"&lt;0")</f>
        <v>0</v>
      </c>
      <c r="FH33" s="6">
        <f ca="1">SUMIFS(Movimientos!$C$2:$C$154,Movimientos!$A$2:$A$154,$A33,Movimientos!$D$2:$D$154,CONCATENATE("&lt;=",FH$1),Movimientos!$C$2:$C$154,"&gt;0")+SUMIFS(Movimientos!$C$2:$C$154,Movimientos!$A$2:$A$154,$A33,Movimientos!$D$2:$D$154,CONCATENATE("&lt;",FH$1),Movimientos!$C$2:$C$154,"&lt;0")</f>
        <v>0</v>
      </c>
      <c r="FI33" s="6">
        <f ca="1">SUMIFS(Movimientos!$C$2:$C$154,Movimientos!$A$2:$A$154,$A33,Movimientos!$D$2:$D$154,CONCATENATE("&lt;=",FI$1),Movimientos!$C$2:$C$154,"&gt;0")+SUMIFS(Movimientos!$C$2:$C$154,Movimientos!$A$2:$A$154,$A33,Movimientos!$D$2:$D$154,CONCATENATE("&lt;",FI$1),Movimientos!$C$2:$C$154,"&lt;0")</f>
        <v>0</v>
      </c>
      <c r="FJ33" s="6">
        <f ca="1">SUMIFS(Movimientos!$C$2:$C$154,Movimientos!$A$2:$A$154,$A33,Movimientos!$D$2:$D$154,CONCATENATE("&lt;=",FJ$1),Movimientos!$C$2:$C$154,"&gt;0")+SUMIFS(Movimientos!$C$2:$C$154,Movimientos!$A$2:$A$154,$A33,Movimientos!$D$2:$D$154,CONCATENATE("&lt;",FJ$1),Movimientos!$C$2:$C$154,"&lt;0")</f>
        <v>0</v>
      </c>
      <c r="FK33" s="6">
        <f ca="1">SUMIFS(Movimientos!$C$2:$C$154,Movimientos!$A$2:$A$154,$A33,Movimientos!$D$2:$D$154,CONCATENATE("&lt;=",FK$1),Movimientos!$C$2:$C$154,"&gt;0")+SUMIFS(Movimientos!$C$2:$C$154,Movimientos!$A$2:$A$154,$A33,Movimientos!$D$2:$D$154,CONCATENATE("&lt;",FK$1),Movimientos!$C$2:$C$154,"&lt;0")</f>
        <v>0</v>
      </c>
      <c r="FL33" s="6">
        <f ca="1">SUMIFS(Movimientos!$C$2:$C$154,Movimientos!$A$2:$A$154,$A33,Movimientos!$D$2:$D$154,CONCATENATE("&lt;=",FL$1),Movimientos!$C$2:$C$154,"&gt;0")+SUMIFS(Movimientos!$C$2:$C$154,Movimientos!$A$2:$A$154,$A33,Movimientos!$D$2:$D$154,CONCATENATE("&lt;",FL$1),Movimientos!$C$2:$C$154,"&lt;0")</f>
        <v>0</v>
      </c>
      <c r="FM33" s="6">
        <f ca="1">SUMIFS(Movimientos!$C$2:$C$154,Movimientos!$A$2:$A$154,$A33,Movimientos!$D$2:$D$154,CONCATENATE("&lt;=",FM$1),Movimientos!$C$2:$C$154,"&gt;0")+SUMIFS(Movimientos!$C$2:$C$154,Movimientos!$A$2:$A$154,$A33,Movimientos!$D$2:$D$154,CONCATENATE("&lt;",FM$1),Movimientos!$C$2:$C$154,"&lt;0")</f>
        <v>0</v>
      </c>
      <c r="FN33" s="6">
        <f ca="1">SUMIFS(Movimientos!$C$2:$C$154,Movimientos!$A$2:$A$154,$A33,Movimientos!$D$2:$D$154,CONCATENATE("&lt;=",FN$1),Movimientos!$C$2:$C$154,"&gt;0")+SUMIFS(Movimientos!$C$2:$C$154,Movimientos!$A$2:$A$154,$A33,Movimientos!$D$2:$D$154,CONCATENATE("&lt;",FN$1),Movimientos!$C$2:$C$154,"&lt;0")</f>
        <v>0</v>
      </c>
      <c r="FO33" s="6">
        <f ca="1">SUMIFS(Movimientos!$C$2:$C$154,Movimientos!$A$2:$A$154,$A33,Movimientos!$D$2:$D$154,CONCATENATE("&lt;=",FO$1),Movimientos!$C$2:$C$154,"&gt;0")+SUMIFS(Movimientos!$C$2:$C$154,Movimientos!$A$2:$A$154,$A33,Movimientos!$D$2:$D$154,CONCATENATE("&lt;",FO$1),Movimientos!$C$2:$C$154,"&lt;0")</f>
        <v>0</v>
      </c>
      <c r="FP33" s="6">
        <f ca="1">SUMIFS(Movimientos!$C$2:$C$154,Movimientos!$A$2:$A$154,$A33,Movimientos!$D$2:$D$154,CONCATENATE("&lt;=",FP$1),Movimientos!$C$2:$C$154,"&gt;0")+SUMIFS(Movimientos!$C$2:$C$154,Movimientos!$A$2:$A$154,$A33,Movimientos!$D$2:$D$154,CONCATENATE("&lt;",FP$1),Movimientos!$C$2:$C$154,"&lt;0")</f>
        <v>0</v>
      </c>
      <c r="FQ33" s="6">
        <f ca="1">SUMIFS(Movimientos!$C$2:$C$154,Movimientos!$A$2:$A$154,$A33,Movimientos!$D$2:$D$154,CONCATENATE("&lt;=",FQ$1),Movimientos!$C$2:$C$154,"&gt;0")+SUMIFS(Movimientos!$C$2:$C$154,Movimientos!$A$2:$A$154,$A33,Movimientos!$D$2:$D$154,CONCATENATE("&lt;",FQ$1),Movimientos!$C$2:$C$154,"&lt;0")</f>
        <v>0</v>
      </c>
      <c r="FR33" s="6">
        <f ca="1">SUMIFS(Movimientos!$C$2:$C$154,Movimientos!$A$2:$A$154,$A33,Movimientos!$D$2:$D$154,CONCATENATE("&lt;=",FR$1),Movimientos!$C$2:$C$154,"&gt;0")+SUMIFS(Movimientos!$C$2:$C$154,Movimientos!$A$2:$A$154,$A33,Movimientos!$D$2:$D$154,CONCATENATE("&lt;",FR$1),Movimientos!$C$2:$C$154,"&lt;0")</f>
        <v>0</v>
      </c>
      <c r="FS33" s="6">
        <f ca="1">SUMIFS(Movimientos!$C$2:$C$154,Movimientos!$A$2:$A$154,$A33,Movimientos!$D$2:$D$154,CONCATENATE("&lt;=",FS$1),Movimientos!$C$2:$C$154,"&gt;0")+SUMIFS(Movimientos!$C$2:$C$154,Movimientos!$A$2:$A$154,$A33,Movimientos!$D$2:$D$154,CONCATENATE("&lt;",FS$1),Movimientos!$C$2:$C$154,"&lt;0")</f>
        <v>0</v>
      </c>
      <c r="FT33" s="6">
        <f ca="1">SUMIFS(Movimientos!$C$2:$C$154,Movimientos!$A$2:$A$154,$A33,Movimientos!$D$2:$D$154,CONCATENATE("&lt;=",FT$1),Movimientos!$C$2:$C$154,"&gt;0")+SUMIFS(Movimientos!$C$2:$C$154,Movimientos!$A$2:$A$154,$A33,Movimientos!$D$2:$D$154,CONCATENATE("&lt;",FT$1),Movimientos!$C$2:$C$154,"&lt;0")</f>
        <v>0</v>
      </c>
      <c r="FU33" s="6">
        <f ca="1">SUMIFS(Movimientos!$C$2:$C$154,Movimientos!$A$2:$A$154,$A33,Movimientos!$D$2:$D$154,CONCATENATE("&lt;=",FU$1),Movimientos!$C$2:$C$154,"&gt;0")+SUMIFS(Movimientos!$C$2:$C$154,Movimientos!$A$2:$A$154,$A33,Movimientos!$D$2:$D$154,CONCATENATE("&lt;",FU$1),Movimientos!$C$2:$C$154,"&lt;0")</f>
        <v>0</v>
      </c>
      <c r="FV33" s="6">
        <f ca="1">SUMIFS(Movimientos!$C$2:$C$154,Movimientos!$A$2:$A$154,$A33,Movimientos!$D$2:$D$154,CONCATENATE("&lt;=",FV$1),Movimientos!$C$2:$C$154,"&gt;0")+SUMIFS(Movimientos!$C$2:$C$154,Movimientos!$A$2:$A$154,$A33,Movimientos!$D$2:$D$154,CONCATENATE("&lt;",FV$1),Movimientos!$C$2:$C$154,"&lt;0")</f>
        <v>0</v>
      </c>
      <c r="FW33" s="6">
        <f ca="1">SUMIFS(Movimientos!$C$2:$C$154,Movimientos!$A$2:$A$154,$A33,Movimientos!$D$2:$D$154,CONCATENATE("&lt;=",FW$1),Movimientos!$C$2:$C$154,"&gt;0")+SUMIFS(Movimientos!$C$2:$C$154,Movimientos!$A$2:$A$154,$A33,Movimientos!$D$2:$D$154,CONCATENATE("&lt;",FW$1),Movimientos!$C$2:$C$154,"&lt;0")</f>
        <v>0</v>
      </c>
      <c r="FX33" s="6">
        <f ca="1">SUMIFS(Movimientos!$C$2:$C$154,Movimientos!$A$2:$A$154,$A33,Movimientos!$D$2:$D$154,CONCATENATE("&lt;=",FX$1),Movimientos!$C$2:$C$154,"&gt;0")+SUMIFS(Movimientos!$C$2:$C$154,Movimientos!$A$2:$A$154,$A33,Movimientos!$D$2:$D$154,CONCATENATE("&lt;",FX$1),Movimientos!$C$2:$C$154,"&lt;0")</f>
        <v>0</v>
      </c>
      <c r="FY33" s="6">
        <f ca="1">SUMIFS(Movimientos!$C$2:$C$154,Movimientos!$A$2:$A$154,$A33,Movimientos!$D$2:$D$154,CONCATENATE("&lt;=",FY$1),Movimientos!$C$2:$C$154,"&gt;0")+SUMIFS(Movimientos!$C$2:$C$154,Movimientos!$A$2:$A$154,$A33,Movimientos!$D$2:$D$154,CONCATENATE("&lt;",FY$1),Movimientos!$C$2:$C$154,"&lt;0")</f>
        <v>0</v>
      </c>
      <c r="FZ33" s="6">
        <f ca="1">SUMIFS(Movimientos!$C$2:$C$154,Movimientos!$A$2:$A$154,$A33,Movimientos!$D$2:$D$154,CONCATENATE("&lt;=",FZ$1),Movimientos!$C$2:$C$154,"&gt;0")+SUMIFS(Movimientos!$C$2:$C$154,Movimientos!$A$2:$A$154,$A33,Movimientos!$D$2:$D$154,CONCATENATE("&lt;",FZ$1),Movimientos!$C$2:$C$154,"&lt;0")</f>
        <v>0</v>
      </c>
      <c r="GA33" s="6">
        <f ca="1">SUMIFS(Movimientos!$C$2:$C$154,Movimientos!$A$2:$A$154,$A33,Movimientos!$D$2:$D$154,CONCATENATE("&lt;=",GA$1),Movimientos!$C$2:$C$154,"&gt;0")+SUMIFS(Movimientos!$C$2:$C$154,Movimientos!$A$2:$A$154,$A33,Movimientos!$D$2:$D$154,CONCATENATE("&lt;",GA$1),Movimientos!$C$2:$C$154,"&lt;0")</f>
        <v>0</v>
      </c>
      <c r="GB33" s="6">
        <f ca="1">SUMIFS(Movimientos!$C$2:$C$154,Movimientos!$A$2:$A$154,$A33,Movimientos!$D$2:$D$154,CONCATENATE("&lt;=",GB$1),Movimientos!$C$2:$C$154,"&gt;0")+SUMIFS(Movimientos!$C$2:$C$154,Movimientos!$A$2:$A$154,$A33,Movimientos!$D$2:$D$154,CONCATENATE("&lt;",GB$1),Movimientos!$C$2:$C$154,"&lt;0")</f>
        <v>0</v>
      </c>
      <c r="GC33" s="6">
        <f ca="1">SUMIFS(Movimientos!$C$2:$C$154,Movimientos!$A$2:$A$154,$A33,Movimientos!$D$2:$D$154,CONCATENATE("&lt;=",GC$1),Movimientos!$C$2:$C$154,"&gt;0")+SUMIFS(Movimientos!$C$2:$C$154,Movimientos!$A$2:$A$154,$A33,Movimientos!$D$2:$D$154,CONCATENATE("&lt;",GC$1),Movimientos!$C$2:$C$154,"&lt;0")</f>
        <v>0</v>
      </c>
      <c r="GD33" s="6">
        <f ca="1">SUMIFS(Movimientos!$C$2:$C$154,Movimientos!$A$2:$A$154,$A33,Movimientos!$D$2:$D$154,CONCATENATE("&lt;=",GD$1),Movimientos!$C$2:$C$154,"&gt;0")+SUMIFS(Movimientos!$C$2:$C$154,Movimientos!$A$2:$A$154,$A33,Movimientos!$D$2:$D$154,CONCATENATE("&lt;",GD$1),Movimientos!$C$2:$C$154,"&lt;0")</f>
        <v>0</v>
      </c>
      <c r="GE33" s="6">
        <f ca="1">SUMIFS(Movimientos!$C$2:$C$154,Movimientos!$A$2:$A$154,$A33,Movimientos!$D$2:$D$154,CONCATENATE("&lt;=",GE$1),Movimientos!$C$2:$C$154,"&gt;0")+SUMIFS(Movimientos!$C$2:$C$154,Movimientos!$A$2:$A$154,$A33,Movimientos!$D$2:$D$154,CONCATENATE("&lt;",GE$1),Movimientos!$C$2:$C$154,"&lt;0")</f>
        <v>0</v>
      </c>
      <c r="GF33" s="6">
        <f ca="1">SUMIFS(Movimientos!$C$2:$C$154,Movimientos!$A$2:$A$154,$A33,Movimientos!$D$2:$D$154,CONCATENATE("&lt;=",GF$1),Movimientos!$C$2:$C$154,"&gt;0")+SUMIFS(Movimientos!$C$2:$C$154,Movimientos!$A$2:$A$154,$A33,Movimientos!$D$2:$D$154,CONCATENATE("&lt;",GF$1),Movimientos!$C$2:$C$154,"&lt;0")</f>
        <v>0</v>
      </c>
      <c r="GG33" s="6">
        <f ca="1">SUMIFS(Movimientos!$C$2:$C$154,Movimientos!$A$2:$A$154,$A33,Movimientos!$D$2:$D$154,CONCATENATE("&lt;=",GG$1),Movimientos!$C$2:$C$154,"&gt;0")+SUMIFS(Movimientos!$C$2:$C$154,Movimientos!$A$2:$A$154,$A33,Movimientos!$D$2:$D$154,CONCATENATE("&lt;",GG$1),Movimientos!$C$2:$C$154,"&lt;0")</f>
        <v>0</v>
      </c>
      <c r="GH33" s="6">
        <f ca="1">SUMIFS(Movimientos!$C$2:$C$154,Movimientos!$A$2:$A$154,$A33,Movimientos!$D$2:$D$154,CONCATENATE("&lt;=",GH$1),Movimientos!$C$2:$C$154,"&gt;0")+SUMIFS(Movimientos!$C$2:$C$154,Movimientos!$A$2:$A$154,$A33,Movimientos!$D$2:$D$154,CONCATENATE("&lt;",GH$1),Movimientos!$C$2:$C$154,"&lt;0")</f>
        <v>0</v>
      </c>
      <c r="GI33" s="6">
        <f ca="1">SUMIFS(Movimientos!$C$2:$C$154,Movimientos!$A$2:$A$154,$A33,Movimientos!$D$2:$D$154,CONCATENATE("&lt;=",GI$1),Movimientos!$C$2:$C$154,"&gt;0")+SUMIFS(Movimientos!$C$2:$C$154,Movimientos!$A$2:$A$154,$A33,Movimientos!$D$2:$D$154,CONCATENATE("&lt;",GI$1),Movimientos!$C$2:$C$154,"&lt;0")</f>
        <v>0</v>
      </c>
      <c r="GJ33" s="6">
        <f ca="1">SUMIFS(Movimientos!$C$2:$C$154,Movimientos!$A$2:$A$154,$A33,Movimientos!$D$2:$D$154,CONCATENATE("&lt;=",GJ$1),Movimientos!$C$2:$C$154,"&gt;0")+SUMIFS(Movimientos!$C$2:$C$154,Movimientos!$A$2:$A$154,$A33,Movimientos!$D$2:$D$154,CONCATENATE("&lt;",GJ$1),Movimientos!$C$2:$C$154,"&lt;0")</f>
        <v>0</v>
      </c>
      <c r="GK33" s="6">
        <f ca="1">SUMIFS(Movimientos!$C$2:$C$154,Movimientos!$A$2:$A$154,$A33,Movimientos!$D$2:$D$154,CONCATENATE("&lt;=",GK$1),Movimientos!$C$2:$C$154,"&gt;0")+SUMIFS(Movimientos!$C$2:$C$154,Movimientos!$A$2:$A$154,$A33,Movimientos!$D$2:$D$154,CONCATENATE("&lt;",GK$1),Movimientos!$C$2:$C$154,"&lt;0")</f>
        <v>0</v>
      </c>
      <c r="GL33" s="6">
        <f ca="1">SUMIFS(Movimientos!$C$2:$C$154,Movimientos!$A$2:$A$154,$A33,Movimientos!$D$2:$D$154,CONCATENATE("&lt;=",GL$1),Movimientos!$C$2:$C$154,"&gt;0")+SUMIFS(Movimientos!$C$2:$C$154,Movimientos!$A$2:$A$154,$A33,Movimientos!$D$2:$D$154,CONCATENATE("&lt;",GL$1),Movimientos!$C$2:$C$154,"&lt;0")</f>
        <v>0</v>
      </c>
      <c r="GM33" s="6">
        <f ca="1">SUMIFS(Movimientos!$C$2:$C$154,Movimientos!$A$2:$A$154,$A33,Movimientos!$D$2:$D$154,CONCATENATE("&lt;=",GM$1),Movimientos!$C$2:$C$154,"&gt;0")+SUMIFS(Movimientos!$C$2:$C$154,Movimientos!$A$2:$A$154,$A33,Movimientos!$D$2:$D$154,CONCATENATE("&lt;",GM$1),Movimientos!$C$2:$C$154,"&lt;0")</f>
        <v>0</v>
      </c>
      <c r="GN33" s="6">
        <f ca="1">SUMIFS(Movimientos!$C$2:$C$154,Movimientos!$A$2:$A$154,$A33,Movimientos!$D$2:$D$154,CONCATENATE("&lt;=",GN$1),Movimientos!$C$2:$C$154,"&gt;0")+SUMIFS(Movimientos!$C$2:$C$154,Movimientos!$A$2:$A$154,$A33,Movimientos!$D$2:$D$154,CONCATENATE("&lt;",GN$1),Movimientos!$C$2:$C$154,"&lt;0")</f>
        <v>0</v>
      </c>
      <c r="GO33" s="6">
        <f ca="1">SUMIFS(Movimientos!$C$2:$C$154,Movimientos!$A$2:$A$154,$A33,Movimientos!$D$2:$D$154,CONCATENATE("&lt;=",GO$1),Movimientos!$C$2:$C$154,"&gt;0")+SUMIFS(Movimientos!$C$2:$C$154,Movimientos!$A$2:$A$154,$A33,Movimientos!$D$2:$D$154,CONCATENATE("&lt;",GO$1),Movimientos!$C$2:$C$154,"&lt;0")</f>
        <v>0</v>
      </c>
      <c r="GP33" s="6">
        <f ca="1">SUMIFS(Movimientos!$C$2:$C$154,Movimientos!$A$2:$A$154,$A33,Movimientos!$D$2:$D$154,CONCATENATE("&lt;=",GP$1),Movimientos!$C$2:$C$154,"&gt;0")+SUMIFS(Movimientos!$C$2:$C$154,Movimientos!$A$2:$A$154,$A33,Movimientos!$D$2:$D$154,CONCATENATE("&lt;",GP$1),Movimientos!$C$2:$C$154,"&lt;0")</f>
        <v>0</v>
      </c>
      <c r="GQ33" s="6">
        <f ca="1">SUMIFS(Movimientos!$C$2:$C$154,Movimientos!$A$2:$A$154,$A33,Movimientos!$D$2:$D$154,CONCATENATE("&lt;=",GQ$1),Movimientos!$C$2:$C$154,"&gt;0")+SUMIFS(Movimientos!$C$2:$C$154,Movimientos!$A$2:$A$154,$A33,Movimientos!$D$2:$D$154,CONCATENATE("&lt;",GQ$1),Movimientos!$C$2:$C$154,"&lt;0")</f>
        <v>0</v>
      </c>
      <c r="GR33" s="6">
        <f ca="1">SUMIFS(Movimientos!$C$2:$C$154,Movimientos!$A$2:$A$154,$A33,Movimientos!$D$2:$D$154,CONCATENATE("&lt;=",GR$1),Movimientos!$C$2:$C$154,"&gt;0")+SUMIFS(Movimientos!$C$2:$C$154,Movimientos!$A$2:$A$154,$A33,Movimientos!$D$2:$D$154,CONCATENATE("&lt;",GR$1),Movimientos!$C$2:$C$154,"&lt;0")</f>
        <v>0</v>
      </c>
      <c r="GS33" s="6">
        <f ca="1">SUMIFS(Movimientos!$C$2:$C$154,Movimientos!$A$2:$A$154,$A33,Movimientos!$D$2:$D$154,CONCATENATE("&lt;=",GS$1),Movimientos!$C$2:$C$154,"&gt;0")+SUMIFS(Movimientos!$C$2:$C$154,Movimientos!$A$2:$A$154,$A33,Movimientos!$D$2:$D$154,CONCATENATE("&lt;",GS$1),Movimientos!$C$2:$C$154,"&lt;0")</f>
        <v>0</v>
      </c>
      <c r="GT33" s="6">
        <f ca="1">SUMIFS(Movimientos!$C$2:$C$154,Movimientos!$A$2:$A$154,$A33,Movimientos!$D$2:$D$154,CONCATENATE("&lt;=",GT$1),Movimientos!$C$2:$C$154,"&gt;0")+SUMIFS(Movimientos!$C$2:$C$154,Movimientos!$A$2:$A$154,$A33,Movimientos!$D$2:$D$154,CONCATENATE("&lt;",GT$1),Movimientos!$C$2:$C$154,"&lt;0")</f>
        <v>0</v>
      </c>
      <c r="GU33" s="6">
        <f ca="1">SUMIFS(Movimientos!$C$2:$C$154,Movimientos!$A$2:$A$154,$A33,Movimientos!$D$2:$D$154,CONCATENATE("&lt;=",GU$1),Movimientos!$C$2:$C$154,"&gt;0")+SUMIFS(Movimientos!$C$2:$C$154,Movimientos!$A$2:$A$154,$A33,Movimientos!$D$2:$D$154,CONCATENATE("&lt;",GU$1),Movimientos!$C$2:$C$154,"&lt;0")</f>
        <v>0</v>
      </c>
      <c r="GV33" s="6">
        <f ca="1">SUMIFS(Movimientos!$C$2:$C$154,Movimientos!$A$2:$A$154,$A33,Movimientos!$D$2:$D$154,CONCATENATE("&lt;=",GV$1),Movimientos!$C$2:$C$154,"&gt;0")+SUMIFS(Movimientos!$C$2:$C$154,Movimientos!$A$2:$A$154,$A33,Movimientos!$D$2:$D$154,CONCATENATE("&lt;",GV$1),Movimientos!$C$2:$C$154,"&lt;0")</f>
        <v>0</v>
      </c>
      <c r="GW33" s="6">
        <f ca="1">SUMIFS(Movimientos!$C$2:$C$154,Movimientos!$A$2:$A$154,$A33,Movimientos!$D$2:$D$154,CONCATENATE("&lt;=",GW$1),Movimientos!$C$2:$C$154,"&gt;0")+SUMIFS(Movimientos!$C$2:$C$154,Movimientos!$A$2:$A$154,$A33,Movimientos!$D$2:$D$154,CONCATENATE("&lt;",GW$1),Movimientos!$C$2:$C$154,"&lt;0")</f>
        <v>0</v>
      </c>
      <c r="GX33" s="6">
        <f ca="1">SUMIFS(Movimientos!$C$2:$C$154,Movimientos!$A$2:$A$154,$A33,Movimientos!$D$2:$D$154,CONCATENATE("&lt;=",GX$1),Movimientos!$C$2:$C$154,"&gt;0")+SUMIFS(Movimientos!$C$2:$C$154,Movimientos!$A$2:$A$154,$A33,Movimientos!$D$2:$D$154,CONCATENATE("&lt;",GX$1),Movimientos!$C$2:$C$154,"&lt;0")</f>
        <v>0</v>
      </c>
      <c r="GY33" s="6">
        <f ca="1">SUMIFS(Movimientos!$C$2:$C$154,Movimientos!$A$2:$A$154,$A33,Movimientos!$D$2:$D$154,CONCATENATE("&lt;=",GY$1),Movimientos!$C$2:$C$154,"&gt;0")+SUMIFS(Movimientos!$C$2:$C$154,Movimientos!$A$2:$A$154,$A33,Movimientos!$D$2:$D$154,CONCATENATE("&lt;",GY$1),Movimientos!$C$2:$C$154,"&lt;0")</f>
        <v>0</v>
      </c>
      <c r="GZ33" s="6">
        <f ca="1">SUMIFS(Movimientos!$C$2:$C$154,Movimientos!$A$2:$A$154,$A33,Movimientos!$D$2:$D$154,CONCATENATE("&lt;=",GZ$1),Movimientos!$C$2:$C$154,"&gt;0")+SUMIFS(Movimientos!$C$2:$C$154,Movimientos!$A$2:$A$154,$A33,Movimientos!$D$2:$D$154,CONCATENATE("&lt;",GZ$1),Movimientos!$C$2:$C$154,"&lt;0")</f>
        <v>0</v>
      </c>
      <c r="HA33" s="6">
        <f ca="1">SUMIFS(Movimientos!$C$2:$C$154,Movimientos!$A$2:$A$154,$A33,Movimientos!$D$2:$D$154,CONCATENATE("&lt;=",HA$1),Movimientos!$C$2:$C$154,"&gt;0")+SUMIFS(Movimientos!$C$2:$C$154,Movimientos!$A$2:$A$154,$A33,Movimientos!$D$2:$D$154,CONCATENATE("&lt;",HA$1),Movimientos!$C$2:$C$154,"&lt;0")</f>
        <v>0</v>
      </c>
      <c r="HB33" s="6">
        <f ca="1">SUMIFS(Movimientos!$C$2:$C$154,Movimientos!$A$2:$A$154,$A33,Movimientos!$D$2:$D$154,CONCATENATE("&lt;=",HB$1),Movimientos!$C$2:$C$154,"&gt;0")+SUMIFS(Movimientos!$C$2:$C$154,Movimientos!$A$2:$A$154,$A33,Movimientos!$D$2:$D$154,CONCATENATE("&lt;",HB$1),Movimientos!$C$2:$C$154,"&lt;0")</f>
        <v>0</v>
      </c>
      <c r="HC33" s="6">
        <f ca="1">SUMIFS(Movimientos!$C$2:$C$154,Movimientos!$A$2:$A$154,$A33,Movimientos!$D$2:$D$154,CONCATENATE("&lt;=",HC$1),Movimientos!$C$2:$C$154,"&gt;0")+SUMIFS(Movimientos!$C$2:$C$154,Movimientos!$A$2:$A$154,$A33,Movimientos!$D$2:$D$154,CONCATENATE("&lt;",HC$1),Movimientos!$C$2:$C$154,"&lt;0")</f>
        <v>0</v>
      </c>
      <c r="HD33" s="6">
        <f ca="1">SUMIFS(Movimientos!$C$2:$C$154,Movimientos!$A$2:$A$154,$A33,Movimientos!$D$2:$D$154,CONCATENATE("&lt;=",HD$1),Movimientos!$C$2:$C$154,"&gt;0")+SUMIFS(Movimientos!$C$2:$C$154,Movimientos!$A$2:$A$154,$A33,Movimientos!$D$2:$D$154,CONCATENATE("&lt;",HD$1),Movimientos!$C$2:$C$154,"&lt;0")</f>
        <v>0</v>
      </c>
      <c r="HE33" s="6">
        <f ca="1">SUMIFS(Movimientos!$C$2:$C$154,Movimientos!$A$2:$A$154,$A33,Movimientos!$D$2:$D$154,CONCATENATE("&lt;=",HE$1),Movimientos!$C$2:$C$154,"&gt;0")+SUMIFS(Movimientos!$C$2:$C$154,Movimientos!$A$2:$A$154,$A33,Movimientos!$D$2:$D$154,CONCATENATE("&lt;",HE$1),Movimientos!$C$2:$C$154,"&lt;0")</f>
        <v>0</v>
      </c>
      <c r="HF33" s="6">
        <f ca="1">SUMIFS(Movimientos!$C$2:$C$154,Movimientos!$A$2:$A$154,$A33,Movimientos!$D$2:$D$154,CONCATENATE("&lt;=",HF$1),Movimientos!$C$2:$C$154,"&gt;0")+SUMIFS(Movimientos!$C$2:$C$154,Movimientos!$A$2:$A$154,$A33,Movimientos!$D$2:$D$154,CONCATENATE("&lt;",HF$1),Movimientos!$C$2:$C$154,"&lt;0")</f>
        <v>0</v>
      </c>
      <c r="HG33" s="6">
        <f ca="1">SUMIFS(Movimientos!$C$2:$C$154,Movimientos!$A$2:$A$154,$A33,Movimientos!$D$2:$D$154,CONCATENATE("&lt;=",HG$1),Movimientos!$C$2:$C$154,"&gt;0")+SUMIFS(Movimientos!$C$2:$C$154,Movimientos!$A$2:$A$154,$A33,Movimientos!$D$2:$D$154,CONCATENATE("&lt;",HG$1),Movimientos!$C$2:$C$154,"&lt;0")</f>
        <v>0</v>
      </c>
      <c r="HH33" s="6">
        <f ca="1">SUMIFS(Movimientos!$C$2:$C$154,Movimientos!$A$2:$A$154,$A33,Movimientos!$D$2:$D$154,CONCATENATE("&lt;=",HH$1),Movimientos!$C$2:$C$154,"&gt;0")+SUMIFS(Movimientos!$C$2:$C$154,Movimientos!$A$2:$A$154,$A33,Movimientos!$D$2:$D$154,CONCATENATE("&lt;",HH$1),Movimientos!$C$2:$C$154,"&lt;0")</f>
        <v>0</v>
      </c>
      <c r="HI33" s="6">
        <f ca="1">SUMIFS(Movimientos!$C$2:$C$154,Movimientos!$A$2:$A$154,$A33,Movimientos!$D$2:$D$154,CONCATENATE("&lt;=",HI$1),Movimientos!$C$2:$C$154,"&gt;0")+SUMIFS(Movimientos!$C$2:$C$154,Movimientos!$A$2:$A$154,$A33,Movimientos!$D$2:$D$154,CONCATENATE("&lt;",HI$1),Movimientos!$C$2:$C$154,"&lt;0")</f>
        <v>0</v>
      </c>
      <c r="HJ33" s="6">
        <f ca="1">SUMIFS(Movimientos!$C$2:$C$154,Movimientos!$A$2:$A$154,$A33,Movimientos!$D$2:$D$154,CONCATENATE("&lt;=",HJ$1),Movimientos!$C$2:$C$154,"&gt;0")+SUMIFS(Movimientos!$C$2:$C$154,Movimientos!$A$2:$A$154,$A33,Movimientos!$D$2:$D$154,CONCATENATE("&lt;",HJ$1),Movimientos!$C$2:$C$154,"&lt;0")</f>
        <v>0</v>
      </c>
      <c r="HK33" s="6">
        <f ca="1">SUMIFS(Movimientos!$C$2:$C$154,Movimientos!$A$2:$A$154,$A33,Movimientos!$D$2:$D$154,CONCATENATE("&lt;=",HK$1),Movimientos!$C$2:$C$154,"&gt;0")+SUMIFS(Movimientos!$C$2:$C$154,Movimientos!$A$2:$A$154,$A33,Movimientos!$D$2:$D$154,CONCATENATE("&lt;",HK$1),Movimientos!$C$2:$C$154,"&lt;0")</f>
        <v>0</v>
      </c>
      <c r="HL33" s="6">
        <f ca="1">SUMIFS(Movimientos!$C$2:$C$154,Movimientos!$A$2:$A$154,$A33,Movimientos!$D$2:$D$154,CONCATENATE("&lt;=",HL$1),Movimientos!$C$2:$C$154,"&gt;0")+SUMIFS(Movimientos!$C$2:$C$154,Movimientos!$A$2:$A$154,$A33,Movimientos!$D$2:$D$154,CONCATENATE("&lt;",HL$1),Movimientos!$C$2:$C$154,"&lt;0")</f>
        <v>0</v>
      </c>
      <c r="HM33" s="6">
        <f ca="1">SUMIFS(Movimientos!$C$2:$C$154,Movimientos!$A$2:$A$154,$A33,Movimientos!$D$2:$D$154,CONCATENATE("&lt;=",HM$1),Movimientos!$C$2:$C$154,"&gt;0")+SUMIFS(Movimientos!$C$2:$C$154,Movimientos!$A$2:$A$154,$A33,Movimientos!$D$2:$D$154,CONCATENATE("&lt;",HM$1),Movimientos!$C$2:$C$154,"&lt;0")</f>
        <v>0</v>
      </c>
      <c r="HN33" s="6">
        <f ca="1">SUMIFS(Movimientos!$C$2:$C$154,Movimientos!$A$2:$A$154,$A33,Movimientos!$D$2:$D$154,CONCATENATE("&lt;=",HN$1),Movimientos!$C$2:$C$154,"&gt;0")+SUMIFS(Movimientos!$C$2:$C$154,Movimientos!$A$2:$A$154,$A33,Movimientos!$D$2:$D$154,CONCATENATE("&lt;",HN$1),Movimientos!$C$2:$C$154,"&lt;0")</f>
        <v>0</v>
      </c>
      <c r="HO33" s="6">
        <f ca="1">SUMIFS(Movimientos!$C$2:$C$154,Movimientos!$A$2:$A$154,$A33,Movimientos!$D$2:$D$154,CONCATENATE("&lt;=",HO$1),Movimientos!$C$2:$C$154,"&gt;0")+SUMIFS(Movimientos!$C$2:$C$154,Movimientos!$A$2:$A$154,$A33,Movimientos!$D$2:$D$154,CONCATENATE("&lt;",HO$1),Movimientos!$C$2:$C$154,"&lt;0")</f>
        <v>0</v>
      </c>
      <c r="HP33" s="6">
        <f ca="1">SUMIFS(Movimientos!$C$2:$C$154,Movimientos!$A$2:$A$154,$A33,Movimientos!$D$2:$D$154,CONCATENATE("&lt;=",HP$1),Movimientos!$C$2:$C$154,"&gt;0")+SUMIFS(Movimientos!$C$2:$C$154,Movimientos!$A$2:$A$154,$A33,Movimientos!$D$2:$D$154,CONCATENATE("&lt;",HP$1),Movimientos!$C$2:$C$154,"&lt;0")</f>
        <v>0</v>
      </c>
      <c r="HQ33" s="6">
        <f ca="1">SUMIFS(Movimientos!$C$2:$C$154,Movimientos!$A$2:$A$154,$A33,Movimientos!$D$2:$D$154,CONCATENATE("&lt;=",HQ$1),Movimientos!$C$2:$C$154,"&gt;0")+SUMIFS(Movimientos!$C$2:$C$154,Movimientos!$A$2:$A$154,$A33,Movimientos!$D$2:$D$154,CONCATENATE("&lt;",HQ$1),Movimientos!$C$2:$C$154,"&lt;0")</f>
        <v>0</v>
      </c>
      <c r="HR33" s="6">
        <f ca="1">SUMIFS(Movimientos!$C$2:$C$154,Movimientos!$A$2:$A$154,$A33,Movimientos!$D$2:$D$154,CONCATENATE("&lt;=",HR$1),Movimientos!$C$2:$C$154,"&gt;0")+SUMIFS(Movimientos!$C$2:$C$154,Movimientos!$A$2:$A$154,$A33,Movimientos!$D$2:$D$154,CONCATENATE("&lt;",HR$1),Movimientos!$C$2:$C$154,"&lt;0")</f>
        <v>0</v>
      </c>
      <c r="HS33" s="6">
        <f ca="1">SUMIFS(Movimientos!$C$2:$C$154,Movimientos!$A$2:$A$154,$A33,Movimientos!$D$2:$D$154,CONCATENATE("&lt;=",HS$1),Movimientos!$C$2:$C$154,"&gt;0")+SUMIFS(Movimientos!$C$2:$C$154,Movimientos!$A$2:$A$154,$A33,Movimientos!$D$2:$D$154,CONCATENATE("&lt;",HS$1),Movimientos!$C$2:$C$154,"&lt;0")</f>
        <v>0</v>
      </c>
      <c r="HT33" s="6">
        <f ca="1">SUMIFS(Movimientos!$C$2:$C$154,Movimientos!$A$2:$A$154,$A33,Movimientos!$D$2:$D$154,CONCATENATE("&lt;=",HT$1),Movimientos!$C$2:$C$154,"&gt;0")+SUMIFS(Movimientos!$C$2:$C$154,Movimientos!$A$2:$A$154,$A33,Movimientos!$D$2:$D$154,CONCATENATE("&lt;",HT$1),Movimientos!$C$2:$C$154,"&lt;0")</f>
        <v>0</v>
      </c>
      <c r="HU33" s="6">
        <f ca="1">SUMIFS(Movimientos!$C$2:$C$154,Movimientos!$A$2:$A$154,$A33,Movimientos!$D$2:$D$154,CONCATENATE("&lt;=",HU$1),Movimientos!$C$2:$C$154,"&gt;0")+SUMIFS(Movimientos!$C$2:$C$154,Movimientos!$A$2:$A$154,$A33,Movimientos!$D$2:$D$154,CONCATENATE("&lt;",HU$1),Movimientos!$C$2:$C$154,"&lt;0")</f>
        <v>0</v>
      </c>
      <c r="HV33" s="6">
        <f ca="1">SUMIFS(Movimientos!$C$2:$C$154,Movimientos!$A$2:$A$154,$A33,Movimientos!$D$2:$D$154,CONCATENATE("&lt;=",HV$1),Movimientos!$C$2:$C$154,"&gt;0")+SUMIFS(Movimientos!$C$2:$C$154,Movimientos!$A$2:$A$154,$A33,Movimientos!$D$2:$D$154,CONCATENATE("&lt;",HV$1),Movimientos!$C$2:$C$154,"&lt;0")</f>
        <v>0</v>
      </c>
      <c r="HW33" s="6">
        <f ca="1">SUMIFS(Movimientos!$C$2:$C$154,Movimientos!$A$2:$A$154,$A33,Movimientos!$D$2:$D$154,CONCATENATE("&lt;=",HW$1),Movimientos!$C$2:$C$154,"&gt;0")+SUMIFS(Movimientos!$C$2:$C$154,Movimientos!$A$2:$A$154,$A33,Movimientos!$D$2:$D$154,CONCATENATE("&lt;",HW$1),Movimientos!$C$2:$C$154,"&lt;0")</f>
        <v>0</v>
      </c>
      <c r="HX33" s="6">
        <f ca="1">SUMIFS(Movimientos!$C$2:$C$154,Movimientos!$A$2:$A$154,$A33,Movimientos!$D$2:$D$154,CONCATENATE("&lt;=",HX$1),Movimientos!$C$2:$C$154,"&gt;0")+SUMIFS(Movimientos!$C$2:$C$154,Movimientos!$A$2:$A$154,$A33,Movimientos!$D$2:$D$154,CONCATENATE("&lt;",HX$1),Movimientos!$C$2:$C$154,"&lt;0")</f>
        <v>0</v>
      </c>
      <c r="HY33" s="6">
        <f ca="1">SUMIFS(Movimientos!$C$2:$C$154,Movimientos!$A$2:$A$154,$A33,Movimientos!$D$2:$D$154,CONCATENATE("&lt;=",HY$1),Movimientos!$C$2:$C$154,"&gt;0")+SUMIFS(Movimientos!$C$2:$C$154,Movimientos!$A$2:$A$154,$A33,Movimientos!$D$2:$D$154,CONCATENATE("&lt;",HY$1),Movimientos!$C$2:$C$154,"&lt;0")</f>
        <v>0</v>
      </c>
      <c r="HZ33" s="6">
        <f ca="1">SUMIFS(Movimientos!$C$2:$C$154,Movimientos!$A$2:$A$154,$A33,Movimientos!$D$2:$D$154,CONCATENATE("&lt;=",HZ$1),Movimientos!$C$2:$C$154,"&gt;0")+SUMIFS(Movimientos!$C$2:$C$154,Movimientos!$A$2:$A$154,$A33,Movimientos!$D$2:$D$154,CONCATENATE("&lt;",HZ$1),Movimientos!$C$2:$C$154,"&lt;0")</f>
        <v>0</v>
      </c>
      <c r="IA33" s="6">
        <f ca="1">SUMIFS(Movimientos!$C$2:$C$154,Movimientos!$A$2:$A$154,$A33,Movimientos!$D$2:$D$154,CONCATENATE("&lt;=",IA$1),Movimientos!$C$2:$C$154,"&gt;0")+SUMIFS(Movimientos!$C$2:$C$154,Movimientos!$A$2:$A$154,$A33,Movimientos!$D$2:$D$154,CONCATENATE("&lt;",IA$1),Movimientos!$C$2:$C$154,"&lt;0")</f>
        <v>0</v>
      </c>
      <c r="IB33" s="6">
        <f ca="1">SUMIFS(Movimientos!$C$2:$C$154,Movimientos!$A$2:$A$154,$A33,Movimientos!$D$2:$D$154,CONCATENATE("&lt;=",IB$1),Movimientos!$C$2:$C$154,"&gt;0")+SUMIFS(Movimientos!$C$2:$C$154,Movimientos!$A$2:$A$154,$A33,Movimientos!$D$2:$D$154,CONCATENATE("&lt;",IB$1),Movimientos!$C$2:$C$154,"&lt;0")</f>
        <v>0</v>
      </c>
      <c r="IC33" s="6">
        <f ca="1">SUMIFS(Movimientos!$C$2:$C$154,Movimientos!$A$2:$A$154,$A33,Movimientos!$D$2:$D$154,CONCATENATE("&lt;=",IC$1),Movimientos!$C$2:$C$154,"&gt;0")+SUMIFS(Movimientos!$C$2:$C$154,Movimientos!$A$2:$A$154,$A33,Movimientos!$D$2:$D$154,CONCATENATE("&lt;",IC$1),Movimientos!$C$2:$C$154,"&lt;0")</f>
        <v>0</v>
      </c>
      <c r="ID33" s="6">
        <f ca="1">SUMIFS(Movimientos!$C$2:$C$154,Movimientos!$A$2:$A$154,$A33,Movimientos!$D$2:$D$154,CONCATENATE("&lt;=",ID$1),Movimientos!$C$2:$C$154,"&gt;0")+SUMIFS(Movimientos!$C$2:$C$154,Movimientos!$A$2:$A$154,$A33,Movimientos!$D$2:$D$154,CONCATENATE("&lt;",ID$1),Movimientos!$C$2:$C$154,"&lt;0")</f>
        <v>0</v>
      </c>
      <c r="IE33" s="6">
        <f ca="1">SUMIFS(Movimientos!$C$2:$C$154,Movimientos!$A$2:$A$154,$A33,Movimientos!$D$2:$D$154,CONCATENATE("&lt;=",IE$1),Movimientos!$C$2:$C$154,"&gt;0")+SUMIFS(Movimientos!$C$2:$C$154,Movimientos!$A$2:$A$154,$A33,Movimientos!$D$2:$D$154,CONCATENATE("&lt;",IE$1),Movimientos!$C$2:$C$154,"&lt;0")</f>
        <v>0</v>
      </c>
      <c r="IF33" s="6">
        <f ca="1">SUMIFS(Movimientos!$C$2:$C$154,Movimientos!$A$2:$A$154,$A33,Movimientos!$D$2:$D$154,CONCATENATE("&lt;=",IF$1),Movimientos!$C$2:$C$154,"&gt;0")+SUMIFS(Movimientos!$C$2:$C$154,Movimientos!$A$2:$A$154,$A33,Movimientos!$D$2:$D$154,CONCATENATE("&lt;",IF$1),Movimientos!$C$2:$C$154,"&lt;0")</f>
        <v>0</v>
      </c>
      <c r="IG33" s="6">
        <f ca="1">SUMIFS(Movimientos!$C$2:$C$154,Movimientos!$A$2:$A$154,$A33,Movimientos!$D$2:$D$154,CONCATENATE("&lt;=",IG$1),Movimientos!$C$2:$C$154,"&gt;0")+SUMIFS(Movimientos!$C$2:$C$154,Movimientos!$A$2:$A$154,$A33,Movimientos!$D$2:$D$154,CONCATENATE("&lt;",IG$1),Movimientos!$C$2:$C$154,"&lt;0")</f>
        <v>0</v>
      </c>
      <c r="IH33" s="6">
        <f ca="1">SUMIFS(Movimientos!$C$2:$C$154,Movimientos!$A$2:$A$154,$A33,Movimientos!$D$2:$D$154,CONCATENATE("&lt;=",IH$1),Movimientos!$C$2:$C$154,"&gt;0")+SUMIFS(Movimientos!$C$2:$C$154,Movimientos!$A$2:$A$154,$A33,Movimientos!$D$2:$D$154,CONCATENATE("&lt;",IH$1),Movimientos!$C$2:$C$154,"&lt;0")</f>
        <v>0</v>
      </c>
      <c r="II33" s="6">
        <f ca="1">SUMIFS(Movimientos!$C$2:$C$154,Movimientos!$A$2:$A$154,$A33,Movimientos!$D$2:$D$154,CONCATENATE("&lt;=",II$1),Movimientos!$C$2:$C$154,"&gt;0")+SUMIFS(Movimientos!$C$2:$C$154,Movimientos!$A$2:$A$154,$A33,Movimientos!$D$2:$D$154,CONCATENATE("&lt;",II$1),Movimientos!$C$2:$C$154,"&lt;0")</f>
        <v>0</v>
      </c>
      <c r="IJ33" s="6">
        <f ca="1">SUMIFS(Movimientos!$C$2:$C$154,Movimientos!$A$2:$A$154,$A33,Movimientos!$D$2:$D$154,CONCATENATE("&lt;=",IJ$1),Movimientos!$C$2:$C$154,"&gt;0")+SUMIFS(Movimientos!$C$2:$C$154,Movimientos!$A$2:$A$154,$A33,Movimientos!$D$2:$D$154,CONCATENATE("&lt;",IJ$1),Movimientos!$C$2:$C$154,"&lt;0")</f>
        <v>0</v>
      </c>
      <c r="IK33" s="6">
        <f ca="1">SUMIFS(Movimientos!$C$2:$C$154,Movimientos!$A$2:$A$154,$A33,Movimientos!$D$2:$D$154,CONCATENATE("&lt;=",IK$1),Movimientos!$C$2:$C$154,"&gt;0")+SUMIFS(Movimientos!$C$2:$C$154,Movimientos!$A$2:$A$154,$A33,Movimientos!$D$2:$D$154,CONCATENATE("&lt;",IK$1),Movimientos!$C$2:$C$154,"&lt;0")</f>
        <v>0</v>
      </c>
      <c r="IL33" s="6">
        <f ca="1">SUMIFS(Movimientos!$C$2:$C$154,Movimientos!$A$2:$A$154,$A33,Movimientos!$D$2:$D$154,CONCATENATE("&lt;=",IL$1),Movimientos!$C$2:$C$154,"&gt;0")+SUMIFS(Movimientos!$C$2:$C$154,Movimientos!$A$2:$A$154,$A33,Movimientos!$D$2:$D$154,CONCATENATE("&lt;",IL$1),Movimientos!$C$2:$C$154,"&lt;0")</f>
        <v>0</v>
      </c>
      <c r="IM33" s="6">
        <f ca="1">SUMIFS(Movimientos!$C$2:$C$154,Movimientos!$A$2:$A$154,$A33,Movimientos!$D$2:$D$154,CONCATENATE("&lt;=",IM$1),Movimientos!$C$2:$C$154,"&gt;0")+SUMIFS(Movimientos!$C$2:$C$154,Movimientos!$A$2:$A$154,$A33,Movimientos!$D$2:$D$154,CONCATENATE("&lt;",IM$1),Movimientos!$C$2:$C$154,"&lt;0")</f>
        <v>0</v>
      </c>
      <c r="IN33" s="6">
        <f ca="1">SUMIFS(Movimientos!$C$2:$C$154,Movimientos!$A$2:$A$154,$A33,Movimientos!$D$2:$D$154,CONCATENATE("&lt;=",IN$1),Movimientos!$C$2:$C$154,"&gt;0")+SUMIFS(Movimientos!$C$2:$C$154,Movimientos!$A$2:$A$154,$A33,Movimientos!$D$2:$D$154,CONCATENATE("&lt;",IN$1),Movimientos!$C$2:$C$154,"&lt;0")</f>
        <v>0</v>
      </c>
      <c r="IO33" s="6">
        <f ca="1">SUMIFS(Movimientos!$C$2:$C$154,Movimientos!$A$2:$A$154,$A33,Movimientos!$D$2:$D$154,CONCATENATE("&lt;=",IO$1),Movimientos!$C$2:$C$154,"&gt;0")+SUMIFS(Movimientos!$C$2:$C$154,Movimientos!$A$2:$A$154,$A33,Movimientos!$D$2:$D$154,CONCATENATE("&lt;",IO$1),Movimientos!$C$2:$C$154,"&lt;0")</f>
        <v>0</v>
      </c>
      <c r="IP33" s="6">
        <f ca="1">SUMIFS(Movimientos!$C$2:$C$154,Movimientos!$A$2:$A$154,$A33,Movimientos!$D$2:$D$154,CONCATENATE("&lt;=",IP$1),Movimientos!$C$2:$C$154,"&gt;0")+SUMIFS(Movimientos!$C$2:$C$154,Movimientos!$A$2:$A$154,$A33,Movimientos!$D$2:$D$154,CONCATENATE("&lt;",IP$1),Movimientos!$C$2:$C$154,"&lt;0")</f>
        <v>0</v>
      </c>
      <c r="IQ33" s="6">
        <f ca="1">SUMIFS(Movimientos!$C$2:$C$154,Movimientos!$A$2:$A$154,$A33,Movimientos!$D$2:$D$154,CONCATENATE("&lt;=",IQ$1),Movimientos!$C$2:$C$154,"&gt;0")+SUMIFS(Movimientos!$C$2:$C$154,Movimientos!$A$2:$A$154,$A33,Movimientos!$D$2:$D$154,CONCATENATE("&lt;",IQ$1),Movimientos!$C$2:$C$154,"&lt;0")</f>
        <v>0</v>
      </c>
      <c r="IR33" s="6">
        <f ca="1">SUMIFS(Movimientos!$C$2:$C$154,Movimientos!$A$2:$A$154,$A33,Movimientos!$D$2:$D$154,CONCATENATE("&lt;=",IR$1),Movimientos!$C$2:$C$154,"&gt;0")+SUMIFS(Movimientos!$C$2:$C$154,Movimientos!$A$2:$A$154,$A33,Movimientos!$D$2:$D$154,CONCATENATE("&lt;",IR$1),Movimientos!$C$2:$C$154,"&lt;0")</f>
        <v>0</v>
      </c>
      <c r="IS33" s="6">
        <f ca="1">SUMIFS(Movimientos!$C$2:$C$154,Movimientos!$A$2:$A$154,$A33,Movimientos!$D$2:$D$154,CONCATENATE("&lt;=",IS$1),Movimientos!$C$2:$C$154,"&gt;0")+SUMIFS(Movimientos!$C$2:$C$154,Movimientos!$A$2:$A$154,$A33,Movimientos!$D$2:$D$154,CONCATENATE("&lt;",IS$1),Movimientos!$C$2:$C$154,"&lt;0")</f>
        <v>0</v>
      </c>
      <c r="IT33" s="6">
        <f ca="1">SUMIFS(Movimientos!$C$2:$C$154,Movimientos!$A$2:$A$154,$A33,Movimientos!$D$2:$D$154,CONCATENATE("&lt;=",IT$1),Movimientos!$C$2:$C$154,"&gt;0")+SUMIFS(Movimientos!$C$2:$C$154,Movimientos!$A$2:$A$154,$A33,Movimientos!$D$2:$D$154,CONCATENATE("&lt;",IT$1),Movimientos!$C$2:$C$154,"&lt;0")</f>
        <v>0</v>
      </c>
      <c r="IU33" s="6">
        <f ca="1">SUMIFS(Movimientos!$C$2:$C$154,Movimientos!$A$2:$A$154,$A33,Movimientos!$D$2:$D$154,CONCATENATE("&lt;=",IU$1),Movimientos!$C$2:$C$154,"&gt;0")+SUMIFS(Movimientos!$C$2:$C$154,Movimientos!$A$2:$A$154,$A33,Movimientos!$D$2:$D$154,CONCATENATE("&lt;",IU$1),Movimientos!$C$2:$C$154,"&lt;0")</f>
        <v>0</v>
      </c>
      <c r="IV33" s="6">
        <f ca="1">SUMIFS(Movimientos!$C$2:$C$154,Movimientos!$A$2:$A$154,$A33,Movimientos!$D$2:$D$154,CONCATENATE("&lt;=",IV$1),Movimientos!$C$2:$C$154,"&gt;0")+SUMIFS(Movimientos!$C$2:$C$154,Movimientos!$A$2:$A$154,$A33,Movimientos!$D$2:$D$154,CONCATENATE("&lt;",IV$1),Movimientos!$C$2:$C$154,"&lt;0")</f>
        <v>0</v>
      </c>
      <c r="IW33" s="6">
        <f ca="1">SUMIFS(Movimientos!$C$2:$C$154,Movimientos!$A$2:$A$154,$A33,Movimientos!$D$2:$D$154,CONCATENATE("&lt;=",IW$1),Movimientos!$C$2:$C$154,"&gt;0")+SUMIFS(Movimientos!$C$2:$C$154,Movimientos!$A$2:$A$154,$A33,Movimientos!$D$2:$D$154,CONCATENATE("&lt;",IW$1),Movimientos!$C$2:$C$154,"&lt;0")</f>
        <v>0</v>
      </c>
      <c r="IX33" s="6">
        <f ca="1">SUMIFS(Movimientos!$C$2:$C$154,Movimientos!$A$2:$A$154,$A33,Movimientos!$D$2:$D$154,CONCATENATE("&lt;=",IX$1),Movimientos!$C$2:$C$154,"&gt;0")+SUMIFS(Movimientos!$C$2:$C$154,Movimientos!$A$2:$A$154,$A33,Movimientos!$D$2:$D$154,CONCATENATE("&lt;",IX$1),Movimientos!$C$2:$C$154,"&lt;0")</f>
        <v>0</v>
      </c>
      <c r="IY33" s="6">
        <f ca="1">SUMIFS(Movimientos!$C$2:$C$154,Movimientos!$A$2:$A$154,$A33,Movimientos!$D$2:$D$154,CONCATENATE("&lt;=",IY$1),Movimientos!$C$2:$C$154,"&gt;0")+SUMIFS(Movimientos!$C$2:$C$154,Movimientos!$A$2:$A$154,$A33,Movimientos!$D$2:$D$154,CONCATENATE("&lt;",IY$1),Movimientos!$C$2:$C$154,"&lt;0")</f>
        <v>0</v>
      </c>
      <c r="IZ33" s="6">
        <f ca="1">SUMIFS(Movimientos!$C$2:$C$154,Movimientos!$A$2:$A$154,$A33,Movimientos!$D$2:$D$154,CONCATENATE("&lt;=",IZ$1),Movimientos!$C$2:$C$154,"&gt;0")+SUMIFS(Movimientos!$C$2:$C$154,Movimientos!$A$2:$A$154,$A33,Movimientos!$D$2:$D$154,CONCATENATE("&lt;",IZ$1),Movimientos!$C$2:$C$154,"&lt;0")</f>
        <v>0</v>
      </c>
      <c r="JA33" s="6">
        <f ca="1">SUMIFS(Movimientos!$C$2:$C$154,Movimientos!$A$2:$A$154,$A33,Movimientos!$D$2:$D$154,CONCATENATE("&lt;=",JA$1),Movimientos!$C$2:$C$154,"&gt;0")+SUMIFS(Movimientos!$C$2:$C$154,Movimientos!$A$2:$A$154,$A33,Movimientos!$D$2:$D$154,CONCATENATE("&lt;",JA$1),Movimientos!$C$2:$C$154,"&lt;0")</f>
        <v>0</v>
      </c>
      <c r="JB33" s="6">
        <f ca="1">SUMIFS(Movimientos!$C$2:$C$154,Movimientos!$A$2:$A$154,$A33,Movimientos!$D$2:$D$154,CONCATENATE("&lt;=",JB$1),Movimientos!$C$2:$C$154,"&gt;0")+SUMIFS(Movimientos!$C$2:$C$154,Movimientos!$A$2:$A$154,$A33,Movimientos!$D$2:$D$154,CONCATENATE("&lt;",JB$1),Movimientos!$C$2:$C$154,"&lt;0")</f>
        <v>0</v>
      </c>
      <c r="JC33" s="6">
        <f ca="1">SUMIFS(Movimientos!$C$2:$C$154,Movimientos!$A$2:$A$154,$A33,Movimientos!$D$2:$D$154,CONCATENATE("&lt;=",JC$1),Movimientos!$C$2:$C$154,"&gt;0")+SUMIFS(Movimientos!$C$2:$C$154,Movimientos!$A$2:$A$154,$A33,Movimientos!$D$2:$D$154,CONCATENATE("&lt;",JC$1),Movimientos!$C$2:$C$154,"&lt;0")</f>
        <v>0</v>
      </c>
      <c r="JD33" s="6">
        <f ca="1">SUMIFS(Movimientos!$C$2:$C$154,Movimientos!$A$2:$A$154,$A33,Movimientos!$D$2:$D$154,CONCATENATE("&lt;=",JD$1),Movimientos!$C$2:$C$154,"&gt;0")+SUMIFS(Movimientos!$C$2:$C$154,Movimientos!$A$2:$A$154,$A33,Movimientos!$D$2:$D$154,CONCATENATE("&lt;",JD$1),Movimientos!$C$2:$C$154,"&lt;0")</f>
        <v>0</v>
      </c>
      <c r="JE33" s="6">
        <f ca="1">SUMIFS(Movimientos!$C$2:$C$154,Movimientos!$A$2:$A$154,$A33,Movimientos!$D$2:$D$154,CONCATENATE("&lt;=",JE$1),Movimientos!$C$2:$C$154,"&gt;0")+SUMIFS(Movimientos!$C$2:$C$154,Movimientos!$A$2:$A$154,$A33,Movimientos!$D$2:$D$154,CONCATENATE("&lt;",JE$1),Movimientos!$C$2:$C$154,"&lt;0")</f>
        <v>0</v>
      </c>
      <c r="JF33" s="6">
        <f ca="1">SUMIFS(Movimientos!$C$2:$C$154,Movimientos!$A$2:$A$154,$A33,Movimientos!$D$2:$D$154,CONCATENATE("&lt;=",JF$1),Movimientos!$C$2:$C$154,"&gt;0")+SUMIFS(Movimientos!$C$2:$C$154,Movimientos!$A$2:$A$154,$A33,Movimientos!$D$2:$D$154,CONCATENATE("&lt;",JF$1),Movimientos!$C$2:$C$154,"&lt;0")</f>
        <v>0</v>
      </c>
      <c r="JG33" s="6">
        <f ca="1">SUMIFS(Movimientos!$C$2:$C$154,Movimientos!$A$2:$A$154,$A33,Movimientos!$D$2:$D$154,CONCATENATE("&lt;=",JG$1),Movimientos!$C$2:$C$154,"&gt;0")+SUMIFS(Movimientos!$C$2:$C$154,Movimientos!$A$2:$A$154,$A33,Movimientos!$D$2:$D$154,CONCATENATE("&lt;",JG$1),Movimientos!$C$2:$C$154,"&lt;0")</f>
        <v>0</v>
      </c>
      <c r="JH33" s="6">
        <f ca="1">SUMIFS(Movimientos!$C$2:$C$154,Movimientos!$A$2:$A$154,$A33,Movimientos!$D$2:$D$154,CONCATENATE("&lt;=",JH$1),Movimientos!$C$2:$C$154,"&gt;0")+SUMIFS(Movimientos!$C$2:$C$154,Movimientos!$A$2:$A$154,$A33,Movimientos!$D$2:$D$154,CONCATENATE("&lt;",JH$1),Movimientos!$C$2:$C$154,"&lt;0")</f>
        <v>0</v>
      </c>
      <c r="JI33" s="6">
        <f ca="1">SUMIFS(Movimientos!$C$2:$C$154,Movimientos!$A$2:$A$154,$A33,Movimientos!$D$2:$D$154,CONCATENATE("&lt;=",JI$1),Movimientos!$C$2:$C$154,"&gt;0")+SUMIFS(Movimientos!$C$2:$C$154,Movimientos!$A$2:$A$154,$A33,Movimientos!$D$2:$D$154,CONCATENATE("&lt;",JI$1),Movimientos!$C$2:$C$154,"&lt;0")</f>
        <v>0</v>
      </c>
      <c r="JJ33" s="6">
        <f ca="1">SUMIFS(Movimientos!$C$2:$C$154,Movimientos!$A$2:$A$154,$A33,Movimientos!$D$2:$D$154,CONCATENATE("&lt;=",JJ$1),Movimientos!$C$2:$C$154,"&gt;0")+SUMIFS(Movimientos!$C$2:$C$154,Movimientos!$A$2:$A$154,$A33,Movimientos!$D$2:$D$154,CONCATENATE("&lt;",JJ$1),Movimientos!$C$2:$C$154,"&lt;0")</f>
        <v>0</v>
      </c>
      <c r="JK33" s="6">
        <f ca="1">SUMIFS(Movimientos!$C$2:$C$154,Movimientos!$A$2:$A$154,$A33,Movimientos!$D$2:$D$154,CONCATENATE("&lt;=",JK$1),Movimientos!$C$2:$C$154,"&gt;0")+SUMIFS(Movimientos!$C$2:$C$154,Movimientos!$A$2:$A$154,$A33,Movimientos!$D$2:$D$154,CONCATENATE("&lt;",JK$1),Movimientos!$C$2:$C$154,"&lt;0")</f>
        <v>0</v>
      </c>
      <c r="JL33" s="6">
        <f ca="1">SUMIFS(Movimientos!$C$2:$C$154,Movimientos!$A$2:$A$154,$A33,Movimientos!$D$2:$D$154,CONCATENATE("&lt;=",JL$1),Movimientos!$C$2:$C$154,"&gt;0")+SUMIFS(Movimientos!$C$2:$C$154,Movimientos!$A$2:$A$154,$A33,Movimientos!$D$2:$D$154,CONCATENATE("&lt;",JL$1),Movimientos!$C$2:$C$154,"&lt;0")</f>
        <v>0</v>
      </c>
      <c r="JM33" s="6">
        <f ca="1">SUMIFS(Movimientos!$C$2:$C$154,Movimientos!$A$2:$A$154,$A33,Movimientos!$D$2:$D$154,CONCATENATE("&lt;=",JM$1),Movimientos!$C$2:$C$154,"&gt;0")+SUMIFS(Movimientos!$C$2:$C$154,Movimientos!$A$2:$A$154,$A33,Movimientos!$D$2:$D$154,CONCATENATE("&lt;",JM$1),Movimientos!$C$2:$C$154,"&lt;0")</f>
        <v>0</v>
      </c>
      <c r="JN33" s="6">
        <f ca="1">SUMIFS(Movimientos!$C$2:$C$154,Movimientos!$A$2:$A$154,$A33,Movimientos!$D$2:$D$154,CONCATENATE("&lt;=",JN$1),Movimientos!$C$2:$C$154,"&gt;0")+SUMIFS(Movimientos!$C$2:$C$154,Movimientos!$A$2:$A$154,$A33,Movimientos!$D$2:$D$154,CONCATENATE("&lt;",JN$1),Movimientos!$C$2:$C$154,"&lt;0")</f>
        <v>0</v>
      </c>
      <c r="JO33" s="6">
        <f ca="1">SUMIFS(Movimientos!$C$2:$C$154,Movimientos!$A$2:$A$154,$A33,Movimientos!$D$2:$D$154,CONCATENATE("&lt;=",JO$1),Movimientos!$C$2:$C$154,"&gt;0")+SUMIFS(Movimientos!$C$2:$C$154,Movimientos!$A$2:$A$154,$A33,Movimientos!$D$2:$D$154,CONCATENATE("&lt;",JO$1),Movimientos!$C$2:$C$154,"&lt;0")</f>
        <v>0</v>
      </c>
      <c r="JP33" s="6">
        <f ca="1">SUMIFS(Movimientos!$C$2:$C$154,Movimientos!$A$2:$A$154,$A33,Movimientos!$D$2:$D$154,CONCATENATE("&lt;=",JP$1),Movimientos!$C$2:$C$154,"&gt;0")+SUMIFS(Movimientos!$C$2:$C$154,Movimientos!$A$2:$A$154,$A33,Movimientos!$D$2:$D$154,CONCATENATE("&lt;",JP$1),Movimientos!$C$2:$C$154,"&lt;0")</f>
        <v>0</v>
      </c>
      <c r="JQ33" s="6">
        <f ca="1">SUMIFS(Movimientos!$C$2:$C$154,Movimientos!$A$2:$A$154,$A33,Movimientos!$D$2:$D$154,CONCATENATE("&lt;=",JQ$1),Movimientos!$C$2:$C$154,"&gt;0")+SUMIFS(Movimientos!$C$2:$C$154,Movimientos!$A$2:$A$154,$A33,Movimientos!$D$2:$D$154,CONCATENATE("&lt;",JQ$1),Movimientos!$C$2:$C$154,"&lt;0")</f>
        <v>0</v>
      </c>
      <c r="JR33" s="6">
        <f ca="1">SUMIFS(Movimientos!$C$2:$C$154,Movimientos!$A$2:$A$154,$A33,Movimientos!$D$2:$D$154,CONCATENATE("&lt;=",JR$1),Movimientos!$C$2:$C$154,"&gt;0")+SUMIFS(Movimientos!$C$2:$C$154,Movimientos!$A$2:$A$154,$A33,Movimientos!$D$2:$D$154,CONCATENATE("&lt;",JR$1),Movimientos!$C$2:$C$154,"&lt;0")</f>
        <v>0</v>
      </c>
      <c r="JS33" s="6">
        <f ca="1">SUMIFS(Movimientos!$C$2:$C$154,Movimientos!$A$2:$A$154,$A33,Movimientos!$D$2:$D$154,CONCATENATE("&lt;=",JS$1),Movimientos!$C$2:$C$154,"&gt;0")+SUMIFS(Movimientos!$C$2:$C$154,Movimientos!$A$2:$A$154,$A33,Movimientos!$D$2:$D$154,CONCATENATE("&lt;",JS$1),Movimientos!$C$2:$C$154,"&lt;0")</f>
        <v>0</v>
      </c>
      <c r="JT33" s="6">
        <f ca="1">SUMIFS(Movimientos!$C$2:$C$154,Movimientos!$A$2:$A$154,$A33,Movimientos!$D$2:$D$154,CONCATENATE("&lt;=",JT$1),Movimientos!$C$2:$C$154,"&gt;0")+SUMIFS(Movimientos!$C$2:$C$154,Movimientos!$A$2:$A$154,$A33,Movimientos!$D$2:$D$154,CONCATENATE("&lt;",JT$1),Movimientos!$C$2:$C$154,"&lt;0")</f>
        <v>0</v>
      </c>
      <c r="JU33" s="6">
        <f ca="1">SUMIFS(Movimientos!$C$2:$C$154,Movimientos!$A$2:$A$154,$A33,Movimientos!$D$2:$D$154,CONCATENATE("&lt;=",JU$1),Movimientos!$C$2:$C$154,"&gt;0")+SUMIFS(Movimientos!$C$2:$C$154,Movimientos!$A$2:$A$154,$A33,Movimientos!$D$2:$D$154,CONCATENATE("&lt;",JU$1),Movimientos!$C$2:$C$154,"&lt;0")</f>
        <v>0</v>
      </c>
      <c r="JV33" s="6">
        <f ca="1">SUMIFS(Movimientos!$C$2:$C$154,Movimientos!$A$2:$A$154,$A33,Movimientos!$D$2:$D$154,CONCATENATE("&lt;=",JV$1),Movimientos!$C$2:$C$154,"&gt;0")+SUMIFS(Movimientos!$C$2:$C$154,Movimientos!$A$2:$A$154,$A33,Movimientos!$D$2:$D$154,CONCATENATE("&lt;",JV$1),Movimientos!$C$2:$C$154,"&lt;0")</f>
        <v>0</v>
      </c>
      <c r="JW33" s="6">
        <f ca="1">SUMIFS(Movimientos!$C$2:$C$154,Movimientos!$A$2:$A$154,$A33,Movimientos!$D$2:$D$154,CONCATENATE("&lt;=",JW$1),Movimientos!$C$2:$C$154,"&gt;0")+SUMIFS(Movimientos!$C$2:$C$154,Movimientos!$A$2:$A$154,$A33,Movimientos!$D$2:$D$154,CONCATENATE("&lt;",JW$1),Movimientos!$C$2:$C$154,"&lt;0")</f>
        <v>0</v>
      </c>
      <c r="JX33" s="6">
        <f ca="1">SUMIFS(Movimientos!$C$2:$C$154,Movimientos!$A$2:$A$154,$A33,Movimientos!$D$2:$D$154,CONCATENATE("&lt;=",JX$1),Movimientos!$C$2:$C$154,"&gt;0")+SUMIFS(Movimientos!$C$2:$C$154,Movimientos!$A$2:$A$154,$A33,Movimientos!$D$2:$D$154,CONCATENATE("&lt;",JX$1),Movimientos!$C$2:$C$154,"&lt;0")</f>
        <v>0</v>
      </c>
      <c r="JY33" s="6">
        <f ca="1">SUMIFS(Movimientos!$C$2:$C$154,Movimientos!$A$2:$A$154,$A33,Movimientos!$D$2:$D$154,CONCATENATE("&lt;=",JY$1),Movimientos!$C$2:$C$154,"&gt;0")+SUMIFS(Movimientos!$C$2:$C$154,Movimientos!$A$2:$A$154,$A33,Movimientos!$D$2:$D$154,CONCATENATE("&lt;",JY$1),Movimientos!$C$2:$C$154,"&lt;0")</f>
        <v>0</v>
      </c>
      <c r="JZ33" s="6">
        <f ca="1">SUMIFS(Movimientos!$C$2:$C$154,Movimientos!$A$2:$A$154,$A33,Movimientos!$D$2:$D$154,CONCATENATE("&lt;=",JZ$1),Movimientos!$C$2:$C$154,"&gt;0")+SUMIFS(Movimientos!$C$2:$C$154,Movimientos!$A$2:$A$154,$A33,Movimientos!$D$2:$D$154,CONCATENATE("&lt;",JZ$1),Movimientos!$C$2:$C$154,"&lt;0")</f>
        <v>0</v>
      </c>
      <c r="KA33" s="6">
        <f ca="1">SUMIFS(Movimientos!$C$2:$C$154,Movimientos!$A$2:$A$154,$A33,Movimientos!$D$2:$D$154,CONCATENATE("&lt;=",KA$1),Movimientos!$C$2:$C$154,"&gt;0")+SUMIFS(Movimientos!$C$2:$C$154,Movimientos!$A$2:$A$154,$A33,Movimientos!$D$2:$D$154,CONCATENATE("&lt;",KA$1),Movimientos!$C$2:$C$154,"&lt;0")</f>
        <v>0</v>
      </c>
      <c r="KB33" s="6">
        <f ca="1">SUMIFS(Movimientos!$C$2:$C$154,Movimientos!$A$2:$A$154,$A33,Movimientos!$D$2:$D$154,CONCATENATE("&lt;=",KB$1),Movimientos!$C$2:$C$154,"&gt;0")+SUMIFS(Movimientos!$C$2:$C$154,Movimientos!$A$2:$A$154,$A33,Movimientos!$D$2:$D$154,CONCATENATE("&lt;",KB$1),Movimientos!$C$2:$C$154,"&lt;0")</f>
        <v>0</v>
      </c>
      <c r="KC33" s="6">
        <f ca="1">SUMIFS(Movimientos!$C$2:$C$154,Movimientos!$A$2:$A$154,$A33,Movimientos!$D$2:$D$154,CONCATENATE("&lt;=",KC$1),Movimientos!$C$2:$C$154,"&gt;0")+SUMIFS(Movimientos!$C$2:$C$154,Movimientos!$A$2:$A$154,$A33,Movimientos!$D$2:$D$154,CONCATENATE("&lt;",KC$1),Movimientos!$C$2:$C$154,"&lt;0")</f>
        <v>0</v>
      </c>
      <c r="KD33" s="6">
        <f ca="1">SUMIFS(Movimientos!$C$2:$C$154,Movimientos!$A$2:$A$154,$A33,Movimientos!$D$2:$D$154,CONCATENATE("&lt;=",KD$1),Movimientos!$C$2:$C$154,"&gt;0")+SUMIFS(Movimientos!$C$2:$C$154,Movimientos!$A$2:$A$154,$A33,Movimientos!$D$2:$D$154,CONCATENATE("&lt;",KD$1),Movimientos!$C$2:$C$154,"&lt;0")</f>
        <v>0</v>
      </c>
      <c r="KE33" s="6">
        <f ca="1">SUMIFS(Movimientos!$C$2:$C$154,Movimientos!$A$2:$A$154,$A33,Movimientos!$D$2:$D$154,CONCATENATE("&lt;=",KE$1),Movimientos!$C$2:$C$154,"&gt;0")+SUMIFS(Movimientos!$C$2:$C$154,Movimientos!$A$2:$A$154,$A33,Movimientos!$D$2:$D$154,CONCATENATE("&lt;",KE$1),Movimientos!$C$2:$C$154,"&lt;0")</f>
        <v>0</v>
      </c>
      <c r="KF33" s="6">
        <f ca="1">SUMIFS(Movimientos!$C$2:$C$154,Movimientos!$A$2:$A$154,$A33,Movimientos!$D$2:$D$154,CONCATENATE("&lt;=",KF$1),Movimientos!$C$2:$C$154,"&gt;0")+SUMIFS(Movimientos!$C$2:$C$154,Movimientos!$A$2:$A$154,$A33,Movimientos!$D$2:$D$154,CONCATENATE("&lt;",KF$1),Movimientos!$C$2:$C$154,"&lt;0")</f>
        <v>0</v>
      </c>
      <c r="KG33" s="6">
        <f ca="1">SUMIFS(Movimientos!$C$2:$C$154,Movimientos!$A$2:$A$154,$A33,Movimientos!$D$2:$D$154,CONCATENATE("&lt;=",KG$1),Movimientos!$C$2:$C$154,"&gt;0")+SUMIFS(Movimientos!$C$2:$C$154,Movimientos!$A$2:$A$154,$A33,Movimientos!$D$2:$D$154,CONCATENATE("&lt;",KG$1),Movimientos!$C$2:$C$154,"&lt;0")</f>
        <v>0</v>
      </c>
      <c r="KH33" s="6">
        <f ca="1">SUMIFS(Movimientos!$C$2:$C$154,Movimientos!$A$2:$A$154,$A33,Movimientos!$D$2:$D$154,CONCATENATE("&lt;=",KH$1),Movimientos!$C$2:$C$154,"&gt;0")+SUMIFS(Movimientos!$C$2:$C$154,Movimientos!$A$2:$A$154,$A33,Movimientos!$D$2:$D$154,CONCATENATE("&lt;",KH$1),Movimientos!$C$2:$C$154,"&lt;0")</f>
        <v>0</v>
      </c>
      <c r="KI33" s="6">
        <f ca="1">SUMIFS(Movimientos!$C$2:$C$154,Movimientos!$A$2:$A$154,$A33,Movimientos!$D$2:$D$154,CONCATENATE("&lt;=",KI$1),Movimientos!$C$2:$C$154,"&gt;0")+SUMIFS(Movimientos!$C$2:$C$154,Movimientos!$A$2:$A$154,$A33,Movimientos!$D$2:$D$154,CONCATENATE("&lt;",KI$1),Movimientos!$C$2:$C$154,"&lt;0")</f>
        <v>0</v>
      </c>
      <c r="KJ33" s="6">
        <f ca="1">SUMIFS(Movimientos!$C$2:$C$154,Movimientos!$A$2:$A$154,$A33,Movimientos!$D$2:$D$154,CONCATENATE("&lt;=",KJ$1),Movimientos!$C$2:$C$154,"&gt;0")+SUMIFS(Movimientos!$C$2:$C$154,Movimientos!$A$2:$A$154,$A33,Movimientos!$D$2:$D$154,CONCATENATE("&lt;",KJ$1),Movimientos!$C$2:$C$154,"&lt;0")</f>
        <v>0</v>
      </c>
      <c r="KK33" s="6">
        <f ca="1">SUMIFS(Movimientos!$C$2:$C$154,Movimientos!$A$2:$A$154,$A33,Movimientos!$D$2:$D$154,CONCATENATE("&lt;=",KK$1),Movimientos!$C$2:$C$154,"&gt;0")+SUMIFS(Movimientos!$C$2:$C$154,Movimientos!$A$2:$A$154,$A33,Movimientos!$D$2:$D$154,CONCATENATE("&lt;",KK$1),Movimientos!$C$2:$C$154,"&lt;0")</f>
        <v>0</v>
      </c>
      <c r="KL33" s="6">
        <f ca="1">SUMIFS(Movimientos!$C$2:$C$154,Movimientos!$A$2:$A$154,$A33,Movimientos!$D$2:$D$154,CONCATENATE("&lt;=",KL$1),Movimientos!$C$2:$C$154,"&gt;0")+SUMIFS(Movimientos!$C$2:$C$154,Movimientos!$A$2:$A$154,$A33,Movimientos!$D$2:$D$154,CONCATENATE("&lt;",KL$1),Movimientos!$C$2:$C$154,"&lt;0")</f>
        <v>0</v>
      </c>
      <c r="KM33" s="6">
        <f ca="1">SUMIFS(Movimientos!$C$2:$C$154,Movimientos!$A$2:$A$154,$A33,Movimientos!$D$2:$D$154,CONCATENATE("&lt;=",KM$1),Movimientos!$C$2:$C$154,"&gt;0")+SUMIFS(Movimientos!$C$2:$C$154,Movimientos!$A$2:$A$154,$A33,Movimientos!$D$2:$D$154,CONCATENATE("&lt;",KM$1),Movimientos!$C$2:$C$154,"&lt;0")</f>
        <v>0</v>
      </c>
      <c r="KN33" s="6">
        <f ca="1">SUMIFS(Movimientos!$C$2:$C$154,Movimientos!$A$2:$A$154,$A33,Movimientos!$D$2:$D$154,CONCATENATE("&lt;=",KN$1),Movimientos!$C$2:$C$154,"&gt;0")+SUMIFS(Movimientos!$C$2:$C$154,Movimientos!$A$2:$A$154,$A33,Movimientos!$D$2:$D$154,CONCATENATE("&lt;",KN$1),Movimientos!$C$2:$C$154,"&lt;0")</f>
        <v>0</v>
      </c>
      <c r="KO33" s="6">
        <f ca="1">SUMIFS(Movimientos!$C$2:$C$154,Movimientos!$A$2:$A$154,$A33,Movimientos!$D$2:$D$154,CONCATENATE("&lt;=",KO$1),Movimientos!$C$2:$C$154,"&gt;0")+SUMIFS(Movimientos!$C$2:$C$154,Movimientos!$A$2:$A$154,$A33,Movimientos!$D$2:$D$154,CONCATENATE("&lt;",KO$1),Movimientos!$C$2:$C$154,"&lt;0")</f>
        <v>0</v>
      </c>
      <c r="KP33" s="6">
        <f ca="1">SUMIFS(Movimientos!$C$2:$C$154,Movimientos!$A$2:$A$154,$A33,Movimientos!$D$2:$D$154,CONCATENATE("&lt;=",KP$1),Movimientos!$C$2:$C$154,"&gt;0")+SUMIFS(Movimientos!$C$2:$C$154,Movimientos!$A$2:$A$154,$A33,Movimientos!$D$2:$D$154,CONCATENATE("&lt;",KP$1),Movimientos!$C$2:$C$154,"&lt;0")</f>
        <v>0</v>
      </c>
      <c r="KQ33" s="6">
        <f ca="1">SUMIFS(Movimientos!$C$2:$C$154,Movimientos!$A$2:$A$154,$A33,Movimientos!$D$2:$D$154,CONCATENATE("&lt;=",KQ$1),Movimientos!$C$2:$C$154,"&gt;0")+SUMIFS(Movimientos!$C$2:$C$154,Movimientos!$A$2:$A$154,$A33,Movimientos!$D$2:$D$154,CONCATENATE("&lt;",KQ$1),Movimientos!$C$2:$C$154,"&lt;0")</f>
        <v>0</v>
      </c>
      <c r="KR33" s="6">
        <f ca="1">SUMIFS(Movimientos!$C$2:$C$154,Movimientos!$A$2:$A$154,$A33,Movimientos!$D$2:$D$154,CONCATENATE("&lt;=",KR$1),Movimientos!$C$2:$C$154,"&gt;0")+SUMIFS(Movimientos!$C$2:$C$154,Movimientos!$A$2:$A$154,$A33,Movimientos!$D$2:$D$154,CONCATENATE("&lt;",KR$1),Movimientos!$C$2:$C$154,"&lt;0")</f>
        <v>0</v>
      </c>
      <c r="KS33" s="6">
        <f ca="1">SUMIFS(Movimientos!$C$2:$C$154,Movimientos!$A$2:$A$154,$A33,Movimientos!$D$2:$D$154,CONCATENATE("&lt;=",KS$1),Movimientos!$C$2:$C$154,"&gt;0")+SUMIFS(Movimientos!$C$2:$C$154,Movimientos!$A$2:$A$154,$A33,Movimientos!$D$2:$D$154,CONCATENATE("&lt;",KS$1),Movimientos!$C$2:$C$154,"&lt;0")</f>
        <v>0</v>
      </c>
      <c r="KT33" s="6">
        <f ca="1">SUMIFS(Movimientos!$C$2:$C$154,Movimientos!$A$2:$A$154,$A33,Movimientos!$D$2:$D$154,CONCATENATE("&lt;=",KT$1),Movimientos!$C$2:$C$154,"&gt;0")+SUMIFS(Movimientos!$C$2:$C$154,Movimientos!$A$2:$A$154,$A33,Movimientos!$D$2:$D$154,CONCATENATE("&lt;",KT$1),Movimientos!$C$2:$C$154,"&lt;0")</f>
        <v>0</v>
      </c>
      <c r="KU33" s="6">
        <f ca="1">SUMIFS(Movimientos!$C$2:$C$154,Movimientos!$A$2:$A$154,$A33,Movimientos!$D$2:$D$154,CONCATENATE("&lt;=",KU$1),Movimientos!$C$2:$C$154,"&gt;0")+SUMIFS(Movimientos!$C$2:$C$154,Movimientos!$A$2:$A$154,$A33,Movimientos!$D$2:$D$154,CONCATENATE("&lt;",KU$1),Movimientos!$C$2:$C$154,"&lt;0")</f>
        <v>0</v>
      </c>
      <c r="KV33" s="6">
        <f ca="1">SUMIFS(Movimientos!$C$2:$C$154,Movimientos!$A$2:$A$154,$A33,Movimientos!$D$2:$D$154,CONCATENATE("&lt;=",KV$1),Movimientos!$C$2:$C$154,"&gt;0")+SUMIFS(Movimientos!$C$2:$C$154,Movimientos!$A$2:$A$154,$A33,Movimientos!$D$2:$D$154,CONCATENATE("&lt;",KV$1),Movimientos!$C$2:$C$154,"&lt;0")</f>
        <v>0</v>
      </c>
      <c r="KW33" s="6">
        <f ca="1">SUMIFS(Movimientos!$C$2:$C$154,Movimientos!$A$2:$A$154,$A33,Movimientos!$D$2:$D$154,CONCATENATE("&lt;=",KW$1),Movimientos!$C$2:$C$154,"&gt;0")+SUMIFS(Movimientos!$C$2:$C$154,Movimientos!$A$2:$A$154,$A33,Movimientos!$D$2:$D$154,CONCATENATE("&lt;",KW$1),Movimientos!$C$2:$C$154,"&lt;0")</f>
        <v>0</v>
      </c>
      <c r="KX33" s="6">
        <f ca="1">SUMIFS(Movimientos!$C$2:$C$154,Movimientos!$A$2:$A$154,$A33,Movimientos!$D$2:$D$154,CONCATENATE("&lt;=",KX$1),Movimientos!$C$2:$C$154,"&gt;0")+SUMIFS(Movimientos!$C$2:$C$154,Movimientos!$A$2:$A$154,$A33,Movimientos!$D$2:$D$154,CONCATENATE("&lt;",KX$1),Movimientos!$C$2:$C$154,"&lt;0")</f>
        <v>0</v>
      </c>
      <c r="KY33" s="6">
        <f ca="1">SUMIFS(Movimientos!$C$2:$C$154,Movimientos!$A$2:$A$154,$A33,Movimientos!$D$2:$D$154,CONCATENATE("&lt;=",KY$1),Movimientos!$C$2:$C$154,"&gt;0")+SUMIFS(Movimientos!$C$2:$C$154,Movimientos!$A$2:$A$154,$A33,Movimientos!$D$2:$D$154,CONCATENATE("&lt;",KY$1),Movimientos!$C$2:$C$154,"&lt;0")</f>
        <v>0</v>
      </c>
      <c r="KZ33" s="6">
        <f ca="1">SUMIFS(Movimientos!$C$2:$C$154,Movimientos!$A$2:$A$154,$A33,Movimientos!$D$2:$D$154,CONCATENATE("&lt;=",KZ$1),Movimientos!$C$2:$C$154,"&gt;0")+SUMIFS(Movimientos!$C$2:$C$154,Movimientos!$A$2:$A$154,$A33,Movimientos!$D$2:$D$154,CONCATENATE("&lt;",KZ$1),Movimientos!$C$2:$C$154,"&lt;0")</f>
        <v>0</v>
      </c>
      <c r="LA33" s="6">
        <f ca="1">SUMIFS(Movimientos!$C$2:$C$154,Movimientos!$A$2:$A$154,$A33,Movimientos!$D$2:$D$154,CONCATENATE("&lt;=",LA$1),Movimientos!$C$2:$C$154,"&gt;0")+SUMIFS(Movimientos!$C$2:$C$154,Movimientos!$A$2:$A$154,$A33,Movimientos!$D$2:$D$154,CONCATENATE("&lt;",LA$1),Movimientos!$C$2:$C$154,"&lt;0")</f>
        <v>0</v>
      </c>
      <c r="LB33" s="6">
        <f ca="1">SUMIFS(Movimientos!$C$2:$C$154,Movimientos!$A$2:$A$154,$A33,Movimientos!$D$2:$D$154,CONCATENATE("&lt;=",LB$1),Movimientos!$C$2:$C$154,"&gt;0")+SUMIFS(Movimientos!$C$2:$C$154,Movimientos!$A$2:$A$154,$A33,Movimientos!$D$2:$D$154,CONCATENATE("&lt;",LB$1),Movimientos!$C$2:$C$154,"&lt;0")</f>
        <v>0</v>
      </c>
      <c r="LC33" s="6">
        <f ca="1">SUMIFS(Movimientos!$C$2:$C$154,Movimientos!$A$2:$A$154,$A33,Movimientos!$D$2:$D$154,CONCATENATE("&lt;=",LC$1),Movimientos!$C$2:$C$154,"&gt;0")+SUMIFS(Movimientos!$C$2:$C$154,Movimientos!$A$2:$A$154,$A33,Movimientos!$D$2:$D$154,CONCATENATE("&lt;",LC$1),Movimientos!$C$2:$C$154,"&lt;0")</f>
        <v>0</v>
      </c>
      <c r="LD33" s="6">
        <f ca="1">SUMIFS(Movimientos!$C$2:$C$154,Movimientos!$A$2:$A$154,$A33,Movimientos!$D$2:$D$154,CONCATENATE("&lt;=",LD$1),Movimientos!$C$2:$C$154,"&gt;0")+SUMIFS(Movimientos!$C$2:$C$154,Movimientos!$A$2:$A$154,$A33,Movimientos!$D$2:$D$154,CONCATENATE("&lt;",LD$1),Movimientos!$C$2:$C$154,"&lt;0")</f>
        <v>0</v>
      </c>
      <c r="LE33" s="6">
        <f ca="1">SUMIFS(Movimientos!$C$2:$C$154,Movimientos!$A$2:$A$154,$A33,Movimientos!$D$2:$D$154,CONCATENATE("&lt;=",LE$1),Movimientos!$C$2:$C$154,"&gt;0")+SUMIFS(Movimientos!$C$2:$C$154,Movimientos!$A$2:$A$154,$A33,Movimientos!$D$2:$D$154,CONCATENATE("&lt;",LE$1),Movimientos!$C$2:$C$154,"&lt;0")</f>
        <v>0</v>
      </c>
      <c r="LF33" s="6">
        <f ca="1">SUMIFS(Movimientos!$C$2:$C$154,Movimientos!$A$2:$A$154,$A33,Movimientos!$D$2:$D$154,CONCATENATE("&lt;=",LF$1),Movimientos!$C$2:$C$154,"&gt;0")+SUMIFS(Movimientos!$C$2:$C$154,Movimientos!$A$2:$A$154,$A33,Movimientos!$D$2:$D$154,CONCATENATE("&lt;",LF$1),Movimientos!$C$2:$C$154,"&lt;0")</f>
        <v>0</v>
      </c>
      <c r="LG33" s="6">
        <f ca="1">SUMIFS(Movimientos!$C$2:$C$154,Movimientos!$A$2:$A$154,$A33,Movimientos!$D$2:$D$154,CONCATENATE("&lt;=",LG$1),Movimientos!$C$2:$C$154,"&gt;0")+SUMIFS(Movimientos!$C$2:$C$154,Movimientos!$A$2:$A$154,$A33,Movimientos!$D$2:$D$154,CONCATENATE("&lt;",LG$1),Movimientos!$C$2:$C$154,"&lt;0")</f>
        <v>0</v>
      </c>
      <c r="LH33" s="6">
        <f ca="1">SUMIFS(Movimientos!$C$2:$C$154,Movimientos!$A$2:$A$154,$A33,Movimientos!$D$2:$D$154,CONCATENATE("&lt;=",LH$1),Movimientos!$C$2:$C$154,"&gt;0")+SUMIFS(Movimientos!$C$2:$C$154,Movimientos!$A$2:$A$154,$A33,Movimientos!$D$2:$D$154,CONCATENATE("&lt;",LH$1),Movimientos!$C$2:$C$154,"&lt;0")</f>
        <v>0</v>
      </c>
      <c r="LI33" s="6">
        <f ca="1">SUMIFS(Movimientos!$C$2:$C$154,Movimientos!$A$2:$A$154,$A33,Movimientos!$D$2:$D$154,CONCATENATE("&lt;=",LI$1),Movimientos!$C$2:$C$154,"&gt;0")+SUMIFS(Movimientos!$C$2:$C$154,Movimientos!$A$2:$A$154,$A33,Movimientos!$D$2:$D$154,CONCATENATE("&lt;",LI$1),Movimientos!$C$2:$C$154,"&lt;0")</f>
        <v>0</v>
      </c>
      <c r="LJ33" s="6">
        <f ca="1">SUMIFS(Movimientos!$C$2:$C$154,Movimientos!$A$2:$A$154,$A33,Movimientos!$D$2:$D$154,CONCATENATE("&lt;=",LJ$1),Movimientos!$C$2:$C$154,"&gt;0")+SUMIFS(Movimientos!$C$2:$C$154,Movimientos!$A$2:$A$154,$A33,Movimientos!$D$2:$D$154,CONCATENATE("&lt;",LJ$1),Movimientos!$C$2:$C$154,"&lt;0")</f>
        <v>0</v>
      </c>
      <c r="LK33" s="6">
        <f ca="1">SUMIFS(Movimientos!$C$2:$C$154,Movimientos!$A$2:$A$154,$A33,Movimientos!$D$2:$D$154,CONCATENATE("&lt;=",LK$1),Movimientos!$C$2:$C$154,"&gt;0")+SUMIFS(Movimientos!$C$2:$C$154,Movimientos!$A$2:$A$154,$A33,Movimientos!$D$2:$D$154,CONCATENATE("&lt;",LK$1),Movimientos!$C$2:$C$154,"&lt;0")</f>
        <v>0</v>
      </c>
      <c r="LL33" s="6">
        <f ca="1">SUMIFS(Movimientos!$C$2:$C$154,Movimientos!$A$2:$A$154,$A33,Movimientos!$D$2:$D$154,CONCATENATE("&lt;=",LL$1),Movimientos!$C$2:$C$154,"&gt;0")+SUMIFS(Movimientos!$C$2:$C$154,Movimientos!$A$2:$A$154,$A33,Movimientos!$D$2:$D$154,CONCATENATE("&lt;",LL$1),Movimientos!$C$2:$C$154,"&lt;0")</f>
        <v>0</v>
      </c>
      <c r="LM33" s="6">
        <f ca="1">SUMIFS(Movimientos!$C$2:$C$154,Movimientos!$A$2:$A$154,$A33,Movimientos!$D$2:$D$154,CONCATENATE("&lt;=",LM$1),Movimientos!$C$2:$C$154,"&gt;0")+SUMIFS(Movimientos!$C$2:$C$154,Movimientos!$A$2:$A$154,$A33,Movimientos!$D$2:$D$154,CONCATENATE("&lt;",LM$1),Movimientos!$C$2:$C$154,"&lt;0")</f>
        <v>0</v>
      </c>
      <c r="LN33" s="6">
        <f ca="1">SUMIFS(Movimientos!$C$2:$C$154,Movimientos!$A$2:$A$154,$A33,Movimientos!$D$2:$D$154,CONCATENATE("&lt;=",LN$1),Movimientos!$C$2:$C$154,"&gt;0")+SUMIFS(Movimientos!$C$2:$C$154,Movimientos!$A$2:$A$154,$A33,Movimientos!$D$2:$D$154,CONCATENATE("&lt;",LN$1),Movimientos!$C$2:$C$154,"&lt;0")</f>
        <v>0</v>
      </c>
      <c r="LO33" s="6">
        <f ca="1">SUMIFS(Movimientos!$C$2:$C$154,Movimientos!$A$2:$A$154,$A33,Movimientos!$D$2:$D$154,CONCATENATE("&lt;=",LO$1),Movimientos!$C$2:$C$154,"&gt;0")+SUMIFS(Movimientos!$C$2:$C$154,Movimientos!$A$2:$A$154,$A33,Movimientos!$D$2:$D$154,CONCATENATE("&lt;",LO$1),Movimientos!$C$2:$C$154,"&lt;0")</f>
        <v>0</v>
      </c>
      <c r="LP33" s="6">
        <f ca="1">SUMIFS(Movimientos!$C$2:$C$154,Movimientos!$A$2:$A$154,$A33,Movimientos!$D$2:$D$154,CONCATENATE("&lt;=",LP$1),Movimientos!$C$2:$C$154,"&gt;0")+SUMIFS(Movimientos!$C$2:$C$154,Movimientos!$A$2:$A$154,$A33,Movimientos!$D$2:$D$154,CONCATENATE("&lt;",LP$1),Movimientos!$C$2:$C$154,"&lt;0")</f>
        <v>0</v>
      </c>
      <c r="LQ33" s="6">
        <f ca="1">SUMIFS(Movimientos!$C$2:$C$154,Movimientos!$A$2:$A$154,$A33,Movimientos!$D$2:$D$154,CONCATENATE("&lt;=",LQ$1),Movimientos!$C$2:$C$154,"&gt;0")+SUMIFS(Movimientos!$C$2:$C$154,Movimientos!$A$2:$A$154,$A33,Movimientos!$D$2:$D$154,CONCATENATE("&lt;",LQ$1),Movimientos!$C$2:$C$154,"&lt;0")</f>
        <v>0</v>
      </c>
      <c r="LR33" s="6">
        <f ca="1">SUMIFS(Movimientos!$C$2:$C$154,Movimientos!$A$2:$A$154,$A33,Movimientos!$D$2:$D$154,CONCATENATE("&lt;=",LR$1),Movimientos!$C$2:$C$154,"&gt;0")+SUMIFS(Movimientos!$C$2:$C$154,Movimientos!$A$2:$A$154,$A33,Movimientos!$D$2:$D$154,CONCATENATE("&lt;",LR$1),Movimientos!$C$2:$C$154,"&lt;0")</f>
        <v>0</v>
      </c>
      <c r="LS33" s="6">
        <f ca="1">SUMIFS(Movimientos!$C$2:$C$154,Movimientos!$A$2:$A$154,$A33,Movimientos!$D$2:$D$154,CONCATENATE("&lt;=",LS$1),Movimientos!$C$2:$C$154,"&gt;0")+SUMIFS(Movimientos!$C$2:$C$154,Movimientos!$A$2:$A$154,$A33,Movimientos!$D$2:$D$154,CONCATENATE("&lt;",LS$1),Movimientos!$C$2:$C$154,"&lt;0")</f>
        <v>0</v>
      </c>
      <c r="LT33" s="6">
        <f ca="1">SUMIFS(Movimientos!$C$2:$C$154,Movimientos!$A$2:$A$154,$A33,Movimientos!$D$2:$D$154,CONCATENATE("&lt;=",LT$1),Movimientos!$C$2:$C$154,"&gt;0")+SUMIFS(Movimientos!$C$2:$C$154,Movimientos!$A$2:$A$154,$A33,Movimientos!$D$2:$D$154,CONCATENATE("&lt;",LT$1),Movimientos!$C$2:$C$154,"&lt;0")</f>
        <v>0</v>
      </c>
      <c r="LU33" s="6">
        <f ca="1">SUMIFS(Movimientos!$C$2:$C$154,Movimientos!$A$2:$A$154,$A33,Movimientos!$D$2:$D$154,CONCATENATE("&lt;=",LU$1),Movimientos!$C$2:$C$154,"&gt;0")+SUMIFS(Movimientos!$C$2:$C$154,Movimientos!$A$2:$A$154,$A33,Movimientos!$D$2:$D$154,CONCATENATE("&lt;",LU$1),Movimientos!$C$2:$C$154,"&lt;0")</f>
        <v>0</v>
      </c>
      <c r="LV33" s="6">
        <f ca="1">SUMIFS(Movimientos!$C$2:$C$154,Movimientos!$A$2:$A$154,$A33,Movimientos!$D$2:$D$154,CONCATENATE("&lt;=",LV$1),Movimientos!$C$2:$C$154,"&gt;0")+SUMIFS(Movimientos!$C$2:$C$154,Movimientos!$A$2:$A$154,$A33,Movimientos!$D$2:$D$154,CONCATENATE("&lt;",LV$1),Movimientos!$C$2:$C$154,"&lt;0")</f>
        <v>0</v>
      </c>
      <c r="LW33" s="6">
        <f ca="1">SUMIFS(Movimientos!$C$2:$C$154,Movimientos!$A$2:$A$154,$A33,Movimientos!$D$2:$D$154,CONCATENATE("&lt;=",LW$1),Movimientos!$C$2:$C$154,"&gt;0")+SUMIFS(Movimientos!$C$2:$C$154,Movimientos!$A$2:$A$154,$A33,Movimientos!$D$2:$D$154,CONCATENATE("&lt;",LW$1),Movimientos!$C$2:$C$154,"&lt;0")</f>
        <v>0</v>
      </c>
      <c r="LX33" s="6">
        <f ca="1">SUMIFS(Movimientos!$C$2:$C$154,Movimientos!$A$2:$A$154,$A33,Movimientos!$D$2:$D$154,CONCATENATE("&lt;=",LX$1),Movimientos!$C$2:$C$154,"&gt;0")+SUMIFS(Movimientos!$C$2:$C$154,Movimientos!$A$2:$A$154,$A33,Movimientos!$D$2:$D$154,CONCATENATE("&lt;",LX$1),Movimientos!$C$2:$C$154,"&lt;0")</f>
        <v>0</v>
      </c>
      <c r="LY33" s="6">
        <f ca="1">SUMIFS(Movimientos!$C$2:$C$154,Movimientos!$A$2:$A$154,$A33,Movimientos!$D$2:$D$154,CONCATENATE("&lt;=",LY$1),Movimientos!$C$2:$C$154,"&gt;0")+SUMIFS(Movimientos!$C$2:$C$154,Movimientos!$A$2:$A$154,$A33,Movimientos!$D$2:$D$154,CONCATENATE("&lt;",LY$1),Movimientos!$C$2:$C$154,"&lt;0")</f>
        <v>0</v>
      </c>
      <c r="LZ33" s="6">
        <f ca="1">SUMIFS(Movimientos!$C$2:$C$154,Movimientos!$A$2:$A$154,$A33,Movimientos!$D$2:$D$154,CONCATENATE("&lt;=",LZ$1),Movimientos!$C$2:$C$154,"&gt;0")+SUMIFS(Movimientos!$C$2:$C$154,Movimientos!$A$2:$A$154,$A33,Movimientos!$D$2:$D$154,CONCATENATE("&lt;",LZ$1),Movimientos!$C$2:$C$154,"&lt;0")</f>
        <v>0</v>
      </c>
      <c r="MA33" s="6">
        <f ca="1">SUMIFS(Movimientos!$C$2:$C$154,Movimientos!$A$2:$A$154,$A33,Movimientos!$D$2:$D$154,CONCATENATE("&lt;=",MA$1),Movimientos!$C$2:$C$154,"&gt;0")+SUMIFS(Movimientos!$C$2:$C$154,Movimientos!$A$2:$A$154,$A33,Movimientos!$D$2:$D$154,CONCATENATE("&lt;",MA$1),Movimientos!$C$2:$C$154,"&lt;0")</f>
        <v>0</v>
      </c>
      <c r="MB33" s="6">
        <f ca="1">SUMIFS(Movimientos!$C$2:$C$154,Movimientos!$A$2:$A$154,$A33,Movimientos!$D$2:$D$154,CONCATENATE("&lt;=",MB$1),Movimientos!$C$2:$C$154,"&gt;0")+SUMIFS(Movimientos!$C$2:$C$154,Movimientos!$A$2:$A$154,$A33,Movimientos!$D$2:$D$154,CONCATENATE("&lt;",MB$1),Movimientos!$C$2:$C$154,"&lt;0")</f>
        <v>0</v>
      </c>
      <c r="MC33" s="6">
        <f ca="1">SUMIFS(Movimientos!$C$2:$C$154,Movimientos!$A$2:$A$154,$A33,Movimientos!$D$2:$D$154,CONCATENATE("&lt;=",MC$1),Movimientos!$C$2:$C$154,"&gt;0")+SUMIFS(Movimientos!$C$2:$C$154,Movimientos!$A$2:$A$154,$A33,Movimientos!$D$2:$D$154,CONCATENATE("&lt;",MC$1),Movimientos!$C$2:$C$154,"&lt;0")</f>
        <v>0</v>
      </c>
      <c r="MD33" s="6">
        <f ca="1">SUMIFS(Movimientos!$C$2:$C$154,Movimientos!$A$2:$A$154,$A33,Movimientos!$D$2:$D$154,CONCATENATE("&lt;=",MD$1),Movimientos!$C$2:$C$154,"&gt;0")+SUMIFS(Movimientos!$C$2:$C$154,Movimientos!$A$2:$A$154,$A33,Movimientos!$D$2:$D$154,CONCATENATE("&lt;",MD$1),Movimientos!$C$2:$C$154,"&lt;0")</f>
        <v>0</v>
      </c>
      <c r="ME33" s="6">
        <f ca="1">SUMIFS(Movimientos!$C$2:$C$154,Movimientos!$A$2:$A$154,$A33,Movimientos!$D$2:$D$154,CONCATENATE("&lt;=",ME$1),Movimientos!$C$2:$C$154,"&gt;0")+SUMIFS(Movimientos!$C$2:$C$154,Movimientos!$A$2:$A$154,$A33,Movimientos!$D$2:$D$154,CONCATENATE("&lt;",ME$1),Movimientos!$C$2:$C$154,"&lt;0")</f>
        <v>0</v>
      </c>
      <c r="MF33" s="6">
        <f ca="1">SUMIFS(Movimientos!$C$2:$C$154,Movimientos!$A$2:$A$154,$A33,Movimientos!$D$2:$D$154,CONCATENATE("&lt;=",MF$1),Movimientos!$C$2:$C$154,"&gt;0")+SUMIFS(Movimientos!$C$2:$C$154,Movimientos!$A$2:$A$154,$A33,Movimientos!$D$2:$D$154,CONCATENATE("&lt;",MF$1),Movimientos!$C$2:$C$154,"&lt;0")</f>
        <v>0</v>
      </c>
      <c r="MG33" s="6">
        <f ca="1">SUMIFS(Movimientos!$C$2:$C$154,Movimientos!$A$2:$A$154,$A33,Movimientos!$D$2:$D$154,CONCATENATE("&lt;=",MG$1),Movimientos!$C$2:$C$154,"&gt;0")+SUMIFS(Movimientos!$C$2:$C$154,Movimientos!$A$2:$A$154,$A33,Movimientos!$D$2:$D$154,CONCATENATE("&lt;",MG$1),Movimientos!$C$2:$C$154,"&lt;0")</f>
        <v>0</v>
      </c>
      <c r="MH33" s="6">
        <f ca="1">SUMIFS(Movimientos!$C$2:$C$154,Movimientos!$A$2:$A$154,$A33,Movimientos!$D$2:$D$154,CONCATENATE("&lt;=",MH$1),Movimientos!$C$2:$C$154,"&gt;0")+SUMIFS(Movimientos!$C$2:$C$154,Movimientos!$A$2:$A$154,$A33,Movimientos!$D$2:$D$154,CONCATENATE("&lt;",MH$1),Movimientos!$C$2:$C$154,"&lt;0")</f>
        <v>0</v>
      </c>
      <c r="MI33" s="6">
        <f ca="1">SUMIFS(Movimientos!$C$2:$C$154,Movimientos!$A$2:$A$154,$A33,Movimientos!$D$2:$D$154,CONCATENATE("&lt;=",MI$1),Movimientos!$C$2:$C$154,"&gt;0")+SUMIFS(Movimientos!$C$2:$C$154,Movimientos!$A$2:$A$154,$A33,Movimientos!$D$2:$D$154,CONCATENATE("&lt;",MI$1),Movimientos!$C$2:$C$154,"&lt;0")</f>
        <v>0</v>
      </c>
      <c r="MJ33" s="6">
        <f ca="1">SUMIFS(Movimientos!$C$2:$C$154,Movimientos!$A$2:$A$154,$A33,Movimientos!$D$2:$D$154,CONCATENATE("&lt;=",MJ$1),Movimientos!$C$2:$C$154,"&gt;0")+SUMIFS(Movimientos!$C$2:$C$154,Movimientos!$A$2:$A$154,$A33,Movimientos!$D$2:$D$154,CONCATENATE("&lt;",MJ$1),Movimientos!$C$2:$C$154,"&lt;0")</f>
        <v>0</v>
      </c>
      <c r="MK33" s="6">
        <f ca="1">SUMIFS(Movimientos!$C$2:$C$154,Movimientos!$A$2:$A$154,$A33,Movimientos!$D$2:$D$154,CONCATENATE("&lt;=",MK$1),Movimientos!$C$2:$C$154,"&gt;0")+SUMIFS(Movimientos!$C$2:$C$154,Movimientos!$A$2:$A$154,$A33,Movimientos!$D$2:$D$154,CONCATENATE("&lt;",MK$1),Movimientos!$C$2:$C$154,"&lt;0")</f>
        <v>0</v>
      </c>
      <c r="ML33" s="6">
        <f ca="1">SUMIFS(Movimientos!$C$2:$C$154,Movimientos!$A$2:$A$154,$A33,Movimientos!$D$2:$D$154,CONCATENATE("&lt;=",ML$1),Movimientos!$C$2:$C$154,"&gt;0")+SUMIFS(Movimientos!$C$2:$C$154,Movimientos!$A$2:$A$154,$A33,Movimientos!$D$2:$D$154,CONCATENATE("&lt;",ML$1),Movimientos!$C$2:$C$154,"&lt;0")</f>
        <v>0</v>
      </c>
      <c r="MM33" s="6">
        <f ca="1">SUMIFS(Movimientos!$C$2:$C$154,Movimientos!$A$2:$A$154,$A33,Movimientos!$D$2:$D$154,CONCATENATE("&lt;=",MM$1),Movimientos!$C$2:$C$154,"&gt;0")+SUMIFS(Movimientos!$C$2:$C$154,Movimientos!$A$2:$A$154,$A33,Movimientos!$D$2:$D$154,CONCATENATE("&lt;",MM$1),Movimientos!$C$2:$C$154,"&lt;0")</f>
        <v>0</v>
      </c>
      <c r="MN33" s="6">
        <f ca="1">SUMIFS(Movimientos!$C$2:$C$154,Movimientos!$A$2:$A$154,$A33,Movimientos!$D$2:$D$154,CONCATENATE("&lt;=",MN$1),Movimientos!$C$2:$C$154,"&gt;0")+SUMIFS(Movimientos!$C$2:$C$154,Movimientos!$A$2:$A$154,$A33,Movimientos!$D$2:$D$154,CONCATENATE("&lt;",MN$1),Movimientos!$C$2:$C$154,"&lt;0")</f>
        <v>0</v>
      </c>
      <c r="MO33" s="6">
        <f ca="1">SUMIFS(Movimientos!$C$2:$C$154,Movimientos!$A$2:$A$154,$A33,Movimientos!$D$2:$D$154,CONCATENATE("&lt;=",MO$1),Movimientos!$C$2:$C$154,"&gt;0")+SUMIFS(Movimientos!$C$2:$C$154,Movimientos!$A$2:$A$154,$A33,Movimientos!$D$2:$D$154,CONCATENATE("&lt;",MO$1),Movimientos!$C$2:$C$154,"&lt;0")</f>
        <v>0</v>
      </c>
      <c r="MP33" s="6">
        <f ca="1">SUMIFS(Movimientos!$C$2:$C$154,Movimientos!$A$2:$A$154,$A33,Movimientos!$D$2:$D$154,CONCATENATE("&lt;=",MP$1),Movimientos!$C$2:$C$154,"&gt;0")+SUMIFS(Movimientos!$C$2:$C$154,Movimientos!$A$2:$A$154,$A33,Movimientos!$D$2:$D$154,CONCATENATE("&lt;",MP$1),Movimientos!$C$2:$C$154,"&lt;0")</f>
        <v>0</v>
      </c>
      <c r="MQ33" s="6">
        <f ca="1">SUMIFS(Movimientos!$C$2:$C$154,Movimientos!$A$2:$A$154,$A33,Movimientos!$D$2:$D$154,CONCATENATE("&lt;=",MQ$1),Movimientos!$C$2:$C$154,"&gt;0")+SUMIFS(Movimientos!$C$2:$C$154,Movimientos!$A$2:$A$154,$A33,Movimientos!$D$2:$D$154,CONCATENATE("&lt;",MQ$1),Movimientos!$C$2:$C$154,"&lt;0")</f>
        <v>0</v>
      </c>
      <c r="MR33" s="6">
        <f ca="1">SUMIFS(Movimientos!$C$2:$C$154,Movimientos!$A$2:$A$154,$A33,Movimientos!$D$2:$D$154,CONCATENATE("&lt;=",MR$1),Movimientos!$C$2:$C$154,"&gt;0")+SUMIFS(Movimientos!$C$2:$C$154,Movimientos!$A$2:$A$154,$A33,Movimientos!$D$2:$D$154,CONCATENATE("&lt;",MR$1),Movimientos!$C$2:$C$154,"&lt;0")</f>
        <v>0</v>
      </c>
      <c r="MS33" s="6">
        <f ca="1">SUMIFS(Movimientos!$C$2:$C$154,Movimientos!$A$2:$A$154,$A33,Movimientos!$D$2:$D$154,CONCATENATE("&lt;=",MS$1),Movimientos!$C$2:$C$154,"&gt;0")+SUMIFS(Movimientos!$C$2:$C$154,Movimientos!$A$2:$A$154,$A33,Movimientos!$D$2:$D$154,CONCATENATE("&lt;",MS$1),Movimientos!$C$2:$C$154,"&lt;0")</f>
        <v>0</v>
      </c>
      <c r="MT33" s="6">
        <f ca="1">SUMIFS(Movimientos!$C$2:$C$154,Movimientos!$A$2:$A$154,$A33,Movimientos!$D$2:$D$154,CONCATENATE("&lt;=",MT$1),Movimientos!$C$2:$C$154,"&gt;0")+SUMIFS(Movimientos!$C$2:$C$154,Movimientos!$A$2:$A$154,$A33,Movimientos!$D$2:$D$154,CONCATENATE("&lt;",MT$1),Movimientos!$C$2:$C$154,"&lt;0")</f>
        <v>0</v>
      </c>
      <c r="MU33" s="6">
        <f ca="1">SUMIFS(Movimientos!$C$2:$C$154,Movimientos!$A$2:$A$154,$A33,Movimientos!$D$2:$D$154,CONCATENATE("&lt;=",MU$1),Movimientos!$C$2:$C$154,"&gt;0")+SUMIFS(Movimientos!$C$2:$C$154,Movimientos!$A$2:$A$154,$A33,Movimientos!$D$2:$D$154,CONCATENATE("&lt;",MU$1),Movimientos!$C$2:$C$154,"&lt;0")</f>
        <v>0</v>
      </c>
      <c r="MV33" s="6">
        <f ca="1">SUMIFS(Movimientos!$C$2:$C$154,Movimientos!$A$2:$A$154,$A33,Movimientos!$D$2:$D$154,CONCATENATE("&lt;=",MV$1),Movimientos!$C$2:$C$154,"&gt;0")+SUMIFS(Movimientos!$C$2:$C$154,Movimientos!$A$2:$A$154,$A33,Movimientos!$D$2:$D$154,CONCATENATE("&lt;",MV$1),Movimientos!$C$2:$C$154,"&lt;0")</f>
        <v>0</v>
      </c>
      <c r="MW33" s="6">
        <f ca="1">SUMIFS(Movimientos!$C$2:$C$154,Movimientos!$A$2:$A$154,$A33,Movimientos!$D$2:$D$154,CONCATENATE("&lt;=",MW$1),Movimientos!$C$2:$C$154,"&gt;0")+SUMIFS(Movimientos!$C$2:$C$154,Movimientos!$A$2:$A$154,$A33,Movimientos!$D$2:$D$154,CONCATENATE("&lt;",MW$1),Movimientos!$C$2:$C$154,"&lt;0")</f>
        <v>0</v>
      </c>
      <c r="MX33" s="6">
        <f ca="1">SUMIFS(Movimientos!$C$2:$C$154,Movimientos!$A$2:$A$154,$A33,Movimientos!$D$2:$D$154,CONCATENATE("&lt;=",MX$1),Movimientos!$C$2:$C$154,"&gt;0")+SUMIFS(Movimientos!$C$2:$C$154,Movimientos!$A$2:$A$154,$A33,Movimientos!$D$2:$D$154,CONCATENATE("&lt;",MX$1),Movimientos!$C$2:$C$154,"&lt;0")</f>
        <v>0</v>
      </c>
      <c r="MY33" s="6">
        <f ca="1">SUMIFS(Movimientos!$C$2:$C$154,Movimientos!$A$2:$A$154,$A33,Movimientos!$D$2:$D$154,CONCATENATE("&lt;=",MY$1),Movimientos!$C$2:$C$154,"&gt;0")+SUMIFS(Movimientos!$C$2:$C$154,Movimientos!$A$2:$A$154,$A33,Movimientos!$D$2:$D$154,CONCATENATE("&lt;",MY$1),Movimientos!$C$2:$C$154,"&lt;0")</f>
        <v>0</v>
      </c>
      <c r="MZ33" s="6">
        <f ca="1">SUMIFS(Movimientos!$C$2:$C$154,Movimientos!$A$2:$A$154,$A33,Movimientos!$D$2:$D$154,CONCATENATE("&lt;=",MZ$1),Movimientos!$C$2:$C$154,"&gt;0")+SUMIFS(Movimientos!$C$2:$C$154,Movimientos!$A$2:$A$154,$A33,Movimientos!$D$2:$D$154,CONCATENATE("&lt;",MZ$1),Movimientos!$C$2:$C$154,"&lt;0")</f>
        <v>0</v>
      </c>
      <c r="NA33" s="6">
        <f ca="1">SUMIFS(Movimientos!$C$2:$C$154,Movimientos!$A$2:$A$154,$A33,Movimientos!$D$2:$D$154,CONCATENATE("&lt;=",NA$1),Movimientos!$C$2:$C$154,"&gt;0")+SUMIFS(Movimientos!$C$2:$C$154,Movimientos!$A$2:$A$154,$A33,Movimientos!$D$2:$D$154,CONCATENATE("&lt;",NA$1),Movimientos!$C$2:$C$154,"&lt;0")</f>
        <v>0</v>
      </c>
      <c r="NB33" s="6">
        <f ca="1">SUMIFS(Movimientos!$C$2:$C$154,Movimientos!$A$2:$A$154,$A33,Movimientos!$D$2:$D$154,CONCATENATE("&lt;=",NB$1),Movimientos!$C$2:$C$154,"&gt;0")+SUMIFS(Movimientos!$C$2:$C$154,Movimientos!$A$2:$A$154,$A33,Movimientos!$D$2:$D$154,CONCATENATE("&lt;",NB$1),Movimientos!$C$2:$C$154,"&lt;0")</f>
        <v>0</v>
      </c>
      <c r="NC33" s="6">
        <f ca="1">SUMIFS(Movimientos!$C$2:$C$154,Movimientos!$A$2:$A$154,$A33,Movimientos!$D$2:$D$154,CONCATENATE("&lt;=",NC$1),Movimientos!$C$2:$C$154,"&gt;0")+SUMIFS(Movimientos!$C$2:$C$154,Movimientos!$A$2:$A$154,$A33,Movimientos!$D$2:$D$154,CONCATENATE("&lt;",NC$1),Movimientos!$C$2:$C$154,"&lt;0")</f>
        <v>0</v>
      </c>
      <c r="ND33" s="6">
        <f ca="1">SUMIFS(Movimientos!$C$2:$C$154,Movimientos!$A$2:$A$154,$A33,Movimientos!$D$2:$D$154,CONCATENATE("&lt;=",ND$1),Movimientos!$C$2:$C$154,"&gt;0")+SUMIFS(Movimientos!$C$2:$C$154,Movimientos!$A$2:$A$154,$A33,Movimientos!$D$2:$D$154,CONCATENATE("&lt;",ND$1),Movimientos!$C$2:$C$154,"&lt;0")</f>
        <v>0</v>
      </c>
      <c r="NE33" s="6">
        <f ca="1">SUMIFS(Movimientos!$C$2:$C$154,Movimientos!$A$2:$A$154,$A33,Movimientos!$D$2:$D$154,CONCATENATE("&lt;=",NE$1),Movimientos!$C$2:$C$154,"&gt;0")+SUMIFS(Movimientos!$C$2:$C$154,Movimientos!$A$2:$A$154,$A33,Movimientos!$D$2:$D$154,CONCATENATE("&lt;",NE$1),Movimientos!$C$2:$C$154,"&lt;0")</f>
        <v>0</v>
      </c>
      <c r="NF33" s="6">
        <f ca="1">SUMIFS(Movimientos!$C$2:$C$154,Movimientos!$A$2:$A$154,$A33,Movimientos!$D$2:$D$154,CONCATENATE("&lt;=",NF$1),Movimientos!$C$2:$C$154,"&gt;0")+SUMIFS(Movimientos!$C$2:$C$154,Movimientos!$A$2:$A$154,$A33,Movimientos!$D$2:$D$154,CONCATENATE("&lt;",NF$1),Movimientos!$C$2:$C$154,"&lt;0")</f>
        <v>0</v>
      </c>
      <c r="NG33" s="6">
        <f ca="1">SUMIFS(Movimientos!$C$2:$C$154,Movimientos!$A$2:$A$154,$A33,Movimientos!$D$2:$D$154,CONCATENATE("&lt;=",NG$1),Movimientos!$C$2:$C$154,"&gt;0")+SUMIFS(Movimientos!$C$2:$C$154,Movimientos!$A$2:$A$154,$A33,Movimientos!$D$2:$D$154,CONCATENATE("&lt;",NG$1),Movimientos!$C$2:$C$154,"&lt;0")</f>
        <v>0</v>
      </c>
      <c r="NH33" s="6">
        <f ca="1">SUMIFS(Movimientos!$C$2:$C$154,Movimientos!$A$2:$A$154,$A33,Movimientos!$D$2:$D$154,CONCATENATE("&lt;=",NH$1),Movimientos!$C$2:$C$154,"&gt;0")+SUMIFS(Movimientos!$C$2:$C$154,Movimientos!$A$2:$A$154,$A33,Movimientos!$D$2:$D$154,CONCATENATE("&lt;",NH$1),Movimientos!$C$2:$C$154,"&lt;0")</f>
        <v>0</v>
      </c>
      <c r="NI33" s="6">
        <f ca="1">SUMIFS(Movimientos!$C$2:$C$154,Movimientos!$A$2:$A$154,$A33,Movimientos!$D$2:$D$154,CONCATENATE("&lt;=",NI$1),Movimientos!$C$2:$C$154,"&gt;0")+SUMIFS(Movimientos!$C$2:$C$154,Movimientos!$A$2:$A$154,$A33,Movimientos!$D$2:$D$154,CONCATENATE("&lt;",NI$1),Movimientos!$C$2:$C$154,"&lt;0")</f>
        <v>0</v>
      </c>
      <c r="NJ33" s="6">
        <f ca="1">SUMIFS(Movimientos!$C$2:$C$154,Movimientos!$A$2:$A$154,$A33,Movimientos!$D$2:$D$154,CONCATENATE("&lt;=",NJ$1),Movimientos!$C$2:$C$154,"&gt;0")+SUMIFS(Movimientos!$C$2:$C$154,Movimientos!$A$2:$A$154,$A33,Movimientos!$D$2:$D$154,CONCATENATE("&lt;",NJ$1),Movimientos!$C$2:$C$154,"&lt;0")</f>
        <v>0</v>
      </c>
      <c r="NK33" s="6">
        <f ca="1">SUMIFS(Movimientos!$C$2:$C$154,Movimientos!$A$2:$A$154,$A33,Movimientos!$D$2:$D$154,CONCATENATE("&lt;=",NK$1),Movimientos!$C$2:$C$154,"&gt;0")+SUMIFS(Movimientos!$C$2:$C$154,Movimientos!$A$2:$A$154,$A33,Movimientos!$D$2:$D$154,CONCATENATE("&lt;",NK$1),Movimientos!$C$2:$C$154,"&lt;0")</f>
        <v>0</v>
      </c>
      <c r="NL33" s="6">
        <f ca="1">SUMIFS(Movimientos!$C$2:$C$154,Movimientos!$A$2:$A$154,$A33,Movimientos!$D$2:$D$154,CONCATENATE("&lt;=",NL$1),Movimientos!$C$2:$C$154,"&gt;0")+SUMIFS(Movimientos!$C$2:$C$154,Movimientos!$A$2:$A$154,$A33,Movimientos!$D$2:$D$154,CONCATENATE("&lt;",NL$1),Movimientos!$C$2:$C$154,"&lt;0")</f>
        <v>0</v>
      </c>
      <c r="NM33" s="6">
        <f ca="1">SUMIFS(Movimientos!$C$2:$C$154,Movimientos!$A$2:$A$154,$A33,Movimientos!$D$2:$D$154,CONCATENATE("&lt;=",NM$1),Movimientos!$C$2:$C$154,"&gt;0")+SUMIFS(Movimientos!$C$2:$C$154,Movimientos!$A$2:$A$154,$A33,Movimientos!$D$2:$D$154,CONCATENATE("&lt;",NM$1),Movimientos!$C$2:$C$154,"&lt;0")</f>
        <v>0</v>
      </c>
      <c r="NN33" s="6">
        <f ca="1">SUMIFS(Movimientos!$C$2:$C$154,Movimientos!$A$2:$A$154,$A33,Movimientos!$D$2:$D$154,CONCATENATE("&lt;=",NN$1),Movimientos!$C$2:$C$154,"&gt;0")+SUMIFS(Movimientos!$C$2:$C$154,Movimientos!$A$2:$A$154,$A33,Movimientos!$D$2:$D$154,CONCATENATE("&lt;",NN$1),Movimientos!$C$2:$C$154,"&lt;0")</f>
        <v>0</v>
      </c>
      <c r="NO33" s="6">
        <f ca="1">SUMIFS(Movimientos!$C$2:$C$154,Movimientos!$A$2:$A$154,$A33,Movimientos!$D$2:$D$154,CONCATENATE("&lt;=",NO$1),Movimientos!$C$2:$C$154,"&gt;0")+SUMIFS(Movimientos!$C$2:$C$154,Movimientos!$A$2:$A$154,$A33,Movimientos!$D$2:$D$154,CONCATENATE("&lt;",NO$1),Movimientos!$C$2:$C$154,"&lt;0")</f>
        <v>0</v>
      </c>
      <c r="NP33" s="6">
        <f ca="1">SUMIFS(Movimientos!$C$2:$C$154,Movimientos!$A$2:$A$154,$A33,Movimientos!$D$2:$D$154,CONCATENATE("&lt;=",NP$1),Movimientos!$C$2:$C$154,"&gt;0")+SUMIFS(Movimientos!$C$2:$C$154,Movimientos!$A$2:$A$154,$A33,Movimientos!$D$2:$D$154,CONCATENATE("&lt;",NP$1),Movimientos!$C$2:$C$154,"&lt;0")</f>
        <v>0</v>
      </c>
      <c r="NQ33" s="6">
        <f ca="1">SUMIFS(Movimientos!$C$2:$C$154,Movimientos!$A$2:$A$154,$A33,Movimientos!$D$2:$D$154,CONCATENATE("&lt;=",NQ$1),Movimientos!$C$2:$C$154,"&gt;0")+SUMIFS(Movimientos!$C$2:$C$154,Movimientos!$A$2:$A$154,$A33,Movimientos!$D$2:$D$154,CONCATENATE("&lt;",NQ$1),Movimientos!$C$2:$C$154,"&lt;0")</f>
        <v>0</v>
      </c>
      <c r="NR33" s="6">
        <f ca="1">SUMIFS(Movimientos!$C$2:$C$154,Movimientos!$A$2:$A$154,$A33,Movimientos!$D$2:$D$154,CONCATENATE("&lt;=",NR$1),Movimientos!$C$2:$C$154,"&gt;0")+SUMIFS(Movimientos!$C$2:$C$154,Movimientos!$A$2:$A$154,$A33,Movimientos!$D$2:$D$154,CONCATENATE("&lt;",NR$1),Movimientos!$C$2:$C$154,"&lt;0")</f>
        <v>0</v>
      </c>
      <c r="NS33" s="6">
        <f ca="1">SUMIFS(Movimientos!$C$2:$C$154,Movimientos!$A$2:$A$154,$A33,Movimientos!$D$2:$D$154,CONCATENATE("&lt;=",NS$1),Movimientos!$C$2:$C$154,"&gt;0")+SUMIFS(Movimientos!$C$2:$C$154,Movimientos!$A$2:$A$154,$A33,Movimientos!$D$2:$D$154,CONCATENATE("&lt;",NS$1),Movimientos!$C$2:$C$154,"&lt;0")</f>
        <v>0</v>
      </c>
      <c r="NT33" s="6">
        <f ca="1">SUMIFS(Movimientos!$C$2:$C$154,Movimientos!$A$2:$A$154,$A33,Movimientos!$D$2:$D$154,CONCATENATE("&lt;=",NT$1),Movimientos!$C$2:$C$154,"&gt;0")+SUMIFS(Movimientos!$C$2:$C$154,Movimientos!$A$2:$A$154,$A33,Movimientos!$D$2:$D$154,CONCATENATE("&lt;",NT$1),Movimientos!$C$2:$C$154,"&lt;0")</f>
        <v>0</v>
      </c>
      <c r="NU33" s="6">
        <f ca="1">SUMIFS(Movimientos!$C$2:$C$154,Movimientos!$A$2:$A$154,$A33,Movimientos!$D$2:$D$154,CONCATENATE("&lt;=",NU$1),Movimientos!$C$2:$C$154,"&gt;0")+SUMIFS(Movimientos!$C$2:$C$154,Movimientos!$A$2:$A$154,$A33,Movimientos!$D$2:$D$154,CONCATENATE("&lt;",NU$1),Movimientos!$C$2:$C$154,"&lt;0")</f>
        <v>0</v>
      </c>
      <c r="NV33" s="6">
        <f ca="1">SUMIFS(Movimientos!$C$2:$C$154,Movimientos!$A$2:$A$154,$A33,Movimientos!$D$2:$D$154,CONCATENATE("&lt;=",NV$1),Movimientos!$C$2:$C$154,"&gt;0")+SUMIFS(Movimientos!$C$2:$C$154,Movimientos!$A$2:$A$154,$A33,Movimientos!$D$2:$D$154,CONCATENATE("&lt;",NV$1),Movimientos!$C$2:$C$154,"&lt;0")</f>
        <v>0</v>
      </c>
      <c r="NW33" s="6">
        <f ca="1">SUMIFS(Movimientos!$C$2:$C$154,Movimientos!$A$2:$A$154,$A33,Movimientos!$D$2:$D$154,CONCATENATE("&lt;=",NW$1),Movimientos!$C$2:$C$154,"&gt;0")+SUMIFS(Movimientos!$C$2:$C$154,Movimientos!$A$2:$A$154,$A33,Movimientos!$D$2:$D$154,CONCATENATE("&lt;",NW$1),Movimientos!$C$2:$C$154,"&lt;0")</f>
        <v>0</v>
      </c>
      <c r="NX33" s="6">
        <f ca="1">SUMIFS(Movimientos!$C$2:$C$154,Movimientos!$A$2:$A$154,$A33,Movimientos!$D$2:$D$154,CONCATENATE("&lt;=",NX$1),Movimientos!$C$2:$C$154,"&gt;0")+SUMIFS(Movimientos!$C$2:$C$154,Movimientos!$A$2:$A$154,$A33,Movimientos!$D$2:$D$154,CONCATENATE("&lt;",NX$1),Movimientos!$C$2:$C$154,"&lt;0")</f>
        <v>0</v>
      </c>
      <c r="NY33" s="6">
        <f ca="1">SUMIFS(Movimientos!$C$2:$C$154,Movimientos!$A$2:$A$154,$A33,Movimientos!$D$2:$D$154,CONCATENATE("&lt;=",NY$1),Movimientos!$C$2:$C$154,"&gt;0")+SUMIFS(Movimientos!$C$2:$C$154,Movimientos!$A$2:$A$154,$A33,Movimientos!$D$2:$D$154,CONCATENATE("&lt;",NY$1),Movimientos!$C$2:$C$154,"&lt;0")</f>
        <v>0</v>
      </c>
      <c r="NZ33" s="6">
        <f ca="1">SUMIFS(Movimientos!$C$2:$C$154,Movimientos!$A$2:$A$154,$A33,Movimientos!$D$2:$D$154,CONCATENATE("&lt;=",NZ$1),Movimientos!$C$2:$C$154,"&gt;0")+SUMIFS(Movimientos!$C$2:$C$154,Movimientos!$A$2:$A$154,$A33,Movimientos!$D$2:$D$154,CONCATENATE("&lt;",NZ$1),Movimientos!$C$2:$C$154,"&lt;0")</f>
        <v>0</v>
      </c>
      <c r="OA33" s="6">
        <f ca="1">SUMIFS(Movimientos!$C$2:$C$154,Movimientos!$A$2:$A$154,$A33,Movimientos!$D$2:$D$154,CONCATENATE("&lt;=",OA$1),Movimientos!$C$2:$C$154,"&gt;0")+SUMIFS(Movimientos!$C$2:$C$154,Movimientos!$A$2:$A$154,$A33,Movimientos!$D$2:$D$154,CONCATENATE("&lt;",OA$1),Movimientos!$C$2:$C$154,"&lt;0")</f>
        <v>0</v>
      </c>
      <c r="OB33" s="6">
        <f ca="1">SUMIFS(Movimientos!$C$2:$C$154,Movimientos!$A$2:$A$154,$A33,Movimientos!$D$2:$D$154,CONCATENATE("&lt;=",OB$1),Movimientos!$C$2:$C$154,"&gt;0")+SUMIFS(Movimientos!$C$2:$C$154,Movimientos!$A$2:$A$154,$A33,Movimientos!$D$2:$D$154,CONCATENATE("&lt;",OB$1),Movimientos!$C$2:$C$154,"&lt;0")</f>
        <v>0</v>
      </c>
      <c r="OC33" s="6">
        <f ca="1">SUMIFS(Movimientos!$C$2:$C$154,Movimientos!$A$2:$A$154,$A33,Movimientos!$D$2:$D$154,CONCATENATE("&lt;=",OC$1),Movimientos!$C$2:$C$154,"&gt;0")+SUMIFS(Movimientos!$C$2:$C$154,Movimientos!$A$2:$A$154,$A33,Movimientos!$D$2:$D$154,CONCATENATE("&lt;",OC$1),Movimientos!$C$2:$C$154,"&lt;0")</f>
        <v>0</v>
      </c>
      <c r="OD33" s="6">
        <f ca="1">SUMIFS(Movimientos!$C$2:$C$154,Movimientos!$A$2:$A$154,$A33,Movimientos!$D$2:$D$154,CONCATENATE("&lt;=",OD$1),Movimientos!$C$2:$C$154,"&gt;0")+SUMIFS(Movimientos!$C$2:$C$154,Movimientos!$A$2:$A$154,$A33,Movimientos!$D$2:$D$154,CONCATENATE("&lt;",OD$1),Movimientos!$C$2:$C$154,"&lt;0")</f>
        <v>0</v>
      </c>
      <c r="OE33" s="6">
        <f ca="1">SUMIFS(Movimientos!$C$2:$C$154,Movimientos!$A$2:$A$154,$A33,Movimientos!$D$2:$D$154,CONCATENATE("&lt;=",OE$1),Movimientos!$C$2:$C$154,"&gt;0")+SUMIFS(Movimientos!$C$2:$C$154,Movimientos!$A$2:$A$154,$A33,Movimientos!$D$2:$D$154,CONCATENATE("&lt;",OE$1),Movimientos!$C$2:$C$154,"&lt;0")</f>
        <v>0</v>
      </c>
      <c r="OF33" s="6">
        <f ca="1">SUMIFS(Movimientos!$C$2:$C$154,Movimientos!$A$2:$A$154,$A33,Movimientos!$D$2:$D$154,CONCATENATE("&lt;=",OF$1),Movimientos!$C$2:$C$154,"&gt;0")+SUMIFS(Movimientos!$C$2:$C$154,Movimientos!$A$2:$A$154,$A33,Movimientos!$D$2:$D$154,CONCATENATE("&lt;",OF$1),Movimientos!$C$2:$C$154,"&lt;0")</f>
        <v>0</v>
      </c>
      <c r="OG33" s="6">
        <f ca="1">SUMIFS(Movimientos!$C$2:$C$154,Movimientos!$A$2:$A$154,$A33,Movimientos!$D$2:$D$154,CONCATENATE("&lt;=",OG$1),Movimientos!$C$2:$C$154,"&gt;0")+SUMIFS(Movimientos!$C$2:$C$154,Movimientos!$A$2:$A$154,$A33,Movimientos!$D$2:$D$154,CONCATENATE("&lt;",OG$1),Movimientos!$C$2:$C$154,"&lt;0")</f>
        <v>0</v>
      </c>
      <c r="OH33" s="6">
        <f ca="1">SUMIFS(Movimientos!$C$2:$C$154,Movimientos!$A$2:$A$154,$A33,Movimientos!$D$2:$D$154,CONCATENATE("&lt;=",OH$1),Movimientos!$C$2:$C$154,"&gt;0")+SUMIFS(Movimientos!$C$2:$C$154,Movimientos!$A$2:$A$154,$A33,Movimientos!$D$2:$D$154,CONCATENATE("&lt;",OH$1),Movimientos!$C$2:$C$154,"&lt;0")</f>
        <v>0</v>
      </c>
      <c r="OI33" s="6">
        <f ca="1">SUMIFS(Movimientos!$C$2:$C$154,Movimientos!$A$2:$A$154,$A33,Movimientos!$D$2:$D$154,CONCATENATE("&lt;=",OI$1),Movimientos!$C$2:$C$154,"&gt;0")+SUMIFS(Movimientos!$C$2:$C$154,Movimientos!$A$2:$A$154,$A33,Movimientos!$D$2:$D$154,CONCATENATE("&lt;",OI$1),Movimientos!$C$2:$C$154,"&lt;0")</f>
        <v>0</v>
      </c>
      <c r="OJ33" s="6">
        <f ca="1">SUMIFS(Movimientos!$C$2:$C$154,Movimientos!$A$2:$A$154,$A33,Movimientos!$D$2:$D$154,CONCATENATE("&lt;=",OJ$1),Movimientos!$C$2:$C$154,"&gt;0")+SUMIFS(Movimientos!$C$2:$C$154,Movimientos!$A$2:$A$154,$A33,Movimientos!$D$2:$D$154,CONCATENATE("&lt;",OJ$1),Movimientos!$C$2:$C$154,"&lt;0")</f>
        <v>0</v>
      </c>
      <c r="OK33" s="6">
        <f ca="1">SUMIFS(Movimientos!$C$2:$C$154,Movimientos!$A$2:$A$154,$A33,Movimientos!$D$2:$D$154,CONCATENATE("&lt;=",OK$1),Movimientos!$C$2:$C$154,"&gt;0")+SUMIFS(Movimientos!$C$2:$C$154,Movimientos!$A$2:$A$154,$A33,Movimientos!$D$2:$D$154,CONCATENATE("&lt;",OK$1),Movimientos!$C$2:$C$154,"&lt;0")</f>
        <v>0</v>
      </c>
      <c r="OL33" s="6">
        <f ca="1">SUMIFS(Movimientos!$C$2:$C$154,Movimientos!$A$2:$A$154,$A33,Movimientos!$D$2:$D$154,CONCATENATE("&lt;=",OL$1),Movimientos!$C$2:$C$154,"&gt;0")+SUMIFS(Movimientos!$C$2:$C$154,Movimientos!$A$2:$A$154,$A33,Movimientos!$D$2:$D$154,CONCATENATE("&lt;",OL$1),Movimientos!$C$2:$C$154,"&lt;0")</f>
        <v>0</v>
      </c>
      <c r="OM33" s="6">
        <f ca="1">SUMIFS(Movimientos!$C$2:$C$154,Movimientos!$A$2:$A$154,$A33,Movimientos!$D$2:$D$154,CONCATENATE("&lt;=",OM$1),Movimientos!$C$2:$C$154,"&gt;0")+SUMIFS(Movimientos!$C$2:$C$154,Movimientos!$A$2:$A$154,$A33,Movimientos!$D$2:$D$154,CONCATENATE("&lt;",OM$1),Movimientos!$C$2:$C$154,"&lt;0")</f>
        <v>0</v>
      </c>
      <c r="ON33" s="6">
        <f ca="1">SUMIFS(Movimientos!$C$2:$C$154,Movimientos!$A$2:$A$154,$A33,Movimientos!$D$2:$D$154,CONCATENATE("&lt;=",ON$1),Movimientos!$C$2:$C$154,"&gt;0")+SUMIFS(Movimientos!$C$2:$C$154,Movimientos!$A$2:$A$154,$A33,Movimientos!$D$2:$D$154,CONCATENATE("&lt;",ON$1),Movimientos!$C$2:$C$154,"&lt;0")</f>
        <v>0</v>
      </c>
      <c r="OO33" s="6">
        <f ca="1">SUMIFS(Movimientos!$C$2:$C$154,Movimientos!$A$2:$A$154,$A33,Movimientos!$D$2:$D$154,CONCATENATE("&lt;=",OO$1),Movimientos!$C$2:$C$154,"&gt;0")+SUMIFS(Movimientos!$C$2:$C$154,Movimientos!$A$2:$A$154,$A33,Movimientos!$D$2:$D$154,CONCATENATE("&lt;",OO$1),Movimientos!$C$2:$C$154,"&lt;0")</f>
        <v>0</v>
      </c>
      <c r="OP33" s="6">
        <f ca="1">SUMIFS(Movimientos!$C$2:$C$154,Movimientos!$A$2:$A$154,$A33,Movimientos!$D$2:$D$154,CONCATENATE("&lt;=",OP$1),Movimientos!$C$2:$C$154,"&gt;0")+SUMIFS(Movimientos!$C$2:$C$154,Movimientos!$A$2:$A$154,$A33,Movimientos!$D$2:$D$154,CONCATENATE("&lt;",OP$1),Movimientos!$C$2:$C$154,"&lt;0")</f>
        <v>0</v>
      </c>
      <c r="OQ33" s="6">
        <f ca="1">SUMIFS(Movimientos!$C$2:$C$154,Movimientos!$A$2:$A$154,$A33,Movimientos!$D$2:$D$154,CONCATENATE("&lt;=",OQ$1),Movimientos!$C$2:$C$154,"&gt;0")+SUMIFS(Movimientos!$C$2:$C$154,Movimientos!$A$2:$A$154,$A33,Movimientos!$D$2:$D$154,CONCATENATE("&lt;",OQ$1),Movimientos!$C$2:$C$154,"&lt;0")</f>
        <v>0</v>
      </c>
      <c r="OR33" s="6">
        <f ca="1">SUMIFS(Movimientos!$C$2:$C$154,Movimientos!$A$2:$A$154,$A33,Movimientos!$D$2:$D$154,CONCATENATE("&lt;=",OR$1),Movimientos!$C$2:$C$154,"&gt;0")+SUMIFS(Movimientos!$C$2:$C$154,Movimientos!$A$2:$A$154,$A33,Movimientos!$D$2:$D$154,CONCATENATE("&lt;",OR$1),Movimientos!$C$2:$C$154,"&lt;0")</f>
        <v>0</v>
      </c>
      <c r="OS33" s="6">
        <f ca="1">SUMIFS(Movimientos!$C$2:$C$154,Movimientos!$A$2:$A$154,$A33,Movimientos!$D$2:$D$154,CONCATENATE("&lt;=",OS$1),Movimientos!$C$2:$C$154,"&gt;0")+SUMIFS(Movimientos!$C$2:$C$154,Movimientos!$A$2:$A$154,$A33,Movimientos!$D$2:$D$154,CONCATENATE("&lt;",OS$1),Movimientos!$C$2:$C$154,"&lt;0")</f>
        <v>0</v>
      </c>
      <c r="OT33" s="6">
        <f ca="1">SUMIFS(Movimientos!$C$2:$C$154,Movimientos!$A$2:$A$154,$A33,Movimientos!$D$2:$D$154,CONCATENATE("&lt;=",OT$1),Movimientos!$C$2:$C$154,"&gt;0")+SUMIFS(Movimientos!$C$2:$C$154,Movimientos!$A$2:$A$154,$A33,Movimientos!$D$2:$D$154,CONCATENATE("&lt;",OT$1),Movimientos!$C$2:$C$154,"&lt;0")</f>
        <v>0</v>
      </c>
      <c r="OU33" s="6">
        <f ca="1">SUMIFS(Movimientos!$C$2:$C$154,Movimientos!$A$2:$A$154,$A33,Movimientos!$D$2:$D$154,CONCATENATE("&lt;=",OU$1),Movimientos!$C$2:$C$154,"&gt;0")+SUMIFS(Movimientos!$C$2:$C$154,Movimientos!$A$2:$A$154,$A33,Movimientos!$D$2:$D$154,CONCATENATE("&lt;",OU$1),Movimientos!$C$2:$C$154,"&lt;0")</f>
        <v>0</v>
      </c>
      <c r="OV33" s="6">
        <f ca="1">SUMIFS(Movimientos!$C$2:$C$154,Movimientos!$A$2:$A$154,$A33,Movimientos!$D$2:$D$154,CONCATENATE("&lt;=",OV$1),Movimientos!$C$2:$C$154,"&gt;0")+SUMIFS(Movimientos!$C$2:$C$154,Movimientos!$A$2:$A$154,$A33,Movimientos!$D$2:$D$154,CONCATENATE("&lt;",OV$1),Movimientos!$C$2:$C$154,"&lt;0")</f>
        <v>0</v>
      </c>
      <c r="OW33" s="6">
        <f ca="1">SUMIFS(Movimientos!$C$2:$C$154,Movimientos!$A$2:$A$154,$A33,Movimientos!$D$2:$D$154,CONCATENATE("&lt;=",OW$1),Movimientos!$C$2:$C$154,"&gt;0")+SUMIFS(Movimientos!$C$2:$C$154,Movimientos!$A$2:$A$154,$A33,Movimientos!$D$2:$D$154,CONCATENATE("&lt;",OW$1),Movimientos!$C$2:$C$154,"&lt;0")</f>
        <v>0</v>
      </c>
      <c r="OX33" s="6">
        <f ca="1">SUMIFS(Movimientos!$C$2:$C$154,Movimientos!$A$2:$A$154,$A33,Movimientos!$D$2:$D$154,CONCATENATE("&lt;=",OX$1),Movimientos!$C$2:$C$154,"&gt;0")+SUMIFS(Movimientos!$C$2:$C$154,Movimientos!$A$2:$A$154,$A33,Movimientos!$D$2:$D$154,CONCATENATE("&lt;",OX$1),Movimientos!$C$2:$C$154,"&lt;0")</f>
        <v>0</v>
      </c>
      <c r="OY33" s="6">
        <f ca="1">SUMIFS(Movimientos!$C$2:$C$154,Movimientos!$A$2:$A$154,$A33,Movimientos!$D$2:$D$154,CONCATENATE("&lt;=",OY$1),Movimientos!$C$2:$C$154,"&gt;0")+SUMIFS(Movimientos!$C$2:$C$154,Movimientos!$A$2:$A$154,$A33,Movimientos!$D$2:$D$154,CONCATENATE("&lt;",OY$1),Movimientos!$C$2:$C$154,"&lt;0")</f>
        <v>0</v>
      </c>
      <c r="OZ33" s="6">
        <f ca="1">SUMIFS(Movimientos!$C$2:$C$154,Movimientos!$A$2:$A$154,$A33,Movimientos!$D$2:$D$154,CONCATENATE("&lt;=",OZ$1),Movimientos!$C$2:$C$154,"&gt;0")+SUMIFS(Movimientos!$C$2:$C$154,Movimientos!$A$2:$A$154,$A33,Movimientos!$D$2:$D$154,CONCATENATE("&lt;",OZ$1),Movimientos!$C$2:$C$154,"&lt;0")</f>
        <v>0</v>
      </c>
      <c r="PA33" s="6">
        <f ca="1">SUMIFS(Movimientos!$C$2:$C$154,Movimientos!$A$2:$A$154,$A33,Movimientos!$D$2:$D$154,CONCATENATE("&lt;=",PA$1),Movimientos!$C$2:$C$154,"&gt;0")+SUMIFS(Movimientos!$C$2:$C$154,Movimientos!$A$2:$A$154,$A33,Movimientos!$D$2:$D$154,CONCATENATE("&lt;",PA$1),Movimientos!$C$2:$C$154,"&lt;0")</f>
        <v>0</v>
      </c>
      <c r="PB33" s="6">
        <f ca="1">SUMIFS(Movimientos!$C$2:$C$154,Movimientos!$A$2:$A$154,$A33,Movimientos!$D$2:$D$154,CONCATENATE("&lt;=",PB$1),Movimientos!$C$2:$C$154,"&gt;0")+SUMIFS(Movimientos!$C$2:$C$154,Movimientos!$A$2:$A$154,$A33,Movimientos!$D$2:$D$154,CONCATENATE("&lt;",PB$1),Movimientos!$C$2:$C$154,"&lt;0")</f>
        <v>0</v>
      </c>
      <c r="PC33" s="6">
        <f ca="1">SUMIFS(Movimientos!$C$2:$C$154,Movimientos!$A$2:$A$154,$A33,Movimientos!$D$2:$D$154,CONCATENATE("&lt;=",PC$1),Movimientos!$C$2:$C$154,"&gt;0")+SUMIFS(Movimientos!$C$2:$C$154,Movimientos!$A$2:$A$154,$A33,Movimientos!$D$2:$D$154,CONCATENATE("&lt;",PC$1),Movimientos!$C$2:$C$154,"&lt;0")</f>
        <v>0</v>
      </c>
      <c r="PD33" s="6">
        <f ca="1">SUMIFS(Movimientos!$C$2:$C$154,Movimientos!$A$2:$A$154,$A33,Movimientos!$D$2:$D$154,CONCATENATE("&lt;=",PD$1),Movimientos!$C$2:$C$154,"&gt;0")+SUMIFS(Movimientos!$C$2:$C$154,Movimientos!$A$2:$A$154,$A33,Movimientos!$D$2:$D$154,CONCATENATE("&lt;",PD$1),Movimientos!$C$2:$C$154,"&lt;0")</f>
        <v>0</v>
      </c>
      <c r="PE33" s="6">
        <f ca="1">SUMIFS(Movimientos!$C$2:$C$154,Movimientos!$A$2:$A$154,$A33,Movimientos!$D$2:$D$154,CONCATENATE("&lt;=",PE$1),Movimientos!$C$2:$C$154,"&gt;0")+SUMIFS(Movimientos!$C$2:$C$154,Movimientos!$A$2:$A$154,$A33,Movimientos!$D$2:$D$154,CONCATENATE("&lt;",PE$1),Movimientos!$C$2:$C$154,"&lt;0")</f>
        <v>0</v>
      </c>
      <c r="PF33" s="6">
        <f ca="1">SUMIFS(Movimientos!$C$2:$C$154,Movimientos!$A$2:$A$154,$A33,Movimientos!$D$2:$D$154,CONCATENATE("&lt;=",PF$1),Movimientos!$C$2:$C$154,"&gt;0")+SUMIFS(Movimientos!$C$2:$C$154,Movimientos!$A$2:$A$154,$A33,Movimientos!$D$2:$D$154,CONCATENATE("&lt;",PF$1),Movimientos!$C$2:$C$154,"&lt;0")</f>
        <v>0</v>
      </c>
      <c r="PG33" s="6">
        <f ca="1">SUMIFS(Movimientos!$C$2:$C$154,Movimientos!$A$2:$A$154,$A33,Movimientos!$D$2:$D$154,CONCATENATE("&lt;=",PG$1),Movimientos!$C$2:$C$154,"&gt;0")+SUMIFS(Movimientos!$C$2:$C$154,Movimientos!$A$2:$A$154,$A33,Movimientos!$D$2:$D$154,CONCATENATE("&lt;",PG$1),Movimientos!$C$2:$C$154,"&lt;0")</f>
        <v>0</v>
      </c>
      <c r="PH33" s="6">
        <f ca="1">SUMIFS(Movimientos!$C$2:$C$154,Movimientos!$A$2:$A$154,$A33,Movimientos!$D$2:$D$154,CONCATENATE("&lt;=",PH$1),Movimientos!$C$2:$C$154,"&gt;0")+SUMIFS(Movimientos!$C$2:$C$154,Movimientos!$A$2:$A$154,$A33,Movimientos!$D$2:$D$154,CONCATENATE("&lt;",PH$1),Movimientos!$C$2:$C$154,"&lt;0")</f>
        <v>0</v>
      </c>
      <c r="PI33" s="6">
        <f ca="1">SUMIFS(Movimientos!$C$2:$C$154,Movimientos!$A$2:$A$154,$A33,Movimientos!$D$2:$D$154,CONCATENATE("&lt;=",PI$1),Movimientos!$C$2:$C$154,"&gt;0")+SUMIFS(Movimientos!$C$2:$C$154,Movimientos!$A$2:$A$154,$A33,Movimientos!$D$2:$D$154,CONCATENATE("&lt;",PI$1),Movimientos!$C$2:$C$154,"&lt;0")</f>
        <v>0</v>
      </c>
      <c r="PJ33" s="6">
        <f ca="1">SUMIFS(Movimientos!$C$2:$C$154,Movimientos!$A$2:$A$154,$A33,Movimientos!$D$2:$D$154,CONCATENATE("&lt;=",PJ$1),Movimientos!$C$2:$C$154,"&gt;0")+SUMIFS(Movimientos!$C$2:$C$154,Movimientos!$A$2:$A$154,$A33,Movimientos!$D$2:$D$154,CONCATENATE("&lt;",PJ$1),Movimientos!$C$2:$C$154,"&lt;0")</f>
        <v>0</v>
      </c>
      <c r="PK33" s="6">
        <f ca="1">SUMIFS(Movimientos!$C$2:$C$154,Movimientos!$A$2:$A$154,$A33,Movimientos!$D$2:$D$154,CONCATENATE("&lt;=",PK$1),Movimientos!$C$2:$C$154,"&gt;0")+SUMIFS(Movimientos!$C$2:$C$154,Movimientos!$A$2:$A$154,$A33,Movimientos!$D$2:$D$154,CONCATENATE("&lt;",PK$1),Movimientos!$C$2:$C$154,"&lt;0")</f>
        <v>0</v>
      </c>
      <c r="PL33" s="6">
        <f ca="1">SUMIFS(Movimientos!$C$2:$C$154,Movimientos!$A$2:$A$154,$A33,Movimientos!$D$2:$D$154,CONCATENATE("&lt;=",PL$1),Movimientos!$C$2:$C$154,"&gt;0")+SUMIFS(Movimientos!$C$2:$C$154,Movimientos!$A$2:$A$154,$A33,Movimientos!$D$2:$D$154,CONCATENATE("&lt;",PL$1),Movimientos!$C$2:$C$154,"&lt;0")</f>
        <v>0</v>
      </c>
      <c r="PM33" s="6">
        <f ca="1">SUMIFS(Movimientos!$C$2:$C$154,Movimientos!$A$2:$A$154,$A33,Movimientos!$D$2:$D$154,CONCATENATE("&lt;=",PM$1),Movimientos!$C$2:$C$154,"&gt;0")+SUMIFS(Movimientos!$C$2:$C$154,Movimientos!$A$2:$A$154,$A33,Movimientos!$D$2:$D$154,CONCATENATE("&lt;",PM$1),Movimientos!$C$2:$C$154,"&lt;0")</f>
        <v>0</v>
      </c>
      <c r="PN33" s="6">
        <f ca="1">SUMIFS(Movimientos!$C$2:$C$154,Movimientos!$A$2:$A$154,$A33,Movimientos!$D$2:$D$154,CONCATENATE("&lt;=",PN$1),Movimientos!$C$2:$C$154,"&gt;0")+SUMIFS(Movimientos!$C$2:$C$154,Movimientos!$A$2:$A$154,$A33,Movimientos!$D$2:$D$154,CONCATENATE("&lt;",PN$1),Movimientos!$C$2:$C$154,"&lt;0")</f>
        <v>0</v>
      </c>
      <c r="PO33" s="6">
        <f ca="1">SUMIFS(Movimientos!$C$2:$C$154,Movimientos!$A$2:$A$154,$A33,Movimientos!$D$2:$D$154,CONCATENATE("&lt;=",PO$1),Movimientos!$C$2:$C$154,"&gt;0")+SUMIFS(Movimientos!$C$2:$C$154,Movimientos!$A$2:$A$154,$A33,Movimientos!$D$2:$D$154,CONCATENATE("&lt;",PO$1),Movimientos!$C$2:$C$154,"&lt;0")</f>
        <v>0</v>
      </c>
      <c r="PP33" s="6">
        <f ca="1">SUMIFS(Movimientos!$C$2:$C$154,Movimientos!$A$2:$A$154,$A33,Movimientos!$D$2:$D$154,CONCATENATE("&lt;=",PP$1),Movimientos!$C$2:$C$154,"&gt;0")+SUMIFS(Movimientos!$C$2:$C$154,Movimientos!$A$2:$A$154,$A33,Movimientos!$D$2:$D$154,CONCATENATE("&lt;",PP$1),Movimientos!$C$2:$C$154,"&lt;0")</f>
        <v>0</v>
      </c>
      <c r="PQ33" s="6">
        <f ca="1">SUMIFS(Movimientos!$C$2:$C$154,Movimientos!$A$2:$A$154,$A33,Movimientos!$D$2:$D$154,CONCATENATE("&lt;=",PQ$1),Movimientos!$C$2:$C$154,"&gt;0")+SUMIFS(Movimientos!$C$2:$C$154,Movimientos!$A$2:$A$154,$A33,Movimientos!$D$2:$D$154,CONCATENATE("&lt;",PQ$1),Movimientos!$C$2:$C$154,"&lt;0")</f>
        <v>0</v>
      </c>
      <c r="PR33" s="6">
        <f ca="1">SUMIFS(Movimientos!$C$2:$C$154,Movimientos!$A$2:$A$154,$A33,Movimientos!$D$2:$D$154,CONCATENATE("&lt;=",PR$1),Movimientos!$C$2:$C$154,"&gt;0")+SUMIFS(Movimientos!$C$2:$C$154,Movimientos!$A$2:$A$154,$A33,Movimientos!$D$2:$D$154,CONCATENATE("&lt;",PR$1),Movimientos!$C$2:$C$154,"&lt;0")</f>
        <v>0</v>
      </c>
      <c r="PS33" s="6">
        <f ca="1">SUMIFS(Movimientos!$C$2:$C$154,Movimientos!$A$2:$A$154,$A33,Movimientos!$D$2:$D$154,CONCATENATE("&lt;=",PS$1),Movimientos!$C$2:$C$154,"&gt;0")+SUMIFS(Movimientos!$C$2:$C$154,Movimientos!$A$2:$A$154,$A33,Movimientos!$D$2:$D$154,CONCATENATE("&lt;",PS$1),Movimientos!$C$2:$C$154,"&lt;0")</f>
        <v>0</v>
      </c>
      <c r="PT33" s="6">
        <f ca="1">SUMIFS(Movimientos!$C$2:$C$154,Movimientos!$A$2:$A$154,$A33,Movimientos!$D$2:$D$154,CONCATENATE("&lt;=",PT$1),Movimientos!$C$2:$C$154,"&gt;0")+SUMIFS(Movimientos!$C$2:$C$154,Movimientos!$A$2:$A$154,$A33,Movimientos!$D$2:$D$154,CONCATENATE("&lt;",PT$1),Movimientos!$C$2:$C$154,"&lt;0")</f>
        <v>0</v>
      </c>
      <c r="PU33" s="6">
        <f ca="1">SUMIFS(Movimientos!$C$2:$C$154,Movimientos!$A$2:$A$154,$A33,Movimientos!$D$2:$D$154,CONCATENATE("&lt;=",PU$1),Movimientos!$C$2:$C$154,"&gt;0")+SUMIFS(Movimientos!$C$2:$C$154,Movimientos!$A$2:$A$154,$A33,Movimientos!$D$2:$D$154,CONCATENATE("&lt;",PU$1),Movimientos!$C$2:$C$154,"&lt;0")</f>
        <v>0</v>
      </c>
      <c r="PV33" s="6">
        <f ca="1">SUMIFS(Movimientos!$C$2:$C$154,Movimientos!$A$2:$A$154,$A33,Movimientos!$D$2:$D$154,CONCATENATE("&lt;=",PV$1),Movimientos!$C$2:$C$154,"&gt;0")+SUMIFS(Movimientos!$C$2:$C$154,Movimientos!$A$2:$A$154,$A33,Movimientos!$D$2:$D$154,CONCATENATE("&lt;",PV$1),Movimientos!$C$2:$C$154,"&lt;0")</f>
        <v>0</v>
      </c>
      <c r="PW33" s="6">
        <f ca="1">SUMIFS(Movimientos!$C$2:$C$154,Movimientos!$A$2:$A$154,$A33,Movimientos!$D$2:$D$154,CONCATENATE("&lt;=",PW$1),Movimientos!$C$2:$C$154,"&gt;0")+SUMIFS(Movimientos!$C$2:$C$154,Movimientos!$A$2:$A$154,$A33,Movimientos!$D$2:$D$154,CONCATENATE("&lt;",PW$1),Movimientos!$C$2:$C$154,"&lt;0")</f>
        <v>0</v>
      </c>
      <c r="PX33" s="6">
        <f ca="1">SUMIFS(Movimientos!$C$2:$C$154,Movimientos!$A$2:$A$154,$A33,Movimientos!$D$2:$D$154,CONCATENATE("&lt;=",PX$1),Movimientos!$C$2:$C$154,"&gt;0")+SUMIFS(Movimientos!$C$2:$C$154,Movimientos!$A$2:$A$154,$A33,Movimientos!$D$2:$D$154,CONCATENATE("&lt;",PX$1),Movimientos!$C$2:$C$154,"&lt;0")</f>
        <v>0</v>
      </c>
      <c r="PY33" s="6">
        <f ca="1">SUMIFS(Movimientos!$C$2:$C$154,Movimientos!$A$2:$A$154,$A33,Movimientos!$D$2:$D$154,CONCATENATE("&lt;=",PY$1),Movimientos!$C$2:$C$154,"&gt;0")+SUMIFS(Movimientos!$C$2:$C$154,Movimientos!$A$2:$A$154,$A33,Movimientos!$D$2:$D$154,CONCATENATE("&lt;",PY$1),Movimientos!$C$2:$C$154,"&lt;0")</f>
        <v>0</v>
      </c>
      <c r="PZ33" s="6">
        <f ca="1">SUMIFS(Movimientos!$C$2:$C$154,Movimientos!$A$2:$A$154,$A33,Movimientos!$D$2:$D$154,CONCATENATE("&lt;=",PZ$1),Movimientos!$C$2:$C$154,"&gt;0")+SUMIFS(Movimientos!$C$2:$C$154,Movimientos!$A$2:$A$154,$A33,Movimientos!$D$2:$D$154,CONCATENATE("&lt;",PZ$1),Movimientos!$C$2:$C$154,"&lt;0")</f>
        <v>0</v>
      </c>
      <c r="QA33" s="6">
        <f ca="1">SUMIFS(Movimientos!$C$2:$C$154,Movimientos!$A$2:$A$154,$A33,Movimientos!$D$2:$D$154,CONCATENATE("&lt;=",QA$1),Movimientos!$C$2:$C$154,"&gt;0")+SUMIFS(Movimientos!$C$2:$C$154,Movimientos!$A$2:$A$154,$A33,Movimientos!$D$2:$D$154,CONCATENATE("&lt;",QA$1),Movimientos!$C$2:$C$154,"&lt;0")</f>
        <v>0</v>
      </c>
      <c r="QB33" s="6">
        <f ca="1">SUMIFS(Movimientos!$C$2:$C$154,Movimientos!$A$2:$A$154,$A33,Movimientos!$D$2:$D$154,CONCATENATE("&lt;=",QB$1),Movimientos!$C$2:$C$154,"&gt;0")+SUMIFS(Movimientos!$C$2:$C$154,Movimientos!$A$2:$A$154,$A33,Movimientos!$D$2:$D$154,CONCATENATE("&lt;",QB$1),Movimientos!$C$2:$C$154,"&lt;0")</f>
        <v>0</v>
      </c>
      <c r="QC33" s="6">
        <f ca="1">SUMIFS(Movimientos!$C$2:$C$154,Movimientos!$A$2:$A$154,$A33,Movimientos!$D$2:$D$154,CONCATENATE("&lt;=",QC$1),Movimientos!$C$2:$C$154,"&gt;0")+SUMIFS(Movimientos!$C$2:$C$154,Movimientos!$A$2:$A$154,$A33,Movimientos!$D$2:$D$154,CONCATENATE("&lt;",QC$1),Movimientos!$C$2:$C$154,"&lt;0")</f>
        <v>0</v>
      </c>
      <c r="QD33" s="6">
        <f ca="1">SUMIFS(Movimientos!$C$2:$C$154,Movimientos!$A$2:$A$154,$A33,Movimientos!$D$2:$D$154,CONCATENATE("&lt;=",QD$1),Movimientos!$C$2:$C$154,"&gt;0")+SUMIFS(Movimientos!$C$2:$C$154,Movimientos!$A$2:$A$154,$A33,Movimientos!$D$2:$D$154,CONCATENATE("&lt;",QD$1),Movimientos!$C$2:$C$154,"&lt;0")</f>
        <v>0</v>
      </c>
      <c r="QE33" s="6">
        <f ca="1">SUMIFS(Movimientos!$C$2:$C$154,Movimientos!$A$2:$A$154,$A33,Movimientos!$D$2:$D$154,CONCATENATE("&lt;=",QE$1),Movimientos!$C$2:$C$154,"&gt;0")+SUMIFS(Movimientos!$C$2:$C$154,Movimientos!$A$2:$A$154,$A33,Movimientos!$D$2:$D$154,CONCATENATE("&lt;",QE$1),Movimientos!$C$2:$C$154,"&lt;0")</f>
        <v>0</v>
      </c>
      <c r="QF33" s="6">
        <f ca="1">SUMIFS(Movimientos!$C$2:$C$154,Movimientos!$A$2:$A$154,$A33,Movimientos!$D$2:$D$154,CONCATENATE("&lt;=",QF$1),Movimientos!$C$2:$C$154,"&gt;0")+SUMIFS(Movimientos!$C$2:$C$154,Movimientos!$A$2:$A$154,$A33,Movimientos!$D$2:$D$154,CONCATENATE("&lt;",QF$1),Movimientos!$C$2:$C$154,"&lt;0")</f>
        <v>0</v>
      </c>
      <c r="QG33" s="6">
        <f ca="1">SUMIFS(Movimientos!$C$2:$C$154,Movimientos!$A$2:$A$154,$A33,Movimientos!$D$2:$D$154,CONCATENATE("&lt;=",QG$1),Movimientos!$C$2:$C$154,"&gt;0")+SUMIFS(Movimientos!$C$2:$C$154,Movimientos!$A$2:$A$154,$A33,Movimientos!$D$2:$D$154,CONCATENATE("&lt;",QG$1),Movimientos!$C$2:$C$154,"&lt;0")</f>
        <v>0</v>
      </c>
      <c r="QH33" s="6">
        <f ca="1">SUMIFS(Movimientos!$C$2:$C$154,Movimientos!$A$2:$A$154,$A33,Movimientos!$D$2:$D$154,CONCATENATE("&lt;=",QH$1),Movimientos!$C$2:$C$154,"&gt;0")+SUMIFS(Movimientos!$C$2:$C$154,Movimientos!$A$2:$A$154,$A33,Movimientos!$D$2:$D$154,CONCATENATE("&lt;",QH$1),Movimientos!$C$2:$C$154,"&lt;0")</f>
        <v>0</v>
      </c>
      <c r="QI33" s="6">
        <f ca="1">SUMIFS(Movimientos!$C$2:$C$154,Movimientos!$A$2:$A$154,$A33,Movimientos!$D$2:$D$154,CONCATENATE("&lt;=",QI$1),Movimientos!$C$2:$C$154,"&gt;0")+SUMIFS(Movimientos!$C$2:$C$154,Movimientos!$A$2:$A$154,$A33,Movimientos!$D$2:$D$154,CONCATENATE("&lt;",QI$1),Movimientos!$C$2:$C$154,"&lt;0")</f>
        <v>0</v>
      </c>
      <c r="QJ33" s="6">
        <f ca="1">SUMIFS(Movimientos!$C$2:$C$154,Movimientos!$A$2:$A$154,$A33,Movimientos!$D$2:$D$154,CONCATENATE("&lt;=",QJ$1),Movimientos!$C$2:$C$154,"&gt;0")+SUMIFS(Movimientos!$C$2:$C$154,Movimientos!$A$2:$A$154,$A33,Movimientos!$D$2:$D$154,CONCATENATE("&lt;",QJ$1),Movimientos!$C$2:$C$154,"&lt;0")</f>
        <v>0</v>
      </c>
      <c r="QK33" s="6">
        <f ca="1">SUMIFS(Movimientos!$C$2:$C$154,Movimientos!$A$2:$A$154,$A33,Movimientos!$D$2:$D$154,CONCATENATE("&lt;=",QK$1),Movimientos!$C$2:$C$154,"&gt;0")+SUMIFS(Movimientos!$C$2:$C$154,Movimientos!$A$2:$A$154,$A33,Movimientos!$D$2:$D$154,CONCATENATE("&lt;",QK$1),Movimientos!$C$2:$C$154,"&lt;0")</f>
        <v>0</v>
      </c>
      <c r="QL33" s="6">
        <f ca="1">SUMIFS(Movimientos!$C$2:$C$154,Movimientos!$A$2:$A$154,$A33,Movimientos!$D$2:$D$154,CONCATENATE("&lt;=",QL$1),Movimientos!$C$2:$C$154,"&gt;0")+SUMIFS(Movimientos!$C$2:$C$154,Movimientos!$A$2:$A$154,$A33,Movimientos!$D$2:$D$154,CONCATENATE("&lt;",QL$1),Movimientos!$C$2:$C$154,"&lt;0")</f>
        <v>0</v>
      </c>
      <c r="QM33" s="6">
        <f ca="1">SUMIFS(Movimientos!$C$2:$C$154,Movimientos!$A$2:$A$154,$A33,Movimientos!$D$2:$D$154,CONCATENATE("&lt;=",QM$1),Movimientos!$C$2:$C$154,"&gt;0")+SUMIFS(Movimientos!$C$2:$C$154,Movimientos!$A$2:$A$154,$A33,Movimientos!$D$2:$D$154,CONCATENATE("&lt;",QM$1),Movimientos!$C$2:$C$154,"&lt;0")</f>
        <v>0</v>
      </c>
      <c r="QN33" s="6">
        <f ca="1">SUMIFS(Movimientos!$C$2:$C$154,Movimientos!$A$2:$A$154,$A33,Movimientos!$D$2:$D$154,CONCATENATE("&lt;=",QN$1),Movimientos!$C$2:$C$154,"&gt;0")+SUMIFS(Movimientos!$C$2:$C$154,Movimientos!$A$2:$A$154,$A33,Movimientos!$D$2:$D$154,CONCATENATE("&lt;",QN$1),Movimientos!$C$2:$C$154,"&lt;0")</f>
        <v>0</v>
      </c>
      <c r="QO33" s="6">
        <f ca="1">SUMIFS(Movimientos!$C$2:$C$154,Movimientos!$A$2:$A$154,$A33,Movimientos!$D$2:$D$154,CONCATENATE("&lt;=",QO$1),Movimientos!$C$2:$C$154,"&gt;0")+SUMIFS(Movimientos!$C$2:$C$154,Movimientos!$A$2:$A$154,$A33,Movimientos!$D$2:$D$154,CONCATENATE("&lt;",QO$1),Movimientos!$C$2:$C$154,"&lt;0")</f>
        <v>0</v>
      </c>
      <c r="QP33" s="6">
        <f ca="1">SUMIFS(Movimientos!$C$2:$C$154,Movimientos!$A$2:$A$154,$A33,Movimientos!$D$2:$D$154,CONCATENATE("&lt;=",QP$1),Movimientos!$C$2:$C$154,"&gt;0")+SUMIFS(Movimientos!$C$2:$C$154,Movimientos!$A$2:$A$154,$A33,Movimientos!$D$2:$D$154,CONCATENATE("&lt;",QP$1),Movimientos!$C$2:$C$154,"&lt;0")</f>
        <v>0</v>
      </c>
      <c r="QQ33" s="6">
        <f ca="1">SUMIFS(Movimientos!$C$2:$C$154,Movimientos!$A$2:$A$154,$A33,Movimientos!$D$2:$D$154,CONCATENATE("&lt;=",QQ$1),Movimientos!$C$2:$C$154,"&gt;0")+SUMIFS(Movimientos!$C$2:$C$154,Movimientos!$A$2:$A$154,$A33,Movimientos!$D$2:$D$154,CONCATENATE("&lt;",QQ$1),Movimientos!$C$2:$C$154,"&lt;0")</f>
        <v>0</v>
      </c>
      <c r="QR33" s="6">
        <f ca="1">SUMIFS(Movimientos!$C$2:$C$154,Movimientos!$A$2:$A$154,$A33,Movimientos!$D$2:$D$154,CONCATENATE("&lt;=",QR$1),Movimientos!$C$2:$C$154,"&gt;0")+SUMIFS(Movimientos!$C$2:$C$154,Movimientos!$A$2:$A$154,$A33,Movimientos!$D$2:$D$154,CONCATENATE("&lt;",QR$1),Movimientos!$C$2:$C$154,"&lt;0")</f>
        <v>0</v>
      </c>
      <c r="QS33" s="6">
        <f ca="1">SUMIFS(Movimientos!$C$2:$C$154,Movimientos!$A$2:$A$154,$A33,Movimientos!$D$2:$D$154,CONCATENATE("&lt;=",QS$1),Movimientos!$C$2:$C$154,"&gt;0")+SUMIFS(Movimientos!$C$2:$C$154,Movimientos!$A$2:$A$154,$A33,Movimientos!$D$2:$D$154,CONCATENATE("&lt;",QS$1),Movimientos!$C$2:$C$154,"&lt;0")</f>
        <v>0</v>
      </c>
      <c r="QT33" s="6">
        <f ca="1">SUMIFS(Movimientos!$C$2:$C$154,Movimientos!$A$2:$A$154,$A33,Movimientos!$D$2:$D$154,CONCATENATE("&lt;=",QT$1),Movimientos!$C$2:$C$154,"&gt;0")+SUMIFS(Movimientos!$C$2:$C$154,Movimientos!$A$2:$A$154,$A33,Movimientos!$D$2:$D$154,CONCATENATE("&lt;",QT$1),Movimientos!$C$2:$C$154,"&lt;0")</f>
        <v>0</v>
      </c>
      <c r="QU33" s="6">
        <f ca="1">SUMIFS(Movimientos!$C$2:$C$154,Movimientos!$A$2:$A$154,$A33,Movimientos!$D$2:$D$154,CONCATENATE("&lt;=",QU$1),Movimientos!$C$2:$C$154,"&gt;0")+SUMIFS(Movimientos!$C$2:$C$154,Movimientos!$A$2:$A$154,$A33,Movimientos!$D$2:$D$154,CONCATENATE("&lt;",QU$1),Movimientos!$C$2:$C$154,"&lt;0")</f>
        <v>0</v>
      </c>
      <c r="QV33" s="6">
        <f ca="1">SUMIFS(Movimientos!$C$2:$C$154,Movimientos!$A$2:$A$154,$A33,Movimientos!$D$2:$D$154,CONCATENATE("&lt;=",QV$1),Movimientos!$C$2:$C$154,"&gt;0")+SUMIFS(Movimientos!$C$2:$C$154,Movimientos!$A$2:$A$154,$A33,Movimientos!$D$2:$D$154,CONCATENATE("&lt;",QV$1),Movimientos!$C$2:$C$154,"&lt;0")</f>
        <v>0</v>
      </c>
      <c r="QW33" s="6">
        <f ca="1">SUMIFS(Movimientos!$C$2:$C$154,Movimientos!$A$2:$A$154,$A33,Movimientos!$D$2:$D$154,CONCATENATE("&lt;=",QW$1),Movimientos!$C$2:$C$154,"&gt;0")+SUMIFS(Movimientos!$C$2:$C$154,Movimientos!$A$2:$A$154,$A33,Movimientos!$D$2:$D$154,CONCATENATE("&lt;",QW$1),Movimientos!$C$2:$C$154,"&lt;0")</f>
        <v>0</v>
      </c>
      <c r="QX33" s="6">
        <f ca="1">SUMIFS(Movimientos!$C$2:$C$154,Movimientos!$A$2:$A$154,$A33,Movimientos!$D$2:$D$154,CONCATENATE("&lt;=",QX$1),Movimientos!$C$2:$C$154,"&gt;0")+SUMIFS(Movimientos!$C$2:$C$154,Movimientos!$A$2:$A$154,$A33,Movimientos!$D$2:$D$154,CONCATENATE("&lt;",QX$1),Movimientos!$C$2:$C$154,"&lt;0")</f>
        <v>0</v>
      </c>
      <c r="QY33" s="6">
        <f ca="1">SUMIFS(Movimientos!$C$2:$C$154,Movimientos!$A$2:$A$154,$A33,Movimientos!$D$2:$D$154,CONCATENATE("&lt;=",QY$1),Movimientos!$C$2:$C$154,"&gt;0")+SUMIFS(Movimientos!$C$2:$C$154,Movimientos!$A$2:$A$154,$A33,Movimientos!$D$2:$D$154,CONCATENATE("&lt;",QY$1),Movimientos!$C$2:$C$154,"&lt;0")</f>
        <v>0</v>
      </c>
      <c r="QZ33" s="6">
        <f ca="1">SUMIFS(Movimientos!$C$2:$C$154,Movimientos!$A$2:$A$154,$A33,Movimientos!$D$2:$D$154,CONCATENATE("&lt;=",QZ$1),Movimientos!$C$2:$C$154,"&gt;0")+SUMIFS(Movimientos!$C$2:$C$154,Movimientos!$A$2:$A$154,$A33,Movimientos!$D$2:$D$154,CONCATENATE("&lt;",QZ$1),Movimientos!$C$2:$C$154,"&lt;0")</f>
        <v>0</v>
      </c>
      <c r="RA33" s="6">
        <f ca="1">SUMIFS(Movimientos!$C$2:$C$154,Movimientos!$A$2:$A$154,$A33,Movimientos!$D$2:$D$154,CONCATENATE("&lt;=",RA$1),Movimientos!$C$2:$C$154,"&gt;0")+SUMIFS(Movimientos!$C$2:$C$154,Movimientos!$A$2:$A$154,$A33,Movimientos!$D$2:$D$154,CONCATENATE("&lt;",RA$1),Movimientos!$C$2:$C$154,"&lt;0")</f>
        <v>0</v>
      </c>
      <c r="RB33" s="6">
        <f ca="1">SUMIFS(Movimientos!$C$2:$C$154,Movimientos!$A$2:$A$154,$A33,Movimientos!$D$2:$D$154,CONCATENATE("&lt;=",RB$1),Movimientos!$C$2:$C$154,"&gt;0")+SUMIFS(Movimientos!$C$2:$C$154,Movimientos!$A$2:$A$154,$A33,Movimientos!$D$2:$D$154,CONCATENATE("&lt;",RB$1),Movimientos!$C$2:$C$154,"&lt;0")</f>
        <v>0</v>
      </c>
      <c r="RC33" s="6">
        <f ca="1">SUMIFS(Movimientos!$C$2:$C$154,Movimientos!$A$2:$A$154,$A33,Movimientos!$D$2:$D$154,CONCATENATE("&lt;=",RC$1),Movimientos!$C$2:$C$154,"&gt;0")+SUMIFS(Movimientos!$C$2:$C$154,Movimientos!$A$2:$A$154,$A33,Movimientos!$D$2:$D$154,CONCATENATE("&lt;",RC$1),Movimientos!$C$2:$C$154,"&lt;0")</f>
        <v>0</v>
      </c>
      <c r="RD33" s="6">
        <f ca="1">SUMIFS(Movimientos!$C$2:$C$154,Movimientos!$A$2:$A$154,$A33,Movimientos!$D$2:$D$154,CONCATENATE("&lt;=",RD$1),Movimientos!$C$2:$C$154,"&gt;0")+SUMIFS(Movimientos!$C$2:$C$154,Movimientos!$A$2:$A$154,$A33,Movimientos!$D$2:$D$154,CONCATENATE("&lt;",RD$1),Movimientos!$C$2:$C$154,"&lt;0")</f>
        <v>0</v>
      </c>
      <c r="RE33" s="6">
        <f ca="1">SUMIFS(Movimientos!$C$2:$C$154,Movimientos!$A$2:$A$154,$A33,Movimientos!$D$2:$D$154,CONCATENATE("&lt;=",RE$1),Movimientos!$C$2:$C$154,"&gt;0")+SUMIFS(Movimientos!$C$2:$C$154,Movimientos!$A$2:$A$154,$A33,Movimientos!$D$2:$D$154,CONCATENATE("&lt;",RE$1),Movimientos!$C$2:$C$154,"&lt;0")</f>
        <v>0</v>
      </c>
      <c r="RF33" s="6">
        <f ca="1">SUMIFS(Movimientos!$C$2:$C$154,Movimientos!$A$2:$A$154,$A33,Movimientos!$D$2:$D$154,CONCATENATE("&lt;=",RF$1),Movimientos!$C$2:$C$154,"&gt;0")+SUMIFS(Movimientos!$C$2:$C$154,Movimientos!$A$2:$A$154,$A33,Movimientos!$D$2:$D$154,CONCATENATE("&lt;",RF$1),Movimientos!$C$2:$C$154,"&lt;0")</f>
        <v>0</v>
      </c>
      <c r="RG33" s="6">
        <f ca="1">SUMIFS(Movimientos!$C$2:$C$154,Movimientos!$A$2:$A$154,$A33,Movimientos!$D$2:$D$154,CONCATENATE("&lt;=",RG$1),Movimientos!$C$2:$C$154,"&gt;0")+SUMIFS(Movimientos!$C$2:$C$154,Movimientos!$A$2:$A$154,$A33,Movimientos!$D$2:$D$154,CONCATENATE("&lt;",RG$1),Movimientos!$C$2:$C$154,"&lt;0")</f>
        <v>0</v>
      </c>
      <c r="RH33" s="6">
        <f ca="1">SUMIFS(Movimientos!$C$2:$C$154,Movimientos!$A$2:$A$154,$A33,Movimientos!$D$2:$D$154,CONCATENATE("&lt;=",RH$1),Movimientos!$C$2:$C$154,"&gt;0")+SUMIFS(Movimientos!$C$2:$C$154,Movimientos!$A$2:$A$154,$A33,Movimientos!$D$2:$D$154,CONCATENATE("&lt;",RH$1),Movimientos!$C$2:$C$154,"&lt;0")</f>
        <v>0</v>
      </c>
      <c r="RI33" s="6">
        <f ca="1">SUMIFS(Movimientos!$C$2:$C$154,Movimientos!$A$2:$A$154,$A33,Movimientos!$D$2:$D$154,CONCATENATE("&lt;=",RI$1),Movimientos!$C$2:$C$154,"&gt;0")+SUMIFS(Movimientos!$C$2:$C$154,Movimientos!$A$2:$A$154,$A33,Movimientos!$D$2:$D$154,CONCATENATE("&lt;",RI$1),Movimientos!$C$2:$C$154,"&lt;0")</f>
        <v>0</v>
      </c>
      <c r="RJ33" s="6">
        <f ca="1">SUMIFS(Movimientos!$C$2:$C$154,Movimientos!$A$2:$A$154,$A33,Movimientos!$D$2:$D$154,CONCATENATE("&lt;=",RJ$1),Movimientos!$C$2:$C$154,"&gt;0")+SUMIFS(Movimientos!$C$2:$C$154,Movimientos!$A$2:$A$154,$A33,Movimientos!$D$2:$D$154,CONCATENATE("&lt;",RJ$1),Movimientos!$C$2:$C$154,"&lt;0")</f>
        <v>0</v>
      </c>
      <c r="RK33" s="6">
        <f ca="1">SUMIFS(Movimientos!$C$2:$C$154,Movimientos!$A$2:$A$154,$A33,Movimientos!$D$2:$D$154,CONCATENATE("&lt;=",RK$1),Movimientos!$C$2:$C$154,"&gt;0")+SUMIFS(Movimientos!$C$2:$C$154,Movimientos!$A$2:$A$154,$A33,Movimientos!$D$2:$D$154,CONCATENATE("&lt;",RK$1),Movimientos!$C$2:$C$154,"&lt;0")</f>
        <v>0</v>
      </c>
      <c r="RL33" s="6">
        <f ca="1">SUMIFS(Movimientos!$C$2:$C$154,Movimientos!$A$2:$A$154,$A33,Movimientos!$D$2:$D$154,CONCATENATE("&lt;=",RL$1),Movimientos!$C$2:$C$154,"&gt;0")+SUMIFS(Movimientos!$C$2:$C$154,Movimientos!$A$2:$A$154,$A33,Movimientos!$D$2:$D$154,CONCATENATE("&lt;",RL$1),Movimientos!$C$2:$C$154,"&lt;0")</f>
        <v>0</v>
      </c>
      <c r="RM33" s="6">
        <f ca="1">SUMIFS(Movimientos!$C$2:$C$154,Movimientos!$A$2:$A$154,$A33,Movimientos!$D$2:$D$154,CONCATENATE("&lt;=",RM$1),Movimientos!$C$2:$C$154,"&gt;0")+SUMIFS(Movimientos!$C$2:$C$154,Movimientos!$A$2:$A$154,$A33,Movimientos!$D$2:$D$154,CONCATENATE("&lt;",RM$1),Movimientos!$C$2:$C$154,"&lt;0")</f>
        <v>0</v>
      </c>
      <c r="RN33" s="6">
        <f ca="1">SUMIFS(Movimientos!$C$2:$C$154,Movimientos!$A$2:$A$154,$A33,Movimientos!$D$2:$D$154,CONCATENATE("&lt;=",RN$1),Movimientos!$C$2:$C$154,"&gt;0")+SUMIFS(Movimientos!$C$2:$C$154,Movimientos!$A$2:$A$154,$A33,Movimientos!$D$2:$D$154,CONCATENATE("&lt;",RN$1),Movimientos!$C$2:$C$154,"&lt;0")</f>
        <v>0</v>
      </c>
      <c r="RO33" s="6">
        <f ca="1">SUMIFS(Movimientos!$C$2:$C$154,Movimientos!$A$2:$A$154,$A33,Movimientos!$D$2:$D$154,CONCATENATE("&lt;=",RO$1),Movimientos!$C$2:$C$154,"&gt;0")+SUMIFS(Movimientos!$C$2:$C$154,Movimientos!$A$2:$A$154,$A33,Movimientos!$D$2:$D$154,CONCATENATE("&lt;",RO$1),Movimientos!$C$2:$C$154,"&lt;0")</f>
        <v>0</v>
      </c>
      <c r="RP33" s="6">
        <f ca="1">SUMIFS(Movimientos!$C$2:$C$154,Movimientos!$A$2:$A$154,$A33,Movimientos!$D$2:$D$154,CONCATENATE("&lt;=",RP$1),Movimientos!$C$2:$C$154,"&gt;0")+SUMIFS(Movimientos!$C$2:$C$154,Movimientos!$A$2:$A$154,$A33,Movimientos!$D$2:$D$154,CONCATENATE("&lt;",RP$1),Movimientos!$C$2:$C$154,"&lt;0")</f>
        <v>0</v>
      </c>
      <c r="RQ33" s="6">
        <f ca="1">SUMIFS(Movimientos!$C$2:$C$154,Movimientos!$A$2:$A$154,$A33,Movimientos!$D$2:$D$154,CONCATENATE("&lt;=",RQ$1),Movimientos!$C$2:$C$154,"&gt;0")+SUMIFS(Movimientos!$C$2:$C$154,Movimientos!$A$2:$A$154,$A33,Movimientos!$D$2:$D$154,CONCATENATE("&lt;",RQ$1),Movimientos!$C$2:$C$154,"&lt;0")</f>
        <v>0</v>
      </c>
      <c r="RR33" s="6">
        <f ca="1">SUMIFS(Movimientos!$C$2:$C$154,Movimientos!$A$2:$A$154,$A33,Movimientos!$D$2:$D$154,CONCATENATE("&lt;=",RR$1),Movimientos!$C$2:$C$154,"&gt;0")+SUMIFS(Movimientos!$C$2:$C$154,Movimientos!$A$2:$A$154,$A33,Movimientos!$D$2:$D$154,CONCATENATE("&lt;",RR$1),Movimientos!$C$2:$C$154,"&lt;0")</f>
        <v>0</v>
      </c>
      <c r="RS33" s="6">
        <f ca="1">SUMIFS(Movimientos!$C$2:$C$154,Movimientos!$A$2:$A$154,$A33,Movimientos!$D$2:$D$154,CONCATENATE("&lt;=",RS$1),Movimientos!$C$2:$C$154,"&gt;0")+SUMIFS(Movimientos!$C$2:$C$154,Movimientos!$A$2:$A$154,$A33,Movimientos!$D$2:$D$154,CONCATENATE("&lt;",RS$1),Movimientos!$C$2:$C$154,"&lt;0")</f>
        <v>0</v>
      </c>
      <c r="RT33" s="6">
        <f ca="1">SUMIFS(Movimientos!$C$2:$C$154,Movimientos!$A$2:$A$154,$A33,Movimientos!$D$2:$D$154,CONCATENATE("&lt;=",RT$1),Movimientos!$C$2:$C$154,"&gt;0")+SUMIFS(Movimientos!$C$2:$C$154,Movimientos!$A$2:$A$154,$A33,Movimientos!$D$2:$D$154,CONCATENATE("&lt;",RT$1),Movimientos!$C$2:$C$154,"&lt;0")</f>
        <v>0</v>
      </c>
      <c r="RU33" s="6">
        <f ca="1">SUMIFS(Movimientos!$C$2:$C$154,Movimientos!$A$2:$A$154,$A33,Movimientos!$D$2:$D$154,CONCATENATE("&lt;=",RU$1),Movimientos!$C$2:$C$154,"&gt;0")+SUMIFS(Movimientos!$C$2:$C$154,Movimientos!$A$2:$A$154,$A33,Movimientos!$D$2:$D$154,CONCATENATE("&lt;",RU$1),Movimientos!$C$2:$C$154,"&lt;0")</f>
        <v>0</v>
      </c>
      <c r="RV33" s="6">
        <f ca="1">SUMIFS(Movimientos!$C$2:$C$154,Movimientos!$A$2:$A$154,$A33,Movimientos!$D$2:$D$154,CONCATENATE("&lt;=",RV$1),Movimientos!$C$2:$C$154,"&gt;0")+SUMIFS(Movimientos!$C$2:$C$154,Movimientos!$A$2:$A$154,$A33,Movimientos!$D$2:$D$154,CONCATENATE("&lt;",RV$1),Movimientos!$C$2:$C$154,"&lt;0")</f>
        <v>0</v>
      </c>
      <c r="RW33" s="6">
        <f ca="1">SUMIFS(Movimientos!$C$2:$C$154,Movimientos!$A$2:$A$154,$A33,Movimientos!$D$2:$D$154,CONCATENATE("&lt;=",RW$1),Movimientos!$C$2:$C$154,"&gt;0")+SUMIFS(Movimientos!$C$2:$C$154,Movimientos!$A$2:$A$154,$A33,Movimientos!$D$2:$D$154,CONCATENATE("&lt;",RW$1),Movimientos!$C$2:$C$154,"&lt;0")</f>
        <v>0</v>
      </c>
      <c r="RX33" s="6">
        <f ca="1">SUMIFS(Movimientos!$C$2:$C$154,Movimientos!$A$2:$A$154,$A33,Movimientos!$D$2:$D$154,CONCATENATE("&lt;=",RX$1),Movimientos!$C$2:$C$154,"&gt;0")+SUMIFS(Movimientos!$C$2:$C$154,Movimientos!$A$2:$A$154,$A33,Movimientos!$D$2:$D$154,CONCATENATE("&lt;",RX$1),Movimientos!$C$2:$C$154,"&lt;0")</f>
        <v>0</v>
      </c>
      <c r="RY33" s="6">
        <f ca="1">SUMIFS(Movimientos!$C$2:$C$154,Movimientos!$A$2:$A$154,$A33,Movimientos!$D$2:$D$154,CONCATENATE("&lt;=",RY$1),Movimientos!$C$2:$C$154,"&gt;0")+SUMIFS(Movimientos!$C$2:$C$154,Movimientos!$A$2:$A$154,$A33,Movimientos!$D$2:$D$154,CONCATENATE("&lt;",RY$1),Movimientos!$C$2:$C$154,"&lt;0")</f>
        <v>0</v>
      </c>
      <c r="RZ33" s="6">
        <f ca="1">SUMIFS(Movimientos!$C$2:$C$154,Movimientos!$A$2:$A$154,$A33,Movimientos!$D$2:$D$154,CONCATENATE("&lt;=",RZ$1),Movimientos!$C$2:$C$154,"&gt;0")+SUMIFS(Movimientos!$C$2:$C$154,Movimientos!$A$2:$A$154,$A33,Movimientos!$D$2:$D$154,CONCATENATE("&lt;",RZ$1),Movimientos!$C$2:$C$154,"&lt;0")</f>
        <v>0</v>
      </c>
      <c r="SA33" s="6">
        <f ca="1">SUMIFS(Movimientos!$C$2:$C$154,Movimientos!$A$2:$A$154,$A33,Movimientos!$D$2:$D$154,CONCATENATE("&lt;=",SA$1),Movimientos!$C$2:$C$154,"&gt;0")+SUMIFS(Movimientos!$C$2:$C$154,Movimientos!$A$2:$A$154,$A33,Movimientos!$D$2:$D$154,CONCATENATE("&lt;",SA$1),Movimientos!$C$2:$C$154,"&lt;0")</f>
        <v>0</v>
      </c>
      <c r="SB33" s="6">
        <f ca="1">SUMIFS(Movimientos!$C$2:$C$154,Movimientos!$A$2:$A$154,$A33,Movimientos!$D$2:$D$154,CONCATENATE("&lt;=",SB$1),Movimientos!$C$2:$C$154,"&gt;0")+SUMIFS(Movimientos!$C$2:$C$154,Movimientos!$A$2:$A$154,$A33,Movimientos!$D$2:$D$154,CONCATENATE("&lt;",SB$1),Movimientos!$C$2:$C$154,"&lt;0")</f>
        <v>0</v>
      </c>
      <c r="SC33" s="6">
        <f ca="1">SUMIFS(Movimientos!$C$2:$C$154,Movimientos!$A$2:$A$154,$A33,Movimientos!$D$2:$D$154,CONCATENATE("&lt;=",SC$1),Movimientos!$C$2:$C$154,"&gt;0")+SUMIFS(Movimientos!$C$2:$C$154,Movimientos!$A$2:$A$154,$A33,Movimientos!$D$2:$D$154,CONCATENATE("&lt;",SC$1),Movimientos!$C$2:$C$154,"&lt;0")</f>
        <v>0</v>
      </c>
      <c r="SD33" s="6">
        <f ca="1">SUMIFS(Movimientos!$C$2:$C$154,Movimientos!$A$2:$A$154,$A33,Movimientos!$D$2:$D$154,CONCATENATE("&lt;=",SD$1),Movimientos!$C$2:$C$154,"&gt;0")+SUMIFS(Movimientos!$C$2:$C$154,Movimientos!$A$2:$A$154,$A33,Movimientos!$D$2:$D$154,CONCATENATE("&lt;",SD$1),Movimientos!$C$2:$C$154,"&lt;0")</f>
        <v>0</v>
      </c>
      <c r="SE33" s="6">
        <f ca="1">SUMIFS(Movimientos!$C$2:$C$154,Movimientos!$A$2:$A$154,$A33,Movimientos!$D$2:$D$154,CONCATENATE("&lt;=",SE$1),Movimientos!$C$2:$C$154,"&gt;0")+SUMIFS(Movimientos!$C$2:$C$154,Movimientos!$A$2:$A$154,$A33,Movimientos!$D$2:$D$154,CONCATENATE("&lt;",SE$1),Movimientos!$C$2:$C$154,"&lt;0")</f>
        <v>0</v>
      </c>
      <c r="SF33" s="6">
        <f ca="1">SUMIFS(Movimientos!$C$2:$C$154,Movimientos!$A$2:$A$154,$A33,Movimientos!$D$2:$D$154,CONCATENATE("&lt;=",SF$1),Movimientos!$C$2:$C$154,"&gt;0")+SUMIFS(Movimientos!$C$2:$C$154,Movimientos!$A$2:$A$154,$A33,Movimientos!$D$2:$D$154,CONCATENATE("&lt;",SF$1),Movimientos!$C$2:$C$154,"&lt;0")</f>
        <v>0</v>
      </c>
      <c r="SG33" s="6">
        <f ca="1">SUMIFS(Movimientos!$C$2:$C$154,Movimientos!$A$2:$A$154,$A33,Movimientos!$D$2:$D$154,CONCATENATE("&lt;=",SG$1),Movimientos!$C$2:$C$154,"&gt;0")+SUMIFS(Movimientos!$C$2:$C$154,Movimientos!$A$2:$A$154,$A33,Movimientos!$D$2:$D$154,CONCATENATE("&lt;",SG$1),Movimientos!$C$2:$C$154,"&lt;0")</f>
        <v>0</v>
      </c>
      <c r="SH33" s="6">
        <f ca="1">SUMIFS(Movimientos!$C$2:$C$154,Movimientos!$A$2:$A$154,$A33,Movimientos!$D$2:$D$154,CONCATENATE("&lt;=",SH$1),Movimientos!$C$2:$C$154,"&gt;0")+SUMIFS(Movimientos!$C$2:$C$154,Movimientos!$A$2:$A$154,$A33,Movimientos!$D$2:$D$154,CONCATENATE("&lt;",SH$1),Movimientos!$C$2:$C$154,"&lt;0")</f>
        <v>0</v>
      </c>
      <c r="SI33" s="6">
        <f ca="1">SUMIFS(Movimientos!$C$2:$C$154,Movimientos!$A$2:$A$154,$A33,Movimientos!$D$2:$D$154,CONCATENATE("&lt;=",SI$1),Movimientos!$C$2:$C$154,"&gt;0")+SUMIFS(Movimientos!$C$2:$C$154,Movimientos!$A$2:$A$154,$A33,Movimientos!$D$2:$D$154,CONCATENATE("&lt;",SI$1),Movimientos!$C$2:$C$154,"&lt;0")</f>
        <v>0</v>
      </c>
      <c r="SJ33" s="6">
        <f ca="1">SUMIFS(Movimientos!$C$2:$C$154,Movimientos!$A$2:$A$154,$A33,Movimientos!$D$2:$D$154,CONCATENATE("&lt;=",SJ$1),Movimientos!$C$2:$C$154,"&gt;0")+SUMIFS(Movimientos!$C$2:$C$154,Movimientos!$A$2:$A$154,$A33,Movimientos!$D$2:$D$154,CONCATENATE("&lt;",SJ$1),Movimientos!$C$2:$C$154,"&lt;0")</f>
        <v>0</v>
      </c>
      <c r="SK33" s="6">
        <f ca="1">SUMIFS(Movimientos!$C$2:$C$154,Movimientos!$A$2:$A$154,$A33,Movimientos!$D$2:$D$154,CONCATENATE("&lt;=",SK$1),Movimientos!$C$2:$C$154,"&gt;0")+SUMIFS(Movimientos!$C$2:$C$154,Movimientos!$A$2:$A$154,$A33,Movimientos!$D$2:$D$154,CONCATENATE("&lt;",SK$1),Movimientos!$C$2:$C$154,"&lt;0")</f>
        <v>0</v>
      </c>
      <c r="SL33" s="6">
        <f ca="1">SUMIFS(Movimientos!$C$2:$C$154,Movimientos!$A$2:$A$154,$A33,Movimientos!$D$2:$D$154,CONCATENATE("&lt;=",SL$1),Movimientos!$C$2:$C$154,"&gt;0")+SUMIFS(Movimientos!$C$2:$C$154,Movimientos!$A$2:$A$154,$A33,Movimientos!$D$2:$D$154,CONCATENATE("&lt;",SL$1),Movimientos!$C$2:$C$154,"&lt;0")</f>
        <v>0</v>
      </c>
      <c r="SM33" s="6">
        <f ca="1">SUMIFS(Movimientos!$C$2:$C$154,Movimientos!$A$2:$A$154,$A33,Movimientos!$D$2:$D$154,CONCATENATE("&lt;=",SM$1),Movimientos!$C$2:$C$154,"&gt;0")+SUMIFS(Movimientos!$C$2:$C$154,Movimientos!$A$2:$A$154,$A33,Movimientos!$D$2:$D$154,CONCATENATE("&lt;",SM$1),Movimientos!$C$2:$C$154,"&lt;0")</f>
        <v>0</v>
      </c>
      <c r="SN33" s="6">
        <f ca="1">SUMIFS(Movimientos!$C$2:$C$154,Movimientos!$A$2:$A$154,$A33,Movimientos!$D$2:$D$154,CONCATENATE("&lt;=",SN$1),Movimientos!$C$2:$C$154,"&gt;0")+SUMIFS(Movimientos!$C$2:$C$154,Movimientos!$A$2:$A$154,$A33,Movimientos!$D$2:$D$154,CONCATENATE("&lt;",SN$1),Movimientos!$C$2:$C$154,"&lt;0")</f>
        <v>0</v>
      </c>
      <c r="SO33" s="6">
        <f ca="1">SUMIFS(Movimientos!$C$2:$C$154,Movimientos!$A$2:$A$154,$A33,Movimientos!$D$2:$D$154,CONCATENATE("&lt;=",SO$1),Movimientos!$C$2:$C$154,"&gt;0")+SUMIFS(Movimientos!$C$2:$C$154,Movimientos!$A$2:$A$154,$A33,Movimientos!$D$2:$D$154,CONCATENATE("&lt;",SO$1),Movimientos!$C$2:$C$154,"&lt;0")</f>
        <v>0</v>
      </c>
      <c r="SP33" s="6">
        <f ca="1">SUMIFS(Movimientos!$C$2:$C$154,Movimientos!$A$2:$A$154,$A33,Movimientos!$D$2:$D$154,CONCATENATE("&lt;=",SP$1),Movimientos!$C$2:$C$154,"&gt;0")+SUMIFS(Movimientos!$C$2:$C$154,Movimientos!$A$2:$A$154,$A33,Movimientos!$D$2:$D$154,CONCATENATE("&lt;",SP$1),Movimientos!$C$2:$C$154,"&lt;0")</f>
        <v>0</v>
      </c>
      <c r="SQ33" s="6">
        <f ca="1">SUMIFS(Movimientos!$C$2:$C$154,Movimientos!$A$2:$A$154,$A33,Movimientos!$D$2:$D$154,CONCATENATE("&lt;=",SQ$1),Movimientos!$C$2:$C$154,"&gt;0")+SUMIFS(Movimientos!$C$2:$C$154,Movimientos!$A$2:$A$154,$A33,Movimientos!$D$2:$D$154,CONCATENATE("&lt;",SQ$1),Movimientos!$C$2:$C$154,"&lt;0")</f>
        <v>0</v>
      </c>
      <c r="SR33" s="6">
        <f ca="1">SUMIFS(Movimientos!$C$2:$C$154,Movimientos!$A$2:$A$154,$A33,Movimientos!$D$2:$D$154,CONCATENATE("&lt;=",SR$1),Movimientos!$C$2:$C$154,"&gt;0")+SUMIFS(Movimientos!$C$2:$C$154,Movimientos!$A$2:$A$154,$A33,Movimientos!$D$2:$D$154,CONCATENATE("&lt;",SR$1),Movimientos!$C$2:$C$154,"&lt;0")</f>
        <v>0</v>
      </c>
      <c r="SS33" s="6">
        <f ca="1">SUMIFS(Movimientos!$C$2:$C$154,Movimientos!$A$2:$A$154,$A33,Movimientos!$D$2:$D$154,CONCATENATE("&lt;=",SS$1),Movimientos!$C$2:$C$154,"&gt;0")+SUMIFS(Movimientos!$C$2:$C$154,Movimientos!$A$2:$A$154,$A33,Movimientos!$D$2:$D$154,CONCATENATE("&lt;",SS$1),Movimientos!$C$2:$C$154,"&lt;0")</f>
        <v>0</v>
      </c>
      <c r="ST33" s="6">
        <f ca="1">SUMIFS(Movimientos!$C$2:$C$154,Movimientos!$A$2:$A$154,$A33,Movimientos!$D$2:$D$154,CONCATENATE("&lt;=",ST$1),Movimientos!$C$2:$C$154,"&gt;0")+SUMIFS(Movimientos!$C$2:$C$154,Movimientos!$A$2:$A$154,$A33,Movimientos!$D$2:$D$154,CONCATENATE("&lt;",ST$1),Movimientos!$C$2:$C$154,"&lt;0")</f>
        <v>0</v>
      </c>
      <c r="SU33" s="6">
        <f ca="1">SUMIFS(Movimientos!$C$2:$C$154,Movimientos!$A$2:$A$154,$A33,Movimientos!$D$2:$D$154,CONCATENATE("&lt;=",SU$1),Movimientos!$C$2:$C$154,"&gt;0")+SUMIFS(Movimientos!$C$2:$C$154,Movimientos!$A$2:$A$154,$A33,Movimientos!$D$2:$D$154,CONCATENATE("&lt;",SU$1),Movimientos!$C$2:$C$154,"&lt;0")</f>
        <v>0</v>
      </c>
      <c r="SV33" s="6">
        <f ca="1">SUMIFS(Movimientos!$C$2:$C$154,Movimientos!$A$2:$A$154,$A33,Movimientos!$D$2:$D$154,CONCATENATE("&lt;=",SV$1),Movimientos!$C$2:$C$154,"&gt;0")+SUMIFS(Movimientos!$C$2:$C$154,Movimientos!$A$2:$A$154,$A33,Movimientos!$D$2:$D$154,CONCATENATE("&lt;",SV$1),Movimientos!$C$2:$C$154,"&lt;0")</f>
        <v>0</v>
      </c>
      <c r="SW33" s="6">
        <f ca="1">SUMIFS(Movimientos!$C$2:$C$154,Movimientos!$A$2:$A$154,$A33,Movimientos!$D$2:$D$154,CONCATENATE("&lt;=",SW$1),Movimientos!$C$2:$C$154,"&gt;0")+SUMIFS(Movimientos!$C$2:$C$154,Movimientos!$A$2:$A$154,$A33,Movimientos!$D$2:$D$154,CONCATENATE("&lt;",SW$1),Movimientos!$C$2:$C$154,"&lt;0")</f>
        <v>0</v>
      </c>
      <c r="SX33" s="6">
        <f ca="1">SUMIFS(Movimientos!$C$2:$C$154,Movimientos!$A$2:$A$154,$A33,Movimientos!$D$2:$D$154,CONCATENATE("&lt;=",SX$1),Movimientos!$C$2:$C$154,"&gt;0")+SUMIFS(Movimientos!$C$2:$C$154,Movimientos!$A$2:$A$154,$A33,Movimientos!$D$2:$D$154,CONCATENATE("&lt;",SX$1),Movimientos!$C$2:$C$154,"&lt;0")</f>
        <v>0</v>
      </c>
      <c r="SY33" s="6">
        <f ca="1">SUMIFS(Movimientos!$C$2:$C$154,Movimientos!$A$2:$A$154,$A33,Movimientos!$D$2:$D$154,CONCATENATE("&lt;=",SY$1),Movimientos!$C$2:$C$154,"&gt;0")+SUMIFS(Movimientos!$C$2:$C$154,Movimientos!$A$2:$A$154,$A33,Movimientos!$D$2:$D$154,CONCATENATE("&lt;",SY$1),Movimientos!$C$2:$C$154,"&lt;0")</f>
        <v>0</v>
      </c>
      <c r="SZ33" s="6">
        <f ca="1">SUMIFS(Movimientos!$C$2:$C$154,Movimientos!$A$2:$A$154,$A33,Movimientos!$D$2:$D$154,CONCATENATE("&lt;=",SZ$1),Movimientos!$C$2:$C$154,"&gt;0")+SUMIFS(Movimientos!$C$2:$C$154,Movimientos!$A$2:$A$154,$A33,Movimientos!$D$2:$D$154,CONCATENATE("&lt;",SZ$1),Movimientos!$C$2:$C$154,"&lt;0")</f>
        <v>0</v>
      </c>
      <c r="TA33" s="6">
        <f ca="1">SUMIFS(Movimientos!$C$2:$C$154,Movimientos!$A$2:$A$154,$A33,Movimientos!$D$2:$D$154,CONCATENATE("&lt;=",TA$1),Movimientos!$C$2:$C$154,"&gt;0")+SUMIFS(Movimientos!$C$2:$C$154,Movimientos!$A$2:$A$154,$A33,Movimientos!$D$2:$D$154,CONCATENATE("&lt;",TA$1),Movimientos!$C$2:$C$154,"&lt;0")</f>
        <v>0</v>
      </c>
      <c r="TB33" s="6">
        <f ca="1">SUMIFS(Movimientos!$C$2:$C$154,Movimientos!$A$2:$A$154,$A33,Movimientos!$D$2:$D$154,CONCATENATE("&lt;=",TB$1),Movimientos!$C$2:$C$154,"&gt;0")+SUMIFS(Movimientos!$C$2:$C$154,Movimientos!$A$2:$A$154,$A33,Movimientos!$D$2:$D$154,CONCATENATE("&lt;",TB$1),Movimientos!$C$2:$C$154,"&lt;0")</f>
        <v>0</v>
      </c>
      <c r="TC33" s="6">
        <f ca="1">SUMIFS(Movimientos!$C$2:$C$154,Movimientos!$A$2:$A$154,$A33,Movimientos!$D$2:$D$154,CONCATENATE("&lt;=",TC$1),Movimientos!$C$2:$C$154,"&gt;0")+SUMIFS(Movimientos!$C$2:$C$154,Movimientos!$A$2:$A$154,$A33,Movimientos!$D$2:$D$154,CONCATENATE("&lt;",TC$1),Movimientos!$C$2:$C$154,"&lt;0")</f>
        <v>0</v>
      </c>
      <c r="TD33" s="6">
        <f ca="1">SUMIFS(Movimientos!$C$2:$C$154,Movimientos!$A$2:$A$154,$A33,Movimientos!$D$2:$D$154,CONCATENATE("&lt;=",TD$1),Movimientos!$C$2:$C$154,"&gt;0")+SUMIFS(Movimientos!$C$2:$C$154,Movimientos!$A$2:$A$154,$A33,Movimientos!$D$2:$D$154,CONCATENATE("&lt;",TD$1),Movimientos!$C$2:$C$154,"&lt;0")</f>
        <v>0</v>
      </c>
      <c r="TE33" s="6">
        <f ca="1">SUMIFS(Movimientos!$C$2:$C$154,Movimientos!$A$2:$A$154,$A33,Movimientos!$D$2:$D$154,CONCATENATE("&lt;=",TE$1),Movimientos!$C$2:$C$154,"&gt;0")+SUMIFS(Movimientos!$C$2:$C$154,Movimientos!$A$2:$A$154,$A33,Movimientos!$D$2:$D$154,CONCATENATE("&lt;",TE$1),Movimientos!$C$2:$C$154,"&lt;0")</f>
        <v>0</v>
      </c>
    </row>
  </sheetData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TE33"/>
  <sheetViews>
    <sheetView showZeros="0" workbookViewId="0">
      <pane xSplit="2" ySplit="1" topLeftCell="SU2" activePane="bottomRight" state="frozen"/>
      <selection pane="topRight" activeCell="C1" sqref="C1"/>
      <selection pane="bottomLeft" activeCell="A2" sqref="A2"/>
      <selection pane="bottomRight" activeCell="C2" sqref="C2:TE33"/>
    </sheetView>
  </sheetViews>
  <sheetFormatPr baseColWidth="10" defaultRowHeight="15" x14ac:dyDescent="0.25"/>
  <cols>
    <col min="1" max="1" width="13.140625" bestFit="1" customWidth="1"/>
    <col min="2" max="2" width="29.140625" bestFit="1" customWidth="1"/>
    <col min="3" max="4" width="10.7109375" bestFit="1" customWidth="1"/>
    <col min="27" max="39" width="12.140625" customWidth="1"/>
    <col min="47" max="47" width="11.85546875" bestFit="1" customWidth="1"/>
    <col min="49" max="49" width="11.85546875" bestFit="1" customWidth="1"/>
    <col min="50" max="85" width="11" bestFit="1" customWidth="1"/>
    <col min="86" max="86" width="11.42578125" bestFit="1" customWidth="1"/>
    <col min="87" max="90" width="11" bestFit="1" customWidth="1"/>
    <col min="91" max="127" width="11.42578125" bestFit="1" customWidth="1"/>
    <col min="128" max="128" width="11" bestFit="1" customWidth="1"/>
    <col min="129" max="133" width="11.42578125" bestFit="1" customWidth="1"/>
    <col min="134" max="165" width="11" bestFit="1" customWidth="1"/>
    <col min="166" max="246" width="11.42578125" bestFit="1" customWidth="1"/>
    <col min="247" max="298" width="11" bestFit="1" customWidth="1"/>
  </cols>
  <sheetData>
    <row r="1" spans="1:525" ht="15.75" thickBot="1" x14ac:dyDescent="0.3">
      <c r="A1" s="3" t="s">
        <v>0</v>
      </c>
      <c r="B1" s="3" t="s">
        <v>1</v>
      </c>
      <c r="C1" s="4">
        <v>41274</v>
      </c>
      <c r="D1" s="4">
        <v>41275</v>
      </c>
      <c r="E1" s="4">
        <v>41276</v>
      </c>
      <c r="F1" s="4">
        <v>41277</v>
      </c>
      <c r="G1" s="4">
        <v>41278</v>
      </c>
      <c r="H1" s="4">
        <v>41281</v>
      </c>
      <c r="I1" s="4">
        <v>41282</v>
      </c>
      <c r="J1" s="4">
        <v>41283</v>
      </c>
      <c r="K1" s="4">
        <v>41284</v>
      </c>
      <c r="L1" s="4">
        <v>41285</v>
      </c>
      <c r="M1" s="4">
        <v>41288</v>
      </c>
      <c r="N1" s="4">
        <v>41289</v>
      </c>
      <c r="O1" s="4">
        <v>41290</v>
      </c>
      <c r="P1" s="4">
        <v>41291</v>
      </c>
      <c r="Q1" s="4">
        <v>41292</v>
      </c>
      <c r="R1" s="4">
        <v>41295</v>
      </c>
      <c r="S1" s="4">
        <v>41296</v>
      </c>
      <c r="T1" s="4">
        <v>41297</v>
      </c>
      <c r="U1" s="4">
        <v>41298</v>
      </c>
      <c r="V1" s="4">
        <v>41299</v>
      </c>
      <c r="W1" s="4">
        <v>41302</v>
      </c>
      <c r="X1" s="4">
        <v>41303</v>
      </c>
      <c r="Y1" s="4">
        <v>41304</v>
      </c>
      <c r="Z1" s="4">
        <v>41305</v>
      </c>
      <c r="AA1" s="4">
        <v>41306</v>
      </c>
      <c r="AB1" s="4">
        <v>41309</v>
      </c>
      <c r="AC1" s="4">
        <v>41310</v>
      </c>
      <c r="AD1" s="4">
        <v>41311</v>
      </c>
      <c r="AE1" s="4">
        <v>41312</v>
      </c>
      <c r="AF1" s="4">
        <v>41313</v>
      </c>
      <c r="AG1" s="4">
        <v>41316</v>
      </c>
      <c r="AH1" s="4">
        <v>41317</v>
      </c>
      <c r="AI1" s="4">
        <v>41318</v>
      </c>
      <c r="AJ1" s="4">
        <v>41319</v>
      </c>
      <c r="AK1" s="4">
        <v>41320</v>
      </c>
      <c r="AL1" s="4">
        <v>41323</v>
      </c>
      <c r="AM1" s="4">
        <v>41324</v>
      </c>
      <c r="AN1" s="4">
        <v>41325</v>
      </c>
      <c r="AO1" s="4">
        <v>41326</v>
      </c>
      <c r="AP1" s="4">
        <v>41327</v>
      </c>
      <c r="AQ1" s="4">
        <v>41330</v>
      </c>
      <c r="AR1" s="4">
        <v>41331</v>
      </c>
      <c r="AS1" s="4">
        <v>41332</v>
      </c>
      <c r="AT1" s="4">
        <v>41333</v>
      </c>
      <c r="AU1" s="4">
        <v>41334</v>
      </c>
      <c r="AV1" s="4">
        <v>41337</v>
      </c>
      <c r="AW1" s="4">
        <v>41338</v>
      </c>
      <c r="AX1" s="4">
        <v>41339</v>
      </c>
      <c r="AY1" s="4">
        <v>41340</v>
      </c>
      <c r="AZ1" s="4">
        <v>41341</v>
      </c>
      <c r="BA1" s="4">
        <v>41344</v>
      </c>
      <c r="BB1" s="4">
        <v>41345</v>
      </c>
      <c r="BC1" s="4">
        <v>41346</v>
      </c>
      <c r="BD1" s="4">
        <v>41347</v>
      </c>
      <c r="BE1" s="4">
        <v>41348</v>
      </c>
      <c r="BF1" s="4">
        <v>41351</v>
      </c>
      <c r="BG1" s="4">
        <v>41352</v>
      </c>
      <c r="BH1" s="4">
        <v>41353</v>
      </c>
      <c r="BI1" s="4">
        <v>41354</v>
      </c>
      <c r="BJ1" s="4">
        <v>41355</v>
      </c>
      <c r="BK1" s="4">
        <v>41358</v>
      </c>
      <c r="BL1" s="4">
        <v>41359</v>
      </c>
      <c r="BM1" s="4">
        <v>41360</v>
      </c>
      <c r="BN1" s="4">
        <v>41361</v>
      </c>
      <c r="BO1" s="4">
        <v>41362</v>
      </c>
      <c r="BP1" s="4">
        <v>41365</v>
      </c>
      <c r="BQ1" s="4">
        <v>41366</v>
      </c>
      <c r="BR1" s="4">
        <v>41367</v>
      </c>
      <c r="BS1" s="4">
        <v>41368</v>
      </c>
      <c r="BT1" s="4">
        <v>41369</v>
      </c>
      <c r="BU1" s="4">
        <v>41372</v>
      </c>
      <c r="BV1" s="4">
        <v>41373</v>
      </c>
      <c r="BW1" s="4">
        <v>41374</v>
      </c>
      <c r="BX1" s="4">
        <v>41375</v>
      </c>
      <c r="BY1" s="4">
        <v>41376</v>
      </c>
      <c r="BZ1" s="4">
        <v>41379</v>
      </c>
      <c r="CA1" s="4">
        <v>41380</v>
      </c>
      <c r="CB1" s="4">
        <v>41381</v>
      </c>
      <c r="CC1" s="4">
        <v>41382</v>
      </c>
      <c r="CD1" s="4">
        <v>41383</v>
      </c>
      <c r="CE1" s="4">
        <v>41386</v>
      </c>
      <c r="CF1" s="4">
        <v>41387</v>
      </c>
      <c r="CG1" s="4">
        <v>41388</v>
      </c>
      <c r="CH1" s="4">
        <v>41389</v>
      </c>
      <c r="CI1" s="4">
        <v>41390</v>
      </c>
      <c r="CJ1" s="4">
        <v>41393</v>
      </c>
      <c r="CK1" s="4">
        <v>41394</v>
      </c>
      <c r="CL1" s="4">
        <v>41395</v>
      </c>
      <c r="CM1" s="4">
        <v>41396</v>
      </c>
      <c r="CN1" s="4">
        <v>41397</v>
      </c>
      <c r="CO1" s="4">
        <v>41400</v>
      </c>
      <c r="CP1" s="4">
        <v>41401</v>
      </c>
      <c r="CQ1" s="4">
        <v>41402</v>
      </c>
      <c r="CR1" s="4">
        <v>41403</v>
      </c>
      <c r="CS1" s="4">
        <v>41404</v>
      </c>
      <c r="CT1" s="4">
        <v>41407</v>
      </c>
      <c r="CU1" s="4">
        <v>41408</v>
      </c>
      <c r="CV1" s="4">
        <v>41409</v>
      </c>
      <c r="CW1" s="4">
        <v>41410</v>
      </c>
      <c r="CX1" s="4">
        <v>41411</v>
      </c>
      <c r="CY1" s="4">
        <v>41414</v>
      </c>
      <c r="CZ1" s="4">
        <v>41415</v>
      </c>
      <c r="DA1" s="4">
        <v>41416</v>
      </c>
      <c r="DB1" s="4">
        <v>41417</v>
      </c>
      <c r="DC1" s="4">
        <v>41418</v>
      </c>
      <c r="DD1" s="4">
        <v>41421</v>
      </c>
      <c r="DE1" s="4">
        <v>41422</v>
      </c>
      <c r="DF1" s="4">
        <v>41423</v>
      </c>
      <c r="DG1" s="4">
        <v>41424</v>
      </c>
      <c r="DH1" s="4">
        <v>41425</v>
      </c>
      <c r="DI1" s="4">
        <v>41428</v>
      </c>
      <c r="DJ1" s="4">
        <v>41429</v>
      </c>
      <c r="DK1" s="4">
        <v>41430</v>
      </c>
      <c r="DL1" s="4">
        <v>41431</v>
      </c>
      <c r="DM1" s="4">
        <v>41432</v>
      </c>
      <c r="DN1" s="4">
        <v>41435</v>
      </c>
      <c r="DO1" s="4">
        <v>41436</v>
      </c>
      <c r="DP1" s="4">
        <v>41437</v>
      </c>
      <c r="DQ1" s="4">
        <v>41438</v>
      </c>
      <c r="DR1" s="4">
        <v>41439</v>
      </c>
      <c r="DS1" s="4">
        <v>41442</v>
      </c>
      <c r="DT1" s="4">
        <v>41443</v>
      </c>
      <c r="DU1" s="4">
        <v>41444</v>
      </c>
      <c r="DV1" s="4">
        <v>41445</v>
      </c>
      <c r="DW1" s="4">
        <v>41446</v>
      </c>
      <c r="DX1" s="4">
        <v>41449</v>
      </c>
      <c r="DY1" s="4">
        <v>41450</v>
      </c>
      <c r="DZ1" s="4">
        <v>41451</v>
      </c>
      <c r="EA1" s="4">
        <v>41452</v>
      </c>
      <c r="EB1" s="4">
        <v>41453</v>
      </c>
      <c r="EC1" s="4">
        <v>41456</v>
      </c>
      <c r="ED1" s="4">
        <v>41457</v>
      </c>
      <c r="EE1" s="4">
        <v>41458</v>
      </c>
      <c r="EF1" s="4">
        <v>41459</v>
      </c>
      <c r="EG1" s="4">
        <v>41460</v>
      </c>
      <c r="EH1" s="4">
        <v>41463</v>
      </c>
      <c r="EI1" s="4">
        <v>41464</v>
      </c>
      <c r="EJ1" s="4">
        <v>41465</v>
      </c>
      <c r="EK1" s="4">
        <v>41466</v>
      </c>
      <c r="EL1" s="4">
        <v>41467</v>
      </c>
      <c r="EM1" s="4">
        <v>41470</v>
      </c>
      <c r="EN1" s="4">
        <v>41471</v>
      </c>
      <c r="EO1" s="4">
        <v>41472</v>
      </c>
      <c r="EP1" s="4">
        <v>41473</v>
      </c>
      <c r="EQ1" s="4">
        <v>41474</v>
      </c>
      <c r="ER1" s="4">
        <v>41477</v>
      </c>
      <c r="ES1" s="4">
        <v>41478</v>
      </c>
      <c r="ET1" s="4">
        <v>41479</v>
      </c>
      <c r="EU1" s="4">
        <v>41480</v>
      </c>
      <c r="EV1" s="4">
        <v>41481</v>
      </c>
      <c r="EW1" s="4">
        <v>41484</v>
      </c>
      <c r="EX1" s="4">
        <v>41485</v>
      </c>
      <c r="EY1" s="4">
        <v>41486</v>
      </c>
      <c r="EZ1" s="4">
        <v>41487</v>
      </c>
      <c r="FA1" s="4">
        <v>41488</v>
      </c>
      <c r="FB1" s="4">
        <v>41491</v>
      </c>
      <c r="FC1" s="4">
        <v>41492</v>
      </c>
      <c r="FD1" s="4">
        <v>41493</v>
      </c>
      <c r="FE1" s="4">
        <v>41494</v>
      </c>
      <c r="FF1" s="4">
        <v>41495</v>
      </c>
      <c r="FG1" s="4">
        <v>41498</v>
      </c>
      <c r="FH1" s="4">
        <v>41499</v>
      </c>
      <c r="FI1" s="4">
        <v>41500</v>
      </c>
      <c r="FJ1" s="4">
        <v>41501</v>
      </c>
      <c r="FK1" s="4">
        <v>41502</v>
      </c>
      <c r="FL1" s="4">
        <v>41505</v>
      </c>
      <c r="FM1" s="4">
        <v>41506</v>
      </c>
      <c r="FN1" s="4">
        <v>41507</v>
      </c>
      <c r="FO1" s="4">
        <v>41508</v>
      </c>
      <c r="FP1" s="4">
        <v>41509</v>
      </c>
      <c r="FQ1" s="4">
        <v>41512</v>
      </c>
      <c r="FR1" s="4">
        <v>41513</v>
      </c>
      <c r="FS1" s="4">
        <v>41514</v>
      </c>
      <c r="FT1" s="4">
        <v>41515</v>
      </c>
      <c r="FU1" s="4">
        <v>41516</v>
      </c>
      <c r="FV1" s="4">
        <v>41519</v>
      </c>
      <c r="FW1" s="4">
        <v>41520</v>
      </c>
      <c r="FX1" s="4">
        <v>41521</v>
      </c>
      <c r="FY1" s="4">
        <v>41522</v>
      </c>
      <c r="FZ1" s="4">
        <v>41523</v>
      </c>
      <c r="GA1" s="4">
        <v>41526</v>
      </c>
      <c r="GB1" s="4">
        <v>41527</v>
      </c>
      <c r="GC1" s="4">
        <v>41528</v>
      </c>
      <c r="GD1" s="4">
        <v>41529</v>
      </c>
      <c r="GE1" s="4">
        <v>41530</v>
      </c>
      <c r="GF1" s="4">
        <v>41533</v>
      </c>
      <c r="GG1" s="4">
        <v>41534</v>
      </c>
      <c r="GH1" s="4">
        <v>41535</v>
      </c>
      <c r="GI1" s="4">
        <v>41536</v>
      </c>
      <c r="GJ1" s="4">
        <v>41537</v>
      </c>
      <c r="GK1" s="4">
        <v>41540</v>
      </c>
      <c r="GL1" s="4">
        <v>41541</v>
      </c>
      <c r="GM1" s="4">
        <v>41542</v>
      </c>
      <c r="GN1" s="4">
        <v>41543</v>
      </c>
      <c r="GO1" s="4">
        <v>41544</v>
      </c>
      <c r="GP1" s="4">
        <v>41547</v>
      </c>
      <c r="GQ1" s="4">
        <v>41548</v>
      </c>
      <c r="GR1" s="4">
        <v>41549</v>
      </c>
      <c r="GS1" s="4">
        <v>41550</v>
      </c>
      <c r="GT1" s="4">
        <v>41551</v>
      </c>
      <c r="GU1" s="4">
        <v>41554</v>
      </c>
      <c r="GV1" s="4">
        <v>41555</v>
      </c>
      <c r="GW1" s="4">
        <v>41556</v>
      </c>
      <c r="GX1" s="4">
        <v>41557</v>
      </c>
      <c r="GY1" s="4">
        <v>41558</v>
      </c>
      <c r="GZ1" s="4">
        <v>41561</v>
      </c>
      <c r="HA1" s="4">
        <v>41562</v>
      </c>
      <c r="HB1" s="4">
        <v>41563</v>
      </c>
      <c r="HC1" s="4">
        <v>41564</v>
      </c>
      <c r="HD1" s="4">
        <v>41565</v>
      </c>
      <c r="HE1" s="4">
        <v>41568</v>
      </c>
      <c r="HF1" s="4">
        <v>41569</v>
      </c>
      <c r="HG1" s="4">
        <v>41570</v>
      </c>
      <c r="HH1" s="4">
        <v>41571</v>
      </c>
      <c r="HI1" s="4">
        <v>41572</v>
      </c>
      <c r="HJ1" s="4">
        <v>41575</v>
      </c>
      <c r="HK1" s="4">
        <v>41576</v>
      </c>
      <c r="HL1" s="4">
        <v>41577</v>
      </c>
      <c r="HM1" s="4">
        <v>41578</v>
      </c>
      <c r="HN1" s="4">
        <v>41579</v>
      </c>
      <c r="HO1" s="4">
        <v>41582</v>
      </c>
      <c r="HP1" s="4">
        <v>41583</v>
      </c>
      <c r="HQ1" s="4">
        <v>41584</v>
      </c>
      <c r="HR1" s="4">
        <v>41585</v>
      </c>
      <c r="HS1" s="4">
        <v>41586</v>
      </c>
      <c r="HT1" s="4">
        <v>41589</v>
      </c>
      <c r="HU1" s="4">
        <v>41590</v>
      </c>
      <c r="HV1" s="4">
        <v>41591</v>
      </c>
      <c r="HW1" s="4">
        <v>41592</v>
      </c>
      <c r="HX1" s="4">
        <v>41593</v>
      </c>
      <c r="HY1" s="4">
        <v>41596</v>
      </c>
      <c r="HZ1" s="4">
        <v>41597</v>
      </c>
      <c r="IA1" s="4">
        <v>41598</v>
      </c>
      <c r="IB1" s="4">
        <v>41599</v>
      </c>
      <c r="IC1" s="4">
        <v>41600</v>
      </c>
      <c r="ID1" s="4">
        <v>41603</v>
      </c>
      <c r="IE1" s="4">
        <v>41604</v>
      </c>
      <c r="IF1" s="4">
        <v>41605</v>
      </c>
      <c r="IG1" s="4">
        <v>41606</v>
      </c>
      <c r="IH1" s="4">
        <v>41607</v>
      </c>
      <c r="II1" s="4">
        <v>41610</v>
      </c>
      <c r="IJ1" s="4">
        <v>41611</v>
      </c>
      <c r="IK1" s="4">
        <v>41612</v>
      </c>
      <c r="IL1" s="4">
        <v>41613</v>
      </c>
      <c r="IM1" s="4">
        <v>41614</v>
      </c>
      <c r="IN1" s="4">
        <v>41617</v>
      </c>
      <c r="IO1" s="4">
        <v>41618</v>
      </c>
      <c r="IP1" s="4">
        <v>41619</v>
      </c>
      <c r="IQ1" s="4">
        <v>41620</v>
      </c>
      <c r="IR1" s="4">
        <v>41621</v>
      </c>
      <c r="IS1" s="4">
        <v>41624</v>
      </c>
      <c r="IT1" s="4">
        <v>41625</v>
      </c>
      <c r="IU1" s="4">
        <v>41626</v>
      </c>
      <c r="IV1" s="4">
        <v>41627</v>
      </c>
      <c r="IW1" s="4">
        <v>41628</v>
      </c>
      <c r="IX1" s="4">
        <v>41631</v>
      </c>
      <c r="IY1" s="4">
        <v>41632</v>
      </c>
      <c r="IZ1" s="4">
        <v>41633</v>
      </c>
      <c r="JA1" s="4">
        <v>41634</v>
      </c>
      <c r="JB1" s="4">
        <v>41635</v>
      </c>
      <c r="JC1" s="4">
        <v>41638</v>
      </c>
      <c r="JD1" s="4">
        <v>41639</v>
      </c>
      <c r="JE1" s="4">
        <v>41640</v>
      </c>
      <c r="JF1" s="4">
        <v>41641</v>
      </c>
      <c r="JG1" s="4">
        <v>41642</v>
      </c>
      <c r="JH1" s="4">
        <v>41645</v>
      </c>
      <c r="JI1" s="4">
        <v>41646</v>
      </c>
      <c r="JJ1" s="4">
        <v>41647</v>
      </c>
      <c r="JK1" s="4">
        <v>41648</v>
      </c>
      <c r="JL1" s="4">
        <v>41649</v>
      </c>
      <c r="JM1" s="4">
        <v>41652</v>
      </c>
      <c r="JN1" s="4">
        <v>41653</v>
      </c>
      <c r="JO1" s="4">
        <v>41654</v>
      </c>
      <c r="JP1" s="4">
        <v>41655</v>
      </c>
      <c r="JQ1" s="4">
        <v>41656</v>
      </c>
      <c r="JR1" s="4">
        <v>41659</v>
      </c>
      <c r="JS1" s="4">
        <v>41660</v>
      </c>
      <c r="JT1" s="4">
        <v>41661</v>
      </c>
      <c r="JU1" s="4">
        <v>41662</v>
      </c>
      <c r="JV1" s="4">
        <v>41663</v>
      </c>
      <c r="JW1" s="4">
        <v>41666</v>
      </c>
      <c r="JX1" s="4">
        <v>41667</v>
      </c>
      <c r="JY1" s="4">
        <v>41668</v>
      </c>
      <c r="JZ1" s="4">
        <v>41669</v>
      </c>
      <c r="KA1" s="4">
        <v>41670</v>
      </c>
      <c r="KB1" s="4">
        <v>41673</v>
      </c>
      <c r="KC1" s="4">
        <v>41674</v>
      </c>
      <c r="KD1" s="4">
        <v>41675</v>
      </c>
      <c r="KE1" s="4">
        <v>41676</v>
      </c>
      <c r="KF1" s="4">
        <v>41677</v>
      </c>
      <c r="KG1" s="4">
        <v>41680</v>
      </c>
      <c r="KH1" s="4">
        <v>41681</v>
      </c>
      <c r="KI1" s="4">
        <v>41682</v>
      </c>
      <c r="KJ1" s="4">
        <v>41683</v>
      </c>
      <c r="KK1" s="4">
        <v>41684</v>
      </c>
      <c r="KL1" s="4">
        <v>41687</v>
      </c>
      <c r="KM1" s="4">
        <v>41688</v>
      </c>
      <c r="KN1" s="4">
        <v>41689</v>
      </c>
      <c r="KO1" s="4">
        <v>41690</v>
      </c>
      <c r="KP1" s="4">
        <v>41691</v>
      </c>
      <c r="KQ1" s="4">
        <v>41694</v>
      </c>
      <c r="KR1" s="4">
        <v>41695</v>
      </c>
      <c r="KS1" s="4">
        <v>41696</v>
      </c>
      <c r="KT1" s="4">
        <v>41697</v>
      </c>
      <c r="KU1" s="4">
        <v>41698</v>
      </c>
      <c r="KV1" s="4">
        <v>41701</v>
      </c>
      <c r="KW1" s="4">
        <v>41702</v>
      </c>
      <c r="KX1" s="4">
        <v>41703</v>
      </c>
      <c r="KY1" s="4">
        <v>41704</v>
      </c>
      <c r="KZ1" s="4">
        <v>41705</v>
      </c>
      <c r="LA1" s="4">
        <v>41708</v>
      </c>
      <c r="LB1" s="4">
        <v>41709</v>
      </c>
      <c r="LC1" s="4">
        <v>41710</v>
      </c>
      <c r="LD1" s="4">
        <v>41711</v>
      </c>
      <c r="LE1" s="4">
        <v>41712</v>
      </c>
      <c r="LF1" s="4">
        <v>41715</v>
      </c>
      <c r="LG1" s="4">
        <v>41716</v>
      </c>
      <c r="LH1" s="4">
        <v>41717</v>
      </c>
      <c r="LI1" s="4">
        <v>41718</v>
      </c>
      <c r="LJ1" s="4">
        <v>41719</v>
      </c>
      <c r="LK1" s="4">
        <v>41722</v>
      </c>
      <c r="LL1" s="4">
        <v>41723</v>
      </c>
      <c r="LM1" s="4">
        <v>41724</v>
      </c>
      <c r="LN1" s="4">
        <v>41725</v>
      </c>
      <c r="LO1" s="4">
        <v>41726</v>
      </c>
      <c r="LP1" s="4">
        <v>41729</v>
      </c>
      <c r="LQ1" s="4">
        <v>41730</v>
      </c>
      <c r="LR1" s="4">
        <v>41731</v>
      </c>
      <c r="LS1" s="4">
        <v>41732</v>
      </c>
      <c r="LT1" s="4">
        <v>41733</v>
      </c>
      <c r="LU1" s="4">
        <v>41736</v>
      </c>
      <c r="LV1" s="4">
        <v>41737</v>
      </c>
      <c r="LW1" s="4">
        <v>41738</v>
      </c>
      <c r="LX1" s="4">
        <v>41739</v>
      </c>
      <c r="LY1" s="4">
        <v>41740</v>
      </c>
      <c r="LZ1" s="4">
        <v>41743</v>
      </c>
      <c r="MA1" s="4">
        <v>41744</v>
      </c>
      <c r="MB1" s="4">
        <v>41745</v>
      </c>
      <c r="MC1" s="4">
        <v>41746</v>
      </c>
      <c r="MD1" s="4">
        <v>41747</v>
      </c>
      <c r="ME1" s="4">
        <v>41750</v>
      </c>
      <c r="MF1" s="4">
        <v>41751</v>
      </c>
      <c r="MG1" s="4">
        <v>41752</v>
      </c>
      <c r="MH1" s="4">
        <v>41753</v>
      </c>
      <c r="MI1" s="4">
        <v>41754</v>
      </c>
      <c r="MJ1" s="4">
        <v>41757</v>
      </c>
      <c r="MK1" s="4">
        <v>41758</v>
      </c>
      <c r="ML1" s="4">
        <v>41759</v>
      </c>
      <c r="MM1" s="4">
        <v>41760</v>
      </c>
      <c r="MN1" s="4">
        <v>41761</v>
      </c>
      <c r="MO1" s="4">
        <v>41764</v>
      </c>
      <c r="MP1" s="4">
        <v>41765</v>
      </c>
      <c r="MQ1" s="4">
        <v>41766</v>
      </c>
      <c r="MR1" s="4">
        <v>41767</v>
      </c>
      <c r="MS1" s="4">
        <v>41768</v>
      </c>
      <c r="MT1" s="4">
        <v>41771</v>
      </c>
      <c r="MU1" s="4">
        <v>41772</v>
      </c>
      <c r="MV1" s="4">
        <v>41773</v>
      </c>
      <c r="MW1" s="4">
        <v>41774</v>
      </c>
      <c r="MX1" s="4">
        <v>41775</v>
      </c>
      <c r="MY1" s="4">
        <v>41778</v>
      </c>
      <c r="MZ1" s="4">
        <v>41779</v>
      </c>
      <c r="NA1" s="4">
        <v>41780</v>
      </c>
      <c r="NB1" s="4">
        <v>41781</v>
      </c>
      <c r="NC1" s="4">
        <v>41782</v>
      </c>
      <c r="ND1" s="4">
        <v>41785</v>
      </c>
      <c r="NE1" s="4">
        <v>41786</v>
      </c>
      <c r="NF1" s="4">
        <v>41787</v>
      </c>
      <c r="NG1" s="4">
        <v>41788</v>
      </c>
      <c r="NH1" s="4">
        <v>41789</v>
      </c>
      <c r="NI1" s="4">
        <v>41792</v>
      </c>
      <c r="NJ1" s="4">
        <v>41793</v>
      </c>
      <c r="NK1" s="4">
        <v>41794</v>
      </c>
      <c r="NL1" s="4">
        <v>41795</v>
      </c>
      <c r="NM1" s="4">
        <v>41796</v>
      </c>
      <c r="NN1" s="4">
        <v>41799</v>
      </c>
      <c r="NO1" s="4">
        <v>41800</v>
      </c>
      <c r="NP1" s="4">
        <v>41801</v>
      </c>
      <c r="NQ1" s="4">
        <v>41802</v>
      </c>
      <c r="NR1" s="4">
        <v>41803</v>
      </c>
      <c r="NS1" s="4">
        <v>41806</v>
      </c>
      <c r="NT1" s="4">
        <v>41807</v>
      </c>
      <c r="NU1" s="4">
        <v>41808</v>
      </c>
      <c r="NV1" s="4">
        <v>41809</v>
      </c>
      <c r="NW1" s="4">
        <v>41810</v>
      </c>
      <c r="NX1" s="4">
        <v>41813</v>
      </c>
      <c r="NY1" s="4">
        <v>41814</v>
      </c>
      <c r="NZ1" s="4">
        <v>41815</v>
      </c>
      <c r="OA1" s="4">
        <v>41816</v>
      </c>
      <c r="OB1" s="4">
        <v>41817</v>
      </c>
      <c r="OC1" s="4">
        <v>41820</v>
      </c>
      <c r="OD1" s="4">
        <v>41821</v>
      </c>
      <c r="OE1" s="4">
        <v>41822</v>
      </c>
      <c r="OF1" s="4">
        <v>41823</v>
      </c>
      <c r="OG1" s="4">
        <v>41824</v>
      </c>
      <c r="OH1" s="4">
        <v>41827</v>
      </c>
      <c r="OI1" s="4">
        <v>41828</v>
      </c>
      <c r="OJ1" s="4">
        <v>41829</v>
      </c>
      <c r="OK1" s="4">
        <v>41830</v>
      </c>
      <c r="OL1" s="4">
        <v>41831</v>
      </c>
      <c r="OM1" s="4">
        <v>41834</v>
      </c>
      <c r="ON1" s="4">
        <v>41835</v>
      </c>
      <c r="OO1" s="4">
        <v>41836</v>
      </c>
      <c r="OP1" s="4">
        <v>41837</v>
      </c>
      <c r="OQ1" s="4">
        <v>41838</v>
      </c>
      <c r="OR1" s="4">
        <v>41841</v>
      </c>
      <c r="OS1" s="4">
        <v>41842</v>
      </c>
      <c r="OT1" s="4">
        <v>41843</v>
      </c>
      <c r="OU1" s="4">
        <v>41844</v>
      </c>
      <c r="OV1" s="4">
        <v>41845</v>
      </c>
      <c r="OW1" s="4">
        <v>41848</v>
      </c>
      <c r="OX1" s="4">
        <v>41849</v>
      </c>
      <c r="OY1" s="4">
        <v>41850</v>
      </c>
      <c r="OZ1" s="4">
        <v>41851</v>
      </c>
      <c r="PA1" s="4">
        <v>41852</v>
      </c>
      <c r="PB1" s="4">
        <v>41855</v>
      </c>
      <c r="PC1" s="4">
        <v>41856</v>
      </c>
      <c r="PD1" s="4">
        <v>41857</v>
      </c>
      <c r="PE1" s="4">
        <v>41858</v>
      </c>
      <c r="PF1" s="4">
        <v>41859</v>
      </c>
      <c r="PG1" s="4">
        <v>41862</v>
      </c>
      <c r="PH1" s="4">
        <v>41863</v>
      </c>
      <c r="PI1" s="4">
        <v>41864</v>
      </c>
      <c r="PJ1" s="4">
        <v>41865</v>
      </c>
      <c r="PK1" s="4">
        <v>41866</v>
      </c>
      <c r="PL1" s="4">
        <v>41869</v>
      </c>
      <c r="PM1" s="4">
        <v>41870</v>
      </c>
      <c r="PN1" s="4">
        <v>41871</v>
      </c>
      <c r="PO1" s="4">
        <v>41872</v>
      </c>
      <c r="PP1" s="4">
        <v>41873</v>
      </c>
      <c r="PQ1" s="4">
        <v>41876</v>
      </c>
      <c r="PR1" s="4">
        <v>41877</v>
      </c>
      <c r="PS1" s="4">
        <v>41878</v>
      </c>
      <c r="PT1" s="4">
        <v>41879</v>
      </c>
      <c r="PU1" s="4">
        <v>41880</v>
      </c>
      <c r="PV1" s="4">
        <v>41883</v>
      </c>
      <c r="PW1" s="4">
        <v>41884</v>
      </c>
      <c r="PX1" s="4">
        <v>41885</v>
      </c>
      <c r="PY1" s="4">
        <v>41886</v>
      </c>
      <c r="PZ1" s="4">
        <v>41887</v>
      </c>
      <c r="QA1" s="4">
        <v>41890</v>
      </c>
      <c r="QB1" s="4">
        <v>41891</v>
      </c>
      <c r="QC1" s="4">
        <v>41892</v>
      </c>
      <c r="QD1" s="4">
        <v>41893</v>
      </c>
      <c r="QE1" s="4">
        <v>41894</v>
      </c>
      <c r="QF1" s="4">
        <v>41897</v>
      </c>
      <c r="QG1" s="4">
        <v>41898</v>
      </c>
      <c r="QH1" s="4">
        <v>41899</v>
      </c>
      <c r="QI1" s="4">
        <v>41900</v>
      </c>
      <c r="QJ1" s="4">
        <v>41901</v>
      </c>
      <c r="QK1" s="4">
        <v>41904</v>
      </c>
      <c r="QL1" s="4">
        <v>41905</v>
      </c>
      <c r="QM1" s="4">
        <v>41906</v>
      </c>
      <c r="QN1" s="4">
        <v>41907</v>
      </c>
      <c r="QO1" s="4">
        <v>41908</v>
      </c>
      <c r="QP1" s="4">
        <v>41911</v>
      </c>
      <c r="QQ1" s="4">
        <v>41912</v>
      </c>
      <c r="QR1" s="4">
        <v>41913</v>
      </c>
      <c r="QS1" s="4">
        <v>41914</v>
      </c>
      <c r="QT1" s="4">
        <v>41915</v>
      </c>
      <c r="QU1" s="4">
        <v>41918</v>
      </c>
      <c r="QV1" s="4">
        <v>41919</v>
      </c>
      <c r="QW1" s="4">
        <v>41920</v>
      </c>
      <c r="QX1" s="4">
        <v>41921</v>
      </c>
      <c r="QY1" s="4">
        <v>41922</v>
      </c>
      <c r="QZ1" s="4">
        <v>41925</v>
      </c>
      <c r="RA1" s="4">
        <v>41926</v>
      </c>
      <c r="RB1" s="4">
        <v>41927</v>
      </c>
      <c r="RC1" s="4">
        <v>41928</v>
      </c>
      <c r="RD1" s="4">
        <v>41929</v>
      </c>
      <c r="RE1" s="4">
        <v>41932</v>
      </c>
      <c r="RF1" s="4">
        <v>41933</v>
      </c>
      <c r="RG1" s="4">
        <v>41934</v>
      </c>
      <c r="RH1" s="4">
        <v>41935</v>
      </c>
      <c r="RI1" s="4">
        <v>41936</v>
      </c>
      <c r="RJ1" s="4">
        <v>41939</v>
      </c>
      <c r="RK1" s="4">
        <v>41940</v>
      </c>
      <c r="RL1" s="4">
        <v>41941</v>
      </c>
      <c r="RM1" s="4">
        <v>41942</v>
      </c>
      <c r="RN1" s="4">
        <v>41943</v>
      </c>
      <c r="RO1" s="4">
        <v>41946</v>
      </c>
      <c r="RP1" s="4">
        <v>41947</v>
      </c>
      <c r="RQ1" s="4">
        <v>41948</v>
      </c>
      <c r="RR1" s="4">
        <v>41949</v>
      </c>
      <c r="RS1" s="4">
        <v>41950</v>
      </c>
      <c r="RT1" s="4">
        <v>41953</v>
      </c>
      <c r="RU1" s="4">
        <v>41954</v>
      </c>
      <c r="RV1" s="4">
        <v>41955</v>
      </c>
      <c r="RW1" s="4">
        <v>41956</v>
      </c>
      <c r="RX1" s="4">
        <v>41957</v>
      </c>
      <c r="RY1" s="4">
        <v>41960</v>
      </c>
      <c r="RZ1" s="4">
        <v>41961</v>
      </c>
      <c r="SA1" s="4">
        <v>41962</v>
      </c>
      <c r="SB1" s="4">
        <v>41963</v>
      </c>
      <c r="SC1" s="4">
        <v>41964</v>
      </c>
      <c r="SD1" s="4">
        <v>41967</v>
      </c>
      <c r="SE1" s="4">
        <v>41968</v>
      </c>
      <c r="SF1" s="4">
        <v>41969</v>
      </c>
      <c r="SG1" s="4">
        <v>41970</v>
      </c>
      <c r="SH1" s="4">
        <v>41971</v>
      </c>
      <c r="SI1" s="4">
        <v>41974</v>
      </c>
      <c r="SJ1" s="4">
        <v>41975</v>
      </c>
      <c r="SK1" s="4">
        <v>41976</v>
      </c>
      <c r="SL1" s="4">
        <v>41977</v>
      </c>
      <c r="SM1" s="4">
        <v>41978</v>
      </c>
      <c r="SN1" s="4">
        <v>41981</v>
      </c>
      <c r="SO1" s="4">
        <v>41982</v>
      </c>
      <c r="SP1" s="4">
        <v>41983</v>
      </c>
      <c r="SQ1" s="4">
        <v>41984</v>
      </c>
      <c r="SR1" s="4">
        <v>41985</v>
      </c>
      <c r="SS1" s="4">
        <v>41988</v>
      </c>
      <c r="ST1" s="4">
        <v>41989</v>
      </c>
      <c r="SU1" s="4">
        <v>41990</v>
      </c>
      <c r="SV1" s="4">
        <v>41991</v>
      </c>
      <c r="SW1" s="4">
        <v>41992</v>
      </c>
      <c r="SX1" s="4">
        <v>41995</v>
      </c>
      <c r="SY1" s="4">
        <v>41996</v>
      </c>
      <c r="SZ1" s="4">
        <v>41997</v>
      </c>
      <c r="TA1" s="4">
        <v>41998</v>
      </c>
      <c r="TB1" s="4">
        <v>41999</v>
      </c>
      <c r="TC1" s="4">
        <v>42002</v>
      </c>
      <c r="TD1" s="4">
        <v>42003</v>
      </c>
      <c r="TE1" s="4">
        <v>42004</v>
      </c>
    </row>
    <row r="2" spans="1:525" x14ac:dyDescent="0.25">
      <c r="A2" s="5" t="str">
        <f>Datos_MStar!J3</f>
        <v>AAAAAAAAAA</v>
      </c>
      <c r="B2" s="5" t="str">
        <f>Datos_MStar!K3</f>
        <v>Compensacion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1</v>
      </c>
      <c r="R2" s="5">
        <v>1</v>
      </c>
      <c r="S2" s="5">
        <v>1</v>
      </c>
      <c r="T2" s="5">
        <v>1</v>
      </c>
      <c r="U2" s="5">
        <v>1</v>
      </c>
      <c r="V2" s="5">
        <v>1</v>
      </c>
      <c r="W2" s="5">
        <v>1</v>
      </c>
      <c r="X2" s="5">
        <v>1</v>
      </c>
      <c r="Y2" s="5">
        <v>1</v>
      </c>
      <c r="Z2" s="5">
        <v>1</v>
      </c>
      <c r="AA2" s="5">
        <v>1</v>
      </c>
      <c r="AB2" s="5">
        <v>1</v>
      </c>
      <c r="AC2" s="5">
        <v>1</v>
      </c>
      <c r="AD2" s="5">
        <v>1</v>
      </c>
      <c r="AE2" s="5">
        <v>1</v>
      </c>
      <c r="AF2" s="5">
        <v>1</v>
      </c>
      <c r="AG2" s="5">
        <v>1</v>
      </c>
      <c r="AH2" s="5">
        <v>1</v>
      </c>
      <c r="AI2" s="5">
        <v>1</v>
      </c>
      <c r="AJ2" s="5">
        <v>1</v>
      </c>
      <c r="AK2" s="5">
        <v>1</v>
      </c>
      <c r="AL2" s="5">
        <v>1</v>
      </c>
      <c r="AM2" s="5">
        <v>1</v>
      </c>
      <c r="AN2" s="5">
        <v>1</v>
      </c>
      <c r="AO2" s="5">
        <v>1</v>
      </c>
      <c r="AP2" s="5">
        <v>1</v>
      </c>
      <c r="AQ2" s="5">
        <v>1</v>
      </c>
      <c r="AR2" s="5">
        <v>1</v>
      </c>
      <c r="AS2" s="5">
        <v>1</v>
      </c>
      <c r="AT2" s="5">
        <v>1</v>
      </c>
      <c r="AU2" s="5">
        <v>1</v>
      </c>
      <c r="AV2" s="5">
        <v>1</v>
      </c>
      <c r="AW2" s="5">
        <v>1</v>
      </c>
      <c r="AX2" s="5">
        <v>1</v>
      </c>
      <c r="AY2" s="5">
        <v>1</v>
      </c>
      <c r="AZ2" s="5">
        <v>1</v>
      </c>
      <c r="BA2" s="5">
        <v>1</v>
      </c>
      <c r="BB2" s="5">
        <v>1</v>
      </c>
      <c r="BC2" s="5">
        <v>1</v>
      </c>
      <c r="BD2" s="5">
        <v>1</v>
      </c>
      <c r="BE2" s="5">
        <v>1</v>
      </c>
      <c r="BF2" s="5">
        <v>1</v>
      </c>
      <c r="BG2" s="5">
        <v>1</v>
      </c>
      <c r="BH2" s="5">
        <v>1</v>
      </c>
      <c r="BI2" s="5">
        <v>1</v>
      </c>
      <c r="BJ2" s="5">
        <v>1</v>
      </c>
      <c r="BK2" s="5">
        <v>1</v>
      </c>
      <c r="BL2" s="5">
        <v>1</v>
      </c>
      <c r="BM2" s="5">
        <v>1</v>
      </c>
      <c r="BN2" s="5">
        <v>1</v>
      </c>
      <c r="BO2" s="5">
        <v>1</v>
      </c>
      <c r="BP2" s="5">
        <v>1</v>
      </c>
      <c r="BQ2" s="5">
        <v>1</v>
      </c>
      <c r="BR2" s="5">
        <v>1</v>
      </c>
      <c r="BS2" s="5">
        <v>1</v>
      </c>
      <c r="BT2" s="5">
        <v>1</v>
      </c>
      <c r="BU2" s="5">
        <v>1</v>
      </c>
      <c r="BV2" s="5">
        <v>1</v>
      </c>
      <c r="BW2" s="5">
        <v>1</v>
      </c>
      <c r="BX2" s="5">
        <v>1</v>
      </c>
      <c r="BY2" s="5">
        <v>1</v>
      </c>
      <c r="BZ2" s="5">
        <v>1</v>
      </c>
      <c r="CA2" s="5">
        <v>1</v>
      </c>
      <c r="CB2" s="5">
        <v>1</v>
      </c>
      <c r="CC2" s="5">
        <v>1</v>
      </c>
      <c r="CD2" s="5">
        <v>1</v>
      </c>
      <c r="CE2" s="5">
        <v>1</v>
      </c>
      <c r="CF2" s="5">
        <v>1</v>
      </c>
      <c r="CG2" s="5">
        <v>1</v>
      </c>
      <c r="CH2" s="5">
        <v>1</v>
      </c>
      <c r="CI2" s="5">
        <v>1</v>
      </c>
      <c r="CJ2" s="5">
        <v>1</v>
      </c>
      <c r="CK2" s="5">
        <v>1</v>
      </c>
      <c r="CL2" s="5">
        <v>1</v>
      </c>
      <c r="CM2" s="5">
        <v>1</v>
      </c>
      <c r="CN2" s="5">
        <v>1</v>
      </c>
      <c r="CO2" s="5">
        <v>1</v>
      </c>
      <c r="CP2" s="5">
        <v>1</v>
      </c>
      <c r="CQ2" s="5">
        <v>1</v>
      </c>
      <c r="CR2" s="5">
        <v>1</v>
      </c>
      <c r="CS2" s="5">
        <v>1</v>
      </c>
      <c r="CT2" s="5">
        <v>1</v>
      </c>
      <c r="CU2" s="5">
        <v>1</v>
      </c>
      <c r="CV2" s="5">
        <v>1</v>
      </c>
      <c r="CW2" s="5">
        <v>1</v>
      </c>
      <c r="CX2" s="5">
        <v>1</v>
      </c>
      <c r="CY2" s="5">
        <v>1</v>
      </c>
      <c r="CZ2" s="5">
        <v>1</v>
      </c>
      <c r="DA2" s="5">
        <v>1</v>
      </c>
      <c r="DB2" s="5">
        <v>1</v>
      </c>
      <c r="DC2" s="5">
        <v>1</v>
      </c>
      <c r="DD2" s="5">
        <v>1</v>
      </c>
      <c r="DE2" s="5">
        <v>1</v>
      </c>
      <c r="DF2" s="5">
        <v>1</v>
      </c>
      <c r="DG2" s="5">
        <v>1</v>
      </c>
      <c r="DH2" s="5">
        <v>1</v>
      </c>
      <c r="DI2" s="5">
        <v>1</v>
      </c>
      <c r="DJ2" s="5">
        <v>1</v>
      </c>
      <c r="DK2" s="5">
        <v>1</v>
      </c>
      <c r="DL2" s="5">
        <v>1</v>
      </c>
      <c r="DM2" s="5">
        <v>1</v>
      </c>
      <c r="DN2" s="5">
        <v>1</v>
      </c>
      <c r="DO2" s="5">
        <v>1</v>
      </c>
      <c r="DP2" s="5">
        <v>1</v>
      </c>
      <c r="DQ2" s="5">
        <v>1</v>
      </c>
      <c r="DR2" s="5">
        <v>1</v>
      </c>
      <c r="DS2" s="5">
        <v>1</v>
      </c>
      <c r="DT2" s="5">
        <v>1</v>
      </c>
      <c r="DU2" s="5">
        <v>1</v>
      </c>
      <c r="DV2" s="5">
        <v>1</v>
      </c>
      <c r="DW2" s="5">
        <v>1</v>
      </c>
      <c r="DX2" s="5">
        <v>1</v>
      </c>
      <c r="DY2" s="5">
        <v>1</v>
      </c>
      <c r="DZ2" s="5">
        <v>1</v>
      </c>
      <c r="EA2" s="5">
        <v>1</v>
      </c>
      <c r="EB2" s="5">
        <v>1</v>
      </c>
      <c r="EC2" s="5">
        <v>1</v>
      </c>
      <c r="ED2" s="5">
        <v>1</v>
      </c>
      <c r="EE2" s="5">
        <v>1</v>
      </c>
      <c r="EF2" s="5">
        <v>1</v>
      </c>
      <c r="EG2" s="5">
        <v>1</v>
      </c>
      <c r="EH2" s="5">
        <v>1</v>
      </c>
      <c r="EI2" s="5">
        <v>1</v>
      </c>
      <c r="EJ2" s="5">
        <v>1</v>
      </c>
      <c r="EK2" s="5">
        <v>1</v>
      </c>
      <c r="EL2" s="5">
        <v>1</v>
      </c>
      <c r="EM2" s="5">
        <v>1</v>
      </c>
      <c r="EN2" s="5">
        <v>1</v>
      </c>
      <c r="EO2" s="5">
        <v>1</v>
      </c>
      <c r="EP2" s="5">
        <v>1</v>
      </c>
      <c r="EQ2" s="5">
        <v>1</v>
      </c>
      <c r="ER2" s="5">
        <v>1</v>
      </c>
      <c r="ES2" s="5">
        <v>1</v>
      </c>
      <c r="ET2" s="5">
        <v>1</v>
      </c>
      <c r="EU2" s="5">
        <v>1</v>
      </c>
      <c r="EV2" s="5">
        <v>1</v>
      </c>
      <c r="EW2" s="5">
        <v>1</v>
      </c>
      <c r="EX2" s="5">
        <v>1</v>
      </c>
      <c r="EY2" s="5">
        <v>1</v>
      </c>
      <c r="EZ2" s="5">
        <v>1</v>
      </c>
      <c r="FA2" s="5">
        <v>1</v>
      </c>
      <c r="FB2" s="5">
        <v>1</v>
      </c>
      <c r="FC2" s="5">
        <v>1</v>
      </c>
      <c r="FD2" s="5">
        <v>1</v>
      </c>
      <c r="FE2" s="5">
        <v>1</v>
      </c>
      <c r="FF2" s="5">
        <v>1</v>
      </c>
      <c r="FG2" s="5">
        <v>1</v>
      </c>
      <c r="FH2" s="5">
        <v>1</v>
      </c>
      <c r="FI2" s="5">
        <v>1</v>
      </c>
      <c r="FJ2" s="5">
        <v>1</v>
      </c>
      <c r="FK2" s="5">
        <v>1</v>
      </c>
      <c r="FL2" s="5">
        <v>1</v>
      </c>
      <c r="FM2" s="5">
        <v>1</v>
      </c>
      <c r="FN2" s="5">
        <v>1</v>
      </c>
      <c r="FO2" s="5">
        <v>1</v>
      </c>
      <c r="FP2" s="5">
        <v>1</v>
      </c>
      <c r="FQ2" s="5">
        <v>1</v>
      </c>
      <c r="FR2" s="5">
        <v>1</v>
      </c>
      <c r="FS2" s="5">
        <v>1</v>
      </c>
      <c r="FT2" s="5">
        <v>1</v>
      </c>
      <c r="FU2" s="5">
        <v>1</v>
      </c>
      <c r="FV2" s="5">
        <v>1</v>
      </c>
      <c r="FW2" s="5">
        <v>1</v>
      </c>
      <c r="FX2" s="5">
        <v>1</v>
      </c>
      <c r="FY2" s="5">
        <v>1</v>
      </c>
      <c r="FZ2" s="5">
        <v>1</v>
      </c>
      <c r="GA2" s="5">
        <v>1</v>
      </c>
      <c r="GB2" s="5">
        <v>1</v>
      </c>
      <c r="GC2" s="5">
        <v>1</v>
      </c>
      <c r="GD2" s="5">
        <v>1</v>
      </c>
      <c r="GE2" s="5">
        <v>1</v>
      </c>
      <c r="GF2" s="5">
        <v>1</v>
      </c>
      <c r="GG2" s="5">
        <v>1</v>
      </c>
      <c r="GH2" s="5">
        <v>1</v>
      </c>
      <c r="GI2" s="5">
        <v>1</v>
      </c>
      <c r="GJ2" s="5">
        <v>1</v>
      </c>
      <c r="GK2" s="5">
        <v>1</v>
      </c>
      <c r="GL2" s="5">
        <v>1</v>
      </c>
      <c r="GM2" s="5">
        <v>1</v>
      </c>
      <c r="GN2" s="5">
        <v>1</v>
      </c>
      <c r="GO2" s="5">
        <v>1</v>
      </c>
      <c r="GP2" s="5">
        <v>1</v>
      </c>
      <c r="GQ2" s="5">
        <v>1</v>
      </c>
      <c r="GR2" s="5">
        <v>1</v>
      </c>
      <c r="GS2" s="5">
        <v>1</v>
      </c>
      <c r="GT2" s="5">
        <v>1</v>
      </c>
      <c r="GU2" s="5">
        <v>1</v>
      </c>
      <c r="GV2" s="5">
        <v>1</v>
      </c>
      <c r="GW2" s="5">
        <v>1</v>
      </c>
      <c r="GX2" s="5">
        <v>1</v>
      </c>
      <c r="GY2" s="5">
        <v>1</v>
      </c>
      <c r="GZ2" s="5">
        <v>1</v>
      </c>
      <c r="HA2" s="5">
        <v>1</v>
      </c>
      <c r="HB2" s="5">
        <v>1</v>
      </c>
      <c r="HC2" s="5">
        <v>1</v>
      </c>
      <c r="HD2" s="5">
        <v>1</v>
      </c>
      <c r="HE2" s="5">
        <v>1</v>
      </c>
      <c r="HF2" s="5">
        <v>1</v>
      </c>
      <c r="HG2" s="5">
        <v>1</v>
      </c>
      <c r="HH2" s="5">
        <v>1</v>
      </c>
      <c r="HI2" s="5">
        <v>1</v>
      </c>
      <c r="HJ2" s="5">
        <v>1</v>
      </c>
      <c r="HK2" s="5">
        <v>1</v>
      </c>
      <c r="HL2" s="5">
        <v>1</v>
      </c>
      <c r="HM2" s="5">
        <v>1</v>
      </c>
      <c r="HN2" s="5">
        <v>1</v>
      </c>
      <c r="HO2" s="5">
        <v>1</v>
      </c>
      <c r="HP2" s="5">
        <v>1</v>
      </c>
      <c r="HQ2" s="5">
        <v>1</v>
      </c>
      <c r="HR2" s="5">
        <v>1</v>
      </c>
      <c r="HS2" s="5">
        <v>1</v>
      </c>
      <c r="HT2" s="5">
        <v>1</v>
      </c>
      <c r="HU2" s="5">
        <v>1</v>
      </c>
      <c r="HV2" s="5">
        <v>1</v>
      </c>
      <c r="HW2" s="5">
        <v>1</v>
      </c>
      <c r="HX2" s="5">
        <v>1</v>
      </c>
      <c r="HY2" s="5">
        <v>1</v>
      </c>
      <c r="HZ2" s="5">
        <v>1</v>
      </c>
      <c r="IA2" s="5">
        <v>1</v>
      </c>
      <c r="IB2" s="5">
        <v>1</v>
      </c>
      <c r="IC2" s="5">
        <v>1</v>
      </c>
      <c r="ID2" s="5">
        <v>1</v>
      </c>
      <c r="IE2" s="5">
        <v>1</v>
      </c>
      <c r="IF2" s="5">
        <v>1</v>
      </c>
      <c r="IG2" s="5">
        <v>1</v>
      </c>
      <c r="IH2" s="5">
        <v>1</v>
      </c>
      <c r="II2" s="5">
        <v>1</v>
      </c>
      <c r="IJ2" s="5">
        <v>1</v>
      </c>
      <c r="IK2" s="5">
        <v>1</v>
      </c>
      <c r="IL2" s="5">
        <v>1</v>
      </c>
      <c r="IM2" s="5">
        <v>1</v>
      </c>
      <c r="IN2" s="5">
        <v>1</v>
      </c>
      <c r="IO2" s="5">
        <v>1</v>
      </c>
      <c r="IP2" s="5">
        <v>1</v>
      </c>
      <c r="IQ2" s="5">
        <v>1</v>
      </c>
      <c r="IR2" s="5">
        <v>1</v>
      </c>
      <c r="IS2" s="5">
        <v>1</v>
      </c>
      <c r="IT2" s="5">
        <v>1</v>
      </c>
      <c r="IU2" s="5">
        <v>1</v>
      </c>
      <c r="IV2" s="5">
        <v>1</v>
      </c>
      <c r="IW2" s="5">
        <v>1</v>
      </c>
      <c r="IX2" s="5">
        <v>1</v>
      </c>
      <c r="IY2" s="5">
        <v>1</v>
      </c>
      <c r="IZ2" s="5">
        <v>1</v>
      </c>
      <c r="JA2" s="5">
        <v>1</v>
      </c>
      <c r="JB2" s="5">
        <v>1</v>
      </c>
      <c r="JC2" s="5">
        <v>1</v>
      </c>
      <c r="JD2" s="5">
        <v>1</v>
      </c>
      <c r="JE2" s="5">
        <v>1</v>
      </c>
      <c r="JF2" s="5">
        <v>1</v>
      </c>
      <c r="JG2" s="5">
        <v>1</v>
      </c>
      <c r="JH2" s="5">
        <v>1</v>
      </c>
      <c r="JI2" s="5">
        <v>1</v>
      </c>
      <c r="JJ2" s="5">
        <v>1</v>
      </c>
      <c r="JK2" s="5">
        <v>1</v>
      </c>
      <c r="JL2" s="5">
        <v>1</v>
      </c>
      <c r="JM2" s="5">
        <v>1</v>
      </c>
      <c r="JN2" s="5">
        <v>1</v>
      </c>
      <c r="JO2" s="5">
        <v>1</v>
      </c>
      <c r="JP2" s="5">
        <v>1</v>
      </c>
      <c r="JQ2" s="5">
        <v>1</v>
      </c>
      <c r="JR2" s="5">
        <v>1</v>
      </c>
      <c r="JS2" s="5">
        <v>1</v>
      </c>
      <c r="JT2" s="5">
        <v>1</v>
      </c>
      <c r="JU2" s="5">
        <v>1</v>
      </c>
      <c r="JV2" s="5">
        <v>1</v>
      </c>
      <c r="JW2" s="5">
        <v>1</v>
      </c>
      <c r="JX2" s="5">
        <v>1</v>
      </c>
      <c r="JY2" s="5">
        <v>1</v>
      </c>
      <c r="JZ2" s="5">
        <v>1</v>
      </c>
      <c r="KA2" s="5">
        <v>1</v>
      </c>
      <c r="KB2" s="5">
        <v>1</v>
      </c>
      <c r="KC2" s="5">
        <v>1</v>
      </c>
      <c r="KD2" s="5">
        <v>1</v>
      </c>
      <c r="KE2" s="5">
        <v>1</v>
      </c>
      <c r="KF2" s="5">
        <v>1</v>
      </c>
      <c r="KG2" s="5">
        <v>1</v>
      </c>
      <c r="KH2" s="5">
        <v>1</v>
      </c>
      <c r="KI2" s="5">
        <v>1</v>
      </c>
      <c r="KJ2" s="5">
        <v>1</v>
      </c>
      <c r="KK2" s="5">
        <v>1</v>
      </c>
      <c r="KL2" s="5">
        <v>1</v>
      </c>
      <c r="KM2" s="5">
        <v>1</v>
      </c>
      <c r="KN2" s="5">
        <v>1</v>
      </c>
      <c r="KO2" s="5">
        <v>1</v>
      </c>
      <c r="KP2" s="5">
        <v>1</v>
      </c>
      <c r="KQ2" s="5">
        <v>1</v>
      </c>
      <c r="KR2" s="5">
        <v>1</v>
      </c>
      <c r="KS2" s="5">
        <v>1</v>
      </c>
      <c r="KT2" s="5">
        <v>1</v>
      </c>
      <c r="KU2" s="5">
        <v>1</v>
      </c>
      <c r="KV2" s="5">
        <v>1</v>
      </c>
      <c r="KW2" s="5">
        <v>1</v>
      </c>
      <c r="KX2" s="5">
        <v>1</v>
      </c>
      <c r="KY2" s="5">
        <v>1</v>
      </c>
      <c r="KZ2" s="5">
        <v>1</v>
      </c>
      <c r="LA2" s="5">
        <v>1</v>
      </c>
      <c r="LB2" s="5">
        <v>1</v>
      </c>
      <c r="LC2" s="5">
        <v>1</v>
      </c>
      <c r="LD2" s="5">
        <v>1</v>
      </c>
      <c r="LE2" s="5">
        <v>1</v>
      </c>
      <c r="LF2" s="5">
        <v>1</v>
      </c>
      <c r="LG2" s="5">
        <v>1</v>
      </c>
      <c r="LH2" s="5">
        <v>1</v>
      </c>
      <c r="LI2" s="5">
        <v>1</v>
      </c>
      <c r="LJ2" s="5">
        <v>1</v>
      </c>
      <c r="LK2" s="5">
        <v>1</v>
      </c>
      <c r="LL2" s="5">
        <v>1</v>
      </c>
      <c r="LM2" s="5">
        <v>1</v>
      </c>
      <c r="LN2" s="5">
        <v>1</v>
      </c>
      <c r="LO2" s="5">
        <v>1</v>
      </c>
      <c r="LP2" s="5">
        <v>1</v>
      </c>
      <c r="LQ2" s="5">
        <v>1</v>
      </c>
      <c r="LR2" s="5">
        <v>1</v>
      </c>
      <c r="LS2" s="5">
        <v>1</v>
      </c>
      <c r="LT2" s="5">
        <v>1</v>
      </c>
      <c r="LU2" s="5">
        <v>1</v>
      </c>
      <c r="LV2" s="5">
        <v>1</v>
      </c>
      <c r="LW2" s="5">
        <v>1</v>
      </c>
      <c r="LX2" s="5">
        <v>1</v>
      </c>
      <c r="LY2" s="5">
        <v>1</v>
      </c>
      <c r="LZ2" s="5">
        <v>1</v>
      </c>
      <c r="MA2" s="5">
        <v>1</v>
      </c>
      <c r="MB2" s="5">
        <v>1</v>
      </c>
      <c r="MC2" s="5">
        <v>1</v>
      </c>
      <c r="MD2" s="5">
        <v>1</v>
      </c>
      <c r="ME2" s="5">
        <v>1</v>
      </c>
      <c r="MF2" s="5">
        <v>1</v>
      </c>
      <c r="MG2" s="5">
        <v>1</v>
      </c>
      <c r="MH2" s="5">
        <v>1</v>
      </c>
      <c r="MI2" s="5">
        <v>1</v>
      </c>
      <c r="MJ2" s="5">
        <v>1</v>
      </c>
      <c r="MK2" s="5">
        <v>1</v>
      </c>
      <c r="ML2" s="5">
        <v>1</v>
      </c>
      <c r="MM2" s="5">
        <v>1</v>
      </c>
      <c r="MN2" s="5">
        <v>1</v>
      </c>
      <c r="MO2" s="5">
        <v>1</v>
      </c>
      <c r="MP2" s="5">
        <v>1</v>
      </c>
      <c r="MQ2" s="5">
        <v>1</v>
      </c>
      <c r="MR2" s="5">
        <v>1</v>
      </c>
      <c r="MS2" s="5">
        <v>1</v>
      </c>
      <c r="MT2" s="5">
        <v>1</v>
      </c>
      <c r="MU2" s="5">
        <v>1</v>
      </c>
      <c r="MV2" s="5">
        <v>1</v>
      </c>
      <c r="MW2" s="5">
        <v>1</v>
      </c>
      <c r="MX2" s="5">
        <v>1</v>
      </c>
      <c r="MY2" s="5">
        <v>1</v>
      </c>
      <c r="MZ2" s="5">
        <v>1</v>
      </c>
      <c r="NA2" s="5">
        <v>1</v>
      </c>
      <c r="NB2" s="5">
        <v>1</v>
      </c>
      <c r="NC2" s="5">
        <v>1</v>
      </c>
      <c r="ND2" s="5">
        <v>1</v>
      </c>
      <c r="NE2" s="5">
        <v>1</v>
      </c>
      <c r="NF2" s="5">
        <v>1</v>
      </c>
      <c r="NG2" s="5">
        <v>1</v>
      </c>
      <c r="NH2" s="5">
        <v>1</v>
      </c>
      <c r="NI2" s="5">
        <v>1</v>
      </c>
      <c r="NJ2" s="5">
        <v>1</v>
      </c>
      <c r="NK2" s="5">
        <v>1</v>
      </c>
      <c r="NL2" s="5">
        <v>1</v>
      </c>
      <c r="NM2" s="5">
        <v>1</v>
      </c>
      <c r="NN2" s="5">
        <v>1</v>
      </c>
      <c r="NO2" s="5">
        <v>1</v>
      </c>
      <c r="NP2" s="5">
        <v>1</v>
      </c>
      <c r="NQ2" s="5">
        <v>1</v>
      </c>
      <c r="NR2" s="5">
        <v>1</v>
      </c>
      <c r="NS2" s="5">
        <v>1</v>
      </c>
      <c r="NT2" s="5">
        <v>1</v>
      </c>
      <c r="NU2" s="5">
        <v>1</v>
      </c>
      <c r="NV2" s="5">
        <v>1</v>
      </c>
      <c r="NW2" s="5">
        <v>1</v>
      </c>
      <c r="NX2" s="5">
        <v>1</v>
      </c>
      <c r="NY2" s="5">
        <v>1</v>
      </c>
      <c r="NZ2" s="5">
        <v>1</v>
      </c>
      <c r="OA2" s="5">
        <v>1</v>
      </c>
      <c r="OB2" s="5">
        <v>1</v>
      </c>
      <c r="OC2" s="5">
        <v>1</v>
      </c>
      <c r="OD2" s="5">
        <v>1</v>
      </c>
      <c r="OE2" s="5">
        <v>1</v>
      </c>
      <c r="OF2" s="5">
        <v>1</v>
      </c>
      <c r="OG2" s="5">
        <v>1</v>
      </c>
      <c r="OH2" s="5">
        <v>1</v>
      </c>
      <c r="OI2" s="5">
        <v>1</v>
      </c>
      <c r="OJ2" s="5">
        <v>1</v>
      </c>
      <c r="OK2" s="5">
        <v>1</v>
      </c>
      <c r="OL2" s="5">
        <v>1</v>
      </c>
      <c r="OM2" s="5">
        <v>1</v>
      </c>
      <c r="ON2" s="5">
        <v>1</v>
      </c>
      <c r="OO2" s="5">
        <v>1</v>
      </c>
      <c r="OP2" s="5">
        <v>1</v>
      </c>
      <c r="OQ2" s="5">
        <v>1</v>
      </c>
      <c r="OR2" s="5">
        <v>1</v>
      </c>
      <c r="OS2" s="5">
        <v>1</v>
      </c>
      <c r="OT2" s="5">
        <v>1</v>
      </c>
      <c r="OU2" s="5">
        <v>1</v>
      </c>
      <c r="OV2" s="5">
        <v>1</v>
      </c>
      <c r="OW2" s="5">
        <v>1</v>
      </c>
      <c r="OX2" s="5">
        <v>1</v>
      </c>
      <c r="OY2" s="5">
        <v>1</v>
      </c>
      <c r="OZ2" s="5">
        <v>1</v>
      </c>
      <c r="PA2" s="5">
        <v>1</v>
      </c>
      <c r="PB2" s="5">
        <v>1</v>
      </c>
      <c r="PC2" s="5">
        <v>1</v>
      </c>
      <c r="PD2" s="5">
        <v>1</v>
      </c>
      <c r="PE2" s="5">
        <v>1</v>
      </c>
      <c r="PF2" s="5">
        <v>1</v>
      </c>
      <c r="PG2" s="5">
        <v>1</v>
      </c>
      <c r="PH2" s="5">
        <v>1</v>
      </c>
      <c r="PI2" s="5">
        <v>1</v>
      </c>
      <c r="PJ2" s="5">
        <v>1</v>
      </c>
      <c r="PK2" s="5">
        <v>1</v>
      </c>
      <c r="PL2" s="5">
        <v>1</v>
      </c>
      <c r="PM2" s="5">
        <v>1</v>
      </c>
      <c r="PN2" s="5">
        <v>1</v>
      </c>
      <c r="PO2" s="5">
        <v>1</v>
      </c>
      <c r="PP2" s="5">
        <v>1</v>
      </c>
      <c r="PQ2" s="5">
        <v>1</v>
      </c>
      <c r="PR2" s="5">
        <v>1</v>
      </c>
      <c r="PS2" s="5">
        <v>1</v>
      </c>
      <c r="PT2" s="5">
        <v>1</v>
      </c>
      <c r="PU2" s="5">
        <v>1</v>
      </c>
      <c r="PV2" s="5">
        <v>1</v>
      </c>
      <c r="PW2" s="5">
        <v>1</v>
      </c>
      <c r="PX2" s="5">
        <v>1</v>
      </c>
      <c r="PY2" s="5">
        <v>1</v>
      </c>
      <c r="PZ2" s="5">
        <v>1</v>
      </c>
      <c r="QA2" s="5">
        <v>1</v>
      </c>
      <c r="QB2" s="5">
        <v>1</v>
      </c>
      <c r="QC2" s="5">
        <v>1</v>
      </c>
      <c r="QD2" s="5">
        <v>1</v>
      </c>
      <c r="QE2" s="5">
        <v>1</v>
      </c>
      <c r="QF2" s="5">
        <v>1</v>
      </c>
      <c r="QG2" s="5">
        <v>1</v>
      </c>
      <c r="QH2" s="5">
        <v>1</v>
      </c>
      <c r="QI2" s="5">
        <v>1</v>
      </c>
      <c r="QJ2" s="5">
        <v>1</v>
      </c>
      <c r="QK2" s="5">
        <v>1</v>
      </c>
      <c r="QL2" s="5">
        <v>1</v>
      </c>
      <c r="QM2" s="5">
        <v>1</v>
      </c>
      <c r="QN2" s="5">
        <v>1</v>
      </c>
      <c r="QO2" s="5">
        <v>1</v>
      </c>
      <c r="QP2" s="5">
        <v>1</v>
      </c>
      <c r="QQ2" s="5">
        <v>1</v>
      </c>
      <c r="QR2" s="5">
        <v>1</v>
      </c>
      <c r="QS2" s="5">
        <v>1</v>
      </c>
      <c r="QT2" s="5">
        <v>1</v>
      </c>
      <c r="QU2" s="5">
        <v>1</v>
      </c>
      <c r="QV2" s="5">
        <v>1</v>
      </c>
      <c r="QW2" s="5">
        <v>1</v>
      </c>
      <c r="QX2" s="5">
        <v>1</v>
      </c>
      <c r="QY2" s="5">
        <v>1</v>
      </c>
      <c r="QZ2" s="5">
        <v>1</v>
      </c>
      <c r="RA2" s="5">
        <v>1</v>
      </c>
      <c r="RB2" s="5">
        <v>1</v>
      </c>
      <c r="RC2" s="5">
        <v>1</v>
      </c>
      <c r="RD2" s="5">
        <v>1</v>
      </c>
      <c r="RE2" s="5">
        <v>1</v>
      </c>
      <c r="RF2" s="5">
        <v>1</v>
      </c>
      <c r="RG2" s="5">
        <v>1</v>
      </c>
      <c r="RH2" s="5">
        <v>1</v>
      </c>
      <c r="RI2" s="5">
        <v>1</v>
      </c>
      <c r="RJ2" s="5">
        <v>1</v>
      </c>
      <c r="RK2" s="5">
        <v>1</v>
      </c>
      <c r="RL2" s="5">
        <v>1</v>
      </c>
      <c r="RM2" s="5">
        <v>1</v>
      </c>
      <c r="RN2" s="5">
        <v>1</v>
      </c>
      <c r="RO2" s="5">
        <v>1</v>
      </c>
      <c r="RP2" s="5">
        <v>1</v>
      </c>
      <c r="RQ2" s="5">
        <v>1</v>
      </c>
      <c r="RR2" s="5">
        <v>1</v>
      </c>
      <c r="RS2" s="5">
        <v>1</v>
      </c>
      <c r="RT2" s="5">
        <v>1</v>
      </c>
      <c r="RU2" s="5">
        <v>1</v>
      </c>
      <c r="RV2" s="5">
        <v>1</v>
      </c>
      <c r="RW2" s="5">
        <v>1</v>
      </c>
      <c r="RX2" s="5">
        <v>1</v>
      </c>
      <c r="RY2" s="5">
        <v>1</v>
      </c>
      <c r="RZ2" s="5">
        <v>1</v>
      </c>
      <c r="SA2" s="5">
        <v>1</v>
      </c>
      <c r="SB2" s="5">
        <v>1</v>
      </c>
      <c r="SC2" s="5">
        <v>1</v>
      </c>
      <c r="SD2" s="5">
        <v>1</v>
      </c>
      <c r="SE2" s="5">
        <v>1</v>
      </c>
      <c r="SF2" s="5">
        <v>1</v>
      </c>
      <c r="SG2" s="5">
        <v>1</v>
      </c>
      <c r="SH2" s="5">
        <v>1</v>
      </c>
      <c r="SI2" s="5">
        <v>1</v>
      </c>
      <c r="SJ2" s="5">
        <v>1</v>
      </c>
      <c r="SK2" s="5">
        <v>1</v>
      </c>
      <c r="SL2" s="5">
        <v>1</v>
      </c>
      <c r="SM2" s="5">
        <v>1</v>
      </c>
      <c r="SN2" s="5">
        <v>1</v>
      </c>
      <c r="SO2" s="5">
        <v>1</v>
      </c>
      <c r="SP2" s="5">
        <v>1</v>
      </c>
      <c r="SQ2" s="5">
        <v>1</v>
      </c>
      <c r="SR2" s="5">
        <v>1</v>
      </c>
      <c r="SS2" s="5">
        <v>1</v>
      </c>
      <c r="ST2" s="5">
        <v>1</v>
      </c>
      <c r="SU2" s="5">
        <v>1</v>
      </c>
      <c r="SV2" s="5">
        <v>1</v>
      </c>
      <c r="SW2" s="5">
        <v>1</v>
      </c>
      <c r="SX2" s="5">
        <v>1</v>
      </c>
      <c r="SY2" s="5">
        <v>1</v>
      </c>
      <c r="SZ2" s="5">
        <v>1</v>
      </c>
      <c r="TA2" s="5">
        <v>1</v>
      </c>
      <c r="TB2" s="5">
        <v>1</v>
      </c>
      <c r="TC2" s="5">
        <v>1</v>
      </c>
      <c r="TD2" s="5">
        <v>1</v>
      </c>
      <c r="TE2" s="5">
        <v>1</v>
      </c>
    </row>
    <row r="3" spans="1:525" x14ac:dyDescent="0.25">
      <c r="A3" s="5" t="str">
        <f>Datos_MStar!J4</f>
        <v>LU0861897477</v>
      </c>
      <c r="B3" s="5" t="str">
        <f>Datos_MStar!K4</f>
        <v>Abante GF Spanish Opportunities Fund B</v>
      </c>
      <c r="C3" s="25">
        <v>0</v>
      </c>
      <c r="D3" s="20">
        <f>IF(SUMIFS(Datos_MStar!$G$3:$G$10000,Datos_MStar!$A$3:$A$10000,$A3,Datos_MStar!$C$3:$C$10000,D$1) &lt;&gt; 0, SUMIFS(Datos_MStar!$G$3:$G$10000,Datos_MStar!$A$3:$A$10000,$A3,Datos_MStar!$C$3:$C$10000,D$1), C3)</f>
        <v>0</v>
      </c>
      <c r="E3" s="20">
        <f>IF(SUMIFS(Datos_MStar!$G$3:$G$10000,Datos_MStar!$A$3:$A$10000,$A3,Datos_MStar!$C$3:$C$10000,E$1) &lt;&gt; 0, SUMIFS(Datos_MStar!$G$3:$G$10000,Datos_MStar!$A$3:$A$10000,$A3,Datos_MStar!$C$3:$C$10000,E$1), D3)</f>
        <v>0</v>
      </c>
      <c r="F3" s="20">
        <f>IF(SUMIFS(Datos_MStar!$G$3:$G$10000,Datos_MStar!$A$3:$A$10000,$A3,Datos_MStar!$C$3:$C$10000,F$1) &lt;&gt; 0, SUMIFS(Datos_MStar!$G$3:$G$10000,Datos_MStar!$A$3:$A$10000,$A3,Datos_MStar!$C$3:$C$10000,F$1), E3)</f>
        <v>0</v>
      </c>
      <c r="G3" s="20">
        <f>IF(SUMIFS(Datos_MStar!$G$3:$G$10000,Datos_MStar!$A$3:$A$10000,$A3,Datos_MStar!$C$3:$C$10000,G$1) &lt;&gt; 0, SUMIFS(Datos_MStar!$G$3:$G$10000,Datos_MStar!$A$3:$A$10000,$A3,Datos_MStar!$C$3:$C$10000,G$1), F3)</f>
        <v>0</v>
      </c>
      <c r="H3" s="20">
        <f>IF(SUMIFS(Datos_MStar!$G$3:$G$10000,Datos_MStar!$A$3:$A$10000,$A3,Datos_MStar!$C$3:$C$10000,H$1) &lt;&gt; 0, SUMIFS(Datos_MStar!$G$3:$G$10000,Datos_MStar!$A$3:$A$10000,$A3,Datos_MStar!$C$3:$C$10000,H$1), G3)</f>
        <v>0</v>
      </c>
      <c r="I3" s="20">
        <f>IF(SUMIFS(Datos_MStar!$G$3:$G$10000,Datos_MStar!$A$3:$A$10000,$A3,Datos_MStar!$C$3:$C$10000,I$1) &lt;&gt; 0, SUMIFS(Datos_MStar!$G$3:$G$10000,Datos_MStar!$A$3:$A$10000,$A3,Datos_MStar!$C$3:$C$10000,I$1), H3)</f>
        <v>0</v>
      </c>
      <c r="J3" s="20">
        <f>IF(SUMIFS(Datos_MStar!$G$3:$G$10000,Datos_MStar!$A$3:$A$10000,$A3,Datos_MStar!$C$3:$C$10000,J$1) &lt;&gt; 0, SUMIFS(Datos_MStar!$G$3:$G$10000,Datos_MStar!$A$3:$A$10000,$A3,Datos_MStar!$C$3:$C$10000,J$1), I3)</f>
        <v>0</v>
      </c>
      <c r="K3" s="20">
        <f>IF(SUMIFS(Datos_MStar!$G$3:$G$10000,Datos_MStar!$A$3:$A$10000,$A3,Datos_MStar!$C$3:$C$10000,K$1) &lt;&gt; 0, SUMIFS(Datos_MStar!$G$3:$G$10000,Datos_MStar!$A$3:$A$10000,$A3,Datos_MStar!$C$3:$C$10000,K$1), J3)</f>
        <v>0</v>
      </c>
      <c r="L3" s="20">
        <f>IF(SUMIFS(Datos_MStar!$G$3:$G$10000,Datos_MStar!$A$3:$A$10000,$A3,Datos_MStar!$C$3:$C$10000,L$1) &lt;&gt; 0, SUMIFS(Datos_MStar!$G$3:$G$10000,Datos_MStar!$A$3:$A$10000,$A3,Datos_MStar!$C$3:$C$10000,L$1), K3)</f>
        <v>0</v>
      </c>
      <c r="M3" s="20">
        <f>IF(SUMIFS(Datos_MStar!$G$3:$G$10000,Datos_MStar!$A$3:$A$10000,$A3,Datos_MStar!$C$3:$C$10000,M$1) &lt;&gt; 0, SUMIFS(Datos_MStar!$G$3:$G$10000,Datos_MStar!$A$3:$A$10000,$A3,Datos_MStar!$C$3:$C$10000,M$1), L3)</f>
        <v>0</v>
      </c>
      <c r="N3" s="20">
        <f>IF(SUMIFS(Datos_MStar!$G$3:$G$10000,Datos_MStar!$A$3:$A$10000,$A3,Datos_MStar!$C$3:$C$10000,N$1) &lt;&gt; 0, SUMIFS(Datos_MStar!$G$3:$G$10000,Datos_MStar!$A$3:$A$10000,$A3,Datos_MStar!$C$3:$C$10000,N$1), M3)</f>
        <v>0</v>
      </c>
      <c r="O3" s="20">
        <f>IF(SUMIFS(Datos_MStar!$G$3:$G$10000,Datos_MStar!$A$3:$A$10000,$A3,Datos_MStar!$C$3:$C$10000,O$1) &lt;&gt; 0, SUMIFS(Datos_MStar!$G$3:$G$10000,Datos_MStar!$A$3:$A$10000,$A3,Datos_MStar!$C$3:$C$10000,O$1), N3)</f>
        <v>0</v>
      </c>
      <c r="P3" s="20">
        <f>IF(SUMIFS(Datos_MStar!$G$3:$G$10000,Datos_MStar!$A$3:$A$10000,$A3,Datos_MStar!$C$3:$C$10000,P$1) &lt;&gt; 0, SUMIFS(Datos_MStar!$G$3:$G$10000,Datos_MStar!$A$3:$A$10000,$A3,Datos_MStar!$C$3:$C$10000,P$1), O3)</f>
        <v>0</v>
      </c>
      <c r="Q3" s="20">
        <f>IF(SUMIFS(Datos_MStar!$G$3:$G$10000,Datos_MStar!$A$3:$A$10000,$A3,Datos_MStar!$C$3:$C$10000,Q$1) &lt;&gt; 0, SUMIFS(Datos_MStar!$G$3:$G$10000,Datos_MStar!$A$3:$A$10000,$A3,Datos_MStar!$C$3:$C$10000,Q$1), P3)</f>
        <v>0</v>
      </c>
      <c r="R3" s="20">
        <f>IF(SUMIFS(Datos_MStar!$G$3:$G$10000,Datos_MStar!$A$3:$A$10000,$A3,Datos_MStar!$C$3:$C$10000,R$1) &lt;&gt; 0, SUMIFS(Datos_MStar!$G$3:$G$10000,Datos_MStar!$A$3:$A$10000,$A3,Datos_MStar!$C$3:$C$10000,R$1), Q3)</f>
        <v>0</v>
      </c>
      <c r="S3" s="20">
        <f>IF(SUMIFS(Datos_MStar!$G$3:$G$10000,Datos_MStar!$A$3:$A$10000,$A3,Datos_MStar!$C$3:$C$10000,S$1) &lt;&gt; 0, SUMIFS(Datos_MStar!$G$3:$G$10000,Datos_MStar!$A$3:$A$10000,$A3,Datos_MStar!$C$3:$C$10000,S$1), R3)</f>
        <v>0</v>
      </c>
      <c r="T3" s="20">
        <f>IF(SUMIFS(Datos_MStar!$G$3:$G$10000,Datos_MStar!$A$3:$A$10000,$A3,Datos_MStar!$C$3:$C$10000,T$1) &lt;&gt; 0, SUMIFS(Datos_MStar!$G$3:$G$10000,Datos_MStar!$A$3:$A$10000,$A3,Datos_MStar!$C$3:$C$10000,T$1), S3)</f>
        <v>0</v>
      </c>
      <c r="U3" s="20">
        <f>IF(SUMIFS(Datos_MStar!$G$3:$G$10000,Datos_MStar!$A$3:$A$10000,$A3,Datos_MStar!$C$3:$C$10000,U$1) &lt;&gt; 0, SUMIFS(Datos_MStar!$G$3:$G$10000,Datos_MStar!$A$3:$A$10000,$A3,Datos_MStar!$C$3:$C$10000,U$1), T3)</f>
        <v>0</v>
      </c>
      <c r="V3" s="20">
        <f>IF(SUMIFS(Datos_MStar!$G$3:$G$10000,Datos_MStar!$A$3:$A$10000,$A3,Datos_MStar!$C$3:$C$10000,V$1) &lt;&gt; 0, SUMIFS(Datos_MStar!$G$3:$G$10000,Datos_MStar!$A$3:$A$10000,$A3,Datos_MStar!$C$3:$C$10000,V$1), U3)</f>
        <v>0</v>
      </c>
      <c r="W3" s="20">
        <f>IF(SUMIFS(Datos_MStar!$G$3:$G$10000,Datos_MStar!$A$3:$A$10000,$A3,Datos_MStar!$C$3:$C$10000,W$1) &lt;&gt; 0, SUMIFS(Datos_MStar!$G$3:$G$10000,Datos_MStar!$A$3:$A$10000,$A3,Datos_MStar!$C$3:$C$10000,W$1), V3)</f>
        <v>0</v>
      </c>
      <c r="X3" s="20">
        <f>IF(SUMIFS(Datos_MStar!$G$3:$G$10000,Datos_MStar!$A$3:$A$10000,$A3,Datos_MStar!$C$3:$C$10000,X$1) &lt;&gt; 0, SUMIFS(Datos_MStar!$G$3:$G$10000,Datos_MStar!$A$3:$A$10000,$A3,Datos_MStar!$C$3:$C$10000,X$1), W3)</f>
        <v>0</v>
      </c>
      <c r="Y3" s="20">
        <f>IF(SUMIFS(Datos_MStar!$G$3:$G$10000,Datos_MStar!$A$3:$A$10000,$A3,Datos_MStar!$C$3:$C$10000,Y$1) &lt;&gt; 0, SUMIFS(Datos_MStar!$G$3:$G$10000,Datos_MStar!$A$3:$A$10000,$A3,Datos_MStar!$C$3:$C$10000,Y$1), X3)</f>
        <v>0</v>
      </c>
      <c r="Z3" s="20">
        <f>IF(SUMIFS(Datos_MStar!$G$3:$G$10000,Datos_MStar!$A$3:$A$10000,$A3,Datos_MStar!$C$3:$C$10000,Z$1) &lt;&gt; 0, SUMIFS(Datos_MStar!$G$3:$G$10000,Datos_MStar!$A$3:$A$10000,$A3,Datos_MStar!$C$3:$C$10000,Z$1), Y3)</f>
        <v>0</v>
      </c>
      <c r="AA3" s="20">
        <f>IF(SUMIFS(Datos_MStar!$G$3:$G$10000,Datos_MStar!$A$3:$A$10000,$A3,Datos_MStar!$C$3:$C$10000,AA$1) &lt;&gt; 0, SUMIFS(Datos_MStar!$G$3:$G$10000,Datos_MStar!$A$3:$A$10000,$A3,Datos_MStar!$C$3:$C$10000,AA$1), Z3)</f>
        <v>0</v>
      </c>
      <c r="AB3" s="20">
        <f>IF(SUMIFS(Datos_MStar!$G$3:$G$10000,Datos_MStar!$A$3:$A$10000,$A3,Datos_MStar!$C$3:$C$10000,AB$1) &lt;&gt; 0, SUMIFS(Datos_MStar!$G$3:$G$10000,Datos_MStar!$A$3:$A$10000,$A3,Datos_MStar!$C$3:$C$10000,AB$1), AA3)</f>
        <v>0</v>
      </c>
      <c r="AC3" s="20">
        <f>IF(SUMIFS(Datos_MStar!$G$3:$G$10000,Datos_MStar!$A$3:$A$10000,$A3,Datos_MStar!$C$3:$C$10000,AC$1) &lt;&gt; 0, SUMIFS(Datos_MStar!$G$3:$G$10000,Datos_MStar!$A$3:$A$10000,$A3,Datos_MStar!$C$3:$C$10000,AC$1), AB3)</f>
        <v>0</v>
      </c>
      <c r="AD3" s="20">
        <f>IF(SUMIFS(Datos_MStar!$G$3:$G$10000,Datos_MStar!$A$3:$A$10000,$A3,Datos_MStar!$C$3:$C$10000,AD$1) &lt;&gt; 0, SUMIFS(Datos_MStar!$G$3:$G$10000,Datos_MStar!$A$3:$A$10000,$A3,Datos_MStar!$C$3:$C$10000,AD$1), AC3)</f>
        <v>0</v>
      </c>
      <c r="AE3" s="20">
        <f>IF(SUMIFS(Datos_MStar!$G$3:$G$10000,Datos_MStar!$A$3:$A$10000,$A3,Datos_MStar!$C$3:$C$10000,AE$1) &lt;&gt; 0, SUMIFS(Datos_MStar!$G$3:$G$10000,Datos_MStar!$A$3:$A$10000,$A3,Datos_MStar!$C$3:$C$10000,AE$1), AD3)</f>
        <v>0</v>
      </c>
      <c r="AF3" s="20">
        <f>IF(SUMIFS(Datos_MStar!$G$3:$G$10000,Datos_MStar!$A$3:$A$10000,$A3,Datos_MStar!$C$3:$C$10000,AF$1) &lt;&gt; 0, SUMIFS(Datos_MStar!$G$3:$G$10000,Datos_MStar!$A$3:$A$10000,$A3,Datos_MStar!$C$3:$C$10000,AF$1), AE3)</f>
        <v>0</v>
      </c>
      <c r="AG3" s="20">
        <f>IF(SUMIFS(Datos_MStar!$G$3:$G$10000,Datos_MStar!$A$3:$A$10000,$A3,Datos_MStar!$C$3:$C$10000,AG$1) &lt;&gt; 0, SUMIFS(Datos_MStar!$G$3:$G$10000,Datos_MStar!$A$3:$A$10000,$A3,Datos_MStar!$C$3:$C$10000,AG$1), AF3)</f>
        <v>0</v>
      </c>
      <c r="AH3" s="20">
        <f>IF(SUMIFS(Datos_MStar!$G$3:$G$10000,Datos_MStar!$A$3:$A$10000,$A3,Datos_MStar!$C$3:$C$10000,AH$1) &lt;&gt; 0, SUMIFS(Datos_MStar!$G$3:$G$10000,Datos_MStar!$A$3:$A$10000,$A3,Datos_MStar!$C$3:$C$10000,AH$1), AG3)</f>
        <v>0</v>
      </c>
      <c r="AI3" s="20">
        <f>IF(SUMIFS(Datos_MStar!$G$3:$G$10000,Datos_MStar!$A$3:$A$10000,$A3,Datos_MStar!$C$3:$C$10000,AI$1) &lt;&gt; 0, SUMIFS(Datos_MStar!$G$3:$G$10000,Datos_MStar!$A$3:$A$10000,$A3,Datos_MStar!$C$3:$C$10000,AI$1), AH3)</f>
        <v>0</v>
      </c>
      <c r="AJ3" s="20">
        <f>IF(SUMIFS(Datos_MStar!$G$3:$G$10000,Datos_MStar!$A$3:$A$10000,$A3,Datos_MStar!$C$3:$C$10000,AJ$1) &lt;&gt; 0, SUMIFS(Datos_MStar!$G$3:$G$10000,Datos_MStar!$A$3:$A$10000,$A3,Datos_MStar!$C$3:$C$10000,AJ$1), AI3)</f>
        <v>0</v>
      </c>
      <c r="AK3" s="20">
        <f>IF(SUMIFS(Datos_MStar!$G$3:$G$10000,Datos_MStar!$A$3:$A$10000,$A3,Datos_MStar!$C$3:$C$10000,AK$1) &lt;&gt; 0, SUMIFS(Datos_MStar!$G$3:$G$10000,Datos_MStar!$A$3:$A$10000,$A3,Datos_MStar!$C$3:$C$10000,AK$1), AJ3)</f>
        <v>0</v>
      </c>
      <c r="AL3" s="20">
        <f>IF(SUMIFS(Datos_MStar!$G$3:$G$10000,Datos_MStar!$A$3:$A$10000,$A3,Datos_MStar!$C$3:$C$10000,AL$1) &lt;&gt; 0, SUMIFS(Datos_MStar!$G$3:$G$10000,Datos_MStar!$A$3:$A$10000,$A3,Datos_MStar!$C$3:$C$10000,AL$1), AK3)</f>
        <v>0</v>
      </c>
      <c r="AM3" s="20">
        <f>IF(SUMIFS(Datos_MStar!$G$3:$G$10000,Datos_MStar!$A$3:$A$10000,$A3,Datos_MStar!$C$3:$C$10000,AM$1) &lt;&gt; 0, SUMIFS(Datos_MStar!$G$3:$G$10000,Datos_MStar!$A$3:$A$10000,$A3,Datos_MStar!$C$3:$C$10000,AM$1), AL3)</f>
        <v>0</v>
      </c>
      <c r="AN3" s="20">
        <f>IF(SUMIFS(Datos_MStar!$G$3:$G$10000,Datos_MStar!$A$3:$A$10000,$A3,Datos_MStar!$C$3:$C$10000,AN$1) &lt;&gt; 0, SUMIFS(Datos_MStar!$G$3:$G$10000,Datos_MStar!$A$3:$A$10000,$A3,Datos_MStar!$C$3:$C$10000,AN$1), AM3)</f>
        <v>0</v>
      </c>
      <c r="AO3" s="20">
        <f>IF(SUMIFS(Datos_MStar!$G$3:$G$10000,Datos_MStar!$A$3:$A$10000,$A3,Datos_MStar!$C$3:$C$10000,AO$1) &lt;&gt; 0, SUMIFS(Datos_MStar!$G$3:$G$10000,Datos_MStar!$A$3:$A$10000,$A3,Datos_MStar!$C$3:$C$10000,AO$1), AN3)</f>
        <v>0</v>
      </c>
      <c r="AP3" s="20">
        <f>IF(SUMIFS(Datos_MStar!$G$3:$G$10000,Datos_MStar!$A$3:$A$10000,$A3,Datos_MStar!$C$3:$C$10000,AP$1) &lt;&gt; 0, SUMIFS(Datos_MStar!$G$3:$G$10000,Datos_MStar!$A$3:$A$10000,$A3,Datos_MStar!$C$3:$C$10000,AP$1), AO3)</f>
        <v>0</v>
      </c>
      <c r="AQ3" s="20">
        <f>IF(SUMIFS(Datos_MStar!$G$3:$G$10000,Datos_MStar!$A$3:$A$10000,$A3,Datos_MStar!$C$3:$C$10000,AQ$1) &lt;&gt; 0, SUMIFS(Datos_MStar!$G$3:$G$10000,Datos_MStar!$A$3:$A$10000,$A3,Datos_MStar!$C$3:$C$10000,AQ$1), AP3)</f>
        <v>0</v>
      </c>
      <c r="AR3" s="20">
        <f>IF(SUMIFS(Datos_MStar!$G$3:$G$10000,Datos_MStar!$A$3:$A$10000,$A3,Datos_MStar!$C$3:$C$10000,AR$1) &lt;&gt; 0, SUMIFS(Datos_MStar!$G$3:$G$10000,Datos_MStar!$A$3:$A$10000,$A3,Datos_MStar!$C$3:$C$10000,AR$1), AQ3)</f>
        <v>0</v>
      </c>
      <c r="AS3" s="20">
        <f>IF(SUMIFS(Datos_MStar!$G$3:$G$10000,Datos_MStar!$A$3:$A$10000,$A3,Datos_MStar!$C$3:$C$10000,AS$1) &lt;&gt; 0, SUMIFS(Datos_MStar!$G$3:$G$10000,Datos_MStar!$A$3:$A$10000,$A3,Datos_MStar!$C$3:$C$10000,AS$1), AR3)</f>
        <v>0</v>
      </c>
      <c r="AT3" s="20">
        <f>IF(SUMIFS(Datos_MStar!$G$3:$G$10000,Datos_MStar!$A$3:$A$10000,$A3,Datos_MStar!$C$3:$C$10000,AT$1) &lt;&gt; 0, SUMIFS(Datos_MStar!$G$3:$G$10000,Datos_MStar!$A$3:$A$10000,$A3,Datos_MStar!$C$3:$C$10000,AT$1), AS3)</f>
        <v>0</v>
      </c>
      <c r="AU3" s="20">
        <f>IF(SUMIFS(Datos_MStar!$G$3:$G$10000,Datos_MStar!$A$3:$A$10000,$A3,Datos_MStar!$C$3:$C$10000,AU$1) &lt;&gt; 0, SUMIFS(Datos_MStar!$G$3:$G$10000,Datos_MStar!$A$3:$A$10000,$A3,Datos_MStar!$C$3:$C$10000,AU$1), AT3)</f>
        <v>0</v>
      </c>
      <c r="AV3" s="20">
        <f>IF(SUMIFS(Datos_MStar!$G$3:$G$10000,Datos_MStar!$A$3:$A$10000,$A3,Datos_MStar!$C$3:$C$10000,AV$1) &lt;&gt; 0, SUMIFS(Datos_MStar!$G$3:$G$10000,Datos_MStar!$A$3:$A$10000,$A3,Datos_MStar!$C$3:$C$10000,AV$1), AU3)</f>
        <v>0</v>
      </c>
      <c r="AW3" s="20">
        <f>IF(SUMIFS(Datos_MStar!$G$3:$G$10000,Datos_MStar!$A$3:$A$10000,$A3,Datos_MStar!$C$3:$C$10000,AW$1) &lt;&gt; 0, SUMIFS(Datos_MStar!$G$3:$G$10000,Datos_MStar!$A$3:$A$10000,$A3,Datos_MStar!$C$3:$C$10000,AW$1), AV3)</f>
        <v>0</v>
      </c>
      <c r="AX3" s="20">
        <f>IF(SUMIFS(Datos_MStar!$G$3:$G$10000,Datos_MStar!$A$3:$A$10000,$A3,Datos_MStar!$C$3:$C$10000,AX$1) &lt;&gt; 0, SUMIFS(Datos_MStar!$G$3:$G$10000,Datos_MStar!$A$3:$A$10000,$A3,Datos_MStar!$C$3:$C$10000,AX$1), AW3)</f>
        <v>0</v>
      </c>
      <c r="AY3" s="20">
        <f>IF(SUMIFS(Datos_MStar!$G$3:$G$10000,Datos_MStar!$A$3:$A$10000,$A3,Datos_MStar!$C$3:$C$10000,AY$1) &lt;&gt; 0, SUMIFS(Datos_MStar!$G$3:$G$10000,Datos_MStar!$A$3:$A$10000,$A3,Datos_MStar!$C$3:$C$10000,AY$1), AX3)</f>
        <v>0</v>
      </c>
      <c r="AZ3" s="20">
        <f>IF(SUMIFS(Datos_MStar!$G$3:$G$10000,Datos_MStar!$A$3:$A$10000,$A3,Datos_MStar!$C$3:$C$10000,AZ$1) &lt;&gt; 0, SUMIFS(Datos_MStar!$G$3:$G$10000,Datos_MStar!$A$3:$A$10000,$A3,Datos_MStar!$C$3:$C$10000,AZ$1), AY3)</f>
        <v>0</v>
      </c>
      <c r="BA3" s="20">
        <f>IF(SUMIFS(Datos_MStar!$G$3:$G$10000,Datos_MStar!$A$3:$A$10000,$A3,Datos_MStar!$C$3:$C$10000,BA$1) &lt;&gt; 0, SUMIFS(Datos_MStar!$G$3:$G$10000,Datos_MStar!$A$3:$A$10000,$A3,Datos_MStar!$C$3:$C$10000,BA$1), AZ3)</f>
        <v>0</v>
      </c>
      <c r="BB3" s="20">
        <f>IF(SUMIFS(Datos_MStar!$G$3:$G$10000,Datos_MStar!$A$3:$A$10000,$A3,Datos_MStar!$C$3:$C$10000,BB$1) &lt;&gt; 0, SUMIFS(Datos_MStar!$G$3:$G$10000,Datos_MStar!$A$3:$A$10000,$A3,Datos_MStar!$C$3:$C$10000,BB$1), BA3)</f>
        <v>0</v>
      </c>
      <c r="BC3" s="20">
        <f>IF(SUMIFS(Datos_MStar!$G$3:$G$10000,Datos_MStar!$A$3:$A$10000,$A3,Datos_MStar!$C$3:$C$10000,BC$1) &lt;&gt; 0, SUMIFS(Datos_MStar!$G$3:$G$10000,Datos_MStar!$A$3:$A$10000,$A3,Datos_MStar!$C$3:$C$10000,BC$1), BB3)</f>
        <v>0</v>
      </c>
      <c r="BD3" s="20">
        <f>IF(SUMIFS(Datos_MStar!$G$3:$G$10000,Datos_MStar!$A$3:$A$10000,$A3,Datos_MStar!$C$3:$C$10000,BD$1) &lt;&gt; 0, SUMIFS(Datos_MStar!$G$3:$G$10000,Datos_MStar!$A$3:$A$10000,$A3,Datos_MStar!$C$3:$C$10000,BD$1), BC3)</f>
        <v>0</v>
      </c>
      <c r="BE3" s="20">
        <f>IF(SUMIFS(Datos_MStar!$G$3:$G$10000,Datos_MStar!$A$3:$A$10000,$A3,Datos_MStar!$C$3:$C$10000,BE$1) &lt;&gt; 0, SUMIFS(Datos_MStar!$G$3:$G$10000,Datos_MStar!$A$3:$A$10000,$A3,Datos_MStar!$C$3:$C$10000,BE$1), BD3)</f>
        <v>0</v>
      </c>
      <c r="BF3" s="20">
        <f>IF(SUMIFS(Datos_MStar!$G$3:$G$10000,Datos_MStar!$A$3:$A$10000,$A3,Datos_MStar!$C$3:$C$10000,BF$1) &lt;&gt; 0, SUMIFS(Datos_MStar!$G$3:$G$10000,Datos_MStar!$A$3:$A$10000,$A3,Datos_MStar!$C$3:$C$10000,BF$1), BE3)</f>
        <v>0</v>
      </c>
      <c r="BG3" s="20">
        <f>IF(SUMIFS(Datos_MStar!$G$3:$G$10000,Datos_MStar!$A$3:$A$10000,$A3,Datos_MStar!$C$3:$C$10000,BG$1) &lt;&gt; 0, SUMIFS(Datos_MStar!$G$3:$G$10000,Datos_MStar!$A$3:$A$10000,$A3,Datos_MStar!$C$3:$C$10000,BG$1), BF3)</f>
        <v>0</v>
      </c>
      <c r="BH3" s="20">
        <f>IF(SUMIFS(Datos_MStar!$G$3:$G$10000,Datos_MStar!$A$3:$A$10000,$A3,Datos_MStar!$C$3:$C$10000,BH$1) &lt;&gt; 0, SUMIFS(Datos_MStar!$G$3:$G$10000,Datos_MStar!$A$3:$A$10000,$A3,Datos_MStar!$C$3:$C$10000,BH$1), BG3)</f>
        <v>0</v>
      </c>
      <c r="BI3" s="20">
        <f>IF(SUMIFS(Datos_MStar!$G$3:$G$10000,Datos_MStar!$A$3:$A$10000,$A3,Datos_MStar!$C$3:$C$10000,BI$1) &lt;&gt; 0, SUMIFS(Datos_MStar!$G$3:$G$10000,Datos_MStar!$A$3:$A$10000,$A3,Datos_MStar!$C$3:$C$10000,BI$1), BH3)</f>
        <v>0</v>
      </c>
      <c r="BJ3" s="20">
        <f>IF(SUMIFS(Datos_MStar!$G$3:$G$10000,Datos_MStar!$A$3:$A$10000,$A3,Datos_MStar!$C$3:$C$10000,BJ$1) &lt;&gt; 0, SUMIFS(Datos_MStar!$G$3:$G$10000,Datos_MStar!$A$3:$A$10000,$A3,Datos_MStar!$C$3:$C$10000,BJ$1), BI3)</f>
        <v>0</v>
      </c>
      <c r="BK3" s="20">
        <f>IF(SUMIFS(Datos_MStar!$G$3:$G$10000,Datos_MStar!$A$3:$A$10000,$A3,Datos_MStar!$C$3:$C$10000,BK$1) &lt;&gt; 0, SUMIFS(Datos_MStar!$G$3:$G$10000,Datos_MStar!$A$3:$A$10000,$A3,Datos_MStar!$C$3:$C$10000,BK$1), BJ3)</f>
        <v>0</v>
      </c>
      <c r="BL3" s="20">
        <f>IF(SUMIFS(Datos_MStar!$G$3:$G$10000,Datos_MStar!$A$3:$A$10000,$A3,Datos_MStar!$C$3:$C$10000,BL$1) &lt;&gt; 0, SUMIFS(Datos_MStar!$G$3:$G$10000,Datos_MStar!$A$3:$A$10000,$A3,Datos_MStar!$C$3:$C$10000,BL$1), BK3)</f>
        <v>0</v>
      </c>
      <c r="BM3" s="20">
        <f>IF(SUMIFS(Datos_MStar!$G$3:$G$10000,Datos_MStar!$A$3:$A$10000,$A3,Datos_MStar!$C$3:$C$10000,BM$1) &lt;&gt; 0, SUMIFS(Datos_MStar!$G$3:$G$10000,Datos_MStar!$A$3:$A$10000,$A3,Datos_MStar!$C$3:$C$10000,BM$1), BL3)</f>
        <v>0</v>
      </c>
      <c r="BN3" s="20">
        <f>IF(SUMIFS(Datos_MStar!$G$3:$G$10000,Datos_MStar!$A$3:$A$10000,$A3,Datos_MStar!$C$3:$C$10000,BN$1) &lt;&gt; 0, SUMIFS(Datos_MStar!$G$3:$G$10000,Datos_MStar!$A$3:$A$10000,$A3,Datos_MStar!$C$3:$C$10000,BN$1), BM3)</f>
        <v>0</v>
      </c>
      <c r="BO3" s="20">
        <f>IF(SUMIFS(Datos_MStar!$G$3:$G$10000,Datos_MStar!$A$3:$A$10000,$A3,Datos_MStar!$C$3:$C$10000,BO$1) &lt;&gt; 0, SUMIFS(Datos_MStar!$G$3:$G$10000,Datos_MStar!$A$3:$A$10000,$A3,Datos_MStar!$C$3:$C$10000,BO$1), BN3)</f>
        <v>0</v>
      </c>
      <c r="BP3" s="20">
        <f>IF(SUMIFS(Datos_MStar!$G$3:$G$10000,Datos_MStar!$A$3:$A$10000,$A3,Datos_MStar!$C$3:$C$10000,BP$1) &lt;&gt; 0, SUMIFS(Datos_MStar!$G$3:$G$10000,Datos_MStar!$A$3:$A$10000,$A3,Datos_MStar!$C$3:$C$10000,BP$1), BO3)</f>
        <v>0</v>
      </c>
      <c r="BQ3" s="20">
        <f>IF(SUMIFS(Datos_MStar!$G$3:$G$10000,Datos_MStar!$A$3:$A$10000,$A3,Datos_MStar!$C$3:$C$10000,BQ$1) &lt;&gt; 0, SUMIFS(Datos_MStar!$G$3:$G$10000,Datos_MStar!$A$3:$A$10000,$A3,Datos_MStar!$C$3:$C$10000,BQ$1), BP3)</f>
        <v>0</v>
      </c>
      <c r="BR3" s="20">
        <f>IF(SUMIFS(Datos_MStar!$G$3:$G$10000,Datos_MStar!$A$3:$A$10000,$A3,Datos_MStar!$C$3:$C$10000,BR$1) &lt;&gt; 0, SUMIFS(Datos_MStar!$G$3:$G$10000,Datos_MStar!$A$3:$A$10000,$A3,Datos_MStar!$C$3:$C$10000,BR$1), BQ3)</f>
        <v>0</v>
      </c>
      <c r="BS3" s="20">
        <f>IF(SUMIFS(Datos_MStar!$G$3:$G$10000,Datos_MStar!$A$3:$A$10000,$A3,Datos_MStar!$C$3:$C$10000,BS$1) &lt;&gt; 0, SUMIFS(Datos_MStar!$G$3:$G$10000,Datos_MStar!$A$3:$A$10000,$A3,Datos_MStar!$C$3:$C$10000,BS$1), BR3)</f>
        <v>0</v>
      </c>
      <c r="BT3" s="20">
        <f>IF(SUMIFS(Datos_MStar!$G$3:$G$10000,Datos_MStar!$A$3:$A$10000,$A3,Datos_MStar!$C$3:$C$10000,BT$1) &lt;&gt; 0, SUMIFS(Datos_MStar!$G$3:$G$10000,Datos_MStar!$A$3:$A$10000,$A3,Datos_MStar!$C$3:$C$10000,BT$1), BS3)</f>
        <v>0</v>
      </c>
      <c r="BU3" s="20">
        <f>IF(SUMIFS(Datos_MStar!$G$3:$G$10000,Datos_MStar!$A$3:$A$10000,$A3,Datos_MStar!$C$3:$C$10000,BU$1) &lt;&gt; 0, SUMIFS(Datos_MStar!$G$3:$G$10000,Datos_MStar!$A$3:$A$10000,$A3,Datos_MStar!$C$3:$C$10000,BU$1), BT3)</f>
        <v>0</v>
      </c>
      <c r="BV3" s="20">
        <f>IF(SUMIFS(Datos_MStar!$G$3:$G$10000,Datos_MStar!$A$3:$A$10000,$A3,Datos_MStar!$C$3:$C$10000,BV$1) &lt;&gt; 0, SUMIFS(Datos_MStar!$G$3:$G$10000,Datos_MStar!$A$3:$A$10000,$A3,Datos_MStar!$C$3:$C$10000,BV$1), BU3)</f>
        <v>0</v>
      </c>
      <c r="BW3" s="20">
        <f>IF(SUMIFS(Datos_MStar!$G$3:$G$10000,Datos_MStar!$A$3:$A$10000,$A3,Datos_MStar!$C$3:$C$10000,BW$1) &lt;&gt; 0, SUMIFS(Datos_MStar!$G$3:$G$10000,Datos_MStar!$A$3:$A$10000,$A3,Datos_MStar!$C$3:$C$10000,BW$1), BV3)</f>
        <v>0</v>
      </c>
      <c r="BX3" s="20">
        <f>IF(SUMIFS(Datos_MStar!$G$3:$G$10000,Datos_MStar!$A$3:$A$10000,$A3,Datos_MStar!$C$3:$C$10000,BX$1) &lt;&gt; 0, SUMIFS(Datos_MStar!$G$3:$G$10000,Datos_MStar!$A$3:$A$10000,$A3,Datos_MStar!$C$3:$C$10000,BX$1), BW3)</f>
        <v>0</v>
      </c>
      <c r="BY3" s="20">
        <f>IF(SUMIFS(Datos_MStar!$G$3:$G$10000,Datos_MStar!$A$3:$A$10000,$A3,Datos_MStar!$C$3:$C$10000,BY$1) &lt;&gt; 0, SUMIFS(Datos_MStar!$G$3:$G$10000,Datos_MStar!$A$3:$A$10000,$A3,Datos_MStar!$C$3:$C$10000,BY$1), BX3)</f>
        <v>0</v>
      </c>
      <c r="BZ3" s="20">
        <f>IF(SUMIFS(Datos_MStar!$G$3:$G$10000,Datos_MStar!$A$3:$A$10000,$A3,Datos_MStar!$C$3:$C$10000,BZ$1) &lt;&gt; 0, SUMIFS(Datos_MStar!$G$3:$G$10000,Datos_MStar!$A$3:$A$10000,$A3,Datos_MStar!$C$3:$C$10000,BZ$1), BY3)</f>
        <v>0</v>
      </c>
      <c r="CA3" s="20">
        <f>IF(SUMIFS(Datos_MStar!$G$3:$G$10000,Datos_MStar!$A$3:$A$10000,$A3,Datos_MStar!$C$3:$C$10000,CA$1) &lt;&gt; 0, SUMIFS(Datos_MStar!$G$3:$G$10000,Datos_MStar!$A$3:$A$10000,$A3,Datos_MStar!$C$3:$C$10000,CA$1), BZ3)</f>
        <v>0</v>
      </c>
      <c r="CB3" s="20">
        <f>IF(SUMIFS(Datos_MStar!$G$3:$G$10000,Datos_MStar!$A$3:$A$10000,$A3,Datos_MStar!$C$3:$C$10000,CB$1) &lt;&gt; 0, SUMIFS(Datos_MStar!$G$3:$G$10000,Datos_MStar!$A$3:$A$10000,$A3,Datos_MStar!$C$3:$C$10000,CB$1), CA3)</f>
        <v>0</v>
      </c>
      <c r="CC3" s="20">
        <f>IF(SUMIFS(Datos_MStar!$G$3:$G$10000,Datos_MStar!$A$3:$A$10000,$A3,Datos_MStar!$C$3:$C$10000,CC$1) &lt;&gt; 0, SUMIFS(Datos_MStar!$G$3:$G$10000,Datos_MStar!$A$3:$A$10000,$A3,Datos_MStar!$C$3:$C$10000,CC$1), CB3)</f>
        <v>0</v>
      </c>
      <c r="CD3" s="20">
        <f>IF(SUMIFS(Datos_MStar!$G$3:$G$10000,Datos_MStar!$A$3:$A$10000,$A3,Datos_MStar!$C$3:$C$10000,CD$1) &lt;&gt; 0, SUMIFS(Datos_MStar!$G$3:$G$10000,Datos_MStar!$A$3:$A$10000,$A3,Datos_MStar!$C$3:$C$10000,CD$1), CC3)</f>
        <v>0</v>
      </c>
      <c r="CE3" s="20">
        <f>IF(SUMIFS(Datos_MStar!$G$3:$G$10000,Datos_MStar!$A$3:$A$10000,$A3,Datos_MStar!$C$3:$C$10000,CE$1) &lt;&gt; 0, SUMIFS(Datos_MStar!$G$3:$G$10000,Datos_MStar!$A$3:$A$10000,$A3,Datos_MStar!$C$3:$C$10000,CE$1), CD3)</f>
        <v>0</v>
      </c>
      <c r="CF3" s="20">
        <f>IF(SUMIFS(Datos_MStar!$G$3:$G$10000,Datos_MStar!$A$3:$A$10000,$A3,Datos_MStar!$C$3:$C$10000,CF$1) &lt;&gt; 0, SUMIFS(Datos_MStar!$G$3:$G$10000,Datos_MStar!$A$3:$A$10000,$A3,Datos_MStar!$C$3:$C$10000,CF$1), CE3)</f>
        <v>0</v>
      </c>
      <c r="CG3" s="20">
        <f>IF(SUMIFS(Datos_MStar!$G$3:$G$10000,Datos_MStar!$A$3:$A$10000,$A3,Datos_MStar!$C$3:$C$10000,CG$1) &lt;&gt; 0, SUMIFS(Datos_MStar!$G$3:$G$10000,Datos_MStar!$A$3:$A$10000,$A3,Datos_MStar!$C$3:$C$10000,CG$1), CF3)</f>
        <v>0</v>
      </c>
      <c r="CH3" s="20">
        <f>IF(SUMIFS(Datos_MStar!$G$3:$G$10000,Datos_MStar!$A$3:$A$10000,$A3,Datos_MStar!$C$3:$C$10000,CH$1) &lt;&gt; 0, SUMIFS(Datos_MStar!$G$3:$G$10000,Datos_MStar!$A$3:$A$10000,$A3,Datos_MStar!$C$3:$C$10000,CH$1), CG3)</f>
        <v>0</v>
      </c>
      <c r="CI3" s="20">
        <f>IF(SUMIFS(Datos_MStar!$G$3:$G$10000,Datos_MStar!$A$3:$A$10000,$A3,Datos_MStar!$C$3:$C$10000,CI$1) &lt;&gt; 0, SUMIFS(Datos_MStar!$G$3:$G$10000,Datos_MStar!$A$3:$A$10000,$A3,Datos_MStar!$C$3:$C$10000,CI$1), CH3)</f>
        <v>0</v>
      </c>
      <c r="CJ3" s="20">
        <f>IF(SUMIFS(Datos_MStar!$G$3:$G$10000,Datos_MStar!$A$3:$A$10000,$A3,Datos_MStar!$C$3:$C$10000,CJ$1) &lt;&gt; 0, SUMIFS(Datos_MStar!$G$3:$G$10000,Datos_MStar!$A$3:$A$10000,$A3,Datos_MStar!$C$3:$C$10000,CJ$1), CI3)</f>
        <v>0</v>
      </c>
      <c r="CK3" s="20">
        <f>IF(SUMIFS(Datos_MStar!$G$3:$G$10000,Datos_MStar!$A$3:$A$10000,$A3,Datos_MStar!$C$3:$C$10000,CK$1) &lt;&gt; 0, SUMIFS(Datos_MStar!$G$3:$G$10000,Datos_MStar!$A$3:$A$10000,$A3,Datos_MStar!$C$3:$C$10000,CK$1), CJ3)</f>
        <v>0</v>
      </c>
      <c r="CL3" s="20">
        <f>IF(SUMIFS(Datos_MStar!$G$3:$G$10000,Datos_MStar!$A$3:$A$10000,$A3,Datos_MStar!$C$3:$C$10000,CL$1) &lt;&gt; 0, SUMIFS(Datos_MStar!$G$3:$G$10000,Datos_MStar!$A$3:$A$10000,$A3,Datos_MStar!$C$3:$C$10000,CL$1), CK3)</f>
        <v>0</v>
      </c>
      <c r="CM3" s="20">
        <f>IF(SUMIFS(Datos_MStar!$G$3:$G$10000,Datos_MStar!$A$3:$A$10000,$A3,Datos_MStar!$C$3:$C$10000,CM$1) &lt;&gt; 0, SUMIFS(Datos_MStar!$G$3:$G$10000,Datos_MStar!$A$3:$A$10000,$A3,Datos_MStar!$C$3:$C$10000,CM$1), CL3)</f>
        <v>0</v>
      </c>
      <c r="CN3" s="20">
        <f>IF(SUMIFS(Datos_MStar!$G$3:$G$10000,Datos_MStar!$A$3:$A$10000,$A3,Datos_MStar!$C$3:$C$10000,CN$1) &lt;&gt; 0, SUMIFS(Datos_MStar!$G$3:$G$10000,Datos_MStar!$A$3:$A$10000,$A3,Datos_MStar!$C$3:$C$10000,CN$1), CM3)</f>
        <v>0</v>
      </c>
      <c r="CO3" s="20">
        <f>IF(SUMIFS(Datos_MStar!$G$3:$G$10000,Datos_MStar!$A$3:$A$10000,$A3,Datos_MStar!$C$3:$C$10000,CO$1) &lt;&gt; 0, SUMIFS(Datos_MStar!$G$3:$G$10000,Datos_MStar!$A$3:$A$10000,$A3,Datos_MStar!$C$3:$C$10000,CO$1), CN3)</f>
        <v>0</v>
      </c>
      <c r="CP3" s="20">
        <f>IF(SUMIFS(Datos_MStar!$G$3:$G$10000,Datos_MStar!$A$3:$A$10000,$A3,Datos_MStar!$C$3:$C$10000,CP$1) &lt;&gt; 0, SUMIFS(Datos_MStar!$G$3:$G$10000,Datos_MStar!$A$3:$A$10000,$A3,Datos_MStar!$C$3:$C$10000,CP$1), CO3)</f>
        <v>0</v>
      </c>
      <c r="CQ3" s="20">
        <f>IF(SUMIFS(Datos_MStar!$G$3:$G$10000,Datos_MStar!$A$3:$A$10000,$A3,Datos_MStar!$C$3:$C$10000,CQ$1) &lt;&gt; 0, SUMIFS(Datos_MStar!$G$3:$G$10000,Datos_MStar!$A$3:$A$10000,$A3,Datos_MStar!$C$3:$C$10000,CQ$1), CP3)</f>
        <v>0</v>
      </c>
      <c r="CR3" s="20">
        <f>IF(SUMIFS(Datos_MStar!$G$3:$G$10000,Datos_MStar!$A$3:$A$10000,$A3,Datos_MStar!$C$3:$C$10000,CR$1) &lt;&gt; 0, SUMIFS(Datos_MStar!$G$3:$G$10000,Datos_MStar!$A$3:$A$10000,$A3,Datos_MStar!$C$3:$C$10000,CR$1), CQ3)</f>
        <v>0</v>
      </c>
      <c r="CS3" s="20">
        <f>IF(SUMIFS(Datos_MStar!$G$3:$G$10000,Datos_MStar!$A$3:$A$10000,$A3,Datos_MStar!$C$3:$C$10000,CS$1) &lt;&gt; 0, SUMIFS(Datos_MStar!$G$3:$G$10000,Datos_MStar!$A$3:$A$10000,$A3,Datos_MStar!$C$3:$C$10000,CS$1), CR3)</f>
        <v>0</v>
      </c>
      <c r="CT3" s="20">
        <f>IF(SUMIFS(Datos_MStar!$G$3:$G$10000,Datos_MStar!$A$3:$A$10000,$A3,Datos_MStar!$C$3:$C$10000,CT$1) &lt;&gt; 0, SUMIFS(Datos_MStar!$G$3:$G$10000,Datos_MStar!$A$3:$A$10000,$A3,Datos_MStar!$C$3:$C$10000,CT$1), CS3)</f>
        <v>0</v>
      </c>
      <c r="CU3" s="20">
        <f>IF(SUMIFS(Datos_MStar!$G$3:$G$10000,Datos_MStar!$A$3:$A$10000,$A3,Datos_MStar!$C$3:$C$10000,CU$1) &lt;&gt; 0, SUMIFS(Datos_MStar!$G$3:$G$10000,Datos_MStar!$A$3:$A$10000,$A3,Datos_MStar!$C$3:$C$10000,CU$1), CT3)</f>
        <v>0</v>
      </c>
      <c r="CV3" s="20">
        <f>IF(SUMIFS(Datos_MStar!$G$3:$G$10000,Datos_MStar!$A$3:$A$10000,$A3,Datos_MStar!$C$3:$C$10000,CV$1) &lt;&gt; 0, SUMIFS(Datos_MStar!$G$3:$G$10000,Datos_MStar!$A$3:$A$10000,$A3,Datos_MStar!$C$3:$C$10000,CV$1), CU3)</f>
        <v>0</v>
      </c>
      <c r="CW3" s="20">
        <f>IF(SUMIFS(Datos_MStar!$G$3:$G$10000,Datos_MStar!$A$3:$A$10000,$A3,Datos_MStar!$C$3:$C$10000,CW$1) &lt;&gt; 0, SUMIFS(Datos_MStar!$G$3:$G$10000,Datos_MStar!$A$3:$A$10000,$A3,Datos_MStar!$C$3:$C$10000,CW$1), CV3)</f>
        <v>0</v>
      </c>
      <c r="CX3" s="20">
        <f>IF(SUMIFS(Datos_MStar!$G$3:$G$10000,Datos_MStar!$A$3:$A$10000,$A3,Datos_MStar!$C$3:$C$10000,CX$1) &lt;&gt; 0, SUMIFS(Datos_MStar!$G$3:$G$10000,Datos_MStar!$A$3:$A$10000,$A3,Datos_MStar!$C$3:$C$10000,CX$1), CW3)</f>
        <v>0</v>
      </c>
      <c r="CY3" s="20">
        <f>IF(SUMIFS(Datos_MStar!$G$3:$G$10000,Datos_MStar!$A$3:$A$10000,$A3,Datos_MStar!$C$3:$C$10000,CY$1) &lt;&gt; 0, SUMIFS(Datos_MStar!$G$3:$G$10000,Datos_MStar!$A$3:$A$10000,$A3,Datos_MStar!$C$3:$C$10000,CY$1), CX3)</f>
        <v>0</v>
      </c>
      <c r="CZ3" s="20">
        <f>IF(SUMIFS(Datos_MStar!$G$3:$G$10000,Datos_MStar!$A$3:$A$10000,$A3,Datos_MStar!$C$3:$C$10000,CZ$1) &lt;&gt; 0, SUMIFS(Datos_MStar!$G$3:$G$10000,Datos_MStar!$A$3:$A$10000,$A3,Datos_MStar!$C$3:$C$10000,CZ$1), CY3)</f>
        <v>0</v>
      </c>
      <c r="DA3" s="20">
        <f>IF(SUMIFS(Datos_MStar!$G$3:$G$10000,Datos_MStar!$A$3:$A$10000,$A3,Datos_MStar!$C$3:$C$10000,DA$1) &lt;&gt; 0, SUMIFS(Datos_MStar!$G$3:$G$10000,Datos_MStar!$A$3:$A$10000,$A3,Datos_MStar!$C$3:$C$10000,DA$1), CZ3)</f>
        <v>0</v>
      </c>
      <c r="DB3" s="20">
        <f>IF(SUMIFS(Datos_MStar!$G$3:$G$10000,Datos_MStar!$A$3:$A$10000,$A3,Datos_MStar!$C$3:$C$10000,DB$1) &lt;&gt; 0, SUMIFS(Datos_MStar!$G$3:$G$10000,Datos_MStar!$A$3:$A$10000,$A3,Datos_MStar!$C$3:$C$10000,DB$1), DA3)</f>
        <v>0</v>
      </c>
      <c r="DC3" s="20">
        <f>IF(SUMIFS(Datos_MStar!$G$3:$G$10000,Datos_MStar!$A$3:$A$10000,$A3,Datos_MStar!$C$3:$C$10000,DC$1) &lt;&gt; 0, SUMIFS(Datos_MStar!$G$3:$G$10000,Datos_MStar!$A$3:$A$10000,$A3,Datos_MStar!$C$3:$C$10000,DC$1), DB3)</f>
        <v>0</v>
      </c>
      <c r="DD3" s="20">
        <f>IF(SUMIFS(Datos_MStar!$G$3:$G$10000,Datos_MStar!$A$3:$A$10000,$A3,Datos_MStar!$C$3:$C$10000,DD$1) &lt;&gt; 0, SUMIFS(Datos_MStar!$G$3:$G$10000,Datos_MStar!$A$3:$A$10000,$A3,Datos_MStar!$C$3:$C$10000,DD$1), DC3)</f>
        <v>0</v>
      </c>
      <c r="DE3" s="20">
        <f>IF(SUMIFS(Datos_MStar!$G$3:$G$10000,Datos_MStar!$A$3:$A$10000,$A3,Datos_MStar!$C$3:$C$10000,DE$1) &lt;&gt; 0, SUMIFS(Datos_MStar!$G$3:$G$10000,Datos_MStar!$A$3:$A$10000,$A3,Datos_MStar!$C$3:$C$10000,DE$1), DD3)</f>
        <v>0</v>
      </c>
      <c r="DF3" s="20">
        <f>IF(SUMIFS(Datos_MStar!$G$3:$G$10000,Datos_MStar!$A$3:$A$10000,$A3,Datos_MStar!$C$3:$C$10000,DF$1) &lt;&gt; 0, SUMIFS(Datos_MStar!$G$3:$G$10000,Datos_MStar!$A$3:$A$10000,$A3,Datos_MStar!$C$3:$C$10000,DF$1), DE3)</f>
        <v>0</v>
      </c>
      <c r="DG3" s="20">
        <f>IF(SUMIFS(Datos_MStar!$G$3:$G$10000,Datos_MStar!$A$3:$A$10000,$A3,Datos_MStar!$C$3:$C$10000,DG$1) &lt;&gt; 0, SUMIFS(Datos_MStar!$G$3:$G$10000,Datos_MStar!$A$3:$A$10000,$A3,Datos_MStar!$C$3:$C$10000,DG$1), DF3)</f>
        <v>0</v>
      </c>
      <c r="DH3" s="20">
        <f>IF(SUMIFS(Datos_MStar!$G$3:$G$10000,Datos_MStar!$A$3:$A$10000,$A3,Datos_MStar!$C$3:$C$10000,DH$1) &lt;&gt; 0, SUMIFS(Datos_MStar!$G$3:$G$10000,Datos_MStar!$A$3:$A$10000,$A3,Datos_MStar!$C$3:$C$10000,DH$1), DG3)</f>
        <v>0</v>
      </c>
      <c r="DI3" s="20">
        <f>IF(SUMIFS(Datos_MStar!$G$3:$G$10000,Datos_MStar!$A$3:$A$10000,$A3,Datos_MStar!$C$3:$C$10000,DI$1) &lt;&gt; 0, SUMIFS(Datos_MStar!$G$3:$G$10000,Datos_MStar!$A$3:$A$10000,$A3,Datos_MStar!$C$3:$C$10000,DI$1), DH3)</f>
        <v>0</v>
      </c>
      <c r="DJ3" s="20">
        <f>IF(SUMIFS(Datos_MStar!$G$3:$G$10000,Datos_MStar!$A$3:$A$10000,$A3,Datos_MStar!$C$3:$C$10000,DJ$1) &lt;&gt; 0, SUMIFS(Datos_MStar!$G$3:$G$10000,Datos_MStar!$A$3:$A$10000,$A3,Datos_MStar!$C$3:$C$10000,DJ$1), DI3)</f>
        <v>0</v>
      </c>
      <c r="DK3" s="20">
        <f>IF(SUMIFS(Datos_MStar!$G$3:$G$10000,Datos_MStar!$A$3:$A$10000,$A3,Datos_MStar!$C$3:$C$10000,DK$1) &lt;&gt; 0, SUMIFS(Datos_MStar!$G$3:$G$10000,Datos_MStar!$A$3:$A$10000,$A3,Datos_MStar!$C$3:$C$10000,DK$1), DJ3)</f>
        <v>0</v>
      </c>
      <c r="DL3" s="20">
        <f>IF(SUMIFS(Datos_MStar!$G$3:$G$10000,Datos_MStar!$A$3:$A$10000,$A3,Datos_MStar!$C$3:$C$10000,DL$1) &lt;&gt; 0, SUMIFS(Datos_MStar!$G$3:$G$10000,Datos_MStar!$A$3:$A$10000,$A3,Datos_MStar!$C$3:$C$10000,DL$1), DK3)</f>
        <v>0</v>
      </c>
      <c r="DM3" s="20">
        <f>IF(SUMIFS(Datos_MStar!$G$3:$G$10000,Datos_MStar!$A$3:$A$10000,$A3,Datos_MStar!$C$3:$C$10000,DM$1) &lt;&gt; 0, SUMIFS(Datos_MStar!$G$3:$G$10000,Datos_MStar!$A$3:$A$10000,$A3,Datos_MStar!$C$3:$C$10000,DM$1), DL3)</f>
        <v>0</v>
      </c>
      <c r="DN3" s="20">
        <f>IF(SUMIFS(Datos_MStar!$G$3:$G$10000,Datos_MStar!$A$3:$A$10000,$A3,Datos_MStar!$C$3:$C$10000,DN$1) &lt;&gt; 0, SUMIFS(Datos_MStar!$G$3:$G$10000,Datos_MStar!$A$3:$A$10000,$A3,Datos_MStar!$C$3:$C$10000,DN$1), DM3)</f>
        <v>0</v>
      </c>
      <c r="DO3" s="20">
        <f>IF(SUMIFS(Datos_MStar!$G$3:$G$10000,Datos_MStar!$A$3:$A$10000,$A3,Datos_MStar!$C$3:$C$10000,DO$1) &lt;&gt; 0, SUMIFS(Datos_MStar!$G$3:$G$10000,Datos_MStar!$A$3:$A$10000,$A3,Datos_MStar!$C$3:$C$10000,DO$1), DN3)</f>
        <v>0</v>
      </c>
      <c r="DP3" s="20">
        <f>IF(SUMIFS(Datos_MStar!$G$3:$G$10000,Datos_MStar!$A$3:$A$10000,$A3,Datos_MStar!$C$3:$C$10000,DP$1) &lt;&gt; 0, SUMIFS(Datos_MStar!$G$3:$G$10000,Datos_MStar!$A$3:$A$10000,$A3,Datos_MStar!$C$3:$C$10000,DP$1), DO3)</f>
        <v>0</v>
      </c>
      <c r="DQ3" s="20">
        <f>IF(SUMIFS(Datos_MStar!$G$3:$G$10000,Datos_MStar!$A$3:$A$10000,$A3,Datos_MStar!$C$3:$C$10000,DQ$1) &lt;&gt; 0, SUMIFS(Datos_MStar!$G$3:$G$10000,Datos_MStar!$A$3:$A$10000,$A3,Datos_MStar!$C$3:$C$10000,DQ$1), DP3)</f>
        <v>0</v>
      </c>
      <c r="DR3" s="20">
        <f>IF(SUMIFS(Datos_MStar!$G$3:$G$10000,Datos_MStar!$A$3:$A$10000,$A3,Datos_MStar!$C$3:$C$10000,DR$1) &lt;&gt; 0, SUMIFS(Datos_MStar!$G$3:$G$10000,Datos_MStar!$A$3:$A$10000,$A3,Datos_MStar!$C$3:$C$10000,DR$1), DQ3)</f>
        <v>0</v>
      </c>
      <c r="DS3" s="20">
        <f>IF(SUMIFS(Datos_MStar!$G$3:$G$10000,Datos_MStar!$A$3:$A$10000,$A3,Datos_MStar!$C$3:$C$10000,DS$1) &lt;&gt; 0, SUMIFS(Datos_MStar!$G$3:$G$10000,Datos_MStar!$A$3:$A$10000,$A3,Datos_MStar!$C$3:$C$10000,DS$1), DR3)</f>
        <v>0</v>
      </c>
      <c r="DT3" s="20">
        <f>IF(SUMIFS(Datos_MStar!$G$3:$G$10000,Datos_MStar!$A$3:$A$10000,$A3,Datos_MStar!$C$3:$C$10000,DT$1) &lt;&gt; 0, SUMIFS(Datos_MStar!$G$3:$G$10000,Datos_MStar!$A$3:$A$10000,$A3,Datos_MStar!$C$3:$C$10000,DT$1), DS3)</f>
        <v>0</v>
      </c>
      <c r="DU3" s="20">
        <f>IF(SUMIFS(Datos_MStar!$G$3:$G$10000,Datos_MStar!$A$3:$A$10000,$A3,Datos_MStar!$C$3:$C$10000,DU$1) &lt;&gt; 0, SUMIFS(Datos_MStar!$G$3:$G$10000,Datos_MStar!$A$3:$A$10000,$A3,Datos_MStar!$C$3:$C$10000,DU$1), DT3)</f>
        <v>0</v>
      </c>
      <c r="DV3" s="20">
        <f>IF(SUMIFS(Datos_MStar!$G$3:$G$10000,Datos_MStar!$A$3:$A$10000,$A3,Datos_MStar!$C$3:$C$10000,DV$1) &lt;&gt; 0, SUMIFS(Datos_MStar!$G$3:$G$10000,Datos_MStar!$A$3:$A$10000,$A3,Datos_MStar!$C$3:$C$10000,DV$1), DU3)</f>
        <v>0</v>
      </c>
      <c r="DW3" s="20">
        <f>IF(SUMIFS(Datos_MStar!$G$3:$G$10000,Datos_MStar!$A$3:$A$10000,$A3,Datos_MStar!$C$3:$C$10000,DW$1) &lt;&gt; 0, SUMIFS(Datos_MStar!$G$3:$G$10000,Datos_MStar!$A$3:$A$10000,$A3,Datos_MStar!$C$3:$C$10000,DW$1), DV3)</f>
        <v>0</v>
      </c>
      <c r="DX3" s="20">
        <f>IF(SUMIFS(Datos_MStar!$G$3:$G$10000,Datos_MStar!$A$3:$A$10000,$A3,Datos_MStar!$C$3:$C$10000,DX$1) &lt;&gt; 0, SUMIFS(Datos_MStar!$G$3:$G$10000,Datos_MStar!$A$3:$A$10000,$A3,Datos_MStar!$C$3:$C$10000,DX$1), DW3)</f>
        <v>0</v>
      </c>
      <c r="DY3" s="20">
        <f>IF(SUMIFS(Datos_MStar!$G$3:$G$10000,Datos_MStar!$A$3:$A$10000,$A3,Datos_MStar!$C$3:$C$10000,DY$1) &lt;&gt; 0, SUMIFS(Datos_MStar!$G$3:$G$10000,Datos_MStar!$A$3:$A$10000,$A3,Datos_MStar!$C$3:$C$10000,DY$1), DX3)</f>
        <v>0</v>
      </c>
      <c r="DZ3" s="20">
        <f>IF(SUMIFS(Datos_MStar!$G$3:$G$10000,Datos_MStar!$A$3:$A$10000,$A3,Datos_MStar!$C$3:$C$10000,DZ$1) &lt;&gt; 0, SUMIFS(Datos_MStar!$G$3:$G$10000,Datos_MStar!$A$3:$A$10000,$A3,Datos_MStar!$C$3:$C$10000,DZ$1), DY3)</f>
        <v>0</v>
      </c>
      <c r="EA3" s="20">
        <f>IF(SUMIFS(Datos_MStar!$G$3:$G$10000,Datos_MStar!$A$3:$A$10000,$A3,Datos_MStar!$C$3:$C$10000,EA$1) &lt;&gt; 0, SUMIFS(Datos_MStar!$G$3:$G$10000,Datos_MStar!$A$3:$A$10000,$A3,Datos_MStar!$C$3:$C$10000,EA$1), DZ3)</f>
        <v>0</v>
      </c>
      <c r="EB3" s="20">
        <f>IF(SUMIFS(Datos_MStar!$G$3:$G$10000,Datos_MStar!$A$3:$A$10000,$A3,Datos_MStar!$C$3:$C$10000,EB$1) &lt;&gt; 0, SUMIFS(Datos_MStar!$G$3:$G$10000,Datos_MStar!$A$3:$A$10000,$A3,Datos_MStar!$C$3:$C$10000,EB$1), EA3)</f>
        <v>0</v>
      </c>
      <c r="EC3" s="20">
        <f>IF(SUMIFS(Datos_MStar!$G$3:$G$10000,Datos_MStar!$A$3:$A$10000,$A3,Datos_MStar!$C$3:$C$10000,EC$1) &lt;&gt; 0, SUMIFS(Datos_MStar!$G$3:$G$10000,Datos_MStar!$A$3:$A$10000,$A3,Datos_MStar!$C$3:$C$10000,EC$1), EB3)</f>
        <v>0</v>
      </c>
      <c r="ED3" s="20">
        <f>IF(SUMIFS(Datos_MStar!$G$3:$G$10000,Datos_MStar!$A$3:$A$10000,$A3,Datos_MStar!$C$3:$C$10000,ED$1) &lt;&gt; 0, SUMIFS(Datos_MStar!$G$3:$G$10000,Datos_MStar!$A$3:$A$10000,$A3,Datos_MStar!$C$3:$C$10000,ED$1), EC3)</f>
        <v>0</v>
      </c>
      <c r="EE3" s="20">
        <f>IF(SUMIFS(Datos_MStar!$G$3:$G$10000,Datos_MStar!$A$3:$A$10000,$A3,Datos_MStar!$C$3:$C$10000,EE$1) &lt;&gt; 0, SUMIFS(Datos_MStar!$G$3:$G$10000,Datos_MStar!$A$3:$A$10000,$A3,Datos_MStar!$C$3:$C$10000,EE$1), ED3)</f>
        <v>0</v>
      </c>
      <c r="EF3" s="20">
        <f>IF(SUMIFS(Datos_MStar!$G$3:$G$10000,Datos_MStar!$A$3:$A$10000,$A3,Datos_MStar!$C$3:$C$10000,EF$1) &lt;&gt; 0, SUMIFS(Datos_MStar!$G$3:$G$10000,Datos_MStar!$A$3:$A$10000,$A3,Datos_MStar!$C$3:$C$10000,EF$1), EE3)</f>
        <v>0</v>
      </c>
      <c r="EG3" s="20">
        <f>IF(SUMIFS(Datos_MStar!$G$3:$G$10000,Datos_MStar!$A$3:$A$10000,$A3,Datos_MStar!$C$3:$C$10000,EG$1) &lt;&gt; 0, SUMIFS(Datos_MStar!$G$3:$G$10000,Datos_MStar!$A$3:$A$10000,$A3,Datos_MStar!$C$3:$C$10000,EG$1), EF3)</f>
        <v>0</v>
      </c>
      <c r="EH3" s="20">
        <f>IF(SUMIFS(Datos_MStar!$G$3:$G$10000,Datos_MStar!$A$3:$A$10000,$A3,Datos_MStar!$C$3:$C$10000,EH$1) &lt;&gt; 0, SUMIFS(Datos_MStar!$G$3:$G$10000,Datos_MStar!$A$3:$A$10000,$A3,Datos_MStar!$C$3:$C$10000,EH$1), EG3)</f>
        <v>0</v>
      </c>
      <c r="EI3" s="20">
        <f>IF(SUMIFS(Datos_MStar!$G$3:$G$10000,Datos_MStar!$A$3:$A$10000,$A3,Datos_MStar!$C$3:$C$10000,EI$1) &lt;&gt; 0, SUMIFS(Datos_MStar!$G$3:$G$10000,Datos_MStar!$A$3:$A$10000,$A3,Datos_MStar!$C$3:$C$10000,EI$1), EH3)</f>
        <v>0</v>
      </c>
      <c r="EJ3" s="20">
        <f>IF(SUMIFS(Datos_MStar!$G$3:$G$10000,Datos_MStar!$A$3:$A$10000,$A3,Datos_MStar!$C$3:$C$10000,EJ$1) &lt;&gt; 0, SUMIFS(Datos_MStar!$G$3:$G$10000,Datos_MStar!$A$3:$A$10000,$A3,Datos_MStar!$C$3:$C$10000,EJ$1), EI3)</f>
        <v>0</v>
      </c>
      <c r="EK3" s="20">
        <f>IF(SUMIFS(Datos_MStar!$G$3:$G$10000,Datos_MStar!$A$3:$A$10000,$A3,Datos_MStar!$C$3:$C$10000,EK$1) &lt;&gt; 0, SUMIFS(Datos_MStar!$G$3:$G$10000,Datos_MStar!$A$3:$A$10000,$A3,Datos_MStar!$C$3:$C$10000,EK$1), EJ3)</f>
        <v>0</v>
      </c>
      <c r="EL3" s="20">
        <f>IF(SUMIFS(Datos_MStar!$G$3:$G$10000,Datos_MStar!$A$3:$A$10000,$A3,Datos_MStar!$C$3:$C$10000,EL$1) &lt;&gt; 0, SUMIFS(Datos_MStar!$G$3:$G$10000,Datos_MStar!$A$3:$A$10000,$A3,Datos_MStar!$C$3:$C$10000,EL$1), EK3)</f>
        <v>0</v>
      </c>
      <c r="EM3" s="20">
        <f>IF(SUMIFS(Datos_MStar!$G$3:$G$10000,Datos_MStar!$A$3:$A$10000,$A3,Datos_MStar!$C$3:$C$10000,EM$1) &lt;&gt; 0, SUMIFS(Datos_MStar!$G$3:$G$10000,Datos_MStar!$A$3:$A$10000,$A3,Datos_MStar!$C$3:$C$10000,EM$1), EL3)</f>
        <v>0</v>
      </c>
      <c r="EN3" s="20">
        <f>IF(SUMIFS(Datos_MStar!$G$3:$G$10000,Datos_MStar!$A$3:$A$10000,$A3,Datos_MStar!$C$3:$C$10000,EN$1) &lt;&gt; 0, SUMIFS(Datos_MStar!$G$3:$G$10000,Datos_MStar!$A$3:$A$10000,$A3,Datos_MStar!$C$3:$C$10000,EN$1), EM3)</f>
        <v>0</v>
      </c>
      <c r="EO3" s="20">
        <f>IF(SUMIFS(Datos_MStar!$G$3:$G$10000,Datos_MStar!$A$3:$A$10000,$A3,Datos_MStar!$C$3:$C$10000,EO$1) &lt;&gt; 0, SUMIFS(Datos_MStar!$G$3:$G$10000,Datos_MStar!$A$3:$A$10000,$A3,Datos_MStar!$C$3:$C$10000,EO$1), EN3)</f>
        <v>0</v>
      </c>
      <c r="EP3" s="20">
        <f>IF(SUMIFS(Datos_MStar!$G$3:$G$10000,Datos_MStar!$A$3:$A$10000,$A3,Datos_MStar!$C$3:$C$10000,EP$1) &lt;&gt; 0, SUMIFS(Datos_MStar!$G$3:$G$10000,Datos_MStar!$A$3:$A$10000,$A3,Datos_MStar!$C$3:$C$10000,EP$1), EO3)</f>
        <v>0</v>
      </c>
      <c r="EQ3" s="20">
        <f>IF(SUMIFS(Datos_MStar!$G$3:$G$10000,Datos_MStar!$A$3:$A$10000,$A3,Datos_MStar!$C$3:$C$10000,EQ$1) &lt;&gt; 0, SUMIFS(Datos_MStar!$G$3:$G$10000,Datos_MStar!$A$3:$A$10000,$A3,Datos_MStar!$C$3:$C$10000,EQ$1), EP3)</f>
        <v>0</v>
      </c>
      <c r="ER3" s="20">
        <f>IF(SUMIFS(Datos_MStar!$G$3:$G$10000,Datos_MStar!$A$3:$A$10000,$A3,Datos_MStar!$C$3:$C$10000,ER$1) &lt;&gt; 0, SUMIFS(Datos_MStar!$G$3:$G$10000,Datos_MStar!$A$3:$A$10000,$A3,Datos_MStar!$C$3:$C$10000,ER$1), EQ3)</f>
        <v>0</v>
      </c>
      <c r="ES3" s="20">
        <f>IF(SUMIFS(Datos_MStar!$G$3:$G$10000,Datos_MStar!$A$3:$A$10000,$A3,Datos_MStar!$C$3:$C$10000,ES$1) &lt;&gt; 0, SUMIFS(Datos_MStar!$G$3:$G$10000,Datos_MStar!$A$3:$A$10000,$A3,Datos_MStar!$C$3:$C$10000,ES$1), ER3)</f>
        <v>0</v>
      </c>
      <c r="ET3" s="20">
        <f>IF(SUMIFS(Datos_MStar!$G$3:$G$10000,Datos_MStar!$A$3:$A$10000,$A3,Datos_MStar!$C$3:$C$10000,ET$1) &lt;&gt; 0, SUMIFS(Datos_MStar!$G$3:$G$10000,Datos_MStar!$A$3:$A$10000,$A3,Datos_MStar!$C$3:$C$10000,ET$1), ES3)</f>
        <v>0</v>
      </c>
      <c r="EU3" s="20">
        <f>IF(SUMIFS(Datos_MStar!$G$3:$G$10000,Datos_MStar!$A$3:$A$10000,$A3,Datos_MStar!$C$3:$C$10000,EU$1) &lt;&gt; 0, SUMIFS(Datos_MStar!$G$3:$G$10000,Datos_MStar!$A$3:$A$10000,$A3,Datos_MStar!$C$3:$C$10000,EU$1), ET3)</f>
        <v>0</v>
      </c>
      <c r="EV3" s="20">
        <f>IF(SUMIFS(Datos_MStar!$G$3:$G$10000,Datos_MStar!$A$3:$A$10000,$A3,Datos_MStar!$C$3:$C$10000,EV$1) &lt;&gt; 0, SUMIFS(Datos_MStar!$G$3:$G$10000,Datos_MStar!$A$3:$A$10000,$A3,Datos_MStar!$C$3:$C$10000,EV$1), EU3)</f>
        <v>0</v>
      </c>
      <c r="EW3" s="20">
        <f>IF(SUMIFS(Datos_MStar!$G$3:$G$10000,Datos_MStar!$A$3:$A$10000,$A3,Datos_MStar!$C$3:$C$10000,EW$1) &lt;&gt; 0, SUMIFS(Datos_MStar!$G$3:$G$10000,Datos_MStar!$A$3:$A$10000,$A3,Datos_MStar!$C$3:$C$10000,EW$1), EV3)</f>
        <v>0</v>
      </c>
      <c r="EX3" s="20">
        <f>IF(SUMIFS(Datos_MStar!$G$3:$G$10000,Datos_MStar!$A$3:$A$10000,$A3,Datos_MStar!$C$3:$C$10000,EX$1) &lt;&gt; 0, SUMIFS(Datos_MStar!$G$3:$G$10000,Datos_MStar!$A$3:$A$10000,$A3,Datos_MStar!$C$3:$C$10000,EX$1), EW3)</f>
        <v>0</v>
      </c>
      <c r="EY3" s="20">
        <f>IF(SUMIFS(Datos_MStar!$G$3:$G$10000,Datos_MStar!$A$3:$A$10000,$A3,Datos_MStar!$C$3:$C$10000,EY$1) &lt;&gt; 0, SUMIFS(Datos_MStar!$G$3:$G$10000,Datos_MStar!$A$3:$A$10000,$A3,Datos_MStar!$C$3:$C$10000,EY$1), EX3)</f>
        <v>0</v>
      </c>
      <c r="EZ3" s="20">
        <f>IF(SUMIFS(Datos_MStar!$G$3:$G$10000,Datos_MStar!$A$3:$A$10000,$A3,Datos_MStar!$C$3:$C$10000,EZ$1) &lt;&gt; 0, SUMIFS(Datos_MStar!$G$3:$G$10000,Datos_MStar!$A$3:$A$10000,$A3,Datos_MStar!$C$3:$C$10000,EZ$1), EY3)</f>
        <v>0</v>
      </c>
      <c r="FA3" s="20">
        <f>IF(SUMIFS(Datos_MStar!$G$3:$G$10000,Datos_MStar!$A$3:$A$10000,$A3,Datos_MStar!$C$3:$C$10000,FA$1) &lt;&gt; 0, SUMIFS(Datos_MStar!$G$3:$G$10000,Datos_MStar!$A$3:$A$10000,$A3,Datos_MStar!$C$3:$C$10000,FA$1), EZ3)</f>
        <v>0</v>
      </c>
      <c r="FB3" s="20">
        <f>IF(SUMIFS(Datos_MStar!$G$3:$G$10000,Datos_MStar!$A$3:$A$10000,$A3,Datos_MStar!$C$3:$C$10000,FB$1) &lt;&gt; 0, SUMIFS(Datos_MStar!$G$3:$G$10000,Datos_MStar!$A$3:$A$10000,$A3,Datos_MStar!$C$3:$C$10000,FB$1), FA3)</f>
        <v>0</v>
      </c>
      <c r="FC3" s="20">
        <f>IF(SUMIFS(Datos_MStar!$G$3:$G$10000,Datos_MStar!$A$3:$A$10000,$A3,Datos_MStar!$C$3:$C$10000,FC$1) &lt;&gt; 0, SUMIFS(Datos_MStar!$G$3:$G$10000,Datos_MStar!$A$3:$A$10000,$A3,Datos_MStar!$C$3:$C$10000,FC$1), FB3)</f>
        <v>0</v>
      </c>
      <c r="FD3" s="20">
        <f>IF(SUMIFS(Datos_MStar!$G$3:$G$10000,Datos_MStar!$A$3:$A$10000,$A3,Datos_MStar!$C$3:$C$10000,FD$1) &lt;&gt; 0, SUMIFS(Datos_MStar!$G$3:$G$10000,Datos_MStar!$A$3:$A$10000,$A3,Datos_MStar!$C$3:$C$10000,FD$1), FC3)</f>
        <v>0</v>
      </c>
      <c r="FE3" s="20">
        <f>IF(SUMIFS(Datos_MStar!$G$3:$G$10000,Datos_MStar!$A$3:$A$10000,$A3,Datos_MStar!$C$3:$C$10000,FE$1) &lt;&gt; 0, SUMIFS(Datos_MStar!$G$3:$G$10000,Datos_MStar!$A$3:$A$10000,$A3,Datos_MStar!$C$3:$C$10000,FE$1), FD3)</f>
        <v>0</v>
      </c>
      <c r="FF3" s="20">
        <f>IF(SUMIFS(Datos_MStar!$G$3:$G$10000,Datos_MStar!$A$3:$A$10000,$A3,Datos_MStar!$C$3:$C$10000,FF$1) &lt;&gt; 0, SUMIFS(Datos_MStar!$G$3:$G$10000,Datos_MStar!$A$3:$A$10000,$A3,Datos_MStar!$C$3:$C$10000,FF$1), FE3)</f>
        <v>0</v>
      </c>
      <c r="FG3" s="20">
        <f>IF(SUMIFS(Datos_MStar!$G$3:$G$10000,Datos_MStar!$A$3:$A$10000,$A3,Datos_MStar!$C$3:$C$10000,FG$1) &lt;&gt; 0, SUMIFS(Datos_MStar!$G$3:$G$10000,Datos_MStar!$A$3:$A$10000,$A3,Datos_MStar!$C$3:$C$10000,FG$1), FF3)</f>
        <v>0</v>
      </c>
      <c r="FH3" s="20">
        <f>IF(SUMIFS(Datos_MStar!$G$3:$G$10000,Datos_MStar!$A$3:$A$10000,$A3,Datos_MStar!$C$3:$C$10000,FH$1) &lt;&gt; 0, SUMIFS(Datos_MStar!$G$3:$G$10000,Datos_MStar!$A$3:$A$10000,$A3,Datos_MStar!$C$3:$C$10000,FH$1), FG3)</f>
        <v>0</v>
      </c>
      <c r="FI3" s="20">
        <f>IF(SUMIFS(Datos_MStar!$G$3:$G$10000,Datos_MStar!$A$3:$A$10000,$A3,Datos_MStar!$C$3:$C$10000,FI$1) &lt;&gt; 0, SUMIFS(Datos_MStar!$G$3:$G$10000,Datos_MStar!$A$3:$A$10000,$A3,Datos_MStar!$C$3:$C$10000,FI$1), FH3)</f>
        <v>0</v>
      </c>
      <c r="FJ3" s="20">
        <f>IF(SUMIFS(Datos_MStar!$G$3:$G$10000,Datos_MStar!$A$3:$A$10000,$A3,Datos_MStar!$C$3:$C$10000,FJ$1) &lt;&gt; 0, SUMIFS(Datos_MStar!$G$3:$G$10000,Datos_MStar!$A$3:$A$10000,$A3,Datos_MStar!$C$3:$C$10000,FJ$1), FI3)</f>
        <v>0</v>
      </c>
      <c r="FK3" s="20">
        <f>IF(SUMIFS(Datos_MStar!$G$3:$G$10000,Datos_MStar!$A$3:$A$10000,$A3,Datos_MStar!$C$3:$C$10000,FK$1) &lt;&gt; 0, SUMIFS(Datos_MStar!$G$3:$G$10000,Datos_MStar!$A$3:$A$10000,$A3,Datos_MStar!$C$3:$C$10000,FK$1), FJ3)</f>
        <v>0</v>
      </c>
      <c r="FL3" s="20">
        <f>IF(SUMIFS(Datos_MStar!$G$3:$G$10000,Datos_MStar!$A$3:$A$10000,$A3,Datos_MStar!$C$3:$C$10000,FL$1) &lt;&gt; 0, SUMIFS(Datos_MStar!$G$3:$G$10000,Datos_MStar!$A$3:$A$10000,$A3,Datos_MStar!$C$3:$C$10000,FL$1), FK3)</f>
        <v>0</v>
      </c>
      <c r="FM3" s="20">
        <f>IF(SUMIFS(Datos_MStar!$G$3:$G$10000,Datos_MStar!$A$3:$A$10000,$A3,Datos_MStar!$C$3:$C$10000,FM$1) &lt;&gt; 0, SUMIFS(Datos_MStar!$G$3:$G$10000,Datos_MStar!$A$3:$A$10000,$A3,Datos_MStar!$C$3:$C$10000,FM$1), FL3)</f>
        <v>0</v>
      </c>
      <c r="FN3" s="20">
        <f>IF(SUMIFS(Datos_MStar!$G$3:$G$10000,Datos_MStar!$A$3:$A$10000,$A3,Datos_MStar!$C$3:$C$10000,FN$1) &lt;&gt; 0, SUMIFS(Datos_MStar!$G$3:$G$10000,Datos_MStar!$A$3:$A$10000,$A3,Datos_MStar!$C$3:$C$10000,FN$1), FM3)</f>
        <v>0</v>
      </c>
      <c r="FO3" s="20">
        <f>IF(SUMIFS(Datos_MStar!$G$3:$G$10000,Datos_MStar!$A$3:$A$10000,$A3,Datos_MStar!$C$3:$C$10000,FO$1) &lt;&gt; 0, SUMIFS(Datos_MStar!$G$3:$G$10000,Datos_MStar!$A$3:$A$10000,$A3,Datos_MStar!$C$3:$C$10000,FO$1), FN3)</f>
        <v>0</v>
      </c>
      <c r="FP3" s="20">
        <f>IF(SUMIFS(Datos_MStar!$G$3:$G$10000,Datos_MStar!$A$3:$A$10000,$A3,Datos_MStar!$C$3:$C$10000,FP$1) &lt;&gt; 0, SUMIFS(Datos_MStar!$G$3:$G$10000,Datos_MStar!$A$3:$A$10000,$A3,Datos_MStar!$C$3:$C$10000,FP$1), FO3)</f>
        <v>0</v>
      </c>
      <c r="FQ3" s="20">
        <f>IF(SUMIFS(Datos_MStar!$G$3:$G$10000,Datos_MStar!$A$3:$A$10000,$A3,Datos_MStar!$C$3:$C$10000,FQ$1) &lt;&gt; 0, SUMIFS(Datos_MStar!$G$3:$G$10000,Datos_MStar!$A$3:$A$10000,$A3,Datos_MStar!$C$3:$C$10000,FQ$1), FP3)</f>
        <v>0</v>
      </c>
      <c r="FR3" s="20">
        <f>IF(SUMIFS(Datos_MStar!$G$3:$G$10000,Datos_MStar!$A$3:$A$10000,$A3,Datos_MStar!$C$3:$C$10000,FR$1) &lt;&gt; 0, SUMIFS(Datos_MStar!$G$3:$G$10000,Datos_MStar!$A$3:$A$10000,$A3,Datos_MStar!$C$3:$C$10000,FR$1), FQ3)</f>
        <v>0</v>
      </c>
      <c r="FS3" s="20">
        <f>IF(SUMIFS(Datos_MStar!$G$3:$G$10000,Datos_MStar!$A$3:$A$10000,$A3,Datos_MStar!$C$3:$C$10000,FS$1) &lt;&gt; 0, SUMIFS(Datos_MStar!$G$3:$G$10000,Datos_MStar!$A$3:$A$10000,$A3,Datos_MStar!$C$3:$C$10000,FS$1), FR3)</f>
        <v>0</v>
      </c>
      <c r="FT3" s="20">
        <f>IF(SUMIFS(Datos_MStar!$G$3:$G$10000,Datos_MStar!$A$3:$A$10000,$A3,Datos_MStar!$C$3:$C$10000,FT$1) &lt;&gt; 0, SUMIFS(Datos_MStar!$G$3:$G$10000,Datos_MStar!$A$3:$A$10000,$A3,Datos_MStar!$C$3:$C$10000,FT$1), FS3)</f>
        <v>0</v>
      </c>
      <c r="FU3" s="20">
        <f>IF(SUMIFS(Datos_MStar!$G$3:$G$10000,Datos_MStar!$A$3:$A$10000,$A3,Datos_MStar!$C$3:$C$10000,FU$1) &lt;&gt; 0, SUMIFS(Datos_MStar!$G$3:$G$10000,Datos_MStar!$A$3:$A$10000,$A3,Datos_MStar!$C$3:$C$10000,FU$1), FT3)</f>
        <v>0</v>
      </c>
      <c r="FV3" s="20">
        <f>IF(SUMIFS(Datos_MStar!$G$3:$G$10000,Datos_MStar!$A$3:$A$10000,$A3,Datos_MStar!$C$3:$C$10000,FV$1) &lt;&gt; 0, SUMIFS(Datos_MStar!$G$3:$G$10000,Datos_MStar!$A$3:$A$10000,$A3,Datos_MStar!$C$3:$C$10000,FV$1), FU3)</f>
        <v>0</v>
      </c>
      <c r="FW3" s="20">
        <f>IF(SUMIFS(Datos_MStar!$G$3:$G$10000,Datos_MStar!$A$3:$A$10000,$A3,Datos_MStar!$C$3:$C$10000,FW$1) &lt;&gt; 0, SUMIFS(Datos_MStar!$G$3:$G$10000,Datos_MStar!$A$3:$A$10000,$A3,Datos_MStar!$C$3:$C$10000,FW$1), FV3)</f>
        <v>0</v>
      </c>
      <c r="FX3" s="20">
        <f>IF(SUMIFS(Datos_MStar!$G$3:$G$10000,Datos_MStar!$A$3:$A$10000,$A3,Datos_MStar!$C$3:$C$10000,FX$1) &lt;&gt; 0, SUMIFS(Datos_MStar!$G$3:$G$10000,Datos_MStar!$A$3:$A$10000,$A3,Datos_MStar!$C$3:$C$10000,FX$1), FW3)</f>
        <v>0</v>
      </c>
      <c r="FY3" s="20">
        <f>IF(SUMIFS(Datos_MStar!$G$3:$G$10000,Datos_MStar!$A$3:$A$10000,$A3,Datos_MStar!$C$3:$C$10000,FY$1) &lt;&gt; 0, SUMIFS(Datos_MStar!$G$3:$G$10000,Datos_MStar!$A$3:$A$10000,$A3,Datos_MStar!$C$3:$C$10000,FY$1), FX3)</f>
        <v>0</v>
      </c>
      <c r="FZ3" s="20">
        <f>IF(SUMIFS(Datos_MStar!$G$3:$G$10000,Datos_MStar!$A$3:$A$10000,$A3,Datos_MStar!$C$3:$C$10000,FZ$1) &lt;&gt; 0, SUMIFS(Datos_MStar!$G$3:$G$10000,Datos_MStar!$A$3:$A$10000,$A3,Datos_MStar!$C$3:$C$10000,FZ$1), FY3)</f>
        <v>0</v>
      </c>
      <c r="GA3" s="20">
        <f>IF(SUMIFS(Datos_MStar!$G$3:$G$10000,Datos_MStar!$A$3:$A$10000,$A3,Datos_MStar!$C$3:$C$10000,GA$1) &lt;&gt; 0, SUMIFS(Datos_MStar!$G$3:$G$10000,Datos_MStar!$A$3:$A$10000,$A3,Datos_MStar!$C$3:$C$10000,GA$1), FZ3)</f>
        <v>0</v>
      </c>
      <c r="GB3" s="20">
        <f>IF(SUMIFS(Datos_MStar!$G$3:$G$10000,Datos_MStar!$A$3:$A$10000,$A3,Datos_MStar!$C$3:$C$10000,GB$1) &lt;&gt; 0, SUMIFS(Datos_MStar!$G$3:$G$10000,Datos_MStar!$A$3:$A$10000,$A3,Datos_MStar!$C$3:$C$10000,GB$1), GA3)</f>
        <v>0</v>
      </c>
      <c r="GC3" s="20">
        <f>IF(SUMIFS(Datos_MStar!$G$3:$G$10000,Datos_MStar!$A$3:$A$10000,$A3,Datos_MStar!$C$3:$C$10000,GC$1) &lt;&gt; 0, SUMIFS(Datos_MStar!$G$3:$G$10000,Datos_MStar!$A$3:$A$10000,$A3,Datos_MStar!$C$3:$C$10000,GC$1), GB3)</f>
        <v>0</v>
      </c>
      <c r="GD3" s="20">
        <f>IF(SUMIFS(Datos_MStar!$G$3:$G$10000,Datos_MStar!$A$3:$A$10000,$A3,Datos_MStar!$C$3:$C$10000,GD$1) &lt;&gt; 0, SUMIFS(Datos_MStar!$G$3:$G$10000,Datos_MStar!$A$3:$A$10000,$A3,Datos_MStar!$C$3:$C$10000,GD$1), GC3)</f>
        <v>0</v>
      </c>
      <c r="GE3" s="20">
        <f>IF(SUMIFS(Datos_MStar!$G$3:$G$10000,Datos_MStar!$A$3:$A$10000,$A3,Datos_MStar!$C$3:$C$10000,GE$1) &lt;&gt; 0, SUMIFS(Datos_MStar!$G$3:$G$10000,Datos_MStar!$A$3:$A$10000,$A3,Datos_MStar!$C$3:$C$10000,GE$1), GD3)</f>
        <v>0</v>
      </c>
      <c r="GF3" s="20">
        <f>IF(SUMIFS(Datos_MStar!$G$3:$G$10000,Datos_MStar!$A$3:$A$10000,$A3,Datos_MStar!$C$3:$C$10000,GF$1) &lt;&gt; 0, SUMIFS(Datos_MStar!$G$3:$G$10000,Datos_MStar!$A$3:$A$10000,$A3,Datos_MStar!$C$3:$C$10000,GF$1), GE3)</f>
        <v>0</v>
      </c>
      <c r="GG3" s="20">
        <f>IF(SUMIFS(Datos_MStar!$G$3:$G$10000,Datos_MStar!$A$3:$A$10000,$A3,Datos_MStar!$C$3:$C$10000,GG$1) &lt;&gt; 0, SUMIFS(Datos_MStar!$G$3:$G$10000,Datos_MStar!$A$3:$A$10000,$A3,Datos_MStar!$C$3:$C$10000,GG$1), GF3)</f>
        <v>0</v>
      </c>
      <c r="GH3" s="20">
        <f>IF(SUMIFS(Datos_MStar!$G$3:$G$10000,Datos_MStar!$A$3:$A$10000,$A3,Datos_MStar!$C$3:$C$10000,GH$1) &lt;&gt; 0, SUMIFS(Datos_MStar!$G$3:$G$10000,Datos_MStar!$A$3:$A$10000,$A3,Datos_MStar!$C$3:$C$10000,GH$1), GG3)</f>
        <v>0</v>
      </c>
      <c r="GI3" s="20">
        <f>IF(SUMIFS(Datos_MStar!$G$3:$G$10000,Datos_MStar!$A$3:$A$10000,$A3,Datos_MStar!$C$3:$C$10000,GI$1) &lt;&gt; 0, SUMIFS(Datos_MStar!$G$3:$G$10000,Datos_MStar!$A$3:$A$10000,$A3,Datos_MStar!$C$3:$C$10000,GI$1), GH3)</f>
        <v>0</v>
      </c>
      <c r="GJ3" s="20">
        <f>IF(SUMIFS(Datos_MStar!$G$3:$G$10000,Datos_MStar!$A$3:$A$10000,$A3,Datos_MStar!$C$3:$C$10000,GJ$1) &lt;&gt; 0, SUMIFS(Datos_MStar!$G$3:$G$10000,Datos_MStar!$A$3:$A$10000,$A3,Datos_MStar!$C$3:$C$10000,GJ$1), GI3)</f>
        <v>0</v>
      </c>
      <c r="GK3" s="20">
        <f>IF(SUMIFS(Datos_MStar!$G$3:$G$10000,Datos_MStar!$A$3:$A$10000,$A3,Datos_MStar!$C$3:$C$10000,GK$1) &lt;&gt; 0, SUMIFS(Datos_MStar!$G$3:$G$10000,Datos_MStar!$A$3:$A$10000,$A3,Datos_MStar!$C$3:$C$10000,GK$1), GJ3)</f>
        <v>0</v>
      </c>
      <c r="GL3" s="20">
        <f>IF(SUMIFS(Datos_MStar!$G$3:$G$10000,Datos_MStar!$A$3:$A$10000,$A3,Datos_MStar!$C$3:$C$10000,GL$1) &lt;&gt; 0, SUMIFS(Datos_MStar!$G$3:$G$10000,Datos_MStar!$A$3:$A$10000,$A3,Datos_MStar!$C$3:$C$10000,GL$1), GK3)</f>
        <v>0</v>
      </c>
      <c r="GM3" s="20">
        <f>IF(SUMIFS(Datos_MStar!$G$3:$G$10000,Datos_MStar!$A$3:$A$10000,$A3,Datos_MStar!$C$3:$C$10000,GM$1) &lt;&gt; 0, SUMIFS(Datos_MStar!$G$3:$G$10000,Datos_MStar!$A$3:$A$10000,$A3,Datos_MStar!$C$3:$C$10000,GM$1), GL3)</f>
        <v>0</v>
      </c>
      <c r="GN3" s="20">
        <f>IF(SUMIFS(Datos_MStar!$G$3:$G$10000,Datos_MStar!$A$3:$A$10000,$A3,Datos_MStar!$C$3:$C$10000,GN$1) &lt;&gt; 0, SUMIFS(Datos_MStar!$G$3:$G$10000,Datos_MStar!$A$3:$A$10000,$A3,Datos_MStar!$C$3:$C$10000,GN$1), GM3)</f>
        <v>0</v>
      </c>
      <c r="GO3" s="20">
        <f>IF(SUMIFS(Datos_MStar!$G$3:$G$10000,Datos_MStar!$A$3:$A$10000,$A3,Datos_MStar!$C$3:$C$10000,GO$1) &lt;&gt; 0, SUMIFS(Datos_MStar!$G$3:$G$10000,Datos_MStar!$A$3:$A$10000,$A3,Datos_MStar!$C$3:$C$10000,GO$1), GN3)</f>
        <v>0</v>
      </c>
      <c r="GP3" s="20">
        <f>IF(SUMIFS(Datos_MStar!$G$3:$G$10000,Datos_MStar!$A$3:$A$10000,$A3,Datos_MStar!$C$3:$C$10000,GP$1) &lt;&gt; 0, SUMIFS(Datos_MStar!$G$3:$G$10000,Datos_MStar!$A$3:$A$10000,$A3,Datos_MStar!$C$3:$C$10000,GP$1), GO3)</f>
        <v>0</v>
      </c>
      <c r="GQ3" s="20">
        <f>IF(SUMIFS(Datos_MStar!$G$3:$G$10000,Datos_MStar!$A$3:$A$10000,$A3,Datos_MStar!$C$3:$C$10000,GQ$1) &lt;&gt; 0, SUMIFS(Datos_MStar!$G$3:$G$10000,Datos_MStar!$A$3:$A$10000,$A3,Datos_MStar!$C$3:$C$10000,GQ$1), GP3)</f>
        <v>0</v>
      </c>
      <c r="GR3" s="20">
        <f>IF(SUMIFS(Datos_MStar!$G$3:$G$10000,Datos_MStar!$A$3:$A$10000,$A3,Datos_MStar!$C$3:$C$10000,GR$1) &lt;&gt; 0, SUMIFS(Datos_MStar!$G$3:$G$10000,Datos_MStar!$A$3:$A$10000,$A3,Datos_MStar!$C$3:$C$10000,GR$1), GQ3)</f>
        <v>0</v>
      </c>
      <c r="GS3" s="20">
        <f>IF(SUMIFS(Datos_MStar!$G$3:$G$10000,Datos_MStar!$A$3:$A$10000,$A3,Datos_MStar!$C$3:$C$10000,GS$1) &lt;&gt; 0, SUMIFS(Datos_MStar!$G$3:$G$10000,Datos_MStar!$A$3:$A$10000,$A3,Datos_MStar!$C$3:$C$10000,GS$1), GR3)</f>
        <v>0</v>
      </c>
      <c r="GT3" s="20">
        <f>IF(SUMIFS(Datos_MStar!$G$3:$G$10000,Datos_MStar!$A$3:$A$10000,$A3,Datos_MStar!$C$3:$C$10000,GT$1) &lt;&gt; 0, SUMIFS(Datos_MStar!$G$3:$G$10000,Datos_MStar!$A$3:$A$10000,$A3,Datos_MStar!$C$3:$C$10000,GT$1), GS3)</f>
        <v>0</v>
      </c>
      <c r="GU3" s="20">
        <f>IF(SUMIFS(Datos_MStar!$G$3:$G$10000,Datos_MStar!$A$3:$A$10000,$A3,Datos_MStar!$C$3:$C$10000,GU$1) &lt;&gt; 0, SUMIFS(Datos_MStar!$G$3:$G$10000,Datos_MStar!$A$3:$A$10000,$A3,Datos_MStar!$C$3:$C$10000,GU$1), GT3)</f>
        <v>0</v>
      </c>
      <c r="GV3" s="20">
        <f>IF(SUMIFS(Datos_MStar!$G$3:$G$10000,Datos_MStar!$A$3:$A$10000,$A3,Datos_MStar!$C$3:$C$10000,GV$1) &lt;&gt; 0, SUMIFS(Datos_MStar!$G$3:$G$10000,Datos_MStar!$A$3:$A$10000,$A3,Datos_MStar!$C$3:$C$10000,GV$1), GU3)</f>
        <v>0</v>
      </c>
      <c r="GW3" s="20">
        <f>IF(SUMIFS(Datos_MStar!$G$3:$G$10000,Datos_MStar!$A$3:$A$10000,$A3,Datos_MStar!$C$3:$C$10000,GW$1) &lt;&gt; 0, SUMIFS(Datos_MStar!$G$3:$G$10000,Datos_MStar!$A$3:$A$10000,$A3,Datos_MStar!$C$3:$C$10000,GW$1), GV3)</f>
        <v>0</v>
      </c>
      <c r="GX3" s="20">
        <f>IF(SUMIFS(Datos_MStar!$G$3:$G$10000,Datos_MStar!$A$3:$A$10000,$A3,Datos_MStar!$C$3:$C$10000,GX$1) &lt;&gt; 0, SUMIFS(Datos_MStar!$G$3:$G$10000,Datos_MStar!$A$3:$A$10000,$A3,Datos_MStar!$C$3:$C$10000,GX$1), GW3)</f>
        <v>0</v>
      </c>
      <c r="GY3" s="20">
        <f>IF(SUMIFS(Datos_MStar!$G$3:$G$10000,Datos_MStar!$A$3:$A$10000,$A3,Datos_MStar!$C$3:$C$10000,GY$1) &lt;&gt; 0, SUMIFS(Datos_MStar!$G$3:$G$10000,Datos_MStar!$A$3:$A$10000,$A3,Datos_MStar!$C$3:$C$10000,GY$1), GX3)</f>
        <v>0</v>
      </c>
      <c r="GZ3" s="20">
        <f>IF(SUMIFS(Datos_MStar!$G$3:$G$10000,Datos_MStar!$A$3:$A$10000,$A3,Datos_MStar!$C$3:$C$10000,GZ$1) &lt;&gt; 0, SUMIFS(Datos_MStar!$G$3:$G$10000,Datos_MStar!$A$3:$A$10000,$A3,Datos_MStar!$C$3:$C$10000,GZ$1), GY3)</f>
        <v>0</v>
      </c>
      <c r="HA3" s="20">
        <f>IF(SUMIFS(Datos_MStar!$G$3:$G$10000,Datos_MStar!$A$3:$A$10000,$A3,Datos_MStar!$C$3:$C$10000,HA$1) &lt;&gt; 0, SUMIFS(Datos_MStar!$G$3:$G$10000,Datos_MStar!$A$3:$A$10000,$A3,Datos_MStar!$C$3:$C$10000,HA$1), GZ3)</f>
        <v>0</v>
      </c>
      <c r="HB3" s="20">
        <f>IF(SUMIFS(Datos_MStar!$G$3:$G$10000,Datos_MStar!$A$3:$A$10000,$A3,Datos_MStar!$C$3:$C$10000,HB$1) &lt;&gt; 0, SUMIFS(Datos_MStar!$G$3:$G$10000,Datos_MStar!$A$3:$A$10000,$A3,Datos_MStar!$C$3:$C$10000,HB$1), HA3)</f>
        <v>0</v>
      </c>
      <c r="HC3" s="20">
        <f>IF(SUMIFS(Datos_MStar!$G$3:$G$10000,Datos_MStar!$A$3:$A$10000,$A3,Datos_MStar!$C$3:$C$10000,HC$1) &lt;&gt; 0, SUMIFS(Datos_MStar!$G$3:$G$10000,Datos_MStar!$A$3:$A$10000,$A3,Datos_MStar!$C$3:$C$10000,HC$1), HB3)</f>
        <v>0</v>
      </c>
      <c r="HD3" s="20">
        <f>IF(SUMIFS(Datos_MStar!$G$3:$G$10000,Datos_MStar!$A$3:$A$10000,$A3,Datos_MStar!$C$3:$C$10000,HD$1) &lt;&gt; 0, SUMIFS(Datos_MStar!$G$3:$G$10000,Datos_MStar!$A$3:$A$10000,$A3,Datos_MStar!$C$3:$C$10000,HD$1), HC3)</f>
        <v>0</v>
      </c>
      <c r="HE3" s="20">
        <f>IF(SUMIFS(Datos_MStar!$G$3:$G$10000,Datos_MStar!$A$3:$A$10000,$A3,Datos_MStar!$C$3:$C$10000,HE$1) &lt;&gt; 0, SUMIFS(Datos_MStar!$G$3:$G$10000,Datos_MStar!$A$3:$A$10000,$A3,Datos_MStar!$C$3:$C$10000,HE$1), HD3)</f>
        <v>0</v>
      </c>
      <c r="HF3" s="20">
        <f>IF(SUMIFS(Datos_MStar!$G$3:$G$10000,Datos_MStar!$A$3:$A$10000,$A3,Datos_MStar!$C$3:$C$10000,HF$1) &lt;&gt; 0, SUMIFS(Datos_MStar!$G$3:$G$10000,Datos_MStar!$A$3:$A$10000,$A3,Datos_MStar!$C$3:$C$10000,HF$1), HE3)</f>
        <v>0</v>
      </c>
      <c r="HG3" s="20">
        <f>IF(SUMIFS(Datos_MStar!$G$3:$G$10000,Datos_MStar!$A$3:$A$10000,$A3,Datos_MStar!$C$3:$C$10000,HG$1) &lt;&gt; 0, SUMIFS(Datos_MStar!$G$3:$G$10000,Datos_MStar!$A$3:$A$10000,$A3,Datos_MStar!$C$3:$C$10000,HG$1), HF3)</f>
        <v>0</v>
      </c>
      <c r="HH3" s="20">
        <f>IF(SUMIFS(Datos_MStar!$G$3:$G$10000,Datos_MStar!$A$3:$A$10000,$A3,Datos_MStar!$C$3:$C$10000,HH$1) &lt;&gt; 0, SUMIFS(Datos_MStar!$G$3:$G$10000,Datos_MStar!$A$3:$A$10000,$A3,Datos_MStar!$C$3:$C$10000,HH$1), HG3)</f>
        <v>0</v>
      </c>
      <c r="HI3" s="20">
        <f>IF(SUMIFS(Datos_MStar!$G$3:$G$10000,Datos_MStar!$A$3:$A$10000,$A3,Datos_MStar!$C$3:$C$10000,HI$1) &lt;&gt; 0, SUMIFS(Datos_MStar!$G$3:$G$10000,Datos_MStar!$A$3:$A$10000,$A3,Datos_MStar!$C$3:$C$10000,HI$1), HH3)</f>
        <v>0</v>
      </c>
      <c r="HJ3" s="20">
        <f>IF(SUMIFS(Datos_MStar!$G$3:$G$10000,Datos_MStar!$A$3:$A$10000,$A3,Datos_MStar!$C$3:$C$10000,HJ$1) &lt;&gt; 0, SUMIFS(Datos_MStar!$G$3:$G$10000,Datos_MStar!$A$3:$A$10000,$A3,Datos_MStar!$C$3:$C$10000,HJ$1), HI3)</f>
        <v>0</v>
      </c>
      <c r="HK3" s="20">
        <f>IF(SUMIFS(Datos_MStar!$G$3:$G$10000,Datos_MStar!$A$3:$A$10000,$A3,Datos_MStar!$C$3:$C$10000,HK$1) &lt;&gt; 0, SUMIFS(Datos_MStar!$G$3:$G$10000,Datos_MStar!$A$3:$A$10000,$A3,Datos_MStar!$C$3:$C$10000,HK$1), HJ3)</f>
        <v>0</v>
      </c>
      <c r="HL3" s="20">
        <f>IF(SUMIFS(Datos_MStar!$G$3:$G$10000,Datos_MStar!$A$3:$A$10000,$A3,Datos_MStar!$C$3:$C$10000,HL$1) &lt;&gt; 0, SUMIFS(Datos_MStar!$G$3:$G$10000,Datos_MStar!$A$3:$A$10000,$A3,Datos_MStar!$C$3:$C$10000,HL$1), HK3)</f>
        <v>0</v>
      </c>
      <c r="HM3" s="20">
        <f>IF(SUMIFS(Datos_MStar!$G$3:$G$10000,Datos_MStar!$A$3:$A$10000,$A3,Datos_MStar!$C$3:$C$10000,HM$1) &lt;&gt; 0, SUMIFS(Datos_MStar!$G$3:$G$10000,Datos_MStar!$A$3:$A$10000,$A3,Datos_MStar!$C$3:$C$10000,HM$1), HL3)</f>
        <v>0</v>
      </c>
      <c r="HN3" s="20">
        <f>IF(SUMIFS(Datos_MStar!$G$3:$G$10000,Datos_MStar!$A$3:$A$10000,$A3,Datos_MStar!$C$3:$C$10000,HN$1) &lt;&gt; 0, SUMIFS(Datos_MStar!$G$3:$G$10000,Datos_MStar!$A$3:$A$10000,$A3,Datos_MStar!$C$3:$C$10000,HN$1), HM3)</f>
        <v>0</v>
      </c>
      <c r="HO3" s="20">
        <f>IF(SUMIFS(Datos_MStar!$G$3:$G$10000,Datos_MStar!$A$3:$A$10000,$A3,Datos_MStar!$C$3:$C$10000,HO$1) &lt;&gt; 0, SUMIFS(Datos_MStar!$G$3:$G$10000,Datos_MStar!$A$3:$A$10000,$A3,Datos_MStar!$C$3:$C$10000,HO$1), HN3)</f>
        <v>0</v>
      </c>
      <c r="HP3" s="20">
        <f>IF(SUMIFS(Datos_MStar!$G$3:$G$10000,Datos_MStar!$A$3:$A$10000,$A3,Datos_MStar!$C$3:$C$10000,HP$1) &lt;&gt; 0, SUMIFS(Datos_MStar!$G$3:$G$10000,Datos_MStar!$A$3:$A$10000,$A3,Datos_MStar!$C$3:$C$10000,HP$1), HO3)</f>
        <v>0</v>
      </c>
      <c r="HQ3" s="20">
        <f>IF(SUMIFS(Datos_MStar!$G$3:$G$10000,Datos_MStar!$A$3:$A$10000,$A3,Datos_MStar!$C$3:$C$10000,HQ$1) &lt;&gt; 0, SUMIFS(Datos_MStar!$G$3:$G$10000,Datos_MStar!$A$3:$A$10000,$A3,Datos_MStar!$C$3:$C$10000,HQ$1), HP3)</f>
        <v>0</v>
      </c>
      <c r="HR3" s="20">
        <f>IF(SUMIFS(Datos_MStar!$G$3:$G$10000,Datos_MStar!$A$3:$A$10000,$A3,Datos_MStar!$C$3:$C$10000,HR$1) &lt;&gt; 0, SUMIFS(Datos_MStar!$G$3:$G$10000,Datos_MStar!$A$3:$A$10000,$A3,Datos_MStar!$C$3:$C$10000,HR$1), HQ3)</f>
        <v>0</v>
      </c>
      <c r="HS3" s="20">
        <f>IF(SUMIFS(Datos_MStar!$G$3:$G$10000,Datos_MStar!$A$3:$A$10000,$A3,Datos_MStar!$C$3:$C$10000,HS$1) &lt;&gt; 0, SUMIFS(Datos_MStar!$G$3:$G$10000,Datos_MStar!$A$3:$A$10000,$A3,Datos_MStar!$C$3:$C$10000,HS$1), HR3)</f>
        <v>0</v>
      </c>
      <c r="HT3" s="20">
        <f>IF(SUMIFS(Datos_MStar!$G$3:$G$10000,Datos_MStar!$A$3:$A$10000,$A3,Datos_MStar!$C$3:$C$10000,HT$1) &lt;&gt; 0, SUMIFS(Datos_MStar!$G$3:$G$10000,Datos_MStar!$A$3:$A$10000,$A3,Datos_MStar!$C$3:$C$10000,HT$1), HS3)</f>
        <v>0</v>
      </c>
      <c r="HU3" s="20">
        <f>IF(SUMIFS(Datos_MStar!$G$3:$G$10000,Datos_MStar!$A$3:$A$10000,$A3,Datos_MStar!$C$3:$C$10000,HU$1) &lt;&gt; 0, SUMIFS(Datos_MStar!$G$3:$G$10000,Datos_MStar!$A$3:$A$10000,$A3,Datos_MStar!$C$3:$C$10000,HU$1), HT3)</f>
        <v>0</v>
      </c>
      <c r="HV3" s="20">
        <f>IF(SUMIFS(Datos_MStar!$G$3:$G$10000,Datos_MStar!$A$3:$A$10000,$A3,Datos_MStar!$C$3:$C$10000,HV$1) &lt;&gt; 0, SUMIFS(Datos_MStar!$G$3:$G$10000,Datos_MStar!$A$3:$A$10000,$A3,Datos_MStar!$C$3:$C$10000,HV$1), HU3)</f>
        <v>0</v>
      </c>
      <c r="HW3" s="20">
        <f>IF(SUMIFS(Datos_MStar!$G$3:$G$10000,Datos_MStar!$A$3:$A$10000,$A3,Datos_MStar!$C$3:$C$10000,HW$1) &lt;&gt; 0, SUMIFS(Datos_MStar!$G$3:$G$10000,Datos_MStar!$A$3:$A$10000,$A3,Datos_MStar!$C$3:$C$10000,HW$1), HV3)</f>
        <v>0</v>
      </c>
      <c r="HX3" s="20">
        <f>IF(SUMIFS(Datos_MStar!$G$3:$G$10000,Datos_MStar!$A$3:$A$10000,$A3,Datos_MStar!$C$3:$C$10000,HX$1) &lt;&gt; 0, SUMIFS(Datos_MStar!$G$3:$G$10000,Datos_MStar!$A$3:$A$10000,$A3,Datos_MStar!$C$3:$C$10000,HX$1), HW3)</f>
        <v>0</v>
      </c>
      <c r="HY3" s="20">
        <f>IF(SUMIFS(Datos_MStar!$G$3:$G$10000,Datos_MStar!$A$3:$A$10000,$A3,Datos_MStar!$C$3:$C$10000,HY$1) &lt;&gt; 0, SUMIFS(Datos_MStar!$G$3:$G$10000,Datos_MStar!$A$3:$A$10000,$A3,Datos_MStar!$C$3:$C$10000,HY$1), HX3)</f>
        <v>0</v>
      </c>
      <c r="HZ3" s="20">
        <f>IF(SUMIFS(Datos_MStar!$G$3:$G$10000,Datos_MStar!$A$3:$A$10000,$A3,Datos_MStar!$C$3:$C$10000,HZ$1) &lt;&gt; 0, SUMIFS(Datos_MStar!$G$3:$G$10000,Datos_MStar!$A$3:$A$10000,$A3,Datos_MStar!$C$3:$C$10000,HZ$1), HY3)</f>
        <v>0</v>
      </c>
      <c r="IA3" s="20">
        <f>IF(SUMIFS(Datos_MStar!$G$3:$G$10000,Datos_MStar!$A$3:$A$10000,$A3,Datos_MStar!$C$3:$C$10000,IA$1) &lt;&gt; 0, SUMIFS(Datos_MStar!$G$3:$G$10000,Datos_MStar!$A$3:$A$10000,$A3,Datos_MStar!$C$3:$C$10000,IA$1), HZ3)</f>
        <v>0</v>
      </c>
      <c r="IB3" s="20">
        <f>IF(SUMIFS(Datos_MStar!$G$3:$G$10000,Datos_MStar!$A$3:$A$10000,$A3,Datos_MStar!$C$3:$C$10000,IB$1) &lt;&gt; 0, SUMIFS(Datos_MStar!$G$3:$G$10000,Datos_MStar!$A$3:$A$10000,$A3,Datos_MStar!$C$3:$C$10000,IB$1), IA3)</f>
        <v>0</v>
      </c>
      <c r="IC3" s="20">
        <f>IF(SUMIFS(Datos_MStar!$G$3:$G$10000,Datos_MStar!$A$3:$A$10000,$A3,Datos_MStar!$C$3:$C$10000,IC$1) &lt;&gt; 0, SUMIFS(Datos_MStar!$G$3:$G$10000,Datos_MStar!$A$3:$A$10000,$A3,Datos_MStar!$C$3:$C$10000,IC$1), IB3)</f>
        <v>0</v>
      </c>
      <c r="ID3" s="20">
        <f>IF(SUMIFS(Datos_MStar!$G$3:$G$10000,Datos_MStar!$A$3:$A$10000,$A3,Datos_MStar!$C$3:$C$10000,ID$1) &lt;&gt; 0, SUMIFS(Datos_MStar!$G$3:$G$10000,Datos_MStar!$A$3:$A$10000,$A3,Datos_MStar!$C$3:$C$10000,ID$1), IC3)</f>
        <v>0</v>
      </c>
      <c r="IE3" s="20">
        <f>IF(SUMIFS(Datos_MStar!$G$3:$G$10000,Datos_MStar!$A$3:$A$10000,$A3,Datos_MStar!$C$3:$C$10000,IE$1) &lt;&gt; 0, SUMIFS(Datos_MStar!$G$3:$G$10000,Datos_MStar!$A$3:$A$10000,$A3,Datos_MStar!$C$3:$C$10000,IE$1), ID3)</f>
        <v>0</v>
      </c>
      <c r="IF3" s="20">
        <f>IF(SUMIFS(Datos_MStar!$G$3:$G$10000,Datos_MStar!$A$3:$A$10000,$A3,Datos_MStar!$C$3:$C$10000,IF$1) &lt;&gt; 0, SUMIFS(Datos_MStar!$G$3:$G$10000,Datos_MStar!$A$3:$A$10000,$A3,Datos_MStar!$C$3:$C$10000,IF$1), IE3)</f>
        <v>0</v>
      </c>
      <c r="IG3" s="20">
        <f>IF(SUMIFS(Datos_MStar!$G$3:$G$10000,Datos_MStar!$A$3:$A$10000,$A3,Datos_MStar!$C$3:$C$10000,IG$1) &lt;&gt; 0, SUMIFS(Datos_MStar!$G$3:$G$10000,Datos_MStar!$A$3:$A$10000,$A3,Datos_MStar!$C$3:$C$10000,IG$1), IF3)</f>
        <v>0</v>
      </c>
      <c r="IH3" s="20">
        <f>IF(SUMIFS(Datos_MStar!$G$3:$G$10000,Datos_MStar!$A$3:$A$10000,$A3,Datos_MStar!$C$3:$C$10000,IH$1) &lt;&gt; 0, SUMIFS(Datos_MStar!$G$3:$G$10000,Datos_MStar!$A$3:$A$10000,$A3,Datos_MStar!$C$3:$C$10000,IH$1), IG3)</f>
        <v>0</v>
      </c>
      <c r="II3" s="20">
        <f>IF(SUMIFS(Datos_MStar!$G$3:$G$10000,Datos_MStar!$A$3:$A$10000,$A3,Datos_MStar!$C$3:$C$10000,II$1) &lt;&gt; 0, SUMIFS(Datos_MStar!$G$3:$G$10000,Datos_MStar!$A$3:$A$10000,$A3,Datos_MStar!$C$3:$C$10000,II$1), IH3)</f>
        <v>0</v>
      </c>
      <c r="IJ3" s="20">
        <f>IF(SUMIFS(Datos_MStar!$G$3:$G$10000,Datos_MStar!$A$3:$A$10000,$A3,Datos_MStar!$C$3:$C$10000,IJ$1) &lt;&gt; 0, SUMIFS(Datos_MStar!$G$3:$G$10000,Datos_MStar!$A$3:$A$10000,$A3,Datos_MStar!$C$3:$C$10000,IJ$1), II3)</f>
        <v>0</v>
      </c>
      <c r="IK3" s="20">
        <f>IF(SUMIFS(Datos_MStar!$G$3:$G$10000,Datos_MStar!$A$3:$A$10000,$A3,Datos_MStar!$C$3:$C$10000,IK$1) &lt;&gt; 0, SUMIFS(Datos_MStar!$G$3:$G$10000,Datos_MStar!$A$3:$A$10000,$A3,Datos_MStar!$C$3:$C$10000,IK$1), IJ3)</f>
        <v>0</v>
      </c>
      <c r="IL3" s="20">
        <f>IF(SUMIFS(Datos_MStar!$G$3:$G$10000,Datos_MStar!$A$3:$A$10000,$A3,Datos_MStar!$C$3:$C$10000,IL$1) &lt;&gt; 0, SUMIFS(Datos_MStar!$G$3:$G$10000,Datos_MStar!$A$3:$A$10000,$A3,Datos_MStar!$C$3:$C$10000,IL$1), IK3)</f>
        <v>0</v>
      </c>
      <c r="IM3" s="20">
        <f>IF(SUMIFS(Datos_MStar!$G$3:$G$10000,Datos_MStar!$A$3:$A$10000,$A3,Datos_MStar!$C$3:$C$10000,IM$1) &lt;&gt; 0, SUMIFS(Datos_MStar!$G$3:$G$10000,Datos_MStar!$A$3:$A$10000,$A3,Datos_MStar!$C$3:$C$10000,IM$1), IL3)</f>
        <v>0</v>
      </c>
      <c r="IN3" s="20">
        <f>IF(SUMIFS(Datos_MStar!$G$3:$G$10000,Datos_MStar!$A$3:$A$10000,$A3,Datos_MStar!$C$3:$C$10000,IN$1) &lt;&gt; 0, SUMIFS(Datos_MStar!$G$3:$G$10000,Datos_MStar!$A$3:$A$10000,$A3,Datos_MStar!$C$3:$C$10000,IN$1), IM3)</f>
        <v>0</v>
      </c>
      <c r="IO3" s="20">
        <f>IF(SUMIFS(Datos_MStar!$G$3:$G$10000,Datos_MStar!$A$3:$A$10000,$A3,Datos_MStar!$C$3:$C$10000,IO$1) &lt;&gt; 0, SUMIFS(Datos_MStar!$G$3:$G$10000,Datos_MStar!$A$3:$A$10000,$A3,Datos_MStar!$C$3:$C$10000,IO$1), IN3)</f>
        <v>0</v>
      </c>
      <c r="IP3" s="20">
        <f>IF(SUMIFS(Datos_MStar!$G$3:$G$10000,Datos_MStar!$A$3:$A$10000,$A3,Datos_MStar!$C$3:$C$10000,IP$1) &lt;&gt; 0, SUMIFS(Datos_MStar!$G$3:$G$10000,Datos_MStar!$A$3:$A$10000,$A3,Datos_MStar!$C$3:$C$10000,IP$1), IO3)</f>
        <v>0</v>
      </c>
      <c r="IQ3" s="20">
        <f>IF(SUMIFS(Datos_MStar!$G$3:$G$10000,Datos_MStar!$A$3:$A$10000,$A3,Datos_MStar!$C$3:$C$10000,IQ$1) &lt;&gt; 0, SUMIFS(Datos_MStar!$G$3:$G$10000,Datos_MStar!$A$3:$A$10000,$A3,Datos_MStar!$C$3:$C$10000,IQ$1), IP3)</f>
        <v>0</v>
      </c>
      <c r="IR3" s="20">
        <f>IF(SUMIFS(Datos_MStar!$G$3:$G$10000,Datos_MStar!$A$3:$A$10000,$A3,Datos_MStar!$C$3:$C$10000,IR$1) &lt;&gt; 0, SUMIFS(Datos_MStar!$G$3:$G$10000,Datos_MStar!$A$3:$A$10000,$A3,Datos_MStar!$C$3:$C$10000,IR$1), IQ3)</f>
        <v>0</v>
      </c>
      <c r="IS3" s="20">
        <f>IF(SUMIFS(Datos_MStar!$G$3:$G$10000,Datos_MStar!$A$3:$A$10000,$A3,Datos_MStar!$C$3:$C$10000,IS$1) &lt;&gt; 0, SUMIFS(Datos_MStar!$G$3:$G$10000,Datos_MStar!$A$3:$A$10000,$A3,Datos_MStar!$C$3:$C$10000,IS$1), IR3)</f>
        <v>0</v>
      </c>
      <c r="IT3" s="20">
        <f>IF(SUMIFS(Datos_MStar!$G$3:$G$10000,Datos_MStar!$A$3:$A$10000,$A3,Datos_MStar!$C$3:$C$10000,IT$1) &lt;&gt; 0, SUMIFS(Datos_MStar!$G$3:$G$10000,Datos_MStar!$A$3:$A$10000,$A3,Datos_MStar!$C$3:$C$10000,IT$1), IS3)</f>
        <v>0</v>
      </c>
      <c r="IU3" s="20">
        <f>IF(SUMIFS(Datos_MStar!$G$3:$G$10000,Datos_MStar!$A$3:$A$10000,$A3,Datos_MStar!$C$3:$C$10000,IU$1) &lt;&gt; 0, SUMIFS(Datos_MStar!$G$3:$G$10000,Datos_MStar!$A$3:$A$10000,$A3,Datos_MStar!$C$3:$C$10000,IU$1), IT3)</f>
        <v>0</v>
      </c>
      <c r="IV3" s="20">
        <f>IF(SUMIFS(Datos_MStar!$G$3:$G$10000,Datos_MStar!$A$3:$A$10000,$A3,Datos_MStar!$C$3:$C$10000,IV$1) &lt;&gt; 0, SUMIFS(Datos_MStar!$G$3:$G$10000,Datos_MStar!$A$3:$A$10000,$A3,Datos_MStar!$C$3:$C$10000,IV$1), IU3)</f>
        <v>0</v>
      </c>
      <c r="IW3" s="20">
        <f>IF(SUMIFS(Datos_MStar!$G$3:$G$10000,Datos_MStar!$A$3:$A$10000,$A3,Datos_MStar!$C$3:$C$10000,IW$1) &lt;&gt; 0, SUMIFS(Datos_MStar!$G$3:$G$10000,Datos_MStar!$A$3:$A$10000,$A3,Datos_MStar!$C$3:$C$10000,IW$1), IV3)</f>
        <v>0</v>
      </c>
      <c r="IX3" s="20">
        <f>IF(SUMIFS(Datos_MStar!$G$3:$G$10000,Datos_MStar!$A$3:$A$10000,$A3,Datos_MStar!$C$3:$C$10000,IX$1) &lt;&gt; 0, SUMIFS(Datos_MStar!$G$3:$G$10000,Datos_MStar!$A$3:$A$10000,$A3,Datos_MStar!$C$3:$C$10000,IX$1), IW3)</f>
        <v>0</v>
      </c>
      <c r="IY3" s="20">
        <f>IF(SUMIFS(Datos_MStar!$G$3:$G$10000,Datos_MStar!$A$3:$A$10000,$A3,Datos_MStar!$C$3:$C$10000,IY$1) &lt;&gt; 0, SUMIFS(Datos_MStar!$G$3:$G$10000,Datos_MStar!$A$3:$A$10000,$A3,Datos_MStar!$C$3:$C$10000,IY$1), IX3)</f>
        <v>0</v>
      </c>
      <c r="IZ3" s="20">
        <f>IF(SUMIFS(Datos_MStar!$G$3:$G$10000,Datos_MStar!$A$3:$A$10000,$A3,Datos_MStar!$C$3:$C$10000,IZ$1) &lt;&gt; 0, SUMIFS(Datos_MStar!$G$3:$G$10000,Datos_MStar!$A$3:$A$10000,$A3,Datos_MStar!$C$3:$C$10000,IZ$1), IY3)</f>
        <v>0</v>
      </c>
      <c r="JA3" s="20">
        <f>IF(SUMIFS(Datos_MStar!$G$3:$G$10000,Datos_MStar!$A$3:$A$10000,$A3,Datos_MStar!$C$3:$C$10000,JA$1) &lt;&gt; 0, SUMIFS(Datos_MStar!$G$3:$G$10000,Datos_MStar!$A$3:$A$10000,$A3,Datos_MStar!$C$3:$C$10000,JA$1), IZ3)</f>
        <v>0</v>
      </c>
      <c r="JB3" s="20">
        <f>IF(SUMIFS(Datos_MStar!$G$3:$G$10000,Datos_MStar!$A$3:$A$10000,$A3,Datos_MStar!$C$3:$C$10000,JB$1) &lt;&gt; 0, SUMIFS(Datos_MStar!$G$3:$G$10000,Datos_MStar!$A$3:$A$10000,$A3,Datos_MStar!$C$3:$C$10000,JB$1), JA3)</f>
        <v>0</v>
      </c>
      <c r="JC3" s="20">
        <f>IF(SUMIFS(Datos_MStar!$G$3:$G$10000,Datos_MStar!$A$3:$A$10000,$A3,Datos_MStar!$C$3:$C$10000,JC$1) &lt;&gt; 0, SUMIFS(Datos_MStar!$G$3:$G$10000,Datos_MStar!$A$3:$A$10000,$A3,Datos_MStar!$C$3:$C$10000,JC$1), JB3)</f>
        <v>0</v>
      </c>
      <c r="JD3" s="20">
        <f>IF(SUMIFS(Datos_MStar!$G$3:$G$10000,Datos_MStar!$A$3:$A$10000,$A3,Datos_MStar!$C$3:$C$10000,JD$1) &lt;&gt; 0, SUMIFS(Datos_MStar!$G$3:$G$10000,Datos_MStar!$A$3:$A$10000,$A3,Datos_MStar!$C$3:$C$10000,JD$1), JC3)</f>
        <v>0</v>
      </c>
      <c r="JE3" s="20">
        <f>IF(SUMIFS(Datos_MStar!$G$3:$G$10000,Datos_MStar!$A$3:$A$10000,$A3,Datos_MStar!$C$3:$C$10000,JE$1) &lt;&gt; 0, SUMIFS(Datos_MStar!$G$3:$G$10000,Datos_MStar!$A$3:$A$10000,$A3,Datos_MStar!$C$3:$C$10000,JE$1), JD3)</f>
        <v>15.321</v>
      </c>
      <c r="JF3" s="20">
        <f>IF(SUMIFS(Datos_MStar!$G$3:$G$10000,Datos_MStar!$A$3:$A$10000,$A3,Datos_MStar!$C$3:$C$10000,JF$1) &lt;&gt; 0, SUMIFS(Datos_MStar!$G$3:$G$10000,Datos_MStar!$A$3:$A$10000,$A3,Datos_MStar!$C$3:$C$10000,JF$1), JE3)</f>
        <v>15.044</v>
      </c>
      <c r="JG3" s="20">
        <f>IF(SUMIFS(Datos_MStar!$G$3:$G$10000,Datos_MStar!$A$3:$A$10000,$A3,Datos_MStar!$C$3:$C$10000,JG$1) &lt;&gt; 0, SUMIFS(Datos_MStar!$G$3:$G$10000,Datos_MStar!$A$3:$A$10000,$A3,Datos_MStar!$C$3:$C$10000,JG$1), JF3)</f>
        <v>15.117000000000001</v>
      </c>
      <c r="JH3" s="20">
        <f>IF(SUMIFS(Datos_MStar!$G$3:$G$10000,Datos_MStar!$A$3:$A$10000,$A3,Datos_MStar!$C$3:$C$10000,JH$1) &lt;&gt; 0, SUMIFS(Datos_MStar!$G$3:$G$10000,Datos_MStar!$A$3:$A$10000,$A3,Datos_MStar!$C$3:$C$10000,JH$1), JG3)</f>
        <v>15.499000000000001</v>
      </c>
      <c r="JI3" s="20">
        <f>IF(SUMIFS(Datos_MStar!$G$3:$G$10000,Datos_MStar!$A$3:$A$10000,$A3,Datos_MStar!$C$3:$C$10000,JI$1) &lt;&gt; 0, SUMIFS(Datos_MStar!$G$3:$G$10000,Datos_MStar!$A$3:$A$10000,$A3,Datos_MStar!$C$3:$C$10000,JI$1), JH3)</f>
        <v>16.041</v>
      </c>
      <c r="JJ3" s="20">
        <f>IF(SUMIFS(Datos_MStar!$G$3:$G$10000,Datos_MStar!$A$3:$A$10000,$A3,Datos_MStar!$C$3:$C$10000,JJ$1) &lt;&gt; 0, SUMIFS(Datos_MStar!$G$3:$G$10000,Datos_MStar!$A$3:$A$10000,$A3,Datos_MStar!$C$3:$C$10000,JJ$1), JI3)</f>
        <v>16.196999999999999</v>
      </c>
      <c r="JK3" s="20">
        <f>IF(SUMIFS(Datos_MStar!$G$3:$G$10000,Datos_MStar!$A$3:$A$10000,$A3,Datos_MStar!$C$3:$C$10000,JK$1) &lt;&gt; 0, SUMIFS(Datos_MStar!$G$3:$G$10000,Datos_MStar!$A$3:$A$10000,$A3,Datos_MStar!$C$3:$C$10000,JK$1), JJ3)</f>
        <v>16.164999999999999</v>
      </c>
      <c r="JL3" s="20">
        <f>IF(SUMIFS(Datos_MStar!$G$3:$G$10000,Datos_MStar!$A$3:$A$10000,$A3,Datos_MStar!$C$3:$C$10000,JL$1) &lt;&gt; 0, SUMIFS(Datos_MStar!$G$3:$G$10000,Datos_MStar!$A$3:$A$10000,$A3,Datos_MStar!$C$3:$C$10000,JL$1), JK3)</f>
        <v>16.23</v>
      </c>
      <c r="JM3" s="20">
        <f>IF(SUMIFS(Datos_MStar!$G$3:$G$10000,Datos_MStar!$A$3:$A$10000,$A3,Datos_MStar!$C$3:$C$10000,JM$1) &lt;&gt; 0, SUMIFS(Datos_MStar!$G$3:$G$10000,Datos_MStar!$A$3:$A$10000,$A3,Datos_MStar!$C$3:$C$10000,JM$1), JL3)</f>
        <v>16.486000000000001</v>
      </c>
      <c r="JN3" s="20">
        <f>IF(SUMIFS(Datos_MStar!$G$3:$G$10000,Datos_MStar!$A$3:$A$10000,$A3,Datos_MStar!$C$3:$C$10000,JN$1) &lt;&gt; 0, SUMIFS(Datos_MStar!$G$3:$G$10000,Datos_MStar!$A$3:$A$10000,$A3,Datos_MStar!$C$3:$C$10000,JN$1), JM3)</f>
        <v>16.414999999999999</v>
      </c>
      <c r="JO3" s="20">
        <f>IF(SUMIFS(Datos_MStar!$G$3:$G$10000,Datos_MStar!$A$3:$A$10000,$A3,Datos_MStar!$C$3:$C$10000,JO$1) &lt;&gt; 0, SUMIFS(Datos_MStar!$G$3:$G$10000,Datos_MStar!$A$3:$A$10000,$A3,Datos_MStar!$C$3:$C$10000,JO$1), JN3)</f>
        <v>16.690999999999999</v>
      </c>
      <c r="JP3" s="20">
        <f>IF(SUMIFS(Datos_MStar!$G$3:$G$10000,Datos_MStar!$A$3:$A$10000,$A3,Datos_MStar!$C$3:$C$10000,JP$1) &lt;&gt; 0, SUMIFS(Datos_MStar!$G$3:$G$10000,Datos_MStar!$A$3:$A$10000,$A3,Datos_MStar!$C$3:$C$10000,JP$1), JO3)</f>
        <v>16.678999999999998</v>
      </c>
      <c r="JQ3" s="20">
        <f>IF(SUMIFS(Datos_MStar!$G$3:$G$10000,Datos_MStar!$A$3:$A$10000,$A3,Datos_MStar!$C$3:$C$10000,JQ$1) &lt;&gt; 0, SUMIFS(Datos_MStar!$G$3:$G$10000,Datos_MStar!$A$3:$A$10000,$A3,Datos_MStar!$C$3:$C$10000,JQ$1), JP3)</f>
        <v>16.783999999999999</v>
      </c>
      <c r="JR3" s="20">
        <f>IF(SUMIFS(Datos_MStar!$G$3:$G$10000,Datos_MStar!$A$3:$A$10000,$A3,Datos_MStar!$C$3:$C$10000,JR$1) &lt;&gt; 0, SUMIFS(Datos_MStar!$G$3:$G$10000,Datos_MStar!$A$3:$A$10000,$A3,Datos_MStar!$C$3:$C$10000,JR$1), JQ3)</f>
        <v>16.739000000000001</v>
      </c>
      <c r="JS3" s="20">
        <f>IF(SUMIFS(Datos_MStar!$G$3:$G$10000,Datos_MStar!$A$3:$A$10000,$A3,Datos_MStar!$C$3:$C$10000,JS$1) &lt;&gt; 0, SUMIFS(Datos_MStar!$G$3:$G$10000,Datos_MStar!$A$3:$A$10000,$A3,Datos_MStar!$C$3:$C$10000,JS$1), JR3)</f>
        <v>16.491</v>
      </c>
      <c r="JT3" s="20">
        <f>IF(SUMIFS(Datos_MStar!$G$3:$G$10000,Datos_MStar!$A$3:$A$10000,$A3,Datos_MStar!$C$3:$C$10000,JT$1) &lt;&gt; 0, SUMIFS(Datos_MStar!$G$3:$G$10000,Datos_MStar!$A$3:$A$10000,$A3,Datos_MStar!$C$3:$C$10000,JT$1), JS3)</f>
        <v>16.385000000000002</v>
      </c>
      <c r="JU3" s="20">
        <f>IF(SUMIFS(Datos_MStar!$G$3:$G$10000,Datos_MStar!$A$3:$A$10000,$A3,Datos_MStar!$C$3:$C$10000,JU$1) &lt;&gt; 0, SUMIFS(Datos_MStar!$G$3:$G$10000,Datos_MStar!$A$3:$A$10000,$A3,Datos_MStar!$C$3:$C$10000,JU$1), JT3)</f>
        <v>16.37</v>
      </c>
      <c r="JV3" s="20">
        <f>IF(SUMIFS(Datos_MStar!$G$3:$G$10000,Datos_MStar!$A$3:$A$10000,$A3,Datos_MStar!$C$3:$C$10000,JV$1) &lt;&gt; 0, SUMIFS(Datos_MStar!$G$3:$G$10000,Datos_MStar!$A$3:$A$10000,$A3,Datos_MStar!$C$3:$C$10000,JV$1), JU3)</f>
        <v>15.864000000000001</v>
      </c>
      <c r="JW3" s="20">
        <f>IF(SUMIFS(Datos_MStar!$G$3:$G$10000,Datos_MStar!$A$3:$A$10000,$A3,Datos_MStar!$C$3:$C$10000,JW$1) &lt;&gt; 0, SUMIFS(Datos_MStar!$G$3:$G$10000,Datos_MStar!$A$3:$A$10000,$A3,Datos_MStar!$C$3:$C$10000,JW$1), JV3)</f>
        <v>15.74</v>
      </c>
      <c r="JX3" s="20">
        <f>IF(SUMIFS(Datos_MStar!$G$3:$G$10000,Datos_MStar!$A$3:$A$10000,$A3,Datos_MStar!$C$3:$C$10000,JX$1) &lt;&gt; 0, SUMIFS(Datos_MStar!$G$3:$G$10000,Datos_MStar!$A$3:$A$10000,$A3,Datos_MStar!$C$3:$C$10000,JX$1), JW3)</f>
        <v>16.085999999999999</v>
      </c>
      <c r="JY3" s="20">
        <f>IF(SUMIFS(Datos_MStar!$G$3:$G$10000,Datos_MStar!$A$3:$A$10000,$A3,Datos_MStar!$C$3:$C$10000,JY$1) &lt;&gt; 0, SUMIFS(Datos_MStar!$G$3:$G$10000,Datos_MStar!$A$3:$A$10000,$A3,Datos_MStar!$C$3:$C$10000,JY$1), JX3)</f>
        <v>16.091999999999999</v>
      </c>
      <c r="JZ3" s="20">
        <f>IF(SUMIFS(Datos_MStar!$G$3:$G$10000,Datos_MStar!$A$3:$A$10000,$A3,Datos_MStar!$C$3:$C$10000,JZ$1) &lt;&gt; 0, SUMIFS(Datos_MStar!$G$3:$G$10000,Datos_MStar!$A$3:$A$10000,$A3,Datos_MStar!$C$3:$C$10000,JZ$1), JY3)</f>
        <v>16.228999999999999</v>
      </c>
      <c r="KA3" s="20">
        <f>IF(SUMIFS(Datos_MStar!$G$3:$G$10000,Datos_MStar!$A$3:$A$10000,$A3,Datos_MStar!$C$3:$C$10000,KA$1) &lt;&gt; 0, SUMIFS(Datos_MStar!$G$3:$G$10000,Datos_MStar!$A$3:$A$10000,$A3,Datos_MStar!$C$3:$C$10000,KA$1), JZ3)</f>
        <v>16.28</v>
      </c>
      <c r="KB3" s="20">
        <f>IF(SUMIFS(Datos_MStar!$G$3:$G$10000,Datos_MStar!$A$3:$A$10000,$A3,Datos_MStar!$C$3:$C$10000,KB$1) &lt;&gt; 0, SUMIFS(Datos_MStar!$G$3:$G$10000,Datos_MStar!$A$3:$A$10000,$A3,Datos_MStar!$C$3:$C$10000,KB$1), KA3)</f>
        <v>15.962</v>
      </c>
      <c r="KC3" s="20">
        <f>IF(SUMIFS(Datos_MStar!$G$3:$G$10000,Datos_MStar!$A$3:$A$10000,$A3,Datos_MStar!$C$3:$C$10000,KC$1) &lt;&gt; 0, SUMIFS(Datos_MStar!$G$3:$G$10000,Datos_MStar!$A$3:$A$10000,$A3,Datos_MStar!$C$3:$C$10000,KC$1), KB3)</f>
        <v>16.039000000000001</v>
      </c>
      <c r="KD3" s="20">
        <f>IF(SUMIFS(Datos_MStar!$G$3:$G$10000,Datos_MStar!$A$3:$A$10000,$A3,Datos_MStar!$C$3:$C$10000,KD$1) &lt;&gt; 0, SUMIFS(Datos_MStar!$G$3:$G$10000,Datos_MStar!$A$3:$A$10000,$A3,Datos_MStar!$C$3:$C$10000,KD$1), KC3)</f>
        <v>16.058</v>
      </c>
      <c r="KE3" s="20">
        <f>IF(SUMIFS(Datos_MStar!$G$3:$G$10000,Datos_MStar!$A$3:$A$10000,$A3,Datos_MStar!$C$3:$C$10000,KE$1) &lt;&gt; 0, SUMIFS(Datos_MStar!$G$3:$G$10000,Datos_MStar!$A$3:$A$10000,$A3,Datos_MStar!$C$3:$C$10000,KE$1), KD3)</f>
        <v>16.414999999999999</v>
      </c>
      <c r="KF3" s="20">
        <f>IF(SUMIFS(Datos_MStar!$G$3:$G$10000,Datos_MStar!$A$3:$A$10000,$A3,Datos_MStar!$C$3:$C$10000,KF$1) &lt;&gt; 0, SUMIFS(Datos_MStar!$G$3:$G$10000,Datos_MStar!$A$3:$A$10000,$A3,Datos_MStar!$C$3:$C$10000,KF$1), KE3)</f>
        <v>16.474</v>
      </c>
      <c r="KG3" s="20">
        <f>IF(SUMIFS(Datos_MStar!$G$3:$G$10000,Datos_MStar!$A$3:$A$10000,$A3,Datos_MStar!$C$3:$C$10000,KG$1) &lt;&gt; 0, SUMIFS(Datos_MStar!$G$3:$G$10000,Datos_MStar!$A$3:$A$10000,$A3,Datos_MStar!$C$3:$C$10000,KG$1), KF3)</f>
        <v>16.440000000000001</v>
      </c>
      <c r="KH3" s="20">
        <f>IF(SUMIFS(Datos_MStar!$G$3:$G$10000,Datos_MStar!$A$3:$A$10000,$A3,Datos_MStar!$C$3:$C$10000,KH$1) &lt;&gt; 0, SUMIFS(Datos_MStar!$G$3:$G$10000,Datos_MStar!$A$3:$A$10000,$A3,Datos_MStar!$C$3:$C$10000,KH$1), KG3)</f>
        <v>16.54</v>
      </c>
      <c r="KI3" s="20">
        <f>IF(SUMIFS(Datos_MStar!$G$3:$G$10000,Datos_MStar!$A$3:$A$10000,$A3,Datos_MStar!$C$3:$C$10000,KI$1) &lt;&gt; 0, SUMIFS(Datos_MStar!$G$3:$G$10000,Datos_MStar!$A$3:$A$10000,$A3,Datos_MStar!$C$3:$C$10000,KI$1), KH3)</f>
        <v>16.521999999999998</v>
      </c>
      <c r="KJ3" s="20">
        <f>IF(SUMIFS(Datos_MStar!$G$3:$G$10000,Datos_MStar!$A$3:$A$10000,$A3,Datos_MStar!$C$3:$C$10000,KJ$1) &lt;&gt; 0, SUMIFS(Datos_MStar!$G$3:$G$10000,Datos_MStar!$A$3:$A$10000,$A3,Datos_MStar!$C$3:$C$10000,KJ$1), KI3)</f>
        <v>16.57</v>
      </c>
      <c r="KK3" s="20">
        <f>IF(SUMIFS(Datos_MStar!$G$3:$G$10000,Datos_MStar!$A$3:$A$10000,$A3,Datos_MStar!$C$3:$C$10000,KK$1) &lt;&gt; 0, SUMIFS(Datos_MStar!$G$3:$G$10000,Datos_MStar!$A$3:$A$10000,$A3,Datos_MStar!$C$3:$C$10000,KK$1), KJ3)</f>
        <v>16.715</v>
      </c>
      <c r="KL3" s="20">
        <f>IF(SUMIFS(Datos_MStar!$G$3:$G$10000,Datos_MStar!$A$3:$A$10000,$A3,Datos_MStar!$C$3:$C$10000,KL$1) &lt;&gt; 0, SUMIFS(Datos_MStar!$G$3:$G$10000,Datos_MStar!$A$3:$A$10000,$A3,Datos_MStar!$C$3:$C$10000,KL$1), KK3)</f>
        <v>16.684999999999999</v>
      </c>
      <c r="KM3" s="20">
        <f>IF(SUMIFS(Datos_MStar!$G$3:$G$10000,Datos_MStar!$A$3:$A$10000,$A3,Datos_MStar!$C$3:$C$10000,KM$1) &lt;&gt; 0, SUMIFS(Datos_MStar!$G$3:$G$10000,Datos_MStar!$A$3:$A$10000,$A3,Datos_MStar!$C$3:$C$10000,KM$1), KL3)</f>
        <v>16.571999999999999</v>
      </c>
      <c r="KN3" s="20">
        <f>IF(SUMIFS(Datos_MStar!$G$3:$G$10000,Datos_MStar!$A$3:$A$10000,$A3,Datos_MStar!$C$3:$C$10000,KN$1) &lt;&gt; 0, SUMIFS(Datos_MStar!$G$3:$G$10000,Datos_MStar!$A$3:$A$10000,$A3,Datos_MStar!$C$3:$C$10000,KN$1), KM3)</f>
        <v>16.571999999999999</v>
      </c>
      <c r="KO3" s="20">
        <f>IF(SUMIFS(Datos_MStar!$G$3:$G$10000,Datos_MStar!$A$3:$A$10000,$A3,Datos_MStar!$C$3:$C$10000,KO$1) &lt;&gt; 0, SUMIFS(Datos_MStar!$G$3:$G$10000,Datos_MStar!$A$3:$A$10000,$A3,Datos_MStar!$C$3:$C$10000,KO$1), KN3)</f>
        <v>16.571999999999999</v>
      </c>
      <c r="KP3" s="20">
        <f>IF(SUMIFS(Datos_MStar!$G$3:$G$10000,Datos_MStar!$A$3:$A$10000,$A3,Datos_MStar!$C$3:$C$10000,KP$1) &lt;&gt; 0, SUMIFS(Datos_MStar!$G$3:$G$10000,Datos_MStar!$A$3:$A$10000,$A3,Datos_MStar!$C$3:$C$10000,KP$1), KO3)</f>
        <v>16.571999999999999</v>
      </c>
      <c r="KQ3" s="20">
        <f>IF(SUMIFS(Datos_MStar!$G$3:$G$10000,Datos_MStar!$A$3:$A$10000,$A3,Datos_MStar!$C$3:$C$10000,KQ$1) &lt;&gt; 0, SUMIFS(Datos_MStar!$G$3:$G$10000,Datos_MStar!$A$3:$A$10000,$A3,Datos_MStar!$C$3:$C$10000,KQ$1), KP3)</f>
        <v>16.571999999999999</v>
      </c>
      <c r="KR3" s="20">
        <f>IF(SUMIFS(Datos_MStar!$G$3:$G$10000,Datos_MStar!$A$3:$A$10000,$A3,Datos_MStar!$C$3:$C$10000,KR$1) &lt;&gt; 0, SUMIFS(Datos_MStar!$G$3:$G$10000,Datos_MStar!$A$3:$A$10000,$A3,Datos_MStar!$C$3:$C$10000,KR$1), KQ3)</f>
        <v>16.571999999999999</v>
      </c>
      <c r="KS3" s="20">
        <f>IF(SUMIFS(Datos_MStar!$G$3:$G$10000,Datos_MStar!$A$3:$A$10000,$A3,Datos_MStar!$C$3:$C$10000,KS$1) &lt;&gt; 0, SUMIFS(Datos_MStar!$G$3:$G$10000,Datos_MStar!$A$3:$A$10000,$A3,Datos_MStar!$C$3:$C$10000,KS$1), KR3)</f>
        <v>16.571999999999999</v>
      </c>
      <c r="KT3" s="20">
        <f>IF(SUMIFS(Datos_MStar!$G$3:$G$10000,Datos_MStar!$A$3:$A$10000,$A3,Datos_MStar!$C$3:$C$10000,KT$1) &lt;&gt; 0, SUMIFS(Datos_MStar!$G$3:$G$10000,Datos_MStar!$A$3:$A$10000,$A3,Datos_MStar!$C$3:$C$10000,KT$1), KS3)</f>
        <v>16.571999999999999</v>
      </c>
      <c r="KU3" s="20">
        <f>IF(SUMIFS(Datos_MStar!$G$3:$G$10000,Datos_MStar!$A$3:$A$10000,$A3,Datos_MStar!$C$3:$C$10000,KU$1) &lt;&gt; 0, SUMIFS(Datos_MStar!$G$3:$G$10000,Datos_MStar!$A$3:$A$10000,$A3,Datos_MStar!$C$3:$C$10000,KU$1), KT3)</f>
        <v>16.571999999999999</v>
      </c>
      <c r="KV3" s="20">
        <f>IF(SUMIFS(Datos_MStar!$G$3:$G$10000,Datos_MStar!$A$3:$A$10000,$A3,Datos_MStar!$C$3:$C$10000,KV$1) &lt;&gt; 0, SUMIFS(Datos_MStar!$G$3:$G$10000,Datos_MStar!$A$3:$A$10000,$A3,Datos_MStar!$C$3:$C$10000,KV$1), KU3)</f>
        <v>16.571999999999999</v>
      </c>
      <c r="KW3" s="20">
        <f>IF(SUMIFS(Datos_MStar!$G$3:$G$10000,Datos_MStar!$A$3:$A$10000,$A3,Datos_MStar!$C$3:$C$10000,KW$1) &lt;&gt; 0, SUMIFS(Datos_MStar!$G$3:$G$10000,Datos_MStar!$A$3:$A$10000,$A3,Datos_MStar!$C$3:$C$10000,KW$1), KV3)</f>
        <v>16.571999999999999</v>
      </c>
      <c r="KX3" s="20">
        <f>IF(SUMIFS(Datos_MStar!$G$3:$G$10000,Datos_MStar!$A$3:$A$10000,$A3,Datos_MStar!$C$3:$C$10000,KX$1) &lt;&gt; 0, SUMIFS(Datos_MStar!$G$3:$G$10000,Datos_MStar!$A$3:$A$10000,$A3,Datos_MStar!$C$3:$C$10000,KX$1), KW3)</f>
        <v>16.571999999999999</v>
      </c>
      <c r="KY3" s="20">
        <f>IF(SUMIFS(Datos_MStar!$G$3:$G$10000,Datos_MStar!$A$3:$A$10000,$A3,Datos_MStar!$C$3:$C$10000,KY$1) &lt;&gt; 0, SUMIFS(Datos_MStar!$G$3:$G$10000,Datos_MStar!$A$3:$A$10000,$A3,Datos_MStar!$C$3:$C$10000,KY$1), KX3)</f>
        <v>16.571999999999999</v>
      </c>
      <c r="KZ3" s="20">
        <f>IF(SUMIFS(Datos_MStar!$G$3:$G$10000,Datos_MStar!$A$3:$A$10000,$A3,Datos_MStar!$C$3:$C$10000,KZ$1) &lt;&gt; 0, SUMIFS(Datos_MStar!$G$3:$G$10000,Datos_MStar!$A$3:$A$10000,$A3,Datos_MStar!$C$3:$C$10000,KZ$1), KY3)</f>
        <v>16.571999999999999</v>
      </c>
      <c r="LA3" s="20">
        <f>IF(SUMIFS(Datos_MStar!$G$3:$G$10000,Datos_MStar!$A$3:$A$10000,$A3,Datos_MStar!$C$3:$C$10000,LA$1) &lt;&gt; 0, SUMIFS(Datos_MStar!$G$3:$G$10000,Datos_MStar!$A$3:$A$10000,$A3,Datos_MStar!$C$3:$C$10000,LA$1), KZ3)</f>
        <v>16.571999999999999</v>
      </c>
      <c r="LB3" s="20">
        <f>IF(SUMIFS(Datos_MStar!$G$3:$G$10000,Datos_MStar!$A$3:$A$10000,$A3,Datos_MStar!$C$3:$C$10000,LB$1) &lt;&gt; 0, SUMIFS(Datos_MStar!$G$3:$G$10000,Datos_MStar!$A$3:$A$10000,$A3,Datos_MStar!$C$3:$C$10000,LB$1), LA3)</f>
        <v>16.571999999999999</v>
      </c>
      <c r="LC3" s="20">
        <f>IF(SUMIFS(Datos_MStar!$G$3:$G$10000,Datos_MStar!$A$3:$A$10000,$A3,Datos_MStar!$C$3:$C$10000,LC$1) &lt;&gt; 0, SUMIFS(Datos_MStar!$G$3:$G$10000,Datos_MStar!$A$3:$A$10000,$A3,Datos_MStar!$C$3:$C$10000,LC$1), LB3)</f>
        <v>16.571999999999999</v>
      </c>
      <c r="LD3" s="20">
        <f>IF(SUMIFS(Datos_MStar!$G$3:$G$10000,Datos_MStar!$A$3:$A$10000,$A3,Datos_MStar!$C$3:$C$10000,LD$1) &lt;&gt; 0, SUMIFS(Datos_MStar!$G$3:$G$10000,Datos_MStar!$A$3:$A$10000,$A3,Datos_MStar!$C$3:$C$10000,LD$1), LC3)</f>
        <v>16.571999999999999</v>
      </c>
      <c r="LE3" s="20">
        <f>IF(SUMIFS(Datos_MStar!$G$3:$G$10000,Datos_MStar!$A$3:$A$10000,$A3,Datos_MStar!$C$3:$C$10000,LE$1) &lt;&gt; 0, SUMIFS(Datos_MStar!$G$3:$G$10000,Datos_MStar!$A$3:$A$10000,$A3,Datos_MStar!$C$3:$C$10000,LE$1), LD3)</f>
        <v>16.571999999999999</v>
      </c>
      <c r="LF3" s="20">
        <f>IF(SUMIFS(Datos_MStar!$G$3:$G$10000,Datos_MStar!$A$3:$A$10000,$A3,Datos_MStar!$C$3:$C$10000,LF$1) &lt;&gt; 0, SUMIFS(Datos_MStar!$G$3:$G$10000,Datos_MStar!$A$3:$A$10000,$A3,Datos_MStar!$C$3:$C$10000,LF$1), LE3)</f>
        <v>16.571999999999999</v>
      </c>
      <c r="LG3" s="20">
        <f>IF(SUMIFS(Datos_MStar!$G$3:$G$10000,Datos_MStar!$A$3:$A$10000,$A3,Datos_MStar!$C$3:$C$10000,LG$1) &lt;&gt; 0, SUMIFS(Datos_MStar!$G$3:$G$10000,Datos_MStar!$A$3:$A$10000,$A3,Datos_MStar!$C$3:$C$10000,LG$1), LF3)</f>
        <v>16.571999999999999</v>
      </c>
      <c r="LH3" s="20">
        <f>IF(SUMIFS(Datos_MStar!$G$3:$G$10000,Datos_MStar!$A$3:$A$10000,$A3,Datos_MStar!$C$3:$C$10000,LH$1) &lt;&gt; 0, SUMIFS(Datos_MStar!$G$3:$G$10000,Datos_MStar!$A$3:$A$10000,$A3,Datos_MStar!$C$3:$C$10000,LH$1), LG3)</f>
        <v>16.571999999999999</v>
      </c>
      <c r="LI3" s="20">
        <f>IF(SUMIFS(Datos_MStar!$G$3:$G$10000,Datos_MStar!$A$3:$A$10000,$A3,Datos_MStar!$C$3:$C$10000,LI$1) &lt;&gt; 0, SUMIFS(Datos_MStar!$G$3:$G$10000,Datos_MStar!$A$3:$A$10000,$A3,Datos_MStar!$C$3:$C$10000,LI$1), LH3)</f>
        <v>16.571999999999999</v>
      </c>
      <c r="LJ3" s="20">
        <f>IF(SUMIFS(Datos_MStar!$G$3:$G$10000,Datos_MStar!$A$3:$A$10000,$A3,Datos_MStar!$C$3:$C$10000,LJ$1) &lt;&gt; 0, SUMIFS(Datos_MStar!$G$3:$G$10000,Datos_MStar!$A$3:$A$10000,$A3,Datos_MStar!$C$3:$C$10000,LJ$1), LI3)</f>
        <v>16.571999999999999</v>
      </c>
      <c r="LK3" s="20">
        <f>IF(SUMIFS(Datos_MStar!$G$3:$G$10000,Datos_MStar!$A$3:$A$10000,$A3,Datos_MStar!$C$3:$C$10000,LK$1) &lt;&gt; 0, SUMIFS(Datos_MStar!$G$3:$G$10000,Datos_MStar!$A$3:$A$10000,$A3,Datos_MStar!$C$3:$C$10000,LK$1), LJ3)</f>
        <v>16.571999999999999</v>
      </c>
      <c r="LL3" s="20">
        <f>IF(SUMIFS(Datos_MStar!$G$3:$G$10000,Datos_MStar!$A$3:$A$10000,$A3,Datos_MStar!$C$3:$C$10000,LL$1) &lt;&gt; 0, SUMIFS(Datos_MStar!$G$3:$G$10000,Datos_MStar!$A$3:$A$10000,$A3,Datos_MStar!$C$3:$C$10000,LL$1), LK3)</f>
        <v>16.571999999999999</v>
      </c>
      <c r="LM3" s="20">
        <f>IF(SUMIFS(Datos_MStar!$G$3:$G$10000,Datos_MStar!$A$3:$A$10000,$A3,Datos_MStar!$C$3:$C$10000,LM$1) &lt;&gt; 0, SUMIFS(Datos_MStar!$G$3:$G$10000,Datos_MStar!$A$3:$A$10000,$A3,Datos_MStar!$C$3:$C$10000,LM$1), LL3)</f>
        <v>16.571999999999999</v>
      </c>
      <c r="LN3" s="20">
        <f>IF(SUMIFS(Datos_MStar!$G$3:$G$10000,Datos_MStar!$A$3:$A$10000,$A3,Datos_MStar!$C$3:$C$10000,LN$1) &lt;&gt; 0, SUMIFS(Datos_MStar!$G$3:$G$10000,Datos_MStar!$A$3:$A$10000,$A3,Datos_MStar!$C$3:$C$10000,LN$1), LM3)</f>
        <v>16.571999999999999</v>
      </c>
      <c r="LO3" s="20">
        <f>IF(SUMIFS(Datos_MStar!$G$3:$G$10000,Datos_MStar!$A$3:$A$10000,$A3,Datos_MStar!$C$3:$C$10000,LO$1) &lt;&gt; 0, SUMIFS(Datos_MStar!$G$3:$G$10000,Datos_MStar!$A$3:$A$10000,$A3,Datos_MStar!$C$3:$C$10000,LO$1), LN3)</f>
        <v>16.571999999999999</v>
      </c>
      <c r="LP3" s="20">
        <f>IF(SUMIFS(Datos_MStar!$G$3:$G$10000,Datos_MStar!$A$3:$A$10000,$A3,Datos_MStar!$C$3:$C$10000,LP$1) &lt;&gt; 0, SUMIFS(Datos_MStar!$G$3:$G$10000,Datos_MStar!$A$3:$A$10000,$A3,Datos_MStar!$C$3:$C$10000,LP$1), LO3)</f>
        <v>16.571999999999999</v>
      </c>
      <c r="LQ3" s="20">
        <f>IF(SUMIFS(Datos_MStar!$G$3:$G$10000,Datos_MStar!$A$3:$A$10000,$A3,Datos_MStar!$C$3:$C$10000,LQ$1) &lt;&gt; 0, SUMIFS(Datos_MStar!$G$3:$G$10000,Datos_MStar!$A$3:$A$10000,$A3,Datos_MStar!$C$3:$C$10000,LQ$1), LP3)</f>
        <v>16.571999999999999</v>
      </c>
      <c r="LR3" s="20">
        <f>IF(SUMIFS(Datos_MStar!$G$3:$G$10000,Datos_MStar!$A$3:$A$10000,$A3,Datos_MStar!$C$3:$C$10000,LR$1) &lt;&gt; 0, SUMIFS(Datos_MStar!$G$3:$G$10000,Datos_MStar!$A$3:$A$10000,$A3,Datos_MStar!$C$3:$C$10000,LR$1), LQ3)</f>
        <v>16.571999999999999</v>
      </c>
      <c r="LS3" s="20">
        <f>IF(SUMIFS(Datos_MStar!$G$3:$G$10000,Datos_MStar!$A$3:$A$10000,$A3,Datos_MStar!$C$3:$C$10000,LS$1) &lt;&gt; 0, SUMIFS(Datos_MStar!$G$3:$G$10000,Datos_MStar!$A$3:$A$10000,$A3,Datos_MStar!$C$3:$C$10000,LS$1), LR3)</f>
        <v>16.571999999999999</v>
      </c>
      <c r="LT3" s="20">
        <f>IF(SUMIFS(Datos_MStar!$G$3:$G$10000,Datos_MStar!$A$3:$A$10000,$A3,Datos_MStar!$C$3:$C$10000,LT$1) &lt;&gt; 0, SUMIFS(Datos_MStar!$G$3:$G$10000,Datos_MStar!$A$3:$A$10000,$A3,Datos_MStar!$C$3:$C$10000,LT$1), LS3)</f>
        <v>16.571999999999999</v>
      </c>
      <c r="LU3" s="20">
        <f>IF(SUMIFS(Datos_MStar!$G$3:$G$10000,Datos_MStar!$A$3:$A$10000,$A3,Datos_MStar!$C$3:$C$10000,LU$1) &lt;&gt; 0, SUMIFS(Datos_MStar!$G$3:$G$10000,Datos_MStar!$A$3:$A$10000,$A3,Datos_MStar!$C$3:$C$10000,LU$1), LT3)</f>
        <v>16.571999999999999</v>
      </c>
      <c r="LV3" s="20">
        <f>IF(SUMIFS(Datos_MStar!$G$3:$G$10000,Datos_MStar!$A$3:$A$10000,$A3,Datos_MStar!$C$3:$C$10000,LV$1) &lt;&gt; 0, SUMIFS(Datos_MStar!$G$3:$G$10000,Datos_MStar!$A$3:$A$10000,$A3,Datos_MStar!$C$3:$C$10000,LV$1), LU3)</f>
        <v>16.571999999999999</v>
      </c>
      <c r="LW3" s="20">
        <f>IF(SUMIFS(Datos_MStar!$G$3:$G$10000,Datos_MStar!$A$3:$A$10000,$A3,Datos_MStar!$C$3:$C$10000,LW$1) &lt;&gt; 0, SUMIFS(Datos_MStar!$G$3:$G$10000,Datos_MStar!$A$3:$A$10000,$A3,Datos_MStar!$C$3:$C$10000,LW$1), LV3)</f>
        <v>16.571999999999999</v>
      </c>
      <c r="LX3" s="20">
        <f>IF(SUMIFS(Datos_MStar!$G$3:$G$10000,Datos_MStar!$A$3:$A$10000,$A3,Datos_MStar!$C$3:$C$10000,LX$1) &lt;&gt; 0, SUMIFS(Datos_MStar!$G$3:$G$10000,Datos_MStar!$A$3:$A$10000,$A3,Datos_MStar!$C$3:$C$10000,LX$1), LW3)</f>
        <v>16.571999999999999</v>
      </c>
      <c r="LY3" s="20">
        <f>IF(SUMIFS(Datos_MStar!$G$3:$G$10000,Datos_MStar!$A$3:$A$10000,$A3,Datos_MStar!$C$3:$C$10000,LY$1) &lt;&gt; 0, SUMIFS(Datos_MStar!$G$3:$G$10000,Datos_MStar!$A$3:$A$10000,$A3,Datos_MStar!$C$3:$C$10000,LY$1), LX3)</f>
        <v>16.571999999999999</v>
      </c>
      <c r="LZ3" s="20">
        <f>IF(SUMIFS(Datos_MStar!$G$3:$G$10000,Datos_MStar!$A$3:$A$10000,$A3,Datos_MStar!$C$3:$C$10000,LZ$1) &lt;&gt; 0, SUMIFS(Datos_MStar!$G$3:$G$10000,Datos_MStar!$A$3:$A$10000,$A3,Datos_MStar!$C$3:$C$10000,LZ$1), LY3)</f>
        <v>16.571999999999999</v>
      </c>
      <c r="MA3" s="20">
        <f>IF(SUMIFS(Datos_MStar!$G$3:$G$10000,Datos_MStar!$A$3:$A$10000,$A3,Datos_MStar!$C$3:$C$10000,MA$1) &lt;&gt; 0, SUMIFS(Datos_MStar!$G$3:$G$10000,Datos_MStar!$A$3:$A$10000,$A3,Datos_MStar!$C$3:$C$10000,MA$1), LZ3)</f>
        <v>16.571999999999999</v>
      </c>
      <c r="MB3" s="20">
        <f>IF(SUMIFS(Datos_MStar!$G$3:$G$10000,Datos_MStar!$A$3:$A$10000,$A3,Datos_MStar!$C$3:$C$10000,MB$1) &lt;&gt; 0, SUMIFS(Datos_MStar!$G$3:$G$10000,Datos_MStar!$A$3:$A$10000,$A3,Datos_MStar!$C$3:$C$10000,MB$1), MA3)</f>
        <v>16.571999999999999</v>
      </c>
      <c r="MC3" s="20">
        <f>IF(SUMIFS(Datos_MStar!$G$3:$G$10000,Datos_MStar!$A$3:$A$10000,$A3,Datos_MStar!$C$3:$C$10000,MC$1) &lt;&gt; 0, SUMIFS(Datos_MStar!$G$3:$G$10000,Datos_MStar!$A$3:$A$10000,$A3,Datos_MStar!$C$3:$C$10000,MC$1), MB3)</f>
        <v>16.571999999999999</v>
      </c>
      <c r="MD3" s="20">
        <f>IF(SUMIFS(Datos_MStar!$G$3:$G$10000,Datos_MStar!$A$3:$A$10000,$A3,Datos_MStar!$C$3:$C$10000,MD$1) &lt;&gt; 0, SUMIFS(Datos_MStar!$G$3:$G$10000,Datos_MStar!$A$3:$A$10000,$A3,Datos_MStar!$C$3:$C$10000,MD$1), MC3)</f>
        <v>16.571999999999999</v>
      </c>
      <c r="ME3" s="20">
        <f>IF(SUMIFS(Datos_MStar!$G$3:$G$10000,Datos_MStar!$A$3:$A$10000,$A3,Datos_MStar!$C$3:$C$10000,ME$1) &lt;&gt; 0, SUMIFS(Datos_MStar!$G$3:$G$10000,Datos_MStar!$A$3:$A$10000,$A3,Datos_MStar!$C$3:$C$10000,ME$1), MD3)</f>
        <v>16.571999999999999</v>
      </c>
      <c r="MF3" s="20">
        <f>IF(SUMIFS(Datos_MStar!$G$3:$G$10000,Datos_MStar!$A$3:$A$10000,$A3,Datos_MStar!$C$3:$C$10000,MF$1) &lt;&gt; 0, SUMIFS(Datos_MStar!$G$3:$G$10000,Datos_MStar!$A$3:$A$10000,$A3,Datos_MStar!$C$3:$C$10000,MF$1), ME3)</f>
        <v>16.571999999999999</v>
      </c>
      <c r="MG3" s="20">
        <f>IF(SUMIFS(Datos_MStar!$G$3:$G$10000,Datos_MStar!$A$3:$A$10000,$A3,Datos_MStar!$C$3:$C$10000,MG$1) &lt;&gt; 0, SUMIFS(Datos_MStar!$G$3:$G$10000,Datos_MStar!$A$3:$A$10000,$A3,Datos_MStar!$C$3:$C$10000,MG$1), MF3)</f>
        <v>16.571999999999999</v>
      </c>
      <c r="MH3" s="20">
        <f>IF(SUMIFS(Datos_MStar!$G$3:$G$10000,Datos_MStar!$A$3:$A$10000,$A3,Datos_MStar!$C$3:$C$10000,MH$1) &lt;&gt; 0, SUMIFS(Datos_MStar!$G$3:$G$10000,Datos_MStar!$A$3:$A$10000,$A3,Datos_MStar!$C$3:$C$10000,MH$1), MG3)</f>
        <v>16.571999999999999</v>
      </c>
      <c r="MI3" s="20">
        <f>IF(SUMIFS(Datos_MStar!$G$3:$G$10000,Datos_MStar!$A$3:$A$10000,$A3,Datos_MStar!$C$3:$C$10000,MI$1) &lt;&gt; 0, SUMIFS(Datos_MStar!$G$3:$G$10000,Datos_MStar!$A$3:$A$10000,$A3,Datos_MStar!$C$3:$C$10000,MI$1), MH3)</f>
        <v>16.571999999999999</v>
      </c>
      <c r="MJ3" s="20">
        <f>IF(SUMIFS(Datos_MStar!$G$3:$G$10000,Datos_MStar!$A$3:$A$10000,$A3,Datos_MStar!$C$3:$C$10000,MJ$1) &lt;&gt; 0, SUMIFS(Datos_MStar!$G$3:$G$10000,Datos_MStar!$A$3:$A$10000,$A3,Datos_MStar!$C$3:$C$10000,MJ$1), MI3)</f>
        <v>16.571999999999999</v>
      </c>
      <c r="MK3" s="20">
        <f>IF(SUMIFS(Datos_MStar!$G$3:$G$10000,Datos_MStar!$A$3:$A$10000,$A3,Datos_MStar!$C$3:$C$10000,MK$1) &lt;&gt; 0, SUMIFS(Datos_MStar!$G$3:$G$10000,Datos_MStar!$A$3:$A$10000,$A3,Datos_MStar!$C$3:$C$10000,MK$1), MJ3)</f>
        <v>16.571999999999999</v>
      </c>
      <c r="ML3" s="20">
        <f>IF(SUMIFS(Datos_MStar!$G$3:$G$10000,Datos_MStar!$A$3:$A$10000,$A3,Datos_MStar!$C$3:$C$10000,ML$1) &lt;&gt; 0, SUMIFS(Datos_MStar!$G$3:$G$10000,Datos_MStar!$A$3:$A$10000,$A3,Datos_MStar!$C$3:$C$10000,ML$1), MK3)</f>
        <v>16.571999999999999</v>
      </c>
      <c r="MM3" s="20">
        <f>IF(SUMIFS(Datos_MStar!$G$3:$G$10000,Datos_MStar!$A$3:$A$10000,$A3,Datos_MStar!$C$3:$C$10000,MM$1) &lt;&gt; 0, SUMIFS(Datos_MStar!$G$3:$G$10000,Datos_MStar!$A$3:$A$10000,$A3,Datos_MStar!$C$3:$C$10000,MM$1), ML3)</f>
        <v>16.571999999999999</v>
      </c>
      <c r="MN3" s="20">
        <f>IF(SUMIFS(Datos_MStar!$G$3:$G$10000,Datos_MStar!$A$3:$A$10000,$A3,Datos_MStar!$C$3:$C$10000,MN$1) &lt;&gt; 0, SUMIFS(Datos_MStar!$G$3:$G$10000,Datos_MStar!$A$3:$A$10000,$A3,Datos_MStar!$C$3:$C$10000,MN$1), MM3)</f>
        <v>16.571999999999999</v>
      </c>
      <c r="MO3" s="20">
        <f>IF(SUMIFS(Datos_MStar!$G$3:$G$10000,Datos_MStar!$A$3:$A$10000,$A3,Datos_MStar!$C$3:$C$10000,MO$1) &lt;&gt; 0, SUMIFS(Datos_MStar!$G$3:$G$10000,Datos_MStar!$A$3:$A$10000,$A3,Datos_MStar!$C$3:$C$10000,MO$1), MN3)</f>
        <v>16.571999999999999</v>
      </c>
      <c r="MP3" s="20">
        <f>IF(SUMIFS(Datos_MStar!$G$3:$G$10000,Datos_MStar!$A$3:$A$10000,$A3,Datos_MStar!$C$3:$C$10000,MP$1) &lt;&gt; 0, SUMIFS(Datos_MStar!$G$3:$G$10000,Datos_MStar!$A$3:$A$10000,$A3,Datos_MStar!$C$3:$C$10000,MP$1), MO3)</f>
        <v>16.571999999999999</v>
      </c>
      <c r="MQ3" s="20">
        <f>IF(SUMIFS(Datos_MStar!$G$3:$G$10000,Datos_MStar!$A$3:$A$10000,$A3,Datos_MStar!$C$3:$C$10000,MQ$1) &lt;&gt; 0, SUMIFS(Datos_MStar!$G$3:$G$10000,Datos_MStar!$A$3:$A$10000,$A3,Datos_MStar!$C$3:$C$10000,MQ$1), MP3)</f>
        <v>16.571999999999999</v>
      </c>
      <c r="MR3" s="20">
        <f>IF(SUMIFS(Datos_MStar!$G$3:$G$10000,Datos_MStar!$A$3:$A$10000,$A3,Datos_MStar!$C$3:$C$10000,MR$1) &lt;&gt; 0, SUMIFS(Datos_MStar!$G$3:$G$10000,Datos_MStar!$A$3:$A$10000,$A3,Datos_MStar!$C$3:$C$10000,MR$1), MQ3)</f>
        <v>16.571999999999999</v>
      </c>
      <c r="MS3" s="20">
        <f>IF(SUMIFS(Datos_MStar!$G$3:$G$10000,Datos_MStar!$A$3:$A$10000,$A3,Datos_MStar!$C$3:$C$10000,MS$1) &lt;&gt; 0, SUMIFS(Datos_MStar!$G$3:$G$10000,Datos_MStar!$A$3:$A$10000,$A3,Datos_MStar!$C$3:$C$10000,MS$1), MR3)</f>
        <v>16.571999999999999</v>
      </c>
      <c r="MT3" s="20">
        <f>IF(SUMIFS(Datos_MStar!$G$3:$G$10000,Datos_MStar!$A$3:$A$10000,$A3,Datos_MStar!$C$3:$C$10000,MT$1) &lt;&gt; 0, SUMIFS(Datos_MStar!$G$3:$G$10000,Datos_MStar!$A$3:$A$10000,$A3,Datos_MStar!$C$3:$C$10000,MT$1), MS3)</f>
        <v>16.571999999999999</v>
      </c>
      <c r="MU3" s="20">
        <f>IF(SUMIFS(Datos_MStar!$G$3:$G$10000,Datos_MStar!$A$3:$A$10000,$A3,Datos_MStar!$C$3:$C$10000,MU$1) &lt;&gt; 0, SUMIFS(Datos_MStar!$G$3:$G$10000,Datos_MStar!$A$3:$A$10000,$A3,Datos_MStar!$C$3:$C$10000,MU$1), MT3)</f>
        <v>16.571999999999999</v>
      </c>
      <c r="MV3" s="20">
        <f>IF(SUMIFS(Datos_MStar!$G$3:$G$10000,Datos_MStar!$A$3:$A$10000,$A3,Datos_MStar!$C$3:$C$10000,MV$1) &lt;&gt; 0, SUMIFS(Datos_MStar!$G$3:$G$10000,Datos_MStar!$A$3:$A$10000,$A3,Datos_MStar!$C$3:$C$10000,MV$1), MU3)</f>
        <v>16.571999999999999</v>
      </c>
      <c r="MW3" s="20">
        <f>IF(SUMIFS(Datos_MStar!$G$3:$G$10000,Datos_MStar!$A$3:$A$10000,$A3,Datos_MStar!$C$3:$C$10000,MW$1) &lt;&gt; 0, SUMIFS(Datos_MStar!$G$3:$G$10000,Datos_MStar!$A$3:$A$10000,$A3,Datos_MStar!$C$3:$C$10000,MW$1), MV3)</f>
        <v>16.571999999999999</v>
      </c>
      <c r="MX3" s="20">
        <f>IF(SUMIFS(Datos_MStar!$G$3:$G$10000,Datos_MStar!$A$3:$A$10000,$A3,Datos_MStar!$C$3:$C$10000,MX$1) &lt;&gt; 0, SUMIFS(Datos_MStar!$G$3:$G$10000,Datos_MStar!$A$3:$A$10000,$A3,Datos_MStar!$C$3:$C$10000,MX$1), MW3)</f>
        <v>16.571999999999999</v>
      </c>
      <c r="MY3" s="20">
        <f>IF(SUMIFS(Datos_MStar!$G$3:$G$10000,Datos_MStar!$A$3:$A$10000,$A3,Datos_MStar!$C$3:$C$10000,MY$1) &lt;&gt; 0, SUMIFS(Datos_MStar!$G$3:$G$10000,Datos_MStar!$A$3:$A$10000,$A3,Datos_MStar!$C$3:$C$10000,MY$1), MX3)</f>
        <v>16.571999999999999</v>
      </c>
      <c r="MZ3" s="20">
        <f>IF(SUMIFS(Datos_MStar!$G$3:$G$10000,Datos_MStar!$A$3:$A$10000,$A3,Datos_MStar!$C$3:$C$10000,MZ$1) &lt;&gt; 0, SUMIFS(Datos_MStar!$G$3:$G$10000,Datos_MStar!$A$3:$A$10000,$A3,Datos_MStar!$C$3:$C$10000,MZ$1), MY3)</f>
        <v>16.571999999999999</v>
      </c>
      <c r="NA3" s="20">
        <f>IF(SUMIFS(Datos_MStar!$G$3:$G$10000,Datos_MStar!$A$3:$A$10000,$A3,Datos_MStar!$C$3:$C$10000,NA$1) &lt;&gt; 0, SUMIFS(Datos_MStar!$G$3:$G$10000,Datos_MStar!$A$3:$A$10000,$A3,Datos_MStar!$C$3:$C$10000,NA$1), MZ3)</f>
        <v>16.571999999999999</v>
      </c>
      <c r="NB3" s="20">
        <f>IF(SUMIFS(Datos_MStar!$G$3:$G$10000,Datos_MStar!$A$3:$A$10000,$A3,Datos_MStar!$C$3:$C$10000,NB$1) &lt;&gt; 0, SUMIFS(Datos_MStar!$G$3:$G$10000,Datos_MStar!$A$3:$A$10000,$A3,Datos_MStar!$C$3:$C$10000,NB$1), NA3)</f>
        <v>16.571999999999999</v>
      </c>
      <c r="NC3" s="20">
        <f>IF(SUMIFS(Datos_MStar!$G$3:$G$10000,Datos_MStar!$A$3:$A$10000,$A3,Datos_MStar!$C$3:$C$10000,NC$1) &lt;&gt; 0, SUMIFS(Datos_MStar!$G$3:$G$10000,Datos_MStar!$A$3:$A$10000,$A3,Datos_MStar!$C$3:$C$10000,NC$1), NB3)</f>
        <v>16.571999999999999</v>
      </c>
      <c r="ND3" s="20">
        <f>IF(SUMIFS(Datos_MStar!$G$3:$G$10000,Datos_MStar!$A$3:$A$10000,$A3,Datos_MStar!$C$3:$C$10000,ND$1) &lt;&gt; 0, SUMIFS(Datos_MStar!$G$3:$G$10000,Datos_MStar!$A$3:$A$10000,$A3,Datos_MStar!$C$3:$C$10000,ND$1), NC3)</f>
        <v>16.571999999999999</v>
      </c>
      <c r="NE3" s="20">
        <f>IF(SUMIFS(Datos_MStar!$G$3:$G$10000,Datos_MStar!$A$3:$A$10000,$A3,Datos_MStar!$C$3:$C$10000,NE$1) &lt;&gt; 0, SUMIFS(Datos_MStar!$G$3:$G$10000,Datos_MStar!$A$3:$A$10000,$A3,Datos_MStar!$C$3:$C$10000,NE$1), ND3)</f>
        <v>16.571999999999999</v>
      </c>
      <c r="NF3" s="20">
        <f>IF(SUMIFS(Datos_MStar!$G$3:$G$10000,Datos_MStar!$A$3:$A$10000,$A3,Datos_MStar!$C$3:$C$10000,NF$1) &lt;&gt; 0, SUMIFS(Datos_MStar!$G$3:$G$10000,Datos_MStar!$A$3:$A$10000,$A3,Datos_MStar!$C$3:$C$10000,NF$1), NE3)</f>
        <v>16.571999999999999</v>
      </c>
      <c r="NG3" s="20">
        <f>IF(SUMIFS(Datos_MStar!$G$3:$G$10000,Datos_MStar!$A$3:$A$10000,$A3,Datos_MStar!$C$3:$C$10000,NG$1) &lt;&gt; 0, SUMIFS(Datos_MStar!$G$3:$G$10000,Datos_MStar!$A$3:$A$10000,$A3,Datos_MStar!$C$3:$C$10000,NG$1), NF3)</f>
        <v>16.571999999999999</v>
      </c>
      <c r="NH3" s="20">
        <f>IF(SUMIFS(Datos_MStar!$G$3:$G$10000,Datos_MStar!$A$3:$A$10000,$A3,Datos_MStar!$C$3:$C$10000,NH$1) &lt;&gt; 0, SUMIFS(Datos_MStar!$G$3:$G$10000,Datos_MStar!$A$3:$A$10000,$A3,Datos_MStar!$C$3:$C$10000,NH$1), NG3)</f>
        <v>16.571999999999999</v>
      </c>
      <c r="NI3" s="20">
        <f>IF(SUMIFS(Datos_MStar!$G$3:$G$10000,Datos_MStar!$A$3:$A$10000,$A3,Datos_MStar!$C$3:$C$10000,NI$1) &lt;&gt; 0, SUMIFS(Datos_MStar!$G$3:$G$10000,Datos_MStar!$A$3:$A$10000,$A3,Datos_MStar!$C$3:$C$10000,NI$1), NH3)</f>
        <v>16.571999999999999</v>
      </c>
      <c r="NJ3" s="20">
        <f>IF(SUMIFS(Datos_MStar!$G$3:$G$10000,Datos_MStar!$A$3:$A$10000,$A3,Datos_MStar!$C$3:$C$10000,NJ$1) &lt;&gt; 0, SUMIFS(Datos_MStar!$G$3:$G$10000,Datos_MStar!$A$3:$A$10000,$A3,Datos_MStar!$C$3:$C$10000,NJ$1), NI3)</f>
        <v>16.571999999999999</v>
      </c>
      <c r="NK3" s="20">
        <f>IF(SUMIFS(Datos_MStar!$G$3:$G$10000,Datos_MStar!$A$3:$A$10000,$A3,Datos_MStar!$C$3:$C$10000,NK$1) &lt;&gt; 0, SUMIFS(Datos_MStar!$G$3:$G$10000,Datos_MStar!$A$3:$A$10000,$A3,Datos_MStar!$C$3:$C$10000,NK$1), NJ3)</f>
        <v>16.571999999999999</v>
      </c>
      <c r="NL3" s="20">
        <f>IF(SUMIFS(Datos_MStar!$G$3:$G$10000,Datos_MStar!$A$3:$A$10000,$A3,Datos_MStar!$C$3:$C$10000,NL$1) &lt;&gt; 0, SUMIFS(Datos_MStar!$G$3:$G$10000,Datos_MStar!$A$3:$A$10000,$A3,Datos_MStar!$C$3:$C$10000,NL$1), NK3)</f>
        <v>16.571999999999999</v>
      </c>
      <c r="NM3" s="20">
        <f>IF(SUMIFS(Datos_MStar!$G$3:$G$10000,Datos_MStar!$A$3:$A$10000,$A3,Datos_MStar!$C$3:$C$10000,NM$1) &lt;&gt; 0, SUMIFS(Datos_MStar!$G$3:$G$10000,Datos_MStar!$A$3:$A$10000,$A3,Datos_MStar!$C$3:$C$10000,NM$1), NL3)</f>
        <v>16.571999999999999</v>
      </c>
      <c r="NN3" s="20">
        <f>IF(SUMIFS(Datos_MStar!$G$3:$G$10000,Datos_MStar!$A$3:$A$10000,$A3,Datos_MStar!$C$3:$C$10000,NN$1) &lt;&gt; 0, SUMIFS(Datos_MStar!$G$3:$G$10000,Datos_MStar!$A$3:$A$10000,$A3,Datos_MStar!$C$3:$C$10000,NN$1), NM3)</f>
        <v>16.571999999999999</v>
      </c>
      <c r="NO3" s="20">
        <f>IF(SUMIFS(Datos_MStar!$G$3:$G$10000,Datos_MStar!$A$3:$A$10000,$A3,Datos_MStar!$C$3:$C$10000,NO$1) &lt;&gt; 0, SUMIFS(Datos_MStar!$G$3:$G$10000,Datos_MStar!$A$3:$A$10000,$A3,Datos_MStar!$C$3:$C$10000,NO$1), NN3)</f>
        <v>16.571999999999999</v>
      </c>
      <c r="NP3" s="20">
        <f>IF(SUMIFS(Datos_MStar!$G$3:$G$10000,Datos_MStar!$A$3:$A$10000,$A3,Datos_MStar!$C$3:$C$10000,NP$1) &lt;&gt; 0, SUMIFS(Datos_MStar!$G$3:$G$10000,Datos_MStar!$A$3:$A$10000,$A3,Datos_MStar!$C$3:$C$10000,NP$1), NO3)</f>
        <v>16.571999999999999</v>
      </c>
      <c r="NQ3" s="20">
        <f>IF(SUMIFS(Datos_MStar!$G$3:$G$10000,Datos_MStar!$A$3:$A$10000,$A3,Datos_MStar!$C$3:$C$10000,NQ$1) &lt;&gt; 0, SUMIFS(Datos_MStar!$G$3:$G$10000,Datos_MStar!$A$3:$A$10000,$A3,Datos_MStar!$C$3:$C$10000,NQ$1), NP3)</f>
        <v>16.571999999999999</v>
      </c>
      <c r="NR3" s="20">
        <f>IF(SUMIFS(Datos_MStar!$G$3:$G$10000,Datos_MStar!$A$3:$A$10000,$A3,Datos_MStar!$C$3:$C$10000,NR$1) &lt;&gt; 0, SUMIFS(Datos_MStar!$G$3:$G$10000,Datos_MStar!$A$3:$A$10000,$A3,Datos_MStar!$C$3:$C$10000,NR$1), NQ3)</f>
        <v>16.571999999999999</v>
      </c>
      <c r="NS3" s="20">
        <f>IF(SUMIFS(Datos_MStar!$G$3:$G$10000,Datos_MStar!$A$3:$A$10000,$A3,Datos_MStar!$C$3:$C$10000,NS$1) &lt;&gt; 0, SUMIFS(Datos_MStar!$G$3:$G$10000,Datos_MStar!$A$3:$A$10000,$A3,Datos_MStar!$C$3:$C$10000,NS$1), NR3)</f>
        <v>16.571999999999999</v>
      </c>
      <c r="NT3" s="20">
        <f>IF(SUMIFS(Datos_MStar!$G$3:$G$10000,Datos_MStar!$A$3:$A$10000,$A3,Datos_MStar!$C$3:$C$10000,NT$1) &lt;&gt; 0, SUMIFS(Datos_MStar!$G$3:$G$10000,Datos_MStar!$A$3:$A$10000,$A3,Datos_MStar!$C$3:$C$10000,NT$1), NS3)</f>
        <v>16.571999999999999</v>
      </c>
      <c r="NU3" s="20">
        <f>IF(SUMIFS(Datos_MStar!$G$3:$G$10000,Datos_MStar!$A$3:$A$10000,$A3,Datos_MStar!$C$3:$C$10000,NU$1) &lt;&gt; 0, SUMIFS(Datos_MStar!$G$3:$G$10000,Datos_MStar!$A$3:$A$10000,$A3,Datos_MStar!$C$3:$C$10000,NU$1), NT3)</f>
        <v>16.571999999999999</v>
      </c>
      <c r="NV3" s="20">
        <f>IF(SUMIFS(Datos_MStar!$G$3:$G$10000,Datos_MStar!$A$3:$A$10000,$A3,Datos_MStar!$C$3:$C$10000,NV$1) &lt;&gt; 0, SUMIFS(Datos_MStar!$G$3:$G$10000,Datos_MStar!$A$3:$A$10000,$A3,Datos_MStar!$C$3:$C$10000,NV$1), NU3)</f>
        <v>16.571999999999999</v>
      </c>
      <c r="NW3" s="20">
        <f>IF(SUMIFS(Datos_MStar!$G$3:$G$10000,Datos_MStar!$A$3:$A$10000,$A3,Datos_MStar!$C$3:$C$10000,NW$1) &lt;&gt; 0, SUMIFS(Datos_MStar!$G$3:$G$10000,Datos_MStar!$A$3:$A$10000,$A3,Datos_MStar!$C$3:$C$10000,NW$1), NV3)</f>
        <v>16.571999999999999</v>
      </c>
      <c r="NX3" s="20">
        <f>IF(SUMIFS(Datos_MStar!$G$3:$G$10000,Datos_MStar!$A$3:$A$10000,$A3,Datos_MStar!$C$3:$C$10000,NX$1) &lt;&gt; 0, SUMIFS(Datos_MStar!$G$3:$G$10000,Datos_MStar!$A$3:$A$10000,$A3,Datos_MStar!$C$3:$C$10000,NX$1), NW3)</f>
        <v>16.571999999999999</v>
      </c>
      <c r="NY3" s="20">
        <f>IF(SUMIFS(Datos_MStar!$G$3:$G$10000,Datos_MStar!$A$3:$A$10000,$A3,Datos_MStar!$C$3:$C$10000,NY$1) &lt;&gt; 0, SUMIFS(Datos_MStar!$G$3:$G$10000,Datos_MStar!$A$3:$A$10000,$A3,Datos_MStar!$C$3:$C$10000,NY$1), NX3)</f>
        <v>16.571999999999999</v>
      </c>
      <c r="NZ3" s="20">
        <f>IF(SUMIFS(Datos_MStar!$G$3:$G$10000,Datos_MStar!$A$3:$A$10000,$A3,Datos_MStar!$C$3:$C$10000,NZ$1) &lt;&gt; 0, SUMIFS(Datos_MStar!$G$3:$G$10000,Datos_MStar!$A$3:$A$10000,$A3,Datos_MStar!$C$3:$C$10000,NZ$1), NY3)</f>
        <v>16.571999999999999</v>
      </c>
      <c r="OA3" s="20">
        <f>IF(SUMIFS(Datos_MStar!$G$3:$G$10000,Datos_MStar!$A$3:$A$10000,$A3,Datos_MStar!$C$3:$C$10000,OA$1) &lt;&gt; 0, SUMIFS(Datos_MStar!$G$3:$G$10000,Datos_MStar!$A$3:$A$10000,$A3,Datos_MStar!$C$3:$C$10000,OA$1), NZ3)</f>
        <v>16.571999999999999</v>
      </c>
      <c r="OB3" s="20">
        <f>IF(SUMIFS(Datos_MStar!$G$3:$G$10000,Datos_MStar!$A$3:$A$10000,$A3,Datos_MStar!$C$3:$C$10000,OB$1) &lt;&gt; 0, SUMIFS(Datos_MStar!$G$3:$G$10000,Datos_MStar!$A$3:$A$10000,$A3,Datos_MStar!$C$3:$C$10000,OB$1), OA3)</f>
        <v>16.571999999999999</v>
      </c>
      <c r="OC3" s="20">
        <f>IF(SUMIFS(Datos_MStar!$G$3:$G$10000,Datos_MStar!$A$3:$A$10000,$A3,Datos_MStar!$C$3:$C$10000,OC$1) &lt;&gt; 0, SUMIFS(Datos_MStar!$G$3:$G$10000,Datos_MStar!$A$3:$A$10000,$A3,Datos_MStar!$C$3:$C$10000,OC$1), OB3)</f>
        <v>16.571999999999999</v>
      </c>
      <c r="OD3" s="20">
        <f>IF(SUMIFS(Datos_MStar!$G$3:$G$10000,Datos_MStar!$A$3:$A$10000,$A3,Datos_MStar!$C$3:$C$10000,OD$1) &lt;&gt; 0, SUMIFS(Datos_MStar!$G$3:$G$10000,Datos_MStar!$A$3:$A$10000,$A3,Datos_MStar!$C$3:$C$10000,OD$1), OC3)</f>
        <v>16.571999999999999</v>
      </c>
      <c r="OE3" s="20">
        <f>IF(SUMIFS(Datos_MStar!$G$3:$G$10000,Datos_MStar!$A$3:$A$10000,$A3,Datos_MStar!$C$3:$C$10000,OE$1) &lt;&gt; 0, SUMIFS(Datos_MStar!$G$3:$G$10000,Datos_MStar!$A$3:$A$10000,$A3,Datos_MStar!$C$3:$C$10000,OE$1), OD3)</f>
        <v>16.571999999999999</v>
      </c>
      <c r="OF3" s="20">
        <f>IF(SUMIFS(Datos_MStar!$G$3:$G$10000,Datos_MStar!$A$3:$A$10000,$A3,Datos_MStar!$C$3:$C$10000,OF$1) &lt;&gt; 0, SUMIFS(Datos_MStar!$G$3:$G$10000,Datos_MStar!$A$3:$A$10000,$A3,Datos_MStar!$C$3:$C$10000,OF$1), OE3)</f>
        <v>16.571999999999999</v>
      </c>
      <c r="OG3" s="20">
        <f>IF(SUMIFS(Datos_MStar!$G$3:$G$10000,Datos_MStar!$A$3:$A$10000,$A3,Datos_MStar!$C$3:$C$10000,OG$1) &lt;&gt; 0, SUMIFS(Datos_MStar!$G$3:$G$10000,Datos_MStar!$A$3:$A$10000,$A3,Datos_MStar!$C$3:$C$10000,OG$1), OF3)</f>
        <v>16.571999999999999</v>
      </c>
      <c r="OH3" s="20">
        <f>IF(SUMIFS(Datos_MStar!$G$3:$G$10000,Datos_MStar!$A$3:$A$10000,$A3,Datos_MStar!$C$3:$C$10000,OH$1) &lt;&gt; 0, SUMIFS(Datos_MStar!$G$3:$G$10000,Datos_MStar!$A$3:$A$10000,$A3,Datos_MStar!$C$3:$C$10000,OH$1), OG3)</f>
        <v>16.571999999999999</v>
      </c>
      <c r="OI3" s="20">
        <f>IF(SUMIFS(Datos_MStar!$G$3:$G$10000,Datos_MStar!$A$3:$A$10000,$A3,Datos_MStar!$C$3:$C$10000,OI$1) &lt;&gt; 0, SUMIFS(Datos_MStar!$G$3:$G$10000,Datos_MStar!$A$3:$A$10000,$A3,Datos_MStar!$C$3:$C$10000,OI$1), OH3)</f>
        <v>16.571999999999999</v>
      </c>
      <c r="OJ3" s="20">
        <f>IF(SUMIFS(Datos_MStar!$G$3:$G$10000,Datos_MStar!$A$3:$A$10000,$A3,Datos_MStar!$C$3:$C$10000,OJ$1) &lt;&gt; 0, SUMIFS(Datos_MStar!$G$3:$G$10000,Datos_MStar!$A$3:$A$10000,$A3,Datos_MStar!$C$3:$C$10000,OJ$1), OI3)</f>
        <v>16.571999999999999</v>
      </c>
      <c r="OK3" s="20">
        <f>IF(SUMIFS(Datos_MStar!$G$3:$G$10000,Datos_MStar!$A$3:$A$10000,$A3,Datos_MStar!$C$3:$C$10000,OK$1) &lt;&gt; 0, SUMIFS(Datos_MStar!$G$3:$G$10000,Datos_MStar!$A$3:$A$10000,$A3,Datos_MStar!$C$3:$C$10000,OK$1), OJ3)</f>
        <v>16.571999999999999</v>
      </c>
      <c r="OL3" s="20">
        <f>IF(SUMIFS(Datos_MStar!$G$3:$G$10000,Datos_MStar!$A$3:$A$10000,$A3,Datos_MStar!$C$3:$C$10000,OL$1) &lt;&gt; 0, SUMIFS(Datos_MStar!$G$3:$G$10000,Datos_MStar!$A$3:$A$10000,$A3,Datos_MStar!$C$3:$C$10000,OL$1), OK3)</f>
        <v>16.571999999999999</v>
      </c>
      <c r="OM3" s="20">
        <f>IF(SUMIFS(Datos_MStar!$G$3:$G$10000,Datos_MStar!$A$3:$A$10000,$A3,Datos_MStar!$C$3:$C$10000,OM$1) &lt;&gt; 0, SUMIFS(Datos_MStar!$G$3:$G$10000,Datos_MStar!$A$3:$A$10000,$A3,Datos_MStar!$C$3:$C$10000,OM$1), OL3)</f>
        <v>16.571999999999999</v>
      </c>
      <c r="ON3" s="20">
        <f>IF(SUMIFS(Datos_MStar!$G$3:$G$10000,Datos_MStar!$A$3:$A$10000,$A3,Datos_MStar!$C$3:$C$10000,ON$1) &lt;&gt; 0, SUMIFS(Datos_MStar!$G$3:$G$10000,Datos_MStar!$A$3:$A$10000,$A3,Datos_MStar!$C$3:$C$10000,ON$1), OM3)</f>
        <v>16.571999999999999</v>
      </c>
      <c r="OO3" s="20">
        <f>IF(SUMIFS(Datos_MStar!$G$3:$G$10000,Datos_MStar!$A$3:$A$10000,$A3,Datos_MStar!$C$3:$C$10000,OO$1) &lt;&gt; 0, SUMIFS(Datos_MStar!$G$3:$G$10000,Datos_MStar!$A$3:$A$10000,$A3,Datos_MStar!$C$3:$C$10000,OO$1), ON3)</f>
        <v>16.571999999999999</v>
      </c>
      <c r="OP3" s="20">
        <f>IF(SUMIFS(Datos_MStar!$G$3:$G$10000,Datos_MStar!$A$3:$A$10000,$A3,Datos_MStar!$C$3:$C$10000,OP$1) &lt;&gt; 0, SUMIFS(Datos_MStar!$G$3:$G$10000,Datos_MStar!$A$3:$A$10000,$A3,Datos_MStar!$C$3:$C$10000,OP$1), OO3)</f>
        <v>16.571999999999999</v>
      </c>
      <c r="OQ3" s="20">
        <f>IF(SUMIFS(Datos_MStar!$G$3:$G$10000,Datos_MStar!$A$3:$A$10000,$A3,Datos_MStar!$C$3:$C$10000,OQ$1) &lt;&gt; 0, SUMIFS(Datos_MStar!$G$3:$G$10000,Datos_MStar!$A$3:$A$10000,$A3,Datos_MStar!$C$3:$C$10000,OQ$1), OP3)</f>
        <v>16.571999999999999</v>
      </c>
      <c r="OR3" s="20">
        <f>IF(SUMIFS(Datos_MStar!$G$3:$G$10000,Datos_MStar!$A$3:$A$10000,$A3,Datos_MStar!$C$3:$C$10000,OR$1) &lt;&gt; 0, SUMIFS(Datos_MStar!$G$3:$G$10000,Datos_MStar!$A$3:$A$10000,$A3,Datos_MStar!$C$3:$C$10000,OR$1), OQ3)</f>
        <v>16.571999999999999</v>
      </c>
      <c r="OS3" s="20">
        <f>IF(SUMIFS(Datos_MStar!$G$3:$G$10000,Datos_MStar!$A$3:$A$10000,$A3,Datos_MStar!$C$3:$C$10000,OS$1) &lt;&gt; 0, SUMIFS(Datos_MStar!$G$3:$G$10000,Datos_MStar!$A$3:$A$10000,$A3,Datos_MStar!$C$3:$C$10000,OS$1), OR3)</f>
        <v>16.571999999999999</v>
      </c>
      <c r="OT3" s="20">
        <f>IF(SUMIFS(Datos_MStar!$G$3:$G$10000,Datos_MStar!$A$3:$A$10000,$A3,Datos_MStar!$C$3:$C$10000,OT$1) &lt;&gt; 0, SUMIFS(Datos_MStar!$G$3:$G$10000,Datos_MStar!$A$3:$A$10000,$A3,Datos_MStar!$C$3:$C$10000,OT$1), OS3)</f>
        <v>16.571999999999999</v>
      </c>
      <c r="OU3" s="20">
        <f>IF(SUMIFS(Datos_MStar!$G$3:$G$10000,Datos_MStar!$A$3:$A$10000,$A3,Datos_MStar!$C$3:$C$10000,OU$1) &lt;&gt; 0, SUMIFS(Datos_MStar!$G$3:$G$10000,Datos_MStar!$A$3:$A$10000,$A3,Datos_MStar!$C$3:$C$10000,OU$1), OT3)</f>
        <v>16.571999999999999</v>
      </c>
      <c r="OV3" s="20">
        <f>IF(SUMIFS(Datos_MStar!$G$3:$G$10000,Datos_MStar!$A$3:$A$10000,$A3,Datos_MStar!$C$3:$C$10000,OV$1) &lt;&gt; 0, SUMIFS(Datos_MStar!$G$3:$G$10000,Datos_MStar!$A$3:$A$10000,$A3,Datos_MStar!$C$3:$C$10000,OV$1), OU3)</f>
        <v>16.571999999999999</v>
      </c>
      <c r="OW3" s="20">
        <f>IF(SUMIFS(Datos_MStar!$G$3:$G$10000,Datos_MStar!$A$3:$A$10000,$A3,Datos_MStar!$C$3:$C$10000,OW$1) &lt;&gt; 0, SUMIFS(Datos_MStar!$G$3:$G$10000,Datos_MStar!$A$3:$A$10000,$A3,Datos_MStar!$C$3:$C$10000,OW$1), OV3)</f>
        <v>16.571999999999999</v>
      </c>
      <c r="OX3" s="20">
        <f>IF(SUMIFS(Datos_MStar!$G$3:$G$10000,Datos_MStar!$A$3:$A$10000,$A3,Datos_MStar!$C$3:$C$10000,OX$1) &lt;&gt; 0, SUMIFS(Datos_MStar!$G$3:$G$10000,Datos_MStar!$A$3:$A$10000,$A3,Datos_MStar!$C$3:$C$10000,OX$1), OW3)</f>
        <v>16.571999999999999</v>
      </c>
      <c r="OY3" s="20">
        <f>IF(SUMIFS(Datos_MStar!$G$3:$G$10000,Datos_MStar!$A$3:$A$10000,$A3,Datos_MStar!$C$3:$C$10000,OY$1) &lt;&gt; 0, SUMIFS(Datos_MStar!$G$3:$G$10000,Datos_MStar!$A$3:$A$10000,$A3,Datos_MStar!$C$3:$C$10000,OY$1), OX3)</f>
        <v>16.571999999999999</v>
      </c>
      <c r="OZ3" s="20">
        <f>IF(SUMIFS(Datos_MStar!$G$3:$G$10000,Datos_MStar!$A$3:$A$10000,$A3,Datos_MStar!$C$3:$C$10000,OZ$1) &lt;&gt; 0, SUMIFS(Datos_MStar!$G$3:$G$10000,Datos_MStar!$A$3:$A$10000,$A3,Datos_MStar!$C$3:$C$10000,OZ$1), OY3)</f>
        <v>16.571999999999999</v>
      </c>
      <c r="PA3" s="20">
        <f>IF(SUMIFS(Datos_MStar!$G$3:$G$10000,Datos_MStar!$A$3:$A$10000,$A3,Datos_MStar!$C$3:$C$10000,PA$1) &lt;&gt; 0, SUMIFS(Datos_MStar!$G$3:$G$10000,Datos_MStar!$A$3:$A$10000,$A3,Datos_MStar!$C$3:$C$10000,PA$1), OZ3)</f>
        <v>16.571999999999999</v>
      </c>
      <c r="PB3" s="20">
        <f>IF(SUMIFS(Datos_MStar!$G$3:$G$10000,Datos_MStar!$A$3:$A$10000,$A3,Datos_MStar!$C$3:$C$10000,PB$1) &lt;&gt; 0, SUMIFS(Datos_MStar!$G$3:$G$10000,Datos_MStar!$A$3:$A$10000,$A3,Datos_MStar!$C$3:$C$10000,PB$1), PA3)</f>
        <v>16.571999999999999</v>
      </c>
      <c r="PC3" s="20">
        <f>IF(SUMIFS(Datos_MStar!$G$3:$G$10000,Datos_MStar!$A$3:$A$10000,$A3,Datos_MStar!$C$3:$C$10000,PC$1) &lt;&gt; 0, SUMIFS(Datos_MStar!$G$3:$G$10000,Datos_MStar!$A$3:$A$10000,$A3,Datos_MStar!$C$3:$C$10000,PC$1), PB3)</f>
        <v>16.571999999999999</v>
      </c>
      <c r="PD3" s="20">
        <f>IF(SUMIFS(Datos_MStar!$G$3:$G$10000,Datos_MStar!$A$3:$A$10000,$A3,Datos_MStar!$C$3:$C$10000,PD$1) &lt;&gt; 0, SUMIFS(Datos_MStar!$G$3:$G$10000,Datos_MStar!$A$3:$A$10000,$A3,Datos_MStar!$C$3:$C$10000,PD$1), PC3)</f>
        <v>16.571999999999999</v>
      </c>
      <c r="PE3" s="20">
        <f>IF(SUMIFS(Datos_MStar!$G$3:$G$10000,Datos_MStar!$A$3:$A$10000,$A3,Datos_MStar!$C$3:$C$10000,PE$1) &lt;&gt; 0, SUMIFS(Datos_MStar!$G$3:$G$10000,Datos_MStar!$A$3:$A$10000,$A3,Datos_MStar!$C$3:$C$10000,PE$1), PD3)</f>
        <v>16.571999999999999</v>
      </c>
      <c r="PF3" s="20">
        <f>IF(SUMIFS(Datos_MStar!$G$3:$G$10000,Datos_MStar!$A$3:$A$10000,$A3,Datos_MStar!$C$3:$C$10000,PF$1) &lt;&gt; 0, SUMIFS(Datos_MStar!$G$3:$G$10000,Datos_MStar!$A$3:$A$10000,$A3,Datos_MStar!$C$3:$C$10000,PF$1), PE3)</f>
        <v>16.571999999999999</v>
      </c>
      <c r="PG3" s="20">
        <f>IF(SUMIFS(Datos_MStar!$G$3:$G$10000,Datos_MStar!$A$3:$A$10000,$A3,Datos_MStar!$C$3:$C$10000,PG$1) &lt;&gt; 0, SUMIFS(Datos_MStar!$G$3:$G$10000,Datos_MStar!$A$3:$A$10000,$A3,Datos_MStar!$C$3:$C$10000,PG$1), PF3)</f>
        <v>16.571999999999999</v>
      </c>
      <c r="PH3" s="20">
        <f>IF(SUMIFS(Datos_MStar!$G$3:$G$10000,Datos_MStar!$A$3:$A$10000,$A3,Datos_MStar!$C$3:$C$10000,PH$1) &lt;&gt; 0, SUMIFS(Datos_MStar!$G$3:$G$10000,Datos_MStar!$A$3:$A$10000,$A3,Datos_MStar!$C$3:$C$10000,PH$1), PG3)</f>
        <v>16.571999999999999</v>
      </c>
      <c r="PI3" s="20">
        <f>IF(SUMIFS(Datos_MStar!$G$3:$G$10000,Datos_MStar!$A$3:$A$10000,$A3,Datos_MStar!$C$3:$C$10000,PI$1) &lt;&gt; 0, SUMIFS(Datos_MStar!$G$3:$G$10000,Datos_MStar!$A$3:$A$10000,$A3,Datos_MStar!$C$3:$C$10000,PI$1), PH3)</f>
        <v>16.571999999999999</v>
      </c>
      <c r="PJ3" s="20">
        <f>IF(SUMIFS(Datos_MStar!$G$3:$G$10000,Datos_MStar!$A$3:$A$10000,$A3,Datos_MStar!$C$3:$C$10000,PJ$1) &lt;&gt; 0, SUMIFS(Datos_MStar!$G$3:$G$10000,Datos_MStar!$A$3:$A$10000,$A3,Datos_MStar!$C$3:$C$10000,PJ$1), PI3)</f>
        <v>16.571999999999999</v>
      </c>
      <c r="PK3" s="20">
        <f>IF(SUMIFS(Datos_MStar!$G$3:$G$10000,Datos_MStar!$A$3:$A$10000,$A3,Datos_MStar!$C$3:$C$10000,PK$1) &lt;&gt; 0, SUMIFS(Datos_MStar!$G$3:$G$10000,Datos_MStar!$A$3:$A$10000,$A3,Datos_MStar!$C$3:$C$10000,PK$1), PJ3)</f>
        <v>16.571999999999999</v>
      </c>
      <c r="PL3" s="20">
        <f>IF(SUMIFS(Datos_MStar!$G$3:$G$10000,Datos_MStar!$A$3:$A$10000,$A3,Datos_MStar!$C$3:$C$10000,PL$1) &lt;&gt; 0, SUMIFS(Datos_MStar!$G$3:$G$10000,Datos_MStar!$A$3:$A$10000,$A3,Datos_MStar!$C$3:$C$10000,PL$1), PK3)</f>
        <v>16.571999999999999</v>
      </c>
      <c r="PM3" s="20">
        <f>IF(SUMIFS(Datos_MStar!$G$3:$G$10000,Datos_MStar!$A$3:$A$10000,$A3,Datos_MStar!$C$3:$C$10000,PM$1) &lt;&gt; 0, SUMIFS(Datos_MStar!$G$3:$G$10000,Datos_MStar!$A$3:$A$10000,$A3,Datos_MStar!$C$3:$C$10000,PM$1), PL3)</f>
        <v>16.571999999999999</v>
      </c>
      <c r="PN3" s="20">
        <f>IF(SUMIFS(Datos_MStar!$G$3:$G$10000,Datos_MStar!$A$3:$A$10000,$A3,Datos_MStar!$C$3:$C$10000,PN$1) &lt;&gt; 0, SUMIFS(Datos_MStar!$G$3:$G$10000,Datos_MStar!$A$3:$A$10000,$A3,Datos_MStar!$C$3:$C$10000,PN$1), PM3)</f>
        <v>16.571999999999999</v>
      </c>
      <c r="PO3" s="20">
        <f>IF(SUMIFS(Datos_MStar!$G$3:$G$10000,Datos_MStar!$A$3:$A$10000,$A3,Datos_MStar!$C$3:$C$10000,PO$1) &lt;&gt; 0, SUMIFS(Datos_MStar!$G$3:$G$10000,Datos_MStar!$A$3:$A$10000,$A3,Datos_MStar!$C$3:$C$10000,PO$1), PN3)</f>
        <v>16.571999999999999</v>
      </c>
      <c r="PP3" s="20">
        <f>IF(SUMIFS(Datos_MStar!$G$3:$G$10000,Datos_MStar!$A$3:$A$10000,$A3,Datos_MStar!$C$3:$C$10000,PP$1) &lt;&gt; 0, SUMIFS(Datos_MStar!$G$3:$G$10000,Datos_MStar!$A$3:$A$10000,$A3,Datos_MStar!$C$3:$C$10000,PP$1), PO3)</f>
        <v>16.571999999999999</v>
      </c>
      <c r="PQ3" s="20">
        <f>IF(SUMIFS(Datos_MStar!$G$3:$G$10000,Datos_MStar!$A$3:$A$10000,$A3,Datos_MStar!$C$3:$C$10000,PQ$1) &lt;&gt; 0, SUMIFS(Datos_MStar!$G$3:$G$10000,Datos_MStar!$A$3:$A$10000,$A3,Datos_MStar!$C$3:$C$10000,PQ$1), PP3)</f>
        <v>16.571999999999999</v>
      </c>
      <c r="PR3" s="20">
        <f>IF(SUMIFS(Datos_MStar!$G$3:$G$10000,Datos_MStar!$A$3:$A$10000,$A3,Datos_MStar!$C$3:$C$10000,PR$1) &lt;&gt; 0, SUMIFS(Datos_MStar!$G$3:$G$10000,Datos_MStar!$A$3:$A$10000,$A3,Datos_MStar!$C$3:$C$10000,PR$1), PQ3)</f>
        <v>16.571999999999999</v>
      </c>
      <c r="PS3" s="20">
        <f>IF(SUMIFS(Datos_MStar!$G$3:$G$10000,Datos_MStar!$A$3:$A$10000,$A3,Datos_MStar!$C$3:$C$10000,PS$1) &lt;&gt; 0, SUMIFS(Datos_MStar!$G$3:$G$10000,Datos_MStar!$A$3:$A$10000,$A3,Datos_MStar!$C$3:$C$10000,PS$1), PR3)</f>
        <v>16.571999999999999</v>
      </c>
      <c r="PT3" s="20">
        <f>IF(SUMIFS(Datos_MStar!$G$3:$G$10000,Datos_MStar!$A$3:$A$10000,$A3,Datos_MStar!$C$3:$C$10000,PT$1) &lt;&gt; 0, SUMIFS(Datos_MStar!$G$3:$G$10000,Datos_MStar!$A$3:$A$10000,$A3,Datos_MStar!$C$3:$C$10000,PT$1), PS3)</f>
        <v>16.571999999999999</v>
      </c>
      <c r="PU3" s="20">
        <f>IF(SUMIFS(Datos_MStar!$G$3:$G$10000,Datos_MStar!$A$3:$A$10000,$A3,Datos_MStar!$C$3:$C$10000,PU$1) &lt;&gt; 0, SUMIFS(Datos_MStar!$G$3:$G$10000,Datos_MStar!$A$3:$A$10000,$A3,Datos_MStar!$C$3:$C$10000,PU$1), PT3)</f>
        <v>16.571999999999999</v>
      </c>
      <c r="PV3" s="20">
        <f>IF(SUMIFS(Datos_MStar!$G$3:$G$10000,Datos_MStar!$A$3:$A$10000,$A3,Datos_MStar!$C$3:$C$10000,PV$1) &lt;&gt; 0, SUMIFS(Datos_MStar!$G$3:$G$10000,Datos_MStar!$A$3:$A$10000,$A3,Datos_MStar!$C$3:$C$10000,PV$1), PU3)</f>
        <v>16.571999999999999</v>
      </c>
      <c r="PW3" s="20">
        <f>IF(SUMIFS(Datos_MStar!$G$3:$G$10000,Datos_MStar!$A$3:$A$10000,$A3,Datos_MStar!$C$3:$C$10000,PW$1) &lt;&gt; 0, SUMIFS(Datos_MStar!$G$3:$G$10000,Datos_MStar!$A$3:$A$10000,$A3,Datos_MStar!$C$3:$C$10000,PW$1), PV3)</f>
        <v>16.571999999999999</v>
      </c>
      <c r="PX3" s="20">
        <f>IF(SUMIFS(Datos_MStar!$G$3:$G$10000,Datos_MStar!$A$3:$A$10000,$A3,Datos_MStar!$C$3:$C$10000,PX$1) &lt;&gt; 0, SUMIFS(Datos_MStar!$G$3:$G$10000,Datos_MStar!$A$3:$A$10000,$A3,Datos_MStar!$C$3:$C$10000,PX$1), PW3)</f>
        <v>16.571999999999999</v>
      </c>
      <c r="PY3" s="20">
        <f>IF(SUMIFS(Datos_MStar!$G$3:$G$10000,Datos_MStar!$A$3:$A$10000,$A3,Datos_MStar!$C$3:$C$10000,PY$1) &lt;&gt; 0, SUMIFS(Datos_MStar!$G$3:$G$10000,Datos_MStar!$A$3:$A$10000,$A3,Datos_MStar!$C$3:$C$10000,PY$1), PX3)</f>
        <v>16.571999999999999</v>
      </c>
      <c r="PZ3" s="20">
        <f>IF(SUMIFS(Datos_MStar!$G$3:$G$10000,Datos_MStar!$A$3:$A$10000,$A3,Datos_MStar!$C$3:$C$10000,PZ$1) &lt;&gt; 0, SUMIFS(Datos_MStar!$G$3:$G$10000,Datos_MStar!$A$3:$A$10000,$A3,Datos_MStar!$C$3:$C$10000,PZ$1), PY3)</f>
        <v>16.571999999999999</v>
      </c>
      <c r="QA3" s="20">
        <f>IF(SUMIFS(Datos_MStar!$G$3:$G$10000,Datos_MStar!$A$3:$A$10000,$A3,Datos_MStar!$C$3:$C$10000,QA$1) &lt;&gt; 0, SUMIFS(Datos_MStar!$G$3:$G$10000,Datos_MStar!$A$3:$A$10000,$A3,Datos_MStar!$C$3:$C$10000,QA$1), PZ3)</f>
        <v>16.571999999999999</v>
      </c>
      <c r="QB3" s="20">
        <f>IF(SUMIFS(Datos_MStar!$G$3:$G$10000,Datos_MStar!$A$3:$A$10000,$A3,Datos_MStar!$C$3:$C$10000,QB$1) &lt;&gt; 0, SUMIFS(Datos_MStar!$G$3:$G$10000,Datos_MStar!$A$3:$A$10000,$A3,Datos_MStar!$C$3:$C$10000,QB$1), QA3)</f>
        <v>16.571999999999999</v>
      </c>
      <c r="QC3" s="20">
        <f>IF(SUMIFS(Datos_MStar!$G$3:$G$10000,Datos_MStar!$A$3:$A$10000,$A3,Datos_MStar!$C$3:$C$10000,QC$1) &lt;&gt; 0, SUMIFS(Datos_MStar!$G$3:$G$10000,Datos_MStar!$A$3:$A$10000,$A3,Datos_MStar!$C$3:$C$10000,QC$1), QB3)</f>
        <v>16.571999999999999</v>
      </c>
      <c r="QD3" s="20">
        <f>IF(SUMIFS(Datos_MStar!$G$3:$G$10000,Datos_MStar!$A$3:$A$10000,$A3,Datos_MStar!$C$3:$C$10000,QD$1) &lt;&gt; 0, SUMIFS(Datos_MStar!$G$3:$G$10000,Datos_MStar!$A$3:$A$10000,$A3,Datos_MStar!$C$3:$C$10000,QD$1), QC3)</f>
        <v>16.571999999999999</v>
      </c>
      <c r="QE3" s="20">
        <f>IF(SUMIFS(Datos_MStar!$G$3:$G$10000,Datos_MStar!$A$3:$A$10000,$A3,Datos_MStar!$C$3:$C$10000,QE$1) &lt;&gt; 0, SUMIFS(Datos_MStar!$G$3:$G$10000,Datos_MStar!$A$3:$A$10000,$A3,Datos_MStar!$C$3:$C$10000,QE$1), QD3)</f>
        <v>16.571999999999999</v>
      </c>
      <c r="QF3" s="20">
        <f>IF(SUMIFS(Datos_MStar!$G$3:$G$10000,Datos_MStar!$A$3:$A$10000,$A3,Datos_MStar!$C$3:$C$10000,QF$1) &lt;&gt; 0, SUMIFS(Datos_MStar!$G$3:$G$10000,Datos_MStar!$A$3:$A$10000,$A3,Datos_MStar!$C$3:$C$10000,QF$1), QE3)</f>
        <v>16.571999999999999</v>
      </c>
      <c r="QG3" s="20">
        <f>IF(SUMIFS(Datos_MStar!$G$3:$G$10000,Datos_MStar!$A$3:$A$10000,$A3,Datos_MStar!$C$3:$C$10000,QG$1) &lt;&gt; 0, SUMIFS(Datos_MStar!$G$3:$G$10000,Datos_MStar!$A$3:$A$10000,$A3,Datos_MStar!$C$3:$C$10000,QG$1), QF3)</f>
        <v>16.571999999999999</v>
      </c>
      <c r="QH3" s="20">
        <f>IF(SUMIFS(Datos_MStar!$G$3:$G$10000,Datos_MStar!$A$3:$A$10000,$A3,Datos_MStar!$C$3:$C$10000,QH$1) &lt;&gt; 0, SUMIFS(Datos_MStar!$G$3:$G$10000,Datos_MStar!$A$3:$A$10000,$A3,Datos_MStar!$C$3:$C$10000,QH$1), QG3)</f>
        <v>16.571999999999999</v>
      </c>
      <c r="QI3" s="20">
        <f>IF(SUMIFS(Datos_MStar!$G$3:$G$10000,Datos_MStar!$A$3:$A$10000,$A3,Datos_MStar!$C$3:$C$10000,QI$1) &lt;&gt; 0, SUMIFS(Datos_MStar!$G$3:$G$10000,Datos_MStar!$A$3:$A$10000,$A3,Datos_MStar!$C$3:$C$10000,QI$1), QH3)</f>
        <v>16.571999999999999</v>
      </c>
      <c r="QJ3" s="20">
        <f>IF(SUMIFS(Datos_MStar!$G$3:$G$10000,Datos_MStar!$A$3:$A$10000,$A3,Datos_MStar!$C$3:$C$10000,QJ$1) &lt;&gt; 0, SUMIFS(Datos_MStar!$G$3:$G$10000,Datos_MStar!$A$3:$A$10000,$A3,Datos_MStar!$C$3:$C$10000,QJ$1), QI3)</f>
        <v>16.571999999999999</v>
      </c>
      <c r="QK3" s="20">
        <f>IF(SUMIFS(Datos_MStar!$G$3:$G$10000,Datos_MStar!$A$3:$A$10000,$A3,Datos_MStar!$C$3:$C$10000,QK$1) &lt;&gt; 0, SUMIFS(Datos_MStar!$G$3:$G$10000,Datos_MStar!$A$3:$A$10000,$A3,Datos_MStar!$C$3:$C$10000,QK$1), QJ3)</f>
        <v>16.571999999999999</v>
      </c>
      <c r="QL3" s="20">
        <f>IF(SUMIFS(Datos_MStar!$G$3:$G$10000,Datos_MStar!$A$3:$A$10000,$A3,Datos_MStar!$C$3:$C$10000,QL$1) &lt;&gt; 0, SUMIFS(Datos_MStar!$G$3:$G$10000,Datos_MStar!$A$3:$A$10000,$A3,Datos_MStar!$C$3:$C$10000,QL$1), QK3)</f>
        <v>16.571999999999999</v>
      </c>
      <c r="QM3" s="20">
        <f>IF(SUMIFS(Datos_MStar!$G$3:$G$10000,Datos_MStar!$A$3:$A$10000,$A3,Datos_MStar!$C$3:$C$10000,QM$1) &lt;&gt; 0, SUMIFS(Datos_MStar!$G$3:$G$10000,Datos_MStar!$A$3:$A$10000,$A3,Datos_MStar!$C$3:$C$10000,QM$1), QL3)</f>
        <v>16.571999999999999</v>
      </c>
      <c r="QN3" s="20">
        <f>IF(SUMIFS(Datos_MStar!$G$3:$G$10000,Datos_MStar!$A$3:$A$10000,$A3,Datos_MStar!$C$3:$C$10000,QN$1) &lt;&gt; 0, SUMIFS(Datos_MStar!$G$3:$G$10000,Datos_MStar!$A$3:$A$10000,$A3,Datos_MStar!$C$3:$C$10000,QN$1), QM3)</f>
        <v>16.571999999999999</v>
      </c>
      <c r="QO3" s="20">
        <f>IF(SUMIFS(Datos_MStar!$G$3:$G$10000,Datos_MStar!$A$3:$A$10000,$A3,Datos_MStar!$C$3:$C$10000,QO$1) &lt;&gt; 0, SUMIFS(Datos_MStar!$G$3:$G$10000,Datos_MStar!$A$3:$A$10000,$A3,Datos_MStar!$C$3:$C$10000,QO$1), QN3)</f>
        <v>16.571999999999999</v>
      </c>
      <c r="QP3" s="20">
        <f>IF(SUMIFS(Datos_MStar!$G$3:$G$10000,Datos_MStar!$A$3:$A$10000,$A3,Datos_MStar!$C$3:$C$10000,QP$1) &lt;&gt; 0, SUMIFS(Datos_MStar!$G$3:$G$10000,Datos_MStar!$A$3:$A$10000,$A3,Datos_MStar!$C$3:$C$10000,QP$1), QO3)</f>
        <v>16.571999999999999</v>
      </c>
      <c r="QQ3" s="20">
        <f>IF(SUMIFS(Datos_MStar!$G$3:$G$10000,Datos_MStar!$A$3:$A$10000,$A3,Datos_MStar!$C$3:$C$10000,QQ$1) &lt;&gt; 0, SUMIFS(Datos_MStar!$G$3:$G$10000,Datos_MStar!$A$3:$A$10000,$A3,Datos_MStar!$C$3:$C$10000,QQ$1), QP3)</f>
        <v>16.571999999999999</v>
      </c>
      <c r="QR3" s="20">
        <f>IF(SUMIFS(Datos_MStar!$G$3:$G$10000,Datos_MStar!$A$3:$A$10000,$A3,Datos_MStar!$C$3:$C$10000,QR$1) &lt;&gt; 0, SUMIFS(Datos_MStar!$G$3:$G$10000,Datos_MStar!$A$3:$A$10000,$A3,Datos_MStar!$C$3:$C$10000,QR$1), QQ3)</f>
        <v>16.571999999999999</v>
      </c>
      <c r="QS3" s="20">
        <f>IF(SUMIFS(Datos_MStar!$G$3:$G$10000,Datos_MStar!$A$3:$A$10000,$A3,Datos_MStar!$C$3:$C$10000,QS$1) &lt;&gt; 0, SUMIFS(Datos_MStar!$G$3:$G$10000,Datos_MStar!$A$3:$A$10000,$A3,Datos_MStar!$C$3:$C$10000,QS$1), QR3)</f>
        <v>16.571999999999999</v>
      </c>
      <c r="QT3" s="20">
        <f>IF(SUMIFS(Datos_MStar!$G$3:$G$10000,Datos_MStar!$A$3:$A$10000,$A3,Datos_MStar!$C$3:$C$10000,QT$1) &lt;&gt; 0, SUMIFS(Datos_MStar!$G$3:$G$10000,Datos_MStar!$A$3:$A$10000,$A3,Datos_MStar!$C$3:$C$10000,QT$1), QS3)</f>
        <v>16.571999999999999</v>
      </c>
      <c r="QU3" s="20">
        <f>IF(SUMIFS(Datos_MStar!$G$3:$G$10000,Datos_MStar!$A$3:$A$10000,$A3,Datos_MStar!$C$3:$C$10000,QU$1) &lt;&gt; 0, SUMIFS(Datos_MStar!$G$3:$G$10000,Datos_MStar!$A$3:$A$10000,$A3,Datos_MStar!$C$3:$C$10000,QU$1), QT3)</f>
        <v>16.571999999999999</v>
      </c>
      <c r="QV3" s="20">
        <f>IF(SUMIFS(Datos_MStar!$G$3:$G$10000,Datos_MStar!$A$3:$A$10000,$A3,Datos_MStar!$C$3:$C$10000,QV$1) &lt;&gt; 0, SUMIFS(Datos_MStar!$G$3:$G$10000,Datos_MStar!$A$3:$A$10000,$A3,Datos_MStar!$C$3:$C$10000,QV$1), QU3)</f>
        <v>16.571999999999999</v>
      </c>
      <c r="QW3" s="20">
        <f>IF(SUMIFS(Datos_MStar!$G$3:$G$10000,Datos_MStar!$A$3:$A$10000,$A3,Datos_MStar!$C$3:$C$10000,QW$1) &lt;&gt; 0, SUMIFS(Datos_MStar!$G$3:$G$10000,Datos_MStar!$A$3:$A$10000,$A3,Datos_MStar!$C$3:$C$10000,QW$1), QV3)</f>
        <v>16.571999999999999</v>
      </c>
      <c r="QX3" s="20">
        <f>IF(SUMIFS(Datos_MStar!$G$3:$G$10000,Datos_MStar!$A$3:$A$10000,$A3,Datos_MStar!$C$3:$C$10000,QX$1) &lt;&gt; 0, SUMIFS(Datos_MStar!$G$3:$G$10000,Datos_MStar!$A$3:$A$10000,$A3,Datos_MStar!$C$3:$C$10000,QX$1), QW3)</f>
        <v>16.571999999999999</v>
      </c>
      <c r="QY3" s="20">
        <f>IF(SUMIFS(Datos_MStar!$G$3:$G$10000,Datos_MStar!$A$3:$A$10000,$A3,Datos_MStar!$C$3:$C$10000,QY$1) &lt;&gt; 0, SUMIFS(Datos_MStar!$G$3:$G$10000,Datos_MStar!$A$3:$A$10000,$A3,Datos_MStar!$C$3:$C$10000,QY$1), QX3)</f>
        <v>16.571999999999999</v>
      </c>
      <c r="QZ3" s="20">
        <f>IF(SUMIFS(Datos_MStar!$G$3:$G$10000,Datos_MStar!$A$3:$A$10000,$A3,Datos_MStar!$C$3:$C$10000,QZ$1) &lt;&gt; 0, SUMIFS(Datos_MStar!$G$3:$G$10000,Datos_MStar!$A$3:$A$10000,$A3,Datos_MStar!$C$3:$C$10000,QZ$1), QY3)</f>
        <v>16.571999999999999</v>
      </c>
      <c r="RA3" s="20">
        <f>IF(SUMIFS(Datos_MStar!$G$3:$G$10000,Datos_MStar!$A$3:$A$10000,$A3,Datos_MStar!$C$3:$C$10000,RA$1) &lt;&gt; 0, SUMIFS(Datos_MStar!$G$3:$G$10000,Datos_MStar!$A$3:$A$10000,$A3,Datos_MStar!$C$3:$C$10000,RA$1), QZ3)</f>
        <v>16.571999999999999</v>
      </c>
      <c r="RB3" s="20">
        <f>IF(SUMIFS(Datos_MStar!$G$3:$G$10000,Datos_MStar!$A$3:$A$10000,$A3,Datos_MStar!$C$3:$C$10000,RB$1) &lt;&gt; 0, SUMIFS(Datos_MStar!$G$3:$G$10000,Datos_MStar!$A$3:$A$10000,$A3,Datos_MStar!$C$3:$C$10000,RB$1), RA3)</f>
        <v>16.571999999999999</v>
      </c>
      <c r="RC3" s="20">
        <f>IF(SUMIFS(Datos_MStar!$G$3:$G$10000,Datos_MStar!$A$3:$A$10000,$A3,Datos_MStar!$C$3:$C$10000,RC$1) &lt;&gt; 0, SUMIFS(Datos_MStar!$G$3:$G$10000,Datos_MStar!$A$3:$A$10000,$A3,Datos_MStar!$C$3:$C$10000,RC$1), RB3)</f>
        <v>16.571999999999999</v>
      </c>
      <c r="RD3" s="20">
        <f>IF(SUMIFS(Datos_MStar!$G$3:$G$10000,Datos_MStar!$A$3:$A$10000,$A3,Datos_MStar!$C$3:$C$10000,RD$1) &lt;&gt; 0, SUMIFS(Datos_MStar!$G$3:$G$10000,Datos_MStar!$A$3:$A$10000,$A3,Datos_MStar!$C$3:$C$10000,RD$1), RC3)</f>
        <v>16.571999999999999</v>
      </c>
      <c r="RE3" s="20">
        <f>IF(SUMIFS(Datos_MStar!$G$3:$G$10000,Datos_MStar!$A$3:$A$10000,$A3,Datos_MStar!$C$3:$C$10000,RE$1) &lt;&gt; 0, SUMIFS(Datos_MStar!$G$3:$G$10000,Datos_MStar!$A$3:$A$10000,$A3,Datos_MStar!$C$3:$C$10000,RE$1), RD3)</f>
        <v>16.571999999999999</v>
      </c>
      <c r="RF3" s="20">
        <f>IF(SUMIFS(Datos_MStar!$G$3:$G$10000,Datos_MStar!$A$3:$A$10000,$A3,Datos_MStar!$C$3:$C$10000,RF$1) &lt;&gt; 0, SUMIFS(Datos_MStar!$G$3:$G$10000,Datos_MStar!$A$3:$A$10000,$A3,Datos_MStar!$C$3:$C$10000,RF$1), RE3)</f>
        <v>16.571999999999999</v>
      </c>
      <c r="RG3" s="20">
        <f>IF(SUMIFS(Datos_MStar!$G$3:$G$10000,Datos_MStar!$A$3:$A$10000,$A3,Datos_MStar!$C$3:$C$10000,RG$1) &lt;&gt; 0, SUMIFS(Datos_MStar!$G$3:$G$10000,Datos_MStar!$A$3:$A$10000,$A3,Datos_MStar!$C$3:$C$10000,RG$1), RF3)</f>
        <v>16.571999999999999</v>
      </c>
      <c r="RH3" s="20">
        <f>IF(SUMIFS(Datos_MStar!$G$3:$G$10000,Datos_MStar!$A$3:$A$10000,$A3,Datos_MStar!$C$3:$C$10000,RH$1) &lt;&gt; 0, SUMIFS(Datos_MStar!$G$3:$G$10000,Datos_MStar!$A$3:$A$10000,$A3,Datos_MStar!$C$3:$C$10000,RH$1), RG3)</f>
        <v>16.571999999999999</v>
      </c>
      <c r="RI3" s="20">
        <f>IF(SUMIFS(Datos_MStar!$G$3:$G$10000,Datos_MStar!$A$3:$A$10000,$A3,Datos_MStar!$C$3:$C$10000,RI$1) &lt;&gt; 0, SUMIFS(Datos_MStar!$G$3:$G$10000,Datos_MStar!$A$3:$A$10000,$A3,Datos_MStar!$C$3:$C$10000,RI$1), RH3)</f>
        <v>16.571999999999999</v>
      </c>
      <c r="RJ3" s="20">
        <f>IF(SUMIFS(Datos_MStar!$G$3:$G$10000,Datos_MStar!$A$3:$A$10000,$A3,Datos_MStar!$C$3:$C$10000,RJ$1) &lt;&gt; 0, SUMIFS(Datos_MStar!$G$3:$G$10000,Datos_MStar!$A$3:$A$10000,$A3,Datos_MStar!$C$3:$C$10000,RJ$1), RI3)</f>
        <v>16.571999999999999</v>
      </c>
      <c r="RK3" s="20">
        <f>IF(SUMIFS(Datos_MStar!$G$3:$G$10000,Datos_MStar!$A$3:$A$10000,$A3,Datos_MStar!$C$3:$C$10000,RK$1) &lt;&gt; 0, SUMIFS(Datos_MStar!$G$3:$G$10000,Datos_MStar!$A$3:$A$10000,$A3,Datos_MStar!$C$3:$C$10000,RK$1), RJ3)</f>
        <v>16.571999999999999</v>
      </c>
      <c r="RL3" s="20">
        <f>IF(SUMIFS(Datos_MStar!$G$3:$G$10000,Datos_MStar!$A$3:$A$10000,$A3,Datos_MStar!$C$3:$C$10000,RL$1) &lt;&gt; 0, SUMIFS(Datos_MStar!$G$3:$G$10000,Datos_MStar!$A$3:$A$10000,$A3,Datos_MStar!$C$3:$C$10000,RL$1), RK3)</f>
        <v>16.571999999999999</v>
      </c>
      <c r="RM3" s="20">
        <f>IF(SUMIFS(Datos_MStar!$G$3:$G$10000,Datos_MStar!$A$3:$A$10000,$A3,Datos_MStar!$C$3:$C$10000,RM$1) &lt;&gt; 0, SUMIFS(Datos_MStar!$G$3:$G$10000,Datos_MStar!$A$3:$A$10000,$A3,Datos_MStar!$C$3:$C$10000,RM$1), RL3)</f>
        <v>16.571999999999999</v>
      </c>
      <c r="RN3" s="20">
        <f>IF(SUMIFS(Datos_MStar!$G$3:$G$10000,Datos_MStar!$A$3:$A$10000,$A3,Datos_MStar!$C$3:$C$10000,RN$1) &lt;&gt; 0, SUMIFS(Datos_MStar!$G$3:$G$10000,Datos_MStar!$A$3:$A$10000,$A3,Datos_MStar!$C$3:$C$10000,RN$1), RM3)</f>
        <v>16.571999999999999</v>
      </c>
      <c r="RO3" s="20">
        <f>IF(SUMIFS(Datos_MStar!$G$3:$G$10000,Datos_MStar!$A$3:$A$10000,$A3,Datos_MStar!$C$3:$C$10000,RO$1) &lt;&gt; 0, SUMIFS(Datos_MStar!$G$3:$G$10000,Datos_MStar!$A$3:$A$10000,$A3,Datos_MStar!$C$3:$C$10000,RO$1), RN3)</f>
        <v>16.571999999999999</v>
      </c>
      <c r="RP3" s="20">
        <f>IF(SUMIFS(Datos_MStar!$G$3:$G$10000,Datos_MStar!$A$3:$A$10000,$A3,Datos_MStar!$C$3:$C$10000,RP$1) &lt;&gt; 0, SUMIFS(Datos_MStar!$G$3:$G$10000,Datos_MStar!$A$3:$A$10000,$A3,Datos_MStar!$C$3:$C$10000,RP$1), RO3)</f>
        <v>16.571999999999999</v>
      </c>
      <c r="RQ3" s="20">
        <f>IF(SUMIFS(Datos_MStar!$G$3:$G$10000,Datos_MStar!$A$3:$A$10000,$A3,Datos_MStar!$C$3:$C$10000,RQ$1) &lt;&gt; 0, SUMIFS(Datos_MStar!$G$3:$G$10000,Datos_MStar!$A$3:$A$10000,$A3,Datos_MStar!$C$3:$C$10000,RQ$1), RP3)</f>
        <v>16.571999999999999</v>
      </c>
      <c r="RR3" s="20">
        <f>IF(SUMIFS(Datos_MStar!$G$3:$G$10000,Datos_MStar!$A$3:$A$10000,$A3,Datos_MStar!$C$3:$C$10000,RR$1) &lt;&gt; 0, SUMIFS(Datos_MStar!$G$3:$G$10000,Datos_MStar!$A$3:$A$10000,$A3,Datos_MStar!$C$3:$C$10000,RR$1), RQ3)</f>
        <v>16.571999999999999</v>
      </c>
      <c r="RS3" s="20">
        <f>IF(SUMIFS(Datos_MStar!$G$3:$G$10000,Datos_MStar!$A$3:$A$10000,$A3,Datos_MStar!$C$3:$C$10000,RS$1) &lt;&gt; 0, SUMIFS(Datos_MStar!$G$3:$G$10000,Datos_MStar!$A$3:$A$10000,$A3,Datos_MStar!$C$3:$C$10000,RS$1), RR3)</f>
        <v>16.571999999999999</v>
      </c>
      <c r="RT3" s="20">
        <f>IF(SUMIFS(Datos_MStar!$G$3:$G$10000,Datos_MStar!$A$3:$A$10000,$A3,Datos_MStar!$C$3:$C$10000,RT$1) &lt;&gt; 0, SUMIFS(Datos_MStar!$G$3:$G$10000,Datos_MStar!$A$3:$A$10000,$A3,Datos_MStar!$C$3:$C$10000,RT$1), RS3)</f>
        <v>16.571999999999999</v>
      </c>
      <c r="RU3" s="20">
        <f>IF(SUMIFS(Datos_MStar!$G$3:$G$10000,Datos_MStar!$A$3:$A$10000,$A3,Datos_MStar!$C$3:$C$10000,RU$1) &lt;&gt; 0, SUMIFS(Datos_MStar!$G$3:$G$10000,Datos_MStar!$A$3:$A$10000,$A3,Datos_MStar!$C$3:$C$10000,RU$1), RT3)</f>
        <v>16.571999999999999</v>
      </c>
      <c r="RV3" s="20">
        <f>IF(SUMIFS(Datos_MStar!$G$3:$G$10000,Datos_MStar!$A$3:$A$10000,$A3,Datos_MStar!$C$3:$C$10000,RV$1) &lt;&gt; 0, SUMIFS(Datos_MStar!$G$3:$G$10000,Datos_MStar!$A$3:$A$10000,$A3,Datos_MStar!$C$3:$C$10000,RV$1), RU3)</f>
        <v>16.571999999999999</v>
      </c>
      <c r="RW3" s="20">
        <f>IF(SUMIFS(Datos_MStar!$G$3:$G$10000,Datos_MStar!$A$3:$A$10000,$A3,Datos_MStar!$C$3:$C$10000,RW$1) &lt;&gt; 0, SUMIFS(Datos_MStar!$G$3:$G$10000,Datos_MStar!$A$3:$A$10000,$A3,Datos_MStar!$C$3:$C$10000,RW$1), RV3)</f>
        <v>16.571999999999999</v>
      </c>
      <c r="RX3" s="20">
        <f>IF(SUMIFS(Datos_MStar!$G$3:$G$10000,Datos_MStar!$A$3:$A$10000,$A3,Datos_MStar!$C$3:$C$10000,RX$1) &lt;&gt; 0, SUMIFS(Datos_MStar!$G$3:$G$10000,Datos_MStar!$A$3:$A$10000,$A3,Datos_MStar!$C$3:$C$10000,RX$1), RW3)</f>
        <v>16.571999999999999</v>
      </c>
      <c r="RY3" s="20">
        <f>IF(SUMIFS(Datos_MStar!$G$3:$G$10000,Datos_MStar!$A$3:$A$10000,$A3,Datos_MStar!$C$3:$C$10000,RY$1) &lt;&gt; 0, SUMIFS(Datos_MStar!$G$3:$G$10000,Datos_MStar!$A$3:$A$10000,$A3,Datos_MStar!$C$3:$C$10000,RY$1), RX3)</f>
        <v>16.571999999999999</v>
      </c>
      <c r="RZ3" s="20">
        <f>IF(SUMIFS(Datos_MStar!$G$3:$G$10000,Datos_MStar!$A$3:$A$10000,$A3,Datos_MStar!$C$3:$C$10000,RZ$1) &lt;&gt; 0, SUMIFS(Datos_MStar!$G$3:$G$10000,Datos_MStar!$A$3:$A$10000,$A3,Datos_MStar!$C$3:$C$10000,RZ$1), RY3)</f>
        <v>16.571999999999999</v>
      </c>
      <c r="SA3" s="20">
        <f>IF(SUMIFS(Datos_MStar!$G$3:$G$10000,Datos_MStar!$A$3:$A$10000,$A3,Datos_MStar!$C$3:$C$10000,SA$1) &lt;&gt; 0, SUMIFS(Datos_MStar!$G$3:$G$10000,Datos_MStar!$A$3:$A$10000,$A3,Datos_MStar!$C$3:$C$10000,SA$1), RZ3)</f>
        <v>16.571999999999999</v>
      </c>
      <c r="SB3" s="20">
        <f>IF(SUMIFS(Datos_MStar!$G$3:$G$10000,Datos_MStar!$A$3:$A$10000,$A3,Datos_MStar!$C$3:$C$10000,SB$1) &lt;&gt; 0, SUMIFS(Datos_MStar!$G$3:$G$10000,Datos_MStar!$A$3:$A$10000,$A3,Datos_MStar!$C$3:$C$10000,SB$1), SA3)</f>
        <v>16.571999999999999</v>
      </c>
      <c r="SC3" s="20">
        <f>IF(SUMIFS(Datos_MStar!$G$3:$G$10000,Datos_MStar!$A$3:$A$10000,$A3,Datos_MStar!$C$3:$C$10000,SC$1) &lt;&gt; 0, SUMIFS(Datos_MStar!$G$3:$G$10000,Datos_MStar!$A$3:$A$10000,$A3,Datos_MStar!$C$3:$C$10000,SC$1), SB3)</f>
        <v>16.571999999999999</v>
      </c>
      <c r="SD3" s="20">
        <f>IF(SUMIFS(Datos_MStar!$G$3:$G$10000,Datos_MStar!$A$3:$A$10000,$A3,Datos_MStar!$C$3:$C$10000,SD$1) &lt;&gt; 0, SUMIFS(Datos_MStar!$G$3:$G$10000,Datos_MStar!$A$3:$A$10000,$A3,Datos_MStar!$C$3:$C$10000,SD$1), SC3)</f>
        <v>16.571999999999999</v>
      </c>
      <c r="SE3" s="20">
        <f>IF(SUMIFS(Datos_MStar!$G$3:$G$10000,Datos_MStar!$A$3:$A$10000,$A3,Datos_MStar!$C$3:$C$10000,SE$1) &lt;&gt; 0, SUMIFS(Datos_MStar!$G$3:$G$10000,Datos_MStar!$A$3:$A$10000,$A3,Datos_MStar!$C$3:$C$10000,SE$1), SD3)</f>
        <v>16.571999999999999</v>
      </c>
      <c r="SF3" s="20">
        <f>IF(SUMIFS(Datos_MStar!$G$3:$G$10000,Datos_MStar!$A$3:$A$10000,$A3,Datos_MStar!$C$3:$C$10000,SF$1) &lt;&gt; 0, SUMIFS(Datos_MStar!$G$3:$G$10000,Datos_MStar!$A$3:$A$10000,$A3,Datos_MStar!$C$3:$C$10000,SF$1), SE3)</f>
        <v>16.571999999999999</v>
      </c>
      <c r="SG3" s="20">
        <f>IF(SUMIFS(Datos_MStar!$G$3:$G$10000,Datos_MStar!$A$3:$A$10000,$A3,Datos_MStar!$C$3:$C$10000,SG$1) &lt;&gt; 0, SUMIFS(Datos_MStar!$G$3:$G$10000,Datos_MStar!$A$3:$A$10000,$A3,Datos_MStar!$C$3:$C$10000,SG$1), SF3)</f>
        <v>16.571999999999999</v>
      </c>
      <c r="SH3" s="20">
        <f>IF(SUMIFS(Datos_MStar!$G$3:$G$10000,Datos_MStar!$A$3:$A$10000,$A3,Datos_MStar!$C$3:$C$10000,SH$1) &lt;&gt; 0, SUMIFS(Datos_MStar!$G$3:$G$10000,Datos_MStar!$A$3:$A$10000,$A3,Datos_MStar!$C$3:$C$10000,SH$1), SG3)</f>
        <v>16.571999999999999</v>
      </c>
      <c r="SI3" s="20">
        <f>IF(SUMIFS(Datos_MStar!$G$3:$G$10000,Datos_MStar!$A$3:$A$10000,$A3,Datos_MStar!$C$3:$C$10000,SI$1) &lt;&gt; 0, SUMIFS(Datos_MStar!$G$3:$G$10000,Datos_MStar!$A$3:$A$10000,$A3,Datos_MStar!$C$3:$C$10000,SI$1), SH3)</f>
        <v>16.571999999999999</v>
      </c>
      <c r="SJ3" s="20">
        <f>IF(SUMIFS(Datos_MStar!$G$3:$G$10000,Datos_MStar!$A$3:$A$10000,$A3,Datos_MStar!$C$3:$C$10000,SJ$1) &lt;&gt; 0, SUMIFS(Datos_MStar!$G$3:$G$10000,Datos_MStar!$A$3:$A$10000,$A3,Datos_MStar!$C$3:$C$10000,SJ$1), SI3)</f>
        <v>16.571999999999999</v>
      </c>
      <c r="SK3" s="20">
        <f>IF(SUMIFS(Datos_MStar!$G$3:$G$10000,Datos_MStar!$A$3:$A$10000,$A3,Datos_MStar!$C$3:$C$10000,SK$1) &lt;&gt; 0, SUMIFS(Datos_MStar!$G$3:$G$10000,Datos_MStar!$A$3:$A$10000,$A3,Datos_MStar!$C$3:$C$10000,SK$1), SJ3)</f>
        <v>16.571999999999999</v>
      </c>
      <c r="SL3" s="20">
        <f>IF(SUMIFS(Datos_MStar!$G$3:$G$10000,Datos_MStar!$A$3:$A$10000,$A3,Datos_MStar!$C$3:$C$10000,SL$1) &lt;&gt; 0, SUMIFS(Datos_MStar!$G$3:$G$10000,Datos_MStar!$A$3:$A$10000,$A3,Datos_MStar!$C$3:$C$10000,SL$1), SK3)</f>
        <v>16.571999999999999</v>
      </c>
      <c r="SM3" s="20">
        <f>IF(SUMIFS(Datos_MStar!$G$3:$G$10000,Datos_MStar!$A$3:$A$10000,$A3,Datos_MStar!$C$3:$C$10000,SM$1) &lt;&gt; 0, SUMIFS(Datos_MStar!$G$3:$G$10000,Datos_MStar!$A$3:$A$10000,$A3,Datos_MStar!$C$3:$C$10000,SM$1), SL3)</f>
        <v>16.571999999999999</v>
      </c>
      <c r="SN3" s="20">
        <f>IF(SUMIFS(Datos_MStar!$G$3:$G$10000,Datos_MStar!$A$3:$A$10000,$A3,Datos_MStar!$C$3:$C$10000,SN$1) &lt;&gt; 0, SUMIFS(Datos_MStar!$G$3:$G$10000,Datos_MStar!$A$3:$A$10000,$A3,Datos_MStar!$C$3:$C$10000,SN$1), SM3)</f>
        <v>16.571999999999999</v>
      </c>
      <c r="SO3" s="20">
        <f>IF(SUMIFS(Datos_MStar!$G$3:$G$10000,Datos_MStar!$A$3:$A$10000,$A3,Datos_MStar!$C$3:$C$10000,SO$1) &lt;&gt; 0, SUMIFS(Datos_MStar!$G$3:$G$10000,Datos_MStar!$A$3:$A$10000,$A3,Datos_MStar!$C$3:$C$10000,SO$1), SN3)</f>
        <v>16.571999999999999</v>
      </c>
      <c r="SP3" s="20">
        <f>IF(SUMIFS(Datos_MStar!$G$3:$G$10000,Datos_MStar!$A$3:$A$10000,$A3,Datos_MStar!$C$3:$C$10000,SP$1) &lt;&gt; 0, SUMIFS(Datos_MStar!$G$3:$G$10000,Datos_MStar!$A$3:$A$10000,$A3,Datos_MStar!$C$3:$C$10000,SP$1), SO3)</f>
        <v>16.571999999999999</v>
      </c>
      <c r="SQ3" s="20">
        <f>IF(SUMIFS(Datos_MStar!$G$3:$G$10000,Datos_MStar!$A$3:$A$10000,$A3,Datos_MStar!$C$3:$C$10000,SQ$1) &lt;&gt; 0, SUMIFS(Datos_MStar!$G$3:$G$10000,Datos_MStar!$A$3:$A$10000,$A3,Datos_MStar!$C$3:$C$10000,SQ$1), SP3)</f>
        <v>16.571999999999999</v>
      </c>
      <c r="SR3" s="20">
        <f>IF(SUMIFS(Datos_MStar!$G$3:$G$10000,Datos_MStar!$A$3:$A$10000,$A3,Datos_MStar!$C$3:$C$10000,SR$1) &lt;&gt; 0, SUMIFS(Datos_MStar!$G$3:$G$10000,Datos_MStar!$A$3:$A$10000,$A3,Datos_MStar!$C$3:$C$10000,SR$1), SQ3)</f>
        <v>16.571999999999999</v>
      </c>
      <c r="SS3" s="20">
        <f>IF(SUMIFS(Datos_MStar!$G$3:$G$10000,Datos_MStar!$A$3:$A$10000,$A3,Datos_MStar!$C$3:$C$10000,SS$1) &lt;&gt; 0, SUMIFS(Datos_MStar!$G$3:$G$10000,Datos_MStar!$A$3:$A$10000,$A3,Datos_MStar!$C$3:$C$10000,SS$1), SR3)</f>
        <v>16.571999999999999</v>
      </c>
      <c r="ST3" s="20">
        <f>IF(SUMIFS(Datos_MStar!$G$3:$G$10000,Datos_MStar!$A$3:$A$10000,$A3,Datos_MStar!$C$3:$C$10000,ST$1) &lt;&gt; 0, SUMIFS(Datos_MStar!$G$3:$G$10000,Datos_MStar!$A$3:$A$10000,$A3,Datos_MStar!$C$3:$C$10000,ST$1), SS3)</f>
        <v>16.571999999999999</v>
      </c>
      <c r="SU3" s="20">
        <f>IF(SUMIFS(Datos_MStar!$G$3:$G$10000,Datos_MStar!$A$3:$A$10000,$A3,Datos_MStar!$C$3:$C$10000,SU$1) &lt;&gt; 0, SUMIFS(Datos_MStar!$G$3:$G$10000,Datos_MStar!$A$3:$A$10000,$A3,Datos_MStar!$C$3:$C$10000,SU$1), ST3)</f>
        <v>16.571999999999999</v>
      </c>
      <c r="SV3" s="20">
        <f>IF(SUMIFS(Datos_MStar!$G$3:$G$10000,Datos_MStar!$A$3:$A$10000,$A3,Datos_MStar!$C$3:$C$10000,SV$1) &lt;&gt; 0, SUMIFS(Datos_MStar!$G$3:$G$10000,Datos_MStar!$A$3:$A$10000,$A3,Datos_MStar!$C$3:$C$10000,SV$1), SU3)</f>
        <v>16.571999999999999</v>
      </c>
      <c r="SW3" s="20">
        <f>IF(SUMIFS(Datos_MStar!$G$3:$G$10000,Datos_MStar!$A$3:$A$10000,$A3,Datos_MStar!$C$3:$C$10000,SW$1) &lt;&gt; 0, SUMIFS(Datos_MStar!$G$3:$G$10000,Datos_MStar!$A$3:$A$10000,$A3,Datos_MStar!$C$3:$C$10000,SW$1), SV3)</f>
        <v>16.571999999999999</v>
      </c>
      <c r="SX3" s="20">
        <f>IF(SUMIFS(Datos_MStar!$G$3:$G$10000,Datos_MStar!$A$3:$A$10000,$A3,Datos_MStar!$C$3:$C$10000,SX$1) &lt;&gt; 0, SUMIFS(Datos_MStar!$G$3:$G$10000,Datos_MStar!$A$3:$A$10000,$A3,Datos_MStar!$C$3:$C$10000,SX$1), SW3)</f>
        <v>16.571999999999999</v>
      </c>
      <c r="SY3" s="20">
        <f>IF(SUMIFS(Datos_MStar!$G$3:$G$10000,Datos_MStar!$A$3:$A$10000,$A3,Datos_MStar!$C$3:$C$10000,SY$1) &lt;&gt; 0, SUMIFS(Datos_MStar!$G$3:$G$10000,Datos_MStar!$A$3:$A$10000,$A3,Datos_MStar!$C$3:$C$10000,SY$1), SX3)</f>
        <v>16.571999999999999</v>
      </c>
      <c r="SZ3" s="20">
        <f>IF(SUMIFS(Datos_MStar!$G$3:$G$10000,Datos_MStar!$A$3:$A$10000,$A3,Datos_MStar!$C$3:$C$10000,SZ$1) &lt;&gt; 0, SUMIFS(Datos_MStar!$G$3:$G$10000,Datos_MStar!$A$3:$A$10000,$A3,Datos_MStar!$C$3:$C$10000,SZ$1), SY3)</f>
        <v>16.571999999999999</v>
      </c>
      <c r="TA3" s="20">
        <f>IF(SUMIFS(Datos_MStar!$G$3:$G$10000,Datos_MStar!$A$3:$A$10000,$A3,Datos_MStar!$C$3:$C$10000,TA$1) &lt;&gt; 0, SUMIFS(Datos_MStar!$G$3:$G$10000,Datos_MStar!$A$3:$A$10000,$A3,Datos_MStar!$C$3:$C$10000,TA$1), SZ3)</f>
        <v>16.571999999999999</v>
      </c>
      <c r="TB3" s="20">
        <f>IF(SUMIFS(Datos_MStar!$G$3:$G$10000,Datos_MStar!$A$3:$A$10000,$A3,Datos_MStar!$C$3:$C$10000,TB$1) &lt;&gt; 0, SUMIFS(Datos_MStar!$G$3:$G$10000,Datos_MStar!$A$3:$A$10000,$A3,Datos_MStar!$C$3:$C$10000,TB$1), TA3)</f>
        <v>16.571999999999999</v>
      </c>
      <c r="TC3" s="20">
        <f>IF(SUMIFS(Datos_MStar!$G$3:$G$10000,Datos_MStar!$A$3:$A$10000,$A3,Datos_MStar!$C$3:$C$10000,TC$1) &lt;&gt; 0, SUMIFS(Datos_MStar!$G$3:$G$10000,Datos_MStar!$A$3:$A$10000,$A3,Datos_MStar!$C$3:$C$10000,TC$1), TB3)</f>
        <v>16.571999999999999</v>
      </c>
      <c r="TD3" s="20">
        <f>IF(SUMIFS(Datos_MStar!$G$3:$G$10000,Datos_MStar!$A$3:$A$10000,$A3,Datos_MStar!$C$3:$C$10000,TD$1) &lt;&gt; 0, SUMIFS(Datos_MStar!$G$3:$G$10000,Datos_MStar!$A$3:$A$10000,$A3,Datos_MStar!$C$3:$C$10000,TD$1), TC3)</f>
        <v>16.571999999999999</v>
      </c>
      <c r="TE3" s="20">
        <f>IF(SUMIFS(Datos_MStar!$G$3:$G$10000,Datos_MStar!$A$3:$A$10000,$A3,Datos_MStar!$C$3:$C$10000,TE$1) &lt;&gt; 0, SUMIFS(Datos_MStar!$G$3:$G$10000,Datos_MStar!$A$3:$A$10000,$A3,Datos_MStar!$C$3:$C$10000,TE$1), TD3)</f>
        <v>16.571999999999999</v>
      </c>
    </row>
    <row r="4" spans="1:525" x14ac:dyDescent="0.25">
      <c r="A4" s="5" t="str">
        <f>Datos_MStar!J5</f>
        <v>LU0572586591</v>
      </c>
      <c r="B4" s="5" t="str">
        <f>Datos_MStar!K5</f>
        <v>Alken Absolute Return Europe A</v>
      </c>
      <c r="C4" s="25">
        <v>0</v>
      </c>
      <c r="D4" s="20">
        <f>IF(SUMIFS(Datos_MStar!$G$3:$G$10000,Datos_MStar!$A$3:$A$10000,$A4,Datos_MStar!$C$3:$C$10000,D$1) &lt;&gt; 0, SUMIFS(Datos_MStar!$G$3:$G$10000,Datos_MStar!$A$3:$A$10000,$A4,Datos_MStar!$C$3:$C$10000,D$1), C4)</f>
        <v>0</v>
      </c>
      <c r="E4" s="20">
        <f>IF(SUMIFS(Datos_MStar!$G$3:$G$10000,Datos_MStar!$A$3:$A$10000,$A4,Datos_MStar!$C$3:$C$10000,E$1) &lt;&gt; 0, SUMIFS(Datos_MStar!$G$3:$G$10000,Datos_MStar!$A$3:$A$10000,$A4,Datos_MStar!$C$3:$C$10000,E$1), D4)</f>
        <v>0</v>
      </c>
      <c r="F4" s="20">
        <f>IF(SUMIFS(Datos_MStar!$G$3:$G$10000,Datos_MStar!$A$3:$A$10000,$A4,Datos_MStar!$C$3:$C$10000,F$1) &lt;&gt; 0, SUMIFS(Datos_MStar!$G$3:$G$10000,Datos_MStar!$A$3:$A$10000,$A4,Datos_MStar!$C$3:$C$10000,F$1), E4)</f>
        <v>0</v>
      </c>
      <c r="G4" s="20">
        <f>IF(SUMIFS(Datos_MStar!$G$3:$G$10000,Datos_MStar!$A$3:$A$10000,$A4,Datos_MStar!$C$3:$C$10000,G$1) &lt;&gt; 0, SUMIFS(Datos_MStar!$G$3:$G$10000,Datos_MStar!$A$3:$A$10000,$A4,Datos_MStar!$C$3:$C$10000,G$1), F4)</f>
        <v>0</v>
      </c>
      <c r="H4" s="20">
        <f>IF(SUMIFS(Datos_MStar!$G$3:$G$10000,Datos_MStar!$A$3:$A$10000,$A4,Datos_MStar!$C$3:$C$10000,H$1) &lt;&gt; 0, SUMIFS(Datos_MStar!$G$3:$G$10000,Datos_MStar!$A$3:$A$10000,$A4,Datos_MStar!$C$3:$C$10000,H$1), G4)</f>
        <v>0</v>
      </c>
      <c r="I4" s="20">
        <f>IF(SUMIFS(Datos_MStar!$G$3:$G$10000,Datos_MStar!$A$3:$A$10000,$A4,Datos_MStar!$C$3:$C$10000,I$1) &lt;&gt; 0, SUMIFS(Datos_MStar!$G$3:$G$10000,Datos_MStar!$A$3:$A$10000,$A4,Datos_MStar!$C$3:$C$10000,I$1), H4)</f>
        <v>0</v>
      </c>
      <c r="J4" s="20">
        <f>IF(SUMIFS(Datos_MStar!$G$3:$G$10000,Datos_MStar!$A$3:$A$10000,$A4,Datos_MStar!$C$3:$C$10000,J$1) &lt;&gt; 0, SUMIFS(Datos_MStar!$G$3:$G$10000,Datos_MStar!$A$3:$A$10000,$A4,Datos_MStar!$C$3:$C$10000,J$1), I4)</f>
        <v>0</v>
      </c>
      <c r="K4" s="20">
        <f>IF(SUMIFS(Datos_MStar!$G$3:$G$10000,Datos_MStar!$A$3:$A$10000,$A4,Datos_MStar!$C$3:$C$10000,K$1) &lt;&gt; 0, SUMIFS(Datos_MStar!$G$3:$G$10000,Datos_MStar!$A$3:$A$10000,$A4,Datos_MStar!$C$3:$C$10000,K$1), J4)</f>
        <v>0</v>
      </c>
      <c r="L4" s="20">
        <f>IF(SUMIFS(Datos_MStar!$G$3:$G$10000,Datos_MStar!$A$3:$A$10000,$A4,Datos_MStar!$C$3:$C$10000,L$1) &lt;&gt; 0, SUMIFS(Datos_MStar!$G$3:$G$10000,Datos_MStar!$A$3:$A$10000,$A4,Datos_MStar!$C$3:$C$10000,L$1), K4)</f>
        <v>0</v>
      </c>
      <c r="M4" s="20">
        <f>IF(SUMIFS(Datos_MStar!$G$3:$G$10000,Datos_MStar!$A$3:$A$10000,$A4,Datos_MStar!$C$3:$C$10000,M$1) &lt;&gt; 0, SUMIFS(Datos_MStar!$G$3:$G$10000,Datos_MStar!$A$3:$A$10000,$A4,Datos_MStar!$C$3:$C$10000,M$1), L4)</f>
        <v>0</v>
      </c>
      <c r="N4" s="20">
        <f>IF(SUMIFS(Datos_MStar!$G$3:$G$10000,Datos_MStar!$A$3:$A$10000,$A4,Datos_MStar!$C$3:$C$10000,N$1) &lt;&gt; 0, SUMIFS(Datos_MStar!$G$3:$G$10000,Datos_MStar!$A$3:$A$10000,$A4,Datos_MStar!$C$3:$C$10000,N$1), M4)</f>
        <v>0</v>
      </c>
      <c r="O4" s="20">
        <f>IF(SUMIFS(Datos_MStar!$G$3:$G$10000,Datos_MStar!$A$3:$A$10000,$A4,Datos_MStar!$C$3:$C$10000,O$1) &lt;&gt; 0, SUMIFS(Datos_MStar!$G$3:$G$10000,Datos_MStar!$A$3:$A$10000,$A4,Datos_MStar!$C$3:$C$10000,O$1), N4)</f>
        <v>0</v>
      </c>
      <c r="P4" s="20">
        <f>IF(SUMIFS(Datos_MStar!$G$3:$G$10000,Datos_MStar!$A$3:$A$10000,$A4,Datos_MStar!$C$3:$C$10000,P$1) &lt;&gt; 0, SUMIFS(Datos_MStar!$G$3:$G$10000,Datos_MStar!$A$3:$A$10000,$A4,Datos_MStar!$C$3:$C$10000,P$1), O4)</f>
        <v>0</v>
      </c>
      <c r="Q4" s="20">
        <f>IF(SUMIFS(Datos_MStar!$G$3:$G$10000,Datos_MStar!$A$3:$A$10000,$A4,Datos_MStar!$C$3:$C$10000,Q$1) &lt;&gt; 0, SUMIFS(Datos_MStar!$G$3:$G$10000,Datos_MStar!$A$3:$A$10000,$A4,Datos_MStar!$C$3:$C$10000,Q$1), P4)</f>
        <v>0</v>
      </c>
      <c r="R4" s="20">
        <f>IF(SUMIFS(Datos_MStar!$G$3:$G$10000,Datos_MStar!$A$3:$A$10000,$A4,Datos_MStar!$C$3:$C$10000,R$1) &lt;&gt; 0, SUMIFS(Datos_MStar!$G$3:$G$10000,Datos_MStar!$A$3:$A$10000,$A4,Datos_MStar!$C$3:$C$10000,R$1), Q4)</f>
        <v>0</v>
      </c>
      <c r="S4" s="20">
        <f>IF(SUMIFS(Datos_MStar!$G$3:$G$10000,Datos_MStar!$A$3:$A$10000,$A4,Datos_MStar!$C$3:$C$10000,S$1) &lt;&gt; 0, SUMIFS(Datos_MStar!$G$3:$G$10000,Datos_MStar!$A$3:$A$10000,$A4,Datos_MStar!$C$3:$C$10000,S$1), R4)</f>
        <v>0</v>
      </c>
      <c r="T4" s="20">
        <f>IF(SUMIFS(Datos_MStar!$G$3:$G$10000,Datos_MStar!$A$3:$A$10000,$A4,Datos_MStar!$C$3:$C$10000,T$1) &lt;&gt; 0, SUMIFS(Datos_MStar!$G$3:$G$10000,Datos_MStar!$A$3:$A$10000,$A4,Datos_MStar!$C$3:$C$10000,T$1), S4)</f>
        <v>0</v>
      </c>
      <c r="U4" s="20">
        <f>IF(SUMIFS(Datos_MStar!$G$3:$G$10000,Datos_MStar!$A$3:$A$10000,$A4,Datos_MStar!$C$3:$C$10000,U$1) &lt;&gt; 0, SUMIFS(Datos_MStar!$G$3:$G$10000,Datos_MStar!$A$3:$A$10000,$A4,Datos_MStar!$C$3:$C$10000,U$1), T4)</f>
        <v>0</v>
      </c>
      <c r="V4" s="20">
        <f>IF(SUMIFS(Datos_MStar!$G$3:$G$10000,Datos_MStar!$A$3:$A$10000,$A4,Datos_MStar!$C$3:$C$10000,V$1) &lt;&gt; 0, SUMIFS(Datos_MStar!$G$3:$G$10000,Datos_MStar!$A$3:$A$10000,$A4,Datos_MStar!$C$3:$C$10000,V$1), U4)</f>
        <v>0</v>
      </c>
      <c r="W4" s="20">
        <f>IF(SUMIFS(Datos_MStar!$G$3:$G$10000,Datos_MStar!$A$3:$A$10000,$A4,Datos_MStar!$C$3:$C$10000,W$1) &lt;&gt; 0, SUMIFS(Datos_MStar!$G$3:$G$10000,Datos_MStar!$A$3:$A$10000,$A4,Datos_MStar!$C$3:$C$10000,W$1), V4)</f>
        <v>0</v>
      </c>
      <c r="X4" s="20">
        <f>IF(SUMIFS(Datos_MStar!$G$3:$G$10000,Datos_MStar!$A$3:$A$10000,$A4,Datos_MStar!$C$3:$C$10000,X$1) &lt;&gt; 0, SUMIFS(Datos_MStar!$G$3:$G$10000,Datos_MStar!$A$3:$A$10000,$A4,Datos_MStar!$C$3:$C$10000,X$1), W4)</f>
        <v>0</v>
      </c>
      <c r="Y4" s="20">
        <f>IF(SUMIFS(Datos_MStar!$G$3:$G$10000,Datos_MStar!$A$3:$A$10000,$A4,Datos_MStar!$C$3:$C$10000,Y$1) &lt;&gt; 0, SUMIFS(Datos_MStar!$G$3:$G$10000,Datos_MStar!$A$3:$A$10000,$A4,Datos_MStar!$C$3:$C$10000,Y$1), X4)</f>
        <v>0</v>
      </c>
      <c r="Z4" s="20">
        <f>IF(SUMIFS(Datos_MStar!$G$3:$G$10000,Datos_MStar!$A$3:$A$10000,$A4,Datos_MStar!$C$3:$C$10000,Z$1) &lt;&gt; 0, SUMIFS(Datos_MStar!$G$3:$G$10000,Datos_MStar!$A$3:$A$10000,$A4,Datos_MStar!$C$3:$C$10000,Z$1), Y4)</f>
        <v>0</v>
      </c>
      <c r="AA4" s="20">
        <f>IF(SUMIFS(Datos_MStar!$G$3:$G$10000,Datos_MStar!$A$3:$A$10000,$A4,Datos_MStar!$C$3:$C$10000,AA$1) &lt;&gt; 0, SUMIFS(Datos_MStar!$G$3:$G$10000,Datos_MStar!$A$3:$A$10000,$A4,Datos_MStar!$C$3:$C$10000,AA$1), Z4)</f>
        <v>0</v>
      </c>
      <c r="AB4" s="20">
        <f>IF(SUMIFS(Datos_MStar!$G$3:$G$10000,Datos_MStar!$A$3:$A$10000,$A4,Datos_MStar!$C$3:$C$10000,AB$1) &lt;&gt; 0, SUMIFS(Datos_MStar!$G$3:$G$10000,Datos_MStar!$A$3:$A$10000,$A4,Datos_MStar!$C$3:$C$10000,AB$1), AA4)</f>
        <v>0</v>
      </c>
      <c r="AC4" s="20">
        <f>IF(SUMIFS(Datos_MStar!$G$3:$G$10000,Datos_MStar!$A$3:$A$10000,$A4,Datos_MStar!$C$3:$C$10000,AC$1) &lt;&gt; 0, SUMIFS(Datos_MStar!$G$3:$G$10000,Datos_MStar!$A$3:$A$10000,$A4,Datos_MStar!$C$3:$C$10000,AC$1), AB4)</f>
        <v>0</v>
      </c>
      <c r="AD4" s="20">
        <f>IF(SUMIFS(Datos_MStar!$G$3:$G$10000,Datos_MStar!$A$3:$A$10000,$A4,Datos_MStar!$C$3:$C$10000,AD$1) &lt;&gt; 0, SUMIFS(Datos_MStar!$G$3:$G$10000,Datos_MStar!$A$3:$A$10000,$A4,Datos_MStar!$C$3:$C$10000,AD$1), AC4)</f>
        <v>0</v>
      </c>
      <c r="AE4" s="20">
        <f>IF(SUMIFS(Datos_MStar!$G$3:$G$10000,Datos_MStar!$A$3:$A$10000,$A4,Datos_MStar!$C$3:$C$10000,AE$1) &lt;&gt; 0, SUMIFS(Datos_MStar!$G$3:$G$10000,Datos_MStar!$A$3:$A$10000,$A4,Datos_MStar!$C$3:$C$10000,AE$1), AD4)</f>
        <v>0</v>
      </c>
      <c r="AF4" s="20">
        <f>IF(SUMIFS(Datos_MStar!$G$3:$G$10000,Datos_MStar!$A$3:$A$10000,$A4,Datos_MStar!$C$3:$C$10000,AF$1) &lt;&gt; 0, SUMIFS(Datos_MStar!$G$3:$G$10000,Datos_MStar!$A$3:$A$10000,$A4,Datos_MStar!$C$3:$C$10000,AF$1), AE4)</f>
        <v>0</v>
      </c>
      <c r="AG4" s="20">
        <f>IF(SUMIFS(Datos_MStar!$G$3:$G$10000,Datos_MStar!$A$3:$A$10000,$A4,Datos_MStar!$C$3:$C$10000,AG$1) &lt;&gt; 0, SUMIFS(Datos_MStar!$G$3:$G$10000,Datos_MStar!$A$3:$A$10000,$A4,Datos_MStar!$C$3:$C$10000,AG$1), AF4)</f>
        <v>0</v>
      </c>
      <c r="AH4" s="20">
        <f>IF(SUMIFS(Datos_MStar!$G$3:$G$10000,Datos_MStar!$A$3:$A$10000,$A4,Datos_MStar!$C$3:$C$10000,AH$1) &lt;&gt; 0, SUMIFS(Datos_MStar!$G$3:$G$10000,Datos_MStar!$A$3:$A$10000,$A4,Datos_MStar!$C$3:$C$10000,AH$1), AG4)</f>
        <v>0</v>
      </c>
      <c r="AI4" s="20">
        <f>IF(SUMIFS(Datos_MStar!$G$3:$G$10000,Datos_MStar!$A$3:$A$10000,$A4,Datos_MStar!$C$3:$C$10000,AI$1) &lt;&gt; 0, SUMIFS(Datos_MStar!$G$3:$G$10000,Datos_MStar!$A$3:$A$10000,$A4,Datos_MStar!$C$3:$C$10000,AI$1), AH4)</f>
        <v>0</v>
      </c>
      <c r="AJ4" s="20">
        <f>IF(SUMIFS(Datos_MStar!$G$3:$G$10000,Datos_MStar!$A$3:$A$10000,$A4,Datos_MStar!$C$3:$C$10000,AJ$1) &lt;&gt; 0, SUMIFS(Datos_MStar!$G$3:$G$10000,Datos_MStar!$A$3:$A$10000,$A4,Datos_MStar!$C$3:$C$10000,AJ$1), AI4)</f>
        <v>0</v>
      </c>
      <c r="AK4" s="20">
        <f>IF(SUMIFS(Datos_MStar!$G$3:$G$10000,Datos_MStar!$A$3:$A$10000,$A4,Datos_MStar!$C$3:$C$10000,AK$1) &lt;&gt; 0, SUMIFS(Datos_MStar!$G$3:$G$10000,Datos_MStar!$A$3:$A$10000,$A4,Datos_MStar!$C$3:$C$10000,AK$1), AJ4)</f>
        <v>0</v>
      </c>
      <c r="AL4" s="20">
        <f>IF(SUMIFS(Datos_MStar!$G$3:$G$10000,Datos_MStar!$A$3:$A$10000,$A4,Datos_MStar!$C$3:$C$10000,AL$1) &lt;&gt; 0, SUMIFS(Datos_MStar!$G$3:$G$10000,Datos_MStar!$A$3:$A$10000,$A4,Datos_MStar!$C$3:$C$10000,AL$1), AK4)</f>
        <v>0</v>
      </c>
      <c r="AM4" s="20">
        <f>IF(SUMIFS(Datos_MStar!$G$3:$G$10000,Datos_MStar!$A$3:$A$10000,$A4,Datos_MStar!$C$3:$C$10000,AM$1) &lt;&gt; 0, SUMIFS(Datos_MStar!$G$3:$G$10000,Datos_MStar!$A$3:$A$10000,$A4,Datos_MStar!$C$3:$C$10000,AM$1), AL4)</f>
        <v>0</v>
      </c>
      <c r="AN4" s="20">
        <f>IF(SUMIFS(Datos_MStar!$G$3:$G$10000,Datos_MStar!$A$3:$A$10000,$A4,Datos_MStar!$C$3:$C$10000,AN$1) &lt;&gt; 0, SUMIFS(Datos_MStar!$G$3:$G$10000,Datos_MStar!$A$3:$A$10000,$A4,Datos_MStar!$C$3:$C$10000,AN$1), AM4)</f>
        <v>0</v>
      </c>
      <c r="AO4" s="20">
        <f>IF(SUMIFS(Datos_MStar!$G$3:$G$10000,Datos_MStar!$A$3:$A$10000,$A4,Datos_MStar!$C$3:$C$10000,AO$1) &lt;&gt; 0, SUMIFS(Datos_MStar!$G$3:$G$10000,Datos_MStar!$A$3:$A$10000,$A4,Datos_MStar!$C$3:$C$10000,AO$1), AN4)</f>
        <v>0</v>
      </c>
      <c r="AP4" s="20">
        <f>IF(SUMIFS(Datos_MStar!$G$3:$G$10000,Datos_MStar!$A$3:$A$10000,$A4,Datos_MStar!$C$3:$C$10000,AP$1) &lt;&gt; 0, SUMIFS(Datos_MStar!$G$3:$G$10000,Datos_MStar!$A$3:$A$10000,$A4,Datos_MStar!$C$3:$C$10000,AP$1), AO4)</f>
        <v>0</v>
      </c>
      <c r="AQ4" s="20">
        <f>IF(SUMIFS(Datos_MStar!$G$3:$G$10000,Datos_MStar!$A$3:$A$10000,$A4,Datos_MStar!$C$3:$C$10000,AQ$1) &lt;&gt; 0, SUMIFS(Datos_MStar!$G$3:$G$10000,Datos_MStar!$A$3:$A$10000,$A4,Datos_MStar!$C$3:$C$10000,AQ$1), AP4)</f>
        <v>0</v>
      </c>
      <c r="AR4" s="20">
        <f>IF(SUMIFS(Datos_MStar!$G$3:$G$10000,Datos_MStar!$A$3:$A$10000,$A4,Datos_MStar!$C$3:$C$10000,AR$1) &lt;&gt; 0, SUMIFS(Datos_MStar!$G$3:$G$10000,Datos_MStar!$A$3:$A$10000,$A4,Datos_MStar!$C$3:$C$10000,AR$1), AQ4)</f>
        <v>0</v>
      </c>
      <c r="AS4" s="20">
        <f>IF(SUMIFS(Datos_MStar!$G$3:$G$10000,Datos_MStar!$A$3:$A$10000,$A4,Datos_MStar!$C$3:$C$10000,AS$1) &lt;&gt; 0, SUMIFS(Datos_MStar!$G$3:$G$10000,Datos_MStar!$A$3:$A$10000,$A4,Datos_MStar!$C$3:$C$10000,AS$1), AR4)</f>
        <v>0</v>
      </c>
      <c r="AT4" s="20">
        <f>IF(SUMIFS(Datos_MStar!$G$3:$G$10000,Datos_MStar!$A$3:$A$10000,$A4,Datos_MStar!$C$3:$C$10000,AT$1) &lt;&gt; 0, SUMIFS(Datos_MStar!$G$3:$G$10000,Datos_MStar!$A$3:$A$10000,$A4,Datos_MStar!$C$3:$C$10000,AT$1), AS4)</f>
        <v>0</v>
      </c>
      <c r="AU4" s="20">
        <f>IF(SUMIFS(Datos_MStar!$G$3:$G$10000,Datos_MStar!$A$3:$A$10000,$A4,Datos_MStar!$C$3:$C$10000,AU$1) &lt;&gt; 0, SUMIFS(Datos_MStar!$G$3:$G$10000,Datos_MStar!$A$3:$A$10000,$A4,Datos_MStar!$C$3:$C$10000,AU$1), AT4)</f>
        <v>0</v>
      </c>
      <c r="AV4" s="20">
        <f>IF(SUMIFS(Datos_MStar!$G$3:$G$10000,Datos_MStar!$A$3:$A$10000,$A4,Datos_MStar!$C$3:$C$10000,AV$1) &lt;&gt; 0, SUMIFS(Datos_MStar!$G$3:$G$10000,Datos_MStar!$A$3:$A$10000,$A4,Datos_MStar!$C$3:$C$10000,AV$1), AU4)</f>
        <v>0</v>
      </c>
      <c r="AW4" s="20">
        <f>IF(SUMIFS(Datos_MStar!$G$3:$G$10000,Datos_MStar!$A$3:$A$10000,$A4,Datos_MStar!$C$3:$C$10000,AW$1) &lt;&gt; 0, SUMIFS(Datos_MStar!$G$3:$G$10000,Datos_MStar!$A$3:$A$10000,$A4,Datos_MStar!$C$3:$C$10000,AW$1), AV4)</f>
        <v>0</v>
      </c>
      <c r="AX4" s="20">
        <f>IF(SUMIFS(Datos_MStar!$G$3:$G$10000,Datos_MStar!$A$3:$A$10000,$A4,Datos_MStar!$C$3:$C$10000,AX$1) &lt;&gt; 0, SUMIFS(Datos_MStar!$G$3:$G$10000,Datos_MStar!$A$3:$A$10000,$A4,Datos_MStar!$C$3:$C$10000,AX$1), AW4)</f>
        <v>0</v>
      </c>
      <c r="AY4" s="20">
        <f>IF(SUMIFS(Datos_MStar!$G$3:$G$10000,Datos_MStar!$A$3:$A$10000,$A4,Datos_MStar!$C$3:$C$10000,AY$1) &lt;&gt; 0, SUMIFS(Datos_MStar!$G$3:$G$10000,Datos_MStar!$A$3:$A$10000,$A4,Datos_MStar!$C$3:$C$10000,AY$1), AX4)</f>
        <v>0</v>
      </c>
      <c r="AZ4" s="20">
        <f>IF(SUMIFS(Datos_MStar!$G$3:$G$10000,Datos_MStar!$A$3:$A$10000,$A4,Datos_MStar!$C$3:$C$10000,AZ$1) &lt;&gt; 0, SUMIFS(Datos_MStar!$G$3:$G$10000,Datos_MStar!$A$3:$A$10000,$A4,Datos_MStar!$C$3:$C$10000,AZ$1), AY4)</f>
        <v>0</v>
      </c>
      <c r="BA4" s="20">
        <f>IF(SUMIFS(Datos_MStar!$G$3:$G$10000,Datos_MStar!$A$3:$A$10000,$A4,Datos_MStar!$C$3:$C$10000,BA$1) &lt;&gt; 0, SUMIFS(Datos_MStar!$G$3:$G$10000,Datos_MStar!$A$3:$A$10000,$A4,Datos_MStar!$C$3:$C$10000,BA$1), AZ4)</f>
        <v>0</v>
      </c>
      <c r="BB4" s="20">
        <f>IF(SUMIFS(Datos_MStar!$G$3:$G$10000,Datos_MStar!$A$3:$A$10000,$A4,Datos_MStar!$C$3:$C$10000,BB$1) &lt;&gt; 0, SUMIFS(Datos_MStar!$G$3:$G$10000,Datos_MStar!$A$3:$A$10000,$A4,Datos_MStar!$C$3:$C$10000,BB$1), BA4)</f>
        <v>0</v>
      </c>
      <c r="BC4" s="20">
        <f>IF(SUMIFS(Datos_MStar!$G$3:$G$10000,Datos_MStar!$A$3:$A$10000,$A4,Datos_MStar!$C$3:$C$10000,BC$1) &lt;&gt; 0, SUMIFS(Datos_MStar!$G$3:$G$10000,Datos_MStar!$A$3:$A$10000,$A4,Datos_MStar!$C$3:$C$10000,BC$1), BB4)</f>
        <v>0</v>
      </c>
      <c r="BD4" s="20">
        <f>IF(SUMIFS(Datos_MStar!$G$3:$G$10000,Datos_MStar!$A$3:$A$10000,$A4,Datos_MStar!$C$3:$C$10000,BD$1) &lt;&gt; 0, SUMIFS(Datos_MStar!$G$3:$G$10000,Datos_MStar!$A$3:$A$10000,$A4,Datos_MStar!$C$3:$C$10000,BD$1), BC4)</f>
        <v>0</v>
      </c>
      <c r="BE4" s="20">
        <f>IF(SUMIFS(Datos_MStar!$G$3:$G$10000,Datos_MStar!$A$3:$A$10000,$A4,Datos_MStar!$C$3:$C$10000,BE$1) &lt;&gt; 0, SUMIFS(Datos_MStar!$G$3:$G$10000,Datos_MStar!$A$3:$A$10000,$A4,Datos_MStar!$C$3:$C$10000,BE$1), BD4)</f>
        <v>0</v>
      </c>
      <c r="BF4" s="20">
        <f>IF(SUMIFS(Datos_MStar!$G$3:$G$10000,Datos_MStar!$A$3:$A$10000,$A4,Datos_MStar!$C$3:$C$10000,BF$1) &lt;&gt; 0, SUMIFS(Datos_MStar!$G$3:$G$10000,Datos_MStar!$A$3:$A$10000,$A4,Datos_MStar!$C$3:$C$10000,BF$1), BE4)</f>
        <v>0</v>
      </c>
      <c r="BG4" s="20">
        <f>IF(SUMIFS(Datos_MStar!$G$3:$G$10000,Datos_MStar!$A$3:$A$10000,$A4,Datos_MStar!$C$3:$C$10000,BG$1) &lt;&gt; 0, SUMIFS(Datos_MStar!$G$3:$G$10000,Datos_MStar!$A$3:$A$10000,$A4,Datos_MStar!$C$3:$C$10000,BG$1), BF4)</f>
        <v>0</v>
      </c>
      <c r="BH4" s="20">
        <f>IF(SUMIFS(Datos_MStar!$G$3:$G$10000,Datos_MStar!$A$3:$A$10000,$A4,Datos_MStar!$C$3:$C$10000,BH$1) &lt;&gt; 0, SUMIFS(Datos_MStar!$G$3:$G$10000,Datos_MStar!$A$3:$A$10000,$A4,Datos_MStar!$C$3:$C$10000,BH$1), BG4)</f>
        <v>0</v>
      </c>
      <c r="BI4" s="20">
        <f>IF(SUMIFS(Datos_MStar!$G$3:$G$10000,Datos_MStar!$A$3:$A$10000,$A4,Datos_MStar!$C$3:$C$10000,BI$1) &lt;&gt; 0, SUMIFS(Datos_MStar!$G$3:$G$10000,Datos_MStar!$A$3:$A$10000,$A4,Datos_MStar!$C$3:$C$10000,BI$1), BH4)</f>
        <v>0</v>
      </c>
      <c r="BJ4" s="20">
        <f>IF(SUMIFS(Datos_MStar!$G$3:$G$10000,Datos_MStar!$A$3:$A$10000,$A4,Datos_MStar!$C$3:$C$10000,BJ$1) &lt;&gt; 0, SUMIFS(Datos_MStar!$G$3:$G$10000,Datos_MStar!$A$3:$A$10000,$A4,Datos_MStar!$C$3:$C$10000,BJ$1), BI4)</f>
        <v>0</v>
      </c>
      <c r="BK4" s="20">
        <f>IF(SUMIFS(Datos_MStar!$G$3:$G$10000,Datos_MStar!$A$3:$A$10000,$A4,Datos_MStar!$C$3:$C$10000,BK$1) &lt;&gt; 0, SUMIFS(Datos_MStar!$G$3:$G$10000,Datos_MStar!$A$3:$A$10000,$A4,Datos_MStar!$C$3:$C$10000,BK$1), BJ4)</f>
        <v>0</v>
      </c>
      <c r="BL4" s="20">
        <f>IF(SUMIFS(Datos_MStar!$G$3:$G$10000,Datos_MStar!$A$3:$A$10000,$A4,Datos_MStar!$C$3:$C$10000,BL$1) &lt;&gt; 0, SUMIFS(Datos_MStar!$G$3:$G$10000,Datos_MStar!$A$3:$A$10000,$A4,Datos_MStar!$C$3:$C$10000,BL$1), BK4)</f>
        <v>0</v>
      </c>
      <c r="BM4" s="20">
        <f>IF(SUMIFS(Datos_MStar!$G$3:$G$10000,Datos_MStar!$A$3:$A$10000,$A4,Datos_MStar!$C$3:$C$10000,BM$1) &lt;&gt; 0, SUMIFS(Datos_MStar!$G$3:$G$10000,Datos_MStar!$A$3:$A$10000,$A4,Datos_MStar!$C$3:$C$10000,BM$1), BL4)</f>
        <v>0</v>
      </c>
      <c r="BN4" s="20">
        <f>IF(SUMIFS(Datos_MStar!$G$3:$G$10000,Datos_MStar!$A$3:$A$10000,$A4,Datos_MStar!$C$3:$C$10000,BN$1) &lt;&gt; 0, SUMIFS(Datos_MStar!$G$3:$G$10000,Datos_MStar!$A$3:$A$10000,$A4,Datos_MStar!$C$3:$C$10000,BN$1), BM4)</f>
        <v>0</v>
      </c>
      <c r="BO4" s="20">
        <f>IF(SUMIFS(Datos_MStar!$G$3:$G$10000,Datos_MStar!$A$3:$A$10000,$A4,Datos_MStar!$C$3:$C$10000,BO$1) &lt;&gt; 0, SUMIFS(Datos_MStar!$G$3:$G$10000,Datos_MStar!$A$3:$A$10000,$A4,Datos_MStar!$C$3:$C$10000,BO$1), BN4)</f>
        <v>0</v>
      </c>
      <c r="BP4" s="20">
        <f>IF(SUMIFS(Datos_MStar!$G$3:$G$10000,Datos_MStar!$A$3:$A$10000,$A4,Datos_MStar!$C$3:$C$10000,BP$1) &lt;&gt; 0, SUMIFS(Datos_MStar!$G$3:$G$10000,Datos_MStar!$A$3:$A$10000,$A4,Datos_MStar!$C$3:$C$10000,BP$1), BO4)</f>
        <v>0</v>
      </c>
      <c r="BQ4" s="20">
        <f>IF(SUMIFS(Datos_MStar!$G$3:$G$10000,Datos_MStar!$A$3:$A$10000,$A4,Datos_MStar!$C$3:$C$10000,BQ$1) &lt;&gt; 0, SUMIFS(Datos_MStar!$G$3:$G$10000,Datos_MStar!$A$3:$A$10000,$A4,Datos_MStar!$C$3:$C$10000,BQ$1), BP4)</f>
        <v>0</v>
      </c>
      <c r="BR4" s="20">
        <f>IF(SUMIFS(Datos_MStar!$G$3:$G$10000,Datos_MStar!$A$3:$A$10000,$A4,Datos_MStar!$C$3:$C$10000,BR$1) &lt;&gt; 0, SUMIFS(Datos_MStar!$G$3:$G$10000,Datos_MStar!$A$3:$A$10000,$A4,Datos_MStar!$C$3:$C$10000,BR$1), BQ4)</f>
        <v>0</v>
      </c>
      <c r="BS4" s="20">
        <f>IF(SUMIFS(Datos_MStar!$G$3:$G$10000,Datos_MStar!$A$3:$A$10000,$A4,Datos_MStar!$C$3:$C$10000,BS$1) &lt;&gt; 0, SUMIFS(Datos_MStar!$G$3:$G$10000,Datos_MStar!$A$3:$A$10000,$A4,Datos_MStar!$C$3:$C$10000,BS$1), BR4)</f>
        <v>0</v>
      </c>
      <c r="BT4" s="20">
        <f>IF(SUMIFS(Datos_MStar!$G$3:$G$10000,Datos_MStar!$A$3:$A$10000,$A4,Datos_MStar!$C$3:$C$10000,BT$1) &lt;&gt; 0, SUMIFS(Datos_MStar!$G$3:$G$10000,Datos_MStar!$A$3:$A$10000,$A4,Datos_MStar!$C$3:$C$10000,BT$1), BS4)</f>
        <v>0</v>
      </c>
      <c r="BU4" s="20">
        <f>IF(SUMIFS(Datos_MStar!$G$3:$G$10000,Datos_MStar!$A$3:$A$10000,$A4,Datos_MStar!$C$3:$C$10000,BU$1) &lt;&gt; 0, SUMIFS(Datos_MStar!$G$3:$G$10000,Datos_MStar!$A$3:$A$10000,$A4,Datos_MStar!$C$3:$C$10000,BU$1), BT4)</f>
        <v>0</v>
      </c>
      <c r="BV4" s="20">
        <f>IF(SUMIFS(Datos_MStar!$G$3:$G$10000,Datos_MStar!$A$3:$A$10000,$A4,Datos_MStar!$C$3:$C$10000,BV$1) &lt;&gt; 0, SUMIFS(Datos_MStar!$G$3:$G$10000,Datos_MStar!$A$3:$A$10000,$A4,Datos_MStar!$C$3:$C$10000,BV$1), BU4)</f>
        <v>0</v>
      </c>
      <c r="BW4" s="20">
        <f>IF(SUMIFS(Datos_MStar!$G$3:$G$10000,Datos_MStar!$A$3:$A$10000,$A4,Datos_MStar!$C$3:$C$10000,BW$1) &lt;&gt; 0, SUMIFS(Datos_MStar!$G$3:$G$10000,Datos_MStar!$A$3:$A$10000,$A4,Datos_MStar!$C$3:$C$10000,BW$1), BV4)</f>
        <v>0</v>
      </c>
      <c r="BX4" s="20">
        <f>IF(SUMIFS(Datos_MStar!$G$3:$G$10000,Datos_MStar!$A$3:$A$10000,$A4,Datos_MStar!$C$3:$C$10000,BX$1) &lt;&gt; 0, SUMIFS(Datos_MStar!$G$3:$G$10000,Datos_MStar!$A$3:$A$10000,$A4,Datos_MStar!$C$3:$C$10000,BX$1), BW4)</f>
        <v>0</v>
      </c>
      <c r="BY4" s="20">
        <f>IF(SUMIFS(Datos_MStar!$G$3:$G$10000,Datos_MStar!$A$3:$A$10000,$A4,Datos_MStar!$C$3:$C$10000,BY$1) &lt;&gt; 0, SUMIFS(Datos_MStar!$G$3:$G$10000,Datos_MStar!$A$3:$A$10000,$A4,Datos_MStar!$C$3:$C$10000,BY$1), BX4)</f>
        <v>0</v>
      </c>
      <c r="BZ4" s="20">
        <f>IF(SUMIFS(Datos_MStar!$G$3:$G$10000,Datos_MStar!$A$3:$A$10000,$A4,Datos_MStar!$C$3:$C$10000,BZ$1) &lt;&gt; 0, SUMIFS(Datos_MStar!$G$3:$G$10000,Datos_MStar!$A$3:$A$10000,$A4,Datos_MStar!$C$3:$C$10000,BZ$1), BY4)</f>
        <v>0</v>
      </c>
      <c r="CA4" s="20">
        <f>IF(SUMIFS(Datos_MStar!$G$3:$G$10000,Datos_MStar!$A$3:$A$10000,$A4,Datos_MStar!$C$3:$C$10000,CA$1) &lt;&gt; 0, SUMIFS(Datos_MStar!$G$3:$G$10000,Datos_MStar!$A$3:$A$10000,$A4,Datos_MStar!$C$3:$C$10000,CA$1), BZ4)</f>
        <v>0</v>
      </c>
      <c r="CB4" s="20">
        <f>IF(SUMIFS(Datos_MStar!$G$3:$G$10000,Datos_MStar!$A$3:$A$10000,$A4,Datos_MStar!$C$3:$C$10000,CB$1) &lt;&gt; 0, SUMIFS(Datos_MStar!$G$3:$G$10000,Datos_MStar!$A$3:$A$10000,$A4,Datos_MStar!$C$3:$C$10000,CB$1), CA4)</f>
        <v>0</v>
      </c>
      <c r="CC4" s="20">
        <f>IF(SUMIFS(Datos_MStar!$G$3:$G$10000,Datos_MStar!$A$3:$A$10000,$A4,Datos_MStar!$C$3:$C$10000,CC$1) &lt;&gt; 0, SUMIFS(Datos_MStar!$G$3:$G$10000,Datos_MStar!$A$3:$A$10000,$A4,Datos_MStar!$C$3:$C$10000,CC$1), CB4)</f>
        <v>0</v>
      </c>
      <c r="CD4" s="20">
        <f>IF(SUMIFS(Datos_MStar!$G$3:$G$10000,Datos_MStar!$A$3:$A$10000,$A4,Datos_MStar!$C$3:$C$10000,CD$1) &lt;&gt; 0, SUMIFS(Datos_MStar!$G$3:$G$10000,Datos_MStar!$A$3:$A$10000,$A4,Datos_MStar!$C$3:$C$10000,CD$1), CC4)</f>
        <v>0</v>
      </c>
      <c r="CE4" s="20">
        <f>IF(SUMIFS(Datos_MStar!$G$3:$G$10000,Datos_MStar!$A$3:$A$10000,$A4,Datos_MStar!$C$3:$C$10000,CE$1) &lt;&gt; 0, SUMIFS(Datos_MStar!$G$3:$G$10000,Datos_MStar!$A$3:$A$10000,$A4,Datos_MStar!$C$3:$C$10000,CE$1), CD4)</f>
        <v>0</v>
      </c>
      <c r="CF4" s="20">
        <f>IF(SUMIFS(Datos_MStar!$G$3:$G$10000,Datos_MStar!$A$3:$A$10000,$A4,Datos_MStar!$C$3:$C$10000,CF$1) &lt;&gt; 0, SUMIFS(Datos_MStar!$G$3:$G$10000,Datos_MStar!$A$3:$A$10000,$A4,Datos_MStar!$C$3:$C$10000,CF$1), CE4)</f>
        <v>0</v>
      </c>
      <c r="CG4" s="20">
        <f>IF(SUMIFS(Datos_MStar!$G$3:$G$10000,Datos_MStar!$A$3:$A$10000,$A4,Datos_MStar!$C$3:$C$10000,CG$1) &lt;&gt; 0, SUMIFS(Datos_MStar!$G$3:$G$10000,Datos_MStar!$A$3:$A$10000,$A4,Datos_MStar!$C$3:$C$10000,CG$1), CF4)</f>
        <v>0</v>
      </c>
      <c r="CH4" s="20">
        <f>IF(SUMIFS(Datos_MStar!$G$3:$G$10000,Datos_MStar!$A$3:$A$10000,$A4,Datos_MStar!$C$3:$C$10000,CH$1) &lt;&gt; 0, SUMIFS(Datos_MStar!$G$3:$G$10000,Datos_MStar!$A$3:$A$10000,$A4,Datos_MStar!$C$3:$C$10000,CH$1), CG4)</f>
        <v>0</v>
      </c>
      <c r="CI4" s="20">
        <f>IF(SUMIFS(Datos_MStar!$G$3:$G$10000,Datos_MStar!$A$3:$A$10000,$A4,Datos_MStar!$C$3:$C$10000,CI$1) &lt;&gt; 0, SUMIFS(Datos_MStar!$G$3:$G$10000,Datos_MStar!$A$3:$A$10000,$A4,Datos_MStar!$C$3:$C$10000,CI$1), CH4)</f>
        <v>0</v>
      </c>
      <c r="CJ4" s="20">
        <f>IF(SUMIFS(Datos_MStar!$G$3:$G$10000,Datos_MStar!$A$3:$A$10000,$A4,Datos_MStar!$C$3:$C$10000,CJ$1) &lt;&gt; 0, SUMIFS(Datos_MStar!$G$3:$G$10000,Datos_MStar!$A$3:$A$10000,$A4,Datos_MStar!$C$3:$C$10000,CJ$1), CI4)</f>
        <v>0</v>
      </c>
      <c r="CK4" s="20">
        <f>IF(SUMIFS(Datos_MStar!$G$3:$G$10000,Datos_MStar!$A$3:$A$10000,$A4,Datos_MStar!$C$3:$C$10000,CK$1) &lt;&gt; 0, SUMIFS(Datos_MStar!$G$3:$G$10000,Datos_MStar!$A$3:$A$10000,$A4,Datos_MStar!$C$3:$C$10000,CK$1), CJ4)</f>
        <v>0</v>
      </c>
      <c r="CL4" s="20">
        <f>IF(SUMIFS(Datos_MStar!$G$3:$G$10000,Datos_MStar!$A$3:$A$10000,$A4,Datos_MStar!$C$3:$C$10000,CL$1) &lt;&gt; 0, SUMIFS(Datos_MStar!$G$3:$G$10000,Datos_MStar!$A$3:$A$10000,$A4,Datos_MStar!$C$3:$C$10000,CL$1), CK4)</f>
        <v>0</v>
      </c>
      <c r="CM4" s="20">
        <f>IF(SUMIFS(Datos_MStar!$G$3:$G$10000,Datos_MStar!$A$3:$A$10000,$A4,Datos_MStar!$C$3:$C$10000,CM$1) &lt;&gt; 0, SUMIFS(Datos_MStar!$G$3:$G$10000,Datos_MStar!$A$3:$A$10000,$A4,Datos_MStar!$C$3:$C$10000,CM$1), CL4)</f>
        <v>0</v>
      </c>
      <c r="CN4" s="20">
        <f>IF(SUMIFS(Datos_MStar!$G$3:$G$10000,Datos_MStar!$A$3:$A$10000,$A4,Datos_MStar!$C$3:$C$10000,CN$1) &lt;&gt; 0, SUMIFS(Datos_MStar!$G$3:$G$10000,Datos_MStar!$A$3:$A$10000,$A4,Datos_MStar!$C$3:$C$10000,CN$1), CM4)</f>
        <v>0</v>
      </c>
      <c r="CO4" s="20">
        <f>IF(SUMIFS(Datos_MStar!$G$3:$G$10000,Datos_MStar!$A$3:$A$10000,$A4,Datos_MStar!$C$3:$C$10000,CO$1) &lt;&gt; 0, SUMIFS(Datos_MStar!$G$3:$G$10000,Datos_MStar!$A$3:$A$10000,$A4,Datos_MStar!$C$3:$C$10000,CO$1), CN4)</f>
        <v>0</v>
      </c>
      <c r="CP4" s="20">
        <f>IF(SUMIFS(Datos_MStar!$G$3:$G$10000,Datos_MStar!$A$3:$A$10000,$A4,Datos_MStar!$C$3:$C$10000,CP$1) &lt;&gt; 0, SUMIFS(Datos_MStar!$G$3:$G$10000,Datos_MStar!$A$3:$A$10000,$A4,Datos_MStar!$C$3:$C$10000,CP$1), CO4)</f>
        <v>0</v>
      </c>
      <c r="CQ4" s="20">
        <f>IF(SUMIFS(Datos_MStar!$G$3:$G$10000,Datos_MStar!$A$3:$A$10000,$A4,Datos_MStar!$C$3:$C$10000,CQ$1) &lt;&gt; 0, SUMIFS(Datos_MStar!$G$3:$G$10000,Datos_MStar!$A$3:$A$10000,$A4,Datos_MStar!$C$3:$C$10000,CQ$1), CP4)</f>
        <v>0</v>
      </c>
      <c r="CR4" s="20">
        <f>IF(SUMIFS(Datos_MStar!$G$3:$G$10000,Datos_MStar!$A$3:$A$10000,$A4,Datos_MStar!$C$3:$C$10000,CR$1) &lt;&gt; 0, SUMIFS(Datos_MStar!$G$3:$G$10000,Datos_MStar!$A$3:$A$10000,$A4,Datos_MStar!$C$3:$C$10000,CR$1), CQ4)</f>
        <v>0</v>
      </c>
      <c r="CS4" s="20">
        <f>IF(SUMIFS(Datos_MStar!$G$3:$G$10000,Datos_MStar!$A$3:$A$10000,$A4,Datos_MStar!$C$3:$C$10000,CS$1) &lt;&gt; 0, SUMIFS(Datos_MStar!$G$3:$G$10000,Datos_MStar!$A$3:$A$10000,$A4,Datos_MStar!$C$3:$C$10000,CS$1), CR4)</f>
        <v>0</v>
      </c>
      <c r="CT4" s="20">
        <f>IF(SUMIFS(Datos_MStar!$G$3:$G$10000,Datos_MStar!$A$3:$A$10000,$A4,Datos_MStar!$C$3:$C$10000,CT$1) &lt;&gt; 0, SUMIFS(Datos_MStar!$G$3:$G$10000,Datos_MStar!$A$3:$A$10000,$A4,Datos_MStar!$C$3:$C$10000,CT$1), CS4)</f>
        <v>0</v>
      </c>
      <c r="CU4" s="20">
        <f>IF(SUMIFS(Datos_MStar!$G$3:$G$10000,Datos_MStar!$A$3:$A$10000,$A4,Datos_MStar!$C$3:$C$10000,CU$1) &lt;&gt; 0, SUMIFS(Datos_MStar!$G$3:$G$10000,Datos_MStar!$A$3:$A$10000,$A4,Datos_MStar!$C$3:$C$10000,CU$1), CT4)</f>
        <v>0</v>
      </c>
      <c r="CV4" s="20">
        <f>IF(SUMIFS(Datos_MStar!$G$3:$G$10000,Datos_MStar!$A$3:$A$10000,$A4,Datos_MStar!$C$3:$C$10000,CV$1) &lt;&gt; 0, SUMIFS(Datos_MStar!$G$3:$G$10000,Datos_MStar!$A$3:$A$10000,$A4,Datos_MStar!$C$3:$C$10000,CV$1), CU4)</f>
        <v>0</v>
      </c>
      <c r="CW4" s="20">
        <f>IF(SUMIFS(Datos_MStar!$G$3:$G$10000,Datos_MStar!$A$3:$A$10000,$A4,Datos_MStar!$C$3:$C$10000,CW$1) &lt;&gt; 0, SUMIFS(Datos_MStar!$G$3:$G$10000,Datos_MStar!$A$3:$A$10000,$A4,Datos_MStar!$C$3:$C$10000,CW$1), CV4)</f>
        <v>0</v>
      </c>
      <c r="CX4" s="20">
        <f>IF(SUMIFS(Datos_MStar!$G$3:$G$10000,Datos_MStar!$A$3:$A$10000,$A4,Datos_MStar!$C$3:$C$10000,CX$1) &lt;&gt; 0, SUMIFS(Datos_MStar!$G$3:$G$10000,Datos_MStar!$A$3:$A$10000,$A4,Datos_MStar!$C$3:$C$10000,CX$1), CW4)</f>
        <v>0</v>
      </c>
      <c r="CY4" s="20">
        <f>IF(SUMIFS(Datos_MStar!$G$3:$G$10000,Datos_MStar!$A$3:$A$10000,$A4,Datos_MStar!$C$3:$C$10000,CY$1) &lt;&gt; 0, SUMIFS(Datos_MStar!$G$3:$G$10000,Datos_MStar!$A$3:$A$10000,$A4,Datos_MStar!$C$3:$C$10000,CY$1), CX4)</f>
        <v>0</v>
      </c>
      <c r="CZ4" s="20">
        <f>IF(SUMIFS(Datos_MStar!$G$3:$G$10000,Datos_MStar!$A$3:$A$10000,$A4,Datos_MStar!$C$3:$C$10000,CZ$1) &lt;&gt; 0, SUMIFS(Datos_MStar!$G$3:$G$10000,Datos_MStar!$A$3:$A$10000,$A4,Datos_MStar!$C$3:$C$10000,CZ$1), CY4)</f>
        <v>0</v>
      </c>
      <c r="DA4" s="20">
        <f>IF(SUMIFS(Datos_MStar!$G$3:$G$10000,Datos_MStar!$A$3:$A$10000,$A4,Datos_MStar!$C$3:$C$10000,DA$1) &lt;&gt; 0, SUMIFS(Datos_MStar!$G$3:$G$10000,Datos_MStar!$A$3:$A$10000,$A4,Datos_MStar!$C$3:$C$10000,DA$1), CZ4)</f>
        <v>0</v>
      </c>
      <c r="DB4" s="20">
        <f>IF(SUMIFS(Datos_MStar!$G$3:$G$10000,Datos_MStar!$A$3:$A$10000,$A4,Datos_MStar!$C$3:$C$10000,DB$1) &lt;&gt; 0, SUMIFS(Datos_MStar!$G$3:$G$10000,Datos_MStar!$A$3:$A$10000,$A4,Datos_MStar!$C$3:$C$10000,DB$1), DA4)</f>
        <v>0</v>
      </c>
      <c r="DC4" s="20">
        <f>IF(SUMIFS(Datos_MStar!$G$3:$G$10000,Datos_MStar!$A$3:$A$10000,$A4,Datos_MStar!$C$3:$C$10000,DC$1) &lt;&gt; 0, SUMIFS(Datos_MStar!$G$3:$G$10000,Datos_MStar!$A$3:$A$10000,$A4,Datos_MStar!$C$3:$C$10000,DC$1), DB4)</f>
        <v>0</v>
      </c>
      <c r="DD4" s="20">
        <f>IF(SUMIFS(Datos_MStar!$G$3:$G$10000,Datos_MStar!$A$3:$A$10000,$A4,Datos_MStar!$C$3:$C$10000,DD$1) &lt;&gt; 0, SUMIFS(Datos_MStar!$G$3:$G$10000,Datos_MStar!$A$3:$A$10000,$A4,Datos_MStar!$C$3:$C$10000,DD$1), DC4)</f>
        <v>0</v>
      </c>
      <c r="DE4" s="20">
        <f>IF(SUMIFS(Datos_MStar!$G$3:$G$10000,Datos_MStar!$A$3:$A$10000,$A4,Datos_MStar!$C$3:$C$10000,DE$1) &lt;&gt; 0, SUMIFS(Datos_MStar!$G$3:$G$10000,Datos_MStar!$A$3:$A$10000,$A4,Datos_MStar!$C$3:$C$10000,DE$1), DD4)</f>
        <v>0</v>
      </c>
      <c r="DF4" s="20">
        <f>IF(SUMIFS(Datos_MStar!$G$3:$G$10000,Datos_MStar!$A$3:$A$10000,$A4,Datos_MStar!$C$3:$C$10000,DF$1) &lt;&gt; 0, SUMIFS(Datos_MStar!$G$3:$G$10000,Datos_MStar!$A$3:$A$10000,$A4,Datos_MStar!$C$3:$C$10000,DF$1), DE4)</f>
        <v>0</v>
      </c>
      <c r="DG4" s="20">
        <f>IF(SUMIFS(Datos_MStar!$G$3:$G$10000,Datos_MStar!$A$3:$A$10000,$A4,Datos_MStar!$C$3:$C$10000,DG$1) &lt;&gt; 0, SUMIFS(Datos_MStar!$G$3:$G$10000,Datos_MStar!$A$3:$A$10000,$A4,Datos_MStar!$C$3:$C$10000,DG$1), DF4)</f>
        <v>0</v>
      </c>
      <c r="DH4" s="20">
        <f>IF(SUMIFS(Datos_MStar!$G$3:$G$10000,Datos_MStar!$A$3:$A$10000,$A4,Datos_MStar!$C$3:$C$10000,DH$1) &lt;&gt; 0, SUMIFS(Datos_MStar!$G$3:$G$10000,Datos_MStar!$A$3:$A$10000,$A4,Datos_MStar!$C$3:$C$10000,DH$1), DG4)</f>
        <v>0</v>
      </c>
      <c r="DI4" s="20">
        <f>IF(SUMIFS(Datos_MStar!$G$3:$G$10000,Datos_MStar!$A$3:$A$10000,$A4,Datos_MStar!$C$3:$C$10000,DI$1) &lt;&gt; 0, SUMIFS(Datos_MStar!$G$3:$G$10000,Datos_MStar!$A$3:$A$10000,$A4,Datos_MStar!$C$3:$C$10000,DI$1), DH4)</f>
        <v>0</v>
      </c>
      <c r="DJ4" s="20">
        <f>IF(SUMIFS(Datos_MStar!$G$3:$G$10000,Datos_MStar!$A$3:$A$10000,$A4,Datos_MStar!$C$3:$C$10000,DJ$1) &lt;&gt; 0, SUMIFS(Datos_MStar!$G$3:$G$10000,Datos_MStar!$A$3:$A$10000,$A4,Datos_MStar!$C$3:$C$10000,DJ$1), DI4)</f>
        <v>0</v>
      </c>
      <c r="DK4" s="20">
        <f>IF(SUMIFS(Datos_MStar!$G$3:$G$10000,Datos_MStar!$A$3:$A$10000,$A4,Datos_MStar!$C$3:$C$10000,DK$1) &lt;&gt; 0, SUMIFS(Datos_MStar!$G$3:$G$10000,Datos_MStar!$A$3:$A$10000,$A4,Datos_MStar!$C$3:$C$10000,DK$1), DJ4)</f>
        <v>0</v>
      </c>
      <c r="DL4" s="20">
        <f>IF(SUMIFS(Datos_MStar!$G$3:$G$10000,Datos_MStar!$A$3:$A$10000,$A4,Datos_MStar!$C$3:$C$10000,DL$1) &lt;&gt; 0, SUMIFS(Datos_MStar!$G$3:$G$10000,Datos_MStar!$A$3:$A$10000,$A4,Datos_MStar!$C$3:$C$10000,DL$1), DK4)</f>
        <v>0</v>
      </c>
      <c r="DM4" s="20">
        <f>IF(SUMIFS(Datos_MStar!$G$3:$G$10000,Datos_MStar!$A$3:$A$10000,$A4,Datos_MStar!$C$3:$C$10000,DM$1) &lt;&gt; 0, SUMIFS(Datos_MStar!$G$3:$G$10000,Datos_MStar!$A$3:$A$10000,$A4,Datos_MStar!$C$3:$C$10000,DM$1), DL4)</f>
        <v>0</v>
      </c>
      <c r="DN4" s="20">
        <f>IF(SUMIFS(Datos_MStar!$G$3:$G$10000,Datos_MStar!$A$3:$A$10000,$A4,Datos_MStar!$C$3:$C$10000,DN$1) &lt;&gt; 0, SUMIFS(Datos_MStar!$G$3:$G$10000,Datos_MStar!$A$3:$A$10000,$A4,Datos_MStar!$C$3:$C$10000,DN$1), DM4)</f>
        <v>0</v>
      </c>
      <c r="DO4" s="20">
        <f>IF(SUMIFS(Datos_MStar!$G$3:$G$10000,Datos_MStar!$A$3:$A$10000,$A4,Datos_MStar!$C$3:$C$10000,DO$1) &lt;&gt; 0, SUMIFS(Datos_MStar!$G$3:$G$10000,Datos_MStar!$A$3:$A$10000,$A4,Datos_MStar!$C$3:$C$10000,DO$1), DN4)</f>
        <v>0</v>
      </c>
      <c r="DP4" s="20">
        <f>IF(SUMIFS(Datos_MStar!$G$3:$G$10000,Datos_MStar!$A$3:$A$10000,$A4,Datos_MStar!$C$3:$C$10000,DP$1) &lt;&gt; 0, SUMIFS(Datos_MStar!$G$3:$G$10000,Datos_MStar!$A$3:$A$10000,$A4,Datos_MStar!$C$3:$C$10000,DP$1), DO4)</f>
        <v>0</v>
      </c>
      <c r="DQ4" s="20">
        <f>IF(SUMIFS(Datos_MStar!$G$3:$G$10000,Datos_MStar!$A$3:$A$10000,$A4,Datos_MStar!$C$3:$C$10000,DQ$1) &lt;&gt; 0, SUMIFS(Datos_MStar!$G$3:$G$10000,Datos_MStar!$A$3:$A$10000,$A4,Datos_MStar!$C$3:$C$10000,DQ$1), DP4)</f>
        <v>0</v>
      </c>
      <c r="DR4" s="20">
        <f>IF(SUMIFS(Datos_MStar!$G$3:$G$10000,Datos_MStar!$A$3:$A$10000,$A4,Datos_MStar!$C$3:$C$10000,DR$1) &lt;&gt; 0, SUMIFS(Datos_MStar!$G$3:$G$10000,Datos_MStar!$A$3:$A$10000,$A4,Datos_MStar!$C$3:$C$10000,DR$1), DQ4)</f>
        <v>0</v>
      </c>
      <c r="DS4" s="20">
        <f>IF(SUMIFS(Datos_MStar!$G$3:$G$10000,Datos_MStar!$A$3:$A$10000,$A4,Datos_MStar!$C$3:$C$10000,DS$1) &lt;&gt; 0, SUMIFS(Datos_MStar!$G$3:$G$10000,Datos_MStar!$A$3:$A$10000,$A4,Datos_MStar!$C$3:$C$10000,DS$1), DR4)</f>
        <v>0</v>
      </c>
      <c r="DT4" s="20">
        <f>IF(SUMIFS(Datos_MStar!$G$3:$G$10000,Datos_MStar!$A$3:$A$10000,$A4,Datos_MStar!$C$3:$C$10000,DT$1) &lt;&gt; 0, SUMIFS(Datos_MStar!$G$3:$G$10000,Datos_MStar!$A$3:$A$10000,$A4,Datos_MStar!$C$3:$C$10000,DT$1), DS4)</f>
        <v>0</v>
      </c>
      <c r="DU4" s="20">
        <f>IF(SUMIFS(Datos_MStar!$G$3:$G$10000,Datos_MStar!$A$3:$A$10000,$A4,Datos_MStar!$C$3:$C$10000,DU$1) &lt;&gt; 0, SUMIFS(Datos_MStar!$G$3:$G$10000,Datos_MStar!$A$3:$A$10000,$A4,Datos_MStar!$C$3:$C$10000,DU$1), DT4)</f>
        <v>0</v>
      </c>
      <c r="DV4" s="20">
        <f>IF(SUMIFS(Datos_MStar!$G$3:$G$10000,Datos_MStar!$A$3:$A$10000,$A4,Datos_MStar!$C$3:$C$10000,DV$1) &lt;&gt; 0, SUMIFS(Datos_MStar!$G$3:$G$10000,Datos_MStar!$A$3:$A$10000,$A4,Datos_MStar!$C$3:$C$10000,DV$1), DU4)</f>
        <v>0</v>
      </c>
      <c r="DW4" s="20">
        <f>IF(SUMIFS(Datos_MStar!$G$3:$G$10000,Datos_MStar!$A$3:$A$10000,$A4,Datos_MStar!$C$3:$C$10000,DW$1) &lt;&gt; 0, SUMIFS(Datos_MStar!$G$3:$G$10000,Datos_MStar!$A$3:$A$10000,$A4,Datos_MStar!$C$3:$C$10000,DW$1), DV4)</f>
        <v>0</v>
      </c>
      <c r="DX4" s="20">
        <f>IF(SUMIFS(Datos_MStar!$G$3:$G$10000,Datos_MStar!$A$3:$A$10000,$A4,Datos_MStar!$C$3:$C$10000,DX$1) &lt;&gt; 0, SUMIFS(Datos_MStar!$G$3:$G$10000,Datos_MStar!$A$3:$A$10000,$A4,Datos_MStar!$C$3:$C$10000,DX$1), DW4)</f>
        <v>0</v>
      </c>
      <c r="DY4" s="20">
        <f>IF(SUMIFS(Datos_MStar!$G$3:$G$10000,Datos_MStar!$A$3:$A$10000,$A4,Datos_MStar!$C$3:$C$10000,DY$1) &lt;&gt; 0, SUMIFS(Datos_MStar!$G$3:$G$10000,Datos_MStar!$A$3:$A$10000,$A4,Datos_MStar!$C$3:$C$10000,DY$1), DX4)</f>
        <v>0</v>
      </c>
      <c r="DZ4" s="20">
        <f>IF(SUMIFS(Datos_MStar!$G$3:$G$10000,Datos_MStar!$A$3:$A$10000,$A4,Datos_MStar!$C$3:$C$10000,DZ$1) &lt;&gt; 0, SUMIFS(Datos_MStar!$G$3:$G$10000,Datos_MStar!$A$3:$A$10000,$A4,Datos_MStar!$C$3:$C$10000,DZ$1), DY4)</f>
        <v>0</v>
      </c>
      <c r="EA4" s="20">
        <f>IF(SUMIFS(Datos_MStar!$G$3:$G$10000,Datos_MStar!$A$3:$A$10000,$A4,Datos_MStar!$C$3:$C$10000,EA$1) &lt;&gt; 0, SUMIFS(Datos_MStar!$G$3:$G$10000,Datos_MStar!$A$3:$A$10000,$A4,Datos_MStar!$C$3:$C$10000,EA$1), DZ4)</f>
        <v>0</v>
      </c>
      <c r="EB4" s="20">
        <f>IF(SUMIFS(Datos_MStar!$G$3:$G$10000,Datos_MStar!$A$3:$A$10000,$A4,Datos_MStar!$C$3:$C$10000,EB$1) &lt;&gt; 0, SUMIFS(Datos_MStar!$G$3:$G$10000,Datos_MStar!$A$3:$A$10000,$A4,Datos_MStar!$C$3:$C$10000,EB$1), EA4)</f>
        <v>0</v>
      </c>
      <c r="EC4" s="20">
        <f>IF(SUMIFS(Datos_MStar!$G$3:$G$10000,Datos_MStar!$A$3:$A$10000,$A4,Datos_MStar!$C$3:$C$10000,EC$1) &lt;&gt; 0, SUMIFS(Datos_MStar!$G$3:$G$10000,Datos_MStar!$A$3:$A$10000,$A4,Datos_MStar!$C$3:$C$10000,EC$1), EB4)</f>
        <v>0</v>
      </c>
      <c r="ED4" s="20">
        <f>IF(SUMIFS(Datos_MStar!$G$3:$G$10000,Datos_MStar!$A$3:$A$10000,$A4,Datos_MStar!$C$3:$C$10000,ED$1) &lt;&gt; 0, SUMIFS(Datos_MStar!$G$3:$G$10000,Datos_MStar!$A$3:$A$10000,$A4,Datos_MStar!$C$3:$C$10000,ED$1), EC4)</f>
        <v>0</v>
      </c>
      <c r="EE4" s="20">
        <f>IF(SUMIFS(Datos_MStar!$G$3:$G$10000,Datos_MStar!$A$3:$A$10000,$A4,Datos_MStar!$C$3:$C$10000,EE$1) &lt;&gt; 0, SUMIFS(Datos_MStar!$G$3:$G$10000,Datos_MStar!$A$3:$A$10000,$A4,Datos_MStar!$C$3:$C$10000,EE$1), ED4)</f>
        <v>0</v>
      </c>
      <c r="EF4" s="20">
        <f>IF(SUMIFS(Datos_MStar!$G$3:$G$10000,Datos_MStar!$A$3:$A$10000,$A4,Datos_MStar!$C$3:$C$10000,EF$1) &lt;&gt; 0, SUMIFS(Datos_MStar!$G$3:$G$10000,Datos_MStar!$A$3:$A$10000,$A4,Datos_MStar!$C$3:$C$10000,EF$1), EE4)</f>
        <v>0</v>
      </c>
      <c r="EG4" s="20">
        <f>IF(SUMIFS(Datos_MStar!$G$3:$G$10000,Datos_MStar!$A$3:$A$10000,$A4,Datos_MStar!$C$3:$C$10000,EG$1) &lt;&gt; 0, SUMIFS(Datos_MStar!$G$3:$G$10000,Datos_MStar!$A$3:$A$10000,$A4,Datos_MStar!$C$3:$C$10000,EG$1), EF4)</f>
        <v>0</v>
      </c>
      <c r="EH4" s="20">
        <f>IF(SUMIFS(Datos_MStar!$G$3:$G$10000,Datos_MStar!$A$3:$A$10000,$A4,Datos_MStar!$C$3:$C$10000,EH$1) &lt;&gt; 0, SUMIFS(Datos_MStar!$G$3:$G$10000,Datos_MStar!$A$3:$A$10000,$A4,Datos_MStar!$C$3:$C$10000,EH$1), EG4)</f>
        <v>0</v>
      </c>
      <c r="EI4" s="20">
        <f>IF(SUMIFS(Datos_MStar!$G$3:$G$10000,Datos_MStar!$A$3:$A$10000,$A4,Datos_MStar!$C$3:$C$10000,EI$1) &lt;&gt; 0, SUMIFS(Datos_MStar!$G$3:$G$10000,Datos_MStar!$A$3:$A$10000,$A4,Datos_MStar!$C$3:$C$10000,EI$1), EH4)</f>
        <v>0</v>
      </c>
      <c r="EJ4" s="20">
        <f>IF(SUMIFS(Datos_MStar!$G$3:$G$10000,Datos_MStar!$A$3:$A$10000,$A4,Datos_MStar!$C$3:$C$10000,EJ$1) &lt;&gt; 0, SUMIFS(Datos_MStar!$G$3:$G$10000,Datos_MStar!$A$3:$A$10000,$A4,Datos_MStar!$C$3:$C$10000,EJ$1), EI4)</f>
        <v>0</v>
      </c>
      <c r="EK4" s="20">
        <f>IF(SUMIFS(Datos_MStar!$G$3:$G$10000,Datos_MStar!$A$3:$A$10000,$A4,Datos_MStar!$C$3:$C$10000,EK$1) &lt;&gt; 0, SUMIFS(Datos_MStar!$G$3:$G$10000,Datos_MStar!$A$3:$A$10000,$A4,Datos_MStar!$C$3:$C$10000,EK$1), EJ4)</f>
        <v>0</v>
      </c>
      <c r="EL4" s="20">
        <f>IF(SUMIFS(Datos_MStar!$G$3:$G$10000,Datos_MStar!$A$3:$A$10000,$A4,Datos_MStar!$C$3:$C$10000,EL$1) &lt;&gt; 0, SUMIFS(Datos_MStar!$G$3:$G$10000,Datos_MStar!$A$3:$A$10000,$A4,Datos_MStar!$C$3:$C$10000,EL$1), EK4)</f>
        <v>0</v>
      </c>
      <c r="EM4" s="20">
        <f>IF(SUMIFS(Datos_MStar!$G$3:$G$10000,Datos_MStar!$A$3:$A$10000,$A4,Datos_MStar!$C$3:$C$10000,EM$1) &lt;&gt; 0, SUMIFS(Datos_MStar!$G$3:$G$10000,Datos_MStar!$A$3:$A$10000,$A4,Datos_MStar!$C$3:$C$10000,EM$1), EL4)</f>
        <v>0</v>
      </c>
      <c r="EN4" s="20">
        <f>IF(SUMIFS(Datos_MStar!$G$3:$G$10000,Datos_MStar!$A$3:$A$10000,$A4,Datos_MStar!$C$3:$C$10000,EN$1) &lt;&gt; 0, SUMIFS(Datos_MStar!$G$3:$G$10000,Datos_MStar!$A$3:$A$10000,$A4,Datos_MStar!$C$3:$C$10000,EN$1), EM4)</f>
        <v>0</v>
      </c>
      <c r="EO4" s="20">
        <f>IF(SUMIFS(Datos_MStar!$G$3:$G$10000,Datos_MStar!$A$3:$A$10000,$A4,Datos_MStar!$C$3:$C$10000,EO$1) &lt;&gt; 0, SUMIFS(Datos_MStar!$G$3:$G$10000,Datos_MStar!$A$3:$A$10000,$A4,Datos_MStar!$C$3:$C$10000,EO$1), EN4)</f>
        <v>0</v>
      </c>
      <c r="EP4" s="20">
        <f>IF(SUMIFS(Datos_MStar!$G$3:$G$10000,Datos_MStar!$A$3:$A$10000,$A4,Datos_MStar!$C$3:$C$10000,EP$1) &lt;&gt; 0, SUMIFS(Datos_MStar!$G$3:$G$10000,Datos_MStar!$A$3:$A$10000,$A4,Datos_MStar!$C$3:$C$10000,EP$1), EO4)</f>
        <v>0</v>
      </c>
      <c r="EQ4" s="20">
        <f>IF(SUMIFS(Datos_MStar!$G$3:$G$10000,Datos_MStar!$A$3:$A$10000,$A4,Datos_MStar!$C$3:$C$10000,EQ$1) &lt;&gt; 0, SUMIFS(Datos_MStar!$G$3:$G$10000,Datos_MStar!$A$3:$A$10000,$A4,Datos_MStar!$C$3:$C$10000,EQ$1), EP4)</f>
        <v>0</v>
      </c>
      <c r="ER4" s="20">
        <f>IF(SUMIFS(Datos_MStar!$G$3:$G$10000,Datos_MStar!$A$3:$A$10000,$A4,Datos_MStar!$C$3:$C$10000,ER$1) &lt;&gt; 0, SUMIFS(Datos_MStar!$G$3:$G$10000,Datos_MStar!$A$3:$A$10000,$A4,Datos_MStar!$C$3:$C$10000,ER$1), EQ4)</f>
        <v>0</v>
      </c>
      <c r="ES4" s="20">
        <f>IF(SUMIFS(Datos_MStar!$G$3:$G$10000,Datos_MStar!$A$3:$A$10000,$A4,Datos_MStar!$C$3:$C$10000,ES$1) &lt;&gt; 0, SUMIFS(Datos_MStar!$G$3:$G$10000,Datos_MStar!$A$3:$A$10000,$A4,Datos_MStar!$C$3:$C$10000,ES$1), ER4)</f>
        <v>0</v>
      </c>
      <c r="ET4" s="20">
        <f>IF(SUMIFS(Datos_MStar!$G$3:$G$10000,Datos_MStar!$A$3:$A$10000,$A4,Datos_MStar!$C$3:$C$10000,ET$1) &lt;&gt; 0, SUMIFS(Datos_MStar!$G$3:$G$10000,Datos_MStar!$A$3:$A$10000,$A4,Datos_MStar!$C$3:$C$10000,ET$1), ES4)</f>
        <v>0</v>
      </c>
      <c r="EU4" s="20">
        <f>IF(SUMIFS(Datos_MStar!$G$3:$G$10000,Datos_MStar!$A$3:$A$10000,$A4,Datos_MStar!$C$3:$C$10000,EU$1) &lt;&gt; 0, SUMIFS(Datos_MStar!$G$3:$G$10000,Datos_MStar!$A$3:$A$10000,$A4,Datos_MStar!$C$3:$C$10000,EU$1), ET4)</f>
        <v>0</v>
      </c>
      <c r="EV4" s="20">
        <f>IF(SUMIFS(Datos_MStar!$G$3:$G$10000,Datos_MStar!$A$3:$A$10000,$A4,Datos_MStar!$C$3:$C$10000,EV$1) &lt;&gt; 0, SUMIFS(Datos_MStar!$G$3:$G$10000,Datos_MStar!$A$3:$A$10000,$A4,Datos_MStar!$C$3:$C$10000,EV$1), EU4)</f>
        <v>0</v>
      </c>
      <c r="EW4" s="20">
        <f>IF(SUMIFS(Datos_MStar!$G$3:$G$10000,Datos_MStar!$A$3:$A$10000,$A4,Datos_MStar!$C$3:$C$10000,EW$1) &lt;&gt; 0, SUMIFS(Datos_MStar!$G$3:$G$10000,Datos_MStar!$A$3:$A$10000,$A4,Datos_MStar!$C$3:$C$10000,EW$1), EV4)</f>
        <v>0</v>
      </c>
      <c r="EX4" s="20">
        <f>IF(SUMIFS(Datos_MStar!$G$3:$G$10000,Datos_MStar!$A$3:$A$10000,$A4,Datos_MStar!$C$3:$C$10000,EX$1) &lt;&gt; 0, SUMIFS(Datos_MStar!$G$3:$G$10000,Datos_MStar!$A$3:$A$10000,$A4,Datos_MStar!$C$3:$C$10000,EX$1), EW4)</f>
        <v>0</v>
      </c>
      <c r="EY4" s="20">
        <f>IF(SUMIFS(Datos_MStar!$G$3:$G$10000,Datos_MStar!$A$3:$A$10000,$A4,Datos_MStar!$C$3:$C$10000,EY$1) &lt;&gt; 0, SUMIFS(Datos_MStar!$G$3:$G$10000,Datos_MStar!$A$3:$A$10000,$A4,Datos_MStar!$C$3:$C$10000,EY$1), EX4)</f>
        <v>0</v>
      </c>
      <c r="EZ4" s="20">
        <f>IF(SUMIFS(Datos_MStar!$G$3:$G$10000,Datos_MStar!$A$3:$A$10000,$A4,Datos_MStar!$C$3:$C$10000,EZ$1) &lt;&gt; 0, SUMIFS(Datos_MStar!$G$3:$G$10000,Datos_MStar!$A$3:$A$10000,$A4,Datos_MStar!$C$3:$C$10000,EZ$1), EY4)</f>
        <v>0</v>
      </c>
      <c r="FA4" s="20">
        <f>IF(SUMIFS(Datos_MStar!$G$3:$G$10000,Datos_MStar!$A$3:$A$10000,$A4,Datos_MStar!$C$3:$C$10000,FA$1) &lt;&gt; 0, SUMIFS(Datos_MStar!$G$3:$G$10000,Datos_MStar!$A$3:$A$10000,$A4,Datos_MStar!$C$3:$C$10000,FA$1), EZ4)</f>
        <v>0</v>
      </c>
      <c r="FB4" s="20">
        <f>IF(SUMIFS(Datos_MStar!$G$3:$G$10000,Datos_MStar!$A$3:$A$10000,$A4,Datos_MStar!$C$3:$C$10000,FB$1) &lt;&gt; 0, SUMIFS(Datos_MStar!$G$3:$G$10000,Datos_MStar!$A$3:$A$10000,$A4,Datos_MStar!$C$3:$C$10000,FB$1), FA4)</f>
        <v>0</v>
      </c>
      <c r="FC4" s="20">
        <f>IF(SUMIFS(Datos_MStar!$G$3:$G$10000,Datos_MStar!$A$3:$A$10000,$A4,Datos_MStar!$C$3:$C$10000,FC$1) &lt;&gt; 0, SUMIFS(Datos_MStar!$G$3:$G$10000,Datos_MStar!$A$3:$A$10000,$A4,Datos_MStar!$C$3:$C$10000,FC$1), FB4)</f>
        <v>0</v>
      </c>
      <c r="FD4" s="20">
        <f>IF(SUMIFS(Datos_MStar!$G$3:$G$10000,Datos_MStar!$A$3:$A$10000,$A4,Datos_MStar!$C$3:$C$10000,FD$1) &lt;&gt; 0, SUMIFS(Datos_MStar!$G$3:$G$10000,Datos_MStar!$A$3:$A$10000,$A4,Datos_MStar!$C$3:$C$10000,FD$1), FC4)</f>
        <v>0</v>
      </c>
      <c r="FE4" s="20">
        <f>IF(SUMIFS(Datos_MStar!$G$3:$G$10000,Datos_MStar!$A$3:$A$10000,$A4,Datos_MStar!$C$3:$C$10000,FE$1) &lt;&gt; 0, SUMIFS(Datos_MStar!$G$3:$G$10000,Datos_MStar!$A$3:$A$10000,$A4,Datos_MStar!$C$3:$C$10000,FE$1), FD4)</f>
        <v>0</v>
      </c>
      <c r="FF4" s="20">
        <f>IF(SUMIFS(Datos_MStar!$G$3:$G$10000,Datos_MStar!$A$3:$A$10000,$A4,Datos_MStar!$C$3:$C$10000,FF$1) &lt;&gt; 0, SUMIFS(Datos_MStar!$G$3:$G$10000,Datos_MStar!$A$3:$A$10000,$A4,Datos_MStar!$C$3:$C$10000,FF$1), FE4)</f>
        <v>0</v>
      </c>
      <c r="FG4" s="20">
        <f>IF(SUMIFS(Datos_MStar!$G$3:$G$10000,Datos_MStar!$A$3:$A$10000,$A4,Datos_MStar!$C$3:$C$10000,FG$1) &lt;&gt; 0, SUMIFS(Datos_MStar!$G$3:$G$10000,Datos_MStar!$A$3:$A$10000,$A4,Datos_MStar!$C$3:$C$10000,FG$1), FF4)</f>
        <v>0</v>
      </c>
      <c r="FH4" s="20">
        <f>IF(SUMIFS(Datos_MStar!$G$3:$G$10000,Datos_MStar!$A$3:$A$10000,$A4,Datos_MStar!$C$3:$C$10000,FH$1) &lt;&gt; 0, SUMIFS(Datos_MStar!$G$3:$G$10000,Datos_MStar!$A$3:$A$10000,$A4,Datos_MStar!$C$3:$C$10000,FH$1), FG4)</f>
        <v>0</v>
      </c>
      <c r="FI4" s="20">
        <f>IF(SUMIFS(Datos_MStar!$G$3:$G$10000,Datos_MStar!$A$3:$A$10000,$A4,Datos_MStar!$C$3:$C$10000,FI$1) &lt;&gt; 0, SUMIFS(Datos_MStar!$G$3:$G$10000,Datos_MStar!$A$3:$A$10000,$A4,Datos_MStar!$C$3:$C$10000,FI$1), FH4)</f>
        <v>0</v>
      </c>
      <c r="FJ4" s="20">
        <f>IF(SUMIFS(Datos_MStar!$G$3:$G$10000,Datos_MStar!$A$3:$A$10000,$A4,Datos_MStar!$C$3:$C$10000,FJ$1) &lt;&gt; 0, SUMIFS(Datos_MStar!$G$3:$G$10000,Datos_MStar!$A$3:$A$10000,$A4,Datos_MStar!$C$3:$C$10000,FJ$1), FI4)</f>
        <v>0</v>
      </c>
      <c r="FK4" s="20">
        <f>IF(SUMIFS(Datos_MStar!$G$3:$G$10000,Datos_MStar!$A$3:$A$10000,$A4,Datos_MStar!$C$3:$C$10000,FK$1) &lt;&gt; 0, SUMIFS(Datos_MStar!$G$3:$G$10000,Datos_MStar!$A$3:$A$10000,$A4,Datos_MStar!$C$3:$C$10000,FK$1), FJ4)</f>
        <v>0</v>
      </c>
      <c r="FL4" s="20">
        <f>IF(SUMIFS(Datos_MStar!$G$3:$G$10000,Datos_MStar!$A$3:$A$10000,$A4,Datos_MStar!$C$3:$C$10000,FL$1) &lt;&gt; 0, SUMIFS(Datos_MStar!$G$3:$G$10000,Datos_MStar!$A$3:$A$10000,$A4,Datos_MStar!$C$3:$C$10000,FL$1), FK4)</f>
        <v>0</v>
      </c>
      <c r="FM4" s="20">
        <f>IF(SUMIFS(Datos_MStar!$G$3:$G$10000,Datos_MStar!$A$3:$A$10000,$A4,Datos_MStar!$C$3:$C$10000,FM$1) &lt;&gt; 0, SUMIFS(Datos_MStar!$G$3:$G$10000,Datos_MStar!$A$3:$A$10000,$A4,Datos_MStar!$C$3:$C$10000,FM$1), FL4)</f>
        <v>0</v>
      </c>
      <c r="FN4" s="20">
        <f>IF(SUMIFS(Datos_MStar!$G$3:$G$10000,Datos_MStar!$A$3:$A$10000,$A4,Datos_MStar!$C$3:$C$10000,FN$1) &lt;&gt; 0, SUMIFS(Datos_MStar!$G$3:$G$10000,Datos_MStar!$A$3:$A$10000,$A4,Datos_MStar!$C$3:$C$10000,FN$1), FM4)</f>
        <v>0</v>
      </c>
      <c r="FO4" s="20">
        <f>IF(SUMIFS(Datos_MStar!$G$3:$G$10000,Datos_MStar!$A$3:$A$10000,$A4,Datos_MStar!$C$3:$C$10000,FO$1) &lt;&gt; 0, SUMIFS(Datos_MStar!$G$3:$G$10000,Datos_MStar!$A$3:$A$10000,$A4,Datos_MStar!$C$3:$C$10000,FO$1), FN4)</f>
        <v>0</v>
      </c>
      <c r="FP4" s="20">
        <f>IF(SUMIFS(Datos_MStar!$G$3:$G$10000,Datos_MStar!$A$3:$A$10000,$A4,Datos_MStar!$C$3:$C$10000,FP$1) &lt;&gt; 0, SUMIFS(Datos_MStar!$G$3:$G$10000,Datos_MStar!$A$3:$A$10000,$A4,Datos_MStar!$C$3:$C$10000,FP$1), FO4)</f>
        <v>0</v>
      </c>
      <c r="FQ4" s="20">
        <f>IF(SUMIFS(Datos_MStar!$G$3:$G$10000,Datos_MStar!$A$3:$A$10000,$A4,Datos_MStar!$C$3:$C$10000,FQ$1) &lt;&gt; 0, SUMIFS(Datos_MStar!$G$3:$G$10000,Datos_MStar!$A$3:$A$10000,$A4,Datos_MStar!$C$3:$C$10000,FQ$1), FP4)</f>
        <v>0</v>
      </c>
      <c r="FR4" s="20">
        <f>IF(SUMIFS(Datos_MStar!$G$3:$G$10000,Datos_MStar!$A$3:$A$10000,$A4,Datos_MStar!$C$3:$C$10000,FR$1) &lt;&gt; 0, SUMIFS(Datos_MStar!$G$3:$G$10000,Datos_MStar!$A$3:$A$10000,$A4,Datos_MStar!$C$3:$C$10000,FR$1), FQ4)</f>
        <v>0</v>
      </c>
      <c r="FS4" s="20">
        <f>IF(SUMIFS(Datos_MStar!$G$3:$G$10000,Datos_MStar!$A$3:$A$10000,$A4,Datos_MStar!$C$3:$C$10000,FS$1) &lt;&gt; 0, SUMIFS(Datos_MStar!$G$3:$G$10000,Datos_MStar!$A$3:$A$10000,$A4,Datos_MStar!$C$3:$C$10000,FS$1), FR4)</f>
        <v>0</v>
      </c>
      <c r="FT4" s="20">
        <f>IF(SUMIFS(Datos_MStar!$G$3:$G$10000,Datos_MStar!$A$3:$A$10000,$A4,Datos_MStar!$C$3:$C$10000,FT$1) &lt;&gt; 0, SUMIFS(Datos_MStar!$G$3:$G$10000,Datos_MStar!$A$3:$A$10000,$A4,Datos_MStar!$C$3:$C$10000,FT$1), FS4)</f>
        <v>0</v>
      </c>
      <c r="FU4" s="20">
        <f>IF(SUMIFS(Datos_MStar!$G$3:$G$10000,Datos_MStar!$A$3:$A$10000,$A4,Datos_MStar!$C$3:$C$10000,FU$1) &lt;&gt; 0, SUMIFS(Datos_MStar!$G$3:$G$10000,Datos_MStar!$A$3:$A$10000,$A4,Datos_MStar!$C$3:$C$10000,FU$1), FT4)</f>
        <v>0</v>
      </c>
      <c r="FV4" s="20">
        <f>IF(SUMIFS(Datos_MStar!$G$3:$G$10000,Datos_MStar!$A$3:$A$10000,$A4,Datos_MStar!$C$3:$C$10000,FV$1) &lt;&gt; 0, SUMIFS(Datos_MStar!$G$3:$G$10000,Datos_MStar!$A$3:$A$10000,$A4,Datos_MStar!$C$3:$C$10000,FV$1), FU4)</f>
        <v>0</v>
      </c>
      <c r="FW4" s="20">
        <f>IF(SUMIFS(Datos_MStar!$G$3:$G$10000,Datos_MStar!$A$3:$A$10000,$A4,Datos_MStar!$C$3:$C$10000,FW$1) &lt;&gt; 0, SUMIFS(Datos_MStar!$G$3:$G$10000,Datos_MStar!$A$3:$A$10000,$A4,Datos_MStar!$C$3:$C$10000,FW$1), FV4)</f>
        <v>0</v>
      </c>
      <c r="FX4" s="20">
        <f>IF(SUMIFS(Datos_MStar!$G$3:$G$10000,Datos_MStar!$A$3:$A$10000,$A4,Datos_MStar!$C$3:$C$10000,FX$1) &lt;&gt; 0, SUMIFS(Datos_MStar!$G$3:$G$10000,Datos_MStar!$A$3:$A$10000,$A4,Datos_MStar!$C$3:$C$10000,FX$1), FW4)</f>
        <v>0</v>
      </c>
      <c r="FY4" s="20">
        <f>IF(SUMIFS(Datos_MStar!$G$3:$G$10000,Datos_MStar!$A$3:$A$10000,$A4,Datos_MStar!$C$3:$C$10000,FY$1) &lt;&gt; 0, SUMIFS(Datos_MStar!$G$3:$G$10000,Datos_MStar!$A$3:$A$10000,$A4,Datos_MStar!$C$3:$C$10000,FY$1), FX4)</f>
        <v>0</v>
      </c>
      <c r="FZ4" s="20">
        <f>IF(SUMIFS(Datos_MStar!$G$3:$G$10000,Datos_MStar!$A$3:$A$10000,$A4,Datos_MStar!$C$3:$C$10000,FZ$1) &lt;&gt; 0, SUMIFS(Datos_MStar!$G$3:$G$10000,Datos_MStar!$A$3:$A$10000,$A4,Datos_MStar!$C$3:$C$10000,FZ$1), FY4)</f>
        <v>0</v>
      </c>
      <c r="GA4" s="20">
        <f>IF(SUMIFS(Datos_MStar!$G$3:$G$10000,Datos_MStar!$A$3:$A$10000,$A4,Datos_MStar!$C$3:$C$10000,GA$1) &lt;&gt; 0, SUMIFS(Datos_MStar!$G$3:$G$10000,Datos_MStar!$A$3:$A$10000,$A4,Datos_MStar!$C$3:$C$10000,GA$1), FZ4)</f>
        <v>0</v>
      </c>
      <c r="GB4" s="20">
        <f>IF(SUMIFS(Datos_MStar!$G$3:$G$10000,Datos_MStar!$A$3:$A$10000,$A4,Datos_MStar!$C$3:$C$10000,GB$1) &lt;&gt; 0, SUMIFS(Datos_MStar!$G$3:$G$10000,Datos_MStar!$A$3:$A$10000,$A4,Datos_MStar!$C$3:$C$10000,GB$1), GA4)</f>
        <v>0</v>
      </c>
      <c r="GC4" s="20">
        <f>IF(SUMIFS(Datos_MStar!$G$3:$G$10000,Datos_MStar!$A$3:$A$10000,$A4,Datos_MStar!$C$3:$C$10000,GC$1) &lt;&gt; 0, SUMIFS(Datos_MStar!$G$3:$G$10000,Datos_MStar!$A$3:$A$10000,$A4,Datos_MStar!$C$3:$C$10000,GC$1), GB4)</f>
        <v>0</v>
      </c>
      <c r="GD4" s="20">
        <f>IF(SUMIFS(Datos_MStar!$G$3:$G$10000,Datos_MStar!$A$3:$A$10000,$A4,Datos_MStar!$C$3:$C$10000,GD$1) &lt;&gt; 0, SUMIFS(Datos_MStar!$G$3:$G$10000,Datos_MStar!$A$3:$A$10000,$A4,Datos_MStar!$C$3:$C$10000,GD$1), GC4)</f>
        <v>0</v>
      </c>
      <c r="GE4" s="20">
        <f>IF(SUMIFS(Datos_MStar!$G$3:$G$10000,Datos_MStar!$A$3:$A$10000,$A4,Datos_MStar!$C$3:$C$10000,GE$1) &lt;&gt; 0, SUMIFS(Datos_MStar!$G$3:$G$10000,Datos_MStar!$A$3:$A$10000,$A4,Datos_MStar!$C$3:$C$10000,GE$1), GD4)</f>
        <v>0</v>
      </c>
      <c r="GF4" s="20">
        <f>IF(SUMIFS(Datos_MStar!$G$3:$G$10000,Datos_MStar!$A$3:$A$10000,$A4,Datos_MStar!$C$3:$C$10000,GF$1) &lt;&gt; 0, SUMIFS(Datos_MStar!$G$3:$G$10000,Datos_MStar!$A$3:$A$10000,$A4,Datos_MStar!$C$3:$C$10000,GF$1), GE4)</f>
        <v>0</v>
      </c>
      <c r="GG4" s="20">
        <f>IF(SUMIFS(Datos_MStar!$G$3:$G$10000,Datos_MStar!$A$3:$A$10000,$A4,Datos_MStar!$C$3:$C$10000,GG$1) &lt;&gt; 0, SUMIFS(Datos_MStar!$G$3:$G$10000,Datos_MStar!$A$3:$A$10000,$A4,Datos_MStar!$C$3:$C$10000,GG$1), GF4)</f>
        <v>0</v>
      </c>
      <c r="GH4" s="20">
        <f>IF(SUMIFS(Datos_MStar!$G$3:$G$10000,Datos_MStar!$A$3:$A$10000,$A4,Datos_MStar!$C$3:$C$10000,GH$1) &lt;&gt; 0, SUMIFS(Datos_MStar!$G$3:$G$10000,Datos_MStar!$A$3:$A$10000,$A4,Datos_MStar!$C$3:$C$10000,GH$1), GG4)</f>
        <v>0</v>
      </c>
      <c r="GI4" s="20">
        <f>IF(SUMIFS(Datos_MStar!$G$3:$G$10000,Datos_MStar!$A$3:$A$10000,$A4,Datos_MStar!$C$3:$C$10000,GI$1) &lt;&gt; 0, SUMIFS(Datos_MStar!$G$3:$G$10000,Datos_MStar!$A$3:$A$10000,$A4,Datos_MStar!$C$3:$C$10000,GI$1), GH4)</f>
        <v>0</v>
      </c>
      <c r="GJ4" s="20">
        <f>IF(SUMIFS(Datos_MStar!$G$3:$G$10000,Datos_MStar!$A$3:$A$10000,$A4,Datos_MStar!$C$3:$C$10000,GJ$1) &lt;&gt; 0, SUMIFS(Datos_MStar!$G$3:$G$10000,Datos_MStar!$A$3:$A$10000,$A4,Datos_MStar!$C$3:$C$10000,GJ$1), GI4)</f>
        <v>0</v>
      </c>
      <c r="GK4" s="20">
        <f>IF(SUMIFS(Datos_MStar!$G$3:$G$10000,Datos_MStar!$A$3:$A$10000,$A4,Datos_MStar!$C$3:$C$10000,GK$1) &lt;&gt; 0, SUMIFS(Datos_MStar!$G$3:$G$10000,Datos_MStar!$A$3:$A$10000,$A4,Datos_MStar!$C$3:$C$10000,GK$1), GJ4)</f>
        <v>0</v>
      </c>
      <c r="GL4" s="20">
        <f>IF(SUMIFS(Datos_MStar!$G$3:$G$10000,Datos_MStar!$A$3:$A$10000,$A4,Datos_MStar!$C$3:$C$10000,GL$1) &lt;&gt; 0, SUMIFS(Datos_MStar!$G$3:$G$10000,Datos_MStar!$A$3:$A$10000,$A4,Datos_MStar!$C$3:$C$10000,GL$1), GK4)</f>
        <v>0</v>
      </c>
      <c r="GM4" s="20">
        <f>IF(SUMIFS(Datos_MStar!$G$3:$G$10000,Datos_MStar!$A$3:$A$10000,$A4,Datos_MStar!$C$3:$C$10000,GM$1) &lt;&gt; 0, SUMIFS(Datos_MStar!$G$3:$G$10000,Datos_MStar!$A$3:$A$10000,$A4,Datos_MStar!$C$3:$C$10000,GM$1), GL4)</f>
        <v>0</v>
      </c>
      <c r="GN4" s="20">
        <f>IF(SUMIFS(Datos_MStar!$G$3:$G$10000,Datos_MStar!$A$3:$A$10000,$A4,Datos_MStar!$C$3:$C$10000,GN$1) &lt;&gt; 0, SUMIFS(Datos_MStar!$G$3:$G$10000,Datos_MStar!$A$3:$A$10000,$A4,Datos_MStar!$C$3:$C$10000,GN$1), GM4)</f>
        <v>0</v>
      </c>
      <c r="GO4" s="20">
        <f>IF(SUMIFS(Datos_MStar!$G$3:$G$10000,Datos_MStar!$A$3:$A$10000,$A4,Datos_MStar!$C$3:$C$10000,GO$1) &lt;&gt; 0, SUMIFS(Datos_MStar!$G$3:$G$10000,Datos_MStar!$A$3:$A$10000,$A4,Datos_MStar!$C$3:$C$10000,GO$1), GN4)</f>
        <v>0</v>
      </c>
      <c r="GP4" s="20">
        <f>IF(SUMIFS(Datos_MStar!$G$3:$G$10000,Datos_MStar!$A$3:$A$10000,$A4,Datos_MStar!$C$3:$C$10000,GP$1) &lt;&gt; 0, SUMIFS(Datos_MStar!$G$3:$G$10000,Datos_MStar!$A$3:$A$10000,$A4,Datos_MStar!$C$3:$C$10000,GP$1), GO4)</f>
        <v>0</v>
      </c>
      <c r="GQ4" s="20">
        <f>IF(SUMIFS(Datos_MStar!$G$3:$G$10000,Datos_MStar!$A$3:$A$10000,$A4,Datos_MStar!$C$3:$C$10000,GQ$1) &lt;&gt; 0, SUMIFS(Datos_MStar!$G$3:$G$10000,Datos_MStar!$A$3:$A$10000,$A4,Datos_MStar!$C$3:$C$10000,GQ$1), GP4)</f>
        <v>0</v>
      </c>
      <c r="GR4" s="20">
        <f>IF(SUMIFS(Datos_MStar!$G$3:$G$10000,Datos_MStar!$A$3:$A$10000,$A4,Datos_MStar!$C$3:$C$10000,GR$1) &lt;&gt; 0, SUMIFS(Datos_MStar!$G$3:$G$10000,Datos_MStar!$A$3:$A$10000,$A4,Datos_MStar!$C$3:$C$10000,GR$1), GQ4)</f>
        <v>0</v>
      </c>
      <c r="GS4" s="20">
        <f>IF(SUMIFS(Datos_MStar!$G$3:$G$10000,Datos_MStar!$A$3:$A$10000,$A4,Datos_MStar!$C$3:$C$10000,GS$1) &lt;&gt; 0, SUMIFS(Datos_MStar!$G$3:$G$10000,Datos_MStar!$A$3:$A$10000,$A4,Datos_MStar!$C$3:$C$10000,GS$1), GR4)</f>
        <v>0</v>
      </c>
      <c r="GT4" s="20">
        <f>IF(SUMIFS(Datos_MStar!$G$3:$G$10000,Datos_MStar!$A$3:$A$10000,$A4,Datos_MStar!$C$3:$C$10000,GT$1) &lt;&gt; 0, SUMIFS(Datos_MStar!$G$3:$G$10000,Datos_MStar!$A$3:$A$10000,$A4,Datos_MStar!$C$3:$C$10000,GT$1), GS4)</f>
        <v>0</v>
      </c>
      <c r="GU4" s="20">
        <f>IF(SUMIFS(Datos_MStar!$G$3:$G$10000,Datos_MStar!$A$3:$A$10000,$A4,Datos_MStar!$C$3:$C$10000,GU$1) &lt;&gt; 0, SUMIFS(Datos_MStar!$G$3:$G$10000,Datos_MStar!$A$3:$A$10000,$A4,Datos_MStar!$C$3:$C$10000,GU$1), GT4)</f>
        <v>0</v>
      </c>
      <c r="GV4" s="20">
        <f>IF(SUMIFS(Datos_MStar!$G$3:$G$10000,Datos_MStar!$A$3:$A$10000,$A4,Datos_MStar!$C$3:$C$10000,GV$1) &lt;&gt; 0, SUMIFS(Datos_MStar!$G$3:$G$10000,Datos_MStar!$A$3:$A$10000,$A4,Datos_MStar!$C$3:$C$10000,GV$1), GU4)</f>
        <v>0</v>
      </c>
      <c r="GW4" s="20">
        <f>IF(SUMIFS(Datos_MStar!$G$3:$G$10000,Datos_MStar!$A$3:$A$10000,$A4,Datos_MStar!$C$3:$C$10000,GW$1) &lt;&gt; 0, SUMIFS(Datos_MStar!$G$3:$G$10000,Datos_MStar!$A$3:$A$10000,$A4,Datos_MStar!$C$3:$C$10000,GW$1), GV4)</f>
        <v>0</v>
      </c>
      <c r="GX4" s="20">
        <f>IF(SUMIFS(Datos_MStar!$G$3:$G$10000,Datos_MStar!$A$3:$A$10000,$A4,Datos_MStar!$C$3:$C$10000,GX$1) &lt;&gt; 0, SUMIFS(Datos_MStar!$G$3:$G$10000,Datos_MStar!$A$3:$A$10000,$A4,Datos_MStar!$C$3:$C$10000,GX$1), GW4)</f>
        <v>0</v>
      </c>
      <c r="GY4" s="20">
        <f>IF(SUMIFS(Datos_MStar!$G$3:$G$10000,Datos_MStar!$A$3:$A$10000,$A4,Datos_MStar!$C$3:$C$10000,GY$1) &lt;&gt; 0, SUMIFS(Datos_MStar!$G$3:$G$10000,Datos_MStar!$A$3:$A$10000,$A4,Datos_MStar!$C$3:$C$10000,GY$1), GX4)</f>
        <v>0</v>
      </c>
      <c r="GZ4" s="20">
        <f>IF(SUMIFS(Datos_MStar!$G$3:$G$10000,Datos_MStar!$A$3:$A$10000,$A4,Datos_MStar!$C$3:$C$10000,GZ$1) &lt;&gt; 0, SUMIFS(Datos_MStar!$G$3:$G$10000,Datos_MStar!$A$3:$A$10000,$A4,Datos_MStar!$C$3:$C$10000,GZ$1), GY4)</f>
        <v>0</v>
      </c>
      <c r="HA4" s="20">
        <f>IF(SUMIFS(Datos_MStar!$G$3:$G$10000,Datos_MStar!$A$3:$A$10000,$A4,Datos_MStar!$C$3:$C$10000,HA$1) &lt;&gt; 0, SUMIFS(Datos_MStar!$G$3:$G$10000,Datos_MStar!$A$3:$A$10000,$A4,Datos_MStar!$C$3:$C$10000,HA$1), GZ4)</f>
        <v>0</v>
      </c>
      <c r="HB4" s="20">
        <f>IF(SUMIFS(Datos_MStar!$G$3:$G$10000,Datos_MStar!$A$3:$A$10000,$A4,Datos_MStar!$C$3:$C$10000,HB$1) &lt;&gt; 0, SUMIFS(Datos_MStar!$G$3:$G$10000,Datos_MStar!$A$3:$A$10000,$A4,Datos_MStar!$C$3:$C$10000,HB$1), HA4)</f>
        <v>0</v>
      </c>
      <c r="HC4" s="20">
        <f>IF(SUMIFS(Datos_MStar!$G$3:$G$10000,Datos_MStar!$A$3:$A$10000,$A4,Datos_MStar!$C$3:$C$10000,HC$1) &lt;&gt; 0, SUMIFS(Datos_MStar!$G$3:$G$10000,Datos_MStar!$A$3:$A$10000,$A4,Datos_MStar!$C$3:$C$10000,HC$1), HB4)</f>
        <v>0</v>
      </c>
      <c r="HD4" s="20">
        <f>IF(SUMIFS(Datos_MStar!$G$3:$G$10000,Datos_MStar!$A$3:$A$10000,$A4,Datos_MStar!$C$3:$C$10000,HD$1) &lt;&gt; 0, SUMIFS(Datos_MStar!$G$3:$G$10000,Datos_MStar!$A$3:$A$10000,$A4,Datos_MStar!$C$3:$C$10000,HD$1), HC4)</f>
        <v>0</v>
      </c>
      <c r="HE4" s="20">
        <f>IF(SUMIFS(Datos_MStar!$G$3:$G$10000,Datos_MStar!$A$3:$A$10000,$A4,Datos_MStar!$C$3:$C$10000,HE$1) &lt;&gt; 0, SUMIFS(Datos_MStar!$G$3:$G$10000,Datos_MStar!$A$3:$A$10000,$A4,Datos_MStar!$C$3:$C$10000,HE$1), HD4)</f>
        <v>0</v>
      </c>
      <c r="HF4" s="20">
        <f>IF(SUMIFS(Datos_MStar!$G$3:$G$10000,Datos_MStar!$A$3:$A$10000,$A4,Datos_MStar!$C$3:$C$10000,HF$1) &lt;&gt; 0, SUMIFS(Datos_MStar!$G$3:$G$10000,Datos_MStar!$A$3:$A$10000,$A4,Datos_MStar!$C$3:$C$10000,HF$1), HE4)</f>
        <v>0</v>
      </c>
      <c r="HG4" s="20">
        <f>IF(SUMIFS(Datos_MStar!$G$3:$G$10000,Datos_MStar!$A$3:$A$10000,$A4,Datos_MStar!$C$3:$C$10000,HG$1) &lt;&gt; 0, SUMIFS(Datos_MStar!$G$3:$G$10000,Datos_MStar!$A$3:$A$10000,$A4,Datos_MStar!$C$3:$C$10000,HG$1), HF4)</f>
        <v>0</v>
      </c>
      <c r="HH4" s="20">
        <f>IF(SUMIFS(Datos_MStar!$G$3:$G$10000,Datos_MStar!$A$3:$A$10000,$A4,Datos_MStar!$C$3:$C$10000,HH$1) &lt;&gt; 0, SUMIFS(Datos_MStar!$G$3:$G$10000,Datos_MStar!$A$3:$A$10000,$A4,Datos_MStar!$C$3:$C$10000,HH$1), HG4)</f>
        <v>0</v>
      </c>
      <c r="HI4" s="20">
        <f>IF(SUMIFS(Datos_MStar!$G$3:$G$10000,Datos_MStar!$A$3:$A$10000,$A4,Datos_MStar!$C$3:$C$10000,HI$1) &lt;&gt; 0, SUMIFS(Datos_MStar!$G$3:$G$10000,Datos_MStar!$A$3:$A$10000,$A4,Datos_MStar!$C$3:$C$10000,HI$1), HH4)</f>
        <v>0</v>
      </c>
      <c r="HJ4" s="20">
        <f>IF(SUMIFS(Datos_MStar!$G$3:$G$10000,Datos_MStar!$A$3:$A$10000,$A4,Datos_MStar!$C$3:$C$10000,HJ$1) &lt;&gt; 0, SUMIFS(Datos_MStar!$G$3:$G$10000,Datos_MStar!$A$3:$A$10000,$A4,Datos_MStar!$C$3:$C$10000,HJ$1), HI4)</f>
        <v>0</v>
      </c>
      <c r="HK4" s="20">
        <f>IF(SUMIFS(Datos_MStar!$G$3:$G$10000,Datos_MStar!$A$3:$A$10000,$A4,Datos_MStar!$C$3:$C$10000,HK$1) &lt;&gt; 0, SUMIFS(Datos_MStar!$G$3:$G$10000,Datos_MStar!$A$3:$A$10000,$A4,Datos_MStar!$C$3:$C$10000,HK$1), HJ4)</f>
        <v>0</v>
      </c>
      <c r="HL4" s="20">
        <f>IF(SUMIFS(Datos_MStar!$G$3:$G$10000,Datos_MStar!$A$3:$A$10000,$A4,Datos_MStar!$C$3:$C$10000,HL$1) &lt;&gt; 0, SUMIFS(Datos_MStar!$G$3:$G$10000,Datos_MStar!$A$3:$A$10000,$A4,Datos_MStar!$C$3:$C$10000,HL$1), HK4)</f>
        <v>0</v>
      </c>
      <c r="HM4" s="20">
        <f>IF(SUMIFS(Datos_MStar!$G$3:$G$10000,Datos_MStar!$A$3:$A$10000,$A4,Datos_MStar!$C$3:$C$10000,HM$1) &lt;&gt; 0, SUMIFS(Datos_MStar!$G$3:$G$10000,Datos_MStar!$A$3:$A$10000,$A4,Datos_MStar!$C$3:$C$10000,HM$1), HL4)</f>
        <v>0</v>
      </c>
      <c r="HN4" s="20">
        <f>IF(SUMIFS(Datos_MStar!$G$3:$G$10000,Datos_MStar!$A$3:$A$10000,$A4,Datos_MStar!$C$3:$C$10000,HN$1) &lt;&gt; 0, SUMIFS(Datos_MStar!$G$3:$G$10000,Datos_MStar!$A$3:$A$10000,$A4,Datos_MStar!$C$3:$C$10000,HN$1), HM4)</f>
        <v>0</v>
      </c>
      <c r="HO4" s="20">
        <f>IF(SUMIFS(Datos_MStar!$G$3:$G$10000,Datos_MStar!$A$3:$A$10000,$A4,Datos_MStar!$C$3:$C$10000,HO$1) &lt;&gt; 0, SUMIFS(Datos_MStar!$G$3:$G$10000,Datos_MStar!$A$3:$A$10000,$A4,Datos_MStar!$C$3:$C$10000,HO$1), HN4)</f>
        <v>0</v>
      </c>
      <c r="HP4" s="20">
        <f>IF(SUMIFS(Datos_MStar!$G$3:$G$10000,Datos_MStar!$A$3:$A$10000,$A4,Datos_MStar!$C$3:$C$10000,HP$1) &lt;&gt; 0, SUMIFS(Datos_MStar!$G$3:$G$10000,Datos_MStar!$A$3:$A$10000,$A4,Datos_MStar!$C$3:$C$10000,HP$1), HO4)</f>
        <v>0</v>
      </c>
      <c r="HQ4" s="20">
        <f>IF(SUMIFS(Datos_MStar!$G$3:$G$10000,Datos_MStar!$A$3:$A$10000,$A4,Datos_MStar!$C$3:$C$10000,HQ$1) &lt;&gt; 0, SUMIFS(Datos_MStar!$G$3:$G$10000,Datos_MStar!$A$3:$A$10000,$A4,Datos_MStar!$C$3:$C$10000,HQ$1), HP4)</f>
        <v>0</v>
      </c>
      <c r="HR4" s="20">
        <f>IF(SUMIFS(Datos_MStar!$G$3:$G$10000,Datos_MStar!$A$3:$A$10000,$A4,Datos_MStar!$C$3:$C$10000,HR$1) &lt;&gt; 0, SUMIFS(Datos_MStar!$G$3:$G$10000,Datos_MStar!$A$3:$A$10000,$A4,Datos_MStar!$C$3:$C$10000,HR$1), HQ4)</f>
        <v>0</v>
      </c>
      <c r="HS4" s="20">
        <f>IF(SUMIFS(Datos_MStar!$G$3:$G$10000,Datos_MStar!$A$3:$A$10000,$A4,Datos_MStar!$C$3:$C$10000,HS$1) &lt;&gt; 0, SUMIFS(Datos_MStar!$G$3:$G$10000,Datos_MStar!$A$3:$A$10000,$A4,Datos_MStar!$C$3:$C$10000,HS$1), HR4)</f>
        <v>0</v>
      </c>
      <c r="HT4" s="20">
        <f>IF(SUMIFS(Datos_MStar!$G$3:$G$10000,Datos_MStar!$A$3:$A$10000,$A4,Datos_MStar!$C$3:$C$10000,HT$1) &lt;&gt; 0, SUMIFS(Datos_MStar!$G$3:$G$10000,Datos_MStar!$A$3:$A$10000,$A4,Datos_MStar!$C$3:$C$10000,HT$1), HS4)</f>
        <v>0</v>
      </c>
      <c r="HU4" s="20">
        <f>IF(SUMIFS(Datos_MStar!$G$3:$G$10000,Datos_MStar!$A$3:$A$10000,$A4,Datos_MStar!$C$3:$C$10000,HU$1) &lt;&gt; 0, SUMIFS(Datos_MStar!$G$3:$G$10000,Datos_MStar!$A$3:$A$10000,$A4,Datos_MStar!$C$3:$C$10000,HU$1), HT4)</f>
        <v>0</v>
      </c>
      <c r="HV4" s="20">
        <f>IF(SUMIFS(Datos_MStar!$G$3:$G$10000,Datos_MStar!$A$3:$A$10000,$A4,Datos_MStar!$C$3:$C$10000,HV$1) &lt;&gt; 0, SUMIFS(Datos_MStar!$G$3:$G$10000,Datos_MStar!$A$3:$A$10000,$A4,Datos_MStar!$C$3:$C$10000,HV$1), HU4)</f>
        <v>0</v>
      </c>
      <c r="HW4" s="20">
        <f>IF(SUMIFS(Datos_MStar!$G$3:$G$10000,Datos_MStar!$A$3:$A$10000,$A4,Datos_MStar!$C$3:$C$10000,HW$1) &lt;&gt; 0, SUMIFS(Datos_MStar!$G$3:$G$10000,Datos_MStar!$A$3:$A$10000,$A4,Datos_MStar!$C$3:$C$10000,HW$1), HV4)</f>
        <v>0</v>
      </c>
      <c r="HX4" s="20">
        <f>IF(SUMIFS(Datos_MStar!$G$3:$G$10000,Datos_MStar!$A$3:$A$10000,$A4,Datos_MStar!$C$3:$C$10000,HX$1) &lt;&gt; 0, SUMIFS(Datos_MStar!$G$3:$G$10000,Datos_MStar!$A$3:$A$10000,$A4,Datos_MStar!$C$3:$C$10000,HX$1), HW4)</f>
        <v>0</v>
      </c>
      <c r="HY4" s="20">
        <f>IF(SUMIFS(Datos_MStar!$G$3:$G$10000,Datos_MStar!$A$3:$A$10000,$A4,Datos_MStar!$C$3:$C$10000,HY$1) &lt;&gt; 0, SUMIFS(Datos_MStar!$G$3:$G$10000,Datos_MStar!$A$3:$A$10000,$A4,Datos_MStar!$C$3:$C$10000,HY$1), HX4)</f>
        <v>0</v>
      </c>
      <c r="HZ4" s="20">
        <f>IF(SUMIFS(Datos_MStar!$G$3:$G$10000,Datos_MStar!$A$3:$A$10000,$A4,Datos_MStar!$C$3:$C$10000,HZ$1) &lt;&gt; 0, SUMIFS(Datos_MStar!$G$3:$G$10000,Datos_MStar!$A$3:$A$10000,$A4,Datos_MStar!$C$3:$C$10000,HZ$1), HY4)</f>
        <v>0</v>
      </c>
      <c r="IA4" s="20">
        <f>IF(SUMIFS(Datos_MStar!$G$3:$G$10000,Datos_MStar!$A$3:$A$10000,$A4,Datos_MStar!$C$3:$C$10000,IA$1) &lt;&gt; 0, SUMIFS(Datos_MStar!$G$3:$G$10000,Datos_MStar!$A$3:$A$10000,$A4,Datos_MStar!$C$3:$C$10000,IA$1), HZ4)</f>
        <v>0</v>
      </c>
      <c r="IB4" s="20">
        <f>IF(SUMIFS(Datos_MStar!$G$3:$G$10000,Datos_MStar!$A$3:$A$10000,$A4,Datos_MStar!$C$3:$C$10000,IB$1) &lt;&gt; 0, SUMIFS(Datos_MStar!$G$3:$G$10000,Datos_MStar!$A$3:$A$10000,$A4,Datos_MStar!$C$3:$C$10000,IB$1), IA4)</f>
        <v>0</v>
      </c>
      <c r="IC4" s="20">
        <f>IF(SUMIFS(Datos_MStar!$G$3:$G$10000,Datos_MStar!$A$3:$A$10000,$A4,Datos_MStar!$C$3:$C$10000,IC$1) &lt;&gt; 0, SUMIFS(Datos_MStar!$G$3:$G$10000,Datos_MStar!$A$3:$A$10000,$A4,Datos_MStar!$C$3:$C$10000,IC$1), IB4)</f>
        <v>0</v>
      </c>
      <c r="ID4" s="20">
        <f>IF(SUMIFS(Datos_MStar!$G$3:$G$10000,Datos_MStar!$A$3:$A$10000,$A4,Datos_MStar!$C$3:$C$10000,ID$1) &lt;&gt; 0, SUMIFS(Datos_MStar!$G$3:$G$10000,Datos_MStar!$A$3:$A$10000,$A4,Datos_MStar!$C$3:$C$10000,ID$1), IC4)</f>
        <v>0</v>
      </c>
      <c r="IE4" s="20">
        <f>IF(SUMIFS(Datos_MStar!$G$3:$G$10000,Datos_MStar!$A$3:$A$10000,$A4,Datos_MStar!$C$3:$C$10000,IE$1) &lt;&gt; 0, SUMIFS(Datos_MStar!$G$3:$G$10000,Datos_MStar!$A$3:$A$10000,$A4,Datos_MStar!$C$3:$C$10000,IE$1), ID4)</f>
        <v>0</v>
      </c>
      <c r="IF4" s="20">
        <f>IF(SUMIFS(Datos_MStar!$G$3:$G$10000,Datos_MStar!$A$3:$A$10000,$A4,Datos_MStar!$C$3:$C$10000,IF$1) &lt;&gt; 0, SUMIFS(Datos_MStar!$G$3:$G$10000,Datos_MStar!$A$3:$A$10000,$A4,Datos_MStar!$C$3:$C$10000,IF$1), IE4)</f>
        <v>0</v>
      </c>
      <c r="IG4" s="20">
        <f>IF(SUMIFS(Datos_MStar!$G$3:$G$10000,Datos_MStar!$A$3:$A$10000,$A4,Datos_MStar!$C$3:$C$10000,IG$1) &lt;&gt; 0, SUMIFS(Datos_MStar!$G$3:$G$10000,Datos_MStar!$A$3:$A$10000,$A4,Datos_MStar!$C$3:$C$10000,IG$1), IF4)</f>
        <v>0</v>
      </c>
      <c r="IH4" s="20">
        <f>IF(SUMIFS(Datos_MStar!$G$3:$G$10000,Datos_MStar!$A$3:$A$10000,$A4,Datos_MStar!$C$3:$C$10000,IH$1) &lt;&gt; 0, SUMIFS(Datos_MStar!$G$3:$G$10000,Datos_MStar!$A$3:$A$10000,$A4,Datos_MStar!$C$3:$C$10000,IH$1), IG4)</f>
        <v>0</v>
      </c>
      <c r="II4" s="20">
        <f>IF(SUMIFS(Datos_MStar!$G$3:$G$10000,Datos_MStar!$A$3:$A$10000,$A4,Datos_MStar!$C$3:$C$10000,II$1) &lt;&gt; 0, SUMIFS(Datos_MStar!$G$3:$G$10000,Datos_MStar!$A$3:$A$10000,$A4,Datos_MStar!$C$3:$C$10000,II$1), IH4)</f>
        <v>0</v>
      </c>
      <c r="IJ4" s="20">
        <f>IF(SUMIFS(Datos_MStar!$G$3:$G$10000,Datos_MStar!$A$3:$A$10000,$A4,Datos_MStar!$C$3:$C$10000,IJ$1) &lt;&gt; 0, SUMIFS(Datos_MStar!$G$3:$G$10000,Datos_MStar!$A$3:$A$10000,$A4,Datos_MStar!$C$3:$C$10000,IJ$1), II4)</f>
        <v>0</v>
      </c>
      <c r="IK4" s="20">
        <f>IF(SUMIFS(Datos_MStar!$G$3:$G$10000,Datos_MStar!$A$3:$A$10000,$A4,Datos_MStar!$C$3:$C$10000,IK$1) &lt;&gt; 0, SUMIFS(Datos_MStar!$G$3:$G$10000,Datos_MStar!$A$3:$A$10000,$A4,Datos_MStar!$C$3:$C$10000,IK$1), IJ4)</f>
        <v>0</v>
      </c>
      <c r="IL4" s="20">
        <f>IF(SUMIFS(Datos_MStar!$G$3:$G$10000,Datos_MStar!$A$3:$A$10000,$A4,Datos_MStar!$C$3:$C$10000,IL$1) &lt;&gt; 0, SUMIFS(Datos_MStar!$G$3:$G$10000,Datos_MStar!$A$3:$A$10000,$A4,Datos_MStar!$C$3:$C$10000,IL$1), IK4)</f>
        <v>0</v>
      </c>
      <c r="IM4" s="20">
        <f>IF(SUMIFS(Datos_MStar!$G$3:$G$10000,Datos_MStar!$A$3:$A$10000,$A4,Datos_MStar!$C$3:$C$10000,IM$1) &lt;&gt; 0, SUMIFS(Datos_MStar!$G$3:$G$10000,Datos_MStar!$A$3:$A$10000,$A4,Datos_MStar!$C$3:$C$10000,IM$1), IL4)</f>
        <v>0</v>
      </c>
      <c r="IN4" s="20">
        <f>IF(SUMIFS(Datos_MStar!$G$3:$G$10000,Datos_MStar!$A$3:$A$10000,$A4,Datos_MStar!$C$3:$C$10000,IN$1) &lt;&gt; 0, SUMIFS(Datos_MStar!$G$3:$G$10000,Datos_MStar!$A$3:$A$10000,$A4,Datos_MStar!$C$3:$C$10000,IN$1), IM4)</f>
        <v>0</v>
      </c>
      <c r="IO4" s="20">
        <f>IF(SUMIFS(Datos_MStar!$G$3:$G$10000,Datos_MStar!$A$3:$A$10000,$A4,Datos_MStar!$C$3:$C$10000,IO$1) &lt;&gt; 0, SUMIFS(Datos_MStar!$G$3:$G$10000,Datos_MStar!$A$3:$A$10000,$A4,Datos_MStar!$C$3:$C$10000,IO$1), IN4)</f>
        <v>0</v>
      </c>
      <c r="IP4" s="20">
        <f>IF(SUMIFS(Datos_MStar!$G$3:$G$10000,Datos_MStar!$A$3:$A$10000,$A4,Datos_MStar!$C$3:$C$10000,IP$1) &lt;&gt; 0, SUMIFS(Datos_MStar!$G$3:$G$10000,Datos_MStar!$A$3:$A$10000,$A4,Datos_MStar!$C$3:$C$10000,IP$1), IO4)</f>
        <v>0</v>
      </c>
      <c r="IQ4" s="20">
        <f>IF(SUMIFS(Datos_MStar!$G$3:$G$10000,Datos_MStar!$A$3:$A$10000,$A4,Datos_MStar!$C$3:$C$10000,IQ$1) &lt;&gt; 0, SUMIFS(Datos_MStar!$G$3:$G$10000,Datos_MStar!$A$3:$A$10000,$A4,Datos_MStar!$C$3:$C$10000,IQ$1), IP4)</f>
        <v>0</v>
      </c>
      <c r="IR4" s="20">
        <f>IF(SUMIFS(Datos_MStar!$G$3:$G$10000,Datos_MStar!$A$3:$A$10000,$A4,Datos_MStar!$C$3:$C$10000,IR$1) &lt;&gt; 0, SUMIFS(Datos_MStar!$G$3:$G$10000,Datos_MStar!$A$3:$A$10000,$A4,Datos_MStar!$C$3:$C$10000,IR$1), IQ4)</f>
        <v>0</v>
      </c>
      <c r="IS4" s="20">
        <f>IF(SUMIFS(Datos_MStar!$G$3:$G$10000,Datos_MStar!$A$3:$A$10000,$A4,Datos_MStar!$C$3:$C$10000,IS$1) &lt;&gt; 0, SUMIFS(Datos_MStar!$G$3:$G$10000,Datos_MStar!$A$3:$A$10000,$A4,Datos_MStar!$C$3:$C$10000,IS$1), IR4)</f>
        <v>0</v>
      </c>
      <c r="IT4" s="20">
        <f>IF(SUMIFS(Datos_MStar!$G$3:$G$10000,Datos_MStar!$A$3:$A$10000,$A4,Datos_MStar!$C$3:$C$10000,IT$1) &lt;&gt; 0, SUMIFS(Datos_MStar!$G$3:$G$10000,Datos_MStar!$A$3:$A$10000,$A4,Datos_MStar!$C$3:$C$10000,IT$1), IS4)</f>
        <v>0</v>
      </c>
      <c r="IU4" s="20">
        <f>IF(SUMIFS(Datos_MStar!$G$3:$G$10000,Datos_MStar!$A$3:$A$10000,$A4,Datos_MStar!$C$3:$C$10000,IU$1) &lt;&gt; 0, SUMIFS(Datos_MStar!$G$3:$G$10000,Datos_MStar!$A$3:$A$10000,$A4,Datos_MStar!$C$3:$C$10000,IU$1), IT4)</f>
        <v>0</v>
      </c>
      <c r="IV4" s="20">
        <f>IF(SUMIFS(Datos_MStar!$G$3:$G$10000,Datos_MStar!$A$3:$A$10000,$A4,Datos_MStar!$C$3:$C$10000,IV$1) &lt;&gt; 0, SUMIFS(Datos_MStar!$G$3:$G$10000,Datos_MStar!$A$3:$A$10000,$A4,Datos_MStar!$C$3:$C$10000,IV$1), IU4)</f>
        <v>0</v>
      </c>
      <c r="IW4" s="20">
        <f>IF(SUMIFS(Datos_MStar!$G$3:$G$10000,Datos_MStar!$A$3:$A$10000,$A4,Datos_MStar!$C$3:$C$10000,IW$1) &lt;&gt; 0, SUMIFS(Datos_MStar!$G$3:$G$10000,Datos_MStar!$A$3:$A$10000,$A4,Datos_MStar!$C$3:$C$10000,IW$1), IV4)</f>
        <v>0</v>
      </c>
      <c r="IX4" s="20">
        <f>IF(SUMIFS(Datos_MStar!$G$3:$G$10000,Datos_MStar!$A$3:$A$10000,$A4,Datos_MStar!$C$3:$C$10000,IX$1) &lt;&gt; 0, SUMIFS(Datos_MStar!$G$3:$G$10000,Datos_MStar!$A$3:$A$10000,$A4,Datos_MStar!$C$3:$C$10000,IX$1), IW4)</f>
        <v>0</v>
      </c>
      <c r="IY4" s="20">
        <f>IF(SUMIFS(Datos_MStar!$G$3:$G$10000,Datos_MStar!$A$3:$A$10000,$A4,Datos_MStar!$C$3:$C$10000,IY$1) &lt;&gt; 0, SUMIFS(Datos_MStar!$G$3:$G$10000,Datos_MStar!$A$3:$A$10000,$A4,Datos_MStar!$C$3:$C$10000,IY$1), IX4)</f>
        <v>0</v>
      </c>
      <c r="IZ4" s="20">
        <f>IF(SUMIFS(Datos_MStar!$G$3:$G$10000,Datos_MStar!$A$3:$A$10000,$A4,Datos_MStar!$C$3:$C$10000,IZ$1) &lt;&gt; 0, SUMIFS(Datos_MStar!$G$3:$G$10000,Datos_MStar!$A$3:$A$10000,$A4,Datos_MStar!$C$3:$C$10000,IZ$1), IY4)</f>
        <v>0</v>
      </c>
      <c r="JA4" s="20">
        <f>IF(SUMIFS(Datos_MStar!$G$3:$G$10000,Datos_MStar!$A$3:$A$10000,$A4,Datos_MStar!$C$3:$C$10000,JA$1) &lt;&gt; 0, SUMIFS(Datos_MStar!$G$3:$G$10000,Datos_MStar!$A$3:$A$10000,$A4,Datos_MStar!$C$3:$C$10000,JA$1), IZ4)</f>
        <v>0</v>
      </c>
      <c r="JB4" s="20">
        <f>IF(SUMIFS(Datos_MStar!$G$3:$G$10000,Datos_MStar!$A$3:$A$10000,$A4,Datos_MStar!$C$3:$C$10000,JB$1) &lt;&gt; 0, SUMIFS(Datos_MStar!$G$3:$G$10000,Datos_MStar!$A$3:$A$10000,$A4,Datos_MStar!$C$3:$C$10000,JB$1), JA4)</f>
        <v>0</v>
      </c>
      <c r="JC4" s="20">
        <f>IF(SUMIFS(Datos_MStar!$G$3:$G$10000,Datos_MStar!$A$3:$A$10000,$A4,Datos_MStar!$C$3:$C$10000,JC$1) &lt;&gt; 0, SUMIFS(Datos_MStar!$G$3:$G$10000,Datos_MStar!$A$3:$A$10000,$A4,Datos_MStar!$C$3:$C$10000,JC$1), JB4)</f>
        <v>0</v>
      </c>
      <c r="JD4" s="20">
        <f>IF(SUMIFS(Datos_MStar!$G$3:$G$10000,Datos_MStar!$A$3:$A$10000,$A4,Datos_MStar!$C$3:$C$10000,JD$1) &lt;&gt; 0, SUMIFS(Datos_MStar!$G$3:$G$10000,Datos_MStar!$A$3:$A$10000,$A4,Datos_MStar!$C$3:$C$10000,JD$1), JC4)</f>
        <v>0</v>
      </c>
      <c r="JE4" s="20">
        <f>IF(SUMIFS(Datos_MStar!$G$3:$G$10000,Datos_MStar!$A$3:$A$10000,$A4,Datos_MStar!$C$3:$C$10000,JE$1) &lt;&gt; 0, SUMIFS(Datos_MStar!$G$3:$G$10000,Datos_MStar!$A$3:$A$10000,$A4,Datos_MStar!$C$3:$C$10000,JE$1), JD4)</f>
        <v>120.33</v>
      </c>
      <c r="JF4" s="20">
        <f>IF(SUMIFS(Datos_MStar!$G$3:$G$10000,Datos_MStar!$A$3:$A$10000,$A4,Datos_MStar!$C$3:$C$10000,JF$1) &lt;&gt; 0, SUMIFS(Datos_MStar!$G$3:$G$10000,Datos_MStar!$A$3:$A$10000,$A4,Datos_MStar!$C$3:$C$10000,JF$1), JE4)</f>
        <v>120.46</v>
      </c>
      <c r="JG4" s="20">
        <f>IF(SUMIFS(Datos_MStar!$G$3:$G$10000,Datos_MStar!$A$3:$A$10000,$A4,Datos_MStar!$C$3:$C$10000,JG$1) &lt;&gt; 0, SUMIFS(Datos_MStar!$G$3:$G$10000,Datos_MStar!$A$3:$A$10000,$A4,Datos_MStar!$C$3:$C$10000,JG$1), JF4)</f>
        <v>120.91</v>
      </c>
      <c r="JH4" s="20">
        <f>IF(SUMIFS(Datos_MStar!$G$3:$G$10000,Datos_MStar!$A$3:$A$10000,$A4,Datos_MStar!$C$3:$C$10000,JH$1) &lt;&gt; 0, SUMIFS(Datos_MStar!$G$3:$G$10000,Datos_MStar!$A$3:$A$10000,$A4,Datos_MStar!$C$3:$C$10000,JH$1), JG4)</f>
        <v>120.82</v>
      </c>
      <c r="JI4" s="20">
        <f>IF(SUMIFS(Datos_MStar!$G$3:$G$10000,Datos_MStar!$A$3:$A$10000,$A4,Datos_MStar!$C$3:$C$10000,JI$1) &lt;&gt; 0, SUMIFS(Datos_MStar!$G$3:$G$10000,Datos_MStar!$A$3:$A$10000,$A4,Datos_MStar!$C$3:$C$10000,JI$1), JH4)</f>
        <v>121.52</v>
      </c>
      <c r="JJ4" s="20">
        <f>IF(SUMIFS(Datos_MStar!$G$3:$G$10000,Datos_MStar!$A$3:$A$10000,$A4,Datos_MStar!$C$3:$C$10000,JJ$1) &lt;&gt; 0, SUMIFS(Datos_MStar!$G$3:$G$10000,Datos_MStar!$A$3:$A$10000,$A4,Datos_MStar!$C$3:$C$10000,JJ$1), JI4)</f>
        <v>122.29</v>
      </c>
      <c r="JK4" s="20">
        <f>IF(SUMIFS(Datos_MStar!$G$3:$G$10000,Datos_MStar!$A$3:$A$10000,$A4,Datos_MStar!$C$3:$C$10000,JK$1) &lt;&gt; 0, SUMIFS(Datos_MStar!$G$3:$G$10000,Datos_MStar!$A$3:$A$10000,$A4,Datos_MStar!$C$3:$C$10000,JK$1), JJ4)</f>
        <v>121.95</v>
      </c>
      <c r="JL4" s="20">
        <f>IF(SUMIFS(Datos_MStar!$G$3:$G$10000,Datos_MStar!$A$3:$A$10000,$A4,Datos_MStar!$C$3:$C$10000,JL$1) &lt;&gt; 0, SUMIFS(Datos_MStar!$G$3:$G$10000,Datos_MStar!$A$3:$A$10000,$A4,Datos_MStar!$C$3:$C$10000,JL$1), JK4)</f>
        <v>122.06</v>
      </c>
      <c r="JM4" s="20">
        <f>IF(SUMIFS(Datos_MStar!$G$3:$G$10000,Datos_MStar!$A$3:$A$10000,$A4,Datos_MStar!$C$3:$C$10000,JM$1) &lt;&gt; 0, SUMIFS(Datos_MStar!$G$3:$G$10000,Datos_MStar!$A$3:$A$10000,$A4,Datos_MStar!$C$3:$C$10000,JM$1), JL4)</f>
        <v>122.42</v>
      </c>
      <c r="JN4" s="20">
        <f>IF(SUMIFS(Datos_MStar!$G$3:$G$10000,Datos_MStar!$A$3:$A$10000,$A4,Datos_MStar!$C$3:$C$10000,JN$1) &lt;&gt; 0, SUMIFS(Datos_MStar!$G$3:$G$10000,Datos_MStar!$A$3:$A$10000,$A4,Datos_MStar!$C$3:$C$10000,JN$1), JM4)</f>
        <v>122.88</v>
      </c>
      <c r="JO4" s="20">
        <f>IF(SUMIFS(Datos_MStar!$G$3:$G$10000,Datos_MStar!$A$3:$A$10000,$A4,Datos_MStar!$C$3:$C$10000,JO$1) &lt;&gt; 0, SUMIFS(Datos_MStar!$G$3:$G$10000,Datos_MStar!$A$3:$A$10000,$A4,Datos_MStar!$C$3:$C$10000,JO$1), JN4)</f>
        <v>123.53</v>
      </c>
      <c r="JP4" s="20">
        <f>IF(SUMIFS(Datos_MStar!$G$3:$G$10000,Datos_MStar!$A$3:$A$10000,$A4,Datos_MStar!$C$3:$C$10000,JP$1) &lt;&gt; 0, SUMIFS(Datos_MStar!$G$3:$G$10000,Datos_MStar!$A$3:$A$10000,$A4,Datos_MStar!$C$3:$C$10000,JP$1), JO4)</f>
        <v>123.09</v>
      </c>
      <c r="JQ4" s="20">
        <f>IF(SUMIFS(Datos_MStar!$G$3:$G$10000,Datos_MStar!$A$3:$A$10000,$A4,Datos_MStar!$C$3:$C$10000,JQ$1) &lt;&gt; 0, SUMIFS(Datos_MStar!$G$3:$G$10000,Datos_MStar!$A$3:$A$10000,$A4,Datos_MStar!$C$3:$C$10000,JQ$1), JP4)</f>
        <v>123.08</v>
      </c>
      <c r="JR4" s="20">
        <f>IF(SUMIFS(Datos_MStar!$G$3:$G$10000,Datos_MStar!$A$3:$A$10000,$A4,Datos_MStar!$C$3:$C$10000,JR$1) &lt;&gt; 0, SUMIFS(Datos_MStar!$G$3:$G$10000,Datos_MStar!$A$3:$A$10000,$A4,Datos_MStar!$C$3:$C$10000,JR$1), JQ4)</f>
        <v>122.84</v>
      </c>
      <c r="JS4" s="20">
        <f>IF(SUMIFS(Datos_MStar!$G$3:$G$10000,Datos_MStar!$A$3:$A$10000,$A4,Datos_MStar!$C$3:$C$10000,JS$1) &lt;&gt; 0, SUMIFS(Datos_MStar!$G$3:$G$10000,Datos_MStar!$A$3:$A$10000,$A4,Datos_MStar!$C$3:$C$10000,JS$1), JR4)</f>
        <v>122.86</v>
      </c>
      <c r="JT4" s="20">
        <f>IF(SUMIFS(Datos_MStar!$G$3:$G$10000,Datos_MStar!$A$3:$A$10000,$A4,Datos_MStar!$C$3:$C$10000,JT$1) &lt;&gt; 0, SUMIFS(Datos_MStar!$G$3:$G$10000,Datos_MStar!$A$3:$A$10000,$A4,Datos_MStar!$C$3:$C$10000,JT$1), JS4)</f>
        <v>123.3</v>
      </c>
      <c r="JU4" s="20">
        <f>IF(SUMIFS(Datos_MStar!$G$3:$G$10000,Datos_MStar!$A$3:$A$10000,$A4,Datos_MStar!$C$3:$C$10000,JU$1) &lt;&gt; 0, SUMIFS(Datos_MStar!$G$3:$G$10000,Datos_MStar!$A$3:$A$10000,$A4,Datos_MStar!$C$3:$C$10000,JU$1), JT4)</f>
        <v>122.88</v>
      </c>
      <c r="JV4" s="20">
        <f>IF(SUMIFS(Datos_MStar!$G$3:$G$10000,Datos_MStar!$A$3:$A$10000,$A4,Datos_MStar!$C$3:$C$10000,JV$1) &lt;&gt; 0, SUMIFS(Datos_MStar!$G$3:$G$10000,Datos_MStar!$A$3:$A$10000,$A4,Datos_MStar!$C$3:$C$10000,JV$1), JU4)</f>
        <v>121.99</v>
      </c>
      <c r="JW4" s="20">
        <f>IF(SUMIFS(Datos_MStar!$G$3:$G$10000,Datos_MStar!$A$3:$A$10000,$A4,Datos_MStar!$C$3:$C$10000,JW$1) &lt;&gt; 0, SUMIFS(Datos_MStar!$G$3:$G$10000,Datos_MStar!$A$3:$A$10000,$A4,Datos_MStar!$C$3:$C$10000,JW$1), JV4)</f>
        <v>121.4</v>
      </c>
      <c r="JX4" s="20">
        <f>IF(SUMIFS(Datos_MStar!$G$3:$G$10000,Datos_MStar!$A$3:$A$10000,$A4,Datos_MStar!$C$3:$C$10000,JX$1) &lt;&gt; 0, SUMIFS(Datos_MStar!$G$3:$G$10000,Datos_MStar!$A$3:$A$10000,$A4,Datos_MStar!$C$3:$C$10000,JX$1), JW4)</f>
        <v>121.41</v>
      </c>
      <c r="JY4" s="20">
        <f>IF(SUMIFS(Datos_MStar!$G$3:$G$10000,Datos_MStar!$A$3:$A$10000,$A4,Datos_MStar!$C$3:$C$10000,JY$1) &lt;&gt; 0, SUMIFS(Datos_MStar!$G$3:$G$10000,Datos_MStar!$A$3:$A$10000,$A4,Datos_MStar!$C$3:$C$10000,JY$1), JX4)</f>
        <v>121.59</v>
      </c>
      <c r="JZ4" s="20">
        <f>IF(SUMIFS(Datos_MStar!$G$3:$G$10000,Datos_MStar!$A$3:$A$10000,$A4,Datos_MStar!$C$3:$C$10000,JZ$1) &lt;&gt; 0, SUMIFS(Datos_MStar!$G$3:$G$10000,Datos_MStar!$A$3:$A$10000,$A4,Datos_MStar!$C$3:$C$10000,JZ$1), JY4)</f>
        <v>122.71</v>
      </c>
      <c r="KA4" s="20">
        <f>IF(SUMIFS(Datos_MStar!$G$3:$G$10000,Datos_MStar!$A$3:$A$10000,$A4,Datos_MStar!$C$3:$C$10000,KA$1) &lt;&gt; 0, SUMIFS(Datos_MStar!$G$3:$G$10000,Datos_MStar!$A$3:$A$10000,$A4,Datos_MStar!$C$3:$C$10000,KA$1), JZ4)</f>
        <v>122.36</v>
      </c>
      <c r="KB4" s="20">
        <f>IF(SUMIFS(Datos_MStar!$G$3:$G$10000,Datos_MStar!$A$3:$A$10000,$A4,Datos_MStar!$C$3:$C$10000,KB$1) &lt;&gt; 0, SUMIFS(Datos_MStar!$G$3:$G$10000,Datos_MStar!$A$3:$A$10000,$A4,Datos_MStar!$C$3:$C$10000,KB$1), KA4)</f>
        <v>121.79</v>
      </c>
      <c r="KC4" s="20">
        <f>IF(SUMIFS(Datos_MStar!$G$3:$G$10000,Datos_MStar!$A$3:$A$10000,$A4,Datos_MStar!$C$3:$C$10000,KC$1) &lt;&gt; 0, SUMIFS(Datos_MStar!$G$3:$G$10000,Datos_MStar!$A$3:$A$10000,$A4,Datos_MStar!$C$3:$C$10000,KC$1), KB4)</f>
        <v>121.99</v>
      </c>
      <c r="KD4" s="20">
        <f>IF(SUMIFS(Datos_MStar!$G$3:$G$10000,Datos_MStar!$A$3:$A$10000,$A4,Datos_MStar!$C$3:$C$10000,KD$1) &lt;&gt; 0, SUMIFS(Datos_MStar!$G$3:$G$10000,Datos_MStar!$A$3:$A$10000,$A4,Datos_MStar!$C$3:$C$10000,KD$1), KC4)</f>
        <v>122.04</v>
      </c>
      <c r="KE4" s="20">
        <f>IF(SUMIFS(Datos_MStar!$G$3:$G$10000,Datos_MStar!$A$3:$A$10000,$A4,Datos_MStar!$C$3:$C$10000,KE$1) &lt;&gt; 0, SUMIFS(Datos_MStar!$G$3:$G$10000,Datos_MStar!$A$3:$A$10000,$A4,Datos_MStar!$C$3:$C$10000,KE$1), KD4)</f>
        <v>122.82</v>
      </c>
      <c r="KF4" s="20">
        <f>IF(SUMIFS(Datos_MStar!$G$3:$G$10000,Datos_MStar!$A$3:$A$10000,$A4,Datos_MStar!$C$3:$C$10000,KF$1) &lt;&gt; 0, SUMIFS(Datos_MStar!$G$3:$G$10000,Datos_MStar!$A$3:$A$10000,$A4,Datos_MStar!$C$3:$C$10000,KF$1), KE4)</f>
        <v>122.87</v>
      </c>
      <c r="KG4" s="20">
        <f>IF(SUMIFS(Datos_MStar!$G$3:$G$10000,Datos_MStar!$A$3:$A$10000,$A4,Datos_MStar!$C$3:$C$10000,KG$1) &lt;&gt; 0, SUMIFS(Datos_MStar!$G$3:$G$10000,Datos_MStar!$A$3:$A$10000,$A4,Datos_MStar!$C$3:$C$10000,KG$1), KF4)</f>
        <v>122.94</v>
      </c>
      <c r="KH4" s="20">
        <f>IF(SUMIFS(Datos_MStar!$G$3:$G$10000,Datos_MStar!$A$3:$A$10000,$A4,Datos_MStar!$C$3:$C$10000,KH$1) &lt;&gt; 0, SUMIFS(Datos_MStar!$G$3:$G$10000,Datos_MStar!$A$3:$A$10000,$A4,Datos_MStar!$C$3:$C$10000,KH$1), KG4)</f>
        <v>123.25</v>
      </c>
      <c r="KI4" s="20">
        <f>IF(SUMIFS(Datos_MStar!$G$3:$G$10000,Datos_MStar!$A$3:$A$10000,$A4,Datos_MStar!$C$3:$C$10000,KI$1) &lt;&gt; 0, SUMIFS(Datos_MStar!$G$3:$G$10000,Datos_MStar!$A$3:$A$10000,$A4,Datos_MStar!$C$3:$C$10000,KI$1), KH4)</f>
        <v>123.77</v>
      </c>
      <c r="KJ4" s="20">
        <f>IF(SUMIFS(Datos_MStar!$G$3:$G$10000,Datos_MStar!$A$3:$A$10000,$A4,Datos_MStar!$C$3:$C$10000,KJ$1) &lt;&gt; 0, SUMIFS(Datos_MStar!$G$3:$G$10000,Datos_MStar!$A$3:$A$10000,$A4,Datos_MStar!$C$3:$C$10000,KJ$1), KI4)</f>
        <v>123.62</v>
      </c>
      <c r="KK4" s="20">
        <f>IF(SUMIFS(Datos_MStar!$G$3:$G$10000,Datos_MStar!$A$3:$A$10000,$A4,Datos_MStar!$C$3:$C$10000,KK$1) &lt;&gt; 0, SUMIFS(Datos_MStar!$G$3:$G$10000,Datos_MStar!$A$3:$A$10000,$A4,Datos_MStar!$C$3:$C$10000,KK$1), KJ4)</f>
        <v>123.88</v>
      </c>
      <c r="KL4" s="20">
        <f>IF(SUMIFS(Datos_MStar!$G$3:$G$10000,Datos_MStar!$A$3:$A$10000,$A4,Datos_MStar!$C$3:$C$10000,KL$1) &lt;&gt; 0, SUMIFS(Datos_MStar!$G$3:$G$10000,Datos_MStar!$A$3:$A$10000,$A4,Datos_MStar!$C$3:$C$10000,KL$1), KK4)</f>
        <v>124.21</v>
      </c>
      <c r="KM4" s="20">
        <f>IF(SUMIFS(Datos_MStar!$G$3:$G$10000,Datos_MStar!$A$3:$A$10000,$A4,Datos_MStar!$C$3:$C$10000,KM$1) &lt;&gt; 0, SUMIFS(Datos_MStar!$G$3:$G$10000,Datos_MStar!$A$3:$A$10000,$A4,Datos_MStar!$C$3:$C$10000,KM$1), KL4)</f>
        <v>124</v>
      </c>
      <c r="KN4" s="20">
        <f>IF(SUMIFS(Datos_MStar!$G$3:$G$10000,Datos_MStar!$A$3:$A$10000,$A4,Datos_MStar!$C$3:$C$10000,KN$1) &lt;&gt; 0, SUMIFS(Datos_MStar!$G$3:$G$10000,Datos_MStar!$A$3:$A$10000,$A4,Datos_MStar!$C$3:$C$10000,KN$1), KM4)</f>
        <v>124</v>
      </c>
      <c r="KO4" s="20">
        <f>IF(SUMIFS(Datos_MStar!$G$3:$G$10000,Datos_MStar!$A$3:$A$10000,$A4,Datos_MStar!$C$3:$C$10000,KO$1) &lt;&gt; 0, SUMIFS(Datos_MStar!$G$3:$G$10000,Datos_MStar!$A$3:$A$10000,$A4,Datos_MStar!$C$3:$C$10000,KO$1), KN4)</f>
        <v>124</v>
      </c>
      <c r="KP4" s="20">
        <f>IF(SUMIFS(Datos_MStar!$G$3:$G$10000,Datos_MStar!$A$3:$A$10000,$A4,Datos_MStar!$C$3:$C$10000,KP$1) &lt;&gt; 0, SUMIFS(Datos_MStar!$G$3:$G$10000,Datos_MStar!$A$3:$A$10000,$A4,Datos_MStar!$C$3:$C$10000,KP$1), KO4)</f>
        <v>124</v>
      </c>
      <c r="KQ4" s="20">
        <f>IF(SUMIFS(Datos_MStar!$G$3:$G$10000,Datos_MStar!$A$3:$A$10000,$A4,Datos_MStar!$C$3:$C$10000,KQ$1) &lt;&gt; 0, SUMIFS(Datos_MStar!$G$3:$G$10000,Datos_MStar!$A$3:$A$10000,$A4,Datos_MStar!$C$3:$C$10000,KQ$1), KP4)</f>
        <v>124</v>
      </c>
      <c r="KR4" s="20">
        <f>IF(SUMIFS(Datos_MStar!$G$3:$G$10000,Datos_MStar!$A$3:$A$10000,$A4,Datos_MStar!$C$3:$C$10000,KR$1) &lt;&gt; 0, SUMIFS(Datos_MStar!$G$3:$G$10000,Datos_MStar!$A$3:$A$10000,$A4,Datos_MStar!$C$3:$C$10000,KR$1), KQ4)</f>
        <v>124</v>
      </c>
      <c r="KS4" s="20">
        <f>IF(SUMIFS(Datos_MStar!$G$3:$G$10000,Datos_MStar!$A$3:$A$10000,$A4,Datos_MStar!$C$3:$C$10000,KS$1) &lt;&gt; 0, SUMIFS(Datos_MStar!$G$3:$G$10000,Datos_MStar!$A$3:$A$10000,$A4,Datos_MStar!$C$3:$C$10000,KS$1), KR4)</f>
        <v>124</v>
      </c>
      <c r="KT4" s="20">
        <f>IF(SUMIFS(Datos_MStar!$G$3:$G$10000,Datos_MStar!$A$3:$A$10000,$A4,Datos_MStar!$C$3:$C$10000,KT$1) &lt;&gt; 0, SUMIFS(Datos_MStar!$G$3:$G$10000,Datos_MStar!$A$3:$A$10000,$A4,Datos_MStar!$C$3:$C$10000,KT$1), KS4)</f>
        <v>124</v>
      </c>
      <c r="KU4" s="20">
        <f>IF(SUMIFS(Datos_MStar!$G$3:$G$10000,Datos_MStar!$A$3:$A$10000,$A4,Datos_MStar!$C$3:$C$10000,KU$1) &lt;&gt; 0, SUMIFS(Datos_MStar!$G$3:$G$10000,Datos_MStar!$A$3:$A$10000,$A4,Datos_MStar!$C$3:$C$10000,KU$1), KT4)</f>
        <v>124</v>
      </c>
      <c r="KV4" s="20">
        <f>IF(SUMIFS(Datos_MStar!$G$3:$G$10000,Datos_MStar!$A$3:$A$10000,$A4,Datos_MStar!$C$3:$C$10000,KV$1) &lt;&gt; 0, SUMIFS(Datos_MStar!$G$3:$G$10000,Datos_MStar!$A$3:$A$10000,$A4,Datos_MStar!$C$3:$C$10000,KV$1), KU4)</f>
        <v>124</v>
      </c>
      <c r="KW4" s="20">
        <f>IF(SUMIFS(Datos_MStar!$G$3:$G$10000,Datos_MStar!$A$3:$A$10000,$A4,Datos_MStar!$C$3:$C$10000,KW$1) &lt;&gt; 0, SUMIFS(Datos_MStar!$G$3:$G$10000,Datos_MStar!$A$3:$A$10000,$A4,Datos_MStar!$C$3:$C$10000,KW$1), KV4)</f>
        <v>124</v>
      </c>
      <c r="KX4" s="20">
        <f>IF(SUMIFS(Datos_MStar!$G$3:$G$10000,Datos_MStar!$A$3:$A$10000,$A4,Datos_MStar!$C$3:$C$10000,KX$1) &lt;&gt; 0, SUMIFS(Datos_MStar!$G$3:$G$10000,Datos_MStar!$A$3:$A$10000,$A4,Datos_MStar!$C$3:$C$10000,KX$1), KW4)</f>
        <v>124</v>
      </c>
      <c r="KY4" s="20">
        <f>IF(SUMIFS(Datos_MStar!$G$3:$G$10000,Datos_MStar!$A$3:$A$10000,$A4,Datos_MStar!$C$3:$C$10000,KY$1) &lt;&gt; 0, SUMIFS(Datos_MStar!$G$3:$G$10000,Datos_MStar!$A$3:$A$10000,$A4,Datos_MStar!$C$3:$C$10000,KY$1), KX4)</f>
        <v>124</v>
      </c>
      <c r="KZ4" s="20">
        <f>IF(SUMIFS(Datos_MStar!$G$3:$G$10000,Datos_MStar!$A$3:$A$10000,$A4,Datos_MStar!$C$3:$C$10000,KZ$1) &lt;&gt; 0, SUMIFS(Datos_MStar!$G$3:$G$10000,Datos_MStar!$A$3:$A$10000,$A4,Datos_MStar!$C$3:$C$10000,KZ$1), KY4)</f>
        <v>124</v>
      </c>
      <c r="LA4" s="20">
        <f>IF(SUMIFS(Datos_MStar!$G$3:$G$10000,Datos_MStar!$A$3:$A$10000,$A4,Datos_MStar!$C$3:$C$10000,LA$1) &lt;&gt; 0, SUMIFS(Datos_MStar!$G$3:$G$10000,Datos_MStar!$A$3:$A$10000,$A4,Datos_MStar!$C$3:$C$10000,LA$1), KZ4)</f>
        <v>124</v>
      </c>
      <c r="LB4" s="20">
        <f>IF(SUMIFS(Datos_MStar!$G$3:$G$10000,Datos_MStar!$A$3:$A$10000,$A4,Datos_MStar!$C$3:$C$10000,LB$1) &lt;&gt; 0, SUMIFS(Datos_MStar!$G$3:$G$10000,Datos_MStar!$A$3:$A$10000,$A4,Datos_MStar!$C$3:$C$10000,LB$1), LA4)</f>
        <v>124</v>
      </c>
      <c r="LC4" s="20">
        <f>IF(SUMIFS(Datos_MStar!$G$3:$G$10000,Datos_MStar!$A$3:$A$10000,$A4,Datos_MStar!$C$3:$C$10000,LC$1) &lt;&gt; 0, SUMIFS(Datos_MStar!$G$3:$G$10000,Datos_MStar!$A$3:$A$10000,$A4,Datos_MStar!$C$3:$C$10000,LC$1), LB4)</f>
        <v>124</v>
      </c>
      <c r="LD4" s="20">
        <f>IF(SUMIFS(Datos_MStar!$G$3:$G$10000,Datos_MStar!$A$3:$A$10000,$A4,Datos_MStar!$C$3:$C$10000,LD$1) &lt;&gt; 0, SUMIFS(Datos_MStar!$G$3:$G$10000,Datos_MStar!$A$3:$A$10000,$A4,Datos_MStar!$C$3:$C$10000,LD$1), LC4)</f>
        <v>124</v>
      </c>
      <c r="LE4" s="20">
        <f>IF(SUMIFS(Datos_MStar!$G$3:$G$10000,Datos_MStar!$A$3:$A$10000,$A4,Datos_MStar!$C$3:$C$10000,LE$1) &lt;&gt; 0, SUMIFS(Datos_MStar!$G$3:$G$10000,Datos_MStar!$A$3:$A$10000,$A4,Datos_MStar!$C$3:$C$10000,LE$1), LD4)</f>
        <v>124</v>
      </c>
      <c r="LF4" s="20">
        <f>IF(SUMIFS(Datos_MStar!$G$3:$G$10000,Datos_MStar!$A$3:$A$10000,$A4,Datos_MStar!$C$3:$C$10000,LF$1) &lt;&gt; 0, SUMIFS(Datos_MStar!$G$3:$G$10000,Datos_MStar!$A$3:$A$10000,$A4,Datos_MStar!$C$3:$C$10000,LF$1), LE4)</f>
        <v>124</v>
      </c>
      <c r="LG4" s="20">
        <f>IF(SUMIFS(Datos_MStar!$G$3:$G$10000,Datos_MStar!$A$3:$A$10000,$A4,Datos_MStar!$C$3:$C$10000,LG$1) &lt;&gt; 0, SUMIFS(Datos_MStar!$G$3:$G$10000,Datos_MStar!$A$3:$A$10000,$A4,Datos_MStar!$C$3:$C$10000,LG$1), LF4)</f>
        <v>124</v>
      </c>
      <c r="LH4" s="20">
        <f>IF(SUMIFS(Datos_MStar!$G$3:$G$10000,Datos_MStar!$A$3:$A$10000,$A4,Datos_MStar!$C$3:$C$10000,LH$1) &lt;&gt; 0, SUMIFS(Datos_MStar!$G$3:$G$10000,Datos_MStar!$A$3:$A$10000,$A4,Datos_MStar!$C$3:$C$10000,LH$1), LG4)</f>
        <v>124</v>
      </c>
      <c r="LI4" s="20">
        <f>IF(SUMIFS(Datos_MStar!$G$3:$G$10000,Datos_MStar!$A$3:$A$10000,$A4,Datos_MStar!$C$3:$C$10000,LI$1) &lt;&gt; 0, SUMIFS(Datos_MStar!$G$3:$G$10000,Datos_MStar!$A$3:$A$10000,$A4,Datos_MStar!$C$3:$C$10000,LI$1), LH4)</f>
        <v>124</v>
      </c>
      <c r="LJ4" s="20">
        <f>IF(SUMIFS(Datos_MStar!$G$3:$G$10000,Datos_MStar!$A$3:$A$10000,$A4,Datos_MStar!$C$3:$C$10000,LJ$1) &lt;&gt; 0, SUMIFS(Datos_MStar!$G$3:$G$10000,Datos_MStar!$A$3:$A$10000,$A4,Datos_MStar!$C$3:$C$10000,LJ$1), LI4)</f>
        <v>124</v>
      </c>
      <c r="LK4" s="20">
        <f>IF(SUMIFS(Datos_MStar!$G$3:$G$10000,Datos_MStar!$A$3:$A$10000,$A4,Datos_MStar!$C$3:$C$10000,LK$1) &lt;&gt; 0, SUMIFS(Datos_MStar!$G$3:$G$10000,Datos_MStar!$A$3:$A$10000,$A4,Datos_MStar!$C$3:$C$10000,LK$1), LJ4)</f>
        <v>124</v>
      </c>
      <c r="LL4" s="20">
        <f>IF(SUMIFS(Datos_MStar!$G$3:$G$10000,Datos_MStar!$A$3:$A$10000,$A4,Datos_MStar!$C$3:$C$10000,LL$1) &lt;&gt; 0, SUMIFS(Datos_MStar!$G$3:$G$10000,Datos_MStar!$A$3:$A$10000,$A4,Datos_MStar!$C$3:$C$10000,LL$1), LK4)</f>
        <v>124</v>
      </c>
      <c r="LM4" s="20">
        <f>IF(SUMIFS(Datos_MStar!$G$3:$G$10000,Datos_MStar!$A$3:$A$10000,$A4,Datos_MStar!$C$3:$C$10000,LM$1) &lt;&gt; 0, SUMIFS(Datos_MStar!$G$3:$G$10000,Datos_MStar!$A$3:$A$10000,$A4,Datos_MStar!$C$3:$C$10000,LM$1), LL4)</f>
        <v>124</v>
      </c>
      <c r="LN4" s="20">
        <f>IF(SUMIFS(Datos_MStar!$G$3:$G$10000,Datos_MStar!$A$3:$A$10000,$A4,Datos_MStar!$C$3:$C$10000,LN$1) &lt;&gt; 0, SUMIFS(Datos_MStar!$G$3:$G$10000,Datos_MStar!$A$3:$A$10000,$A4,Datos_MStar!$C$3:$C$10000,LN$1), LM4)</f>
        <v>124</v>
      </c>
      <c r="LO4" s="20">
        <f>IF(SUMIFS(Datos_MStar!$G$3:$G$10000,Datos_MStar!$A$3:$A$10000,$A4,Datos_MStar!$C$3:$C$10000,LO$1) &lt;&gt; 0, SUMIFS(Datos_MStar!$G$3:$G$10000,Datos_MStar!$A$3:$A$10000,$A4,Datos_MStar!$C$3:$C$10000,LO$1), LN4)</f>
        <v>124</v>
      </c>
      <c r="LP4" s="20">
        <f>IF(SUMIFS(Datos_MStar!$G$3:$G$10000,Datos_MStar!$A$3:$A$10000,$A4,Datos_MStar!$C$3:$C$10000,LP$1) &lt;&gt; 0, SUMIFS(Datos_MStar!$G$3:$G$10000,Datos_MStar!$A$3:$A$10000,$A4,Datos_MStar!$C$3:$C$10000,LP$1), LO4)</f>
        <v>124</v>
      </c>
      <c r="LQ4" s="20">
        <f>IF(SUMIFS(Datos_MStar!$G$3:$G$10000,Datos_MStar!$A$3:$A$10000,$A4,Datos_MStar!$C$3:$C$10000,LQ$1) &lt;&gt; 0, SUMIFS(Datos_MStar!$G$3:$G$10000,Datos_MStar!$A$3:$A$10000,$A4,Datos_MStar!$C$3:$C$10000,LQ$1), LP4)</f>
        <v>124</v>
      </c>
      <c r="LR4" s="20">
        <f>IF(SUMIFS(Datos_MStar!$G$3:$G$10000,Datos_MStar!$A$3:$A$10000,$A4,Datos_MStar!$C$3:$C$10000,LR$1) &lt;&gt; 0, SUMIFS(Datos_MStar!$G$3:$G$10000,Datos_MStar!$A$3:$A$10000,$A4,Datos_MStar!$C$3:$C$10000,LR$1), LQ4)</f>
        <v>124</v>
      </c>
      <c r="LS4" s="20">
        <f>IF(SUMIFS(Datos_MStar!$G$3:$G$10000,Datos_MStar!$A$3:$A$10000,$A4,Datos_MStar!$C$3:$C$10000,LS$1) &lt;&gt; 0, SUMIFS(Datos_MStar!$G$3:$G$10000,Datos_MStar!$A$3:$A$10000,$A4,Datos_MStar!$C$3:$C$10000,LS$1), LR4)</f>
        <v>124</v>
      </c>
      <c r="LT4" s="20">
        <f>IF(SUMIFS(Datos_MStar!$G$3:$G$10000,Datos_MStar!$A$3:$A$10000,$A4,Datos_MStar!$C$3:$C$10000,LT$1) &lt;&gt; 0, SUMIFS(Datos_MStar!$G$3:$G$10000,Datos_MStar!$A$3:$A$10000,$A4,Datos_MStar!$C$3:$C$10000,LT$1), LS4)</f>
        <v>124</v>
      </c>
      <c r="LU4" s="20">
        <f>IF(SUMIFS(Datos_MStar!$G$3:$G$10000,Datos_MStar!$A$3:$A$10000,$A4,Datos_MStar!$C$3:$C$10000,LU$1) &lt;&gt; 0, SUMIFS(Datos_MStar!$G$3:$G$10000,Datos_MStar!$A$3:$A$10000,$A4,Datos_MStar!$C$3:$C$10000,LU$1), LT4)</f>
        <v>124</v>
      </c>
      <c r="LV4" s="20">
        <f>IF(SUMIFS(Datos_MStar!$G$3:$G$10000,Datos_MStar!$A$3:$A$10000,$A4,Datos_MStar!$C$3:$C$10000,LV$1) &lt;&gt; 0, SUMIFS(Datos_MStar!$G$3:$G$10000,Datos_MStar!$A$3:$A$10000,$A4,Datos_MStar!$C$3:$C$10000,LV$1), LU4)</f>
        <v>124</v>
      </c>
      <c r="LW4" s="20">
        <f>IF(SUMIFS(Datos_MStar!$G$3:$G$10000,Datos_MStar!$A$3:$A$10000,$A4,Datos_MStar!$C$3:$C$10000,LW$1) &lt;&gt; 0, SUMIFS(Datos_MStar!$G$3:$G$10000,Datos_MStar!$A$3:$A$10000,$A4,Datos_MStar!$C$3:$C$10000,LW$1), LV4)</f>
        <v>124</v>
      </c>
      <c r="LX4" s="20">
        <f>IF(SUMIFS(Datos_MStar!$G$3:$G$10000,Datos_MStar!$A$3:$A$10000,$A4,Datos_MStar!$C$3:$C$10000,LX$1) &lt;&gt; 0, SUMIFS(Datos_MStar!$G$3:$G$10000,Datos_MStar!$A$3:$A$10000,$A4,Datos_MStar!$C$3:$C$10000,LX$1), LW4)</f>
        <v>124</v>
      </c>
      <c r="LY4" s="20">
        <f>IF(SUMIFS(Datos_MStar!$G$3:$G$10000,Datos_MStar!$A$3:$A$10000,$A4,Datos_MStar!$C$3:$C$10000,LY$1) &lt;&gt; 0, SUMIFS(Datos_MStar!$G$3:$G$10000,Datos_MStar!$A$3:$A$10000,$A4,Datos_MStar!$C$3:$C$10000,LY$1), LX4)</f>
        <v>124</v>
      </c>
      <c r="LZ4" s="20">
        <f>IF(SUMIFS(Datos_MStar!$G$3:$G$10000,Datos_MStar!$A$3:$A$10000,$A4,Datos_MStar!$C$3:$C$10000,LZ$1) &lt;&gt; 0, SUMIFS(Datos_MStar!$G$3:$G$10000,Datos_MStar!$A$3:$A$10000,$A4,Datos_MStar!$C$3:$C$10000,LZ$1), LY4)</f>
        <v>124</v>
      </c>
      <c r="MA4" s="20">
        <f>IF(SUMIFS(Datos_MStar!$G$3:$G$10000,Datos_MStar!$A$3:$A$10000,$A4,Datos_MStar!$C$3:$C$10000,MA$1) &lt;&gt; 0, SUMIFS(Datos_MStar!$G$3:$G$10000,Datos_MStar!$A$3:$A$10000,$A4,Datos_MStar!$C$3:$C$10000,MA$1), LZ4)</f>
        <v>124</v>
      </c>
      <c r="MB4" s="20">
        <f>IF(SUMIFS(Datos_MStar!$G$3:$G$10000,Datos_MStar!$A$3:$A$10000,$A4,Datos_MStar!$C$3:$C$10000,MB$1) &lt;&gt; 0, SUMIFS(Datos_MStar!$G$3:$G$10000,Datos_MStar!$A$3:$A$10000,$A4,Datos_MStar!$C$3:$C$10000,MB$1), MA4)</f>
        <v>124</v>
      </c>
      <c r="MC4" s="20">
        <f>IF(SUMIFS(Datos_MStar!$G$3:$G$10000,Datos_MStar!$A$3:$A$10000,$A4,Datos_MStar!$C$3:$C$10000,MC$1) &lt;&gt; 0, SUMIFS(Datos_MStar!$G$3:$G$10000,Datos_MStar!$A$3:$A$10000,$A4,Datos_MStar!$C$3:$C$10000,MC$1), MB4)</f>
        <v>124</v>
      </c>
      <c r="MD4" s="20">
        <f>IF(SUMIFS(Datos_MStar!$G$3:$G$10000,Datos_MStar!$A$3:$A$10000,$A4,Datos_MStar!$C$3:$C$10000,MD$1) &lt;&gt; 0, SUMIFS(Datos_MStar!$G$3:$G$10000,Datos_MStar!$A$3:$A$10000,$A4,Datos_MStar!$C$3:$C$10000,MD$1), MC4)</f>
        <v>124</v>
      </c>
      <c r="ME4" s="20">
        <f>IF(SUMIFS(Datos_MStar!$G$3:$G$10000,Datos_MStar!$A$3:$A$10000,$A4,Datos_MStar!$C$3:$C$10000,ME$1) &lt;&gt; 0, SUMIFS(Datos_MStar!$G$3:$G$10000,Datos_MStar!$A$3:$A$10000,$A4,Datos_MStar!$C$3:$C$10000,ME$1), MD4)</f>
        <v>124</v>
      </c>
      <c r="MF4" s="20">
        <f>IF(SUMIFS(Datos_MStar!$G$3:$G$10000,Datos_MStar!$A$3:$A$10000,$A4,Datos_MStar!$C$3:$C$10000,MF$1) &lt;&gt; 0, SUMIFS(Datos_MStar!$G$3:$G$10000,Datos_MStar!$A$3:$A$10000,$A4,Datos_MStar!$C$3:$C$10000,MF$1), ME4)</f>
        <v>124</v>
      </c>
      <c r="MG4" s="20">
        <f>IF(SUMIFS(Datos_MStar!$G$3:$G$10000,Datos_MStar!$A$3:$A$10000,$A4,Datos_MStar!$C$3:$C$10000,MG$1) &lt;&gt; 0, SUMIFS(Datos_MStar!$G$3:$G$10000,Datos_MStar!$A$3:$A$10000,$A4,Datos_MStar!$C$3:$C$10000,MG$1), MF4)</f>
        <v>124</v>
      </c>
      <c r="MH4" s="20">
        <f>IF(SUMIFS(Datos_MStar!$G$3:$G$10000,Datos_MStar!$A$3:$A$10000,$A4,Datos_MStar!$C$3:$C$10000,MH$1) &lt;&gt; 0, SUMIFS(Datos_MStar!$G$3:$G$10000,Datos_MStar!$A$3:$A$10000,$A4,Datos_MStar!$C$3:$C$10000,MH$1), MG4)</f>
        <v>124</v>
      </c>
      <c r="MI4" s="20">
        <f>IF(SUMIFS(Datos_MStar!$G$3:$G$10000,Datos_MStar!$A$3:$A$10000,$A4,Datos_MStar!$C$3:$C$10000,MI$1) &lt;&gt; 0, SUMIFS(Datos_MStar!$G$3:$G$10000,Datos_MStar!$A$3:$A$10000,$A4,Datos_MStar!$C$3:$C$10000,MI$1), MH4)</f>
        <v>124</v>
      </c>
      <c r="MJ4" s="20">
        <f>IF(SUMIFS(Datos_MStar!$G$3:$G$10000,Datos_MStar!$A$3:$A$10000,$A4,Datos_MStar!$C$3:$C$10000,MJ$1) &lt;&gt; 0, SUMIFS(Datos_MStar!$G$3:$G$10000,Datos_MStar!$A$3:$A$10000,$A4,Datos_MStar!$C$3:$C$10000,MJ$1), MI4)</f>
        <v>124</v>
      </c>
      <c r="MK4" s="20">
        <f>IF(SUMIFS(Datos_MStar!$G$3:$G$10000,Datos_MStar!$A$3:$A$10000,$A4,Datos_MStar!$C$3:$C$10000,MK$1) &lt;&gt; 0, SUMIFS(Datos_MStar!$G$3:$G$10000,Datos_MStar!$A$3:$A$10000,$A4,Datos_MStar!$C$3:$C$10000,MK$1), MJ4)</f>
        <v>124</v>
      </c>
      <c r="ML4" s="20">
        <f>IF(SUMIFS(Datos_MStar!$G$3:$G$10000,Datos_MStar!$A$3:$A$10000,$A4,Datos_MStar!$C$3:$C$10000,ML$1) &lt;&gt; 0, SUMIFS(Datos_MStar!$G$3:$G$10000,Datos_MStar!$A$3:$A$10000,$A4,Datos_MStar!$C$3:$C$10000,ML$1), MK4)</f>
        <v>124</v>
      </c>
      <c r="MM4" s="20">
        <f>IF(SUMIFS(Datos_MStar!$G$3:$G$10000,Datos_MStar!$A$3:$A$10000,$A4,Datos_MStar!$C$3:$C$10000,MM$1) &lt;&gt; 0, SUMIFS(Datos_MStar!$G$3:$G$10000,Datos_MStar!$A$3:$A$10000,$A4,Datos_MStar!$C$3:$C$10000,MM$1), ML4)</f>
        <v>124</v>
      </c>
      <c r="MN4" s="20">
        <f>IF(SUMIFS(Datos_MStar!$G$3:$G$10000,Datos_MStar!$A$3:$A$10000,$A4,Datos_MStar!$C$3:$C$10000,MN$1) &lt;&gt; 0, SUMIFS(Datos_MStar!$G$3:$G$10000,Datos_MStar!$A$3:$A$10000,$A4,Datos_MStar!$C$3:$C$10000,MN$1), MM4)</f>
        <v>124</v>
      </c>
      <c r="MO4" s="20">
        <f>IF(SUMIFS(Datos_MStar!$G$3:$G$10000,Datos_MStar!$A$3:$A$10000,$A4,Datos_MStar!$C$3:$C$10000,MO$1) &lt;&gt; 0, SUMIFS(Datos_MStar!$G$3:$G$10000,Datos_MStar!$A$3:$A$10000,$A4,Datos_MStar!$C$3:$C$10000,MO$1), MN4)</f>
        <v>124</v>
      </c>
      <c r="MP4" s="20">
        <f>IF(SUMIFS(Datos_MStar!$G$3:$G$10000,Datos_MStar!$A$3:$A$10000,$A4,Datos_MStar!$C$3:$C$10000,MP$1) &lt;&gt; 0, SUMIFS(Datos_MStar!$G$3:$G$10000,Datos_MStar!$A$3:$A$10000,$A4,Datos_MStar!$C$3:$C$10000,MP$1), MO4)</f>
        <v>124</v>
      </c>
      <c r="MQ4" s="20">
        <f>IF(SUMIFS(Datos_MStar!$G$3:$G$10000,Datos_MStar!$A$3:$A$10000,$A4,Datos_MStar!$C$3:$C$10000,MQ$1) &lt;&gt; 0, SUMIFS(Datos_MStar!$G$3:$G$10000,Datos_MStar!$A$3:$A$10000,$A4,Datos_MStar!$C$3:$C$10000,MQ$1), MP4)</f>
        <v>124</v>
      </c>
      <c r="MR4" s="20">
        <f>IF(SUMIFS(Datos_MStar!$G$3:$G$10000,Datos_MStar!$A$3:$A$10000,$A4,Datos_MStar!$C$3:$C$10000,MR$1) &lt;&gt; 0, SUMIFS(Datos_MStar!$G$3:$G$10000,Datos_MStar!$A$3:$A$10000,$A4,Datos_MStar!$C$3:$C$10000,MR$1), MQ4)</f>
        <v>124</v>
      </c>
      <c r="MS4" s="20">
        <f>IF(SUMIFS(Datos_MStar!$G$3:$G$10000,Datos_MStar!$A$3:$A$10000,$A4,Datos_MStar!$C$3:$C$10000,MS$1) &lt;&gt; 0, SUMIFS(Datos_MStar!$G$3:$G$10000,Datos_MStar!$A$3:$A$10000,$A4,Datos_MStar!$C$3:$C$10000,MS$1), MR4)</f>
        <v>124</v>
      </c>
      <c r="MT4" s="20">
        <f>IF(SUMIFS(Datos_MStar!$G$3:$G$10000,Datos_MStar!$A$3:$A$10000,$A4,Datos_MStar!$C$3:$C$10000,MT$1) &lt;&gt; 0, SUMIFS(Datos_MStar!$G$3:$G$10000,Datos_MStar!$A$3:$A$10000,$A4,Datos_MStar!$C$3:$C$10000,MT$1), MS4)</f>
        <v>124</v>
      </c>
      <c r="MU4" s="20">
        <f>IF(SUMIFS(Datos_MStar!$G$3:$G$10000,Datos_MStar!$A$3:$A$10000,$A4,Datos_MStar!$C$3:$C$10000,MU$1) &lt;&gt; 0, SUMIFS(Datos_MStar!$G$3:$G$10000,Datos_MStar!$A$3:$A$10000,$A4,Datos_MStar!$C$3:$C$10000,MU$1), MT4)</f>
        <v>124</v>
      </c>
      <c r="MV4" s="20">
        <f>IF(SUMIFS(Datos_MStar!$G$3:$G$10000,Datos_MStar!$A$3:$A$10000,$A4,Datos_MStar!$C$3:$C$10000,MV$1) &lt;&gt; 0, SUMIFS(Datos_MStar!$G$3:$G$10000,Datos_MStar!$A$3:$A$10000,$A4,Datos_MStar!$C$3:$C$10000,MV$1), MU4)</f>
        <v>124</v>
      </c>
      <c r="MW4" s="20">
        <f>IF(SUMIFS(Datos_MStar!$G$3:$G$10000,Datos_MStar!$A$3:$A$10000,$A4,Datos_MStar!$C$3:$C$10000,MW$1) &lt;&gt; 0, SUMIFS(Datos_MStar!$G$3:$G$10000,Datos_MStar!$A$3:$A$10000,$A4,Datos_MStar!$C$3:$C$10000,MW$1), MV4)</f>
        <v>124</v>
      </c>
      <c r="MX4" s="20">
        <f>IF(SUMIFS(Datos_MStar!$G$3:$G$10000,Datos_MStar!$A$3:$A$10000,$A4,Datos_MStar!$C$3:$C$10000,MX$1) &lt;&gt; 0, SUMIFS(Datos_MStar!$G$3:$G$10000,Datos_MStar!$A$3:$A$10000,$A4,Datos_MStar!$C$3:$C$10000,MX$1), MW4)</f>
        <v>124</v>
      </c>
      <c r="MY4" s="20">
        <f>IF(SUMIFS(Datos_MStar!$G$3:$G$10000,Datos_MStar!$A$3:$A$10000,$A4,Datos_MStar!$C$3:$C$10000,MY$1) &lt;&gt; 0, SUMIFS(Datos_MStar!$G$3:$G$10000,Datos_MStar!$A$3:$A$10000,$A4,Datos_MStar!$C$3:$C$10000,MY$1), MX4)</f>
        <v>124</v>
      </c>
      <c r="MZ4" s="20">
        <f>IF(SUMIFS(Datos_MStar!$G$3:$G$10000,Datos_MStar!$A$3:$A$10000,$A4,Datos_MStar!$C$3:$C$10000,MZ$1) &lt;&gt; 0, SUMIFS(Datos_MStar!$G$3:$G$10000,Datos_MStar!$A$3:$A$10000,$A4,Datos_MStar!$C$3:$C$10000,MZ$1), MY4)</f>
        <v>124</v>
      </c>
      <c r="NA4" s="20">
        <f>IF(SUMIFS(Datos_MStar!$G$3:$G$10000,Datos_MStar!$A$3:$A$10000,$A4,Datos_MStar!$C$3:$C$10000,NA$1) &lt;&gt; 0, SUMIFS(Datos_MStar!$G$3:$G$10000,Datos_MStar!$A$3:$A$10000,$A4,Datos_MStar!$C$3:$C$10000,NA$1), MZ4)</f>
        <v>124</v>
      </c>
      <c r="NB4" s="20">
        <f>IF(SUMIFS(Datos_MStar!$G$3:$G$10000,Datos_MStar!$A$3:$A$10000,$A4,Datos_MStar!$C$3:$C$10000,NB$1) &lt;&gt; 0, SUMIFS(Datos_MStar!$G$3:$G$10000,Datos_MStar!$A$3:$A$10000,$A4,Datos_MStar!$C$3:$C$10000,NB$1), NA4)</f>
        <v>124</v>
      </c>
      <c r="NC4" s="20">
        <f>IF(SUMIFS(Datos_MStar!$G$3:$G$10000,Datos_MStar!$A$3:$A$10000,$A4,Datos_MStar!$C$3:$C$10000,NC$1) &lt;&gt; 0, SUMIFS(Datos_MStar!$G$3:$G$10000,Datos_MStar!$A$3:$A$10000,$A4,Datos_MStar!$C$3:$C$10000,NC$1), NB4)</f>
        <v>124</v>
      </c>
      <c r="ND4" s="20">
        <f>IF(SUMIFS(Datos_MStar!$G$3:$G$10000,Datos_MStar!$A$3:$A$10000,$A4,Datos_MStar!$C$3:$C$10000,ND$1) &lt;&gt; 0, SUMIFS(Datos_MStar!$G$3:$G$10000,Datos_MStar!$A$3:$A$10000,$A4,Datos_MStar!$C$3:$C$10000,ND$1), NC4)</f>
        <v>124</v>
      </c>
      <c r="NE4" s="20">
        <f>IF(SUMIFS(Datos_MStar!$G$3:$G$10000,Datos_MStar!$A$3:$A$10000,$A4,Datos_MStar!$C$3:$C$10000,NE$1) &lt;&gt; 0, SUMIFS(Datos_MStar!$G$3:$G$10000,Datos_MStar!$A$3:$A$10000,$A4,Datos_MStar!$C$3:$C$10000,NE$1), ND4)</f>
        <v>124</v>
      </c>
      <c r="NF4" s="20">
        <f>IF(SUMIFS(Datos_MStar!$G$3:$G$10000,Datos_MStar!$A$3:$A$10000,$A4,Datos_MStar!$C$3:$C$10000,NF$1) &lt;&gt; 0, SUMIFS(Datos_MStar!$G$3:$G$10000,Datos_MStar!$A$3:$A$10000,$A4,Datos_MStar!$C$3:$C$10000,NF$1), NE4)</f>
        <v>124</v>
      </c>
      <c r="NG4" s="20">
        <f>IF(SUMIFS(Datos_MStar!$G$3:$G$10000,Datos_MStar!$A$3:$A$10000,$A4,Datos_MStar!$C$3:$C$10000,NG$1) &lt;&gt; 0, SUMIFS(Datos_MStar!$G$3:$G$10000,Datos_MStar!$A$3:$A$10000,$A4,Datos_MStar!$C$3:$C$10000,NG$1), NF4)</f>
        <v>124</v>
      </c>
      <c r="NH4" s="20">
        <f>IF(SUMIFS(Datos_MStar!$G$3:$G$10000,Datos_MStar!$A$3:$A$10000,$A4,Datos_MStar!$C$3:$C$10000,NH$1) &lt;&gt; 0, SUMIFS(Datos_MStar!$G$3:$G$10000,Datos_MStar!$A$3:$A$10000,$A4,Datos_MStar!$C$3:$C$10000,NH$1), NG4)</f>
        <v>124</v>
      </c>
      <c r="NI4" s="20">
        <f>IF(SUMIFS(Datos_MStar!$G$3:$G$10000,Datos_MStar!$A$3:$A$10000,$A4,Datos_MStar!$C$3:$C$10000,NI$1) &lt;&gt; 0, SUMIFS(Datos_MStar!$G$3:$G$10000,Datos_MStar!$A$3:$A$10000,$A4,Datos_MStar!$C$3:$C$10000,NI$1), NH4)</f>
        <v>124</v>
      </c>
      <c r="NJ4" s="20">
        <f>IF(SUMIFS(Datos_MStar!$G$3:$G$10000,Datos_MStar!$A$3:$A$10000,$A4,Datos_MStar!$C$3:$C$10000,NJ$1) &lt;&gt; 0, SUMIFS(Datos_MStar!$G$3:$G$10000,Datos_MStar!$A$3:$A$10000,$A4,Datos_MStar!$C$3:$C$10000,NJ$1), NI4)</f>
        <v>124</v>
      </c>
      <c r="NK4" s="20">
        <f>IF(SUMIFS(Datos_MStar!$G$3:$G$10000,Datos_MStar!$A$3:$A$10000,$A4,Datos_MStar!$C$3:$C$10000,NK$1) &lt;&gt; 0, SUMIFS(Datos_MStar!$G$3:$G$10000,Datos_MStar!$A$3:$A$10000,$A4,Datos_MStar!$C$3:$C$10000,NK$1), NJ4)</f>
        <v>124</v>
      </c>
      <c r="NL4" s="20">
        <f>IF(SUMIFS(Datos_MStar!$G$3:$G$10000,Datos_MStar!$A$3:$A$10000,$A4,Datos_MStar!$C$3:$C$10000,NL$1) &lt;&gt; 0, SUMIFS(Datos_MStar!$G$3:$G$10000,Datos_MStar!$A$3:$A$10000,$A4,Datos_MStar!$C$3:$C$10000,NL$1), NK4)</f>
        <v>124</v>
      </c>
      <c r="NM4" s="20">
        <f>IF(SUMIFS(Datos_MStar!$G$3:$G$10000,Datos_MStar!$A$3:$A$10000,$A4,Datos_MStar!$C$3:$C$10000,NM$1) &lt;&gt; 0, SUMIFS(Datos_MStar!$G$3:$G$10000,Datos_MStar!$A$3:$A$10000,$A4,Datos_MStar!$C$3:$C$10000,NM$1), NL4)</f>
        <v>124</v>
      </c>
      <c r="NN4" s="20">
        <f>IF(SUMIFS(Datos_MStar!$G$3:$G$10000,Datos_MStar!$A$3:$A$10000,$A4,Datos_MStar!$C$3:$C$10000,NN$1) &lt;&gt; 0, SUMIFS(Datos_MStar!$G$3:$G$10000,Datos_MStar!$A$3:$A$10000,$A4,Datos_MStar!$C$3:$C$10000,NN$1), NM4)</f>
        <v>124</v>
      </c>
      <c r="NO4" s="20">
        <f>IF(SUMIFS(Datos_MStar!$G$3:$G$10000,Datos_MStar!$A$3:$A$10000,$A4,Datos_MStar!$C$3:$C$10000,NO$1) &lt;&gt; 0, SUMIFS(Datos_MStar!$G$3:$G$10000,Datos_MStar!$A$3:$A$10000,$A4,Datos_MStar!$C$3:$C$10000,NO$1), NN4)</f>
        <v>124</v>
      </c>
      <c r="NP4" s="20">
        <f>IF(SUMIFS(Datos_MStar!$G$3:$G$10000,Datos_MStar!$A$3:$A$10000,$A4,Datos_MStar!$C$3:$C$10000,NP$1) &lt;&gt; 0, SUMIFS(Datos_MStar!$G$3:$G$10000,Datos_MStar!$A$3:$A$10000,$A4,Datos_MStar!$C$3:$C$10000,NP$1), NO4)</f>
        <v>124</v>
      </c>
      <c r="NQ4" s="20">
        <f>IF(SUMIFS(Datos_MStar!$G$3:$G$10000,Datos_MStar!$A$3:$A$10000,$A4,Datos_MStar!$C$3:$C$10000,NQ$1) &lt;&gt; 0, SUMIFS(Datos_MStar!$G$3:$G$10000,Datos_MStar!$A$3:$A$10000,$A4,Datos_MStar!$C$3:$C$10000,NQ$1), NP4)</f>
        <v>124</v>
      </c>
      <c r="NR4" s="20">
        <f>IF(SUMIFS(Datos_MStar!$G$3:$G$10000,Datos_MStar!$A$3:$A$10000,$A4,Datos_MStar!$C$3:$C$10000,NR$1) &lt;&gt; 0, SUMIFS(Datos_MStar!$G$3:$G$10000,Datos_MStar!$A$3:$A$10000,$A4,Datos_MStar!$C$3:$C$10000,NR$1), NQ4)</f>
        <v>124</v>
      </c>
      <c r="NS4" s="20">
        <f>IF(SUMIFS(Datos_MStar!$G$3:$G$10000,Datos_MStar!$A$3:$A$10000,$A4,Datos_MStar!$C$3:$C$10000,NS$1) &lt;&gt; 0, SUMIFS(Datos_MStar!$G$3:$G$10000,Datos_MStar!$A$3:$A$10000,$A4,Datos_MStar!$C$3:$C$10000,NS$1), NR4)</f>
        <v>124</v>
      </c>
      <c r="NT4" s="20">
        <f>IF(SUMIFS(Datos_MStar!$G$3:$G$10000,Datos_MStar!$A$3:$A$10000,$A4,Datos_MStar!$C$3:$C$10000,NT$1) &lt;&gt; 0, SUMIFS(Datos_MStar!$G$3:$G$10000,Datos_MStar!$A$3:$A$10000,$A4,Datos_MStar!$C$3:$C$10000,NT$1), NS4)</f>
        <v>124</v>
      </c>
      <c r="NU4" s="20">
        <f>IF(SUMIFS(Datos_MStar!$G$3:$G$10000,Datos_MStar!$A$3:$A$10000,$A4,Datos_MStar!$C$3:$C$10000,NU$1) &lt;&gt; 0, SUMIFS(Datos_MStar!$G$3:$G$10000,Datos_MStar!$A$3:$A$10000,$A4,Datos_MStar!$C$3:$C$10000,NU$1), NT4)</f>
        <v>124</v>
      </c>
      <c r="NV4" s="20">
        <f>IF(SUMIFS(Datos_MStar!$G$3:$G$10000,Datos_MStar!$A$3:$A$10000,$A4,Datos_MStar!$C$3:$C$10000,NV$1) &lt;&gt; 0, SUMIFS(Datos_MStar!$G$3:$G$10000,Datos_MStar!$A$3:$A$10000,$A4,Datos_MStar!$C$3:$C$10000,NV$1), NU4)</f>
        <v>124</v>
      </c>
      <c r="NW4" s="20">
        <f>IF(SUMIFS(Datos_MStar!$G$3:$G$10000,Datos_MStar!$A$3:$A$10000,$A4,Datos_MStar!$C$3:$C$10000,NW$1) &lt;&gt; 0, SUMIFS(Datos_MStar!$G$3:$G$10000,Datos_MStar!$A$3:$A$10000,$A4,Datos_MStar!$C$3:$C$10000,NW$1), NV4)</f>
        <v>124</v>
      </c>
      <c r="NX4" s="20">
        <f>IF(SUMIFS(Datos_MStar!$G$3:$G$10000,Datos_MStar!$A$3:$A$10000,$A4,Datos_MStar!$C$3:$C$10000,NX$1) &lt;&gt; 0, SUMIFS(Datos_MStar!$G$3:$G$10000,Datos_MStar!$A$3:$A$10000,$A4,Datos_MStar!$C$3:$C$10000,NX$1), NW4)</f>
        <v>124</v>
      </c>
      <c r="NY4" s="20">
        <f>IF(SUMIFS(Datos_MStar!$G$3:$G$10000,Datos_MStar!$A$3:$A$10000,$A4,Datos_MStar!$C$3:$C$10000,NY$1) &lt;&gt; 0, SUMIFS(Datos_MStar!$G$3:$G$10000,Datos_MStar!$A$3:$A$10000,$A4,Datos_MStar!$C$3:$C$10000,NY$1), NX4)</f>
        <v>124</v>
      </c>
      <c r="NZ4" s="20">
        <f>IF(SUMIFS(Datos_MStar!$G$3:$G$10000,Datos_MStar!$A$3:$A$10000,$A4,Datos_MStar!$C$3:$C$10000,NZ$1) &lt;&gt; 0, SUMIFS(Datos_MStar!$G$3:$G$10000,Datos_MStar!$A$3:$A$10000,$A4,Datos_MStar!$C$3:$C$10000,NZ$1), NY4)</f>
        <v>124</v>
      </c>
      <c r="OA4" s="20">
        <f>IF(SUMIFS(Datos_MStar!$G$3:$G$10000,Datos_MStar!$A$3:$A$10000,$A4,Datos_MStar!$C$3:$C$10000,OA$1) &lt;&gt; 0, SUMIFS(Datos_MStar!$G$3:$G$10000,Datos_MStar!$A$3:$A$10000,$A4,Datos_MStar!$C$3:$C$10000,OA$1), NZ4)</f>
        <v>124</v>
      </c>
      <c r="OB4" s="20">
        <f>IF(SUMIFS(Datos_MStar!$G$3:$G$10000,Datos_MStar!$A$3:$A$10000,$A4,Datos_MStar!$C$3:$C$10000,OB$1) &lt;&gt; 0, SUMIFS(Datos_MStar!$G$3:$G$10000,Datos_MStar!$A$3:$A$10000,$A4,Datos_MStar!$C$3:$C$10000,OB$1), OA4)</f>
        <v>124</v>
      </c>
      <c r="OC4" s="20">
        <f>IF(SUMIFS(Datos_MStar!$G$3:$G$10000,Datos_MStar!$A$3:$A$10000,$A4,Datos_MStar!$C$3:$C$10000,OC$1) &lt;&gt; 0, SUMIFS(Datos_MStar!$G$3:$G$10000,Datos_MStar!$A$3:$A$10000,$A4,Datos_MStar!$C$3:$C$10000,OC$1), OB4)</f>
        <v>124</v>
      </c>
      <c r="OD4" s="20">
        <f>IF(SUMIFS(Datos_MStar!$G$3:$G$10000,Datos_MStar!$A$3:$A$10000,$A4,Datos_MStar!$C$3:$C$10000,OD$1) &lt;&gt; 0, SUMIFS(Datos_MStar!$G$3:$G$10000,Datos_MStar!$A$3:$A$10000,$A4,Datos_MStar!$C$3:$C$10000,OD$1), OC4)</f>
        <v>124</v>
      </c>
      <c r="OE4" s="20">
        <f>IF(SUMIFS(Datos_MStar!$G$3:$G$10000,Datos_MStar!$A$3:$A$10000,$A4,Datos_MStar!$C$3:$C$10000,OE$1) &lt;&gt; 0, SUMIFS(Datos_MStar!$G$3:$G$10000,Datos_MStar!$A$3:$A$10000,$A4,Datos_MStar!$C$3:$C$10000,OE$1), OD4)</f>
        <v>124</v>
      </c>
      <c r="OF4" s="20">
        <f>IF(SUMIFS(Datos_MStar!$G$3:$G$10000,Datos_MStar!$A$3:$A$10000,$A4,Datos_MStar!$C$3:$C$10000,OF$1) &lt;&gt; 0, SUMIFS(Datos_MStar!$G$3:$G$10000,Datos_MStar!$A$3:$A$10000,$A4,Datos_MStar!$C$3:$C$10000,OF$1), OE4)</f>
        <v>124</v>
      </c>
      <c r="OG4" s="20">
        <f>IF(SUMIFS(Datos_MStar!$G$3:$G$10000,Datos_MStar!$A$3:$A$10000,$A4,Datos_MStar!$C$3:$C$10000,OG$1) &lt;&gt; 0, SUMIFS(Datos_MStar!$G$3:$G$10000,Datos_MStar!$A$3:$A$10000,$A4,Datos_MStar!$C$3:$C$10000,OG$1), OF4)</f>
        <v>124</v>
      </c>
      <c r="OH4" s="20">
        <f>IF(SUMIFS(Datos_MStar!$G$3:$G$10000,Datos_MStar!$A$3:$A$10000,$A4,Datos_MStar!$C$3:$C$10000,OH$1) &lt;&gt; 0, SUMIFS(Datos_MStar!$G$3:$G$10000,Datos_MStar!$A$3:$A$10000,$A4,Datos_MStar!$C$3:$C$10000,OH$1), OG4)</f>
        <v>124</v>
      </c>
      <c r="OI4" s="20">
        <f>IF(SUMIFS(Datos_MStar!$G$3:$G$10000,Datos_MStar!$A$3:$A$10000,$A4,Datos_MStar!$C$3:$C$10000,OI$1) &lt;&gt; 0, SUMIFS(Datos_MStar!$G$3:$G$10000,Datos_MStar!$A$3:$A$10000,$A4,Datos_MStar!$C$3:$C$10000,OI$1), OH4)</f>
        <v>124</v>
      </c>
      <c r="OJ4" s="20">
        <f>IF(SUMIFS(Datos_MStar!$G$3:$G$10000,Datos_MStar!$A$3:$A$10000,$A4,Datos_MStar!$C$3:$C$10000,OJ$1) &lt;&gt; 0, SUMIFS(Datos_MStar!$G$3:$G$10000,Datos_MStar!$A$3:$A$10000,$A4,Datos_MStar!$C$3:$C$10000,OJ$1), OI4)</f>
        <v>124</v>
      </c>
      <c r="OK4" s="20">
        <f>IF(SUMIFS(Datos_MStar!$G$3:$G$10000,Datos_MStar!$A$3:$A$10000,$A4,Datos_MStar!$C$3:$C$10000,OK$1) &lt;&gt; 0, SUMIFS(Datos_MStar!$G$3:$G$10000,Datos_MStar!$A$3:$A$10000,$A4,Datos_MStar!$C$3:$C$10000,OK$1), OJ4)</f>
        <v>124</v>
      </c>
      <c r="OL4" s="20">
        <f>IF(SUMIFS(Datos_MStar!$G$3:$G$10000,Datos_MStar!$A$3:$A$10000,$A4,Datos_MStar!$C$3:$C$10000,OL$1) &lt;&gt; 0, SUMIFS(Datos_MStar!$G$3:$G$10000,Datos_MStar!$A$3:$A$10000,$A4,Datos_MStar!$C$3:$C$10000,OL$1), OK4)</f>
        <v>124</v>
      </c>
      <c r="OM4" s="20">
        <f>IF(SUMIFS(Datos_MStar!$G$3:$G$10000,Datos_MStar!$A$3:$A$10000,$A4,Datos_MStar!$C$3:$C$10000,OM$1) &lt;&gt; 0, SUMIFS(Datos_MStar!$G$3:$G$10000,Datos_MStar!$A$3:$A$10000,$A4,Datos_MStar!$C$3:$C$10000,OM$1), OL4)</f>
        <v>124</v>
      </c>
      <c r="ON4" s="20">
        <f>IF(SUMIFS(Datos_MStar!$G$3:$G$10000,Datos_MStar!$A$3:$A$10000,$A4,Datos_MStar!$C$3:$C$10000,ON$1) &lt;&gt; 0, SUMIFS(Datos_MStar!$G$3:$G$10000,Datos_MStar!$A$3:$A$10000,$A4,Datos_MStar!$C$3:$C$10000,ON$1), OM4)</f>
        <v>124</v>
      </c>
      <c r="OO4" s="20">
        <f>IF(SUMIFS(Datos_MStar!$G$3:$G$10000,Datos_MStar!$A$3:$A$10000,$A4,Datos_MStar!$C$3:$C$10000,OO$1) &lt;&gt; 0, SUMIFS(Datos_MStar!$G$3:$G$10000,Datos_MStar!$A$3:$A$10000,$A4,Datos_MStar!$C$3:$C$10000,OO$1), ON4)</f>
        <v>124</v>
      </c>
      <c r="OP4" s="20">
        <f>IF(SUMIFS(Datos_MStar!$G$3:$G$10000,Datos_MStar!$A$3:$A$10000,$A4,Datos_MStar!$C$3:$C$10000,OP$1) &lt;&gt; 0, SUMIFS(Datos_MStar!$G$3:$G$10000,Datos_MStar!$A$3:$A$10000,$A4,Datos_MStar!$C$3:$C$10000,OP$1), OO4)</f>
        <v>124</v>
      </c>
      <c r="OQ4" s="20">
        <f>IF(SUMIFS(Datos_MStar!$G$3:$G$10000,Datos_MStar!$A$3:$A$10000,$A4,Datos_MStar!$C$3:$C$10000,OQ$1) &lt;&gt; 0, SUMIFS(Datos_MStar!$G$3:$G$10000,Datos_MStar!$A$3:$A$10000,$A4,Datos_MStar!$C$3:$C$10000,OQ$1), OP4)</f>
        <v>124</v>
      </c>
      <c r="OR4" s="20">
        <f>IF(SUMIFS(Datos_MStar!$G$3:$G$10000,Datos_MStar!$A$3:$A$10000,$A4,Datos_MStar!$C$3:$C$10000,OR$1) &lt;&gt; 0, SUMIFS(Datos_MStar!$G$3:$G$10000,Datos_MStar!$A$3:$A$10000,$A4,Datos_MStar!$C$3:$C$10000,OR$1), OQ4)</f>
        <v>124</v>
      </c>
      <c r="OS4" s="20">
        <f>IF(SUMIFS(Datos_MStar!$G$3:$G$10000,Datos_MStar!$A$3:$A$10000,$A4,Datos_MStar!$C$3:$C$10000,OS$1) &lt;&gt; 0, SUMIFS(Datos_MStar!$G$3:$G$10000,Datos_MStar!$A$3:$A$10000,$A4,Datos_MStar!$C$3:$C$10000,OS$1), OR4)</f>
        <v>124</v>
      </c>
      <c r="OT4" s="20">
        <f>IF(SUMIFS(Datos_MStar!$G$3:$G$10000,Datos_MStar!$A$3:$A$10000,$A4,Datos_MStar!$C$3:$C$10000,OT$1) &lt;&gt; 0, SUMIFS(Datos_MStar!$G$3:$G$10000,Datos_MStar!$A$3:$A$10000,$A4,Datos_MStar!$C$3:$C$10000,OT$1), OS4)</f>
        <v>124</v>
      </c>
      <c r="OU4" s="20">
        <f>IF(SUMIFS(Datos_MStar!$G$3:$G$10000,Datos_MStar!$A$3:$A$10000,$A4,Datos_MStar!$C$3:$C$10000,OU$1) &lt;&gt; 0, SUMIFS(Datos_MStar!$G$3:$G$10000,Datos_MStar!$A$3:$A$10000,$A4,Datos_MStar!$C$3:$C$10000,OU$1), OT4)</f>
        <v>124</v>
      </c>
      <c r="OV4" s="20">
        <f>IF(SUMIFS(Datos_MStar!$G$3:$G$10000,Datos_MStar!$A$3:$A$10000,$A4,Datos_MStar!$C$3:$C$10000,OV$1) &lt;&gt; 0, SUMIFS(Datos_MStar!$G$3:$G$10000,Datos_MStar!$A$3:$A$10000,$A4,Datos_MStar!$C$3:$C$10000,OV$1), OU4)</f>
        <v>124</v>
      </c>
      <c r="OW4" s="20">
        <f>IF(SUMIFS(Datos_MStar!$G$3:$G$10000,Datos_MStar!$A$3:$A$10000,$A4,Datos_MStar!$C$3:$C$10000,OW$1) &lt;&gt; 0, SUMIFS(Datos_MStar!$G$3:$G$10000,Datos_MStar!$A$3:$A$10000,$A4,Datos_MStar!$C$3:$C$10000,OW$1), OV4)</f>
        <v>124</v>
      </c>
      <c r="OX4" s="20">
        <f>IF(SUMIFS(Datos_MStar!$G$3:$G$10000,Datos_MStar!$A$3:$A$10000,$A4,Datos_MStar!$C$3:$C$10000,OX$1) &lt;&gt; 0, SUMIFS(Datos_MStar!$G$3:$G$10000,Datos_MStar!$A$3:$A$10000,$A4,Datos_MStar!$C$3:$C$10000,OX$1), OW4)</f>
        <v>124</v>
      </c>
      <c r="OY4" s="20">
        <f>IF(SUMIFS(Datos_MStar!$G$3:$G$10000,Datos_MStar!$A$3:$A$10000,$A4,Datos_MStar!$C$3:$C$10000,OY$1) &lt;&gt; 0, SUMIFS(Datos_MStar!$G$3:$G$10000,Datos_MStar!$A$3:$A$10000,$A4,Datos_MStar!$C$3:$C$10000,OY$1), OX4)</f>
        <v>124</v>
      </c>
      <c r="OZ4" s="20">
        <f>IF(SUMIFS(Datos_MStar!$G$3:$G$10000,Datos_MStar!$A$3:$A$10000,$A4,Datos_MStar!$C$3:$C$10000,OZ$1) &lt;&gt; 0, SUMIFS(Datos_MStar!$G$3:$G$10000,Datos_MStar!$A$3:$A$10000,$A4,Datos_MStar!$C$3:$C$10000,OZ$1), OY4)</f>
        <v>124</v>
      </c>
      <c r="PA4" s="20">
        <f>IF(SUMIFS(Datos_MStar!$G$3:$G$10000,Datos_MStar!$A$3:$A$10000,$A4,Datos_MStar!$C$3:$C$10000,PA$1) &lt;&gt; 0, SUMIFS(Datos_MStar!$G$3:$G$10000,Datos_MStar!$A$3:$A$10000,$A4,Datos_MStar!$C$3:$C$10000,PA$1), OZ4)</f>
        <v>124</v>
      </c>
      <c r="PB4" s="20">
        <f>IF(SUMIFS(Datos_MStar!$G$3:$G$10000,Datos_MStar!$A$3:$A$10000,$A4,Datos_MStar!$C$3:$C$10000,PB$1) &lt;&gt; 0, SUMIFS(Datos_MStar!$G$3:$G$10000,Datos_MStar!$A$3:$A$10000,$A4,Datos_MStar!$C$3:$C$10000,PB$1), PA4)</f>
        <v>124</v>
      </c>
      <c r="PC4" s="20">
        <f>IF(SUMIFS(Datos_MStar!$G$3:$G$10000,Datos_MStar!$A$3:$A$10000,$A4,Datos_MStar!$C$3:$C$10000,PC$1) &lt;&gt; 0, SUMIFS(Datos_MStar!$G$3:$G$10000,Datos_MStar!$A$3:$A$10000,$A4,Datos_MStar!$C$3:$C$10000,PC$1), PB4)</f>
        <v>124</v>
      </c>
      <c r="PD4" s="20">
        <f>IF(SUMIFS(Datos_MStar!$G$3:$G$10000,Datos_MStar!$A$3:$A$10000,$A4,Datos_MStar!$C$3:$C$10000,PD$1) &lt;&gt; 0, SUMIFS(Datos_MStar!$G$3:$G$10000,Datos_MStar!$A$3:$A$10000,$A4,Datos_MStar!$C$3:$C$10000,PD$1), PC4)</f>
        <v>124</v>
      </c>
      <c r="PE4" s="20">
        <f>IF(SUMIFS(Datos_MStar!$G$3:$G$10000,Datos_MStar!$A$3:$A$10000,$A4,Datos_MStar!$C$3:$C$10000,PE$1) &lt;&gt; 0, SUMIFS(Datos_MStar!$G$3:$G$10000,Datos_MStar!$A$3:$A$10000,$A4,Datos_MStar!$C$3:$C$10000,PE$1), PD4)</f>
        <v>124</v>
      </c>
      <c r="PF4" s="20">
        <f>IF(SUMIFS(Datos_MStar!$G$3:$G$10000,Datos_MStar!$A$3:$A$10000,$A4,Datos_MStar!$C$3:$C$10000,PF$1) &lt;&gt; 0, SUMIFS(Datos_MStar!$G$3:$G$10000,Datos_MStar!$A$3:$A$10000,$A4,Datos_MStar!$C$3:$C$10000,PF$1), PE4)</f>
        <v>124</v>
      </c>
      <c r="PG4" s="20">
        <f>IF(SUMIFS(Datos_MStar!$G$3:$G$10000,Datos_MStar!$A$3:$A$10000,$A4,Datos_MStar!$C$3:$C$10000,PG$1) &lt;&gt; 0, SUMIFS(Datos_MStar!$G$3:$G$10000,Datos_MStar!$A$3:$A$10000,$A4,Datos_MStar!$C$3:$C$10000,PG$1), PF4)</f>
        <v>124</v>
      </c>
      <c r="PH4" s="20">
        <f>IF(SUMIFS(Datos_MStar!$G$3:$G$10000,Datos_MStar!$A$3:$A$10000,$A4,Datos_MStar!$C$3:$C$10000,PH$1) &lt;&gt; 0, SUMIFS(Datos_MStar!$G$3:$G$10000,Datos_MStar!$A$3:$A$10000,$A4,Datos_MStar!$C$3:$C$10000,PH$1), PG4)</f>
        <v>124</v>
      </c>
      <c r="PI4" s="20">
        <f>IF(SUMIFS(Datos_MStar!$G$3:$G$10000,Datos_MStar!$A$3:$A$10000,$A4,Datos_MStar!$C$3:$C$10000,PI$1) &lt;&gt; 0, SUMIFS(Datos_MStar!$G$3:$G$10000,Datos_MStar!$A$3:$A$10000,$A4,Datos_MStar!$C$3:$C$10000,PI$1), PH4)</f>
        <v>124</v>
      </c>
      <c r="PJ4" s="20">
        <f>IF(SUMIFS(Datos_MStar!$G$3:$G$10000,Datos_MStar!$A$3:$A$10000,$A4,Datos_MStar!$C$3:$C$10000,PJ$1) &lt;&gt; 0, SUMIFS(Datos_MStar!$G$3:$G$10000,Datos_MStar!$A$3:$A$10000,$A4,Datos_MStar!$C$3:$C$10000,PJ$1), PI4)</f>
        <v>124</v>
      </c>
      <c r="PK4" s="20">
        <f>IF(SUMIFS(Datos_MStar!$G$3:$G$10000,Datos_MStar!$A$3:$A$10000,$A4,Datos_MStar!$C$3:$C$10000,PK$1) &lt;&gt; 0, SUMIFS(Datos_MStar!$G$3:$G$10000,Datos_MStar!$A$3:$A$10000,$A4,Datos_MStar!$C$3:$C$10000,PK$1), PJ4)</f>
        <v>124</v>
      </c>
      <c r="PL4" s="20">
        <f>IF(SUMIFS(Datos_MStar!$G$3:$G$10000,Datos_MStar!$A$3:$A$10000,$A4,Datos_MStar!$C$3:$C$10000,PL$1) &lt;&gt; 0, SUMIFS(Datos_MStar!$G$3:$G$10000,Datos_MStar!$A$3:$A$10000,$A4,Datos_MStar!$C$3:$C$10000,PL$1), PK4)</f>
        <v>124</v>
      </c>
      <c r="PM4" s="20">
        <f>IF(SUMIFS(Datos_MStar!$G$3:$G$10000,Datos_MStar!$A$3:$A$10000,$A4,Datos_MStar!$C$3:$C$10000,PM$1) &lt;&gt; 0, SUMIFS(Datos_MStar!$G$3:$G$10000,Datos_MStar!$A$3:$A$10000,$A4,Datos_MStar!$C$3:$C$10000,PM$1), PL4)</f>
        <v>124</v>
      </c>
      <c r="PN4" s="20">
        <f>IF(SUMIFS(Datos_MStar!$G$3:$G$10000,Datos_MStar!$A$3:$A$10000,$A4,Datos_MStar!$C$3:$C$10000,PN$1) &lt;&gt; 0, SUMIFS(Datos_MStar!$G$3:$G$10000,Datos_MStar!$A$3:$A$10000,$A4,Datos_MStar!$C$3:$C$10000,PN$1), PM4)</f>
        <v>124</v>
      </c>
      <c r="PO4" s="20">
        <f>IF(SUMIFS(Datos_MStar!$G$3:$G$10000,Datos_MStar!$A$3:$A$10000,$A4,Datos_MStar!$C$3:$C$10000,PO$1) &lt;&gt; 0, SUMIFS(Datos_MStar!$G$3:$G$10000,Datos_MStar!$A$3:$A$10000,$A4,Datos_MStar!$C$3:$C$10000,PO$1), PN4)</f>
        <v>124</v>
      </c>
      <c r="PP4" s="20">
        <f>IF(SUMIFS(Datos_MStar!$G$3:$G$10000,Datos_MStar!$A$3:$A$10000,$A4,Datos_MStar!$C$3:$C$10000,PP$1) &lt;&gt; 0, SUMIFS(Datos_MStar!$G$3:$G$10000,Datos_MStar!$A$3:$A$10000,$A4,Datos_MStar!$C$3:$C$10000,PP$1), PO4)</f>
        <v>124</v>
      </c>
      <c r="PQ4" s="20">
        <f>IF(SUMIFS(Datos_MStar!$G$3:$G$10000,Datos_MStar!$A$3:$A$10000,$A4,Datos_MStar!$C$3:$C$10000,PQ$1) &lt;&gt; 0, SUMIFS(Datos_MStar!$G$3:$G$10000,Datos_MStar!$A$3:$A$10000,$A4,Datos_MStar!$C$3:$C$10000,PQ$1), PP4)</f>
        <v>124</v>
      </c>
      <c r="PR4" s="20">
        <f>IF(SUMIFS(Datos_MStar!$G$3:$G$10000,Datos_MStar!$A$3:$A$10000,$A4,Datos_MStar!$C$3:$C$10000,PR$1) &lt;&gt; 0, SUMIFS(Datos_MStar!$G$3:$G$10000,Datos_MStar!$A$3:$A$10000,$A4,Datos_MStar!$C$3:$C$10000,PR$1), PQ4)</f>
        <v>124</v>
      </c>
      <c r="PS4" s="20">
        <f>IF(SUMIFS(Datos_MStar!$G$3:$G$10000,Datos_MStar!$A$3:$A$10000,$A4,Datos_MStar!$C$3:$C$10000,PS$1) &lt;&gt; 0, SUMIFS(Datos_MStar!$G$3:$G$10000,Datos_MStar!$A$3:$A$10000,$A4,Datos_MStar!$C$3:$C$10000,PS$1), PR4)</f>
        <v>124</v>
      </c>
      <c r="PT4" s="20">
        <f>IF(SUMIFS(Datos_MStar!$G$3:$G$10000,Datos_MStar!$A$3:$A$10000,$A4,Datos_MStar!$C$3:$C$10000,PT$1) &lt;&gt; 0, SUMIFS(Datos_MStar!$G$3:$G$10000,Datos_MStar!$A$3:$A$10000,$A4,Datos_MStar!$C$3:$C$10000,PT$1), PS4)</f>
        <v>124</v>
      </c>
      <c r="PU4" s="20">
        <f>IF(SUMIFS(Datos_MStar!$G$3:$G$10000,Datos_MStar!$A$3:$A$10000,$A4,Datos_MStar!$C$3:$C$10000,PU$1) &lt;&gt; 0, SUMIFS(Datos_MStar!$G$3:$G$10000,Datos_MStar!$A$3:$A$10000,$A4,Datos_MStar!$C$3:$C$10000,PU$1), PT4)</f>
        <v>124</v>
      </c>
      <c r="PV4" s="20">
        <f>IF(SUMIFS(Datos_MStar!$G$3:$G$10000,Datos_MStar!$A$3:$A$10000,$A4,Datos_MStar!$C$3:$C$10000,PV$1) &lt;&gt; 0, SUMIFS(Datos_MStar!$G$3:$G$10000,Datos_MStar!$A$3:$A$10000,$A4,Datos_MStar!$C$3:$C$10000,PV$1), PU4)</f>
        <v>124</v>
      </c>
      <c r="PW4" s="20">
        <f>IF(SUMIFS(Datos_MStar!$G$3:$G$10000,Datos_MStar!$A$3:$A$10000,$A4,Datos_MStar!$C$3:$C$10000,PW$1) &lt;&gt; 0, SUMIFS(Datos_MStar!$G$3:$G$10000,Datos_MStar!$A$3:$A$10000,$A4,Datos_MStar!$C$3:$C$10000,PW$1), PV4)</f>
        <v>124</v>
      </c>
      <c r="PX4" s="20">
        <f>IF(SUMIFS(Datos_MStar!$G$3:$G$10000,Datos_MStar!$A$3:$A$10000,$A4,Datos_MStar!$C$3:$C$10000,PX$1) &lt;&gt; 0, SUMIFS(Datos_MStar!$G$3:$G$10000,Datos_MStar!$A$3:$A$10000,$A4,Datos_MStar!$C$3:$C$10000,PX$1), PW4)</f>
        <v>124</v>
      </c>
      <c r="PY4" s="20">
        <f>IF(SUMIFS(Datos_MStar!$G$3:$G$10000,Datos_MStar!$A$3:$A$10000,$A4,Datos_MStar!$C$3:$C$10000,PY$1) &lt;&gt; 0, SUMIFS(Datos_MStar!$G$3:$G$10000,Datos_MStar!$A$3:$A$10000,$A4,Datos_MStar!$C$3:$C$10000,PY$1), PX4)</f>
        <v>124</v>
      </c>
      <c r="PZ4" s="20">
        <f>IF(SUMIFS(Datos_MStar!$G$3:$G$10000,Datos_MStar!$A$3:$A$10000,$A4,Datos_MStar!$C$3:$C$10000,PZ$1) &lt;&gt; 0, SUMIFS(Datos_MStar!$G$3:$G$10000,Datos_MStar!$A$3:$A$10000,$A4,Datos_MStar!$C$3:$C$10000,PZ$1), PY4)</f>
        <v>124</v>
      </c>
      <c r="QA4" s="20">
        <f>IF(SUMIFS(Datos_MStar!$G$3:$G$10000,Datos_MStar!$A$3:$A$10000,$A4,Datos_MStar!$C$3:$C$10000,QA$1) &lt;&gt; 0, SUMIFS(Datos_MStar!$G$3:$G$10000,Datos_MStar!$A$3:$A$10000,$A4,Datos_MStar!$C$3:$C$10000,QA$1), PZ4)</f>
        <v>124</v>
      </c>
      <c r="QB4" s="20">
        <f>IF(SUMIFS(Datos_MStar!$G$3:$G$10000,Datos_MStar!$A$3:$A$10000,$A4,Datos_MStar!$C$3:$C$10000,QB$1) &lt;&gt; 0, SUMIFS(Datos_MStar!$G$3:$G$10000,Datos_MStar!$A$3:$A$10000,$A4,Datos_MStar!$C$3:$C$10000,QB$1), QA4)</f>
        <v>124</v>
      </c>
      <c r="QC4" s="20">
        <f>IF(SUMIFS(Datos_MStar!$G$3:$G$10000,Datos_MStar!$A$3:$A$10000,$A4,Datos_MStar!$C$3:$C$10000,QC$1) &lt;&gt; 0, SUMIFS(Datos_MStar!$G$3:$G$10000,Datos_MStar!$A$3:$A$10000,$A4,Datos_MStar!$C$3:$C$10000,QC$1), QB4)</f>
        <v>124</v>
      </c>
      <c r="QD4" s="20">
        <f>IF(SUMIFS(Datos_MStar!$G$3:$G$10000,Datos_MStar!$A$3:$A$10000,$A4,Datos_MStar!$C$3:$C$10000,QD$1) &lt;&gt; 0, SUMIFS(Datos_MStar!$G$3:$G$10000,Datos_MStar!$A$3:$A$10000,$A4,Datos_MStar!$C$3:$C$10000,QD$1), QC4)</f>
        <v>124</v>
      </c>
      <c r="QE4" s="20">
        <f>IF(SUMIFS(Datos_MStar!$G$3:$G$10000,Datos_MStar!$A$3:$A$10000,$A4,Datos_MStar!$C$3:$C$10000,QE$1) &lt;&gt; 0, SUMIFS(Datos_MStar!$G$3:$G$10000,Datos_MStar!$A$3:$A$10000,$A4,Datos_MStar!$C$3:$C$10000,QE$1), QD4)</f>
        <v>124</v>
      </c>
      <c r="QF4" s="20">
        <f>IF(SUMIFS(Datos_MStar!$G$3:$G$10000,Datos_MStar!$A$3:$A$10000,$A4,Datos_MStar!$C$3:$C$10000,QF$1) &lt;&gt; 0, SUMIFS(Datos_MStar!$G$3:$G$10000,Datos_MStar!$A$3:$A$10000,$A4,Datos_MStar!$C$3:$C$10000,QF$1), QE4)</f>
        <v>124</v>
      </c>
      <c r="QG4" s="20">
        <f>IF(SUMIFS(Datos_MStar!$G$3:$G$10000,Datos_MStar!$A$3:$A$10000,$A4,Datos_MStar!$C$3:$C$10000,QG$1) &lt;&gt; 0, SUMIFS(Datos_MStar!$G$3:$G$10000,Datos_MStar!$A$3:$A$10000,$A4,Datos_MStar!$C$3:$C$10000,QG$1), QF4)</f>
        <v>124</v>
      </c>
      <c r="QH4" s="20">
        <f>IF(SUMIFS(Datos_MStar!$G$3:$G$10000,Datos_MStar!$A$3:$A$10000,$A4,Datos_MStar!$C$3:$C$10000,QH$1) &lt;&gt; 0, SUMIFS(Datos_MStar!$G$3:$G$10000,Datos_MStar!$A$3:$A$10000,$A4,Datos_MStar!$C$3:$C$10000,QH$1), QG4)</f>
        <v>124</v>
      </c>
      <c r="QI4" s="20">
        <f>IF(SUMIFS(Datos_MStar!$G$3:$G$10000,Datos_MStar!$A$3:$A$10000,$A4,Datos_MStar!$C$3:$C$10000,QI$1) &lt;&gt; 0, SUMIFS(Datos_MStar!$G$3:$G$10000,Datos_MStar!$A$3:$A$10000,$A4,Datos_MStar!$C$3:$C$10000,QI$1), QH4)</f>
        <v>124</v>
      </c>
      <c r="QJ4" s="20">
        <f>IF(SUMIFS(Datos_MStar!$G$3:$G$10000,Datos_MStar!$A$3:$A$10000,$A4,Datos_MStar!$C$3:$C$10000,QJ$1) &lt;&gt; 0, SUMIFS(Datos_MStar!$G$3:$G$10000,Datos_MStar!$A$3:$A$10000,$A4,Datos_MStar!$C$3:$C$10000,QJ$1), QI4)</f>
        <v>124</v>
      </c>
      <c r="QK4" s="20">
        <f>IF(SUMIFS(Datos_MStar!$G$3:$G$10000,Datos_MStar!$A$3:$A$10000,$A4,Datos_MStar!$C$3:$C$10000,QK$1) &lt;&gt; 0, SUMIFS(Datos_MStar!$G$3:$G$10000,Datos_MStar!$A$3:$A$10000,$A4,Datos_MStar!$C$3:$C$10000,QK$1), QJ4)</f>
        <v>124</v>
      </c>
      <c r="QL4" s="20">
        <f>IF(SUMIFS(Datos_MStar!$G$3:$G$10000,Datos_MStar!$A$3:$A$10000,$A4,Datos_MStar!$C$3:$C$10000,QL$1) &lt;&gt; 0, SUMIFS(Datos_MStar!$G$3:$G$10000,Datos_MStar!$A$3:$A$10000,$A4,Datos_MStar!$C$3:$C$10000,QL$1), QK4)</f>
        <v>124</v>
      </c>
      <c r="QM4" s="20">
        <f>IF(SUMIFS(Datos_MStar!$G$3:$G$10000,Datos_MStar!$A$3:$A$10000,$A4,Datos_MStar!$C$3:$C$10000,QM$1) &lt;&gt; 0, SUMIFS(Datos_MStar!$G$3:$G$10000,Datos_MStar!$A$3:$A$10000,$A4,Datos_MStar!$C$3:$C$10000,QM$1), QL4)</f>
        <v>124</v>
      </c>
      <c r="QN4" s="20">
        <f>IF(SUMIFS(Datos_MStar!$G$3:$G$10000,Datos_MStar!$A$3:$A$10000,$A4,Datos_MStar!$C$3:$C$10000,QN$1) &lt;&gt; 0, SUMIFS(Datos_MStar!$G$3:$G$10000,Datos_MStar!$A$3:$A$10000,$A4,Datos_MStar!$C$3:$C$10000,QN$1), QM4)</f>
        <v>124</v>
      </c>
      <c r="QO4" s="20">
        <f>IF(SUMIFS(Datos_MStar!$G$3:$G$10000,Datos_MStar!$A$3:$A$10000,$A4,Datos_MStar!$C$3:$C$10000,QO$1) &lt;&gt; 0, SUMIFS(Datos_MStar!$G$3:$G$10000,Datos_MStar!$A$3:$A$10000,$A4,Datos_MStar!$C$3:$C$10000,QO$1), QN4)</f>
        <v>124</v>
      </c>
      <c r="QP4" s="20">
        <f>IF(SUMIFS(Datos_MStar!$G$3:$G$10000,Datos_MStar!$A$3:$A$10000,$A4,Datos_MStar!$C$3:$C$10000,QP$1) &lt;&gt; 0, SUMIFS(Datos_MStar!$G$3:$G$10000,Datos_MStar!$A$3:$A$10000,$A4,Datos_MStar!$C$3:$C$10000,QP$1), QO4)</f>
        <v>124</v>
      </c>
      <c r="QQ4" s="20">
        <f>IF(SUMIFS(Datos_MStar!$G$3:$G$10000,Datos_MStar!$A$3:$A$10000,$A4,Datos_MStar!$C$3:$C$10000,QQ$1) &lt;&gt; 0, SUMIFS(Datos_MStar!$G$3:$G$10000,Datos_MStar!$A$3:$A$10000,$A4,Datos_MStar!$C$3:$C$10000,QQ$1), QP4)</f>
        <v>124</v>
      </c>
      <c r="QR4" s="20">
        <f>IF(SUMIFS(Datos_MStar!$G$3:$G$10000,Datos_MStar!$A$3:$A$10000,$A4,Datos_MStar!$C$3:$C$10000,QR$1) &lt;&gt; 0, SUMIFS(Datos_MStar!$G$3:$G$10000,Datos_MStar!$A$3:$A$10000,$A4,Datos_MStar!$C$3:$C$10000,QR$1), QQ4)</f>
        <v>124</v>
      </c>
      <c r="QS4" s="20">
        <f>IF(SUMIFS(Datos_MStar!$G$3:$G$10000,Datos_MStar!$A$3:$A$10000,$A4,Datos_MStar!$C$3:$C$10000,QS$1) &lt;&gt; 0, SUMIFS(Datos_MStar!$G$3:$G$10000,Datos_MStar!$A$3:$A$10000,$A4,Datos_MStar!$C$3:$C$10000,QS$1), QR4)</f>
        <v>124</v>
      </c>
      <c r="QT4" s="20">
        <f>IF(SUMIFS(Datos_MStar!$G$3:$G$10000,Datos_MStar!$A$3:$A$10000,$A4,Datos_MStar!$C$3:$C$10000,QT$1) &lt;&gt; 0, SUMIFS(Datos_MStar!$G$3:$G$10000,Datos_MStar!$A$3:$A$10000,$A4,Datos_MStar!$C$3:$C$10000,QT$1), QS4)</f>
        <v>124</v>
      </c>
      <c r="QU4" s="20">
        <f>IF(SUMIFS(Datos_MStar!$G$3:$G$10000,Datos_MStar!$A$3:$A$10000,$A4,Datos_MStar!$C$3:$C$10000,QU$1) &lt;&gt; 0, SUMIFS(Datos_MStar!$G$3:$G$10000,Datos_MStar!$A$3:$A$10000,$A4,Datos_MStar!$C$3:$C$10000,QU$1), QT4)</f>
        <v>124</v>
      </c>
      <c r="QV4" s="20">
        <f>IF(SUMIFS(Datos_MStar!$G$3:$G$10000,Datos_MStar!$A$3:$A$10000,$A4,Datos_MStar!$C$3:$C$10000,QV$1) &lt;&gt; 0, SUMIFS(Datos_MStar!$G$3:$G$10000,Datos_MStar!$A$3:$A$10000,$A4,Datos_MStar!$C$3:$C$10000,QV$1), QU4)</f>
        <v>124</v>
      </c>
      <c r="QW4" s="20">
        <f>IF(SUMIFS(Datos_MStar!$G$3:$G$10000,Datos_MStar!$A$3:$A$10000,$A4,Datos_MStar!$C$3:$C$10000,QW$1) &lt;&gt; 0, SUMIFS(Datos_MStar!$G$3:$G$10000,Datos_MStar!$A$3:$A$10000,$A4,Datos_MStar!$C$3:$C$10000,QW$1), QV4)</f>
        <v>124</v>
      </c>
      <c r="QX4" s="20">
        <f>IF(SUMIFS(Datos_MStar!$G$3:$G$10000,Datos_MStar!$A$3:$A$10000,$A4,Datos_MStar!$C$3:$C$10000,QX$1) &lt;&gt; 0, SUMIFS(Datos_MStar!$G$3:$G$10000,Datos_MStar!$A$3:$A$10000,$A4,Datos_MStar!$C$3:$C$10000,QX$1), QW4)</f>
        <v>124</v>
      </c>
      <c r="QY4" s="20">
        <f>IF(SUMIFS(Datos_MStar!$G$3:$G$10000,Datos_MStar!$A$3:$A$10000,$A4,Datos_MStar!$C$3:$C$10000,QY$1) &lt;&gt; 0, SUMIFS(Datos_MStar!$G$3:$G$10000,Datos_MStar!$A$3:$A$10000,$A4,Datos_MStar!$C$3:$C$10000,QY$1), QX4)</f>
        <v>124</v>
      </c>
      <c r="QZ4" s="20">
        <f>IF(SUMIFS(Datos_MStar!$G$3:$G$10000,Datos_MStar!$A$3:$A$10000,$A4,Datos_MStar!$C$3:$C$10000,QZ$1) &lt;&gt; 0, SUMIFS(Datos_MStar!$G$3:$G$10000,Datos_MStar!$A$3:$A$10000,$A4,Datos_MStar!$C$3:$C$10000,QZ$1), QY4)</f>
        <v>124</v>
      </c>
      <c r="RA4" s="20">
        <f>IF(SUMIFS(Datos_MStar!$G$3:$G$10000,Datos_MStar!$A$3:$A$10000,$A4,Datos_MStar!$C$3:$C$10000,RA$1) &lt;&gt; 0, SUMIFS(Datos_MStar!$G$3:$G$10000,Datos_MStar!$A$3:$A$10000,$A4,Datos_MStar!$C$3:$C$10000,RA$1), QZ4)</f>
        <v>124</v>
      </c>
      <c r="RB4" s="20">
        <f>IF(SUMIFS(Datos_MStar!$G$3:$G$10000,Datos_MStar!$A$3:$A$10000,$A4,Datos_MStar!$C$3:$C$10000,RB$1) &lt;&gt; 0, SUMIFS(Datos_MStar!$G$3:$G$10000,Datos_MStar!$A$3:$A$10000,$A4,Datos_MStar!$C$3:$C$10000,RB$1), RA4)</f>
        <v>124</v>
      </c>
      <c r="RC4" s="20">
        <f>IF(SUMIFS(Datos_MStar!$G$3:$G$10000,Datos_MStar!$A$3:$A$10000,$A4,Datos_MStar!$C$3:$C$10000,RC$1) &lt;&gt; 0, SUMIFS(Datos_MStar!$G$3:$G$10000,Datos_MStar!$A$3:$A$10000,$A4,Datos_MStar!$C$3:$C$10000,RC$1), RB4)</f>
        <v>124</v>
      </c>
      <c r="RD4" s="20">
        <f>IF(SUMIFS(Datos_MStar!$G$3:$G$10000,Datos_MStar!$A$3:$A$10000,$A4,Datos_MStar!$C$3:$C$10000,RD$1) &lt;&gt; 0, SUMIFS(Datos_MStar!$G$3:$G$10000,Datos_MStar!$A$3:$A$10000,$A4,Datos_MStar!$C$3:$C$10000,RD$1), RC4)</f>
        <v>124</v>
      </c>
      <c r="RE4" s="20">
        <f>IF(SUMIFS(Datos_MStar!$G$3:$G$10000,Datos_MStar!$A$3:$A$10000,$A4,Datos_MStar!$C$3:$C$10000,RE$1) &lt;&gt; 0, SUMIFS(Datos_MStar!$G$3:$G$10000,Datos_MStar!$A$3:$A$10000,$A4,Datos_MStar!$C$3:$C$10000,RE$1), RD4)</f>
        <v>124</v>
      </c>
      <c r="RF4" s="20">
        <f>IF(SUMIFS(Datos_MStar!$G$3:$G$10000,Datos_MStar!$A$3:$A$10000,$A4,Datos_MStar!$C$3:$C$10000,RF$1) &lt;&gt; 0, SUMIFS(Datos_MStar!$G$3:$G$10000,Datos_MStar!$A$3:$A$10000,$A4,Datos_MStar!$C$3:$C$10000,RF$1), RE4)</f>
        <v>124</v>
      </c>
      <c r="RG4" s="20">
        <f>IF(SUMIFS(Datos_MStar!$G$3:$G$10000,Datos_MStar!$A$3:$A$10000,$A4,Datos_MStar!$C$3:$C$10000,RG$1) &lt;&gt; 0, SUMIFS(Datos_MStar!$G$3:$G$10000,Datos_MStar!$A$3:$A$10000,$A4,Datos_MStar!$C$3:$C$10000,RG$1), RF4)</f>
        <v>124</v>
      </c>
      <c r="RH4" s="20">
        <f>IF(SUMIFS(Datos_MStar!$G$3:$G$10000,Datos_MStar!$A$3:$A$10000,$A4,Datos_MStar!$C$3:$C$10000,RH$1) &lt;&gt; 0, SUMIFS(Datos_MStar!$G$3:$G$10000,Datos_MStar!$A$3:$A$10000,$A4,Datos_MStar!$C$3:$C$10000,RH$1), RG4)</f>
        <v>124</v>
      </c>
      <c r="RI4" s="20">
        <f>IF(SUMIFS(Datos_MStar!$G$3:$G$10000,Datos_MStar!$A$3:$A$10000,$A4,Datos_MStar!$C$3:$C$10000,RI$1) &lt;&gt; 0, SUMIFS(Datos_MStar!$G$3:$G$10000,Datos_MStar!$A$3:$A$10000,$A4,Datos_MStar!$C$3:$C$10000,RI$1), RH4)</f>
        <v>124</v>
      </c>
      <c r="RJ4" s="20">
        <f>IF(SUMIFS(Datos_MStar!$G$3:$G$10000,Datos_MStar!$A$3:$A$10000,$A4,Datos_MStar!$C$3:$C$10000,RJ$1) &lt;&gt; 0, SUMIFS(Datos_MStar!$G$3:$G$10000,Datos_MStar!$A$3:$A$10000,$A4,Datos_MStar!$C$3:$C$10000,RJ$1), RI4)</f>
        <v>124</v>
      </c>
      <c r="RK4" s="20">
        <f>IF(SUMIFS(Datos_MStar!$G$3:$G$10000,Datos_MStar!$A$3:$A$10000,$A4,Datos_MStar!$C$3:$C$10000,RK$1) &lt;&gt; 0, SUMIFS(Datos_MStar!$G$3:$G$10000,Datos_MStar!$A$3:$A$10000,$A4,Datos_MStar!$C$3:$C$10000,RK$1), RJ4)</f>
        <v>124</v>
      </c>
      <c r="RL4" s="20">
        <f>IF(SUMIFS(Datos_MStar!$G$3:$G$10000,Datos_MStar!$A$3:$A$10000,$A4,Datos_MStar!$C$3:$C$10000,RL$1) &lt;&gt; 0, SUMIFS(Datos_MStar!$G$3:$G$10000,Datos_MStar!$A$3:$A$10000,$A4,Datos_MStar!$C$3:$C$10000,RL$1), RK4)</f>
        <v>124</v>
      </c>
      <c r="RM4" s="20">
        <f>IF(SUMIFS(Datos_MStar!$G$3:$G$10000,Datos_MStar!$A$3:$A$10000,$A4,Datos_MStar!$C$3:$C$10000,RM$1) &lt;&gt; 0, SUMIFS(Datos_MStar!$G$3:$G$10000,Datos_MStar!$A$3:$A$10000,$A4,Datos_MStar!$C$3:$C$10000,RM$1), RL4)</f>
        <v>124</v>
      </c>
      <c r="RN4" s="20">
        <f>IF(SUMIFS(Datos_MStar!$G$3:$G$10000,Datos_MStar!$A$3:$A$10000,$A4,Datos_MStar!$C$3:$C$10000,RN$1) &lt;&gt; 0, SUMIFS(Datos_MStar!$G$3:$G$10000,Datos_MStar!$A$3:$A$10000,$A4,Datos_MStar!$C$3:$C$10000,RN$1), RM4)</f>
        <v>124</v>
      </c>
      <c r="RO4" s="20">
        <f>IF(SUMIFS(Datos_MStar!$G$3:$G$10000,Datos_MStar!$A$3:$A$10000,$A4,Datos_MStar!$C$3:$C$10000,RO$1) &lt;&gt; 0, SUMIFS(Datos_MStar!$G$3:$G$10000,Datos_MStar!$A$3:$A$10000,$A4,Datos_MStar!$C$3:$C$10000,RO$1), RN4)</f>
        <v>124</v>
      </c>
      <c r="RP4" s="20">
        <f>IF(SUMIFS(Datos_MStar!$G$3:$G$10000,Datos_MStar!$A$3:$A$10000,$A4,Datos_MStar!$C$3:$C$10000,RP$1) &lt;&gt; 0, SUMIFS(Datos_MStar!$G$3:$G$10000,Datos_MStar!$A$3:$A$10000,$A4,Datos_MStar!$C$3:$C$10000,RP$1), RO4)</f>
        <v>124</v>
      </c>
      <c r="RQ4" s="20">
        <f>IF(SUMIFS(Datos_MStar!$G$3:$G$10000,Datos_MStar!$A$3:$A$10000,$A4,Datos_MStar!$C$3:$C$10000,RQ$1) &lt;&gt; 0, SUMIFS(Datos_MStar!$G$3:$G$10000,Datos_MStar!$A$3:$A$10000,$A4,Datos_MStar!$C$3:$C$10000,RQ$1), RP4)</f>
        <v>124</v>
      </c>
      <c r="RR4" s="20">
        <f>IF(SUMIFS(Datos_MStar!$G$3:$G$10000,Datos_MStar!$A$3:$A$10000,$A4,Datos_MStar!$C$3:$C$10000,RR$1) &lt;&gt; 0, SUMIFS(Datos_MStar!$G$3:$G$10000,Datos_MStar!$A$3:$A$10000,$A4,Datos_MStar!$C$3:$C$10000,RR$1), RQ4)</f>
        <v>124</v>
      </c>
      <c r="RS4" s="20">
        <f>IF(SUMIFS(Datos_MStar!$G$3:$G$10000,Datos_MStar!$A$3:$A$10000,$A4,Datos_MStar!$C$3:$C$10000,RS$1) &lt;&gt; 0, SUMIFS(Datos_MStar!$G$3:$G$10000,Datos_MStar!$A$3:$A$10000,$A4,Datos_MStar!$C$3:$C$10000,RS$1), RR4)</f>
        <v>124</v>
      </c>
      <c r="RT4" s="20">
        <f>IF(SUMIFS(Datos_MStar!$G$3:$G$10000,Datos_MStar!$A$3:$A$10000,$A4,Datos_MStar!$C$3:$C$10000,RT$1) &lt;&gt; 0, SUMIFS(Datos_MStar!$G$3:$G$10000,Datos_MStar!$A$3:$A$10000,$A4,Datos_MStar!$C$3:$C$10000,RT$1), RS4)</f>
        <v>124</v>
      </c>
      <c r="RU4" s="20">
        <f>IF(SUMIFS(Datos_MStar!$G$3:$G$10000,Datos_MStar!$A$3:$A$10000,$A4,Datos_MStar!$C$3:$C$10000,RU$1) &lt;&gt; 0, SUMIFS(Datos_MStar!$G$3:$G$10000,Datos_MStar!$A$3:$A$10000,$A4,Datos_MStar!$C$3:$C$10000,RU$1), RT4)</f>
        <v>124</v>
      </c>
      <c r="RV4" s="20">
        <f>IF(SUMIFS(Datos_MStar!$G$3:$G$10000,Datos_MStar!$A$3:$A$10000,$A4,Datos_MStar!$C$3:$C$10000,RV$1) &lt;&gt; 0, SUMIFS(Datos_MStar!$G$3:$G$10000,Datos_MStar!$A$3:$A$10000,$A4,Datos_MStar!$C$3:$C$10000,RV$1), RU4)</f>
        <v>124</v>
      </c>
      <c r="RW4" s="20">
        <f>IF(SUMIFS(Datos_MStar!$G$3:$G$10000,Datos_MStar!$A$3:$A$10000,$A4,Datos_MStar!$C$3:$C$10000,RW$1) &lt;&gt; 0, SUMIFS(Datos_MStar!$G$3:$G$10000,Datos_MStar!$A$3:$A$10000,$A4,Datos_MStar!$C$3:$C$10000,RW$1), RV4)</f>
        <v>124</v>
      </c>
      <c r="RX4" s="20">
        <f>IF(SUMIFS(Datos_MStar!$G$3:$G$10000,Datos_MStar!$A$3:$A$10000,$A4,Datos_MStar!$C$3:$C$10000,RX$1) &lt;&gt; 0, SUMIFS(Datos_MStar!$G$3:$G$10000,Datos_MStar!$A$3:$A$10000,$A4,Datos_MStar!$C$3:$C$10000,RX$1), RW4)</f>
        <v>124</v>
      </c>
      <c r="RY4" s="20">
        <f>IF(SUMIFS(Datos_MStar!$G$3:$G$10000,Datos_MStar!$A$3:$A$10000,$A4,Datos_MStar!$C$3:$C$10000,RY$1) &lt;&gt; 0, SUMIFS(Datos_MStar!$G$3:$G$10000,Datos_MStar!$A$3:$A$10000,$A4,Datos_MStar!$C$3:$C$10000,RY$1), RX4)</f>
        <v>124</v>
      </c>
      <c r="RZ4" s="20">
        <f>IF(SUMIFS(Datos_MStar!$G$3:$G$10000,Datos_MStar!$A$3:$A$10000,$A4,Datos_MStar!$C$3:$C$10000,RZ$1) &lt;&gt; 0, SUMIFS(Datos_MStar!$G$3:$G$10000,Datos_MStar!$A$3:$A$10000,$A4,Datos_MStar!$C$3:$C$10000,RZ$1), RY4)</f>
        <v>124</v>
      </c>
      <c r="SA4" s="20">
        <f>IF(SUMIFS(Datos_MStar!$G$3:$G$10000,Datos_MStar!$A$3:$A$10000,$A4,Datos_MStar!$C$3:$C$10000,SA$1) &lt;&gt; 0, SUMIFS(Datos_MStar!$G$3:$G$10000,Datos_MStar!$A$3:$A$10000,$A4,Datos_MStar!$C$3:$C$10000,SA$1), RZ4)</f>
        <v>124</v>
      </c>
      <c r="SB4" s="20">
        <f>IF(SUMIFS(Datos_MStar!$G$3:$G$10000,Datos_MStar!$A$3:$A$10000,$A4,Datos_MStar!$C$3:$C$10000,SB$1) &lt;&gt; 0, SUMIFS(Datos_MStar!$G$3:$G$10000,Datos_MStar!$A$3:$A$10000,$A4,Datos_MStar!$C$3:$C$10000,SB$1), SA4)</f>
        <v>124</v>
      </c>
      <c r="SC4" s="20">
        <f>IF(SUMIFS(Datos_MStar!$G$3:$G$10000,Datos_MStar!$A$3:$A$10000,$A4,Datos_MStar!$C$3:$C$10000,SC$1) &lt;&gt; 0, SUMIFS(Datos_MStar!$G$3:$G$10000,Datos_MStar!$A$3:$A$10000,$A4,Datos_MStar!$C$3:$C$10000,SC$1), SB4)</f>
        <v>124</v>
      </c>
      <c r="SD4" s="20">
        <f>IF(SUMIFS(Datos_MStar!$G$3:$G$10000,Datos_MStar!$A$3:$A$10000,$A4,Datos_MStar!$C$3:$C$10000,SD$1) &lt;&gt; 0, SUMIFS(Datos_MStar!$G$3:$G$10000,Datos_MStar!$A$3:$A$10000,$A4,Datos_MStar!$C$3:$C$10000,SD$1), SC4)</f>
        <v>124</v>
      </c>
      <c r="SE4" s="20">
        <f>IF(SUMIFS(Datos_MStar!$G$3:$G$10000,Datos_MStar!$A$3:$A$10000,$A4,Datos_MStar!$C$3:$C$10000,SE$1) &lt;&gt; 0, SUMIFS(Datos_MStar!$G$3:$G$10000,Datos_MStar!$A$3:$A$10000,$A4,Datos_MStar!$C$3:$C$10000,SE$1), SD4)</f>
        <v>124</v>
      </c>
      <c r="SF4" s="20">
        <f>IF(SUMIFS(Datos_MStar!$G$3:$G$10000,Datos_MStar!$A$3:$A$10000,$A4,Datos_MStar!$C$3:$C$10000,SF$1) &lt;&gt; 0, SUMIFS(Datos_MStar!$G$3:$G$10000,Datos_MStar!$A$3:$A$10000,$A4,Datos_MStar!$C$3:$C$10000,SF$1), SE4)</f>
        <v>124</v>
      </c>
      <c r="SG4" s="20">
        <f>IF(SUMIFS(Datos_MStar!$G$3:$G$10000,Datos_MStar!$A$3:$A$10000,$A4,Datos_MStar!$C$3:$C$10000,SG$1) &lt;&gt; 0, SUMIFS(Datos_MStar!$G$3:$G$10000,Datos_MStar!$A$3:$A$10000,$A4,Datos_MStar!$C$3:$C$10000,SG$1), SF4)</f>
        <v>124</v>
      </c>
      <c r="SH4" s="20">
        <f>IF(SUMIFS(Datos_MStar!$G$3:$G$10000,Datos_MStar!$A$3:$A$10000,$A4,Datos_MStar!$C$3:$C$10000,SH$1) &lt;&gt; 0, SUMIFS(Datos_MStar!$G$3:$G$10000,Datos_MStar!$A$3:$A$10000,$A4,Datos_MStar!$C$3:$C$10000,SH$1), SG4)</f>
        <v>124</v>
      </c>
      <c r="SI4" s="20">
        <f>IF(SUMIFS(Datos_MStar!$G$3:$G$10000,Datos_MStar!$A$3:$A$10000,$A4,Datos_MStar!$C$3:$C$10000,SI$1) &lt;&gt; 0, SUMIFS(Datos_MStar!$G$3:$G$10000,Datos_MStar!$A$3:$A$10000,$A4,Datos_MStar!$C$3:$C$10000,SI$1), SH4)</f>
        <v>124</v>
      </c>
      <c r="SJ4" s="20">
        <f>IF(SUMIFS(Datos_MStar!$G$3:$G$10000,Datos_MStar!$A$3:$A$10000,$A4,Datos_MStar!$C$3:$C$10000,SJ$1) &lt;&gt; 0, SUMIFS(Datos_MStar!$G$3:$G$10000,Datos_MStar!$A$3:$A$10000,$A4,Datos_MStar!$C$3:$C$10000,SJ$1), SI4)</f>
        <v>124</v>
      </c>
      <c r="SK4" s="20">
        <f>IF(SUMIFS(Datos_MStar!$G$3:$G$10000,Datos_MStar!$A$3:$A$10000,$A4,Datos_MStar!$C$3:$C$10000,SK$1) &lt;&gt; 0, SUMIFS(Datos_MStar!$G$3:$G$10000,Datos_MStar!$A$3:$A$10000,$A4,Datos_MStar!$C$3:$C$10000,SK$1), SJ4)</f>
        <v>124</v>
      </c>
      <c r="SL4" s="20">
        <f>IF(SUMIFS(Datos_MStar!$G$3:$G$10000,Datos_MStar!$A$3:$A$10000,$A4,Datos_MStar!$C$3:$C$10000,SL$1) &lt;&gt; 0, SUMIFS(Datos_MStar!$G$3:$G$10000,Datos_MStar!$A$3:$A$10000,$A4,Datos_MStar!$C$3:$C$10000,SL$1), SK4)</f>
        <v>124</v>
      </c>
      <c r="SM4" s="20">
        <f>IF(SUMIFS(Datos_MStar!$G$3:$G$10000,Datos_MStar!$A$3:$A$10000,$A4,Datos_MStar!$C$3:$C$10000,SM$1) &lt;&gt; 0, SUMIFS(Datos_MStar!$G$3:$G$10000,Datos_MStar!$A$3:$A$10000,$A4,Datos_MStar!$C$3:$C$10000,SM$1), SL4)</f>
        <v>124</v>
      </c>
      <c r="SN4" s="20">
        <f>IF(SUMIFS(Datos_MStar!$G$3:$G$10000,Datos_MStar!$A$3:$A$10000,$A4,Datos_MStar!$C$3:$C$10000,SN$1) &lt;&gt; 0, SUMIFS(Datos_MStar!$G$3:$G$10000,Datos_MStar!$A$3:$A$10000,$A4,Datos_MStar!$C$3:$C$10000,SN$1), SM4)</f>
        <v>124</v>
      </c>
      <c r="SO4" s="20">
        <f>IF(SUMIFS(Datos_MStar!$G$3:$G$10000,Datos_MStar!$A$3:$A$10000,$A4,Datos_MStar!$C$3:$C$10000,SO$1) &lt;&gt; 0, SUMIFS(Datos_MStar!$G$3:$G$10000,Datos_MStar!$A$3:$A$10000,$A4,Datos_MStar!$C$3:$C$10000,SO$1), SN4)</f>
        <v>124</v>
      </c>
      <c r="SP4" s="20">
        <f>IF(SUMIFS(Datos_MStar!$G$3:$G$10000,Datos_MStar!$A$3:$A$10000,$A4,Datos_MStar!$C$3:$C$10000,SP$1) &lt;&gt; 0, SUMIFS(Datos_MStar!$G$3:$G$10000,Datos_MStar!$A$3:$A$10000,$A4,Datos_MStar!$C$3:$C$10000,SP$1), SO4)</f>
        <v>124</v>
      </c>
      <c r="SQ4" s="20">
        <f>IF(SUMIFS(Datos_MStar!$G$3:$G$10000,Datos_MStar!$A$3:$A$10000,$A4,Datos_MStar!$C$3:$C$10000,SQ$1) &lt;&gt; 0, SUMIFS(Datos_MStar!$G$3:$G$10000,Datos_MStar!$A$3:$A$10000,$A4,Datos_MStar!$C$3:$C$10000,SQ$1), SP4)</f>
        <v>124</v>
      </c>
      <c r="SR4" s="20">
        <f>IF(SUMIFS(Datos_MStar!$G$3:$G$10000,Datos_MStar!$A$3:$A$10000,$A4,Datos_MStar!$C$3:$C$10000,SR$1) &lt;&gt; 0, SUMIFS(Datos_MStar!$G$3:$G$10000,Datos_MStar!$A$3:$A$10000,$A4,Datos_MStar!$C$3:$C$10000,SR$1), SQ4)</f>
        <v>124</v>
      </c>
      <c r="SS4" s="20">
        <f>IF(SUMIFS(Datos_MStar!$G$3:$G$10000,Datos_MStar!$A$3:$A$10000,$A4,Datos_MStar!$C$3:$C$10000,SS$1) &lt;&gt; 0, SUMIFS(Datos_MStar!$G$3:$G$10000,Datos_MStar!$A$3:$A$10000,$A4,Datos_MStar!$C$3:$C$10000,SS$1), SR4)</f>
        <v>124</v>
      </c>
      <c r="ST4" s="20">
        <f>IF(SUMIFS(Datos_MStar!$G$3:$G$10000,Datos_MStar!$A$3:$A$10000,$A4,Datos_MStar!$C$3:$C$10000,ST$1) &lt;&gt; 0, SUMIFS(Datos_MStar!$G$3:$G$10000,Datos_MStar!$A$3:$A$10000,$A4,Datos_MStar!$C$3:$C$10000,ST$1), SS4)</f>
        <v>124</v>
      </c>
      <c r="SU4" s="20">
        <f>IF(SUMIFS(Datos_MStar!$G$3:$G$10000,Datos_MStar!$A$3:$A$10000,$A4,Datos_MStar!$C$3:$C$10000,SU$1) &lt;&gt; 0, SUMIFS(Datos_MStar!$G$3:$G$10000,Datos_MStar!$A$3:$A$10000,$A4,Datos_MStar!$C$3:$C$10000,SU$1), ST4)</f>
        <v>124</v>
      </c>
      <c r="SV4" s="20">
        <f>IF(SUMIFS(Datos_MStar!$G$3:$G$10000,Datos_MStar!$A$3:$A$10000,$A4,Datos_MStar!$C$3:$C$10000,SV$1) &lt;&gt; 0, SUMIFS(Datos_MStar!$G$3:$G$10000,Datos_MStar!$A$3:$A$10000,$A4,Datos_MStar!$C$3:$C$10000,SV$1), SU4)</f>
        <v>124</v>
      </c>
      <c r="SW4" s="20">
        <f>IF(SUMIFS(Datos_MStar!$G$3:$G$10000,Datos_MStar!$A$3:$A$10000,$A4,Datos_MStar!$C$3:$C$10000,SW$1) &lt;&gt; 0, SUMIFS(Datos_MStar!$G$3:$G$10000,Datos_MStar!$A$3:$A$10000,$A4,Datos_MStar!$C$3:$C$10000,SW$1), SV4)</f>
        <v>124</v>
      </c>
      <c r="SX4" s="20">
        <f>IF(SUMIFS(Datos_MStar!$G$3:$G$10000,Datos_MStar!$A$3:$A$10000,$A4,Datos_MStar!$C$3:$C$10000,SX$1) &lt;&gt; 0, SUMIFS(Datos_MStar!$G$3:$G$10000,Datos_MStar!$A$3:$A$10000,$A4,Datos_MStar!$C$3:$C$10000,SX$1), SW4)</f>
        <v>124</v>
      </c>
      <c r="SY4" s="20">
        <f>IF(SUMIFS(Datos_MStar!$G$3:$G$10000,Datos_MStar!$A$3:$A$10000,$A4,Datos_MStar!$C$3:$C$10000,SY$1) &lt;&gt; 0, SUMIFS(Datos_MStar!$G$3:$G$10000,Datos_MStar!$A$3:$A$10000,$A4,Datos_MStar!$C$3:$C$10000,SY$1), SX4)</f>
        <v>124</v>
      </c>
      <c r="SZ4" s="20">
        <f>IF(SUMIFS(Datos_MStar!$G$3:$G$10000,Datos_MStar!$A$3:$A$10000,$A4,Datos_MStar!$C$3:$C$10000,SZ$1) &lt;&gt; 0, SUMIFS(Datos_MStar!$G$3:$G$10000,Datos_MStar!$A$3:$A$10000,$A4,Datos_MStar!$C$3:$C$10000,SZ$1), SY4)</f>
        <v>124</v>
      </c>
      <c r="TA4" s="20">
        <f>IF(SUMIFS(Datos_MStar!$G$3:$G$10000,Datos_MStar!$A$3:$A$10000,$A4,Datos_MStar!$C$3:$C$10000,TA$1) &lt;&gt; 0, SUMIFS(Datos_MStar!$G$3:$G$10000,Datos_MStar!$A$3:$A$10000,$A4,Datos_MStar!$C$3:$C$10000,TA$1), SZ4)</f>
        <v>124</v>
      </c>
      <c r="TB4" s="20">
        <f>IF(SUMIFS(Datos_MStar!$G$3:$G$10000,Datos_MStar!$A$3:$A$10000,$A4,Datos_MStar!$C$3:$C$10000,TB$1) &lt;&gt; 0, SUMIFS(Datos_MStar!$G$3:$G$10000,Datos_MStar!$A$3:$A$10000,$A4,Datos_MStar!$C$3:$C$10000,TB$1), TA4)</f>
        <v>124</v>
      </c>
      <c r="TC4" s="20">
        <f>IF(SUMIFS(Datos_MStar!$G$3:$G$10000,Datos_MStar!$A$3:$A$10000,$A4,Datos_MStar!$C$3:$C$10000,TC$1) &lt;&gt; 0, SUMIFS(Datos_MStar!$G$3:$G$10000,Datos_MStar!$A$3:$A$10000,$A4,Datos_MStar!$C$3:$C$10000,TC$1), TB4)</f>
        <v>124</v>
      </c>
      <c r="TD4" s="20">
        <f>IF(SUMIFS(Datos_MStar!$G$3:$G$10000,Datos_MStar!$A$3:$A$10000,$A4,Datos_MStar!$C$3:$C$10000,TD$1) &lt;&gt; 0, SUMIFS(Datos_MStar!$G$3:$G$10000,Datos_MStar!$A$3:$A$10000,$A4,Datos_MStar!$C$3:$C$10000,TD$1), TC4)</f>
        <v>124</v>
      </c>
      <c r="TE4" s="20">
        <f>IF(SUMIFS(Datos_MStar!$G$3:$G$10000,Datos_MStar!$A$3:$A$10000,$A4,Datos_MStar!$C$3:$C$10000,TE$1) &lt;&gt; 0, SUMIFS(Datos_MStar!$G$3:$G$10000,Datos_MStar!$A$3:$A$10000,$A4,Datos_MStar!$C$3:$C$10000,TE$1), TD4)</f>
        <v>124</v>
      </c>
    </row>
    <row r="5" spans="1:525" x14ac:dyDescent="0.25">
      <c r="A5" s="5" t="str">
        <f>Datos_MStar!J6</f>
        <v>LU0572586674</v>
      </c>
      <c r="B5" s="5" t="str">
        <f>Datos_MStar!K6</f>
        <v>Alken Absolute Return Europe I</v>
      </c>
      <c r="C5" s="25">
        <v>0</v>
      </c>
      <c r="D5" s="20">
        <f>IF(SUMIFS(Datos_MStar!$G$3:$G$10000,Datos_MStar!$A$3:$A$10000,$A5,Datos_MStar!$C$3:$C$10000,D$1) &lt;&gt; 0, SUMIFS(Datos_MStar!$G$3:$G$10000,Datos_MStar!$A$3:$A$10000,$A5,Datos_MStar!$C$3:$C$10000,D$1), C5)</f>
        <v>0</v>
      </c>
      <c r="E5" s="20">
        <f>IF(SUMIFS(Datos_MStar!$G$3:$G$10000,Datos_MStar!$A$3:$A$10000,$A5,Datos_MStar!$C$3:$C$10000,E$1) &lt;&gt; 0, SUMIFS(Datos_MStar!$G$3:$G$10000,Datos_MStar!$A$3:$A$10000,$A5,Datos_MStar!$C$3:$C$10000,E$1), D5)</f>
        <v>0</v>
      </c>
      <c r="F5" s="20">
        <f>IF(SUMIFS(Datos_MStar!$G$3:$G$10000,Datos_MStar!$A$3:$A$10000,$A5,Datos_MStar!$C$3:$C$10000,F$1) &lt;&gt; 0, SUMIFS(Datos_MStar!$G$3:$G$10000,Datos_MStar!$A$3:$A$10000,$A5,Datos_MStar!$C$3:$C$10000,F$1), E5)</f>
        <v>0</v>
      </c>
      <c r="G5" s="20">
        <f>IF(SUMIFS(Datos_MStar!$G$3:$G$10000,Datos_MStar!$A$3:$A$10000,$A5,Datos_MStar!$C$3:$C$10000,G$1) &lt;&gt; 0, SUMIFS(Datos_MStar!$G$3:$G$10000,Datos_MStar!$A$3:$A$10000,$A5,Datos_MStar!$C$3:$C$10000,G$1), F5)</f>
        <v>0</v>
      </c>
      <c r="H5" s="20">
        <f>IF(SUMIFS(Datos_MStar!$G$3:$G$10000,Datos_MStar!$A$3:$A$10000,$A5,Datos_MStar!$C$3:$C$10000,H$1) &lt;&gt; 0, SUMIFS(Datos_MStar!$G$3:$G$10000,Datos_MStar!$A$3:$A$10000,$A5,Datos_MStar!$C$3:$C$10000,H$1), G5)</f>
        <v>0</v>
      </c>
      <c r="I5" s="20">
        <f>IF(SUMIFS(Datos_MStar!$G$3:$G$10000,Datos_MStar!$A$3:$A$10000,$A5,Datos_MStar!$C$3:$C$10000,I$1) &lt;&gt; 0, SUMIFS(Datos_MStar!$G$3:$G$10000,Datos_MStar!$A$3:$A$10000,$A5,Datos_MStar!$C$3:$C$10000,I$1), H5)</f>
        <v>0</v>
      </c>
      <c r="J5" s="20">
        <f>IF(SUMIFS(Datos_MStar!$G$3:$G$10000,Datos_MStar!$A$3:$A$10000,$A5,Datos_MStar!$C$3:$C$10000,J$1) &lt;&gt; 0, SUMIFS(Datos_MStar!$G$3:$G$10000,Datos_MStar!$A$3:$A$10000,$A5,Datos_MStar!$C$3:$C$10000,J$1), I5)</f>
        <v>0</v>
      </c>
      <c r="K5" s="20">
        <f>IF(SUMIFS(Datos_MStar!$G$3:$G$10000,Datos_MStar!$A$3:$A$10000,$A5,Datos_MStar!$C$3:$C$10000,K$1) &lt;&gt; 0, SUMIFS(Datos_MStar!$G$3:$G$10000,Datos_MStar!$A$3:$A$10000,$A5,Datos_MStar!$C$3:$C$10000,K$1), J5)</f>
        <v>0</v>
      </c>
      <c r="L5" s="20">
        <f>IF(SUMIFS(Datos_MStar!$G$3:$G$10000,Datos_MStar!$A$3:$A$10000,$A5,Datos_MStar!$C$3:$C$10000,L$1) &lt;&gt; 0, SUMIFS(Datos_MStar!$G$3:$G$10000,Datos_MStar!$A$3:$A$10000,$A5,Datos_MStar!$C$3:$C$10000,L$1), K5)</f>
        <v>0</v>
      </c>
      <c r="M5" s="20">
        <f>IF(SUMIFS(Datos_MStar!$G$3:$G$10000,Datos_MStar!$A$3:$A$10000,$A5,Datos_MStar!$C$3:$C$10000,M$1) &lt;&gt; 0, SUMIFS(Datos_MStar!$G$3:$G$10000,Datos_MStar!$A$3:$A$10000,$A5,Datos_MStar!$C$3:$C$10000,M$1), L5)</f>
        <v>0</v>
      </c>
      <c r="N5" s="20">
        <f>IF(SUMIFS(Datos_MStar!$G$3:$G$10000,Datos_MStar!$A$3:$A$10000,$A5,Datos_MStar!$C$3:$C$10000,N$1) &lt;&gt; 0, SUMIFS(Datos_MStar!$G$3:$G$10000,Datos_MStar!$A$3:$A$10000,$A5,Datos_MStar!$C$3:$C$10000,N$1), M5)</f>
        <v>0</v>
      </c>
      <c r="O5" s="20">
        <f>IF(SUMIFS(Datos_MStar!$G$3:$G$10000,Datos_MStar!$A$3:$A$10000,$A5,Datos_MStar!$C$3:$C$10000,O$1) &lt;&gt; 0, SUMIFS(Datos_MStar!$G$3:$G$10000,Datos_MStar!$A$3:$A$10000,$A5,Datos_MStar!$C$3:$C$10000,O$1), N5)</f>
        <v>0</v>
      </c>
      <c r="P5" s="20">
        <f>IF(SUMIFS(Datos_MStar!$G$3:$G$10000,Datos_MStar!$A$3:$A$10000,$A5,Datos_MStar!$C$3:$C$10000,P$1) &lt;&gt; 0, SUMIFS(Datos_MStar!$G$3:$G$10000,Datos_MStar!$A$3:$A$10000,$A5,Datos_MStar!$C$3:$C$10000,P$1), O5)</f>
        <v>0</v>
      </c>
      <c r="Q5" s="20">
        <f>IF(SUMIFS(Datos_MStar!$G$3:$G$10000,Datos_MStar!$A$3:$A$10000,$A5,Datos_MStar!$C$3:$C$10000,Q$1) &lt;&gt; 0, SUMIFS(Datos_MStar!$G$3:$G$10000,Datos_MStar!$A$3:$A$10000,$A5,Datos_MStar!$C$3:$C$10000,Q$1), P5)</f>
        <v>0</v>
      </c>
      <c r="R5" s="20">
        <f>IF(SUMIFS(Datos_MStar!$G$3:$G$10000,Datos_MStar!$A$3:$A$10000,$A5,Datos_MStar!$C$3:$C$10000,R$1) &lt;&gt; 0, SUMIFS(Datos_MStar!$G$3:$G$10000,Datos_MStar!$A$3:$A$10000,$A5,Datos_MStar!$C$3:$C$10000,R$1), Q5)</f>
        <v>0</v>
      </c>
      <c r="S5" s="20">
        <f>IF(SUMIFS(Datos_MStar!$G$3:$G$10000,Datos_MStar!$A$3:$A$10000,$A5,Datos_MStar!$C$3:$C$10000,S$1) &lt;&gt; 0, SUMIFS(Datos_MStar!$G$3:$G$10000,Datos_MStar!$A$3:$A$10000,$A5,Datos_MStar!$C$3:$C$10000,S$1), R5)</f>
        <v>0</v>
      </c>
      <c r="T5" s="20">
        <f>IF(SUMIFS(Datos_MStar!$G$3:$G$10000,Datos_MStar!$A$3:$A$10000,$A5,Datos_MStar!$C$3:$C$10000,T$1) &lt;&gt; 0, SUMIFS(Datos_MStar!$G$3:$G$10000,Datos_MStar!$A$3:$A$10000,$A5,Datos_MStar!$C$3:$C$10000,T$1), S5)</f>
        <v>0</v>
      </c>
      <c r="U5" s="20">
        <f>IF(SUMIFS(Datos_MStar!$G$3:$G$10000,Datos_MStar!$A$3:$A$10000,$A5,Datos_MStar!$C$3:$C$10000,U$1) &lt;&gt; 0, SUMIFS(Datos_MStar!$G$3:$G$10000,Datos_MStar!$A$3:$A$10000,$A5,Datos_MStar!$C$3:$C$10000,U$1), T5)</f>
        <v>0</v>
      </c>
      <c r="V5" s="20">
        <f>IF(SUMIFS(Datos_MStar!$G$3:$G$10000,Datos_MStar!$A$3:$A$10000,$A5,Datos_MStar!$C$3:$C$10000,V$1) &lt;&gt; 0, SUMIFS(Datos_MStar!$G$3:$G$10000,Datos_MStar!$A$3:$A$10000,$A5,Datos_MStar!$C$3:$C$10000,V$1), U5)</f>
        <v>0</v>
      </c>
      <c r="W5" s="20">
        <f>IF(SUMIFS(Datos_MStar!$G$3:$G$10000,Datos_MStar!$A$3:$A$10000,$A5,Datos_MStar!$C$3:$C$10000,W$1) &lt;&gt; 0, SUMIFS(Datos_MStar!$G$3:$G$10000,Datos_MStar!$A$3:$A$10000,$A5,Datos_MStar!$C$3:$C$10000,W$1), V5)</f>
        <v>0</v>
      </c>
      <c r="X5" s="20">
        <f>IF(SUMIFS(Datos_MStar!$G$3:$G$10000,Datos_MStar!$A$3:$A$10000,$A5,Datos_MStar!$C$3:$C$10000,X$1) &lt;&gt; 0, SUMIFS(Datos_MStar!$G$3:$G$10000,Datos_MStar!$A$3:$A$10000,$A5,Datos_MStar!$C$3:$C$10000,X$1), W5)</f>
        <v>0</v>
      </c>
      <c r="Y5" s="20">
        <f>IF(SUMIFS(Datos_MStar!$G$3:$G$10000,Datos_MStar!$A$3:$A$10000,$A5,Datos_MStar!$C$3:$C$10000,Y$1) &lt;&gt; 0, SUMIFS(Datos_MStar!$G$3:$G$10000,Datos_MStar!$A$3:$A$10000,$A5,Datos_MStar!$C$3:$C$10000,Y$1), X5)</f>
        <v>0</v>
      </c>
      <c r="Z5" s="20">
        <f>IF(SUMIFS(Datos_MStar!$G$3:$G$10000,Datos_MStar!$A$3:$A$10000,$A5,Datos_MStar!$C$3:$C$10000,Z$1) &lt;&gt; 0, SUMIFS(Datos_MStar!$G$3:$G$10000,Datos_MStar!$A$3:$A$10000,$A5,Datos_MStar!$C$3:$C$10000,Z$1), Y5)</f>
        <v>0</v>
      </c>
      <c r="AA5" s="20">
        <f>IF(SUMIFS(Datos_MStar!$G$3:$G$10000,Datos_MStar!$A$3:$A$10000,$A5,Datos_MStar!$C$3:$C$10000,AA$1) &lt;&gt; 0, SUMIFS(Datos_MStar!$G$3:$G$10000,Datos_MStar!$A$3:$A$10000,$A5,Datos_MStar!$C$3:$C$10000,AA$1), Z5)</f>
        <v>0</v>
      </c>
      <c r="AB5" s="20">
        <f>IF(SUMIFS(Datos_MStar!$G$3:$G$10000,Datos_MStar!$A$3:$A$10000,$A5,Datos_MStar!$C$3:$C$10000,AB$1) &lt;&gt; 0, SUMIFS(Datos_MStar!$G$3:$G$10000,Datos_MStar!$A$3:$A$10000,$A5,Datos_MStar!$C$3:$C$10000,AB$1), AA5)</f>
        <v>0</v>
      </c>
      <c r="AC5" s="20">
        <f>IF(SUMIFS(Datos_MStar!$G$3:$G$10000,Datos_MStar!$A$3:$A$10000,$A5,Datos_MStar!$C$3:$C$10000,AC$1) &lt;&gt; 0, SUMIFS(Datos_MStar!$G$3:$G$10000,Datos_MStar!$A$3:$A$10000,$A5,Datos_MStar!$C$3:$C$10000,AC$1), AB5)</f>
        <v>0</v>
      </c>
      <c r="AD5" s="20">
        <f>IF(SUMIFS(Datos_MStar!$G$3:$G$10000,Datos_MStar!$A$3:$A$10000,$A5,Datos_MStar!$C$3:$C$10000,AD$1) &lt;&gt; 0, SUMIFS(Datos_MStar!$G$3:$G$10000,Datos_MStar!$A$3:$A$10000,$A5,Datos_MStar!$C$3:$C$10000,AD$1), AC5)</f>
        <v>0</v>
      </c>
      <c r="AE5" s="20">
        <f>IF(SUMIFS(Datos_MStar!$G$3:$G$10000,Datos_MStar!$A$3:$A$10000,$A5,Datos_MStar!$C$3:$C$10000,AE$1) &lt;&gt; 0, SUMIFS(Datos_MStar!$G$3:$G$10000,Datos_MStar!$A$3:$A$10000,$A5,Datos_MStar!$C$3:$C$10000,AE$1), AD5)</f>
        <v>0</v>
      </c>
      <c r="AF5" s="20">
        <f>IF(SUMIFS(Datos_MStar!$G$3:$G$10000,Datos_MStar!$A$3:$A$10000,$A5,Datos_MStar!$C$3:$C$10000,AF$1) &lt;&gt; 0, SUMIFS(Datos_MStar!$G$3:$G$10000,Datos_MStar!$A$3:$A$10000,$A5,Datos_MStar!$C$3:$C$10000,AF$1), AE5)</f>
        <v>0</v>
      </c>
      <c r="AG5" s="20">
        <f>IF(SUMIFS(Datos_MStar!$G$3:$G$10000,Datos_MStar!$A$3:$A$10000,$A5,Datos_MStar!$C$3:$C$10000,AG$1) &lt;&gt; 0, SUMIFS(Datos_MStar!$G$3:$G$10000,Datos_MStar!$A$3:$A$10000,$A5,Datos_MStar!$C$3:$C$10000,AG$1), AF5)</f>
        <v>0</v>
      </c>
      <c r="AH5" s="20">
        <f>IF(SUMIFS(Datos_MStar!$G$3:$G$10000,Datos_MStar!$A$3:$A$10000,$A5,Datos_MStar!$C$3:$C$10000,AH$1) &lt;&gt; 0, SUMIFS(Datos_MStar!$G$3:$G$10000,Datos_MStar!$A$3:$A$10000,$A5,Datos_MStar!$C$3:$C$10000,AH$1), AG5)</f>
        <v>0</v>
      </c>
      <c r="AI5" s="20">
        <f>IF(SUMIFS(Datos_MStar!$G$3:$G$10000,Datos_MStar!$A$3:$A$10000,$A5,Datos_MStar!$C$3:$C$10000,AI$1) &lt;&gt; 0, SUMIFS(Datos_MStar!$G$3:$G$10000,Datos_MStar!$A$3:$A$10000,$A5,Datos_MStar!$C$3:$C$10000,AI$1), AH5)</f>
        <v>0</v>
      </c>
      <c r="AJ5" s="20">
        <f>IF(SUMIFS(Datos_MStar!$G$3:$G$10000,Datos_MStar!$A$3:$A$10000,$A5,Datos_MStar!$C$3:$C$10000,AJ$1) &lt;&gt; 0, SUMIFS(Datos_MStar!$G$3:$G$10000,Datos_MStar!$A$3:$A$10000,$A5,Datos_MStar!$C$3:$C$10000,AJ$1), AI5)</f>
        <v>0</v>
      </c>
      <c r="AK5" s="20">
        <f>IF(SUMIFS(Datos_MStar!$G$3:$G$10000,Datos_MStar!$A$3:$A$10000,$A5,Datos_MStar!$C$3:$C$10000,AK$1) &lt;&gt; 0, SUMIFS(Datos_MStar!$G$3:$G$10000,Datos_MStar!$A$3:$A$10000,$A5,Datos_MStar!$C$3:$C$10000,AK$1), AJ5)</f>
        <v>0</v>
      </c>
      <c r="AL5" s="20">
        <f>IF(SUMIFS(Datos_MStar!$G$3:$G$10000,Datos_MStar!$A$3:$A$10000,$A5,Datos_MStar!$C$3:$C$10000,AL$1) &lt;&gt; 0, SUMIFS(Datos_MStar!$G$3:$G$10000,Datos_MStar!$A$3:$A$10000,$A5,Datos_MStar!$C$3:$C$10000,AL$1), AK5)</f>
        <v>0</v>
      </c>
      <c r="AM5" s="20">
        <f>IF(SUMIFS(Datos_MStar!$G$3:$G$10000,Datos_MStar!$A$3:$A$10000,$A5,Datos_MStar!$C$3:$C$10000,AM$1) &lt;&gt; 0, SUMIFS(Datos_MStar!$G$3:$G$10000,Datos_MStar!$A$3:$A$10000,$A5,Datos_MStar!$C$3:$C$10000,AM$1), AL5)</f>
        <v>0</v>
      </c>
      <c r="AN5" s="20">
        <f>IF(SUMIFS(Datos_MStar!$G$3:$G$10000,Datos_MStar!$A$3:$A$10000,$A5,Datos_MStar!$C$3:$C$10000,AN$1) &lt;&gt; 0, SUMIFS(Datos_MStar!$G$3:$G$10000,Datos_MStar!$A$3:$A$10000,$A5,Datos_MStar!$C$3:$C$10000,AN$1), AM5)</f>
        <v>0</v>
      </c>
      <c r="AO5" s="20">
        <f>IF(SUMIFS(Datos_MStar!$G$3:$G$10000,Datos_MStar!$A$3:$A$10000,$A5,Datos_MStar!$C$3:$C$10000,AO$1) &lt;&gt; 0, SUMIFS(Datos_MStar!$G$3:$G$10000,Datos_MStar!$A$3:$A$10000,$A5,Datos_MStar!$C$3:$C$10000,AO$1), AN5)</f>
        <v>0</v>
      </c>
      <c r="AP5" s="20">
        <f>IF(SUMIFS(Datos_MStar!$G$3:$G$10000,Datos_MStar!$A$3:$A$10000,$A5,Datos_MStar!$C$3:$C$10000,AP$1) &lt;&gt; 0, SUMIFS(Datos_MStar!$G$3:$G$10000,Datos_MStar!$A$3:$A$10000,$A5,Datos_MStar!$C$3:$C$10000,AP$1), AO5)</f>
        <v>0</v>
      </c>
      <c r="AQ5" s="20">
        <f>IF(SUMIFS(Datos_MStar!$G$3:$G$10000,Datos_MStar!$A$3:$A$10000,$A5,Datos_MStar!$C$3:$C$10000,AQ$1) &lt;&gt; 0, SUMIFS(Datos_MStar!$G$3:$G$10000,Datos_MStar!$A$3:$A$10000,$A5,Datos_MStar!$C$3:$C$10000,AQ$1), AP5)</f>
        <v>0</v>
      </c>
      <c r="AR5" s="20">
        <f>IF(SUMIFS(Datos_MStar!$G$3:$G$10000,Datos_MStar!$A$3:$A$10000,$A5,Datos_MStar!$C$3:$C$10000,AR$1) &lt;&gt; 0, SUMIFS(Datos_MStar!$G$3:$G$10000,Datos_MStar!$A$3:$A$10000,$A5,Datos_MStar!$C$3:$C$10000,AR$1), AQ5)</f>
        <v>0</v>
      </c>
      <c r="AS5" s="20">
        <f>IF(SUMIFS(Datos_MStar!$G$3:$G$10000,Datos_MStar!$A$3:$A$10000,$A5,Datos_MStar!$C$3:$C$10000,AS$1) &lt;&gt; 0, SUMIFS(Datos_MStar!$G$3:$G$10000,Datos_MStar!$A$3:$A$10000,$A5,Datos_MStar!$C$3:$C$10000,AS$1), AR5)</f>
        <v>0</v>
      </c>
      <c r="AT5" s="20">
        <f>IF(SUMIFS(Datos_MStar!$G$3:$G$10000,Datos_MStar!$A$3:$A$10000,$A5,Datos_MStar!$C$3:$C$10000,AT$1) &lt;&gt; 0, SUMIFS(Datos_MStar!$G$3:$G$10000,Datos_MStar!$A$3:$A$10000,$A5,Datos_MStar!$C$3:$C$10000,AT$1), AS5)</f>
        <v>0</v>
      </c>
      <c r="AU5" s="20">
        <f>IF(SUMIFS(Datos_MStar!$G$3:$G$10000,Datos_MStar!$A$3:$A$10000,$A5,Datos_MStar!$C$3:$C$10000,AU$1) &lt;&gt; 0, SUMIFS(Datos_MStar!$G$3:$G$10000,Datos_MStar!$A$3:$A$10000,$A5,Datos_MStar!$C$3:$C$10000,AU$1), AT5)</f>
        <v>0</v>
      </c>
      <c r="AV5" s="20">
        <f>IF(SUMIFS(Datos_MStar!$G$3:$G$10000,Datos_MStar!$A$3:$A$10000,$A5,Datos_MStar!$C$3:$C$10000,AV$1) &lt;&gt; 0, SUMIFS(Datos_MStar!$G$3:$G$10000,Datos_MStar!$A$3:$A$10000,$A5,Datos_MStar!$C$3:$C$10000,AV$1), AU5)</f>
        <v>0</v>
      </c>
      <c r="AW5" s="20">
        <f>IF(SUMIFS(Datos_MStar!$G$3:$G$10000,Datos_MStar!$A$3:$A$10000,$A5,Datos_MStar!$C$3:$C$10000,AW$1) &lt;&gt; 0, SUMIFS(Datos_MStar!$G$3:$G$10000,Datos_MStar!$A$3:$A$10000,$A5,Datos_MStar!$C$3:$C$10000,AW$1), AV5)</f>
        <v>0</v>
      </c>
      <c r="AX5" s="20">
        <f>IF(SUMIFS(Datos_MStar!$G$3:$G$10000,Datos_MStar!$A$3:$A$10000,$A5,Datos_MStar!$C$3:$C$10000,AX$1) &lt;&gt; 0, SUMIFS(Datos_MStar!$G$3:$G$10000,Datos_MStar!$A$3:$A$10000,$A5,Datos_MStar!$C$3:$C$10000,AX$1), AW5)</f>
        <v>0</v>
      </c>
      <c r="AY5" s="20">
        <f>IF(SUMIFS(Datos_MStar!$G$3:$G$10000,Datos_MStar!$A$3:$A$10000,$A5,Datos_MStar!$C$3:$C$10000,AY$1) &lt;&gt; 0, SUMIFS(Datos_MStar!$G$3:$G$10000,Datos_MStar!$A$3:$A$10000,$A5,Datos_MStar!$C$3:$C$10000,AY$1), AX5)</f>
        <v>0</v>
      </c>
      <c r="AZ5" s="20">
        <f>IF(SUMIFS(Datos_MStar!$G$3:$G$10000,Datos_MStar!$A$3:$A$10000,$A5,Datos_MStar!$C$3:$C$10000,AZ$1) &lt;&gt; 0, SUMIFS(Datos_MStar!$G$3:$G$10000,Datos_MStar!$A$3:$A$10000,$A5,Datos_MStar!$C$3:$C$10000,AZ$1), AY5)</f>
        <v>0</v>
      </c>
      <c r="BA5" s="20">
        <f>IF(SUMIFS(Datos_MStar!$G$3:$G$10000,Datos_MStar!$A$3:$A$10000,$A5,Datos_MStar!$C$3:$C$10000,BA$1) &lt;&gt; 0, SUMIFS(Datos_MStar!$G$3:$G$10000,Datos_MStar!$A$3:$A$10000,$A5,Datos_MStar!$C$3:$C$10000,BA$1), AZ5)</f>
        <v>0</v>
      </c>
      <c r="BB5" s="20">
        <f>IF(SUMIFS(Datos_MStar!$G$3:$G$10000,Datos_MStar!$A$3:$A$10000,$A5,Datos_MStar!$C$3:$C$10000,BB$1) &lt;&gt; 0, SUMIFS(Datos_MStar!$G$3:$G$10000,Datos_MStar!$A$3:$A$10000,$A5,Datos_MStar!$C$3:$C$10000,BB$1), BA5)</f>
        <v>0</v>
      </c>
      <c r="BC5" s="20">
        <f>IF(SUMIFS(Datos_MStar!$G$3:$G$10000,Datos_MStar!$A$3:$A$10000,$A5,Datos_MStar!$C$3:$C$10000,BC$1) &lt;&gt; 0, SUMIFS(Datos_MStar!$G$3:$G$10000,Datos_MStar!$A$3:$A$10000,$A5,Datos_MStar!$C$3:$C$10000,BC$1), BB5)</f>
        <v>0</v>
      </c>
      <c r="BD5" s="20">
        <f>IF(SUMIFS(Datos_MStar!$G$3:$G$10000,Datos_MStar!$A$3:$A$10000,$A5,Datos_MStar!$C$3:$C$10000,BD$1) &lt;&gt; 0, SUMIFS(Datos_MStar!$G$3:$G$10000,Datos_MStar!$A$3:$A$10000,$A5,Datos_MStar!$C$3:$C$10000,BD$1), BC5)</f>
        <v>0</v>
      </c>
      <c r="BE5" s="20">
        <f>IF(SUMIFS(Datos_MStar!$G$3:$G$10000,Datos_MStar!$A$3:$A$10000,$A5,Datos_MStar!$C$3:$C$10000,BE$1) &lt;&gt; 0, SUMIFS(Datos_MStar!$G$3:$G$10000,Datos_MStar!$A$3:$A$10000,$A5,Datos_MStar!$C$3:$C$10000,BE$1), BD5)</f>
        <v>0</v>
      </c>
      <c r="BF5" s="20">
        <f>IF(SUMIFS(Datos_MStar!$G$3:$G$10000,Datos_MStar!$A$3:$A$10000,$A5,Datos_MStar!$C$3:$C$10000,BF$1) &lt;&gt; 0, SUMIFS(Datos_MStar!$G$3:$G$10000,Datos_MStar!$A$3:$A$10000,$A5,Datos_MStar!$C$3:$C$10000,BF$1), BE5)</f>
        <v>0</v>
      </c>
      <c r="BG5" s="20">
        <f>IF(SUMIFS(Datos_MStar!$G$3:$G$10000,Datos_MStar!$A$3:$A$10000,$A5,Datos_MStar!$C$3:$C$10000,BG$1) &lt;&gt; 0, SUMIFS(Datos_MStar!$G$3:$G$10000,Datos_MStar!$A$3:$A$10000,$A5,Datos_MStar!$C$3:$C$10000,BG$1), BF5)</f>
        <v>0</v>
      </c>
      <c r="BH5" s="20">
        <f>IF(SUMIFS(Datos_MStar!$G$3:$G$10000,Datos_MStar!$A$3:$A$10000,$A5,Datos_MStar!$C$3:$C$10000,BH$1) &lt;&gt; 0, SUMIFS(Datos_MStar!$G$3:$G$10000,Datos_MStar!$A$3:$A$10000,$A5,Datos_MStar!$C$3:$C$10000,BH$1), BG5)</f>
        <v>0</v>
      </c>
      <c r="BI5" s="20">
        <f>IF(SUMIFS(Datos_MStar!$G$3:$G$10000,Datos_MStar!$A$3:$A$10000,$A5,Datos_MStar!$C$3:$C$10000,BI$1) &lt;&gt; 0, SUMIFS(Datos_MStar!$G$3:$G$10000,Datos_MStar!$A$3:$A$10000,$A5,Datos_MStar!$C$3:$C$10000,BI$1), BH5)</f>
        <v>0</v>
      </c>
      <c r="BJ5" s="20">
        <f>IF(SUMIFS(Datos_MStar!$G$3:$G$10000,Datos_MStar!$A$3:$A$10000,$A5,Datos_MStar!$C$3:$C$10000,BJ$1) &lt;&gt; 0, SUMIFS(Datos_MStar!$G$3:$G$10000,Datos_MStar!$A$3:$A$10000,$A5,Datos_MStar!$C$3:$C$10000,BJ$1), BI5)</f>
        <v>0</v>
      </c>
      <c r="BK5" s="20">
        <f>IF(SUMIFS(Datos_MStar!$G$3:$G$10000,Datos_MStar!$A$3:$A$10000,$A5,Datos_MStar!$C$3:$C$10000,BK$1) &lt;&gt; 0, SUMIFS(Datos_MStar!$G$3:$G$10000,Datos_MStar!$A$3:$A$10000,$A5,Datos_MStar!$C$3:$C$10000,BK$1), BJ5)</f>
        <v>0</v>
      </c>
      <c r="BL5" s="20">
        <f>IF(SUMIFS(Datos_MStar!$G$3:$G$10000,Datos_MStar!$A$3:$A$10000,$A5,Datos_MStar!$C$3:$C$10000,BL$1) &lt;&gt; 0, SUMIFS(Datos_MStar!$G$3:$G$10000,Datos_MStar!$A$3:$A$10000,$A5,Datos_MStar!$C$3:$C$10000,BL$1), BK5)</f>
        <v>0</v>
      </c>
      <c r="BM5" s="20">
        <f>IF(SUMIFS(Datos_MStar!$G$3:$G$10000,Datos_MStar!$A$3:$A$10000,$A5,Datos_MStar!$C$3:$C$10000,BM$1) &lt;&gt; 0, SUMIFS(Datos_MStar!$G$3:$G$10000,Datos_MStar!$A$3:$A$10000,$A5,Datos_MStar!$C$3:$C$10000,BM$1), BL5)</f>
        <v>0</v>
      </c>
      <c r="BN5" s="20">
        <f>IF(SUMIFS(Datos_MStar!$G$3:$G$10000,Datos_MStar!$A$3:$A$10000,$A5,Datos_MStar!$C$3:$C$10000,BN$1) &lt;&gt; 0, SUMIFS(Datos_MStar!$G$3:$G$10000,Datos_MStar!$A$3:$A$10000,$A5,Datos_MStar!$C$3:$C$10000,BN$1), BM5)</f>
        <v>0</v>
      </c>
      <c r="BO5" s="20">
        <f>IF(SUMIFS(Datos_MStar!$G$3:$G$10000,Datos_MStar!$A$3:$A$10000,$A5,Datos_MStar!$C$3:$C$10000,BO$1) &lt;&gt; 0, SUMIFS(Datos_MStar!$G$3:$G$10000,Datos_MStar!$A$3:$A$10000,$A5,Datos_MStar!$C$3:$C$10000,BO$1), BN5)</f>
        <v>0</v>
      </c>
      <c r="BP5" s="20">
        <f>IF(SUMIFS(Datos_MStar!$G$3:$G$10000,Datos_MStar!$A$3:$A$10000,$A5,Datos_MStar!$C$3:$C$10000,BP$1) &lt;&gt; 0, SUMIFS(Datos_MStar!$G$3:$G$10000,Datos_MStar!$A$3:$A$10000,$A5,Datos_MStar!$C$3:$C$10000,BP$1), BO5)</f>
        <v>0</v>
      </c>
      <c r="BQ5" s="20">
        <f>IF(SUMIFS(Datos_MStar!$G$3:$G$10000,Datos_MStar!$A$3:$A$10000,$A5,Datos_MStar!$C$3:$C$10000,BQ$1) &lt;&gt; 0, SUMIFS(Datos_MStar!$G$3:$G$10000,Datos_MStar!$A$3:$A$10000,$A5,Datos_MStar!$C$3:$C$10000,BQ$1), BP5)</f>
        <v>0</v>
      </c>
      <c r="BR5" s="20">
        <f>IF(SUMIFS(Datos_MStar!$G$3:$G$10000,Datos_MStar!$A$3:$A$10000,$A5,Datos_MStar!$C$3:$C$10000,BR$1) &lt;&gt; 0, SUMIFS(Datos_MStar!$G$3:$G$10000,Datos_MStar!$A$3:$A$10000,$A5,Datos_MStar!$C$3:$C$10000,BR$1), BQ5)</f>
        <v>0</v>
      </c>
      <c r="BS5" s="20">
        <f>IF(SUMIFS(Datos_MStar!$G$3:$G$10000,Datos_MStar!$A$3:$A$10000,$A5,Datos_MStar!$C$3:$C$10000,BS$1) &lt;&gt; 0, SUMIFS(Datos_MStar!$G$3:$G$10000,Datos_MStar!$A$3:$A$10000,$A5,Datos_MStar!$C$3:$C$10000,BS$1), BR5)</f>
        <v>0</v>
      </c>
      <c r="BT5" s="20">
        <f>IF(SUMIFS(Datos_MStar!$G$3:$G$10000,Datos_MStar!$A$3:$A$10000,$A5,Datos_MStar!$C$3:$C$10000,BT$1) &lt;&gt; 0, SUMIFS(Datos_MStar!$G$3:$G$10000,Datos_MStar!$A$3:$A$10000,$A5,Datos_MStar!$C$3:$C$10000,BT$1), BS5)</f>
        <v>0</v>
      </c>
      <c r="BU5" s="20">
        <f>IF(SUMIFS(Datos_MStar!$G$3:$G$10000,Datos_MStar!$A$3:$A$10000,$A5,Datos_MStar!$C$3:$C$10000,BU$1) &lt;&gt; 0, SUMIFS(Datos_MStar!$G$3:$G$10000,Datos_MStar!$A$3:$A$10000,$A5,Datos_MStar!$C$3:$C$10000,BU$1), BT5)</f>
        <v>0</v>
      </c>
      <c r="BV5" s="20">
        <f>IF(SUMIFS(Datos_MStar!$G$3:$G$10000,Datos_MStar!$A$3:$A$10000,$A5,Datos_MStar!$C$3:$C$10000,BV$1) &lt;&gt; 0, SUMIFS(Datos_MStar!$G$3:$G$10000,Datos_MStar!$A$3:$A$10000,$A5,Datos_MStar!$C$3:$C$10000,BV$1), BU5)</f>
        <v>0</v>
      </c>
      <c r="BW5" s="20">
        <f>IF(SUMIFS(Datos_MStar!$G$3:$G$10000,Datos_MStar!$A$3:$A$10000,$A5,Datos_MStar!$C$3:$C$10000,BW$1) &lt;&gt; 0, SUMIFS(Datos_MStar!$G$3:$G$10000,Datos_MStar!$A$3:$A$10000,$A5,Datos_MStar!$C$3:$C$10000,BW$1), BV5)</f>
        <v>0</v>
      </c>
      <c r="BX5" s="20">
        <f>IF(SUMIFS(Datos_MStar!$G$3:$G$10000,Datos_MStar!$A$3:$A$10000,$A5,Datos_MStar!$C$3:$C$10000,BX$1) &lt;&gt; 0, SUMIFS(Datos_MStar!$G$3:$G$10000,Datos_MStar!$A$3:$A$10000,$A5,Datos_MStar!$C$3:$C$10000,BX$1), BW5)</f>
        <v>0</v>
      </c>
      <c r="BY5" s="20">
        <f>IF(SUMIFS(Datos_MStar!$G$3:$G$10000,Datos_MStar!$A$3:$A$10000,$A5,Datos_MStar!$C$3:$C$10000,BY$1) &lt;&gt; 0, SUMIFS(Datos_MStar!$G$3:$G$10000,Datos_MStar!$A$3:$A$10000,$A5,Datos_MStar!$C$3:$C$10000,BY$1), BX5)</f>
        <v>0</v>
      </c>
      <c r="BZ5" s="20">
        <f>IF(SUMIFS(Datos_MStar!$G$3:$G$10000,Datos_MStar!$A$3:$A$10000,$A5,Datos_MStar!$C$3:$C$10000,BZ$1) &lt;&gt; 0, SUMIFS(Datos_MStar!$G$3:$G$10000,Datos_MStar!$A$3:$A$10000,$A5,Datos_MStar!$C$3:$C$10000,BZ$1), BY5)</f>
        <v>0</v>
      </c>
      <c r="CA5" s="20">
        <f>IF(SUMIFS(Datos_MStar!$G$3:$G$10000,Datos_MStar!$A$3:$A$10000,$A5,Datos_MStar!$C$3:$C$10000,CA$1) &lt;&gt; 0, SUMIFS(Datos_MStar!$G$3:$G$10000,Datos_MStar!$A$3:$A$10000,$A5,Datos_MStar!$C$3:$C$10000,CA$1), BZ5)</f>
        <v>0</v>
      </c>
      <c r="CB5" s="20">
        <f>IF(SUMIFS(Datos_MStar!$G$3:$G$10000,Datos_MStar!$A$3:$A$10000,$A5,Datos_MStar!$C$3:$C$10000,CB$1) &lt;&gt; 0, SUMIFS(Datos_MStar!$G$3:$G$10000,Datos_MStar!$A$3:$A$10000,$A5,Datos_MStar!$C$3:$C$10000,CB$1), CA5)</f>
        <v>0</v>
      </c>
      <c r="CC5" s="20">
        <f>IF(SUMIFS(Datos_MStar!$G$3:$G$10000,Datos_MStar!$A$3:$A$10000,$A5,Datos_MStar!$C$3:$C$10000,CC$1) &lt;&gt; 0, SUMIFS(Datos_MStar!$G$3:$G$10000,Datos_MStar!$A$3:$A$10000,$A5,Datos_MStar!$C$3:$C$10000,CC$1), CB5)</f>
        <v>0</v>
      </c>
      <c r="CD5" s="20">
        <f>IF(SUMIFS(Datos_MStar!$G$3:$G$10000,Datos_MStar!$A$3:$A$10000,$A5,Datos_MStar!$C$3:$C$10000,CD$1) &lt;&gt; 0, SUMIFS(Datos_MStar!$G$3:$G$10000,Datos_MStar!$A$3:$A$10000,$A5,Datos_MStar!$C$3:$C$10000,CD$1), CC5)</f>
        <v>0</v>
      </c>
      <c r="CE5" s="20">
        <f>IF(SUMIFS(Datos_MStar!$G$3:$G$10000,Datos_MStar!$A$3:$A$10000,$A5,Datos_MStar!$C$3:$C$10000,CE$1) &lt;&gt; 0, SUMIFS(Datos_MStar!$G$3:$G$10000,Datos_MStar!$A$3:$A$10000,$A5,Datos_MStar!$C$3:$C$10000,CE$1), CD5)</f>
        <v>0</v>
      </c>
      <c r="CF5" s="20">
        <f>IF(SUMIFS(Datos_MStar!$G$3:$G$10000,Datos_MStar!$A$3:$A$10000,$A5,Datos_MStar!$C$3:$C$10000,CF$1) &lt;&gt; 0, SUMIFS(Datos_MStar!$G$3:$G$10000,Datos_MStar!$A$3:$A$10000,$A5,Datos_MStar!$C$3:$C$10000,CF$1), CE5)</f>
        <v>0</v>
      </c>
      <c r="CG5" s="20">
        <f>IF(SUMIFS(Datos_MStar!$G$3:$G$10000,Datos_MStar!$A$3:$A$10000,$A5,Datos_MStar!$C$3:$C$10000,CG$1) &lt;&gt; 0, SUMIFS(Datos_MStar!$G$3:$G$10000,Datos_MStar!$A$3:$A$10000,$A5,Datos_MStar!$C$3:$C$10000,CG$1), CF5)</f>
        <v>0</v>
      </c>
      <c r="CH5" s="20">
        <f>IF(SUMIFS(Datos_MStar!$G$3:$G$10000,Datos_MStar!$A$3:$A$10000,$A5,Datos_MStar!$C$3:$C$10000,CH$1) &lt;&gt; 0, SUMIFS(Datos_MStar!$G$3:$G$10000,Datos_MStar!$A$3:$A$10000,$A5,Datos_MStar!$C$3:$C$10000,CH$1), CG5)</f>
        <v>0</v>
      </c>
      <c r="CI5" s="20">
        <f>IF(SUMIFS(Datos_MStar!$G$3:$G$10000,Datos_MStar!$A$3:$A$10000,$A5,Datos_MStar!$C$3:$C$10000,CI$1) &lt;&gt; 0, SUMIFS(Datos_MStar!$G$3:$G$10000,Datos_MStar!$A$3:$A$10000,$A5,Datos_MStar!$C$3:$C$10000,CI$1), CH5)</f>
        <v>0</v>
      </c>
      <c r="CJ5" s="20">
        <f>IF(SUMIFS(Datos_MStar!$G$3:$G$10000,Datos_MStar!$A$3:$A$10000,$A5,Datos_MStar!$C$3:$C$10000,CJ$1) &lt;&gt; 0, SUMIFS(Datos_MStar!$G$3:$G$10000,Datos_MStar!$A$3:$A$10000,$A5,Datos_MStar!$C$3:$C$10000,CJ$1), CI5)</f>
        <v>0</v>
      </c>
      <c r="CK5" s="20">
        <f>IF(SUMIFS(Datos_MStar!$G$3:$G$10000,Datos_MStar!$A$3:$A$10000,$A5,Datos_MStar!$C$3:$C$10000,CK$1) &lt;&gt; 0, SUMIFS(Datos_MStar!$G$3:$G$10000,Datos_MStar!$A$3:$A$10000,$A5,Datos_MStar!$C$3:$C$10000,CK$1), CJ5)</f>
        <v>0</v>
      </c>
      <c r="CL5" s="20">
        <f>IF(SUMIFS(Datos_MStar!$G$3:$G$10000,Datos_MStar!$A$3:$A$10000,$A5,Datos_MStar!$C$3:$C$10000,CL$1) &lt;&gt; 0, SUMIFS(Datos_MStar!$G$3:$G$10000,Datos_MStar!$A$3:$A$10000,$A5,Datos_MStar!$C$3:$C$10000,CL$1), CK5)</f>
        <v>0</v>
      </c>
      <c r="CM5" s="20">
        <f>IF(SUMIFS(Datos_MStar!$G$3:$G$10000,Datos_MStar!$A$3:$A$10000,$A5,Datos_MStar!$C$3:$C$10000,CM$1) &lt;&gt; 0, SUMIFS(Datos_MStar!$G$3:$G$10000,Datos_MStar!$A$3:$A$10000,$A5,Datos_MStar!$C$3:$C$10000,CM$1), CL5)</f>
        <v>0</v>
      </c>
      <c r="CN5" s="20">
        <f>IF(SUMIFS(Datos_MStar!$G$3:$G$10000,Datos_MStar!$A$3:$A$10000,$A5,Datos_MStar!$C$3:$C$10000,CN$1) &lt;&gt; 0, SUMIFS(Datos_MStar!$G$3:$G$10000,Datos_MStar!$A$3:$A$10000,$A5,Datos_MStar!$C$3:$C$10000,CN$1), CM5)</f>
        <v>0</v>
      </c>
      <c r="CO5" s="20">
        <f>IF(SUMIFS(Datos_MStar!$G$3:$G$10000,Datos_MStar!$A$3:$A$10000,$A5,Datos_MStar!$C$3:$C$10000,CO$1) &lt;&gt; 0, SUMIFS(Datos_MStar!$G$3:$G$10000,Datos_MStar!$A$3:$A$10000,$A5,Datos_MStar!$C$3:$C$10000,CO$1), CN5)</f>
        <v>0</v>
      </c>
      <c r="CP5" s="20">
        <f>IF(SUMIFS(Datos_MStar!$G$3:$G$10000,Datos_MStar!$A$3:$A$10000,$A5,Datos_MStar!$C$3:$C$10000,CP$1) &lt;&gt; 0, SUMIFS(Datos_MStar!$G$3:$G$10000,Datos_MStar!$A$3:$A$10000,$A5,Datos_MStar!$C$3:$C$10000,CP$1), CO5)</f>
        <v>0</v>
      </c>
      <c r="CQ5" s="20">
        <f>IF(SUMIFS(Datos_MStar!$G$3:$G$10000,Datos_MStar!$A$3:$A$10000,$A5,Datos_MStar!$C$3:$C$10000,CQ$1) &lt;&gt; 0, SUMIFS(Datos_MStar!$G$3:$G$10000,Datos_MStar!$A$3:$A$10000,$A5,Datos_MStar!$C$3:$C$10000,CQ$1), CP5)</f>
        <v>0</v>
      </c>
      <c r="CR5" s="20">
        <f>IF(SUMIFS(Datos_MStar!$G$3:$G$10000,Datos_MStar!$A$3:$A$10000,$A5,Datos_MStar!$C$3:$C$10000,CR$1) &lt;&gt; 0, SUMIFS(Datos_MStar!$G$3:$G$10000,Datos_MStar!$A$3:$A$10000,$A5,Datos_MStar!$C$3:$C$10000,CR$1), CQ5)</f>
        <v>0</v>
      </c>
      <c r="CS5" s="20">
        <f>IF(SUMIFS(Datos_MStar!$G$3:$G$10000,Datos_MStar!$A$3:$A$10000,$A5,Datos_MStar!$C$3:$C$10000,CS$1) &lt;&gt; 0, SUMIFS(Datos_MStar!$G$3:$G$10000,Datos_MStar!$A$3:$A$10000,$A5,Datos_MStar!$C$3:$C$10000,CS$1), CR5)</f>
        <v>0</v>
      </c>
      <c r="CT5" s="20">
        <f>IF(SUMIFS(Datos_MStar!$G$3:$G$10000,Datos_MStar!$A$3:$A$10000,$A5,Datos_MStar!$C$3:$C$10000,CT$1) &lt;&gt; 0, SUMIFS(Datos_MStar!$G$3:$G$10000,Datos_MStar!$A$3:$A$10000,$A5,Datos_MStar!$C$3:$C$10000,CT$1), CS5)</f>
        <v>0</v>
      </c>
      <c r="CU5" s="20">
        <f>IF(SUMIFS(Datos_MStar!$G$3:$G$10000,Datos_MStar!$A$3:$A$10000,$A5,Datos_MStar!$C$3:$C$10000,CU$1) &lt;&gt; 0, SUMIFS(Datos_MStar!$G$3:$G$10000,Datos_MStar!$A$3:$A$10000,$A5,Datos_MStar!$C$3:$C$10000,CU$1), CT5)</f>
        <v>0</v>
      </c>
      <c r="CV5" s="20">
        <f>IF(SUMIFS(Datos_MStar!$G$3:$G$10000,Datos_MStar!$A$3:$A$10000,$A5,Datos_MStar!$C$3:$C$10000,CV$1) &lt;&gt; 0, SUMIFS(Datos_MStar!$G$3:$G$10000,Datos_MStar!$A$3:$A$10000,$A5,Datos_MStar!$C$3:$C$10000,CV$1), CU5)</f>
        <v>0</v>
      </c>
      <c r="CW5" s="20">
        <f>IF(SUMIFS(Datos_MStar!$G$3:$G$10000,Datos_MStar!$A$3:$A$10000,$A5,Datos_MStar!$C$3:$C$10000,CW$1) &lt;&gt; 0, SUMIFS(Datos_MStar!$G$3:$G$10000,Datos_MStar!$A$3:$A$10000,$A5,Datos_MStar!$C$3:$C$10000,CW$1), CV5)</f>
        <v>0</v>
      </c>
      <c r="CX5" s="20">
        <f>IF(SUMIFS(Datos_MStar!$G$3:$G$10000,Datos_MStar!$A$3:$A$10000,$A5,Datos_MStar!$C$3:$C$10000,CX$1) &lt;&gt; 0, SUMIFS(Datos_MStar!$G$3:$G$10000,Datos_MStar!$A$3:$A$10000,$A5,Datos_MStar!$C$3:$C$10000,CX$1), CW5)</f>
        <v>0</v>
      </c>
      <c r="CY5" s="20">
        <f>IF(SUMIFS(Datos_MStar!$G$3:$G$10000,Datos_MStar!$A$3:$A$10000,$A5,Datos_MStar!$C$3:$C$10000,CY$1) &lt;&gt; 0, SUMIFS(Datos_MStar!$G$3:$G$10000,Datos_MStar!$A$3:$A$10000,$A5,Datos_MStar!$C$3:$C$10000,CY$1), CX5)</f>
        <v>0</v>
      </c>
      <c r="CZ5" s="20">
        <f>IF(SUMIFS(Datos_MStar!$G$3:$G$10000,Datos_MStar!$A$3:$A$10000,$A5,Datos_MStar!$C$3:$C$10000,CZ$1) &lt;&gt; 0, SUMIFS(Datos_MStar!$G$3:$G$10000,Datos_MStar!$A$3:$A$10000,$A5,Datos_MStar!$C$3:$C$10000,CZ$1), CY5)</f>
        <v>0</v>
      </c>
      <c r="DA5" s="20">
        <f>IF(SUMIFS(Datos_MStar!$G$3:$G$10000,Datos_MStar!$A$3:$A$10000,$A5,Datos_MStar!$C$3:$C$10000,DA$1) &lt;&gt; 0, SUMIFS(Datos_MStar!$G$3:$G$10000,Datos_MStar!$A$3:$A$10000,$A5,Datos_MStar!$C$3:$C$10000,DA$1), CZ5)</f>
        <v>0</v>
      </c>
      <c r="DB5" s="20">
        <f>IF(SUMIFS(Datos_MStar!$G$3:$G$10000,Datos_MStar!$A$3:$A$10000,$A5,Datos_MStar!$C$3:$C$10000,DB$1) &lt;&gt; 0, SUMIFS(Datos_MStar!$G$3:$G$10000,Datos_MStar!$A$3:$A$10000,$A5,Datos_MStar!$C$3:$C$10000,DB$1), DA5)</f>
        <v>0</v>
      </c>
      <c r="DC5" s="20">
        <f>IF(SUMIFS(Datos_MStar!$G$3:$G$10000,Datos_MStar!$A$3:$A$10000,$A5,Datos_MStar!$C$3:$C$10000,DC$1) &lt;&gt; 0, SUMIFS(Datos_MStar!$G$3:$G$10000,Datos_MStar!$A$3:$A$10000,$A5,Datos_MStar!$C$3:$C$10000,DC$1), DB5)</f>
        <v>0</v>
      </c>
      <c r="DD5" s="20">
        <f>IF(SUMIFS(Datos_MStar!$G$3:$G$10000,Datos_MStar!$A$3:$A$10000,$A5,Datos_MStar!$C$3:$C$10000,DD$1) &lt;&gt; 0, SUMIFS(Datos_MStar!$G$3:$G$10000,Datos_MStar!$A$3:$A$10000,$A5,Datos_MStar!$C$3:$C$10000,DD$1), DC5)</f>
        <v>0</v>
      </c>
      <c r="DE5" s="20">
        <f>IF(SUMIFS(Datos_MStar!$G$3:$G$10000,Datos_MStar!$A$3:$A$10000,$A5,Datos_MStar!$C$3:$C$10000,DE$1) &lt;&gt; 0, SUMIFS(Datos_MStar!$G$3:$G$10000,Datos_MStar!$A$3:$A$10000,$A5,Datos_MStar!$C$3:$C$10000,DE$1), DD5)</f>
        <v>0</v>
      </c>
      <c r="DF5" s="20">
        <f>IF(SUMIFS(Datos_MStar!$G$3:$G$10000,Datos_MStar!$A$3:$A$10000,$A5,Datos_MStar!$C$3:$C$10000,DF$1) &lt;&gt; 0, SUMIFS(Datos_MStar!$G$3:$G$10000,Datos_MStar!$A$3:$A$10000,$A5,Datos_MStar!$C$3:$C$10000,DF$1), DE5)</f>
        <v>0</v>
      </c>
      <c r="DG5" s="20">
        <f>IF(SUMIFS(Datos_MStar!$G$3:$G$10000,Datos_MStar!$A$3:$A$10000,$A5,Datos_MStar!$C$3:$C$10000,DG$1) &lt;&gt; 0, SUMIFS(Datos_MStar!$G$3:$G$10000,Datos_MStar!$A$3:$A$10000,$A5,Datos_MStar!$C$3:$C$10000,DG$1), DF5)</f>
        <v>0</v>
      </c>
      <c r="DH5" s="20">
        <f>IF(SUMIFS(Datos_MStar!$G$3:$G$10000,Datos_MStar!$A$3:$A$10000,$A5,Datos_MStar!$C$3:$C$10000,DH$1) &lt;&gt; 0, SUMIFS(Datos_MStar!$G$3:$G$10000,Datos_MStar!$A$3:$A$10000,$A5,Datos_MStar!$C$3:$C$10000,DH$1), DG5)</f>
        <v>0</v>
      </c>
      <c r="DI5" s="20">
        <f>IF(SUMIFS(Datos_MStar!$G$3:$G$10000,Datos_MStar!$A$3:$A$10000,$A5,Datos_MStar!$C$3:$C$10000,DI$1) &lt;&gt; 0, SUMIFS(Datos_MStar!$G$3:$G$10000,Datos_MStar!$A$3:$A$10000,$A5,Datos_MStar!$C$3:$C$10000,DI$1), DH5)</f>
        <v>0</v>
      </c>
      <c r="DJ5" s="20">
        <f>IF(SUMIFS(Datos_MStar!$G$3:$G$10000,Datos_MStar!$A$3:$A$10000,$A5,Datos_MStar!$C$3:$C$10000,DJ$1) &lt;&gt; 0, SUMIFS(Datos_MStar!$G$3:$G$10000,Datos_MStar!$A$3:$A$10000,$A5,Datos_MStar!$C$3:$C$10000,DJ$1), DI5)</f>
        <v>0</v>
      </c>
      <c r="DK5" s="20">
        <f>IF(SUMIFS(Datos_MStar!$G$3:$G$10000,Datos_MStar!$A$3:$A$10000,$A5,Datos_MStar!$C$3:$C$10000,DK$1) &lt;&gt; 0, SUMIFS(Datos_MStar!$G$3:$G$10000,Datos_MStar!$A$3:$A$10000,$A5,Datos_MStar!$C$3:$C$10000,DK$1), DJ5)</f>
        <v>0</v>
      </c>
      <c r="DL5" s="20">
        <f>IF(SUMIFS(Datos_MStar!$G$3:$G$10000,Datos_MStar!$A$3:$A$10000,$A5,Datos_MStar!$C$3:$C$10000,DL$1) &lt;&gt; 0, SUMIFS(Datos_MStar!$G$3:$G$10000,Datos_MStar!$A$3:$A$10000,$A5,Datos_MStar!$C$3:$C$10000,DL$1), DK5)</f>
        <v>0</v>
      </c>
      <c r="DM5" s="20">
        <f>IF(SUMIFS(Datos_MStar!$G$3:$G$10000,Datos_MStar!$A$3:$A$10000,$A5,Datos_MStar!$C$3:$C$10000,DM$1) &lt;&gt; 0, SUMIFS(Datos_MStar!$G$3:$G$10000,Datos_MStar!$A$3:$A$10000,$A5,Datos_MStar!$C$3:$C$10000,DM$1), DL5)</f>
        <v>0</v>
      </c>
      <c r="DN5" s="20">
        <f>IF(SUMIFS(Datos_MStar!$G$3:$G$10000,Datos_MStar!$A$3:$A$10000,$A5,Datos_MStar!$C$3:$C$10000,DN$1) &lt;&gt; 0, SUMIFS(Datos_MStar!$G$3:$G$10000,Datos_MStar!$A$3:$A$10000,$A5,Datos_MStar!$C$3:$C$10000,DN$1), DM5)</f>
        <v>0</v>
      </c>
      <c r="DO5" s="20">
        <f>IF(SUMIFS(Datos_MStar!$G$3:$G$10000,Datos_MStar!$A$3:$A$10000,$A5,Datos_MStar!$C$3:$C$10000,DO$1) &lt;&gt; 0, SUMIFS(Datos_MStar!$G$3:$G$10000,Datos_MStar!$A$3:$A$10000,$A5,Datos_MStar!$C$3:$C$10000,DO$1), DN5)</f>
        <v>0</v>
      </c>
      <c r="DP5" s="20">
        <f>IF(SUMIFS(Datos_MStar!$G$3:$G$10000,Datos_MStar!$A$3:$A$10000,$A5,Datos_MStar!$C$3:$C$10000,DP$1) &lt;&gt; 0, SUMIFS(Datos_MStar!$G$3:$G$10000,Datos_MStar!$A$3:$A$10000,$A5,Datos_MStar!$C$3:$C$10000,DP$1), DO5)</f>
        <v>0</v>
      </c>
      <c r="DQ5" s="20">
        <f>IF(SUMIFS(Datos_MStar!$G$3:$G$10000,Datos_MStar!$A$3:$A$10000,$A5,Datos_MStar!$C$3:$C$10000,DQ$1) &lt;&gt; 0, SUMIFS(Datos_MStar!$G$3:$G$10000,Datos_MStar!$A$3:$A$10000,$A5,Datos_MStar!$C$3:$C$10000,DQ$1), DP5)</f>
        <v>0</v>
      </c>
      <c r="DR5" s="20">
        <f>IF(SUMIFS(Datos_MStar!$G$3:$G$10000,Datos_MStar!$A$3:$A$10000,$A5,Datos_MStar!$C$3:$C$10000,DR$1) &lt;&gt; 0, SUMIFS(Datos_MStar!$G$3:$G$10000,Datos_MStar!$A$3:$A$10000,$A5,Datos_MStar!$C$3:$C$10000,DR$1), DQ5)</f>
        <v>0</v>
      </c>
      <c r="DS5" s="20">
        <f>IF(SUMIFS(Datos_MStar!$G$3:$G$10000,Datos_MStar!$A$3:$A$10000,$A5,Datos_MStar!$C$3:$C$10000,DS$1) &lt;&gt; 0, SUMIFS(Datos_MStar!$G$3:$G$10000,Datos_MStar!$A$3:$A$10000,$A5,Datos_MStar!$C$3:$C$10000,DS$1), DR5)</f>
        <v>0</v>
      </c>
      <c r="DT5" s="20">
        <f>IF(SUMIFS(Datos_MStar!$G$3:$G$10000,Datos_MStar!$A$3:$A$10000,$A5,Datos_MStar!$C$3:$C$10000,DT$1) &lt;&gt; 0, SUMIFS(Datos_MStar!$G$3:$G$10000,Datos_MStar!$A$3:$A$10000,$A5,Datos_MStar!$C$3:$C$10000,DT$1), DS5)</f>
        <v>0</v>
      </c>
      <c r="DU5" s="20">
        <f>IF(SUMIFS(Datos_MStar!$G$3:$G$10000,Datos_MStar!$A$3:$A$10000,$A5,Datos_MStar!$C$3:$C$10000,DU$1) &lt;&gt; 0, SUMIFS(Datos_MStar!$G$3:$G$10000,Datos_MStar!$A$3:$A$10000,$A5,Datos_MStar!$C$3:$C$10000,DU$1), DT5)</f>
        <v>0</v>
      </c>
      <c r="DV5" s="20">
        <f>IF(SUMIFS(Datos_MStar!$G$3:$G$10000,Datos_MStar!$A$3:$A$10000,$A5,Datos_MStar!$C$3:$C$10000,DV$1) &lt;&gt; 0, SUMIFS(Datos_MStar!$G$3:$G$10000,Datos_MStar!$A$3:$A$10000,$A5,Datos_MStar!$C$3:$C$10000,DV$1), DU5)</f>
        <v>0</v>
      </c>
      <c r="DW5" s="20">
        <f>IF(SUMIFS(Datos_MStar!$G$3:$G$10000,Datos_MStar!$A$3:$A$10000,$A5,Datos_MStar!$C$3:$C$10000,DW$1) &lt;&gt; 0, SUMIFS(Datos_MStar!$G$3:$G$10000,Datos_MStar!$A$3:$A$10000,$A5,Datos_MStar!$C$3:$C$10000,DW$1), DV5)</f>
        <v>0</v>
      </c>
      <c r="DX5" s="20">
        <f>IF(SUMIFS(Datos_MStar!$G$3:$G$10000,Datos_MStar!$A$3:$A$10000,$A5,Datos_MStar!$C$3:$C$10000,DX$1) &lt;&gt; 0, SUMIFS(Datos_MStar!$G$3:$G$10000,Datos_MStar!$A$3:$A$10000,$A5,Datos_MStar!$C$3:$C$10000,DX$1), DW5)</f>
        <v>0</v>
      </c>
      <c r="DY5" s="20">
        <f>IF(SUMIFS(Datos_MStar!$G$3:$G$10000,Datos_MStar!$A$3:$A$10000,$A5,Datos_MStar!$C$3:$C$10000,DY$1) &lt;&gt; 0, SUMIFS(Datos_MStar!$G$3:$G$10000,Datos_MStar!$A$3:$A$10000,$A5,Datos_MStar!$C$3:$C$10000,DY$1), DX5)</f>
        <v>0</v>
      </c>
      <c r="DZ5" s="20">
        <f>IF(SUMIFS(Datos_MStar!$G$3:$G$10000,Datos_MStar!$A$3:$A$10000,$A5,Datos_MStar!$C$3:$C$10000,DZ$1) &lt;&gt; 0, SUMIFS(Datos_MStar!$G$3:$G$10000,Datos_MStar!$A$3:$A$10000,$A5,Datos_MStar!$C$3:$C$10000,DZ$1), DY5)</f>
        <v>0</v>
      </c>
      <c r="EA5" s="20">
        <f>IF(SUMIFS(Datos_MStar!$G$3:$G$10000,Datos_MStar!$A$3:$A$10000,$A5,Datos_MStar!$C$3:$C$10000,EA$1) &lt;&gt; 0, SUMIFS(Datos_MStar!$G$3:$G$10000,Datos_MStar!$A$3:$A$10000,$A5,Datos_MStar!$C$3:$C$10000,EA$1), DZ5)</f>
        <v>0</v>
      </c>
      <c r="EB5" s="20">
        <f>IF(SUMIFS(Datos_MStar!$G$3:$G$10000,Datos_MStar!$A$3:$A$10000,$A5,Datos_MStar!$C$3:$C$10000,EB$1) &lt;&gt; 0, SUMIFS(Datos_MStar!$G$3:$G$10000,Datos_MStar!$A$3:$A$10000,$A5,Datos_MStar!$C$3:$C$10000,EB$1), EA5)</f>
        <v>0</v>
      </c>
      <c r="EC5" s="20">
        <f>IF(SUMIFS(Datos_MStar!$G$3:$G$10000,Datos_MStar!$A$3:$A$10000,$A5,Datos_MStar!$C$3:$C$10000,EC$1) &lt;&gt; 0, SUMIFS(Datos_MStar!$G$3:$G$10000,Datos_MStar!$A$3:$A$10000,$A5,Datos_MStar!$C$3:$C$10000,EC$1), EB5)</f>
        <v>0</v>
      </c>
      <c r="ED5" s="20">
        <f>IF(SUMIFS(Datos_MStar!$G$3:$G$10000,Datos_MStar!$A$3:$A$10000,$A5,Datos_MStar!$C$3:$C$10000,ED$1) &lt;&gt; 0, SUMIFS(Datos_MStar!$G$3:$G$10000,Datos_MStar!$A$3:$A$10000,$A5,Datos_MStar!$C$3:$C$10000,ED$1), EC5)</f>
        <v>0</v>
      </c>
      <c r="EE5" s="20">
        <f>IF(SUMIFS(Datos_MStar!$G$3:$G$10000,Datos_MStar!$A$3:$A$10000,$A5,Datos_MStar!$C$3:$C$10000,EE$1) &lt;&gt; 0, SUMIFS(Datos_MStar!$G$3:$G$10000,Datos_MStar!$A$3:$A$10000,$A5,Datos_MStar!$C$3:$C$10000,EE$1), ED5)</f>
        <v>0</v>
      </c>
      <c r="EF5" s="20">
        <f>IF(SUMIFS(Datos_MStar!$G$3:$G$10000,Datos_MStar!$A$3:$A$10000,$A5,Datos_MStar!$C$3:$C$10000,EF$1) &lt;&gt; 0, SUMIFS(Datos_MStar!$G$3:$G$10000,Datos_MStar!$A$3:$A$10000,$A5,Datos_MStar!$C$3:$C$10000,EF$1), EE5)</f>
        <v>0</v>
      </c>
      <c r="EG5" s="20">
        <f>IF(SUMIFS(Datos_MStar!$G$3:$G$10000,Datos_MStar!$A$3:$A$10000,$A5,Datos_MStar!$C$3:$C$10000,EG$1) &lt;&gt; 0, SUMIFS(Datos_MStar!$G$3:$G$10000,Datos_MStar!$A$3:$A$10000,$A5,Datos_MStar!$C$3:$C$10000,EG$1), EF5)</f>
        <v>0</v>
      </c>
      <c r="EH5" s="20">
        <f>IF(SUMIFS(Datos_MStar!$G$3:$G$10000,Datos_MStar!$A$3:$A$10000,$A5,Datos_MStar!$C$3:$C$10000,EH$1) &lt;&gt; 0, SUMIFS(Datos_MStar!$G$3:$G$10000,Datos_MStar!$A$3:$A$10000,$A5,Datos_MStar!$C$3:$C$10000,EH$1), EG5)</f>
        <v>0</v>
      </c>
      <c r="EI5" s="20">
        <f>IF(SUMIFS(Datos_MStar!$G$3:$G$10000,Datos_MStar!$A$3:$A$10000,$A5,Datos_MStar!$C$3:$C$10000,EI$1) &lt;&gt; 0, SUMIFS(Datos_MStar!$G$3:$G$10000,Datos_MStar!$A$3:$A$10000,$A5,Datos_MStar!$C$3:$C$10000,EI$1), EH5)</f>
        <v>0</v>
      </c>
      <c r="EJ5" s="20">
        <f>IF(SUMIFS(Datos_MStar!$G$3:$G$10000,Datos_MStar!$A$3:$A$10000,$A5,Datos_MStar!$C$3:$C$10000,EJ$1) &lt;&gt; 0, SUMIFS(Datos_MStar!$G$3:$G$10000,Datos_MStar!$A$3:$A$10000,$A5,Datos_MStar!$C$3:$C$10000,EJ$1), EI5)</f>
        <v>0</v>
      </c>
      <c r="EK5" s="20">
        <f>IF(SUMIFS(Datos_MStar!$G$3:$G$10000,Datos_MStar!$A$3:$A$10000,$A5,Datos_MStar!$C$3:$C$10000,EK$1) &lt;&gt; 0, SUMIFS(Datos_MStar!$G$3:$G$10000,Datos_MStar!$A$3:$A$10000,$A5,Datos_MStar!$C$3:$C$10000,EK$1), EJ5)</f>
        <v>0</v>
      </c>
      <c r="EL5" s="20">
        <f>IF(SUMIFS(Datos_MStar!$G$3:$G$10000,Datos_MStar!$A$3:$A$10000,$A5,Datos_MStar!$C$3:$C$10000,EL$1) &lt;&gt; 0, SUMIFS(Datos_MStar!$G$3:$G$10000,Datos_MStar!$A$3:$A$10000,$A5,Datos_MStar!$C$3:$C$10000,EL$1), EK5)</f>
        <v>0</v>
      </c>
      <c r="EM5" s="20">
        <f>IF(SUMIFS(Datos_MStar!$G$3:$G$10000,Datos_MStar!$A$3:$A$10000,$A5,Datos_MStar!$C$3:$C$10000,EM$1) &lt;&gt; 0, SUMIFS(Datos_MStar!$G$3:$G$10000,Datos_MStar!$A$3:$A$10000,$A5,Datos_MStar!$C$3:$C$10000,EM$1), EL5)</f>
        <v>0</v>
      </c>
      <c r="EN5" s="20">
        <f>IF(SUMIFS(Datos_MStar!$G$3:$G$10000,Datos_MStar!$A$3:$A$10000,$A5,Datos_MStar!$C$3:$C$10000,EN$1) &lt;&gt; 0, SUMIFS(Datos_MStar!$G$3:$G$10000,Datos_MStar!$A$3:$A$10000,$A5,Datos_MStar!$C$3:$C$10000,EN$1), EM5)</f>
        <v>0</v>
      </c>
      <c r="EO5" s="20">
        <f>IF(SUMIFS(Datos_MStar!$G$3:$G$10000,Datos_MStar!$A$3:$A$10000,$A5,Datos_MStar!$C$3:$C$10000,EO$1) &lt;&gt; 0, SUMIFS(Datos_MStar!$G$3:$G$10000,Datos_MStar!$A$3:$A$10000,$A5,Datos_MStar!$C$3:$C$10000,EO$1), EN5)</f>
        <v>0</v>
      </c>
      <c r="EP5" s="20">
        <f>IF(SUMIFS(Datos_MStar!$G$3:$G$10000,Datos_MStar!$A$3:$A$10000,$A5,Datos_MStar!$C$3:$C$10000,EP$1) &lt;&gt; 0, SUMIFS(Datos_MStar!$G$3:$G$10000,Datos_MStar!$A$3:$A$10000,$A5,Datos_MStar!$C$3:$C$10000,EP$1), EO5)</f>
        <v>0</v>
      </c>
      <c r="EQ5" s="20">
        <f>IF(SUMIFS(Datos_MStar!$G$3:$G$10000,Datos_MStar!$A$3:$A$10000,$A5,Datos_MStar!$C$3:$C$10000,EQ$1) &lt;&gt; 0, SUMIFS(Datos_MStar!$G$3:$G$10000,Datos_MStar!$A$3:$A$10000,$A5,Datos_MStar!$C$3:$C$10000,EQ$1), EP5)</f>
        <v>0</v>
      </c>
      <c r="ER5" s="20">
        <f>IF(SUMIFS(Datos_MStar!$G$3:$G$10000,Datos_MStar!$A$3:$A$10000,$A5,Datos_MStar!$C$3:$C$10000,ER$1) &lt;&gt; 0, SUMIFS(Datos_MStar!$G$3:$G$10000,Datos_MStar!$A$3:$A$10000,$A5,Datos_MStar!$C$3:$C$10000,ER$1), EQ5)</f>
        <v>0</v>
      </c>
      <c r="ES5" s="20">
        <f>IF(SUMIFS(Datos_MStar!$G$3:$G$10000,Datos_MStar!$A$3:$A$10000,$A5,Datos_MStar!$C$3:$C$10000,ES$1) &lt;&gt; 0, SUMIFS(Datos_MStar!$G$3:$G$10000,Datos_MStar!$A$3:$A$10000,$A5,Datos_MStar!$C$3:$C$10000,ES$1), ER5)</f>
        <v>0</v>
      </c>
      <c r="ET5" s="20">
        <f>IF(SUMIFS(Datos_MStar!$G$3:$G$10000,Datos_MStar!$A$3:$A$10000,$A5,Datos_MStar!$C$3:$C$10000,ET$1) &lt;&gt; 0, SUMIFS(Datos_MStar!$G$3:$G$10000,Datos_MStar!$A$3:$A$10000,$A5,Datos_MStar!$C$3:$C$10000,ET$1), ES5)</f>
        <v>0</v>
      </c>
      <c r="EU5" s="20">
        <f>IF(SUMIFS(Datos_MStar!$G$3:$G$10000,Datos_MStar!$A$3:$A$10000,$A5,Datos_MStar!$C$3:$C$10000,EU$1) &lt;&gt; 0, SUMIFS(Datos_MStar!$G$3:$G$10000,Datos_MStar!$A$3:$A$10000,$A5,Datos_MStar!$C$3:$C$10000,EU$1), ET5)</f>
        <v>0</v>
      </c>
      <c r="EV5" s="20">
        <f>IF(SUMIFS(Datos_MStar!$G$3:$G$10000,Datos_MStar!$A$3:$A$10000,$A5,Datos_MStar!$C$3:$C$10000,EV$1) &lt;&gt; 0, SUMIFS(Datos_MStar!$G$3:$G$10000,Datos_MStar!$A$3:$A$10000,$A5,Datos_MStar!$C$3:$C$10000,EV$1), EU5)</f>
        <v>0</v>
      </c>
      <c r="EW5" s="20">
        <f>IF(SUMIFS(Datos_MStar!$G$3:$G$10000,Datos_MStar!$A$3:$A$10000,$A5,Datos_MStar!$C$3:$C$10000,EW$1) &lt;&gt; 0, SUMIFS(Datos_MStar!$G$3:$G$10000,Datos_MStar!$A$3:$A$10000,$A5,Datos_MStar!$C$3:$C$10000,EW$1), EV5)</f>
        <v>0</v>
      </c>
      <c r="EX5" s="20">
        <f>IF(SUMIFS(Datos_MStar!$G$3:$G$10000,Datos_MStar!$A$3:$A$10000,$A5,Datos_MStar!$C$3:$C$10000,EX$1) &lt;&gt; 0, SUMIFS(Datos_MStar!$G$3:$G$10000,Datos_MStar!$A$3:$A$10000,$A5,Datos_MStar!$C$3:$C$10000,EX$1), EW5)</f>
        <v>0</v>
      </c>
      <c r="EY5" s="20">
        <f>IF(SUMIFS(Datos_MStar!$G$3:$G$10000,Datos_MStar!$A$3:$A$10000,$A5,Datos_MStar!$C$3:$C$10000,EY$1) &lt;&gt; 0, SUMIFS(Datos_MStar!$G$3:$G$10000,Datos_MStar!$A$3:$A$10000,$A5,Datos_MStar!$C$3:$C$10000,EY$1), EX5)</f>
        <v>0</v>
      </c>
      <c r="EZ5" s="20">
        <f>IF(SUMIFS(Datos_MStar!$G$3:$G$10000,Datos_MStar!$A$3:$A$10000,$A5,Datos_MStar!$C$3:$C$10000,EZ$1) &lt;&gt; 0, SUMIFS(Datos_MStar!$G$3:$G$10000,Datos_MStar!$A$3:$A$10000,$A5,Datos_MStar!$C$3:$C$10000,EZ$1), EY5)</f>
        <v>0</v>
      </c>
      <c r="FA5" s="20">
        <f>IF(SUMIFS(Datos_MStar!$G$3:$G$10000,Datos_MStar!$A$3:$A$10000,$A5,Datos_MStar!$C$3:$C$10000,FA$1) &lt;&gt; 0, SUMIFS(Datos_MStar!$G$3:$G$10000,Datos_MStar!$A$3:$A$10000,$A5,Datos_MStar!$C$3:$C$10000,FA$1), EZ5)</f>
        <v>0</v>
      </c>
      <c r="FB5" s="20">
        <f>IF(SUMIFS(Datos_MStar!$G$3:$G$10000,Datos_MStar!$A$3:$A$10000,$A5,Datos_MStar!$C$3:$C$10000,FB$1) &lt;&gt; 0, SUMIFS(Datos_MStar!$G$3:$G$10000,Datos_MStar!$A$3:$A$10000,$A5,Datos_MStar!$C$3:$C$10000,FB$1), FA5)</f>
        <v>0</v>
      </c>
      <c r="FC5" s="20">
        <f>IF(SUMIFS(Datos_MStar!$G$3:$G$10000,Datos_MStar!$A$3:$A$10000,$A5,Datos_MStar!$C$3:$C$10000,FC$1) &lt;&gt; 0, SUMIFS(Datos_MStar!$G$3:$G$10000,Datos_MStar!$A$3:$A$10000,$A5,Datos_MStar!$C$3:$C$10000,FC$1), FB5)</f>
        <v>0</v>
      </c>
      <c r="FD5" s="20">
        <f>IF(SUMIFS(Datos_MStar!$G$3:$G$10000,Datos_MStar!$A$3:$A$10000,$A5,Datos_MStar!$C$3:$C$10000,FD$1) &lt;&gt; 0, SUMIFS(Datos_MStar!$G$3:$G$10000,Datos_MStar!$A$3:$A$10000,$A5,Datos_MStar!$C$3:$C$10000,FD$1), FC5)</f>
        <v>0</v>
      </c>
      <c r="FE5" s="20">
        <f>IF(SUMIFS(Datos_MStar!$G$3:$G$10000,Datos_MStar!$A$3:$A$10000,$A5,Datos_MStar!$C$3:$C$10000,FE$1) &lt;&gt; 0, SUMIFS(Datos_MStar!$G$3:$G$10000,Datos_MStar!$A$3:$A$10000,$A5,Datos_MStar!$C$3:$C$10000,FE$1), FD5)</f>
        <v>0</v>
      </c>
      <c r="FF5" s="20">
        <f>IF(SUMIFS(Datos_MStar!$G$3:$G$10000,Datos_MStar!$A$3:$A$10000,$A5,Datos_MStar!$C$3:$C$10000,FF$1) &lt;&gt; 0, SUMIFS(Datos_MStar!$G$3:$G$10000,Datos_MStar!$A$3:$A$10000,$A5,Datos_MStar!$C$3:$C$10000,FF$1), FE5)</f>
        <v>0</v>
      </c>
      <c r="FG5" s="20">
        <f>IF(SUMIFS(Datos_MStar!$G$3:$G$10000,Datos_MStar!$A$3:$A$10000,$A5,Datos_MStar!$C$3:$C$10000,FG$1) &lt;&gt; 0, SUMIFS(Datos_MStar!$G$3:$G$10000,Datos_MStar!$A$3:$A$10000,$A5,Datos_MStar!$C$3:$C$10000,FG$1), FF5)</f>
        <v>0</v>
      </c>
      <c r="FH5" s="20">
        <f>IF(SUMIFS(Datos_MStar!$G$3:$G$10000,Datos_MStar!$A$3:$A$10000,$A5,Datos_MStar!$C$3:$C$10000,FH$1) &lt;&gt; 0, SUMIFS(Datos_MStar!$G$3:$G$10000,Datos_MStar!$A$3:$A$10000,$A5,Datos_MStar!$C$3:$C$10000,FH$1), FG5)</f>
        <v>0</v>
      </c>
      <c r="FI5" s="20">
        <f>IF(SUMIFS(Datos_MStar!$G$3:$G$10000,Datos_MStar!$A$3:$A$10000,$A5,Datos_MStar!$C$3:$C$10000,FI$1) &lt;&gt; 0, SUMIFS(Datos_MStar!$G$3:$G$10000,Datos_MStar!$A$3:$A$10000,$A5,Datos_MStar!$C$3:$C$10000,FI$1), FH5)</f>
        <v>0</v>
      </c>
      <c r="FJ5" s="20">
        <f>IF(SUMIFS(Datos_MStar!$G$3:$G$10000,Datos_MStar!$A$3:$A$10000,$A5,Datos_MStar!$C$3:$C$10000,FJ$1) &lt;&gt; 0, SUMIFS(Datos_MStar!$G$3:$G$10000,Datos_MStar!$A$3:$A$10000,$A5,Datos_MStar!$C$3:$C$10000,FJ$1), FI5)</f>
        <v>0</v>
      </c>
      <c r="FK5" s="20">
        <f>IF(SUMIFS(Datos_MStar!$G$3:$G$10000,Datos_MStar!$A$3:$A$10000,$A5,Datos_MStar!$C$3:$C$10000,FK$1) &lt;&gt; 0, SUMIFS(Datos_MStar!$G$3:$G$10000,Datos_MStar!$A$3:$A$10000,$A5,Datos_MStar!$C$3:$C$10000,FK$1), FJ5)</f>
        <v>0</v>
      </c>
      <c r="FL5" s="20">
        <f>IF(SUMIFS(Datos_MStar!$G$3:$G$10000,Datos_MStar!$A$3:$A$10000,$A5,Datos_MStar!$C$3:$C$10000,FL$1) &lt;&gt; 0, SUMIFS(Datos_MStar!$G$3:$G$10000,Datos_MStar!$A$3:$A$10000,$A5,Datos_MStar!$C$3:$C$10000,FL$1), FK5)</f>
        <v>0</v>
      </c>
      <c r="FM5" s="20">
        <f>IF(SUMIFS(Datos_MStar!$G$3:$G$10000,Datos_MStar!$A$3:$A$10000,$A5,Datos_MStar!$C$3:$C$10000,FM$1) &lt;&gt; 0, SUMIFS(Datos_MStar!$G$3:$G$10000,Datos_MStar!$A$3:$A$10000,$A5,Datos_MStar!$C$3:$C$10000,FM$1), FL5)</f>
        <v>0</v>
      </c>
      <c r="FN5" s="20">
        <f>IF(SUMIFS(Datos_MStar!$G$3:$G$10000,Datos_MStar!$A$3:$A$10000,$A5,Datos_MStar!$C$3:$C$10000,FN$1) &lt;&gt; 0, SUMIFS(Datos_MStar!$G$3:$G$10000,Datos_MStar!$A$3:$A$10000,$A5,Datos_MStar!$C$3:$C$10000,FN$1), FM5)</f>
        <v>0</v>
      </c>
      <c r="FO5" s="20">
        <f>IF(SUMIFS(Datos_MStar!$G$3:$G$10000,Datos_MStar!$A$3:$A$10000,$A5,Datos_MStar!$C$3:$C$10000,FO$1) &lt;&gt; 0, SUMIFS(Datos_MStar!$G$3:$G$10000,Datos_MStar!$A$3:$A$10000,$A5,Datos_MStar!$C$3:$C$10000,FO$1), FN5)</f>
        <v>0</v>
      </c>
      <c r="FP5" s="20">
        <f>IF(SUMIFS(Datos_MStar!$G$3:$G$10000,Datos_MStar!$A$3:$A$10000,$A5,Datos_MStar!$C$3:$C$10000,FP$1) &lt;&gt; 0, SUMIFS(Datos_MStar!$G$3:$G$10000,Datos_MStar!$A$3:$A$10000,$A5,Datos_MStar!$C$3:$C$10000,FP$1), FO5)</f>
        <v>0</v>
      </c>
      <c r="FQ5" s="20">
        <f>IF(SUMIFS(Datos_MStar!$G$3:$G$10000,Datos_MStar!$A$3:$A$10000,$A5,Datos_MStar!$C$3:$C$10000,FQ$1) &lt;&gt; 0, SUMIFS(Datos_MStar!$G$3:$G$10000,Datos_MStar!$A$3:$A$10000,$A5,Datos_MStar!$C$3:$C$10000,FQ$1), FP5)</f>
        <v>0</v>
      </c>
      <c r="FR5" s="20">
        <f>IF(SUMIFS(Datos_MStar!$G$3:$G$10000,Datos_MStar!$A$3:$A$10000,$A5,Datos_MStar!$C$3:$C$10000,FR$1) &lt;&gt; 0, SUMIFS(Datos_MStar!$G$3:$G$10000,Datos_MStar!$A$3:$A$10000,$A5,Datos_MStar!$C$3:$C$10000,FR$1), FQ5)</f>
        <v>0</v>
      </c>
      <c r="FS5" s="20">
        <f>IF(SUMIFS(Datos_MStar!$G$3:$G$10000,Datos_MStar!$A$3:$A$10000,$A5,Datos_MStar!$C$3:$C$10000,FS$1) &lt;&gt; 0, SUMIFS(Datos_MStar!$G$3:$G$10000,Datos_MStar!$A$3:$A$10000,$A5,Datos_MStar!$C$3:$C$10000,FS$1), FR5)</f>
        <v>0</v>
      </c>
      <c r="FT5" s="20">
        <f>IF(SUMIFS(Datos_MStar!$G$3:$G$10000,Datos_MStar!$A$3:$A$10000,$A5,Datos_MStar!$C$3:$C$10000,FT$1) &lt;&gt; 0, SUMIFS(Datos_MStar!$G$3:$G$10000,Datos_MStar!$A$3:$A$10000,$A5,Datos_MStar!$C$3:$C$10000,FT$1), FS5)</f>
        <v>0</v>
      </c>
      <c r="FU5" s="20">
        <f>IF(SUMIFS(Datos_MStar!$G$3:$G$10000,Datos_MStar!$A$3:$A$10000,$A5,Datos_MStar!$C$3:$C$10000,FU$1) &lt;&gt; 0, SUMIFS(Datos_MStar!$G$3:$G$10000,Datos_MStar!$A$3:$A$10000,$A5,Datos_MStar!$C$3:$C$10000,FU$1), FT5)</f>
        <v>0</v>
      </c>
      <c r="FV5" s="20">
        <f>IF(SUMIFS(Datos_MStar!$G$3:$G$10000,Datos_MStar!$A$3:$A$10000,$A5,Datos_MStar!$C$3:$C$10000,FV$1) &lt;&gt; 0, SUMIFS(Datos_MStar!$G$3:$G$10000,Datos_MStar!$A$3:$A$10000,$A5,Datos_MStar!$C$3:$C$10000,FV$1), FU5)</f>
        <v>0</v>
      </c>
      <c r="FW5" s="20">
        <f>IF(SUMIFS(Datos_MStar!$G$3:$G$10000,Datos_MStar!$A$3:$A$10000,$A5,Datos_MStar!$C$3:$C$10000,FW$1) &lt;&gt; 0, SUMIFS(Datos_MStar!$G$3:$G$10000,Datos_MStar!$A$3:$A$10000,$A5,Datos_MStar!$C$3:$C$10000,FW$1), FV5)</f>
        <v>0</v>
      </c>
      <c r="FX5" s="20">
        <f>IF(SUMIFS(Datos_MStar!$G$3:$G$10000,Datos_MStar!$A$3:$A$10000,$A5,Datos_MStar!$C$3:$C$10000,FX$1) &lt;&gt; 0, SUMIFS(Datos_MStar!$G$3:$G$10000,Datos_MStar!$A$3:$A$10000,$A5,Datos_MStar!$C$3:$C$10000,FX$1), FW5)</f>
        <v>0</v>
      </c>
      <c r="FY5" s="20">
        <f>IF(SUMIFS(Datos_MStar!$G$3:$G$10000,Datos_MStar!$A$3:$A$10000,$A5,Datos_MStar!$C$3:$C$10000,FY$1) &lt;&gt; 0, SUMIFS(Datos_MStar!$G$3:$G$10000,Datos_MStar!$A$3:$A$10000,$A5,Datos_MStar!$C$3:$C$10000,FY$1), FX5)</f>
        <v>0</v>
      </c>
      <c r="FZ5" s="20">
        <f>IF(SUMIFS(Datos_MStar!$G$3:$G$10000,Datos_MStar!$A$3:$A$10000,$A5,Datos_MStar!$C$3:$C$10000,FZ$1) &lt;&gt; 0, SUMIFS(Datos_MStar!$G$3:$G$10000,Datos_MStar!$A$3:$A$10000,$A5,Datos_MStar!$C$3:$C$10000,FZ$1), FY5)</f>
        <v>0</v>
      </c>
      <c r="GA5" s="20">
        <f>IF(SUMIFS(Datos_MStar!$G$3:$G$10000,Datos_MStar!$A$3:$A$10000,$A5,Datos_MStar!$C$3:$C$10000,GA$1) &lt;&gt; 0, SUMIFS(Datos_MStar!$G$3:$G$10000,Datos_MStar!$A$3:$A$10000,$A5,Datos_MStar!$C$3:$C$10000,GA$1), FZ5)</f>
        <v>0</v>
      </c>
      <c r="GB5" s="20">
        <f>IF(SUMIFS(Datos_MStar!$G$3:$G$10000,Datos_MStar!$A$3:$A$10000,$A5,Datos_MStar!$C$3:$C$10000,GB$1) &lt;&gt; 0, SUMIFS(Datos_MStar!$G$3:$G$10000,Datos_MStar!$A$3:$A$10000,$A5,Datos_MStar!$C$3:$C$10000,GB$1), GA5)</f>
        <v>0</v>
      </c>
      <c r="GC5" s="20">
        <f>IF(SUMIFS(Datos_MStar!$G$3:$G$10000,Datos_MStar!$A$3:$A$10000,$A5,Datos_MStar!$C$3:$C$10000,GC$1) &lt;&gt; 0, SUMIFS(Datos_MStar!$G$3:$G$10000,Datos_MStar!$A$3:$A$10000,$A5,Datos_MStar!$C$3:$C$10000,GC$1), GB5)</f>
        <v>0</v>
      </c>
      <c r="GD5" s="20">
        <f>IF(SUMIFS(Datos_MStar!$G$3:$G$10000,Datos_MStar!$A$3:$A$10000,$A5,Datos_MStar!$C$3:$C$10000,GD$1) &lt;&gt; 0, SUMIFS(Datos_MStar!$G$3:$G$10000,Datos_MStar!$A$3:$A$10000,$A5,Datos_MStar!$C$3:$C$10000,GD$1), GC5)</f>
        <v>0</v>
      </c>
      <c r="GE5" s="20">
        <f>IF(SUMIFS(Datos_MStar!$G$3:$G$10000,Datos_MStar!$A$3:$A$10000,$A5,Datos_MStar!$C$3:$C$10000,GE$1) &lt;&gt; 0, SUMIFS(Datos_MStar!$G$3:$G$10000,Datos_MStar!$A$3:$A$10000,$A5,Datos_MStar!$C$3:$C$10000,GE$1), GD5)</f>
        <v>0</v>
      </c>
      <c r="GF5" s="20">
        <f>IF(SUMIFS(Datos_MStar!$G$3:$G$10000,Datos_MStar!$A$3:$A$10000,$A5,Datos_MStar!$C$3:$C$10000,GF$1) &lt;&gt; 0, SUMIFS(Datos_MStar!$G$3:$G$10000,Datos_MStar!$A$3:$A$10000,$A5,Datos_MStar!$C$3:$C$10000,GF$1), GE5)</f>
        <v>0</v>
      </c>
      <c r="GG5" s="20">
        <f>IF(SUMIFS(Datos_MStar!$G$3:$G$10000,Datos_MStar!$A$3:$A$10000,$A5,Datos_MStar!$C$3:$C$10000,GG$1) &lt;&gt; 0, SUMIFS(Datos_MStar!$G$3:$G$10000,Datos_MStar!$A$3:$A$10000,$A5,Datos_MStar!$C$3:$C$10000,GG$1), GF5)</f>
        <v>0</v>
      </c>
      <c r="GH5" s="20">
        <f>IF(SUMIFS(Datos_MStar!$G$3:$G$10000,Datos_MStar!$A$3:$A$10000,$A5,Datos_MStar!$C$3:$C$10000,GH$1) &lt;&gt; 0, SUMIFS(Datos_MStar!$G$3:$G$10000,Datos_MStar!$A$3:$A$10000,$A5,Datos_MStar!$C$3:$C$10000,GH$1), GG5)</f>
        <v>0</v>
      </c>
      <c r="GI5" s="20">
        <f>IF(SUMIFS(Datos_MStar!$G$3:$G$10000,Datos_MStar!$A$3:$A$10000,$A5,Datos_MStar!$C$3:$C$10000,GI$1) &lt;&gt; 0, SUMIFS(Datos_MStar!$G$3:$G$10000,Datos_MStar!$A$3:$A$10000,$A5,Datos_MStar!$C$3:$C$10000,GI$1), GH5)</f>
        <v>0</v>
      </c>
      <c r="GJ5" s="20">
        <f>IF(SUMIFS(Datos_MStar!$G$3:$G$10000,Datos_MStar!$A$3:$A$10000,$A5,Datos_MStar!$C$3:$C$10000,GJ$1) &lt;&gt; 0, SUMIFS(Datos_MStar!$G$3:$G$10000,Datos_MStar!$A$3:$A$10000,$A5,Datos_MStar!$C$3:$C$10000,GJ$1), GI5)</f>
        <v>0</v>
      </c>
      <c r="GK5" s="20">
        <f>IF(SUMIFS(Datos_MStar!$G$3:$G$10000,Datos_MStar!$A$3:$A$10000,$A5,Datos_MStar!$C$3:$C$10000,GK$1) &lt;&gt; 0, SUMIFS(Datos_MStar!$G$3:$G$10000,Datos_MStar!$A$3:$A$10000,$A5,Datos_MStar!$C$3:$C$10000,GK$1), GJ5)</f>
        <v>0</v>
      </c>
      <c r="GL5" s="20">
        <f>IF(SUMIFS(Datos_MStar!$G$3:$G$10000,Datos_MStar!$A$3:$A$10000,$A5,Datos_MStar!$C$3:$C$10000,GL$1) &lt;&gt; 0, SUMIFS(Datos_MStar!$G$3:$G$10000,Datos_MStar!$A$3:$A$10000,$A5,Datos_MStar!$C$3:$C$10000,GL$1), GK5)</f>
        <v>0</v>
      </c>
      <c r="GM5" s="20">
        <f>IF(SUMIFS(Datos_MStar!$G$3:$G$10000,Datos_MStar!$A$3:$A$10000,$A5,Datos_MStar!$C$3:$C$10000,GM$1) &lt;&gt; 0, SUMIFS(Datos_MStar!$G$3:$G$10000,Datos_MStar!$A$3:$A$10000,$A5,Datos_MStar!$C$3:$C$10000,GM$1), GL5)</f>
        <v>0</v>
      </c>
      <c r="GN5" s="20">
        <f>IF(SUMIFS(Datos_MStar!$G$3:$G$10000,Datos_MStar!$A$3:$A$10000,$A5,Datos_MStar!$C$3:$C$10000,GN$1) &lt;&gt; 0, SUMIFS(Datos_MStar!$G$3:$G$10000,Datos_MStar!$A$3:$A$10000,$A5,Datos_MStar!$C$3:$C$10000,GN$1), GM5)</f>
        <v>0</v>
      </c>
      <c r="GO5" s="20">
        <f>IF(SUMIFS(Datos_MStar!$G$3:$G$10000,Datos_MStar!$A$3:$A$10000,$A5,Datos_MStar!$C$3:$C$10000,GO$1) &lt;&gt; 0, SUMIFS(Datos_MStar!$G$3:$G$10000,Datos_MStar!$A$3:$A$10000,$A5,Datos_MStar!$C$3:$C$10000,GO$1), GN5)</f>
        <v>0</v>
      </c>
      <c r="GP5" s="20">
        <f>IF(SUMIFS(Datos_MStar!$G$3:$G$10000,Datos_MStar!$A$3:$A$10000,$A5,Datos_MStar!$C$3:$C$10000,GP$1) &lt;&gt; 0, SUMIFS(Datos_MStar!$G$3:$G$10000,Datos_MStar!$A$3:$A$10000,$A5,Datos_MStar!$C$3:$C$10000,GP$1), GO5)</f>
        <v>0</v>
      </c>
      <c r="GQ5" s="20">
        <f>IF(SUMIFS(Datos_MStar!$G$3:$G$10000,Datos_MStar!$A$3:$A$10000,$A5,Datos_MStar!$C$3:$C$10000,GQ$1) &lt;&gt; 0, SUMIFS(Datos_MStar!$G$3:$G$10000,Datos_MStar!$A$3:$A$10000,$A5,Datos_MStar!$C$3:$C$10000,GQ$1), GP5)</f>
        <v>0</v>
      </c>
      <c r="GR5" s="20">
        <f>IF(SUMIFS(Datos_MStar!$G$3:$G$10000,Datos_MStar!$A$3:$A$10000,$A5,Datos_MStar!$C$3:$C$10000,GR$1) &lt;&gt; 0, SUMIFS(Datos_MStar!$G$3:$G$10000,Datos_MStar!$A$3:$A$10000,$A5,Datos_MStar!$C$3:$C$10000,GR$1), GQ5)</f>
        <v>0</v>
      </c>
      <c r="GS5" s="20">
        <f>IF(SUMIFS(Datos_MStar!$G$3:$G$10000,Datos_MStar!$A$3:$A$10000,$A5,Datos_MStar!$C$3:$C$10000,GS$1) &lt;&gt; 0, SUMIFS(Datos_MStar!$G$3:$G$10000,Datos_MStar!$A$3:$A$10000,$A5,Datos_MStar!$C$3:$C$10000,GS$1), GR5)</f>
        <v>0</v>
      </c>
      <c r="GT5" s="20">
        <f>IF(SUMIFS(Datos_MStar!$G$3:$G$10000,Datos_MStar!$A$3:$A$10000,$A5,Datos_MStar!$C$3:$C$10000,GT$1) &lt;&gt; 0, SUMIFS(Datos_MStar!$G$3:$G$10000,Datos_MStar!$A$3:$A$10000,$A5,Datos_MStar!$C$3:$C$10000,GT$1), GS5)</f>
        <v>0</v>
      </c>
      <c r="GU5" s="20">
        <f>IF(SUMIFS(Datos_MStar!$G$3:$G$10000,Datos_MStar!$A$3:$A$10000,$A5,Datos_MStar!$C$3:$C$10000,GU$1) &lt;&gt; 0, SUMIFS(Datos_MStar!$G$3:$G$10000,Datos_MStar!$A$3:$A$10000,$A5,Datos_MStar!$C$3:$C$10000,GU$1), GT5)</f>
        <v>0</v>
      </c>
      <c r="GV5" s="20">
        <f>IF(SUMIFS(Datos_MStar!$G$3:$G$10000,Datos_MStar!$A$3:$A$10000,$A5,Datos_MStar!$C$3:$C$10000,GV$1) &lt;&gt; 0, SUMIFS(Datos_MStar!$G$3:$G$10000,Datos_MStar!$A$3:$A$10000,$A5,Datos_MStar!$C$3:$C$10000,GV$1), GU5)</f>
        <v>0</v>
      </c>
      <c r="GW5" s="20">
        <f>IF(SUMIFS(Datos_MStar!$G$3:$G$10000,Datos_MStar!$A$3:$A$10000,$A5,Datos_MStar!$C$3:$C$10000,GW$1) &lt;&gt; 0, SUMIFS(Datos_MStar!$G$3:$G$10000,Datos_MStar!$A$3:$A$10000,$A5,Datos_MStar!$C$3:$C$10000,GW$1), GV5)</f>
        <v>0</v>
      </c>
      <c r="GX5" s="20">
        <f>IF(SUMIFS(Datos_MStar!$G$3:$G$10000,Datos_MStar!$A$3:$A$10000,$A5,Datos_MStar!$C$3:$C$10000,GX$1) &lt;&gt; 0, SUMIFS(Datos_MStar!$G$3:$G$10000,Datos_MStar!$A$3:$A$10000,$A5,Datos_MStar!$C$3:$C$10000,GX$1), GW5)</f>
        <v>0</v>
      </c>
      <c r="GY5" s="20">
        <f>IF(SUMIFS(Datos_MStar!$G$3:$G$10000,Datos_MStar!$A$3:$A$10000,$A5,Datos_MStar!$C$3:$C$10000,GY$1) &lt;&gt; 0, SUMIFS(Datos_MStar!$G$3:$G$10000,Datos_MStar!$A$3:$A$10000,$A5,Datos_MStar!$C$3:$C$10000,GY$1), GX5)</f>
        <v>0</v>
      </c>
      <c r="GZ5" s="20">
        <f>IF(SUMIFS(Datos_MStar!$G$3:$G$10000,Datos_MStar!$A$3:$A$10000,$A5,Datos_MStar!$C$3:$C$10000,GZ$1) &lt;&gt; 0, SUMIFS(Datos_MStar!$G$3:$G$10000,Datos_MStar!$A$3:$A$10000,$A5,Datos_MStar!$C$3:$C$10000,GZ$1), GY5)</f>
        <v>0</v>
      </c>
      <c r="HA5" s="20">
        <f>IF(SUMIFS(Datos_MStar!$G$3:$G$10000,Datos_MStar!$A$3:$A$10000,$A5,Datos_MStar!$C$3:$C$10000,HA$1) &lt;&gt; 0, SUMIFS(Datos_MStar!$G$3:$G$10000,Datos_MStar!$A$3:$A$10000,$A5,Datos_MStar!$C$3:$C$10000,HA$1), GZ5)</f>
        <v>0</v>
      </c>
      <c r="HB5" s="20">
        <f>IF(SUMIFS(Datos_MStar!$G$3:$G$10000,Datos_MStar!$A$3:$A$10000,$A5,Datos_MStar!$C$3:$C$10000,HB$1) &lt;&gt; 0, SUMIFS(Datos_MStar!$G$3:$G$10000,Datos_MStar!$A$3:$A$10000,$A5,Datos_MStar!$C$3:$C$10000,HB$1), HA5)</f>
        <v>0</v>
      </c>
      <c r="HC5" s="20">
        <f>IF(SUMIFS(Datos_MStar!$G$3:$G$10000,Datos_MStar!$A$3:$A$10000,$A5,Datos_MStar!$C$3:$C$10000,HC$1) &lt;&gt; 0, SUMIFS(Datos_MStar!$G$3:$G$10000,Datos_MStar!$A$3:$A$10000,$A5,Datos_MStar!$C$3:$C$10000,HC$1), HB5)</f>
        <v>0</v>
      </c>
      <c r="HD5" s="20">
        <f>IF(SUMIFS(Datos_MStar!$G$3:$G$10000,Datos_MStar!$A$3:$A$10000,$A5,Datos_MStar!$C$3:$C$10000,HD$1) &lt;&gt; 0, SUMIFS(Datos_MStar!$G$3:$G$10000,Datos_MStar!$A$3:$A$10000,$A5,Datos_MStar!$C$3:$C$10000,HD$1), HC5)</f>
        <v>0</v>
      </c>
      <c r="HE5" s="20">
        <f>IF(SUMIFS(Datos_MStar!$G$3:$G$10000,Datos_MStar!$A$3:$A$10000,$A5,Datos_MStar!$C$3:$C$10000,HE$1) &lt;&gt; 0, SUMIFS(Datos_MStar!$G$3:$G$10000,Datos_MStar!$A$3:$A$10000,$A5,Datos_MStar!$C$3:$C$10000,HE$1), HD5)</f>
        <v>0</v>
      </c>
      <c r="HF5" s="20">
        <f>IF(SUMIFS(Datos_MStar!$G$3:$G$10000,Datos_MStar!$A$3:$A$10000,$A5,Datos_MStar!$C$3:$C$10000,HF$1) &lt;&gt; 0, SUMIFS(Datos_MStar!$G$3:$G$10000,Datos_MStar!$A$3:$A$10000,$A5,Datos_MStar!$C$3:$C$10000,HF$1), HE5)</f>
        <v>0</v>
      </c>
      <c r="HG5" s="20">
        <f>IF(SUMIFS(Datos_MStar!$G$3:$G$10000,Datos_MStar!$A$3:$A$10000,$A5,Datos_MStar!$C$3:$C$10000,HG$1) &lt;&gt; 0, SUMIFS(Datos_MStar!$G$3:$G$10000,Datos_MStar!$A$3:$A$10000,$A5,Datos_MStar!$C$3:$C$10000,HG$1), HF5)</f>
        <v>0</v>
      </c>
      <c r="HH5" s="20">
        <f>IF(SUMIFS(Datos_MStar!$G$3:$G$10000,Datos_MStar!$A$3:$A$10000,$A5,Datos_MStar!$C$3:$C$10000,HH$1) &lt;&gt; 0, SUMIFS(Datos_MStar!$G$3:$G$10000,Datos_MStar!$A$3:$A$10000,$A5,Datos_MStar!$C$3:$C$10000,HH$1), HG5)</f>
        <v>0</v>
      </c>
      <c r="HI5" s="20">
        <f>IF(SUMIFS(Datos_MStar!$G$3:$G$10000,Datos_MStar!$A$3:$A$10000,$A5,Datos_MStar!$C$3:$C$10000,HI$1) &lt;&gt; 0, SUMIFS(Datos_MStar!$G$3:$G$10000,Datos_MStar!$A$3:$A$10000,$A5,Datos_MStar!$C$3:$C$10000,HI$1), HH5)</f>
        <v>0</v>
      </c>
      <c r="HJ5" s="20">
        <f>IF(SUMIFS(Datos_MStar!$G$3:$G$10000,Datos_MStar!$A$3:$A$10000,$A5,Datos_MStar!$C$3:$C$10000,HJ$1) &lt;&gt; 0, SUMIFS(Datos_MStar!$G$3:$G$10000,Datos_MStar!$A$3:$A$10000,$A5,Datos_MStar!$C$3:$C$10000,HJ$1), HI5)</f>
        <v>0</v>
      </c>
      <c r="HK5" s="20">
        <f>IF(SUMIFS(Datos_MStar!$G$3:$G$10000,Datos_MStar!$A$3:$A$10000,$A5,Datos_MStar!$C$3:$C$10000,HK$1) &lt;&gt; 0, SUMIFS(Datos_MStar!$G$3:$G$10000,Datos_MStar!$A$3:$A$10000,$A5,Datos_MStar!$C$3:$C$10000,HK$1), HJ5)</f>
        <v>0</v>
      </c>
      <c r="HL5" s="20">
        <f>IF(SUMIFS(Datos_MStar!$G$3:$G$10000,Datos_MStar!$A$3:$A$10000,$A5,Datos_MStar!$C$3:$C$10000,HL$1) &lt;&gt; 0, SUMIFS(Datos_MStar!$G$3:$G$10000,Datos_MStar!$A$3:$A$10000,$A5,Datos_MStar!$C$3:$C$10000,HL$1), HK5)</f>
        <v>0</v>
      </c>
      <c r="HM5" s="20">
        <f>IF(SUMIFS(Datos_MStar!$G$3:$G$10000,Datos_MStar!$A$3:$A$10000,$A5,Datos_MStar!$C$3:$C$10000,HM$1) &lt;&gt; 0, SUMIFS(Datos_MStar!$G$3:$G$10000,Datos_MStar!$A$3:$A$10000,$A5,Datos_MStar!$C$3:$C$10000,HM$1), HL5)</f>
        <v>0</v>
      </c>
      <c r="HN5" s="20">
        <f>IF(SUMIFS(Datos_MStar!$G$3:$G$10000,Datos_MStar!$A$3:$A$10000,$A5,Datos_MStar!$C$3:$C$10000,HN$1) &lt;&gt; 0, SUMIFS(Datos_MStar!$G$3:$G$10000,Datos_MStar!$A$3:$A$10000,$A5,Datos_MStar!$C$3:$C$10000,HN$1), HM5)</f>
        <v>0</v>
      </c>
      <c r="HO5" s="20">
        <f>IF(SUMIFS(Datos_MStar!$G$3:$G$10000,Datos_MStar!$A$3:$A$10000,$A5,Datos_MStar!$C$3:$C$10000,HO$1) &lt;&gt; 0, SUMIFS(Datos_MStar!$G$3:$G$10000,Datos_MStar!$A$3:$A$10000,$A5,Datos_MStar!$C$3:$C$10000,HO$1), HN5)</f>
        <v>0</v>
      </c>
      <c r="HP5" s="20">
        <f>IF(SUMIFS(Datos_MStar!$G$3:$G$10000,Datos_MStar!$A$3:$A$10000,$A5,Datos_MStar!$C$3:$C$10000,HP$1) &lt;&gt; 0, SUMIFS(Datos_MStar!$G$3:$G$10000,Datos_MStar!$A$3:$A$10000,$A5,Datos_MStar!$C$3:$C$10000,HP$1), HO5)</f>
        <v>0</v>
      </c>
      <c r="HQ5" s="20">
        <f>IF(SUMIFS(Datos_MStar!$G$3:$G$10000,Datos_MStar!$A$3:$A$10000,$A5,Datos_MStar!$C$3:$C$10000,HQ$1) &lt;&gt; 0, SUMIFS(Datos_MStar!$G$3:$G$10000,Datos_MStar!$A$3:$A$10000,$A5,Datos_MStar!$C$3:$C$10000,HQ$1), HP5)</f>
        <v>0</v>
      </c>
      <c r="HR5" s="20">
        <f>IF(SUMIFS(Datos_MStar!$G$3:$G$10000,Datos_MStar!$A$3:$A$10000,$A5,Datos_MStar!$C$3:$C$10000,HR$1) &lt;&gt; 0, SUMIFS(Datos_MStar!$G$3:$G$10000,Datos_MStar!$A$3:$A$10000,$A5,Datos_MStar!$C$3:$C$10000,HR$1), HQ5)</f>
        <v>0</v>
      </c>
      <c r="HS5" s="20">
        <f>IF(SUMIFS(Datos_MStar!$G$3:$G$10000,Datos_MStar!$A$3:$A$10000,$A5,Datos_MStar!$C$3:$C$10000,HS$1) &lt;&gt; 0, SUMIFS(Datos_MStar!$G$3:$G$10000,Datos_MStar!$A$3:$A$10000,$A5,Datos_MStar!$C$3:$C$10000,HS$1), HR5)</f>
        <v>0</v>
      </c>
      <c r="HT5" s="20">
        <f>IF(SUMIFS(Datos_MStar!$G$3:$G$10000,Datos_MStar!$A$3:$A$10000,$A5,Datos_MStar!$C$3:$C$10000,HT$1) &lt;&gt; 0, SUMIFS(Datos_MStar!$G$3:$G$10000,Datos_MStar!$A$3:$A$10000,$A5,Datos_MStar!$C$3:$C$10000,HT$1), HS5)</f>
        <v>0</v>
      </c>
      <c r="HU5" s="20">
        <f>IF(SUMIFS(Datos_MStar!$G$3:$G$10000,Datos_MStar!$A$3:$A$10000,$A5,Datos_MStar!$C$3:$C$10000,HU$1) &lt;&gt; 0, SUMIFS(Datos_MStar!$G$3:$G$10000,Datos_MStar!$A$3:$A$10000,$A5,Datos_MStar!$C$3:$C$10000,HU$1), HT5)</f>
        <v>0</v>
      </c>
      <c r="HV5" s="20">
        <f>IF(SUMIFS(Datos_MStar!$G$3:$G$10000,Datos_MStar!$A$3:$A$10000,$A5,Datos_MStar!$C$3:$C$10000,HV$1) &lt;&gt; 0, SUMIFS(Datos_MStar!$G$3:$G$10000,Datos_MStar!$A$3:$A$10000,$A5,Datos_MStar!$C$3:$C$10000,HV$1), HU5)</f>
        <v>0</v>
      </c>
      <c r="HW5" s="20">
        <f>IF(SUMIFS(Datos_MStar!$G$3:$G$10000,Datos_MStar!$A$3:$A$10000,$A5,Datos_MStar!$C$3:$C$10000,HW$1) &lt;&gt; 0, SUMIFS(Datos_MStar!$G$3:$G$10000,Datos_MStar!$A$3:$A$10000,$A5,Datos_MStar!$C$3:$C$10000,HW$1), HV5)</f>
        <v>0</v>
      </c>
      <c r="HX5" s="20">
        <f>IF(SUMIFS(Datos_MStar!$G$3:$G$10000,Datos_MStar!$A$3:$A$10000,$A5,Datos_MStar!$C$3:$C$10000,HX$1) &lt;&gt; 0, SUMIFS(Datos_MStar!$G$3:$G$10000,Datos_MStar!$A$3:$A$10000,$A5,Datos_MStar!$C$3:$C$10000,HX$1), HW5)</f>
        <v>0</v>
      </c>
      <c r="HY5" s="20">
        <f>IF(SUMIFS(Datos_MStar!$G$3:$G$10000,Datos_MStar!$A$3:$A$10000,$A5,Datos_MStar!$C$3:$C$10000,HY$1) &lt;&gt; 0, SUMIFS(Datos_MStar!$G$3:$G$10000,Datos_MStar!$A$3:$A$10000,$A5,Datos_MStar!$C$3:$C$10000,HY$1), HX5)</f>
        <v>0</v>
      </c>
      <c r="HZ5" s="20">
        <f>IF(SUMIFS(Datos_MStar!$G$3:$G$10000,Datos_MStar!$A$3:$A$10000,$A5,Datos_MStar!$C$3:$C$10000,HZ$1) &lt;&gt; 0, SUMIFS(Datos_MStar!$G$3:$G$10000,Datos_MStar!$A$3:$A$10000,$A5,Datos_MStar!$C$3:$C$10000,HZ$1), HY5)</f>
        <v>0</v>
      </c>
      <c r="IA5" s="20">
        <f>IF(SUMIFS(Datos_MStar!$G$3:$G$10000,Datos_MStar!$A$3:$A$10000,$A5,Datos_MStar!$C$3:$C$10000,IA$1) &lt;&gt; 0, SUMIFS(Datos_MStar!$G$3:$G$10000,Datos_MStar!$A$3:$A$10000,$A5,Datos_MStar!$C$3:$C$10000,IA$1), HZ5)</f>
        <v>0</v>
      </c>
      <c r="IB5" s="20">
        <f>IF(SUMIFS(Datos_MStar!$G$3:$G$10000,Datos_MStar!$A$3:$A$10000,$A5,Datos_MStar!$C$3:$C$10000,IB$1) &lt;&gt; 0, SUMIFS(Datos_MStar!$G$3:$G$10000,Datos_MStar!$A$3:$A$10000,$A5,Datos_MStar!$C$3:$C$10000,IB$1), IA5)</f>
        <v>0</v>
      </c>
      <c r="IC5" s="20">
        <f>IF(SUMIFS(Datos_MStar!$G$3:$G$10000,Datos_MStar!$A$3:$A$10000,$A5,Datos_MStar!$C$3:$C$10000,IC$1) &lt;&gt; 0, SUMIFS(Datos_MStar!$G$3:$G$10000,Datos_MStar!$A$3:$A$10000,$A5,Datos_MStar!$C$3:$C$10000,IC$1), IB5)</f>
        <v>0</v>
      </c>
      <c r="ID5" s="20">
        <f>IF(SUMIFS(Datos_MStar!$G$3:$G$10000,Datos_MStar!$A$3:$A$10000,$A5,Datos_MStar!$C$3:$C$10000,ID$1) &lt;&gt; 0, SUMIFS(Datos_MStar!$G$3:$G$10000,Datos_MStar!$A$3:$A$10000,$A5,Datos_MStar!$C$3:$C$10000,ID$1), IC5)</f>
        <v>0</v>
      </c>
      <c r="IE5" s="20">
        <f>IF(SUMIFS(Datos_MStar!$G$3:$G$10000,Datos_MStar!$A$3:$A$10000,$A5,Datos_MStar!$C$3:$C$10000,IE$1) &lt;&gt; 0, SUMIFS(Datos_MStar!$G$3:$G$10000,Datos_MStar!$A$3:$A$10000,$A5,Datos_MStar!$C$3:$C$10000,IE$1), ID5)</f>
        <v>0</v>
      </c>
      <c r="IF5" s="20">
        <f>IF(SUMIFS(Datos_MStar!$G$3:$G$10000,Datos_MStar!$A$3:$A$10000,$A5,Datos_MStar!$C$3:$C$10000,IF$1) &lt;&gt; 0, SUMIFS(Datos_MStar!$G$3:$G$10000,Datos_MStar!$A$3:$A$10000,$A5,Datos_MStar!$C$3:$C$10000,IF$1), IE5)</f>
        <v>0</v>
      </c>
      <c r="IG5" s="20">
        <f>IF(SUMIFS(Datos_MStar!$G$3:$G$10000,Datos_MStar!$A$3:$A$10000,$A5,Datos_MStar!$C$3:$C$10000,IG$1) &lt;&gt; 0, SUMIFS(Datos_MStar!$G$3:$G$10000,Datos_MStar!$A$3:$A$10000,$A5,Datos_MStar!$C$3:$C$10000,IG$1), IF5)</f>
        <v>0</v>
      </c>
      <c r="IH5" s="20">
        <f>IF(SUMIFS(Datos_MStar!$G$3:$G$10000,Datos_MStar!$A$3:$A$10000,$A5,Datos_MStar!$C$3:$C$10000,IH$1) &lt;&gt; 0, SUMIFS(Datos_MStar!$G$3:$G$10000,Datos_MStar!$A$3:$A$10000,$A5,Datos_MStar!$C$3:$C$10000,IH$1), IG5)</f>
        <v>0</v>
      </c>
      <c r="II5" s="20">
        <f>IF(SUMIFS(Datos_MStar!$G$3:$G$10000,Datos_MStar!$A$3:$A$10000,$A5,Datos_MStar!$C$3:$C$10000,II$1) &lt;&gt; 0, SUMIFS(Datos_MStar!$G$3:$G$10000,Datos_MStar!$A$3:$A$10000,$A5,Datos_MStar!$C$3:$C$10000,II$1), IH5)</f>
        <v>0</v>
      </c>
      <c r="IJ5" s="20">
        <f>IF(SUMIFS(Datos_MStar!$G$3:$G$10000,Datos_MStar!$A$3:$A$10000,$A5,Datos_MStar!$C$3:$C$10000,IJ$1) &lt;&gt; 0, SUMIFS(Datos_MStar!$G$3:$G$10000,Datos_MStar!$A$3:$A$10000,$A5,Datos_MStar!$C$3:$C$10000,IJ$1), II5)</f>
        <v>0</v>
      </c>
      <c r="IK5" s="20">
        <f>IF(SUMIFS(Datos_MStar!$G$3:$G$10000,Datos_MStar!$A$3:$A$10000,$A5,Datos_MStar!$C$3:$C$10000,IK$1) &lt;&gt; 0, SUMIFS(Datos_MStar!$G$3:$G$10000,Datos_MStar!$A$3:$A$10000,$A5,Datos_MStar!$C$3:$C$10000,IK$1), IJ5)</f>
        <v>0</v>
      </c>
      <c r="IL5" s="20">
        <f>IF(SUMIFS(Datos_MStar!$G$3:$G$10000,Datos_MStar!$A$3:$A$10000,$A5,Datos_MStar!$C$3:$C$10000,IL$1) &lt;&gt; 0, SUMIFS(Datos_MStar!$G$3:$G$10000,Datos_MStar!$A$3:$A$10000,$A5,Datos_MStar!$C$3:$C$10000,IL$1), IK5)</f>
        <v>0</v>
      </c>
      <c r="IM5" s="20">
        <f>IF(SUMIFS(Datos_MStar!$G$3:$G$10000,Datos_MStar!$A$3:$A$10000,$A5,Datos_MStar!$C$3:$C$10000,IM$1) &lt;&gt; 0, SUMIFS(Datos_MStar!$G$3:$G$10000,Datos_MStar!$A$3:$A$10000,$A5,Datos_MStar!$C$3:$C$10000,IM$1), IL5)</f>
        <v>0</v>
      </c>
      <c r="IN5" s="20">
        <f>IF(SUMIFS(Datos_MStar!$G$3:$G$10000,Datos_MStar!$A$3:$A$10000,$A5,Datos_MStar!$C$3:$C$10000,IN$1) &lt;&gt; 0, SUMIFS(Datos_MStar!$G$3:$G$10000,Datos_MStar!$A$3:$A$10000,$A5,Datos_MStar!$C$3:$C$10000,IN$1), IM5)</f>
        <v>0</v>
      </c>
      <c r="IO5" s="20">
        <f>IF(SUMIFS(Datos_MStar!$G$3:$G$10000,Datos_MStar!$A$3:$A$10000,$A5,Datos_MStar!$C$3:$C$10000,IO$1) &lt;&gt; 0, SUMIFS(Datos_MStar!$G$3:$G$10000,Datos_MStar!$A$3:$A$10000,$A5,Datos_MStar!$C$3:$C$10000,IO$1), IN5)</f>
        <v>0</v>
      </c>
      <c r="IP5" s="20">
        <f>IF(SUMIFS(Datos_MStar!$G$3:$G$10000,Datos_MStar!$A$3:$A$10000,$A5,Datos_MStar!$C$3:$C$10000,IP$1) &lt;&gt; 0, SUMIFS(Datos_MStar!$G$3:$G$10000,Datos_MStar!$A$3:$A$10000,$A5,Datos_MStar!$C$3:$C$10000,IP$1), IO5)</f>
        <v>0</v>
      </c>
      <c r="IQ5" s="20">
        <f>IF(SUMIFS(Datos_MStar!$G$3:$G$10000,Datos_MStar!$A$3:$A$10000,$A5,Datos_MStar!$C$3:$C$10000,IQ$1) &lt;&gt; 0, SUMIFS(Datos_MStar!$G$3:$G$10000,Datos_MStar!$A$3:$A$10000,$A5,Datos_MStar!$C$3:$C$10000,IQ$1), IP5)</f>
        <v>0</v>
      </c>
      <c r="IR5" s="20">
        <f>IF(SUMIFS(Datos_MStar!$G$3:$G$10000,Datos_MStar!$A$3:$A$10000,$A5,Datos_MStar!$C$3:$C$10000,IR$1) &lt;&gt; 0, SUMIFS(Datos_MStar!$G$3:$G$10000,Datos_MStar!$A$3:$A$10000,$A5,Datos_MStar!$C$3:$C$10000,IR$1), IQ5)</f>
        <v>0</v>
      </c>
      <c r="IS5" s="20">
        <f>IF(SUMIFS(Datos_MStar!$G$3:$G$10000,Datos_MStar!$A$3:$A$10000,$A5,Datos_MStar!$C$3:$C$10000,IS$1) &lt;&gt; 0, SUMIFS(Datos_MStar!$G$3:$G$10000,Datos_MStar!$A$3:$A$10000,$A5,Datos_MStar!$C$3:$C$10000,IS$1), IR5)</f>
        <v>0</v>
      </c>
      <c r="IT5" s="20">
        <f>IF(SUMIFS(Datos_MStar!$G$3:$G$10000,Datos_MStar!$A$3:$A$10000,$A5,Datos_MStar!$C$3:$C$10000,IT$1) &lt;&gt; 0, SUMIFS(Datos_MStar!$G$3:$G$10000,Datos_MStar!$A$3:$A$10000,$A5,Datos_MStar!$C$3:$C$10000,IT$1), IS5)</f>
        <v>0</v>
      </c>
      <c r="IU5" s="20">
        <f>IF(SUMIFS(Datos_MStar!$G$3:$G$10000,Datos_MStar!$A$3:$A$10000,$A5,Datos_MStar!$C$3:$C$10000,IU$1) &lt;&gt; 0, SUMIFS(Datos_MStar!$G$3:$G$10000,Datos_MStar!$A$3:$A$10000,$A5,Datos_MStar!$C$3:$C$10000,IU$1), IT5)</f>
        <v>0</v>
      </c>
      <c r="IV5" s="20">
        <f>IF(SUMIFS(Datos_MStar!$G$3:$G$10000,Datos_MStar!$A$3:$A$10000,$A5,Datos_MStar!$C$3:$C$10000,IV$1) &lt;&gt; 0, SUMIFS(Datos_MStar!$G$3:$G$10000,Datos_MStar!$A$3:$A$10000,$A5,Datos_MStar!$C$3:$C$10000,IV$1), IU5)</f>
        <v>0</v>
      </c>
      <c r="IW5" s="20">
        <f>IF(SUMIFS(Datos_MStar!$G$3:$G$10000,Datos_MStar!$A$3:$A$10000,$A5,Datos_MStar!$C$3:$C$10000,IW$1) &lt;&gt; 0, SUMIFS(Datos_MStar!$G$3:$G$10000,Datos_MStar!$A$3:$A$10000,$A5,Datos_MStar!$C$3:$C$10000,IW$1), IV5)</f>
        <v>0</v>
      </c>
      <c r="IX5" s="20">
        <f>IF(SUMIFS(Datos_MStar!$G$3:$G$10000,Datos_MStar!$A$3:$A$10000,$A5,Datos_MStar!$C$3:$C$10000,IX$1) &lt;&gt; 0, SUMIFS(Datos_MStar!$G$3:$G$10000,Datos_MStar!$A$3:$A$10000,$A5,Datos_MStar!$C$3:$C$10000,IX$1), IW5)</f>
        <v>0</v>
      </c>
      <c r="IY5" s="20">
        <f>IF(SUMIFS(Datos_MStar!$G$3:$G$10000,Datos_MStar!$A$3:$A$10000,$A5,Datos_MStar!$C$3:$C$10000,IY$1) &lt;&gt; 0, SUMIFS(Datos_MStar!$G$3:$G$10000,Datos_MStar!$A$3:$A$10000,$A5,Datos_MStar!$C$3:$C$10000,IY$1), IX5)</f>
        <v>0</v>
      </c>
      <c r="IZ5" s="20">
        <f>IF(SUMIFS(Datos_MStar!$G$3:$G$10000,Datos_MStar!$A$3:$A$10000,$A5,Datos_MStar!$C$3:$C$10000,IZ$1) &lt;&gt; 0, SUMIFS(Datos_MStar!$G$3:$G$10000,Datos_MStar!$A$3:$A$10000,$A5,Datos_MStar!$C$3:$C$10000,IZ$1), IY5)</f>
        <v>0</v>
      </c>
      <c r="JA5" s="20">
        <f>IF(SUMIFS(Datos_MStar!$G$3:$G$10000,Datos_MStar!$A$3:$A$10000,$A5,Datos_MStar!$C$3:$C$10000,JA$1) &lt;&gt; 0, SUMIFS(Datos_MStar!$G$3:$G$10000,Datos_MStar!$A$3:$A$10000,$A5,Datos_MStar!$C$3:$C$10000,JA$1), IZ5)</f>
        <v>0</v>
      </c>
      <c r="JB5" s="20">
        <f>IF(SUMIFS(Datos_MStar!$G$3:$G$10000,Datos_MStar!$A$3:$A$10000,$A5,Datos_MStar!$C$3:$C$10000,JB$1) &lt;&gt; 0, SUMIFS(Datos_MStar!$G$3:$G$10000,Datos_MStar!$A$3:$A$10000,$A5,Datos_MStar!$C$3:$C$10000,JB$1), JA5)</f>
        <v>0</v>
      </c>
      <c r="JC5" s="20">
        <f>IF(SUMIFS(Datos_MStar!$G$3:$G$10000,Datos_MStar!$A$3:$A$10000,$A5,Datos_MStar!$C$3:$C$10000,JC$1) &lt;&gt; 0, SUMIFS(Datos_MStar!$G$3:$G$10000,Datos_MStar!$A$3:$A$10000,$A5,Datos_MStar!$C$3:$C$10000,JC$1), JB5)</f>
        <v>0</v>
      </c>
      <c r="JD5" s="20">
        <f>IF(SUMIFS(Datos_MStar!$G$3:$G$10000,Datos_MStar!$A$3:$A$10000,$A5,Datos_MStar!$C$3:$C$10000,JD$1) &lt;&gt; 0, SUMIFS(Datos_MStar!$G$3:$G$10000,Datos_MStar!$A$3:$A$10000,$A5,Datos_MStar!$C$3:$C$10000,JD$1), JC5)</f>
        <v>0</v>
      </c>
      <c r="JE5" s="20">
        <f>IF(SUMIFS(Datos_MStar!$G$3:$G$10000,Datos_MStar!$A$3:$A$10000,$A5,Datos_MStar!$C$3:$C$10000,JE$1) &lt;&gt; 0, SUMIFS(Datos_MStar!$G$3:$G$10000,Datos_MStar!$A$3:$A$10000,$A5,Datos_MStar!$C$3:$C$10000,JE$1), JD5)</f>
        <v>0</v>
      </c>
      <c r="JF5" s="20">
        <f>IF(SUMIFS(Datos_MStar!$G$3:$G$10000,Datos_MStar!$A$3:$A$10000,$A5,Datos_MStar!$C$3:$C$10000,JF$1) &lt;&gt; 0, SUMIFS(Datos_MStar!$G$3:$G$10000,Datos_MStar!$A$3:$A$10000,$A5,Datos_MStar!$C$3:$C$10000,JF$1), JE5)</f>
        <v>0</v>
      </c>
      <c r="JG5" s="20">
        <f>IF(SUMIFS(Datos_MStar!$G$3:$G$10000,Datos_MStar!$A$3:$A$10000,$A5,Datos_MStar!$C$3:$C$10000,JG$1) &lt;&gt; 0, SUMIFS(Datos_MStar!$G$3:$G$10000,Datos_MStar!$A$3:$A$10000,$A5,Datos_MStar!$C$3:$C$10000,JG$1), JF5)</f>
        <v>0</v>
      </c>
      <c r="JH5" s="20">
        <f>IF(SUMIFS(Datos_MStar!$G$3:$G$10000,Datos_MStar!$A$3:$A$10000,$A5,Datos_MStar!$C$3:$C$10000,JH$1) &lt;&gt; 0, SUMIFS(Datos_MStar!$G$3:$G$10000,Datos_MStar!$A$3:$A$10000,$A5,Datos_MStar!$C$3:$C$10000,JH$1), JG5)</f>
        <v>0</v>
      </c>
      <c r="JI5" s="20">
        <f>IF(SUMIFS(Datos_MStar!$G$3:$G$10000,Datos_MStar!$A$3:$A$10000,$A5,Datos_MStar!$C$3:$C$10000,JI$1) &lt;&gt; 0, SUMIFS(Datos_MStar!$G$3:$G$10000,Datos_MStar!$A$3:$A$10000,$A5,Datos_MStar!$C$3:$C$10000,JI$1), JH5)</f>
        <v>0</v>
      </c>
      <c r="JJ5" s="20">
        <f>IF(SUMIFS(Datos_MStar!$G$3:$G$10000,Datos_MStar!$A$3:$A$10000,$A5,Datos_MStar!$C$3:$C$10000,JJ$1) &lt;&gt; 0, SUMIFS(Datos_MStar!$G$3:$G$10000,Datos_MStar!$A$3:$A$10000,$A5,Datos_MStar!$C$3:$C$10000,JJ$1), JI5)</f>
        <v>0</v>
      </c>
      <c r="JK5" s="20">
        <f>IF(SUMIFS(Datos_MStar!$G$3:$G$10000,Datos_MStar!$A$3:$A$10000,$A5,Datos_MStar!$C$3:$C$10000,JK$1) &lt;&gt; 0, SUMIFS(Datos_MStar!$G$3:$G$10000,Datos_MStar!$A$3:$A$10000,$A5,Datos_MStar!$C$3:$C$10000,JK$1), JJ5)</f>
        <v>0</v>
      </c>
      <c r="JL5" s="20">
        <f>IF(SUMIFS(Datos_MStar!$G$3:$G$10000,Datos_MStar!$A$3:$A$10000,$A5,Datos_MStar!$C$3:$C$10000,JL$1) &lt;&gt; 0, SUMIFS(Datos_MStar!$G$3:$G$10000,Datos_MStar!$A$3:$A$10000,$A5,Datos_MStar!$C$3:$C$10000,JL$1), JK5)</f>
        <v>0</v>
      </c>
      <c r="JM5" s="20">
        <f>IF(SUMIFS(Datos_MStar!$G$3:$G$10000,Datos_MStar!$A$3:$A$10000,$A5,Datos_MStar!$C$3:$C$10000,JM$1) &lt;&gt; 0, SUMIFS(Datos_MStar!$G$3:$G$10000,Datos_MStar!$A$3:$A$10000,$A5,Datos_MStar!$C$3:$C$10000,JM$1), JL5)</f>
        <v>0</v>
      </c>
      <c r="JN5" s="20">
        <f>IF(SUMIFS(Datos_MStar!$G$3:$G$10000,Datos_MStar!$A$3:$A$10000,$A5,Datos_MStar!$C$3:$C$10000,JN$1) &lt;&gt; 0, SUMIFS(Datos_MStar!$G$3:$G$10000,Datos_MStar!$A$3:$A$10000,$A5,Datos_MStar!$C$3:$C$10000,JN$1), JM5)</f>
        <v>0</v>
      </c>
      <c r="JO5" s="20">
        <f>IF(SUMIFS(Datos_MStar!$G$3:$G$10000,Datos_MStar!$A$3:$A$10000,$A5,Datos_MStar!$C$3:$C$10000,JO$1) &lt;&gt; 0, SUMIFS(Datos_MStar!$G$3:$G$10000,Datos_MStar!$A$3:$A$10000,$A5,Datos_MStar!$C$3:$C$10000,JO$1), JN5)</f>
        <v>0</v>
      </c>
      <c r="JP5" s="20">
        <f>IF(SUMIFS(Datos_MStar!$G$3:$G$10000,Datos_MStar!$A$3:$A$10000,$A5,Datos_MStar!$C$3:$C$10000,JP$1) &lt;&gt; 0, SUMIFS(Datos_MStar!$G$3:$G$10000,Datos_MStar!$A$3:$A$10000,$A5,Datos_MStar!$C$3:$C$10000,JP$1), JO5)</f>
        <v>0</v>
      </c>
      <c r="JQ5" s="20">
        <f>IF(SUMIFS(Datos_MStar!$G$3:$G$10000,Datos_MStar!$A$3:$A$10000,$A5,Datos_MStar!$C$3:$C$10000,JQ$1) &lt;&gt; 0, SUMIFS(Datos_MStar!$G$3:$G$10000,Datos_MStar!$A$3:$A$10000,$A5,Datos_MStar!$C$3:$C$10000,JQ$1), JP5)</f>
        <v>0</v>
      </c>
      <c r="JR5" s="20">
        <f>IF(SUMIFS(Datos_MStar!$G$3:$G$10000,Datos_MStar!$A$3:$A$10000,$A5,Datos_MStar!$C$3:$C$10000,JR$1) &lt;&gt; 0, SUMIFS(Datos_MStar!$G$3:$G$10000,Datos_MStar!$A$3:$A$10000,$A5,Datos_MStar!$C$3:$C$10000,JR$1), JQ5)</f>
        <v>0</v>
      </c>
      <c r="JS5" s="20">
        <f>IF(SUMIFS(Datos_MStar!$G$3:$G$10000,Datos_MStar!$A$3:$A$10000,$A5,Datos_MStar!$C$3:$C$10000,JS$1) &lt;&gt; 0, SUMIFS(Datos_MStar!$G$3:$G$10000,Datos_MStar!$A$3:$A$10000,$A5,Datos_MStar!$C$3:$C$10000,JS$1), JR5)</f>
        <v>0</v>
      </c>
      <c r="JT5" s="20">
        <f>IF(SUMIFS(Datos_MStar!$G$3:$G$10000,Datos_MStar!$A$3:$A$10000,$A5,Datos_MStar!$C$3:$C$10000,JT$1) &lt;&gt; 0, SUMIFS(Datos_MStar!$G$3:$G$10000,Datos_MStar!$A$3:$A$10000,$A5,Datos_MStar!$C$3:$C$10000,JT$1), JS5)</f>
        <v>0</v>
      </c>
      <c r="JU5" s="20">
        <f>IF(SUMIFS(Datos_MStar!$G$3:$G$10000,Datos_MStar!$A$3:$A$10000,$A5,Datos_MStar!$C$3:$C$10000,JU$1) &lt;&gt; 0, SUMIFS(Datos_MStar!$G$3:$G$10000,Datos_MStar!$A$3:$A$10000,$A5,Datos_MStar!$C$3:$C$10000,JU$1), JT5)</f>
        <v>0</v>
      </c>
      <c r="JV5" s="20">
        <f>IF(SUMIFS(Datos_MStar!$G$3:$G$10000,Datos_MStar!$A$3:$A$10000,$A5,Datos_MStar!$C$3:$C$10000,JV$1) &lt;&gt; 0, SUMIFS(Datos_MStar!$G$3:$G$10000,Datos_MStar!$A$3:$A$10000,$A5,Datos_MStar!$C$3:$C$10000,JV$1), JU5)</f>
        <v>0</v>
      </c>
      <c r="JW5" s="20">
        <f>IF(SUMIFS(Datos_MStar!$G$3:$G$10000,Datos_MStar!$A$3:$A$10000,$A5,Datos_MStar!$C$3:$C$10000,JW$1) &lt;&gt; 0, SUMIFS(Datos_MStar!$G$3:$G$10000,Datos_MStar!$A$3:$A$10000,$A5,Datos_MStar!$C$3:$C$10000,JW$1), JV5)</f>
        <v>0</v>
      </c>
      <c r="JX5" s="20">
        <f>IF(SUMIFS(Datos_MStar!$G$3:$G$10000,Datos_MStar!$A$3:$A$10000,$A5,Datos_MStar!$C$3:$C$10000,JX$1) &lt;&gt; 0, SUMIFS(Datos_MStar!$G$3:$G$10000,Datos_MStar!$A$3:$A$10000,$A5,Datos_MStar!$C$3:$C$10000,JX$1), JW5)</f>
        <v>0</v>
      </c>
      <c r="JY5" s="20">
        <f>IF(SUMIFS(Datos_MStar!$G$3:$G$10000,Datos_MStar!$A$3:$A$10000,$A5,Datos_MStar!$C$3:$C$10000,JY$1) &lt;&gt; 0, SUMIFS(Datos_MStar!$G$3:$G$10000,Datos_MStar!$A$3:$A$10000,$A5,Datos_MStar!$C$3:$C$10000,JY$1), JX5)</f>
        <v>0</v>
      </c>
      <c r="JZ5" s="20">
        <f>IF(SUMIFS(Datos_MStar!$G$3:$G$10000,Datos_MStar!$A$3:$A$10000,$A5,Datos_MStar!$C$3:$C$10000,JZ$1) &lt;&gt; 0, SUMIFS(Datos_MStar!$G$3:$G$10000,Datos_MStar!$A$3:$A$10000,$A5,Datos_MStar!$C$3:$C$10000,JZ$1), JY5)</f>
        <v>0</v>
      </c>
      <c r="KA5" s="20">
        <f>IF(SUMIFS(Datos_MStar!$G$3:$G$10000,Datos_MStar!$A$3:$A$10000,$A5,Datos_MStar!$C$3:$C$10000,KA$1) &lt;&gt; 0, SUMIFS(Datos_MStar!$G$3:$G$10000,Datos_MStar!$A$3:$A$10000,$A5,Datos_MStar!$C$3:$C$10000,KA$1), JZ5)</f>
        <v>0</v>
      </c>
      <c r="KB5" s="20">
        <f>IF(SUMIFS(Datos_MStar!$G$3:$G$10000,Datos_MStar!$A$3:$A$10000,$A5,Datos_MStar!$C$3:$C$10000,KB$1) &lt;&gt; 0, SUMIFS(Datos_MStar!$G$3:$G$10000,Datos_MStar!$A$3:$A$10000,$A5,Datos_MStar!$C$3:$C$10000,KB$1), KA5)</f>
        <v>0</v>
      </c>
      <c r="KC5" s="20">
        <f>IF(SUMIFS(Datos_MStar!$G$3:$G$10000,Datos_MStar!$A$3:$A$10000,$A5,Datos_MStar!$C$3:$C$10000,KC$1) &lt;&gt; 0, SUMIFS(Datos_MStar!$G$3:$G$10000,Datos_MStar!$A$3:$A$10000,$A5,Datos_MStar!$C$3:$C$10000,KC$1), KB5)</f>
        <v>0</v>
      </c>
      <c r="KD5" s="20">
        <f>IF(SUMIFS(Datos_MStar!$G$3:$G$10000,Datos_MStar!$A$3:$A$10000,$A5,Datos_MStar!$C$3:$C$10000,KD$1) &lt;&gt; 0, SUMIFS(Datos_MStar!$G$3:$G$10000,Datos_MStar!$A$3:$A$10000,$A5,Datos_MStar!$C$3:$C$10000,KD$1), KC5)</f>
        <v>0</v>
      </c>
      <c r="KE5" s="20">
        <f>IF(SUMIFS(Datos_MStar!$G$3:$G$10000,Datos_MStar!$A$3:$A$10000,$A5,Datos_MStar!$C$3:$C$10000,KE$1) &lt;&gt; 0, SUMIFS(Datos_MStar!$G$3:$G$10000,Datos_MStar!$A$3:$A$10000,$A5,Datos_MStar!$C$3:$C$10000,KE$1), KD5)</f>
        <v>0</v>
      </c>
      <c r="KF5" s="20">
        <f>IF(SUMIFS(Datos_MStar!$G$3:$G$10000,Datos_MStar!$A$3:$A$10000,$A5,Datos_MStar!$C$3:$C$10000,KF$1) &lt;&gt; 0, SUMIFS(Datos_MStar!$G$3:$G$10000,Datos_MStar!$A$3:$A$10000,$A5,Datos_MStar!$C$3:$C$10000,KF$1), KE5)</f>
        <v>0</v>
      </c>
      <c r="KG5" s="20">
        <f>IF(SUMIFS(Datos_MStar!$G$3:$G$10000,Datos_MStar!$A$3:$A$10000,$A5,Datos_MStar!$C$3:$C$10000,KG$1) &lt;&gt; 0, SUMIFS(Datos_MStar!$G$3:$G$10000,Datos_MStar!$A$3:$A$10000,$A5,Datos_MStar!$C$3:$C$10000,KG$1), KF5)</f>
        <v>131.9</v>
      </c>
      <c r="KH5" s="20">
        <f>IF(SUMIFS(Datos_MStar!$G$3:$G$10000,Datos_MStar!$A$3:$A$10000,$A5,Datos_MStar!$C$3:$C$10000,KH$1) &lt;&gt; 0, SUMIFS(Datos_MStar!$G$3:$G$10000,Datos_MStar!$A$3:$A$10000,$A5,Datos_MStar!$C$3:$C$10000,KH$1), KG5)</f>
        <v>132.22999999999999</v>
      </c>
      <c r="KI5" s="20">
        <f>IF(SUMIFS(Datos_MStar!$G$3:$G$10000,Datos_MStar!$A$3:$A$10000,$A5,Datos_MStar!$C$3:$C$10000,KI$1) &lt;&gt; 0, SUMIFS(Datos_MStar!$G$3:$G$10000,Datos_MStar!$A$3:$A$10000,$A5,Datos_MStar!$C$3:$C$10000,KI$1), KH5)</f>
        <v>132.79</v>
      </c>
      <c r="KJ5" s="20">
        <f>IF(SUMIFS(Datos_MStar!$G$3:$G$10000,Datos_MStar!$A$3:$A$10000,$A5,Datos_MStar!$C$3:$C$10000,KJ$1) &lt;&gt; 0, SUMIFS(Datos_MStar!$G$3:$G$10000,Datos_MStar!$A$3:$A$10000,$A5,Datos_MStar!$C$3:$C$10000,KJ$1), KI5)</f>
        <v>132.63</v>
      </c>
      <c r="KK5" s="20">
        <f>IF(SUMIFS(Datos_MStar!$G$3:$G$10000,Datos_MStar!$A$3:$A$10000,$A5,Datos_MStar!$C$3:$C$10000,KK$1) &lt;&gt; 0, SUMIFS(Datos_MStar!$G$3:$G$10000,Datos_MStar!$A$3:$A$10000,$A5,Datos_MStar!$C$3:$C$10000,KK$1), KJ5)</f>
        <v>132.91</v>
      </c>
      <c r="KL5" s="20">
        <f>IF(SUMIFS(Datos_MStar!$G$3:$G$10000,Datos_MStar!$A$3:$A$10000,$A5,Datos_MStar!$C$3:$C$10000,KL$1) &lt;&gt; 0, SUMIFS(Datos_MStar!$G$3:$G$10000,Datos_MStar!$A$3:$A$10000,$A5,Datos_MStar!$C$3:$C$10000,KL$1), KK5)</f>
        <v>133.27000000000001</v>
      </c>
      <c r="KM5" s="20">
        <f>IF(SUMIFS(Datos_MStar!$G$3:$G$10000,Datos_MStar!$A$3:$A$10000,$A5,Datos_MStar!$C$3:$C$10000,KM$1) &lt;&gt; 0, SUMIFS(Datos_MStar!$G$3:$G$10000,Datos_MStar!$A$3:$A$10000,$A5,Datos_MStar!$C$3:$C$10000,KM$1), KL5)</f>
        <v>133.05000000000001</v>
      </c>
      <c r="KN5" s="20">
        <f>IF(SUMIFS(Datos_MStar!$G$3:$G$10000,Datos_MStar!$A$3:$A$10000,$A5,Datos_MStar!$C$3:$C$10000,KN$1) &lt;&gt; 0, SUMIFS(Datos_MStar!$G$3:$G$10000,Datos_MStar!$A$3:$A$10000,$A5,Datos_MStar!$C$3:$C$10000,KN$1), KM5)</f>
        <v>133.05000000000001</v>
      </c>
      <c r="KO5" s="20">
        <f>IF(SUMIFS(Datos_MStar!$G$3:$G$10000,Datos_MStar!$A$3:$A$10000,$A5,Datos_MStar!$C$3:$C$10000,KO$1) &lt;&gt; 0, SUMIFS(Datos_MStar!$G$3:$G$10000,Datos_MStar!$A$3:$A$10000,$A5,Datos_MStar!$C$3:$C$10000,KO$1), KN5)</f>
        <v>133.05000000000001</v>
      </c>
      <c r="KP5" s="20">
        <f>IF(SUMIFS(Datos_MStar!$G$3:$G$10000,Datos_MStar!$A$3:$A$10000,$A5,Datos_MStar!$C$3:$C$10000,KP$1) &lt;&gt; 0, SUMIFS(Datos_MStar!$G$3:$G$10000,Datos_MStar!$A$3:$A$10000,$A5,Datos_MStar!$C$3:$C$10000,KP$1), KO5)</f>
        <v>133.05000000000001</v>
      </c>
      <c r="KQ5" s="20">
        <f>IF(SUMIFS(Datos_MStar!$G$3:$G$10000,Datos_MStar!$A$3:$A$10000,$A5,Datos_MStar!$C$3:$C$10000,KQ$1) &lt;&gt; 0, SUMIFS(Datos_MStar!$G$3:$G$10000,Datos_MStar!$A$3:$A$10000,$A5,Datos_MStar!$C$3:$C$10000,KQ$1), KP5)</f>
        <v>133.05000000000001</v>
      </c>
      <c r="KR5" s="20">
        <f>IF(SUMIFS(Datos_MStar!$G$3:$G$10000,Datos_MStar!$A$3:$A$10000,$A5,Datos_MStar!$C$3:$C$10000,KR$1) &lt;&gt; 0, SUMIFS(Datos_MStar!$G$3:$G$10000,Datos_MStar!$A$3:$A$10000,$A5,Datos_MStar!$C$3:$C$10000,KR$1), KQ5)</f>
        <v>133.05000000000001</v>
      </c>
      <c r="KS5" s="20">
        <f>IF(SUMIFS(Datos_MStar!$G$3:$G$10000,Datos_MStar!$A$3:$A$10000,$A5,Datos_MStar!$C$3:$C$10000,KS$1) &lt;&gt; 0, SUMIFS(Datos_MStar!$G$3:$G$10000,Datos_MStar!$A$3:$A$10000,$A5,Datos_MStar!$C$3:$C$10000,KS$1), KR5)</f>
        <v>133.05000000000001</v>
      </c>
      <c r="KT5" s="20">
        <f>IF(SUMIFS(Datos_MStar!$G$3:$G$10000,Datos_MStar!$A$3:$A$10000,$A5,Datos_MStar!$C$3:$C$10000,KT$1) &lt;&gt; 0, SUMIFS(Datos_MStar!$G$3:$G$10000,Datos_MStar!$A$3:$A$10000,$A5,Datos_MStar!$C$3:$C$10000,KT$1), KS5)</f>
        <v>133.05000000000001</v>
      </c>
      <c r="KU5" s="20">
        <f>IF(SUMIFS(Datos_MStar!$G$3:$G$10000,Datos_MStar!$A$3:$A$10000,$A5,Datos_MStar!$C$3:$C$10000,KU$1) &lt;&gt; 0, SUMIFS(Datos_MStar!$G$3:$G$10000,Datos_MStar!$A$3:$A$10000,$A5,Datos_MStar!$C$3:$C$10000,KU$1), KT5)</f>
        <v>133.05000000000001</v>
      </c>
      <c r="KV5" s="20">
        <f>IF(SUMIFS(Datos_MStar!$G$3:$G$10000,Datos_MStar!$A$3:$A$10000,$A5,Datos_MStar!$C$3:$C$10000,KV$1) &lt;&gt; 0, SUMIFS(Datos_MStar!$G$3:$G$10000,Datos_MStar!$A$3:$A$10000,$A5,Datos_MStar!$C$3:$C$10000,KV$1), KU5)</f>
        <v>133.05000000000001</v>
      </c>
      <c r="KW5" s="20">
        <f>IF(SUMIFS(Datos_MStar!$G$3:$G$10000,Datos_MStar!$A$3:$A$10000,$A5,Datos_MStar!$C$3:$C$10000,KW$1) &lt;&gt; 0, SUMIFS(Datos_MStar!$G$3:$G$10000,Datos_MStar!$A$3:$A$10000,$A5,Datos_MStar!$C$3:$C$10000,KW$1), KV5)</f>
        <v>133.05000000000001</v>
      </c>
      <c r="KX5" s="20">
        <f>IF(SUMIFS(Datos_MStar!$G$3:$G$10000,Datos_MStar!$A$3:$A$10000,$A5,Datos_MStar!$C$3:$C$10000,KX$1) &lt;&gt; 0, SUMIFS(Datos_MStar!$G$3:$G$10000,Datos_MStar!$A$3:$A$10000,$A5,Datos_MStar!$C$3:$C$10000,KX$1), KW5)</f>
        <v>133.05000000000001</v>
      </c>
      <c r="KY5" s="20">
        <f>IF(SUMIFS(Datos_MStar!$G$3:$G$10000,Datos_MStar!$A$3:$A$10000,$A5,Datos_MStar!$C$3:$C$10000,KY$1) &lt;&gt; 0, SUMIFS(Datos_MStar!$G$3:$G$10000,Datos_MStar!$A$3:$A$10000,$A5,Datos_MStar!$C$3:$C$10000,KY$1), KX5)</f>
        <v>133.05000000000001</v>
      </c>
      <c r="KZ5" s="20">
        <f>IF(SUMIFS(Datos_MStar!$G$3:$G$10000,Datos_MStar!$A$3:$A$10000,$A5,Datos_MStar!$C$3:$C$10000,KZ$1) &lt;&gt; 0, SUMIFS(Datos_MStar!$G$3:$G$10000,Datos_MStar!$A$3:$A$10000,$A5,Datos_MStar!$C$3:$C$10000,KZ$1), KY5)</f>
        <v>133.05000000000001</v>
      </c>
      <c r="LA5" s="20">
        <f>IF(SUMIFS(Datos_MStar!$G$3:$G$10000,Datos_MStar!$A$3:$A$10000,$A5,Datos_MStar!$C$3:$C$10000,LA$1) &lt;&gt; 0, SUMIFS(Datos_MStar!$G$3:$G$10000,Datos_MStar!$A$3:$A$10000,$A5,Datos_MStar!$C$3:$C$10000,LA$1), KZ5)</f>
        <v>133.05000000000001</v>
      </c>
      <c r="LB5" s="20">
        <f>IF(SUMIFS(Datos_MStar!$G$3:$G$10000,Datos_MStar!$A$3:$A$10000,$A5,Datos_MStar!$C$3:$C$10000,LB$1) &lt;&gt; 0, SUMIFS(Datos_MStar!$G$3:$G$10000,Datos_MStar!$A$3:$A$10000,$A5,Datos_MStar!$C$3:$C$10000,LB$1), LA5)</f>
        <v>133.05000000000001</v>
      </c>
      <c r="LC5" s="20">
        <f>IF(SUMIFS(Datos_MStar!$G$3:$G$10000,Datos_MStar!$A$3:$A$10000,$A5,Datos_MStar!$C$3:$C$10000,LC$1) &lt;&gt; 0, SUMIFS(Datos_MStar!$G$3:$G$10000,Datos_MStar!$A$3:$A$10000,$A5,Datos_MStar!$C$3:$C$10000,LC$1), LB5)</f>
        <v>133.05000000000001</v>
      </c>
      <c r="LD5" s="20">
        <f>IF(SUMIFS(Datos_MStar!$G$3:$G$10000,Datos_MStar!$A$3:$A$10000,$A5,Datos_MStar!$C$3:$C$10000,LD$1) &lt;&gt; 0, SUMIFS(Datos_MStar!$G$3:$G$10000,Datos_MStar!$A$3:$A$10000,$A5,Datos_MStar!$C$3:$C$10000,LD$1), LC5)</f>
        <v>133.05000000000001</v>
      </c>
      <c r="LE5" s="20">
        <f>IF(SUMIFS(Datos_MStar!$G$3:$G$10000,Datos_MStar!$A$3:$A$10000,$A5,Datos_MStar!$C$3:$C$10000,LE$1) &lt;&gt; 0, SUMIFS(Datos_MStar!$G$3:$G$10000,Datos_MStar!$A$3:$A$10000,$A5,Datos_MStar!$C$3:$C$10000,LE$1), LD5)</f>
        <v>133.05000000000001</v>
      </c>
      <c r="LF5" s="20">
        <f>IF(SUMIFS(Datos_MStar!$G$3:$G$10000,Datos_MStar!$A$3:$A$10000,$A5,Datos_MStar!$C$3:$C$10000,LF$1) &lt;&gt; 0, SUMIFS(Datos_MStar!$G$3:$G$10000,Datos_MStar!$A$3:$A$10000,$A5,Datos_MStar!$C$3:$C$10000,LF$1), LE5)</f>
        <v>133.05000000000001</v>
      </c>
      <c r="LG5" s="20">
        <f>IF(SUMIFS(Datos_MStar!$G$3:$G$10000,Datos_MStar!$A$3:$A$10000,$A5,Datos_MStar!$C$3:$C$10000,LG$1) &lt;&gt; 0, SUMIFS(Datos_MStar!$G$3:$G$10000,Datos_MStar!$A$3:$A$10000,$A5,Datos_MStar!$C$3:$C$10000,LG$1), LF5)</f>
        <v>133.05000000000001</v>
      </c>
      <c r="LH5" s="20">
        <f>IF(SUMIFS(Datos_MStar!$G$3:$G$10000,Datos_MStar!$A$3:$A$10000,$A5,Datos_MStar!$C$3:$C$10000,LH$1) &lt;&gt; 0, SUMIFS(Datos_MStar!$G$3:$G$10000,Datos_MStar!$A$3:$A$10000,$A5,Datos_MStar!$C$3:$C$10000,LH$1), LG5)</f>
        <v>133.05000000000001</v>
      </c>
      <c r="LI5" s="20">
        <f>IF(SUMIFS(Datos_MStar!$G$3:$G$10000,Datos_MStar!$A$3:$A$10000,$A5,Datos_MStar!$C$3:$C$10000,LI$1) &lt;&gt; 0, SUMIFS(Datos_MStar!$G$3:$G$10000,Datos_MStar!$A$3:$A$10000,$A5,Datos_MStar!$C$3:$C$10000,LI$1), LH5)</f>
        <v>133.05000000000001</v>
      </c>
      <c r="LJ5" s="20">
        <f>IF(SUMIFS(Datos_MStar!$G$3:$G$10000,Datos_MStar!$A$3:$A$10000,$A5,Datos_MStar!$C$3:$C$10000,LJ$1) &lt;&gt; 0, SUMIFS(Datos_MStar!$G$3:$G$10000,Datos_MStar!$A$3:$A$10000,$A5,Datos_MStar!$C$3:$C$10000,LJ$1), LI5)</f>
        <v>133.05000000000001</v>
      </c>
      <c r="LK5" s="20">
        <f>IF(SUMIFS(Datos_MStar!$G$3:$G$10000,Datos_MStar!$A$3:$A$10000,$A5,Datos_MStar!$C$3:$C$10000,LK$1) &lt;&gt; 0, SUMIFS(Datos_MStar!$G$3:$G$10000,Datos_MStar!$A$3:$A$10000,$A5,Datos_MStar!$C$3:$C$10000,LK$1), LJ5)</f>
        <v>133.05000000000001</v>
      </c>
      <c r="LL5" s="20">
        <f>IF(SUMIFS(Datos_MStar!$G$3:$G$10000,Datos_MStar!$A$3:$A$10000,$A5,Datos_MStar!$C$3:$C$10000,LL$1) &lt;&gt; 0, SUMIFS(Datos_MStar!$G$3:$G$10000,Datos_MStar!$A$3:$A$10000,$A5,Datos_MStar!$C$3:$C$10000,LL$1), LK5)</f>
        <v>133.05000000000001</v>
      </c>
      <c r="LM5" s="20">
        <f>IF(SUMIFS(Datos_MStar!$G$3:$G$10000,Datos_MStar!$A$3:$A$10000,$A5,Datos_MStar!$C$3:$C$10000,LM$1) &lt;&gt; 0, SUMIFS(Datos_MStar!$G$3:$G$10000,Datos_MStar!$A$3:$A$10000,$A5,Datos_MStar!$C$3:$C$10000,LM$1), LL5)</f>
        <v>133.05000000000001</v>
      </c>
      <c r="LN5" s="20">
        <f>IF(SUMIFS(Datos_MStar!$G$3:$G$10000,Datos_MStar!$A$3:$A$10000,$A5,Datos_MStar!$C$3:$C$10000,LN$1) &lt;&gt; 0, SUMIFS(Datos_MStar!$G$3:$G$10000,Datos_MStar!$A$3:$A$10000,$A5,Datos_MStar!$C$3:$C$10000,LN$1), LM5)</f>
        <v>133.05000000000001</v>
      </c>
      <c r="LO5" s="20">
        <f>IF(SUMIFS(Datos_MStar!$G$3:$G$10000,Datos_MStar!$A$3:$A$10000,$A5,Datos_MStar!$C$3:$C$10000,LO$1) &lt;&gt; 0, SUMIFS(Datos_MStar!$G$3:$G$10000,Datos_MStar!$A$3:$A$10000,$A5,Datos_MStar!$C$3:$C$10000,LO$1), LN5)</f>
        <v>133.05000000000001</v>
      </c>
      <c r="LP5" s="20">
        <f>IF(SUMIFS(Datos_MStar!$G$3:$G$10000,Datos_MStar!$A$3:$A$10000,$A5,Datos_MStar!$C$3:$C$10000,LP$1) &lt;&gt; 0, SUMIFS(Datos_MStar!$G$3:$G$10000,Datos_MStar!$A$3:$A$10000,$A5,Datos_MStar!$C$3:$C$10000,LP$1), LO5)</f>
        <v>133.05000000000001</v>
      </c>
      <c r="LQ5" s="20">
        <f>IF(SUMIFS(Datos_MStar!$G$3:$G$10000,Datos_MStar!$A$3:$A$10000,$A5,Datos_MStar!$C$3:$C$10000,LQ$1) &lt;&gt; 0, SUMIFS(Datos_MStar!$G$3:$G$10000,Datos_MStar!$A$3:$A$10000,$A5,Datos_MStar!$C$3:$C$10000,LQ$1), LP5)</f>
        <v>133.05000000000001</v>
      </c>
      <c r="LR5" s="20">
        <f>IF(SUMIFS(Datos_MStar!$G$3:$G$10000,Datos_MStar!$A$3:$A$10000,$A5,Datos_MStar!$C$3:$C$10000,LR$1) &lt;&gt; 0, SUMIFS(Datos_MStar!$G$3:$G$10000,Datos_MStar!$A$3:$A$10000,$A5,Datos_MStar!$C$3:$C$10000,LR$1), LQ5)</f>
        <v>133.05000000000001</v>
      </c>
      <c r="LS5" s="20">
        <f>IF(SUMIFS(Datos_MStar!$G$3:$G$10000,Datos_MStar!$A$3:$A$10000,$A5,Datos_MStar!$C$3:$C$10000,LS$1) &lt;&gt; 0, SUMIFS(Datos_MStar!$G$3:$G$10000,Datos_MStar!$A$3:$A$10000,$A5,Datos_MStar!$C$3:$C$10000,LS$1), LR5)</f>
        <v>133.05000000000001</v>
      </c>
      <c r="LT5" s="20">
        <f>IF(SUMIFS(Datos_MStar!$G$3:$G$10000,Datos_MStar!$A$3:$A$10000,$A5,Datos_MStar!$C$3:$C$10000,LT$1) &lt;&gt; 0, SUMIFS(Datos_MStar!$G$3:$G$10000,Datos_MStar!$A$3:$A$10000,$A5,Datos_MStar!$C$3:$C$10000,LT$1), LS5)</f>
        <v>133.05000000000001</v>
      </c>
      <c r="LU5" s="20">
        <f>IF(SUMIFS(Datos_MStar!$G$3:$G$10000,Datos_MStar!$A$3:$A$10000,$A5,Datos_MStar!$C$3:$C$10000,LU$1) &lt;&gt; 0, SUMIFS(Datos_MStar!$G$3:$G$10000,Datos_MStar!$A$3:$A$10000,$A5,Datos_MStar!$C$3:$C$10000,LU$1), LT5)</f>
        <v>133.05000000000001</v>
      </c>
      <c r="LV5" s="20">
        <f>IF(SUMIFS(Datos_MStar!$G$3:$G$10000,Datos_MStar!$A$3:$A$10000,$A5,Datos_MStar!$C$3:$C$10000,LV$1) &lt;&gt; 0, SUMIFS(Datos_MStar!$G$3:$G$10000,Datos_MStar!$A$3:$A$10000,$A5,Datos_MStar!$C$3:$C$10000,LV$1), LU5)</f>
        <v>133.05000000000001</v>
      </c>
      <c r="LW5" s="20">
        <f>IF(SUMIFS(Datos_MStar!$G$3:$G$10000,Datos_MStar!$A$3:$A$10000,$A5,Datos_MStar!$C$3:$C$10000,LW$1) &lt;&gt; 0, SUMIFS(Datos_MStar!$G$3:$G$10000,Datos_MStar!$A$3:$A$10000,$A5,Datos_MStar!$C$3:$C$10000,LW$1), LV5)</f>
        <v>133.05000000000001</v>
      </c>
      <c r="LX5" s="20">
        <f>IF(SUMIFS(Datos_MStar!$G$3:$G$10000,Datos_MStar!$A$3:$A$10000,$A5,Datos_MStar!$C$3:$C$10000,LX$1) &lt;&gt; 0, SUMIFS(Datos_MStar!$G$3:$G$10000,Datos_MStar!$A$3:$A$10000,$A5,Datos_MStar!$C$3:$C$10000,LX$1), LW5)</f>
        <v>133.05000000000001</v>
      </c>
      <c r="LY5" s="20">
        <f>IF(SUMIFS(Datos_MStar!$G$3:$G$10000,Datos_MStar!$A$3:$A$10000,$A5,Datos_MStar!$C$3:$C$10000,LY$1) &lt;&gt; 0, SUMIFS(Datos_MStar!$G$3:$G$10000,Datos_MStar!$A$3:$A$10000,$A5,Datos_MStar!$C$3:$C$10000,LY$1), LX5)</f>
        <v>133.05000000000001</v>
      </c>
      <c r="LZ5" s="20">
        <f>IF(SUMIFS(Datos_MStar!$G$3:$G$10000,Datos_MStar!$A$3:$A$10000,$A5,Datos_MStar!$C$3:$C$10000,LZ$1) &lt;&gt; 0, SUMIFS(Datos_MStar!$G$3:$G$10000,Datos_MStar!$A$3:$A$10000,$A5,Datos_MStar!$C$3:$C$10000,LZ$1), LY5)</f>
        <v>133.05000000000001</v>
      </c>
      <c r="MA5" s="20">
        <f>IF(SUMIFS(Datos_MStar!$G$3:$G$10000,Datos_MStar!$A$3:$A$10000,$A5,Datos_MStar!$C$3:$C$10000,MA$1) &lt;&gt; 0, SUMIFS(Datos_MStar!$G$3:$G$10000,Datos_MStar!$A$3:$A$10000,$A5,Datos_MStar!$C$3:$C$10000,MA$1), LZ5)</f>
        <v>133.05000000000001</v>
      </c>
      <c r="MB5" s="20">
        <f>IF(SUMIFS(Datos_MStar!$G$3:$G$10000,Datos_MStar!$A$3:$A$10000,$A5,Datos_MStar!$C$3:$C$10000,MB$1) &lt;&gt; 0, SUMIFS(Datos_MStar!$G$3:$G$10000,Datos_MStar!$A$3:$A$10000,$A5,Datos_MStar!$C$3:$C$10000,MB$1), MA5)</f>
        <v>133.05000000000001</v>
      </c>
      <c r="MC5" s="20">
        <f>IF(SUMIFS(Datos_MStar!$G$3:$G$10000,Datos_MStar!$A$3:$A$10000,$A5,Datos_MStar!$C$3:$C$10000,MC$1) &lt;&gt; 0, SUMIFS(Datos_MStar!$G$3:$G$10000,Datos_MStar!$A$3:$A$10000,$A5,Datos_MStar!$C$3:$C$10000,MC$1), MB5)</f>
        <v>133.05000000000001</v>
      </c>
      <c r="MD5" s="20">
        <f>IF(SUMIFS(Datos_MStar!$G$3:$G$10000,Datos_MStar!$A$3:$A$10000,$A5,Datos_MStar!$C$3:$C$10000,MD$1) &lt;&gt; 0, SUMIFS(Datos_MStar!$G$3:$G$10000,Datos_MStar!$A$3:$A$10000,$A5,Datos_MStar!$C$3:$C$10000,MD$1), MC5)</f>
        <v>133.05000000000001</v>
      </c>
      <c r="ME5" s="20">
        <f>IF(SUMIFS(Datos_MStar!$G$3:$G$10000,Datos_MStar!$A$3:$A$10000,$A5,Datos_MStar!$C$3:$C$10000,ME$1) &lt;&gt; 0, SUMIFS(Datos_MStar!$G$3:$G$10000,Datos_MStar!$A$3:$A$10000,$A5,Datos_MStar!$C$3:$C$10000,ME$1), MD5)</f>
        <v>133.05000000000001</v>
      </c>
      <c r="MF5" s="20">
        <f>IF(SUMIFS(Datos_MStar!$G$3:$G$10000,Datos_MStar!$A$3:$A$10000,$A5,Datos_MStar!$C$3:$C$10000,MF$1) &lt;&gt; 0, SUMIFS(Datos_MStar!$G$3:$G$10000,Datos_MStar!$A$3:$A$10000,$A5,Datos_MStar!$C$3:$C$10000,MF$1), ME5)</f>
        <v>133.05000000000001</v>
      </c>
      <c r="MG5" s="20">
        <f>IF(SUMIFS(Datos_MStar!$G$3:$G$10000,Datos_MStar!$A$3:$A$10000,$A5,Datos_MStar!$C$3:$C$10000,MG$1) &lt;&gt; 0, SUMIFS(Datos_MStar!$G$3:$G$10000,Datos_MStar!$A$3:$A$10000,$A5,Datos_MStar!$C$3:$C$10000,MG$1), MF5)</f>
        <v>133.05000000000001</v>
      </c>
      <c r="MH5" s="20">
        <f>IF(SUMIFS(Datos_MStar!$G$3:$G$10000,Datos_MStar!$A$3:$A$10000,$A5,Datos_MStar!$C$3:$C$10000,MH$1) &lt;&gt; 0, SUMIFS(Datos_MStar!$G$3:$G$10000,Datos_MStar!$A$3:$A$10000,$A5,Datos_MStar!$C$3:$C$10000,MH$1), MG5)</f>
        <v>133.05000000000001</v>
      </c>
      <c r="MI5" s="20">
        <f>IF(SUMIFS(Datos_MStar!$G$3:$G$10000,Datos_MStar!$A$3:$A$10000,$A5,Datos_MStar!$C$3:$C$10000,MI$1) &lt;&gt; 0, SUMIFS(Datos_MStar!$G$3:$G$10000,Datos_MStar!$A$3:$A$10000,$A5,Datos_MStar!$C$3:$C$10000,MI$1), MH5)</f>
        <v>133.05000000000001</v>
      </c>
      <c r="MJ5" s="20">
        <f>IF(SUMIFS(Datos_MStar!$G$3:$G$10000,Datos_MStar!$A$3:$A$10000,$A5,Datos_MStar!$C$3:$C$10000,MJ$1) &lt;&gt; 0, SUMIFS(Datos_MStar!$G$3:$G$10000,Datos_MStar!$A$3:$A$10000,$A5,Datos_MStar!$C$3:$C$10000,MJ$1), MI5)</f>
        <v>133.05000000000001</v>
      </c>
      <c r="MK5" s="20">
        <f>IF(SUMIFS(Datos_MStar!$G$3:$G$10000,Datos_MStar!$A$3:$A$10000,$A5,Datos_MStar!$C$3:$C$10000,MK$1) &lt;&gt; 0, SUMIFS(Datos_MStar!$G$3:$G$10000,Datos_MStar!$A$3:$A$10000,$A5,Datos_MStar!$C$3:$C$10000,MK$1), MJ5)</f>
        <v>133.05000000000001</v>
      </c>
      <c r="ML5" s="20">
        <f>IF(SUMIFS(Datos_MStar!$G$3:$G$10000,Datos_MStar!$A$3:$A$10000,$A5,Datos_MStar!$C$3:$C$10000,ML$1) &lt;&gt; 0, SUMIFS(Datos_MStar!$G$3:$G$10000,Datos_MStar!$A$3:$A$10000,$A5,Datos_MStar!$C$3:$C$10000,ML$1), MK5)</f>
        <v>133.05000000000001</v>
      </c>
      <c r="MM5" s="20">
        <f>IF(SUMIFS(Datos_MStar!$G$3:$G$10000,Datos_MStar!$A$3:$A$10000,$A5,Datos_MStar!$C$3:$C$10000,MM$1) &lt;&gt; 0, SUMIFS(Datos_MStar!$G$3:$G$10000,Datos_MStar!$A$3:$A$10000,$A5,Datos_MStar!$C$3:$C$10000,MM$1), ML5)</f>
        <v>133.05000000000001</v>
      </c>
      <c r="MN5" s="20">
        <f>IF(SUMIFS(Datos_MStar!$G$3:$G$10000,Datos_MStar!$A$3:$A$10000,$A5,Datos_MStar!$C$3:$C$10000,MN$1) &lt;&gt; 0, SUMIFS(Datos_MStar!$G$3:$G$10000,Datos_MStar!$A$3:$A$10000,$A5,Datos_MStar!$C$3:$C$10000,MN$1), MM5)</f>
        <v>133.05000000000001</v>
      </c>
      <c r="MO5" s="20">
        <f>IF(SUMIFS(Datos_MStar!$G$3:$G$10000,Datos_MStar!$A$3:$A$10000,$A5,Datos_MStar!$C$3:$C$10000,MO$1) &lt;&gt; 0, SUMIFS(Datos_MStar!$G$3:$G$10000,Datos_MStar!$A$3:$A$10000,$A5,Datos_MStar!$C$3:$C$10000,MO$1), MN5)</f>
        <v>133.05000000000001</v>
      </c>
      <c r="MP5" s="20">
        <f>IF(SUMIFS(Datos_MStar!$G$3:$G$10000,Datos_MStar!$A$3:$A$10000,$A5,Datos_MStar!$C$3:$C$10000,MP$1) &lt;&gt; 0, SUMIFS(Datos_MStar!$G$3:$G$10000,Datos_MStar!$A$3:$A$10000,$A5,Datos_MStar!$C$3:$C$10000,MP$1), MO5)</f>
        <v>133.05000000000001</v>
      </c>
      <c r="MQ5" s="20">
        <f>IF(SUMIFS(Datos_MStar!$G$3:$G$10000,Datos_MStar!$A$3:$A$10000,$A5,Datos_MStar!$C$3:$C$10000,MQ$1) &lt;&gt; 0, SUMIFS(Datos_MStar!$G$3:$G$10000,Datos_MStar!$A$3:$A$10000,$A5,Datos_MStar!$C$3:$C$10000,MQ$1), MP5)</f>
        <v>133.05000000000001</v>
      </c>
      <c r="MR5" s="20">
        <f>IF(SUMIFS(Datos_MStar!$G$3:$G$10000,Datos_MStar!$A$3:$A$10000,$A5,Datos_MStar!$C$3:$C$10000,MR$1) &lt;&gt; 0, SUMIFS(Datos_MStar!$G$3:$G$10000,Datos_MStar!$A$3:$A$10000,$A5,Datos_MStar!$C$3:$C$10000,MR$1), MQ5)</f>
        <v>133.05000000000001</v>
      </c>
      <c r="MS5" s="20">
        <f>IF(SUMIFS(Datos_MStar!$G$3:$G$10000,Datos_MStar!$A$3:$A$10000,$A5,Datos_MStar!$C$3:$C$10000,MS$1) &lt;&gt; 0, SUMIFS(Datos_MStar!$G$3:$G$10000,Datos_MStar!$A$3:$A$10000,$A5,Datos_MStar!$C$3:$C$10000,MS$1), MR5)</f>
        <v>133.05000000000001</v>
      </c>
      <c r="MT5" s="20">
        <f>IF(SUMIFS(Datos_MStar!$G$3:$G$10000,Datos_MStar!$A$3:$A$10000,$A5,Datos_MStar!$C$3:$C$10000,MT$1) &lt;&gt; 0, SUMIFS(Datos_MStar!$G$3:$G$10000,Datos_MStar!$A$3:$A$10000,$A5,Datos_MStar!$C$3:$C$10000,MT$1), MS5)</f>
        <v>133.05000000000001</v>
      </c>
      <c r="MU5" s="20">
        <f>IF(SUMIFS(Datos_MStar!$G$3:$G$10000,Datos_MStar!$A$3:$A$10000,$A5,Datos_MStar!$C$3:$C$10000,MU$1) &lt;&gt; 0, SUMIFS(Datos_MStar!$G$3:$G$10000,Datos_MStar!$A$3:$A$10000,$A5,Datos_MStar!$C$3:$C$10000,MU$1), MT5)</f>
        <v>133.05000000000001</v>
      </c>
      <c r="MV5" s="20">
        <f>IF(SUMIFS(Datos_MStar!$G$3:$G$10000,Datos_MStar!$A$3:$A$10000,$A5,Datos_MStar!$C$3:$C$10000,MV$1) &lt;&gt; 0, SUMIFS(Datos_MStar!$G$3:$G$10000,Datos_MStar!$A$3:$A$10000,$A5,Datos_MStar!$C$3:$C$10000,MV$1), MU5)</f>
        <v>133.05000000000001</v>
      </c>
      <c r="MW5" s="20">
        <f>IF(SUMIFS(Datos_MStar!$G$3:$G$10000,Datos_MStar!$A$3:$A$10000,$A5,Datos_MStar!$C$3:$C$10000,MW$1) &lt;&gt; 0, SUMIFS(Datos_MStar!$G$3:$G$10000,Datos_MStar!$A$3:$A$10000,$A5,Datos_MStar!$C$3:$C$10000,MW$1), MV5)</f>
        <v>133.05000000000001</v>
      </c>
      <c r="MX5" s="20">
        <f>IF(SUMIFS(Datos_MStar!$G$3:$G$10000,Datos_MStar!$A$3:$A$10000,$A5,Datos_MStar!$C$3:$C$10000,MX$1) &lt;&gt; 0, SUMIFS(Datos_MStar!$G$3:$G$10000,Datos_MStar!$A$3:$A$10000,$A5,Datos_MStar!$C$3:$C$10000,MX$1), MW5)</f>
        <v>133.05000000000001</v>
      </c>
      <c r="MY5" s="20">
        <f>IF(SUMIFS(Datos_MStar!$G$3:$G$10000,Datos_MStar!$A$3:$A$10000,$A5,Datos_MStar!$C$3:$C$10000,MY$1) &lt;&gt; 0, SUMIFS(Datos_MStar!$G$3:$G$10000,Datos_MStar!$A$3:$A$10000,$A5,Datos_MStar!$C$3:$C$10000,MY$1), MX5)</f>
        <v>133.05000000000001</v>
      </c>
      <c r="MZ5" s="20">
        <f>IF(SUMIFS(Datos_MStar!$G$3:$G$10000,Datos_MStar!$A$3:$A$10000,$A5,Datos_MStar!$C$3:$C$10000,MZ$1) &lt;&gt; 0, SUMIFS(Datos_MStar!$G$3:$G$10000,Datos_MStar!$A$3:$A$10000,$A5,Datos_MStar!$C$3:$C$10000,MZ$1), MY5)</f>
        <v>133.05000000000001</v>
      </c>
      <c r="NA5" s="20">
        <f>IF(SUMIFS(Datos_MStar!$G$3:$G$10000,Datos_MStar!$A$3:$A$10000,$A5,Datos_MStar!$C$3:$C$10000,NA$1) &lt;&gt; 0, SUMIFS(Datos_MStar!$G$3:$G$10000,Datos_MStar!$A$3:$A$10000,$A5,Datos_MStar!$C$3:$C$10000,NA$1), MZ5)</f>
        <v>133.05000000000001</v>
      </c>
      <c r="NB5" s="20">
        <f>IF(SUMIFS(Datos_MStar!$G$3:$G$10000,Datos_MStar!$A$3:$A$10000,$A5,Datos_MStar!$C$3:$C$10000,NB$1) &lt;&gt; 0, SUMIFS(Datos_MStar!$G$3:$G$10000,Datos_MStar!$A$3:$A$10000,$A5,Datos_MStar!$C$3:$C$10000,NB$1), NA5)</f>
        <v>133.05000000000001</v>
      </c>
      <c r="NC5" s="20">
        <f>IF(SUMIFS(Datos_MStar!$G$3:$G$10000,Datos_MStar!$A$3:$A$10000,$A5,Datos_MStar!$C$3:$C$10000,NC$1) &lt;&gt; 0, SUMIFS(Datos_MStar!$G$3:$G$10000,Datos_MStar!$A$3:$A$10000,$A5,Datos_MStar!$C$3:$C$10000,NC$1), NB5)</f>
        <v>133.05000000000001</v>
      </c>
      <c r="ND5" s="20">
        <f>IF(SUMIFS(Datos_MStar!$G$3:$G$10000,Datos_MStar!$A$3:$A$10000,$A5,Datos_MStar!$C$3:$C$10000,ND$1) &lt;&gt; 0, SUMIFS(Datos_MStar!$G$3:$G$10000,Datos_MStar!$A$3:$A$10000,$A5,Datos_MStar!$C$3:$C$10000,ND$1), NC5)</f>
        <v>133.05000000000001</v>
      </c>
      <c r="NE5" s="20">
        <f>IF(SUMIFS(Datos_MStar!$G$3:$G$10000,Datos_MStar!$A$3:$A$10000,$A5,Datos_MStar!$C$3:$C$10000,NE$1) &lt;&gt; 0, SUMIFS(Datos_MStar!$G$3:$G$10000,Datos_MStar!$A$3:$A$10000,$A5,Datos_MStar!$C$3:$C$10000,NE$1), ND5)</f>
        <v>133.05000000000001</v>
      </c>
      <c r="NF5" s="20">
        <f>IF(SUMIFS(Datos_MStar!$G$3:$G$10000,Datos_MStar!$A$3:$A$10000,$A5,Datos_MStar!$C$3:$C$10000,NF$1) &lt;&gt; 0, SUMIFS(Datos_MStar!$G$3:$G$10000,Datos_MStar!$A$3:$A$10000,$A5,Datos_MStar!$C$3:$C$10000,NF$1), NE5)</f>
        <v>133.05000000000001</v>
      </c>
      <c r="NG5" s="20">
        <f>IF(SUMIFS(Datos_MStar!$G$3:$G$10000,Datos_MStar!$A$3:$A$10000,$A5,Datos_MStar!$C$3:$C$10000,NG$1) &lt;&gt; 0, SUMIFS(Datos_MStar!$G$3:$G$10000,Datos_MStar!$A$3:$A$10000,$A5,Datos_MStar!$C$3:$C$10000,NG$1), NF5)</f>
        <v>133.05000000000001</v>
      </c>
      <c r="NH5" s="20">
        <f>IF(SUMIFS(Datos_MStar!$G$3:$G$10000,Datos_MStar!$A$3:$A$10000,$A5,Datos_MStar!$C$3:$C$10000,NH$1) &lt;&gt; 0, SUMIFS(Datos_MStar!$G$3:$G$10000,Datos_MStar!$A$3:$A$10000,$A5,Datos_MStar!$C$3:$C$10000,NH$1), NG5)</f>
        <v>133.05000000000001</v>
      </c>
      <c r="NI5" s="20">
        <f>IF(SUMIFS(Datos_MStar!$G$3:$G$10000,Datos_MStar!$A$3:$A$10000,$A5,Datos_MStar!$C$3:$C$10000,NI$1) &lt;&gt; 0, SUMIFS(Datos_MStar!$G$3:$G$10000,Datos_MStar!$A$3:$A$10000,$A5,Datos_MStar!$C$3:$C$10000,NI$1), NH5)</f>
        <v>133.05000000000001</v>
      </c>
      <c r="NJ5" s="20">
        <f>IF(SUMIFS(Datos_MStar!$G$3:$G$10000,Datos_MStar!$A$3:$A$10000,$A5,Datos_MStar!$C$3:$C$10000,NJ$1) &lt;&gt; 0, SUMIFS(Datos_MStar!$G$3:$G$10000,Datos_MStar!$A$3:$A$10000,$A5,Datos_MStar!$C$3:$C$10000,NJ$1), NI5)</f>
        <v>133.05000000000001</v>
      </c>
      <c r="NK5" s="20">
        <f>IF(SUMIFS(Datos_MStar!$G$3:$G$10000,Datos_MStar!$A$3:$A$10000,$A5,Datos_MStar!$C$3:$C$10000,NK$1) &lt;&gt; 0, SUMIFS(Datos_MStar!$G$3:$G$10000,Datos_MStar!$A$3:$A$10000,$A5,Datos_MStar!$C$3:$C$10000,NK$1), NJ5)</f>
        <v>133.05000000000001</v>
      </c>
      <c r="NL5" s="20">
        <f>IF(SUMIFS(Datos_MStar!$G$3:$G$10000,Datos_MStar!$A$3:$A$10000,$A5,Datos_MStar!$C$3:$C$10000,NL$1) &lt;&gt; 0, SUMIFS(Datos_MStar!$G$3:$G$10000,Datos_MStar!$A$3:$A$10000,$A5,Datos_MStar!$C$3:$C$10000,NL$1), NK5)</f>
        <v>133.05000000000001</v>
      </c>
      <c r="NM5" s="20">
        <f>IF(SUMIFS(Datos_MStar!$G$3:$G$10000,Datos_MStar!$A$3:$A$10000,$A5,Datos_MStar!$C$3:$C$10000,NM$1) &lt;&gt; 0, SUMIFS(Datos_MStar!$G$3:$G$10000,Datos_MStar!$A$3:$A$10000,$A5,Datos_MStar!$C$3:$C$10000,NM$1), NL5)</f>
        <v>133.05000000000001</v>
      </c>
      <c r="NN5" s="20">
        <f>IF(SUMIFS(Datos_MStar!$G$3:$G$10000,Datos_MStar!$A$3:$A$10000,$A5,Datos_MStar!$C$3:$C$10000,NN$1) &lt;&gt; 0, SUMIFS(Datos_MStar!$G$3:$G$10000,Datos_MStar!$A$3:$A$10000,$A5,Datos_MStar!$C$3:$C$10000,NN$1), NM5)</f>
        <v>133.05000000000001</v>
      </c>
      <c r="NO5" s="20">
        <f>IF(SUMIFS(Datos_MStar!$G$3:$G$10000,Datos_MStar!$A$3:$A$10000,$A5,Datos_MStar!$C$3:$C$10000,NO$1) &lt;&gt; 0, SUMIFS(Datos_MStar!$G$3:$G$10000,Datos_MStar!$A$3:$A$10000,$A5,Datos_MStar!$C$3:$C$10000,NO$1), NN5)</f>
        <v>133.05000000000001</v>
      </c>
      <c r="NP5" s="20">
        <f>IF(SUMIFS(Datos_MStar!$G$3:$G$10000,Datos_MStar!$A$3:$A$10000,$A5,Datos_MStar!$C$3:$C$10000,NP$1) &lt;&gt; 0, SUMIFS(Datos_MStar!$G$3:$G$10000,Datos_MStar!$A$3:$A$10000,$A5,Datos_MStar!$C$3:$C$10000,NP$1), NO5)</f>
        <v>133.05000000000001</v>
      </c>
      <c r="NQ5" s="20">
        <f>IF(SUMIFS(Datos_MStar!$G$3:$G$10000,Datos_MStar!$A$3:$A$10000,$A5,Datos_MStar!$C$3:$C$10000,NQ$1) &lt;&gt; 0, SUMIFS(Datos_MStar!$G$3:$G$10000,Datos_MStar!$A$3:$A$10000,$A5,Datos_MStar!$C$3:$C$10000,NQ$1), NP5)</f>
        <v>133.05000000000001</v>
      </c>
      <c r="NR5" s="20">
        <f>IF(SUMIFS(Datos_MStar!$G$3:$G$10000,Datos_MStar!$A$3:$A$10000,$A5,Datos_MStar!$C$3:$C$10000,NR$1) &lt;&gt; 0, SUMIFS(Datos_MStar!$G$3:$G$10000,Datos_MStar!$A$3:$A$10000,$A5,Datos_MStar!$C$3:$C$10000,NR$1), NQ5)</f>
        <v>133.05000000000001</v>
      </c>
      <c r="NS5" s="20">
        <f>IF(SUMIFS(Datos_MStar!$G$3:$G$10000,Datos_MStar!$A$3:$A$10000,$A5,Datos_MStar!$C$3:$C$10000,NS$1) &lt;&gt; 0, SUMIFS(Datos_MStar!$G$3:$G$10000,Datos_MStar!$A$3:$A$10000,$A5,Datos_MStar!$C$3:$C$10000,NS$1), NR5)</f>
        <v>133.05000000000001</v>
      </c>
      <c r="NT5" s="20">
        <f>IF(SUMIFS(Datos_MStar!$G$3:$G$10000,Datos_MStar!$A$3:$A$10000,$A5,Datos_MStar!$C$3:$C$10000,NT$1) &lt;&gt; 0, SUMIFS(Datos_MStar!$G$3:$G$10000,Datos_MStar!$A$3:$A$10000,$A5,Datos_MStar!$C$3:$C$10000,NT$1), NS5)</f>
        <v>133.05000000000001</v>
      </c>
      <c r="NU5" s="20">
        <f>IF(SUMIFS(Datos_MStar!$G$3:$G$10000,Datos_MStar!$A$3:$A$10000,$A5,Datos_MStar!$C$3:$C$10000,NU$1) &lt;&gt; 0, SUMIFS(Datos_MStar!$G$3:$G$10000,Datos_MStar!$A$3:$A$10000,$A5,Datos_MStar!$C$3:$C$10000,NU$1), NT5)</f>
        <v>133.05000000000001</v>
      </c>
      <c r="NV5" s="20">
        <f>IF(SUMIFS(Datos_MStar!$G$3:$G$10000,Datos_MStar!$A$3:$A$10000,$A5,Datos_MStar!$C$3:$C$10000,NV$1) &lt;&gt; 0, SUMIFS(Datos_MStar!$G$3:$G$10000,Datos_MStar!$A$3:$A$10000,$A5,Datos_MStar!$C$3:$C$10000,NV$1), NU5)</f>
        <v>133.05000000000001</v>
      </c>
      <c r="NW5" s="20">
        <f>IF(SUMIFS(Datos_MStar!$G$3:$G$10000,Datos_MStar!$A$3:$A$10000,$A5,Datos_MStar!$C$3:$C$10000,NW$1) &lt;&gt; 0, SUMIFS(Datos_MStar!$G$3:$G$10000,Datos_MStar!$A$3:$A$10000,$A5,Datos_MStar!$C$3:$C$10000,NW$1), NV5)</f>
        <v>133.05000000000001</v>
      </c>
      <c r="NX5" s="20">
        <f>IF(SUMIFS(Datos_MStar!$G$3:$G$10000,Datos_MStar!$A$3:$A$10000,$A5,Datos_MStar!$C$3:$C$10000,NX$1) &lt;&gt; 0, SUMIFS(Datos_MStar!$G$3:$G$10000,Datos_MStar!$A$3:$A$10000,$A5,Datos_MStar!$C$3:$C$10000,NX$1), NW5)</f>
        <v>133.05000000000001</v>
      </c>
      <c r="NY5" s="20">
        <f>IF(SUMIFS(Datos_MStar!$G$3:$G$10000,Datos_MStar!$A$3:$A$10000,$A5,Datos_MStar!$C$3:$C$10000,NY$1) &lt;&gt; 0, SUMIFS(Datos_MStar!$G$3:$G$10000,Datos_MStar!$A$3:$A$10000,$A5,Datos_MStar!$C$3:$C$10000,NY$1), NX5)</f>
        <v>133.05000000000001</v>
      </c>
      <c r="NZ5" s="20">
        <f>IF(SUMIFS(Datos_MStar!$G$3:$G$10000,Datos_MStar!$A$3:$A$10000,$A5,Datos_MStar!$C$3:$C$10000,NZ$1) &lt;&gt; 0, SUMIFS(Datos_MStar!$G$3:$G$10000,Datos_MStar!$A$3:$A$10000,$A5,Datos_MStar!$C$3:$C$10000,NZ$1), NY5)</f>
        <v>133.05000000000001</v>
      </c>
      <c r="OA5" s="20">
        <f>IF(SUMIFS(Datos_MStar!$G$3:$G$10000,Datos_MStar!$A$3:$A$10000,$A5,Datos_MStar!$C$3:$C$10000,OA$1) &lt;&gt; 0, SUMIFS(Datos_MStar!$G$3:$G$10000,Datos_MStar!$A$3:$A$10000,$A5,Datos_MStar!$C$3:$C$10000,OA$1), NZ5)</f>
        <v>133.05000000000001</v>
      </c>
      <c r="OB5" s="20">
        <f>IF(SUMIFS(Datos_MStar!$G$3:$G$10000,Datos_MStar!$A$3:$A$10000,$A5,Datos_MStar!$C$3:$C$10000,OB$1) &lt;&gt; 0, SUMIFS(Datos_MStar!$G$3:$G$10000,Datos_MStar!$A$3:$A$10000,$A5,Datos_MStar!$C$3:$C$10000,OB$1), OA5)</f>
        <v>133.05000000000001</v>
      </c>
      <c r="OC5" s="20">
        <f>IF(SUMIFS(Datos_MStar!$G$3:$G$10000,Datos_MStar!$A$3:$A$10000,$A5,Datos_MStar!$C$3:$C$10000,OC$1) &lt;&gt; 0, SUMIFS(Datos_MStar!$G$3:$G$10000,Datos_MStar!$A$3:$A$10000,$A5,Datos_MStar!$C$3:$C$10000,OC$1), OB5)</f>
        <v>133.05000000000001</v>
      </c>
      <c r="OD5" s="20">
        <f>IF(SUMIFS(Datos_MStar!$G$3:$G$10000,Datos_MStar!$A$3:$A$10000,$A5,Datos_MStar!$C$3:$C$10000,OD$1) &lt;&gt; 0, SUMIFS(Datos_MStar!$G$3:$G$10000,Datos_MStar!$A$3:$A$10000,$A5,Datos_MStar!$C$3:$C$10000,OD$1), OC5)</f>
        <v>133.05000000000001</v>
      </c>
      <c r="OE5" s="20">
        <f>IF(SUMIFS(Datos_MStar!$G$3:$G$10000,Datos_MStar!$A$3:$A$10000,$A5,Datos_MStar!$C$3:$C$10000,OE$1) &lt;&gt; 0, SUMIFS(Datos_MStar!$G$3:$G$10000,Datos_MStar!$A$3:$A$10000,$A5,Datos_MStar!$C$3:$C$10000,OE$1), OD5)</f>
        <v>133.05000000000001</v>
      </c>
      <c r="OF5" s="20">
        <f>IF(SUMIFS(Datos_MStar!$G$3:$G$10000,Datos_MStar!$A$3:$A$10000,$A5,Datos_MStar!$C$3:$C$10000,OF$1) &lt;&gt; 0, SUMIFS(Datos_MStar!$G$3:$G$10000,Datos_MStar!$A$3:$A$10000,$A5,Datos_MStar!$C$3:$C$10000,OF$1), OE5)</f>
        <v>133.05000000000001</v>
      </c>
      <c r="OG5" s="20">
        <f>IF(SUMIFS(Datos_MStar!$G$3:$G$10000,Datos_MStar!$A$3:$A$10000,$A5,Datos_MStar!$C$3:$C$10000,OG$1) &lt;&gt; 0, SUMIFS(Datos_MStar!$G$3:$G$10000,Datos_MStar!$A$3:$A$10000,$A5,Datos_MStar!$C$3:$C$10000,OG$1), OF5)</f>
        <v>133.05000000000001</v>
      </c>
      <c r="OH5" s="20">
        <f>IF(SUMIFS(Datos_MStar!$G$3:$G$10000,Datos_MStar!$A$3:$A$10000,$A5,Datos_MStar!$C$3:$C$10000,OH$1) &lt;&gt; 0, SUMIFS(Datos_MStar!$G$3:$G$10000,Datos_MStar!$A$3:$A$10000,$A5,Datos_MStar!$C$3:$C$10000,OH$1), OG5)</f>
        <v>133.05000000000001</v>
      </c>
      <c r="OI5" s="20">
        <f>IF(SUMIFS(Datos_MStar!$G$3:$G$10000,Datos_MStar!$A$3:$A$10000,$A5,Datos_MStar!$C$3:$C$10000,OI$1) &lt;&gt; 0, SUMIFS(Datos_MStar!$G$3:$G$10000,Datos_MStar!$A$3:$A$10000,$A5,Datos_MStar!$C$3:$C$10000,OI$1), OH5)</f>
        <v>133.05000000000001</v>
      </c>
      <c r="OJ5" s="20">
        <f>IF(SUMIFS(Datos_MStar!$G$3:$G$10000,Datos_MStar!$A$3:$A$10000,$A5,Datos_MStar!$C$3:$C$10000,OJ$1) &lt;&gt; 0, SUMIFS(Datos_MStar!$G$3:$G$10000,Datos_MStar!$A$3:$A$10000,$A5,Datos_MStar!$C$3:$C$10000,OJ$1), OI5)</f>
        <v>133.05000000000001</v>
      </c>
      <c r="OK5" s="20">
        <f>IF(SUMIFS(Datos_MStar!$G$3:$G$10000,Datos_MStar!$A$3:$A$10000,$A5,Datos_MStar!$C$3:$C$10000,OK$1) &lt;&gt; 0, SUMIFS(Datos_MStar!$G$3:$G$10000,Datos_MStar!$A$3:$A$10000,$A5,Datos_MStar!$C$3:$C$10000,OK$1), OJ5)</f>
        <v>133.05000000000001</v>
      </c>
      <c r="OL5" s="20">
        <f>IF(SUMIFS(Datos_MStar!$G$3:$G$10000,Datos_MStar!$A$3:$A$10000,$A5,Datos_MStar!$C$3:$C$10000,OL$1) &lt;&gt; 0, SUMIFS(Datos_MStar!$G$3:$G$10000,Datos_MStar!$A$3:$A$10000,$A5,Datos_MStar!$C$3:$C$10000,OL$1), OK5)</f>
        <v>133.05000000000001</v>
      </c>
      <c r="OM5" s="20">
        <f>IF(SUMIFS(Datos_MStar!$G$3:$G$10000,Datos_MStar!$A$3:$A$10000,$A5,Datos_MStar!$C$3:$C$10000,OM$1) &lt;&gt; 0, SUMIFS(Datos_MStar!$G$3:$G$10000,Datos_MStar!$A$3:$A$10000,$A5,Datos_MStar!$C$3:$C$10000,OM$1), OL5)</f>
        <v>133.05000000000001</v>
      </c>
      <c r="ON5" s="20">
        <f>IF(SUMIFS(Datos_MStar!$G$3:$G$10000,Datos_MStar!$A$3:$A$10000,$A5,Datos_MStar!$C$3:$C$10000,ON$1) &lt;&gt; 0, SUMIFS(Datos_MStar!$G$3:$G$10000,Datos_MStar!$A$3:$A$10000,$A5,Datos_MStar!$C$3:$C$10000,ON$1), OM5)</f>
        <v>133.05000000000001</v>
      </c>
      <c r="OO5" s="20">
        <f>IF(SUMIFS(Datos_MStar!$G$3:$G$10000,Datos_MStar!$A$3:$A$10000,$A5,Datos_MStar!$C$3:$C$10000,OO$1) &lt;&gt; 0, SUMIFS(Datos_MStar!$G$3:$G$10000,Datos_MStar!$A$3:$A$10000,$A5,Datos_MStar!$C$3:$C$10000,OO$1), ON5)</f>
        <v>133.05000000000001</v>
      </c>
      <c r="OP5" s="20">
        <f>IF(SUMIFS(Datos_MStar!$G$3:$G$10000,Datos_MStar!$A$3:$A$10000,$A5,Datos_MStar!$C$3:$C$10000,OP$1) &lt;&gt; 0, SUMIFS(Datos_MStar!$G$3:$G$10000,Datos_MStar!$A$3:$A$10000,$A5,Datos_MStar!$C$3:$C$10000,OP$1), OO5)</f>
        <v>133.05000000000001</v>
      </c>
      <c r="OQ5" s="20">
        <f>IF(SUMIFS(Datos_MStar!$G$3:$G$10000,Datos_MStar!$A$3:$A$10000,$A5,Datos_MStar!$C$3:$C$10000,OQ$1) &lt;&gt; 0, SUMIFS(Datos_MStar!$G$3:$G$10000,Datos_MStar!$A$3:$A$10000,$A5,Datos_MStar!$C$3:$C$10000,OQ$1), OP5)</f>
        <v>133.05000000000001</v>
      </c>
      <c r="OR5" s="20">
        <f>IF(SUMIFS(Datos_MStar!$G$3:$G$10000,Datos_MStar!$A$3:$A$10000,$A5,Datos_MStar!$C$3:$C$10000,OR$1) &lt;&gt; 0, SUMIFS(Datos_MStar!$G$3:$G$10000,Datos_MStar!$A$3:$A$10000,$A5,Datos_MStar!$C$3:$C$10000,OR$1), OQ5)</f>
        <v>133.05000000000001</v>
      </c>
      <c r="OS5" s="20">
        <f>IF(SUMIFS(Datos_MStar!$G$3:$G$10000,Datos_MStar!$A$3:$A$10000,$A5,Datos_MStar!$C$3:$C$10000,OS$1) &lt;&gt; 0, SUMIFS(Datos_MStar!$G$3:$G$10000,Datos_MStar!$A$3:$A$10000,$A5,Datos_MStar!$C$3:$C$10000,OS$1), OR5)</f>
        <v>133.05000000000001</v>
      </c>
      <c r="OT5" s="20">
        <f>IF(SUMIFS(Datos_MStar!$G$3:$G$10000,Datos_MStar!$A$3:$A$10000,$A5,Datos_MStar!$C$3:$C$10000,OT$1) &lt;&gt; 0, SUMIFS(Datos_MStar!$G$3:$G$10000,Datos_MStar!$A$3:$A$10000,$A5,Datos_MStar!$C$3:$C$10000,OT$1), OS5)</f>
        <v>133.05000000000001</v>
      </c>
      <c r="OU5" s="20">
        <f>IF(SUMIFS(Datos_MStar!$G$3:$G$10000,Datos_MStar!$A$3:$A$10000,$A5,Datos_MStar!$C$3:$C$10000,OU$1) &lt;&gt; 0, SUMIFS(Datos_MStar!$G$3:$G$10000,Datos_MStar!$A$3:$A$10000,$A5,Datos_MStar!$C$3:$C$10000,OU$1), OT5)</f>
        <v>133.05000000000001</v>
      </c>
      <c r="OV5" s="20">
        <f>IF(SUMIFS(Datos_MStar!$G$3:$G$10000,Datos_MStar!$A$3:$A$10000,$A5,Datos_MStar!$C$3:$C$10000,OV$1) &lt;&gt; 0, SUMIFS(Datos_MStar!$G$3:$G$10000,Datos_MStar!$A$3:$A$10000,$A5,Datos_MStar!$C$3:$C$10000,OV$1), OU5)</f>
        <v>133.05000000000001</v>
      </c>
      <c r="OW5" s="20">
        <f>IF(SUMIFS(Datos_MStar!$G$3:$G$10000,Datos_MStar!$A$3:$A$10000,$A5,Datos_MStar!$C$3:$C$10000,OW$1) &lt;&gt; 0, SUMIFS(Datos_MStar!$G$3:$G$10000,Datos_MStar!$A$3:$A$10000,$A5,Datos_MStar!$C$3:$C$10000,OW$1), OV5)</f>
        <v>133.05000000000001</v>
      </c>
      <c r="OX5" s="20">
        <f>IF(SUMIFS(Datos_MStar!$G$3:$G$10000,Datos_MStar!$A$3:$A$10000,$A5,Datos_MStar!$C$3:$C$10000,OX$1) &lt;&gt; 0, SUMIFS(Datos_MStar!$G$3:$G$10000,Datos_MStar!$A$3:$A$10000,$A5,Datos_MStar!$C$3:$C$10000,OX$1), OW5)</f>
        <v>133.05000000000001</v>
      </c>
      <c r="OY5" s="20">
        <f>IF(SUMIFS(Datos_MStar!$G$3:$G$10000,Datos_MStar!$A$3:$A$10000,$A5,Datos_MStar!$C$3:$C$10000,OY$1) &lt;&gt; 0, SUMIFS(Datos_MStar!$G$3:$G$10000,Datos_MStar!$A$3:$A$10000,$A5,Datos_MStar!$C$3:$C$10000,OY$1), OX5)</f>
        <v>133.05000000000001</v>
      </c>
      <c r="OZ5" s="20">
        <f>IF(SUMIFS(Datos_MStar!$G$3:$G$10000,Datos_MStar!$A$3:$A$10000,$A5,Datos_MStar!$C$3:$C$10000,OZ$1) &lt;&gt; 0, SUMIFS(Datos_MStar!$G$3:$G$10000,Datos_MStar!$A$3:$A$10000,$A5,Datos_MStar!$C$3:$C$10000,OZ$1), OY5)</f>
        <v>133.05000000000001</v>
      </c>
      <c r="PA5" s="20">
        <f>IF(SUMIFS(Datos_MStar!$G$3:$G$10000,Datos_MStar!$A$3:$A$10000,$A5,Datos_MStar!$C$3:$C$10000,PA$1) &lt;&gt; 0, SUMIFS(Datos_MStar!$G$3:$G$10000,Datos_MStar!$A$3:$A$10000,$A5,Datos_MStar!$C$3:$C$10000,PA$1), OZ5)</f>
        <v>133.05000000000001</v>
      </c>
      <c r="PB5" s="20">
        <f>IF(SUMIFS(Datos_MStar!$G$3:$G$10000,Datos_MStar!$A$3:$A$10000,$A5,Datos_MStar!$C$3:$C$10000,PB$1) &lt;&gt; 0, SUMIFS(Datos_MStar!$G$3:$G$10000,Datos_MStar!$A$3:$A$10000,$A5,Datos_MStar!$C$3:$C$10000,PB$1), PA5)</f>
        <v>133.05000000000001</v>
      </c>
      <c r="PC5" s="20">
        <f>IF(SUMIFS(Datos_MStar!$G$3:$G$10000,Datos_MStar!$A$3:$A$10000,$A5,Datos_MStar!$C$3:$C$10000,PC$1) &lt;&gt; 0, SUMIFS(Datos_MStar!$G$3:$G$10000,Datos_MStar!$A$3:$A$10000,$A5,Datos_MStar!$C$3:$C$10000,PC$1), PB5)</f>
        <v>133.05000000000001</v>
      </c>
      <c r="PD5" s="20">
        <f>IF(SUMIFS(Datos_MStar!$G$3:$G$10000,Datos_MStar!$A$3:$A$10000,$A5,Datos_MStar!$C$3:$C$10000,PD$1) &lt;&gt; 0, SUMIFS(Datos_MStar!$G$3:$G$10000,Datos_MStar!$A$3:$A$10000,$A5,Datos_MStar!$C$3:$C$10000,PD$1), PC5)</f>
        <v>133.05000000000001</v>
      </c>
      <c r="PE5" s="20">
        <f>IF(SUMIFS(Datos_MStar!$G$3:$G$10000,Datos_MStar!$A$3:$A$10000,$A5,Datos_MStar!$C$3:$C$10000,PE$1) &lt;&gt; 0, SUMIFS(Datos_MStar!$G$3:$G$10000,Datos_MStar!$A$3:$A$10000,$A5,Datos_MStar!$C$3:$C$10000,PE$1), PD5)</f>
        <v>133.05000000000001</v>
      </c>
      <c r="PF5" s="20">
        <f>IF(SUMIFS(Datos_MStar!$G$3:$G$10000,Datos_MStar!$A$3:$A$10000,$A5,Datos_MStar!$C$3:$C$10000,PF$1) &lt;&gt; 0, SUMIFS(Datos_MStar!$G$3:$G$10000,Datos_MStar!$A$3:$A$10000,$A5,Datos_MStar!$C$3:$C$10000,PF$1), PE5)</f>
        <v>133.05000000000001</v>
      </c>
      <c r="PG5" s="20">
        <f>IF(SUMIFS(Datos_MStar!$G$3:$G$10000,Datos_MStar!$A$3:$A$10000,$A5,Datos_MStar!$C$3:$C$10000,PG$1) &lt;&gt; 0, SUMIFS(Datos_MStar!$G$3:$G$10000,Datos_MStar!$A$3:$A$10000,$A5,Datos_MStar!$C$3:$C$10000,PG$1), PF5)</f>
        <v>133.05000000000001</v>
      </c>
      <c r="PH5" s="20">
        <f>IF(SUMIFS(Datos_MStar!$G$3:$G$10000,Datos_MStar!$A$3:$A$10000,$A5,Datos_MStar!$C$3:$C$10000,PH$1) &lt;&gt; 0, SUMIFS(Datos_MStar!$G$3:$G$10000,Datos_MStar!$A$3:$A$10000,$A5,Datos_MStar!$C$3:$C$10000,PH$1), PG5)</f>
        <v>133.05000000000001</v>
      </c>
      <c r="PI5" s="20">
        <f>IF(SUMIFS(Datos_MStar!$G$3:$G$10000,Datos_MStar!$A$3:$A$10000,$A5,Datos_MStar!$C$3:$C$10000,PI$1) &lt;&gt; 0, SUMIFS(Datos_MStar!$G$3:$G$10000,Datos_MStar!$A$3:$A$10000,$A5,Datos_MStar!$C$3:$C$10000,PI$1), PH5)</f>
        <v>133.05000000000001</v>
      </c>
      <c r="PJ5" s="20">
        <f>IF(SUMIFS(Datos_MStar!$G$3:$G$10000,Datos_MStar!$A$3:$A$10000,$A5,Datos_MStar!$C$3:$C$10000,PJ$1) &lt;&gt; 0, SUMIFS(Datos_MStar!$G$3:$G$10000,Datos_MStar!$A$3:$A$10000,$A5,Datos_MStar!$C$3:$C$10000,PJ$1), PI5)</f>
        <v>133.05000000000001</v>
      </c>
      <c r="PK5" s="20">
        <f>IF(SUMIFS(Datos_MStar!$G$3:$G$10000,Datos_MStar!$A$3:$A$10000,$A5,Datos_MStar!$C$3:$C$10000,PK$1) &lt;&gt; 0, SUMIFS(Datos_MStar!$G$3:$G$10000,Datos_MStar!$A$3:$A$10000,$A5,Datos_MStar!$C$3:$C$10000,PK$1), PJ5)</f>
        <v>133.05000000000001</v>
      </c>
      <c r="PL5" s="20">
        <f>IF(SUMIFS(Datos_MStar!$G$3:$G$10000,Datos_MStar!$A$3:$A$10000,$A5,Datos_MStar!$C$3:$C$10000,PL$1) &lt;&gt; 0, SUMIFS(Datos_MStar!$G$3:$G$10000,Datos_MStar!$A$3:$A$10000,$A5,Datos_MStar!$C$3:$C$10000,PL$1), PK5)</f>
        <v>133.05000000000001</v>
      </c>
      <c r="PM5" s="20">
        <f>IF(SUMIFS(Datos_MStar!$G$3:$G$10000,Datos_MStar!$A$3:$A$10000,$A5,Datos_MStar!$C$3:$C$10000,PM$1) &lt;&gt; 0, SUMIFS(Datos_MStar!$G$3:$G$10000,Datos_MStar!$A$3:$A$10000,$A5,Datos_MStar!$C$3:$C$10000,PM$1), PL5)</f>
        <v>133.05000000000001</v>
      </c>
      <c r="PN5" s="20">
        <f>IF(SUMIFS(Datos_MStar!$G$3:$G$10000,Datos_MStar!$A$3:$A$10000,$A5,Datos_MStar!$C$3:$C$10000,PN$1) &lt;&gt; 0, SUMIFS(Datos_MStar!$G$3:$G$10000,Datos_MStar!$A$3:$A$10000,$A5,Datos_MStar!$C$3:$C$10000,PN$1), PM5)</f>
        <v>133.05000000000001</v>
      </c>
      <c r="PO5" s="20">
        <f>IF(SUMIFS(Datos_MStar!$G$3:$G$10000,Datos_MStar!$A$3:$A$10000,$A5,Datos_MStar!$C$3:$C$10000,PO$1) &lt;&gt; 0, SUMIFS(Datos_MStar!$G$3:$G$10000,Datos_MStar!$A$3:$A$10000,$A5,Datos_MStar!$C$3:$C$10000,PO$1), PN5)</f>
        <v>133.05000000000001</v>
      </c>
      <c r="PP5" s="20">
        <f>IF(SUMIFS(Datos_MStar!$G$3:$G$10000,Datos_MStar!$A$3:$A$10000,$A5,Datos_MStar!$C$3:$C$10000,PP$1) &lt;&gt; 0, SUMIFS(Datos_MStar!$G$3:$G$10000,Datos_MStar!$A$3:$A$10000,$A5,Datos_MStar!$C$3:$C$10000,PP$1), PO5)</f>
        <v>133.05000000000001</v>
      </c>
      <c r="PQ5" s="20">
        <f>IF(SUMIFS(Datos_MStar!$G$3:$G$10000,Datos_MStar!$A$3:$A$10000,$A5,Datos_MStar!$C$3:$C$10000,PQ$1) &lt;&gt; 0, SUMIFS(Datos_MStar!$G$3:$G$10000,Datos_MStar!$A$3:$A$10000,$A5,Datos_MStar!$C$3:$C$10000,PQ$1), PP5)</f>
        <v>133.05000000000001</v>
      </c>
      <c r="PR5" s="20">
        <f>IF(SUMIFS(Datos_MStar!$G$3:$G$10000,Datos_MStar!$A$3:$A$10000,$A5,Datos_MStar!$C$3:$C$10000,PR$1) &lt;&gt; 0, SUMIFS(Datos_MStar!$G$3:$G$10000,Datos_MStar!$A$3:$A$10000,$A5,Datos_MStar!$C$3:$C$10000,PR$1), PQ5)</f>
        <v>133.05000000000001</v>
      </c>
      <c r="PS5" s="20">
        <f>IF(SUMIFS(Datos_MStar!$G$3:$G$10000,Datos_MStar!$A$3:$A$10000,$A5,Datos_MStar!$C$3:$C$10000,PS$1) &lt;&gt; 0, SUMIFS(Datos_MStar!$G$3:$G$10000,Datos_MStar!$A$3:$A$10000,$A5,Datos_MStar!$C$3:$C$10000,PS$1), PR5)</f>
        <v>133.05000000000001</v>
      </c>
      <c r="PT5" s="20">
        <f>IF(SUMIFS(Datos_MStar!$G$3:$G$10000,Datos_MStar!$A$3:$A$10000,$A5,Datos_MStar!$C$3:$C$10000,PT$1) &lt;&gt; 0, SUMIFS(Datos_MStar!$G$3:$G$10000,Datos_MStar!$A$3:$A$10000,$A5,Datos_MStar!$C$3:$C$10000,PT$1), PS5)</f>
        <v>133.05000000000001</v>
      </c>
      <c r="PU5" s="20">
        <f>IF(SUMIFS(Datos_MStar!$G$3:$G$10000,Datos_MStar!$A$3:$A$10000,$A5,Datos_MStar!$C$3:$C$10000,PU$1) &lt;&gt; 0, SUMIFS(Datos_MStar!$G$3:$G$10000,Datos_MStar!$A$3:$A$10000,$A5,Datos_MStar!$C$3:$C$10000,PU$1), PT5)</f>
        <v>133.05000000000001</v>
      </c>
      <c r="PV5" s="20">
        <f>IF(SUMIFS(Datos_MStar!$G$3:$G$10000,Datos_MStar!$A$3:$A$10000,$A5,Datos_MStar!$C$3:$C$10000,PV$1) &lt;&gt; 0, SUMIFS(Datos_MStar!$G$3:$G$10000,Datos_MStar!$A$3:$A$10000,$A5,Datos_MStar!$C$3:$C$10000,PV$1), PU5)</f>
        <v>133.05000000000001</v>
      </c>
      <c r="PW5" s="20">
        <f>IF(SUMIFS(Datos_MStar!$G$3:$G$10000,Datos_MStar!$A$3:$A$10000,$A5,Datos_MStar!$C$3:$C$10000,PW$1) &lt;&gt; 0, SUMIFS(Datos_MStar!$G$3:$G$10000,Datos_MStar!$A$3:$A$10000,$A5,Datos_MStar!$C$3:$C$10000,PW$1), PV5)</f>
        <v>133.05000000000001</v>
      </c>
      <c r="PX5" s="20">
        <f>IF(SUMIFS(Datos_MStar!$G$3:$G$10000,Datos_MStar!$A$3:$A$10000,$A5,Datos_MStar!$C$3:$C$10000,PX$1) &lt;&gt; 0, SUMIFS(Datos_MStar!$G$3:$G$10000,Datos_MStar!$A$3:$A$10000,$A5,Datos_MStar!$C$3:$C$10000,PX$1), PW5)</f>
        <v>133.05000000000001</v>
      </c>
      <c r="PY5" s="20">
        <f>IF(SUMIFS(Datos_MStar!$G$3:$G$10000,Datos_MStar!$A$3:$A$10000,$A5,Datos_MStar!$C$3:$C$10000,PY$1) &lt;&gt; 0, SUMIFS(Datos_MStar!$G$3:$G$10000,Datos_MStar!$A$3:$A$10000,$A5,Datos_MStar!$C$3:$C$10000,PY$1), PX5)</f>
        <v>133.05000000000001</v>
      </c>
      <c r="PZ5" s="20">
        <f>IF(SUMIFS(Datos_MStar!$G$3:$G$10000,Datos_MStar!$A$3:$A$10000,$A5,Datos_MStar!$C$3:$C$10000,PZ$1) &lt;&gt; 0, SUMIFS(Datos_MStar!$G$3:$G$10000,Datos_MStar!$A$3:$A$10000,$A5,Datos_MStar!$C$3:$C$10000,PZ$1), PY5)</f>
        <v>133.05000000000001</v>
      </c>
      <c r="QA5" s="20">
        <f>IF(SUMIFS(Datos_MStar!$G$3:$G$10000,Datos_MStar!$A$3:$A$10000,$A5,Datos_MStar!$C$3:$C$10000,QA$1) &lt;&gt; 0, SUMIFS(Datos_MStar!$G$3:$G$10000,Datos_MStar!$A$3:$A$10000,$A5,Datos_MStar!$C$3:$C$10000,QA$1), PZ5)</f>
        <v>133.05000000000001</v>
      </c>
      <c r="QB5" s="20">
        <f>IF(SUMIFS(Datos_MStar!$G$3:$G$10000,Datos_MStar!$A$3:$A$10000,$A5,Datos_MStar!$C$3:$C$10000,QB$1) &lt;&gt; 0, SUMIFS(Datos_MStar!$G$3:$G$10000,Datos_MStar!$A$3:$A$10000,$A5,Datos_MStar!$C$3:$C$10000,QB$1), QA5)</f>
        <v>133.05000000000001</v>
      </c>
      <c r="QC5" s="20">
        <f>IF(SUMIFS(Datos_MStar!$G$3:$G$10000,Datos_MStar!$A$3:$A$10000,$A5,Datos_MStar!$C$3:$C$10000,QC$1) &lt;&gt; 0, SUMIFS(Datos_MStar!$G$3:$G$10000,Datos_MStar!$A$3:$A$10000,$A5,Datos_MStar!$C$3:$C$10000,QC$1), QB5)</f>
        <v>133.05000000000001</v>
      </c>
      <c r="QD5" s="20">
        <f>IF(SUMIFS(Datos_MStar!$G$3:$G$10000,Datos_MStar!$A$3:$A$10000,$A5,Datos_MStar!$C$3:$C$10000,QD$1) &lt;&gt; 0, SUMIFS(Datos_MStar!$G$3:$G$10000,Datos_MStar!$A$3:$A$10000,$A5,Datos_MStar!$C$3:$C$10000,QD$1), QC5)</f>
        <v>133.05000000000001</v>
      </c>
      <c r="QE5" s="20">
        <f>IF(SUMIFS(Datos_MStar!$G$3:$G$10000,Datos_MStar!$A$3:$A$10000,$A5,Datos_MStar!$C$3:$C$10000,QE$1) &lt;&gt; 0, SUMIFS(Datos_MStar!$G$3:$G$10000,Datos_MStar!$A$3:$A$10000,$A5,Datos_MStar!$C$3:$C$10000,QE$1), QD5)</f>
        <v>133.05000000000001</v>
      </c>
      <c r="QF5" s="20">
        <f>IF(SUMIFS(Datos_MStar!$G$3:$G$10000,Datos_MStar!$A$3:$A$10000,$A5,Datos_MStar!$C$3:$C$10000,QF$1) &lt;&gt; 0, SUMIFS(Datos_MStar!$G$3:$G$10000,Datos_MStar!$A$3:$A$10000,$A5,Datos_MStar!$C$3:$C$10000,QF$1), QE5)</f>
        <v>133.05000000000001</v>
      </c>
      <c r="QG5" s="20">
        <f>IF(SUMIFS(Datos_MStar!$G$3:$G$10000,Datos_MStar!$A$3:$A$10000,$A5,Datos_MStar!$C$3:$C$10000,QG$1) &lt;&gt; 0, SUMIFS(Datos_MStar!$G$3:$G$10000,Datos_MStar!$A$3:$A$10000,$A5,Datos_MStar!$C$3:$C$10000,QG$1), QF5)</f>
        <v>133.05000000000001</v>
      </c>
      <c r="QH5" s="20">
        <f>IF(SUMIFS(Datos_MStar!$G$3:$G$10000,Datos_MStar!$A$3:$A$10000,$A5,Datos_MStar!$C$3:$C$10000,QH$1) &lt;&gt; 0, SUMIFS(Datos_MStar!$G$3:$G$10000,Datos_MStar!$A$3:$A$10000,$A5,Datos_MStar!$C$3:$C$10000,QH$1), QG5)</f>
        <v>133.05000000000001</v>
      </c>
      <c r="QI5" s="20">
        <f>IF(SUMIFS(Datos_MStar!$G$3:$G$10000,Datos_MStar!$A$3:$A$10000,$A5,Datos_MStar!$C$3:$C$10000,QI$1) &lt;&gt; 0, SUMIFS(Datos_MStar!$G$3:$G$10000,Datos_MStar!$A$3:$A$10000,$A5,Datos_MStar!$C$3:$C$10000,QI$1), QH5)</f>
        <v>133.05000000000001</v>
      </c>
      <c r="QJ5" s="20">
        <f>IF(SUMIFS(Datos_MStar!$G$3:$G$10000,Datos_MStar!$A$3:$A$10000,$A5,Datos_MStar!$C$3:$C$10000,QJ$1) &lt;&gt; 0, SUMIFS(Datos_MStar!$G$3:$G$10000,Datos_MStar!$A$3:$A$10000,$A5,Datos_MStar!$C$3:$C$10000,QJ$1), QI5)</f>
        <v>133.05000000000001</v>
      </c>
      <c r="QK5" s="20">
        <f>IF(SUMIFS(Datos_MStar!$G$3:$G$10000,Datos_MStar!$A$3:$A$10000,$A5,Datos_MStar!$C$3:$C$10000,QK$1) &lt;&gt; 0, SUMIFS(Datos_MStar!$G$3:$G$10000,Datos_MStar!$A$3:$A$10000,$A5,Datos_MStar!$C$3:$C$10000,QK$1), QJ5)</f>
        <v>133.05000000000001</v>
      </c>
      <c r="QL5" s="20">
        <f>IF(SUMIFS(Datos_MStar!$G$3:$G$10000,Datos_MStar!$A$3:$A$10000,$A5,Datos_MStar!$C$3:$C$10000,QL$1) &lt;&gt; 0, SUMIFS(Datos_MStar!$G$3:$G$10000,Datos_MStar!$A$3:$A$10000,$A5,Datos_MStar!$C$3:$C$10000,QL$1), QK5)</f>
        <v>133.05000000000001</v>
      </c>
      <c r="QM5" s="20">
        <f>IF(SUMIFS(Datos_MStar!$G$3:$G$10000,Datos_MStar!$A$3:$A$10000,$A5,Datos_MStar!$C$3:$C$10000,QM$1) &lt;&gt; 0, SUMIFS(Datos_MStar!$G$3:$G$10000,Datos_MStar!$A$3:$A$10000,$A5,Datos_MStar!$C$3:$C$10000,QM$1), QL5)</f>
        <v>133.05000000000001</v>
      </c>
      <c r="QN5" s="20">
        <f>IF(SUMIFS(Datos_MStar!$G$3:$G$10000,Datos_MStar!$A$3:$A$10000,$A5,Datos_MStar!$C$3:$C$10000,QN$1) &lt;&gt; 0, SUMIFS(Datos_MStar!$G$3:$G$10000,Datos_MStar!$A$3:$A$10000,$A5,Datos_MStar!$C$3:$C$10000,QN$1), QM5)</f>
        <v>133.05000000000001</v>
      </c>
      <c r="QO5" s="20">
        <f>IF(SUMIFS(Datos_MStar!$G$3:$G$10000,Datos_MStar!$A$3:$A$10000,$A5,Datos_MStar!$C$3:$C$10000,QO$1) &lt;&gt; 0, SUMIFS(Datos_MStar!$G$3:$G$10000,Datos_MStar!$A$3:$A$10000,$A5,Datos_MStar!$C$3:$C$10000,QO$1), QN5)</f>
        <v>133.05000000000001</v>
      </c>
      <c r="QP5" s="20">
        <f>IF(SUMIFS(Datos_MStar!$G$3:$G$10000,Datos_MStar!$A$3:$A$10000,$A5,Datos_MStar!$C$3:$C$10000,QP$1) &lt;&gt; 0, SUMIFS(Datos_MStar!$G$3:$G$10000,Datos_MStar!$A$3:$A$10000,$A5,Datos_MStar!$C$3:$C$10000,QP$1), QO5)</f>
        <v>133.05000000000001</v>
      </c>
      <c r="QQ5" s="20">
        <f>IF(SUMIFS(Datos_MStar!$G$3:$G$10000,Datos_MStar!$A$3:$A$10000,$A5,Datos_MStar!$C$3:$C$10000,QQ$1) &lt;&gt; 0, SUMIFS(Datos_MStar!$G$3:$G$10000,Datos_MStar!$A$3:$A$10000,$A5,Datos_MStar!$C$3:$C$10000,QQ$1), QP5)</f>
        <v>133.05000000000001</v>
      </c>
      <c r="QR5" s="20">
        <f>IF(SUMIFS(Datos_MStar!$G$3:$G$10000,Datos_MStar!$A$3:$A$10000,$A5,Datos_MStar!$C$3:$C$10000,QR$1) &lt;&gt; 0, SUMIFS(Datos_MStar!$G$3:$G$10000,Datos_MStar!$A$3:$A$10000,$A5,Datos_MStar!$C$3:$C$10000,QR$1), QQ5)</f>
        <v>133.05000000000001</v>
      </c>
      <c r="QS5" s="20">
        <f>IF(SUMIFS(Datos_MStar!$G$3:$G$10000,Datos_MStar!$A$3:$A$10000,$A5,Datos_MStar!$C$3:$C$10000,QS$1) &lt;&gt; 0, SUMIFS(Datos_MStar!$G$3:$G$10000,Datos_MStar!$A$3:$A$10000,$A5,Datos_MStar!$C$3:$C$10000,QS$1), QR5)</f>
        <v>133.05000000000001</v>
      </c>
      <c r="QT5" s="20">
        <f>IF(SUMIFS(Datos_MStar!$G$3:$G$10000,Datos_MStar!$A$3:$A$10000,$A5,Datos_MStar!$C$3:$C$10000,QT$1) &lt;&gt; 0, SUMIFS(Datos_MStar!$G$3:$G$10000,Datos_MStar!$A$3:$A$10000,$A5,Datos_MStar!$C$3:$C$10000,QT$1), QS5)</f>
        <v>133.05000000000001</v>
      </c>
      <c r="QU5" s="20">
        <f>IF(SUMIFS(Datos_MStar!$G$3:$G$10000,Datos_MStar!$A$3:$A$10000,$A5,Datos_MStar!$C$3:$C$10000,QU$1) &lt;&gt; 0, SUMIFS(Datos_MStar!$G$3:$G$10000,Datos_MStar!$A$3:$A$10000,$A5,Datos_MStar!$C$3:$C$10000,QU$1), QT5)</f>
        <v>133.05000000000001</v>
      </c>
      <c r="QV5" s="20">
        <f>IF(SUMIFS(Datos_MStar!$G$3:$G$10000,Datos_MStar!$A$3:$A$10000,$A5,Datos_MStar!$C$3:$C$10000,QV$1) &lt;&gt; 0, SUMIFS(Datos_MStar!$G$3:$G$10000,Datos_MStar!$A$3:$A$10000,$A5,Datos_MStar!$C$3:$C$10000,QV$1), QU5)</f>
        <v>133.05000000000001</v>
      </c>
      <c r="QW5" s="20">
        <f>IF(SUMIFS(Datos_MStar!$G$3:$G$10000,Datos_MStar!$A$3:$A$10000,$A5,Datos_MStar!$C$3:$C$10000,QW$1) &lt;&gt; 0, SUMIFS(Datos_MStar!$G$3:$G$10000,Datos_MStar!$A$3:$A$10000,$A5,Datos_MStar!$C$3:$C$10000,QW$1), QV5)</f>
        <v>133.05000000000001</v>
      </c>
      <c r="QX5" s="20">
        <f>IF(SUMIFS(Datos_MStar!$G$3:$G$10000,Datos_MStar!$A$3:$A$10000,$A5,Datos_MStar!$C$3:$C$10000,QX$1) &lt;&gt; 0, SUMIFS(Datos_MStar!$G$3:$G$10000,Datos_MStar!$A$3:$A$10000,$A5,Datos_MStar!$C$3:$C$10000,QX$1), QW5)</f>
        <v>133.05000000000001</v>
      </c>
      <c r="QY5" s="20">
        <f>IF(SUMIFS(Datos_MStar!$G$3:$G$10000,Datos_MStar!$A$3:$A$10000,$A5,Datos_MStar!$C$3:$C$10000,QY$1) &lt;&gt; 0, SUMIFS(Datos_MStar!$G$3:$G$10000,Datos_MStar!$A$3:$A$10000,$A5,Datos_MStar!$C$3:$C$10000,QY$1), QX5)</f>
        <v>133.05000000000001</v>
      </c>
      <c r="QZ5" s="20">
        <f>IF(SUMIFS(Datos_MStar!$G$3:$G$10000,Datos_MStar!$A$3:$A$10000,$A5,Datos_MStar!$C$3:$C$10000,QZ$1) &lt;&gt; 0, SUMIFS(Datos_MStar!$G$3:$G$10000,Datos_MStar!$A$3:$A$10000,$A5,Datos_MStar!$C$3:$C$10000,QZ$1), QY5)</f>
        <v>133.05000000000001</v>
      </c>
      <c r="RA5" s="20">
        <f>IF(SUMIFS(Datos_MStar!$G$3:$G$10000,Datos_MStar!$A$3:$A$10000,$A5,Datos_MStar!$C$3:$C$10000,RA$1) &lt;&gt; 0, SUMIFS(Datos_MStar!$G$3:$G$10000,Datos_MStar!$A$3:$A$10000,$A5,Datos_MStar!$C$3:$C$10000,RA$1), QZ5)</f>
        <v>133.05000000000001</v>
      </c>
      <c r="RB5" s="20">
        <f>IF(SUMIFS(Datos_MStar!$G$3:$G$10000,Datos_MStar!$A$3:$A$10000,$A5,Datos_MStar!$C$3:$C$10000,RB$1) &lt;&gt; 0, SUMIFS(Datos_MStar!$G$3:$G$10000,Datos_MStar!$A$3:$A$10000,$A5,Datos_MStar!$C$3:$C$10000,RB$1), RA5)</f>
        <v>133.05000000000001</v>
      </c>
      <c r="RC5" s="20">
        <f>IF(SUMIFS(Datos_MStar!$G$3:$G$10000,Datos_MStar!$A$3:$A$10000,$A5,Datos_MStar!$C$3:$C$10000,RC$1) &lt;&gt; 0, SUMIFS(Datos_MStar!$G$3:$G$10000,Datos_MStar!$A$3:$A$10000,$A5,Datos_MStar!$C$3:$C$10000,RC$1), RB5)</f>
        <v>133.05000000000001</v>
      </c>
      <c r="RD5" s="20">
        <f>IF(SUMIFS(Datos_MStar!$G$3:$G$10000,Datos_MStar!$A$3:$A$10000,$A5,Datos_MStar!$C$3:$C$10000,RD$1) &lt;&gt; 0, SUMIFS(Datos_MStar!$G$3:$G$10000,Datos_MStar!$A$3:$A$10000,$A5,Datos_MStar!$C$3:$C$10000,RD$1), RC5)</f>
        <v>133.05000000000001</v>
      </c>
      <c r="RE5" s="20">
        <f>IF(SUMIFS(Datos_MStar!$G$3:$G$10000,Datos_MStar!$A$3:$A$10000,$A5,Datos_MStar!$C$3:$C$10000,RE$1) &lt;&gt; 0, SUMIFS(Datos_MStar!$G$3:$G$10000,Datos_MStar!$A$3:$A$10000,$A5,Datos_MStar!$C$3:$C$10000,RE$1), RD5)</f>
        <v>133.05000000000001</v>
      </c>
      <c r="RF5" s="20">
        <f>IF(SUMIFS(Datos_MStar!$G$3:$G$10000,Datos_MStar!$A$3:$A$10000,$A5,Datos_MStar!$C$3:$C$10000,RF$1) &lt;&gt; 0, SUMIFS(Datos_MStar!$G$3:$G$10000,Datos_MStar!$A$3:$A$10000,$A5,Datos_MStar!$C$3:$C$10000,RF$1), RE5)</f>
        <v>133.05000000000001</v>
      </c>
      <c r="RG5" s="20">
        <f>IF(SUMIFS(Datos_MStar!$G$3:$G$10000,Datos_MStar!$A$3:$A$10000,$A5,Datos_MStar!$C$3:$C$10000,RG$1) &lt;&gt; 0, SUMIFS(Datos_MStar!$G$3:$G$10000,Datos_MStar!$A$3:$A$10000,$A5,Datos_MStar!$C$3:$C$10000,RG$1), RF5)</f>
        <v>133.05000000000001</v>
      </c>
      <c r="RH5" s="20">
        <f>IF(SUMIFS(Datos_MStar!$G$3:$G$10000,Datos_MStar!$A$3:$A$10000,$A5,Datos_MStar!$C$3:$C$10000,RH$1) &lt;&gt; 0, SUMIFS(Datos_MStar!$G$3:$G$10000,Datos_MStar!$A$3:$A$10000,$A5,Datos_MStar!$C$3:$C$10000,RH$1), RG5)</f>
        <v>133.05000000000001</v>
      </c>
      <c r="RI5" s="20">
        <f>IF(SUMIFS(Datos_MStar!$G$3:$G$10000,Datos_MStar!$A$3:$A$10000,$A5,Datos_MStar!$C$3:$C$10000,RI$1) &lt;&gt; 0, SUMIFS(Datos_MStar!$G$3:$G$10000,Datos_MStar!$A$3:$A$10000,$A5,Datos_MStar!$C$3:$C$10000,RI$1), RH5)</f>
        <v>133.05000000000001</v>
      </c>
      <c r="RJ5" s="20">
        <f>IF(SUMIFS(Datos_MStar!$G$3:$G$10000,Datos_MStar!$A$3:$A$10000,$A5,Datos_MStar!$C$3:$C$10000,RJ$1) &lt;&gt; 0, SUMIFS(Datos_MStar!$G$3:$G$10000,Datos_MStar!$A$3:$A$10000,$A5,Datos_MStar!$C$3:$C$10000,RJ$1), RI5)</f>
        <v>133.05000000000001</v>
      </c>
      <c r="RK5" s="20">
        <f>IF(SUMIFS(Datos_MStar!$G$3:$G$10000,Datos_MStar!$A$3:$A$10000,$A5,Datos_MStar!$C$3:$C$10000,RK$1) &lt;&gt; 0, SUMIFS(Datos_MStar!$G$3:$G$10000,Datos_MStar!$A$3:$A$10000,$A5,Datos_MStar!$C$3:$C$10000,RK$1), RJ5)</f>
        <v>133.05000000000001</v>
      </c>
      <c r="RL5" s="20">
        <f>IF(SUMIFS(Datos_MStar!$G$3:$G$10000,Datos_MStar!$A$3:$A$10000,$A5,Datos_MStar!$C$3:$C$10000,RL$1) &lt;&gt; 0, SUMIFS(Datos_MStar!$G$3:$G$10000,Datos_MStar!$A$3:$A$10000,$A5,Datos_MStar!$C$3:$C$10000,RL$1), RK5)</f>
        <v>133.05000000000001</v>
      </c>
      <c r="RM5" s="20">
        <f>IF(SUMIFS(Datos_MStar!$G$3:$G$10000,Datos_MStar!$A$3:$A$10000,$A5,Datos_MStar!$C$3:$C$10000,RM$1) &lt;&gt; 0, SUMIFS(Datos_MStar!$G$3:$G$10000,Datos_MStar!$A$3:$A$10000,$A5,Datos_MStar!$C$3:$C$10000,RM$1), RL5)</f>
        <v>133.05000000000001</v>
      </c>
      <c r="RN5" s="20">
        <f>IF(SUMIFS(Datos_MStar!$G$3:$G$10000,Datos_MStar!$A$3:$A$10000,$A5,Datos_MStar!$C$3:$C$10000,RN$1) &lt;&gt; 0, SUMIFS(Datos_MStar!$G$3:$G$10000,Datos_MStar!$A$3:$A$10000,$A5,Datos_MStar!$C$3:$C$10000,RN$1), RM5)</f>
        <v>133.05000000000001</v>
      </c>
      <c r="RO5" s="20">
        <f>IF(SUMIFS(Datos_MStar!$G$3:$G$10000,Datos_MStar!$A$3:$A$10000,$A5,Datos_MStar!$C$3:$C$10000,RO$1) &lt;&gt; 0, SUMIFS(Datos_MStar!$G$3:$G$10000,Datos_MStar!$A$3:$A$10000,$A5,Datos_MStar!$C$3:$C$10000,RO$1), RN5)</f>
        <v>133.05000000000001</v>
      </c>
      <c r="RP5" s="20">
        <f>IF(SUMIFS(Datos_MStar!$G$3:$G$10000,Datos_MStar!$A$3:$A$10000,$A5,Datos_MStar!$C$3:$C$10000,RP$1) &lt;&gt; 0, SUMIFS(Datos_MStar!$G$3:$G$10000,Datos_MStar!$A$3:$A$10000,$A5,Datos_MStar!$C$3:$C$10000,RP$1), RO5)</f>
        <v>133.05000000000001</v>
      </c>
      <c r="RQ5" s="20">
        <f>IF(SUMIFS(Datos_MStar!$G$3:$G$10000,Datos_MStar!$A$3:$A$10000,$A5,Datos_MStar!$C$3:$C$10000,RQ$1) &lt;&gt; 0, SUMIFS(Datos_MStar!$G$3:$G$10000,Datos_MStar!$A$3:$A$10000,$A5,Datos_MStar!$C$3:$C$10000,RQ$1), RP5)</f>
        <v>133.05000000000001</v>
      </c>
      <c r="RR5" s="20">
        <f>IF(SUMIFS(Datos_MStar!$G$3:$G$10000,Datos_MStar!$A$3:$A$10000,$A5,Datos_MStar!$C$3:$C$10000,RR$1) &lt;&gt; 0, SUMIFS(Datos_MStar!$G$3:$G$10000,Datos_MStar!$A$3:$A$10000,$A5,Datos_MStar!$C$3:$C$10000,RR$1), RQ5)</f>
        <v>133.05000000000001</v>
      </c>
      <c r="RS5" s="20">
        <f>IF(SUMIFS(Datos_MStar!$G$3:$G$10000,Datos_MStar!$A$3:$A$10000,$A5,Datos_MStar!$C$3:$C$10000,RS$1) &lt;&gt; 0, SUMIFS(Datos_MStar!$G$3:$G$10000,Datos_MStar!$A$3:$A$10000,$A5,Datos_MStar!$C$3:$C$10000,RS$1), RR5)</f>
        <v>133.05000000000001</v>
      </c>
      <c r="RT5" s="20">
        <f>IF(SUMIFS(Datos_MStar!$G$3:$G$10000,Datos_MStar!$A$3:$A$10000,$A5,Datos_MStar!$C$3:$C$10000,RT$1) &lt;&gt; 0, SUMIFS(Datos_MStar!$G$3:$G$10000,Datos_MStar!$A$3:$A$10000,$A5,Datos_MStar!$C$3:$C$10000,RT$1), RS5)</f>
        <v>133.05000000000001</v>
      </c>
      <c r="RU5" s="20">
        <f>IF(SUMIFS(Datos_MStar!$G$3:$G$10000,Datos_MStar!$A$3:$A$10000,$A5,Datos_MStar!$C$3:$C$10000,RU$1) &lt;&gt; 0, SUMIFS(Datos_MStar!$G$3:$G$10000,Datos_MStar!$A$3:$A$10000,$A5,Datos_MStar!$C$3:$C$10000,RU$1), RT5)</f>
        <v>133.05000000000001</v>
      </c>
      <c r="RV5" s="20">
        <f>IF(SUMIFS(Datos_MStar!$G$3:$G$10000,Datos_MStar!$A$3:$A$10000,$A5,Datos_MStar!$C$3:$C$10000,RV$1) &lt;&gt; 0, SUMIFS(Datos_MStar!$G$3:$G$10000,Datos_MStar!$A$3:$A$10000,$A5,Datos_MStar!$C$3:$C$10000,RV$1), RU5)</f>
        <v>133.05000000000001</v>
      </c>
      <c r="RW5" s="20">
        <f>IF(SUMIFS(Datos_MStar!$G$3:$G$10000,Datos_MStar!$A$3:$A$10000,$A5,Datos_MStar!$C$3:$C$10000,RW$1) &lt;&gt; 0, SUMIFS(Datos_MStar!$G$3:$G$10000,Datos_MStar!$A$3:$A$10000,$A5,Datos_MStar!$C$3:$C$10000,RW$1), RV5)</f>
        <v>133.05000000000001</v>
      </c>
      <c r="RX5" s="20">
        <f>IF(SUMIFS(Datos_MStar!$G$3:$G$10000,Datos_MStar!$A$3:$A$10000,$A5,Datos_MStar!$C$3:$C$10000,RX$1) &lt;&gt; 0, SUMIFS(Datos_MStar!$G$3:$G$10000,Datos_MStar!$A$3:$A$10000,$A5,Datos_MStar!$C$3:$C$10000,RX$1), RW5)</f>
        <v>133.05000000000001</v>
      </c>
      <c r="RY5" s="20">
        <f>IF(SUMIFS(Datos_MStar!$G$3:$G$10000,Datos_MStar!$A$3:$A$10000,$A5,Datos_MStar!$C$3:$C$10000,RY$1) &lt;&gt; 0, SUMIFS(Datos_MStar!$G$3:$G$10000,Datos_MStar!$A$3:$A$10000,$A5,Datos_MStar!$C$3:$C$10000,RY$1), RX5)</f>
        <v>133.05000000000001</v>
      </c>
      <c r="RZ5" s="20">
        <f>IF(SUMIFS(Datos_MStar!$G$3:$G$10000,Datos_MStar!$A$3:$A$10000,$A5,Datos_MStar!$C$3:$C$10000,RZ$1) &lt;&gt; 0, SUMIFS(Datos_MStar!$G$3:$G$10000,Datos_MStar!$A$3:$A$10000,$A5,Datos_MStar!$C$3:$C$10000,RZ$1), RY5)</f>
        <v>133.05000000000001</v>
      </c>
      <c r="SA5" s="20">
        <f>IF(SUMIFS(Datos_MStar!$G$3:$G$10000,Datos_MStar!$A$3:$A$10000,$A5,Datos_MStar!$C$3:$C$10000,SA$1) &lt;&gt; 0, SUMIFS(Datos_MStar!$G$3:$G$10000,Datos_MStar!$A$3:$A$10000,$A5,Datos_MStar!$C$3:$C$10000,SA$1), RZ5)</f>
        <v>133.05000000000001</v>
      </c>
      <c r="SB5" s="20">
        <f>IF(SUMIFS(Datos_MStar!$G$3:$G$10000,Datos_MStar!$A$3:$A$10000,$A5,Datos_MStar!$C$3:$C$10000,SB$1) &lt;&gt; 0, SUMIFS(Datos_MStar!$G$3:$G$10000,Datos_MStar!$A$3:$A$10000,$A5,Datos_MStar!$C$3:$C$10000,SB$1), SA5)</f>
        <v>133.05000000000001</v>
      </c>
      <c r="SC5" s="20">
        <f>IF(SUMIFS(Datos_MStar!$G$3:$G$10000,Datos_MStar!$A$3:$A$10000,$A5,Datos_MStar!$C$3:$C$10000,SC$1) &lt;&gt; 0, SUMIFS(Datos_MStar!$G$3:$G$10000,Datos_MStar!$A$3:$A$10000,$A5,Datos_MStar!$C$3:$C$10000,SC$1), SB5)</f>
        <v>133.05000000000001</v>
      </c>
      <c r="SD5" s="20">
        <f>IF(SUMIFS(Datos_MStar!$G$3:$G$10000,Datos_MStar!$A$3:$A$10000,$A5,Datos_MStar!$C$3:$C$10000,SD$1) &lt;&gt; 0, SUMIFS(Datos_MStar!$G$3:$G$10000,Datos_MStar!$A$3:$A$10000,$A5,Datos_MStar!$C$3:$C$10000,SD$1), SC5)</f>
        <v>133.05000000000001</v>
      </c>
      <c r="SE5" s="20">
        <f>IF(SUMIFS(Datos_MStar!$G$3:$G$10000,Datos_MStar!$A$3:$A$10000,$A5,Datos_MStar!$C$3:$C$10000,SE$1) &lt;&gt; 0, SUMIFS(Datos_MStar!$G$3:$G$10000,Datos_MStar!$A$3:$A$10000,$A5,Datos_MStar!$C$3:$C$10000,SE$1), SD5)</f>
        <v>133.05000000000001</v>
      </c>
      <c r="SF5" s="20">
        <f>IF(SUMIFS(Datos_MStar!$G$3:$G$10000,Datos_MStar!$A$3:$A$10000,$A5,Datos_MStar!$C$3:$C$10000,SF$1) &lt;&gt; 0, SUMIFS(Datos_MStar!$G$3:$G$10000,Datos_MStar!$A$3:$A$10000,$A5,Datos_MStar!$C$3:$C$10000,SF$1), SE5)</f>
        <v>133.05000000000001</v>
      </c>
      <c r="SG5" s="20">
        <f>IF(SUMIFS(Datos_MStar!$G$3:$G$10000,Datos_MStar!$A$3:$A$10000,$A5,Datos_MStar!$C$3:$C$10000,SG$1) &lt;&gt; 0, SUMIFS(Datos_MStar!$G$3:$G$10000,Datos_MStar!$A$3:$A$10000,$A5,Datos_MStar!$C$3:$C$10000,SG$1), SF5)</f>
        <v>133.05000000000001</v>
      </c>
      <c r="SH5" s="20">
        <f>IF(SUMIFS(Datos_MStar!$G$3:$G$10000,Datos_MStar!$A$3:$A$10000,$A5,Datos_MStar!$C$3:$C$10000,SH$1) &lt;&gt; 0, SUMIFS(Datos_MStar!$G$3:$G$10000,Datos_MStar!$A$3:$A$10000,$A5,Datos_MStar!$C$3:$C$10000,SH$1), SG5)</f>
        <v>133.05000000000001</v>
      </c>
      <c r="SI5" s="20">
        <f>IF(SUMIFS(Datos_MStar!$G$3:$G$10000,Datos_MStar!$A$3:$A$10000,$A5,Datos_MStar!$C$3:$C$10000,SI$1) &lt;&gt; 0, SUMIFS(Datos_MStar!$G$3:$G$10000,Datos_MStar!$A$3:$A$10000,$A5,Datos_MStar!$C$3:$C$10000,SI$1), SH5)</f>
        <v>133.05000000000001</v>
      </c>
      <c r="SJ5" s="20">
        <f>IF(SUMIFS(Datos_MStar!$G$3:$G$10000,Datos_MStar!$A$3:$A$10000,$A5,Datos_MStar!$C$3:$C$10000,SJ$1) &lt;&gt; 0, SUMIFS(Datos_MStar!$G$3:$G$10000,Datos_MStar!$A$3:$A$10000,$A5,Datos_MStar!$C$3:$C$10000,SJ$1), SI5)</f>
        <v>133.05000000000001</v>
      </c>
      <c r="SK5" s="20">
        <f>IF(SUMIFS(Datos_MStar!$G$3:$G$10000,Datos_MStar!$A$3:$A$10000,$A5,Datos_MStar!$C$3:$C$10000,SK$1) &lt;&gt; 0, SUMIFS(Datos_MStar!$G$3:$G$10000,Datos_MStar!$A$3:$A$10000,$A5,Datos_MStar!$C$3:$C$10000,SK$1), SJ5)</f>
        <v>133.05000000000001</v>
      </c>
      <c r="SL5" s="20">
        <f>IF(SUMIFS(Datos_MStar!$G$3:$G$10000,Datos_MStar!$A$3:$A$10000,$A5,Datos_MStar!$C$3:$C$10000,SL$1) &lt;&gt; 0, SUMIFS(Datos_MStar!$G$3:$G$10000,Datos_MStar!$A$3:$A$10000,$A5,Datos_MStar!$C$3:$C$10000,SL$1), SK5)</f>
        <v>133.05000000000001</v>
      </c>
      <c r="SM5" s="20">
        <f>IF(SUMIFS(Datos_MStar!$G$3:$G$10000,Datos_MStar!$A$3:$A$10000,$A5,Datos_MStar!$C$3:$C$10000,SM$1) &lt;&gt; 0, SUMIFS(Datos_MStar!$G$3:$G$10000,Datos_MStar!$A$3:$A$10000,$A5,Datos_MStar!$C$3:$C$10000,SM$1), SL5)</f>
        <v>133.05000000000001</v>
      </c>
      <c r="SN5" s="20">
        <f>IF(SUMIFS(Datos_MStar!$G$3:$G$10000,Datos_MStar!$A$3:$A$10000,$A5,Datos_MStar!$C$3:$C$10000,SN$1) &lt;&gt; 0, SUMIFS(Datos_MStar!$G$3:$G$10000,Datos_MStar!$A$3:$A$10000,$A5,Datos_MStar!$C$3:$C$10000,SN$1), SM5)</f>
        <v>133.05000000000001</v>
      </c>
      <c r="SO5" s="20">
        <f>IF(SUMIFS(Datos_MStar!$G$3:$G$10000,Datos_MStar!$A$3:$A$10000,$A5,Datos_MStar!$C$3:$C$10000,SO$1) &lt;&gt; 0, SUMIFS(Datos_MStar!$G$3:$G$10000,Datos_MStar!$A$3:$A$10000,$A5,Datos_MStar!$C$3:$C$10000,SO$1), SN5)</f>
        <v>133.05000000000001</v>
      </c>
      <c r="SP5" s="20">
        <f>IF(SUMIFS(Datos_MStar!$G$3:$G$10000,Datos_MStar!$A$3:$A$10000,$A5,Datos_MStar!$C$3:$C$10000,SP$1) &lt;&gt; 0, SUMIFS(Datos_MStar!$G$3:$G$10000,Datos_MStar!$A$3:$A$10000,$A5,Datos_MStar!$C$3:$C$10000,SP$1), SO5)</f>
        <v>133.05000000000001</v>
      </c>
      <c r="SQ5" s="20">
        <f>IF(SUMIFS(Datos_MStar!$G$3:$G$10000,Datos_MStar!$A$3:$A$10000,$A5,Datos_MStar!$C$3:$C$10000,SQ$1) &lt;&gt; 0, SUMIFS(Datos_MStar!$G$3:$G$10000,Datos_MStar!$A$3:$A$10000,$A5,Datos_MStar!$C$3:$C$10000,SQ$1), SP5)</f>
        <v>133.05000000000001</v>
      </c>
      <c r="SR5" s="20">
        <f>IF(SUMIFS(Datos_MStar!$G$3:$G$10000,Datos_MStar!$A$3:$A$10000,$A5,Datos_MStar!$C$3:$C$10000,SR$1) &lt;&gt; 0, SUMIFS(Datos_MStar!$G$3:$G$10000,Datos_MStar!$A$3:$A$10000,$A5,Datos_MStar!$C$3:$C$10000,SR$1), SQ5)</f>
        <v>133.05000000000001</v>
      </c>
      <c r="SS5" s="20">
        <f>IF(SUMIFS(Datos_MStar!$G$3:$G$10000,Datos_MStar!$A$3:$A$10000,$A5,Datos_MStar!$C$3:$C$10000,SS$1) &lt;&gt; 0, SUMIFS(Datos_MStar!$G$3:$G$10000,Datos_MStar!$A$3:$A$10000,$A5,Datos_MStar!$C$3:$C$10000,SS$1), SR5)</f>
        <v>133.05000000000001</v>
      </c>
      <c r="ST5" s="20">
        <f>IF(SUMIFS(Datos_MStar!$G$3:$G$10000,Datos_MStar!$A$3:$A$10000,$A5,Datos_MStar!$C$3:$C$10000,ST$1) &lt;&gt; 0, SUMIFS(Datos_MStar!$G$3:$G$10000,Datos_MStar!$A$3:$A$10000,$A5,Datos_MStar!$C$3:$C$10000,ST$1), SS5)</f>
        <v>133.05000000000001</v>
      </c>
      <c r="SU5" s="20">
        <f>IF(SUMIFS(Datos_MStar!$G$3:$G$10000,Datos_MStar!$A$3:$A$10000,$A5,Datos_MStar!$C$3:$C$10000,SU$1) &lt;&gt; 0, SUMIFS(Datos_MStar!$G$3:$G$10000,Datos_MStar!$A$3:$A$10000,$A5,Datos_MStar!$C$3:$C$10000,SU$1), ST5)</f>
        <v>133.05000000000001</v>
      </c>
      <c r="SV5" s="20">
        <f>IF(SUMIFS(Datos_MStar!$G$3:$G$10000,Datos_MStar!$A$3:$A$10000,$A5,Datos_MStar!$C$3:$C$10000,SV$1) &lt;&gt; 0, SUMIFS(Datos_MStar!$G$3:$G$10000,Datos_MStar!$A$3:$A$10000,$A5,Datos_MStar!$C$3:$C$10000,SV$1), SU5)</f>
        <v>133.05000000000001</v>
      </c>
      <c r="SW5" s="20">
        <f>IF(SUMIFS(Datos_MStar!$G$3:$G$10000,Datos_MStar!$A$3:$A$10000,$A5,Datos_MStar!$C$3:$C$10000,SW$1) &lt;&gt; 0, SUMIFS(Datos_MStar!$G$3:$G$10000,Datos_MStar!$A$3:$A$10000,$A5,Datos_MStar!$C$3:$C$10000,SW$1), SV5)</f>
        <v>133.05000000000001</v>
      </c>
      <c r="SX5" s="20">
        <f>IF(SUMIFS(Datos_MStar!$G$3:$G$10000,Datos_MStar!$A$3:$A$10000,$A5,Datos_MStar!$C$3:$C$10000,SX$1) &lt;&gt; 0, SUMIFS(Datos_MStar!$G$3:$G$10000,Datos_MStar!$A$3:$A$10000,$A5,Datos_MStar!$C$3:$C$10000,SX$1), SW5)</f>
        <v>133.05000000000001</v>
      </c>
      <c r="SY5" s="20">
        <f>IF(SUMIFS(Datos_MStar!$G$3:$G$10000,Datos_MStar!$A$3:$A$10000,$A5,Datos_MStar!$C$3:$C$10000,SY$1) &lt;&gt; 0, SUMIFS(Datos_MStar!$G$3:$G$10000,Datos_MStar!$A$3:$A$10000,$A5,Datos_MStar!$C$3:$C$10000,SY$1), SX5)</f>
        <v>133.05000000000001</v>
      </c>
      <c r="SZ5" s="20">
        <f>IF(SUMIFS(Datos_MStar!$G$3:$G$10000,Datos_MStar!$A$3:$A$10000,$A5,Datos_MStar!$C$3:$C$10000,SZ$1) &lt;&gt; 0, SUMIFS(Datos_MStar!$G$3:$G$10000,Datos_MStar!$A$3:$A$10000,$A5,Datos_MStar!$C$3:$C$10000,SZ$1), SY5)</f>
        <v>133.05000000000001</v>
      </c>
      <c r="TA5" s="20">
        <f>IF(SUMIFS(Datos_MStar!$G$3:$G$10000,Datos_MStar!$A$3:$A$10000,$A5,Datos_MStar!$C$3:$C$10000,TA$1) &lt;&gt; 0, SUMIFS(Datos_MStar!$G$3:$G$10000,Datos_MStar!$A$3:$A$10000,$A5,Datos_MStar!$C$3:$C$10000,TA$1), SZ5)</f>
        <v>133.05000000000001</v>
      </c>
      <c r="TB5" s="20">
        <f>IF(SUMIFS(Datos_MStar!$G$3:$G$10000,Datos_MStar!$A$3:$A$10000,$A5,Datos_MStar!$C$3:$C$10000,TB$1) &lt;&gt; 0, SUMIFS(Datos_MStar!$G$3:$G$10000,Datos_MStar!$A$3:$A$10000,$A5,Datos_MStar!$C$3:$C$10000,TB$1), TA5)</f>
        <v>133.05000000000001</v>
      </c>
      <c r="TC5" s="20">
        <f>IF(SUMIFS(Datos_MStar!$G$3:$G$10000,Datos_MStar!$A$3:$A$10000,$A5,Datos_MStar!$C$3:$C$10000,TC$1) &lt;&gt; 0, SUMIFS(Datos_MStar!$G$3:$G$10000,Datos_MStar!$A$3:$A$10000,$A5,Datos_MStar!$C$3:$C$10000,TC$1), TB5)</f>
        <v>133.05000000000001</v>
      </c>
      <c r="TD5" s="20">
        <f>IF(SUMIFS(Datos_MStar!$G$3:$G$10000,Datos_MStar!$A$3:$A$10000,$A5,Datos_MStar!$C$3:$C$10000,TD$1) &lt;&gt; 0, SUMIFS(Datos_MStar!$G$3:$G$10000,Datos_MStar!$A$3:$A$10000,$A5,Datos_MStar!$C$3:$C$10000,TD$1), TC5)</f>
        <v>133.05000000000001</v>
      </c>
      <c r="TE5" s="20">
        <f>IF(SUMIFS(Datos_MStar!$G$3:$G$10000,Datos_MStar!$A$3:$A$10000,$A5,Datos_MStar!$C$3:$C$10000,TE$1) &lt;&gt; 0, SUMIFS(Datos_MStar!$G$3:$G$10000,Datos_MStar!$A$3:$A$10000,$A5,Datos_MStar!$C$3:$C$10000,TE$1), TD5)</f>
        <v>133.05000000000001</v>
      </c>
    </row>
    <row r="6" spans="1:525" x14ac:dyDescent="0.25">
      <c r="A6" s="5" t="str">
        <f>Datos_MStar!J7</f>
        <v>LU0524465977</v>
      </c>
      <c r="B6" s="5" t="str">
        <f>Datos_MStar!K7</f>
        <v>Alken European Opportunities A</v>
      </c>
      <c r="C6" s="25">
        <v>0</v>
      </c>
      <c r="D6" s="20">
        <f>IF(SUMIFS(Datos_MStar!$G$3:$G$10000,Datos_MStar!$A$3:$A$10000,$A6,Datos_MStar!$C$3:$C$10000,D$1) &lt;&gt; 0, SUMIFS(Datos_MStar!$G$3:$G$10000,Datos_MStar!$A$3:$A$10000,$A6,Datos_MStar!$C$3:$C$10000,D$1), C6)</f>
        <v>0</v>
      </c>
      <c r="E6" s="20">
        <f>IF(SUMIFS(Datos_MStar!$G$3:$G$10000,Datos_MStar!$A$3:$A$10000,$A6,Datos_MStar!$C$3:$C$10000,E$1) &lt;&gt; 0, SUMIFS(Datos_MStar!$G$3:$G$10000,Datos_MStar!$A$3:$A$10000,$A6,Datos_MStar!$C$3:$C$10000,E$1), D6)</f>
        <v>0</v>
      </c>
      <c r="F6" s="20">
        <f>IF(SUMIFS(Datos_MStar!$G$3:$G$10000,Datos_MStar!$A$3:$A$10000,$A6,Datos_MStar!$C$3:$C$10000,F$1) &lt;&gt; 0, SUMIFS(Datos_MStar!$G$3:$G$10000,Datos_MStar!$A$3:$A$10000,$A6,Datos_MStar!$C$3:$C$10000,F$1), E6)</f>
        <v>0</v>
      </c>
      <c r="G6" s="20">
        <f>IF(SUMIFS(Datos_MStar!$G$3:$G$10000,Datos_MStar!$A$3:$A$10000,$A6,Datos_MStar!$C$3:$C$10000,G$1) &lt;&gt; 0, SUMIFS(Datos_MStar!$G$3:$G$10000,Datos_MStar!$A$3:$A$10000,$A6,Datos_MStar!$C$3:$C$10000,G$1), F6)</f>
        <v>0</v>
      </c>
      <c r="H6" s="20">
        <f>IF(SUMIFS(Datos_MStar!$G$3:$G$10000,Datos_MStar!$A$3:$A$10000,$A6,Datos_MStar!$C$3:$C$10000,H$1) &lt;&gt; 0, SUMIFS(Datos_MStar!$G$3:$G$10000,Datos_MStar!$A$3:$A$10000,$A6,Datos_MStar!$C$3:$C$10000,H$1), G6)</f>
        <v>0</v>
      </c>
      <c r="I6" s="20">
        <f>IF(SUMIFS(Datos_MStar!$G$3:$G$10000,Datos_MStar!$A$3:$A$10000,$A6,Datos_MStar!$C$3:$C$10000,I$1) &lt;&gt; 0, SUMIFS(Datos_MStar!$G$3:$G$10000,Datos_MStar!$A$3:$A$10000,$A6,Datos_MStar!$C$3:$C$10000,I$1), H6)</f>
        <v>0</v>
      </c>
      <c r="J6" s="20">
        <f>IF(SUMIFS(Datos_MStar!$G$3:$G$10000,Datos_MStar!$A$3:$A$10000,$A6,Datos_MStar!$C$3:$C$10000,J$1) &lt;&gt; 0, SUMIFS(Datos_MStar!$G$3:$G$10000,Datos_MStar!$A$3:$A$10000,$A6,Datos_MStar!$C$3:$C$10000,J$1), I6)</f>
        <v>0</v>
      </c>
      <c r="K6" s="20">
        <f>IF(SUMIFS(Datos_MStar!$G$3:$G$10000,Datos_MStar!$A$3:$A$10000,$A6,Datos_MStar!$C$3:$C$10000,K$1) &lt;&gt; 0, SUMIFS(Datos_MStar!$G$3:$G$10000,Datos_MStar!$A$3:$A$10000,$A6,Datos_MStar!$C$3:$C$10000,K$1), J6)</f>
        <v>0</v>
      </c>
      <c r="L6" s="20">
        <f>IF(SUMIFS(Datos_MStar!$G$3:$G$10000,Datos_MStar!$A$3:$A$10000,$A6,Datos_MStar!$C$3:$C$10000,L$1) &lt;&gt; 0, SUMIFS(Datos_MStar!$G$3:$G$10000,Datos_MStar!$A$3:$A$10000,$A6,Datos_MStar!$C$3:$C$10000,L$1), K6)</f>
        <v>0</v>
      </c>
      <c r="M6" s="20">
        <f>IF(SUMIFS(Datos_MStar!$G$3:$G$10000,Datos_MStar!$A$3:$A$10000,$A6,Datos_MStar!$C$3:$C$10000,M$1) &lt;&gt; 0, SUMIFS(Datos_MStar!$G$3:$G$10000,Datos_MStar!$A$3:$A$10000,$A6,Datos_MStar!$C$3:$C$10000,M$1), L6)</f>
        <v>0</v>
      </c>
      <c r="N6" s="20">
        <f>IF(SUMIFS(Datos_MStar!$G$3:$G$10000,Datos_MStar!$A$3:$A$10000,$A6,Datos_MStar!$C$3:$C$10000,N$1) &lt;&gt; 0, SUMIFS(Datos_MStar!$G$3:$G$10000,Datos_MStar!$A$3:$A$10000,$A6,Datos_MStar!$C$3:$C$10000,N$1), M6)</f>
        <v>0</v>
      </c>
      <c r="O6" s="20">
        <f>IF(SUMIFS(Datos_MStar!$G$3:$G$10000,Datos_MStar!$A$3:$A$10000,$A6,Datos_MStar!$C$3:$C$10000,O$1) &lt;&gt; 0, SUMIFS(Datos_MStar!$G$3:$G$10000,Datos_MStar!$A$3:$A$10000,$A6,Datos_MStar!$C$3:$C$10000,O$1), N6)</f>
        <v>0</v>
      </c>
      <c r="P6" s="20">
        <f>IF(SUMIFS(Datos_MStar!$G$3:$G$10000,Datos_MStar!$A$3:$A$10000,$A6,Datos_MStar!$C$3:$C$10000,P$1) &lt;&gt; 0, SUMIFS(Datos_MStar!$G$3:$G$10000,Datos_MStar!$A$3:$A$10000,$A6,Datos_MStar!$C$3:$C$10000,P$1), O6)</f>
        <v>0</v>
      </c>
      <c r="Q6" s="20">
        <f>IF(SUMIFS(Datos_MStar!$G$3:$G$10000,Datos_MStar!$A$3:$A$10000,$A6,Datos_MStar!$C$3:$C$10000,Q$1) &lt;&gt; 0, SUMIFS(Datos_MStar!$G$3:$G$10000,Datos_MStar!$A$3:$A$10000,$A6,Datos_MStar!$C$3:$C$10000,Q$1), P6)</f>
        <v>0</v>
      </c>
      <c r="R6" s="20">
        <f>IF(SUMIFS(Datos_MStar!$G$3:$G$10000,Datos_MStar!$A$3:$A$10000,$A6,Datos_MStar!$C$3:$C$10000,R$1) &lt;&gt; 0, SUMIFS(Datos_MStar!$G$3:$G$10000,Datos_MStar!$A$3:$A$10000,$A6,Datos_MStar!$C$3:$C$10000,R$1), Q6)</f>
        <v>0</v>
      </c>
      <c r="S6" s="20">
        <f>IF(SUMIFS(Datos_MStar!$G$3:$G$10000,Datos_MStar!$A$3:$A$10000,$A6,Datos_MStar!$C$3:$C$10000,S$1) &lt;&gt; 0, SUMIFS(Datos_MStar!$G$3:$G$10000,Datos_MStar!$A$3:$A$10000,$A6,Datos_MStar!$C$3:$C$10000,S$1), R6)</f>
        <v>0</v>
      </c>
      <c r="T6" s="20">
        <f>IF(SUMIFS(Datos_MStar!$G$3:$G$10000,Datos_MStar!$A$3:$A$10000,$A6,Datos_MStar!$C$3:$C$10000,T$1) &lt;&gt; 0, SUMIFS(Datos_MStar!$G$3:$G$10000,Datos_MStar!$A$3:$A$10000,$A6,Datos_MStar!$C$3:$C$10000,T$1), S6)</f>
        <v>0</v>
      </c>
      <c r="U6" s="20">
        <f>IF(SUMIFS(Datos_MStar!$G$3:$G$10000,Datos_MStar!$A$3:$A$10000,$A6,Datos_MStar!$C$3:$C$10000,U$1) &lt;&gt; 0, SUMIFS(Datos_MStar!$G$3:$G$10000,Datos_MStar!$A$3:$A$10000,$A6,Datos_MStar!$C$3:$C$10000,U$1), T6)</f>
        <v>0</v>
      </c>
      <c r="V6" s="20">
        <f>IF(SUMIFS(Datos_MStar!$G$3:$G$10000,Datos_MStar!$A$3:$A$10000,$A6,Datos_MStar!$C$3:$C$10000,V$1) &lt;&gt; 0, SUMIFS(Datos_MStar!$G$3:$G$10000,Datos_MStar!$A$3:$A$10000,$A6,Datos_MStar!$C$3:$C$10000,V$1), U6)</f>
        <v>0</v>
      </c>
      <c r="W6" s="20">
        <f>IF(SUMIFS(Datos_MStar!$G$3:$G$10000,Datos_MStar!$A$3:$A$10000,$A6,Datos_MStar!$C$3:$C$10000,W$1) &lt;&gt; 0, SUMIFS(Datos_MStar!$G$3:$G$10000,Datos_MStar!$A$3:$A$10000,$A6,Datos_MStar!$C$3:$C$10000,W$1), V6)</f>
        <v>0</v>
      </c>
      <c r="X6" s="20">
        <f>IF(SUMIFS(Datos_MStar!$G$3:$G$10000,Datos_MStar!$A$3:$A$10000,$A6,Datos_MStar!$C$3:$C$10000,X$1) &lt;&gt; 0, SUMIFS(Datos_MStar!$G$3:$G$10000,Datos_MStar!$A$3:$A$10000,$A6,Datos_MStar!$C$3:$C$10000,X$1), W6)</f>
        <v>0</v>
      </c>
      <c r="Y6" s="20">
        <f>IF(SUMIFS(Datos_MStar!$G$3:$G$10000,Datos_MStar!$A$3:$A$10000,$A6,Datos_MStar!$C$3:$C$10000,Y$1) &lt;&gt; 0, SUMIFS(Datos_MStar!$G$3:$G$10000,Datos_MStar!$A$3:$A$10000,$A6,Datos_MStar!$C$3:$C$10000,Y$1), X6)</f>
        <v>0</v>
      </c>
      <c r="Z6" s="20">
        <f>IF(SUMIFS(Datos_MStar!$G$3:$G$10000,Datos_MStar!$A$3:$A$10000,$A6,Datos_MStar!$C$3:$C$10000,Z$1) &lt;&gt; 0, SUMIFS(Datos_MStar!$G$3:$G$10000,Datos_MStar!$A$3:$A$10000,$A6,Datos_MStar!$C$3:$C$10000,Z$1), Y6)</f>
        <v>0</v>
      </c>
      <c r="AA6" s="20">
        <f>IF(SUMIFS(Datos_MStar!$G$3:$G$10000,Datos_MStar!$A$3:$A$10000,$A6,Datos_MStar!$C$3:$C$10000,AA$1) &lt;&gt; 0, SUMIFS(Datos_MStar!$G$3:$G$10000,Datos_MStar!$A$3:$A$10000,$A6,Datos_MStar!$C$3:$C$10000,AA$1), Z6)</f>
        <v>0</v>
      </c>
      <c r="AB6" s="20">
        <f>IF(SUMIFS(Datos_MStar!$G$3:$G$10000,Datos_MStar!$A$3:$A$10000,$A6,Datos_MStar!$C$3:$C$10000,AB$1) &lt;&gt; 0, SUMIFS(Datos_MStar!$G$3:$G$10000,Datos_MStar!$A$3:$A$10000,$A6,Datos_MStar!$C$3:$C$10000,AB$1), AA6)</f>
        <v>0</v>
      </c>
      <c r="AC6" s="20">
        <f>IF(SUMIFS(Datos_MStar!$G$3:$G$10000,Datos_MStar!$A$3:$A$10000,$A6,Datos_MStar!$C$3:$C$10000,AC$1) &lt;&gt; 0, SUMIFS(Datos_MStar!$G$3:$G$10000,Datos_MStar!$A$3:$A$10000,$A6,Datos_MStar!$C$3:$C$10000,AC$1), AB6)</f>
        <v>0</v>
      </c>
      <c r="AD6" s="20">
        <f>IF(SUMIFS(Datos_MStar!$G$3:$G$10000,Datos_MStar!$A$3:$A$10000,$A6,Datos_MStar!$C$3:$C$10000,AD$1) &lt;&gt; 0, SUMIFS(Datos_MStar!$G$3:$G$10000,Datos_MStar!$A$3:$A$10000,$A6,Datos_MStar!$C$3:$C$10000,AD$1), AC6)</f>
        <v>0</v>
      </c>
      <c r="AE6" s="20">
        <f>IF(SUMIFS(Datos_MStar!$G$3:$G$10000,Datos_MStar!$A$3:$A$10000,$A6,Datos_MStar!$C$3:$C$10000,AE$1) &lt;&gt; 0, SUMIFS(Datos_MStar!$G$3:$G$10000,Datos_MStar!$A$3:$A$10000,$A6,Datos_MStar!$C$3:$C$10000,AE$1), AD6)</f>
        <v>0</v>
      </c>
      <c r="AF6" s="20">
        <f>IF(SUMIFS(Datos_MStar!$G$3:$G$10000,Datos_MStar!$A$3:$A$10000,$A6,Datos_MStar!$C$3:$C$10000,AF$1) &lt;&gt; 0, SUMIFS(Datos_MStar!$G$3:$G$10000,Datos_MStar!$A$3:$A$10000,$A6,Datos_MStar!$C$3:$C$10000,AF$1), AE6)</f>
        <v>0</v>
      </c>
      <c r="AG6" s="20">
        <f>IF(SUMIFS(Datos_MStar!$G$3:$G$10000,Datos_MStar!$A$3:$A$10000,$A6,Datos_MStar!$C$3:$C$10000,AG$1) &lt;&gt; 0, SUMIFS(Datos_MStar!$G$3:$G$10000,Datos_MStar!$A$3:$A$10000,$A6,Datos_MStar!$C$3:$C$10000,AG$1), AF6)</f>
        <v>0</v>
      </c>
      <c r="AH6" s="20">
        <f>IF(SUMIFS(Datos_MStar!$G$3:$G$10000,Datos_MStar!$A$3:$A$10000,$A6,Datos_MStar!$C$3:$C$10000,AH$1) &lt;&gt; 0, SUMIFS(Datos_MStar!$G$3:$G$10000,Datos_MStar!$A$3:$A$10000,$A6,Datos_MStar!$C$3:$C$10000,AH$1), AG6)</f>
        <v>0</v>
      </c>
      <c r="AI6" s="20">
        <f>IF(SUMIFS(Datos_MStar!$G$3:$G$10000,Datos_MStar!$A$3:$A$10000,$A6,Datos_MStar!$C$3:$C$10000,AI$1) &lt;&gt; 0, SUMIFS(Datos_MStar!$G$3:$G$10000,Datos_MStar!$A$3:$A$10000,$A6,Datos_MStar!$C$3:$C$10000,AI$1), AH6)</f>
        <v>0</v>
      </c>
      <c r="AJ6" s="20">
        <f>IF(SUMIFS(Datos_MStar!$G$3:$G$10000,Datos_MStar!$A$3:$A$10000,$A6,Datos_MStar!$C$3:$C$10000,AJ$1) &lt;&gt; 0, SUMIFS(Datos_MStar!$G$3:$G$10000,Datos_MStar!$A$3:$A$10000,$A6,Datos_MStar!$C$3:$C$10000,AJ$1), AI6)</f>
        <v>0</v>
      </c>
      <c r="AK6" s="20">
        <f>IF(SUMIFS(Datos_MStar!$G$3:$G$10000,Datos_MStar!$A$3:$A$10000,$A6,Datos_MStar!$C$3:$C$10000,AK$1) &lt;&gt; 0, SUMIFS(Datos_MStar!$G$3:$G$10000,Datos_MStar!$A$3:$A$10000,$A6,Datos_MStar!$C$3:$C$10000,AK$1), AJ6)</f>
        <v>0</v>
      </c>
      <c r="AL6" s="20">
        <f>IF(SUMIFS(Datos_MStar!$G$3:$G$10000,Datos_MStar!$A$3:$A$10000,$A6,Datos_MStar!$C$3:$C$10000,AL$1) &lt;&gt; 0, SUMIFS(Datos_MStar!$G$3:$G$10000,Datos_MStar!$A$3:$A$10000,$A6,Datos_MStar!$C$3:$C$10000,AL$1), AK6)</f>
        <v>0</v>
      </c>
      <c r="AM6" s="20">
        <f>IF(SUMIFS(Datos_MStar!$G$3:$G$10000,Datos_MStar!$A$3:$A$10000,$A6,Datos_MStar!$C$3:$C$10000,AM$1) &lt;&gt; 0, SUMIFS(Datos_MStar!$G$3:$G$10000,Datos_MStar!$A$3:$A$10000,$A6,Datos_MStar!$C$3:$C$10000,AM$1), AL6)</f>
        <v>0</v>
      </c>
      <c r="AN6" s="20">
        <f>IF(SUMIFS(Datos_MStar!$G$3:$G$10000,Datos_MStar!$A$3:$A$10000,$A6,Datos_MStar!$C$3:$C$10000,AN$1) &lt;&gt; 0, SUMIFS(Datos_MStar!$G$3:$G$10000,Datos_MStar!$A$3:$A$10000,$A6,Datos_MStar!$C$3:$C$10000,AN$1), AM6)</f>
        <v>0</v>
      </c>
      <c r="AO6" s="20">
        <f>IF(SUMIFS(Datos_MStar!$G$3:$G$10000,Datos_MStar!$A$3:$A$10000,$A6,Datos_MStar!$C$3:$C$10000,AO$1) &lt;&gt; 0, SUMIFS(Datos_MStar!$G$3:$G$10000,Datos_MStar!$A$3:$A$10000,$A6,Datos_MStar!$C$3:$C$10000,AO$1), AN6)</f>
        <v>0</v>
      </c>
      <c r="AP6" s="20">
        <f>IF(SUMIFS(Datos_MStar!$G$3:$G$10000,Datos_MStar!$A$3:$A$10000,$A6,Datos_MStar!$C$3:$C$10000,AP$1) &lt;&gt; 0, SUMIFS(Datos_MStar!$G$3:$G$10000,Datos_MStar!$A$3:$A$10000,$A6,Datos_MStar!$C$3:$C$10000,AP$1), AO6)</f>
        <v>0</v>
      </c>
      <c r="AQ6" s="20">
        <f>IF(SUMIFS(Datos_MStar!$G$3:$G$10000,Datos_MStar!$A$3:$A$10000,$A6,Datos_MStar!$C$3:$C$10000,AQ$1) &lt;&gt; 0, SUMIFS(Datos_MStar!$G$3:$G$10000,Datos_MStar!$A$3:$A$10000,$A6,Datos_MStar!$C$3:$C$10000,AQ$1), AP6)</f>
        <v>0</v>
      </c>
      <c r="AR6" s="20">
        <f>IF(SUMIFS(Datos_MStar!$G$3:$G$10000,Datos_MStar!$A$3:$A$10000,$A6,Datos_MStar!$C$3:$C$10000,AR$1) &lt;&gt; 0, SUMIFS(Datos_MStar!$G$3:$G$10000,Datos_MStar!$A$3:$A$10000,$A6,Datos_MStar!$C$3:$C$10000,AR$1), AQ6)</f>
        <v>0</v>
      </c>
      <c r="AS6" s="20">
        <f>IF(SUMIFS(Datos_MStar!$G$3:$G$10000,Datos_MStar!$A$3:$A$10000,$A6,Datos_MStar!$C$3:$C$10000,AS$1) &lt;&gt; 0, SUMIFS(Datos_MStar!$G$3:$G$10000,Datos_MStar!$A$3:$A$10000,$A6,Datos_MStar!$C$3:$C$10000,AS$1), AR6)</f>
        <v>0</v>
      </c>
      <c r="AT6" s="20">
        <f>IF(SUMIFS(Datos_MStar!$G$3:$G$10000,Datos_MStar!$A$3:$A$10000,$A6,Datos_MStar!$C$3:$C$10000,AT$1) &lt;&gt; 0, SUMIFS(Datos_MStar!$G$3:$G$10000,Datos_MStar!$A$3:$A$10000,$A6,Datos_MStar!$C$3:$C$10000,AT$1), AS6)</f>
        <v>0</v>
      </c>
      <c r="AU6" s="20">
        <f>IF(SUMIFS(Datos_MStar!$G$3:$G$10000,Datos_MStar!$A$3:$A$10000,$A6,Datos_MStar!$C$3:$C$10000,AU$1) &lt;&gt; 0, SUMIFS(Datos_MStar!$G$3:$G$10000,Datos_MStar!$A$3:$A$10000,$A6,Datos_MStar!$C$3:$C$10000,AU$1), AT6)</f>
        <v>0</v>
      </c>
      <c r="AV6" s="20">
        <f>IF(SUMIFS(Datos_MStar!$G$3:$G$10000,Datos_MStar!$A$3:$A$10000,$A6,Datos_MStar!$C$3:$C$10000,AV$1) &lt;&gt; 0, SUMIFS(Datos_MStar!$G$3:$G$10000,Datos_MStar!$A$3:$A$10000,$A6,Datos_MStar!$C$3:$C$10000,AV$1), AU6)</f>
        <v>0</v>
      </c>
      <c r="AW6" s="20">
        <f>IF(SUMIFS(Datos_MStar!$G$3:$G$10000,Datos_MStar!$A$3:$A$10000,$A6,Datos_MStar!$C$3:$C$10000,AW$1) &lt;&gt; 0, SUMIFS(Datos_MStar!$G$3:$G$10000,Datos_MStar!$A$3:$A$10000,$A6,Datos_MStar!$C$3:$C$10000,AW$1), AV6)</f>
        <v>0</v>
      </c>
      <c r="AX6" s="20">
        <f>IF(SUMIFS(Datos_MStar!$G$3:$G$10000,Datos_MStar!$A$3:$A$10000,$A6,Datos_MStar!$C$3:$C$10000,AX$1) &lt;&gt; 0, SUMIFS(Datos_MStar!$G$3:$G$10000,Datos_MStar!$A$3:$A$10000,$A6,Datos_MStar!$C$3:$C$10000,AX$1), AW6)</f>
        <v>0</v>
      </c>
      <c r="AY6" s="20">
        <f>IF(SUMIFS(Datos_MStar!$G$3:$G$10000,Datos_MStar!$A$3:$A$10000,$A6,Datos_MStar!$C$3:$C$10000,AY$1) &lt;&gt; 0, SUMIFS(Datos_MStar!$G$3:$G$10000,Datos_MStar!$A$3:$A$10000,$A6,Datos_MStar!$C$3:$C$10000,AY$1), AX6)</f>
        <v>0</v>
      </c>
      <c r="AZ6" s="20">
        <f>IF(SUMIFS(Datos_MStar!$G$3:$G$10000,Datos_MStar!$A$3:$A$10000,$A6,Datos_MStar!$C$3:$C$10000,AZ$1) &lt;&gt; 0, SUMIFS(Datos_MStar!$G$3:$G$10000,Datos_MStar!$A$3:$A$10000,$A6,Datos_MStar!$C$3:$C$10000,AZ$1), AY6)</f>
        <v>0</v>
      </c>
      <c r="BA6" s="20">
        <f>IF(SUMIFS(Datos_MStar!$G$3:$G$10000,Datos_MStar!$A$3:$A$10000,$A6,Datos_MStar!$C$3:$C$10000,BA$1) &lt;&gt; 0, SUMIFS(Datos_MStar!$G$3:$G$10000,Datos_MStar!$A$3:$A$10000,$A6,Datos_MStar!$C$3:$C$10000,BA$1), AZ6)</f>
        <v>0</v>
      </c>
      <c r="BB6" s="20">
        <f>IF(SUMIFS(Datos_MStar!$G$3:$G$10000,Datos_MStar!$A$3:$A$10000,$A6,Datos_MStar!$C$3:$C$10000,BB$1) &lt;&gt; 0, SUMIFS(Datos_MStar!$G$3:$G$10000,Datos_MStar!$A$3:$A$10000,$A6,Datos_MStar!$C$3:$C$10000,BB$1), BA6)</f>
        <v>0</v>
      </c>
      <c r="BC6" s="20">
        <f>IF(SUMIFS(Datos_MStar!$G$3:$G$10000,Datos_MStar!$A$3:$A$10000,$A6,Datos_MStar!$C$3:$C$10000,BC$1) &lt;&gt; 0, SUMIFS(Datos_MStar!$G$3:$G$10000,Datos_MStar!$A$3:$A$10000,$A6,Datos_MStar!$C$3:$C$10000,BC$1), BB6)</f>
        <v>0</v>
      </c>
      <c r="BD6" s="20">
        <f>IF(SUMIFS(Datos_MStar!$G$3:$G$10000,Datos_MStar!$A$3:$A$10000,$A6,Datos_MStar!$C$3:$C$10000,BD$1) &lt;&gt; 0, SUMIFS(Datos_MStar!$G$3:$G$10000,Datos_MStar!$A$3:$A$10000,$A6,Datos_MStar!$C$3:$C$10000,BD$1), BC6)</f>
        <v>0</v>
      </c>
      <c r="BE6" s="20">
        <f>IF(SUMIFS(Datos_MStar!$G$3:$G$10000,Datos_MStar!$A$3:$A$10000,$A6,Datos_MStar!$C$3:$C$10000,BE$1) &lt;&gt; 0, SUMIFS(Datos_MStar!$G$3:$G$10000,Datos_MStar!$A$3:$A$10000,$A6,Datos_MStar!$C$3:$C$10000,BE$1), BD6)</f>
        <v>0</v>
      </c>
      <c r="BF6" s="20">
        <f>IF(SUMIFS(Datos_MStar!$G$3:$G$10000,Datos_MStar!$A$3:$A$10000,$A6,Datos_MStar!$C$3:$C$10000,BF$1) &lt;&gt; 0, SUMIFS(Datos_MStar!$G$3:$G$10000,Datos_MStar!$A$3:$A$10000,$A6,Datos_MStar!$C$3:$C$10000,BF$1), BE6)</f>
        <v>0</v>
      </c>
      <c r="BG6" s="20">
        <f>IF(SUMIFS(Datos_MStar!$G$3:$G$10000,Datos_MStar!$A$3:$A$10000,$A6,Datos_MStar!$C$3:$C$10000,BG$1) &lt;&gt; 0, SUMIFS(Datos_MStar!$G$3:$G$10000,Datos_MStar!$A$3:$A$10000,$A6,Datos_MStar!$C$3:$C$10000,BG$1), BF6)</f>
        <v>0</v>
      </c>
      <c r="BH6" s="20">
        <f>IF(SUMIFS(Datos_MStar!$G$3:$G$10000,Datos_MStar!$A$3:$A$10000,$A6,Datos_MStar!$C$3:$C$10000,BH$1) &lt;&gt; 0, SUMIFS(Datos_MStar!$G$3:$G$10000,Datos_MStar!$A$3:$A$10000,$A6,Datos_MStar!$C$3:$C$10000,BH$1), BG6)</f>
        <v>0</v>
      </c>
      <c r="BI6" s="20">
        <f>IF(SUMIFS(Datos_MStar!$G$3:$G$10000,Datos_MStar!$A$3:$A$10000,$A6,Datos_MStar!$C$3:$C$10000,BI$1) &lt;&gt; 0, SUMIFS(Datos_MStar!$G$3:$G$10000,Datos_MStar!$A$3:$A$10000,$A6,Datos_MStar!$C$3:$C$10000,BI$1), BH6)</f>
        <v>0</v>
      </c>
      <c r="BJ6" s="20">
        <f>IF(SUMIFS(Datos_MStar!$G$3:$G$10000,Datos_MStar!$A$3:$A$10000,$A6,Datos_MStar!$C$3:$C$10000,BJ$1) &lt;&gt; 0, SUMIFS(Datos_MStar!$G$3:$G$10000,Datos_MStar!$A$3:$A$10000,$A6,Datos_MStar!$C$3:$C$10000,BJ$1), BI6)</f>
        <v>0</v>
      </c>
      <c r="BK6" s="20">
        <f>IF(SUMIFS(Datos_MStar!$G$3:$G$10000,Datos_MStar!$A$3:$A$10000,$A6,Datos_MStar!$C$3:$C$10000,BK$1) &lt;&gt; 0, SUMIFS(Datos_MStar!$G$3:$G$10000,Datos_MStar!$A$3:$A$10000,$A6,Datos_MStar!$C$3:$C$10000,BK$1), BJ6)</f>
        <v>0</v>
      </c>
      <c r="BL6" s="20">
        <f>IF(SUMIFS(Datos_MStar!$G$3:$G$10000,Datos_MStar!$A$3:$A$10000,$A6,Datos_MStar!$C$3:$C$10000,BL$1) &lt;&gt; 0, SUMIFS(Datos_MStar!$G$3:$G$10000,Datos_MStar!$A$3:$A$10000,$A6,Datos_MStar!$C$3:$C$10000,BL$1), BK6)</f>
        <v>0</v>
      </c>
      <c r="BM6" s="20">
        <f>IF(SUMIFS(Datos_MStar!$G$3:$G$10000,Datos_MStar!$A$3:$A$10000,$A6,Datos_MStar!$C$3:$C$10000,BM$1) &lt;&gt; 0, SUMIFS(Datos_MStar!$G$3:$G$10000,Datos_MStar!$A$3:$A$10000,$A6,Datos_MStar!$C$3:$C$10000,BM$1), BL6)</f>
        <v>0</v>
      </c>
      <c r="BN6" s="20">
        <f>IF(SUMIFS(Datos_MStar!$G$3:$G$10000,Datos_MStar!$A$3:$A$10000,$A6,Datos_MStar!$C$3:$C$10000,BN$1) &lt;&gt; 0, SUMIFS(Datos_MStar!$G$3:$G$10000,Datos_MStar!$A$3:$A$10000,$A6,Datos_MStar!$C$3:$C$10000,BN$1), BM6)</f>
        <v>0</v>
      </c>
      <c r="BO6" s="20">
        <f>IF(SUMIFS(Datos_MStar!$G$3:$G$10000,Datos_MStar!$A$3:$A$10000,$A6,Datos_MStar!$C$3:$C$10000,BO$1) &lt;&gt; 0, SUMIFS(Datos_MStar!$G$3:$G$10000,Datos_MStar!$A$3:$A$10000,$A6,Datos_MStar!$C$3:$C$10000,BO$1), BN6)</f>
        <v>0</v>
      </c>
      <c r="BP6" s="20">
        <f>IF(SUMIFS(Datos_MStar!$G$3:$G$10000,Datos_MStar!$A$3:$A$10000,$A6,Datos_MStar!$C$3:$C$10000,BP$1) &lt;&gt; 0, SUMIFS(Datos_MStar!$G$3:$G$10000,Datos_MStar!$A$3:$A$10000,$A6,Datos_MStar!$C$3:$C$10000,BP$1), BO6)</f>
        <v>0</v>
      </c>
      <c r="BQ6" s="20">
        <f>IF(SUMIFS(Datos_MStar!$G$3:$G$10000,Datos_MStar!$A$3:$A$10000,$A6,Datos_MStar!$C$3:$C$10000,BQ$1) &lt;&gt; 0, SUMIFS(Datos_MStar!$G$3:$G$10000,Datos_MStar!$A$3:$A$10000,$A6,Datos_MStar!$C$3:$C$10000,BQ$1), BP6)</f>
        <v>0</v>
      </c>
      <c r="BR6" s="20">
        <f>IF(SUMIFS(Datos_MStar!$G$3:$G$10000,Datos_MStar!$A$3:$A$10000,$A6,Datos_MStar!$C$3:$C$10000,BR$1) &lt;&gt; 0, SUMIFS(Datos_MStar!$G$3:$G$10000,Datos_MStar!$A$3:$A$10000,$A6,Datos_MStar!$C$3:$C$10000,BR$1), BQ6)</f>
        <v>0</v>
      </c>
      <c r="BS6" s="20">
        <f>IF(SUMIFS(Datos_MStar!$G$3:$G$10000,Datos_MStar!$A$3:$A$10000,$A6,Datos_MStar!$C$3:$C$10000,BS$1) &lt;&gt; 0, SUMIFS(Datos_MStar!$G$3:$G$10000,Datos_MStar!$A$3:$A$10000,$A6,Datos_MStar!$C$3:$C$10000,BS$1), BR6)</f>
        <v>0</v>
      </c>
      <c r="BT6" s="20">
        <f>IF(SUMIFS(Datos_MStar!$G$3:$G$10000,Datos_MStar!$A$3:$A$10000,$A6,Datos_MStar!$C$3:$C$10000,BT$1) &lt;&gt; 0, SUMIFS(Datos_MStar!$G$3:$G$10000,Datos_MStar!$A$3:$A$10000,$A6,Datos_MStar!$C$3:$C$10000,BT$1), BS6)</f>
        <v>0</v>
      </c>
      <c r="BU6" s="20">
        <f>IF(SUMIFS(Datos_MStar!$G$3:$G$10000,Datos_MStar!$A$3:$A$10000,$A6,Datos_MStar!$C$3:$C$10000,BU$1) &lt;&gt; 0, SUMIFS(Datos_MStar!$G$3:$G$10000,Datos_MStar!$A$3:$A$10000,$A6,Datos_MStar!$C$3:$C$10000,BU$1), BT6)</f>
        <v>0</v>
      </c>
      <c r="BV6" s="20">
        <f>IF(SUMIFS(Datos_MStar!$G$3:$G$10000,Datos_MStar!$A$3:$A$10000,$A6,Datos_MStar!$C$3:$C$10000,BV$1) &lt;&gt; 0, SUMIFS(Datos_MStar!$G$3:$G$10000,Datos_MStar!$A$3:$A$10000,$A6,Datos_MStar!$C$3:$C$10000,BV$1), BU6)</f>
        <v>0</v>
      </c>
      <c r="BW6" s="20">
        <f>IF(SUMIFS(Datos_MStar!$G$3:$G$10000,Datos_MStar!$A$3:$A$10000,$A6,Datos_MStar!$C$3:$C$10000,BW$1) &lt;&gt; 0, SUMIFS(Datos_MStar!$G$3:$G$10000,Datos_MStar!$A$3:$A$10000,$A6,Datos_MStar!$C$3:$C$10000,BW$1), BV6)</f>
        <v>0</v>
      </c>
      <c r="BX6" s="20">
        <f>IF(SUMIFS(Datos_MStar!$G$3:$G$10000,Datos_MStar!$A$3:$A$10000,$A6,Datos_MStar!$C$3:$C$10000,BX$1) &lt;&gt; 0, SUMIFS(Datos_MStar!$G$3:$G$10000,Datos_MStar!$A$3:$A$10000,$A6,Datos_MStar!$C$3:$C$10000,BX$1), BW6)</f>
        <v>0</v>
      </c>
      <c r="BY6" s="20">
        <f>IF(SUMIFS(Datos_MStar!$G$3:$G$10000,Datos_MStar!$A$3:$A$10000,$A6,Datos_MStar!$C$3:$C$10000,BY$1) &lt;&gt; 0, SUMIFS(Datos_MStar!$G$3:$G$10000,Datos_MStar!$A$3:$A$10000,$A6,Datos_MStar!$C$3:$C$10000,BY$1), BX6)</f>
        <v>0</v>
      </c>
      <c r="BZ6" s="20">
        <f>IF(SUMIFS(Datos_MStar!$G$3:$G$10000,Datos_MStar!$A$3:$A$10000,$A6,Datos_MStar!$C$3:$C$10000,BZ$1) &lt;&gt; 0, SUMIFS(Datos_MStar!$G$3:$G$10000,Datos_MStar!$A$3:$A$10000,$A6,Datos_MStar!$C$3:$C$10000,BZ$1), BY6)</f>
        <v>0</v>
      </c>
      <c r="CA6" s="20">
        <f>IF(SUMIFS(Datos_MStar!$G$3:$G$10000,Datos_MStar!$A$3:$A$10000,$A6,Datos_MStar!$C$3:$C$10000,CA$1) &lt;&gt; 0, SUMIFS(Datos_MStar!$G$3:$G$10000,Datos_MStar!$A$3:$A$10000,$A6,Datos_MStar!$C$3:$C$10000,CA$1), BZ6)</f>
        <v>0</v>
      </c>
      <c r="CB6" s="20">
        <f>IF(SUMIFS(Datos_MStar!$G$3:$G$10000,Datos_MStar!$A$3:$A$10000,$A6,Datos_MStar!$C$3:$C$10000,CB$1) &lt;&gt; 0, SUMIFS(Datos_MStar!$G$3:$G$10000,Datos_MStar!$A$3:$A$10000,$A6,Datos_MStar!$C$3:$C$10000,CB$1), CA6)</f>
        <v>0</v>
      </c>
      <c r="CC6" s="20">
        <f>IF(SUMIFS(Datos_MStar!$G$3:$G$10000,Datos_MStar!$A$3:$A$10000,$A6,Datos_MStar!$C$3:$C$10000,CC$1) &lt;&gt; 0, SUMIFS(Datos_MStar!$G$3:$G$10000,Datos_MStar!$A$3:$A$10000,$A6,Datos_MStar!$C$3:$C$10000,CC$1), CB6)</f>
        <v>0</v>
      </c>
      <c r="CD6" s="20">
        <f>IF(SUMIFS(Datos_MStar!$G$3:$G$10000,Datos_MStar!$A$3:$A$10000,$A6,Datos_MStar!$C$3:$C$10000,CD$1) &lt;&gt; 0, SUMIFS(Datos_MStar!$G$3:$G$10000,Datos_MStar!$A$3:$A$10000,$A6,Datos_MStar!$C$3:$C$10000,CD$1), CC6)</f>
        <v>0</v>
      </c>
      <c r="CE6" s="20">
        <f>IF(SUMIFS(Datos_MStar!$G$3:$G$10000,Datos_MStar!$A$3:$A$10000,$A6,Datos_MStar!$C$3:$C$10000,CE$1) &lt;&gt; 0, SUMIFS(Datos_MStar!$G$3:$G$10000,Datos_MStar!$A$3:$A$10000,$A6,Datos_MStar!$C$3:$C$10000,CE$1), CD6)</f>
        <v>0</v>
      </c>
      <c r="CF6" s="20">
        <f>IF(SUMIFS(Datos_MStar!$G$3:$G$10000,Datos_MStar!$A$3:$A$10000,$A6,Datos_MStar!$C$3:$C$10000,CF$1) &lt;&gt; 0, SUMIFS(Datos_MStar!$G$3:$G$10000,Datos_MStar!$A$3:$A$10000,$A6,Datos_MStar!$C$3:$C$10000,CF$1), CE6)</f>
        <v>0</v>
      </c>
      <c r="CG6" s="20">
        <f>IF(SUMIFS(Datos_MStar!$G$3:$G$10000,Datos_MStar!$A$3:$A$10000,$A6,Datos_MStar!$C$3:$C$10000,CG$1) &lt;&gt; 0, SUMIFS(Datos_MStar!$G$3:$G$10000,Datos_MStar!$A$3:$A$10000,$A6,Datos_MStar!$C$3:$C$10000,CG$1), CF6)</f>
        <v>0</v>
      </c>
      <c r="CH6" s="20">
        <f>IF(SUMIFS(Datos_MStar!$G$3:$G$10000,Datos_MStar!$A$3:$A$10000,$A6,Datos_MStar!$C$3:$C$10000,CH$1) &lt;&gt; 0, SUMIFS(Datos_MStar!$G$3:$G$10000,Datos_MStar!$A$3:$A$10000,$A6,Datos_MStar!$C$3:$C$10000,CH$1), CG6)</f>
        <v>0</v>
      </c>
      <c r="CI6" s="20">
        <f>IF(SUMIFS(Datos_MStar!$G$3:$G$10000,Datos_MStar!$A$3:$A$10000,$A6,Datos_MStar!$C$3:$C$10000,CI$1) &lt;&gt; 0, SUMIFS(Datos_MStar!$G$3:$G$10000,Datos_MStar!$A$3:$A$10000,$A6,Datos_MStar!$C$3:$C$10000,CI$1), CH6)</f>
        <v>0</v>
      </c>
      <c r="CJ6" s="20">
        <f>IF(SUMIFS(Datos_MStar!$G$3:$G$10000,Datos_MStar!$A$3:$A$10000,$A6,Datos_MStar!$C$3:$C$10000,CJ$1) &lt;&gt; 0, SUMIFS(Datos_MStar!$G$3:$G$10000,Datos_MStar!$A$3:$A$10000,$A6,Datos_MStar!$C$3:$C$10000,CJ$1), CI6)</f>
        <v>0</v>
      </c>
      <c r="CK6" s="20">
        <f>IF(SUMIFS(Datos_MStar!$G$3:$G$10000,Datos_MStar!$A$3:$A$10000,$A6,Datos_MStar!$C$3:$C$10000,CK$1) &lt;&gt; 0, SUMIFS(Datos_MStar!$G$3:$G$10000,Datos_MStar!$A$3:$A$10000,$A6,Datos_MStar!$C$3:$C$10000,CK$1), CJ6)</f>
        <v>0</v>
      </c>
      <c r="CL6" s="20">
        <f>IF(SUMIFS(Datos_MStar!$G$3:$G$10000,Datos_MStar!$A$3:$A$10000,$A6,Datos_MStar!$C$3:$C$10000,CL$1) &lt;&gt; 0, SUMIFS(Datos_MStar!$G$3:$G$10000,Datos_MStar!$A$3:$A$10000,$A6,Datos_MStar!$C$3:$C$10000,CL$1), CK6)</f>
        <v>0</v>
      </c>
      <c r="CM6" s="20">
        <f>IF(SUMIFS(Datos_MStar!$G$3:$G$10000,Datos_MStar!$A$3:$A$10000,$A6,Datos_MStar!$C$3:$C$10000,CM$1) &lt;&gt; 0, SUMIFS(Datos_MStar!$G$3:$G$10000,Datos_MStar!$A$3:$A$10000,$A6,Datos_MStar!$C$3:$C$10000,CM$1), CL6)</f>
        <v>0</v>
      </c>
      <c r="CN6" s="20">
        <f>IF(SUMIFS(Datos_MStar!$G$3:$G$10000,Datos_MStar!$A$3:$A$10000,$A6,Datos_MStar!$C$3:$C$10000,CN$1) &lt;&gt; 0, SUMIFS(Datos_MStar!$G$3:$G$10000,Datos_MStar!$A$3:$A$10000,$A6,Datos_MStar!$C$3:$C$10000,CN$1), CM6)</f>
        <v>0</v>
      </c>
      <c r="CO6" s="20">
        <f>IF(SUMIFS(Datos_MStar!$G$3:$G$10000,Datos_MStar!$A$3:$A$10000,$A6,Datos_MStar!$C$3:$C$10000,CO$1) &lt;&gt; 0, SUMIFS(Datos_MStar!$G$3:$G$10000,Datos_MStar!$A$3:$A$10000,$A6,Datos_MStar!$C$3:$C$10000,CO$1), CN6)</f>
        <v>0</v>
      </c>
      <c r="CP6" s="20">
        <f>IF(SUMIFS(Datos_MStar!$G$3:$G$10000,Datos_MStar!$A$3:$A$10000,$A6,Datos_MStar!$C$3:$C$10000,CP$1) &lt;&gt; 0, SUMIFS(Datos_MStar!$G$3:$G$10000,Datos_MStar!$A$3:$A$10000,$A6,Datos_MStar!$C$3:$C$10000,CP$1), CO6)</f>
        <v>0</v>
      </c>
      <c r="CQ6" s="20">
        <f>IF(SUMIFS(Datos_MStar!$G$3:$G$10000,Datos_MStar!$A$3:$A$10000,$A6,Datos_MStar!$C$3:$C$10000,CQ$1) &lt;&gt; 0, SUMIFS(Datos_MStar!$G$3:$G$10000,Datos_MStar!$A$3:$A$10000,$A6,Datos_MStar!$C$3:$C$10000,CQ$1), CP6)</f>
        <v>0</v>
      </c>
      <c r="CR6" s="20">
        <f>IF(SUMIFS(Datos_MStar!$G$3:$G$10000,Datos_MStar!$A$3:$A$10000,$A6,Datos_MStar!$C$3:$C$10000,CR$1) &lt;&gt; 0, SUMIFS(Datos_MStar!$G$3:$G$10000,Datos_MStar!$A$3:$A$10000,$A6,Datos_MStar!$C$3:$C$10000,CR$1), CQ6)</f>
        <v>0</v>
      </c>
      <c r="CS6" s="20">
        <f>IF(SUMIFS(Datos_MStar!$G$3:$G$10000,Datos_MStar!$A$3:$A$10000,$A6,Datos_MStar!$C$3:$C$10000,CS$1) &lt;&gt; 0, SUMIFS(Datos_MStar!$G$3:$G$10000,Datos_MStar!$A$3:$A$10000,$A6,Datos_MStar!$C$3:$C$10000,CS$1), CR6)</f>
        <v>0</v>
      </c>
      <c r="CT6" s="20">
        <f>IF(SUMIFS(Datos_MStar!$G$3:$G$10000,Datos_MStar!$A$3:$A$10000,$A6,Datos_MStar!$C$3:$C$10000,CT$1) &lt;&gt; 0, SUMIFS(Datos_MStar!$G$3:$G$10000,Datos_MStar!$A$3:$A$10000,$A6,Datos_MStar!$C$3:$C$10000,CT$1), CS6)</f>
        <v>0</v>
      </c>
      <c r="CU6" s="20">
        <f>IF(SUMIFS(Datos_MStar!$G$3:$G$10000,Datos_MStar!$A$3:$A$10000,$A6,Datos_MStar!$C$3:$C$10000,CU$1) &lt;&gt; 0, SUMIFS(Datos_MStar!$G$3:$G$10000,Datos_MStar!$A$3:$A$10000,$A6,Datos_MStar!$C$3:$C$10000,CU$1), CT6)</f>
        <v>0</v>
      </c>
      <c r="CV6" s="20">
        <f>IF(SUMIFS(Datos_MStar!$G$3:$G$10000,Datos_MStar!$A$3:$A$10000,$A6,Datos_MStar!$C$3:$C$10000,CV$1) &lt;&gt; 0, SUMIFS(Datos_MStar!$G$3:$G$10000,Datos_MStar!$A$3:$A$10000,$A6,Datos_MStar!$C$3:$C$10000,CV$1), CU6)</f>
        <v>0</v>
      </c>
      <c r="CW6" s="20">
        <f>IF(SUMIFS(Datos_MStar!$G$3:$G$10000,Datos_MStar!$A$3:$A$10000,$A6,Datos_MStar!$C$3:$C$10000,CW$1) &lt;&gt; 0, SUMIFS(Datos_MStar!$G$3:$G$10000,Datos_MStar!$A$3:$A$10000,$A6,Datos_MStar!$C$3:$C$10000,CW$1), CV6)</f>
        <v>0</v>
      </c>
      <c r="CX6" s="20">
        <f>IF(SUMIFS(Datos_MStar!$G$3:$G$10000,Datos_MStar!$A$3:$A$10000,$A6,Datos_MStar!$C$3:$C$10000,CX$1) &lt;&gt; 0, SUMIFS(Datos_MStar!$G$3:$G$10000,Datos_MStar!$A$3:$A$10000,$A6,Datos_MStar!$C$3:$C$10000,CX$1), CW6)</f>
        <v>0</v>
      </c>
      <c r="CY6" s="20">
        <f>IF(SUMIFS(Datos_MStar!$G$3:$G$10000,Datos_MStar!$A$3:$A$10000,$A6,Datos_MStar!$C$3:$C$10000,CY$1) &lt;&gt; 0, SUMIFS(Datos_MStar!$G$3:$G$10000,Datos_MStar!$A$3:$A$10000,$A6,Datos_MStar!$C$3:$C$10000,CY$1), CX6)</f>
        <v>0</v>
      </c>
      <c r="CZ6" s="20">
        <f>IF(SUMIFS(Datos_MStar!$G$3:$G$10000,Datos_MStar!$A$3:$A$10000,$A6,Datos_MStar!$C$3:$C$10000,CZ$1) &lt;&gt; 0, SUMIFS(Datos_MStar!$G$3:$G$10000,Datos_MStar!$A$3:$A$10000,$A6,Datos_MStar!$C$3:$C$10000,CZ$1), CY6)</f>
        <v>0</v>
      </c>
      <c r="DA6" s="20">
        <f>IF(SUMIFS(Datos_MStar!$G$3:$G$10000,Datos_MStar!$A$3:$A$10000,$A6,Datos_MStar!$C$3:$C$10000,DA$1) &lt;&gt; 0, SUMIFS(Datos_MStar!$G$3:$G$10000,Datos_MStar!$A$3:$A$10000,$A6,Datos_MStar!$C$3:$C$10000,DA$1), CZ6)</f>
        <v>0</v>
      </c>
      <c r="DB6" s="20">
        <f>IF(SUMIFS(Datos_MStar!$G$3:$G$10000,Datos_MStar!$A$3:$A$10000,$A6,Datos_MStar!$C$3:$C$10000,DB$1) &lt;&gt; 0, SUMIFS(Datos_MStar!$G$3:$G$10000,Datos_MStar!$A$3:$A$10000,$A6,Datos_MStar!$C$3:$C$10000,DB$1), DA6)</f>
        <v>0</v>
      </c>
      <c r="DC6" s="20">
        <f>IF(SUMIFS(Datos_MStar!$G$3:$G$10000,Datos_MStar!$A$3:$A$10000,$A6,Datos_MStar!$C$3:$C$10000,DC$1) &lt;&gt; 0, SUMIFS(Datos_MStar!$G$3:$G$10000,Datos_MStar!$A$3:$A$10000,$A6,Datos_MStar!$C$3:$C$10000,DC$1), DB6)</f>
        <v>0</v>
      </c>
      <c r="DD6" s="20">
        <f>IF(SUMIFS(Datos_MStar!$G$3:$G$10000,Datos_MStar!$A$3:$A$10000,$A6,Datos_MStar!$C$3:$C$10000,DD$1) &lt;&gt; 0, SUMIFS(Datos_MStar!$G$3:$G$10000,Datos_MStar!$A$3:$A$10000,$A6,Datos_MStar!$C$3:$C$10000,DD$1), DC6)</f>
        <v>0</v>
      </c>
      <c r="DE6" s="20">
        <f>IF(SUMIFS(Datos_MStar!$G$3:$G$10000,Datos_MStar!$A$3:$A$10000,$A6,Datos_MStar!$C$3:$C$10000,DE$1) &lt;&gt; 0, SUMIFS(Datos_MStar!$G$3:$G$10000,Datos_MStar!$A$3:$A$10000,$A6,Datos_MStar!$C$3:$C$10000,DE$1), DD6)</f>
        <v>0</v>
      </c>
      <c r="DF6" s="20">
        <f>IF(SUMIFS(Datos_MStar!$G$3:$G$10000,Datos_MStar!$A$3:$A$10000,$A6,Datos_MStar!$C$3:$C$10000,DF$1) &lt;&gt; 0, SUMIFS(Datos_MStar!$G$3:$G$10000,Datos_MStar!$A$3:$A$10000,$A6,Datos_MStar!$C$3:$C$10000,DF$1), DE6)</f>
        <v>0</v>
      </c>
      <c r="DG6" s="20">
        <f>IF(SUMIFS(Datos_MStar!$G$3:$G$10000,Datos_MStar!$A$3:$A$10000,$A6,Datos_MStar!$C$3:$C$10000,DG$1) &lt;&gt; 0, SUMIFS(Datos_MStar!$G$3:$G$10000,Datos_MStar!$A$3:$A$10000,$A6,Datos_MStar!$C$3:$C$10000,DG$1), DF6)</f>
        <v>0</v>
      </c>
      <c r="DH6" s="20">
        <f>IF(SUMIFS(Datos_MStar!$G$3:$G$10000,Datos_MStar!$A$3:$A$10000,$A6,Datos_MStar!$C$3:$C$10000,DH$1) &lt;&gt; 0, SUMIFS(Datos_MStar!$G$3:$G$10000,Datos_MStar!$A$3:$A$10000,$A6,Datos_MStar!$C$3:$C$10000,DH$1), DG6)</f>
        <v>0</v>
      </c>
      <c r="DI6" s="20">
        <f>IF(SUMIFS(Datos_MStar!$G$3:$G$10000,Datos_MStar!$A$3:$A$10000,$A6,Datos_MStar!$C$3:$C$10000,DI$1) &lt;&gt; 0, SUMIFS(Datos_MStar!$G$3:$G$10000,Datos_MStar!$A$3:$A$10000,$A6,Datos_MStar!$C$3:$C$10000,DI$1), DH6)</f>
        <v>0</v>
      </c>
      <c r="DJ6" s="20">
        <f>IF(SUMIFS(Datos_MStar!$G$3:$G$10000,Datos_MStar!$A$3:$A$10000,$A6,Datos_MStar!$C$3:$C$10000,DJ$1) &lt;&gt; 0, SUMIFS(Datos_MStar!$G$3:$G$10000,Datos_MStar!$A$3:$A$10000,$A6,Datos_MStar!$C$3:$C$10000,DJ$1), DI6)</f>
        <v>0</v>
      </c>
      <c r="DK6" s="20">
        <f>IF(SUMIFS(Datos_MStar!$G$3:$G$10000,Datos_MStar!$A$3:$A$10000,$A6,Datos_MStar!$C$3:$C$10000,DK$1) &lt;&gt; 0, SUMIFS(Datos_MStar!$G$3:$G$10000,Datos_MStar!$A$3:$A$10000,$A6,Datos_MStar!$C$3:$C$10000,DK$1), DJ6)</f>
        <v>0</v>
      </c>
      <c r="DL6" s="20">
        <f>IF(SUMIFS(Datos_MStar!$G$3:$G$10000,Datos_MStar!$A$3:$A$10000,$A6,Datos_MStar!$C$3:$C$10000,DL$1) &lt;&gt; 0, SUMIFS(Datos_MStar!$G$3:$G$10000,Datos_MStar!$A$3:$A$10000,$A6,Datos_MStar!$C$3:$C$10000,DL$1), DK6)</f>
        <v>0</v>
      </c>
      <c r="DM6" s="20">
        <f>IF(SUMIFS(Datos_MStar!$G$3:$G$10000,Datos_MStar!$A$3:$A$10000,$A6,Datos_MStar!$C$3:$C$10000,DM$1) &lt;&gt; 0, SUMIFS(Datos_MStar!$G$3:$G$10000,Datos_MStar!$A$3:$A$10000,$A6,Datos_MStar!$C$3:$C$10000,DM$1), DL6)</f>
        <v>0</v>
      </c>
      <c r="DN6" s="20">
        <f>IF(SUMIFS(Datos_MStar!$G$3:$G$10000,Datos_MStar!$A$3:$A$10000,$A6,Datos_MStar!$C$3:$C$10000,DN$1) &lt;&gt; 0, SUMIFS(Datos_MStar!$G$3:$G$10000,Datos_MStar!$A$3:$A$10000,$A6,Datos_MStar!$C$3:$C$10000,DN$1), DM6)</f>
        <v>0</v>
      </c>
      <c r="DO6" s="20">
        <f>IF(SUMIFS(Datos_MStar!$G$3:$G$10000,Datos_MStar!$A$3:$A$10000,$A6,Datos_MStar!$C$3:$C$10000,DO$1) &lt;&gt; 0, SUMIFS(Datos_MStar!$G$3:$G$10000,Datos_MStar!$A$3:$A$10000,$A6,Datos_MStar!$C$3:$C$10000,DO$1), DN6)</f>
        <v>0</v>
      </c>
      <c r="DP6" s="20">
        <f>IF(SUMIFS(Datos_MStar!$G$3:$G$10000,Datos_MStar!$A$3:$A$10000,$A6,Datos_MStar!$C$3:$C$10000,DP$1) &lt;&gt; 0, SUMIFS(Datos_MStar!$G$3:$G$10000,Datos_MStar!$A$3:$A$10000,$A6,Datos_MStar!$C$3:$C$10000,DP$1), DO6)</f>
        <v>0</v>
      </c>
      <c r="DQ6" s="20">
        <f>IF(SUMIFS(Datos_MStar!$G$3:$G$10000,Datos_MStar!$A$3:$A$10000,$A6,Datos_MStar!$C$3:$C$10000,DQ$1) &lt;&gt; 0, SUMIFS(Datos_MStar!$G$3:$G$10000,Datos_MStar!$A$3:$A$10000,$A6,Datos_MStar!$C$3:$C$10000,DQ$1), DP6)</f>
        <v>0</v>
      </c>
      <c r="DR6" s="20">
        <f>IF(SUMIFS(Datos_MStar!$G$3:$G$10000,Datos_MStar!$A$3:$A$10000,$A6,Datos_MStar!$C$3:$C$10000,DR$1) &lt;&gt; 0, SUMIFS(Datos_MStar!$G$3:$G$10000,Datos_MStar!$A$3:$A$10000,$A6,Datos_MStar!$C$3:$C$10000,DR$1), DQ6)</f>
        <v>0</v>
      </c>
      <c r="DS6" s="20">
        <f>IF(SUMIFS(Datos_MStar!$G$3:$G$10000,Datos_MStar!$A$3:$A$10000,$A6,Datos_MStar!$C$3:$C$10000,DS$1) &lt;&gt; 0, SUMIFS(Datos_MStar!$G$3:$G$10000,Datos_MStar!$A$3:$A$10000,$A6,Datos_MStar!$C$3:$C$10000,DS$1), DR6)</f>
        <v>0</v>
      </c>
      <c r="DT6" s="20">
        <f>IF(SUMIFS(Datos_MStar!$G$3:$G$10000,Datos_MStar!$A$3:$A$10000,$A6,Datos_MStar!$C$3:$C$10000,DT$1) &lt;&gt; 0, SUMIFS(Datos_MStar!$G$3:$G$10000,Datos_MStar!$A$3:$A$10000,$A6,Datos_MStar!$C$3:$C$10000,DT$1), DS6)</f>
        <v>0</v>
      </c>
      <c r="DU6" s="20">
        <f>IF(SUMIFS(Datos_MStar!$G$3:$G$10000,Datos_MStar!$A$3:$A$10000,$A6,Datos_MStar!$C$3:$C$10000,DU$1) &lt;&gt; 0, SUMIFS(Datos_MStar!$G$3:$G$10000,Datos_MStar!$A$3:$A$10000,$A6,Datos_MStar!$C$3:$C$10000,DU$1), DT6)</f>
        <v>0</v>
      </c>
      <c r="DV6" s="20">
        <f>IF(SUMIFS(Datos_MStar!$G$3:$G$10000,Datos_MStar!$A$3:$A$10000,$A6,Datos_MStar!$C$3:$C$10000,DV$1) &lt;&gt; 0, SUMIFS(Datos_MStar!$G$3:$G$10000,Datos_MStar!$A$3:$A$10000,$A6,Datos_MStar!$C$3:$C$10000,DV$1), DU6)</f>
        <v>0</v>
      </c>
      <c r="DW6" s="20">
        <f>IF(SUMIFS(Datos_MStar!$G$3:$G$10000,Datos_MStar!$A$3:$A$10000,$A6,Datos_MStar!$C$3:$C$10000,DW$1) &lt;&gt; 0, SUMIFS(Datos_MStar!$G$3:$G$10000,Datos_MStar!$A$3:$A$10000,$A6,Datos_MStar!$C$3:$C$10000,DW$1), DV6)</f>
        <v>0</v>
      </c>
      <c r="DX6" s="20">
        <f>IF(SUMIFS(Datos_MStar!$G$3:$G$10000,Datos_MStar!$A$3:$A$10000,$A6,Datos_MStar!$C$3:$C$10000,DX$1) &lt;&gt; 0, SUMIFS(Datos_MStar!$G$3:$G$10000,Datos_MStar!$A$3:$A$10000,$A6,Datos_MStar!$C$3:$C$10000,DX$1), DW6)</f>
        <v>0</v>
      </c>
      <c r="DY6" s="20">
        <f>IF(SUMIFS(Datos_MStar!$G$3:$G$10000,Datos_MStar!$A$3:$A$10000,$A6,Datos_MStar!$C$3:$C$10000,DY$1) &lt;&gt; 0, SUMIFS(Datos_MStar!$G$3:$G$10000,Datos_MStar!$A$3:$A$10000,$A6,Datos_MStar!$C$3:$C$10000,DY$1), DX6)</f>
        <v>0</v>
      </c>
      <c r="DZ6" s="20">
        <f>IF(SUMIFS(Datos_MStar!$G$3:$G$10000,Datos_MStar!$A$3:$A$10000,$A6,Datos_MStar!$C$3:$C$10000,DZ$1) &lt;&gt; 0, SUMIFS(Datos_MStar!$G$3:$G$10000,Datos_MStar!$A$3:$A$10000,$A6,Datos_MStar!$C$3:$C$10000,DZ$1), DY6)</f>
        <v>0</v>
      </c>
      <c r="EA6" s="20">
        <f>IF(SUMIFS(Datos_MStar!$G$3:$G$10000,Datos_MStar!$A$3:$A$10000,$A6,Datos_MStar!$C$3:$C$10000,EA$1) &lt;&gt; 0, SUMIFS(Datos_MStar!$G$3:$G$10000,Datos_MStar!$A$3:$A$10000,$A6,Datos_MStar!$C$3:$C$10000,EA$1), DZ6)</f>
        <v>0</v>
      </c>
      <c r="EB6" s="20">
        <f>IF(SUMIFS(Datos_MStar!$G$3:$G$10000,Datos_MStar!$A$3:$A$10000,$A6,Datos_MStar!$C$3:$C$10000,EB$1) &lt;&gt; 0, SUMIFS(Datos_MStar!$G$3:$G$10000,Datos_MStar!$A$3:$A$10000,$A6,Datos_MStar!$C$3:$C$10000,EB$1), EA6)</f>
        <v>0</v>
      </c>
      <c r="EC6" s="20">
        <f>IF(SUMIFS(Datos_MStar!$G$3:$G$10000,Datos_MStar!$A$3:$A$10000,$A6,Datos_MStar!$C$3:$C$10000,EC$1) &lt;&gt; 0, SUMIFS(Datos_MStar!$G$3:$G$10000,Datos_MStar!$A$3:$A$10000,$A6,Datos_MStar!$C$3:$C$10000,EC$1), EB6)</f>
        <v>0</v>
      </c>
      <c r="ED6" s="20">
        <f>IF(SUMIFS(Datos_MStar!$G$3:$G$10000,Datos_MStar!$A$3:$A$10000,$A6,Datos_MStar!$C$3:$C$10000,ED$1) &lt;&gt; 0, SUMIFS(Datos_MStar!$G$3:$G$10000,Datos_MStar!$A$3:$A$10000,$A6,Datos_MStar!$C$3:$C$10000,ED$1), EC6)</f>
        <v>0</v>
      </c>
      <c r="EE6" s="20">
        <f>IF(SUMIFS(Datos_MStar!$G$3:$G$10000,Datos_MStar!$A$3:$A$10000,$A6,Datos_MStar!$C$3:$C$10000,EE$1) &lt;&gt; 0, SUMIFS(Datos_MStar!$G$3:$G$10000,Datos_MStar!$A$3:$A$10000,$A6,Datos_MStar!$C$3:$C$10000,EE$1), ED6)</f>
        <v>0</v>
      </c>
      <c r="EF6" s="20">
        <f>IF(SUMIFS(Datos_MStar!$G$3:$G$10000,Datos_MStar!$A$3:$A$10000,$A6,Datos_MStar!$C$3:$C$10000,EF$1) &lt;&gt; 0, SUMIFS(Datos_MStar!$G$3:$G$10000,Datos_MStar!$A$3:$A$10000,$A6,Datos_MStar!$C$3:$C$10000,EF$1), EE6)</f>
        <v>0</v>
      </c>
      <c r="EG6" s="20">
        <f>IF(SUMIFS(Datos_MStar!$G$3:$G$10000,Datos_MStar!$A$3:$A$10000,$A6,Datos_MStar!$C$3:$C$10000,EG$1) &lt;&gt; 0, SUMIFS(Datos_MStar!$G$3:$G$10000,Datos_MStar!$A$3:$A$10000,$A6,Datos_MStar!$C$3:$C$10000,EG$1), EF6)</f>
        <v>0</v>
      </c>
      <c r="EH6" s="20">
        <f>IF(SUMIFS(Datos_MStar!$G$3:$G$10000,Datos_MStar!$A$3:$A$10000,$A6,Datos_MStar!$C$3:$C$10000,EH$1) &lt;&gt; 0, SUMIFS(Datos_MStar!$G$3:$G$10000,Datos_MStar!$A$3:$A$10000,$A6,Datos_MStar!$C$3:$C$10000,EH$1), EG6)</f>
        <v>0</v>
      </c>
      <c r="EI6" s="20">
        <f>IF(SUMIFS(Datos_MStar!$G$3:$G$10000,Datos_MStar!$A$3:$A$10000,$A6,Datos_MStar!$C$3:$C$10000,EI$1) &lt;&gt; 0, SUMIFS(Datos_MStar!$G$3:$G$10000,Datos_MStar!$A$3:$A$10000,$A6,Datos_MStar!$C$3:$C$10000,EI$1), EH6)</f>
        <v>0</v>
      </c>
      <c r="EJ6" s="20">
        <f>IF(SUMIFS(Datos_MStar!$G$3:$G$10000,Datos_MStar!$A$3:$A$10000,$A6,Datos_MStar!$C$3:$C$10000,EJ$1) &lt;&gt; 0, SUMIFS(Datos_MStar!$G$3:$G$10000,Datos_MStar!$A$3:$A$10000,$A6,Datos_MStar!$C$3:$C$10000,EJ$1), EI6)</f>
        <v>0</v>
      </c>
      <c r="EK6" s="20">
        <f>IF(SUMIFS(Datos_MStar!$G$3:$G$10000,Datos_MStar!$A$3:$A$10000,$A6,Datos_MStar!$C$3:$C$10000,EK$1) &lt;&gt; 0, SUMIFS(Datos_MStar!$G$3:$G$10000,Datos_MStar!$A$3:$A$10000,$A6,Datos_MStar!$C$3:$C$10000,EK$1), EJ6)</f>
        <v>0</v>
      </c>
      <c r="EL6" s="20">
        <f>IF(SUMIFS(Datos_MStar!$G$3:$G$10000,Datos_MStar!$A$3:$A$10000,$A6,Datos_MStar!$C$3:$C$10000,EL$1) &lt;&gt; 0, SUMIFS(Datos_MStar!$G$3:$G$10000,Datos_MStar!$A$3:$A$10000,$A6,Datos_MStar!$C$3:$C$10000,EL$1), EK6)</f>
        <v>0</v>
      </c>
      <c r="EM6" s="20">
        <f>IF(SUMIFS(Datos_MStar!$G$3:$G$10000,Datos_MStar!$A$3:$A$10000,$A6,Datos_MStar!$C$3:$C$10000,EM$1) &lt;&gt; 0, SUMIFS(Datos_MStar!$G$3:$G$10000,Datos_MStar!$A$3:$A$10000,$A6,Datos_MStar!$C$3:$C$10000,EM$1), EL6)</f>
        <v>0</v>
      </c>
      <c r="EN6" s="20">
        <f>IF(SUMIFS(Datos_MStar!$G$3:$G$10000,Datos_MStar!$A$3:$A$10000,$A6,Datos_MStar!$C$3:$C$10000,EN$1) &lt;&gt; 0, SUMIFS(Datos_MStar!$G$3:$G$10000,Datos_MStar!$A$3:$A$10000,$A6,Datos_MStar!$C$3:$C$10000,EN$1), EM6)</f>
        <v>0</v>
      </c>
      <c r="EO6" s="20">
        <f>IF(SUMIFS(Datos_MStar!$G$3:$G$10000,Datos_MStar!$A$3:$A$10000,$A6,Datos_MStar!$C$3:$C$10000,EO$1) &lt;&gt; 0, SUMIFS(Datos_MStar!$G$3:$G$10000,Datos_MStar!$A$3:$A$10000,$A6,Datos_MStar!$C$3:$C$10000,EO$1), EN6)</f>
        <v>0</v>
      </c>
      <c r="EP6" s="20">
        <f>IF(SUMIFS(Datos_MStar!$G$3:$G$10000,Datos_MStar!$A$3:$A$10000,$A6,Datos_MStar!$C$3:$C$10000,EP$1) &lt;&gt; 0, SUMIFS(Datos_MStar!$G$3:$G$10000,Datos_MStar!$A$3:$A$10000,$A6,Datos_MStar!$C$3:$C$10000,EP$1), EO6)</f>
        <v>0</v>
      </c>
      <c r="EQ6" s="20">
        <f>IF(SUMIFS(Datos_MStar!$G$3:$G$10000,Datos_MStar!$A$3:$A$10000,$A6,Datos_MStar!$C$3:$C$10000,EQ$1) &lt;&gt; 0, SUMIFS(Datos_MStar!$G$3:$G$10000,Datos_MStar!$A$3:$A$10000,$A6,Datos_MStar!$C$3:$C$10000,EQ$1), EP6)</f>
        <v>0</v>
      </c>
      <c r="ER6" s="20">
        <f>IF(SUMIFS(Datos_MStar!$G$3:$G$10000,Datos_MStar!$A$3:$A$10000,$A6,Datos_MStar!$C$3:$C$10000,ER$1) &lt;&gt; 0, SUMIFS(Datos_MStar!$G$3:$G$10000,Datos_MStar!$A$3:$A$10000,$A6,Datos_MStar!$C$3:$C$10000,ER$1), EQ6)</f>
        <v>0</v>
      </c>
      <c r="ES6" s="20">
        <f>IF(SUMIFS(Datos_MStar!$G$3:$G$10000,Datos_MStar!$A$3:$A$10000,$A6,Datos_MStar!$C$3:$C$10000,ES$1) &lt;&gt; 0, SUMIFS(Datos_MStar!$G$3:$G$10000,Datos_MStar!$A$3:$A$10000,$A6,Datos_MStar!$C$3:$C$10000,ES$1), ER6)</f>
        <v>0</v>
      </c>
      <c r="ET6" s="20">
        <f>IF(SUMIFS(Datos_MStar!$G$3:$G$10000,Datos_MStar!$A$3:$A$10000,$A6,Datos_MStar!$C$3:$C$10000,ET$1) &lt;&gt; 0, SUMIFS(Datos_MStar!$G$3:$G$10000,Datos_MStar!$A$3:$A$10000,$A6,Datos_MStar!$C$3:$C$10000,ET$1), ES6)</f>
        <v>0</v>
      </c>
      <c r="EU6" s="20">
        <f>IF(SUMIFS(Datos_MStar!$G$3:$G$10000,Datos_MStar!$A$3:$A$10000,$A6,Datos_MStar!$C$3:$C$10000,EU$1) &lt;&gt; 0, SUMIFS(Datos_MStar!$G$3:$G$10000,Datos_MStar!$A$3:$A$10000,$A6,Datos_MStar!$C$3:$C$10000,EU$1), ET6)</f>
        <v>0</v>
      </c>
      <c r="EV6" s="20">
        <f>IF(SUMIFS(Datos_MStar!$G$3:$G$10000,Datos_MStar!$A$3:$A$10000,$A6,Datos_MStar!$C$3:$C$10000,EV$1) &lt;&gt; 0, SUMIFS(Datos_MStar!$G$3:$G$10000,Datos_MStar!$A$3:$A$10000,$A6,Datos_MStar!$C$3:$C$10000,EV$1), EU6)</f>
        <v>0</v>
      </c>
      <c r="EW6" s="20">
        <f>IF(SUMIFS(Datos_MStar!$G$3:$G$10000,Datos_MStar!$A$3:$A$10000,$A6,Datos_MStar!$C$3:$C$10000,EW$1) &lt;&gt; 0, SUMIFS(Datos_MStar!$G$3:$G$10000,Datos_MStar!$A$3:$A$10000,$A6,Datos_MStar!$C$3:$C$10000,EW$1), EV6)</f>
        <v>0</v>
      </c>
      <c r="EX6" s="20">
        <f>IF(SUMIFS(Datos_MStar!$G$3:$G$10000,Datos_MStar!$A$3:$A$10000,$A6,Datos_MStar!$C$3:$C$10000,EX$1) &lt;&gt; 0, SUMIFS(Datos_MStar!$G$3:$G$10000,Datos_MStar!$A$3:$A$10000,$A6,Datos_MStar!$C$3:$C$10000,EX$1), EW6)</f>
        <v>0</v>
      </c>
      <c r="EY6" s="20">
        <f>IF(SUMIFS(Datos_MStar!$G$3:$G$10000,Datos_MStar!$A$3:$A$10000,$A6,Datos_MStar!$C$3:$C$10000,EY$1) &lt;&gt; 0, SUMIFS(Datos_MStar!$G$3:$G$10000,Datos_MStar!$A$3:$A$10000,$A6,Datos_MStar!$C$3:$C$10000,EY$1), EX6)</f>
        <v>0</v>
      </c>
      <c r="EZ6" s="20">
        <f>IF(SUMIFS(Datos_MStar!$G$3:$G$10000,Datos_MStar!$A$3:$A$10000,$A6,Datos_MStar!$C$3:$C$10000,EZ$1) &lt;&gt; 0, SUMIFS(Datos_MStar!$G$3:$G$10000,Datos_MStar!$A$3:$A$10000,$A6,Datos_MStar!$C$3:$C$10000,EZ$1), EY6)</f>
        <v>0</v>
      </c>
      <c r="FA6" s="20">
        <f>IF(SUMIFS(Datos_MStar!$G$3:$G$10000,Datos_MStar!$A$3:$A$10000,$A6,Datos_MStar!$C$3:$C$10000,FA$1) &lt;&gt; 0, SUMIFS(Datos_MStar!$G$3:$G$10000,Datos_MStar!$A$3:$A$10000,$A6,Datos_MStar!$C$3:$C$10000,FA$1), EZ6)</f>
        <v>0</v>
      </c>
      <c r="FB6" s="20">
        <f>IF(SUMIFS(Datos_MStar!$G$3:$G$10000,Datos_MStar!$A$3:$A$10000,$A6,Datos_MStar!$C$3:$C$10000,FB$1) &lt;&gt; 0, SUMIFS(Datos_MStar!$G$3:$G$10000,Datos_MStar!$A$3:$A$10000,$A6,Datos_MStar!$C$3:$C$10000,FB$1), FA6)</f>
        <v>0</v>
      </c>
      <c r="FC6" s="20">
        <f>IF(SUMIFS(Datos_MStar!$G$3:$G$10000,Datos_MStar!$A$3:$A$10000,$A6,Datos_MStar!$C$3:$C$10000,FC$1) &lt;&gt; 0, SUMIFS(Datos_MStar!$G$3:$G$10000,Datos_MStar!$A$3:$A$10000,$A6,Datos_MStar!$C$3:$C$10000,FC$1), FB6)</f>
        <v>0</v>
      </c>
      <c r="FD6" s="20">
        <f>IF(SUMIFS(Datos_MStar!$G$3:$G$10000,Datos_MStar!$A$3:$A$10000,$A6,Datos_MStar!$C$3:$C$10000,FD$1) &lt;&gt; 0, SUMIFS(Datos_MStar!$G$3:$G$10000,Datos_MStar!$A$3:$A$10000,$A6,Datos_MStar!$C$3:$C$10000,FD$1), FC6)</f>
        <v>144.97</v>
      </c>
      <c r="FE6" s="20">
        <f>IF(SUMIFS(Datos_MStar!$G$3:$G$10000,Datos_MStar!$A$3:$A$10000,$A6,Datos_MStar!$C$3:$C$10000,FE$1) &lt;&gt; 0, SUMIFS(Datos_MStar!$G$3:$G$10000,Datos_MStar!$A$3:$A$10000,$A6,Datos_MStar!$C$3:$C$10000,FE$1), FD6)</f>
        <v>146.99</v>
      </c>
      <c r="FF6" s="20">
        <f>IF(SUMIFS(Datos_MStar!$G$3:$G$10000,Datos_MStar!$A$3:$A$10000,$A6,Datos_MStar!$C$3:$C$10000,FF$1) &lt;&gt; 0, SUMIFS(Datos_MStar!$G$3:$G$10000,Datos_MStar!$A$3:$A$10000,$A6,Datos_MStar!$C$3:$C$10000,FF$1), FE6)</f>
        <v>147.38999999999999</v>
      </c>
      <c r="FG6" s="20">
        <f>IF(SUMIFS(Datos_MStar!$G$3:$G$10000,Datos_MStar!$A$3:$A$10000,$A6,Datos_MStar!$C$3:$C$10000,FG$1) &lt;&gt; 0, SUMIFS(Datos_MStar!$G$3:$G$10000,Datos_MStar!$A$3:$A$10000,$A6,Datos_MStar!$C$3:$C$10000,FG$1), FF6)</f>
        <v>147.44</v>
      </c>
      <c r="FH6" s="20">
        <f>IF(SUMIFS(Datos_MStar!$G$3:$G$10000,Datos_MStar!$A$3:$A$10000,$A6,Datos_MStar!$C$3:$C$10000,FH$1) &lt;&gt; 0, SUMIFS(Datos_MStar!$G$3:$G$10000,Datos_MStar!$A$3:$A$10000,$A6,Datos_MStar!$C$3:$C$10000,FH$1), FG6)</f>
        <v>147.94</v>
      </c>
      <c r="FI6" s="20">
        <f>IF(SUMIFS(Datos_MStar!$G$3:$G$10000,Datos_MStar!$A$3:$A$10000,$A6,Datos_MStar!$C$3:$C$10000,FI$1) &lt;&gt; 0, SUMIFS(Datos_MStar!$G$3:$G$10000,Datos_MStar!$A$3:$A$10000,$A6,Datos_MStar!$C$3:$C$10000,FI$1), FH6)</f>
        <v>148.61000000000001</v>
      </c>
      <c r="FJ6" s="20">
        <f>IF(SUMIFS(Datos_MStar!$G$3:$G$10000,Datos_MStar!$A$3:$A$10000,$A6,Datos_MStar!$C$3:$C$10000,FJ$1) &lt;&gt; 0, SUMIFS(Datos_MStar!$G$3:$G$10000,Datos_MStar!$A$3:$A$10000,$A6,Datos_MStar!$C$3:$C$10000,FJ$1), FI6)</f>
        <v>148.61000000000001</v>
      </c>
      <c r="FK6" s="20">
        <f>IF(SUMIFS(Datos_MStar!$G$3:$G$10000,Datos_MStar!$A$3:$A$10000,$A6,Datos_MStar!$C$3:$C$10000,FK$1) &lt;&gt; 0, SUMIFS(Datos_MStar!$G$3:$G$10000,Datos_MStar!$A$3:$A$10000,$A6,Datos_MStar!$C$3:$C$10000,FK$1), FJ6)</f>
        <v>146.19999999999999</v>
      </c>
      <c r="FL6" s="20">
        <f>IF(SUMIFS(Datos_MStar!$G$3:$G$10000,Datos_MStar!$A$3:$A$10000,$A6,Datos_MStar!$C$3:$C$10000,FL$1) &lt;&gt; 0, SUMIFS(Datos_MStar!$G$3:$G$10000,Datos_MStar!$A$3:$A$10000,$A6,Datos_MStar!$C$3:$C$10000,FL$1), FK6)</f>
        <v>145.44</v>
      </c>
      <c r="FM6" s="20">
        <f>IF(SUMIFS(Datos_MStar!$G$3:$G$10000,Datos_MStar!$A$3:$A$10000,$A6,Datos_MStar!$C$3:$C$10000,FM$1) &lt;&gt; 0, SUMIFS(Datos_MStar!$G$3:$G$10000,Datos_MStar!$A$3:$A$10000,$A6,Datos_MStar!$C$3:$C$10000,FM$1), FL6)</f>
        <v>144.22</v>
      </c>
      <c r="FN6" s="20">
        <f>IF(SUMIFS(Datos_MStar!$G$3:$G$10000,Datos_MStar!$A$3:$A$10000,$A6,Datos_MStar!$C$3:$C$10000,FN$1) &lt;&gt; 0, SUMIFS(Datos_MStar!$G$3:$G$10000,Datos_MStar!$A$3:$A$10000,$A6,Datos_MStar!$C$3:$C$10000,FN$1), FM6)</f>
        <v>144.91</v>
      </c>
      <c r="FO6" s="20">
        <f>IF(SUMIFS(Datos_MStar!$G$3:$G$10000,Datos_MStar!$A$3:$A$10000,$A6,Datos_MStar!$C$3:$C$10000,FO$1) &lt;&gt; 0, SUMIFS(Datos_MStar!$G$3:$G$10000,Datos_MStar!$A$3:$A$10000,$A6,Datos_MStar!$C$3:$C$10000,FO$1), FN6)</f>
        <v>146.66999999999999</v>
      </c>
      <c r="FP6" s="20">
        <f>IF(SUMIFS(Datos_MStar!$G$3:$G$10000,Datos_MStar!$A$3:$A$10000,$A6,Datos_MStar!$C$3:$C$10000,FP$1) &lt;&gt; 0, SUMIFS(Datos_MStar!$G$3:$G$10000,Datos_MStar!$A$3:$A$10000,$A6,Datos_MStar!$C$3:$C$10000,FP$1), FO6)</f>
        <v>146.47</v>
      </c>
      <c r="FQ6" s="20">
        <f>IF(SUMIFS(Datos_MStar!$G$3:$G$10000,Datos_MStar!$A$3:$A$10000,$A6,Datos_MStar!$C$3:$C$10000,FQ$1) &lt;&gt; 0, SUMIFS(Datos_MStar!$G$3:$G$10000,Datos_MStar!$A$3:$A$10000,$A6,Datos_MStar!$C$3:$C$10000,FQ$1), FP6)</f>
        <v>146.07</v>
      </c>
      <c r="FR6" s="20">
        <f>IF(SUMIFS(Datos_MStar!$G$3:$G$10000,Datos_MStar!$A$3:$A$10000,$A6,Datos_MStar!$C$3:$C$10000,FR$1) &lt;&gt; 0, SUMIFS(Datos_MStar!$G$3:$G$10000,Datos_MStar!$A$3:$A$10000,$A6,Datos_MStar!$C$3:$C$10000,FR$1), FQ6)</f>
        <v>141.6</v>
      </c>
      <c r="FS6" s="20">
        <f>IF(SUMIFS(Datos_MStar!$G$3:$G$10000,Datos_MStar!$A$3:$A$10000,$A6,Datos_MStar!$C$3:$C$10000,FS$1) &lt;&gt; 0, SUMIFS(Datos_MStar!$G$3:$G$10000,Datos_MStar!$A$3:$A$10000,$A6,Datos_MStar!$C$3:$C$10000,FS$1), FR6)</f>
        <v>141.25</v>
      </c>
      <c r="FT6" s="20">
        <f>IF(SUMIFS(Datos_MStar!$G$3:$G$10000,Datos_MStar!$A$3:$A$10000,$A6,Datos_MStar!$C$3:$C$10000,FT$1) &lt;&gt; 0, SUMIFS(Datos_MStar!$G$3:$G$10000,Datos_MStar!$A$3:$A$10000,$A6,Datos_MStar!$C$3:$C$10000,FT$1), FS6)</f>
        <v>142.63999999999999</v>
      </c>
      <c r="FU6" s="20">
        <f>IF(SUMIFS(Datos_MStar!$G$3:$G$10000,Datos_MStar!$A$3:$A$10000,$A6,Datos_MStar!$C$3:$C$10000,FU$1) &lt;&gt; 0, SUMIFS(Datos_MStar!$G$3:$G$10000,Datos_MStar!$A$3:$A$10000,$A6,Datos_MStar!$C$3:$C$10000,FU$1), FT6)</f>
        <v>142.16</v>
      </c>
      <c r="FV6" s="20">
        <f>IF(SUMIFS(Datos_MStar!$G$3:$G$10000,Datos_MStar!$A$3:$A$10000,$A6,Datos_MStar!$C$3:$C$10000,FV$1) &lt;&gt; 0, SUMIFS(Datos_MStar!$G$3:$G$10000,Datos_MStar!$A$3:$A$10000,$A6,Datos_MStar!$C$3:$C$10000,FV$1), FU6)</f>
        <v>144.12</v>
      </c>
      <c r="FW6" s="20">
        <f>IF(SUMIFS(Datos_MStar!$G$3:$G$10000,Datos_MStar!$A$3:$A$10000,$A6,Datos_MStar!$C$3:$C$10000,FW$1) &lt;&gt; 0, SUMIFS(Datos_MStar!$G$3:$G$10000,Datos_MStar!$A$3:$A$10000,$A6,Datos_MStar!$C$3:$C$10000,FW$1), FV6)</f>
        <v>144.56</v>
      </c>
      <c r="FX6" s="20">
        <f>IF(SUMIFS(Datos_MStar!$G$3:$G$10000,Datos_MStar!$A$3:$A$10000,$A6,Datos_MStar!$C$3:$C$10000,FX$1) &lt;&gt; 0, SUMIFS(Datos_MStar!$G$3:$G$10000,Datos_MStar!$A$3:$A$10000,$A6,Datos_MStar!$C$3:$C$10000,FX$1), FW6)</f>
        <v>144.81</v>
      </c>
      <c r="FY6" s="20">
        <f>IF(SUMIFS(Datos_MStar!$G$3:$G$10000,Datos_MStar!$A$3:$A$10000,$A6,Datos_MStar!$C$3:$C$10000,FY$1) &lt;&gt; 0, SUMIFS(Datos_MStar!$G$3:$G$10000,Datos_MStar!$A$3:$A$10000,$A6,Datos_MStar!$C$3:$C$10000,FY$1), FX6)</f>
        <v>146.38999999999999</v>
      </c>
      <c r="FZ6" s="20">
        <f>IF(SUMIFS(Datos_MStar!$G$3:$G$10000,Datos_MStar!$A$3:$A$10000,$A6,Datos_MStar!$C$3:$C$10000,FZ$1) &lt;&gt; 0, SUMIFS(Datos_MStar!$G$3:$G$10000,Datos_MStar!$A$3:$A$10000,$A6,Datos_MStar!$C$3:$C$10000,FZ$1), FY6)</f>
        <v>146.75</v>
      </c>
      <c r="GA6" s="20">
        <f>IF(SUMIFS(Datos_MStar!$G$3:$G$10000,Datos_MStar!$A$3:$A$10000,$A6,Datos_MStar!$C$3:$C$10000,GA$1) &lt;&gt; 0, SUMIFS(Datos_MStar!$G$3:$G$10000,Datos_MStar!$A$3:$A$10000,$A6,Datos_MStar!$C$3:$C$10000,GA$1), FZ6)</f>
        <v>146.93</v>
      </c>
      <c r="GB6" s="20">
        <f>IF(SUMIFS(Datos_MStar!$G$3:$G$10000,Datos_MStar!$A$3:$A$10000,$A6,Datos_MStar!$C$3:$C$10000,GB$1) &lt;&gt; 0, SUMIFS(Datos_MStar!$G$3:$G$10000,Datos_MStar!$A$3:$A$10000,$A6,Datos_MStar!$C$3:$C$10000,GB$1), GA6)</f>
        <v>148.59</v>
      </c>
      <c r="GC6" s="20">
        <f>IF(SUMIFS(Datos_MStar!$G$3:$G$10000,Datos_MStar!$A$3:$A$10000,$A6,Datos_MStar!$C$3:$C$10000,GC$1) &lt;&gt; 0, SUMIFS(Datos_MStar!$G$3:$G$10000,Datos_MStar!$A$3:$A$10000,$A6,Datos_MStar!$C$3:$C$10000,GC$1), GB6)</f>
        <v>148.75</v>
      </c>
      <c r="GD6" s="20">
        <f>IF(SUMIFS(Datos_MStar!$G$3:$G$10000,Datos_MStar!$A$3:$A$10000,$A6,Datos_MStar!$C$3:$C$10000,GD$1) &lt;&gt; 0, SUMIFS(Datos_MStar!$G$3:$G$10000,Datos_MStar!$A$3:$A$10000,$A6,Datos_MStar!$C$3:$C$10000,GD$1), GC6)</f>
        <v>149.16</v>
      </c>
      <c r="GE6" s="20">
        <f>IF(SUMIFS(Datos_MStar!$G$3:$G$10000,Datos_MStar!$A$3:$A$10000,$A6,Datos_MStar!$C$3:$C$10000,GE$1) &lt;&gt; 0, SUMIFS(Datos_MStar!$G$3:$G$10000,Datos_MStar!$A$3:$A$10000,$A6,Datos_MStar!$C$3:$C$10000,GE$1), GD6)</f>
        <v>149.24</v>
      </c>
      <c r="GF6" s="20">
        <f>IF(SUMIFS(Datos_MStar!$G$3:$G$10000,Datos_MStar!$A$3:$A$10000,$A6,Datos_MStar!$C$3:$C$10000,GF$1) &lt;&gt; 0, SUMIFS(Datos_MStar!$G$3:$G$10000,Datos_MStar!$A$3:$A$10000,$A6,Datos_MStar!$C$3:$C$10000,GF$1), GE6)</f>
        <v>150.30000000000001</v>
      </c>
      <c r="GG6" s="20">
        <f>IF(SUMIFS(Datos_MStar!$G$3:$G$10000,Datos_MStar!$A$3:$A$10000,$A6,Datos_MStar!$C$3:$C$10000,GG$1) &lt;&gt; 0, SUMIFS(Datos_MStar!$G$3:$G$10000,Datos_MStar!$A$3:$A$10000,$A6,Datos_MStar!$C$3:$C$10000,GG$1), GF6)</f>
        <v>149.80000000000001</v>
      </c>
      <c r="GH6" s="20">
        <f>IF(SUMIFS(Datos_MStar!$G$3:$G$10000,Datos_MStar!$A$3:$A$10000,$A6,Datos_MStar!$C$3:$C$10000,GH$1) &lt;&gt; 0, SUMIFS(Datos_MStar!$G$3:$G$10000,Datos_MStar!$A$3:$A$10000,$A6,Datos_MStar!$C$3:$C$10000,GH$1), GG6)</f>
        <v>149.85</v>
      </c>
      <c r="GI6" s="20">
        <f>IF(SUMIFS(Datos_MStar!$G$3:$G$10000,Datos_MStar!$A$3:$A$10000,$A6,Datos_MStar!$C$3:$C$10000,GI$1) &lt;&gt; 0, SUMIFS(Datos_MStar!$G$3:$G$10000,Datos_MStar!$A$3:$A$10000,$A6,Datos_MStar!$C$3:$C$10000,GI$1), GH6)</f>
        <v>150.57</v>
      </c>
      <c r="GJ6" s="20">
        <f>IF(SUMIFS(Datos_MStar!$G$3:$G$10000,Datos_MStar!$A$3:$A$10000,$A6,Datos_MStar!$C$3:$C$10000,GJ$1) &lt;&gt; 0, SUMIFS(Datos_MStar!$G$3:$G$10000,Datos_MStar!$A$3:$A$10000,$A6,Datos_MStar!$C$3:$C$10000,GJ$1), GI6)</f>
        <v>149.87</v>
      </c>
      <c r="GK6" s="20">
        <f>IF(SUMIFS(Datos_MStar!$G$3:$G$10000,Datos_MStar!$A$3:$A$10000,$A6,Datos_MStar!$C$3:$C$10000,GK$1) &lt;&gt; 0, SUMIFS(Datos_MStar!$G$3:$G$10000,Datos_MStar!$A$3:$A$10000,$A6,Datos_MStar!$C$3:$C$10000,GK$1), GJ6)</f>
        <v>149</v>
      </c>
      <c r="GL6" s="20">
        <f>IF(SUMIFS(Datos_MStar!$G$3:$G$10000,Datos_MStar!$A$3:$A$10000,$A6,Datos_MStar!$C$3:$C$10000,GL$1) &lt;&gt; 0, SUMIFS(Datos_MStar!$G$3:$G$10000,Datos_MStar!$A$3:$A$10000,$A6,Datos_MStar!$C$3:$C$10000,GL$1), GK6)</f>
        <v>149.85</v>
      </c>
      <c r="GM6" s="20">
        <f>IF(SUMIFS(Datos_MStar!$G$3:$G$10000,Datos_MStar!$A$3:$A$10000,$A6,Datos_MStar!$C$3:$C$10000,GM$1) &lt;&gt; 0, SUMIFS(Datos_MStar!$G$3:$G$10000,Datos_MStar!$A$3:$A$10000,$A6,Datos_MStar!$C$3:$C$10000,GM$1), GL6)</f>
        <v>149.94999999999999</v>
      </c>
      <c r="GN6" s="20">
        <f>IF(SUMIFS(Datos_MStar!$G$3:$G$10000,Datos_MStar!$A$3:$A$10000,$A6,Datos_MStar!$C$3:$C$10000,GN$1) &lt;&gt; 0, SUMIFS(Datos_MStar!$G$3:$G$10000,Datos_MStar!$A$3:$A$10000,$A6,Datos_MStar!$C$3:$C$10000,GN$1), GM6)</f>
        <v>149.27000000000001</v>
      </c>
      <c r="GO6" s="20">
        <f>IF(SUMIFS(Datos_MStar!$G$3:$G$10000,Datos_MStar!$A$3:$A$10000,$A6,Datos_MStar!$C$3:$C$10000,GO$1) &lt;&gt; 0, SUMIFS(Datos_MStar!$G$3:$G$10000,Datos_MStar!$A$3:$A$10000,$A6,Datos_MStar!$C$3:$C$10000,GO$1), GN6)</f>
        <v>149.19999999999999</v>
      </c>
      <c r="GP6" s="20">
        <f>IF(SUMIFS(Datos_MStar!$G$3:$G$10000,Datos_MStar!$A$3:$A$10000,$A6,Datos_MStar!$C$3:$C$10000,GP$1) &lt;&gt; 0, SUMIFS(Datos_MStar!$G$3:$G$10000,Datos_MStar!$A$3:$A$10000,$A6,Datos_MStar!$C$3:$C$10000,GP$1), GO6)</f>
        <v>148.5</v>
      </c>
      <c r="GQ6" s="20">
        <f>IF(SUMIFS(Datos_MStar!$G$3:$G$10000,Datos_MStar!$A$3:$A$10000,$A6,Datos_MStar!$C$3:$C$10000,GQ$1) &lt;&gt; 0, SUMIFS(Datos_MStar!$G$3:$G$10000,Datos_MStar!$A$3:$A$10000,$A6,Datos_MStar!$C$3:$C$10000,GQ$1), GP6)</f>
        <v>150.25</v>
      </c>
      <c r="GR6" s="20">
        <f>IF(SUMIFS(Datos_MStar!$G$3:$G$10000,Datos_MStar!$A$3:$A$10000,$A6,Datos_MStar!$C$3:$C$10000,GR$1) &lt;&gt; 0, SUMIFS(Datos_MStar!$G$3:$G$10000,Datos_MStar!$A$3:$A$10000,$A6,Datos_MStar!$C$3:$C$10000,GR$1), GQ6)</f>
        <v>149.61000000000001</v>
      </c>
      <c r="GS6" s="20">
        <f>IF(SUMIFS(Datos_MStar!$G$3:$G$10000,Datos_MStar!$A$3:$A$10000,$A6,Datos_MStar!$C$3:$C$10000,GS$1) &lt;&gt; 0, SUMIFS(Datos_MStar!$G$3:$G$10000,Datos_MStar!$A$3:$A$10000,$A6,Datos_MStar!$C$3:$C$10000,GS$1), GR6)</f>
        <v>149</v>
      </c>
      <c r="GT6" s="20">
        <f>IF(SUMIFS(Datos_MStar!$G$3:$G$10000,Datos_MStar!$A$3:$A$10000,$A6,Datos_MStar!$C$3:$C$10000,GT$1) &lt;&gt; 0, SUMIFS(Datos_MStar!$G$3:$G$10000,Datos_MStar!$A$3:$A$10000,$A6,Datos_MStar!$C$3:$C$10000,GT$1), GS6)</f>
        <v>149.80000000000001</v>
      </c>
      <c r="GU6" s="20">
        <f>IF(SUMIFS(Datos_MStar!$G$3:$G$10000,Datos_MStar!$A$3:$A$10000,$A6,Datos_MStar!$C$3:$C$10000,GU$1) &lt;&gt; 0, SUMIFS(Datos_MStar!$G$3:$G$10000,Datos_MStar!$A$3:$A$10000,$A6,Datos_MStar!$C$3:$C$10000,GU$1), GT6)</f>
        <v>149.55000000000001</v>
      </c>
      <c r="GV6" s="20">
        <f>IF(SUMIFS(Datos_MStar!$G$3:$G$10000,Datos_MStar!$A$3:$A$10000,$A6,Datos_MStar!$C$3:$C$10000,GV$1) &lt;&gt; 0, SUMIFS(Datos_MStar!$G$3:$G$10000,Datos_MStar!$A$3:$A$10000,$A6,Datos_MStar!$C$3:$C$10000,GV$1), GU6)</f>
        <v>148.93</v>
      </c>
      <c r="GW6" s="20">
        <f>IF(SUMIFS(Datos_MStar!$G$3:$G$10000,Datos_MStar!$A$3:$A$10000,$A6,Datos_MStar!$C$3:$C$10000,GW$1) &lt;&gt; 0, SUMIFS(Datos_MStar!$G$3:$G$10000,Datos_MStar!$A$3:$A$10000,$A6,Datos_MStar!$C$3:$C$10000,GW$1), GV6)</f>
        <v>148.66</v>
      </c>
      <c r="GX6" s="20">
        <f>IF(SUMIFS(Datos_MStar!$G$3:$G$10000,Datos_MStar!$A$3:$A$10000,$A6,Datos_MStar!$C$3:$C$10000,GX$1) &lt;&gt; 0, SUMIFS(Datos_MStar!$G$3:$G$10000,Datos_MStar!$A$3:$A$10000,$A6,Datos_MStar!$C$3:$C$10000,GX$1), GW6)</f>
        <v>151.63999999999999</v>
      </c>
      <c r="GY6" s="20">
        <f>IF(SUMIFS(Datos_MStar!$G$3:$G$10000,Datos_MStar!$A$3:$A$10000,$A6,Datos_MStar!$C$3:$C$10000,GY$1) &lt;&gt; 0, SUMIFS(Datos_MStar!$G$3:$G$10000,Datos_MStar!$A$3:$A$10000,$A6,Datos_MStar!$C$3:$C$10000,GY$1), GX6)</f>
        <v>151.88999999999999</v>
      </c>
      <c r="GZ6" s="20">
        <f>IF(SUMIFS(Datos_MStar!$G$3:$G$10000,Datos_MStar!$A$3:$A$10000,$A6,Datos_MStar!$C$3:$C$10000,GZ$1) &lt;&gt; 0, SUMIFS(Datos_MStar!$G$3:$G$10000,Datos_MStar!$A$3:$A$10000,$A6,Datos_MStar!$C$3:$C$10000,GZ$1), GY6)</f>
        <v>152.5</v>
      </c>
      <c r="HA6" s="20">
        <f>IF(SUMIFS(Datos_MStar!$G$3:$G$10000,Datos_MStar!$A$3:$A$10000,$A6,Datos_MStar!$C$3:$C$10000,HA$1) &lt;&gt; 0, SUMIFS(Datos_MStar!$G$3:$G$10000,Datos_MStar!$A$3:$A$10000,$A6,Datos_MStar!$C$3:$C$10000,HA$1), GZ6)</f>
        <v>153.91999999999999</v>
      </c>
      <c r="HB6" s="20">
        <f>IF(SUMIFS(Datos_MStar!$G$3:$G$10000,Datos_MStar!$A$3:$A$10000,$A6,Datos_MStar!$C$3:$C$10000,HB$1) &lt;&gt; 0, SUMIFS(Datos_MStar!$G$3:$G$10000,Datos_MStar!$A$3:$A$10000,$A6,Datos_MStar!$C$3:$C$10000,HB$1), HA6)</f>
        <v>154.49</v>
      </c>
      <c r="HC6" s="20">
        <f>IF(SUMIFS(Datos_MStar!$G$3:$G$10000,Datos_MStar!$A$3:$A$10000,$A6,Datos_MStar!$C$3:$C$10000,HC$1) &lt;&gt; 0, SUMIFS(Datos_MStar!$G$3:$G$10000,Datos_MStar!$A$3:$A$10000,$A6,Datos_MStar!$C$3:$C$10000,HC$1), HB6)</f>
        <v>154.38999999999999</v>
      </c>
      <c r="HD6" s="20">
        <f>IF(SUMIFS(Datos_MStar!$G$3:$G$10000,Datos_MStar!$A$3:$A$10000,$A6,Datos_MStar!$C$3:$C$10000,HD$1) &lt;&gt; 0, SUMIFS(Datos_MStar!$G$3:$G$10000,Datos_MStar!$A$3:$A$10000,$A6,Datos_MStar!$C$3:$C$10000,HD$1), HC6)</f>
        <v>155.78</v>
      </c>
      <c r="HE6" s="20">
        <f>IF(SUMIFS(Datos_MStar!$G$3:$G$10000,Datos_MStar!$A$3:$A$10000,$A6,Datos_MStar!$C$3:$C$10000,HE$1) &lt;&gt; 0, SUMIFS(Datos_MStar!$G$3:$G$10000,Datos_MStar!$A$3:$A$10000,$A6,Datos_MStar!$C$3:$C$10000,HE$1), HD6)</f>
        <v>156.33000000000001</v>
      </c>
      <c r="HF6" s="20">
        <f>IF(SUMIFS(Datos_MStar!$G$3:$G$10000,Datos_MStar!$A$3:$A$10000,$A6,Datos_MStar!$C$3:$C$10000,HF$1) &lt;&gt; 0, SUMIFS(Datos_MStar!$G$3:$G$10000,Datos_MStar!$A$3:$A$10000,$A6,Datos_MStar!$C$3:$C$10000,HF$1), HE6)</f>
        <v>155.83000000000001</v>
      </c>
      <c r="HG6" s="20">
        <f>IF(SUMIFS(Datos_MStar!$G$3:$G$10000,Datos_MStar!$A$3:$A$10000,$A6,Datos_MStar!$C$3:$C$10000,HG$1) &lt;&gt; 0, SUMIFS(Datos_MStar!$G$3:$G$10000,Datos_MStar!$A$3:$A$10000,$A6,Datos_MStar!$C$3:$C$10000,HG$1), HF6)</f>
        <v>154.04</v>
      </c>
      <c r="HH6" s="20">
        <f>IF(SUMIFS(Datos_MStar!$G$3:$G$10000,Datos_MStar!$A$3:$A$10000,$A6,Datos_MStar!$C$3:$C$10000,HH$1) &lt;&gt; 0, SUMIFS(Datos_MStar!$G$3:$G$10000,Datos_MStar!$A$3:$A$10000,$A6,Datos_MStar!$C$3:$C$10000,HH$1), HG6)</f>
        <v>154.63</v>
      </c>
      <c r="HI6" s="20">
        <f>IF(SUMIFS(Datos_MStar!$G$3:$G$10000,Datos_MStar!$A$3:$A$10000,$A6,Datos_MStar!$C$3:$C$10000,HI$1) &lt;&gt; 0, SUMIFS(Datos_MStar!$G$3:$G$10000,Datos_MStar!$A$3:$A$10000,$A6,Datos_MStar!$C$3:$C$10000,HI$1), HH6)</f>
        <v>155.13</v>
      </c>
      <c r="HJ6" s="20">
        <f>IF(SUMIFS(Datos_MStar!$G$3:$G$10000,Datos_MStar!$A$3:$A$10000,$A6,Datos_MStar!$C$3:$C$10000,HJ$1) &lt;&gt; 0, SUMIFS(Datos_MStar!$G$3:$G$10000,Datos_MStar!$A$3:$A$10000,$A6,Datos_MStar!$C$3:$C$10000,HJ$1), HI6)</f>
        <v>154.11000000000001</v>
      </c>
      <c r="HK6" s="20">
        <f>IF(SUMIFS(Datos_MStar!$G$3:$G$10000,Datos_MStar!$A$3:$A$10000,$A6,Datos_MStar!$C$3:$C$10000,HK$1) &lt;&gt; 0, SUMIFS(Datos_MStar!$G$3:$G$10000,Datos_MStar!$A$3:$A$10000,$A6,Datos_MStar!$C$3:$C$10000,HK$1), HJ6)</f>
        <v>154.35</v>
      </c>
      <c r="HL6" s="20">
        <f>IF(SUMIFS(Datos_MStar!$G$3:$G$10000,Datos_MStar!$A$3:$A$10000,$A6,Datos_MStar!$C$3:$C$10000,HL$1) &lt;&gt; 0, SUMIFS(Datos_MStar!$G$3:$G$10000,Datos_MStar!$A$3:$A$10000,$A6,Datos_MStar!$C$3:$C$10000,HL$1), HK6)</f>
        <v>154.75</v>
      </c>
      <c r="HM6" s="20">
        <f>IF(SUMIFS(Datos_MStar!$G$3:$G$10000,Datos_MStar!$A$3:$A$10000,$A6,Datos_MStar!$C$3:$C$10000,HM$1) &lt;&gt; 0, SUMIFS(Datos_MStar!$G$3:$G$10000,Datos_MStar!$A$3:$A$10000,$A6,Datos_MStar!$C$3:$C$10000,HM$1), HL6)</f>
        <v>155.44</v>
      </c>
      <c r="HN6" s="20">
        <f>IF(SUMIFS(Datos_MStar!$G$3:$G$10000,Datos_MStar!$A$3:$A$10000,$A6,Datos_MStar!$C$3:$C$10000,HN$1) &lt;&gt; 0, SUMIFS(Datos_MStar!$G$3:$G$10000,Datos_MStar!$A$3:$A$10000,$A6,Datos_MStar!$C$3:$C$10000,HN$1), HM6)</f>
        <v>155.44</v>
      </c>
      <c r="HO6" s="20">
        <f>IF(SUMIFS(Datos_MStar!$G$3:$G$10000,Datos_MStar!$A$3:$A$10000,$A6,Datos_MStar!$C$3:$C$10000,HO$1) &lt;&gt; 0, SUMIFS(Datos_MStar!$G$3:$G$10000,Datos_MStar!$A$3:$A$10000,$A6,Datos_MStar!$C$3:$C$10000,HO$1), HN6)</f>
        <v>155.68</v>
      </c>
      <c r="HP6" s="20">
        <f>IF(SUMIFS(Datos_MStar!$G$3:$G$10000,Datos_MStar!$A$3:$A$10000,$A6,Datos_MStar!$C$3:$C$10000,HP$1) &lt;&gt; 0, SUMIFS(Datos_MStar!$G$3:$G$10000,Datos_MStar!$A$3:$A$10000,$A6,Datos_MStar!$C$3:$C$10000,HP$1), HO6)</f>
        <v>154.81</v>
      </c>
      <c r="HQ6" s="20">
        <f>IF(SUMIFS(Datos_MStar!$G$3:$G$10000,Datos_MStar!$A$3:$A$10000,$A6,Datos_MStar!$C$3:$C$10000,HQ$1) &lt;&gt; 0, SUMIFS(Datos_MStar!$G$3:$G$10000,Datos_MStar!$A$3:$A$10000,$A6,Datos_MStar!$C$3:$C$10000,HQ$1), HP6)</f>
        <v>155.55000000000001</v>
      </c>
      <c r="HR6" s="20">
        <f>IF(SUMIFS(Datos_MStar!$G$3:$G$10000,Datos_MStar!$A$3:$A$10000,$A6,Datos_MStar!$C$3:$C$10000,HR$1) &lt;&gt; 0, SUMIFS(Datos_MStar!$G$3:$G$10000,Datos_MStar!$A$3:$A$10000,$A6,Datos_MStar!$C$3:$C$10000,HR$1), HQ6)</f>
        <v>155.07</v>
      </c>
      <c r="HS6" s="20">
        <f>IF(SUMIFS(Datos_MStar!$G$3:$G$10000,Datos_MStar!$A$3:$A$10000,$A6,Datos_MStar!$C$3:$C$10000,HS$1) &lt;&gt; 0, SUMIFS(Datos_MStar!$G$3:$G$10000,Datos_MStar!$A$3:$A$10000,$A6,Datos_MStar!$C$3:$C$10000,HS$1), HR6)</f>
        <v>155.16999999999999</v>
      </c>
      <c r="HT6" s="20">
        <f>IF(SUMIFS(Datos_MStar!$G$3:$G$10000,Datos_MStar!$A$3:$A$10000,$A6,Datos_MStar!$C$3:$C$10000,HT$1) &lt;&gt; 0, SUMIFS(Datos_MStar!$G$3:$G$10000,Datos_MStar!$A$3:$A$10000,$A6,Datos_MStar!$C$3:$C$10000,HT$1), HS6)</f>
        <v>155.38</v>
      </c>
      <c r="HU6" s="20">
        <f>IF(SUMIFS(Datos_MStar!$G$3:$G$10000,Datos_MStar!$A$3:$A$10000,$A6,Datos_MStar!$C$3:$C$10000,HU$1) &lt;&gt; 0, SUMIFS(Datos_MStar!$G$3:$G$10000,Datos_MStar!$A$3:$A$10000,$A6,Datos_MStar!$C$3:$C$10000,HU$1), HT6)</f>
        <v>154.71</v>
      </c>
      <c r="HV6" s="20">
        <f>IF(SUMIFS(Datos_MStar!$G$3:$G$10000,Datos_MStar!$A$3:$A$10000,$A6,Datos_MStar!$C$3:$C$10000,HV$1) &lt;&gt; 0, SUMIFS(Datos_MStar!$G$3:$G$10000,Datos_MStar!$A$3:$A$10000,$A6,Datos_MStar!$C$3:$C$10000,HV$1), HU6)</f>
        <v>154.38</v>
      </c>
      <c r="HW6" s="20">
        <f>IF(SUMIFS(Datos_MStar!$G$3:$G$10000,Datos_MStar!$A$3:$A$10000,$A6,Datos_MStar!$C$3:$C$10000,HW$1) &lt;&gt; 0, SUMIFS(Datos_MStar!$G$3:$G$10000,Datos_MStar!$A$3:$A$10000,$A6,Datos_MStar!$C$3:$C$10000,HW$1), HV6)</f>
        <v>155.69999999999999</v>
      </c>
      <c r="HX6" s="20">
        <f>IF(SUMIFS(Datos_MStar!$G$3:$G$10000,Datos_MStar!$A$3:$A$10000,$A6,Datos_MStar!$C$3:$C$10000,HX$1) &lt;&gt; 0, SUMIFS(Datos_MStar!$G$3:$G$10000,Datos_MStar!$A$3:$A$10000,$A6,Datos_MStar!$C$3:$C$10000,HX$1), HW6)</f>
        <v>155.63</v>
      </c>
      <c r="HY6" s="20">
        <f>IF(SUMIFS(Datos_MStar!$G$3:$G$10000,Datos_MStar!$A$3:$A$10000,$A6,Datos_MStar!$C$3:$C$10000,HY$1) &lt;&gt; 0, SUMIFS(Datos_MStar!$G$3:$G$10000,Datos_MStar!$A$3:$A$10000,$A6,Datos_MStar!$C$3:$C$10000,HY$1), HX6)</f>
        <v>156.63</v>
      </c>
      <c r="HZ6" s="20">
        <f>IF(SUMIFS(Datos_MStar!$G$3:$G$10000,Datos_MStar!$A$3:$A$10000,$A6,Datos_MStar!$C$3:$C$10000,HZ$1) &lt;&gt; 0, SUMIFS(Datos_MStar!$G$3:$G$10000,Datos_MStar!$A$3:$A$10000,$A6,Datos_MStar!$C$3:$C$10000,HZ$1), HY6)</f>
        <v>155.47999999999999</v>
      </c>
      <c r="IA6" s="20">
        <f>IF(SUMIFS(Datos_MStar!$G$3:$G$10000,Datos_MStar!$A$3:$A$10000,$A6,Datos_MStar!$C$3:$C$10000,IA$1) &lt;&gt; 0, SUMIFS(Datos_MStar!$G$3:$G$10000,Datos_MStar!$A$3:$A$10000,$A6,Datos_MStar!$C$3:$C$10000,IA$1), HZ6)</f>
        <v>155.26</v>
      </c>
      <c r="IB6" s="20">
        <f>IF(SUMIFS(Datos_MStar!$G$3:$G$10000,Datos_MStar!$A$3:$A$10000,$A6,Datos_MStar!$C$3:$C$10000,IB$1) &lt;&gt; 0, SUMIFS(Datos_MStar!$G$3:$G$10000,Datos_MStar!$A$3:$A$10000,$A6,Datos_MStar!$C$3:$C$10000,IB$1), IA6)</f>
        <v>155.57</v>
      </c>
      <c r="IC6" s="20">
        <f>IF(SUMIFS(Datos_MStar!$G$3:$G$10000,Datos_MStar!$A$3:$A$10000,$A6,Datos_MStar!$C$3:$C$10000,IC$1) &lt;&gt; 0, SUMIFS(Datos_MStar!$G$3:$G$10000,Datos_MStar!$A$3:$A$10000,$A6,Datos_MStar!$C$3:$C$10000,IC$1), IB6)</f>
        <v>156.16999999999999</v>
      </c>
      <c r="ID6" s="20">
        <f>IF(SUMIFS(Datos_MStar!$G$3:$G$10000,Datos_MStar!$A$3:$A$10000,$A6,Datos_MStar!$C$3:$C$10000,ID$1) &lt;&gt; 0, SUMIFS(Datos_MStar!$G$3:$G$10000,Datos_MStar!$A$3:$A$10000,$A6,Datos_MStar!$C$3:$C$10000,ID$1), IC6)</f>
        <v>156.82</v>
      </c>
      <c r="IE6" s="20">
        <f>IF(SUMIFS(Datos_MStar!$G$3:$G$10000,Datos_MStar!$A$3:$A$10000,$A6,Datos_MStar!$C$3:$C$10000,IE$1) &lt;&gt; 0, SUMIFS(Datos_MStar!$G$3:$G$10000,Datos_MStar!$A$3:$A$10000,$A6,Datos_MStar!$C$3:$C$10000,IE$1), ID6)</f>
        <v>156.56</v>
      </c>
      <c r="IF6" s="20">
        <f>IF(SUMIFS(Datos_MStar!$G$3:$G$10000,Datos_MStar!$A$3:$A$10000,$A6,Datos_MStar!$C$3:$C$10000,IF$1) &lt;&gt; 0, SUMIFS(Datos_MStar!$G$3:$G$10000,Datos_MStar!$A$3:$A$10000,$A6,Datos_MStar!$C$3:$C$10000,IF$1), IE6)</f>
        <v>157.22</v>
      </c>
      <c r="IG6" s="20">
        <f>IF(SUMIFS(Datos_MStar!$G$3:$G$10000,Datos_MStar!$A$3:$A$10000,$A6,Datos_MStar!$C$3:$C$10000,IG$1) &lt;&gt; 0, SUMIFS(Datos_MStar!$G$3:$G$10000,Datos_MStar!$A$3:$A$10000,$A6,Datos_MStar!$C$3:$C$10000,IG$1), IF6)</f>
        <v>157.63999999999999</v>
      </c>
      <c r="IH6" s="20">
        <f>IF(SUMIFS(Datos_MStar!$G$3:$G$10000,Datos_MStar!$A$3:$A$10000,$A6,Datos_MStar!$C$3:$C$10000,IH$1) &lt;&gt; 0, SUMIFS(Datos_MStar!$G$3:$G$10000,Datos_MStar!$A$3:$A$10000,$A6,Datos_MStar!$C$3:$C$10000,IH$1), IG6)</f>
        <v>157.52000000000001</v>
      </c>
      <c r="II6" s="20">
        <f>IF(SUMIFS(Datos_MStar!$G$3:$G$10000,Datos_MStar!$A$3:$A$10000,$A6,Datos_MStar!$C$3:$C$10000,II$1) &lt;&gt; 0, SUMIFS(Datos_MStar!$G$3:$G$10000,Datos_MStar!$A$3:$A$10000,$A6,Datos_MStar!$C$3:$C$10000,II$1), IH6)</f>
        <v>157.5</v>
      </c>
      <c r="IJ6" s="20">
        <f>IF(SUMIFS(Datos_MStar!$G$3:$G$10000,Datos_MStar!$A$3:$A$10000,$A6,Datos_MStar!$C$3:$C$10000,IJ$1) &lt;&gt; 0, SUMIFS(Datos_MStar!$G$3:$G$10000,Datos_MStar!$A$3:$A$10000,$A6,Datos_MStar!$C$3:$C$10000,IJ$1), II6)</f>
        <v>154.51</v>
      </c>
      <c r="IK6" s="20">
        <f>IF(SUMIFS(Datos_MStar!$G$3:$G$10000,Datos_MStar!$A$3:$A$10000,$A6,Datos_MStar!$C$3:$C$10000,IK$1) &lt;&gt; 0, SUMIFS(Datos_MStar!$G$3:$G$10000,Datos_MStar!$A$3:$A$10000,$A6,Datos_MStar!$C$3:$C$10000,IK$1), IJ6)</f>
        <v>154.06</v>
      </c>
      <c r="IL6" s="20">
        <f>IF(SUMIFS(Datos_MStar!$G$3:$G$10000,Datos_MStar!$A$3:$A$10000,$A6,Datos_MStar!$C$3:$C$10000,IL$1) &lt;&gt; 0, SUMIFS(Datos_MStar!$G$3:$G$10000,Datos_MStar!$A$3:$A$10000,$A6,Datos_MStar!$C$3:$C$10000,IL$1), IK6)</f>
        <v>152.27000000000001</v>
      </c>
      <c r="IM6" s="20">
        <f>IF(SUMIFS(Datos_MStar!$G$3:$G$10000,Datos_MStar!$A$3:$A$10000,$A6,Datos_MStar!$C$3:$C$10000,IM$1) &lt;&gt; 0, SUMIFS(Datos_MStar!$G$3:$G$10000,Datos_MStar!$A$3:$A$10000,$A6,Datos_MStar!$C$3:$C$10000,IM$1), IL6)</f>
        <v>153.74</v>
      </c>
      <c r="IN6" s="20">
        <f>IF(SUMIFS(Datos_MStar!$G$3:$G$10000,Datos_MStar!$A$3:$A$10000,$A6,Datos_MStar!$C$3:$C$10000,IN$1) &lt;&gt; 0, SUMIFS(Datos_MStar!$G$3:$G$10000,Datos_MStar!$A$3:$A$10000,$A6,Datos_MStar!$C$3:$C$10000,IN$1), IM6)</f>
        <v>154.24</v>
      </c>
      <c r="IO6" s="20">
        <f>IF(SUMIFS(Datos_MStar!$G$3:$G$10000,Datos_MStar!$A$3:$A$10000,$A6,Datos_MStar!$C$3:$C$10000,IO$1) &lt;&gt; 0, SUMIFS(Datos_MStar!$G$3:$G$10000,Datos_MStar!$A$3:$A$10000,$A6,Datos_MStar!$C$3:$C$10000,IO$1), IN6)</f>
        <v>153.53</v>
      </c>
      <c r="IP6" s="20">
        <f>IF(SUMIFS(Datos_MStar!$G$3:$G$10000,Datos_MStar!$A$3:$A$10000,$A6,Datos_MStar!$C$3:$C$10000,IP$1) &lt;&gt; 0, SUMIFS(Datos_MStar!$G$3:$G$10000,Datos_MStar!$A$3:$A$10000,$A6,Datos_MStar!$C$3:$C$10000,IP$1), IO6)</f>
        <v>152.47999999999999</v>
      </c>
      <c r="IQ6" s="20">
        <f>IF(SUMIFS(Datos_MStar!$G$3:$G$10000,Datos_MStar!$A$3:$A$10000,$A6,Datos_MStar!$C$3:$C$10000,IQ$1) &lt;&gt; 0, SUMIFS(Datos_MStar!$G$3:$G$10000,Datos_MStar!$A$3:$A$10000,$A6,Datos_MStar!$C$3:$C$10000,IQ$1), IP6)</f>
        <v>151.13999999999999</v>
      </c>
      <c r="IR6" s="20">
        <f>IF(SUMIFS(Datos_MStar!$G$3:$G$10000,Datos_MStar!$A$3:$A$10000,$A6,Datos_MStar!$C$3:$C$10000,IR$1) &lt;&gt; 0, SUMIFS(Datos_MStar!$G$3:$G$10000,Datos_MStar!$A$3:$A$10000,$A6,Datos_MStar!$C$3:$C$10000,IR$1), IQ6)</f>
        <v>150.96</v>
      </c>
      <c r="IS6" s="20">
        <f>IF(SUMIFS(Datos_MStar!$G$3:$G$10000,Datos_MStar!$A$3:$A$10000,$A6,Datos_MStar!$C$3:$C$10000,IS$1) &lt;&gt; 0, SUMIFS(Datos_MStar!$G$3:$G$10000,Datos_MStar!$A$3:$A$10000,$A6,Datos_MStar!$C$3:$C$10000,IS$1), IR6)</f>
        <v>152.69</v>
      </c>
      <c r="IT6" s="20">
        <f>IF(SUMIFS(Datos_MStar!$G$3:$G$10000,Datos_MStar!$A$3:$A$10000,$A6,Datos_MStar!$C$3:$C$10000,IT$1) &lt;&gt; 0, SUMIFS(Datos_MStar!$G$3:$G$10000,Datos_MStar!$A$3:$A$10000,$A6,Datos_MStar!$C$3:$C$10000,IT$1), IS6)</f>
        <v>152.54</v>
      </c>
      <c r="IU6" s="20">
        <f>IF(SUMIFS(Datos_MStar!$G$3:$G$10000,Datos_MStar!$A$3:$A$10000,$A6,Datos_MStar!$C$3:$C$10000,IU$1) &lt;&gt; 0, SUMIFS(Datos_MStar!$G$3:$G$10000,Datos_MStar!$A$3:$A$10000,$A6,Datos_MStar!$C$3:$C$10000,IU$1), IT6)</f>
        <v>153.71</v>
      </c>
      <c r="IV6" s="20">
        <f>IF(SUMIFS(Datos_MStar!$G$3:$G$10000,Datos_MStar!$A$3:$A$10000,$A6,Datos_MStar!$C$3:$C$10000,IV$1) &lt;&gt; 0, SUMIFS(Datos_MStar!$G$3:$G$10000,Datos_MStar!$A$3:$A$10000,$A6,Datos_MStar!$C$3:$C$10000,IV$1), IU6)</f>
        <v>155.9</v>
      </c>
      <c r="IW6" s="20">
        <f>IF(SUMIFS(Datos_MStar!$G$3:$G$10000,Datos_MStar!$A$3:$A$10000,$A6,Datos_MStar!$C$3:$C$10000,IW$1) &lt;&gt; 0, SUMIFS(Datos_MStar!$G$3:$G$10000,Datos_MStar!$A$3:$A$10000,$A6,Datos_MStar!$C$3:$C$10000,IW$1), IV6)</f>
        <v>156.91</v>
      </c>
      <c r="IX6" s="20">
        <f>IF(SUMIFS(Datos_MStar!$G$3:$G$10000,Datos_MStar!$A$3:$A$10000,$A6,Datos_MStar!$C$3:$C$10000,IX$1) &lt;&gt; 0, SUMIFS(Datos_MStar!$G$3:$G$10000,Datos_MStar!$A$3:$A$10000,$A6,Datos_MStar!$C$3:$C$10000,IX$1), IW6)</f>
        <v>157.97</v>
      </c>
      <c r="IY6" s="20">
        <f>IF(SUMIFS(Datos_MStar!$G$3:$G$10000,Datos_MStar!$A$3:$A$10000,$A6,Datos_MStar!$C$3:$C$10000,IY$1) &lt;&gt; 0, SUMIFS(Datos_MStar!$G$3:$G$10000,Datos_MStar!$A$3:$A$10000,$A6,Datos_MStar!$C$3:$C$10000,IY$1), IX6)</f>
        <v>158.30000000000001</v>
      </c>
      <c r="IZ6" s="20">
        <f>IF(SUMIFS(Datos_MStar!$G$3:$G$10000,Datos_MStar!$A$3:$A$10000,$A6,Datos_MStar!$C$3:$C$10000,IZ$1) &lt;&gt; 0, SUMIFS(Datos_MStar!$G$3:$G$10000,Datos_MStar!$A$3:$A$10000,$A6,Datos_MStar!$C$3:$C$10000,IZ$1), IY6)</f>
        <v>158.30000000000001</v>
      </c>
      <c r="JA6" s="20">
        <f>IF(SUMIFS(Datos_MStar!$G$3:$G$10000,Datos_MStar!$A$3:$A$10000,$A6,Datos_MStar!$C$3:$C$10000,JA$1) &lt;&gt; 0, SUMIFS(Datos_MStar!$G$3:$G$10000,Datos_MStar!$A$3:$A$10000,$A6,Datos_MStar!$C$3:$C$10000,JA$1), IZ6)</f>
        <v>158.30000000000001</v>
      </c>
      <c r="JB6" s="20">
        <f>IF(SUMIFS(Datos_MStar!$G$3:$G$10000,Datos_MStar!$A$3:$A$10000,$A6,Datos_MStar!$C$3:$C$10000,JB$1) &lt;&gt; 0, SUMIFS(Datos_MStar!$G$3:$G$10000,Datos_MStar!$A$3:$A$10000,$A6,Datos_MStar!$C$3:$C$10000,JB$1), JA6)</f>
        <v>158.72</v>
      </c>
      <c r="JC6" s="20">
        <f>IF(SUMIFS(Datos_MStar!$G$3:$G$10000,Datos_MStar!$A$3:$A$10000,$A6,Datos_MStar!$C$3:$C$10000,JC$1) &lt;&gt; 0, SUMIFS(Datos_MStar!$G$3:$G$10000,Datos_MStar!$A$3:$A$10000,$A6,Datos_MStar!$C$3:$C$10000,JC$1), JB6)</f>
        <v>158.6</v>
      </c>
      <c r="JD6" s="20">
        <f>IF(SUMIFS(Datos_MStar!$G$3:$G$10000,Datos_MStar!$A$3:$A$10000,$A6,Datos_MStar!$C$3:$C$10000,JD$1) &lt;&gt; 0, SUMIFS(Datos_MStar!$G$3:$G$10000,Datos_MStar!$A$3:$A$10000,$A6,Datos_MStar!$C$3:$C$10000,JD$1), JC6)</f>
        <v>158.96</v>
      </c>
      <c r="JE6" s="20">
        <f>IF(SUMIFS(Datos_MStar!$G$3:$G$10000,Datos_MStar!$A$3:$A$10000,$A6,Datos_MStar!$C$3:$C$10000,JE$1) &lt;&gt; 0, SUMIFS(Datos_MStar!$G$3:$G$10000,Datos_MStar!$A$3:$A$10000,$A6,Datos_MStar!$C$3:$C$10000,JE$1), JD6)</f>
        <v>158.96</v>
      </c>
      <c r="JF6" s="20">
        <f>IF(SUMIFS(Datos_MStar!$G$3:$G$10000,Datos_MStar!$A$3:$A$10000,$A6,Datos_MStar!$C$3:$C$10000,JF$1) &lt;&gt; 0, SUMIFS(Datos_MStar!$G$3:$G$10000,Datos_MStar!$A$3:$A$10000,$A6,Datos_MStar!$C$3:$C$10000,JF$1), JE6)</f>
        <v>157.9</v>
      </c>
      <c r="JG6" s="20">
        <f>IF(SUMIFS(Datos_MStar!$G$3:$G$10000,Datos_MStar!$A$3:$A$10000,$A6,Datos_MStar!$C$3:$C$10000,JG$1) &lt;&gt; 0, SUMIFS(Datos_MStar!$G$3:$G$10000,Datos_MStar!$A$3:$A$10000,$A6,Datos_MStar!$C$3:$C$10000,JG$1), JF6)</f>
        <v>158.96</v>
      </c>
      <c r="JH6" s="20">
        <f>IF(SUMIFS(Datos_MStar!$G$3:$G$10000,Datos_MStar!$A$3:$A$10000,$A6,Datos_MStar!$C$3:$C$10000,JH$1) &lt;&gt; 0, SUMIFS(Datos_MStar!$G$3:$G$10000,Datos_MStar!$A$3:$A$10000,$A6,Datos_MStar!$C$3:$C$10000,JH$1), JG6)</f>
        <v>158.38999999999999</v>
      </c>
      <c r="JI6" s="20">
        <f>IF(SUMIFS(Datos_MStar!$G$3:$G$10000,Datos_MStar!$A$3:$A$10000,$A6,Datos_MStar!$C$3:$C$10000,JI$1) &lt;&gt; 0, SUMIFS(Datos_MStar!$G$3:$G$10000,Datos_MStar!$A$3:$A$10000,$A6,Datos_MStar!$C$3:$C$10000,JI$1), JH6)</f>
        <v>160.47999999999999</v>
      </c>
      <c r="JJ6" s="20">
        <f>IF(SUMIFS(Datos_MStar!$G$3:$G$10000,Datos_MStar!$A$3:$A$10000,$A6,Datos_MStar!$C$3:$C$10000,JJ$1) &lt;&gt; 0, SUMIFS(Datos_MStar!$G$3:$G$10000,Datos_MStar!$A$3:$A$10000,$A6,Datos_MStar!$C$3:$C$10000,JJ$1), JI6)</f>
        <v>161.66</v>
      </c>
      <c r="JK6" s="20">
        <f>IF(SUMIFS(Datos_MStar!$G$3:$G$10000,Datos_MStar!$A$3:$A$10000,$A6,Datos_MStar!$C$3:$C$10000,JK$1) &lt;&gt; 0, SUMIFS(Datos_MStar!$G$3:$G$10000,Datos_MStar!$A$3:$A$10000,$A6,Datos_MStar!$C$3:$C$10000,JK$1), JJ6)</f>
        <v>160.37</v>
      </c>
      <c r="JL6" s="20">
        <f>IF(SUMIFS(Datos_MStar!$G$3:$G$10000,Datos_MStar!$A$3:$A$10000,$A6,Datos_MStar!$C$3:$C$10000,JL$1) &lt;&gt; 0, SUMIFS(Datos_MStar!$G$3:$G$10000,Datos_MStar!$A$3:$A$10000,$A6,Datos_MStar!$C$3:$C$10000,JL$1), JK6)</f>
        <v>161.21</v>
      </c>
      <c r="JM6" s="20">
        <f>IF(SUMIFS(Datos_MStar!$G$3:$G$10000,Datos_MStar!$A$3:$A$10000,$A6,Datos_MStar!$C$3:$C$10000,JM$1) &lt;&gt; 0, SUMIFS(Datos_MStar!$G$3:$G$10000,Datos_MStar!$A$3:$A$10000,$A6,Datos_MStar!$C$3:$C$10000,JM$1), JL6)</f>
        <v>162.47</v>
      </c>
      <c r="JN6" s="20">
        <f>IF(SUMIFS(Datos_MStar!$G$3:$G$10000,Datos_MStar!$A$3:$A$10000,$A6,Datos_MStar!$C$3:$C$10000,JN$1) &lt;&gt; 0, SUMIFS(Datos_MStar!$G$3:$G$10000,Datos_MStar!$A$3:$A$10000,$A6,Datos_MStar!$C$3:$C$10000,JN$1), JM6)</f>
        <v>163.6</v>
      </c>
      <c r="JO6" s="20">
        <f>IF(SUMIFS(Datos_MStar!$G$3:$G$10000,Datos_MStar!$A$3:$A$10000,$A6,Datos_MStar!$C$3:$C$10000,JO$1) &lt;&gt; 0, SUMIFS(Datos_MStar!$G$3:$G$10000,Datos_MStar!$A$3:$A$10000,$A6,Datos_MStar!$C$3:$C$10000,JO$1), JN6)</f>
        <v>166.01</v>
      </c>
      <c r="JP6" s="20">
        <f>IF(SUMIFS(Datos_MStar!$G$3:$G$10000,Datos_MStar!$A$3:$A$10000,$A6,Datos_MStar!$C$3:$C$10000,JP$1) &lt;&gt; 0, SUMIFS(Datos_MStar!$G$3:$G$10000,Datos_MStar!$A$3:$A$10000,$A6,Datos_MStar!$C$3:$C$10000,JP$1), JO6)</f>
        <v>164.98</v>
      </c>
      <c r="JQ6" s="20">
        <f>IF(SUMIFS(Datos_MStar!$G$3:$G$10000,Datos_MStar!$A$3:$A$10000,$A6,Datos_MStar!$C$3:$C$10000,JQ$1) &lt;&gt; 0, SUMIFS(Datos_MStar!$G$3:$G$10000,Datos_MStar!$A$3:$A$10000,$A6,Datos_MStar!$C$3:$C$10000,JQ$1), JP6)</f>
        <v>165.29</v>
      </c>
      <c r="JR6" s="20">
        <f>IF(SUMIFS(Datos_MStar!$G$3:$G$10000,Datos_MStar!$A$3:$A$10000,$A6,Datos_MStar!$C$3:$C$10000,JR$1) &lt;&gt; 0, SUMIFS(Datos_MStar!$G$3:$G$10000,Datos_MStar!$A$3:$A$10000,$A6,Datos_MStar!$C$3:$C$10000,JR$1), JQ6)</f>
        <v>165.06</v>
      </c>
      <c r="JS6" s="20">
        <f>IF(SUMIFS(Datos_MStar!$G$3:$G$10000,Datos_MStar!$A$3:$A$10000,$A6,Datos_MStar!$C$3:$C$10000,JS$1) &lt;&gt; 0, SUMIFS(Datos_MStar!$G$3:$G$10000,Datos_MStar!$A$3:$A$10000,$A6,Datos_MStar!$C$3:$C$10000,JS$1), JR6)</f>
        <v>165.29</v>
      </c>
      <c r="JT6" s="20">
        <f>IF(SUMIFS(Datos_MStar!$G$3:$G$10000,Datos_MStar!$A$3:$A$10000,$A6,Datos_MStar!$C$3:$C$10000,JT$1) &lt;&gt; 0, SUMIFS(Datos_MStar!$G$3:$G$10000,Datos_MStar!$A$3:$A$10000,$A6,Datos_MStar!$C$3:$C$10000,JT$1), JS6)</f>
        <v>166.03</v>
      </c>
      <c r="JU6" s="20">
        <f>IF(SUMIFS(Datos_MStar!$G$3:$G$10000,Datos_MStar!$A$3:$A$10000,$A6,Datos_MStar!$C$3:$C$10000,JU$1) &lt;&gt; 0, SUMIFS(Datos_MStar!$G$3:$G$10000,Datos_MStar!$A$3:$A$10000,$A6,Datos_MStar!$C$3:$C$10000,JU$1), JT6)</f>
        <v>164.41</v>
      </c>
      <c r="JV6" s="20">
        <f>IF(SUMIFS(Datos_MStar!$G$3:$G$10000,Datos_MStar!$A$3:$A$10000,$A6,Datos_MStar!$C$3:$C$10000,JV$1) &lt;&gt; 0, SUMIFS(Datos_MStar!$G$3:$G$10000,Datos_MStar!$A$3:$A$10000,$A6,Datos_MStar!$C$3:$C$10000,JV$1), JU6)</f>
        <v>160.63</v>
      </c>
      <c r="JW6" s="20">
        <f>IF(SUMIFS(Datos_MStar!$G$3:$G$10000,Datos_MStar!$A$3:$A$10000,$A6,Datos_MStar!$C$3:$C$10000,JW$1) &lt;&gt; 0, SUMIFS(Datos_MStar!$G$3:$G$10000,Datos_MStar!$A$3:$A$10000,$A6,Datos_MStar!$C$3:$C$10000,JW$1), JV6)</f>
        <v>159.24</v>
      </c>
      <c r="JX6" s="20">
        <f>IF(SUMIFS(Datos_MStar!$G$3:$G$10000,Datos_MStar!$A$3:$A$10000,$A6,Datos_MStar!$C$3:$C$10000,JX$1) &lt;&gt; 0, SUMIFS(Datos_MStar!$G$3:$G$10000,Datos_MStar!$A$3:$A$10000,$A6,Datos_MStar!$C$3:$C$10000,JX$1), JW6)</f>
        <v>159.38</v>
      </c>
      <c r="JY6" s="20">
        <f>IF(SUMIFS(Datos_MStar!$G$3:$G$10000,Datos_MStar!$A$3:$A$10000,$A6,Datos_MStar!$C$3:$C$10000,JY$1) &lt;&gt; 0, SUMIFS(Datos_MStar!$G$3:$G$10000,Datos_MStar!$A$3:$A$10000,$A6,Datos_MStar!$C$3:$C$10000,JY$1), JX6)</f>
        <v>159.53</v>
      </c>
      <c r="JZ6" s="20">
        <f>IF(SUMIFS(Datos_MStar!$G$3:$G$10000,Datos_MStar!$A$3:$A$10000,$A6,Datos_MStar!$C$3:$C$10000,JZ$1) &lt;&gt; 0, SUMIFS(Datos_MStar!$G$3:$G$10000,Datos_MStar!$A$3:$A$10000,$A6,Datos_MStar!$C$3:$C$10000,JZ$1), JY6)</f>
        <v>161.35</v>
      </c>
      <c r="KA6" s="20">
        <f>IF(SUMIFS(Datos_MStar!$G$3:$G$10000,Datos_MStar!$A$3:$A$10000,$A6,Datos_MStar!$C$3:$C$10000,KA$1) &lt;&gt; 0, SUMIFS(Datos_MStar!$G$3:$G$10000,Datos_MStar!$A$3:$A$10000,$A6,Datos_MStar!$C$3:$C$10000,KA$1), JZ6)</f>
        <v>160.55000000000001</v>
      </c>
      <c r="KB6" s="20">
        <f>IF(SUMIFS(Datos_MStar!$G$3:$G$10000,Datos_MStar!$A$3:$A$10000,$A6,Datos_MStar!$C$3:$C$10000,KB$1) &lt;&gt; 0, SUMIFS(Datos_MStar!$G$3:$G$10000,Datos_MStar!$A$3:$A$10000,$A6,Datos_MStar!$C$3:$C$10000,KB$1), KA6)</f>
        <v>158.19</v>
      </c>
      <c r="KC6" s="20">
        <f>IF(SUMIFS(Datos_MStar!$G$3:$G$10000,Datos_MStar!$A$3:$A$10000,$A6,Datos_MStar!$C$3:$C$10000,KC$1) &lt;&gt; 0, SUMIFS(Datos_MStar!$G$3:$G$10000,Datos_MStar!$A$3:$A$10000,$A6,Datos_MStar!$C$3:$C$10000,KC$1), KB6)</f>
        <v>158.28</v>
      </c>
      <c r="KD6" s="20">
        <f>IF(SUMIFS(Datos_MStar!$G$3:$G$10000,Datos_MStar!$A$3:$A$10000,$A6,Datos_MStar!$C$3:$C$10000,KD$1) &lt;&gt; 0, SUMIFS(Datos_MStar!$G$3:$G$10000,Datos_MStar!$A$3:$A$10000,$A6,Datos_MStar!$C$3:$C$10000,KD$1), KC6)</f>
        <v>158.37</v>
      </c>
      <c r="KE6" s="20">
        <f>IF(SUMIFS(Datos_MStar!$G$3:$G$10000,Datos_MStar!$A$3:$A$10000,$A6,Datos_MStar!$C$3:$C$10000,KE$1) &lt;&gt; 0, SUMIFS(Datos_MStar!$G$3:$G$10000,Datos_MStar!$A$3:$A$10000,$A6,Datos_MStar!$C$3:$C$10000,KE$1), KD6)</f>
        <v>161.12</v>
      </c>
      <c r="KF6" s="20">
        <f>IF(SUMIFS(Datos_MStar!$G$3:$G$10000,Datos_MStar!$A$3:$A$10000,$A6,Datos_MStar!$C$3:$C$10000,KF$1) &lt;&gt; 0, SUMIFS(Datos_MStar!$G$3:$G$10000,Datos_MStar!$A$3:$A$10000,$A6,Datos_MStar!$C$3:$C$10000,KF$1), KE6)</f>
        <v>161.88</v>
      </c>
      <c r="KG6" s="20">
        <f>IF(SUMIFS(Datos_MStar!$G$3:$G$10000,Datos_MStar!$A$3:$A$10000,$A6,Datos_MStar!$C$3:$C$10000,KG$1) &lt;&gt; 0, SUMIFS(Datos_MStar!$G$3:$G$10000,Datos_MStar!$A$3:$A$10000,$A6,Datos_MStar!$C$3:$C$10000,KG$1), KF6)</f>
        <v>161.97999999999999</v>
      </c>
      <c r="KH6" s="20">
        <f>IF(SUMIFS(Datos_MStar!$G$3:$G$10000,Datos_MStar!$A$3:$A$10000,$A6,Datos_MStar!$C$3:$C$10000,KH$1) &lt;&gt; 0, SUMIFS(Datos_MStar!$G$3:$G$10000,Datos_MStar!$A$3:$A$10000,$A6,Datos_MStar!$C$3:$C$10000,KH$1), KG6)</f>
        <v>163.54</v>
      </c>
      <c r="KI6" s="20">
        <f>IF(SUMIFS(Datos_MStar!$G$3:$G$10000,Datos_MStar!$A$3:$A$10000,$A6,Datos_MStar!$C$3:$C$10000,KI$1) &lt;&gt; 0, SUMIFS(Datos_MStar!$G$3:$G$10000,Datos_MStar!$A$3:$A$10000,$A6,Datos_MStar!$C$3:$C$10000,KI$1), KH6)</f>
        <v>164.89</v>
      </c>
      <c r="KJ6" s="20">
        <f>IF(SUMIFS(Datos_MStar!$G$3:$G$10000,Datos_MStar!$A$3:$A$10000,$A6,Datos_MStar!$C$3:$C$10000,KJ$1) &lt;&gt; 0, SUMIFS(Datos_MStar!$G$3:$G$10000,Datos_MStar!$A$3:$A$10000,$A6,Datos_MStar!$C$3:$C$10000,KJ$1), KI6)</f>
        <v>164.66</v>
      </c>
      <c r="KK6" s="20">
        <f>IF(SUMIFS(Datos_MStar!$G$3:$G$10000,Datos_MStar!$A$3:$A$10000,$A6,Datos_MStar!$C$3:$C$10000,KK$1) &lt;&gt; 0, SUMIFS(Datos_MStar!$G$3:$G$10000,Datos_MStar!$A$3:$A$10000,$A6,Datos_MStar!$C$3:$C$10000,KK$1), KJ6)</f>
        <v>165.81</v>
      </c>
      <c r="KL6" s="20">
        <f>IF(SUMIFS(Datos_MStar!$G$3:$G$10000,Datos_MStar!$A$3:$A$10000,$A6,Datos_MStar!$C$3:$C$10000,KL$1) &lt;&gt; 0, SUMIFS(Datos_MStar!$G$3:$G$10000,Datos_MStar!$A$3:$A$10000,$A6,Datos_MStar!$C$3:$C$10000,KL$1), KK6)</f>
        <v>166.49</v>
      </c>
      <c r="KM6" s="20">
        <f>IF(SUMIFS(Datos_MStar!$G$3:$G$10000,Datos_MStar!$A$3:$A$10000,$A6,Datos_MStar!$C$3:$C$10000,KM$1) &lt;&gt; 0, SUMIFS(Datos_MStar!$G$3:$G$10000,Datos_MStar!$A$3:$A$10000,$A6,Datos_MStar!$C$3:$C$10000,KM$1), KL6)</f>
        <v>165.78</v>
      </c>
      <c r="KN6" s="20">
        <f>IF(SUMIFS(Datos_MStar!$G$3:$G$10000,Datos_MStar!$A$3:$A$10000,$A6,Datos_MStar!$C$3:$C$10000,KN$1) &lt;&gt; 0, SUMIFS(Datos_MStar!$G$3:$G$10000,Datos_MStar!$A$3:$A$10000,$A6,Datos_MStar!$C$3:$C$10000,KN$1), KM6)</f>
        <v>165.78</v>
      </c>
      <c r="KO6" s="20">
        <f>IF(SUMIFS(Datos_MStar!$G$3:$G$10000,Datos_MStar!$A$3:$A$10000,$A6,Datos_MStar!$C$3:$C$10000,KO$1) &lt;&gt; 0, SUMIFS(Datos_MStar!$G$3:$G$10000,Datos_MStar!$A$3:$A$10000,$A6,Datos_MStar!$C$3:$C$10000,KO$1), KN6)</f>
        <v>165.78</v>
      </c>
      <c r="KP6" s="20">
        <f>IF(SUMIFS(Datos_MStar!$G$3:$G$10000,Datos_MStar!$A$3:$A$10000,$A6,Datos_MStar!$C$3:$C$10000,KP$1) &lt;&gt; 0, SUMIFS(Datos_MStar!$G$3:$G$10000,Datos_MStar!$A$3:$A$10000,$A6,Datos_MStar!$C$3:$C$10000,KP$1), KO6)</f>
        <v>165.78</v>
      </c>
      <c r="KQ6" s="20">
        <f>IF(SUMIFS(Datos_MStar!$G$3:$G$10000,Datos_MStar!$A$3:$A$10000,$A6,Datos_MStar!$C$3:$C$10000,KQ$1) &lt;&gt; 0, SUMIFS(Datos_MStar!$G$3:$G$10000,Datos_MStar!$A$3:$A$10000,$A6,Datos_MStar!$C$3:$C$10000,KQ$1), KP6)</f>
        <v>165.78</v>
      </c>
      <c r="KR6" s="20">
        <f>IF(SUMIFS(Datos_MStar!$G$3:$G$10000,Datos_MStar!$A$3:$A$10000,$A6,Datos_MStar!$C$3:$C$10000,KR$1) &lt;&gt; 0, SUMIFS(Datos_MStar!$G$3:$G$10000,Datos_MStar!$A$3:$A$10000,$A6,Datos_MStar!$C$3:$C$10000,KR$1), KQ6)</f>
        <v>165.78</v>
      </c>
      <c r="KS6" s="20">
        <f>IF(SUMIFS(Datos_MStar!$G$3:$G$10000,Datos_MStar!$A$3:$A$10000,$A6,Datos_MStar!$C$3:$C$10000,KS$1) &lt;&gt; 0, SUMIFS(Datos_MStar!$G$3:$G$10000,Datos_MStar!$A$3:$A$10000,$A6,Datos_MStar!$C$3:$C$10000,KS$1), KR6)</f>
        <v>165.78</v>
      </c>
      <c r="KT6" s="20">
        <f>IF(SUMIFS(Datos_MStar!$G$3:$G$10000,Datos_MStar!$A$3:$A$10000,$A6,Datos_MStar!$C$3:$C$10000,KT$1) &lt;&gt; 0, SUMIFS(Datos_MStar!$G$3:$G$10000,Datos_MStar!$A$3:$A$10000,$A6,Datos_MStar!$C$3:$C$10000,KT$1), KS6)</f>
        <v>165.78</v>
      </c>
      <c r="KU6" s="20">
        <f>IF(SUMIFS(Datos_MStar!$G$3:$G$10000,Datos_MStar!$A$3:$A$10000,$A6,Datos_MStar!$C$3:$C$10000,KU$1) &lt;&gt; 0, SUMIFS(Datos_MStar!$G$3:$G$10000,Datos_MStar!$A$3:$A$10000,$A6,Datos_MStar!$C$3:$C$10000,KU$1), KT6)</f>
        <v>165.78</v>
      </c>
      <c r="KV6" s="20">
        <f>IF(SUMIFS(Datos_MStar!$G$3:$G$10000,Datos_MStar!$A$3:$A$10000,$A6,Datos_MStar!$C$3:$C$10000,KV$1) &lt;&gt; 0, SUMIFS(Datos_MStar!$G$3:$G$10000,Datos_MStar!$A$3:$A$10000,$A6,Datos_MStar!$C$3:$C$10000,KV$1), KU6)</f>
        <v>165.78</v>
      </c>
      <c r="KW6" s="20">
        <f>IF(SUMIFS(Datos_MStar!$G$3:$G$10000,Datos_MStar!$A$3:$A$10000,$A6,Datos_MStar!$C$3:$C$10000,KW$1) &lt;&gt; 0, SUMIFS(Datos_MStar!$G$3:$G$10000,Datos_MStar!$A$3:$A$10000,$A6,Datos_MStar!$C$3:$C$10000,KW$1), KV6)</f>
        <v>165.78</v>
      </c>
      <c r="KX6" s="20">
        <f>IF(SUMIFS(Datos_MStar!$G$3:$G$10000,Datos_MStar!$A$3:$A$10000,$A6,Datos_MStar!$C$3:$C$10000,KX$1) &lt;&gt; 0, SUMIFS(Datos_MStar!$G$3:$G$10000,Datos_MStar!$A$3:$A$10000,$A6,Datos_MStar!$C$3:$C$10000,KX$1), KW6)</f>
        <v>165.78</v>
      </c>
      <c r="KY6" s="20">
        <f>IF(SUMIFS(Datos_MStar!$G$3:$G$10000,Datos_MStar!$A$3:$A$10000,$A6,Datos_MStar!$C$3:$C$10000,KY$1) &lt;&gt; 0, SUMIFS(Datos_MStar!$G$3:$G$10000,Datos_MStar!$A$3:$A$10000,$A6,Datos_MStar!$C$3:$C$10000,KY$1), KX6)</f>
        <v>165.78</v>
      </c>
      <c r="KZ6" s="20">
        <f>IF(SUMIFS(Datos_MStar!$G$3:$G$10000,Datos_MStar!$A$3:$A$10000,$A6,Datos_MStar!$C$3:$C$10000,KZ$1) &lt;&gt; 0, SUMIFS(Datos_MStar!$G$3:$G$10000,Datos_MStar!$A$3:$A$10000,$A6,Datos_MStar!$C$3:$C$10000,KZ$1), KY6)</f>
        <v>165.78</v>
      </c>
      <c r="LA6" s="20">
        <f>IF(SUMIFS(Datos_MStar!$G$3:$G$10000,Datos_MStar!$A$3:$A$10000,$A6,Datos_MStar!$C$3:$C$10000,LA$1) &lt;&gt; 0, SUMIFS(Datos_MStar!$G$3:$G$10000,Datos_MStar!$A$3:$A$10000,$A6,Datos_MStar!$C$3:$C$10000,LA$1), KZ6)</f>
        <v>165.78</v>
      </c>
      <c r="LB6" s="20">
        <f>IF(SUMIFS(Datos_MStar!$G$3:$G$10000,Datos_MStar!$A$3:$A$10000,$A6,Datos_MStar!$C$3:$C$10000,LB$1) &lt;&gt; 0, SUMIFS(Datos_MStar!$G$3:$G$10000,Datos_MStar!$A$3:$A$10000,$A6,Datos_MStar!$C$3:$C$10000,LB$1), LA6)</f>
        <v>165.78</v>
      </c>
      <c r="LC6" s="20">
        <f>IF(SUMIFS(Datos_MStar!$G$3:$G$10000,Datos_MStar!$A$3:$A$10000,$A6,Datos_MStar!$C$3:$C$10000,LC$1) &lt;&gt; 0, SUMIFS(Datos_MStar!$G$3:$G$10000,Datos_MStar!$A$3:$A$10000,$A6,Datos_MStar!$C$3:$C$10000,LC$1), LB6)</f>
        <v>165.78</v>
      </c>
      <c r="LD6" s="20">
        <f>IF(SUMIFS(Datos_MStar!$G$3:$G$10000,Datos_MStar!$A$3:$A$10000,$A6,Datos_MStar!$C$3:$C$10000,LD$1) &lt;&gt; 0, SUMIFS(Datos_MStar!$G$3:$G$10000,Datos_MStar!$A$3:$A$10000,$A6,Datos_MStar!$C$3:$C$10000,LD$1), LC6)</f>
        <v>165.78</v>
      </c>
      <c r="LE6" s="20">
        <f>IF(SUMIFS(Datos_MStar!$G$3:$G$10000,Datos_MStar!$A$3:$A$10000,$A6,Datos_MStar!$C$3:$C$10000,LE$1) &lt;&gt; 0, SUMIFS(Datos_MStar!$G$3:$G$10000,Datos_MStar!$A$3:$A$10000,$A6,Datos_MStar!$C$3:$C$10000,LE$1), LD6)</f>
        <v>165.78</v>
      </c>
      <c r="LF6" s="20">
        <f>IF(SUMIFS(Datos_MStar!$G$3:$G$10000,Datos_MStar!$A$3:$A$10000,$A6,Datos_MStar!$C$3:$C$10000,LF$1) &lt;&gt; 0, SUMIFS(Datos_MStar!$G$3:$G$10000,Datos_MStar!$A$3:$A$10000,$A6,Datos_MStar!$C$3:$C$10000,LF$1), LE6)</f>
        <v>165.78</v>
      </c>
      <c r="LG6" s="20">
        <f>IF(SUMIFS(Datos_MStar!$G$3:$G$10000,Datos_MStar!$A$3:$A$10000,$A6,Datos_MStar!$C$3:$C$10000,LG$1) &lt;&gt; 0, SUMIFS(Datos_MStar!$G$3:$G$10000,Datos_MStar!$A$3:$A$10000,$A6,Datos_MStar!$C$3:$C$10000,LG$1), LF6)</f>
        <v>165.78</v>
      </c>
      <c r="LH6" s="20">
        <f>IF(SUMIFS(Datos_MStar!$G$3:$G$10000,Datos_MStar!$A$3:$A$10000,$A6,Datos_MStar!$C$3:$C$10000,LH$1) &lt;&gt; 0, SUMIFS(Datos_MStar!$G$3:$G$10000,Datos_MStar!$A$3:$A$10000,$A6,Datos_MStar!$C$3:$C$10000,LH$1), LG6)</f>
        <v>165.78</v>
      </c>
      <c r="LI6" s="20">
        <f>IF(SUMIFS(Datos_MStar!$G$3:$G$10000,Datos_MStar!$A$3:$A$10000,$A6,Datos_MStar!$C$3:$C$10000,LI$1) &lt;&gt; 0, SUMIFS(Datos_MStar!$G$3:$G$10000,Datos_MStar!$A$3:$A$10000,$A6,Datos_MStar!$C$3:$C$10000,LI$1), LH6)</f>
        <v>165.78</v>
      </c>
      <c r="LJ6" s="20">
        <f>IF(SUMIFS(Datos_MStar!$G$3:$G$10000,Datos_MStar!$A$3:$A$10000,$A6,Datos_MStar!$C$3:$C$10000,LJ$1) &lt;&gt; 0, SUMIFS(Datos_MStar!$G$3:$G$10000,Datos_MStar!$A$3:$A$10000,$A6,Datos_MStar!$C$3:$C$10000,LJ$1), LI6)</f>
        <v>165.78</v>
      </c>
      <c r="LK6" s="20">
        <f>IF(SUMIFS(Datos_MStar!$G$3:$G$10000,Datos_MStar!$A$3:$A$10000,$A6,Datos_MStar!$C$3:$C$10000,LK$1) &lt;&gt; 0, SUMIFS(Datos_MStar!$G$3:$G$10000,Datos_MStar!$A$3:$A$10000,$A6,Datos_MStar!$C$3:$C$10000,LK$1), LJ6)</f>
        <v>165.78</v>
      </c>
      <c r="LL6" s="20">
        <f>IF(SUMIFS(Datos_MStar!$G$3:$G$10000,Datos_MStar!$A$3:$A$10000,$A6,Datos_MStar!$C$3:$C$10000,LL$1) &lt;&gt; 0, SUMIFS(Datos_MStar!$G$3:$G$10000,Datos_MStar!$A$3:$A$10000,$A6,Datos_MStar!$C$3:$C$10000,LL$1), LK6)</f>
        <v>165.78</v>
      </c>
      <c r="LM6" s="20">
        <f>IF(SUMIFS(Datos_MStar!$G$3:$G$10000,Datos_MStar!$A$3:$A$10000,$A6,Datos_MStar!$C$3:$C$10000,LM$1) &lt;&gt; 0, SUMIFS(Datos_MStar!$G$3:$G$10000,Datos_MStar!$A$3:$A$10000,$A6,Datos_MStar!$C$3:$C$10000,LM$1), LL6)</f>
        <v>165.78</v>
      </c>
      <c r="LN6" s="20">
        <f>IF(SUMIFS(Datos_MStar!$G$3:$G$10000,Datos_MStar!$A$3:$A$10000,$A6,Datos_MStar!$C$3:$C$10000,LN$1) &lt;&gt; 0, SUMIFS(Datos_MStar!$G$3:$G$10000,Datos_MStar!$A$3:$A$10000,$A6,Datos_MStar!$C$3:$C$10000,LN$1), LM6)</f>
        <v>165.78</v>
      </c>
      <c r="LO6" s="20">
        <f>IF(SUMIFS(Datos_MStar!$G$3:$G$10000,Datos_MStar!$A$3:$A$10000,$A6,Datos_MStar!$C$3:$C$10000,LO$1) &lt;&gt; 0, SUMIFS(Datos_MStar!$G$3:$G$10000,Datos_MStar!$A$3:$A$10000,$A6,Datos_MStar!$C$3:$C$10000,LO$1), LN6)</f>
        <v>165.78</v>
      </c>
      <c r="LP6" s="20">
        <f>IF(SUMIFS(Datos_MStar!$G$3:$G$10000,Datos_MStar!$A$3:$A$10000,$A6,Datos_MStar!$C$3:$C$10000,LP$1) &lt;&gt; 0, SUMIFS(Datos_MStar!$G$3:$G$10000,Datos_MStar!$A$3:$A$10000,$A6,Datos_MStar!$C$3:$C$10000,LP$1), LO6)</f>
        <v>165.78</v>
      </c>
      <c r="LQ6" s="20">
        <f>IF(SUMIFS(Datos_MStar!$G$3:$G$10000,Datos_MStar!$A$3:$A$10000,$A6,Datos_MStar!$C$3:$C$10000,LQ$1) &lt;&gt; 0, SUMIFS(Datos_MStar!$G$3:$G$10000,Datos_MStar!$A$3:$A$10000,$A6,Datos_MStar!$C$3:$C$10000,LQ$1), LP6)</f>
        <v>165.78</v>
      </c>
      <c r="LR6" s="20">
        <f>IF(SUMIFS(Datos_MStar!$G$3:$G$10000,Datos_MStar!$A$3:$A$10000,$A6,Datos_MStar!$C$3:$C$10000,LR$1) &lt;&gt; 0, SUMIFS(Datos_MStar!$G$3:$G$10000,Datos_MStar!$A$3:$A$10000,$A6,Datos_MStar!$C$3:$C$10000,LR$1), LQ6)</f>
        <v>165.78</v>
      </c>
      <c r="LS6" s="20">
        <f>IF(SUMIFS(Datos_MStar!$G$3:$G$10000,Datos_MStar!$A$3:$A$10000,$A6,Datos_MStar!$C$3:$C$10000,LS$1) &lt;&gt; 0, SUMIFS(Datos_MStar!$G$3:$G$10000,Datos_MStar!$A$3:$A$10000,$A6,Datos_MStar!$C$3:$C$10000,LS$1), LR6)</f>
        <v>165.78</v>
      </c>
      <c r="LT6" s="20">
        <f>IF(SUMIFS(Datos_MStar!$G$3:$G$10000,Datos_MStar!$A$3:$A$10000,$A6,Datos_MStar!$C$3:$C$10000,LT$1) &lt;&gt; 0, SUMIFS(Datos_MStar!$G$3:$G$10000,Datos_MStar!$A$3:$A$10000,$A6,Datos_MStar!$C$3:$C$10000,LT$1), LS6)</f>
        <v>165.78</v>
      </c>
      <c r="LU6" s="20">
        <f>IF(SUMIFS(Datos_MStar!$G$3:$G$10000,Datos_MStar!$A$3:$A$10000,$A6,Datos_MStar!$C$3:$C$10000,LU$1) &lt;&gt; 0, SUMIFS(Datos_MStar!$G$3:$G$10000,Datos_MStar!$A$3:$A$10000,$A6,Datos_MStar!$C$3:$C$10000,LU$1), LT6)</f>
        <v>165.78</v>
      </c>
      <c r="LV6" s="20">
        <f>IF(SUMIFS(Datos_MStar!$G$3:$G$10000,Datos_MStar!$A$3:$A$10000,$A6,Datos_MStar!$C$3:$C$10000,LV$1) &lt;&gt; 0, SUMIFS(Datos_MStar!$G$3:$G$10000,Datos_MStar!$A$3:$A$10000,$A6,Datos_MStar!$C$3:$C$10000,LV$1), LU6)</f>
        <v>165.78</v>
      </c>
      <c r="LW6" s="20">
        <f>IF(SUMIFS(Datos_MStar!$G$3:$G$10000,Datos_MStar!$A$3:$A$10000,$A6,Datos_MStar!$C$3:$C$10000,LW$1) &lt;&gt; 0, SUMIFS(Datos_MStar!$G$3:$G$10000,Datos_MStar!$A$3:$A$10000,$A6,Datos_MStar!$C$3:$C$10000,LW$1), LV6)</f>
        <v>165.78</v>
      </c>
      <c r="LX6" s="20">
        <f>IF(SUMIFS(Datos_MStar!$G$3:$G$10000,Datos_MStar!$A$3:$A$10000,$A6,Datos_MStar!$C$3:$C$10000,LX$1) &lt;&gt; 0, SUMIFS(Datos_MStar!$G$3:$G$10000,Datos_MStar!$A$3:$A$10000,$A6,Datos_MStar!$C$3:$C$10000,LX$1), LW6)</f>
        <v>165.78</v>
      </c>
      <c r="LY6" s="20">
        <f>IF(SUMIFS(Datos_MStar!$G$3:$G$10000,Datos_MStar!$A$3:$A$10000,$A6,Datos_MStar!$C$3:$C$10000,LY$1) &lt;&gt; 0, SUMIFS(Datos_MStar!$G$3:$G$10000,Datos_MStar!$A$3:$A$10000,$A6,Datos_MStar!$C$3:$C$10000,LY$1), LX6)</f>
        <v>165.78</v>
      </c>
      <c r="LZ6" s="20">
        <f>IF(SUMIFS(Datos_MStar!$G$3:$G$10000,Datos_MStar!$A$3:$A$10000,$A6,Datos_MStar!$C$3:$C$10000,LZ$1) &lt;&gt; 0, SUMIFS(Datos_MStar!$G$3:$G$10000,Datos_MStar!$A$3:$A$10000,$A6,Datos_MStar!$C$3:$C$10000,LZ$1), LY6)</f>
        <v>165.78</v>
      </c>
      <c r="MA6" s="20">
        <f>IF(SUMIFS(Datos_MStar!$G$3:$G$10000,Datos_MStar!$A$3:$A$10000,$A6,Datos_MStar!$C$3:$C$10000,MA$1) &lt;&gt; 0, SUMIFS(Datos_MStar!$G$3:$G$10000,Datos_MStar!$A$3:$A$10000,$A6,Datos_MStar!$C$3:$C$10000,MA$1), LZ6)</f>
        <v>165.78</v>
      </c>
      <c r="MB6" s="20">
        <f>IF(SUMIFS(Datos_MStar!$G$3:$G$10000,Datos_MStar!$A$3:$A$10000,$A6,Datos_MStar!$C$3:$C$10000,MB$1) &lt;&gt; 0, SUMIFS(Datos_MStar!$G$3:$G$10000,Datos_MStar!$A$3:$A$10000,$A6,Datos_MStar!$C$3:$C$10000,MB$1), MA6)</f>
        <v>165.78</v>
      </c>
      <c r="MC6" s="20">
        <f>IF(SUMIFS(Datos_MStar!$G$3:$G$10000,Datos_MStar!$A$3:$A$10000,$A6,Datos_MStar!$C$3:$C$10000,MC$1) &lt;&gt; 0, SUMIFS(Datos_MStar!$G$3:$G$10000,Datos_MStar!$A$3:$A$10000,$A6,Datos_MStar!$C$3:$C$10000,MC$1), MB6)</f>
        <v>165.78</v>
      </c>
      <c r="MD6" s="20">
        <f>IF(SUMIFS(Datos_MStar!$G$3:$G$10000,Datos_MStar!$A$3:$A$10000,$A6,Datos_MStar!$C$3:$C$10000,MD$1) &lt;&gt; 0, SUMIFS(Datos_MStar!$G$3:$G$10000,Datos_MStar!$A$3:$A$10000,$A6,Datos_MStar!$C$3:$C$10000,MD$1), MC6)</f>
        <v>165.78</v>
      </c>
      <c r="ME6" s="20">
        <f>IF(SUMIFS(Datos_MStar!$G$3:$G$10000,Datos_MStar!$A$3:$A$10000,$A6,Datos_MStar!$C$3:$C$10000,ME$1) &lt;&gt; 0, SUMIFS(Datos_MStar!$G$3:$G$10000,Datos_MStar!$A$3:$A$10000,$A6,Datos_MStar!$C$3:$C$10000,ME$1), MD6)</f>
        <v>165.78</v>
      </c>
      <c r="MF6" s="20">
        <f>IF(SUMIFS(Datos_MStar!$G$3:$G$10000,Datos_MStar!$A$3:$A$10000,$A6,Datos_MStar!$C$3:$C$10000,MF$1) &lt;&gt; 0, SUMIFS(Datos_MStar!$G$3:$G$10000,Datos_MStar!$A$3:$A$10000,$A6,Datos_MStar!$C$3:$C$10000,MF$1), ME6)</f>
        <v>165.78</v>
      </c>
      <c r="MG6" s="20">
        <f>IF(SUMIFS(Datos_MStar!$G$3:$G$10000,Datos_MStar!$A$3:$A$10000,$A6,Datos_MStar!$C$3:$C$10000,MG$1) &lt;&gt; 0, SUMIFS(Datos_MStar!$G$3:$G$10000,Datos_MStar!$A$3:$A$10000,$A6,Datos_MStar!$C$3:$C$10000,MG$1), MF6)</f>
        <v>165.78</v>
      </c>
      <c r="MH6" s="20">
        <f>IF(SUMIFS(Datos_MStar!$G$3:$G$10000,Datos_MStar!$A$3:$A$10000,$A6,Datos_MStar!$C$3:$C$10000,MH$1) &lt;&gt; 0, SUMIFS(Datos_MStar!$G$3:$G$10000,Datos_MStar!$A$3:$A$10000,$A6,Datos_MStar!$C$3:$C$10000,MH$1), MG6)</f>
        <v>165.78</v>
      </c>
      <c r="MI6" s="20">
        <f>IF(SUMIFS(Datos_MStar!$G$3:$G$10000,Datos_MStar!$A$3:$A$10000,$A6,Datos_MStar!$C$3:$C$10000,MI$1) &lt;&gt; 0, SUMIFS(Datos_MStar!$G$3:$G$10000,Datos_MStar!$A$3:$A$10000,$A6,Datos_MStar!$C$3:$C$10000,MI$1), MH6)</f>
        <v>165.78</v>
      </c>
      <c r="MJ6" s="20">
        <f>IF(SUMIFS(Datos_MStar!$G$3:$G$10000,Datos_MStar!$A$3:$A$10000,$A6,Datos_MStar!$C$3:$C$10000,MJ$1) &lt;&gt; 0, SUMIFS(Datos_MStar!$G$3:$G$10000,Datos_MStar!$A$3:$A$10000,$A6,Datos_MStar!$C$3:$C$10000,MJ$1), MI6)</f>
        <v>165.78</v>
      </c>
      <c r="MK6" s="20">
        <f>IF(SUMIFS(Datos_MStar!$G$3:$G$10000,Datos_MStar!$A$3:$A$10000,$A6,Datos_MStar!$C$3:$C$10000,MK$1) &lt;&gt; 0, SUMIFS(Datos_MStar!$G$3:$G$10000,Datos_MStar!$A$3:$A$10000,$A6,Datos_MStar!$C$3:$C$10000,MK$1), MJ6)</f>
        <v>165.78</v>
      </c>
      <c r="ML6" s="20">
        <f>IF(SUMIFS(Datos_MStar!$G$3:$G$10000,Datos_MStar!$A$3:$A$10000,$A6,Datos_MStar!$C$3:$C$10000,ML$1) &lt;&gt; 0, SUMIFS(Datos_MStar!$G$3:$G$10000,Datos_MStar!$A$3:$A$10000,$A6,Datos_MStar!$C$3:$C$10000,ML$1), MK6)</f>
        <v>165.78</v>
      </c>
      <c r="MM6" s="20">
        <f>IF(SUMIFS(Datos_MStar!$G$3:$G$10000,Datos_MStar!$A$3:$A$10000,$A6,Datos_MStar!$C$3:$C$10000,MM$1) &lt;&gt; 0, SUMIFS(Datos_MStar!$G$3:$G$10000,Datos_MStar!$A$3:$A$10000,$A6,Datos_MStar!$C$3:$C$10000,MM$1), ML6)</f>
        <v>165.78</v>
      </c>
      <c r="MN6" s="20">
        <f>IF(SUMIFS(Datos_MStar!$G$3:$G$10000,Datos_MStar!$A$3:$A$10000,$A6,Datos_MStar!$C$3:$C$10000,MN$1) &lt;&gt; 0, SUMIFS(Datos_MStar!$G$3:$G$10000,Datos_MStar!$A$3:$A$10000,$A6,Datos_MStar!$C$3:$C$10000,MN$1), MM6)</f>
        <v>165.78</v>
      </c>
      <c r="MO6" s="20">
        <f>IF(SUMIFS(Datos_MStar!$G$3:$G$10000,Datos_MStar!$A$3:$A$10000,$A6,Datos_MStar!$C$3:$C$10000,MO$1) &lt;&gt; 0, SUMIFS(Datos_MStar!$G$3:$G$10000,Datos_MStar!$A$3:$A$10000,$A6,Datos_MStar!$C$3:$C$10000,MO$1), MN6)</f>
        <v>165.78</v>
      </c>
      <c r="MP6" s="20">
        <f>IF(SUMIFS(Datos_MStar!$G$3:$G$10000,Datos_MStar!$A$3:$A$10000,$A6,Datos_MStar!$C$3:$C$10000,MP$1) &lt;&gt; 0, SUMIFS(Datos_MStar!$G$3:$G$10000,Datos_MStar!$A$3:$A$10000,$A6,Datos_MStar!$C$3:$C$10000,MP$1), MO6)</f>
        <v>165.78</v>
      </c>
      <c r="MQ6" s="20">
        <f>IF(SUMIFS(Datos_MStar!$G$3:$G$10000,Datos_MStar!$A$3:$A$10000,$A6,Datos_MStar!$C$3:$C$10000,MQ$1) &lt;&gt; 0, SUMIFS(Datos_MStar!$G$3:$G$10000,Datos_MStar!$A$3:$A$10000,$A6,Datos_MStar!$C$3:$C$10000,MQ$1), MP6)</f>
        <v>165.78</v>
      </c>
      <c r="MR6" s="20">
        <f>IF(SUMIFS(Datos_MStar!$G$3:$G$10000,Datos_MStar!$A$3:$A$10000,$A6,Datos_MStar!$C$3:$C$10000,MR$1) &lt;&gt; 0, SUMIFS(Datos_MStar!$G$3:$G$10000,Datos_MStar!$A$3:$A$10000,$A6,Datos_MStar!$C$3:$C$10000,MR$1), MQ6)</f>
        <v>165.78</v>
      </c>
      <c r="MS6" s="20">
        <f>IF(SUMIFS(Datos_MStar!$G$3:$G$10000,Datos_MStar!$A$3:$A$10000,$A6,Datos_MStar!$C$3:$C$10000,MS$1) &lt;&gt; 0, SUMIFS(Datos_MStar!$G$3:$G$10000,Datos_MStar!$A$3:$A$10000,$A6,Datos_MStar!$C$3:$C$10000,MS$1), MR6)</f>
        <v>165.78</v>
      </c>
      <c r="MT6" s="20">
        <f>IF(SUMIFS(Datos_MStar!$G$3:$G$10000,Datos_MStar!$A$3:$A$10000,$A6,Datos_MStar!$C$3:$C$10000,MT$1) &lt;&gt; 0, SUMIFS(Datos_MStar!$G$3:$G$10000,Datos_MStar!$A$3:$A$10000,$A6,Datos_MStar!$C$3:$C$10000,MT$1), MS6)</f>
        <v>165.78</v>
      </c>
      <c r="MU6" s="20">
        <f>IF(SUMIFS(Datos_MStar!$G$3:$G$10000,Datos_MStar!$A$3:$A$10000,$A6,Datos_MStar!$C$3:$C$10000,MU$1) &lt;&gt; 0, SUMIFS(Datos_MStar!$G$3:$G$10000,Datos_MStar!$A$3:$A$10000,$A6,Datos_MStar!$C$3:$C$10000,MU$1), MT6)</f>
        <v>165.78</v>
      </c>
      <c r="MV6" s="20">
        <f>IF(SUMIFS(Datos_MStar!$G$3:$G$10000,Datos_MStar!$A$3:$A$10000,$A6,Datos_MStar!$C$3:$C$10000,MV$1) &lt;&gt; 0, SUMIFS(Datos_MStar!$G$3:$G$10000,Datos_MStar!$A$3:$A$10000,$A6,Datos_MStar!$C$3:$C$10000,MV$1), MU6)</f>
        <v>165.78</v>
      </c>
      <c r="MW6" s="20">
        <f>IF(SUMIFS(Datos_MStar!$G$3:$G$10000,Datos_MStar!$A$3:$A$10000,$A6,Datos_MStar!$C$3:$C$10000,MW$1) &lt;&gt; 0, SUMIFS(Datos_MStar!$G$3:$G$10000,Datos_MStar!$A$3:$A$10000,$A6,Datos_MStar!$C$3:$C$10000,MW$1), MV6)</f>
        <v>165.78</v>
      </c>
      <c r="MX6" s="20">
        <f>IF(SUMIFS(Datos_MStar!$G$3:$G$10000,Datos_MStar!$A$3:$A$10000,$A6,Datos_MStar!$C$3:$C$10000,MX$1) &lt;&gt; 0, SUMIFS(Datos_MStar!$G$3:$G$10000,Datos_MStar!$A$3:$A$10000,$A6,Datos_MStar!$C$3:$C$10000,MX$1), MW6)</f>
        <v>165.78</v>
      </c>
      <c r="MY6" s="20">
        <f>IF(SUMIFS(Datos_MStar!$G$3:$G$10000,Datos_MStar!$A$3:$A$10000,$A6,Datos_MStar!$C$3:$C$10000,MY$1) &lt;&gt; 0, SUMIFS(Datos_MStar!$G$3:$G$10000,Datos_MStar!$A$3:$A$10000,$A6,Datos_MStar!$C$3:$C$10000,MY$1), MX6)</f>
        <v>165.78</v>
      </c>
      <c r="MZ6" s="20">
        <f>IF(SUMIFS(Datos_MStar!$G$3:$G$10000,Datos_MStar!$A$3:$A$10000,$A6,Datos_MStar!$C$3:$C$10000,MZ$1) &lt;&gt; 0, SUMIFS(Datos_MStar!$G$3:$G$10000,Datos_MStar!$A$3:$A$10000,$A6,Datos_MStar!$C$3:$C$10000,MZ$1), MY6)</f>
        <v>165.78</v>
      </c>
      <c r="NA6" s="20">
        <f>IF(SUMIFS(Datos_MStar!$G$3:$G$10000,Datos_MStar!$A$3:$A$10000,$A6,Datos_MStar!$C$3:$C$10000,NA$1) &lt;&gt; 0, SUMIFS(Datos_MStar!$G$3:$G$10000,Datos_MStar!$A$3:$A$10000,$A6,Datos_MStar!$C$3:$C$10000,NA$1), MZ6)</f>
        <v>165.78</v>
      </c>
      <c r="NB6" s="20">
        <f>IF(SUMIFS(Datos_MStar!$G$3:$G$10000,Datos_MStar!$A$3:$A$10000,$A6,Datos_MStar!$C$3:$C$10000,NB$1) &lt;&gt; 0, SUMIFS(Datos_MStar!$G$3:$G$10000,Datos_MStar!$A$3:$A$10000,$A6,Datos_MStar!$C$3:$C$10000,NB$1), NA6)</f>
        <v>165.78</v>
      </c>
      <c r="NC6" s="20">
        <f>IF(SUMIFS(Datos_MStar!$G$3:$G$10000,Datos_MStar!$A$3:$A$10000,$A6,Datos_MStar!$C$3:$C$10000,NC$1) &lt;&gt; 0, SUMIFS(Datos_MStar!$G$3:$G$10000,Datos_MStar!$A$3:$A$10000,$A6,Datos_MStar!$C$3:$C$10000,NC$1), NB6)</f>
        <v>165.78</v>
      </c>
      <c r="ND6" s="20">
        <f>IF(SUMIFS(Datos_MStar!$G$3:$G$10000,Datos_MStar!$A$3:$A$10000,$A6,Datos_MStar!$C$3:$C$10000,ND$1) &lt;&gt; 0, SUMIFS(Datos_MStar!$G$3:$G$10000,Datos_MStar!$A$3:$A$10000,$A6,Datos_MStar!$C$3:$C$10000,ND$1), NC6)</f>
        <v>165.78</v>
      </c>
      <c r="NE6" s="20">
        <f>IF(SUMIFS(Datos_MStar!$G$3:$G$10000,Datos_MStar!$A$3:$A$10000,$A6,Datos_MStar!$C$3:$C$10000,NE$1) &lt;&gt; 0, SUMIFS(Datos_MStar!$G$3:$G$10000,Datos_MStar!$A$3:$A$10000,$A6,Datos_MStar!$C$3:$C$10000,NE$1), ND6)</f>
        <v>165.78</v>
      </c>
      <c r="NF6" s="20">
        <f>IF(SUMIFS(Datos_MStar!$G$3:$G$10000,Datos_MStar!$A$3:$A$10000,$A6,Datos_MStar!$C$3:$C$10000,NF$1) &lt;&gt; 0, SUMIFS(Datos_MStar!$G$3:$G$10000,Datos_MStar!$A$3:$A$10000,$A6,Datos_MStar!$C$3:$C$10000,NF$1), NE6)</f>
        <v>165.78</v>
      </c>
      <c r="NG6" s="20">
        <f>IF(SUMIFS(Datos_MStar!$G$3:$G$10000,Datos_MStar!$A$3:$A$10000,$A6,Datos_MStar!$C$3:$C$10000,NG$1) &lt;&gt; 0, SUMIFS(Datos_MStar!$G$3:$G$10000,Datos_MStar!$A$3:$A$10000,$A6,Datos_MStar!$C$3:$C$10000,NG$1), NF6)</f>
        <v>165.78</v>
      </c>
      <c r="NH6" s="20">
        <f>IF(SUMIFS(Datos_MStar!$G$3:$G$10000,Datos_MStar!$A$3:$A$10000,$A6,Datos_MStar!$C$3:$C$10000,NH$1) &lt;&gt; 0, SUMIFS(Datos_MStar!$G$3:$G$10000,Datos_MStar!$A$3:$A$10000,$A6,Datos_MStar!$C$3:$C$10000,NH$1), NG6)</f>
        <v>165.78</v>
      </c>
      <c r="NI6" s="20">
        <f>IF(SUMIFS(Datos_MStar!$G$3:$G$10000,Datos_MStar!$A$3:$A$10000,$A6,Datos_MStar!$C$3:$C$10000,NI$1) &lt;&gt; 0, SUMIFS(Datos_MStar!$G$3:$G$10000,Datos_MStar!$A$3:$A$10000,$A6,Datos_MStar!$C$3:$C$10000,NI$1), NH6)</f>
        <v>165.78</v>
      </c>
      <c r="NJ6" s="20">
        <f>IF(SUMIFS(Datos_MStar!$G$3:$G$10000,Datos_MStar!$A$3:$A$10000,$A6,Datos_MStar!$C$3:$C$10000,NJ$1) &lt;&gt; 0, SUMIFS(Datos_MStar!$G$3:$G$10000,Datos_MStar!$A$3:$A$10000,$A6,Datos_MStar!$C$3:$C$10000,NJ$1), NI6)</f>
        <v>165.78</v>
      </c>
      <c r="NK6" s="20">
        <f>IF(SUMIFS(Datos_MStar!$G$3:$G$10000,Datos_MStar!$A$3:$A$10000,$A6,Datos_MStar!$C$3:$C$10000,NK$1) &lt;&gt; 0, SUMIFS(Datos_MStar!$G$3:$G$10000,Datos_MStar!$A$3:$A$10000,$A6,Datos_MStar!$C$3:$C$10000,NK$1), NJ6)</f>
        <v>165.78</v>
      </c>
      <c r="NL6" s="20">
        <f>IF(SUMIFS(Datos_MStar!$G$3:$G$10000,Datos_MStar!$A$3:$A$10000,$A6,Datos_MStar!$C$3:$C$10000,NL$1) &lt;&gt; 0, SUMIFS(Datos_MStar!$G$3:$G$10000,Datos_MStar!$A$3:$A$10000,$A6,Datos_MStar!$C$3:$C$10000,NL$1), NK6)</f>
        <v>165.78</v>
      </c>
      <c r="NM6" s="20">
        <f>IF(SUMIFS(Datos_MStar!$G$3:$G$10000,Datos_MStar!$A$3:$A$10000,$A6,Datos_MStar!$C$3:$C$10000,NM$1) &lt;&gt; 0, SUMIFS(Datos_MStar!$G$3:$G$10000,Datos_MStar!$A$3:$A$10000,$A6,Datos_MStar!$C$3:$C$10000,NM$1), NL6)</f>
        <v>165.78</v>
      </c>
      <c r="NN6" s="20">
        <f>IF(SUMIFS(Datos_MStar!$G$3:$G$10000,Datos_MStar!$A$3:$A$10000,$A6,Datos_MStar!$C$3:$C$10000,NN$1) &lt;&gt; 0, SUMIFS(Datos_MStar!$G$3:$G$10000,Datos_MStar!$A$3:$A$10000,$A6,Datos_MStar!$C$3:$C$10000,NN$1), NM6)</f>
        <v>165.78</v>
      </c>
      <c r="NO6" s="20">
        <f>IF(SUMIFS(Datos_MStar!$G$3:$G$10000,Datos_MStar!$A$3:$A$10000,$A6,Datos_MStar!$C$3:$C$10000,NO$1) &lt;&gt; 0, SUMIFS(Datos_MStar!$G$3:$G$10000,Datos_MStar!$A$3:$A$10000,$A6,Datos_MStar!$C$3:$C$10000,NO$1), NN6)</f>
        <v>165.78</v>
      </c>
      <c r="NP6" s="20">
        <f>IF(SUMIFS(Datos_MStar!$G$3:$G$10000,Datos_MStar!$A$3:$A$10000,$A6,Datos_MStar!$C$3:$C$10000,NP$1) &lt;&gt; 0, SUMIFS(Datos_MStar!$G$3:$G$10000,Datos_MStar!$A$3:$A$10000,$A6,Datos_MStar!$C$3:$C$10000,NP$1), NO6)</f>
        <v>165.78</v>
      </c>
      <c r="NQ6" s="20">
        <f>IF(SUMIFS(Datos_MStar!$G$3:$G$10000,Datos_MStar!$A$3:$A$10000,$A6,Datos_MStar!$C$3:$C$10000,NQ$1) &lt;&gt; 0, SUMIFS(Datos_MStar!$G$3:$G$10000,Datos_MStar!$A$3:$A$10000,$A6,Datos_MStar!$C$3:$C$10000,NQ$1), NP6)</f>
        <v>165.78</v>
      </c>
      <c r="NR6" s="20">
        <f>IF(SUMIFS(Datos_MStar!$G$3:$G$10000,Datos_MStar!$A$3:$A$10000,$A6,Datos_MStar!$C$3:$C$10000,NR$1) &lt;&gt; 0, SUMIFS(Datos_MStar!$G$3:$G$10000,Datos_MStar!$A$3:$A$10000,$A6,Datos_MStar!$C$3:$C$10000,NR$1), NQ6)</f>
        <v>165.78</v>
      </c>
      <c r="NS6" s="20">
        <f>IF(SUMIFS(Datos_MStar!$G$3:$G$10000,Datos_MStar!$A$3:$A$10000,$A6,Datos_MStar!$C$3:$C$10000,NS$1) &lt;&gt; 0, SUMIFS(Datos_MStar!$G$3:$G$10000,Datos_MStar!$A$3:$A$10000,$A6,Datos_MStar!$C$3:$C$10000,NS$1), NR6)</f>
        <v>165.78</v>
      </c>
      <c r="NT6" s="20">
        <f>IF(SUMIFS(Datos_MStar!$G$3:$G$10000,Datos_MStar!$A$3:$A$10000,$A6,Datos_MStar!$C$3:$C$10000,NT$1) &lt;&gt; 0, SUMIFS(Datos_MStar!$G$3:$G$10000,Datos_MStar!$A$3:$A$10000,$A6,Datos_MStar!$C$3:$C$10000,NT$1), NS6)</f>
        <v>165.78</v>
      </c>
      <c r="NU6" s="20">
        <f>IF(SUMIFS(Datos_MStar!$G$3:$G$10000,Datos_MStar!$A$3:$A$10000,$A6,Datos_MStar!$C$3:$C$10000,NU$1) &lt;&gt; 0, SUMIFS(Datos_MStar!$G$3:$G$10000,Datos_MStar!$A$3:$A$10000,$A6,Datos_MStar!$C$3:$C$10000,NU$1), NT6)</f>
        <v>165.78</v>
      </c>
      <c r="NV6" s="20">
        <f>IF(SUMIFS(Datos_MStar!$G$3:$G$10000,Datos_MStar!$A$3:$A$10000,$A6,Datos_MStar!$C$3:$C$10000,NV$1) &lt;&gt; 0, SUMIFS(Datos_MStar!$G$3:$G$10000,Datos_MStar!$A$3:$A$10000,$A6,Datos_MStar!$C$3:$C$10000,NV$1), NU6)</f>
        <v>165.78</v>
      </c>
      <c r="NW6" s="20">
        <f>IF(SUMIFS(Datos_MStar!$G$3:$G$10000,Datos_MStar!$A$3:$A$10000,$A6,Datos_MStar!$C$3:$C$10000,NW$1) &lt;&gt; 0, SUMIFS(Datos_MStar!$G$3:$G$10000,Datos_MStar!$A$3:$A$10000,$A6,Datos_MStar!$C$3:$C$10000,NW$1), NV6)</f>
        <v>165.78</v>
      </c>
      <c r="NX6" s="20">
        <f>IF(SUMIFS(Datos_MStar!$G$3:$G$10000,Datos_MStar!$A$3:$A$10000,$A6,Datos_MStar!$C$3:$C$10000,NX$1) &lt;&gt; 0, SUMIFS(Datos_MStar!$G$3:$G$10000,Datos_MStar!$A$3:$A$10000,$A6,Datos_MStar!$C$3:$C$10000,NX$1), NW6)</f>
        <v>165.78</v>
      </c>
      <c r="NY6" s="20">
        <f>IF(SUMIFS(Datos_MStar!$G$3:$G$10000,Datos_MStar!$A$3:$A$10000,$A6,Datos_MStar!$C$3:$C$10000,NY$1) &lt;&gt; 0, SUMIFS(Datos_MStar!$G$3:$G$10000,Datos_MStar!$A$3:$A$10000,$A6,Datos_MStar!$C$3:$C$10000,NY$1), NX6)</f>
        <v>165.78</v>
      </c>
      <c r="NZ6" s="20">
        <f>IF(SUMIFS(Datos_MStar!$G$3:$G$10000,Datos_MStar!$A$3:$A$10000,$A6,Datos_MStar!$C$3:$C$10000,NZ$1) &lt;&gt; 0, SUMIFS(Datos_MStar!$G$3:$G$10000,Datos_MStar!$A$3:$A$10000,$A6,Datos_MStar!$C$3:$C$10000,NZ$1), NY6)</f>
        <v>165.78</v>
      </c>
      <c r="OA6" s="20">
        <f>IF(SUMIFS(Datos_MStar!$G$3:$G$10000,Datos_MStar!$A$3:$A$10000,$A6,Datos_MStar!$C$3:$C$10000,OA$1) &lt;&gt; 0, SUMIFS(Datos_MStar!$G$3:$G$10000,Datos_MStar!$A$3:$A$10000,$A6,Datos_MStar!$C$3:$C$10000,OA$1), NZ6)</f>
        <v>165.78</v>
      </c>
      <c r="OB6" s="20">
        <f>IF(SUMIFS(Datos_MStar!$G$3:$G$10000,Datos_MStar!$A$3:$A$10000,$A6,Datos_MStar!$C$3:$C$10000,OB$1) &lt;&gt; 0, SUMIFS(Datos_MStar!$G$3:$G$10000,Datos_MStar!$A$3:$A$10000,$A6,Datos_MStar!$C$3:$C$10000,OB$1), OA6)</f>
        <v>165.78</v>
      </c>
      <c r="OC6" s="20">
        <f>IF(SUMIFS(Datos_MStar!$G$3:$G$10000,Datos_MStar!$A$3:$A$10000,$A6,Datos_MStar!$C$3:$C$10000,OC$1) &lt;&gt; 0, SUMIFS(Datos_MStar!$G$3:$G$10000,Datos_MStar!$A$3:$A$10000,$A6,Datos_MStar!$C$3:$C$10000,OC$1), OB6)</f>
        <v>165.78</v>
      </c>
      <c r="OD6" s="20">
        <f>IF(SUMIFS(Datos_MStar!$G$3:$G$10000,Datos_MStar!$A$3:$A$10000,$A6,Datos_MStar!$C$3:$C$10000,OD$1) &lt;&gt; 0, SUMIFS(Datos_MStar!$G$3:$G$10000,Datos_MStar!$A$3:$A$10000,$A6,Datos_MStar!$C$3:$C$10000,OD$1), OC6)</f>
        <v>165.78</v>
      </c>
      <c r="OE6" s="20">
        <f>IF(SUMIFS(Datos_MStar!$G$3:$G$10000,Datos_MStar!$A$3:$A$10000,$A6,Datos_MStar!$C$3:$C$10000,OE$1) &lt;&gt; 0, SUMIFS(Datos_MStar!$G$3:$G$10000,Datos_MStar!$A$3:$A$10000,$A6,Datos_MStar!$C$3:$C$10000,OE$1), OD6)</f>
        <v>165.78</v>
      </c>
      <c r="OF6" s="20">
        <f>IF(SUMIFS(Datos_MStar!$G$3:$G$10000,Datos_MStar!$A$3:$A$10000,$A6,Datos_MStar!$C$3:$C$10000,OF$1) &lt;&gt; 0, SUMIFS(Datos_MStar!$G$3:$G$10000,Datos_MStar!$A$3:$A$10000,$A6,Datos_MStar!$C$3:$C$10000,OF$1), OE6)</f>
        <v>165.78</v>
      </c>
      <c r="OG6" s="20">
        <f>IF(SUMIFS(Datos_MStar!$G$3:$G$10000,Datos_MStar!$A$3:$A$10000,$A6,Datos_MStar!$C$3:$C$10000,OG$1) &lt;&gt; 0, SUMIFS(Datos_MStar!$G$3:$G$10000,Datos_MStar!$A$3:$A$10000,$A6,Datos_MStar!$C$3:$C$10000,OG$1), OF6)</f>
        <v>165.78</v>
      </c>
      <c r="OH6" s="20">
        <f>IF(SUMIFS(Datos_MStar!$G$3:$G$10000,Datos_MStar!$A$3:$A$10000,$A6,Datos_MStar!$C$3:$C$10000,OH$1) &lt;&gt; 0, SUMIFS(Datos_MStar!$G$3:$G$10000,Datos_MStar!$A$3:$A$10000,$A6,Datos_MStar!$C$3:$C$10000,OH$1), OG6)</f>
        <v>165.78</v>
      </c>
      <c r="OI6" s="20">
        <f>IF(SUMIFS(Datos_MStar!$G$3:$G$10000,Datos_MStar!$A$3:$A$10000,$A6,Datos_MStar!$C$3:$C$10000,OI$1) &lt;&gt; 0, SUMIFS(Datos_MStar!$G$3:$G$10000,Datos_MStar!$A$3:$A$10000,$A6,Datos_MStar!$C$3:$C$10000,OI$1), OH6)</f>
        <v>165.78</v>
      </c>
      <c r="OJ6" s="20">
        <f>IF(SUMIFS(Datos_MStar!$G$3:$G$10000,Datos_MStar!$A$3:$A$10000,$A6,Datos_MStar!$C$3:$C$10000,OJ$1) &lt;&gt; 0, SUMIFS(Datos_MStar!$G$3:$G$10000,Datos_MStar!$A$3:$A$10000,$A6,Datos_MStar!$C$3:$C$10000,OJ$1), OI6)</f>
        <v>165.78</v>
      </c>
      <c r="OK6" s="20">
        <f>IF(SUMIFS(Datos_MStar!$G$3:$G$10000,Datos_MStar!$A$3:$A$10000,$A6,Datos_MStar!$C$3:$C$10000,OK$1) &lt;&gt; 0, SUMIFS(Datos_MStar!$G$3:$G$10000,Datos_MStar!$A$3:$A$10000,$A6,Datos_MStar!$C$3:$C$10000,OK$1), OJ6)</f>
        <v>165.78</v>
      </c>
      <c r="OL6" s="20">
        <f>IF(SUMIFS(Datos_MStar!$G$3:$G$10000,Datos_MStar!$A$3:$A$10000,$A6,Datos_MStar!$C$3:$C$10000,OL$1) &lt;&gt; 0, SUMIFS(Datos_MStar!$G$3:$G$10000,Datos_MStar!$A$3:$A$10000,$A6,Datos_MStar!$C$3:$C$10000,OL$1), OK6)</f>
        <v>165.78</v>
      </c>
      <c r="OM6" s="20">
        <f>IF(SUMIFS(Datos_MStar!$G$3:$G$10000,Datos_MStar!$A$3:$A$10000,$A6,Datos_MStar!$C$3:$C$10000,OM$1) &lt;&gt; 0, SUMIFS(Datos_MStar!$G$3:$G$10000,Datos_MStar!$A$3:$A$10000,$A6,Datos_MStar!$C$3:$C$10000,OM$1), OL6)</f>
        <v>165.78</v>
      </c>
      <c r="ON6" s="20">
        <f>IF(SUMIFS(Datos_MStar!$G$3:$G$10000,Datos_MStar!$A$3:$A$10000,$A6,Datos_MStar!$C$3:$C$10000,ON$1) &lt;&gt; 0, SUMIFS(Datos_MStar!$G$3:$G$10000,Datos_MStar!$A$3:$A$10000,$A6,Datos_MStar!$C$3:$C$10000,ON$1), OM6)</f>
        <v>165.78</v>
      </c>
      <c r="OO6" s="20">
        <f>IF(SUMIFS(Datos_MStar!$G$3:$G$10000,Datos_MStar!$A$3:$A$10000,$A6,Datos_MStar!$C$3:$C$10000,OO$1) &lt;&gt; 0, SUMIFS(Datos_MStar!$G$3:$G$10000,Datos_MStar!$A$3:$A$10000,$A6,Datos_MStar!$C$3:$C$10000,OO$1), ON6)</f>
        <v>165.78</v>
      </c>
      <c r="OP6" s="20">
        <f>IF(SUMIFS(Datos_MStar!$G$3:$G$10000,Datos_MStar!$A$3:$A$10000,$A6,Datos_MStar!$C$3:$C$10000,OP$1) &lt;&gt; 0, SUMIFS(Datos_MStar!$G$3:$G$10000,Datos_MStar!$A$3:$A$10000,$A6,Datos_MStar!$C$3:$C$10000,OP$1), OO6)</f>
        <v>165.78</v>
      </c>
      <c r="OQ6" s="20">
        <f>IF(SUMIFS(Datos_MStar!$G$3:$G$10000,Datos_MStar!$A$3:$A$10000,$A6,Datos_MStar!$C$3:$C$10000,OQ$1) &lt;&gt; 0, SUMIFS(Datos_MStar!$G$3:$G$10000,Datos_MStar!$A$3:$A$10000,$A6,Datos_MStar!$C$3:$C$10000,OQ$1), OP6)</f>
        <v>165.78</v>
      </c>
      <c r="OR6" s="20">
        <f>IF(SUMIFS(Datos_MStar!$G$3:$G$10000,Datos_MStar!$A$3:$A$10000,$A6,Datos_MStar!$C$3:$C$10000,OR$1) &lt;&gt; 0, SUMIFS(Datos_MStar!$G$3:$G$10000,Datos_MStar!$A$3:$A$10000,$A6,Datos_MStar!$C$3:$C$10000,OR$1), OQ6)</f>
        <v>165.78</v>
      </c>
      <c r="OS6" s="20">
        <f>IF(SUMIFS(Datos_MStar!$G$3:$G$10000,Datos_MStar!$A$3:$A$10000,$A6,Datos_MStar!$C$3:$C$10000,OS$1) &lt;&gt; 0, SUMIFS(Datos_MStar!$G$3:$G$10000,Datos_MStar!$A$3:$A$10000,$A6,Datos_MStar!$C$3:$C$10000,OS$1), OR6)</f>
        <v>165.78</v>
      </c>
      <c r="OT6" s="20">
        <f>IF(SUMIFS(Datos_MStar!$G$3:$G$10000,Datos_MStar!$A$3:$A$10000,$A6,Datos_MStar!$C$3:$C$10000,OT$1) &lt;&gt; 0, SUMIFS(Datos_MStar!$G$3:$G$10000,Datos_MStar!$A$3:$A$10000,$A6,Datos_MStar!$C$3:$C$10000,OT$1), OS6)</f>
        <v>165.78</v>
      </c>
      <c r="OU6" s="20">
        <f>IF(SUMIFS(Datos_MStar!$G$3:$G$10000,Datos_MStar!$A$3:$A$10000,$A6,Datos_MStar!$C$3:$C$10000,OU$1) &lt;&gt; 0, SUMIFS(Datos_MStar!$G$3:$G$10000,Datos_MStar!$A$3:$A$10000,$A6,Datos_MStar!$C$3:$C$10000,OU$1), OT6)</f>
        <v>165.78</v>
      </c>
      <c r="OV6" s="20">
        <f>IF(SUMIFS(Datos_MStar!$G$3:$G$10000,Datos_MStar!$A$3:$A$10000,$A6,Datos_MStar!$C$3:$C$10000,OV$1) &lt;&gt; 0, SUMIFS(Datos_MStar!$G$3:$G$10000,Datos_MStar!$A$3:$A$10000,$A6,Datos_MStar!$C$3:$C$10000,OV$1), OU6)</f>
        <v>165.78</v>
      </c>
      <c r="OW6" s="20">
        <f>IF(SUMIFS(Datos_MStar!$G$3:$G$10000,Datos_MStar!$A$3:$A$10000,$A6,Datos_MStar!$C$3:$C$10000,OW$1) &lt;&gt; 0, SUMIFS(Datos_MStar!$G$3:$G$10000,Datos_MStar!$A$3:$A$10000,$A6,Datos_MStar!$C$3:$C$10000,OW$1), OV6)</f>
        <v>165.78</v>
      </c>
      <c r="OX6" s="20">
        <f>IF(SUMIFS(Datos_MStar!$G$3:$G$10000,Datos_MStar!$A$3:$A$10000,$A6,Datos_MStar!$C$3:$C$10000,OX$1) &lt;&gt; 0, SUMIFS(Datos_MStar!$G$3:$G$10000,Datos_MStar!$A$3:$A$10000,$A6,Datos_MStar!$C$3:$C$10000,OX$1), OW6)</f>
        <v>165.78</v>
      </c>
      <c r="OY6" s="20">
        <f>IF(SUMIFS(Datos_MStar!$G$3:$G$10000,Datos_MStar!$A$3:$A$10000,$A6,Datos_MStar!$C$3:$C$10000,OY$1) &lt;&gt; 0, SUMIFS(Datos_MStar!$G$3:$G$10000,Datos_MStar!$A$3:$A$10000,$A6,Datos_MStar!$C$3:$C$10000,OY$1), OX6)</f>
        <v>165.78</v>
      </c>
      <c r="OZ6" s="20">
        <f>IF(SUMIFS(Datos_MStar!$G$3:$G$10000,Datos_MStar!$A$3:$A$10000,$A6,Datos_MStar!$C$3:$C$10000,OZ$1) &lt;&gt; 0, SUMIFS(Datos_MStar!$G$3:$G$10000,Datos_MStar!$A$3:$A$10000,$A6,Datos_MStar!$C$3:$C$10000,OZ$1), OY6)</f>
        <v>165.78</v>
      </c>
      <c r="PA6" s="20">
        <f>IF(SUMIFS(Datos_MStar!$G$3:$G$10000,Datos_MStar!$A$3:$A$10000,$A6,Datos_MStar!$C$3:$C$10000,PA$1) &lt;&gt; 0, SUMIFS(Datos_MStar!$G$3:$G$10000,Datos_MStar!$A$3:$A$10000,$A6,Datos_MStar!$C$3:$C$10000,PA$1), OZ6)</f>
        <v>165.78</v>
      </c>
      <c r="PB6" s="20">
        <f>IF(SUMIFS(Datos_MStar!$G$3:$G$10000,Datos_MStar!$A$3:$A$10000,$A6,Datos_MStar!$C$3:$C$10000,PB$1) &lt;&gt; 0, SUMIFS(Datos_MStar!$G$3:$G$10000,Datos_MStar!$A$3:$A$10000,$A6,Datos_MStar!$C$3:$C$10000,PB$1), PA6)</f>
        <v>165.78</v>
      </c>
      <c r="PC6" s="20">
        <f>IF(SUMIFS(Datos_MStar!$G$3:$G$10000,Datos_MStar!$A$3:$A$10000,$A6,Datos_MStar!$C$3:$C$10000,PC$1) &lt;&gt; 0, SUMIFS(Datos_MStar!$G$3:$G$10000,Datos_MStar!$A$3:$A$10000,$A6,Datos_MStar!$C$3:$C$10000,PC$1), PB6)</f>
        <v>165.78</v>
      </c>
      <c r="PD6" s="20">
        <f>IF(SUMIFS(Datos_MStar!$G$3:$G$10000,Datos_MStar!$A$3:$A$10000,$A6,Datos_MStar!$C$3:$C$10000,PD$1) &lt;&gt; 0, SUMIFS(Datos_MStar!$G$3:$G$10000,Datos_MStar!$A$3:$A$10000,$A6,Datos_MStar!$C$3:$C$10000,PD$1), PC6)</f>
        <v>165.78</v>
      </c>
      <c r="PE6" s="20">
        <f>IF(SUMIFS(Datos_MStar!$G$3:$G$10000,Datos_MStar!$A$3:$A$10000,$A6,Datos_MStar!$C$3:$C$10000,PE$1) &lt;&gt; 0, SUMIFS(Datos_MStar!$G$3:$G$10000,Datos_MStar!$A$3:$A$10000,$A6,Datos_MStar!$C$3:$C$10000,PE$1), PD6)</f>
        <v>165.78</v>
      </c>
      <c r="PF6" s="20">
        <f>IF(SUMIFS(Datos_MStar!$G$3:$G$10000,Datos_MStar!$A$3:$A$10000,$A6,Datos_MStar!$C$3:$C$10000,PF$1) &lt;&gt; 0, SUMIFS(Datos_MStar!$G$3:$G$10000,Datos_MStar!$A$3:$A$10000,$A6,Datos_MStar!$C$3:$C$10000,PF$1), PE6)</f>
        <v>165.78</v>
      </c>
      <c r="PG6" s="20">
        <f>IF(SUMIFS(Datos_MStar!$G$3:$G$10000,Datos_MStar!$A$3:$A$10000,$A6,Datos_MStar!$C$3:$C$10000,PG$1) &lt;&gt; 0, SUMIFS(Datos_MStar!$G$3:$G$10000,Datos_MStar!$A$3:$A$10000,$A6,Datos_MStar!$C$3:$C$10000,PG$1), PF6)</f>
        <v>165.78</v>
      </c>
      <c r="PH6" s="20">
        <f>IF(SUMIFS(Datos_MStar!$G$3:$G$10000,Datos_MStar!$A$3:$A$10000,$A6,Datos_MStar!$C$3:$C$10000,PH$1) &lt;&gt; 0, SUMIFS(Datos_MStar!$G$3:$G$10000,Datos_MStar!$A$3:$A$10000,$A6,Datos_MStar!$C$3:$C$10000,PH$1), PG6)</f>
        <v>165.78</v>
      </c>
      <c r="PI6" s="20">
        <f>IF(SUMIFS(Datos_MStar!$G$3:$G$10000,Datos_MStar!$A$3:$A$10000,$A6,Datos_MStar!$C$3:$C$10000,PI$1) &lt;&gt; 0, SUMIFS(Datos_MStar!$G$3:$G$10000,Datos_MStar!$A$3:$A$10000,$A6,Datos_MStar!$C$3:$C$10000,PI$1), PH6)</f>
        <v>165.78</v>
      </c>
      <c r="PJ6" s="20">
        <f>IF(SUMIFS(Datos_MStar!$G$3:$G$10000,Datos_MStar!$A$3:$A$10000,$A6,Datos_MStar!$C$3:$C$10000,PJ$1) &lt;&gt; 0, SUMIFS(Datos_MStar!$G$3:$G$10000,Datos_MStar!$A$3:$A$10000,$A6,Datos_MStar!$C$3:$C$10000,PJ$1), PI6)</f>
        <v>165.78</v>
      </c>
      <c r="PK6" s="20">
        <f>IF(SUMIFS(Datos_MStar!$G$3:$G$10000,Datos_MStar!$A$3:$A$10000,$A6,Datos_MStar!$C$3:$C$10000,PK$1) &lt;&gt; 0, SUMIFS(Datos_MStar!$G$3:$G$10000,Datos_MStar!$A$3:$A$10000,$A6,Datos_MStar!$C$3:$C$10000,PK$1), PJ6)</f>
        <v>165.78</v>
      </c>
      <c r="PL6" s="20">
        <f>IF(SUMIFS(Datos_MStar!$G$3:$G$10000,Datos_MStar!$A$3:$A$10000,$A6,Datos_MStar!$C$3:$C$10000,PL$1) &lt;&gt; 0, SUMIFS(Datos_MStar!$G$3:$G$10000,Datos_MStar!$A$3:$A$10000,$A6,Datos_MStar!$C$3:$C$10000,PL$1), PK6)</f>
        <v>165.78</v>
      </c>
      <c r="PM6" s="20">
        <f>IF(SUMIFS(Datos_MStar!$G$3:$G$10000,Datos_MStar!$A$3:$A$10000,$A6,Datos_MStar!$C$3:$C$10000,PM$1) &lt;&gt; 0, SUMIFS(Datos_MStar!$G$3:$G$10000,Datos_MStar!$A$3:$A$10000,$A6,Datos_MStar!$C$3:$C$10000,PM$1), PL6)</f>
        <v>165.78</v>
      </c>
      <c r="PN6" s="20">
        <f>IF(SUMIFS(Datos_MStar!$G$3:$G$10000,Datos_MStar!$A$3:$A$10000,$A6,Datos_MStar!$C$3:$C$10000,PN$1) &lt;&gt; 0, SUMIFS(Datos_MStar!$G$3:$G$10000,Datos_MStar!$A$3:$A$10000,$A6,Datos_MStar!$C$3:$C$10000,PN$1), PM6)</f>
        <v>165.78</v>
      </c>
      <c r="PO6" s="20">
        <f>IF(SUMIFS(Datos_MStar!$G$3:$G$10000,Datos_MStar!$A$3:$A$10000,$A6,Datos_MStar!$C$3:$C$10000,PO$1) &lt;&gt; 0, SUMIFS(Datos_MStar!$G$3:$G$10000,Datos_MStar!$A$3:$A$10000,$A6,Datos_MStar!$C$3:$C$10000,PO$1), PN6)</f>
        <v>165.78</v>
      </c>
      <c r="PP6" s="20">
        <f>IF(SUMIFS(Datos_MStar!$G$3:$G$10000,Datos_MStar!$A$3:$A$10000,$A6,Datos_MStar!$C$3:$C$10000,PP$1) &lt;&gt; 0, SUMIFS(Datos_MStar!$G$3:$G$10000,Datos_MStar!$A$3:$A$10000,$A6,Datos_MStar!$C$3:$C$10000,PP$1), PO6)</f>
        <v>165.78</v>
      </c>
      <c r="PQ6" s="20">
        <f>IF(SUMIFS(Datos_MStar!$G$3:$G$10000,Datos_MStar!$A$3:$A$10000,$A6,Datos_MStar!$C$3:$C$10000,PQ$1) &lt;&gt; 0, SUMIFS(Datos_MStar!$G$3:$G$10000,Datos_MStar!$A$3:$A$10000,$A6,Datos_MStar!$C$3:$C$10000,PQ$1), PP6)</f>
        <v>165.78</v>
      </c>
      <c r="PR6" s="20">
        <f>IF(SUMIFS(Datos_MStar!$G$3:$G$10000,Datos_MStar!$A$3:$A$10000,$A6,Datos_MStar!$C$3:$C$10000,PR$1) &lt;&gt; 0, SUMIFS(Datos_MStar!$G$3:$G$10000,Datos_MStar!$A$3:$A$10000,$A6,Datos_MStar!$C$3:$C$10000,PR$1), PQ6)</f>
        <v>165.78</v>
      </c>
      <c r="PS6" s="20">
        <f>IF(SUMIFS(Datos_MStar!$G$3:$G$10000,Datos_MStar!$A$3:$A$10000,$A6,Datos_MStar!$C$3:$C$10000,PS$1) &lt;&gt; 0, SUMIFS(Datos_MStar!$G$3:$G$10000,Datos_MStar!$A$3:$A$10000,$A6,Datos_MStar!$C$3:$C$10000,PS$1), PR6)</f>
        <v>165.78</v>
      </c>
      <c r="PT6" s="20">
        <f>IF(SUMIFS(Datos_MStar!$G$3:$G$10000,Datos_MStar!$A$3:$A$10000,$A6,Datos_MStar!$C$3:$C$10000,PT$1) &lt;&gt; 0, SUMIFS(Datos_MStar!$G$3:$G$10000,Datos_MStar!$A$3:$A$10000,$A6,Datos_MStar!$C$3:$C$10000,PT$1), PS6)</f>
        <v>165.78</v>
      </c>
      <c r="PU6" s="20">
        <f>IF(SUMIFS(Datos_MStar!$G$3:$G$10000,Datos_MStar!$A$3:$A$10000,$A6,Datos_MStar!$C$3:$C$10000,PU$1) &lt;&gt; 0, SUMIFS(Datos_MStar!$G$3:$G$10000,Datos_MStar!$A$3:$A$10000,$A6,Datos_MStar!$C$3:$C$10000,PU$1), PT6)</f>
        <v>165.78</v>
      </c>
      <c r="PV6" s="20">
        <f>IF(SUMIFS(Datos_MStar!$G$3:$G$10000,Datos_MStar!$A$3:$A$10000,$A6,Datos_MStar!$C$3:$C$10000,PV$1) &lt;&gt; 0, SUMIFS(Datos_MStar!$G$3:$G$10000,Datos_MStar!$A$3:$A$10000,$A6,Datos_MStar!$C$3:$C$10000,PV$1), PU6)</f>
        <v>165.78</v>
      </c>
      <c r="PW6" s="20">
        <f>IF(SUMIFS(Datos_MStar!$G$3:$G$10000,Datos_MStar!$A$3:$A$10000,$A6,Datos_MStar!$C$3:$C$10000,PW$1) &lt;&gt; 0, SUMIFS(Datos_MStar!$G$3:$G$10000,Datos_MStar!$A$3:$A$10000,$A6,Datos_MStar!$C$3:$C$10000,PW$1), PV6)</f>
        <v>165.78</v>
      </c>
      <c r="PX6" s="20">
        <f>IF(SUMIFS(Datos_MStar!$G$3:$G$10000,Datos_MStar!$A$3:$A$10000,$A6,Datos_MStar!$C$3:$C$10000,PX$1) &lt;&gt; 0, SUMIFS(Datos_MStar!$G$3:$G$10000,Datos_MStar!$A$3:$A$10000,$A6,Datos_MStar!$C$3:$C$10000,PX$1), PW6)</f>
        <v>165.78</v>
      </c>
      <c r="PY6" s="20">
        <f>IF(SUMIFS(Datos_MStar!$G$3:$G$10000,Datos_MStar!$A$3:$A$10000,$A6,Datos_MStar!$C$3:$C$10000,PY$1) &lt;&gt; 0, SUMIFS(Datos_MStar!$G$3:$G$10000,Datos_MStar!$A$3:$A$10000,$A6,Datos_MStar!$C$3:$C$10000,PY$1), PX6)</f>
        <v>165.78</v>
      </c>
      <c r="PZ6" s="20">
        <f>IF(SUMIFS(Datos_MStar!$G$3:$G$10000,Datos_MStar!$A$3:$A$10000,$A6,Datos_MStar!$C$3:$C$10000,PZ$1) &lt;&gt; 0, SUMIFS(Datos_MStar!$G$3:$G$10000,Datos_MStar!$A$3:$A$10000,$A6,Datos_MStar!$C$3:$C$10000,PZ$1), PY6)</f>
        <v>165.78</v>
      </c>
      <c r="QA6" s="20">
        <f>IF(SUMIFS(Datos_MStar!$G$3:$G$10000,Datos_MStar!$A$3:$A$10000,$A6,Datos_MStar!$C$3:$C$10000,QA$1) &lt;&gt; 0, SUMIFS(Datos_MStar!$G$3:$G$10000,Datos_MStar!$A$3:$A$10000,$A6,Datos_MStar!$C$3:$C$10000,QA$1), PZ6)</f>
        <v>165.78</v>
      </c>
      <c r="QB6" s="20">
        <f>IF(SUMIFS(Datos_MStar!$G$3:$G$10000,Datos_MStar!$A$3:$A$10000,$A6,Datos_MStar!$C$3:$C$10000,QB$1) &lt;&gt; 0, SUMIFS(Datos_MStar!$G$3:$G$10000,Datos_MStar!$A$3:$A$10000,$A6,Datos_MStar!$C$3:$C$10000,QB$1), QA6)</f>
        <v>165.78</v>
      </c>
      <c r="QC6" s="20">
        <f>IF(SUMIFS(Datos_MStar!$G$3:$G$10000,Datos_MStar!$A$3:$A$10000,$A6,Datos_MStar!$C$3:$C$10000,QC$1) &lt;&gt; 0, SUMIFS(Datos_MStar!$G$3:$G$10000,Datos_MStar!$A$3:$A$10000,$A6,Datos_MStar!$C$3:$C$10000,QC$1), QB6)</f>
        <v>165.78</v>
      </c>
      <c r="QD6" s="20">
        <f>IF(SUMIFS(Datos_MStar!$G$3:$G$10000,Datos_MStar!$A$3:$A$10000,$A6,Datos_MStar!$C$3:$C$10000,QD$1) &lt;&gt; 0, SUMIFS(Datos_MStar!$G$3:$G$10000,Datos_MStar!$A$3:$A$10000,$A6,Datos_MStar!$C$3:$C$10000,QD$1), QC6)</f>
        <v>165.78</v>
      </c>
      <c r="QE6" s="20">
        <f>IF(SUMIFS(Datos_MStar!$G$3:$G$10000,Datos_MStar!$A$3:$A$10000,$A6,Datos_MStar!$C$3:$C$10000,QE$1) &lt;&gt; 0, SUMIFS(Datos_MStar!$G$3:$G$10000,Datos_MStar!$A$3:$A$10000,$A6,Datos_MStar!$C$3:$C$10000,QE$1), QD6)</f>
        <v>165.78</v>
      </c>
      <c r="QF6" s="20">
        <f>IF(SUMIFS(Datos_MStar!$G$3:$G$10000,Datos_MStar!$A$3:$A$10000,$A6,Datos_MStar!$C$3:$C$10000,QF$1) &lt;&gt; 0, SUMIFS(Datos_MStar!$G$3:$G$10000,Datos_MStar!$A$3:$A$10000,$A6,Datos_MStar!$C$3:$C$10000,QF$1), QE6)</f>
        <v>165.78</v>
      </c>
      <c r="QG6" s="20">
        <f>IF(SUMIFS(Datos_MStar!$G$3:$G$10000,Datos_MStar!$A$3:$A$10000,$A6,Datos_MStar!$C$3:$C$10000,QG$1) &lt;&gt; 0, SUMIFS(Datos_MStar!$G$3:$G$10000,Datos_MStar!$A$3:$A$10000,$A6,Datos_MStar!$C$3:$C$10000,QG$1), QF6)</f>
        <v>165.78</v>
      </c>
      <c r="QH6" s="20">
        <f>IF(SUMIFS(Datos_MStar!$G$3:$G$10000,Datos_MStar!$A$3:$A$10000,$A6,Datos_MStar!$C$3:$C$10000,QH$1) &lt;&gt; 0, SUMIFS(Datos_MStar!$G$3:$G$10000,Datos_MStar!$A$3:$A$10000,$A6,Datos_MStar!$C$3:$C$10000,QH$1), QG6)</f>
        <v>165.78</v>
      </c>
      <c r="QI6" s="20">
        <f>IF(SUMIFS(Datos_MStar!$G$3:$G$10000,Datos_MStar!$A$3:$A$10000,$A6,Datos_MStar!$C$3:$C$10000,QI$1) &lt;&gt; 0, SUMIFS(Datos_MStar!$G$3:$G$10000,Datos_MStar!$A$3:$A$10000,$A6,Datos_MStar!$C$3:$C$10000,QI$1), QH6)</f>
        <v>165.78</v>
      </c>
      <c r="QJ6" s="20">
        <f>IF(SUMIFS(Datos_MStar!$G$3:$G$10000,Datos_MStar!$A$3:$A$10000,$A6,Datos_MStar!$C$3:$C$10000,QJ$1) &lt;&gt; 0, SUMIFS(Datos_MStar!$G$3:$G$10000,Datos_MStar!$A$3:$A$10000,$A6,Datos_MStar!$C$3:$C$10000,QJ$1), QI6)</f>
        <v>165.78</v>
      </c>
      <c r="QK6" s="20">
        <f>IF(SUMIFS(Datos_MStar!$G$3:$G$10000,Datos_MStar!$A$3:$A$10000,$A6,Datos_MStar!$C$3:$C$10000,QK$1) &lt;&gt; 0, SUMIFS(Datos_MStar!$G$3:$G$10000,Datos_MStar!$A$3:$A$10000,$A6,Datos_MStar!$C$3:$C$10000,QK$1), QJ6)</f>
        <v>165.78</v>
      </c>
      <c r="QL6" s="20">
        <f>IF(SUMIFS(Datos_MStar!$G$3:$G$10000,Datos_MStar!$A$3:$A$10000,$A6,Datos_MStar!$C$3:$C$10000,QL$1) &lt;&gt; 0, SUMIFS(Datos_MStar!$G$3:$G$10000,Datos_MStar!$A$3:$A$10000,$A6,Datos_MStar!$C$3:$C$10000,QL$1), QK6)</f>
        <v>165.78</v>
      </c>
      <c r="QM6" s="20">
        <f>IF(SUMIFS(Datos_MStar!$G$3:$G$10000,Datos_MStar!$A$3:$A$10000,$A6,Datos_MStar!$C$3:$C$10000,QM$1) &lt;&gt; 0, SUMIFS(Datos_MStar!$G$3:$G$10000,Datos_MStar!$A$3:$A$10000,$A6,Datos_MStar!$C$3:$C$10000,QM$1), QL6)</f>
        <v>165.78</v>
      </c>
      <c r="QN6" s="20">
        <f>IF(SUMIFS(Datos_MStar!$G$3:$G$10000,Datos_MStar!$A$3:$A$10000,$A6,Datos_MStar!$C$3:$C$10000,QN$1) &lt;&gt; 0, SUMIFS(Datos_MStar!$G$3:$G$10000,Datos_MStar!$A$3:$A$10000,$A6,Datos_MStar!$C$3:$C$10000,QN$1), QM6)</f>
        <v>165.78</v>
      </c>
      <c r="QO6" s="20">
        <f>IF(SUMIFS(Datos_MStar!$G$3:$G$10000,Datos_MStar!$A$3:$A$10000,$A6,Datos_MStar!$C$3:$C$10000,QO$1) &lt;&gt; 0, SUMIFS(Datos_MStar!$G$3:$G$10000,Datos_MStar!$A$3:$A$10000,$A6,Datos_MStar!$C$3:$C$10000,QO$1), QN6)</f>
        <v>165.78</v>
      </c>
      <c r="QP6" s="20">
        <f>IF(SUMIFS(Datos_MStar!$G$3:$G$10000,Datos_MStar!$A$3:$A$10000,$A6,Datos_MStar!$C$3:$C$10000,QP$1) &lt;&gt; 0, SUMIFS(Datos_MStar!$G$3:$G$10000,Datos_MStar!$A$3:$A$10000,$A6,Datos_MStar!$C$3:$C$10000,QP$1), QO6)</f>
        <v>165.78</v>
      </c>
      <c r="QQ6" s="20">
        <f>IF(SUMIFS(Datos_MStar!$G$3:$G$10000,Datos_MStar!$A$3:$A$10000,$A6,Datos_MStar!$C$3:$C$10000,QQ$1) &lt;&gt; 0, SUMIFS(Datos_MStar!$G$3:$G$10000,Datos_MStar!$A$3:$A$10000,$A6,Datos_MStar!$C$3:$C$10000,QQ$1), QP6)</f>
        <v>165.78</v>
      </c>
      <c r="QR6" s="20">
        <f>IF(SUMIFS(Datos_MStar!$G$3:$G$10000,Datos_MStar!$A$3:$A$10000,$A6,Datos_MStar!$C$3:$C$10000,QR$1) &lt;&gt; 0, SUMIFS(Datos_MStar!$G$3:$G$10000,Datos_MStar!$A$3:$A$10000,$A6,Datos_MStar!$C$3:$C$10000,QR$1), QQ6)</f>
        <v>165.78</v>
      </c>
      <c r="QS6" s="20">
        <f>IF(SUMIFS(Datos_MStar!$G$3:$G$10000,Datos_MStar!$A$3:$A$10000,$A6,Datos_MStar!$C$3:$C$10000,QS$1) &lt;&gt; 0, SUMIFS(Datos_MStar!$G$3:$G$10000,Datos_MStar!$A$3:$A$10000,$A6,Datos_MStar!$C$3:$C$10000,QS$1), QR6)</f>
        <v>165.78</v>
      </c>
      <c r="QT6" s="20">
        <f>IF(SUMIFS(Datos_MStar!$G$3:$G$10000,Datos_MStar!$A$3:$A$10000,$A6,Datos_MStar!$C$3:$C$10000,QT$1) &lt;&gt; 0, SUMIFS(Datos_MStar!$G$3:$G$10000,Datos_MStar!$A$3:$A$10000,$A6,Datos_MStar!$C$3:$C$10000,QT$1), QS6)</f>
        <v>165.78</v>
      </c>
      <c r="QU6" s="20">
        <f>IF(SUMIFS(Datos_MStar!$G$3:$G$10000,Datos_MStar!$A$3:$A$10000,$A6,Datos_MStar!$C$3:$C$10000,QU$1) &lt;&gt; 0, SUMIFS(Datos_MStar!$G$3:$G$10000,Datos_MStar!$A$3:$A$10000,$A6,Datos_MStar!$C$3:$C$10000,QU$1), QT6)</f>
        <v>165.78</v>
      </c>
      <c r="QV6" s="20">
        <f>IF(SUMIFS(Datos_MStar!$G$3:$G$10000,Datos_MStar!$A$3:$A$10000,$A6,Datos_MStar!$C$3:$C$10000,QV$1) &lt;&gt; 0, SUMIFS(Datos_MStar!$G$3:$G$10000,Datos_MStar!$A$3:$A$10000,$A6,Datos_MStar!$C$3:$C$10000,QV$1), QU6)</f>
        <v>165.78</v>
      </c>
      <c r="QW6" s="20">
        <f>IF(SUMIFS(Datos_MStar!$G$3:$G$10000,Datos_MStar!$A$3:$A$10000,$A6,Datos_MStar!$C$3:$C$10000,QW$1) &lt;&gt; 0, SUMIFS(Datos_MStar!$G$3:$G$10000,Datos_MStar!$A$3:$A$10000,$A6,Datos_MStar!$C$3:$C$10000,QW$1), QV6)</f>
        <v>165.78</v>
      </c>
      <c r="QX6" s="20">
        <f>IF(SUMIFS(Datos_MStar!$G$3:$G$10000,Datos_MStar!$A$3:$A$10000,$A6,Datos_MStar!$C$3:$C$10000,QX$1) &lt;&gt; 0, SUMIFS(Datos_MStar!$G$3:$G$10000,Datos_MStar!$A$3:$A$10000,$A6,Datos_MStar!$C$3:$C$10000,QX$1), QW6)</f>
        <v>165.78</v>
      </c>
      <c r="QY6" s="20">
        <f>IF(SUMIFS(Datos_MStar!$G$3:$G$10000,Datos_MStar!$A$3:$A$10000,$A6,Datos_MStar!$C$3:$C$10000,QY$1) &lt;&gt; 0, SUMIFS(Datos_MStar!$G$3:$G$10000,Datos_MStar!$A$3:$A$10000,$A6,Datos_MStar!$C$3:$C$10000,QY$1), QX6)</f>
        <v>165.78</v>
      </c>
      <c r="QZ6" s="20">
        <f>IF(SUMIFS(Datos_MStar!$G$3:$G$10000,Datos_MStar!$A$3:$A$10000,$A6,Datos_MStar!$C$3:$C$10000,QZ$1) &lt;&gt; 0, SUMIFS(Datos_MStar!$G$3:$G$10000,Datos_MStar!$A$3:$A$10000,$A6,Datos_MStar!$C$3:$C$10000,QZ$1), QY6)</f>
        <v>165.78</v>
      </c>
      <c r="RA6" s="20">
        <f>IF(SUMIFS(Datos_MStar!$G$3:$G$10000,Datos_MStar!$A$3:$A$10000,$A6,Datos_MStar!$C$3:$C$10000,RA$1) &lt;&gt; 0, SUMIFS(Datos_MStar!$G$3:$G$10000,Datos_MStar!$A$3:$A$10000,$A6,Datos_MStar!$C$3:$C$10000,RA$1), QZ6)</f>
        <v>165.78</v>
      </c>
      <c r="RB6" s="20">
        <f>IF(SUMIFS(Datos_MStar!$G$3:$G$10000,Datos_MStar!$A$3:$A$10000,$A6,Datos_MStar!$C$3:$C$10000,RB$1) &lt;&gt; 0, SUMIFS(Datos_MStar!$G$3:$G$10000,Datos_MStar!$A$3:$A$10000,$A6,Datos_MStar!$C$3:$C$10000,RB$1), RA6)</f>
        <v>165.78</v>
      </c>
      <c r="RC6" s="20">
        <f>IF(SUMIFS(Datos_MStar!$G$3:$G$10000,Datos_MStar!$A$3:$A$10000,$A6,Datos_MStar!$C$3:$C$10000,RC$1) &lt;&gt; 0, SUMIFS(Datos_MStar!$G$3:$G$10000,Datos_MStar!$A$3:$A$10000,$A6,Datos_MStar!$C$3:$C$10000,RC$1), RB6)</f>
        <v>165.78</v>
      </c>
      <c r="RD6" s="20">
        <f>IF(SUMIFS(Datos_MStar!$G$3:$G$10000,Datos_MStar!$A$3:$A$10000,$A6,Datos_MStar!$C$3:$C$10000,RD$1) &lt;&gt; 0, SUMIFS(Datos_MStar!$G$3:$G$10000,Datos_MStar!$A$3:$A$10000,$A6,Datos_MStar!$C$3:$C$10000,RD$1), RC6)</f>
        <v>165.78</v>
      </c>
      <c r="RE6" s="20">
        <f>IF(SUMIFS(Datos_MStar!$G$3:$G$10000,Datos_MStar!$A$3:$A$10000,$A6,Datos_MStar!$C$3:$C$10000,RE$1) &lt;&gt; 0, SUMIFS(Datos_MStar!$G$3:$G$10000,Datos_MStar!$A$3:$A$10000,$A6,Datos_MStar!$C$3:$C$10000,RE$1), RD6)</f>
        <v>165.78</v>
      </c>
      <c r="RF6" s="20">
        <f>IF(SUMIFS(Datos_MStar!$G$3:$G$10000,Datos_MStar!$A$3:$A$10000,$A6,Datos_MStar!$C$3:$C$10000,RF$1) &lt;&gt; 0, SUMIFS(Datos_MStar!$G$3:$G$10000,Datos_MStar!$A$3:$A$10000,$A6,Datos_MStar!$C$3:$C$10000,RF$1), RE6)</f>
        <v>165.78</v>
      </c>
      <c r="RG6" s="20">
        <f>IF(SUMIFS(Datos_MStar!$G$3:$G$10000,Datos_MStar!$A$3:$A$10000,$A6,Datos_MStar!$C$3:$C$10000,RG$1) &lt;&gt; 0, SUMIFS(Datos_MStar!$G$3:$G$10000,Datos_MStar!$A$3:$A$10000,$A6,Datos_MStar!$C$3:$C$10000,RG$1), RF6)</f>
        <v>165.78</v>
      </c>
      <c r="RH6" s="20">
        <f>IF(SUMIFS(Datos_MStar!$G$3:$G$10000,Datos_MStar!$A$3:$A$10000,$A6,Datos_MStar!$C$3:$C$10000,RH$1) &lt;&gt; 0, SUMIFS(Datos_MStar!$G$3:$G$10000,Datos_MStar!$A$3:$A$10000,$A6,Datos_MStar!$C$3:$C$10000,RH$1), RG6)</f>
        <v>165.78</v>
      </c>
      <c r="RI6" s="20">
        <f>IF(SUMIFS(Datos_MStar!$G$3:$G$10000,Datos_MStar!$A$3:$A$10000,$A6,Datos_MStar!$C$3:$C$10000,RI$1) &lt;&gt; 0, SUMIFS(Datos_MStar!$G$3:$G$10000,Datos_MStar!$A$3:$A$10000,$A6,Datos_MStar!$C$3:$C$10000,RI$1), RH6)</f>
        <v>165.78</v>
      </c>
      <c r="RJ6" s="20">
        <f>IF(SUMIFS(Datos_MStar!$G$3:$G$10000,Datos_MStar!$A$3:$A$10000,$A6,Datos_MStar!$C$3:$C$10000,RJ$1) &lt;&gt; 0, SUMIFS(Datos_MStar!$G$3:$G$10000,Datos_MStar!$A$3:$A$10000,$A6,Datos_MStar!$C$3:$C$10000,RJ$1), RI6)</f>
        <v>165.78</v>
      </c>
      <c r="RK6" s="20">
        <f>IF(SUMIFS(Datos_MStar!$G$3:$G$10000,Datos_MStar!$A$3:$A$10000,$A6,Datos_MStar!$C$3:$C$10000,RK$1) &lt;&gt; 0, SUMIFS(Datos_MStar!$G$3:$G$10000,Datos_MStar!$A$3:$A$10000,$A6,Datos_MStar!$C$3:$C$10000,RK$1), RJ6)</f>
        <v>165.78</v>
      </c>
      <c r="RL6" s="20">
        <f>IF(SUMIFS(Datos_MStar!$G$3:$G$10000,Datos_MStar!$A$3:$A$10000,$A6,Datos_MStar!$C$3:$C$10000,RL$1) &lt;&gt; 0, SUMIFS(Datos_MStar!$G$3:$G$10000,Datos_MStar!$A$3:$A$10000,$A6,Datos_MStar!$C$3:$C$10000,RL$1), RK6)</f>
        <v>165.78</v>
      </c>
      <c r="RM6" s="20">
        <f>IF(SUMIFS(Datos_MStar!$G$3:$G$10000,Datos_MStar!$A$3:$A$10000,$A6,Datos_MStar!$C$3:$C$10000,RM$1) &lt;&gt; 0, SUMIFS(Datos_MStar!$G$3:$G$10000,Datos_MStar!$A$3:$A$10000,$A6,Datos_MStar!$C$3:$C$10000,RM$1), RL6)</f>
        <v>165.78</v>
      </c>
      <c r="RN6" s="20">
        <f>IF(SUMIFS(Datos_MStar!$G$3:$G$10000,Datos_MStar!$A$3:$A$10000,$A6,Datos_MStar!$C$3:$C$10000,RN$1) &lt;&gt; 0, SUMIFS(Datos_MStar!$G$3:$G$10000,Datos_MStar!$A$3:$A$10000,$A6,Datos_MStar!$C$3:$C$10000,RN$1), RM6)</f>
        <v>165.78</v>
      </c>
      <c r="RO6" s="20">
        <f>IF(SUMIFS(Datos_MStar!$G$3:$G$10000,Datos_MStar!$A$3:$A$10000,$A6,Datos_MStar!$C$3:$C$10000,RO$1) &lt;&gt; 0, SUMIFS(Datos_MStar!$G$3:$G$10000,Datos_MStar!$A$3:$A$10000,$A6,Datos_MStar!$C$3:$C$10000,RO$1), RN6)</f>
        <v>165.78</v>
      </c>
      <c r="RP6" s="20">
        <f>IF(SUMIFS(Datos_MStar!$G$3:$G$10000,Datos_MStar!$A$3:$A$10000,$A6,Datos_MStar!$C$3:$C$10000,RP$1) &lt;&gt; 0, SUMIFS(Datos_MStar!$G$3:$G$10000,Datos_MStar!$A$3:$A$10000,$A6,Datos_MStar!$C$3:$C$10000,RP$1), RO6)</f>
        <v>165.78</v>
      </c>
      <c r="RQ6" s="20">
        <f>IF(SUMIFS(Datos_MStar!$G$3:$G$10000,Datos_MStar!$A$3:$A$10000,$A6,Datos_MStar!$C$3:$C$10000,RQ$1) &lt;&gt; 0, SUMIFS(Datos_MStar!$G$3:$G$10000,Datos_MStar!$A$3:$A$10000,$A6,Datos_MStar!$C$3:$C$10000,RQ$1), RP6)</f>
        <v>165.78</v>
      </c>
      <c r="RR6" s="20">
        <f>IF(SUMIFS(Datos_MStar!$G$3:$G$10000,Datos_MStar!$A$3:$A$10000,$A6,Datos_MStar!$C$3:$C$10000,RR$1) &lt;&gt; 0, SUMIFS(Datos_MStar!$G$3:$G$10000,Datos_MStar!$A$3:$A$10000,$A6,Datos_MStar!$C$3:$C$10000,RR$1), RQ6)</f>
        <v>165.78</v>
      </c>
      <c r="RS6" s="20">
        <f>IF(SUMIFS(Datos_MStar!$G$3:$G$10000,Datos_MStar!$A$3:$A$10000,$A6,Datos_MStar!$C$3:$C$10000,RS$1) &lt;&gt; 0, SUMIFS(Datos_MStar!$G$3:$G$10000,Datos_MStar!$A$3:$A$10000,$A6,Datos_MStar!$C$3:$C$10000,RS$1), RR6)</f>
        <v>165.78</v>
      </c>
      <c r="RT6" s="20">
        <f>IF(SUMIFS(Datos_MStar!$G$3:$G$10000,Datos_MStar!$A$3:$A$10000,$A6,Datos_MStar!$C$3:$C$10000,RT$1) &lt;&gt; 0, SUMIFS(Datos_MStar!$G$3:$G$10000,Datos_MStar!$A$3:$A$10000,$A6,Datos_MStar!$C$3:$C$10000,RT$1), RS6)</f>
        <v>165.78</v>
      </c>
      <c r="RU6" s="20">
        <f>IF(SUMIFS(Datos_MStar!$G$3:$G$10000,Datos_MStar!$A$3:$A$10000,$A6,Datos_MStar!$C$3:$C$10000,RU$1) &lt;&gt; 0, SUMIFS(Datos_MStar!$G$3:$G$10000,Datos_MStar!$A$3:$A$10000,$A6,Datos_MStar!$C$3:$C$10000,RU$1), RT6)</f>
        <v>165.78</v>
      </c>
      <c r="RV6" s="20">
        <f>IF(SUMIFS(Datos_MStar!$G$3:$G$10000,Datos_MStar!$A$3:$A$10000,$A6,Datos_MStar!$C$3:$C$10000,RV$1) &lt;&gt; 0, SUMIFS(Datos_MStar!$G$3:$G$10000,Datos_MStar!$A$3:$A$10000,$A6,Datos_MStar!$C$3:$C$10000,RV$1), RU6)</f>
        <v>165.78</v>
      </c>
      <c r="RW6" s="20">
        <f>IF(SUMIFS(Datos_MStar!$G$3:$G$10000,Datos_MStar!$A$3:$A$10000,$A6,Datos_MStar!$C$3:$C$10000,RW$1) &lt;&gt; 0, SUMIFS(Datos_MStar!$G$3:$G$10000,Datos_MStar!$A$3:$A$10000,$A6,Datos_MStar!$C$3:$C$10000,RW$1), RV6)</f>
        <v>165.78</v>
      </c>
      <c r="RX6" s="20">
        <f>IF(SUMIFS(Datos_MStar!$G$3:$G$10000,Datos_MStar!$A$3:$A$10000,$A6,Datos_MStar!$C$3:$C$10000,RX$1) &lt;&gt; 0, SUMIFS(Datos_MStar!$G$3:$G$10000,Datos_MStar!$A$3:$A$10000,$A6,Datos_MStar!$C$3:$C$10000,RX$1), RW6)</f>
        <v>165.78</v>
      </c>
      <c r="RY6" s="20">
        <f>IF(SUMIFS(Datos_MStar!$G$3:$G$10000,Datos_MStar!$A$3:$A$10000,$A6,Datos_MStar!$C$3:$C$10000,RY$1) &lt;&gt; 0, SUMIFS(Datos_MStar!$G$3:$G$10000,Datos_MStar!$A$3:$A$10000,$A6,Datos_MStar!$C$3:$C$10000,RY$1), RX6)</f>
        <v>165.78</v>
      </c>
      <c r="RZ6" s="20">
        <f>IF(SUMIFS(Datos_MStar!$G$3:$G$10000,Datos_MStar!$A$3:$A$10000,$A6,Datos_MStar!$C$3:$C$10000,RZ$1) &lt;&gt; 0, SUMIFS(Datos_MStar!$G$3:$G$10000,Datos_MStar!$A$3:$A$10000,$A6,Datos_MStar!$C$3:$C$10000,RZ$1), RY6)</f>
        <v>165.78</v>
      </c>
      <c r="SA6" s="20">
        <f>IF(SUMIFS(Datos_MStar!$G$3:$G$10000,Datos_MStar!$A$3:$A$10000,$A6,Datos_MStar!$C$3:$C$10000,SA$1) &lt;&gt; 0, SUMIFS(Datos_MStar!$G$3:$G$10000,Datos_MStar!$A$3:$A$10000,$A6,Datos_MStar!$C$3:$C$10000,SA$1), RZ6)</f>
        <v>165.78</v>
      </c>
      <c r="SB6" s="20">
        <f>IF(SUMIFS(Datos_MStar!$G$3:$G$10000,Datos_MStar!$A$3:$A$10000,$A6,Datos_MStar!$C$3:$C$10000,SB$1) &lt;&gt; 0, SUMIFS(Datos_MStar!$G$3:$G$10000,Datos_MStar!$A$3:$A$10000,$A6,Datos_MStar!$C$3:$C$10000,SB$1), SA6)</f>
        <v>165.78</v>
      </c>
      <c r="SC6" s="20">
        <f>IF(SUMIFS(Datos_MStar!$G$3:$G$10000,Datos_MStar!$A$3:$A$10000,$A6,Datos_MStar!$C$3:$C$10000,SC$1) &lt;&gt; 0, SUMIFS(Datos_MStar!$G$3:$G$10000,Datos_MStar!$A$3:$A$10000,$A6,Datos_MStar!$C$3:$C$10000,SC$1), SB6)</f>
        <v>165.78</v>
      </c>
      <c r="SD6" s="20">
        <f>IF(SUMIFS(Datos_MStar!$G$3:$G$10000,Datos_MStar!$A$3:$A$10000,$A6,Datos_MStar!$C$3:$C$10000,SD$1) &lt;&gt; 0, SUMIFS(Datos_MStar!$G$3:$G$10000,Datos_MStar!$A$3:$A$10000,$A6,Datos_MStar!$C$3:$C$10000,SD$1), SC6)</f>
        <v>165.78</v>
      </c>
      <c r="SE6" s="20">
        <f>IF(SUMIFS(Datos_MStar!$G$3:$G$10000,Datos_MStar!$A$3:$A$10000,$A6,Datos_MStar!$C$3:$C$10000,SE$1) &lt;&gt; 0, SUMIFS(Datos_MStar!$G$3:$G$10000,Datos_MStar!$A$3:$A$10000,$A6,Datos_MStar!$C$3:$C$10000,SE$1), SD6)</f>
        <v>165.78</v>
      </c>
      <c r="SF6" s="20">
        <f>IF(SUMIFS(Datos_MStar!$G$3:$G$10000,Datos_MStar!$A$3:$A$10000,$A6,Datos_MStar!$C$3:$C$10000,SF$1) &lt;&gt; 0, SUMIFS(Datos_MStar!$G$3:$G$10000,Datos_MStar!$A$3:$A$10000,$A6,Datos_MStar!$C$3:$C$10000,SF$1), SE6)</f>
        <v>165.78</v>
      </c>
      <c r="SG6" s="20">
        <f>IF(SUMIFS(Datos_MStar!$G$3:$G$10000,Datos_MStar!$A$3:$A$10000,$A6,Datos_MStar!$C$3:$C$10000,SG$1) &lt;&gt; 0, SUMIFS(Datos_MStar!$G$3:$G$10000,Datos_MStar!$A$3:$A$10000,$A6,Datos_MStar!$C$3:$C$10000,SG$1), SF6)</f>
        <v>165.78</v>
      </c>
      <c r="SH6" s="20">
        <f>IF(SUMIFS(Datos_MStar!$G$3:$G$10000,Datos_MStar!$A$3:$A$10000,$A6,Datos_MStar!$C$3:$C$10000,SH$1) &lt;&gt; 0, SUMIFS(Datos_MStar!$G$3:$G$10000,Datos_MStar!$A$3:$A$10000,$A6,Datos_MStar!$C$3:$C$10000,SH$1), SG6)</f>
        <v>165.78</v>
      </c>
      <c r="SI6" s="20">
        <f>IF(SUMIFS(Datos_MStar!$G$3:$G$10000,Datos_MStar!$A$3:$A$10000,$A6,Datos_MStar!$C$3:$C$10000,SI$1) &lt;&gt; 0, SUMIFS(Datos_MStar!$G$3:$G$10000,Datos_MStar!$A$3:$A$10000,$A6,Datos_MStar!$C$3:$C$10000,SI$1), SH6)</f>
        <v>165.78</v>
      </c>
      <c r="SJ6" s="20">
        <f>IF(SUMIFS(Datos_MStar!$G$3:$G$10000,Datos_MStar!$A$3:$A$10000,$A6,Datos_MStar!$C$3:$C$10000,SJ$1) &lt;&gt; 0, SUMIFS(Datos_MStar!$G$3:$G$10000,Datos_MStar!$A$3:$A$10000,$A6,Datos_MStar!$C$3:$C$10000,SJ$1), SI6)</f>
        <v>165.78</v>
      </c>
      <c r="SK6" s="20">
        <f>IF(SUMIFS(Datos_MStar!$G$3:$G$10000,Datos_MStar!$A$3:$A$10000,$A6,Datos_MStar!$C$3:$C$10000,SK$1) &lt;&gt; 0, SUMIFS(Datos_MStar!$G$3:$G$10000,Datos_MStar!$A$3:$A$10000,$A6,Datos_MStar!$C$3:$C$10000,SK$1), SJ6)</f>
        <v>165.78</v>
      </c>
      <c r="SL6" s="20">
        <f>IF(SUMIFS(Datos_MStar!$G$3:$G$10000,Datos_MStar!$A$3:$A$10000,$A6,Datos_MStar!$C$3:$C$10000,SL$1) &lt;&gt; 0, SUMIFS(Datos_MStar!$G$3:$G$10000,Datos_MStar!$A$3:$A$10000,$A6,Datos_MStar!$C$3:$C$10000,SL$1), SK6)</f>
        <v>165.78</v>
      </c>
      <c r="SM6" s="20">
        <f>IF(SUMIFS(Datos_MStar!$G$3:$G$10000,Datos_MStar!$A$3:$A$10000,$A6,Datos_MStar!$C$3:$C$10000,SM$1) &lt;&gt; 0, SUMIFS(Datos_MStar!$G$3:$G$10000,Datos_MStar!$A$3:$A$10000,$A6,Datos_MStar!$C$3:$C$10000,SM$1), SL6)</f>
        <v>165.78</v>
      </c>
      <c r="SN6" s="20">
        <f>IF(SUMIFS(Datos_MStar!$G$3:$G$10000,Datos_MStar!$A$3:$A$10000,$A6,Datos_MStar!$C$3:$C$10000,SN$1) &lt;&gt; 0, SUMIFS(Datos_MStar!$G$3:$G$10000,Datos_MStar!$A$3:$A$10000,$A6,Datos_MStar!$C$3:$C$10000,SN$1), SM6)</f>
        <v>165.78</v>
      </c>
      <c r="SO6" s="20">
        <f>IF(SUMIFS(Datos_MStar!$G$3:$G$10000,Datos_MStar!$A$3:$A$10000,$A6,Datos_MStar!$C$3:$C$10000,SO$1) &lt;&gt; 0, SUMIFS(Datos_MStar!$G$3:$G$10000,Datos_MStar!$A$3:$A$10000,$A6,Datos_MStar!$C$3:$C$10000,SO$1), SN6)</f>
        <v>165.78</v>
      </c>
      <c r="SP6" s="20">
        <f>IF(SUMIFS(Datos_MStar!$G$3:$G$10000,Datos_MStar!$A$3:$A$10000,$A6,Datos_MStar!$C$3:$C$10000,SP$1) &lt;&gt; 0, SUMIFS(Datos_MStar!$G$3:$G$10000,Datos_MStar!$A$3:$A$10000,$A6,Datos_MStar!$C$3:$C$10000,SP$1), SO6)</f>
        <v>165.78</v>
      </c>
      <c r="SQ6" s="20">
        <f>IF(SUMIFS(Datos_MStar!$G$3:$G$10000,Datos_MStar!$A$3:$A$10000,$A6,Datos_MStar!$C$3:$C$10000,SQ$1) &lt;&gt; 0, SUMIFS(Datos_MStar!$G$3:$G$10000,Datos_MStar!$A$3:$A$10000,$A6,Datos_MStar!$C$3:$C$10000,SQ$1), SP6)</f>
        <v>165.78</v>
      </c>
      <c r="SR6" s="20">
        <f>IF(SUMIFS(Datos_MStar!$G$3:$G$10000,Datos_MStar!$A$3:$A$10000,$A6,Datos_MStar!$C$3:$C$10000,SR$1) &lt;&gt; 0, SUMIFS(Datos_MStar!$G$3:$G$10000,Datos_MStar!$A$3:$A$10000,$A6,Datos_MStar!$C$3:$C$10000,SR$1), SQ6)</f>
        <v>165.78</v>
      </c>
      <c r="SS6" s="20">
        <f>IF(SUMIFS(Datos_MStar!$G$3:$G$10000,Datos_MStar!$A$3:$A$10000,$A6,Datos_MStar!$C$3:$C$10000,SS$1) &lt;&gt; 0, SUMIFS(Datos_MStar!$G$3:$G$10000,Datos_MStar!$A$3:$A$10000,$A6,Datos_MStar!$C$3:$C$10000,SS$1), SR6)</f>
        <v>165.78</v>
      </c>
      <c r="ST6" s="20">
        <f>IF(SUMIFS(Datos_MStar!$G$3:$G$10000,Datos_MStar!$A$3:$A$10000,$A6,Datos_MStar!$C$3:$C$10000,ST$1) &lt;&gt; 0, SUMIFS(Datos_MStar!$G$3:$G$10000,Datos_MStar!$A$3:$A$10000,$A6,Datos_MStar!$C$3:$C$10000,ST$1), SS6)</f>
        <v>165.78</v>
      </c>
      <c r="SU6" s="20">
        <f>IF(SUMIFS(Datos_MStar!$G$3:$G$10000,Datos_MStar!$A$3:$A$10000,$A6,Datos_MStar!$C$3:$C$10000,SU$1) &lt;&gt; 0, SUMIFS(Datos_MStar!$G$3:$G$10000,Datos_MStar!$A$3:$A$10000,$A6,Datos_MStar!$C$3:$C$10000,SU$1), ST6)</f>
        <v>165.78</v>
      </c>
      <c r="SV6" s="20">
        <f>IF(SUMIFS(Datos_MStar!$G$3:$G$10000,Datos_MStar!$A$3:$A$10000,$A6,Datos_MStar!$C$3:$C$10000,SV$1) &lt;&gt; 0, SUMIFS(Datos_MStar!$G$3:$G$10000,Datos_MStar!$A$3:$A$10000,$A6,Datos_MStar!$C$3:$C$10000,SV$1), SU6)</f>
        <v>165.78</v>
      </c>
      <c r="SW6" s="20">
        <f>IF(SUMIFS(Datos_MStar!$G$3:$G$10000,Datos_MStar!$A$3:$A$10000,$A6,Datos_MStar!$C$3:$C$10000,SW$1) &lt;&gt; 0, SUMIFS(Datos_MStar!$G$3:$G$10000,Datos_MStar!$A$3:$A$10000,$A6,Datos_MStar!$C$3:$C$10000,SW$1), SV6)</f>
        <v>165.78</v>
      </c>
      <c r="SX6" s="20">
        <f>IF(SUMIFS(Datos_MStar!$G$3:$G$10000,Datos_MStar!$A$3:$A$10000,$A6,Datos_MStar!$C$3:$C$10000,SX$1) &lt;&gt; 0, SUMIFS(Datos_MStar!$G$3:$G$10000,Datos_MStar!$A$3:$A$10000,$A6,Datos_MStar!$C$3:$C$10000,SX$1), SW6)</f>
        <v>165.78</v>
      </c>
      <c r="SY6" s="20">
        <f>IF(SUMIFS(Datos_MStar!$G$3:$G$10000,Datos_MStar!$A$3:$A$10000,$A6,Datos_MStar!$C$3:$C$10000,SY$1) &lt;&gt; 0, SUMIFS(Datos_MStar!$G$3:$G$10000,Datos_MStar!$A$3:$A$10000,$A6,Datos_MStar!$C$3:$C$10000,SY$1), SX6)</f>
        <v>165.78</v>
      </c>
      <c r="SZ6" s="20">
        <f>IF(SUMIFS(Datos_MStar!$G$3:$G$10000,Datos_MStar!$A$3:$A$10000,$A6,Datos_MStar!$C$3:$C$10000,SZ$1) &lt;&gt; 0, SUMIFS(Datos_MStar!$G$3:$G$10000,Datos_MStar!$A$3:$A$10000,$A6,Datos_MStar!$C$3:$C$10000,SZ$1), SY6)</f>
        <v>165.78</v>
      </c>
      <c r="TA6" s="20">
        <f>IF(SUMIFS(Datos_MStar!$G$3:$G$10000,Datos_MStar!$A$3:$A$10000,$A6,Datos_MStar!$C$3:$C$10000,TA$1) &lt;&gt; 0, SUMIFS(Datos_MStar!$G$3:$G$10000,Datos_MStar!$A$3:$A$10000,$A6,Datos_MStar!$C$3:$C$10000,TA$1), SZ6)</f>
        <v>165.78</v>
      </c>
      <c r="TB6" s="20">
        <f>IF(SUMIFS(Datos_MStar!$G$3:$G$10000,Datos_MStar!$A$3:$A$10000,$A6,Datos_MStar!$C$3:$C$10000,TB$1) &lt;&gt; 0, SUMIFS(Datos_MStar!$G$3:$G$10000,Datos_MStar!$A$3:$A$10000,$A6,Datos_MStar!$C$3:$C$10000,TB$1), TA6)</f>
        <v>165.78</v>
      </c>
      <c r="TC6" s="20">
        <f>IF(SUMIFS(Datos_MStar!$G$3:$G$10000,Datos_MStar!$A$3:$A$10000,$A6,Datos_MStar!$C$3:$C$10000,TC$1) &lt;&gt; 0, SUMIFS(Datos_MStar!$G$3:$G$10000,Datos_MStar!$A$3:$A$10000,$A6,Datos_MStar!$C$3:$C$10000,TC$1), TB6)</f>
        <v>165.78</v>
      </c>
      <c r="TD6" s="20">
        <f>IF(SUMIFS(Datos_MStar!$G$3:$G$10000,Datos_MStar!$A$3:$A$10000,$A6,Datos_MStar!$C$3:$C$10000,TD$1) &lt;&gt; 0, SUMIFS(Datos_MStar!$G$3:$G$10000,Datos_MStar!$A$3:$A$10000,$A6,Datos_MStar!$C$3:$C$10000,TD$1), TC6)</f>
        <v>165.78</v>
      </c>
      <c r="TE6" s="20">
        <f>IF(SUMIFS(Datos_MStar!$G$3:$G$10000,Datos_MStar!$A$3:$A$10000,$A6,Datos_MStar!$C$3:$C$10000,TE$1) &lt;&gt; 0, SUMIFS(Datos_MStar!$G$3:$G$10000,Datos_MStar!$A$3:$A$10000,$A6,Datos_MStar!$C$3:$C$10000,TE$1), TD6)</f>
        <v>165.78</v>
      </c>
    </row>
    <row r="7" spans="1:525" x14ac:dyDescent="0.25">
      <c r="A7" s="5" t="str">
        <f>Datos_MStar!J8</f>
        <v>LU0300834669</v>
      </c>
      <c r="B7" s="5" t="str">
        <f>Datos_MStar!K8</f>
        <v>Alken Small Cap Europe R</v>
      </c>
      <c r="C7" s="25">
        <v>0</v>
      </c>
      <c r="D7" s="20">
        <f>IF(SUMIFS(Datos_MStar!$G$3:$G$10000,Datos_MStar!$A$3:$A$10000,$A7,Datos_MStar!$C$3:$C$10000,D$1) &lt;&gt; 0, SUMIFS(Datos_MStar!$G$3:$G$10000,Datos_MStar!$A$3:$A$10000,$A7,Datos_MStar!$C$3:$C$10000,D$1), C7)</f>
        <v>0</v>
      </c>
      <c r="E7" s="20">
        <f>IF(SUMIFS(Datos_MStar!$G$3:$G$10000,Datos_MStar!$A$3:$A$10000,$A7,Datos_MStar!$C$3:$C$10000,E$1) &lt;&gt; 0, SUMIFS(Datos_MStar!$G$3:$G$10000,Datos_MStar!$A$3:$A$10000,$A7,Datos_MStar!$C$3:$C$10000,E$1), D7)</f>
        <v>0</v>
      </c>
      <c r="F7" s="20">
        <f>IF(SUMIFS(Datos_MStar!$G$3:$G$10000,Datos_MStar!$A$3:$A$10000,$A7,Datos_MStar!$C$3:$C$10000,F$1) &lt;&gt; 0, SUMIFS(Datos_MStar!$G$3:$G$10000,Datos_MStar!$A$3:$A$10000,$A7,Datos_MStar!$C$3:$C$10000,F$1), E7)</f>
        <v>0</v>
      </c>
      <c r="G7" s="20">
        <f>IF(SUMIFS(Datos_MStar!$G$3:$G$10000,Datos_MStar!$A$3:$A$10000,$A7,Datos_MStar!$C$3:$C$10000,G$1) &lt;&gt; 0, SUMIFS(Datos_MStar!$G$3:$G$10000,Datos_MStar!$A$3:$A$10000,$A7,Datos_MStar!$C$3:$C$10000,G$1), F7)</f>
        <v>0</v>
      </c>
      <c r="H7" s="20">
        <f>IF(SUMIFS(Datos_MStar!$G$3:$G$10000,Datos_MStar!$A$3:$A$10000,$A7,Datos_MStar!$C$3:$C$10000,H$1) &lt;&gt; 0, SUMIFS(Datos_MStar!$G$3:$G$10000,Datos_MStar!$A$3:$A$10000,$A7,Datos_MStar!$C$3:$C$10000,H$1), G7)</f>
        <v>0</v>
      </c>
      <c r="I7" s="20">
        <f>IF(SUMIFS(Datos_MStar!$G$3:$G$10000,Datos_MStar!$A$3:$A$10000,$A7,Datos_MStar!$C$3:$C$10000,I$1) &lt;&gt; 0, SUMIFS(Datos_MStar!$G$3:$G$10000,Datos_MStar!$A$3:$A$10000,$A7,Datos_MStar!$C$3:$C$10000,I$1), H7)</f>
        <v>0</v>
      </c>
      <c r="J7" s="20">
        <f>IF(SUMIFS(Datos_MStar!$G$3:$G$10000,Datos_MStar!$A$3:$A$10000,$A7,Datos_MStar!$C$3:$C$10000,J$1) &lt;&gt; 0, SUMIFS(Datos_MStar!$G$3:$G$10000,Datos_MStar!$A$3:$A$10000,$A7,Datos_MStar!$C$3:$C$10000,J$1), I7)</f>
        <v>0</v>
      </c>
      <c r="K7" s="20">
        <f>IF(SUMIFS(Datos_MStar!$G$3:$G$10000,Datos_MStar!$A$3:$A$10000,$A7,Datos_MStar!$C$3:$C$10000,K$1) &lt;&gt; 0, SUMIFS(Datos_MStar!$G$3:$G$10000,Datos_MStar!$A$3:$A$10000,$A7,Datos_MStar!$C$3:$C$10000,K$1), J7)</f>
        <v>0</v>
      </c>
      <c r="L7" s="20">
        <f>IF(SUMIFS(Datos_MStar!$G$3:$G$10000,Datos_MStar!$A$3:$A$10000,$A7,Datos_MStar!$C$3:$C$10000,L$1) &lt;&gt; 0, SUMIFS(Datos_MStar!$G$3:$G$10000,Datos_MStar!$A$3:$A$10000,$A7,Datos_MStar!$C$3:$C$10000,L$1), K7)</f>
        <v>0</v>
      </c>
      <c r="M7" s="20">
        <f>IF(SUMIFS(Datos_MStar!$G$3:$G$10000,Datos_MStar!$A$3:$A$10000,$A7,Datos_MStar!$C$3:$C$10000,M$1) &lt;&gt; 0, SUMIFS(Datos_MStar!$G$3:$G$10000,Datos_MStar!$A$3:$A$10000,$A7,Datos_MStar!$C$3:$C$10000,M$1), L7)</f>
        <v>0</v>
      </c>
      <c r="N7" s="20">
        <f>IF(SUMIFS(Datos_MStar!$G$3:$G$10000,Datos_MStar!$A$3:$A$10000,$A7,Datos_MStar!$C$3:$C$10000,N$1) &lt;&gt; 0, SUMIFS(Datos_MStar!$G$3:$G$10000,Datos_MStar!$A$3:$A$10000,$A7,Datos_MStar!$C$3:$C$10000,N$1), M7)</f>
        <v>0</v>
      </c>
      <c r="O7" s="20">
        <f>IF(SUMIFS(Datos_MStar!$G$3:$G$10000,Datos_MStar!$A$3:$A$10000,$A7,Datos_MStar!$C$3:$C$10000,O$1) &lt;&gt; 0, SUMIFS(Datos_MStar!$G$3:$G$10000,Datos_MStar!$A$3:$A$10000,$A7,Datos_MStar!$C$3:$C$10000,O$1), N7)</f>
        <v>0</v>
      </c>
      <c r="P7" s="20">
        <f>IF(SUMIFS(Datos_MStar!$G$3:$G$10000,Datos_MStar!$A$3:$A$10000,$A7,Datos_MStar!$C$3:$C$10000,P$1) &lt;&gt; 0, SUMIFS(Datos_MStar!$G$3:$G$10000,Datos_MStar!$A$3:$A$10000,$A7,Datos_MStar!$C$3:$C$10000,P$1), O7)</f>
        <v>0</v>
      </c>
      <c r="Q7" s="20">
        <f>IF(SUMIFS(Datos_MStar!$G$3:$G$10000,Datos_MStar!$A$3:$A$10000,$A7,Datos_MStar!$C$3:$C$10000,Q$1) &lt;&gt; 0, SUMIFS(Datos_MStar!$G$3:$G$10000,Datos_MStar!$A$3:$A$10000,$A7,Datos_MStar!$C$3:$C$10000,Q$1), P7)</f>
        <v>0</v>
      </c>
      <c r="R7" s="20">
        <f>IF(SUMIFS(Datos_MStar!$G$3:$G$10000,Datos_MStar!$A$3:$A$10000,$A7,Datos_MStar!$C$3:$C$10000,R$1) &lt;&gt; 0, SUMIFS(Datos_MStar!$G$3:$G$10000,Datos_MStar!$A$3:$A$10000,$A7,Datos_MStar!$C$3:$C$10000,R$1), Q7)</f>
        <v>0</v>
      </c>
      <c r="S7" s="20">
        <f>IF(SUMIFS(Datos_MStar!$G$3:$G$10000,Datos_MStar!$A$3:$A$10000,$A7,Datos_MStar!$C$3:$C$10000,S$1) &lt;&gt; 0, SUMIFS(Datos_MStar!$G$3:$G$10000,Datos_MStar!$A$3:$A$10000,$A7,Datos_MStar!$C$3:$C$10000,S$1), R7)</f>
        <v>0</v>
      </c>
      <c r="T7" s="20">
        <f>IF(SUMIFS(Datos_MStar!$G$3:$G$10000,Datos_MStar!$A$3:$A$10000,$A7,Datos_MStar!$C$3:$C$10000,T$1) &lt;&gt; 0, SUMIFS(Datos_MStar!$G$3:$G$10000,Datos_MStar!$A$3:$A$10000,$A7,Datos_MStar!$C$3:$C$10000,T$1), S7)</f>
        <v>0</v>
      </c>
      <c r="U7" s="20">
        <f>IF(SUMIFS(Datos_MStar!$G$3:$G$10000,Datos_MStar!$A$3:$A$10000,$A7,Datos_MStar!$C$3:$C$10000,U$1) &lt;&gt; 0, SUMIFS(Datos_MStar!$G$3:$G$10000,Datos_MStar!$A$3:$A$10000,$A7,Datos_MStar!$C$3:$C$10000,U$1), T7)</f>
        <v>0</v>
      </c>
      <c r="V7" s="20">
        <f>IF(SUMIFS(Datos_MStar!$G$3:$G$10000,Datos_MStar!$A$3:$A$10000,$A7,Datos_MStar!$C$3:$C$10000,V$1) &lt;&gt; 0, SUMIFS(Datos_MStar!$G$3:$G$10000,Datos_MStar!$A$3:$A$10000,$A7,Datos_MStar!$C$3:$C$10000,V$1), U7)</f>
        <v>0</v>
      </c>
      <c r="W7" s="20">
        <f>IF(SUMIFS(Datos_MStar!$G$3:$G$10000,Datos_MStar!$A$3:$A$10000,$A7,Datos_MStar!$C$3:$C$10000,W$1) &lt;&gt; 0, SUMIFS(Datos_MStar!$G$3:$G$10000,Datos_MStar!$A$3:$A$10000,$A7,Datos_MStar!$C$3:$C$10000,W$1), V7)</f>
        <v>0</v>
      </c>
      <c r="X7" s="20">
        <f>IF(SUMIFS(Datos_MStar!$G$3:$G$10000,Datos_MStar!$A$3:$A$10000,$A7,Datos_MStar!$C$3:$C$10000,X$1) &lt;&gt; 0, SUMIFS(Datos_MStar!$G$3:$G$10000,Datos_MStar!$A$3:$A$10000,$A7,Datos_MStar!$C$3:$C$10000,X$1), W7)</f>
        <v>0</v>
      </c>
      <c r="Y7" s="20">
        <f>IF(SUMIFS(Datos_MStar!$G$3:$G$10000,Datos_MStar!$A$3:$A$10000,$A7,Datos_MStar!$C$3:$C$10000,Y$1) &lt;&gt; 0, SUMIFS(Datos_MStar!$G$3:$G$10000,Datos_MStar!$A$3:$A$10000,$A7,Datos_MStar!$C$3:$C$10000,Y$1), X7)</f>
        <v>0</v>
      </c>
      <c r="Z7" s="20">
        <f>IF(SUMIFS(Datos_MStar!$G$3:$G$10000,Datos_MStar!$A$3:$A$10000,$A7,Datos_MStar!$C$3:$C$10000,Z$1) &lt;&gt; 0, SUMIFS(Datos_MStar!$G$3:$G$10000,Datos_MStar!$A$3:$A$10000,$A7,Datos_MStar!$C$3:$C$10000,Z$1), Y7)</f>
        <v>0</v>
      </c>
      <c r="AA7" s="20">
        <f>IF(SUMIFS(Datos_MStar!$G$3:$G$10000,Datos_MStar!$A$3:$A$10000,$A7,Datos_MStar!$C$3:$C$10000,AA$1) &lt;&gt; 0, SUMIFS(Datos_MStar!$G$3:$G$10000,Datos_MStar!$A$3:$A$10000,$A7,Datos_MStar!$C$3:$C$10000,AA$1), Z7)</f>
        <v>0</v>
      </c>
      <c r="AB7" s="20">
        <f>IF(SUMIFS(Datos_MStar!$G$3:$G$10000,Datos_MStar!$A$3:$A$10000,$A7,Datos_MStar!$C$3:$C$10000,AB$1) &lt;&gt; 0, SUMIFS(Datos_MStar!$G$3:$G$10000,Datos_MStar!$A$3:$A$10000,$A7,Datos_MStar!$C$3:$C$10000,AB$1), AA7)</f>
        <v>0</v>
      </c>
      <c r="AC7" s="20">
        <f>IF(SUMIFS(Datos_MStar!$G$3:$G$10000,Datos_MStar!$A$3:$A$10000,$A7,Datos_MStar!$C$3:$C$10000,AC$1) &lt;&gt; 0, SUMIFS(Datos_MStar!$G$3:$G$10000,Datos_MStar!$A$3:$A$10000,$A7,Datos_MStar!$C$3:$C$10000,AC$1), AB7)</f>
        <v>0</v>
      </c>
      <c r="AD7" s="20">
        <f>IF(SUMIFS(Datos_MStar!$G$3:$G$10000,Datos_MStar!$A$3:$A$10000,$A7,Datos_MStar!$C$3:$C$10000,AD$1) &lt;&gt; 0, SUMIFS(Datos_MStar!$G$3:$G$10000,Datos_MStar!$A$3:$A$10000,$A7,Datos_MStar!$C$3:$C$10000,AD$1), AC7)</f>
        <v>0</v>
      </c>
      <c r="AE7" s="20">
        <f>IF(SUMIFS(Datos_MStar!$G$3:$G$10000,Datos_MStar!$A$3:$A$10000,$A7,Datos_MStar!$C$3:$C$10000,AE$1) &lt;&gt; 0, SUMIFS(Datos_MStar!$G$3:$G$10000,Datos_MStar!$A$3:$A$10000,$A7,Datos_MStar!$C$3:$C$10000,AE$1), AD7)</f>
        <v>0</v>
      </c>
      <c r="AF7" s="20">
        <f>IF(SUMIFS(Datos_MStar!$G$3:$G$10000,Datos_MStar!$A$3:$A$10000,$A7,Datos_MStar!$C$3:$C$10000,AF$1) &lt;&gt; 0, SUMIFS(Datos_MStar!$G$3:$G$10000,Datos_MStar!$A$3:$A$10000,$A7,Datos_MStar!$C$3:$C$10000,AF$1), AE7)</f>
        <v>0</v>
      </c>
      <c r="AG7" s="20">
        <f>IF(SUMIFS(Datos_MStar!$G$3:$G$10000,Datos_MStar!$A$3:$A$10000,$A7,Datos_MStar!$C$3:$C$10000,AG$1) &lt;&gt; 0, SUMIFS(Datos_MStar!$G$3:$G$10000,Datos_MStar!$A$3:$A$10000,$A7,Datos_MStar!$C$3:$C$10000,AG$1), AF7)</f>
        <v>0</v>
      </c>
      <c r="AH7" s="20">
        <f>IF(SUMIFS(Datos_MStar!$G$3:$G$10000,Datos_MStar!$A$3:$A$10000,$A7,Datos_MStar!$C$3:$C$10000,AH$1) &lt;&gt; 0, SUMIFS(Datos_MStar!$G$3:$G$10000,Datos_MStar!$A$3:$A$10000,$A7,Datos_MStar!$C$3:$C$10000,AH$1), AG7)</f>
        <v>0</v>
      </c>
      <c r="AI7" s="20">
        <f>IF(SUMIFS(Datos_MStar!$G$3:$G$10000,Datos_MStar!$A$3:$A$10000,$A7,Datos_MStar!$C$3:$C$10000,AI$1) &lt;&gt; 0, SUMIFS(Datos_MStar!$G$3:$G$10000,Datos_MStar!$A$3:$A$10000,$A7,Datos_MStar!$C$3:$C$10000,AI$1), AH7)</f>
        <v>0</v>
      </c>
      <c r="AJ7" s="20">
        <f>IF(SUMIFS(Datos_MStar!$G$3:$G$10000,Datos_MStar!$A$3:$A$10000,$A7,Datos_MStar!$C$3:$C$10000,AJ$1) &lt;&gt; 0, SUMIFS(Datos_MStar!$G$3:$G$10000,Datos_MStar!$A$3:$A$10000,$A7,Datos_MStar!$C$3:$C$10000,AJ$1), AI7)</f>
        <v>0</v>
      </c>
      <c r="AK7" s="20">
        <f>IF(SUMIFS(Datos_MStar!$G$3:$G$10000,Datos_MStar!$A$3:$A$10000,$A7,Datos_MStar!$C$3:$C$10000,AK$1) &lt;&gt; 0, SUMIFS(Datos_MStar!$G$3:$G$10000,Datos_MStar!$A$3:$A$10000,$A7,Datos_MStar!$C$3:$C$10000,AK$1), AJ7)</f>
        <v>0</v>
      </c>
      <c r="AL7" s="20">
        <f>IF(SUMIFS(Datos_MStar!$G$3:$G$10000,Datos_MStar!$A$3:$A$10000,$A7,Datos_MStar!$C$3:$C$10000,AL$1) &lt;&gt; 0, SUMIFS(Datos_MStar!$G$3:$G$10000,Datos_MStar!$A$3:$A$10000,$A7,Datos_MStar!$C$3:$C$10000,AL$1), AK7)</f>
        <v>0</v>
      </c>
      <c r="AM7" s="20">
        <f>IF(SUMIFS(Datos_MStar!$G$3:$G$10000,Datos_MStar!$A$3:$A$10000,$A7,Datos_MStar!$C$3:$C$10000,AM$1) &lt;&gt; 0, SUMIFS(Datos_MStar!$G$3:$G$10000,Datos_MStar!$A$3:$A$10000,$A7,Datos_MStar!$C$3:$C$10000,AM$1), AL7)</f>
        <v>0</v>
      </c>
      <c r="AN7" s="20">
        <f>IF(SUMIFS(Datos_MStar!$G$3:$G$10000,Datos_MStar!$A$3:$A$10000,$A7,Datos_MStar!$C$3:$C$10000,AN$1) &lt;&gt; 0, SUMIFS(Datos_MStar!$G$3:$G$10000,Datos_MStar!$A$3:$A$10000,$A7,Datos_MStar!$C$3:$C$10000,AN$1), AM7)</f>
        <v>0</v>
      </c>
      <c r="AO7" s="20">
        <f>IF(SUMIFS(Datos_MStar!$G$3:$G$10000,Datos_MStar!$A$3:$A$10000,$A7,Datos_MStar!$C$3:$C$10000,AO$1) &lt;&gt; 0, SUMIFS(Datos_MStar!$G$3:$G$10000,Datos_MStar!$A$3:$A$10000,$A7,Datos_MStar!$C$3:$C$10000,AO$1), AN7)</f>
        <v>0</v>
      </c>
      <c r="AP7" s="20">
        <f>IF(SUMIFS(Datos_MStar!$G$3:$G$10000,Datos_MStar!$A$3:$A$10000,$A7,Datos_MStar!$C$3:$C$10000,AP$1) &lt;&gt; 0, SUMIFS(Datos_MStar!$G$3:$G$10000,Datos_MStar!$A$3:$A$10000,$A7,Datos_MStar!$C$3:$C$10000,AP$1), AO7)</f>
        <v>0</v>
      </c>
      <c r="AQ7" s="20">
        <f>IF(SUMIFS(Datos_MStar!$G$3:$G$10000,Datos_MStar!$A$3:$A$10000,$A7,Datos_MStar!$C$3:$C$10000,AQ$1) &lt;&gt; 0, SUMIFS(Datos_MStar!$G$3:$G$10000,Datos_MStar!$A$3:$A$10000,$A7,Datos_MStar!$C$3:$C$10000,AQ$1), AP7)</f>
        <v>0</v>
      </c>
      <c r="AR7" s="20">
        <f>IF(SUMIFS(Datos_MStar!$G$3:$G$10000,Datos_MStar!$A$3:$A$10000,$A7,Datos_MStar!$C$3:$C$10000,AR$1) &lt;&gt; 0, SUMIFS(Datos_MStar!$G$3:$G$10000,Datos_MStar!$A$3:$A$10000,$A7,Datos_MStar!$C$3:$C$10000,AR$1), AQ7)</f>
        <v>0</v>
      </c>
      <c r="AS7" s="20">
        <f>IF(SUMIFS(Datos_MStar!$G$3:$G$10000,Datos_MStar!$A$3:$A$10000,$A7,Datos_MStar!$C$3:$C$10000,AS$1) &lt;&gt; 0, SUMIFS(Datos_MStar!$G$3:$G$10000,Datos_MStar!$A$3:$A$10000,$A7,Datos_MStar!$C$3:$C$10000,AS$1), AR7)</f>
        <v>0</v>
      </c>
      <c r="AT7" s="20">
        <f>IF(SUMIFS(Datos_MStar!$G$3:$G$10000,Datos_MStar!$A$3:$A$10000,$A7,Datos_MStar!$C$3:$C$10000,AT$1) &lt;&gt; 0, SUMIFS(Datos_MStar!$G$3:$G$10000,Datos_MStar!$A$3:$A$10000,$A7,Datos_MStar!$C$3:$C$10000,AT$1), AS7)</f>
        <v>0</v>
      </c>
      <c r="AU7" s="20">
        <f>IF(SUMIFS(Datos_MStar!$G$3:$G$10000,Datos_MStar!$A$3:$A$10000,$A7,Datos_MStar!$C$3:$C$10000,AU$1) &lt;&gt; 0, SUMIFS(Datos_MStar!$G$3:$G$10000,Datos_MStar!$A$3:$A$10000,$A7,Datos_MStar!$C$3:$C$10000,AU$1), AT7)</f>
        <v>0</v>
      </c>
      <c r="AV7" s="20">
        <f>IF(SUMIFS(Datos_MStar!$G$3:$G$10000,Datos_MStar!$A$3:$A$10000,$A7,Datos_MStar!$C$3:$C$10000,AV$1) &lt;&gt; 0, SUMIFS(Datos_MStar!$G$3:$G$10000,Datos_MStar!$A$3:$A$10000,$A7,Datos_MStar!$C$3:$C$10000,AV$1), AU7)</f>
        <v>0</v>
      </c>
      <c r="AW7" s="20">
        <f>IF(SUMIFS(Datos_MStar!$G$3:$G$10000,Datos_MStar!$A$3:$A$10000,$A7,Datos_MStar!$C$3:$C$10000,AW$1) &lt;&gt; 0, SUMIFS(Datos_MStar!$G$3:$G$10000,Datos_MStar!$A$3:$A$10000,$A7,Datos_MStar!$C$3:$C$10000,AW$1), AV7)</f>
        <v>0</v>
      </c>
      <c r="AX7" s="20">
        <f>IF(SUMIFS(Datos_MStar!$G$3:$G$10000,Datos_MStar!$A$3:$A$10000,$A7,Datos_MStar!$C$3:$C$10000,AX$1) &lt;&gt; 0, SUMIFS(Datos_MStar!$G$3:$G$10000,Datos_MStar!$A$3:$A$10000,$A7,Datos_MStar!$C$3:$C$10000,AX$1), AW7)</f>
        <v>0</v>
      </c>
      <c r="AY7" s="20">
        <f>IF(SUMIFS(Datos_MStar!$G$3:$G$10000,Datos_MStar!$A$3:$A$10000,$A7,Datos_MStar!$C$3:$C$10000,AY$1) &lt;&gt; 0, SUMIFS(Datos_MStar!$G$3:$G$10000,Datos_MStar!$A$3:$A$10000,$A7,Datos_MStar!$C$3:$C$10000,AY$1), AX7)</f>
        <v>0</v>
      </c>
      <c r="AZ7" s="20">
        <f>IF(SUMIFS(Datos_MStar!$G$3:$G$10000,Datos_MStar!$A$3:$A$10000,$A7,Datos_MStar!$C$3:$C$10000,AZ$1) &lt;&gt; 0, SUMIFS(Datos_MStar!$G$3:$G$10000,Datos_MStar!$A$3:$A$10000,$A7,Datos_MStar!$C$3:$C$10000,AZ$1), AY7)</f>
        <v>0</v>
      </c>
      <c r="BA7" s="20">
        <f>IF(SUMIFS(Datos_MStar!$G$3:$G$10000,Datos_MStar!$A$3:$A$10000,$A7,Datos_MStar!$C$3:$C$10000,BA$1) &lt;&gt; 0, SUMIFS(Datos_MStar!$G$3:$G$10000,Datos_MStar!$A$3:$A$10000,$A7,Datos_MStar!$C$3:$C$10000,BA$1), AZ7)</f>
        <v>0</v>
      </c>
      <c r="BB7" s="20">
        <f>IF(SUMIFS(Datos_MStar!$G$3:$G$10000,Datos_MStar!$A$3:$A$10000,$A7,Datos_MStar!$C$3:$C$10000,BB$1) &lt;&gt; 0, SUMIFS(Datos_MStar!$G$3:$G$10000,Datos_MStar!$A$3:$A$10000,$A7,Datos_MStar!$C$3:$C$10000,BB$1), BA7)</f>
        <v>0</v>
      </c>
      <c r="BC7" s="20">
        <f>IF(SUMIFS(Datos_MStar!$G$3:$G$10000,Datos_MStar!$A$3:$A$10000,$A7,Datos_MStar!$C$3:$C$10000,BC$1) &lt;&gt; 0, SUMIFS(Datos_MStar!$G$3:$G$10000,Datos_MStar!$A$3:$A$10000,$A7,Datos_MStar!$C$3:$C$10000,BC$1), BB7)</f>
        <v>0</v>
      </c>
      <c r="BD7" s="20">
        <f>IF(SUMIFS(Datos_MStar!$G$3:$G$10000,Datos_MStar!$A$3:$A$10000,$A7,Datos_MStar!$C$3:$C$10000,BD$1) &lt;&gt; 0, SUMIFS(Datos_MStar!$G$3:$G$10000,Datos_MStar!$A$3:$A$10000,$A7,Datos_MStar!$C$3:$C$10000,BD$1), BC7)</f>
        <v>0</v>
      </c>
      <c r="BE7" s="20">
        <f>IF(SUMIFS(Datos_MStar!$G$3:$G$10000,Datos_MStar!$A$3:$A$10000,$A7,Datos_MStar!$C$3:$C$10000,BE$1) &lt;&gt; 0, SUMIFS(Datos_MStar!$G$3:$G$10000,Datos_MStar!$A$3:$A$10000,$A7,Datos_MStar!$C$3:$C$10000,BE$1), BD7)</f>
        <v>0</v>
      </c>
      <c r="BF7" s="20">
        <f>IF(SUMIFS(Datos_MStar!$G$3:$G$10000,Datos_MStar!$A$3:$A$10000,$A7,Datos_MStar!$C$3:$C$10000,BF$1) &lt;&gt; 0, SUMIFS(Datos_MStar!$G$3:$G$10000,Datos_MStar!$A$3:$A$10000,$A7,Datos_MStar!$C$3:$C$10000,BF$1), BE7)</f>
        <v>0</v>
      </c>
      <c r="BG7" s="20">
        <f>IF(SUMIFS(Datos_MStar!$G$3:$G$10000,Datos_MStar!$A$3:$A$10000,$A7,Datos_MStar!$C$3:$C$10000,BG$1) &lt;&gt; 0, SUMIFS(Datos_MStar!$G$3:$G$10000,Datos_MStar!$A$3:$A$10000,$A7,Datos_MStar!$C$3:$C$10000,BG$1), BF7)</f>
        <v>0</v>
      </c>
      <c r="BH7" s="20">
        <f>IF(SUMIFS(Datos_MStar!$G$3:$G$10000,Datos_MStar!$A$3:$A$10000,$A7,Datos_MStar!$C$3:$C$10000,BH$1) &lt;&gt; 0, SUMIFS(Datos_MStar!$G$3:$G$10000,Datos_MStar!$A$3:$A$10000,$A7,Datos_MStar!$C$3:$C$10000,BH$1), BG7)</f>
        <v>0</v>
      </c>
      <c r="BI7" s="20">
        <f>IF(SUMIFS(Datos_MStar!$G$3:$G$10000,Datos_MStar!$A$3:$A$10000,$A7,Datos_MStar!$C$3:$C$10000,BI$1) &lt;&gt; 0, SUMIFS(Datos_MStar!$G$3:$G$10000,Datos_MStar!$A$3:$A$10000,$A7,Datos_MStar!$C$3:$C$10000,BI$1), BH7)</f>
        <v>0</v>
      </c>
      <c r="BJ7" s="20">
        <f>IF(SUMIFS(Datos_MStar!$G$3:$G$10000,Datos_MStar!$A$3:$A$10000,$A7,Datos_MStar!$C$3:$C$10000,BJ$1) &lt;&gt; 0, SUMIFS(Datos_MStar!$G$3:$G$10000,Datos_MStar!$A$3:$A$10000,$A7,Datos_MStar!$C$3:$C$10000,BJ$1), BI7)</f>
        <v>0</v>
      </c>
      <c r="BK7" s="20">
        <f>IF(SUMIFS(Datos_MStar!$G$3:$G$10000,Datos_MStar!$A$3:$A$10000,$A7,Datos_MStar!$C$3:$C$10000,BK$1) &lt;&gt; 0, SUMIFS(Datos_MStar!$G$3:$G$10000,Datos_MStar!$A$3:$A$10000,$A7,Datos_MStar!$C$3:$C$10000,BK$1), BJ7)</f>
        <v>0</v>
      </c>
      <c r="BL7" s="20">
        <f>IF(SUMIFS(Datos_MStar!$G$3:$G$10000,Datos_MStar!$A$3:$A$10000,$A7,Datos_MStar!$C$3:$C$10000,BL$1) &lt;&gt; 0, SUMIFS(Datos_MStar!$G$3:$G$10000,Datos_MStar!$A$3:$A$10000,$A7,Datos_MStar!$C$3:$C$10000,BL$1), BK7)</f>
        <v>0</v>
      </c>
      <c r="BM7" s="20">
        <f>IF(SUMIFS(Datos_MStar!$G$3:$G$10000,Datos_MStar!$A$3:$A$10000,$A7,Datos_MStar!$C$3:$C$10000,BM$1) &lt;&gt; 0, SUMIFS(Datos_MStar!$G$3:$G$10000,Datos_MStar!$A$3:$A$10000,$A7,Datos_MStar!$C$3:$C$10000,BM$1), BL7)</f>
        <v>0</v>
      </c>
      <c r="BN7" s="20">
        <f>IF(SUMIFS(Datos_MStar!$G$3:$G$10000,Datos_MStar!$A$3:$A$10000,$A7,Datos_MStar!$C$3:$C$10000,BN$1) &lt;&gt; 0, SUMIFS(Datos_MStar!$G$3:$G$10000,Datos_MStar!$A$3:$A$10000,$A7,Datos_MStar!$C$3:$C$10000,BN$1), BM7)</f>
        <v>0</v>
      </c>
      <c r="BO7" s="20">
        <f>IF(SUMIFS(Datos_MStar!$G$3:$G$10000,Datos_MStar!$A$3:$A$10000,$A7,Datos_MStar!$C$3:$C$10000,BO$1) &lt;&gt; 0, SUMIFS(Datos_MStar!$G$3:$G$10000,Datos_MStar!$A$3:$A$10000,$A7,Datos_MStar!$C$3:$C$10000,BO$1), BN7)</f>
        <v>0</v>
      </c>
      <c r="BP7" s="20">
        <f>IF(SUMIFS(Datos_MStar!$G$3:$G$10000,Datos_MStar!$A$3:$A$10000,$A7,Datos_MStar!$C$3:$C$10000,BP$1) &lt;&gt; 0, SUMIFS(Datos_MStar!$G$3:$G$10000,Datos_MStar!$A$3:$A$10000,$A7,Datos_MStar!$C$3:$C$10000,BP$1), BO7)</f>
        <v>0</v>
      </c>
      <c r="BQ7" s="20">
        <f>IF(SUMIFS(Datos_MStar!$G$3:$G$10000,Datos_MStar!$A$3:$A$10000,$A7,Datos_MStar!$C$3:$C$10000,BQ$1) &lt;&gt; 0, SUMIFS(Datos_MStar!$G$3:$G$10000,Datos_MStar!$A$3:$A$10000,$A7,Datos_MStar!$C$3:$C$10000,BQ$1), BP7)</f>
        <v>0</v>
      </c>
      <c r="BR7" s="20">
        <f>IF(SUMIFS(Datos_MStar!$G$3:$G$10000,Datos_MStar!$A$3:$A$10000,$A7,Datos_MStar!$C$3:$C$10000,BR$1) &lt;&gt; 0, SUMIFS(Datos_MStar!$G$3:$G$10000,Datos_MStar!$A$3:$A$10000,$A7,Datos_MStar!$C$3:$C$10000,BR$1), BQ7)</f>
        <v>0</v>
      </c>
      <c r="BS7" s="20">
        <f>IF(SUMIFS(Datos_MStar!$G$3:$G$10000,Datos_MStar!$A$3:$A$10000,$A7,Datos_MStar!$C$3:$C$10000,BS$1) &lt;&gt; 0, SUMIFS(Datos_MStar!$G$3:$G$10000,Datos_MStar!$A$3:$A$10000,$A7,Datos_MStar!$C$3:$C$10000,BS$1), BR7)</f>
        <v>0</v>
      </c>
      <c r="BT7" s="20">
        <f>IF(SUMIFS(Datos_MStar!$G$3:$G$10000,Datos_MStar!$A$3:$A$10000,$A7,Datos_MStar!$C$3:$C$10000,BT$1) &lt;&gt; 0, SUMIFS(Datos_MStar!$G$3:$G$10000,Datos_MStar!$A$3:$A$10000,$A7,Datos_MStar!$C$3:$C$10000,BT$1), BS7)</f>
        <v>0</v>
      </c>
      <c r="BU7" s="20">
        <f>IF(SUMIFS(Datos_MStar!$G$3:$G$10000,Datos_MStar!$A$3:$A$10000,$A7,Datos_MStar!$C$3:$C$10000,BU$1) &lt;&gt; 0, SUMIFS(Datos_MStar!$G$3:$G$10000,Datos_MStar!$A$3:$A$10000,$A7,Datos_MStar!$C$3:$C$10000,BU$1), BT7)</f>
        <v>0</v>
      </c>
      <c r="BV7" s="20">
        <f>IF(SUMIFS(Datos_MStar!$G$3:$G$10000,Datos_MStar!$A$3:$A$10000,$A7,Datos_MStar!$C$3:$C$10000,BV$1) &lt;&gt; 0, SUMIFS(Datos_MStar!$G$3:$G$10000,Datos_MStar!$A$3:$A$10000,$A7,Datos_MStar!$C$3:$C$10000,BV$1), BU7)</f>
        <v>0</v>
      </c>
      <c r="BW7" s="20">
        <f>IF(SUMIFS(Datos_MStar!$G$3:$G$10000,Datos_MStar!$A$3:$A$10000,$A7,Datos_MStar!$C$3:$C$10000,BW$1) &lt;&gt; 0, SUMIFS(Datos_MStar!$G$3:$G$10000,Datos_MStar!$A$3:$A$10000,$A7,Datos_MStar!$C$3:$C$10000,BW$1), BV7)</f>
        <v>0</v>
      </c>
      <c r="BX7" s="20">
        <f>IF(SUMIFS(Datos_MStar!$G$3:$G$10000,Datos_MStar!$A$3:$A$10000,$A7,Datos_MStar!$C$3:$C$10000,BX$1) &lt;&gt; 0, SUMIFS(Datos_MStar!$G$3:$G$10000,Datos_MStar!$A$3:$A$10000,$A7,Datos_MStar!$C$3:$C$10000,BX$1), BW7)</f>
        <v>0</v>
      </c>
      <c r="BY7" s="20">
        <f>IF(SUMIFS(Datos_MStar!$G$3:$G$10000,Datos_MStar!$A$3:$A$10000,$A7,Datos_MStar!$C$3:$C$10000,BY$1) &lt;&gt; 0, SUMIFS(Datos_MStar!$G$3:$G$10000,Datos_MStar!$A$3:$A$10000,$A7,Datos_MStar!$C$3:$C$10000,BY$1), BX7)</f>
        <v>0</v>
      </c>
      <c r="BZ7" s="20">
        <f>IF(SUMIFS(Datos_MStar!$G$3:$G$10000,Datos_MStar!$A$3:$A$10000,$A7,Datos_MStar!$C$3:$C$10000,BZ$1) &lt;&gt; 0, SUMIFS(Datos_MStar!$G$3:$G$10000,Datos_MStar!$A$3:$A$10000,$A7,Datos_MStar!$C$3:$C$10000,BZ$1), BY7)</f>
        <v>0</v>
      </c>
      <c r="CA7" s="20">
        <f>IF(SUMIFS(Datos_MStar!$G$3:$G$10000,Datos_MStar!$A$3:$A$10000,$A7,Datos_MStar!$C$3:$C$10000,CA$1) &lt;&gt; 0, SUMIFS(Datos_MStar!$G$3:$G$10000,Datos_MStar!$A$3:$A$10000,$A7,Datos_MStar!$C$3:$C$10000,CA$1), BZ7)</f>
        <v>0</v>
      </c>
      <c r="CB7" s="20">
        <f>IF(SUMIFS(Datos_MStar!$G$3:$G$10000,Datos_MStar!$A$3:$A$10000,$A7,Datos_MStar!$C$3:$C$10000,CB$1) &lt;&gt; 0, SUMIFS(Datos_MStar!$G$3:$G$10000,Datos_MStar!$A$3:$A$10000,$A7,Datos_MStar!$C$3:$C$10000,CB$1), CA7)</f>
        <v>0</v>
      </c>
      <c r="CC7" s="20">
        <f>IF(SUMIFS(Datos_MStar!$G$3:$G$10000,Datos_MStar!$A$3:$A$10000,$A7,Datos_MStar!$C$3:$C$10000,CC$1) &lt;&gt; 0, SUMIFS(Datos_MStar!$G$3:$G$10000,Datos_MStar!$A$3:$A$10000,$A7,Datos_MStar!$C$3:$C$10000,CC$1), CB7)</f>
        <v>0</v>
      </c>
      <c r="CD7" s="20">
        <f>IF(SUMIFS(Datos_MStar!$G$3:$G$10000,Datos_MStar!$A$3:$A$10000,$A7,Datos_MStar!$C$3:$C$10000,CD$1) &lt;&gt; 0, SUMIFS(Datos_MStar!$G$3:$G$10000,Datos_MStar!$A$3:$A$10000,$A7,Datos_MStar!$C$3:$C$10000,CD$1), CC7)</f>
        <v>0</v>
      </c>
      <c r="CE7" s="20">
        <f>IF(SUMIFS(Datos_MStar!$G$3:$G$10000,Datos_MStar!$A$3:$A$10000,$A7,Datos_MStar!$C$3:$C$10000,CE$1) &lt;&gt; 0, SUMIFS(Datos_MStar!$G$3:$G$10000,Datos_MStar!$A$3:$A$10000,$A7,Datos_MStar!$C$3:$C$10000,CE$1), CD7)</f>
        <v>0</v>
      </c>
      <c r="CF7" s="20">
        <f>IF(SUMIFS(Datos_MStar!$G$3:$G$10000,Datos_MStar!$A$3:$A$10000,$A7,Datos_MStar!$C$3:$C$10000,CF$1) &lt;&gt; 0, SUMIFS(Datos_MStar!$G$3:$G$10000,Datos_MStar!$A$3:$A$10000,$A7,Datos_MStar!$C$3:$C$10000,CF$1), CE7)</f>
        <v>0</v>
      </c>
      <c r="CG7" s="20">
        <f>IF(SUMIFS(Datos_MStar!$G$3:$G$10000,Datos_MStar!$A$3:$A$10000,$A7,Datos_MStar!$C$3:$C$10000,CG$1) &lt;&gt; 0, SUMIFS(Datos_MStar!$G$3:$G$10000,Datos_MStar!$A$3:$A$10000,$A7,Datos_MStar!$C$3:$C$10000,CG$1), CF7)</f>
        <v>0</v>
      </c>
      <c r="CH7" s="20">
        <f>IF(SUMIFS(Datos_MStar!$G$3:$G$10000,Datos_MStar!$A$3:$A$10000,$A7,Datos_MStar!$C$3:$C$10000,CH$1) &lt;&gt; 0, SUMIFS(Datos_MStar!$G$3:$G$10000,Datos_MStar!$A$3:$A$10000,$A7,Datos_MStar!$C$3:$C$10000,CH$1), CG7)</f>
        <v>0</v>
      </c>
      <c r="CI7" s="20">
        <f>IF(SUMIFS(Datos_MStar!$G$3:$G$10000,Datos_MStar!$A$3:$A$10000,$A7,Datos_MStar!$C$3:$C$10000,CI$1) &lt;&gt; 0, SUMIFS(Datos_MStar!$G$3:$G$10000,Datos_MStar!$A$3:$A$10000,$A7,Datos_MStar!$C$3:$C$10000,CI$1), CH7)</f>
        <v>0</v>
      </c>
      <c r="CJ7" s="20">
        <f>IF(SUMIFS(Datos_MStar!$G$3:$G$10000,Datos_MStar!$A$3:$A$10000,$A7,Datos_MStar!$C$3:$C$10000,CJ$1) &lt;&gt; 0, SUMIFS(Datos_MStar!$G$3:$G$10000,Datos_MStar!$A$3:$A$10000,$A7,Datos_MStar!$C$3:$C$10000,CJ$1), CI7)</f>
        <v>0</v>
      </c>
      <c r="CK7" s="20">
        <f>IF(SUMIFS(Datos_MStar!$G$3:$G$10000,Datos_MStar!$A$3:$A$10000,$A7,Datos_MStar!$C$3:$C$10000,CK$1) &lt;&gt; 0, SUMIFS(Datos_MStar!$G$3:$G$10000,Datos_MStar!$A$3:$A$10000,$A7,Datos_MStar!$C$3:$C$10000,CK$1), CJ7)</f>
        <v>0</v>
      </c>
      <c r="CL7" s="20">
        <f>IF(SUMIFS(Datos_MStar!$G$3:$G$10000,Datos_MStar!$A$3:$A$10000,$A7,Datos_MStar!$C$3:$C$10000,CL$1) &lt;&gt; 0, SUMIFS(Datos_MStar!$G$3:$G$10000,Datos_MStar!$A$3:$A$10000,$A7,Datos_MStar!$C$3:$C$10000,CL$1), CK7)</f>
        <v>0</v>
      </c>
      <c r="CM7" s="20">
        <f>IF(SUMIFS(Datos_MStar!$G$3:$G$10000,Datos_MStar!$A$3:$A$10000,$A7,Datos_MStar!$C$3:$C$10000,CM$1) &lt;&gt; 0, SUMIFS(Datos_MStar!$G$3:$G$10000,Datos_MStar!$A$3:$A$10000,$A7,Datos_MStar!$C$3:$C$10000,CM$1), CL7)</f>
        <v>0</v>
      </c>
      <c r="CN7" s="20">
        <f>IF(SUMIFS(Datos_MStar!$G$3:$G$10000,Datos_MStar!$A$3:$A$10000,$A7,Datos_MStar!$C$3:$C$10000,CN$1) &lt;&gt; 0, SUMIFS(Datos_MStar!$G$3:$G$10000,Datos_MStar!$A$3:$A$10000,$A7,Datos_MStar!$C$3:$C$10000,CN$1), CM7)</f>
        <v>0</v>
      </c>
      <c r="CO7" s="20">
        <f>IF(SUMIFS(Datos_MStar!$G$3:$G$10000,Datos_MStar!$A$3:$A$10000,$A7,Datos_MStar!$C$3:$C$10000,CO$1) &lt;&gt; 0, SUMIFS(Datos_MStar!$G$3:$G$10000,Datos_MStar!$A$3:$A$10000,$A7,Datos_MStar!$C$3:$C$10000,CO$1), CN7)</f>
        <v>0</v>
      </c>
      <c r="CP7" s="20">
        <f>IF(SUMIFS(Datos_MStar!$G$3:$G$10000,Datos_MStar!$A$3:$A$10000,$A7,Datos_MStar!$C$3:$C$10000,CP$1) &lt;&gt; 0, SUMIFS(Datos_MStar!$G$3:$G$10000,Datos_MStar!$A$3:$A$10000,$A7,Datos_MStar!$C$3:$C$10000,CP$1), CO7)</f>
        <v>0</v>
      </c>
      <c r="CQ7" s="20">
        <f>IF(SUMIFS(Datos_MStar!$G$3:$G$10000,Datos_MStar!$A$3:$A$10000,$A7,Datos_MStar!$C$3:$C$10000,CQ$1) &lt;&gt; 0, SUMIFS(Datos_MStar!$G$3:$G$10000,Datos_MStar!$A$3:$A$10000,$A7,Datos_MStar!$C$3:$C$10000,CQ$1), CP7)</f>
        <v>0</v>
      </c>
      <c r="CR7" s="20">
        <f>IF(SUMIFS(Datos_MStar!$G$3:$G$10000,Datos_MStar!$A$3:$A$10000,$A7,Datos_MStar!$C$3:$C$10000,CR$1) &lt;&gt; 0, SUMIFS(Datos_MStar!$G$3:$G$10000,Datos_MStar!$A$3:$A$10000,$A7,Datos_MStar!$C$3:$C$10000,CR$1), CQ7)</f>
        <v>0</v>
      </c>
      <c r="CS7" s="20">
        <f>IF(SUMIFS(Datos_MStar!$G$3:$G$10000,Datos_MStar!$A$3:$A$10000,$A7,Datos_MStar!$C$3:$C$10000,CS$1) &lt;&gt; 0, SUMIFS(Datos_MStar!$G$3:$G$10000,Datos_MStar!$A$3:$A$10000,$A7,Datos_MStar!$C$3:$C$10000,CS$1), CR7)</f>
        <v>0</v>
      </c>
      <c r="CT7" s="20">
        <f>IF(SUMIFS(Datos_MStar!$G$3:$G$10000,Datos_MStar!$A$3:$A$10000,$A7,Datos_MStar!$C$3:$C$10000,CT$1) &lt;&gt; 0, SUMIFS(Datos_MStar!$G$3:$G$10000,Datos_MStar!$A$3:$A$10000,$A7,Datos_MStar!$C$3:$C$10000,CT$1), CS7)</f>
        <v>0</v>
      </c>
      <c r="CU7" s="20">
        <f>IF(SUMIFS(Datos_MStar!$G$3:$G$10000,Datos_MStar!$A$3:$A$10000,$A7,Datos_MStar!$C$3:$C$10000,CU$1) &lt;&gt; 0, SUMIFS(Datos_MStar!$G$3:$G$10000,Datos_MStar!$A$3:$A$10000,$A7,Datos_MStar!$C$3:$C$10000,CU$1), CT7)</f>
        <v>0</v>
      </c>
      <c r="CV7" s="20">
        <f>IF(SUMIFS(Datos_MStar!$G$3:$G$10000,Datos_MStar!$A$3:$A$10000,$A7,Datos_MStar!$C$3:$C$10000,CV$1) &lt;&gt; 0, SUMIFS(Datos_MStar!$G$3:$G$10000,Datos_MStar!$A$3:$A$10000,$A7,Datos_MStar!$C$3:$C$10000,CV$1), CU7)</f>
        <v>0</v>
      </c>
      <c r="CW7" s="20">
        <f>IF(SUMIFS(Datos_MStar!$G$3:$G$10000,Datos_MStar!$A$3:$A$10000,$A7,Datos_MStar!$C$3:$C$10000,CW$1) &lt;&gt; 0, SUMIFS(Datos_MStar!$G$3:$G$10000,Datos_MStar!$A$3:$A$10000,$A7,Datos_MStar!$C$3:$C$10000,CW$1), CV7)</f>
        <v>0</v>
      </c>
      <c r="CX7" s="20">
        <f>IF(SUMIFS(Datos_MStar!$G$3:$G$10000,Datos_MStar!$A$3:$A$10000,$A7,Datos_MStar!$C$3:$C$10000,CX$1) &lt;&gt; 0, SUMIFS(Datos_MStar!$G$3:$G$10000,Datos_MStar!$A$3:$A$10000,$A7,Datos_MStar!$C$3:$C$10000,CX$1), CW7)</f>
        <v>0</v>
      </c>
      <c r="CY7" s="20">
        <f>IF(SUMIFS(Datos_MStar!$G$3:$G$10000,Datos_MStar!$A$3:$A$10000,$A7,Datos_MStar!$C$3:$C$10000,CY$1) &lt;&gt; 0, SUMIFS(Datos_MStar!$G$3:$G$10000,Datos_MStar!$A$3:$A$10000,$A7,Datos_MStar!$C$3:$C$10000,CY$1), CX7)</f>
        <v>0</v>
      </c>
      <c r="CZ7" s="20">
        <f>IF(SUMIFS(Datos_MStar!$G$3:$G$10000,Datos_MStar!$A$3:$A$10000,$A7,Datos_MStar!$C$3:$C$10000,CZ$1) &lt;&gt; 0, SUMIFS(Datos_MStar!$G$3:$G$10000,Datos_MStar!$A$3:$A$10000,$A7,Datos_MStar!$C$3:$C$10000,CZ$1), CY7)</f>
        <v>0</v>
      </c>
      <c r="DA7" s="20">
        <f>IF(SUMIFS(Datos_MStar!$G$3:$G$10000,Datos_MStar!$A$3:$A$10000,$A7,Datos_MStar!$C$3:$C$10000,DA$1) &lt;&gt; 0, SUMIFS(Datos_MStar!$G$3:$G$10000,Datos_MStar!$A$3:$A$10000,$A7,Datos_MStar!$C$3:$C$10000,DA$1), CZ7)</f>
        <v>0</v>
      </c>
      <c r="DB7" s="20">
        <f>IF(SUMIFS(Datos_MStar!$G$3:$G$10000,Datos_MStar!$A$3:$A$10000,$A7,Datos_MStar!$C$3:$C$10000,DB$1) &lt;&gt; 0, SUMIFS(Datos_MStar!$G$3:$G$10000,Datos_MStar!$A$3:$A$10000,$A7,Datos_MStar!$C$3:$C$10000,DB$1), DA7)</f>
        <v>0</v>
      </c>
      <c r="DC7" s="20">
        <f>IF(SUMIFS(Datos_MStar!$G$3:$G$10000,Datos_MStar!$A$3:$A$10000,$A7,Datos_MStar!$C$3:$C$10000,DC$1) &lt;&gt; 0, SUMIFS(Datos_MStar!$G$3:$G$10000,Datos_MStar!$A$3:$A$10000,$A7,Datos_MStar!$C$3:$C$10000,DC$1), DB7)</f>
        <v>0</v>
      </c>
      <c r="DD7" s="20">
        <f>IF(SUMIFS(Datos_MStar!$G$3:$G$10000,Datos_MStar!$A$3:$A$10000,$A7,Datos_MStar!$C$3:$C$10000,DD$1) &lt;&gt; 0, SUMIFS(Datos_MStar!$G$3:$G$10000,Datos_MStar!$A$3:$A$10000,$A7,Datos_MStar!$C$3:$C$10000,DD$1), DC7)</f>
        <v>0</v>
      </c>
      <c r="DE7" s="20">
        <f>IF(SUMIFS(Datos_MStar!$G$3:$G$10000,Datos_MStar!$A$3:$A$10000,$A7,Datos_MStar!$C$3:$C$10000,DE$1) &lt;&gt; 0, SUMIFS(Datos_MStar!$G$3:$G$10000,Datos_MStar!$A$3:$A$10000,$A7,Datos_MStar!$C$3:$C$10000,DE$1), DD7)</f>
        <v>0</v>
      </c>
      <c r="DF7" s="20">
        <f>IF(SUMIFS(Datos_MStar!$G$3:$G$10000,Datos_MStar!$A$3:$A$10000,$A7,Datos_MStar!$C$3:$C$10000,DF$1) &lt;&gt; 0, SUMIFS(Datos_MStar!$G$3:$G$10000,Datos_MStar!$A$3:$A$10000,$A7,Datos_MStar!$C$3:$C$10000,DF$1), DE7)</f>
        <v>0</v>
      </c>
      <c r="DG7" s="20">
        <f>IF(SUMIFS(Datos_MStar!$G$3:$G$10000,Datos_MStar!$A$3:$A$10000,$A7,Datos_MStar!$C$3:$C$10000,DG$1) &lt;&gt; 0, SUMIFS(Datos_MStar!$G$3:$G$10000,Datos_MStar!$A$3:$A$10000,$A7,Datos_MStar!$C$3:$C$10000,DG$1), DF7)</f>
        <v>0</v>
      </c>
      <c r="DH7" s="20">
        <f>IF(SUMIFS(Datos_MStar!$G$3:$G$10000,Datos_MStar!$A$3:$A$10000,$A7,Datos_MStar!$C$3:$C$10000,DH$1) &lt;&gt; 0, SUMIFS(Datos_MStar!$G$3:$G$10000,Datos_MStar!$A$3:$A$10000,$A7,Datos_MStar!$C$3:$C$10000,DH$1), DG7)</f>
        <v>0</v>
      </c>
      <c r="DI7" s="20">
        <f>IF(SUMIFS(Datos_MStar!$G$3:$G$10000,Datos_MStar!$A$3:$A$10000,$A7,Datos_MStar!$C$3:$C$10000,DI$1) &lt;&gt; 0, SUMIFS(Datos_MStar!$G$3:$G$10000,Datos_MStar!$A$3:$A$10000,$A7,Datos_MStar!$C$3:$C$10000,DI$1), DH7)</f>
        <v>0</v>
      </c>
      <c r="DJ7" s="20">
        <f>IF(SUMIFS(Datos_MStar!$G$3:$G$10000,Datos_MStar!$A$3:$A$10000,$A7,Datos_MStar!$C$3:$C$10000,DJ$1) &lt;&gt; 0, SUMIFS(Datos_MStar!$G$3:$G$10000,Datos_MStar!$A$3:$A$10000,$A7,Datos_MStar!$C$3:$C$10000,DJ$1), DI7)</f>
        <v>0</v>
      </c>
      <c r="DK7" s="20">
        <f>IF(SUMIFS(Datos_MStar!$G$3:$G$10000,Datos_MStar!$A$3:$A$10000,$A7,Datos_MStar!$C$3:$C$10000,DK$1) &lt;&gt; 0, SUMIFS(Datos_MStar!$G$3:$G$10000,Datos_MStar!$A$3:$A$10000,$A7,Datos_MStar!$C$3:$C$10000,DK$1), DJ7)</f>
        <v>0</v>
      </c>
      <c r="DL7" s="20">
        <f>IF(SUMIFS(Datos_MStar!$G$3:$G$10000,Datos_MStar!$A$3:$A$10000,$A7,Datos_MStar!$C$3:$C$10000,DL$1) &lt;&gt; 0, SUMIFS(Datos_MStar!$G$3:$G$10000,Datos_MStar!$A$3:$A$10000,$A7,Datos_MStar!$C$3:$C$10000,DL$1), DK7)</f>
        <v>0</v>
      </c>
      <c r="DM7" s="20">
        <f>IF(SUMIFS(Datos_MStar!$G$3:$G$10000,Datos_MStar!$A$3:$A$10000,$A7,Datos_MStar!$C$3:$C$10000,DM$1) &lt;&gt; 0, SUMIFS(Datos_MStar!$G$3:$G$10000,Datos_MStar!$A$3:$A$10000,$A7,Datos_MStar!$C$3:$C$10000,DM$1), DL7)</f>
        <v>0</v>
      </c>
      <c r="DN7" s="20">
        <f>IF(SUMIFS(Datos_MStar!$G$3:$G$10000,Datos_MStar!$A$3:$A$10000,$A7,Datos_MStar!$C$3:$C$10000,DN$1) &lt;&gt; 0, SUMIFS(Datos_MStar!$G$3:$G$10000,Datos_MStar!$A$3:$A$10000,$A7,Datos_MStar!$C$3:$C$10000,DN$1), DM7)</f>
        <v>0</v>
      </c>
      <c r="DO7" s="20">
        <f>IF(SUMIFS(Datos_MStar!$G$3:$G$10000,Datos_MStar!$A$3:$A$10000,$A7,Datos_MStar!$C$3:$C$10000,DO$1) &lt;&gt; 0, SUMIFS(Datos_MStar!$G$3:$G$10000,Datos_MStar!$A$3:$A$10000,$A7,Datos_MStar!$C$3:$C$10000,DO$1), DN7)</f>
        <v>0</v>
      </c>
      <c r="DP7" s="20">
        <f>IF(SUMIFS(Datos_MStar!$G$3:$G$10000,Datos_MStar!$A$3:$A$10000,$A7,Datos_MStar!$C$3:$C$10000,DP$1) &lt;&gt; 0, SUMIFS(Datos_MStar!$G$3:$G$10000,Datos_MStar!$A$3:$A$10000,$A7,Datos_MStar!$C$3:$C$10000,DP$1), DO7)</f>
        <v>0</v>
      </c>
      <c r="DQ7" s="20">
        <f>IF(SUMIFS(Datos_MStar!$G$3:$G$10000,Datos_MStar!$A$3:$A$10000,$A7,Datos_MStar!$C$3:$C$10000,DQ$1) &lt;&gt; 0, SUMIFS(Datos_MStar!$G$3:$G$10000,Datos_MStar!$A$3:$A$10000,$A7,Datos_MStar!$C$3:$C$10000,DQ$1), DP7)</f>
        <v>0</v>
      </c>
      <c r="DR7" s="20">
        <f>IF(SUMIFS(Datos_MStar!$G$3:$G$10000,Datos_MStar!$A$3:$A$10000,$A7,Datos_MStar!$C$3:$C$10000,DR$1) &lt;&gt; 0, SUMIFS(Datos_MStar!$G$3:$G$10000,Datos_MStar!$A$3:$A$10000,$A7,Datos_MStar!$C$3:$C$10000,DR$1), DQ7)</f>
        <v>0</v>
      </c>
      <c r="DS7" s="20">
        <f>IF(SUMIFS(Datos_MStar!$G$3:$G$10000,Datos_MStar!$A$3:$A$10000,$A7,Datos_MStar!$C$3:$C$10000,DS$1) &lt;&gt; 0, SUMIFS(Datos_MStar!$G$3:$G$10000,Datos_MStar!$A$3:$A$10000,$A7,Datos_MStar!$C$3:$C$10000,DS$1), DR7)</f>
        <v>0</v>
      </c>
      <c r="DT7" s="20">
        <f>IF(SUMIFS(Datos_MStar!$G$3:$G$10000,Datos_MStar!$A$3:$A$10000,$A7,Datos_MStar!$C$3:$C$10000,DT$1) &lt;&gt; 0, SUMIFS(Datos_MStar!$G$3:$G$10000,Datos_MStar!$A$3:$A$10000,$A7,Datos_MStar!$C$3:$C$10000,DT$1), DS7)</f>
        <v>0</v>
      </c>
      <c r="DU7" s="20">
        <f>IF(SUMIFS(Datos_MStar!$G$3:$G$10000,Datos_MStar!$A$3:$A$10000,$A7,Datos_MStar!$C$3:$C$10000,DU$1) &lt;&gt; 0, SUMIFS(Datos_MStar!$G$3:$G$10000,Datos_MStar!$A$3:$A$10000,$A7,Datos_MStar!$C$3:$C$10000,DU$1), DT7)</f>
        <v>0</v>
      </c>
      <c r="DV7" s="20">
        <f>IF(SUMIFS(Datos_MStar!$G$3:$G$10000,Datos_MStar!$A$3:$A$10000,$A7,Datos_MStar!$C$3:$C$10000,DV$1) &lt;&gt; 0, SUMIFS(Datos_MStar!$G$3:$G$10000,Datos_MStar!$A$3:$A$10000,$A7,Datos_MStar!$C$3:$C$10000,DV$1), DU7)</f>
        <v>0</v>
      </c>
      <c r="DW7" s="20">
        <f>IF(SUMIFS(Datos_MStar!$G$3:$G$10000,Datos_MStar!$A$3:$A$10000,$A7,Datos_MStar!$C$3:$C$10000,DW$1) &lt;&gt; 0, SUMIFS(Datos_MStar!$G$3:$G$10000,Datos_MStar!$A$3:$A$10000,$A7,Datos_MStar!$C$3:$C$10000,DW$1), DV7)</f>
        <v>0</v>
      </c>
      <c r="DX7" s="20">
        <f>IF(SUMIFS(Datos_MStar!$G$3:$G$10000,Datos_MStar!$A$3:$A$10000,$A7,Datos_MStar!$C$3:$C$10000,DX$1) &lt;&gt; 0, SUMIFS(Datos_MStar!$G$3:$G$10000,Datos_MStar!$A$3:$A$10000,$A7,Datos_MStar!$C$3:$C$10000,DX$1), DW7)</f>
        <v>0</v>
      </c>
      <c r="DY7" s="20">
        <f>IF(SUMIFS(Datos_MStar!$G$3:$G$10000,Datos_MStar!$A$3:$A$10000,$A7,Datos_MStar!$C$3:$C$10000,DY$1) &lt;&gt; 0, SUMIFS(Datos_MStar!$G$3:$G$10000,Datos_MStar!$A$3:$A$10000,$A7,Datos_MStar!$C$3:$C$10000,DY$1), DX7)</f>
        <v>0</v>
      </c>
      <c r="DZ7" s="20">
        <f>IF(SUMIFS(Datos_MStar!$G$3:$G$10000,Datos_MStar!$A$3:$A$10000,$A7,Datos_MStar!$C$3:$C$10000,DZ$1) &lt;&gt; 0, SUMIFS(Datos_MStar!$G$3:$G$10000,Datos_MStar!$A$3:$A$10000,$A7,Datos_MStar!$C$3:$C$10000,DZ$1), DY7)</f>
        <v>0</v>
      </c>
      <c r="EA7" s="20">
        <f>IF(SUMIFS(Datos_MStar!$G$3:$G$10000,Datos_MStar!$A$3:$A$10000,$A7,Datos_MStar!$C$3:$C$10000,EA$1) &lt;&gt; 0, SUMIFS(Datos_MStar!$G$3:$G$10000,Datos_MStar!$A$3:$A$10000,$A7,Datos_MStar!$C$3:$C$10000,EA$1), DZ7)</f>
        <v>0</v>
      </c>
      <c r="EB7" s="20">
        <f>IF(SUMIFS(Datos_MStar!$G$3:$G$10000,Datos_MStar!$A$3:$A$10000,$A7,Datos_MStar!$C$3:$C$10000,EB$1) &lt;&gt; 0, SUMIFS(Datos_MStar!$G$3:$G$10000,Datos_MStar!$A$3:$A$10000,$A7,Datos_MStar!$C$3:$C$10000,EB$1), EA7)</f>
        <v>0</v>
      </c>
      <c r="EC7" s="20">
        <f>IF(SUMIFS(Datos_MStar!$G$3:$G$10000,Datos_MStar!$A$3:$A$10000,$A7,Datos_MStar!$C$3:$C$10000,EC$1) &lt;&gt; 0, SUMIFS(Datos_MStar!$G$3:$G$10000,Datos_MStar!$A$3:$A$10000,$A7,Datos_MStar!$C$3:$C$10000,EC$1), EB7)</f>
        <v>0</v>
      </c>
      <c r="ED7" s="20">
        <f>IF(SUMIFS(Datos_MStar!$G$3:$G$10000,Datos_MStar!$A$3:$A$10000,$A7,Datos_MStar!$C$3:$C$10000,ED$1) &lt;&gt; 0, SUMIFS(Datos_MStar!$G$3:$G$10000,Datos_MStar!$A$3:$A$10000,$A7,Datos_MStar!$C$3:$C$10000,ED$1), EC7)</f>
        <v>0</v>
      </c>
      <c r="EE7" s="20">
        <f>IF(SUMIFS(Datos_MStar!$G$3:$G$10000,Datos_MStar!$A$3:$A$10000,$A7,Datos_MStar!$C$3:$C$10000,EE$1) &lt;&gt; 0, SUMIFS(Datos_MStar!$G$3:$G$10000,Datos_MStar!$A$3:$A$10000,$A7,Datos_MStar!$C$3:$C$10000,EE$1), ED7)</f>
        <v>0</v>
      </c>
      <c r="EF7" s="20">
        <f>IF(SUMIFS(Datos_MStar!$G$3:$G$10000,Datos_MStar!$A$3:$A$10000,$A7,Datos_MStar!$C$3:$C$10000,EF$1) &lt;&gt; 0, SUMIFS(Datos_MStar!$G$3:$G$10000,Datos_MStar!$A$3:$A$10000,$A7,Datos_MStar!$C$3:$C$10000,EF$1), EE7)</f>
        <v>0</v>
      </c>
      <c r="EG7" s="20">
        <f>IF(SUMIFS(Datos_MStar!$G$3:$G$10000,Datos_MStar!$A$3:$A$10000,$A7,Datos_MStar!$C$3:$C$10000,EG$1) &lt;&gt; 0, SUMIFS(Datos_MStar!$G$3:$G$10000,Datos_MStar!$A$3:$A$10000,$A7,Datos_MStar!$C$3:$C$10000,EG$1), EF7)</f>
        <v>0</v>
      </c>
      <c r="EH7" s="20">
        <f>IF(SUMIFS(Datos_MStar!$G$3:$G$10000,Datos_MStar!$A$3:$A$10000,$A7,Datos_MStar!$C$3:$C$10000,EH$1) &lt;&gt; 0, SUMIFS(Datos_MStar!$G$3:$G$10000,Datos_MStar!$A$3:$A$10000,$A7,Datos_MStar!$C$3:$C$10000,EH$1), EG7)</f>
        <v>0</v>
      </c>
      <c r="EI7" s="20">
        <f>IF(SUMIFS(Datos_MStar!$G$3:$G$10000,Datos_MStar!$A$3:$A$10000,$A7,Datos_MStar!$C$3:$C$10000,EI$1) &lt;&gt; 0, SUMIFS(Datos_MStar!$G$3:$G$10000,Datos_MStar!$A$3:$A$10000,$A7,Datos_MStar!$C$3:$C$10000,EI$1), EH7)</f>
        <v>0</v>
      </c>
      <c r="EJ7" s="20">
        <f>IF(SUMIFS(Datos_MStar!$G$3:$G$10000,Datos_MStar!$A$3:$A$10000,$A7,Datos_MStar!$C$3:$C$10000,EJ$1) &lt;&gt; 0, SUMIFS(Datos_MStar!$G$3:$G$10000,Datos_MStar!$A$3:$A$10000,$A7,Datos_MStar!$C$3:$C$10000,EJ$1), EI7)</f>
        <v>0</v>
      </c>
      <c r="EK7" s="20">
        <f>IF(SUMIFS(Datos_MStar!$G$3:$G$10000,Datos_MStar!$A$3:$A$10000,$A7,Datos_MStar!$C$3:$C$10000,EK$1) &lt;&gt; 0, SUMIFS(Datos_MStar!$G$3:$G$10000,Datos_MStar!$A$3:$A$10000,$A7,Datos_MStar!$C$3:$C$10000,EK$1), EJ7)</f>
        <v>0</v>
      </c>
      <c r="EL7" s="20">
        <f>IF(SUMIFS(Datos_MStar!$G$3:$G$10000,Datos_MStar!$A$3:$A$10000,$A7,Datos_MStar!$C$3:$C$10000,EL$1) &lt;&gt; 0, SUMIFS(Datos_MStar!$G$3:$G$10000,Datos_MStar!$A$3:$A$10000,$A7,Datos_MStar!$C$3:$C$10000,EL$1), EK7)</f>
        <v>0</v>
      </c>
      <c r="EM7" s="20">
        <f>IF(SUMIFS(Datos_MStar!$G$3:$G$10000,Datos_MStar!$A$3:$A$10000,$A7,Datos_MStar!$C$3:$C$10000,EM$1) &lt;&gt; 0, SUMIFS(Datos_MStar!$G$3:$G$10000,Datos_MStar!$A$3:$A$10000,$A7,Datos_MStar!$C$3:$C$10000,EM$1), EL7)</f>
        <v>0</v>
      </c>
      <c r="EN7" s="20">
        <f>IF(SUMIFS(Datos_MStar!$G$3:$G$10000,Datos_MStar!$A$3:$A$10000,$A7,Datos_MStar!$C$3:$C$10000,EN$1) &lt;&gt; 0, SUMIFS(Datos_MStar!$G$3:$G$10000,Datos_MStar!$A$3:$A$10000,$A7,Datos_MStar!$C$3:$C$10000,EN$1), EM7)</f>
        <v>0</v>
      </c>
      <c r="EO7" s="20">
        <f>IF(SUMIFS(Datos_MStar!$G$3:$G$10000,Datos_MStar!$A$3:$A$10000,$A7,Datos_MStar!$C$3:$C$10000,EO$1) &lt;&gt; 0, SUMIFS(Datos_MStar!$G$3:$G$10000,Datos_MStar!$A$3:$A$10000,$A7,Datos_MStar!$C$3:$C$10000,EO$1), EN7)</f>
        <v>0</v>
      </c>
      <c r="EP7" s="20">
        <f>IF(SUMIFS(Datos_MStar!$G$3:$G$10000,Datos_MStar!$A$3:$A$10000,$A7,Datos_MStar!$C$3:$C$10000,EP$1) &lt;&gt; 0, SUMIFS(Datos_MStar!$G$3:$G$10000,Datos_MStar!$A$3:$A$10000,$A7,Datos_MStar!$C$3:$C$10000,EP$1), EO7)</f>
        <v>0</v>
      </c>
      <c r="EQ7" s="20">
        <f>IF(SUMIFS(Datos_MStar!$G$3:$G$10000,Datos_MStar!$A$3:$A$10000,$A7,Datos_MStar!$C$3:$C$10000,EQ$1) &lt;&gt; 0, SUMIFS(Datos_MStar!$G$3:$G$10000,Datos_MStar!$A$3:$A$10000,$A7,Datos_MStar!$C$3:$C$10000,EQ$1), EP7)</f>
        <v>0</v>
      </c>
      <c r="ER7" s="20">
        <f>IF(SUMIFS(Datos_MStar!$G$3:$G$10000,Datos_MStar!$A$3:$A$10000,$A7,Datos_MStar!$C$3:$C$10000,ER$1) &lt;&gt; 0, SUMIFS(Datos_MStar!$G$3:$G$10000,Datos_MStar!$A$3:$A$10000,$A7,Datos_MStar!$C$3:$C$10000,ER$1), EQ7)</f>
        <v>0</v>
      </c>
      <c r="ES7" s="20">
        <f>IF(SUMIFS(Datos_MStar!$G$3:$G$10000,Datos_MStar!$A$3:$A$10000,$A7,Datos_MStar!$C$3:$C$10000,ES$1) &lt;&gt; 0, SUMIFS(Datos_MStar!$G$3:$G$10000,Datos_MStar!$A$3:$A$10000,$A7,Datos_MStar!$C$3:$C$10000,ES$1), ER7)</f>
        <v>0</v>
      </c>
      <c r="ET7" s="20">
        <f>IF(SUMIFS(Datos_MStar!$G$3:$G$10000,Datos_MStar!$A$3:$A$10000,$A7,Datos_MStar!$C$3:$C$10000,ET$1) &lt;&gt; 0, SUMIFS(Datos_MStar!$G$3:$G$10000,Datos_MStar!$A$3:$A$10000,$A7,Datos_MStar!$C$3:$C$10000,ET$1), ES7)</f>
        <v>0</v>
      </c>
      <c r="EU7" s="20">
        <f>IF(SUMIFS(Datos_MStar!$G$3:$G$10000,Datos_MStar!$A$3:$A$10000,$A7,Datos_MStar!$C$3:$C$10000,EU$1) &lt;&gt; 0, SUMIFS(Datos_MStar!$G$3:$G$10000,Datos_MStar!$A$3:$A$10000,$A7,Datos_MStar!$C$3:$C$10000,EU$1), ET7)</f>
        <v>0</v>
      </c>
      <c r="EV7" s="20">
        <f>IF(SUMIFS(Datos_MStar!$G$3:$G$10000,Datos_MStar!$A$3:$A$10000,$A7,Datos_MStar!$C$3:$C$10000,EV$1) &lt;&gt; 0, SUMIFS(Datos_MStar!$G$3:$G$10000,Datos_MStar!$A$3:$A$10000,$A7,Datos_MStar!$C$3:$C$10000,EV$1), EU7)</f>
        <v>0</v>
      </c>
      <c r="EW7" s="20">
        <f>IF(SUMIFS(Datos_MStar!$G$3:$G$10000,Datos_MStar!$A$3:$A$10000,$A7,Datos_MStar!$C$3:$C$10000,EW$1) &lt;&gt; 0, SUMIFS(Datos_MStar!$G$3:$G$10000,Datos_MStar!$A$3:$A$10000,$A7,Datos_MStar!$C$3:$C$10000,EW$1), EV7)</f>
        <v>0</v>
      </c>
      <c r="EX7" s="20">
        <f>IF(SUMIFS(Datos_MStar!$G$3:$G$10000,Datos_MStar!$A$3:$A$10000,$A7,Datos_MStar!$C$3:$C$10000,EX$1) &lt;&gt; 0, SUMIFS(Datos_MStar!$G$3:$G$10000,Datos_MStar!$A$3:$A$10000,$A7,Datos_MStar!$C$3:$C$10000,EX$1), EW7)</f>
        <v>0</v>
      </c>
      <c r="EY7" s="20">
        <f>IF(SUMIFS(Datos_MStar!$G$3:$G$10000,Datos_MStar!$A$3:$A$10000,$A7,Datos_MStar!$C$3:$C$10000,EY$1) &lt;&gt; 0, SUMIFS(Datos_MStar!$G$3:$G$10000,Datos_MStar!$A$3:$A$10000,$A7,Datos_MStar!$C$3:$C$10000,EY$1), EX7)</f>
        <v>0</v>
      </c>
      <c r="EZ7" s="20">
        <f>IF(SUMIFS(Datos_MStar!$G$3:$G$10000,Datos_MStar!$A$3:$A$10000,$A7,Datos_MStar!$C$3:$C$10000,EZ$1) &lt;&gt; 0, SUMIFS(Datos_MStar!$G$3:$G$10000,Datos_MStar!$A$3:$A$10000,$A7,Datos_MStar!$C$3:$C$10000,EZ$1), EY7)</f>
        <v>0</v>
      </c>
      <c r="FA7" s="20">
        <f>IF(SUMIFS(Datos_MStar!$G$3:$G$10000,Datos_MStar!$A$3:$A$10000,$A7,Datos_MStar!$C$3:$C$10000,FA$1) &lt;&gt; 0, SUMIFS(Datos_MStar!$G$3:$G$10000,Datos_MStar!$A$3:$A$10000,$A7,Datos_MStar!$C$3:$C$10000,FA$1), EZ7)</f>
        <v>0</v>
      </c>
      <c r="FB7" s="20">
        <f>IF(SUMIFS(Datos_MStar!$G$3:$G$10000,Datos_MStar!$A$3:$A$10000,$A7,Datos_MStar!$C$3:$C$10000,FB$1) &lt;&gt; 0, SUMIFS(Datos_MStar!$G$3:$G$10000,Datos_MStar!$A$3:$A$10000,$A7,Datos_MStar!$C$3:$C$10000,FB$1), FA7)</f>
        <v>0</v>
      </c>
      <c r="FC7" s="20">
        <f>IF(SUMIFS(Datos_MStar!$G$3:$G$10000,Datos_MStar!$A$3:$A$10000,$A7,Datos_MStar!$C$3:$C$10000,FC$1) &lt;&gt; 0, SUMIFS(Datos_MStar!$G$3:$G$10000,Datos_MStar!$A$3:$A$10000,$A7,Datos_MStar!$C$3:$C$10000,FC$1), FB7)</f>
        <v>0</v>
      </c>
      <c r="FD7" s="20">
        <f>IF(SUMIFS(Datos_MStar!$G$3:$G$10000,Datos_MStar!$A$3:$A$10000,$A7,Datos_MStar!$C$3:$C$10000,FD$1) &lt;&gt; 0, SUMIFS(Datos_MStar!$G$3:$G$10000,Datos_MStar!$A$3:$A$10000,$A7,Datos_MStar!$C$3:$C$10000,FD$1), FC7)</f>
        <v>0</v>
      </c>
      <c r="FE7" s="20">
        <f>IF(SUMIFS(Datos_MStar!$G$3:$G$10000,Datos_MStar!$A$3:$A$10000,$A7,Datos_MStar!$C$3:$C$10000,FE$1) &lt;&gt; 0, SUMIFS(Datos_MStar!$G$3:$G$10000,Datos_MStar!$A$3:$A$10000,$A7,Datos_MStar!$C$3:$C$10000,FE$1), FD7)</f>
        <v>0</v>
      </c>
      <c r="FF7" s="20">
        <f>IF(SUMIFS(Datos_MStar!$G$3:$G$10000,Datos_MStar!$A$3:$A$10000,$A7,Datos_MStar!$C$3:$C$10000,FF$1) &lt;&gt; 0, SUMIFS(Datos_MStar!$G$3:$G$10000,Datos_MStar!$A$3:$A$10000,$A7,Datos_MStar!$C$3:$C$10000,FF$1), FE7)</f>
        <v>0</v>
      </c>
      <c r="FG7" s="20">
        <f>IF(SUMIFS(Datos_MStar!$G$3:$G$10000,Datos_MStar!$A$3:$A$10000,$A7,Datos_MStar!$C$3:$C$10000,FG$1) &lt;&gt; 0, SUMIFS(Datos_MStar!$G$3:$G$10000,Datos_MStar!$A$3:$A$10000,$A7,Datos_MStar!$C$3:$C$10000,FG$1), FF7)</f>
        <v>119.22</v>
      </c>
      <c r="FH7" s="20">
        <f>IF(SUMIFS(Datos_MStar!$G$3:$G$10000,Datos_MStar!$A$3:$A$10000,$A7,Datos_MStar!$C$3:$C$10000,FH$1) &lt;&gt; 0, SUMIFS(Datos_MStar!$G$3:$G$10000,Datos_MStar!$A$3:$A$10000,$A7,Datos_MStar!$C$3:$C$10000,FH$1), FG7)</f>
        <v>119.29</v>
      </c>
      <c r="FI7" s="20">
        <f>IF(SUMIFS(Datos_MStar!$G$3:$G$10000,Datos_MStar!$A$3:$A$10000,$A7,Datos_MStar!$C$3:$C$10000,FI$1) &lt;&gt; 0, SUMIFS(Datos_MStar!$G$3:$G$10000,Datos_MStar!$A$3:$A$10000,$A7,Datos_MStar!$C$3:$C$10000,FI$1), FH7)</f>
        <v>119.76</v>
      </c>
      <c r="FJ7" s="20">
        <f>IF(SUMIFS(Datos_MStar!$G$3:$G$10000,Datos_MStar!$A$3:$A$10000,$A7,Datos_MStar!$C$3:$C$10000,FJ$1) &lt;&gt; 0, SUMIFS(Datos_MStar!$G$3:$G$10000,Datos_MStar!$A$3:$A$10000,$A7,Datos_MStar!$C$3:$C$10000,FJ$1), FI7)</f>
        <v>119.76</v>
      </c>
      <c r="FK7" s="20">
        <f>IF(SUMIFS(Datos_MStar!$G$3:$G$10000,Datos_MStar!$A$3:$A$10000,$A7,Datos_MStar!$C$3:$C$10000,FK$1) &lt;&gt; 0, SUMIFS(Datos_MStar!$G$3:$G$10000,Datos_MStar!$A$3:$A$10000,$A7,Datos_MStar!$C$3:$C$10000,FK$1), FJ7)</f>
        <v>118.72</v>
      </c>
      <c r="FL7" s="20">
        <f>IF(SUMIFS(Datos_MStar!$G$3:$G$10000,Datos_MStar!$A$3:$A$10000,$A7,Datos_MStar!$C$3:$C$10000,FL$1) &lt;&gt; 0, SUMIFS(Datos_MStar!$G$3:$G$10000,Datos_MStar!$A$3:$A$10000,$A7,Datos_MStar!$C$3:$C$10000,FL$1), FK7)</f>
        <v>118.37</v>
      </c>
      <c r="FM7" s="20">
        <f>IF(SUMIFS(Datos_MStar!$G$3:$G$10000,Datos_MStar!$A$3:$A$10000,$A7,Datos_MStar!$C$3:$C$10000,FM$1) &lt;&gt; 0, SUMIFS(Datos_MStar!$G$3:$G$10000,Datos_MStar!$A$3:$A$10000,$A7,Datos_MStar!$C$3:$C$10000,FM$1), FL7)</f>
        <v>117.05</v>
      </c>
      <c r="FN7" s="20">
        <f>IF(SUMIFS(Datos_MStar!$G$3:$G$10000,Datos_MStar!$A$3:$A$10000,$A7,Datos_MStar!$C$3:$C$10000,FN$1) &lt;&gt; 0, SUMIFS(Datos_MStar!$G$3:$G$10000,Datos_MStar!$A$3:$A$10000,$A7,Datos_MStar!$C$3:$C$10000,FN$1), FM7)</f>
        <v>117.44</v>
      </c>
      <c r="FO7" s="20">
        <f>IF(SUMIFS(Datos_MStar!$G$3:$G$10000,Datos_MStar!$A$3:$A$10000,$A7,Datos_MStar!$C$3:$C$10000,FO$1) &lt;&gt; 0, SUMIFS(Datos_MStar!$G$3:$G$10000,Datos_MStar!$A$3:$A$10000,$A7,Datos_MStar!$C$3:$C$10000,FO$1), FN7)</f>
        <v>118.57</v>
      </c>
      <c r="FP7" s="20">
        <f>IF(SUMIFS(Datos_MStar!$G$3:$G$10000,Datos_MStar!$A$3:$A$10000,$A7,Datos_MStar!$C$3:$C$10000,FP$1) &lt;&gt; 0, SUMIFS(Datos_MStar!$G$3:$G$10000,Datos_MStar!$A$3:$A$10000,$A7,Datos_MStar!$C$3:$C$10000,FP$1), FO7)</f>
        <v>118.73</v>
      </c>
      <c r="FQ7" s="20">
        <f>IF(SUMIFS(Datos_MStar!$G$3:$G$10000,Datos_MStar!$A$3:$A$10000,$A7,Datos_MStar!$C$3:$C$10000,FQ$1) &lt;&gt; 0, SUMIFS(Datos_MStar!$G$3:$G$10000,Datos_MStar!$A$3:$A$10000,$A7,Datos_MStar!$C$3:$C$10000,FQ$1), FP7)</f>
        <v>118.27</v>
      </c>
      <c r="FR7" s="20">
        <f>IF(SUMIFS(Datos_MStar!$G$3:$G$10000,Datos_MStar!$A$3:$A$10000,$A7,Datos_MStar!$C$3:$C$10000,FR$1) &lt;&gt; 0, SUMIFS(Datos_MStar!$G$3:$G$10000,Datos_MStar!$A$3:$A$10000,$A7,Datos_MStar!$C$3:$C$10000,FR$1), FQ7)</f>
        <v>115.3</v>
      </c>
      <c r="FS7" s="20">
        <f>IF(SUMIFS(Datos_MStar!$G$3:$G$10000,Datos_MStar!$A$3:$A$10000,$A7,Datos_MStar!$C$3:$C$10000,FS$1) &lt;&gt; 0, SUMIFS(Datos_MStar!$G$3:$G$10000,Datos_MStar!$A$3:$A$10000,$A7,Datos_MStar!$C$3:$C$10000,FS$1), FR7)</f>
        <v>115.05</v>
      </c>
      <c r="FT7" s="20">
        <f>IF(SUMIFS(Datos_MStar!$G$3:$G$10000,Datos_MStar!$A$3:$A$10000,$A7,Datos_MStar!$C$3:$C$10000,FT$1) &lt;&gt; 0, SUMIFS(Datos_MStar!$G$3:$G$10000,Datos_MStar!$A$3:$A$10000,$A7,Datos_MStar!$C$3:$C$10000,FT$1), FS7)</f>
        <v>116.38</v>
      </c>
      <c r="FU7" s="20">
        <f>IF(SUMIFS(Datos_MStar!$G$3:$G$10000,Datos_MStar!$A$3:$A$10000,$A7,Datos_MStar!$C$3:$C$10000,FU$1) &lt;&gt; 0, SUMIFS(Datos_MStar!$G$3:$G$10000,Datos_MStar!$A$3:$A$10000,$A7,Datos_MStar!$C$3:$C$10000,FU$1), FT7)</f>
        <v>115.5</v>
      </c>
      <c r="FV7" s="20">
        <f>IF(SUMIFS(Datos_MStar!$G$3:$G$10000,Datos_MStar!$A$3:$A$10000,$A7,Datos_MStar!$C$3:$C$10000,FV$1) &lt;&gt; 0, SUMIFS(Datos_MStar!$G$3:$G$10000,Datos_MStar!$A$3:$A$10000,$A7,Datos_MStar!$C$3:$C$10000,FV$1), FU7)</f>
        <v>117.3</v>
      </c>
      <c r="FW7" s="20">
        <f>IF(SUMIFS(Datos_MStar!$G$3:$G$10000,Datos_MStar!$A$3:$A$10000,$A7,Datos_MStar!$C$3:$C$10000,FW$1) &lt;&gt; 0, SUMIFS(Datos_MStar!$G$3:$G$10000,Datos_MStar!$A$3:$A$10000,$A7,Datos_MStar!$C$3:$C$10000,FW$1), FV7)</f>
        <v>117.65</v>
      </c>
      <c r="FX7" s="20">
        <f>IF(SUMIFS(Datos_MStar!$G$3:$G$10000,Datos_MStar!$A$3:$A$10000,$A7,Datos_MStar!$C$3:$C$10000,FX$1) &lt;&gt; 0, SUMIFS(Datos_MStar!$G$3:$G$10000,Datos_MStar!$A$3:$A$10000,$A7,Datos_MStar!$C$3:$C$10000,FX$1), FW7)</f>
        <v>118.18</v>
      </c>
      <c r="FY7" s="20">
        <f>IF(SUMIFS(Datos_MStar!$G$3:$G$10000,Datos_MStar!$A$3:$A$10000,$A7,Datos_MStar!$C$3:$C$10000,FY$1) &lt;&gt; 0, SUMIFS(Datos_MStar!$G$3:$G$10000,Datos_MStar!$A$3:$A$10000,$A7,Datos_MStar!$C$3:$C$10000,FY$1), FX7)</f>
        <v>119.41</v>
      </c>
      <c r="FZ7" s="20">
        <f>IF(SUMIFS(Datos_MStar!$G$3:$G$10000,Datos_MStar!$A$3:$A$10000,$A7,Datos_MStar!$C$3:$C$10000,FZ$1) &lt;&gt; 0, SUMIFS(Datos_MStar!$G$3:$G$10000,Datos_MStar!$A$3:$A$10000,$A7,Datos_MStar!$C$3:$C$10000,FZ$1), FY7)</f>
        <v>120.03</v>
      </c>
      <c r="GA7" s="20">
        <f>IF(SUMIFS(Datos_MStar!$G$3:$G$10000,Datos_MStar!$A$3:$A$10000,$A7,Datos_MStar!$C$3:$C$10000,GA$1) &lt;&gt; 0, SUMIFS(Datos_MStar!$G$3:$G$10000,Datos_MStar!$A$3:$A$10000,$A7,Datos_MStar!$C$3:$C$10000,GA$1), FZ7)</f>
        <v>120.25</v>
      </c>
      <c r="GB7" s="20">
        <f>IF(SUMIFS(Datos_MStar!$G$3:$G$10000,Datos_MStar!$A$3:$A$10000,$A7,Datos_MStar!$C$3:$C$10000,GB$1) &lt;&gt; 0, SUMIFS(Datos_MStar!$G$3:$G$10000,Datos_MStar!$A$3:$A$10000,$A7,Datos_MStar!$C$3:$C$10000,GB$1), GA7)</f>
        <v>121.64</v>
      </c>
      <c r="GC7" s="20">
        <f>IF(SUMIFS(Datos_MStar!$G$3:$G$10000,Datos_MStar!$A$3:$A$10000,$A7,Datos_MStar!$C$3:$C$10000,GC$1) &lt;&gt; 0, SUMIFS(Datos_MStar!$G$3:$G$10000,Datos_MStar!$A$3:$A$10000,$A7,Datos_MStar!$C$3:$C$10000,GC$1), GB7)</f>
        <v>122.25</v>
      </c>
      <c r="GD7" s="20">
        <f>IF(SUMIFS(Datos_MStar!$G$3:$G$10000,Datos_MStar!$A$3:$A$10000,$A7,Datos_MStar!$C$3:$C$10000,GD$1) &lt;&gt; 0, SUMIFS(Datos_MStar!$G$3:$G$10000,Datos_MStar!$A$3:$A$10000,$A7,Datos_MStar!$C$3:$C$10000,GD$1), GC7)</f>
        <v>122.19</v>
      </c>
      <c r="GE7" s="20">
        <f>IF(SUMIFS(Datos_MStar!$G$3:$G$10000,Datos_MStar!$A$3:$A$10000,$A7,Datos_MStar!$C$3:$C$10000,GE$1) &lt;&gt; 0, SUMIFS(Datos_MStar!$G$3:$G$10000,Datos_MStar!$A$3:$A$10000,$A7,Datos_MStar!$C$3:$C$10000,GE$1), GD7)</f>
        <v>122.78</v>
      </c>
      <c r="GF7" s="20">
        <f>IF(SUMIFS(Datos_MStar!$G$3:$G$10000,Datos_MStar!$A$3:$A$10000,$A7,Datos_MStar!$C$3:$C$10000,GF$1) &lt;&gt; 0, SUMIFS(Datos_MStar!$G$3:$G$10000,Datos_MStar!$A$3:$A$10000,$A7,Datos_MStar!$C$3:$C$10000,GF$1), GE7)</f>
        <v>123.25</v>
      </c>
      <c r="GG7" s="20">
        <f>IF(SUMIFS(Datos_MStar!$G$3:$G$10000,Datos_MStar!$A$3:$A$10000,$A7,Datos_MStar!$C$3:$C$10000,GG$1) &lt;&gt; 0, SUMIFS(Datos_MStar!$G$3:$G$10000,Datos_MStar!$A$3:$A$10000,$A7,Datos_MStar!$C$3:$C$10000,GG$1), GF7)</f>
        <v>122.83</v>
      </c>
      <c r="GH7" s="20">
        <f>IF(SUMIFS(Datos_MStar!$G$3:$G$10000,Datos_MStar!$A$3:$A$10000,$A7,Datos_MStar!$C$3:$C$10000,GH$1) &lt;&gt; 0, SUMIFS(Datos_MStar!$G$3:$G$10000,Datos_MStar!$A$3:$A$10000,$A7,Datos_MStar!$C$3:$C$10000,GH$1), GG7)</f>
        <v>122.8</v>
      </c>
      <c r="GI7" s="20">
        <f>IF(SUMIFS(Datos_MStar!$G$3:$G$10000,Datos_MStar!$A$3:$A$10000,$A7,Datos_MStar!$C$3:$C$10000,GI$1) &lt;&gt; 0, SUMIFS(Datos_MStar!$G$3:$G$10000,Datos_MStar!$A$3:$A$10000,$A7,Datos_MStar!$C$3:$C$10000,GI$1), GH7)</f>
        <v>123.14</v>
      </c>
      <c r="GJ7" s="20">
        <f>IF(SUMIFS(Datos_MStar!$G$3:$G$10000,Datos_MStar!$A$3:$A$10000,$A7,Datos_MStar!$C$3:$C$10000,GJ$1) &lt;&gt; 0, SUMIFS(Datos_MStar!$G$3:$G$10000,Datos_MStar!$A$3:$A$10000,$A7,Datos_MStar!$C$3:$C$10000,GJ$1), GI7)</f>
        <v>122.37</v>
      </c>
      <c r="GK7" s="20">
        <f>IF(SUMIFS(Datos_MStar!$G$3:$G$10000,Datos_MStar!$A$3:$A$10000,$A7,Datos_MStar!$C$3:$C$10000,GK$1) &lt;&gt; 0, SUMIFS(Datos_MStar!$G$3:$G$10000,Datos_MStar!$A$3:$A$10000,$A7,Datos_MStar!$C$3:$C$10000,GK$1), GJ7)</f>
        <v>122.32</v>
      </c>
      <c r="GL7" s="20">
        <f>IF(SUMIFS(Datos_MStar!$G$3:$G$10000,Datos_MStar!$A$3:$A$10000,$A7,Datos_MStar!$C$3:$C$10000,GL$1) &lt;&gt; 0, SUMIFS(Datos_MStar!$G$3:$G$10000,Datos_MStar!$A$3:$A$10000,$A7,Datos_MStar!$C$3:$C$10000,GL$1), GK7)</f>
        <v>123.01</v>
      </c>
      <c r="GM7" s="20">
        <f>IF(SUMIFS(Datos_MStar!$G$3:$G$10000,Datos_MStar!$A$3:$A$10000,$A7,Datos_MStar!$C$3:$C$10000,GM$1) &lt;&gt; 0, SUMIFS(Datos_MStar!$G$3:$G$10000,Datos_MStar!$A$3:$A$10000,$A7,Datos_MStar!$C$3:$C$10000,GM$1), GL7)</f>
        <v>122.8</v>
      </c>
      <c r="GN7" s="20">
        <f>IF(SUMIFS(Datos_MStar!$G$3:$G$10000,Datos_MStar!$A$3:$A$10000,$A7,Datos_MStar!$C$3:$C$10000,GN$1) &lt;&gt; 0, SUMIFS(Datos_MStar!$G$3:$G$10000,Datos_MStar!$A$3:$A$10000,$A7,Datos_MStar!$C$3:$C$10000,GN$1), GM7)</f>
        <v>122.6</v>
      </c>
      <c r="GO7" s="20">
        <f>IF(SUMIFS(Datos_MStar!$G$3:$G$10000,Datos_MStar!$A$3:$A$10000,$A7,Datos_MStar!$C$3:$C$10000,GO$1) &lt;&gt; 0, SUMIFS(Datos_MStar!$G$3:$G$10000,Datos_MStar!$A$3:$A$10000,$A7,Datos_MStar!$C$3:$C$10000,GO$1), GN7)</f>
        <v>122.66</v>
      </c>
      <c r="GP7" s="20">
        <f>IF(SUMIFS(Datos_MStar!$G$3:$G$10000,Datos_MStar!$A$3:$A$10000,$A7,Datos_MStar!$C$3:$C$10000,GP$1) &lt;&gt; 0, SUMIFS(Datos_MStar!$G$3:$G$10000,Datos_MStar!$A$3:$A$10000,$A7,Datos_MStar!$C$3:$C$10000,GP$1), GO7)</f>
        <v>122.54</v>
      </c>
      <c r="GQ7" s="20">
        <f>IF(SUMIFS(Datos_MStar!$G$3:$G$10000,Datos_MStar!$A$3:$A$10000,$A7,Datos_MStar!$C$3:$C$10000,GQ$1) &lt;&gt; 0, SUMIFS(Datos_MStar!$G$3:$G$10000,Datos_MStar!$A$3:$A$10000,$A7,Datos_MStar!$C$3:$C$10000,GQ$1), GP7)</f>
        <v>124.13</v>
      </c>
      <c r="GR7" s="20">
        <f>IF(SUMIFS(Datos_MStar!$G$3:$G$10000,Datos_MStar!$A$3:$A$10000,$A7,Datos_MStar!$C$3:$C$10000,GR$1) &lt;&gt; 0, SUMIFS(Datos_MStar!$G$3:$G$10000,Datos_MStar!$A$3:$A$10000,$A7,Datos_MStar!$C$3:$C$10000,GR$1), GQ7)</f>
        <v>124.04</v>
      </c>
      <c r="GS7" s="20">
        <f>IF(SUMIFS(Datos_MStar!$G$3:$G$10000,Datos_MStar!$A$3:$A$10000,$A7,Datos_MStar!$C$3:$C$10000,GS$1) &lt;&gt; 0, SUMIFS(Datos_MStar!$G$3:$G$10000,Datos_MStar!$A$3:$A$10000,$A7,Datos_MStar!$C$3:$C$10000,GS$1), GR7)</f>
        <v>123.37</v>
      </c>
      <c r="GT7" s="20">
        <f>IF(SUMIFS(Datos_MStar!$G$3:$G$10000,Datos_MStar!$A$3:$A$10000,$A7,Datos_MStar!$C$3:$C$10000,GT$1) &lt;&gt; 0, SUMIFS(Datos_MStar!$G$3:$G$10000,Datos_MStar!$A$3:$A$10000,$A7,Datos_MStar!$C$3:$C$10000,GT$1), GS7)</f>
        <v>123.51</v>
      </c>
      <c r="GU7" s="20">
        <f>IF(SUMIFS(Datos_MStar!$G$3:$G$10000,Datos_MStar!$A$3:$A$10000,$A7,Datos_MStar!$C$3:$C$10000,GU$1) &lt;&gt; 0, SUMIFS(Datos_MStar!$G$3:$G$10000,Datos_MStar!$A$3:$A$10000,$A7,Datos_MStar!$C$3:$C$10000,GU$1), GT7)</f>
        <v>123</v>
      </c>
      <c r="GV7" s="20">
        <f>IF(SUMIFS(Datos_MStar!$G$3:$G$10000,Datos_MStar!$A$3:$A$10000,$A7,Datos_MStar!$C$3:$C$10000,GV$1) &lt;&gt; 0, SUMIFS(Datos_MStar!$G$3:$G$10000,Datos_MStar!$A$3:$A$10000,$A7,Datos_MStar!$C$3:$C$10000,GV$1), GU7)</f>
        <v>122.54</v>
      </c>
      <c r="GW7" s="20">
        <f>IF(SUMIFS(Datos_MStar!$G$3:$G$10000,Datos_MStar!$A$3:$A$10000,$A7,Datos_MStar!$C$3:$C$10000,GW$1) &lt;&gt; 0, SUMIFS(Datos_MStar!$G$3:$G$10000,Datos_MStar!$A$3:$A$10000,$A7,Datos_MStar!$C$3:$C$10000,GW$1), GV7)</f>
        <v>122.68</v>
      </c>
      <c r="GX7" s="20">
        <f>IF(SUMIFS(Datos_MStar!$G$3:$G$10000,Datos_MStar!$A$3:$A$10000,$A7,Datos_MStar!$C$3:$C$10000,GX$1) &lt;&gt; 0, SUMIFS(Datos_MStar!$G$3:$G$10000,Datos_MStar!$A$3:$A$10000,$A7,Datos_MStar!$C$3:$C$10000,GX$1), GW7)</f>
        <v>124.87</v>
      </c>
      <c r="GY7" s="20">
        <f>IF(SUMIFS(Datos_MStar!$G$3:$G$10000,Datos_MStar!$A$3:$A$10000,$A7,Datos_MStar!$C$3:$C$10000,GY$1) &lt;&gt; 0, SUMIFS(Datos_MStar!$G$3:$G$10000,Datos_MStar!$A$3:$A$10000,$A7,Datos_MStar!$C$3:$C$10000,GY$1), GX7)</f>
        <v>125.56</v>
      </c>
      <c r="GZ7" s="20">
        <f>IF(SUMIFS(Datos_MStar!$G$3:$G$10000,Datos_MStar!$A$3:$A$10000,$A7,Datos_MStar!$C$3:$C$10000,GZ$1) &lt;&gt; 0, SUMIFS(Datos_MStar!$G$3:$G$10000,Datos_MStar!$A$3:$A$10000,$A7,Datos_MStar!$C$3:$C$10000,GZ$1), GY7)</f>
        <v>125.71</v>
      </c>
      <c r="HA7" s="20">
        <f>IF(SUMIFS(Datos_MStar!$G$3:$G$10000,Datos_MStar!$A$3:$A$10000,$A7,Datos_MStar!$C$3:$C$10000,HA$1) &lt;&gt; 0, SUMIFS(Datos_MStar!$G$3:$G$10000,Datos_MStar!$A$3:$A$10000,$A7,Datos_MStar!$C$3:$C$10000,HA$1), GZ7)</f>
        <v>127.11</v>
      </c>
      <c r="HB7" s="20">
        <f>IF(SUMIFS(Datos_MStar!$G$3:$G$10000,Datos_MStar!$A$3:$A$10000,$A7,Datos_MStar!$C$3:$C$10000,HB$1) &lt;&gt; 0, SUMIFS(Datos_MStar!$G$3:$G$10000,Datos_MStar!$A$3:$A$10000,$A7,Datos_MStar!$C$3:$C$10000,HB$1), HA7)</f>
        <v>127.27</v>
      </c>
      <c r="HC7" s="20">
        <f>IF(SUMIFS(Datos_MStar!$G$3:$G$10000,Datos_MStar!$A$3:$A$10000,$A7,Datos_MStar!$C$3:$C$10000,HC$1) &lt;&gt; 0, SUMIFS(Datos_MStar!$G$3:$G$10000,Datos_MStar!$A$3:$A$10000,$A7,Datos_MStar!$C$3:$C$10000,HC$1), HB7)</f>
        <v>127.5</v>
      </c>
      <c r="HD7" s="20">
        <f>IF(SUMIFS(Datos_MStar!$G$3:$G$10000,Datos_MStar!$A$3:$A$10000,$A7,Datos_MStar!$C$3:$C$10000,HD$1) &lt;&gt; 0, SUMIFS(Datos_MStar!$G$3:$G$10000,Datos_MStar!$A$3:$A$10000,$A7,Datos_MStar!$C$3:$C$10000,HD$1), HC7)</f>
        <v>128.96</v>
      </c>
      <c r="HE7" s="20">
        <f>IF(SUMIFS(Datos_MStar!$G$3:$G$10000,Datos_MStar!$A$3:$A$10000,$A7,Datos_MStar!$C$3:$C$10000,HE$1) &lt;&gt; 0, SUMIFS(Datos_MStar!$G$3:$G$10000,Datos_MStar!$A$3:$A$10000,$A7,Datos_MStar!$C$3:$C$10000,HE$1), HD7)</f>
        <v>129.86000000000001</v>
      </c>
      <c r="HF7" s="20">
        <f>IF(SUMIFS(Datos_MStar!$G$3:$G$10000,Datos_MStar!$A$3:$A$10000,$A7,Datos_MStar!$C$3:$C$10000,HF$1) &lt;&gt; 0, SUMIFS(Datos_MStar!$G$3:$G$10000,Datos_MStar!$A$3:$A$10000,$A7,Datos_MStar!$C$3:$C$10000,HF$1), HE7)</f>
        <v>129.58000000000001</v>
      </c>
      <c r="HG7" s="20">
        <f>IF(SUMIFS(Datos_MStar!$G$3:$G$10000,Datos_MStar!$A$3:$A$10000,$A7,Datos_MStar!$C$3:$C$10000,HG$1) &lt;&gt; 0, SUMIFS(Datos_MStar!$G$3:$G$10000,Datos_MStar!$A$3:$A$10000,$A7,Datos_MStar!$C$3:$C$10000,HG$1), HF7)</f>
        <v>128.22999999999999</v>
      </c>
      <c r="HH7" s="20">
        <f>IF(SUMIFS(Datos_MStar!$G$3:$G$10000,Datos_MStar!$A$3:$A$10000,$A7,Datos_MStar!$C$3:$C$10000,HH$1) &lt;&gt; 0, SUMIFS(Datos_MStar!$G$3:$G$10000,Datos_MStar!$A$3:$A$10000,$A7,Datos_MStar!$C$3:$C$10000,HH$1), HG7)</f>
        <v>128.38</v>
      </c>
      <c r="HI7" s="20">
        <f>IF(SUMIFS(Datos_MStar!$G$3:$G$10000,Datos_MStar!$A$3:$A$10000,$A7,Datos_MStar!$C$3:$C$10000,HI$1) &lt;&gt; 0, SUMIFS(Datos_MStar!$G$3:$G$10000,Datos_MStar!$A$3:$A$10000,$A7,Datos_MStar!$C$3:$C$10000,HI$1), HH7)</f>
        <v>128.25</v>
      </c>
      <c r="HJ7" s="20">
        <f>IF(SUMIFS(Datos_MStar!$G$3:$G$10000,Datos_MStar!$A$3:$A$10000,$A7,Datos_MStar!$C$3:$C$10000,HJ$1) &lt;&gt; 0, SUMIFS(Datos_MStar!$G$3:$G$10000,Datos_MStar!$A$3:$A$10000,$A7,Datos_MStar!$C$3:$C$10000,HJ$1), HI7)</f>
        <v>127.46</v>
      </c>
      <c r="HK7" s="20">
        <f>IF(SUMIFS(Datos_MStar!$G$3:$G$10000,Datos_MStar!$A$3:$A$10000,$A7,Datos_MStar!$C$3:$C$10000,HK$1) &lt;&gt; 0, SUMIFS(Datos_MStar!$G$3:$G$10000,Datos_MStar!$A$3:$A$10000,$A7,Datos_MStar!$C$3:$C$10000,HK$1), HJ7)</f>
        <v>128.26</v>
      </c>
      <c r="HL7" s="20">
        <f>IF(SUMIFS(Datos_MStar!$G$3:$G$10000,Datos_MStar!$A$3:$A$10000,$A7,Datos_MStar!$C$3:$C$10000,HL$1) &lt;&gt; 0, SUMIFS(Datos_MStar!$G$3:$G$10000,Datos_MStar!$A$3:$A$10000,$A7,Datos_MStar!$C$3:$C$10000,HL$1), HK7)</f>
        <v>128.51</v>
      </c>
      <c r="HM7" s="20">
        <f>IF(SUMIFS(Datos_MStar!$G$3:$G$10000,Datos_MStar!$A$3:$A$10000,$A7,Datos_MStar!$C$3:$C$10000,HM$1) &lt;&gt; 0, SUMIFS(Datos_MStar!$G$3:$G$10000,Datos_MStar!$A$3:$A$10000,$A7,Datos_MStar!$C$3:$C$10000,HM$1), HL7)</f>
        <v>129.66</v>
      </c>
      <c r="HN7" s="20">
        <f>IF(SUMIFS(Datos_MStar!$G$3:$G$10000,Datos_MStar!$A$3:$A$10000,$A7,Datos_MStar!$C$3:$C$10000,HN$1) &lt;&gt; 0, SUMIFS(Datos_MStar!$G$3:$G$10000,Datos_MStar!$A$3:$A$10000,$A7,Datos_MStar!$C$3:$C$10000,HN$1), HM7)</f>
        <v>129.66</v>
      </c>
      <c r="HO7" s="20">
        <f>IF(SUMIFS(Datos_MStar!$G$3:$G$10000,Datos_MStar!$A$3:$A$10000,$A7,Datos_MStar!$C$3:$C$10000,HO$1) &lt;&gt; 0, SUMIFS(Datos_MStar!$G$3:$G$10000,Datos_MStar!$A$3:$A$10000,$A7,Datos_MStar!$C$3:$C$10000,HO$1), HN7)</f>
        <v>130.59</v>
      </c>
      <c r="HP7" s="20">
        <f>IF(SUMIFS(Datos_MStar!$G$3:$G$10000,Datos_MStar!$A$3:$A$10000,$A7,Datos_MStar!$C$3:$C$10000,HP$1) &lt;&gt; 0, SUMIFS(Datos_MStar!$G$3:$G$10000,Datos_MStar!$A$3:$A$10000,$A7,Datos_MStar!$C$3:$C$10000,HP$1), HO7)</f>
        <v>130.24</v>
      </c>
      <c r="HQ7" s="20">
        <f>IF(SUMIFS(Datos_MStar!$G$3:$G$10000,Datos_MStar!$A$3:$A$10000,$A7,Datos_MStar!$C$3:$C$10000,HQ$1) &lt;&gt; 0, SUMIFS(Datos_MStar!$G$3:$G$10000,Datos_MStar!$A$3:$A$10000,$A7,Datos_MStar!$C$3:$C$10000,HQ$1), HP7)</f>
        <v>130.68</v>
      </c>
      <c r="HR7" s="20">
        <f>IF(SUMIFS(Datos_MStar!$G$3:$G$10000,Datos_MStar!$A$3:$A$10000,$A7,Datos_MStar!$C$3:$C$10000,HR$1) &lt;&gt; 0, SUMIFS(Datos_MStar!$G$3:$G$10000,Datos_MStar!$A$3:$A$10000,$A7,Datos_MStar!$C$3:$C$10000,HR$1), HQ7)</f>
        <v>130.15</v>
      </c>
      <c r="HS7" s="20">
        <f>IF(SUMIFS(Datos_MStar!$G$3:$G$10000,Datos_MStar!$A$3:$A$10000,$A7,Datos_MStar!$C$3:$C$10000,HS$1) &lt;&gt; 0, SUMIFS(Datos_MStar!$G$3:$G$10000,Datos_MStar!$A$3:$A$10000,$A7,Datos_MStar!$C$3:$C$10000,HS$1), HR7)</f>
        <v>130.09</v>
      </c>
      <c r="HT7" s="20">
        <f>IF(SUMIFS(Datos_MStar!$G$3:$G$10000,Datos_MStar!$A$3:$A$10000,$A7,Datos_MStar!$C$3:$C$10000,HT$1) &lt;&gt; 0, SUMIFS(Datos_MStar!$G$3:$G$10000,Datos_MStar!$A$3:$A$10000,$A7,Datos_MStar!$C$3:$C$10000,HT$1), HS7)</f>
        <v>131</v>
      </c>
      <c r="HU7" s="20">
        <f>IF(SUMIFS(Datos_MStar!$G$3:$G$10000,Datos_MStar!$A$3:$A$10000,$A7,Datos_MStar!$C$3:$C$10000,HU$1) &lt;&gt; 0, SUMIFS(Datos_MStar!$G$3:$G$10000,Datos_MStar!$A$3:$A$10000,$A7,Datos_MStar!$C$3:$C$10000,HU$1), HT7)</f>
        <v>129.97</v>
      </c>
      <c r="HV7" s="20">
        <f>IF(SUMIFS(Datos_MStar!$G$3:$G$10000,Datos_MStar!$A$3:$A$10000,$A7,Datos_MStar!$C$3:$C$10000,HV$1) &lt;&gt; 0, SUMIFS(Datos_MStar!$G$3:$G$10000,Datos_MStar!$A$3:$A$10000,$A7,Datos_MStar!$C$3:$C$10000,HV$1), HU7)</f>
        <v>128.80000000000001</v>
      </c>
      <c r="HW7" s="20">
        <f>IF(SUMIFS(Datos_MStar!$G$3:$G$10000,Datos_MStar!$A$3:$A$10000,$A7,Datos_MStar!$C$3:$C$10000,HW$1) &lt;&gt; 0, SUMIFS(Datos_MStar!$G$3:$G$10000,Datos_MStar!$A$3:$A$10000,$A7,Datos_MStar!$C$3:$C$10000,HW$1), HV7)</f>
        <v>129.99</v>
      </c>
      <c r="HX7" s="20">
        <f>IF(SUMIFS(Datos_MStar!$G$3:$G$10000,Datos_MStar!$A$3:$A$10000,$A7,Datos_MStar!$C$3:$C$10000,HX$1) &lt;&gt; 0, SUMIFS(Datos_MStar!$G$3:$G$10000,Datos_MStar!$A$3:$A$10000,$A7,Datos_MStar!$C$3:$C$10000,HX$1), HW7)</f>
        <v>130.15</v>
      </c>
      <c r="HY7" s="20">
        <f>IF(SUMIFS(Datos_MStar!$G$3:$G$10000,Datos_MStar!$A$3:$A$10000,$A7,Datos_MStar!$C$3:$C$10000,HY$1) &lt;&gt; 0, SUMIFS(Datos_MStar!$G$3:$G$10000,Datos_MStar!$A$3:$A$10000,$A7,Datos_MStar!$C$3:$C$10000,HY$1), HX7)</f>
        <v>130.28</v>
      </c>
      <c r="HZ7" s="20">
        <f>IF(SUMIFS(Datos_MStar!$G$3:$G$10000,Datos_MStar!$A$3:$A$10000,$A7,Datos_MStar!$C$3:$C$10000,HZ$1) &lt;&gt; 0, SUMIFS(Datos_MStar!$G$3:$G$10000,Datos_MStar!$A$3:$A$10000,$A7,Datos_MStar!$C$3:$C$10000,HZ$1), HY7)</f>
        <v>129.36000000000001</v>
      </c>
      <c r="IA7" s="20">
        <f>IF(SUMIFS(Datos_MStar!$G$3:$G$10000,Datos_MStar!$A$3:$A$10000,$A7,Datos_MStar!$C$3:$C$10000,IA$1) &lt;&gt; 0, SUMIFS(Datos_MStar!$G$3:$G$10000,Datos_MStar!$A$3:$A$10000,$A7,Datos_MStar!$C$3:$C$10000,IA$1), HZ7)</f>
        <v>128.74</v>
      </c>
      <c r="IB7" s="20">
        <f>IF(SUMIFS(Datos_MStar!$G$3:$G$10000,Datos_MStar!$A$3:$A$10000,$A7,Datos_MStar!$C$3:$C$10000,IB$1) &lt;&gt; 0, SUMIFS(Datos_MStar!$G$3:$G$10000,Datos_MStar!$A$3:$A$10000,$A7,Datos_MStar!$C$3:$C$10000,IB$1), IA7)</f>
        <v>129.16</v>
      </c>
      <c r="IC7" s="20">
        <f>IF(SUMIFS(Datos_MStar!$G$3:$G$10000,Datos_MStar!$A$3:$A$10000,$A7,Datos_MStar!$C$3:$C$10000,IC$1) &lt;&gt; 0, SUMIFS(Datos_MStar!$G$3:$G$10000,Datos_MStar!$A$3:$A$10000,$A7,Datos_MStar!$C$3:$C$10000,IC$1), IB7)</f>
        <v>129.55000000000001</v>
      </c>
      <c r="ID7" s="20">
        <f>IF(SUMIFS(Datos_MStar!$G$3:$G$10000,Datos_MStar!$A$3:$A$10000,$A7,Datos_MStar!$C$3:$C$10000,ID$1) &lt;&gt; 0, SUMIFS(Datos_MStar!$G$3:$G$10000,Datos_MStar!$A$3:$A$10000,$A7,Datos_MStar!$C$3:$C$10000,ID$1), IC7)</f>
        <v>130.19999999999999</v>
      </c>
      <c r="IE7" s="20">
        <f>IF(SUMIFS(Datos_MStar!$G$3:$G$10000,Datos_MStar!$A$3:$A$10000,$A7,Datos_MStar!$C$3:$C$10000,IE$1) &lt;&gt; 0, SUMIFS(Datos_MStar!$G$3:$G$10000,Datos_MStar!$A$3:$A$10000,$A7,Datos_MStar!$C$3:$C$10000,IE$1), ID7)</f>
        <v>130.62</v>
      </c>
      <c r="IF7" s="20">
        <f>IF(SUMIFS(Datos_MStar!$G$3:$G$10000,Datos_MStar!$A$3:$A$10000,$A7,Datos_MStar!$C$3:$C$10000,IF$1) &lt;&gt; 0, SUMIFS(Datos_MStar!$G$3:$G$10000,Datos_MStar!$A$3:$A$10000,$A7,Datos_MStar!$C$3:$C$10000,IF$1), IE7)</f>
        <v>131.66999999999999</v>
      </c>
      <c r="IG7" s="20">
        <f>IF(SUMIFS(Datos_MStar!$G$3:$G$10000,Datos_MStar!$A$3:$A$10000,$A7,Datos_MStar!$C$3:$C$10000,IG$1) &lt;&gt; 0, SUMIFS(Datos_MStar!$G$3:$G$10000,Datos_MStar!$A$3:$A$10000,$A7,Datos_MStar!$C$3:$C$10000,IG$1), IF7)</f>
        <v>131.80000000000001</v>
      </c>
      <c r="IH7" s="20">
        <f>IF(SUMIFS(Datos_MStar!$G$3:$G$10000,Datos_MStar!$A$3:$A$10000,$A7,Datos_MStar!$C$3:$C$10000,IH$1) &lt;&gt; 0, SUMIFS(Datos_MStar!$G$3:$G$10000,Datos_MStar!$A$3:$A$10000,$A7,Datos_MStar!$C$3:$C$10000,IH$1), IG7)</f>
        <v>131.88999999999999</v>
      </c>
      <c r="II7" s="20">
        <f>IF(SUMIFS(Datos_MStar!$G$3:$G$10000,Datos_MStar!$A$3:$A$10000,$A7,Datos_MStar!$C$3:$C$10000,II$1) &lt;&gt; 0, SUMIFS(Datos_MStar!$G$3:$G$10000,Datos_MStar!$A$3:$A$10000,$A7,Datos_MStar!$C$3:$C$10000,II$1), IH7)</f>
        <v>132.21</v>
      </c>
      <c r="IJ7" s="20">
        <f>IF(SUMIFS(Datos_MStar!$G$3:$G$10000,Datos_MStar!$A$3:$A$10000,$A7,Datos_MStar!$C$3:$C$10000,IJ$1) &lt;&gt; 0, SUMIFS(Datos_MStar!$G$3:$G$10000,Datos_MStar!$A$3:$A$10000,$A7,Datos_MStar!$C$3:$C$10000,IJ$1), II7)</f>
        <v>129.6</v>
      </c>
      <c r="IK7" s="20">
        <f>IF(SUMIFS(Datos_MStar!$G$3:$G$10000,Datos_MStar!$A$3:$A$10000,$A7,Datos_MStar!$C$3:$C$10000,IK$1) &lt;&gt; 0, SUMIFS(Datos_MStar!$G$3:$G$10000,Datos_MStar!$A$3:$A$10000,$A7,Datos_MStar!$C$3:$C$10000,IK$1), IJ7)</f>
        <v>128.74</v>
      </c>
      <c r="IL7" s="20">
        <f>IF(SUMIFS(Datos_MStar!$G$3:$G$10000,Datos_MStar!$A$3:$A$10000,$A7,Datos_MStar!$C$3:$C$10000,IL$1) &lt;&gt; 0, SUMIFS(Datos_MStar!$G$3:$G$10000,Datos_MStar!$A$3:$A$10000,$A7,Datos_MStar!$C$3:$C$10000,IL$1), IK7)</f>
        <v>127.18</v>
      </c>
      <c r="IM7" s="20">
        <f>IF(SUMIFS(Datos_MStar!$G$3:$G$10000,Datos_MStar!$A$3:$A$10000,$A7,Datos_MStar!$C$3:$C$10000,IM$1) &lt;&gt; 0, SUMIFS(Datos_MStar!$G$3:$G$10000,Datos_MStar!$A$3:$A$10000,$A7,Datos_MStar!$C$3:$C$10000,IM$1), IL7)</f>
        <v>127.94</v>
      </c>
      <c r="IN7" s="20">
        <f>IF(SUMIFS(Datos_MStar!$G$3:$G$10000,Datos_MStar!$A$3:$A$10000,$A7,Datos_MStar!$C$3:$C$10000,IN$1) &lt;&gt; 0, SUMIFS(Datos_MStar!$G$3:$G$10000,Datos_MStar!$A$3:$A$10000,$A7,Datos_MStar!$C$3:$C$10000,IN$1), IM7)</f>
        <v>128.56</v>
      </c>
      <c r="IO7" s="20">
        <f>IF(SUMIFS(Datos_MStar!$G$3:$G$10000,Datos_MStar!$A$3:$A$10000,$A7,Datos_MStar!$C$3:$C$10000,IO$1) &lt;&gt; 0, SUMIFS(Datos_MStar!$G$3:$G$10000,Datos_MStar!$A$3:$A$10000,$A7,Datos_MStar!$C$3:$C$10000,IO$1), IN7)</f>
        <v>128.24</v>
      </c>
      <c r="IP7" s="20">
        <f>IF(SUMIFS(Datos_MStar!$G$3:$G$10000,Datos_MStar!$A$3:$A$10000,$A7,Datos_MStar!$C$3:$C$10000,IP$1) &lt;&gt; 0, SUMIFS(Datos_MStar!$G$3:$G$10000,Datos_MStar!$A$3:$A$10000,$A7,Datos_MStar!$C$3:$C$10000,IP$1), IO7)</f>
        <v>128.22</v>
      </c>
      <c r="IQ7" s="20">
        <f>IF(SUMIFS(Datos_MStar!$G$3:$G$10000,Datos_MStar!$A$3:$A$10000,$A7,Datos_MStar!$C$3:$C$10000,IQ$1) &lt;&gt; 0, SUMIFS(Datos_MStar!$G$3:$G$10000,Datos_MStar!$A$3:$A$10000,$A7,Datos_MStar!$C$3:$C$10000,IQ$1), IP7)</f>
        <v>126.48</v>
      </c>
      <c r="IR7" s="20">
        <f>IF(SUMIFS(Datos_MStar!$G$3:$G$10000,Datos_MStar!$A$3:$A$10000,$A7,Datos_MStar!$C$3:$C$10000,IR$1) &lt;&gt; 0, SUMIFS(Datos_MStar!$G$3:$G$10000,Datos_MStar!$A$3:$A$10000,$A7,Datos_MStar!$C$3:$C$10000,IR$1), IQ7)</f>
        <v>126.09</v>
      </c>
      <c r="IS7" s="20">
        <f>IF(SUMIFS(Datos_MStar!$G$3:$G$10000,Datos_MStar!$A$3:$A$10000,$A7,Datos_MStar!$C$3:$C$10000,IS$1) &lt;&gt; 0, SUMIFS(Datos_MStar!$G$3:$G$10000,Datos_MStar!$A$3:$A$10000,$A7,Datos_MStar!$C$3:$C$10000,IS$1), IR7)</f>
        <v>126.92</v>
      </c>
      <c r="IT7" s="20">
        <f>IF(SUMIFS(Datos_MStar!$G$3:$G$10000,Datos_MStar!$A$3:$A$10000,$A7,Datos_MStar!$C$3:$C$10000,IT$1) &lt;&gt; 0, SUMIFS(Datos_MStar!$G$3:$G$10000,Datos_MStar!$A$3:$A$10000,$A7,Datos_MStar!$C$3:$C$10000,IT$1), IS7)</f>
        <v>126.91</v>
      </c>
      <c r="IU7" s="20">
        <f>IF(SUMIFS(Datos_MStar!$G$3:$G$10000,Datos_MStar!$A$3:$A$10000,$A7,Datos_MStar!$C$3:$C$10000,IU$1) &lt;&gt; 0, SUMIFS(Datos_MStar!$G$3:$G$10000,Datos_MStar!$A$3:$A$10000,$A7,Datos_MStar!$C$3:$C$10000,IU$1), IT7)</f>
        <v>128.19</v>
      </c>
      <c r="IV7" s="20">
        <f>IF(SUMIFS(Datos_MStar!$G$3:$G$10000,Datos_MStar!$A$3:$A$10000,$A7,Datos_MStar!$C$3:$C$10000,IV$1) &lt;&gt; 0, SUMIFS(Datos_MStar!$G$3:$G$10000,Datos_MStar!$A$3:$A$10000,$A7,Datos_MStar!$C$3:$C$10000,IV$1), IU7)</f>
        <v>130.18</v>
      </c>
      <c r="IW7" s="20">
        <f>IF(SUMIFS(Datos_MStar!$G$3:$G$10000,Datos_MStar!$A$3:$A$10000,$A7,Datos_MStar!$C$3:$C$10000,IW$1) &lt;&gt; 0, SUMIFS(Datos_MStar!$G$3:$G$10000,Datos_MStar!$A$3:$A$10000,$A7,Datos_MStar!$C$3:$C$10000,IW$1), IV7)</f>
        <v>130.91</v>
      </c>
      <c r="IX7" s="20">
        <f>IF(SUMIFS(Datos_MStar!$G$3:$G$10000,Datos_MStar!$A$3:$A$10000,$A7,Datos_MStar!$C$3:$C$10000,IX$1) &lt;&gt; 0, SUMIFS(Datos_MStar!$G$3:$G$10000,Datos_MStar!$A$3:$A$10000,$A7,Datos_MStar!$C$3:$C$10000,IX$1), IW7)</f>
        <v>131.86000000000001</v>
      </c>
      <c r="IY7" s="20">
        <f>IF(SUMIFS(Datos_MStar!$G$3:$G$10000,Datos_MStar!$A$3:$A$10000,$A7,Datos_MStar!$C$3:$C$10000,IY$1) &lt;&gt; 0, SUMIFS(Datos_MStar!$G$3:$G$10000,Datos_MStar!$A$3:$A$10000,$A7,Datos_MStar!$C$3:$C$10000,IY$1), IX7)</f>
        <v>131.84</v>
      </c>
      <c r="IZ7" s="20">
        <f>IF(SUMIFS(Datos_MStar!$G$3:$G$10000,Datos_MStar!$A$3:$A$10000,$A7,Datos_MStar!$C$3:$C$10000,IZ$1) &lt;&gt; 0, SUMIFS(Datos_MStar!$G$3:$G$10000,Datos_MStar!$A$3:$A$10000,$A7,Datos_MStar!$C$3:$C$10000,IZ$1), IY7)</f>
        <v>131.84</v>
      </c>
      <c r="JA7" s="20">
        <f>IF(SUMIFS(Datos_MStar!$G$3:$G$10000,Datos_MStar!$A$3:$A$10000,$A7,Datos_MStar!$C$3:$C$10000,JA$1) &lt;&gt; 0, SUMIFS(Datos_MStar!$G$3:$G$10000,Datos_MStar!$A$3:$A$10000,$A7,Datos_MStar!$C$3:$C$10000,JA$1), IZ7)</f>
        <v>131.84</v>
      </c>
      <c r="JB7" s="20">
        <f>IF(SUMIFS(Datos_MStar!$G$3:$G$10000,Datos_MStar!$A$3:$A$10000,$A7,Datos_MStar!$C$3:$C$10000,JB$1) &lt;&gt; 0, SUMIFS(Datos_MStar!$G$3:$G$10000,Datos_MStar!$A$3:$A$10000,$A7,Datos_MStar!$C$3:$C$10000,JB$1), JA7)</f>
        <v>132.24</v>
      </c>
      <c r="JC7" s="20">
        <f>IF(SUMIFS(Datos_MStar!$G$3:$G$10000,Datos_MStar!$A$3:$A$10000,$A7,Datos_MStar!$C$3:$C$10000,JC$1) &lt;&gt; 0, SUMIFS(Datos_MStar!$G$3:$G$10000,Datos_MStar!$A$3:$A$10000,$A7,Datos_MStar!$C$3:$C$10000,JC$1), JB7)</f>
        <v>132.91</v>
      </c>
      <c r="JD7" s="20">
        <f>IF(SUMIFS(Datos_MStar!$G$3:$G$10000,Datos_MStar!$A$3:$A$10000,$A7,Datos_MStar!$C$3:$C$10000,JD$1) &lt;&gt; 0, SUMIFS(Datos_MStar!$G$3:$G$10000,Datos_MStar!$A$3:$A$10000,$A7,Datos_MStar!$C$3:$C$10000,JD$1), JC7)</f>
        <v>133.41</v>
      </c>
      <c r="JE7" s="20">
        <f>IF(SUMIFS(Datos_MStar!$G$3:$G$10000,Datos_MStar!$A$3:$A$10000,$A7,Datos_MStar!$C$3:$C$10000,JE$1) &lt;&gt; 0, SUMIFS(Datos_MStar!$G$3:$G$10000,Datos_MStar!$A$3:$A$10000,$A7,Datos_MStar!$C$3:$C$10000,JE$1), JD7)</f>
        <v>133.41</v>
      </c>
      <c r="JF7" s="20">
        <f>IF(SUMIFS(Datos_MStar!$G$3:$G$10000,Datos_MStar!$A$3:$A$10000,$A7,Datos_MStar!$C$3:$C$10000,JF$1) &lt;&gt; 0, SUMIFS(Datos_MStar!$G$3:$G$10000,Datos_MStar!$A$3:$A$10000,$A7,Datos_MStar!$C$3:$C$10000,JF$1), JE7)</f>
        <v>133.87</v>
      </c>
      <c r="JG7" s="20">
        <f>IF(SUMIFS(Datos_MStar!$G$3:$G$10000,Datos_MStar!$A$3:$A$10000,$A7,Datos_MStar!$C$3:$C$10000,JG$1) &lt;&gt; 0, SUMIFS(Datos_MStar!$G$3:$G$10000,Datos_MStar!$A$3:$A$10000,$A7,Datos_MStar!$C$3:$C$10000,JG$1), JF7)</f>
        <v>135.66999999999999</v>
      </c>
      <c r="JH7" s="20">
        <f>IF(SUMIFS(Datos_MStar!$G$3:$G$10000,Datos_MStar!$A$3:$A$10000,$A7,Datos_MStar!$C$3:$C$10000,JH$1) &lt;&gt; 0, SUMIFS(Datos_MStar!$G$3:$G$10000,Datos_MStar!$A$3:$A$10000,$A7,Datos_MStar!$C$3:$C$10000,JH$1), JG7)</f>
        <v>136.18</v>
      </c>
      <c r="JI7" s="20">
        <f>IF(SUMIFS(Datos_MStar!$G$3:$G$10000,Datos_MStar!$A$3:$A$10000,$A7,Datos_MStar!$C$3:$C$10000,JI$1) &lt;&gt; 0, SUMIFS(Datos_MStar!$G$3:$G$10000,Datos_MStar!$A$3:$A$10000,$A7,Datos_MStar!$C$3:$C$10000,JI$1), JH7)</f>
        <v>138.13999999999999</v>
      </c>
      <c r="JJ7" s="20">
        <f>IF(SUMIFS(Datos_MStar!$G$3:$G$10000,Datos_MStar!$A$3:$A$10000,$A7,Datos_MStar!$C$3:$C$10000,JJ$1) &lt;&gt; 0, SUMIFS(Datos_MStar!$G$3:$G$10000,Datos_MStar!$A$3:$A$10000,$A7,Datos_MStar!$C$3:$C$10000,JJ$1), JI7)</f>
        <v>138.69</v>
      </c>
      <c r="JK7" s="20">
        <f>IF(SUMIFS(Datos_MStar!$G$3:$G$10000,Datos_MStar!$A$3:$A$10000,$A7,Datos_MStar!$C$3:$C$10000,JK$1) &lt;&gt; 0, SUMIFS(Datos_MStar!$G$3:$G$10000,Datos_MStar!$A$3:$A$10000,$A7,Datos_MStar!$C$3:$C$10000,JK$1), JJ7)</f>
        <v>138.4</v>
      </c>
      <c r="JL7" s="20">
        <f>IF(SUMIFS(Datos_MStar!$G$3:$G$10000,Datos_MStar!$A$3:$A$10000,$A7,Datos_MStar!$C$3:$C$10000,JL$1) &lt;&gt; 0, SUMIFS(Datos_MStar!$G$3:$G$10000,Datos_MStar!$A$3:$A$10000,$A7,Datos_MStar!$C$3:$C$10000,JL$1), JK7)</f>
        <v>138.81</v>
      </c>
      <c r="JM7" s="20">
        <f>IF(SUMIFS(Datos_MStar!$G$3:$G$10000,Datos_MStar!$A$3:$A$10000,$A7,Datos_MStar!$C$3:$C$10000,JM$1) &lt;&gt; 0, SUMIFS(Datos_MStar!$G$3:$G$10000,Datos_MStar!$A$3:$A$10000,$A7,Datos_MStar!$C$3:$C$10000,JM$1), JL7)</f>
        <v>139.81</v>
      </c>
      <c r="JN7" s="20">
        <f>IF(SUMIFS(Datos_MStar!$G$3:$G$10000,Datos_MStar!$A$3:$A$10000,$A7,Datos_MStar!$C$3:$C$10000,JN$1) &lt;&gt; 0, SUMIFS(Datos_MStar!$G$3:$G$10000,Datos_MStar!$A$3:$A$10000,$A7,Datos_MStar!$C$3:$C$10000,JN$1), JM7)</f>
        <v>139.94999999999999</v>
      </c>
      <c r="JO7" s="20">
        <f>IF(SUMIFS(Datos_MStar!$G$3:$G$10000,Datos_MStar!$A$3:$A$10000,$A7,Datos_MStar!$C$3:$C$10000,JO$1) &lt;&gt; 0, SUMIFS(Datos_MStar!$G$3:$G$10000,Datos_MStar!$A$3:$A$10000,$A7,Datos_MStar!$C$3:$C$10000,JO$1), JN7)</f>
        <v>141.94999999999999</v>
      </c>
      <c r="JP7" s="20">
        <f>IF(SUMIFS(Datos_MStar!$G$3:$G$10000,Datos_MStar!$A$3:$A$10000,$A7,Datos_MStar!$C$3:$C$10000,JP$1) &lt;&gt; 0, SUMIFS(Datos_MStar!$G$3:$G$10000,Datos_MStar!$A$3:$A$10000,$A7,Datos_MStar!$C$3:$C$10000,JP$1), JO7)</f>
        <v>141.16</v>
      </c>
      <c r="JQ7" s="20">
        <f>IF(SUMIFS(Datos_MStar!$G$3:$G$10000,Datos_MStar!$A$3:$A$10000,$A7,Datos_MStar!$C$3:$C$10000,JQ$1) &lt;&gt; 0, SUMIFS(Datos_MStar!$G$3:$G$10000,Datos_MStar!$A$3:$A$10000,$A7,Datos_MStar!$C$3:$C$10000,JQ$1), JP7)</f>
        <v>142.03</v>
      </c>
      <c r="JR7" s="20">
        <f>IF(SUMIFS(Datos_MStar!$G$3:$G$10000,Datos_MStar!$A$3:$A$10000,$A7,Datos_MStar!$C$3:$C$10000,JR$1) &lt;&gt; 0, SUMIFS(Datos_MStar!$G$3:$G$10000,Datos_MStar!$A$3:$A$10000,$A7,Datos_MStar!$C$3:$C$10000,JR$1), JQ7)</f>
        <v>141.09</v>
      </c>
      <c r="JS7" s="20">
        <f>IF(SUMIFS(Datos_MStar!$G$3:$G$10000,Datos_MStar!$A$3:$A$10000,$A7,Datos_MStar!$C$3:$C$10000,JS$1) &lt;&gt; 0, SUMIFS(Datos_MStar!$G$3:$G$10000,Datos_MStar!$A$3:$A$10000,$A7,Datos_MStar!$C$3:$C$10000,JS$1), JR7)</f>
        <v>140.04</v>
      </c>
      <c r="JT7" s="20">
        <f>IF(SUMIFS(Datos_MStar!$G$3:$G$10000,Datos_MStar!$A$3:$A$10000,$A7,Datos_MStar!$C$3:$C$10000,JT$1) &lt;&gt; 0, SUMIFS(Datos_MStar!$G$3:$G$10000,Datos_MStar!$A$3:$A$10000,$A7,Datos_MStar!$C$3:$C$10000,JT$1), JS7)</f>
        <v>140.53</v>
      </c>
      <c r="JU7" s="20">
        <f>IF(SUMIFS(Datos_MStar!$G$3:$G$10000,Datos_MStar!$A$3:$A$10000,$A7,Datos_MStar!$C$3:$C$10000,JU$1) &lt;&gt; 0, SUMIFS(Datos_MStar!$G$3:$G$10000,Datos_MStar!$A$3:$A$10000,$A7,Datos_MStar!$C$3:$C$10000,JU$1), JT7)</f>
        <v>139.26</v>
      </c>
      <c r="JV7" s="20">
        <f>IF(SUMIFS(Datos_MStar!$G$3:$G$10000,Datos_MStar!$A$3:$A$10000,$A7,Datos_MStar!$C$3:$C$10000,JV$1) &lt;&gt; 0, SUMIFS(Datos_MStar!$G$3:$G$10000,Datos_MStar!$A$3:$A$10000,$A7,Datos_MStar!$C$3:$C$10000,JV$1), JU7)</f>
        <v>136.09</v>
      </c>
      <c r="JW7" s="20">
        <f>IF(SUMIFS(Datos_MStar!$G$3:$G$10000,Datos_MStar!$A$3:$A$10000,$A7,Datos_MStar!$C$3:$C$10000,JW$1) &lt;&gt; 0, SUMIFS(Datos_MStar!$G$3:$G$10000,Datos_MStar!$A$3:$A$10000,$A7,Datos_MStar!$C$3:$C$10000,JW$1), JV7)</f>
        <v>134.05000000000001</v>
      </c>
      <c r="JX7" s="20">
        <f>IF(SUMIFS(Datos_MStar!$G$3:$G$10000,Datos_MStar!$A$3:$A$10000,$A7,Datos_MStar!$C$3:$C$10000,JX$1) &lt;&gt; 0, SUMIFS(Datos_MStar!$G$3:$G$10000,Datos_MStar!$A$3:$A$10000,$A7,Datos_MStar!$C$3:$C$10000,JX$1), JW7)</f>
        <v>136.71</v>
      </c>
      <c r="JY7" s="20">
        <f>IF(SUMIFS(Datos_MStar!$G$3:$G$10000,Datos_MStar!$A$3:$A$10000,$A7,Datos_MStar!$C$3:$C$10000,JY$1) &lt;&gt; 0, SUMIFS(Datos_MStar!$G$3:$G$10000,Datos_MStar!$A$3:$A$10000,$A7,Datos_MStar!$C$3:$C$10000,JY$1), JX7)</f>
        <v>136.16</v>
      </c>
      <c r="JZ7" s="20">
        <f>IF(SUMIFS(Datos_MStar!$G$3:$G$10000,Datos_MStar!$A$3:$A$10000,$A7,Datos_MStar!$C$3:$C$10000,JZ$1) &lt;&gt; 0, SUMIFS(Datos_MStar!$G$3:$G$10000,Datos_MStar!$A$3:$A$10000,$A7,Datos_MStar!$C$3:$C$10000,JZ$1), JY7)</f>
        <v>139.1</v>
      </c>
      <c r="KA7" s="20">
        <f>IF(SUMIFS(Datos_MStar!$G$3:$G$10000,Datos_MStar!$A$3:$A$10000,$A7,Datos_MStar!$C$3:$C$10000,KA$1) &lt;&gt; 0, SUMIFS(Datos_MStar!$G$3:$G$10000,Datos_MStar!$A$3:$A$10000,$A7,Datos_MStar!$C$3:$C$10000,KA$1), JZ7)</f>
        <v>137.97999999999999</v>
      </c>
      <c r="KB7" s="20">
        <f>IF(SUMIFS(Datos_MStar!$G$3:$G$10000,Datos_MStar!$A$3:$A$10000,$A7,Datos_MStar!$C$3:$C$10000,KB$1) &lt;&gt; 0, SUMIFS(Datos_MStar!$G$3:$G$10000,Datos_MStar!$A$3:$A$10000,$A7,Datos_MStar!$C$3:$C$10000,KB$1), KA7)</f>
        <v>136.07</v>
      </c>
      <c r="KC7" s="20">
        <f>IF(SUMIFS(Datos_MStar!$G$3:$G$10000,Datos_MStar!$A$3:$A$10000,$A7,Datos_MStar!$C$3:$C$10000,KC$1) &lt;&gt; 0, SUMIFS(Datos_MStar!$G$3:$G$10000,Datos_MStar!$A$3:$A$10000,$A7,Datos_MStar!$C$3:$C$10000,KC$1), KB7)</f>
        <v>136.34</v>
      </c>
      <c r="KD7" s="20">
        <f>IF(SUMIFS(Datos_MStar!$G$3:$G$10000,Datos_MStar!$A$3:$A$10000,$A7,Datos_MStar!$C$3:$C$10000,KD$1) &lt;&gt; 0, SUMIFS(Datos_MStar!$G$3:$G$10000,Datos_MStar!$A$3:$A$10000,$A7,Datos_MStar!$C$3:$C$10000,KD$1), KC7)</f>
        <v>135.9</v>
      </c>
      <c r="KE7" s="20">
        <f>IF(SUMIFS(Datos_MStar!$G$3:$G$10000,Datos_MStar!$A$3:$A$10000,$A7,Datos_MStar!$C$3:$C$10000,KE$1) &lt;&gt; 0, SUMIFS(Datos_MStar!$G$3:$G$10000,Datos_MStar!$A$3:$A$10000,$A7,Datos_MStar!$C$3:$C$10000,KE$1), KD7)</f>
        <v>138.4</v>
      </c>
      <c r="KF7" s="20">
        <f>IF(SUMIFS(Datos_MStar!$G$3:$G$10000,Datos_MStar!$A$3:$A$10000,$A7,Datos_MStar!$C$3:$C$10000,KF$1) &lt;&gt; 0, SUMIFS(Datos_MStar!$G$3:$G$10000,Datos_MStar!$A$3:$A$10000,$A7,Datos_MStar!$C$3:$C$10000,KF$1), KE7)</f>
        <v>139.52000000000001</v>
      </c>
      <c r="KG7" s="20">
        <f>IF(SUMIFS(Datos_MStar!$G$3:$G$10000,Datos_MStar!$A$3:$A$10000,$A7,Datos_MStar!$C$3:$C$10000,KG$1) &lt;&gt; 0, SUMIFS(Datos_MStar!$G$3:$G$10000,Datos_MStar!$A$3:$A$10000,$A7,Datos_MStar!$C$3:$C$10000,KG$1), KF7)</f>
        <v>139.91</v>
      </c>
      <c r="KH7" s="20">
        <f>IF(SUMIFS(Datos_MStar!$G$3:$G$10000,Datos_MStar!$A$3:$A$10000,$A7,Datos_MStar!$C$3:$C$10000,KH$1) &lt;&gt; 0, SUMIFS(Datos_MStar!$G$3:$G$10000,Datos_MStar!$A$3:$A$10000,$A7,Datos_MStar!$C$3:$C$10000,KH$1), KG7)</f>
        <v>141.63</v>
      </c>
      <c r="KI7" s="20">
        <f>IF(SUMIFS(Datos_MStar!$G$3:$G$10000,Datos_MStar!$A$3:$A$10000,$A7,Datos_MStar!$C$3:$C$10000,KI$1) &lt;&gt; 0, SUMIFS(Datos_MStar!$G$3:$G$10000,Datos_MStar!$A$3:$A$10000,$A7,Datos_MStar!$C$3:$C$10000,KI$1), KH7)</f>
        <v>143.4</v>
      </c>
      <c r="KJ7" s="20">
        <f>IF(SUMIFS(Datos_MStar!$G$3:$G$10000,Datos_MStar!$A$3:$A$10000,$A7,Datos_MStar!$C$3:$C$10000,KJ$1) &lt;&gt; 0, SUMIFS(Datos_MStar!$G$3:$G$10000,Datos_MStar!$A$3:$A$10000,$A7,Datos_MStar!$C$3:$C$10000,KJ$1), KI7)</f>
        <v>143.11000000000001</v>
      </c>
      <c r="KK7" s="20">
        <f>IF(SUMIFS(Datos_MStar!$G$3:$G$10000,Datos_MStar!$A$3:$A$10000,$A7,Datos_MStar!$C$3:$C$10000,KK$1) &lt;&gt; 0, SUMIFS(Datos_MStar!$G$3:$G$10000,Datos_MStar!$A$3:$A$10000,$A7,Datos_MStar!$C$3:$C$10000,KK$1), KJ7)</f>
        <v>144.66</v>
      </c>
      <c r="KL7" s="20">
        <f>IF(SUMIFS(Datos_MStar!$G$3:$G$10000,Datos_MStar!$A$3:$A$10000,$A7,Datos_MStar!$C$3:$C$10000,KL$1) &lt;&gt; 0, SUMIFS(Datos_MStar!$G$3:$G$10000,Datos_MStar!$A$3:$A$10000,$A7,Datos_MStar!$C$3:$C$10000,KL$1), KK7)</f>
        <v>145.61000000000001</v>
      </c>
      <c r="KM7" s="20">
        <f>IF(SUMIFS(Datos_MStar!$G$3:$G$10000,Datos_MStar!$A$3:$A$10000,$A7,Datos_MStar!$C$3:$C$10000,KM$1) &lt;&gt; 0, SUMIFS(Datos_MStar!$G$3:$G$10000,Datos_MStar!$A$3:$A$10000,$A7,Datos_MStar!$C$3:$C$10000,KM$1), KL7)</f>
        <v>145.43</v>
      </c>
      <c r="KN7" s="20">
        <f>IF(SUMIFS(Datos_MStar!$G$3:$G$10000,Datos_MStar!$A$3:$A$10000,$A7,Datos_MStar!$C$3:$C$10000,KN$1) &lt;&gt; 0, SUMIFS(Datos_MStar!$G$3:$G$10000,Datos_MStar!$A$3:$A$10000,$A7,Datos_MStar!$C$3:$C$10000,KN$1), KM7)</f>
        <v>145.43</v>
      </c>
      <c r="KO7" s="20">
        <f>IF(SUMIFS(Datos_MStar!$G$3:$G$10000,Datos_MStar!$A$3:$A$10000,$A7,Datos_MStar!$C$3:$C$10000,KO$1) &lt;&gt; 0, SUMIFS(Datos_MStar!$G$3:$G$10000,Datos_MStar!$A$3:$A$10000,$A7,Datos_MStar!$C$3:$C$10000,KO$1), KN7)</f>
        <v>145.43</v>
      </c>
      <c r="KP7" s="20">
        <f>IF(SUMIFS(Datos_MStar!$G$3:$G$10000,Datos_MStar!$A$3:$A$10000,$A7,Datos_MStar!$C$3:$C$10000,KP$1) &lt;&gt; 0, SUMIFS(Datos_MStar!$G$3:$G$10000,Datos_MStar!$A$3:$A$10000,$A7,Datos_MStar!$C$3:$C$10000,KP$1), KO7)</f>
        <v>145.43</v>
      </c>
      <c r="KQ7" s="20">
        <f>IF(SUMIFS(Datos_MStar!$G$3:$G$10000,Datos_MStar!$A$3:$A$10000,$A7,Datos_MStar!$C$3:$C$10000,KQ$1) &lt;&gt; 0, SUMIFS(Datos_MStar!$G$3:$G$10000,Datos_MStar!$A$3:$A$10000,$A7,Datos_MStar!$C$3:$C$10000,KQ$1), KP7)</f>
        <v>145.43</v>
      </c>
      <c r="KR7" s="20">
        <f>IF(SUMIFS(Datos_MStar!$G$3:$G$10000,Datos_MStar!$A$3:$A$10000,$A7,Datos_MStar!$C$3:$C$10000,KR$1) &lt;&gt; 0, SUMIFS(Datos_MStar!$G$3:$G$10000,Datos_MStar!$A$3:$A$10000,$A7,Datos_MStar!$C$3:$C$10000,KR$1), KQ7)</f>
        <v>145.43</v>
      </c>
      <c r="KS7" s="20">
        <f>IF(SUMIFS(Datos_MStar!$G$3:$G$10000,Datos_MStar!$A$3:$A$10000,$A7,Datos_MStar!$C$3:$C$10000,KS$1) &lt;&gt; 0, SUMIFS(Datos_MStar!$G$3:$G$10000,Datos_MStar!$A$3:$A$10000,$A7,Datos_MStar!$C$3:$C$10000,KS$1), KR7)</f>
        <v>145.43</v>
      </c>
      <c r="KT7" s="20">
        <f>IF(SUMIFS(Datos_MStar!$G$3:$G$10000,Datos_MStar!$A$3:$A$10000,$A7,Datos_MStar!$C$3:$C$10000,KT$1) &lt;&gt; 0, SUMIFS(Datos_MStar!$G$3:$G$10000,Datos_MStar!$A$3:$A$10000,$A7,Datos_MStar!$C$3:$C$10000,KT$1), KS7)</f>
        <v>145.43</v>
      </c>
      <c r="KU7" s="20">
        <f>IF(SUMIFS(Datos_MStar!$G$3:$G$10000,Datos_MStar!$A$3:$A$10000,$A7,Datos_MStar!$C$3:$C$10000,KU$1) &lt;&gt; 0, SUMIFS(Datos_MStar!$G$3:$G$10000,Datos_MStar!$A$3:$A$10000,$A7,Datos_MStar!$C$3:$C$10000,KU$1), KT7)</f>
        <v>145.43</v>
      </c>
      <c r="KV7" s="20">
        <f>IF(SUMIFS(Datos_MStar!$G$3:$G$10000,Datos_MStar!$A$3:$A$10000,$A7,Datos_MStar!$C$3:$C$10000,KV$1) &lt;&gt; 0, SUMIFS(Datos_MStar!$G$3:$G$10000,Datos_MStar!$A$3:$A$10000,$A7,Datos_MStar!$C$3:$C$10000,KV$1), KU7)</f>
        <v>145.43</v>
      </c>
      <c r="KW7" s="20">
        <f>IF(SUMIFS(Datos_MStar!$G$3:$G$10000,Datos_MStar!$A$3:$A$10000,$A7,Datos_MStar!$C$3:$C$10000,KW$1) &lt;&gt; 0, SUMIFS(Datos_MStar!$G$3:$G$10000,Datos_MStar!$A$3:$A$10000,$A7,Datos_MStar!$C$3:$C$10000,KW$1), KV7)</f>
        <v>145.43</v>
      </c>
      <c r="KX7" s="20">
        <f>IF(SUMIFS(Datos_MStar!$G$3:$G$10000,Datos_MStar!$A$3:$A$10000,$A7,Datos_MStar!$C$3:$C$10000,KX$1) &lt;&gt; 0, SUMIFS(Datos_MStar!$G$3:$G$10000,Datos_MStar!$A$3:$A$10000,$A7,Datos_MStar!$C$3:$C$10000,KX$1), KW7)</f>
        <v>145.43</v>
      </c>
      <c r="KY7" s="20">
        <f>IF(SUMIFS(Datos_MStar!$G$3:$G$10000,Datos_MStar!$A$3:$A$10000,$A7,Datos_MStar!$C$3:$C$10000,KY$1) &lt;&gt; 0, SUMIFS(Datos_MStar!$G$3:$G$10000,Datos_MStar!$A$3:$A$10000,$A7,Datos_MStar!$C$3:$C$10000,KY$1), KX7)</f>
        <v>145.43</v>
      </c>
      <c r="KZ7" s="20">
        <f>IF(SUMIFS(Datos_MStar!$G$3:$G$10000,Datos_MStar!$A$3:$A$10000,$A7,Datos_MStar!$C$3:$C$10000,KZ$1) &lt;&gt; 0, SUMIFS(Datos_MStar!$G$3:$G$10000,Datos_MStar!$A$3:$A$10000,$A7,Datos_MStar!$C$3:$C$10000,KZ$1), KY7)</f>
        <v>145.43</v>
      </c>
      <c r="LA7" s="20">
        <f>IF(SUMIFS(Datos_MStar!$G$3:$G$10000,Datos_MStar!$A$3:$A$10000,$A7,Datos_MStar!$C$3:$C$10000,LA$1) &lt;&gt; 0, SUMIFS(Datos_MStar!$G$3:$G$10000,Datos_MStar!$A$3:$A$10000,$A7,Datos_MStar!$C$3:$C$10000,LA$1), KZ7)</f>
        <v>145.43</v>
      </c>
      <c r="LB7" s="20">
        <f>IF(SUMIFS(Datos_MStar!$G$3:$G$10000,Datos_MStar!$A$3:$A$10000,$A7,Datos_MStar!$C$3:$C$10000,LB$1) &lt;&gt; 0, SUMIFS(Datos_MStar!$G$3:$G$10000,Datos_MStar!$A$3:$A$10000,$A7,Datos_MStar!$C$3:$C$10000,LB$1), LA7)</f>
        <v>145.43</v>
      </c>
      <c r="LC7" s="20">
        <f>IF(SUMIFS(Datos_MStar!$G$3:$G$10000,Datos_MStar!$A$3:$A$10000,$A7,Datos_MStar!$C$3:$C$10000,LC$1) &lt;&gt; 0, SUMIFS(Datos_MStar!$G$3:$G$10000,Datos_MStar!$A$3:$A$10000,$A7,Datos_MStar!$C$3:$C$10000,LC$1), LB7)</f>
        <v>145.43</v>
      </c>
      <c r="LD7" s="20">
        <f>IF(SUMIFS(Datos_MStar!$G$3:$G$10000,Datos_MStar!$A$3:$A$10000,$A7,Datos_MStar!$C$3:$C$10000,LD$1) &lt;&gt; 0, SUMIFS(Datos_MStar!$G$3:$G$10000,Datos_MStar!$A$3:$A$10000,$A7,Datos_MStar!$C$3:$C$10000,LD$1), LC7)</f>
        <v>145.43</v>
      </c>
      <c r="LE7" s="20">
        <f>IF(SUMIFS(Datos_MStar!$G$3:$G$10000,Datos_MStar!$A$3:$A$10000,$A7,Datos_MStar!$C$3:$C$10000,LE$1) &lt;&gt; 0, SUMIFS(Datos_MStar!$G$3:$G$10000,Datos_MStar!$A$3:$A$10000,$A7,Datos_MStar!$C$3:$C$10000,LE$1), LD7)</f>
        <v>145.43</v>
      </c>
      <c r="LF7" s="20">
        <f>IF(SUMIFS(Datos_MStar!$G$3:$G$10000,Datos_MStar!$A$3:$A$10000,$A7,Datos_MStar!$C$3:$C$10000,LF$1) &lt;&gt; 0, SUMIFS(Datos_MStar!$G$3:$G$10000,Datos_MStar!$A$3:$A$10000,$A7,Datos_MStar!$C$3:$C$10000,LF$1), LE7)</f>
        <v>145.43</v>
      </c>
      <c r="LG7" s="20">
        <f>IF(SUMIFS(Datos_MStar!$G$3:$G$10000,Datos_MStar!$A$3:$A$10000,$A7,Datos_MStar!$C$3:$C$10000,LG$1) &lt;&gt; 0, SUMIFS(Datos_MStar!$G$3:$G$10000,Datos_MStar!$A$3:$A$10000,$A7,Datos_MStar!$C$3:$C$10000,LG$1), LF7)</f>
        <v>145.43</v>
      </c>
      <c r="LH7" s="20">
        <f>IF(SUMIFS(Datos_MStar!$G$3:$G$10000,Datos_MStar!$A$3:$A$10000,$A7,Datos_MStar!$C$3:$C$10000,LH$1) &lt;&gt; 0, SUMIFS(Datos_MStar!$G$3:$G$10000,Datos_MStar!$A$3:$A$10000,$A7,Datos_MStar!$C$3:$C$10000,LH$1), LG7)</f>
        <v>145.43</v>
      </c>
      <c r="LI7" s="20">
        <f>IF(SUMIFS(Datos_MStar!$G$3:$G$10000,Datos_MStar!$A$3:$A$10000,$A7,Datos_MStar!$C$3:$C$10000,LI$1) &lt;&gt; 0, SUMIFS(Datos_MStar!$G$3:$G$10000,Datos_MStar!$A$3:$A$10000,$A7,Datos_MStar!$C$3:$C$10000,LI$1), LH7)</f>
        <v>145.43</v>
      </c>
      <c r="LJ7" s="20">
        <f>IF(SUMIFS(Datos_MStar!$G$3:$G$10000,Datos_MStar!$A$3:$A$10000,$A7,Datos_MStar!$C$3:$C$10000,LJ$1) &lt;&gt; 0, SUMIFS(Datos_MStar!$G$3:$G$10000,Datos_MStar!$A$3:$A$10000,$A7,Datos_MStar!$C$3:$C$10000,LJ$1), LI7)</f>
        <v>145.43</v>
      </c>
      <c r="LK7" s="20">
        <f>IF(SUMIFS(Datos_MStar!$G$3:$G$10000,Datos_MStar!$A$3:$A$10000,$A7,Datos_MStar!$C$3:$C$10000,LK$1) &lt;&gt; 0, SUMIFS(Datos_MStar!$G$3:$G$10000,Datos_MStar!$A$3:$A$10000,$A7,Datos_MStar!$C$3:$C$10000,LK$1), LJ7)</f>
        <v>145.43</v>
      </c>
      <c r="LL7" s="20">
        <f>IF(SUMIFS(Datos_MStar!$G$3:$G$10000,Datos_MStar!$A$3:$A$10000,$A7,Datos_MStar!$C$3:$C$10000,LL$1) &lt;&gt; 0, SUMIFS(Datos_MStar!$G$3:$G$10000,Datos_MStar!$A$3:$A$10000,$A7,Datos_MStar!$C$3:$C$10000,LL$1), LK7)</f>
        <v>145.43</v>
      </c>
      <c r="LM7" s="20">
        <f>IF(SUMIFS(Datos_MStar!$G$3:$G$10000,Datos_MStar!$A$3:$A$10000,$A7,Datos_MStar!$C$3:$C$10000,LM$1) &lt;&gt; 0, SUMIFS(Datos_MStar!$G$3:$G$10000,Datos_MStar!$A$3:$A$10000,$A7,Datos_MStar!$C$3:$C$10000,LM$1), LL7)</f>
        <v>145.43</v>
      </c>
      <c r="LN7" s="20">
        <f>IF(SUMIFS(Datos_MStar!$G$3:$G$10000,Datos_MStar!$A$3:$A$10000,$A7,Datos_MStar!$C$3:$C$10000,LN$1) &lt;&gt; 0, SUMIFS(Datos_MStar!$G$3:$G$10000,Datos_MStar!$A$3:$A$10000,$A7,Datos_MStar!$C$3:$C$10000,LN$1), LM7)</f>
        <v>145.43</v>
      </c>
      <c r="LO7" s="20">
        <f>IF(SUMIFS(Datos_MStar!$G$3:$G$10000,Datos_MStar!$A$3:$A$10000,$A7,Datos_MStar!$C$3:$C$10000,LO$1) &lt;&gt; 0, SUMIFS(Datos_MStar!$G$3:$G$10000,Datos_MStar!$A$3:$A$10000,$A7,Datos_MStar!$C$3:$C$10000,LO$1), LN7)</f>
        <v>145.43</v>
      </c>
      <c r="LP7" s="20">
        <f>IF(SUMIFS(Datos_MStar!$G$3:$G$10000,Datos_MStar!$A$3:$A$10000,$A7,Datos_MStar!$C$3:$C$10000,LP$1) &lt;&gt; 0, SUMIFS(Datos_MStar!$G$3:$G$10000,Datos_MStar!$A$3:$A$10000,$A7,Datos_MStar!$C$3:$C$10000,LP$1), LO7)</f>
        <v>145.43</v>
      </c>
      <c r="LQ7" s="20">
        <f>IF(SUMIFS(Datos_MStar!$G$3:$G$10000,Datos_MStar!$A$3:$A$10000,$A7,Datos_MStar!$C$3:$C$10000,LQ$1) &lt;&gt; 0, SUMIFS(Datos_MStar!$G$3:$G$10000,Datos_MStar!$A$3:$A$10000,$A7,Datos_MStar!$C$3:$C$10000,LQ$1), LP7)</f>
        <v>145.43</v>
      </c>
      <c r="LR7" s="20">
        <f>IF(SUMIFS(Datos_MStar!$G$3:$G$10000,Datos_MStar!$A$3:$A$10000,$A7,Datos_MStar!$C$3:$C$10000,LR$1) &lt;&gt; 0, SUMIFS(Datos_MStar!$G$3:$G$10000,Datos_MStar!$A$3:$A$10000,$A7,Datos_MStar!$C$3:$C$10000,LR$1), LQ7)</f>
        <v>145.43</v>
      </c>
      <c r="LS7" s="20">
        <f>IF(SUMIFS(Datos_MStar!$G$3:$G$10000,Datos_MStar!$A$3:$A$10000,$A7,Datos_MStar!$C$3:$C$10000,LS$1) &lt;&gt; 0, SUMIFS(Datos_MStar!$G$3:$G$10000,Datos_MStar!$A$3:$A$10000,$A7,Datos_MStar!$C$3:$C$10000,LS$1), LR7)</f>
        <v>145.43</v>
      </c>
      <c r="LT7" s="20">
        <f>IF(SUMIFS(Datos_MStar!$G$3:$G$10000,Datos_MStar!$A$3:$A$10000,$A7,Datos_MStar!$C$3:$C$10000,LT$1) &lt;&gt; 0, SUMIFS(Datos_MStar!$G$3:$G$10000,Datos_MStar!$A$3:$A$10000,$A7,Datos_MStar!$C$3:$C$10000,LT$1), LS7)</f>
        <v>145.43</v>
      </c>
      <c r="LU7" s="20">
        <f>IF(SUMIFS(Datos_MStar!$G$3:$G$10000,Datos_MStar!$A$3:$A$10000,$A7,Datos_MStar!$C$3:$C$10000,LU$1) &lt;&gt; 0, SUMIFS(Datos_MStar!$G$3:$G$10000,Datos_MStar!$A$3:$A$10000,$A7,Datos_MStar!$C$3:$C$10000,LU$1), LT7)</f>
        <v>145.43</v>
      </c>
      <c r="LV7" s="20">
        <f>IF(SUMIFS(Datos_MStar!$G$3:$G$10000,Datos_MStar!$A$3:$A$10000,$A7,Datos_MStar!$C$3:$C$10000,LV$1) &lt;&gt; 0, SUMIFS(Datos_MStar!$G$3:$G$10000,Datos_MStar!$A$3:$A$10000,$A7,Datos_MStar!$C$3:$C$10000,LV$1), LU7)</f>
        <v>145.43</v>
      </c>
      <c r="LW7" s="20">
        <f>IF(SUMIFS(Datos_MStar!$G$3:$G$10000,Datos_MStar!$A$3:$A$10000,$A7,Datos_MStar!$C$3:$C$10000,LW$1) &lt;&gt; 0, SUMIFS(Datos_MStar!$G$3:$G$10000,Datos_MStar!$A$3:$A$10000,$A7,Datos_MStar!$C$3:$C$10000,LW$1), LV7)</f>
        <v>145.43</v>
      </c>
      <c r="LX7" s="20">
        <f>IF(SUMIFS(Datos_MStar!$G$3:$G$10000,Datos_MStar!$A$3:$A$10000,$A7,Datos_MStar!$C$3:$C$10000,LX$1) &lt;&gt; 0, SUMIFS(Datos_MStar!$G$3:$G$10000,Datos_MStar!$A$3:$A$10000,$A7,Datos_MStar!$C$3:$C$10000,LX$1), LW7)</f>
        <v>145.43</v>
      </c>
      <c r="LY7" s="20">
        <f>IF(SUMIFS(Datos_MStar!$G$3:$G$10000,Datos_MStar!$A$3:$A$10000,$A7,Datos_MStar!$C$3:$C$10000,LY$1) &lt;&gt; 0, SUMIFS(Datos_MStar!$G$3:$G$10000,Datos_MStar!$A$3:$A$10000,$A7,Datos_MStar!$C$3:$C$10000,LY$1), LX7)</f>
        <v>145.43</v>
      </c>
      <c r="LZ7" s="20">
        <f>IF(SUMIFS(Datos_MStar!$G$3:$G$10000,Datos_MStar!$A$3:$A$10000,$A7,Datos_MStar!$C$3:$C$10000,LZ$1) &lt;&gt; 0, SUMIFS(Datos_MStar!$G$3:$G$10000,Datos_MStar!$A$3:$A$10000,$A7,Datos_MStar!$C$3:$C$10000,LZ$1), LY7)</f>
        <v>145.43</v>
      </c>
      <c r="MA7" s="20">
        <f>IF(SUMIFS(Datos_MStar!$G$3:$G$10000,Datos_MStar!$A$3:$A$10000,$A7,Datos_MStar!$C$3:$C$10000,MA$1) &lt;&gt; 0, SUMIFS(Datos_MStar!$G$3:$G$10000,Datos_MStar!$A$3:$A$10000,$A7,Datos_MStar!$C$3:$C$10000,MA$1), LZ7)</f>
        <v>145.43</v>
      </c>
      <c r="MB7" s="20">
        <f>IF(SUMIFS(Datos_MStar!$G$3:$G$10000,Datos_MStar!$A$3:$A$10000,$A7,Datos_MStar!$C$3:$C$10000,MB$1) &lt;&gt; 0, SUMIFS(Datos_MStar!$G$3:$G$10000,Datos_MStar!$A$3:$A$10000,$A7,Datos_MStar!$C$3:$C$10000,MB$1), MA7)</f>
        <v>145.43</v>
      </c>
      <c r="MC7" s="20">
        <f>IF(SUMIFS(Datos_MStar!$G$3:$G$10000,Datos_MStar!$A$3:$A$10000,$A7,Datos_MStar!$C$3:$C$10000,MC$1) &lt;&gt; 0, SUMIFS(Datos_MStar!$G$3:$G$10000,Datos_MStar!$A$3:$A$10000,$A7,Datos_MStar!$C$3:$C$10000,MC$1), MB7)</f>
        <v>145.43</v>
      </c>
      <c r="MD7" s="20">
        <f>IF(SUMIFS(Datos_MStar!$G$3:$G$10000,Datos_MStar!$A$3:$A$10000,$A7,Datos_MStar!$C$3:$C$10000,MD$1) &lt;&gt; 0, SUMIFS(Datos_MStar!$G$3:$G$10000,Datos_MStar!$A$3:$A$10000,$A7,Datos_MStar!$C$3:$C$10000,MD$1), MC7)</f>
        <v>145.43</v>
      </c>
      <c r="ME7" s="20">
        <f>IF(SUMIFS(Datos_MStar!$G$3:$G$10000,Datos_MStar!$A$3:$A$10000,$A7,Datos_MStar!$C$3:$C$10000,ME$1) &lt;&gt; 0, SUMIFS(Datos_MStar!$G$3:$G$10000,Datos_MStar!$A$3:$A$10000,$A7,Datos_MStar!$C$3:$C$10000,ME$1), MD7)</f>
        <v>145.43</v>
      </c>
      <c r="MF7" s="20">
        <f>IF(SUMIFS(Datos_MStar!$G$3:$G$10000,Datos_MStar!$A$3:$A$10000,$A7,Datos_MStar!$C$3:$C$10000,MF$1) &lt;&gt; 0, SUMIFS(Datos_MStar!$G$3:$G$10000,Datos_MStar!$A$3:$A$10000,$A7,Datos_MStar!$C$3:$C$10000,MF$1), ME7)</f>
        <v>145.43</v>
      </c>
      <c r="MG7" s="20">
        <f>IF(SUMIFS(Datos_MStar!$G$3:$G$10000,Datos_MStar!$A$3:$A$10000,$A7,Datos_MStar!$C$3:$C$10000,MG$1) &lt;&gt; 0, SUMIFS(Datos_MStar!$G$3:$G$10000,Datos_MStar!$A$3:$A$10000,$A7,Datos_MStar!$C$3:$C$10000,MG$1), MF7)</f>
        <v>145.43</v>
      </c>
      <c r="MH7" s="20">
        <f>IF(SUMIFS(Datos_MStar!$G$3:$G$10000,Datos_MStar!$A$3:$A$10000,$A7,Datos_MStar!$C$3:$C$10000,MH$1) &lt;&gt; 0, SUMIFS(Datos_MStar!$G$3:$G$10000,Datos_MStar!$A$3:$A$10000,$A7,Datos_MStar!$C$3:$C$10000,MH$1), MG7)</f>
        <v>145.43</v>
      </c>
      <c r="MI7" s="20">
        <f>IF(SUMIFS(Datos_MStar!$G$3:$G$10000,Datos_MStar!$A$3:$A$10000,$A7,Datos_MStar!$C$3:$C$10000,MI$1) &lt;&gt; 0, SUMIFS(Datos_MStar!$G$3:$G$10000,Datos_MStar!$A$3:$A$10000,$A7,Datos_MStar!$C$3:$C$10000,MI$1), MH7)</f>
        <v>145.43</v>
      </c>
      <c r="MJ7" s="20">
        <f>IF(SUMIFS(Datos_MStar!$G$3:$G$10000,Datos_MStar!$A$3:$A$10000,$A7,Datos_MStar!$C$3:$C$10000,MJ$1) &lt;&gt; 0, SUMIFS(Datos_MStar!$G$3:$G$10000,Datos_MStar!$A$3:$A$10000,$A7,Datos_MStar!$C$3:$C$10000,MJ$1), MI7)</f>
        <v>145.43</v>
      </c>
      <c r="MK7" s="20">
        <f>IF(SUMIFS(Datos_MStar!$G$3:$G$10000,Datos_MStar!$A$3:$A$10000,$A7,Datos_MStar!$C$3:$C$10000,MK$1) &lt;&gt; 0, SUMIFS(Datos_MStar!$G$3:$G$10000,Datos_MStar!$A$3:$A$10000,$A7,Datos_MStar!$C$3:$C$10000,MK$1), MJ7)</f>
        <v>145.43</v>
      </c>
      <c r="ML7" s="20">
        <f>IF(SUMIFS(Datos_MStar!$G$3:$G$10000,Datos_MStar!$A$3:$A$10000,$A7,Datos_MStar!$C$3:$C$10000,ML$1) &lt;&gt; 0, SUMIFS(Datos_MStar!$G$3:$G$10000,Datos_MStar!$A$3:$A$10000,$A7,Datos_MStar!$C$3:$C$10000,ML$1), MK7)</f>
        <v>145.43</v>
      </c>
      <c r="MM7" s="20">
        <f>IF(SUMIFS(Datos_MStar!$G$3:$G$10000,Datos_MStar!$A$3:$A$10000,$A7,Datos_MStar!$C$3:$C$10000,MM$1) &lt;&gt; 0, SUMIFS(Datos_MStar!$G$3:$G$10000,Datos_MStar!$A$3:$A$10000,$A7,Datos_MStar!$C$3:$C$10000,MM$1), ML7)</f>
        <v>145.43</v>
      </c>
      <c r="MN7" s="20">
        <f>IF(SUMIFS(Datos_MStar!$G$3:$G$10000,Datos_MStar!$A$3:$A$10000,$A7,Datos_MStar!$C$3:$C$10000,MN$1) &lt;&gt; 0, SUMIFS(Datos_MStar!$G$3:$G$10000,Datos_MStar!$A$3:$A$10000,$A7,Datos_MStar!$C$3:$C$10000,MN$1), MM7)</f>
        <v>145.43</v>
      </c>
      <c r="MO7" s="20">
        <f>IF(SUMIFS(Datos_MStar!$G$3:$G$10000,Datos_MStar!$A$3:$A$10000,$A7,Datos_MStar!$C$3:$C$10000,MO$1) &lt;&gt; 0, SUMIFS(Datos_MStar!$G$3:$G$10000,Datos_MStar!$A$3:$A$10000,$A7,Datos_MStar!$C$3:$C$10000,MO$1), MN7)</f>
        <v>145.43</v>
      </c>
      <c r="MP7" s="20">
        <f>IF(SUMIFS(Datos_MStar!$G$3:$G$10000,Datos_MStar!$A$3:$A$10000,$A7,Datos_MStar!$C$3:$C$10000,MP$1) &lt;&gt; 0, SUMIFS(Datos_MStar!$G$3:$G$10000,Datos_MStar!$A$3:$A$10000,$A7,Datos_MStar!$C$3:$C$10000,MP$1), MO7)</f>
        <v>145.43</v>
      </c>
      <c r="MQ7" s="20">
        <f>IF(SUMIFS(Datos_MStar!$G$3:$G$10000,Datos_MStar!$A$3:$A$10000,$A7,Datos_MStar!$C$3:$C$10000,MQ$1) &lt;&gt; 0, SUMIFS(Datos_MStar!$G$3:$G$10000,Datos_MStar!$A$3:$A$10000,$A7,Datos_MStar!$C$3:$C$10000,MQ$1), MP7)</f>
        <v>145.43</v>
      </c>
      <c r="MR7" s="20">
        <f>IF(SUMIFS(Datos_MStar!$G$3:$G$10000,Datos_MStar!$A$3:$A$10000,$A7,Datos_MStar!$C$3:$C$10000,MR$1) &lt;&gt; 0, SUMIFS(Datos_MStar!$G$3:$G$10000,Datos_MStar!$A$3:$A$10000,$A7,Datos_MStar!$C$3:$C$10000,MR$1), MQ7)</f>
        <v>145.43</v>
      </c>
      <c r="MS7" s="20">
        <f>IF(SUMIFS(Datos_MStar!$G$3:$G$10000,Datos_MStar!$A$3:$A$10000,$A7,Datos_MStar!$C$3:$C$10000,MS$1) &lt;&gt; 0, SUMIFS(Datos_MStar!$G$3:$G$10000,Datos_MStar!$A$3:$A$10000,$A7,Datos_MStar!$C$3:$C$10000,MS$1), MR7)</f>
        <v>145.43</v>
      </c>
      <c r="MT7" s="20">
        <f>IF(SUMIFS(Datos_MStar!$G$3:$G$10000,Datos_MStar!$A$3:$A$10000,$A7,Datos_MStar!$C$3:$C$10000,MT$1) &lt;&gt; 0, SUMIFS(Datos_MStar!$G$3:$G$10000,Datos_MStar!$A$3:$A$10000,$A7,Datos_MStar!$C$3:$C$10000,MT$1), MS7)</f>
        <v>145.43</v>
      </c>
      <c r="MU7" s="20">
        <f>IF(SUMIFS(Datos_MStar!$G$3:$G$10000,Datos_MStar!$A$3:$A$10000,$A7,Datos_MStar!$C$3:$C$10000,MU$1) &lt;&gt; 0, SUMIFS(Datos_MStar!$G$3:$G$10000,Datos_MStar!$A$3:$A$10000,$A7,Datos_MStar!$C$3:$C$10000,MU$1), MT7)</f>
        <v>145.43</v>
      </c>
      <c r="MV7" s="20">
        <f>IF(SUMIFS(Datos_MStar!$G$3:$G$10000,Datos_MStar!$A$3:$A$10000,$A7,Datos_MStar!$C$3:$C$10000,MV$1) &lt;&gt; 0, SUMIFS(Datos_MStar!$G$3:$G$10000,Datos_MStar!$A$3:$A$10000,$A7,Datos_MStar!$C$3:$C$10000,MV$1), MU7)</f>
        <v>145.43</v>
      </c>
      <c r="MW7" s="20">
        <f>IF(SUMIFS(Datos_MStar!$G$3:$G$10000,Datos_MStar!$A$3:$A$10000,$A7,Datos_MStar!$C$3:$C$10000,MW$1) &lt;&gt; 0, SUMIFS(Datos_MStar!$G$3:$G$10000,Datos_MStar!$A$3:$A$10000,$A7,Datos_MStar!$C$3:$C$10000,MW$1), MV7)</f>
        <v>145.43</v>
      </c>
      <c r="MX7" s="20">
        <f>IF(SUMIFS(Datos_MStar!$G$3:$G$10000,Datos_MStar!$A$3:$A$10000,$A7,Datos_MStar!$C$3:$C$10000,MX$1) &lt;&gt; 0, SUMIFS(Datos_MStar!$G$3:$G$10000,Datos_MStar!$A$3:$A$10000,$A7,Datos_MStar!$C$3:$C$10000,MX$1), MW7)</f>
        <v>145.43</v>
      </c>
      <c r="MY7" s="20">
        <f>IF(SUMIFS(Datos_MStar!$G$3:$G$10000,Datos_MStar!$A$3:$A$10000,$A7,Datos_MStar!$C$3:$C$10000,MY$1) &lt;&gt; 0, SUMIFS(Datos_MStar!$G$3:$G$10000,Datos_MStar!$A$3:$A$10000,$A7,Datos_MStar!$C$3:$C$10000,MY$1), MX7)</f>
        <v>145.43</v>
      </c>
      <c r="MZ7" s="20">
        <f>IF(SUMIFS(Datos_MStar!$G$3:$G$10000,Datos_MStar!$A$3:$A$10000,$A7,Datos_MStar!$C$3:$C$10000,MZ$1) &lt;&gt; 0, SUMIFS(Datos_MStar!$G$3:$G$10000,Datos_MStar!$A$3:$A$10000,$A7,Datos_MStar!$C$3:$C$10000,MZ$1), MY7)</f>
        <v>145.43</v>
      </c>
      <c r="NA7" s="20">
        <f>IF(SUMIFS(Datos_MStar!$G$3:$G$10000,Datos_MStar!$A$3:$A$10000,$A7,Datos_MStar!$C$3:$C$10000,NA$1) &lt;&gt; 0, SUMIFS(Datos_MStar!$G$3:$G$10000,Datos_MStar!$A$3:$A$10000,$A7,Datos_MStar!$C$3:$C$10000,NA$1), MZ7)</f>
        <v>145.43</v>
      </c>
      <c r="NB7" s="20">
        <f>IF(SUMIFS(Datos_MStar!$G$3:$G$10000,Datos_MStar!$A$3:$A$10000,$A7,Datos_MStar!$C$3:$C$10000,NB$1) &lt;&gt; 0, SUMIFS(Datos_MStar!$G$3:$G$10000,Datos_MStar!$A$3:$A$10000,$A7,Datos_MStar!$C$3:$C$10000,NB$1), NA7)</f>
        <v>145.43</v>
      </c>
      <c r="NC7" s="20">
        <f>IF(SUMIFS(Datos_MStar!$G$3:$G$10000,Datos_MStar!$A$3:$A$10000,$A7,Datos_MStar!$C$3:$C$10000,NC$1) &lt;&gt; 0, SUMIFS(Datos_MStar!$G$3:$G$10000,Datos_MStar!$A$3:$A$10000,$A7,Datos_MStar!$C$3:$C$10000,NC$1), NB7)</f>
        <v>145.43</v>
      </c>
      <c r="ND7" s="20">
        <f>IF(SUMIFS(Datos_MStar!$G$3:$G$10000,Datos_MStar!$A$3:$A$10000,$A7,Datos_MStar!$C$3:$C$10000,ND$1) &lt;&gt; 0, SUMIFS(Datos_MStar!$G$3:$G$10000,Datos_MStar!$A$3:$A$10000,$A7,Datos_MStar!$C$3:$C$10000,ND$1), NC7)</f>
        <v>145.43</v>
      </c>
      <c r="NE7" s="20">
        <f>IF(SUMIFS(Datos_MStar!$G$3:$G$10000,Datos_MStar!$A$3:$A$10000,$A7,Datos_MStar!$C$3:$C$10000,NE$1) &lt;&gt; 0, SUMIFS(Datos_MStar!$G$3:$G$10000,Datos_MStar!$A$3:$A$10000,$A7,Datos_MStar!$C$3:$C$10000,NE$1), ND7)</f>
        <v>145.43</v>
      </c>
      <c r="NF7" s="20">
        <f>IF(SUMIFS(Datos_MStar!$G$3:$G$10000,Datos_MStar!$A$3:$A$10000,$A7,Datos_MStar!$C$3:$C$10000,NF$1) &lt;&gt; 0, SUMIFS(Datos_MStar!$G$3:$G$10000,Datos_MStar!$A$3:$A$10000,$A7,Datos_MStar!$C$3:$C$10000,NF$1), NE7)</f>
        <v>145.43</v>
      </c>
      <c r="NG7" s="20">
        <f>IF(SUMIFS(Datos_MStar!$G$3:$G$10000,Datos_MStar!$A$3:$A$10000,$A7,Datos_MStar!$C$3:$C$10000,NG$1) &lt;&gt; 0, SUMIFS(Datos_MStar!$G$3:$G$10000,Datos_MStar!$A$3:$A$10000,$A7,Datos_MStar!$C$3:$C$10000,NG$1), NF7)</f>
        <v>145.43</v>
      </c>
      <c r="NH7" s="20">
        <f>IF(SUMIFS(Datos_MStar!$G$3:$G$10000,Datos_MStar!$A$3:$A$10000,$A7,Datos_MStar!$C$3:$C$10000,NH$1) &lt;&gt; 0, SUMIFS(Datos_MStar!$G$3:$G$10000,Datos_MStar!$A$3:$A$10000,$A7,Datos_MStar!$C$3:$C$10000,NH$1), NG7)</f>
        <v>145.43</v>
      </c>
      <c r="NI7" s="20">
        <f>IF(SUMIFS(Datos_MStar!$G$3:$G$10000,Datos_MStar!$A$3:$A$10000,$A7,Datos_MStar!$C$3:$C$10000,NI$1) &lt;&gt; 0, SUMIFS(Datos_MStar!$G$3:$G$10000,Datos_MStar!$A$3:$A$10000,$A7,Datos_MStar!$C$3:$C$10000,NI$1), NH7)</f>
        <v>145.43</v>
      </c>
      <c r="NJ7" s="20">
        <f>IF(SUMIFS(Datos_MStar!$G$3:$G$10000,Datos_MStar!$A$3:$A$10000,$A7,Datos_MStar!$C$3:$C$10000,NJ$1) &lt;&gt; 0, SUMIFS(Datos_MStar!$G$3:$G$10000,Datos_MStar!$A$3:$A$10000,$A7,Datos_MStar!$C$3:$C$10000,NJ$1), NI7)</f>
        <v>145.43</v>
      </c>
      <c r="NK7" s="20">
        <f>IF(SUMIFS(Datos_MStar!$G$3:$G$10000,Datos_MStar!$A$3:$A$10000,$A7,Datos_MStar!$C$3:$C$10000,NK$1) &lt;&gt; 0, SUMIFS(Datos_MStar!$G$3:$G$10000,Datos_MStar!$A$3:$A$10000,$A7,Datos_MStar!$C$3:$C$10000,NK$1), NJ7)</f>
        <v>145.43</v>
      </c>
      <c r="NL7" s="20">
        <f>IF(SUMIFS(Datos_MStar!$G$3:$G$10000,Datos_MStar!$A$3:$A$10000,$A7,Datos_MStar!$C$3:$C$10000,NL$1) &lt;&gt; 0, SUMIFS(Datos_MStar!$G$3:$G$10000,Datos_MStar!$A$3:$A$10000,$A7,Datos_MStar!$C$3:$C$10000,NL$1), NK7)</f>
        <v>145.43</v>
      </c>
      <c r="NM7" s="20">
        <f>IF(SUMIFS(Datos_MStar!$G$3:$G$10000,Datos_MStar!$A$3:$A$10000,$A7,Datos_MStar!$C$3:$C$10000,NM$1) &lt;&gt; 0, SUMIFS(Datos_MStar!$G$3:$G$10000,Datos_MStar!$A$3:$A$10000,$A7,Datos_MStar!$C$3:$C$10000,NM$1), NL7)</f>
        <v>145.43</v>
      </c>
      <c r="NN7" s="20">
        <f>IF(SUMIFS(Datos_MStar!$G$3:$G$10000,Datos_MStar!$A$3:$A$10000,$A7,Datos_MStar!$C$3:$C$10000,NN$1) &lt;&gt; 0, SUMIFS(Datos_MStar!$G$3:$G$10000,Datos_MStar!$A$3:$A$10000,$A7,Datos_MStar!$C$3:$C$10000,NN$1), NM7)</f>
        <v>145.43</v>
      </c>
      <c r="NO7" s="20">
        <f>IF(SUMIFS(Datos_MStar!$G$3:$G$10000,Datos_MStar!$A$3:$A$10000,$A7,Datos_MStar!$C$3:$C$10000,NO$1) &lt;&gt; 0, SUMIFS(Datos_MStar!$G$3:$G$10000,Datos_MStar!$A$3:$A$10000,$A7,Datos_MStar!$C$3:$C$10000,NO$1), NN7)</f>
        <v>145.43</v>
      </c>
      <c r="NP7" s="20">
        <f>IF(SUMIFS(Datos_MStar!$G$3:$G$10000,Datos_MStar!$A$3:$A$10000,$A7,Datos_MStar!$C$3:$C$10000,NP$1) &lt;&gt; 0, SUMIFS(Datos_MStar!$G$3:$G$10000,Datos_MStar!$A$3:$A$10000,$A7,Datos_MStar!$C$3:$C$10000,NP$1), NO7)</f>
        <v>145.43</v>
      </c>
      <c r="NQ7" s="20">
        <f>IF(SUMIFS(Datos_MStar!$G$3:$G$10000,Datos_MStar!$A$3:$A$10000,$A7,Datos_MStar!$C$3:$C$10000,NQ$1) &lt;&gt; 0, SUMIFS(Datos_MStar!$G$3:$G$10000,Datos_MStar!$A$3:$A$10000,$A7,Datos_MStar!$C$3:$C$10000,NQ$1), NP7)</f>
        <v>145.43</v>
      </c>
      <c r="NR7" s="20">
        <f>IF(SUMIFS(Datos_MStar!$G$3:$G$10000,Datos_MStar!$A$3:$A$10000,$A7,Datos_MStar!$C$3:$C$10000,NR$1) &lt;&gt; 0, SUMIFS(Datos_MStar!$G$3:$G$10000,Datos_MStar!$A$3:$A$10000,$A7,Datos_MStar!$C$3:$C$10000,NR$1), NQ7)</f>
        <v>145.43</v>
      </c>
      <c r="NS7" s="20">
        <f>IF(SUMIFS(Datos_MStar!$G$3:$G$10000,Datos_MStar!$A$3:$A$10000,$A7,Datos_MStar!$C$3:$C$10000,NS$1) &lt;&gt; 0, SUMIFS(Datos_MStar!$G$3:$G$10000,Datos_MStar!$A$3:$A$10000,$A7,Datos_MStar!$C$3:$C$10000,NS$1), NR7)</f>
        <v>145.43</v>
      </c>
      <c r="NT7" s="20">
        <f>IF(SUMIFS(Datos_MStar!$G$3:$G$10000,Datos_MStar!$A$3:$A$10000,$A7,Datos_MStar!$C$3:$C$10000,NT$1) &lt;&gt; 0, SUMIFS(Datos_MStar!$G$3:$G$10000,Datos_MStar!$A$3:$A$10000,$A7,Datos_MStar!$C$3:$C$10000,NT$1), NS7)</f>
        <v>145.43</v>
      </c>
      <c r="NU7" s="20">
        <f>IF(SUMIFS(Datos_MStar!$G$3:$G$10000,Datos_MStar!$A$3:$A$10000,$A7,Datos_MStar!$C$3:$C$10000,NU$1) &lt;&gt; 0, SUMIFS(Datos_MStar!$G$3:$G$10000,Datos_MStar!$A$3:$A$10000,$A7,Datos_MStar!$C$3:$C$10000,NU$1), NT7)</f>
        <v>145.43</v>
      </c>
      <c r="NV7" s="20">
        <f>IF(SUMIFS(Datos_MStar!$G$3:$G$10000,Datos_MStar!$A$3:$A$10000,$A7,Datos_MStar!$C$3:$C$10000,NV$1) &lt;&gt; 0, SUMIFS(Datos_MStar!$G$3:$G$10000,Datos_MStar!$A$3:$A$10000,$A7,Datos_MStar!$C$3:$C$10000,NV$1), NU7)</f>
        <v>145.43</v>
      </c>
      <c r="NW7" s="20">
        <f>IF(SUMIFS(Datos_MStar!$G$3:$G$10000,Datos_MStar!$A$3:$A$10000,$A7,Datos_MStar!$C$3:$C$10000,NW$1) &lt;&gt; 0, SUMIFS(Datos_MStar!$G$3:$G$10000,Datos_MStar!$A$3:$A$10000,$A7,Datos_MStar!$C$3:$C$10000,NW$1), NV7)</f>
        <v>145.43</v>
      </c>
      <c r="NX7" s="20">
        <f>IF(SUMIFS(Datos_MStar!$G$3:$G$10000,Datos_MStar!$A$3:$A$10000,$A7,Datos_MStar!$C$3:$C$10000,NX$1) &lt;&gt; 0, SUMIFS(Datos_MStar!$G$3:$G$10000,Datos_MStar!$A$3:$A$10000,$A7,Datos_MStar!$C$3:$C$10000,NX$1), NW7)</f>
        <v>145.43</v>
      </c>
      <c r="NY7" s="20">
        <f>IF(SUMIFS(Datos_MStar!$G$3:$G$10000,Datos_MStar!$A$3:$A$10000,$A7,Datos_MStar!$C$3:$C$10000,NY$1) &lt;&gt; 0, SUMIFS(Datos_MStar!$G$3:$G$10000,Datos_MStar!$A$3:$A$10000,$A7,Datos_MStar!$C$3:$C$10000,NY$1), NX7)</f>
        <v>145.43</v>
      </c>
      <c r="NZ7" s="20">
        <f>IF(SUMIFS(Datos_MStar!$G$3:$G$10000,Datos_MStar!$A$3:$A$10000,$A7,Datos_MStar!$C$3:$C$10000,NZ$1) &lt;&gt; 0, SUMIFS(Datos_MStar!$G$3:$G$10000,Datos_MStar!$A$3:$A$10000,$A7,Datos_MStar!$C$3:$C$10000,NZ$1), NY7)</f>
        <v>145.43</v>
      </c>
      <c r="OA7" s="20">
        <f>IF(SUMIFS(Datos_MStar!$G$3:$G$10000,Datos_MStar!$A$3:$A$10000,$A7,Datos_MStar!$C$3:$C$10000,OA$1) &lt;&gt; 0, SUMIFS(Datos_MStar!$G$3:$G$10000,Datos_MStar!$A$3:$A$10000,$A7,Datos_MStar!$C$3:$C$10000,OA$1), NZ7)</f>
        <v>145.43</v>
      </c>
      <c r="OB7" s="20">
        <f>IF(SUMIFS(Datos_MStar!$G$3:$G$10000,Datos_MStar!$A$3:$A$10000,$A7,Datos_MStar!$C$3:$C$10000,OB$1) &lt;&gt; 0, SUMIFS(Datos_MStar!$G$3:$G$10000,Datos_MStar!$A$3:$A$10000,$A7,Datos_MStar!$C$3:$C$10000,OB$1), OA7)</f>
        <v>145.43</v>
      </c>
      <c r="OC7" s="20">
        <f>IF(SUMIFS(Datos_MStar!$G$3:$G$10000,Datos_MStar!$A$3:$A$10000,$A7,Datos_MStar!$C$3:$C$10000,OC$1) &lt;&gt; 0, SUMIFS(Datos_MStar!$G$3:$G$10000,Datos_MStar!$A$3:$A$10000,$A7,Datos_MStar!$C$3:$C$10000,OC$1), OB7)</f>
        <v>145.43</v>
      </c>
      <c r="OD7" s="20">
        <f>IF(SUMIFS(Datos_MStar!$G$3:$G$10000,Datos_MStar!$A$3:$A$10000,$A7,Datos_MStar!$C$3:$C$10000,OD$1) &lt;&gt; 0, SUMIFS(Datos_MStar!$G$3:$G$10000,Datos_MStar!$A$3:$A$10000,$A7,Datos_MStar!$C$3:$C$10000,OD$1), OC7)</f>
        <v>145.43</v>
      </c>
      <c r="OE7" s="20">
        <f>IF(SUMIFS(Datos_MStar!$G$3:$G$10000,Datos_MStar!$A$3:$A$10000,$A7,Datos_MStar!$C$3:$C$10000,OE$1) &lt;&gt; 0, SUMIFS(Datos_MStar!$G$3:$G$10000,Datos_MStar!$A$3:$A$10000,$A7,Datos_MStar!$C$3:$C$10000,OE$1), OD7)</f>
        <v>145.43</v>
      </c>
      <c r="OF7" s="20">
        <f>IF(SUMIFS(Datos_MStar!$G$3:$G$10000,Datos_MStar!$A$3:$A$10000,$A7,Datos_MStar!$C$3:$C$10000,OF$1) &lt;&gt; 0, SUMIFS(Datos_MStar!$G$3:$G$10000,Datos_MStar!$A$3:$A$10000,$A7,Datos_MStar!$C$3:$C$10000,OF$1), OE7)</f>
        <v>145.43</v>
      </c>
      <c r="OG7" s="20">
        <f>IF(SUMIFS(Datos_MStar!$G$3:$G$10000,Datos_MStar!$A$3:$A$10000,$A7,Datos_MStar!$C$3:$C$10000,OG$1) &lt;&gt; 0, SUMIFS(Datos_MStar!$G$3:$G$10000,Datos_MStar!$A$3:$A$10000,$A7,Datos_MStar!$C$3:$C$10000,OG$1), OF7)</f>
        <v>145.43</v>
      </c>
      <c r="OH7" s="20">
        <f>IF(SUMIFS(Datos_MStar!$G$3:$G$10000,Datos_MStar!$A$3:$A$10000,$A7,Datos_MStar!$C$3:$C$10000,OH$1) &lt;&gt; 0, SUMIFS(Datos_MStar!$G$3:$G$10000,Datos_MStar!$A$3:$A$10000,$A7,Datos_MStar!$C$3:$C$10000,OH$1), OG7)</f>
        <v>145.43</v>
      </c>
      <c r="OI7" s="20">
        <f>IF(SUMIFS(Datos_MStar!$G$3:$G$10000,Datos_MStar!$A$3:$A$10000,$A7,Datos_MStar!$C$3:$C$10000,OI$1) &lt;&gt; 0, SUMIFS(Datos_MStar!$G$3:$G$10000,Datos_MStar!$A$3:$A$10000,$A7,Datos_MStar!$C$3:$C$10000,OI$1), OH7)</f>
        <v>145.43</v>
      </c>
      <c r="OJ7" s="20">
        <f>IF(SUMIFS(Datos_MStar!$G$3:$G$10000,Datos_MStar!$A$3:$A$10000,$A7,Datos_MStar!$C$3:$C$10000,OJ$1) &lt;&gt; 0, SUMIFS(Datos_MStar!$G$3:$G$10000,Datos_MStar!$A$3:$A$10000,$A7,Datos_MStar!$C$3:$C$10000,OJ$1), OI7)</f>
        <v>145.43</v>
      </c>
      <c r="OK7" s="20">
        <f>IF(SUMIFS(Datos_MStar!$G$3:$G$10000,Datos_MStar!$A$3:$A$10000,$A7,Datos_MStar!$C$3:$C$10000,OK$1) &lt;&gt; 0, SUMIFS(Datos_MStar!$G$3:$G$10000,Datos_MStar!$A$3:$A$10000,$A7,Datos_MStar!$C$3:$C$10000,OK$1), OJ7)</f>
        <v>145.43</v>
      </c>
      <c r="OL7" s="20">
        <f>IF(SUMIFS(Datos_MStar!$G$3:$G$10000,Datos_MStar!$A$3:$A$10000,$A7,Datos_MStar!$C$3:$C$10000,OL$1) &lt;&gt; 0, SUMIFS(Datos_MStar!$G$3:$G$10000,Datos_MStar!$A$3:$A$10000,$A7,Datos_MStar!$C$3:$C$10000,OL$1), OK7)</f>
        <v>145.43</v>
      </c>
      <c r="OM7" s="20">
        <f>IF(SUMIFS(Datos_MStar!$G$3:$G$10000,Datos_MStar!$A$3:$A$10000,$A7,Datos_MStar!$C$3:$C$10000,OM$1) &lt;&gt; 0, SUMIFS(Datos_MStar!$G$3:$G$10000,Datos_MStar!$A$3:$A$10000,$A7,Datos_MStar!$C$3:$C$10000,OM$1), OL7)</f>
        <v>145.43</v>
      </c>
      <c r="ON7" s="20">
        <f>IF(SUMIFS(Datos_MStar!$G$3:$G$10000,Datos_MStar!$A$3:$A$10000,$A7,Datos_MStar!$C$3:$C$10000,ON$1) &lt;&gt; 0, SUMIFS(Datos_MStar!$G$3:$G$10000,Datos_MStar!$A$3:$A$10000,$A7,Datos_MStar!$C$3:$C$10000,ON$1), OM7)</f>
        <v>145.43</v>
      </c>
      <c r="OO7" s="20">
        <f>IF(SUMIFS(Datos_MStar!$G$3:$G$10000,Datos_MStar!$A$3:$A$10000,$A7,Datos_MStar!$C$3:$C$10000,OO$1) &lt;&gt; 0, SUMIFS(Datos_MStar!$G$3:$G$10000,Datos_MStar!$A$3:$A$10000,$A7,Datos_MStar!$C$3:$C$10000,OO$1), ON7)</f>
        <v>145.43</v>
      </c>
      <c r="OP7" s="20">
        <f>IF(SUMIFS(Datos_MStar!$G$3:$G$10000,Datos_MStar!$A$3:$A$10000,$A7,Datos_MStar!$C$3:$C$10000,OP$1) &lt;&gt; 0, SUMIFS(Datos_MStar!$G$3:$G$10000,Datos_MStar!$A$3:$A$10000,$A7,Datos_MStar!$C$3:$C$10000,OP$1), OO7)</f>
        <v>145.43</v>
      </c>
      <c r="OQ7" s="20">
        <f>IF(SUMIFS(Datos_MStar!$G$3:$G$10000,Datos_MStar!$A$3:$A$10000,$A7,Datos_MStar!$C$3:$C$10000,OQ$1) &lt;&gt; 0, SUMIFS(Datos_MStar!$G$3:$G$10000,Datos_MStar!$A$3:$A$10000,$A7,Datos_MStar!$C$3:$C$10000,OQ$1), OP7)</f>
        <v>145.43</v>
      </c>
      <c r="OR7" s="20">
        <f>IF(SUMIFS(Datos_MStar!$G$3:$G$10000,Datos_MStar!$A$3:$A$10000,$A7,Datos_MStar!$C$3:$C$10000,OR$1) &lt;&gt; 0, SUMIFS(Datos_MStar!$G$3:$G$10000,Datos_MStar!$A$3:$A$10000,$A7,Datos_MStar!$C$3:$C$10000,OR$1), OQ7)</f>
        <v>145.43</v>
      </c>
      <c r="OS7" s="20">
        <f>IF(SUMIFS(Datos_MStar!$G$3:$G$10000,Datos_MStar!$A$3:$A$10000,$A7,Datos_MStar!$C$3:$C$10000,OS$1) &lt;&gt; 0, SUMIFS(Datos_MStar!$G$3:$G$10000,Datos_MStar!$A$3:$A$10000,$A7,Datos_MStar!$C$3:$C$10000,OS$1), OR7)</f>
        <v>145.43</v>
      </c>
      <c r="OT7" s="20">
        <f>IF(SUMIFS(Datos_MStar!$G$3:$G$10000,Datos_MStar!$A$3:$A$10000,$A7,Datos_MStar!$C$3:$C$10000,OT$1) &lt;&gt; 0, SUMIFS(Datos_MStar!$G$3:$G$10000,Datos_MStar!$A$3:$A$10000,$A7,Datos_MStar!$C$3:$C$10000,OT$1), OS7)</f>
        <v>145.43</v>
      </c>
      <c r="OU7" s="20">
        <f>IF(SUMIFS(Datos_MStar!$G$3:$G$10000,Datos_MStar!$A$3:$A$10000,$A7,Datos_MStar!$C$3:$C$10000,OU$1) &lt;&gt; 0, SUMIFS(Datos_MStar!$G$3:$G$10000,Datos_MStar!$A$3:$A$10000,$A7,Datos_MStar!$C$3:$C$10000,OU$1), OT7)</f>
        <v>145.43</v>
      </c>
      <c r="OV7" s="20">
        <f>IF(SUMIFS(Datos_MStar!$G$3:$G$10000,Datos_MStar!$A$3:$A$10000,$A7,Datos_MStar!$C$3:$C$10000,OV$1) &lt;&gt; 0, SUMIFS(Datos_MStar!$G$3:$G$10000,Datos_MStar!$A$3:$A$10000,$A7,Datos_MStar!$C$3:$C$10000,OV$1), OU7)</f>
        <v>145.43</v>
      </c>
      <c r="OW7" s="20">
        <f>IF(SUMIFS(Datos_MStar!$G$3:$G$10000,Datos_MStar!$A$3:$A$10000,$A7,Datos_MStar!$C$3:$C$10000,OW$1) &lt;&gt; 0, SUMIFS(Datos_MStar!$G$3:$G$10000,Datos_MStar!$A$3:$A$10000,$A7,Datos_MStar!$C$3:$C$10000,OW$1), OV7)</f>
        <v>145.43</v>
      </c>
      <c r="OX7" s="20">
        <f>IF(SUMIFS(Datos_MStar!$G$3:$G$10000,Datos_MStar!$A$3:$A$10000,$A7,Datos_MStar!$C$3:$C$10000,OX$1) &lt;&gt; 0, SUMIFS(Datos_MStar!$G$3:$G$10000,Datos_MStar!$A$3:$A$10000,$A7,Datos_MStar!$C$3:$C$10000,OX$1), OW7)</f>
        <v>145.43</v>
      </c>
      <c r="OY7" s="20">
        <f>IF(SUMIFS(Datos_MStar!$G$3:$G$10000,Datos_MStar!$A$3:$A$10000,$A7,Datos_MStar!$C$3:$C$10000,OY$1) &lt;&gt; 0, SUMIFS(Datos_MStar!$G$3:$G$10000,Datos_MStar!$A$3:$A$10000,$A7,Datos_MStar!$C$3:$C$10000,OY$1), OX7)</f>
        <v>145.43</v>
      </c>
      <c r="OZ7" s="20">
        <f>IF(SUMIFS(Datos_MStar!$G$3:$G$10000,Datos_MStar!$A$3:$A$10000,$A7,Datos_MStar!$C$3:$C$10000,OZ$1) &lt;&gt; 0, SUMIFS(Datos_MStar!$G$3:$G$10000,Datos_MStar!$A$3:$A$10000,$A7,Datos_MStar!$C$3:$C$10000,OZ$1), OY7)</f>
        <v>145.43</v>
      </c>
      <c r="PA7" s="20">
        <f>IF(SUMIFS(Datos_MStar!$G$3:$G$10000,Datos_MStar!$A$3:$A$10000,$A7,Datos_MStar!$C$3:$C$10000,PA$1) &lt;&gt; 0, SUMIFS(Datos_MStar!$G$3:$G$10000,Datos_MStar!$A$3:$A$10000,$A7,Datos_MStar!$C$3:$C$10000,PA$1), OZ7)</f>
        <v>145.43</v>
      </c>
      <c r="PB7" s="20">
        <f>IF(SUMIFS(Datos_MStar!$G$3:$G$10000,Datos_MStar!$A$3:$A$10000,$A7,Datos_MStar!$C$3:$C$10000,PB$1) &lt;&gt; 0, SUMIFS(Datos_MStar!$G$3:$G$10000,Datos_MStar!$A$3:$A$10000,$A7,Datos_MStar!$C$3:$C$10000,PB$1), PA7)</f>
        <v>145.43</v>
      </c>
      <c r="PC7" s="20">
        <f>IF(SUMIFS(Datos_MStar!$G$3:$G$10000,Datos_MStar!$A$3:$A$10000,$A7,Datos_MStar!$C$3:$C$10000,PC$1) &lt;&gt; 0, SUMIFS(Datos_MStar!$G$3:$G$10000,Datos_MStar!$A$3:$A$10000,$A7,Datos_MStar!$C$3:$C$10000,PC$1), PB7)</f>
        <v>145.43</v>
      </c>
      <c r="PD7" s="20">
        <f>IF(SUMIFS(Datos_MStar!$G$3:$G$10000,Datos_MStar!$A$3:$A$10000,$A7,Datos_MStar!$C$3:$C$10000,PD$1) &lt;&gt; 0, SUMIFS(Datos_MStar!$G$3:$G$10000,Datos_MStar!$A$3:$A$10000,$A7,Datos_MStar!$C$3:$C$10000,PD$1), PC7)</f>
        <v>145.43</v>
      </c>
      <c r="PE7" s="20">
        <f>IF(SUMIFS(Datos_MStar!$G$3:$G$10000,Datos_MStar!$A$3:$A$10000,$A7,Datos_MStar!$C$3:$C$10000,PE$1) &lt;&gt; 0, SUMIFS(Datos_MStar!$G$3:$G$10000,Datos_MStar!$A$3:$A$10000,$A7,Datos_MStar!$C$3:$C$10000,PE$1), PD7)</f>
        <v>145.43</v>
      </c>
      <c r="PF7" s="20">
        <f>IF(SUMIFS(Datos_MStar!$G$3:$G$10000,Datos_MStar!$A$3:$A$10000,$A7,Datos_MStar!$C$3:$C$10000,PF$1) &lt;&gt; 0, SUMIFS(Datos_MStar!$G$3:$G$10000,Datos_MStar!$A$3:$A$10000,$A7,Datos_MStar!$C$3:$C$10000,PF$1), PE7)</f>
        <v>145.43</v>
      </c>
      <c r="PG7" s="20">
        <f>IF(SUMIFS(Datos_MStar!$G$3:$G$10000,Datos_MStar!$A$3:$A$10000,$A7,Datos_MStar!$C$3:$C$10000,PG$1) &lt;&gt; 0, SUMIFS(Datos_MStar!$G$3:$G$10000,Datos_MStar!$A$3:$A$10000,$A7,Datos_MStar!$C$3:$C$10000,PG$1), PF7)</f>
        <v>145.43</v>
      </c>
      <c r="PH7" s="20">
        <f>IF(SUMIFS(Datos_MStar!$G$3:$G$10000,Datos_MStar!$A$3:$A$10000,$A7,Datos_MStar!$C$3:$C$10000,PH$1) &lt;&gt; 0, SUMIFS(Datos_MStar!$G$3:$G$10000,Datos_MStar!$A$3:$A$10000,$A7,Datos_MStar!$C$3:$C$10000,PH$1), PG7)</f>
        <v>145.43</v>
      </c>
      <c r="PI7" s="20">
        <f>IF(SUMIFS(Datos_MStar!$G$3:$G$10000,Datos_MStar!$A$3:$A$10000,$A7,Datos_MStar!$C$3:$C$10000,PI$1) &lt;&gt; 0, SUMIFS(Datos_MStar!$G$3:$G$10000,Datos_MStar!$A$3:$A$10000,$A7,Datos_MStar!$C$3:$C$10000,PI$1), PH7)</f>
        <v>145.43</v>
      </c>
      <c r="PJ7" s="20">
        <f>IF(SUMIFS(Datos_MStar!$G$3:$G$10000,Datos_MStar!$A$3:$A$10000,$A7,Datos_MStar!$C$3:$C$10000,PJ$1) &lt;&gt; 0, SUMIFS(Datos_MStar!$G$3:$G$10000,Datos_MStar!$A$3:$A$10000,$A7,Datos_MStar!$C$3:$C$10000,PJ$1), PI7)</f>
        <v>145.43</v>
      </c>
      <c r="PK7" s="20">
        <f>IF(SUMIFS(Datos_MStar!$G$3:$G$10000,Datos_MStar!$A$3:$A$10000,$A7,Datos_MStar!$C$3:$C$10000,PK$1) &lt;&gt; 0, SUMIFS(Datos_MStar!$G$3:$G$10000,Datos_MStar!$A$3:$A$10000,$A7,Datos_MStar!$C$3:$C$10000,PK$1), PJ7)</f>
        <v>145.43</v>
      </c>
      <c r="PL7" s="20">
        <f>IF(SUMIFS(Datos_MStar!$G$3:$G$10000,Datos_MStar!$A$3:$A$10000,$A7,Datos_MStar!$C$3:$C$10000,PL$1) &lt;&gt; 0, SUMIFS(Datos_MStar!$G$3:$G$10000,Datos_MStar!$A$3:$A$10000,$A7,Datos_MStar!$C$3:$C$10000,PL$1), PK7)</f>
        <v>145.43</v>
      </c>
      <c r="PM7" s="20">
        <f>IF(SUMIFS(Datos_MStar!$G$3:$G$10000,Datos_MStar!$A$3:$A$10000,$A7,Datos_MStar!$C$3:$C$10000,PM$1) &lt;&gt; 0, SUMIFS(Datos_MStar!$G$3:$G$10000,Datos_MStar!$A$3:$A$10000,$A7,Datos_MStar!$C$3:$C$10000,PM$1), PL7)</f>
        <v>145.43</v>
      </c>
      <c r="PN7" s="20">
        <f>IF(SUMIFS(Datos_MStar!$G$3:$G$10000,Datos_MStar!$A$3:$A$10000,$A7,Datos_MStar!$C$3:$C$10000,PN$1) &lt;&gt; 0, SUMIFS(Datos_MStar!$G$3:$G$10000,Datos_MStar!$A$3:$A$10000,$A7,Datos_MStar!$C$3:$C$10000,PN$1), PM7)</f>
        <v>145.43</v>
      </c>
      <c r="PO7" s="20">
        <f>IF(SUMIFS(Datos_MStar!$G$3:$G$10000,Datos_MStar!$A$3:$A$10000,$A7,Datos_MStar!$C$3:$C$10000,PO$1) &lt;&gt; 0, SUMIFS(Datos_MStar!$G$3:$G$10000,Datos_MStar!$A$3:$A$10000,$A7,Datos_MStar!$C$3:$C$10000,PO$1), PN7)</f>
        <v>145.43</v>
      </c>
      <c r="PP7" s="20">
        <f>IF(SUMIFS(Datos_MStar!$G$3:$G$10000,Datos_MStar!$A$3:$A$10000,$A7,Datos_MStar!$C$3:$C$10000,PP$1) &lt;&gt; 0, SUMIFS(Datos_MStar!$G$3:$G$10000,Datos_MStar!$A$3:$A$10000,$A7,Datos_MStar!$C$3:$C$10000,PP$1), PO7)</f>
        <v>145.43</v>
      </c>
      <c r="PQ7" s="20">
        <f>IF(SUMIFS(Datos_MStar!$G$3:$G$10000,Datos_MStar!$A$3:$A$10000,$A7,Datos_MStar!$C$3:$C$10000,PQ$1) &lt;&gt; 0, SUMIFS(Datos_MStar!$G$3:$G$10000,Datos_MStar!$A$3:$A$10000,$A7,Datos_MStar!$C$3:$C$10000,PQ$1), PP7)</f>
        <v>145.43</v>
      </c>
      <c r="PR7" s="20">
        <f>IF(SUMIFS(Datos_MStar!$G$3:$G$10000,Datos_MStar!$A$3:$A$10000,$A7,Datos_MStar!$C$3:$C$10000,PR$1) &lt;&gt; 0, SUMIFS(Datos_MStar!$G$3:$G$10000,Datos_MStar!$A$3:$A$10000,$A7,Datos_MStar!$C$3:$C$10000,PR$1), PQ7)</f>
        <v>145.43</v>
      </c>
      <c r="PS7" s="20">
        <f>IF(SUMIFS(Datos_MStar!$G$3:$G$10000,Datos_MStar!$A$3:$A$10000,$A7,Datos_MStar!$C$3:$C$10000,PS$1) &lt;&gt; 0, SUMIFS(Datos_MStar!$G$3:$G$10000,Datos_MStar!$A$3:$A$10000,$A7,Datos_MStar!$C$3:$C$10000,PS$1), PR7)</f>
        <v>145.43</v>
      </c>
      <c r="PT7" s="20">
        <f>IF(SUMIFS(Datos_MStar!$G$3:$G$10000,Datos_MStar!$A$3:$A$10000,$A7,Datos_MStar!$C$3:$C$10000,PT$1) &lt;&gt; 0, SUMIFS(Datos_MStar!$G$3:$G$10000,Datos_MStar!$A$3:$A$10000,$A7,Datos_MStar!$C$3:$C$10000,PT$1), PS7)</f>
        <v>145.43</v>
      </c>
      <c r="PU7" s="20">
        <f>IF(SUMIFS(Datos_MStar!$G$3:$G$10000,Datos_MStar!$A$3:$A$10000,$A7,Datos_MStar!$C$3:$C$10000,PU$1) &lt;&gt; 0, SUMIFS(Datos_MStar!$G$3:$G$10000,Datos_MStar!$A$3:$A$10000,$A7,Datos_MStar!$C$3:$C$10000,PU$1), PT7)</f>
        <v>145.43</v>
      </c>
      <c r="PV7" s="20">
        <f>IF(SUMIFS(Datos_MStar!$G$3:$G$10000,Datos_MStar!$A$3:$A$10000,$A7,Datos_MStar!$C$3:$C$10000,PV$1) &lt;&gt; 0, SUMIFS(Datos_MStar!$G$3:$G$10000,Datos_MStar!$A$3:$A$10000,$A7,Datos_MStar!$C$3:$C$10000,PV$1), PU7)</f>
        <v>145.43</v>
      </c>
      <c r="PW7" s="20">
        <f>IF(SUMIFS(Datos_MStar!$G$3:$G$10000,Datos_MStar!$A$3:$A$10000,$A7,Datos_MStar!$C$3:$C$10000,PW$1) &lt;&gt; 0, SUMIFS(Datos_MStar!$G$3:$G$10000,Datos_MStar!$A$3:$A$10000,$A7,Datos_MStar!$C$3:$C$10000,PW$1), PV7)</f>
        <v>145.43</v>
      </c>
      <c r="PX7" s="20">
        <f>IF(SUMIFS(Datos_MStar!$G$3:$G$10000,Datos_MStar!$A$3:$A$10000,$A7,Datos_MStar!$C$3:$C$10000,PX$1) &lt;&gt; 0, SUMIFS(Datos_MStar!$G$3:$G$10000,Datos_MStar!$A$3:$A$10000,$A7,Datos_MStar!$C$3:$C$10000,PX$1), PW7)</f>
        <v>145.43</v>
      </c>
      <c r="PY7" s="20">
        <f>IF(SUMIFS(Datos_MStar!$G$3:$G$10000,Datos_MStar!$A$3:$A$10000,$A7,Datos_MStar!$C$3:$C$10000,PY$1) &lt;&gt; 0, SUMIFS(Datos_MStar!$G$3:$G$10000,Datos_MStar!$A$3:$A$10000,$A7,Datos_MStar!$C$3:$C$10000,PY$1), PX7)</f>
        <v>145.43</v>
      </c>
      <c r="PZ7" s="20">
        <f>IF(SUMIFS(Datos_MStar!$G$3:$G$10000,Datos_MStar!$A$3:$A$10000,$A7,Datos_MStar!$C$3:$C$10000,PZ$1) &lt;&gt; 0, SUMIFS(Datos_MStar!$G$3:$G$10000,Datos_MStar!$A$3:$A$10000,$A7,Datos_MStar!$C$3:$C$10000,PZ$1), PY7)</f>
        <v>145.43</v>
      </c>
      <c r="QA7" s="20">
        <f>IF(SUMIFS(Datos_MStar!$G$3:$G$10000,Datos_MStar!$A$3:$A$10000,$A7,Datos_MStar!$C$3:$C$10000,QA$1) &lt;&gt; 0, SUMIFS(Datos_MStar!$G$3:$G$10000,Datos_MStar!$A$3:$A$10000,$A7,Datos_MStar!$C$3:$C$10000,QA$1), PZ7)</f>
        <v>145.43</v>
      </c>
      <c r="QB7" s="20">
        <f>IF(SUMIFS(Datos_MStar!$G$3:$G$10000,Datos_MStar!$A$3:$A$10000,$A7,Datos_MStar!$C$3:$C$10000,QB$1) &lt;&gt; 0, SUMIFS(Datos_MStar!$G$3:$G$10000,Datos_MStar!$A$3:$A$10000,$A7,Datos_MStar!$C$3:$C$10000,QB$1), QA7)</f>
        <v>145.43</v>
      </c>
      <c r="QC7" s="20">
        <f>IF(SUMIFS(Datos_MStar!$G$3:$G$10000,Datos_MStar!$A$3:$A$10000,$A7,Datos_MStar!$C$3:$C$10000,QC$1) &lt;&gt; 0, SUMIFS(Datos_MStar!$G$3:$G$10000,Datos_MStar!$A$3:$A$10000,$A7,Datos_MStar!$C$3:$C$10000,QC$1), QB7)</f>
        <v>145.43</v>
      </c>
      <c r="QD7" s="20">
        <f>IF(SUMIFS(Datos_MStar!$G$3:$G$10000,Datos_MStar!$A$3:$A$10000,$A7,Datos_MStar!$C$3:$C$10000,QD$1) &lt;&gt; 0, SUMIFS(Datos_MStar!$G$3:$G$10000,Datos_MStar!$A$3:$A$10000,$A7,Datos_MStar!$C$3:$C$10000,QD$1), QC7)</f>
        <v>145.43</v>
      </c>
      <c r="QE7" s="20">
        <f>IF(SUMIFS(Datos_MStar!$G$3:$G$10000,Datos_MStar!$A$3:$A$10000,$A7,Datos_MStar!$C$3:$C$10000,QE$1) &lt;&gt; 0, SUMIFS(Datos_MStar!$G$3:$G$10000,Datos_MStar!$A$3:$A$10000,$A7,Datos_MStar!$C$3:$C$10000,QE$1), QD7)</f>
        <v>145.43</v>
      </c>
      <c r="QF7" s="20">
        <f>IF(SUMIFS(Datos_MStar!$G$3:$G$10000,Datos_MStar!$A$3:$A$10000,$A7,Datos_MStar!$C$3:$C$10000,QF$1) &lt;&gt; 0, SUMIFS(Datos_MStar!$G$3:$G$10000,Datos_MStar!$A$3:$A$10000,$A7,Datos_MStar!$C$3:$C$10000,QF$1), QE7)</f>
        <v>145.43</v>
      </c>
      <c r="QG7" s="20">
        <f>IF(SUMIFS(Datos_MStar!$G$3:$G$10000,Datos_MStar!$A$3:$A$10000,$A7,Datos_MStar!$C$3:$C$10000,QG$1) &lt;&gt; 0, SUMIFS(Datos_MStar!$G$3:$G$10000,Datos_MStar!$A$3:$A$10000,$A7,Datos_MStar!$C$3:$C$10000,QG$1), QF7)</f>
        <v>145.43</v>
      </c>
      <c r="QH7" s="20">
        <f>IF(SUMIFS(Datos_MStar!$G$3:$G$10000,Datos_MStar!$A$3:$A$10000,$A7,Datos_MStar!$C$3:$C$10000,QH$1) &lt;&gt; 0, SUMIFS(Datos_MStar!$G$3:$G$10000,Datos_MStar!$A$3:$A$10000,$A7,Datos_MStar!$C$3:$C$10000,QH$1), QG7)</f>
        <v>145.43</v>
      </c>
      <c r="QI7" s="20">
        <f>IF(SUMIFS(Datos_MStar!$G$3:$G$10000,Datos_MStar!$A$3:$A$10000,$A7,Datos_MStar!$C$3:$C$10000,QI$1) &lt;&gt; 0, SUMIFS(Datos_MStar!$G$3:$G$10000,Datos_MStar!$A$3:$A$10000,$A7,Datos_MStar!$C$3:$C$10000,QI$1), QH7)</f>
        <v>145.43</v>
      </c>
      <c r="QJ7" s="20">
        <f>IF(SUMIFS(Datos_MStar!$G$3:$G$10000,Datos_MStar!$A$3:$A$10000,$A7,Datos_MStar!$C$3:$C$10000,QJ$1) &lt;&gt; 0, SUMIFS(Datos_MStar!$G$3:$G$10000,Datos_MStar!$A$3:$A$10000,$A7,Datos_MStar!$C$3:$C$10000,QJ$1), QI7)</f>
        <v>145.43</v>
      </c>
      <c r="QK7" s="20">
        <f>IF(SUMIFS(Datos_MStar!$G$3:$G$10000,Datos_MStar!$A$3:$A$10000,$A7,Datos_MStar!$C$3:$C$10000,QK$1) &lt;&gt; 0, SUMIFS(Datos_MStar!$G$3:$G$10000,Datos_MStar!$A$3:$A$10000,$A7,Datos_MStar!$C$3:$C$10000,QK$1), QJ7)</f>
        <v>145.43</v>
      </c>
      <c r="QL7" s="20">
        <f>IF(SUMIFS(Datos_MStar!$G$3:$G$10000,Datos_MStar!$A$3:$A$10000,$A7,Datos_MStar!$C$3:$C$10000,QL$1) &lt;&gt; 0, SUMIFS(Datos_MStar!$G$3:$G$10000,Datos_MStar!$A$3:$A$10000,$A7,Datos_MStar!$C$3:$C$10000,QL$1), QK7)</f>
        <v>145.43</v>
      </c>
      <c r="QM7" s="20">
        <f>IF(SUMIFS(Datos_MStar!$G$3:$G$10000,Datos_MStar!$A$3:$A$10000,$A7,Datos_MStar!$C$3:$C$10000,QM$1) &lt;&gt; 0, SUMIFS(Datos_MStar!$G$3:$G$10000,Datos_MStar!$A$3:$A$10000,$A7,Datos_MStar!$C$3:$C$10000,QM$1), QL7)</f>
        <v>145.43</v>
      </c>
      <c r="QN7" s="20">
        <f>IF(SUMIFS(Datos_MStar!$G$3:$G$10000,Datos_MStar!$A$3:$A$10000,$A7,Datos_MStar!$C$3:$C$10000,QN$1) &lt;&gt; 0, SUMIFS(Datos_MStar!$G$3:$G$10000,Datos_MStar!$A$3:$A$10000,$A7,Datos_MStar!$C$3:$C$10000,QN$1), QM7)</f>
        <v>145.43</v>
      </c>
      <c r="QO7" s="20">
        <f>IF(SUMIFS(Datos_MStar!$G$3:$G$10000,Datos_MStar!$A$3:$A$10000,$A7,Datos_MStar!$C$3:$C$10000,QO$1) &lt;&gt; 0, SUMIFS(Datos_MStar!$G$3:$G$10000,Datos_MStar!$A$3:$A$10000,$A7,Datos_MStar!$C$3:$C$10000,QO$1), QN7)</f>
        <v>145.43</v>
      </c>
      <c r="QP7" s="20">
        <f>IF(SUMIFS(Datos_MStar!$G$3:$G$10000,Datos_MStar!$A$3:$A$10000,$A7,Datos_MStar!$C$3:$C$10000,QP$1) &lt;&gt; 0, SUMIFS(Datos_MStar!$G$3:$G$10000,Datos_MStar!$A$3:$A$10000,$A7,Datos_MStar!$C$3:$C$10000,QP$1), QO7)</f>
        <v>145.43</v>
      </c>
      <c r="QQ7" s="20">
        <f>IF(SUMIFS(Datos_MStar!$G$3:$G$10000,Datos_MStar!$A$3:$A$10000,$A7,Datos_MStar!$C$3:$C$10000,QQ$1) &lt;&gt; 0, SUMIFS(Datos_MStar!$G$3:$G$10000,Datos_MStar!$A$3:$A$10000,$A7,Datos_MStar!$C$3:$C$10000,QQ$1), QP7)</f>
        <v>145.43</v>
      </c>
      <c r="QR7" s="20">
        <f>IF(SUMIFS(Datos_MStar!$G$3:$G$10000,Datos_MStar!$A$3:$A$10000,$A7,Datos_MStar!$C$3:$C$10000,QR$1) &lt;&gt; 0, SUMIFS(Datos_MStar!$G$3:$G$10000,Datos_MStar!$A$3:$A$10000,$A7,Datos_MStar!$C$3:$C$10000,QR$1), QQ7)</f>
        <v>145.43</v>
      </c>
      <c r="QS7" s="20">
        <f>IF(SUMIFS(Datos_MStar!$G$3:$G$10000,Datos_MStar!$A$3:$A$10000,$A7,Datos_MStar!$C$3:$C$10000,QS$1) &lt;&gt; 0, SUMIFS(Datos_MStar!$G$3:$G$10000,Datos_MStar!$A$3:$A$10000,$A7,Datos_MStar!$C$3:$C$10000,QS$1), QR7)</f>
        <v>145.43</v>
      </c>
      <c r="QT7" s="20">
        <f>IF(SUMIFS(Datos_MStar!$G$3:$G$10000,Datos_MStar!$A$3:$A$10000,$A7,Datos_MStar!$C$3:$C$10000,QT$1) &lt;&gt; 0, SUMIFS(Datos_MStar!$G$3:$G$10000,Datos_MStar!$A$3:$A$10000,$A7,Datos_MStar!$C$3:$C$10000,QT$1), QS7)</f>
        <v>145.43</v>
      </c>
      <c r="QU7" s="20">
        <f>IF(SUMIFS(Datos_MStar!$G$3:$G$10000,Datos_MStar!$A$3:$A$10000,$A7,Datos_MStar!$C$3:$C$10000,QU$1) &lt;&gt; 0, SUMIFS(Datos_MStar!$G$3:$G$10000,Datos_MStar!$A$3:$A$10000,$A7,Datos_MStar!$C$3:$C$10000,QU$1), QT7)</f>
        <v>145.43</v>
      </c>
      <c r="QV7" s="20">
        <f>IF(SUMIFS(Datos_MStar!$G$3:$G$10000,Datos_MStar!$A$3:$A$10000,$A7,Datos_MStar!$C$3:$C$10000,QV$1) &lt;&gt; 0, SUMIFS(Datos_MStar!$G$3:$G$10000,Datos_MStar!$A$3:$A$10000,$A7,Datos_MStar!$C$3:$C$10000,QV$1), QU7)</f>
        <v>145.43</v>
      </c>
      <c r="QW7" s="20">
        <f>IF(SUMIFS(Datos_MStar!$G$3:$G$10000,Datos_MStar!$A$3:$A$10000,$A7,Datos_MStar!$C$3:$C$10000,QW$1) &lt;&gt; 0, SUMIFS(Datos_MStar!$G$3:$G$10000,Datos_MStar!$A$3:$A$10000,$A7,Datos_MStar!$C$3:$C$10000,QW$1), QV7)</f>
        <v>145.43</v>
      </c>
      <c r="QX7" s="20">
        <f>IF(SUMIFS(Datos_MStar!$G$3:$G$10000,Datos_MStar!$A$3:$A$10000,$A7,Datos_MStar!$C$3:$C$10000,QX$1) &lt;&gt; 0, SUMIFS(Datos_MStar!$G$3:$G$10000,Datos_MStar!$A$3:$A$10000,$A7,Datos_MStar!$C$3:$C$10000,QX$1), QW7)</f>
        <v>145.43</v>
      </c>
      <c r="QY7" s="20">
        <f>IF(SUMIFS(Datos_MStar!$G$3:$G$10000,Datos_MStar!$A$3:$A$10000,$A7,Datos_MStar!$C$3:$C$10000,QY$1) &lt;&gt; 0, SUMIFS(Datos_MStar!$G$3:$G$10000,Datos_MStar!$A$3:$A$10000,$A7,Datos_MStar!$C$3:$C$10000,QY$1), QX7)</f>
        <v>145.43</v>
      </c>
      <c r="QZ7" s="20">
        <f>IF(SUMIFS(Datos_MStar!$G$3:$G$10000,Datos_MStar!$A$3:$A$10000,$A7,Datos_MStar!$C$3:$C$10000,QZ$1) &lt;&gt; 0, SUMIFS(Datos_MStar!$G$3:$G$10000,Datos_MStar!$A$3:$A$10000,$A7,Datos_MStar!$C$3:$C$10000,QZ$1), QY7)</f>
        <v>145.43</v>
      </c>
      <c r="RA7" s="20">
        <f>IF(SUMIFS(Datos_MStar!$G$3:$G$10000,Datos_MStar!$A$3:$A$10000,$A7,Datos_MStar!$C$3:$C$10000,RA$1) &lt;&gt; 0, SUMIFS(Datos_MStar!$G$3:$G$10000,Datos_MStar!$A$3:$A$10000,$A7,Datos_MStar!$C$3:$C$10000,RA$1), QZ7)</f>
        <v>145.43</v>
      </c>
      <c r="RB7" s="20">
        <f>IF(SUMIFS(Datos_MStar!$G$3:$G$10000,Datos_MStar!$A$3:$A$10000,$A7,Datos_MStar!$C$3:$C$10000,RB$1) &lt;&gt; 0, SUMIFS(Datos_MStar!$G$3:$G$10000,Datos_MStar!$A$3:$A$10000,$A7,Datos_MStar!$C$3:$C$10000,RB$1), RA7)</f>
        <v>145.43</v>
      </c>
      <c r="RC7" s="20">
        <f>IF(SUMIFS(Datos_MStar!$G$3:$G$10000,Datos_MStar!$A$3:$A$10000,$A7,Datos_MStar!$C$3:$C$10000,RC$1) &lt;&gt; 0, SUMIFS(Datos_MStar!$G$3:$G$10000,Datos_MStar!$A$3:$A$10000,$A7,Datos_MStar!$C$3:$C$10000,RC$1), RB7)</f>
        <v>145.43</v>
      </c>
      <c r="RD7" s="20">
        <f>IF(SUMIFS(Datos_MStar!$G$3:$G$10000,Datos_MStar!$A$3:$A$10000,$A7,Datos_MStar!$C$3:$C$10000,RD$1) &lt;&gt; 0, SUMIFS(Datos_MStar!$G$3:$G$10000,Datos_MStar!$A$3:$A$10000,$A7,Datos_MStar!$C$3:$C$10000,RD$1), RC7)</f>
        <v>145.43</v>
      </c>
      <c r="RE7" s="20">
        <f>IF(SUMIFS(Datos_MStar!$G$3:$G$10000,Datos_MStar!$A$3:$A$10000,$A7,Datos_MStar!$C$3:$C$10000,RE$1) &lt;&gt; 0, SUMIFS(Datos_MStar!$G$3:$G$10000,Datos_MStar!$A$3:$A$10000,$A7,Datos_MStar!$C$3:$C$10000,RE$1), RD7)</f>
        <v>145.43</v>
      </c>
      <c r="RF7" s="20">
        <f>IF(SUMIFS(Datos_MStar!$G$3:$G$10000,Datos_MStar!$A$3:$A$10000,$A7,Datos_MStar!$C$3:$C$10000,RF$1) &lt;&gt; 0, SUMIFS(Datos_MStar!$G$3:$G$10000,Datos_MStar!$A$3:$A$10000,$A7,Datos_MStar!$C$3:$C$10000,RF$1), RE7)</f>
        <v>145.43</v>
      </c>
      <c r="RG7" s="20">
        <f>IF(SUMIFS(Datos_MStar!$G$3:$G$10000,Datos_MStar!$A$3:$A$10000,$A7,Datos_MStar!$C$3:$C$10000,RG$1) &lt;&gt; 0, SUMIFS(Datos_MStar!$G$3:$G$10000,Datos_MStar!$A$3:$A$10000,$A7,Datos_MStar!$C$3:$C$10000,RG$1), RF7)</f>
        <v>145.43</v>
      </c>
      <c r="RH7" s="20">
        <f>IF(SUMIFS(Datos_MStar!$G$3:$G$10000,Datos_MStar!$A$3:$A$10000,$A7,Datos_MStar!$C$3:$C$10000,RH$1) &lt;&gt; 0, SUMIFS(Datos_MStar!$G$3:$G$10000,Datos_MStar!$A$3:$A$10000,$A7,Datos_MStar!$C$3:$C$10000,RH$1), RG7)</f>
        <v>145.43</v>
      </c>
      <c r="RI7" s="20">
        <f>IF(SUMIFS(Datos_MStar!$G$3:$G$10000,Datos_MStar!$A$3:$A$10000,$A7,Datos_MStar!$C$3:$C$10000,RI$1) &lt;&gt; 0, SUMIFS(Datos_MStar!$G$3:$G$10000,Datos_MStar!$A$3:$A$10000,$A7,Datos_MStar!$C$3:$C$10000,RI$1), RH7)</f>
        <v>145.43</v>
      </c>
      <c r="RJ7" s="20">
        <f>IF(SUMIFS(Datos_MStar!$G$3:$G$10000,Datos_MStar!$A$3:$A$10000,$A7,Datos_MStar!$C$3:$C$10000,RJ$1) &lt;&gt; 0, SUMIFS(Datos_MStar!$G$3:$G$10000,Datos_MStar!$A$3:$A$10000,$A7,Datos_MStar!$C$3:$C$10000,RJ$1), RI7)</f>
        <v>145.43</v>
      </c>
      <c r="RK7" s="20">
        <f>IF(SUMIFS(Datos_MStar!$G$3:$G$10000,Datos_MStar!$A$3:$A$10000,$A7,Datos_MStar!$C$3:$C$10000,RK$1) &lt;&gt; 0, SUMIFS(Datos_MStar!$G$3:$G$10000,Datos_MStar!$A$3:$A$10000,$A7,Datos_MStar!$C$3:$C$10000,RK$1), RJ7)</f>
        <v>145.43</v>
      </c>
      <c r="RL7" s="20">
        <f>IF(SUMIFS(Datos_MStar!$G$3:$G$10000,Datos_MStar!$A$3:$A$10000,$A7,Datos_MStar!$C$3:$C$10000,RL$1) &lt;&gt; 0, SUMIFS(Datos_MStar!$G$3:$G$10000,Datos_MStar!$A$3:$A$10000,$A7,Datos_MStar!$C$3:$C$10000,RL$1), RK7)</f>
        <v>145.43</v>
      </c>
      <c r="RM7" s="20">
        <f>IF(SUMIFS(Datos_MStar!$G$3:$G$10000,Datos_MStar!$A$3:$A$10000,$A7,Datos_MStar!$C$3:$C$10000,RM$1) &lt;&gt; 0, SUMIFS(Datos_MStar!$G$3:$G$10000,Datos_MStar!$A$3:$A$10000,$A7,Datos_MStar!$C$3:$C$10000,RM$1), RL7)</f>
        <v>145.43</v>
      </c>
      <c r="RN7" s="20">
        <f>IF(SUMIFS(Datos_MStar!$G$3:$G$10000,Datos_MStar!$A$3:$A$10000,$A7,Datos_MStar!$C$3:$C$10000,RN$1) &lt;&gt; 0, SUMIFS(Datos_MStar!$G$3:$G$10000,Datos_MStar!$A$3:$A$10000,$A7,Datos_MStar!$C$3:$C$10000,RN$1), RM7)</f>
        <v>145.43</v>
      </c>
      <c r="RO7" s="20">
        <f>IF(SUMIFS(Datos_MStar!$G$3:$G$10000,Datos_MStar!$A$3:$A$10000,$A7,Datos_MStar!$C$3:$C$10000,RO$1) &lt;&gt; 0, SUMIFS(Datos_MStar!$G$3:$G$10000,Datos_MStar!$A$3:$A$10000,$A7,Datos_MStar!$C$3:$C$10000,RO$1), RN7)</f>
        <v>145.43</v>
      </c>
      <c r="RP7" s="20">
        <f>IF(SUMIFS(Datos_MStar!$G$3:$G$10000,Datos_MStar!$A$3:$A$10000,$A7,Datos_MStar!$C$3:$C$10000,RP$1) &lt;&gt; 0, SUMIFS(Datos_MStar!$G$3:$G$10000,Datos_MStar!$A$3:$A$10000,$A7,Datos_MStar!$C$3:$C$10000,RP$1), RO7)</f>
        <v>145.43</v>
      </c>
      <c r="RQ7" s="20">
        <f>IF(SUMIFS(Datos_MStar!$G$3:$G$10000,Datos_MStar!$A$3:$A$10000,$A7,Datos_MStar!$C$3:$C$10000,RQ$1) &lt;&gt; 0, SUMIFS(Datos_MStar!$G$3:$G$10000,Datos_MStar!$A$3:$A$10000,$A7,Datos_MStar!$C$3:$C$10000,RQ$1), RP7)</f>
        <v>145.43</v>
      </c>
      <c r="RR7" s="20">
        <f>IF(SUMIFS(Datos_MStar!$G$3:$G$10000,Datos_MStar!$A$3:$A$10000,$A7,Datos_MStar!$C$3:$C$10000,RR$1) &lt;&gt; 0, SUMIFS(Datos_MStar!$G$3:$G$10000,Datos_MStar!$A$3:$A$10000,$A7,Datos_MStar!$C$3:$C$10000,RR$1), RQ7)</f>
        <v>145.43</v>
      </c>
      <c r="RS7" s="20">
        <f>IF(SUMIFS(Datos_MStar!$G$3:$G$10000,Datos_MStar!$A$3:$A$10000,$A7,Datos_MStar!$C$3:$C$10000,RS$1) &lt;&gt; 0, SUMIFS(Datos_MStar!$G$3:$G$10000,Datos_MStar!$A$3:$A$10000,$A7,Datos_MStar!$C$3:$C$10000,RS$1), RR7)</f>
        <v>145.43</v>
      </c>
      <c r="RT7" s="20">
        <f>IF(SUMIFS(Datos_MStar!$G$3:$G$10000,Datos_MStar!$A$3:$A$10000,$A7,Datos_MStar!$C$3:$C$10000,RT$1) &lt;&gt; 0, SUMIFS(Datos_MStar!$G$3:$G$10000,Datos_MStar!$A$3:$A$10000,$A7,Datos_MStar!$C$3:$C$10000,RT$1), RS7)</f>
        <v>145.43</v>
      </c>
      <c r="RU7" s="20">
        <f>IF(SUMIFS(Datos_MStar!$G$3:$G$10000,Datos_MStar!$A$3:$A$10000,$A7,Datos_MStar!$C$3:$C$10000,RU$1) &lt;&gt; 0, SUMIFS(Datos_MStar!$G$3:$G$10000,Datos_MStar!$A$3:$A$10000,$A7,Datos_MStar!$C$3:$C$10000,RU$1), RT7)</f>
        <v>145.43</v>
      </c>
      <c r="RV7" s="20">
        <f>IF(SUMIFS(Datos_MStar!$G$3:$G$10000,Datos_MStar!$A$3:$A$10000,$A7,Datos_MStar!$C$3:$C$10000,RV$1) &lt;&gt; 0, SUMIFS(Datos_MStar!$G$3:$G$10000,Datos_MStar!$A$3:$A$10000,$A7,Datos_MStar!$C$3:$C$10000,RV$1), RU7)</f>
        <v>145.43</v>
      </c>
      <c r="RW7" s="20">
        <f>IF(SUMIFS(Datos_MStar!$G$3:$G$10000,Datos_MStar!$A$3:$A$10000,$A7,Datos_MStar!$C$3:$C$10000,RW$1) &lt;&gt; 0, SUMIFS(Datos_MStar!$G$3:$G$10000,Datos_MStar!$A$3:$A$10000,$A7,Datos_MStar!$C$3:$C$10000,RW$1), RV7)</f>
        <v>145.43</v>
      </c>
      <c r="RX7" s="20">
        <f>IF(SUMIFS(Datos_MStar!$G$3:$G$10000,Datos_MStar!$A$3:$A$10000,$A7,Datos_MStar!$C$3:$C$10000,RX$1) &lt;&gt; 0, SUMIFS(Datos_MStar!$G$3:$G$10000,Datos_MStar!$A$3:$A$10000,$A7,Datos_MStar!$C$3:$C$10000,RX$1), RW7)</f>
        <v>145.43</v>
      </c>
      <c r="RY7" s="20">
        <f>IF(SUMIFS(Datos_MStar!$G$3:$G$10000,Datos_MStar!$A$3:$A$10000,$A7,Datos_MStar!$C$3:$C$10000,RY$1) &lt;&gt; 0, SUMIFS(Datos_MStar!$G$3:$G$10000,Datos_MStar!$A$3:$A$10000,$A7,Datos_MStar!$C$3:$C$10000,RY$1), RX7)</f>
        <v>145.43</v>
      </c>
      <c r="RZ7" s="20">
        <f>IF(SUMIFS(Datos_MStar!$G$3:$G$10000,Datos_MStar!$A$3:$A$10000,$A7,Datos_MStar!$C$3:$C$10000,RZ$1) &lt;&gt; 0, SUMIFS(Datos_MStar!$G$3:$G$10000,Datos_MStar!$A$3:$A$10000,$A7,Datos_MStar!$C$3:$C$10000,RZ$1), RY7)</f>
        <v>145.43</v>
      </c>
      <c r="SA7" s="20">
        <f>IF(SUMIFS(Datos_MStar!$G$3:$G$10000,Datos_MStar!$A$3:$A$10000,$A7,Datos_MStar!$C$3:$C$10000,SA$1) &lt;&gt; 0, SUMIFS(Datos_MStar!$G$3:$G$10000,Datos_MStar!$A$3:$A$10000,$A7,Datos_MStar!$C$3:$C$10000,SA$1), RZ7)</f>
        <v>145.43</v>
      </c>
      <c r="SB7" s="20">
        <f>IF(SUMIFS(Datos_MStar!$G$3:$G$10000,Datos_MStar!$A$3:$A$10000,$A7,Datos_MStar!$C$3:$C$10000,SB$1) &lt;&gt; 0, SUMIFS(Datos_MStar!$G$3:$G$10000,Datos_MStar!$A$3:$A$10000,$A7,Datos_MStar!$C$3:$C$10000,SB$1), SA7)</f>
        <v>145.43</v>
      </c>
      <c r="SC7" s="20">
        <f>IF(SUMIFS(Datos_MStar!$G$3:$G$10000,Datos_MStar!$A$3:$A$10000,$A7,Datos_MStar!$C$3:$C$10000,SC$1) &lt;&gt; 0, SUMIFS(Datos_MStar!$G$3:$G$10000,Datos_MStar!$A$3:$A$10000,$A7,Datos_MStar!$C$3:$C$10000,SC$1), SB7)</f>
        <v>145.43</v>
      </c>
      <c r="SD7" s="20">
        <f>IF(SUMIFS(Datos_MStar!$G$3:$G$10000,Datos_MStar!$A$3:$A$10000,$A7,Datos_MStar!$C$3:$C$10000,SD$1) &lt;&gt; 0, SUMIFS(Datos_MStar!$G$3:$G$10000,Datos_MStar!$A$3:$A$10000,$A7,Datos_MStar!$C$3:$C$10000,SD$1), SC7)</f>
        <v>145.43</v>
      </c>
      <c r="SE7" s="20">
        <f>IF(SUMIFS(Datos_MStar!$G$3:$G$10000,Datos_MStar!$A$3:$A$10000,$A7,Datos_MStar!$C$3:$C$10000,SE$1) &lt;&gt; 0, SUMIFS(Datos_MStar!$G$3:$G$10000,Datos_MStar!$A$3:$A$10000,$A7,Datos_MStar!$C$3:$C$10000,SE$1), SD7)</f>
        <v>145.43</v>
      </c>
      <c r="SF7" s="20">
        <f>IF(SUMIFS(Datos_MStar!$G$3:$G$10000,Datos_MStar!$A$3:$A$10000,$A7,Datos_MStar!$C$3:$C$10000,SF$1) &lt;&gt; 0, SUMIFS(Datos_MStar!$G$3:$G$10000,Datos_MStar!$A$3:$A$10000,$A7,Datos_MStar!$C$3:$C$10000,SF$1), SE7)</f>
        <v>145.43</v>
      </c>
      <c r="SG7" s="20">
        <f>IF(SUMIFS(Datos_MStar!$G$3:$G$10000,Datos_MStar!$A$3:$A$10000,$A7,Datos_MStar!$C$3:$C$10000,SG$1) &lt;&gt; 0, SUMIFS(Datos_MStar!$G$3:$G$10000,Datos_MStar!$A$3:$A$10000,$A7,Datos_MStar!$C$3:$C$10000,SG$1), SF7)</f>
        <v>145.43</v>
      </c>
      <c r="SH7" s="20">
        <f>IF(SUMIFS(Datos_MStar!$G$3:$G$10000,Datos_MStar!$A$3:$A$10000,$A7,Datos_MStar!$C$3:$C$10000,SH$1) &lt;&gt; 0, SUMIFS(Datos_MStar!$G$3:$G$10000,Datos_MStar!$A$3:$A$10000,$A7,Datos_MStar!$C$3:$C$10000,SH$1), SG7)</f>
        <v>145.43</v>
      </c>
      <c r="SI7" s="20">
        <f>IF(SUMIFS(Datos_MStar!$G$3:$G$10000,Datos_MStar!$A$3:$A$10000,$A7,Datos_MStar!$C$3:$C$10000,SI$1) &lt;&gt; 0, SUMIFS(Datos_MStar!$G$3:$G$10000,Datos_MStar!$A$3:$A$10000,$A7,Datos_MStar!$C$3:$C$10000,SI$1), SH7)</f>
        <v>145.43</v>
      </c>
      <c r="SJ7" s="20">
        <f>IF(SUMIFS(Datos_MStar!$G$3:$G$10000,Datos_MStar!$A$3:$A$10000,$A7,Datos_MStar!$C$3:$C$10000,SJ$1) &lt;&gt; 0, SUMIFS(Datos_MStar!$G$3:$G$10000,Datos_MStar!$A$3:$A$10000,$A7,Datos_MStar!$C$3:$C$10000,SJ$1), SI7)</f>
        <v>145.43</v>
      </c>
      <c r="SK7" s="20">
        <f>IF(SUMIFS(Datos_MStar!$G$3:$G$10000,Datos_MStar!$A$3:$A$10000,$A7,Datos_MStar!$C$3:$C$10000,SK$1) &lt;&gt; 0, SUMIFS(Datos_MStar!$G$3:$G$10000,Datos_MStar!$A$3:$A$10000,$A7,Datos_MStar!$C$3:$C$10000,SK$1), SJ7)</f>
        <v>145.43</v>
      </c>
      <c r="SL7" s="20">
        <f>IF(SUMIFS(Datos_MStar!$G$3:$G$10000,Datos_MStar!$A$3:$A$10000,$A7,Datos_MStar!$C$3:$C$10000,SL$1) &lt;&gt; 0, SUMIFS(Datos_MStar!$G$3:$G$10000,Datos_MStar!$A$3:$A$10000,$A7,Datos_MStar!$C$3:$C$10000,SL$1), SK7)</f>
        <v>145.43</v>
      </c>
      <c r="SM7" s="20">
        <f>IF(SUMIFS(Datos_MStar!$G$3:$G$10000,Datos_MStar!$A$3:$A$10000,$A7,Datos_MStar!$C$3:$C$10000,SM$1) &lt;&gt; 0, SUMIFS(Datos_MStar!$G$3:$G$10000,Datos_MStar!$A$3:$A$10000,$A7,Datos_MStar!$C$3:$C$10000,SM$1), SL7)</f>
        <v>145.43</v>
      </c>
      <c r="SN7" s="20">
        <f>IF(SUMIFS(Datos_MStar!$G$3:$G$10000,Datos_MStar!$A$3:$A$10000,$A7,Datos_MStar!$C$3:$C$10000,SN$1) &lt;&gt; 0, SUMIFS(Datos_MStar!$G$3:$G$10000,Datos_MStar!$A$3:$A$10000,$A7,Datos_MStar!$C$3:$C$10000,SN$1), SM7)</f>
        <v>145.43</v>
      </c>
      <c r="SO7" s="20">
        <f>IF(SUMIFS(Datos_MStar!$G$3:$G$10000,Datos_MStar!$A$3:$A$10000,$A7,Datos_MStar!$C$3:$C$10000,SO$1) &lt;&gt; 0, SUMIFS(Datos_MStar!$G$3:$G$10000,Datos_MStar!$A$3:$A$10000,$A7,Datos_MStar!$C$3:$C$10000,SO$1), SN7)</f>
        <v>145.43</v>
      </c>
      <c r="SP7" s="20">
        <f>IF(SUMIFS(Datos_MStar!$G$3:$G$10000,Datos_MStar!$A$3:$A$10000,$A7,Datos_MStar!$C$3:$C$10000,SP$1) &lt;&gt; 0, SUMIFS(Datos_MStar!$G$3:$G$10000,Datos_MStar!$A$3:$A$10000,$A7,Datos_MStar!$C$3:$C$10000,SP$1), SO7)</f>
        <v>145.43</v>
      </c>
      <c r="SQ7" s="20">
        <f>IF(SUMIFS(Datos_MStar!$G$3:$G$10000,Datos_MStar!$A$3:$A$10000,$A7,Datos_MStar!$C$3:$C$10000,SQ$1) &lt;&gt; 0, SUMIFS(Datos_MStar!$G$3:$G$10000,Datos_MStar!$A$3:$A$10000,$A7,Datos_MStar!$C$3:$C$10000,SQ$1), SP7)</f>
        <v>145.43</v>
      </c>
      <c r="SR7" s="20">
        <f>IF(SUMIFS(Datos_MStar!$G$3:$G$10000,Datos_MStar!$A$3:$A$10000,$A7,Datos_MStar!$C$3:$C$10000,SR$1) &lt;&gt; 0, SUMIFS(Datos_MStar!$G$3:$G$10000,Datos_MStar!$A$3:$A$10000,$A7,Datos_MStar!$C$3:$C$10000,SR$1), SQ7)</f>
        <v>145.43</v>
      </c>
      <c r="SS7" s="20">
        <f>IF(SUMIFS(Datos_MStar!$G$3:$G$10000,Datos_MStar!$A$3:$A$10000,$A7,Datos_MStar!$C$3:$C$10000,SS$1) &lt;&gt; 0, SUMIFS(Datos_MStar!$G$3:$G$10000,Datos_MStar!$A$3:$A$10000,$A7,Datos_MStar!$C$3:$C$10000,SS$1), SR7)</f>
        <v>145.43</v>
      </c>
      <c r="ST7" s="20">
        <f>IF(SUMIFS(Datos_MStar!$G$3:$G$10000,Datos_MStar!$A$3:$A$10000,$A7,Datos_MStar!$C$3:$C$10000,ST$1) &lt;&gt; 0, SUMIFS(Datos_MStar!$G$3:$G$10000,Datos_MStar!$A$3:$A$10000,$A7,Datos_MStar!$C$3:$C$10000,ST$1), SS7)</f>
        <v>145.43</v>
      </c>
      <c r="SU7" s="20">
        <f>IF(SUMIFS(Datos_MStar!$G$3:$G$10000,Datos_MStar!$A$3:$A$10000,$A7,Datos_MStar!$C$3:$C$10000,SU$1) &lt;&gt; 0, SUMIFS(Datos_MStar!$G$3:$G$10000,Datos_MStar!$A$3:$A$10000,$A7,Datos_MStar!$C$3:$C$10000,SU$1), ST7)</f>
        <v>145.43</v>
      </c>
      <c r="SV7" s="20">
        <f>IF(SUMIFS(Datos_MStar!$G$3:$G$10000,Datos_MStar!$A$3:$A$10000,$A7,Datos_MStar!$C$3:$C$10000,SV$1) &lt;&gt; 0, SUMIFS(Datos_MStar!$G$3:$G$10000,Datos_MStar!$A$3:$A$10000,$A7,Datos_MStar!$C$3:$C$10000,SV$1), SU7)</f>
        <v>145.43</v>
      </c>
      <c r="SW7" s="20">
        <f>IF(SUMIFS(Datos_MStar!$G$3:$G$10000,Datos_MStar!$A$3:$A$10000,$A7,Datos_MStar!$C$3:$C$10000,SW$1) &lt;&gt; 0, SUMIFS(Datos_MStar!$G$3:$G$10000,Datos_MStar!$A$3:$A$10000,$A7,Datos_MStar!$C$3:$C$10000,SW$1), SV7)</f>
        <v>145.43</v>
      </c>
      <c r="SX7" s="20">
        <f>IF(SUMIFS(Datos_MStar!$G$3:$G$10000,Datos_MStar!$A$3:$A$10000,$A7,Datos_MStar!$C$3:$C$10000,SX$1) &lt;&gt; 0, SUMIFS(Datos_MStar!$G$3:$G$10000,Datos_MStar!$A$3:$A$10000,$A7,Datos_MStar!$C$3:$C$10000,SX$1), SW7)</f>
        <v>145.43</v>
      </c>
      <c r="SY7" s="20">
        <f>IF(SUMIFS(Datos_MStar!$G$3:$G$10000,Datos_MStar!$A$3:$A$10000,$A7,Datos_MStar!$C$3:$C$10000,SY$1) &lt;&gt; 0, SUMIFS(Datos_MStar!$G$3:$G$10000,Datos_MStar!$A$3:$A$10000,$A7,Datos_MStar!$C$3:$C$10000,SY$1), SX7)</f>
        <v>145.43</v>
      </c>
      <c r="SZ7" s="20">
        <f>IF(SUMIFS(Datos_MStar!$G$3:$G$10000,Datos_MStar!$A$3:$A$10000,$A7,Datos_MStar!$C$3:$C$10000,SZ$1) &lt;&gt; 0, SUMIFS(Datos_MStar!$G$3:$G$10000,Datos_MStar!$A$3:$A$10000,$A7,Datos_MStar!$C$3:$C$10000,SZ$1), SY7)</f>
        <v>145.43</v>
      </c>
      <c r="TA7" s="20">
        <f>IF(SUMIFS(Datos_MStar!$G$3:$G$10000,Datos_MStar!$A$3:$A$10000,$A7,Datos_MStar!$C$3:$C$10000,TA$1) &lt;&gt; 0, SUMIFS(Datos_MStar!$G$3:$G$10000,Datos_MStar!$A$3:$A$10000,$A7,Datos_MStar!$C$3:$C$10000,TA$1), SZ7)</f>
        <v>145.43</v>
      </c>
      <c r="TB7" s="20">
        <f>IF(SUMIFS(Datos_MStar!$G$3:$G$10000,Datos_MStar!$A$3:$A$10000,$A7,Datos_MStar!$C$3:$C$10000,TB$1) &lt;&gt; 0, SUMIFS(Datos_MStar!$G$3:$G$10000,Datos_MStar!$A$3:$A$10000,$A7,Datos_MStar!$C$3:$C$10000,TB$1), TA7)</f>
        <v>145.43</v>
      </c>
      <c r="TC7" s="20">
        <f>IF(SUMIFS(Datos_MStar!$G$3:$G$10000,Datos_MStar!$A$3:$A$10000,$A7,Datos_MStar!$C$3:$C$10000,TC$1) &lt;&gt; 0, SUMIFS(Datos_MStar!$G$3:$G$10000,Datos_MStar!$A$3:$A$10000,$A7,Datos_MStar!$C$3:$C$10000,TC$1), TB7)</f>
        <v>145.43</v>
      </c>
      <c r="TD7" s="20">
        <f>IF(SUMIFS(Datos_MStar!$G$3:$G$10000,Datos_MStar!$A$3:$A$10000,$A7,Datos_MStar!$C$3:$C$10000,TD$1) &lt;&gt; 0, SUMIFS(Datos_MStar!$G$3:$G$10000,Datos_MStar!$A$3:$A$10000,$A7,Datos_MStar!$C$3:$C$10000,TD$1), TC7)</f>
        <v>145.43</v>
      </c>
      <c r="TE7" s="20">
        <f>IF(SUMIFS(Datos_MStar!$G$3:$G$10000,Datos_MStar!$A$3:$A$10000,$A7,Datos_MStar!$C$3:$C$10000,TE$1) &lt;&gt; 0, SUMIFS(Datos_MStar!$G$3:$G$10000,Datos_MStar!$A$3:$A$10000,$A7,Datos_MStar!$C$3:$C$10000,TE$1), TD7)</f>
        <v>145.43</v>
      </c>
    </row>
    <row r="8" spans="1:525" x14ac:dyDescent="0.25">
      <c r="A8" s="5" t="str">
        <f>Datos_MStar!J9</f>
        <v>LU0256840447</v>
      </c>
      <c r="B8" s="5" t="str">
        <f>Datos_MStar!K9</f>
        <v>Allianz Euroland Equity Growth "AT" ACC</v>
      </c>
      <c r="C8" s="25">
        <v>0</v>
      </c>
      <c r="D8" s="20">
        <f>IF(SUMIFS(Datos_MStar!$G$3:$G$10000,Datos_MStar!$A$3:$A$10000,$A8,Datos_MStar!$C$3:$C$10000,D$1) &lt;&gt; 0, SUMIFS(Datos_MStar!$G$3:$G$10000,Datos_MStar!$A$3:$A$10000,$A8,Datos_MStar!$C$3:$C$10000,D$1), C8)</f>
        <v>0</v>
      </c>
      <c r="E8" s="20">
        <f>IF(SUMIFS(Datos_MStar!$G$3:$G$10000,Datos_MStar!$A$3:$A$10000,$A8,Datos_MStar!$C$3:$C$10000,E$1) &lt;&gt; 0, SUMIFS(Datos_MStar!$G$3:$G$10000,Datos_MStar!$A$3:$A$10000,$A8,Datos_MStar!$C$3:$C$10000,E$1), D8)</f>
        <v>0</v>
      </c>
      <c r="F8" s="20">
        <f>IF(SUMIFS(Datos_MStar!$G$3:$G$10000,Datos_MStar!$A$3:$A$10000,$A8,Datos_MStar!$C$3:$C$10000,F$1) &lt;&gt; 0, SUMIFS(Datos_MStar!$G$3:$G$10000,Datos_MStar!$A$3:$A$10000,$A8,Datos_MStar!$C$3:$C$10000,F$1), E8)</f>
        <v>0</v>
      </c>
      <c r="G8" s="20">
        <f>IF(SUMIFS(Datos_MStar!$G$3:$G$10000,Datos_MStar!$A$3:$A$10000,$A8,Datos_MStar!$C$3:$C$10000,G$1) &lt;&gt; 0, SUMIFS(Datos_MStar!$G$3:$G$10000,Datos_MStar!$A$3:$A$10000,$A8,Datos_MStar!$C$3:$C$10000,G$1), F8)</f>
        <v>0</v>
      </c>
      <c r="H8" s="20">
        <f>IF(SUMIFS(Datos_MStar!$G$3:$G$10000,Datos_MStar!$A$3:$A$10000,$A8,Datos_MStar!$C$3:$C$10000,H$1) &lt;&gt; 0, SUMIFS(Datos_MStar!$G$3:$G$10000,Datos_MStar!$A$3:$A$10000,$A8,Datos_MStar!$C$3:$C$10000,H$1), G8)</f>
        <v>0</v>
      </c>
      <c r="I8" s="20">
        <f>IF(SUMIFS(Datos_MStar!$G$3:$G$10000,Datos_MStar!$A$3:$A$10000,$A8,Datos_MStar!$C$3:$C$10000,I$1) &lt;&gt; 0, SUMIFS(Datos_MStar!$G$3:$G$10000,Datos_MStar!$A$3:$A$10000,$A8,Datos_MStar!$C$3:$C$10000,I$1), H8)</f>
        <v>0</v>
      </c>
      <c r="J8" s="20">
        <f>IF(SUMIFS(Datos_MStar!$G$3:$G$10000,Datos_MStar!$A$3:$A$10000,$A8,Datos_MStar!$C$3:$C$10000,J$1) &lt;&gt; 0, SUMIFS(Datos_MStar!$G$3:$G$10000,Datos_MStar!$A$3:$A$10000,$A8,Datos_MStar!$C$3:$C$10000,J$1), I8)</f>
        <v>0</v>
      </c>
      <c r="K8" s="20">
        <f>IF(SUMIFS(Datos_MStar!$G$3:$G$10000,Datos_MStar!$A$3:$A$10000,$A8,Datos_MStar!$C$3:$C$10000,K$1) &lt;&gt; 0, SUMIFS(Datos_MStar!$G$3:$G$10000,Datos_MStar!$A$3:$A$10000,$A8,Datos_MStar!$C$3:$C$10000,K$1), J8)</f>
        <v>0</v>
      </c>
      <c r="L8" s="20">
        <f>IF(SUMIFS(Datos_MStar!$G$3:$G$10000,Datos_MStar!$A$3:$A$10000,$A8,Datos_MStar!$C$3:$C$10000,L$1) &lt;&gt; 0, SUMIFS(Datos_MStar!$G$3:$G$10000,Datos_MStar!$A$3:$A$10000,$A8,Datos_MStar!$C$3:$C$10000,L$1), K8)</f>
        <v>0</v>
      </c>
      <c r="M8" s="20">
        <f>IF(SUMIFS(Datos_MStar!$G$3:$G$10000,Datos_MStar!$A$3:$A$10000,$A8,Datos_MStar!$C$3:$C$10000,M$1) &lt;&gt; 0, SUMIFS(Datos_MStar!$G$3:$G$10000,Datos_MStar!$A$3:$A$10000,$A8,Datos_MStar!$C$3:$C$10000,M$1), L8)</f>
        <v>0</v>
      </c>
      <c r="N8" s="20">
        <f>IF(SUMIFS(Datos_MStar!$G$3:$G$10000,Datos_MStar!$A$3:$A$10000,$A8,Datos_MStar!$C$3:$C$10000,N$1) &lt;&gt; 0, SUMIFS(Datos_MStar!$G$3:$G$10000,Datos_MStar!$A$3:$A$10000,$A8,Datos_MStar!$C$3:$C$10000,N$1), M8)</f>
        <v>0</v>
      </c>
      <c r="O8" s="20">
        <f>IF(SUMIFS(Datos_MStar!$G$3:$G$10000,Datos_MStar!$A$3:$A$10000,$A8,Datos_MStar!$C$3:$C$10000,O$1) &lt;&gt; 0, SUMIFS(Datos_MStar!$G$3:$G$10000,Datos_MStar!$A$3:$A$10000,$A8,Datos_MStar!$C$3:$C$10000,O$1), N8)</f>
        <v>0</v>
      </c>
      <c r="P8" s="20">
        <f>IF(SUMIFS(Datos_MStar!$G$3:$G$10000,Datos_MStar!$A$3:$A$10000,$A8,Datos_MStar!$C$3:$C$10000,P$1) &lt;&gt; 0, SUMIFS(Datos_MStar!$G$3:$G$10000,Datos_MStar!$A$3:$A$10000,$A8,Datos_MStar!$C$3:$C$10000,P$1), O8)</f>
        <v>0</v>
      </c>
      <c r="Q8" s="20">
        <f>IF(SUMIFS(Datos_MStar!$G$3:$G$10000,Datos_MStar!$A$3:$A$10000,$A8,Datos_MStar!$C$3:$C$10000,Q$1) &lt;&gt; 0, SUMIFS(Datos_MStar!$G$3:$G$10000,Datos_MStar!$A$3:$A$10000,$A8,Datos_MStar!$C$3:$C$10000,Q$1), P8)</f>
        <v>0</v>
      </c>
      <c r="R8" s="20">
        <f>IF(SUMIFS(Datos_MStar!$G$3:$G$10000,Datos_MStar!$A$3:$A$10000,$A8,Datos_MStar!$C$3:$C$10000,R$1) &lt;&gt; 0, SUMIFS(Datos_MStar!$G$3:$G$10000,Datos_MStar!$A$3:$A$10000,$A8,Datos_MStar!$C$3:$C$10000,R$1), Q8)</f>
        <v>0</v>
      </c>
      <c r="S8" s="20">
        <f>IF(SUMIFS(Datos_MStar!$G$3:$G$10000,Datos_MStar!$A$3:$A$10000,$A8,Datos_MStar!$C$3:$C$10000,S$1) &lt;&gt; 0, SUMIFS(Datos_MStar!$G$3:$G$10000,Datos_MStar!$A$3:$A$10000,$A8,Datos_MStar!$C$3:$C$10000,S$1), R8)</f>
        <v>0</v>
      </c>
      <c r="T8" s="20">
        <f>IF(SUMIFS(Datos_MStar!$G$3:$G$10000,Datos_MStar!$A$3:$A$10000,$A8,Datos_MStar!$C$3:$C$10000,T$1) &lt;&gt; 0, SUMIFS(Datos_MStar!$G$3:$G$10000,Datos_MStar!$A$3:$A$10000,$A8,Datos_MStar!$C$3:$C$10000,T$1), S8)</f>
        <v>0</v>
      </c>
      <c r="U8" s="20">
        <f>IF(SUMIFS(Datos_MStar!$G$3:$G$10000,Datos_MStar!$A$3:$A$10000,$A8,Datos_MStar!$C$3:$C$10000,U$1) &lt;&gt; 0, SUMIFS(Datos_MStar!$G$3:$G$10000,Datos_MStar!$A$3:$A$10000,$A8,Datos_MStar!$C$3:$C$10000,U$1), T8)</f>
        <v>0</v>
      </c>
      <c r="V8" s="20">
        <f>IF(SUMIFS(Datos_MStar!$G$3:$G$10000,Datos_MStar!$A$3:$A$10000,$A8,Datos_MStar!$C$3:$C$10000,V$1) &lt;&gt; 0, SUMIFS(Datos_MStar!$G$3:$G$10000,Datos_MStar!$A$3:$A$10000,$A8,Datos_MStar!$C$3:$C$10000,V$1), U8)</f>
        <v>0</v>
      </c>
      <c r="W8" s="20">
        <f>IF(SUMIFS(Datos_MStar!$G$3:$G$10000,Datos_MStar!$A$3:$A$10000,$A8,Datos_MStar!$C$3:$C$10000,W$1) &lt;&gt; 0, SUMIFS(Datos_MStar!$G$3:$G$10000,Datos_MStar!$A$3:$A$10000,$A8,Datos_MStar!$C$3:$C$10000,W$1), V8)</f>
        <v>0</v>
      </c>
      <c r="X8" s="20">
        <f>IF(SUMIFS(Datos_MStar!$G$3:$G$10000,Datos_MStar!$A$3:$A$10000,$A8,Datos_MStar!$C$3:$C$10000,X$1) &lt;&gt; 0, SUMIFS(Datos_MStar!$G$3:$G$10000,Datos_MStar!$A$3:$A$10000,$A8,Datos_MStar!$C$3:$C$10000,X$1), W8)</f>
        <v>0</v>
      </c>
      <c r="Y8" s="20">
        <f>IF(SUMIFS(Datos_MStar!$G$3:$G$10000,Datos_MStar!$A$3:$A$10000,$A8,Datos_MStar!$C$3:$C$10000,Y$1) &lt;&gt; 0, SUMIFS(Datos_MStar!$G$3:$G$10000,Datos_MStar!$A$3:$A$10000,$A8,Datos_MStar!$C$3:$C$10000,Y$1), X8)</f>
        <v>0</v>
      </c>
      <c r="Z8" s="20">
        <f>IF(SUMIFS(Datos_MStar!$G$3:$G$10000,Datos_MStar!$A$3:$A$10000,$A8,Datos_MStar!$C$3:$C$10000,Z$1) &lt;&gt; 0, SUMIFS(Datos_MStar!$G$3:$G$10000,Datos_MStar!$A$3:$A$10000,$A8,Datos_MStar!$C$3:$C$10000,Z$1), Y8)</f>
        <v>0</v>
      </c>
      <c r="AA8" s="20">
        <f>IF(SUMIFS(Datos_MStar!$G$3:$G$10000,Datos_MStar!$A$3:$A$10000,$A8,Datos_MStar!$C$3:$C$10000,AA$1) &lt;&gt; 0, SUMIFS(Datos_MStar!$G$3:$G$10000,Datos_MStar!$A$3:$A$10000,$A8,Datos_MStar!$C$3:$C$10000,AA$1), Z8)</f>
        <v>0</v>
      </c>
      <c r="AB8" s="20">
        <f>IF(SUMIFS(Datos_MStar!$G$3:$G$10000,Datos_MStar!$A$3:$A$10000,$A8,Datos_MStar!$C$3:$C$10000,AB$1) &lt;&gt; 0, SUMIFS(Datos_MStar!$G$3:$G$10000,Datos_MStar!$A$3:$A$10000,$A8,Datos_MStar!$C$3:$C$10000,AB$1), AA8)</f>
        <v>0</v>
      </c>
      <c r="AC8" s="20">
        <f>IF(SUMIFS(Datos_MStar!$G$3:$G$10000,Datos_MStar!$A$3:$A$10000,$A8,Datos_MStar!$C$3:$C$10000,AC$1) &lt;&gt; 0, SUMIFS(Datos_MStar!$G$3:$G$10000,Datos_MStar!$A$3:$A$10000,$A8,Datos_MStar!$C$3:$C$10000,AC$1), AB8)</f>
        <v>0</v>
      </c>
      <c r="AD8" s="20">
        <f>IF(SUMIFS(Datos_MStar!$G$3:$G$10000,Datos_MStar!$A$3:$A$10000,$A8,Datos_MStar!$C$3:$C$10000,AD$1) &lt;&gt; 0, SUMIFS(Datos_MStar!$G$3:$G$10000,Datos_MStar!$A$3:$A$10000,$A8,Datos_MStar!$C$3:$C$10000,AD$1), AC8)</f>
        <v>0</v>
      </c>
      <c r="AE8" s="20">
        <f>IF(SUMIFS(Datos_MStar!$G$3:$G$10000,Datos_MStar!$A$3:$A$10000,$A8,Datos_MStar!$C$3:$C$10000,AE$1) &lt;&gt; 0, SUMIFS(Datos_MStar!$G$3:$G$10000,Datos_MStar!$A$3:$A$10000,$A8,Datos_MStar!$C$3:$C$10000,AE$1), AD8)</f>
        <v>0</v>
      </c>
      <c r="AF8" s="20">
        <f>IF(SUMIFS(Datos_MStar!$G$3:$G$10000,Datos_MStar!$A$3:$A$10000,$A8,Datos_MStar!$C$3:$C$10000,AF$1) &lt;&gt; 0, SUMIFS(Datos_MStar!$G$3:$G$10000,Datos_MStar!$A$3:$A$10000,$A8,Datos_MStar!$C$3:$C$10000,AF$1), AE8)</f>
        <v>0</v>
      </c>
      <c r="AG8" s="20">
        <f>IF(SUMIFS(Datos_MStar!$G$3:$G$10000,Datos_MStar!$A$3:$A$10000,$A8,Datos_MStar!$C$3:$C$10000,AG$1) &lt;&gt; 0, SUMIFS(Datos_MStar!$G$3:$G$10000,Datos_MStar!$A$3:$A$10000,$A8,Datos_MStar!$C$3:$C$10000,AG$1), AF8)</f>
        <v>0</v>
      </c>
      <c r="AH8" s="20">
        <f>IF(SUMIFS(Datos_MStar!$G$3:$G$10000,Datos_MStar!$A$3:$A$10000,$A8,Datos_MStar!$C$3:$C$10000,AH$1) &lt;&gt; 0, SUMIFS(Datos_MStar!$G$3:$G$10000,Datos_MStar!$A$3:$A$10000,$A8,Datos_MStar!$C$3:$C$10000,AH$1), AG8)</f>
        <v>0</v>
      </c>
      <c r="AI8" s="20">
        <f>IF(SUMIFS(Datos_MStar!$G$3:$G$10000,Datos_MStar!$A$3:$A$10000,$A8,Datos_MStar!$C$3:$C$10000,AI$1) &lt;&gt; 0, SUMIFS(Datos_MStar!$G$3:$G$10000,Datos_MStar!$A$3:$A$10000,$A8,Datos_MStar!$C$3:$C$10000,AI$1), AH8)</f>
        <v>0</v>
      </c>
      <c r="AJ8" s="20">
        <f>IF(SUMIFS(Datos_MStar!$G$3:$G$10000,Datos_MStar!$A$3:$A$10000,$A8,Datos_MStar!$C$3:$C$10000,AJ$1) &lt;&gt; 0, SUMIFS(Datos_MStar!$G$3:$G$10000,Datos_MStar!$A$3:$A$10000,$A8,Datos_MStar!$C$3:$C$10000,AJ$1), AI8)</f>
        <v>0</v>
      </c>
      <c r="AK8" s="20">
        <f>IF(SUMIFS(Datos_MStar!$G$3:$G$10000,Datos_MStar!$A$3:$A$10000,$A8,Datos_MStar!$C$3:$C$10000,AK$1) &lt;&gt; 0, SUMIFS(Datos_MStar!$G$3:$G$10000,Datos_MStar!$A$3:$A$10000,$A8,Datos_MStar!$C$3:$C$10000,AK$1), AJ8)</f>
        <v>0</v>
      </c>
      <c r="AL8" s="20">
        <f>IF(SUMIFS(Datos_MStar!$G$3:$G$10000,Datos_MStar!$A$3:$A$10000,$A8,Datos_MStar!$C$3:$C$10000,AL$1) &lt;&gt; 0, SUMIFS(Datos_MStar!$G$3:$G$10000,Datos_MStar!$A$3:$A$10000,$A8,Datos_MStar!$C$3:$C$10000,AL$1), AK8)</f>
        <v>0</v>
      </c>
      <c r="AM8" s="20">
        <f>IF(SUMIFS(Datos_MStar!$G$3:$G$10000,Datos_MStar!$A$3:$A$10000,$A8,Datos_MStar!$C$3:$C$10000,AM$1) &lt;&gt; 0, SUMIFS(Datos_MStar!$G$3:$G$10000,Datos_MStar!$A$3:$A$10000,$A8,Datos_MStar!$C$3:$C$10000,AM$1), AL8)</f>
        <v>0</v>
      </c>
      <c r="AN8" s="20">
        <f>IF(SUMIFS(Datos_MStar!$G$3:$G$10000,Datos_MStar!$A$3:$A$10000,$A8,Datos_MStar!$C$3:$C$10000,AN$1) &lt;&gt; 0, SUMIFS(Datos_MStar!$G$3:$G$10000,Datos_MStar!$A$3:$A$10000,$A8,Datos_MStar!$C$3:$C$10000,AN$1), AM8)</f>
        <v>0</v>
      </c>
      <c r="AO8" s="20">
        <f>IF(SUMIFS(Datos_MStar!$G$3:$G$10000,Datos_MStar!$A$3:$A$10000,$A8,Datos_MStar!$C$3:$C$10000,AO$1) &lt;&gt; 0, SUMIFS(Datos_MStar!$G$3:$G$10000,Datos_MStar!$A$3:$A$10000,$A8,Datos_MStar!$C$3:$C$10000,AO$1), AN8)</f>
        <v>0</v>
      </c>
      <c r="AP8" s="20">
        <f>IF(SUMIFS(Datos_MStar!$G$3:$G$10000,Datos_MStar!$A$3:$A$10000,$A8,Datos_MStar!$C$3:$C$10000,AP$1) &lt;&gt; 0, SUMIFS(Datos_MStar!$G$3:$G$10000,Datos_MStar!$A$3:$A$10000,$A8,Datos_MStar!$C$3:$C$10000,AP$1), AO8)</f>
        <v>0</v>
      </c>
      <c r="AQ8" s="20">
        <f>IF(SUMIFS(Datos_MStar!$G$3:$G$10000,Datos_MStar!$A$3:$A$10000,$A8,Datos_MStar!$C$3:$C$10000,AQ$1) &lt;&gt; 0, SUMIFS(Datos_MStar!$G$3:$G$10000,Datos_MStar!$A$3:$A$10000,$A8,Datos_MStar!$C$3:$C$10000,AQ$1), AP8)</f>
        <v>0</v>
      </c>
      <c r="AR8" s="20">
        <f>IF(SUMIFS(Datos_MStar!$G$3:$G$10000,Datos_MStar!$A$3:$A$10000,$A8,Datos_MStar!$C$3:$C$10000,AR$1) &lt;&gt; 0, SUMIFS(Datos_MStar!$G$3:$G$10000,Datos_MStar!$A$3:$A$10000,$A8,Datos_MStar!$C$3:$C$10000,AR$1), AQ8)</f>
        <v>0</v>
      </c>
      <c r="AS8" s="20">
        <f>IF(SUMIFS(Datos_MStar!$G$3:$G$10000,Datos_MStar!$A$3:$A$10000,$A8,Datos_MStar!$C$3:$C$10000,AS$1) &lt;&gt; 0, SUMIFS(Datos_MStar!$G$3:$G$10000,Datos_MStar!$A$3:$A$10000,$A8,Datos_MStar!$C$3:$C$10000,AS$1), AR8)</f>
        <v>0</v>
      </c>
      <c r="AT8" s="20">
        <f>IF(SUMIFS(Datos_MStar!$G$3:$G$10000,Datos_MStar!$A$3:$A$10000,$A8,Datos_MStar!$C$3:$C$10000,AT$1) &lt;&gt; 0, SUMIFS(Datos_MStar!$G$3:$G$10000,Datos_MStar!$A$3:$A$10000,$A8,Datos_MStar!$C$3:$C$10000,AT$1), AS8)</f>
        <v>0</v>
      </c>
      <c r="AU8" s="20">
        <f>IF(SUMIFS(Datos_MStar!$G$3:$G$10000,Datos_MStar!$A$3:$A$10000,$A8,Datos_MStar!$C$3:$C$10000,AU$1) &lt;&gt; 0, SUMIFS(Datos_MStar!$G$3:$G$10000,Datos_MStar!$A$3:$A$10000,$A8,Datos_MStar!$C$3:$C$10000,AU$1), AT8)</f>
        <v>0</v>
      </c>
      <c r="AV8" s="20">
        <f>IF(SUMIFS(Datos_MStar!$G$3:$G$10000,Datos_MStar!$A$3:$A$10000,$A8,Datos_MStar!$C$3:$C$10000,AV$1) &lt;&gt; 0, SUMIFS(Datos_MStar!$G$3:$G$10000,Datos_MStar!$A$3:$A$10000,$A8,Datos_MStar!$C$3:$C$10000,AV$1), AU8)</f>
        <v>0</v>
      </c>
      <c r="AW8" s="20">
        <f>IF(SUMIFS(Datos_MStar!$G$3:$G$10000,Datos_MStar!$A$3:$A$10000,$A8,Datos_MStar!$C$3:$C$10000,AW$1) &lt;&gt; 0, SUMIFS(Datos_MStar!$G$3:$G$10000,Datos_MStar!$A$3:$A$10000,$A8,Datos_MStar!$C$3:$C$10000,AW$1), AV8)</f>
        <v>0</v>
      </c>
      <c r="AX8" s="20">
        <f>IF(SUMIFS(Datos_MStar!$G$3:$G$10000,Datos_MStar!$A$3:$A$10000,$A8,Datos_MStar!$C$3:$C$10000,AX$1) &lt;&gt; 0, SUMIFS(Datos_MStar!$G$3:$G$10000,Datos_MStar!$A$3:$A$10000,$A8,Datos_MStar!$C$3:$C$10000,AX$1), AW8)</f>
        <v>0</v>
      </c>
      <c r="AY8" s="20">
        <f>IF(SUMIFS(Datos_MStar!$G$3:$G$10000,Datos_MStar!$A$3:$A$10000,$A8,Datos_MStar!$C$3:$C$10000,AY$1) &lt;&gt; 0, SUMIFS(Datos_MStar!$G$3:$G$10000,Datos_MStar!$A$3:$A$10000,$A8,Datos_MStar!$C$3:$C$10000,AY$1), AX8)</f>
        <v>0</v>
      </c>
      <c r="AZ8" s="20">
        <f>IF(SUMIFS(Datos_MStar!$G$3:$G$10000,Datos_MStar!$A$3:$A$10000,$A8,Datos_MStar!$C$3:$C$10000,AZ$1) &lt;&gt; 0, SUMIFS(Datos_MStar!$G$3:$G$10000,Datos_MStar!$A$3:$A$10000,$A8,Datos_MStar!$C$3:$C$10000,AZ$1), AY8)</f>
        <v>0</v>
      </c>
      <c r="BA8" s="20">
        <f>IF(SUMIFS(Datos_MStar!$G$3:$G$10000,Datos_MStar!$A$3:$A$10000,$A8,Datos_MStar!$C$3:$C$10000,BA$1) &lt;&gt; 0, SUMIFS(Datos_MStar!$G$3:$G$10000,Datos_MStar!$A$3:$A$10000,$A8,Datos_MStar!$C$3:$C$10000,BA$1), AZ8)</f>
        <v>0</v>
      </c>
      <c r="BB8" s="20">
        <f>IF(SUMIFS(Datos_MStar!$G$3:$G$10000,Datos_MStar!$A$3:$A$10000,$A8,Datos_MStar!$C$3:$C$10000,BB$1) &lt;&gt; 0, SUMIFS(Datos_MStar!$G$3:$G$10000,Datos_MStar!$A$3:$A$10000,$A8,Datos_MStar!$C$3:$C$10000,BB$1), BA8)</f>
        <v>0</v>
      </c>
      <c r="BC8" s="20">
        <f>IF(SUMIFS(Datos_MStar!$G$3:$G$10000,Datos_MStar!$A$3:$A$10000,$A8,Datos_MStar!$C$3:$C$10000,BC$1) &lt;&gt; 0, SUMIFS(Datos_MStar!$G$3:$G$10000,Datos_MStar!$A$3:$A$10000,$A8,Datos_MStar!$C$3:$C$10000,BC$1), BB8)</f>
        <v>0</v>
      </c>
      <c r="BD8" s="20">
        <f>IF(SUMIFS(Datos_MStar!$G$3:$G$10000,Datos_MStar!$A$3:$A$10000,$A8,Datos_MStar!$C$3:$C$10000,BD$1) &lt;&gt; 0, SUMIFS(Datos_MStar!$G$3:$G$10000,Datos_MStar!$A$3:$A$10000,$A8,Datos_MStar!$C$3:$C$10000,BD$1), BC8)</f>
        <v>146.35001</v>
      </c>
      <c r="BE8" s="20">
        <f>IF(SUMIFS(Datos_MStar!$G$3:$G$10000,Datos_MStar!$A$3:$A$10000,$A8,Datos_MStar!$C$3:$C$10000,BE$1) &lt;&gt; 0, SUMIFS(Datos_MStar!$G$3:$G$10000,Datos_MStar!$A$3:$A$10000,$A8,Datos_MStar!$C$3:$C$10000,BE$1), BD8)</f>
        <v>146.31</v>
      </c>
      <c r="BF8" s="20">
        <f>IF(SUMIFS(Datos_MStar!$G$3:$G$10000,Datos_MStar!$A$3:$A$10000,$A8,Datos_MStar!$C$3:$C$10000,BF$1) &lt;&gt; 0, SUMIFS(Datos_MStar!$G$3:$G$10000,Datos_MStar!$A$3:$A$10000,$A8,Datos_MStar!$C$3:$C$10000,BF$1), BE8)</f>
        <v>145.74001000000001</v>
      </c>
      <c r="BG8" s="20">
        <f>IF(SUMIFS(Datos_MStar!$G$3:$G$10000,Datos_MStar!$A$3:$A$10000,$A8,Datos_MStar!$C$3:$C$10000,BG$1) &lt;&gt; 0, SUMIFS(Datos_MStar!$G$3:$G$10000,Datos_MStar!$A$3:$A$10000,$A8,Datos_MStar!$C$3:$C$10000,BG$1), BF8)</f>
        <v>146.28</v>
      </c>
      <c r="BH8" s="20">
        <f>IF(SUMIFS(Datos_MStar!$G$3:$G$10000,Datos_MStar!$A$3:$A$10000,$A8,Datos_MStar!$C$3:$C$10000,BH$1) &lt;&gt; 0, SUMIFS(Datos_MStar!$G$3:$G$10000,Datos_MStar!$A$3:$A$10000,$A8,Datos_MStar!$C$3:$C$10000,BH$1), BG8)</f>
        <v>146.25998999999999</v>
      </c>
      <c r="BI8" s="20">
        <f>IF(SUMIFS(Datos_MStar!$G$3:$G$10000,Datos_MStar!$A$3:$A$10000,$A8,Datos_MStar!$C$3:$C$10000,BI$1) &lt;&gt; 0, SUMIFS(Datos_MStar!$G$3:$G$10000,Datos_MStar!$A$3:$A$10000,$A8,Datos_MStar!$C$3:$C$10000,BI$1), BH8)</f>
        <v>145.06</v>
      </c>
      <c r="BJ8" s="20">
        <f>IF(SUMIFS(Datos_MStar!$G$3:$G$10000,Datos_MStar!$A$3:$A$10000,$A8,Datos_MStar!$C$3:$C$10000,BJ$1) &lt;&gt; 0, SUMIFS(Datos_MStar!$G$3:$G$10000,Datos_MStar!$A$3:$A$10000,$A8,Datos_MStar!$C$3:$C$10000,BJ$1), BI8)</f>
        <v>143.77000000000001</v>
      </c>
      <c r="BK8" s="20">
        <f>IF(SUMIFS(Datos_MStar!$G$3:$G$10000,Datos_MStar!$A$3:$A$10000,$A8,Datos_MStar!$C$3:$C$10000,BK$1) &lt;&gt; 0, SUMIFS(Datos_MStar!$G$3:$G$10000,Datos_MStar!$A$3:$A$10000,$A8,Datos_MStar!$C$3:$C$10000,BK$1), BJ8)</f>
        <v>146.46001000000001</v>
      </c>
      <c r="BL8" s="20">
        <f>IF(SUMIFS(Datos_MStar!$G$3:$G$10000,Datos_MStar!$A$3:$A$10000,$A8,Datos_MStar!$C$3:$C$10000,BL$1) &lt;&gt; 0, SUMIFS(Datos_MStar!$G$3:$G$10000,Datos_MStar!$A$3:$A$10000,$A8,Datos_MStar!$C$3:$C$10000,BL$1), BK8)</f>
        <v>144.77000000000001</v>
      </c>
      <c r="BM8" s="20">
        <f>IF(SUMIFS(Datos_MStar!$G$3:$G$10000,Datos_MStar!$A$3:$A$10000,$A8,Datos_MStar!$C$3:$C$10000,BM$1) &lt;&gt; 0, SUMIFS(Datos_MStar!$G$3:$G$10000,Datos_MStar!$A$3:$A$10000,$A8,Datos_MStar!$C$3:$C$10000,BM$1), BL8)</f>
        <v>144.92999</v>
      </c>
      <c r="BN8" s="20">
        <f>IF(SUMIFS(Datos_MStar!$G$3:$G$10000,Datos_MStar!$A$3:$A$10000,$A8,Datos_MStar!$C$3:$C$10000,BN$1) &lt;&gt; 0, SUMIFS(Datos_MStar!$G$3:$G$10000,Datos_MStar!$A$3:$A$10000,$A8,Datos_MStar!$C$3:$C$10000,BN$1), BM8)</f>
        <v>144.86000000000001</v>
      </c>
      <c r="BO8" s="20">
        <f>IF(SUMIFS(Datos_MStar!$G$3:$G$10000,Datos_MStar!$A$3:$A$10000,$A8,Datos_MStar!$C$3:$C$10000,BO$1) &lt;&gt; 0, SUMIFS(Datos_MStar!$G$3:$G$10000,Datos_MStar!$A$3:$A$10000,$A8,Datos_MStar!$C$3:$C$10000,BO$1), BN8)</f>
        <v>144.86000000000001</v>
      </c>
      <c r="BP8" s="20">
        <f>IF(SUMIFS(Datos_MStar!$G$3:$G$10000,Datos_MStar!$A$3:$A$10000,$A8,Datos_MStar!$C$3:$C$10000,BP$1) &lt;&gt; 0, SUMIFS(Datos_MStar!$G$3:$G$10000,Datos_MStar!$A$3:$A$10000,$A8,Datos_MStar!$C$3:$C$10000,BP$1), BO8)</f>
        <v>146.81</v>
      </c>
      <c r="BQ8" s="20">
        <f>IF(SUMIFS(Datos_MStar!$G$3:$G$10000,Datos_MStar!$A$3:$A$10000,$A8,Datos_MStar!$C$3:$C$10000,BQ$1) &lt;&gt; 0, SUMIFS(Datos_MStar!$G$3:$G$10000,Datos_MStar!$A$3:$A$10000,$A8,Datos_MStar!$C$3:$C$10000,BQ$1), BP8)</f>
        <v>148.1</v>
      </c>
      <c r="BR8" s="20">
        <f>IF(SUMIFS(Datos_MStar!$G$3:$G$10000,Datos_MStar!$A$3:$A$10000,$A8,Datos_MStar!$C$3:$C$10000,BR$1) &lt;&gt; 0, SUMIFS(Datos_MStar!$G$3:$G$10000,Datos_MStar!$A$3:$A$10000,$A8,Datos_MStar!$C$3:$C$10000,BR$1), BQ8)</f>
        <v>146.75</v>
      </c>
      <c r="BS8" s="20">
        <f>IF(SUMIFS(Datos_MStar!$G$3:$G$10000,Datos_MStar!$A$3:$A$10000,$A8,Datos_MStar!$C$3:$C$10000,BS$1) &lt;&gt; 0, SUMIFS(Datos_MStar!$G$3:$G$10000,Datos_MStar!$A$3:$A$10000,$A8,Datos_MStar!$C$3:$C$10000,BS$1), BR8)</f>
        <v>144.31</v>
      </c>
      <c r="BT8" s="20">
        <f>IF(SUMIFS(Datos_MStar!$G$3:$G$10000,Datos_MStar!$A$3:$A$10000,$A8,Datos_MStar!$C$3:$C$10000,BT$1) &lt;&gt; 0, SUMIFS(Datos_MStar!$G$3:$G$10000,Datos_MStar!$A$3:$A$10000,$A8,Datos_MStar!$C$3:$C$10000,BT$1), BS8)</f>
        <v>143.9</v>
      </c>
      <c r="BU8" s="20">
        <f>IF(SUMIFS(Datos_MStar!$G$3:$G$10000,Datos_MStar!$A$3:$A$10000,$A8,Datos_MStar!$C$3:$C$10000,BU$1) &lt;&gt; 0, SUMIFS(Datos_MStar!$G$3:$G$10000,Datos_MStar!$A$3:$A$10000,$A8,Datos_MStar!$C$3:$C$10000,BU$1), BT8)</f>
        <v>143.18</v>
      </c>
      <c r="BV8" s="20">
        <f>IF(SUMIFS(Datos_MStar!$G$3:$G$10000,Datos_MStar!$A$3:$A$10000,$A8,Datos_MStar!$C$3:$C$10000,BV$1) &lt;&gt; 0, SUMIFS(Datos_MStar!$G$3:$G$10000,Datos_MStar!$A$3:$A$10000,$A8,Datos_MStar!$C$3:$C$10000,BV$1), BU8)</f>
        <v>142.83000000000001</v>
      </c>
      <c r="BW8" s="20">
        <f>IF(SUMIFS(Datos_MStar!$G$3:$G$10000,Datos_MStar!$A$3:$A$10000,$A8,Datos_MStar!$C$3:$C$10000,BW$1) &lt;&gt; 0, SUMIFS(Datos_MStar!$G$3:$G$10000,Datos_MStar!$A$3:$A$10000,$A8,Datos_MStar!$C$3:$C$10000,BW$1), BV8)</f>
        <v>145.57</v>
      </c>
      <c r="BX8" s="20">
        <f>IF(SUMIFS(Datos_MStar!$G$3:$G$10000,Datos_MStar!$A$3:$A$10000,$A8,Datos_MStar!$C$3:$C$10000,BX$1) &lt;&gt; 0, SUMIFS(Datos_MStar!$G$3:$G$10000,Datos_MStar!$A$3:$A$10000,$A8,Datos_MStar!$C$3:$C$10000,BX$1), BW8)</f>
        <v>144.76</v>
      </c>
      <c r="BY8" s="20">
        <f>IF(SUMIFS(Datos_MStar!$G$3:$G$10000,Datos_MStar!$A$3:$A$10000,$A8,Datos_MStar!$C$3:$C$10000,BY$1) &lt;&gt; 0, SUMIFS(Datos_MStar!$G$3:$G$10000,Datos_MStar!$A$3:$A$10000,$A8,Datos_MStar!$C$3:$C$10000,BY$1), BX8)</f>
        <v>143.13999999999999</v>
      </c>
      <c r="BZ8" s="20">
        <f>IF(SUMIFS(Datos_MStar!$G$3:$G$10000,Datos_MStar!$A$3:$A$10000,$A8,Datos_MStar!$C$3:$C$10000,BZ$1) &lt;&gt; 0, SUMIFS(Datos_MStar!$G$3:$G$10000,Datos_MStar!$A$3:$A$10000,$A8,Datos_MStar!$C$3:$C$10000,BZ$1), BY8)</f>
        <v>142.09</v>
      </c>
      <c r="CA8" s="20">
        <f>IF(SUMIFS(Datos_MStar!$G$3:$G$10000,Datos_MStar!$A$3:$A$10000,$A8,Datos_MStar!$C$3:$C$10000,CA$1) &lt;&gt; 0, SUMIFS(Datos_MStar!$G$3:$G$10000,Datos_MStar!$A$3:$A$10000,$A8,Datos_MStar!$C$3:$C$10000,CA$1), BZ8)</f>
        <v>141.30000000000001</v>
      </c>
      <c r="CB8" s="20">
        <f>IF(SUMIFS(Datos_MStar!$G$3:$G$10000,Datos_MStar!$A$3:$A$10000,$A8,Datos_MStar!$C$3:$C$10000,CB$1) &lt;&gt; 0, SUMIFS(Datos_MStar!$G$3:$G$10000,Datos_MStar!$A$3:$A$10000,$A8,Datos_MStar!$C$3:$C$10000,CB$1), CA8)</f>
        <v>140.05000000000001</v>
      </c>
      <c r="CC8" s="20">
        <f>IF(SUMIFS(Datos_MStar!$G$3:$G$10000,Datos_MStar!$A$3:$A$10000,$A8,Datos_MStar!$C$3:$C$10000,CC$1) &lt;&gt; 0, SUMIFS(Datos_MStar!$G$3:$G$10000,Datos_MStar!$A$3:$A$10000,$A8,Datos_MStar!$C$3:$C$10000,CC$1), CB8)</f>
        <v>140.08000000000001</v>
      </c>
      <c r="CD8" s="20">
        <f>IF(SUMIFS(Datos_MStar!$G$3:$G$10000,Datos_MStar!$A$3:$A$10000,$A8,Datos_MStar!$C$3:$C$10000,CD$1) &lt;&gt; 0, SUMIFS(Datos_MStar!$G$3:$G$10000,Datos_MStar!$A$3:$A$10000,$A8,Datos_MStar!$C$3:$C$10000,CD$1), CC8)</f>
        <v>140.63</v>
      </c>
      <c r="CE8" s="20">
        <f>IF(SUMIFS(Datos_MStar!$G$3:$G$10000,Datos_MStar!$A$3:$A$10000,$A8,Datos_MStar!$C$3:$C$10000,CE$1) &lt;&gt; 0, SUMIFS(Datos_MStar!$G$3:$G$10000,Datos_MStar!$A$3:$A$10000,$A8,Datos_MStar!$C$3:$C$10000,CE$1), CD8)</f>
        <v>140.79</v>
      </c>
      <c r="CF8" s="20">
        <f>IF(SUMIFS(Datos_MStar!$G$3:$G$10000,Datos_MStar!$A$3:$A$10000,$A8,Datos_MStar!$C$3:$C$10000,CF$1) &lt;&gt; 0, SUMIFS(Datos_MStar!$G$3:$G$10000,Datos_MStar!$A$3:$A$10000,$A8,Datos_MStar!$C$3:$C$10000,CF$1), CE8)</f>
        <v>143.29</v>
      </c>
      <c r="CG8" s="20">
        <f>IF(SUMIFS(Datos_MStar!$G$3:$G$10000,Datos_MStar!$A$3:$A$10000,$A8,Datos_MStar!$C$3:$C$10000,CG$1) &lt;&gt; 0, SUMIFS(Datos_MStar!$G$3:$G$10000,Datos_MStar!$A$3:$A$10000,$A8,Datos_MStar!$C$3:$C$10000,CG$1), CF8)</f>
        <v>144.65</v>
      </c>
      <c r="CH8" s="20">
        <f>IF(SUMIFS(Datos_MStar!$G$3:$G$10000,Datos_MStar!$A$3:$A$10000,$A8,Datos_MStar!$C$3:$C$10000,CH$1) &lt;&gt; 0, SUMIFS(Datos_MStar!$G$3:$G$10000,Datos_MStar!$A$3:$A$10000,$A8,Datos_MStar!$C$3:$C$10000,CH$1), CG8)</f>
        <v>144.38999999999999</v>
      </c>
      <c r="CI8" s="20">
        <f>IF(SUMIFS(Datos_MStar!$G$3:$G$10000,Datos_MStar!$A$3:$A$10000,$A8,Datos_MStar!$C$3:$C$10000,CI$1) &lt;&gt; 0, SUMIFS(Datos_MStar!$G$3:$G$10000,Datos_MStar!$A$3:$A$10000,$A8,Datos_MStar!$C$3:$C$10000,CI$1), CH8)</f>
        <v>144.88</v>
      </c>
      <c r="CJ8" s="20">
        <f>IF(SUMIFS(Datos_MStar!$G$3:$G$10000,Datos_MStar!$A$3:$A$10000,$A8,Datos_MStar!$C$3:$C$10000,CJ$1) &lt;&gt; 0, SUMIFS(Datos_MStar!$G$3:$G$10000,Datos_MStar!$A$3:$A$10000,$A8,Datos_MStar!$C$3:$C$10000,CJ$1), CI8)</f>
        <v>144.88</v>
      </c>
      <c r="CK8" s="20">
        <f>IF(SUMIFS(Datos_MStar!$G$3:$G$10000,Datos_MStar!$A$3:$A$10000,$A8,Datos_MStar!$C$3:$C$10000,CK$1) &lt;&gt; 0, SUMIFS(Datos_MStar!$G$3:$G$10000,Datos_MStar!$A$3:$A$10000,$A8,Datos_MStar!$C$3:$C$10000,CK$1), CJ8)</f>
        <v>144.88</v>
      </c>
      <c r="CL8" s="20">
        <f>IF(SUMIFS(Datos_MStar!$G$3:$G$10000,Datos_MStar!$A$3:$A$10000,$A8,Datos_MStar!$C$3:$C$10000,CL$1) &lt;&gt; 0, SUMIFS(Datos_MStar!$G$3:$G$10000,Datos_MStar!$A$3:$A$10000,$A8,Datos_MStar!$C$3:$C$10000,CL$1), CK8)</f>
        <v>144.88</v>
      </c>
      <c r="CM8" s="20">
        <f>IF(SUMIFS(Datos_MStar!$G$3:$G$10000,Datos_MStar!$A$3:$A$10000,$A8,Datos_MStar!$C$3:$C$10000,CM$1) &lt;&gt; 0, SUMIFS(Datos_MStar!$G$3:$G$10000,Datos_MStar!$A$3:$A$10000,$A8,Datos_MStar!$C$3:$C$10000,CM$1), CL8)</f>
        <v>144.71</v>
      </c>
      <c r="CN8" s="20">
        <f>IF(SUMIFS(Datos_MStar!$G$3:$G$10000,Datos_MStar!$A$3:$A$10000,$A8,Datos_MStar!$C$3:$C$10000,CN$1) &lt;&gt; 0, SUMIFS(Datos_MStar!$G$3:$G$10000,Datos_MStar!$A$3:$A$10000,$A8,Datos_MStar!$C$3:$C$10000,CN$1), CM8)</f>
        <v>145.16999999999999</v>
      </c>
      <c r="CO8" s="20">
        <f>IF(SUMIFS(Datos_MStar!$G$3:$G$10000,Datos_MStar!$A$3:$A$10000,$A8,Datos_MStar!$C$3:$C$10000,CO$1) &lt;&gt; 0, SUMIFS(Datos_MStar!$G$3:$G$10000,Datos_MStar!$A$3:$A$10000,$A8,Datos_MStar!$C$3:$C$10000,CO$1), CN8)</f>
        <v>146.79</v>
      </c>
      <c r="CP8" s="20">
        <f>IF(SUMIFS(Datos_MStar!$G$3:$G$10000,Datos_MStar!$A$3:$A$10000,$A8,Datos_MStar!$C$3:$C$10000,CP$1) &lt;&gt; 0, SUMIFS(Datos_MStar!$G$3:$G$10000,Datos_MStar!$A$3:$A$10000,$A8,Datos_MStar!$C$3:$C$10000,CP$1), CO8)</f>
        <v>147.19</v>
      </c>
      <c r="CQ8" s="20">
        <f>IF(SUMIFS(Datos_MStar!$G$3:$G$10000,Datos_MStar!$A$3:$A$10000,$A8,Datos_MStar!$C$3:$C$10000,CQ$1) &lt;&gt; 0, SUMIFS(Datos_MStar!$G$3:$G$10000,Datos_MStar!$A$3:$A$10000,$A8,Datos_MStar!$C$3:$C$10000,CQ$1), CP8)</f>
        <v>147.55000000000001</v>
      </c>
      <c r="CR8" s="20">
        <f>IF(SUMIFS(Datos_MStar!$G$3:$G$10000,Datos_MStar!$A$3:$A$10000,$A8,Datos_MStar!$C$3:$C$10000,CR$1) &lt;&gt; 0, SUMIFS(Datos_MStar!$G$3:$G$10000,Datos_MStar!$A$3:$A$10000,$A8,Datos_MStar!$C$3:$C$10000,CR$1), CQ8)</f>
        <v>147.55000000000001</v>
      </c>
      <c r="CS8" s="20">
        <f>IF(SUMIFS(Datos_MStar!$G$3:$G$10000,Datos_MStar!$A$3:$A$10000,$A8,Datos_MStar!$C$3:$C$10000,CS$1) &lt;&gt; 0, SUMIFS(Datos_MStar!$G$3:$G$10000,Datos_MStar!$A$3:$A$10000,$A8,Datos_MStar!$C$3:$C$10000,CS$1), CR8)</f>
        <v>149.36000000000001</v>
      </c>
      <c r="CT8" s="20">
        <f>IF(SUMIFS(Datos_MStar!$G$3:$G$10000,Datos_MStar!$A$3:$A$10000,$A8,Datos_MStar!$C$3:$C$10000,CT$1) &lt;&gt; 0, SUMIFS(Datos_MStar!$G$3:$G$10000,Datos_MStar!$A$3:$A$10000,$A8,Datos_MStar!$C$3:$C$10000,CT$1), CS8)</f>
        <v>149.4</v>
      </c>
      <c r="CU8" s="20">
        <f>IF(SUMIFS(Datos_MStar!$G$3:$G$10000,Datos_MStar!$A$3:$A$10000,$A8,Datos_MStar!$C$3:$C$10000,CU$1) &lt;&gt; 0, SUMIFS(Datos_MStar!$G$3:$G$10000,Datos_MStar!$A$3:$A$10000,$A8,Datos_MStar!$C$3:$C$10000,CU$1), CT8)</f>
        <v>149.19999999999999</v>
      </c>
      <c r="CV8" s="20">
        <f>IF(SUMIFS(Datos_MStar!$G$3:$G$10000,Datos_MStar!$A$3:$A$10000,$A8,Datos_MStar!$C$3:$C$10000,CV$1) &lt;&gt; 0, SUMIFS(Datos_MStar!$G$3:$G$10000,Datos_MStar!$A$3:$A$10000,$A8,Datos_MStar!$C$3:$C$10000,CV$1), CU8)</f>
        <v>150.38999999999999</v>
      </c>
      <c r="CW8" s="20">
        <f>IF(SUMIFS(Datos_MStar!$G$3:$G$10000,Datos_MStar!$A$3:$A$10000,$A8,Datos_MStar!$C$3:$C$10000,CW$1) &lt;&gt; 0, SUMIFS(Datos_MStar!$G$3:$G$10000,Datos_MStar!$A$3:$A$10000,$A8,Datos_MStar!$C$3:$C$10000,CW$1), CV8)</f>
        <v>151.25</v>
      </c>
      <c r="CX8" s="20">
        <f>IF(SUMIFS(Datos_MStar!$G$3:$G$10000,Datos_MStar!$A$3:$A$10000,$A8,Datos_MStar!$C$3:$C$10000,CX$1) &lt;&gt; 0, SUMIFS(Datos_MStar!$G$3:$G$10000,Datos_MStar!$A$3:$A$10000,$A8,Datos_MStar!$C$3:$C$10000,CX$1), CW8)</f>
        <v>149.96</v>
      </c>
      <c r="CY8" s="20">
        <f>IF(SUMIFS(Datos_MStar!$G$3:$G$10000,Datos_MStar!$A$3:$A$10000,$A8,Datos_MStar!$C$3:$C$10000,CY$1) &lt;&gt; 0, SUMIFS(Datos_MStar!$G$3:$G$10000,Datos_MStar!$A$3:$A$10000,$A8,Datos_MStar!$C$3:$C$10000,CY$1), CX8)</f>
        <v>149.96</v>
      </c>
      <c r="CZ8" s="20">
        <f>IF(SUMIFS(Datos_MStar!$G$3:$G$10000,Datos_MStar!$A$3:$A$10000,$A8,Datos_MStar!$C$3:$C$10000,CZ$1) &lt;&gt; 0, SUMIFS(Datos_MStar!$G$3:$G$10000,Datos_MStar!$A$3:$A$10000,$A8,Datos_MStar!$C$3:$C$10000,CZ$1), CY8)</f>
        <v>151.08000000000001</v>
      </c>
      <c r="DA8" s="20">
        <f>IF(SUMIFS(Datos_MStar!$G$3:$G$10000,Datos_MStar!$A$3:$A$10000,$A8,Datos_MStar!$C$3:$C$10000,DA$1) &lt;&gt; 0, SUMIFS(Datos_MStar!$G$3:$G$10000,Datos_MStar!$A$3:$A$10000,$A8,Datos_MStar!$C$3:$C$10000,DA$1), CZ8)</f>
        <v>151.16999999999999</v>
      </c>
      <c r="DB8" s="20">
        <f>IF(SUMIFS(Datos_MStar!$G$3:$G$10000,Datos_MStar!$A$3:$A$10000,$A8,Datos_MStar!$C$3:$C$10000,DB$1) &lt;&gt; 0, SUMIFS(Datos_MStar!$G$3:$G$10000,Datos_MStar!$A$3:$A$10000,$A8,Datos_MStar!$C$3:$C$10000,DB$1), DA8)</f>
        <v>148.57</v>
      </c>
      <c r="DC8" s="20">
        <f>IF(SUMIFS(Datos_MStar!$G$3:$G$10000,Datos_MStar!$A$3:$A$10000,$A8,Datos_MStar!$C$3:$C$10000,DC$1) &lt;&gt; 0, SUMIFS(Datos_MStar!$G$3:$G$10000,Datos_MStar!$A$3:$A$10000,$A8,Datos_MStar!$C$3:$C$10000,DC$1), DB8)</f>
        <v>149.58000000000001</v>
      </c>
      <c r="DD8" s="20">
        <f>IF(SUMIFS(Datos_MStar!$G$3:$G$10000,Datos_MStar!$A$3:$A$10000,$A8,Datos_MStar!$C$3:$C$10000,DD$1) &lt;&gt; 0, SUMIFS(Datos_MStar!$G$3:$G$10000,Datos_MStar!$A$3:$A$10000,$A8,Datos_MStar!$C$3:$C$10000,DD$1), DC8)</f>
        <v>149.47</v>
      </c>
      <c r="DE8" s="20">
        <f>IF(SUMIFS(Datos_MStar!$G$3:$G$10000,Datos_MStar!$A$3:$A$10000,$A8,Datos_MStar!$C$3:$C$10000,DE$1) &lt;&gt; 0, SUMIFS(Datos_MStar!$G$3:$G$10000,Datos_MStar!$A$3:$A$10000,$A8,Datos_MStar!$C$3:$C$10000,DE$1), DD8)</f>
        <v>150.84</v>
      </c>
      <c r="DF8" s="20">
        <f>IF(SUMIFS(Datos_MStar!$G$3:$G$10000,Datos_MStar!$A$3:$A$10000,$A8,Datos_MStar!$C$3:$C$10000,DF$1) &lt;&gt; 0, SUMIFS(Datos_MStar!$G$3:$G$10000,Datos_MStar!$A$3:$A$10000,$A8,Datos_MStar!$C$3:$C$10000,DF$1), DE8)</f>
        <v>149.31</v>
      </c>
      <c r="DG8" s="20">
        <f>IF(SUMIFS(Datos_MStar!$G$3:$G$10000,Datos_MStar!$A$3:$A$10000,$A8,Datos_MStar!$C$3:$C$10000,DG$1) &lt;&gt; 0, SUMIFS(Datos_MStar!$G$3:$G$10000,Datos_MStar!$A$3:$A$10000,$A8,Datos_MStar!$C$3:$C$10000,DG$1), DF8)</f>
        <v>148.31</v>
      </c>
      <c r="DH8" s="20">
        <f>IF(SUMIFS(Datos_MStar!$G$3:$G$10000,Datos_MStar!$A$3:$A$10000,$A8,Datos_MStar!$C$3:$C$10000,DH$1) &lt;&gt; 0, SUMIFS(Datos_MStar!$G$3:$G$10000,Datos_MStar!$A$3:$A$10000,$A8,Datos_MStar!$C$3:$C$10000,DH$1), DG8)</f>
        <v>147.15</v>
      </c>
      <c r="DI8" s="20">
        <f>IF(SUMIFS(Datos_MStar!$G$3:$G$10000,Datos_MStar!$A$3:$A$10000,$A8,Datos_MStar!$C$3:$C$10000,DI$1) &lt;&gt; 0, SUMIFS(Datos_MStar!$G$3:$G$10000,Datos_MStar!$A$3:$A$10000,$A8,Datos_MStar!$C$3:$C$10000,DI$1), DH8)</f>
        <v>146.36000000000001</v>
      </c>
      <c r="DJ8" s="20">
        <f>IF(SUMIFS(Datos_MStar!$G$3:$G$10000,Datos_MStar!$A$3:$A$10000,$A8,Datos_MStar!$C$3:$C$10000,DJ$1) &lt;&gt; 0, SUMIFS(Datos_MStar!$G$3:$G$10000,Datos_MStar!$A$3:$A$10000,$A8,Datos_MStar!$C$3:$C$10000,DJ$1), DI8)</f>
        <v>147.26</v>
      </c>
      <c r="DK8" s="20">
        <f>IF(SUMIFS(Datos_MStar!$G$3:$G$10000,Datos_MStar!$A$3:$A$10000,$A8,Datos_MStar!$C$3:$C$10000,DK$1) &lt;&gt; 0, SUMIFS(Datos_MStar!$G$3:$G$10000,Datos_MStar!$A$3:$A$10000,$A8,Datos_MStar!$C$3:$C$10000,DK$1), DJ8)</f>
        <v>146.13</v>
      </c>
      <c r="DL8" s="20">
        <f>IF(SUMIFS(Datos_MStar!$G$3:$G$10000,Datos_MStar!$A$3:$A$10000,$A8,Datos_MStar!$C$3:$C$10000,DL$1) &lt;&gt; 0, SUMIFS(Datos_MStar!$G$3:$G$10000,Datos_MStar!$A$3:$A$10000,$A8,Datos_MStar!$C$3:$C$10000,DL$1), DK8)</f>
        <v>145.72999999999999</v>
      </c>
      <c r="DM8" s="20">
        <f>IF(SUMIFS(Datos_MStar!$G$3:$G$10000,Datos_MStar!$A$3:$A$10000,$A8,Datos_MStar!$C$3:$C$10000,DM$1) &lt;&gt; 0, SUMIFS(Datos_MStar!$G$3:$G$10000,Datos_MStar!$A$3:$A$10000,$A8,Datos_MStar!$C$3:$C$10000,DM$1), DL8)</f>
        <v>145.72999999999999</v>
      </c>
      <c r="DN8" s="20">
        <f>IF(SUMIFS(Datos_MStar!$G$3:$G$10000,Datos_MStar!$A$3:$A$10000,$A8,Datos_MStar!$C$3:$C$10000,DN$1) &lt;&gt; 0, SUMIFS(Datos_MStar!$G$3:$G$10000,Datos_MStar!$A$3:$A$10000,$A8,Datos_MStar!$C$3:$C$10000,DN$1), DM8)</f>
        <v>145.72999999999999</v>
      </c>
      <c r="DO8" s="20">
        <f>IF(SUMIFS(Datos_MStar!$G$3:$G$10000,Datos_MStar!$A$3:$A$10000,$A8,Datos_MStar!$C$3:$C$10000,DO$1) &lt;&gt; 0, SUMIFS(Datos_MStar!$G$3:$G$10000,Datos_MStar!$A$3:$A$10000,$A8,Datos_MStar!$C$3:$C$10000,DO$1), DN8)</f>
        <v>145.72999999999999</v>
      </c>
      <c r="DP8" s="20">
        <f>IF(SUMIFS(Datos_MStar!$G$3:$G$10000,Datos_MStar!$A$3:$A$10000,$A8,Datos_MStar!$C$3:$C$10000,DP$1) &lt;&gt; 0, SUMIFS(Datos_MStar!$G$3:$G$10000,Datos_MStar!$A$3:$A$10000,$A8,Datos_MStar!$C$3:$C$10000,DP$1), DO8)</f>
        <v>145.72999999999999</v>
      </c>
      <c r="DQ8" s="20">
        <f>IF(SUMIFS(Datos_MStar!$G$3:$G$10000,Datos_MStar!$A$3:$A$10000,$A8,Datos_MStar!$C$3:$C$10000,DQ$1) &lt;&gt; 0, SUMIFS(Datos_MStar!$G$3:$G$10000,Datos_MStar!$A$3:$A$10000,$A8,Datos_MStar!$C$3:$C$10000,DQ$1), DP8)</f>
        <v>145.72999999999999</v>
      </c>
      <c r="DR8" s="20">
        <f>IF(SUMIFS(Datos_MStar!$G$3:$G$10000,Datos_MStar!$A$3:$A$10000,$A8,Datos_MStar!$C$3:$C$10000,DR$1) &lt;&gt; 0, SUMIFS(Datos_MStar!$G$3:$G$10000,Datos_MStar!$A$3:$A$10000,$A8,Datos_MStar!$C$3:$C$10000,DR$1), DQ8)</f>
        <v>145.72999999999999</v>
      </c>
      <c r="DS8" s="20">
        <f>IF(SUMIFS(Datos_MStar!$G$3:$G$10000,Datos_MStar!$A$3:$A$10000,$A8,Datos_MStar!$C$3:$C$10000,DS$1) &lt;&gt; 0, SUMIFS(Datos_MStar!$G$3:$G$10000,Datos_MStar!$A$3:$A$10000,$A8,Datos_MStar!$C$3:$C$10000,DS$1), DR8)</f>
        <v>145.72999999999999</v>
      </c>
      <c r="DT8" s="20">
        <f>IF(SUMIFS(Datos_MStar!$G$3:$G$10000,Datos_MStar!$A$3:$A$10000,$A8,Datos_MStar!$C$3:$C$10000,DT$1) &lt;&gt; 0, SUMIFS(Datos_MStar!$G$3:$G$10000,Datos_MStar!$A$3:$A$10000,$A8,Datos_MStar!$C$3:$C$10000,DT$1), DS8)</f>
        <v>145.72999999999999</v>
      </c>
      <c r="DU8" s="20">
        <f>IF(SUMIFS(Datos_MStar!$G$3:$G$10000,Datos_MStar!$A$3:$A$10000,$A8,Datos_MStar!$C$3:$C$10000,DU$1) &lt;&gt; 0, SUMIFS(Datos_MStar!$G$3:$G$10000,Datos_MStar!$A$3:$A$10000,$A8,Datos_MStar!$C$3:$C$10000,DU$1), DT8)</f>
        <v>145.72999999999999</v>
      </c>
      <c r="DV8" s="20">
        <f>IF(SUMIFS(Datos_MStar!$G$3:$G$10000,Datos_MStar!$A$3:$A$10000,$A8,Datos_MStar!$C$3:$C$10000,DV$1) &lt;&gt; 0, SUMIFS(Datos_MStar!$G$3:$G$10000,Datos_MStar!$A$3:$A$10000,$A8,Datos_MStar!$C$3:$C$10000,DV$1), DU8)</f>
        <v>145.72999999999999</v>
      </c>
      <c r="DW8" s="20">
        <f>IF(SUMIFS(Datos_MStar!$G$3:$G$10000,Datos_MStar!$A$3:$A$10000,$A8,Datos_MStar!$C$3:$C$10000,DW$1) &lt;&gt; 0, SUMIFS(Datos_MStar!$G$3:$G$10000,Datos_MStar!$A$3:$A$10000,$A8,Datos_MStar!$C$3:$C$10000,DW$1), DV8)</f>
        <v>145.72999999999999</v>
      </c>
      <c r="DX8" s="20">
        <f>IF(SUMIFS(Datos_MStar!$G$3:$G$10000,Datos_MStar!$A$3:$A$10000,$A8,Datos_MStar!$C$3:$C$10000,DX$1) &lt;&gt; 0, SUMIFS(Datos_MStar!$G$3:$G$10000,Datos_MStar!$A$3:$A$10000,$A8,Datos_MStar!$C$3:$C$10000,DX$1), DW8)</f>
        <v>145.72999999999999</v>
      </c>
      <c r="DY8" s="20">
        <f>IF(SUMIFS(Datos_MStar!$G$3:$G$10000,Datos_MStar!$A$3:$A$10000,$A8,Datos_MStar!$C$3:$C$10000,DY$1) &lt;&gt; 0, SUMIFS(Datos_MStar!$G$3:$G$10000,Datos_MStar!$A$3:$A$10000,$A8,Datos_MStar!$C$3:$C$10000,DY$1), DX8)</f>
        <v>145.72999999999999</v>
      </c>
      <c r="DZ8" s="20">
        <f>IF(SUMIFS(Datos_MStar!$G$3:$G$10000,Datos_MStar!$A$3:$A$10000,$A8,Datos_MStar!$C$3:$C$10000,DZ$1) &lt;&gt; 0, SUMIFS(Datos_MStar!$G$3:$G$10000,Datos_MStar!$A$3:$A$10000,$A8,Datos_MStar!$C$3:$C$10000,DZ$1), DY8)</f>
        <v>145.72999999999999</v>
      </c>
      <c r="EA8" s="20">
        <f>IF(SUMIFS(Datos_MStar!$G$3:$G$10000,Datos_MStar!$A$3:$A$10000,$A8,Datos_MStar!$C$3:$C$10000,EA$1) &lt;&gt; 0, SUMIFS(Datos_MStar!$G$3:$G$10000,Datos_MStar!$A$3:$A$10000,$A8,Datos_MStar!$C$3:$C$10000,EA$1), DZ8)</f>
        <v>145.72999999999999</v>
      </c>
      <c r="EB8" s="20">
        <f>IF(SUMIFS(Datos_MStar!$G$3:$G$10000,Datos_MStar!$A$3:$A$10000,$A8,Datos_MStar!$C$3:$C$10000,EB$1) &lt;&gt; 0, SUMIFS(Datos_MStar!$G$3:$G$10000,Datos_MStar!$A$3:$A$10000,$A8,Datos_MStar!$C$3:$C$10000,EB$1), EA8)</f>
        <v>145.72999999999999</v>
      </c>
      <c r="EC8" s="20">
        <f>IF(SUMIFS(Datos_MStar!$G$3:$G$10000,Datos_MStar!$A$3:$A$10000,$A8,Datos_MStar!$C$3:$C$10000,EC$1) &lt;&gt; 0, SUMIFS(Datos_MStar!$G$3:$G$10000,Datos_MStar!$A$3:$A$10000,$A8,Datos_MStar!$C$3:$C$10000,EC$1), EB8)</f>
        <v>145.72999999999999</v>
      </c>
      <c r="ED8" s="20">
        <f>IF(SUMIFS(Datos_MStar!$G$3:$G$10000,Datos_MStar!$A$3:$A$10000,$A8,Datos_MStar!$C$3:$C$10000,ED$1) &lt;&gt; 0, SUMIFS(Datos_MStar!$G$3:$G$10000,Datos_MStar!$A$3:$A$10000,$A8,Datos_MStar!$C$3:$C$10000,ED$1), EC8)</f>
        <v>145.72999999999999</v>
      </c>
      <c r="EE8" s="20">
        <f>IF(SUMIFS(Datos_MStar!$G$3:$G$10000,Datos_MStar!$A$3:$A$10000,$A8,Datos_MStar!$C$3:$C$10000,EE$1) &lt;&gt; 0, SUMIFS(Datos_MStar!$G$3:$G$10000,Datos_MStar!$A$3:$A$10000,$A8,Datos_MStar!$C$3:$C$10000,EE$1), ED8)</f>
        <v>145.72999999999999</v>
      </c>
      <c r="EF8" s="20">
        <f>IF(SUMIFS(Datos_MStar!$G$3:$G$10000,Datos_MStar!$A$3:$A$10000,$A8,Datos_MStar!$C$3:$C$10000,EF$1) &lt;&gt; 0, SUMIFS(Datos_MStar!$G$3:$G$10000,Datos_MStar!$A$3:$A$10000,$A8,Datos_MStar!$C$3:$C$10000,EF$1), EE8)</f>
        <v>145.72999999999999</v>
      </c>
      <c r="EG8" s="20">
        <f>IF(SUMIFS(Datos_MStar!$G$3:$G$10000,Datos_MStar!$A$3:$A$10000,$A8,Datos_MStar!$C$3:$C$10000,EG$1) &lt;&gt; 0, SUMIFS(Datos_MStar!$G$3:$G$10000,Datos_MStar!$A$3:$A$10000,$A8,Datos_MStar!$C$3:$C$10000,EG$1), EF8)</f>
        <v>145.72999999999999</v>
      </c>
      <c r="EH8" s="20">
        <f>IF(SUMIFS(Datos_MStar!$G$3:$G$10000,Datos_MStar!$A$3:$A$10000,$A8,Datos_MStar!$C$3:$C$10000,EH$1) &lt;&gt; 0, SUMIFS(Datos_MStar!$G$3:$G$10000,Datos_MStar!$A$3:$A$10000,$A8,Datos_MStar!$C$3:$C$10000,EH$1), EG8)</f>
        <v>145.72999999999999</v>
      </c>
      <c r="EI8" s="20">
        <f>IF(SUMIFS(Datos_MStar!$G$3:$G$10000,Datos_MStar!$A$3:$A$10000,$A8,Datos_MStar!$C$3:$C$10000,EI$1) &lt;&gt; 0, SUMIFS(Datos_MStar!$G$3:$G$10000,Datos_MStar!$A$3:$A$10000,$A8,Datos_MStar!$C$3:$C$10000,EI$1), EH8)</f>
        <v>145.72999999999999</v>
      </c>
      <c r="EJ8" s="20">
        <f>IF(SUMIFS(Datos_MStar!$G$3:$G$10000,Datos_MStar!$A$3:$A$10000,$A8,Datos_MStar!$C$3:$C$10000,EJ$1) &lt;&gt; 0, SUMIFS(Datos_MStar!$G$3:$G$10000,Datos_MStar!$A$3:$A$10000,$A8,Datos_MStar!$C$3:$C$10000,EJ$1), EI8)</f>
        <v>145.72999999999999</v>
      </c>
      <c r="EK8" s="20">
        <f>IF(SUMIFS(Datos_MStar!$G$3:$G$10000,Datos_MStar!$A$3:$A$10000,$A8,Datos_MStar!$C$3:$C$10000,EK$1) &lt;&gt; 0, SUMIFS(Datos_MStar!$G$3:$G$10000,Datos_MStar!$A$3:$A$10000,$A8,Datos_MStar!$C$3:$C$10000,EK$1), EJ8)</f>
        <v>145.72999999999999</v>
      </c>
      <c r="EL8" s="20">
        <f>IF(SUMIFS(Datos_MStar!$G$3:$G$10000,Datos_MStar!$A$3:$A$10000,$A8,Datos_MStar!$C$3:$C$10000,EL$1) &lt;&gt; 0, SUMIFS(Datos_MStar!$G$3:$G$10000,Datos_MStar!$A$3:$A$10000,$A8,Datos_MStar!$C$3:$C$10000,EL$1), EK8)</f>
        <v>145.72999999999999</v>
      </c>
      <c r="EM8" s="20">
        <f>IF(SUMIFS(Datos_MStar!$G$3:$G$10000,Datos_MStar!$A$3:$A$10000,$A8,Datos_MStar!$C$3:$C$10000,EM$1) &lt;&gt; 0, SUMIFS(Datos_MStar!$G$3:$G$10000,Datos_MStar!$A$3:$A$10000,$A8,Datos_MStar!$C$3:$C$10000,EM$1), EL8)</f>
        <v>145.72999999999999</v>
      </c>
      <c r="EN8" s="20">
        <f>IF(SUMIFS(Datos_MStar!$G$3:$G$10000,Datos_MStar!$A$3:$A$10000,$A8,Datos_MStar!$C$3:$C$10000,EN$1) &lt;&gt; 0, SUMIFS(Datos_MStar!$G$3:$G$10000,Datos_MStar!$A$3:$A$10000,$A8,Datos_MStar!$C$3:$C$10000,EN$1), EM8)</f>
        <v>145.72999999999999</v>
      </c>
      <c r="EO8" s="20">
        <f>IF(SUMIFS(Datos_MStar!$G$3:$G$10000,Datos_MStar!$A$3:$A$10000,$A8,Datos_MStar!$C$3:$C$10000,EO$1) &lt;&gt; 0, SUMIFS(Datos_MStar!$G$3:$G$10000,Datos_MStar!$A$3:$A$10000,$A8,Datos_MStar!$C$3:$C$10000,EO$1), EN8)</f>
        <v>145.72999999999999</v>
      </c>
      <c r="EP8" s="20">
        <f>IF(SUMIFS(Datos_MStar!$G$3:$G$10000,Datos_MStar!$A$3:$A$10000,$A8,Datos_MStar!$C$3:$C$10000,EP$1) &lt;&gt; 0, SUMIFS(Datos_MStar!$G$3:$G$10000,Datos_MStar!$A$3:$A$10000,$A8,Datos_MStar!$C$3:$C$10000,EP$1), EO8)</f>
        <v>145.72999999999999</v>
      </c>
      <c r="EQ8" s="20">
        <f>IF(SUMIFS(Datos_MStar!$G$3:$G$10000,Datos_MStar!$A$3:$A$10000,$A8,Datos_MStar!$C$3:$C$10000,EQ$1) &lt;&gt; 0, SUMIFS(Datos_MStar!$G$3:$G$10000,Datos_MStar!$A$3:$A$10000,$A8,Datos_MStar!$C$3:$C$10000,EQ$1), EP8)</f>
        <v>145.72999999999999</v>
      </c>
      <c r="ER8" s="20">
        <f>IF(SUMIFS(Datos_MStar!$G$3:$G$10000,Datos_MStar!$A$3:$A$10000,$A8,Datos_MStar!$C$3:$C$10000,ER$1) &lt;&gt; 0, SUMIFS(Datos_MStar!$G$3:$G$10000,Datos_MStar!$A$3:$A$10000,$A8,Datos_MStar!$C$3:$C$10000,ER$1), EQ8)</f>
        <v>145.72999999999999</v>
      </c>
      <c r="ES8" s="20">
        <f>IF(SUMIFS(Datos_MStar!$G$3:$G$10000,Datos_MStar!$A$3:$A$10000,$A8,Datos_MStar!$C$3:$C$10000,ES$1) &lt;&gt; 0, SUMIFS(Datos_MStar!$G$3:$G$10000,Datos_MStar!$A$3:$A$10000,$A8,Datos_MStar!$C$3:$C$10000,ES$1), ER8)</f>
        <v>145.72999999999999</v>
      </c>
      <c r="ET8" s="20">
        <f>IF(SUMIFS(Datos_MStar!$G$3:$G$10000,Datos_MStar!$A$3:$A$10000,$A8,Datos_MStar!$C$3:$C$10000,ET$1) &lt;&gt; 0, SUMIFS(Datos_MStar!$G$3:$G$10000,Datos_MStar!$A$3:$A$10000,$A8,Datos_MStar!$C$3:$C$10000,ET$1), ES8)</f>
        <v>145.72999999999999</v>
      </c>
      <c r="EU8" s="20">
        <f>IF(SUMIFS(Datos_MStar!$G$3:$G$10000,Datos_MStar!$A$3:$A$10000,$A8,Datos_MStar!$C$3:$C$10000,EU$1) &lt;&gt; 0, SUMIFS(Datos_MStar!$G$3:$G$10000,Datos_MStar!$A$3:$A$10000,$A8,Datos_MStar!$C$3:$C$10000,EU$1), ET8)</f>
        <v>145.72999999999999</v>
      </c>
      <c r="EV8" s="20">
        <f>IF(SUMIFS(Datos_MStar!$G$3:$G$10000,Datos_MStar!$A$3:$A$10000,$A8,Datos_MStar!$C$3:$C$10000,EV$1) &lt;&gt; 0, SUMIFS(Datos_MStar!$G$3:$G$10000,Datos_MStar!$A$3:$A$10000,$A8,Datos_MStar!$C$3:$C$10000,EV$1), EU8)</f>
        <v>145.72999999999999</v>
      </c>
      <c r="EW8" s="20">
        <f>IF(SUMIFS(Datos_MStar!$G$3:$G$10000,Datos_MStar!$A$3:$A$10000,$A8,Datos_MStar!$C$3:$C$10000,EW$1) &lt;&gt; 0, SUMIFS(Datos_MStar!$G$3:$G$10000,Datos_MStar!$A$3:$A$10000,$A8,Datos_MStar!$C$3:$C$10000,EW$1), EV8)</f>
        <v>145.72999999999999</v>
      </c>
      <c r="EX8" s="20">
        <f>IF(SUMIFS(Datos_MStar!$G$3:$G$10000,Datos_MStar!$A$3:$A$10000,$A8,Datos_MStar!$C$3:$C$10000,EX$1) &lt;&gt; 0, SUMIFS(Datos_MStar!$G$3:$G$10000,Datos_MStar!$A$3:$A$10000,$A8,Datos_MStar!$C$3:$C$10000,EX$1), EW8)</f>
        <v>145.72999999999999</v>
      </c>
      <c r="EY8" s="20">
        <f>IF(SUMIFS(Datos_MStar!$G$3:$G$10000,Datos_MStar!$A$3:$A$10000,$A8,Datos_MStar!$C$3:$C$10000,EY$1) &lt;&gt; 0, SUMIFS(Datos_MStar!$G$3:$G$10000,Datos_MStar!$A$3:$A$10000,$A8,Datos_MStar!$C$3:$C$10000,EY$1), EX8)</f>
        <v>145.72999999999999</v>
      </c>
      <c r="EZ8" s="20">
        <f>IF(SUMIFS(Datos_MStar!$G$3:$G$10000,Datos_MStar!$A$3:$A$10000,$A8,Datos_MStar!$C$3:$C$10000,EZ$1) &lt;&gt; 0, SUMIFS(Datos_MStar!$G$3:$G$10000,Datos_MStar!$A$3:$A$10000,$A8,Datos_MStar!$C$3:$C$10000,EZ$1), EY8)</f>
        <v>145.72999999999999</v>
      </c>
      <c r="FA8" s="20">
        <f>IF(SUMIFS(Datos_MStar!$G$3:$G$10000,Datos_MStar!$A$3:$A$10000,$A8,Datos_MStar!$C$3:$C$10000,FA$1) &lt;&gt; 0, SUMIFS(Datos_MStar!$G$3:$G$10000,Datos_MStar!$A$3:$A$10000,$A8,Datos_MStar!$C$3:$C$10000,FA$1), EZ8)</f>
        <v>145.72999999999999</v>
      </c>
      <c r="FB8" s="20">
        <f>IF(SUMIFS(Datos_MStar!$G$3:$G$10000,Datos_MStar!$A$3:$A$10000,$A8,Datos_MStar!$C$3:$C$10000,FB$1) &lt;&gt; 0, SUMIFS(Datos_MStar!$G$3:$G$10000,Datos_MStar!$A$3:$A$10000,$A8,Datos_MStar!$C$3:$C$10000,FB$1), FA8)</f>
        <v>145.72999999999999</v>
      </c>
      <c r="FC8" s="20">
        <f>IF(SUMIFS(Datos_MStar!$G$3:$G$10000,Datos_MStar!$A$3:$A$10000,$A8,Datos_MStar!$C$3:$C$10000,FC$1) &lt;&gt; 0, SUMIFS(Datos_MStar!$G$3:$G$10000,Datos_MStar!$A$3:$A$10000,$A8,Datos_MStar!$C$3:$C$10000,FC$1), FB8)</f>
        <v>145.72999999999999</v>
      </c>
      <c r="FD8" s="20">
        <f>IF(SUMIFS(Datos_MStar!$G$3:$G$10000,Datos_MStar!$A$3:$A$10000,$A8,Datos_MStar!$C$3:$C$10000,FD$1) &lt;&gt; 0, SUMIFS(Datos_MStar!$G$3:$G$10000,Datos_MStar!$A$3:$A$10000,$A8,Datos_MStar!$C$3:$C$10000,FD$1), FC8)</f>
        <v>145.72999999999999</v>
      </c>
      <c r="FE8" s="20">
        <f>IF(SUMIFS(Datos_MStar!$G$3:$G$10000,Datos_MStar!$A$3:$A$10000,$A8,Datos_MStar!$C$3:$C$10000,FE$1) &lt;&gt; 0, SUMIFS(Datos_MStar!$G$3:$G$10000,Datos_MStar!$A$3:$A$10000,$A8,Datos_MStar!$C$3:$C$10000,FE$1), FD8)</f>
        <v>145.72999999999999</v>
      </c>
      <c r="FF8" s="20">
        <f>IF(SUMIFS(Datos_MStar!$G$3:$G$10000,Datos_MStar!$A$3:$A$10000,$A8,Datos_MStar!$C$3:$C$10000,FF$1) &lt;&gt; 0, SUMIFS(Datos_MStar!$G$3:$G$10000,Datos_MStar!$A$3:$A$10000,$A8,Datos_MStar!$C$3:$C$10000,FF$1), FE8)</f>
        <v>145.72999999999999</v>
      </c>
      <c r="FG8" s="20">
        <f>IF(SUMIFS(Datos_MStar!$G$3:$G$10000,Datos_MStar!$A$3:$A$10000,$A8,Datos_MStar!$C$3:$C$10000,FG$1) &lt;&gt; 0, SUMIFS(Datos_MStar!$G$3:$G$10000,Datos_MStar!$A$3:$A$10000,$A8,Datos_MStar!$C$3:$C$10000,FG$1), FF8)</f>
        <v>145.72999999999999</v>
      </c>
      <c r="FH8" s="20">
        <f>IF(SUMIFS(Datos_MStar!$G$3:$G$10000,Datos_MStar!$A$3:$A$10000,$A8,Datos_MStar!$C$3:$C$10000,FH$1) &lt;&gt; 0, SUMIFS(Datos_MStar!$G$3:$G$10000,Datos_MStar!$A$3:$A$10000,$A8,Datos_MStar!$C$3:$C$10000,FH$1), FG8)</f>
        <v>145.72999999999999</v>
      </c>
      <c r="FI8" s="20">
        <f>IF(SUMIFS(Datos_MStar!$G$3:$G$10000,Datos_MStar!$A$3:$A$10000,$A8,Datos_MStar!$C$3:$C$10000,FI$1) &lt;&gt; 0, SUMIFS(Datos_MStar!$G$3:$G$10000,Datos_MStar!$A$3:$A$10000,$A8,Datos_MStar!$C$3:$C$10000,FI$1), FH8)</f>
        <v>145.72999999999999</v>
      </c>
      <c r="FJ8" s="20">
        <f>IF(SUMIFS(Datos_MStar!$G$3:$G$10000,Datos_MStar!$A$3:$A$10000,$A8,Datos_MStar!$C$3:$C$10000,FJ$1) &lt;&gt; 0, SUMIFS(Datos_MStar!$G$3:$G$10000,Datos_MStar!$A$3:$A$10000,$A8,Datos_MStar!$C$3:$C$10000,FJ$1), FI8)</f>
        <v>145.72999999999999</v>
      </c>
      <c r="FK8" s="20">
        <f>IF(SUMIFS(Datos_MStar!$G$3:$G$10000,Datos_MStar!$A$3:$A$10000,$A8,Datos_MStar!$C$3:$C$10000,FK$1) &lt;&gt; 0, SUMIFS(Datos_MStar!$G$3:$G$10000,Datos_MStar!$A$3:$A$10000,$A8,Datos_MStar!$C$3:$C$10000,FK$1), FJ8)</f>
        <v>145.72999999999999</v>
      </c>
      <c r="FL8" s="20">
        <f>IF(SUMIFS(Datos_MStar!$G$3:$G$10000,Datos_MStar!$A$3:$A$10000,$A8,Datos_MStar!$C$3:$C$10000,FL$1) &lt;&gt; 0, SUMIFS(Datos_MStar!$G$3:$G$10000,Datos_MStar!$A$3:$A$10000,$A8,Datos_MStar!$C$3:$C$10000,FL$1), FK8)</f>
        <v>145.72999999999999</v>
      </c>
      <c r="FM8" s="20">
        <f>IF(SUMIFS(Datos_MStar!$G$3:$G$10000,Datos_MStar!$A$3:$A$10000,$A8,Datos_MStar!$C$3:$C$10000,FM$1) &lt;&gt; 0, SUMIFS(Datos_MStar!$G$3:$G$10000,Datos_MStar!$A$3:$A$10000,$A8,Datos_MStar!$C$3:$C$10000,FM$1), FL8)</f>
        <v>145.72999999999999</v>
      </c>
      <c r="FN8" s="20">
        <f>IF(SUMIFS(Datos_MStar!$G$3:$G$10000,Datos_MStar!$A$3:$A$10000,$A8,Datos_MStar!$C$3:$C$10000,FN$1) &lt;&gt; 0, SUMIFS(Datos_MStar!$G$3:$G$10000,Datos_MStar!$A$3:$A$10000,$A8,Datos_MStar!$C$3:$C$10000,FN$1), FM8)</f>
        <v>145.72999999999999</v>
      </c>
      <c r="FO8" s="20">
        <f>IF(SUMIFS(Datos_MStar!$G$3:$G$10000,Datos_MStar!$A$3:$A$10000,$A8,Datos_MStar!$C$3:$C$10000,FO$1) &lt;&gt; 0, SUMIFS(Datos_MStar!$G$3:$G$10000,Datos_MStar!$A$3:$A$10000,$A8,Datos_MStar!$C$3:$C$10000,FO$1), FN8)</f>
        <v>145.72999999999999</v>
      </c>
      <c r="FP8" s="20">
        <f>IF(SUMIFS(Datos_MStar!$G$3:$G$10000,Datos_MStar!$A$3:$A$10000,$A8,Datos_MStar!$C$3:$C$10000,FP$1) &lt;&gt; 0, SUMIFS(Datos_MStar!$G$3:$G$10000,Datos_MStar!$A$3:$A$10000,$A8,Datos_MStar!$C$3:$C$10000,FP$1), FO8)</f>
        <v>145.72999999999999</v>
      </c>
      <c r="FQ8" s="20">
        <f>IF(SUMIFS(Datos_MStar!$G$3:$G$10000,Datos_MStar!$A$3:$A$10000,$A8,Datos_MStar!$C$3:$C$10000,FQ$1) &lt;&gt; 0, SUMIFS(Datos_MStar!$G$3:$G$10000,Datos_MStar!$A$3:$A$10000,$A8,Datos_MStar!$C$3:$C$10000,FQ$1), FP8)</f>
        <v>145.72999999999999</v>
      </c>
      <c r="FR8" s="20">
        <f>IF(SUMIFS(Datos_MStar!$G$3:$G$10000,Datos_MStar!$A$3:$A$10000,$A8,Datos_MStar!$C$3:$C$10000,FR$1) &lt;&gt; 0, SUMIFS(Datos_MStar!$G$3:$G$10000,Datos_MStar!$A$3:$A$10000,$A8,Datos_MStar!$C$3:$C$10000,FR$1), FQ8)</f>
        <v>145.72999999999999</v>
      </c>
      <c r="FS8" s="20">
        <f>IF(SUMIFS(Datos_MStar!$G$3:$G$10000,Datos_MStar!$A$3:$A$10000,$A8,Datos_MStar!$C$3:$C$10000,FS$1) &lt;&gt; 0, SUMIFS(Datos_MStar!$G$3:$G$10000,Datos_MStar!$A$3:$A$10000,$A8,Datos_MStar!$C$3:$C$10000,FS$1), FR8)</f>
        <v>145.72999999999999</v>
      </c>
      <c r="FT8" s="20">
        <f>IF(SUMIFS(Datos_MStar!$G$3:$G$10000,Datos_MStar!$A$3:$A$10000,$A8,Datos_MStar!$C$3:$C$10000,FT$1) &lt;&gt; 0, SUMIFS(Datos_MStar!$G$3:$G$10000,Datos_MStar!$A$3:$A$10000,$A8,Datos_MStar!$C$3:$C$10000,FT$1), FS8)</f>
        <v>145.72999999999999</v>
      </c>
      <c r="FU8" s="20">
        <f>IF(SUMIFS(Datos_MStar!$G$3:$G$10000,Datos_MStar!$A$3:$A$10000,$A8,Datos_MStar!$C$3:$C$10000,FU$1) &lt;&gt; 0, SUMIFS(Datos_MStar!$G$3:$G$10000,Datos_MStar!$A$3:$A$10000,$A8,Datos_MStar!$C$3:$C$10000,FU$1), FT8)</f>
        <v>145.72999999999999</v>
      </c>
      <c r="FV8" s="20">
        <f>IF(SUMIFS(Datos_MStar!$G$3:$G$10000,Datos_MStar!$A$3:$A$10000,$A8,Datos_MStar!$C$3:$C$10000,FV$1) &lt;&gt; 0, SUMIFS(Datos_MStar!$G$3:$G$10000,Datos_MStar!$A$3:$A$10000,$A8,Datos_MStar!$C$3:$C$10000,FV$1), FU8)</f>
        <v>145.72999999999999</v>
      </c>
      <c r="FW8" s="20">
        <f>IF(SUMIFS(Datos_MStar!$G$3:$G$10000,Datos_MStar!$A$3:$A$10000,$A8,Datos_MStar!$C$3:$C$10000,FW$1) &lt;&gt; 0, SUMIFS(Datos_MStar!$G$3:$G$10000,Datos_MStar!$A$3:$A$10000,$A8,Datos_MStar!$C$3:$C$10000,FW$1), FV8)</f>
        <v>145.72999999999999</v>
      </c>
      <c r="FX8" s="20">
        <f>IF(SUMIFS(Datos_MStar!$G$3:$G$10000,Datos_MStar!$A$3:$A$10000,$A8,Datos_MStar!$C$3:$C$10000,FX$1) &lt;&gt; 0, SUMIFS(Datos_MStar!$G$3:$G$10000,Datos_MStar!$A$3:$A$10000,$A8,Datos_MStar!$C$3:$C$10000,FX$1), FW8)</f>
        <v>145.72999999999999</v>
      </c>
      <c r="FY8" s="20">
        <f>IF(SUMIFS(Datos_MStar!$G$3:$G$10000,Datos_MStar!$A$3:$A$10000,$A8,Datos_MStar!$C$3:$C$10000,FY$1) &lt;&gt; 0, SUMIFS(Datos_MStar!$G$3:$G$10000,Datos_MStar!$A$3:$A$10000,$A8,Datos_MStar!$C$3:$C$10000,FY$1), FX8)</f>
        <v>145.72999999999999</v>
      </c>
      <c r="FZ8" s="20">
        <f>IF(SUMIFS(Datos_MStar!$G$3:$G$10000,Datos_MStar!$A$3:$A$10000,$A8,Datos_MStar!$C$3:$C$10000,FZ$1) &lt;&gt; 0, SUMIFS(Datos_MStar!$G$3:$G$10000,Datos_MStar!$A$3:$A$10000,$A8,Datos_MStar!$C$3:$C$10000,FZ$1), FY8)</f>
        <v>145.72999999999999</v>
      </c>
      <c r="GA8" s="20">
        <f>IF(SUMIFS(Datos_MStar!$G$3:$G$10000,Datos_MStar!$A$3:$A$10000,$A8,Datos_MStar!$C$3:$C$10000,GA$1) &lt;&gt; 0, SUMIFS(Datos_MStar!$G$3:$G$10000,Datos_MStar!$A$3:$A$10000,$A8,Datos_MStar!$C$3:$C$10000,GA$1), FZ8)</f>
        <v>145.72999999999999</v>
      </c>
      <c r="GB8" s="20">
        <f>IF(SUMIFS(Datos_MStar!$G$3:$G$10000,Datos_MStar!$A$3:$A$10000,$A8,Datos_MStar!$C$3:$C$10000,GB$1) &lt;&gt; 0, SUMIFS(Datos_MStar!$G$3:$G$10000,Datos_MStar!$A$3:$A$10000,$A8,Datos_MStar!$C$3:$C$10000,GB$1), GA8)</f>
        <v>145.72999999999999</v>
      </c>
      <c r="GC8" s="20">
        <f>IF(SUMIFS(Datos_MStar!$G$3:$G$10000,Datos_MStar!$A$3:$A$10000,$A8,Datos_MStar!$C$3:$C$10000,GC$1) &lt;&gt; 0, SUMIFS(Datos_MStar!$G$3:$G$10000,Datos_MStar!$A$3:$A$10000,$A8,Datos_MStar!$C$3:$C$10000,GC$1), GB8)</f>
        <v>145.72999999999999</v>
      </c>
      <c r="GD8" s="20">
        <f>IF(SUMIFS(Datos_MStar!$G$3:$G$10000,Datos_MStar!$A$3:$A$10000,$A8,Datos_MStar!$C$3:$C$10000,GD$1) &lt;&gt; 0, SUMIFS(Datos_MStar!$G$3:$G$10000,Datos_MStar!$A$3:$A$10000,$A8,Datos_MStar!$C$3:$C$10000,GD$1), GC8)</f>
        <v>145.72999999999999</v>
      </c>
      <c r="GE8" s="20">
        <f>IF(SUMIFS(Datos_MStar!$G$3:$G$10000,Datos_MStar!$A$3:$A$10000,$A8,Datos_MStar!$C$3:$C$10000,GE$1) &lt;&gt; 0, SUMIFS(Datos_MStar!$G$3:$G$10000,Datos_MStar!$A$3:$A$10000,$A8,Datos_MStar!$C$3:$C$10000,GE$1), GD8)</f>
        <v>145.72999999999999</v>
      </c>
      <c r="GF8" s="20">
        <f>IF(SUMIFS(Datos_MStar!$G$3:$G$10000,Datos_MStar!$A$3:$A$10000,$A8,Datos_MStar!$C$3:$C$10000,GF$1) &lt;&gt; 0, SUMIFS(Datos_MStar!$G$3:$G$10000,Datos_MStar!$A$3:$A$10000,$A8,Datos_MStar!$C$3:$C$10000,GF$1), GE8)</f>
        <v>145.72999999999999</v>
      </c>
      <c r="GG8" s="20">
        <f>IF(SUMIFS(Datos_MStar!$G$3:$G$10000,Datos_MStar!$A$3:$A$10000,$A8,Datos_MStar!$C$3:$C$10000,GG$1) &lt;&gt; 0, SUMIFS(Datos_MStar!$G$3:$G$10000,Datos_MStar!$A$3:$A$10000,$A8,Datos_MStar!$C$3:$C$10000,GG$1), GF8)</f>
        <v>145.72999999999999</v>
      </c>
      <c r="GH8" s="20">
        <f>IF(SUMIFS(Datos_MStar!$G$3:$G$10000,Datos_MStar!$A$3:$A$10000,$A8,Datos_MStar!$C$3:$C$10000,GH$1) &lt;&gt; 0, SUMIFS(Datos_MStar!$G$3:$G$10000,Datos_MStar!$A$3:$A$10000,$A8,Datos_MStar!$C$3:$C$10000,GH$1), GG8)</f>
        <v>145.72999999999999</v>
      </c>
      <c r="GI8" s="20">
        <f>IF(SUMIFS(Datos_MStar!$G$3:$G$10000,Datos_MStar!$A$3:$A$10000,$A8,Datos_MStar!$C$3:$C$10000,GI$1) &lt;&gt; 0, SUMIFS(Datos_MStar!$G$3:$G$10000,Datos_MStar!$A$3:$A$10000,$A8,Datos_MStar!$C$3:$C$10000,GI$1), GH8)</f>
        <v>145.72999999999999</v>
      </c>
      <c r="GJ8" s="20">
        <f>IF(SUMIFS(Datos_MStar!$G$3:$G$10000,Datos_MStar!$A$3:$A$10000,$A8,Datos_MStar!$C$3:$C$10000,GJ$1) &lt;&gt; 0, SUMIFS(Datos_MStar!$G$3:$G$10000,Datos_MStar!$A$3:$A$10000,$A8,Datos_MStar!$C$3:$C$10000,GJ$1), GI8)</f>
        <v>145.72999999999999</v>
      </c>
      <c r="GK8" s="20">
        <f>IF(SUMIFS(Datos_MStar!$G$3:$G$10000,Datos_MStar!$A$3:$A$10000,$A8,Datos_MStar!$C$3:$C$10000,GK$1) &lt;&gt; 0, SUMIFS(Datos_MStar!$G$3:$G$10000,Datos_MStar!$A$3:$A$10000,$A8,Datos_MStar!$C$3:$C$10000,GK$1), GJ8)</f>
        <v>145.72999999999999</v>
      </c>
      <c r="GL8" s="20">
        <f>IF(SUMIFS(Datos_MStar!$G$3:$G$10000,Datos_MStar!$A$3:$A$10000,$A8,Datos_MStar!$C$3:$C$10000,GL$1) &lt;&gt; 0, SUMIFS(Datos_MStar!$G$3:$G$10000,Datos_MStar!$A$3:$A$10000,$A8,Datos_MStar!$C$3:$C$10000,GL$1), GK8)</f>
        <v>145.72999999999999</v>
      </c>
      <c r="GM8" s="20">
        <f>IF(SUMIFS(Datos_MStar!$G$3:$G$10000,Datos_MStar!$A$3:$A$10000,$A8,Datos_MStar!$C$3:$C$10000,GM$1) &lt;&gt; 0, SUMIFS(Datos_MStar!$G$3:$G$10000,Datos_MStar!$A$3:$A$10000,$A8,Datos_MStar!$C$3:$C$10000,GM$1), GL8)</f>
        <v>145.72999999999999</v>
      </c>
      <c r="GN8" s="20">
        <f>IF(SUMIFS(Datos_MStar!$G$3:$G$10000,Datos_MStar!$A$3:$A$10000,$A8,Datos_MStar!$C$3:$C$10000,GN$1) &lt;&gt; 0, SUMIFS(Datos_MStar!$G$3:$G$10000,Datos_MStar!$A$3:$A$10000,$A8,Datos_MStar!$C$3:$C$10000,GN$1), GM8)</f>
        <v>145.72999999999999</v>
      </c>
      <c r="GO8" s="20">
        <f>IF(SUMIFS(Datos_MStar!$G$3:$G$10000,Datos_MStar!$A$3:$A$10000,$A8,Datos_MStar!$C$3:$C$10000,GO$1) &lt;&gt; 0, SUMIFS(Datos_MStar!$G$3:$G$10000,Datos_MStar!$A$3:$A$10000,$A8,Datos_MStar!$C$3:$C$10000,GO$1), GN8)</f>
        <v>145.72999999999999</v>
      </c>
      <c r="GP8" s="20">
        <f>IF(SUMIFS(Datos_MStar!$G$3:$G$10000,Datos_MStar!$A$3:$A$10000,$A8,Datos_MStar!$C$3:$C$10000,GP$1) &lt;&gt; 0, SUMIFS(Datos_MStar!$G$3:$G$10000,Datos_MStar!$A$3:$A$10000,$A8,Datos_MStar!$C$3:$C$10000,GP$1), GO8)</f>
        <v>145.72999999999999</v>
      </c>
      <c r="GQ8" s="20">
        <f>IF(SUMIFS(Datos_MStar!$G$3:$G$10000,Datos_MStar!$A$3:$A$10000,$A8,Datos_MStar!$C$3:$C$10000,GQ$1) &lt;&gt; 0, SUMIFS(Datos_MStar!$G$3:$G$10000,Datos_MStar!$A$3:$A$10000,$A8,Datos_MStar!$C$3:$C$10000,GQ$1), GP8)</f>
        <v>145.72999999999999</v>
      </c>
      <c r="GR8" s="20">
        <f>IF(SUMIFS(Datos_MStar!$G$3:$G$10000,Datos_MStar!$A$3:$A$10000,$A8,Datos_MStar!$C$3:$C$10000,GR$1) &lt;&gt; 0, SUMIFS(Datos_MStar!$G$3:$G$10000,Datos_MStar!$A$3:$A$10000,$A8,Datos_MStar!$C$3:$C$10000,GR$1), GQ8)</f>
        <v>145.72999999999999</v>
      </c>
      <c r="GS8" s="20">
        <f>IF(SUMIFS(Datos_MStar!$G$3:$G$10000,Datos_MStar!$A$3:$A$10000,$A8,Datos_MStar!$C$3:$C$10000,GS$1) &lt;&gt; 0, SUMIFS(Datos_MStar!$G$3:$G$10000,Datos_MStar!$A$3:$A$10000,$A8,Datos_MStar!$C$3:$C$10000,GS$1), GR8)</f>
        <v>145.72999999999999</v>
      </c>
      <c r="GT8" s="20">
        <f>IF(SUMIFS(Datos_MStar!$G$3:$G$10000,Datos_MStar!$A$3:$A$10000,$A8,Datos_MStar!$C$3:$C$10000,GT$1) &lt;&gt; 0, SUMIFS(Datos_MStar!$G$3:$G$10000,Datos_MStar!$A$3:$A$10000,$A8,Datos_MStar!$C$3:$C$10000,GT$1), GS8)</f>
        <v>145.72999999999999</v>
      </c>
      <c r="GU8" s="20">
        <f>IF(SUMIFS(Datos_MStar!$G$3:$G$10000,Datos_MStar!$A$3:$A$10000,$A8,Datos_MStar!$C$3:$C$10000,GU$1) &lt;&gt; 0, SUMIFS(Datos_MStar!$G$3:$G$10000,Datos_MStar!$A$3:$A$10000,$A8,Datos_MStar!$C$3:$C$10000,GU$1), GT8)</f>
        <v>145.72999999999999</v>
      </c>
      <c r="GV8" s="20">
        <f>IF(SUMIFS(Datos_MStar!$G$3:$G$10000,Datos_MStar!$A$3:$A$10000,$A8,Datos_MStar!$C$3:$C$10000,GV$1) &lt;&gt; 0, SUMIFS(Datos_MStar!$G$3:$G$10000,Datos_MStar!$A$3:$A$10000,$A8,Datos_MStar!$C$3:$C$10000,GV$1), GU8)</f>
        <v>145.72999999999999</v>
      </c>
      <c r="GW8" s="20">
        <f>IF(SUMIFS(Datos_MStar!$G$3:$G$10000,Datos_MStar!$A$3:$A$10000,$A8,Datos_MStar!$C$3:$C$10000,GW$1) &lt;&gt; 0, SUMIFS(Datos_MStar!$G$3:$G$10000,Datos_MStar!$A$3:$A$10000,$A8,Datos_MStar!$C$3:$C$10000,GW$1), GV8)</f>
        <v>145.72999999999999</v>
      </c>
      <c r="GX8" s="20">
        <f>IF(SUMIFS(Datos_MStar!$G$3:$G$10000,Datos_MStar!$A$3:$A$10000,$A8,Datos_MStar!$C$3:$C$10000,GX$1) &lt;&gt; 0, SUMIFS(Datos_MStar!$G$3:$G$10000,Datos_MStar!$A$3:$A$10000,$A8,Datos_MStar!$C$3:$C$10000,GX$1), GW8)</f>
        <v>145.72999999999999</v>
      </c>
      <c r="GY8" s="20">
        <f>IF(SUMIFS(Datos_MStar!$G$3:$G$10000,Datos_MStar!$A$3:$A$10000,$A8,Datos_MStar!$C$3:$C$10000,GY$1) &lt;&gt; 0, SUMIFS(Datos_MStar!$G$3:$G$10000,Datos_MStar!$A$3:$A$10000,$A8,Datos_MStar!$C$3:$C$10000,GY$1), GX8)</f>
        <v>145.72999999999999</v>
      </c>
      <c r="GZ8" s="20">
        <f>IF(SUMIFS(Datos_MStar!$G$3:$G$10000,Datos_MStar!$A$3:$A$10000,$A8,Datos_MStar!$C$3:$C$10000,GZ$1) &lt;&gt; 0, SUMIFS(Datos_MStar!$G$3:$G$10000,Datos_MStar!$A$3:$A$10000,$A8,Datos_MStar!$C$3:$C$10000,GZ$1), GY8)</f>
        <v>145.72999999999999</v>
      </c>
      <c r="HA8" s="20">
        <f>IF(SUMIFS(Datos_MStar!$G$3:$G$10000,Datos_MStar!$A$3:$A$10000,$A8,Datos_MStar!$C$3:$C$10000,HA$1) &lt;&gt; 0, SUMIFS(Datos_MStar!$G$3:$G$10000,Datos_MStar!$A$3:$A$10000,$A8,Datos_MStar!$C$3:$C$10000,HA$1), GZ8)</f>
        <v>145.72999999999999</v>
      </c>
      <c r="HB8" s="20">
        <f>IF(SUMIFS(Datos_MStar!$G$3:$G$10000,Datos_MStar!$A$3:$A$10000,$A8,Datos_MStar!$C$3:$C$10000,HB$1) &lt;&gt; 0, SUMIFS(Datos_MStar!$G$3:$G$10000,Datos_MStar!$A$3:$A$10000,$A8,Datos_MStar!$C$3:$C$10000,HB$1), HA8)</f>
        <v>145.72999999999999</v>
      </c>
      <c r="HC8" s="20">
        <f>IF(SUMIFS(Datos_MStar!$G$3:$G$10000,Datos_MStar!$A$3:$A$10000,$A8,Datos_MStar!$C$3:$C$10000,HC$1) &lt;&gt; 0, SUMIFS(Datos_MStar!$G$3:$G$10000,Datos_MStar!$A$3:$A$10000,$A8,Datos_MStar!$C$3:$C$10000,HC$1), HB8)</f>
        <v>145.72999999999999</v>
      </c>
      <c r="HD8" s="20">
        <f>IF(SUMIFS(Datos_MStar!$G$3:$G$10000,Datos_MStar!$A$3:$A$10000,$A8,Datos_MStar!$C$3:$C$10000,HD$1) &lt;&gt; 0, SUMIFS(Datos_MStar!$G$3:$G$10000,Datos_MStar!$A$3:$A$10000,$A8,Datos_MStar!$C$3:$C$10000,HD$1), HC8)</f>
        <v>145.72999999999999</v>
      </c>
      <c r="HE8" s="20">
        <f>IF(SUMIFS(Datos_MStar!$G$3:$G$10000,Datos_MStar!$A$3:$A$10000,$A8,Datos_MStar!$C$3:$C$10000,HE$1) &lt;&gt; 0, SUMIFS(Datos_MStar!$G$3:$G$10000,Datos_MStar!$A$3:$A$10000,$A8,Datos_MStar!$C$3:$C$10000,HE$1), HD8)</f>
        <v>145.72999999999999</v>
      </c>
      <c r="HF8" s="20">
        <f>IF(SUMIFS(Datos_MStar!$G$3:$G$10000,Datos_MStar!$A$3:$A$10000,$A8,Datos_MStar!$C$3:$C$10000,HF$1) &lt;&gt; 0, SUMIFS(Datos_MStar!$G$3:$G$10000,Datos_MStar!$A$3:$A$10000,$A8,Datos_MStar!$C$3:$C$10000,HF$1), HE8)</f>
        <v>145.72999999999999</v>
      </c>
      <c r="HG8" s="20">
        <f>IF(SUMIFS(Datos_MStar!$G$3:$G$10000,Datos_MStar!$A$3:$A$10000,$A8,Datos_MStar!$C$3:$C$10000,HG$1) &lt;&gt; 0, SUMIFS(Datos_MStar!$G$3:$G$10000,Datos_MStar!$A$3:$A$10000,$A8,Datos_MStar!$C$3:$C$10000,HG$1), HF8)</f>
        <v>145.72999999999999</v>
      </c>
      <c r="HH8" s="20">
        <f>IF(SUMIFS(Datos_MStar!$G$3:$G$10000,Datos_MStar!$A$3:$A$10000,$A8,Datos_MStar!$C$3:$C$10000,HH$1) &lt;&gt; 0, SUMIFS(Datos_MStar!$G$3:$G$10000,Datos_MStar!$A$3:$A$10000,$A8,Datos_MStar!$C$3:$C$10000,HH$1), HG8)</f>
        <v>145.72999999999999</v>
      </c>
      <c r="HI8" s="20">
        <f>IF(SUMIFS(Datos_MStar!$G$3:$G$10000,Datos_MStar!$A$3:$A$10000,$A8,Datos_MStar!$C$3:$C$10000,HI$1) &lt;&gt; 0, SUMIFS(Datos_MStar!$G$3:$G$10000,Datos_MStar!$A$3:$A$10000,$A8,Datos_MStar!$C$3:$C$10000,HI$1), HH8)</f>
        <v>145.72999999999999</v>
      </c>
      <c r="HJ8" s="20">
        <f>IF(SUMIFS(Datos_MStar!$G$3:$G$10000,Datos_MStar!$A$3:$A$10000,$A8,Datos_MStar!$C$3:$C$10000,HJ$1) &lt;&gt; 0, SUMIFS(Datos_MStar!$G$3:$G$10000,Datos_MStar!$A$3:$A$10000,$A8,Datos_MStar!$C$3:$C$10000,HJ$1), HI8)</f>
        <v>145.72999999999999</v>
      </c>
      <c r="HK8" s="20">
        <f>IF(SUMIFS(Datos_MStar!$G$3:$G$10000,Datos_MStar!$A$3:$A$10000,$A8,Datos_MStar!$C$3:$C$10000,HK$1) &lt;&gt; 0, SUMIFS(Datos_MStar!$G$3:$G$10000,Datos_MStar!$A$3:$A$10000,$A8,Datos_MStar!$C$3:$C$10000,HK$1), HJ8)</f>
        <v>145.72999999999999</v>
      </c>
      <c r="HL8" s="20">
        <f>IF(SUMIFS(Datos_MStar!$G$3:$G$10000,Datos_MStar!$A$3:$A$10000,$A8,Datos_MStar!$C$3:$C$10000,HL$1) &lt;&gt; 0, SUMIFS(Datos_MStar!$G$3:$G$10000,Datos_MStar!$A$3:$A$10000,$A8,Datos_MStar!$C$3:$C$10000,HL$1), HK8)</f>
        <v>145.72999999999999</v>
      </c>
      <c r="HM8" s="20">
        <f>IF(SUMIFS(Datos_MStar!$G$3:$G$10000,Datos_MStar!$A$3:$A$10000,$A8,Datos_MStar!$C$3:$C$10000,HM$1) &lt;&gt; 0, SUMIFS(Datos_MStar!$G$3:$G$10000,Datos_MStar!$A$3:$A$10000,$A8,Datos_MStar!$C$3:$C$10000,HM$1), HL8)</f>
        <v>145.72999999999999</v>
      </c>
      <c r="HN8" s="20">
        <f>IF(SUMIFS(Datos_MStar!$G$3:$G$10000,Datos_MStar!$A$3:$A$10000,$A8,Datos_MStar!$C$3:$C$10000,HN$1) &lt;&gt; 0, SUMIFS(Datos_MStar!$G$3:$G$10000,Datos_MStar!$A$3:$A$10000,$A8,Datos_MStar!$C$3:$C$10000,HN$1), HM8)</f>
        <v>145.72999999999999</v>
      </c>
      <c r="HO8" s="20">
        <f>IF(SUMIFS(Datos_MStar!$G$3:$G$10000,Datos_MStar!$A$3:$A$10000,$A8,Datos_MStar!$C$3:$C$10000,HO$1) &lt;&gt; 0, SUMIFS(Datos_MStar!$G$3:$G$10000,Datos_MStar!$A$3:$A$10000,$A8,Datos_MStar!$C$3:$C$10000,HO$1), HN8)</f>
        <v>145.72999999999999</v>
      </c>
      <c r="HP8" s="20">
        <f>IF(SUMIFS(Datos_MStar!$G$3:$G$10000,Datos_MStar!$A$3:$A$10000,$A8,Datos_MStar!$C$3:$C$10000,HP$1) &lt;&gt; 0, SUMIFS(Datos_MStar!$G$3:$G$10000,Datos_MStar!$A$3:$A$10000,$A8,Datos_MStar!$C$3:$C$10000,HP$1), HO8)</f>
        <v>145.72999999999999</v>
      </c>
      <c r="HQ8" s="20">
        <f>IF(SUMIFS(Datos_MStar!$G$3:$G$10000,Datos_MStar!$A$3:$A$10000,$A8,Datos_MStar!$C$3:$C$10000,HQ$1) &lt;&gt; 0, SUMIFS(Datos_MStar!$G$3:$G$10000,Datos_MStar!$A$3:$A$10000,$A8,Datos_MStar!$C$3:$C$10000,HQ$1), HP8)</f>
        <v>145.72999999999999</v>
      </c>
      <c r="HR8" s="20">
        <f>IF(SUMIFS(Datos_MStar!$G$3:$G$10000,Datos_MStar!$A$3:$A$10000,$A8,Datos_MStar!$C$3:$C$10000,HR$1) &lt;&gt; 0, SUMIFS(Datos_MStar!$G$3:$G$10000,Datos_MStar!$A$3:$A$10000,$A8,Datos_MStar!$C$3:$C$10000,HR$1), HQ8)</f>
        <v>145.72999999999999</v>
      </c>
      <c r="HS8" s="20">
        <f>IF(SUMIFS(Datos_MStar!$G$3:$G$10000,Datos_MStar!$A$3:$A$10000,$A8,Datos_MStar!$C$3:$C$10000,HS$1) &lt;&gt; 0, SUMIFS(Datos_MStar!$G$3:$G$10000,Datos_MStar!$A$3:$A$10000,$A8,Datos_MStar!$C$3:$C$10000,HS$1), HR8)</f>
        <v>145.72999999999999</v>
      </c>
      <c r="HT8" s="20">
        <f>IF(SUMIFS(Datos_MStar!$G$3:$G$10000,Datos_MStar!$A$3:$A$10000,$A8,Datos_MStar!$C$3:$C$10000,HT$1) &lt;&gt; 0, SUMIFS(Datos_MStar!$G$3:$G$10000,Datos_MStar!$A$3:$A$10000,$A8,Datos_MStar!$C$3:$C$10000,HT$1), HS8)</f>
        <v>145.72999999999999</v>
      </c>
      <c r="HU8" s="20">
        <f>IF(SUMIFS(Datos_MStar!$G$3:$G$10000,Datos_MStar!$A$3:$A$10000,$A8,Datos_MStar!$C$3:$C$10000,HU$1) &lt;&gt; 0, SUMIFS(Datos_MStar!$G$3:$G$10000,Datos_MStar!$A$3:$A$10000,$A8,Datos_MStar!$C$3:$C$10000,HU$1), HT8)</f>
        <v>145.72999999999999</v>
      </c>
      <c r="HV8" s="20">
        <f>IF(SUMIFS(Datos_MStar!$G$3:$G$10000,Datos_MStar!$A$3:$A$10000,$A8,Datos_MStar!$C$3:$C$10000,HV$1) &lt;&gt; 0, SUMIFS(Datos_MStar!$G$3:$G$10000,Datos_MStar!$A$3:$A$10000,$A8,Datos_MStar!$C$3:$C$10000,HV$1), HU8)</f>
        <v>145.72999999999999</v>
      </c>
      <c r="HW8" s="20">
        <f>IF(SUMIFS(Datos_MStar!$G$3:$G$10000,Datos_MStar!$A$3:$A$10000,$A8,Datos_MStar!$C$3:$C$10000,HW$1) &lt;&gt; 0, SUMIFS(Datos_MStar!$G$3:$G$10000,Datos_MStar!$A$3:$A$10000,$A8,Datos_MStar!$C$3:$C$10000,HW$1), HV8)</f>
        <v>145.72999999999999</v>
      </c>
      <c r="HX8" s="20">
        <f>IF(SUMIFS(Datos_MStar!$G$3:$G$10000,Datos_MStar!$A$3:$A$10000,$A8,Datos_MStar!$C$3:$C$10000,HX$1) &lt;&gt; 0, SUMIFS(Datos_MStar!$G$3:$G$10000,Datos_MStar!$A$3:$A$10000,$A8,Datos_MStar!$C$3:$C$10000,HX$1), HW8)</f>
        <v>145.72999999999999</v>
      </c>
      <c r="HY8" s="20">
        <f>IF(SUMIFS(Datos_MStar!$G$3:$G$10000,Datos_MStar!$A$3:$A$10000,$A8,Datos_MStar!$C$3:$C$10000,HY$1) &lt;&gt; 0, SUMIFS(Datos_MStar!$G$3:$G$10000,Datos_MStar!$A$3:$A$10000,$A8,Datos_MStar!$C$3:$C$10000,HY$1), HX8)</f>
        <v>145.72999999999999</v>
      </c>
      <c r="HZ8" s="20">
        <f>IF(SUMIFS(Datos_MStar!$G$3:$G$10000,Datos_MStar!$A$3:$A$10000,$A8,Datos_MStar!$C$3:$C$10000,HZ$1) &lt;&gt; 0, SUMIFS(Datos_MStar!$G$3:$G$10000,Datos_MStar!$A$3:$A$10000,$A8,Datos_MStar!$C$3:$C$10000,HZ$1), HY8)</f>
        <v>145.72999999999999</v>
      </c>
      <c r="IA8" s="20">
        <f>IF(SUMIFS(Datos_MStar!$G$3:$G$10000,Datos_MStar!$A$3:$A$10000,$A8,Datos_MStar!$C$3:$C$10000,IA$1) &lt;&gt; 0, SUMIFS(Datos_MStar!$G$3:$G$10000,Datos_MStar!$A$3:$A$10000,$A8,Datos_MStar!$C$3:$C$10000,IA$1), HZ8)</f>
        <v>145.72999999999999</v>
      </c>
      <c r="IB8" s="20">
        <f>IF(SUMIFS(Datos_MStar!$G$3:$G$10000,Datos_MStar!$A$3:$A$10000,$A8,Datos_MStar!$C$3:$C$10000,IB$1) &lt;&gt; 0, SUMIFS(Datos_MStar!$G$3:$G$10000,Datos_MStar!$A$3:$A$10000,$A8,Datos_MStar!$C$3:$C$10000,IB$1), IA8)</f>
        <v>145.72999999999999</v>
      </c>
      <c r="IC8" s="20">
        <f>IF(SUMIFS(Datos_MStar!$G$3:$G$10000,Datos_MStar!$A$3:$A$10000,$A8,Datos_MStar!$C$3:$C$10000,IC$1) &lt;&gt; 0, SUMIFS(Datos_MStar!$G$3:$G$10000,Datos_MStar!$A$3:$A$10000,$A8,Datos_MStar!$C$3:$C$10000,IC$1), IB8)</f>
        <v>145.72999999999999</v>
      </c>
      <c r="ID8" s="20">
        <f>IF(SUMIFS(Datos_MStar!$G$3:$G$10000,Datos_MStar!$A$3:$A$10000,$A8,Datos_MStar!$C$3:$C$10000,ID$1) &lt;&gt; 0, SUMIFS(Datos_MStar!$G$3:$G$10000,Datos_MStar!$A$3:$A$10000,$A8,Datos_MStar!$C$3:$C$10000,ID$1), IC8)</f>
        <v>145.72999999999999</v>
      </c>
      <c r="IE8" s="20">
        <f>IF(SUMIFS(Datos_MStar!$G$3:$G$10000,Datos_MStar!$A$3:$A$10000,$A8,Datos_MStar!$C$3:$C$10000,IE$1) &lt;&gt; 0, SUMIFS(Datos_MStar!$G$3:$G$10000,Datos_MStar!$A$3:$A$10000,$A8,Datos_MStar!$C$3:$C$10000,IE$1), ID8)</f>
        <v>145.72999999999999</v>
      </c>
      <c r="IF8" s="20">
        <f>IF(SUMIFS(Datos_MStar!$G$3:$G$10000,Datos_MStar!$A$3:$A$10000,$A8,Datos_MStar!$C$3:$C$10000,IF$1) &lt;&gt; 0, SUMIFS(Datos_MStar!$G$3:$G$10000,Datos_MStar!$A$3:$A$10000,$A8,Datos_MStar!$C$3:$C$10000,IF$1), IE8)</f>
        <v>145.72999999999999</v>
      </c>
      <c r="IG8" s="20">
        <f>IF(SUMIFS(Datos_MStar!$G$3:$G$10000,Datos_MStar!$A$3:$A$10000,$A8,Datos_MStar!$C$3:$C$10000,IG$1) &lt;&gt; 0, SUMIFS(Datos_MStar!$G$3:$G$10000,Datos_MStar!$A$3:$A$10000,$A8,Datos_MStar!$C$3:$C$10000,IG$1), IF8)</f>
        <v>145.72999999999999</v>
      </c>
      <c r="IH8" s="20">
        <f>IF(SUMIFS(Datos_MStar!$G$3:$G$10000,Datos_MStar!$A$3:$A$10000,$A8,Datos_MStar!$C$3:$C$10000,IH$1) &lt;&gt; 0, SUMIFS(Datos_MStar!$G$3:$G$10000,Datos_MStar!$A$3:$A$10000,$A8,Datos_MStar!$C$3:$C$10000,IH$1), IG8)</f>
        <v>145.72999999999999</v>
      </c>
      <c r="II8" s="20">
        <f>IF(SUMIFS(Datos_MStar!$G$3:$G$10000,Datos_MStar!$A$3:$A$10000,$A8,Datos_MStar!$C$3:$C$10000,II$1) &lt;&gt; 0, SUMIFS(Datos_MStar!$G$3:$G$10000,Datos_MStar!$A$3:$A$10000,$A8,Datos_MStar!$C$3:$C$10000,II$1), IH8)</f>
        <v>145.72999999999999</v>
      </c>
      <c r="IJ8" s="20">
        <f>IF(SUMIFS(Datos_MStar!$G$3:$G$10000,Datos_MStar!$A$3:$A$10000,$A8,Datos_MStar!$C$3:$C$10000,IJ$1) &lt;&gt; 0, SUMIFS(Datos_MStar!$G$3:$G$10000,Datos_MStar!$A$3:$A$10000,$A8,Datos_MStar!$C$3:$C$10000,IJ$1), II8)</f>
        <v>145.72999999999999</v>
      </c>
      <c r="IK8" s="20">
        <f>IF(SUMIFS(Datos_MStar!$G$3:$G$10000,Datos_MStar!$A$3:$A$10000,$A8,Datos_MStar!$C$3:$C$10000,IK$1) &lt;&gt; 0, SUMIFS(Datos_MStar!$G$3:$G$10000,Datos_MStar!$A$3:$A$10000,$A8,Datos_MStar!$C$3:$C$10000,IK$1), IJ8)</f>
        <v>145.72999999999999</v>
      </c>
      <c r="IL8" s="20">
        <f>IF(SUMIFS(Datos_MStar!$G$3:$G$10000,Datos_MStar!$A$3:$A$10000,$A8,Datos_MStar!$C$3:$C$10000,IL$1) &lt;&gt; 0, SUMIFS(Datos_MStar!$G$3:$G$10000,Datos_MStar!$A$3:$A$10000,$A8,Datos_MStar!$C$3:$C$10000,IL$1), IK8)</f>
        <v>145.72999999999999</v>
      </c>
      <c r="IM8" s="20">
        <f>IF(SUMIFS(Datos_MStar!$G$3:$G$10000,Datos_MStar!$A$3:$A$10000,$A8,Datos_MStar!$C$3:$C$10000,IM$1) &lt;&gt; 0, SUMIFS(Datos_MStar!$G$3:$G$10000,Datos_MStar!$A$3:$A$10000,$A8,Datos_MStar!$C$3:$C$10000,IM$1), IL8)</f>
        <v>145.72999999999999</v>
      </c>
      <c r="IN8" s="20">
        <f>IF(SUMIFS(Datos_MStar!$G$3:$G$10000,Datos_MStar!$A$3:$A$10000,$A8,Datos_MStar!$C$3:$C$10000,IN$1) &lt;&gt; 0, SUMIFS(Datos_MStar!$G$3:$G$10000,Datos_MStar!$A$3:$A$10000,$A8,Datos_MStar!$C$3:$C$10000,IN$1), IM8)</f>
        <v>145.72999999999999</v>
      </c>
      <c r="IO8" s="20">
        <f>IF(SUMIFS(Datos_MStar!$G$3:$G$10000,Datos_MStar!$A$3:$A$10000,$A8,Datos_MStar!$C$3:$C$10000,IO$1) &lt;&gt; 0, SUMIFS(Datos_MStar!$G$3:$G$10000,Datos_MStar!$A$3:$A$10000,$A8,Datos_MStar!$C$3:$C$10000,IO$1), IN8)</f>
        <v>145.72999999999999</v>
      </c>
      <c r="IP8" s="20">
        <f>IF(SUMIFS(Datos_MStar!$G$3:$G$10000,Datos_MStar!$A$3:$A$10000,$A8,Datos_MStar!$C$3:$C$10000,IP$1) &lt;&gt; 0, SUMIFS(Datos_MStar!$G$3:$G$10000,Datos_MStar!$A$3:$A$10000,$A8,Datos_MStar!$C$3:$C$10000,IP$1), IO8)</f>
        <v>145.72999999999999</v>
      </c>
      <c r="IQ8" s="20">
        <f>IF(SUMIFS(Datos_MStar!$G$3:$G$10000,Datos_MStar!$A$3:$A$10000,$A8,Datos_MStar!$C$3:$C$10000,IQ$1) &lt;&gt; 0, SUMIFS(Datos_MStar!$G$3:$G$10000,Datos_MStar!$A$3:$A$10000,$A8,Datos_MStar!$C$3:$C$10000,IQ$1), IP8)</f>
        <v>145.72999999999999</v>
      </c>
      <c r="IR8" s="20">
        <f>IF(SUMIFS(Datos_MStar!$G$3:$G$10000,Datos_MStar!$A$3:$A$10000,$A8,Datos_MStar!$C$3:$C$10000,IR$1) &lt;&gt; 0, SUMIFS(Datos_MStar!$G$3:$G$10000,Datos_MStar!$A$3:$A$10000,$A8,Datos_MStar!$C$3:$C$10000,IR$1), IQ8)</f>
        <v>145.72999999999999</v>
      </c>
      <c r="IS8" s="20">
        <f>IF(SUMIFS(Datos_MStar!$G$3:$G$10000,Datos_MStar!$A$3:$A$10000,$A8,Datos_MStar!$C$3:$C$10000,IS$1) &lt;&gt; 0, SUMIFS(Datos_MStar!$G$3:$G$10000,Datos_MStar!$A$3:$A$10000,$A8,Datos_MStar!$C$3:$C$10000,IS$1), IR8)</f>
        <v>145.72999999999999</v>
      </c>
      <c r="IT8" s="20">
        <f>IF(SUMIFS(Datos_MStar!$G$3:$G$10000,Datos_MStar!$A$3:$A$10000,$A8,Datos_MStar!$C$3:$C$10000,IT$1) &lt;&gt; 0, SUMIFS(Datos_MStar!$G$3:$G$10000,Datos_MStar!$A$3:$A$10000,$A8,Datos_MStar!$C$3:$C$10000,IT$1), IS8)</f>
        <v>145.72999999999999</v>
      </c>
      <c r="IU8" s="20">
        <f>IF(SUMIFS(Datos_MStar!$G$3:$G$10000,Datos_MStar!$A$3:$A$10000,$A8,Datos_MStar!$C$3:$C$10000,IU$1) &lt;&gt; 0, SUMIFS(Datos_MStar!$G$3:$G$10000,Datos_MStar!$A$3:$A$10000,$A8,Datos_MStar!$C$3:$C$10000,IU$1), IT8)</f>
        <v>145.72999999999999</v>
      </c>
      <c r="IV8" s="20">
        <f>IF(SUMIFS(Datos_MStar!$G$3:$G$10000,Datos_MStar!$A$3:$A$10000,$A8,Datos_MStar!$C$3:$C$10000,IV$1) &lt;&gt; 0, SUMIFS(Datos_MStar!$G$3:$G$10000,Datos_MStar!$A$3:$A$10000,$A8,Datos_MStar!$C$3:$C$10000,IV$1), IU8)</f>
        <v>145.72999999999999</v>
      </c>
      <c r="IW8" s="20">
        <f>IF(SUMIFS(Datos_MStar!$G$3:$G$10000,Datos_MStar!$A$3:$A$10000,$A8,Datos_MStar!$C$3:$C$10000,IW$1) &lt;&gt; 0, SUMIFS(Datos_MStar!$G$3:$G$10000,Datos_MStar!$A$3:$A$10000,$A8,Datos_MStar!$C$3:$C$10000,IW$1), IV8)</f>
        <v>145.72999999999999</v>
      </c>
      <c r="IX8" s="20">
        <f>IF(SUMIFS(Datos_MStar!$G$3:$G$10000,Datos_MStar!$A$3:$A$10000,$A8,Datos_MStar!$C$3:$C$10000,IX$1) &lt;&gt; 0, SUMIFS(Datos_MStar!$G$3:$G$10000,Datos_MStar!$A$3:$A$10000,$A8,Datos_MStar!$C$3:$C$10000,IX$1), IW8)</f>
        <v>145.72999999999999</v>
      </c>
      <c r="IY8" s="20">
        <f>IF(SUMIFS(Datos_MStar!$G$3:$G$10000,Datos_MStar!$A$3:$A$10000,$A8,Datos_MStar!$C$3:$C$10000,IY$1) &lt;&gt; 0, SUMIFS(Datos_MStar!$G$3:$G$10000,Datos_MStar!$A$3:$A$10000,$A8,Datos_MStar!$C$3:$C$10000,IY$1), IX8)</f>
        <v>145.72999999999999</v>
      </c>
      <c r="IZ8" s="20">
        <f>IF(SUMIFS(Datos_MStar!$G$3:$G$10000,Datos_MStar!$A$3:$A$10000,$A8,Datos_MStar!$C$3:$C$10000,IZ$1) &lt;&gt; 0, SUMIFS(Datos_MStar!$G$3:$G$10000,Datos_MStar!$A$3:$A$10000,$A8,Datos_MStar!$C$3:$C$10000,IZ$1), IY8)</f>
        <v>145.72999999999999</v>
      </c>
      <c r="JA8" s="20">
        <f>IF(SUMIFS(Datos_MStar!$G$3:$G$10000,Datos_MStar!$A$3:$A$10000,$A8,Datos_MStar!$C$3:$C$10000,JA$1) &lt;&gt; 0, SUMIFS(Datos_MStar!$G$3:$G$10000,Datos_MStar!$A$3:$A$10000,$A8,Datos_MStar!$C$3:$C$10000,JA$1), IZ8)</f>
        <v>145.72999999999999</v>
      </c>
      <c r="JB8" s="20">
        <f>IF(SUMIFS(Datos_MStar!$G$3:$G$10000,Datos_MStar!$A$3:$A$10000,$A8,Datos_MStar!$C$3:$C$10000,JB$1) &lt;&gt; 0, SUMIFS(Datos_MStar!$G$3:$G$10000,Datos_MStar!$A$3:$A$10000,$A8,Datos_MStar!$C$3:$C$10000,JB$1), JA8)</f>
        <v>145.72999999999999</v>
      </c>
      <c r="JC8" s="20">
        <f>IF(SUMIFS(Datos_MStar!$G$3:$G$10000,Datos_MStar!$A$3:$A$10000,$A8,Datos_MStar!$C$3:$C$10000,JC$1) &lt;&gt; 0, SUMIFS(Datos_MStar!$G$3:$G$10000,Datos_MStar!$A$3:$A$10000,$A8,Datos_MStar!$C$3:$C$10000,JC$1), JB8)</f>
        <v>145.72999999999999</v>
      </c>
      <c r="JD8" s="20">
        <f>IF(SUMIFS(Datos_MStar!$G$3:$G$10000,Datos_MStar!$A$3:$A$10000,$A8,Datos_MStar!$C$3:$C$10000,JD$1) &lt;&gt; 0, SUMIFS(Datos_MStar!$G$3:$G$10000,Datos_MStar!$A$3:$A$10000,$A8,Datos_MStar!$C$3:$C$10000,JD$1), JC8)</f>
        <v>145.72999999999999</v>
      </c>
      <c r="JE8" s="20">
        <f>IF(SUMIFS(Datos_MStar!$G$3:$G$10000,Datos_MStar!$A$3:$A$10000,$A8,Datos_MStar!$C$3:$C$10000,JE$1) &lt;&gt; 0, SUMIFS(Datos_MStar!$G$3:$G$10000,Datos_MStar!$A$3:$A$10000,$A8,Datos_MStar!$C$3:$C$10000,JE$1), JD8)</f>
        <v>145.72999999999999</v>
      </c>
      <c r="JF8" s="20">
        <f>IF(SUMIFS(Datos_MStar!$G$3:$G$10000,Datos_MStar!$A$3:$A$10000,$A8,Datos_MStar!$C$3:$C$10000,JF$1) &lt;&gt; 0, SUMIFS(Datos_MStar!$G$3:$G$10000,Datos_MStar!$A$3:$A$10000,$A8,Datos_MStar!$C$3:$C$10000,JF$1), JE8)</f>
        <v>145.72999999999999</v>
      </c>
      <c r="JG8" s="20">
        <f>IF(SUMIFS(Datos_MStar!$G$3:$G$10000,Datos_MStar!$A$3:$A$10000,$A8,Datos_MStar!$C$3:$C$10000,JG$1) &lt;&gt; 0, SUMIFS(Datos_MStar!$G$3:$G$10000,Datos_MStar!$A$3:$A$10000,$A8,Datos_MStar!$C$3:$C$10000,JG$1), JF8)</f>
        <v>145.72999999999999</v>
      </c>
      <c r="JH8" s="20">
        <f>IF(SUMIFS(Datos_MStar!$G$3:$G$10000,Datos_MStar!$A$3:$A$10000,$A8,Datos_MStar!$C$3:$C$10000,JH$1) &lt;&gt; 0, SUMIFS(Datos_MStar!$G$3:$G$10000,Datos_MStar!$A$3:$A$10000,$A8,Datos_MStar!$C$3:$C$10000,JH$1), JG8)</f>
        <v>145.72999999999999</v>
      </c>
      <c r="JI8" s="20">
        <f>IF(SUMIFS(Datos_MStar!$G$3:$G$10000,Datos_MStar!$A$3:$A$10000,$A8,Datos_MStar!$C$3:$C$10000,JI$1) &lt;&gt; 0, SUMIFS(Datos_MStar!$G$3:$G$10000,Datos_MStar!$A$3:$A$10000,$A8,Datos_MStar!$C$3:$C$10000,JI$1), JH8)</f>
        <v>145.72999999999999</v>
      </c>
      <c r="JJ8" s="20">
        <f>IF(SUMIFS(Datos_MStar!$G$3:$G$10000,Datos_MStar!$A$3:$A$10000,$A8,Datos_MStar!$C$3:$C$10000,JJ$1) &lt;&gt; 0, SUMIFS(Datos_MStar!$G$3:$G$10000,Datos_MStar!$A$3:$A$10000,$A8,Datos_MStar!$C$3:$C$10000,JJ$1), JI8)</f>
        <v>145.72999999999999</v>
      </c>
      <c r="JK8" s="20">
        <f>IF(SUMIFS(Datos_MStar!$G$3:$G$10000,Datos_MStar!$A$3:$A$10000,$A8,Datos_MStar!$C$3:$C$10000,JK$1) &lt;&gt; 0, SUMIFS(Datos_MStar!$G$3:$G$10000,Datos_MStar!$A$3:$A$10000,$A8,Datos_MStar!$C$3:$C$10000,JK$1), JJ8)</f>
        <v>145.72999999999999</v>
      </c>
      <c r="JL8" s="20">
        <f>IF(SUMIFS(Datos_MStar!$G$3:$G$10000,Datos_MStar!$A$3:$A$10000,$A8,Datos_MStar!$C$3:$C$10000,JL$1) &lt;&gt; 0, SUMIFS(Datos_MStar!$G$3:$G$10000,Datos_MStar!$A$3:$A$10000,$A8,Datos_MStar!$C$3:$C$10000,JL$1), JK8)</f>
        <v>145.72999999999999</v>
      </c>
      <c r="JM8" s="20">
        <f>IF(SUMIFS(Datos_MStar!$G$3:$G$10000,Datos_MStar!$A$3:$A$10000,$A8,Datos_MStar!$C$3:$C$10000,JM$1) &lt;&gt; 0, SUMIFS(Datos_MStar!$G$3:$G$10000,Datos_MStar!$A$3:$A$10000,$A8,Datos_MStar!$C$3:$C$10000,JM$1), JL8)</f>
        <v>145.72999999999999</v>
      </c>
      <c r="JN8" s="20">
        <f>IF(SUMIFS(Datos_MStar!$G$3:$G$10000,Datos_MStar!$A$3:$A$10000,$A8,Datos_MStar!$C$3:$C$10000,JN$1) &lt;&gt; 0, SUMIFS(Datos_MStar!$G$3:$G$10000,Datos_MStar!$A$3:$A$10000,$A8,Datos_MStar!$C$3:$C$10000,JN$1), JM8)</f>
        <v>145.72999999999999</v>
      </c>
      <c r="JO8" s="20">
        <f>IF(SUMIFS(Datos_MStar!$G$3:$G$10000,Datos_MStar!$A$3:$A$10000,$A8,Datos_MStar!$C$3:$C$10000,JO$1) &lt;&gt; 0, SUMIFS(Datos_MStar!$G$3:$G$10000,Datos_MStar!$A$3:$A$10000,$A8,Datos_MStar!$C$3:$C$10000,JO$1), JN8)</f>
        <v>145.72999999999999</v>
      </c>
      <c r="JP8" s="20">
        <f>IF(SUMIFS(Datos_MStar!$G$3:$G$10000,Datos_MStar!$A$3:$A$10000,$A8,Datos_MStar!$C$3:$C$10000,JP$1) &lt;&gt; 0, SUMIFS(Datos_MStar!$G$3:$G$10000,Datos_MStar!$A$3:$A$10000,$A8,Datos_MStar!$C$3:$C$10000,JP$1), JO8)</f>
        <v>145.72999999999999</v>
      </c>
      <c r="JQ8" s="20">
        <f>IF(SUMIFS(Datos_MStar!$G$3:$G$10000,Datos_MStar!$A$3:$A$10000,$A8,Datos_MStar!$C$3:$C$10000,JQ$1) &lt;&gt; 0, SUMIFS(Datos_MStar!$G$3:$G$10000,Datos_MStar!$A$3:$A$10000,$A8,Datos_MStar!$C$3:$C$10000,JQ$1), JP8)</f>
        <v>145.72999999999999</v>
      </c>
      <c r="JR8" s="20">
        <f>IF(SUMIFS(Datos_MStar!$G$3:$G$10000,Datos_MStar!$A$3:$A$10000,$A8,Datos_MStar!$C$3:$C$10000,JR$1) &lt;&gt; 0, SUMIFS(Datos_MStar!$G$3:$G$10000,Datos_MStar!$A$3:$A$10000,$A8,Datos_MStar!$C$3:$C$10000,JR$1), JQ8)</f>
        <v>145.72999999999999</v>
      </c>
      <c r="JS8" s="20">
        <f>IF(SUMIFS(Datos_MStar!$G$3:$G$10000,Datos_MStar!$A$3:$A$10000,$A8,Datos_MStar!$C$3:$C$10000,JS$1) &lt;&gt; 0, SUMIFS(Datos_MStar!$G$3:$G$10000,Datos_MStar!$A$3:$A$10000,$A8,Datos_MStar!$C$3:$C$10000,JS$1), JR8)</f>
        <v>145.72999999999999</v>
      </c>
      <c r="JT8" s="20">
        <f>IF(SUMIFS(Datos_MStar!$G$3:$G$10000,Datos_MStar!$A$3:$A$10000,$A8,Datos_MStar!$C$3:$C$10000,JT$1) &lt;&gt; 0, SUMIFS(Datos_MStar!$G$3:$G$10000,Datos_MStar!$A$3:$A$10000,$A8,Datos_MStar!$C$3:$C$10000,JT$1), JS8)</f>
        <v>145.72999999999999</v>
      </c>
      <c r="JU8" s="20">
        <f>IF(SUMIFS(Datos_MStar!$G$3:$G$10000,Datos_MStar!$A$3:$A$10000,$A8,Datos_MStar!$C$3:$C$10000,JU$1) &lt;&gt; 0, SUMIFS(Datos_MStar!$G$3:$G$10000,Datos_MStar!$A$3:$A$10000,$A8,Datos_MStar!$C$3:$C$10000,JU$1), JT8)</f>
        <v>145.72999999999999</v>
      </c>
      <c r="JV8" s="20">
        <f>IF(SUMIFS(Datos_MStar!$G$3:$G$10000,Datos_MStar!$A$3:$A$10000,$A8,Datos_MStar!$C$3:$C$10000,JV$1) &lt;&gt; 0, SUMIFS(Datos_MStar!$G$3:$G$10000,Datos_MStar!$A$3:$A$10000,$A8,Datos_MStar!$C$3:$C$10000,JV$1), JU8)</f>
        <v>145.72999999999999</v>
      </c>
      <c r="JW8" s="20">
        <f>IF(SUMIFS(Datos_MStar!$G$3:$G$10000,Datos_MStar!$A$3:$A$10000,$A8,Datos_MStar!$C$3:$C$10000,JW$1) &lt;&gt; 0, SUMIFS(Datos_MStar!$G$3:$G$10000,Datos_MStar!$A$3:$A$10000,$A8,Datos_MStar!$C$3:$C$10000,JW$1), JV8)</f>
        <v>145.72999999999999</v>
      </c>
      <c r="JX8" s="20">
        <f>IF(SUMIFS(Datos_MStar!$G$3:$G$10000,Datos_MStar!$A$3:$A$10000,$A8,Datos_MStar!$C$3:$C$10000,JX$1) &lt;&gt; 0, SUMIFS(Datos_MStar!$G$3:$G$10000,Datos_MStar!$A$3:$A$10000,$A8,Datos_MStar!$C$3:$C$10000,JX$1), JW8)</f>
        <v>145.72999999999999</v>
      </c>
      <c r="JY8" s="20">
        <f>IF(SUMIFS(Datos_MStar!$G$3:$G$10000,Datos_MStar!$A$3:$A$10000,$A8,Datos_MStar!$C$3:$C$10000,JY$1) &lt;&gt; 0, SUMIFS(Datos_MStar!$G$3:$G$10000,Datos_MStar!$A$3:$A$10000,$A8,Datos_MStar!$C$3:$C$10000,JY$1), JX8)</f>
        <v>145.72999999999999</v>
      </c>
      <c r="JZ8" s="20">
        <f>IF(SUMIFS(Datos_MStar!$G$3:$G$10000,Datos_MStar!$A$3:$A$10000,$A8,Datos_MStar!$C$3:$C$10000,JZ$1) &lt;&gt; 0, SUMIFS(Datos_MStar!$G$3:$G$10000,Datos_MStar!$A$3:$A$10000,$A8,Datos_MStar!$C$3:$C$10000,JZ$1), JY8)</f>
        <v>145.72999999999999</v>
      </c>
      <c r="KA8" s="20">
        <f>IF(SUMIFS(Datos_MStar!$G$3:$G$10000,Datos_MStar!$A$3:$A$10000,$A8,Datos_MStar!$C$3:$C$10000,KA$1) &lt;&gt; 0, SUMIFS(Datos_MStar!$G$3:$G$10000,Datos_MStar!$A$3:$A$10000,$A8,Datos_MStar!$C$3:$C$10000,KA$1), JZ8)</f>
        <v>145.72999999999999</v>
      </c>
      <c r="KB8" s="20">
        <f>IF(SUMIFS(Datos_MStar!$G$3:$G$10000,Datos_MStar!$A$3:$A$10000,$A8,Datos_MStar!$C$3:$C$10000,KB$1) &lt;&gt; 0, SUMIFS(Datos_MStar!$G$3:$G$10000,Datos_MStar!$A$3:$A$10000,$A8,Datos_MStar!$C$3:$C$10000,KB$1), KA8)</f>
        <v>145.72999999999999</v>
      </c>
      <c r="KC8" s="20">
        <f>IF(SUMIFS(Datos_MStar!$G$3:$G$10000,Datos_MStar!$A$3:$A$10000,$A8,Datos_MStar!$C$3:$C$10000,KC$1) &lt;&gt; 0, SUMIFS(Datos_MStar!$G$3:$G$10000,Datos_MStar!$A$3:$A$10000,$A8,Datos_MStar!$C$3:$C$10000,KC$1), KB8)</f>
        <v>145.72999999999999</v>
      </c>
      <c r="KD8" s="20">
        <f>IF(SUMIFS(Datos_MStar!$G$3:$G$10000,Datos_MStar!$A$3:$A$10000,$A8,Datos_MStar!$C$3:$C$10000,KD$1) &lt;&gt; 0, SUMIFS(Datos_MStar!$G$3:$G$10000,Datos_MStar!$A$3:$A$10000,$A8,Datos_MStar!$C$3:$C$10000,KD$1), KC8)</f>
        <v>145.72999999999999</v>
      </c>
      <c r="KE8" s="20">
        <f>IF(SUMIFS(Datos_MStar!$G$3:$G$10000,Datos_MStar!$A$3:$A$10000,$A8,Datos_MStar!$C$3:$C$10000,KE$1) &lt;&gt; 0, SUMIFS(Datos_MStar!$G$3:$G$10000,Datos_MStar!$A$3:$A$10000,$A8,Datos_MStar!$C$3:$C$10000,KE$1), KD8)</f>
        <v>145.72999999999999</v>
      </c>
      <c r="KF8" s="20">
        <f>IF(SUMIFS(Datos_MStar!$G$3:$G$10000,Datos_MStar!$A$3:$A$10000,$A8,Datos_MStar!$C$3:$C$10000,KF$1) &lt;&gt; 0, SUMIFS(Datos_MStar!$G$3:$G$10000,Datos_MStar!$A$3:$A$10000,$A8,Datos_MStar!$C$3:$C$10000,KF$1), KE8)</f>
        <v>145.72999999999999</v>
      </c>
      <c r="KG8" s="20">
        <f>IF(SUMIFS(Datos_MStar!$G$3:$G$10000,Datos_MStar!$A$3:$A$10000,$A8,Datos_MStar!$C$3:$C$10000,KG$1) &lt;&gt; 0, SUMIFS(Datos_MStar!$G$3:$G$10000,Datos_MStar!$A$3:$A$10000,$A8,Datos_MStar!$C$3:$C$10000,KG$1), KF8)</f>
        <v>145.72999999999999</v>
      </c>
      <c r="KH8" s="20">
        <f>IF(SUMIFS(Datos_MStar!$G$3:$G$10000,Datos_MStar!$A$3:$A$10000,$A8,Datos_MStar!$C$3:$C$10000,KH$1) &lt;&gt; 0, SUMIFS(Datos_MStar!$G$3:$G$10000,Datos_MStar!$A$3:$A$10000,$A8,Datos_MStar!$C$3:$C$10000,KH$1), KG8)</f>
        <v>145.72999999999999</v>
      </c>
      <c r="KI8" s="20">
        <f>IF(SUMIFS(Datos_MStar!$G$3:$G$10000,Datos_MStar!$A$3:$A$10000,$A8,Datos_MStar!$C$3:$C$10000,KI$1) &lt;&gt; 0, SUMIFS(Datos_MStar!$G$3:$G$10000,Datos_MStar!$A$3:$A$10000,$A8,Datos_MStar!$C$3:$C$10000,KI$1), KH8)</f>
        <v>145.72999999999999</v>
      </c>
      <c r="KJ8" s="20">
        <f>IF(SUMIFS(Datos_MStar!$G$3:$G$10000,Datos_MStar!$A$3:$A$10000,$A8,Datos_MStar!$C$3:$C$10000,KJ$1) &lt;&gt; 0, SUMIFS(Datos_MStar!$G$3:$G$10000,Datos_MStar!$A$3:$A$10000,$A8,Datos_MStar!$C$3:$C$10000,KJ$1), KI8)</f>
        <v>145.72999999999999</v>
      </c>
      <c r="KK8" s="20">
        <f>IF(SUMIFS(Datos_MStar!$G$3:$G$10000,Datos_MStar!$A$3:$A$10000,$A8,Datos_MStar!$C$3:$C$10000,KK$1) &lt;&gt; 0, SUMIFS(Datos_MStar!$G$3:$G$10000,Datos_MStar!$A$3:$A$10000,$A8,Datos_MStar!$C$3:$C$10000,KK$1), KJ8)</f>
        <v>145.72999999999999</v>
      </c>
      <c r="KL8" s="20">
        <f>IF(SUMIFS(Datos_MStar!$G$3:$G$10000,Datos_MStar!$A$3:$A$10000,$A8,Datos_MStar!$C$3:$C$10000,KL$1) &lt;&gt; 0, SUMIFS(Datos_MStar!$G$3:$G$10000,Datos_MStar!$A$3:$A$10000,$A8,Datos_MStar!$C$3:$C$10000,KL$1), KK8)</f>
        <v>145.72999999999999</v>
      </c>
      <c r="KM8" s="20">
        <f>IF(SUMIFS(Datos_MStar!$G$3:$G$10000,Datos_MStar!$A$3:$A$10000,$A8,Datos_MStar!$C$3:$C$10000,KM$1) &lt;&gt; 0, SUMIFS(Datos_MStar!$G$3:$G$10000,Datos_MStar!$A$3:$A$10000,$A8,Datos_MStar!$C$3:$C$10000,KM$1), KL8)</f>
        <v>145.72999999999999</v>
      </c>
      <c r="KN8" s="20">
        <f>IF(SUMIFS(Datos_MStar!$G$3:$G$10000,Datos_MStar!$A$3:$A$10000,$A8,Datos_MStar!$C$3:$C$10000,KN$1) &lt;&gt; 0, SUMIFS(Datos_MStar!$G$3:$G$10000,Datos_MStar!$A$3:$A$10000,$A8,Datos_MStar!$C$3:$C$10000,KN$1), KM8)</f>
        <v>145.72999999999999</v>
      </c>
      <c r="KO8" s="20">
        <f>IF(SUMIFS(Datos_MStar!$G$3:$G$10000,Datos_MStar!$A$3:$A$10000,$A8,Datos_MStar!$C$3:$C$10000,KO$1) &lt;&gt; 0, SUMIFS(Datos_MStar!$G$3:$G$10000,Datos_MStar!$A$3:$A$10000,$A8,Datos_MStar!$C$3:$C$10000,KO$1), KN8)</f>
        <v>145.72999999999999</v>
      </c>
      <c r="KP8" s="20">
        <f>IF(SUMIFS(Datos_MStar!$G$3:$G$10000,Datos_MStar!$A$3:$A$10000,$A8,Datos_MStar!$C$3:$C$10000,KP$1) &lt;&gt; 0, SUMIFS(Datos_MStar!$G$3:$G$10000,Datos_MStar!$A$3:$A$10000,$A8,Datos_MStar!$C$3:$C$10000,KP$1), KO8)</f>
        <v>145.72999999999999</v>
      </c>
      <c r="KQ8" s="20">
        <f>IF(SUMIFS(Datos_MStar!$G$3:$G$10000,Datos_MStar!$A$3:$A$10000,$A8,Datos_MStar!$C$3:$C$10000,KQ$1) &lt;&gt; 0, SUMIFS(Datos_MStar!$G$3:$G$10000,Datos_MStar!$A$3:$A$10000,$A8,Datos_MStar!$C$3:$C$10000,KQ$1), KP8)</f>
        <v>145.72999999999999</v>
      </c>
      <c r="KR8" s="20">
        <f>IF(SUMIFS(Datos_MStar!$G$3:$G$10000,Datos_MStar!$A$3:$A$10000,$A8,Datos_MStar!$C$3:$C$10000,KR$1) &lt;&gt; 0, SUMIFS(Datos_MStar!$G$3:$G$10000,Datos_MStar!$A$3:$A$10000,$A8,Datos_MStar!$C$3:$C$10000,KR$1), KQ8)</f>
        <v>145.72999999999999</v>
      </c>
      <c r="KS8" s="20">
        <f>IF(SUMIFS(Datos_MStar!$G$3:$G$10000,Datos_MStar!$A$3:$A$10000,$A8,Datos_MStar!$C$3:$C$10000,KS$1) &lt;&gt; 0, SUMIFS(Datos_MStar!$G$3:$G$10000,Datos_MStar!$A$3:$A$10000,$A8,Datos_MStar!$C$3:$C$10000,KS$1), KR8)</f>
        <v>145.72999999999999</v>
      </c>
      <c r="KT8" s="20">
        <f>IF(SUMIFS(Datos_MStar!$G$3:$G$10000,Datos_MStar!$A$3:$A$10000,$A8,Datos_MStar!$C$3:$C$10000,KT$1) &lt;&gt; 0, SUMIFS(Datos_MStar!$G$3:$G$10000,Datos_MStar!$A$3:$A$10000,$A8,Datos_MStar!$C$3:$C$10000,KT$1), KS8)</f>
        <v>145.72999999999999</v>
      </c>
      <c r="KU8" s="20">
        <f>IF(SUMIFS(Datos_MStar!$G$3:$G$10000,Datos_MStar!$A$3:$A$10000,$A8,Datos_MStar!$C$3:$C$10000,KU$1) &lt;&gt; 0, SUMIFS(Datos_MStar!$G$3:$G$10000,Datos_MStar!$A$3:$A$10000,$A8,Datos_MStar!$C$3:$C$10000,KU$1), KT8)</f>
        <v>145.72999999999999</v>
      </c>
      <c r="KV8" s="20">
        <f>IF(SUMIFS(Datos_MStar!$G$3:$G$10000,Datos_MStar!$A$3:$A$10000,$A8,Datos_MStar!$C$3:$C$10000,KV$1) &lt;&gt; 0, SUMIFS(Datos_MStar!$G$3:$G$10000,Datos_MStar!$A$3:$A$10000,$A8,Datos_MStar!$C$3:$C$10000,KV$1), KU8)</f>
        <v>145.72999999999999</v>
      </c>
      <c r="KW8" s="20">
        <f>IF(SUMIFS(Datos_MStar!$G$3:$G$10000,Datos_MStar!$A$3:$A$10000,$A8,Datos_MStar!$C$3:$C$10000,KW$1) &lt;&gt; 0, SUMIFS(Datos_MStar!$G$3:$G$10000,Datos_MStar!$A$3:$A$10000,$A8,Datos_MStar!$C$3:$C$10000,KW$1), KV8)</f>
        <v>145.72999999999999</v>
      </c>
      <c r="KX8" s="20">
        <f>IF(SUMIFS(Datos_MStar!$G$3:$G$10000,Datos_MStar!$A$3:$A$10000,$A8,Datos_MStar!$C$3:$C$10000,KX$1) &lt;&gt; 0, SUMIFS(Datos_MStar!$G$3:$G$10000,Datos_MStar!$A$3:$A$10000,$A8,Datos_MStar!$C$3:$C$10000,KX$1), KW8)</f>
        <v>145.72999999999999</v>
      </c>
      <c r="KY8" s="20">
        <f>IF(SUMIFS(Datos_MStar!$G$3:$G$10000,Datos_MStar!$A$3:$A$10000,$A8,Datos_MStar!$C$3:$C$10000,KY$1) &lt;&gt; 0, SUMIFS(Datos_MStar!$G$3:$G$10000,Datos_MStar!$A$3:$A$10000,$A8,Datos_MStar!$C$3:$C$10000,KY$1), KX8)</f>
        <v>145.72999999999999</v>
      </c>
      <c r="KZ8" s="20">
        <f>IF(SUMIFS(Datos_MStar!$G$3:$G$10000,Datos_MStar!$A$3:$A$10000,$A8,Datos_MStar!$C$3:$C$10000,KZ$1) &lt;&gt; 0, SUMIFS(Datos_MStar!$G$3:$G$10000,Datos_MStar!$A$3:$A$10000,$A8,Datos_MStar!$C$3:$C$10000,KZ$1), KY8)</f>
        <v>145.72999999999999</v>
      </c>
      <c r="LA8" s="20">
        <f>IF(SUMIFS(Datos_MStar!$G$3:$G$10000,Datos_MStar!$A$3:$A$10000,$A8,Datos_MStar!$C$3:$C$10000,LA$1) &lt;&gt; 0, SUMIFS(Datos_MStar!$G$3:$G$10000,Datos_MStar!$A$3:$A$10000,$A8,Datos_MStar!$C$3:$C$10000,LA$1), KZ8)</f>
        <v>145.72999999999999</v>
      </c>
      <c r="LB8" s="20">
        <f>IF(SUMIFS(Datos_MStar!$G$3:$G$10000,Datos_MStar!$A$3:$A$10000,$A8,Datos_MStar!$C$3:$C$10000,LB$1) &lt;&gt; 0, SUMIFS(Datos_MStar!$G$3:$G$10000,Datos_MStar!$A$3:$A$10000,$A8,Datos_MStar!$C$3:$C$10000,LB$1), LA8)</f>
        <v>145.72999999999999</v>
      </c>
      <c r="LC8" s="20">
        <f>IF(SUMIFS(Datos_MStar!$G$3:$G$10000,Datos_MStar!$A$3:$A$10000,$A8,Datos_MStar!$C$3:$C$10000,LC$1) &lt;&gt; 0, SUMIFS(Datos_MStar!$G$3:$G$10000,Datos_MStar!$A$3:$A$10000,$A8,Datos_MStar!$C$3:$C$10000,LC$1), LB8)</f>
        <v>145.72999999999999</v>
      </c>
      <c r="LD8" s="20">
        <f>IF(SUMIFS(Datos_MStar!$G$3:$G$10000,Datos_MStar!$A$3:$A$10000,$A8,Datos_MStar!$C$3:$C$10000,LD$1) &lt;&gt; 0, SUMIFS(Datos_MStar!$G$3:$G$10000,Datos_MStar!$A$3:$A$10000,$A8,Datos_MStar!$C$3:$C$10000,LD$1), LC8)</f>
        <v>145.72999999999999</v>
      </c>
      <c r="LE8" s="20">
        <f>IF(SUMIFS(Datos_MStar!$G$3:$G$10000,Datos_MStar!$A$3:$A$10000,$A8,Datos_MStar!$C$3:$C$10000,LE$1) &lt;&gt; 0, SUMIFS(Datos_MStar!$G$3:$G$10000,Datos_MStar!$A$3:$A$10000,$A8,Datos_MStar!$C$3:$C$10000,LE$1), LD8)</f>
        <v>145.72999999999999</v>
      </c>
      <c r="LF8" s="20">
        <f>IF(SUMIFS(Datos_MStar!$G$3:$G$10000,Datos_MStar!$A$3:$A$10000,$A8,Datos_MStar!$C$3:$C$10000,LF$1) &lt;&gt; 0, SUMIFS(Datos_MStar!$G$3:$G$10000,Datos_MStar!$A$3:$A$10000,$A8,Datos_MStar!$C$3:$C$10000,LF$1), LE8)</f>
        <v>145.72999999999999</v>
      </c>
      <c r="LG8" s="20">
        <f>IF(SUMIFS(Datos_MStar!$G$3:$G$10000,Datos_MStar!$A$3:$A$10000,$A8,Datos_MStar!$C$3:$C$10000,LG$1) &lt;&gt; 0, SUMIFS(Datos_MStar!$G$3:$G$10000,Datos_MStar!$A$3:$A$10000,$A8,Datos_MStar!$C$3:$C$10000,LG$1), LF8)</f>
        <v>145.72999999999999</v>
      </c>
      <c r="LH8" s="20">
        <f>IF(SUMIFS(Datos_MStar!$G$3:$G$10000,Datos_MStar!$A$3:$A$10000,$A8,Datos_MStar!$C$3:$C$10000,LH$1) &lt;&gt; 0, SUMIFS(Datos_MStar!$G$3:$G$10000,Datos_MStar!$A$3:$A$10000,$A8,Datos_MStar!$C$3:$C$10000,LH$1), LG8)</f>
        <v>145.72999999999999</v>
      </c>
      <c r="LI8" s="20">
        <f>IF(SUMIFS(Datos_MStar!$G$3:$G$10000,Datos_MStar!$A$3:$A$10000,$A8,Datos_MStar!$C$3:$C$10000,LI$1) &lt;&gt; 0, SUMIFS(Datos_MStar!$G$3:$G$10000,Datos_MStar!$A$3:$A$10000,$A8,Datos_MStar!$C$3:$C$10000,LI$1), LH8)</f>
        <v>145.72999999999999</v>
      </c>
      <c r="LJ8" s="20">
        <f>IF(SUMIFS(Datos_MStar!$G$3:$G$10000,Datos_MStar!$A$3:$A$10000,$A8,Datos_MStar!$C$3:$C$10000,LJ$1) &lt;&gt; 0, SUMIFS(Datos_MStar!$G$3:$G$10000,Datos_MStar!$A$3:$A$10000,$A8,Datos_MStar!$C$3:$C$10000,LJ$1), LI8)</f>
        <v>145.72999999999999</v>
      </c>
      <c r="LK8" s="20">
        <f>IF(SUMIFS(Datos_MStar!$G$3:$G$10000,Datos_MStar!$A$3:$A$10000,$A8,Datos_MStar!$C$3:$C$10000,LK$1) &lt;&gt; 0, SUMIFS(Datos_MStar!$G$3:$G$10000,Datos_MStar!$A$3:$A$10000,$A8,Datos_MStar!$C$3:$C$10000,LK$1), LJ8)</f>
        <v>145.72999999999999</v>
      </c>
      <c r="LL8" s="20">
        <f>IF(SUMIFS(Datos_MStar!$G$3:$G$10000,Datos_MStar!$A$3:$A$10000,$A8,Datos_MStar!$C$3:$C$10000,LL$1) &lt;&gt; 0, SUMIFS(Datos_MStar!$G$3:$G$10000,Datos_MStar!$A$3:$A$10000,$A8,Datos_MStar!$C$3:$C$10000,LL$1), LK8)</f>
        <v>145.72999999999999</v>
      </c>
      <c r="LM8" s="20">
        <f>IF(SUMIFS(Datos_MStar!$G$3:$G$10000,Datos_MStar!$A$3:$A$10000,$A8,Datos_MStar!$C$3:$C$10000,LM$1) &lt;&gt; 0, SUMIFS(Datos_MStar!$G$3:$G$10000,Datos_MStar!$A$3:$A$10000,$A8,Datos_MStar!$C$3:$C$10000,LM$1), LL8)</f>
        <v>145.72999999999999</v>
      </c>
      <c r="LN8" s="20">
        <f>IF(SUMIFS(Datos_MStar!$G$3:$G$10000,Datos_MStar!$A$3:$A$10000,$A8,Datos_MStar!$C$3:$C$10000,LN$1) &lt;&gt; 0, SUMIFS(Datos_MStar!$G$3:$G$10000,Datos_MStar!$A$3:$A$10000,$A8,Datos_MStar!$C$3:$C$10000,LN$1), LM8)</f>
        <v>145.72999999999999</v>
      </c>
      <c r="LO8" s="20">
        <f>IF(SUMIFS(Datos_MStar!$G$3:$G$10000,Datos_MStar!$A$3:$A$10000,$A8,Datos_MStar!$C$3:$C$10000,LO$1) &lt;&gt; 0, SUMIFS(Datos_MStar!$G$3:$G$10000,Datos_MStar!$A$3:$A$10000,$A8,Datos_MStar!$C$3:$C$10000,LO$1), LN8)</f>
        <v>145.72999999999999</v>
      </c>
      <c r="LP8" s="20">
        <f>IF(SUMIFS(Datos_MStar!$G$3:$G$10000,Datos_MStar!$A$3:$A$10000,$A8,Datos_MStar!$C$3:$C$10000,LP$1) &lt;&gt; 0, SUMIFS(Datos_MStar!$G$3:$G$10000,Datos_MStar!$A$3:$A$10000,$A8,Datos_MStar!$C$3:$C$10000,LP$1), LO8)</f>
        <v>145.72999999999999</v>
      </c>
      <c r="LQ8" s="20">
        <f>IF(SUMIFS(Datos_MStar!$G$3:$G$10000,Datos_MStar!$A$3:$A$10000,$A8,Datos_MStar!$C$3:$C$10000,LQ$1) &lt;&gt; 0, SUMIFS(Datos_MStar!$G$3:$G$10000,Datos_MStar!$A$3:$A$10000,$A8,Datos_MStar!$C$3:$C$10000,LQ$1), LP8)</f>
        <v>145.72999999999999</v>
      </c>
      <c r="LR8" s="20">
        <f>IF(SUMIFS(Datos_MStar!$G$3:$G$10000,Datos_MStar!$A$3:$A$10000,$A8,Datos_MStar!$C$3:$C$10000,LR$1) &lt;&gt; 0, SUMIFS(Datos_MStar!$G$3:$G$10000,Datos_MStar!$A$3:$A$10000,$A8,Datos_MStar!$C$3:$C$10000,LR$1), LQ8)</f>
        <v>145.72999999999999</v>
      </c>
      <c r="LS8" s="20">
        <f>IF(SUMIFS(Datos_MStar!$G$3:$G$10000,Datos_MStar!$A$3:$A$10000,$A8,Datos_MStar!$C$3:$C$10000,LS$1) &lt;&gt; 0, SUMIFS(Datos_MStar!$G$3:$G$10000,Datos_MStar!$A$3:$A$10000,$A8,Datos_MStar!$C$3:$C$10000,LS$1), LR8)</f>
        <v>145.72999999999999</v>
      </c>
      <c r="LT8" s="20">
        <f>IF(SUMIFS(Datos_MStar!$G$3:$G$10000,Datos_MStar!$A$3:$A$10000,$A8,Datos_MStar!$C$3:$C$10000,LT$1) &lt;&gt; 0, SUMIFS(Datos_MStar!$G$3:$G$10000,Datos_MStar!$A$3:$A$10000,$A8,Datos_MStar!$C$3:$C$10000,LT$1), LS8)</f>
        <v>145.72999999999999</v>
      </c>
      <c r="LU8" s="20">
        <f>IF(SUMIFS(Datos_MStar!$G$3:$G$10000,Datos_MStar!$A$3:$A$10000,$A8,Datos_MStar!$C$3:$C$10000,LU$1) &lt;&gt; 0, SUMIFS(Datos_MStar!$G$3:$G$10000,Datos_MStar!$A$3:$A$10000,$A8,Datos_MStar!$C$3:$C$10000,LU$1), LT8)</f>
        <v>145.72999999999999</v>
      </c>
      <c r="LV8" s="20">
        <f>IF(SUMIFS(Datos_MStar!$G$3:$G$10000,Datos_MStar!$A$3:$A$10000,$A8,Datos_MStar!$C$3:$C$10000,LV$1) &lt;&gt; 0, SUMIFS(Datos_MStar!$G$3:$G$10000,Datos_MStar!$A$3:$A$10000,$A8,Datos_MStar!$C$3:$C$10000,LV$1), LU8)</f>
        <v>145.72999999999999</v>
      </c>
      <c r="LW8" s="20">
        <f>IF(SUMIFS(Datos_MStar!$G$3:$G$10000,Datos_MStar!$A$3:$A$10000,$A8,Datos_MStar!$C$3:$C$10000,LW$1) &lt;&gt; 0, SUMIFS(Datos_MStar!$G$3:$G$10000,Datos_MStar!$A$3:$A$10000,$A8,Datos_MStar!$C$3:$C$10000,LW$1), LV8)</f>
        <v>145.72999999999999</v>
      </c>
      <c r="LX8" s="20">
        <f>IF(SUMIFS(Datos_MStar!$G$3:$G$10000,Datos_MStar!$A$3:$A$10000,$A8,Datos_MStar!$C$3:$C$10000,LX$1) &lt;&gt; 0, SUMIFS(Datos_MStar!$G$3:$G$10000,Datos_MStar!$A$3:$A$10000,$A8,Datos_MStar!$C$3:$C$10000,LX$1), LW8)</f>
        <v>145.72999999999999</v>
      </c>
      <c r="LY8" s="20">
        <f>IF(SUMIFS(Datos_MStar!$G$3:$G$10000,Datos_MStar!$A$3:$A$10000,$A8,Datos_MStar!$C$3:$C$10000,LY$1) &lt;&gt; 0, SUMIFS(Datos_MStar!$G$3:$G$10000,Datos_MStar!$A$3:$A$10000,$A8,Datos_MStar!$C$3:$C$10000,LY$1), LX8)</f>
        <v>145.72999999999999</v>
      </c>
      <c r="LZ8" s="20">
        <f>IF(SUMIFS(Datos_MStar!$G$3:$G$10000,Datos_MStar!$A$3:$A$10000,$A8,Datos_MStar!$C$3:$C$10000,LZ$1) &lt;&gt; 0, SUMIFS(Datos_MStar!$G$3:$G$10000,Datos_MStar!$A$3:$A$10000,$A8,Datos_MStar!$C$3:$C$10000,LZ$1), LY8)</f>
        <v>145.72999999999999</v>
      </c>
      <c r="MA8" s="20">
        <f>IF(SUMIFS(Datos_MStar!$G$3:$G$10000,Datos_MStar!$A$3:$A$10000,$A8,Datos_MStar!$C$3:$C$10000,MA$1) &lt;&gt; 0, SUMIFS(Datos_MStar!$G$3:$G$10000,Datos_MStar!$A$3:$A$10000,$A8,Datos_MStar!$C$3:$C$10000,MA$1), LZ8)</f>
        <v>145.72999999999999</v>
      </c>
      <c r="MB8" s="20">
        <f>IF(SUMIFS(Datos_MStar!$G$3:$G$10000,Datos_MStar!$A$3:$A$10000,$A8,Datos_MStar!$C$3:$C$10000,MB$1) &lt;&gt; 0, SUMIFS(Datos_MStar!$G$3:$G$10000,Datos_MStar!$A$3:$A$10000,$A8,Datos_MStar!$C$3:$C$10000,MB$1), MA8)</f>
        <v>145.72999999999999</v>
      </c>
      <c r="MC8" s="20">
        <f>IF(SUMIFS(Datos_MStar!$G$3:$G$10000,Datos_MStar!$A$3:$A$10000,$A8,Datos_MStar!$C$3:$C$10000,MC$1) &lt;&gt; 0, SUMIFS(Datos_MStar!$G$3:$G$10000,Datos_MStar!$A$3:$A$10000,$A8,Datos_MStar!$C$3:$C$10000,MC$1), MB8)</f>
        <v>145.72999999999999</v>
      </c>
      <c r="MD8" s="20">
        <f>IF(SUMIFS(Datos_MStar!$G$3:$G$10000,Datos_MStar!$A$3:$A$10000,$A8,Datos_MStar!$C$3:$C$10000,MD$1) &lt;&gt; 0, SUMIFS(Datos_MStar!$G$3:$G$10000,Datos_MStar!$A$3:$A$10000,$A8,Datos_MStar!$C$3:$C$10000,MD$1), MC8)</f>
        <v>145.72999999999999</v>
      </c>
      <c r="ME8" s="20">
        <f>IF(SUMIFS(Datos_MStar!$G$3:$G$10000,Datos_MStar!$A$3:$A$10000,$A8,Datos_MStar!$C$3:$C$10000,ME$1) &lt;&gt; 0, SUMIFS(Datos_MStar!$G$3:$G$10000,Datos_MStar!$A$3:$A$10000,$A8,Datos_MStar!$C$3:$C$10000,ME$1), MD8)</f>
        <v>145.72999999999999</v>
      </c>
      <c r="MF8" s="20">
        <f>IF(SUMIFS(Datos_MStar!$G$3:$G$10000,Datos_MStar!$A$3:$A$10000,$A8,Datos_MStar!$C$3:$C$10000,MF$1) &lt;&gt; 0, SUMIFS(Datos_MStar!$G$3:$G$10000,Datos_MStar!$A$3:$A$10000,$A8,Datos_MStar!$C$3:$C$10000,MF$1), ME8)</f>
        <v>145.72999999999999</v>
      </c>
      <c r="MG8" s="20">
        <f>IF(SUMIFS(Datos_MStar!$G$3:$G$10000,Datos_MStar!$A$3:$A$10000,$A8,Datos_MStar!$C$3:$C$10000,MG$1) &lt;&gt; 0, SUMIFS(Datos_MStar!$G$3:$G$10000,Datos_MStar!$A$3:$A$10000,$A8,Datos_MStar!$C$3:$C$10000,MG$1), MF8)</f>
        <v>145.72999999999999</v>
      </c>
      <c r="MH8" s="20">
        <f>IF(SUMIFS(Datos_MStar!$G$3:$G$10000,Datos_MStar!$A$3:$A$10000,$A8,Datos_MStar!$C$3:$C$10000,MH$1) &lt;&gt; 0, SUMIFS(Datos_MStar!$G$3:$G$10000,Datos_MStar!$A$3:$A$10000,$A8,Datos_MStar!$C$3:$C$10000,MH$1), MG8)</f>
        <v>145.72999999999999</v>
      </c>
      <c r="MI8" s="20">
        <f>IF(SUMIFS(Datos_MStar!$G$3:$G$10000,Datos_MStar!$A$3:$A$10000,$A8,Datos_MStar!$C$3:$C$10000,MI$1) &lt;&gt; 0, SUMIFS(Datos_MStar!$G$3:$G$10000,Datos_MStar!$A$3:$A$10000,$A8,Datos_MStar!$C$3:$C$10000,MI$1), MH8)</f>
        <v>145.72999999999999</v>
      </c>
      <c r="MJ8" s="20">
        <f>IF(SUMIFS(Datos_MStar!$G$3:$G$10000,Datos_MStar!$A$3:$A$10000,$A8,Datos_MStar!$C$3:$C$10000,MJ$1) &lt;&gt; 0, SUMIFS(Datos_MStar!$G$3:$G$10000,Datos_MStar!$A$3:$A$10000,$A8,Datos_MStar!$C$3:$C$10000,MJ$1), MI8)</f>
        <v>145.72999999999999</v>
      </c>
      <c r="MK8" s="20">
        <f>IF(SUMIFS(Datos_MStar!$G$3:$G$10000,Datos_MStar!$A$3:$A$10000,$A8,Datos_MStar!$C$3:$C$10000,MK$1) &lt;&gt; 0, SUMIFS(Datos_MStar!$G$3:$G$10000,Datos_MStar!$A$3:$A$10000,$A8,Datos_MStar!$C$3:$C$10000,MK$1), MJ8)</f>
        <v>145.72999999999999</v>
      </c>
      <c r="ML8" s="20">
        <f>IF(SUMIFS(Datos_MStar!$G$3:$G$10000,Datos_MStar!$A$3:$A$10000,$A8,Datos_MStar!$C$3:$C$10000,ML$1) &lt;&gt; 0, SUMIFS(Datos_MStar!$G$3:$G$10000,Datos_MStar!$A$3:$A$10000,$A8,Datos_MStar!$C$3:$C$10000,ML$1), MK8)</f>
        <v>145.72999999999999</v>
      </c>
      <c r="MM8" s="20">
        <f>IF(SUMIFS(Datos_MStar!$G$3:$G$10000,Datos_MStar!$A$3:$A$10000,$A8,Datos_MStar!$C$3:$C$10000,MM$1) &lt;&gt; 0, SUMIFS(Datos_MStar!$G$3:$G$10000,Datos_MStar!$A$3:$A$10000,$A8,Datos_MStar!$C$3:$C$10000,MM$1), ML8)</f>
        <v>145.72999999999999</v>
      </c>
      <c r="MN8" s="20">
        <f>IF(SUMIFS(Datos_MStar!$G$3:$G$10000,Datos_MStar!$A$3:$A$10000,$A8,Datos_MStar!$C$3:$C$10000,MN$1) &lt;&gt; 0, SUMIFS(Datos_MStar!$G$3:$G$10000,Datos_MStar!$A$3:$A$10000,$A8,Datos_MStar!$C$3:$C$10000,MN$1), MM8)</f>
        <v>145.72999999999999</v>
      </c>
      <c r="MO8" s="20">
        <f>IF(SUMIFS(Datos_MStar!$G$3:$G$10000,Datos_MStar!$A$3:$A$10000,$A8,Datos_MStar!$C$3:$C$10000,MO$1) &lt;&gt; 0, SUMIFS(Datos_MStar!$G$3:$G$10000,Datos_MStar!$A$3:$A$10000,$A8,Datos_MStar!$C$3:$C$10000,MO$1), MN8)</f>
        <v>145.72999999999999</v>
      </c>
      <c r="MP8" s="20">
        <f>IF(SUMIFS(Datos_MStar!$G$3:$G$10000,Datos_MStar!$A$3:$A$10000,$A8,Datos_MStar!$C$3:$C$10000,MP$1) &lt;&gt; 0, SUMIFS(Datos_MStar!$G$3:$G$10000,Datos_MStar!$A$3:$A$10000,$A8,Datos_MStar!$C$3:$C$10000,MP$1), MO8)</f>
        <v>145.72999999999999</v>
      </c>
      <c r="MQ8" s="20">
        <f>IF(SUMIFS(Datos_MStar!$G$3:$G$10000,Datos_MStar!$A$3:$A$10000,$A8,Datos_MStar!$C$3:$C$10000,MQ$1) &lt;&gt; 0, SUMIFS(Datos_MStar!$G$3:$G$10000,Datos_MStar!$A$3:$A$10000,$A8,Datos_MStar!$C$3:$C$10000,MQ$1), MP8)</f>
        <v>145.72999999999999</v>
      </c>
      <c r="MR8" s="20">
        <f>IF(SUMIFS(Datos_MStar!$G$3:$G$10000,Datos_MStar!$A$3:$A$10000,$A8,Datos_MStar!$C$3:$C$10000,MR$1) &lt;&gt; 0, SUMIFS(Datos_MStar!$G$3:$G$10000,Datos_MStar!$A$3:$A$10000,$A8,Datos_MStar!$C$3:$C$10000,MR$1), MQ8)</f>
        <v>145.72999999999999</v>
      </c>
      <c r="MS8" s="20">
        <f>IF(SUMIFS(Datos_MStar!$G$3:$G$10000,Datos_MStar!$A$3:$A$10000,$A8,Datos_MStar!$C$3:$C$10000,MS$1) &lt;&gt; 0, SUMIFS(Datos_MStar!$G$3:$G$10000,Datos_MStar!$A$3:$A$10000,$A8,Datos_MStar!$C$3:$C$10000,MS$1), MR8)</f>
        <v>145.72999999999999</v>
      </c>
      <c r="MT8" s="20">
        <f>IF(SUMIFS(Datos_MStar!$G$3:$G$10000,Datos_MStar!$A$3:$A$10000,$A8,Datos_MStar!$C$3:$C$10000,MT$1) &lt;&gt; 0, SUMIFS(Datos_MStar!$G$3:$G$10000,Datos_MStar!$A$3:$A$10000,$A8,Datos_MStar!$C$3:$C$10000,MT$1), MS8)</f>
        <v>145.72999999999999</v>
      </c>
      <c r="MU8" s="20">
        <f>IF(SUMIFS(Datos_MStar!$G$3:$G$10000,Datos_MStar!$A$3:$A$10000,$A8,Datos_MStar!$C$3:$C$10000,MU$1) &lt;&gt; 0, SUMIFS(Datos_MStar!$G$3:$G$10000,Datos_MStar!$A$3:$A$10000,$A8,Datos_MStar!$C$3:$C$10000,MU$1), MT8)</f>
        <v>145.72999999999999</v>
      </c>
      <c r="MV8" s="20">
        <f>IF(SUMIFS(Datos_MStar!$G$3:$G$10000,Datos_MStar!$A$3:$A$10000,$A8,Datos_MStar!$C$3:$C$10000,MV$1) &lt;&gt; 0, SUMIFS(Datos_MStar!$G$3:$G$10000,Datos_MStar!$A$3:$A$10000,$A8,Datos_MStar!$C$3:$C$10000,MV$1), MU8)</f>
        <v>145.72999999999999</v>
      </c>
      <c r="MW8" s="20">
        <f>IF(SUMIFS(Datos_MStar!$G$3:$G$10000,Datos_MStar!$A$3:$A$10000,$A8,Datos_MStar!$C$3:$C$10000,MW$1) &lt;&gt; 0, SUMIFS(Datos_MStar!$G$3:$G$10000,Datos_MStar!$A$3:$A$10000,$A8,Datos_MStar!$C$3:$C$10000,MW$1), MV8)</f>
        <v>145.72999999999999</v>
      </c>
      <c r="MX8" s="20">
        <f>IF(SUMIFS(Datos_MStar!$G$3:$G$10000,Datos_MStar!$A$3:$A$10000,$A8,Datos_MStar!$C$3:$C$10000,MX$1) &lt;&gt; 0, SUMIFS(Datos_MStar!$G$3:$G$10000,Datos_MStar!$A$3:$A$10000,$A8,Datos_MStar!$C$3:$C$10000,MX$1), MW8)</f>
        <v>145.72999999999999</v>
      </c>
      <c r="MY8" s="20">
        <f>IF(SUMIFS(Datos_MStar!$G$3:$G$10000,Datos_MStar!$A$3:$A$10000,$A8,Datos_MStar!$C$3:$C$10000,MY$1) &lt;&gt; 0, SUMIFS(Datos_MStar!$G$3:$G$10000,Datos_MStar!$A$3:$A$10000,$A8,Datos_MStar!$C$3:$C$10000,MY$1), MX8)</f>
        <v>145.72999999999999</v>
      </c>
      <c r="MZ8" s="20">
        <f>IF(SUMIFS(Datos_MStar!$G$3:$G$10000,Datos_MStar!$A$3:$A$10000,$A8,Datos_MStar!$C$3:$C$10000,MZ$1) &lt;&gt; 0, SUMIFS(Datos_MStar!$G$3:$G$10000,Datos_MStar!$A$3:$A$10000,$A8,Datos_MStar!$C$3:$C$10000,MZ$1), MY8)</f>
        <v>145.72999999999999</v>
      </c>
      <c r="NA8" s="20">
        <f>IF(SUMIFS(Datos_MStar!$G$3:$G$10000,Datos_MStar!$A$3:$A$10000,$A8,Datos_MStar!$C$3:$C$10000,NA$1) &lt;&gt; 0, SUMIFS(Datos_MStar!$G$3:$G$10000,Datos_MStar!$A$3:$A$10000,$A8,Datos_MStar!$C$3:$C$10000,NA$1), MZ8)</f>
        <v>145.72999999999999</v>
      </c>
      <c r="NB8" s="20">
        <f>IF(SUMIFS(Datos_MStar!$G$3:$G$10000,Datos_MStar!$A$3:$A$10000,$A8,Datos_MStar!$C$3:$C$10000,NB$1) &lt;&gt; 0, SUMIFS(Datos_MStar!$G$3:$G$10000,Datos_MStar!$A$3:$A$10000,$A8,Datos_MStar!$C$3:$C$10000,NB$1), NA8)</f>
        <v>145.72999999999999</v>
      </c>
      <c r="NC8" s="20">
        <f>IF(SUMIFS(Datos_MStar!$G$3:$G$10000,Datos_MStar!$A$3:$A$10000,$A8,Datos_MStar!$C$3:$C$10000,NC$1) &lt;&gt; 0, SUMIFS(Datos_MStar!$G$3:$G$10000,Datos_MStar!$A$3:$A$10000,$A8,Datos_MStar!$C$3:$C$10000,NC$1), NB8)</f>
        <v>145.72999999999999</v>
      </c>
      <c r="ND8" s="20">
        <f>IF(SUMIFS(Datos_MStar!$G$3:$G$10000,Datos_MStar!$A$3:$A$10000,$A8,Datos_MStar!$C$3:$C$10000,ND$1) &lt;&gt; 0, SUMIFS(Datos_MStar!$G$3:$G$10000,Datos_MStar!$A$3:$A$10000,$A8,Datos_MStar!$C$3:$C$10000,ND$1), NC8)</f>
        <v>145.72999999999999</v>
      </c>
      <c r="NE8" s="20">
        <f>IF(SUMIFS(Datos_MStar!$G$3:$G$10000,Datos_MStar!$A$3:$A$10000,$A8,Datos_MStar!$C$3:$C$10000,NE$1) &lt;&gt; 0, SUMIFS(Datos_MStar!$G$3:$G$10000,Datos_MStar!$A$3:$A$10000,$A8,Datos_MStar!$C$3:$C$10000,NE$1), ND8)</f>
        <v>145.72999999999999</v>
      </c>
      <c r="NF8" s="20">
        <f>IF(SUMIFS(Datos_MStar!$G$3:$G$10000,Datos_MStar!$A$3:$A$10000,$A8,Datos_MStar!$C$3:$C$10000,NF$1) &lt;&gt; 0, SUMIFS(Datos_MStar!$G$3:$G$10000,Datos_MStar!$A$3:$A$10000,$A8,Datos_MStar!$C$3:$C$10000,NF$1), NE8)</f>
        <v>145.72999999999999</v>
      </c>
      <c r="NG8" s="20">
        <f>IF(SUMIFS(Datos_MStar!$G$3:$G$10000,Datos_MStar!$A$3:$A$10000,$A8,Datos_MStar!$C$3:$C$10000,NG$1) &lt;&gt; 0, SUMIFS(Datos_MStar!$G$3:$G$10000,Datos_MStar!$A$3:$A$10000,$A8,Datos_MStar!$C$3:$C$10000,NG$1), NF8)</f>
        <v>145.72999999999999</v>
      </c>
      <c r="NH8" s="20">
        <f>IF(SUMIFS(Datos_MStar!$G$3:$G$10000,Datos_MStar!$A$3:$A$10000,$A8,Datos_MStar!$C$3:$C$10000,NH$1) &lt;&gt; 0, SUMIFS(Datos_MStar!$G$3:$G$10000,Datos_MStar!$A$3:$A$10000,$A8,Datos_MStar!$C$3:$C$10000,NH$1), NG8)</f>
        <v>145.72999999999999</v>
      </c>
      <c r="NI8" s="20">
        <f>IF(SUMIFS(Datos_MStar!$G$3:$G$10000,Datos_MStar!$A$3:$A$10000,$A8,Datos_MStar!$C$3:$C$10000,NI$1) &lt;&gt; 0, SUMIFS(Datos_MStar!$G$3:$G$10000,Datos_MStar!$A$3:$A$10000,$A8,Datos_MStar!$C$3:$C$10000,NI$1), NH8)</f>
        <v>145.72999999999999</v>
      </c>
      <c r="NJ8" s="20">
        <f>IF(SUMIFS(Datos_MStar!$G$3:$G$10000,Datos_MStar!$A$3:$A$10000,$A8,Datos_MStar!$C$3:$C$10000,NJ$1) &lt;&gt; 0, SUMIFS(Datos_MStar!$G$3:$G$10000,Datos_MStar!$A$3:$A$10000,$A8,Datos_MStar!$C$3:$C$10000,NJ$1), NI8)</f>
        <v>145.72999999999999</v>
      </c>
      <c r="NK8" s="20">
        <f>IF(SUMIFS(Datos_MStar!$G$3:$G$10000,Datos_MStar!$A$3:$A$10000,$A8,Datos_MStar!$C$3:$C$10000,NK$1) &lt;&gt; 0, SUMIFS(Datos_MStar!$G$3:$G$10000,Datos_MStar!$A$3:$A$10000,$A8,Datos_MStar!$C$3:$C$10000,NK$1), NJ8)</f>
        <v>145.72999999999999</v>
      </c>
      <c r="NL8" s="20">
        <f>IF(SUMIFS(Datos_MStar!$G$3:$G$10000,Datos_MStar!$A$3:$A$10000,$A8,Datos_MStar!$C$3:$C$10000,NL$1) &lt;&gt; 0, SUMIFS(Datos_MStar!$G$3:$G$10000,Datos_MStar!$A$3:$A$10000,$A8,Datos_MStar!$C$3:$C$10000,NL$1), NK8)</f>
        <v>145.72999999999999</v>
      </c>
      <c r="NM8" s="20">
        <f>IF(SUMIFS(Datos_MStar!$G$3:$G$10000,Datos_MStar!$A$3:$A$10000,$A8,Datos_MStar!$C$3:$C$10000,NM$1) &lt;&gt; 0, SUMIFS(Datos_MStar!$G$3:$G$10000,Datos_MStar!$A$3:$A$10000,$A8,Datos_MStar!$C$3:$C$10000,NM$1), NL8)</f>
        <v>145.72999999999999</v>
      </c>
      <c r="NN8" s="20">
        <f>IF(SUMIFS(Datos_MStar!$G$3:$G$10000,Datos_MStar!$A$3:$A$10000,$A8,Datos_MStar!$C$3:$C$10000,NN$1) &lt;&gt; 0, SUMIFS(Datos_MStar!$G$3:$G$10000,Datos_MStar!$A$3:$A$10000,$A8,Datos_MStar!$C$3:$C$10000,NN$1), NM8)</f>
        <v>145.72999999999999</v>
      </c>
      <c r="NO8" s="20">
        <f>IF(SUMIFS(Datos_MStar!$G$3:$G$10000,Datos_MStar!$A$3:$A$10000,$A8,Datos_MStar!$C$3:$C$10000,NO$1) &lt;&gt; 0, SUMIFS(Datos_MStar!$G$3:$G$10000,Datos_MStar!$A$3:$A$10000,$A8,Datos_MStar!$C$3:$C$10000,NO$1), NN8)</f>
        <v>145.72999999999999</v>
      </c>
      <c r="NP8" s="20">
        <f>IF(SUMIFS(Datos_MStar!$G$3:$G$10000,Datos_MStar!$A$3:$A$10000,$A8,Datos_MStar!$C$3:$C$10000,NP$1) &lt;&gt; 0, SUMIFS(Datos_MStar!$G$3:$G$10000,Datos_MStar!$A$3:$A$10000,$A8,Datos_MStar!$C$3:$C$10000,NP$1), NO8)</f>
        <v>145.72999999999999</v>
      </c>
      <c r="NQ8" s="20">
        <f>IF(SUMIFS(Datos_MStar!$G$3:$G$10000,Datos_MStar!$A$3:$A$10000,$A8,Datos_MStar!$C$3:$C$10000,NQ$1) &lt;&gt; 0, SUMIFS(Datos_MStar!$G$3:$G$10000,Datos_MStar!$A$3:$A$10000,$A8,Datos_MStar!$C$3:$C$10000,NQ$1), NP8)</f>
        <v>145.72999999999999</v>
      </c>
      <c r="NR8" s="20">
        <f>IF(SUMIFS(Datos_MStar!$G$3:$G$10000,Datos_MStar!$A$3:$A$10000,$A8,Datos_MStar!$C$3:$C$10000,NR$1) &lt;&gt; 0, SUMIFS(Datos_MStar!$G$3:$G$10000,Datos_MStar!$A$3:$A$10000,$A8,Datos_MStar!$C$3:$C$10000,NR$1), NQ8)</f>
        <v>145.72999999999999</v>
      </c>
      <c r="NS8" s="20">
        <f>IF(SUMIFS(Datos_MStar!$G$3:$G$10000,Datos_MStar!$A$3:$A$10000,$A8,Datos_MStar!$C$3:$C$10000,NS$1) &lt;&gt; 0, SUMIFS(Datos_MStar!$G$3:$G$10000,Datos_MStar!$A$3:$A$10000,$A8,Datos_MStar!$C$3:$C$10000,NS$1), NR8)</f>
        <v>145.72999999999999</v>
      </c>
      <c r="NT8" s="20">
        <f>IF(SUMIFS(Datos_MStar!$G$3:$G$10000,Datos_MStar!$A$3:$A$10000,$A8,Datos_MStar!$C$3:$C$10000,NT$1) &lt;&gt; 0, SUMIFS(Datos_MStar!$G$3:$G$10000,Datos_MStar!$A$3:$A$10000,$A8,Datos_MStar!$C$3:$C$10000,NT$1), NS8)</f>
        <v>145.72999999999999</v>
      </c>
      <c r="NU8" s="20">
        <f>IF(SUMIFS(Datos_MStar!$G$3:$G$10000,Datos_MStar!$A$3:$A$10000,$A8,Datos_MStar!$C$3:$C$10000,NU$1) &lt;&gt; 0, SUMIFS(Datos_MStar!$G$3:$G$10000,Datos_MStar!$A$3:$A$10000,$A8,Datos_MStar!$C$3:$C$10000,NU$1), NT8)</f>
        <v>145.72999999999999</v>
      </c>
      <c r="NV8" s="20">
        <f>IF(SUMIFS(Datos_MStar!$G$3:$G$10000,Datos_MStar!$A$3:$A$10000,$A8,Datos_MStar!$C$3:$C$10000,NV$1) &lt;&gt; 0, SUMIFS(Datos_MStar!$G$3:$G$10000,Datos_MStar!$A$3:$A$10000,$A8,Datos_MStar!$C$3:$C$10000,NV$1), NU8)</f>
        <v>145.72999999999999</v>
      </c>
      <c r="NW8" s="20">
        <f>IF(SUMIFS(Datos_MStar!$G$3:$G$10000,Datos_MStar!$A$3:$A$10000,$A8,Datos_MStar!$C$3:$C$10000,NW$1) &lt;&gt; 0, SUMIFS(Datos_MStar!$G$3:$G$10000,Datos_MStar!$A$3:$A$10000,$A8,Datos_MStar!$C$3:$C$10000,NW$1), NV8)</f>
        <v>145.72999999999999</v>
      </c>
      <c r="NX8" s="20">
        <f>IF(SUMIFS(Datos_MStar!$G$3:$G$10000,Datos_MStar!$A$3:$A$10000,$A8,Datos_MStar!$C$3:$C$10000,NX$1) &lt;&gt; 0, SUMIFS(Datos_MStar!$G$3:$G$10000,Datos_MStar!$A$3:$A$10000,$A8,Datos_MStar!$C$3:$C$10000,NX$1), NW8)</f>
        <v>145.72999999999999</v>
      </c>
      <c r="NY8" s="20">
        <f>IF(SUMIFS(Datos_MStar!$G$3:$G$10000,Datos_MStar!$A$3:$A$10000,$A8,Datos_MStar!$C$3:$C$10000,NY$1) &lt;&gt; 0, SUMIFS(Datos_MStar!$G$3:$G$10000,Datos_MStar!$A$3:$A$10000,$A8,Datos_MStar!$C$3:$C$10000,NY$1), NX8)</f>
        <v>145.72999999999999</v>
      </c>
      <c r="NZ8" s="20">
        <f>IF(SUMIFS(Datos_MStar!$G$3:$G$10000,Datos_MStar!$A$3:$A$10000,$A8,Datos_MStar!$C$3:$C$10000,NZ$1) &lt;&gt; 0, SUMIFS(Datos_MStar!$G$3:$G$10000,Datos_MStar!$A$3:$A$10000,$A8,Datos_MStar!$C$3:$C$10000,NZ$1), NY8)</f>
        <v>145.72999999999999</v>
      </c>
      <c r="OA8" s="20">
        <f>IF(SUMIFS(Datos_MStar!$G$3:$G$10000,Datos_MStar!$A$3:$A$10000,$A8,Datos_MStar!$C$3:$C$10000,OA$1) &lt;&gt; 0, SUMIFS(Datos_MStar!$G$3:$G$10000,Datos_MStar!$A$3:$A$10000,$A8,Datos_MStar!$C$3:$C$10000,OA$1), NZ8)</f>
        <v>145.72999999999999</v>
      </c>
      <c r="OB8" s="20">
        <f>IF(SUMIFS(Datos_MStar!$G$3:$G$10000,Datos_MStar!$A$3:$A$10000,$A8,Datos_MStar!$C$3:$C$10000,OB$1) &lt;&gt; 0, SUMIFS(Datos_MStar!$G$3:$G$10000,Datos_MStar!$A$3:$A$10000,$A8,Datos_MStar!$C$3:$C$10000,OB$1), OA8)</f>
        <v>145.72999999999999</v>
      </c>
      <c r="OC8" s="20">
        <f>IF(SUMIFS(Datos_MStar!$G$3:$G$10000,Datos_MStar!$A$3:$A$10000,$A8,Datos_MStar!$C$3:$C$10000,OC$1) &lt;&gt; 0, SUMIFS(Datos_MStar!$G$3:$G$10000,Datos_MStar!$A$3:$A$10000,$A8,Datos_MStar!$C$3:$C$10000,OC$1), OB8)</f>
        <v>145.72999999999999</v>
      </c>
      <c r="OD8" s="20">
        <f>IF(SUMIFS(Datos_MStar!$G$3:$G$10000,Datos_MStar!$A$3:$A$10000,$A8,Datos_MStar!$C$3:$C$10000,OD$1) &lt;&gt; 0, SUMIFS(Datos_MStar!$G$3:$G$10000,Datos_MStar!$A$3:$A$10000,$A8,Datos_MStar!$C$3:$C$10000,OD$1), OC8)</f>
        <v>145.72999999999999</v>
      </c>
      <c r="OE8" s="20">
        <f>IF(SUMIFS(Datos_MStar!$G$3:$G$10000,Datos_MStar!$A$3:$A$10000,$A8,Datos_MStar!$C$3:$C$10000,OE$1) &lt;&gt; 0, SUMIFS(Datos_MStar!$G$3:$G$10000,Datos_MStar!$A$3:$A$10000,$A8,Datos_MStar!$C$3:$C$10000,OE$1), OD8)</f>
        <v>145.72999999999999</v>
      </c>
      <c r="OF8" s="20">
        <f>IF(SUMIFS(Datos_MStar!$G$3:$G$10000,Datos_MStar!$A$3:$A$10000,$A8,Datos_MStar!$C$3:$C$10000,OF$1) &lt;&gt; 0, SUMIFS(Datos_MStar!$G$3:$G$10000,Datos_MStar!$A$3:$A$10000,$A8,Datos_MStar!$C$3:$C$10000,OF$1), OE8)</f>
        <v>145.72999999999999</v>
      </c>
      <c r="OG8" s="20">
        <f>IF(SUMIFS(Datos_MStar!$G$3:$G$10000,Datos_MStar!$A$3:$A$10000,$A8,Datos_MStar!$C$3:$C$10000,OG$1) &lt;&gt; 0, SUMIFS(Datos_MStar!$G$3:$G$10000,Datos_MStar!$A$3:$A$10000,$A8,Datos_MStar!$C$3:$C$10000,OG$1), OF8)</f>
        <v>145.72999999999999</v>
      </c>
      <c r="OH8" s="20">
        <f>IF(SUMIFS(Datos_MStar!$G$3:$G$10000,Datos_MStar!$A$3:$A$10000,$A8,Datos_MStar!$C$3:$C$10000,OH$1) &lt;&gt; 0, SUMIFS(Datos_MStar!$G$3:$G$10000,Datos_MStar!$A$3:$A$10000,$A8,Datos_MStar!$C$3:$C$10000,OH$1), OG8)</f>
        <v>145.72999999999999</v>
      </c>
      <c r="OI8" s="20">
        <f>IF(SUMIFS(Datos_MStar!$G$3:$G$10000,Datos_MStar!$A$3:$A$10000,$A8,Datos_MStar!$C$3:$C$10000,OI$1) &lt;&gt; 0, SUMIFS(Datos_MStar!$G$3:$G$10000,Datos_MStar!$A$3:$A$10000,$A8,Datos_MStar!$C$3:$C$10000,OI$1), OH8)</f>
        <v>145.72999999999999</v>
      </c>
      <c r="OJ8" s="20">
        <f>IF(SUMIFS(Datos_MStar!$G$3:$G$10000,Datos_MStar!$A$3:$A$10000,$A8,Datos_MStar!$C$3:$C$10000,OJ$1) &lt;&gt; 0, SUMIFS(Datos_MStar!$G$3:$G$10000,Datos_MStar!$A$3:$A$10000,$A8,Datos_MStar!$C$3:$C$10000,OJ$1), OI8)</f>
        <v>145.72999999999999</v>
      </c>
      <c r="OK8" s="20">
        <f>IF(SUMIFS(Datos_MStar!$G$3:$G$10000,Datos_MStar!$A$3:$A$10000,$A8,Datos_MStar!$C$3:$C$10000,OK$1) &lt;&gt; 0, SUMIFS(Datos_MStar!$G$3:$G$10000,Datos_MStar!$A$3:$A$10000,$A8,Datos_MStar!$C$3:$C$10000,OK$1), OJ8)</f>
        <v>145.72999999999999</v>
      </c>
      <c r="OL8" s="20">
        <f>IF(SUMIFS(Datos_MStar!$G$3:$G$10000,Datos_MStar!$A$3:$A$10000,$A8,Datos_MStar!$C$3:$C$10000,OL$1) &lt;&gt; 0, SUMIFS(Datos_MStar!$G$3:$G$10000,Datos_MStar!$A$3:$A$10000,$A8,Datos_MStar!$C$3:$C$10000,OL$1), OK8)</f>
        <v>145.72999999999999</v>
      </c>
      <c r="OM8" s="20">
        <f>IF(SUMIFS(Datos_MStar!$G$3:$G$10000,Datos_MStar!$A$3:$A$10000,$A8,Datos_MStar!$C$3:$C$10000,OM$1) &lt;&gt; 0, SUMIFS(Datos_MStar!$G$3:$G$10000,Datos_MStar!$A$3:$A$10000,$A8,Datos_MStar!$C$3:$C$10000,OM$1), OL8)</f>
        <v>145.72999999999999</v>
      </c>
      <c r="ON8" s="20">
        <f>IF(SUMIFS(Datos_MStar!$G$3:$G$10000,Datos_MStar!$A$3:$A$10000,$A8,Datos_MStar!$C$3:$C$10000,ON$1) &lt;&gt; 0, SUMIFS(Datos_MStar!$G$3:$G$10000,Datos_MStar!$A$3:$A$10000,$A8,Datos_MStar!$C$3:$C$10000,ON$1), OM8)</f>
        <v>145.72999999999999</v>
      </c>
      <c r="OO8" s="20">
        <f>IF(SUMIFS(Datos_MStar!$G$3:$G$10000,Datos_MStar!$A$3:$A$10000,$A8,Datos_MStar!$C$3:$C$10000,OO$1) &lt;&gt; 0, SUMIFS(Datos_MStar!$G$3:$G$10000,Datos_MStar!$A$3:$A$10000,$A8,Datos_MStar!$C$3:$C$10000,OO$1), ON8)</f>
        <v>145.72999999999999</v>
      </c>
      <c r="OP8" s="20">
        <f>IF(SUMIFS(Datos_MStar!$G$3:$G$10000,Datos_MStar!$A$3:$A$10000,$A8,Datos_MStar!$C$3:$C$10000,OP$1) &lt;&gt; 0, SUMIFS(Datos_MStar!$G$3:$G$10000,Datos_MStar!$A$3:$A$10000,$A8,Datos_MStar!$C$3:$C$10000,OP$1), OO8)</f>
        <v>145.72999999999999</v>
      </c>
      <c r="OQ8" s="20">
        <f>IF(SUMIFS(Datos_MStar!$G$3:$G$10000,Datos_MStar!$A$3:$A$10000,$A8,Datos_MStar!$C$3:$C$10000,OQ$1) &lt;&gt; 0, SUMIFS(Datos_MStar!$G$3:$G$10000,Datos_MStar!$A$3:$A$10000,$A8,Datos_MStar!$C$3:$C$10000,OQ$1), OP8)</f>
        <v>145.72999999999999</v>
      </c>
      <c r="OR8" s="20">
        <f>IF(SUMIFS(Datos_MStar!$G$3:$G$10000,Datos_MStar!$A$3:$A$10000,$A8,Datos_MStar!$C$3:$C$10000,OR$1) &lt;&gt; 0, SUMIFS(Datos_MStar!$G$3:$G$10000,Datos_MStar!$A$3:$A$10000,$A8,Datos_MStar!$C$3:$C$10000,OR$1), OQ8)</f>
        <v>145.72999999999999</v>
      </c>
      <c r="OS8" s="20">
        <f>IF(SUMIFS(Datos_MStar!$G$3:$G$10000,Datos_MStar!$A$3:$A$10000,$A8,Datos_MStar!$C$3:$C$10000,OS$1) &lt;&gt; 0, SUMIFS(Datos_MStar!$G$3:$G$10000,Datos_MStar!$A$3:$A$10000,$A8,Datos_MStar!$C$3:$C$10000,OS$1), OR8)</f>
        <v>145.72999999999999</v>
      </c>
      <c r="OT8" s="20">
        <f>IF(SUMIFS(Datos_MStar!$G$3:$G$10000,Datos_MStar!$A$3:$A$10000,$A8,Datos_MStar!$C$3:$C$10000,OT$1) &lt;&gt; 0, SUMIFS(Datos_MStar!$G$3:$G$10000,Datos_MStar!$A$3:$A$10000,$A8,Datos_MStar!$C$3:$C$10000,OT$1), OS8)</f>
        <v>145.72999999999999</v>
      </c>
      <c r="OU8" s="20">
        <f>IF(SUMIFS(Datos_MStar!$G$3:$G$10000,Datos_MStar!$A$3:$A$10000,$A8,Datos_MStar!$C$3:$C$10000,OU$1) &lt;&gt; 0, SUMIFS(Datos_MStar!$G$3:$G$10000,Datos_MStar!$A$3:$A$10000,$A8,Datos_MStar!$C$3:$C$10000,OU$1), OT8)</f>
        <v>145.72999999999999</v>
      </c>
      <c r="OV8" s="20">
        <f>IF(SUMIFS(Datos_MStar!$G$3:$G$10000,Datos_MStar!$A$3:$A$10000,$A8,Datos_MStar!$C$3:$C$10000,OV$1) &lt;&gt; 0, SUMIFS(Datos_MStar!$G$3:$G$10000,Datos_MStar!$A$3:$A$10000,$A8,Datos_MStar!$C$3:$C$10000,OV$1), OU8)</f>
        <v>145.72999999999999</v>
      </c>
      <c r="OW8" s="20">
        <f>IF(SUMIFS(Datos_MStar!$G$3:$G$10000,Datos_MStar!$A$3:$A$10000,$A8,Datos_MStar!$C$3:$C$10000,OW$1) &lt;&gt; 0, SUMIFS(Datos_MStar!$G$3:$G$10000,Datos_MStar!$A$3:$A$10000,$A8,Datos_MStar!$C$3:$C$10000,OW$1), OV8)</f>
        <v>145.72999999999999</v>
      </c>
      <c r="OX8" s="20">
        <f>IF(SUMIFS(Datos_MStar!$G$3:$G$10000,Datos_MStar!$A$3:$A$10000,$A8,Datos_MStar!$C$3:$C$10000,OX$1) &lt;&gt; 0, SUMIFS(Datos_MStar!$G$3:$G$10000,Datos_MStar!$A$3:$A$10000,$A8,Datos_MStar!$C$3:$C$10000,OX$1), OW8)</f>
        <v>145.72999999999999</v>
      </c>
      <c r="OY8" s="20">
        <f>IF(SUMIFS(Datos_MStar!$G$3:$G$10000,Datos_MStar!$A$3:$A$10000,$A8,Datos_MStar!$C$3:$C$10000,OY$1) &lt;&gt; 0, SUMIFS(Datos_MStar!$G$3:$G$10000,Datos_MStar!$A$3:$A$10000,$A8,Datos_MStar!$C$3:$C$10000,OY$1), OX8)</f>
        <v>145.72999999999999</v>
      </c>
      <c r="OZ8" s="20">
        <f>IF(SUMIFS(Datos_MStar!$G$3:$G$10000,Datos_MStar!$A$3:$A$10000,$A8,Datos_MStar!$C$3:$C$10000,OZ$1) &lt;&gt; 0, SUMIFS(Datos_MStar!$G$3:$G$10000,Datos_MStar!$A$3:$A$10000,$A8,Datos_MStar!$C$3:$C$10000,OZ$1), OY8)</f>
        <v>145.72999999999999</v>
      </c>
      <c r="PA8" s="20">
        <f>IF(SUMIFS(Datos_MStar!$G$3:$G$10000,Datos_MStar!$A$3:$A$10000,$A8,Datos_MStar!$C$3:$C$10000,PA$1) &lt;&gt; 0, SUMIFS(Datos_MStar!$G$3:$G$10000,Datos_MStar!$A$3:$A$10000,$A8,Datos_MStar!$C$3:$C$10000,PA$1), OZ8)</f>
        <v>145.72999999999999</v>
      </c>
      <c r="PB8" s="20">
        <f>IF(SUMIFS(Datos_MStar!$G$3:$G$10000,Datos_MStar!$A$3:$A$10000,$A8,Datos_MStar!$C$3:$C$10000,PB$1) &lt;&gt; 0, SUMIFS(Datos_MStar!$G$3:$G$10000,Datos_MStar!$A$3:$A$10000,$A8,Datos_MStar!$C$3:$C$10000,PB$1), PA8)</f>
        <v>145.72999999999999</v>
      </c>
      <c r="PC8" s="20">
        <f>IF(SUMIFS(Datos_MStar!$G$3:$G$10000,Datos_MStar!$A$3:$A$10000,$A8,Datos_MStar!$C$3:$C$10000,PC$1) &lt;&gt; 0, SUMIFS(Datos_MStar!$G$3:$G$10000,Datos_MStar!$A$3:$A$10000,$A8,Datos_MStar!$C$3:$C$10000,PC$1), PB8)</f>
        <v>145.72999999999999</v>
      </c>
      <c r="PD8" s="20">
        <f>IF(SUMIFS(Datos_MStar!$G$3:$G$10000,Datos_MStar!$A$3:$A$10000,$A8,Datos_MStar!$C$3:$C$10000,PD$1) &lt;&gt; 0, SUMIFS(Datos_MStar!$G$3:$G$10000,Datos_MStar!$A$3:$A$10000,$A8,Datos_MStar!$C$3:$C$10000,PD$1), PC8)</f>
        <v>145.72999999999999</v>
      </c>
      <c r="PE8" s="20">
        <f>IF(SUMIFS(Datos_MStar!$G$3:$G$10000,Datos_MStar!$A$3:$A$10000,$A8,Datos_MStar!$C$3:$C$10000,PE$1) &lt;&gt; 0, SUMIFS(Datos_MStar!$G$3:$G$10000,Datos_MStar!$A$3:$A$10000,$A8,Datos_MStar!$C$3:$C$10000,PE$1), PD8)</f>
        <v>145.72999999999999</v>
      </c>
      <c r="PF8" s="20">
        <f>IF(SUMIFS(Datos_MStar!$G$3:$G$10000,Datos_MStar!$A$3:$A$10000,$A8,Datos_MStar!$C$3:$C$10000,PF$1) &lt;&gt; 0, SUMIFS(Datos_MStar!$G$3:$G$10000,Datos_MStar!$A$3:$A$10000,$A8,Datos_MStar!$C$3:$C$10000,PF$1), PE8)</f>
        <v>145.72999999999999</v>
      </c>
      <c r="PG8" s="20">
        <f>IF(SUMIFS(Datos_MStar!$G$3:$G$10000,Datos_MStar!$A$3:$A$10000,$A8,Datos_MStar!$C$3:$C$10000,PG$1) &lt;&gt; 0, SUMIFS(Datos_MStar!$G$3:$G$10000,Datos_MStar!$A$3:$A$10000,$A8,Datos_MStar!$C$3:$C$10000,PG$1), PF8)</f>
        <v>145.72999999999999</v>
      </c>
      <c r="PH8" s="20">
        <f>IF(SUMIFS(Datos_MStar!$G$3:$G$10000,Datos_MStar!$A$3:$A$10000,$A8,Datos_MStar!$C$3:$C$10000,PH$1) &lt;&gt; 0, SUMIFS(Datos_MStar!$G$3:$G$10000,Datos_MStar!$A$3:$A$10000,$A8,Datos_MStar!$C$3:$C$10000,PH$1), PG8)</f>
        <v>145.72999999999999</v>
      </c>
      <c r="PI8" s="20">
        <f>IF(SUMIFS(Datos_MStar!$G$3:$G$10000,Datos_MStar!$A$3:$A$10000,$A8,Datos_MStar!$C$3:$C$10000,PI$1) &lt;&gt; 0, SUMIFS(Datos_MStar!$G$3:$G$10000,Datos_MStar!$A$3:$A$10000,$A8,Datos_MStar!$C$3:$C$10000,PI$1), PH8)</f>
        <v>145.72999999999999</v>
      </c>
      <c r="PJ8" s="20">
        <f>IF(SUMIFS(Datos_MStar!$G$3:$G$10000,Datos_MStar!$A$3:$A$10000,$A8,Datos_MStar!$C$3:$C$10000,PJ$1) &lt;&gt; 0, SUMIFS(Datos_MStar!$G$3:$G$10000,Datos_MStar!$A$3:$A$10000,$A8,Datos_MStar!$C$3:$C$10000,PJ$1), PI8)</f>
        <v>145.72999999999999</v>
      </c>
      <c r="PK8" s="20">
        <f>IF(SUMIFS(Datos_MStar!$G$3:$G$10000,Datos_MStar!$A$3:$A$10000,$A8,Datos_MStar!$C$3:$C$10000,PK$1) &lt;&gt; 0, SUMIFS(Datos_MStar!$G$3:$G$10000,Datos_MStar!$A$3:$A$10000,$A8,Datos_MStar!$C$3:$C$10000,PK$1), PJ8)</f>
        <v>145.72999999999999</v>
      </c>
      <c r="PL8" s="20">
        <f>IF(SUMIFS(Datos_MStar!$G$3:$G$10000,Datos_MStar!$A$3:$A$10000,$A8,Datos_MStar!$C$3:$C$10000,PL$1) &lt;&gt; 0, SUMIFS(Datos_MStar!$G$3:$G$10000,Datos_MStar!$A$3:$A$10000,$A8,Datos_MStar!$C$3:$C$10000,PL$1), PK8)</f>
        <v>145.72999999999999</v>
      </c>
      <c r="PM8" s="20">
        <f>IF(SUMIFS(Datos_MStar!$G$3:$G$10000,Datos_MStar!$A$3:$A$10000,$A8,Datos_MStar!$C$3:$C$10000,PM$1) &lt;&gt; 0, SUMIFS(Datos_MStar!$G$3:$G$10000,Datos_MStar!$A$3:$A$10000,$A8,Datos_MStar!$C$3:$C$10000,PM$1), PL8)</f>
        <v>145.72999999999999</v>
      </c>
      <c r="PN8" s="20">
        <f>IF(SUMIFS(Datos_MStar!$G$3:$G$10000,Datos_MStar!$A$3:$A$10000,$A8,Datos_MStar!$C$3:$C$10000,PN$1) &lt;&gt; 0, SUMIFS(Datos_MStar!$G$3:$G$10000,Datos_MStar!$A$3:$A$10000,$A8,Datos_MStar!$C$3:$C$10000,PN$1), PM8)</f>
        <v>145.72999999999999</v>
      </c>
      <c r="PO8" s="20">
        <f>IF(SUMIFS(Datos_MStar!$G$3:$G$10000,Datos_MStar!$A$3:$A$10000,$A8,Datos_MStar!$C$3:$C$10000,PO$1) &lt;&gt; 0, SUMIFS(Datos_MStar!$G$3:$G$10000,Datos_MStar!$A$3:$A$10000,$A8,Datos_MStar!$C$3:$C$10000,PO$1), PN8)</f>
        <v>145.72999999999999</v>
      </c>
      <c r="PP8" s="20">
        <f>IF(SUMIFS(Datos_MStar!$G$3:$G$10000,Datos_MStar!$A$3:$A$10000,$A8,Datos_MStar!$C$3:$C$10000,PP$1) &lt;&gt; 0, SUMIFS(Datos_MStar!$G$3:$G$10000,Datos_MStar!$A$3:$A$10000,$A8,Datos_MStar!$C$3:$C$10000,PP$1), PO8)</f>
        <v>145.72999999999999</v>
      </c>
      <c r="PQ8" s="20">
        <f>IF(SUMIFS(Datos_MStar!$G$3:$G$10000,Datos_MStar!$A$3:$A$10000,$A8,Datos_MStar!$C$3:$C$10000,PQ$1) &lt;&gt; 0, SUMIFS(Datos_MStar!$G$3:$G$10000,Datos_MStar!$A$3:$A$10000,$A8,Datos_MStar!$C$3:$C$10000,PQ$1), PP8)</f>
        <v>145.72999999999999</v>
      </c>
      <c r="PR8" s="20">
        <f>IF(SUMIFS(Datos_MStar!$G$3:$G$10000,Datos_MStar!$A$3:$A$10000,$A8,Datos_MStar!$C$3:$C$10000,PR$1) &lt;&gt; 0, SUMIFS(Datos_MStar!$G$3:$G$10000,Datos_MStar!$A$3:$A$10000,$A8,Datos_MStar!$C$3:$C$10000,PR$1), PQ8)</f>
        <v>145.72999999999999</v>
      </c>
      <c r="PS8" s="20">
        <f>IF(SUMIFS(Datos_MStar!$G$3:$G$10000,Datos_MStar!$A$3:$A$10000,$A8,Datos_MStar!$C$3:$C$10000,PS$1) &lt;&gt; 0, SUMIFS(Datos_MStar!$G$3:$G$10000,Datos_MStar!$A$3:$A$10000,$A8,Datos_MStar!$C$3:$C$10000,PS$1), PR8)</f>
        <v>145.72999999999999</v>
      </c>
      <c r="PT8" s="20">
        <f>IF(SUMIFS(Datos_MStar!$G$3:$G$10000,Datos_MStar!$A$3:$A$10000,$A8,Datos_MStar!$C$3:$C$10000,PT$1) &lt;&gt; 0, SUMIFS(Datos_MStar!$G$3:$G$10000,Datos_MStar!$A$3:$A$10000,$A8,Datos_MStar!$C$3:$C$10000,PT$1), PS8)</f>
        <v>145.72999999999999</v>
      </c>
      <c r="PU8" s="20">
        <f>IF(SUMIFS(Datos_MStar!$G$3:$G$10000,Datos_MStar!$A$3:$A$10000,$A8,Datos_MStar!$C$3:$C$10000,PU$1) &lt;&gt; 0, SUMIFS(Datos_MStar!$G$3:$G$10000,Datos_MStar!$A$3:$A$10000,$A8,Datos_MStar!$C$3:$C$10000,PU$1), PT8)</f>
        <v>145.72999999999999</v>
      </c>
      <c r="PV8" s="20">
        <f>IF(SUMIFS(Datos_MStar!$G$3:$G$10000,Datos_MStar!$A$3:$A$10000,$A8,Datos_MStar!$C$3:$C$10000,PV$1) &lt;&gt; 0, SUMIFS(Datos_MStar!$G$3:$G$10000,Datos_MStar!$A$3:$A$10000,$A8,Datos_MStar!$C$3:$C$10000,PV$1), PU8)</f>
        <v>145.72999999999999</v>
      </c>
      <c r="PW8" s="20">
        <f>IF(SUMIFS(Datos_MStar!$G$3:$G$10000,Datos_MStar!$A$3:$A$10000,$A8,Datos_MStar!$C$3:$C$10000,PW$1) &lt;&gt; 0, SUMIFS(Datos_MStar!$G$3:$G$10000,Datos_MStar!$A$3:$A$10000,$A8,Datos_MStar!$C$3:$C$10000,PW$1), PV8)</f>
        <v>145.72999999999999</v>
      </c>
      <c r="PX8" s="20">
        <f>IF(SUMIFS(Datos_MStar!$G$3:$G$10000,Datos_MStar!$A$3:$A$10000,$A8,Datos_MStar!$C$3:$C$10000,PX$1) &lt;&gt; 0, SUMIFS(Datos_MStar!$G$3:$G$10000,Datos_MStar!$A$3:$A$10000,$A8,Datos_MStar!$C$3:$C$10000,PX$1), PW8)</f>
        <v>145.72999999999999</v>
      </c>
      <c r="PY8" s="20">
        <f>IF(SUMIFS(Datos_MStar!$G$3:$G$10000,Datos_MStar!$A$3:$A$10000,$A8,Datos_MStar!$C$3:$C$10000,PY$1) &lt;&gt; 0, SUMIFS(Datos_MStar!$G$3:$G$10000,Datos_MStar!$A$3:$A$10000,$A8,Datos_MStar!$C$3:$C$10000,PY$1), PX8)</f>
        <v>145.72999999999999</v>
      </c>
      <c r="PZ8" s="20">
        <f>IF(SUMIFS(Datos_MStar!$G$3:$G$10000,Datos_MStar!$A$3:$A$10000,$A8,Datos_MStar!$C$3:$C$10000,PZ$1) &lt;&gt; 0, SUMIFS(Datos_MStar!$G$3:$G$10000,Datos_MStar!$A$3:$A$10000,$A8,Datos_MStar!$C$3:$C$10000,PZ$1), PY8)</f>
        <v>145.72999999999999</v>
      </c>
      <c r="QA8" s="20">
        <f>IF(SUMIFS(Datos_MStar!$G$3:$G$10000,Datos_MStar!$A$3:$A$10000,$A8,Datos_MStar!$C$3:$C$10000,QA$1) &lt;&gt; 0, SUMIFS(Datos_MStar!$G$3:$G$10000,Datos_MStar!$A$3:$A$10000,$A8,Datos_MStar!$C$3:$C$10000,QA$1), PZ8)</f>
        <v>145.72999999999999</v>
      </c>
      <c r="QB8" s="20">
        <f>IF(SUMIFS(Datos_MStar!$G$3:$G$10000,Datos_MStar!$A$3:$A$10000,$A8,Datos_MStar!$C$3:$C$10000,QB$1) &lt;&gt; 0, SUMIFS(Datos_MStar!$G$3:$G$10000,Datos_MStar!$A$3:$A$10000,$A8,Datos_MStar!$C$3:$C$10000,QB$1), QA8)</f>
        <v>145.72999999999999</v>
      </c>
      <c r="QC8" s="20">
        <f>IF(SUMIFS(Datos_MStar!$G$3:$G$10000,Datos_MStar!$A$3:$A$10000,$A8,Datos_MStar!$C$3:$C$10000,QC$1) &lt;&gt; 0, SUMIFS(Datos_MStar!$G$3:$G$10000,Datos_MStar!$A$3:$A$10000,$A8,Datos_MStar!$C$3:$C$10000,QC$1), QB8)</f>
        <v>145.72999999999999</v>
      </c>
      <c r="QD8" s="20">
        <f>IF(SUMIFS(Datos_MStar!$G$3:$G$10000,Datos_MStar!$A$3:$A$10000,$A8,Datos_MStar!$C$3:$C$10000,QD$1) &lt;&gt; 0, SUMIFS(Datos_MStar!$G$3:$G$10000,Datos_MStar!$A$3:$A$10000,$A8,Datos_MStar!$C$3:$C$10000,QD$1), QC8)</f>
        <v>145.72999999999999</v>
      </c>
      <c r="QE8" s="20">
        <f>IF(SUMIFS(Datos_MStar!$G$3:$G$10000,Datos_MStar!$A$3:$A$10000,$A8,Datos_MStar!$C$3:$C$10000,QE$1) &lt;&gt; 0, SUMIFS(Datos_MStar!$G$3:$G$10000,Datos_MStar!$A$3:$A$10000,$A8,Datos_MStar!$C$3:$C$10000,QE$1), QD8)</f>
        <v>145.72999999999999</v>
      </c>
      <c r="QF8" s="20">
        <f>IF(SUMIFS(Datos_MStar!$G$3:$G$10000,Datos_MStar!$A$3:$A$10000,$A8,Datos_MStar!$C$3:$C$10000,QF$1) &lt;&gt; 0, SUMIFS(Datos_MStar!$G$3:$G$10000,Datos_MStar!$A$3:$A$10000,$A8,Datos_MStar!$C$3:$C$10000,QF$1), QE8)</f>
        <v>145.72999999999999</v>
      </c>
      <c r="QG8" s="20">
        <f>IF(SUMIFS(Datos_MStar!$G$3:$G$10000,Datos_MStar!$A$3:$A$10000,$A8,Datos_MStar!$C$3:$C$10000,QG$1) &lt;&gt; 0, SUMIFS(Datos_MStar!$G$3:$G$10000,Datos_MStar!$A$3:$A$10000,$A8,Datos_MStar!$C$3:$C$10000,QG$1), QF8)</f>
        <v>145.72999999999999</v>
      </c>
      <c r="QH8" s="20">
        <f>IF(SUMIFS(Datos_MStar!$G$3:$G$10000,Datos_MStar!$A$3:$A$10000,$A8,Datos_MStar!$C$3:$C$10000,QH$1) &lt;&gt; 0, SUMIFS(Datos_MStar!$G$3:$G$10000,Datos_MStar!$A$3:$A$10000,$A8,Datos_MStar!$C$3:$C$10000,QH$1), QG8)</f>
        <v>145.72999999999999</v>
      </c>
      <c r="QI8" s="20">
        <f>IF(SUMIFS(Datos_MStar!$G$3:$G$10000,Datos_MStar!$A$3:$A$10000,$A8,Datos_MStar!$C$3:$C$10000,QI$1) &lt;&gt; 0, SUMIFS(Datos_MStar!$G$3:$G$10000,Datos_MStar!$A$3:$A$10000,$A8,Datos_MStar!$C$3:$C$10000,QI$1), QH8)</f>
        <v>145.72999999999999</v>
      </c>
      <c r="QJ8" s="20">
        <f>IF(SUMIFS(Datos_MStar!$G$3:$G$10000,Datos_MStar!$A$3:$A$10000,$A8,Datos_MStar!$C$3:$C$10000,QJ$1) &lt;&gt; 0, SUMIFS(Datos_MStar!$G$3:$G$10000,Datos_MStar!$A$3:$A$10000,$A8,Datos_MStar!$C$3:$C$10000,QJ$1), QI8)</f>
        <v>145.72999999999999</v>
      </c>
      <c r="QK8" s="20">
        <f>IF(SUMIFS(Datos_MStar!$G$3:$G$10000,Datos_MStar!$A$3:$A$10000,$A8,Datos_MStar!$C$3:$C$10000,QK$1) &lt;&gt; 0, SUMIFS(Datos_MStar!$G$3:$G$10000,Datos_MStar!$A$3:$A$10000,$A8,Datos_MStar!$C$3:$C$10000,QK$1), QJ8)</f>
        <v>145.72999999999999</v>
      </c>
      <c r="QL8" s="20">
        <f>IF(SUMIFS(Datos_MStar!$G$3:$G$10000,Datos_MStar!$A$3:$A$10000,$A8,Datos_MStar!$C$3:$C$10000,QL$1) &lt;&gt; 0, SUMIFS(Datos_MStar!$G$3:$G$10000,Datos_MStar!$A$3:$A$10000,$A8,Datos_MStar!$C$3:$C$10000,QL$1), QK8)</f>
        <v>145.72999999999999</v>
      </c>
      <c r="QM8" s="20">
        <f>IF(SUMIFS(Datos_MStar!$G$3:$G$10000,Datos_MStar!$A$3:$A$10000,$A8,Datos_MStar!$C$3:$C$10000,QM$1) &lt;&gt; 0, SUMIFS(Datos_MStar!$G$3:$G$10000,Datos_MStar!$A$3:$A$10000,$A8,Datos_MStar!$C$3:$C$10000,QM$1), QL8)</f>
        <v>145.72999999999999</v>
      </c>
      <c r="QN8" s="20">
        <f>IF(SUMIFS(Datos_MStar!$G$3:$G$10000,Datos_MStar!$A$3:$A$10000,$A8,Datos_MStar!$C$3:$C$10000,QN$1) &lt;&gt; 0, SUMIFS(Datos_MStar!$G$3:$G$10000,Datos_MStar!$A$3:$A$10000,$A8,Datos_MStar!$C$3:$C$10000,QN$1), QM8)</f>
        <v>145.72999999999999</v>
      </c>
      <c r="QO8" s="20">
        <f>IF(SUMIFS(Datos_MStar!$G$3:$G$10000,Datos_MStar!$A$3:$A$10000,$A8,Datos_MStar!$C$3:$C$10000,QO$1) &lt;&gt; 0, SUMIFS(Datos_MStar!$G$3:$G$10000,Datos_MStar!$A$3:$A$10000,$A8,Datos_MStar!$C$3:$C$10000,QO$1), QN8)</f>
        <v>145.72999999999999</v>
      </c>
      <c r="QP8" s="20">
        <f>IF(SUMIFS(Datos_MStar!$G$3:$G$10000,Datos_MStar!$A$3:$A$10000,$A8,Datos_MStar!$C$3:$C$10000,QP$1) &lt;&gt; 0, SUMIFS(Datos_MStar!$G$3:$G$10000,Datos_MStar!$A$3:$A$10000,$A8,Datos_MStar!$C$3:$C$10000,QP$1), QO8)</f>
        <v>145.72999999999999</v>
      </c>
      <c r="QQ8" s="20">
        <f>IF(SUMIFS(Datos_MStar!$G$3:$G$10000,Datos_MStar!$A$3:$A$10000,$A8,Datos_MStar!$C$3:$C$10000,QQ$1) &lt;&gt; 0, SUMIFS(Datos_MStar!$G$3:$G$10000,Datos_MStar!$A$3:$A$10000,$A8,Datos_MStar!$C$3:$C$10000,QQ$1), QP8)</f>
        <v>145.72999999999999</v>
      </c>
      <c r="QR8" s="20">
        <f>IF(SUMIFS(Datos_MStar!$G$3:$G$10000,Datos_MStar!$A$3:$A$10000,$A8,Datos_MStar!$C$3:$C$10000,QR$1) &lt;&gt; 0, SUMIFS(Datos_MStar!$G$3:$G$10000,Datos_MStar!$A$3:$A$10000,$A8,Datos_MStar!$C$3:$C$10000,QR$1), QQ8)</f>
        <v>145.72999999999999</v>
      </c>
      <c r="QS8" s="20">
        <f>IF(SUMIFS(Datos_MStar!$G$3:$G$10000,Datos_MStar!$A$3:$A$10000,$A8,Datos_MStar!$C$3:$C$10000,QS$1) &lt;&gt; 0, SUMIFS(Datos_MStar!$G$3:$G$10000,Datos_MStar!$A$3:$A$10000,$A8,Datos_MStar!$C$3:$C$10000,QS$1), QR8)</f>
        <v>145.72999999999999</v>
      </c>
      <c r="QT8" s="20">
        <f>IF(SUMIFS(Datos_MStar!$G$3:$G$10000,Datos_MStar!$A$3:$A$10000,$A8,Datos_MStar!$C$3:$C$10000,QT$1) &lt;&gt; 0, SUMIFS(Datos_MStar!$G$3:$G$10000,Datos_MStar!$A$3:$A$10000,$A8,Datos_MStar!$C$3:$C$10000,QT$1), QS8)</f>
        <v>145.72999999999999</v>
      </c>
      <c r="QU8" s="20">
        <f>IF(SUMIFS(Datos_MStar!$G$3:$G$10000,Datos_MStar!$A$3:$A$10000,$A8,Datos_MStar!$C$3:$C$10000,QU$1) &lt;&gt; 0, SUMIFS(Datos_MStar!$G$3:$G$10000,Datos_MStar!$A$3:$A$10000,$A8,Datos_MStar!$C$3:$C$10000,QU$1), QT8)</f>
        <v>145.72999999999999</v>
      </c>
      <c r="QV8" s="20">
        <f>IF(SUMIFS(Datos_MStar!$G$3:$G$10000,Datos_MStar!$A$3:$A$10000,$A8,Datos_MStar!$C$3:$C$10000,QV$1) &lt;&gt; 0, SUMIFS(Datos_MStar!$G$3:$G$10000,Datos_MStar!$A$3:$A$10000,$A8,Datos_MStar!$C$3:$C$10000,QV$1), QU8)</f>
        <v>145.72999999999999</v>
      </c>
      <c r="QW8" s="20">
        <f>IF(SUMIFS(Datos_MStar!$G$3:$G$10000,Datos_MStar!$A$3:$A$10000,$A8,Datos_MStar!$C$3:$C$10000,QW$1) &lt;&gt; 0, SUMIFS(Datos_MStar!$G$3:$G$10000,Datos_MStar!$A$3:$A$10000,$A8,Datos_MStar!$C$3:$C$10000,QW$1), QV8)</f>
        <v>145.72999999999999</v>
      </c>
      <c r="QX8" s="20">
        <f>IF(SUMIFS(Datos_MStar!$G$3:$G$10000,Datos_MStar!$A$3:$A$10000,$A8,Datos_MStar!$C$3:$C$10000,QX$1) &lt;&gt; 0, SUMIFS(Datos_MStar!$G$3:$G$10000,Datos_MStar!$A$3:$A$10000,$A8,Datos_MStar!$C$3:$C$10000,QX$1), QW8)</f>
        <v>145.72999999999999</v>
      </c>
      <c r="QY8" s="20">
        <f>IF(SUMIFS(Datos_MStar!$G$3:$G$10000,Datos_MStar!$A$3:$A$10000,$A8,Datos_MStar!$C$3:$C$10000,QY$1) &lt;&gt; 0, SUMIFS(Datos_MStar!$G$3:$G$10000,Datos_MStar!$A$3:$A$10000,$A8,Datos_MStar!$C$3:$C$10000,QY$1), QX8)</f>
        <v>145.72999999999999</v>
      </c>
      <c r="QZ8" s="20">
        <f>IF(SUMIFS(Datos_MStar!$G$3:$G$10000,Datos_MStar!$A$3:$A$10000,$A8,Datos_MStar!$C$3:$C$10000,QZ$1) &lt;&gt; 0, SUMIFS(Datos_MStar!$G$3:$G$10000,Datos_MStar!$A$3:$A$10000,$A8,Datos_MStar!$C$3:$C$10000,QZ$1), QY8)</f>
        <v>145.72999999999999</v>
      </c>
      <c r="RA8" s="20">
        <f>IF(SUMIFS(Datos_MStar!$G$3:$G$10000,Datos_MStar!$A$3:$A$10000,$A8,Datos_MStar!$C$3:$C$10000,RA$1) &lt;&gt; 0, SUMIFS(Datos_MStar!$G$3:$G$10000,Datos_MStar!$A$3:$A$10000,$A8,Datos_MStar!$C$3:$C$10000,RA$1), QZ8)</f>
        <v>145.72999999999999</v>
      </c>
      <c r="RB8" s="20">
        <f>IF(SUMIFS(Datos_MStar!$G$3:$G$10000,Datos_MStar!$A$3:$A$10000,$A8,Datos_MStar!$C$3:$C$10000,RB$1) &lt;&gt; 0, SUMIFS(Datos_MStar!$G$3:$G$10000,Datos_MStar!$A$3:$A$10000,$A8,Datos_MStar!$C$3:$C$10000,RB$1), RA8)</f>
        <v>145.72999999999999</v>
      </c>
      <c r="RC8" s="20">
        <f>IF(SUMIFS(Datos_MStar!$G$3:$G$10000,Datos_MStar!$A$3:$A$10000,$A8,Datos_MStar!$C$3:$C$10000,RC$1) &lt;&gt; 0, SUMIFS(Datos_MStar!$G$3:$G$10000,Datos_MStar!$A$3:$A$10000,$A8,Datos_MStar!$C$3:$C$10000,RC$1), RB8)</f>
        <v>145.72999999999999</v>
      </c>
      <c r="RD8" s="20">
        <f>IF(SUMIFS(Datos_MStar!$G$3:$G$10000,Datos_MStar!$A$3:$A$10000,$A8,Datos_MStar!$C$3:$C$10000,RD$1) &lt;&gt; 0, SUMIFS(Datos_MStar!$G$3:$G$10000,Datos_MStar!$A$3:$A$10000,$A8,Datos_MStar!$C$3:$C$10000,RD$1), RC8)</f>
        <v>145.72999999999999</v>
      </c>
      <c r="RE8" s="20">
        <f>IF(SUMIFS(Datos_MStar!$G$3:$G$10000,Datos_MStar!$A$3:$A$10000,$A8,Datos_MStar!$C$3:$C$10000,RE$1) &lt;&gt; 0, SUMIFS(Datos_MStar!$G$3:$G$10000,Datos_MStar!$A$3:$A$10000,$A8,Datos_MStar!$C$3:$C$10000,RE$1), RD8)</f>
        <v>145.72999999999999</v>
      </c>
      <c r="RF8" s="20">
        <f>IF(SUMIFS(Datos_MStar!$G$3:$G$10000,Datos_MStar!$A$3:$A$10000,$A8,Datos_MStar!$C$3:$C$10000,RF$1) &lt;&gt; 0, SUMIFS(Datos_MStar!$G$3:$G$10000,Datos_MStar!$A$3:$A$10000,$A8,Datos_MStar!$C$3:$C$10000,RF$1), RE8)</f>
        <v>145.72999999999999</v>
      </c>
      <c r="RG8" s="20">
        <f>IF(SUMIFS(Datos_MStar!$G$3:$G$10000,Datos_MStar!$A$3:$A$10000,$A8,Datos_MStar!$C$3:$C$10000,RG$1) &lt;&gt; 0, SUMIFS(Datos_MStar!$G$3:$G$10000,Datos_MStar!$A$3:$A$10000,$A8,Datos_MStar!$C$3:$C$10000,RG$1), RF8)</f>
        <v>145.72999999999999</v>
      </c>
      <c r="RH8" s="20">
        <f>IF(SUMIFS(Datos_MStar!$G$3:$G$10000,Datos_MStar!$A$3:$A$10000,$A8,Datos_MStar!$C$3:$C$10000,RH$1) &lt;&gt; 0, SUMIFS(Datos_MStar!$G$3:$G$10000,Datos_MStar!$A$3:$A$10000,$A8,Datos_MStar!$C$3:$C$10000,RH$1), RG8)</f>
        <v>145.72999999999999</v>
      </c>
      <c r="RI8" s="20">
        <f>IF(SUMIFS(Datos_MStar!$G$3:$G$10000,Datos_MStar!$A$3:$A$10000,$A8,Datos_MStar!$C$3:$C$10000,RI$1) &lt;&gt; 0, SUMIFS(Datos_MStar!$G$3:$G$10000,Datos_MStar!$A$3:$A$10000,$A8,Datos_MStar!$C$3:$C$10000,RI$1), RH8)</f>
        <v>145.72999999999999</v>
      </c>
      <c r="RJ8" s="20">
        <f>IF(SUMIFS(Datos_MStar!$G$3:$G$10000,Datos_MStar!$A$3:$A$10000,$A8,Datos_MStar!$C$3:$C$10000,RJ$1) &lt;&gt; 0, SUMIFS(Datos_MStar!$G$3:$G$10000,Datos_MStar!$A$3:$A$10000,$A8,Datos_MStar!$C$3:$C$10000,RJ$1), RI8)</f>
        <v>145.72999999999999</v>
      </c>
      <c r="RK8" s="20">
        <f>IF(SUMIFS(Datos_MStar!$G$3:$G$10000,Datos_MStar!$A$3:$A$10000,$A8,Datos_MStar!$C$3:$C$10000,RK$1) &lt;&gt; 0, SUMIFS(Datos_MStar!$G$3:$G$10000,Datos_MStar!$A$3:$A$10000,$A8,Datos_MStar!$C$3:$C$10000,RK$1), RJ8)</f>
        <v>145.72999999999999</v>
      </c>
      <c r="RL8" s="20">
        <f>IF(SUMIFS(Datos_MStar!$G$3:$G$10000,Datos_MStar!$A$3:$A$10000,$A8,Datos_MStar!$C$3:$C$10000,RL$1) &lt;&gt; 0, SUMIFS(Datos_MStar!$G$3:$G$10000,Datos_MStar!$A$3:$A$10000,$A8,Datos_MStar!$C$3:$C$10000,RL$1), RK8)</f>
        <v>145.72999999999999</v>
      </c>
      <c r="RM8" s="20">
        <f>IF(SUMIFS(Datos_MStar!$G$3:$G$10000,Datos_MStar!$A$3:$A$10000,$A8,Datos_MStar!$C$3:$C$10000,RM$1) &lt;&gt; 0, SUMIFS(Datos_MStar!$G$3:$G$10000,Datos_MStar!$A$3:$A$10000,$A8,Datos_MStar!$C$3:$C$10000,RM$1), RL8)</f>
        <v>145.72999999999999</v>
      </c>
      <c r="RN8" s="20">
        <f>IF(SUMIFS(Datos_MStar!$G$3:$G$10000,Datos_MStar!$A$3:$A$10000,$A8,Datos_MStar!$C$3:$C$10000,RN$1) &lt;&gt; 0, SUMIFS(Datos_MStar!$G$3:$G$10000,Datos_MStar!$A$3:$A$10000,$A8,Datos_MStar!$C$3:$C$10000,RN$1), RM8)</f>
        <v>145.72999999999999</v>
      </c>
      <c r="RO8" s="20">
        <f>IF(SUMIFS(Datos_MStar!$G$3:$G$10000,Datos_MStar!$A$3:$A$10000,$A8,Datos_MStar!$C$3:$C$10000,RO$1) &lt;&gt; 0, SUMIFS(Datos_MStar!$G$3:$G$10000,Datos_MStar!$A$3:$A$10000,$A8,Datos_MStar!$C$3:$C$10000,RO$1), RN8)</f>
        <v>145.72999999999999</v>
      </c>
      <c r="RP8" s="20">
        <f>IF(SUMIFS(Datos_MStar!$G$3:$G$10000,Datos_MStar!$A$3:$A$10000,$A8,Datos_MStar!$C$3:$C$10000,RP$1) &lt;&gt; 0, SUMIFS(Datos_MStar!$G$3:$G$10000,Datos_MStar!$A$3:$A$10000,$A8,Datos_MStar!$C$3:$C$10000,RP$1), RO8)</f>
        <v>145.72999999999999</v>
      </c>
      <c r="RQ8" s="20">
        <f>IF(SUMIFS(Datos_MStar!$G$3:$G$10000,Datos_MStar!$A$3:$A$10000,$A8,Datos_MStar!$C$3:$C$10000,RQ$1) &lt;&gt; 0, SUMIFS(Datos_MStar!$G$3:$G$10000,Datos_MStar!$A$3:$A$10000,$A8,Datos_MStar!$C$3:$C$10000,RQ$1), RP8)</f>
        <v>145.72999999999999</v>
      </c>
      <c r="RR8" s="20">
        <f>IF(SUMIFS(Datos_MStar!$G$3:$G$10000,Datos_MStar!$A$3:$A$10000,$A8,Datos_MStar!$C$3:$C$10000,RR$1) &lt;&gt; 0, SUMIFS(Datos_MStar!$G$3:$G$10000,Datos_MStar!$A$3:$A$10000,$A8,Datos_MStar!$C$3:$C$10000,RR$1), RQ8)</f>
        <v>145.72999999999999</v>
      </c>
      <c r="RS8" s="20">
        <f>IF(SUMIFS(Datos_MStar!$G$3:$G$10000,Datos_MStar!$A$3:$A$10000,$A8,Datos_MStar!$C$3:$C$10000,RS$1) &lt;&gt; 0, SUMIFS(Datos_MStar!$G$3:$G$10000,Datos_MStar!$A$3:$A$10000,$A8,Datos_MStar!$C$3:$C$10000,RS$1), RR8)</f>
        <v>145.72999999999999</v>
      </c>
      <c r="RT8" s="20">
        <f>IF(SUMIFS(Datos_MStar!$G$3:$G$10000,Datos_MStar!$A$3:$A$10000,$A8,Datos_MStar!$C$3:$C$10000,RT$1) &lt;&gt; 0, SUMIFS(Datos_MStar!$G$3:$G$10000,Datos_MStar!$A$3:$A$10000,$A8,Datos_MStar!$C$3:$C$10000,RT$1), RS8)</f>
        <v>145.72999999999999</v>
      </c>
      <c r="RU8" s="20">
        <f>IF(SUMIFS(Datos_MStar!$G$3:$G$10000,Datos_MStar!$A$3:$A$10000,$A8,Datos_MStar!$C$3:$C$10000,RU$1) &lt;&gt; 0, SUMIFS(Datos_MStar!$G$3:$G$10000,Datos_MStar!$A$3:$A$10000,$A8,Datos_MStar!$C$3:$C$10000,RU$1), RT8)</f>
        <v>145.72999999999999</v>
      </c>
      <c r="RV8" s="20">
        <f>IF(SUMIFS(Datos_MStar!$G$3:$G$10000,Datos_MStar!$A$3:$A$10000,$A8,Datos_MStar!$C$3:$C$10000,RV$1) &lt;&gt; 0, SUMIFS(Datos_MStar!$G$3:$G$10000,Datos_MStar!$A$3:$A$10000,$A8,Datos_MStar!$C$3:$C$10000,RV$1), RU8)</f>
        <v>145.72999999999999</v>
      </c>
      <c r="RW8" s="20">
        <f>IF(SUMIFS(Datos_MStar!$G$3:$G$10000,Datos_MStar!$A$3:$A$10000,$A8,Datos_MStar!$C$3:$C$10000,RW$1) &lt;&gt; 0, SUMIFS(Datos_MStar!$G$3:$G$10000,Datos_MStar!$A$3:$A$10000,$A8,Datos_MStar!$C$3:$C$10000,RW$1), RV8)</f>
        <v>145.72999999999999</v>
      </c>
      <c r="RX8" s="20">
        <f>IF(SUMIFS(Datos_MStar!$G$3:$G$10000,Datos_MStar!$A$3:$A$10000,$A8,Datos_MStar!$C$3:$C$10000,RX$1) &lt;&gt; 0, SUMIFS(Datos_MStar!$G$3:$G$10000,Datos_MStar!$A$3:$A$10000,$A8,Datos_MStar!$C$3:$C$10000,RX$1), RW8)</f>
        <v>145.72999999999999</v>
      </c>
      <c r="RY8" s="20">
        <f>IF(SUMIFS(Datos_MStar!$G$3:$G$10000,Datos_MStar!$A$3:$A$10000,$A8,Datos_MStar!$C$3:$C$10000,RY$1) &lt;&gt; 0, SUMIFS(Datos_MStar!$G$3:$G$10000,Datos_MStar!$A$3:$A$10000,$A8,Datos_MStar!$C$3:$C$10000,RY$1), RX8)</f>
        <v>145.72999999999999</v>
      </c>
      <c r="RZ8" s="20">
        <f>IF(SUMIFS(Datos_MStar!$G$3:$G$10000,Datos_MStar!$A$3:$A$10000,$A8,Datos_MStar!$C$3:$C$10000,RZ$1) &lt;&gt; 0, SUMIFS(Datos_MStar!$G$3:$G$10000,Datos_MStar!$A$3:$A$10000,$A8,Datos_MStar!$C$3:$C$10000,RZ$1), RY8)</f>
        <v>145.72999999999999</v>
      </c>
      <c r="SA8" s="20">
        <f>IF(SUMIFS(Datos_MStar!$G$3:$G$10000,Datos_MStar!$A$3:$A$10000,$A8,Datos_MStar!$C$3:$C$10000,SA$1) &lt;&gt; 0, SUMIFS(Datos_MStar!$G$3:$G$10000,Datos_MStar!$A$3:$A$10000,$A8,Datos_MStar!$C$3:$C$10000,SA$1), RZ8)</f>
        <v>145.72999999999999</v>
      </c>
      <c r="SB8" s="20">
        <f>IF(SUMIFS(Datos_MStar!$G$3:$G$10000,Datos_MStar!$A$3:$A$10000,$A8,Datos_MStar!$C$3:$C$10000,SB$1) &lt;&gt; 0, SUMIFS(Datos_MStar!$G$3:$G$10000,Datos_MStar!$A$3:$A$10000,$A8,Datos_MStar!$C$3:$C$10000,SB$1), SA8)</f>
        <v>145.72999999999999</v>
      </c>
      <c r="SC8" s="20">
        <f>IF(SUMIFS(Datos_MStar!$G$3:$G$10000,Datos_MStar!$A$3:$A$10000,$A8,Datos_MStar!$C$3:$C$10000,SC$1) &lt;&gt; 0, SUMIFS(Datos_MStar!$G$3:$G$10000,Datos_MStar!$A$3:$A$10000,$A8,Datos_MStar!$C$3:$C$10000,SC$1), SB8)</f>
        <v>145.72999999999999</v>
      </c>
      <c r="SD8" s="20">
        <f>IF(SUMIFS(Datos_MStar!$G$3:$G$10000,Datos_MStar!$A$3:$A$10000,$A8,Datos_MStar!$C$3:$C$10000,SD$1) &lt;&gt; 0, SUMIFS(Datos_MStar!$G$3:$G$10000,Datos_MStar!$A$3:$A$10000,$A8,Datos_MStar!$C$3:$C$10000,SD$1), SC8)</f>
        <v>145.72999999999999</v>
      </c>
      <c r="SE8" s="20">
        <f>IF(SUMIFS(Datos_MStar!$G$3:$G$10000,Datos_MStar!$A$3:$A$10000,$A8,Datos_MStar!$C$3:$C$10000,SE$1) &lt;&gt; 0, SUMIFS(Datos_MStar!$G$3:$G$10000,Datos_MStar!$A$3:$A$10000,$A8,Datos_MStar!$C$3:$C$10000,SE$1), SD8)</f>
        <v>145.72999999999999</v>
      </c>
      <c r="SF8" s="20">
        <f>IF(SUMIFS(Datos_MStar!$G$3:$G$10000,Datos_MStar!$A$3:$A$10000,$A8,Datos_MStar!$C$3:$C$10000,SF$1) &lt;&gt; 0, SUMIFS(Datos_MStar!$G$3:$G$10000,Datos_MStar!$A$3:$A$10000,$A8,Datos_MStar!$C$3:$C$10000,SF$1), SE8)</f>
        <v>145.72999999999999</v>
      </c>
      <c r="SG8" s="20">
        <f>IF(SUMIFS(Datos_MStar!$G$3:$G$10000,Datos_MStar!$A$3:$A$10000,$A8,Datos_MStar!$C$3:$C$10000,SG$1) &lt;&gt; 0, SUMIFS(Datos_MStar!$G$3:$G$10000,Datos_MStar!$A$3:$A$10000,$A8,Datos_MStar!$C$3:$C$10000,SG$1), SF8)</f>
        <v>145.72999999999999</v>
      </c>
      <c r="SH8" s="20">
        <f>IF(SUMIFS(Datos_MStar!$G$3:$G$10000,Datos_MStar!$A$3:$A$10000,$A8,Datos_MStar!$C$3:$C$10000,SH$1) &lt;&gt; 0, SUMIFS(Datos_MStar!$G$3:$G$10000,Datos_MStar!$A$3:$A$10000,$A8,Datos_MStar!$C$3:$C$10000,SH$1), SG8)</f>
        <v>145.72999999999999</v>
      </c>
      <c r="SI8" s="20">
        <f>IF(SUMIFS(Datos_MStar!$G$3:$G$10000,Datos_MStar!$A$3:$A$10000,$A8,Datos_MStar!$C$3:$C$10000,SI$1) &lt;&gt; 0, SUMIFS(Datos_MStar!$G$3:$G$10000,Datos_MStar!$A$3:$A$10000,$A8,Datos_MStar!$C$3:$C$10000,SI$1), SH8)</f>
        <v>145.72999999999999</v>
      </c>
      <c r="SJ8" s="20">
        <f>IF(SUMIFS(Datos_MStar!$G$3:$G$10000,Datos_MStar!$A$3:$A$10000,$A8,Datos_MStar!$C$3:$C$10000,SJ$1) &lt;&gt; 0, SUMIFS(Datos_MStar!$G$3:$G$10000,Datos_MStar!$A$3:$A$10000,$A8,Datos_MStar!$C$3:$C$10000,SJ$1), SI8)</f>
        <v>145.72999999999999</v>
      </c>
      <c r="SK8" s="20">
        <f>IF(SUMIFS(Datos_MStar!$G$3:$G$10000,Datos_MStar!$A$3:$A$10000,$A8,Datos_MStar!$C$3:$C$10000,SK$1) &lt;&gt; 0, SUMIFS(Datos_MStar!$G$3:$G$10000,Datos_MStar!$A$3:$A$10000,$A8,Datos_MStar!$C$3:$C$10000,SK$1), SJ8)</f>
        <v>145.72999999999999</v>
      </c>
      <c r="SL8" s="20">
        <f>IF(SUMIFS(Datos_MStar!$G$3:$G$10000,Datos_MStar!$A$3:$A$10000,$A8,Datos_MStar!$C$3:$C$10000,SL$1) &lt;&gt; 0, SUMIFS(Datos_MStar!$G$3:$G$10000,Datos_MStar!$A$3:$A$10000,$A8,Datos_MStar!$C$3:$C$10000,SL$1), SK8)</f>
        <v>145.72999999999999</v>
      </c>
      <c r="SM8" s="20">
        <f>IF(SUMIFS(Datos_MStar!$G$3:$G$10000,Datos_MStar!$A$3:$A$10000,$A8,Datos_MStar!$C$3:$C$10000,SM$1) &lt;&gt; 0, SUMIFS(Datos_MStar!$G$3:$G$10000,Datos_MStar!$A$3:$A$10000,$A8,Datos_MStar!$C$3:$C$10000,SM$1), SL8)</f>
        <v>145.72999999999999</v>
      </c>
      <c r="SN8" s="20">
        <f>IF(SUMIFS(Datos_MStar!$G$3:$G$10000,Datos_MStar!$A$3:$A$10000,$A8,Datos_MStar!$C$3:$C$10000,SN$1) &lt;&gt; 0, SUMIFS(Datos_MStar!$G$3:$G$10000,Datos_MStar!$A$3:$A$10000,$A8,Datos_MStar!$C$3:$C$10000,SN$1), SM8)</f>
        <v>145.72999999999999</v>
      </c>
      <c r="SO8" s="20">
        <f>IF(SUMIFS(Datos_MStar!$G$3:$G$10000,Datos_MStar!$A$3:$A$10000,$A8,Datos_MStar!$C$3:$C$10000,SO$1) &lt;&gt; 0, SUMIFS(Datos_MStar!$G$3:$G$10000,Datos_MStar!$A$3:$A$10000,$A8,Datos_MStar!$C$3:$C$10000,SO$1), SN8)</f>
        <v>145.72999999999999</v>
      </c>
      <c r="SP8" s="20">
        <f>IF(SUMIFS(Datos_MStar!$G$3:$G$10000,Datos_MStar!$A$3:$A$10000,$A8,Datos_MStar!$C$3:$C$10000,SP$1) &lt;&gt; 0, SUMIFS(Datos_MStar!$G$3:$G$10000,Datos_MStar!$A$3:$A$10000,$A8,Datos_MStar!$C$3:$C$10000,SP$1), SO8)</f>
        <v>145.72999999999999</v>
      </c>
      <c r="SQ8" s="20">
        <f>IF(SUMIFS(Datos_MStar!$G$3:$G$10000,Datos_MStar!$A$3:$A$10000,$A8,Datos_MStar!$C$3:$C$10000,SQ$1) &lt;&gt; 0, SUMIFS(Datos_MStar!$G$3:$G$10000,Datos_MStar!$A$3:$A$10000,$A8,Datos_MStar!$C$3:$C$10000,SQ$1), SP8)</f>
        <v>145.72999999999999</v>
      </c>
      <c r="SR8" s="20">
        <f>IF(SUMIFS(Datos_MStar!$G$3:$G$10000,Datos_MStar!$A$3:$A$10000,$A8,Datos_MStar!$C$3:$C$10000,SR$1) &lt;&gt; 0, SUMIFS(Datos_MStar!$G$3:$G$10000,Datos_MStar!$A$3:$A$10000,$A8,Datos_MStar!$C$3:$C$10000,SR$1), SQ8)</f>
        <v>145.72999999999999</v>
      </c>
      <c r="SS8" s="20">
        <f>IF(SUMIFS(Datos_MStar!$G$3:$G$10000,Datos_MStar!$A$3:$A$10000,$A8,Datos_MStar!$C$3:$C$10000,SS$1) &lt;&gt; 0, SUMIFS(Datos_MStar!$G$3:$G$10000,Datos_MStar!$A$3:$A$10000,$A8,Datos_MStar!$C$3:$C$10000,SS$1), SR8)</f>
        <v>145.72999999999999</v>
      </c>
      <c r="ST8" s="20">
        <f>IF(SUMIFS(Datos_MStar!$G$3:$G$10000,Datos_MStar!$A$3:$A$10000,$A8,Datos_MStar!$C$3:$C$10000,ST$1) &lt;&gt; 0, SUMIFS(Datos_MStar!$G$3:$G$10000,Datos_MStar!$A$3:$A$10000,$A8,Datos_MStar!$C$3:$C$10000,ST$1), SS8)</f>
        <v>145.72999999999999</v>
      </c>
      <c r="SU8" s="20">
        <f>IF(SUMIFS(Datos_MStar!$G$3:$G$10000,Datos_MStar!$A$3:$A$10000,$A8,Datos_MStar!$C$3:$C$10000,SU$1) &lt;&gt; 0, SUMIFS(Datos_MStar!$G$3:$G$10000,Datos_MStar!$A$3:$A$10000,$A8,Datos_MStar!$C$3:$C$10000,SU$1), ST8)</f>
        <v>145.72999999999999</v>
      </c>
      <c r="SV8" s="20">
        <f>IF(SUMIFS(Datos_MStar!$G$3:$G$10000,Datos_MStar!$A$3:$A$10000,$A8,Datos_MStar!$C$3:$C$10000,SV$1) &lt;&gt; 0, SUMIFS(Datos_MStar!$G$3:$G$10000,Datos_MStar!$A$3:$A$10000,$A8,Datos_MStar!$C$3:$C$10000,SV$1), SU8)</f>
        <v>145.72999999999999</v>
      </c>
      <c r="SW8" s="20">
        <f>IF(SUMIFS(Datos_MStar!$G$3:$G$10000,Datos_MStar!$A$3:$A$10000,$A8,Datos_MStar!$C$3:$C$10000,SW$1) &lt;&gt; 0, SUMIFS(Datos_MStar!$G$3:$G$10000,Datos_MStar!$A$3:$A$10000,$A8,Datos_MStar!$C$3:$C$10000,SW$1), SV8)</f>
        <v>145.72999999999999</v>
      </c>
      <c r="SX8" s="20">
        <f>IF(SUMIFS(Datos_MStar!$G$3:$G$10000,Datos_MStar!$A$3:$A$10000,$A8,Datos_MStar!$C$3:$C$10000,SX$1) &lt;&gt; 0, SUMIFS(Datos_MStar!$G$3:$G$10000,Datos_MStar!$A$3:$A$10000,$A8,Datos_MStar!$C$3:$C$10000,SX$1), SW8)</f>
        <v>145.72999999999999</v>
      </c>
      <c r="SY8" s="20">
        <f>IF(SUMIFS(Datos_MStar!$G$3:$G$10000,Datos_MStar!$A$3:$A$10000,$A8,Datos_MStar!$C$3:$C$10000,SY$1) &lt;&gt; 0, SUMIFS(Datos_MStar!$G$3:$G$10000,Datos_MStar!$A$3:$A$10000,$A8,Datos_MStar!$C$3:$C$10000,SY$1), SX8)</f>
        <v>145.72999999999999</v>
      </c>
      <c r="SZ8" s="20">
        <f>IF(SUMIFS(Datos_MStar!$G$3:$G$10000,Datos_MStar!$A$3:$A$10000,$A8,Datos_MStar!$C$3:$C$10000,SZ$1) &lt;&gt; 0, SUMIFS(Datos_MStar!$G$3:$G$10000,Datos_MStar!$A$3:$A$10000,$A8,Datos_MStar!$C$3:$C$10000,SZ$1), SY8)</f>
        <v>145.72999999999999</v>
      </c>
      <c r="TA8" s="20">
        <f>IF(SUMIFS(Datos_MStar!$G$3:$G$10000,Datos_MStar!$A$3:$A$10000,$A8,Datos_MStar!$C$3:$C$10000,TA$1) &lt;&gt; 0, SUMIFS(Datos_MStar!$G$3:$G$10000,Datos_MStar!$A$3:$A$10000,$A8,Datos_MStar!$C$3:$C$10000,TA$1), SZ8)</f>
        <v>145.72999999999999</v>
      </c>
      <c r="TB8" s="20">
        <f>IF(SUMIFS(Datos_MStar!$G$3:$G$10000,Datos_MStar!$A$3:$A$10000,$A8,Datos_MStar!$C$3:$C$10000,TB$1) &lt;&gt; 0, SUMIFS(Datos_MStar!$G$3:$G$10000,Datos_MStar!$A$3:$A$10000,$A8,Datos_MStar!$C$3:$C$10000,TB$1), TA8)</f>
        <v>145.72999999999999</v>
      </c>
      <c r="TC8" s="20">
        <f>IF(SUMIFS(Datos_MStar!$G$3:$G$10000,Datos_MStar!$A$3:$A$10000,$A8,Datos_MStar!$C$3:$C$10000,TC$1) &lt;&gt; 0, SUMIFS(Datos_MStar!$G$3:$G$10000,Datos_MStar!$A$3:$A$10000,$A8,Datos_MStar!$C$3:$C$10000,TC$1), TB8)</f>
        <v>145.72999999999999</v>
      </c>
      <c r="TD8" s="20">
        <f>IF(SUMIFS(Datos_MStar!$G$3:$G$10000,Datos_MStar!$A$3:$A$10000,$A8,Datos_MStar!$C$3:$C$10000,TD$1) &lt;&gt; 0, SUMIFS(Datos_MStar!$G$3:$G$10000,Datos_MStar!$A$3:$A$10000,$A8,Datos_MStar!$C$3:$C$10000,TD$1), TC8)</f>
        <v>145.72999999999999</v>
      </c>
      <c r="TE8" s="20">
        <f>IF(SUMIFS(Datos_MStar!$G$3:$G$10000,Datos_MStar!$A$3:$A$10000,$A8,Datos_MStar!$C$3:$C$10000,TE$1) &lt;&gt; 0, SUMIFS(Datos_MStar!$G$3:$G$10000,Datos_MStar!$A$3:$A$10000,$A8,Datos_MStar!$C$3:$C$10000,TE$1), TD8)</f>
        <v>145.72999999999999</v>
      </c>
    </row>
    <row r="9" spans="1:525" x14ac:dyDescent="0.25">
      <c r="A9" s="5" t="str">
        <f>Datos_MStar!J10</f>
        <v>LU0256839860</v>
      </c>
      <c r="B9" s="5" t="str">
        <f>Datos_MStar!K10</f>
        <v>Allianz Euroland Equity Growth "CT" ACC</v>
      </c>
      <c r="C9" s="25">
        <v>0</v>
      </c>
      <c r="D9" s="20">
        <f>IF(SUMIFS(Datos_MStar!$G$3:$G$10000,Datos_MStar!$A$3:$A$10000,$A9,Datos_MStar!$C$3:$C$10000,D$1) &lt;&gt; 0, SUMIFS(Datos_MStar!$G$3:$G$10000,Datos_MStar!$A$3:$A$10000,$A9,Datos_MStar!$C$3:$C$10000,D$1), C9)</f>
        <v>0</v>
      </c>
      <c r="E9" s="20">
        <f>IF(SUMIFS(Datos_MStar!$G$3:$G$10000,Datos_MStar!$A$3:$A$10000,$A9,Datos_MStar!$C$3:$C$10000,E$1) &lt;&gt; 0, SUMIFS(Datos_MStar!$G$3:$G$10000,Datos_MStar!$A$3:$A$10000,$A9,Datos_MStar!$C$3:$C$10000,E$1), D9)</f>
        <v>0</v>
      </c>
      <c r="F9" s="20">
        <f>IF(SUMIFS(Datos_MStar!$G$3:$G$10000,Datos_MStar!$A$3:$A$10000,$A9,Datos_MStar!$C$3:$C$10000,F$1) &lt;&gt; 0, SUMIFS(Datos_MStar!$G$3:$G$10000,Datos_MStar!$A$3:$A$10000,$A9,Datos_MStar!$C$3:$C$10000,F$1), E9)</f>
        <v>0</v>
      </c>
      <c r="G9" s="20">
        <f>IF(SUMIFS(Datos_MStar!$G$3:$G$10000,Datos_MStar!$A$3:$A$10000,$A9,Datos_MStar!$C$3:$C$10000,G$1) &lt;&gt; 0, SUMIFS(Datos_MStar!$G$3:$G$10000,Datos_MStar!$A$3:$A$10000,$A9,Datos_MStar!$C$3:$C$10000,G$1), F9)</f>
        <v>0</v>
      </c>
      <c r="H9" s="20">
        <f>IF(SUMIFS(Datos_MStar!$G$3:$G$10000,Datos_MStar!$A$3:$A$10000,$A9,Datos_MStar!$C$3:$C$10000,H$1) &lt;&gt; 0, SUMIFS(Datos_MStar!$G$3:$G$10000,Datos_MStar!$A$3:$A$10000,$A9,Datos_MStar!$C$3:$C$10000,H$1), G9)</f>
        <v>0</v>
      </c>
      <c r="I9" s="20">
        <f>IF(SUMIFS(Datos_MStar!$G$3:$G$10000,Datos_MStar!$A$3:$A$10000,$A9,Datos_MStar!$C$3:$C$10000,I$1) &lt;&gt; 0, SUMIFS(Datos_MStar!$G$3:$G$10000,Datos_MStar!$A$3:$A$10000,$A9,Datos_MStar!$C$3:$C$10000,I$1), H9)</f>
        <v>0</v>
      </c>
      <c r="J9" s="20">
        <f>IF(SUMIFS(Datos_MStar!$G$3:$G$10000,Datos_MStar!$A$3:$A$10000,$A9,Datos_MStar!$C$3:$C$10000,J$1) &lt;&gt; 0, SUMIFS(Datos_MStar!$G$3:$G$10000,Datos_MStar!$A$3:$A$10000,$A9,Datos_MStar!$C$3:$C$10000,J$1), I9)</f>
        <v>0</v>
      </c>
      <c r="K9" s="20">
        <f>IF(SUMIFS(Datos_MStar!$G$3:$G$10000,Datos_MStar!$A$3:$A$10000,$A9,Datos_MStar!$C$3:$C$10000,K$1) &lt;&gt; 0, SUMIFS(Datos_MStar!$G$3:$G$10000,Datos_MStar!$A$3:$A$10000,$A9,Datos_MStar!$C$3:$C$10000,K$1), J9)</f>
        <v>0</v>
      </c>
      <c r="L9" s="20">
        <f>IF(SUMIFS(Datos_MStar!$G$3:$G$10000,Datos_MStar!$A$3:$A$10000,$A9,Datos_MStar!$C$3:$C$10000,L$1) &lt;&gt; 0, SUMIFS(Datos_MStar!$G$3:$G$10000,Datos_MStar!$A$3:$A$10000,$A9,Datos_MStar!$C$3:$C$10000,L$1), K9)</f>
        <v>0</v>
      </c>
      <c r="M9" s="20">
        <f>IF(SUMIFS(Datos_MStar!$G$3:$G$10000,Datos_MStar!$A$3:$A$10000,$A9,Datos_MStar!$C$3:$C$10000,M$1) &lt;&gt; 0, SUMIFS(Datos_MStar!$G$3:$G$10000,Datos_MStar!$A$3:$A$10000,$A9,Datos_MStar!$C$3:$C$10000,M$1), L9)</f>
        <v>0</v>
      </c>
      <c r="N9" s="20">
        <f>IF(SUMIFS(Datos_MStar!$G$3:$G$10000,Datos_MStar!$A$3:$A$10000,$A9,Datos_MStar!$C$3:$C$10000,N$1) &lt;&gt; 0, SUMIFS(Datos_MStar!$G$3:$G$10000,Datos_MStar!$A$3:$A$10000,$A9,Datos_MStar!$C$3:$C$10000,N$1), M9)</f>
        <v>0</v>
      </c>
      <c r="O9" s="20">
        <f>IF(SUMIFS(Datos_MStar!$G$3:$G$10000,Datos_MStar!$A$3:$A$10000,$A9,Datos_MStar!$C$3:$C$10000,O$1) &lt;&gt; 0, SUMIFS(Datos_MStar!$G$3:$G$10000,Datos_MStar!$A$3:$A$10000,$A9,Datos_MStar!$C$3:$C$10000,O$1), N9)</f>
        <v>0</v>
      </c>
      <c r="P9" s="20">
        <f>IF(SUMIFS(Datos_MStar!$G$3:$G$10000,Datos_MStar!$A$3:$A$10000,$A9,Datos_MStar!$C$3:$C$10000,P$1) &lt;&gt; 0, SUMIFS(Datos_MStar!$G$3:$G$10000,Datos_MStar!$A$3:$A$10000,$A9,Datos_MStar!$C$3:$C$10000,P$1), O9)</f>
        <v>0</v>
      </c>
      <c r="Q9" s="20">
        <f>IF(SUMIFS(Datos_MStar!$G$3:$G$10000,Datos_MStar!$A$3:$A$10000,$A9,Datos_MStar!$C$3:$C$10000,Q$1) &lt;&gt; 0, SUMIFS(Datos_MStar!$G$3:$G$10000,Datos_MStar!$A$3:$A$10000,$A9,Datos_MStar!$C$3:$C$10000,Q$1), P9)</f>
        <v>0</v>
      </c>
      <c r="R9" s="20">
        <f>IF(SUMIFS(Datos_MStar!$G$3:$G$10000,Datos_MStar!$A$3:$A$10000,$A9,Datos_MStar!$C$3:$C$10000,R$1) &lt;&gt; 0, SUMIFS(Datos_MStar!$G$3:$G$10000,Datos_MStar!$A$3:$A$10000,$A9,Datos_MStar!$C$3:$C$10000,R$1), Q9)</f>
        <v>0</v>
      </c>
      <c r="S9" s="20">
        <f>IF(SUMIFS(Datos_MStar!$G$3:$G$10000,Datos_MStar!$A$3:$A$10000,$A9,Datos_MStar!$C$3:$C$10000,S$1) &lt;&gt; 0, SUMIFS(Datos_MStar!$G$3:$G$10000,Datos_MStar!$A$3:$A$10000,$A9,Datos_MStar!$C$3:$C$10000,S$1), R9)</f>
        <v>0</v>
      </c>
      <c r="T9" s="20">
        <f>IF(SUMIFS(Datos_MStar!$G$3:$G$10000,Datos_MStar!$A$3:$A$10000,$A9,Datos_MStar!$C$3:$C$10000,T$1) &lt;&gt; 0, SUMIFS(Datos_MStar!$G$3:$G$10000,Datos_MStar!$A$3:$A$10000,$A9,Datos_MStar!$C$3:$C$10000,T$1), S9)</f>
        <v>0</v>
      </c>
      <c r="U9" s="20">
        <f>IF(SUMIFS(Datos_MStar!$G$3:$G$10000,Datos_MStar!$A$3:$A$10000,$A9,Datos_MStar!$C$3:$C$10000,U$1) &lt;&gt; 0, SUMIFS(Datos_MStar!$G$3:$G$10000,Datos_MStar!$A$3:$A$10000,$A9,Datos_MStar!$C$3:$C$10000,U$1), T9)</f>
        <v>0</v>
      </c>
      <c r="V9" s="20">
        <f>IF(SUMIFS(Datos_MStar!$G$3:$G$10000,Datos_MStar!$A$3:$A$10000,$A9,Datos_MStar!$C$3:$C$10000,V$1) &lt;&gt; 0, SUMIFS(Datos_MStar!$G$3:$G$10000,Datos_MStar!$A$3:$A$10000,$A9,Datos_MStar!$C$3:$C$10000,V$1), U9)</f>
        <v>0</v>
      </c>
      <c r="W9" s="20">
        <f>IF(SUMIFS(Datos_MStar!$G$3:$G$10000,Datos_MStar!$A$3:$A$10000,$A9,Datos_MStar!$C$3:$C$10000,W$1) &lt;&gt; 0, SUMIFS(Datos_MStar!$G$3:$G$10000,Datos_MStar!$A$3:$A$10000,$A9,Datos_MStar!$C$3:$C$10000,W$1), V9)</f>
        <v>0</v>
      </c>
      <c r="X9" s="20">
        <f>IF(SUMIFS(Datos_MStar!$G$3:$G$10000,Datos_MStar!$A$3:$A$10000,$A9,Datos_MStar!$C$3:$C$10000,X$1) &lt;&gt; 0, SUMIFS(Datos_MStar!$G$3:$G$10000,Datos_MStar!$A$3:$A$10000,$A9,Datos_MStar!$C$3:$C$10000,X$1), W9)</f>
        <v>0</v>
      </c>
      <c r="Y9" s="20">
        <f>IF(SUMIFS(Datos_MStar!$G$3:$G$10000,Datos_MStar!$A$3:$A$10000,$A9,Datos_MStar!$C$3:$C$10000,Y$1) &lt;&gt; 0, SUMIFS(Datos_MStar!$G$3:$G$10000,Datos_MStar!$A$3:$A$10000,$A9,Datos_MStar!$C$3:$C$10000,Y$1), X9)</f>
        <v>0</v>
      </c>
      <c r="Z9" s="20">
        <f>IF(SUMIFS(Datos_MStar!$G$3:$G$10000,Datos_MStar!$A$3:$A$10000,$A9,Datos_MStar!$C$3:$C$10000,Z$1) &lt;&gt; 0, SUMIFS(Datos_MStar!$G$3:$G$10000,Datos_MStar!$A$3:$A$10000,$A9,Datos_MStar!$C$3:$C$10000,Z$1), Y9)</f>
        <v>0</v>
      </c>
      <c r="AA9" s="20">
        <f>IF(SUMIFS(Datos_MStar!$G$3:$G$10000,Datos_MStar!$A$3:$A$10000,$A9,Datos_MStar!$C$3:$C$10000,AA$1) &lt;&gt; 0, SUMIFS(Datos_MStar!$G$3:$G$10000,Datos_MStar!$A$3:$A$10000,$A9,Datos_MStar!$C$3:$C$10000,AA$1), Z9)</f>
        <v>0</v>
      </c>
      <c r="AB9" s="20">
        <f>IF(SUMIFS(Datos_MStar!$G$3:$G$10000,Datos_MStar!$A$3:$A$10000,$A9,Datos_MStar!$C$3:$C$10000,AB$1) &lt;&gt; 0, SUMIFS(Datos_MStar!$G$3:$G$10000,Datos_MStar!$A$3:$A$10000,$A9,Datos_MStar!$C$3:$C$10000,AB$1), AA9)</f>
        <v>0</v>
      </c>
      <c r="AC9" s="20">
        <f>IF(SUMIFS(Datos_MStar!$G$3:$G$10000,Datos_MStar!$A$3:$A$10000,$A9,Datos_MStar!$C$3:$C$10000,AC$1) &lt;&gt; 0, SUMIFS(Datos_MStar!$G$3:$G$10000,Datos_MStar!$A$3:$A$10000,$A9,Datos_MStar!$C$3:$C$10000,AC$1), AB9)</f>
        <v>0</v>
      </c>
      <c r="AD9" s="20">
        <f>IF(SUMIFS(Datos_MStar!$G$3:$G$10000,Datos_MStar!$A$3:$A$10000,$A9,Datos_MStar!$C$3:$C$10000,AD$1) &lt;&gt; 0, SUMIFS(Datos_MStar!$G$3:$G$10000,Datos_MStar!$A$3:$A$10000,$A9,Datos_MStar!$C$3:$C$10000,AD$1), AC9)</f>
        <v>0</v>
      </c>
      <c r="AE9" s="20">
        <f>IF(SUMIFS(Datos_MStar!$G$3:$G$10000,Datos_MStar!$A$3:$A$10000,$A9,Datos_MStar!$C$3:$C$10000,AE$1) &lt;&gt; 0, SUMIFS(Datos_MStar!$G$3:$G$10000,Datos_MStar!$A$3:$A$10000,$A9,Datos_MStar!$C$3:$C$10000,AE$1), AD9)</f>
        <v>0</v>
      </c>
      <c r="AF9" s="20">
        <f>IF(SUMIFS(Datos_MStar!$G$3:$G$10000,Datos_MStar!$A$3:$A$10000,$A9,Datos_MStar!$C$3:$C$10000,AF$1) &lt;&gt; 0, SUMIFS(Datos_MStar!$G$3:$G$10000,Datos_MStar!$A$3:$A$10000,$A9,Datos_MStar!$C$3:$C$10000,AF$1), AE9)</f>
        <v>0</v>
      </c>
      <c r="AG9" s="20">
        <f>IF(SUMIFS(Datos_MStar!$G$3:$G$10000,Datos_MStar!$A$3:$A$10000,$A9,Datos_MStar!$C$3:$C$10000,AG$1) &lt;&gt; 0, SUMIFS(Datos_MStar!$G$3:$G$10000,Datos_MStar!$A$3:$A$10000,$A9,Datos_MStar!$C$3:$C$10000,AG$1), AF9)</f>
        <v>0</v>
      </c>
      <c r="AH9" s="20">
        <f>IF(SUMIFS(Datos_MStar!$G$3:$G$10000,Datos_MStar!$A$3:$A$10000,$A9,Datos_MStar!$C$3:$C$10000,AH$1) &lt;&gt; 0, SUMIFS(Datos_MStar!$G$3:$G$10000,Datos_MStar!$A$3:$A$10000,$A9,Datos_MStar!$C$3:$C$10000,AH$1), AG9)</f>
        <v>0</v>
      </c>
      <c r="AI9" s="20">
        <f>IF(SUMIFS(Datos_MStar!$G$3:$G$10000,Datos_MStar!$A$3:$A$10000,$A9,Datos_MStar!$C$3:$C$10000,AI$1) &lt;&gt; 0, SUMIFS(Datos_MStar!$G$3:$G$10000,Datos_MStar!$A$3:$A$10000,$A9,Datos_MStar!$C$3:$C$10000,AI$1), AH9)</f>
        <v>0</v>
      </c>
      <c r="AJ9" s="20">
        <f>IF(SUMIFS(Datos_MStar!$G$3:$G$10000,Datos_MStar!$A$3:$A$10000,$A9,Datos_MStar!$C$3:$C$10000,AJ$1) &lt;&gt; 0, SUMIFS(Datos_MStar!$G$3:$G$10000,Datos_MStar!$A$3:$A$10000,$A9,Datos_MStar!$C$3:$C$10000,AJ$1), AI9)</f>
        <v>0</v>
      </c>
      <c r="AK9" s="20">
        <f>IF(SUMIFS(Datos_MStar!$G$3:$G$10000,Datos_MStar!$A$3:$A$10000,$A9,Datos_MStar!$C$3:$C$10000,AK$1) &lt;&gt; 0, SUMIFS(Datos_MStar!$G$3:$G$10000,Datos_MStar!$A$3:$A$10000,$A9,Datos_MStar!$C$3:$C$10000,AK$1), AJ9)</f>
        <v>0</v>
      </c>
      <c r="AL9" s="20">
        <f>IF(SUMIFS(Datos_MStar!$G$3:$G$10000,Datos_MStar!$A$3:$A$10000,$A9,Datos_MStar!$C$3:$C$10000,AL$1) &lt;&gt; 0, SUMIFS(Datos_MStar!$G$3:$G$10000,Datos_MStar!$A$3:$A$10000,$A9,Datos_MStar!$C$3:$C$10000,AL$1), AK9)</f>
        <v>0</v>
      </c>
      <c r="AM9" s="20">
        <f>IF(SUMIFS(Datos_MStar!$G$3:$G$10000,Datos_MStar!$A$3:$A$10000,$A9,Datos_MStar!$C$3:$C$10000,AM$1) &lt;&gt; 0, SUMIFS(Datos_MStar!$G$3:$G$10000,Datos_MStar!$A$3:$A$10000,$A9,Datos_MStar!$C$3:$C$10000,AM$1), AL9)</f>
        <v>0</v>
      </c>
      <c r="AN9" s="20">
        <f>IF(SUMIFS(Datos_MStar!$G$3:$G$10000,Datos_MStar!$A$3:$A$10000,$A9,Datos_MStar!$C$3:$C$10000,AN$1) &lt;&gt; 0, SUMIFS(Datos_MStar!$G$3:$G$10000,Datos_MStar!$A$3:$A$10000,$A9,Datos_MStar!$C$3:$C$10000,AN$1), AM9)</f>
        <v>0</v>
      </c>
      <c r="AO9" s="20">
        <f>IF(SUMIFS(Datos_MStar!$G$3:$G$10000,Datos_MStar!$A$3:$A$10000,$A9,Datos_MStar!$C$3:$C$10000,AO$1) &lt;&gt; 0, SUMIFS(Datos_MStar!$G$3:$G$10000,Datos_MStar!$A$3:$A$10000,$A9,Datos_MStar!$C$3:$C$10000,AO$1), AN9)</f>
        <v>0</v>
      </c>
      <c r="AP9" s="20">
        <f>IF(SUMIFS(Datos_MStar!$G$3:$G$10000,Datos_MStar!$A$3:$A$10000,$A9,Datos_MStar!$C$3:$C$10000,AP$1) &lt;&gt; 0, SUMIFS(Datos_MStar!$G$3:$G$10000,Datos_MStar!$A$3:$A$10000,$A9,Datos_MStar!$C$3:$C$10000,AP$1), AO9)</f>
        <v>0</v>
      </c>
      <c r="AQ9" s="20">
        <f>IF(SUMIFS(Datos_MStar!$G$3:$G$10000,Datos_MStar!$A$3:$A$10000,$A9,Datos_MStar!$C$3:$C$10000,AQ$1) &lt;&gt; 0, SUMIFS(Datos_MStar!$G$3:$G$10000,Datos_MStar!$A$3:$A$10000,$A9,Datos_MStar!$C$3:$C$10000,AQ$1), AP9)</f>
        <v>0</v>
      </c>
      <c r="AR9" s="20">
        <f>IF(SUMIFS(Datos_MStar!$G$3:$G$10000,Datos_MStar!$A$3:$A$10000,$A9,Datos_MStar!$C$3:$C$10000,AR$1) &lt;&gt; 0, SUMIFS(Datos_MStar!$G$3:$G$10000,Datos_MStar!$A$3:$A$10000,$A9,Datos_MStar!$C$3:$C$10000,AR$1), AQ9)</f>
        <v>0</v>
      </c>
      <c r="AS9" s="20">
        <f>IF(SUMIFS(Datos_MStar!$G$3:$G$10000,Datos_MStar!$A$3:$A$10000,$A9,Datos_MStar!$C$3:$C$10000,AS$1) &lt;&gt; 0, SUMIFS(Datos_MStar!$G$3:$G$10000,Datos_MStar!$A$3:$A$10000,$A9,Datos_MStar!$C$3:$C$10000,AS$1), AR9)</f>
        <v>0</v>
      </c>
      <c r="AT9" s="20">
        <f>IF(SUMIFS(Datos_MStar!$G$3:$G$10000,Datos_MStar!$A$3:$A$10000,$A9,Datos_MStar!$C$3:$C$10000,AT$1) &lt;&gt; 0, SUMIFS(Datos_MStar!$G$3:$G$10000,Datos_MStar!$A$3:$A$10000,$A9,Datos_MStar!$C$3:$C$10000,AT$1), AS9)</f>
        <v>0</v>
      </c>
      <c r="AU9" s="20">
        <f>IF(SUMIFS(Datos_MStar!$G$3:$G$10000,Datos_MStar!$A$3:$A$10000,$A9,Datos_MStar!$C$3:$C$10000,AU$1) &lt;&gt; 0, SUMIFS(Datos_MStar!$G$3:$G$10000,Datos_MStar!$A$3:$A$10000,$A9,Datos_MStar!$C$3:$C$10000,AU$1), AT9)</f>
        <v>0</v>
      </c>
      <c r="AV9" s="20">
        <f>IF(SUMIFS(Datos_MStar!$G$3:$G$10000,Datos_MStar!$A$3:$A$10000,$A9,Datos_MStar!$C$3:$C$10000,AV$1) &lt;&gt; 0, SUMIFS(Datos_MStar!$G$3:$G$10000,Datos_MStar!$A$3:$A$10000,$A9,Datos_MStar!$C$3:$C$10000,AV$1), AU9)</f>
        <v>0</v>
      </c>
      <c r="AW9" s="20">
        <f>IF(SUMIFS(Datos_MStar!$G$3:$G$10000,Datos_MStar!$A$3:$A$10000,$A9,Datos_MStar!$C$3:$C$10000,AW$1) &lt;&gt; 0, SUMIFS(Datos_MStar!$G$3:$G$10000,Datos_MStar!$A$3:$A$10000,$A9,Datos_MStar!$C$3:$C$10000,AW$1), AV9)</f>
        <v>139.69999999999999</v>
      </c>
      <c r="AX9" s="20">
        <f>IF(SUMIFS(Datos_MStar!$G$3:$G$10000,Datos_MStar!$A$3:$A$10000,$A9,Datos_MStar!$C$3:$C$10000,AX$1) &lt;&gt; 0, SUMIFS(Datos_MStar!$G$3:$G$10000,Datos_MStar!$A$3:$A$10000,$A9,Datos_MStar!$C$3:$C$10000,AX$1), AW9)</f>
        <v>141.47</v>
      </c>
      <c r="AY9" s="20">
        <f>IF(SUMIFS(Datos_MStar!$G$3:$G$10000,Datos_MStar!$A$3:$A$10000,$A9,Datos_MStar!$C$3:$C$10000,AY$1) &lt;&gt; 0, SUMIFS(Datos_MStar!$G$3:$G$10000,Datos_MStar!$A$3:$A$10000,$A9,Datos_MStar!$C$3:$C$10000,AY$1), AX9)</f>
        <v>141.05000000000001</v>
      </c>
      <c r="AZ9" s="20">
        <f>IF(SUMIFS(Datos_MStar!$G$3:$G$10000,Datos_MStar!$A$3:$A$10000,$A9,Datos_MStar!$C$3:$C$10000,AZ$1) &lt;&gt; 0, SUMIFS(Datos_MStar!$G$3:$G$10000,Datos_MStar!$A$3:$A$10000,$A9,Datos_MStar!$C$3:$C$10000,AZ$1), AY9)</f>
        <v>141.07</v>
      </c>
      <c r="BA9" s="20">
        <f>IF(SUMIFS(Datos_MStar!$G$3:$G$10000,Datos_MStar!$A$3:$A$10000,$A9,Datos_MStar!$C$3:$C$10000,BA$1) &lt;&gt; 0, SUMIFS(Datos_MStar!$G$3:$G$10000,Datos_MStar!$A$3:$A$10000,$A9,Datos_MStar!$C$3:$C$10000,BA$1), AZ9)</f>
        <v>140.94999999999999</v>
      </c>
      <c r="BB9" s="20">
        <f>IF(SUMIFS(Datos_MStar!$G$3:$G$10000,Datos_MStar!$A$3:$A$10000,$A9,Datos_MStar!$C$3:$C$10000,BB$1) &lt;&gt; 0, SUMIFS(Datos_MStar!$G$3:$G$10000,Datos_MStar!$A$3:$A$10000,$A9,Datos_MStar!$C$3:$C$10000,BB$1), BA9)</f>
        <v>141.46</v>
      </c>
      <c r="BC9" s="20">
        <f>IF(SUMIFS(Datos_MStar!$G$3:$G$10000,Datos_MStar!$A$3:$A$10000,$A9,Datos_MStar!$C$3:$C$10000,BC$1) &lt;&gt; 0, SUMIFS(Datos_MStar!$G$3:$G$10000,Datos_MStar!$A$3:$A$10000,$A9,Datos_MStar!$C$3:$C$10000,BC$1), BB9)</f>
        <v>141.46</v>
      </c>
      <c r="BD9" s="20">
        <f>IF(SUMIFS(Datos_MStar!$G$3:$G$10000,Datos_MStar!$A$3:$A$10000,$A9,Datos_MStar!$C$3:$C$10000,BD$1) &lt;&gt; 0, SUMIFS(Datos_MStar!$G$3:$G$10000,Datos_MStar!$A$3:$A$10000,$A9,Datos_MStar!$C$3:$C$10000,BD$1), BC9)</f>
        <v>141.46</v>
      </c>
      <c r="BE9" s="20">
        <f>IF(SUMIFS(Datos_MStar!$G$3:$G$10000,Datos_MStar!$A$3:$A$10000,$A9,Datos_MStar!$C$3:$C$10000,BE$1) &lt;&gt; 0, SUMIFS(Datos_MStar!$G$3:$G$10000,Datos_MStar!$A$3:$A$10000,$A9,Datos_MStar!$C$3:$C$10000,BE$1), BD9)</f>
        <v>141.46</v>
      </c>
      <c r="BF9" s="20">
        <f>IF(SUMIFS(Datos_MStar!$G$3:$G$10000,Datos_MStar!$A$3:$A$10000,$A9,Datos_MStar!$C$3:$C$10000,BF$1) &lt;&gt; 0, SUMIFS(Datos_MStar!$G$3:$G$10000,Datos_MStar!$A$3:$A$10000,$A9,Datos_MStar!$C$3:$C$10000,BF$1), BE9)</f>
        <v>141.46</v>
      </c>
      <c r="BG9" s="20">
        <f>IF(SUMIFS(Datos_MStar!$G$3:$G$10000,Datos_MStar!$A$3:$A$10000,$A9,Datos_MStar!$C$3:$C$10000,BG$1) &lt;&gt; 0, SUMIFS(Datos_MStar!$G$3:$G$10000,Datos_MStar!$A$3:$A$10000,$A9,Datos_MStar!$C$3:$C$10000,BG$1), BF9)</f>
        <v>141.46</v>
      </c>
      <c r="BH9" s="20">
        <f>IF(SUMIFS(Datos_MStar!$G$3:$G$10000,Datos_MStar!$A$3:$A$10000,$A9,Datos_MStar!$C$3:$C$10000,BH$1) &lt;&gt; 0, SUMIFS(Datos_MStar!$G$3:$G$10000,Datos_MStar!$A$3:$A$10000,$A9,Datos_MStar!$C$3:$C$10000,BH$1), BG9)</f>
        <v>141.46</v>
      </c>
      <c r="BI9" s="20">
        <f>IF(SUMIFS(Datos_MStar!$G$3:$G$10000,Datos_MStar!$A$3:$A$10000,$A9,Datos_MStar!$C$3:$C$10000,BI$1) &lt;&gt; 0, SUMIFS(Datos_MStar!$G$3:$G$10000,Datos_MStar!$A$3:$A$10000,$A9,Datos_MStar!$C$3:$C$10000,BI$1), BH9)</f>
        <v>141.46</v>
      </c>
      <c r="BJ9" s="20">
        <f>IF(SUMIFS(Datos_MStar!$G$3:$G$10000,Datos_MStar!$A$3:$A$10000,$A9,Datos_MStar!$C$3:$C$10000,BJ$1) &lt;&gt; 0, SUMIFS(Datos_MStar!$G$3:$G$10000,Datos_MStar!$A$3:$A$10000,$A9,Datos_MStar!$C$3:$C$10000,BJ$1), BI9)</f>
        <v>141.46</v>
      </c>
      <c r="BK9" s="20">
        <f>IF(SUMIFS(Datos_MStar!$G$3:$G$10000,Datos_MStar!$A$3:$A$10000,$A9,Datos_MStar!$C$3:$C$10000,BK$1) &lt;&gt; 0, SUMIFS(Datos_MStar!$G$3:$G$10000,Datos_MStar!$A$3:$A$10000,$A9,Datos_MStar!$C$3:$C$10000,BK$1), BJ9)</f>
        <v>141.46</v>
      </c>
      <c r="BL9" s="20">
        <f>IF(SUMIFS(Datos_MStar!$G$3:$G$10000,Datos_MStar!$A$3:$A$10000,$A9,Datos_MStar!$C$3:$C$10000,BL$1) &lt;&gt; 0, SUMIFS(Datos_MStar!$G$3:$G$10000,Datos_MStar!$A$3:$A$10000,$A9,Datos_MStar!$C$3:$C$10000,BL$1), BK9)</f>
        <v>141.46</v>
      </c>
      <c r="BM9" s="20">
        <f>IF(SUMIFS(Datos_MStar!$G$3:$G$10000,Datos_MStar!$A$3:$A$10000,$A9,Datos_MStar!$C$3:$C$10000,BM$1) &lt;&gt; 0, SUMIFS(Datos_MStar!$G$3:$G$10000,Datos_MStar!$A$3:$A$10000,$A9,Datos_MStar!$C$3:$C$10000,BM$1), BL9)</f>
        <v>141.46</v>
      </c>
      <c r="BN9" s="20">
        <f>IF(SUMIFS(Datos_MStar!$G$3:$G$10000,Datos_MStar!$A$3:$A$10000,$A9,Datos_MStar!$C$3:$C$10000,BN$1) &lt;&gt; 0, SUMIFS(Datos_MStar!$G$3:$G$10000,Datos_MStar!$A$3:$A$10000,$A9,Datos_MStar!$C$3:$C$10000,BN$1), BM9)</f>
        <v>141.46</v>
      </c>
      <c r="BO9" s="20">
        <f>IF(SUMIFS(Datos_MStar!$G$3:$G$10000,Datos_MStar!$A$3:$A$10000,$A9,Datos_MStar!$C$3:$C$10000,BO$1) &lt;&gt; 0, SUMIFS(Datos_MStar!$G$3:$G$10000,Datos_MStar!$A$3:$A$10000,$A9,Datos_MStar!$C$3:$C$10000,BO$1), BN9)</f>
        <v>141.46</v>
      </c>
      <c r="BP9" s="20">
        <f>IF(SUMIFS(Datos_MStar!$G$3:$G$10000,Datos_MStar!$A$3:$A$10000,$A9,Datos_MStar!$C$3:$C$10000,BP$1) &lt;&gt; 0, SUMIFS(Datos_MStar!$G$3:$G$10000,Datos_MStar!$A$3:$A$10000,$A9,Datos_MStar!$C$3:$C$10000,BP$1), BO9)</f>
        <v>141.46</v>
      </c>
      <c r="BQ9" s="20">
        <f>IF(SUMIFS(Datos_MStar!$G$3:$G$10000,Datos_MStar!$A$3:$A$10000,$A9,Datos_MStar!$C$3:$C$10000,BQ$1) &lt;&gt; 0, SUMIFS(Datos_MStar!$G$3:$G$10000,Datos_MStar!$A$3:$A$10000,$A9,Datos_MStar!$C$3:$C$10000,BQ$1), BP9)</f>
        <v>141.46</v>
      </c>
      <c r="BR9" s="20">
        <f>IF(SUMIFS(Datos_MStar!$G$3:$G$10000,Datos_MStar!$A$3:$A$10000,$A9,Datos_MStar!$C$3:$C$10000,BR$1) &lt;&gt; 0, SUMIFS(Datos_MStar!$G$3:$G$10000,Datos_MStar!$A$3:$A$10000,$A9,Datos_MStar!$C$3:$C$10000,BR$1), BQ9)</f>
        <v>141.46</v>
      </c>
      <c r="BS9" s="20">
        <f>IF(SUMIFS(Datos_MStar!$G$3:$G$10000,Datos_MStar!$A$3:$A$10000,$A9,Datos_MStar!$C$3:$C$10000,BS$1) &lt;&gt; 0, SUMIFS(Datos_MStar!$G$3:$G$10000,Datos_MStar!$A$3:$A$10000,$A9,Datos_MStar!$C$3:$C$10000,BS$1), BR9)</f>
        <v>141.46</v>
      </c>
      <c r="BT9" s="20">
        <f>IF(SUMIFS(Datos_MStar!$G$3:$G$10000,Datos_MStar!$A$3:$A$10000,$A9,Datos_MStar!$C$3:$C$10000,BT$1) &lt;&gt; 0, SUMIFS(Datos_MStar!$G$3:$G$10000,Datos_MStar!$A$3:$A$10000,$A9,Datos_MStar!$C$3:$C$10000,BT$1), BS9)</f>
        <v>141.46</v>
      </c>
      <c r="BU9" s="20">
        <f>IF(SUMIFS(Datos_MStar!$G$3:$G$10000,Datos_MStar!$A$3:$A$10000,$A9,Datos_MStar!$C$3:$C$10000,BU$1) &lt;&gt; 0, SUMIFS(Datos_MStar!$G$3:$G$10000,Datos_MStar!$A$3:$A$10000,$A9,Datos_MStar!$C$3:$C$10000,BU$1), BT9)</f>
        <v>141.46</v>
      </c>
      <c r="BV9" s="20">
        <f>IF(SUMIFS(Datos_MStar!$G$3:$G$10000,Datos_MStar!$A$3:$A$10000,$A9,Datos_MStar!$C$3:$C$10000,BV$1) &lt;&gt; 0, SUMIFS(Datos_MStar!$G$3:$G$10000,Datos_MStar!$A$3:$A$10000,$A9,Datos_MStar!$C$3:$C$10000,BV$1), BU9)</f>
        <v>141.46</v>
      </c>
      <c r="BW9" s="20">
        <f>IF(SUMIFS(Datos_MStar!$G$3:$G$10000,Datos_MStar!$A$3:$A$10000,$A9,Datos_MStar!$C$3:$C$10000,BW$1) &lt;&gt; 0, SUMIFS(Datos_MStar!$G$3:$G$10000,Datos_MStar!$A$3:$A$10000,$A9,Datos_MStar!$C$3:$C$10000,BW$1), BV9)</f>
        <v>141.46</v>
      </c>
      <c r="BX9" s="20">
        <f>IF(SUMIFS(Datos_MStar!$G$3:$G$10000,Datos_MStar!$A$3:$A$10000,$A9,Datos_MStar!$C$3:$C$10000,BX$1) &lt;&gt; 0, SUMIFS(Datos_MStar!$G$3:$G$10000,Datos_MStar!$A$3:$A$10000,$A9,Datos_MStar!$C$3:$C$10000,BX$1), BW9)</f>
        <v>141.46</v>
      </c>
      <c r="BY9" s="20">
        <f>IF(SUMIFS(Datos_MStar!$G$3:$G$10000,Datos_MStar!$A$3:$A$10000,$A9,Datos_MStar!$C$3:$C$10000,BY$1) &lt;&gt; 0, SUMIFS(Datos_MStar!$G$3:$G$10000,Datos_MStar!$A$3:$A$10000,$A9,Datos_MStar!$C$3:$C$10000,BY$1), BX9)</f>
        <v>141.46</v>
      </c>
      <c r="BZ9" s="20">
        <f>IF(SUMIFS(Datos_MStar!$G$3:$G$10000,Datos_MStar!$A$3:$A$10000,$A9,Datos_MStar!$C$3:$C$10000,BZ$1) &lt;&gt; 0, SUMIFS(Datos_MStar!$G$3:$G$10000,Datos_MStar!$A$3:$A$10000,$A9,Datos_MStar!$C$3:$C$10000,BZ$1), BY9)</f>
        <v>141.46</v>
      </c>
      <c r="CA9" s="20">
        <f>IF(SUMIFS(Datos_MStar!$G$3:$G$10000,Datos_MStar!$A$3:$A$10000,$A9,Datos_MStar!$C$3:$C$10000,CA$1) &lt;&gt; 0, SUMIFS(Datos_MStar!$G$3:$G$10000,Datos_MStar!$A$3:$A$10000,$A9,Datos_MStar!$C$3:$C$10000,CA$1), BZ9)</f>
        <v>141.46</v>
      </c>
      <c r="CB9" s="20">
        <f>IF(SUMIFS(Datos_MStar!$G$3:$G$10000,Datos_MStar!$A$3:$A$10000,$A9,Datos_MStar!$C$3:$C$10000,CB$1) &lt;&gt; 0, SUMIFS(Datos_MStar!$G$3:$G$10000,Datos_MStar!$A$3:$A$10000,$A9,Datos_MStar!$C$3:$C$10000,CB$1), CA9)</f>
        <v>141.46</v>
      </c>
      <c r="CC9" s="20">
        <f>IF(SUMIFS(Datos_MStar!$G$3:$G$10000,Datos_MStar!$A$3:$A$10000,$A9,Datos_MStar!$C$3:$C$10000,CC$1) &lt;&gt; 0, SUMIFS(Datos_MStar!$G$3:$G$10000,Datos_MStar!$A$3:$A$10000,$A9,Datos_MStar!$C$3:$C$10000,CC$1), CB9)</f>
        <v>141.46</v>
      </c>
      <c r="CD9" s="20">
        <f>IF(SUMIFS(Datos_MStar!$G$3:$G$10000,Datos_MStar!$A$3:$A$10000,$A9,Datos_MStar!$C$3:$C$10000,CD$1) &lt;&gt; 0, SUMIFS(Datos_MStar!$G$3:$G$10000,Datos_MStar!$A$3:$A$10000,$A9,Datos_MStar!$C$3:$C$10000,CD$1), CC9)</f>
        <v>141.46</v>
      </c>
      <c r="CE9" s="20">
        <f>IF(SUMIFS(Datos_MStar!$G$3:$G$10000,Datos_MStar!$A$3:$A$10000,$A9,Datos_MStar!$C$3:$C$10000,CE$1) &lt;&gt; 0, SUMIFS(Datos_MStar!$G$3:$G$10000,Datos_MStar!$A$3:$A$10000,$A9,Datos_MStar!$C$3:$C$10000,CE$1), CD9)</f>
        <v>141.46</v>
      </c>
      <c r="CF9" s="20">
        <f>IF(SUMIFS(Datos_MStar!$G$3:$G$10000,Datos_MStar!$A$3:$A$10000,$A9,Datos_MStar!$C$3:$C$10000,CF$1) &lt;&gt; 0, SUMIFS(Datos_MStar!$G$3:$G$10000,Datos_MStar!$A$3:$A$10000,$A9,Datos_MStar!$C$3:$C$10000,CF$1), CE9)</f>
        <v>141.46</v>
      </c>
      <c r="CG9" s="20">
        <f>IF(SUMIFS(Datos_MStar!$G$3:$G$10000,Datos_MStar!$A$3:$A$10000,$A9,Datos_MStar!$C$3:$C$10000,CG$1) &lt;&gt; 0, SUMIFS(Datos_MStar!$G$3:$G$10000,Datos_MStar!$A$3:$A$10000,$A9,Datos_MStar!$C$3:$C$10000,CG$1), CF9)</f>
        <v>141.46</v>
      </c>
      <c r="CH9" s="20">
        <f>IF(SUMIFS(Datos_MStar!$G$3:$G$10000,Datos_MStar!$A$3:$A$10000,$A9,Datos_MStar!$C$3:$C$10000,CH$1) &lt;&gt; 0, SUMIFS(Datos_MStar!$G$3:$G$10000,Datos_MStar!$A$3:$A$10000,$A9,Datos_MStar!$C$3:$C$10000,CH$1), CG9)</f>
        <v>141.46</v>
      </c>
      <c r="CI9" s="20">
        <f>IF(SUMIFS(Datos_MStar!$G$3:$G$10000,Datos_MStar!$A$3:$A$10000,$A9,Datos_MStar!$C$3:$C$10000,CI$1) &lt;&gt; 0, SUMIFS(Datos_MStar!$G$3:$G$10000,Datos_MStar!$A$3:$A$10000,$A9,Datos_MStar!$C$3:$C$10000,CI$1), CH9)</f>
        <v>141.46</v>
      </c>
      <c r="CJ9" s="20">
        <f>IF(SUMIFS(Datos_MStar!$G$3:$G$10000,Datos_MStar!$A$3:$A$10000,$A9,Datos_MStar!$C$3:$C$10000,CJ$1) &lt;&gt; 0, SUMIFS(Datos_MStar!$G$3:$G$10000,Datos_MStar!$A$3:$A$10000,$A9,Datos_MStar!$C$3:$C$10000,CJ$1), CI9)</f>
        <v>141.46</v>
      </c>
      <c r="CK9" s="20">
        <f>IF(SUMIFS(Datos_MStar!$G$3:$G$10000,Datos_MStar!$A$3:$A$10000,$A9,Datos_MStar!$C$3:$C$10000,CK$1) &lt;&gt; 0, SUMIFS(Datos_MStar!$G$3:$G$10000,Datos_MStar!$A$3:$A$10000,$A9,Datos_MStar!$C$3:$C$10000,CK$1), CJ9)</f>
        <v>141.46</v>
      </c>
      <c r="CL9" s="20">
        <f>IF(SUMIFS(Datos_MStar!$G$3:$G$10000,Datos_MStar!$A$3:$A$10000,$A9,Datos_MStar!$C$3:$C$10000,CL$1) &lt;&gt; 0, SUMIFS(Datos_MStar!$G$3:$G$10000,Datos_MStar!$A$3:$A$10000,$A9,Datos_MStar!$C$3:$C$10000,CL$1), CK9)</f>
        <v>141.46</v>
      </c>
      <c r="CM9" s="20">
        <f>IF(SUMIFS(Datos_MStar!$G$3:$G$10000,Datos_MStar!$A$3:$A$10000,$A9,Datos_MStar!$C$3:$C$10000,CM$1) &lt;&gt; 0, SUMIFS(Datos_MStar!$G$3:$G$10000,Datos_MStar!$A$3:$A$10000,$A9,Datos_MStar!$C$3:$C$10000,CM$1), CL9)</f>
        <v>141.46</v>
      </c>
      <c r="CN9" s="20">
        <f>IF(SUMIFS(Datos_MStar!$G$3:$G$10000,Datos_MStar!$A$3:$A$10000,$A9,Datos_MStar!$C$3:$C$10000,CN$1) &lt;&gt; 0, SUMIFS(Datos_MStar!$G$3:$G$10000,Datos_MStar!$A$3:$A$10000,$A9,Datos_MStar!$C$3:$C$10000,CN$1), CM9)</f>
        <v>141.46</v>
      </c>
      <c r="CO9" s="20">
        <f>IF(SUMIFS(Datos_MStar!$G$3:$G$10000,Datos_MStar!$A$3:$A$10000,$A9,Datos_MStar!$C$3:$C$10000,CO$1) &lt;&gt; 0, SUMIFS(Datos_MStar!$G$3:$G$10000,Datos_MStar!$A$3:$A$10000,$A9,Datos_MStar!$C$3:$C$10000,CO$1), CN9)</f>
        <v>141.46</v>
      </c>
      <c r="CP9" s="20">
        <f>IF(SUMIFS(Datos_MStar!$G$3:$G$10000,Datos_MStar!$A$3:$A$10000,$A9,Datos_MStar!$C$3:$C$10000,CP$1) &lt;&gt; 0, SUMIFS(Datos_MStar!$G$3:$G$10000,Datos_MStar!$A$3:$A$10000,$A9,Datos_MStar!$C$3:$C$10000,CP$1), CO9)</f>
        <v>141.46</v>
      </c>
      <c r="CQ9" s="20">
        <f>IF(SUMIFS(Datos_MStar!$G$3:$G$10000,Datos_MStar!$A$3:$A$10000,$A9,Datos_MStar!$C$3:$C$10000,CQ$1) &lt;&gt; 0, SUMIFS(Datos_MStar!$G$3:$G$10000,Datos_MStar!$A$3:$A$10000,$A9,Datos_MStar!$C$3:$C$10000,CQ$1), CP9)</f>
        <v>141.46</v>
      </c>
      <c r="CR9" s="20">
        <f>IF(SUMIFS(Datos_MStar!$G$3:$G$10000,Datos_MStar!$A$3:$A$10000,$A9,Datos_MStar!$C$3:$C$10000,CR$1) &lt;&gt; 0, SUMIFS(Datos_MStar!$G$3:$G$10000,Datos_MStar!$A$3:$A$10000,$A9,Datos_MStar!$C$3:$C$10000,CR$1), CQ9)</f>
        <v>141.46</v>
      </c>
      <c r="CS9" s="20">
        <f>IF(SUMIFS(Datos_MStar!$G$3:$G$10000,Datos_MStar!$A$3:$A$10000,$A9,Datos_MStar!$C$3:$C$10000,CS$1) &lt;&gt; 0, SUMIFS(Datos_MStar!$G$3:$G$10000,Datos_MStar!$A$3:$A$10000,$A9,Datos_MStar!$C$3:$C$10000,CS$1), CR9)</f>
        <v>141.46</v>
      </c>
      <c r="CT9" s="20">
        <f>IF(SUMIFS(Datos_MStar!$G$3:$G$10000,Datos_MStar!$A$3:$A$10000,$A9,Datos_MStar!$C$3:$C$10000,CT$1) &lt;&gt; 0, SUMIFS(Datos_MStar!$G$3:$G$10000,Datos_MStar!$A$3:$A$10000,$A9,Datos_MStar!$C$3:$C$10000,CT$1), CS9)</f>
        <v>141.46</v>
      </c>
      <c r="CU9" s="20">
        <f>IF(SUMIFS(Datos_MStar!$G$3:$G$10000,Datos_MStar!$A$3:$A$10000,$A9,Datos_MStar!$C$3:$C$10000,CU$1) &lt;&gt; 0, SUMIFS(Datos_MStar!$G$3:$G$10000,Datos_MStar!$A$3:$A$10000,$A9,Datos_MStar!$C$3:$C$10000,CU$1), CT9)</f>
        <v>141.46</v>
      </c>
      <c r="CV9" s="20">
        <f>IF(SUMIFS(Datos_MStar!$G$3:$G$10000,Datos_MStar!$A$3:$A$10000,$A9,Datos_MStar!$C$3:$C$10000,CV$1) &lt;&gt; 0, SUMIFS(Datos_MStar!$G$3:$G$10000,Datos_MStar!$A$3:$A$10000,$A9,Datos_MStar!$C$3:$C$10000,CV$1), CU9)</f>
        <v>141.46</v>
      </c>
      <c r="CW9" s="20">
        <f>IF(SUMIFS(Datos_MStar!$G$3:$G$10000,Datos_MStar!$A$3:$A$10000,$A9,Datos_MStar!$C$3:$C$10000,CW$1) &lt;&gt; 0, SUMIFS(Datos_MStar!$G$3:$G$10000,Datos_MStar!$A$3:$A$10000,$A9,Datos_MStar!$C$3:$C$10000,CW$1), CV9)</f>
        <v>141.46</v>
      </c>
      <c r="CX9" s="20">
        <f>IF(SUMIFS(Datos_MStar!$G$3:$G$10000,Datos_MStar!$A$3:$A$10000,$A9,Datos_MStar!$C$3:$C$10000,CX$1) &lt;&gt; 0, SUMIFS(Datos_MStar!$G$3:$G$10000,Datos_MStar!$A$3:$A$10000,$A9,Datos_MStar!$C$3:$C$10000,CX$1), CW9)</f>
        <v>141.46</v>
      </c>
      <c r="CY9" s="20">
        <f>IF(SUMIFS(Datos_MStar!$G$3:$G$10000,Datos_MStar!$A$3:$A$10000,$A9,Datos_MStar!$C$3:$C$10000,CY$1) &lt;&gt; 0, SUMIFS(Datos_MStar!$G$3:$G$10000,Datos_MStar!$A$3:$A$10000,$A9,Datos_MStar!$C$3:$C$10000,CY$1), CX9)</f>
        <v>141.46</v>
      </c>
      <c r="CZ9" s="20">
        <f>IF(SUMIFS(Datos_MStar!$G$3:$G$10000,Datos_MStar!$A$3:$A$10000,$A9,Datos_MStar!$C$3:$C$10000,CZ$1) &lt;&gt; 0, SUMIFS(Datos_MStar!$G$3:$G$10000,Datos_MStar!$A$3:$A$10000,$A9,Datos_MStar!$C$3:$C$10000,CZ$1), CY9)</f>
        <v>141.46</v>
      </c>
      <c r="DA9" s="20">
        <f>IF(SUMIFS(Datos_MStar!$G$3:$G$10000,Datos_MStar!$A$3:$A$10000,$A9,Datos_MStar!$C$3:$C$10000,DA$1) &lt;&gt; 0, SUMIFS(Datos_MStar!$G$3:$G$10000,Datos_MStar!$A$3:$A$10000,$A9,Datos_MStar!$C$3:$C$10000,DA$1), CZ9)</f>
        <v>141.46</v>
      </c>
      <c r="DB9" s="20">
        <f>IF(SUMIFS(Datos_MStar!$G$3:$G$10000,Datos_MStar!$A$3:$A$10000,$A9,Datos_MStar!$C$3:$C$10000,DB$1) &lt;&gt; 0, SUMIFS(Datos_MStar!$G$3:$G$10000,Datos_MStar!$A$3:$A$10000,$A9,Datos_MStar!$C$3:$C$10000,DB$1), DA9)</f>
        <v>141.46</v>
      </c>
      <c r="DC9" s="20">
        <f>IF(SUMIFS(Datos_MStar!$G$3:$G$10000,Datos_MStar!$A$3:$A$10000,$A9,Datos_MStar!$C$3:$C$10000,DC$1) &lt;&gt; 0, SUMIFS(Datos_MStar!$G$3:$G$10000,Datos_MStar!$A$3:$A$10000,$A9,Datos_MStar!$C$3:$C$10000,DC$1), DB9)</f>
        <v>141.46</v>
      </c>
      <c r="DD9" s="20">
        <f>IF(SUMIFS(Datos_MStar!$G$3:$G$10000,Datos_MStar!$A$3:$A$10000,$A9,Datos_MStar!$C$3:$C$10000,DD$1) &lt;&gt; 0, SUMIFS(Datos_MStar!$G$3:$G$10000,Datos_MStar!$A$3:$A$10000,$A9,Datos_MStar!$C$3:$C$10000,DD$1), DC9)</f>
        <v>141.46</v>
      </c>
      <c r="DE9" s="20">
        <f>IF(SUMIFS(Datos_MStar!$G$3:$G$10000,Datos_MStar!$A$3:$A$10000,$A9,Datos_MStar!$C$3:$C$10000,DE$1) &lt;&gt; 0, SUMIFS(Datos_MStar!$G$3:$G$10000,Datos_MStar!$A$3:$A$10000,$A9,Datos_MStar!$C$3:$C$10000,DE$1), DD9)</f>
        <v>141.46</v>
      </c>
      <c r="DF9" s="20">
        <f>IF(SUMIFS(Datos_MStar!$G$3:$G$10000,Datos_MStar!$A$3:$A$10000,$A9,Datos_MStar!$C$3:$C$10000,DF$1) &lt;&gt; 0, SUMIFS(Datos_MStar!$G$3:$G$10000,Datos_MStar!$A$3:$A$10000,$A9,Datos_MStar!$C$3:$C$10000,DF$1), DE9)</f>
        <v>141.46</v>
      </c>
      <c r="DG9" s="20">
        <f>IF(SUMIFS(Datos_MStar!$G$3:$G$10000,Datos_MStar!$A$3:$A$10000,$A9,Datos_MStar!$C$3:$C$10000,DG$1) &lt;&gt; 0, SUMIFS(Datos_MStar!$G$3:$G$10000,Datos_MStar!$A$3:$A$10000,$A9,Datos_MStar!$C$3:$C$10000,DG$1), DF9)</f>
        <v>141.46</v>
      </c>
      <c r="DH9" s="20">
        <f>IF(SUMIFS(Datos_MStar!$G$3:$G$10000,Datos_MStar!$A$3:$A$10000,$A9,Datos_MStar!$C$3:$C$10000,DH$1) &lt;&gt; 0, SUMIFS(Datos_MStar!$G$3:$G$10000,Datos_MStar!$A$3:$A$10000,$A9,Datos_MStar!$C$3:$C$10000,DH$1), DG9)</f>
        <v>141.46</v>
      </c>
      <c r="DI9" s="20">
        <f>IF(SUMIFS(Datos_MStar!$G$3:$G$10000,Datos_MStar!$A$3:$A$10000,$A9,Datos_MStar!$C$3:$C$10000,DI$1) &lt;&gt; 0, SUMIFS(Datos_MStar!$G$3:$G$10000,Datos_MStar!$A$3:$A$10000,$A9,Datos_MStar!$C$3:$C$10000,DI$1), DH9)</f>
        <v>141.46</v>
      </c>
      <c r="DJ9" s="20">
        <f>IF(SUMIFS(Datos_MStar!$G$3:$G$10000,Datos_MStar!$A$3:$A$10000,$A9,Datos_MStar!$C$3:$C$10000,DJ$1) &lt;&gt; 0, SUMIFS(Datos_MStar!$G$3:$G$10000,Datos_MStar!$A$3:$A$10000,$A9,Datos_MStar!$C$3:$C$10000,DJ$1), DI9)</f>
        <v>141.46</v>
      </c>
      <c r="DK9" s="20">
        <f>IF(SUMIFS(Datos_MStar!$G$3:$G$10000,Datos_MStar!$A$3:$A$10000,$A9,Datos_MStar!$C$3:$C$10000,DK$1) &lt;&gt; 0, SUMIFS(Datos_MStar!$G$3:$G$10000,Datos_MStar!$A$3:$A$10000,$A9,Datos_MStar!$C$3:$C$10000,DK$1), DJ9)</f>
        <v>141.46</v>
      </c>
      <c r="DL9" s="20">
        <f>IF(SUMIFS(Datos_MStar!$G$3:$G$10000,Datos_MStar!$A$3:$A$10000,$A9,Datos_MStar!$C$3:$C$10000,DL$1) &lt;&gt; 0, SUMIFS(Datos_MStar!$G$3:$G$10000,Datos_MStar!$A$3:$A$10000,$A9,Datos_MStar!$C$3:$C$10000,DL$1), DK9)</f>
        <v>141.46</v>
      </c>
      <c r="DM9" s="20">
        <f>IF(SUMIFS(Datos_MStar!$G$3:$G$10000,Datos_MStar!$A$3:$A$10000,$A9,Datos_MStar!$C$3:$C$10000,DM$1) &lt;&gt; 0, SUMIFS(Datos_MStar!$G$3:$G$10000,Datos_MStar!$A$3:$A$10000,$A9,Datos_MStar!$C$3:$C$10000,DM$1), DL9)</f>
        <v>141.46</v>
      </c>
      <c r="DN9" s="20">
        <f>IF(SUMIFS(Datos_MStar!$G$3:$G$10000,Datos_MStar!$A$3:$A$10000,$A9,Datos_MStar!$C$3:$C$10000,DN$1) &lt;&gt; 0, SUMIFS(Datos_MStar!$G$3:$G$10000,Datos_MStar!$A$3:$A$10000,$A9,Datos_MStar!$C$3:$C$10000,DN$1), DM9)</f>
        <v>141.46</v>
      </c>
      <c r="DO9" s="20">
        <f>IF(SUMIFS(Datos_MStar!$G$3:$G$10000,Datos_MStar!$A$3:$A$10000,$A9,Datos_MStar!$C$3:$C$10000,DO$1) &lt;&gt; 0, SUMIFS(Datos_MStar!$G$3:$G$10000,Datos_MStar!$A$3:$A$10000,$A9,Datos_MStar!$C$3:$C$10000,DO$1), DN9)</f>
        <v>141.46</v>
      </c>
      <c r="DP9" s="20">
        <f>IF(SUMIFS(Datos_MStar!$G$3:$G$10000,Datos_MStar!$A$3:$A$10000,$A9,Datos_MStar!$C$3:$C$10000,DP$1) &lt;&gt; 0, SUMIFS(Datos_MStar!$G$3:$G$10000,Datos_MStar!$A$3:$A$10000,$A9,Datos_MStar!$C$3:$C$10000,DP$1), DO9)</f>
        <v>141.46</v>
      </c>
      <c r="DQ9" s="20">
        <f>IF(SUMIFS(Datos_MStar!$G$3:$G$10000,Datos_MStar!$A$3:$A$10000,$A9,Datos_MStar!$C$3:$C$10000,DQ$1) &lt;&gt; 0, SUMIFS(Datos_MStar!$G$3:$G$10000,Datos_MStar!$A$3:$A$10000,$A9,Datos_MStar!$C$3:$C$10000,DQ$1), DP9)</f>
        <v>141.46</v>
      </c>
      <c r="DR9" s="20">
        <f>IF(SUMIFS(Datos_MStar!$G$3:$G$10000,Datos_MStar!$A$3:$A$10000,$A9,Datos_MStar!$C$3:$C$10000,DR$1) &lt;&gt; 0, SUMIFS(Datos_MStar!$G$3:$G$10000,Datos_MStar!$A$3:$A$10000,$A9,Datos_MStar!$C$3:$C$10000,DR$1), DQ9)</f>
        <v>141.46</v>
      </c>
      <c r="DS9" s="20">
        <f>IF(SUMIFS(Datos_MStar!$G$3:$G$10000,Datos_MStar!$A$3:$A$10000,$A9,Datos_MStar!$C$3:$C$10000,DS$1) &lt;&gt; 0, SUMIFS(Datos_MStar!$G$3:$G$10000,Datos_MStar!$A$3:$A$10000,$A9,Datos_MStar!$C$3:$C$10000,DS$1), DR9)</f>
        <v>141.46</v>
      </c>
      <c r="DT9" s="20">
        <f>IF(SUMIFS(Datos_MStar!$G$3:$G$10000,Datos_MStar!$A$3:$A$10000,$A9,Datos_MStar!$C$3:$C$10000,DT$1) &lt;&gt; 0, SUMIFS(Datos_MStar!$G$3:$G$10000,Datos_MStar!$A$3:$A$10000,$A9,Datos_MStar!$C$3:$C$10000,DT$1), DS9)</f>
        <v>141.46</v>
      </c>
      <c r="DU9" s="20">
        <f>IF(SUMIFS(Datos_MStar!$G$3:$G$10000,Datos_MStar!$A$3:$A$10000,$A9,Datos_MStar!$C$3:$C$10000,DU$1) &lt;&gt; 0, SUMIFS(Datos_MStar!$G$3:$G$10000,Datos_MStar!$A$3:$A$10000,$A9,Datos_MStar!$C$3:$C$10000,DU$1), DT9)</f>
        <v>141.46</v>
      </c>
      <c r="DV9" s="20">
        <f>IF(SUMIFS(Datos_MStar!$G$3:$G$10000,Datos_MStar!$A$3:$A$10000,$A9,Datos_MStar!$C$3:$C$10000,DV$1) &lt;&gt; 0, SUMIFS(Datos_MStar!$G$3:$G$10000,Datos_MStar!$A$3:$A$10000,$A9,Datos_MStar!$C$3:$C$10000,DV$1), DU9)</f>
        <v>141.46</v>
      </c>
      <c r="DW9" s="20">
        <f>IF(SUMIFS(Datos_MStar!$G$3:$G$10000,Datos_MStar!$A$3:$A$10000,$A9,Datos_MStar!$C$3:$C$10000,DW$1) &lt;&gt; 0, SUMIFS(Datos_MStar!$G$3:$G$10000,Datos_MStar!$A$3:$A$10000,$A9,Datos_MStar!$C$3:$C$10000,DW$1), DV9)</f>
        <v>141.46</v>
      </c>
      <c r="DX9" s="20">
        <f>IF(SUMIFS(Datos_MStar!$G$3:$G$10000,Datos_MStar!$A$3:$A$10000,$A9,Datos_MStar!$C$3:$C$10000,DX$1) &lt;&gt; 0, SUMIFS(Datos_MStar!$G$3:$G$10000,Datos_MStar!$A$3:$A$10000,$A9,Datos_MStar!$C$3:$C$10000,DX$1), DW9)</f>
        <v>141.46</v>
      </c>
      <c r="DY9" s="20">
        <f>IF(SUMIFS(Datos_MStar!$G$3:$G$10000,Datos_MStar!$A$3:$A$10000,$A9,Datos_MStar!$C$3:$C$10000,DY$1) &lt;&gt; 0, SUMIFS(Datos_MStar!$G$3:$G$10000,Datos_MStar!$A$3:$A$10000,$A9,Datos_MStar!$C$3:$C$10000,DY$1), DX9)</f>
        <v>141.46</v>
      </c>
      <c r="DZ9" s="20">
        <f>IF(SUMIFS(Datos_MStar!$G$3:$G$10000,Datos_MStar!$A$3:$A$10000,$A9,Datos_MStar!$C$3:$C$10000,DZ$1) &lt;&gt; 0, SUMIFS(Datos_MStar!$G$3:$G$10000,Datos_MStar!$A$3:$A$10000,$A9,Datos_MStar!$C$3:$C$10000,DZ$1), DY9)</f>
        <v>141.46</v>
      </c>
      <c r="EA9" s="20">
        <f>IF(SUMIFS(Datos_MStar!$G$3:$G$10000,Datos_MStar!$A$3:$A$10000,$A9,Datos_MStar!$C$3:$C$10000,EA$1) &lt;&gt; 0, SUMIFS(Datos_MStar!$G$3:$G$10000,Datos_MStar!$A$3:$A$10000,$A9,Datos_MStar!$C$3:$C$10000,EA$1), DZ9)</f>
        <v>141.46</v>
      </c>
      <c r="EB9" s="20">
        <f>IF(SUMIFS(Datos_MStar!$G$3:$G$10000,Datos_MStar!$A$3:$A$10000,$A9,Datos_MStar!$C$3:$C$10000,EB$1) &lt;&gt; 0, SUMIFS(Datos_MStar!$G$3:$G$10000,Datos_MStar!$A$3:$A$10000,$A9,Datos_MStar!$C$3:$C$10000,EB$1), EA9)</f>
        <v>141.46</v>
      </c>
      <c r="EC9" s="20">
        <f>IF(SUMIFS(Datos_MStar!$G$3:$G$10000,Datos_MStar!$A$3:$A$10000,$A9,Datos_MStar!$C$3:$C$10000,EC$1) &lt;&gt; 0, SUMIFS(Datos_MStar!$G$3:$G$10000,Datos_MStar!$A$3:$A$10000,$A9,Datos_MStar!$C$3:$C$10000,EC$1), EB9)</f>
        <v>141.46</v>
      </c>
      <c r="ED9" s="20">
        <f>IF(SUMIFS(Datos_MStar!$G$3:$G$10000,Datos_MStar!$A$3:$A$10000,$A9,Datos_MStar!$C$3:$C$10000,ED$1) &lt;&gt; 0, SUMIFS(Datos_MStar!$G$3:$G$10000,Datos_MStar!$A$3:$A$10000,$A9,Datos_MStar!$C$3:$C$10000,ED$1), EC9)</f>
        <v>141.46</v>
      </c>
      <c r="EE9" s="20">
        <f>IF(SUMIFS(Datos_MStar!$G$3:$G$10000,Datos_MStar!$A$3:$A$10000,$A9,Datos_MStar!$C$3:$C$10000,EE$1) &lt;&gt; 0, SUMIFS(Datos_MStar!$G$3:$G$10000,Datos_MStar!$A$3:$A$10000,$A9,Datos_MStar!$C$3:$C$10000,EE$1), ED9)</f>
        <v>141.46</v>
      </c>
      <c r="EF9" s="20">
        <f>IF(SUMIFS(Datos_MStar!$G$3:$G$10000,Datos_MStar!$A$3:$A$10000,$A9,Datos_MStar!$C$3:$C$10000,EF$1) &lt;&gt; 0, SUMIFS(Datos_MStar!$G$3:$G$10000,Datos_MStar!$A$3:$A$10000,$A9,Datos_MStar!$C$3:$C$10000,EF$1), EE9)</f>
        <v>141.46</v>
      </c>
      <c r="EG9" s="20">
        <f>IF(SUMIFS(Datos_MStar!$G$3:$G$10000,Datos_MStar!$A$3:$A$10000,$A9,Datos_MStar!$C$3:$C$10000,EG$1) &lt;&gt; 0, SUMIFS(Datos_MStar!$G$3:$G$10000,Datos_MStar!$A$3:$A$10000,$A9,Datos_MStar!$C$3:$C$10000,EG$1), EF9)</f>
        <v>141.46</v>
      </c>
      <c r="EH9" s="20">
        <f>IF(SUMIFS(Datos_MStar!$G$3:$G$10000,Datos_MStar!$A$3:$A$10000,$A9,Datos_MStar!$C$3:$C$10000,EH$1) &lt;&gt; 0, SUMIFS(Datos_MStar!$G$3:$G$10000,Datos_MStar!$A$3:$A$10000,$A9,Datos_MStar!$C$3:$C$10000,EH$1), EG9)</f>
        <v>141.46</v>
      </c>
      <c r="EI9" s="20">
        <f>IF(SUMIFS(Datos_MStar!$G$3:$G$10000,Datos_MStar!$A$3:$A$10000,$A9,Datos_MStar!$C$3:$C$10000,EI$1) &lt;&gt; 0, SUMIFS(Datos_MStar!$G$3:$G$10000,Datos_MStar!$A$3:$A$10000,$A9,Datos_MStar!$C$3:$C$10000,EI$1), EH9)</f>
        <v>141.46</v>
      </c>
      <c r="EJ9" s="20">
        <f>IF(SUMIFS(Datos_MStar!$G$3:$G$10000,Datos_MStar!$A$3:$A$10000,$A9,Datos_MStar!$C$3:$C$10000,EJ$1) &lt;&gt; 0, SUMIFS(Datos_MStar!$G$3:$G$10000,Datos_MStar!$A$3:$A$10000,$A9,Datos_MStar!$C$3:$C$10000,EJ$1), EI9)</f>
        <v>141.46</v>
      </c>
      <c r="EK9" s="20">
        <f>IF(SUMIFS(Datos_MStar!$G$3:$G$10000,Datos_MStar!$A$3:$A$10000,$A9,Datos_MStar!$C$3:$C$10000,EK$1) &lt;&gt; 0, SUMIFS(Datos_MStar!$G$3:$G$10000,Datos_MStar!$A$3:$A$10000,$A9,Datos_MStar!$C$3:$C$10000,EK$1), EJ9)</f>
        <v>141.46</v>
      </c>
      <c r="EL9" s="20">
        <f>IF(SUMIFS(Datos_MStar!$G$3:$G$10000,Datos_MStar!$A$3:$A$10000,$A9,Datos_MStar!$C$3:$C$10000,EL$1) &lt;&gt; 0, SUMIFS(Datos_MStar!$G$3:$G$10000,Datos_MStar!$A$3:$A$10000,$A9,Datos_MStar!$C$3:$C$10000,EL$1), EK9)</f>
        <v>141.46</v>
      </c>
      <c r="EM9" s="20">
        <f>IF(SUMIFS(Datos_MStar!$G$3:$G$10000,Datos_MStar!$A$3:$A$10000,$A9,Datos_MStar!$C$3:$C$10000,EM$1) &lt;&gt; 0, SUMIFS(Datos_MStar!$G$3:$G$10000,Datos_MStar!$A$3:$A$10000,$A9,Datos_MStar!$C$3:$C$10000,EM$1), EL9)</f>
        <v>141.46</v>
      </c>
      <c r="EN9" s="20">
        <f>IF(SUMIFS(Datos_MStar!$G$3:$G$10000,Datos_MStar!$A$3:$A$10000,$A9,Datos_MStar!$C$3:$C$10000,EN$1) &lt;&gt; 0, SUMIFS(Datos_MStar!$G$3:$G$10000,Datos_MStar!$A$3:$A$10000,$A9,Datos_MStar!$C$3:$C$10000,EN$1), EM9)</f>
        <v>141.46</v>
      </c>
      <c r="EO9" s="20">
        <f>IF(SUMIFS(Datos_MStar!$G$3:$G$10000,Datos_MStar!$A$3:$A$10000,$A9,Datos_MStar!$C$3:$C$10000,EO$1) &lt;&gt; 0, SUMIFS(Datos_MStar!$G$3:$G$10000,Datos_MStar!$A$3:$A$10000,$A9,Datos_MStar!$C$3:$C$10000,EO$1), EN9)</f>
        <v>141.46</v>
      </c>
      <c r="EP9" s="20">
        <f>IF(SUMIFS(Datos_MStar!$G$3:$G$10000,Datos_MStar!$A$3:$A$10000,$A9,Datos_MStar!$C$3:$C$10000,EP$1) &lt;&gt; 0, SUMIFS(Datos_MStar!$G$3:$G$10000,Datos_MStar!$A$3:$A$10000,$A9,Datos_MStar!$C$3:$C$10000,EP$1), EO9)</f>
        <v>141.46</v>
      </c>
      <c r="EQ9" s="20">
        <f>IF(SUMIFS(Datos_MStar!$G$3:$G$10000,Datos_MStar!$A$3:$A$10000,$A9,Datos_MStar!$C$3:$C$10000,EQ$1) &lt;&gt; 0, SUMIFS(Datos_MStar!$G$3:$G$10000,Datos_MStar!$A$3:$A$10000,$A9,Datos_MStar!$C$3:$C$10000,EQ$1), EP9)</f>
        <v>141.46</v>
      </c>
      <c r="ER9" s="20">
        <f>IF(SUMIFS(Datos_MStar!$G$3:$G$10000,Datos_MStar!$A$3:$A$10000,$A9,Datos_MStar!$C$3:$C$10000,ER$1) &lt;&gt; 0, SUMIFS(Datos_MStar!$G$3:$G$10000,Datos_MStar!$A$3:$A$10000,$A9,Datos_MStar!$C$3:$C$10000,ER$1), EQ9)</f>
        <v>141.46</v>
      </c>
      <c r="ES9" s="20">
        <f>IF(SUMIFS(Datos_MStar!$G$3:$G$10000,Datos_MStar!$A$3:$A$10000,$A9,Datos_MStar!$C$3:$C$10000,ES$1) &lt;&gt; 0, SUMIFS(Datos_MStar!$G$3:$G$10000,Datos_MStar!$A$3:$A$10000,$A9,Datos_MStar!$C$3:$C$10000,ES$1), ER9)</f>
        <v>141.46</v>
      </c>
      <c r="ET9" s="20">
        <f>IF(SUMIFS(Datos_MStar!$G$3:$G$10000,Datos_MStar!$A$3:$A$10000,$A9,Datos_MStar!$C$3:$C$10000,ET$1) &lt;&gt; 0, SUMIFS(Datos_MStar!$G$3:$G$10000,Datos_MStar!$A$3:$A$10000,$A9,Datos_MStar!$C$3:$C$10000,ET$1), ES9)</f>
        <v>141.46</v>
      </c>
      <c r="EU9" s="20">
        <f>IF(SUMIFS(Datos_MStar!$G$3:$G$10000,Datos_MStar!$A$3:$A$10000,$A9,Datos_MStar!$C$3:$C$10000,EU$1) &lt;&gt; 0, SUMIFS(Datos_MStar!$G$3:$G$10000,Datos_MStar!$A$3:$A$10000,$A9,Datos_MStar!$C$3:$C$10000,EU$1), ET9)</f>
        <v>141.46</v>
      </c>
      <c r="EV9" s="20">
        <f>IF(SUMIFS(Datos_MStar!$G$3:$G$10000,Datos_MStar!$A$3:$A$10000,$A9,Datos_MStar!$C$3:$C$10000,EV$1) &lt;&gt; 0, SUMIFS(Datos_MStar!$G$3:$G$10000,Datos_MStar!$A$3:$A$10000,$A9,Datos_MStar!$C$3:$C$10000,EV$1), EU9)</f>
        <v>141.46</v>
      </c>
      <c r="EW9" s="20">
        <f>IF(SUMIFS(Datos_MStar!$G$3:$G$10000,Datos_MStar!$A$3:$A$10000,$A9,Datos_MStar!$C$3:$C$10000,EW$1) &lt;&gt; 0, SUMIFS(Datos_MStar!$G$3:$G$10000,Datos_MStar!$A$3:$A$10000,$A9,Datos_MStar!$C$3:$C$10000,EW$1), EV9)</f>
        <v>141.46</v>
      </c>
      <c r="EX9" s="20">
        <f>IF(SUMIFS(Datos_MStar!$G$3:$G$10000,Datos_MStar!$A$3:$A$10000,$A9,Datos_MStar!$C$3:$C$10000,EX$1) &lt;&gt; 0, SUMIFS(Datos_MStar!$G$3:$G$10000,Datos_MStar!$A$3:$A$10000,$A9,Datos_MStar!$C$3:$C$10000,EX$1), EW9)</f>
        <v>141.46</v>
      </c>
      <c r="EY9" s="20">
        <f>IF(SUMIFS(Datos_MStar!$G$3:$G$10000,Datos_MStar!$A$3:$A$10000,$A9,Datos_MStar!$C$3:$C$10000,EY$1) &lt;&gt; 0, SUMIFS(Datos_MStar!$G$3:$G$10000,Datos_MStar!$A$3:$A$10000,$A9,Datos_MStar!$C$3:$C$10000,EY$1), EX9)</f>
        <v>141.46</v>
      </c>
      <c r="EZ9" s="20">
        <f>IF(SUMIFS(Datos_MStar!$G$3:$G$10000,Datos_MStar!$A$3:$A$10000,$A9,Datos_MStar!$C$3:$C$10000,EZ$1) &lt;&gt; 0, SUMIFS(Datos_MStar!$G$3:$G$10000,Datos_MStar!$A$3:$A$10000,$A9,Datos_MStar!$C$3:$C$10000,EZ$1), EY9)</f>
        <v>141.46</v>
      </c>
      <c r="FA9" s="20">
        <f>IF(SUMIFS(Datos_MStar!$G$3:$G$10000,Datos_MStar!$A$3:$A$10000,$A9,Datos_MStar!$C$3:$C$10000,FA$1) &lt;&gt; 0, SUMIFS(Datos_MStar!$G$3:$G$10000,Datos_MStar!$A$3:$A$10000,$A9,Datos_MStar!$C$3:$C$10000,FA$1), EZ9)</f>
        <v>141.46</v>
      </c>
      <c r="FB9" s="20">
        <f>IF(SUMIFS(Datos_MStar!$G$3:$G$10000,Datos_MStar!$A$3:$A$10000,$A9,Datos_MStar!$C$3:$C$10000,FB$1) &lt;&gt; 0, SUMIFS(Datos_MStar!$G$3:$G$10000,Datos_MStar!$A$3:$A$10000,$A9,Datos_MStar!$C$3:$C$10000,FB$1), FA9)</f>
        <v>141.46</v>
      </c>
      <c r="FC9" s="20">
        <f>IF(SUMIFS(Datos_MStar!$G$3:$G$10000,Datos_MStar!$A$3:$A$10000,$A9,Datos_MStar!$C$3:$C$10000,FC$1) &lt;&gt; 0, SUMIFS(Datos_MStar!$G$3:$G$10000,Datos_MStar!$A$3:$A$10000,$A9,Datos_MStar!$C$3:$C$10000,FC$1), FB9)</f>
        <v>141.46</v>
      </c>
      <c r="FD9" s="20">
        <f>IF(SUMIFS(Datos_MStar!$G$3:$G$10000,Datos_MStar!$A$3:$A$10000,$A9,Datos_MStar!$C$3:$C$10000,FD$1) &lt;&gt; 0, SUMIFS(Datos_MStar!$G$3:$G$10000,Datos_MStar!$A$3:$A$10000,$A9,Datos_MStar!$C$3:$C$10000,FD$1), FC9)</f>
        <v>141.46</v>
      </c>
      <c r="FE9" s="20">
        <f>IF(SUMIFS(Datos_MStar!$G$3:$G$10000,Datos_MStar!$A$3:$A$10000,$A9,Datos_MStar!$C$3:$C$10000,FE$1) &lt;&gt; 0, SUMIFS(Datos_MStar!$G$3:$G$10000,Datos_MStar!$A$3:$A$10000,$A9,Datos_MStar!$C$3:$C$10000,FE$1), FD9)</f>
        <v>141.46</v>
      </c>
      <c r="FF9" s="20">
        <f>IF(SUMIFS(Datos_MStar!$G$3:$G$10000,Datos_MStar!$A$3:$A$10000,$A9,Datos_MStar!$C$3:$C$10000,FF$1) &lt;&gt; 0, SUMIFS(Datos_MStar!$G$3:$G$10000,Datos_MStar!$A$3:$A$10000,$A9,Datos_MStar!$C$3:$C$10000,FF$1), FE9)</f>
        <v>141.46</v>
      </c>
      <c r="FG9" s="20">
        <f>IF(SUMIFS(Datos_MStar!$G$3:$G$10000,Datos_MStar!$A$3:$A$10000,$A9,Datos_MStar!$C$3:$C$10000,FG$1) &lt;&gt; 0, SUMIFS(Datos_MStar!$G$3:$G$10000,Datos_MStar!$A$3:$A$10000,$A9,Datos_MStar!$C$3:$C$10000,FG$1), FF9)</f>
        <v>141.46</v>
      </c>
      <c r="FH9" s="20">
        <f>IF(SUMIFS(Datos_MStar!$G$3:$G$10000,Datos_MStar!$A$3:$A$10000,$A9,Datos_MStar!$C$3:$C$10000,FH$1) &lt;&gt; 0, SUMIFS(Datos_MStar!$G$3:$G$10000,Datos_MStar!$A$3:$A$10000,$A9,Datos_MStar!$C$3:$C$10000,FH$1), FG9)</f>
        <v>141.46</v>
      </c>
      <c r="FI9" s="20">
        <f>IF(SUMIFS(Datos_MStar!$G$3:$G$10000,Datos_MStar!$A$3:$A$10000,$A9,Datos_MStar!$C$3:$C$10000,FI$1) &lt;&gt; 0, SUMIFS(Datos_MStar!$G$3:$G$10000,Datos_MStar!$A$3:$A$10000,$A9,Datos_MStar!$C$3:$C$10000,FI$1), FH9)</f>
        <v>141.46</v>
      </c>
      <c r="FJ9" s="20">
        <f>IF(SUMIFS(Datos_MStar!$G$3:$G$10000,Datos_MStar!$A$3:$A$10000,$A9,Datos_MStar!$C$3:$C$10000,FJ$1) &lt;&gt; 0, SUMIFS(Datos_MStar!$G$3:$G$10000,Datos_MStar!$A$3:$A$10000,$A9,Datos_MStar!$C$3:$C$10000,FJ$1), FI9)</f>
        <v>141.46</v>
      </c>
      <c r="FK9" s="20">
        <f>IF(SUMIFS(Datos_MStar!$G$3:$G$10000,Datos_MStar!$A$3:$A$10000,$A9,Datos_MStar!$C$3:$C$10000,FK$1) &lt;&gt; 0, SUMIFS(Datos_MStar!$G$3:$G$10000,Datos_MStar!$A$3:$A$10000,$A9,Datos_MStar!$C$3:$C$10000,FK$1), FJ9)</f>
        <v>141.46</v>
      </c>
      <c r="FL9" s="20">
        <f>IF(SUMIFS(Datos_MStar!$G$3:$G$10000,Datos_MStar!$A$3:$A$10000,$A9,Datos_MStar!$C$3:$C$10000,FL$1) &lt;&gt; 0, SUMIFS(Datos_MStar!$G$3:$G$10000,Datos_MStar!$A$3:$A$10000,$A9,Datos_MStar!$C$3:$C$10000,FL$1), FK9)</f>
        <v>141.46</v>
      </c>
      <c r="FM9" s="20">
        <f>IF(SUMIFS(Datos_MStar!$G$3:$G$10000,Datos_MStar!$A$3:$A$10000,$A9,Datos_MStar!$C$3:$C$10000,FM$1) &lt;&gt; 0, SUMIFS(Datos_MStar!$G$3:$G$10000,Datos_MStar!$A$3:$A$10000,$A9,Datos_MStar!$C$3:$C$10000,FM$1), FL9)</f>
        <v>141.46</v>
      </c>
      <c r="FN9" s="20">
        <f>IF(SUMIFS(Datos_MStar!$G$3:$G$10000,Datos_MStar!$A$3:$A$10000,$A9,Datos_MStar!$C$3:$C$10000,FN$1) &lt;&gt; 0, SUMIFS(Datos_MStar!$G$3:$G$10000,Datos_MStar!$A$3:$A$10000,$A9,Datos_MStar!$C$3:$C$10000,FN$1), FM9)</f>
        <v>141.46</v>
      </c>
      <c r="FO9" s="20">
        <f>IF(SUMIFS(Datos_MStar!$G$3:$G$10000,Datos_MStar!$A$3:$A$10000,$A9,Datos_MStar!$C$3:$C$10000,FO$1) &lt;&gt; 0, SUMIFS(Datos_MStar!$G$3:$G$10000,Datos_MStar!$A$3:$A$10000,$A9,Datos_MStar!$C$3:$C$10000,FO$1), FN9)</f>
        <v>141.46</v>
      </c>
      <c r="FP9" s="20">
        <f>IF(SUMIFS(Datos_MStar!$G$3:$G$10000,Datos_MStar!$A$3:$A$10000,$A9,Datos_MStar!$C$3:$C$10000,FP$1) &lt;&gt; 0, SUMIFS(Datos_MStar!$G$3:$G$10000,Datos_MStar!$A$3:$A$10000,$A9,Datos_MStar!$C$3:$C$10000,FP$1), FO9)</f>
        <v>141.46</v>
      </c>
      <c r="FQ9" s="20">
        <f>IF(SUMIFS(Datos_MStar!$G$3:$G$10000,Datos_MStar!$A$3:$A$10000,$A9,Datos_MStar!$C$3:$C$10000,FQ$1) &lt;&gt; 0, SUMIFS(Datos_MStar!$G$3:$G$10000,Datos_MStar!$A$3:$A$10000,$A9,Datos_MStar!$C$3:$C$10000,FQ$1), FP9)</f>
        <v>141.46</v>
      </c>
      <c r="FR9" s="20">
        <f>IF(SUMIFS(Datos_MStar!$G$3:$G$10000,Datos_MStar!$A$3:$A$10000,$A9,Datos_MStar!$C$3:$C$10000,FR$1) &lt;&gt; 0, SUMIFS(Datos_MStar!$G$3:$G$10000,Datos_MStar!$A$3:$A$10000,$A9,Datos_MStar!$C$3:$C$10000,FR$1), FQ9)</f>
        <v>141.46</v>
      </c>
      <c r="FS9" s="20">
        <f>IF(SUMIFS(Datos_MStar!$G$3:$G$10000,Datos_MStar!$A$3:$A$10000,$A9,Datos_MStar!$C$3:$C$10000,FS$1) &lt;&gt; 0, SUMIFS(Datos_MStar!$G$3:$G$10000,Datos_MStar!$A$3:$A$10000,$A9,Datos_MStar!$C$3:$C$10000,FS$1), FR9)</f>
        <v>141.46</v>
      </c>
      <c r="FT9" s="20">
        <f>IF(SUMIFS(Datos_MStar!$G$3:$G$10000,Datos_MStar!$A$3:$A$10000,$A9,Datos_MStar!$C$3:$C$10000,FT$1) &lt;&gt; 0, SUMIFS(Datos_MStar!$G$3:$G$10000,Datos_MStar!$A$3:$A$10000,$A9,Datos_MStar!$C$3:$C$10000,FT$1), FS9)</f>
        <v>141.46</v>
      </c>
      <c r="FU9" s="20">
        <f>IF(SUMIFS(Datos_MStar!$G$3:$G$10000,Datos_MStar!$A$3:$A$10000,$A9,Datos_MStar!$C$3:$C$10000,FU$1) &lt;&gt; 0, SUMIFS(Datos_MStar!$G$3:$G$10000,Datos_MStar!$A$3:$A$10000,$A9,Datos_MStar!$C$3:$C$10000,FU$1), FT9)</f>
        <v>141.46</v>
      </c>
      <c r="FV9" s="20">
        <f>IF(SUMIFS(Datos_MStar!$G$3:$G$10000,Datos_MStar!$A$3:$A$10000,$A9,Datos_MStar!$C$3:$C$10000,FV$1) &lt;&gt; 0, SUMIFS(Datos_MStar!$G$3:$G$10000,Datos_MStar!$A$3:$A$10000,$A9,Datos_MStar!$C$3:$C$10000,FV$1), FU9)</f>
        <v>141.46</v>
      </c>
      <c r="FW9" s="20">
        <f>IF(SUMIFS(Datos_MStar!$G$3:$G$10000,Datos_MStar!$A$3:$A$10000,$A9,Datos_MStar!$C$3:$C$10000,FW$1) &lt;&gt; 0, SUMIFS(Datos_MStar!$G$3:$G$10000,Datos_MStar!$A$3:$A$10000,$A9,Datos_MStar!$C$3:$C$10000,FW$1), FV9)</f>
        <v>141.46</v>
      </c>
      <c r="FX9" s="20">
        <f>IF(SUMIFS(Datos_MStar!$G$3:$G$10000,Datos_MStar!$A$3:$A$10000,$A9,Datos_MStar!$C$3:$C$10000,FX$1) &lt;&gt; 0, SUMIFS(Datos_MStar!$G$3:$G$10000,Datos_MStar!$A$3:$A$10000,$A9,Datos_MStar!$C$3:$C$10000,FX$1), FW9)</f>
        <v>141.46</v>
      </c>
      <c r="FY9" s="20">
        <f>IF(SUMIFS(Datos_MStar!$G$3:$G$10000,Datos_MStar!$A$3:$A$10000,$A9,Datos_MStar!$C$3:$C$10000,FY$1) &lt;&gt; 0, SUMIFS(Datos_MStar!$G$3:$G$10000,Datos_MStar!$A$3:$A$10000,$A9,Datos_MStar!$C$3:$C$10000,FY$1), FX9)</f>
        <v>141.46</v>
      </c>
      <c r="FZ9" s="20">
        <f>IF(SUMIFS(Datos_MStar!$G$3:$G$10000,Datos_MStar!$A$3:$A$10000,$A9,Datos_MStar!$C$3:$C$10000,FZ$1) &lt;&gt; 0, SUMIFS(Datos_MStar!$G$3:$G$10000,Datos_MStar!$A$3:$A$10000,$A9,Datos_MStar!$C$3:$C$10000,FZ$1), FY9)</f>
        <v>141.46</v>
      </c>
      <c r="GA9" s="20">
        <f>IF(SUMIFS(Datos_MStar!$G$3:$G$10000,Datos_MStar!$A$3:$A$10000,$A9,Datos_MStar!$C$3:$C$10000,GA$1) &lt;&gt; 0, SUMIFS(Datos_MStar!$G$3:$G$10000,Datos_MStar!$A$3:$A$10000,$A9,Datos_MStar!$C$3:$C$10000,GA$1), FZ9)</f>
        <v>141.46</v>
      </c>
      <c r="GB9" s="20">
        <f>IF(SUMIFS(Datos_MStar!$G$3:$G$10000,Datos_MStar!$A$3:$A$10000,$A9,Datos_MStar!$C$3:$C$10000,GB$1) &lt;&gt; 0, SUMIFS(Datos_MStar!$G$3:$G$10000,Datos_MStar!$A$3:$A$10000,$A9,Datos_MStar!$C$3:$C$10000,GB$1), GA9)</f>
        <v>141.46</v>
      </c>
      <c r="GC9" s="20">
        <f>IF(SUMIFS(Datos_MStar!$G$3:$G$10000,Datos_MStar!$A$3:$A$10000,$A9,Datos_MStar!$C$3:$C$10000,GC$1) &lt;&gt; 0, SUMIFS(Datos_MStar!$G$3:$G$10000,Datos_MStar!$A$3:$A$10000,$A9,Datos_MStar!$C$3:$C$10000,GC$1), GB9)</f>
        <v>141.46</v>
      </c>
      <c r="GD9" s="20">
        <f>IF(SUMIFS(Datos_MStar!$G$3:$G$10000,Datos_MStar!$A$3:$A$10000,$A9,Datos_MStar!$C$3:$C$10000,GD$1) &lt;&gt; 0, SUMIFS(Datos_MStar!$G$3:$G$10000,Datos_MStar!$A$3:$A$10000,$A9,Datos_MStar!$C$3:$C$10000,GD$1), GC9)</f>
        <v>141.46</v>
      </c>
      <c r="GE9" s="20">
        <f>IF(SUMIFS(Datos_MStar!$G$3:$G$10000,Datos_MStar!$A$3:$A$10000,$A9,Datos_MStar!$C$3:$C$10000,GE$1) &lt;&gt; 0, SUMIFS(Datos_MStar!$G$3:$G$10000,Datos_MStar!$A$3:$A$10000,$A9,Datos_MStar!$C$3:$C$10000,GE$1), GD9)</f>
        <v>141.46</v>
      </c>
      <c r="GF9" s="20">
        <f>IF(SUMIFS(Datos_MStar!$G$3:$G$10000,Datos_MStar!$A$3:$A$10000,$A9,Datos_MStar!$C$3:$C$10000,GF$1) &lt;&gt; 0, SUMIFS(Datos_MStar!$G$3:$G$10000,Datos_MStar!$A$3:$A$10000,$A9,Datos_MStar!$C$3:$C$10000,GF$1), GE9)</f>
        <v>141.46</v>
      </c>
      <c r="GG9" s="20">
        <f>IF(SUMIFS(Datos_MStar!$G$3:$G$10000,Datos_MStar!$A$3:$A$10000,$A9,Datos_MStar!$C$3:$C$10000,GG$1) &lt;&gt; 0, SUMIFS(Datos_MStar!$G$3:$G$10000,Datos_MStar!$A$3:$A$10000,$A9,Datos_MStar!$C$3:$C$10000,GG$1), GF9)</f>
        <v>141.46</v>
      </c>
      <c r="GH9" s="20">
        <f>IF(SUMIFS(Datos_MStar!$G$3:$G$10000,Datos_MStar!$A$3:$A$10000,$A9,Datos_MStar!$C$3:$C$10000,GH$1) &lt;&gt; 0, SUMIFS(Datos_MStar!$G$3:$G$10000,Datos_MStar!$A$3:$A$10000,$A9,Datos_MStar!$C$3:$C$10000,GH$1), GG9)</f>
        <v>141.46</v>
      </c>
      <c r="GI9" s="20">
        <f>IF(SUMIFS(Datos_MStar!$G$3:$G$10000,Datos_MStar!$A$3:$A$10000,$A9,Datos_MStar!$C$3:$C$10000,GI$1) &lt;&gt; 0, SUMIFS(Datos_MStar!$G$3:$G$10000,Datos_MStar!$A$3:$A$10000,$A9,Datos_MStar!$C$3:$C$10000,GI$1), GH9)</f>
        <v>141.46</v>
      </c>
      <c r="GJ9" s="20">
        <f>IF(SUMIFS(Datos_MStar!$G$3:$G$10000,Datos_MStar!$A$3:$A$10000,$A9,Datos_MStar!$C$3:$C$10000,GJ$1) &lt;&gt; 0, SUMIFS(Datos_MStar!$G$3:$G$10000,Datos_MStar!$A$3:$A$10000,$A9,Datos_MStar!$C$3:$C$10000,GJ$1), GI9)</f>
        <v>141.46</v>
      </c>
      <c r="GK9" s="20">
        <f>IF(SUMIFS(Datos_MStar!$G$3:$G$10000,Datos_MStar!$A$3:$A$10000,$A9,Datos_MStar!$C$3:$C$10000,GK$1) &lt;&gt; 0, SUMIFS(Datos_MStar!$G$3:$G$10000,Datos_MStar!$A$3:$A$10000,$A9,Datos_MStar!$C$3:$C$10000,GK$1), GJ9)</f>
        <v>141.46</v>
      </c>
      <c r="GL9" s="20">
        <f>IF(SUMIFS(Datos_MStar!$G$3:$G$10000,Datos_MStar!$A$3:$A$10000,$A9,Datos_MStar!$C$3:$C$10000,GL$1) &lt;&gt; 0, SUMIFS(Datos_MStar!$G$3:$G$10000,Datos_MStar!$A$3:$A$10000,$A9,Datos_MStar!$C$3:$C$10000,GL$1), GK9)</f>
        <v>141.46</v>
      </c>
      <c r="GM9" s="20">
        <f>IF(SUMIFS(Datos_MStar!$G$3:$G$10000,Datos_MStar!$A$3:$A$10000,$A9,Datos_MStar!$C$3:$C$10000,GM$1) &lt;&gt; 0, SUMIFS(Datos_MStar!$G$3:$G$10000,Datos_MStar!$A$3:$A$10000,$A9,Datos_MStar!$C$3:$C$10000,GM$1), GL9)</f>
        <v>141.46</v>
      </c>
      <c r="GN9" s="20">
        <f>IF(SUMIFS(Datos_MStar!$G$3:$G$10000,Datos_MStar!$A$3:$A$10000,$A9,Datos_MStar!$C$3:$C$10000,GN$1) &lt;&gt; 0, SUMIFS(Datos_MStar!$G$3:$G$10000,Datos_MStar!$A$3:$A$10000,$A9,Datos_MStar!$C$3:$C$10000,GN$1), GM9)</f>
        <v>141.46</v>
      </c>
      <c r="GO9" s="20">
        <f>IF(SUMIFS(Datos_MStar!$G$3:$G$10000,Datos_MStar!$A$3:$A$10000,$A9,Datos_MStar!$C$3:$C$10000,GO$1) &lt;&gt; 0, SUMIFS(Datos_MStar!$G$3:$G$10000,Datos_MStar!$A$3:$A$10000,$A9,Datos_MStar!$C$3:$C$10000,GO$1), GN9)</f>
        <v>141.46</v>
      </c>
      <c r="GP9" s="20">
        <f>IF(SUMIFS(Datos_MStar!$G$3:$G$10000,Datos_MStar!$A$3:$A$10000,$A9,Datos_MStar!$C$3:$C$10000,GP$1) &lt;&gt; 0, SUMIFS(Datos_MStar!$G$3:$G$10000,Datos_MStar!$A$3:$A$10000,$A9,Datos_MStar!$C$3:$C$10000,GP$1), GO9)</f>
        <v>141.46</v>
      </c>
      <c r="GQ9" s="20">
        <f>IF(SUMIFS(Datos_MStar!$G$3:$G$10000,Datos_MStar!$A$3:$A$10000,$A9,Datos_MStar!$C$3:$C$10000,GQ$1) &lt;&gt; 0, SUMIFS(Datos_MStar!$G$3:$G$10000,Datos_MStar!$A$3:$A$10000,$A9,Datos_MStar!$C$3:$C$10000,GQ$1), GP9)</f>
        <v>141.46</v>
      </c>
      <c r="GR9" s="20">
        <f>IF(SUMIFS(Datos_MStar!$G$3:$G$10000,Datos_MStar!$A$3:$A$10000,$A9,Datos_MStar!$C$3:$C$10000,GR$1) &lt;&gt; 0, SUMIFS(Datos_MStar!$G$3:$G$10000,Datos_MStar!$A$3:$A$10000,$A9,Datos_MStar!$C$3:$C$10000,GR$1), GQ9)</f>
        <v>141.46</v>
      </c>
      <c r="GS9" s="20">
        <f>IF(SUMIFS(Datos_MStar!$G$3:$G$10000,Datos_MStar!$A$3:$A$10000,$A9,Datos_MStar!$C$3:$C$10000,GS$1) &lt;&gt; 0, SUMIFS(Datos_MStar!$G$3:$G$10000,Datos_MStar!$A$3:$A$10000,$A9,Datos_MStar!$C$3:$C$10000,GS$1), GR9)</f>
        <v>141.46</v>
      </c>
      <c r="GT9" s="20">
        <f>IF(SUMIFS(Datos_MStar!$G$3:$G$10000,Datos_MStar!$A$3:$A$10000,$A9,Datos_MStar!$C$3:$C$10000,GT$1) &lt;&gt; 0, SUMIFS(Datos_MStar!$G$3:$G$10000,Datos_MStar!$A$3:$A$10000,$A9,Datos_MStar!$C$3:$C$10000,GT$1), GS9)</f>
        <v>141.46</v>
      </c>
      <c r="GU9" s="20">
        <f>IF(SUMIFS(Datos_MStar!$G$3:$G$10000,Datos_MStar!$A$3:$A$10000,$A9,Datos_MStar!$C$3:$C$10000,GU$1) &lt;&gt; 0, SUMIFS(Datos_MStar!$G$3:$G$10000,Datos_MStar!$A$3:$A$10000,$A9,Datos_MStar!$C$3:$C$10000,GU$1), GT9)</f>
        <v>141.46</v>
      </c>
      <c r="GV9" s="20">
        <f>IF(SUMIFS(Datos_MStar!$G$3:$G$10000,Datos_MStar!$A$3:$A$10000,$A9,Datos_MStar!$C$3:$C$10000,GV$1) &lt;&gt; 0, SUMIFS(Datos_MStar!$G$3:$G$10000,Datos_MStar!$A$3:$A$10000,$A9,Datos_MStar!$C$3:$C$10000,GV$1), GU9)</f>
        <v>141.46</v>
      </c>
      <c r="GW9" s="20">
        <f>IF(SUMIFS(Datos_MStar!$G$3:$G$10000,Datos_MStar!$A$3:$A$10000,$A9,Datos_MStar!$C$3:$C$10000,GW$1) &lt;&gt; 0, SUMIFS(Datos_MStar!$G$3:$G$10000,Datos_MStar!$A$3:$A$10000,$A9,Datos_MStar!$C$3:$C$10000,GW$1), GV9)</f>
        <v>141.46</v>
      </c>
      <c r="GX9" s="20">
        <f>IF(SUMIFS(Datos_MStar!$G$3:$G$10000,Datos_MStar!$A$3:$A$10000,$A9,Datos_MStar!$C$3:$C$10000,GX$1) &lt;&gt; 0, SUMIFS(Datos_MStar!$G$3:$G$10000,Datos_MStar!$A$3:$A$10000,$A9,Datos_MStar!$C$3:$C$10000,GX$1), GW9)</f>
        <v>141.46</v>
      </c>
      <c r="GY9" s="20">
        <f>IF(SUMIFS(Datos_MStar!$G$3:$G$10000,Datos_MStar!$A$3:$A$10000,$A9,Datos_MStar!$C$3:$C$10000,GY$1) &lt;&gt; 0, SUMIFS(Datos_MStar!$G$3:$G$10000,Datos_MStar!$A$3:$A$10000,$A9,Datos_MStar!$C$3:$C$10000,GY$1), GX9)</f>
        <v>141.46</v>
      </c>
      <c r="GZ9" s="20">
        <f>IF(SUMIFS(Datos_MStar!$G$3:$G$10000,Datos_MStar!$A$3:$A$10000,$A9,Datos_MStar!$C$3:$C$10000,GZ$1) &lt;&gt; 0, SUMIFS(Datos_MStar!$G$3:$G$10000,Datos_MStar!$A$3:$A$10000,$A9,Datos_MStar!$C$3:$C$10000,GZ$1), GY9)</f>
        <v>141.46</v>
      </c>
      <c r="HA9" s="20">
        <f>IF(SUMIFS(Datos_MStar!$G$3:$G$10000,Datos_MStar!$A$3:$A$10000,$A9,Datos_MStar!$C$3:$C$10000,HA$1) &lt;&gt; 0, SUMIFS(Datos_MStar!$G$3:$G$10000,Datos_MStar!$A$3:$A$10000,$A9,Datos_MStar!$C$3:$C$10000,HA$1), GZ9)</f>
        <v>141.46</v>
      </c>
      <c r="HB9" s="20">
        <f>IF(SUMIFS(Datos_MStar!$G$3:$G$10000,Datos_MStar!$A$3:$A$10000,$A9,Datos_MStar!$C$3:$C$10000,HB$1) &lt;&gt; 0, SUMIFS(Datos_MStar!$G$3:$G$10000,Datos_MStar!$A$3:$A$10000,$A9,Datos_MStar!$C$3:$C$10000,HB$1), HA9)</f>
        <v>141.46</v>
      </c>
      <c r="HC9" s="20">
        <f>IF(SUMIFS(Datos_MStar!$G$3:$G$10000,Datos_MStar!$A$3:$A$10000,$A9,Datos_MStar!$C$3:$C$10000,HC$1) &lt;&gt; 0, SUMIFS(Datos_MStar!$G$3:$G$10000,Datos_MStar!$A$3:$A$10000,$A9,Datos_MStar!$C$3:$C$10000,HC$1), HB9)</f>
        <v>141.46</v>
      </c>
      <c r="HD9" s="20">
        <f>IF(SUMIFS(Datos_MStar!$G$3:$G$10000,Datos_MStar!$A$3:$A$10000,$A9,Datos_MStar!$C$3:$C$10000,HD$1) &lt;&gt; 0, SUMIFS(Datos_MStar!$G$3:$G$10000,Datos_MStar!$A$3:$A$10000,$A9,Datos_MStar!$C$3:$C$10000,HD$1), HC9)</f>
        <v>141.46</v>
      </c>
      <c r="HE9" s="20">
        <f>IF(SUMIFS(Datos_MStar!$G$3:$G$10000,Datos_MStar!$A$3:$A$10000,$A9,Datos_MStar!$C$3:$C$10000,HE$1) &lt;&gt; 0, SUMIFS(Datos_MStar!$G$3:$G$10000,Datos_MStar!$A$3:$A$10000,$A9,Datos_MStar!$C$3:$C$10000,HE$1), HD9)</f>
        <v>141.46</v>
      </c>
      <c r="HF9" s="20">
        <f>IF(SUMIFS(Datos_MStar!$G$3:$G$10000,Datos_MStar!$A$3:$A$10000,$A9,Datos_MStar!$C$3:$C$10000,HF$1) &lt;&gt; 0, SUMIFS(Datos_MStar!$G$3:$G$10000,Datos_MStar!$A$3:$A$10000,$A9,Datos_MStar!$C$3:$C$10000,HF$1), HE9)</f>
        <v>141.46</v>
      </c>
      <c r="HG9" s="20">
        <f>IF(SUMIFS(Datos_MStar!$G$3:$G$10000,Datos_MStar!$A$3:$A$10000,$A9,Datos_MStar!$C$3:$C$10000,HG$1) &lt;&gt; 0, SUMIFS(Datos_MStar!$G$3:$G$10000,Datos_MStar!$A$3:$A$10000,$A9,Datos_MStar!$C$3:$C$10000,HG$1), HF9)</f>
        <v>141.46</v>
      </c>
      <c r="HH9" s="20">
        <f>IF(SUMIFS(Datos_MStar!$G$3:$G$10000,Datos_MStar!$A$3:$A$10000,$A9,Datos_MStar!$C$3:$C$10000,HH$1) &lt;&gt; 0, SUMIFS(Datos_MStar!$G$3:$G$10000,Datos_MStar!$A$3:$A$10000,$A9,Datos_MStar!$C$3:$C$10000,HH$1), HG9)</f>
        <v>141.46</v>
      </c>
      <c r="HI9" s="20">
        <f>IF(SUMIFS(Datos_MStar!$G$3:$G$10000,Datos_MStar!$A$3:$A$10000,$A9,Datos_MStar!$C$3:$C$10000,HI$1) &lt;&gt; 0, SUMIFS(Datos_MStar!$G$3:$G$10000,Datos_MStar!$A$3:$A$10000,$A9,Datos_MStar!$C$3:$C$10000,HI$1), HH9)</f>
        <v>141.46</v>
      </c>
      <c r="HJ9" s="20">
        <f>IF(SUMIFS(Datos_MStar!$G$3:$G$10000,Datos_MStar!$A$3:$A$10000,$A9,Datos_MStar!$C$3:$C$10000,HJ$1) &lt;&gt; 0, SUMIFS(Datos_MStar!$G$3:$G$10000,Datos_MStar!$A$3:$A$10000,$A9,Datos_MStar!$C$3:$C$10000,HJ$1), HI9)</f>
        <v>141.46</v>
      </c>
      <c r="HK9" s="20">
        <f>IF(SUMIFS(Datos_MStar!$G$3:$G$10000,Datos_MStar!$A$3:$A$10000,$A9,Datos_MStar!$C$3:$C$10000,HK$1) &lt;&gt; 0, SUMIFS(Datos_MStar!$G$3:$G$10000,Datos_MStar!$A$3:$A$10000,$A9,Datos_MStar!$C$3:$C$10000,HK$1), HJ9)</f>
        <v>141.46</v>
      </c>
      <c r="HL9" s="20">
        <f>IF(SUMIFS(Datos_MStar!$G$3:$G$10000,Datos_MStar!$A$3:$A$10000,$A9,Datos_MStar!$C$3:$C$10000,HL$1) &lt;&gt; 0, SUMIFS(Datos_MStar!$G$3:$G$10000,Datos_MStar!$A$3:$A$10000,$A9,Datos_MStar!$C$3:$C$10000,HL$1), HK9)</f>
        <v>141.46</v>
      </c>
      <c r="HM9" s="20">
        <f>IF(SUMIFS(Datos_MStar!$G$3:$G$10000,Datos_MStar!$A$3:$A$10000,$A9,Datos_MStar!$C$3:$C$10000,HM$1) &lt;&gt; 0, SUMIFS(Datos_MStar!$G$3:$G$10000,Datos_MStar!$A$3:$A$10000,$A9,Datos_MStar!$C$3:$C$10000,HM$1), HL9)</f>
        <v>141.46</v>
      </c>
      <c r="HN9" s="20">
        <f>IF(SUMIFS(Datos_MStar!$G$3:$G$10000,Datos_MStar!$A$3:$A$10000,$A9,Datos_MStar!$C$3:$C$10000,HN$1) &lt;&gt; 0, SUMIFS(Datos_MStar!$G$3:$G$10000,Datos_MStar!$A$3:$A$10000,$A9,Datos_MStar!$C$3:$C$10000,HN$1), HM9)</f>
        <v>141.46</v>
      </c>
      <c r="HO9" s="20">
        <f>IF(SUMIFS(Datos_MStar!$G$3:$G$10000,Datos_MStar!$A$3:$A$10000,$A9,Datos_MStar!$C$3:$C$10000,HO$1) &lt;&gt; 0, SUMIFS(Datos_MStar!$G$3:$G$10000,Datos_MStar!$A$3:$A$10000,$A9,Datos_MStar!$C$3:$C$10000,HO$1), HN9)</f>
        <v>141.46</v>
      </c>
      <c r="HP9" s="20">
        <f>IF(SUMIFS(Datos_MStar!$G$3:$G$10000,Datos_MStar!$A$3:$A$10000,$A9,Datos_MStar!$C$3:$C$10000,HP$1) &lt;&gt; 0, SUMIFS(Datos_MStar!$G$3:$G$10000,Datos_MStar!$A$3:$A$10000,$A9,Datos_MStar!$C$3:$C$10000,HP$1), HO9)</f>
        <v>141.46</v>
      </c>
      <c r="HQ9" s="20">
        <f>IF(SUMIFS(Datos_MStar!$G$3:$G$10000,Datos_MStar!$A$3:$A$10000,$A9,Datos_MStar!$C$3:$C$10000,HQ$1) &lt;&gt; 0, SUMIFS(Datos_MStar!$G$3:$G$10000,Datos_MStar!$A$3:$A$10000,$A9,Datos_MStar!$C$3:$C$10000,HQ$1), HP9)</f>
        <v>141.46</v>
      </c>
      <c r="HR9" s="20">
        <f>IF(SUMIFS(Datos_MStar!$G$3:$G$10000,Datos_MStar!$A$3:$A$10000,$A9,Datos_MStar!$C$3:$C$10000,HR$1) &lt;&gt; 0, SUMIFS(Datos_MStar!$G$3:$G$10000,Datos_MStar!$A$3:$A$10000,$A9,Datos_MStar!$C$3:$C$10000,HR$1), HQ9)</f>
        <v>141.46</v>
      </c>
      <c r="HS9" s="20">
        <f>IF(SUMIFS(Datos_MStar!$G$3:$G$10000,Datos_MStar!$A$3:$A$10000,$A9,Datos_MStar!$C$3:$C$10000,HS$1) &lt;&gt; 0, SUMIFS(Datos_MStar!$G$3:$G$10000,Datos_MStar!$A$3:$A$10000,$A9,Datos_MStar!$C$3:$C$10000,HS$1), HR9)</f>
        <v>141.46</v>
      </c>
      <c r="HT9" s="20">
        <f>IF(SUMIFS(Datos_MStar!$G$3:$G$10000,Datos_MStar!$A$3:$A$10000,$A9,Datos_MStar!$C$3:$C$10000,HT$1) &lt;&gt; 0, SUMIFS(Datos_MStar!$G$3:$G$10000,Datos_MStar!$A$3:$A$10000,$A9,Datos_MStar!$C$3:$C$10000,HT$1), HS9)</f>
        <v>141.46</v>
      </c>
      <c r="HU9" s="20">
        <f>IF(SUMIFS(Datos_MStar!$G$3:$G$10000,Datos_MStar!$A$3:$A$10000,$A9,Datos_MStar!$C$3:$C$10000,HU$1) &lt;&gt; 0, SUMIFS(Datos_MStar!$G$3:$G$10000,Datos_MStar!$A$3:$A$10000,$A9,Datos_MStar!$C$3:$C$10000,HU$1), HT9)</f>
        <v>141.46</v>
      </c>
      <c r="HV9" s="20">
        <f>IF(SUMIFS(Datos_MStar!$G$3:$G$10000,Datos_MStar!$A$3:$A$10000,$A9,Datos_MStar!$C$3:$C$10000,HV$1) &lt;&gt; 0, SUMIFS(Datos_MStar!$G$3:$G$10000,Datos_MStar!$A$3:$A$10000,$A9,Datos_MStar!$C$3:$C$10000,HV$1), HU9)</f>
        <v>141.46</v>
      </c>
      <c r="HW9" s="20">
        <f>IF(SUMIFS(Datos_MStar!$G$3:$G$10000,Datos_MStar!$A$3:$A$10000,$A9,Datos_MStar!$C$3:$C$10000,HW$1) &lt;&gt; 0, SUMIFS(Datos_MStar!$G$3:$G$10000,Datos_MStar!$A$3:$A$10000,$A9,Datos_MStar!$C$3:$C$10000,HW$1), HV9)</f>
        <v>141.46</v>
      </c>
      <c r="HX9" s="20">
        <f>IF(SUMIFS(Datos_MStar!$G$3:$G$10000,Datos_MStar!$A$3:$A$10000,$A9,Datos_MStar!$C$3:$C$10000,HX$1) &lt;&gt; 0, SUMIFS(Datos_MStar!$G$3:$G$10000,Datos_MStar!$A$3:$A$10000,$A9,Datos_MStar!$C$3:$C$10000,HX$1), HW9)</f>
        <v>141.46</v>
      </c>
      <c r="HY9" s="20">
        <f>IF(SUMIFS(Datos_MStar!$G$3:$G$10000,Datos_MStar!$A$3:$A$10000,$A9,Datos_MStar!$C$3:$C$10000,HY$1) &lt;&gt; 0, SUMIFS(Datos_MStar!$G$3:$G$10000,Datos_MStar!$A$3:$A$10000,$A9,Datos_MStar!$C$3:$C$10000,HY$1), HX9)</f>
        <v>141.46</v>
      </c>
      <c r="HZ9" s="20">
        <f>IF(SUMIFS(Datos_MStar!$G$3:$G$10000,Datos_MStar!$A$3:$A$10000,$A9,Datos_MStar!$C$3:$C$10000,HZ$1) &lt;&gt; 0, SUMIFS(Datos_MStar!$G$3:$G$10000,Datos_MStar!$A$3:$A$10000,$A9,Datos_MStar!$C$3:$C$10000,HZ$1), HY9)</f>
        <v>141.46</v>
      </c>
      <c r="IA9" s="20">
        <f>IF(SUMIFS(Datos_MStar!$G$3:$G$10000,Datos_MStar!$A$3:$A$10000,$A9,Datos_MStar!$C$3:$C$10000,IA$1) &lt;&gt; 0, SUMIFS(Datos_MStar!$G$3:$G$10000,Datos_MStar!$A$3:$A$10000,$A9,Datos_MStar!$C$3:$C$10000,IA$1), HZ9)</f>
        <v>141.46</v>
      </c>
      <c r="IB9" s="20">
        <f>IF(SUMIFS(Datos_MStar!$G$3:$G$10000,Datos_MStar!$A$3:$A$10000,$A9,Datos_MStar!$C$3:$C$10000,IB$1) &lt;&gt; 0, SUMIFS(Datos_MStar!$G$3:$G$10000,Datos_MStar!$A$3:$A$10000,$A9,Datos_MStar!$C$3:$C$10000,IB$1), IA9)</f>
        <v>141.46</v>
      </c>
      <c r="IC9" s="20">
        <f>IF(SUMIFS(Datos_MStar!$G$3:$G$10000,Datos_MStar!$A$3:$A$10000,$A9,Datos_MStar!$C$3:$C$10000,IC$1) &lt;&gt; 0, SUMIFS(Datos_MStar!$G$3:$G$10000,Datos_MStar!$A$3:$A$10000,$A9,Datos_MStar!$C$3:$C$10000,IC$1), IB9)</f>
        <v>141.46</v>
      </c>
      <c r="ID9" s="20">
        <f>IF(SUMIFS(Datos_MStar!$G$3:$G$10000,Datos_MStar!$A$3:$A$10000,$A9,Datos_MStar!$C$3:$C$10000,ID$1) &lt;&gt; 0, SUMIFS(Datos_MStar!$G$3:$G$10000,Datos_MStar!$A$3:$A$10000,$A9,Datos_MStar!$C$3:$C$10000,ID$1), IC9)</f>
        <v>141.46</v>
      </c>
      <c r="IE9" s="20">
        <f>IF(SUMIFS(Datos_MStar!$G$3:$G$10000,Datos_MStar!$A$3:$A$10000,$A9,Datos_MStar!$C$3:$C$10000,IE$1) &lt;&gt; 0, SUMIFS(Datos_MStar!$G$3:$G$10000,Datos_MStar!$A$3:$A$10000,$A9,Datos_MStar!$C$3:$C$10000,IE$1), ID9)</f>
        <v>141.46</v>
      </c>
      <c r="IF9" s="20">
        <f>IF(SUMIFS(Datos_MStar!$G$3:$G$10000,Datos_MStar!$A$3:$A$10000,$A9,Datos_MStar!$C$3:$C$10000,IF$1) &lt;&gt; 0, SUMIFS(Datos_MStar!$G$3:$G$10000,Datos_MStar!$A$3:$A$10000,$A9,Datos_MStar!$C$3:$C$10000,IF$1), IE9)</f>
        <v>141.46</v>
      </c>
      <c r="IG9" s="20">
        <f>IF(SUMIFS(Datos_MStar!$G$3:$G$10000,Datos_MStar!$A$3:$A$10000,$A9,Datos_MStar!$C$3:$C$10000,IG$1) &lt;&gt; 0, SUMIFS(Datos_MStar!$G$3:$G$10000,Datos_MStar!$A$3:$A$10000,$A9,Datos_MStar!$C$3:$C$10000,IG$1), IF9)</f>
        <v>141.46</v>
      </c>
      <c r="IH9" s="20">
        <f>IF(SUMIFS(Datos_MStar!$G$3:$G$10000,Datos_MStar!$A$3:$A$10000,$A9,Datos_MStar!$C$3:$C$10000,IH$1) &lt;&gt; 0, SUMIFS(Datos_MStar!$G$3:$G$10000,Datos_MStar!$A$3:$A$10000,$A9,Datos_MStar!$C$3:$C$10000,IH$1), IG9)</f>
        <v>141.46</v>
      </c>
      <c r="II9" s="20">
        <f>IF(SUMIFS(Datos_MStar!$G$3:$G$10000,Datos_MStar!$A$3:$A$10000,$A9,Datos_MStar!$C$3:$C$10000,II$1) &lt;&gt; 0, SUMIFS(Datos_MStar!$G$3:$G$10000,Datos_MStar!$A$3:$A$10000,$A9,Datos_MStar!$C$3:$C$10000,II$1), IH9)</f>
        <v>141.46</v>
      </c>
      <c r="IJ9" s="20">
        <f>IF(SUMIFS(Datos_MStar!$G$3:$G$10000,Datos_MStar!$A$3:$A$10000,$A9,Datos_MStar!$C$3:$C$10000,IJ$1) &lt;&gt; 0, SUMIFS(Datos_MStar!$G$3:$G$10000,Datos_MStar!$A$3:$A$10000,$A9,Datos_MStar!$C$3:$C$10000,IJ$1), II9)</f>
        <v>141.46</v>
      </c>
      <c r="IK9" s="20">
        <f>IF(SUMIFS(Datos_MStar!$G$3:$G$10000,Datos_MStar!$A$3:$A$10000,$A9,Datos_MStar!$C$3:$C$10000,IK$1) &lt;&gt; 0, SUMIFS(Datos_MStar!$G$3:$G$10000,Datos_MStar!$A$3:$A$10000,$A9,Datos_MStar!$C$3:$C$10000,IK$1), IJ9)</f>
        <v>141.46</v>
      </c>
      <c r="IL9" s="20">
        <f>IF(SUMIFS(Datos_MStar!$G$3:$G$10000,Datos_MStar!$A$3:$A$10000,$A9,Datos_MStar!$C$3:$C$10000,IL$1) &lt;&gt; 0, SUMIFS(Datos_MStar!$G$3:$G$10000,Datos_MStar!$A$3:$A$10000,$A9,Datos_MStar!$C$3:$C$10000,IL$1), IK9)</f>
        <v>141.46</v>
      </c>
      <c r="IM9" s="20">
        <f>IF(SUMIFS(Datos_MStar!$G$3:$G$10000,Datos_MStar!$A$3:$A$10000,$A9,Datos_MStar!$C$3:$C$10000,IM$1) &lt;&gt; 0, SUMIFS(Datos_MStar!$G$3:$G$10000,Datos_MStar!$A$3:$A$10000,$A9,Datos_MStar!$C$3:$C$10000,IM$1), IL9)</f>
        <v>141.46</v>
      </c>
      <c r="IN9" s="20">
        <f>IF(SUMIFS(Datos_MStar!$G$3:$G$10000,Datos_MStar!$A$3:$A$10000,$A9,Datos_MStar!$C$3:$C$10000,IN$1) &lt;&gt; 0, SUMIFS(Datos_MStar!$G$3:$G$10000,Datos_MStar!$A$3:$A$10000,$A9,Datos_MStar!$C$3:$C$10000,IN$1), IM9)</f>
        <v>141.46</v>
      </c>
      <c r="IO9" s="20">
        <f>IF(SUMIFS(Datos_MStar!$G$3:$G$10000,Datos_MStar!$A$3:$A$10000,$A9,Datos_MStar!$C$3:$C$10000,IO$1) &lt;&gt; 0, SUMIFS(Datos_MStar!$G$3:$G$10000,Datos_MStar!$A$3:$A$10000,$A9,Datos_MStar!$C$3:$C$10000,IO$1), IN9)</f>
        <v>141.46</v>
      </c>
      <c r="IP9" s="20">
        <f>IF(SUMIFS(Datos_MStar!$G$3:$G$10000,Datos_MStar!$A$3:$A$10000,$A9,Datos_MStar!$C$3:$C$10000,IP$1) &lt;&gt; 0, SUMIFS(Datos_MStar!$G$3:$G$10000,Datos_MStar!$A$3:$A$10000,$A9,Datos_MStar!$C$3:$C$10000,IP$1), IO9)</f>
        <v>141.46</v>
      </c>
      <c r="IQ9" s="20">
        <f>IF(SUMIFS(Datos_MStar!$G$3:$G$10000,Datos_MStar!$A$3:$A$10000,$A9,Datos_MStar!$C$3:$C$10000,IQ$1) &lt;&gt; 0, SUMIFS(Datos_MStar!$G$3:$G$10000,Datos_MStar!$A$3:$A$10000,$A9,Datos_MStar!$C$3:$C$10000,IQ$1), IP9)</f>
        <v>141.46</v>
      </c>
      <c r="IR9" s="20">
        <f>IF(SUMIFS(Datos_MStar!$G$3:$G$10000,Datos_MStar!$A$3:$A$10000,$A9,Datos_MStar!$C$3:$C$10000,IR$1) &lt;&gt; 0, SUMIFS(Datos_MStar!$G$3:$G$10000,Datos_MStar!$A$3:$A$10000,$A9,Datos_MStar!$C$3:$C$10000,IR$1), IQ9)</f>
        <v>141.46</v>
      </c>
      <c r="IS9" s="20">
        <f>IF(SUMIFS(Datos_MStar!$G$3:$G$10000,Datos_MStar!$A$3:$A$10000,$A9,Datos_MStar!$C$3:$C$10000,IS$1) &lt;&gt; 0, SUMIFS(Datos_MStar!$G$3:$G$10000,Datos_MStar!$A$3:$A$10000,$A9,Datos_MStar!$C$3:$C$10000,IS$1), IR9)</f>
        <v>141.46</v>
      </c>
      <c r="IT9" s="20">
        <f>IF(SUMIFS(Datos_MStar!$G$3:$G$10000,Datos_MStar!$A$3:$A$10000,$A9,Datos_MStar!$C$3:$C$10000,IT$1) &lt;&gt; 0, SUMIFS(Datos_MStar!$G$3:$G$10000,Datos_MStar!$A$3:$A$10000,$A9,Datos_MStar!$C$3:$C$10000,IT$1), IS9)</f>
        <v>141.46</v>
      </c>
      <c r="IU9" s="20">
        <f>IF(SUMIFS(Datos_MStar!$G$3:$G$10000,Datos_MStar!$A$3:$A$10000,$A9,Datos_MStar!$C$3:$C$10000,IU$1) &lt;&gt; 0, SUMIFS(Datos_MStar!$G$3:$G$10000,Datos_MStar!$A$3:$A$10000,$A9,Datos_MStar!$C$3:$C$10000,IU$1), IT9)</f>
        <v>141.46</v>
      </c>
      <c r="IV9" s="20">
        <f>IF(SUMIFS(Datos_MStar!$G$3:$G$10000,Datos_MStar!$A$3:$A$10000,$A9,Datos_MStar!$C$3:$C$10000,IV$1) &lt;&gt; 0, SUMIFS(Datos_MStar!$G$3:$G$10000,Datos_MStar!$A$3:$A$10000,$A9,Datos_MStar!$C$3:$C$10000,IV$1), IU9)</f>
        <v>141.46</v>
      </c>
      <c r="IW9" s="20">
        <f>IF(SUMIFS(Datos_MStar!$G$3:$G$10000,Datos_MStar!$A$3:$A$10000,$A9,Datos_MStar!$C$3:$C$10000,IW$1) &lt;&gt; 0, SUMIFS(Datos_MStar!$G$3:$G$10000,Datos_MStar!$A$3:$A$10000,$A9,Datos_MStar!$C$3:$C$10000,IW$1), IV9)</f>
        <v>141.46</v>
      </c>
      <c r="IX9" s="20">
        <f>IF(SUMIFS(Datos_MStar!$G$3:$G$10000,Datos_MStar!$A$3:$A$10000,$A9,Datos_MStar!$C$3:$C$10000,IX$1) &lt;&gt; 0, SUMIFS(Datos_MStar!$G$3:$G$10000,Datos_MStar!$A$3:$A$10000,$A9,Datos_MStar!$C$3:$C$10000,IX$1), IW9)</f>
        <v>141.46</v>
      </c>
      <c r="IY9" s="20">
        <f>IF(SUMIFS(Datos_MStar!$G$3:$G$10000,Datos_MStar!$A$3:$A$10000,$A9,Datos_MStar!$C$3:$C$10000,IY$1) &lt;&gt; 0, SUMIFS(Datos_MStar!$G$3:$G$10000,Datos_MStar!$A$3:$A$10000,$A9,Datos_MStar!$C$3:$C$10000,IY$1), IX9)</f>
        <v>141.46</v>
      </c>
      <c r="IZ9" s="20">
        <f>IF(SUMIFS(Datos_MStar!$G$3:$G$10000,Datos_MStar!$A$3:$A$10000,$A9,Datos_MStar!$C$3:$C$10000,IZ$1) &lt;&gt; 0, SUMIFS(Datos_MStar!$G$3:$G$10000,Datos_MStar!$A$3:$A$10000,$A9,Datos_MStar!$C$3:$C$10000,IZ$1), IY9)</f>
        <v>141.46</v>
      </c>
      <c r="JA9" s="20">
        <f>IF(SUMIFS(Datos_MStar!$G$3:$G$10000,Datos_MStar!$A$3:$A$10000,$A9,Datos_MStar!$C$3:$C$10000,JA$1) &lt;&gt; 0, SUMIFS(Datos_MStar!$G$3:$G$10000,Datos_MStar!$A$3:$A$10000,$A9,Datos_MStar!$C$3:$C$10000,JA$1), IZ9)</f>
        <v>141.46</v>
      </c>
      <c r="JB9" s="20">
        <f>IF(SUMIFS(Datos_MStar!$G$3:$G$10000,Datos_MStar!$A$3:$A$10000,$A9,Datos_MStar!$C$3:$C$10000,JB$1) &lt;&gt; 0, SUMIFS(Datos_MStar!$G$3:$G$10000,Datos_MStar!$A$3:$A$10000,$A9,Datos_MStar!$C$3:$C$10000,JB$1), JA9)</f>
        <v>141.46</v>
      </c>
      <c r="JC9" s="20">
        <f>IF(SUMIFS(Datos_MStar!$G$3:$G$10000,Datos_MStar!$A$3:$A$10000,$A9,Datos_MStar!$C$3:$C$10000,JC$1) &lt;&gt; 0, SUMIFS(Datos_MStar!$G$3:$G$10000,Datos_MStar!$A$3:$A$10000,$A9,Datos_MStar!$C$3:$C$10000,JC$1), JB9)</f>
        <v>141.46</v>
      </c>
      <c r="JD9" s="20">
        <f>IF(SUMIFS(Datos_MStar!$G$3:$G$10000,Datos_MStar!$A$3:$A$10000,$A9,Datos_MStar!$C$3:$C$10000,JD$1) &lt;&gt; 0, SUMIFS(Datos_MStar!$G$3:$G$10000,Datos_MStar!$A$3:$A$10000,$A9,Datos_MStar!$C$3:$C$10000,JD$1), JC9)</f>
        <v>141.46</v>
      </c>
      <c r="JE9" s="20">
        <f>IF(SUMIFS(Datos_MStar!$G$3:$G$10000,Datos_MStar!$A$3:$A$10000,$A9,Datos_MStar!$C$3:$C$10000,JE$1) &lt;&gt; 0, SUMIFS(Datos_MStar!$G$3:$G$10000,Datos_MStar!$A$3:$A$10000,$A9,Datos_MStar!$C$3:$C$10000,JE$1), JD9)</f>
        <v>141.46</v>
      </c>
      <c r="JF9" s="20">
        <f>IF(SUMIFS(Datos_MStar!$G$3:$G$10000,Datos_MStar!$A$3:$A$10000,$A9,Datos_MStar!$C$3:$C$10000,JF$1) &lt;&gt; 0, SUMIFS(Datos_MStar!$G$3:$G$10000,Datos_MStar!$A$3:$A$10000,$A9,Datos_MStar!$C$3:$C$10000,JF$1), JE9)</f>
        <v>141.46</v>
      </c>
      <c r="JG9" s="20">
        <f>IF(SUMIFS(Datos_MStar!$G$3:$G$10000,Datos_MStar!$A$3:$A$10000,$A9,Datos_MStar!$C$3:$C$10000,JG$1) &lt;&gt; 0, SUMIFS(Datos_MStar!$G$3:$G$10000,Datos_MStar!$A$3:$A$10000,$A9,Datos_MStar!$C$3:$C$10000,JG$1), JF9)</f>
        <v>141.46</v>
      </c>
      <c r="JH9" s="20">
        <f>IF(SUMIFS(Datos_MStar!$G$3:$G$10000,Datos_MStar!$A$3:$A$10000,$A9,Datos_MStar!$C$3:$C$10000,JH$1) &lt;&gt; 0, SUMIFS(Datos_MStar!$G$3:$G$10000,Datos_MStar!$A$3:$A$10000,$A9,Datos_MStar!$C$3:$C$10000,JH$1), JG9)</f>
        <v>141.46</v>
      </c>
      <c r="JI9" s="20">
        <f>IF(SUMIFS(Datos_MStar!$G$3:$G$10000,Datos_MStar!$A$3:$A$10000,$A9,Datos_MStar!$C$3:$C$10000,JI$1) &lt;&gt; 0, SUMIFS(Datos_MStar!$G$3:$G$10000,Datos_MStar!$A$3:$A$10000,$A9,Datos_MStar!$C$3:$C$10000,JI$1), JH9)</f>
        <v>141.46</v>
      </c>
      <c r="JJ9" s="20">
        <f>IF(SUMIFS(Datos_MStar!$G$3:$G$10000,Datos_MStar!$A$3:$A$10000,$A9,Datos_MStar!$C$3:$C$10000,JJ$1) &lt;&gt; 0, SUMIFS(Datos_MStar!$G$3:$G$10000,Datos_MStar!$A$3:$A$10000,$A9,Datos_MStar!$C$3:$C$10000,JJ$1), JI9)</f>
        <v>141.46</v>
      </c>
      <c r="JK9" s="20">
        <f>IF(SUMIFS(Datos_MStar!$G$3:$G$10000,Datos_MStar!$A$3:$A$10000,$A9,Datos_MStar!$C$3:$C$10000,JK$1) &lt;&gt; 0, SUMIFS(Datos_MStar!$G$3:$G$10000,Datos_MStar!$A$3:$A$10000,$A9,Datos_MStar!$C$3:$C$10000,JK$1), JJ9)</f>
        <v>141.46</v>
      </c>
      <c r="JL9" s="20">
        <f>IF(SUMIFS(Datos_MStar!$G$3:$G$10000,Datos_MStar!$A$3:$A$10000,$A9,Datos_MStar!$C$3:$C$10000,JL$1) &lt;&gt; 0, SUMIFS(Datos_MStar!$G$3:$G$10000,Datos_MStar!$A$3:$A$10000,$A9,Datos_MStar!$C$3:$C$10000,JL$1), JK9)</f>
        <v>141.46</v>
      </c>
      <c r="JM9" s="20">
        <f>IF(SUMIFS(Datos_MStar!$G$3:$G$10000,Datos_MStar!$A$3:$A$10000,$A9,Datos_MStar!$C$3:$C$10000,JM$1) &lt;&gt; 0, SUMIFS(Datos_MStar!$G$3:$G$10000,Datos_MStar!$A$3:$A$10000,$A9,Datos_MStar!$C$3:$C$10000,JM$1), JL9)</f>
        <v>141.46</v>
      </c>
      <c r="JN9" s="20">
        <f>IF(SUMIFS(Datos_MStar!$G$3:$G$10000,Datos_MStar!$A$3:$A$10000,$A9,Datos_MStar!$C$3:$C$10000,JN$1) &lt;&gt; 0, SUMIFS(Datos_MStar!$G$3:$G$10000,Datos_MStar!$A$3:$A$10000,$A9,Datos_MStar!$C$3:$C$10000,JN$1), JM9)</f>
        <v>141.46</v>
      </c>
      <c r="JO9" s="20">
        <f>IF(SUMIFS(Datos_MStar!$G$3:$G$10000,Datos_MStar!$A$3:$A$10000,$A9,Datos_MStar!$C$3:$C$10000,JO$1) &lt;&gt; 0, SUMIFS(Datos_MStar!$G$3:$G$10000,Datos_MStar!$A$3:$A$10000,$A9,Datos_MStar!$C$3:$C$10000,JO$1), JN9)</f>
        <v>141.46</v>
      </c>
      <c r="JP9" s="20">
        <f>IF(SUMIFS(Datos_MStar!$G$3:$G$10000,Datos_MStar!$A$3:$A$10000,$A9,Datos_MStar!$C$3:$C$10000,JP$1) &lt;&gt; 0, SUMIFS(Datos_MStar!$G$3:$G$10000,Datos_MStar!$A$3:$A$10000,$A9,Datos_MStar!$C$3:$C$10000,JP$1), JO9)</f>
        <v>141.46</v>
      </c>
      <c r="JQ9" s="20">
        <f>IF(SUMIFS(Datos_MStar!$G$3:$G$10000,Datos_MStar!$A$3:$A$10000,$A9,Datos_MStar!$C$3:$C$10000,JQ$1) &lt;&gt; 0, SUMIFS(Datos_MStar!$G$3:$G$10000,Datos_MStar!$A$3:$A$10000,$A9,Datos_MStar!$C$3:$C$10000,JQ$1), JP9)</f>
        <v>141.46</v>
      </c>
      <c r="JR9" s="20">
        <f>IF(SUMIFS(Datos_MStar!$G$3:$G$10000,Datos_MStar!$A$3:$A$10000,$A9,Datos_MStar!$C$3:$C$10000,JR$1) &lt;&gt; 0, SUMIFS(Datos_MStar!$G$3:$G$10000,Datos_MStar!$A$3:$A$10000,$A9,Datos_MStar!$C$3:$C$10000,JR$1), JQ9)</f>
        <v>141.46</v>
      </c>
      <c r="JS9" s="20">
        <f>IF(SUMIFS(Datos_MStar!$G$3:$G$10000,Datos_MStar!$A$3:$A$10000,$A9,Datos_MStar!$C$3:$C$10000,JS$1) &lt;&gt; 0, SUMIFS(Datos_MStar!$G$3:$G$10000,Datos_MStar!$A$3:$A$10000,$A9,Datos_MStar!$C$3:$C$10000,JS$1), JR9)</f>
        <v>141.46</v>
      </c>
      <c r="JT9" s="20">
        <f>IF(SUMIFS(Datos_MStar!$G$3:$G$10000,Datos_MStar!$A$3:$A$10000,$A9,Datos_MStar!$C$3:$C$10000,JT$1) &lt;&gt; 0, SUMIFS(Datos_MStar!$G$3:$G$10000,Datos_MStar!$A$3:$A$10000,$A9,Datos_MStar!$C$3:$C$10000,JT$1), JS9)</f>
        <v>141.46</v>
      </c>
      <c r="JU9" s="20">
        <f>IF(SUMIFS(Datos_MStar!$G$3:$G$10000,Datos_MStar!$A$3:$A$10000,$A9,Datos_MStar!$C$3:$C$10000,JU$1) &lt;&gt; 0, SUMIFS(Datos_MStar!$G$3:$G$10000,Datos_MStar!$A$3:$A$10000,$A9,Datos_MStar!$C$3:$C$10000,JU$1), JT9)</f>
        <v>141.46</v>
      </c>
      <c r="JV9" s="20">
        <f>IF(SUMIFS(Datos_MStar!$G$3:$G$10000,Datos_MStar!$A$3:$A$10000,$A9,Datos_MStar!$C$3:$C$10000,JV$1) &lt;&gt; 0, SUMIFS(Datos_MStar!$G$3:$G$10000,Datos_MStar!$A$3:$A$10000,$A9,Datos_MStar!$C$3:$C$10000,JV$1), JU9)</f>
        <v>141.46</v>
      </c>
      <c r="JW9" s="20">
        <f>IF(SUMIFS(Datos_MStar!$G$3:$G$10000,Datos_MStar!$A$3:$A$10000,$A9,Datos_MStar!$C$3:$C$10000,JW$1) &lt;&gt; 0, SUMIFS(Datos_MStar!$G$3:$G$10000,Datos_MStar!$A$3:$A$10000,$A9,Datos_MStar!$C$3:$C$10000,JW$1), JV9)</f>
        <v>141.46</v>
      </c>
      <c r="JX9" s="20">
        <f>IF(SUMIFS(Datos_MStar!$G$3:$G$10000,Datos_MStar!$A$3:$A$10000,$A9,Datos_MStar!$C$3:$C$10000,JX$1) &lt;&gt; 0, SUMIFS(Datos_MStar!$G$3:$G$10000,Datos_MStar!$A$3:$A$10000,$A9,Datos_MStar!$C$3:$C$10000,JX$1), JW9)</f>
        <v>141.46</v>
      </c>
      <c r="JY9" s="20">
        <f>IF(SUMIFS(Datos_MStar!$G$3:$G$10000,Datos_MStar!$A$3:$A$10000,$A9,Datos_MStar!$C$3:$C$10000,JY$1) &lt;&gt; 0, SUMIFS(Datos_MStar!$G$3:$G$10000,Datos_MStar!$A$3:$A$10000,$A9,Datos_MStar!$C$3:$C$10000,JY$1), JX9)</f>
        <v>141.46</v>
      </c>
      <c r="JZ9" s="20">
        <f>IF(SUMIFS(Datos_MStar!$G$3:$G$10000,Datos_MStar!$A$3:$A$10000,$A9,Datos_MStar!$C$3:$C$10000,JZ$1) &lt;&gt; 0, SUMIFS(Datos_MStar!$G$3:$G$10000,Datos_MStar!$A$3:$A$10000,$A9,Datos_MStar!$C$3:$C$10000,JZ$1), JY9)</f>
        <v>141.46</v>
      </c>
      <c r="KA9" s="20">
        <f>IF(SUMIFS(Datos_MStar!$G$3:$G$10000,Datos_MStar!$A$3:$A$10000,$A9,Datos_MStar!$C$3:$C$10000,KA$1) &lt;&gt; 0, SUMIFS(Datos_MStar!$G$3:$G$10000,Datos_MStar!$A$3:$A$10000,$A9,Datos_MStar!$C$3:$C$10000,KA$1), JZ9)</f>
        <v>141.46</v>
      </c>
      <c r="KB9" s="20">
        <f>IF(SUMIFS(Datos_MStar!$G$3:$G$10000,Datos_MStar!$A$3:$A$10000,$A9,Datos_MStar!$C$3:$C$10000,KB$1) &lt;&gt; 0, SUMIFS(Datos_MStar!$G$3:$G$10000,Datos_MStar!$A$3:$A$10000,$A9,Datos_MStar!$C$3:$C$10000,KB$1), KA9)</f>
        <v>141.46</v>
      </c>
      <c r="KC9" s="20">
        <f>IF(SUMIFS(Datos_MStar!$G$3:$G$10000,Datos_MStar!$A$3:$A$10000,$A9,Datos_MStar!$C$3:$C$10000,KC$1) &lt;&gt; 0, SUMIFS(Datos_MStar!$G$3:$G$10000,Datos_MStar!$A$3:$A$10000,$A9,Datos_MStar!$C$3:$C$10000,KC$1), KB9)</f>
        <v>141.46</v>
      </c>
      <c r="KD9" s="20">
        <f>IF(SUMIFS(Datos_MStar!$G$3:$G$10000,Datos_MStar!$A$3:$A$10000,$A9,Datos_MStar!$C$3:$C$10000,KD$1) &lt;&gt; 0, SUMIFS(Datos_MStar!$G$3:$G$10000,Datos_MStar!$A$3:$A$10000,$A9,Datos_MStar!$C$3:$C$10000,KD$1), KC9)</f>
        <v>141.46</v>
      </c>
      <c r="KE9" s="20">
        <f>IF(SUMIFS(Datos_MStar!$G$3:$G$10000,Datos_MStar!$A$3:$A$10000,$A9,Datos_MStar!$C$3:$C$10000,KE$1) &lt;&gt; 0, SUMIFS(Datos_MStar!$G$3:$G$10000,Datos_MStar!$A$3:$A$10000,$A9,Datos_MStar!$C$3:$C$10000,KE$1), KD9)</f>
        <v>141.46</v>
      </c>
      <c r="KF9" s="20">
        <f>IF(SUMIFS(Datos_MStar!$G$3:$G$10000,Datos_MStar!$A$3:$A$10000,$A9,Datos_MStar!$C$3:$C$10000,KF$1) &lt;&gt; 0, SUMIFS(Datos_MStar!$G$3:$G$10000,Datos_MStar!$A$3:$A$10000,$A9,Datos_MStar!$C$3:$C$10000,KF$1), KE9)</f>
        <v>141.46</v>
      </c>
      <c r="KG9" s="20">
        <f>IF(SUMIFS(Datos_MStar!$G$3:$G$10000,Datos_MStar!$A$3:$A$10000,$A9,Datos_MStar!$C$3:$C$10000,KG$1) &lt;&gt; 0, SUMIFS(Datos_MStar!$G$3:$G$10000,Datos_MStar!$A$3:$A$10000,$A9,Datos_MStar!$C$3:$C$10000,KG$1), KF9)</f>
        <v>141.46</v>
      </c>
      <c r="KH9" s="20">
        <f>IF(SUMIFS(Datos_MStar!$G$3:$G$10000,Datos_MStar!$A$3:$A$10000,$A9,Datos_MStar!$C$3:$C$10000,KH$1) &lt;&gt; 0, SUMIFS(Datos_MStar!$G$3:$G$10000,Datos_MStar!$A$3:$A$10000,$A9,Datos_MStar!$C$3:$C$10000,KH$1), KG9)</f>
        <v>141.46</v>
      </c>
      <c r="KI9" s="20">
        <f>IF(SUMIFS(Datos_MStar!$G$3:$G$10000,Datos_MStar!$A$3:$A$10000,$A9,Datos_MStar!$C$3:$C$10000,KI$1) &lt;&gt; 0, SUMIFS(Datos_MStar!$G$3:$G$10000,Datos_MStar!$A$3:$A$10000,$A9,Datos_MStar!$C$3:$C$10000,KI$1), KH9)</f>
        <v>141.46</v>
      </c>
      <c r="KJ9" s="20">
        <f>IF(SUMIFS(Datos_MStar!$G$3:$G$10000,Datos_MStar!$A$3:$A$10000,$A9,Datos_MStar!$C$3:$C$10000,KJ$1) &lt;&gt; 0, SUMIFS(Datos_MStar!$G$3:$G$10000,Datos_MStar!$A$3:$A$10000,$A9,Datos_MStar!$C$3:$C$10000,KJ$1), KI9)</f>
        <v>141.46</v>
      </c>
      <c r="KK9" s="20">
        <f>IF(SUMIFS(Datos_MStar!$G$3:$G$10000,Datos_MStar!$A$3:$A$10000,$A9,Datos_MStar!$C$3:$C$10000,KK$1) &lt;&gt; 0, SUMIFS(Datos_MStar!$G$3:$G$10000,Datos_MStar!$A$3:$A$10000,$A9,Datos_MStar!$C$3:$C$10000,KK$1), KJ9)</f>
        <v>141.46</v>
      </c>
      <c r="KL9" s="20">
        <f>IF(SUMIFS(Datos_MStar!$G$3:$G$10000,Datos_MStar!$A$3:$A$10000,$A9,Datos_MStar!$C$3:$C$10000,KL$1) &lt;&gt; 0, SUMIFS(Datos_MStar!$G$3:$G$10000,Datos_MStar!$A$3:$A$10000,$A9,Datos_MStar!$C$3:$C$10000,KL$1), KK9)</f>
        <v>141.46</v>
      </c>
      <c r="KM9" s="20">
        <f>IF(SUMIFS(Datos_MStar!$G$3:$G$10000,Datos_MStar!$A$3:$A$10000,$A9,Datos_MStar!$C$3:$C$10000,KM$1) &lt;&gt; 0, SUMIFS(Datos_MStar!$G$3:$G$10000,Datos_MStar!$A$3:$A$10000,$A9,Datos_MStar!$C$3:$C$10000,KM$1), KL9)</f>
        <v>141.46</v>
      </c>
      <c r="KN9" s="20">
        <f>IF(SUMIFS(Datos_MStar!$G$3:$G$10000,Datos_MStar!$A$3:$A$10000,$A9,Datos_MStar!$C$3:$C$10000,KN$1) &lt;&gt; 0, SUMIFS(Datos_MStar!$G$3:$G$10000,Datos_MStar!$A$3:$A$10000,$A9,Datos_MStar!$C$3:$C$10000,KN$1), KM9)</f>
        <v>141.46</v>
      </c>
      <c r="KO9" s="20">
        <f>IF(SUMIFS(Datos_MStar!$G$3:$G$10000,Datos_MStar!$A$3:$A$10000,$A9,Datos_MStar!$C$3:$C$10000,KO$1) &lt;&gt; 0, SUMIFS(Datos_MStar!$G$3:$G$10000,Datos_MStar!$A$3:$A$10000,$A9,Datos_MStar!$C$3:$C$10000,KO$1), KN9)</f>
        <v>141.46</v>
      </c>
      <c r="KP9" s="20">
        <f>IF(SUMIFS(Datos_MStar!$G$3:$G$10000,Datos_MStar!$A$3:$A$10000,$A9,Datos_MStar!$C$3:$C$10000,KP$1) &lt;&gt; 0, SUMIFS(Datos_MStar!$G$3:$G$10000,Datos_MStar!$A$3:$A$10000,$A9,Datos_MStar!$C$3:$C$10000,KP$1), KO9)</f>
        <v>141.46</v>
      </c>
      <c r="KQ9" s="20">
        <f>IF(SUMIFS(Datos_MStar!$G$3:$G$10000,Datos_MStar!$A$3:$A$10000,$A9,Datos_MStar!$C$3:$C$10000,KQ$1) &lt;&gt; 0, SUMIFS(Datos_MStar!$G$3:$G$10000,Datos_MStar!$A$3:$A$10000,$A9,Datos_MStar!$C$3:$C$10000,KQ$1), KP9)</f>
        <v>141.46</v>
      </c>
      <c r="KR9" s="20">
        <f>IF(SUMIFS(Datos_MStar!$G$3:$G$10000,Datos_MStar!$A$3:$A$10000,$A9,Datos_MStar!$C$3:$C$10000,KR$1) &lt;&gt; 0, SUMIFS(Datos_MStar!$G$3:$G$10000,Datos_MStar!$A$3:$A$10000,$A9,Datos_MStar!$C$3:$C$10000,KR$1), KQ9)</f>
        <v>141.46</v>
      </c>
      <c r="KS9" s="20">
        <f>IF(SUMIFS(Datos_MStar!$G$3:$G$10000,Datos_MStar!$A$3:$A$10000,$A9,Datos_MStar!$C$3:$C$10000,KS$1) &lt;&gt; 0, SUMIFS(Datos_MStar!$G$3:$G$10000,Datos_MStar!$A$3:$A$10000,$A9,Datos_MStar!$C$3:$C$10000,KS$1), KR9)</f>
        <v>141.46</v>
      </c>
      <c r="KT9" s="20">
        <f>IF(SUMIFS(Datos_MStar!$G$3:$G$10000,Datos_MStar!$A$3:$A$10000,$A9,Datos_MStar!$C$3:$C$10000,KT$1) &lt;&gt; 0, SUMIFS(Datos_MStar!$G$3:$G$10000,Datos_MStar!$A$3:$A$10000,$A9,Datos_MStar!$C$3:$C$10000,KT$1), KS9)</f>
        <v>141.46</v>
      </c>
      <c r="KU9" s="20">
        <f>IF(SUMIFS(Datos_MStar!$G$3:$G$10000,Datos_MStar!$A$3:$A$10000,$A9,Datos_MStar!$C$3:$C$10000,KU$1) &lt;&gt; 0, SUMIFS(Datos_MStar!$G$3:$G$10000,Datos_MStar!$A$3:$A$10000,$A9,Datos_MStar!$C$3:$C$10000,KU$1), KT9)</f>
        <v>141.46</v>
      </c>
      <c r="KV9" s="20">
        <f>IF(SUMIFS(Datos_MStar!$G$3:$G$10000,Datos_MStar!$A$3:$A$10000,$A9,Datos_MStar!$C$3:$C$10000,KV$1) &lt;&gt; 0, SUMIFS(Datos_MStar!$G$3:$G$10000,Datos_MStar!$A$3:$A$10000,$A9,Datos_MStar!$C$3:$C$10000,KV$1), KU9)</f>
        <v>141.46</v>
      </c>
      <c r="KW9" s="20">
        <f>IF(SUMIFS(Datos_MStar!$G$3:$G$10000,Datos_MStar!$A$3:$A$10000,$A9,Datos_MStar!$C$3:$C$10000,KW$1) &lt;&gt; 0, SUMIFS(Datos_MStar!$G$3:$G$10000,Datos_MStar!$A$3:$A$10000,$A9,Datos_MStar!$C$3:$C$10000,KW$1), KV9)</f>
        <v>141.46</v>
      </c>
      <c r="KX9" s="20">
        <f>IF(SUMIFS(Datos_MStar!$G$3:$G$10000,Datos_MStar!$A$3:$A$10000,$A9,Datos_MStar!$C$3:$C$10000,KX$1) &lt;&gt; 0, SUMIFS(Datos_MStar!$G$3:$G$10000,Datos_MStar!$A$3:$A$10000,$A9,Datos_MStar!$C$3:$C$10000,KX$1), KW9)</f>
        <v>141.46</v>
      </c>
      <c r="KY9" s="20">
        <f>IF(SUMIFS(Datos_MStar!$G$3:$G$10000,Datos_MStar!$A$3:$A$10000,$A9,Datos_MStar!$C$3:$C$10000,KY$1) &lt;&gt; 0, SUMIFS(Datos_MStar!$G$3:$G$10000,Datos_MStar!$A$3:$A$10000,$A9,Datos_MStar!$C$3:$C$10000,KY$1), KX9)</f>
        <v>141.46</v>
      </c>
      <c r="KZ9" s="20">
        <f>IF(SUMIFS(Datos_MStar!$G$3:$G$10000,Datos_MStar!$A$3:$A$10000,$A9,Datos_MStar!$C$3:$C$10000,KZ$1) &lt;&gt; 0, SUMIFS(Datos_MStar!$G$3:$G$10000,Datos_MStar!$A$3:$A$10000,$A9,Datos_MStar!$C$3:$C$10000,KZ$1), KY9)</f>
        <v>141.46</v>
      </c>
      <c r="LA9" s="20">
        <f>IF(SUMIFS(Datos_MStar!$G$3:$G$10000,Datos_MStar!$A$3:$A$10000,$A9,Datos_MStar!$C$3:$C$10000,LA$1) &lt;&gt; 0, SUMIFS(Datos_MStar!$G$3:$G$10000,Datos_MStar!$A$3:$A$10000,$A9,Datos_MStar!$C$3:$C$10000,LA$1), KZ9)</f>
        <v>141.46</v>
      </c>
      <c r="LB9" s="20">
        <f>IF(SUMIFS(Datos_MStar!$G$3:$G$10000,Datos_MStar!$A$3:$A$10000,$A9,Datos_MStar!$C$3:$C$10000,LB$1) &lt;&gt; 0, SUMIFS(Datos_MStar!$G$3:$G$10000,Datos_MStar!$A$3:$A$10000,$A9,Datos_MStar!$C$3:$C$10000,LB$1), LA9)</f>
        <v>141.46</v>
      </c>
      <c r="LC9" s="20">
        <f>IF(SUMIFS(Datos_MStar!$G$3:$G$10000,Datos_MStar!$A$3:$A$10000,$A9,Datos_MStar!$C$3:$C$10000,LC$1) &lt;&gt; 0, SUMIFS(Datos_MStar!$G$3:$G$10000,Datos_MStar!$A$3:$A$10000,$A9,Datos_MStar!$C$3:$C$10000,LC$1), LB9)</f>
        <v>141.46</v>
      </c>
      <c r="LD9" s="20">
        <f>IF(SUMIFS(Datos_MStar!$G$3:$G$10000,Datos_MStar!$A$3:$A$10000,$A9,Datos_MStar!$C$3:$C$10000,LD$1) &lt;&gt; 0, SUMIFS(Datos_MStar!$G$3:$G$10000,Datos_MStar!$A$3:$A$10000,$A9,Datos_MStar!$C$3:$C$10000,LD$1), LC9)</f>
        <v>141.46</v>
      </c>
      <c r="LE9" s="20">
        <f>IF(SUMIFS(Datos_MStar!$G$3:$G$10000,Datos_MStar!$A$3:$A$10000,$A9,Datos_MStar!$C$3:$C$10000,LE$1) &lt;&gt; 0, SUMIFS(Datos_MStar!$G$3:$G$10000,Datos_MStar!$A$3:$A$10000,$A9,Datos_MStar!$C$3:$C$10000,LE$1), LD9)</f>
        <v>141.46</v>
      </c>
      <c r="LF9" s="20">
        <f>IF(SUMIFS(Datos_MStar!$G$3:$G$10000,Datos_MStar!$A$3:$A$10000,$A9,Datos_MStar!$C$3:$C$10000,LF$1) &lt;&gt; 0, SUMIFS(Datos_MStar!$G$3:$G$10000,Datos_MStar!$A$3:$A$10000,$A9,Datos_MStar!$C$3:$C$10000,LF$1), LE9)</f>
        <v>141.46</v>
      </c>
      <c r="LG9" s="20">
        <f>IF(SUMIFS(Datos_MStar!$G$3:$G$10000,Datos_MStar!$A$3:$A$10000,$A9,Datos_MStar!$C$3:$C$10000,LG$1) &lt;&gt; 0, SUMIFS(Datos_MStar!$G$3:$G$10000,Datos_MStar!$A$3:$A$10000,$A9,Datos_MStar!$C$3:$C$10000,LG$1), LF9)</f>
        <v>141.46</v>
      </c>
      <c r="LH9" s="20">
        <f>IF(SUMIFS(Datos_MStar!$G$3:$G$10000,Datos_MStar!$A$3:$A$10000,$A9,Datos_MStar!$C$3:$C$10000,LH$1) &lt;&gt; 0, SUMIFS(Datos_MStar!$G$3:$G$10000,Datos_MStar!$A$3:$A$10000,$A9,Datos_MStar!$C$3:$C$10000,LH$1), LG9)</f>
        <v>141.46</v>
      </c>
      <c r="LI9" s="20">
        <f>IF(SUMIFS(Datos_MStar!$G$3:$G$10000,Datos_MStar!$A$3:$A$10000,$A9,Datos_MStar!$C$3:$C$10000,LI$1) &lt;&gt; 0, SUMIFS(Datos_MStar!$G$3:$G$10000,Datos_MStar!$A$3:$A$10000,$A9,Datos_MStar!$C$3:$C$10000,LI$1), LH9)</f>
        <v>141.46</v>
      </c>
      <c r="LJ9" s="20">
        <f>IF(SUMIFS(Datos_MStar!$G$3:$G$10000,Datos_MStar!$A$3:$A$10000,$A9,Datos_MStar!$C$3:$C$10000,LJ$1) &lt;&gt; 0, SUMIFS(Datos_MStar!$G$3:$G$10000,Datos_MStar!$A$3:$A$10000,$A9,Datos_MStar!$C$3:$C$10000,LJ$1), LI9)</f>
        <v>141.46</v>
      </c>
      <c r="LK9" s="20">
        <f>IF(SUMIFS(Datos_MStar!$G$3:$G$10000,Datos_MStar!$A$3:$A$10000,$A9,Datos_MStar!$C$3:$C$10000,LK$1) &lt;&gt; 0, SUMIFS(Datos_MStar!$G$3:$G$10000,Datos_MStar!$A$3:$A$10000,$A9,Datos_MStar!$C$3:$C$10000,LK$1), LJ9)</f>
        <v>141.46</v>
      </c>
      <c r="LL9" s="20">
        <f>IF(SUMIFS(Datos_MStar!$G$3:$G$10000,Datos_MStar!$A$3:$A$10000,$A9,Datos_MStar!$C$3:$C$10000,LL$1) &lt;&gt; 0, SUMIFS(Datos_MStar!$G$3:$G$10000,Datos_MStar!$A$3:$A$10000,$A9,Datos_MStar!$C$3:$C$10000,LL$1), LK9)</f>
        <v>141.46</v>
      </c>
      <c r="LM9" s="20">
        <f>IF(SUMIFS(Datos_MStar!$G$3:$G$10000,Datos_MStar!$A$3:$A$10000,$A9,Datos_MStar!$C$3:$C$10000,LM$1) &lt;&gt; 0, SUMIFS(Datos_MStar!$G$3:$G$10000,Datos_MStar!$A$3:$A$10000,$A9,Datos_MStar!$C$3:$C$10000,LM$1), LL9)</f>
        <v>141.46</v>
      </c>
      <c r="LN9" s="20">
        <f>IF(SUMIFS(Datos_MStar!$G$3:$G$10000,Datos_MStar!$A$3:$A$10000,$A9,Datos_MStar!$C$3:$C$10000,LN$1) &lt;&gt; 0, SUMIFS(Datos_MStar!$G$3:$G$10000,Datos_MStar!$A$3:$A$10000,$A9,Datos_MStar!$C$3:$C$10000,LN$1), LM9)</f>
        <v>141.46</v>
      </c>
      <c r="LO9" s="20">
        <f>IF(SUMIFS(Datos_MStar!$G$3:$G$10000,Datos_MStar!$A$3:$A$10000,$A9,Datos_MStar!$C$3:$C$10000,LO$1) &lt;&gt; 0, SUMIFS(Datos_MStar!$G$3:$G$10000,Datos_MStar!$A$3:$A$10000,$A9,Datos_MStar!$C$3:$C$10000,LO$1), LN9)</f>
        <v>141.46</v>
      </c>
      <c r="LP9" s="20">
        <f>IF(SUMIFS(Datos_MStar!$G$3:$G$10000,Datos_MStar!$A$3:$A$10000,$A9,Datos_MStar!$C$3:$C$10000,LP$1) &lt;&gt; 0, SUMIFS(Datos_MStar!$G$3:$G$10000,Datos_MStar!$A$3:$A$10000,$A9,Datos_MStar!$C$3:$C$10000,LP$1), LO9)</f>
        <v>141.46</v>
      </c>
      <c r="LQ9" s="20">
        <f>IF(SUMIFS(Datos_MStar!$G$3:$G$10000,Datos_MStar!$A$3:$A$10000,$A9,Datos_MStar!$C$3:$C$10000,LQ$1) &lt;&gt; 0, SUMIFS(Datos_MStar!$G$3:$G$10000,Datos_MStar!$A$3:$A$10000,$A9,Datos_MStar!$C$3:$C$10000,LQ$1), LP9)</f>
        <v>141.46</v>
      </c>
      <c r="LR9" s="20">
        <f>IF(SUMIFS(Datos_MStar!$G$3:$G$10000,Datos_MStar!$A$3:$A$10000,$A9,Datos_MStar!$C$3:$C$10000,LR$1) &lt;&gt; 0, SUMIFS(Datos_MStar!$G$3:$G$10000,Datos_MStar!$A$3:$A$10000,$A9,Datos_MStar!$C$3:$C$10000,LR$1), LQ9)</f>
        <v>141.46</v>
      </c>
      <c r="LS9" s="20">
        <f>IF(SUMIFS(Datos_MStar!$G$3:$G$10000,Datos_MStar!$A$3:$A$10000,$A9,Datos_MStar!$C$3:$C$10000,LS$1) &lt;&gt; 0, SUMIFS(Datos_MStar!$G$3:$G$10000,Datos_MStar!$A$3:$A$10000,$A9,Datos_MStar!$C$3:$C$10000,LS$1), LR9)</f>
        <v>141.46</v>
      </c>
      <c r="LT9" s="20">
        <f>IF(SUMIFS(Datos_MStar!$G$3:$G$10000,Datos_MStar!$A$3:$A$10000,$A9,Datos_MStar!$C$3:$C$10000,LT$1) &lt;&gt; 0, SUMIFS(Datos_MStar!$G$3:$G$10000,Datos_MStar!$A$3:$A$10000,$A9,Datos_MStar!$C$3:$C$10000,LT$1), LS9)</f>
        <v>141.46</v>
      </c>
      <c r="LU9" s="20">
        <f>IF(SUMIFS(Datos_MStar!$G$3:$G$10000,Datos_MStar!$A$3:$A$10000,$A9,Datos_MStar!$C$3:$C$10000,LU$1) &lt;&gt; 0, SUMIFS(Datos_MStar!$G$3:$G$10000,Datos_MStar!$A$3:$A$10000,$A9,Datos_MStar!$C$3:$C$10000,LU$1), LT9)</f>
        <v>141.46</v>
      </c>
      <c r="LV9" s="20">
        <f>IF(SUMIFS(Datos_MStar!$G$3:$G$10000,Datos_MStar!$A$3:$A$10000,$A9,Datos_MStar!$C$3:$C$10000,LV$1) &lt;&gt; 0, SUMIFS(Datos_MStar!$G$3:$G$10000,Datos_MStar!$A$3:$A$10000,$A9,Datos_MStar!$C$3:$C$10000,LV$1), LU9)</f>
        <v>141.46</v>
      </c>
      <c r="LW9" s="20">
        <f>IF(SUMIFS(Datos_MStar!$G$3:$G$10000,Datos_MStar!$A$3:$A$10000,$A9,Datos_MStar!$C$3:$C$10000,LW$1) &lt;&gt; 0, SUMIFS(Datos_MStar!$G$3:$G$10000,Datos_MStar!$A$3:$A$10000,$A9,Datos_MStar!$C$3:$C$10000,LW$1), LV9)</f>
        <v>141.46</v>
      </c>
      <c r="LX9" s="20">
        <f>IF(SUMIFS(Datos_MStar!$G$3:$G$10000,Datos_MStar!$A$3:$A$10000,$A9,Datos_MStar!$C$3:$C$10000,LX$1) &lt;&gt; 0, SUMIFS(Datos_MStar!$G$3:$G$10000,Datos_MStar!$A$3:$A$10000,$A9,Datos_MStar!$C$3:$C$10000,LX$1), LW9)</f>
        <v>141.46</v>
      </c>
      <c r="LY9" s="20">
        <f>IF(SUMIFS(Datos_MStar!$G$3:$G$10000,Datos_MStar!$A$3:$A$10000,$A9,Datos_MStar!$C$3:$C$10000,LY$1) &lt;&gt; 0, SUMIFS(Datos_MStar!$G$3:$G$10000,Datos_MStar!$A$3:$A$10000,$A9,Datos_MStar!$C$3:$C$10000,LY$1), LX9)</f>
        <v>141.46</v>
      </c>
      <c r="LZ9" s="20">
        <f>IF(SUMIFS(Datos_MStar!$G$3:$G$10000,Datos_MStar!$A$3:$A$10000,$A9,Datos_MStar!$C$3:$C$10000,LZ$1) &lt;&gt; 0, SUMIFS(Datos_MStar!$G$3:$G$10000,Datos_MStar!$A$3:$A$10000,$A9,Datos_MStar!$C$3:$C$10000,LZ$1), LY9)</f>
        <v>141.46</v>
      </c>
      <c r="MA9" s="20">
        <f>IF(SUMIFS(Datos_MStar!$G$3:$G$10000,Datos_MStar!$A$3:$A$10000,$A9,Datos_MStar!$C$3:$C$10000,MA$1) &lt;&gt; 0, SUMIFS(Datos_MStar!$G$3:$G$10000,Datos_MStar!$A$3:$A$10000,$A9,Datos_MStar!$C$3:$C$10000,MA$1), LZ9)</f>
        <v>141.46</v>
      </c>
      <c r="MB9" s="20">
        <f>IF(SUMIFS(Datos_MStar!$G$3:$G$10000,Datos_MStar!$A$3:$A$10000,$A9,Datos_MStar!$C$3:$C$10000,MB$1) &lt;&gt; 0, SUMIFS(Datos_MStar!$G$3:$G$10000,Datos_MStar!$A$3:$A$10000,$A9,Datos_MStar!$C$3:$C$10000,MB$1), MA9)</f>
        <v>141.46</v>
      </c>
      <c r="MC9" s="20">
        <f>IF(SUMIFS(Datos_MStar!$G$3:$G$10000,Datos_MStar!$A$3:$A$10000,$A9,Datos_MStar!$C$3:$C$10000,MC$1) &lt;&gt; 0, SUMIFS(Datos_MStar!$G$3:$G$10000,Datos_MStar!$A$3:$A$10000,$A9,Datos_MStar!$C$3:$C$10000,MC$1), MB9)</f>
        <v>141.46</v>
      </c>
      <c r="MD9" s="20">
        <f>IF(SUMIFS(Datos_MStar!$G$3:$G$10000,Datos_MStar!$A$3:$A$10000,$A9,Datos_MStar!$C$3:$C$10000,MD$1) &lt;&gt; 0, SUMIFS(Datos_MStar!$G$3:$G$10000,Datos_MStar!$A$3:$A$10000,$A9,Datos_MStar!$C$3:$C$10000,MD$1), MC9)</f>
        <v>141.46</v>
      </c>
      <c r="ME9" s="20">
        <f>IF(SUMIFS(Datos_MStar!$G$3:$G$10000,Datos_MStar!$A$3:$A$10000,$A9,Datos_MStar!$C$3:$C$10000,ME$1) &lt;&gt; 0, SUMIFS(Datos_MStar!$G$3:$G$10000,Datos_MStar!$A$3:$A$10000,$A9,Datos_MStar!$C$3:$C$10000,ME$1), MD9)</f>
        <v>141.46</v>
      </c>
      <c r="MF9" s="20">
        <f>IF(SUMIFS(Datos_MStar!$G$3:$G$10000,Datos_MStar!$A$3:$A$10000,$A9,Datos_MStar!$C$3:$C$10000,MF$1) &lt;&gt; 0, SUMIFS(Datos_MStar!$G$3:$G$10000,Datos_MStar!$A$3:$A$10000,$A9,Datos_MStar!$C$3:$C$10000,MF$1), ME9)</f>
        <v>141.46</v>
      </c>
      <c r="MG9" s="20">
        <f>IF(SUMIFS(Datos_MStar!$G$3:$G$10000,Datos_MStar!$A$3:$A$10000,$A9,Datos_MStar!$C$3:$C$10000,MG$1) &lt;&gt; 0, SUMIFS(Datos_MStar!$G$3:$G$10000,Datos_MStar!$A$3:$A$10000,$A9,Datos_MStar!$C$3:$C$10000,MG$1), MF9)</f>
        <v>141.46</v>
      </c>
      <c r="MH9" s="20">
        <f>IF(SUMIFS(Datos_MStar!$G$3:$G$10000,Datos_MStar!$A$3:$A$10000,$A9,Datos_MStar!$C$3:$C$10000,MH$1) &lt;&gt; 0, SUMIFS(Datos_MStar!$G$3:$G$10000,Datos_MStar!$A$3:$A$10000,$A9,Datos_MStar!$C$3:$C$10000,MH$1), MG9)</f>
        <v>141.46</v>
      </c>
      <c r="MI9" s="20">
        <f>IF(SUMIFS(Datos_MStar!$G$3:$G$10000,Datos_MStar!$A$3:$A$10000,$A9,Datos_MStar!$C$3:$C$10000,MI$1) &lt;&gt; 0, SUMIFS(Datos_MStar!$G$3:$G$10000,Datos_MStar!$A$3:$A$10000,$A9,Datos_MStar!$C$3:$C$10000,MI$1), MH9)</f>
        <v>141.46</v>
      </c>
      <c r="MJ9" s="20">
        <f>IF(SUMIFS(Datos_MStar!$G$3:$G$10000,Datos_MStar!$A$3:$A$10000,$A9,Datos_MStar!$C$3:$C$10000,MJ$1) &lt;&gt; 0, SUMIFS(Datos_MStar!$G$3:$G$10000,Datos_MStar!$A$3:$A$10000,$A9,Datos_MStar!$C$3:$C$10000,MJ$1), MI9)</f>
        <v>141.46</v>
      </c>
      <c r="MK9" s="20">
        <f>IF(SUMIFS(Datos_MStar!$G$3:$G$10000,Datos_MStar!$A$3:$A$10000,$A9,Datos_MStar!$C$3:$C$10000,MK$1) &lt;&gt; 0, SUMIFS(Datos_MStar!$G$3:$G$10000,Datos_MStar!$A$3:$A$10000,$A9,Datos_MStar!$C$3:$C$10000,MK$1), MJ9)</f>
        <v>141.46</v>
      </c>
      <c r="ML9" s="20">
        <f>IF(SUMIFS(Datos_MStar!$G$3:$G$10000,Datos_MStar!$A$3:$A$10000,$A9,Datos_MStar!$C$3:$C$10000,ML$1) &lt;&gt; 0, SUMIFS(Datos_MStar!$G$3:$G$10000,Datos_MStar!$A$3:$A$10000,$A9,Datos_MStar!$C$3:$C$10000,ML$1), MK9)</f>
        <v>141.46</v>
      </c>
      <c r="MM9" s="20">
        <f>IF(SUMIFS(Datos_MStar!$G$3:$G$10000,Datos_MStar!$A$3:$A$10000,$A9,Datos_MStar!$C$3:$C$10000,MM$1) &lt;&gt; 0, SUMIFS(Datos_MStar!$G$3:$G$10000,Datos_MStar!$A$3:$A$10000,$A9,Datos_MStar!$C$3:$C$10000,MM$1), ML9)</f>
        <v>141.46</v>
      </c>
      <c r="MN9" s="20">
        <f>IF(SUMIFS(Datos_MStar!$G$3:$G$10000,Datos_MStar!$A$3:$A$10000,$A9,Datos_MStar!$C$3:$C$10000,MN$1) &lt;&gt; 0, SUMIFS(Datos_MStar!$G$3:$G$10000,Datos_MStar!$A$3:$A$10000,$A9,Datos_MStar!$C$3:$C$10000,MN$1), MM9)</f>
        <v>141.46</v>
      </c>
      <c r="MO9" s="20">
        <f>IF(SUMIFS(Datos_MStar!$G$3:$G$10000,Datos_MStar!$A$3:$A$10000,$A9,Datos_MStar!$C$3:$C$10000,MO$1) &lt;&gt; 0, SUMIFS(Datos_MStar!$G$3:$G$10000,Datos_MStar!$A$3:$A$10000,$A9,Datos_MStar!$C$3:$C$10000,MO$1), MN9)</f>
        <v>141.46</v>
      </c>
      <c r="MP9" s="20">
        <f>IF(SUMIFS(Datos_MStar!$G$3:$G$10000,Datos_MStar!$A$3:$A$10000,$A9,Datos_MStar!$C$3:$C$10000,MP$1) &lt;&gt; 0, SUMIFS(Datos_MStar!$G$3:$G$10000,Datos_MStar!$A$3:$A$10000,$A9,Datos_MStar!$C$3:$C$10000,MP$1), MO9)</f>
        <v>141.46</v>
      </c>
      <c r="MQ9" s="20">
        <f>IF(SUMIFS(Datos_MStar!$G$3:$G$10000,Datos_MStar!$A$3:$A$10000,$A9,Datos_MStar!$C$3:$C$10000,MQ$1) &lt;&gt; 0, SUMIFS(Datos_MStar!$G$3:$G$10000,Datos_MStar!$A$3:$A$10000,$A9,Datos_MStar!$C$3:$C$10000,MQ$1), MP9)</f>
        <v>141.46</v>
      </c>
      <c r="MR9" s="20">
        <f>IF(SUMIFS(Datos_MStar!$G$3:$G$10000,Datos_MStar!$A$3:$A$10000,$A9,Datos_MStar!$C$3:$C$10000,MR$1) &lt;&gt; 0, SUMIFS(Datos_MStar!$G$3:$G$10000,Datos_MStar!$A$3:$A$10000,$A9,Datos_MStar!$C$3:$C$10000,MR$1), MQ9)</f>
        <v>141.46</v>
      </c>
      <c r="MS9" s="20">
        <f>IF(SUMIFS(Datos_MStar!$G$3:$G$10000,Datos_MStar!$A$3:$A$10000,$A9,Datos_MStar!$C$3:$C$10000,MS$1) &lt;&gt; 0, SUMIFS(Datos_MStar!$G$3:$G$10000,Datos_MStar!$A$3:$A$10000,$A9,Datos_MStar!$C$3:$C$10000,MS$1), MR9)</f>
        <v>141.46</v>
      </c>
      <c r="MT9" s="20">
        <f>IF(SUMIFS(Datos_MStar!$G$3:$G$10000,Datos_MStar!$A$3:$A$10000,$A9,Datos_MStar!$C$3:$C$10000,MT$1) &lt;&gt; 0, SUMIFS(Datos_MStar!$G$3:$G$10000,Datos_MStar!$A$3:$A$10000,$A9,Datos_MStar!$C$3:$C$10000,MT$1), MS9)</f>
        <v>141.46</v>
      </c>
      <c r="MU9" s="20">
        <f>IF(SUMIFS(Datos_MStar!$G$3:$G$10000,Datos_MStar!$A$3:$A$10000,$A9,Datos_MStar!$C$3:$C$10000,MU$1) &lt;&gt; 0, SUMIFS(Datos_MStar!$G$3:$G$10000,Datos_MStar!$A$3:$A$10000,$A9,Datos_MStar!$C$3:$C$10000,MU$1), MT9)</f>
        <v>141.46</v>
      </c>
      <c r="MV9" s="20">
        <f>IF(SUMIFS(Datos_MStar!$G$3:$G$10000,Datos_MStar!$A$3:$A$10000,$A9,Datos_MStar!$C$3:$C$10000,MV$1) &lt;&gt; 0, SUMIFS(Datos_MStar!$G$3:$G$10000,Datos_MStar!$A$3:$A$10000,$A9,Datos_MStar!$C$3:$C$10000,MV$1), MU9)</f>
        <v>141.46</v>
      </c>
      <c r="MW9" s="20">
        <f>IF(SUMIFS(Datos_MStar!$G$3:$G$10000,Datos_MStar!$A$3:$A$10000,$A9,Datos_MStar!$C$3:$C$10000,MW$1) &lt;&gt; 0, SUMIFS(Datos_MStar!$G$3:$G$10000,Datos_MStar!$A$3:$A$10000,$A9,Datos_MStar!$C$3:$C$10000,MW$1), MV9)</f>
        <v>141.46</v>
      </c>
      <c r="MX9" s="20">
        <f>IF(SUMIFS(Datos_MStar!$G$3:$G$10000,Datos_MStar!$A$3:$A$10000,$A9,Datos_MStar!$C$3:$C$10000,MX$1) &lt;&gt; 0, SUMIFS(Datos_MStar!$G$3:$G$10000,Datos_MStar!$A$3:$A$10000,$A9,Datos_MStar!$C$3:$C$10000,MX$1), MW9)</f>
        <v>141.46</v>
      </c>
      <c r="MY9" s="20">
        <f>IF(SUMIFS(Datos_MStar!$G$3:$G$10000,Datos_MStar!$A$3:$A$10000,$A9,Datos_MStar!$C$3:$C$10000,MY$1) &lt;&gt; 0, SUMIFS(Datos_MStar!$G$3:$G$10000,Datos_MStar!$A$3:$A$10000,$A9,Datos_MStar!$C$3:$C$10000,MY$1), MX9)</f>
        <v>141.46</v>
      </c>
      <c r="MZ9" s="20">
        <f>IF(SUMIFS(Datos_MStar!$G$3:$G$10000,Datos_MStar!$A$3:$A$10000,$A9,Datos_MStar!$C$3:$C$10000,MZ$1) &lt;&gt; 0, SUMIFS(Datos_MStar!$G$3:$G$10000,Datos_MStar!$A$3:$A$10000,$A9,Datos_MStar!$C$3:$C$10000,MZ$1), MY9)</f>
        <v>141.46</v>
      </c>
      <c r="NA9" s="20">
        <f>IF(SUMIFS(Datos_MStar!$G$3:$G$10000,Datos_MStar!$A$3:$A$10000,$A9,Datos_MStar!$C$3:$C$10000,NA$1) &lt;&gt; 0, SUMIFS(Datos_MStar!$G$3:$G$10000,Datos_MStar!$A$3:$A$10000,$A9,Datos_MStar!$C$3:$C$10000,NA$1), MZ9)</f>
        <v>141.46</v>
      </c>
      <c r="NB9" s="20">
        <f>IF(SUMIFS(Datos_MStar!$G$3:$G$10000,Datos_MStar!$A$3:$A$10000,$A9,Datos_MStar!$C$3:$C$10000,NB$1) &lt;&gt; 0, SUMIFS(Datos_MStar!$G$3:$G$10000,Datos_MStar!$A$3:$A$10000,$A9,Datos_MStar!$C$3:$C$10000,NB$1), NA9)</f>
        <v>141.46</v>
      </c>
      <c r="NC9" s="20">
        <f>IF(SUMIFS(Datos_MStar!$G$3:$G$10000,Datos_MStar!$A$3:$A$10000,$A9,Datos_MStar!$C$3:$C$10000,NC$1) &lt;&gt; 0, SUMIFS(Datos_MStar!$G$3:$G$10000,Datos_MStar!$A$3:$A$10000,$A9,Datos_MStar!$C$3:$C$10000,NC$1), NB9)</f>
        <v>141.46</v>
      </c>
      <c r="ND9" s="20">
        <f>IF(SUMIFS(Datos_MStar!$G$3:$G$10000,Datos_MStar!$A$3:$A$10000,$A9,Datos_MStar!$C$3:$C$10000,ND$1) &lt;&gt; 0, SUMIFS(Datos_MStar!$G$3:$G$10000,Datos_MStar!$A$3:$A$10000,$A9,Datos_MStar!$C$3:$C$10000,ND$1), NC9)</f>
        <v>141.46</v>
      </c>
      <c r="NE9" s="20">
        <f>IF(SUMIFS(Datos_MStar!$G$3:$G$10000,Datos_MStar!$A$3:$A$10000,$A9,Datos_MStar!$C$3:$C$10000,NE$1) &lt;&gt; 0, SUMIFS(Datos_MStar!$G$3:$G$10000,Datos_MStar!$A$3:$A$10000,$A9,Datos_MStar!$C$3:$C$10000,NE$1), ND9)</f>
        <v>141.46</v>
      </c>
      <c r="NF9" s="20">
        <f>IF(SUMIFS(Datos_MStar!$G$3:$G$10000,Datos_MStar!$A$3:$A$10000,$A9,Datos_MStar!$C$3:$C$10000,NF$1) &lt;&gt; 0, SUMIFS(Datos_MStar!$G$3:$G$10000,Datos_MStar!$A$3:$A$10000,$A9,Datos_MStar!$C$3:$C$10000,NF$1), NE9)</f>
        <v>141.46</v>
      </c>
      <c r="NG9" s="20">
        <f>IF(SUMIFS(Datos_MStar!$G$3:$G$10000,Datos_MStar!$A$3:$A$10000,$A9,Datos_MStar!$C$3:$C$10000,NG$1) &lt;&gt; 0, SUMIFS(Datos_MStar!$G$3:$G$10000,Datos_MStar!$A$3:$A$10000,$A9,Datos_MStar!$C$3:$C$10000,NG$1), NF9)</f>
        <v>141.46</v>
      </c>
      <c r="NH9" s="20">
        <f>IF(SUMIFS(Datos_MStar!$G$3:$G$10000,Datos_MStar!$A$3:$A$10000,$A9,Datos_MStar!$C$3:$C$10000,NH$1) &lt;&gt; 0, SUMIFS(Datos_MStar!$G$3:$G$10000,Datos_MStar!$A$3:$A$10000,$A9,Datos_MStar!$C$3:$C$10000,NH$1), NG9)</f>
        <v>141.46</v>
      </c>
      <c r="NI9" s="20">
        <f>IF(SUMIFS(Datos_MStar!$G$3:$G$10000,Datos_MStar!$A$3:$A$10000,$A9,Datos_MStar!$C$3:$C$10000,NI$1) &lt;&gt; 0, SUMIFS(Datos_MStar!$G$3:$G$10000,Datos_MStar!$A$3:$A$10000,$A9,Datos_MStar!$C$3:$C$10000,NI$1), NH9)</f>
        <v>141.46</v>
      </c>
      <c r="NJ9" s="20">
        <f>IF(SUMIFS(Datos_MStar!$G$3:$G$10000,Datos_MStar!$A$3:$A$10000,$A9,Datos_MStar!$C$3:$C$10000,NJ$1) &lt;&gt; 0, SUMIFS(Datos_MStar!$G$3:$G$10000,Datos_MStar!$A$3:$A$10000,$A9,Datos_MStar!$C$3:$C$10000,NJ$1), NI9)</f>
        <v>141.46</v>
      </c>
      <c r="NK9" s="20">
        <f>IF(SUMIFS(Datos_MStar!$G$3:$G$10000,Datos_MStar!$A$3:$A$10000,$A9,Datos_MStar!$C$3:$C$10000,NK$1) &lt;&gt; 0, SUMIFS(Datos_MStar!$G$3:$G$10000,Datos_MStar!$A$3:$A$10000,$A9,Datos_MStar!$C$3:$C$10000,NK$1), NJ9)</f>
        <v>141.46</v>
      </c>
      <c r="NL9" s="20">
        <f>IF(SUMIFS(Datos_MStar!$G$3:$G$10000,Datos_MStar!$A$3:$A$10000,$A9,Datos_MStar!$C$3:$C$10000,NL$1) &lt;&gt; 0, SUMIFS(Datos_MStar!$G$3:$G$10000,Datos_MStar!$A$3:$A$10000,$A9,Datos_MStar!$C$3:$C$10000,NL$1), NK9)</f>
        <v>141.46</v>
      </c>
      <c r="NM9" s="20">
        <f>IF(SUMIFS(Datos_MStar!$G$3:$G$10000,Datos_MStar!$A$3:$A$10000,$A9,Datos_MStar!$C$3:$C$10000,NM$1) &lt;&gt; 0, SUMIFS(Datos_MStar!$G$3:$G$10000,Datos_MStar!$A$3:$A$10000,$A9,Datos_MStar!$C$3:$C$10000,NM$1), NL9)</f>
        <v>141.46</v>
      </c>
      <c r="NN9" s="20">
        <f>IF(SUMIFS(Datos_MStar!$G$3:$G$10000,Datos_MStar!$A$3:$A$10000,$A9,Datos_MStar!$C$3:$C$10000,NN$1) &lt;&gt; 0, SUMIFS(Datos_MStar!$G$3:$G$10000,Datos_MStar!$A$3:$A$10000,$A9,Datos_MStar!$C$3:$C$10000,NN$1), NM9)</f>
        <v>141.46</v>
      </c>
      <c r="NO9" s="20">
        <f>IF(SUMIFS(Datos_MStar!$G$3:$G$10000,Datos_MStar!$A$3:$A$10000,$A9,Datos_MStar!$C$3:$C$10000,NO$1) &lt;&gt; 0, SUMIFS(Datos_MStar!$G$3:$G$10000,Datos_MStar!$A$3:$A$10000,$A9,Datos_MStar!$C$3:$C$10000,NO$1), NN9)</f>
        <v>141.46</v>
      </c>
      <c r="NP9" s="20">
        <f>IF(SUMIFS(Datos_MStar!$G$3:$G$10000,Datos_MStar!$A$3:$A$10000,$A9,Datos_MStar!$C$3:$C$10000,NP$1) &lt;&gt; 0, SUMIFS(Datos_MStar!$G$3:$G$10000,Datos_MStar!$A$3:$A$10000,$A9,Datos_MStar!$C$3:$C$10000,NP$1), NO9)</f>
        <v>141.46</v>
      </c>
      <c r="NQ9" s="20">
        <f>IF(SUMIFS(Datos_MStar!$G$3:$G$10000,Datos_MStar!$A$3:$A$10000,$A9,Datos_MStar!$C$3:$C$10000,NQ$1) &lt;&gt; 0, SUMIFS(Datos_MStar!$G$3:$G$10000,Datos_MStar!$A$3:$A$10000,$A9,Datos_MStar!$C$3:$C$10000,NQ$1), NP9)</f>
        <v>141.46</v>
      </c>
      <c r="NR9" s="20">
        <f>IF(SUMIFS(Datos_MStar!$G$3:$G$10000,Datos_MStar!$A$3:$A$10000,$A9,Datos_MStar!$C$3:$C$10000,NR$1) &lt;&gt; 0, SUMIFS(Datos_MStar!$G$3:$G$10000,Datos_MStar!$A$3:$A$10000,$A9,Datos_MStar!$C$3:$C$10000,NR$1), NQ9)</f>
        <v>141.46</v>
      </c>
      <c r="NS9" s="20">
        <f>IF(SUMIFS(Datos_MStar!$G$3:$G$10000,Datos_MStar!$A$3:$A$10000,$A9,Datos_MStar!$C$3:$C$10000,NS$1) &lt;&gt; 0, SUMIFS(Datos_MStar!$G$3:$G$10000,Datos_MStar!$A$3:$A$10000,$A9,Datos_MStar!$C$3:$C$10000,NS$1), NR9)</f>
        <v>141.46</v>
      </c>
      <c r="NT9" s="20">
        <f>IF(SUMIFS(Datos_MStar!$G$3:$G$10000,Datos_MStar!$A$3:$A$10000,$A9,Datos_MStar!$C$3:$C$10000,NT$1) &lt;&gt; 0, SUMIFS(Datos_MStar!$G$3:$G$10000,Datos_MStar!$A$3:$A$10000,$A9,Datos_MStar!$C$3:$C$10000,NT$1), NS9)</f>
        <v>141.46</v>
      </c>
      <c r="NU9" s="20">
        <f>IF(SUMIFS(Datos_MStar!$G$3:$G$10000,Datos_MStar!$A$3:$A$10000,$A9,Datos_MStar!$C$3:$C$10000,NU$1) &lt;&gt; 0, SUMIFS(Datos_MStar!$G$3:$G$10000,Datos_MStar!$A$3:$A$10000,$A9,Datos_MStar!$C$3:$C$10000,NU$1), NT9)</f>
        <v>141.46</v>
      </c>
      <c r="NV9" s="20">
        <f>IF(SUMIFS(Datos_MStar!$G$3:$G$10000,Datos_MStar!$A$3:$A$10000,$A9,Datos_MStar!$C$3:$C$10000,NV$1) &lt;&gt; 0, SUMIFS(Datos_MStar!$G$3:$G$10000,Datos_MStar!$A$3:$A$10000,$A9,Datos_MStar!$C$3:$C$10000,NV$1), NU9)</f>
        <v>141.46</v>
      </c>
      <c r="NW9" s="20">
        <f>IF(SUMIFS(Datos_MStar!$G$3:$G$10000,Datos_MStar!$A$3:$A$10000,$A9,Datos_MStar!$C$3:$C$10000,NW$1) &lt;&gt; 0, SUMIFS(Datos_MStar!$G$3:$G$10000,Datos_MStar!$A$3:$A$10000,$A9,Datos_MStar!$C$3:$C$10000,NW$1), NV9)</f>
        <v>141.46</v>
      </c>
      <c r="NX9" s="20">
        <f>IF(SUMIFS(Datos_MStar!$G$3:$G$10000,Datos_MStar!$A$3:$A$10000,$A9,Datos_MStar!$C$3:$C$10000,NX$1) &lt;&gt; 0, SUMIFS(Datos_MStar!$G$3:$G$10000,Datos_MStar!$A$3:$A$10000,$A9,Datos_MStar!$C$3:$C$10000,NX$1), NW9)</f>
        <v>141.46</v>
      </c>
      <c r="NY9" s="20">
        <f>IF(SUMIFS(Datos_MStar!$G$3:$G$10000,Datos_MStar!$A$3:$A$10000,$A9,Datos_MStar!$C$3:$C$10000,NY$1) &lt;&gt; 0, SUMIFS(Datos_MStar!$G$3:$G$10000,Datos_MStar!$A$3:$A$10000,$A9,Datos_MStar!$C$3:$C$10000,NY$1), NX9)</f>
        <v>141.46</v>
      </c>
      <c r="NZ9" s="20">
        <f>IF(SUMIFS(Datos_MStar!$G$3:$G$10000,Datos_MStar!$A$3:$A$10000,$A9,Datos_MStar!$C$3:$C$10000,NZ$1) &lt;&gt; 0, SUMIFS(Datos_MStar!$G$3:$G$10000,Datos_MStar!$A$3:$A$10000,$A9,Datos_MStar!$C$3:$C$10000,NZ$1), NY9)</f>
        <v>141.46</v>
      </c>
      <c r="OA9" s="20">
        <f>IF(SUMIFS(Datos_MStar!$G$3:$G$10000,Datos_MStar!$A$3:$A$10000,$A9,Datos_MStar!$C$3:$C$10000,OA$1) &lt;&gt; 0, SUMIFS(Datos_MStar!$G$3:$G$10000,Datos_MStar!$A$3:$A$10000,$A9,Datos_MStar!$C$3:$C$10000,OA$1), NZ9)</f>
        <v>141.46</v>
      </c>
      <c r="OB9" s="20">
        <f>IF(SUMIFS(Datos_MStar!$G$3:$G$10000,Datos_MStar!$A$3:$A$10000,$A9,Datos_MStar!$C$3:$C$10000,OB$1) &lt;&gt; 0, SUMIFS(Datos_MStar!$G$3:$G$10000,Datos_MStar!$A$3:$A$10000,$A9,Datos_MStar!$C$3:$C$10000,OB$1), OA9)</f>
        <v>141.46</v>
      </c>
      <c r="OC9" s="20">
        <f>IF(SUMIFS(Datos_MStar!$G$3:$G$10000,Datos_MStar!$A$3:$A$10000,$A9,Datos_MStar!$C$3:$C$10000,OC$1) &lt;&gt; 0, SUMIFS(Datos_MStar!$G$3:$G$10000,Datos_MStar!$A$3:$A$10000,$A9,Datos_MStar!$C$3:$C$10000,OC$1), OB9)</f>
        <v>141.46</v>
      </c>
      <c r="OD9" s="20">
        <f>IF(SUMIFS(Datos_MStar!$G$3:$G$10000,Datos_MStar!$A$3:$A$10000,$A9,Datos_MStar!$C$3:$C$10000,OD$1) &lt;&gt; 0, SUMIFS(Datos_MStar!$G$3:$G$10000,Datos_MStar!$A$3:$A$10000,$A9,Datos_MStar!$C$3:$C$10000,OD$1), OC9)</f>
        <v>141.46</v>
      </c>
      <c r="OE9" s="20">
        <f>IF(SUMIFS(Datos_MStar!$G$3:$G$10000,Datos_MStar!$A$3:$A$10000,$A9,Datos_MStar!$C$3:$C$10000,OE$1) &lt;&gt; 0, SUMIFS(Datos_MStar!$G$3:$G$10000,Datos_MStar!$A$3:$A$10000,$A9,Datos_MStar!$C$3:$C$10000,OE$1), OD9)</f>
        <v>141.46</v>
      </c>
      <c r="OF9" s="20">
        <f>IF(SUMIFS(Datos_MStar!$G$3:$G$10000,Datos_MStar!$A$3:$A$10000,$A9,Datos_MStar!$C$3:$C$10000,OF$1) &lt;&gt; 0, SUMIFS(Datos_MStar!$G$3:$G$10000,Datos_MStar!$A$3:$A$10000,$A9,Datos_MStar!$C$3:$C$10000,OF$1), OE9)</f>
        <v>141.46</v>
      </c>
      <c r="OG9" s="20">
        <f>IF(SUMIFS(Datos_MStar!$G$3:$G$10000,Datos_MStar!$A$3:$A$10000,$A9,Datos_MStar!$C$3:$C$10000,OG$1) &lt;&gt; 0, SUMIFS(Datos_MStar!$G$3:$G$10000,Datos_MStar!$A$3:$A$10000,$A9,Datos_MStar!$C$3:$C$10000,OG$1), OF9)</f>
        <v>141.46</v>
      </c>
      <c r="OH9" s="20">
        <f>IF(SUMIFS(Datos_MStar!$G$3:$G$10000,Datos_MStar!$A$3:$A$10000,$A9,Datos_MStar!$C$3:$C$10000,OH$1) &lt;&gt; 0, SUMIFS(Datos_MStar!$G$3:$G$10000,Datos_MStar!$A$3:$A$10000,$A9,Datos_MStar!$C$3:$C$10000,OH$1), OG9)</f>
        <v>141.46</v>
      </c>
      <c r="OI9" s="20">
        <f>IF(SUMIFS(Datos_MStar!$G$3:$G$10000,Datos_MStar!$A$3:$A$10000,$A9,Datos_MStar!$C$3:$C$10000,OI$1) &lt;&gt; 0, SUMIFS(Datos_MStar!$G$3:$G$10000,Datos_MStar!$A$3:$A$10000,$A9,Datos_MStar!$C$3:$C$10000,OI$1), OH9)</f>
        <v>141.46</v>
      </c>
      <c r="OJ9" s="20">
        <f>IF(SUMIFS(Datos_MStar!$G$3:$G$10000,Datos_MStar!$A$3:$A$10000,$A9,Datos_MStar!$C$3:$C$10000,OJ$1) &lt;&gt; 0, SUMIFS(Datos_MStar!$G$3:$G$10000,Datos_MStar!$A$3:$A$10000,$A9,Datos_MStar!$C$3:$C$10000,OJ$1), OI9)</f>
        <v>141.46</v>
      </c>
      <c r="OK9" s="20">
        <f>IF(SUMIFS(Datos_MStar!$G$3:$G$10000,Datos_MStar!$A$3:$A$10000,$A9,Datos_MStar!$C$3:$C$10000,OK$1) &lt;&gt; 0, SUMIFS(Datos_MStar!$G$3:$G$10000,Datos_MStar!$A$3:$A$10000,$A9,Datos_MStar!$C$3:$C$10000,OK$1), OJ9)</f>
        <v>141.46</v>
      </c>
      <c r="OL9" s="20">
        <f>IF(SUMIFS(Datos_MStar!$G$3:$G$10000,Datos_MStar!$A$3:$A$10000,$A9,Datos_MStar!$C$3:$C$10000,OL$1) &lt;&gt; 0, SUMIFS(Datos_MStar!$G$3:$G$10000,Datos_MStar!$A$3:$A$10000,$A9,Datos_MStar!$C$3:$C$10000,OL$1), OK9)</f>
        <v>141.46</v>
      </c>
      <c r="OM9" s="20">
        <f>IF(SUMIFS(Datos_MStar!$G$3:$G$10000,Datos_MStar!$A$3:$A$10000,$A9,Datos_MStar!$C$3:$C$10000,OM$1) &lt;&gt; 0, SUMIFS(Datos_MStar!$G$3:$G$10000,Datos_MStar!$A$3:$A$10000,$A9,Datos_MStar!$C$3:$C$10000,OM$1), OL9)</f>
        <v>141.46</v>
      </c>
      <c r="ON9" s="20">
        <f>IF(SUMIFS(Datos_MStar!$G$3:$G$10000,Datos_MStar!$A$3:$A$10000,$A9,Datos_MStar!$C$3:$C$10000,ON$1) &lt;&gt; 0, SUMIFS(Datos_MStar!$G$3:$G$10000,Datos_MStar!$A$3:$A$10000,$A9,Datos_MStar!$C$3:$C$10000,ON$1), OM9)</f>
        <v>141.46</v>
      </c>
      <c r="OO9" s="20">
        <f>IF(SUMIFS(Datos_MStar!$G$3:$G$10000,Datos_MStar!$A$3:$A$10000,$A9,Datos_MStar!$C$3:$C$10000,OO$1) &lt;&gt; 0, SUMIFS(Datos_MStar!$G$3:$G$10000,Datos_MStar!$A$3:$A$10000,$A9,Datos_MStar!$C$3:$C$10000,OO$1), ON9)</f>
        <v>141.46</v>
      </c>
      <c r="OP9" s="20">
        <f>IF(SUMIFS(Datos_MStar!$G$3:$G$10000,Datos_MStar!$A$3:$A$10000,$A9,Datos_MStar!$C$3:$C$10000,OP$1) &lt;&gt; 0, SUMIFS(Datos_MStar!$G$3:$G$10000,Datos_MStar!$A$3:$A$10000,$A9,Datos_MStar!$C$3:$C$10000,OP$1), OO9)</f>
        <v>141.46</v>
      </c>
      <c r="OQ9" s="20">
        <f>IF(SUMIFS(Datos_MStar!$G$3:$G$10000,Datos_MStar!$A$3:$A$10000,$A9,Datos_MStar!$C$3:$C$10000,OQ$1) &lt;&gt; 0, SUMIFS(Datos_MStar!$G$3:$G$10000,Datos_MStar!$A$3:$A$10000,$A9,Datos_MStar!$C$3:$C$10000,OQ$1), OP9)</f>
        <v>141.46</v>
      </c>
      <c r="OR9" s="20">
        <f>IF(SUMIFS(Datos_MStar!$G$3:$G$10000,Datos_MStar!$A$3:$A$10000,$A9,Datos_MStar!$C$3:$C$10000,OR$1) &lt;&gt; 0, SUMIFS(Datos_MStar!$G$3:$G$10000,Datos_MStar!$A$3:$A$10000,$A9,Datos_MStar!$C$3:$C$10000,OR$1), OQ9)</f>
        <v>141.46</v>
      </c>
      <c r="OS9" s="20">
        <f>IF(SUMIFS(Datos_MStar!$G$3:$G$10000,Datos_MStar!$A$3:$A$10000,$A9,Datos_MStar!$C$3:$C$10000,OS$1) &lt;&gt; 0, SUMIFS(Datos_MStar!$G$3:$G$10000,Datos_MStar!$A$3:$A$10000,$A9,Datos_MStar!$C$3:$C$10000,OS$1), OR9)</f>
        <v>141.46</v>
      </c>
      <c r="OT9" s="20">
        <f>IF(SUMIFS(Datos_MStar!$G$3:$G$10000,Datos_MStar!$A$3:$A$10000,$A9,Datos_MStar!$C$3:$C$10000,OT$1) &lt;&gt; 0, SUMIFS(Datos_MStar!$G$3:$G$10000,Datos_MStar!$A$3:$A$10000,$A9,Datos_MStar!$C$3:$C$10000,OT$1), OS9)</f>
        <v>141.46</v>
      </c>
      <c r="OU9" s="20">
        <f>IF(SUMIFS(Datos_MStar!$G$3:$G$10000,Datos_MStar!$A$3:$A$10000,$A9,Datos_MStar!$C$3:$C$10000,OU$1) &lt;&gt; 0, SUMIFS(Datos_MStar!$G$3:$G$10000,Datos_MStar!$A$3:$A$10000,$A9,Datos_MStar!$C$3:$C$10000,OU$1), OT9)</f>
        <v>141.46</v>
      </c>
      <c r="OV9" s="20">
        <f>IF(SUMIFS(Datos_MStar!$G$3:$G$10000,Datos_MStar!$A$3:$A$10000,$A9,Datos_MStar!$C$3:$C$10000,OV$1) &lt;&gt; 0, SUMIFS(Datos_MStar!$G$3:$G$10000,Datos_MStar!$A$3:$A$10000,$A9,Datos_MStar!$C$3:$C$10000,OV$1), OU9)</f>
        <v>141.46</v>
      </c>
      <c r="OW9" s="20">
        <f>IF(SUMIFS(Datos_MStar!$G$3:$G$10000,Datos_MStar!$A$3:$A$10000,$A9,Datos_MStar!$C$3:$C$10000,OW$1) &lt;&gt; 0, SUMIFS(Datos_MStar!$G$3:$G$10000,Datos_MStar!$A$3:$A$10000,$A9,Datos_MStar!$C$3:$C$10000,OW$1), OV9)</f>
        <v>141.46</v>
      </c>
      <c r="OX9" s="20">
        <f>IF(SUMIFS(Datos_MStar!$G$3:$G$10000,Datos_MStar!$A$3:$A$10000,$A9,Datos_MStar!$C$3:$C$10000,OX$1) &lt;&gt; 0, SUMIFS(Datos_MStar!$G$3:$G$10000,Datos_MStar!$A$3:$A$10000,$A9,Datos_MStar!$C$3:$C$10000,OX$1), OW9)</f>
        <v>141.46</v>
      </c>
      <c r="OY9" s="20">
        <f>IF(SUMIFS(Datos_MStar!$G$3:$G$10000,Datos_MStar!$A$3:$A$10000,$A9,Datos_MStar!$C$3:$C$10000,OY$1) &lt;&gt; 0, SUMIFS(Datos_MStar!$G$3:$G$10000,Datos_MStar!$A$3:$A$10000,$A9,Datos_MStar!$C$3:$C$10000,OY$1), OX9)</f>
        <v>141.46</v>
      </c>
      <c r="OZ9" s="20">
        <f>IF(SUMIFS(Datos_MStar!$G$3:$G$10000,Datos_MStar!$A$3:$A$10000,$A9,Datos_MStar!$C$3:$C$10000,OZ$1) &lt;&gt; 0, SUMIFS(Datos_MStar!$G$3:$G$10000,Datos_MStar!$A$3:$A$10000,$A9,Datos_MStar!$C$3:$C$10000,OZ$1), OY9)</f>
        <v>141.46</v>
      </c>
      <c r="PA9" s="20">
        <f>IF(SUMIFS(Datos_MStar!$G$3:$G$10000,Datos_MStar!$A$3:$A$10000,$A9,Datos_MStar!$C$3:$C$10000,PA$1) &lt;&gt; 0, SUMIFS(Datos_MStar!$G$3:$G$10000,Datos_MStar!$A$3:$A$10000,$A9,Datos_MStar!$C$3:$C$10000,PA$1), OZ9)</f>
        <v>141.46</v>
      </c>
      <c r="PB9" s="20">
        <f>IF(SUMIFS(Datos_MStar!$G$3:$G$10000,Datos_MStar!$A$3:$A$10000,$A9,Datos_MStar!$C$3:$C$10000,PB$1) &lt;&gt; 0, SUMIFS(Datos_MStar!$G$3:$G$10000,Datos_MStar!$A$3:$A$10000,$A9,Datos_MStar!$C$3:$C$10000,PB$1), PA9)</f>
        <v>141.46</v>
      </c>
      <c r="PC9" s="20">
        <f>IF(SUMIFS(Datos_MStar!$G$3:$G$10000,Datos_MStar!$A$3:$A$10000,$A9,Datos_MStar!$C$3:$C$10000,PC$1) &lt;&gt; 0, SUMIFS(Datos_MStar!$G$3:$G$10000,Datos_MStar!$A$3:$A$10000,$A9,Datos_MStar!$C$3:$C$10000,PC$1), PB9)</f>
        <v>141.46</v>
      </c>
      <c r="PD9" s="20">
        <f>IF(SUMIFS(Datos_MStar!$G$3:$G$10000,Datos_MStar!$A$3:$A$10000,$A9,Datos_MStar!$C$3:$C$10000,PD$1) &lt;&gt; 0, SUMIFS(Datos_MStar!$G$3:$G$10000,Datos_MStar!$A$3:$A$10000,$A9,Datos_MStar!$C$3:$C$10000,PD$1), PC9)</f>
        <v>141.46</v>
      </c>
      <c r="PE9" s="20">
        <f>IF(SUMIFS(Datos_MStar!$G$3:$G$10000,Datos_MStar!$A$3:$A$10000,$A9,Datos_MStar!$C$3:$C$10000,PE$1) &lt;&gt; 0, SUMIFS(Datos_MStar!$G$3:$G$10000,Datos_MStar!$A$3:$A$10000,$A9,Datos_MStar!$C$3:$C$10000,PE$1), PD9)</f>
        <v>141.46</v>
      </c>
      <c r="PF9" s="20">
        <f>IF(SUMIFS(Datos_MStar!$G$3:$G$10000,Datos_MStar!$A$3:$A$10000,$A9,Datos_MStar!$C$3:$C$10000,PF$1) &lt;&gt; 0, SUMIFS(Datos_MStar!$G$3:$G$10000,Datos_MStar!$A$3:$A$10000,$A9,Datos_MStar!$C$3:$C$10000,PF$1), PE9)</f>
        <v>141.46</v>
      </c>
      <c r="PG9" s="20">
        <f>IF(SUMIFS(Datos_MStar!$G$3:$G$10000,Datos_MStar!$A$3:$A$10000,$A9,Datos_MStar!$C$3:$C$10000,PG$1) &lt;&gt; 0, SUMIFS(Datos_MStar!$G$3:$G$10000,Datos_MStar!$A$3:$A$10000,$A9,Datos_MStar!$C$3:$C$10000,PG$1), PF9)</f>
        <v>141.46</v>
      </c>
      <c r="PH9" s="20">
        <f>IF(SUMIFS(Datos_MStar!$G$3:$G$10000,Datos_MStar!$A$3:$A$10000,$A9,Datos_MStar!$C$3:$C$10000,PH$1) &lt;&gt; 0, SUMIFS(Datos_MStar!$G$3:$G$10000,Datos_MStar!$A$3:$A$10000,$A9,Datos_MStar!$C$3:$C$10000,PH$1), PG9)</f>
        <v>141.46</v>
      </c>
      <c r="PI9" s="20">
        <f>IF(SUMIFS(Datos_MStar!$G$3:$G$10000,Datos_MStar!$A$3:$A$10000,$A9,Datos_MStar!$C$3:$C$10000,PI$1) &lt;&gt; 0, SUMIFS(Datos_MStar!$G$3:$G$10000,Datos_MStar!$A$3:$A$10000,$A9,Datos_MStar!$C$3:$C$10000,PI$1), PH9)</f>
        <v>141.46</v>
      </c>
      <c r="PJ9" s="20">
        <f>IF(SUMIFS(Datos_MStar!$G$3:$G$10000,Datos_MStar!$A$3:$A$10000,$A9,Datos_MStar!$C$3:$C$10000,PJ$1) &lt;&gt; 0, SUMIFS(Datos_MStar!$G$3:$G$10000,Datos_MStar!$A$3:$A$10000,$A9,Datos_MStar!$C$3:$C$10000,PJ$1), PI9)</f>
        <v>141.46</v>
      </c>
      <c r="PK9" s="20">
        <f>IF(SUMIFS(Datos_MStar!$G$3:$G$10000,Datos_MStar!$A$3:$A$10000,$A9,Datos_MStar!$C$3:$C$10000,PK$1) &lt;&gt; 0, SUMIFS(Datos_MStar!$G$3:$G$10000,Datos_MStar!$A$3:$A$10000,$A9,Datos_MStar!$C$3:$C$10000,PK$1), PJ9)</f>
        <v>141.46</v>
      </c>
      <c r="PL9" s="20">
        <f>IF(SUMIFS(Datos_MStar!$G$3:$G$10000,Datos_MStar!$A$3:$A$10000,$A9,Datos_MStar!$C$3:$C$10000,PL$1) &lt;&gt; 0, SUMIFS(Datos_MStar!$G$3:$G$10000,Datos_MStar!$A$3:$A$10000,$A9,Datos_MStar!$C$3:$C$10000,PL$1), PK9)</f>
        <v>141.46</v>
      </c>
      <c r="PM9" s="20">
        <f>IF(SUMIFS(Datos_MStar!$G$3:$G$10000,Datos_MStar!$A$3:$A$10000,$A9,Datos_MStar!$C$3:$C$10000,PM$1) &lt;&gt; 0, SUMIFS(Datos_MStar!$G$3:$G$10000,Datos_MStar!$A$3:$A$10000,$A9,Datos_MStar!$C$3:$C$10000,PM$1), PL9)</f>
        <v>141.46</v>
      </c>
      <c r="PN9" s="20">
        <f>IF(SUMIFS(Datos_MStar!$G$3:$G$10000,Datos_MStar!$A$3:$A$10000,$A9,Datos_MStar!$C$3:$C$10000,PN$1) &lt;&gt; 0, SUMIFS(Datos_MStar!$G$3:$G$10000,Datos_MStar!$A$3:$A$10000,$A9,Datos_MStar!$C$3:$C$10000,PN$1), PM9)</f>
        <v>141.46</v>
      </c>
      <c r="PO9" s="20">
        <f>IF(SUMIFS(Datos_MStar!$G$3:$G$10000,Datos_MStar!$A$3:$A$10000,$A9,Datos_MStar!$C$3:$C$10000,PO$1) &lt;&gt; 0, SUMIFS(Datos_MStar!$G$3:$G$10000,Datos_MStar!$A$3:$A$10000,$A9,Datos_MStar!$C$3:$C$10000,PO$1), PN9)</f>
        <v>141.46</v>
      </c>
      <c r="PP9" s="20">
        <f>IF(SUMIFS(Datos_MStar!$G$3:$G$10000,Datos_MStar!$A$3:$A$10000,$A9,Datos_MStar!$C$3:$C$10000,PP$1) &lt;&gt; 0, SUMIFS(Datos_MStar!$G$3:$G$10000,Datos_MStar!$A$3:$A$10000,$A9,Datos_MStar!$C$3:$C$10000,PP$1), PO9)</f>
        <v>141.46</v>
      </c>
      <c r="PQ9" s="20">
        <f>IF(SUMIFS(Datos_MStar!$G$3:$G$10000,Datos_MStar!$A$3:$A$10000,$A9,Datos_MStar!$C$3:$C$10000,PQ$1) &lt;&gt; 0, SUMIFS(Datos_MStar!$G$3:$G$10000,Datos_MStar!$A$3:$A$10000,$A9,Datos_MStar!$C$3:$C$10000,PQ$1), PP9)</f>
        <v>141.46</v>
      </c>
      <c r="PR9" s="20">
        <f>IF(SUMIFS(Datos_MStar!$G$3:$G$10000,Datos_MStar!$A$3:$A$10000,$A9,Datos_MStar!$C$3:$C$10000,PR$1) &lt;&gt; 0, SUMIFS(Datos_MStar!$G$3:$G$10000,Datos_MStar!$A$3:$A$10000,$A9,Datos_MStar!$C$3:$C$10000,PR$1), PQ9)</f>
        <v>141.46</v>
      </c>
      <c r="PS9" s="20">
        <f>IF(SUMIFS(Datos_MStar!$G$3:$G$10000,Datos_MStar!$A$3:$A$10000,$A9,Datos_MStar!$C$3:$C$10000,PS$1) &lt;&gt; 0, SUMIFS(Datos_MStar!$G$3:$G$10000,Datos_MStar!$A$3:$A$10000,$A9,Datos_MStar!$C$3:$C$10000,PS$1), PR9)</f>
        <v>141.46</v>
      </c>
      <c r="PT9" s="20">
        <f>IF(SUMIFS(Datos_MStar!$G$3:$G$10000,Datos_MStar!$A$3:$A$10000,$A9,Datos_MStar!$C$3:$C$10000,PT$1) &lt;&gt; 0, SUMIFS(Datos_MStar!$G$3:$G$10000,Datos_MStar!$A$3:$A$10000,$A9,Datos_MStar!$C$3:$C$10000,PT$1), PS9)</f>
        <v>141.46</v>
      </c>
      <c r="PU9" s="20">
        <f>IF(SUMIFS(Datos_MStar!$G$3:$G$10000,Datos_MStar!$A$3:$A$10000,$A9,Datos_MStar!$C$3:$C$10000,PU$1) &lt;&gt; 0, SUMIFS(Datos_MStar!$G$3:$G$10000,Datos_MStar!$A$3:$A$10000,$A9,Datos_MStar!$C$3:$C$10000,PU$1), PT9)</f>
        <v>141.46</v>
      </c>
      <c r="PV9" s="20">
        <f>IF(SUMIFS(Datos_MStar!$G$3:$G$10000,Datos_MStar!$A$3:$A$10000,$A9,Datos_MStar!$C$3:$C$10000,PV$1) &lt;&gt; 0, SUMIFS(Datos_MStar!$G$3:$G$10000,Datos_MStar!$A$3:$A$10000,$A9,Datos_MStar!$C$3:$C$10000,PV$1), PU9)</f>
        <v>141.46</v>
      </c>
      <c r="PW9" s="20">
        <f>IF(SUMIFS(Datos_MStar!$G$3:$G$10000,Datos_MStar!$A$3:$A$10000,$A9,Datos_MStar!$C$3:$C$10000,PW$1) &lt;&gt; 0, SUMIFS(Datos_MStar!$G$3:$G$10000,Datos_MStar!$A$3:$A$10000,$A9,Datos_MStar!$C$3:$C$10000,PW$1), PV9)</f>
        <v>141.46</v>
      </c>
      <c r="PX9" s="20">
        <f>IF(SUMIFS(Datos_MStar!$G$3:$G$10000,Datos_MStar!$A$3:$A$10000,$A9,Datos_MStar!$C$3:$C$10000,PX$1) &lt;&gt; 0, SUMIFS(Datos_MStar!$G$3:$G$10000,Datos_MStar!$A$3:$A$10000,$A9,Datos_MStar!$C$3:$C$10000,PX$1), PW9)</f>
        <v>141.46</v>
      </c>
      <c r="PY9" s="20">
        <f>IF(SUMIFS(Datos_MStar!$G$3:$G$10000,Datos_MStar!$A$3:$A$10000,$A9,Datos_MStar!$C$3:$C$10000,PY$1) &lt;&gt; 0, SUMIFS(Datos_MStar!$G$3:$G$10000,Datos_MStar!$A$3:$A$10000,$A9,Datos_MStar!$C$3:$C$10000,PY$1), PX9)</f>
        <v>141.46</v>
      </c>
      <c r="PZ9" s="20">
        <f>IF(SUMIFS(Datos_MStar!$G$3:$G$10000,Datos_MStar!$A$3:$A$10000,$A9,Datos_MStar!$C$3:$C$10000,PZ$1) &lt;&gt; 0, SUMIFS(Datos_MStar!$G$3:$G$10000,Datos_MStar!$A$3:$A$10000,$A9,Datos_MStar!$C$3:$C$10000,PZ$1), PY9)</f>
        <v>141.46</v>
      </c>
      <c r="QA9" s="20">
        <f>IF(SUMIFS(Datos_MStar!$G$3:$G$10000,Datos_MStar!$A$3:$A$10000,$A9,Datos_MStar!$C$3:$C$10000,QA$1) &lt;&gt; 0, SUMIFS(Datos_MStar!$G$3:$G$10000,Datos_MStar!$A$3:$A$10000,$A9,Datos_MStar!$C$3:$C$10000,QA$1), PZ9)</f>
        <v>141.46</v>
      </c>
      <c r="QB9" s="20">
        <f>IF(SUMIFS(Datos_MStar!$G$3:$G$10000,Datos_MStar!$A$3:$A$10000,$A9,Datos_MStar!$C$3:$C$10000,QB$1) &lt;&gt; 0, SUMIFS(Datos_MStar!$G$3:$G$10000,Datos_MStar!$A$3:$A$10000,$A9,Datos_MStar!$C$3:$C$10000,QB$1), QA9)</f>
        <v>141.46</v>
      </c>
      <c r="QC9" s="20">
        <f>IF(SUMIFS(Datos_MStar!$G$3:$G$10000,Datos_MStar!$A$3:$A$10000,$A9,Datos_MStar!$C$3:$C$10000,QC$1) &lt;&gt; 0, SUMIFS(Datos_MStar!$G$3:$G$10000,Datos_MStar!$A$3:$A$10000,$A9,Datos_MStar!$C$3:$C$10000,QC$1), QB9)</f>
        <v>141.46</v>
      </c>
      <c r="QD9" s="20">
        <f>IF(SUMIFS(Datos_MStar!$G$3:$G$10000,Datos_MStar!$A$3:$A$10000,$A9,Datos_MStar!$C$3:$C$10000,QD$1) &lt;&gt; 0, SUMIFS(Datos_MStar!$G$3:$G$10000,Datos_MStar!$A$3:$A$10000,$A9,Datos_MStar!$C$3:$C$10000,QD$1), QC9)</f>
        <v>141.46</v>
      </c>
      <c r="QE9" s="20">
        <f>IF(SUMIFS(Datos_MStar!$G$3:$G$10000,Datos_MStar!$A$3:$A$10000,$A9,Datos_MStar!$C$3:$C$10000,QE$1) &lt;&gt; 0, SUMIFS(Datos_MStar!$G$3:$G$10000,Datos_MStar!$A$3:$A$10000,$A9,Datos_MStar!$C$3:$C$10000,QE$1), QD9)</f>
        <v>141.46</v>
      </c>
      <c r="QF9" s="20">
        <f>IF(SUMIFS(Datos_MStar!$G$3:$G$10000,Datos_MStar!$A$3:$A$10000,$A9,Datos_MStar!$C$3:$C$10000,QF$1) &lt;&gt; 0, SUMIFS(Datos_MStar!$G$3:$G$10000,Datos_MStar!$A$3:$A$10000,$A9,Datos_MStar!$C$3:$C$10000,QF$1), QE9)</f>
        <v>141.46</v>
      </c>
      <c r="QG9" s="20">
        <f>IF(SUMIFS(Datos_MStar!$G$3:$G$10000,Datos_MStar!$A$3:$A$10000,$A9,Datos_MStar!$C$3:$C$10000,QG$1) &lt;&gt; 0, SUMIFS(Datos_MStar!$G$3:$G$10000,Datos_MStar!$A$3:$A$10000,$A9,Datos_MStar!$C$3:$C$10000,QG$1), QF9)</f>
        <v>141.46</v>
      </c>
      <c r="QH9" s="20">
        <f>IF(SUMIFS(Datos_MStar!$G$3:$G$10000,Datos_MStar!$A$3:$A$10000,$A9,Datos_MStar!$C$3:$C$10000,QH$1) &lt;&gt; 0, SUMIFS(Datos_MStar!$G$3:$G$10000,Datos_MStar!$A$3:$A$10000,$A9,Datos_MStar!$C$3:$C$10000,QH$1), QG9)</f>
        <v>141.46</v>
      </c>
      <c r="QI9" s="20">
        <f>IF(SUMIFS(Datos_MStar!$G$3:$G$10000,Datos_MStar!$A$3:$A$10000,$A9,Datos_MStar!$C$3:$C$10000,QI$1) &lt;&gt; 0, SUMIFS(Datos_MStar!$G$3:$G$10000,Datos_MStar!$A$3:$A$10000,$A9,Datos_MStar!$C$3:$C$10000,QI$1), QH9)</f>
        <v>141.46</v>
      </c>
      <c r="QJ9" s="20">
        <f>IF(SUMIFS(Datos_MStar!$G$3:$G$10000,Datos_MStar!$A$3:$A$10000,$A9,Datos_MStar!$C$3:$C$10000,QJ$1) &lt;&gt; 0, SUMIFS(Datos_MStar!$G$3:$G$10000,Datos_MStar!$A$3:$A$10000,$A9,Datos_MStar!$C$3:$C$10000,QJ$1), QI9)</f>
        <v>141.46</v>
      </c>
      <c r="QK9" s="20">
        <f>IF(SUMIFS(Datos_MStar!$G$3:$G$10000,Datos_MStar!$A$3:$A$10000,$A9,Datos_MStar!$C$3:$C$10000,QK$1) &lt;&gt; 0, SUMIFS(Datos_MStar!$G$3:$G$10000,Datos_MStar!$A$3:$A$10000,$A9,Datos_MStar!$C$3:$C$10000,QK$1), QJ9)</f>
        <v>141.46</v>
      </c>
      <c r="QL9" s="20">
        <f>IF(SUMIFS(Datos_MStar!$G$3:$G$10000,Datos_MStar!$A$3:$A$10000,$A9,Datos_MStar!$C$3:$C$10000,QL$1) &lt;&gt; 0, SUMIFS(Datos_MStar!$G$3:$G$10000,Datos_MStar!$A$3:$A$10000,$A9,Datos_MStar!$C$3:$C$10000,QL$1), QK9)</f>
        <v>141.46</v>
      </c>
      <c r="QM9" s="20">
        <f>IF(SUMIFS(Datos_MStar!$G$3:$G$10000,Datos_MStar!$A$3:$A$10000,$A9,Datos_MStar!$C$3:$C$10000,QM$1) &lt;&gt; 0, SUMIFS(Datos_MStar!$G$3:$G$10000,Datos_MStar!$A$3:$A$10000,$A9,Datos_MStar!$C$3:$C$10000,QM$1), QL9)</f>
        <v>141.46</v>
      </c>
      <c r="QN9" s="20">
        <f>IF(SUMIFS(Datos_MStar!$G$3:$G$10000,Datos_MStar!$A$3:$A$10000,$A9,Datos_MStar!$C$3:$C$10000,QN$1) &lt;&gt; 0, SUMIFS(Datos_MStar!$G$3:$G$10000,Datos_MStar!$A$3:$A$10000,$A9,Datos_MStar!$C$3:$C$10000,QN$1), QM9)</f>
        <v>141.46</v>
      </c>
      <c r="QO9" s="20">
        <f>IF(SUMIFS(Datos_MStar!$G$3:$G$10000,Datos_MStar!$A$3:$A$10000,$A9,Datos_MStar!$C$3:$C$10000,QO$1) &lt;&gt; 0, SUMIFS(Datos_MStar!$G$3:$G$10000,Datos_MStar!$A$3:$A$10000,$A9,Datos_MStar!$C$3:$C$10000,QO$1), QN9)</f>
        <v>141.46</v>
      </c>
      <c r="QP9" s="20">
        <f>IF(SUMIFS(Datos_MStar!$G$3:$G$10000,Datos_MStar!$A$3:$A$10000,$A9,Datos_MStar!$C$3:$C$10000,QP$1) &lt;&gt; 0, SUMIFS(Datos_MStar!$G$3:$G$10000,Datos_MStar!$A$3:$A$10000,$A9,Datos_MStar!$C$3:$C$10000,QP$1), QO9)</f>
        <v>141.46</v>
      </c>
      <c r="QQ9" s="20">
        <f>IF(SUMIFS(Datos_MStar!$G$3:$G$10000,Datos_MStar!$A$3:$A$10000,$A9,Datos_MStar!$C$3:$C$10000,QQ$1) &lt;&gt; 0, SUMIFS(Datos_MStar!$G$3:$G$10000,Datos_MStar!$A$3:$A$10000,$A9,Datos_MStar!$C$3:$C$10000,QQ$1), QP9)</f>
        <v>141.46</v>
      </c>
      <c r="QR9" s="20">
        <f>IF(SUMIFS(Datos_MStar!$G$3:$G$10000,Datos_MStar!$A$3:$A$10000,$A9,Datos_MStar!$C$3:$C$10000,QR$1) &lt;&gt; 0, SUMIFS(Datos_MStar!$G$3:$G$10000,Datos_MStar!$A$3:$A$10000,$A9,Datos_MStar!$C$3:$C$10000,QR$1), QQ9)</f>
        <v>141.46</v>
      </c>
      <c r="QS9" s="20">
        <f>IF(SUMIFS(Datos_MStar!$G$3:$G$10000,Datos_MStar!$A$3:$A$10000,$A9,Datos_MStar!$C$3:$C$10000,QS$1) &lt;&gt; 0, SUMIFS(Datos_MStar!$G$3:$G$10000,Datos_MStar!$A$3:$A$10000,$A9,Datos_MStar!$C$3:$C$10000,QS$1), QR9)</f>
        <v>141.46</v>
      </c>
      <c r="QT9" s="20">
        <f>IF(SUMIFS(Datos_MStar!$G$3:$G$10000,Datos_MStar!$A$3:$A$10000,$A9,Datos_MStar!$C$3:$C$10000,QT$1) &lt;&gt; 0, SUMIFS(Datos_MStar!$G$3:$G$10000,Datos_MStar!$A$3:$A$10000,$A9,Datos_MStar!$C$3:$C$10000,QT$1), QS9)</f>
        <v>141.46</v>
      </c>
      <c r="QU9" s="20">
        <f>IF(SUMIFS(Datos_MStar!$G$3:$G$10000,Datos_MStar!$A$3:$A$10000,$A9,Datos_MStar!$C$3:$C$10000,QU$1) &lt;&gt; 0, SUMIFS(Datos_MStar!$G$3:$G$10000,Datos_MStar!$A$3:$A$10000,$A9,Datos_MStar!$C$3:$C$10000,QU$1), QT9)</f>
        <v>141.46</v>
      </c>
      <c r="QV9" s="20">
        <f>IF(SUMIFS(Datos_MStar!$G$3:$G$10000,Datos_MStar!$A$3:$A$10000,$A9,Datos_MStar!$C$3:$C$10000,QV$1) &lt;&gt; 0, SUMIFS(Datos_MStar!$G$3:$G$10000,Datos_MStar!$A$3:$A$10000,$A9,Datos_MStar!$C$3:$C$10000,QV$1), QU9)</f>
        <v>141.46</v>
      </c>
      <c r="QW9" s="20">
        <f>IF(SUMIFS(Datos_MStar!$G$3:$G$10000,Datos_MStar!$A$3:$A$10000,$A9,Datos_MStar!$C$3:$C$10000,QW$1) &lt;&gt; 0, SUMIFS(Datos_MStar!$G$3:$G$10000,Datos_MStar!$A$3:$A$10000,$A9,Datos_MStar!$C$3:$C$10000,QW$1), QV9)</f>
        <v>141.46</v>
      </c>
      <c r="QX9" s="20">
        <f>IF(SUMIFS(Datos_MStar!$G$3:$G$10000,Datos_MStar!$A$3:$A$10000,$A9,Datos_MStar!$C$3:$C$10000,QX$1) &lt;&gt; 0, SUMIFS(Datos_MStar!$G$3:$G$10000,Datos_MStar!$A$3:$A$10000,$A9,Datos_MStar!$C$3:$C$10000,QX$1), QW9)</f>
        <v>141.46</v>
      </c>
      <c r="QY9" s="20">
        <f>IF(SUMIFS(Datos_MStar!$G$3:$G$10000,Datos_MStar!$A$3:$A$10000,$A9,Datos_MStar!$C$3:$C$10000,QY$1) &lt;&gt; 0, SUMIFS(Datos_MStar!$G$3:$G$10000,Datos_MStar!$A$3:$A$10000,$A9,Datos_MStar!$C$3:$C$10000,QY$1), QX9)</f>
        <v>141.46</v>
      </c>
      <c r="QZ9" s="20">
        <f>IF(SUMIFS(Datos_MStar!$G$3:$G$10000,Datos_MStar!$A$3:$A$10000,$A9,Datos_MStar!$C$3:$C$10000,QZ$1) &lt;&gt; 0, SUMIFS(Datos_MStar!$G$3:$G$10000,Datos_MStar!$A$3:$A$10000,$A9,Datos_MStar!$C$3:$C$10000,QZ$1), QY9)</f>
        <v>141.46</v>
      </c>
      <c r="RA9" s="20">
        <f>IF(SUMIFS(Datos_MStar!$G$3:$G$10000,Datos_MStar!$A$3:$A$10000,$A9,Datos_MStar!$C$3:$C$10000,RA$1) &lt;&gt; 0, SUMIFS(Datos_MStar!$G$3:$G$10000,Datos_MStar!$A$3:$A$10000,$A9,Datos_MStar!$C$3:$C$10000,RA$1), QZ9)</f>
        <v>141.46</v>
      </c>
      <c r="RB9" s="20">
        <f>IF(SUMIFS(Datos_MStar!$G$3:$G$10000,Datos_MStar!$A$3:$A$10000,$A9,Datos_MStar!$C$3:$C$10000,RB$1) &lt;&gt; 0, SUMIFS(Datos_MStar!$G$3:$G$10000,Datos_MStar!$A$3:$A$10000,$A9,Datos_MStar!$C$3:$C$10000,RB$1), RA9)</f>
        <v>141.46</v>
      </c>
      <c r="RC9" s="20">
        <f>IF(SUMIFS(Datos_MStar!$G$3:$G$10000,Datos_MStar!$A$3:$A$10000,$A9,Datos_MStar!$C$3:$C$10000,RC$1) &lt;&gt; 0, SUMIFS(Datos_MStar!$G$3:$G$10000,Datos_MStar!$A$3:$A$10000,$A9,Datos_MStar!$C$3:$C$10000,RC$1), RB9)</f>
        <v>141.46</v>
      </c>
      <c r="RD9" s="20">
        <f>IF(SUMIFS(Datos_MStar!$G$3:$G$10000,Datos_MStar!$A$3:$A$10000,$A9,Datos_MStar!$C$3:$C$10000,RD$1) &lt;&gt; 0, SUMIFS(Datos_MStar!$G$3:$G$10000,Datos_MStar!$A$3:$A$10000,$A9,Datos_MStar!$C$3:$C$10000,RD$1), RC9)</f>
        <v>141.46</v>
      </c>
      <c r="RE9" s="20">
        <f>IF(SUMIFS(Datos_MStar!$G$3:$G$10000,Datos_MStar!$A$3:$A$10000,$A9,Datos_MStar!$C$3:$C$10000,RE$1) &lt;&gt; 0, SUMIFS(Datos_MStar!$G$3:$G$10000,Datos_MStar!$A$3:$A$10000,$A9,Datos_MStar!$C$3:$C$10000,RE$1), RD9)</f>
        <v>141.46</v>
      </c>
      <c r="RF9" s="20">
        <f>IF(SUMIFS(Datos_MStar!$G$3:$G$10000,Datos_MStar!$A$3:$A$10000,$A9,Datos_MStar!$C$3:$C$10000,RF$1) &lt;&gt; 0, SUMIFS(Datos_MStar!$G$3:$G$10000,Datos_MStar!$A$3:$A$10000,$A9,Datos_MStar!$C$3:$C$10000,RF$1), RE9)</f>
        <v>141.46</v>
      </c>
      <c r="RG9" s="20">
        <f>IF(SUMIFS(Datos_MStar!$G$3:$G$10000,Datos_MStar!$A$3:$A$10000,$A9,Datos_MStar!$C$3:$C$10000,RG$1) &lt;&gt; 0, SUMIFS(Datos_MStar!$G$3:$G$10000,Datos_MStar!$A$3:$A$10000,$A9,Datos_MStar!$C$3:$C$10000,RG$1), RF9)</f>
        <v>141.46</v>
      </c>
      <c r="RH9" s="20">
        <f>IF(SUMIFS(Datos_MStar!$G$3:$G$10000,Datos_MStar!$A$3:$A$10000,$A9,Datos_MStar!$C$3:$C$10000,RH$1) &lt;&gt; 0, SUMIFS(Datos_MStar!$G$3:$G$10000,Datos_MStar!$A$3:$A$10000,$A9,Datos_MStar!$C$3:$C$10000,RH$1), RG9)</f>
        <v>141.46</v>
      </c>
      <c r="RI9" s="20">
        <f>IF(SUMIFS(Datos_MStar!$G$3:$G$10000,Datos_MStar!$A$3:$A$10000,$A9,Datos_MStar!$C$3:$C$10000,RI$1) &lt;&gt; 0, SUMIFS(Datos_MStar!$G$3:$G$10000,Datos_MStar!$A$3:$A$10000,$A9,Datos_MStar!$C$3:$C$10000,RI$1), RH9)</f>
        <v>141.46</v>
      </c>
      <c r="RJ9" s="20">
        <f>IF(SUMIFS(Datos_MStar!$G$3:$G$10000,Datos_MStar!$A$3:$A$10000,$A9,Datos_MStar!$C$3:$C$10000,RJ$1) &lt;&gt; 0, SUMIFS(Datos_MStar!$G$3:$G$10000,Datos_MStar!$A$3:$A$10000,$A9,Datos_MStar!$C$3:$C$10000,RJ$1), RI9)</f>
        <v>141.46</v>
      </c>
      <c r="RK9" s="20">
        <f>IF(SUMIFS(Datos_MStar!$G$3:$G$10000,Datos_MStar!$A$3:$A$10000,$A9,Datos_MStar!$C$3:$C$10000,RK$1) &lt;&gt; 0, SUMIFS(Datos_MStar!$G$3:$G$10000,Datos_MStar!$A$3:$A$10000,$A9,Datos_MStar!$C$3:$C$10000,RK$1), RJ9)</f>
        <v>141.46</v>
      </c>
      <c r="RL9" s="20">
        <f>IF(SUMIFS(Datos_MStar!$G$3:$G$10000,Datos_MStar!$A$3:$A$10000,$A9,Datos_MStar!$C$3:$C$10000,RL$1) &lt;&gt; 0, SUMIFS(Datos_MStar!$G$3:$G$10000,Datos_MStar!$A$3:$A$10000,$A9,Datos_MStar!$C$3:$C$10000,RL$1), RK9)</f>
        <v>141.46</v>
      </c>
      <c r="RM9" s="20">
        <f>IF(SUMIFS(Datos_MStar!$G$3:$G$10000,Datos_MStar!$A$3:$A$10000,$A9,Datos_MStar!$C$3:$C$10000,RM$1) &lt;&gt; 0, SUMIFS(Datos_MStar!$G$3:$G$10000,Datos_MStar!$A$3:$A$10000,$A9,Datos_MStar!$C$3:$C$10000,RM$1), RL9)</f>
        <v>141.46</v>
      </c>
      <c r="RN9" s="20">
        <f>IF(SUMIFS(Datos_MStar!$G$3:$G$10000,Datos_MStar!$A$3:$A$10000,$A9,Datos_MStar!$C$3:$C$10000,RN$1) &lt;&gt; 0, SUMIFS(Datos_MStar!$G$3:$G$10000,Datos_MStar!$A$3:$A$10000,$A9,Datos_MStar!$C$3:$C$10000,RN$1), RM9)</f>
        <v>141.46</v>
      </c>
      <c r="RO9" s="20">
        <f>IF(SUMIFS(Datos_MStar!$G$3:$G$10000,Datos_MStar!$A$3:$A$10000,$A9,Datos_MStar!$C$3:$C$10000,RO$1) &lt;&gt; 0, SUMIFS(Datos_MStar!$G$3:$G$10000,Datos_MStar!$A$3:$A$10000,$A9,Datos_MStar!$C$3:$C$10000,RO$1), RN9)</f>
        <v>141.46</v>
      </c>
      <c r="RP9" s="20">
        <f>IF(SUMIFS(Datos_MStar!$G$3:$G$10000,Datos_MStar!$A$3:$A$10000,$A9,Datos_MStar!$C$3:$C$10000,RP$1) &lt;&gt; 0, SUMIFS(Datos_MStar!$G$3:$G$10000,Datos_MStar!$A$3:$A$10000,$A9,Datos_MStar!$C$3:$C$10000,RP$1), RO9)</f>
        <v>141.46</v>
      </c>
      <c r="RQ9" s="20">
        <f>IF(SUMIFS(Datos_MStar!$G$3:$G$10000,Datos_MStar!$A$3:$A$10000,$A9,Datos_MStar!$C$3:$C$10000,RQ$1) &lt;&gt; 0, SUMIFS(Datos_MStar!$G$3:$G$10000,Datos_MStar!$A$3:$A$10000,$A9,Datos_MStar!$C$3:$C$10000,RQ$1), RP9)</f>
        <v>141.46</v>
      </c>
      <c r="RR9" s="20">
        <f>IF(SUMIFS(Datos_MStar!$G$3:$G$10000,Datos_MStar!$A$3:$A$10000,$A9,Datos_MStar!$C$3:$C$10000,RR$1) &lt;&gt; 0, SUMIFS(Datos_MStar!$G$3:$G$10000,Datos_MStar!$A$3:$A$10000,$A9,Datos_MStar!$C$3:$C$10000,RR$1), RQ9)</f>
        <v>141.46</v>
      </c>
      <c r="RS9" s="20">
        <f>IF(SUMIFS(Datos_MStar!$G$3:$G$10000,Datos_MStar!$A$3:$A$10000,$A9,Datos_MStar!$C$3:$C$10000,RS$1) &lt;&gt; 0, SUMIFS(Datos_MStar!$G$3:$G$10000,Datos_MStar!$A$3:$A$10000,$A9,Datos_MStar!$C$3:$C$10000,RS$1), RR9)</f>
        <v>141.46</v>
      </c>
      <c r="RT9" s="20">
        <f>IF(SUMIFS(Datos_MStar!$G$3:$G$10000,Datos_MStar!$A$3:$A$10000,$A9,Datos_MStar!$C$3:$C$10000,RT$1) &lt;&gt; 0, SUMIFS(Datos_MStar!$G$3:$G$10000,Datos_MStar!$A$3:$A$10000,$A9,Datos_MStar!$C$3:$C$10000,RT$1), RS9)</f>
        <v>141.46</v>
      </c>
      <c r="RU9" s="20">
        <f>IF(SUMIFS(Datos_MStar!$G$3:$G$10000,Datos_MStar!$A$3:$A$10000,$A9,Datos_MStar!$C$3:$C$10000,RU$1) &lt;&gt; 0, SUMIFS(Datos_MStar!$G$3:$G$10000,Datos_MStar!$A$3:$A$10000,$A9,Datos_MStar!$C$3:$C$10000,RU$1), RT9)</f>
        <v>141.46</v>
      </c>
      <c r="RV9" s="20">
        <f>IF(SUMIFS(Datos_MStar!$G$3:$G$10000,Datos_MStar!$A$3:$A$10000,$A9,Datos_MStar!$C$3:$C$10000,RV$1) &lt;&gt; 0, SUMIFS(Datos_MStar!$G$3:$G$10000,Datos_MStar!$A$3:$A$10000,$A9,Datos_MStar!$C$3:$C$10000,RV$1), RU9)</f>
        <v>141.46</v>
      </c>
      <c r="RW9" s="20">
        <f>IF(SUMIFS(Datos_MStar!$G$3:$G$10000,Datos_MStar!$A$3:$A$10000,$A9,Datos_MStar!$C$3:$C$10000,RW$1) &lt;&gt; 0, SUMIFS(Datos_MStar!$G$3:$G$10000,Datos_MStar!$A$3:$A$10000,$A9,Datos_MStar!$C$3:$C$10000,RW$1), RV9)</f>
        <v>141.46</v>
      </c>
      <c r="RX9" s="20">
        <f>IF(SUMIFS(Datos_MStar!$G$3:$G$10000,Datos_MStar!$A$3:$A$10000,$A9,Datos_MStar!$C$3:$C$10000,RX$1) &lt;&gt; 0, SUMIFS(Datos_MStar!$G$3:$G$10000,Datos_MStar!$A$3:$A$10000,$A9,Datos_MStar!$C$3:$C$10000,RX$1), RW9)</f>
        <v>141.46</v>
      </c>
      <c r="RY9" s="20">
        <f>IF(SUMIFS(Datos_MStar!$G$3:$G$10000,Datos_MStar!$A$3:$A$10000,$A9,Datos_MStar!$C$3:$C$10000,RY$1) &lt;&gt; 0, SUMIFS(Datos_MStar!$G$3:$G$10000,Datos_MStar!$A$3:$A$10000,$A9,Datos_MStar!$C$3:$C$10000,RY$1), RX9)</f>
        <v>141.46</v>
      </c>
      <c r="RZ9" s="20">
        <f>IF(SUMIFS(Datos_MStar!$G$3:$G$10000,Datos_MStar!$A$3:$A$10000,$A9,Datos_MStar!$C$3:$C$10000,RZ$1) &lt;&gt; 0, SUMIFS(Datos_MStar!$G$3:$G$10000,Datos_MStar!$A$3:$A$10000,$A9,Datos_MStar!$C$3:$C$10000,RZ$1), RY9)</f>
        <v>141.46</v>
      </c>
      <c r="SA9" s="20">
        <f>IF(SUMIFS(Datos_MStar!$G$3:$G$10000,Datos_MStar!$A$3:$A$10000,$A9,Datos_MStar!$C$3:$C$10000,SA$1) &lt;&gt; 0, SUMIFS(Datos_MStar!$G$3:$G$10000,Datos_MStar!$A$3:$A$10000,$A9,Datos_MStar!$C$3:$C$10000,SA$1), RZ9)</f>
        <v>141.46</v>
      </c>
      <c r="SB9" s="20">
        <f>IF(SUMIFS(Datos_MStar!$G$3:$G$10000,Datos_MStar!$A$3:$A$10000,$A9,Datos_MStar!$C$3:$C$10000,SB$1) &lt;&gt; 0, SUMIFS(Datos_MStar!$G$3:$G$10000,Datos_MStar!$A$3:$A$10000,$A9,Datos_MStar!$C$3:$C$10000,SB$1), SA9)</f>
        <v>141.46</v>
      </c>
      <c r="SC9" s="20">
        <f>IF(SUMIFS(Datos_MStar!$G$3:$G$10000,Datos_MStar!$A$3:$A$10000,$A9,Datos_MStar!$C$3:$C$10000,SC$1) &lt;&gt; 0, SUMIFS(Datos_MStar!$G$3:$G$10000,Datos_MStar!$A$3:$A$10000,$A9,Datos_MStar!$C$3:$C$10000,SC$1), SB9)</f>
        <v>141.46</v>
      </c>
      <c r="SD9" s="20">
        <f>IF(SUMIFS(Datos_MStar!$G$3:$G$10000,Datos_MStar!$A$3:$A$10000,$A9,Datos_MStar!$C$3:$C$10000,SD$1) &lt;&gt; 0, SUMIFS(Datos_MStar!$G$3:$G$10000,Datos_MStar!$A$3:$A$10000,$A9,Datos_MStar!$C$3:$C$10000,SD$1), SC9)</f>
        <v>141.46</v>
      </c>
      <c r="SE9" s="20">
        <f>IF(SUMIFS(Datos_MStar!$G$3:$G$10000,Datos_MStar!$A$3:$A$10000,$A9,Datos_MStar!$C$3:$C$10000,SE$1) &lt;&gt; 0, SUMIFS(Datos_MStar!$G$3:$G$10000,Datos_MStar!$A$3:$A$10000,$A9,Datos_MStar!$C$3:$C$10000,SE$1), SD9)</f>
        <v>141.46</v>
      </c>
      <c r="SF9" s="20">
        <f>IF(SUMIFS(Datos_MStar!$G$3:$G$10000,Datos_MStar!$A$3:$A$10000,$A9,Datos_MStar!$C$3:$C$10000,SF$1) &lt;&gt; 0, SUMIFS(Datos_MStar!$G$3:$G$10000,Datos_MStar!$A$3:$A$10000,$A9,Datos_MStar!$C$3:$C$10000,SF$1), SE9)</f>
        <v>141.46</v>
      </c>
      <c r="SG9" s="20">
        <f>IF(SUMIFS(Datos_MStar!$G$3:$G$10000,Datos_MStar!$A$3:$A$10000,$A9,Datos_MStar!$C$3:$C$10000,SG$1) &lt;&gt; 0, SUMIFS(Datos_MStar!$G$3:$G$10000,Datos_MStar!$A$3:$A$10000,$A9,Datos_MStar!$C$3:$C$10000,SG$1), SF9)</f>
        <v>141.46</v>
      </c>
      <c r="SH9" s="20">
        <f>IF(SUMIFS(Datos_MStar!$G$3:$G$10000,Datos_MStar!$A$3:$A$10000,$A9,Datos_MStar!$C$3:$C$10000,SH$1) &lt;&gt; 0, SUMIFS(Datos_MStar!$G$3:$G$10000,Datos_MStar!$A$3:$A$10000,$A9,Datos_MStar!$C$3:$C$10000,SH$1), SG9)</f>
        <v>141.46</v>
      </c>
      <c r="SI9" s="20">
        <f>IF(SUMIFS(Datos_MStar!$G$3:$G$10000,Datos_MStar!$A$3:$A$10000,$A9,Datos_MStar!$C$3:$C$10000,SI$1) &lt;&gt; 0, SUMIFS(Datos_MStar!$G$3:$G$10000,Datos_MStar!$A$3:$A$10000,$A9,Datos_MStar!$C$3:$C$10000,SI$1), SH9)</f>
        <v>141.46</v>
      </c>
      <c r="SJ9" s="20">
        <f>IF(SUMIFS(Datos_MStar!$G$3:$G$10000,Datos_MStar!$A$3:$A$10000,$A9,Datos_MStar!$C$3:$C$10000,SJ$1) &lt;&gt; 0, SUMIFS(Datos_MStar!$G$3:$G$10000,Datos_MStar!$A$3:$A$10000,$A9,Datos_MStar!$C$3:$C$10000,SJ$1), SI9)</f>
        <v>141.46</v>
      </c>
      <c r="SK9" s="20">
        <f>IF(SUMIFS(Datos_MStar!$G$3:$G$10000,Datos_MStar!$A$3:$A$10000,$A9,Datos_MStar!$C$3:$C$10000,SK$1) &lt;&gt; 0, SUMIFS(Datos_MStar!$G$3:$G$10000,Datos_MStar!$A$3:$A$10000,$A9,Datos_MStar!$C$3:$C$10000,SK$1), SJ9)</f>
        <v>141.46</v>
      </c>
      <c r="SL9" s="20">
        <f>IF(SUMIFS(Datos_MStar!$G$3:$G$10000,Datos_MStar!$A$3:$A$10000,$A9,Datos_MStar!$C$3:$C$10000,SL$1) &lt;&gt; 0, SUMIFS(Datos_MStar!$G$3:$G$10000,Datos_MStar!$A$3:$A$10000,$A9,Datos_MStar!$C$3:$C$10000,SL$1), SK9)</f>
        <v>141.46</v>
      </c>
      <c r="SM9" s="20">
        <f>IF(SUMIFS(Datos_MStar!$G$3:$G$10000,Datos_MStar!$A$3:$A$10000,$A9,Datos_MStar!$C$3:$C$10000,SM$1) &lt;&gt; 0, SUMIFS(Datos_MStar!$G$3:$G$10000,Datos_MStar!$A$3:$A$10000,$A9,Datos_MStar!$C$3:$C$10000,SM$1), SL9)</f>
        <v>141.46</v>
      </c>
      <c r="SN9" s="20">
        <f>IF(SUMIFS(Datos_MStar!$G$3:$G$10000,Datos_MStar!$A$3:$A$10000,$A9,Datos_MStar!$C$3:$C$10000,SN$1) &lt;&gt; 0, SUMIFS(Datos_MStar!$G$3:$G$10000,Datos_MStar!$A$3:$A$10000,$A9,Datos_MStar!$C$3:$C$10000,SN$1), SM9)</f>
        <v>141.46</v>
      </c>
      <c r="SO9" s="20">
        <f>IF(SUMIFS(Datos_MStar!$G$3:$G$10000,Datos_MStar!$A$3:$A$10000,$A9,Datos_MStar!$C$3:$C$10000,SO$1) &lt;&gt; 0, SUMIFS(Datos_MStar!$G$3:$G$10000,Datos_MStar!$A$3:$A$10000,$A9,Datos_MStar!$C$3:$C$10000,SO$1), SN9)</f>
        <v>141.46</v>
      </c>
      <c r="SP9" s="20">
        <f>IF(SUMIFS(Datos_MStar!$G$3:$G$10000,Datos_MStar!$A$3:$A$10000,$A9,Datos_MStar!$C$3:$C$10000,SP$1) &lt;&gt; 0, SUMIFS(Datos_MStar!$G$3:$G$10000,Datos_MStar!$A$3:$A$10000,$A9,Datos_MStar!$C$3:$C$10000,SP$1), SO9)</f>
        <v>141.46</v>
      </c>
      <c r="SQ9" s="20">
        <f>IF(SUMIFS(Datos_MStar!$G$3:$G$10000,Datos_MStar!$A$3:$A$10000,$A9,Datos_MStar!$C$3:$C$10000,SQ$1) &lt;&gt; 0, SUMIFS(Datos_MStar!$G$3:$G$10000,Datos_MStar!$A$3:$A$10000,$A9,Datos_MStar!$C$3:$C$10000,SQ$1), SP9)</f>
        <v>141.46</v>
      </c>
      <c r="SR9" s="20">
        <f>IF(SUMIFS(Datos_MStar!$G$3:$G$10000,Datos_MStar!$A$3:$A$10000,$A9,Datos_MStar!$C$3:$C$10000,SR$1) &lt;&gt; 0, SUMIFS(Datos_MStar!$G$3:$G$10000,Datos_MStar!$A$3:$A$10000,$A9,Datos_MStar!$C$3:$C$10000,SR$1), SQ9)</f>
        <v>141.46</v>
      </c>
      <c r="SS9" s="20">
        <f>IF(SUMIFS(Datos_MStar!$G$3:$G$10000,Datos_MStar!$A$3:$A$10000,$A9,Datos_MStar!$C$3:$C$10000,SS$1) &lt;&gt; 0, SUMIFS(Datos_MStar!$G$3:$G$10000,Datos_MStar!$A$3:$A$10000,$A9,Datos_MStar!$C$3:$C$10000,SS$1), SR9)</f>
        <v>141.46</v>
      </c>
      <c r="ST9" s="20">
        <f>IF(SUMIFS(Datos_MStar!$G$3:$G$10000,Datos_MStar!$A$3:$A$10000,$A9,Datos_MStar!$C$3:$C$10000,ST$1) &lt;&gt; 0, SUMIFS(Datos_MStar!$G$3:$G$10000,Datos_MStar!$A$3:$A$10000,$A9,Datos_MStar!$C$3:$C$10000,ST$1), SS9)</f>
        <v>141.46</v>
      </c>
      <c r="SU9" s="20">
        <f>IF(SUMIFS(Datos_MStar!$G$3:$G$10000,Datos_MStar!$A$3:$A$10000,$A9,Datos_MStar!$C$3:$C$10000,SU$1) &lt;&gt; 0, SUMIFS(Datos_MStar!$G$3:$G$10000,Datos_MStar!$A$3:$A$10000,$A9,Datos_MStar!$C$3:$C$10000,SU$1), ST9)</f>
        <v>141.46</v>
      </c>
      <c r="SV9" s="20">
        <f>IF(SUMIFS(Datos_MStar!$G$3:$G$10000,Datos_MStar!$A$3:$A$10000,$A9,Datos_MStar!$C$3:$C$10000,SV$1) &lt;&gt; 0, SUMIFS(Datos_MStar!$G$3:$G$10000,Datos_MStar!$A$3:$A$10000,$A9,Datos_MStar!$C$3:$C$10000,SV$1), SU9)</f>
        <v>141.46</v>
      </c>
      <c r="SW9" s="20">
        <f>IF(SUMIFS(Datos_MStar!$G$3:$G$10000,Datos_MStar!$A$3:$A$10000,$A9,Datos_MStar!$C$3:$C$10000,SW$1) &lt;&gt; 0, SUMIFS(Datos_MStar!$G$3:$G$10000,Datos_MStar!$A$3:$A$10000,$A9,Datos_MStar!$C$3:$C$10000,SW$1), SV9)</f>
        <v>141.46</v>
      </c>
      <c r="SX9" s="20">
        <f>IF(SUMIFS(Datos_MStar!$G$3:$G$10000,Datos_MStar!$A$3:$A$10000,$A9,Datos_MStar!$C$3:$C$10000,SX$1) &lt;&gt; 0, SUMIFS(Datos_MStar!$G$3:$G$10000,Datos_MStar!$A$3:$A$10000,$A9,Datos_MStar!$C$3:$C$10000,SX$1), SW9)</f>
        <v>141.46</v>
      </c>
      <c r="SY9" s="20">
        <f>IF(SUMIFS(Datos_MStar!$G$3:$G$10000,Datos_MStar!$A$3:$A$10000,$A9,Datos_MStar!$C$3:$C$10000,SY$1) &lt;&gt; 0, SUMIFS(Datos_MStar!$G$3:$G$10000,Datos_MStar!$A$3:$A$10000,$A9,Datos_MStar!$C$3:$C$10000,SY$1), SX9)</f>
        <v>141.46</v>
      </c>
      <c r="SZ9" s="20">
        <f>IF(SUMIFS(Datos_MStar!$G$3:$G$10000,Datos_MStar!$A$3:$A$10000,$A9,Datos_MStar!$C$3:$C$10000,SZ$1) &lt;&gt; 0, SUMIFS(Datos_MStar!$G$3:$G$10000,Datos_MStar!$A$3:$A$10000,$A9,Datos_MStar!$C$3:$C$10000,SZ$1), SY9)</f>
        <v>141.46</v>
      </c>
      <c r="TA9" s="20">
        <f>IF(SUMIFS(Datos_MStar!$G$3:$G$10000,Datos_MStar!$A$3:$A$10000,$A9,Datos_MStar!$C$3:$C$10000,TA$1) &lt;&gt; 0, SUMIFS(Datos_MStar!$G$3:$G$10000,Datos_MStar!$A$3:$A$10000,$A9,Datos_MStar!$C$3:$C$10000,TA$1), SZ9)</f>
        <v>141.46</v>
      </c>
      <c r="TB9" s="20">
        <f>IF(SUMIFS(Datos_MStar!$G$3:$G$10000,Datos_MStar!$A$3:$A$10000,$A9,Datos_MStar!$C$3:$C$10000,TB$1) &lt;&gt; 0, SUMIFS(Datos_MStar!$G$3:$G$10000,Datos_MStar!$A$3:$A$10000,$A9,Datos_MStar!$C$3:$C$10000,TB$1), TA9)</f>
        <v>141.46</v>
      </c>
      <c r="TC9" s="20">
        <f>IF(SUMIFS(Datos_MStar!$G$3:$G$10000,Datos_MStar!$A$3:$A$10000,$A9,Datos_MStar!$C$3:$C$10000,TC$1) &lt;&gt; 0, SUMIFS(Datos_MStar!$G$3:$G$10000,Datos_MStar!$A$3:$A$10000,$A9,Datos_MStar!$C$3:$C$10000,TC$1), TB9)</f>
        <v>141.46</v>
      </c>
      <c r="TD9" s="20">
        <f>IF(SUMIFS(Datos_MStar!$G$3:$G$10000,Datos_MStar!$A$3:$A$10000,$A9,Datos_MStar!$C$3:$C$10000,TD$1) &lt;&gt; 0, SUMIFS(Datos_MStar!$G$3:$G$10000,Datos_MStar!$A$3:$A$10000,$A9,Datos_MStar!$C$3:$C$10000,TD$1), TC9)</f>
        <v>141.46</v>
      </c>
      <c r="TE9" s="20">
        <f>IF(SUMIFS(Datos_MStar!$G$3:$G$10000,Datos_MStar!$A$3:$A$10000,$A9,Datos_MStar!$C$3:$C$10000,TE$1) &lt;&gt; 0, SUMIFS(Datos_MStar!$G$3:$G$10000,Datos_MStar!$A$3:$A$10000,$A9,Datos_MStar!$C$3:$C$10000,TE$1), TD9)</f>
        <v>141.46</v>
      </c>
    </row>
    <row r="10" spans="1:525" x14ac:dyDescent="0.25">
      <c r="A10" s="5" t="str">
        <f>Datos_MStar!J11</f>
        <v>LU0179866438</v>
      </c>
      <c r="B10" s="5" t="str">
        <f>Datos_MStar!K11</f>
        <v>Axa Optimal Income</v>
      </c>
      <c r="C10" s="25">
        <v>0</v>
      </c>
      <c r="D10" s="20">
        <f>IF(SUMIFS(Datos_MStar!$G$3:$G$10000,Datos_MStar!$A$3:$A$10000,$A10,Datos_MStar!$C$3:$C$10000,D$1) &lt;&gt; 0, SUMIFS(Datos_MStar!$G$3:$G$10000,Datos_MStar!$A$3:$A$10000,$A10,Datos_MStar!$C$3:$C$10000,D$1), C10)</f>
        <v>0</v>
      </c>
      <c r="E10" s="20">
        <f>IF(SUMIFS(Datos_MStar!$G$3:$G$10000,Datos_MStar!$A$3:$A$10000,$A10,Datos_MStar!$C$3:$C$10000,E$1) &lt;&gt; 0, SUMIFS(Datos_MStar!$G$3:$G$10000,Datos_MStar!$A$3:$A$10000,$A10,Datos_MStar!$C$3:$C$10000,E$1), D10)</f>
        <v>0</v>
      </c>
      <c r="F10" s="20">
        <f>IF(SUMIFS(Datos_MStar!$G$3:$G$10000,Datos_MStar!$A$3:$A$10000,$A10,Datos_MStar!$C$3:$C$10000,F$1) &lt;&gt; 0, SUMIFS(Datos_MStar!$G$3:$G$10000,Datos_MStar!$A$3:$A$10000,$A10,Datos_MStar!$C$3:$C$10000,F$1), E10)</f>
        <v>0</v>
      </c>
      <c r="G10" s="20">
        <f>IF(SUMIFS(Datos_MStar!$G$3:$G$10000,Datos_MStar!$A$3:$A$10000,$A10,Datos_MStar!$C$3:$C$10000,G$1) &lt;&gt; 0, SUMIFS(Datos_MStar!$G$3:$G$10000,Datos_MStar!$A$3:$A$10000,$A10,Datos_MStar!$C$3:$C$10000,G$1), F10)</f>
        <v>0</v>
      </c>
      <c r="H10" s="20">
        <f>IF(SUMIFS(Datos_MStar!$G$3:$G$10000,Datos_MStar!$A$3:$A$10000,$A10,Datos_MStar!$C$3:$C$10000,H$1) &lt;&gt; 0, SUMIFS(Datos_MStar!$G$3:$G$10000,Datos_MStar!$A$3:$A$10000,$A10,Datos_MStar!$C$3:$C$10000,H$1), G10)</f>
        <v>0</v>
      </c>
      <c r="I10" s="20">
        <f>IF(SUMIFS(Datos_MStar!$G$3:$G$10000,Datos_MStar!$A$3:$A$10000,$A10,Datos_MStar!$C$3:$C$10000,I$1) &lt;&gt; 0, SUMIFS(Datos_MStar!$G$3:$G$10000,Datos_MStar!$A$3:$A$10000,$A10,Datos_MStar!$C$3:$C$10000,I$1), H10)</f>
        <v>0</v>
      </c>
      <c r="J10" s="20">
        <f>IF(SUMIFS(Datos_MStar!$G$3:$G$10000,Datos_MStar!$A$3:$A$10000,$A10,Datos_MStar!$C$3:$C$10000,J$1) &lt;&gt; 0, SUMIFS(Datos_MStar!$G$3:$G$10000,Datos_MStar!$A$3:$A$10000,$A10,Datos_MStar!$C$3:$C$10000,J$1), I10)</f>
        <v>0</v>
      </c>
      <c r="K10" s="20">
        <f>IF(SUMIFS(Datos_MStar!$G$3:$G$10000,Datos_MStar!$A$3:$A$10000,$A10,Datos_MStar!$C$3:$C$10000,K$1) &lt;&gt; 0, SUMIFS(Datos_MStar!$G$3:$G$10000,Datos_MStar!$A$3:$A$10000,$A10,Datos_MStar!$C$3:$C$10000,K$1), J10)</f>
        <v>0</v>
      </c>
      <c r="L10" s="20">
        <f>IF(SUMIFS(Datos_MStar!$G$3:$G$10000,Datos_MStar!$A$3:$A$10000,$A10,Datos_MStar!$C$3:$C$10000,L$1) &lt;&gt; 0, SUMIFS(Datos_MStar!$G$3:$G$10000,Datos_MStar!$A$3:$A$10000,$A10,Datos_MStar!$C$3:$C$10000,L$1), K10)</f>
        <v>0</v>
      </c>
      <c r="M10" s="20">
        <f>IF(SUMIFS(Datos_MStar!$G$3:$G$10000,Datos_MStar!$A$3:$A$10000,$A10,Datos_MStar!$C$3:$C$10000,M$1) &lt;&gt; 0, SUMIFS(Datos_MStar!$G$3:$G$10000,Datos_MStar!$A$3:$A$10000,$A10,Datos_MStar!$C$3:$C$10000,M$1), L10)</f>
        <v>0</v>
      </c>
      <c r="N10" s="20">
        <f>IF(SUMIFS(Datos_MStar!$G$3:$G$10000,Datos_MStar!$A$3:$A$10000,$A10,Datos_MStar!$C$3:$C$10000,N$1) &lt;&gt; 0, SUMIFS(Datos_MStar!$G$3:$G$10000,Datos_MStar!$A$3:$A$10000,$A10,Datos_MStar!$C$3:$C$10000,N$1), M10)</f>
        <v>0</v>
      </c>
      <c r="O10" s="20">
        <f>IF(SUMIFS(Datos_MStar!$G$3:$G$10000,Datos_MStar!$A$3:$A$10000,$A10,Datos_MStar!$C$3:$C$10000,O$1) &lt;&gt; 0, SUMIFS(Datos_MStar!$G$3:$G$10000,Datos_MStar!$A$3:$A$10000,$A10,Datos_MStar!$C$3:$C$10000,O$1), N10)</f>
        <v>0</v>
      </c>
      <c r="P10" s="20">
        <f>IF(SUMIFS(Datos_MStar!$G$3:$G$10000,Datos_MStar!$A$3:$A$10000,$A10,Datos_MStar!$C$3:$C$10000,P$1) &lt;&gt; 0, SUMIFS(Datos_MStar!$G$3:$G$10000,Datos_MStar!$A$3:$A$10000,$A10,Datos_MStar!$C$3:$C$10000,P$1), O10)</f>
        <v>0</v>
      </c>
      <c r="Q10" s="20">
        <f>IF(SUMIFS(Datos_MStar!$G$3:$G$10000,Datos_MStar!$A$3:$A$10000,$A10,Datos_MStar!$C$3:$C$10000,Q$1) &lt;&gt; 0, SUMIFS(Datos_MStar!$G$3:$G$10000,Datos_MStar!$A$3:$A$10000,$A10,Datos_MStar!$C$3:$C$10000,Q$1), P10)</f>
        <v>0</v>
      </c>
      <c r="R10" s="20">
        <f>IF(SUMIFS(Datos_MStar!$G$3:$G$10000,Datos_MStar!$A$3:$A$10000,$A10,Datos_MStar!$C$3:$C$10000,R$1) &lt;&gt; 0, SUMIFS(Datos_MStar!$G$3:$G$10000,Datos_MStar!$A$3:$A$10000,$A10,Datos_MStar!$C$3:$C$10000,R$1), Q10)</f>
        <v>0</v>
      </c>
      <c r="S10" s="20">
        <f>IF(SUMIFS(Datos_MStar!$G$3:$G$10000,Datos_MStar!$A$3:$A$10000,$A10,Datos_MStar!$C$3:$C$10000,S$1) &lt;&gt; 0, SUMIFS(Datos_MStar!$G$3:$G$10000,Datos_MStar!$A$3:$A$10000,$A10,Datos_MStar!$C$3:$C$10000,S$1), R10)</f>
        <v>0</v>
      </c>
      <c r="T10" s="20">
        <f>IF(SUMIFS(Datos_MStar!$G$3:$G$10000,Datos_MStar!$A$3:$A$10000,$A10,Datos_MStar!$C$3:$C$10000,T$1) &lt;&gt; 0, SUMIFS(Datos_MStar!$G$3:$G$10000,Datos_MStar!$A$3:$A$10000,$A10,Datos_MStar!$C$3:$C$10000,T$1), S10)</f>
        <v>0</v>
      </c>
      <c r="U10" s="20">
        <f>IF(SUMIFS(Datos_MStar!$G$3:$G$10000,Datos_MStar!$A$3:$A$10000,$A10,Datos_MStar!$C$3:$C$10000,U$1) &lt;&gt; 0, SUMIFS(Datos_MStar!$G$3:$G$10000,Datos_MStar!$A$3:$A$10000,$A10,Datos_MStar!$C$3:$C$10000,U$1), T10)</f>
        <v>0</v>
      </c>
      <c r="V10" s="20">
        <f>IF(SUMIFS(Datos_MStar!$G$3:$G$10000,Datos_MStar!$A$3:$A$10000,$A10,Datos_MStar!$C$3:$C$10000,V$1) &lt;&gt; 0, SUMIFS(Datos_MStar!$G$3:$G$10000,Datos_MStar!$A$3:$A$10000,$A10,Datos_MStar!$C$3:$C$10000,V$1), U10)</f>
        <v>0</v>
      </c>
      <c r="W10" s="20">
        <f>IF(SUMIFS(Datos_MStar!$G$3:$G$10000,Datos_MStar!$A$3:$A$10000,$A10,Datos_MStar!$C$3:$C$10000,W$1) &lt;&gt; 0, SUMIFS(Datos_MStar!$G$3:$G$10000,Datos_MStar!$A$3:$A$10000,$A10,Datos_MStar!$C$3:$C$10000,W$1), V10)</f>
        <v>0</v>
      </c>
      <c r="X10" s="20">
        <f>IF(SUMIFS(Datos_MStar!$G$3:$G$10000,Datos_MStar!$A$3:$A$10000,$A10,Datos_MStar!$C$3:$C$10000,X$1) &lt;&gt; 0, SUMIFS(Datos_MStar!$G$3:$G$10000,Datos_MStar!$A$3:$A$10000,$A10,Datos_MStar!$C$3:$C$10000,X$1), W10)</f>
        <v>0</v>
      </c>
      <c r="Y10" s="20">
        <f>IF(SUMIFS(Datos_MStar!$G$3:$G$10000,Datos_MStar!$A$3:$A$10000,$A10,Datos_MStar!$C$3:$C$10000,Y$1) &lt;&gt; 0, SUMIFS(Datos_MStar!$G$3:$G$10000,Datos_MStar!$A$3:$A$10000,$A10,Datos_MStar!$C$3:$C$10000,Y$1), X10)</f>
        <v>0</v>
      </c>
      <c r="Z10" s="20">
        <f>IF(SUMIFS(Datos_MStar!$G$3:$G$10000,Datos_MStar!$A$3:$A$10000,$A10,Datos_MStar!$C$3:$C$10000,Z$1) &lt;&gt; 0, SUMIFS(Datos_MStar!$G$3:$G$10000,Datos_MStar!$A$3:$A$10000,$A10,Datos_MStar!$C$3:$C$10000,Z$1), Y10)</f>
        <v>0</v>
      </c>
      <c r="AA10" s="20">
        <f>IF(SUMIFS(Datos_MStar!$G$3:$G$10000,Datos_MStar!$A$3:$A$10000,$A10,Datos_MStar!$C$3:$C$10000,AA$1) &lt;&gt; 0, SUMIFS(Datos_MStar!$G$3:$G$10000,Datos_MStar!$A$3:$A$10000,$A10,Datos_MStar!$C$3:$C$10000,AA$1), Z10)</f>
        <v>0</v>
      </c>
      <c r="AB10" s="20">
        <f>IF(SUMIFS(Datos_MStar!$G$3:$G$10000,Datos_MStar!$A$3:$A$10000,$A10,Datos_MStar!$C$3:$C$10000,AB$1) &lt;&gt; 0, SUMIFS(Datos_MStar!$G$3:$G$10000,Datos_MStar!$A$3:$A$10000,$A10,Datos_MStar!$C$3:$C$10000,AB$1), AA10)</f>
        <v>0</v>
      </c>
      <c r="AC10" s="20">
        <f>IF(SUMIFS(Datos_MStar!$G$3:$G$10000,Datos_MStar!$A$3:$A$10000,$A10,Datos_MStar!$C$3:$C$10000,AC$1) &lt;&gt; 0, SUMIFS(Datos_MStar!$G$3:$G$10000,Datos_MStar!$A$3:$A$10000,$A10,Datos_MStar!$C$3:$C$10000,AC$1), AB10)</f>
        <v>0</v>
      </c>
      <c r="AD10" s="20">
        <f>IF(SUMIFS(Datos_MStar!$G$3:$G$10000,Datos_MStar!$A$3:$A$10000,$A10,Datos_MStar!$C$3:$C$10000,AD$1) &lt;&gt; 0, SUMIFS(Datos_MStar!$G$3:$G$10000,Datos_MStar!$A$3:$A$10000,$A10,Datos_MStar!$C$3:$C$10000,AD$1), AC10)</f>
        <v>0</v>
      </c>
      <c r="AE10" s="20">
        <f>IF(SUMIFS(Datos_MStar!$G$3:$G$10000,Datos_MStar!$A$3:$A$10000,$A10,Datos_MStar!$C$3:$C$10000,AE$1) &lt;&gt; 0, SUMIFS(Datos_MStar!$G$3:$G$10000,Datos_MStar!$A$3:$A$10000,$A10,Datos_MStar!$C$3:$C$10000,AE$1), AD10)</f>
        <v>0</v>
      </c>
      <c r="AF10" s="20">
        <f>IF(SUMIFS(Datos_MStar!$G$3:$G$10000,Datos_MStar!$A$3:$A$10000,$A10,Datos_MStar!$C$3:$C$10000,AF$1) &lt;&gt; 0, SUMIFS(Datos_MStar!$G$3:$G$10000,Datos_MStar!$A$3:$A$10000,$A10,Datos_MStar!$C$3:$C$10000,AF$1), AE10)</f>
        <v>0</v>
      </c>
      <c r="AG10" s="20">
        <f>IF(SUMIFS(Datos_MStar!$G$3:$G$10000,Datos_MStar!$A$3:$A$10000,$A10,Datos_MStar!$C$3:$C$10000,AG$1) &lt;&gt; 0, SUMIFS(Datos_MStar!$G$3:$G$10000,Datos_MStar!$A$3:$A$10000,$A10,Datos_MStar!$C$3:$C$10000,AG$1), AF10)</f>
        <v>0</v>
      </c>
      <c r="AH10" s="20">
        <f>IF(SUMIFS(Datos_MStar!$G$3:$G$10000,Datos_MStar!$A$3:$A$10000,$A10,Datos_MStar!$C$3:$C$10000,AH$1) &lt;&gt; 0, SUMIFS(Datos_MStar!$G$3:$G$10000,Datos_MStar!$A$3:$A$10000,$A10,Datos_MStar!$C$3:$C$10000,AH$1), AG10)</f>
        <v>0</v>
      </c>
      <c r="AI10" s="20">
        <f>IF(SUMIFS(Datos_MStar!$G$3:$G$10000,Datos_MStar!$A$3:$A$10000,$A10,Datos_MStar!$C$3:$C$10000,AI$1) &lt;&gt; 0, SUMIFS(Datos_MStar!$G$3:$G$10000,Datos_MStar!$A$3:$A$10000,$A10,Datos_MStar!$C$3:$C$10000,AI$1), AH10)</f>
        <v>0</v>
      </c>
      <c r="AJ10" s="20">
        <f>IF(SUMIFS(Datos_MStar!$G$3:$G$10000,Datos_MStar!$A$3:$A$10000,$A10,Datos_MStar!$C$3:$C$10000,AJ$1) &lt;&gt; 0, SUMIFS(Datos_MStar!$G$3:$G$10000,Datos_MStar!$A$3:$A$10000,$A10,Datos_MStar!$C$3:$C$10000,AJ$1), AI10)</f>
        <v>0</v>
      </c>
      <c r="AK10" s="20">
        <f>IF(SUMIFS(Datos_MStar!$G$3:$G$10000,Datos_MStar!$A$3:$A$10000,$A10,Datos_MStar!$C$3:$C$10000,AK$1) &lt;&gt; 0, SUMIFS(Datos_MStar!$G$3:$G$10000,Datos_MStar!$A$3:$A$10000,$A10,Datos_MStar!$C$3:$C$10000,AK$1), AJ10)</f>
        <v>0</v>
      </c>
      <c r="AL10" s="20">
        <f>IF(SUMIFS(Datos_MStar!$G$3:$G$10000,Datos_MStar!$A$3:$A$10000,$A10,Datos_MStar!$C$3:$C$10000,AL$1) &lt;&gt; 0, SUMIFS(Datos_MStar!$G$3:$G$10000,Datos_MStar!$A$3:$A$10000,$A10,Datos_MStar!$C$3:$C$10000,AL$1), AK10)</f>
        <v>0</v>
      </c>
      <c r="AM10" s="20">
        <f>IF(SUMIFS(Datos_MStar!$G$3:$G$10000,Datos_MStar!$A$3:$A$10000,$A10,Datos_MStar!$C$3:$C$10000,AM$1) &lt;&gt; 0, SUMIFS(Datos_MStar!$G$3:$G$10000,Datos_MStar!$A$3:$A$10000,$A10,Datos_MStar!$C$3:$C$10000,AM$1), AL10)</f>
        <v>0</v>
      </c>
      <c r="AN10" s="20">
        <f>IF(SUMIFS(Datos_MStar!$G$3:$G$10000,Datos_MStar!$A$3:$A$10000,$A10,Datos_MStar!$C$3:$C$10000,AN$1) &lt;&gt; 0, SUMIFS(Datos_MStar!$G$3:$G$10000,Datos_MStar!$A$3:$A$10000,$A10,Datos_MStar!$C$3:$C$10000,AN$1), AM10)</f>
        <v>0</v>
      </c>
      <c r="AO10" s="20">
        <f>IF(SUMIFS(Datos_MStar!$G$3:$G$10000,Datos_MStar!$A$3:$A$10000,$A10,Datos_MStar!$C$3:$C$10000,AO$1) &lt;&gt; 0, SUMIFS(Datos_MStar!$G$3:$G$10000,Datos_MStar!$A$3:$A$10000,$A10,Datos_MStar!$C$3:$C$10000,AO$1), AN10)</f>
        <v>0</v>
      </c>
      <c r="AP10" s="20">
        <f>IF(SUMIFS(Datos_MStar!$G$3:$G$10000,Datos_MStar!$A$3:$A$10000,$A10,Datos_MStar!$C$3:$C$10000,AP$1) &lt;&gt; 0, SUMIFS(Datos_MStar!$G$3:$G$10000,Datos_MStar!$A$3:$A$10000,$A10,Datos_MStar!$C$3:$C$10000,AP$1), AO10)</f>
        <v>0</v>
      </c>
      <c r="AQ10" s="20">
        <f>IF(SUMIFS(Datos_MStar!$G$3:$G$10000,Datos_MStar!$A$3:$A$10000,$A10,Datos_MStar!$C$3:$C$10000,AQ$1) &lt;&gt; 0, SUMIFS(Datos_MStar!$G$3:$G$10000,Datos_MStar!$A$3:$A$10000,$A10,Datos_MStar!$C$3:$C$10000,AQ$1), AP10)</f>
        <v>0</v>
      </c>
      <c r="AR10" s="20">
        <f>IF(SUMIFS(Datos_MStar!$G$3:$G$10000,Datos_MStar!$A$3:$A$10000,$A10,Datos_MStar!$C$3:$C$10000,AR$1) &lt;&gt; 0, SUMIFS(Datos_MStar!$G$3:$G$10000,Datos_MStar!$A$3:$A$10000,$A10,Datos_MStar!$C$3:$C$10000,AR$1), AQ10)</f>
        <v>0</v>
      </c>
      <c r="AS10" s="20">
        <f>IF(SUMIFS(Datos_MStar!$G$3:$G$10000,Datos_MStar!$A$3:$A$10000,$A10,Datos_MStar!$C$3:$C$10000,AS$1) &lt;&gt; 0, SUMIFS(Datos_MStar!$G$3:$G$10000,Datos_MStar!$A$3:$A$10000,$A10,Datos_MStar!$C$3:$C$10000,AS$1), AR10)</f>
        <v>0</v>
      </c>
      <c r="AT10" s="20">
        <f>IF(SUMIFS(Datos_MStar!$G$3:$G$10000,Datos_MStar!$A$3:$A$10000,$A10,Datos_MStar!$C$3:$C$10000,AT$1) &lt;&gt; 0, SUMIFS(Datos_MStar!$G$3:$G$10000,Datos_MStar!$A$3:$A$10000,$A10,Datos_MStar!$C$3:$C$10000,AT$1), AS10)</f>
        <v>0</v>
      </c>
      <c r="AU10" s="20">
        <f>IF(SUMIFS(Datos_MStar!$G$3:$G$10000,Datos_MStar!$A$3:$A$10000,$A10,Datos_MStar!$C$3:$C$10000,AU$1) &lt;&gt; 0, SUMIFS(Datos_MStar!$G$3:$G$10000,Datos_MStar!$A$3:$A$10000,$A10,Datos_MStar!$C$3:$C$10000,AU$1), AT10)</f>
        <v>0</v>
      </c>
      <c r="AV10" s="20">
        <f>IF(SUMIFS(Datos_MStar!$G$3:$G$10000,Datos_MStar!$A$3:$A$10000,$A10,Datos_MStar!$C$3:$C$10000,AV$1) &lt;&gt; 0, SUMIFS(Datos_MStar!$G$3:$G$10000,Datos_MStar!$A$3:$A$10000,$A10,Datos_MStar!$C$3:$C$10000,AV$1), AU10)</f>
        <v>0</v>
      </c>
      <c r="AW10" s="20">
        <f>IF(SUMIFS(Datos_MStar!$G$3:$G$10000,Datos_MStar!$A$3:$A$10000,$A10,Datos_MStar!$C$3:$C$10000,AW$1) &lt;&gt; 0, SUMIFS(Datos_MStar!$G$3:$G$10000,Datos_MStar!$A$3:$A$10000,$A10,Datos_MStar!$C$3:$C$10000,AW$1), AV10)</f>
        <v>0</v>
      </c>
      <c r="AX10" s="20">
        <f>IF(SUMIFS(Datos_MStar!$G$3:$G$10000,Datos_MStar!$A$3:$A$10000,$A10,Datos_MStar!$C$3:$C$10000,AX$1) &lt;&gt; 0, SUMIFS(Datos_MStar!$G$3:$G$10000,Datos_MStar!$A$3:$A$10000,$A10,Datos_MStar!$C$3:$C$10000,AX$1), AW10)</f>
        <v>0</v>
      </c>
      <c r="AY10" s="20">
        <f>IF(SUMIFS(Datos_MStar!$G$3:$G$10000,Datos_MStar!$A$3:$A$10000,$A10,Datos_MStar!$C$3:$C$10000,AY$1) &lt;&gt; 0, SUMIFS(Datos_MStar!$G$3:$G$10000,Datos_MStar!$A$3:$A$10000,$A10,Datos_MStar!$C$3:$C$10000,AY$1), AX10)</f>
        <v>0</v>
      </c>
      <c r="AZ10" s="20">
        <f>IF(SUMIFS(Datos_MStar!$G$3:$G$10000,Datos_MStar!$A$3:$A$10000,$A10,Datos_MStar!$C$3:$C$10000,AZ$1) &lt;&gt; 0, SUMIFS(Datos_MStar!$G$3:$G$10000,Datos_MStar!$A$3:$A$10000,$A10,Datos_MStar!$C$3:$C$10000,AZ$1), AY10)</f>
        <v>0</v>
      </c>
      <c r="BA10" s="20">
        <f>IF(SUMIFS(Datos_MStar!$G$3:$G$10000,Datos_MStar!$A$3:$A$10000,$A10,Datos_MStar!$C$3:$C$10000,BA$1) &lt;&gt; 0, SUMIFS(Datos_MStar!$G$3:$G$10000,Datos_MStar!$A$3:$A$10000,$A10,Datos_MStar!$C$3:$C$10000,BA$1), AZ10)</f>
        <v>0</v>
      </c>
      <c r="BB10" s="20">
        <f>IF(SUMIFS(Datos_MStar!$G$3:$G$10000,Datos_MStar!$A$3:$A$10000,$A10,Datos_MStar!$C$3:$C$10000,BB$1) &lt;&gt; 0, SUMIFS(Datos_MStar!$G$3:$G$10000,Datos_MStar!$A$3:$A$10000,$A10,Datos_MStar!$C$3:$C$10000,BB$1), BA10)</f>
        <v>0</v>
      </c>
      <c r="BC10" s="20">
        <f>IF(SUMIFS(Datos_MStar!$G$3:$G$10000,Datos_MStar!$A$3:$A$10000,$A10,Datos_MStar!$C$3:$C$10000,BC$1) &lt;&gt; 0, SUMIFS(Datos_MStar!$G$3:$G$10000,Datos_MStar!$A$3:$A$10000,$A10,Datos_MStar!$C$3:$C$10000,BC$1), BB10)</f>
        <v>0</v>
      </c>
      <c r="BD10" s="20">
        <f>IF(SUMIFS(Datos_MStar!$G$3:$G$10000,Datos_MStar!$A$3:$A$10000,$A10,Datos_MStar!$C$3:$C$10000,BD$1) &lt;&gt; 0, SUMIFS(Datos_MStar!$G$3:$G$10000,Datos_MStar!$A$3:$A$10000,$A10,Datos_MStar!$C$3:$C$10000,BD$1), BC10)</f>
        <v>0</v>
      </c>
      <c r="BE10" s="20">
        <f>IF(SUMIFS(Datos_MStar!$G$3:$G$10000,Datos_MStar!$A$3:$A$10000,$A10,Datos_MStar!$C$3:$C$10000,BE$1) &lt;&gt; 0, SUMIFS(Datos_MStar!$G$3:$G$10000,Datos_MStar!$A$3:$A$10000,$A10,Datos_MStar!$C$3:$C$10000,BE$1), BD10)</f>
        <v>0</v>
      </c>
      <c r="BF10" s="20">
        <f>IF(SUMIFS(Datos_MStar!$G$3:$G$10000,Datos_MStar!$A$3:$A$10000,$A10,Datos_MStar!$C$3:$C$10000,BF$1) &lt;&gt; 0, SUMIFS(Datos_MStar!$G$3:$G$10000,Datos_MStar!$A$3:$A$10000,$A10,Datos_MStar!$C$3:$C$10000,BF$1), BE10)</f>
        <v>0</v>
      </c>
      <c r="BG10" s="20">
        <f>IF(SUMIFS(Datos_MStar!$G$3:$G$10000,Datos_MStar!$A$3:$A$10000,$A10,Datos_MStar!$C$3:$C$10000,BG$1) &lt;&gt; 0, SUMIFS(Datos_MStar!$G$3:$G$10000,Datos_MStar!$A$3:$A$10000,$A10,Datos_MStar!$C$3:$C$10000,BG$1), BF10)</f>
        <v>0</v>
      </c>
      <c r="BH10" s="20">
        <f>IF(SUMIFS(Datos_MStar!$G$3:$G$10000,Datos_MStar!$A$3:$A$10000,$A10,Datos_MStar!$C$3:$C$10000,BH$1) &lt;&gt; 0, SUMIFS(Datos_MStar!$G$3:$G$10000,Datos_MStar!$A$3:$A$10000,$A10,Datos_MStar!$C$3:$C$10000,BH$1), BG10)</f>
        <v>0</v>
      </c>
      <c r="BI10" s="20">
        <f>IF(SUMIFS(Datos_MStar!$G$3:$G$10000,Datos_MStar!$A$3:$A$10000,$A10,Datos_MStar!$C$3:$C$10000,BI$1) &lt;&gt; 0, SUMIFS(Datos_MStar!$G$3:$G$10000,Datos_MStar!$A$3:$A$10000,$A10,Datos_MStar!$C$3:$C$10000,BI$1), BH10)</f>
        <v>0</v>
      </c>
      <c r="BJ10" s="20">
        <f>IF(SUMIFS(Datos_MStar!$G$3:$G$10000,Datos_MStar!$A$3:$A$10000,$A10,Datos_MStar!$C$3:$C$10000,BJ$1) &lt;&gt; 0, SUMIFS(Datos_MStar!$G$3:$G$10000,Datos_MStar!$A$3:$A$10000,$A10,Datos_MStar!$C$3:$C$10000,BJ$1), BI10)</f>
        <v>0</v>
      </c>
      <c r="BK10" s="20">
        <f>IF(SUMIFS(Datos_MStar!$G$3:$G$10000,Datos_MStar!$A$3:$A$10000,$A10,Datos_MStar!$C$3:$C$10000,BK$1) &lt;&gt; 0, SUMIFS(Datos_MStar!$G$3:$G$10000,Datos_MStar!$A$3:$A$10000,$A10,Datos_MStar!$C$3:$C$10000,BK$1), BJ10)</f>
        <v>0</v>
      </c>
      <c r="BL10" s="20">
        <f>IF(SUMIFS(Datos_MStar!$G$3:$G$10000,Datos_MStar!$A$3:$A$10000,$A10,Datos_MStar!$C$3:$C$10000,BL$1) &lt;&gt; 0, SUMIFS(Datos_MStar!$G$3:$G$10000,Datos_MStar!$A$3:$A$10000,$A10,Datos_MStar!$C$3:$C$10000,BL$1), BK10)</f>
        <v>0</v>
      </c>
      <c r="BM10" s="20">
        <f>IF(SUMIFS(Datos_MStar!$G$3:$G$10000,Datos_MStar!$A$3:$A$10000,$A10,Datos_MStar!$C$3:$C$10000,BM$1) &lt;&gt; 0, SUMIFS(Datos_MStar!$G$3:$G$10000,Datos_MStar!$A$3:$A$10000,$A10,Datos_MStar!$C$3:$C$10000,BM$1), BL10)</f>
        <v>0</v>
      </c>
      <c r="BN10" s="20">
        <f>IF(SUMIFS(Datos_MStar!$G$3:$G$10000,Datos_MStar!$A$3:$A$10000,$A10,Datos_MStar!$C$3:$C$10000,BN$1) &lt;&gt; 0, SUMIFS(Datos_MStar!$G$3:$G$10000,Datos_MStar!$A$3:$A$10000,$A10,Datos_MStar!$C$3:$C$10000,BN$1), BM10)</f>
        <v>0</v>
      </c>
      <c r="BO10" s="20">
        <f>IF(SUMIFS(Datos_MStar!$G$3:$G$10000,Datos_MStar!$A$3:$A$10000,$A10,Datos_MStar!$C$3:$C$10000,BO$1) &lt;&gt; 0, SUMIFS(Datos_MStar!$G$3:$G$10000,Datos_MStar!$A$3:$A$10000,$A10,Datos_MStar!$C$3:$C$10000,BO$1), BN10)</f>
        <v>0</v>
      </c>
      <c r="BP10" s="20">
        <f>IF(SUMIFS(Datos_MStar!$G$3:$G$10000,Datos_MStar!$A$3:$A$10000,$A10,Datos_MStar!$C$3:$C$10000,BP$1) &lt;&gt; 0, SUMIFS(Datos_MStar!$G$3:$G$10000,Datos_MStar!$A$3:$A$10000,$A10,Datos_MStar!$C$3:$C$10000,BP$1), BO10)</f>
        <v>0</v>
      </c>
      <c r="BQ10" s="20">
        <f>IF(SUMIFS(Datos_MStar!$G$3:$G$10000,Datos_MStar!$A$3:$A$10000,$A10,Datos_MStar!$C$3:$C$10000,BQ$1) &lt;&gt; 0, SUMIFS(Datos_MStar!$G$3:$G$10000,Datos_MStar!$A$3:$A$10000,$A10,Datos_MStar!$C$3:$C$10000,BQ$1), BP10)</f>
        <v>0</v>
      </c>
      <c r="BR10" s="20">
        <f>IF(SUMIFS(Datos_MStar!$G$3:$G$10000,Datos_MStar!$A$3:$A$10000,$A10,Datos_MStar!$C$3:$C$10000,BR$1) &lt;&gt; 0, SUMIFS(Datos_MStar!$G$3:$G$10000,Datos_MStar!$A$3:$A$10000,$A10,Datos_MStar!$C$3:$C$10000,BR$1), BQ10)</f>
        <v>0</v>
      </c>
      <c r="BS10" s="20">
        <f>IF(SUMIFS(Datos_MStar!$G$3:$G$10000,Datos_MStar!$A$3:$A$10000,$A10,Datos_MStar!$C$3:$C$10000,BS$1) &lt;&gt; 0, SUMIFS(Datos_MStar!$G$3:$G$10000,Datos_MStar!$A$3:$A$10000,$A10,Datos_MStar!$C$3:$C$10000,BS$1), BR10)</f>
        <v>0</v>
      </c>
      <c r="BT10" s="20">
        <f>IF(SUMIFS(Datos_MStar!$G$3:$G$10000,Datos_MStar!$A$3:$A$10000,$A10,Datos_MStar!$C$3:$C$10000,BT$1) &lt;&gt; 0, SUMIFS(Datos_MStar!$G$3:$G$10000,Datos_MStar!$A$3:$A$10000,$A10,Datos_MStar!$C$3:$C$10000,BT$1), BS10)</f>
        <v>0</v>
      </c>
      <c r="BU10" s="20">
        <f>IF(SUMIFS(Datos_MStar!$G$3:$G$10000,Datos_MStar!$A$3:$A$10000,$A10,Datos_MStar!$C$3:$C$10000,BU$1) &lt;&gt; 0, SUMIFS(Datos_MStar!$G$3:$G$10000,Datos_MStar!$A$3:$A$10000,$A10,Datos_MStar!$C$3:$C$10000,BU$1), BT10)</f>
        <v>0</v>
      </c>
      <c r="BV10" s="20">
        <f>IF(SUMIFS(Datos_MStar!$G$3:$G$10000,Datos_MStar!$A$3:$A$10000,$A10,Datos_MStar!$C$3:$C$10000,BV$1) &lt;&gt; 0, SUMIFS(Datos_MStar!$G$3:$G$10000,Datos_MStar!$A$3:$A$10000,$A10,Datos_MStar!$C$3:$C$10000,BV$1), BU10)</f>
        <v>0</v>
      </c>
      <c r="BW10" s="20">
        <f>IF(SUMIFS(Datos_MStar!$G$3:$G$10000,Datos_MStar!$A$3:$A$10000,$A10,Datos_MStar!$C$3:$C$10000,BW$1) &lt;&gt; 0, SUMIFS(Datos_MStar!$G$3:$G$10000,Datos_MStar!$A$3:$A$10000,$A10,Datos_MStar!$C$3:$C$10000,BW$1), BV10)</f>
        <v>0</v>
      </c>
      <c r="BX10" s="20">
        <f>IF(SUMIFS(Datos_MStar!$G$3:$G$10000,Datos_MStar!$A$3:$A$10000,$A10,Datos_MStar!$C$3:$C$10000,BX$1) &lt;&gt; 0, SUMIFS(Datos_MStar!$G$3:$G$10000,Datos_MStar!$A$3:$A$10000,$A10,Datos_MStar!$C$3:$C$10000,BX$1), BW10)</f>
        <v>0</v>
      </c>
      <c r="BY10" s="20">
        <f>IF(SUMIFS(Datos_MStar!$G$3:$G$10000,Datos_MStar!$A$3:$A$10000,$A10,Datos_MStar!$C$3:$C$10000,BY$1) &lt;&gt; 0, SUMIFS(Datos_MStar!$G$3:$G$10000,Datos_MStar!$A$3:$A$10000,$A10,Datos_MStar!$C$3:$C$10000,BY$1), BX10)</f>
        <v>0</v>
      </c>
      <c r="BZ10" s="20">
        <f>IF(SUMIFS(Datos_MStar!$G$3:$G$10000,Datos_MStar!$A$3:$A$10000,$A10,Datos_MStar!$C$3:$C$10000,BZ$1) &lt;&gt; 0, SUMIFS(Datos_MStar!$G$3:$G$10000,Datos_MStar!$A$3:$A$10000,$A10,Datos_MStar!$C$3:$C$10000,BZ$1), BY10)</f>
        <v>0</v>
      </c>
      <c r="CA10" s="20">
        <f>IF(SUMIFS(Datos_MStar!$G$3:$G$10000,Datos_MStar!$A$3:$A$10000,$A10,Datos_MStar!$C$3:$C$10000,CA$1) &lt;&gt; 0, SUMIFS(Datos_MStar!$G$3:$G$10000,Datos_MStar!$A$3:$A$10000,$A10,Datos_MStar!$C$3:$C$10000,CA$1), BZ10)</f>
        <v>0</v>
      </c>
      <c r="CB10" s="20">
        <f>IF(SUMIFS(Datos_MStar!$G$3:$G$10000,Datos_MStar!$A$3:$A$10000,$A10,Datos_MStar!$C$3:$C$10000,CB$1) &lt;&gt; 0, SUMIFS(Datos_MStar!$G$3:$G$10000,Datos_MStar!$A$3:$A$10000,$A10,Datos_MStar!$C$3:$C$10000,CB$1), CA10)</f>
        <v>0</v>
      </c>
      <c r="CC10" s="20">
        <f>IF(SUMIFS(Datos_MStar!$G$3:$G$10000,Datos_MStar!$A$3:$A$10000,$A10,Datos_MStar!$C$3:$C$10000,CC$1) &lt;&gt; 0, SUMIFS(Datos_MStar!$G$3:$G$10000,Datos_MStar!$A$3:$A$10000,$A10,Datos_MStar!$C$3:$C$10000,CC$1), CB10)</f>
        <v>0</v>
      </c>
      <c r="CD10" s="20">
        <f>IF(SUMIFS(Datos_MStar!$G$3:$G$10000,Datos_MStar!$A$3:$A$10000,$A10,Datos_MStar!$C$3:$C$10000,CD$1) &lt;&gt; 0, SUMIFS(Datos_MStar!$G$3:$G$10000,Datos_MStar!$A$3:$A$10000,$A10,Datos_MStar!$C$3:$C$10000,CD$1), CC10)</f>
        <v>0</v>
      </c>
      <c r="CE10" s="20">
        <f>IF(SUMIFS(Datos_MStar!$G$3:$G$10000,Datos_MStar!$A$3:$A$10000,$A10,Datos_MStar!$C$3:$C$10000,CE$1) &lt;&gt; 0, SUMIFS(Datos_MStar!$G$3:$G$10000,Datos_MStar!$A$3:$A$10000,$A10,Datos_MStar!$C$3:$C$10000,CE$1), CD10)</f>
        <v>0</v>
      </c>
      <c r="CF10" s="20">
        <f>IF(SUMIFS(Datos_MStar!$G$3:$G$10000,Datos_MStar!$A$3:$A$10000,$A10,Datos_MStar!$C$3:$C$10000,CF$1) &lt;&gt; 0, SUMIFS(Datos_MStar!$G$3:$G$10000,Datos_MStar!$A$3:$A$10000,$A10,Datos_MStar!$C$3:$C$10000,CF$1), CE10)</f>
        <v>0</v>
      </c>
      <c r="CG10" s="20">
        <f>IF(SUMIFS(Datos_MStar!$G$3:$G$10000,Datos_MStar!$A$3:$A$10000,$A10,Datos_MStar!$C$3:$C$10000,CG$1) &lt;&gt; 0, SUMIFS(Datos_MStar!$G$3:$G$10000,Datos_MStar!$A$3:$A$10000,$A10,Datos_MStar!$C$3:$C$10000,CG$1), CF10)</f>
        <v>0</v>
      </c>
      <c r="CH10" s="20">
        <f>IF(SUMIFS(Datos_MStar!$G$3:$G$10000,Datos_MStar!$A$3:$A$10000,$A10,Datos_MStar!$C$3:$C$10000,CH$1) &lt;&gt; 0, SUMIFS(Datos_MStar!$G$3:$G$10000,Datos_MStar!$A$3:$A$10000,$A10,Datos_MStar!$C$3:$C$10000,CH$1), CG10)</f>
        <v>0</v>
      </c>
      <c r="CI10" s="20">
        <f>IF(SUMIFS(Datos_MStar!$G$3:$G$10000,Datos_MStar!$A$3:$A$10000,$A10,Datos_MStar!$C$3:$C$10000,CI$1) &lt;&gt; 0, SUMIFS(Datos_MStar!$G$3:$G$10000,Datos_MStar!$A$3:$A$10000,$A10,Datos_MStar!$C$3:$C$10000,CI$1), CH10)</f>
        <v>0</v>
      </c>
      <c r="CJ10" s="20">
        <f>IF(SUMIFS(Datos_MStar!$G$3:$G$10000,Datos_MStar!$A$3:$A$10000,$A10,Datos_MStar!$C$3:$C$10000,CJ$1) &lt;&gt; 0, SUMIFS(Datos_MStar!$G$3:$G$10000,Datos_MStar!$A$3:$A$10000,$A10,Datos_MStar!$C$3:$C$10000,CJ$1), CI10)</f>
        <v>0</v>
      </c>
      <c r="CK10" s="20">
        <f>IF(SUMIFS(Datos_MStar!$G$3:$G$10000,Datos_MStar!$A$3:$A$10000,$A10,Datos_MStar!$C$3:$C$10000,CK$1) &lt;&gt; 0, SUMIFS(Datos_MStar!$G$3:$G$10000,Datos_MStar!$A$3:$A$10000,$A10,Datos_MStar!$C$3:$C$10000,CK$1), CJ10)</f>
        <v>0</v>
      </c>
      <c r="CL10" s="20">
        <f>IF(SUMIFS(Datos_MStar!$G$3:$G$10000,Datos_MStar!$A$3:$A$10000,$A10,Datos_MStar!$C$3:$C$10000,CL$1) &lt;&gt; 0, SUMIFS(Datos_MStar!$G$3:$G$10000,Datos_MStar!$A$3:$A$10000,$A10,Datos_MStar!$C$3:$C$10000,CL$1), CK10)</f>
        <v>0</v>
      </c>
      <c r="CM10" s="20">
        <f>IF(SUMIFS(Datos_MStar!$G$3:$G$10000,Datos_MStar!$A$3:$A$10000,$A10,Datos_MStar!$C$3:$C$10000,CM$1) &lt;&gt; 0, SUMIFS(Datos_MStar!$G$3:$G$10000,Datos_MStar!$A$3:$A$10000,$A10,Datos_MStar!$C$3:$C$10000,CM$1), CL10)</f>
        <v>0</v>
      </c>
      <c r="CN10" s="20">
        <f>IF(SUMIFS(Datos_MStar!$G$3:$G$10000,Datos_MStar!$A$3:$A$10000,$A10,Datos_MStar!$C$3:$C$10000,CN$1) &lt;&gt; 0, SUMIFS(Datos_MStar!$G$3:$G$10000,Datos_MStar!$A$3:$A$10000,$A10,Datos_MStar!$C$3:$C$10000,CN$1), CM10)</f>
        <v>0</v>
      </c>
      <c r="CO10" s="20">
        <f>IF(SUMIFS(Datos_MStar!$G$3:$G$10000,Datos_MStar!$A$3:$A$10000,$A10,Datos_MStar!$C$3:$C$10000,CO$1) &lt;&gt; 0, SUMIFS(Datos_MStar!$G$3:$G$10000,Datos_MStar!$A$3:$A$10000,$A10,Datos_MStar!$C$3:$C$10000,CO$1), CN10)</f>
        <v>0</v>
      </c>
      <c r="CP10" s="20">
        <f>IF(SUMIFS(Datos_MStar!$G$3:$G$10000,Datos_MStar!$A$3:$A$10000,$A10,Datos_MStar!$C$3:$C$10000,CP$1) &lt;&gt; 0, SUMIFS(Datos_MStar!$G$3:$G$10000,Datos_MStar!$A$3:$A$10000,$A10,Datos_MStar!$C$3:$C$10000,CP$1), CO10)</f>
        <v>0</v>
      </c>
      <c r="CQ10" s="20">
        <f>IF(SUMIFS(Datos_MStar!$G$3:$G$10000,Datos_MStar!$A$3:$A$10000,$A10,Datos_MStar!$C$3:$C$10000,CQ$1) &lt;&gt; 0, SUMIFS(Datos_MStar!$G$3:$G$10000,Datos_MStar!$A$3:$A$10000,$A10,Datos_MStar!$C$3:$C$10000,CQ$1), CP10)</f>
        <v>0</v>
      </c>
      <c r="CR10" s="20">
        <f>IF(SUMIFS(Datos_MStar!$G$3:$G$10000,Datos_MStar!$A$3:$A$10000,$A10,Datos_MStar!$C$3:$C$10000,CR$1) &lt;&gt; 0, SUMIFS(Datos_MStar!$G$3:$G$10000,Datos_MStar!$A$3:$A$10000,$A10,Datos_MStar!$C$3:$C$10000,CR$1), CQ10)</f>
        <v>0</v>
      </c>
      <c r="CS10" s="20">
        <f>IF(SUMIFS(Datos_MStar!$G$3:$G$10000,Datos_MStar!$A$3:$A$10000,$A10,Datos_MStar!$C$3:$C$10000,CS$1) &lt;&gt; 0, SUMIFS(Datos_MStar!$G$3:$G$10000,Datos_MStar!$A$3:$A$10000,$A10,Datos_MStar!$C$3:$C$10000,CS$1), CR10)</f>
        <v>0</v>
      </c>
      <c r="CT10" s="20">
        <f>IF(SUMIFS(Datos_MStar!$G$3:$G$10000,Datos_MStar!$A$3:$A$10000,$A10,Datos_MStar!$C$3:$C$10000,CT$1) &lt;&gt; 0, SUMIFS(Datos_MStar!$G$3:$G$10000,Datos_MStar!$A$3:$A$10000,$A10,Datos_MStar!$C$3:$C$10000,CT$1), CS10)</f>
        <v>0</v>
      </c>
      <c r="CU10" s="20">
        <f>IF(SUMIFS(Datos_MStar!$G$3:$G$10000,Datos_MStar!$A$3:$A$10000,$A10,Datos_MStar!$C$3:$C$10000,CU$1) &lt;&gt; 0, SUMIFS(Datos_MStar!$G$3:$G$10000,Datos_MStar!$A$3:$A$10000,$A10,Datos_MStar!$C$3:$C$10000,CU$1), CT10)</f>
        <v>0</v>
      </c>
      <c r="CV10" s="20">
        <f>IF(SUMIFS(Datos_MStar!$G$3:$G$10000,Datos_MStar!$A$3:$A$10000,$A10,Datos_MStar!$C$3:$C$10000,CV$1) &lt;&gt; 0, SUMIFS(Datos_MStar!$G$3:$G$10000,Datos_MStar!$A$3:$A$10000,$A10,Datos_MStar!$C$3:$C$10000,CV$1), CU10)</f>
        <v>0</v>
      </c>
      <c r="CW10" s="20">
        <f>IF(SUMIFS(Datos_MStar!$G$3:$G$10000,Datos_MStar!$A$3:$A$10000,$A10,Datos_MStar!$C$3:$C$10000,CW$1) &lt;&gt; 0, SUMIFS(Datos_MStar!$G$3:$G$10000,Datos_MStar!$A$3:$A$10000,$A10,Datos_MStar!$C$3:$C$10000,CW$1), CV10)</f>
        <v>0</v>
      </c>
      <c r="CX10" s="20">
        <f>IF(SUMIFS(Datos_MStar!$G$3:$G$10000,Datos_MStar!$A$3:$A$10000,$A10,Datos_MStar!$C$3:$C$10000,CX$1) &lt;&gt; 0, SUMIFS(Datos_MStar!$G$3:$G$10000,Datos_MStar!$A$3:$A$10000,$A10,Datos_MStar!$C$3:$C$10000,CX$1), CW10)</f>
        <v>0</v>
      </c>
      <c r="CY10" s="20">
        <f>IF(SUMIFS(Datos_MStar!$G$3:$G$10000,Datos_MStar!$A$3:$A$10000,$A10,Datos_MStar!$C$3:$C$10000,CY$1) &lt;&gt; 0, SUMIFS(Datos_MStar!$G$3:$G$10000,Datos_MStar!$A$3:$A$10000,$A10,Datos_MStar!$C$3:$C$10000,CY$1), CX10)</f>
        <v>0</v>
      </c>
      <c r="CZ10" s="20">
        <f>IF(SUMIFS(Datos_MStar!$G$3:$G$10000,Datos_MStar!$A$3:$A$10000,$A10,Datos_MStar!$C$3:$C$10000,CZ$1) &lt;&gt; 0, SUMIFS(Datos_MStar!$G$3:$G$10000,Datos_MStar!$A$3:$A$10000,$A10,Datos_MStar!$C$3:$C$10000,CZ$1), CY10)</f>
        <v>0</v>
      </c>
      <c r="DA10" s="20">
        <f>IF(SUMIFS(Datos_MStar!$G$3:$G$10000,Datos_MStar!$A$3:$A$10000,$A10,Datos_MStar!$C$3:$C$10000,DA$1) &lt;&gt; 0, SUMIFS(Datos_MStar!$G$3:$G$10000,Datos_MStar!$A$3:$A$10000,$A10,Datos_MStar!$C$3:$C$10000,DA$1), CZ10)</f>
        <v>0</v>
      </c>
      <c r="DB10" s="20">
        <f>IF(SUMIFS(Datos_MStar!$G$3:$G$10000,Datos_MStar!$A$3:$A$10000,$A10,Datos_MStar!$C$3:$C$10000,DB$1) &lt;&gt; 0, SUMIFS(Datos_MStar!$G$3:$G$10000,Datos_MStar!$A$3:$A$10000,$A10,Datos_MStar!$C$3:$C$10000,DB$1), DA10)</f>
        <v>0</v>
      </c>
      <c r="DC10" s="20">
        <f>IF(SUMIFS(Datos_MStar!$G$3:$G$10000,Datos_MStar!$A$3:$A$10000,$A10,Datos_MStar!$C$3:$C$10000,DC$1) &lt;&gt; 0, SUMIFS(Datos_MStar!$G$3:$G$10000,Datos_MStar!$A$3:$A$10000,$A10,Datos_MStar!$C$3:$C$10000,DC$1), DB10)</f>
        <v>0</v>
      </c>
      <c r="DD10" s="20">
        <f>IF(SUMIFS(Datos_MStar!$G$3:$G$10000,Datos_MStar!$A$3:$A$10000,$A10,Datos_MStar!$C$3:$C$10000,DD$1) &lt;&gt; 0, SUMIFS(Datos_MStar!$G$3:$G$10000,Datos_MStar!$A$3:$A$10000,$A10,Datos_MStar!$C$3:$C$10000,DD$1), DC10)</f>
        <v>0</v>
      </c>
      <c r="DE10" s="20">
        <f>IF(SUMIFS(Datos_MStar!$G$3:$G$10000,Datos_MStar!$A$3:$A$10000,$A10,Datos_MStar!$C$3:$C$10000,DE$1) &lt;&gt; 0, SUMIFS(Datos_MStar!$G$3:$G$10000,Datos_MStar!$A$3:$A$10000,$A10,Datos_MStar!$C$3:$C$10000,DE$1), DD10)</f>
        <v>0</v>
      </c>
      <c r="DF10" s="20">
        <f>IF(SUMIFS(Datos_MStar!$G$3:$G$10000,Datos_MStar!$A$3:$A$10000,$A10,Datos_MStar!$C$3:$C$10000,DF$1) &lt;&gt; 0, SUMIFS(Datos_MStar!$G$3:$G$10000,Datos_MStar!$A$3:$A$10000,$A10,Datos_MStar!$C$3:$C$10000,DF$1), DE10)</f>
        <v>0</v>
      </c>
      <c r="DG10" s="20">
        <f>IF(SUMIFS(Datos_MStar!$G$3:$G$10000,Datos_MStar!$A$3:$A$10000,$A10,Datos_MStar!$C$3:$C$10000,DG$1) &lt;&gt; 0, SUMIFS(Datos_MStar!$G$3:$G$10000,Datos_MStar!$A$3:$A$10000,$A10,Datos_MStar!$C$3:$C$10000,DG$1), DF10)</f>
        <v>0</v>
      </c>
      <c r="DH10" s="20">
        <f>IF(SUMIFS(Datos_MStar!$G$3:$G$10000,Datos_MStar!$A$3:$A$10000,$A10,Datos_MStar!$C$3:$C$10000,DH$1) &lt;&gt; 0, SUMIFS(Datos_MStar!$G$3:$G$10000,Datos_MStar!$A$3:$A$10000,$A10,Datos_MStar!$C$3:$C$10000,DH$1), DG10)</f>
        <v>0</v>
      </c>
      <c r="DI10" s="20">
        <f>IF(SUMIFS(Datos_MStar!$G$3:$G$10000,Datos_MStar!$A$3:$A$10000,$A10,Datos_MStar!$C$3:$C$10000,DI$1) &lt;&gt; 0, SUMIFS(Datos_MStar!$G$3:$G$10000,Datos_MStar!$A$3:$A$10000,$A10,Datos_MStar!$C$3:$C$10000,DI$1), DH10)</f>
        <v>0</v>
      </c>
      <c r="DJ10" s="20">
        <f>IF(SUMIFS(Datos_MStar!$G$3:$G$10000,Datos_MStar!$A$3:$A$10000,$A10,Datos_MStar!$C$3:$C$10000,DJ$1) &lt;&gt; 0, SUMIFS(Datos_MStar!$G$3:$G$10000,Datos_MStar!$A$3:$A$10000,$A10,Datos_MStar!$C$3:$C$10000,DJ$1), DI10)</f>
        <v>0</v>
      </c>
      <c r="DK10" s="20">
        <f>IF(SUMIFS(Datos_MStar!$G$3:$G$10000,Datos_MStar!$A$3:$A$10000,$A10,Datos_MStar!$C$3:$C$10000,DK$1) &lt;&gt; 0, SUMIFS(Datos_MStar!$G$3:$G$10000,Datos_MStar!$A$3:$A$10000,$A10,Datos_MStar!$C$3:$C$10000,DK$1), DJ10)</f>
        <v>0</v>
      </c>
      <c r="DL10" s="20">
        <f>IF(SUMIFS(Datos_MStar!$G$3:$G$10000,Datos_MStar!$A$3:$A$10000,$A10,Datos_MStar!$C$3:$C$10000,DL$1) &lt;&gt; 0, SUMIFS(Datos_MStar!$G$3:$G$10000,Datos_MStar!$A$3:$A$10000,$A10,Datos_MStar!$C$3:$C$10000,DL$1), DK10)</f>
        <v>0</v>
      </c>
      <c r="DM10" s="20">
        <f>IF(SUMIFS(Datos_MStar!$G$3:$G$10000,Datos_MStar!$A$3:$A$10000,$A10,Datos_MStar!$C$3:$C$10000,DM$1) &lt;&gt; 0, SUMIFS(Datos_MStar!$G$3:$G$10000,Datos_MStar!$A$3:$A$10000,$A10,Datos_MStar!$C$3:$C$10000,DM$1), DL10)</f>
        <v>0</v>
      </c>
      <c r="DN10" s="20">
        <f>IF(SUMIFS(Datos_MStar!$G$3:$G$10000,Datos_MStar!$A$3:$A$10000,$A10,Datos_MStar!$C$3:$C$10000,DN$1) &lt;&gt; 0, SUMIFS(Datos_MStar!$G$3:$G$10000,Datos_MStar!$A$3:$A$10000,$A10,Datos_MStar!$C$3:$C$10000,DN$1), DM10)</f>
        <v>0</v>
      </c>
      <c r="DO10" s="20">
        <f>IF(SUMIFS(Datos_MStar!$G$3:$G$10000,Datos_MStar!$A$3:$A$10000,$A10,Datos_MStar!$C$3:$C$10000,DO$1) &lt;&gt; 0, SUMIFS(Datos_MStar!$G$3:$G$10000,Datos_MStar!$A$3:$A$10000,$A10,Datos_MStar!$C$3:$C$10000,DO$1), DN10)</f>
        <v>0</v>
      </c>
      <c r="DP10" s="20">
        <f>IF(SUMIFS(Datos_MStar!$G$3:$G$10000,Datos_MStar!$A$3:$A$10000,$A10,Datos_MStar!$C$3:$C$10000,DP$1) &lt;&gt; 0, SUMIFS(Datos_MStar!$G$3:$G$10000,Datos_MStar!$A$3:$A$10000,$A10,Datos_MStar!$C$3:$C$10000,DP$1), DO10)</f>
        <v>0</v>
      </c>
      <c r="DQ10" s="20">
        <f>IF(SUMIFS(Datos_MStar!$G$3:$G$10000,Datos_MStar!$A$3:$A$10000,$A10,Datos_MStar!$C$3:$C$10000,DQ$1) &lt;&gt; 0, SUMIFS(Datos_MStar!$G$3:$G$10000,Datos_MStar!$A$3:$A$10000,$A10,Datos_MStar!$C$3:$C$10000,DQ$1), DP10)</f>
        <v>0</v>
      </c>
      <c r="DR10" s="20">
        <f>IF(SUMIFS(Datos_MStar!$G$3:$G$10000,Datos_MStar!$A$3:$A$10000,$A10,Datos_MStar!$C$3:$C$10000,DR$1) &lt;&gt; 0, SUMIFS(Datos_MStar!$G$3:$G$10000,Datos_MStar!$A$3:$A$10000,$A10,Datos_MStar!$C$3:$C$10000,DR$1), DQ10)</f>
        <v>0</v>
      </c>
      <c r="DS10" s="20">
        <f>IF(SUMIFS(Datos_MStar!$G$3:$G$10000,Datos_MStar!$A$3:$A$10000,$A10,Datos_MStar!$C$3:$C$10000,DS$1) &lt;&gt; 0, SUMIFS(Datos_MStar!$G$3:$G$10000,Datos_MStar!$A$3:$A$10000,$A10,Datos_MStar!$C$3:$C$10000,DS$1), DR10)</f>
        <v>0</v>
      </c>
      <c r="DT10" s="20">
        <f>IF(SUMIFS(Datos_MStar!$G$3:$G$10000,Datos_MStar!$A$3:$A$10000,$A10,Datos_MStar!$C$3:$C$10000,DT$1) &lt;&gt; 0, SUMIFS(Datos_MStar!$G$3:$G$10000,Datos_MStar!$A$3:$A$10000,$A10,Datos_MStar!$C$3:$C$10000,DT$1), DS10)</f>
        <v>0</v>
      </c>
      <c r="DU10" s="20">
        <f>IF(SUMIFS(Datos_MStar!$G$3:$G$10000,Datos_MStar!$A$3:$A$10000,$A10,Datos_MStar!$C$3:$C$10000,DU$1) &lt;&gt; 0, SUMIFS(Datos_MStar!$G$3:$G$10000,Datos_MStar!$A$3:$A$10000,$A10,Datos_MStar!$C$3:$C$10000,DU$1), DT10)</f>
        <v>0</v>
      </c>
      <c r="DV10" s="20">
        <f>IF(SUMIFS(Datos_MStar!$G$3:$G$10000,Datos_MStar!$A$3:$A$10000,$A10,Datos_MStar!$C$3:$C$10000,DV$1) &lt;&gt; 0, SUMIFS(Datos_MStar!$G$3:$G$10000,Datos_MStar!$A$3:$A$10000,$A10,Datos_MStar!$C$3:$C$10000,DV$1), DU10)</f>
        <v>0</v>
      </c>
      <c r="DW10" s="20">
        <f>IF(SUMIFS(Datos_MStar!$G$3:$G$10000,Datos_MStar!$A$3:$A$10000,$A10,Datos_MStar!$C$3:$C$10000,DW$1) &lt;&gt; 0, SUMIFS(Datos_MStar!$G$3:$G$10000,Datos_MStar!$A$3:$A$10000,$A10,Datos_MStar!$C$3:$C$10000,DW$1), DV10)</f>
        <v>0</v>
      </c>
      <c r="DX10" s="20">
        <f>IF(SUMIFS(Datos_MStar!$G$3:$G$10000,Datos_MStar!$A$3:$A$10000,$A10,Datos_MStar!$C$3:$C$10000,DX$1) &lt;&gt; 0, SUMIFS(Datos_MStar!$G$3:$G$10000,Datos_MStar!$A$3:$A$10000,$A10,Datos_MStar!$C$3:$C$10000,DX$1), DW10)</f>
        <v>0</v>
      </c>
      <c r="DY10" s="20">
        <f>IF(SUMIFS(Datos_MStar!$G$3:$G$10000,Datos_MStar!$A$3:$A$10000,$A10,Datos_MStar!$C$3:$C$10000,DY$1) &lt;&gt; 0, SUMIFS(Datos_MStar!$G$3:$G$10000,Datos_MStar!$A$3:$A$10000,$A10,Datos_MStar!$C$3:$C$10000,DY$1), DX10)</f>
        <v>0</v>
      </c>
      <c r="DZ10" s="20">
        <f>IF(SUMIFS(Datos_MStar!$G$3:$G$10000,Datos_MStar!$A$3:$A$10000,$A10,Datos_MStar!$C$3:$C$10000,DZ$1) &lt;&gt; 0, SUMIFS(Datos_MStar!$G$3:$G$10000,Datos_MStar!$A$3:$A$10000,$A10,Datos_MStar!$C$3:$C$10000,DZ$1), DY10)</f>
        <v>0</v>
      </c>
      <c r="EA10" s="20">
        <f>IF(SUMIFS(Datos_MStar!$G$3:$G$10000,Datos_MStar!$A$3:$A$10000,$A10,Datos_MStar!$C$3:$C$10000,EA$1) &lt;&gt; 0, SUMIFS(Datos_MStar!$G$3:$G$10000,Datos_MStar!$A$3:$A$10000,$A10,Datos_MStar!$C$3:$C$10000,EA$1), DZ10)</f>
        <v>0</v>
      </c>
      <c r="EB10" s="20">
        <f>IF(SUMIFS(Datos_MStar!$G$3:$G$10000,Datos_MStar!$A$3:$A$10000,$A10,Datos_MStar!$C$3:$C$10000,EB$1) &lt;&gt; 0, SUMIFS(Datos_MStar!$G$3:$G$10000,Datos_MStar!$A$3:$A$10000,$A10,Datos_MStar!$C$3:$C$10000,EB$1), EA10)</f>
        <v>0</v>
      </c>
      <c r="EC10" s="20">
        <f>IF(SUMIFS(Datos_MStar!$G$3:$G$10000,Datos_MStar!$A$3:$A$10000,$A10,Datos_MStar!$C$3:$C$10000,EC$1) &lt;&gt; 0, SUMIFS(Datos_MStar!$G$3:$G$10000,Datos_MStar!$A$3:$A$10000,$A10,Datos_MStar!$C$3:$C$10000,EC$1), EB10)</f>
        <v>0</v>
      </c>
      <c r="ED10" s="20">
        <f>IF(SUMIFS(Datos_MStar!$G$3:$G$10000,Datos_MStar!$A$3:$A$10000,$A10,Datos_MStar!$C$3:$C$10000,ED$1) &lt;&gt; 0, SUMIFS(Datos_MStar!$G$3:$G$10000,Datos_MStar!$A$3:$A$10000,$A10,Datos_MStar!$C$3:$C$10000,ED$1), EC10)</f>
        <v>0</v>
      </c>
      <c r="EE10" s="20">
        <f>IF(SUMIFS(Datos_MStar!$G$3:$G$10000,Datos_MStar!$A$3:$A$10000,$A10,Datos_MStar!$C$3:$C$10000,EE$1) &lt;&gt; 0, SUMIFS(Datos_MStar!$G$3:$G$10000,Datos_MStar!$A$3:$A$10000,$A10,Datos_MStar!$C$3:$C$10000,EE$1), ED10)</f>
        <v>0</v>
      </c>
      <c r="EF10" s="20">
        <f>IF(SUMIFS(Datos_MStar!$G$3:$G$10000,Datos_MStar!$A$3:$A$10000,$A10,Datos_MStar!$C$3:$C$10000,EF$1) &lt;&gt; 0, SUMIFS(Datos_MStar!$G$3:$G$10000,Datos_MStar!$A$3:$A$10000,$A10,Datos_MStar!$C$3:$C$10000,EF$1), EE10)</f>
        <v>0</v>
      </c>
      <c r="EG10" s="20">
        <f>IF(SUMIFS(Datos_MStar!$G$3:$G$10000,Datos_MStar!$A$3:$A$10000,$A10,Datos_MStar!$C$3:$C$10000,EG$1) &lt;&gt; 0, SUMIFS(Datos_MStar!$G$3:$G$10000,Datos_MStar!$A$3:$A$10000,$A10,Datos_MStar!$C$3:$C$10000,EG$1), EF10)</f>
        <v>0</v>
      </c>
      <c r="EH10" s="20">
        <f>IF(SUMIFS(Datos_MStar!$G$3:$G$10000,Datos_MStar!$A$3:$A$10000,$A10,Datos_MStar!$C$3:$C$10000,EH$1) &lt;&gt; 0, SUMIFS(Datos_MStar!$G$3:$G$10000,Datos_MStar!$A$3:$A$10000,$A10,Datos_MStar!$C$3:$C$10000,EH$1), EG10)</f>
        <v>0</v>
      </c>
      <c r="EI10" s="20">
        <f>IF(SUMIFS(Datos_MStar!$G$3:$G$10000,Datos_MStar!$A$3:$A$10000,$A10,Datos_MStar!$C$3:$C$10000,EI$1) &lt;&gt; 0, SUMIFS(Datos_MStar!$G$3:$G$10000,Datos_MStar!$A$3:$A$10000,$A10,Datos_MStar!$C$3:$C$10000,EI$1), EH10)</f>
        <v>0</v>
      </c>
      <c r="EJ10" s="20">
        <f>IF(SUMIFS(Datos_MStar!$G$3:$G$10000,Datos_MStar!$A$3:$A$10000,$A10,Datos_MStar!$C$3:$C$10000,EJ$1) &lt;&gt; 0, SUMIFS(Datos_MStar!$G$3:$G$10000,Datos_MStar!$A$3:$A$10000,$A10,Datos_MStar!$C$3:$C$10000,EJ$1), EI10)</f>
        <v>0</v>
      </c>
      <c r="EK10" s="20">
        <f>IF(SUMIFS(Datos_MStar!$G$3:$G$10000,Datos_MStar!$A$3:$A$10000,$A10,Datos_MStar!$C$3:$C$10000,EK$1) &lt;&gt; 0, SUMIFS(Datos_MStar!$G$3:$G$10000,Datos_MStar!$A$3:$A$10000,$A10,Datos_MStar!$C$3:$C$10000,EK$1), EJ10)</f>
        <v>0</v>
      </c>
      <c r="EL10" s="20">
        <f>IF(SUMIFS(Datos_MStar!$G$3:$G$10000,Datos_MStar!$A$3:$A$10000,$A10,Datos_MStar!$C$3:$C$10000,EL$1) &lt;&gt; 0, SUMIFS(Datos_MStar!$G$3:$G$10000,Datos_MStar!$A$3:$A$10000,$A10,Datos_MStar!$C$3:$C$10000,EL$1), EK10)</f>
        <v>0</v>
      </c>
      <c r="EM10" s="20">
        <f>IF(SUMIFS(Datos_MStar!$G$3:$G$10000,Datos_MStar!$A$3:$A$10000,$A10,Datos_MStar!$C$3:$C$10000,EM$1) &lt;&gt; 0, SUMIFS(Datos_MStar!$G$3:$G$10000,Datos_MStar!$A$3:$A$10000,$A10,Datos_MStar!$C$3:$C$10000,EM$1), EL10)</f>
        <v>0</v>
      </c>
      <c r="EN10" s="20">
        <f>IF(SUMIFS(Datos_MStar!$G$3:$G$10000,Datos_MStar!$A$3:$A$10000,$A10,Datos_MStar!$C$3:$C$10000,EN$1) &lt;&gt; 0, SUMIFS(Datos_MStar!$G$3:$G$10000,Datos_MStar!$A$3:$A$10000,$A10,Datos_MStar!$C$3:$C$10000,EN$1), EM10)</f>
        <v>0</v>
      </c>
      <c r="EO10" s="20">
        <f>IF(SUMIFS(Datos_MStar!$G$3:$G$10000,Datos_MStar!$A$3:$A$10000,$A10,Datos_MStar!$C$3:$C$10000,EO$1) &lt;&gt; 0, SUMIFS(Datos_MStar!$G$3:$G$10000,Datos_MStar!$A$3:$A$10000,$A10,Datos_MStar!$C$3:$C$10000,EO$1), EN10)</f>
        <v>0</v>
      </c>
      <c r="EP10" s="20">
        <f>IF(SUMIFS(Datos_MStar!$G$3:$G$10000,Datos_MStar!$A$3:$A$10000,$A10,Datos_MStar!$C$3:$C$10000,EP$1) &lt;&gt; 0, SUMIFS(Datos_MStar!$G$3:$G$10000,Datos_MStar!$A$3:$A$10000,$A10,Datos_MStar!$C$3:$C$10000,EP$1), EO10)</f>
        <v>0</v>
      </c>
      <c r="EQ10" s="20">
        <f>IF(SUMIFS(Datos_MStar!$G$3:$G$10000,Datos_MStar!$A$3:$A$10000,$A10,Datos_MStar!$C$3:$C$10000,EQ$1) &lt;&gt; 0, SUMIFS(Datos_MStar!$G$3:$G$10000,Datos_MStar!$A$3:$A$10000,$A10,Datos_MStar!$C$3:$C$10000,EQ$1), EP10)</f>
        <v>0</v>
      </c>
      <c r="ER10" s="20">
        <f>IF(SUMIFS(Datos_MStar!$G$3:$G$10000,Datos_MStar!$A$3:$A$10000,$A10,Datos_MStar!$C$3:$C$10000,ER$1) &lt;&gt; 0, SUMIFS(Datos_MStar!$G$3:$G$10000,Datos_MStar!$A$3:$A$10000,$A10,Datos_MStar!$C$3:$C$10000,ER$1), EQ10)</f>
        <v>0</v>
      </c>
      <c r="ES10" s="20">
        <f>IF(SUMIFS(Datos_MStar!$G$3:$G$10000,Datos_MStar!$A$3:$A$10000,$A10,Datos_MStar!$C$3:$C$10000,ES$1) &lt;&gt; 0, SUMIFS(Datos_MStar!$G$3:$G$10000,Datos_MStar!$A$3:$A$10000,$A10,Datos_MStar!$C$3:$C$10000,ES$1), ER10)</f>
        <v>0</v>
      </c>
      <c r="ET10" s="20">
        <f>IF(SUMIFS(Datos_MStar!$G$3:$G$10000,Datos_MStar!$A$3:$A$10000,$A10,Datos_MStar!$C$3:$C$10000,ET$1) &lt;&gt; 0, SUMIFS(Datos_MStar!$G$3:$G$10000,Datos_MStar!$A$3:$A$10000,$A10,Datos_MStar!$C$3:$C$10000,ET$1), ES10)</f>
        <v>0</v>
      </c>
      <c r="EU10" s="20">
        <f>IF(SUMIFS(Datos_MStar!$G$3:$G$10000,Datos_MStar!$A$3:$A$10000,$A10,Datos_MStar!$C$3:$C$10000,EU$1) &lt;&gt; 0, SUMIFS(Datos_MStar!$G$3:$G$10000,Datos_MStar!$A$3:$A$10000,$A10,Datos_MStar!$C$3:$C$10000,EU$1), ET10)</f>
        <v>0</v>
      </c>
      <c r="EV10" s="20">
        <f>IF(SUMIFS(Datos_MStar!$G$3:$G$10000,Datos_MStar!$A$3:$A$10000,$A10,Datos_MStar!$C$3:$C$10000,EV$1) &lt;&gt; 0, SUMIFS(Datos_MStar!$G$3:$G$10000,Datos_MStar!$A$3:$A$10000,$A10,Datos_MStar!$C$3:$C$10000,EV$1), EU10)</f>
        <v>0</v>
      </c>
      <c r="EW10" s="20">
        <f>IF(SUMIFS(Datos_MStar!$G$3:$G$10000,Datos_MStar!$A$3:$A$10000,$A10,Datos_MStar!$C$3:$C$10000,EW$1) &lt;&gt; 0, SUMIFS(Datos_MStar!$G$3:$G$10000,Datos_MStar!$A$3:$A$10000,$A10,Datos_MStar!$C$3:$C$10000,EW$1), EV10)</f>
        <v>0</v>
      </c>
      <c r="EX10" s="20">
        <f>IF(SUMIFS(Datos_MStar!$G$3:$G$10000,Datos_MStar!$A$3:$A$10000,$A10,Datos_MStar!$C$3:$C$10000,EX$1) &lt;&gt; 0, SUMIFS(Datos_MStar!$G$3:$G$10000,Datos_MStar!$A$3:$A$10000,$A10,Datos_MStar!$C$3:$C$10000,EX$1), EW10)</f>
        <v>0</v>
      </c>
      <c r="EY10" s="20">
        <f>IF(SUMIFS(Datos_MStar!$G$3:$G$10000,Datos_MStar!$A$3:$A$10000,$A10,Datos_MStar!$C$3:$C$10000,EY$1) &lt;&gt; 0, SUMIFS(Datos_MStar!$G$3:$G$10000,Datos_MStar!$A$3:$A$10000,$A10,Datos_MStar!$C$3:$C$10000,EY$1), EX10)</f>
        <v>0</v>
      </c>
      <c r="EZ10" s="20">
        <f>IF(SUMIFS(Datos_MStar!$G$3:$G$10000,Datos_MStar!$A$3:$A$10000,$A10,Datos_MStar!$C$3:$C$10000,EZ$1) &lt;&gt; 0, SUMIFS(Datos_MStar!$G$3:$G$10000,Datos_MStar!$A$3:$A$10000,$A10,Datos_MStar!$C$3:$C$10000,EZ$1), EY10)</f>
        <v>0</v>
      </c>
      <c r="FA10" s="20">
        <f>IF(SUMIFS(Datos_MStar!$G$3:$G$10000,Datos_MStar!$A$3:$A$10000,$A10,Datos_MStar!$C$3:$C$10000,FA$1) &lt;&gt; 0, SUMIFS(Datos_MStar!$G$3:$G$10000,Datos_MStar!$A$3:$A$10000,$A10,Datos_MStar!$C$3:$C$10000,FA$1), EZ10)</f>
        <v>0</v>
      </c>
      <c r="FB10" s="20">
        <f>IF(SUMIFS(Datos_MStar!$G$3:$G$10000,Datos_MStar!$A$3:$A$10000,$A10,Datos_MStar!$C$3:$C$10000,FB$1) &lt;&gt; 0, SUMIFS(Datos_MStar!$G$3:$G$10000,Datos_MStar!$A$3:$A$10000,$A10,Datos_MStar!$C$3:$C$10000,FB$1), FA10)</f>
        <v>0</v>
      </c>
      <c r="FC10" s="20">
        <f>IF(SUMIFS(Datos_MStar!$G$3:$G$10000,Datos_MStar!$A$3:$A$10000,$A10,Datos_MStar!$C$3:$C$10000,FC$1) &lt;&gt; 0, SUMIFS(Datos_MStar!$G$3:$G$10000,Datos_MStar!$A$3:$A$10000,$A10,Datos_MStar!$C$3:$C$10000,FC$1), FB10)</f>
        <v>0</v>
      </c>
      <c r="FD10" s="20">
        <f>IF(SUMIFS(Datos_MStar!$G$3:$G$10000,Datos_MStar!$A$3:$A$10000,$A10,Datos_MStar!$C$3:$C$10000,FD$1) &lt;&gt; 0, SUMIFS(Datos_MStar!$G$3:$G$10000,Datos_MStar!$A$3:$A$10000,$A10,Datos_MStar!$C$3:$C$10000,FD$1), FC10)</f>
        <v>0</v>
      </c>
      <c r="FE10" s="20">
        <f>IF(SUMIFS(Datos_MStar!$G$3:$G$10000,Datos_MStar!$A$3:$A$10000,$A10,Datos_MStar!$C$3:$C$10000,FE$1) &lt;&gt; 0, SUMIFS(Datos_MStar!$G$3:$G$10000,Datos_MStar!$A$3:$A$10000,$A10,Datos_MStar!$C$3:$C$10000,FE$1), FD10)</f>
        <v>0</v>
      </c>
      <c r="FF10" s="20">
        <f>IF(SUMIFS(Datos_MStar!$G$3:$G$10000,Datos_MStar!$A$3:$A$10000,$A10,Datos_MStar!$C$3:$C$10000,FF$1) &lt;&gt; 0, SUMIFS(Datos_MStar!$G$3:$G$10000,Datos_MStar!$A$3:$A$10000,$A10,Datos_MStar!$C$3:$C$10000,FF$1), FE10)</f>
        <v>0</v>
      </c>
      <c r="FG10" s="20">
        <f>IF(SUMIFS(Datos_MStar!$G$3:$G$10000,Datos_MStar!$A$3:$A$10000,$A10,Datos_MStar!$C$3:$C$10000,FG$1) &lt;&gt; 0, SUMIFS(Datos_MStar!$G$3:$G$10000,Datos_MStar!$A$3:$A$10000,$A10,Datos_MStar!$C$3:$C$10000,FG$1), FF10)</f>
        <v>0</v>
      </c>
      <c r="FH10" s="20">
        <f>IF(SUMIFS(Datos_MStar!$G$3:$G$10000,Datos_MStar!$A$3:$A$10000,$A10,Datos_MStar!$C$3:$C$10000,FH$1) &lt;&gt; 0, SUMIFS(Datos_MStar!$G$3:$G$10000,Datos_MStar!$A$3:$A$10000,$A10,Datos_MStar!$C$3:$C$10000,FH$1), FG10)</f>
        <v>0</v>
      </c>
      <c r="FI10" s="20">
        <f>IF(SUMIFS(Datos_MStar!$G$3:$G$10000,Datos_MStar!$A$3:$A$10000,$A10,Datos_MStar!$C$3:$C$10000,FI$1) &lt;&gt; 0, SUMIFS(Datos_MStar!$G$3:$G$10000,Datos_MStar!$A$3:$A$10000,$A10,Datos_MStar!$C$3:$C$10000,FI$1), FH10)</f>
        <v>0</v>
      </c>
      <c r="FJ10" s="20">
        <f>IF(SUMIFS(Datos_MStar!$G$3:$G$10000,Datos_MStar!$A$3:$A$10000,$A10,Datos_MStar!$C$3:$C$10000,FJ$1) &lt;&gt; 0, SUMIFS(Datos_MStar!$G$3:$G$10000,Datos_MStar!$A$3:$A$10000,$A10,Datos_MStar!$C$3:$C$10000,FJ$1), FI10)</f>
        <v>0</v>
      </c>
      <c r="FK10" s="20">
        <f>IF(SUMIFS(Datos_MStar!$G$3:$G$10000,Datos_MStar!$A$3:$A$10000,$A10,Datos_MStar!$C$3:$C$10000,FK$1) &lt;&gt; 0, SUMIFS(Datos_MStar!$G$3:$G$10000,Datos_MStar!$A$3:$A$10000,$A10,Datos_MStar!$C$3:$C$10000,FK$1), FJ10)</f>
        <v>0</v>
      </c>
      <c r="FL10" s="20">
        <f>IF(SUMIFS(Datos_MStar!$G$3:$G$10000,Datos_MStar!$A$3:$A$10000,$A10,Datos_MStar!$C$3:$C$10000,FL$1) &lt;&gt; 0, SUMIFS(Datos_MStar!$G$3:$G$10000,Datos_MStar!$A$3:$A$10000,$A10,Datos_MStar!$C$3:$C$10000,FL$1), FK10)</f>
        <v>0</v>
      </c>
      <c r="FM10" s="20">
        <f>IF(SUMIFS(Datos_MStar!$G$3:$G$10000,Datos_MStar!$A$3:$A$10000,$A10,Datos_MStar!$C$3:$C$10000,FM$1) &lt;&gt; 0, SUMIFS(Datos_MStar!$G$3:$G$10000,Datos_MStar!$A$3:$A$10000,$A10,Datos_MStar!$C$3:$C$10000,FM$1), FL10)</f>
        <v>0</v>
      </c>
      <c r="FN10" s="20">
        <f>IF(SUMIFS(Datos_MStar!$G$3:$G$10000,Datos_MStar!$A$3:$A$10000,$A10,Datos_MStar!$C$3:$C$10000,FN$1) &lt;&gt; 0, SUMIFS(Datos_MStar!$G$3:$G$10000,Datos_MStar!$A$3:$A$10000,$A10,Datos_MStar!$C$3:$C$10000,FN$1), FM10)</f>
        <v>0</v>
      </c>
      <c r="FO10" s="20">
        <f>IF(SUMIFS(Datos_MStar!$G$3:$G$10000,Datos_MStar!$A$3:$A$10000,$A10,Datos_MStar!$C$3:$C$10000,FO$1) &lt;&gt; 0, SUMIFS(Datos_MStar!$G$3:$G$10000,Datos_MStar!$A$3:$A$10000,$A10,Datos_MStar!$C$3:$C$10000,FO$1), FN10)</f>
        <v>0</v>
      </c>
      <c r="FP10" s="20">
        <f>IF(SUMIFS(Datos_MStar!$G$3:$G$10000,Datos_MStar!$A$3:$A$10000,$A10,Datos_MStar!$C$3:$C$10000,FP$1) &lt;&gt; 0, SUMIFS(Datos_MStar!$G$3:$G$10000,Datos_MStar!$A$3:$A$10000,$A10,Datos_MStar!$C$3:$C$10000,FP$1), FO10)</f>
        <v>0</v>
      </c>
      <c r="FQ10" s="20">
        <f>IF(SUMIFS(Datos_MStar!$G$3:$G$10000,Datos_MStar!$A$3:$A$10000,$A10,Datos_MStar!$C$3:$C$10000,FQ$1) &lt;&gt; 0, SUMIFS(Datos_MStar!$G$3:$G$10000,Datos_MStar!$A$3:$A$10000,$A10,Datos_MStar!$C$3:$C$10000,FQ$1), FP10)</f>
        <v>0</v>
      </c>
      <c r="FR10" s="20">
        <f>IF(SUMIFS(Datos_MStar!$G$3:$G$10000,Datos_MStar!$A$3:$A$10000,$A10,Datos_MStar!$C$3:$C$10000,FR$1) &lt;&gt; 0, SUMIFS(Datos_MStar!$G$3:$G$10000,Datos_MStar!$A$3:$A$10000,$A10,Datos_MStar!$C$3:$C$10000,FR$1), FQ10)</f>
        <v>0</v>
      </c>
      <c r="FS10" s="20">
        <f>IF(SUMIFS(Datos_MStar!$G$3:$G$10000,Datos_MStar!$A$3:$A$10000,$A10,Datos_MStar!$C$3:$C$10000,FS$1) &lt;&gt; 0, SUMIFS(Datos_MStar!$G$3:$G$10000,Datos_MStar!$A$3:$A$10000,$A10,Datos_MStar!$C$3:$C$10000,FS$1), FR10)</f>
        <v>0</v>
      </c>
      <c r="FT10" s="20">
        <f>IF(SUMIFS(Datos_MStar!$G$3:$G$10000,Datos_MStar!$A$3:$A$10000,$A10,Datos_MStar!$C$3:$C$10000,FT$1) &lt;&gt; 0, SUMIFS(Datos_MStar!$G$3:$G$10000,Datos_MStar!$A$3:$A$10000,$A10,Datos_MStar!$C$3:$C$10000,FT$1), FS10)</f>
        <v>0</v>
      </c>
      <c r="FU10" s="20">
        <f>IF(SUMIFS(Datos_MStar!$G$3:$G$10000,Datos_MStar!$A$3:$A$10000,$A10,Datos_MStar!$C$3:$C$10000,FU$1) &lt;&gt; 0, SUMIFS(Datos_MStar!$G$3:$G$10000,Datos_MStar!$A$3:$A$10000,$A10,Datos_MStar!$C$3:$C$10000,FU$1), FT10)</f>
        <v>0</v>
      </c>
      <c r="FV10" s="20">
        <f>IF(SUMIFS(Datos_MStar!$G$3:$G$10000,Datos_MStar!$A$3:$A$10000,$A10,Datos_MStar!$C$3:$C$10000,FV$1) &lt;&gt; 0, SUMIFS(Datos_MStar!$G$3:$G$10000,Datos_MStar!$A$3:$A$10000,$A10,Datos_MStar!$C$3:$C$10000,FV$1), FU10)</f>
        <v>0</v>
      </c>
      <c r="FW10" s="20">
        <f>IF(SUMIFS(Datos_MStar!$G$3:$G$10000,Datos_MStar!$A$3:$A$10000,$A10,Datos_MStar!$C$3:$C$10000,FW$1) &lt;&gt; 0, SUMIFS(Datos_MStar!$G$3:$G$10000,Datos_MStar!$A$3:$A$10000,$A10,Datos_MStar!$C$3:$C$10000,FW$1), FV10)</f>
        <v>0</v>
      </c>
      <c r="FX10" s="20">
        <f>IF(SUMIFS(Datos_MStar!$G$3:$G$10000,Datos_MStar!$A$3:$A$10000,$A10,Datos_MStar!$C$3:$C$10000,FX$1) &lt;&gt; 0, SUMIFS(Datos_MStar!$G$3:$G$10000,Datos_MStar!$A$3:$A$10000,$A10,Datos_MStar!$C$3:$C$10000,FX$1), FW10)</f>
        <v>0</v>
      </c>
      <c r="FY10" s="20">
        <f>IF(SUMIFS(Datos_MStar!$G$3:$G$10000,Datos_MStar!$A$3:$A$10000,$A10,Datos_MStar!$C$3:$C$10000,FY$1) &lt;&gt; 0, SUMIFS(Datos_MStar!$G$3:$G$10000,Datos_MStar!$A$3:$A$10000,$A10,Datos_MStar!$C$3:$C$10000,FY$1), FX10)</f>
        <v>0</v>
      </c>
      <c r="FZ10" s="20">
        <f>IF(SUMIFS(Datos_MStar!$G$3:$G$10000,Datos_MStar!$A$3:$A$10000,$A10,Datos_MStar!$C$3:$C$10000,FZ$1) &lt;&gt; 0, SUMIFS(Datos_MStar!$G$3:$G$10000,Datos_MStar!$A$3:$A$10000,$A10,Datos_MStar!$C$3:$C$10000,FZ$1), FY10)</f>
        <v>0</v>
      </c>
      <c r="GA10" s="20">
        <f>IF(SUMIFS(Datos_MStar!$G$3:$G$10000,Datos_MStar!$A$3:$A$10000,$A10,Datos_MStar!$C$3:$C$10000,GA$1) &lt;&gt; 0, SUMIFS(Datos_MStar!$G$3:$G$10000,Datos_MStar!$A$3:$A$10000,$A10,Datos_MStar!$C$3:$C$10000,GA$1), FZ10)</f>
        <v>0</v>
      </c>
      <c r="GB10" s="20">
        <f>IF(SUMIFS(Datos_MStar!$G$3:$G$10000,Datos_MStar!$A$3:$A$10000,$A10,Datos_MStar!$C$3:$C$10000,GB$1) &lt;&gt; 0, SUMIFS(Datos_MStar!$G$3:$G$10000,Datos_MStar!$A$3:$A$10000,$A10,Datos_MStar!$C$3:$C$10000,GB$1), GA10)</f>
        <v>0</v>
      </c>
      <c r="GC10" s="20">
        <f>IF(SUMIFS(Datos_MStar!$G$3:$G$10000,Datos_MStar!$A$3:$A$10000,$A10,Datos_MStar!$C$3:$C$10000,GC$1) &lt;&gt; 0, SUMIFS(Datos_MStar!$G$3:$G$10000,Datos_MStar!$A$3:$A$10000,$A10,Datos_MStar!$C$3:$C$10000,GC$1), GB10)</f>
        <v>0</v>
      </c>
      <c r="GD10" s="20">
        <f>IF(SUMIFS(Datos_MStar!$G$3:$G$10000,Datos_MStar!$A$3:$A$10000,$A10,Datos_MStar!$C$3:$C$10000,GD$1) &lt;&gt; 0, SUMIFS(Datos_MStar!$G$3:$G$10000,Datos_MStar!$A$3:$A$10000,$A10,Datos_MStar!$C$3:$C$10000,GD$1), GC10)</f>
        <v>0</v>
      </c>
      <c r="GE10" s="20">
        <f>IF(SUMIFS(Datos_MStar!$G$3:$G$10000,Datos_MStar!$A$3:$A$10000,$A10,Datos_MStar!$C$3:$C$10000,GE$1) &lt;&gt; 0, SUMIFS(Datos_MStar!$G$3:$G$10000,Datos_MStar!$A$3:$A$10000,$A10,Datos_MStar!$C$3:$C$10000,GE$1), GD10)</f>
        <v>0</v>
      </c>
      <c r="GF10" s="20">
        <f>IF(SUMIFS(Datos_MStar!$G$3:$G$10000,Datos_MStar!$A$3:$A$10000,$A10,Datos_MStar!$C$3:$C$10000,GF$1) &lt;&gt; 0, SUMIFS(Datos_MStar!$G$3:$G$10000,Datos_MStar!$A$3:$A$10000,$A10,Datos_MStar!$C$3:$C$10000,GF$1), GE10)</f>
        <v>0</v>
      </c>
      <c r="GG10" s="20">
        <f>IF(SUMIFS(Datos_MStar!$G$3:$G$10000,Datos_MStar!$A$3:$A$10000,$A10,Datos_MStar!$C$3:$C$10000,GG$1) &lt;&gt; 0, SUMIFS(Datos_MStar!$G$3:$G$10000,Datos_MStar!$A$3:$A$10000,$A10,Datos_MStar!$C$3:$C$10000,GG$1), GF10)</f>
        <v>0</v>
      </c>
      <c r="GH10" s="20">
        <f>IF(SUMIFS(Datos_MStar!$G$3:$G$10000,Datos_MStar!$A$3:$A$10000,$A10,Datos_MStar!$C$3:$C$10000,GH$1) &lt;&gt; 0, SUMIFS(Datos_MStar!$G$3:$G$10000,Datos_MStar!$A$3:$A$10000,$A10,Datos_MStar!$C$3:$C$10000,GH$1), GG10)</f>
        <v>0</v>
      </c>
      <c r="GI10" s="20">
        <f>IF(SUMIFS(Datos_MStar!$G$3:$G$10000,Datos_MStar!$A$3:$A$10000,$A10,Datos_MStar!$C$3:$C$10000,GI$1) &lt;&gt; 0, SUMIFS(Datos_MStar!$G$3:$G$10000,Datos_MStar!$A$3:$A$10000,$A10,Datos_MStar!$C$3:$C$10000,GI$1), GH10)</f>
        <v>0</v>
      </c>
      <c r="GJ10" s="20">
        <f>IF(SUMIFS(Datos_MStar!$G$3:$G$10000,Datos_MStar!$A$3:$A$10000,$A10,Datos_MStar!$C$3:$C$10000,GJ$1) &lt;&gt; 0, SUMIFS(Datos_MStar!$G$3:$G$10000,Datos_MStar!$A$3:$A$10000,$A10,Datos_MStar!$C$3:$C$10000,GJ$1), GI10)</f>
        <v>0</v>
      </c>
      <c r="GK10" s="20">
        <f>IF(SUMIFS(Datos_MStar!$G$3:$G$10000,Datos_MStar!$A$3:$A$10000,$A10,Datos_MStar!$C$3:$C$10000,GK$1) &lt;&gt; 0, SUMIFS(Datos_MStar!$G$3:$G$10000,Datos_MStar!$A$3:$A$10000,$A10,Datos_MStar!$C$3:$C$10000,GK$1), GJ10)</f>
        <v>0</v>
      </c>
      <c r="GL10" s="20">
        <f>IF(SUMIFS(Datos_MStar!$G$3:$G$10000,Datos_MStar!$A$3:$A$10000,$A10,Datos_MStar!$C$3:$C$10000,GL$1) &lt;&gt; 0, SUMIFS(Datos_MStar!$G$3:$G$10000,Datos_MStar!$A$3:$A$10000,$A10,Datos_MStar!$C$3:$C$10000,GL$1), GK10)</f>
        <v>0</v>
      </c>
      <c r="GM10" s="20">
        <f>IF(SUMIFS(Datos_MStar!$G$3:$G$10000,Datos_MStar!$A$3:$A$10000,$A10,Datos_MStar!$C$3:$C$10000,GM$1) &lt;&gt; 0, SUMIFS(Datos_MStar!$G$3:$G$10000,Datos_MStar!$A$3:$A$10000,$A10,Datos_MStar!$C$3:$C$10000,GM$1), GL10)</f>
        <v>0</v>
      </c>
      <c r="GN10" s="20">
        <f>IF(SUMIFS(Datos_MStar!$G$3:$G$10000,Datos_MStar!$A$3:$A$10000,$A10,Datos_MStar!$C$3:$C$10000,GN$1) &lt;&gt; 0, SUMIFS(Datos_MStar!$G$3:$G$10000,Datos_MStar!$A$3:$A$10000,$A10,Datos_MStar!$C$3:$C$10000,GN$1), GM10)</f>
        <v>0</v>
      </c>
      <c r="GO10" s="20">
        <f>IF(SUMIFS(Datos_MStar!$G$3:$G$10000,Datos_MStar!$A$3:$A$10000,$A10,Datos_MStar!$C$3:$C$10000,GO$1) &lt;&gt; 0, SUMIFS(Datos_MStar!$G$3:$G$10000,Datos_MStar!$A$3:$A$10000,$A10,Datos_MStar!$C$3:$C$10000,GO$1), GN10)</f>
        <v>0</v>
      </c>
      <c r="GP10" s="20">
        <f>IF(SUMIFS(Datos_MStar!$G$3:$G$10000,Datos_MStar!$A$3:$A$10000,$A10,Datos_MStar!$C$3:$C$10000,GP$1) &lt;&gt; 0, SUMIFS(Datos_MStar!$G$3:$G$10000,Datos_MStar!$A$3:$A$10000,$A10,Datos_MStar!$C$3:$C$10000,GP$1), GO10)</f>
        <v>0</v>
      </c>
      <c r="GQ10" s="20">
        <f>IF(SUMIFS(Datos_MStar!$G$3:$G$10000,Datos_MStar!$A$3:$A$10000,$A10,Datos_MStar!$C$3:$C$10000,GQ$1) &lt;&gt; 0, SUMIFS(Datos_MStar!$G$3:$G$10000,Datos_MStar!$A$3:$A$10000,$A10,Datos_MStar!$C$3:$C$10000,GQ$1), GP10)</f>
        <v>0</v>
      </c>
      <c r="GR10" s="20">
        <f>IF(SUMIFS(Datos_MStar!$G$3:$G$10000,Datos_MStar!$A$3:$A$10000,$A10,Datos_MStar!$C$3:$C$10000,GR$1) &lt;&gt; 0, SUMIFS(Datos_MStar!$G$3:$G$10000,Datos_MStar!$A$3:$A$10000,$A10,Datos_MStar!$C$3:$C$10000,GR$1), GQ10)</f>
        <v>0</v>
      </c>
      <c r="GS10" s="20">
        <f>IF(SUMIFS(Datos_MStar!$G$3:$G$10000,Datos_MStar!$A$3:$A$10000,$A10,Datos_MStar!$C$3:$C$10000,GS$1) &lt;&gt; 0, SUMIFS(Datos_MStar!$G$3:$G$10000,Datos_MStar!$A$3:$A$10000,$A10,Datos_MStar!$C$3:$C$10000,GS$1), GR10)</f>
        <v>0</v>
      </c>
      <c r="GT10" s="20">
        <f>IF(SUMIFS(Datos_MStar!$G$3:$G$10000,Datos_MStar!$A$3:$A$10000,$A10,Datos_MStar!$C$3:$C$10000,GT$1) &lt;&gt; 0, SUMIFS(Datos_MStar!$G$3:$G$10000,Datos_MStar!$A$3:$A$10000,$A10,Datos_MStar!$C$3:$C$10000,GT$1), GS10)</f>
        <v>0</v>
      </c>
      <c r="GU10" s="20">
        <f>IF(SUMIFS(Datos_MStar!$G$3:$G$10000,Datos_MStar!$A$3:$A$10000,$A10,Datos_MStar!$C$3:$C$10000,GU$1) &lt;&gt; 0, SUMIFS(Datos_MStar!$G$3:$G$10000,Datos_MStar!$A$3:$A$10000,$A10,Datos_MStar!$C$3:$C$10000,GU$1), GT10)</f>
        <v>0</v>
      </c>
      <c r="GV10" s="20">
        <f>IF(SUMIFS(Datos_MStar!$G$3:$G$10000,Datos_MStar!$A$3:$A$10000,$A10,Datos_MStar!$C$3:$C$10000,GV$1) &lt;&gt; 0, SUMIFS(Datos_MStar!$G$3:$G$10000,Datos_MStar!$A$3:$A$10000,$A10,Datos_MStar!$C$3:$C$10000,GV$1), GU10)</f>
        <v>0</v>
      </c>
      <c r="GW10" s="20">
        <f>IF(SUMIFS(Datos_MStar!$G$3:$G$10000,Datos_MStar!$A$3:$A$10000,$A10,Datos_MStar!$C$3:$C$10000,GW$1) &lt;&gt; 0, SUMIFS(Datos_MStar!$G$3:$G$10000,Datos_MStar!$A$3:$A$10000,$A10,Datos_MStar!$C$3:$C$10000,GW$1), GV10)</f>
        <v>0</v>
      </c>
      <c r="GX10" s="20">
        <f>IF(SUMIFS(Datos_MStar!$G$3:$G$10000,Datos_MStar!$A$3:$A$10000,$A10,Datos_MStar!$C$3:$C$10000,GX$1) &lt;&gt; 0, SUMIFS(Datos_MStar!$G$3:$G$10000,Datos_MStar!$A$3:$A$10000,$A10,Datos_MStar!$C$3:$C$10000,GX$1), GW10)</f>
        <v>0</v>
      </c>
      <c r="GY10" s="20">
        <f>IF(SUMIFS(Datos_MStar!$G$3:$G$10000,Datos_MStar!$A$3:$A$10000,$A10,Datos_MStar!$C$3:$C$10000,GY$1) &lt;&gt; 0, SUMIFS(Datos_MStar!$G$3:$G$10000,Datos_MStar!$A$3:$A$10000,$A10,Datos_MStar!$C$3:$C$10000,GY$1), GX10)</f>
        <v>0</v>
      </c>
      <c r="GZ10" s="20">
        <f>IF(SUMIFS(Datos_MStar!$G$3:$G$10000,Datos_MStar!$A$3:$A$10000,$A10,Datos_MStar!$C$3:$C$10000,GZ$1) &lt;&gt; 0, SUMIFS(Datos_MStar!$G$3:$G$10000,Datos_MStar!$A$3:$A$10000,$A10,Datos_MStar!$C$3:$C$10000,GZ$1), GY10)</f>
        <v>0</v>
      </c>
      <c r="HA10" s="20">
        <f>IF(SUMIFS(Datos_MStar!$G$3:$G$10000,Datos_MStar!$A$3:$A$10000,$A10,Datos_MStar!$C$3:$C$10000,HA$1) &lt;&gt; 0, SUMIFS(Datos_MStar!$G$3:$G$10000,Datos_MStar!$A$3:$A$10000,$A10,Datos_MStar!$C$3:$C$10000,HA$1), GZ10)</f>
        <v>0</v>
      </c>
      <c r="HB10" s="20">
        <f>IF(SUMIFS(Datos_MStar!$G$3:$G$10000,Datos_MStar!$A$3:$A$10000,$A10,Datos_MStar!$C$3:$C$10000,HB$1) &lt;&gt; 0, SUMIFS(Datos_MStar!$G$3:$G$10000,Datos_MStar!$A$3:$A$10000,$A10,Datos_MStar!$C$3:$C$10000,HB$1), HA10)</f>
        <v>0</v>
      </c>
      <c r="HC10" s="20">
        <f>IF(SUMIFS(Datos_MStar!$G$3:$G$10000,Datos_MStar!$A$3:$A$10000,$A10,Datos_MStar!$C$3:$C$10000,HC$1) &lt;&gt; 0, SUMIFS(Datos_MStar!$G$3:$G$10000,Datos_MStar!$A$3:$A$10000,$A10,Datos_MStar!$C$3:$C$10000,HC$1), HB10)</f>
        <v>0</v>
      </c>
      <c r="HD10" s="20">
        <f>IF(SUMIFS(Datos_MStar!$G$3:$G$10000,Datos_MStar!$A$3:$A$10000,$A10,Datos_MStar!$C$3:$C$10000,HD$1) &lt;&gt; 0, SUMIFS(Datos_MStar!$G$3:$G$10000,Datos_MStar!$A$3:$A$10000,$A10,Datos_MStar!$C$3:$C$10000,HD$1), HC10)</f>
        <v>0</v>
      </c>
      <c r="HE10" s="20">
        <f>IF(SUMIFS(Datos_MStar!$G$3:$G$10000,Datos_MStar!$A$3:$A$10000,$A10,Datos_MStar!$C$3:$C$10000,HE$1) &lt;&gt; 0, SUMIFS(Datos_MStar!$G$3:$G$10000,Datos_MStar!$A$3:$A$10000,$A10,Datos_MStar!$C$3:$C$10000,HE$1), HD10)</f>
        <v>0</v>
      </c>
      <c r="HF10" s="20">
        <f>IF(SUMIFS(Datos_MStar!$G$3:$G$10000,Datos_MStar!$A$3:$A$10000,$A10,Datos_MStar!$C$3:$C$10000,HF$1) &lt;&gt; 0, SUMIFS(Datos_MStar!$G$3:$G$10000,Datos_MStar!$A$3:$A$10000,$A10,Datos_MStar!$C$3:$C$10000,HF$1), HE10)</f>
        <v>0</v>
      </c>
      <c r="HG10" s="20">
        <f>IF(SUMIFS(Datos_MStar!$G$3:$G$10000,Datos_MStar!$A$3:$A$10000,$A10,Datos_MStar!$C$3:$C$10000,HG$1) &lt;&gt; 0, SUMIFS(Datos_MStar!$G$3:$G$10000,Datos_MStar!$A$3:$A$10000,$A10,Datos_MStar!$C$3:$C$10000,HG$1), HF10)</f>
        <v>0</v>
      </c>
      <c r="HH10" s="20">
        <f>IF(SUMIFS(Datos_MStar!$G$3:$G$10000,Datos_MStar!$A$3:$A$10000,$A10,Datos_MStar!$C$3:$C$10000,HH$1) &lt;&gt; 0, SUMIFS(Datos_MStar!$G$3:$G$10000,Datos_MStar!$A$3:$A$10000,$A10,Datos_MStar!$C$3:$C$10000,HH$1), HG10)</f>
        <v>0</v>
      </c>
      <c r="HI10" s="20">
        <f>IF(SUMIFS(Datos_MStar!$G$3:$G$10000,Datos_MStar!$A$3:$A$10000,$A10,Datos_MStar!$C$3:$C$10000,HI$1) &lt;&gt; 0, SUMIFS(Datos_MStar!$G$3:$G$10000,Datos_MStar!$A$3:$A$10000,$A10,Datos_MStar!$C$3:$C$10000,HI$1), HH10)</f>
        <v>0</v>
      </c>
      <c r="HJ10" s="20">
        <f>IF(SUMIFS(Datos_MStar!$G$3:$G$10000,Datos_MStar!$A$3:$A$10000,$A10,Datos_MStar!$C$3:$C$10000,HJ$1) &lt;&gt; 0, SUMIFS(Datos_MStar!$G$3:$G$10000,Datos_MStar!$A$3:$A$10000,$A10,Datos_MStar!$C$3:$C$10000,HJ$1), HI10)</f>
        <v>0</v>
      </c>
      <c r="HK10" s="20">
        <f>IF(SUMIFS(Datos_MStar!$G$3:$G$10000,Datos_MStar!$A$3:$A$10000,$A10,Datos_MStar!$C$3:$C$10000,HK$1) &lt;&gt; 0, SUMIFS(Datos_MStar!$G$3:$G$10000,Datos_MStar!$A$3:$A$10000,$A10,Datos_MStar!$C$3:$C$10000,HK$1), HJ10)</f>
        <v>0</v>
      </c>
      <c r="HL10" s="20">
        <f>IF(SUMIFS(Datos_MStar!$G$3:$G$10000,Datos_MStar!$A$3:$A$10000,$A10,Datos_MStar!$C$3:$C$10000,HL$1) &lt;&gt; 0, SUMIFS(Datos_MStar!$G$3:$G$10000,Datos_MStar!$A$3:$A$10000,$A10,Datos_MStar!$C$3:$C$10000,HL$1), HK10)</f>
        <v>0</v>
      </c>
      <c r="HM10" s="20">
        <f>IF(SUMIFS(Datos_MStar!$G$3:$G$10000,Datos_MStar!$A$3:$A$10000,$A10,Datos_MStar!$C$3:$C$10000,HM$1) &lt;&gt; 0, SUMIFS(Datos_MStar!$G$3:$G$10000,Datos_MStar!$A$3:$A$10000,$A10,Datos_MStar!$C$3:$C$10000,HM$1), HL10)</f>
        <v>0</v>
      </c>
      <c r="HN10" s="20">
        <f>IF(SUMIFS(Datos_MStar!$G$3:$G$10000,Datos_MStar!$A$3:$A$10000,$A10,Datos_MStar!$C$3:$C$10000,HN$1) &lt;&gt; 0, SUMIFS(Datos_MStar!$G$3:$G$10000,Datos_MStar!$A$3:$A$10000,$A10,Datos_MStar!$C$3:$C$10000,HN$1), HM10)</f>
        <v>0</v>
      </c>
      <c r="HO10" s="20">
        <f>IF(SUMIFS(Datos_MStar!$G$3:$G$10000,Datos_MStar!$A$3:$A$10000,$A10,Datos_MStar!$C$3:$C$10000,HO$1) &lt;&gt; 0, SUMIFS(Datos_MStar!$G$3:$G$10000,Datos_MStar!$A$3:$A$10000,$A10,Datos_MStar!$C$3:$C$10000,HO$1), HN10)</f>
        <v>0</v>
      </c>
      <c r="HP10" s="20">
        <f>IF(SUMIFS(Datos_MStar!$G$3:$G$10000,Datos_MStar!$A$3:$A$10000,$A10,Datos_MStar!$C$3:$C$10000,HP$1) &lt;&gt; 0, SUMIFS(Datos_MStar!$G$3:$G$10000,Datos_MStar!$A$3:$A$10000,$A10,Datos_MStar!$C$3:$C$10000,HP$1), HO10)</f>
        <v>0</v>
      </c>
      <c r="HQ10" s="20">
        <f>IF(SUMIFS(Datos_MStar!$G$3:$G$10000,Datos_MStar!$A$3:$A$10000,$A10,Datos_MStar!$C$3:$C$10000,HQ$1) &lt;&gt; 0, SUMIFS(Datos_MStar!$G$3:$G$10000,Datos_MStar!$A$3:$A$10000,$A10,Datos_MStar!$C$3:$C$10000,HQ$1), HP10)</f>
        <v>0</v>
      </c>
      <c r="HR10" s="20">
        <f>IF(SUMIFS(Datos_MStar!$G$3:$G$10000,Datos_MStar!$A$3:$A$10000,$A10,Datos_MStar!$C$3:$C$10000,HR$1) &lt;&gt; 0, SUMIFS(Datos_MStar!$G$3:$G$10000,Datos_MStar!$A$3:$A$10000,$A10,Datos_MStar!$C$3:$C$10000,HR$1), HQ10)</f>
        <v>0</v>
      </c>
      <c r="HS10" s="20">
        <f>IF(SUMIFS(Datos_MStar!$G$3:$G$10000,Datos_MStar!$A$3:$A$10000,$A10,Datos_MStar!$C$3:$C$10000,HS$1) &lt;&gt; 0, SUMIFS(Datos_MStar!$G$3:$G$10000,Datos_MStar!$A$3:$A$10000,$A10,Datos_MStar!$C$3:$C$10000,HS$1), HR10)</f>
        <v>0</v>
      </c>
      <c r="HT10" s="20">
        <f>IF(SUMIFS(Datos_MStar!$G$3:$G$10000,Datos_MStar!$A$3:$A$10000,$A10,Datos_MStar!$C$3:$C$10000,HT$1) &lt;&gt; 0, SUMIFS(Datos_MStar!$G$3:$G$10000,Datos_MStar!$A$3:$A$10000,$A10,Datos_MStar!$C$3:$C$10000,HT$1), HS10)</f>
        <v>161.38</v>
      </c>
      <c r="HU10" s="20">
        <f>IF(SUMIFS(Datos_MStar!$G$3:$G$10000,Datos_MStar!$A$3:$A$10000,$A10,Datos_MStar!$C$3:$C$10000,HU$1) &lt;&gt; 0, SUMIFS(Datos_MStar!$G$3:$G$10000,Datos_MStar!$A$3:$A$10000,$A10,Datos_MStar!$C$3:$C$10000,HU$1), HT10)</f>
        <v>161.30000000000001</v>
      </c>
      <c r="HV10" s="20">
        <f>IF(SUMIFS(Datos_MStar!$G$3:$G$10000,Datos_MStar!$A$3:$A$10000,$A10,Datos_MStar!$C$3:$C$10000,HV$1) &lt;&gt; 0, SUMIFS(Datos_MStar!$G$3:$G$10000,Datos_MStar!$A$3:$A$10000,$A10,Datos_MStar!$C$3:$C$10000,HV$1), HU10)</f>
        <v>160.91999999999999</v>
      </c>
      <c r="HW10" s="20">
        <f>IF(SUMIFS(Datos_MStar!$G$3:$G$10000,Datos_MStar!$A$3:$A$10000,$A10,Datos_MStar!$C$3:$C$10000,HW$1) &lt;&gt; 0, SUMIFS(Datos_MStar!$G$3:$G$10000,Datos_MStar!$A$3:$A$10000,$A10,Datos_MStar!$C$3:$C$10000,HW$1), HV10)</f>
        <v>161.22999999999999</v>
      </c>
      <c r="HX10" s="20">
        <f>IF(SUMIFS(Datos_MStar!$G$3:$G$10000,Datos_MStar!$A$3:$A$10000,$A10,Datos_MStar!$C$3:$C$10000,HX$1) &lt;&gt; 0, SUMIFS(Datos_MStar!$G$3:$G$10000,Datos_MStar!$A$3:$A$10000,$A10,Datos_MStar!$C$3:$C$10000,HX$1), HW10)</f>
        <v>161.66</v>
      </c>
      <c r="HY10" s="20">
        <f>IF(SUMIFS(Datos_MStar!$G$3:$G$10000,Datos_MStar!$A$3:$A$10000,$A10,Datos_MStar!$C$3:$C$10000,HY$1) &lt;&gt; 0, SUMIFS(Datos_MStar!$G$3:$G$10000,Datos_MStar!$A$3:$A$10000,$A10,Datos_MStar!$C$3:$C$10000,HY$1), HX10)</f>
        <v>161.80000000000001</v>
      </c>
      <c r="HZ10" s="20">
        <f>IF(SUMIFS(Datos_MStar!$G$3:$G$10000,Datos_MStar!$A$3:$A$10000,$A10,Datos_MStar!$C$3:$C$10000,HZ$1) &lt;&gt; 0, SUMIFS(Datos_MStar!$G$3:$G$10000,Datos_MStar!$A$3:$A$10000,$A10,Datos_MStar!$C$3:$C$10000,HZ$1), HY10)</f>
        <v>161.52000000000001</v>
      </c>
      <c r="IA10" s="20">
        <f>IF(SUMIFS(Datos_MStar!$G$3:$G$10000,Datos_MStar!$A$3:$A$10000,$A10,Datos_MStar!$C$3:$C$10000,IA$1) &lt;&gt; 0, SUMIFS(Datos_MStar!$G$3:$G$10000,Datos_MStar!$A$3:$A$10000,$A10,Datos_MStar!$C$3:$C$10000,IA$1), HZ10)</f>
        <v>161.56</v>
      </c>
      <c r="IB10" s="20">
        <f>IF(SUMIFS(Datos_MStar!$G$3:$G$10000,Datos_MStar!$A$3:$A$10000,$A10,Datos_MStar!$C$3:$C$10000,IB$1) &lt;&gt; 0, SUMIFS(Datos_MStar!$G$3:$G$10000,Datos_MStar!$A$3:$A$10000,$A10,Datos_MStar!$C$3:$C$10000,IB$1), IA10)</f>
        <v>161.38</v>
      </c>
      <c r="IC10" s="20">
        <f>IF(SUMIFS(Datos_MStar!$G$3:$G$10000,Datos_MStar!$A$3:$A$10000,$A10,Datos_MStar!$C$3:$C$10000,IC$1) &lt;&gt; 0, SUMIFS(Datos_MStar!$G$3:$G$10000,Datos_MStar!$A$3:$A$10000,$A10,Datos_MStar!$C$3:$C$10000,IC$1), IB10)</f>
        <v>161.34</v>
      </c>
      <c r="ID10" s="20">
        <f>IF(SUMIFS(Datos_MStar!$G$3:$G$10000,Datos_MStar!$A$3:$A$10000,$A10,Datos_MStar!$C$3:$C$10000,ID$1) &lt;&gt; 0, SUMIFS(Datos_MStar!$G$3:$G$10000,Datos_MStar!$A$3:$A$10000,$A10,Datos_MStar!$C$3:$C$10000,ID$1), IC10)</f>
        <v>161.72999999999999</v>
      </c>
      <c r="IE10" s="20">
        <f>IF(SUMIFS(Datos_MStar!$G$3:$G$10000,Datos_MStar!$A$3:$A$10000,$A10,Datos_MStar!$C$3:$C$10000,IE$1) &lt;&gt; 0, SUMIFS(Datos_MStar!$G$3:$G$10000,Datos_MStar!$A$3:$A$10000,$A10,Datos_MStar!$C$3:$C$10000,IE$1), ID10)</f>
        <v>161.55000000000001</v>
      </c>
      <c r="IF10" s="20">
        <f>IF(SUMIFS(Datos_MStar!$G$3:$G$10000,Datos_MStar!$A$3:$A$10000,$A10,Datos_MStar!$C$3:$C$10000,IF$1) &lt;&gt; 0, SUMIFS(Datos_MStar!$G$3:$G$10000,Datos_MStar!$A$3:$A$10000,$A10,Datos_MStar!$C$3:$C$10000,IF$1), IE10)</f>
        <v>161.72</v>
      </c>
      <c r="IG10" s="20">
        <f>IF(SUMIFS(Datos_MStar!$G$3:$G$10000,Datos_MStar!$A$3:$A$10000,$A10,Datos_MStar!$C$3:$C$10000,IG$1) &lt;&gt; 0, SUMIFS(Datos_MStar!$G$3:$G$10000,Datos_MStar!$A$3:$A$10000,$A10,Datos_MStar!$C$3:$C$10000,IG$1), IF10)</f>
        <v>161.84</v>
      </c>
      <c r="IH10" s="20">
        <f>IF(SUMIFS(Datos_MStar!$G$3:$G$10000,Datos_MStar!$A$3:$A$10000,$A10,Datos_MStar!$C$3:$C$10000,IH$1) &lt;&gt; 0, SUMIFS(Datos_MStar!$G$3:$G$10000,Datos_MStar!$A$3:$A$10000,$A10,Datos_MStar!$C$3:$C$10000,IH$1), IG10)</f>
        <v>161.75</v>
      </c>
      <c r="II10" s="20">
        <f>IF(SUMIFS(Datos_MStar!$G$3:$G$10000,Datos_MStar!$A$3:$A$10000,$A10,Datos_MStar!$C$3:$C$10000,II$1) &lt;&gt; 0, SUMIFS(Datos_MStar!$G$3:$G$10000,Datos_MStar!$A$3:$A$10000,$A10,Datos_MStar!$C$3:$C$10000,II$1), IH10)</f>
        <v>161.63</v>
      </c>
      <c r="IJ10" s="20">
        <f>IF(SUMIFS(Datos_MStar!$G$3:$G$10000,Datos_MStar!$A$3:$A$10000,$A10,Datos_MStar!$C$3:$C$10000,IJ$1) &lt;&gt; 0, SUMIFS(Datos_MStar!$G$3:$G$10000,Datos_MStar!$A$3:$A$10000,$A10,Datos_MStar!$C$3:$C$10000,IJ$1), II10)</f>
        <v>160.80000000000001</v>
      </c>
      <c r="IK10" s="20">
        <f>IF(SUMIFS(Datos_MStar!$G$3:$G$10000,Datos_MStar!$A$3:$A$10000,$A10,Datos_MStar!$C$3:$C$10000,IK$1) &lt;&gt; 0, SUMIFS(Datos_MStar!$G$3:$G$10000,Datos_MStar!$A$3:$A$10000,$A10,Datos_MStar!$C$3:$C$10000,IK$1), IJ10)</f>
        <v>160.6</v>
      </c>
      <c r="IL10" s="20">
        <f>IF(SUMIFS(Datos_MStar!$G$3:$G$10000,Datos_MStar!$A$3:$A$10000,$A10,Datos_MStar!$C$3:$C$10000,IL$1) &lt;&gt; 0, SUMIFS(Datos_MStar!$G$3:$G$10000,Datos_MStar!$A$3:$A$10000,$A10,Datos_MStar!$C$3:$C$10000,IL$1), IK10)</f>
        <v>160.49</v>
      </c>
      <c r="IM10" s="20">
        <f>IF(SUMIFS(Datos_MStar!$G$3:$G$10000,Datos_MStar!$A$3:$A$10000,$A10,Datos_MStar!$C$3:$C$10000,IM$1) &lt;&gt; 0, SUMIFS(Datos_MStar!$G$3:$G$10000,Datos_MStar!$A$3:$A$10000,$A10,Datos_MStar!$C$3:$C$10000,IM$1), IL10)</f>
        <v>160.69999999999999</v>
      </c>
      <c r="IN10" s="20">
        <f>IF(SUMIFS(Datos_MStar!$G$3:$G$10000,Datos_MStar!$A$3:$A$10000,$A10,Datos_MStar!$C$3:$C$10000,IN$1) &lt;&gt; 0, SUMIFS(Datos_MStar!$G$3:$G$10000,Datos_MStar!$A$3:$A$10000,$A10,Datos_MStar!$C$3:$C$10000,IN$1), IM10)</f>
        <v>160.80000000000001</v>
      </c>
      <c r="IO10" s="20">
        <f>IF(SUMIFS(Datos_MStar!$G$3:$G$10000,Datos_MStar!$A$3:$A$10000,$A10,Datos_MStar!$C$3:$C$10000,IO$1) &lt;&gt; 0, SUMIFS(Datos_MStar!$G$3:$G$10000,Datos_MStar!$A$3:$A$10000,$A10,Datos_MStar!$C$3:$C$10000,IO$1), IN10)</f>
        <v>160.75</v>
      </c>
      <c r="IP10" s="20">
        <f>IF(SUMIFS(Datos_MStar!$G$3:$G$10000,Datos_MStar!$A$3:$A$10000,$A10,Datos_MStar!$C$3:$C$10000,IP$1) &lt;&gt; 0, SUMIFS(Datos_MStar!$G$3:$G$10000,Datos_MStar!$A$3:$A$10000,$A10,Datos_MStar!$C$3:$C$10000,IP$1), IO10)</f>
        <v>160.59</v>
      </c>
      <c r="IQ10" s="20">
        <f>IF(SUMIFS(Datos_MStar!$G$3:$G$10000,Datos_MStar!$A$3:$A$10000,$A10,Datos_MStar!$C$3:$C$10000,IQ$1) &lt;&gt; 0, SUMIFS(Datos_MStar!$G$3:$G$10000,Datos_MStar!$A$3:$A$10000,$A10,Datos_MStar!$C$3:$C$10000,IQ$1), IP10)</f>
        <v>160.08000000000001</v>
      </c>
      <c r="IR10" s="20">
        <f>IF(SUMIFS(Datos_MStar!$G$3:$G$10000,Datos_MStar!$A$3:$A$10000,$A10,Datos_MStar!$C$3:$C$10000,IR$1) &lt;&gt; 0, SUMIFS(Datos_MStar!$G$3:$G$10000,Datos_MStar!$A$3:$A$10000,$A10,Datos_MStar!$C$3:$C$10000,IR$1), IQ10)</f>
        <v>159.93</v>
      </c>
      <c r="IS10" s="20">
        <f>IF(SUMIFS(Datos_MStar!$G$3:$G$10000,Datos_MStar!$A$3:$A$10000,$A10,Datos_MStar!$C$3:$C$10000,IS$1) &lt;&gt; 0, SUMIFS(Datos_MStar!$G$3:$G$10000,Datos_MStar!$A$3:$A$10000,$A10,Datos_MStar!$C$3:$C$10000,IS$1), IR10)</f>
        <v>160.66</v>
      </c>
      <c r="IT10" s="20">
        <f>IF(SUMIFS(Datos_MStar!$G$3:$G$10000,Datos_MStar!$A$3:$A$10000,$A10,Datos_MStar!$C$3:$C$10000,IT$1) &lt;&gt; 0, SUMIFS(Datos_MStar!$G$3:$G$10000,Datos_MStar!$A$3:$A$10000,$A10,Datos_MStar!$C$3:$C$10000,IT$1), IS10)</f>
        <v>160.31</v>
      </c>
      <c r="IU10" s="20">
        <f>IF(SUMIFS(Datos_MStar!$G$3:$G$10000,Datos_MStar!$A$3:$A$10000,$A10,Datos_MStar!$C$3:$C$10000,IU$1) &lt;&gt; 0, SUMIFS(Datos_MStar!$G$3:$G$10000,Datos_MStar!$A$3:$A$10000,$A10,Datos_MStar!$C$3:$C$10000,IU$1), IT10)</f>
        <v>160.6</v>
      </c>
      <c r="IV10" s="20">
        <f>IF(SUMIFS(Datos_MStar!$G$3:$G$10000,Datos_MStar!$A$3:$A$10000,$A10,Datos_MStar!$C$3:$C$10000,IV$1) &lt;&gt; 0, SUMIFS(Datos_MStar!$G$3:$G$10000,Datos_MStar!$A$3:$A$10000,$A10,Datos_MStar!$C$3:$C$10000,IV$1), IU10)</f>
        <v>161.38</v>
      </c>
      <c r="IW10" s="20">
        <f>IF(SUMIFS(Datos_MStar!$G$3:$G$10000,Datos_MStar!$A$3:$A$10000,$A10,Datos_MStar!$C$3:$C$10000,IW$1) &lt;&gt; 0, SUMIFS(Datos_MStar!$G$3:$G$10000,Datos_MStar!$A$3:$A$10000,$A10,Datos_MStar!$C$3:$C$10000,IW$1), IV10)</f>
        <v>161.85</v>
      </c>
      <c r="IX10" s="20">
        <f>IF(SUMIFS(Datos_MStar!$G$3:$G$10000,Datos_MStar!$A$3:$A$10000,$A10,Datos_MStar!$C$3:$C$10000,IX$1) &lt;&gt; 0, SUMIFS(Datos_MStar!$G$3:$G$10000,Datos_MStar!$A$3:$A$10000,$A10,Datos_MStar!$C$3:$C$10000,IX$1), IW10)</f>
        <v>162.13999999999999</v>
      </c>
      <c r="IY10" s="20">
        <f>IF(SUMIFS(Datos_MStar!$G$3:$G$10000,Datos_MStar!$A$3:$A$10000,$A10,Datos_MStar!$C$3:$C$10000,IY$1) &lt;&gt; 0, SUMIFS(Datos_MStar!$G$3:$G$10000,Datos_MStar!$A$3:$A$10000,$A10,Datos_MStar!$C$3:$C$10000,IY$1), IX10)</f>
        <v>162.13999999999999</v>
      </c>
      <c r="IZ10" s="20">
        <f>IF(SUMIFS(Datos_MStar!$G$3:$G$10000,Datos_MStar!$A$3:$A$10000,$A10,Datos_MStar!$C$3:$C$10000,IZ$1) &lt;&gt; 0, SUMIFS(Datos_MStar!$G$3:$G$10000,Datos_MStar!$A$3:$A$10000,$A10,Datos_MStar!$C$3:$C$10000,IZ$1), IY10)</f>
        <v>162.13999999999999</v>
      </c>
      <c r="JA10" s="20">
        <f>IF(SUMIFS(Datos_MStar!$G$3:$G$10000,Datos_MStar!$A$3:$A$10000,$A10,Datos_MStar!$C$3:$C$10000,JA$1) &lt;&gt; 0, SUMIFS(Datos_MStar!$G$3:$G$10000,Datos_MStar!$A$3:$A$10000,$A10,Datos_MStar!$C$3:$C$10000,JA$1), IZ10)</f>
        <v>162.13999999999999</v>
      </c>
      <c r="JB10" s="20">
        <f>IF(SUMIFS(Datos_MStar!$G$3:$G$10000,Datos_MStar!$A$3:$A$10000,$A10,Datos_MStar!$C$3:$C$10000,JB$1) &lt;&gt; 0, SUMIFS(Datos_MStar!$G$3:$G$10000,Datos_MStar!$A$3:$A$10000,$A10,Datos_MStar!$C$3:$C$10000,JB$1), JA10)</f>
        <v>162.72999999999999</v>
      </c>
      <c r="JC10" s="20">
        <f>IF(SUMIFS(Datos_MStar!$G$3:$G$10000,Datos_MStar!$A$3:$A$10000,$A10,Datos_MStar!$C$3:$C$10000,JC$1) &lt;&gt; 0, SUMIFS(Datos_MStar!$G$3:$G$10000,Datos_MStar!$A$3:$A$10000,$A10,Datos_MStar!$C$3:$C$10000,JC$1), JB10)</f>
        <v>162.65</v>
      </c>
      <c r="JD10" s="20">
        <f>IF(SUMIFS(Datos_MStar!$G$3:$G$10000,Datos_MStar!$A$3:$A$10000,$A10,Datos_MStar!$C$3:$C$10000,JD$1) &lt;&gt; 0, SUMIFS(Datos_MStar!$G$3:$G$10000,Datos_MStar!$A$3:$A$10000,$A10,Datos_MStar!$C$3:$C$10000,JD$1), JC10)</f>
        <v>162.69</v>
      </c>
      <c r="JE10" s="20">
        <f>IF(SUMIFS(Datos_MStar!$G$3:$G$10000,Datos_MStar!$A$3:$A$10000,$A10,Datos_MStar!$C$3:$C$10000,JE$1) &lt;&gt; 0, SUMIFS(Datos_MStar!$G$3:$G$10000,Datos_MStar!$A$3:$A$10000,$A10,Datos_MStar!$C$3:$C$10000,JE$1), JD10)</f>
        <v>162.69</v>
      </c>
      <c r="JF10" s="20">
        <f>IF(SUMIFS(Datos_MStar!$G$3:$G$10000,Datos_MStar!$A$3:$A$10000,$A10,Datos_MStar!$C$3:$C$10000,JF$1) &lt;&gt; 0, SUMIFS(Datos_MStar!$G$3:$G$10000,Datos_MStar!$A$3:$A$10000,$A10,Datos_MStar!$C$3:$C$10000,JF$1), JE10)</f>
        <v>162.49</v>
      </c>
      <c r="JG10" s="20">
        <f>IF(SUMIFS(Datos_MStar!$G$3:$G$10000,Datos_MStar!$A$3:$A$10000,$A10,Datos_MStar!$C$3:$C$10000,JG$1) &lt;&gt; 0, SUMIFS(Datos_MStar!$G$3:$G$10000,Datos_MStar!$A$3:$A$10000,$A10,Datos_MStar!$C$3:$C$10000,JG$1), JF10)</f>
        <v>162.76</v>
      </c>
      <c r="JH10" s="20">
        <f>IF(SUMIFS(Datos_MStar!$G$3:$G$10000,Datos_MStar!$A$3:$A$10000,$A10,Datos_MStar!$C$3:$C$10000,JH$1) &lt;&gt; 0, SUMIFS(Datos_MStar!$G$3:$G$10000,Datos_MStar!$A$3:$A$10000,$A10,Datos_MStar!$C$3:$C$10000,JH$1), JG10)</f>
        <v>162.53</v>
      </c>
      <c r="JI10" s="20">
        <f>IF(SUMIFS(Datos_MStar!$G$3:$G$10000,Datos_MStar!$A$3:$A$10000,$A10,Datos_MStar!$C$3:$C$10000,JI$1) &lt;&gt; 0, SUMIFS(Datos_MStar!$G$3:$G$10000,Datos_MStar!$A$3:$A$10000,$A10,Datos_MStar!$C$3:$C$10000,JI$1), JH10)</f>
        <v>162.87</v>
      </c>
      <c r="JJ10" s="20">
        <f>IF(SUMIFS(Datos_MStar!$G$3:$G$10000,Datos_MStar!$A$3:$A$10000,$A10,Datos_MStar!$C$3:$C$10000,JJ$1) &lt;&gt; 0, SUMIFS(Datos_MStar!$G$3:$G$10000,Datos_MStar!$A$3:$A$10000,$A10,Datos_MStar!$C$3:$C$10000,JJ$1), JI10)</f>
        <v>163.19</v>
      </c>
      <c r="JK10" s="20">
        <f>IF(SUMIFS(Datos_MStar!$G$3:$G$10000,Datos_MStar!$A$3:$A$10000,$A10,Datos_MStar!$C$3:$C$10000,JK$1) &lt;&gt; 0, SUMIFS(Datos_MStar!$G$3:$G$10000,Datos_MStar!$A$3:$A$10000,$A10,Datos_MStar!$C$3:$C$10000,JK$1), JJ10)</f>
        <v>162.97999999999999</v>
      </c>
      <c r="JL10" s="20">
        <f>IF(SUMIFS(Datos_MStar!$G$3:$G$10000,Datos_MStar!$A$3:$A$10000,$A10,Datos_MStar!$C$3:$C$10000,JL$1) &lt;&gt; 0, SUMIFS(Datos_MStar!$G$3:$G$10000,Datos_MStar!$A$3:$A$10000,$A10,Datos_MStar!$C$3:$C$10000,JL$1), JK10)</f>
        <v>163.44999999999999</v>
      </c>
      <c r="JM10" s="20">
        <f>IF(SUMIFS(Datos_MStar!$G$3:$G$10000,Datos_MStar!$A$3:$A$10000,$A10,Datos_MStar!$C$3:$C$10000,JM$1) &lt;&gt; 0, SUMIFS(Datos_MStar!$G$3:$G$10000,Datos_MStar!$A$3:$A$10000,$A10,Datos_MStar!$C$3:$C$10000,JM$1), JL10)</f>
        <v>163.82</v>
      </c>
      <c r="JN10" s="20">
        <f>IF(SUMIFS(Datos_MStar!$G$3:$G$10000,Datos_MStar!$A$3:$A$10000,$A10,Datos_MStar!$C$3:$C$10000,JN$1) &lt;&gt; 0, SUMIFS(Datos_MStar!$G$3:$G$10000,Datos_MStar!$A$3:$A$10000,$A10,Datos_MStar!$C$3:$C$10000,JN$1), JM10)</f>
        <v>163.77000000000001</v>
      </c>
      <c r="JO10" s="20">
        <f>IF(SUMIFS(Datos_MStar!$G$3:$G$10000,Datos_MStar!$A$3:$A$10000,$A10,Datos_MStar!$C$3:$C$10000,JO$1) &lt;&gt; 0, SUMIFS(Datos_MStar!$G$3:$G$10000,Datos_MStar!$A$3:$A$10000,$A10,Datos_MStar!$C$3:$C$10000,JO$1), JN10)</f>
        <v>164.6</v>
      </c>
      <c r="JP10" s="20">
        <f>IF(SUMIFS(Datos_MStar!$G$3:$G$10000,Datos_MStar!$A$3:$A$10000,$A10,Datos_MStar!$C$3:$C$10000,JP$1) &lt;&gt; 0, SUMIFS(Datos_MStar!$G$3:$G$10000,Datos_MStar!$A$3:$A$10000,$A10,Datos_MStar!$C$3:$C$10000,JP$1), JO10)</f>
        <v>164.59</v>
      </c>
      <c r="JQ10" s="20">
        <f>IF(SUMIFS(Datos_MStar!$G$3:$G$10000,Datos_MStar!$A$3:$A$10000,$A10,Datos_MStar!$C$3:$C$10000,JQ$1) &lt;&gt; 0, SUMIFS(Datos_MStar!$G$3:$G$10000,Datos_MStar!$A$3:$A$10000,$A10,Datos_MStar!$C$3:$C$10000,JQ$1), JP10)</f>
        <v>164.77</v>
      </c>
      <c r="JR10" s="20">
        <f>IF(SUMIFS(Datos_MStar!$G$3:$G$10000,Datos_MStar!$A$3:$A$10000,$A10,Datos_MStar!$C$3:$C$10000,JR$1) &lt;&gt; 0, SUMIFS(Datos_MStar!$G$3:$G$10000,Datos_MStar!$A$3:$A$10000,$A10,Datos_MStar!$C$3:$C$10000,JR$1), JQ10)</f>
        <v>164.72</v>
      </c>
      <c r="JS10" s="20">
        <f>IF(SUMIFS(Datos_MStar!$G$3:$G$10000,Datos_MStar!$A$3:$A$10000,$A10,Datos_MStar!$C$3:$C$10000,JS$1) &lt;&gt; 0, SUMIFS(Datos_MStar!$G$3:$G$10000,Datos_MStar!$A$3:$A$10000,$A10,Datos_MStar!$C$3:$C$10000,JS$1), JR10)</f>
        <v>165.29</v>
      </c>
      <c r="JT10" s="20">
        <f>IF(SUMIFS(Datos_MStar!$G$3:$G$10000,Datos_MStar!$A$3:$A$10000,$A10,Datos_MStar!$C$3:$C$10000,JT$1) &lt;&gt; 0, SUMIFS(Datos_MStar!$G$3:$G$10000,Datos_MStar!$A$3:$A$10000,$A10,Datos_MStar!$C$3:$C$10000,JT$1), JS10)</f>
        <v>165.06</v>
      </c>
      <c r="JU10" s="20">
        <f>IF(SUMIFS(Datos_MStar!$G$3:$G$10000,Datos_MStar!$A$3:$A$10000,$A10,Datos_MStar!$C$3:$C$10000,JU$1) &lt;&gt; 0, SUMIFS(Datos_MStar!$G$3:$G$10000,Datos_MStar!$A$3:$A$10000,$A10,Datos_MStar!$C$3:$C$10000,JU$1), JT10)</f>
        <v>164.49</v>
      </c>
      <c r="JV10" s="20">
        <f>IF(SUMIFS(Datos_MStar!$G$3:$G$10000,Datos_MStar!$A$3:$A$10000,$A10,Datos_MStar!$C$3:$C$10000,JV$1) &lt;&gt; 0, SUMIFS(Datos_MStar!$G$3:$G$10000,Datos_MStar!$A$3:$A$10000,$A10,Datos_MStar!$C$3:$C$10000,JV$1), JU10)</f>
        <v>162.66999999999999</v>
      </c>
      <c r="JW10" s="20">
        <f>IF(SUMIFS(Datos_MStar!$G$3:$G$10000,Datos_MStar!$A$3:$A$10000,$A10,Datos_MStar!$C$3:$C$10000,JW$1) &lt;&gt; 0, SUMIFS(Datos_MStar!$G$3:$G$10000,Datos_MStar!$A$3:$A$10000,$A10,Datos_MStar!$C$3:$C$10000,JW$1), JV10)</f>
        <v>161.75</v>
      </c>
      <c r="JX10" s="20">
        <f>IF(SUMIFS(Datos_MStar!$G$3:$G$10000,Datos_MStar!$A$3:$A$10000,$A10,Datos_MStar!$C$3:$C$10000,JX$1) &lt;&gt; 0, SUMIFS(Datos_MStar!$G$3:$G$10000,Datos_MStar!$A$3:$A$10000,$A10,Datos_MStar!$C$3:$C$10000,JX$1), JW10)</f>
        <v>161.75</v>
      </c>
      <c r="JY10" s="20">
        <f>IF(SUMIFS(Datos_MStar!$G$3:$G$10000,Datos_MStar!$A$3:$A$10000,$A10,Datos_MStar!$C$3:$C$10000,JY$1) &lt;&gt; 0, SUMIFS(Datos_MStar!$G$3:$G$10000,Datos_MStar!$A$3:$A$10000,$A10,Datos_MStar!$C$3:$C$10000,JY$1), JX10)</f>
        <v>161.75</v>
      </c>
      <c r="JZ10" s="20">
        <f>IF(SUMIFS(Datos_MStar!$G$3:$G$10000,Datos_MStar!$A$3:$A$10000,$A10,Datos_MStar!$C$3:$C$10000,JZ$1) &lt;&gt; 0, SUMIFS(Datos_MStar!$G$3:$G$10000,Datos_MStar!$A$3:$A$10000,$A10,Datos_MStar!$C$3:$C$10000,JZ$1), JY10)</f>
        <v>161.75</v>
      </c>
      <c r="KA10" s="20">
        <f>IF(SUMIFS(Datos_MStar!$G$3:$G$10000,Datos_MStar!$A$3:$A$10000,$A10,Datos_MStar!$C$3:$C$10000,KA$1) &lt;&gt; 0, SUMIFS(Datos_MStar!$G$3:$G$10000,Datos_MStar!$A$3:$A$10000,$A10,Datos_MStar!$C$3:$C$10000,KA$1), JZ10)</f>
        <v>161.75</v>
      </c>
      <c r="KB10" s="20">
        <f>IF(SUMIFS(Datos_MStar!$G$3:$G$10000,Datos_MStar!$A$3:$A$10000,$A10,Datos_MStar!$C$3:$C$10000,KB$1) &lt;&gt; 0, SUMIFS(Datos_MStar!$G$3:$G$10000,Datos_MStar!$A$3:$A$10000,$A10,Datos_MStar!$C$3:$C$10000,KB$1), KA10)</f>
        <v>161.75</v>
      </c>
      <c r="KC10" s="20">
        <f>IF(SUMIFS(Datos_MStar!$G$3:$G$10000,Datos_MStar!$A$3:$A$10000,$A10,Datos_MStar!$C$3:$C$10000,KC$1) &lt;&gt; 0, SUMIFS(Datos_MStar!$G$3:$G$10000,Datos_MStar!$A$3:$A$10000,$A10,Datos_MStar!$C$3:$C$10000,KC$1), KB10)</f>
        <v>161.75</v>
      </c>
      <c r="KD10" s="20">
        <f>IF(SUMIFS(Datos_MStar!$G$3:$G$10000,Datos_MStar!$A$3:$A$10000,$A10,Datos_MStar!$C$3:$C$10000,KD$1) &lt;&gt; 0, SUMIFS(Datos_MStar!$G$3:$G$10000,Datos_MStar!$A$3:$A$10000,$A10,Datos_MStar!$C$3:$C$10000,KD$1), KC10)</f>
        <v>161.75</v>
      </c>
      <c r="KE10" s="20">
        <f>IF(SUMIFS(Datos_MStar!$G$3:$G$10000,Datos_MStar!$A$3:$A$10000,$A10,Datos_MStar!$C$3:$C$10000,KE$1) &lt;&gt; 0, SUMIFS(Datos_MStar!$G$3:$G$10000,Datos_MStar!$A$3:$A$10000,$A10,Datos_MStar!$C$3:$C$10000,KE$1), KD10)</f>
        <v>161.75</v>
      </c>
      <c r="KF10" s="20">
        <f>IF(SUMIFS(Datos_MStar!$G$3:$G$10000,Datos_MStar!$A$3:$A$10000,$A10,Datos_MStar!$C$3:$C$10000,KF$1) &lt;&gt; 0, SUMIFS(Datos_MStar!$G$3:$G$10000,Datos_MStar!$A$3:$A$10000,$A10,Datos_MStar!$C$3:$C$10000,KF$1), KE10)</f>
        <v>161.75</v>
      </c>
      <c r="KG10" s="20">
        <f>IF(SUMIFS(Datos_MStar!$G$3:$G$10000,Datos_MStar!$A$3:$A$10000,$A10,Datos_MStar!$C$3:$C$10000,KG$1) &lt;&gt; 0, SUMIFS(Datos_MStar!$G$3:$G$10000,Datos_MStar!$A$3:$A$10000,$A10,Datos_MStar!$C$3:$C$10000,KG$1), KF10)</f>
        <v>161.75</v>
      </c>
      <c r="KH10" s="20">
        <f>IF(SUMIFS(Datos_MStar!$G$3:$G$10000,Datos_MStar!$A$3:$A$10000,$A10,Datos_MStar!$C$3:$C$10000,KH$1) &lt;&gt; 0, SUMIFS(Datos_MStar!$G$3:$G$10000,Datos_MStar!$A$3:$A$10000,$A10,Datos_MStar!$C$3:$C$10000,KH$1), KG10)</f>
        <v>161.75</v>
      </c>
      <c r="KI10" s="20">
        <f>IF(SUMIFS(Datos_MStar!$G$3:$G$10000,Datos_MStar!$A$3:$A$10000,$A10,Datos_MStar!$C$3:$C$10000,KI$1) &lt;&gt; 0, SUMIFS(Datos_MStar!$G$3:$G$10000,Datos_MStar!$A$3:$A$10000,$A10,Datos_MStar!$C$3:$C$10000,KI$1), KH10)</f>
        <v>161.75</v>
      </c>
      <c r="KJ10" s="20">
        <f>IF(SUMIFS(Datos_MStar!$G$3:$G$10000,Datos_MStar!$A$3:$A$10000,$A10,Datos_MStar!$C$3:$C$10000,KJ$1) &lt;&gt; 0, SUMIFS(Datos_MStar!$G$3:$G$10000,Datos_MStar!$A$3:$A$10000,$A10,Datos_MStar!$C$3:$C$10000,KJ$1), KI10)</f>
        <v>161.75</v>
      </c>
      <c r="KK10" s="20">
        <f>IF(SUMIFS(Datos_MStar!$G$3:$G$10000,Datos_MStar!$A$3:$A$10000,$A10,Datos_MStar!$C$3:$C$10000,KK$1) &lt;&gt; 0, SUMIFS(Datos_MStar!$G$3:$G$10000,Datos_MStar!$A$3:$A$10000,$A10,Datos_MStar!$C$3:$C$10000,KK$1), KJ10)</f>
        <v>161.75</v>
      </c>
      <c r="KL10" s="20">
        <f>IF(SUMIFS(Datos_MStar!$G$3:$G$10000,Datos_MStar!$A$3:$A$10000,$A10,Datos_MStar!$C$3:$C$10000,KL$1) &lt;&gt; 0, SUMIFS(Datos_MStar!$G$3:$G$10000,Datos_MStar!$A$3:$A$10000,$A10,Datos_MStar!$C$3:$C$10000,KL$1), KK10)</f>
        <v>161.75</v>
      </c>
      <c r="KM10" s="20">
        <f>IF(SUMIFS(Datos_MStar!$G$3:$G$10000,Datos_MStar!$A$3:$A$10000,$A10,Datos_MStar!$C$3:$C$10000,KM$1) &lt;&gt; 0, SUMIFS(Datos_MStar!$G$3:$G$10000,Datos_MStar!$A$3:$A$10000,$A10,Datos_MStar!$C$3:$C$10000,KM$1), KL10)</f>
        <v>161.75</v>
      </c>
      <c r="KN10" s="20">
        <f>IF(SUMIFS(Datos_MStar!$G$3:$G$10000,Datos_MStar!$A$3:$A$10000,$A10,Datos_MStar!$C$3:$C$10000,KN$1) &lt;&gt; 0, SUMIFS(Datos_MStar!$G$3:$G$10000,Datos_MStar!$A$3:$A$10000,$A10,Datos_MStar!$C$3:$C$10000,KN$1), KM10)</f>
        <v>161.75</v>
      </c>
      <c r="KO10" s="20">
        <f>IF(SUMIFS(Datos_MStar!$G$3:$G$10000,Datos_MStar!$A$3:$A$10000,$A10,Datos_MStar!$C$3:$C$10000,KO$1) &lt;&gt; 0, SUMIFS(Datos_MStar!$G$3:$G$10000,Datos_MStar!$A$3:$A$10000,$A10,Datos_MStar!$C$3:$C$10000,KO$1), KN10)</f>
        <v>161.75</v>
      </c>
      <c r="KP10" s="20">
        <f>IF(SUMIFS(Datos_MStar!$G$3:$G$10000,Datos_MStar!$A$3:$A$10000,$A10,Datos_MStar!$C$3:$C$10000,KP$1) &lt;&gt; 0, SUMIFS(Datos_MStar!$G$3:$G$10000,Datos_MStar!$A$3:$A$10000,$A10,Datos_MStar!$C$3:$C$10000,KP$1), KO10)</f>
        <v>161.75</v>
      </c>
      <c r="KQ10" s="20">
        <f>IF(SUMIFS(Datos_MStar!$G$3:$G$10000,Datos_MStar!$A$3:$A$10000,$A10,Datos_MStar!$C$3:$C$10000,KQ$1) &lt;&gt; 0, SUMIFS(Datos_MStar!$G$3:$G$10000,Datos_MStar!$A$3:$A$10000,$A10,Datos_MStar!$C$3:$C$10000,KQ$1), KP10)</f>
        <v>161.75</v>
      </c>
      <c r="KR10" s="20">
        <f>IF(SUMIFS(Datos_MStar!$G$3:$G$10000,Datos_MStar!$A$3:$A$10000,$A10,Datos_MStar!$C$3:$C$10000,KR$1) &lt;&gt; 0, SUMIFS(Datos_MStar!$G$3:$G$10000,Datos_MStar!$A$3:$A$10000,$A10,Datos_MStar!$C$3:$C$10000,KR$1), KQ10)</f>
        <v>161.75</v>
      </c>
      <c r="KS10" s="20">
        <f>IF(SUMIFS(Datos_MStar!$G$3:$G$10000,Datos_MStar!$A$3:$A$10000,$A10,Datos_MStar!$C$3:$C$10000,KS$1) &lt;&gt; 0, SUMIFS(Datos_MStar!$G$3:$G$10000,Datos_MStar!$A$3:$A$10000,$A10,Datos_MStar!$C$3:$C$10000,KS$1), KR10)</f>
        <v>161.75</v>
      </c>
      <c r="KT10" s="20">
        <f>IF(SUMIFS(Datos_MStar!$G$3:$G$10000,Datos_MStar!$A$3:$A$10000,$A10,Datos_MStar!$C$3:$C$10000,KT$1) &lt;&gt; 0, SUMIFS(Datos_MStar!$G$3:$G$10000,Datos_MStar!$A$3:$A$10000,$A10,Datos_MStar!$C$3:$C$10000,KT$1), KS10)</f>
        <v>161.75</v>
      </c>
      <c r="KU10" s="20">
        <f>IF(SUMIFS(Datos_MStar!$G$3:$G$10000,Datos_MStar!$A$3:$A$10000,$A10,Datos_MStar!$C$3:$C$10000,KU$1) &lt;&gt; 0, SUMIFS(Datos_MStar!$G$3:$G$10000,Datos_MStar!$A$3:$A$10000,$A10,Datos_MStar!$C$3:$C$10000,KU$1), KT10)</f>
        <v>161.75</v>
      </c>
      <c r="KV10" s="20">
        <f>IF(SUMIFS(Datos_MStar!$G$3:$G$10000,Datos_MStar!$A$3:$A$10000,$A10,Datos_MStar!$C$3:$C$10000,KV$1) &lt;&gt; 0, SUMIFS(Datos_MStar!$G$3:$G$10000,Datos_MStar!$A$3:$A$10000,$A10,Datos_MStar!$C$3:$C$10000,KV$1), KU10)</f>
        <v>161.75</v>
      </c>
      <c r="KW10" s="20">
        <f>IF(SUMIFS(Datos_MStar!$G$3:$G$10000,Datos_MStar!$A$3:$A$10000,$A10,Datos_MStar!$C$3:$C$10000,KW$1) &lt;&gt; 0, SUMIFS(Datos_MStar!$G$3:$G$10000,Datos_MStar!$A$3:$A$10000,$A10,Datos_MStar!$C$3:$C$10000,KW$1), KV10)</f>
        <v>161.75</v>
      </c>
      <c r="KX10" s="20">
        <f>IF(SUMIFS(Datos_MStar!$G$3:$G$10000,Datos_MStar!$A$3:$A$10000,$A10,Datos_MStar!$C$3:$C$10000,KX$1) &lt;&gt; 0, SUMIFS(Datos_MStar!$G$3:$G$10000,Datos_MStar!$A$3:$A$10000,$A10,Datos_MStar!$C$3:$C$10000,KX$1), KW10)</f>
        <v>161.75</v>
      </c>
      <c r="KY10" s="20">
        <f>IF(SUMIFS(Datos_MStar!$G$3:$G$10000,Datos_MStar!$A$3:$A$10000,$A10,Datos_MStar!$C$3:$C$10000,KY$1) &lt;&gt; 0, SUMIFS(Datos_MStar!$G$3:$G$10000,Datos_MStar!$A$3:$A$10000,$A10,Datos_MStar!$C$3:$C$10000,KY$1), KX10)</f>
        <v>161.75</v>
      </c>
      <c r="KZ10" s="20">
        <f>IF(SUMIFS(Datos_MStar!$G$3:$G$10000,Datos_MStar!$A$3:$A$10000,$A10,Datos_MStar!$C$3:$C$10000,KZ$1) &lt;&gt; 0, SUMIFS(Datos_MStar!$G$3:$G$10000,Datos_MStar!$A$3:$A$10000,$A10,Datos_MStar!$C$3:$C$10000,KZ$1), KY10)</f>
        <v>161.75</v>
      </c>
      <c r="LA10" s="20">
        <f>IF(SUMIFS(Datos_MStar!$G$3:$G$10000,Datos_MStar!$A$3:$A$10000,$A10,Datos_MStar!$C$3:$C$10000,LA$1) &lt;&gt; 0, SUMIFS(Datos_MStar!$G$3:$G$10000,Datos_MStar!$A$3:$A$10000,$A10,Datos_MStar!$C$3:$C$10000,LA$1), KZ10)</f>
        <v>161.75</v>
      </c>
      <c r="LB10" s="20">
        <f>IF(SUMIFS(Datos_MStar!$G$3:$G$10000,Datos_MStar!$A$3:$A$10000,$A10,Datos_MStar!$C$3:$C$10000,LB$1) &lt;&gt; 0, SUMIFS(Datos_MStar!$G$3:$G$10000,Datos_MStar!$A$3:$A$10000,$A10,Datos_MStar!$C$3:$C$10000,LB$1), LA10)</f>
        <v>161.75</v>
      </c>
      <c r="LC10" s="20">
        <f>IF(SUMIFS(Datos_MStar!$G$3:$G$10000,Datos_MStar!$A$3:$A$10000,$A10,Datos_MStar!$C$3:$C$10000,LC$1) &lt;&gt; 0, SUMIFS(Datos_MStar!$G$3:$G$10000,Datos_MStar!$A$3:$A$10000,$A10,Datos_MStar!$C$3:$C$10000,LC$1), LB10)</f>
        <v>161.75</v>
      </c>
      <c r="LD10" s="20">
        <f>IF(SUMIFS(Datos_MStar!$G$3:$G$10000,Datos_MStar!$A$3:$A$10000,$A10,Datos_MStar!$C$3:$C$10000,LD$1) &lt;&gt; 0, SUMIFS(Datos_MStar!$G$3:$G$10000,Datos_MStar!$A$3:$A$10000,$A10,Datos_MStar!$C$3:$C$10000,LD$1), LC10)</f>
        <v>161.75</v>
      </c>
      <c r="LE10" s="20">
        <f>IF(SUMIFS(Datos_MStar!$G$3:$G$10000,Datos_MStar!$A$3:$A$10000,$A10,Datos_MStar!$C$3:$C$10000,LE$1) &lt;&gt; 0, SUMIFS(Datos_MStar!$G$3:$G$10000,Datos_MStar!$A$3:$A$10000,$A10,Datos_MStar!$C$3:$C$10000,LE$1), LD10)</f>
        <v>161.75</v>
      </c>
      <c r="LF10" s="20">
        <f>IF(SUMIFS(Datos_MStar!$G$3:$G$10000,Datos_MStar!$A$3:$A$10000,$A10,Datos_MStar!$C$3:$C$10000,LF$1) &lt;&gt; 0, SUMIFS(Datos_MStar!$G$3:$G$10000,Datos_MStar!$A$3:$A$10000,$A10,Datos_MStar!$C$3:$C$10000,LF$1), LE10)</f>
        <v>161.75</v>
      </c>
      <c r="LG10" s="20">
        <f>IF(SUMIFS(Datos_MStar!$G$3:$G$10000,Datos_MStar!$A$3:$A$10000,$A10,Datos_MStar!$C$3:$C$10000,LG$1) &lt;&gt; 0, SUMIFS(Datos_MStar!$G$3:$G$10000,Datos_MStar!$A$3:$A$10000,$A10,Datos_MStar!$C$3:$C$10000,LG$1), LF10)</f>
        <v>161.75</v>
      </c>
      <c r="LH10" s="20">
        <f>IF(SUMIFS(Datos_MStar!$G$3:$G$10000,Datos_MStar!$A$3:$A$10000,$A10,Datos_MStar!$C$3:$C$10000,LH$1) &lt;&gt; 0, SUMIFS(Datos_MStar!$G$3:$G$10000,Datos_MStar!$A$3:$A$10000,$A10,Datos_MStar!$C$3:$C$10000,LH$1), LG10)</f>
        <v>161.75</v>
      </c>
      <c r="LI10" s="20">
        <f>IF(SUMIFS(Datos_MStar!$G$3:$G$10000,Datos_MStar!$A$3:$A$10000,$A10,Datos_MStar!$C$3:$C$10000,LI$1) &lt;&gt; 0, SUMIFS(Datos_MStar!$G$3:$G$10000,Datos_MStar!$A$3:$A$10000,$A10,Datos_MStar!$C$3:$C$10000,LI$1), LH10)</f>
        <v>161.75</v>
      </c>
      <c r="LJ10" s="20">
        <f>IF(SUMIFS(Datos_MStar!$G$3:$G$10000,Datos_MStar!$A$3:$A$10000,$A10,Datos_MStar!$C$3:$C$10000,LJ$1) &lt;&gt; 0, SUMIFS(Datos_MStar!$G$3:$G$10000,Datos_MStar!$A$3:$A$10000,$A10,Datos_MStar!$C$3:$C$10000,LJ$1), LI10)</f>
        <v>161.75</v>
      </c>
      <c r="LK10" s="20">
        <f>IF(SUMIFS(Datos_MStar!$G$3:$G$10000,Datos_MStar!$A$3:$A$10000,$A10,Datos_MStar!$C$3:$C$10000,LK$1) &lt;&gt; 0, SUMIFS(Datos_MStar!$G$3:$G$10000,Datos_MStar!$A$3:$A$10000,$A10,Datos_MStar!$C$3:$C$10000,LK$1), LJ10)</f>
        <v>161.75</v>
      </c>
      <c r="LL10" s="20">
        <f>IF(SUMIFS(Datos_MStar!$G$3:$G$10000,Datos_MStar!$A$3:$A$10000,$A10,Datos_MStar!$C$3:$C$10000,LL$1) &lt;&gt; 0, SUMIFS(Datos_MStar!$G$3:$G$10000,Datos_MStar!$A$3:$A$10000,$A10,Datos_MStar!$C$3:$C$10000,LL$1), LK10)</f>
        <v>161.75</v>
      </c>
      <c r="LM10" s="20">
        <f>IF(SUMIFS(Datos_MStar!$G$3:$G$10000,Datos_MStar!$A$3:$A$10000,$A10,Datos_MStar!$C$3:$C$10000,LM$1) &lt;&gt; 0, SUMIFS(Datos_MStar!$G$3:$G$10000,Datos_MStar!$A$3:$A$10000,$A10,Datos_MStar!$C$3:$C$10000,LM$1), LL10)</f>
        <v>161.75</v>
      </c>
      <c r="LN10" s="20">
        <f>IF(SUMIFS(Datos_MStar!$G$3:$G$10000,Datos_MStar!$A$3:$A$10000,$A10,Datos_MStar!$C$3:$C$10000,LN$1) &lt;&gt; 0, SUMIFS(Datos_MStar!$G$3:$G$10000,Datos_MStar!$A$3:$A$10000,$A10,Datos_MStar!$C$3:$C$10000,LN$1), LM10)</f>
        <v>161.75</v>
      </c>
      <c r="LO10" s="20">
        <f>IF(SUMIFS(Datos_MStar!$G$3:$G$10000,Datos_MStar!$A$3:$A$10000,$A10,Datos_MStar!$C$3:$C$10000,LO$1) &lt;&gt; 0, SUMIFS(Datos_MStar!$G$3:$G$10000,Datos_MStar!$A$3:$A$10000,$A10,Datos_MStar!$C$3:$C$10000,LO$1), LN10)</f>
        <v>161.75</v>
      </c>
      <c r="LP10" s="20">
        <f>IF(SUMIFS(Datos_MStar!$G$3:$G$10000,Datos_MStar!$A$3:$A$10000,$A10,Datos_MStar!$C$3:$C$10000,LP$1) &lt;&gt; 0, SUMIFS(Datos_MStar!$G$3:$G$10000,Datos_MStar!$A$3:$A$10000,$A10,Datos_MStar!$C$3:$C$10000,LP$1), LO10)</f>
        <v>161.75</v>
      </c>
      <c r="LQ10" s="20">
        <f>IF(SUMIFS(Datos_MStar!$G$3:$G$10000,Datos_MStar!$A$3:$A$10000,$A10,Datos_MStar!$C$3:$C$10000,LQ$1) &lt;&gt; 0, SUMIFS(Datos_MStar!$G$3:$G$10000,Datos_MStar!$A$3:$A$10000,$A10,Datos_MStar!$C$3:$C$10000,LQ$1), LP10)</f>
        <v>161.75</v>
      </c>
      <c r="LR10" s="20">
        <f>IF(SUMIFS(Datos_MStar!$G$3:$G$10000,Datos_MStar!$A$3:$A$10000,$A10,Datos_MStar!$C$3:$C$10000,LR$1) &lt;&gt; 0, SUMIFS(Datos_MStar!$G$3:$G$10000,Datos_MStar!$A$3:$A$10000,$A10,Datos_MStar!$C$3:$C$10000,LR$1), LQ10)</f>
        <v>161.75</v>
      </c>
      <c r="LS10" s="20">
        <f>IF(SUMIFS(Datos_MStar!$G$3:$G$10000,Datos_MStar!$A$3:$A$10000,$A10,Datos_MStar!$C$3:$C$10000,LS$1) &lt;&gt; 0, SUMIFS(Datos_MStar!$G$3:$G$10000,Datos_MStar!$A$3:$A$10000,$A10,Datos_MStar!$C$3:$C$10000,LS$1), LR10)</f>
        <v>161.75</v>
      </c>
      <c r="LT10" s="20">
        <f>IF(SUMIFS(Datos_MStar!$G$3:$G$10000,Datos_MStar!$A$3:$A$10000,$A10,Datos_MStar!$C$3:$C$10000,LT$1) &lt;&gt; 0, SUMIFS(Datos_MStar!$G$3:$G$10000,Datos_MStar!$A$3:$A$10000,$A10,Datos_MStar!$C$3:$C$10000,LT$1), LS10)</f>
        <v>161.75</v>
      </c>
      <c r="LU10" s="20">
        <f>IF(SUMIFS(Datos_MStar!$G$3:$G$10000,Datos_MStar!$A$3:$A$10000,$A10,Datos_MStar!$C$3:$C$10000,LU$1) &lt;&gt; 0, SUMIFS(Datos_MStar!$G$3:$G$10000,Datos_MStar!$A$3:$A$10000,$A10,Datos_MStar!$C$3:$C$10000,LU$1), LT10)</f>
        <v>161.75</v>
      </c>
      <c r="LV10" s="20">
        <f>IF(SUMIFS(Datos_MStar!$G$3:$G$10000,Datos_MStar!$A$3:$A$10000,$A10,Datos_MStar!$C$3:$C$10000,LV$1) &lt;&gt; 0, SUMIFS(Datos_MStar!$G$3:$G$10000,Datos_MStar!$A$3:$A$10000,$A10,Datos_MStar!$C$3:$C$10000,LV$1), LU10)</f>
        <v>161.75</v>
      </c>
      <c r="LW10" s="20">
        <f>IF(SUMIFS(Datos_MStar!$G$3:$G$10000,Datos_MStar!$A$3:$A$10000,$A10,Datos_MStar!$C$3:$C$10000,LW$1) &lt;&gt; 0, SUMIFS(Datos_MStar!$G$3:$G$10000,Datos_MStar!$A$3:$A$10000,$A10,Datos_MStar!$C$3:$C$10000,LW$1), LV10)</f>
        <v>161.75</v>
      </c>
      <c r="LX10" s="20">
        <f>IF(SUMIFS(Datos_MStar!$G$3:$G$10000,Datos_MStar!$A$3:$A$10000,$A10,Datos_MStar!$C$3:$C$10000,LX$1) &lt;&gt; 0, SUMIFS(Datos_MStar!$G$3:$G$10000,Datos_MStar!$A$3:$A$10000,$A10,Datos_MStar!$C$3:$C$10000,LX$1), LW10)</f>
        <v>161.75</v>
      </c>
      <c r="LY10" s="20">
        <f>IF(SUMIFS(Datos_MStar!$G$3:$G$10000,Datos_MStar!$A$3:$A$10000,$A10,Datos_MStar!$C$3:$C$10000,LY$1) &lt;&gt; 0, SUMIFS(Datos_MStar!$G$3:$G$10000,Datos_MStar!$A$3:$A$10000,$A10,Datos_MStar!$C$3:$C$10000,LY$1), LX10)</f>
        <v>161.75</v>
      </c>
      <c r="LZ10" s="20">
        <f>IF(SUMIFS(Datos_MStar!$G$3:$G$10000,Datos_MStar!$A$3:$A$10000,$A10,Datos_MStar!$C$3:$C$10000,LZ$1) &lt;&gt; 0, SUMIFS(Datos_MStar!$G$3:$G$10000,Datos_MStar!$A$3:$A$10000,$A10,Datos_MStar!$C$3:$C$10000,LZ$1), LY10)</f>
        <v>161.75</v>
      </c>
      <c r="MA10" s="20">
        <f>IF(SUMIFS(Datos_MStar!$G$3:$G$10000,Datos_MStar!$A$3:$A$10000,$A10,Datos_MStar!$C$3:$C$10000,MA$1) &lt;&gt; 0, SUMIFS(Datos_MStar!$G$3:$G$10000,Datos_MStar!$A$3:$A$10000,$A10,Datos_MStar!$C$3:$C$10000,MA$1), LZ10)</f>
        <v>161.75</v>
      </c>
      <c r="MB10" s="20">
        <f>IF(SUMIFS(Datos_MStar!$G$3:$G$10000,Datos_MStar!$A$3:$A$10000,$A10,Datos_MStar!$C$3:$C$10000,MB$1) &lt;&gt; 0, SUMIFS(Datos_MStar!$G$3:$G$10000,Datos_MStar!$A$3:$A$10000,$A10,Datos_MStar!$C$3:$C$10000,MB$1), MA10)</f>
        <v>161.75</v>
      </c>
      <c r="MC10" s="20">
        <f>IF(SUMIFS(Datos_MStar!$G$3:$G$10000,Datos_MStar!$A$3:$A$10000,$A10,Datos_MStar!$C$3:$C$10000,MC$1) &lt;&gt; 0, SUMIFS(Datos_MStar!$G$3:$G$10000,Datos_MStar!$A$3:$A$10000,$A10,Datos_MStar!$C$3:$C$10000,MC$1), MB10)</f>
        <v>161.75</v>
      </c>
      <c r="MD10" s="20">
        <f>IF(SUMIFS(Datos_MStar!$G$3:$G$10000,Datos_MStar!$A$3:$A$10000,$A10,Datos_MStar!$C$3:$C$10000,MD$1) &lt;&gt; 0, SUMIFS(Datos_MStar!$G$3:$G$10000,Datos_MStar!$A$3:$A$10000,$A10,Datos_MStar!$C$3:$C$10000,MD$1), MC10)</f>
        <v>161.75</v>
      </c>
      <c r="ME10" s="20">
        <f>IF(SUMIFS(Datos_MStar!$G$3:$G$10000,Datos_MStar!$A$3:$A$10000,$A10,Datos_MStar!$C$3:$C$10000,ME$1) &lt;&gt; 0, SUMIFS(Datos_MStar!$G$3:$G$10000,Datos_MStar!$A$3:$A$10000,$A10,Datos_MStar!$C$3:$C$10000,ME$1), MD10)</f>
        <v>161.75</v>
      </c>
      <c r="MF10" s="20">
        <f>IF(SUMIFS(Datos_MStar!$G$3:$G$10000,Datos_MStar!$A$3:$A$10000,$A10,Datos_MStar!$C$3:$C$10000,MF$1) &lt;&gt; 0, SUMIFS(Datos_MStar!$G$3:$G$10000,Datos_MStar!$A$3:$A$10000,$A10,Datos_MStar!$C$3:$C$10000,MF$1), ME10)</f>
        <v>161.75</v>
      </c>
      <c r="MG10" s="20">
        <f>IF(SUMIFS(Datos_MStar!$G$3:$G$10000,Datos_MStar!$A$3:$A$10000,$A10,Datos_MStar!$C$3:$C$10000,MG$1) &lt;&gt; 0, SUMIFS(Datos_MStar!$G$3:$G$10000,Datos_MStar!$A$3:$A$10000,$A10,Datos_MStar!$C$3:$C$10000,MG$1), MF10)</f>
        <v>161.75</v>
      </c>
      <c r="MH10" s="20">
        <f>IF(SUMIFS(Datos_MStar!$G$3:$G$10000,Datos_MStar!$A$3:$A$10000,$A10,Datos_MStar!$C$3:$C$10000,MH$1) &lt;&gt; 0, SUMIFS(Datos_MStar!$G$3:$G$10000,Datos_MStar!$A$3:$A$10000,$A10,Datos_MStar!$C$3:$C$10000,MH$1), MG10)</f>
        <v>161.75</v>
      </c>
      <c r="MI10" s="20">
        <f>IF(SUMIFS(Datos_MStar!$G$3:$G$10000,Datos_MStar!$A$3:$A$10000,$A10,Datos_MStar!$C$3:$C$10000,MI$1) &lt;&gt; 0, SUMIFS(Datos_MStar!$G$3:$G$10000,Datos_MStar!$A$3:$A$10000,$A10,Datos_MStar!$C$3:$C$10000,MI$1), MH10)</f>
        <v>161.75</v>
      </c>
      <c r="MJ10" s="20">
        <f>IF(SUMIFS(Datos_MStar!$G$3:$G$10000,Datos_MStar!$A$3:$A$10000,$A10,Datos_MStar!$C$3:$C$10000,MJ$1) &lt;&gt; 0, SUMIFS(Datos_MStar!$G$3:$G$10000,Datos_MStar!$A$3:$A$10000,$A10,Datos_MStar!$C$3:$C$10000,MJ$1), MI10)</f>
        <v>161.75</v>
      </c>
      <c r="MK10" s="20">
        <f>IF(SUMIFS(Datos_MStar!$G$3:$G$10000,Datos_MStar!$A$3:$A$10000,$A10,Datos_MStar!$C$3:$C$10000,MK$1) &lt;&gt; 0, SUMIFS(Datos_MStar!$G$3:$G$10000,Datos_MStar!$A$3:$A$10000,$A10,Datos_MStar!$C$3:$C$10000,MK$1), MJ10)</f>
        <v>161.75</v>
      </c>
      <c r="ML10" s="20">
        <f>IF(SUMIFS(Datos_MStar!$G$3:$G$10000,Datos_MStar!$A$3:$A$10000,$A10,Datos_MStar!$C$3:$C$10000,ML$1) &lt;&gt; 0, SUMIFS(Datos_MStar!$G$3:$G$10000,Datos_MStar!$A$3:$A$10000,$A10,Datos_MStar!$C$3:$C$10000,ML$1), MK10)</f>
        <v>161.75</v>
      </c>
      <c r="MM10" s="20">
        <f>IF(SUMIFS(Datos_MStar!$G$3:$G$10000,Datos_MStar!$A$3:$A$10000,$A10,Datos_MStar!$C$3:$C$10000,MM$1) &lt;&gt; 0, SUMIFS(Datos_MStar!$G$3:$G$10000,Datos_MStar!$A$3:$A$10000,$A10,Datos_MStar!$C$3:$C$10000,MM$1), ML10)</f>
        <v>161.75</v>
      </c>
      <c r="MN10" s="20">
        <f>IF(SUMIFS(Datos_MStar!$G$3:$G$10000,Datos_MStar!$A$3:$A$10000,$A10,Datos_MStar!$C$3:$C$10000,MN$1) &lt;&gt; 0, SUMIFS(Datos_MStar!$G$3:$G$10000,Datos_MStar!$A$3:$A$10000,$A10,Datos_MStar!$C$3:$C$10000,MN$1), MM10)</f>
        <v>161.75</v>
      </c>
      <c r="MO10" s="20">
        <f>IF(SUMIFS(Datos_MStar!$G$3:$G$10000,Datos_MStar!$A$3:$A$10000,$A10,Datos_MStar!$C$3:$C$10000,MO$1) &lt;&gt; 0, SUMIFS(Datos_MStar!$G$3:$G$10000,Datos_MStar!$A$3:$A$10000,$A10,Datos_MStar!$C$3:$C$10000,MO$1), MN10)</f>
        <v>161.75</v>
      </c>
      <c r="MP10" s="20">
        <f>IF(SUMIFS(Datos_MStar!$G$3:$G$10000,Datos_MStar!$A$3:$A$10000,$A10,Datos_MStar!$C$3:$C$10000,MP$1) &lt;&gt; 0, SUMIFS(Datos_MStar!$G$3:$G$10000,Datos_MStar!$A$3:$A$10000,$A10,Datos_MStar!$C$3:$C$10000,MP$1), MO10)</f>
        <v>161.75</v>
      </c>
      <c r="MQ10" s="20">
        <f>IF(SUMIFS(Datos_MStar!$G$3:$G$10000,Datos_MStar!$A$3:$A$10000,$A10,Datos_MStar!$C$3:$C$10000,MQ$1) &lt;&gt; 0, SUMIFS(Datos_MStar!$G$3:$G$10000,Datos_MStar!$A$3:$A$10000,$A10,Datos_MStar!$C$3:$C$10000,MQ$1), MP10)</f>
        <v>161.75</v>
      </c>
      <c r="MR10" s="20">
        <f>IF(SUMIFS(Datos_MStar!$G$3:$G$10000,Datos_MStar!$A$3:$A$10000,$A10,Datos_MStar!$C$3:$C$10000,MR$1) &lt;&gt; 0, SUMIFS(Datos_MStar!$G$3:$G$10000,Datos_MStar!$A$3:$A$10000,$A10,Datos_MStar!$C$3:$C$10000,MR$1), MQ10)</f>
        <v>161.75</v>
      </c>
      <c r="MS10" s="20">
        <f>IF(SUMIFS(Datos_MStar!$G$3:$G$10000,Datos_MStar!$A$3:$A$10000,$A10,Datos_MStar!$C$3:$C$10000,MS$1) &lt;&gt; 0, SUMIFS(Datos_MStar!$G$3:$G$10000,Datos_MStar!$A$3:$A$10000,$A10,Datos_MStar!$C$3:$C$10000,MS$1), MR10)</f>
        <v>161.75</v>
      </c>
      <c r="MT10" s="20">
        <f>IF(SUMIFS(Datos_MStar!$G$3:$G$10000,Datos_MStar!$A$3:$A$10000,$A10,Datos_MStar!$C$3:$C$10000,MT$1) &lt;&gt; 0, SUMIFS(Datos_MStar!$G$3:$G$10000,Datos_MStar!$A$3:$A$10000,$A10,Datos_MStar!$C$3:$C$10000,MT$1), MS10)</f>
        <v>161.75</v>
      </c>
      <c r="MU10" s="20">
        <f>IF(SUMIFS(Datos_MStar!$G$3:$G$10000,Datos_MStar!$A$3:$A$10000,$A10,Datos_MStar!$C$3:$C$10000,MU$1) &lt;&gt; 0, SUMIFS(Datos_MStar!$G$3:$G$10000,Datos_MStar!$A$3:$A$10000,$A10,Datos_MStar!$C$3:$C$10000,MU$1), MT10)</f>
        <v>161.75</v>
      </c>
      <c r="MV10" s="20">
        <f>IF(SUMIFS(Datos_MStar!$G$3:$G$10000,Datos_MStar!$A$3:$A$10000,$A10,Datos_MStar!$C$3:$C$10000,MV$1) &lt;&gt; 0, SUMIFS(Datos_MStar!$G$3:$G$10000,Datos_MStar!$A$3:$A$10000,$A10,Datos_MStar!$C$3:$C$10000,MV$1), MU10)</f>
        <v>161.75</v>
      </c>
      <c r="MW10" s="20">
        <f>IF(SUMIFS(Datos_MStar!$G$3:$G$10000,Datos_MStar!$A$3:$A$10000,$A10,Datos_MStar!$C$3:$C$10000,MW$1) &lt;&gt; 0, SUMIFS(Datos_MStar!$G$3:$G$10000,Datos_MStar!$A$3:$A$10000,$A10,Datos_MStar!$C$3:$C$10000,MW$1), MV10)</f>
        <v>161.75</v>
      </c>
      <c r="MX10" s="20">
        <f>IF(SUMIFS(Datos_MStar!$G$3:$G$10000,Datos_MStar!$A$3:$A$10000,$A10,Datos_MStar!$C$3:$C$10000,MX$1) &lt;&gt; 0, SUMIFS(Datos_MStar!$G$3:$G$10000,Datos_MStar!$A$3:$A$10000,$A10,Datos_MStar!$C$3:$C$10000,MX$1), MW10)</f>
        <v>161.75</v>
      </c>
      <c r="MY10" s="20">
        <f>IF(SUMIFS(Datos_MStar!$G$3:$G$10000,Datos_MStar!$A$3:$A$10000,$A10,Datos_MStar!$C$3:$C$10000,MY$1) &lt;&gt; 0, SUMIFS(Datos_MStar!$G$3:$G$10000,Datos_MStar!$A$3:$A$10000,$A10,Datos_MStar!$C$3:$C$10000,MY$1), MX10)</f>
        <v>161.75</v>
      </c>
      <c r="MZ10" s="20">
        <f>IF(SUMIFS(Datos_MStar!$G$3:$G$10000,Datos_MStar!$A$3:$A$10000,$A10,Datos_MStar!$C$3:$C$10000,MZ$1) &lt;&gt; 0, SUMIFS(Datos_MStar!$G$3:$G$10000,Datos_MStar!$A$3:$A$10000,$A10,Datos_MStar!$C$3:$C$10000,MZ$1), MY10)</f>
        <v>161.75</v>
      </c>
      <c r="NA10" s="20">
        <f>IF(SUMIFS(Datos_MStar!$G$3:$G$10000,Datos_MStar!$A$3:$A$10000,$A10,Datos_MStar!$C$3:$C$10000,NA$1) &lt;&gt; 0, SUMIFS(Datos_MStar!$G$3:$G$10000,Datos_MStar!$A$3:$A$10000,$A10,Datos_MStar!$C$3:$C$10000,NA$1), MZ10)</f>
        <v>161.75</v>
      </c>
      <c r="NB10" s="20">
        <f>IF(SUMIFS(Datos_MStar!$G$3:$G$10000,Datos_MStar!$A$3:$A$10000,$A10,Datos_MStar!$C$3:$C$10000,NB$1) &lt;&gt; 0, SUMIFS(Datos_MStar!$G$3:$G$10000,Datos_MStar!$A$3:$A$10000,$A10,Datos_MStar!$C$3:$C$10000,NB$1), NA10)</f>
        <v>161.75</v>
      </c>
      <c r="NC10" s="20">
        <f>IF(SUMIFS(Datos_MStar!$G$3:$G$10000,Datos_MStar!$A$3:$A$10000,$A10,Datos_MStar!$C$3:$C$10000,NC$1) &lt;&gt; 0, SUMIFS(Datos_MStar!$G$3:$G$10000,Datos_MStar!$A$3:$A$10000,$A10,Datos_MStar!$C$3:$C$10000,NC$1), NB10)</f>
        <v>161.75</v>
      </c>
      <c r="ND10" s="20">
        <f>IF(SUMIFS(Datos_MStar!$G$3:$G$10000,Datos_MStar!$A$3:$A$10000,$A10,Datos_MStar!$C$3:$C$10000,ND$1) &lt;&gt; 0, SUMIFS(Datos_MStar!$G$3:$G$10000,Datos_MStar!$A$3:$A$10000,$A10,Datos_MStar!$C$3:$C$10000,ND$1), NC10)</f>
        <v>161.75</v>
      </c>
      <c r="NE10" s="20">
        <f>IF(SUMIFS(Datos_MStar!$G$3:$G$10000,Datos_MStar!$A$3:$A$10000,$A10,Datos_MStar!$C$3:$C$10000,NE$1) &lt;&gt; 0, SUMIFS(Datos_MStar!$G$3:$G$10000,Datos_MStar!$A$3:$A$10000,$A10,Datos_MStar!$C$3:$C$10000,NE$1), ND10)</f>
        <v>161.75</v>
      </c>
      <c r="NF10" s="20">
        <f>IF(SUMIFS(Datos_MStar!$G$3:$G$10000,Datos_MStar!$A$3:$A$10000,$A10,Datos_MStar!$C$3:$C$10000,NF$1) &lt;&gt; 0, SUMIFS(Datos_MStar!$G$3:$G$10000,Datos_MStar!$A$3:$A$10000,$A10,Datos_MStar!$C$3:$C$10000,NF$1), NE10)</f>
        <v>161.75</v>
      </c>
      <c r="NG10" s="20">
        <f>IF(SUMIFS(Datos_MStar!$G$3:$G$10000,Datos_MStar!$A$3:$A$10000,$A10,Datos_MStar!$C$3:$C$10000,NG$1) &lt;&gt; 0, SUMIFS(Datos_MStar!$G$3:$G$10000,Datos_MStar!$A$3:$A$10000,$A10,Datos_MStar!$C$3:$C$10000,NG$1), NF10)</f>
        <v>161.75</v>
      </c>
      <c r="NH10" s="20">
        <f>IF(SUMIFS(Datos_MStar!$G$3:$G$10000,Datos_MStar!$A$3:$A$10000,$A10,Datos_MStar!$C$3:$C$10000,NH$1) &lt;&gt; 0, SUMIFS(Datos_MStar!$G$3:$G$10000,Datos_MStar!$A$3:$A$10000,$A10,Datos_MStar!$C$3:$C$10000,NH$1), NG10)</f>
        <v>161.75</v>
      </c>
      <c r="NI10" s="20">
        <f>IF(SUMIFS(Datos_MStar!$G$3:$G$10000,Datos_MStar!$A$3:$A$10000,$A10,Datos_MStar!$C$3:$C$10000,NI$1) &lt;&gt; 0, SUMIFS(Datos_MStar!$G$3:$G$10000,Datos_MStar!$A$3:$A$10000,$A10,Datos_MStar!$C$3:$C$10000,NI$1), NH10)</f>
        <v>161.75</v>
      </c>
      <c r="NJ10" s="20">
        <f>IF(SUMIFS(Datos_MStar!$G$3:$G$10000,Datos_MStar!$A$3:$A$10000,$A10,Datos_MStar!$C$3:$C$10000,NJ$1) &lt;&gt; 0, SUMIFS(Datos_MStar!$G$3:$G$10000,Datos_MStar!$A$3:$A$10000,$A10,Datos_MStar!$C$3:$C$10000,NJ$1), NI10)</f>
        <v>161.75</v>
      </c>
      <c r="NK10" s="20">
        <f>IF(SUMIFS(Datos_MStar!$G$3:$G$10000,Datos_MStar!$A$3:$A$10000,$A10,Datos_MStar!$C$3:$C$10000,NK$1) &lt;&gt; 0, SUMIFS(Datos_MStar!$G$3:$G$10000,Datos_MStar!$A$3:$A$10000,$A10,Datos_MStar!$C$3:$C$10000,NK$1), NJ10)</f>
        <v>161.75</v>
      </c>
      <c r="NL10" s="20">
        <f>IF(SUMIFS(Datos_MStar!$G$3:$G$10000,Datos_MStar!$A$3:$A$10000,$A10,Datos_MStar!$C$3:$C$10000,NL$1) &lt;&gt; 0, SUMIFS(Datos_MStar!$G$3:$G$10000,Datos_MStar!$A$3:$A$10000,$A10,Datos_MStar!$C$3:$C$10000,NL$1), NK10)</f>
        <v>161.75</v>
      </c>
      <c r="NM10" s="20">
        <f>IF(SUMIFS(Datos_MStar!$G$3:$G$10000,Datos_MStar!$A$3:$A$10000,$A10,Datos_MStar!$C$3:$C$10000,NM$1) &lt;&gt; 0, SUMIFS(Datos_MStar!$G$3:$G$10000,Datos_MStar!$A$3:$A$10000,$A10,Datos_MStar!$C$3:$C$10000,NM$1), NL10)</f>
        <v>161.75</v>
      </c>
      <c r="NN10" s="20">
        <f>IF(SUMIFS(Datos_MStar!$G$3:$G$10000,Datos_MStar!$A$3:$A$10000,$A10,Datos_MStar!$C$3:$C$10000,NN$1) &lt;&gt; 0, SUMIFS(Datos_MStar!$G$3:$G$10000,Datos_MStar!$A$3:$A$10000,$A10,Datos_MStar!$C$3:$C$10000,NN$1), NM10)</f>
        <v>161.75</v>
      </c>
      <c r="NO10" s="20">
        <f>IF(SUMIFS(Datos_MStar!$G$3:$G$10000,Datos_MStar!$A$3:$A$10000,$A10,Datos_MStar!$C$3:$C$10000,NO$1) &lt;&gt; 0, SUMIFS(Datos_MStar!$G$3:$G$10000,Datos_MStar!$A$3:$A$10000,$A10,Datos_MStar!$C$3:$C$10000,NO$1), NN10)</f>
        <v>161.75</v>
      </c>
      <c r="NP10" s="20">
        <f>IF(SUMIFS(Datos_MStar!$G$3:$G$10000,Datos_MStar!$A$3:$A$10000,$A10,Datos_MStar!$C$3:$C$10000,NP$1) &lt;&gt; 0, SUMIFS(Datos_MStar!$G$3:$G$10000,Datos_MStar!$A$3:$A$10000,$A10,Datos_MStar!$C$3:$C$10000,NP$1), NO10)</f>
        <v>161.75</v>
      </c>
      <c r="NQ10" s="20">
        <f>IF(SUMIFS(Datos_MStar!$G$3:$G$10000,Datos_MStar!$A$3:$A$10000,$A10,Datos_MStar!$C$3:$C$10000,NQ$1) &lt;&gt; 0, SUMIFS(Datos_MStar!$G$3:$G$10000,Datos_MStar!$A$3:$A$10000,$A10,Datos_MStar!$C$3:$C$10000,NQ$1), NP10)</f>
        <v>161.75</v>
      </c>
      <c r="NR10" s="20">
        <f>IF(SUMIFS(Datos_MStar!$G$3:$G$10000,Datos_MStar!$A$3:$A$10000,$A10,Datos_MStar!$C$3:$C$10000,NR$1) &lt;&gt; 0, SUMIFS(Datos_MStar!$G$3:$G$10000,Datos_MStar!$A$3:$A$10000,$A10,Datos_MStar!$C$3:$C$10000,NR$1), NQ10)</f>
        <v>161.75</v>
      </c>
      <c r="NS10" s="20">
        <f>IF(SUMIFS(Datos_MStar!$G$3:$G$10000,Datos_MStar!$A$3:$A$10000,$A10,Datos_MStar!$C$3:$C$10000,NS$1) &lt;&gt; 0, SUMIFS(Datos_MStar!$G$3:$G$10000,Datos_MStar!$A$3:$A$10000,$A10,Datos_MStar!$C$3:$C$10000,NS$1), NR10)</f>
        <v>161.75</v>
      </c>
      <c r="NT10" s="20">
        <f>IF(SUMIFS(Datos_MStar!$G$3:$G$10000,Datos_MStar!$A$3:$A$10000,$A10,Datos_MStar!$C$3:$C$10000,NT$1) &lt;&gt; 0, SUMIFS(Datos_MStar!$G$3:$G$10000,Datos_MStar!$A$3:$A$10000,$A10,Datos_MStar!$C$3:$C$10000,NT$1), NS10)</f>
        <v>161.75</v>
      </c>
      <c r="NU10" s="20">
        <f>IF(SUMIFS(Datos_MStar!$G$3:$G$10000,Datos_MStar!$A$3:$A$10000,$A10,Datos_MStar!$C$3:$C$10000,NU$1) &lt;&gt; 0, SUMIFS(Datos_MStar!$G$3:$G$10000,Datos_MStar!$A$3:$A$10000,$A10,Datos_MStar!$C$3:$C$10000,NU$1), NT10)</f>
        <v>161.75</v>
      </c>
      <c r="NV10" s="20">
        <f>IF(SUMIFS(Datos_MStar!$G$3:$G$10000,Datos_MStar!$A$3:$A$10000,$A10,Datos_MStar!$C$3:$C$10000,NV$1) &lt;&gt; 0, SUMIFS(Datos_MStar!$G$3:$G$10000,Datos_MStar!$A$3:$A$10000,$A10,Datos_MStar!$C$3:$C$10000,NV$1), NU10)</f>
        <v>161.75</v>
      </c>
      <c r="NW10" s="20">
        <f>IF(SUMIFS(Datos_MStar!$G$3:$G$10000,Datos_MStar!$A$3:$A$10000,$A10,Datos_MStar!$C$3:$C$10000,NW$1) &lt;&gt; 0, SUMIFS(Datos_MStar!$G$3:$G$10000,Datos_MStar!$A$3:$A$10000,$A10,Datos_MStar!$C$3:$C$10000,NW$1), NV10)</f>
        <v>161.75</v>
      </c>
      <c r="NX10" s="20">
        <f>IF(SUMIFS(Datos_MStar!$G$3:$G$10000,Datos_MStar!$A$3:$A$10000,$A10,Datos_MStar!$C$3:$C$10000,NX$1) &lt;&gt; 0, SUMIFS(Datos_MStar!$G$3:$G$10000,Datos_MStar!$A$3:$A$10000,$A10,Datos_MStar!$C$3:$C$10000,NX$1), NW10)</f>
        <v>161.75</v>
      </c>
      <c r="NY10" s="20">
        <f>IF(SUMIFS(Datos_MStar!$G$3:$G$10000,Datos_MStar!$A$3:$A$10000,$A10,Datos_MStar!$C$3:$C$10000,NY$1) &lt;&gt; 0, SUMIFS(Datos_MStar!$G$3:$G$10000,Datos_MStar!$A$3:$A$10000,$A10,Datos_MStar!$C$3:$C$10000,NY$1), NX10)</f>
        <v>161.75</v>
      </c>
      <c r="NZ10" s="20">
        <f>IF(SUMIFS(Datos_MStar!$G$3:$G$10000,Datos_MStar!$A$3:$A$10000,$A10,Datos_MStar!$C$3:$C$10000,NZ$1) &lt;&gt; 0, SUMIFS(Datos_MStar!$G$3:$G$10000,Datos_MStar!$A$3:$A$10000,$A10,Datos_MStar!$C$3:$C$10000,NZ$1), NY10)</f>
        <v>161.75</v>
      </c>
      <c r="OA10" s="20">
        <f>IF(SUMIFS(Datos_MStar!$G$3:$G$10000,Datos_MStar!$A$3:$A$10000,$A10,Datos_MStar!$C$3:$C$10000,OA$1) &lt;&gt; 0, SUMIFS(Datos_MStar!$G$3:$G$10000,Datos_MStar!$A$3:$A$10000,$A10,Datos_MStar!$C$3:$C$10000,OA$1), NZ10)</f>
        <v>161.75</v>
      </c>
      <c r="OB10" s="20">
        <f>IF(SUMIFS(Datos_MStar!$G$3:$G$10000,Datos_MStar!$A$3:$A$10000,$A10,Datos_MStar!$C$3:$C$10000,OB$1) &lt;&gt; 0, SUMIFS(Datos_MStar!$G$3:$G$10000,Datos_MStar!$A$3:$A$10000,$A10,Datos_MStar!$C$3:$C$10000,OB$1), OA10)</f>
        <v>161.75</v>
      </c>
      <c r="OC10" s="20">
        <f>IF(SUMIFS(Datos_MStar!$G$3:$G$10000,Datos_MStar!$A$3:$A$10000,$A10,Datos_MStar!$C$3:$C$10000,OC$1) &lt;&gt; 0, SUMIFS(Datos_MStar!$G$3:$G$10000,Datos_MStar!$A$3:$A$10000,$A10,Datos_MStar!$C$3:$C$10000,OC$1), OB10)</f>
        <v>161.75</v>
      </c>
      <c r="OD10" s="20">
        <f>IF(SUMIFS(Datos_MStar!$G$3:$G$10000,Datos_MStar!$A$3:$A$10000,$A10,Datos_MStar!$C$3:$C$10000,OD$1) &lt;&gt; 0, SUMIFS(Datos_MStar!$G$3:$G$10000,Datos_MStar!$A$3:$A$10000,$A10,Datos_MStar!$C$3:$C$10000,OD$1), OC10)</f>
        <v>161.75</v>
      </c>
      <c r="OE10" s="20">
        <f>IF(SUMIFS(Datos_MStar!$G$3:$G$10000,Datos_MStar!$A$3:$A$10000,$A10,Datos_MStar!$C$3:$C$10000,OE$1) &lt;&gt; 0, SUMIFS(Datos_MStar!$G$3:$G$10000,Datos_MStar!$A$3:$A$10000,$A10,Datos_MStar!$C$3:$C$10000,OE$1), OD10)</f>
        <v>161.75</v>
      </c>
      <c r="OF10" s="20">
        <f>IF(SUMIFS(Datos_MStar!$G$3:$G$10000,Datos_MStar!$A$3:$A$10000,$A10,Datos_MStar!$C$3:$C$10000,OF$1) &lt;&gt; 0, SUMIFS(Datos_MStar!$G$3:$G$10000,Datos_MStar!$A$3:$A$10000,$A10,Datos_MStar!$C$3:$C$10000,OF$1), OE10)</f>
        <v>161.75</v>
      </c>
      <c r="OG10" s="20">
        <f>IF(SUMIFS(Datos_MStar!$G$3:$G$10000,Datos_MStar!$A$3:$A$10000,$A10,Datos_MStar!$C$3:$C$10000,OG$1) &lt;&gt; 0, SUMIFS(Datos_MStar!$G$3:$G$10000,Datos_MStar!$A$3:$A$10000,$A10,Datos_MStar!$C$3:$C$10000,OG$1), OF10)</f>
        <v>161.75</v>
      </c>
      <c r="OH10" s="20">
        <f>IF(SUMIFS(Datos_MStar!$G$3:$G$10000,Datos_MStar!$A$3:$A$10000,$A10,Datos_MStar!$C$3:$C$10000,OH$1) &lt;&gt; 0, SUMIFS(Datos_MStar!$G$3:$G$10000,Datos_MStar!$A$3:$A$10000,$A10,Datos_MStar!$C$3:$C$10000,OH$1), OG10)</f>
        <v>161.75</v>
      </c>
      <c r="OI10" s="20">
        <f>IF(SUMIFS(Datos_MStar!$G$3:$G$10000,Datos_MStar!$A$3:$A$10000,$A10,Datos_MStar!$C$3:$C$10000,OI$1) &lt;&gt; 0, SUMIFS(Datos_MStar!$G$3:$G$10000,Datos_MStar!$A$3:$A$10000,$A10,Datos_MStar!$C$3:$C$10000,OI$1), OH10)</f>
        <v>161.75</v>
      </c>
      <c r="OJ10" s="20">
        <f>IF(SUMIFS(Datos_MStar!$G$3:$G$10000,Datos_MStar!$A$3:$A$10000,$A10,Datos_MStar!$C$3:$C$10000,OJ$1) &lt;&gt; 0, SUMIFS(Datos_MStar!$G$3:$G$10000,Datos_MStar!$A$3:$A$10000,$A10,Datos_MStar!$C$3:$C$10000,OJ$1), OI10)</f>
        <v>161.75</v>
      </c>
      <c r="OK10" s="20">
        <f>IF(SUMIFS(Datos_MStar!$G$3:$G$10000,Datos_MStar!$A$3:$A$10000,$A10,Datos_MStar!$C$3:$C$10000,OK$1) &lt;&gt; 0, SUMIFS(Datos_MStar!$G$3:$G$10000,Datos_MStar!$A$3:$A$10000,$A10,Datos_MStar!$C$3:$C$10000,OK$1), OJ10)</f>
        <v>161.75</v>
      </c>
      <c r="OL10" s="20">
        <f>IF(SUMIFS(Datos_MStar!$G$3:$G$10000,Datos_MStar!$A$3:$A$10000,$A10,Datos_MStar!$C$3:$C$10000,OL$1) &lt;&gt; 0, SUMIFS(Datos_MStar!$G$3:$G$10000,Datos_MStar!$A$3:$A$10000,$A10,Datos_MStar!$C$3:$C$10000,OL$1), OK10)</f>
        <v>161.75</v>
      </c>
      <c r="OM10" s="20">
        <f>IF(SUMIFS(Datos_MStar!$G$3:$G$10000,Datos_MStar!$A$3:$A$10000,$A10,Datos_MStar!$C$3:$C$10000,OM$1) &lt;&gt; 0, SUMIFS(Datos_MStar!$G$3:$G$10000,Datos_MStar!$A$3:$A$10000,$A10,Datos_MStar!$C$3:$C$10000,OM$1), OL10)</f>
        <v>161.75</v>
      </c>
      <c r="ON10" s="20">
        <f>IF(SUMIFS(Datos_MStar!$G$3:$G$10000,Datos_MStar!$A$3:$A$10000,$A10,Datos_MStar!$C$3:$C$10000,ON$1) &lt;&gt; 0, SUMIFS(Datos_MStar!$G$3:$G$10000,Datos_MStar!$A$3:$A$10000,$A10,Datos_MStar!$C$3:$C$10000,ON$1), OM10)</f>
        <v>161.75</v>
      </c>
      <c r="OO10" s="20">
        <f>IF(SUMIFS(Datos_MStar!$G$3:$G$10000,Datos_MStar!$A$3:$A$10000,$A10,Datos_MStar!$C$3:$C$10000,OO$1) &lt;&gt; 0, SUMIFS(Datos_MStar!$G$3:$G$10000,Datos_MStar!$A$3:$A$10000,$A10,Datos_MStar!$C$3:$C$10000,OO$1), ON10)</f>
        <v>161.75</v>
      </c>
      <c r="OP10" s="20">
        <f>IF(SUMIFS(Datos_MStar!$G$3:$G$10000,Datos_MStar!$A$3:$A$10000,$A10,Datos_MStar!$C$3:$C$10000,OP$1) &lt;&gt; 0, SUMIFS(Datos_MStar!$G$3:$G$10000,Datos_MStar!$A$3:$A$10000,$A10,Datos_MStar!$C$3:$C$10000,OP$1), OO10)</f>
        <v>161.75</v>
      </c>
      <c r="OQ10" s="20">
        <f>IF(SUMIFS(Datos_MStar!$G$3:$G$10000,Datos_MStar!$A$3:$A$10000,$A10,Datos_MStar!$C$3:$C$10000,OQ$1) &lt;&gt; 0, SUMIFS(Datos_MStar!$G$3:$G$10000,Datos_MStar!$A$3:$A$10000,$A10,Datos_MStar!$C$3:$C$10000,OQ$1), OP10)</f>
        <v>161.75</v>
      </c>
      <c r="OR10" s="20">
        <f>IF(SUMIFS(Datos_MStar!$G$3:$G$10000,Datos_MStar!$A$3:$A$10000,$A10,Datos_MStar!$C$3:$C$10000,OR$1) &lt;&gt; 0, SUMIFS(Datos_MStar!$G$3:$G$10000,Datos_MStar!$A$3:$A$10000,$A10,Datos_MStar!$C$3:$C$10000,OR$1), OQ10)</f>
        <v>161.75</v>
      </c>
      <c r="OS10" s="20">
        <f>IF(SUMIFS(Datos_MStar!$G$3:$G$10000,Datos_MStar!$A$3:$A$10000,$A10,Datos_MStar!$C$3:$C$10000,OS$1) &lt;&gt; 0, SUMIFS(Datos_MStar!$G$3:$G$10000,Datos_MStar!$A$3:$A$10000,$A10,Datos_MStar!$C$3:$C$10000,OS$1), OR10)</f>
        <v>161.75</v>
      </c>
      <c r="OT10" s="20">
        <f>IF(SUMIFS(Datos_MStar!$G$3:$G$10000,Datos_MStar!$A$3:$A$10000,$A10,Datos_MStar!$C$3:$C$10000,OT$1) &lt;&gt; 0, SUMIFS(Datos_MStar!$G$3:$G$10000,Datos_MStar!$A$3:$A$10000,$A10,Datos_MStar!$C$3:$C$10000,OT$1), OS10)</f>
        <v>161.75</v>
      </c>
      <c r="OU10" s="20">
        <f>IF(SUMIFS(Datos_MStar!$G$3:$G$10000,Datos_MStar!$A$3:$A$10000,$A10,Datos_MStar!$C$3:$C$10000,OU$1) &lt;&gt; 0, SUMIFS(Datos_MStar!$G$3:$G$10000,Datos_MStar!$A$3:$A$10000,$A10,Datos_MStar!$C$3:$C$10000,OU$1), OT10)</f>
        <v>161.75</v>
      </c>
      <c r="OV10" s="20">
        <f>IF(SUMIFS(Datos_MStar!$G$3:$G$10000,Datos_MStar!$A$3:$A$10000,$A10,Datos_MStar!$C$3:$C$10000,OV$1) &lt;&gt; 0, SUMIFS(Datos_MStar!$G$3:$G$10000,Datos_MStar!$A$3:$A$10000,$A10,Datos_MStar!$C$3:$C$10000,OV$1), OU10)</f>
        <v>161.75</v>
      </c>
      <c r="OW10" s="20">
        <f>IF(SUMIFS(Datos_MStar!$G$3:$G$10000,Datos_MStar!$A$3:$A$10000,$A10,Datos_MStar!$C$3:$C$10000,OW$1) &lt;&gt; 0, SUMIFS(Datos_MStar!$G$3:$G$10000,Datos_MStar!$A$3:$A$10000,$A10,Datos_MStar!$C$3:$C$10000,OW$1), OV10)</f>
        <v>161.75</v>
      </c>
      <c r="OX10" s="20">
        <f>IF(SUMIFS(Datos_MStar!$G$3:$G$10000,Datos_MStar!$A$3:$A$10000,$A10,Datos_MStar!$C$3:$C$10000,OX$1) &lt;&gt; 0, SUMIFS(Datos_MStar!$G$3:$G$10000,Datos_MStar!$A$3:$A$10000,$A10,Datos_MStar!$C$3:$C$10000,OX$1), OW10)</f>
        <v>161.75</v>
      </c>
      <c r="OY10" s="20">
        <f>IF(SUMIFS(Datos_MStar!$G$3:$G$10000,Datos_MStar!$A$3:$A$10000,$A10,Datos_MStar!$C$3:$C$10000,OY$1) &lt;&gt; 0, SUMIFS(Datos_MStar!$G$3:$G$10000,Datos_MStar!$A$3:$A$10000,$A10,Datos_MStar!$C$3:$C$10000,OY$1), OX10)</f>
        <v>161.75</v>
      </c>
      <c r="OZ10" s="20">
        <f>IF(SUMIFS(Datos_MStar!$G$3:$G$10000,Datos_MStar!$A$3:$A$10000,$A10,Datos_MStar!$C$3:$C$10000,OZ$1) &lt;&gt; 0, SUMIFS(Datos_MStar!$G$3:$G$10000,Datos_MStar!$A$3:$A$10000,$A10,Datos_MStar!$C$3:$C$10000,OZ$1), OY10)</f>
        <v>161.75</v>
      </c>
      <c r="PA10" s="20">
        <f>IF(SUMIFS(Datos_MStar!$G$3:$G$10000,Datos_MStar!$A$3:$A$10000,$A10,Datos_MStar!$C$3:$C$10000,PA$1) &lt;&gt; 0, SUMIFS(Datos_MStar!$G$3:$G$10000,Datos_MStar!$A$3:$A$10000,$A10,Datos_MStar!$C$3:$C$10000,PA$1), OZ10)</f>
        <v>161.75</v>
      </c>
      <c r="PB10" s="20">
        <f>IF(SUMIFS(Datos_MStar!$G$3:$G$10000,Datos_MStar!$A$3:$A$10000,$A10,Datos_MStar!$C$3:$C$10000,PB$1) &lt;&gt; 0, SUMIFS(Datos_MStar!$G$3:$G$10000,Datos_MStar!$A$3:$A$10000,$A10,Datos_MStar!$C$3:$C$10000,PB$1), PA10)</f>
        <v>161.75</v>
      </c>
      <c r="PC10" s="20">
        <f>IF(SUMIFS(Datos_MStar!$G$3:$G$10000,Datos_MStar!$A$3:$A$10000,$A10,Datos_MStar!$C$3:$C$10000,PC$1) &lt;&gt; 0, SUMIFS(Datos_MStar!$G$3:$G$10000,Datos_MStar!$A$3:$A$10000,$A10,Datos_MStar!$C$3:$C$10000,PC$1), PB10)</f>
        <v>161.75</v>
      </c>
      <c r="PD10" s="20">
        <f>IF(SUMIFS(Datos_MStar!$G$3:$G$10000,Datos_MStar!$A$3:$A$10000,$A10,Datos_MStar!$C$3:$C$10000,PD$1) &lt;&gt; 0, SUMIFS(Datos_MStar!$G$3:$G$10000,Datos_MStar!$A$3:$A$10000,$A10,Datos_MStar!$C$3:$C$10000,PD$1), PC10)</f>
        <v>161.75</v>
      </c>
      <c r="PE10" s="20">
        <f>IF(SUMIFS(Datos_MStar!$G$3:$G$10000,Datos_MStar!$A$3:$A$10000,$A10,Datos_MStar!$C$3:$C$10000,PE$1) &lt;&gt; 0, SUMIFS(Datos_MStar!$G$3:$G$10000,Datos_MStar!$A$3:$A$10000,$A10,Datos_MStar!$C$3:$C$10000,PE$1), PD10)</f>
        <v>161.75</v>
      </c>
      <c r="PF10" s="20">
        <f>IF(SUMIFS(Datos_MStar!$G$3:$G$10000,Datos_MStar!$A$3:$A$10000,$A10,Datos_MStar!$C$3:$C$10000,PF$1) &lt;&gt; 0, SUMIFS(Datos_MStar!$G$3:$G$10000,Datos_MStar!$A$3:$A$10000,$A10,Datos_MStar!$C$3:$C$10000,PF$1), PE10)</f>
        <v>161.75</v>
      </c>
      <c r="PG10" s="20">
        <f>IF(SUMIFS(Datos_MStar!$G$3:$G$10000,Datos_MStar!$A$3:$A$10000,$A10,Datos_MStar!$C$3:$C$10000,PG$1) &lt;&gt; 0, SUMIFS(Datos_MStar!$G$3:$G$10000,Datos_MStar!$A$3:$A$10000,$A10,Datos_MStar!$C$3:$C$10000,PG$1), PF10)</f>
        <v>161.75</v>
      </c>
      <c r="PH10" s="20">
        <f>IF(SUMIFS(Datos_MStar!$G$3:$G$10000,Datos_MStar!$A$3:$A$10000,$A10,Datos_MStar!$C$3:$C$10000,PH$1) &lt;&gt; 0, SUMIFS(Datos_MStar!$G$3:$G$10000,Datos_MStar!$A$3:$A$10000,$A10,Datos_MStar!$C$3:$C$10000,PH$1), PG10)</f>
        <v>161.75</v>
      </c>
      <c r="PI10" s="20">
        <f>IF(SUMIFS(Datos_MStar!$G$3:$G$10000,Datos_MStar!$A$3:$A$10000,$A10,Datos_MStar!$C$3:$C$10000,PI$1) &lt;&gt; 0, SUMIFS(Datos_MStar!$G$3:$G$10000,Datos_MStar!$A$3:$A$10000,$A10,Datos_MStar!$C$3:$C$10000,PI$1), PH10)</f>
        <v>161.75</v>
      </c>
      <c r="PJ10" s="20">
        <f>IF(SUMIFS(Datos_MStar!$G$3:$G$10000,Datos_MStar!$A$3:$A$10000,$A10,Datos_MStar!$C$3:$C$10000,PJ$1) &lt;&gt; 0, SUMIFS(Datos_MStar!$G$3:$G$10000,Datos_MStar!$A$3:$A$10000,$A10,Datos_MStar!$C$3:$C$10000,PJ$1), PI10)</f>
        <v>161.75</v>
      </c>
      <c r="PK10" s="20">
        <f>IF(SUMIFS(Datos_MStar!$G$3:$G$10000,Datos_MStar!$A$3:$A$10000,$A10,Datos_MStar!$C$3:$C$10000,PK$1) &lt;&gt; 0, SUMIFS(Datos_MStar!$G$3:$G$10000,Datos_MStar!$A$3:$A$10000,$A10,Datos_MStar!$C$3:$C$10000,PK$1), PJ10)</f>
        <v>161.75</v>
      </c>
      <c r="PL10" s="20">
        <f>IF(SUMIFS(Datos_MStar!$G$3:$G$10000,Datos_MStar!$A$3:$A$10000,$A10,Datos_MStar!$C$3:$C$10000,PL$1) &lt;&gt; 0, SUMIFS(Datos_MStar!$G$3:$G$10000,Datos_MStar!$A$3:$A$10000,$A10,Datos_MStar!$C$3:$C$10000,PL$1), PK10)</f>
        <v>161.75</v>
      </c>
      <c r="PM10" s="20">
        <f>IF(SUMIFS(Datos_MStar!$G$3:$G$10000,Datos_MStar!$A$3:$A$10000,$A10,Datos_MStar!$C$3:$C$10000,PM$1) &lt;&gt; 0, SUMIFS(Datos_MStar!$G$3:$G$10000,Datos_MStar!$A$3:$A$10000,$A10,Datos_MStar!$C$3:$C$10000,PM$1), PL10)</f>
        <v>161.75</v>
      </c>
      <c r="PN10" s="20">
        <f>IF(SUMIFS(Datos_MStar!$G$3:$G$10000,Datos_MStar!$A$3:$A$10000,$A10,Datos_MStar!$C$3:$C$10000,PN$1) &lt;&gt; 0, SUMIFS(Datos_MStar!$G$3:$G$10000,Datos_MStar!$A$3:$A$10000,$A10,Datos_MStar!$C$3:$C$10000,PN$1), PM10)</f>
        <v>161.75</v>
      </c>
      <c r="PO10" s="20">
        <f>IF(SUMIFS(Datos_MStar!$G$3:$G$10000,Datos_MStar!$A$3:$A$10000,$A10,Datos_MStar!$C$3:$C$10000,PO$1) &lt;&gt; 0, SUMIFS(Datos_MStar!$G$3:$G$10000,Datos_MStar!$A$3:$A$10000,$A10,Datos_MStar!$C$3:$C$10000,PO$1), PN10)</f>
        <v>161.75</v>
      </c>
      <c r="PP10" s="20">
        <f>IF(SUMIFS(Datos_MStar!$G$3:$G$10000,Datos_MStar!$A$3:$A$10000,$A10,Datos_MStar!$C$3:$C$10000,PP$1) &lt;&gt; 0, SUMIFS(Datos_MStar!$G$3:$G$10000,Datos_MStar!$A$3:$A$10000,$A10,Datos_MStar!$C$3:$C$10000,PP$1), PO10)</f>
        <v>161.75</v>
      </c>
      <c r="PQ10" s="20">
        <f>IF(SUMIFS(Datos_MStar!$G$3:$G$10000,Datos_MStar!$A$3:$A$10000,$A10,Datos_MStar!$C$3:$C$10000,PQ$1) &lt;&gt; 0, SUMIFS(Datos_MStar!$G$3:$G$10000,Datos_MStar!$A$3:$A$10000,$A10,Datos_MStar!$C$3:$C$10000,PQ$1), PP10)</f>
        <v>161.75</v>
      </c>
      <c r="PR10" s="20">
        <f>IF(SUMIFS(Datos_MStar!$G$3:$G$10000,Datos_MStar!$A$3:$A$10000,$A10,Datos_MStar!$C$3:$C$10000,PR$1) &lt;&gt; 0, SUMIFS(Datos_MStar!$G$3:$G$10000,Datos_MStar!$A$3:$A$10000,$A10,Datos_MStar!$C$3:$C$10000,PR$1), PQ10)</f>
        <v>161.75</v>
      </c>
      <c r="PS10" s="20">
        <f>IF(SUMIFS(Datos_MStar!$G$3:$G$10000,Datos_MStar!$A$3:$A$10000,$A10,Datos_MStar!$C$3:$C$10000,PS$1) &lt;&gt; 0, SUMIFS(Datos_MStar!$G$3:$G$10000,Datos_MStar!$A$3:$A$10000,$A10,Datos_MStar!$C$3:$C$10000,PS$1), PR10)</f>
        <v>161.75</v>
      </c>
      <c r="PT10" s="20">
        <f>IF(SUMIFS(Datos_MStar!$G$3:$G$10000,Datos_MStar!$A$3:$A$10000,$A10,Datos_MStar!$C$3:$C$10000,PT$1) &lt;&gt; 0, SUMIFS(Datos_MStar!$G$3:$G$10000,Datos_MStar!$A$3:$A$10000,$A10,Datos_MStar!$C$3:$C$10000,PT$1), PS10)</f>
        <v>161.75</v>
      </c>
      <c r="PU10" s="20">
        <f>IF(SUMIFS(Datos_MStar!$G$3:$G$10000,Datos_MStar!$A$3:$A$10000,$A10,Datos_MStar!$C$3:$C$10000,PU$1) &lt;&gt; 0, SUMIFS(Datos_MStar!$G$3:$G$10000,Datos_MStar!$A$3:$A$10000,$A10,Datos_MStar!$C$3:$C$10000,PU$1), PT10)</f>
        <v>161.75</v>
      </c>
      <c r="PV10" s="20">
        <f>IF(SUMIFS(Datos_MStar!$G$3:$G$10000,Datos_MStar!$A$3:$A$10000,$A10,Datos_MStar!$C$3:$C$10000,PV$1) &lt;&gt; 0, SUMIFS(Datos_MStar!$G$3:$G$10000,Datos_MStar!$A$3:$A$10000,$A10,Datos_MStar!$C$3:$C$10000,PV$1), PU10)</f>
        <v>161.75</v>
      </c>
      <c r="PW10" s="20">
        <f>IF(SUMIFS(Datos_MStar!$G$3:$G$10000,Datos_MStar!$A$3:$A$10000,$A10,Datos_MStar!$C$3:$C$10000,PW$1) &lt;&gt; 0, SUMIFS(Datos_MStar!$G$3:$G$10000,Datos_MStar!$A$3:$A$10000,$A10,Datos_MStar!$C$3:$C$10000,PW$1), PV10)</f>
        <v>161.75</v>
      </c>
      <c r="PX10" s="20">
        <f>IF(SUMIFS(Datos_MStar!$G$3:$G$10000,Datos_MStar!$A$3:$A$10000,$A10,Datos_MStar!$C$3:$C$10000,PX$1) &lt;&gt; 0, SUMIFS(Datos_MStar!$G$3:$G$10000,Datos_MStar!$A$3:$A$10000,$A10,Datos_MStar!$C$3:$C$10000,PX$1), PW10)</f>
        <v>161.75</v>
      </c>
      <c r="PY10" s="20">
        <f>IF(SUMIFS(Datos_MStar!$G$3:$G$10000,Datos_MStar!$A$3:$A$10000,$A10,Datos_MStar!$C$3:$C$10000,PY$1) &lt;&gt; 0, SUMIFS(Datos_MStar!$G$3:$G$10000,Datos_MStar!$A$3:$A$10000,$A10,Datos_MStar!$C$3:$C$10000,PY$1), PX10)</f>
        <v>161.75</v>
      </c>
      <c r="PZ10" s="20">
        <f>IF(SUMIFS(Datos_MStar!$G$3:$G$10000,Datos_MStar!$A$3:$A$10000,$A10,Datos_MStar!$C$3:$C$10000,PZ$1) &lt;&gt; 0, SUMIFS(Datos_MStar!$G$3:$G$10000,Datos_MStar!$A$3:$A$10000,$A10,Datos_MStar!$C$3:$C$10000,PZ$1), PY10)</f>
        <v>161.75</v>
      </c>
      <c r="QA10" s="20">
        <f>IF(SUMIFS(Datos_MStar!$G$3:$G$10000,Datos_MStar!$A$3:$A$10000,$A10,Datos_MStar!$C$3:$C$10000,QA$1) &lt;&gt; 0, SUMIFS(Datos_MStar!$G$3:$G$10000,Datos_MStar!$A$3:$A$10000,$A10,Datos_MStar!$C$3:$C$10000,QA$1), PZ10)</f>
        <v>161.75</v>
      </c>
      <c r="QB10" s="20">
        <f>IF(SUMIFS(Datos_MStar!$G$3:$G$10000,Datos_MStar!$A$3:$A$10000,$A10,Datos_MStar!$C$3:$C$10000,QB$1) &lt;&gt; 0, SUMIFS(Datos_MStar!$G$3:$G$10000,Datos_MStar!$A$3:$A$10000,$A10,Datos_MStar!$C$3:$C$10000,QB$1), QA10)</f>
        <v>161.75</v>
      </c>
      <c r="QC10" s="20">
        <f>IF(SUMIFS(Datos_MStar!$G$3:$G$10000,Datos_MStar!$A$3:$A$10000,$A10,Datos_MStar!$C$3:$C$10000,QC$1) &lt;&gt; 0, SUMIFS(Datos_MStar!$G$3:$G$10000,Datos_MStar!$A$3:$A$10000,$A10,Datos_MStar!$C$3:$C$10000,QC$1), QB10)</f>
        <v>161.75</v>
      </c>
      <c r="QD10" s="20">
        <f>IF(SUMIFS(Datos_MStar!$G$3:$G$10000,Datos_MStar!$A$3:$A$10000,$A10,Datos_MStar!$C$3:$C$10000,QD$1) &lt;&gt; 0, SUMIFS(Datos_MStar!$G$3:$G$10000,Datos_MStar!$A$3:$A$10000,$A10,Datos_MStar!$C$3:$C$10000,QD$1), QC10)</f>
        <v>161.75</v>
      </c>
      <c r="QE10" s="20">
        <f>IF(SUMIFS(Datos_MStar!$G$3:$G$10000,Datos_MStar!$A$3:$A$10000,$A10,Datos_MStar!$C$3:$C$10000,QE$1) &lt;&gt; 0, SUMIFS(Datos_MStar!$G$3:$G$10000,Datos_MStar!$A$3:$A$10000,$A10,Datos_MStar!$C$3:$C$10000,QE$1), QD10)</f>
        <v>161.75</v>
      </c>
      <c r="QF10" s="20">
        <f>IF(SUMIFS(Datos_MStar!$G$3:$G$10000,Datos_MStar!$A$3:$A$10000,$A10,Datos_MStar!$C$3:$C$10000,QF$1) &lt;&gt; 0, SUMIFS(Datos_MStar!$G$3:$G$10000,Datos_MStar!$A$3:$A$10000,$A10,Datos_MStar!$C$3:$C$10000,QF$1), QE10)</f>
        <v>161.75</v>
      </c>
      <c r="QG10" s="20">
        <f>IF(SUMIFS(Datos_MStar!$G$3:$G$10000,Datos_MStar!$A$3:$A$10000,$A10,Datos_MStar!$C$3:$C$10000,QG$1) &lt;&gt; 0, SUMIFS(Datos_MStar!$G$3:$G$10000,Datos_MStar!$A$3:$A$10000,$A10,Datos_MStar!$C$3:$C$10000,QG$1), QF10)</f>
        <v>161.75</v>
      </c>
      <c r="QH10" s="20">
        <f>IF(SUMIFS(Datos_MStar!$G$3:$G$10000,Datos_MStar!$A$3:$A$10000,$A10,Datos_MStar!$C$3:$C$10000,QH$1) &lt;&gt; 0, SUMIFS(Datos_MStar!$G$3:$G$10000,Datos_MStar!$A$3:$A$10000,$A10,Datos_MStar!$C$3:$C$10000,QH$1), QG10)</f>
        <v>161.75</v>
      </c>
      <c r="QI10" s="20">
        <f>IF(SUMIFS(Datos_MStar!$G$3:$G$10000,Datos_MStar!$A$3:$A$10000,$A10,Datos_MStar!$C$3:$C$10000,QI$1) &lt;&gt; 0, SUMIFS(Datos_MStar!$G$3:$G$10000,Datos_MStar!$A$3:$A$10000,$A10,Datos_MStar!$C$3:$C$10000,QI$1), QH10)</f>
        <v>161.75</v>
      </c>
      <c r="QJ10" s="20">
        <f>IF(SUMIFS(Datos_MStar!$G$3:$G$10000,Datos_MStar!$A$3:$A$10000,$A10,Datos_MStar!$C$3:$C$10000,QJ$1) &lt;&gt; 0, SUMIFS(Datos_MStar!$G$3:$G$10000,Datos_MStar!$A$3:$A$10000,$A10,Datos_MStar!$C$3:$C$10000,QJ$1), QI10)</f>
        <v>161.75</v>
      </c>
      <c r="QK10" s="20">
        <f>IF(SUMIFS(Datos_MStar!$G$3:$G$10000,Datos_MStar!$A$3:$A$10000,$A10,Datos_MStar!$C$3:$C$10000,QK$1) &lt;&gt; 0, SUMIFS(Datos_MStar!$G$3:$G$10000,Datos_MStar!$A$3:$A$10000,$A10,Datos_MStar!$C$3:$C$10000,QK$1), QJ10)</f>
        <v>161.75</v>
      </c>
      <c r="QL10" s="20">
        <f>IF(SUMIFS(Datos_MStar!$G$3:$G$10000,Datos_MStar!$A$3:$A$10000,$A10,Datos_MStar!$C$3:$C$10000,QL$1) &lt;&gt; 0, SUMIFS(Datos_MStar!$G$3:$G$10000,Datos_MStar!$A$3:$A$10000,$A10,Datos_MStar!$C$3:$C$10000,QL$1), QK10)</f>
        <v>161.75</v>
      </c>
      <c r="QM10" s="20">
        <f>IF(SUMIFS(Datos_MStar!$G$3:$G$10000,Datos_MStar!$A$3:$A$10000,$A10,Datos_MStar!$C$3:$C$10000,QM$1) &lt;&gt; 0, SUMIFS(Datos_MStar!$G$3:$G$10000,Datos_MStar!$A$3:$A$10000,$A10,Datos_MStar!$C$3:$C$10000,QM$1), QL10)</f>
        <v>161.75</v>
      </c>
      <c r="QN10" s="20">
        <f>IF(SUMIFS(Datos_MStar!$G$3:$G$10000,Datos_MStar!$A$3:$A$10000,$A10,Datos_MStar!$C$3:$C$10000,QN$1) &lt;&gt; 0, SUMIFS(Datos_MStar!$G$3:$G$10000,Datos_MStar!$A$3:$A$10000,$A10,Datos_MStar!$C$3:$C$10000,QN$1), QM10)</f>
        <v>161.75</v>
      </c>
      <c r="QO10" s="20">
        <f>IF(SUMIFS(Datos_MStar!$G$3:$G$10000,Datos_MStar!$A$3:$A$10000,$A10,Datos_MStar!$C$3:$C$10000,QO$1) &lt;&gt; 0, SUMIFS(Datos_MStar!$G$3:$G$10000,Datos_MStar!$A$3:$A$10000,$A10,Datos_MStar!$C$3:$C$10000,QO$1), QN10)</f>
        <v>161.75</v>
      </c>
      <c r="QP10" s="20">
        <f>IF(SUMIFS(Datos_MStar!$G$3:$G$10000,Datos_MStar!$A$3:$A$10000,$A10,Datos_MStar!$C$3:$C$10000,QP$1) &lt;&gt; 0, SUMIFS(Datos_MStar!$G$3:$G$10000,Datos_MStar!$A$3:$A$10000,$A10,Datos_MStar!$C$3:$C$10000,QP$1), QO10)</f>
        <v>161.75</v>
      </c>
      <c r="QQ10" s="20">
        <f>IF(SUMIFS(Datos_MStar!$G$3:$G$10000,Datos_MStar!$A$3:$A$10000,$A10,Datos_MStar!$C$3:$C$10000,QQ$1) &lt;&gt; 0, SUMIFS(Datos_MStar!$G$3:$G$10000,Datos_MStar!$A$3:$A$10000,$A10,Datos_MStar!$C$3:$C$10000,QQ$1), QP10)</f>
        <v>161.75</v>
      </c>
      <c r="QR10" s="20">
        <f>IF(SUMIFS(Datos_MStar!$G$3:$G$10000,Datos_MStar!$A$3:$A$10000,$A10,Datos_MStar!$C$3:$C$10000,QR$1) &lt;&gt; 0, SUMIFS(Datos_MStar!$G$3:$G$10000,Datos_MStar!$A$3:$A$10000,$A10,Datos_MStar!$C$3:$C$10000,QR$1), QQ10)</f>
        <v>161.75</v>
      </c>
      <c r="QS10" s="20">
        <f>IF(SUMIFS(Datos_MStar!$G$3:$G$10000,Datos_MStar!$A$3:$A$10000,$A10,Datos_MStar!$C$3:$C$10000,QS$1) &lt;&gt; 0, SUMIFS(Datos_MStar!$G$3:$G$10000,Datos_MStar!$A$3:$A$10000,$A10,Datos_MStar!$C$3:$C$10000,QS$1), QR10)</f>
        <v>161.75</v>
      </c>
      <c r="QT10" s="20">
        <f>IF(SUMIFS(Datos_MStar!$G$3:$G$10000,Datos_MStar!$A$3:$A$10000,$A10,Datos_MStar!$C$3:$C$10000,QT$1) &lt;&gt; 0, SUMIFS(Datos_MStar!$G$3:$G$10000,Datos_MStar!$A$3:$A$10000,$A10,Datos_MStar!$C$3:$C$10000,QT$1), QS10)</f>
        <v>161.75</v>
      </c>
      <c r="QU10" s="20">
        <f>IF(SUMIFS(Datos_MStar!$G$3:$G$10000,Datos_MStar!$A$3:$A$10000,$A10,Datos_MStar!$C$3:$C$10000,QU$1) &lt;&gt; 0, SUMIFS(Datos_MStar!$G$3:$G$10000,Datos_MStar!$A$3:$A$10000,$A10,Datos_MStar!$C$3:$C$10000,QU$1), QT10)</f>
        <v>161.75</v>
      </c>
      <c r="QV10" s="20">
        <f>IF(SUMIFS(Datos_MStar!$G$3:$G$10000,Datos_MStar!$A$3:$A$10000,$A10,Datos_MStar!$C$3:$C$10000,QV$1) &lt;&gt; 0, SUMIFS(Datos_MStar!$G$3:$G$10000,Datos_MStar!$A$3:$A$10000,$A10,Datos_MStar!$C$3:$C$10000,QV$1), QU10)</f>
        <v>161.75</v>
      </c>
      <c r="QW10" s="20">
        <f>IF(SUMIFS(Datos_MStar!$G$3:$G$10000,Datos_MStar!$A$3:$A$10000,$A10,Datos_MStar!$C$3:$C$10000,QW$1) &lt;&gt; 0, SUMIFS(Datos_MStar!$G$3:$G$10000,Datos_MStar!$A$3:$A$10000,$A10,Datos_MStar!$C$3:$C$10000,QW$1), QV10)</f>
        <v>161.75</v>
      </c>
      <c r="QX10" s="20">
        <f>IF(SUMIFS(Datos_MStar!$G$3:$G$10000,Datos_MStar!$A$3:$A$10000,$A10,Datos_MStar!$C$3:$C$10000,QX$1) &lt;&gt; 0, SUMIFS(Datos_MStar!$G$3:$G$10000,Datos_MStar!$A$3:$A$10000,$A10,Datos_MStar!$C$3:$C$10000,QX$1), QW10)</f>
        <v>161.75</v>
      </c>
      <c r="QY10" s="20">
        <f>IF(SUMIFS(Datos_MStar!$G$3:$G$10000,Datos_MStar!$A$3:$A$10000,$A10,Datos_MStar!$C$3:$C$10000,QY$1) &lt;&gt; 0, SUMIFS(Datos_MStar!$G$3:$G$10000,Datos_MStar!$A$3:$A$10000,$A10,Datos_MStar!$C$3:$C$10000,QY$1), QX10)</f>
        <v>161.75</v>
      </c>
      <c r="QZ10" s="20">
        <f>IF(SUMIFS(Datos_MStar!$G$3:$G$10000,Datos_MStar!$A$3:$A$10000,$A10,Datos_MStar!$C$3:$C$10000,QZ$1) &lt;&gt; 0, SUMIFS(Datos_MStar!$G$3:$G$10000,Datos_MStar!$A$3:$A$10000,$A10,Datos_MStar!$C$3:$C$10000,QZ$1), QY10)</f>
        <v>161.75</v>
      </c>
      <c r="RA10" s="20">
        <f>IF(SUMIFS(Datos_MStar!$G$3:$G$10000,Datos_MStar!$A$3:$A$10000,$A10,Datos_MStar!$C$3:$C$10000,RA$1) &lt;&gt; 0, SUMIFS(Datos_MStar!$G$3:$G$10000,Datos_MStar!$A$3:$A$10000,$A10,Datos_MStar!$C$3:$C$10000,RA$1), QZ10)</f>
        <v>161.75</v>
      </c>
      <c r="RB10" s="20">
        <f>IF(SUMIFS(Datos_MStar!$G$3:$G$10000,Datos_MStar!$A$3:$A$10000,$A10,Datos_MStar!$C$3:$C$10000,RB$1) &lt;&gt; 0, SUMIFS(Datos_MStar!$G$3:$G$10000,Datos_MStar!$A$3:$A$10000,$A10,Datos_MStar!$C$3:$C$10000,RB$1), RA10)</f>
        <v>161.75</v>
      </c>
      <c r="RC10" s="20">
        <f>IF(SUMIFS(Datos_MStar!$G$3:$G$10000,Datos_MStar!$A$3:$A$10000,$A10,Datos_MStar!$C$3:$C$10000,RC$1) &lt;&gt; 0, SUMIFS(Datos_MStar!$G$3:$G$10000,Datos_MStar!$A$3:$A$10000,$A10,Datos_MStar!$C$3:$C$10000,RC$1), RB10)</f>
        <v>161.75</v>
      </c>
      <c r="RD10" s="20">
        <f>IF(SUMIFS(Datos_MStar!$G$3:$G$10000,Datos_MStar!$A$3:$A$10000,$A10,Datos_MStar!$C$3:$C$10000,RD$1) &lt;&gt; 0, SUMIFS(Datos_MStar!$G$3:$G$10000,Datos_MStar!$A$3:$A$10000,$A10,Datos_MStar!$C$3:$C$10000,RD$1), RC10)</f>
        <v>161.75</v>
      </c>
      <c r="RE10" s="20">
        <f>IF(SUMIFS(Datos_MStar!$G$3:$G$10000,Datos_MStar!$A$3:$A$10000,$A10,Datos_MStar!$C$3:$C$10000,RE$1) &lt;&gt; 0, SUMIFS(Datos_MStar!$G$3:$G$10000,Datos_MStar!$A$3:$A$10000,$A10,Datos_MStar!$C$3:$C$10000,RE$1), RD10)</f>
        <v>161.75</v>
      </c>
      <c r="RF10" s="20">
        <f>IF(SUMIFS(Datos_MStar!$G$3:$G$10000,Datos_MStar!$A$3:$A$10000,$A10,Datos_MStar!$C$3:$C$10000,RF$1) &lt;&gt; 0, SUMIFS(Datos_MStar!$G$3:$G$10000,Datos_MStar!$A$3:$A$10000,$A10,Datos_MStar!$C$3:$C$10000,RF$1), RE10)</f>
        <v>161.75</v>
      </c>
      <c r="RG10" s="20">
        <f>IF(SUMIFS(Datos_MStar!$G$3:$G$10000,Datos_MStar!$A$3:$A$10000,$A10,Datos_MStar!$C$3:$C$10000,RG$1) &lt;&gt; 0, SUMIFS(Datos_MStar!$G$3:$G$10000,Datos_MStar!$A$3:$A$10000,$A10,Datos_MStar!$C$3:$C$10000,RG$1), RF10)</f>
        <v>161.75</v>
      </c>
      <c r="RH10" s="20">
        <f>IF(SUMIFS(Datos_MStar!$G$3:$G$10000,Datos_MStar!$A$3:$A$10000,$A10,Datos_MStar!$C$3:$C$10000,RH$1) &lt;&gt; 0, SUMIFS(Datos_MStar!$G$3:$G$10000,Datos_MStar!$A$3:$A$10000,$A10,Datos_MStar!$C$3:$C$10000,RH$1), RG10)</f>
        <v>161.75</v>
      </c>
      <c r="RI10" s="20">
        <f>IF(SUMIFS(Datos_MStar!$G$3:$G$10000,Datos_MStar!$A$3:$A$10000,$A10,Datos_MStar!$C$3:$C$10000,RI$1) &lt;&gt; 0, SUMIFS(Datos_MStar!$G$3:$G$10000,Datos_MStar!$A$3:$A$10000,$A10,Datos_MStar!$C$3:$C$10000,RI$1), RH10)</f>
        <v>161.75</v>
      </c>
      <c r="RJ10" s="20">
        <f>IF(SUMIFS(Datos_MStar!$G$3:$G$10000,Datos_MStar!$A$3:$A$10000,$A10,Datos_MStar!$C$3:$C$10000,RJ$1) &lt;&gt; 0, SUMIFS(Datos_MStar!$G$3:$G$10000,Datos_MStar!$A$3:$A$10000,$A10,Datos_MStar!$C$3:$C$10000,RJ$1), RI10)</f>
        <v>161.75</v>
      </c>
      <c r="RK10" s="20">
        <f>IF(SUMIFS(Datos_MStar!$G$3:$G$10000,Datos_MStar!$A$3:$A$10000,$A10,Datos_MStar!$C$3:$C$10000,RK$1) &lt;&gt; 0, SUMIFS(Datos_MStar!$G$3:$G$10000,Datos_MStar!$A$3:$A$10000,$A10,Datos_MStar!$C$3:$C$10000,RK$1), RJ10)</f>
        <v>161.75</v>
      </c>
      <c r="RL10" s="20">
        <f>IF(SUMIFS(Datos_MStar!$G$3:$G$10000,Datos_MStar!$A$3:$A$10000,$A10,Datos_MStar!$C$3:$C$10000,RL$1) &lt;&gt; 0, SUMIFS(Datos_MStar!$G$3:$G$10000,Datos_MStar!$A$3:$A$10000,$A10,Datos_MStar!$C$3:$C$10000,RL$1), RK10)</f>
        <v>161.75</v>
      </c>
      <c r="RM10" s="20">
        <f>IF(SUMIFS(Datos_MStar!$G$3:$G$10000,Datos_MStar!$A$3:$A$10000,$A10,Datos_MStar!$C$3:$C$10000,RM$1) &lt;&gt; 0, SUMIFS(Datos_MStar!$G$3:$G$10000,Datos_MStar!$A$3:$A$10000,$A10,Datos_MStar!$C$3:$C$10000,RM$1), RL10)</f>
        <v>161.75</v>
      </c>
      <c r="RN10" s="20">
        <f>IF(SUMIFS(Datos_MStar!$G$3:$G$10000,Datos_MStar!$A$3:$A$10000,$A10,Datos_MStar!$C$3:$C$10000,RN$1) &lt;&gt; 0, SUMIFS(Datos_MStar!$G$3:$G$10000,Datos_MStar!$A$3:$A$10000,$A10,Datos_MStar!$C$3:$C$10000,RN$1), RM10)</f>
        <v>161.75</v>
      </c>
      <c r="RO10" s="20">
        <f>IF(SUMIFS(Datos_MStar!$G$3:$G$10000,Datos_MStar!$A$3:$A$10000,$A10,Datos_MStar!$C$3:$C$10000,RO$1) &lt;&gt; 0, SUMIFS(Datos_MStar!$G$3:$G$10000,Datos_MStar!$A$3:$A$10000,$A10,Datos_MStar!$C$3:$C$10000,RO$1), RN10)</f>
        <v>161.75</v>
      </c>
      <c r="RP10" s="20">
        <f>IF(SUMIFS(Datos_MStar!$G$3:$G$10000,Datos_MStar!$A$3:$A$10000,$A10,Datos_MStar!$C$3:$C$10000,RP$1) &lt;&gt; 0, SUMIFS(Datos_MStar!$G$3:$G$10000,Datos_MStar!$A$3:$A$10000,$A10,Datos_MStar!$C$3:$C$10000,RP$1), RO10)</f>
        <v>161.75</v>
      </c>
      <c r="RQ10" s="20">
        <f>IF(SUMIFS(Datos_MStar!$G$3:$G$10000,Datos_MStar!$A$3:$A$10000,$A10,Datos_MStar!$C$3:$C$10000,RQ$1) &lt;&gt; 0, SUMIFS(Datos_MStar!$G$3:$G$10000,Datos_MStar!$A$3:$A$10000,$A10,Datos_MStar!$C$3:$C$10000,RQ$1), RP10)</f>
        <v>161.75</v>
      </c>
      <c r="RR10" s="20">
        <f>IF(SUMIFS(Datos_MStar!$G$3:$G$10000,Datos_MStar!$A$3:$A$10000,$A10,Datos_MStar!$C$3:$C$10000,RR$1) &lt;&gt; 0, SUMIFS(Datos_MStar!$G$3:$G$10000,Datos_MStar!$A$3:$A$10000,$A10,Datos_MStar!$C$3:$C$10000,RR$1), RQ10)</f>
        <v>161.75</v>
      </c>
      <c r="RS10" s="20">
        <f>IF(SUMIFS(Datos_MStar!$G$3:$G$10000,Datos_MStar!$A$3:$A$10000,$A10,Datos_MStar!$C$3:$C$10000,RS$1) &lt;&gt; 0, SUMIFS(Datos_MStar!$G$3:$G$10000,Datos_MStar!$A$3:$A$10000,$A10,Datos_MStar!$C$3:$C$10000,RS$1), RR10)</f>
        <v>161.75</v>
      </c>
      <c r="RT10" s="20">
        <f>IF(SUMIFS(Datos_MStar!$G$3:$G$10000,Datos_MStar!$A$3:$A$10000,$A10,Datos_MStar!$C$3:$C$10000,RT$1) &lt;&gt; 0, SUMIFS(Datos_MStar!$G$3:$G$10000,Datos_MStar!$A$3:$A$10000,$A10,Datos_MStar!$C$3:$C$10000,RT$1), RS10)</f>
        <v>161.75</v>
      </c>
      <c r="RU10" s="20">
        <f>IF(SUMIFS(Datos_MStar!$G$3:$G$10000,Datos_MStar!$A$3:$A$10000,$A10,Datos_MStar!$C$3:$C$10000,RU$1) &lt;&gt; 0, SUMIFS(Datos_MStar!$G$3:$G$10000,Datos_MStar!$A$3:$A$10000,$A10,Datos_MStar!$C$3:$C$10000,RU$1), RT10)</f>
        <v>161.75</v>
      </c>
      <c r="RV10" s="20">
        <f>IF(SUMIFS(Datos_MStar!$G$3:$G$10000,Datos_MStar!$A$3:$A$10000,$A10,Datos_MStar!$C$3:$C$10000,RV$1) &lt;&gt; 0, SUMIFS(Datos_MStar!$G$3:$G$10000,Datos_MStar!$A$3:$A$10000,$A10,Datos_MStar!$C$3:$C$10000,RV$1), RU10)</f>
        <v>161.75</v>
      </c>
      <c r="RW10" s="20">
        <f>IF(SUMIFS(Datos_MStar!$G$3:$G$10000,Datos_MStar!$A$3:$A$10000,$A10,Datos_MStar!$C$3:$C$10000,RW$1) &lt;&gt; 0, SUMIFS(Datos_MStar!$G$3:$G$10000,Datos_MStar!$A$3:$A$10000,$A10,Datos_MStar!$C$3:$C$10000,RW$1), RV10)</f>
        <v>161.75</v>
      </c>
      <c r="RX10" s="20">
        <f>IF(SUMIFS(Datos_MStar!$G$3:$G$10000,Datos_MStar!$A$3:$A$10000,$A10,Datos_MStar!$C$3:$C$10000,RX$1) &lt;&gt; 0, SUMIFS(Datos_MStar!$G$3:$G$10000,Datos_MStar!$A$3:$A$10000,$A10,Datos_MStar!$C$3:$C$10000,RX$1), RW10)</f>
        <v>161.75</v>
      </c>
      <c r="RY10" s="20">
        <f>IF(SUMIFS(Datos_MStar!$G$3:$G$10000,Datos_MStar!$A$3:$A$10000,$A10,Datos_MStar!$C$3:$C$10000,RY$1) &lt;&gt; 0, SUMIFS(Datos_MStar!$G$3:$G$10000,Datos_MStar!$A$3:$A$10000,$A10,Datos_MStar!$C$3:$C$10000,RY$1), RX10)</f>
        <v>161.75</v>
      </c>
      <c r="RZ10" s="20">
        <f>IF(SUMIFS(Datos_MStar!$G$3:$G$10000,Datos_MStar!$A$3:$A$10000,$A10,Datos_MStar!$C$3:$C$10000,RZ$1) &lt;&gt; 0, SUMIFS(Datos_MStar!$G$3:$G$10000,Datos_MStar!$A$3:$A$10000,$A10,Datos_MStar!$C$3:$C$10000,RZ$1), RY10)</f>
        <v>161.75</v>
      </c>
      <c r="SA10" s="20">
        <f>IF(SUMIFS(Datos_MStar!$G$3:$G$10000,Datos_MStar!$A$3:$A$10000,$A10,Datos_MStar!$C$3:$C$10000,SA$1) &lt;&gt; 0, SUMIFS(Datos_MStar!$G$3:$G$10000,Datos_MStar!$A$3:$A$10000,$A10,Datos_MStar!$C$3:$C$10000,SA$1), RZ10)</f>
        <v>161.75</v>
      </c>
      <c r="SB10" s="20">
        <f>IF(SUMIFS(Datos_MStar!$G$3:$G$10000,Datos_MStar!$A$3:$A$10000,$A10,Datos_MStar!$C$3:$C$10000,SB$1) &lt;&gt; 0, SUMIFS(Datos_MStar!$G$3:$G$10000,Datos_MStar!$A$3:$A$10000,$A10,Datos_MStar!$C$3:$C$10000,SB$1), SA10)</f>
        <v>161.75</v>
      </c>
      <c r="SC10" s="20">
        <f>IF(SUMIFS(Datos_MStar!$G$3:$G$10000,Datos_MStar!$A$3:$A$10000,$A10,Datos_MStar!$C$3:$C$10000,SC$1) &lt;&gt; 0, SUMIFS(Datos_MStar!$G$3:$G$10000,Datos_MStar!$A$3:$A$10000,$A10,Datos_MStar!$C$3:$C$10000,SC$1), SB10)</f>
        <v>161.75</v>
      </c>
      <c r="SD10" s="20">
        <f>IF(SUMIFS(Datos_MStar!$G$3:$G$10000,Datos_MStar!$A$3:$A$10000,$A10,Datos_MStar!$C$3:$C$10000,SD$1) &lt;&gt; 0, SUMIFS(Datos_MStar!$G$3:$G$10000,Datos_MStar!$A$3:$A$10000,$A10,Datos_MStar!$C$3:$C$10000,SD$1), SC10)</f>
        <v>161.75</v>
      </c>
      <c r="SE10" s="20">
        <f>IF(SUMIFS(Datos_MStar!$G$3:$G$10000,Datos_MStar!$A$3:$A$10000,$A10,Datos_MStar!$C$3:$C$10000,SE$1) &lt;&gt; 0, SUMIFS(Datos_MStar!$G$3:$G$10000,Datos_MStar!$A$3:$A$10000,$A10,Datos_MStar!$C$3:$C$10000,SE$1), SD10)</f>
        <v>161.75</v>
      </c>
      <c r="SF10" s="20">
        <f>IF(SUMIFS(Datos_MStar!$G$3:$G$10000,Datos_MStar!$A$3:$A$10000,$A10,Datos_MStar!$C$3:$C$10000,SF$1) &lt;&gt; 0, SUMIFS(Datos_MStar!$G$3:$G$10000,Datos_MStar!$A$3:$A$10000,$A10,Datos_MStar!$C$3:$C$10000,SF$1), SE10)</f>
        <v>161.75</v>
      </c>
      <c r="SG10" s="20">
        <f>IF(SUMIFS(Datos_MStar!$G$3:$G$10000,Datos_MStar!$A$3:$A$10000,$A10,Datos_MStar!$C$3:$C$10000,SG$1) &lt;&gt; 0, SUMIFS(Datos_MStar!$G$3:$G$10000,Datos_MStar!$A$3:$A$10000,$A10,Datos_MStar!$C$3:$C$10000,SG$1), SF10)</f>
        <v>161.75</v>
      </c>
      <c r="SH10" s="20">
        <f>IF(SUMIFS(Datos_MStar!$G$3:$G$10000,Datos_MStar!$A$3:$A$10000,$A10,Datos_MStar!$C$3:$C$10000,SH$1) &lt;&gt; 0, SUMIFS(Datos_MStar!$G$3:$G$10000,Datos_MStar!$A$3:$A$10000,$A10,Datos_MStar!$C$3:$C$10000,SH$1), SG10)</f>
        <v>161.75</v>
      </c>
      <c r="SI10" s="20">
        <f>IF(SUMIFS(Datos_MStar!$G$3:$G$10000,Datos_MStar!$A$3:$A$10000,$A10,Datos_MStar!$C$3:$C$10000,SI$1) &lt;&gt; 0, SUMIFS(Datos_MStar!$G$3:$G$10000,Datos_MStar!$A$3:$A$10000,$A10,Datos_MStar!$C$3:$C$10000,SI$1), SH10)</f>
        <v>161.75</v>
      </c>
      <c r="SJ10" s="20">
        <f>IF(SUMIFS(Datos_MStar!$G$3:$G$10000,Datos_MStar!$A$3:$A$10000,$A10,Datos_MStar!$C$3:$C$10000,SJ$1) &lt;&gt; 0, SUMIFS(Datos_MStar!$G$3:$G$10000,Datos_MStar!$A$3:$A$10000,$A10,Datos_MStar!$C$3:$C$10000,SJ$1), SI10)</f>
        <v>161.75</v>
      </c>
      <c r="SK10" s="20">
        <f>IF(SUMIFS(Datos_MStar!$G$3:$G$10000,Datos_MStar!$A$3:$A$10000,$A10,Datos_MStar!$C$3:$C$10000,SK$1) &lt;&gt; 0, SUMIFS(Datos_MStar!$G$3:$G$10000,Datos_MStar!$A$3:$A$10000,$A10,Datos_MStar!$C$3:$C$10000,SK$1), SJ10)</f>
        <v>161.75</v>
      </c>
      <c r="SL10" s="20">
        <f>IF(SUMIFS(Datos_MStar!$G$3:$G$10000,Datos_MStar!$A$3:$A$10000,$A10,Datos_MStar!$C$3:$C$10000,SL$1) &lt;&gt; 0, SUMIFS(Datos_MStar!$G$3:$G$10000,Datos_MStar!$A$3:$A$10000,$A10,Datos_MStar!$C$3:$C$10000,SL$1), SK10)</f>
        <v>161.75</v>
      </c>
      <c r="SM10" s="20">
        <f>IF(SUMIFS(Datos_MStar!$G$3:$G$10000,Datos_MStar!$A$3:$A$10000,$A10,Datos_MStar!$C$3:$C$10000,SM$1) &lt;&gt; 0, SUMIFS(Datos_MStar!$G$3:$G$10000,Datos_MStar!$A$3:$A$10000,$A10,Datos_MStar!$C$3:$C$10000,SM$1), SL10)</f>
        <v>161.75</v>
      </c>
      <c r="SN10" s="20">
        <f>IF(SUMIFS(Datos_MStar!$G$3:$G$10000,Datos_MStar!$A$3:$A$10000,$A10,Datos_MStar!$C$3:$C$10000,SN$1) &lt;&gt; 0, SUMIFS(Datos_MStar!$G$3:$G$10000,Datos_MStar!$A$3:$A$10000,$A10,Datos_MStar!$C$3:$C$10000,SN$1), SM10)</f>
        <v>161.75</v>
      </c>
      <c r="SO10" s="20">
        <f>IF(SUMIFS(Datos_MStar!$G$3:$G$10000,Datos_MStar!$A$3:$A$10000,$A10,Datos_MStar!$C$3:$C$10000,SO$1) &lt;&gt; 0, SUMIFS(Datos_MStar!$G$3:$G$10000,Datos_MStar!$A$3:$A$10000,$A10,Datos_MStar!$C$3:$C$10000,SO$1), SN10)</f>
        <v>161.75</v>
      </c>
      <c r="SP10" s="20">
        <f>IF(SUMIFS(Datos_MStar!$G$3:$G$10000,Datos_MStar!$A$3:$A$10000,$A10,Datos_MStar!$C$3:$C$10000,SP$1) &lt;&gt; 0, SUMIFS(Datos_MStar!$G$3:$G$10000,Datos_MStar!$A$3:$A$10000,$A10,Datos_MStar!$C$3:$C$10000,SP$1), SO10)</f>
        <v>161.75</v>
      </c>
      <c r="SQ10" s="20">
        <f>IF(SUMIFS(Datos_MStar!$G$3:$G$10000,Datos_MStar!$A$3:$A$10000,$A10,Datos_MStar!$C$3:$C$10000,SQ$1) &lt;&gt; 0, SUMIFS(Datos_MStar!$G$3:$G$10000,Datos_MStar!$A$3:$A$10000,$A10,Datos_MStar!$C$3:$C$10000,SQ$1), SP10)</f>
        <v>161.75</v>
      </c>
      <c r="SR10" s="20">
        <f>IF(SUMIFS(Datos_MStar!$G$3:$G$10000,Datos_MStar!$A$3:$A$10000,$A10,Datos_MStar!$C$3:$C$10000,SR$1) &lt;&gt; 0, SUMIFS(Datos_MStar!$G$3:$G$10000,Datos_MStar!$A$3:$A$10000,$A10,Datos_MStar!$C$3:$C$10000,SR$1), SQ10)</f>
        <v>161.75</v>
      </c>
      <c r="SS10" s="20">
        <f>IF(SUMIFS(Datos_MStar!$G$3:$G$10000,Datos_MStar!$A$3:$A$10000,$A10,Datos_MStar!$C$3:$C$10000,SS$1) &lt;&gt; 0, SUMIFS(Datos_MStar!$G$3:$G$10000,Datos_MStar!$A$3:$A$10000,$A10,Datos_MStar!$C$3:$C$10000,SS$1), SR10)</f>
        <v>161.75</v>
      </c>
      <c r="ST10" s="20">
        <f>IF(SUMIFS(Datos_MStar!$G$3:$G$10000,Datos_MStar!$A$3:$A$10000,$A10,Datos_MStar!$C$3:$C$10000,ST$1) &lt;&gt; 0, SUMIFS(Datos_MStar!$G$3:$G$10000,Datos_MStar!$A$3:$A$10000,$A10,Datos_MStar!$C$3:$C$10000,ST$1), SS10)</f>
        <v>161.75</v>
      </c>
      <c r="SU10" s="20">
        <f>IF(SUMIFS(Datos_MStar!$G$3:$G$10000,Datos_MStar!$A$3:$A$10000,$A10,Datos_MStar!$C$3:$C$10000,SU$1) &lt;&gt; 0, SUMIFS(Datos_MStar!$G$3:$G$10000,Datos_MStar!$A$3:$A$10000,$A10,Datos_MStar!$C$3:$C$10000,SU$1), ST10)</f>
        <v>161.75</v>
      </c>
      <c r="SV10" s="20">
        <f>IF(SUMIFS(Datos_MStar!$G$3:$G$10000,Datos_MStar!$A$3:$A$10000,$A10,Datos_MStar!$C$3:$C$10000,SV$1) &lt;&gt; 0, SUMIFS(Datos_MStar!$G$3:$G$10000,Datos_MStar!$A$3:$A$10000,$A10,Datos_MStar!$C$3:$C$10000,SV$1), SU10)</f>
        <v>161.75</v>
      </c>
      <c r="SW10" s="20">
        <f>IF(SUMIFS(Datos_MStar!$G$3:$G$10000,Datos_MStar!$A$3:$A$10000,$A10,Datos_MStar!$C$3:$C$10000,SW$1) &lt;&gt; 0, SUMIFS(Datos_MStar!$G$3:$G$10000,Datos_MStar!$A$3:$A$10000,$A10,Datos_MStar!$C$3:$C$10000,SW$1), SV10)</f>
        <v>161.75</v>
      </c>
      <c r="SX10" s="20">
        <f>IF(SUMIFS(Datos_MStar!$G$3:$G$10000,Datos_MStar!$A$3:$A$10000,$A10,Datos_MStar!$C$3:$C$10000,SX$1) &lt;&gt; 0, SUMIFS(Datos_MStar!$G$3:$G$10000,Datos_MStar!$A$3:$A$10000,$A10,Datos_MStar!$C$3:$C$10000,SX$1), SW10)</f>
        <v>161.75</v>
      </c>
      <c r="SY10" s="20">
        <f>IF(SUMIFS(Datos_MStar!$G$3:$G$10000,Datos_MStar!$A$3:$A$10000,$A10,Datos_MStar!$C$3:$C$10000,SY$1) &lt;&gt; 0, SUMIFS(Datos_MStar!$G$3:$G$10000,Datos_MStar!$A$3:$A$10000,$A10,Datos_MStar!$C$3:$C$10000,SY$1), SX10)</f>
        <v>161.75</v>
      </c>
      <c r="SZ10" s="20">
        <f>IF(SUMIFS(Datos_MStar!$G$3:$G$10000,Datos_MStar!$A$3:$A$10000,$A10,Datos_MStar!$C$3:$C$10000,SZ$1) &lt;&gt; 0, SUMIFS(Datos_MStar!$G$3:$G$10000,Datos_MStar!$A$3:$A$10000,$A10,Datos_MStar!$C$3:$C$10000,SZ$1), SY10)</f>
        <v>161.75</v>
      </c>
      <c r="TA10" s="20">
        <f>IF(SUMIFS(Datos_MStar!$G$3:$G$10000,Datos_MStar!$A$3:$A$10000,$A10,Datos_MStar!$C$3:$C$10000,TA$1) &lt;&gt; 0, SUMIFS(Datos_MStar!$G$3:$G$10000,Datos_MStar!$A$3:$A$10000,$A10,Datos_MStar!$C$3:$C$10000,TA$1), SZ10)</f>
        <v>161.75</v>
      </c>
      <c r="TB10" s="20">
        <f>IF(SUMIFS(Datos_MStar!$G$3:$G$10000,Datos_MStar!$A$3:$A$10000,$A10,Datos_MStar!$C$3:$C$10000,TB$1) &lt;&gt; 0, SUMIFS(Datos_MStar!$G$3:$G$10000,Datos_MStar!$A$3:$A$10000,$A10,Datos_MStar!$C$3:$C$10000,TB$1), TA10)</f>
        <v>161.75</v>
      </c>
      <c r="TC10" s="20">
        <f>IF(SUMIFS(Datos_MStar!$G$3:$G$10000,Datos_MStar!$A$3:$A$10000,$A10,Datos_MStar!$C$3:$C$10000,TC$1) &lt;&gt; 0, SUMIFS(Datos_MStar!$G$3:$G$10000,Datos_MStar!$A$3:$A$10000,$A10,Datos_MStar!$C$3:$C$10000,TC$1), TB10)</f>
        <v>161.75</v>
      </c>
      <c r="TD10" s="20">
        <f>IF(SUMIFS(Datos_MStar!$G$3:$G$10000,Datos_MStar!$A$3:$A$10000,$A10,Datos_MStar!$C$3:$C$10000,TD$1) &lt;&gt; 0, SUMIFS(Datos_MStar!$G$3:$G$10000,Datos_MStar!$A$3:$A$10000,$A10,Datos_MStar!$C$3:$C$10000,TD$1), TC10)</f>
        <v>161.75</v>
      </c>
      <c r="TE10" s="20">
        <f>IF(SUMIFS(Datos_MStar!$G$3:$G$10000,Datos_MStar!$A$3:$A$10000,$A10,Datos_MStar!$C$3:$C$10000,TE$1) &lt;&gt; 0, SUMIFS(Datos_MStar!$G$3:$G$10000,Datos_MStar!$A$3:$A$10000,$A10,Datos_MStar!$C$3:$C$10000,TE$1), TD10)</f>
        <v>161.75</v>
      </c>
    </row>
    <row r="11" spans="1:525" x14ac:dyDescent="0.25">
      <c r="A11" s="5" t="str">
        <f>Datos_MStar!J12</f>
        <v>LU0055631609</v>
      </c>
      <c r="B11" s="5" t="str">
        <f>Datos_MStar!K12</f>
        <v>BGF World Gold Fund A2RF USD</v>
      </c>
      <c r="C11" s="25">
        <v>0</v>
      </c>
      <c r="D11" s="20">
        <f>IF(SUMIFS(Datos_MStar!$G$3:$G$10000,Datos_MStar!$A$3:$A$10000,$A11,Datos_MStar!$C$3:$C$10000,D$1) &lt;&gt; 0, SUMIFS(Datos_MStar!$G$3:$G$10000,Datos_MStar!$A$3:$A$10000,$A11,Datos_MStar!$C$3:$C$10000,D$1), C11)</f>
        <v>0</v>
      </c>
      <c r="E11" s="20">
        <f>IF(SUMIFS(Datos_MStar!$G$3:$G$10000,Datos_MStar!$A$3:$A$10000,$A11,Datos_MStar!$C$3:$C$10000,E$1) &lt;&gt; 0, SUMIFS(Datos_MStar!$G$3:$G$10000,Datos_MStar!$A$3:$A$10000,$A11,Datos_MStar!$C$3:$C$10000,E$1), D11)</f>
        <v>0</v>
      </c>
      <c r="F11" s="20">
        <f>IF(SUMIFS(Datos_MStar!$G$3:$G$10000,Datos_MStar!$A$3:$A$10000,$A11,Datos_MStar!$C$3:$C$10000,F$1) &lt;&gt; 0, SUMIFS(Datos_MStar!$G$3:$G$10000,Datos_MStar!$A$3:$A$10000,$A11,Datos_MStar!$C$3:$C$10000,F$1), E11)</f>
        <v>0</v>
      </c>
      <c r="G11" s="20">
        <f>IF(SUMIFS(Datos_MStar!$G$3:$G$10000,Datos_MStar!$A$3:$A$10000,$A11,Datos_MStar!$C$3:$C$10000,G$1) &lt;&gt; 0, SUMIFS(Datos_MStar!$G$3:$G$10000,Datos_MStar!$A$3:$A$10000,$A11,Datos_MStar!$C$3:$C$10000,G$1), F11)</f>
        <v>0</v>
      </c>
      <c r="H11" s="20">
        <f>IF(SUMIFS(Datos_MStar!$G$3:$G$10000,Datos_MStar!$A$3:$A$10000,$A11,Datos_MStar!$C$3:$C$10000,H$1) &lt;&gt; 0, SUMIFS(Datos_MStar!$G$3:$G$10000,Datos_MStar!$A$3:$A$10000,$A11,Datos_MStar!$C$3:$C$10000,H$1), G11)</f>
        <v>0</v>
      </c>
      <c r="I11" s="20">
        <f>IF(SUMIFS(Datos_MStar!$G$3:$G$10000,Datos_MStar!$A$3:$A$10000,$A11,Datos_MStar!$C$3:$C$10000,I$1) &lt;&gt; 0, SUMIFS(Datos_MStar!$G$3:$G$10000,Datos_MStar!$A$3:$A$10000,$A11,Datos_MStar!$C$3:$C$10000,I$1), H11)</f>
        <v>0</v>
      </c>
      <c r="J11" s="20">
        <f>IF(SUMIFS(Datos_MStar!$G$3:$G$10000,Datos_MStar!$A$3:$A$10000,$A11,Datos_MStar!$C$3:$C$10000,J$1) &lt;&gt; 0, SUMIFS(Datos_MStar!$G$3:$G$10000,Datos_MStar!$A$3:$A$10000,$A11,Datos_MStar!$C$3:$C$10000,J$1), I11)</f>
        <v>0</v>
      </c>
      <c r="K11" s="20">
        <f>IF(SUMIFS(Datos_MStar!$G$3:$G$10000,Datos_MStar!$A$3:$A$10000,$A11,Datos_MStar!$C$3:$C$10000,K$1) &lt;&gt; 0, SUMIFS(Datos_MStar!$G$3:$G$10000,Datos_MStar!$A$3:$A$10000,$A11,Datos_MStar!$C$3:$C$10000,K$1), J11)</f>
        <v>0</v>
      </c>
      <c r="L11" s="20">
        <f>IF(SUMIFS(Datos_MStar!$G$3:$G$10000,Datos_MStar!$A$3:$A$10000,$A11,Datos_MStar!$C$3:$C$10000,L$1) &lt;&gt; 0, SUMIFS(Datos_MStar!$G$3:$G$10000,Datos_MStar!$A$3:$A$10000,$A11,Datos_MStar!$C$3:$C$10000,L$1), K11)</f>
        <v>0</v>
      </c>
      <c r="M11" s="20">
        <f>IF(SUMIFS(Datos_MStar!$G$3:$G$10000,Datos_MStar!$A$3:$A$10000,$A11,Datos_MStar!$C$3:$C$10000,M$1) &lt;&gt; 0, SUMIFS(Datos_MStar!$G$3:$G$10000,Datos_MStar!$A$3:$A$10000,$A11,Datos_MStar!$C$3:$C$10000,M$1), L11)</f>
        <v>0</v>
      </c>
      <c r="N11" s="20">
        <f>IF(SUMIFS(Datos_MStar!$G$3:$G$10000,Datos_MStar!$A$3:$A$10000,$A11,Datos_MStar!$C$3:$C$10000,N$1) &lt;&gt; 0, SUMIFS(Datos_MStar!$G$3:$G$10000,Datos_MStar!$A$3:$A$10000,$A11,Datos_MStar!$C$3:$C$10000,N$1), M11)</f>
        <v>0</v>
      </c>
      <c r="O11" s="20">
        <f>IF(SUMIFS(Datos_MStar!$G$3:$G$10000,Datos_MStar!$A$3:$A$10000,$A11,Datos_MStar!$C$3:$C$10000,O$1) &lt;&gt; 0, SUMIFS(Datos_MStar!$G$3:$G$10000,Datos_MStar!$A$3:$A$10000,$A11,Datos_MStar!$C$3:$C$10000,O$1), N11)</f>
        <v>0</v>
      </c>
      <c r="P11" s="20">
        <f>IF(SUMIFS(Datos_MStar!$G$3:$G$10000,Datos_MStar!$A$3:$A$10000,$A11,Datos_MStar!$C$3:$C$10000,P$1) &lt;&gt; 0, SUMIFS(Datos_MStar!$G$3:$G$10000,Datos_MStar!$A$3:$A$10000,$A11,Datos_MStar!$C$3:$C$10000,P$1), O11)</f>
        <v>0</v>
      </c>
      <c r="Q11" s="20">
        <f>IF(SUMIFS(Datos_MStar!$G$3:$G$10000,Datos_MStar!$A$3:$A$10000,$A11,Datos_MStar!$C$3:$C$10000,Q$1) &lt;&gt; 0, SUMIFS(Datos_MStar!$G$3:$G$10000,Datos_MStar!$A$3:$A$10000,$A11,Datos_MStar!$C$3:$C$10000,Q$1), P11)</f>
        <v>0</v>
      </c>
      <c r="R11" s="20">
        <f>IF(SUMIFS(Datos_MStar!$G$3:$G$10000,Datos_MStar!$A$3:$A$10000,$A11,Datos_MStar!$C$3:$C$10000,R$1) &lt;&gt; 0, SUMIFS(Datos_MStar!$G$3:$G$10000,Datos_MStar!$A$3:$A$10000,$A11,Datos_MStar!$C$3:$C$10000,R$1), Q11)</f>
        <v>0</v>
      </c>
      <c r="S11" s="20">
        <f>IF(SUMIFS(Datos_MStar!$G$3:$G$10000,Datos_MStar!$A$3:$A$10000,$A11,Datos_MStar!$C$3:$C$10000,S$1) &lt;&gt; 0, SUMIFS(Datos_MStar!$G$3:$G$10000,Datos_MStar!$A$3:$A$10000,$A11,Datos_MStar!$C$3:$C$10000,S$1), R11)</f>
        <v>0</v>
      </c>
      <c r="T11" s="20">
        <f>IF(SUMIFS(Datos_MStar!$G$3:$G$10000,Datos_MStar!$A$3:$A$10000,$A11,Datos_MStar!$C$3:$C$10000,T$1) &lt;&gt; 0, SUMIFS(Datos_MStar!$G$3:$G$10000,Datos_MStar!$A$3:$A$10000,$A11,Datos_MStar!$C$3:$C$10000,T$1), S11)</f>
        <v>0</v>
      </c>
      <c r="U11" s="20">
        <f>IF(SUMIFS(Datos_MStar!$G$3:$G$10000,Datos_MStar!$A$3:$A$10000,$A11,Datos_MStar!$C$3:$C$10000,U$1) &lt;&gt; 0, SUMIFS(Datos_MStar!$G$3:$G$10000,Datos_MStar!$A$3:$A$10000,$A11,Datos_MStar!$C$3:$C$10000,U$1), T11)</f>
        <v>0</v>
      </c>
      <c r="V11" s="20">
        <f>IF(SUMIFS(Datos_MStar!$G$3:$G$10000,Datos_MStar!$A$3:$A$10000,$A11,Datos_MStar!$C$3:$C$10000,V$1) &lt;&gt; 0, SUMIFS(Datos_MStar!$G$3:$G$10000,Datos_MStar!$A$3:$A$10000,$A11,Datos_MStar!$C$3:$C$10000,V$1), U11)</f>
        <v>0</v>
      </c>
      <c r="W11" s="20">
        <f>IF(SUMIFS(Datos_MStar!$G$3:$G$10000,Datos_MStar!$A$3:$A$10000,$A11,Datos_MStar!$C$3:$C$10000,W$1) &lt;&gt; 0, SUMIFS(Datos_MStar!$G$3:$G$10000,Datos_MStar!$A$3:$A$10000,$A11,Datos_MStar!$C$3:$C$10000,W$1), V11)</f>
        <v>0</v>
      </c>
      <c r="X11" s="20">
        <f>IF(SUMIFS(Datos_MStar!$G$3:$G$10000,Datos_MStar!$A$3:$A$10000,$A11,Datos_MStar!$C$3:$C$10000,X$1) &lt;&gt; 0, SUMIFS(Datos_MStar!$G$3:$G$10000,Datos_MStar!$A$3:$A$10000,$A11,Datos_MStar!$C$3:$C$10000,X$1), W11)</f>
        <v>0</v>
      </c>
      <c r="Y11" s="20">
        <f>IF(SUMIFS(Datos_MStar!$G$3:$G$10000,Datos_MStar!$A$3:$A$10000,$A11,Datos_MStar!$C$3:$C$10000,Y$1) &lt;&gt; 0, SUMIFS(Datos_MStar!$G$3:$G$10000,Datos_MStar!$A$3:$A$10000,$A11,Datos_MStar!$C$3:$C$10000,Y$1), X11)</f>
        <v>0</v>
      </c>
      <c r="Z11" s="20">
        <f>IF(SUMIFS(Datos_MStar!$G$3:$G$10000,Datos_MStar!$A$3:$A$10000,$A11,Datos_MStar!$C$3:$C$10000,Z$1) &lt;&gt; 0, SUMIFS(Datos_MStar!$G$3:$G$10000,Datos_MStar!$A$3:$A$10000,$A11,Datos_MStar!$C$3:$C$10000,Z$1), Y11)</f>
        <v>0</v>
      </c>
      <c r="AA11" s="20">
        <f>IF(SUMIFS(Datos_MStar!$G$3:$G$10000,Datos_MStar!$A$3:$A$10000,$A11,Datos_MStar!$C$3:$C$10000,AA$1) &lt;&gt; 0, SUMIFS(Datos_MStar!$G$3:$G$10000,Datos_MStar!$A$3:$A$10000,$A11,Datos_MStar!$C$3:$C$10000,AA$1), Z11)</f>
        <v>0</v>
      </c>
      <c r="AB11" s="20">
        <f>IF(SUMIFS(Datos_MStar!$G$3:$G$10000,Datos_MStar!$A$3:$A$10000,$A11,Datos_MStar!$C$3:$C$10000,AB$1) &lt;&gt; 0, SUMIFS(Datos_MStar!$G$3:$G$10000,Datos_MStar!$A$3:$A$10000,$A11,Datos_MStar!$C$3:$C$10000,AB$1), AA11)</f>
        <v>0</v>
      </c>
      <c r="AC11" s="20">
        <f>IF(SUMIFS(Datos_MStar!$G$3:$G$10000,Datos_MStar!$A$3:$A$10000,$A11,Datos_MStar!$C$3:$C$10000,AC$1) &lt;&gt; 0, SUMIFS(Datos_MStar!$G$3:$G$10000,Datos_MStar!$A$3:$A$10000,$A11,Datos_MStar!$C$3:$C$10000,AC$1), AB11)</f>
        <v>0</v>
      </c>
      <c r="AD11" s="20">
        <f>IF(SUMIFS(Datos_MStar!$G$3:$G$10000,Datos_MStar!$A$3:$A$10000,$A11,Datos_MStar!$C$3:$C$10000,AD$1) &lt;&gt; 0, SUMIFS(Datos_MStar!$G$3:$G$10000,Datos_MStar!$A$3:$A$10000,$A11,Datos_MStar!$C$3:$C$10000,AD$1), AC11)</f>
        <v>0</v>
      </c>
      <c r="AE11" s="20">
        <f>IF(SUMIFS(Datos_MStar!$G$3:$G$10000,Datos_MStar!$A$3:$A$10000,$A11,Datos_MStar!$C$3:$C$10000,AE$1) &lt;&gt; 0, SUMIFS(Datos_MStar!$G$3:$G$10000,Datos_MStar!$A$3:$A$10000,$A11,Datos_MStar!$C$3:$C$10000,AE$1), AD11)</f>
        <v>0</v>
      </c>
      <c r="AF11" s="20">
        <f>IF(SUMIFS(Datos_MStar!$G$3:$G$10000,Datos_MStar!$A$3:$A$10000,$A11,Datos_MStar!$C$3:$C$10000,AF$1) &lt;&gt; 0, SUMIFS(Datos_MStar!$G$3:$G$10000,Datos_MStar!$A$3:$A$10000,$A11,Datos_MStar!$C$3:$C$10000,AF$1), AE11)</f>
        <v>0</v>
      </c>
      <c r="AG11" s="20">
        <f>IF(SUMIFS(Datos_MStar!$G$3:$G$10000,Datos_MStar!$A$3:$A$10000,$A11,Datos_MStar!$C$3:$C$10000,AG$1) &lt;&gt; 0, SUMIFS(Datos_MStar!$G$3:$G$10000,Datos_MStar!$A$3:$A$10000,$A11,Datos_MStar!$C$3:$C$10000,AG$1), AF11)</f>
        <v>0</v>
      </c>
      <c r="AH11" s="20">
        <f>IF(SUMIFS(Datos_MStar!$G$3:$G$10000,Datos_MStar!$A$3:$A$10000,$A11,Datos_MStar!$C$3:$C$10000,AH$1) &lt;&gt; 0, SUMIFS(Datos_MStar!$G$3:$G$10000,Datos_MStar!$A$3:$A$10000,$A11,Datos_MStar!$C$3:$C$10000,AH$1), AG11)</f>
        <v>0</v>
      </c>
      <c r="AI11" s="20">
        <f>IF(SUMIFS(Datos_MStar!$G$3:$G$10000,Datos_MStar!$A$3:$A$10000,$A11,Datos_MStar!$C$3:$C$10000,AI$1) &lt;&gt; 0, SUMIFS(Datos_MStar!$G$3:$G$10000,Datos_MStar!$A$3:$A$10000,$A11,Datos_MStar!$C$3:$C$10000,AI$1), AH11)</f>
        <v>0</v>
      </c>
      <c r="AJ11" s="20">
        <f>IF(SUMIFS(Datos_MStar!$G$3:$G$10000,Datos_MStar!$A$3:$A$10000,$A11,Datos_MStar!$C$3:$C$10000,AJ$1) &lt;&gt; 0, SUMIFS(Datos_MStar!$G$3:$G$10000,Datos_MStar!$A$3:$A$10000,$A11,Datos_MStar!$C$3:$C$10000,AJ$1), AI11)</f>
        <v>0</v>
      </c>
      <c r="AK11" s="20">
        <f>IF(SUMIFS(Datos_MStar!$G$3:$G$10000,Datos_MStar!$A$3:$A$10000,$A11,Datos_MStar!$C$3:$C$10000,AK$1) &lt;&gt; 0, SUMIFS(Datos_MStar!$G$3:$G$10000,Datos_MStar!$A$3:$A$10000,$A11,Datos_MStar!$C$3:$C$10000,AK$1), AJ11)</f>
        <v>0</v>
      </c>
      <c r="AL11" s="20">
        <f>IF(SUMIFS(Datos_MStar!$G$3:$G$10000,Datos_MStar!$A$3:$A$10000,$A11,Datos_MStar!$C$3:$C$10000,AL$1) &lt;&gt; 0, SUMIFS(Datos_MStar!$G$3:$G$10000,Datos_MStar!$A$3:$A$10000,$A11,Datos_MStar!$C$3:$C$10000,AL$1), AK11)</f>
        <v>0</v>
      </c>
      <c r="AM11" s="20">
        <f>IF(SUMIFS(Datos_MStar!$G$3:$G$10000,Datos_MStar!$A$3:$A$10000,$A11,Datos_MStar!$C$3:$C$10000,AM$1) &lt;&gt; 0, SUMIFS(Datos_MStar!$G$3:$G$10000,Datos_MStar!$A$3:$A$10000,$A11,Datos_MStar!$C$3:$C$10000,AM$1), AL11)</f>
        <v>0</v>
      </c>
      <c r="AN11" s="20">
        <f>IF(SUMIFS(Datos_MStar!$G$3:$G$10000,Datos_MStar!$A$3:$A$10000,$A11,Datos_MStar!$C$3:$C$10000,AN$1) &lt;&gt; 0, SUMIFS(Datos_MStar!$G$3:$G$10000,Datos_MStar!$A$3:$A$10000,$A11,Datos_MStar!$C$3:$C$10000,AN$1), AM11)</f>
        <v>0</v>
      </c>
      <c r="AO11" s="20">
        <f>IF(SUMIFS(Datos_MStar!$G$3:$G$10000,Datos_MStar!$A$3:$A$10000,$A11,Datos_MStar!$C$3:$C$10000,AO$1) &lt;&gt; 0, SUMIFS(Datos_MStar!$G$3:$G$10000,Datos_MStar!$A$3:$A$10000,$A11,Datos_MStar!$C$3:$C$10000,AO$1), AN11)</f>
        <v>0</v>
      </c>
      <c r="AP11" s="20">
        <f>IF(SUMIFS(Datos_MStar!$G$3:$G$10000,Datos_MStar!$A$3:$A$10000,$A11,Datos_MStar!$C$3:$C$10000,AP$1) &lt;&gt; 0, SUMIFS(Datos_MStar!$G$3:$G$10000,Datos_MStar!$A$3:$A$10000,$A11,Datos_MStar!$C$3:$C$10000,AP$1), AO11)</f>
        <v>0</v>
      </c>
      <c r="AQ11" s="20">
        <f>IF(SUMIFS(Datos_MStar!$G$3:$G$10000,Datos_MStar!$A$3:$A$10000,$A11,Datos_MStar!$C$3:$C$10000,AQ$1) &lt;&gt; 0, SUMIFS(Datos_MStar!$G$3:$G$10000,Datos_MStar!$A$3:$A$10000,$A11,Datos_MStar!$C$3:$C$10000,AQ$1), AP11)</f>
        <v>0</v>
      </c>
      <c r="AR11" s="20">
        <f>IF(SUMIFS(Datos_MStar!$G$3:$G$10000,Datos_MStar!$A$3:$A$10000,$A11,Datos_MStar!$C$3:$C$10000,AR$1) &lt;&gt; 0, SUMIFS(Datos_MStar!$G$3:$G$10000,Datos_MStar!$A$3:$A$10000,$A11,Datos_MStar!$C$3:$C$10000,AR$1), AQ11)</f>
        <v>0</v>
      </c>
      <c r="AS11" s="20">
        <f>IF(SUMIFS(Datos_MStar!$G$3:$G$10000,Datos_MStar!$A$3:$A$10000,$A11,Datos_MStar!$C$3:$C$10000,AS$1) &lt;&gt; 0, SUMIFS(Datos_MStar!$G$3:$G$10000,Datos_MStar!$A$3:$A$10000,$A11,Datos_MStar!$C$3:$C$10000,AS$1), AR11)</f>
        <v>0</v>
      </c>
      <c r="AT11" s="20">
        <f>IF(SUMIFS(Datos_MStar!$G$3:$G$10000,Datos_MStar!$A$3:$A$10000,$A11,Datos_MStar!$C$3:$C$10000,AT$1) &lt;&gt; 0, SUMIFS(Datos_MStar!$G$3:$G$10000,Datos_MStar!$A$3:$A$10000,$A11,Datos_MStar!$C$3:$C$10000,AT$1), AS11)</f>
        <v>0</v>
      </c>
      <c r="AU11" s="20">
        <f>IF(SUMIFS(Datos_MStar!$G$3:$G$10000,Datos_MStar!$A$3:$A$10000,$A11,Datos_MStar!$C$3:$C$10000,AU$1) &lt;&gt; 0, SUMIFS(Datos_MStar!$G$3:$G$10000,Datos_MStar!$A$3:$A$10000,$A11,Datos_MStar!$C$3:$C$10000,AU$1), AT11)</f>
        <v>0</v>
      </c>
      <c r="AV11" s="20">
        <f>IF(SUMIFS(Datos_MStar!$G$3:$G$10000,Datos_MStar!$A$3:$A$10000,$A11,Datos_MStar!$C$3:$C$10000,AV$1) &lt;&gt; 0, SUMIFS(Datos_MStar!$G$3:$G$10000,Datos_MStar!$A$3:$A$10000,$A11,Datos_MStar!$C$3:$C$10000,AV$1), AU11)</f>
        <v>0</v>
      </c>
      <c r="AW11" s="20">
        <f>IF(SUMIFS(Datos_MStar!$G$3:$G$10000,Datos_MStar!$A$3:$A$10000,$A11,Datos_MStar!$C$3:$C$10000,AW$1) &lt;&gt; 0, SUMIFS(Datos_MStar!$G$3:$G$10000,Datos_MStar!$A$3:$A$10000,$A11,Datos_MStar!$C$3:$C$10000,AW$1), AV11)</f>
        <v>0</v>
      </c>
      <c r="AX11" s="20">
        <f>IF(SUMIFS(Datos_MStar!$G$3:$G$10000,Datos_MStar!$A$3:$A$10000,$A11,Datos_MStar!$C$3:$C$10000,AX$1) &lt;&gt; 0, SUMIFS(Datos_MStar!$G$3:$G$10000,Datos_MStar!$A$3:$A$10000,$A11,Datos_MStar!$C$3:$C$10000,AX$1), AW11)</f>
        <v>0</v>
      </c>
      <c r="AY11" s="20">
        <f>IF(SUMIFS(Datos_MStar!$G$3:$G$10000,Datos_MStar!$A$3:$A$10000,$A11,Datos_MStar!$C$3:$C$10000,AY$1) &lt;&gt; 0, SUMIFS(Datos_MStar!$G$3:$G$10000,Datos_MStar!$A$3:$A$10000,$A11,Datos_MStar!$C$3:$C$10000,AY$1), AX11)</f>
        <v>0</v>
      </c>
      <c r="AZ11" s="20">
        <f>IF(SUMIFS(Datos_MStar!$G$3:$G$10000,Datos_MStar!$A$3:$A$10000,$A11,Datos_MStar!$C$3:$C$10000,AZ$1) &lt;&gt; 0, SUMIFS(Datos_MStar!$G$3:$G$10000,Datos_MStar!$A$3:$A$10000,$A11,Datos_MStar!$C$3:$C$10000,AZ$1), AY11)</f>
        <v>0</v>
      </c>
      <c r="BA11" s="20">
        <f>IF(SUMIFS(Datos_MStar!$G$3:$G$10000,Datos_MStar!$A$3:$A$10000,$A11,Datos_MStar!$C$3:$C$10000,BA$1) &lt;&gt; 0, SUMIFS(Datos_MStar!$G$3:$G$10000,Datos_MStar!$A$3:$A$10000,$A11,Datos_MStar!$C$3:$C$10000,BA$1), AZ11)</f>
        <v>0</v>
      </c>
      <c r="BB11" s="20">
        <f>IF(SUMIFS(Datos_MStar!$G$3:$G$10000,Datos_MStar!$A$3:$A$10000,$A11,Datos_MStar!$C$3:$C$10000,BB$1) &lt;&gt; 0, SUMIFS(Datos_MStar!$G$3:$G$10000,Datos_MStar!$A$3:$A$10000,$A11,Datos_MStar!$C$3:$C$10000,BB$1), BA11)</f>
        <v>0</v>
      </c>
      <c r="BC11" s="20">
        <f>IF(SUMIFS(Datos_MStar!$G$3:$G$10000,Datos_MStar!$A$3:$A$10000,$A11,Datos_MStar!$C$3:$C$10000,BC$1) &lt;&gt; 0, SUMIFS(Datos_MStar!$G$3:$G$10000,Datos_MStar!$A$3:$A$10000,$A11,Datos_MStar!$C$3:$C$10000,BC$1), BB11)</f>
        <v>0</v>
      </c>
      <c r="BD11" s="20">
        <f>IF(SUMIFS(Datos_MStar!$G$3:$G$10000,Datos_MStar!$A$3:$A$10000,$A11,Datos_MStar!$C$3:$C$10000,BD$1) &lt;&gt; 0, SUMIFS(Datos_MStar!$G$3:$G$10000,Datos_MStar!$A$3:$A$10000,$A11,Datos_MStar!$C$3:$C$10000,BD$1), BC11)</f>
        <v>0</v>
      </c>
      <c r="BE11" s="20">
        <f>IF(SUMIFS(Datos_MStar!$G$3:$G$10000,Datos_MStar!$A$3:$A$10000,$A11,Datos_MStar!$C$3:$C$10000,BE$1) &lt;&gt; 0, SUMIFS(Datos_MStar!$G$3:$G$10000,Datos_MStar!$A$3:$A$10000,$A11,Datos_MStar!$C$3:$C$10000,BE$1), BD11)</f>
        <v>0</v>
      </c>
      <c r="BF11" s="20">
        <f>IF(SUMIFS(Datos_MStar!$G$3:$G$10000,Datos_MStar!$A$3:$A$10000,$A11,Datos_MStar!$C$3:$C$10000,BF$1) &lt;&gt; 0, SUMIFS(Datos_MStar!$G$3:$G$10000,Datos_MStar!$A$3:$A$10000,$A11,Datos_MStar!$C$3:$C$10000,BF$1), BE11)</f>
        <v>0</v>
      </c>
      <c r="BG11" s="20">
        <f>IF(SUMIFS(Datos_MStar!$G$3:$G$10000,Datos_MStar!$A$3:$A$10000,$A11,Datos_MStar!$C$3:$C$10000,BG$1) &lt;&gt; 0, SUMIFS(Datos_MStar!$G$3:$G$10000,Datos_MStar!$A$3:$A$10000,$A11,Datos_MStar!$C$3:$C$10000,BG$1), BF11)</f>
        <v>0</v>
      </c>
      <c r="BH11" s="20">
        <f>IF(SUMIFS(Datos_MStar!$G$3:$G$10000,Datos_MStar!$A$3:$A$10000,$A11,Datos_MStar!$C$3:$C$10000,BH$1) &lt;&gt; 0, SUMIFS(Datos_MStar!$G$3:$G$10000,Datos_MStar!$A$3:$A$10000,$A11,Datos_MStar!$C$3:$C$10000,BH$1), BG11)</f>
        <v>0</v>
      </c>
      <c r="BI11" s="20">
        <f>IF(SUMIFS(Datos_MStar!$G$3:$G$10000,Datos_MStar!$A$3:$A$10000,$A11,Datos_MStar!$C$3:$C$10000,BI$1) &lt;&gt; 0, SUMIFS(Datos_MStar!$G$3:$G$10000,Datos_MStar!$A$3:$A$10000,$A11,Datos_MStar!$C$3:$C$10000,BI$1), BH11)</f>
        <v>0</v>
      </c>
      <c r="BJ11" s="20">
        <f>IF(SUMIFS(Datos_MStar!$G$3:$G$10000,Datos_MStar!$A$3:$A$10000,$A11,Datos_MStar!$C$3:$C$10000,BJ$1) &lt;&gt; 0, SUMIFS(Datos_MStar!$G$3:$G$10000,Datos_MStar!$A$3:$A$10000,$A11,Datos_MStar!$C$3:$C$10000,BJ$1), BI11)</f>
        <v>0</v>
      </c>
      <c r="BK11" s="20">
        <f>IF(SUMIFS(Datos_MStar!$G$3:$G$10000,Datos_MStar!$A$3:$A$10000,$A11,Datos_MStar!$C$3:$C$10000,BK$1) &lt;&gt; 0, SUMIFS(Datos_MStar!$G$3:$G$10000,Datos_MStar!$A$3:$A$10000,$A11,Datos_MStar!$C$3:$C$10000,BK$1), BJ11)</f>
        <v>0</v>
      </c>
      <c r="BL11" s="20">
        <f>IF(SUMIFS(Datos_MStar!$G$3:$G$10000,Datos_MStar!$A$3:$A$10000,$A11,Datos_MStar!$C$3:$C$10000,BL$1) &lt;&gt; 0, SUMIFS(Datos_MStar!$G$3:$G$10000,Datos_MStar!$A$3:$A$10000,$A11,Datos_MStar!$C$3:$C$10000,BL$1), BK11)</f>
        <v>0</v>
      </c>
      <c r="BM11" s="20">
        <f>IF(SUMIFS(Datos_MStar!$G$3:$G$10000,Datos_MStar!$A$3:$A$10000,$A11,Datos_MStar!$C$3:$C$10000,BM$1) &lt;&gt; 0, SUMIFS(Datos_MStar!$G$3:$G$10000,Datos_MStar!$A$3:$A$10000,$A11,Datos_MStar!$C$3:$C$10000,BM$1), BL11)</f>
        <v>0</v>
      </c>
      <c r="BN11" s="20">
        <f>IF(SUMIFS(Datos_MStar!$G$3:$G$10000,Datos_MStar!$A$3:$A$10000,$A11,Datos_MStar!$C$3:$C$10000,BN$1) &lt;&gt; 0, SUMIFS(Datos_MStar!$G$3:$G$10000,Datos_MStar!$A$3:$A$10000,$A11,Datos_MStar!$C$3:$C$10000,BN$1), BM11)</f>
        <v>0</v>
      </c>
      <c r="BO11" s="20">
        <f>IF(SUMIFS(Datos_MStar!$G$3:$G$10000,Datos_MStar!$A$3:$A$10000,$A11,Datos_MStar!$C$3:$C$10000,BO$1) &lt;&gt; 0, SUMIFS(Datos_MStar!$G$3:$G$10000,Datos_MStar!$A$3:$A$10000,$A11,Datos_MStar!$C$3:$C$10000,BO$1), BN11)</f>
        <v>0</v>
      </c>
      <c r="BP11" s="20">
        <f>IF(SUMIFS(Datos_MStar!$G$3:$G$10000,Datos_MStar!$A$3:$A$10000,$A11,Datos_MStar!$C$3:$C$10000,BP$1) &lt;&gt; 0, SUMIFS(Datos_MStar!$G$3:$G$10000,Datos_MStar!$A$3:$A$10000,$A11,Datos_MStar!$C$3:$C$10000,BP$1), BO11)</f>
        <v>0</v>
      </c>
      <c r="BQ11" s="20">
        <f>IF(SUMIFS(Datos_MStar!$G$3:$G$10000,Datos_MStar!$A$3:$A$10000,$A11,Datos_MStar!$C$3:$C$10000,BQ$1) &lt;&gt; 0, SUMIFS(Datos_MStar!$G$3:$G$10000,Datos_MStar!$A$3:$A$10000,$A11,Datos_MStar!$C$3:$C$10000,BQ$1), BP11)</f>
        <v>0</v>
      </c>
      <c r="BR11" s="20">
        <f>IF(SUMIFS(Datos_MStar!$G$3:$G$10000,Datos_MStar!$A$3:$A$10000,$A11,Datos_MStar!$C$3:$C$10000,BR$1) &lt;&gt; 0, SUMIFS(Datos_MStar!$G$3:$G$10000,Datos_MStar!$A$3:$A$10000,$A11,Datos_MStar!$C$3:$C$10000,BR$1), BQ11)</f>
        <v>0</v>
      </c>
      <c r="BS11" s="20">
        <f>IF(SUMIFS(Datos_MStar!$G$3:$G$10000,Datos_MStar!$A$3:$A$10000,$A11,Datos_MStar!$C$3:$C$10000,BS$1) &lt;&gt; 0, SUMIFS(Datos_MStar!$G$3:$G$10000,Datos_MStar!$A$3:$A$10000,$A11,Datos_MStar!$C$3:$C$10000,BS$1), BR11)</f>
        <v>0</v>
      </c>
      <c r="BT11" s="20">
        <f>IF(SUMIFS(Datos_MStar!$G$3:$G$10000,Datos_MStar!$A$3:$A$10000,$A11,Datos_MStar!$C$3:$C$10000,BT$1) &lt;&gt; 0, SUMIFS(Datos_MStar!$G$3:$G$10000,Datos_MStar!$A$3:$A$10000,$A11,Datos_MStar!$C$3:$C$10000,BT$1), BS11)</f>
        <v>0</v>
      </c>
      <c r="BU11" s="20">
        <f>IF(SUMIFS(Datos_MStar!$G$3:$G$10000,Datos_MStar!$A$3:$A$10000,$A11,Datos_MStar!$C$3:$C$10000,BU$1) &lt;&gt; 0, SUMIFS(Datos_MStar!$G$3:$G$10000,Datos_MStar!$A$3:$A$10000,$A11,Datos_MStar!$C$3:$C$10000,BU$1), BT11)</f>
        <v>0</v>
      </c>
      <c r="BV11" s="20">
        <f>IF(SUMIFS(Datos_MStar!$G$3:$G$10000,Datos_MStar!$A$3:$A$10000,$A11,Datos_MStar!$C$3:$C$10000,BV$1) &lt;&gt; 0, SUMIFS(Datos_MStar!$G$3:$G$10000,Datos_MStar!$A$3:$A$10000,$A11,Datos_MStar!$C$3:$C$10000,BV$1), BU11)</f>
        <v>0</v>
      </c>
      <c r="BW11" s="20">
        <f>IF(SUMIFS(Datos_MStar!$G$3:$G$10000,Datos_MStar!$A$3:$A$10000,$A11,Datos_MStar!$C$3:$C$10000,BW$1) &lt;&gt; 0, SUMIFS(Datos_MStar!$G$3:$G$10000,Datos_MStar!$A$3:$A$10000,$A11,Datos_MStar!$C$3:$C$10000,BW$1), BV11)</f>
        <v>0</v>
      </c>
      <c r="BX11" s="20">
        <f>IF(SUMIFS(Datos_MStar!$G$3:$G$10000,Datos_MStar!$A$3:$A$10000,$A11,Datos_MStar!$C$3:$C$10000,BX$1) &lt;&gt; 0, SUMIFS(Datos_MStar!$G$3:$G$10000,Datos_MStar!$A$3:$A$10000,$A11,Datos_MStar!$C$3:$C$10000,BX$1), BW11)</f>
        <v>0</v>
      </c>
      <c r="BY11" s="20">
        <f>IF(SUMIFS(Datos_MStar!$G$3:$G$10000,Datos_MStar!$A$3:$A$10000,$A11,Datos_MStar!$C$3:$C$10000,BY$1) &lt;&gt; 0, SUMIFS(Datos_MStar!$G$3:$G$10000,Datos_MStar!$A$3:$A$10000,$A11,Datos_MStar!$C$3:$C$10000,BY$1), BX11)</f>
        <v>0</v>
      </c>
      <c r="BZ11" s="20">
        <f>IF(SUMIFS(Datos_MStar!$G$3:$G$10000,Datos_MStar!$A$3:$A$10000,$A11,Datos_MStar!$C$3:$C$10000,BZ$1) &lt;&gt; 0, SUMIFS(Datos_MStar!$G$3:$G$10000,Datos_MStar!$A$3:$A$10000,$A11,Datos_MStar!$C$3:$C$10000,BZ$1), BY11)</f>
        <v>0</v>
      </c>
      <c r="CA11" s="20">
        <f>IF(SUMIFS(Datos_MStar!$G$3:$G$10000,Datos_MStar!$A$3:$A$10000,$A11,Datos_MStar!$C$3:$C$10000,CA$1) &lt;&gt; 0, SUMIFS(Datos_MStar!$G$3:$G$10000,Datos_MStar!$A$3:$A$10000,$A11,Datos_MStar!$C$3:$C$10000,CA$1), BZ11)</f>
        <v>0</v>
      </c>
      <c r="CB11" s="20">
        <f>IF(SUMIFS(Datos_MStar!$G$3:$G$10000,Datos_MStar!$A$3:$A$10000,$A11,Datos_MStar!$C$3:$C$10000,CB$1) &lt;&gt; 0, SUMIFS(Datos_MStar!$G$3:$G$10000,Datos_MStar!$A$3:$A$10000,$A11,Datos_MStar!$C$3:$C$10000,CB$1), CA11)</f>
        <v>0</v>
      </c>
      <c r="CC11" s="20">
        <f>IF(SUMIFS(Datos_MStar!$G$3:$G$10000,Datos_MStar!$A$3:$A$10000,$A11,Datos_MStar!$C$3:$C$10000,CC$1) &lt;&gt; 0, SUMIFS(Datos_MStar!$G$3:$G$10000,Datos_MStar!$A$3:$A$10000,$A11,Datos_MStar!$C$3:$C$10000,CC$1), CB11)</f>
        <v>0</v>
      </c>
      <c r="CD11" s="20">
        <f>IF(SUMIFS(Datos_MStar!$G$3:$G$10000,Datos_MStar!$A$3:$A$10000,$A11,Datos_MStar!$C$3:$C$10000,CD$1) &lt;&gt; 0, SUMIFS(Datos_MStar!$G$3:$G$10000,Datos_MStar!$A$3:$A$10000,$A11,Datos_MStar!$C$3:$C$10000,CD$1), CC11)</f>
        <v>0</v>
      </c>
      <c r="CE11" s="20">
        <f>IF(SUMIFS(Datos_MStar!$G$3:$G$10000,Datos_MStar!$A$3:$A$10000,$A11,Datos_MStar!$C$3:$C$10000,CE$1) &lt;&gt; 0, SUMIFS(Datos_MStar!$G$3:$G$10000,Datos_MStar!$A$3:$A$10000,$A11,Datos_MStar!$C$3:$C$10000,CE$1), CD11)</f>
        <v>0</v>
      </c>
      <c r="CF11" s="20">
        <f>IF(SUMIFS(Datos_MStar!$G$3:$G$10000,Datos_MStar!$A$3:$A$10000,$A11,Datos_MStar!$C$3:$C$10000,CF$1) &lt;&gt; 0, SUMIFS(Datos_MStar!$G$3:$G$10000,Datos_MStar!$A$3:$A$10000,$A11,Datos_MStar!$C$3:$C$10000,CF$1), CE11)</f>
        <v>0</v>
      </c>
      <c r="CG11" s="20">
        <f>IF(SUMIFS(Datos_MStar!$G$3:$G$10000,Datos_MStar!$A$3:$A$10000,$A11,Datos_MStar!$C$3:$C$10000,CG$1) &lt;&gt; 0, SUMIFS(Datos_MStar!$G$3:$G$10000,Datos_MStar!$A$3:$A$10000,$A11,Datos_MStar!$C$3:$C$10000,CG$1), CF11)</f>
        <v>0</v>
      </c>
      <c r="CH11" s="20">
        <f>IF(SUMIFS(Datos_MStar!$G$3:$G$10000,Datos_MStar!$A$3:$A$10000,$A11,Datos_MStar!$C$3:$C$10000,CH$1) &lt;&gt; 0, SUMIFS(Datos_MStar!$G$3:$G$10000,Datos_MStar!$A$3:$A$10000,$A11,Datos_MStar!$C$3:$C$10000,CH$1), CG11)</f>
        <v>0</v>
      </c>
      <c r="CI11" s="20">
        <f>IF(SUMIFS(Datos_MStar!$G$3:$G$10000,Datos_MStar!$A$3:$A$10000,$A11,Datos_MStar!$C$3:$C$10000,CI$1) &lt;&gt; 0, SUMIFS(Datos_MStar!$G$3:$G$10000,Datos_MStar!$A$3:$A$10000,$A11,Datos_MStar!$C$3:$C$10000,CI$1), CH11)</f>
        <v>0</v>
      </c>
      <c r="CJ11" s="20">
        <f>IF(SUMIFS(Datos_MStar!$G$3:$G$10000,Datos_MStar!$A$3:$A$10000,$A11,Datos_MStar!$C$3:$C$10000,CJ$1) &lt;&gt; 0, SUMIFS(Datos_MStar!$G$3:$G$10000,Datos_MStar!$A$3:$A$10000,$A11,Datos_MStar!$C$3:$C$10000,CJ$1), CI11)</f>
        <v>0</v>
      </c>
      <c r="CK11" s="20">
        <f>IF(SUMIFS(Datos_MStar!$G$3:$G$10000,Datos_MStar!$A$3:$A$10000,$A11,Datos_MStar!$C$3:$C$10000,CK$1) &lt;&gt; 0, SUMIFS(Datos_MStar!$G$3:$G$10000,Datos_MStar!$A$3:$A$10000,$A11,Datos_MStar!$C$3:$C$10000,CK$1), CJ11)</f>
        <v>0</v>
      </c>
      <c r="CL11" s="20">
        <f>IF(SUMIFS(Datos_MStar!$G$3:$G$10000,Datos_MStar!$A$3:$A$10000,$A11,Datos_MStar!$C$3:$C$10000,CL$1) &lt;&gt; 0, SUMIFS(Datos_MStar!$G$3:$G$10000,Datos_MStar!$A$3:$A$10000,$A11,Datos_MStar!$C$3:$C$10000,CL$1), CK11)</f>
        <v>0</v>
      </c>
      <c r="CM11" s="20">
        <f>IF(SUMIFS(Datos_MStar!$G$3:$G$10000,Datos_MStar!$A$3:$A$10000,$A11,Datos_MStar!$C$3:$C$10000,CM$1) &lt;&gt; 0, SUMIFS(Datos_MStar!$G$3:$G$10000,Datos_MStar!$A$3:$A$10000,$A11,Datos_MStar!$C$3:$C$10000,CM$1), CL11)</f>
        <v>0</v>
      </c>
      <c r="CN11" s="20">
        <f>IF(SUMIFS(Datos_MStar!$G$3:$G$10000,Datos_MStar!$A$3:$A$10000,$A11,Datos_MStar!$C$3:$C$10000,CN$1) &lt;&gt; 0, SUMIFS(Datos_MStar!$G$3:$G$10000,Datos_MStar!$A$3:$A$10000,$A11,Datos_MStar!$C$3:$C$10000,CN$1), CM11)</f>
        <v>0</v>
      </c>
      <c r="CO11" s="20">
        <f>IF(SUMIFS(Datos_MStar!$G$3:$G$10000,Datos_MStar!$A$3:$A$10000,$A11,Datos_MStar!$C$3:$C$10000,CO$1) &lt;&gt; 0, SUMIFS(Datos_MStar!$G$3:$G$10000,Datos_MStar!$A$3:$A$10000,$A11,Datos_MStar!$C$3:$C$10000,CO$1), CN11)</f>
        <v>0</v>
      </c>
      <c r="CP11" s="20">
        <f>IF(SUMIFS(Datos_MStar!$G$3:$G$10000,Datos_MStar!$A$3:$A$10000,$A11,Datos_MStar!$C$3:$C$10000,CP$1) &lt;&gt; 0, SUMIFS(Datos_MStar!$G$3:$G$10000,Datos_MStar!$A$3:$A$10000,$A11,Datos_MStar!$C$3:$C$10000,CP$1), CO11)</f>
        <v>0</v>
      </c>
      <c r="CQ11" s="20">
        <f>IF(SUMIFS(Datos_MStar!$G$3:$G$10000,Datos_MStar!$A$3:$A$10000,$A11,Datos_MStar!$C$3:$C$10000,CQ$1) &lt;&gt; 0, SUMIFS(Datos_MStar!$G$3:$G$10000,Datos_MStar!$A$3:$A$10000,$A11,Datos_MStar!$C$3:$C$10000,CQ$1), CP11)</f>
        <v>0</v>
      </c>
      <c r="CR11" s="20">
        <f>IF(SUMIFS(Datos_MStar!$G$3:$G$10000,Datos_MStar!$A$3:$A$10000,$A11,Datos_MStar!$C$3:$C$10000,CR$1) &lt;&gt; 0, SUMIFS(Datos_MStar!$G$3:$G$10000,Datos_MStar!$A$3:$A$10000,$A11,Datos_MStar!$C$3:$C$10000,CR$1), CQ11)</f>
        <v>0</v>
      </c>
      <c r="CS11" s="20">
        <f>IF(SUMIFS(Datos_MStar!$G$3:$G$10000,Datos_MStar!$A$3:$A$10000,$A11,Datos_MStar!$C$3:$C$10000,CS$1) &lt;&gt; 0, SUMIFS(Datos_MStar!$G$3:$G$10000,Datos_MStar!$A$3:$A$10000,$A11,Datos_MStar!$C$3:$C$10000,CS$1), CR11)</f>
        <v>0</v>
      </c>
      <c r="CT11" s="20">
        <f>IF(SUMIFS(Datos_MStar!$G$3:$G$10000,Datos_MStar!$A$3:$A$10000,$A11,Datos_MStar!$C$3:$C$10000,CT$1) &lt;&gt; 0, SUMIFS(Datos_MStar!$G$3:$G$10000,Datos_MStar!$A$3:$A$10000,$A11,Datos_MStar!$C$3:$C$10000,CT$1), CS11)</f>
        <v>0</v>
      </c>
      <c r="CU11" s="20">
        <f>IF(SUMIFS(Datos_MStar!$G$3:$G$10000,Datos_MStar!$A$3:$A$10000,$A11,Datos_MStar!$C$3:$C$10000,CU$1) &lt;&gt; 0, SUMIFS(Datos_MStar!$G$3:$G$10000,Datos_MStar!$A$3:$A$10000,$A11,Datos_MStar!$C$3:$C$10000,CU$1), CT11)</f>
        <v>0</v>
      </c>
      <c r="CV11" s="20">
        <f>IF(SUMIFS(Datos_MStar!$G$3:$G$10000,Datos_MStar!$A$3:$A$10000,$A11,Datos_MStar!$C$3:$C$10000,CV$1) &lt;&gt; 0, SUMIFS(Datos_MStar!$G$3:$G$10000,Datos_MStar!$A$3:$A$10000,$A11,Datos_MStar!$C$3:$C$10000,CV$1), CU11)</f>
        <v>0</v>
      </c>
      <c r="CW11" s="20">
        <f>IF(SUMIFS(Datos_MStar!$G$3:$G$10000,Datos_MStar!$A$3:$A$10000,$A11,Datos_MStar!$C$3:$C$10000,CW$1) &lt;&gt; 0, SUMIFS(Datos_MStar!$G$3:$G$10000,Datos_MStar!$A$3:$A$10000,$A11,Datos_MStar!$C$3:$C$10000,CW$1), CV11)</f>
        <v>0</v>
      </c>
      <c r="CX11" s="20">
        <f>IF(SUMIFS(Datos_MStar!$G$3:$G$10000,Datos_MStar!$A$3:$A$10000,$A11,Datos_MStar!$C$3:$C$10000,CX$1) &lt;&gt; 0, SUMIFS(Datos_MStar!$G$3:$G$10000,Datos_MStar!$A$3:$A$10000,$A11,Datos_MStar!$C$3:$C$10000,CX$1), CW11)</f>
        <v>0</v>
      </c>
      <c r="CY11" s="20">
        <f>IF(SUMIFS(Datos_MStar!$G$3:$G$10000,Datos_MStar!$A$3:$A$10000,$A11,Datos_MStar!$C$3:$C$10000,CY$1) &lt;&gt; 0, SUMIFS(Datos_MStar!$G$3:$G$10000,Datos_MStar!$A$3:$A$10000,$A11,Datos_MStar!$C$3:$C$10000,CY$1), CX11)</f>
        <v>0</v>
      </c>
      <c r="CZ11" s="20">
        <f>IF(SUMIFS(Datos_MStar!$G$3:$G$10000,Datos_MStar!$A$3:$A$10000,$A11,Datos_MStar!$C$3:$C$10000,CZ$1) &lt;&gt; 0, SUMIFS(Datos_MStar!$G$3:$G$10000,Datos_MStar!$A$3:$A$10000,$A11,Datos_MStar!$C$3:$C$10000,CZ$1), CY11)</f>
        <v>0</v>
      </c>
      <c r="DA11" s="20">
        <f>IF(SUMIFS(Datos_MStar!$G$3:$G$10000,Datos_MStar!$A$3:$A$10000,$A11,Datos_MStar!$C$3:$C$10000,DA$1) &lt;&gt; 0, SUMIFS(Datos_MStar!$G$3:$G$10000,Datos_MStar!$A$3:$A$10000,$A11,Datos_MStar!$C$3:$C$10000,DA$1), CZ11)</f>
        <v>0</v>
      </c>
      <c r="DB11" s="20">
        <f>IF(SUMIFS(Datos_MStar!$G$3:$G$10000,Datos_MStar!$A$3:$A$10000,$A11,Datos_MStar!$C$3:$C$10000,DB$1) &lt;&gt; 0, SUMIFS(Datos_MStar!$G$3:$G$10000,Datos_MStar!$A$3:$A$10000,$A11,Datos_MStar!$C$3:$C$10000,DB$1), DA11)</f>
        <v>0</v>
      </c>
      <c r="DC11" s="20">
        <f>IF(SUMIFS(Datos_MStar!$G$3:$G$10000,Datos_MStar!$A$3:$A$10000,$A11,Datos_MStar!$C$3:$C$10000,DC$1) &lt;&gt; 0, SUMIFS(Datos_MStar!$G$3:$G$10000,Datos_MStar!$A$3:$A$10000,$A11,Datos_MStar!$C$3:$C$10000,DC$1), DB11)</f>
        <v>0</v>
      </c>
      <c r="DD11" s="20">
        <f>IF(SUMIFS(Datos_MStar!$G$3:$G$10000,Datos_MStar!$A$3:$A$10000,$A11,Datos_MStar!$C$3:$C$10000,DD$1) &lt;&gt; 0, SUMIFS(Datos_MStar!$G$3:$G$10000,Datos_MStar!$A$3:$A$10000,$A11,Datos_MStar!$C$3:$C$10000,DD$1), DC11)</f>
        <v>0</v>
      </c>
      <c r="DE11" s="20">
        <f>IF(SUMIFS(Datos_MStar!$G$3:$G$10000,Datos_MStar!$A$3:$A$10000,$A11,Datos_MStar!$C$3:$C$10000,DE$1) &lt;&gt; 0, SUMIFS(Datos_MStar!$G$3:$G$10000,Datos_MStar!$A$3:$A$10000,$A11,Datos_MStar!$C$3:$C$10000,DE$1), DD11)</f>
        <v>0</v>
      </c>
      <c r="DF11" s="20">
        <f>IF(SUMIFS(Datos_MStar!$G$3:$G$10000,Datos_MStar!$A$3:$A$10000,$A11,Datos_MStar!$C$3:$C$10000,DF$1) &lt;&gt; 0, SUMIFS(Datos_MStar!$G$3:$G$10000,Datos_MStar!$A$3:$A$10000,$A11,Datos_MStar!$C$3:$C$10000,DF$1), DE11)</f>
        <v>0</v>
      </c>
      <c r="DG11" s="20">
        <f>IF(SUMIFS(Datos_MStar!$G$3:$G$10000,Datos_MStar!$A$3:$A$10000,$A11,Datos_MStar!$C$3:$C$10000,DG$1) &lt;&gt; 0, SUMIFS(Datos_MStar!$G$3:$G$10000,Datos_MStar!$A$3:$A$10000,$A11,Datos_MStar!$C$3:$C$10000,DG$1), DF11)</f>
        <v>0</v>
      </c>
      <c r="DH11" s="20">
        <f>IF(SUMIFS(Datos_MStar!$G$3:$G$10000,Datos_MStar!$A$3:$A$10000,$A11,Datos_MStar!$C$3:$C$10000,DH$1) &lt;&gt; 0, SUMIFS(Datos_MStar!$G$3:$G$10000,Datos_MStar!$A$3:$A$10000,$A11,Datos_MStar!$C$3:$C$10000,DH$1), DG11)</f>
        <v>0</v>
      </c>
      <c r="DI11" s="20">
        <f>IF(SUMIFS(Datos_MStar!$G$3:$G$10000,Datos_MStar!$A$3:$A$10000,$A11,Datos_MStar!$C$3:$C$10000,DI$1) &lt;&gt; 0, SUMIFS(Datos_MStar!$G$3:$G$10000,Datos_MStar!$A$3:$A$10000,$A11,Datos_MStar!$C$3:$C$10000,DI$1), DH11)</f>
        <v>0</v>
      </c>
      <c r="DJ11" s="20">
        <f>IF(SUMIFS(Datos_MStar!$G$3:$G$10000,Datos_MStar!$A$3:$A$10000,$A11,Datos_MStar!$C$3:$C$10000,DJ$1) &lt;&gt; 0, SUMIFS(Datos_MStar!$G$3:$G$10000,Datos_MStar!$A$3:$A$10000,$A11,Datos_MStar!$C$3:$C$10000,DJ$1), DI11)</f>
        <v>0</v>
      </c>
      <c r="DK11" s="20">
        <f>IF(SUMIFS(Datos_MStar!$G$3:$G$10000,Datos_MStar!$A$3:$A$10000,$A11,Datos_MStar!$C$3:$C$10000,DK$1) &lt;&gt; 0, SUMIFS(Datos_MStar!$G$3:$G$10000,Datos_MStar!$A$3:$A$10000,$A11,Datos_MStar!$C$3:$C$10000,DK$1), DJ11)</f>
        <v>0</v>
      </c>
      <c r="DL11" s="20">
        <f>IF(SUMIFS(Datos_MStar!$G$3:$G$10000,Datos_MStar!$A$3:$A$10000,$A11,Datos_MStar!$C$3:$C$10000,DL$1) &lt;&gt; 0, SUMIFS(Datos_MStar!$G$3:$G$10000,Datos_MStar!$A$3:$A$10000,$A11,Datos_MStar!$C$3:$C$10000,DL$1), DK11)</f>
        <v>0</v>
      </c>
      <c r="DM11" s="20">
        <f>IF(SUMIFS(Datos_MStar!$G$3:$G$10000,Datos_MStar!$A$3:$A$10000,$A11,Datos_MStar!$C$3:$C$10000,DM$1) &lt;&gt; 0, SUMIFS(Datos_MStar!$G$3:$G$10000,Datos_MStar!$A$3:$A$10000,$A11,Datos_MStar!$C$3:$C$10000,DM$1), DL11)</f>
        <v>0</v>
      </c>
      <c r="DN11" s="20">
        <f>IF(SUMIFS(Datos_MStar!$G$3:$G$10000,Datos_MStar!$A$3:$A$10000,$A11,Datos_MStar!$C$3:$C$10000,DN$1) &lt;&gt; 0, SUMIFS(Datos_MStar!$G$3:$G$10000,Datos_MStar!$A$3:$A$10000,$A11,Datos_MStar!$C$3:$C$10000,DN$1), DM11)</f>
        <v>0</v>
      </c>
      <c r="DO11" s="20">
        <f>IF(SUMIFS(Datos_MStar!$G$3:$G$10000,Datos_MStar!$A$3:$A$10000,$A11,Datos_MStar!$C$3:$C$10000,DO$1) &lt;&gt; 0, SUMIFS(Datos_MStar!$G$3:$G$10000,Datos_MStar!$A$3:$A$10000,$A11,Datos_MStar!$C$3:$C$10000,DO$1), DN11)</f>
        <v>0</v>
      </c>
      <c r="DP11" s="20">
        <f>IF(SUMIFS(Datos_MStar!$G$3:$G$10000,Datos_MStar!$A$3:$A$10000,$A11,Datos_MStar!$C$3:$C$10000,DP$1) &lt;&gt; 0, SUMIFS(Datos_MStar!$G$3:$G$10000,Datos_MStar!$A$3:$A$10000,$A11,Datos_MStar!$C$3:$C$10000,DP$1), DO11)</f>
        <v>0</v>
      </c>
      <c r="DQ11" s="20">
        <f>IF(SUMIFS(Datos_MStar!$G$3:$G$10000,Datos_MStar!$A$3:$A$10000,$A11,Datos_MStar!$C$3:$C$10000,DQ$1) &lt;&gt; 0, SUMIFS(Datos_MStar!$G$3:$G$10000,Datos_MStar!$A$3:$A$10000,$A11,Datos_MStar!$C$3:$C$10000,DQ$1), DP11)</f>
        <v>0</v>
      </c>
      <c r="DR11" s="20">
        <f>IF(SUMIFS(Datos_MStar!$G$3:$G$10000,Datos_MStar!$A$3:$A$10000,$A11,Datos_MStar!$C$3:$C$10000,DR$1) &lt;&gt; 0, SUMIFS(Datos_MStar!$G$3:$G$10000,Datos_MStar!$A$3:$A$10000,$A11,Datos_MStar!$C$3:$C$10000,DR$1), DQ11)</f>
        <v>0</v>
      </c>
      <c r="DS11" s="20">
        <f>IF(SUMIFS(Datos_MStar!$G$3:$G$10000,Datos_MStar!$A$3:$A$10000,$A11,Datos_MStar!$C$3:$C$10000,DS$1) &lt;&gt; 0, SUMIFS(Datos_MStar!$G$3:$G$10000,Datos_MStar!$A$3:$A$10000,$A11,Datos_MStar!$C$3:$C$10000,DS$1), DR11)</f>
        <v>0</v>
      </c>
      <c r="DT11" s="20">
        <f>IF(SUMIFS(Datos_MStar!$G$3:$G$10000,Datos_MStar!$A$3:$A$10000,$A11,Datos_MStar!$C$3:$C$10000,DT$1) &lt;&gt; 0, SUMIFS(Datos_MStar!$G$3:$G$10000,Datos_MStar!$A$3:$A$10000,$A11,Datos_MStar!$C$3:$C$10000,DT$1), DS11)</f>
        <v>0</v>
      </c>
      <c r="DU11" s="20">
        <f>IF(SUMIFS(Datos_MStar!$G$3:$G$10000,Datos_MStar!$A$3:$A$10000,$A11,Datos_MStar!$C$3:$C$10000,DU$1) &lt;&gt; 0, SUMIFS(Datos_MStar!$G$3:$G$10000,Datos_MStar!$A$3:$A$10000,$A11,Datos_MStar!$C$3:$C$10000,DU$1), DT11)</f>
        <v>0</v>
      </c>
      <c r="DV11" s="20">
        <f>IF(SUMIFS(Datos_MStar!$G$3:$G$10000,Datos_MStar!$A$3:$A$10000,$A11,Datos_MStar!$C$3:$C$10000,DV$1) &lt;&gt; 0, SUMIFS(Datos_MStar!$G$3:$G$10000,Datos_MStar!$A$3:$A$10000,$A11,Datos_MStar!$C$3:$C$10000,DV$1), DU11)</f>
        <v>0</v>
      </c>
      <c r="DW11" s="20">
        <f>IF(SUMIFS(Datos_MStar!$G$3:$G$10000,Datos_MStar!$A$3:$A$10000,$A11,Datos_MStar!$C$3:$C$10000,DW$1) &lt;&gt; 0, SUMIFS(Datos_MStar!$G$3:$G$10000,Datos_MStar!$A$3:$A$10000,$A11,Datos_MStar!$C$3:$C$10000,DW$1), DV11)</f>
        <v>0</v>
      </c>
      <c r="DX11" s="20">
        <f>IF(SUMIFS(Datos_MStar!$G$3:$G$10000,Datos_MStar!$A$3:$A$10000,$A11,Datos_MStar!$C$3:$C$10000,DX$1) &lt;&gt; 0, SUMIFS(Datos_MStar!$G$3:$G$10000,Datos_MStar!$A$3:$A$10000,$A11,Datos_MStar!$C$3:$C$10000,DX$1), DW11)</f>
        <v>0</v>
      </c>
      <c r="DY11" s="20">
        <f>IF(SUMIFS(Datos_MStar!$G$3:$G$10000,Datos_MStar!$A$3:$A$10000,$A11,Datos_MStar!$C$3:$C$10000,DY$1) &lt;&gt; 0, SUMIFS(Datos_MStar!$G$3:$G$10000,Datos_MStar!$A$3:$A$10000,$A11,Datos_MStar!$C$3:$C$10000,DY$1), DX11)</f>
        <v>0</v>
      </c>
      <c r="DZ11" s="20">
        <f>IF(SUMIFS(Datos_MStar!$G$3:$G$10000,Datos_MStar!$A$3:$A$10000,$A11,Datos_MStar!$C$3:$C$10000,DZ$1) &lt;&gt; 0, SUMIFS(Datos_MStar!$G$3:$G$10000,Datos_MStar!$A$3:$A$10000,$A11,Datos_MStar!$C$3:$C$10000,DZ$1), DY11)</f>
        <v>0</v>
      </c>
      <c r="EA11" s="20">
        <f>IF(SUMIFS(Datos_MStar!$G$3:$G$10000,Datos_MStar!$A$3:$A$10000,$A11,Datos_MStar!$C$3:$C$10000,EA$1) &lt;&gt; 0, SUMIFS(Datos_MStar!$G$3:$G$10000,Datos_MStar!$A$3:$A$10000,$A11,Datos_MStar!$C$3:$C$10000,EA$1), DZ11)</f>
        <v>0</v>
      </c>
      <c r="EB11" s="20">
        <f>IF(SUMIFS(Datos_MStar!$G$3:$G$10000,Datos_MStar!$A$3:$A$10000,$A11,Datos_MStar!$C$3:$C$10000,EB$1) &lt;&gt; 0, SUMIFS(Datos_MStar!$G$3:$G$10000,Datos_MStar!$A$3:$A$10000,$A11,Datos_MStar!$C$3:$C$10000,EB$1), EA11)</f>
        <v>0</v>
      </c>
      <c r="EC11" s="20">
        <f>IF(SUMIFS(Datos_MStar!$G$3:$G$10000,Datos_MStar!$A$3:$A$10000,$A11,Datos_MStar!$C$3:$C$10000,EC$1) &lt;&gt; 0, SUMIFS(Datos_MStar!$G$3:$G$10000,Datos_MStar!$A$3:$A$10000,$A11,Datos_MStar!$C$3:$C$10000,EC$1), EB11)</f>
        <v>0</v>
      </c>
      <c r="ED11" s="20">
        <f>IF(SUMIFS(Datos_MStar!$G$3:$G$10000,Datos_MStar!$A$3:$A$10000,$A11,Datos_MStar!$C$3:$C$10000,ED$1) &lt;&gt; 0, SUMIFS(Datos_MStar!$G$3:$G$10000,Datos_MStar!$A$3:$A$10000,$A11,Datos_MStar!$C$3:$C$10000,ED$1), EC11)</f>
        <v>0</v>
      </c>
      <c r="EE11" s="20">
        <f>IF(SUMIFS(Datos_MStar!$G$3:$G$10000,Datos_MStar!$A$3:$A$10000,$A11,Datos_MStar!$C$3:$C$10000,EE$1) &lt;&gt; 0, SUMIFS(Datos_MStar!$G$3:$G$10000,Datos_MStar!$A$3:$A$10000,$A11,Datos_MStar!$C$3:$C$10000,EE$1), ED11)</f>
        <v>0</v>
      </c>
      <c r="EF11" s="20">
        <f>IF(SUMIFS(Datos_MStar!$G$3:$G$10000,Datos_MStar!$A$3:$A$10000,$A11,Datos_MStar!$C$3:$C$10000,EF$1) &lt;&gt; 0, SUMIFS(Datos_MStar!$G$3:$G$10000,Datos_MStar!$A$3:$A$10000,$A11,Datos_MStar!$C$3:$C$10000,EF$1), EE11)</f>
        <v>0</v>
      </c>
      <c r="EG11" s="20">
        <f>IF(SUMIFS(Datos_MStar!$G$3:$G$10000,Datos_MStar!$A$3:$A$10000,$A11,Datos_MStar!$C$3:$C$10000,EG$1) &lt;&gt; 0, SUMIFS(Datos_MStar!$G$3:$G$10000,Datos_MStar!$A$3:$A$10000,$A11,Datos_MStar!$C$3:$C$10000,EG$1), EF11)</f>
        <v>0</v>
      </c>
      <c r="EH11" s="20">
        <f>IF(SUMIFS(Datos_MStar!$G$3:$G$10000,Datos_MStar!$A$3:$A$10000,$A11,Datos_MStar!$C$3:$C$10000,EH$1) &lt;&gt; 0, SUMIFS(Datos_MStar!$G$3:$G$10000,Datos_MStar!$A$3:$A$10000,$A11,Datos_MStar!$C$3:$C$10000,EH$1), EG11)</f>
        <v>0</v>
      </c>
      <c r="EI11" s="20">
        <f>IF(SUMIFS(Datos_MStar!$G$3:$G$10000,Datos_MStar!$A$3:$A$10000,$A11,Datos_MStar!$C$3:$C$10000,EI$1) &lt;&gt; 0, SUMIFS(Datos_MStar!$G$3:$G$10000,Datos_MStar!$A$3:$A$10000,$A11,Datos_MStar!$C$3:$C$10000,EI$1), EH11)</f>
        <v>0</v>
      </c>
      <c r="EJ11" s="20">
        <f>IF(SUMIFS(Datos_MStar!$G$3:$G$10000,Datos_MStar!$A$3:$A$10000,$A11,Datos_MStar!$C$3:$C$10000,EJ$1) &lt;&gt; 0, SUMIFS(Datos_MStar!$G$3:$G$10000,Datos_MStar!$A$3:$A$10000,$A11,Datos_MStar!$C$3:$C$10000,EJ$1), EI11)</f>
        <v>0</v>
      </c>
      <c r="EK11" s="20">
        <f>IF(SUMIFS(Datos_MStar!$G$3:$G$10000,Datos_MStar!$A$3:$A$10000,$A11,Datos_MStar!$C$3:$C$10000,EK$1) &lt;&gt; 0, SUMIFS(Datos_MStar!$G$3:$G$10000,Datos_MStar!$A$3:$A$10000,$A11,Datos_MStar!$C$3:$C$10000,EK$1), EJ11)</f>
        <v>0</v>
      </c>
      <c r="EL11" s="20">
        <f>IF(SUMIFS(Datos_MStar!$G$3:$G$10000,Datos_MStar!$A$3:$A$10000,$A11,Datos_MStar!$C$3:$C$10000,EL$1) &lt;&gt; 0, SUMIFS(Datos_MStar!$G$3:$G$10000,Datos_MStar!$A$3:$A$10000,$A11,Datos_MStar!$C$3:$C$10000,EL$1), EK11)</f>
        <v>0</v>
      </c>
      <c r="EM11" s="20">
        <f>IF(SUMIFS(Datos_MStar!$G$3:$G$10000,Datos_MStar!$A$3:$A$10000,$A11,Datos_MStar!$C$3:$C$10000,EM$1) &lt;&gt; 0, SUMIFS(Datos_MStar!$G$3:$G$10000,Datos_MStar!$A$3:$A$10000,$A11,Datos_MStar!$C$3:$C$10000,EM$1), EL11)</f>
        <v>0</v>
      </c>
      <c r="EN11" s="20">
        <f>IF(SUMIFS(Datos_MStar!$G$3:$G$10000,Datos_MStar!$A$3:$A$10000,$A11,Datos_MStar!$C$3:$C$10000,EN$1) &lt;&gt; 0, SUMIFS(Datos_MStar!$G$3:$G$10000,Datos_MStar!$A$3:$A$10000,$A11,Datos_MStar!$C$3:$C$10000,EN$1), EM11)</f>
        <v>0</v>
      </c>
      <c r="EO11" s="20">
        <f>IF(SUMIFS(Datos_MStar!$G$3:$G$10000,Datos_MStar!$A$3:$A$10000,$A11,Datos_MStar!$C$3:$C$10000,EO$1) &lt;&gt; 0, SUMIFS(Datos_MStar!$G$3:$G$10000,Datos_MStar!$A$3:$A$10000,$A11,Datos_MStar!$C$3:$C$10000,EO$1), EN11)</f>
        <v>0</v>
      </c>
      <c r="EP11" s="20">
        <f>IF(SUMIFS(Datos_MStar!$G$3:$G$10000,Datos_MStar!$A$3:$A$10000,$A11,Datos_MStar!$C$3:$C$10000,EP$1) &lt;&gt; 0, SUMIFS(Datos_MStar!$G$3:$G$10000,Datos_MStar!$A$3:$A$10000,$A11,Datos_MStar!$C$3:$C$10000,EP$1), EO11)</f>
        <v>0</v>
      </c>
      <c r="EQ11" s="20">
        <f>IF(SUMIFS(Datos_MStar!$G$3:$G$10000,Datos_MStar!$A$3:$A$10000,$A11,Datos_MStar!$C$3:$C$10000,EQ$1) &lt;&gt; 0, SUMIFS(Datos_MStar!$G$3:$G$10000,Datos_MStar!$A$3:$A$10000,$A11,Datos_MStar!$C$3:$C$10000,EQ$1), EP11)</f>
        <v>0</v>
      </c>
      <c r="ER11" s="20">
        <f>IF(SUMIFS(Datos_MStar!$G$3:$G$10000,Datos_MStar!$A$3:$A$10000,$A11,Datos_MStar!$C$3:$C$10000,ER$1) &lt;&gt; 0, SUMIFS(Datos_MStar!$G$3:$G$10000,Datos_MStar!$A$3:$A$10000,$A11,Datos_MStar!$C$3:$C$10000,ER$1), EQ11)</f>
        <v>0</v>
      </c>
      <c r="ES11" s="20">
        <f>IF(SUMIFS(Datos_MStar!$G$3:$G$10000,Datos_MStar!$A$3:$A$10000,$A11,Datos_MStar!$C$3:$C$10000,ES$1) &lt;&gt; 0, SUMIFS(Datos_MStar!$G$3:$G$10000,Datos_MStar!$A$3:$A$10000,$A11,Datos_MStar!$C$3:$C$10000,ES$1), ER11)</f>
        <v>0</v>
      </c>
      <c r="ET11" s="20">
        <f>IF(SUMIFS(Datos_MStar!$G$3:$G$10000,Datos_MStar!$A$3:$A$10000,$A11,Datos_MStar!$C$3:$C$10000,ET$1) &lt;&gt; 0, SUMIFS(Datos_MStar!$G$3:$G$10000,Datos_MStar!$A$3:$A$10000,$A11,Datos_MStar!$C$3:$C$10000,ET$1), ES11)</f>
        <v>0</v>
      </c>
      <c r="EU11" s="20">
        <f>IF(SUMIFS(Datos_MStar!$G$3:$G$10000,Datos_MStar!$A$3:$A$10000,$A11,Datos_MStar!$C$3:$C$10000,EU$1) &lt;&gt; 0, SUMIFS(Datos_MStar!$G$3:$G$10000,Datos_MStar!$A$3:$A$10000,$A11,Datos_MStar!$C$3:$C$10000,EU$1), ET11)</f>
        <v>0</v>
      </c>
      <c r="EV11" s="20">
        <f>IF(SUMIFS(Datos_MStar!$G$3:$G$10000,Datos_MStar!$A$3:$A$10000,$A11,Datos_MStar!$C$3:$C$10000,EV$1) &lt;&gt; 0, SUMIFS(Datos_MStar!$G$3:$G$10000,Datos_MStar!$A$3:$A$10000,$A11,Datos_MStar!$C$3:$C$10000,EV$1), EU11)</f>
        <v>0</v>
      </c>
      <c r="EW11" s="20">
        <f>IF(SUMIFS(Datos_MStar!$G$3:$G$10000,Datos_MStar!$A$3:$A$10000,$A11,Datos_MStar!$C$3:$C$10000,EW$1) &lt;&gt; 0, SUMIFS(Datos_MStar!$G$3:$G$10000,Datos_MStar!$A$3:$A$10000,$A11,Datos_MStar!$C$3:$C$10000,EW$1), EV11)</f>
        <v>0</v>
      </c>
      <c r="EX11" s="20">
        <f>IF(SUMIFS(Datos_MStar!$G$3:$G$10000,Datos_MStar!$A$3:$A$10000,$A11,Datos_MStar!$C$3:$C$10000,EX$1) &lt;&gt; 0, SUMIFS(Datos_MStar!$G$3:$G$10000,Datos_MStar!$A$3:$A$10000,$A11,Datos_MStar!$C$3:$C$10000,EX$1), EW11)</f>
        <v>0</v>
      </c>
      <c r="EY11" s="20">
        <f>IF(SUMIFS(Datos_MStar!$G$3:$G$10000,Datos_MStar!$A$3:$A$10000,$A11,Datos_MStar!$C$3:$C$10000,EY$1) &lt;&gt; 0, SUMIFS(Datos_MStar!$G$3:$G$10000,Datos_MStar!$A$3:$A$10000,$A11,Datos_MStar!$C$3:$C$10000,EY$1), EX11)</f>
        <v>0</v>
      </c>
      <c r="EZ11" s="20">
        <f>IF(SUMIFS(Datos_MStar!$G$3:$G$10000,Datos_MStar!$A$3:$A$10000,$A11,Datos_MStar!$C$3:$C$10000,EZ$1) &lt;&gt; 0, SUMIFS(Datos_MStar!$G$3:$G$10000,Datos_MStar!$A$3:$A$10000,$A11,Datos_MStar!$C$3:$C$10000,EZ$1), EY11)</f>
        <v>0</v>
      </c>
      <c r="FA11" s="20">
        <f>IF(SUMIFS(Datos_MStar!$G$3:$G$10000,Datos_MStar!$A$3:$A$10000,$A11,Datos_MStar!$C$3:$C$10000,FA$1) &lt;&gt; 0, SUMIFS(Datos_MStar!$G$3:$G$10000,Datos_MStar!$A$3:$A$10000,$A11,Datos_MStar!$C$3:$C$10000,FA$1), EZ11)</f>
        <v>0</v>
      </c>
      <c r="FB11" s="20">
        <f>IF(SUMIFS(Datos_MStar!$G$3:$G$10000,Datos_MStar!$A$3:$A$10000,$A11,Datos_MStar!$C$3:$C$10000,FB$1) &lt;&gt; 0, SUMIFS(Datos_MStar!$G$3:$G$10000,Datos_MStar!$A$3:$A$10000,$A11,Datos_MStar!$C$3:$C$10000,FB$1), FA11)</f>
        <v>0</v>
      </c>
      <c r="FC11" s="20">
        <f>IF(SUMIFS(Datos_MStar!$G$3:$G$10000,Datos_MStar!$A$3:$A$10000,$A11,Datos_MStar!$C$3:$C$10000,FC$1) &lt;&gt; 0, SUMIFS(Datos_MStar!$G$3:$G$10000,Datos_MStar!$A$3:$A$10000,$A11,Datos_MStar!$C$3:$C$10000,FC$1), FB11)</f>
        <v>0</v>
      </c>
      <c r="FD11" s="20">
        <f>IF(SUMIFS(Datos_MStar!$G$3:$G$10000,Datos_MStar!$A$3:$A$10000,$A11,Datos_MStar!$C$3:$C$10000,FD$1) &lt;&gt; 0, SUMIFS(Datos_MStar!$G$3:$G$10000,Datos_MStar!$A$3:$A$10000,$A11,Datos_MStar!$C$3:$C$10000,FD$1), FC11)</f>
        <v>0</v>
      </c>
      <c r="FE11" s="20">
        <f>IF(SUMIFS(Datos_MStar!$G$3:$G$10000,Datos_MStar!$A$3:$A$10000,$A11,Datos_MStar!$C$3:$C$10000,FE$1) &lt;&gt; 0, SUMIFS(Datos_MStar!$G$3:$G$10000,Datos_MStar!$A$3:$A$10000,$A11,Datos_MStar!$C$3:$C$10000,FE$1), FD11)</f>
        <v>0</v>
      </c>
      <c r="FF11" s="20">
        <f>IF(SUMIFS(Datos_MStar!$G$3:$G$10000,Datos_MStar!$A$3:$A$10000,$A11,Datos_MStar!$C$3:$C$10000,FF$1) &lt;&gt; 0, SUMIFS(Datos_MStar!$G$3:$G$10000,Datos_MStar!$A$3:$A$10000,$A11,Datos_MStar!$C$3:$C$10000,FF$1), FE11)</f>
        <v>0</v>
      </c>
      <c r="FG11" s="20">
        <f>IF(SUMIFS(Datos_MStar!$G$3:$G$10000,Datos_MStar!$A$3:$A$10000,$A11,Datos_MStar!$C$3:$C$10000,FG$1) &lt;&gt; 0, SUMIFS(Datos_MStar!$G$3:$G$10000,Datos_MStar!$A$3:$A$10000,$A11,Datos_MStar!$C$3:$C$10000,FG$1), FF11)</f>
        <v>0</v>
      </c>
      <c r="FH11" s="20">
        <f>IF(SUMIFS(Datos_MStar!$G$3:$G$10000,Datos_MStar!$A$3:$A$10000,$A11,Datos_MStar!$C$3:$C$10000,FH$1) &lt;&gt; 0, SUMIFS(Datos_MStar!$G$3:$G$10000,Datos_MStar!$A$3:$A$10000,$A11,Datos_MStar!$C$3:$C$10000,FH$1), FG11)</f>
        <v>0</v>
      </c>
      <c r="FI11" s="20">
        <f>IF(SUMIFS(Datos_MStar!$G$3:$G$10000,Datos_MStar!$A$3:$A$10000,$A11,Datos_MStar!$C$3:$C$10000,FI$1) &lt;&gt; 0, SUMIFS(Datos_MStar!$G$3:$G$10000,Datos_MStar!$A$3:$A$10000,$A11,Datos_MStar!$C$3:$C$10000,FI$1), FH11)</f>
        <v>0</v>
      </c>
      <c r="FJ11" s="20">
        <f>IF(SUMIFS(Datos_MStar!$G$3:$G$10000,Datos_MStar!$A$3:$A$10000,$A11,Datos_MStar!$C$3:$C$10000,FJ$1) &lt;&gt; 0, SUMIFS(Datos_MStar!$G$3:$G$10000,Datos_MStar!$A$3:$A$10000,$A11,Datos_MStar!$C$3:$C$10000,FJ$1), FI11)</f>
        <v>0</v>
      </c>
      <c r="FK11" s="20">
        <f>IF(SUMIFS(Datos_MStar!$G$3:$G$10000,Datos_MStar!$A$3:$A$10000,$A11,Datos_MStar!$C$3:$C$10000,FK$1) &lt;&gt; 0, SUMIFS(Datos_MStar!$G$3:$G$10000,Datos_MStar!$A$3:$A$10000,$A11,Datos_MStar!$C$3:$C$10000,FK$1), FJ11)</f>
        <v>0</v>
      </c>
      <c r="FL11" s="20">
        <f>IF(SUMIFS(Datos_MStar!$G$3:$G$10000,Datos_MStar!$A$3:$A$10000,$A11,Datos_MStar!$C$3:$C$10000,FL$1) &lt;&gt; 0, SUMIFS(Datos_MStar!$G$3:$G$10000,Datos_MStar!$A$3:$A$10000,$A11,Datos_MStar!$C$3:$C$10000,FL$1), FK11)</f>
        <v>0</v>
      </c>
      <c r="FM11" s="20">
        <f>IF(SUMIFS(Datos_MStar!$G$3:$G$10000,Datos_MStar!$A$3:$A$10000,$A11,Datos_MStar!$C$3:$C$10000,FM$1) &lt;&gt; 0, SUMIFS(Datos_MStar!$G$3:$G$10000,Datos_MStar!$A$3:$A$10000,$A11,Datos_MStar!$C$3:$C$10000,FM$1), FL11)</f>
        <v>0</v>
      </c>
      <c r="FN11" s="20">
        <f>IF(SUMIFS(Datos_MStar!$G$3:$G$10000,Datos_MStar!$A$3:$A$10000,$A11,Datos_MStar!$C$3:$C$10000,FN$1) &lt;&gt; 0, SUMIFS(Datos_MStar!$G$3:$G$10000,Datos_MStar!$A$3:$A$10000,$A11,Datos_MStar!$C$3:$C$10000,FN$1), FM11)</f>
        <v>0</v>
      </c>
      <c r="FO11" s="20">
        <f>IF(SUMIFS(Datos_MStar!$G$3:$G$10000,Datos_MStar!$A$3:$A$10000,$A11,Datos_MStar!$C$3:$C$10000,FO$1) &lt;&gt; 0, SUMIFS(Datos_MStar!$G$3:$G$10000,Datos_MStar!$A$3:$A$10000,$A11,Datos_MStar!$C$3:$C$10000,FO$1), FN11)</f>
        <v>0</v>
      </c>
      <c r="FP11" s="20">
        <f>IF(SUMIFS(Datos_MStar!$G$3:$G$10000,Datos_MStar!$A$3:$A$10000,$A11,Datos_MStar!$C$3:$C$10000,FP$1) &lt;&gt; 0, SUMIFS(Datos_MStar!$G$3:$G$10000,Datos_MStar!$A$3:$A$10000,$A11,Datos_MStar!$C$3:$C$10000,FP$1), FO11)</f>
        <v>0</v>
      </c>
      <c r="FQ11" s="20">
        <f>IF(SUMIFS(Datos_MStar!$G$3:$G$10000,Datos_MStar!$A$3:$A$10000,$A11,Datos_MStar!$C$3:$C$10000,FQ$1) &lt;&gt; 0, SUMIFS(Datos_MStar!$G$3:$G$10000,Datos_MStar!$A$3:$A$10000,$A11,Datos_MStar!$C$3:$C$10000,FQ$1), FP11)</f>
        <v>0</v>
      </c>
      <c r="FR11" s="20">
        <f>IF(SUMIFS(Datos_MStar!$G$3:$G$10000,Datos_MStar!$A$3:$A$10000,$A11,Datos_MStar!$C$3:$C$10000,FR$1) &lt;&gt; 0, SUMIFS(Datos_MStar!$G$3:$G$10000,Datos_MStar!$A$3:$A$10000,$A11,Datos_MStar!$C$3:$C$10000,FR$1), FQ11)</f>
        <v>0</v>
      </c>
      <c r="FS11" s="20">
        <f>IF(SUMIFS(Datos_MStar!$G$3:$G$10000,Datos_MStar!$A$3:$A$10000,$A11,Datos_MStar!$C$3:$C$10000,FS$1) &lt;&gt; 0, SUMIFS(Datos_MStar!$G$3:$G$10000,Datos_MStar!$A$3:$A$10000,$A11,Datos_MStar!$C$3:$C$10000,FS$1), FR11)</f>
        <v>0</v>
      </c>
      <c r="FT11" s="20">
        <f>IF(SUMIFS(Datos_MStar!$G$3:$G$10000,Datos_MStar!$A$3:$A$10000,$A11,Datos_MStar!$C$3:$C$10000,FT$1) &lt;&gt; 0, SUMIFS(Datos_MStar!$G$3:$G$10000,Datos_MStar!$A$3:$A$10000,$A11,Datos_MStar!$C$3:$C$10000,FT$1), FS11)</f>
        <v>0</v>
      </c>
      <c r="FU11" s="20">
        <f>IF(SUMIFS(Datos_MStar!$G$3:$G$10000,Datos_MStar!$A$3:$A$10000,$A11,Datos_MStar!$C$3:$C$10000,FU$1) &lt;&gt; 0, SUMIFS(Datos_MStar!$G$3:$G$10000,Datos_MStar!$A$3:$A$10000,$A11,Datos_MStar!$C$3:$C$10000,FU$1), FT11)</f>
        <v>0</v>
      </c>
      <c r="FV11" s="20">
        <f>IF(SUMIFS(Datos_MStar!$G$3:$G$10000,Datos_MStar!$A$3:$A$10000,$A11,Datos_MStar!$C$3:$C$10000,FV$1) &lt;&gt; 0, SUMIFS(Datos_MStar!$G$3:$G$10000,Datos_MStar!$A$3:$A$10000,$A11,Datos_MStar!$C$3:$C$10000,FV$1), FU11)</f>
        <v>0</v>
      </c>
      <c r="FW11" s="20">
        <f>IF(SUMIFS(Datos_MStar!$G$3:$G$10000,Datos_MStar!$A$3:$A$10000,$A11,Datos_MStar!$C$3:$C$10000,FW$1) &lt;&gt; 0, SUMIFS(Datos_MStar!$G$3:$G$10000,Datos_MStar!$A$3:$A$10000,$A11,Datos_MStar!$C$3:$C$10000,FW$1), FV11)</f>
        <v>0</v>
      </c>
      <c r="FX11" s="20">
        <f>IF(SUMIFS(Datos_MStar!$G$3:$G$10000,Datos_MStar!$A$3:$A$10000,$A11,Datos_MStar!$C$3:$C$10000,FX$1) &lt;&gt; 0, SUMIFS(Datos_MStar!$G$3:$G$10000,Datos_MStar!$A$3:$A$10000,$A11,Datos_MStar!$C$3:$C$10000,FX$1), FW11)</f>
        <v>0</v>
      </c>
      <c r="FY11" s="20">
        <f>IF(SUMIFS(Datos_MStar!$G$3:$G$10000,Datos_MStar!$A$3:$A$10000,$A11,Datos_MStar!$C$3:$C$10000,FY$1) &lt;&gt; 0, SUMIFS(Datos_MStar!$G$3:$G$10000,Datos_MStar!$A$3:$A$10000,$A11,Datos_MStar!$C$3:$C$10000,FY$1), FX11)</f>
        <v>0</v>
      </c>
      <c r="FZ11" s="20">
        <f>IF(SUMIFS(Datos_MStar!$G$3:$G$10000,Datos_MStar!$A$3:$A$10000,$A11,Datos_MStar!$C$3:$C$10000,FZ$1) &lt;&gt; 0, SUMIFS(Datos_MStar!$G$3:$G$10000,Datos_MStar!$A$3:$A$10000,$A11,Datos_MStar!$C$3:$C$10000,FZ$1), FY11)</f>
        <v>0</v>
      </c>
      <c r="GA11" s="20">
        <f>IF(SUMIFS(Datos_MStar!$G$3:$G$10000,Datos_MStar!$A$3:$A$10000,$A11,Datos_MStar!$C$3:$C$10000,GA$1) &lt;&gt; 0, SUMIFS(Datos_MStar!$G$3:$G$10000,Datos_MStar!$A$3:$A$10000,$A11,Datos_MStar!$C$3:$C$10000,GA$1), FZ11)</f>
        <v>0</v>
      </c>
      <c r="GB11" s="20">
        <f>IF(SUMIFS(Datos_MStar!$G$3:$G$10000,Datos_MStar!$A$3:$A$10000,$A11,Datos_MStar!$C$3:$C$10000,GB$1) &lt;&gt; 0, SUMIFS(Datos_MStar!$G$3:$G$10000,Datos_MStar!$A$3:$A$10000,$A11,Datos_MStar!$C$3:$C$10000,GB$1), GA11)</f>
        <v>0</v>
      </c>
      <c r="GC11" s="20">
        <f>IF(SUMIFS(Datos_MStar!$G$3:$G$10000,Datos_MStar!$A$3:$A$10000,$A11,Datos_MStar!$C$3:$C$10000,GC$1) &lt;&gt; 0, SUMIFS(Datos_MStar!$G$3:$G$10000,Datos_MStar!$A$3:$A$10000,$A11,Datos_MStar!$C$3:$C$10000,GC$1), GB11)</f>
        <v>0</v>
      </c>
      <c r="GD11" s="20">
        <f>IF(SUMIFS(Datos_MStar!$G$3:$G$10000,Datos_MStar!$A$3:$A$10000,$A11,Datos_MStar!$C$3:$C$10000,GD$1) &lt;&gt; 0, SUMIFS(Datos_MStar!$G$3:$G$10000,Datos_MStar!$A$3:$A$10000,$A11,Datos_MStar!$C$3:$C$10000,GD$1), GC11)</f>
        <v>0</v>
      </c>
      <c r="GE11" s="20">
        <f>IF(SUMIFS(Datos_MStar!$G$3:$G$10000,Datos_MStar!$A$3:$A$10000,$A11,Datos_MStar!$C$3:$C$10000,GE$1) &lt;&gt; 0, SUMIFS(Datos_MStar!$G$3:$G$10000,Datos_MStar!$A$3:$A$10000,$A11,Datos_MStar!$C$3:$C$10000,GE$1), GD11)</f>
        <v>0</v>
      </c>
      <c r="GF11" s="20">
        <f>IF(SUMIFS(Datos_MStar!$G$3:$G$10000,Datos_MStar!$A$3:$A$10000,$A11,Datos_MStar!$C$3:$C$10000,GF$1) &lt;&gt; 0, SUMIFS(Datos_MStar!$G$3:$G$10000,Datos_MStar!$A$3:$A$10000,$A11,Datos_MStar!$C$3:$C$10000,GF$1), GE11)</f>
        <v>0</v>
      </c>
      <c r="GG11" s="20">
        <f>IF(SUMIFS(Datos_MStar!$G$3:$G$10000,Datos_MStar!$A$3:$A$10000,$A11,Datos_MStar!$C$3:$C$10000,GG$1) &lt;&gt; 0, SUMIFS(Datos_MStar!$G$3:$G$10000,Datos_MStar!$A$3:$A$10000,$A11,Datos_MStar!$C$3:$C$10000,GG$1), GF11)</f>
        <v>0</v>
      </c>
      <c r="GH11" s="20">
        <f>IF(SUMIFS(Datos_MStar!$G$3:$G$10000,Datos_MStar!$A$3:$A$10000,$A11,Datos_MStar!$C$3:$C$10000,GH$1) &lt;&gt; 0, SUMIFS(Datos_MStar!$G$3:$G$10000,Datos_MStar!$A$3:$A$10000,$A11,Datos_MStar!$C$3:$C$10000,GH$1), GG11)</f>
        <v>0</v>
      </c>
      <c r="GI11" s="20">
        <f>IF(SUMIFS(Datos_MStar!$G$3:$G$10000,Datos_MStar!$A$3:$A$10000,$A11,Datos_MStar!$C$3:$C$10000,GI$1) &lt;&gt; 0, SUMIFS(Datos_MStar!$G$3:$G$10000,Datos_MStar!$A$3:$A$10000,$A11,Datos_MStar!$C$3:$C$10000,GI$1), GH11)</f>
        <v>0</v>
      </c>
      <c r="GJ11" s="20">
        <f>IF(SUMIFS(Datos_MStar!$G$3:$G$10000,Datos_MStar!$A$3:$A$10000,$A11,Datos_MStar!$C$3:$C$10000,GJ$1) &lt;&gt; 0, SUMIFS(Datos_MStar!$G$3:$G$10000,Datos_MStar!$A$3:$A$10000,$A11,Datos_MStar!$C$3:$C$10000,GJ$1), GI11)</f>
        <v>0</v>
      </c>
      <c r="GK11" s="20">
        <f>IF(SUMIFS(Datos_MStar!$G$3:$G$10000,Datos_MStar!$A$3:$A$10000,$A11,Datos_MStar!$C$3:$C$10000,GK$1) &lt;&gt; 0, SUMIFS(Datos_MStar!$G$3:$G$10000,Datos_MStar!$A$3:$A$10000,$A11,Datos_MStar!$C$3:$C$10000,GK$1), GJ11)</f>
        <v>0</v>
      </c>
      <c r="GL11" s="20">
        <f>IF(SUMIFS(Datos_MStar!$G$3:$G$10000,Datos_MStar!$A$3:$A$10000,$A11,Datos_MStar!$C$3:$C$10000,GL$1) &lt;&gt; 0, SUMIFS(Datos_MStar!$G$3:$G$10000,Datos_MStar!$A$3:$A$10000,$A11,Datos_MStar!$C$3:$C$10000,GL$1), GK11)</f>
        <v>0</v>
      </c>
      <c r="GM11" s="20">
        <f>IF(SUMIFS(Datos_MStar!$G$3:$G$10000,Datos_MStar!$A$3:$A$10000,$A11,Datos_MStar!$C$3:$C$10000,GM$1) &lt;&gt; 0, SUMIFS(Datos_MStar!$G$3:$G$10000,Datos_MStar!$A$3:$A$10000,$A11,Datos_MStar!$C$3:$C$10000,GM$1), GL11)</f>
        <v>0</v>
      </c>
      <c r="GN11" s="20">
        <f>IF(SUMIFS(Datos_MStar!$G$3:$G$10000,Datos_MStar!$A$3:$A$10000,$A11,Datos_MStar!$C$3:$C$10000,GN$1) &lt;&gt; 0, SUMIFS(Datos_MStar!$G$3:$G$10000,Datos_MStar!$A$3:$A$10000,$A11,Datos_MStar!$C$3:$C$10000,GN$1), GM11)</f>
        <v>0</v>
      </c>
      <c r="GO11" s="20">
        <f>IF(SUMIFS(Datos_MStar!$G$3:$G$10000,Datos_MStar!$A$3:$A$10000,$A11,Datos_MStar!$C$3:$C$10000,GO$1) &lt;&gt; 0, SUMIFS(Datos_MStar!$G$3:$G$10000,Datos_MStar!$A$3:$A$10000,$A11,Datos_MStar!$C$3:$C$10000,GO$1), GN11)</f>
        <v>0</v>
      </c>
      <c r="GP11" s="20">
        <f>IF(SUMIFS(Datos_MStar!$G$3:$G$10000,Datos_MStar!$A$3:$A$10000,$A11,Datos_MStar!$C$3:$C$10000,GP$1) &lt;&gt; 0, SUMIFS(Datos_MStar!$G$3:$G$10000,Datos_MStar!$A$3:$A$10000,$A11,Datos_MStar!$C$3:$C$10000,GP$1), GO11)</f>
        <v>0</v>
      </c>
      <c r="GQ11" s="20">
        <f>IF(SUMIFS(Datos_MStar!$G$3:$G$10000,Datos_MStar!$A$3:$A$10000,$A11,Datos_MStar!$C$3:$C$10000,GQ$1) &lt;&gt; 0, SUMIFS(Datos_MStar!$G$3:$G$10000,Datos_MStar!$A$3:$A$10000,$A11,Datos_MStar!$C$3:$C$10000,GQ$1), GP11)</f>
        <v>0</v>
      </c>
      <c r="GR11" s="20">
        <f>IF(SUMIFS(Datos_MStar!$G$3:$G$10000,Datos_MStar!$A$3:$A$10000,$A11,Datos_MStar!$C$3:$C$10000,GR$1) &lt;&gt; 0, SUMIFS(Datos_MStar!$G$3:$G$10000,Datos_MStar!$A$3:$A$10000,$A11,Datos_MStar!$C$3:$C$10000,GR$1), GQ11)</f>
        <v>0</v>
      </c>
      <c r="GS11" s="20">
        <f>IF(SUMIFS(Datos_MStar!$G$3:$G$10000,Datos_MStar!$A$3:$A$10000,$A11,Datos_MStar!$C$3:$C$10000,GS$1) &lt;&gt; 0, SUMIFS(Datos_MStar!$G$3:$G$10000,Datos_MStar!$A$3:$A$10000,$A11,Datos_MStar!$C$3:$C$10000,GS$1), GR11)</f>
        <v>0</v>
      </c>
      <c r="GT11" s="20">
        <f>IF(SUMIFS(Datos_MStar!$G$3:$G$10000,Datos_MStar!$A$3:$A$10000,$A11,Datos_MStar!$C$3:$C$10000,GT$1) &lt;&gt; 0, SUMIFS(Datos_MStar!$G$3:$G$10000,Datos_MStar!$A$3:$A$10000,$A11,Datos_MStar!$C$3:$C$10000,GT$1), GS11)</f>
        <v>0</v>
      </c>
      <c r="GU11" s="20">
        <f>IF(SUMIFS(Datos_MStar!$G$3:$G$10000,Datos_MStar!$A$3:$A$10000,$A11,Datos_MStar!$C$3:$C$10000,GU$1) &lt;&gt; 0, SUMIFS(Datos_MStar!$G$3:$G$10000,Datos_MStar!$A$3:$A$10000,$A11,Datos_MStar!$C$3:$C$10000,GU$1), GT11)</f>
        <v>0</v>
      </c>
      <c r="GV11" s="20">
        <f>IF(SUMIFS(Datos_MStar!$G$3:$G$10000,Datos_MStar!$A$3:$A$10000,$A11,Datos_MStar!$C$3:$C$10000,GV$1) &lt;&gt; 0, SUMIFS(Datos_MStar!$G$3:$G$10000,Datos_MStar!$A$3:$A$10000,$A11,Datos_MStar!$C$3:$C$10000,GV$1), GU11)</f>
        <v>0</v>
      </c>
      <c r="GW11" s="20">
        <f>IF(SUMIFS(Datos_MStar!$G$3:$G$10000,Datos_MStar!$A$3:$A$10000,$A11,Datos_MStar!$C$3:$C$10000,GW$1) &lt;&gt; 0, SUMIFS(Datos_MStar!$G$3:$G$10000,Datos_MStar!$A$3:$A$10000,$A11,Datos_MStar!$C$3:$C$10000,GW$1), GV11)</f>
        <v>0</v>
      </c>
      <c r="GX11" s="20">
        <f>IF(SUMIFS(Datos_MStar!$G$3:$G$10000,Datos_MStar!$A$3:$A$10000,$A11,Datos_MStar!$C$3:$C$10000,GX$1) &lt;&gt; 0, SUMIFS(Datos_MStar!$G$3:$G$10000,Datos_MStar!$A$3:$A$10000,$A11,Datos_MStar!$C$3:$C$10000,GX$1), GW11)</f>
        <v>0</v>
      </c>
      <c r="GY11" s="20">
        <f>IF(SUMIFS(Datos_MStar!$G$3:$G$10000,Datos_MStar!$A$3:$A$10000,$A11,Datos_MStar!$C$3:$C$10000,GY$1) &lt;&gt; 0, SUMIFS(Datos_MStar!$G$3:$G$10000,Datos_MStar!$A$3:$A$10000,$A11,Datos_MStar!$C$3:$C$10000,GY$1), GX11)</f>
        <v>0</v>
      </c>
      <c r="GZ11" s="20">
        <f>IF(SUMIFS(Datos_MStar!$G$3:$G$10000,Datos_MStar!$A$3:$A$10000,$A11,Datos_MStar!$C$3:$C$10000,GZ$1) &lt;&gt; 0, SUMIFS(Datos_MStar!$G$3:$G$10000,Datos_MStar!$A$3:$A$10000,$A11,Datos_MStar!$C$3:$C$10000,GZ$1), GY11)</f>
        <v>0</v>
      </c>
      <c r="HA11" s="20">
        <f>IF(SUMIFS(Datos_MStar!$G$3:$G$10000,Datos_MStar!$A$3:$A$10000,$A11,Datos_MStar!$C$3:$C$10000,HA$1) &lt;&gt; 0, SUMIFS(Datos_MStar!$G$3:$G$10000,Datos_MStar!$A$3:$A$10000,$A11,Datos_MStar!$C$3:$C$10000,HA$1), GZ11)</f>
        <v>0</v>
      </c>
      <c r="HB11" s="20">
        <f>IF(SUMIFS(Datos_MStar!$G$3:$G$10000,Datos_MStar!$A$3:$A$10000,$A11,Datos_MStar!$C$3:$C$10000,HB$1) &lt;&gt; 0, SUMIFS(Datos_MStar!$G$3:$G$10000,Datos_MStar!$A$3:$A$10000,$A11,Datos_MStar!$C$3:$C$10000,HB$1), HA11)</f>
        <v>0</v>
      </c>
      <c r="HC11" s="20">
        <f>IF(SUMIFS(Datos_MStar!$G$3:$G$10000,Datos_MStar!$A$3:$A$10000,$A11,Datos_MStar!$C$3:$C$10000,HC$1) &lt;&gt; 0, SUMIFS(Datos_MStar!$G$3:$G$10000,Datos_MStar!$A$3:$A$10000,$A11,Datos_MStar!$C$3:$C$10000,HC$1), HB11)</f>
        <v>0</v>
      </c>
      <c r="HD11" s="20">
        <f>IF(SUMIFS(Datos_MStar!$G$3:$G$10000,Datos_MStar!$A$3:$A$10000,$A11,Datos_MStar!$C$3:$C$10000,HD$1) &lt;&gt; 0, SUMIFS(Datos_MStar!$G$3:$G$10000,Datos_MStar!$A$3:$A$10000,$A11,Datos_MStar!$C$3:$C$10000,HD$1), HC11)</f>
        <v>0</v>
      </c>
      <c r="HE11" s="20">
        <f>IF(SUMIFS(Datos_MStar!$G$3:$G$10000,Datos_MStar!$A$3:$A$10000,$A11,Datos_MStar!$C$3:$C$10000,HE$1) &lt;&gt; 0, SUMIFS(Datos_MStar!$G$3:$G$10000,Datos_MStar!$A$3:$A$10000,$A11,Datos_MStar!$C$3:$C$10000,HE$1), HD11)</f>
        <v>0</v>
      </c>
      <c r="HF11" s="20">
        <f>IF(SUMIFS(Datos_MStar!$G$3:$G$10000,Datos_MStar!$A$3:$A$10000,$A11,Datos_MStar!$C$3:$C$10000,HF$1) &lt;&gt; 0, SUMIFS(Datos_MStar!$G$3:$G$10000,Datos_MStar!$A$3:$A$10000,$A11,Datos_MStar!$C$3:$C$10000,HF$1), HE11)</f>
        <v>0</v>
      </c>
      <c r="HG11" s="20">
        <f>IF(SUMIFS(Datos_MStar!$G$3:$G$10000,Datos_MStar!$A$3:$A$10000,$A11,Datos_MStar!$C$3:$C$10000,HG$1) &lt;&gt; 0, SUMIFS(Datos_MStar!$G$3:$G$10000,Datos_MStar!$A$3:$A$10000,$A11,Datos_MStar!$C$3:$C$10000,HG$1), HF11)</f>
        <v>0</v>
      </c>
      <c r="HH11" s="20">
        <f>IF(SUMIFS(Datos_MStar!$G$3:$G$10000,Datos_MStar!$A$3:$A$10000,$A11,Datos_MStar!$C$3:$C$10000,HH$1) &lt;&gt; 0, SUMIFS(Datos_MStar!$G$3:$G$10000,Datos_MStar!$A$3:$A$10000,$A11,Datos_MStar!$C$3:$C$10000,HH$1), HG11)</f>
        <v>0</v>
      </c>
      <c r="HI11" s="20">
        <f>IF(SUMIFS(Datos_MStar!$G$3:$G$10000,Datos_MStar!$A$3:$A$10000,$A11,Datos_MStar!$C$3:$C$10000,HI$1) &lt;&gt; 0, SUMIFS(Datos_MStar!$G$3:$G$10000,Datos_MStar!$A$3:$A$10000,$A11,Datos_MStar!$C$3:$C$10000,HI$1), HH11)</f>
        <v>0</v>
      </c>
      <c r="HJ11" s="20">
        <f>IF(SUMIFS(Datos_MStar!$G$3:$G$10000,Datos_MStar!$A$3:$A$10000,$A11,Datos_MStar!$C$3:$C$10000,HJ$1) &lt;&gt; 0, SUMIFS(Datos_MStar!$G$3:$G$10000,Datos_MStar!$A$3:$A$10000,$A11,Datos_MStar!$C$3:$C$10000,HJ$1), HI11)</f>
        <v>0</v>
      </c>
      <c r="HK11" s="20">
        <f>IF(SUMIFS(Datos_MStar!$G$3:$G$10000,Datos_MStar!$A$3:$A$10000,$A11,Datos_MStar!$C$3:$C$10000,HK$1) &lt;&gt; 0, SUMIFS(Datos_MStar!$G$3:$G$10000,Datos_MStar!$A$3:$A$10000,$A11,Datos_MStar!$C$3:$C$10000,HK$1), HJ11)</f>
        <v>0</v>
      </c>
      <c r="HL11" s="20">
        <f>IF(SUMIFS(Datos_MStar!$G$3:$G$10000,Datos_MStar!$A$3:$A$10000,$A11,Datos_MStar!$C$3:$C$10000,HL$1) &lt;&gt; 0, SUMIFS(Datos_MStar!$G$3:$G$10000,Datos_MStar!$A$3:$A$10000,$A11,Datos_MStar!$C$3:$C$10000,HL$1), HK11)</f>
        <v>0</v>
      </c>
      <c r="HM11" s="20">
        <f>IF(SUMIFS(Datos_MStar!$G$3:$G$10000,Datos_MStar!$A$3:$A$10000,$A11,Datos_MStar!$C$3:$C$10000,HM$1) &lt;&gt; 0, SUMIFS(Datos_MStar!$G$3:$G$10000,Datos_MStar!$A$3:$A$10000,$A11,Datos_MStar!$C$3:$C$10000,HM$1), HL11)</f>
        <v>0</v>
      </c>
      <c r="HN11" s="20">
        <f>IF(SUMIFS(Datos_MStar!$G$3:$G$10000,Datos_MStar!$A$3:$A$10000,$A11,Datos_MStar!$C$3:$C$10000,HN$1) &lt;&gt; 0, SUMIFS(Datos_MStar!$G$3:$G$10000,Datos_MStar!$A$3:$A$10000,$A11,Datos_MStar!$C$3:$C$10000,HN$1), HM11)</f>
        <v>0</v>
      </c>
      <c r="HO11" s="20">
        <f>IF(SUMIFS(Datos_MStar!$G$3:$G$10000,Datos_MStar!$A$3:$A$10000,$A11,Datos_MStar!$C$3:$C$10000,HO$1) &lt;&gt; 0, SUMIFS(Datos_MStar!$G$3:$G$10000,Datos_MStar!$A$3:$A$10000,$A11,Datos_MStar!$C$3:$C$10000,HO$1), HN11)</f>
        <v>0</v>
      </c>
      <c r="HP11" s="20">
        <f>IF(SUMIFS(Datos_MStar!$G$3:$G$10000,Datos_MStar!$A$3:$A$10000,$A11,Datos_MStar!$C$3:$C$10000,HP$1) &lt;&gt; 0, SUMIFS(Datos_MStar!$G$3:$G$10000,Datos_MStar!$A$3:$A$10000,$A11,Datos_MStar!$C$3:$C$10000,HP$1), HO11)</f>
        <v>0</v>
      </c>
      <c r="HQ11" s="20">
        <f>IF(SUMIFS(Datos_MStar!$G$3:$G$10000,Datos_MStar!$A$3:$A$10000,$A11,Datos_MStar!$C$3:$C$10000,HQ$1) &lt;&gt; 0, SUMIFS(Datos_MStar!$G$3:$G$10000,Datos_MStar!$A$3:$A$10000,$A11,Datos_MStar!$C$3:$C$10000,HQ$1), HP11)</f>
        <v>0</v>
      </c>
      <c r="HR11" s="20">
        <f>IF(SUMIFS(Datos_MStar!$G$3:$G$10000,Datos_MStar!$A$3:$A$10000,$A11,Datos_MStar!$C$3:$C$10000,HR$1) &lt;&gt; 0, SUMIFS(Datos_MStar!$G$3:$G$10000,Datos_MStar!$A$3:$A$10000,$A11,Datos_MStar!$C$3:$C$10000,HR$1), HQ11)</f>
        <v>0</v>
      </c>
      <c r="HS11" s="20">
        <f>IF(SUMIFS(Datos_MStar!$G$3:$G$10000,Datos_MStar!$A$3:$A$10000,$A11,Datos_MStar!$C$3:$C$10000,HS$1) &lt;&gt; 0, SUMIFS(Datos_MStar!$G$3:$G$10000,Datos_MStar!$A$3:$A$10000,$A11,Datos_MStar!$C$3:$C$10000,HS$1), HR11)</f>
        <v>0</v>
      </c>
      <c r="HT11" s="20">
        <f>IF(SUMIFS(Datos_MStar!$G$3:$G$10000,Datos_MStar!$A$3:$A$10000,$A11,Datos_MStar!$C$3:$C$10000,HT$1) &lt;&gt; 0, SUMIFS(Datos_MStar!$G$3:$G$10000,Datos_MStar!$A$3:$A$10000,$A11,Datos_MStar!$C$3:$C$10000,HT$1), HS11)</f>
        <v>0</v>
      </c>
      <c r="HU11" s="20">
        <f>IF(SUMIFS(Datos_MStar!$G$3:$G$10000,Datos_MStar!$A$3:$A$10000,$A11,Datos_MStar!$C$3:$C$10000,HU$1) &lt;&gt; 0, SUMIFS(Datos_MStar!$G$3:$G$10000,Datos_MStar!$A$3:$A$10000,$A11,Datos_MStar!$C$3:$C$10000,HU$1), HT11)</f>
        <v>0</v>
      </c>
      <c r="HV11" s="20">
        <f>IF(SUMIFS(Datos_MStar!$G$3:$G$10000,Datos_MStar!$A$3:$A$10000,$A11,Datos_MStar!$C$3:$C$10000,HV$1) &lt;&gt; 0, SUMIFS(Datos_MStar!$G$3:$G$10000,Datos_MStar!$A$3:$A$10000,$A11,Datos_MStar!$C$3:$C$10000,HV$1), HU11)</f>
        <v>0</v>
      </c>
      <c r="HW11" s="20">
        <f>IF(SUMIFS(Datos_MStar!$G$3:$G$10000,Datos_MStar!$A$3:$A$10000,$A11,Datos_MStar!$C$3:$C$10000,HW$1) &lt;&gt; 0, SUMIFS(Datos_MStar!$G$3:$G$10000,Datos_MStar!$A$3:$A$10000,$A11,Datos_MStar!$C$3:$C$10000,HW$1), HV11)</f>
        <v>0</v>
      </c>
      <c r="HX11" s="20">
        <f>IF(SUMIFS(Datos_MStar!$G$3:$G$10000,Datos_MStar!$A$3:$A$10000,$A11,Datos_MStar!$C$3:$C$10000,HX$1) &lt;&gt; 0, SUMIFS(Datos_MStar!$G$3:$G$10000,Datos_MStar!$A$3:$A$10000,$A11,Datos_MStar!$C$3:$C$10000,HX$1), HW11)</f>
        <v>0</v>
      </c>
      <c r="HY11" s="20">
        <f>IF(SUMIFS(Datos_MStar!$G$3:$G$10000,Datos_MStar!$A$3:$A$10000,$A11,Datos_MStar!$C$3:$C$10000,HY$1) &lt;&gt; 0, SUMIFS(Datos_MStar!$G$3:$G$10000,Datos_MStar!$A$3:$A$10000,$A11,Datos_MStar!$C$3:$C$10000,HY$1), HX11)</f>
        <v>0</v>
      </c>
      <c r="HZ11" s="20">
        <f>IF(SUMIFS(Datos_MStar!$G$3:$G$10000,Datos_MStar!$A$3:$A$10000,$A11,Datos_MStar!$C$3:$C$10000,HZ$1) &lt;&gt; 0, SUMIFS(Datos_MStar!$G$3:$G$10000,Datos_MStar!$A$3:$A$10000,$A11,Datos_MStar!$C$3:$C$10000,HZ$1), HY11)</f>
        <v>0</v>
      </c>
      <c r="IA11" s="20">
        <f>IF(SUMIFS(Datos_MStar!$G$3:$G$10000,Datos_MStar!$A$3:$A$10000,$A11,Datos_MStar!$C$3:$C$10000,IA$1) &lt;&gt; 0, SUMIFS(Datos_MStar!$G$3:$G$10000,Datos_MStar!$A$3:$A$10000,$A11,Datos_MStar!$C$3:$C$10000,IA$1), HZ11)</f>
        <v>0</v>
      </c>
      <c r="IB11" s="20">
        <f>IF(SUMIFS(Datos_MStar!$G$3:$G$10000,Datos_MStar!$A$3:$A$10000,$A11,Datos_MStar!$C$3:$C$10000,IB$1) &lt;&gt; 0, SUMIFS(Datos_MStar!$G$3:$G$10000,Datos_MStar!$A$3:$A$10000,$A11,Datos_MStar!$C$3:$C$10000,IB$1), IA11)</f>
        <v>0</v>
      </c>
      <c r="IC11" s="20">
        <f>IF(SUMIFS(Datos_MStar!$G$3:$G$10000,Datos_MStar!$A$3:$A$10000,$A11,Datos_MStar!$C$3:$C$10000,IC$1) &lt;&gt; 0, SUMIFS(Datos_MStar!$G$3:$G$10000,Datos_MStar!$A$3:$A$10000,$A11,Datos_MStar!$C$3:$C$10000,IC$1), IB11)</f>
        <v>0</v>
      </c>
      <c r="ID11" s="20">
        <f>IF(SUMIFS(Datos_MStar!$G$3:$G$10000,Datos_MStar!$A$3:$A$10000,$A11,Datos_MStar!$C$3:$C$10000,ID$1) &lt;&gt; 0, SUMIFS(Datos_MStar!$G$3:$G$10000,Datos_MStar!$A$3:$A$10000,$A11,Datos_MStar!$C$3:$C$10000,ID$1), IC11)</f>
        <v>0</v>
      </c>
      <c r="IE11" s="20">
        <f>IF(SUMIFS(Datos_MStar!$G$3:$G$10000,Datos_MStar!$A$3:$A$10000,$A11,Datos_MStar!$C$3:$C$10000,IE$1) &lt;&gt; 0, SUMIFS(Datos_MStar!$G$3:$G$10000,Datos_MStar!$A$3:$A$10000,$A11,Datos_MStar!$C$3:$C$10000,IE$1), ID11)</f>
        <v>0</v>
      </c>
      <c r="IF11" s="20">
        <f>IF(SUMIFS(Datos_MStar!$G$3:$G$10000,Datos_MStar!$A$3:$A$10000,$A11,Datos_MStar!$C$3:$C$10000,IF$1) &lt;&gt; 0, SUMIFS(Datos_MStar!$G$3:$G$10000,Datos_MStar!$A$3:$A$10000,$A11,Datos_MStar!$C$3:$C$10000,IF$1), IE11)</f>
        <v>0</v>
      </c>
      <c r="IG11" s="20">
        <f>IF(SUMIFS(Datos_MStar!$G$3:$G$10000,Datos_MStar!$A$3:$A$10000,$A11,Datos_MStar!$C$3:$C$10000,IG$1) &lt;&gt; 0, SUMIFS(Datos_MStar!$G$3:$G$10000,Datos_MStar!$A$3:$A$10000,$A11,Datos_MStar!$C$3:$C$10000,IG$1), IF11)</f>
        <v>0</v>
      </c>
      <c r="IH11" s="20">
        <f>IF(SUMIFS(Datos_MStar!$G$3:$G$10000,Datos_MStar!$A$3:$A$10000,$A11,Datos_MStar!$C$3:$C$10000,IH$1) &lt;&gt; 0, SUMIFS(Datos_MStar!$G$3:$G$10000,Datos_MStar!$A$3:$A$10000,$A11,Datos_MStar!$C$3:$C$10000,IH$1), IG11)</f>
        <v>0</v>
      </c>
      <c r="II11" s="20">
        <f>IF(SUMIFS(Datos_MStar!$G$3:$G$10000,Datos_MStar!$A$3:$A$10000,$A11,Datos_MStar!$C$3:$C$10000,II$1) &lt;&gt; 0, SUMIFS(Datos_MStar!$G$3:$G$10000,Datos_MStar!$A$3:$A$10000,$A11,Datos_MStar!$C$3:$C$10000,II$1), IH11)</f>
        <v>0</v>
      </c>
      <c r="IJ11" s="20">
        <f>IF(SUMIFS(Datos_MStar!$G$3:$G$10000,Datos_MStar!$A$3:$A$10000,$A11,Datos_MStar!$C$3:$C$10000,IJ$1) &lt;&gt; 0, SUMIFS(Datos_MStar!$G$3:$G$10000,Datos_MStar!$A$3:$A$10000,$A11,Datos_MStar!$C$3:$C$10000,IJ$1), II11)</f>
        <v>0</v>
      </c>
      <c r="IK11" s="20">
        <f>IF(SUMIFS(Datos_MStar!$G$3:$G$10000,Datos_MStar!$A$3:$A$10000,$A11,Datos_MStar!$C$3:$C$10000,IK$1) &lt;&gt; 0, SUMIFS(Datos_MStar!$G$3:$G$10000,Datos_MStar!$A$3:$A$10000,$A11,Datos_MStar!$C$3:$C$10000,IK$1), IJ11)</f>
        <v>0</v>
      </c>
      <c r="IL11" s="20">
        <f>IF(SUMIFS(Datos_MStar!$G$3:$G$10000,Datos_MStar!$A$3:$A$10000,$A11,Datos_MStar!$C$3:$C$10000,IL$1) &lt;&gt; 0, SUMIFS(Datos_MStar!$G$3:$G$10000,Datos_MStar!$A$3:$A$10000,$A11,Datos_MStar!$C$3:$C$10000,IL$1), IK11)</f>
        <v>0</v>
      </c>
      <c r="IM11" s="20">
        <f>IF(SUMIFS(Datos_MStar!$G$3:$G$10000,Datos_MStar!$A$3:$A$10000,$A11,Datos_MStar!$C$3:$C$10000,IM$1) &lt;&gt; 0, SUMIFS(Datos_MStar!$G$3:$G$10000,Datos_MStar!$A$3:$A$10000,$A11,Datos_MStar!$C$3:$C$10000,IM$1), IL11)</f>
        <v>0</v>
      </c>
      <c r="IN11" s="20">
        <f>IF(SUMIFS(Datos_MStar!$G$3:$G$10000,Datos_MStar!$A$3:$A$10000,$A11,Datos_MStar!$C$3:$C$10000,IN$1) &lt;&gt; 0, SUMIFS(Datos_MStar!$G$3:$G$10000,Datos_MStar!$A$3:$A$10000,$A11,Datos_MStar!$C$3:$C$10000,IN$1), IM11)</f>
        <v>0</v>
      </c>
      <c r="IO11" s="20">
        <f>IF(SUMIFS(Datos_MStar!$G$3:$G$10000,Datos_MStar!$A$3:$A$10000,$A11,Datos_MStar!$C$3:$C$10000,IO$1) &lt;&gt; 0, SUMIFS(Datos_MStar!$G$3:$G$10000,Datos_MStar!$A$3:$A$10000,$A11,Datos_MStar!$C$3:$C$10000,IO$1), IN11)</f>
        <v>0</v>
      </c>
      <c r="IP11" s="20">
        <f>IF(SUMIFS(Datos_MStar!$G$3:$G$10000,Datos_MStar!$A$3:$A$10000,$A11,Datos_MStar!$C$3:$C$10000,IP$1) &lt;&gt; 0, SUMIFS(Datos_MStar!$G$3:$G$10000,Datos_MStar!$A$3:$A$10000,$A11,Datos_MStar!$C$3:$C$10000,IP$1), IO11)</f>
        <v>0</v>
      </c>
      <c r="IQ11" s="20">
        <f>IF(SUMIFS(Datos_MStar!$G$3:$G$10000,Datos_MStar!$A$3:$A$10000,$A11,Datos_MStar!$C$3:$C$10000,IQ$1) &lt;&gt; 0, SUMIFS(Datos_MStar!$G$3:$G$10000,Datos_MStar!$A$3:$A$10000,$A11,Datos_MStar!$C$3:$C$10000,IQ$1), IP11)</f>
        <v>0</v>
      </c>
      <c r="IR11" s="20">
        <f>IF(SUMIFS(Datos_MStar!$G$3:$G$10000,Datos_MStar!$A$3:$A$10000,$A11,Datos_MStar!$C$3:$C$10000,IR$1) &lt;&gt; 0, SUMIFS(Datos_MStar!$G$3:$G$10000,Datos_MStar!$A$3:$A$10000,$A11,Datos_MStar!$C$3:$C$10000,IR$1), IQ11)</f>
        <v>0</v>
      </c>
      <c r="IS11" s="20">
        <f>IF(SUMIFS(Datos_MStar!$G$3:$G$10000,Datos_MStar!$A$3:$A$10000,$A11,Datos_MStar!$C$3:$C$10000,IS$1) &lt;&gt; 0, SUMIFS(Datos_MStar!$G$3:$G$10000,Datos_MStar!$A$3:$A$10000,$A11,Datos_MStar!$C$3:$C$10000,IS$1), IR11)</f>
        <v>0</v>
      </c>
      <c r="IT11" s="20">
        <f>IF(SUMIFS(Datos_MStar!$G$3:$G$10000,Datos_MStar!$A$3:$A$10000,$A11,Datos_MStar!$C$3:$C$10000,IT$1) &lt;&gt; 0, SUMIFS(Datos_MStar!$G$3:$G$10000,Datos_MStar!$A$3:$A$10000,$A11,Datos_MStar!$C$3:$C$10000,IT$1), IS11)</f>
        <v>0</v>
      </c>
      <c r="IU11" s="20">
        <f>IF(SUMIFS(Datos_MStar!$G$3:$G$10000,Datos_MStar!$A$3:$A$10000,$A11,Datos_MStar!$C$3:$C$10000,IU$1) &lt;&gt; 0, SUMIFS(Datos_MStar!$G$3:$G$10000,Datos_MStar!$A$3:$A$10000,$A11,Datos_MStar!$C$3:$C$10000,IU$1), IT11)</f>
        <v>0</v>
      </c>
      <c r="IV11" s="20">
        <f>IF(SUMIFS(Datos_MStar!$G$3:$G$10000,Datos_MStar!$A$3:$A$10000,$A11,Datos_MStar!$C$3:$C$10000,IV$1) &lt;&gt; 0, SUMIFS(Datos_MStar!$G$3:$G$10000,Datos_MStar!$A$3:$A$10000,$A11,Datos_MStar!$C$3:$C$10000,IV$1), IU11)</f>
        <v>0</v>
      </c>
      <c r="IW11" s="20">
        <f>IF(SUMIFS(Datos_MStar!$G$3:$G$10000,Datos_MStar!$A$3:$A$10000,$A11,Datos_MStar!$C$3:$C$10000,IW$1) &lt;&gt; 0, SUMIFS(Datos_MStar!$G$3:$G$10000,Datos_MStar!$A$3:$A$10000,$A11,Datos_MStar!$C$3:$C$10000,IW$1), IV11)</f>
        <v>0</v>
      </c>
      <c r="IX11" s="20">
        <f>IF(SUMIFS(Datos_MStar!$G$3:$G$10000,Datos_MStar!$A$3:$A$10000,$A11,Datos_MStar!$C$3:$C$10000,IX$1) &lt;&gt; 0, SUMIFS(Datos_MStar!$G$3:$G$10000,Datos_MStar!$A$3:$A$10000,$A11,Datos_MStar!$C$3:$C$10000,IX$1), IW11)</f>
        <v>0</v>
      </c>
      <c r="IY11" s="20">
        <f>IF(SUMIFS(Datos_MStar!$G$3:$G$10000,Datos_MStar!$A$3:$A$10000,$A11,Datos_MStar!$C$3:$C$10000,IY$1) &lt;&gt; 0, SUMIFS(Datos_MStar!$G$3:$G$10000,Datos_MStar!$A$3:$A$10000,$A11,Datos_MStar!$C$3:$C$10000,IY$1), IX11)</f>
        <v>0</v>
      </c>
      <c r="IZ11" s="20">
        <f>IF(SUMIFS(Datos_MStar!$G$3:$G$10000,Datos_MStar!$A$3:$A$10000,$A11,Datos_MStar!$C$3:$C$10000,IZ$1) &lt;&gt; 0, SUMIFS(Datos_MStar!$G$3:$G$10000,Datos_MStar!$A$3:$A$10000,$A11,Datos_MStar!$C$3:$C$10000,IZ$1), IY11)</f>
        <v>0</v>
      </c>
      <c r="JA11" s="20">
        <f>IF(SUMIFS(Datos_MStar!$G$3:$G$10000,Datos_MStar!$A$3:$A$10000,$A11,Datos_MStar!$C$3:$C$10000,JA$1) &lt;&gt; 0, SUMIFS(Datos_MStar!$G$3:$G$10000,Datos_MStar!$A$3:$A$10000,$A11,Datos_MStar!$C$3:$C$10000,JA$1), IZ11)</f>
        <v>0</v>
      </c>
      <c r="JB11" s="20">
        <f>IF(SUMIFS(Datos_MStar!$G$3:$G$10000,Datos_MStar!$A$3:$A$10000,$A11,Datos_MStar!$C$3:$C$10000,JB$1) &lt;&gt; 0, SUMIFS(Datos_MStar!$G$3:$G$10000,Datos_MStar!$A$3:$A$10000,$A11,Datos_MStar!$C$3:$C$10000,JB$1), JA11)</f>
        <v>0</v>
      </c>
      <c r="JC11" s="20">
        <f>IF(SUMIFS(Datos_MStar!$G$3:$G$10000,Datos_MStar!$A$3:$A$10000,$A11,Datos_MStar!$C$3:$C$10000,JC$1) &lt;&gt; 0, SUMIFS(Datos_MStar!$G$3:$G$10000,Datos_MStar!$A$3:$A$10000,$A11,Datos_MStar!$C$3:$C$10000,JC$1), JB11)</f>
        <v>0</v>
      </c>
      <c r="JD11" s="20">
        <f>IF(SUMIFS(Datos_MStar!$G$3:$G$10000,Datos_MStar!$A$3:$A$10000,$A11,Datos_MStar!$C$3:$C$10000,JD$1) &lt;&gt; 0, SUMIFS(Datos_MStar!$G$3:$G$10000,Datos_MStar!$A$3:$A$10000,$A11,Datos_MStar!$C$3:$C$10000,JD$1), JC11)</f>
        <v>0</v>
      </c>
      <c r="JE11" s="20">
        <f>IF(SUMIFS(Datos_MStar!$G$3:$G$10000,Datos_MStar!$A$3:$A$10000,$A11,Datos_MStar!$C$3:$C$10000,JE$1) &lt;&gt; 0, SUMIFS(Datos_MStar!$G$3:$G$10000,Datos_MStar!$A$3:$A$10000,$A11,Datos_MStar!$C$3:$C$10000,JE$1), JD11)</f>
        <v>26.41</v>
      </c>
      <c r="JF11" s="20">
        <f>IF(SUMIFS(Datos_MStar!$G$3:$G$10000,Datos_MStar!$A$3:$A$10000,$A11,Datos_MStar!$C$3:$C$10000,JF$1) &lt;&gt; 0, SUMIFS(Datos_MStar!$G$3:$G$10000,Datos_MStar!$A$3:$A$10000,$A11,Datos_MStar!$C$3:$C$10000,JF$1), JE11)</f>
        <v>27.54</v>
      </c>
      <c r="JG11" s="20">
        <f>IF(SUMIFS(Datos_MStar!$G$3:$G$10000,Datos_MStar!$A$3:$A$10000,$A11,Datos_MStar!$C$3:$C$10000,JG$1) &lt;&gt; 0, SUMIFS(Datos_MStar!$G$3:$G$10000,Datos_MStar!$A$3:$A$10000,$A11,Datos_MStar!$C$3:$C$10000,JG$1), JF11)</f>
        <v>27.44</v>
      </c>
      <c r="JH11" s="20">
        <f>IF(SUMIFS(Datos_MStar!$G$3:$G$10000,Datos_MStar!$A$3:$A$10000,$A11,Datos_MStar!$C$3:$C$10000,JH$1) &lt;&gt; 0, SUMIFS(Datos_MStar!$G$3:$G$10000,Datos_MStar!$A$3:$A$10000,$A11,Datos_MStar!$C$3:$C$10000,JH$1), JG11)</f>
        <v>27.25</v>
      </c>
      <c r="JI11" s="20">
        <f>IF(SUMIFS(Datos_MStar!$G$3:$G$10000,Datos_MStar!$A$3:$A$10000,$A11,Datos_MStar!$C$3:$C$10000,JI$1) &lt;&gt; 0, SUMIFS(Datos_MStar!$G$3:$G$10000,Datos_MStar!$A$3:$A$10000,$A11,Datos_MStar!$C$3:$C$10000,JI$1), JH11)</f>
        <v>26.77</v>
      </c>
      <c r="JJ11" s="20">
        <f>IF(SUMIFS(Datos_MStar!$G$3:$G$10000,Datos_MStar!$A$3:$A$10000,$A11,Datos_MStar!$C$3:$C$10000,JJ$1) &lt;&gt; 0, SUMIFS(Datos_MStar!$G$3:$G$10000,Datos_MStar!$A$3:$A$10000,$A11,Datos_MStar!$C$3:$C$10000,JJ$1), JI11)</f>
        <v>26.65</v>
      </c>
      <c r="JK11" s="20">
        <f>IF(SUMIFS(Datos_MStar!$G$3:$G$10000,Datos_MStar!$A$3:$A$10000,$A11,Datos_MStar!$C$3:$C$10000,JK$1) &lt;&gt; 0, SUMIFS(Datos_MStar!$G$3:$G$10000,Datos_MStar!$A$3:$A$10000,$A11,Datos_MStar!$C$3:$C$10000,JK$1), JJ11)</f>
        <v>26.41</v>
      </c>
      <c r="JL11" s="20">
        <f>IF(SUMIFS(Datos_MStar!$G$3:$G$10000,Datos_MStar!$A$3:$A$10000,$A11,Datos_MStar!$C$3:$C$10000,JL$1) &lt;&gt; 0, SUMIFS(Datos_MStar!$G$3:$G$10000,Datos_MStar!$A$3:$A$10000,$A11,Datos_MStar!$C$3:$C$10000,JL$1), JK11)</f>
        <v>26.77</v>
      </c>
      <c r="JM11" s="20">
        <f>IF(SUMIFS(Datos_MStar!$G$3:$G$10000,Datos_MStar!$A$3:$A$10000,$A11,Datos_MStar!$C$3:$C$10000,JM$1) &lt;&gt; 0, SUMIFS(Datos_MStar!$G$3:$G$10000,Datos_MStar!$A$3:$A$10000,$A11,Datos_MStar!$C$3:$C$10000,JM$1), JL11)</f>
        <v>27.09</v>
      </c>
      <c r="JN11" s="20">
        <f>IF(SUMIFS(Datos_MStar!$G$3:$G$10000,Datos_MStar!$A$3:$A$10000,$A11,Datos_MStar!$C$3:$C$10000,JN$1) &lt;&gt; 0, SUMIFS(Datos_MStar!$G$3:$G$10000,Datos_MStar!$A$3:$A$10000,$A11,Datos_MStar!$C$3:$C$10000,JN$1), JM11)</f>
        <v>27.52</v>
      </c>
      <c r="JO11" s="20">
        <f>IF(SUMIFS(Datos_MStar!$G$3:$G$10000,Datos_MStar!$A$3:$A$10000,$A11,Datos_MStar!$C$3:$C$10000,JO$1) &lt;&gt; 0, SUMIFS(Datos_MStar!$G$3:$G$10000,Datos_MStar!$A$3:$A$10000,$A11,Datos_MStar!$C$3:$C$10000,JO$1), JN11)</f>
        <v>27.01</v>
      </c>
      <c r="JP11" s="20">
        <f>IF(SUMIFS(Datos_MStar!$G$3:$G$10000,Datos_MStar!$A$3:$A$10000,$A11,Datos_MStar!$C$3:$C$10000,JP$1) &lt;&gt; 0, SUMIFS(Datos_MStar!$G$3:$G$10000,Datos_MStar!$A$3:$A$10000,$A11,Datos_MStar!$C$3:$C$10000,JP$1), JO11)</f>
        <v>27.56</v>
      </c>
      <c r="JQ11" s="20">
        <f>IF(SUMIFS(Datos_MStar!$G$3:$G$10000,Datos_MStar!$A$3:$A$10000,$A11,Datos_MStar!$C$3:$C$10000,JQ$1) &lt;&gt; 0, SUMIFS(Datos_MStar!$G$3:$G$10000,Datos_MStar!$A$3:$A$10000,$A11,Datos_MStar!$C$3:$C$10000,JQ$1), JP11)</f>
        <v>28.06</v>
      </c>
      <c r="JR11" s="20">
        <f>IF(SUMIFS(Datos_MStar!$G$3:$G$10000,Datos_MStar!$A$3:$A$10000,$A11,Datos_MStar!$C$3:$C$10000,JR$1) &lt;&gt; 0, SUMIFS(Datos_MStar!$G$3:$G$10000,Datos_MStar!$A$3:$A$10000,$A11,Datos_MStar!$C$3:$C$10000,JR$1), JQ11)</f>
        <v>28.75</v>
      </c>
      <c r="JS11" s="20">
        <f>IF(SUMIFS(Datos_MStar!$G$3:$G$10000,Datos_MStar!$A$3:$A$10000,$A11,Datos_MStar!$C$3:$C$10000,JS$1) &lt;&gt; 0, SUMIFS(Datos_MStar!$G$3:$G$10000,Datos_MStar!$A$3:$A$10000,$A11,Datos_MStar!$C$3:$C$10000,JS$1), JR11)</f>
        <v>28.49</v>
      </c>
      <c r="JT11" s="20">
        <f>IF(SUMIFS(Datos_MStar!$G$3:$G$10000,Datos_MStar!$A$3:$A$10000,$A11,Datos_MStar!$C$3:$C$10000,JT$1) &lt;&gt; 0, SUMIFS(Datos_MStar!$G$3:$G$10000,Datos_MStar!$A$3:$A$10000,$A11,Datos_MStar!$C$3:$C$10000,JT$1), JS11)</f>
        <v>28.54</v>
      </c>
      <c r="JU11" s="20">
        <f>IF(SUMIFS(Datos_MStar!$G$3:$G$10000,Datos_MStar!$A$3:$A$10000,$A11,Datos_MStar!$C$3:$C$10000,JU$1) &lt;&gt; 0, SUMIFS(Datos_MStar!$G$3:$G$10000,Datos_MStar!$A$3:$A$10000,$A11,Datos_MStar!$C$3:$C$10000,JU$1), JT11)</f>
        <v>28.88</v>
      </c>
      <c r="JV11" s="20">
        <f>IF(SUMIFS(Datos_MStar!$G$3:$G$10000,Datos_MStar!$A$3:$A$10000,$A11,Datos_MStar!$C$3:$C$10000,JV$1) &lt;&gt; 0, SUMIFS(Datos_MStar!$G$3:$G$10000,Datos_MStar!$A$3:$A$10000,$A11,Datos_MStar!$C$3:$C$10000,JV$1), JU11)</f>
        <v>28.94</v>
      </c>
      <c r="JW11" s="20">
        <f>IF(SUMIFS(Datos_MStar!$G$3:$G$10000,Datos_MStar!$A$3:$A$10000,$A11,Datos_MStar!$C$3:$C$10000,JW$1) &lt;&gt; 0, SUMIFS(Datos_MStar!$G$3:$G$10000,Datos_MStar!$A$3:$A$10000,$A11,Datos_MStar!$C$3:$C$10000,JW$1), JV11)</f>
        <v>28.47</v>
      </c>
      <c r="JX11" s="20">
        <f>IF(SUMIFS(Datos_MStar!$G$3:$G$10000,Datos_MStar!$A$3:$A$10000,$A11,Datos_MStar!$C$3:$C$10000,JX$1) &lt;&gt; 0, SUMIFS(Datos_MStar!$G$3:$G$10000,Datos_MStar!$A$3:$A$10000,$A11,Datos_MStar!$C$3:$C$10000,JX$1), JW11)</f>
        <v>27.94</v>
      </c>
      <c r="JY11" s="20">
        <f>IF(SUMIFS(Datos_MStar!$G$3:$G$10000,Datos_MStar!$A$3:$A$10000,$A11,Datos_MStar!$C$3:$C$10000,JY$1) &lt;&gt; 0, SUMIFS(Datos_MStar!$G$3:$G$10000,Datos_MStar!$A$3:$A$10000,$A11,Datos_MStar!$C$3:$C$10000,JY$1), JX11)</f>
        <v>28.63</v>
      </c>
      <c r="JZ11" s="20">
        <f>IF(SUMIFS(Datos_MStar!$G$3:$G$10000,Datos_MStar!$A$3:$A$10000,$A11,Datos_MStar!$C$3:$C$10000,JZ$1) &lt;&gt; 0, SUMIFS(Datos_MStar!$G$3:$G$10000,Datos_MStar!$A$3:$A$10000,$A11,Datos_MStar!$C$3:$C$10000,JZ$1), JY11)</f>
        <v>28.34</v>
      </c>
      <c r="KA11" s="20">
        <f>IF(SUMIFS(Datos_MStar!$G$3:$G$10000,Datos_MStar!$A$3:$A$10000,$A11,Datos_MStar!$C$3:$C$10000,KA$1) &lt;&gt; 0, SUMIFS(Datos_MStar!$G$3:$G$10000,Datos_MStar!$A$3:$A$10000,$A11,Datos_MStar!$C$3:$C$10000,KA$1), JZ11)</f>
        <v>28.54</v>
      </c>
      <c r="KB11" s="20">
        <f>IF(SUMIFS(Datos_MStar!$G$3:$G$10000,Datos_MStar!$A$3:$A$10000,$A11,Datos_MStar!$C$3:$C$10000,KB$1) &lt;&gt; 0, SUMIFS(Datos_MStar!$G$3:$G$10000,Datos_MStar!$A$3:$A$10000,$A11,Datos_MStar!$C$3:$C$10000,KB$1), KA11)</f>
        <v>28.72</v>
      </c>
      <c r="KC11" s="20">
        <f>IF(SUMIFS(Datos_MStar!$G$3:$G$10000,Datos_MStar!$A$3:$A$10000,$A11,Datos_MStar!$C$3:$C$10000,KC$1) &lt;&gt; 0, SUMIFS(Datos_MStar!$G$3:$G$10000,Datos_MStar!$A$3:$A$10000,$A11,Datos_MStar!$C$3:$C$10000,KC$1), KB11)</f>
        <v>28.4</v>
      </c>
      <c r="KD11" s="20">
        <f>IF(SUMIFS(Datos_MStar!$G$3:$G$10000,Datos_MStar!$A$3:$A$10000,$A11,Datos_MStar!$C$3:$C$10000,KD$1) &lt;&gt; 0, SUMIFS(Datos_MStar!$G$3:$G$10000,Datos_MStar!$A$3:$A$10000,$A11,Datos_MStar!$C$3:$C$10000,KD$1), KC11)</f>
        <v>28.9</v>
      </c>
      <c r="KE11" s="20">
        <f>IF(SUMIFS(Datos_MStar!$G$3:$G$10000,Datos_MStar!$A$3:$A$10000,$A11,Datos_MStar!$C$3:$C$10000,KE$1) &lt;&gt; 0, SUMIFS(Datos_MStar!$G$3:$G$10000,Datos_MStar!$A$3:$A$10000,$A11,Datos_MStar!$C$3:$C$10000,KE$1), KD11)</f>
        <v>28.59</v>
      </c>
      <c r="KF11" s="20">
        <f>IF(SUMIFS(Datos_MStar!$G$3:$G$10000,Datos_MStar!$A$3:$A$10000,$A11,Datos_MStar!$C$3:$C$10000,KF$1) &lt;&gt; 0, SUMIFS(Datos_MStar!$G$3:$G$10000,Datos_MStar!$A$3:$A$10000,$A11,Datos_MStar!$C$3:$C$10000,KF$1), KE11)</f>
        <v>28.87</v>
      </c>
      <c r="KG11" s="20">
        <f>IF(SUMIFS(Datos_MStar!$G$3:$G$10000,Datos_MStar!$A$3:$A$10000,$A11,Datos_MStar!$C$3:$C$10000,KG$1) &lt;&gt; 0, SUMIFS(Datos_MStar!$G$3:$G$10000,Datos_MStar!$A$3:$A$10000,$A11,Datos_MStar!$C$3:$C$10000,KG$1), KF11)</f>
        <v>60.02</v>
      </c>
      <c r="KH11" s="20">
        <f>IF(SUMIFS(Datos_MStar!$G$3:$G$10000,Datos_MStar!$A$3:$A$10000,$A11,Datos_MStar!$C$3:$C$10000,KH$1) &lt;&gt; 0, SUMIFS(Datos_MStar!$G$3:$G$10000,Datos_MStar!$A$3:$A$10000,$A11,Datos_MStar!$C$3:$C$10000,KH$1), KG11)</f>
        <v>61.48</v>
      </c>
      <c r="KI11" s="20">
        <f>IF(SUMIFS(Datos_MStar!$G$3:$G$10000,Datos_MStar!$A$3:$A$10000,$A11,Datos_MStar!$C$3:$C$10000,KI$1) &lt;&gt; 0, SUMIFS(Datos_MStar!$G$3:$G$10000,Datos_MStar!$A$3:$A$10000,$A11,Datos_MStar!$C$3:$C$10000,KI$1), KH11)</f>
        <v>62.34</v>
      </c>
      <c r="KJ11" s="20">
        <f>IF(SUMIFS(Datos_MStar!$G$3:$G$10000,Datos_MStar!$A$3:$A$10000,$A11,Datos_MStar!$C$3:$C$10000,KJ$1) &lt;&gt; 0, SUMIFS(Datos_MStar!$G$3:$G$10000,Datos_MStar!$A$3:$A$10000,$A11,Datos_MStar!$C$3:$C$10000,KJ$1), KI11)</f>
        <v>61.9</v>
      </c>
      <c r="KK11" s="20">
        <f>IF(SUMIFS(Datos_MStar!$G$3:$G$10000,Datos_MStar!$A$3:$A$10000,$A11,Datos_MStar!$C$3:$C$10000,KK$1) &lt;&gt; 0, SUMIFS(Datos_MStar!$G$3:$G$10000,Datos_MStar!$A$3:$A$10000,$A11,Datos_MStar!$C$3:$C$10000,KK$1), KJ11)</f>
        <v>64.52</v>
      </c>
      <c r="KL11" s="20">
        <f>IF(SUMIFS(Datos_MStar!$G$3:$G$10000,Datos_MStar!$A$3:$A$10000,$A11,Datos_MStar!$C$3:$C$10000,KL$1) &lt;&gt; 0, SUMIFS(Datos_MStar!$G$3:$G$10000,Datos_MStar!$A$3:$A$10000,$A11,Datos_MStar!$C$3:$C$10000,KL$1), KK11)</f>
        <v>32.25</v>
      </c>
      <c r="KM11" s="20">
        <f>IF(SUMIFS(Datos_MStar!$G$3:$G$10000,Datos_MStar!$A$3:$A$10000,$A11,Datos_MStar!$C$3:$C$10000,KM$1) &lt;&gt; 0, SUMIFS(Datos_MStar!$G$3:$G$10000,Datos_MStar!$A$3:$A$10000,$A11,Datos_MStar!$C$3:$C$10000,KM$1), KL11)</f>
        <v>32.049999999999997</v>
      </c>
      <c r="KN11" s="20">
        <f>IF(SUMIFS(Datos_MStar!$G$3:$G$10000,Datos_MStar!$A$3:$A$10000,$A11,Datos_MStar!$C$3:$C$10000,KN$1) &lt;&gt; 0, SUMIFS(Datos_MStar!$G$3:$G$10000,Datos_MStar!$A$3:$A$10000,$A11,Datos_MStar!$C$3:$C$10000,KN$1), KM11)</f>
        <v>32.049999999999997</v>
      </c>
      <c r="KO11" s="20">
        <f>IF(SUMIFS(Datos_MStar!$G$3:$G$10000,Datos_MStar!$A$3:$A$10000,$A11,Datos_MStar!$C$3:$C$10000,KO$1) &lt;&gt; 0, SUMIFS(Datos_MStar!$G$3:$G$10000,Datos_MStar!$A$3:$A$10000,$A11,Datos_MStar!$C$3:$C$10000,KO$1), KN11)</f>
        <v>32.049999999999997</v>
      </c>
      <c r="KP11" s="20">
        <f>IF(SUMIFS(Datos_MStar!$G$3:$G$10000,Datos_MStar!$A$3:$A$10000,$A11,Datos_MStar!$C$3:$C$10000,KP$1) &lt;&gt; 0, SUMIFS(Datos_MStar!$G$3:$G$10000,Datos_MStar!$A$3:$A$10000,$A11,Datos_MStar!$C$3:$C$10000,KP$1), KO11)</f>
        <v>32.049999999999997</v>
      </c>
      <c r="KQ11" s="20">
        <f>IF(SUMIFS(Datos_MStar!$G$3:$G$10000,Datos_MStar!$A$3:$A$10000,$A11,Datos_MStar!$C$3:$C$10000,KQ$1) &lt;&gt; 0, SUMIFS(Datos_MStar!$G$3:$G$10000,Datos_MStar!$A$3:$A$10000,$A11,Datos_MStar!$C$3:$C$10000,KQ$1), KP11)</f>
        <v>32.049999999999997</v>
      </c>
      <c r="KR11" s="20">
        <f>IF(SUMIFS(Datos_MStar!$G$3:$G$10000,Datos_MStar!$A$3:$A$10000,$A11,Datos_MStar!$C$3:$C$10000,KR$1) &lt;&gt; 0, SUMIFS(Datos_MStar!$G$3:$G$10000,Datos_MStar!$A$3:$A$10000,$A11,Datos_MStar!$C$3:$C$10000,KR$1), KQ11)</f>
        <v>32.049999999999997</v>
      </c>
      <c r="KS11" s="20">
        <f>IF(SUMIFS(Datos_MStar!$G$3:$G$10000,Datos_MStar!$A$3:$A$10000,$A11,Datos_MStar!$C$3:$C$10000,KS$1) &lt;&gt; 0, SUMIFS(Datos_MStar!$G$3:$G$10000,Datos_MStar!$A$3:$A$10000,$A11,Datos_MStar!$C$3:$C$10000,KS$1), KR11)</f>
        <v>32.049999999999997</v>
      </c>
      <c r="KT11" s="20">
        <f>IF(SUMIFS(Datos_MStar!$G$3:$G$10000,Datos_MStar!$A$3:$A$10000,$A11,Datos_MStar!$C$3:$C$10000,KT$1) &lt;&gt; 0, SUMIFS(Datos_MStar!$G$3:$G$10000,Datos_MStar!$A$3:$A$10000,$A11,Datos_MStar!$C$3:$C$10000,KT$1), KS11)</f>
        <v>32.049999999999997</v>
      </c>
      <c r="KU11" s="20">
        <f>IF(SUMIFS(Datos_MStar!$G$3:$G$10000,Datos_MStar!$A$3:$A$10000,$A11,Datos_MStar!$C$3:$C$10000,KU$1) &lt;&gt; 0, SUMIFS(Datos_MStar!$G$3:$G$10000,Datos_MStar!$A$3:$A$10000,$A11,Datos_MStar!$C$3:$C$10000,KU$1), KT11)</f>
        <v>32.049999999999997</v>
      </c>
      <c r="KV11" s="20">
        <f>IF(SUMIFS(Datos_MStar!$G$3:$G$10000,Datos_MStar!$A$3:$A$10000,$A11,Datos_MStar!$C$3:$C$10000,KV$1) &lt;&gt; 0, SUMIFS(Datos_MStar!$G$3:$G$10000,Datos_MStar!$A$3:$A$10000,$A11,Datos_MStar!$C$3:$C$10000,KV$1), KU11)</f>
        <v>32.049999999999997</v>
      </c>
      <c r="KW11" s="20">
        <f>IF(SUMIFS(Datos_MStar!$G$3:$G$10000,Datos_MStar!$A$3:$A$10000,$A11,Datos_MStar!$C$3:$C$10000,KW$1) &lt;&gt; 0, SUMIFS(Datos_MStar!$G$3:$G$10000,Datos_MStar!$A$3:$A$10000,$A11,Datos_MStar!$C$3:$C$10000,KW$1), KV11)</f>
        <v>32.049999999999997</v>
      </c>
      <c r="KX11" s="20">
        <f>IF(SUMIFS(Datos_MStar!$G$3:$G$10000,Datos_MStar!$A$3:$A$10000,$A11,Datos_MStar!$C$3:$C$10000,KX$1) &lt;&gt; 0, SUMIFS(Datos_MStar!$G$3:$G$10000,Datos_MStar!$A$3:$A$10000,$A11,Datos_MStar!$C$3:$C$10000,KX$1), KW11)</f>
        <v>32.049999999999997</v>
      </c>
      <c r="KY11" s="20">
        <f>IF(SUMIFS(Datos_MStar!$G$3:$G$10000,Datos_MStar!$A$3:$A$10000,$A11,Datos_MStar!$C$3:$C$10000,KY$1) &lt;&gt; 0, SUMIFS(Datos_MStar!$G$3:$G$10000,Datos_MStar!$A$3:$A$10000,$A11,Datos_MStar!$C$3:$C$10000,KY$1), KX11)</f>
        <v>32.049999999999997</v>
      </c>
      <c r="KZ11" s="20">
        <f>IF(SUMIFS(Datos_MStar!$G$3:$G$10000,Datos_MStar!$A$3:$A$10000,$A11,Datos_MStar!$C$3:$C$10000,KZ$1) &lt;&gt; 0, SUMIFS(Datos_MStar!$G$3:$G$10000,Datos_MStar!$A$3:$A$10000,$A11,Datos_MStar!$C$3:$C$10000,KZ$1), KY11)</f>
        <v>32.049999999999997</v>
      </c>
      <c r="LA11" s="20">
        <f>IF(SUMIFS(Datos_MStar!$G$3:$G$10000,Datos_MStar!$A$3:$A$10000,$A11,Datos_MStar!$C$3:$C$10000,LA$1) &lt;&gt; 0, SUMIFS(Datos_MStar!$G$3:$G$10000,Datos_MStar!$A$3:$A$10000,$A11,Datos_MStar!$C$3:$C$10000,LA$1), KZ11)</f>
        <v>32.049999999999997</v>
      </c>
      <c r="LB11" s="20">
        <f>IF(SUMIFS(Datos_MStar!$G$3:$G$10000,Datos_MStar!$A$3:$A$10000,$A11,Datos_MStar!$C$3:$C$10000,LB$1) &lt;&gt; 0, SUMIFS(Datos_MStar!$G$3:$G$10000,Datos_MStar!$A$3:$A$10000,$A11,Datos_MStar!$C$3:$C$10000,LB$1), LA11)</f>
        <v>32.049999999999997</v>
      </c>
      <c r="LC11" s="20">
        <f>IF(SUMIFS(Datos_MStar!$G$3:$G$10000,Datos_MStar!$A$3:$A$10000,$A11,Datos_MStar!$C$3:$C$10000,LC$1) &lt;&gt; 0, SUMIFS(Datos_MStar!$G$3:$G$10000,Datos_MStar!$A$3:$A$10000,$A11,Datos_MStar!$C$3:$C$10000,LC$1), LB11)</f>
        <v>32.049999999999997</v>
      </c>
      <c r="LD11" s="20">
        <f>IF(SUMIFS(Datos_MStar!$G$3:$G$10000,Datos_MStar!$A$3:$A$10000,$A11,Datos_MStar!$C$3:$C$10000,LD$1) &lt;&gt; 0, SUMIFS(Datos_MStar!$G$3:$G$10000,Datos_MStar!$A$3:$A$10000,$A11,Datos_MStar!$C$3:$C$10000,LD$1), LC11)</f>
        <v>32.049999999999997</v>
      </c>
      <c r="LE11" s="20">
        <f>IF(SUMIFS(Datos_MStar!$G$3:$G$10000,Datos_MStar!$A$3:$A$10000,$A11,Datos_MStar!$C$3:$C$10000,LE$1) &lt;&gt; 0, SUMIFS(Datos_MStar!$G$3:$G$10000,Datos_MStar!$A$3:$A$10000,$A11,Datos_MStar!$C$3:$C$10000,LE$1), LD11)</f>
        <v>32.049999999999997</v>
      </c>
      <c r="LF11" s="20">
        <f>IF(SUMIFS(Datos_MStar!$G$3:$G$10000,Datos_MStar!$A$3:$A$10000,$A11,Datos_MStar!$C$3:$C$10000,LF$1) &lt;&gt; 0, SUMIFS(Datos_MStar!$G$3:$G$10000,Datos_MStar!$A$3:$A$10000,$A11,Datos_MStar!$C$3:$C$10000,LF$1), LE11)</f>
        <v>32.049999999999997</v>
      </c>
      <c r="LG11" s="20">
        <f>IF(SUMIFS(Datos_MStar!$G$3:$G$10000,Datos_MStar!$A$3:$A$10000,$A11,Datos_MStar!$C$3:$C$10000,LG$1) &lt;&gt; 0, SUMIFS(Datos_MStar!$G$3:$G$10000,Datos_MStar!$A$3:$A$10000,$A11,Datos_MStar!$C$3:$C$10000,LG$1), LF11)</f>
        <v>32.049999999999997</v>
      </c>
      <c r="LH11" s="20">
        <f>IF(SUMIFS(Datos_MStar!$G$3:$G$10000,Datos_MStar!$A$3:$A$10000,$A11,Datos_MStar!$C$3:$C$10000,LH$1) &lt;&gt; 0, SUMIFS(Datos_MStar!$G$3:$G$10000,Datos_MStar!$A$3:$A$10000,$A11,Datos_MStar!$C$3:$C$10000,LH$1), LG11)</f>
        <v>32.049999999999997</v>
      </c>
      <c r="LI11" s="20">
        <f>IF(SUMIFS(Datos_MStar!$G$3:$G$10000,Datos_MStar!$A$3:$A$10000,$A11,Datos_MStar!$C$3:$C$10000,LI$1) &lt;&gt; 0, SUMIFS(Datos_MStar!$G$3:$G$10000,Datos_MStar!$A$3:$A$10000,$A11,Datos_MStar!$C$3:$C$10000,LI$1), LH11)</f>
        <v>32.049999999999997</v>
      </c>
      <c r="LJ11" s="20">
        <f>IF(SUMIFS(Datos_MStar!$G$3:$G$10000,Datos_MStar!$A$3:$A$10000,$A11,Datos_MStar!$C$3:$C$10000,LJ$1) &lt;&gt; 0, SUMIFS(Datos_MStar!$G$3:$G$10000,Datos_MStar!$A$3:$A$10000,$A11,Datos_MStar!$C$3:$C$10000,LJ$1), LI11)</f>
        <v>32.049999999999997</v>
      </c>
      <c r="LK11" s="20">
        <f>IF(SUMIFS(Datos_MStar!$G$3:$G$10000,Datos_MStar!$A$3:$A$10000,$A11,Datos_MStar!$C$3:$C$10000,LK$1) &lt;&gt; 0, SUMIFS(Datos_MStar!$G$3:$G$10000,Datos_MStar!$A$3:$A$10000,$A11,Datos_MStar!$C$3:$C$10000,LK$1), LJ11)</f>
        <v>32.049999999999997</v>
      </c>
      <c r="LL11" s="20">
        <f>IF(SUMIFS(Datos_MStar!$G$3:$G$10000,Datos_MStar!$A$3:$A$10000,$A11,Datos_MStar!$C$3:$C$10000,LL$1) &lt;&gt; 0, SUMIFS(Datos_MStar!$G$3:$G$10000,Datos_MStar!$A$3:$A$10000,$A11,Datos_MStar!$C$3:$C$10000,LL$1), LK11)</f>
        <v>32.049999999999997</v>
      </c>
      <c r="LM11" s="20">
        <f>IF(SUMIFS(Datos_MStar!$G$3:$G$10000,Datos_MStar!$A$3:$A$10000,$A11,Datos_MStar!$C$3:$C$10000,LM$1) &lt;&gt; 0, SUMIFS(Datos_MStar!$G$3:$G$10000,Datos_MStar!$A$3:$A$10000,$A11,Datos_MStar!$C$3:$C$10000,LM$1), LL11)</f>
        <v>32.049999999999997</v>
      </c>
      <c r="LN11" s="20">
        <f>IF(SUMIFS(Datos_MStar!$G$3:$G$10000,Datos_MStar!$A$3:$A$10000,$A11,Datos_MStar!$C$3:$C$10000,LN$1) &lt;&gt; 0, SUMIFS(Datos_MStar!$G$3:$G$10000,Datos_MStar!$A$3:$A$10000,$A11,Datos_MStar!$C$3:$C$10000,LN$1), LM11)</f>
        <v>32.049999999999997</v>
      </c>
      <c r="LO11" s="20">
        <f>IF(SUMIFS(Datos_MStar!$G$3:$G$10000,Datos_MStar!$A$3:$A$10000,$A11,Datos_MStar!$C$3:$C$10000,LO$1) &lt;&gt; 0, SUMIFS(Datos_MStar!$G$3:$G$10000,Datos_MStar!$A$3:$A$10000,$A11,Datos_MStar!$C$3:$C$10000,LO$1), LN11)</f>
        <v>32.049999999999997</v>
      </c>
      <c r="LP11" s="20">
        <f>IF(SUMIFS(Datos_MStar!$G$3:$G$10000,Datos_MStar!$A$3:$A$10000,$A11,Datos_MStar!$C$3:$C$10000,LP$1) &lt;&gt; 0, SUMIFS(Datos_MStar!$G$3:$G$10000,Datos_MStar!$A$3:$A$10000,$A11,Datos_MStar!$C$3:$C$10000,LP$1), LO11)</f>
        <v>32.049999999999997</v>
      </c>
      <c r="LQ11" s="20">
        <f>IF(SUMIFS(Datos_MStar!$G$3:$G$10000,Datos_MStar!$A$3:$A$10000,$A11,Datos_MStar!$C$3:$C$10000,LQ$1) &lt;&gt; 0, SUMIFS(Datos_MStar!$G$3:$G$10000,Datos_MStar!$A$3:$A$10000,$A11,Datos_MStar!$C$3:$C$10000,LQ$1), LP11)</f>
        <v>32.049999999999997</v>
      </c>
      <c r="LR11" s="20">
        <f>IF(SUMIFS(Datos_MStar!$G$3:$G$10000,Datos_MStar!$A$3:$A$10000,$A11,Datos_MStar!$C$3:$C$10000,LR$1) &lt;&gt; 0, SUMIFS(Datos_MStar!$G$3:$G$10000,Datos_MStar!$A$3:$A$10000,$A11,Datos_MStar!$C$3:$C$10000,LR$1), LQ11)</f>
        <v>32.049999999999997</v>
      </c>
      <c r="LS11" s="20">
        <f>IF(SUMIFS(Datos_MStar!$G$3:$G$10000,Datos_MStar!$A$3:$A$10000,$A11,Datos_MStar!$C$3:$C$10000,LS$1) &lt;&gt; 0, SUMIFS(Datos_MStar!$G$3:$G$10000,Datos_MStar!$A$3:$A$10000,$A11,Datos_MStar!$C$3:$C$10000,LS$1), LR11)</f>
        <v>32.049999999999997</v>
      </c>
      <c r="LT11" s="20">
        <f>IF(SUMIFS(Datos_MStar!$G$3:$G$10000,Datos_MStar!$A$3:$A$10000,$A11,Datos_MStar!$C$3:$C$10000,LT$1) &lt;&gt; 0, SUMIFS(Datos_MStar!$G$3:$G$10000,Datos_MStar!$A$3:$A$10000,$A11,Datos_MStar!$C$3:$C$10000,LT$1), LS11)</f>
        <v>32.049999999999997</v>
      </c>
      <c r="LU11" s="20">
        <f>IF(SUMIFS(Datos_MStar!$G$3:$G$10000,Datos_MStar!$A$3:$A$10000,$A11,Datos_MStar!$C$3:$C$10000,LU$1) &lt;&gt; 0, SUMIFS(Datos_MStar!$G$3:$G$10000,Datos_MStar!$A$3:$A$10000,$A11,Datos_MStar!$C$3:$C$10000,LU$1), LT11)</f>
        <v>32.049999999999997</v>
      </c>
      <c r="LV11" s="20">
        <f>IF(SUMIFS(Datos_MStar!$G$3:$G$10000,Datos_MStar!$A$3:$A$10000,$A11,Datos_MStar!$C$3:$C$10000,LV$1) &lt;&gt; 0, SUMIFS(Datos_MStar!$G$3:$G$10000,Datos_MStar!$A$3:$A$10000,$A11,Datos_MStar!$C$3:$C$10000,LV$1), LU11)</f>
        <v>32.049999999999997</v>
      </c>
      <c r="LW11" s="20">
        <f>IF(SUMIFS(Datos_MStar!$G$3:$G$10000,Datos_MStar!$A$3:$A$10000,$A11,Datos_MStar!$C$3:$C$10000,LW$1) &lt;&gt; 0, SUMIFS(Datos_MStar!$G$3:$G$10000,Datos_MStar!$A$3:$A$10000,$A11,Datos_MStar!$C$3:$C$10000,LW$1), LV11)</f>
        <v>32.049999999999997</v>
      </c>
      <c r="LX11" s="20">
        <f>IF(SUMIFS(Datos_MStar!$G$3:$G$10000,Datos_MStar!$A$3:$A$10000,$A11,Datos_MStar!$C$3:$C$10000,LX$1) &lt;&gt; 0, SUMIFS(Datos_MStar!$G$3:$G$10000,Datos_MStar!$A$3:$A$10000,$A11,Datos_MStar!$C$3:$C$10000,LX$1), LW11)</f>
        <v>32.049999999999997</v>
      </c>
      <c r="LY11" s="20">
        <f>IF(SUMIFS(Datos_MStar!$G$3:$G$10000,Datos_MStar!$A$3:$A$10000,$A11,Datos_MStar!$C$3:$C$10000,LY$1) &lt;&gt; 0, SUMIFS(Datos_MStar!$G$3:$G$10000,Datos_MStar!$A$3:$A$10000,$A11,Datos_MStar!$C$3:$C$10000,LY$1), LX11)</f>
        <v>32.049999999999997</v>
      </c>
      <c r="LZ11" s="20">
        <f>IF(SUMIFS(Datos_MStar!$G$3:$G$10000,Datos_MStar!$A$3:$A$10000,$A11,Datos_MStar!$C$3:$C$10000,LZ$1) &lt;&gt; 0, SUMIFS(Datos_MStar!$G$3:$G$10000,Datos_MStar!$A$3:$A$10000,$A11,Datos_MStar!$C$3:$C$10000,LZ$1), LY11)</f>
        <v>32.049999999999997</v>
      </c>
      <c r="MA11" s="20">
        <f>IF(SUMIFS(Datos_MStar!$G$3:$G$10000,Datos_MStar!$A$3:$A$10000,$A11,Datos_MStar!$C$3:$C$10000,MA$1) &lt;&gt; 0, SUMIFS(Datos_MStar!$G$3:$G$10000,Datos_MStar!$A$3:$A$10000,$A11,Datos_MStar!$C$3:$C$10000,MA$1), LZ11)</f>
        <v>32.049999999999997</v>
      </c>
      <c r="MB11" s="20">
        <f>IF(SUMIFS(Datos_MStar!$G$3:$G$10000,Datos_MStar!$A$3:$A$10000,$A11,Datos_MStar!$C$3:$C$10000,MB$1) &lt;&gt; 0, SUMIFS(Datos_MStar!$G$3:$G$10000,Datos_MStar!$A$3:$A$10000,$A11,Datos_MStar!$C$3:$C$10000,MB$1), MA11)</f>
        <v>32.049999999999997</v>
      </c>
      <c r="MC11" s="20">
        <f>IF(SUMIFS(Datos_MStar!$G$3:$G$10000,Datos_MStar!$A$3:$A$10000,$A11,Datos_MStar!$C$3:$C$10000,MC$1) &lt;&gt; 0, SUMIFS(Datos_MStar!$G$3:$G$10000,Datos_MStar!$A$3:$A$10000,$A11,Datos_MStar!$C$3:$C$10000,MC$1), MB11)</f>
        <v>32.049999999999997</v>
      </c>
      <c r="MD11" s="20">
        <f>IF(SUMIFS(Datos_MStar!$G$3:$G$10000,Datos_MStar!$A$3:$A$10000,$A11,Datos_MStar!$C$3:$C$10000,MD$1) &lt;&gt; 0, SUMIFS(Datos_MStar!$G$3:$G$10000,Datos_MStar!$A$3:$A$10000,$A11,Datos_MStar!$C$3:$C$10000,MD$1), MC11)</f>
        <v>32.049999999999997</v>
      </c>
      <c r="ME11" s="20">
        <f>IF(SUMIFS(Datos_MStar!$G$3:$G$10000,Datos_MStar!$A$3:$A$10000,$A11,Datos_MStar!$C$3:$C$10000,ME$1) &lt;&gt; 0, SUMIFS(Datos_MStar!$G$3:$G$10000,Datos_MStar!$A$3:$A$10000,$A11,Datos_MStar!$C$3:$C$10000,ME$1), MD11)</f>
        <v>32.049999999999997</v>
      </c>
      <c r="MF11" s="20">
        <f>IF(SUMIFS(Datos_MStar!$G$3:$G$10000,Datos_MStar!$A$3:$A$10000,$A11,Datos_MStar!$C$3:$C$10000,MF$1) &lt;&gt; 0, SUMIFS(Datos_MStar!$G$3:$G$10000,Datos_MStar!$A$3:$A$10000,$A11,Datos_MStar!$C$3:$C$10000,MF$1), ME11)</f>
        <v>32.049999999999997</v>
      </c>
      <c r="MG11" s="20">
        <f>IF(SUMIFS(Datos_MStar!$G$3:$G$10000,Datos_MStar!$A$3:$A$10000,$A11,Datos_MStar!$C$3:$C$10000,MG$1) &lt;&gt; 0, SUMIFS(Datos_MStar!$G$3:$G$10000,Datos_MStar!$A$3:$A$10000,$A11,Datos_MStar!$C$3:$C$10000,MG$1), MF11)</f>
        <v>32.049999999999997</v>
      </c>
      <c r="MH11" s="20">
        <f>IF(SUMIFS(Datos_MStar!$G$3:$G$10000,Datos_MStar!$A$3:$A$10000,$A11,Datos_MStar!$C$3:$C$10000,MH$1) &lt;&gt; 0, SUMIFS(Datos_MStar!$G$3:$G$10000,Datos_MStar!$A$3:$A$10000,$A11,Datos_MStar!$C$3:$C$10000,MH$1), MG11)</f>
        <v>32.049999999999997</v>
      </c>
      <c r="MI11" s="20">
        <f>IF(SUMIFS(Datos_MStar!$G$3:$G$10000,Datos_MStar!$A$3:$A$10000,$A11,Datos_MStar!$C$3:$C$10000,MI$1) &lt;&gt; 0, SUMIFS(Datos_MStar!$G$3:$G$10000,Datos_MStar!$A$3:$A$10000,$A11,Datos_MStar!$C$3:$C$10000,MI$1), MH11)</f>
        <v>32.049999999999997</v>
      </c>
      <c r="MJ11" s="20">
        <f>IF(SUMIFS(Datos_MStar!$G$3:$G$10000,Datos_MStar!$A$3:$A$10000,$A11,Datos_MStar!$C$3:$C$10000,MJ$1) &lt;&gt; 0, SUMIFS(Datos_MStar!$G$3:$G$10000,Datos_MStar!$A$3:$A$10000,$A11,Datos_MStar!$C$3:$C$10000,MJ$1), MI11)</f>
        <v>32.049999999999997</v>
      </c>
      <c r="MK11" s="20">
        <f>IF(SUMIFS(Datos_MStar!$G$3:$G$10000,Datos_MStar!$A$3:$A$10000,$A11,Datos_MStar!$C$3:$C$10000,MK$1) &lt;&gt; 0, SUMIFS(Datos_MStar!$G$3:$G$10000,Datos_MStar!$A$3:$A$10000,$A11,Datos_MStar!$C$3:$C$10000,MK$1), MJ11)</f>
        <v>32.049999999999997</v>
      </c>
      <c r="ML11" s="20">
        <f>IF(SUMIFS(Datos_MStar!$G$3:$G$10000,Datos_MStar!$A$3:$A$10000,$A11,Datos_MStar!$C$3:$C$10000,ML$1) &lt;&gt; 0, SUMIFS(Datos_MStar!$G$3:$G$10000,Datos_MStar!$A$3:$A$10000,$A11,Datos_MStar!$C$3:$C$10000,ML$1), MK11)</f>
        <v>32.049999999999997</v>
      </c>
      <c r="MM11" s="20">
        <f>IF(SUMIFS(Datos_MStar!$G$3:$G$10000,Datos_MStar!$A$3:$A$10000,$A11,Datos_MStar!$C$3:$C$10000,MM$1) &lt;&gt; 0, SUMIFS(Datos_MStar!$G$3:$G$10000,Datos_MStar!$A$3:$A$10000,$A11,Datos_MStar!$C$3:$C$10000,MM$1), ML11)</f>
        <v>32.049999999999997</v>
      </c>
      <c r="MN11" s="20">
        <f>IF(SUMIFS(Datos_MStar!$G$3:$G$10000,Datos_MStar!$A$3:$A$10000,$A11,Datos_MStar!$C$3:$C$10000,MN$1) &lt;&gt; 0, SUMIFS(Datos_MStar!$G$3:$G$10000,Datos_MStar!$A$3:$A$10000,$A11,Datos_MStar!$C$3:$C$10000,MN$1), MM11)</f>
        <v>32.049999999999997</v>
      </c>
      <c r="MO11" s="20">
        <f>IF(SUMIFS(Datos_MStar!$G$3:$G$10000,Datos_MStar!$A$3:$A$10000,$A11,Datos_MStar!$C$3:$C$10000,MO$1) &lt;&gt; 0, SUMIFS(Datos_MStar!$G$3:$G$10000,Datos_MStar!$A$3:$A$10000,$A11,Datos_MStar!$C$3:$C$10000,MO$1), MN11)</f>
        <v>32.049999999999997</v>
      </c>
      <c r="MP11" s="20">
        <f>IF(SUMIFS(Datos_MStar!$G$3:$G$10000,Datos_MStar!$A$3:$A$10000,$A11,Datos_MStar!$C$3:$C$10000,MP$1) &lt;&gt; 0, SUMIFS(Datos_MStar!$G$3:$G$10000,Datos_MStar!$A$3:$A$10000,$A11,Datos_MStar!$C$3:$C$10000,MP$1), MO11)</f>
        <v>32.049999999999997</v>
      </c>
      <c r="MQ11" s="20">
        <f>IF(SUMIFS(Datos_MStar!$G$3:$G$10000,Datos_MStar!$A$3:$A$10000,$A11,Datos_MStar!$C$3:$C$10000,MQ$1) &lt;&gt; 0, SUMIFS(Datos_MStar!$G$3:$G$10000,Datos_MStar!$A$3:$A$10000,$A11,Datos_MStar!$C$3:$C$10000,MQ$1), MP11)</f>
        <v>32.049999999999997</v>
      </c>
      <c r="MR11" s="20">
        <f>IF(SUMIFS(Datos_MStar!$G$3:$G$10000,Datos_MStar!$A$3:$A$10000,$A11,Datos_MStar!$C$3:$C$10000,MR$1) &lt;&gt; 0, SUMIFS(Datos_MStar!$G$3:$G$10000,Datos_MStar!$A$3:$A$10000,$A11,Datos_MStar!$C$3:$C$10000,MR$1), MQ11)</f>
        <v>32.049999999999997</v>
      </c>
      <c r="MS11" s="20">
        <f>IF(SUMIFS(Datos_MStar!$G$3:$G$10000,Datos_MStar!$A$3:$A$10000,$A11,Datos_MStar!$C$3:$C$10000,MS$1) &lt;&gt; 0, SUMIFS(Datos_MStar!$G$3:$G$10000,Datos_MStar!$A$3:$A$10000,$A11,Datos_MStar!$C$3:$C$10000,MS$1), MR11)</f>
        <v>32.049999999999997</v>
      </c>
      <c r="MT11" s="20">
        <f>IF(SUMIFS(Datos_MStar!$G$3:$G$10000,Datos_MStar!$A$3:$A$10000,$A11,Datos_MStar!$C$3:$C$10000,MT$1) &lt;&gt; 0, SUMIFS(Datos_MStar!$G$3:$G$10000,Datos_MStar!$A$3:$A$10000,$A11,Datos_MStar!$C$3:$C$10000,MT$1), MS11)</f>
        <v>32.049999999999997</v>
      </c>
      <c r="MU11" s="20">
        <f>IF(SUMIFS(Datos_MStar!$G$3:$G$10000,Datos_MStar!$A$3:$A$10000,$A11,Datos_MStar!$C$3:$C$10000,MU$1) &lt;&gt; 0, SUMIFS(Datos_MStar!$G$3:$G$10000,Datos_MStar!$A$3:$A$10000,$A11,Datos_MStar!$C$3:$C$10000,MU$1), MT11)</f>
        <v>32.049999999999997</v>
      </c>
      <c r="MV11" s="20">
        <f>IF(SUMIFS(Datos_MStar!$G$3:$G$10000,Datos_MStar!$A$3:$A$10000,$A11,Datos_MStar!$C$3:$C$10000,MV$1) &lt;&gt; 0, SUMIFS(Datos_MStar!$G$3:$G$10000,Datos_MStar!$A$3:$A$10000,$A11,Datos_MStar!$C$3:$C$10000,MV$1), MU11)</f>
        <v>32.049999999999997</v>
      </c>
      <c r="MW11" s="20">
        <f>IF(SUMIFS(Datos_MStar!$G$3:$G$10000,Datos_MStar!$A$3:$A$10000,$A11,Datos_MStar!$C$3:$C$10000,MW$1) &lt;&gt; 0, SUMIFS(Datos_MStar!$G$3:$G$10000,Datos_MStar!$A$3:$A$10000,$A11,Datos_MStar!$C$3:$C$10000,MW$1), MV11)</f>
        <v>32.049999999999997</v>
      </c>
      <c r="MX11" s="20">
        <f>IF(SUMIFS(Datos_MStar!$G$3:$G$10000,Datos_MStar!$A$3:$A$10000,$A11,Datos_MStar!$C$3:$C$10000,MX$1) &lt;&gt; 0, SUMIFS(Datos_MStar!$G$3:$G$10000,Datos_MStar!$A$3:$A$10000,$A11,Datos_MStar!$C$3:$C$10000,MX$1), MW11)</f>
        <v>32.049999999999997</v>
      </c>
      <c r="MY11" s="20">
        <f>IF(SUMIFS(Datos_MStar!$G$3:$G$10000,Datos_MStar!$A$3:$A$10000,$A11,Datos_MStar!$C$3:$C$10000,MY$1) &lt;&gt; 0, SUMIFS(Datos_MStar!$G$3:$G$10000,Datos_MStar!$A$3:$A$10000,$A11,Datos_MStar!$C$3:$C$10000,MY$1), MX11)</f>
        <v>32.049999999999997</v>
      </c>
      <c r="MZ11" s="20">
        <f>IF(SUMIFS(Datos_MStar!$G$3:$G$10000,Datos_MStar!$A$3:$A$10000,$A11,Datos_MStar!$C$3:$C$10000,MZ$1) &lt;&gt; 0, SUMIFS(Datos_MStar!$G$3:$G$10000,Datos_MStar!$A$3:$A$10000,$A11,Datos_MStar!$C$3:$C$10000,MZ$1), MY11)</f>
        <v>32.049999999999997</v>
      </c>
      <c r="NA11" s="20">
        <f>IF(SUMIFS(Datos_MStar!$G$3:$G$10000,Datos_MStar!$A$3:$A$10000,$A11,Datos_MStar!$C$3:$C$10000,NA$1) &lt;&gt; 0, SUMIFS(Datos_MStar!$G$3:$G$10000,Datos_MStar!$A$3:$A$10000,$A11,Datos_MStar!$C$3:$C$10000,NA$1), MZ11)</f>
        <v>32.049999999999997</v>
      </c>
      <c r="NB11" s="20">
        <f>IF(SUMIFS(Datos_MStar!$G$3:$G$10000,Datos_MStar!$A$3:$A$10000,$A11,Datos_MStar!$C$3:$C$10000,NB$1) &lt;&gt; 0, SUMIFS(Datos_MStar!$G$3:$G$10000,Datos_MStar!$A$3:$A$10000,$A11,Datos_MStar!$C$3:$C$10000,NB$1), NA11)</f>
        <v>32.049999999999997</v>
      </c>
      <c r="NC11" s="20">
        <f>IF(SUMIFS(Datos_MStar!$G$3:$G$10000,Datos_MStar!$A$3:$A$10000,$A11,Datos_MStar!$C$3:$C$10000,NC$1) &lt;&gt; 0, SUMIFS(Datos_MStar!$G$3:$G$10000,Datos_MStar!$A$3:$A$10000,$A11,Datos_MStar!$C$3:$C$10000,NC$1), NB11)</f>
        <v>32.049999999999997</v>
      </c>
      <c r="ND11" s="20">
        <f>IF(SUMIFS(Datos_MStar!$G$3:$G$10000,Datos_MStar!$A$3:$A$10000,$A11,Datos_MStar!$C$3:$C$10000,ND$1) &lt;&gt; 0, SUMIFS(Datos_MStar!$G$3:$G$10000,Datos_MStar!$A$3:$A$10000,$A11,Datos_MStar!$C$3:$C$10000,ND$1), NC11)</f>
        <v>32.049999999999997</v>
      </c>
      <c r="NE11" s="20">
        <f>IF(SUMIFS(Datos_MStar!$G$3:$G$10000,Datos_MStar!$A$3:$A$10000,$A11,Datos_MStar!$C$3:$C$10000,NE$1) &lt;&gt; 0, SUMIFS(Datos_MStar!$G$3:$G$10000,Datos_MStar!$A$3:$A$10000,$A11,Datos_MStar!$C$3:$C$10000,NE$1), ND11)</f>
        <v>32.049999999999997</v>
      </c>
      <c r="NF11" s="20">
        <f>IF(SUMIFS(Datos_MStar!$G$3:$G$10000,Datos_MStar!$A$3:$A$10000,$A11,Datos_MStar!$C$3:$C$10000,NF$1) &lt;&gt; 0, SUMIFS(Datos_MStar!$G$3:$G$10000,Datos_MStar!$A$3:$A$10000,$A11,Datos_MStar!$C$3:$C$10000,NF$1), NE11)</f>
        <v>32.049999999999997</v>
      </c>
      <c r="NG11" s="20">
        <f>IF(SUMIFS(Datos_MStar!$G$3:$G$10000,Datos_MStar!$A$3:$A$10000,$A11,Datos_MStar!$C$3:$C$10000,NG$1) &lt;&gt; 0, SUMIFS(Datos_MStar!$G$3:$G$10000,Datos_MStar!$A$3:$A$10000,$A11,Datos_MStar!$C$3:$C$10000,NG$1), NF11)</f>
        <v>32.049999999999997</v>
      </c>
      <c r="NH11" s="20">
        <f>IF(SUMIFS(Datos_MStar!$G$3:$G$10000,Datos_MStar!$A$3:$A$10000,$A11,Datos_MStar!$C$3:$C$10000,NH$1) &lt;&gt; 0, SUMIFS(Datos_MStar!$G$3:$G$10000,Datos_MStar!$A$3:$A$10000,$A11,Datos_MStar!$C$3:$C$10000,NH$1), NG11)</f>
        <v>32.049999999999997</v>
      </c>
      <c r="NI11" s="20">
        <f>IF(SUMIFS(Datos_MStar!$G$3:$G$10000,Datos_MStar!$A$3:$A$10000,$A11,Datos_MStar!$C$3:$C$10000,NI$1) &lt;&gt; 0, SUMIFS(Datos_MStar!$G$3:$G$10000,Datos_MStar!$A$3:$A$10000,$A11,Datos_MStar!$C$3:$C$10000,NI$1), NH11)</f>
        <v>32.049999999999997</v>
      </c>
      <c r="NJ11" s="20">
        <f>IF(SUMIFS(Datos_MStar!$G$3:$G$10000,Datos_MStar!$A$3:$A$10000,$A11,Datos_MStar!$C$3:$C$10000,NJ$1) &lt;&gt; 0, SUMIFS(Datos_MStar!$G$3:$G$10000,Datos_MStar!$A$3:$A$10000,$A11,Datos_MStar!$C$3:$C$10000,NJ$1), NI11)</f>
        <v>32.049999999999997</v>
      </c>
      <c r="NK11" s="20">
        <f>IF(SUMIFS(Datos_MStar!$G$3:$G$10000,Datos_MStar!$A$3:$A$10000,$A11,Datos_MStar!$C$3:$C$10000,NK$1) &lt;&gt; 0, SUMIFS(Datos_MStar!$G$3:$G$10000,Datos_MStar!$A$3:$A$10000,$A11,Datos_MStar!$C$3:$C$10000,NK$1), NJ11)</f>
        <v>32.049999999999997</v>
      </c>
      <c r="NL11" s="20">
        <f>IF(SUMIFS(Datos_MStar!$G$3:$G$10000,Datos_MStar!$A$3:$A$10000,$A11,Datos_MStar!$C$3:$C$10000,NL$1) &lt;&gt; 0, SUMIFS(Datos_MStar!$G$3:$G$10000,Datos_MStar!$A$3:$A$10000,$A11,Datos_MStar!$C$3:$C$10000,NL$1), NK11)</f>
        <v>32.049999999999997</v>
      </c>
      <c r="NM11" s="20">
        <f>IF(SUMIFS(Datos_MStar!$G$3:$G$10000,Datos_MStar!$A$3:$A$10000,$A11,Datos_MStar!$C$3:$C$10000,NM$1) &lt;&gt; 0, SUMIFS(Datos_MStar!$G$3:$G$10000,Datos_MStar!$A$3:$A$10000,$A11,Datos_MStar!$C$3:$C$10000,NM$1), NL11)</f>
        <v>32.049999999999997</v>
      </c>
      <c r="NN11" s="20">
        <f>IF(SUMIFS(Datos_MStar!$G$3:$G$10000,Datos_MStar!$A$3:$A$10000,$A11,Datos_MStar!$C$3:$C$10000,NN$1) &lt;&gt; 0, SUMIFS(Datos_MStar!$G$3:$G$10000,Datos_MStar!$A$3:$A$10000,$A11,Datos_MStar!$C$3:$C$10000,NN$1), NM11)</f>
        <v>32.049999999999997</v>
      </c>
      <c r="NO11" s="20">
        <f>IF(SUMIFS(Datos_MStar!$G$3:$G$10000,Datos_MStar!$A$3:$A$10000,$A11,Datos_MStar!$C$3:$C$10000,NO$1) &lt;&gt; 0, SUMIFS(Datos_MStar!$G$3:$G$10000,Datos_MStar!$A$3:$A$10000,$A11,Datos_MStar!$C$3:$C$10000,NO$1), NN11)</f>
        <v>32.049999999999997</v>
      </c>
      <c r="NP11" s="20">
        <f>IF(SUMIFS(Datos_MStar!$G$3:$G$10000,Datos_MStar!$A$3:$A$10000,$A11,Datos_MStar!$C$3:$C$10000,NP$1) &lt;&gt; 0, SUMIFS(Datos_MStar!$G$3:$G$10000,Datos_MStar!$A$3:$A$10000,$A11,Datos_MStar!$C$3:$C$10000,NP$1), NO11)</f>
        <v>32.049999999999997</v>
      </c>
      <c r="NQ11" s="20">
        <f>IF(SUMIFS(Datos_MStar!$G$3:$G$10000,Datos_MStar!$A$3:$A$10000,$A11,Datos_MStar!$C$3:$C$10000,NQ$1) &lt;&gt; 0, SUMIFS(Datos_MStar!$G$3:$G$10000,Datos_MStar!$A$3:$A$10000,$A11,Datos_MStar!$C$3:$C$10000,NQ$1), NP11)</f>
        <v>32.049999999999997</v>
      </c>
      <c r="NR11" s="20">
        <f>IF(SUMIFS(Datos_MStar!$G$3:$G$10000,Datos_MStar!$A$3:$A$10000,$A11,Datos_MStar!$C$3:$C$10000,NR$1) &lt;&gt; 0, SUMIFS(Datos_MStar!$G$3:$G$10000,Datos_MStar!$A$3:$A$10000,$A11,Datos_MStar!$C$3:$C$10000,NR$1), NQ11)</f>
        <v>32.049999999999997</v>
      </c>
      <c r="NS11" s="20">
        <f>IF(SUMIFS(Datos_MStar!$G$3:$G$10000,Datos_MStar!$A$3:$A$10000,$A11,Datos_MStar!$C$3:$C$10000,NS$1) &lt;&gt; 0, SUMIFS(Datos_MStar!$G$3:$G$10000,Datos_MStar!$A$3:$A$10000,$A11,Datos_MStar!$C$3:$C$10000,NS$1), NR11)</f>
        <v>32.049999999999997</v>
      </c>
      <c r="NT11" s="20">
        <f>IF(SUMIFS(Datos_MStar!$G$3:$G$10000,Datos_MStar!$A$3:$A$10000,$A11,Datos_MStar!$C$3:$C$10000,NT$1) &lt;&gt; 0, SUMIFS(Datos_MStar!$G$3:$G$10000,Datos_MStar!$A$3:$A$10000,$A11,Datos_MStar!$C$3:$C$10000,NT$1), NS11)</f>
        <v>32.049999999999997</v>
      </c>
      <c r="NU11" s="20">
        <f>IF(SUMIFS(Datos_MStar!$G$3:$G$10000,Datos_MStar!$A$3:$A$10000,$A11,Datos_MStar!$C$3:$C$10000,NU$1) &lt;&gt; 0, SUMIFS(Datos_MStar!$G$3:$G$10000,Datos_MStar!$A$3:$A$10000,$A11,Datos_MStar!$C$3:$C$10000,NU$1), NT11)</f>
        <v>32.049999999999997</v>
      </c>
      <c r="NV11" s="20">
        <f>IF(SUMIFS(Datos_MStar!$G$3:$G$10000,Datos_MStar!$A$3:$A$10000,$A11,Datos_MStar!$C$3:$C$10000,NV$1) &lt;&gt; 0, SUMIFS(Datos_MStar!$G$3:$G$10000,Datos_MStar!$A$3:$A$10000,$A11,Datos_MStar!$C$3:$C$10000,NV$1), NU11)</f>
        <v>32.049999999999997</v>
      </c>
      <c r="NW11" s="20">
        <f>IF(SUMIFS(Datos_MStar!$G$3:$G$10000,Datos_MStar!$A$3:$A$10000,$A11,Datos_MStar!$C$3:$C$10000,NW$1) &lt;&gt; 0, SUMIFS(Datos_MStar!$G$3:$G$10000,Datos_MStar!$A$3:$A$10000,$A11,Datos_MStar!$C$3:$C$10000,NW$1), NV11)</f>
        <v>32.049999999999997</v>
      </c>
      <c r="NX11" s="20">
        <f>IF(SUMIFS(Datos_MStar!$G$3:$G$10000,Datos_MStar!$A$3:$A$10000,$A11,Datos_MStar!$C$3:$C$10000,NX$1) &lt;&gt; 0, SUMIFS(Datos_MStar!$G$3:$G$10000,Datos_MStar!$A$3:$A$10000,$A11,Datos_MStar!$C$3:$C$10000,NX$1), NW11)</f>
        <v>32.049999999999997</v>
      </c>
      <c r="NY11" s="20">
        <f>IF(SUMIFS(Datos_MStar!$G$3:$G$10000,Datos_MStar!$A$3:$A$10000,$A11,Datos_MStar!$C$3:$C$10000,NY$1) &lt;&gt; 0, SUMIFS(Datos_MStar!$G$3:$G$10000,Datos_MStar!$A$3:$A$10000,$A11,Datos_MStar!$C$3:$C$10000,NY$1), NX11)</f>
        <v>32.049999999999997</v>
      </c>
      <c r="NZ11" s="20">
        <f>IF(SUMIFS(Datos_MStar!$G$3:$G$10000,Datos_MStar!$A$3:$A$10000,$A11,Datos_MStar!$C$3:$C$10000,NZ$1) &lt;&gt; 0, SUMIFS(Datos_MStar!$G$3:$G$10000,Datos_MStar!$A$3:$A$10000,$A11,Datos_MStar!$C$3:$C$10000,NZ$1), NY11)</f>
        <v>32.049999999999997</v>
      </c>
      <c r="OA11" s="20">
        <f>IF(SUMIFS(Datos_MStar!$G$3:$G$10000,Datos_MStar!$A$3:$A$10000,$A11,Datos_MStar!$C$3:$C$10000,OA$1) &lt;&gt; 0, SUMIFS(Datos_MStar!$G$3:$G$10000,Datos_MStar!$A$3:$A$10000,$A11,Datos_MStar!$C$3:$C$10000,OA$1), NZ11)</f>
        <v>32.049999999999997</v>
      </c>
      <c r="OB11" s="20">
        <f>IF(SUMIFS(Datos_MStar!$G$3:$G$10000,Datos_MStar!$A$3:$A$10000,$A11,Datos_MStar!$C$3:$C$10000,OB$1) &lt;&gt; 0, SUMIFS(Datos_MStar!$G$3:$G$10000,Datos_MStar!$A$3:$A$10000,$A11,Datos_MStar!$C$3:$C$10000,OB$1), OA11)</f>
        <v>32.049999999999997</v>
      </c>
      <c r="OC11" s="20">
        <f>IF(SUMIFS(Datos_MStar!$G$3:$G$10000,Datos_MStar!$A$3:$A$10000,$A11,Datos_MStar!$C$3:$C$10000,OC$1) &lt;&gt; 0, SUMIFS(Datos_MStar!$G$3:$G$10000,Datos_MStar!$A$3:$A$10000,$A11,Datos_MStar!$C$3:$C$10000,OC$1), OB11)</f>
        <v>32.049999999999997</v>
      </c>
      <c r="OD11" s="20">
        <f>IF(SUMIFS(Datos_MStar!$G$3:$G$10000,Datos_MStar!$A$3:$A$10000,$A11,Datos_MStar!$C$3:$C$10000,OD$1) &lt;&gt; 0, SUMIFS(Datos_MStar!$G$3:$G$10000,Datos_MStar!$A$3:$A$10000,$A11,Datos_MStar!$C$3:$C$10000,OD$1), OC11)</f>
        <v>32.049999999999997</v>
      </c>
      <c r="OE11" s="20">
        <f>IF(SUMIFS(Datos_MStar!$G$3:$G$10000,Datos_MStar!$A$3:$A$10000,$A11,Datos_MStar!$C$3:$C$10000,OE$1) &lt;&gt; 0, SUMIFS(Datos_MStar!$G$3:$G$10000,Datos_MStar!$A$3:$A$10000,$A11,Datos_MStar!$C$3:$C$10000,OE$1), OD11)</f>
        <v>32.049999999999997</v>
      </c>
      <c r="OF11" s="20">
        <f>IF(SUMIFS(Datos_MStar!$G$3:$G$10000,Datos_MStar!$A$3:$A$10000,$A11,Datos_MStar!$C$3:$C$10000,OF$1) &lt;&gt; 0, SUMIFS(Datos_MStar!$G$3:$G$10000,Datos_MStar!$A$3:$A$10000,$A11,Datos_MStar!$C$3:$C$10000,OF$1), OE11)</f>
        <v>32.049999999999997</v>
      </c>
      <c r="OG11" s="20">
        <f>IF(SUMIFS(Datos_MStar!$G$3:$G$10000,Datos_MStar!$A$3:$A$10000,$A11,Datos_MStar!$C$3:$C$10000,OG$1) &lt;&gt; 0, SUMIFS(Datos_MStar!$G$3:$G$10000,Datos_MStar!$A$3:$A$10000,$A11,Datos_MStar!$C$3:$C$10000,OG$1), OF11)</f>
        <v>32.049999999999997</v>
      </c>
      <c r="OH11" s="20">
        <f>IF(SUMIFS(Datos_MStar!$G$3:$G$10000,Datos_MStar!$A$3:$A$10000,$A11,Datos_MStar!$C$3:$C$10000,OH$1) &lt;&gt; 0, SUMIFS(Datos_MStar!$G$3:$G$10000,Datos_MStar!$A$3:$A$10000,$A11,Datos_MStar!$C$3:$C$10000,OH$1), OG11)</f>
        <v>32.049999999999997</v>
      </c>
      <c r="OI11" s="20">
        <f>IF(SUMIFS(Datos_MStar!$G$3:$G$10000,Datos_MStar!$A$3:$A$10000,$A11,Datos_MStar!$C$3:$C$10000,OI$1) &lt;&gt; 0, SUMIFS(Datos_MStar!$G$3:$G$10000,Datos_MStar!$A$3:$A$10000,$A11,Datos_MStar!$C$3:$C$10000,OI$1), OH11)</f>
        <v>32.049999999999997</v>
      </c>
      <c r="OJ11" s="20">
        <f>IF(SUMIFS(Datos_MStar!$G$3:$G$10000,Datos_MStar!$A$3:$A$10000,$A11,Datos_MStar!$C$3:$C$10000,OJ$1) &lt;&gt; 0, SUMIFS(Datos_MStar!$G$3:$G$10000,Datos_MStar!$A$3:$A$10000,$A11,Datos_MStar!$C$3:$C$10000,OJ$1), OI11)</f>
        <v>32.049999999999997</v>
      </c>
      <c r="OK11" s="20">
        <f>IF(SUMIFS(Datos_MStar!$G$3:$G$10000,Datos_MStar!$A$3:$A$10000,$A11,Datos_MStar!$C$3:$C$10000,OK$1) &lt;&gt; 0, SUMIFS(Datos_MStar!$G$3:$G$10000,Datos_MStar!$A$3:$A$10000,$A11,Datos_MStar!$C$3:$C$10000,OK$1), OJ11)</f>
        <v>32.049999999999997</v>
      </c>
      <c r="OL11" s="20">
        <f>IF(SUMIFS(Datos_MStar!$G$3:$G$10000,Datos_MStar!$A$3:$A$10000,$A11,Datos_MStar!$C$3:$C$10000,OL$1) &lt;&gt; 0, SUMIFS(Datos_MStar!$G$3:$G$10000,Datos_MStar!$A$3:$A$10000,$A11,Datos_MStar!$C$3:$C$10000,OL$1), OK11)</f>
        <v>32.049999999999997</v>
      </c>
      <c r="OM11" s="20">
        <f>IF(SUMIFS(Datos_MStar!$G$3:$G$10000,Datos_MStar!$A$3:$A$10000,$A11,Datos_MStar!$C$3:$C$10000,OM$1) &lt;&gt; 0, SUMIFS(Datos_MStar!$G$3:$G$10000,Datos_MStar!$A$3:$A$10000,$A11,Datos_MStar!$C$3:$C$10000,OM$1), OL11)</f>
        <v>32.049999999999997</v>
      </c>
      <c r="ON11" s="20">
        <f>IF(SUMIFS(Datos_MStar!$G$3:$G$10000,Datos_MStar!$A$3:$A$10000,$A11,Datos_MStar!$C$3:$C$10000,ON$1) &lt;&gt; 0, SUMIFS(Datos_MStar!$G$3:$G$10000,Datos_MStar!$A$3:$A$10000,$A11,Datos_MStar!$C$3:$C$10000,ON$1), OM11)</f>
        <v>32.049999999999997</v>
      </c>
      <c r="OO11" s="20">
        <f>IF(SUMIFS(Datos_MStar!$G$3:$G$10000,Datos_MStar!$A$3:$A$10000,$A11,Datos_MStar!$C$3:$C$10000,OO$1) &lt;&gt; 0, SUMIFS(Datos_MStar!$G$3:$G$10000,Datos_MStar!$A$3:$A$10000,$A11,Datos_MStar!$C$3:$C$10000,OO$1), ON11)</f>
        <v>32.049999999999997</v>
      </c>
      <c r="OP11" s="20">
        <f>IF(SUMIFS(Datos_MStar!$G$3:$G$10000,Datos_MStar!$A$3:$A$10000,$A11,Datos_MStar!$C$3:$C$10000,OP$1) &lt;&gt; 0, SUMIFS(Datos_MStar!$G$3:$G$10000,Datos_MStar!$A$3:$A$10000,$A11,Datos_MStar!$C$3:$C$10000,OP$1), OO11)</f>
        <v>32.049999999999997</v>
      </c>
      <c r="OQ11" s="20">
        <f>IF(SUMIFS(Datos_MStar!$G$3:$G$10000,Datos_MStar!$A$3:$A$10000,$A11,Datos_MStar!$C$3:$C$10000,OQ$1) &lt;&gt; 0, SUMIFS(Datos_MStar!$G$3:$G$10000,Datos_MStar!$A$3:$A$10000,$A11,Datos_MStar!$C$3:$C$10000,OQ$1), OP11)</f>
        <v>32.049999999999997</v>
      </c>
      <c r="OR11" s="20">
        <f>IF(SUMIFS(Datos_MStar!$G$3:$G$10000,Datos_MStar!$A$3:$A$10000,$A11,Datos_MStar!$C$3:$C$10000,OR$1) &lt;&gt; 0, SUMIFS(Datos_MStar!$G$3:$G$10000,Datos_MStar!$A$3:$A$10000,$A11,Datos_MStar!$C$3:$C$10000,OR$1), OQ11)</f>
        <v>32.049999999999997</v>
      </c>
      <c r="OS11" s="20">
        <f>IF(SUMIFS(Datos_MStar!$G$3:$G$10000,Datos_MStar!$A$3:$A$10000,$A11,Datos_MStar!$C$3:$C$10000,OS$1) &lt;&gt; 0, SUMIFS(Datos_MStar!$G$3:$G$10000,Datos_MStar!$A$3:$A$10000,$A11,Datos_MStar!$C$3:$C$10000,OS$1), OR11)</f>
        <v>32.049999999999997</v>
      </c>
      <c r="OT11" s="20">
        <f>IF(SUMIFS(Datos_MStar!$G$3:$G$10000,Datos_MStar!$A$3:$A$10000,$A11,Datos_MStar!$C$3:$C$10000,OT$1) &lt;&gt; 0, SUMIFS(Datos_MStar!$G$3:$G$10000,Datos_MStar!$A$3:$A$10000,$A11,Datos_MStar!$C$3:$C$10000,OT$1), OS11)</f>
        <v>32.049999999999997</v>
      </c>
      <c r="OU11" s="20">
        <f>IF(SUMIFS(Datos_MStar!$G$3:$G$10000,Datos_MStar!$A$3:$A$10000,$A11,Datos_MStar!$C$3:$C$10000,OU$1) &lt;&gt; 0, SUMIFS(Datos_MStar!$G$3:$G$10000,Datos_MStar!$A$3:$A$10000,$A11,Datos_MStar!$C$3:$C$10000,OU$1), OT11)</f>
        <v>32.049999999999997</v>
      </c>
      <c r="OV11" s="20">
        <f>IF(SUMIFS(Datos_MStar!$G$3:$G$10000,Datos_MStar!$A$3:$A$10000,$A11,Datos_MStar!$C$3:$C$10000,OV$1) &lt;&gt; 0, SUMIFS(Datos_MStar!$G$3:$G$10000,Datos_MStar!$A$3:$A$10000,$A11,Datos_MStar!$C$3:$C$10000,OV$1), OU11)</f>
        <v>32.049999999999997</v>
      </c>
      <c r="OW11" s="20">
        <f>IF(SUMIFS(Datos_MStar!$G$3:$G$10000,Datos_MStar!$A$3:$A$10000,$A11,Datos_MStar!$C$3:$C$10000,OW$1) &lt;&gt; 0, SUMIFS(Datos_MStar!$G$3:$G$10000,Datos_MStar!$A$3:$A$10000,$A11,Datos_MStar!$C$3:$C$10000,OW$1), OV11)</f>
        <v>32.049999999999997</v>
      </c>
      <c r="OX11" s="20">
        <f>IF(SUMIFS(Datos_MStar!$G$3:$G$10000,Datos_MStar!$A$3:$A$10000,$A11,Datos_MStar!$C$3:$C$10000,OX$1) &lt;&gt; 0, SUMIFS(Datos_MStar!$G$3:$G$10000,Datos_MStar!$A$3:$A$10000,$A11,Datos_MStar!$C$3:$C$10000,OX$1), OW11)</f>
        <v>32.049999999999997</v>
      </c>
      <c r="OY11" s="20">
        <f>IF(SUMIFS(Datos_MStar!$G$3:$G$10000,Datos_MStar!$A$3:$A$10000,$A11,Datos_MStar!$C$3:$C$10000,OY$1) &lt;&gt; 0, SUMIFS(Datos_MStar!$G$3:$G$10000,Datos_MStar!$A$3:$A$10000,$A11,Datos_MStar!$C$3:$C$10000,OY$1), OX11)</f>
        <v>32.049999999999997</v>
      </c>
      <c r="OZ11" s="20">
        <f>IF(SUMIFS(Datos_MStar!$G$3:$G$10000,Datos_MStar!$A$3:$A$10000,$A11,Datos_MStar!$C$3:$C$10000,OZ$1) &lt;&gt; 0, SUMIFS(Datos_MStar!$G$3:$G$10000,Datos_MStar!$A$3:$A$10000,$A11,Datos_MStar!$C$3:$C$10000,OZ$1), OY11)</f>
        <v>32.049999999999997</v>
      </c>
      <c r="PA11" s="20">
        <f>IF(SUMIFS(Datos_MStar!$G$3:$G$10000,Datos_MStar!$A$3:$A$10000,$A11,Datos_MStar!$C$3:$C$10000,PA$1) &lt;&gt; 0, SUMIFS(Datos_MStar!$G$3:$G$10000,Datos_MStar!$A$3:$A$10000,$A11,Datos_MStar!$C$3:$C$10000,PA$1), OZ11)</f>
        <v>32.049999999999997</v>
      </c>
      <c r="PB11" s="20">
        <f>IF(SUMIFS(Datos_MStar!$G$3:$G$10000,Datos_MStar!$A$3:$A$10000,$A11,Datos_MStar!$C$3:$C$10000,PB$1) &lt;&gt; 0, SUMIFS(Datos_MStar!$G$3:$G$10000,Datos_MStar!$A$3:$A$10000,$A11,Datos_MStar!$C$3:$C$10000,PB$1), PA11)</f>
        <v>32.049999999999997</v>
      </c>
      <c r="PC11" s="20">
        <f>IF(SUMIFS(Datos_MStar!$G$3:$G$10000,Datos_MStar!$A$3:$A$10000,$A11,Datos_MStar!$C$3:$C$10000,PC$1) &lt;&gt; 0, SUMIFS(Datos_MStar!$G$3:$G$10000,Datos_MStar!$A$3:$A$10000,$A11,Datos_MStar!$C$3:$C$10000,PC$1), PB11)</f>
        <v>32.049999999999997</v>
      </c>
      <c r="PD11" s="20">
        <f>IF(SUMIFS(Datos_MStar!$G$3:$G$10000,Datos_MStar!$A$3:$A$10000,$A11,Datos_MStar!$C$3:$C$10000,PD$1) &lt;&gt; 0, SUMIFS(Datos_MStar!$G$3:$G$10000,Datos_MStar!$A$3:$A$10000,$A11,Datos_MStar!$C$3:$C$10000,PD$1), PC11)</f>
        <v>32.049999999999997</v>
      </c>
      <c r="PE11" s="20">
        <f>IF(SUMIFS(Datos_MStar!$G$3:$G$10000,Datos_MStar!$A$3:$A$10000,$A11,Datos_MStar!$C$3:$C$10000,PE$1) &lt;&gt; 0, SUMIFS(Datos_MStar!$G$3:$G$10000,Datos_MStar!$A$3:$A$10000,$A11,Datos_MStar!$C$3:$C$10000,PE$1), PD11)</f>
        <v>32.049999999999997</v>
      </c>
      <c r="PF11" s="20">
        <f>IF(SUMIFS(Datos_MStar!$G$3:$G$10000,Datos_MStar!$A$3:$A$10000,$A11,Datos_MStar!$C$3:$C$10000,PF$1) &lt;&gt; 0, SUMIFS(Datos_MStar!$G$3:$G$10000,Datos_MStar!$A$3:$A$10000,$A11,Datos_MStar!$C$3:$C$10000,PF$1), PE11)</f>
        <v>32.049999999999997</v>
      </c>
      <c r="PG11" s="20">
        <f>IF(SUMIFS(Datos_MStar!$G$3:$G$10000,Datos_MStar!$A$3:$A$10000,$A11,Datos_MStar!$C$3:$C$10000,PG$1) &lt;&gt; 0, SUMIFS(Datos_MStar!$G$3:$G$10000,Datos_MStar!$A$3:$A$10000,$A11,Datos_MStar!$C$3:$C$10000,PG$1), PF11)</f>
        <v>32.049999999999997</v>
      </c>
      <c r="PH11" s="20">
        <f>IF(SUMIFS(Datos_MStar!$G$3:$G$10000,Datos_MStar!$A$3:$A$10000,$A11,Datos_MStar!$C$3:$C$10000,PH$1) &lt;&gt; 0, SUMIFS(Datos_MStar!$G$3:$G$10000,Datos_MStar!$A$3:$A$10000,$A11,Datos_MStar!$C$3:$C$10000,PH$1), PG11)</f>
        <v>32.049999999999997</v>
      </c>
      <c r="PI11" s="20">
        <f>IF(SUMIFS(Datos_MStar!$G$3:$G$10000,Datos_MStar!$A$3:$A$10000,$A11,Datos_MStar!$C$3:$C$10000,PI$1) &lt;&gt; 0, SUMIFS(Datos_MStar!$G$3:$G$10000,Datos_MStar!$A$3:$A$10000,$A11,Datos_MStar!$C$3:$C$10000,PI$1), PH11)</f>
        <v>32.049999999999997</v>
      </c>
      <c r="PJ11" s="20">
        <f>IF(SUMIFS(Datos_MStar!$G$3:$G$10000,Datos_MStar!$A$3:$A$10000,$A11,Datos_MStar!$C$3:$C$10000,PJ$1) &lt;&gt; 0, SUMIFS(Datos_MStar!$G$3:$G$10000,Datos_MStar!$A$3:$A$10000,$A11,Datos_MStar!$C$3:$C$10000,PJ$1), PI11)</f>
        <v>32.049999999999997</v>
      </c>
      <c r="PK11" s="20">
        <f>IF(SUMIFS(Datos_MStar!$G$3:$G$10000,Datos_MStar!$A$3:$A$10000,$A11,Datos_MStar!$C$3:$C$10000,PK$1) &lt;&gt; 0, SUMIFS(Datos_MStar!$G$3:$G$10000,Datos_MStar!$A$3:$A$10000,$A11,Datos_MStar!$C$3:$C$10000,PK$1), PJ11)</f>
        <v>32.049999999999997</v>
      </c>
      <c r="PL11" s="20">
        <f>IF(SUMIFS(Datos_MStar!$G$3:$G$10000,Datos_MStar!$A$3:$A$10000,$A11,Datos_MStar!$C$3:$C$10000,PL$1) &lt;&gt; 0, SUMIFS(Datos_MStar!$G$3:$G$10000,Datos_MStar!$A$3:$A$10000,$A11,Datos_MStar!$C$3:$C$10000,PL$1), PK11)</f>
        <v>32.049999999999997</v>
      </c>
      <c r="PM11" s="20">
        <f>IF(SUMIFS(Datos_MStar!$G$3:$G$10000,Datos_MStar!$A$3:$A$10000,$A11,Datos_MStar!$C$3:$C$10000,PM$1) &lt;&gt; 0, SUMIFS(Datos_MStar!$G$3:$G$10000,Datos_MStar!$A$3:$A$10000,$A11,Datos_MStar!$C$3:$C$10000,PM$1), PL11)</f>
        <v>32.049999999999997</v>
      </c>
      <c r="PN11" s="20">
        <f>IF(SUMIFS(Datos_MStar!$G$3:$G$10000,Datos_MStar!$A$3:$A$10000,$A11,Datos_MStar!$C$3:$C$10000,PN$1) &lt;&gt; 0, SUMIFS(Datos_MStar!$G$3:$G$10000,Datos_MStar!$A$3:$A$10000,$A11,Datos_MStar!$C$3:$C$10000,PN$1), PM11)</f>
        <v>32.049999999999997</v>
      </c>
      <c r="PO11" s="20">
        <f>IF(SUMIFS(Datos_MStar!$G$3:$G$10000,Datos_MStar!$A$3:$A$10000,$A11,Datos_MStar!$C$3:$C$10000,PO$1) &lt;&gt; 0, SUMIFS(Datos_MStar!$G$3:$G$10000,Datos_MStar!$A$3:$A$10000,$A11,Datos_MStar!$C$3:$C$10000,PO$1), PN11)</f>
        <v>32.049999999999997</v>
      </c>
      <c r="PP11" s="20">
        <f>IF(SUMIFS(Datos_MStar!$G$3:$G$10000,Datos_MStar!$A$3:$A$10000,$A11,Datos_MStar!$C$3:$C$10000,PP$1) &lt;&gt; 0, SUMIFS(Datos_MStar!$G$3:$G$10000,Datos_MStar!$A$3:$A$10000,$A11,Datos_MStar!$C$3:$C$10000,PP$1), PO11)</f>
        <v>32.049999999999997</v>
      </c>
      <c r="PQ11" s="20">
        <f>IF(SUMIFS(Datos_MStar!$G$3:$G$10000,Datos_MStar!$A$3:$A$10000,$A11,Datos_MStar!$C$3:$C$10000,PQ$1) &lt;&gt; 0, SUMIFS(Datos_MStar!$G$3:$G$10000,Datos_MStar!$A$3:$A$10000,$A11,Datos_MStar!$C$3:$C$10000,PQ$1), PP11)</f>
        <v>32.049999999999997</v>
      </c>
      <c r="PR11" s="20">
        <f>IF(SUMIFS(Datos_MStar!$G$3:$G$10000,Datos_MStar!$A$3:$A$10000,$A11,Datos_MStar!$C$3:$C$10000,PR$1) &lt;&gt; 0, SUMIFS(Datos_MStar!$G$3:$G$10000,Datos_MStar!$A$3:$A$10000,$A11,Datos_MStar!$C$3:$C$10000,PR$1), PQ11)</f>
        <v>32.049999999999997</v>
      </c>
      <c r="PS11" s="20">
        <f>IF(SUMIFS(Datos_MStar!$G$3:$G$10000,Datos_MStar!$A$3:$A$10000,$A11,Datos_MStar!$C$3:$C$10000,PS$1) &lt;&gt; 0, SUMIFS(Datos_MStar!$G$3:$G$10000,Datos_MStar!$A$3:$A$10000,$A11,Datos_MStar!$C$3:$C$10000,PS$1), PR11)</f>
        <v>32.049999999999997</v>
      </c>
      <c r="PT11" s="20">
        <f>IF(SUMIFS(Datos_MStar!$G$3:$G$10000,Datos_MStar!$A$3:$A$10000,$A11,Datos_MStar!$C$3:$C$10000,PT$1) &lt;&gt; 0, SUMIFS(Datos_MStar!$G$3:$G$10000,Datos_MStar!$A$3:$A$10000,$A11,Datos_MStar!$C$3:$C$10000,PT$1), PS11)</f>
        <v>32.049999999999997</v>
      </c>
      <c r="PU11" s="20">
        <f>IF(SUMIFS(Datos_MStar!$G$3:$G$10000,Datos_MStar!$A$3:$A$10000,$A11,Datos_MStar!$C$3:$C$10000,PU$1) &lt;&gt; 0, SUMIFS(Datos_MStar!$G$3:$G$10000,Datos_MStar!$A$3:$A$10000,$A11,Datos_MStar!$C$3:$C$10000,PU$1), PT11)</f>
        <v>32.049999999999997</v>
      </c>
      <c r="PV11" s="20">
        <f>IF(SUMIFS(Datos_MStar!$G$3:$G$10000,Datos_MStar!$A$3:$A$10000,$A11,Datos_MStar!$C$3:$C$10000,PV$1) &lt;&gt; 0, SUMIFS(Datos_MStar!$G$3:$G$10000,Datos_MStar!$A$3:$A$10000,$A11,Datos_MStar!$C$3:$C$10000,PV$1), PU11)</f>
        <v>32.049999999999997</v>
      </c>
      <c r="PW11" s="20">
        <f>IF(SUMIFS(Datos_MStar!$G$3:$G$10000,Datos_MStar!$A$3:$A$10000,$A11,Datos_MStar!$C$3:$C$10000,PW$1) &lt;&gt; 0, SUMIFS(Datos_MStar!$G$3:$G$10000,Datos_MStar!$A$3:$A$10000,$A11,Datos_MStar!$C$3:$C$10000,PW$1), PV11)</f>
        <v>32.049999999999997</v>
      </c>
      <c r="PX11" s="20">
        <f>IF(SUMIFS(Datos_MStar!$G$3:$G$10000,Datos_MStar!$A$3:$A$10000,$A11,Datos_MStar!$C$3:$C$10000,PX$1) &lt;&gt; 0, SUMIFS(Datos_MStar!$G$3:$G$10000,Datos_MStar!$A$3:$A$10000,$A11,Datos_MStar!$C$3:$C$10000,PX$1), PW11)</f>
        <v>32.049999999999997</v>
      </c>
      <c r="PY11" s="20">
        <f>IF(SUMIFS(Datos_MStar!$G$3:$G$10000,Datos_MStar!$A$3:$A$10000,$A11,Datos_MStar!$C$3:$C$10000,PY$1) &lt;&gt; 0, SUMIFS(Datos_MStar!$G$3:$G$10000,Datos_MStar!$A$3:$A$10000,$A11,Datos_MStar!$C$3:$C$10000,PY$1), PX11)</f>
        <v>32.049999999999997</v>
      </c>
      <c r="PZ11" s="20">
        <f>IF(SUMIFS(Datos_MStar!$G$3:$G$10000,Datos_MStar!$A$3:$A$10000,$A11,Datos_MStar!$C$3:$C$10000,PZ$1) &lt;&gt; 0, SUMIFS(Datos_MStar!$G$3:$G$10000,Datos_MStar!$A$3:$A$10000,$A11,Datos_MStar!$C$3:$C$10000,PZ$1), PY11)</f>
        <v>32.049999999999997</v>
      </c>
      <c r="QA11" s="20">
        <f>IF(SUMIFS(Datos_MStar!$G$3:$G$10000,Datos_MStar!$A$3:$A$10000,$A11,Datos_MStar!$C$3:$C$10000,QA$1) &lt;&gt; 0, SUMIFS(Datos_MStar!$G$3:$G$10000,Datos_MStar!$A$3:$A$10000,$A11,Datos_MStar!$C$3:$C$10000,QA$1), PZ11)</f>
        <v>32.049999999999997</v>
      </c>
      <c r="QB11" s="20">
        <f>IF(SUMIFS(Datos_MStar!$G$3:$G$10000,Datos_MStar!$A$3:$A$10000,$A11,Datos_MStar!$C$3:$C$10000,QB$1) &lt;&gt; 0, SUMIFS(Datos_MStar!$G$3:$G$10000,Datos_MStar!$A$3:$A$10000,$A11,Datos_MStar!$C$3:$C$10000,QB$1), QA11)</f>
        <v>32.049999999999997</v>
      </c>
      <c r="QC11" s="20">
        <f>IF(SUMIFS(Datos_MStar!$G$3:$G$10000,Datos_MStar!$A$3:$A$10000,$A11,Datos_MStar!$C$3:$C$10000,QC$1) &lt;&gt; 0, SUMIFS(Datos_MStar!$G$3:$G$10000,Datos_MStar!$A$3:$A$10000,$A11,Datos_MStar!$C$3:$C$10000,QC$1), QB11)</f>
        <v>32.049999999999997</v>
      </c>
      <c r="QD11" s="20">
        <f>IF(SUMIFS(Datos_MStar!$G$3:$G$10000,Datos_MStar!$A$3:$A$10000,$A11,Datos_MStar!$C$3:$C$10000,QD$1) &lt;&gt; 0, SUMIFS(Datos_MStar!$G$3:$G$10000,Datos_MStar!$A$3:$A$10000,$A11,Datos_MStar!$C$3:$C$10000,QD$1), QC11)</f>
        <v>32.049999999999997</v>
      </c>
      <c r="QE11" s="20">
        <f>IF(SUMIFS(Datos_MStar!$G$3:$G$10000,Datos_MStar!$A$3:$A$10000,$A11,Datos_MStar!$C$3:$C$10000,QE$1) &lt;&gt; 0, SUMIFS(Datos_MStar!$G$3:$G$10000,Datos_MStar!$A$3:$A$10000,$A11,Datos_MStar!$C$3:$C$10000,QE$1), QD11)</f>
        <v>32.049999999999997</v>
      </c>
      <c r="QF11" s="20">
        <f>IF(SUMIFS(Datos_MStar!$G$3:$G$10000,Datos_MStar!$A$3:$A$10000,$A11,Datos_MStar!$C$3:$C$10000,QF$1) &lt;&gt; 0, SUMIFS(Datos_MStar!$G$3:$G$10000,Datos_MStar!$A$3:$A$10000,$A11,Datos_MStar!$C$3:$C$10000,QF$1), QE11)</f>
        <v>32.049999999999997</v>
      </c>
      <c r="QG11" s="20">
        <f>IF(SUMIFS(Datos_MStar!$G$3:$G$10000,Datos_MStar!$A$3:$A$10000,$A11,Datos_MStar!$C$3:$C$10000,QG$1) &lt;&gt; 0, SUMIFS(Datos_MStar!$G$3:$G$10000,Datos_MStar!$A$3:$A$10000,$A11,Datos_MStar!$C$3:$C$10000,QG$1), QF11)</f>
        <v>32.049999999999997</v>
      </c>
      <c r="QH11" s="20">
        <f>IF(SUMIFS(Datos_MStar!$G$3:$G$10000,Datos_MStar!$A$3:$A$10000,$A11,Datos_MStar!$C$3:$C$10000,QH$1) &lt;&gt; 0, SUMIFS(Datos_MStar!$G$3:$G$10000,Datos_MStar!$A$3:$A$10000,$A11,Datos_MStar!$C$3:$C$10000,QH$1), QG11)</f>
        <v>32.049999999999997</v>
      </c>
      <c r="QI11" s="20">
        <f>IF(SUMIFS(Datos_MStar!$G$3:$G$10000,Datos_MStar!$A$3:$A$10000,$A11,Datos_MStar!$C$3:$C$10000,QI$1) &lt;&gt; 0, SUMIFS(Datos_MStar!$G$3:$G$10000,Datos_MStar!$A$3:$A$10000,$A11,Datos_MStar!$C$3:$C$10000,QI$1), QH11)</f>
        <v>32.049999999999997</v>
      </c>
      <c r="QJ11" s="20">
        <f>IF(SUMIFS(Datos_MStar!$G$3:$G$10000,Datos_MStar!$A$3:$A$10000,$A11,Datos_MStar!$C$3:$C$10000,QJ$1) &lt;&gt; 0, SUMIFS(Datos_MStar!$G$3:$G$10000,Datos_MStar!$A$3:$A$10000,$A11,Datos_MStar!$C$3:$C$10000,QJ$1), QI11)</f>
        <v>32.049999999999997</v>
      </c>
      <c r="QK11" s="20">
        <f>IF(SUMIFS(Datos_MStar!$G$3:$G$10000,Datos_MStar!$A$3:$A$10000,$A11,Datos_MStar!$C$3:$C$10000,QK$1) &lt;&gt; 0, SUMIFS(Datos_MStar!$G$3:$G$10000,Datos_MStar!$A$3:$A$10000,$A11,Datos_MStar!$C$3:$C$10000,QK$1), QJ11)</f>
        <v>32.049999999999997</v>
      </c>
      <c r="QL11" s="20">
        <f>IF(SUMIFS(Datos_MStar!$G$3:$G$10000,Datos_MStar!$A$3:$A$10000,$A11,Datos_MStar!$C$3:$C$10000,QL$1) &lt;&gt; 0, SUMIFS(Datos_MStar!$G$3:$G$10000,Datos_MStar!$A$3:$A$10000,$A11,Datos_MStar!$C$3:$C$10000,QL$1), QK11)</f>
        <v>32.049999999999997</v>
      </c>
      <c r="QM11" s="20">
        <f>IF(SUMIFS(Datos_MStar!$G$3:$G$10000,Datos_MStar!$A$3:$A$10000,$A11,Datos_MStar!$C$3:$C$10000,QM$1) &lt;&gt; 0, SUMIFS(Datos_MStar!$G$3:$G$10000,Datos_MStar!$A$3:$A$10000,$A11,Datos_MStar!$C$3:$C$10000,QM$1), QL11)</f>
        <v>32.049999999999997</v>
      </c>
      <c r="QN11" s="20">
        <f>IF(SUMIFS(Datos_MStar!$G$3:$G$10000,Datos_MStar!$A$3:$A$10000,$A11,Datos_MStar!$C$3:$C$10000,QN$1) &lt;&gt; 0, SUMIFS(Datos_MStar!$G$3:$G$10000,Datos_MStar!$A$3:$A$10000,$A11,Datos_MStar!$C$3:$C$10000,QN$1), QM11)</f>
        <v>32.049999999999997</v>
      </c>
      <c r="QO11" s="20">
        <f>IF(SUMIFS(Datos_MStar!$G$3:$G$10000,Datos_MStar!$A$3:$A$10000,$A11,Datos_MStar!$C$3:$C$10000,QO$1) &lt;&gt; 0, SUMIFS(Datos_MStar!$G$3:$G$10000,Datos_MStar!$A$3:$A$10000,$A11,Datos_MStar!$C$3:$C$10000,QO$1), QN11)</f>
        <v>32.049999999999997</v>
      </c>
      <c r="QP11" s="20">
        <f>IF(SUMIFS(Datos_MStar!$G$3:$G$10000,Datos_MStar!$A$3:$A$10000,$A11,Datos_MStar!$C$3:$C$10000,QP$1) &lt;&gt; 0, SUMIFS(Datos_MStar!$G$3:$G$10000,Datos_MStar!$A$3:$A$10000,$A11,Datos_MStar!$C$3:$C$10000,QP$1), QO11)</f>
        <v>32.049999999999997</v>
      </c>
      <c r="QQ11" s="20">
        <f>IF(SUMIFS(Datos_MStar!$G$3:$G$10000,Datos_MStar!$A$3:$A$10000,$A11,Datos_MStar!$C$3:$C$10000,QQ$1) &lt;&gt; 0, SUMIFS(Datos_MStar!$G$3:$G$10000,Datos_MStar!$A$3:$A$10000,$A11,Datos_MStar!$C$3:$C$10000,QQ$1), QP11)</f>
        <v>32.049999999999997</v>
      </c>
      <c r="QR11" s="20">
        <f>IF(SUMIFS(Datos_MStar!$G$3:$G$10000,Datos_MStar!$A$3:$A$10000,$A11,Datos_MStar!$C$3:$C$10000,QR$1) &lt;&gt; 0, SUMIFS(Datos_MStar!$G$3:$G$10000,Datos_MStar!$A$3:$A$10000,$A11,Datos_MStar!$C$3:$C$10000,QR$1), QQ11)</f>
        <v>32.049999999999997</v>
      </c>
      <c r="QS11" s="20">
        <f>IF(SUMIFS(Datos_MStar!$G$3:$G$10000,Datos_MStar!$A$3:$A$10000,$A11,Datos_MStar!$C$3:$C$10000,QS$1) &lt;&gt; 0, SUMIFS(Datos_MStar!$G$3:$G$10000,Datos_MStar!$A$3:$A$10000,$A11,Datos_MStar!$C$3:$C$10000,QS$1), QR11)</f>
        <v>32.049999999999997</v>
      </c>
      <c r="QT11" s="20">
        <f>IF(SUMIFS(Datos_MStar!$G$3:$G$10000,Datos_MStar!$A$3:$A$10000,$A11,Datos_MStar!$C$3:$C$10000,QT$1) &lt;&gt; 0, SUMIFS(Datos_MStar!$G$3:$G$10000,Datos_MStar!$A$3:$A$10000,$A11,Datos_MStar!$C$3:$C$10000,QT$1), QS11)</f>
        <v>32.049999999999997</v>
      </c>
      <c r="QU11" s="20">
        <f>IF(SUMIFS(Datos_MStar!$G$3:$G$10000,Datos_MStar!$A$3:$A$10000,$A11,Datos_MStar!$C$3:$C$10000,QU$1) &lt;&gt; 0, SUMIFS(Datos_MStar!$G$3:$G$10000,Datos_MStar!$A$3:$A$10000,$A11,Datos_MStar!$C$3:$C$10000,QU$1), QT11)</f>
        <v>32.049999999999997</v>
      </c>
      <c r="QV11" s="20">
        <f>IF(SUMIFS(Datos_MStar!$G$3:$G$10000,Datos_MStar!$A$3:$A$10000,$A11,Datos_MStar!$C$3:$C$10000,QV$1) &lt;&gt; 0, SUMIFS(Datos_MStar!$G$3:$G$10000,Datos_MStar!$A$3:$A$10000,$A11,Datos_MStar!$C$3:$C$10000,QV$1), QU11)</f>
        <v>32.049999999999997</v>
      </c>
      <c r="QW11" s="20">
        <f>IF(SUMIFS(Datos_MStar!$G$3:$G$10000,Datos_MStar!$A$3:$A$10000,$A11,Datos_MStar!$C$3:$C$10000,QW$1) &lt;&gt; 0, SUMIFS(Datos_MStar!$G$3:$G$10000,Datos_MStar!$A$3:$A$10000,$A11,Datos_MStar!$C$3:$C$10000,QW$1), QV11)</f>
        <v>32.049999999999997</v>
      </c>
      <c r="QX11" s="20">
        <f>IF(SUMIFS(Datos_MStar!$G$3:$G$10000,Datos_MStar!$A$3:$A$10000,$A11,Datos_MStar!$C$3:$C$10000,QX$1) &lt;&gt; 0, SUMIFS(Datos_MStar!$G$3:$G$10000,Datos_MStar!$A$3:$A$10000,$A11,Datos_MStar!$C$3:$C$10000,QX$1), QW11)</f>
        <v>32.049999999999997</v>
      </c>
      <c r="QY11" s="20">
        <f>IF(SUMIFS(Datos_MStar!$G$3:$G$10000,Datos_MStar!$A$3:$A$10000,$A11,Datos_MStar!$C$3:$C$10000,QY$1) &lt;&gt; 0, SUMIFS(Datos_MStar!$G$3:$G$10000,Datos_MStar!$A$3:$A$10000,$A11,Datos_MStar!$C$3:$C$10000,QY$1), QX11)</f>
        <v>32.049999999999997</v>
      </c>
      <c r="QZ11" s="20">
        <f>IF(SUMIFS(Datos_MStar!$G$3:$G$10000,Datos_MStar!$A$3:$A$10000,$A11,Datos_MStar!$C$3:$C$10000,QZ$1) &lt;&gt; 0, SUMIFS(Datos_MStar!$G$3:$G$10000,Datos_MStar!$A$3:$A$10000,$A11,Datos_MStar!$C$3:$C$10000,QZ$1), QY11)</f>
        <v>32.049999999999997</v>
      </c>
      <c r="RA11" s="20">
        <f>IF(SUMIFS(Datos_MStar!$G$3:$G$10000,Datos_MStar!$A$3:$A$10000,$A11,Datos_MStar!$C$3:$C$10000,RA$1) &lt;&gt; 0, SUMIFS(Datos_MStar!$G$3:$G$10000,Datos_MStar!$A$3:$A$10000,$A11,Datos_MStar!$C$3:$C$10000,RA$1), QZ11)</f>
        <v>32.049999999999997</v>
      </c>
      <c r="RB11" s="20">
        <f>IF(SUMIFS(Datos_MStar!$G$3:$G$10000,Datos_MStar!$A$3:$A$10000,$A11,Datos_MStar!$C$3:$C$10000,RB$1) &lt;&gt; 0, SUMIFS(Datos_MStar!$G$3:$G$10000,Datos_MStar!$A$3:$A$10000,$A11,Datos_MStar!$C$3:$C$10000,RB$1), RA11)</f>
        <v>32.049999999999997</v>
      </c>
      <c r="RC11" s="20">
        <f>IF(SUMIFS(Datos_MStar!$G$3:$G$10000,Datos_MStar!$A$3:$A$10000,$A11,Datos_MStar!$C$3:$C$10000,RC$1) &lt;&gt; 0, SUMIFS(Datos_MStar!$G$3:$G$10000,Datos_MStar!$A$3:$A$10000,$A11,Datos_MStar!$C$3:$C$10000,RC$1), RB11)</f>
        <v>32.049999999999997</v>
      </c>
      <c r="RD11" s="20">
        <f>IF(SUMIFS(Datos_MStar!$G$3:$G$10000,Datos_MStar!$A$3:$A$10000,$A11,Datos_MStar!$C$3:$C$10000,RD$1) &lt;&gt; 0, SUMIFS(Datos_MStar!$G$3:$G$10000,Datos_MStar!$A$3:$A$10000,$A11,Datos_MStar!$C$3:$C$10000,RD$1), RC11)</f>
        <v>32.049999999999997</v>
      </c>
      <c r="RE11" s="20">
        <f>IF(SUMIFS(Datos_MStar!$G$3:$G$10000,Datos_MStar!$A$3:$A$10000,$A11,Datos_MStar!$C$3:$C$10000,RE$1) &lt;&gt; 0, SUMIFS(Datos_MStar!$G$3:$G$10000,Datos_MStar!$A$3:$A$10000,$A11,Datos_MStar!$C$3:$C$10000,RE$1), RD11)</f>
        <v>32.049999999999997</v>
      </c>
      <c r="RF11" s="20">
        <f>IF(SUMIFS(Datos_MStar!$G$3:$G$10000,Datos_MStar!$A$3:$A$10000,$A11,Datos_MStar!$C$3:$C$10000,RF$1) &lt;&gt; 0, SUMIFS(Datos_MStar!$G$3:$G$10000,Datos_MStar!$A$3:$A$10000,$A11,Datos_MStar!$C$3:$C$10000,RF$1), RE11)</f>
        <v>32.049999999999997</v>
      </c>
      <c r="RG11" s="20">
        <f>IF(SUMIFS(Datos_MStar!$G$3:$G$10000,Datos_MStar!$A$3:$A$10000,$A11,Datos_MStar!$C$3:$C$10000,RG$1) &lt;&gt; 0, SUMIFS(Datos_MStar!$G$3:$G$10000,Datos_MStar!$A$3:$A$10000,$A11,Datos_MStar!$C$3:$C$10000,RG$1), RF11)</f>
        <v>32.049999999999997</v>
      </c>
      <c r="RH11" s="20">
        <f>IF(SUMIFS(Datos_MStar!$G$3:$G$10000,Datos_MStar!$A$3:$A$10000,$A11,Datos_MStar!$C$3:$C$10000,RH$1) &lt;&gt; 0, SUMIFS(Datos_MStar!$G$3:$G$10000,Datos_MStar!$A$3:$A$10000,$A11,Datos_MStar!$C$3:$C$10000,RH$1), RG11)</f>
        <v>32.049999999999997</v>
      </c>
      <c r="RI11" s="20">
        <f>IF(SUMIFS(Datos_MStar!$G$3:$G$10000,Datos_MStar!$A$3:$A$10000,$A11,Datos_MStar!$C$3:$C$10000,RI$1) &lt;&gt; 0, SUMIFS(Datos_MStar!$G$3:$G$10000,Datos_MStar!$A$3:$A$10000,$A11,Datos_MStar!$C$3:$C$10000,RI$1), RH11)</f>
        <v>32.049999999999997</v>
      </c>
      <c r="RJ11" s="20">
        <f>IF(SUMIFS(Datos_MStar!$G$3:$G$10000,Datos_MStar!$A$3:$A$10000,$A11,Datos_MStar!$C$3:$C$10000,RJ$1) &lt;&gt; 0, SUMIFS(Datos_MStar!$G$3:$G$10000,Datos_MStar!$A$3:$A$10000,$A11,Datos_MStar!$C$3:$C$10000,RJ$1), RI11)</f>
        <v>32.049999999999997</v>
      </c>
      <c r="RK11" s="20">
        <f>IF(SUMIFS(Datos_MStar!$G$3:$G$10000,Datos_MStar!$A$3:$A$10000,$A11,Datos_MStar!$C$3:$C$10000,RK$1) &lt;&gt; 0, SUMIFS(Datos_MStar!$G$3:$G$10000,Datos_MStar!$A$3:$A$10000,$A11,Datos_MStar!$C$3:$C$10000,RK$1), RJ11)</f>
        <v>32.049999999999997</v>
      </c>
      <c r="RL11" s="20">
        <f>IF(SUMIFS(Datos_MStar!$G$3:$G$10000,Datos_MStar!$A$3:$A$10000,$A11,Datos_MStar!$C$3:$C$10000,RL$1) &lt;&gt; 0, SUMIFS(Datos_MStar!$G$3:$G$10000,Datos_MStar!$A$3:$A$10000,$A11,Datos_MStar!$C$3:$C$10000,RL$1), RK11)</f>
        <v>32.049999999999997</v>
      </c>
      <c r="RM11" s="20">
        <f>IF(SUMIFS(Datos_MStar!$G$3:$G$10000,Datos_MStar!$A$3:$A$10000,$A11,Datos_MStar!$C$3:$C$10000,RM$1) &lt;&gt; 0, SUMIFS(Datos_MStar!$G$3:$G$10000,Datos_MStar!$A$3:$A$10000,$A11,Datos_MStar!$C$3:$C$10000,RM$1), RL11)</f>
        <v>32.049999999999997</v>
      </c>
      <c r="RN11" s="20">
        <f>IF(SUMIFS(Datos_MStar!$G$3:$G$10000,Datos_MStar!$A$3:$A$10000,$A11,Datos_MStar!$C$3:$C$10000,RN$1) &lt;&gt; 0, SUMIFS(Datos_MStar!$G$3:$G$10000,Datos_MStar!$A$3:$A$10000,$A11,Datos_MStar!$C$3:$C$10000,RN$1), RM11)</f>
        <v>32.049999999999997</v>
      </c>
      <c r="RO11" s="20">
        <f>IF(SUMIFS(Datos_MStar!$G$3:$G$10000,Datos_MStar!$A$3:$A$10000,$A11,Datos_MStar!$C$3:$C$10000,RO$1) &lt;&gt; 0, SUMIFS(Datos_MStar!$G$3:$G$10000,Datos_MStar!$A$3:$A$10000,$A11,Datos_MStar!$C$3:$C$10000,RO$1), RN11)</f>
        <v>32.049999999999997</v>
      </c>
      <c r="RP11" s="20">
        <f>IF(SUMIFS(Datos_MStar!$G$3:$G$10000,Datos_MStar!$A$3:$A$10000,$A11,Datos_MStar!$C$3:$C$10000,RP$1) &lt;&gt; 0, SUMIFS(Datos_MStar!$G$3:$G$10000,Datos_MStar!$A$3:$A$10000,$A11,Datos_MStar!$C$3:$C$10000,RP$1), RO11)</f>
        <v>32.049999999999997</v>
      </c>
      <c r="RQ11" s="20">
        <f>IF(SUMIFS(Datos_MStar!$G$3:$G$10000,Datos_MStar!$A$3:$A$10000,$A11,Datos_MStar!$C$3:$C$10000,RQ$1) &lt;&gt; 0, SUMIFS(Datos_MStar!$G$3:$G$10000,Datos_MStar!$A$3:$A$10000,$A11,Datos_MStar!$C$3:$C$10000,RQ$1), RP11)</f>
        <v>32.049999999999997</v>
      </c>
      <c r="RR11" s="20">
        <f>IF(SUMIFS(Datos_MStar!$G$3:$G$10000,Datos_MStar!$A$3:$A$10000,$A11,Datos_MStar!$C$3:$C$10000,RR$1) &lt;&gt; 0, SUMIFS(Datos_MStar!$G$3:$G$10000,Datos_MStar!$A$3:$A$10000,$A11,Datos_MStar!$C$3:$C$10000,RR$1), RQ11)</f>
        <v>32.049999999999997</v>
      </c>
      <c r="RS11" s="20">
        <f>IF(SUMIFS(Datos_MStar!$G$3:$G$10000,Datos_MStar!$A$3:$A$10000,$A11,Datos_MStar!$C$3:$C$10000,RS$1) &lt;&gt; 0, SUMIFS(Datos_MStar!$G$3:$G$10000,Datos_MStar!$A$3:$A$10000,$A11,Datos_MStar!$C$3:$C$10000,RS$1), RR11)</f>
        <v>32.049999999999997</v>
      </c>
      <c r="RT11" s="20">
        <f>IF(SUMIFS(Datos_MStar!$G$3:$G$10000,Datos_MStar!$A$3:$A$10000,$A11,Datos_MStar!$C$3:$C$10000,RT$1) &lt;&gt; 0, SUMIFS(Datos_MStar!$G$3:$G$10000,Datos_MStar!$A$3:$A$10000,$A11,Datos_MStar!$C$3:$C$10000,RT$1), RS11)</f>
        <v>32.049999999999997</v>
      </c>
      <c r="RU11" s="20">
        <f>IF(SUMIFS(Datos_MStar!$G$3:$G$10000,Datos_MStar!$A$3:$A$10000,$A11,Datos_MStar!$C$3:$C$10000,RU$1) &lt;&gt; 0, SUMIFS(Datos_MStar!$G$3:$G$10000,Datos_MStar!$A$3:$A$10000,$A11,Datos_MStar!$C$3:$C$10000,RU$1), RT11)</f>
        <v>32.049999999999997</v>
      </c>
      <c r="RV11" s="20">
        <f>IF(SUMIFS(Datos_MStar!$G$3:$G$10000,Datos_MStar!$A$3:$A$10000,$A11,Datos_MStar!$C$3:$C$10000,RV$1) &lt;&gt; 0, SUMIFS(Datos_MStar!$G$3:$G$10000,Datos_MStar!$A$3:$A$10000,$A11,Datos_MStar!$C$3:$C$10000,RV$1), RU11)</f>
        <v>32.049999999999997</v>
      </c>
      <c r="RW11" s="20">
        <f>IF(SUMIFS(Datos_MStar!$G$3:$G$10000,Datos_MStar!$A$3:$A$10000,$A11,Datos_MStar!$C$3:$C$10000,RW$1) &lt;&gt; 0, SUMIFS(Datos_MStar!$G$3:$G$10000,Datos_MStar!$A$3:$A$10000,$A11,Datos_MStar!$C$3:$C$10000,RW$1), RV11)</f>
        <v>32.049999999999997</v>
      </c>
      <c r="RX11" s="20">
        <f>IF(SUMIFS(Datos_MStar!$G$3:$G$10000,Datos_MStar!$A$3:$A$10000,$A11,Datos_MStar!$C$3:$C$10000,RX$1) &lt;&gt; 0, SUMIFS(Datos_MStar!$G$3:$G$10000,Datos_MStar!$A$3:$A$10000,$A11,Datos_MStar!$C$3:$C$10000,RX$1), RW11)</f>
        <v>32.049999999999997</v>
      </c>
      <c r="RY11" s="20">
        <f>IF(SUMIFS(Datos_MStar!$G$3:$G$10000,Datos_MStar!$A$3:$A$10000,$A11,Datos_MStar!$C$3:$C$10000,RY$1) &lt;&gt; 0, SUMIFS(Datos_MStar!$G$3:$G$10000,Datos_MStar!$A$3:$A$10000,$A11,Datos_MStar!$C$3:$C$10000,RY$1), RX11)</f>
        <v>32.049999999999997</v>
      </c>
      <c r="RZ11" s="20">
        <f>IF(SUMIFS(Datos_MStar!$G$3:$G$10000,Datos_MStar!$A$3:$A$10000,$A11,Datos_MStar!$C$3:$C$10000,RZ$1) &lt;&gt; 0, SUMIFS(Datos_MStar!$G$3:$G$10000,Datos_MStar!$A$3:$A$10000,$A11,Datos_MStar!$C$3:$C$10000,RZ$1), RY11)</f>
        <v>32.049999999999997</v>
      </c>
      <c r="SA11" s="20">
        <f>IF(SUMIFS(Datos_MStar!$G$3:$G$10000,Datos_MStar!$A$3:$A$10000,$A11,Datos_MStar!$C$3:$C$10000,SA$1) &lt;&gt; 0, SUMIFS(Datos_MStar!$G$3:$G$10000,Datos_MStar!$A$3:$A$10000,$A11,Datos_MStar!$C$3:$C$10000,SA$1), RZ11)</f>
        <v>32.049999999999997</v>
      </c>
      <c r="SB11" s="20">
        <f>IF(SUMIFS(Datos_MStar!$G$3:$G$10000,Datos_MStar!$A$3:$A$10000,$A11,Datos_MStar!$C$3:$C$10000,SB$1) &lt;&gt; 0, SUMIFS(Datos_MStar!$G$3:$G$10000,Datos_MStar!$A$3:$A$10000,$A11,Datos_MStar!$C$3:$C$10000,SB$1), SA11)</f>
        <v>32.049999999999997</v>
      </c>
      <c r="SC11" s="20">
        <f>IF(SUMIFS(Datos_MStar!$G$3:$G$10000,Datos_MStar!$A$3:$A$10000,$A11,Datos_MStar!$C$3:$C$10000,SC$1) &lt;&gt; 0, SUMIFS(Datos_MStar!$G$3:$G$10000,Datos_MStar!$A$3:$A$10000,$A11,Datos_MStar!$C$3:$C$10000,SC$1), SB11)</f>
        <v>32.049999999999997</v>
      </c>
      <c r="SD11" s="20">
        <f>IF(SUMIFS(Datos_MStar!$G$3:$G$10000,Datos_MStar!$A$3:$A$10000,$A11,Datos_MStar!$C$3:$C$10000,SD$1) &lt;&gt; 0, SUMIFS(Datos_MStar!$G$3:$G$10000,Datos_MStar!$A$3:$A$10000,$A11,Datos_MStar!$C$3:$C$10000,SD$1), SC11)</f>
        <v>32.049999999999997</v>
      </c>
      <c r="SE11" s="20">
        <f>IF(SUMIFS(Datos_MStar!$G$3:$G$10000,Datos_MStar!$A$3:$A$10000,$A11,Datos_MStar!$C$3:$C$10000,SE$1) &lt;&gt; 0, SUMIFS(Datos_MStar!$G$3:$G$10000,Datos_MStar!$A$3:$A$10000,$A11,Datos_MStar!$C$3:$C$10000,SE$1), SD11)</f>
        <v>32.049999999999997</v>
      </c>
      <c r="SF11" s="20">
        <f>IF(SUMIFS(Datos_MStar!$G$3:$G$10000,Datos_MStar!$A$3:$A$10000,$A11,Datos_MStar!$C$3:$C$10000,SF$1) &lt;&gt; 0, SUMIFS(Datos_MStar!$G$3:$G$10000,Datos_MStar!$A$3:$A$10000,$A11,Datos_MStar!$C$3:$C$10000,SF$1), SE11)</f>
        <v>32.049999999999997</v>
      </c>
      <c r="SG11" s="20">
        <f>IF(SUMIFS(Datos_MStar!$G$3:$G$10000,Datos_MStar!$A$3:$A$10000,$A11,Datos_MStar!$C$3:$C$10000,SG$1) &lt;&gt; 0, SUMIFS(Datos_MStar!$G$3:$G$10000,Datos_MStar!$A$3:$A$10000,$A11,Datos_MStar!$C$3:$C$10000,SG$1), SF11)</f>
        <v>32.049999999999997</v>
      </c>
      <c r="SH11" s="20">
        <f>IF(SUMIFS(Datos_MStar!$G$3:$G$10000,Datos_MStar!$A$3:$A$10000,$A11,Datos_MStar!$C$3:$C$10000,SH$1) &lt;&gt; 0, SUMIFS(Datos_MStar!$G$3:$G$10000,Datos_MStar!$A$3:$A$10000,$A11,Datos_MStar!$C$3:$C$10000,SH$1), SG11)</f>
        <v>32.049999999999997</v>
      </c>
      <c r="SI11" s="20">
        <f>IF(SUMIFS(Datos_MStar!$G$3:$G$10000,Datos_MStar!$A$3:$A$10000,$A11,Datos_MStar!$C$3:$C$10000,SI$1) &lt;&gt; 0, SUMIFS(Datos_MStar!$G$3:$G$10000,Datos_MStar!$A$3:$A$10000,$A11,Datos_MStar!$C$3:$C$10000,SI$1), SH11)</f>
        <v>32.049999999999997</v>
      </c>
      <c r="SJ11" s="20">
        <f>IF(SUMIFS(Datos_MStar!$G$3:$G$10000,Datos_MStar!$A$3:$A$10000,$A11,Datos_MStar!$C$3:$C$10000,SJ$1) &lt;&gt; 0, SUMIFS(Datos_MStar!$G$3:$G$10000,Datos_MStar!$A$3:$A$10000,$A11,Datos_MStar!$C$3:$C$10000,SJ$1), SI11)</f>
        <v>32.049999999999997</v>
      </c>
      <c r="SK11" s="20">
        <f>IF(SUMIFS(Datos_MStar!$G$3:$G$10000,Datos_MStar!$A$3:$A$10000,$A11,Datos_MStar!$C$3:$C$10000,SK$1) &lt;&gt; 0, SUMIFS(Datos_MStar!$G$3:$G$10000,Datos_MStar!$A$3:$A$10000,$A11,Datos_MStar!$C$3:$C$10000,SK$1), SJ11)</f>
        <v>32.049999999999997</v>
      </c>
      <c r="SL11" s="20">
        <f>IF(SUMIFS(Datos_MStar!$G$3:$G$10000,Datos_MStar!$A$3:$A$10000,$A11,Datos_MStar!$C$3:$C$10000,SL$1) &lt;&gt; 0, SUMIFS(Datos_MStar!$G$3:$G$10000,Datos_MStar!$A$3:$A$10000,$A11,Datos_MStar!$C$3:$C$10000,SL$1), SK11)</f>
        <v>32.049999999999997</v>
      </c>
      <c r="SM11" s="20">
        <f>IF(SUMIFS(Datos_MStar!$G$3:$G$10000,Datos_MStar!$A$3:$A$10000,$A11,Datos_MStar!$C$3:$C$10000,SM$1) &lt;&gt; 0, SUMIFS(Datos_MStar!$G$3:$G$10000,Datos_MStar!$A$3:$A$10000,$A11,Datos_MStar!$C$3:$C$10000,SM$1), SL11)</f>
        <v>32.049999999999997</v>
      </c>
      <c r="SN11" s="20">
        <f>IF(SUMIFS(Datos_MStar!$G$3:$G$10000,Datos_MStar!$A$3:$A$10000,$A11,Datos_MStar!$C$3:$C$10000,SN$1) &lt;&gt; 0, SUMIFS(Datos_MStar!$G$3:$G$10000,Datos_MStar!$A$3:$A$10000,$A11,Datos_MStar!$C$3:$C$10000,SN$1), SM11)</f>
        <v>32.049999999999997</v>
      </c>
      <c r="SO11" s="20">
        <f>IF(SUMIFS(Datos_MStar!$G$3:$G$10000,Datos_MStar!$A$3:$A$10000,$A11,Datos_MStar!$C$3:$C$10000,SO$1) &lt;&gt; 0, SUMIFS(Datos_MStar!$G$3:$G$10000,Datos_MStar!$A$3:$A$10000,$A11,Datos_MStar!$C$3:$C$10000,SO$1), SN11)</f>
        <v>32.049999999999997</v>
      </c>
      <c r="SP11" s="20">
        <f>IF(SUMIFS(Datos_MStar!$G$3:$G$10000,Datos_MStar!$A$3:$A$10000,$A11,Datos_MStar!$C$3:$C$10000,SP$1) &lt;&gt; 0, SUMIFS(Datos_MStar!$G$3:$G$10000,Datos_MStar!$A$3:$A$10000,$A11,Datos_MStar!$C$3:$C$10000,SP$1), SO11)</f>
        <v>32.049999999999997</v>
      </c>
      <c r="SQ11" s="20">
        <f>IF(SUMIFS(Datos_MStar!$G$3:$G$10000,Datos_MStar!$A$3:$A$10000,$A11,Datos_MStar!$C$3:$C$10000,SQ$1) &lt;&gt; 0, SUMIFS(Datos_MStar!$G$3:$G$10000,Datos_MStar!$A$3:$A$10000,$A11,Datos_MStar!$C$3:$C$10000,SQ$1), SP11)</f>
        <v>32.049999999999997</v>
      </c>
      <c r="SR11" s="20">
        <f>IF(SUMIFS(Datos_MStar!$G$3:$G$10000,Datos_MStar!$A$3:$A$10000,$A11,Datos_MStar!$C$3:$C$10000,SR$1) &lt;&gt; 0, SUMIFS(Datos_MStar!$G$3:$G$10000,Datos_MStar!$A$3:$A$10000,$A11,Datos_MStar!$C$3:$C$10000,SR$1), SQ11)</f>
        <v>32.049999999999997</v>
      </c>
      <c r="SS11" s="20">
        <f>IF(SUMIFS(Datos_MStar!$G$3:$G$10000,Datos_MStar!$A$3:$A$10000,$A11,Datos_MStar!$C$3:$C$10000,SS$1) &lt;&gt; 0, SUMIFS(Datos_MStar!$G$3:$G$10000,Datos_MStar!$A$3:$A$10000,$A11,Datos_MStar!$C$3:$C$10000,SS$1), SR11)</f>
        <v>32.049999999999997</v>
      </c>
      <c r="ST11" s="20">
        <f>IF(SUMIFS(Datos_MStar!$G$3:$G$10000,Datos_MStar!$A$3:$A$10000,$A11,Datos_MStar!$C$3:$C$10000,ST$1) &lt;&gt; 0, SUMIFS(Datos_MStar!$G$3:$G$10000,Datos_MStar!$A$3:$A$10000,$A11,Datos_MStar!$C$3:$C$10000,ST$1), SS11)</f>
        <v>32.049999999999997</v>
      </c>
      <c r="SU11" s="20">
        <f>IF(SUMIFS(Datos_MStar!$G$3:$G$10000,Datos_MStar!$A$3:$A$10000,$A11,Datos_MStar!$C$3:$C$10000,SU$1) &lt;&gt; 0, SUMIFS(Datos_MStar!$G$3:$G$10000,Datos_MStar!$A$3:$A$10000,$A11,Datos_MStar!$C$3:$C$10000,SU$1), ST11)</f>
        <v>32.049999999999997</v>
      </c>
      <c r="SV11" s="20">
        <f>IF(SUMIFS(Datos_MStar!$G$3:$G$10000,Datos_MStar!$A$3:$A$10000,$A11,Datos_MStar!$C$3:$C$10000,SV$1) &lt;&gt; 0, SUMIFS(Datos_MStar!$G$3:$G$10000,Datos_MStar!$A$3:$A$10000,$A11,Datos_MStar!$C$3:$C$10000,SV$1), SU11)</f>
        <v>32.049999999999997</v>
      </c>
      <c r="SW11" s="20">
        <f>IF(SUMIFS(Datos_MStar!$G$3:$G$10000,Datos_MStar!$A$3:$A$10000,$A11,Datos_MStar!$C$3:$C$10000,SW$1) &lt;&gt; 0, SUMIFS(Datos_MStar!$G$3:$G$10000,Datos_MStar!$A$3:$A$10000,$A11,Datos_MStar!$C$3:$C$10000,SW$1), SV11)</f>
        <v>32.049999999999997</v>
      </c>
      <c r="SX11" s="20">
        <f>IF(SUMIFS(Datos_MStar!$G$3:$G$10000,Datos_MStar!$A$3:$A$10000,$A11,Datos_MStar!$C$3:$C$10000,SX$1) &lt;&gt; 0, SUMIFS(Datos_MStar!$G$3:$G$10000,Datos_MStar!$A$3:$A$10000,$A11,Datos_MStar!$C$3:$C$10000,SX$1), SW11)</f>
        <v>32.049999999999997</v>
      </c>
      <c r="SY11" s="20">
        <f>IF(SUMIFS(Datos_MStar!$G$3:$G$10000,Datos_MStar!$A$3:$A$10000,$A11,Datos_MStar!$C$3:$C$10000,SY$1) &lt;&gt; 0, SUMIFS(Datos_MStar!$G$3:$G$10000,Datos_MStar!$A$3:$A$10000,$A11,Datos_MStar!$C$3:$C$10000,SY$1), SX11)</f>
        <v>32.049999999999997</v>
      </c>
      <c r="SZ11" s="20">
        <f>IF(SUMIFS(Datos_MStar!$G$3:$G$10000,Datos_MStar!$A$3:$A$10000,$A11,Datos_MStar!$C$3:$C$10000,SZ$1) &lt;&gt; 0, SUMIFS(Datos_MStar!$G$3:$G$10000,Datos_MStar!$A$3:$A$10000,$A11,Datos_MStar!$C$3:$C$10000,SZ$1), SY11)</f>
        <v>32.049999999999997</v>
      </c>
      <c r="TA11" s="20">
        <f>IF(SUMIFS(Datos_MStar!$G$3:$G$10000,Datos_MStar!$A$3:$A$10000,$A11,Datos_MStar!$C$3:$C$10000,TA$1) &lt;&gt; 0, SUMIFS(Datos_MStar!$G$3:$G$10000,Datos_MStar!$A$3:$A$10000,$A11,Datos_MStar!$C$3:$C$10000,TA$1), SZ11)</f>
        <v>32.049999999999997</v>
      </c>
      <c r="TB11" s="20">
        <f>IF(SUMIFS(Datos_MStar!$G$3:$G$10000,Datos_MStar!$A$3:$A$10000,$A11,Datos_MStar!$C$3:$C$10000,TB$1) &lt;&gt; 0, SUMIFS(Datos_MStar!$G$3:$G$10000,Datos_MStar!$A$3:$A$10000,$A11,Datos_MStar!$C$3:$C$10000,TB$1), TA11)</f>
        <v>32.049999999999997</v>
      </c>
      <c r="TC11" s="20">
        <f>IF(SUMIFS(Datos_MStar!$G$3:$G$10000,Datos_MStar!$A$3:$A$10000,$A11,Datos_MStar!$C$3:$C$10000,TC$1) &lt;&gt; 0, SUMIFS(Datos_MStar!$G$3:$G$10000,Datos_MStar!$A$3:$A$10000,$A11,Datos_MStar!$C$3:$C$10000,TC$1), TB11)</f>
        <v>32.049999999999997</v>
      </c>
      <c r="TD11" s="20">
        <f>IF(SUMIFS(Datos_MStar!$G$3:$G$10000,Datos_MStar!$A$3:$A$10000,$A11,Datos_MStar!$C$3:$C$10000,TD$1) &lt;&gt; 0, SUMIFS(Datos_MStar!$G$3:$G$10000,Datos_MStar!$A$3:$A$10000,$A11,Datos_MStar!$C$3:$C$10000,TD$1), TC11)</f>
        <v>32.049999999999997</v>
      </c>
      <c r="TE11" s="20">
        <f>IF(SUMIFS(Datos_MStar!$G$3:$G$10000,Datos_MStar!$A$3:$A$10000,$A11,Datos_MStar!$C$3:$C$10000,TE$1) &lt;&gt; 0, SUMIFS(Datos_MStar!$G$3:$G$10000,Datos_MStar!$A$3:$A$10000,$A11,Datos_MStar!$C$3:$C$10000,TE$1), TD11)</f>
        <v>32.049999999999997</v>
      </c>
    </row>
    <row r="12" spans="1:525" x14ac:dyDescent="0.25">
      <c r="A12" s="5" t="str">
        <f>Datos_MStar!J13</f>
        <v>LU0326422689</v>
      </c>
      <c r="B12" s="5" t="str">
        <f>Datos_MStar!K13</f>
        <v>BGF World Gold Hedged A2 EUR</v>
      </c>
      <c r="C12" s="25">
        <v>0</v>
      </c>
      <c r="D12" s="20">
        <f>IF(SUMIFS(Datos_MStar!$G$3:$G$10000,Datos_MStar!$A$3:$A$10000,$A12,Datos_MStar!$C$3:$C$10000,D$1) &lt;&gt; 0, SUMIFS(Datos_MStar!$G$3:$G$10000,Datos_MStar!$A$3:$A$10000,$A12,Datos_MStar!$C$3:$C$10000,D$1), C12)</f>
        <v>0</v>
      </c>
      <c r="E12" s="20">
        <f>IF(SUMIFS(Datos_MStar!$G$3:$G$10000,Datos_MStar!$A$3:$A$10000,$A12,Datos_MStar!$C$3:$C$10000,E$1) &lt;&gt; 0, SUMIFS(Datos_MStar!$G$3:$G$10000,Datos_MStar!$A$3:$A$10000,$A12,Datos_MStar!$C$3:$C$10000,E$1), D12)</f>
        <v>0</v>
      </c>
      <c r="F12" s="20">
        <f>IF(SUMIFS(Datos_MStar!$G$3:$G$10000,Datos_MStar!$A$3:$A$10000,$A12,Datos_MStar!$C$3:$C$10000,F$1) &lt;&gt; 0, SUMIFS(Datos_MStar!$G$3:$G$10000,Datos_MStar!$A$3:$A$10000,$A12,Datos_MStar!$C$3:$C$10000,F$1), E12)</f>
        <v>0</v>
      </c>
      <c r="G12" s="20">
        <f>IF(SUMIFS(Datos_MStar!$G$3:$G$10000,Datos_MStar!$A$3:$A$10000,$A12,Datos_MStar!$C$3:$C$10000,G$1) &lt;&gt; 0, SUMIFS(Datos_MStar!$G$3:$G$10000,Datos_MStar!$A$3:$A$10000,$A12,Datos_MStar!$C$3:$C$10000,G$1), F12)</f>
        <v>0</v>
      </c>
      <c r="H12" s="20">
        <f>IF(SUMIFS(Datos_MStar!$G$3:$G$10000,Datos_MStar!$A$3:$A$10000,$A12,Datos_MStar!$C$3:$C$10000,H$1) &lt;&gt; 0, SUMIFS(Datos_MStar!$G$3:$G$10000,Datos_MStar!$A$3:$A$10000,$A12,Datos_MStar!$C$3:$C$10000,H$1), G12)</f>
        <v>0</v>
      </c>
      <c r="I12" s="20">
        <f>IF(SUMIFS(Datos_MStar!$G$3:$G$10000,Datos_MStar!$A$3:$A$10000,$A12,Datos_MStar!$C$3:$C$10000,I$1) &lt;&gt; 0, SUMIFS(Datos_MStar!$G$3:$G$10000,Datos_MStar!$A$3:$A$10000,$A12,Datos_MStar!$C$3:$C$10000,I$1), H12)</f>
        <v>0</v>
      </c>
      <c r="J12" s="20">
        <f>IF(SUMIFS(Datos_MStar!$G$3:$G$10000,Datos_MStar!$A$3:$A$10000,$A12,Datos_MStar!$C$3:$C$10000,J$1) &lt;&gt; 0, SUMIFS(Datos_MStar!$G$3:$G$10000,Datos_MStar!$A$3:$A$10000,$A12,Datos_MStar!$C$3:$C$10000,J$1), I12)</f>
        <v>0</v>
      </c>
      <c r="K12" s="20">
        <f>IF(SUMIFS(Datos_MStar!$G$3:$G$10000,Datos_MStar!$A$3:$A$10000,$A12,Datos_MStar!$C$3:$C$10000,K$1) &lt;&gt; 0, SUMIFS(Datos_MStar!$G$3:$G$10000,Datos_MStar!$A$3:$A$10000,$A12,Datos_MStar!$C$3:$C$10000,K$1), J12)</f>
        <v>0</v>
      </c>
      <c r="L12" s="20">
        <f>IF(SUMIFS(Datos_MStar!$G$3:$G$10000,Datos_MStar!$A$3:$A$10000,$A12,Datos_MStar!$C$3:$C$10000,L$1) &lt;&gt; 0, SUMIFS(Datos_MStar!$G$3:$G$10000,Datos_MStar!$A$3:$A$10000,$A12,Datos_MStar!$C$3:$C$10000,L$1), K12)</f>
        <v>0</v>
      </c>
      <c r="M12" s="20">
        <f>IF(SUMIFS(Datos_MStar!$G$3:$G$10000,Datos_MStar!$A$3:$A$10000,$A12,Datos_MStar!$C$3:$C$10000,M$1) &lt;&gt; 0, SUMIFS(Datos_MStar!$G$3:$G$10000,Datos_MStar!$A$3:$A$10000,$A12,Datos_MStar!$C$3:$C$10000,M$1), L12)</f>
        <v>0</v>
      </c>
      <c r="N12" s="20">
        <f>IF(SUMIFS(Datos_MStar!$G$3:$G$10000,Datos_MStar!$A$3:$A$10000,$A12,Datos_MStar!$C$3:$C$10000,N$1) &lt;&gt; 0, SUMIFS(Datos_MStar!$G$3:$G$10000,Datos_MStar!$A$3:$A$10000,$A12,Datos_MStar!$C$3:$C$10000,N$1), M12)</f>
        <v>0</v>
      </c>
      <c r="O12" s="20">
        <f>IF(SUMIFS(Datos_MStar!$G$3:$G$10000,Datos_MStar!$A$3:$A$10000,$A12,Datos_MStar!$C$3:$C$10000,O$1) &lt;&gt; 0, SUMIFS(Datos_MStar!$G$3:$G$10000,Datos_MStar!$A$3:$A$10000,$A12,Datos_MStar!$C$3:$C$10000,O$1), N12)</f>
        <v>0</v>
      </c>
      <c r="P12" s="20">
        <f>IF(SUMIFS(Datos_MStar!$G$3:$G$10000,Datos_MStar!$A$3:$A$10000,$A12,Datos_MStar!$C$3:$C$10000,P$1) &lt;&gt; 0, SUMIFS(Datos_MStar!$G$3:$G$10000,Datos_MStar!$A$3:$A$10000,$A12,Datos_MStar!$C$3:$C$10000,P$1), O12)</f>
        <v>0</v>
      </c>
      <c r="Q12" s="20">
        <f>IF(SUMIFS(Datos_MStar!$G$3:$G$10000,Datos_MStar!$A$3:$A$10000,$A12,Datos_MStar!$C$3:$C$10000,Q$1) &lt;&gt; 0, SUMIFS(Datos_MStar!$G$3:$G$10000,Datos_MStar!$A$3:$A$10000,$A12,Datos_MStar!$C$3:$C$10000,Q$1), P12)</f>
        <v>0</v>
      </c>
      <c r="R12" s="20">
        <f>IF(SUMIFS(Datos_MStar!$G$3:$G$10000,Datos_MStar!$A$3:$A$10000,$A12,Datos_MStar!$C$3:$C$10000,R$1) &lt;&gt; 0, SUMIFS(Datos_MStar!$G$3:$G$10000,Datos_MStar!$A$3:$A$10000,$A12,Datos_MStar!$C$3:$C$10000,R$1), Q12)</f>
        <v>0</v>
      </c>
      <c r="S12" s="20">
        <f>IF(SUMIFS(Datos_MStar!$G$3:$G$10000,Datos_MStar!$A$3:$A$10000,$A12,Datos_MStar!$C$3:$C$10000,S$1) &lt;&gt; 0, SUMIFS(Datos_MStar!$G$3:$G$10000,Datos_MStar!$A$3:$A$10000,$A12,Datos_MStar!$C$3:$C$10000,S$1), R12)</f>
        <v>0</v>
      </c>
      <c r="T12" s="20">
        <f>IF(SUMIFS(Datos_MStar!$G$3:$G$10000,Datos_MStar!$A$3:$A$10000,$A12,Datos_MStar!$C$3:$C$10000,T$1) &lt;&gt; 0, SUMIFS(Datos_MStar!$G$3:$G$10000,Datos_MStar!$A$3:$A$10000,$A12,Datos_MStar!$C$3:$C$10000,T$1), S12)</f>
        <v>0</v>
      </c>
      <c r="U12" s="20">
        <f>IF(SUMIFS(Datos_MStar!$G$3:$G$10000,Datos_MStar!$A$3:$A$10000,$A12,Datos_MStar!$C$3:$C$10000,U$1) &lt;&gt; 0, SUMIFS(Datos_MStar!$G$3:$G$10000,Datos_MStar!$A$3:$A$10000,$A12,Datos_MStar!$C$3:$C$10000,U$1), T12)</f>
        <v>0</v>
      </c>
      <c r="V12" s="20">
        <f>IF(SUMIFS(Datos_MStar!$G$3:$G$10000,Datos_MStar!$A$3:$A$10000,$A12,Datos_MStar!$C$3:$C$10000,V$1) &lt;&gt; 0, SUMIFS(Datos_MStar!$G$3:$G$10000,Datos_MStar!$A$3:$A$10000,$A12,Datos_MStar!$C$3:$C$10000,V$1), U12)</f>
        <v>0</v>
      </c>
      <c r="W12" s="20">
        <f>IF(SUMIFS(Datos_MStar!$G$3:$G$10000,Datos_MStar!$A$3:$A$10000,$A12,Datos_MStar!$C$3:$C$10000,W$1) &lt;&gt; 0, SUMIFS(Datos_MStar!$G$3:$G$10000,Datos_MStar!$A$3:$A$10000,$A12,Datos_MStar!$C$3:$C$10000,W$1), V12)</f>
        <v>0</v>
      </c>
      <c r="X12" s="20">
        <f>IF(SUMIFS(Datos_MStar!$G$3:$G$10000,Datos_MStar!$A$3:$A$10000,$A12,Datos_MStar!$C$3:$C$10000,X$1) &lt;&gt; 0, SUMIFS(Datos_MStar!$G$3:$G$10000,Datos_MStar!$A$3:$A$10000,$A12,Datos_MStar!$C$3:$C$10000,X$1), W12)</f>
        <v>0</v>
      </c>
      <c r="Y12" s="20">
        <f>IF(SUMIFS(Datos_MStar!$G$3:$G$10000,Datos_MStar!$A$3:$A$10000,$A12,Datos_MStar!$C$3:$C$10000,Y$1) &lt;&gt; 0, SUMIFS(Datos_MStar!$G$3:$G$10000,Datos_MStar!$A$3:$A$10000,$A12,Datos_MStar!$C$3:$C$10000,Y$1), X12)</f>
        <v>0</v>
      </c>
      <c r="Z12" s="20">
        <f>IF(SUMIFS(Datos_MStar!$G$3:$G$10000,Datos_MStar!$A$3:$A$10000,$A12,Datos_MStar!$C$3:$C$10000,Z$1) &lt;&gt; 0, SUMIFS(Datos_MStar!$G$3:$G$10000,Datos_MStar!$A$3:$A$10000,$A12,Datos_MStar!$C$3:$C$10000,Z$1), Y12)</f>
        <v>0</v>
      </c>
      <c r="AA12" s="20">
        <f>IF(SUMIFS(Datos_MStar!$G$3:$G$10000,Datos_MStar!$A$3:$A$10000,$A12,Datos_MStar!$C$3:$C$10000,AA$1) &lt;&gt; 0, SUMIFS(Datos_MStar!$G$3:$G$10000,Datos_MStar!$A$3:$A$10000,$A12,Datos_MStar!$C$3:$C$10000,AA$1), Z12)</f>
        <v>0</v>
      </c>
      <c r="AB12" s="20">
        <f>IF(SUMIFS(Datos_MStar!$G$3:$G$10000,Datos_MStar!$A$3:$A$10000,$A12,Datos_MStar!$C$3:$C$10000,AB$1) &lt;&gt; 0, SUMIFS(Datos_MStar!$G$3:$G$10000,Datos_MStar!$A$3:$A$10000,$A12,Datos_MStar!$C$3:$C$10000,AB$1), AA12)</f>
        <v>0</v>
      </c>
      <c r="AC12" s="20">
        <f>IF(SUMIFS(Datos_MStar!$G$3:$G$10000,Datos_MStar!$A$3:$A$10000,$A12,Datos_MStar!$C$3:$C$10000,AC$1) &lt;&gt; 0, SUMIFS(Datos_MStar!$G$3:$G$10000,Datos_MStar!$A$3:$A$10000,$A12,Datos_MStar!$C$3:$C$10000,AC$1), AB12)</f>
        <v>0</v>
      </c>
      <c r="AD12" s="20">
        <f>IF(SUMIFS(Datos_MStar!$G$3:$G$10000,Datos_MStar!$A$3:$A$10000,$A12,Datos_MStar!$C$3:$C$10000,AD$1) &lt;&gt; 0, SUMIFS(Datos_MStar!$G$3:$G$10000,Datos_MStar!$A$3:$A$10000,$A12,Datos_MStar!$C$3:$C$10000,AD$1), AC12)</f>
        <v>0</v>
      </c>
      <c r="AE12" s="20">
        <f>IF(SUMIFS(Datos_MStar!$G$3:$G$10000,Datos_MStar!$A$3:$A$10000,$A12,Datos_MStar!$C$3:$C$10000,AE$1) &lt;&gt; 0, SUMIFS(Datos_MStar!$G$3:$G$10000,Datos_MStar!$A$3:$A$10000,$A12,Datos_MStar!$C$3:$C$10000,AE$1), AD12)</f>
        <v>0</v>
      </c>
      <c r="AF12" s="20">
        <f>IF(SUMIFS(Datos_MStar!$G$3:$G$10000,Datos_MStar!$A$3:$A$10000,$A12,Datos_MStar!$C$3:$C$10000,AF$1) &lt;&gt; 0, SUMIFS(Datos_MStar!$G$3:$G$10000,Datos_MStar!$A$3:$A$10000,$A12,Datos_MStar!$C$3:$C$10000,AF$1), AE12)</f>
        <v>0</v>
      </c>
      <c r="AG12" s="20">
        <f>IF(SUMIFS(Datos_MStar!$G$3:$G$10000,Datos_MStar!$A$3:$A$10000,$A12,Datos_MStar!$C$3:$C$10000,AG$1) &lt;&gt; 0, SUMIFS(Datos_MStar!$G$3:$G$10000,Datos_MStar!$A$3:$A$10000,$A12,Datos_MStar!$C$3:$C$10000,AG$1), AF12)</f>
        <v>0</v>
      </c>
      <c r="AH12" s="20">
        <f>IF(SUMIFS(Datos_MStar!$G$3:$G$10000,Datos_MStar!$A$3:$A$10000,$A12,Datos_MStar!$C$3:$C$10000,AH$1) &lt;&gt; 0, SUMIFS(Datos_MStar!$G$3:$G$10000,Datos_MStar!$A$3:$A$10000,$A12,Datos_MStar!$C$3:$C$10000,AH$1), AG12)</f>
        <v>0</v>
      </c>
      <c r="AI12" s="20">
        <f>IF(SUMIFS(Datos_MStar!$G$3:$G$10000,Datos_MStar!$A$3:$A$10000,$A12,Datos_MStar!$C$3:$C$10000,AI$1) &lt;&gt; 0, SUMIFS(Datos_MStar!$G$3:$G$10000,Datos_MStar!$A$3:$A$10000,$A12,Datos_MStar!$C$3:$C$10000,AI$1), AH12)</f>
        <v>0</v>
      </c>
      <c r="AJ12" s="20">
        <f>IF(SUMIFS(Datos_MStar!$G$3:$G$10000,Datos_MStar!$A$3:$A$10000,$A12,Datos_MStar!$C$3:$C$10000,AJ$1) &lt;&gt; 0, SUMIFS(Datos_MStar!$G$3:$G$10000,Datos_MStar!$A$3:$A$10000,$A12,Datos_MStar!$C$3:$C$10000,AJ$1), AI12)</f>
        <v>0</v>
      </c>
      <c r="AK12" s="20">
        <f>IF(SUMIFS(Datos_MStar!$G$3:$G$10000,Datos_MStar!$A$3:$A$10000,$A12,Datos_MStar!$C$3:$C$10000,AK$1) &lt;&gt; 0, SUMIFS(Datos_MStar!$G$3:$G$10000,Datos_MStar!$A$3:$A$10000,$A12,Datos_MStar!$C$3:$C$10000,AK$1), AJ12)</f>
        <v>0</v>
      </c>
      <c r="AL12" s="20">
        <f>IF(SUMIFS(Datos_MStar!$G$3:$G$10000,Datos_MStar!$A$3:$A$10000,$A12,Datos_MStar!$C$3:$C$10000,AL$1) &lt;&gt; 0, SUMIFS(Datos_MStar!$G$3:$G$10000,Datos_MStar!$A$3:$A$10000,$A12,Datos_MStar!$C$3:$C$10000,AL$1), AK12)</f>
        <v>0</v>
      </c>
      <c r="AM12" s="20">
        <f>IF(SUMIFS(Datos_MStar!$G$3:$G$10000,Datos_MStar!$A$3:$A$10000,$A12,Datos_MStar!$C$3:$C$10000,AM$1) &lt;&gt; 0, SUMIFS(Datos_MStar!$G$3:$G$10000,Datos_MStar!$A$3:$A$10000,$A12,Datos_MStar!$C$3:$C$10000,AM$1), AL12)</f>
        <v>0</v>
      </c>
      <c r="AN12" s="20">
        <f>IF(SUMIFS(Datos_MStar!$G$3:$G$10000,Datos_MStar!$A$3:$A$10000,$A12,Datos_MStar!$C$3:$C$10000,AN$1) &lt;&gt; 0, SUMIFS(Datos_MStar!$G$3:$G$10000,Datos_MStar!$A$3:$A$10000,$A12,Datos_MStar!$C$3:$C$10000,AN$1), AM12)</f>
        <v>0</v>
      </c>
      <c r="AO12" s="20">
        <f>IF(SUMIFS(Datos_MStar!$G$3:$G$10000,Datos_MStar!$A$3:$A$10000,$A12,Datos_MStar!$C$3:$C$10000,AO$1) &lt;&gt; 0, SUMIFS(Datos_MStar!$G$3:$G$10000,Datos_MStar!$A$3:$A$10000,$A12,Datos_MStar!$C$3:$C$10000,AO$1), AN12)</f>
        <v>0</v>
      </c>
      <c r="AP12" s="20">
        <f>IF(SUMIFS(Datos_MStar!$G$3:$G$10000,Datos_MStar!$A$3:$A$10000,$A12,Datos_MStar!$C$3:$C$10000,AP$1) &lt;&gt; 0, SUMIFS(Datos_MStar!$G$3:$G$10000,Datos_MStar!$A$3:$A$10000,$A12,Datos_MStar!$C$3:$C$10000,AP$1), AO12)</f>
        <v>0</v>
      </c>
      <c r="AQ12" s="20">
        <f>IF(SUMIFS(Datos_MStar!$G$3:$G$10000,Datos_MStar!$A$3:$A$10000,$A12,Datos_MStar!$C$3:$C$10000,AQ$1) &lt;&gt; 0, SUMIFS(Datos_MStar!$G$3:$G$10000,Datos_MStar!$A$3:$A$10000,$A12,Datos_MStar!$C$3:$C$10000,AQ$1), AP12)</f>
        <v>0</v>
      </c>
      <c r="AR12" s="20">
        <f>IF(SUMIFS(Datos_MStar!$G$3:$G$10000,Datos_MStar!$A$3:$A$10000,$A12,Datos_MStar!$C$3:$C$10000,AR$1) &lt;&gt; 0, SUMIFS(Datos_MStar!$G$3:$G$10000,Datos_MStar!$A$3:$A$10000,$A12,Datos_MStar!$C$3:$C$10000,AR$1), AQ12)</f>
        <v>0</v>
      </c>
      <c r="AS12" s="20">
        <f>IF(SUMIFS(Datos_MStar!$G$3:$G$10000,Datos_MStar!$A$3:$A$10000,$A12,Datos_MStar!$C$3:$C$10000,AS$1) &lt;&gt; 0, SUMIFS(Datos_MStar!$G$3:$G$10000,Datos_MStar!$A$3:$A$10000,$A12,Datos_MStar!$C$3:$C$10000,AS$1), AR12)</f>
        <v>0</v>
      </c>
      <c r="AT12" s="20">
        <f>IF(SUMIFS(Datos_MStar!$G$3:$G$10000,Datos_MStar!$A$3:$A$10000,$A12,Datos_MStar!$C$3:$C$10000,AT$1) &lt;&gt; 0, SUMIFS(Datos_MStar!$G$3:$G$10000,Datos_MStar!$A$3:$A$10000,$A12,Datos_MStar!$C$3:$C$10000,AT$1), AS12)</f>
        <v>0</v>
      </c>
      <c r="AU12" s="20">
        <f>IF(SUMIFS(Datos_MStar!$G$3:$G$10000,Datos_MStar!$A$3:$A$10000,$A12,Datos_MStar!$C$3:$C$10000,AU$1) &lt;&gt; 0, SUMIFS(Datos_MStar!$G$3:$G$10000,Datos_MStar!$A$3:$A$10000,$A12,Datos_MStar!$C$3:$C$10000,AU$1), AT12)</f>
        <v>0</v>
      </c>
      <c r="AV12" s="20">
        <f>IF(SUMIFS(Datos_MStar!$G$3:$G$10000,Datos_MStar!$A$3:$A$10000,$A12,Datos_MStar!$C$3:$C$10000,AV$1) &lt;&gt; 0, SUMIFS(Datos_MStar!$G$3:$G$10000,Datos_MStar!$A$3:$A$10000,$A12,Datos_MStar!$C$3:$C$10000,AV$1), AU12)</f>
        <v>0</v>
      </c>
      <c r="AW12" s="20">
        <f>IF(SUMIFS(Datos_MStar!$G$3:$G$10000,Datos_MStar!$A$3:$A$10000,$A12,Datos_MStar!$C$3:$C$10000,AW$1) &lt;&gt; 0, SUMIFS(Datos_MStar!$G$3:$G$10000,Datos_MStar!$A$3:$A$10000,$A12,Datos_MStar!$C$3:$C$10000,AW$1), AV12)</f>
        <v>0</v>
      </c>
      <c r="AX12" s="20">
        <f>IF(SUMIFS(Datos_MStar!$G$3:$G$10000,Datos_MStar!$A$3:$A$10000,$A12,Datos_MStar!$C$3:$C$10000,AX$1) &lt;&gt; 0, SUMIFS(Datos_MStar!$G$3:$G$10000,Datos_MStar!$A$3:$A$10000,$A12,Datos_MStar!$C$3:$C$10000,AX$1), AW12)</f>
        <v>0</v>
      </c>
      <c r="AY12" s="20">
        <f>IF(SUMIFS(Datos_MStar!$G$3:$G$10000,Datos_MStar!$A$3:$A$10000,$A12,Datos_MStar!$C$3:$C$10000,AY$1) &lt;&gt; 0, SUMIFS(Datos_MStar!$G$3:$G$10000,Datos_MStar!$A$3:$A$10000,$A12,Datos_MStar!$C$3:$C$10000,AY$1), AX12)</f>
        <v>0</v>
      </c>
      <c r="AZ12" s="20">
        <f>IF(SUMIFS(Datos_MStar!$G$3:$G$10000,Datos_MStar!$A$3:$A$10000,$A12,Datos_MStar!$C$3:$C$10000,AZ$1) &lt;&gt; 0, SUMIFS(Datos_MStar!$G$3:$G$10000,Datos_MStar!$A$3:$A$10000,$A12,Datos_MStar!$C$3:$C$10000,AZ$1), AY12)</f>
        <v>0</v>
      </c>
      <c r="BA12" s="20">
        <f>IF(SUMIFS(Datos_MStar!$G$3:$G$10000,Datos_MStar!$A$3:$A$10000,$A12,Datos_MStar!$C$3:$C$10000,BA$1) &lt;&gt; 0, SUMIFS(Datos_MStar!$G$3:$G$10000,Datos_MStar!$A$3:$A$10000,$A12,Datos_MStar!$C$3:$C$10000,BA$1), AZ12)</f>
        <v>0</v>
      </c>
      <c r="BB12" s="20">
        <f>IF(SUMIFS(Datos_MStar!$G$3:$G$10000,Datos_MStar!$A$3:$A$10000,$A12,Datos_MStar!$C$3:$C$10000,BB$1) &lt;&gt; 0, SUMIFS(Datos_MStar!$G$3:$G$10000,Datos_MStar!$A$3:$A$10000,$A12,Datos_MStar!$C$3:$C$10000,BB$1), BA12)</f>
        <v>0</v>
      </c>
      <c r="BC12" s="20">
        <f>IF(SUMIFS(Datos_MStar!$G$3:$G$10000,Datos_MStar!$A$3:$A$10000,$A12,Datos_MStar!$C$3:$C$10000,BC$1) &lt;&gt; 0, SUMIFS(Datos_MStar!$G$3:$G$10000,Datos_MStar!$A$3:$A$10000,$A12,Datos_MStar!$C$3:$C$10000,BC$1), BB12)</f>
        <v>0</v>
      </c>
      <c r="BD12" s="20">
        <f>IF(SUMIFS(Datos_MStar!$G$3:$G$10000,Datos_MStar!$A$3:$A$10000,$A12,Datos_MStar!$C$3:$C$10000,BD$1) &lt;&gt; 0, SUMIFS(Datos_MStar!$G$3:$G$10000,Datos_MStar!$A$3:$A$10000,$A12,Datos_MStar!$C$3:$C$10000,BD$1), BC12)</f>
        <v>0</v>
      </c>
      <c r="BE12" s="20">
        <f>IF(SUMIFS(Datos_MStar!$G$3:$G$10000,Datos_MStar!$A$3:$A$10000,$A12,Datos_MStar!$C$3:$C$10000,BE$1) &lt;&gt; 0, SUMIFS(Datos_MStar!$G$3:$G$10000,Datos_MStar!$A$3:$A$10000,$A12,Datos_MStar!$C$3:$C$10000,BE$1), BD12)</f>
        <v>0</v>
      </c>
      <c r="BF12" s="20">
        <f>IF(SUMIFS(Datos_MStar!$G$3:$G$10000,Datos_MStar!$A$3:$A$10000,$A12,Datos_MStar!$C$3:$C$10000,BF$1) &lt;&gt; 0, SUMIFS(Datos_MStar!$G$3:$G$10000,Datos_MStar!$A$3:$A$10000,$A12,Datos_MStar!$C$3:$C$10000,BF$1), BE12)</f>
        <v>0</v>
      </c>
      <c r="BG12" s="20">
        <f>IF(SUMIFS(Datos_MStar!$G$3:$G$10000,Datos_MStar!$A$3:$A$10000,$A12,Datos_MStar!$C$3:$C$10000,BG$1) &lt;&gt; 0, SUMIFS(Datos_MStar!$G$3:$G$10000,Datos_MStar!$A$3:$A$10000,$A12,Datos_MStar!$C$3:$C$10000,BG$1), BF12)</f>
        <v>0</v>
      </c>
      <c r="BH12" s="20">
        <f>IF(SUMIFS(Datos_MStar!$G$3:$G$10000,Datos_MStar!$A$3:$A$10000,$A12,Datos_MStar!$C$3:$C$10000,BH$1) &lt;&gt; 0, SUMIFS(Datos_MStar!$G$3:$G$10000,Datos_MStar!$A$3:$A$10000,$A12,Datos_MStar!$C$3:$C$10000,BH$1), BG12)</f>
        <v>0</v>
      </c>
      <c r="BI12" s="20">
        <f>IF(SUMIFS(Datos_MStar!$G$3:$G$10000,Datos_MStar!$A$3:$A$10000,$A12,Datos_MStar!$C$3:$C$10000,BI$1) &lt;&gt; 0, SUMIFS(Datos_MStar!$G$3:$G$10000,Datos_MStar!$A$3:$A$10000,$A12,Datos_MStar!$C$3:$C$10000,BI$1), BH12)</f>
        <v>0</v>
      </c>
      <c r="BJ12" s="20">
        <f>IF(SUMIFS(Datos_MStar!$G$3:$G$10000,Datos_MStar!$A$3:$A$10000,$A12,Datos_MStar!$C$3:$C$10000,BJ$1) &lt;&gt; 0, SUMIFS(Datos_MStar!$G$3:$G$10000,Datos_MStar!$A$3:$A$10000,$A12,Datos_MStar!$C$3:$C$10000,BJ$1), BI12)</f>
        <v>0</v>
      </c>
      <c r="BK12" s="20">
        <f>IF(SUMIFS(Datos_MStar!$G$3:$G$10000,Datos_MStar!$A$3:$A$10000,$A12,Datos_MStar!$C$3:$C$10000,BK$1) &lt;&gt; 0, SUMIFS(Datos_MStar!$G$3:$G$10000,Datos_MStar!$A$3:$A$10000,$A12,Datos_MStar!$C$3:$C$10000,BK$1), BJ12)</f>
        <v>0</v>
      </c>
      <c r="BL12" s="20">
        <f>IF(SUMIFS(Datos_MStar!$G$3:$G$10000,Datos_MStar!$A$3:$A$10000,$A12,Datos_MStar!$C$3:$C$10000,BL$1) &lt;&gt; 0, SUMIFS(Datos_MStar!$G$3:$G$10000,Datos_MStar!$A$3:$A$10000,$A12,Datos_MStar!$C$3:$C$10000,BL$1), BK12)</f>
        <v>0</v>
      </c>
      <c r="BM12" s="20">
        <f>IF(SUMIFS(Datos_MStar!$G$3:$G$10000,Datos_MStar!$A$3:$A$10000,$A12,Datos_MStar!$C$3:$C$10000,BM$1) &lt;&gt; 0, SUMIFS(Datos_MStar!$G$3:$G$10000,Datos_MStar!$A$3:$A$10000,$A12,Datos_MStar!$C$3:$C$10000,BM$1), BL12)</f>
        <v>0</v>
      </c>
      <c r="BN12" s="20">
        <f>IF(SUMIFS(Datos_MStar!$G$3:$G$10000,Datos_MStar!$A$3:$A$10000,$A12,Datos_MStar!$C$3:$C$10000,BN$1) &lt;&gt; 0, SUMIFS(Datos_MStar!$G$3:$G$10000,Datos_MStar!$A$3:$A$10000,$A12,Datos_MStar!$C$3:$C$10000,BN$1), BM12)</f>
        <v>0</v>
      </c>
      <c r="BO12" s="20">
        <f>IF(SUMIFS(Datos_MStar!$G$3:$G$10000,Datos_MStar!$A$3:$A$10000,$A12,Datos_MStar!$C$3:$C$10000,BO$1) &lt;&gt; 0, SUMIFS(Datos_MStar!$G$3:$G$10000,Datos_MStar!$A$3:$A$10000,$A12,Datos_MStar!$C$3:$C$10000,BO$1), BN12)</f>
        <v>0</v>
      </c>
      <c r="BP12" s="20">
        <f>IF(SUMIFS(Datos_MStar!$G$3:$G$10000,Datos_MStar!$A$3:$A$10000,$A12,Datos_MStar!$C$3:$C$10000,BP$1) &lt;&gt; 0, SUMIFS(Datos_MStar!$G$3:$G$10000,Datos_MStar!$A$3:$A$10000,$A12,Datos_MStar!$C$3:$C$10000,BP$1), BO12)</f>
        <v>0</v>
      </c>
      <c r="BQ12" s="20">
        <f>IF(SUMIFS(Datos_MStar!$G$3:$G$10000,Datos_MStar!$A$3:$A$10000,$A12,Datos_MStar!$C$3:$C$10000,BQ$1) &lt;&gt; 0, SUMIFS(Datos_MStar!$G$3:$G$10000,Datos_MStar!$A$3:$A$10000,$A12,Datos_MStar!$C$3:$C$10000,BQ$1), BP12)</f>
        <v>0</v>
      </c>
      <c r="BR12" s="20">
        <f>IF(SUMIFS(Datos_MStar!$G$3:$G$10000,Datos_MStar!$A$3:$A$10000,$A12,Datos_MStar!$C$3:$C$10000,BR$1) &lt;&gt; 0, SUMIFS(Datos_MStar!$G$3:$G$10000,Datos_MStar!$A$3:$A$10000,$A12,Datos_MStar!$C$3:$C$10000,BR$1), BQ12)</f>
        <v>0</v>
      </c>
      <c r="BS12" s="20">
        <f>IF(SUMIFS(Datos_MStar!$G$3:$G$10000,Datos_MStar!$A$3:$A$10000,$A12,Datos_MStar!$C$3:$C$10000,BS$1) &lt;&gt; 0, SUMIFS(Datos_MStar!$G$3:$G$10000,Datos_MStar!$A$3:$A$10000,$A12,Datos_MStar!$C$3:$C$10000,BS$1), BR12)</f>
        <v>0</v>
      </c>
      <c r="BT12" s="20">
        <f>IF(SUMIFS(Datos_MStar!$G$3:$G$10000,Datos_MStar!$A$3:$A$10000,$A12,Datos_MStar!$C$3:$C$10000,BT$1) &lt;&gt; 0, SUMIFS(Datos_MStar!$G$3:$G$10000,Datos_MStar!$A$3:$A$10000,$A12,Datos_MStar!$C$3:$C$10000,BT$1), BS12)</f>
        <v>0</v>
      </c>
      <c r="BU12" s="20">
        <f>IF(SUMIFS(Datos_MStar!$G$3:$G$10000,Datos_MStar!$A$3:$A$10000,$A12,Datos_MStar!$C$3:$C$10000,BU$1) &lt;&gt; 0, SUMIFS(Datos_MStar!$G$3:$G$10000,Datos_MStar!$A$3:$A$10000,$A12,Datos_MStar!$C$3:$C$10000,BU$1), BT12)</f>
        <v>0</v>
      </c>
      <c r="BV12" s="20">
        <f>IF(SUMIFS(Datos_MStar!$G$3:$G$10000,Datos_MStar!$A$3:$A$10000,$A12,Datos_MStar!$C$3:$C$10000,BV$1) &lt;&gt; 0, SUMIFS(Datos_MStar!$G$3:$G$10000,Datos_MStar!$A$3:$A$10000,$A12,Datos_MStar!$C$3:$C$10000,BV$1), BU12)</f>
        <v>0</v>
      </c>
      <c r="BW12" s="20">
        <f>IF(SUMIFS(Datos_MStar!$G$3:$G$10000,Datos_MStar!$A$3:$A$10000,$A12,Datos_MStar!$C$3:$C$10000,BW$1) &lt;&gt; 0, SUMIFS(Datos_MStar!$G$3:$G$10000,Datos_MStar!$A$3:$A$10000,$A12,Datos_MStar!$C$3:$C$10000,BW$1), BV12)</f>
        <v>0</v>
      </c>
      <c r="BX12" s="20">
        <f>IF(SUMIFS(Datos_MStar!$G$3:$G$10000,Datos_MStar!$A$3:$A$10000,$A12,Datos_MStar!$C$3:$C$10000,BX$1) &lt;&gt; 0, SUMIFS(Datos_MStar!$G$3:$G$10000,Datos_MStar!$A$3:$A$10000,$A12,Datos_MStar!$C$3:$C$10000,BX$1), BW12)</f>
        <v>0</v>
      </c>
      <c r="BY12" s="20">
        <f>IF(SUMIFS(Datos_MStar!$G$3:$G$10000,Datos_MStar!$A$3:$A$10000,$A12,Datos_MStar!$C$3:$C$10000,BY$1) &lt;&gt; 0, SUMIFS(Datos_MStar!$G$3:$G$10000,Datos_MStar!$A$3:$A$10000,$A12,Datos_MStar!$C$3:$C$10000,BY$1), BX12)</f>
        <v>0</v>
      </c>
      <c r="BZ12" s="20">
        <f>IF(SUMIFS(Datos_MStar!$G$3:$G$10000,Datos_MStar!$A$3:$A$10000,$A12,Datos_MStar!$C$3:$C$10000,BZ$1) &lt;&gt; 0, SUMIFS(Datos_MStar!$G$3:$G$10000,Datos_MStar!$A$3:$A$10000,$A12,Datos_MStar!$C$3:$C$10000,BZ$1), BY12)</f>
        <v>0</v>
      </c>
      <c r="CA12" s="20">
        <f>IF(SUMIFS(Datos_MStar!$G$3:$G$10000,Datos_MStar!$A$3:$A$10000,$A12,Datos_MStar!$C$3:$C$10000,CA$1) &lt;&gt; 0, SUMIFS(Datos_MStar!$G$3:$G$10000,Datos_MStar!$A$3:$A$10000,$A12,Datos_MStar!$C$3:$C$10000,CA$1), BZ12)</f>
        <v>0</v>
      </c>
      <c r="CB12" s="20">
        <f>IF(SUMIFS(Datos_MStar!$G$3:$G$10000,Datos_MStar!$A$3:$A$10000,$A12,Datos_MStar!$C$3:$C$10000,CB$1) &lt;&gt; 0, SUMIFS(Datos_MStar!$G$3:$G$10000,Datos_MStar!$A$3:$A$10000,$A12,Datos_MStar!$C$3:$C$10000,CB$1), CA12)</f>
        <v>0</v>
      </c>
      <c r="CC12" s="20">
        <f>IF(SUMIFS(Datos_MStar!$G$3:$G$10000,Datos_MStar!$A$3:$A$10000,$A12,Datos_MStar!$C$3:$C$10000,CC$1) &lt;&gt; 0, SUMIFS(Datos_MStar!$G$3:$G$10000,Datos_MStar!$A$3:$A$10000,$A12,Datos_MStar!$C$3:$C$10000,CC$1), CB12)</f>
        <v>0</v>
      </c>
      <c r="CD12" s="20">
        <f>IF(SUMIFS(Datos_MStar!$G$3:$G$10000,Datos_MStar!$A$3:$A$10000,$A12,Datos_MStar!$C$3:$C$10000,CD$1) &lt;&gt; 0, SUMIFS(Datos_MStar!$G$3:$G$10000,Datos_MStar!$A$3:$A$10000,$A12,Datos_MStar!$C$3:$C$10000,CD$1), CC12)</f>
        <v>0</v>
      </c>
      <c r="CE12" s="20">
        <f>IF(SUMIFS(Datos_MStar!$G$3:$G$10000,Datos_MStar!$A$3:$A$10000,$A12,Datos_MStar!$C$3:$C$10000,CE$1) &lt;&gt; 0, SUMIFS(Datos_MStar!$G$3:$G$10000,Datos_MStar!$A$3:$A$10000,$A12,Datos_MStar!$C$3:$C$10000,CE$1), CD12)</f>
        <v>0</v>
      </c>
      <c r="CF12" s="20">
        <f>IF(SUMIFS(Datos_MStar!$G$3:$G$10000,Datos_MStar!$A$3:$A$10000,$A12,Datos_MStar!$C$3:$C$10000,CF$1) &lt;&gt; 0, SUMIFS(Datos_MStar!$G$3:$G$10000,Datos_MStar!$A$3:$A$10000,$A12,Datos_MStar!$C$3:$C$10000,CF$1), CE12)</f>
        <v>0</v>
      </c>
      <c r="CG12" s="20">
        <f>IF(SUMIFS(Datos_MStar!$G$3:$G$10000,Datos_MStar!$A$3:$A$10000,$A12,Datos_MStar!$C$3:$C$10000,CG$1) &lt;&gt; 0, SUMIFS(Datos_MStar!$G$3:$G$10000,Datos_MStar!$A$3:$A$10000,$A12,Datos_MStar!$C$3:$C$10000,CG$1), CF12)</f>
        <v>0</v>
      </c>
      <c r="CH12" s="20">
        <f>IF(SUMIFS(Datos_MStar!$G$3:$G$10000,Datos_MStar!$A$3:$A$10000,$A12,Datos_MStar!$C$3:$C$10000,CH$1) &lt;&gt; 0, SUMIFS(Datos_MStar!$G$3:$G$10000,Datos_MStar!$A$3:$A$10000,$A12,Datos_MStar!$C$3:$C$10000,CH$1), CG12)</f>
        <v>0</v>
      </c>
      <c r="CI12" s="20">
        <f>IF(SUMIFS(Datos_MStar!$G$3:$G$10000,Datos_MStar!$A$3:$A$10000,$A12,Datos_MStar!$C$3:$C$10000,CI$1) &lt;&gt; 0, SUMIFS(Datos_MStar!$G$3:$G$10000,Datos_MStar!$A$3:$A$10000,$A12,Datos_MStar!$C$3:$C$10000,CI$1), CH12)</f>
        <v>0</v>
      </c>
      <c r="CJ12" s="20">
        <f>IF(SUMIFS(Datos_MStar!$G$3:$G$10000,Datos_MStar!$A$3:$A$10000,$A12,Datos_MStar!$C$3:$C$10000,CJ$1) &lt;&gt; 0, SUMIFS(Datos_MStar!$G$3:$G$10000,Datos_MStar!$A$3:$A$10000,$A12,Datos_MStar!$C$3:$C$10000,CJ$1), CI12)</f>
        <v>0</v>
      </c>
      <c r="CK12" s="20">
        <f>IF(SUMIFS(Datos_MStar!$G$3:$G$10000,Datos_MStar!$A$3:$A$10000,$A12,Datos_MStar!$C$3:$C$10000,CK$1) &lt;&gt; 0, SUMIFS(Datos_MStar!$G$3:$G$10000,Datos_MStar!$A$3:$A$10000,$A12,Datos_MStar!$C$3:$C$10000,CK$1), CJ12)</f>
        <v>0</v>
      </c>
      <c r="CL12" s="20">
        <f>IF(SUMIFS(Datos_MStar!$G$3:$G$10000,Datos_MStar!$A$3:$A$10000,$A12,Datos_MStar!$C$3:$C$10000,CL$1) &lt;&gt; 0, SUMIFS(Datos_MStar!$G$3:$G$10000,Datos_MStar!$A$3:$A$10000,$A12,Datos_MStar!$C$3:$C$10000,CL$1), CK12)</f>
        <v>0</v>
      </c>
      <c r="CM12" s="20">
        <f>IF(SUMIFS(Datos_MStar!$G$3:$G$10000,Datos_MStar!$A$3:$A$10000,$A12,Datos_MStar!$C$3:$C$10000,CM$1) &lt;&gt; 0, SUMIFS(Datos_MStar!$G$3:$G$10000,Datos_MStar!$A$3:$A$10000,$A12,Datos_MStar!$C$3:$C$10000,CM$1), CL12)</f>
        <v>0</v>
      </c>
      <c r="CN12" s="20">
        <f>IF(SUMIFS(Datos_MStar!$G$3:$G$10000,Datos_MStar!$A$3:$A$10000,$A12,Datos_MStar!$C$3:$C$10000,CN$1) &lt;&gt; 0, SUMIFS(Datos_MStar!$G$3:$G$10000,Datos_MStar!$A$3:$A$10000,$A12,Datos_MStar!$C$3:$C$10000,CN$1), CM12)</f>
        <v>0</v>
      </c>
      <c r="CO12" s="20">
        <f>IF(SUMIFS(Datos_MStar!$G$3:$G$10000,Datos_MStar!$A$3:$A$10000,$A12,Datos_MStar!$C$3:$C$10000,CO$1) &lt;&gt; 0, SUMIFS(Datos_MStar!$G$3:$G$10000,Datos_MStar!$A$3:$A$10000,$A12,Datos_MStar!$C$3:$C$10000,CO$1), CN12)</f>
        <v>0</v>
      </c>
      <c r="CP12" s="20">
        <f>IF(SUMIFS(Datos_MStar!$G$3:$G$10000,Datos_MStar!$A$3:$A$10000,$A12,Datos_MStar!$C$3:$C$10000,CP$1) &lt;&gt; 0, SUMIFS(Datos_MStar!$G$3:$G$10000,Datos_MStar!$A$3:$A$10000,$A12,Datos_MStar!$C$3:$C$10000,CP$1), CO12)</f>
        <v>0</v>
      </c>
      <c r="CQ12" s="20">
        <f>IF(SUMIFS(Datos_MStar!$G$3:$G$10000,Datos_MStar!$A$3:$A$10000,$A12,Datos_MStar!$C$3:$C$10000,CQ$1) &lt;&gt; 0, SUMIFS(Datos_MStar!$G$3:$G$10000,Datos_MStar!$A$3:$A$10000,$A12,Datos_MStar!$C$3:$C$10000,CQ$1), CP12)</f>
        <v>0</v>
      </c>
      <c r="CR12" s="20">
        <f>IF(SUMIFS(Datos_MStar!$G$3:$G$10000,Datos_MStar!$A$3:$A$10000,$A12,Datos_MStar!$C$3:$C$10000,CR$1) &lt;&gt; 0, SUMIFS(Datos_MStar!$G$3:$G$10000,Datos_MStar!$A$3:$A$10000,$A12,Datos_MStar!$C$3:$C$10000,CR$1), CQ12)</f>
        <v>0</v>
      </c>
      <c r="CS12" s="20">
        <f>IF(SUMIFS(Datos_MStar!$G$3:$G$10000,Datos_MStar!$A$3:$A$10000,$A12,Datos_MStar!$C$3:$C$10000,CS$1) &lt;&gt; 0, SUMIFS(Datos_MStar!$G$3:$G$10000,Datos_MStar!$A$3:$A$10000,$A12,Datos_MStar!$C$3:$C$10000,CS$1), CR12)</f>
        <v>0</v>
      </c>
      <c r="CT12" s="20">
        <f>IF(SUMIFS(Datos_MStar!$G$3:$G$10000,Datos_MStar!$A$3:$A$10000,$A12,Datos_MStar!$C$3:$C$10000,CT$1) &lt;&gt; 0, SUMIFS(Datos_MStar!$G$3:$G$10000,Datos_MStar!$A$3:$A$10000,$A12,Datos_MStar!$C$3:$C$10000,CT$1), CS12)</f>
        <v>0</v>
      </c>
      <c r="CU12" s="20">
        <f>IF(SUMIFS(Datos_MStar!$G$3:$G$10000,Datos_MStar!$A$3:$A$10000,$A12,Datos_MStar!$C$3:$C$10000,CU$1) &lt;&gt; 0, SUMIFS(Datos_MStar!$G$3:$G$10000,Datos_MStar!$A$3:$A$10000,$A12,Datos_MStar!$C$3:$C$10000,CU$1), CT12)</f>
        <v>0</v>
      </c>
      <c r="CV12" s="20">
        <f>IF(SUMIFS(Datos_MStar!$G$3:$G$10000,Datos_MStar!$A$3:$A$10000,$A12,Datos_MStar!$C$3:$C$10000,CV$1) &lt;&gt; 0, SUMIFS(Datos_MStar!$G$3:$G$10000,Datos_MStar!$A$3:$A$10000,$A12,Datos_MStar!$C$3:$C$10000,CV$1), CU12)</f>
        <v>0</v>
      </c>
      <c r="CW12" s="20">
        <f>IF(SUMIFS(Datos_MStar!$G$3:$G$10000,Datos_MStar!$A$3:$A$10000,$A12,Datos_MStar!$C$3:$C$10000,CW$1) &lt;&gt; 0, SUMIFS(Datos_MStar!$G$3:$G$10000,Datos_MStar!$A$3:$A$10000,$A12,Datos_MStar!$C$3:$C$10000,CW$1), CV12)</f>
        <v>0</v>
      </c>
      <c r="CX12" s="20">
        <f>IF(SUMIFS(Datos_MStar!$G$3:$G$10000,Datos_MStar!$A$3:$A$10000,$A12,Datos_MStar!$C$3:$C$10000,CX$1) &lt;&gt; 0, SUMIFS(Datos_MStar!$G$3:$G$10000,Datos_MStar!$A$3:$A$10000,$A12,Datos_MStar!$C$3:$C$10000,CX$1), CW12)</f>
        <v>0</v>
      </c>
      <c r="CY12" s="20">
        <f>IF(SUMIFS(Datos_MStar!$G$3:$G$10000,Datos_MStar!$A$3:$A$10000,$A12,Datos_MStar!$C$3:$C$10000,CY$1) &lt;&gt; 0, SUMIFS(Datos_MStar!$G$3:$G$10000,Datos_MStar!$A$3:$A$10000,$A12,Datos_MStar!$C$3:$C$10000,CY$1), CX12)</f>
        <v>0</v>
      </c>
      <c r="CZ12" s="20">
        <f>IF(SUMIFS(Datos_MStar!$G$3:$G$10000,Datos_MStar!$A$3:$A$10000,$A12,Datos_MStar!$C$3:$C$10000,CZ$1) &lt;&gt; 0, SUMIFS(Datos_MStar!$G$3:$G$10000,Datos_MStar!$A$3:$A$10000,$A12,Datos_MStar!$C$3:$C$10000,CZ$1), CY12)</f>
        <v>0</v>
      </c>
      <c r="DA12" s="20">
        <f>IF(SUMIFS(Datos_MStar!$G$3:$G$10000,Datos_MStar!$A$3:$A$10000,$A12,Datos_MStar!$C$3:$C$10000,DA$1) &lt;&gt; 0, SUMIFS(Datos_MStar!$G$3:$G$10000,Datos_MStar!$A$3:$A$10000,$A12,Datos_MStar!$C$3:$C$10000,DA$1), CZ12)</f>
        <v>0</v>
      </c>
      <c r="DB12" s="20">
        <f>IF(SUMIFS(Datos_MStar!$G$3:$G$10000,Datos_MStar!$A$3:$A$10000,$A12,Datos_MStar!$C$3:$C$10000,DB$1) &lt;&gt; 0, SUMIFS(Datos_MStar!$G$3:$G$10000,Datos_MStar!$A$3:$A$10000,$A12,Datos_MStar!$C$3:$C$10000,DB$1), DA12)</f>
        <v>0</v>
      </c>
      <c r="DC12" s="20">
        <f>IF(SUMIFS(Datos_MStar!$G$3:$G$10000,Datos_MStar!$A$3:$A$10000,$A12,Datos_MStar!$C$3:$C$10000,DC$1) &lt;&gt; 0, SUMIFS(Datos_MStar!$G$3:$G$10000,Datos_MStar!$A$3:$A$10000,$A12,Datos_MStar!$C$3:$C$10000,DC$1), DB12)</f>
        <v>0</v>
      </c>
      <c r="DD12" s="20">
        <f>IF(SUMIFS(Datos_MStar!$G$3:$G$10000,Datos_MStar!$A$3:$A$10000,$A12,Datos_MStar!$C$3:$C$10000,DD$1) &lt;&gt; 0, SUMIFS(Datos_MStar!$G$3:$G$10000,Datos_MStar!$A$3:$A$10000,$A12,Datos_MStar!$C$3:$C$10000,DD$1), DC12)</f>
        <v>0</v>
      </c>
      <c r="DE12" s="20">
        <f>IF(SUMIFS(Datos_MStar!$G$3:$G$10000,Datos_MStar!$A$3:$A$10000,$A12,Datos_MStar!$C$3:$C$10000,DE$1) &lt;&gt; 0, SUMIFS(Datos_MStar!$G$3:$G$10000,Datos_MStar!$A$3:$A$10000,$A12,Datos_MStar!$C$3:$C$10000,DE$1), DD12)</f>
        <v>0</v>
      </c>
      <c r="DF12" s="20">
        <f>IF(SUMIFS(Datos_MStar!$G$3:$G$10000,Datos_MStar!$A$3:$A$10000,$A12,Datos_MStar!$C$3:$C$10000,DF$1) &lt;&gt; 0, SUMIFS(Datos_MStar!$G$3:$G$10000,Datos_MStar!$A$3:$A$10000,$A12,Datos_MStar!$C$3:$C$10000,DF$1), DE12)</f>
        <v>0</v>
      </c>
      <c r="DG12" s="20">
        <f>IF(SUMIFS(Datos_MStar!$G$3:$G$10000,Datos_MStar!$A$3:$A$10000,$A12,Datos_MStar!$C$3:$C$10000,DG$1) &lt;&gt; 0, SUMIFS(Datos_MStar!$G$3:$G$10000,Datos_MStar!$A$3:$A$10000,$A12,Datos_MStar!$C$3:$C$10000,DG$1), DF12)</f>
        <v>0</v>
      </c>
      <c r="DH12" s="20">
        <f>IF(SUMIFS(Datos_MStar!$G$3:$G$10000,Datos_MStar!$A$3:$A$10000,$A12,Datos_MStar!$C$3:$C$10000,DH$1) &lt;&gt; 0, SUMIFS(Datos_MStar!$G$3:$G$10000,Datos_MStar!$A$3:$A$10000,$A12,Datos_MStar!$C$3:$C$10000,DH$1), DG12)</f>
        <v>0</v>
      </c>
      <c r="DI12" s="20">
        <f>IF(SUMIFS(Datos_MStar!$G$3:$G$10000,Datos_MStar!$A$3:$A$10000,$A12,Datos_MStar!$C$3:$C$10000,DI$1) &lt;&gt; 0, SUMIFS(Datos_MStar!$G$3:$G$10000,Datos_MStar!$A$3:$A$10000,$A12,Datos_MStar!$C$3:$C$10000,DI$1), DH12)</f>
        <v>0</v>
      </c>
      <c r="DJ12" s="20">
        <f>IF(SUMIFS(Datos_MStar!$G$3:$G$10000,Datos_MStar!$A$3:$A$10000,$A12,Datos_MStar!$C$3:$C$10000,DJ$1) &lt;&gt; 0, SUMIFS(Datos_MStar!$G$3:$G$10000,Datos_MStar!$A$3:$A$10000,$A12,Datos_MStar!$C$3:$C$10000,DJ$1), DI12)</f>
        <v>0</v>
      </c>
      <c r="DK12" s="20">
        <f>IF(SUMIFS(Datos_MStar!$G$3:$G$10000,Datos_MStar!$A$3:$A$10000,$A12,Datos_MStar!$C$3:$C$10000,DK$1) &lt;&gt; 0, SUMIFS(Datos_MStar!$G$3:$G$10000,Datos_MStar!$A$3:$A$10000,$A12,Datos_MStar!$C$3:$C$10000,DK$1), DJ12)</f>
        <v>0</v>
      </c>
      <c r="DL12" s="20">
        <f>IF(SUMIFS(Datos_MStar!$G$3:$G$10000,Datos_MStar!$A$3:$A$10000,$A12,Datos_MStar!$C$3:$C$10000,DL$1) &lt;&gt; 0, SUMIFS(Datos_MStar!$G$3:$G$10000,Datos_MStar!$A$3:$A$10000,$A12,Datos_MStar!$C$3:$C$10000,DL$1), DK12)</f>
        <v>0</v>
      </c>
      <c r="DM12" s="20">
        <f>IF(SUMIFS(Datos_MStar!$G$3:$G$10000,Datos_MStar!$A$3:$A$10000,$A12,Datos_MStar!$C$3:$C$10000,DM$1) &lt;&gt; 0, SUMIFS(Datos_MStar!$G$3:$G$10000,Datos_MStar!$A$3:$A$10000,$A12,Datos_MStar!$C$3:$C$10000,DM$1), DL12)</f>
        <v>0</v>
      </c>
      <c r="DN12" s="20">
        <f>IF(SUMIFS(Datos_MStar!$G$3:$G$10000,Datos_MStar!$A$3:$A$10000,$A12,Datos_MStar!$C$3:$C$10000,DN$1) &lt;&gt; 0, SUMIFS(Datos_MStar!$G$3:$G$10000,Datos_MStar!$A$3:$A$10000,$A12,Datos_MStar!$C$3:$C$10000,DN$1), DM12)</f>
        <v>0</v>
      </c>
      <c r="DO12" s="20">
        <f>IF(SUMIFS(Datos_MStar!$G$3:$G$10000,Datos_MStar!$A$3:$A$10000,$A12,Datos_MStar!$C$3:$C$10000,DO$1) &lt;&gt; 0, SUMIFS(Datos_MStar!$G$3:$G$10000,Datos_MStar!$A$3:$A$10000,$A12,Datos_MStar!$C$3:$C$10000,DO$1), DN12)</f>
        <v>0</v>
      </c>
      <c r="DP12" s="20">
        <f>IF(SUMIFS(Datos_MStar!$G$3:$G$10000,Datos_MStar!$A$3:$A$10000,$A12,Datos_MStar!$C$3:$C$10000,DP$1) &lt;&gt; 0, SUMIFS(Datos_MStar!$G$3:$G$10000,Datos_MStar!$A$3:$A$10000,$A12,Datos_MStar!$C$3:$C$10000,DP$1), DO12)</f>
        <v>0</v>
      </c>
      <c r="DQ12" s="20">
        <f>IF(SUMIFS(Datos_MStar!$G$3:$G$10000,Datos_MStar!$A$3:$A$10000,$A12,Datos_MStar!$C$3:$C$10000,DQ$1) &lt;&gt; 0, SUMIFS(Datos_MStar!$G$3:$G$10000,Datos_MStar!$A$3:$A$10000,$A12,Datos_MStar!$C$3:$C$10000,DQ$1), DP12)</f>
        <v>0</v>
      </c>
      <c r="DR12" s="20">
        <f>IF(SUMIFS(Datos_MStar!$G$3:$G$10000,Datos_MStar!$A$3:$A$10000,$A12,Datos_MStar!$C$3:$C$10000,DR$1) &lt;&gt; 0, SUMIFS(Datos_MStar!$G$3:$G$10000,Datos_MStar!$A$3:$A$10000,$A12,Datos_MStar!$C$3:$C$10000,DR$1), DQ12)</f>
        <v>0</v>
      </c>
      <c r="DS12" s="20">
        <f>IF(SUMIFS(Datos_MStar!$G$3:$G$10000,Datos_MStar!$A$3:$A$10000,$A12,Datos_MStar!$C$3:$C$10000,DS$1) &lt;&gt; 0, SUMIFS(Datos_MStar!$G$3:$G$10000,Datos_MStar!$A$3:$A$10000,$A12,Datos_MStar!$C$3:$C$10000,DS$1), DR12)</f>
        <v>0</v>
      </c>
      <c r="DT12" s="20">
        <f>IF(SUMIFS(Datos_MStar!$G$3:$G$10000,Datos_MStar!$A$3:$A$10000,$A12,Datos_MStar!$C$3:$C$10000,DT$1) &lt;&gt; 0, SUMIFS(Datos_MStar!$G$3:$G$10000,Datos_MStar!$A$3:$A$10000,$A12,Datos_MStar!$C$3:$C$10000,DT$1), DS12)</f>
        <v>0</v>
      </c>
      <c r="DU12" s="20">
        <f>IF(SUMIFS(Datos_MStar!$G$3:$G$10000,Datos_MStar!$A$3:$A$10000,$A12,Datos_MStar!$C$3:$C$10000,DU$1) &lt;&gt; 0, SUMIFS(Datos_MStar!$G$3:$G$10000,Datos_MStar!$A$3:$A$10000,$A12,Datos_MStar!$C$3:$C$10000,DU$1), DT12)</f>
        <v>0</v>
      </c>
      <c r="DV12" s="20">
        <f>IF(SUMIFS(Datos_MStar!$G$3:$G$10000,Datos_MStar!$A$3:$A$10000,$A12,Datos_MStar!$C$3:$C$10000,DV$1) &lt;&gt; 0, SUMIFS(Datos_MStar!$G$3:$G$10000,Datos_MStar!$A$3:$A$10000,$A12,Datos_MStar!$C$3:$C$10000,DV$1), DU12)</f>
        <v>0</v>
      </c>
      <c r="DW12" s="20">
        <f>IF(SUMIFS(Datos_MStar!$G$3:$G$10000,Datos_MStar!$A$3:$A$10000,$A12,Datos_MStar!$C$3:$C$10000,DW$1) &lt;&gt; 0, SUMIFS(Datos_MStar!$G$3:$G$10000,Datos_MStar!$A$3:$A$10000,$A12,Datos_MStar!$C$3:$C$10000,DW$1), DV12)</f>
        <v>0</v>
      </c>
      <c r="DX12" s="20">
        <f>IF(SUMIFS(Datos_MStar!$G$3:$G$10000,Datos_MStar!$A$3:$A$10000,$A12,Datos_MStar!$C$3:$C$10000,DX$1) &lt;&gt; 0, SUMIFS(Datos_MStar!$G$3:$G$10000,Datos_MStar!$A$3:$A$10000,$A12,Datos_MStar!$C$3:$C$10000,DX$1), DW12)</f>
        <v>0</v>
      </c>
      <c r="DY12" s="20">
        <f>IF(SUMIFS(Datos_MStar!$G$3:$G$10000,Datos_MStar!$A$3:$A$10000,$A12,Datos_MStar!$C$3:$C$10000,DY$1) &lt;&gt; 0, SUMIFS(Datos_MStar!$G$3:$G$10000,Datos_MStar!$A$3:$A$10000,$A12,Datos_MStar!$C$3:$C$10000,DY$1), DX12)</f>
        <v>0</v>
      </c>
      <c r="DZ12" s="20">
        <f>IF(SUMIFS(Datos_MStar!$G$3:$G$10000,Datos_MStar!$A$3:$A$10000,$A12,Datos_MStar!$C$3:$C$10000,DZ$1) &lt;&gt; 0, SUMIFS(Datos_MStar!$G$3:$G$10000,Datos_MStar!$A$3:$A$10000,$A12,Datos_MStar!$C$3:$C$10000,DZ$1), DY12)</f>
        <v>0</v>
      </c>
      <c r="EA12" s="20">
        <f>IF(SUMIFS(Datos_MStar!$G$3:$G$10000,Datos_MStar!$A$3:$A$10000,$A12,Datos_MStar!$C$3:$C$10000,EA$1) &lt;&gt; 0, SUMIFS(Datos_MStar!$G$3:$G$10000,Datos_MStar!$A$3:$A$10000,$A12,Datos_MStar!$C$3:$C$10000,EA$1), DZ12)</f>
        <v>0</v>
      </c>
      <c r="EB12" s="20">
        <f>IF(SUMIFS(Datos_MStar!$G$3:$G$10000,Datos_MStar!$A$3:$A$10000,$A12,Datos_MStar!$C$3:$C$10000,EB$1) &lt;&gt; 0, SUMIFS(Datos_MStar!$G$3:$G$10000,Datos_MStar!$A$3:$A$10000,$A12,Datos_MStar!$C$3:$C$10000,EB$1), EA12)</f>
        <v>0</v>
      </c>
      <c r="EC12" s="20">
        <f>IF(SUMIFS(Datos_MStar!$G$3:$G$10000,Datos_MStar!$A$3:$A$10000,$A12,Datos_MStar!$C$3:$C$10000,EC$1) &lt;&gt; 0, SUMIFS(Datos_MStar!$G$3:$G$10000,Datos_MStar!$A$3:$A$10000,$A12,Datos_MStar!$C$3:$C$10000,EC$1), EB12)</f>
        <v>0</v>
      </c>
      <c r="ED12" s="20">
        <f>IF(SUMIFS(Datos_MStar!$G$3:$G$10000,Datos_MStar!$A$3:$A$10000,$A12,Datos_MStar!$C$3:$C$10000,ED$1) &lt;&gt; 0, SUMIFS(Datos_MStar!$G$3:$G$10000,Datos_MStar!$A$3:$A$10000,$A12,Datos_MStar!$C$3:$C$10000,ED$1), EC12)</f>
        <v>0</v>
      </c>
      <c r="EE12" s="20">
        <f>IF(SUMIFS(Datos_MStar!$G$3:$G$10000,Datos_MStar!$A$3:$A$10000,$A12,Datos_MStar!$C$3:$C$10000,EE$1) &lt;&gt; 0, SUMIFS(Datos_MStar!$G$3:$G$10000,Datos_MStar!$A$3:$A$10000,$A12,Datos_MStar!$C$3:$C$10000,EE$1), ED12)</f>
        <v>0</v>
      </c>
      <c r="EF12" s="20">
        <f>IF(SUMIFS(Datos_MStar!$G$3:$G$10000,Datos_MStar!$A$3:$A$10000,$A12,Datos_MStar!$C$3:$C$10000,EF$1) &lt;&gt; 0, SUMIFS(Datos_MStar!$G$3:$G$10000,Datos_MStar!$A$3:$A$10000,$A12,Datos_MStar!$C$3:$C$10000,EF$1), EE12)</f>
        <v>0</v>
      </c>
      <c r="EG12" s="20">
        <f>IF(SUMIFS(Datos_MStar!$G$3:$G$10000,Datos_MStar!$A$3:$A$10000,$A12,Datos_MStar!$C$3:$C$10000,EG$1) &lt;&gt; 0, SUMIFS(Datos_MStar!$G$3:$G$10000,Datos_MStar!$A$3:$A$10000,$A12,Datos_MStar!$C$3:$C$10000,EG$1), EF12)</f>
        <v>0</v>
      </c>
      <c r="EH12" s="20">
        <f>IF(SUMIFS(Datos_MStar!$G$3:$G$10000,Datos_MStar!$A$3:$A$10000,$A12,Datos_MStar!$C$3:$C$10000,EH$1) &lt;&gt; 0, SUMIFS(Datos_MStar!$G$3:$G$10000,Datos_MStar!$A$3:$A$10000,$A12,Datos_MStar!$C$3:$C$10000,EH$1), EG12)</f>
        <v>0</v>
      </c>
      <c r="EI12" s="20">
        <f>IF(SUMIFS(Datos_MStar!$G$3:$G$10000,Datos_MStar!$A$3:$A$10000,$A12,Datos_MStar!$C$3:$C$10000,EI$1) &lt;&gt; 0, SUMIFS(Datos_MStar!$G$3:$G$10000,Datos_MStar!$A$3:$A$10000,$A12,Datos_MStar!$C$3:$C$10000,EI$1), EH12)</f>
        <v>0</v>
      </c>
      <c r="EJ12" s="20">
        <f>IF(SUMIFS(Datos_MStar!$G$3:$G$10000,Datos_MStar!$A$3:$A$10000,$A12,Datos_MStar!$C$3:$C$10000,EJ$1) &lt;&gt; 0, SUMIFS(Datos_MStar!$G$3:$G$10000,Datos_MStar!$A$3:$A$10000,$A12,Datos_MStar!$C$3:$C$10000,EJ$1), EI12)</f>
        <v>0</v>
      </c>
      <c r="EK12" s="20">
        <f>IF(SUMIFS(Datos_MStar!$G$3:$G$10000,Datos_MStar!$A$3:$A$10000,$A12,Datos_MStar!$C$3:$C$10000,EK$1) &lt;&gt; 0, SUMIFS(Datos_MStar!$G$3:$G$10000,Datos_MStar!$A$3:$A$10000,$A12,Datos_MStar!$C$3:$C$10000,EK$1), EJ12)</f>
        <v>0</v>
      </c>
      <c r="EL12" s="20">
        <f>IF(SUMIFS(Datos_MStar!$G$3:$G$10000,Datos_MStar!$A$3:$A$10000,$A12,Datos_MStar!$C$3:$C$10000,EL$1) &lt;&gt; 0, SUMIFS(Datos_MStar!$G$3:$G$10000,Datos_MStar!$A$3:$A$10000,$A12,Datos_MStar!$C$3:$C$10000,EL$1), EK12)</f>
        <v>0</v>
      </c>
      <c r="EM12" s="20">
        <f>IF(SUMIFS(Datos_MStar!$G$3:$G$10000,Datos_MStar!$A$3:$A$10000,$A12,Datos_MStar!$C$3:$C$10000,EM$1) &lt;&gt; 0, SUMIFS(Datos_MStar!$G$3:$G$10000,Datos_MStar!$A$3:$A$10000,$A12,Datos_MStar!$C$3:$C$10000,EM$1), EL12)</f>
        <v>0</v>
      </c>
      <c r="EN12" s="20">
        <f>IF(SUMIFS(Datos_MStar!$G$3:$G$10000,Datos_MStar!$A$3:$A$10000,$A12,Datos_MStar!$C$3:$C$10000,EN$1) &lt;&gt; 0, SUMIFS(Datos_MStar!$G$3:$G$10000,Datos_MStar!$A$3:$A$10000,$A12,Datos_MStar!$C$3:$C$10000,EN$1), EM12)</f>
        <v>0</v>
      </c>
      <c r="EO12" s="20">
        <f>IF(SUMIFS(Datos_MStar!$G$3:$G$10000,Datos_MStar!$A$3:$A$10000,$A12,Datos_MStar!$C$3:$C$10000,EO$1) &lt;&gt; 0, SUMIFS(Datos_MStar!$G$3:$G$10000,Datos_MStar!$A$3:$A$10000,$A12,Datos_MStar!$C$3:$C$10000,EO$1), EN12)</f>
        <v>0</v>
      </c>
      <c r="EP12" s="20">
        <f>IF(SUMIFS(Datos_MStar!$G$3:$G$10000,Datos_MStar!$A$3:$A$10000,$A12,Datos_MStar!$C$3:$C$10000,EP$1) &lt;&gt; 0, SUMIFS(Datos_MStar!$G$3:$G$10000,Datos_MStar!$A$3:$A$10000,$A12,Datos_MStar!$C$3:$C$10000,EP$1), EO12)</f>
        <v>0</v>
      </c>
      <c r="EQ12" s="20">
        <f>IF(SUMIFS(Datos_MStar!$G$3:$G$10000,Datos_MStar!$A$3:$A$10000,$A12,Datos_MStar!$C$3:$C$10000,EQ$1) &lt;&gt; 0, SUMIFS(Datos_MStar!$G$3:$G$10000,Datos_MStar!$A$3:$A$10000,$A12,Datos_MStar!$C$3:$C$10000,EQ$1), EP12)</f>
        <v>0</v>
      </c>
      <c r="ER12" s="20">
        <f>IF(SUMIFS(Datos_MStar!$G$3:$G$10000,Datos_MStar!$A$3:$A$10000,$A12,Datos_MStar!$C$3:$C$10000,ER$1) &lt;&gt; 0, SUMIFS(Datos_MStar!$G$3:$G$10000,Datos_MStar!$A$3:$A$10000,$A12,Datos_MStar!$C$3:$C$10000,ER$1), EQ12)</f>
        <v>0</v>
      </c>
      <c r="ES12" s="20">
        <f>IF(SUMIFS(Datos_MStar!$G$3:$G$10000,Datos_MStar!$A$3:$A$10000,$A12,Datos_MStar!$C$3:$C$10000,ES$1) &lt;&gt; 0, SUMIFS(Datos_MStar!$G$3:$G$10000,Datos_MStar!$A$3:$A$10000,$A12,Datos_MStar!$C$3:$C$10000,ES$1), ER12)</f>
        <v>0</v>
      </c>
      <c r="ET12" s="20">
        <f>IF(SUMIFS(Datos_MStar!$G$3:$G$10000,Datos_MStar!$A$3:$A$10000,$A12,Datos_MStar!$C$3:$C$10000,ET$1) &lt;&gt; 0, SUMIFS(Datos_MStar!$G$3:$G$10000,Datos_MStar!$A$3:$A$10000,$A12,Datos_MStar!$C$3:$C$10000,ET$1), ES12)</f>
        <v>0</v>
      </c>
      <c r="EU12" s="20">
        <f>IF(SUMIFS(Datos_MStar!$G$3:$G$10000,Datos_MStar!$A$3:$A$10000,$A12,Datos_MStar!$C$3:$C$10000,EU$1) &lt;&gt; 0, SUMIFS(Datos_MStar!$G$3:$G$10000,Datos_MStar!$A$3:$A$10000,$A12,Datos_MStar!$C$3:$C$10000,EU$1), ET12)</f>
        <v>0</v>
      </c>
      <c r="EV12" s="20">
        <f>IF(SUMIFS(Datos_MStar!$G$3:$G$10000,Datos_MStar!$A$3:$A$10000,$A12,Datos_MStar!$C$3:$C$10000,EV$1) &lt;&gt; 0, SUMIFS(Datos_MStar!$G$3:$G$10000,Datos_MStar!$A$3:$A$10000,$A12,Datos_MStar!$C$3:$C$10000,EV$1), EU12)</f>
        <v>0</v>
      </c>
      <c r="EW12" s="20">
        <f>IF(SUMIFS(Datos_MStar!$G$3:$G$10000,Datos_MStar!$A$3:$A$10000,$A12,Datos_MStar!$C$3:$C$10000,EW$1) &lt;&gt; 0, SUMIFS(Datos_MStar!$G$3:$G$10000,Datos_MStar!$A$3:$A$10000,$A12,Datos_MStar!$C$3:$C$10000,EW$1), EV12)</f>
        <v>0</v>
      </c>
      <c r="EX12" s="20">
        <f>IF(SUMIFS(Datos_MStar!$G$3:$G$10000,Datos_MStar!$A$3:$A$10000,$A12,Datos_MStar!$C$3:$C$10000,EX$1) &lt;&gt; 0, SUMIFS(Datos_MStar!$G$3:$G$10000,Datos_MStar!$A$3:$A$10000,$A12,Datos_MStar!$C$3:$C$10000,EX$1), EW12)</f>
        <v>0</v>
      </c>
      <c r="EY12" s="20">
        <f>IF(SUMIFS(Datos_MStar!$G$3:$G$10000,Datos_MStar!$A$3:$A$10000,$A12,Datos_MStar!$C$3:$C$10000,EY$1) &lt;&gt; 0, SUMIFS(Datos_MStar!$G$3:$G$10000,Datos_MStar!$A$3:$A$10000,$A12,Datos_MStar!$C$3:$C$10000,EY$1), EX12)</f>
        <v>0</v>
      </c>
      <c r="EZ12" s="20">
        <f>IF(SUMIFS(Datos_MStar!$G$3:$G$10000,Datos_MStar!$A$3:$A$10000,$A12,Datos_MStar!$C$3:$C$10000,EZ$1) &lt;&gt; 0, SUMIFS(Datos_MStar!$G$3:$G$10000,Datos_MStar!$A$3:$A$10000,$A12,Datos_MStar!$C$3:$C$10000,EZ$1), EY12)</f>
        <v>0</v>
      </c>
      <c r="FA12" s="20">
        <f>IF(SUMIFS(Datos_MStar!$G$3:$G$10000,Datos_MStar!$A$3:$A$10000,$A12,Datos_MStar!$C$3:$C$10000,FA$1) &lt;&gt; 0, SUMIFS(Datos_MStar!$G$3:$G$10000,Datos_MStar!$A$3:$A$10000,$A12,Datos_MStar!$C$3:$C$10000,FA$1), EZ12)</f>
        <v>0</v>
      </c>
      <c r="FB12" s="20">
        <f>IF(SUMIFS(Datos_MStar!$G$3:$G$10000,Datos_MStar!$A$3:$A$10000,$A12,Datos_MStar!$C$3:$C$10000,FB$1) &lt;&gt; 0, SUMIFS(Datos_MStar!$G$3:$G$10000,Datos_MStar!$A$3:$A$10000,$A12,Datos_MStar!$C$3:$C$10000,FB$1), FA12)</f>
        <v>0</v>
      </c>
      <c r="FC12" s="20">
        <f>IF(SUMIFS(Datos_MStar!$G$3:$G$10000,Datos_MStar!$A$3:$A$10000,$A12,Datos_MStar!$C$3:$C$10000,FC$1) &lt;&gt; 0, SUMIFS(Datos_MStar!$G$3:$G$10000,Datos_MStar!$A$3:$A$10000,$A12,Datos_MStar!$C$3:$C$10000,FC$1), FB12)</f>
        <v>0</v>
      </c>
      <c r="FD12" s="20">
        <f>IF(SUMIFS(Datos_MStar!$G$3:$G$10000,Datos_MStar!$A$3:$A$10000,$A12,Datos_MStar!$C$3:$C$10000,FD$1) &lt;&gt; 0, SUMIFS(Datos_MStar!$G$3:$G$10000,Datos_MStar!$A$3:$A$10000,$A12,Datos_MStar!$C$3:$C$10000,FD$1), FC12)</f>
        <v>0</v>
      </c>
      <c r="FE12" s="20">
        <f>IF(SUMIFS(Datos_MStar!$G$3:$G$10000,Datos_MStar!$A$3:$A$10000,$A12,Datos_MStar!$C$3:$C$10000,FE$1) &lt;&gt; 0, SUMIFS(Datos_MStar!$G$3:$G$10000,Datos_MStar!$A$3:$A$10000,$A12,Datos_MStar!$C$3:$C$10000,FE$1), FD12)</f>
        <v>0</v>
      </c>
      <c r="FF12" s="20">
        <f>IF(SUMIFS(Datos_MStar!$G$3:$G$10000,Datos_MStar!$A$3:$A$10000,$A12,Datos_MStar!$C$3:$C$10000,FF$1) &lt;&gt; 0, SUMIFS(Datos_MStar!$G$3:$G$10000,Datos_MStar!$A$3:$A$10000,$A12,Datos_MStar!$C$3:$C$10000,FF$1), FE12)</f>
        <v>0</v>
      </c>
      <c r="FG12" s="20">
        <f>IF(SUMIFS(Datos_MStar!$G$3:$G$10000,Datos_MStar!$A$3:$A$10000,$A12,Datos_MStar!$C$3:$C$10000,FG$1) &lt;&gt; 0, SUMIFS(Datos_MStar!$G$3:$G$10000,Datos_MStar!$A$3:$A$10000,$A12,Datos_MStar!$C$3:$C$10000,FG$1), FF12)</f>
        <v>0</v>
      </c>
      <c r="FH12" s="20">
        <f>IF(SUMIFS(Datos_MStar!$G$3:$G$10000,Datos_MStar!$A$3:$A$10000,$A12,Datos_MStar!$C$3:$C$10000,FH$1) &lt;&gt; 0, SUMIFS(Datos_MStar!$G$3:$G$10000,Datos_MStar!$A$3:$A$10000,$A12,Datos_MStar!$C$3:$C$10000,FH$1), FG12)</f>
        <v>0</v>
      </c>
      <c r="FI12" s="20">
        <f>IF(SUMIFS(Datos_MStar!$G$3:$G$10000,Datos_MStar!$A$3:$A$10000,$A12,Datos_MStar!$C$3:$C$10000,FI$1) &lt;&gt; 0, SUMIFS(Datos_MStar!$G$3:$G$10000,Datos_MStar!$A$3:$A$10000,$A12,Datos_MStar!$C$3:$C$10000,FI$1), FH12)</f>
        <v>0</v>
      </c>
      <c r="FJ12" s="20">
        <f>IF(SUMIFS(Datos_MStar!$G$3:$G$10000,Datos_MStar!$A$3:$A$10000,$A12,Datos_MStar!$C$3:$C$10000,FJ$1) &lt;&gt; 0, SUMIFS(Datos_MStar!$G$3:$G$10000,Datos_MStar!$A$3:$A$10000,$A12,Datos_MStar!$C$3:$C$10000,FJ$1), FI12)</f>
        <v>0</v>
      </c>
      <c r="FK12" s="20">
        <f>IF(SUMIFS(Datos_MStar!$G$3:$G$10000,Datos_MStar!$A$3:$A$10000,$A12,Datos_MStar!$C$3:$C$10000,FK$1) &lt;&gt; 0, SUMIFS(Datos_MStar!$G$3:$G$10000,Datos_MStar!$A$3:$A$10000,$A12,Datos_MStar!$C$3:$C$10000,FK$1), FJ12)</f>
        <v>0</v>
      </c>
      <c r="FL12" s="20">
        <f>IF(SUMIFS(Datos_MStar!$G$3:$G$10000,Datos_MStar!$A$3:$A$10000,$A12,Datos_MStar!$C$3:$C$10000,FL$1) &lt;&gt; 0, SUMIFS(Datos_MStar!$G$3:$G$10000,Datos_MStar!$A$3:$A$10000,$A12,Datos_MStar!$C$3:$C$10000,FL$1), FK12)</f>
        <v>0</v>
      </c>
      <c r="FM12" s="20">
        <f>IF(SUMIFS(Datos_MStar!$G$3:$G$10000,Datos_MStar!$A$3:$A$10000,$A12,Datos_MStar!$C$3:$C$10000,FM$1) &lt;&gt; 0, SUMIFS(Datos_MStar!$G$3:$G$10000,Datos_MStar!$A$3:$A$10000,$A12,Datos_MStar!$C$3:$C$10000,FM$1), FL12)</f>
        <v>0</v>
      </c>
      <c r="FN12" s="20">
        <f>IF(SUMIFS(Datos_MStar!$G$3:$G$10000,Datos_MStar!$A$3:$A$10000,$A12,Datos_MStar!$C$3:$C$10000,FN$1) &lt;&gt; 0, SUMIFS(Datos_MStar!$G$3:$G$10000,Datos_MStar!$A$3:$A$10000,$A12,Datos_MStar!$C$3:$C$10000,FN$1), FM12)</f>
        <v>0</v>
      </c>
      <c r="FO12" s="20">
        <f>IF(SUMIFS(Datos_MStar!$G$3:$G$10000,Datos_MStar!$A$3:$A$10000,$A12,Datos_MStar!$C$3:$C$10000,FO$1) &lt;&gt; 0, SUMIFS(Datos_MStar!$G$3:$G$10000,Datos_MStar!$A$3:$A$10000,$A12,Datos_MStar!$C$3:$C$10000,FO$1), FN12)</f>
        <v>0</v>
      </c>
      <c r="FP12" s="20">
        <f>IF(SUMIFS(Datos_MStar!$G$3:$G$10000,Datos_MStar!$A$3:$A$10000,$A12,Datos_MStar!$C$3:$C$10000,FP$1) &lt;&gt; 0, SUMIFS(Datos_MStar!$G$3:$G$10000,Datos_MStar!$A$3:$A$10000,$A12,Datos_MStar!$C$3:$C$10000,FP$1), FO12)</f>
        <v>0</v>
      </c>
      <c r="FQ12" s="20">
        <f>IF(SUMIFS(Datos_MStar!$G$3:$G$10000,Datos_MStar!$A$3:$A$10000,$A12,Datos_MStar!$C$3:$C$10000,FQ$1) &lt;&gt; 0, SUMIFS(Datos_MStar!$G$3:$G$10000,Datos_MStar!$A$3:$A$10000,$A12,Datos_MStar!$C$3:$C$10000,FQ$1), FP12)</f>
        <v>0</v>
      </c>
      <c r="FR12" s="20">
        <f>IF(SUMIFS(Datos_MStar!$G$3:$G$10000,Datos_MStar!$A$3:$A$10000,$A12,Datos_MStar!$C$3:$C$10000,FR$1) &lt;&gt; 0, SUMIFS(Datos_MStar!$G$3:$G$10000,Datos_MStar!$A$3:$A$10000,$A12,Datos_MStar!$C$3:$C$10000,FR$1), FQ12)</f>
        <v>0</v>
      </c>
      <c r="FS12" s="20">
        <f>IF(SUMIFS(Datos_MStar!$G$3:$G$10000,Datos_MStar!$A$3:$A$10000,$A12,Datos_MStar!$C$3:$C$10000,FS$1) &lt;&gt; 0, SUMIFS(Datos_MStar!$G$3:$G$10000,Datos_MStar!$A$3:$A$10000,$A12,Datos_MStar!$C$3:$C$10000,FS$1), FR12)</f>
        <v>0</v>
      </c>
      <c r="FT12" s="20">
        <f>IF(SUMIFS(Datos_MStar!$G$3:$G$10000,Datos_MStar!$A$3:$A$10000,$A12,Datos_MStar!$C$3:$C$10000,FT$1) &lt;&gt; 0, SUMIFS(Datos_MStar!$G$3:$G$10000,Datos_MStar!$A$3:$A$10000,$A12,Datos_MStar!$C$3:$C$10000,FT$1), FS12)</f>
        <v>0</v>
      </c>
      <c r="FU12" s="20">
        <f>IF(SUMIFS(Datos_MStar!$G$3:$G$10000,Datos_MStar!$A$3:$A$10000,$A12,Datos_MStar!$C$3:$C$10000,FU$1) &lt;&gt; 0, SUMIFS(Datos_MStar!$G$3:$G$10000,Datos_MStar!$A$3:$A$10000,$A12,Datos_MStar!$C$3:$C$10000,FU$1), FT12)</f>
        <v>0</v>
      </c>
      <c r="FV12" s="20">
        <f>IF(SUMIFS(Datos_MStar!$G$3:$G$10000,Datos_MStar!$A$3:$A$10000,$A12,Datos_MStar!$C$3:$C$10000,FV$1) &lt;&gt; 0, SUMIFS(Datos_MStar!$G$3:$G$10000,Datos_MStar!$A$3:$A$10000,$A12,Datos_MStar!$C$3:$C$10000,FV$1), FU12)</f>
        <v>0</v>
      </c>
      <c r="FW12" s="20">
        <f>IF(SUMIFS(Datos_MStar!$G$3:$G$10000,Datos_MStar!$A$3:$A$10000,$A12,Datos_MStar!$C$3:$C$10000,FW$1) &lt;&gt; 0, SUMIFS(Datos_MStar!$G$3:$G$10000,Datos_MStar!$A$3:$A$10000,$A12,Datos_MStar!$C$3:$C$10000,FW$1), FV12)</f>
        <v>0</v>
      </c>
      <c r="FX12" s="20">
        <f>IF(SUMIFS(Datos_MStar!$G$3:$G$10000,Datos_MStar!$A$3:$A$10000,$A12,Datos_MStar!$C$3:$C$10000,FX$1) &lt;&gt; 0, SUMIFS(Datos_MStar!$G$3:$G$10000,Datos_MStar!$A$3:$A$10000,$A12,Datos_MStar!$C$3:$C$10000,FX$1), FW12)</f>
        <v>0</v>
      </c>
      <c r="FY12" s="20">
        <f>IF(SUMIFS(Datos_MStar!$G$3:$G$10000,Datos_MStar!$A$3:$A$10000,$A12,Datos_MStar!$C$3:$C$10000,FY$1) &lt;&gt; 0, SUMIFS(Datos_MStar!$G$3:$G$10000,Datos_MStar!$A$3:$A$10000,$A12,Datos_MStar!$C$3:$C$10000,FY$1), FX12)</f>
        <v>0</v>
      </c>
      <c r="FZ12" s="20">
        <f>IF(SUMIFS(Datos_MStar!$G$3:$G$10000,Datos_MStar!$A$3:$A$10000,$A12,Datos_MStar!$C$3:$C$10000,FZ$1) &lt;&gt; 0, SUMIFS(Datos_MStar!$G$3:$G$10000,Datos_MStar!$A$3:$A$10000,$A12,Datos_MStar!$C$3:$C$10000,FZ$1), FY12)</f>
        <v>0</v>
      </c>
      <c r="GA12" s="20">
        <f>IF(SUMIFS(Datos_MStar!$G$3:$G$10000,Datos_MStar!$A$3:$A$10000,$A12,Datos_MStar!$C$3:$C$10000,GA$1) &lt;&gt; 0, SUMIFS(Datos_MStar!$G$3:$G$10000,Datos_MStar!$A$3:$A$10000,$A12,Datos_MStar!$C$3:$C$10000,GA$1), FZ12)</f>
        <v>0</v>
      </c>
      <c r="GB12" s="20">
        <f>IF(SUMIFS(Datos_MStar!$G$3:$G$10000,Datos_MStar!$A$3:$A$10000,$A12,Datos_MStar!$C$3:$C$10000,GB$1) &lt;&gt; 0, SUMIFS(Datos_MStar!$G$3:$G$10000,Datos_MStar!$A$3:$A$10000,$A12,Datos_MStar!$C$3:$C$10000,GB$1), GA12)</f>
        <v>0</v>
      </c>
      <c r="GC12" s="20">
        <f>IF(SUMIFS(Datos_MStar!$G$3:$G$10000,Datos_MStar!$A$3:$A$10000,$A12,Datos_MStar!$C$3:$C$10000,GC$1) &lt;&gt; 0, SUMIFS(Datos_MStar!$G$3:$G$10000,Datos_MStar!$A$3:$A$10000,$A12,Datos_MStar!$C$3:$C$10000,GC$1), GB12)</f>
        <v>0</v>
      </c>
      <c r="GD12" s="20">
        <f>IF(SUMIFS(Datos_MStar!$G$3:$G$10000,Datos_MStar!$A$3:$A$10000,$A12,Datos_MStar!$C$3:$C$10000,GD$1) &lt;&gt; 0, SUMIFS(Datos_MStar!$G$3:$G$10000,Datos_MStar!$A$3:$A$10000,$A12,Datos_MStar!$C$3:$C$10000,GD$1), GC12)</f>
        <v>0</v>
      </c>
      <c r="GE12" s="20">
        <f>IF(SUMIFS(Datos_MStar!$G$3:$G$10000,Datos_MStar!$A$3:$A$10000,$A12,Datos_MStar!$C$3:$C$10000,GE$1) &lt;&gt; 0, SUMIFS(Datos_MStar!$G$3:$G$10000,Datos_MStar!$A$3:$A$10000,$A12,Datos_MStar!$C$3:$C$10000,GE$1), GD12)</f>
        <v>0</v>
      </c>
      <c r="GF12" s="20">
        <f>IF(SUMIFS(Datos_MStar!$G$3:$G$10000,Datos_MStar!$A$3:$A$10000,$A12,Datos_MStar!$C$3:$C$10000,GF$1) &lt;&gt; 0, SUMIFS(Datos_MStar!$G$3:$G$10000,Datos_MStar!$A$3:$A$10000,$A12,Datos_MStar!$C$3:$C$10000,GF$1), GE12)</f>
        <v>0</v>
      </c>
      <c r="GG12" s="20">
        <f>IF(SUMIFS(Datos_MStar!$G$3:$G$10000,Datos_MStar!$A$3:$A$10000,$A12,Datos_MStar!$C$3:$C$10000,GG$1) &lt;&gt; 0, SUMIFS(Datos_MStar!$G$3:$G$10000,Datos_MStar!$A$3:$A$10000,$A12,Datos_MStar!$C$3:$C$10000,GG$1), GF12)</f>
        <v>0</v>
      </c>
      <c r="GH12" s="20">
        <f>IF(SUMIFS(Datos_MStar!$G$3:$G$10000,Datos_MStar!$A$3:$A$10000,$A12,Datos_MStar!$C$3:$C$10000,GH$1) &lt;&gt; 0, SUMIFS(Datos_MStar!$G$3:$G$10000,Datos_MStar!$A$3:$A$10000,$A12,Datos_MStar!$C$3:$C$10000,GH$1), GG12)</f>
        <v>0</v>
      </c>
      <c r="GI12" s="20">
        <f>IF(SUMIFS(Datos_MStar!$G$3:$G$10000,Datos_MStar!$A$3:$A$10000,$A12,Datos_MStar!$C$3:$C$10000,GI$1) &lt;&gt; 0, SUMIFS(Datos_MStar!$G$3:$G$10000,Datos_MStar!$A$3:$A$10000,$A12,Datos_MStar!$C$3:$C$10000,GI$1), GH12)</f>
        <v>0</v>
      </c>
      <c r="GJ12" s="20">
        <f>IF(SUMIFS(Datos_MStar!$G$3:$G$10000,Datos_MStar!$A$3:$A$10000,$A12,Datos_MStar!$C$3:$C$10000,GJ$1) &lt;&gt; 0, SUMIFS(Datos_MStar!$G$3:$G$10000,Datos_MStar!$A$3:$A$10000,$A12,Datos_MStar!$C$3:$C$10000,GJ$1), GI12)</f>
        <v>0</v>
      </c>
      <c r="GK12" s="20">
        <f>IF(SUMIFS(Datos_MStar!$G$3:$G$10000,Datos_MStar!$A$3:$A$10000,$A12,Datos_MStar!$C$3:$C$10000,GK$1) &lt;&gt; 0, SUMIFS(Datos_MStar!$G$3:$G$10000,Datos_MStar!$A$3:$A$10000,$A12,Datos_MStar!$C$3:$C$10000,GK$1), GJ12)</f>
        <v>0</v>
      </c>
      <c r="GL12" s="20">
        <f>IF(SUMIFS(Datos_MStar!$G$3:$G$10000,Datos_MStar!$A$3:$A$10000,$A12,Datos_MStar!$C$3:$C$10000,GL$1) &lt;&gt; 0, SUMIFS(Datos_MStar!$G$3:$G$10000,Datos_MStar!$A$3:$A$10000,$A12,Datos_MStar!$C$3:$C$10000,GL$1), GK12)</f>
        <v>0</v>
      </c>
      <c r="GM12" s="20">
        <f>IF(SUMIFS(Datos_MStar!$G$3:$G$10000,Datos_MStar!$A$3:$A$10000,$A12,Datos_MStar!$C$3:$C$10000,GM$1) &lt;&gt; 0, SUMIFS(Datos_MStar!$G$3:$G$10000,Datos_MStar!$A$3:$A$10000,$A12,Datos_MStar!$C$3:$C$10000,GM$1), GL12)</f>
        <v>0</v>
      </c>
      <c r="GN12" s="20">
        <f>IF(SUMIFS(Datos_MStar!$G$3:$G$10000,Datos_MStar!$A$3:$A$10000,$A12,Datos_MStar!$C$3:$C$10000,GN$1) &lt;&gt; 0, SUMIFS(Datos_MStar!$G$3:$G$10000,Datos_MStar!$A$3:$A$10000,$A12,Datos_MStar!$C$3:$C$10000,GN$1), GM12)</f>
        <v>0</v>
      </c>
      <c r="GO12" s="20">
        <f>IF(SUMIFS(Datos_MStar!$G$3:$G$10000,Datos_MStar!$A$3:$A$10000,$A12,Datos_MStar!$C$3:$C$10000,GO$1) &lt;&gt; 0, SUMIFS(Datos_MStar!$G$3:$G$10000,Datos_MStar!$A$3:$A$10000,$A12,Datos_MStar!$C$3:$C$10000,GO$1), GN12)</f>
        <v>0</v>
      </c>
      <c r="GP12" s="20">
        <f>IF(SUMIFS(Datos_MStar!$G$3:$G$10000,Datos_MStar!$A$3:$A$10000,$A12,Datos_MStar!$C$3:$C$10000,GP$1) &lt;&gt; 0, SUMIFS(Datos_MStar!$G$3:$G$10000,Datos_MStar!$A$3:$A$10000,$A12,Datos_MStar!$C$3:$C$10000,GP$1), GO12)</f>
        <v>0</v>
      </c>
      <c r="GQ12" s="20">
        <f>IF(SUMIFS(Datos_MStar!$G$3:$G$10000,Datos_MStar!$A$3:$A$10000,$A12,Datos_MStar!$C$3:$C$10000,GQ$1) &lt;&gt; 0, SUMIFS(Datos_MStar!$G$3:$G$10000,Datos_MStar!$A$3:$A$10000,$A12,Datos_MStar!$C$3:$C$10000,GQ$1), GP12)</f>
        <v>0</v>
      </c>
      <c r="GR12" s="20">
        <f>IF(SUMIFS(Datos_MStar!$G$3:$G$10000,Datos_MStar!$A$3:$A$10000,$A12,Datos_MStar!$C$3:$C$10000,GR$1) &lt;&gt; 0, SUMIFS(Datos_MStar!$G$3:$G$10000,Datos_MStar!$A$3:$A$10000,$A12,Datos_MStar!$C$3:$C$10000,GR$1), GQ12)</f>
        <v>0</v>
      </c>
      <c r="GS12" s="20">
        <f>IF(SUMIFS(Datos_MStar!$G$3:$G$10000,Datos_MStar!$A$3:$A$10000,$A12,Datos_MStar!$C$3:$C$10000,GS$1) &lt;&gt; 0, SUMIFS(Datos_MStar!$G$3:$G$10000,Datos_MStar!$A$3:$A$10000,$A12,Datos_MStar!$C$3:$C$10000,GS$1), GR12)</f>
        <v>0</v>
      </c>
      <c r="GT12" s="20">
        <f>IF(SUMIFS(Datos_MStar!$G$3:$G$10000,Datos_MStar!$A$3:$A$10000,$A12,Datos_MStar!$C$3:$C$10000,GT$1) &lt;&gt; 0, SUMIFS(Datos_MStar!$G$3:$G$10000,Datos_MStar!$A$3:$A$10000,$A12,Datos_MStar!$C$3:$C$10000,GT$1), GS12)</f>
        <v>0</v>
      </c>
      <c r="GU12" s="20">
        <f>IF(SUMIFS(Datos_MStar!$G$3:$G$10000,Datos_MStar!$A$3:$A$10000,$A12,Datos_MStar!$C$3:$C$10000,GU$1) &lt;&gt; 0, SUMIFS(Datos_MStar!$G$3:$G$10000,Datos_MStar!$A$3:$A$10000,$A12,Datos_MStar!$C$3:$C$10000,GU$1), GT12)</f>
        <v>0</v>
      </c>
      <c r="GV12" s="20">
        <f>IF(SUMIFS(Datos_MStar!$G$3:$G$10000,Datos_MStar!$A$3:$A$10000,$A12,Datos_MStar!$C$3:$C$10000,GV$1) &lt;&gt; 0, SUMIFS(Datos_MStar!$G$3:$G$10000,Datos_MStar!$A$3:$A$10000,$A12,Datos_MStar!$C$3:$C$10000,GV$1), GU12)</f>
        <v>0</v>
      </c>
      <c r="GW12" s="20">
        <f>IF(SUMIFS(Datos_MStar!$G$3:$G$10000,Datos_MStar!$A$3:$A$10000,$A12,Datos_MStar!$C$3:$C$10000,GW$1) &lt;&gt; 0, SUMIFS(Datos_MStar!$G$3:$G$10000,Datos_MStar!$A$3:$A$10000,$A12,Datos_MStar!$C$3:$C$10000,GW$1), GV12)</f>
        <v>0</v>
      </c>
      <c r="GX12" s="20">
        <f>IF(SUMIFS(Datos_MStar!$G$3:$G$10000,Datos_MStar!$A$3:$A$10000,$A12,Datos_MStar!$C$3:$C$10000,GX$1) &lt;&gt; 0, SUMIFS(Datos_MStar!$G$3:$G$10000,Datos_MStar!$A$3:$A$10000,$A12,Datos_MStar!$C$3:$C$10000,GX$1), GW12)</f>
        <v>0</v>
      </c>
      <c r="GY12" s="20">
        <f>IF(SUMIFS(Datos_MStar!$G$3:$G$10000,Datos_MStar!$A$3:$A$10000,$A12,Datos_MStar!$C$3:$C$10000,GY$1) &lt;&gt; 0, SUMIFS(Datos_MStar!$G$3:$G$10000,Datos_MStar!$A$3:$A$10000,$A12,Datos_MStar!$C$3:$C$10000,GY$1), GX12)</f>
        <v>0</v>
      </c>
      <c r="GZ12" s="20">
        <f>IF(SUMIFS(Datos_MStar!$G$3:$G$10000,Datos_MStar!$A$3:$A$10000,$A12,Datos_MStar!$C$3:$C$10000,GZ$1) &lt;&gt; 0, SUMIFS(Datos_MStar!$G$3:$G$10000,Datos_MStar!$A$3:$A$10000,$A12,Datos_MStar!$C$3:$C$10000,GZ$1), GY12)</f>
        <v>0</v>
      </c>
      <c r="HA12" s="20">
        <f>IF(SUMIFS(Datos_MStar!$G$3:$G$10000,Datos_MStar!$A$3:$A$10000,$A12,Datos_MStar!$C$3:$C$10000,HA$1) &lt;&gt; 0, SUMIFS(Datos_MStar!$G$3:$G$10000,Datos_MStar!$A$3:$A$10000,$A12,Datos_MStar!$C$3:$C$10000,HA$1), GZ12)</f>
        <v>0</v>
      </c>
      <c r="HB12" s="20">
        <f>IF(SUMIFS(Datos_MStar!$G$3:$G$10000,Datos_MStar!$A$3:$A$10000,$A12,Datos_MStar!$C$3:$C$10000,HB$1) &lt;&gt; 0, SUMIFS(Datos_MStar!$G$3:$G$10000,Datos_MStar!$A$3:$A$10000,$A12,Datos_MStar!$C$3:$C$10000,HB$1), HA12)</f>
        <v>0</v>
      </c>
      <c r="HC12" s="20">
        <f>IF(SUMIFS(Datos_MStar!$G$3:$G$10000,Datos_MStar!$A$3:$A$10000,$A12,Datos_MStar!$C$3:$C$10000,HC$1) &lt;&gt; 0, SUMIFS(Datos_MStar!$G$3:$G$10000,Datos_MStar!$A$3:$A$10000,$A12,Datos_MStar!$C$3:$C$10000,HC$1), HB12)</f>
        <v>0</v>
      </c>
      <c r="HD12" s="20">
        <f>IF(SUMIFS(Datos_MStar!$G$3:$G$10000,Datos_MStar!$A$3:$A$10000,$A12,Datos_MStar!$C$3:$C$10000,HD$1) &lt;&gt; 0, SUMIFS(Datos_MStar!$G$3:$G$10000,Datos_MStar!$A$3:$A$10000,$A12,Datos_MStar!$C$3:$C$10000,HD$1), HC12)</f>
        <v>0</v>
      </c>
      <c r="HE12" s="20">
        <f>IF(SUMIFS(Datos_MStar!$G$3:$G$10000,Datos_MStar!$A$3:$A$10000,$A12,Datos_MStar!$C$3:$C$10000,HE$1) &lt;&gt; 0, SUMIFS(Datos_MStar!$G$3:$G$10000,Datos_MStar!$A$3:$A$10000,$A12,Datos_MStar!$C$3:$C$10000,HE$1), HD12)</f>
        <v>0</v>
      </c>
      <c r="HF12" s="20">
        <f>IF(SUMIFS(Datos_MStar!$G$3:$G$10000,Datos_MStar!$A$3:$A$10000,$A12,Datos_MStar!$C$3:$C$10000,HF$1) &lt;&gt; 0, SUMIFS(Datos_MStar!$G$3:$G$10000,Datos_MStar!$A$3:$A$10000,$A12,Datos_MStar!$C$3:$C$10000,HF$1), HE12)</f>
        <v>0</v>
      </c>
      <c r="HG12" s="20">
        <f>IF(SUMIFS(Datos_MStar!$G$3:$G$10000,Datos_MStar!$A$3:$A$10000,$A12,Datos_MStar!$C$3:$C$10000,HG$1) &lt;&gt; 0, SUMIFS(Datos_MStar!$G$3:$G$10000,Datos_MStar!$A$3:$A$10000,$A12,Datos_MStar!$C$3:$C$10000,HG$1), HF12)</f>
        <v>0</v>
      </c>
      <c r="HH12" s="20">
        <f>IF(SUMIFS(Datos_MStar!$G$3:$G$10000,Datos_MStar!$A$3:$A$10000,$A12,Datos_MStar!$C$3:$C$10000,HH$1) &lt;&gt; 0, SUMIFS(Datos_MStar!$G$3:$G$10000,Datos_MStar!$A$3:$A$10000,$A12,Datos_MStar!$C$3:$C$10000,HH$1), HG12)</f>
        <v>0</v>
      </c>
      <c r="HI12" s="20">
        <f>IF(SUMIFS(Datos_MStar!$G$3:$G$10000,Datos_MStar!$A$3:$A$10000,$A12,Datos_MStar!$C$3:$C$10000,HI$1) &lt;&gt; 0, SUMIFS(Datos_MStar!$G$3:$G$10000,Datos_MStar!$A$3:$A$10000,$A12,Datos_MStar!$C$3:$C$10000,HI$1), HH12)</f>
        <v>0</v>
      </c>
      <c r="HJ12" s="20">
        <f>IF(SUMIFS(Datos_MStar!$G$3:$G$10000,Datos_MStar!$A$3:$A$10000,$A12,Datos_MStar!$C$3:$C$10000,HJ$1) &lt;&gt; 0, SUMIFS(Datos_MStar!$G$3:$G$10000,Datos_MStar!$A$3:$A$10000,$A12,Datos_MStar!$C$3:$C$10000,HJ$1), HI12)</f>
        <v>0</v>
      </c>
      <c r="HK12" s="20">
        <f>IF(SUMIFS(Datos_MStar!$G$3:$G$10000,Datos_MStar!$A$3:$A$10000,$A12,Datos_MStar!$C$3:$C$10000,HK$1) &lt;&gt; 0, SUMIFS(Datos_MStar!$G$3:$G$10000,Datos_MStar!$A$3:$A$10000,$A12,Datos_MStar!$C$3:$C$10000,HK$1), HJ12)</f>
        <v>0</v>
      </c>
      <c r="HL12" s="20">
        <f>IF(SUMIFS(Datos_MStar!$G$3:$G$10000,Datos_MStar!$A$3:$A$10000,$A12,Datos_MStar!$C$3:$C$10000,HL$1) &lt;&gt; 0, SUMIFS(Datos_MStar!$G$3:$G$10000,Datos_MStar!$A$3:$A$10000,$A12,Datos_MStar!$C$3:$C$10000,HL$1), HK12)</f>
        <v>0</v>
      </c>
      <c r="HM12" s="20">
        <f>IF(SUMIFS(Datos_MStar!$G$3:$G$10000,Datos_MStar!$A$3:$A$10000,$A12,Datos_MStar!$C$3:$C$10000,HM$1) &lt;&gt; 0, SUMIFS(Datos_MStar!$G$3:$G$10000,Datos_MStar!$A$3:$A$10000,$A12,Datos_MStar!$C$3:$C$10000,HM$1), HL12)</f>
        <v>0</v>
      </c>
      <c r="HN12" s="20">
        <f>IF(SUMIFS(Datos_MStar!$G$3:$G$10000,Datos_MStar!$A$3:$A$10000,$A12,Datos_MStar!$C$3:$C$10000,HN$1) &lt;&gt; 0, SUMIFS(Datos_MStar!$G$3:$G$10000,Datos_MStar!$A$3:$A$10000,$A12,Datos_MStar!$C$3:$C$10000,HN$1), HM12)</f>
        <v>0</v>
      </c>
      <c r="HO12" s="20">
        <f>IF(SUMIFS(Datos_MStar!$G$3:$G$10000,Datos_MStar!$A$3:$A$10000,$A12,Datos_MStar!$C$3:$C$10000,HO$1) &lt;&gt; 0, SUMIFS(Datos_MStar!$G$3:$G$10000,Datos_MStar!$A$3:$A$10000,$A12,Datos_MStar!$C$3:$C$10000,HO$1), HN12)</f>
        <v>0</v>
      </c>
      <c r="HP12" s="20">
        <f>IF(SUMIFS(Datos_MStar!$G$3:$G$10000,Datos_MStar!$A$3:$A$10000,$A12,Datos_MStar!$C$3:$C$10000,HP$1) &lt;&gt; 0, SUMIFS(Datos_MStar!$G$3:$G$10000,Datos_MStar!$A$3:$A$10000,$A12,Datos_MStar!$C$3:$C$10000,HP$1), HO12)</f>
        <v>0</v>
      </c>
      <c r="HQ12" s="20">
        <f>IF(SUMIFS(Datos_MStar!$G$3:$G$10000,Datos_MStar!$A$3:$A$10000,$A12,Datos_MStar!$C$3:$C$10000,HQ$1) &lt;&gt; 0, SUMIFS(Datos_MStar!$G$3:$G$10000,Datos_MStar!$A$3:$A$10000,$A12,Datos_MStar!$C$3:$C$10000,HQ$1), HP12)</f>
        <v>0</v>
      </c>
      <c r="HR12" s="20">
        <f>IF(SUMIFS(Datos_MStar!$G$3:$G$10000,Datos_MStar!$A$3:$A$10000,$A12,Datos_MStar!$C$3:$C$10000,HR$1) &lt;&gt; 0, SUMIFS(Datos_MStar!$G$3:$G$10000,Datos_MStar!$A$3:$A$10000,$A12,Datos_MStar!$C$3:$C$10000,HR$1), HQ12)</f>
        <v>0</v>
      </c>
      <c r="HS12" s="20">
        <f>IF(SUMIFS(Datos_MStar!$G$3:$G$10000,Datos_MStar!$A$3:$A$10000,$A12,Datos_MStar!$C$3:$C$10000,HS$1) &lt;&gt; 0, SUMIFS(Datos_MStar!$G$3:$G$10000,Datos_MStar!$A$3:$A$10000,$A12,Datos_MStar!$C$3:$C$10000,HS$1), HR12)</f>
        <v>0</v>
      </c>
      <c r="HT12" s="20">
        <f>IF(SUMIFS(Datos_MStar!$G$3:$G$10000,Datos_MStar!$A$3:$A$10000,$A12,Datos_MStar!$C$3:$C$10000,HT$1) &lt;&gt; 0, SUMIFS(Datos_MStar!$G$3:$G$10000,Datos_MStar!$A$3:$A$10000,$A12,Datos_MStar!$C$3:$C$10000,HT$1), HS12)</f>
        <v>0</v>
      </c>
      <c r="HU12" s="20">
        <f>IF(SUMIFS(Datos_MStar!$G$3:$G$10000,Datos_MStar!$A$3:$A$10000,$A12,Datos_MStar!$C$3:$C$10000,HU$1) &lt;&gt; 0, SUMIFS(Datos_MStar!$G$3:$G$10000,Datos_MStar!$A$3:$A$10000,$A12,Datos_MStar!$C$3:$C$10000,HU$1), HT12)</f>
        <v>0</v>
      </c>
      <c r="HV12" s="20">
        <f>IF(SUMIFS(Datos_MStar!$G$3:$G$10000,Datos_MStar!$A$3:$A$10000,$A12,Datos_MStar!$C$3:$C$10000,HV$1) &lt;&gt; 0, SUMIFS(Datos_MStar!$G$3:$G$10000,Datos_MStar!$A$3:$A$10000,$A12,Datos_MStar!$C$3:$C$10000,HV$1), HU12)</f>
        <v>0</v>
      </c>
      <c r="HW12" s="20">
        <f>IF(SUMIFS(Datos_MStar!$G$3:$G$10000,Datos_MStar!$A$3:$A$10000,$A12,Datos_MStar!$C$3:$C$10000,HW$1) &lt;&gt; 0, SUMIFS(Datos_MStar!$G$3:$G$10000,Datos_MStar!$A$3:$A$10000,$A12,Datos_MStar!$C$3:$C$10000,HW$1), HV12)</f>
        <v>0</v>
      </c>
      <c r="HX12" s="20">
        <f>IF(SUMIFS(Datos_MStar!$G$3:$G$10000,Datos_MStar!$A$3:$A$10000,$A12,Datos_MStar!$C$3:$C$10000,HX$1) &lt;&gt; 0, SUMIFS(Datos_MStar!$G$3:$G$10000,Datos_MStar!$A$3:$A$10000,$A12,Datos_MStar!$C$3:$C$10000,HX$1), HW12)</f>
        <v>0</v>
      </c>
      <c r="HY12" s="20">
        <f>IF(SUMIFS(Datos_MStar!$G$3:$G$10000,Datos_MStar!$A$3:$A$10000,$A12,Datos_MStar!$C$3:$C$10000,HY$1) &lt;&gt; 0, SUMIFS(Datos_MStar!$G$3:$G$10000,Datos_MStar!$A$3:$A$10000,$A12,Datos_MStar!$C$3:$C$10000,HY$1), HX12)</f>
        <v>0</v>
      </c>
      <c r="HZ12" s="20">
        <f>IF(SUMIFS(Datos_MStar!$G$3:$G$10000,Datos_MStar!$A$3:$A$10000,$A12,Datos_MStar!$C$3:$C$10000,HZ$1) &lt;&gt; 0, SUMIFS(Datos_MStar!$G$3:$G$10000,Datos_MStar!$A$3:$A$10000,$A12,Datos_MStar!$C$3:$C$10000,HZ$1), HY12)</f>
        <v>0</v>
      </c>
      <c r="IA12" s="20">
        <f>IF(SUMIFS(Datos_MStar!$G$3:$G$10000,Datos_MStar!$A$3:$A$10000,$A12,Datos_MStar!$C$3:$C$10000,IA$1) &lt;&gt; 0, SUMIFS(Datos_MStar!$G$3:$G$10000,Datos_MStar!$A$3:$A$10000,$A12,Datos_MStar!$C$3:$C$10000,IA$1), HZ12)</f>
        <v>0</v>
      </c>
      <c r="IB12" s="20">
        <f>IF(SUMIFS(Datos_MStar!$G$3:$G$10000,Datos_MStar!$A$3:$A$10000,$A12,Datos_MStar!$C$3:$C$10000,IB$1) &lt;&gt; 0, SUMIFS(Datos_MStar!$G$3:$G$10000,Datos_MStar!$A$3:$A$10000,$A12,Datos_MStar!$C$3:$C$10000,IB$1), IA12)</f>
        <v>0</v>
      </c>
      <c r="IC12" s="20">
        <f>IF(SUMIFS(Datos_MStar!$G$3:$G$10000,Datos_MStar!$A$3:$A$10000,$A12,Datos_MStar!$C$3:$C$10000,IC$1) &lt;&gt; 0, SUMIFS(Datos_MStar!$G$3:$G$10000,Datos_MStar!$A$3:$A$10000,$A12,Datos_MStar!$C$3:$C$10000,IC$1), IB12)</f>
        <v>0</v>
      </c>
      <c r="ID12" s="20">
        <f>IF(SUMIFS(Datos_MStar!$G$3:$G$10000,Datos_MStar!$A$3:$A$10000,$A12,Datos_MStar!$C$3:$C$10000,ID$1) &lt;&gt; 0, SUMIFS(Datos_MStar!$G$3:$G$10000,Datos_MStar!$A$3:$A$10000,$A12,Datos_MStar!$C$3:$C$10000,ID$1), IC12)</f>
        <v>0</v>
      </c>
      <c r="IE12" s="20">
        <f>IF(SUMIFS(Datos_MStar!$G$3:$G$10000,Datos_MStar!$A$3:$A$10000,$A12,Datos_MStar!$C$3:$C$10000,IE$1) &lt;&gt; 0, SUMIFS(Datos_MStar!$G$3:$G$10000,Datos_MStar!$A$3:$A$10000,$A12,Datos_MStar!$C$3:$C$10000,IE$1), ID12)</f>
        <v>0</v>
      </c>
      <c r="IF12" s="20">
        <f>IF(SUMIFS(Datos_MStar!$G$3:$G$10000,Datos_MStar!$A$3:$A$10000,$A12,Datos_MStar!$C$3:$C$10000,IF$1) &lt;&gt; 0, SUMIFS(Datos_MStar!$G$3:$G$10000,Datos_MStar!$A$3:$A$10000,$A12,Datos_MStar!$C$3:$C$10000,IF$1), IE12)</f>
        <v>0</v>
      </c>
      <c r="IG12" s="20">
        <f>IF(SUMIFS(Datos_MStar!$G$3:$G$10000,Datos_MStar!$A$3:$A$10000,$A12,Datos_MStar!$C$3:$C$10000,IG$1) &lt;&gt; 0, SUMIFS(Datos_MStar!$G$3:$G$10000,Datos_MStar!$A$3:$A$10000,$A12,Datos_MStar!$C$3:$C$10000,IG$1), IF12)</f>
        <v>0</v>
      </c>
      <c r="IH12" s="20">
        <f>IF(SUMIFS(Datos_MStar!$G$3:$G$10000,Datos_MStar!$A$3:$A$10000,$A12,Datos_MStar!$C$3:$C$10000,IH$1) &lt;&gt; 0, SUMIFS(Datos_MStar!$G$3:$G$10000,Datos_MStar!$A$3:$A$10000,$A12,Datos_MStar!$C$3:$C$10000,IH$1), IG12)</f>
        <v>0</v>
      </c>
      <c r="II12" s="20">
        <f>IF(SUMIFS(Datos_MStar!$G$3:$G$10000,Datos_MStar!$A$3:$A$10000,$A12,Datos_MStar!$C$3:$C$10000,II$1) &lt;&gt; 0, SUMIFS(Datos_MStar!$G$3:$G$10000,Datos_MStar!$A$3:$A$10000,$A12,Datos_MStar!$C$3:$C$10000,II$1), IH12)</f>
        <v>0</v>
      </c>
      <c r="IJ12" s="20">
        <f>IF(SUMIFS(Datos_MStar!$G$3:$G$10000,Datos_MStar!$A$3:$A$10000,$A12,Datos_MStar!$C$3:$C$10000,IJ$1) &lt;&gt; 0, SUMIFS(Datos_MStar!$G$3:$G$10000,Datos_MStar!$A$3:$A$10000,$A12,Datos_MStar!$C$3:$C$10000,IJ$1), II12)</f>
        <v>0</v>
      </c>
      <c r="IK12" s="20">
        <f>IF(SUMIFS(Datos_MStar!$G$3:$G$10000,Datos_MStar!$A$3:$A$10000,$A12,Datos_MStar!$C$3:$C$10000,IK$1) &lt;&gt; 0, SUMIFS(Datos_MStar!$G$3:$G$10000,Datos_MStar!$A$3:$A$10000,$A12,Datos_MStar!$C$3:$C$10000,IK$1), IJ12)</f>
        <v>0</v>
      </c>
      <c r="IL12" s="20">
        <f>IF(SUMIFS(Datos_MStar!$G$3:$G$10000,Datos_MStar!$A$3:$A$10000,$A12,Datos_MStar!$C$3:$C$10000,IL$1) &lt;&gt; 0, SUMIFS(Datos_MStar!$G$3:$G$10000,Datos_MStar!$A$3:$A$10000,$A12,Datos_MStar!$C$3:$C$10000,IL$1), IK12)</f>
        <v>0</v>
      </c>
      <c r="IM12" s="20">
        <f>IF(SUMIFS(Datos_MStar!$G$3:$G$10000,Datos_MStar!$A$3:$A$10000,$A12,Datos_MStar!$C$3:$C$10000,IM$1) &lt;&gt; 0, SUMIFS(Datos_MStar!$G$3:$G$10000,Datos_MStar!$A$3:$A$10000,$A12,Datos_MStar!$C$3:$C$10000,IM$1), IL12)</f>
        <v>0</v>
      </c>
      <c r="IN12" s="20">
        <f>IF(SUMIFS(Datos_MStar!$G$3:$G$10000,Datos_MStar!$A$3:$A$10000,$A12,Datos_MStar!$C$3:$C$10000,IN$1) &lt;&gt; 0, SUMIFS(Datos_MStar!$G$3:$G$10000,Datos_MStar!$A$3:$A$10000,$A12,Datos_MStar!$C$3:$C$10000,IN$1), IM12)</f>
        <v>0</v>
      </c>
      <c r="IO12" s="20">
        <f>IF(SUMIFS(Datos_MStar!$G$3:$G$10000,Datos_MStar!$A$3:$A$10000,$A12,Datos_MStar!$C$3:$C$10000,IO$1) &lt;&gt; 0, SUMIFS(Datos_MStar!$G$3:$G$10000,Datos_MStar!$A$3:$A$10000,$A12,Datos_MStar!$C$3:$C$10000,IO$1), IN12)</f>
        <v>0</v>
      </c>
      <c r="IP12" s="20">
        <f>IF(SUMIFS(Datos_MStar!$G$3:$G$10000,Datos_MStar!$A$3:$A$10000,$A12,Datos_MStar!$C$3:$C$10000,IP$1) &lt;&gt; 0, SUMIFS(Datos_MStar!$G$3:$G$10000,Datos_MStar!$A$3:$A$10000,$A12,Datos_MStar!$C$3:$C$10000,IP$1), IO12)</f>
        <v>0</v>
      </c>
      <c r="IQ12" s="20">
        <f>IF(SUMIFS(Datos_MStar!$G$3:$G$10000,Datos_MStar!$A$3:$A$10000,$A12,Datos_MStar!$C$3:$C$10000,IQ$1) &lt;&gt; 0, SUMIFS(Datos_MStar!$G$3:$G$10000,Datos_MStar!$A$3:$A$10000,$A12,Datos_MStar!$C$3:$C$10000,IQ$1), IP12)</f>
        <v>0</v>
      </c>
      <c r="IR12" s="20">
        <f>IF(SUMIFS(Datos_MStar!$G$3:$G$10000,Datos_MStar!$A$3:$A$10000,$A12,Datos_MStar!$C$3:$C$10000,IR$1) &lt;&gt; 0, SUMIFS(Datos_MStar!$G$3:$G$10000,Datos_MStar!$A$3:$A$10000,$A12,Datos_MStar!$C$3:$C$10000,IR$1), IQ12)</f>
        <v>0</v>
      </c>
      <c r="IS12" s="20">
        <f>IF(SUMIFS(Datos_MStar!$G$3:$G$10000,Datos_MStar!$A$3:$A$10000,$A12,Datos_MStar!$C$3:$C$10000,IS$1) &lt;&gt; 0, SUMIFS(Datos_MStar!$G$3:$G$10000,Datos_MStar!$A$3:$A$10000,$A12,Datos_MStar!$C$3:$C$10000,IS$1), IR12)</f>
        <v>0</v>
      </c>
      <c r="IT12" s="20">
        <f>IF(SUMIFS(Datos_MStar!$G$3:$G$10000,Datos_MStar!$A$3:$A$10000,$A12,Datos_MStar!$C$3:$C$10000,IT$1) &lt;&gt; 0, SUMIFS(Datos_MStar!$G$3:$G$10000,Datos_MStar!$A$3:$A$10000,$A12,Datos_MStar!$C$3:$C$10000,IT$1), IS12)</f>
        <v>0</v>
      </c>
      <c r="IU12" s="20">
        <f>IF(SUMIFS(Datos_MStar!$G$3:$G$10000,Datos_MStar!$A$3:$A$10000,$A12,Datos_MStar!$C$3:$C$10000,IU$1) &lt;&gt; 0, SUMIFS(Datos_MStar!$G$3:$G$10000,Datos_MStar!$A$3:$A$10000,$A12,Datos_MStar!$C$3:$C$10000,IU$1), IT12)</f>
        <v>0</v>
      </c>
      <c r="IV12" s="20">
        <f>IF(SUMIFS(Datos_MStar!$G$3:$G$10000,Datos_MStar!$A$3:$A$10000,$A12,Datos_MStar!$C$3:$C$10000,IV$1) &lt;&gt; 0, SUMIFS(Datos_MStar!$G$3:$G$10000,Datos_MStar!$A$3:$A$10000,$A12,Datos_MStar!$C$3:$C$10000,IV$1), IU12)</f>
        <v>0</v>
      </c>
      <c r="IW12" s="20">
        <f>IF(SUMIFS(Datos_MStar!$G$3:$G$10000,Datos_MStar!$A$3:$A$10000,$A12,Datos_MStar!$C$3:$C$10000,IW$1) &lt;&gt; 0, SUMIFS(Datos_MStar!$G$3:$G$10000,Datos_MStar!$A$3:$A$10000,$A12,Datos_MStar!$C$3:$C$10000,IW$1), IV12)</f>
        <v>0</v>
      </c>
      <c r="IX12" s="20">
        <f>IF(SUMIFS(Datos_MStar!$G$3:$G$10000,Datos_MStar!$A$3:$A$10000,$A12,Datos_MStar!$C$3:$C$10000,IX$1) &lt;&gt; 0, SUMIFS(Datos_MStar!$G$3:$G$10000,Datos_MStar!$A$3:$A$10000,$A12,Datos_MStar!$C$3:$C$10000,IX$1), IW12)</f>
        <v>0</v>
      </c>
      <c r="IY12" s="20">
        <f>IF(SUMIFS(Datos_MStar!$G$3:$G$10000,Datos_MStar!$A$3:$A$10000,$A12,Datos_MStar!$C$3:$C$10000,IY$1) &lt;&gt; 0, SUMIFS(Datos_MStar!$G$3:$G$10000,Datos_MStar!$A$3:$A$10000,$A12,Datos_MStar!$C$3:$C$10000,IY$1), IX12)</f>
        <v>0</v>
      </c>
      <c r="IZ12" s="20">
        <f>IF(SUMIFS(Datos_MStar!$G$3:$G$10000,Datos_MStar!$A$3:$A$10000,$A12,Datos_MStar!$C$3:$C$10000,IZ$1) &lt;&gt; 0, SUMIFS(Datos_MStar!$G$3:$G$10000,Datos_MStar!$A$3:$A$10000,$A12,Datos_MStar!$C$3:$C$10000,IZ$1), IY12)</f>
        <v>0</v>
      </c>
      <c r="JA12" s="20">
        <f>IF(SUMIFS(Datos_MStar!$G$3:$G$10000,Datos_MStar!$A$3:$A$10000,$A12,Datos_MStar!$C$3:$C$10000,JA$1) &lt;&gt; 0, SUMIFS(Datos_MStar!$G$3:$G$10000,Datos_MStar!$A$3:$A$10000,$A12,Datos_MStar!$C$3:$C$10000,JA$1), IZ12)</f>
        <v>0</v>
      </c>
      <c r="JB12" s="20">
        <f>IF(SUMIFS(Datos_MStar!$G$3:$G$10000,Datos_MStar!$A$3:$A$10000,$A12,Datos_MStar!$C$3:$C$10000,JB$1) &lt;&gt; 0, SUMIFS(Datos_MStar!$G$3:$G$10000,Datos_MStar!$A$3:$A$10000,$A12,Datos_MStar!$C$3:$C$10000,JB$1), JA12)</f>
        <v>0</v>
      </c>
      <c r="JC12" s="20">
        <f>IF(SUMIFS(Datos_MStar!$G$3:$G$10000,Datos_MStar!$A$3:$A$10000,$A12,Datos_MStar!$C$3:$C$10000,JC$1) &lt;&gt; 0, SUMIFS(Datos_MStar!$G$3:$G$10000,Datos_MStar!$A$3:$A$10000,$A12,Datos_MStar!$C$3:$C$10000,JC$1), JB12)</f>
        <v>0</v>
      </c>
      <c r="JD12" s="20">
        <f>IF(SUMIFS(Datos_MStar!$G$3:$G$10000,Datos_MStar!$A$3:$A$10000,$A12,Datos_MStar!$C$3:$C$10000,JD$1) &lt;&gt; 0, SUMIFS(Datos_MStar!$G$3:$G$10000,Datos_MStar!$A$3:$A$10000,$A12,Datos_MStar!$C$3:$C$10000,JD$1), JC12)</f>
        <v>0</v>
      </c>
      <c r="JE12" s="20">
        <f>IF(SUMIFS(Datos_MStar!$G$3:$G$10000,Datos_MStar!$A$3:$A$10000,$A12,Datos_MStar!$C$3:$C$10000,JE$1) &lt;&gt; 0, SUMIFS(Datos_MStar!$G$3:$G$10000,Datos_MStar!$A$3:$A$10000,$A12,Datos_MStar!$C$3:$C$10000,JE$1), JD12)</f>
        <v>4.57</v>
      </c>
      <c r="JF12" s="20">
        <f>IF(SUMIFS(Datos_MStar!$G$3:$G$10000,Datos_MStar!$A$3:$A$10000,$A12,Datos_MStar!$C$3:$C$10000,JF$1) &lt;&gt; 0, SUMIFS(Datos_MStar!$G$3:$G$10000,Datos_MStar!$A$3:$A$10000,$A12,Datos_MStar!$C$3:$C$10000,JF$1), JE12)</f>
        <v>4.7699999999999996</v>
      </c>
      <c r="JG12" s="20">
        <f>IF(SUMIFS(Datos_MStar!$G$3:$G$10000,Datos_MStar!$A$3:$A$10000,$A12,Datos_MStar!$C$3:$C$10000,JG$1) &lt;&gt; 0, SUMIFS(Datos_MStar!$G$3:$G$10000,Datos_MStar!$A$3:$A$10000,$A12,Datos_MStar!$C$3:$C$10000,JG$1), JF12)</f>
        <v>4.75</v>
      </c>
      <c r="JH12" s="20">
        <f>IF(SUMIFS(Datos_MStar!$G$3:$G$10000,Datos_MStar!$A$3:$A$10000,$A12,Datos_MStar!$C$3:$C$10000,JH$1) &lt;&gt; 0, SUMIFS(Datos_MStar!$G$3:$G$10000,Datos_MStar!$A$3:$A$10000,$A12,Datos_MStar!$C$3:$C$10000,JH$1), JG12)</f>
        <v>4.72</v>
      </c>
      <c r="JI12" s="20">
        <f>IF(SUMIFS(Datos_MStar!$G$3:$G$10000,Datos_MStar!$A$3:$A$10000,$A12,Datos_MStar!$C$3:$C$10000,JI$1) &lt;&gt; 0, SUMIFS(Datos_MStar!$G$3:$G$10000,Datos_MStar!$A$3:$A$10000,$A12,Datos_MStar!$C$3:$C$10000,JI$1), JH12)</f>
        <v>4.6399999999999997</v>
      </c>
      <c r="JJ12" s="20">
        <f>IF(SUMIFS(Datos_MStar!$G$3:$G$10000,Datos_MStar!$A$3:$A$10000,$A12,Datos_MStar!$C$3:$C$10000,JJ$1) &lt;&gt; 0, SUMIFS(Datos_MStar!$G$3:$G$10000,Datos_MStar!$A$3:$A$10000,$A12,Datos_MStar!$C$3:$C$10000,JJ$1), JI12)</f>
        <v>4.6100000000000003</v>
      </c>
      <c r="JK12" s="20">
        <f>IF(SUMIFS(Datos_MStar!$G$3:$G$10000,Datos_MStar!$A$3:$A$10000,$A12,Datos_MStar!$C$3:$C$10000,JK$1) &lt;&gt; 0, SUMIFS(Datos_MStar!$G$3:$G$10000,Datos_MStar!$A$3:$A$10000,$A12,Datos_MStar!$C$3:$C$10000,JK$1), JJ12)</f>
        <v>4.57</v>
      </c>
      <c r="JL12" s="20">
        <f>IF(SUMIFS(Datos_MStar!$G$3:$G$10000,Datos_MStar!$A$3:$A$10000,$A12,Datos_MStar!$C$3:$C$10000,JL$1) &lt;&gt; 0, SUMIFS(Datos_MStar!$G$3:$G$10000,Datos_MStar!$A$3:$A$10000,$A12,Datos_MStar!$C$3:$C$10000,JL$1), JK12)</f>
        <v>4.6399999999999997</v>
      </c>
      <c r="JM12" s="20">
        <f>IF(SUMIFS(Datos_MStar!$G$3:$G$10000,Datos_MStar!$A$3:$A$10000,$A12,Datos_MStar!$C$3:$C$10000,JM$1) &lt;&gt; 0, SUMIFS(Datos_MStar!$G$3:$G$10000,Datos_MStar!$A$3:$A$10000,$A12,Datos_MStar!$C$3:$C$10000,JM$1), JL12)</f>
        <v>4.6900000000000004</v>
      </c>
      <c r="JN12" s="20">
        <f>IF(SUMIFS(Datos_MStar!$G$3:$G$10000,Datos_MStar!$A$3:$A$10000,$A12,Datos_MStar!$C$3:$C$10000,JN$1) &lt;&gt; 0, SUMIFS(Datos_MStar!$G$3:$G$10000,Datos_MStar!$A$3:$A$10000,$A12,Datos_MStar!$C$3:$C$10000,JN$1), JM12)</f>
        <v>4.76</v>
      </c>
      <c r="JO12" s="20">
        <f>IF(SUMIFS(Datos_MStar!$G$3:$G$10000,Datos_MStar!$A$3:$A$10000,$A12,Datos_MStar!$C$3:$C$10000,JO$1) &lt;&gt; 0, SUMIFS(Datos_MStar!$G$3:$G$10000,Datos_MStar!$A$3:$A$10000,$A12,Datos_MStar!$C$3:$C$10000,JO$1), JN12)</f>
        <v>4.68</v>
      </c>
      <c r="JP12" s="20">
        <f>IF(SUMIFS(Datos_MStar!$G$3:$G$10000,Datos_MStar!$A$3:$A$10000,$A12,Datos_MStar!$C$3:$C$10000,JP$1) &lt;&gt; 0, SUMIFS(Datos_MStar!$G$3:$G$10000,Datos_MStar!$A$3:$A$10000,$A12,Datos_MStar!$C$3:$C$10000,JP$1), JO12)</f>
        <v>4.7699999999999996</v>
      </c>
      <c r="JQ12" s="20">
        <f>IF(SUMIFS(Datos_MStar!$G$3:$G$10000,Datos_MStar!$A$3:$A$10000,$A12,Datos_MStar!$C$3:$C$10000,JQ$1) &lt;&gt; 0, SUMIFS(Datos_MStar!$G$3:$G$10000,Datos_MStar!$A$3:$A$10000,$A12,Datos_MStar!$C$3:$C$10000,JQ$1), JP12)</f>
        <v>4.8600000000000003</v>
      </c>
      <c r="JR12" s="20">
        <f>IF(SUMIFS(Datos_MStar!$G$3:$G$10000,Datos_MStar!$A$3:$A$10000,$A12,Datos_MStar!$C$3:$C$10000,JR$1) &lt;&gt; 0, SUMIFS(Datos_MStar!$G$3:$G$10000,Datos_MStar!$A$3:$A$10000,$A12,Datos_MStar!$C$3:$C$10000,JR$1), JQ12)</f>
        <v>4.9800000000000004</v>
      </c>
      <c r="JS12" s="20">
        <f>IF(SUMIFS(Datos_MStar!$G$3:$G$10000,Datos_MStar!$A$3:$A$10000,$A12,Datos_MStar!$C$3:$C$10000,JS$1) &lt;&gt; 0, SUMIFS(Datos_MStar!$G$3:$G$10000,Datos_MStar!$A$3:$A$10000,$A12,Datos_MStar!$C$3:$C$10000,JS$1), JR12)</f>
        <v>4.93</v>
      </c>
      <c r="JT12" s="20">
        <f>IF(SUMIFS(Datos_MStar!$G$3:$G$10000,Datos_MStar!$A$3:$A$10000,$A12,Datos_MStar!$C$3:$C$10000,JT$1) &lt;&gt; 0, SUMIFS(Datos_MStar!$G$3:$G$10000,Datos_MStar!$A$3:$A$10000,$A12,Datos_MStar!$C$3:$C$10000,JT$1), JS12)</f>
        <v>4.9400000000000004</v>
      </c>
      <c r="JU12" s="20">
        <f>IF(SUMIFS(Datos_MStar!$G$3:$G$10000,Datos_MStar!$A$3:$A$10000,$A12,Datos_MStar!$C$3:$C$10000,JU$1) &lt;&gt; 0, SUMIFS(Datos_MStar!$G$3:$G$10000,Datos_MStar!$A$3:$A$10000,$A12,Datos_MStar!$C$3:$C$10000,JU$1), JT12)</f>
        <v>5</v>
      </c>
      <c r="JV12" s="20">
        <f>IF(SUMIFS(Datos_MStar!$G$3:$G$10000,Datos_MStar!$A$3:$A$10000,$A12,Datos_MStar!$C$3:$C$10000,JV$1) &lt;&gt; 0, SUMIFS(Datos_MStar!$G$3:$G$10000,Datos_MStar!$A$3:$A$10000,$A12,Datos_MStar!$C$3:$C$10000,JV$1), JU12)</f>
        <v>5.01</v>
      </c>
      <c r="JW12" s="20">
        <f>IF(SUMIFS(Datos_MStar!$G$3:$G$10000,Datos_MStar!$A$3:$A$10000,$A12,Datos_MStar!$C$3:$C$10000,JW$1) &lt;&gt; 0, SUMIFS(Datos_MStar!$G$3:$G$10000,Datos_MStar!$A$3:$A$10000,$A12,Datos_MStar!$C$3:$C$10000,JW$1), JV12)</f>
        <v>4.93</v>
      </c>
      <c r="JX12" s="20">
        <f>IF(SUMIFS(Datos_MStar!$G$3:$G$10000,Datos_MStar!$A$3:$A$10000,$A12,Datos_MStar!$C$3:$C$10000,JX$1) &lt;&gt; 0, SUMIFS(Datos_MStar!$G$3:$G$10000,Datos_MStar!$A$3:$A$10000,$A12,Datos_MStar!$C$3:$C$10000,JX$1), JW12)</f>
        <v>4.84</v>
      </c>
      <c r="JY12" s="20">
        <f>IF(SUMIFS(Datos_MStar!$G$3:$G$10000,Datos_MStar!$A$3:$A$10000,$A12,Datos_MStar!$C$3:$C$10000,JY$1) &lt;&gt; 0, SUMIFS(Datos_MStar!$G$3:$G$10000,Datos_MStar!$A$3:$A$10000,$A12,Datos_MStar!$C$3:$C$10000,JY$1), JX12)</f>
        <v>4.96</v>
      </c>
      <c r="JZ12" s="20">
        <f>IF(SUMIFS(Datos_MStar!$G$3:$G$10000,Datos_MStar!$A$3:$A$10000,$A12,Datos_MStar!$C$3:$C$10000,JZ$1) &lt;&gt; 0, SUMIFS(Datos_MStar!$G$3:$G$10000,Datos_MStar!$A$3:$A$10000,$A12,Datos_MStar!$C$3:$C$10000,JZ$1), JY12)</f>
        <v>4.91</v>
      </c>
      <c r="KA12" s="20">
        <f>IF(SUMIFS(Datos_MStar!$G$3:$G$10000,Datos_MStar!$A$3:$A$10000,$A12,Datos_MStar!$C$3:$C$10000,KA$1) &lt;&gt; 0, SUMIFS(Datos_MStar!$G$3:$G$10000,Datos_MStar!$A$3:$A$10000,$A12,Datos_MStar!$C$3:$C$10000,KA$1), JZ12)</f>
        <v>4.9400000000000004</v>
      </c>
      <c r="KB12" s="20">
        <f>IF(SUMIFS(Datos_MStar!$G$3:$G$10000,Datos_MStar!$A$3:$A$10000,$A12,Datos_MStar!$C$3:$C$10000,KB$1) &lt;&gt; 0, SUMIFS(Datos_MStar!$G$3:$G$10000,Datos_MStar!$A$3:$A$10000,$A12,Datos_MStar!$C$3:$C$10000,KB$1), KA12)</f>
        <v>4.97</v>
      </c>
      <c r="KC12" s="20">
        <f>IF(SUMIFS(Datos_MStar!$G$3:$G$10000,Datos_MStar!$A$3:$A$10000,$A12,Datos_MStar!$C$3:$C$10000,KC$1) &lt;&gt; 0, SUMIFS(Datos_MStar!$G$3:$G$10000,Datos_MStar!$A$3:$A$10000,$A12,Datos_MStar!$C$3:$C$10000,KC$1), KB12)</f>
        <v>4.92</v>
      </c>
      <c r="KD12" s="20">
        <f>IF(SUMIFS(Datos_MStar!$G$3:$G$10000,Datos_MStar!$A$3:$A$10000,$A12,Datos_MStar!$C$3:$C$10000,KD$1) &lt;&gt; 0, SUMIFS(Datos_MStar!$G$3:$G$10000,Datos_MStar!$A$3:$A$10000,$A12,Datos_MStar!$C$3:$C$10000,KD$1), KC12)</f>
        <v>5</v>
      </c>
      <c r="KE12" s="20">
        <f>IF(SUMIFS(Datos_MStar!$G$3:$G$10000,Datos_MStar!$A$3:$A$10000,$A12,Datos_MStar!$C$3:$C$10000,KE$1) &lt;&gt; 0, SUMIFS(Datos_MStar!$G$3:$G$10000,Datos_MStar!$A$3:$A$10000,$A12,Datos_MStar!$C$3:$C$10000,KE$1), KD12)</f>
        <v>4.95</v>
      </c>
      <c r="KF12" s="20">
        <f>IF(SUMIFS(Datos_MStar!$G$3:$G$10000,Datos_MStar!$A$3:$A$10000,$A12,Datos_MStar!$C$3:$C$10000,KF$1) &lt;&gt; 0, SUMIFS(Datos_MStar!$G$3:$G$10000,Datos_MStar!$A$3:$A$10000,$A12,Datos_MStar!$C$3:$C$10000,KF$1), KE12)</f>
        <v>5</v>
      </c>
      <c r="KG12" s="20">
        <f>IF(SUMIFS(Datos_MStar!$G$3:$G$10000,Datos_MStar!$A$3:$A$10000,$A12,Datos_MStar!$C$3:$C$10000,KG$1) &lt;&gt; 0, SUMIFS(Datos_MStar!$G$3:$G$10000,Datos_MStar!$A$3:$A$10000,$A12,Datos_MStar!$C$3:$C$10000,KG$1), KF12)</f>
        <v>10.4</v>
      </c>
      <c r="KH12" s="20">
        <f>IF(SUMIFS(Datos_MStar!$G$3:$G$10000,Datos_MStar!$A$3:$A$10000,$A12,Datos_MStar!$C$3:$C$10000,KH$1) &lt;&gt; 0, SUMIFS(Datos_MStar!$G$3:$G$10000,Datos_MStar!$A$3:$A$10000,$A12,Datos_MStar!$C$3:$C$10000,KH$1), KG12)</f>
        <v>10.64</v>
      </c>
      <c r="KI12" s="20">
        <f>IF(SUMIFS(Datos_MStar!$G$3:$G$10000,Datos_MStar!$A$3:$A$10000,$A12,Datos_MStar!$C$3:$C$10000,KI$1) &lt;&gt; 0, SUMIFS(Datos_MStar!$G$3:$G$10000,Datos_MStar!$A$3:$A$10000,$A12,Datos_MStar!$C$3:$C$10000,KI$1), KH12)</f>
        <v>10.8</v>
      </c>
      <c r="KJ12" s="20">
        <f>IF(SUMIFS(Datos_MStar!$G$3:$G$10000,Datos_MStar!$A$3:$A$10000,$A12,Datos_MStar!$C$3:$C$10000,KJ$1) &lt;&gt; 0, SUMIFS(Datos_MStar!$G$3:$G$10000,Datos_MStar!$A$3:$A$10000,$A12,Datos_MStar!$C$3:$C$10000,KJ$1), KI12)</f>
        <v>10.72</v>
      </c>
      <c r="KK12" s="20">
        <f>IF(SUMIFS(Datos_MStar!$G$3:$G$10000,Datos_MStar!$A$3:$A$10000,$A12,Datos_MStar!$C$3:$C$10000,KK$1) &lt;&gt; 0, SUMIFS(Datos_MStar!$G$3:$G$10000,Datos_MStar!$A$3:$A$10000,$A12,Datos_MStar!$C$3:$C$10000,KK$1), KJ12)</f>
        <v>11.18</v>
      </c>
      <c r="KL12" s="20">
        <f>IF(SUMIFS(Datos_MStar!$G$3:$G$10000,Datos_MStar!$A$3:$A$10000,$A12,Datos_MStar!$C$3:$C$10000,KL$1) &lt;&gt; 0, SUMIFS(Datos_MStar!$G$3:$G$10000,Datos_MStar!$A$3:$A$10000,$A12,Datos_MStar!$C$3:$C$10000,KL$1), KK12)</f>
        <v>5.58</v>
      </c>
      <c r="KM12" s="20">
        <f>IF(SUMIFS(Datos_MStar!$G$3:$G$10000,Datos_MStar!$A$3:$A$10000,$A12,Datos_MStar!$C$3:$C$10000,KM$1) &lt;&gt; 0, SUMIFS(Datos_MStar!$G$3:$G$10000,Datos_MStar!$A$3:$A$10000,$A12,Datos_MStar!$C$3:$C$10000,KM$1), KL12)</f>
        <v>5.55</v>
      </c>
      <c r="KN12" s="20">
        <f>IF(SUMIFS(Datos_MStar!$G$3:$G$10000,Datos_MStar!$A$3:$A$10000,$A12,Datos_MStar!$C$3:$C$10000,KN$1) &lt;&gt; 0, SUMIFS(Datos_MStar!$G$3:$G$10000,Datos_MStar!$A$3:$A$10000,$A12,Datos_MStar!$C$3:$C$10000,KN$1), KM12)</f>
        <v>5.55</v>
      </c>
      <c r="KO12" s="20">
        <f>IF(SUMIFS(Datos_MStar!$G$3:$G$10000,Datos_MStar!$A$3:$A$10000,$A12,Datos_MStar!$C$3:$C$10000,KO$1) &lt;&gt; 0, SUMIFS(Datos_MStar!$G$3:$G$10000,Datos_MStar!$A$3:$A$10000,$A12,Datos_MStar!$C$3:$C$10000,KO$1), KN12)</f>
        <v>5.55</v>
      </c>
      <c r="KP12" s="20">
        <f>IF(SUMIFS(Datos_MStar!$G$3:$G$10000,Datos_MStar!$A$3:$A$10000,$A12,Datos_MStar!$C$3:$C$10000,KP$1) &lt;&gt; 0, SUMIFS(Datos_MStar!$G$3:$G$10000,Datos_MStar!$A$3:$A$10000,$A12,Datos_MStar!$C$3:$C$10000,KP$1), KO12)</f>
        <v>5.55</v>
      </c>
      <c r="KQ12" s="20">
        <f>IF(SUMIFS(Datos_MStar!$G$3:$G$10000,Datos_MStar!$A$3:$A$10000,$A12,Datos_MStar!$C$3:$C$10000,KQ$1) &lt;&gt; 0, SUMIFS(Datos_MStar!$G$3:$G$10000,Datos_MStar!$A$3:$A$10000,$A12,Datos_MStar!$C$3:$C$10000,KQ$1), KP12)</f>
        <v>5.55</v>
      </c>
      <c r="KR12" s="20">
        <f>IF(SUMIFS(Datos_MStar!$G$3:$G$10000,Datos_MStar!$A$3:$A$10000,$A12,Datos_MStar!$C$3:$C$10000,KR$1) &lt;&gt; 0, SUMIFS(Datos_MStar!$G$3:$G$10000,Datos_MStar!$A$3:$A$10000,$A12,Datos_MStar!$C$3:$C$10000,KR$1), KQ12)</f>
        <v>5.55</v>
      </c>
      <c r="KS12" s="20">
        <f>IF(SUMIFS(Datos_MStar!$G$3:$G$10000,Datos_MStar!$A$3:$A$10000,$A12,Datos_MStar!$C$3:$C$10000,KS$1) &lt;&gt; 0, SUMIFS(Datos_MStar!$G$3:$G$10000,Datos_MStar!$A$3:$A$10000,$A12,Datos_MStar!$C$3:$C$10000,KS$1), KR12)</f>
        <v>5.55</v>
      </c>
      <c r="KT12" s="20">
        <f>IF(SUMIFS(Datos_MStar!$G$3:$G$10000,Datos_MStar!$A$3:$A$10000,$A12,Datos_MStar!$C$3:$C$10000,KT$1) &lt;&gt; 0, SUMIFS(Datos_MStar!$G$3:$G$10000,Datos_MStar!$A$3:$A$10000,$A12,Datos_MStar!$C$3:$C$10000,KT$1), KS12)</f>
        <v>5.55</v>
      </c>
      <c r="KU12" s="20">
        <f>IF(SUMIFS(Datos_MStar!$G$3:$G$10000,Datos_MStar!$A$3:$A$10000,$A12,Datos_MStar!$C$3:$C$10000,KU$1) &lt;&gt; 0, SUMIFS(Datos_MStar!$G$3:$G$10000,Datos_MStar!$A$3:$A$10000,$A12,Datos_MStar!$C$3:$C$10000,KU$1), KT12)</f>
        <v>5.55</v>
      </c>
      <c r="KV12" s="20">
        <f>IF(SUMIFS(Datos_MStar!$G$3:$G$10000,Datos_MStar!$A$3:$A$10000,$A12,Datos_MStar!$C$3:$C$10000,KV$1) &lt;&gt; 0, SUMIFS(Datos_MStar!$G$3:$G$10000,Datos_MStar!$A$3:$A$10000,$A12,Datos_MStar!$C$3:$C$10000,KV$1), KU12)</f>
        <v>5.55</v>
      </c>
      <c r="KW12" s="20">
        <f>IF(SUMIFS(Datos_MStar!$G$3:$G$10000,Datos_MStar!$A$3:$A$10000,$A12,Datos_MStar!$C$3:$C$10000,KW$1) &lt;&gt; 0, SUMIFS(Datos_MStar!$G$3:$G$10000,Datos_MStar!$A$3:$A$10000,$A12,Datos_MStar!$C$3:$C$10000,KW$1), KV12)</f>
        <v>5.55</v>
      </c>
      <c r="KX12" s="20">
        <f>IF(SUMIFS(Datos_MStar!$G$3:$G$10000,Datos_MStar!$A$3:$A$10000,$A12,Datos_MStar!$C$3:$C$10000,KX$1) &lt;&gt; 0, SUMIFS(Datos_MStar!$G$3:$G$10000,Datos_MStar!$A$3:$A$10000,$A12,Datos_MStar!$C$3:$C$10000,KX$1), KW12)</f>
        <v>5.55</v>
      </c>
      <c r="KY12" s="20">
        <f>IF(SUMIFS(Datos_MStar!$G$3:$G$10000,Datos_MStar!$A$3:$A$10000,$A12,Datos_MStar!$C$3:$C$10000,KY$1) &lt;&gt; 0, SUMIFS(Datos_MStar!$G$3:$G$10000,Datos_MStar!$A$3:$A$10000,$A12,Datos_MStar!$C$3:$C$10000,KY$1), KX12)</f>
        <v>5.55</v>
      </c>
      <c r="KZ12" s="20">
        <f>IF(SUMIFS(Datos_MStar!$G$3:$G$10000,Datos_MStar!$A$3:$A$10000,$A12,Datos_MStar!$C$3:$C$10000,KZ$1) &lt;&gt; 0, SUMIFS(Datos_MStar!$G$3:$G$10000,Datos_MStar!$A$3:$A$10000,$A12,Datos_MStar!$C$3:$C$10000,KZ$1), KY12)</f>
        <v>5.55</v>
      </c>
      <c r="LA12" s="20">
        <f>IF(SUMIFS(Datos_MStar!$G$3:$G$10000,Datos_MStar!$A$3:$A$10000,$A12,Datos_MStar!$C$3:$C$10000,LA$1) &lt;&gt; 0, SUMIFS(Datos_MStar!$G$3:$G$10000,Datos_MStar!$A$3:$A$10000,$A12,Datos_MStar!$C$3:$C$10000,LA$1), KZ12)</f>
        <v>5.55</v>
      </c>
      <c r="LB12" s="20">
        <f>IF(SUMIFS(Datos_MStar!$G$3:$G$10000,Datos_MStar!$A$3:$A$10000,$A12,Datos_MStar!$C$3:$C$10000,LB$1) &lt;&gt; 0, SUMIFS(Datos_MStar!$G$3:$G$10000,Datos_MStar!$A$3:$A$10000,$A12,Datos_MStar!$C$3:$C$10000,LB$1), LA12)</f>
        <v>5.55</v>
      </c>
      <c r="LC12" s="20">
        <f>IF(SUMIFS(Datos_MStar!$G$3:$G$10000,Datos_MStar!$A$3:$A$10000,$A12,Datos_MStar!$C$3:$C$10000,LC$1) &lt;&gt; 0, SUMIFS(Datos_MStar!$G$3:$G$10000,Datos_MStar!$A$3:$A$10000,$A12,Datos_MStar!$C$3:$C$10000,LC$1), LB12)</f>
        <v>5.55</v>
      </c>
      <c r="LD12" s="20">
        <f>IF(SUMIFS(Datos_MStar!$G$3:$G$10000,Datos_MStar!$A$3:$A$10000,$A12,Datos_MStar!$C$3:$C$10000,LD$1) &lt;&gt; 0, SUMIFS(Datos_MStar!$G$3:$G$10000,Datos_MStar!$A$3:$A$10000,$A12,Datos_MStar!$C$3:$C$10000,LD$1), LC12)</f>
        <v>5.55</v>
      </c>
      <c r="LE12" s="20">
        <f>IF(SUMIFS(Datos_MStar!$G$3:$G$10000,Datos_MStar!$A$3:$A$10000,$A12,Datos_MStar!$C$3:$C$10000,LE$1) &lt;&gt; 0, SUMIFS(Datos_MStar!$G$3:$G$10000,Datos_MStar!$A$3:$A$10000,$A12,Datos_MStar!$C$3:$C$10000,LE$1), LD12)</f>
        <v>5.55</v>
      </c>
      <c r="LF12" s="20">
        <f>IF(SUMIFS(Datos_MStar!$G$3:$G$10000,Datos_MStar!$A$3:$A$10000,$A12,Datos_MStar!$C$3:$C$10000,LF$1) &lt;&gt; 0, SUMIFS(Datos_MStar!$G$3:$G$10000,Datos_MStar!$A$3:$A$10000,$A12,Datos_MStar!$C$3:$C$10000,LF$1), LE12)</f>
        <v>5.55</v>
      </c>
      <c r="LG12" s="20">
        <f>IF(SUMIFS(Datos_MStar!$G$3:$G$10000,Datos_MStar!$A$3:$A$10000,$A12,Datos_MStar!$C$3:$C$10000,LG$1) &lt;&gt; 0, SUMIFS(Datos_MStar!$G$3:$G$10000,Datos_MStar!$A$3:$A$10000,$A12,Datos_MStar!$C$3:$C$10000,LG$1), LF12)</f>
        <v>5.55</v>
      </c>
      <c r="LH12" s="20">
        <f>IF(SUMIFS(Datos_MStar!$G$3:$G$10000,Datos_MStar!$A$3:$A$10000,$A12,Datos_MStar!$C$3:$C$10000,LH$1) &lt;&gt; 0, SUMIFS(Datos_MStar!$G$3:$G$10000,Datos_MStar!$A$3:$A$10000,$A12,Datos_MStar!$C$3:$C$10000,LH$1), LG12)</f>
        <v>5.55</v>
      </c>
      <c r="LI12" s="20">
        <f>IF(SUMIFS(Datos_MStar!$G$3:$G$10000,Datos_MStar!$A$3:$A$10000,$A12,Datos_MStar!$C$3:$C$10000,LI$1) &lt;&gt; 0, SUMIFS(Datos_MStar!$G$3:$G$10000,Datos_MStar!$A$3:$A$10000,$A12,Datos_MStar!$C$3:$C$10000,LI$1), LH12)</f>
        <v>5.55</v>
      </c>
      <c r="LJ12" s="20">
        <f>IF(SUMIFS(Datos_MStar!$G$3:$G$10000,Datos_MStar!$A$3:$A$10000,$A12,Datos_MStar!$C$3:$C$10000,LJ$1) &lt;&gt; 0, SUMIFS(Datos_MStar!$G$3:$G$10000,Datos_MStar!$A$3:$A$10000,$A12,Datos_MStar!$C$3:$C$10000,LJ$1), LI12)</f>
        <v>5.55</v>
      </c>
      <c r="LK12" s="20">
        <f>IF(SUMIFS(Datos_MStar!$G$3:$G$10000,Datos_MStar!$A$3:$A$10000,$A12,Datos_MStar!$C$3:$C$10000,LK$1) &lt;&gt; 0, SUMIFS(Datos_MStar!$G$3:$G$10000,Datos_MStar!$A$3:$A$10000,$A12,Datos_MStar!$C$3:$C$10000,LK$1), LJ12)</f>
        <v>5.55</v>
      </c>
      <c r="LL12" s="20">
        <f>IF(SUMIFS(Datos_MStar!$G$3:$G$10000,Datos_MStar!$A$3:$A$10000,$A12,Datos_MStar!$C$3:$C$10000,LL$1) &lt;&gt; 0, SUMIFS(Datos_MStar!$G$3:$G$10000,Datos_MStar!$A$3:$A$10000,$A12,Datos_MStar!$C$3:$C$10000,LL$1), LK12)</f>
        <v>5.55</v>
      </c>
      <c r="LM12" s="20">
        <f>IF(SUMIFS(Datos_MStar!$G$3:$G$10000,Datos_MStar!$A$3:$A$10000,$A12,Datos_MStar!$C$3:$C$10000,LM$1) &lt;&gt; 0, SUMIFS(Datos_MStar!$G$3:$G$10000,Datos_MStar!$A$3:$A$10000,$A12,Datos_MStar!$C$3:$C$10000,LM$1), LL12)</f>
        <v>5.55</v>
      </c>
      <c r="LN12" s="20">
        <f>IF(SUMIFS(Datos_MStar!$G$3:$G$10000,Datos_MStar!$A$3:$A$10000,$A12,Datos_MStar!$C$3:$C$10000,LN$1) &lt;&gt; 0, SUMIFS(Datos_MStar!$G$3:$G$10000,Datos_MStar!$A$3:$A$10000,$A12,Datos_MStar!$C$3:$C$10000,LN$1), LM12)</f>
        <v>5.55</v>
      </c>
      <c r="LO12" s="20">
        <f>IF(SUMIFS(Datos_MStar!$G$3:$G$10000,Datos_MStar!$A$3:$A$10000,$A12,Datos_MStar!$C$3:$C$10000,LO$1) &lt;&gt; 0, SUMIFS(Datos_MStar!$G$3:$G$10000,Datos_MStar!$A$3:$A$10000,$A12,Datos_MStar!$C$3:$C$10000,LO$1), LN12)</f>
        <v>5.55</v>
      </c>
      <c r="LP12" s="20">
        <f>IF(SUMIFS(Datos_MStar!$G$3:$G$10000,Datos_MStar!$A$3:$A$10000,$A12,Datos_MStar!$C$3:$C$10000,LP$1) &lt;&gt; 0, SUMIFS(Datos_MStar!$G$3:$G$10000,Datos_MStar!$A$3:$A$10000,$A12,Datos_MStar!$C$3:$C$10000,LP$1), LO12)</f>
        <v>5.55</v>
      </c>
      <c r="LQ12" s="20">
        <f>IF(SUMIFS(Datos_MStar!$G$3:$G$10000,Datos_MStar!$A$3:$A$10000,$A12,Datos_MStar!$C$3:$C$10000,LQ$1) &lt;&gt; 0, SUMIFS(Datos_MStar!$G$3:$G$10000,Datos_MStar!$A$3:$A$10000,$A12,Datos_MStar!$C$3:$C$10000,LQ$1), LP12)</f>
        <v>5.55</v>
      </c>
      <c r="LR12" s="20">
        <f>IF(SUMIFS(Datos_MStar!$G$3:$G$10000,Datos_MStar!$A$3:$A$10000,$A12,Datos_MStar!$C$3:$C$10000,LR$1) &lt;&gt; 0, SUMIFS(Datos_MStar!$G$3:$G$10000,Datos_MStar!$A$3:$A$10000,$A12,Datos_MStar!$C$3:$C$10000,LR$1), LQ12)</f>
        <v>5.55</v>
      </c>
      <c r="LS12" s="20">
        <f>IF(SUMIFS(Datos_MStar!$G$3:$G$10000,Datos_MStar!$A$3:$A$10000,$A12,Datos_MStar!$C$3:$C$10000,LS$1) &lt;&gt; 0, SUMIFS(Datos_MStar!$G$3:$G$10000,Datos_MStar!$A$3:$A$10000,$A12,Datos_MStar!$C$3:$C$10000,LS$1), LR12)</f>
        <v>5.55</v>
      </c>
      <c r="LT12" s="20">
        <f>IF(SUMIFS(Datos_MStar!$G$3:$G$10000,Datos_MStar!$A$3:$A$10000,$A12,Datos_MStar!$C$3:$C$10000,LT$1) &lt;&gt; 0, SUMIFS(Datos_MStar!$G$3:$G$10000,Datos_MStar!$A$3:$A$10000,$A12,Datos_MStar!$C$3:$C$10000,LT$1), LS12)</f>
        <v>5.55</v>
      </c>
      <c r="LU12" s="20">
        <f>IF(SUMIFS(Datos_MStar!$G$3:$G$10000,Datos_MStar!$A$3:$A$10000,$A12,Datos_MStar!$C$3:$C$10000,LU$1) &lt;&gt; 0, SUMIFS(Datos_MStar!$G$3:$G$10000,Datos_MStar!$A$3:$A$10000,$A12,Datos_MStar!$C$3:$C$10000,LU$1), LT12)</f>
        <v>5.55</v>
      </c>
      <c r="LV12" s="20">
        <f>IF(SUMIFS(Datos_MStar!$G$3:$G$10000,Datos_MStar!$A$3:$A$10000,$A12,Datos_MStar!$C$3:$C$10000,LV$1) &lt;&gt; 0, SUMIFS(Datos_MStar!$G$3:$G$10000,Datos_MStar!$A$3:$A$10000,$A12,Datos_MStar!$C$3:$C$10000,LV$1), LU12)</f>
        <v>5.55</v>
      </c>
      <c r="LW12" s="20">
        <f>IF(SUMIFS(Datos_MStar!$G$3:$G$10000,Datos_MStar!$A$3:$A$10000,$A12,Datos_MStar!$C$3:$C$10000,LW$1) &lt;&gt; 0, SUMIFS(Datos_MStar!$G$3:$G$10000,Datos_MStar!$A$3:$A$10000,$A12,Datos_MStar!$C$3:$C$10000,LW$1), LV12)</f>
        <v>5.55</v>
      </c>
      <c r="LX12" s="20">
        <f>IF(SUMIFS(Datos_MStar!$G$3:$G$10000,Datos_MStar!$A$3:$A$10000,$A12,Datos_MStar!$C$3:$C$10000,LX$1) &lt;&gt; 0, SUMIFS(Datos_MStar!$G$3:$G$10000,Datos_MStar!$A$3:$A$10000,$A12,Datos_MStar!$C$3:$C$10000,LX$1), LW12)</f>
        <v>5.55</v>
      </c>
      <c r="LY12" s="20">
        <f>IF(SUMIFS(Datos_MStar!$G$3:$G$10000,Datos_MStar!$A$3:$A$10000,$A12,Datos_MStar!$C$3:$C$10000,LY$1) &lt;&gt; 0, SUMIFS(Datos_MStar!$G$3:$G$10000,Datos_MStar!$A$3:$A$10000,$A12,Datos_MStar!$C$3:$C$10000,LY$1), LX12)</f>
        <v>5.55</v>
      </c>
      <c r="LZ12" s="20">
        <f>IF(SUMIFS(Datos_MStar!$G$3:$G$10000,Datos_MStar!$A$3:$A$10000,$A12,Datos_MStar!$C$3:$C$10000,LZ$1) &lt;&gt; 0, SUMIFS(Datos_MStar!$G$3:$G$10000,Datos_MStar!$A$3:$A$10000,$A12,Datos_MStar!$C$3:$C$10000,LZ$1), LY12)</f>
        <v>5.55</v>
      </c>
      <c r="MA12" s="20">
        <f>IF(SUMIFS(Datos_MStar!$G$3:$G$10000,Datos_MStar!$A$3:$A$10000,$A12,Datos_MStar!$C$3:$C$10000,MA$1) &lt;&gt; 0, SUMIFS(Datos_MStar!$G$3:$G$10000,Datos_MStar!$A$3:$A$10000,$A12,Datos_MStar!$C$3:$C$10000,MA$1), LZ12)</f>
        <v>5.55</v>
      </c>
      <c r="MB12" s="20">
        <f>IF(SUMIFS(Datos_MStar!$G$3:$G$10000,Datos_MStar!$A$3:$A$10000,$A12,Datos_MStar!$C$3:$C$10000,MB$1) &lt;&gt; 0, SUMIFS(Datos_MStar!$G$3:$G$10000,Datos_MStar!$A$3:$A$10000,$A12,Datos_MStar!$C$3:$C$10000,MB$1), MA12)</f>
        <v>5.55</v>
      </c>
      <c r="MC12" s="20">
        <f>IF(SUMIFS(Datos_MStar!$G$3:$G$10000,Datos_MStar!$A$3:$A$10000,$A12,Datos_MStar!$C$3:$C$10000,MC$1) &lt;&gt; 0, SUMIFS(Datos_MStar!$G$3:$G$10000,Datos_MStar!$A$3:$A$10000,$A12,Datos_MStar!$C$3:$C$10000,MC$1), MB12)</f>
        <v>5.55</v>
      </c>
      <c r="MD12" s="20">
        <f>IF(SUMIFS(Datos_MStar!$G$3:$G$10000,Datos_MStar!$A$3:$A$10000,$A12,Datos_MStar!$C$3:$C$10000,MD$1) &lt;&gt; 0, SUMIFS(Datos_MStar!$G$3:$G$10000,Datos_MStar!$A$3:$A$10000,$A12,Datos_MStar!$C$3:$C$10000,MD$1), MC12)</f>
        <v>5.55</v>
      </c>
      <c r="ME12" s="20">
        <f>IF(SUMIFS(Datos_MStar!$G$3:$G$10000,Datos_MStar!$A$3:$A$10000,$A12,Datos_MStar!$C$3:$C$10000,ME$1) &lt;&gt; 0, SUMIFS(Datos_MStar!$G$3:$G$10000,Datos_MStar!$A$3:$A$10000,$A12,Datos_MStar!$C$3:$C$10000,ME$1), MD12)</f>
        <v>5.55</v>
      </c>
      <c r="MF12" s="20">
        <f>IF(SUMIFS(Datos_MStar!$G$3:$G$10000,Datos_MStar!$A$3:$A$10000,$A12,Datos_MStar!$C$3:$C$10000,MF$1) &lt;&gt; 0, SUMIFS(Datos_MStar!$G$3:$G$10000,Datos_MStar!$A$3:$A$10000,$A12,Datos_MStar!$C$3:$C$10000,MF$1), ME12)</f>
        <v>5.55</v>
      </c>
      <c r="MG12" s="20">
        <f>IF(SUMIFS(Datos_MStar!$G$3:$G$10000,Datos_MStar!$A$3:$A$10000,$A12,Datos_MStar!$C$3:$C$10000,MG$1) &lt;&gt; 0, SUMIFS(Datos_MStar!$G$3:$G$10000,Datos_MStar!$A$3:$A$10000,$A12,Datos_MStar!$C$3:$C$10000,MG$1), MF12)</f>
        <v>5.55</v>
      </c>
      <c r="MH12" s="20">
        <f>IF(SUMIFS(Datos_MStar!$G$3:$G$10000,Datos_MStar!$A$3:$A$10000,$A12,Datos_MStar!$C$3:$C$10000,MH$1) &lt;&gt; 0, SUMIFS(Datos_MStar!$G$3:$G$10000,Datos_MStar!$A$3:$A$10000,$A12,Datos_MStar!$C$3:$C$10000,MH$1), MG12)</f>
        <v>5.55</v>
      </c>
      <c r="MI12" s="20">
        <f>IF(SUMIFS(Datos_MStar!$G$3:$G$10000,Datos_MStar!$A$3:$A$10000,$A12,Datos_MStar!$C$3:$C$10000,MI$1) &lt;&gt; 0, SUMIFS(Datos_MStar!$G$3:$G$10000,Datos_MStar!$A$3:$A$10000,$A12,Datos_MStar!$C$3:$C$10000,MI$1), MH12)</f>
        <v>5.55</v>
      </c>
      <c r="MJ12" s="20">
        <f>IF(SUMIFS(Datos_MStar!$G$3:$G$10000,Datos_MStar!$A$3:$A$10000,$A12,Datos_MStar!$C$3:$C$10000,MJ$1) &lt;&gt; 0, SUMIFS(Datos_MStar!$G$3:$G$10000,Datos_MStar!$A$3:$A$10000,$A12,Datos_MStar!$C$3:$C$10000,MJ$1), MI12)</f>
        <v>5.55</v>
      </c>
      <c r="MK12" s="20">
        <f>IF(SUMIFS(Datos_MStar!$G$3:$G$10000,Datos_MStar!$A$3:$A$10000,$A12,Datos_MStar!$C$3:$C$10000,MK$1) &lt;&gt; 0, SUMIFS(Datos_MStar!$G$3:$G$10000,Datos_MStar!$A$3:$A$10000,$A12,Datos_MStar!$C$3:$C$10000,MK$1), MJ12)</f>
        <v>5.55</v>
      </c>
      <c r="ML12" s="20">
        <f>IF(SUMIFS(Datos_MStar!$G$3:$G$10000,Datos_MStar!$A$3:$A$10000,$A12,Datos_MStar!$C$3:$C$10000,ML$1) &lt;&gt; 0, SUMIFS(Datos_MStar!$G$3:$G$10000,Datos_MStar!$A$3:$A$10000,$A12,Datos_MStar!$C$3:$C$10000,ML$1), MK12)</f>
        <v>5.55</v>
      </c>
      <c r="MM12" s="20">
        <f>IF(SUMIFS(Datos_MStar!$G$3:$G$10000,Datos_MStar!$A$3:$A$10000,$A12,Datos_MStar!$C$3:$C$10000,MM$1) &lt;&gt; 0, SUMIFS(Datos_MStar!$G$3:$G$10000,Datos_MStar!$A$3:$A$10000,$A12,Datos_MStar!$C$3:$C$10000,MM$1), ML12)</f>
        <v>5.55</v>
      </c>
      <c r="MN12" s="20">
        <f>IF(SUMIFS(Datos_MStar!$G$3:$G$10000,Datos_MStar!$A$3:$A$10000,$A12,Datos_MStar!$C$3:$C$10000,MN$1) &lt;&gt; 0, SUMIFS(Datos_MStar!$G$3:$G$10000,Datos_MStar!$A$3:$A$10000,$A12,Datos_MStar!$C$3:$C$10000,MN$1), MM12)</f>
        <v>5.55</v>
      </c>
      <c r="MO12" s="20">
        <f>IF(SUMIFS(Datos_MStar!$G$3:$G$10000,Datos_MStar!$A$3:$A$10000,$A12,Datos_MStar!$C$3:$C$10000,MO$1) &lt;&gt; 0, SUMIFS(Datos_MStar!$G$3:$G$10000,Datos_MStar!$A$3:$A$10000,$A12,Datos_MStar!$C$3:$C$10000,MO$1), MN12)</f>
        <v>5.55</v>
      </c>
      <c r="MP12" s="20">
        <f>IF(SUMIFS(Datos_MStar!$G$3:$G$10000,Datos_MStar!$A$3:$A$10000,$A12,Datos_MStar!$C$3:$C$10000,MP$1) &lt;&gt; 0, SUMIFS(Datos_MStar!$G$3:$G$10000,Datos_MStar!$A$3:$A$10000,$A12,Datos_MStar!$C$3:$C$10000,MP$1), MO12)</f>
        <v>5.55</v>
      </c>
      <c r="MQ12" s="20">
        <f>IF(SUMIFS(Datos_MStar!$G$3:$G$10000,Datos_MStar!$A$3:$A$10000,$A12,Datos_MStar!$C$3:$C$10000,MQ$1) &lt;&gt; 0, SUMIFS(Datos_MStar!$G$3:$G$10000,Datos_MStar!$A$3:$A$10000,$A12,Datos_MStar!$C$3:$C$10000,MQ$1), MP12)</f>
        <v>5.55</v>
      </c>
      <c r="MR12" s="20">
        <f>IF(SUMIFS(Datos_MStar!$G$3:$G$10000,Datos_MStar!$A$3:$A$10000,$A12,Datos_MStar!$C$3:$C$10000,MR$1) &lt;&gt; 0, SUMIFS(Datos_MStar!$G$3:$G$10000,Datos_MStar!$A$3:$A$10000,$A12,Datos_MStar!$C$3:$C$10000,MR$1), MQ12)</f>
        <v>5.55</v>
      </c>
      <c r="MS12" s="20">
        <f>IF(SUMIFS(Datos_MStar!$G$3:$G$10000,Datos_MStar!$A$3:$A$10000,$A12,Datos_MStar!$C$3:$C$10000,MS$1) &lt;&gt; 0, SUMIFS(Datos_MStar!$G$3:$G$10000,Datos_MStar!$A$3:$A$10000,$A12,Datos_MStar!$C$3:$C$10000,MS$1), MR12)</f>
        <v>5.55</v>
      </c>
      <c r="MT12" s="20">
        <f>IF(SUMIFS(Datos_MStar!$G$3:$G$10000,Datos_MStar!$A$3:$A$10000,$A12,Datos_MStar!$C$3:$C$10000,MT$1) &lt;&gt; 0, SUMIFS(Datos_MStar!$G$3:$G$10000,Datos_MStar!$A$3:$A$10000,$A12,Datos_MStar!$C$3:$C$10000,MT$1), MS12)</f>
        <v>5.55</v>
      </c>
      <c r="MU12" s="20">
        <f>IF(SUMIFS(Datos_MStar!$G$3:$G$10000,Datos_MStar!$A$3:$A$10000,$A12,Datos_MStar!$C$3:$C$10000,MU$1) &lt;&gt; 0, SUMIFS(Datos_MStar!$G$3:$G$10000,Datos_MStar!$A$3:$A$10000,$A12,Datos_MStar!$C$3:$C$10000,MU$1), MT12)</f>
        <v>5.55</v>
      </c>
      <c r="MV12" s="20">
        <f>IF(SUMIFS(Datos_MStar!$G$3:$G$10000,Datos_MStar!$A$3:$A$10000,$A12,Datos_MStar!$C$3:$C$10000,MV$1) &lt;&gt; 0, SUMIFS(Datos_MStar!$G$3:$G$10000,Datos_MStar!$A$3:$A$10000,$A12,Datos_MStar!$C$3:$C$10000,MV$1), MU12)</f>
        <v>5.55</v>
      </c>
      <c r="MW12" s="20">
        <f>IF(SUMIFS(Datos_MStar!$G$3:$G$10000,Datos_MStar!$A$3:$A$10000,$A12,Datos_MStar!$C$3:$C$10000,MW$1) &lt;&gt; 0, SUMIFS(Datos_MStar!$G$3:$G$10000,Datos_MStar!$A$3:$A$10000,$A12,Datos_MStar!$C$3:$C$10000,MW$1), MV12)</f>
        <v>5.55</v>
      </c>
      <c r="MX12" s="20">
        <f>IF(SUMIFS(Datos_MStar!$G$3:$G$10000,Datos_MStar!$A$3:$A$10000,$A12,Datos_MStar!$C$3:$C$10000,MX$1) &lt;&gt; 0, SUMIFS(Datos_MStar!$G$3:$G$10000,Datos_MStar!$A$3:$A$10000,$A12,Datos_MStar!$C$3:$C$10000,MX$1), MW12)</f>
        <v>5.55</v>
      </c>
      <c r="MY12" s="20">
        <f>IF(SUMIFS(Datos_MStar!$G$3:$G$10000,Datos_MStar!$A$3:$A$10000,$A12,Datos_MStar!$C$3:$C$10000,MY$1) &lt;&gt; 0, SUMIFS(Datos_MStar!$G$3:$G$10000,Datos_MStar!$A$3:$A$10000,$A12,Datos_MStar!$C$3:$C$10000,MY$1), MX12)</f>
        <v>5.55</v>
      </c>
      <c r="MZ12" s="20">
        <f>IF(SUMIFS(Datos_MStar!$G$3:$G$10000,Datos_MStar!$A$3:$A$10000,$A12,Datos_MStar!$C$3:$C$10000,MZ$1) &lt;&gt; 0, SUMIFS(Datos_MStar!$G$3:$G$10000,Datos_MStar!$A$3:$A$10000,$A12,Datos_MStar!$C$3:$C$10000,MZ$1), MY12)</f>
        <v>5.55</v>
      </c>
      <c r="NA12" s="20">
        <f>IF(SUMIFS(Datos_MStar!$G$3:$G$10000,Datos_MStar!$A$3:$A$10000,$A12,Datos_MStar!$C$3:$C$10000,NA$1) &lt;&gt; 0, SUMIFS(Datos_MStar!$G$3:$G$10000,Datos_MStar!$A$3:$A$10000,$A12,Datos_MStar!$C$3:$C$10000,NA$1), MZ12)</f>
        <v>5.55</v>
      </c>
      <c r="NB12" s="20">
        <f>IF(SUMIFS(Datos_MStar!$G$3:$G$10000,Datos_MStar!$A$3:$A$10000,$A12,Datos_MStar!$C$3:$C$10000,NB$1) &lt;&gt; 0, SUMIFS(Datos_MStar!$G$3:$G$10000,Datos_MStar!$A$3:$A$10000,$A12,Datos_MStar!$C$3:$C$10000,NB$1), NA12)</f>
        <v>5.55</v>
      </c>
      <c r="NC12" s="20">
        <f>IF(SUMIFS(Datos_MStar!$G$3:$G$10000,Datos_MStar!$A$3:$A$10000,$A12,Datos_MStar!$C$3:$C$10000,NC$1) &lt;&gt; 0, SUMIFS(Datos_MStar!$G$3:$G$10000,Datos_MStar!$A$3:$A$10000,$A12,Datos_MStar!$C$3:$C$10000,NC$1), NB12)</f>
        <v>5.55</v>
      </c>
      <c r="ND12" s="20">
        <f>IF(SUMIFS(Datos_MStar!$G$3:$G$10000,Datos_MStar!$A$3:$A$10000,$A12,Datos_MStar!$C$3:$C$10000,ND$1) &lt;&gt; 0, SUMIFS(Datos_MStar!$G$3:$G$10000,Datos_MStar!$A$3:$A$10000,$A12,Datos_MStar!$C$3:$C$10000,ND$1), NC12)</f>
        <v>5.55</v>
      </c>
      <c r="NE12" s="20">
        <f>IF(SUMIFS(Datos_MStar!$G$3:$G$10000,Datos_MStar!$A$3:$A$10000,$A12,Datos_MStar!$C$3:$C$10000,NE$1) &lt;&gt; 0, SUMIFS(Datos_MStar!$G$3:$G$10000,Datos_MStar!$A$3:$A$10000,$A12,Datos_MStar!$C$3:$C$10000,NE$1), ND12)</f>
        <v>5.55</v>
      </c>
      <c r="NF12" s="20">
        <f>IF(SUMIFS(Datos_MStar!$G$3:$G$10000,Datos_MStar!$A$3:$A$10000,$A12,Datos_MStar!$C$3:$C$10000,NF$1) &lt;&gt; 0, SUMIFS(Datos_MStar!$G$3:$G$10000,Datos_MStar!$A$3:$A$10000,$A12,Datos_MStar!$C$3:$C$10000,NF$1), NE12)</f>
        <v>5.55</v>
      </c>
      <c r="NG12" s="20">
        <f>IF(SUMIFS(Datos_MStar!$G$3:$G$10000,Datos_MStar!$A$3:$A$10000,$A12,Datos_MStar!$C$3:$C$10000,NG$1) &lt;&gt; 0, SUMIFS(Datos_MStar!$G$3:$G$10000,Datos_MStar!$A$3:$A$10000,$A12,Datos_MStar!$C$3:$C$10000,NG$1), NF12)</f>
        <v>5.55</v>
      </c>
      <c r="NH12" s="20">
        <f>IF(SUMIFS(Datos_MStar!$G$3:$G$10000,Datos_MStar!$A$3:$A$10000,$A12,Datos_MStar!$C$3:$C$10000,NH$1) &lt;&gt; 0, SUMIFS(Datos_MStar!$G$3:$G$10000,Datos_MStar!$A$3:$A$10000,$A12,Datos_MStar!$C$3:$C$10000,NH$1), NG12)</f>
        <v>5.55</v>
      </c>
      <c r="NI12" s="20">
        <f>IF(SUMIFS(Datos_MStar!$G$3:$G$10000,Datos_MStar!$A$3:$A$10000,$A12,Datos_MStar!$C$3:$C$10000,NI$1) &lt;&gt; 0, SUMIFS(Datos_MStar!$G$3:$G$10000,Datos_MStar!$A$3:$A$10000,$A12,Datos_MStar!$C$3:$C$10000,NI$1), NH12)</f>
        <v>5.55</v>
      </c>
      <c r="NJ12" s="20">
        <f>IF(SUMIFS(Datos_MStar!$G$3:$G$10000,Datos_MStar!$A$3:$A$10000,$A12,Datos_MStar!$C$3:$C$10000,NJ$1) &lt;&gt; 0, SUMIFS(Datos_MStar!$G$3:$G$10000,Datos_MStar!$A$3:$A$10000,$A12,Datos_MStar!$C$3:$C$10000,NJ$1), NI12)</f>
        <v>5.55</v>
      </c>
      <c r="NK12" s="20">
        <f>IF(SUMIFS(Datos_MStar!$G$3:$G$10000,Datos_MStar!$A$3:$A$10000,$A12,Datos_MStar!$C$3:$C$10000,NK$1) &lt;&gt; 0, SUMIFS(Datos_MStar!$G$3:$G$10000,Datos_MStar!$A$3:$A$10000,$A12,Datos_MStar!$C$3:$C$10000,NK$1), NJ12)</f>
        <v>5.55</v>
      </c>
      <c r="NL12" s="20">
        <f>IF(SUMIFS(Datos_MStar!$G$3:$G$10000,Datos_MStar!$A$3:$A$10000,$A12,Datos_MStar!$C$3:$C$10000,NL$1) &lt;&gt; 0, SUMIFS(Datos_MStar!$G$3:$G$10000,Datos_MStar!$A$3:$A$10000,$A12,Datos_MStar!$C$3:$C$10000,NL$1), NK12)</f>
        <v>5.55</v>
      </c>
      <c r="NM12" s="20">
        <f>IF(SUMIFS(Datos_MStar!$G$3:$G$10000,Datos_MStar!$A$3:$A$10000,$A12,Datos_MStar!$C$3:$C$10000,NM$1) &lt;&gt; 0, SUMIFS(Datos_MStar!$G$3:$G$10000,Datos_MStar!$A$3:$A$10000,$A12,Datos_MStar!$C$3:$C$10000,NM$1), NL12)</f>
        <v>5.55</v>
      </c>
      <c r="NN12" s="20">
        <f>IF(SUMIFS(Datos_MStar!$G$3:$G$10000,Datos_MStar!$A$3:$A$10000,$A12,Datos_MStar!$C$3:$C$10000,NN$1) &lt;&gt; 0, SUMIFS(Datos_MStar!$G$3:$G$10000,Datos_MStar!$A$3:$A$10000,$A12,Datos_MStar!$C$3:$C$10000,NN$1), NM12)</f>
        <v>5.55</v>
      </c>
      <c r="NO12" s="20">
        <f>IF(SUMIFS(Datos_MStar!$G$3:$G$10000,Datos_MStar!$A$3:$A$10000,$A12,Datos_MStar!$C$3:$C$10000,NO$1) &lt;&gt; 0, SUMIFS(Datos_MStar!$G$3:$G$10000,Datos_MStar!$A$3:$A$10000,$A12,Datos_MStar!$C$3:$C$10000,NO$1), NN12)</f>
        <v>5.55</v>
      </c>
      <c r="NP12" s="20">
        <f>IF(SUMIFS(Datos_MStar!$G$3:$G$10000,Datos_MStar!$A$3:$A$10000,$A12,Datos_MStar!$C$3:$C$10000,NP$1) &lt;&gt; 0, SUMIFS(Datos_MStar!$G$3:$G$10000,Datos_MStar!$A$3:$A$10000,$A12,Datos_MStar!$C$3:$C$10000,NP$1), NO12)</f>
        <v>5.55</v>
      </c>
      <c r="NQ12" s="20">
        <f>IF(SUMIFS(Datos_MStar!$G$3:$G$10000,Datos_MStar!$A$3:$A$10000,$A12,Datos_MStar!$C$3:$C$10000,NQ$1) &lt;&gt; 0, SUMIFS(Datos_MStar!$G$3:$G$10000,Datos_MStar!$A$3:$A$10000,$A12,Datos_MStar!$C$3:$C$10000,NQ$1), NP12)</f>
        <v>5.55</v>
      </c>
      <c r="NR12" s="20">
        <f>IF(SUMIFS(Datos_MStar!$G$3:$G$10000,Datos_MStar!$A$3:$A$10000,$A12,Datos_MStar!$C$3:$C$10000,NR$1) &lt;&gt; 0, SUMIFS(Datos_MStar!$G$3:$G$10000,Datos_MStar!$A$3:$A$10000,$A12,Datos_MStar!$C$3:$C$10000,NR$1), NQ12)</f>
        <v>5.55</v>
      </c>
      <c r="NS12" s="20">
        <f>IF(SUMIFS(Datos_MStar!$G$3:$G$10000,Datos_MStar!$A$3:$A$10000,$A12,Datos_MStar!$C$3:$C$10000,NS$1) &lt;&gt; 0, SUMIFS(Datos_MStar!$G$3:$G$10000,Datos_MStar!$A$3:$A$10000,$A12,Datos_MStar!$C$3:$C$10000,NS$1), NR12)</f>
        <v>5.55</v>
      </c>
      <c r="NT12" s="20">
        <f>IF(SUMIFS(Datos_MStar!$G$3:$G$10000,Datos_MStar!$A$3:$A$10000,$A12,Datos_MStar!$C$3:$C$10000,NT$1) &lt;&gt; 0, SUMIFS(Datos_MStar!$G$3:$G$10000,Datos_MStar!$A$3:$A$10000,$A12,Datos_MStar!$C$3:$C$10000,NT$1), NS12)</f>
        <v>5.55</v>
      </c>
      <c r="NU12" s="20">
        <f>IF(SUMIFS(Datos_MStar!$G$3:$G$10000,Datos_MStar!$A$3:$A$10000,$A12,Datos_MStar!$C$3:$C$10000,NU$1) &lt;&gt; 0, SUMIFS(Datos_MStar!$G$3:$G$10000,Datos_MStar!$A$3:$A$10000,$A12,Datos_MStar!$C$3:$C$10000,NU$1), NT12)</f>
        <v>5.55</v>
      </c>
      <c r="NV12" s="20">
        <f>IF(SUMIFS(Datos_MStar!$G$3:$G$10000,Datos_MStar!$A$3:$A$10000,$A12,Datos_MStar!$C$3:$C$10000,NV$1) &lt;&gt; 0, SUMIFS(Datos_MStar!$G$3:$G$10000,Datos_MStar!$A$3:$A$10000,$A12,Datos_MStar!$C$3:$C$10000,NV$1), NU12)</f>
        <v>5.55</v>
      </c>
      <c r="NW12" s="20">
        <f>IF(SUMIFS(Datos_MStar!$G$3:$G$10000,Datos_MStar!$A$3:$A$10000,$A12,Datos_MStar!$C$3:$C$10000,NW$1) &lt;&gt; 0, SUMIFS(Datos_MStar!$G$3:$G$10000,Datos_MStar!$A$3:$A$10000,$A12,Datos_MStar!$C$3:$C$10000,NW$1), NV12)</f>
        <v>5.55</v>
      </c>
      <c r="NX12" s="20">
        <f>IF(SUMIFS(Datos_MStar!$G$3:$G$10000,Datos_MStar!$A$3:$A$10000,$A12,Datos_MStar!$C$3:$C$10000,NX$1) &lt;&gt; 0, SUMIFS(Datos_MStar!$G$3:$G$10000,Datos_MStar!$A$3:$A$10000,$A12,Datos_MStar!$C$3:$C$10000,NX$1), NW12)</f>
        <v>5.55</v>
      </c>
      <c r="NY12" s="20">
        <f>IF(SUMIFS(Datos_MStar!$G$3:$G$10000,Datos_MStar!$A$3:$A$10000,$A12,Datos_MStar!$C$3:$C$10000,NY$1) &lt;&gt; 0, SUMIFS(Datos_MStar!$G$3:$G$10000,Datos_MStar!$A$3:$A$10000,$A12,Datos_MStar!$C$3:$C$10000,NY$1), NX12)</f>
        <v>5.55</v>
      </c>
      <c r="NZ12" s="20">
        <f>IF(SUMIFS(Datos_MStar!$G$3:$G$10000,Datos_MStar!$A$3:$A$10000,$A12,Datos_MStar!$C$3:$C$10000,NZ$1) &lt;&gt; 0, SUMIFS(Datos_MStar!$G$3:$G$10000,Datos_MStar!$A$3:$A$10000,$A12,Datos_MStar!$C$3:$C$10000,NZ$1), NY12)</f>
        <v>5.55</v>
      </c>
      <c r="OA12" s="20">
        <f>IF(SUMIFS(Datos_MStar!$G$3:$G$10000,Datos_MStar!$A$3:$A$10000,$A12,Datos_MStar!$C$3:$C$10000,OA$1) &lt;&gt; 0, SUMIFS(Datos_MStar!$G$3:$G$10000,Datos_MStar!$A$3:$A$10000,$A12,Datos_MStar!$C$3:$C$10000,OA$1), NZ12)</f>
        <v>5.55</v>
      </c>
      <c r="OB12" s="20">
        <f>IF(SUMIFS(Datos_MStar!$G$3:$G$10000,Datos_MStar!$A$3:$A$10000,$A12,Datos_MStar!$C$3:$C$10000,OB$1) &lt;&gt; 0, SUMIFS(Datos_MStar!$G$3:$G$10000,Datos_MStar!$A$3:$A$10000,$A12,Datos_MStar!$C$3:$C$10000,OB$1), OA12)</f>
        <v>5.55</v>
      </c>
      <c r="OC12" s="20">
        <f>IF(SUMIFS(Datos_MStar!$G$3:$G$10000,Datos_MStar!$A$3:$A$10000,$A12,Datos_MStar!$C$3:$C$10000,OC$1) &lt;&gt; 0, SUMIFS(Datos_MStar!$G$3:$G$10000,Datos_MStar!$A$3:$A$10000,$A12,Datos_MStar!$C$3:$C$10000,OC$1), OB12)</f>
        <v>5.55</v>
      </c>
      <c r="OD12" s="20">
        <f>IF(SUMIFS(Datos_MStar!$G$3:$G$10000,Datos_MStar!$A$3:$A$10000,$A12,Datos_MStar!$C$3:$C$10000,OD$1) &lt;&gt; 0, SUMIFS(Datos_MStar!$G$3:$G$10000,Datos_MStar!$A$3:$A$10000,$A12,Datos_MStar!$C$3:$C$10000,OD$1), OC12)</f>
        <v>5.55</v>
      </c>
      <c r="OE12" s="20">
        <f>IF(SUMIFS(Datos_MStar!$G$3:$G$10000,Datos_MStar!$A$3:$A$10000,$A12,Datos_MStar!$C$3:$C$10000,OE$1) &lt;&gt; 0, SUMIFS(Datos_MStar!$G$3:$G$10000,Datos_MStar!$A$3:$A$10000,$A12,Datos_MStar!$C$3:$C$10000,OE$1), OD12)</f>
        <v>5.55</v>
      </c>
      <c r="OF12" s="20">
        <f>IF(SUMIFS(Datos_MStar!$G$3:$G$10000,Datos_MStar!$A$3:$A$10000,$A12,Datos_MStar!$C$3:$C$10000,OF$1) &lt;&gt; 0, SUMIFS(Datos_MStar!$G$3:$G$10000,Datos_MStar!$A$3:$A$10000,$A12,Datos_MStar!$C$3:$C$10000,OF$1), OE12)</f>
        <v>5.55</v>
      </c>
      <c r="OG12" s="20">
        <f>IF(SUMIFS(Datos_MStar!$G$3:$G$10000,Datos_MStar!$A$3:$A$10000,$A12,Datos_MStar!$C$3:$C$10000,OG$1) &lt;&gt; 0, SUMIFS(Datos_MStar!$G$3:$G$10000,Datos_MStar!$A$3:$A$10000,$A12,Datos_MStar!$C$3:$C$10000,OG$1), OF12)</f>
        <v>5.55</v>
      </c>
      <c r="OH12" s="20">
        <f>IF(SUMIFS(Datos_MStar!$G$3:$G$10000,Datos_MStar!$A$3:$A$10000,$A12,Datos_MStar!$C$3:$C$10000,OH$1) &lt;&gt; 0, SUMIFS(Datos_MStar!$G$3:$G$10000,Datos_MStar!$A$3:$A$10000,$A12,Datos_MStar!$C$3:$C$10000,OH$1), OG12)</f>
        <v>5.55</v>
      </c>
      <c r="OI12" s="20">
        <f>IF(SUMIFS(Datos_MStar!$G$3:$G$10000,Datos_MStar!$A$3:$A$10000,$A12,Datos_MStar!$C$3:$C$10000,OI$1) &lt;&gt; 0, SUMIFS(Datos_MStar!$G$3:$G$10000,Datos_MStar!$A$3:$A$10000,$A12,Datos_MStar!$C$3:$C$10000,OI$1), OH12)</f>
        <v>5.55</v>
      </c>
      <c r="OJ12" s="20">
        <f>IF(SUMIFS(Datos_MStar!$G$3:$G$10000,Datos_MStar!$A$3:$A$10000,$A12,Datos_MStar!$C$3:$C$10000,OJ$1) &lt;&gt; 0, SUMIFS(Datos_MStar!$G$3:$G$10000,Datos_MStar!$A$3:$A$10000,$A12,Datos_MStar!$C$3:$C$10000,OJ$1), OI12)</f>
        <v>5.55</v>
      </c>
      <c r="OK12" s="20">
        <f>IF(SUMIFS(Datos_MStar!$G$3:$G$10000,Datos_MStar!$A$3:$A$10000,$A12,Datos_MStar!$C$3:$C$10000,OK$1) &lt;&gt; 0, SUMIFS(Datos_MStar!$G$3:$G$10000,Datos_MStar!$A$3:$A$10000,$A12,Datos_MStar!$C$3:$C$10000,OK$1), OJ12)</f>
        <v>5.55</v>
      </c>
      <c r="OL12" s="20">
        <f>IF(SUMIFS(Datos_MStar!$G$3:$G$10000,Datos_MStar!$A$3:$A$10000,$A12,Datos_MStar!$C$3:$C$10000,OL$1) &lt;&gt; 0, SUMIFS(Datos_MStar!$G$3:$G$10000,Datos_MStar!$A$3:$A$10000,$A12,Datos_MStar!$C$3:$C$10000,OL$1), OK12)</f>
        <v>5.55</v>
      </c>
      <c r="OM12" s="20">
        <f>IF(SUMIFS(Datos_MStar!$G$3:$G$10000,Datos_MStar!$A$3:$A$10000,$A12,Datos_MStar!$C$3:$C$10000,OM$1) &lt;&gt; 0, SUMIFS(Datos_MStar!$G$3:$G$10000,Datos_MStar!$A$3:$A$10000,$A12,Datos_MStar!$C$3:$C$10000,OM$1), OL12)</f>
        <v>5.55</v>
      </c>
      <c r="ON12" s="20">
        <f>IF(SUMIFS(Datos_MStar!$G$3:$G$10000,Datos_MStar!$A$3:$A$10000,$A12,Datos_MStar!$C$3:$C$10000,ON$1) &lt;&gt; 0, SUMIFS(Datos_MStar!$G$3:$G$10000,Datos_MStar!$A$3:$A$10000,$A12,Datos_MStar!$C$3:$C$10000,ON$1), OM12)</f>
        <v>5.55</v>
      </c>
      <c r="OO12" s="20">
        <f>IF(SUMIFS(Datos_MStar!$G$3:$G$10000,Datos_MStar!$A$3:$A$10000,$A12,Datos_MStar!$C$3:$C$10000,OO$1) &lt;&gt; 0, SUMIFS(Datos_MStar!$G$3:$G$10000,Datos_MStar!$A$3:$A$10000,$A12,Datos_MStar!$C$3:$C$10000,OO$1), ON12)</f>
        <v>5.55</v>
      </c>
      <c r="OP12" s="20">
        <f>IF(SUMIFS(Datos_MStar!$G$3:$G$10000,Datos_MStar!$A$3:$A$10000,$A12,Datos_MStar!$C$3:$C$10000,OP$1) &lt;&gt; 0, SUMIFS(Datos_MStar!$G$3:$G$10000,Datos_MStar!$A$3:$A$10000,$A12,Datos_MStar!$C$3:$C$10000,OP$1), OO12)</f>
        <v>5.55</v>
      </c>
      <c r="OQ12" s="20">
        <f>IF(SUMIFS(Datos_MStar!$G$3:$G$10000,Datos_MStar!$A$3:$A$10000,$A12,Datos_MStar!$C$3:$C$10000,OQ$1) &lt;&gt; 0, SUMIFS(Datos_MStar!$G$3:$G$10000,Datos_MStar!$A$3:$A$10000,$A12,Datos_MStar!$C$3:$C$10000,OQ$1), OP12)</f>
        <v>5.55</v>
      </c>
      <c r="OR12" s="20">
        <f>IF(SUMIFS(Datos_MStar!$G$3:$G$10000,Datos_MStar!$A$3:$A$10000,$A12,Datos_MStar!$C$3:$C$10000,OR$1) &lt;&gt; 0, SUMIFS(Datos_MStar!$G$3:$G$10000,Datos_MStar!$A$3:$A$10000,$A12,Datos_MStar!$C$3:$C$10000,OR$1), OQ12)</f>
        <v>5.55</v>
      </c>
      <c r="OS12" s="20">
        <f>IF(SUMIFS(Datos_MStar!$G$3:$G$10000,Datos_MStar!$A$3:$A$10000,$A12,Datos_MStar!$C$3:$C$10000,OS$1) &lt;&gt; 0, SUMIFS(Datos_MStar!$G$3:$G$10000,Datos_MStar!$A$3:$A$10000,$A12,Datos_MStar!$C$3:$C$10000,OS$1), OR12)</f>
        <v>5.55</v>
      </c>
      <c r="OT12" s="20">
        <f>IF(SUMIFS(Datos_MStar!$G$3:$G$10000,Datos_MStar!$A$3:$A$10000,$A12,Datos_MStar!$C$3:$C$10000,OT$1) &lt;&gt; 0, SUMIFS(Datos_MStar!$G$3:$G$10000,Datos_MStar!$A$3:$A$10000,$A12,Datos_MStar!$C$3:$C$10000,OT$1), OS12)</f>
        <v>5.55</v>
      </c>
      <c r="OU12" s="20">
        <f>IF(SUMIFS(Datos_MStar!$G$3:$G$10000,Datos_MStar!$A$3:$A$10000,$A12,Datos_MStar!$C$3:$C$10000,OU$1) &lt;&gt; 0, SUMIFS(Datos_MStar!$G$3:$G$10000,Datos_MStar!$A$3:$A$10000,$A12,Datos_MStar!$C$3:$C$10000,OU$1), OT12)</f>
        <v>5.55</v>
      </c>
      <c r="OV12" s="20">
        <f>IF(SUMIFS(Datos_MStar!$G$3:$G$10000,Datos_MStar!$A$3:$A$10000,$A12,Datos_MStar!$C$3:$C$10000,OV$1) &lt;&gt; 0, SUMIFS(Datos_MStar!$G$3:$G$10000,Datos_MStar!$A$3:$A$10000,$A12,Datos_MStar!$C$3:$C$10000,OV$1), OU12)</f>
        <v>5.55</v>
      </c>
      <c r="OW12" s="20">
        <f>IF(SUMIFS(Datos_MStar!$G$3:$G$10000,Datos_MStar!$A$3:$A$10000,$A12,Datos_MStar!$C$3:$C$10000,OW$1) &lt;&gt; 0, SUMIFS(Datos_MStar!$G$3:$G$10000,Datos_MStar!$A$3:$A$10000,$A12,Datos_MStar!$C$3:$C$10000,OW$1), OV12)</f>
        <v>5.55</v>
      </c>
      <c r="OX12" s="20">
        <f>IF(SUMIFS(Datos_MStar!$G$3:$G$10000,Datos_MStar!$A$3:$A$10000,$A12,Datos_MStar!$C$3:$C$10000,OX$1) &lt;&gt; 0, SUMIFS(Datos_MStar!$G$3:$G$10000,Datos_MStar!$A$3:$A$10000,$A12,Datos_MStar!$C$3:$C$10000,OX$1), OW12)</f>
        <v>5.55</v>
      </c>
      <c r="OY12" s="20">
        <f>IF(SUMIFS(Datos_MStar!$G$3:$G$10000,Datos_MStar!$A$3:$A$10000,$A12,Datos_MStar!$C$3:$C$10000,OY$1) &lt;&gt; 0, SUMIFS(Datos_MStar!$G$3:$G$10000,Datos_MStar!$A$3:$A$10000,$A12,Datos_MStar!$C$3:$C$10000,OY$1), OX12)</f>
        <v>5.55</v>
      </c>
      <c r="OZ12" s="20">
        <f>IF(SUMIFS(Datos_MStar!$G$3:$G$10000,Datos_MStar!$A$3:$A$10000,$A12,Datos_MStar!$C$3:$C$10000,OZ$1) &lt;&gt; 0, SUMIFS(Datos_MStar!$G$3:$G$10000,Datos_MStar!$A$3:$A$10000,$A12,Datos_MStar!$C$3:$C$10000,OZ$1), OY12)</f>
        <v>5.55</v>
      </c>
      <c r="PA12" s="20">
        <f>IF(SUMIFS(Datos_MStar!$G$3:$G$10000,Datos_MStar!$A$3:$A$10000,$A12,Datos_MStar!$C$3:$C$10000,PA$1) &lt;&gt; 0, SUMIFS(Datos_MStar!$G$3:$G$10000,Datos_MStar!$A$3:$A$10000,$A12,Datos_MStar!$C$3:$C$10000,PA$1), OZ12)</f>
        <v>5.55</v>
      </c>
      <c r="PB12" s="20">
        <f>IF(SUMIFS(Datos_MStar!$G$3:$G$10000,Datos_MStar!$A$3:$A$10000,$A12,Datos_MStar!$C$3:$C$10000,PB$1) &lt;&gt; 0, SUMIFS(Datos_MStar!$G$3:$G$10000,Datos_MStar!$A$3:$A$10000,$A12,Datos_MStar!$C$3:$C$10000,PB$1), PA12)</f>
        <v>5.55</v>
      </c>
      <c r="PC12" s="20">
        <f>IF(SUMIFS(Datos_MStar!$G$3:$G$10000,Datos_MStar!$A$3:$A$10000,$A12,Datos_MStar!$C$3:$C$10000,PC$1) &lt;&gt; 0, SUMIFS(Datos_MStar!$G$3:$G$10000,Datos_MStar!$A$3:$A$10000,$A12,Datos_MStar!$C$3:$C$10000,PC$1), PB12)</f>
        <v>5.55</v>
      </c>
      <c r="PD12" s="20">
        <f>IF(SUMIFS(Datos_MStar!$G$3:$G$10000,Datos_MStar!$A$3:$A$10000,$A12,Datos_MStar!$C$3:$C$10000,PD$1) &lt;&gt; 0, SUMIFS(Datos_MStar!$G$3:$G$10000,Datos_MStar!$A$3:$A$10000,$A12,Datos_MStar!$C$3:$C$10000,PD$1), PC12)</f>
        <v>5.55</v>
      </c>
      <c r="PE12" s="20">
        <f>IF(SUMIFS(Datos_MStar!$G$3:$G$10000,Datos_MStar!$A$3:$A$10000,$A12,Datos_MStar!$C$3:$C$10000,PE$1) &lt;&gt; 0, SUMIFS(Datos_MStar!$G$3:$G$10000,Datos_MStar!$A$3:$A$10000,$A12,Datos_MStar!$C$3:$C$10000,PE$1), PD12)</f>
        <v>5.55</v>
      </c>
      <c r="PF12" s="20">
        <f>IF(SUMIFS(Datos_MStar!$G$3:$G$10000,Datos_MStar!$A$3:$A$10000,$A12,Datos_MStar!$C$3:$C$10000,PF$1) &lt;&gt; 0, SUMIFS(Datos_MStar!$G$3:$G$10000,Datos_MStar!$A$3:$A$10000,$A12,Datos_MStar!$C$3:$C$10000,PF$1), PE12)</f>
        <v>5.55</v>
      </c>
      <c r="PG12" s="20">
        <f>IF(SUMIFS(Datos_MStar!$G$3:$G$10000,Datos_MStar!$A$3:$A$10000,$A12,Datos_MStar!$C$3:$C$10000,PG$1) &lt;&gt; 0, SUMIFS(Datos_MStar!$G$3:$G$10000,Datos_MStar!$A$3:$A$10000,$A12,Datos_MStar!$C$3:$C$10000,PG$1), PF12)</f>
        <v>5.55</v>
      </c>
      <c r="PH12" s="20">
        <f>IF(SUMIFS(Datos_MStar!$G$3:$G$10000,Datos_MStar!$A$3:$A$10000,$A12,Datos_MStar!$C$3:$C$10000,PH$1) &lt;&gt; 0, SUMIFS(Datos_MStar!$G$3:$G$10000,Datos_MStar!$A$3:$A$10000,$A12,Datos_MStar!$C$3:$C$10000,PH$1), PG12)</f>
        <v>5.55</v>
      </c>
      <c r="PI12" s="20">
        <f>IF(SUMIFS(Datos_MStar!$G$3:$G$10000,Datos_MStar!$A$3:$A$10000,$A12,Datos_MStar!$C$3:$C$10000,PI$1) &lt;&gt; 0, SUMIFS(Datos_MStar!$G$3:$G$10000,Datos_MStar!$A$3:$A$10000,$A12,Datos_MStar!$C$3:$C$10000,PI$1), PH12)</f>
        <v>5.55</v>
      </c>
      <c r="PJ12" s="20">
        <f>IF(SUMIFS(Datos_MStar!$G$3:$G$10000,Datos_MStar!$A$3:$A$10000,$A12,Datos_MStar!$C$3:$C$10000,PJ$1) &lt;&gt; 0, SUMIFS(Datos_MStar!$G$3:$G$10000,Datos_MStar!$A$3:$A$10000,$A12,Datos_MStar!$C$3:$C$10000,PJ$1), PI12)</f>
        <v>5.55</v>
      </c>
      <c r="PK12" s="20">
        <f>IF(SUMIFS(Datos_MStar!$G$3:$G$10000,Datos_MStar!$A$3:$A$10000,$A12,Datos_MStar!$C$3:$C$10000,PK$1) &lt;&gt; 0, SUMIFS(Datos_MStar!$G$3:$G$10000,Datos_MStar!$A$3:$A$10000,$A12,Datos_MStar!$C$3:$C$10000,PK$1), PJ12)</f>
        <v>5.55</v>
      </c>
      <c r="PL12" s="20">
        <f>IF(SUMIFS(Datos_MStar!$G$3:$G$10000,Datos_MStar!$A$3:$A$10000,$A12,Datos_MStar!$C$3:$C$10000,PL$1) &lt;&gt; 0, SUMIFS(Datos_MStar!$G$3:$G$10000,Datos_MStar!$A$3:$A$10000,$A12,Datos_MStar!$C$3:$C$10000,PL$1), PK12)</f>
        <v>5.55</v>
      </c>
      <c r="PM12" s="20">
        <f>IF(SUMIFS(Datos_MStar!$G$3:$G$10000,Datos_MStar!$A$3:$A$10000,$A12,Datos_MStar!$C$3:$C$10000,PM$1) &lt;&gt; 0, SUMIFS(Datos_MStar!$G$3:$G$10000,Datos_MStar!$A$3:$A$10000,$A12,Datos_MStar!$C$3:$C$10000,PM$1), PL12)</f>
        <v>5.55</v>
      </c>
      <c r="PN12" s="20">
        <f>IF(SUMIFS(Datos_MStar!$G$3:$G$10000,Datos_MStar!$A$3:$A$10000,$A12,Datos_MStar!$C$3:$C$10000,PN$1) &lt;&gt; 0, SUMIFS(Datos_MStar!$G$3:$G$10000,Datos_MStar!$A$3:$A$10000,$A12,Datos_MStar!$C$3:$C$10000,PN$1), PM12)</f>
        <v>5.55</v>
      </c>
      <c r="PO12" s="20">
        <f>IF(SUMIFS(Datos_MStar!$G$3:$G$10000,Datos_MStar!$A$3:$A$10000,$A12,Datos_MStar!$C$3:$C$10000,PO$1) &lt;&gt; 0, SUMIFS(Datos_MStar!$G$3:$G$10000,Datos_MStar!$A$3:$A$10000,$A12,Datos_MStar!$C$3:$C$10000,PO$1), PN12)</f>
        <v>5.55</v>
      </c>
      <c r="PP12" s="20">
        <f>IF(SUMIFS(Datos_MStar!$G$3:$G$10000,Datos_MStar!$A$3:$A$10000,$A12,Datos_MStar!$C$3:$C$10000,PP$1) &lt;&gt; 0, SUMIFS(Datos_MStar!$G$3:$G$10000,Datos_MStar!$A$3:$A$10000,$A12,Datos_MStar!$C$3:$C$10000,PP$1), PO12)</f>
        <v>5.55</v>
      </c>
      <c r="PQ12" s="20">
        <f>IF(SUMIFS(Datos_MStar!$G$3:$G$10000,Datos_MStar!$A$3:$A$10000,$A12,Datos_MStar!$C$3:$C$10000,PQ$1) &lt;&gt; 0, SUMIFS(Datos_MStar!$G$3:$G$10000,Datos_MStar!$A$3:$A$10000,$A12,Datos_MStar!$C$3:$C$10000,PQ$1), PP12)</f>
        <v>5.55</v>
      </c>
      <c r="PR12" s="20">
        <f>IF(SUMIFS(Datos_MStar!$G$3:$G$10000,Datos_MStar!$A$3:$A$10000,$A12,Datos_MStar!$C$3:$C$10000,PR$1) &lt;&gt; 0, SUMIFS(Datos_MStar!$G$3:$G$10000,Datos_MStar!$A$3:$A$10000,$A12,Datos_MStar!$C$3:$C$10000,PR$1), PQ12)</f>
        <v>5.55</v>
      </c>
      <c r="PS12" s="20">
        <f>IF(SUMIFS(Datos_MStar!$G$3:$G$10000,Datos_MStar!$A$3:$A$10000,$A12,Datos_MStar!$C$3:$C$10000,PS$1) &lt;&gt; 0, SUMIFS(Datos_MStar!$G$3:$G$10000,Datos_MStar!$A$3:$A$10000,$A12,Datos_MStar!$C$3:$C$10000,PS$1), PR12)</f>
        <v>5.55</v>
      </c>
      <c r="PT12" s="20">
        <f>IF(SUMIFS(Datos_MStar!$G$3:$G$10000,Datos_MStar!$A$3:$A$10000,$A12,Datos_MStar!$C$3:$C$10000,PT$1) &lt;&gt; 0, SUMIFS(Datos_MStar!$G$3:$G$10000,Datos_MStar!$A$3:$A$10000,$A12,Datos_MStar!$C$3:$C$10000,PT$1), PS12)</f>
        <v>5.55</v>
      </c>
      <c r="PU12" s="20">
        <f>IF(SUMIFS(Datos_MStar!$G$3:$G$10000,Datos_MStar!$A$3:$A$10000,$A12,Datos_MStar!$C$3:$C$10000,PU$1) &lt;&gt; 0, SUMIFS(Datos_MStar!$G$3:$G$10000,Datos_MStar!$A$3:$A$10000,$A12,Datos_MStar!$C$3:$C$10000,PU$1), PT12)</f>
        <v>5.55</v>
      </c>
      <c r="PV12" s="20">
        <f>IF(SUMIFS(Datos_MStar!$G$3:$G$10000,Datos_MStar!$A$3:$A$10000,$A12,Datos_MStar!$C$3:$C$10000,PV$1) &lt;&gt; 0, SUMIFS(Datos_MStar!$G$3:$G$10000,Datos_MStar!$A$3:$A$10000,$A12,Datos_MStar!$C$3:$C$10000,PV$1), PU12)</f>
        <v>5.55</v>
      </c>
      <c r="PW12" s="20">
        <f>IF(SUMIFS(Datos_MStar!$G$3:$G$10000,Datos_MStar!$A$3:$A$10000,$A12,Datos_MStar!$C$3:$C$10000,PW$1) &lt;&gt; 0, SUMIFS(Datos_MStar!$G$3:$G$10000,Datos_MStar!$A$3:$A$10000,$A12,Datos_MStar!$C$3:$C$10000,PW$1), PV12)</f>
        <v>5.55</v>
      </c>
      <c r="PX12" s="20">
        <f>IF(SUMIFS(Datos_MStar!$G$3:$G$10000,Datos_MStar!$A$3:$A$10000,$A12,Datos_MStar!$C$3:$C$10000,PX$1) &lt;&gt; 0, SUMIFS(Datos_MStar!$G$3:$G$10000,Datos_MStar!$A$3:$A$10000,$A12,Datos_MStar!$C$3:$C$10000,PX$1), PW12)</f>
        <v>5.55</v>
      </c>
      <c r="PY12" s="20">
        <f>IF(SUMIFS(Datos_MStar!$G$3:$G$10000,Datos_MStar!$A$3:$A$10000,$A12,Datos_MStar!$C$3:$C$10000,PY$1) &lt;&gt; 0, SUMIFS(Datos_MStar!$G$3:$G$10000,Datos_MStar!$A$3:$A$10000,$A12,Datos_MStar!$C$3:$C$10000,PY$1), PX12)</f>
        <v>5.55</v>
      </c>
      <c r="PZ12" s="20">
        <f>IF(SUMIFS(Datos_MStar!$G$3:$G$10000,Datos_MStar!$A$3:$A$10000,$A12,Datos_MStar!$C$3:$C$10000,PZ$1) &lt;&gt; 0, SUMIFS(Datos_MStar!$G$3:$G$10000,Datos_MStar!$A$3:$A$10000,$A12,Datos_MStar!$C$3:$C$10000,PZ$1), PY12)</f>
        <v>5.55</v>
      </c>
      <c r="QA12" s="20">
        <f>IF(SUMIFS(Datos_MStar!$G$3:$G$10000,Datos_MStar!$A$3:$A$10000,$A12,Datos_MStar!$C$3:$C$10000,QA$1) &lt;&gt; 0, SUMIFS(Datos_MStar!$G$3:$G$10000,Datos_MStar!$A$3:$A$10000,$A12,Datos_MStar!$C$3:$C$10000,QA$1), PZ12)</f>
        <v>5.55</v>
      </c>
      <c r="QB12" s="20">
        <f>IF(SUMIFS(Datos_MStar!$G$3:$G$10000,Datos_MStar!$A$3:$A$10000,$A12,Datos_MStar!$C$3:$C$10000,QB$1) &lt;&gt; 0, SUMIFS(Datos_MStar!$G$3:$G$10000,Datos_MStar!$A$3:$A$10000,$A12,Datos_MStar!$C$3:$C$10000,QB$1), QA12)</f>
        <v>5.55</v>
      </c>
      <c r="QC12" s="20">
        <f>IF(SUMIFS(Datos_MStar!$G$3:$G$10000,Datos_MStar!$A$3:$A$10000,$A12,Datos_MStar!$C$3:$C$10000,QC$1) &lt;&gt; 0, SUMIFS(Datos_MStar!$G$3:$G$10000,Datos_MStar!$A$3:$A$10000,$A12,Datos_MStar!$C$3:$C$10000,QC$1), QB12)</f>
        <v>5.55</v>
      </c>
      <c r="QD12" s="20">
        <f>IF(SUMIFS(Datos_MStar!$G$3:$G$10000,Datos_MStar!$A$3:$A$10000,$A12,Datos_MStar!$C$3:$C$10000,QD$1) &lt;&gt; 0, SUMIFS(Datos_MStar!$G$3:$G$10000,Datos_MStar!$A$3:$A$10000,$A12,Datos_MStar!$C$3:$C$10000,QD$1), QC12)</f>
        <v>5.55</v>
      </c>
      <c r="QE12" s="20">
        <f>IF(SUMIFS(Datos_MStar!$G$3:$G$10000,Datos_MStar!$A$3:$A$10000,$A12,Datos_MStar!$C$3:$C$10000,QE$1) &lt;&gt; 0, SUMIFS(Datos_MStar!$G$3:$G$10000,Datos_MStar!$A$3:$A$10000,$A12,Datos_MStar!$C$3:$C$10000,QE$1), QD12)</f>
        <v>5.55</v>
      </c>
      <c r="QF12" s="20">
        <f>IF(SUMIFS(Datos_MStar!$G$3:$G$10000,Datos_MStar!$A$3:$A$10000,$A12,Datos_MStar!$C$3:$C$10000,QF$1) &lt;&gt; 0, SUMIFS(Datos_MStar!$G$3:$G$10000,Datos_MStar!$A$3:$A$10000,$A12,Datos_MStar!$C$3:$C$10000,QF$1), QE12)</f>
        <v>5.55</v>
      </c>
      <c r="QG12" s="20">
        <f>IF(SUMIFS(Datos_MStar!$G$3:$G$10000,Datos_MStar!$A$3:$A$10000,$A12,Datos_MStar!$C$3:$C$10000,QG$1) &lt;&gt; 0, SUMIFS(Datos_MStar!$G$3:$G$10000,Datos_MStar!$A$3:$A$10000,$A12,Datos_MStar!$C$3:$C$10000,QG$1), QF12)</f>
        <v>5.55</v>
      </c>
      <c r="QH12" s="20">
        <f>IF(SUMIFS(Datos_MStar!$G$3:$G$10000,Datos_MStar!$A$3:$A$10000,$A12,Datos_MStar!$C$3:$C$10000,QH$1) &lt;&gt; 0, SUMIFS(Datos_MStar!$G$3:$G$10000,Datos_MStar!$A$3:$A$10000,$A12,Datos_MStar!$C$3:$C$10000,QH$1), QG12)</f>
        <v>5.55</v>
      </c>
      <c r="QI12" s="20">
        <f>IF(SUMIFS(Datos_MStar!$G$3:$G$10000,Datos_MStar!$A$3:$A$10000,$A12,Datos_MStar!$C$3:$C$10000,QI$1) &lt;&gt; 0, SUMIFS(Datos_MStar!$G$3:$G$10000,Datos_MStar!$A$3:$A$10000,$A12,Datos_MStar!$C$3:$C$10000,QI$1), QH12)</f>
        <v>5.55</v>
      </c>
      <c r="QJ12" s="20">
        <f>IF(SUMIFS(Datos_MStar!$G$3:$G$10000,Datos_MStar!$A$3:$A$10000,$A12,Datos_MStar!$C$3:$C$10000,QJ$1) &lt;&gt; 0, SUMIFS(Datos_MStar!$G$3:$G$10000,Datos_MStar!$A$3:$A$10000,$A12,Datos_MStar!$C$3:$C$10000,QJ$1), QI12)</f>
        <v>5.55</v>
      </c>
      <c r="QK12" s="20">
        <f>IF(SUMIFS(Datos_MStar!$G$3:$G$10000,Datos_MStar!$A$3:$A$10000,$A12,Datos_MStar!$C$3:$C$10000,QK$1) &lt;&gt; 0, SUMIFS(Datos_MStar!$G$3:$G$10000,Datos_MStar!$A$3:$A$10000,$A12,Datos_MStar!$C$3:$C$10000,QK$1), QJ12)</f>
        <v>5.55</v>
      </c>
      <c r="QL12" s="20">
        <f>IF(SUMIFS(Datos_MStar!$G$3:$G$10000,Datos_MStar!$A$3:$A$10000,$A12,Datos_MStar!$C$3:$C$10000,QL$1) &lt;&gt; 0, SUMIFS(Datos_MStar!$G$3:$G$10000,Datos_MStar!$A$3:$A$10000,$A12,Datos_MStar!$C$3:$C$10000,QL$1), QK12)</f>
        <v>5.55</v>
      </c>
      <c r="QM12" s="20">
        <f>IF(SUMIFS(Datos_MStar!$G$3:$G$10000,Datos_MStar!$A$3:$A$10000,$A12,Datos_MStar!$C$3:$C$10000,QM$1) &lt;&gt; 0, SUMIFS(Datos_MStar!$G$3:$G$10000,Datos_MStar!$A$3:$A$10000,$A12,Datos_MStar!$C$3:$C$10000,QM$1), QL12)</f>
        <v>5.55</v>
      </c>
      <c r="QN12" s="20">
        <f>IF(SUMIFS(Datos_MStar!$G$3:$G$10000,Datos_MStar!$A$3:$A$10000,$A12,Datos_MStar!$C$3:$C$10000,QN$1) &lt;&gt; 0, SUMIFS(Datos_MStar!$G$3:$G$10000,Datos_MStar!$A$3:$A$10000,$A12,Datos_MStar!$C$3:$C$10000,QN$1), QM12)</f>
        <v>5.55</v>
      </c>
      <c r="QO12" s="20">
        <f>IF(SUMIFS(Datos_MStar!$G$3:$G$10000,Datos_MStar!$A$3:$A$10000,$A12,Datos_MStar!$C$3:$C$10000,QO$1) &lt;&gt; 0, SUMIFS(Datos_MStar!$G$3:$G$10000,Datos_MStar!$A$3:$A$10000,$A12,Datos_MStar!$C$3:$C$10000,QO$1), QN12)</f>
        <v>5.55</v>
      </c>
      <c r="QP12" s="20">
        <f>IF(SUMIFS(Datos_MStar!$G$3:$G$10000,Datos_MStar!$A$3:$A$10000,$A12,Datos_MStar!$C$3:$C$10000,QP$1) &lt;&gt; 0, SUMIFS(Datos_MStar!$G$3:$G$10000,Datos_MStar!$A$3:$A$10000,$A12,Datos_MStar!$C$3:$C$10000,QP$1), QO12)</f>
        <v>5.55</v>
      </c>
      <c r="QQ12" s="20">
        <f>IF(SUMIFS(Datos_MStar!$G$3:$G$10000,Datos_MStar!$A$3:$A$10000,$A12,Datos_MStar!$C$3:$C$10000,QQ$1) &lt;&gt; 0, SUMIFS(Datos_MStar!$G$3:$G$10000,Datos_MStar!$A$3:$A$10000,$A12,Datos_MStar!$C$3:$C$10000,QQ$1), QP12)</f>
        <v>5.55</v>
      </c>
      <c r="QR12" s="20">
        <f>IF(SUMIFS(Datos_MStar!$G$3:$G$10000,Datos_MStar!$A$3:$A$10000,$A12,Datos_MStar!$C$3:$C$10000,QR$1) &lt;&gt; 0, SUMIFS(Datos_MStar!$G$3:$G$10000,Datos_MStar!$A$3:$A$10000,$A12,Datos_MStar!$C$3:$C$10000,QR$1), QQ12)</f>
        <v>5.55</v>
      </c>
      <c r="QS12" s="20">
        <f>IF(SUMIFS(Datos_MStar!$G$3:$G$10000,Datos_MStar!$A$3:$A$10000,$A12,Datos_MStar!$C$3:$C$10000,QS$1) &lt;&gt; 0, SUMIFS(Datos_MStar!$G$3:$G$10000,Datos_MStar!$A$3:$A$10000,$A12,Datos_MStar!$C$3:$C$10000,QS$1), QR12)</f>
        <v>5.55</v>
      </c>
      <c r="QT12" s="20">
        <f>IF(SUMIFS(Datos_MStar!$G$3:$G$10000,Datos_MStar!$A$3:$A$10000,$A12,Datos_MStar!$C$3:$C$10000,QT$1) &lt;&gt; 0, SUMIFS(Datos_MStar!$G$3:$G$10000,Datos_MStar!$A$3:$A$10000,$A12,Datos_MStar!$C$3:$C$10000,QT$1), QS12)</f>
        <v>5.55</v>
      </c>
      <c r="QU12" s="20">
        <f>IF(SUMIFS(Datos_MStar!$G$3:$G$10000,Datos_MStar!$A$3:$A$10000,$A12,Datos_MStar!$C$3:$C$10000,QU$1) &lt;&gt; 0, SUMIFS(Datos_MStar!$G$3:$G$10000,Datos_MStar!$A$3:$A$10000,$A12,Datos_MStar!$C$3:$C$10000,QU$1), QT12)</f>
        <v>5.55</v>
      </c>
      <c r="QV12" s="20">
        <f>IF(SUMIFS(Datos_MStar!$G$3:$G$10000,Datos_MStar!$A$3:$A$10000,$A12,Datos_MStar!$C$3:$C$10000,QV$1) &lt;&gt; 0, SUMIFS(Datos_MStar!$G$3:$G$10000,Datos_MStar!$A$3:$A$10000,$A12,Datos_MStar!$C$3:$C$10000,QV$1), QU12)</f>
        <v>5.55</v>
      </c>
      <c r="QW12" s="20">
        <f>IF(SUMIFS(Datos_MStar!$G$3:$G$10000,Datos_MStar!$A$3:$A$10000,$A12,Datos_MStar!$C$3:$C$10000,QW$1) &lt;&gt; 0, SUMIFS(Datos_MStar!$G$3:$G$10000,Datos_MStar!$A$3:$A$10000,$A12,Datos_MStar!$C$3:$C$10000,QW$1), QV12)</f>
        <v>5.55</v>
      </c>
      <c r="QX12" s="20">
        <f>IF(SUMIFS(Datos_MStar!$G$3:$G$10000,Datos_MStar!$A$3:$A$10000,$A12,Datos_MStar!$C$3:$C$10000,QX$1) &lt;&gt; 0, SUMIFS(Datos_MStar!$G$3:$G$10000,Datos_MStar!$A$3:$A$10000,$A12,Datos_MStar!$C$3:$C$10000,QX$1), QW12)</f>
        <v>5.55</v>
      </c>
      <c r="QY12" s="20">
        <f>IF(SUMIFS(Datos_MStar!$G$3:$G$10000,Datos_MStar!$A$3:$A$10000,$A12,Datos_MStar!$C$3:$C$10000,QY$1) &lt;&gt; 0, SUMIFS(Datos_MStar!$G$3:$G$10000,Datos_MStar!$A$3:$A$10000,$A12,Datos_MStar!$C$3:$C$10000,QY$1), QX12)</f>
        <v>5.55</v>
      </c>
      <c r="QZ12" s="20">
        <f>IF(SUMIFS(Datos_MStar!$G$3:$G$10000,Datos_MStar!$A$3:$A$10000,$A12,Datos_MStar!$C$3:$C$10000,QZ$1) &lt;&gt; 0, SUMIFS(Datos_MStar!$G$3:$G$10000,Datos_MStar!$A$3:$A$10000,$A12,Datos_MStar!$C$3:$C$10000,QZ$1), QY12)</f>
        <v>5.55</v>
      </c>
      <c r="RA12" s="20">
        <f>IF(SUMIFS(Datos_MStar!$G$3:$G$10000,Datos_MStar!$A$3:$A$10000,$A12,Datos_MStar!$C$3:$C$10000,RA$1) &lt;&gt; 0, SUMIFS(Datos_MStar!$G$3:$G$10000,Datos_MStar!$A$3:$A$10000,$A12,Datos_MStar!$C$3:$C$10000,RA$1), QZ12)</f>
        <v>5.55</v>
      </c>
      <c r="RB12" s="20">
        <f>IF(SUMIFS(Datos_MStar!$G$3:$G$10000,Datos_MStar!$A$3:$A$10000,$A12,Datos_MStar!$C$3:$C$10000,RB$1) &lt;&gt; 0, SUMIFS(Datos_MStar!$G$3:$G$10000,Datos_MStar!$A$3:$A$10000,$A12,Datos_MStar!$C$3:$C$10000,RB$1), RA12)</f>
        <v>5.55</v>
      </c>
      <c r="RC12" s="20">
        <f>IF(SUMIFS(Datos_MStar!$G$3:$G$10000,Datos_MStar!$A$3:$A$10000,$A12,Datos_MStar!$C$3:$C$10000,RC$1) &lt;&gt; 0, SUMIFS(Datos_MStar!$G$3:$G$10000,Datos_MStar!$A$3:$A$10000,$A12,Datos_MStar!$C$3:$C$10000,RC$1), RB12)</f>
        <v>5.55</v>
      </c>
      <c r="RD12" s="20">
        <f>IF(SUMIFS(Datos_MStar!$G$3:$G$10000,Datos_MStar!$A$3:$A$10000,$A12,Datos_MStar!$C$3:$C$10000,RD$1) &lt;&gt; 0, SUMIFS(Datos_MStar!$G$3:$G$10000,Datos_MStar!$A$3:$A$10000,$A12,Datos_MStar!$C$3:$C$10000,RD$1), RC12)</f>
        <v>5.55</v>
      </c>
      <c r="RE12" s="20">
        <f>IF(SUMIFS(Datos_MStar!$G$3:$G$10000,Datos_MStar!$A$3:$A$10000,$A12,Datos_MStar!$C$3:$C$10000,RE$1) &lt;&gt; 0, SUMIFS(Datos_MStar!$G$3:$G$10000,Datos_MStar!$A$3:$A$10000,$A12,Datos_MStar!$C$3:$C$10000,RE$1), RD12)</f>
        <v>5.55</v>
      </c>
      <c r="RF12" s="20">
        <f>IF(SUMIFS(Datos_MStar!$G$3:$G$10000,Datos_MStar!$A$3:$A$10000,$A12,Datos_MStar!$C$3:$C$10000,RF$1) &lt;&gt; 0, SUMIFS(Datos_MStar!$G$3:$G$10000,Datos_MStar!$A$3:$A$10000,$A12,Datos_MStar!$C$3:$C$10000,RF$1), RE12)</f>
        <v>5.55</v>
      </c>
      <c r="RG12" s="20">
        <f>IF(SUMIFS(Datos_MStar!$G$3:$G$10000,Datos_MStar!$A$3:$A$10000,$A12,Datos_MStar!$C$3:$C$10000,RG$1) &lt;&gt; 0, SUMIFS(Datos_MStar!$G$3:$G$10000,Datos_MStar!$A$3:$A$10000,$A12,Datos_MStar!$C$3:$C$10000,RG$1), RF12)</f>
        <v>5.55</v>
      </c>
      <c r="RH12" s="20">
        <f>IF(SUMIFS(Datos_MStar!$G$3:$G$10000,Datos_MStar!$A$3:$A$10000,$A12,Datos_MStar!$C$3:$C$10000,RH$1) &lt;&gt; 0, SUMIFS(Datos_MStar!$G$3:$G$10000,Datos_MStar!$A$3:$A$10000,$A12,Datos_MStar!$C$3:$C$10000,RH$1), RG12)</f>
        <v>5.55</v>
      </c>
      <c r="RI12" s="20">
        <f>IF(SUMIFS(Datos_MStar!$G$3:$G$10000,Datos_MStar!$A$3:$A$10000,$A12,Datos_MStar!$C$3:$C$10000,RI$1) &lt;&gt; 0, SUMIFS(Datos_MStar!$G$3:$G$10000,Datos_MStar!$A$3:$A$10000,$A12,Datos_MStar!$C$3:$C$10000,RI$1), RH12)</f>
        <v>5.55</v>
      </c>
      <c r="RJ12" s="20">
        <f>IF(SUMIFS(Datos_MStar!$G$3:$G$10000,Datos_MStar!$A$3:$A$10000,$A12,Datos_MStar!$C$3:$C$10000,RJ$1) &lt;&gt; 0, SUMIFS(Datos_MStar!$G$3:$G$10000,Datos_MStar!$A$3:$A$10000,$A12,Datos_MStar!$C$3:$C$10000,RJ$1), RI12)</f>
        <v>5.55</v>
      </c>
      <c r="RK12" s="20">
        <f>IF(SUMIFS(Datos_MStar!$G$3:$G$10000,Datos_MStar!$A$3:$A$10000,$A12,Datos_MStar!$C$3:$C$10000,RK$1) &lt;&gt; 0, SUMIFS(Datos_MStar!$G$3:$G$10000,Datos_MStar!$A$3:$A$10000,$A12,Datos_MStar!$C$3:$C$10000,RK$1), RJ12)</f>
        <v>5.55</v>
      </c>
      <c r="RL12" s="20">
        <f>IF(SUMIFS(Datos_MStar!$G$3:$G$10000,Datos_MStar!$A$3:$A$10000,$A12,Datos_MStar!$C$3:$C$10000,RL$1) &lt;&gt; 0, SUMIFS(Datos_MStar!$G$3:$G$10000,Datos_MStar!$A$3:$A$10000,$A12,Datos_MStar!$C$3:$C$10000,RL$1), RK12)</f>
        <v>5.55</v>
      </c>
      <c r="RM12" s="20">
        <f>IF(SUMIFS(Datos_MStar!$G$3:$G$10000,Datos_MStar!$A$3:$A$10000,$A12,Datos_MStar!$C$3:$C$10000,RM$1) &lt;&gt; 0, SUMIFS(Datos_MStar!$G$3:$G$10000,Datos_MStar!$A$3:$A$10000,$A12,Datos_MStar!$C$3:$C$10000,RM$1), RL12)</f>
        <v>5.55</v>
      </c>
      <c r="RN12" s="20">
        <f>IF(SUMIFS(Datos_MStar!$G$3:$G$10000,Datos_MStar!$A$3:$A$10000,$A12,Datos_MStar!$C$3:$C$10000,RN$1) &lt;&gt; 0, SUMIFS(Datos_MStar!$G$3:$G$10000,Datos_MStar!$A$3:$A$10000,$A12,Datos_MStar!$C$3:$C$10000,RN$1), RM12)</f>
        <v>5.55</v>
      </c>
      <c r="RO12" s="20">
        <f>IF(SUMIFS(Datos_MStar!$G$3:$G$10000,Datos_MStar!$A$3:$A$10000,$A12,Datos_MStar!$C$3:$C$10000,RO$1) &lt;&gt; 0, SUMIFS(Datos_MStar!$G$3:$G$10000,Datos_MStar!$A$3:$A$10000,$A12,Datos_MStar!$C$3:$C$10000,RO$1), RN12)</f>
        <v>5.55</v>
      </c>
      <c r="RP12" s="20">
        <f>IF(SUMIFS(Datos_MStar!$G$3:$G$10000,Datos_MStar!$A$3:$A$10000,$A12,Datos_MStar!$C$3:$C$10000,RP$1) &lt;&gt; 0, SUMIFS(Datos_MStar!$G$3:$G$10000,Datos_MStar!$A$3:$A$10000,$A12,Datos_MStar!$C$3:$C$10000,RP$1), RO12)</f>
        <v>5.55</v>
      </c>
      <c r="RQ12" s="20">
        <f>IF(SUMIFS(Datos_MStar!$G$3:$G$10000,Datos_MStar!$A$3:$A$10000,$A12,Datos_MStar!$C$3:$C$10000,RQ$1) &lt;&gt; 0, SUMIFS(Datos_MStar!$G$3:$G$10000,Datos_MStar!$A$3:$A$10000,$A12,Datos_MStar!$C$3:$C$10000,RQ$1), RP12)</f>
        <v>5.55</v>
      </c>
      <c r="RR12" s="20">
        <f>IF(SUMIFS(Datos_MStar!$G$3:$G$10000,Datos_MStar!$A$3:$A$10000,$A12,Datos_MStar!$C$3:$C$10000,RR$1) &lt;&gt; 0, SUMIFS(Datos_MStar!$G$3:$G$10000,Datos_MStar!$A$3:$A$10000,$A12,Datos_MStar!$C$3:$C$10000,RR$1), RQ12)</f>
        <v>5.55</v>
      </c>
      <c r="RS12" s="20">
        <f>IF(SUMIFS(Datos_MStar!$G$3:$G$10000,Datos_MStar!$A$3:$A$10000,$A12,Datos_MStar!$C$3:$C$10000,RS$1) &lt;&gt; 0, SUMIFS(Datos_MStar!$G$3:$G$10000,Datos_MStar!$A$3:$A$10000,$A12,Datos_MStar!$C$3:$C$10000,RS$1), RR12)</f>
        <v>5.55</v>
      </c>
      <c r="RT12" s="20">
        <f>IF(SUMIFS(Datos_MStar!$G$3:$G$10000,Datos_MStar!$A$3:$A$10000,$A12,Datos_MStar!$C$3:$C$10000,RT$1) &lt;&gt; 0, SUMIFS(Datos_MStar!$G$3:$G$10000,Datos_MStar!$A$3:$A$10000,$A12,Datos_MStar!$C$3:$C$10000,RT$1), RS12)</f>
        <v>5.55</v>
      </c>
      <c r="RU12" s="20">
        <f>IF(SUMIFS(Datos_MStar!$G$3:$G$10000,Datos_MStar!$A$3:$A$10000,$A12,Datos_MStar!$C$3:$C$10000,RU$1) &lt;&gt; 0, SUMIFS(Datos_MStar!$G$3:$G$10000,Datos_MStar!$A$3:$A$10000,$A12,Datos_MStar!$C$3:$C$10000,RU$1), RT12)</f>
        <v>5.55</v>
      </c>
      <c r="RV12" s="20">
        <f>IF(SUMIFS(Datos_MStar!$G$3:$G$10000,Datos_MStar!$A$3:$A$10000,$A12,Datos_MStar!$C$3:$C$10000,RV$1) &lt;&gt; 0, SUMIFS(Datos_MStar!$G$3:$G$10000,Datos_MStar!$A$3:$A$10000,$A12,Datos_MStar!$C$3:$C$10000,RV$1), RU12)</f>
        <v>5.55</v>
      </c>
      <c r="RW12" s="20">
        <f>IF(SUMIFS(Datos_MStar!$G$3:$G$10000,Datos_MStar!$A$3:$A$10000,$A12,Datos_MStar!$C$3:$C$10000,RW$1) &lt;&gt; 0, SUMIFS(Datos_MStar!$G$3:$G$10000,Datos_MStar!$A$3:$A$10000,$A12,Datos_MStar!$C$3:$C$10000,RW$1), RV12)</f>
        <v>5.55</v>
      </c>
      <c r="RX12" s="20">
        <f>IF(SUMIFS(Datos_MStar!$G$3:$G$10000,Datos_MStar!$A$3:$A$10000,$A12,Datos_MStar!$C$3:$C$10000,RX$1) &lt;&gt; 0, SUMIFS(Datos_MStar!$G$3:$G$10000,Datos_MStar!$A$3:$A$10000,$A12,Datos_MStar!$C$3:$C$10000,RX$1), RW12)</f>
        <v>5.55</v>
      </c>
      <c r="RY12" s="20">
        <f>IF(SUMIFS(Datos_MStar!$G$3:$G$10000,Datos_MStar!$A$3:$A$10000,$A12,Datos_MStar!$C$3:$C$10000,RY$1) &lt;&gt; 0, SUMIFS(Datos_MStar!$G$3:$G$10000,Datos_MStar!$A$3:$A$10000,$A12,Datos_MStar!$C$3:$C$10000,RY$1), RX12)</f>
        <v>5.55</v>
      </c>
      <c r="RZ12" s="20">
        <f>IF(SUMIFS(Datos_MStar!$G$3:$G$10000,Datos_MStar!$A$3:$A$10000,$A12,Datos_MStar!$C$3:$C$10000,RZ$1) &lt;&gt; 0, SUMIFS(Datos_MStar!$G$3:$G$10000,Datos_MStar!$A$3:$A$10000,$A12,Datos_MStar!$C$3:$C$10000,RZ$1), RY12)</f>
        <v>5.55</v>
      </c>
      <c r="SA12" s="20">
        <f>IF(SUMIFS(Datos_MStar!$G$3:$G$10000,Datos_MStar!$A$3:$A$10000,$A12,Datos_MStar!$C$3:$C$10000,SA$1) &lt;&gt; 0, SUMIFS(Datos_MStar!$G$3:$G$10000,Datos_MStar!$A$3:$A$10000,$A12,Datos_MStar!$C$3:$C$10000,SA$1), RZ12)</f>
        <v>5.55</v>
      </c>
      <c r="SB12" s="20">
        <f>IF(SUMIFS(Datos_MStar!$G$3:$G$10000,Datos_MStar!$A$3:$A$10000,$A12,Datos_MStar!$C$3:$C$10000,SB$1) &lt;&gt; 0, SUMIFS(Datos_MStar!$G$3:$G$10000,Datos_MStar!$A$3:$A$10000,$A12,Datos_MStar!$C$3:$C$10000,SB$1), SA12)</f>
        <v>5.55</v>
      </c>
      <c r="SC12" s="20">
        <f>IF(SUMIFS(Datos_MStar!$G$3:$G$10000,Datos_MStar!$A$3:$A$10000,$A12,Datos_MStar!$C$3:$C$10000,SC$1) &lt;&gt; 0, SUMIFS(Datos_MStar!$G$3:$G$10000,Datos_MStar!$A$3:$A$10000,$A12,Datos_MStar!$C$3:$C$10000,SC$1), SB12)</f>
        <v>5.55</v>
      </c>
      <c r="SD12" s="20">
        <f>IF(SUMIFS(Datos_MStar!$G$3:$G$10000,Datos_MStar!$A$3:$A$10000,$A12,Datos_MStar!$C$3:$C$10000,SD$1) &lt;&gt; 0, SUMIFS(Datos_MStar!$G$3:$G$10000,Datos_MStar!$A$3:$A$10000,$A12,Datos_MStar!$C$3:$C$10000,SD$1), SC12)</f>
        <v>5.55</v>
      </c>
      <c r="SE12" s="20">
        <f>IF(SUMIFS(Datos_MStar!$G$3:$G$10000,Datos_MStar!$A$3:$A$10000,$A12,Datos_MStar!$C$3:$C$10000,SE$1) &lt;&gt; 0, SUMIFS(Datos_MStar!$G$3:$G$10000,Datos_MStar!$A$3:$A$10000,$A12,Datos_MStar!$C$3:$C$10000,SE$1), SD12)</f>
        <v>5.55</v>
      </c>
      <c r="SF12" s="20">
        <f>IF(SUMIFS(Datos_MStar!$G$3:$G$10000,Datos_MStar!$A$3:$A$10000,$A12,Datos_MStar!$C$3:$C$10000,SF$1) &lt;&gt; 0, SUMIFS(Datos_MStar!$G$3:$G$10000,Datos_MStar!$A$3:$A$10000,$A12,Datos_MStar!$C$3:$C$10000,SF$1), SE12)</f>
        <v>5.55</v>
      </c>
      <c r="SG12" s="20">
        <f>IF(SUMIFS(Datos_MStar!$G$3:$G$10000,Datos_MStar!$A$3:$A$10000,$A12,Datos_MStar!$C$3:$C$10000,SG$1) &lt;&gt; 0, SUMIFS(Datos_MStar!$G$3:$G$10000,Datos_MStar!$A$3:$A$10000,$A12,Datos_MStar!$C$3:$C$10000,SG$1), SF12)</f>
        <v>5.55</v>
      </c>
      <c r="SH12" s="20">
        <f>IF(SUMIFS(Datos_MStar!$G$3:$G$10000,Datos_MStar!$A$3:$A$10000,$A12,Datos_MStar!$C$3:$C$10000,SH$1) &lt;&gt; 0, SUMIFS(Datos_MStar!$G$3:$G$10000,Datos_MStar!$A$3:$A$10000,$A12,Datos_MStar!$C$3:$C$10000,SH$1), SG12)</f>
        <v>5.55</v>
      </c>
      <c r="SI12" s="20">
        <f>IF(SUMIFS(Datos_MStar!$G$3:$G$10000,Datos_MStar!$A$3:$A$10000,$A12,Datos_MStar!$C$3:$C$10000,SI$1) &lt;&gt; 0, SUMIFS(Datos_MStar!$G$3:$G$10000,Datos_MStar!$A$3:$A$10000,$A12,Datos_MStar!$C$3:$C$10000,SI$1), SH12)</f>
        <v>5.55</v>
      </c>
      <c r="SJ12" s="20">
        <f>IF(SUMIFS(Datos_MStar!$G$3:$G$10000,Datos_MStar!$A$3:$A$10000,$A12,Datos_MStar!$C$3:$C$10000,SJ$1) &lt;&gt; 0, SUMIFS(Datos_MStar!$G$3:$G$10000,Datos_MStar!$A$3:$A$10000,$A12,Datos_MStar!$C$3:$C$10000,SJ$1), SI12)</f>
        <v>5.55</v>
      </c>
      <c r="SK12" s="20">
        <f>IF(SUMIFS(Datos_MStar!$G$3:$G$10000,Datos_MStar!$A$3:$A$10000,$A12,Datos_MStar!$C$3:$C$10000,SK$1) &lt;&gt; 0, SUMIFS(Datos_MStar!$G$3:$G$10000,Datos_MStar!$A$3:$A$10000,$A12,Datos_MStar!$C$3:$C$10000,SK$1), SJ12)</f>
        <v>5.55</v>
      </c>
      <c r="SL12" s="20">
        <f>IF(SUMIFS(Datos_MStar!$G$3:$G$10000,Datos_MStar!$A$3:$A$10000,$A12,Datos_MStar!$C$3:$C$10000,SL$1) &lt;&gt; 0, SUMIFS(Datos_MStar!$G$3:$G$10000,Datos_MStar!$A$3:$A$10000,$A12,Datos_MStar!$C$3:$C$10000,SL$1), SK12)</f>
        <v>5.55</v>
      </c>
      <c r="SM12" s="20">
        <f>IF(SUMIFS(Datos_MStar!$G$3:$G$10000,Datos_MStar!$A$3:$A$10000,$A12,Datos_MStar!$C$3:$C$10000,SM$1) &lt;&gt; 0, SUMIFS(Datos_MStar!$G$3:$G$10000,Datos_MStar!$A$3:$A$10000,$A12,Datos_MStar!$C$3:$C$10000,SM$1), SL12)</f>
        <v>5.55</v>
      </c>
      <c r="SN12" s="20">
        <f>IF(SUMIFS(Datos_MStar!$G$3:$G$10000,Datos_MStar!$A$3:$A$10000,$A12,Datos_MStar!$C$3:$C$10000,SN$1) &lt;&gt; 0, SUMIFS(Datos_MStar!$G$3:$G$10000,Datos_MStar!$A$3:$A$10000,$A12,Datos_MStar!$C$3:$C$10000,SN$1), SM12)</f>
        <v>5.55</v>
      </c>
      <c r="SO12" s="20">
        <f>IF(SUMIFS(Datos_MStar!$G$3:$G$10000,Datos_MStar!$A$3:$A$10000,$A12,Datos_MStar!$C$3:$C$10000,SO$1) &lt;&gt; 0, SUMIFS(Datos_MStar!$G$3:$G$10000,Datos_MStar!$A$3:$A$10000,$A12,Datos_MStar!$C$3:$C$10000,SO$1), SN12)</f>
        <v>5.55</v>
      </c>
      <c r="SP12" s="20">
        <f>IF(SUMIFS(Datos_MStar!$G$3:$G$10000,Datos_MStar!$A$3:$A$10000,$A12,Datos_MStar!$C$3:$C$10000,SP$1) &lt;&gt; 0, SUMIFS(Datos_MStar!$G$3:$G$10000,Datos_MStar!$A$3:$A$10000,$A12,Datos_MStar!$C$3:$C$10000,SP$1), SO12)</f>
        <v>5.55</v>
      </c>
      <c r="SQ12" s="20">
        <f>IF(SUMIFS(Datos_MStar!$G$3:$G$10000,Datos_MStar!$A$3:$A$10000,$A12,Datos_MStar!$C$3:$C$10000,SQ$1) &lt;&gt; 0, SUMIFS(Datos_MStar!$G$3:$G$10000,Datos_MStar!$A$3:$A$10000,$A12,Datos_MStar!$C$3:$C$10000,SQ$1), SP12)</f>
        <v>5.55</v>
      </c>
      <c r="SR12" s="20">
        <f>IF(SUMIFS(Datos_MStar!$G$3:$G$10000,Datos_MStar!$A$3:$A$10000,$A12,Datos_MStar!$C$3:$C$10000,SR$1) &lt;&gt; 0, SUMIFS(Datos_MStar!$G$3:$G$10000,Datos_MStar!$A$3:$A$10000,$A12,Datos_MStar!$C$3:$C$10000,SR$1), SQ12)</f>
        <v>5.55</v>
      </c>
      <c r="SS12" s="20">
        <f>IF(SUMIFS(Datos_MStar!$G$3:$G$10000,Datos_MStar!$A$3:$A$10000,$A12,Datos_MStar!$C$3:$C$10000,SS$1) &lt;&gt; 0, SUMIFS(Datos_MStar!$G$3:$G$10000,Datos_MStar!$A$3:$A$10000,$A12,Datos_MStar!$C$3:$C$10000,SS$1), SR12)</f>
        <v>5.55</v>
      </c>
      <c r="ST12" s="20">
        <f>IF(SUMIFS(Datos_MStar!$G$3:$G$10000,Datos_MStar!$A$3:$A$10000,$A12,Datos_MStar!$C$3:$C$10000,ST$1) &lt;&gt; 0, SUMIFS(Datos_MStar!$G$3:$G$10000,Datos_MStar!$A$3:$A$10000,$A12,Datos_MStar!$C$3:$C$10000,ST$1), SS12)</f>
        <v>5.55</v>
      </c>
      <c r="SU12" s="20">
        <f>IF(SUMIFS(Datos_MStar!$G$3:$G$10000,Datos_MStar!$A$3:$A$10000,$A12,Datos_MStar!$C$3:$C$10000,SU$1) &lt;&gt; 0, SUMIFS(Datos_MStar!$G$3:$G$10000,Datos_MStar!$A$3:$A$10000,$A12,Datos_MStar!$C$3:$C$10000,SU$1), ST12)</f>
        <v>5.55</v>
      </c>
      <c r="SV12" s="20">
        <f>IF(SUMIFS(Datos_MStar!$G$3:$G$10000,Datos_MStar!$A$3:$A$10000,$A12,Datos_MStar!$C$3:$C$10000,SV$1) &lt;&gt; 0, SUMIFS(Datos_MStar!$G$3:$G$10000,Datos_MStar!$A$3:$A$10000,$A12,Datos_MStar!$C$3:$C$10000,SV$1), SU12)</f>
        <v>5.55</v>
      </c>
      <c r="SW12" s="20">
        <f>IF(SUMIFS(Datos_MStar!$G$3:$G$10000,Datos_MStar!$A$3:$A$10000,$A12,Datos_MStar!$C$3:$C$10000,SW$1) &lt;&gt; 0, SUMIFS(Datos_MStar!$G$3:$G$10000,Datos_MStar!$A$3:$A$10000,$A12,Datos_MStar!$C$3:$C$10000,SW$1), SV12)</f>
        <v>5.55</v>
      </c>
      <c r="SX12" s="20">
        <f>IF(SUMIFS(Datos_MStar!$G$3:$G$10000,Datos_MStar!$A$3:$A$10000,$A12,Datos_MStar!$C$3:$C$10000,SX$1) &lt;&gt; 0, SUMIFS(Datos_MStar!$G$3:$G$10000,Datos_MStar!$A$3:$A$10000,$A12,Datos_MStar!$C$3:$C$10000,SX$1), SW12)</f>
        <v>5.55</v>
      </c>
      <c r="SY12" s="20">
        <f>IF(SUMIFS(Datos_MStar!$G$3:$G$10000,Datos_MStar!$A$3:$A$10000,$A12,Datos_MStar!$C$3:$C$10000,SY$1) &lt;&gt; 0, SUMIFS(Datos_MStar!$G$3:$G$10000,Datos_MStar!$A$3:$A$10000,$A12,Datos_MStar!$C$3:$C$10000,SY$1), SX12)</f>
        <v>5.55</v>
      </c>
      <c r="SZ12" s="20">
        <f>IF(SUMIFS(Datos_MStar!$G$3:$G$10000,Datos_MStar!$A$3:$A$10000,$A12,Datos_MStar!$C$3:$C$10000,SZ$1) &lt;&gt; 0, SUMIFS(Datos_MStar!$G$3:$G$10000,Datos_MStar!$A$3:$A$10000,$A12,Datos_MStar!$C$3:$C$10000,SZ$1), SY12)</f>
        <v>5.55</v>
      </c>
      <c r="TA12" s="20">
        <f>IF(SUMIFS(Datos_MStar!$G$3:$G$10000,Datos_MStar!$A$3:$A$10000,$A12,Datos_MStar!$C$3:$C$10000,TA$1) &lt;&gt; 0, SUMIFS(Datos_MStar!$G$3:$G$10000,Datos_MStar!$A$3:$A$10000,$A12,Datos_MStar!$C$3:$C$10000,TA$1), SZ12)</f>
        <v>5.55</v>
      </c>
      <c r="TB12" s="20">
        <f>IF(SUMIFS(Datos_MStar!$G$3:$G$10000,Datos_MStar!$A$3:$A$10000,$A12,Datos_MStar!$C$3:$C$10000,TB$1) &lt;&gt; 0, SUMIFS(Datos_MStar!$G$3:$G$10000,Datos_MStar!$A$3:$A$10000,$A12,Datos_MStar!$C$3:$C$10000,TB$1), TA12)</f>
        <v>5.55</v>
      </c>
      <c r="TC12" s="20">
        <f>IF(SUMIFS(Datos_MStar!$G$3:$G$10000,Datos_MStar!$A$3:$A$10000,$A12,Datos_MStar!$C$3:$C$10000,TC$1) &lt;&gt; 0, SUMIFS(Datos_MStar!$G$3:$G$10000,Datos_MStar!$A$3:$A$10000,$A12,Datos_MStar!$C$3:$C$10000,TC$1), TB12)</f>
        <v>5.55</v>
      </c>
      <c r="TD12" s="20">
        <f>IF(SUMIFS(Datos_MStar!$G$3:$G$10000,Datos_MStar!$A$3:$A$10000,$A12,Datos_MStar!$C$3:$C$10000,TD$1) &lt;&gt; 0, SUMIFS(Datos_MStar!$G$3:$G$10000,Datos_MStar!$A$3:$A$10000,$A12,Datos_MStar!$C$3:$C$10000,TD$1), TC12)</f>
        <v>5.55</v>
      </c>
      <c r="TE12" s="20">
        <f>IF(SUMIFS(Datos_MStar!$G$3:$G$10000,Datos_MStar!$A$3:$A$10000,$A12,Datos_MStar!$C$3:$C$10000,TE$1) &lt;&gt; 0, SUMIFS(Datos_MStar!$G$3:$G$10000,Datos_MStar!$A$3:$A$10000,$A12,Datos_MStar!$C$3:$C$10000,TE$1), TD12)</f>
        <v>5.55</v>
      </c>
    </row>
    <row r="13" spans="1:525" x14ac:dyDescent="0.25">
      <c r="A13" s="5" t="str">
        <f>Datos_MStar!J14</f>
        <v>LU0309192036</v>
      </c>
      <c r="B13" s="5" t="str">
        <f>Datos_MStar!K14</f>
        <v>BL Emerging Markets "B" ACC</v>
      </c>
      <c r="C13" s="25">
        <v>0</v>
      </c>
      <c r="D13" s="20">
        <f>IF(SUMIFS(Datos_MStar!$G$3:$G$10000,Datos_MStar!$A$3:$A$10000,$A13,Datos_MStar!$C$3:$C$10000,D$1) &lt;&gt; 0, SUMIFS(Datos_MStar!$G$3:$G$10000,Datos_MStar!$A$3:$A$10000,$A13,Datos_MStar!$C$3:$C$10000,D$1), C13)</f>
        <v>0</v>
      </c>
      <c r="E13" s="20">
        <f>IF(SUMIFS(Datos_MStar!$G$3:$G$10000,Datos_MStar!$A$3:$A$10000,$A13,Datos_MStar!$C$3:$C$10000,E$1) &lt;&gt; 0, SUMIFS(Datos_MStar!$G$3:$G$10000,Datos_MStar!$A$3:$A$10000,$A13,Datos_MStar!$C$3:$C$10000,E$1), D13)</f>
        <v>0</v>
      </c>
      <c r="F13" s="20">
        <f>IF(SUMIFS(Datos_MStar!$G$3:$G$10000,Datos_MStar!$A$3:$A$10000,$A13,Datos_MStar!$C$3:$C$10000,F$1) &lt;&gt; 0, SUMIFS(Datos_MStar!$G$3:$G$10000,Datos_MStar!$A$3:$A$10000,$A13,Datos_MStar!$C$3:$C$10000,F$1), E13)</f>
        <v>0</v>
      </c>
      <c r="G13" s="20">
        <f>IF(SUMIFS(Datos_MStar!$G$3:$G$10000,Datos_MStar!$A$3:$A$10000,$A13,Datos_MStar!$C$3:$C$10000,G$1) &lt;&gt; 0, SUMIFS(Datos_MStar!$G$3:$G$10000,Datos_MStar!$A$3:$A$10000,$A13,Datos_MStar!$C$3:$C$10000,G$1), F13)</f>
        <v>0</v>
      </c>
      <c r="H13" s="20">
        <f>IF(SUMIFS(Datos_MStar!$G$3:$G$10000,Datos_MStar!$A$3:$A$10000,$A13,Datos_MStar!$C$3:$C$10000,H$1) &lt;&gt; 0, SUMIFS(Datos_MStar!$G$3:$G$10000,Datos_MStar!$A$3:$A$10000,$A13,Datos_MStar!$C$3:$C$10000,H$1), G13)</f>
        <v>0</v>
      </c>
      <c r="I13" s="20">
        <f>IF(SUMIFS(Datos_MStar!$G$3:$G$10000,Datos_MStar!$A$3:$A$10000,$A13,Datos_MStar!$C$3:$C$10000,I$1) &lt;&gt; 0, SUMIFS(Datos_MStar!$G$3:$G$10000,Datos_MStar!$A$3:$A$10000,$A13,Datos_MStar!$C$3:$C$10000,I$1), H13)</f>
        <v>0</v>
      </c>
      <c r="J13" s="20">
        <f>IF(SUMIFS(Datos_MStar!$G$3:$G$10000,Datos_MStar!$A$3:$A$10000,$A13,Datos_MStar!$C$3:$C$10000,J$1) &lt;&gt; 0, SUMIFS(Datos_MStar!$G$3:$G$10000,Datos_MStar!$A$3:$A$10000,$A13,Datos_MStar!$C$3:$C$10000,J$1), I13)</f>
        <v>0</v>
      </c>
      <c r="K13" s="20">
        <f>IF(SUMIFS(Datos_MStar!$G$3:$G$10000,Datos_MStar!$A$3:$A$10000,$A13,Datos_MStar!$C$3:$C$10000,K$1) &lt;&gt; 0, SUMIFS(Datos_MStar!$G$3:$G$10000,Datos_MStar!$A$3:$A$10000,$A13,Datos_MStar!$C$3:$C$10000,K$1), J13)</f>
        <v>0</v>
      </c>
      <c r="L13" s="20">
        <f>IF(SUMIFS(Datos_MStar!$G$3:$G$10000,Datos_MStar!$A$3:$A$10000,$A13,Datos_MStar!$C$3:$C$10000,L$1) &lt;&gt; 0, SUMIFS(Datos_MStar!$G$3:$G$10000,Datos_MStar!$A$3:$A$10000,$A13,Datos_MStar!$C$3:$C$10000,L$1), K13)</f>
        <v>0</v>
      </c>
      <c r="M13" s="20">
        <f>IF(SUMIFS(Datos_MStar!$G$3:$G$10000,Datos_MStar!$A$3:$A$10000,$A13,Datos_MStar!$C$3:$C$10000,M$1) &lt;&gt; 0, SUMIFS(Datos_MStar!$G$3:$G$10000,Datos_MStar!$A$3:$A$10000,$A13,Datos_MStar!$C$3:$C$10000,M$1), L13)</f>
        <v>0</v>
      </c>
      <c r="N13" s="20">
        <f>IF(SUMIFS(Datos_MStar!$G$3:$G$10000,Datos_MStar!$A$3:$A$10000,$A13,Datos_MStar!$C$3:$C$10000,N$1) &lt;&gt; 0, SUMIFS(Datos_MStar!$G$3:$G$10000,Datos_MStar!$A$3:$A$10000,$A13,Datos_MStar!$C$3:$C$10000,N$1), M13)</f>
        <v>0</v>
      </c>
      <c r="O13" s="20">
        <f>IF(SUMIFS(Datos_MStar!$G$3:$G$10000,Datos_MStar!$A$3:$A$10000,$A13,Datos_MStar!$C$3:$C$10000,O$1) &lt;&gt; 0, SUMIFS(Datos_MStar!$G$3:$G$10000,Datos_MStar!$A$3:$A$10000,$A13,Datos_MStar!$C$3:$C$10000,O$1), N13)</f>
        <v>0</v>
      </c>
      <c r="P13" s="20">
        <f>IF(SUMIFS(Datos_MStar!$G$3:$G$10000,Datos_MStar!$A$3:$A$10000,$A13,Datos_MStar!$C$3:$C$10000,P$1) &lt;&gt; 0, SUMIFS(Datos_MStar!$G$3:$G$10000,Datos_MStar!$A$3:$A$10000,$A13,Datos_MStar!$C$3:$C$10000,P$1), O13)</f>
        <v>0</v>
      </c>
      <c r="Q13" s="20">
        <f>IF(SUMIFS(Datos_MStar!$G$3:$G$10000,Datos_MStar!$A$3:$A$10000,$A13,Datos_MStar!$C$3:$C$10000,Q$1) &lt;&gt; 0, SUMIFS(Datos_MStar!$G$3:$G$10000,Datos_MStar!$A$3:$A$10000,$A13,Datos_MStar!$C$3:$C$10000,Q$1), P13)</f>
        <v>0</v>
      </c>
      <c r="R13" s="20">
        <f>IF(SUMIFS(Datos_MStar!$G$3:$G$10000,Datos_MStar!$A$3:$A$10000,$A13,Datos_MStar!$C$3:$C$10000,R$1) &lt;&gt; 0, SUMIFS(Datos_MStar!$G$3:$G$10000,Datos_MStar!$A$3:$A$10000,$A13,Datos_MStar!$C$3:$C$10000,R$1), Q13)</f>
        <v>0</v>
      </c>
      <c r="S13" s="20">
        <f>IF(SUMIFS(Datos_MStar!$G$3:$G$10000,Datos_MStar!$A$3:$A$10000,$A13,Datos_MStar!$C$3:$C$10000,S$1) &lt;&gt; 0, SUMIFS(Datos_MStar!$G$3:$G$10000,Datos_MStar!$A$3:$A$10000,$A13,Datos_MStar!$C$3:$C$10000,S$1), R13)</f>
        <v>0</v>
      </c>
      <c r="T13" s="20">
        <f>IF(SUMIFS(Datos_MStar!$G$3:$G$10000,Datos_MStar!$A$3:$A$10000,$A13,Datos_MStar!$C$3:$C$10000,T$1) &lt;&gt; 0, SUMIFS(Datos_MStar!$G$3:$G$10000,Datos_MStar!$A$3:$A$10000,$A13,Datos_MStar!$C$3:$C$10000,T$1), S13)</f>
        <v>0</v>
      </c>
      <c r="U13" s="20">
        <f>IF(SUMIFS(Datos_MStar!$G$3:$G$10000,Datos_MStar!$A$3:$A$10000,$A13,Datos_MStar!$C$3:$C$10000,U$1) &lt;&gt; 0, SUMIFS(Datos_MStar!$G$3:$G$10000,Datos_MStar!$A$3:$A$10000,$A13,Datos_MStar!$C$3:$C$10000,U$1), T13)</f>
        <v>0</v>
      </c>
      <c r="V13" s="20">
        <f>IF(SUMIFS(Datos_MStar!$G$3:$G$10000,Datos_MStar!$A$3:$A$10000,$A13,Datos_MStar!$C$3:$C$10000,V$1) &lt;&gt; 0, SUMIFS(Datos_MStar!$G$3:$G$10000,Datos_MStar!$A$3:$A$10000,$A13,Datos_MStar!$C$3:$C$10000,V$1), U13)</f>
        <v>0</v>
      </c>
      <c r="W13" s="20">
        <f>IF(SUMIFS(Datos_MStar!$G$3:$G$10000,Datos_MStar!$A$3:$A$10000,$A13,Datos_MStar!$C$3:$C$10000,W$1) &lt;&gt; 0, SUMIFS(Datos_MStar!$G$3:$G$10000,Datos_MStar!$A$3:$A$10000,$A13,Datos_MStar!$C$3:$C$10000,W$1), V13)</f>
        <v>0</v>
      </c>
      <c r="X13" s="20">
        <f>IF(SUMIFS(Datos_MStar!$G$3:$G$10000,Datos_MStar!$A$3:$A$10000,$A13,Datos_MStar!$C$3:$C$10000,X$1) &lt;&gt; 0, SUMIFS(Datos_MStar!$G$3:$G$10000,Datos_MStar!$A$3:$A$10000,$A13,Datos_MStar!$C$3:$C$10000,X$1), W13)</f>
        <v>0</v>
      </c>
      <c r="Y13" s="20">
        <f>IF(SUMIFS(Datos_MStar!$G$3:$G$10000,Datos_MStar!$A$3:$A$10000,$A13,Datos_MStar!$C$3:$C$10000,Y$1) &lt;&gt; 0, SUMIFS(Datos_MStar!$G$3:$G$10000,Datos_MStar!$A$3:$A$10000,$A13,Datos_MStar!$C$3:$C$10000,Y$1), X13)</f>
        <v>0</v>
      </c>
      <c r="Z13" s="20">
        <f>IF(SUMIFS(Datos_MStar!$G$3:$G$10000,Datos_MStar!$A$3:$A$10000,$A13,Datos_MStar!$C$3:$C$10000,Z$1) &lt;&gt; 0, SUMIFS(Datos_MStar!$G$3:$G$10000,Datos_MStar!$A$3:$A$10000,$A13,Datos_MStar!$C$3:$C$10000,Z$1), Y13)</f>
        <v>0</v>
      </c>
      <c r="AA13" s="20">
        <f>IF(SUMIFS(Datos_MStar!$G$3:$G$10000,Datos_MStar!$A$3:$A$10000,$A13,Datos_MStar!$C$3:$C$10000,AA$1) &lt;&gt; 0, SUMIFS(Datos_MStar!$G$3:$G$10000,Datos_MStar!$A$3:$A$10000,$A13,Datos_MStar!$C$3:$C$10000,AA$1), Z13)</f>
        <v>0</v>
      </c>
      <c r="AB13" s="20">
        <f>IF(SUMIFS(Datos_MStar!$G$3:$G$10000,Datos_MStar!$A$3:$A$10000,$A13,Datos_MStar!$C$3:$C$10000,AB$1) &lt;&gt; 0, SUMIFS(Datos_MStar!$G$3:$G$10000,Datos_MStar!$A$3:$A$10000,$A13,Datos_MStar!$C$3:$C$10000,AB$1), AA13)</f>
        <v>0</v>
      </c>
      <c r="AC13" s="20">
        <f>IF(SUMIFS(Datos_MStar!$G$3:$G$10000,Datos_MStar!$A$3:$A$10000,$A13,Datos_MStar!$C$3:$C$10000,AC$1) &lt;&gt; 0, SUMIFS(Datos_MStar!$G$3:$G$10000,Datos_MStar!$A$3:$A$10000,$A13,Datos_MStar!$C$3:$C$10000,AC$1), AB13)</f>
        <v>0</v>
      </c>
      <c r="AD13" s="20">
        <f>IF(SUMIFS(Datos_MStar!$G$3:$G$10000,Datos_MStar!$A$3:$A$10000,$A13,Datos_MStar!$C$3:$C$10000,AD$1) &lt;&gt; 0, SUMIFS(Datos_MStar!$G$3:$G$10000,Datos_MStar!$A$3:$A$10000,$A13,Datos_MStar!$C$3:$C$10000,AD$1), AC13)</f>
        <v>0</v>
      </c>
      <c r="AE13" s="20">
        <f>IF(SUMIFS(Datos_MStar!$G$3:$G$10000,Datos_MStar!$A$3:$A$10000,$A13,Datos_MStar!$C$3:$C$10000,AE$1) &lt;&gt; 0, SUMIFS(Datos_MStar!$G$3:$G$10000,Datos_MStar!$A$3:$A$10000,$A13,Datos_MStar!$C$3:$C$10000,AE$1), AD13)</f>
        <v>0</v>
      </c>
      <c r="AF13" s="20">
        <f>IF(SUMIFS(Datos_MStar!$G$3:$G$10000,Datos_MStar!$A$3:$A$10000,$A13,Datos_MStar!$C$3:$C$10000,AF$1) &lt;&gt; 0, SUMIFS(Datos_MStar!$G$3:$G$10000,Datos_MStar!$A$3:$A$10000,$A13,Datos_MStar!$C$3:$C$10000,AF$1), AE13)</f>
        <v>0</v>
      </c>
      <c r="AG13" s="20">
        <f>IF(SUMIFS(Datos_MStar!$G$3:$G$10000,Datos_MStar!$A$3:$A$10000,$A13,Datos_MStar!$C$3:$C$10000,AG$1) &lt;&gt; 0, SUMIFS(Datos_MStar!$G$3:$G$10000,Datos_MStar!$A$3:$A$10000,$A13,Datos_MStar!$C$3:$C$10000,AG$1), AF13)</f>
        <v>0</v>
      </c>
      <c r="AH13" s="20">
        <f>IF(SUMIFS(Datos_MStar!$G$3:$G$10000,Datos_MStar!$A$3:$A$10000,$A13,Datos_MStar!$C$3:$C$10000,AH$1) &lt;&gt; 0, SUMIFS(Datos_MStar!$G$3:$G$10000,Datos_MStar!$A$3:$A$10000,$A13,Datos_MStar!$C$3:$C$10000,AH$1), AG13)</f>
        <v>0</v>
      </c>
      <c r="AI13" s="20">
        <f>IF(SUMIFS(Datos_MStar!$G$3:$G$10000,Datos_MStar!$A$3:$A$10000,$A13,Datos_MStar!$C$3:$C$10000,AI$1) &lt;&gt; 0, SUMIFS(Datos_MStar!$G$3:$G$10000,Datos_MStar!$A$3:$A$10000,$A13,Datos_MStar!$C$3:$C$10000,AI$1), AH13)</f>
        <v>0</v>
      </c>
      <c r="AJ13" s="20">
        <f>IF(SUMIFS(Datos_MStar!$G$3:$G$10000,Datos_MStar!$A$3:$A$10000,$A13,Datos_MStar!$C$3:$C$10000,AJ$1) &lt;&gt; 0, SUMIFS(Datos_MStar!$G$3:$G$10000,Datos_MStar!$A$3:$A$10000,$A13,Datos_MStar!$C$3:$C$10000,AJ$1), AI13)</f>
        <v>0</v>
      </c>
      <c r="AK13" s="20">
        <f>IF(SUMIFS(Datos_MStar!$G$3:$G$10000,Datos_MStar!$A$3:$A$10000,$A13,Datos_MStar!$C$3:$C$10000,AK$1) &lt;&gt; 0, SUMIFS(Datos_MStar!$G$3:$G$10000,Datos_MStar!$A$3:$A$10000,$A13,Datos_MStar!$C$3:$C$10000,AK$1), AJ13)</f>
        <v>0</v>
      </c>
      <c r="AL13" s="20">
        <f>IF(SUMIFS(Datos_MStar!$G$3:$G$10000,Datos_MStar!$A$3:$A$10000,$A13,Datos_MStar!$C$3:$C$10000,AL$1) &lt;&gt; 0, SUMIFS(Datos_MStar!$G$3:$G$10000,Datos_MStar!$A$3:$A$10000,$A13,Datos_MStar!$C$3:$C$10000,AL$1), AK13)</f>
        <v>0</v>
      </c>
      <c r="AM13" s="20">
        <f>IF(SUMIFS(Datos_MStar!$G$3:$G$10000,Datos_MStar!$A$3:$A$10000,$A13,Datos_MStar!$C$3:$C$10000,AM$1) &lt;&gt; 0, SUMIFS(Datos_MStar!$G$3:$G$10000,Datos_MStar!$A$3:$A$10000,$A13,Datos_MStar!$C$3:$C$10000,AM$1), AL13)</f>
        <v>0</v>
      </c>
      <c r="AN13" s="20">
        <f>IF(SUMIFS(Datos_MStar!$G$3:$G$10000,Datos_MStar!$A$3:$A$10000,$A13,Datos_MStar!$C$3:$C$10000,AN$1) &lt;&gt; 0, SUMIFS(Datos_MStar!$G$3:$G$10000,Datos_MStar!$A$3:$A$10000,$A13,Datos_MStar!$C$3:$C$10000,AN$1), AM13)</f>
        <v>0</v>
      </c>
      <c r="AO13" s="20">
        <f>IF(SUMIFS(Datos_MStar!$G$3:$G$10000,Datos_MStar!$A$3:$A$10000,$A13,Datos_MStar!$C$3:$C$10000,AO$1) &lt;&gt; 0, SUMIFS(Datos_MStar!$G$3:$G$10000,Datos_MStar!$A$3:$A$10000,$A13,Datos_MStar!$C$3:$C$10000,AO$1), AN13)</f>
        <v>0</v>
      </c>
      <c r="AP13" s="20">
        <f>IF(SUMIFS(Datos_MStar!$G$3:$G$10000,Datos_MStar!$A$3:$A$10000,$A13,Datos_MStar!$C$3:$C$10000,AP$1) &lt;&gt; 0, SUMIFS(Datos_MStar!$G$3:$G$10000,Datos_MStar!$A$3:$A$10000,$A13,Datos_MStar!$C$3:$C$10000,AP$1), AO13)</f>
        <v>0</v>
      </c>
      <c r="AQ13" s="20">
        <f>IF(SUMIFS(Datos_MStar!$G$3:$G$10000,Datos_MStar!$A$3:$A$10000,$A13,Datos_MStar!$C$3:$C$10000,AQ$1) &lt;&gt; 0, SUMIFS(Datos_MStar!$G$3:$G$10000,Datos_MStar!$A$3:$A$10000,$A13,Datos_MStar!$C$3:$C$10000,AQ$1), AP13)</f>
        <v>0</v>
      </c>
      <c r="AR13" s="20">
        <f>IF(SUMIFS(Datos_MStar!$G$3:$G$10000,Datos_MStar!$A$3:$A$10000,$A13,Datos_MStar!$C$3:$C$10000,AR$1) &lt;&gt; 0, SUMIFS(Datos_MStar!$G$3:$G$10000,Datos_MStar!$A$3:$A$10000,$A13,Datos_MStar!$C$3:$C$10000,AR$1), AQ13)</f>
        <v>0</v>
      </c>
      <c r="AS13" s="20">
        <f>IF(SUMIFS(Datos_MStar!$G$3:$G$10000,Datos_MStar!$A$3:$A$10000,$A13,Datos_MStar!$C$3:$C$10000,AS$1) &lt;&gt; 0, SUMIFS(Datos_MStar!$G$3:$G$10000,Datos_MStar!$A$3:$A$10000,$A13,Datos_MStar!$C$3:$C$10000,AS$1), AR13)</f>
        <v>0</v>
      </c>
      <c r="AT13" s="20">
        <f>IF(SUMIFS(Datos_MStar!$G$3:$G$10000,Datos_MStar!$A$3:$A$10000,$A13,Datos_MStar!$C$3:$C$10000,AT$1) &lt;&gt; 0, SUMIFS(Datos_MStar!$G$3:$G$10000,Datos_MStar!$A$3:$A$10000,$A13,Datos_MStar!$C$3:$C$10000,AT$1), AS13)</f>
        <v>0</v>
      </c>
      <c r="AU13" s="20">
        <f>IF(SUMIFS(Datos_MStar!$G$3:$G$10000,Datos_MStar!$A$3:$A$10000,$A13,Datos_MStar!$C$3:$C$10000,AU$1) &lt;&gt; 0, SUMIFS(Datos_MStar!$G$3:$G$10000,Datos_MStar!$A$3:$A$10000,$A13,Datos_MStar!$C$3:$C$10000,AU$1), AT13)</f>
        <v>0</v>
      </c>
      <c r="AV13" s="20">
        <f>IF(SUMIFS(Datos_MStar!$G$3:$G$10000,Datos_MStar!$A$3:$A$10000,$A13,Datos_MStar!$C$3:$C$10000,AV$1) &lt;&gt; 0, SUMIFS(Datos_MStar!$G$3:$G$10000,Datos_MStar!$A$3:$A$10000,$A13,Datos_MStar!$C$3:$C$10000,AV$1), AU13)</f>
        <v>0</v>
      </c>
      <c r="AW13" s="20">
        <f>IF(SUMIFS(Datos_MStar!$G$3:$G$10000,Datos_MStar!$A$3:$A$10000,$A13,Datos_MStar!$C$3:$C$10000,AW$1) &lt;&gt; 0, SUMIFS(Datos_MStar!$G$3:$G$10000,Datos_MStar!$A$3:$A$10000,$A13,Datos_MStar!$C$3:$C$10000,AW$1), AV13)</f>
        <v>0</v>
      </c>
      <c r="AX13" s="20">
        <f>IF(SUMIFS(Datos_MStar!$G$3:$G$10000,Datos_MStar!$A$3:$A$10000,$A13,Datos_MStar!$C$3:$C$10000,AX$1) &lt;&gt; 0, SUMIFS(Datos_MStar!$G$3:$G$10000,Datos_MStar!$A$3:$A$10000,$A13,Datos_MStar!$C$3:$C$10000,AX$1), AW13)</f>
        <v>0</v>
      </c>
      <c r="AY13" s="20">
        <f>IF(SUMIFS(Datos_MStar!$G$3:$G$10000,Datos_MStar!$A$3:$A$10000,$A13,Datos_MStar!$C$3:$C$10000,AY$1) &lt;&gt; 0, SUMIFS(Datos_MStar!$G$3:$G$10000,Datos_MStar!$A$3:$A$10000,$A13,Datos_MStar!$C$3:$C$10000,AY$1), AX13)</f>
        <v>0</v>
      </c>
      <c r="AZ13" s="20">
        <f>IF(SUMIFS(Datos_MStar!$G$3:$G$10000,Datos_MStar!$A$3:$A$10000,$A13,Datos_MStar!$C$3:$C$10000,AZ$1) &lt;&gt; 0, SUMIFS(Datos_MStar!$G$3:$G$10000,Datos_MStar!$A$3:$A$10000,$A13,Datos_MStar!$C$3:$C$10000,AZ$1), AY13)</f>
        <v>0</v>
      </c>
      <c r="BA13" s="20">
        <f>IF(SUMIFS(Datos_MStar!$G$3:$G$10000,Datos_MStar!$A$3:$A$10000,$A13,Datos_MStar!$C$3:$C$10000,BA$1) &lt;&gt; 0, SUMIFS(Datos_MStar!$G$3:$G$10000,Datos_MStar!$A$3:$A$10000,$A13,Datos_MStar!$C$3:$C$10000,BA$1), AZ13)</f>
        <v>0</v>
      </c>
      <c r="BB13" s="20">
        <f>IF(SUMIFS(Datos_MStar!$G$3:$G$10000,Datos_MStar!$A$3:$A$10000,$A13,Datos_MStar!$C$3:$C$10000,BB$1) &lt;&gt; 0, SUMIFS(Datos_MStar!$G$3:$G$10000,Datos_MStar!$A$3:$A$10000,$A13,Datos_MStar!$C$3:$C$10000,BB$1), BA13)</f>
        <v>0</v>
      </c>
      <c r="BC13" s="20">
        <f>IF(SUMIFS(Datos_MStar!$G$3:$G$10000,Datos_MStar!$A$3:$A$10000,$A13,Datos_MStar!$C$3:$C$10000,BC$1) &lt;&gt; 0, SUMIFS(Datos_MStar!$G$3:$G$10000,Datos_MStar!$A$3:$A$10000,$A13,Datos_MStar!$C$3:$C$10000,BC$1), BB13)</f>
        <v>0</v>
      </c>
      <c r="BD13" s="20">
        <f>IF(SUMIFS(Datos_MStar!$G$3:$G$10000,Datos_MStar!$A$3:$A$10000,$A13,Datos_MStar!$C$3:$C$10000,BD$1) &lt;&gt; 0, SUMIFS(Datos_MStar!$G$3:$G$10000,Datos_MStar!$A$3:$A$10000,$A13,Datos_MStar!$C$3:$C$10000,BD$1), BC13)</f>
        <v>0</v>
      </c>
      <c r="BE13" s="20">
        <f>IF(SUMIFS(Datos_MStar!$G$3:$G$10000,Datos_MStar!$A$3:$A$10000,$A13,Datos_MStar!$C$3:$C$10000,BE$1) &lt;&gt; 0, SUMIFS(Datos_MStar!$G$3:$G$10000,Datos_MStar!$A$3:$A$10000,$A13,Datos_MStar!$C$3:$C$10000,BE$1), BD13)</f>
        <v>0</v>
      </c>
      <c r="BF13" s="20">
        <f>IF(SUMIFS(Datos_MStar!$G$3:$G$10000,Datos_MStar!$A$3:$A$10000,$A13,Datos_MStar!$C$3:$C$10000,BF$1) &lt;&gt; 0, SUMIFS(Datos_MStar!$G$3:$G$10000,Datos_MStar!$A$3:$A$10000,$A13,Datos_MStar!$C$3:$C$10000,BF$1), BE13)</f>
        <v>0</v>
      </c>
      <c r="BG13" s="20">
        <f>IF(SUMIFS(Datos_MStar!$G$3:$G$10000,Datos_MStar!$A$3:$A$10000,$A13,Datos_MStar!$C$3:$C$10000,BG$1) &lt;&gt; 0, SUMIFS(Datos_MStar!$G$3:$G$10000,Datos_MStar!$A$3:$A$10000,$A13,Datos_MStar!$C$3:$C$10000,BG$1), BF13)</f>
        <v>0</v>
      </c>
      <c r="BH13" s="20">
        <f>IF(SUMIFS(Datos_MStar!$G$3:$G$10000,Datos_MStar!$A$3:$A$10000,$A13,Datos_MStar!$C$3:$C$10000,BH$1) &lt;&gt; 0, SUMIFS(Datos_MStar!$G$3:$G$10000,Datos_MStar!$A$3:$A$10000,$A13,Datos_MStar!$C$3:$C$10000,BH$1), BG13)</f>
        <v>0</v>
      </c>
      <c r="BI13" s="20">
        <f>IF(SUMIFS(Datos_MStar!$G$3:$G$10000,Datos_MStar!$A$3:$A$10000,$A13,Datos_MStar!$C$3:$C$10000,BI$1) &lt;&gt; 0, SUMIFS(Datos_MStar!$G$3:$G$10000,Datos_MStar!$A$3:$A$10000,$A13,Datos_MStar!$C$3:$C$10000,BI$1), BH13)</f>
        <v>0</v>
      </c>
      <c r="BJ13" s="20">
        <f>IF(SUMIFS(Datos_MStar!$G$3:$G$10000,Datos_MStar!$A$3:$A$10000,$A13,Datos_MStar!$C$3:$C$10000,BJ$1) &lt;&gt; 0, SUMIFS(Datos_MStar!$G$3:$G$10000,Datos_MStar!$A$3:$A$10000,$A13,Datos_MStar!$C$3:$C$10000,BJ$1), BI13)</f>
        <v>0</v>
      </c>
      <c r="BK13" s="20">
        <f>IF(SUMIFS(Datos_MStar!$G$3:$G$10000,Datos_MStar!$A$3:$A$10000,$A13,Datos_MStar!$C$3:$C$10000,BK$1) &lt;&gt; 0, SUMIFS(Datos_MStar!$G$3:$G$10000,Datos_MStar!$A$3:$A$10000,$A13,Datos_MStar!$C$3:$C$10000,BK$1), BJ13)</f>
        <v>0</v>
      </c>
      <c r="BL13" s="20">
        <f>IF(SUMIFS(Datos_MStar!$G$3:$G$10000,Datos_MStar!$A$3:$A$10000,$A13,Datos_MStar!$C$3:$C$10000,BL$1) &lt;&gt; 0, SUMIFS(Datos_MStar!$G$3:$G$10000,Datos_MStar!$A$3:$A$10000,$A13,Datos_MStar!$C$3:$C$10000,BL$1), BK13)</f>
        <v>0</v>
      </c>
      <c r="BM13" s="20">
        <f>IF(SUMIFS(Datos_MStar!$G$3:$G$10000,Datos_MStar!$A$3:$A$10000,$A13,Datos_MStar!$C$3:$C$10000,BM$1) &lt;&gt; 0, SUMIFS(Datos_MStar!$G$3:$G$10000,Datos_MStar!$A$3:$A$10000,$A13,Datos_MStar!$C$3:$C$10000,BM$1), BL13)</f>
        <v>0</v>
      </c>
      <c r="BN13" s="20">
        <f>IF(SUMIFS(Datos_MStar!$G$3:$G$10000,Datos_MStar!$A$3:$A$10000,$A13,Datos_MStar!$C$3:$C$10000,BN$1) &lt;&gt; 0, SUMIFS(Datos_MStar!$G$3:$G$10000,Datos_MStar!$A$3:$A$10000,$A13,Datos_MStar!$C$3:$C$10000,BN$1), BM13)</f>
        <v>0</v>
      </c>
      <c r="BO13" s="20">
        <f>IF(SUMIFS(Datos_MStar!$G$3:$G$10000,Datos_MStar!$A$3:$A$10000,$A13,Datos_MStar!$C$3:$C$10000,BO$1) &lt;&gt; 0, SUMIFS(Datos_MStar!$G$3:$G$10000,Datos_MStar!$A$3:$A$10000,$A13,Datos_MStar!$C$3:$C$10000,BO$1), BN13)</f>
        <v>0</v>
      </c>
      <c r="BP13" s="20">
        <f>IF(SUMIFS(Datos_MStar!$G$3:$G$10000,Datos_MStar!$A$3:$A$10000,$A13,Datos_MStar!$C$3:$C$10000,BP$1) &lt;&gt; 0, SUMIFS(Datos_MStar!$G$3:$G$10000,Datos_MStar!$A$3:$A$10000,$A13,Datos_MStar!$C$3:$C$10000,BP$1), BO13)</f>
        <v>0</v>
      </c>
      <c r="BQ13" s="20">
        <f>IF(SUMIFS(Datos_MStar!$G$3:$G$10000,Datos_MStar!$A$3:$A$10000,$A13,Datos_MStar!$C$3:$C$10000,BQ$1) &lt;&gt; 0, SUMIFS(Datos_MStar!$G$3:$G$10000,Datos_MStar!$A$3:$A$10000,$A13,Datos_MStar!$C$3:$C$10000,BQ$1), BP13)</f>
        <v>0</v>
      </c>
      <c r="BR13" s="20">
        <f>IF(SUMIFS(Datos_MStar!$G$3:$G$10000,Datos_MStar!$A$3:$A$10000,$A13,Datos_MStar!$C$3:$C$10000,BR$1) &lt;&gt; 0, SUMIFS(Datos_MStar!$G$3:$G$10000,Datos_MStar!$A$3:$A$10000,$A13,Datos_MStar!$C$3:$C$10000,BR$1), BQ13)</f>
        <v>0</v>
      </c>
      <c r="BS13" s="20">
        <f>IF(SUMIFS(Datos_MStar!$G$3:$G$10000,Datos_MStar!$A$3:$A$10000,$A13,Datos_MStar!$C$3:$C$10000,BS$1) &lt;&gt; 0, SUMIFS(Datos_MStar!$G$3:$G$10000,Datos_MStar!$A$3:$A$10000,$A13,Datos_MStar!$C$3:$C$10000,BS$1), BR13)</f>
        <v>0</v>
      </c>
      <c r="BT13" s="20">
        <f>IF(SUMIFS(Datos_MStar!$G$3:$G$10000,Datos_MStar!$A$3:$A$10000,$A13,Datos_MStar!$C$3:$C$10000,BT$1) &lt;&gt; 0, SUMIFS(Datos_MStar!$G$3:$G$10000,Datos_MStar!$A$3:$A$10000,$A13,Datos_MStar!$C$3:$C$10000,BT$1), BS13)</f>
        <v>0</v>
      </c>
      <c r="BU13" s="20">
        <f>IF(SUMIFS(Datos_MStar!$G$3:$G$10000,Datos_MStar!$A$3:$A$10000,$A13,Datos_MStar!$C$3:$C$10000,BU$1) &lt;&gt; 0, SUMIFS(Datos_MStar!$G$3:$G$10000,Datos_MStar!$A$3:$A$10000,$A13,Datos_MStar!$C$3:$C$10000,BU$1), BT13)</f>
        <v>0</v>
      </c>
      <c r="BV13" s="20">
        <f>IF(SUMIFS(Datos_MStar!$G$3:$G$10000,Datos_MStar!$A$3:$A$10000,$A13,Datos_MStar!$C$3:$C$10000,BV$1) &lt;&gt; 0, SUMIFS(Datos_MStar!$G$3:$G$10000,Datos_MStar!$A$3:$A$10000,$A13,Datos_MStar!$C$3:$C$10000,BV$1), BU13)</f>
        <v>0</v>
      </c>
      <c r="BW13" s="20">
        <f>IF(SUMIFS(Datos_MStar!$G$3:$G$10000,Datos_MStar!$A$3:$A$10000,$A13,Datos_MStar!$C$3:$C$10000,BW$1) &lt;&gt; 0, SUMIFS(Datos_MStar!$G$3:$G$10000,Datos_MStar!$A$3:$A$10000,$A13,Datos_MStar!$C$3:$C$10000,BW$1), BV13)</f>
        <v>0</v>
      </c>
      <c r="BX13" s="20">
        <f>IF(SUMIFS(Datos_MStar!$G$3:$G$10000,Datos_MStar!$A$3:$A$10000,$A13,Datos_MStar!$C$3:$C$10000,BX$1) &lt;&gt; 0, SUMIFS(Datos_MStar!$G$3:$G$10000,Datos_MStar!$A$3:$A$10000,$A13,Datos_MStar!$C$3:$C$10000,BX$1), BW13)</f>
        <v>0</v>
      </c>
      <c r="BY13" s="20">
        <f>IF(SUMIFS(Datos_MStar!$G$3:$G$10000,Datos_MStar!$A$3:$A$10000,$A13,Datos_MStar!$C$3:$C$10000,BY$1) &lt;&gt; 0, SUMIFS(Datos_MStar!$G$3:$G$10000,Datos_MStar!$A$3:$A$10000,$A13,Datos_MStar!$C$3:$C$10000,BY$1), BX13)</f>
        <v>0</v>
      </c>
      <c r="BZ13" s="20">
        <f>IF(SUMIFS(Datos_MStar!$G$3:$G$10000,Datos_MStar!$A$3:$A$10000,$A13,Datos_MStar!$C$3:$C$10000,BZ$1) &lt;&gt; 0, SUMIFS(Datos_MStar!$G$3:$G$10000,Datos_MStar!$A$3:$A$10000,$A13,Datos_MStar!$C$3:$C$10000,BZ$1), BY13)</f>
        <v>0</v>
      </c>
      <c r="CA13" s="20">
        <f>IF(SUMIFS(Datos_MStar!$G$3:$G$10000,Datos_MStar!$A$3:$A$10000,$A13,Datos_MStar!$C$3:$C$10000,CA$1) &lt;&gt; 0, SUMIFS(Datos_MStar!$G$3:$G$10000,Datos_MStar!$A$3:$A$10000,$A13,Datos_MStar!$C$3:$C$10000,CA$1), BZ13)</f>
        <v>0</v>
      </c>
      <c r="CB13" s="20">
        <f>IF(SUMIFS(Datos_MStar!$G$3:$G$10000,Datos_MStar!$A$3:$A$10000,$A13,Datos_MStar!$C$3:$C$10000,CB$1) &lt;&gt; 0, SUMIFS(Datos_MStar!$G$3:$G$10000,Datos_MStar!$A$3:$A$10000,$A13,Datos_MStar!$C$3:$C$10000,CB$1), CA13)</f>
        <v>0</v>
      </c>
      <c r="CC13" s="20">
        <f>IF(SUMIFS(Datos_MStar!$G$3:$G$10000,Datos_MStar!$A$3:$A$10000,$A13,Datos_MStar!$C$3:$C$10000,CC$1) &lt;&gt; 0, SUMIFS(Datos_MStar!$G$3:$G$10000,Datos_MStar!$A$3:$A$10000,$A13,Datos_MStar!$C$3:$C$10000,CC$1), CB13)</f>
        <v>0</v>
      </c>
      <c r="CD13" s="20">
        <f>IF(SUMIFS(Datos_MStar!$G$3:$G$10000,Datos_MStar!$A$3:$A$10000,$A13,Datos_MStar!$C$3:$C$10000,CD$1) &lt;&gt; 0, SUMIFS(Datos_MStar!$G$3:$G$10000,Datos_MStar!$A$3:$A$10000,$A13,Datos_MStar!$C$3:$C$10000,CD$1), CC13)</f>
        <v>0</v>
      </c>
      <c r="CE13" s="20">
        <f>IF(SUMIFS(Datos_MStar!$G$3:$G$10000,Datos_MStar!$A$3:$A$10000,$A13,Datos_MStar!$C$3:$C$10000,CE$1) &lt;&gt; 0, SUMIFS(Datos_MStar!$G$3:$G$10000,Datos_MStar!$A$3:$A$10000,$A13,Datos_MStar!$C$3:$C$10000,CE$1), CD13)</f>
        <v>0</v>
      </c>
      <c r="CF13" s="20">
        <f>IF(SUMIFS(Datos_MStar!$G$3:$G$10000,Datos_MStar!$A$3:$A$10000,$A13,Datos_MStar!$C$3:$C$10000,CF$1) &lt;&gt; 0, SUMIFS(Datos_MStar!$G$3:$G$10000,Datos_MStar!$A$3:$A$10000,$A13,Datos_MStar!$C$3:$C$10000,CF$1), CE13)</f>
        <v>0</v>
      </c>
      <c r="CG13" s="20">
        <f>IF(SUMIFS(Datos_MStar!$G$3:$G$10000,Datos_MStar!$A$3:$A$10000,$A13,Datos_MStar!$C$3:$C$10000,CG$1) &lt;&gt; 0, SUMIFS(Datos_MStar!$G$3:$G$10000,Datos_MStar!$A$3:$A$10000,$A13,Datos_MStar!$C$3:$C$10000,CG$1), CF13)</f>
        <v>0</v>
      </c>
      <c r="CH13" s="20">
        <f>IF(SUMIFS(Datos_MStar!$G$3:$G$10000,Datos_MStar!$A$3:$A$10000,$A13,Datos_MStar!$C$3:$C$10000,CH$1) &lt;&gt; 0, SUMIFS(Datos_MStar!$G$3:$G$10000,Datos_MStar!$A$3:$A$10000,$A13,Datos_MStar!$C$3:$C$10000,CH$1), CG13)</f>
        <v>0</v>
      </c>
      <c r="CI13" s="20">
        <f>IF(SUMIFS(Datos_MStar!$G$3:$G$10000,Datos_MStar!$A$3:$A$10000,$A13,Datos_MStar!$C$3:$C$10000,CI$1) &lt;&gt; 0, SUMIFS(Datos_MStar!$G$3:$G$10000,Datos_MStar!$A$3:$A$10000,$A13,Datos_MStar!$C$3:$C$10000,CI$1), CH13)</f>
        <v>0</v>
      </c>
      <c r="CJ13" s="20">
        <f>IF(SUMIFS(Datos_MStar!$G$3:$G$10000,Datos_MStar!$A$3:$A$10000,$A13,Datos_MStar!$C$3:$C$10000,CJ$1) &lt;&gt; 0, SUMIFS(Datos_MStar!$G$3:$G$10000,Datos_MStar!$A$3:$A$10000,$A13,Datos_MStar!$C$3:$C$10000,CJ$1), CI13)</f>
        <v>0</v>
      </c>
      <c r="CK13" s="20">
        <f>IF(SUMIFS(Datos_MStar!$G$3:$G$10000,Datos_MStar!$A$3:$A$10000,$A13,Datos_MStar!$C$3:$C$10000,CK$1) &lt;&gt; 0, SUMIFS(Datos_MStar!$G$3:$G$10000,Datos_MStar!$A$3:$A$10000,$A13,Datos_MStar!$C$3:$C$10000,CK$1), CJ13)</f>
        <v>0</v>
      </c>
      <c r="CL13" s="20">
        <f>IF(SUMIFS(Datos_MStar!$G$3:$G$10000,Datos_MStar!$A$3:$A$10000,$A13,Datos_MStar!$C$3:$C$10000,CL$1) &lt;&gt; 0, SUMIFS(Datos_MStar!$G$3:$G$10000,Datos_MStar!$A$3:$A$10000,$A13,Datos_MStar!$C$3:$C$10000,CL$1), CK13)</f>
        <v>0</v>
      </c>
      <c r="CM13" s="20">
        <f>IF(SUMIFS(Datos_MStar!$G$3:$G$10000,Datos_MStar!$A$3:$A$10000,$A13,Datos_MStar!$C$3:$C$10000,CM$1) &lt;&gt; 0, SUMIFS(Datos_MStar!$G$3:$G$10000,Datos_MStar!$A$3:$A$10000,$A13,Datos_MStar!$C$3:$C$10000,CM$1), CL13)</f>
        <v>0</v>
      </c>
      <c r="CN13" s="20">
        <f>IF(SUMIFS(Datos_MStar!$G$3:$G$10000,Datos_MStar!$A$3:$A$10000,$A13,Datos_MStar!$C$3:$C$10000,CN$1) &lt;&gt; 0, SUMIFS(Datos_MStar!$G$3:$G$10000,Datos_MStar!$A$3:$A$10000,$A13,Datos_MStar!$C$3:$C$10000,CN$1), CM13)</f>
        <v>0</v>
      </c>
      <c r="CO13" s="20">
        <f>IF(SUMIFS(Datos_MStar!$G$3:$G$10000,Datos_MStar!$A$3:$A$10000,$A13,Datos_MStar!$C$3:$C$10000,CO$1) &lt;&gt; 0, SUMIFS(Datos_MStar!$G$3:$G$10000,Datos_MStar!$A$3:$A$10000,$A13,Datos_MStar!$C$3:$C$10000,CO$1), CN13)</f>
        <v>0</v>
      </c>
      <c r="CP13" s="20">
        <f>IF(SUMIFS(Datos_MStar!$G$3:$G$10000,Datos_MStar!$A$3:$A$10000,$A13,Datos_MStar!$C$3:$C$10000,CP$1) &lt;&gt; 0, SUMIFS(Datos_MStar!$G$3:$G$10000,Datos_MStar!$A$3:$A$10000,$A13,Datos_MStar!$C$3:$C$10000,CP$1), CO13)</f>
        <v>0</v>
      </c>
      <c r="CQ13" s="20">
        <f>IF(SUMIFS(Datos_MStar!$G$3:$G$10000,Datos_MStar!$A$3:$A$10000,$A13,Datos_MStar!$C$3:$C$10000,CQ$1) &lt;&gt; 0, SUMIFS(Datos_MStar!$G$3:$G$10000,Datos_MStar!$A$3:$A$10000,$A13,Datos_MStar!$C$3:$C$10000,CQ$1), CP13)</f>
        <v>0</v>
      </c>
      <c r="CR13" s="20">
        <f>IF(SUMIFS(Datos_MStar!$G$3:$G$10000,Datos_MStar!$A$3:$A$10000,$A13,Datos_MStar!$C$3:$C$10000,CR$1) &lt;&gt; 0, SUMIFS(Datos_MStar!$G$3:$G$10000,Datos_MStar!$A$3:$A$10000,$A13,Datos_MStar!$C$3:$C$10000,CR$1), CQ13)</f>
        <v>0</v>
      </c>
      <c r="CS13" s="20">
        <f>IF(SUMIFS(Datos_MStar!$G$3:$G$10000,Datos_MStar!$A$3:$A$10000,$A13,Datos_MStar!$C$3:$C$10000,CS$1) &lt;&gt; 0, SUMIFS(Datos_MStar!$G$3:$G$10000,Datos_MStar!$A$3:$A$10000,$A13,Datos_MStar!$C$3:$C$10000,CS$1), CR13)</f>
        <v>0</v>
      </c>
      <c r="CT13" s="20">
        <f>IF(SUMIFS(Datos_MStar!$G$3:$G$10000,Datos_MStar!$A$3:$A$10000,$A13,Datos_MStar!$C$3:$C$10000,CT$1) &lt;&gt; 0, SUMIFS(Datos_MStar!$G$3:$G$10000,Datos_MStar!$A$3:$A$10000,$A13,Datos_MStar!$C$3:$C$10000,CT$1), CS13)</f>
        <v>0</v>
      </c>
      <c r="CU13" s="20">
        <f>IF(SUMIFS(Datos_MStar!$G$3:$G$10000,Datos_MStar!$A$3:$A$10000,$A13,Datos_MStar!$C$3:$C$10000,CU$1) &lt;&gt; 0, SUMIFS(Datos_MStar!$G$3:$G$10000,Datos_MStar!$A$3:$A$10000,$A13,Datos_MStar!$C$3:$C$10000,CU$1), CT13)</f>
        <v>0</v>
      </c>
      <c r="CV13" s="20">
        <f>IF(SUMIFS(Datos_MStar!$G$3:$G$10000,Datos_MStar!$A$3:$A$10000,$A13,Datos_MStar!$C$3:$C$10000,CV$1) &lt;&gt; 0, SUMIFS(Datos_MStar!$G$3:$G$10000,Datos_MStar!$A$3:$A$10000,$A13,Datos_MStar!$C$3:$C$10000,CV$1), CU13)</f>
        <v>0</v>
      </c>
      <c r="CW13" s="20">
        <f>IF(SUMIFS(Datos_MStar!$G$3:$G$10000,Datos_MStar!$A$3:$A$10000,$A13,Datos_MStar!$C$3:$C$10000,CW$1) &lt;&gt; 0, SUMIFS(Datos_MStar!$G$3:$G$10000,Datos_MStar!$A$3:$A$10000,$A13,Datos_MStar!$C$3:$C$10000,CW$1), CV13)</f>
        <v>150.13</v>
      </c>
      <c r="CX13" s="20">
        <f>IF(SUMIFS(Datos_MStar!$G$3:$G$10000,Datos_MStar!$A$3:$A$10000,$A13,Datos_MStar!$C$3:$C$10000,CX$1) &lt;&gt; 0, SUMIFS(Datos_MStar!$G$3:$G$10000,Datos_MStar!$A$3:$A$10000,$A13,Datos_MStar!$C$3:$C$10000,CX$1), CW13)</f>
        <v>150.82</v>
      </c>
      <c r="CY13" s="20">
        <f>IF(SUMIFS(Datos_MStar!$G$3:$G$10000,Datos_MStar!$A$3:$A$10000,$A13,Datos_MStar!$C$3:$C$10000,CY$1) &lt;&gt; 0, SUMIFS(Datos_MStar!$G$3:$G$10000,Datos_MStar!$A$3:$A$10000,$A13,Datos_MStar!$C$3:$C$10000,CY$1), CX13)</f>
        <v>150.82</v>
      </c>
      <c r="CZ13" s="20">
        <f>IF(SUMIFS(Datos_MStar!$G$3:$G$10000,Datos_MStar!$A$3:$A$10000,$A13,Datos_MStar!$C$3:$C$10000,CZ$1) &lt;&gt; 0, SUMIFS(Datos_MStar!$G$3:$G$10000,Datos_MStar!$A$3:$A$10000,$A13,Datos_MStar!$C$3:$C$10000,CZ$1), CY13)</f>
        <v>150.5</v>
      </c>
      <c r="DA13" s="20">
        <f>IF(SUMIFS(Datos_MStar!$G$3:$G$10000,Datos_MStar!$A$3:$A$10000,$A13,Datos_MStar!$C$3:$C$10000,DA$1) &lt;&gt; 0, SUMIFS(Datos_MStar!$G$3:$G$10000,Datos_MStar!$A$3:$A$10000,$A13,Datos_MStar!$C$3:$C$10000,DA$1), CZ13)</f>
        <v>150.26</v>
      </c>
      <c r="DB13" s="20">
        <f>IF(SUMIFS(Datos_MStar!$G$3:$G$10000,Datos_MStar!$A$3:$A$10000,$A13,Datos_MStar!$C$3:$C$10000,DB$1) &lt;&gt; 0, SUMIFS(Datos_MStar!$G$3:$G$10000,Datos_MStar!$A$3:$A$10000,$A13,Datos_MStar!$C$3:$C$10000,DB$1), DA13)</f>
        <v>148.58000000000001</v>
      </c>
      <c r="DC13" s="20">
        <f>IF(SUMIFS(Datos_MStar!$G$3:$G$10000,Datos_MStar!$A$3:$A$10000,$A13,Datos_MStar!$C$3:$C$10000,DC$1) &lt;&gt; 0, SUMIFS(Datos_MStar!$G$3:$G$10000,Datos_MStar!$A$3:$A$10000,$A13,Datos_MStar!$C$3:$C$10000,DC$1), DB13)</f>
        <v>148.19</v>
      </c>
      <c r="DD13" s="20">
        <f>IF(SUMIFS(Datos_MStar!$G$3:$G$10000,Datos_MStar!$A$3:$A$10000,$A13,Datos_MStar!$C$3:$C$10000,DD$1) &lt;&gt; 0, SUMIFS(Datos_MStar!$G$3:$G$10000,Datos_MStar!$A$3:$A$10000,$A13,Datos_MStar!$C$3:$C$10000,DD$1), DC13)</f>
        <v>148.15</v>
      </c>
      <c r="DE13" s="20">
        <f>IF(SUMIFS(Datos_MStar!$G$3:$G$10000,Datos_MStar!$A$3:$A$10000,$A13,Datos_MStar!$C$3:$C$10000,DE$1) &lt;&gt; 0, SUMIFS(Datos_MStar!$G$3:$G$10000,Datos_MStar!$A$3:$A$10000,$A13,Datos_MStar!$C$3:$C$10000,DE$1), DD13)</f>
        <v>149.28</v>
      </c>
      <c r="DF13" s="20">
        <f>IF(SUMIFS(Datos_MStar!$G$3:$G$10000,Datos_MStar!$A$3:$A$10000,$A13,Datos_MStar!$C$3:$C$10000,DF$1) &lt;&gt; 0, SUMIFS(Datos_MStar!$G$3:$G$10000,Datos_MStar!$A$3:$A$10000,$A13,Datos_MStar!$C$3:$C$10000,DF$1), DE13)</f>
        <v>147.78</v>
      </c>
      <c r="DG13" s="20">
        <f>IF(SUMIFS(Datos_MStar!$G$3:$G$10000,Datos_MStar!$A$3:$A$10000,$A13,Datos_MStar!$C$3:$C$10000,DG$1) &lt;&gt; 0, SUMIFS(Datos_MStar!$G$3:$G$10000,Datos_MStar!$A$3:$A$10000,$A13,Datos_MStar!$C$3:$C$10000,DG$1), DF13)</f>
        <v>146.26</v>
      </c>
      <c r="DH13" s="20">
        <f>IF(SUMIFS(Datos_MStar!$G$3:$G$10000,Datos_MStar!$A$3:$A$10000,$A13,Datos_MStar!$C$3:$C$10000,DH$1) &lt;&gt; 0, SUMIFS(Datos_MStar!$G$3:$G$10000,Datos_MStar!$A$3:$A$10000,$A13,Datos_MStar!$C$3:$C$10000,DH$1), DG13)</f>
        <v>146.4</v>
      </c>
      <c r="DI13" s="20">
        <f>IF(SUMIFS(Datos_MStar!$G$3:$G$10000,Datos_MStar!$A$3:$A$10000,$A13,Datos_MStar!$C$3:$C$10000,DI$1) &lt;&gt; 0, SUMIFS(Datos_MStar!$G$3:$G$10000,Datos_MStar!$A$3:$A$10000,$A13,Datos_MStar!$C$3:$C$10000,DI$1), DH13)</f>
        <v>144.35</v>
      </c>
      <c r="DJ13" s="20">
        <f>IF(SUMIFS(Datos_MStar!$G$3:$G$10000,Datos_MStar!$A$3:$A$10000,$A13,Datos_MStar!$C$3:$C$10000,DJ$1) &lt;&gt; 0, SUMIFS(Datos_MStar!$G$3:$G$10000,Datos_MStar!$A$3:$A$10000,$A13,Datos_MStar!$C$3:$C$10000,DJ$1), DI13)</f>
        <v>144.33000000000001</v>
      </c>
      <c r="DK13" s="20">
        <f>IF(SUMIFS(Datos_MStar!$G$3:$G$10000,Datos_MStar!$A$3:$A$10000,$A13,Datos_MStar!$C$3:$C$10000,DK$1) &lt;&gt; 0, SUMIFS(Datos_MStar!$G$3:$G$10000,Datos_MStar!$A$3:$A$10000,$A13,Datos_MStar!$C$3:$C$10000,DK$1), DJ13)</f>
        <v>143.65</v>
      </c>
      <c r="DL13" s="20">
        <f>IF(SUMIFS(Datos_MStar!$G$3:$G$10000,Datos_MStar!$A$3:$A$10000,$A13,Datos_MStar!$C$3:$C$10000,DL$1) &lt;&gt; 0, SUMIFS(Datos_MStar!$G$3:$G$10000,Datos_MStar!$A$3:$A$10000,$A13,Datos_MStar!$C$3:$C$10000,DL$1), DK13)</f>
        <v>142.34</v>
      </c>
      <c r="DM13" s="20">
        <f>IF(SUMIFS(Datos_MStar!$G$3:$G$10000,Datos_MStar!$A$3:$A$10000,$A13,Datos_MStar!$C$3:$C$10000,DM$1) &lt;&gt; 0, SUMIFS(Datos_MStar!$G$3:$G$10000,Datos_MStar!$A$3:$A$10000,$A13,Datos_MStar!$C$3:$C$10000,DM$1), DL13)</f>
        <v>142.34</v>
      </c>
      <c r="DN13" s="20">
        <f>IF(SUMIFS(Datos_MStar!$G$3:$G$10000,Datos_MStar!$A$3:$A$10000,$A13,Datos_MStar!$C$3:$C$10000,DN$1) &lt;&gt; 0, SUMIFS(Datos_MStar!$G$3:$G$10000,Datos_MStar!$A$3:$A$10000,$A13,Datos_MStar!$C$3:$C$10000,DN$1), DM13)</f>
        <v>142.34</v>
      </c>
      <c r="DO13" s="20">
        <f>IF(SUMIFS(Datos_MStar!$G$3:$G$10000,Datos_MStar!$A$3:$A$10000,$A13,Datos_MStar!$C$3:$C$10000,DO$1) &lt;&gt; 0, SUMIFS(Datos_MStar!$G$3:$G$10000,Datos_MStar!$A$3:$A$10000,$A13,Datos_MStar!$C$3:$C$10000,DO$1), DN13)</f>
        <v>142.34</v>
      </c>
      <c r="DP13" s="20">
        <f>IF(SUMIFS(Datos_MStar!$G$3:$G$10000,Datos_MStar!$A$3:$A$10000,$A13,Datos_MStar!$C$3:$C$10000,DP$1) &lt;&gt; 0, SUMIFS(Datos_MStar!$G$3:$G$10000,Datos_MStar!$A$3:$A$10000,$A13,Datos_MStar!$C$3:$C$10000,DP$1), DO13)</f>
        <v>142.34</v>
      </c>
      <c r="DQ13" s="20">
        <f>IF(SUMIFS(Datos_MStar!$G$3:$G$10000,Datos_MStar!$A$3:$A$10000,$A13,Datos_MStar!$C$3:$C$10000,DQ$1) &lt;&gt; 0, SUMIFS(Datos_MStar!$G$3:$G$10000,Datos_MStar!$A$3:$A$10000,$A13,Datos_MStar!$C$3:$C$10000,DQ$1), DP13)</f>
        <v>142.34</v>
      </c>
      <c r="DR13" s="20">
        <f>IF(SUMIFS(Datos_MStar!$G$3:$G$10000,Datos_MStar!$A$3:$A$10000,$A13,Datos_MStar!$C$3:$C$10000,DR$1) &lt;&gt; 0, SUMIFS(Datos_MStar!$G$3:$G$10000,Datos_MStar!$A$3:$A$10000,$A13,Datos_MStar!$C$3:$C$10000,DR$1), DQ13)</f>
        <v>142.34</v>
      </c>
      <c r="DS13" s="20">
        <f>IF(SUMIFS(Datos_MStar!$G$3:$G$10000,Datos_MStar!$A$3:$A$10000,$A13,Datos_MStar!$C$3:$C$10000,DS$1) &lt;&gt; 0, SUMIFS(Datos_MStar!$G$3:$G$10000,Datos_MStar!$A$3:$A$10000,$A13,Datos_MStar!$C$3:$C$10000,DS$1), DR13)</f>
        <v>142.34</v>
      </c>
      <c r="DT13" s="20">
        <f>IF(SUMIFS(Datos_MStar!$G$3:$G$10000,Datos_MStar!$A$3:$A$10000,$A13,Datos_MStar!$C$3:$C$10000,DT$1) &lt;&gt; 0, SUMIFS(Datos_MStar!$G$3:$G$10000,Datos_MStar!$A$3:$A$10000,$A13,Datos_MStar!$C$3:$C$10000,DT$1), DS13)</f>
        <v>142.34</v>
      </c>
      <c r="DU13" s="20">
        <f>IF(SUMIFS(Datos_MStar!$G$3:$G$10000,Datos_MStar!$A$3:$A$10000,$A13,Datos_MStar!$C$3:$C$10000,DU$1) &lt;&gt; 0, SUMIFS(Datos_MStar!$G$3:$G$10000,Datos_MStar!$A$3:$A$10000,$A13,Datos_MStar!$C$3:$C$10000,DU$1), DT13)</f>
        <v>142.34</v>
      </c>
      <c r="DV13" s="20">
        <f>IF(SUMIFS(Datos_MStar!$G$3:$G$10000,Datos_MStar!$A$3:$A$10000,$A13,Datos_MStar!$C$3:$C$10000,DV$1) &lt;&gt; 0, SUMIFS(Datos_MStar!$G$3:$G$10000,Datos_MStar!$A$3:$A$10000,$A13,Datos_MStar!$C$3:$C$10000,DV$1), DU13)</f>
        <v>142.34</v>
      </c>
      <c r="DW13" s="20">
        <f>IF(SUMIFS(Datos_MStar!$G$3:$G$10000,Datos_MStar!$A$3:$A$10000,$A13,Datos_MStar!$C$3:$C$10000,DW$1) &lt;&gt; 0, SUMIFS(Datos_MStar!$G$3:$G$10000,Datos_MStar!$A$3:$A$10000,$A13,Datos_MStar!$C$3:$C$10000,DW$1), DV13)</f>
        <v>142.34</v>
      </c>
      <c r="DX13" s="20">
        <f>IF(SUMIFS(Datos_MStar!$G$3:$G$10000,Datos_MStar!$A$3:$A$10000,$A13,Datos_MStar!$C$3:$C$10000,DX$1) &lt;&gt; 0, SUMIFS(Datos_MStar!$G$3:$G$10000,Datos_MStar!$A$3:$A$10000,$A13,Datos_MStar!$C$3:$C$10000,DX$1), DW13)</f>
        <v>142.34</v>
      </c>
      <c r="DY13" s="20">
        <f>IF(SUMIFS(Datos_MStar!$G$3:$G$10000,Datos_MStar!$A$3:$A$10000,$A13,Datos_MStar!$C$3:$C$10000,DY$1) &lt;&gt; 0, SUMIFS(Datos_MStar!$G$3:$G$10000,Datos_MStar!$A$3:$A$10000,$A13,Datos_MStar!$C$3:$C$10000,DY$1), DX13)</f>
        <v>142.34</v>
      </c>
      <c r="DZ13" s="20">
        <f>IF(SUMIFS(Datos_MStar!$G$3:$G$10000,Datos_MStar!$A$3:$A$10000,$A13,Datos_MStar!$C$3:$C$10000,DZ$1) &lt;&gt; 0, SUMIFS(Datos_MStar!$G$3:$G$10000,Datos_MStar!$A$3:$A$10000,$A13,Datos_MStar!$C$3:$C$10000,DZ$1), DY13)</f>
        <v>142.34</v>
      </c>
      <c r="EA13" s="20">
        <f>IF(SUMIFS(Datos_MStar!$G$3:$G$10000,Datos_MStar!$A$3:$A$10000,$A13,Datos_MStar!$C$3:$C$10000,EA$1) &lt;&gt; 0, SUMIFS(Datos_MStar!$G$3:$G$10000,Datos_MStar!$A$3:$A$10000,$A13,Datos_MStar!$C$3:$C$10000,EA$1), DZ13)</f>
        <v>142.34</v>
      </c>
      <c r="EB13" s="20">
        <f>IF(SUMIFS(Datos_MStar!$G$3:$G$10000,Datos_MStar!$A$3:$A$10000,$A13,Datos_MStar!$C$3:$C$10000,EB$1) &lt;&gt; 0, SUMIFS(Datos_MStar!$G$3:$G$10000,Datos_MStar!$A$3:$A$10000,$A13,Datos_MStar!$C$3:$C$10000,EB$1), EA13)</f>
        <v>142.34</v>
      </c>
      <c r="EC13" s="20">
        <f>IF(SUMIFS(Datos_MStar!$G$3:$G$10000,Datos_MStar!$A$3:$A$10000,$A13,Datos_MStar!$C$3:$C$10000,EC$1) &lt;&gt; 0, SUMIFS(Datos_MStar!$G$3:$G$10000,Datos_MStar!$A$3:$A$10000,$A13,Datos_MStar!$C$3:$C$10000,EC$1), EB13)</f>
        <v>142.34</v>
      </c>
      <c r="ED13" s="20">
        <f>IF(SUMIFS(Datos_MStar!$G$3:$G$10000,Datos_MStar!$A$3:$A$10000,$A13,Datos_MStar!$C$3:$C$10000,ED$1) &lt;&gt; 0, SUMIFS(Datos_MStar!$G$3:$G$10000,Datos_MStar!$A$3:$A$10000,$A13,Datos_MStar!$C$3:$C$10000,ED$1), EC13)</f>
        <v>142.34</v>
      </c>
      <c r="EE13" s="20">
        <f>IF(SUMIFS(Datos_MStar!$G$3:$G$10000,Datos_MStar!$A$3:$A$10000,$A13,Datos_MStar!$C$3:$C$10000,EE$1) &lt;&gt; 0, SUMIFS(Datos_MStar!$G$3:$G$10000,Datos_MStar!$A$3:$A$10000,$A13,Datos_MStar!$C$3:$C$10000,EE$1), ED13)</f>
        <v>142.34</v>
      </c>
      <c r="EF13" s="20">
        <f>IF(SUMIFS(Datos_MStar!$G$3:$G$10000,Datos_MStar!$A$3:$A$10000,$A13,Datos_MStar!$C$3:$C$10000,EF$1) &lt;&gt; 0, SUMIFS(Datos_MStar!$G$3:$G$10000,Datos_MStar!$A$3:$A$10000,$A13,Datos_MStar!$C$3:$C$10000,EF$1), EE13)</f>
        <v>142.34</v>
      </c>
      <c r="EG13" s="20">
        <f>IF(SUMIFS(Datos_MStar!$G$3:$G$10000,Datos_MStar!$A$3:$A$10000,$A13,Datos_MStar!$C$3:$C$10000,EG$1) &lt;&gt; 0, SUMIFS(Datos_MStar!$G$3:$G$10000,Datos_MStar!$A$3:$A$10000,$A13,Datos_MStar!$C$3:$C$10000,EG$1), EF13)</f>
        <v>142.34</v>
      </c>
      <c r="EH13" s="20">
        <f>IF(SUMIFS(Datos_MStar!$G$3:$G$10000,Datos_MStar!$A$3:$A$10000,$A13,Datos_MStar!$C$3:$C$10000,EH$1) &lt;&gt; 0, SUMIFS(Datos_MStar!$G$3:$G$10000,Datos_MStar!$A$3:$A$10000,$A13,Datos_MStar!$C$3:$C$10000,EH$1), EG13)</f>
        <v>142.34</v>
      </c>
      <c r="EI13" s="20">
        <f>IF(SUMIFS(Datos_MStar!$G$3:$G$10000,Datos_MStar!$A$3:$A$10000,$A13,Datos_MStar!$C$3:$C$10000,EI$1) &lt;&gt; 0, SUMIFS(Datos_MStar!$G$3:$G$10000,Datos_MStar!$A$3:$A$10000,$A13,Datos_MStar!$C$3:$C$10000,EI$1), EH13)</f>
        <v>142.34</v>
      </c>
      <c r="EJ13" s="20">
        <f>IF(SUMIFS(Datos_MStar!$G$3:$G$10000,Datos_MStar!$A$3:$A$10000,$A13,Datos_MStar!$C$3:$C$10000,EJ$1) &lt;&gt; 0, SUMIFS(Datos_MStar!$G$3:$G$10000,Datos_MStar!$A$3:$A$10000,$A13,Datos_MStar!$C$3:$C$10000,EJ$1), EI13)</f>
        <v>142.34</v>
      </c>
      <c r="EK13" s="20">
        <f>IF(SUMIFS(Datos_MStar!$G$3:$G$10000,Datos_MStar!$A$3:$A$10000,$A13,Datos_MStar!$C$3:$C$10000,EK$1) &lt;&gt; 0, SUMIFS(Datos_MStar!$G$3:$G$10000,Datos_MStar!$A$3:$A$10000,$A13,Datos_MStar!$C$3:$C$10000,EK$1), EJ13)</f>
        <v>142.34</v>
      </c>
      <c r="EL13" s="20">
        <f>IF(SUMIFS(Datos_MStar!$G$3:$G$10000,Datos_MStar!$A$3:$A$10000,$A13,Datos_MStar!$C$3:$C$10000,EL$1) &lt;&gt; 0, SUMIFS(Datos_MStar!$G$3:$G$10000,Datos_MStar!$A$3:$A$10000,$A13,Datos_MStar!$C$3:$C$10000,EL$1), EK13)</f>
        <v>142.34</v>
      </c>
      <c r="EM13" s="20">
        <f>IF(SUMIFS(Datos_MStar!$G$3:$G$10000,Datos_MStar!$A$3:$A$10000,$A13,Datos_MStar!$C$3:$C$10000,EM$1) &lt;&gt; 0, SUMIFS(Datos_MStar!$G$3:$G$10000,Datos_MStar!$A$3:$A$10000,$A13,Datos_MStar!$C$3:$C$10000,EM$1), EL13)</f>
        <v>142.34</v>
      </c>
      <c r="EN13" s="20">
        <f>IF(SUMIFS(Datos_MStar!$G$3:$G$10000,Datos_MStar!$A$3:$A$10000,$A13,Datos_MStar!$C$3:$C$10000,EN$1) &lt;&gt; 0, SUMIFS(Datos_MStar!$G$3:$G$10000,Datos_MStar!$A$3:$A$10000,$A13,Datos_MStar!$C$3:$C$10000,EN$1), EM13)</f>
        <v>142.34</v>
      </c>
      <c r="EO13" s="20">
        <f>IF(SUMIFS(Datos_MStar!$G$3:$G$10000,Datos_MStar!$A$3:$A$10000,$A13,Datos_MStar!$C$3:$C$10000,EO$1) &lt;&gt; 0, SUMIFS(Datos_MStar!$G$3:$G$10000,Datos_MStar!$A$3:$A$10000,$A13,Datos_MStar!$C$3:$C$10000,EO$1), EN13)</f>
        <v>142.34</v>
      </c>
      <c r="EP13" s="20">
        <f>IF(SUMIFS(Datos_MStar!$G$3:$G$10000,Datos_MStar!$A$3:$A$10000,$A13,Datos_MStar!$C$3:$C$10000,EP$1) &lt;&gt; 0, SUMIFS(Datos_MStar!$G$3:$G$10000,Datos_MStar!$A$3:$A$10000,$A13,Datos_MStar!$C$3:$C$10000,EP$1), EO13)</f>
        <v>142.34</v>
      </c>
      <c r="EQ13" s="20">
        <f>IF(SUMIFS(Datos_MStar!$G$3:$G$10000,Datos_MStar!$A$3:$A$10000,$A13,Datos_MStar!$C$3:$C$10000,EQ$1) &lt;&gt; 0, SUMIFS(Datos_MStar!$G$3:$G$10000,Datos_MStar!$A$3:$A$10000,$A13,Datos_MStar!$C$3:$C$10000,EQ$1), EP13)</f>
        <v>142.34</v>
      </c>
      <c r="ER13" s="20">
        <f>IF(SUMIFS(Datos_MStar!$G$3:$G$10000,Datos_MStar!$A$3:$A$10000,$A13,Datos_MStar!$C$3:$C$10000,ER$1) &lt;&gt; 0, SUMIFS(Datos_MStar!$G$3:$G$10000,Datos_MStar!$A$3:$A$10000,$A13,Datos_MStar!$C$3:$C$10000,ER$1), EQ13)</f>
        <v>142.34</v>
      </c>
      <c r="ES13" s="20">
        <f>IF(SUMIFS(Datos_MStar!$G$3:$G$10000,Datos_MStar!$A$3:$A$10000,$A13,Datos_MStar!$C$3:$C$10000,ES$1) &lt;&gt; 0, SUMIFS(Datos_MStar!$G$3:$G$10000,Datos_MStar!$A$3:$A$10000,$A13,Datos_MStar!$C$3:$C$10000,ES$1), ER13)</f>
        <v>142.34</v>
      </c>
      <c r="ET13" s="20">
        <f>IF(SUMIFS(Datos_MStar!$G$3:$G$10000,Datos_MStar!$A$3:$A$10000,$A13,Datos_MStar!$C$3:$C$10000,ET$1) &lt;&gt; 0, SUMIFS(Datos_MStar!$G$3:$G$10000,Datos_MStar!$A$3:$A$10000,$A13,Datos_MStar!$C$3:$C$10000,ET$1), ES13)</f>
        <v>142.34</v>
      </c>
      <c r="EU13" s="20">
        <f>IF(SUMIFS(Datos_MStar!$G$3:$G$10000,Datos_MStar!$A$3:$A$10000,$A13,Datos_MStar!$C$3:$C$10000,EU$1) &lt;&gt; 0, SUMIFS(Datos_MStar!$G$3:$G$10000,Datos_MStar!$A$3:$A$10000,$A13,Datos_MStar!$C$3:$C$10000,EU$1), ET13)</f>
        <v>142.34</v>
      </c>
      <c r="EV13" s="20">
        <f>IF(SUMIFS(Datos_MStar!$G$3:$G$10000,Datos_MStar!$A$3:$A$10000,$A13,Datos_MStar!$C$3:$C$10000,EV$1) &lt;&gt; 0, SUMIFS(Datos_MStar!$G$3:$G$10000,Datos_MStar!$A$3:$A$10000,$A13,Datos_MStar!$C$3:$C$10000,EV$1), EU13)</f>
        <v>142.34</v>
      </c>
      <c r="EW13" s="20">
        <f>IF(SUMIFS(Datos_MStar!$G$3:$G$10000,Datos_MStar!$A$3:$A$10000,$A13,Datos_MStar!$C$3:$C$10000,EW$1) &lt;&gt; 0, SUMIFS(Datos_MStar!$G$3:$G$10000,Datos_MStar!$A$3:$A$10000,$A13,Datos_MStar!$C$3:$C$10000,EW$1), EV13)</f>
        <v>142.34</v>
      </c>
      <c r="EX13" s="20">
        <f>IF(SUMIFS(Datos_MStar!$G$3:$G$10000,Datos_MStar!$A$3:$A$10000,$A13,Datos_MStar!$C$3:$C$10000,EX$1) &lt;&gt; 0, SUMIFS(Datos_MStar!$G$3:$G$10000,Datos_MStar!$A$3:$A$10000,$A13,Datos_MStar!$C$3:$C$10000,EX$1), EW13)</f>
        <v>142.34</v>
      </c>
      <c r="EY13" s="20">
        <f>IF(SUMIFS(Datos_MStar!$G$3:$G$10000,Datos_MStar!$A$3:$A$10000,$A13,Datos_MStar!$C$3:$C$10000,EY$1) &lt;&gt; 0, SUMIFS(Datos_MStar!$G$3:$G$10000,Datos_MStar!$A$3:$A$10000,$A13,Datos_MStar!$C$3:$C$10000,EY$1), EX13)</f>
        <v>142.34</v>
      </c>
      <c r="EZ13" s="20">
        <f>IF(SUMIFS(Datos_MStar!$G$3:$G$10000,Datos_MStar!$A$3:$A$10000,$A13,Datos_MStar!$C$3:$C$10000,EZ$1) &lt;&gt; 0, SUMIFS(Datos_MStar!$G$3:$G$10000,Datos_MStar!$A$3:$A$10000,$A13,Datos_MStar!$C$3:$C$10000,EZ$1), EY13)</f>
        <v>142.34</v>
      </c>
      <c r="FA13" s="20">
        <f>IF(SUMIFS(Datos_MStar!$G$3:$G$10000,Datos_MStar!$A$3:$A$10000,$A13,Datos_MStar!$C$3:$C$10000,FA$1) &lt;&gt; 0, SUMIFS(Datos_MStar!$G$3:$G$10000,Datos_MStar!$A$3:$A$10000,$A13,Datos_MStar!$C$3:$C$10000,FA$1), EZ13)</f>
        <v>142.34</v>
      </c>
      <c r="FB13" s="20">
        <f>IF(SUMIFS(Datos_MStar!$G$3:$G$10000,Datos_MStar!$A$3:$A$10000,$A13,Datos_MStar!$C$3:$C$10000,FB$1) &lt;&gt; 0, SUMIFS(Datos_MStar!$G$3:$G$10000,Datos_MStar!$A$3:$A$10000,$A13,Datos_MStar!$C$3:$C$10000,FB$1), FA13)</f>
        <v>142.34</v>
      </c>
      <c r="FC13" s="20">
        <f>IF(SUMIFS(Datos_MStar!$G$3:$G$10000,Datos_MStar!$A$3:$A$10000,$A13,Datos_MStar!$C$3:$C$10000,FC$1) &lt;&gt; 0, SUMIFS(Datos_MStar!$G$3:$G$10000,Datos_MStar!$A$3:$A$10000,$A13,Datos_MStar!$C$3:$C$10000,FC$1), FB13)</f>
        <v>142.34</v>
      </c>
      <c r="FD13" s="20">
        <f>IF(SUMIFS(Datos_MStar!$G$3:$G$10000,Datos_MStar!$A$3:$A$10000,$A13,Datos_MStar!$C$3:$C$10000,FD$1) &lt;&gt; 0, SUMIFS(Datos_MStar!$G$3:$G$10000,Datos_MStar!$A$3:$A$10000,$A13,Datos_MStar!$C$3:$C$10000,FD$1), FC13)</f>
        <v>142.34</v>
      </c>
      <c r="FE13" s="20">
        <f>IF(SUMIFS(Datos_MStar!$G$3:$G$10000,Datos_MStar!$A$3:$A$10000,$A13,Datos_MStar!$C$3:$C$10000,FE$1) &lt;&gt; 0, SUMIFS(Datos_MStar!$G$3:$G$10000,Datos_MStar!$A$3:$A$10000,$A13,Datos_MStar!$C$3:$C$10000,FE$1), FD13)</f>
        <v>142.34</v>
      </c>
      <c r="FF13" s="20">
        <f>IF(SUMIFS(Datos_MStar!$G$3:$G$10000,Datos_MStar!$A$3:$A$10000,$A13,Datos_MStar!$C$3:$C$10000,FF$1) &lt;&gt; 0, SUMIFS(Datos_MStar!$G$3:$G$10000,Datos_MStar!$A$3:$A$10000,$A13,Datos_MStar!$C$3:$C$10000,FF$1), FE13)</f>
        <v>142.34</v>
      </c>
      <c r="FG13" s="20">
        <f>IF(SUMIFS(Datos_MStar!$G$3:$G$10000,Datos_MStar!$A$3:$A$10000,$A13,Datos_MStar!$C$3:$C$10000,FG$1) &lt;&gt; 0, SUMIFS(Datos_MStar!$G$3:$G$10000,Datos_MStar!$A$3:$A$10000,$A13,Datos_MStar!$C$3:$C$10000,FG$1), FF13)</f>
        <v>142.34</v>
      </c>
      <c r="FH13" s="20">
        <f>IF(SUMIFS(Datos_MStar!$G$3:$G$10000,Datos_MStar!$A$3:$A$10000,$A13,Datos_MStar!$C$3:$C$10000,FH$1) &lt;&gt; 0, SUMIFS(Datos_MStar!$G$3:$G$10000,Datos_MStar!$A$3:$A$10000,$A13,Datos_MStar!$C$3:$C$10000,FH$1), FG13)</f>
        <v>142.34</v>
      </c>
      <c r="FI13" s="20">
        <f>IF(SUMIFS(Datos_MStar!$G$3:$G$10000,Datos_MStar!$A$3:$A$10000,$A13,Datos_MStar!$C$3:$C$10000,FI$1) &lt;&gt; 0, SUMIFS(Datos_MStar!$G$3:$G$10000,Datos_MStar!$A$3:$A$10000,$A13,Datos_MStar!$C$3:$C$10000,FI$1), FH13)</f>
        <v>142.34</v>
      </c>
      <c r="FJ13" s="20">
        <f>IF(SUMIFS(Datos_MStar!$G$3:$G$10000,Datos_MStar!$A$3:$A$10000,$A13,Datos_MStar!$C$3:$C$10000,FJ$1) &lt;&gt; 0, SUMIFS(Datos_MStar!$G$3:$G$10000,Datos_MStar!$A$3:$A$10000,$A13,Datos_MStar!$C$3:$C$10000,FJ$1), FI13)</f>
        <v>142.34</v>
      </c>
      <c r="FK13" s="20">
        <f>IF(SUMIFS(Datos_MStar!$G$3:$G$10000,Datos_MStar!$A$3:$A$10000,$A13,Datos_MStar!$C$3:$C$10000,FK$1) &lt;&gt; 0, SUMIFS(Datos_MStar!$G$3:$G$10000,Datos_MStar!$A$3:$A$10000,$A13,Datos_MStar!$C$3:$C$10000,FK$1), FJ13)</f>
        <v>142.34</v>
      </c>
      <c r="FL13" s="20">
        <f>IF(SUMIFS(Datos_MStar!$G$3:$G$10000,Datos_MStar!$A$3:$A$10000,$A13,Datos_MStar!$C$3:$C$10000,FL$1) &lt;&gt; 0, SUMIFS(Datos_MStar!$G$3:$G$10000,Datos_MStar!$A$3:$A$10000,$A13,Datos_MStar!$C$3:$C$10000,FL$1), FK13)</f>
        <v>142.34</v>
      </c>
      <c r="FM13" s="20">
        <f>IF(SUMIFS(Datos_MStar!$G$3:$G$10000,Datos_MStar!$A$3:$A$10000,$A13,Datos_MStar!$C$3:$C$10000,FM$1) &lt;&gt; 0, SUMIFS(Datos_MStar!$G$3:$G$10000,Datos_MStar!$A$3:$A$10000,$A13,Datos_MStar!$C$3:$C$10000,FM$1), FL13)</f>
        <v>142.34</v>
      </c>
      <c r="FN13" s="20">
        <f>IF(SUMIFS(Datos_MStar!$G$3:$G$10000,Datos_MStar!$A$3:$A$10000,$A13,Datos_MStar!$C$3:$C$10000,FN$1) &lt;&gt; 0, SUMIFS(Datos_MStar!$G$3:$G$10000,Datos_MStar!$A$3:$A$10000,$A13,Datos_MStar!$C$3:$C$10000,FN$1), FM13)</f>
        <v>142.34</v>
      </c>
      <c r="FO13" s="20">
        <f>IF(SUMIFS(Datos_MStar!$G$3:$G$10000,Datos_MStar!$A$3:$A$10000,$A13,Datos_MStar!$C$3:$C$10000,FO$1) &lt;&gt; 0, SUMIFS(Datos_MStar!$G$3:$G$10000,Datos_MStar!$A$3:$A$10000,$A13,Datos_MStar!$C$3:$C$10000,FO$1), FN13)</f>
        <v>142.34</v>
      </c>
      <c r="FP13" s="20">
        <f>IF(SUMIFS(Datos_MStar!$G$3:$G$10000,Datos_MStar!$A$3:$A$10000,$A13,Datos_MStar!$C$3:$C$10000,FP$1) &lt;&gt; 0, SUMIFS(Datos_MStar!$G$3:$G$10000,Datos_MStar!$A$3:$A$10000,$A13,Datos_MStar!$C$3:$C$10000,FP$1), FO13)</f>
        <v>142.34</v>
      </c>
      <c r="FQ13" s="20">
        <f>IF(SUMIFS(Datos_MStar!$G$3:$G$10000,Datos_MStar!$A$3:$A$10000,$A13,Datos_MStar!$C$3:$C$10000,FQ$1) &lt;&gt; 0, SUMIFS(Datos_MStar!$G$3:$G$10000,Datos_MStar!$A$3:$A$10000,$A13,Datos_MStar!$C$3:$C$10000,FQ$1), FP13)</f>
        <v>142.34</v>
      </c>
      <c r="FR13" s="20">
        <f>IF(SUMIFS(Datos_MStar!$G$3:$G$10000,Datos_MStar!$A$3:$A$10000,$A13,Datos_MStar!$C$3:$C$10000,FR$1) &lt;&gt; 0, SUMIFS(Datos_MStar!$G$3:$G$10000,Datos_MStar!$A$3:$A$10000,$A13,Datos_MStar!$C$3:$C$10000,FR$1), FQ13)</f>
        <v>142.34</v>
      </c>
      <c r="FS13" s="20">
        <f>IF(SUMIFS(Datos_MStar!$G$3:$G$10000,Datos_MStar!$A$3:$A$10000,$A13,Datos_MStar!$C$3:$C$10000,FS$1) &lt;&gt; 0, SUMIFS(Datos_MStar!$G$3:$G$10000,Datos_MStar!$A$3:$A$10000,$A13,Datos_MStar!$C$3:$C$10000,FS$1), FR13)</f>
        <v>142.34</v>
      </c>
      <c r="FT13" s="20">
        <f>IF(SUMIFS(Datos_MStar!$G$3:$G$10000,Datos_MStar!$A$3:$A$10000,$A13,Datos_MStar!$C$3:$C$10000,FT$1) &lt;&gt; 0, SUMIFS(Datos_MStar!$G$3:$G$10000,Datos_MStar!$A$3:$A$10000,$A13,Datos_MStar!$C$3:$C$10000,FT$1), FS13)</f>
        <v>142.34</v>
      </c>
      <c r="FU13" s="20">
        <f>IF(SUMIFS(Datos_MStar!$G$3:$G$10000,Datos_MStar!$A$3:$A$10000,$A13,Datos_MStar!$C$3:$C$10000,FU$1) &lt;&gt; 0, SUMIFS(Datos_MStar!$G$3:$G$10000,Datos_MStar!$A$3:$A$10000,$A13,Datos_MStar!$C$3:$C$10000,FU$1), FT13)</f>
        <v>142.34</v>
      </c>
      <c r="FV13" s="20">
        <f>IF(SUMIFS(Datos_MStar!$G$3:$G$10000,Datos_MStar!$A$3:$A$10000,$A13,Datos_MStar!$C$3:$C$10000,FV$1) &lt;&gt; 0, SUMIFS(Datos_MStar!$G$3:$G$10000,Datos_MStar!$A$3:$A$10000,$A13,Datos_MStar!$C$3:$C$10000,FV$1), FU13)</f>
        <v>142.34</v>
      </c>
      <c r="FW13" s="20">
        <f>IF(SUMIFS(Datos_MStar!$G$3:$G$10000,Datos_MStar!$A$3:$A$10000,$A13,Datos_MStar!$C$3:$C$10000,FW$1) &lt;&gt; 0, SUMIFS(Datos_MStar!$G$3:$G$10000,Datos_MStar!$A$3:$A$10000,$A13,Datos_MStar!$C$3:$C$10000,FW$1), FV13)</f>
        <v>142.34</v>
      </c>
      <c r="FX13" s="20">
        <f>IF(SUMIFS(Datos_MStar!$G$3:$G$10000,Datos_MStar!$A$3:$A$10000,$A13,Datos_MStar!$C$3:$C$10000,FX$1) &lt;&gt; 0, SUMIFS(Datos_MStar!$G$3:$G$10000,Datos_MStar!$A$3:$A$10000,$A13,Datos_MStar!$C$3:$C$10000,FX$1), FW13)</f>
        <v>142.34</v>
      </c>
      <c r="FY13" s="20">
        <f>IF(SUMIFS(Datos_MStar!$G$3:$G$10000,Datos_MStar!$A$3:$A$10000,$A13,Datos_MStar!$C$3:$C$10000,FY$1) &lt;&gt; 0, SUMIFS(Datos_MStar!$G$3:$G$10000,Datos_MStar!$A$3:$A$10000,$A13,Datos_MStar!$C$3:$C$10000,FY$1), FX13)</f>
        <v>142.34</v>
      </c>
      <c r="FZ13" s="20">
        <f>IF(SUMIFS(Datos_MStar!$G$3:$G$10000,Datos_MStar!$A$3:$A$10000,$A13,Datos_MStar!$C$3:$C$10000,FZ$1) &lt;&gt; 0, SUMIFS(Datos_MStar!$G$3:$G$10000,Datos_MStar!$A$3:$A$10000,$A13,Datos_MStar!$C$3:$C$10000,FZ$1), FY13)</f>
        <v>142.34</v>
      </c>
      <c r="GA13" s="20">
        <f>IF(SUMIFS(Datos_MStar!$G$3:$G$10000,Datos_MStar!$A$3:$A$10000,$A13,Datos_MStar!$C$3:$C$10000,GA$1) &lt;&gt; 0, SUMIFS(Datos_MStar!$G$3:$G$10000,Datos_MStar!$A$3:$A$10000,$A13,Datos_MStar!$C$3:$C$10000,GA$1), FZ13)</f>
        <v>142.34</v>
      </c>
      <c r="GB13" s="20">
        <f>IF(SUMIFS(Datos_MStar!$G$3:$G$10000,Datos_MStar!$A$3:$A$10000,$A13,Datos_MStar!$C$3:$C$10000,GB$1) &lt;&gt; 0, SUMIFS(Datos_MStar!$G$3:$G$10000,Datos_MStar!$A$3:$A$10000,$A13,Datos_MStar!$C$3:$C$10000,GB$1), GA13)</f>
        <v>142.34</v>
      </c>
      <c r="GC13" s="20">
        <f>IF(SUMIFS(Datos_MStar!$G$3:$G$10000,Datos_MStar!$A$3:$A$10000,$A13,Datos_MStar!$C$3:$C$10000,GC$1) &lt;&gt; 0, SUMIFS(Datos_MStar!$G$3:$G$10000,Datos_MStar!$A$3:$A$10000,$A13,Datos_MStar!$C$3:$C$10000,GC$1), GB13)</f>
        <v>142.34</v>
      </c>
      <c r="GD13" s="20">
        <f>IF(SUMIFS(Datos_MStar!$G$3:$G$10000,Datos_MStar!$A$3:$A$10000,$A13,Datos_MStar!$C$3:$C$10000,GD$1) &lt;&gt; 0, SUMIFS(Datos_MStar!$G$3:$G$10000,Datos_MStar!$A$3:$A$10000,$A13,Datos_MStar!$C$3:$C$10000,GD$1), GC13)</f>
        <v>142.34</v>
      </c>
      <c r="GE13" s="20">
        <f>IF(SUMIFS(Datos_MStar!$G$3:$G$10000,Datos_MStar!$A$3:$A$10000,$A13,Datos_MStar!$C$3:$C$10000,GE$1) &lt;&gt; 0, SUMIFS(Datos_MStar!$G$3:$G$10000,Datos_MStar!$A$3:$A$10000,$A13,Datos_MStar!$C$3:$C$10000,GE$1), GD13)</f>
        <v>142.34</v>
      </c>
      <c r="GF13" s="20">
        <f>IF(SUMIFS(Datos_MStar!$G$3:$G$10000,Datos_MStar!$A$3:$A$10000,$A13,Datos_MStar!$C$3:$C$10000,GF$1) &lt;&gt; 0, SUMIFS(Datos_MStar!$G$3:$G$10000,Datos_MStar!$A$3:$A$10000,$A13,Datos_MStar!$C$3:$C$10000,GF$1), GE13)</f>
        <v>142.34</v>
      </c>
      <c r="GG13" s="20">
        <f>IF(SUMIFS(Datos_MStar!$G$3:$G$10000,Datos_MStar!$A$3:$A$10000,$A13,Datos_MStar!$C$3:$C$10000,GG$1) &lt;&gt; 0, SUMIFS(Datos_MStar!$G$3:$G$10000,Datos_MStar!$A$3:$A$10000,$A13,Datos_MStar!$C$3:$C$10000,GG$1), GF13)</f>
        <v>142.34</v>
      </c>
      <c r="GH13" s="20">
        <f>IF(SUMIFS(Datos_MStar!$G$3:$G$10000,Datos_MStar!$A$3:$A$10000,$A13,Datos_MStar!$C$3:$C$10000,GH$1) &lt;&gt; 0, SUMIFS(Datos_MStar!$G$3:$G$10000,Datos_MStar!$A$3:$A$10000,$A13,Datos_MStar!$C$3:$C$10000,GH$1), GG13)</f>
        <v>142.34</v>
      </c>
      <c r="GI13" s="20">
        <f>IF(SUMIFS(Datos_MStar!$G$3:$G$10000,Datos_MStar!$A$3:$A$10000,$A13,Datos_MStar!$C$3:$C$10000,GI$1) &lt;&gt; 0, SUMIFS(Datos_MStar!$G$3:$G$10000,Datos_MStar!$A$3:$A$10000,$A13,Datos_MStar!$C$3:$C$10000,GI$1), GH13)</f>
        <v>142.34</v>
      </c>
      <c r="GJ13" s="20">
        <f>IF(SUMIFS(Datos_MStar!$G$3:$G$10000,Datos_MStar!$A$3:$A$10000,$A13,Datos_MStar!$C$3:$C$10000,GJ$1) &lt;&gt; 0, SUMIFS(Datos_MStar!$G$3:$G$10000,Datos_MStar!$A$3:$A$10000,$A13,Datos_MStar!$C$3:$C$10000,GJ$1), GI13)</f>
        <v>142.34</v>
      </c>
      <c r="GK13" s="20">
        <f>IF(SUMIFS(Datos_MStar!$G$3:$G$10000,Datos_MStar!$A$3:$A$10000,$A13,Datos_MStar!$C$3:$C$10000,GK$1) &lt;&gt; 0, SUMIFS(Datos_MStar!$G$3:$G$10000,Datos_MStar!$A$3:$A$10000,$A13,Datos_MStar!$C$3:$C$10000,GK$1), GJ13)</f>
        <v>142.34</v>
      </c>
      <c r="GL13" s="20">
        <f>IF(SUMIFS(Datos_MStar!$G$3:$G$10000,Datos_MStar!$A$3:$A$10000,$A13,Datos_MStar!$C$3:$C$10000,GL$1) &lt;&gt; 0, SUMIFS(Datos_MStar!$G$3:$G$10000,Datos_MStar!$A$3:$A$10000,$A13,Datos_MStar!$C$3:$C$10000,GL$1), GK13)</f>
        <v>142.34</v>
      </c>
      <c r="GM13" s="20">
        <f>IF(SUMIFS(Datos_MStar!$G$3:$G$10000,Datos_MStar!$A$3:$A$10000,$A13,Datos_MStar!$C$3:$C$10000,GM$1) &lt;&gt; 0, SUMIFS(Datos_MStar!$G$3:$G$10000,Datos_MStar!$A$3:$A$10000,$A13,Datos_MStar!$C$3:$C$10000,GM$1), GL13)</f>
        <v>142.34</v>
      </c>
      <c r="GN13" s="20">
        <f>IF(SUMIFS(Datos_MStar!$G$3:$G$10000,Datos_MStar!$A$3:$A$10000,$A13,Datos_MStar!$C$3:$C$10000,GN$1) &lt;&gt; 0, SUMIFS(Datos_MStar!$G$3:$G$10000,Datos_MStar!$A$3:$A$10000,$A13,Datos_MStar!$C$3:$C$10000,GN$1), GM13)</f>
        <v>142.34</v>
      </c>
      <c r="GO13" s="20">
        <f>IF(SUMIFS(Datos_MStar!$G$3:$G$10000,Datos_MStar!$A$3:$A$10000,$A13,Datos_MStar!$C$3:$C$10000,GO$1) &lt;&gt; 0, SUMIFS(Datos_MStar!$G$3:$G$10000,Datos_MStar!$A$3:$A$10000,$A13,Datos_MStar!$C$3:$C$10000,GO$1), GN13)</f>
        <v>142.34</v>
      </c>
      <c r="GP13" s="20">
        <f>IF(SUMIFS(Datos_MStar!$G$3:$G$10000,Datos_MStar!$A$3:$A$10000,$A13,Datos_MStar!$C$3:$C$10000,GP$1) &lt;&gt; 0, SUMIFS(Datos_MStar!$G$3:$G$10000,Datos_MStar!$A$3:$A$10000,$A13,Datos_MStar!$C$3:$C$10000,GP$1), GO13)</f>
        <v>142.34</v>
      </c>
      <c r="GQ13" s="20">
        <f>IF(SUMIFS(Datos_MStar!$G$3:$G$10000,Datos_MStar!$A$3:$A$10000,$A13,Datos_MStar!$C$3:$C$10000,GQ$1) &lt;&gt; 0, SUMIFS(Datos_MStar!$G$3:$G$10000,Datos_MStar!$A$3:$A$10000,$A13,Datos_MStar!$C$3:$C$10000,GQ$1), GP13)</f>
        <v>142.34</v>
      </c>
      <c r="GR13" s="20">
        <f>IF(SUMIFS(Datos_MStar!$G$3:$G$10000,Datos_MStar!$A$3:$A$10000,$A13,Datos_MStar!$C$3:$C$10000,GR$1) &lt;&gt; 0, SUMIFS(Datos_MStar!$G$3:$G$10000,Datos_MStar!$A$3:$A$10000,$A13,Datos_MStar!$C$3:$C$10000,GR$1), GQ13)</f>
        <v>142.34</v>
      </c>
      <c r="GS13" s="20">
        <f>IF(SUMIFS(Datos_MStar!$G$3:$G$10000,Datos_MStar!$A$3:$A$10000,$A13,Datos_MStar!$C$3:$C$10000,GS$1) &lt;&gt; 0, SUMIFS(Datos_MStar!$G$3:$G$10000,Datos_MStar!$A$3:$A$10000,$A13,Datos_MStar!$C$3:$C$10000,GS$1), GR13)</f>
        <v>142.34</v>
      </c>
      <c r="GT13" s="20">
        <f>IF(SUMIFS(Datos_MStar!$G$3:$G$10000,Datos_MStar!$A$3:$A$10000,$A13,Datos_MStar!$C$3:$C$10000,GT$1) &lt;&gt; 0, SUMIFS(Datos_MStar!$G$3:$G$10000,Datos_MStar!$A$3:$A$10000,$A13,Datos_MStar!$C$3:$C$10000,GT$1), GS13)</f>
        <v>142.34</v>
      </c>
      <c r="GU13" s="20">
        <f>IF(SUMIFS(Datos_MStar!$G$3:$G$10000,Datos_MStar!$A$3:$A$10000,$A13,Datos_MStar!$C$3:$C$10000,GU$1) &lt;&gt; 0, SUMIFS(Datos_MStar!$G$3:$G$10000,Datos_MStar!$A$3:$A$10000,$A13,Datos_MStar!$C$3:$C$10000,GU$1), GT13)</f>
        <v>142.34</v>
      </c>
      <c r="GV13" s="20">
        <f>IF(SUMIFS(Datos_MStar!$G$3:$G$10000,Datos_MStar!$A$3:$A$10000,$A13,Datos_MStar!$C$3:$C$10000,GV$1) &lt;&gt; 0, SUMIFS(Datos_MStar!$G$3:$G$10000,Datos_MStar!$A$3:$A$10000,$A13,Datos_MStar!$C$3:$C$10000,GV$1), GU13)</f>
        <v>142.34</v>
      </c>
      <c r="GW13" s="20">
        <f>IF(SUMIFS(Datos_MStar!$G$3:$G$10000,Datos_MStar!$A$3:$A$10000,$A13,Datos_MStar!$C$3:$C$10000,GW$1) &lt;&gt; 0, SUMIFS(Datos_MStar!$G$3:$G$10000,Datos_MStar!$A$3:$A$10000,$A13,Datos_MStar!$C$3:$C$10000,GW$1), GV13)</f>
        <v>142.34</v>
      </c>
      <c r="GX13" s="20">
        <f>IF(SUMIFS(Datos_MStar!$G$3:$G$10000,Datos_MStar!$A$3:$A$10000,$A13,Datos_MStar!$C$3:$C$10000,GX$1) &lt;&gt; 0, SUMIFS(Datos_MStar!$G$3:$G$10000,Datos_MStar!$A$3:$A$10000,$A13,Datos_MStar!$C$3:$C$10000,GX$1), GW13)</f>
        <v>142.34</v>
      </c>
      <c r="GY13" s="20">
        <f>IF(SUMIFS(Datos_MStar!$G$3:$G$10000,Datos_MStar!$A$3:$A$10000,$A13,Datos_MStar!$C$3:$C$10000,GY$1) &lt;&gt; 0, SUMIFS(Datos_MStar!$G$3:$G$10000,Datos_MStar!$A$3:$A$10000,$A13,Datos_MStar!$C$3:$C$10000,GY$1), GX13)</f>
        <v>142.34</v>
      </c>
      <c r="GZ13" s="20">
        <f>IF(SUMIFS(Datos_MStar!$G$3:$G$10000,Datos_MStar!$A$3:$A$10000,$A13,Datos_MStar!$C$3:$C$10000,GZ$1) &lt;&gt; 0, SUMIFS(Datos_MStar!$G$3:$G$10000,Datos_MStar!$A$3:$A$10000,$A13,Datos_MStar!$C$3:$C$10000,GZ$1), GY13)</f>
        <v>142.34</v>
      </c>
      <c r="HA13" s="20">
        <f>IF(SUMIFS(Datos_MStar!$G$3:$G$10000,Datos_MStar!$A$3:$A$10000,$A13,Datos_MStar!$C$3:$C$10000,HA$1) &lt;&gt; 0, SUMIFS(Datos_MStar!$G$3:$G$10000,Datos_MStar!$A$3:$A$10000,$A13,Datos_MStar!$C$3:$C$10000,HA$1), GZ13)</f>
        <v>142.34</v>
      </c>
      <c r="HB13" s="20">
        <f>IF(SUMIFS(Datos_MStar!$G$3:$G$10000,Datos_MStar!$A$3:$A$10000,$A13,Datos_MStar!$C$3:$C$10000,HB$1) &lt;&gt; 0, SUMIFS(Datos_MStar!$G$3:$G$10000,Datos_MStar!$A$3:$A$10000,$A13,Datos_MStar!$C$3:$C$10000,HB$1), HA13)</f>
        <v>142.34</v>
      </c>
      <c r="HC13" s="20">
        <f>IF(SUMIFS(Datos_MStar!$G$3:$G$10000,Datos_MStar!$A$3:$A$10000,$A13,Datos_MStar!$C$3:$C$10000,HC$1) &lt;&gt; 0, SUMIFS(Datos_MStar!$G$3:$G$10000,Datos_MStar!$A$3:$A$10000,$A13,Datos_MStar!$C$3:$C$10000,HC$1), HB13)</f>
        <v>142.34</v>
      </c>
      <c r="HD13" s="20">
        <f>IF(SUMIFS(Datos_MStar!$G$3:$G$10000,Datos_MStar!$A$3:$A$10000,$A13,Datos_MStar!$C$3:$C$10000,HD$1) &lt;&gt; 0, SUMIFS(Datos_MStar!$G$3:$G$10000,Datos_MStar!$A$3:$A$10000,$A13,Datos_MStar!$C$3:$C$10000,HD$1), HC13)</f>
        <v>142.34</v>
      </c>
      <c r="HE13" s="20">
        <f>IF(SUMIFS(Datos_MStar!$G$3:$G$10000,Datos_MStar!$A$3:$A$10000,$A13,Datos_MStar!$C$3:$C$10000,HE$1) &lt;&gt; 0, SUMIFS(Datos_MStar!$G$3:$G$10000,Datos_MStar!$A$3:$A$10000,$A13,Datos_MStar!$C$3:$C$10000,HE$1), HD13)</f>
        <v>142.34</v>
      </c>
      <c r="HF13" s="20">
        <f>IF(SUMIFS(Datos_MStar!$G$3:$G$10000,Datos_MStar!$A$3:$A$10000,$A13,Datos_MStar!$C$3:$C$10000,HF$1) &lt;&gt; 0, SUMIFS(Datos_MStar!$G$3:$G$10000,Datos_MStar!$A$3:$A$10000,$A13,Datos_MStar!$C$3:$C$10000,HF$1), HE13)</f>
        <v>142.34</v>
      </c>
      <c r="HG13" s="20">
        <f>IF(SUMIFS(Datos_MStar!$G$3:$G$10000,Datos_MStar!$A$3:$A$10000,$A13,Datos_MStar!$C$3:$C$10000,HG$1) &lt;&gt; 0, SUMIFS(Datos_MStar!$G$3:$G$10000,Datos_MStar!$A$3:$A$10000,$A13,Datos_MStar!$C$3:$C$10000,HG$1), HF13)</f>
        <v>142.34</v>
      </c>
      <c r="HH13" s="20">
        <f>IF(SUMIFS(Datos_MStar!$G$3:$G$10000,Datos_MStar!$A$3:$A$10000,$A13,Datos_MStar!$C$3:$C$10000,HH$1) &lt;&gt; 0, SUMIFS(Datos_MStar!$G$3:$G$10000,Datos_MStar!$A$3:$A$10000,$A13,Datos_MStar!$C$3:$C$10000,HH$1), HG13)</f>
        <v>142.34</v>
      </c>
      <c r="HI13" s="20">
        <f>IF(SUMIFS(Datos_MStar!$G$3:$G$10000,Datos_MStar!$A$3:$A$10000,$A13,Datos_MStar!$C$3:$C$10000,HI$1) &lt;&gt; 0, SUMIFS(Datos_MStar!$G$3:$G$10000,Datos_MStar!$A$3:$A$10000,$A13,Datos_MStar!$C$3:$C$10000,HI$1), HH13)</f>
        <v>142.34</v>
      </c>
      <c r="HJ13" s="20">
        <f>IF(SUMIFS(Datos_MStar!$G$3:$G$10000,Datos_MStar!$A$3:$A$10000,$A13,Datos_MStar!$C$3:$C$10000,HJ$1) &lt;&gt; 0, SUMIFS(Datos_MStar!$G$3:$G$10000,Datos_MStar!$A$3:$A$10000,$A13,Datos_MStar!$C$3:$C$10000,HJ$1), HI13)</f>
        <v>142.34</v>
      </c>
      <c r="HK13" s="20">
        <f>IF(SUMIFS(Datos_MStar!$G$3:$G$10000,Datos_MStar!$A$3:$A$10000,$A13,Datos_MStar!$C$3:$C$10000,HK$1) &lt;&gt; 0, SUMIFS(Datos_MStar!$G$3:$G$10000,Datos_MStar!$A$3:$A$10000,$A13,Datos_MStar!$C$3:$C$10000,HK$1), HJ13)</f>
        <v>142.34</v>
      </c>
      <c r="HL13" s="20">
        <f>IF(SUMIFS(Datos_MStar!$G$3:$G$10000,Datos_MStar!$A$3:$A$10000,$A13,Datos_MStar!$C$3:$C$10000,HL$1) &lt;&gt; 0, SUMIFS(Datos_MStar!$G$3:$G$10000,Datos_MStar!$A$3:$A$10000,$A13,Datos_MStar!$C$3:$C$10000,HL$1), HK13)</f>
        <v>142.34</v>
      </c>
      <c r="HM13" s="20">
        <f>IF(SUMIFS(Datos_MStar!$G$3:$G$10000,Datos_MStar!$A$3:$A$10000,$A13,Datos_MStar!$C$3:$C$10000,HM$1) &lt;&gt; 0, SUMIFS(Datos_MStar!$G$3:$G$10000,Datos_MStar!$A$3:$A$10000,$A13,Datos_MStar!$C$3:$C$10000,HM$1), HL13)</f>
        <v>142.34</v>
      </c>
      <c r="HN13" s="20">
        <f>IF(SUMIFS(Datos_MStar!$G$3:$G$10000,Datos_MStar!$A$3:$A$10000,$A13,Datos_MStar!$C$3:$C$10000,HN$1) &lt;&gt; 0, SUMIFS(Datos_MStar!$G$3:$G$10000,Datos_MStar!$A$3:$A$10000,$A13,Datos_MStar!$C$3:$C$10000,HN$1), HM13)</f>
        <v>142.34</v>
      </c>
      <c r="HO13" s="20">
        <f>IF(SUMIFS(Datos_MStar!$G$3:$G$10000,Datos_MStar!$A$3:$A$10000,$A13,Datos_MStar!$C$3:$C$10000,HO$1) &lt;&gt; 0, SUMIFS(Datos_MStar!$G$3:$G$10000,Datos_MStar!$A$3:$A$10000,$A13,Datos_MStar!$C$3:$C$10000,HO$1), HN13)</f>
        <v>142.34</v>
      </c>
      <c r="HP13" s="20">
        <f>IF(SUMIFS(Datos_MStar!$G$3:$G$10000,Datos_MStar!$A$3:$A$10000,$A13,Datos_MStar!$C$3:$C$10000,HP$1) &lt;&gt; 0, SUMIFS(Datos_MStar!$G$3:$G$10000,Datos_MStar!$A$3:$A$10000,$A13,Datos_MStar!$C$3:$C$10000,HP$1), HO13)</f>
        <v>142.34</v>
      </c>
      <c r="HQ13" s="20">
        <f>IF(SUMIFS(Datos_MStar!$G$3:$G$10000,Datos_MStar!$A$3:$A$10000,$A13,Datos_MStar!$C$3:$C$10000,HQ$1) &lt;&gt; 0, SUMIFS(Datos_MStar!$G$3:$G$10000,Datos_MStar!$A$3:$A$10000,$A13,Datos_MStar!$C$3:$C$10000,HQ$1), HP13)</f>
        <v>142.34</v>
      </c>
      <c r="HR13" s="20">
        <f>IF(SUMIFS(Datos_MStar!$G$3:$G$10000,Datos_MStar!$A$3:$A$10000,$A13,Datos_MStar!$C$3:$C$10000,HR$1) &lt;&gt; 0, SUMIFS(Datos_MStar!$G$3:$G$10000,Datos_MStar!$A$3:$A$10000,$A13,Datos_MStar!$C$3:$C$10000,HR$1), HQ13)</f>
        <v>142.34</v>
      </c>
      <c r="HS13" s="20">
        <f>IF(SUMIFS(Datos_MStar!$G$3:$G$10000,Datos_MStar!$A$3:$A$10000,$A13,Datos_MStar!$C$3:$C$10000,HS$1) &lt;&gt; 0, SUMIFS(Datos_MStar!$G$3:$G$10000,Datos_MStar!$A$3:$A$10000,$A13,Datos_MStar!$C$3:$C$10000,HS$1), HR13)</f>
        <v>142.34</v>
      </c>
      <c r="HT13" s="20">
        <f>IF(SUMIFS(Datos_MStar!$G$3:$G$10000,Datos_MStar!$A$3:$A$10000,$A13,Datos_MStar!$C$3:$C$10000,HT$1) &lt;&gt; 0, SUMIFS(Datos_MStar!$G$3:$G$10000,Datos_MStar!$A$3:$A$10000,$A13,Datos_MStar!$C$3:$C$10000,HT$1), HS13)</f>
        <v>142.34</v>
      </c>
      <c r="HU13" s="20">
        <f>IF(SUMIFS(Datos_MStar!$G$3:$G$10000,Datos_MStar!$A$3:$A$10000,$A13,Datos_MStar!$C$3:$C$10000,HU$1) &lt;&gt; 0, SUMIFS(Datos_MStar!$G$3:$G$10000,Datos_MStar!$A$3:$A$10000,$A13,Datos_MStar!$C$3:$C$10000,HU$1), HT13)</f>
        <v>142.34</v>
      </c>
      <c r="HV13" s="20">
        <f>IF(SUMIFS(Datos_MStar!$G$3:$G$10000,Datos_MStar!$A$3:$A$10000,$A13,Datos_MStar!$C$3:$C$10000,HV$1) &lt;&gt; 0, SUMIFS(Datos_MStar!$G$3:$G$10000,Datos_MStar!$A$3:$A$10000,$A13,Datos_MStar!$C$3:$C$10000,HV$1), HU13)</f>
        <v>142.34</v>
      </c>
      <c r="HW13" s="20">
        <f>IF(SUMIFS(Datos_MStar!$G$3:$G$10000,Datos_MStar!$A$3:$A$10000,$A13,Datos_MStar!$C$3:$C$10000,HW$1) &lt;&gt; 0, SUMIFS(Datos_MStar!$G$3:$G$10000,Datos_MStar!$A$3:$A$10000,$A13,Datos_MStar!$C$3:$C$10000,HW$1), HV13)</f>
        <v>142.34</v>
      </c>
      <c r="HX13" s="20">
        <f>IF(SUMIFS(Datos_MStar!$G$3:$G$10000,Datos_MStar!$A$3:$A$10000,$A13,Datos_MStar!$C$3:$C$10000,HX$1) &lt;&gt; 0, SUMIFS(Datos_MStar!$G$3:$G$10000,Datos_MStar!$A$3:$A$10000,$A13,Datos_MStar!$C$3:$C$10000,HX$1), HW13)</f>
        <v>142.34</v>
      </c>
      <c r="HY13" s="20">
        <f>IF(SUMIFS(Datos_MStar!$G$3:$G$10000,Datos_MStar!$A$3:$A$10000,$A13,Datos_MStar!$C$3:$C$10000,HY$1) &lt;&gt; 0, SUMIFS(Datos_MStar!$G$3:$G$10000,Datos_MStar!$A$3:$A$10000,$A13,Datos_MStar!$C$3:$C$10000,HY$1), HX13)</f>
        <v>142.34</v>
      </c>
      <c r="HZ13" s="20">
        <f>IF(SUMIFS(Datos_MStar!$G$3:$G$10000,Datos_MStar!$A$3:$A$10000,$A13,Datos_MStar!$C$3:$C$10000,HZ$1) &lt;&gt; 0, SUMIFS(Datos_MStar!$G$3:$G$10000,Datos_MStar!$A$3:$A$10000,$A13,Datos_MStar!$C$3:$C$10000,HZ$1), HY13)</f>
        <v>142.34</v>
      </c>
      <c r="IA13" s="20">
        <f>IF(SUMIFS(Datos_MStar!$G$3:$G$10000,Datos_MStar!$A$3:$A$10000,$A13,Datos_MStar!$C$3:$C$10000,IA$1) &lt;&gt; 0, SUMIFS(Datos_MStar!$G$3:$G$10000,Datos_MStar!$A$3:$A$10000,$A13,Datos_MStar!$C$3:$C$10000,IA$1), HZ13)</f>
        <v>142.34</v>
      </c>
      <c r="IB13" s="20">
        <f>IF(SUMIFS(Datos_MStar!$G$3:$G$10000,Datos_MStar!$A$3:$A$10000,$A13,Datos_MStar!$C$3:$C$10000,IB$1) &lt;&gt; 0, SUMIFS(Datos_MStar!$G$3:$G$10000,Datos_MStar!$A$3:$A$10000,$A13,Datos_MStar!$C$3:$C$10000,IB$1), IA13)</f>
        <v>142.34</v>
      </c>
      <c r="IC13" s="20">
        <f>IF(SUMIFS(Datos_MStar!$G$3:$G$10000,Datos_MStar!$A$3:$A$10000,$A13,Datos_MStar!$C$3:$C$10000,IC$1) &lt;&gt; 0, SUMIFS(Datos_MStar!$G$3:$G$10000,Datos_MStar!$A$3:$A$10000,$A13,Datos_MStar!$C$3:$C$10000,IC$1), IB13)</f>
        <v>142.34</v>
      </c>
      <c r="ID13" s="20">
        <f>IF(SUMIFS(Datos_MStar!$G$3:$G$10000,Datos_MStar!$A$3:$A$10000,$A13,Datos_MStar!$C$3:$C$10000,ID$1) &lt;&gt; 0, SUMIFS(Datos_MStar!$G$3:$G$10000,Datos_MStar!$A$3:$A$10000,$A13,Datos_MStar!$C$3:$C$10000,ID$1), IC13)</f>
        <v>142.34</v>
      </c>
      <c r="IE13" s="20">
        <f>IF(SUMIFS(Datos_MStar!$G$3:$G$10000,Datos_MStar!$A$3:$A$10000,$A13,Datos_MStar!$C$3:$C$10000,IE$1) &lt;&gt; 0, SUMIFS(Datos_MStar!$G$3:$G$10000,Datos_MStar!$A$3:$A$10000,$A13,Datos_MStar!$C$3:$C$10000,IE$1), ID13)</f>
        <v>142.34</v>
      </c>
      <c r="IF13" s="20">
        <f>IF(SUMIFS(Datos_MStar!$G$3:$G$10000,Datos_MStar!$A$3:$A$10000,$A13,Datos_MStar!$C$3:$C$10000,IF$1) &lt;&gt; 0, SUMIFS(Datos_MStar!$G$3:$G$10000,Datos_MStar!$A$3:$A$10000,$A13,Datos_MStar!$C$3:$C$10000,IF$1), IE13)</f>
        <v>142.34</v>
      </c>
      <c r="IG13" s="20">
        <f>IF(SUMIFS(Datos_MStar!$G$3:$G$10000,Datos_MStar!$A$3:$A$10000,$A13,Datos_MStar!$C$3:$C$10000,IG$1) &lt;&gt; 0, SUMIFS(Datos_MStar!$G$3:$G$10000,Datos_MStar!$A$3:$A$10000,$A13,Datos_MStar!$C$3:$C$10000,IG$1), IF13)</f>
        <v>142.34</v>
      </c>
      <c r="IH13" s="20">
        <f>IF(SUMIFS(Datos_MStar!$G$3:$G$10000,Datos_MStar!$A$3:$A$10000,$A13,Datos_MStar!$C$3:$C$10000,IH$1) &lt;&gt; 0, SUMIFS(Datos_MStar!$G$3:$G$10000,Datos_MStar!$A$3:$A$10000,$A13,Datos_MStar!$C$3:$C$10000,IH$1), IG13)</f>
        <v>142.34</v>
      </c>
      <c r="II13" s="20">
        <f>IF(SUMIFS(Datos_MStar!$G$3:$G$10000,Datos_MStar!$A$3:$A$10000,$A13,Datos_MStar!$C$3:$C$10000,II$1) &lt;&gt; 0, SUMIFS(Datos_MStar!$G$3:$G$10000,Datos_MStar!$A$3:$A$10000,$A13,Datos_MStar!$C$3:$C$10000,II$1), IH13)</f>
        <v>142.34</v>
      </c>
      <c r="IJ13" s="20">
        <f>IF(SUMIFS(Datos_MStar!$G$3:$G$10000,Datos_MStar!$A$3:$A$10000,$A13,Datos_MStar!$C$3:$C$10000,IJ$1) &lt;&gt; 0, SUMIFS(Datos_MStar!$G$3:$G$10000,Datos_MStar!$A$3:$A$10000,$A13,Datos_MStar!$C$3:$C$10000,IJ$1), II13)</f>
        <v>142.34</v>
      </c>
      <c r="IK13" s="20">
        <f>IF(SUMIFS(Datos_MStar!$G$3:$G$10000,Datos_MStar!$A$3:$A$10000,$A13,Datos_MStar!$C$3:$C$10000,IK$1) &lt;&gt; 0, SUMIFS(Datos_MStar!$G$3:$G$10000,Datos_MStar!$A$3:$A$10000,$A13,Datos_MStar!$C$3:$C$10000,IK$1), IJ13)</f>
        <v>142.34</v>
      </c>
      <c r="IL13" s="20">
        <f>IF(SUMIFS(Datos_MStar!$G$3:$G$10000,Datos_MStar!$A$3:$A$10000,$A13,Datos_MStar!$C$3:$C$10000,IL$1) &lt;&gt; 0, SUMIFS(Datos_MStar!$G$3:$G$10000,Datos_MStar!$A$3:$A$10000,$A13,Datos_MStar!$C$3:$C$10000,IL$1), IK13)</f>
        <v>142.34</v>
      </c>
      <c r="IM13" s="20">
        <f>IF(SUMIFS(Datos_MStar!$G$3:$G$10000,Datos_MStar!$A$3:$A$10000,$A13,Datos_MStar!$C$3:$C$10000,IM$1) &lt;&gt; 0, SUMIFS(Datos_MStar!$G$3:$G$10000,Datos_MStar!$A$3:$A$10000,$A13,Datos_MStar!$C$3:$C$10000,IM$1), IL13)</f>
        <v>142.34</v>
      </c>
      <c r="IN13" s="20">
        <f>IF(SUMIFS(Datos_MStar!$G$3:$G$10000,Datos_MStar!$A$3:$A$10000,$A13,Datos_MStar!$C$3:$C$10000,IN$1) &lt;&gt; 0, SUMIFS(Datos_MStar!$G$3:$G$10000,Datos_MStar!$A$3:$A$10000,$A13,Datos_MStar!$C$3:$C$10000,IN$1), IM13)</f>
        <v>142.34</v>
      </c>
      <c r="IO13" s="20">
        <f>IF(SUMIFS(Datos_MStar!$G$3:$G$10000,Datos_MStar!$A$3:$A$10000,$A13,Datos_MStar!$C$3:$C$10000,IO$1) &lt;&gt; 0, SUMIFS(Datos_MStar!$G$3:$G$10000,Datos_MStar!$A$3:$A$10000,$A13,Datos_MStar!$C$3:$C$10000,IO$1), IN13)</f>
        <v>142.34</v>
      </c>
      <c r="IP13" s="20">
        <f>IF(SUMIFS(Datos_MStar!$G$3:$G$10000,Datos_MStar!$A$3:$A$10000,$A13,Datos_MStar!$C$3:$C$10000,IP$1) &lt;&gt; 0, SUMIFS(Datos_MStar!$G$3:$G$10000,Datos_MStar!$A$3:$A$10000,$A13,Datos_MStar!$C$3:$C$10000,IP$1), IO13)</f>
        <v>142.34</v>
      </c>
      <c r="IQ13" s="20">
        <f>IF(SUMIFS(Datos_MStar!$G$3:$G$10000,Datos_MStar!$A$3:$A$10000,$A13,Datos_MStar!$C$3:$C$10000,IQ$1) &lt;&gt; 0, SUMIFS(Datos_MStar!$G$3:$G$10000,Datos_MStar!$A$3:$A$10000,$A13,Datos_MStar!$C$3:$C$10000,IQ$1), IP13)</f>
        <v>142.34</v>
      </c>
      <c r="IR13" s="20">
        <f>IF(SUMIFS(Datos_MStar!$G$3:$G$10000,Datos_MStar!$A$3:$A$10000,$A13,Datos_MStar!$C$3:$C$10000,IR$1) &lt;&gt; 0, SUMIFS(Datos_MStar!$G$3:$G$10000,Datos_MStar!$A$3:$A$10000,$A13,Datos_MStar!$C$3:$C$10000,IR$1), IQ13)</f>
        <v>142.34</v>
      </c>
      <c r="IS13" s="20">
        <f>IF(SUMIFS(Datos_MStar!$G$3:$G$10000,Datos_MStar!$A$3:$A$10000,$A13,Datos_MStar!$C$3:$C$10000,IS$1) &lt;&gt; 0, SUMIFS(Datos_MStar!$G$3:$G$10000,Datos_MStar!$A$3:$A$10000,$A13,Datos_MStar!$C$3:$C$10000,IS$1), IR13)</f>
        <v>142.34</v>
      </c>
      <c r="IT13" s="20">
        <f>IF(SUMIFS(Datos_MStar!$G$3:$G$10000,Datos_MStar!$A$3:$A$10000,$A13,Datos_MStar!$C$3:$C$10000,IT$1) &lt;&gt; 0, SUMIFS(Datos_MStar!$G$3:$G$10000,Datos_MStar!$A$3:$A$10000,$A13,Datos_MStar!$C$3:$C$10000,IT$1), IS13)</f>
        <v>142.34</v>
      </c>
      <c r="IU13" s="20">
        <f>IF(SUMIFS(Datos_MStar!$G$3:$G$10000,Datos_MStar!$A$3:$A$10000,$A13,Datos_MStar!$C$3:$C$10000,IU$1) &lt;&gt; 0, SUMIFS(Datos_MStar!$G$3:$G$10000,Datos_MStar!$A$3:$A$10000,$A13,Datos_MStar!$C$3:$C$10000,IU$1), IT13)</f>
        <v>142.34</v>
      </c>
      <c r="IV13" s="20">
        <f>IF(SUMIFS(Datos_MStar!$G$3:$G$10000,Datos_MStar!$A$3:$A$10000,$A13,Datos_MStar!$C$3:$C$10000,IV$1) &lt;&gt; 0, SUMIFS(Datos_MStar!$G$3:$G$10000,Datos_MStar!$A$3:$A$10000,$A13,Datos_MStar!$C$3:$C$10000,IV$1), IU13)</f>
        <v>142.34</v>
      </c>
      <c r="IW13" s="20">
        <f>IF(SUMIFS(Datos_MStar!$G$3:$G$10000,Datos_MStar!$A$3:$A$10000,$A13,Datos_MStar!$C$3:$C$10000,IW$1) &lt;&gt; 0, SUMIFS(Datos_MStar!$G$3:$G$10000,Datos_MStar!$A$3:$A$10000,$A13,Datos_MStar!$C$3:$C$10000,IW$1), IV13)</f>
        <v>142.34</v>
      </c>
      <c r="IX13" s="20">
        <f>IF(SUMIFS(Datos_MStar!$G$3:$G$10000,Datos_MStar!$A$3:$A$10000,$A13,Datos_MStar!$C$3:$C$10000,IX$1) &lt;&gt; 0, SUMIFS(Datos_MStar!$G$3:$G$10000,Datos_MStar!$A$3:$A$10000,$A13,Datos_MStar!$C$3:$C$10000,IX$1), IW13)</f>
        <v>142.34</v>
      </c>
      <c r="IY13" s="20">
        <f>IF(SUMIFS(Datos_MStar!$G$3:$G$10000,Datos_MStar!$A$3:$A$10000,$A13,Datos_MStar!$C$3:$C$10000,IY$1) &lt;&gt; 0, SUMIFS(Datos_MStar!$G$3:$G$10000,Datos_MStar!$A$3:$A$10000,$A13,Datos_MStar!$C$3:$C$10000,IY$1), IX13)</f>
        <v>142.34</v>
      </c>
      <c r="IZ13" s="20">
        <f>IF(SUMIFS(Datos_MStar!$G$3:$G$10000,Datos_MStar!$A$3:$A$10000,$A13,Datos_MStar!$C$3:$C$10000,IZ$1) &lt;&gt; 0, SUMIFS(Datos_MStar!$G$3:$G$10000,Datos_MStar!$A$3:$A$10000,$A13,Datos_MStar!$C$3:$C$10000,IZ$1), IY13)</f>
        <v>142.34</v>
      </c>
      <c r="JA13" s="20">
        <f>IF(SUMIFS(Datos_MStar!$G$3:$G$10000,Datos_MStar!$A$3:$A$10000,$A13,Datos_MStar!$C$3:$C$10000,JA$1) &lt;&gt; 0, SUMIFS(Datos_MStar!$G$3:$G$10000,Datos_MStar!$A$3:$A$10000,$A13,Datos_MStar!$C$3:$C$10000,JA$1), IZ13)</f>
        <v>142.34</v>
      </c>
      <c r="JB13" s="20">
        <f>IF(SUMIFS(Datos_MStar!$G$3:$G$10000,Datos_MStar!$A$3:$A$10000,$A13,Datos_MStar!$C$3:$C$10000,JB$1) &lt;&gt; 0, SUMIFS(Datos_MStar!$G$3:$G$10000,Datos_MStar!$A$3:$A$10000,$A13,Datos_MStar!$C$3:$C$10000,JB$1), JA13)</f>
        <v>142.34</v>
      </c>
      <c r="JC13" s="20">
        <f>IF(SUMIFS(Datos_MStar!$G$3:$G$10000,Datos_MStar!$A$3:$A$10000,$A13,Datos_MStar!$C$3:$C$10000,JC$1) &lt;&gt; 0, SUMIFS(Datos_MStar!$G$3:$G$10000,Datos_MStar!$A$3:$A$10000,$A13,Datos_MStar!$C$3:$C$10000,JC$1), JB13)</f>
        <v>142.34</v>
      </c>
      <c r="JD13" s="20">
        <f>IF(SUMIFS(Datos_MStar!$G$3:$G$10000,Datos_MStar!$A$3:$A$10000,$A13,Datos_MStar!$C$3:$C$10000,JD$1) &lt;&gt; 0, SUMIFS(Datos_MStar!$G$3:$G$10000,Datos_MStar!$A$3:$A$10000,$A13,Datos_MStar!$C$3:$C$10000,JD$1), JC13)</f>
        <v>142.34</v>
      </c>
      <c r="JE13" s="20">
        <f>IF(SUMIFS(Datos_MStar!$G$3:$G$10000,Datos_MStar!$A$3:$A$10000,$A13,Datos_MStar!$C$3:$C$10000,JE$1) &lt;&gt; 0, SUMIFS(Datos_MStar!$G$3:$G$10000,Datos_MStar!$A$3:$A$10000,$A13,Datos_MStar!$C$3:$C$10000,JE$1), JD13)</f>
        <v>142.34</v>
      </c>
      <c r="JF13" s="20">
        <f>IF(SUMIFS(Datos_MStar!$G$3:$G$10000,Datos_MStar!$A$3:$A$10000,$A13,Datos_MStar!$C$3:$C$10000,JF$1) &lt;&gt; 0, SUMIFS(Datos_MStar!$G$3:$G$10000,Datos_MStar!$A$3:$A$10000,$A13,Datos_MStar!$C$3:$C$10000,JF$1), JE13)</f>
        <v>142.34</v>
      </c>
      <c r="JG13" s="20">
        <f>IF(SUMIFS(Datos_MStar!$G$3:$G$10000,Datos_MStar!$A$3:$A$10000,$A13,Datos_MStar!$C$3:$C$10000,JG$1) &lt;&gt; 0, SUMIFS(Datos_MStar!$G$3:$G$10000,Datos_MStar!$A$3:$A$10000,$A13,Datos_MStar!$C$3:$C$10000,JG$1), JF13)</f>
        <v>142.34</v>
      </c>
      <c r="JH13" s="20">
        <f>IF(SUMIFS(Datos_MStar!$G$3:$G$10000,Datos_MStar!$A$3:$A$10000,$A13,Datos_MStar!$C$3:$C$10000,JH$1) &lt;&gt; 0, SUMIFS(Datos_MStar!$G$3:$G$10000,Datos_MStar!$A$3:$A$10000,$A13,Datos_MStar!$C$3:$C$10000,JH$1), JG13)</f>
        <v>142.34</v>
      </c>
      <c r="JI13" s="20">
        <f>IF(SUMIFS(Datos_MStar!$G$3:$G$10000,Datos_MStar!$A$3:$A$10000,$A13,Datos_MStar!$C$3:$C$10000,JI$1) &lt;&gt; 0, SUMIFS(Datos_MStar!$G$3:$G$10000,Datos_MStar!$A$3:$A$10000,$A13,Datos_MStar!$C$3:$C$10000,JI$1), JH13)</f>
        <v>142.34</v>
      </c>
      <c r="JJ13" s="20">
        <f>IF(SUMIFS(Datos_MStar!$G$3:$G$10000,Datos_MStar!$A$3:$A$10000,$A13,Datos_MStar!$C$3:$C$10000,JJ$1) &lt;&gt; 0, SUMIFS(Datos_MStar!$G$3:$G$10000,Datos_MStar!$A$3:$A$10000,$A13,Datos_MStar!$C$3:$C$10000,JJ$1), JI13)</f>
        <v>142.34</v>
      </c>
      <c r="JK13" s="20">
        <f>IF(SUMIFS(Datos_MStar!$G$3:$G$10000,Datos_MStar!$A$3:$A$10000,$A13,Datos_MStar!$C$3:$C$10000,JK$1) &lt;&gt; 0, SUMIFS(Datos_MStar!$G$3:$G$10000,Datos_MStar!$A$3:$A$10000,$A13,Datos_MStar!$C$3:$C$10000,JK$1), JJ13)</f>
        <v>142.34</v>
      </c>
      <c r="JL13" s="20">
        <f>IF(SUMIFS(Datos_MStar!$G$3:$G$10000,Datos_MStar!$A$3:$A$10000,$A13,Datos_MStar!$C$3:$C$10000,JL$1) &lt;&gt; 0, SUMIFS(Datos_MStar!$G$3:$G$10000,Datos_MStar!$A$3:$A$10000,$A13,Datos_MStar!$C$3:$C$10000,JL$1), JK13)</f>
        <v>142.34</v>
      </c>
      <c r="JM13" s="20">
        <f>IF(SUMIFS(Datos_MStar!$G$3:$G$10000,Datos_MStar!$A$3:$A$10000,$A13,Datos_MStar!$C$3:$C$10000,JM$1) &lt;&gt; 0, SUMIFS(Datos_MStar!$G$3:$G$10000,Datos_MStar!$A$3:$A$10000,$A13,Datos_MStar!$C$3:$C$10000,JM$1), JL13)</f>
        <v>142.34</v>
      </c>
      <c r="JN13" s="20">
        <f>IF(SUMIFS(Datos_MStar!$G$3:$G$10000,Datos_MStar!$A$3:$A$10000,$A13,Datos_MStar!$C$3:$C$10000,JN$1) &lt;&gt; 0, SUMIFS(Datos_MStar!$G$3:$G$10000,Datos_MStar!$A$3:$A$10000,$A13,Datos_MStar!$C$3:$C$10000,JN$1), JM13)</f>
        <v>142.34</v>
      </c>
      <c r="JO13" s="20">
        <f>IF(SUMIFS(Datos_MStar!$G$3:$G$10000,Datos_MStar!$A$3:$A$10000,$A13,Datos_MStar!$C$3:$C$10000,JO$1) &lt;&gt; 0, SUMIFS(Datos_MStar!$G$3:$G$10000,Datos_MStar!$A$3:$A$10000,$A13,Datos_MStar!$C$3:$C$10000,JO$1), JN13)</f>
        <v>142.34</v>
      </c>
      <c r="JP13" s="20">
        <f>IF(SUMIFS(Datos_MStar!$G$3:$G$10000,Datos_MStar!$A$3:$A$10000,$A13,Datos_MStar!$C$3:$C$10000,JP$1) &lt;&gt; 0, SUMIFS(Datos_MStar!$G$3:$G$10000,Datos_MStar!$A$3:$A$10000,$A13,Datos_MStar!$C$3:$C$10000,JP$1), JO13)</f>
        <v>142.34</v>
      </c>
      <c r="JQ13" s="20">
        <f>IF(SUMIFS(Datos_MStar!$G$3:$G$10000,Datos_MStar!$A$3:$A$10000,$A13,Datos_MStar!$C$3:$C$10000,JQ$1) &lt;&gt; 0, SUMIFS(Datos_MStar!$G$3:$G$10000,Datos_MStar!$A$3:$A$10000,$A13,Datos_MStar!$C$3:$C$10000,JQ$1), JP13)</f>
        <v>142.34</v>
      </c>
      <c r="JR13" s="20">
        <f>IF(SUMIFS(Datos_MStar!$G$3:$G$10000,Datos_MStar!$A$3:$A$10000,$A13,Datos_MStar!$C$3:$C$10000,JR$1) &lt;&gt; 0, SUMIFS(Datos_MStar!$G$3:$G$10000,Datos_MStar!$A$3:$A$10000,$A13,Datos_MStar!$C$3:$C$10000,JR$1), JQ13)</f>
        <v>142.34</v>
      </c>
      <c r="JS13" s="20">
        <f>IF(SUMIFS(Datos_MStar!$G$3:$G$10000,Datos_MStar!$A$3:$A$10000,$A13,Datos_MStar!$C$3:$C$10000,JS$1) &lt;&gt; 0, SUMIFS(Datos_MStar!$G$3:$G$10000,Datos_MStar!$A$3:$A$10000,$A13,Datos_MStar!$C$3:$C$10000,JS$1), JR13)</f>
        <v>142.34</v>
      </c>
      <c r="JT13" s="20">
        <f>IF(SUMIFS(Datos_MStar!$G$3:$G$10000,Datos_MStar!$A$3:$A$10000,$A13,Datos_MStar!$C$3:$C$10000,JT$1) &lt;&gt; 0, SUMIFS(Datos_MStar!$G$3:$G$10000,Datos_MStar!$A$3:$A$10000,$A13,Datos_MStar!$C$3:$C$10000,JT$1), JS13)</f>
        <v>142.34</v>
      </c>
      <c r="JU13" s="20">
        <f>IF(SUMIFS(Datos_MStar!$G$3:$G$10000,Datos_MStar!$A$3:$A$10000,$A13,Datos_MStar!$C$3:$C$10000,JU$1) &lt;&gt; 0, SUMIFS(Datos_MStar!$G$3:$G$10000,Datos_MStar!$A$3:$A$10000,$A13,Datos_MStar!$C$3:$C$10000,JU$1), JT13)</f>
        <v>142.34</v>
      </c>
      <c r="JV13" s="20">
        <f>IF(SUMIFS(Datos_MStar!$G$3:$G$10000,Datos_MStar!$A$3:$A$10000,$A13,Datos_MStar!$C$3:$C$10000,JV$1) &lt;&gt; 0, SUMIFS(Datos_MStar!$G$3:$G$10000,Datos_MStar!$A$3:$A$10000,$A13,Datos_MStar!$C$3:$C$10000,JV$1), JU13)</f>
        <v>142.34</v>
      </c>
      <c r="JW13" s="20">
        <f>IF(SUMIFS(Datos_MStar!$G$3:$G$10000,Datos_MStar!$A$3:$A$10000,$A13,Datos_MStar!$C$3:$C$10000,JW$1) &lt;&gt; 0, SUMIFS(Datos_MStar!$G$3:$G$10000,Datos_MStar!$A$3:$A$10000,$A13,Datos_MStar!$C$3:$C$10000,JW$1), JV13)</f>
        <v>142.34</v>
      </c>
      <c r="JX13" s="20">
        <f>IF(SUMIFS(Datos_MStar!$G$3:$G$10000,Datos_MStar!$A$3:$A$10000,$A13,Datos_MStar!$C$3:$C$10000,JX$1) &lt;&gt; 0, SUMIFS(Datos_MStar!$G$3:$G$10000,Datos_MStar!$A$3:$A$10000,$A13,Datos_MStar!$C$3:$C$10000,JX$1), JW13)</f>
        <v>142.34</v>
      </c>
      <c r="JY13" s="20">
        <f>IF(SUMIFS(Datos_MStar!$G$3:$G$10000,Datos_MStar!$A$3:$A$10000,$A13,Datos_MStar!$C$3:$C$10000,JY$1) &lt;&gt; 0, SUMIFS(Datos_MStar!$G$3:$G$10000,Datos_MStar!$A$3:$A$10000,$A13,Datos_MStar!$C$3:$C$10000,JY$1), JX13)</f>
        <v>142.34</v>
      </c>
      <c r="JZ13" s="20">
        <f>IF(SUMIFS(Datos_MStar!$G$3:$G$10000,Datos_MStar!$A$3:$A$10000,$A13,Datos_MStar!$C$3:$C$10000,JZ$1) &lt;&gt; 0, SUMIFS(Datos_MStar!$G$3:$G$10000,Datos_MStar!$A$3:$A$10000,$A13,Datos_MStar!$C$3:$C$10000,JZ$1), JY13)</f>
        <v>142.34</v>
      </c>
      <c r="KA13" s="20">
        <f>IF(SUMIFS(Datos_MStar!$G$3:$G$10000,Datos_MStar!$A$3:$A$10000,$A13,Datos_MStar!$C$3:$C$10000,KA$1) &lt;&gt; 0, SUMIFS(Datos_MStar!$G$3:$G$10000,Datos_MStar!$A$3:$A$10000,$A13,Datos_MStar!$C$3:$C$10000,KA$1), JZ13)</f>
        <v>142.34</v>
      </c>
      <c r="KB13" s="20">
        <f>IF(SUMIFS(Datos_MStar!$G$3:$G$10000,Datos_MStar!$A$3:$A$10000,$A13,Datos_MStar!$C$3:$C$10000,KB$1) &lt;&gt; 0, SUMIFS(Datos_MStar!$G$3:$G$10000,Datos_MStar!$A$3:$A$10000,$A13,Datos_MStar!$C$3:$C$10000,KB$1), KA13)</f>
        <v>142.34</v>
      </c>
      <c r="KC13" s="20">
        <f>IF(SUMIFS(Datos_MStar!$G$3:$G$10000,Datos_MStar!$A$3:$A$10000,$A13,Datos_MStar!$C$3:$C$10000,KC$1) &lt;&gt; 0, SUMIFS(Datos_MStar!$G$3:$G$10000,Datos_MStar!$A$3:$A$10000,$A13,Datos_MStar!$C$3:$C$10000,KC$1), KB13)</f>
        <v>142.34</v>
      </c>
      <c r="KD13" s="20">
        <f>IF(SUMIFS(Datos_MStar!$G$3:$G$10000,Datos_MStar!$A$3:$A$10000,$A13,Datos_MStar!$C$3:$C$10000,KD$1) &lt;&gt; 0, SUMIFS(Datos_MStar!$G$3:$G$10000,Datos_MStar!$A$3:$A$10000,$A13,Datos_MStar!$C$3:$C$10000,KD$1), KC13)</f>
        <v>142.34</v>
      </c>
      <c r="KE13" s="20">
        <f>IF(SUMIFS(Datos_MStar!$G$3:$G$10000,Datos_MStar!$A$3:$A$10000,$A13,Datos_MStar!$C$3:$C$10000,KE$1) &lt;&gt; 0, SUMIFS(Datos_MStar!$G$3:$G$10000,Datos_MStar!$A$3:$A$10000,$A13,Datos_MStar!$C$3:$C$10000,KE$1), KD13)</f>
        <v>142.34</v>
      </c>
      <c r="KF13" s="20">
        <f>IF(SUMIFS(Datos_MStar!$G$3:$G$10000,Datos_MStar!$A$3:$A$10000,$A13,Datos_MStar!$C$3:$C$10000,KF$1) &lt;&gt; 0, SUMIFS(Datos_MStar!$G$3:$G$10000,Datos_MStar!$A$3:$A$10000,$A13,Datos_MStar!$C$3:$C$10000,KF$1), KE13)</f>
        <v>142.34</v>
      </c>
      <c r="KG13" s="20">
        <f>IF(SUMIFS(Datos_MStar!$G$3:$G$10000,Datos_MStar!$A$3:$A$10000,$A13,Datos_MStar!$C$3:$C$10000,KG$1) &lt;&gt; 0, SUMIFS(Datos_MStar!$G$3:$G$10000,Datos_MStar!$A$3:$A$10000,$A13,Datos_MStar!$C$3:$C$10000,KG$1), KF13)</f>
        <v>142.34</v>
      </c>
      <c r="KH13" s="20">
        <f>IF(SUMIFS(Datos_MStar!$G$3:$G$10000,Datos_MStar!$A$3:$A$10000,$A13,Datos_MStar!$C$3:$C$10000,KH$1) &lt;&gt; 0, SUMIFS(Datos_MStar!$G$3:$G$10000,Datos_MStar!$A$3:$A$10000,$A13,Datos_MStar!$C$3:$C$10000,KH$1), KG13)</f>
        <v>142.34</v>
      </c>
      <c r="KI13" s="20">
        <f>IF(SUMIFS(Datos_MStar!$G$3:$G$10000,Datos_MStar!$A$3:$A$10000,$A13,Datos_MStar!$C$3:$C$10000,KI$1) &lt;&gt; 0, SUMIFS(Datos_MStar!$G$3:$G$10000,Datos_MStar!$A$3:$A$10000,$A13,Datos_MStar!$C$3:$C$10000,KI$1), KH13)</f>
        <v>142.34</v>
      </c>
      <c r="KJ13" s="20">
        <f>IF(SUMIFS(Datos_MStar!$G$3:$G$10000,Datos_MStar!$A$3:$A$10000,$A13,Datos_MStar!$C$3:$C$10000,KJ$1) &lt;&gt; 0, SUMIFS(Datos_MStar!$G$3:$G$10000,Datos_MStar!$A$3:$A$10000,$A13,Datos_MStar!$C$3:$C$10000,KJ$1), KI13)</f>
        <v>142.34</v>
      </c>
      <c r="KK13" s="20">
        <f>IF(SUMIFS(Datos_MStar!$G$3:$G$10000,Datos_MStar!$A$3:$A$10000,$A13,Datos_MStar!$C$3:$C$10000,KK$1) &lt;&gt; 0, SUMIFS(Datos_MStar!$G$3:$G$10000,Datos_MStar!$A$3:$A$10000,$A13,Datos_MStar!$C$3:$C$10000,KK$1), KJ13)</f>
        <v>142.34</v>
      </c>
      <c r="KL13" s="20">
        <f>IF(SUMIFS(Datos_MStar!$G$3:$G$10000,Datos_MStar!$A$3:$A$10000,$A13,Datos_MStar!$C$3:$C$10000,KL$1) &lt;&gt; 0, SUMIFS(Datos_MStar!$G$3:$G$10000,Datos_MStar!$A$3:$A$10000,$A13,Datos_MStar!$C$3:$C$10000,KL$1), KK13)</f>
        <v>142.34</v>
      </c>
      <c r="KM13" s="20">
        <f>IF(SUMIFS(Datos_MStar!$G$3:$G$10000,Datos_MStar!$A$3:$A$10000,$A13,Datos_MStar!$C$3:$C$10000,KM$1) &lt;&gt; 0, SUMIFS(Datos_MStar!$G$3:$G$10000,Datos_MStar!$A$3:$A$10000,$A13,Datos_MStar!$C$3:$C$10000,KM$1), KL13)</f>
        <v>142.34</v>
      </c>
      <c r="KN13" s="20">
        <f>IF(SUMIFS(Datos_MStar!$G$3:$G$10000,Datos_MStar!$A$3:$A$10000,$A13,Datos_MStar!$C$3:$C$10000,KN$1) &lt;&gt; 0, SUMIFS(Datos_MStar!$G$3:$G$10000,Datos_MStar!$A$3:$A$10000,$A13,Datos_MStar!$C$3:$C$10000,KN$1), KM13)</f>
        <v>142.34</v>
      </c>
      <c r="KO13" s="20">
        <f>IF(SUMIFS(Datos_MStar!$G$3:$G$10000,Datos_MStar!$A$3:$A$10000,$A13,Datos_MStar!$C$3:$C$10000,KO$1) &lt;&gt; 0, SUMIFS(Datos_MStar!$G$3:$G$10000,Datos_MStar!$A$3:$A$10000,$A13,Datos_MStar!$C$3:$C$10000,KO$1), KN13)</f>
        <v>142.34</v>
      </c>
      <c r="KP13" s="20">
        <f>IF(SUMIFS(Datos_MStar!$G$3:$G$10000,Datos_MStar!$A$3:$A$10000,$A13,Datos_MStar!$C$3:$C$10000,KP$1) &lt;&gt; 0, SUMIFS(Datos_MStar!$G$3:$G$10000,Datos_MStar!$A$3:$A$10000,$A13,Datos_MStar!$C$3:$C$10000,KP$1), KO13)</f>
        <v>142.34</v>
      </c>
      <c r="KQ13" s="20">
        <f>IF(SUMIFS(Datos_MStar!$G$3:$G$10000,Datos_MStar!$A$3:$A$10000,$A13,Datos_MStar!$C$3:$C$10000,KQ$1) &lt;&gt; 0, SUMIFS(Datos_MStar!$G$3:$G$10000,Datos_MStar!$A$3:$A$10000,$A13,Datos_MStar!$C$3:$C$10000,KQ$1), KP13)</f>
        <v>142.34</v>
      </c>
      <c r="KR13" s="20">
        <f>IF(SUMIFS(Datos_MStar!$G$3:$G$10000,Datos_MStar!$A$3:$A$10000,$A13,Datos_MStar!$C$3:$C$10000,KR$1) &lt;&gt; 0, SUMIFS(Datos_MStar!$G$3:$G$10000,Datos_MStar!$A$3:$A$10000,$A13,Datos_MStar!$C$3:$C$10000,KR$1), KQ13)</f>
        <v>142.34</v>
      </c>
      <c r="KS13" s="20">
        <f>IF(SUMIFS(Datos_MStar!$G$3:$G$10000,Datos_MStar!$A$3:$A$10000,$A13,Datos_MStar!$C$3:$C$10000,KS$1) &lt;&gt; 0, SUMIFS(Datos_MStar!$G$3:$G$10000,Datos_MStar!$A$3:$A$10000,$A13,Datos_MStar!$C$3:$C$10000,KS$1), KR13)</f>
        <v>142.34</v>
      </c>
      <c r="KT13" s="20">
        <f>IF(SUMIFS(Datos_MStar!$G$3:$G$10000,Datos_MStar!$A$3:$A$10000,$A13,Datos_MStar!$C$3:$C$10000,KT$1) &lt;&gt; 0, SUMIFS(Datos_MStar!$G$3:$G$10000,Datos_MStar!$A$3:$A$10000,$A13,Datos_MStar!$C$3:$C$10000,KT$1), KS13)</f>
        <v>142.34</v>
      </c>
      <c r="KU13" s="20">
        <f>IF(SUMIFS(Datos_MStar!$G$3:$G$10000,Datos_MStar!$A$3:$A$10000,$A13,Datos_MStar!$C$3:$C$10000,KU$1) &lt;&gt; 0, SUMIFS(Datos_MStar!$G$3:$G$10000,Datos_MStar!$A$3:$A$10000,$A13,Datos_MStar!$C$3:$C$10000,KU$1), KT13)</f>
        <v>142.34</v>
      </c>
      <c r="KV13" s="20">
        <f>IF(SUMIFS(Datos_MStar!$G$3:$G$10000,Datos_MStar!$A$3:$A$10000,$A13,Datos_MStar!$C$3:$C$10000,KV$1) &lt;&gt; 0, SUMIFS(Datos_MStar!$G$3:$G$10000,Datos_MStar!$A$3:$A$10000,$A13,Datos_MStar!$C$3:$C$10000,KV$1), KU13)</f>
        <v>142.34</v>
      </c>
      <c r="KW13" s="20">
        <f>IF(SUMIFS(Datos_MStar!$G$3:$G$10000,Datos_MStar!$A$3:$A$10000,$A13,Datos_MStar!$C$3:$C$10000,KW$1) &lt;&gt; 0, SUMIFS(Datos_MStar!$G$3:$G$10000,Datos_MStar!$A$3:$A$10000,$A13,Datos_MStar!$C$3:$C$10000,KW$1), KV13)</f>
        <v>142.34</v>
      </c>
      <c r="KX13" s="20">
        <f>IF(SUMIFS(Datos_MStar!$G$3:$G$10000,Datos_MStar!$A$3:$A$10000,$A13,Datos_MStar!$C$3:$C$10000,KX$1) &lt;&gt; 0, SUMIFS(Datos_MStar!$G$3:$G$10000,Datos_MStar!$A$3:$A$10000,$A13,Datos_MStar!$C$3:$C$10000,KX$1), KW13)</f>
        <v>142.34</v>
      </c>
      <c r="KY13" s="20">
        <f>IF(SUMIFS(Datos_MStar!$G$3:$G$10000,Datos_MStar!$A$3:$A$10000,$A13,Datos_MStar!$C$3:$C$10000,KY$1) &lt;&gt; 0, SUMIFS(Datos_MStar!$G$3:$G$10000,Datos_MStar!$A$3:$A$10000,$A13,Datos_MStar!$C$3:$C$10000,KY$1), KX13)</f>
        <v>142.34</v>
      </c>
      <c r="KZ13" s="20">
        <f>IF(SUMIFS(Datos_MStar!$G$3:$G$10000,Datos_MStar!$A$3:$A$10000,$A13,Datos_MStar!$C$3:$C$10000,KZ$1) &lt;&gt; 0, SUMIFS(Datos_MStar!$G$3:$G$10000,Datos_MStar!$A$3:$A$10000,$A13,Datos_MStar!$C$3:$C$10000,KZ$1), KY13)</f>
        <v>142.34</v>
      </c>
      <c r="LA13" s="20">
        <f>IF(SUMIFS(Datos_MStar!$G$3:$G$10000,Datos_MStar!$A$3:$A$10000,$A13,Datos_MStar!$C$3:$C$10000,LA$1) &lt;&gt; 0, SUMIFS(Datos_MStar!$G$3:$G$10000,Datos_MStar!$A$3:$A$10000,$A13,Datos_MStar!$C$3:$C$10000,LA$1), KZ13)</f>
        <v>142.34</v>
      </c>
      <c r="LB13" s="20">
        <f>IF(SUMIFS(Datos_MStar!$G$3:$G$10000,Datos_MStar!$A$3:$A$10000,$A13,Datos_MStar!$C$3:$C$10000,LB$1) &lt;&gt; 0, SUMIFS(Datos_MStar!$G$3:$G$10000,Datos_MStar!$A$3:$A$10000,$A13,Datos_MStar!$C$3:$C$10000,LB$1), LA13)</f>
        <v>142.34</v>
      </c>
      <c r="LC13" s="20">
        <f>IF(SUMIFS(Datos_MStar!$G$3:$G$10000,Datos_MStar!$A$3:$A$10000,$A13,Datos_MStar!$C$3:$C$10000,LC$1) &lt;&gt; 0, SUMIFS(Datos_MStar!$G$3:$G$10000,Datos_MStar!$A$3:$A$10000,$A13,Datos_MStar!$C$3:$C$10000,LC$1), LB13)</f>
        <v>142.34</v>
      </c>
      <c r="LD13" s="20">
        <f>IF(SUMIFS(Datos_MStar!$G$3:$G$10000,Datos_MStar!$A$3:$A$10000,$A13,Datos_MStar!$C$3:$C$10000,LD$1) &lt;&gt; 0, SUMIFS(Datos_MStar!$G$3:$G$10000,Datos_MStar!$A$3:$A$10000,$A13,Datos_MStar!$C$3:$C$10000,LD$1), LC13)</f>
        <v>142.34</v>
      </c>
      <c r="LE13" s="20">
        <f>IF(SUMIFS(Datos_MStar!$G$3:$G$10000,Datos_MStar!$A$3:$A$10000,$A13,Datos_MStar!$C$3:$C$10000,LE$1) &lt;&gt; 0, SUMIFS(Datos_MStar!$G$3:$G$10000,Datos_MStar!$A$3:$A$10000,$A13,Datos_MStar!$C$3:$C$10000,LE$1), LD13)</f>
        <v>142.34</v>
      </c>
      <c r="LF13" s="20">
        <f>IF(SUMIFS(Datos_MStar!$G$3:$G$10000,Datos_MStar!$A$3:$A$10000,$A13,Datos_MStar!$C$3:$C$10000,LF$1) &lt;&gt; 0, SUMIFS(Datos_MStar!$G$3:$G$10000,Datos_MStar!$A$3:$A$10000,$A13,Datos_MStar!$C$3:$C$10000,LF$1), LE13)</f>
        <v>142.34</v>
      </c>
      <c r="LG13" s="20">
        <f>IF(SUMIFS(Datos_MStar!$G$3:$G$10000,Datos_MStar!$A$3:$A$10000,$A13,Datos_MStar!$C$3:$C$10000,LG$1) &lt;&gt; 0, SUMIFS(Datos_MStar!$G$3:$G$10000,Datos_MStar!$A$3:$A$10000,$A13,Datos_MStar!$C$3:$C$10000,LG$1), LF13)</f>
        <v>142.34</v>
      </c>
      <c r="LH13" s="20">
        <f>IF(SUMIFS(Datos_MStar!$G$3:$G$10000,Datos_MStar!$A$3:$A$10000,$A13,Datos_MStar!$C$3:$C$10000,LH$1) &lt;&gt; 0, SUMIFS(Datos_MStar!$G$3:$G$10000,Datos_MStar!$A$3:$A$10000,$A13,Datos_MStar!$C$3:$C$10000,LH$1), LG13)</f>
        <v>142.34</v>
      </c>
      <c r="LI13" s="20">
        <f>IF(SUMIFS(Datos_MStar!$G$3:$G$10000,Datos_MStar!$A$3:$A$10000,$A13,Datos_MStar!$C$3:$C$10000,LI$1) &lt;&gt; 0, SUMIFS(Datos_MStar!$G$3:$G$10000,Datos_MStar!$A$3:$A$10000,$A13,Datos_MStar!$C$3:$C$10000,LI$1), LH13)</f>
        <v>142.34</v>
      </c>
      <c r="LJ13" s="20">
        <f>IF(SUMIFS(Datos_MStar!$G$3:$G$10000,Datos_MStar!$A$3:$A$10000,$A13,Datos_MStar!$C$3:$C$10000,LJ$1) &lt;&gt; 0, SUMIFS(Datos_MStar!$G$3:$G$10000,Datos_MStar!$A$3:$A$10000,$A13,Datos_MStar!$C$3:$C$10000,LJ$1), LI13)</f>
        <v>142.34</v>
      </c>
      <c r="LK13" s="20">
        <f>IF(SUMIFS(Datos_MStar!$G$3:$G$10000,Datos_MStar!$A$3:$A$10000,$A13,Datos_MStar!$C$3:$C$10000,LK$1) &lt;&gt; 0, SUMIFS(Datos_MStar!$G$3:$G$10000,Datos_MStar!$A$3:$A$10000,$A13,Datos_MStar!$C$3:$C$10000,LK$1), LJ13)</f>
        <v>142.34</v>
      </c>
      <c r="LL13" s="20">
        <f>IF(SUMIFS(Datos_MStar!$G$3:$G$10000,Datos_MStar!$A$3:$A$10000,$A13,Datos_MStar!$C$3:$C$10000,LL$1) &lt;&gt; 0, SUMIFS(Datos_MStar!$G$3:$G$10000,Datos_MStar!$A$3:$A$10000,$A13,Datos_MStar!$C$3:$C$10000,LL$1), LK13)</f>
        <v>142.34</v>
      </c>
      <c r="LM13" s="20">
        <f>IF(SUMIFS(Datos_MStar!$G$3:$G$10000,Datos_MStar!$A$3:$A$10000,$A13,Datos_MStar!$C$3:$C$10000,LM$1) &lt;&gt; 0, SUMIFS(Datos_MStar!$G$3:$G$10000,Datos_MStar!$A$3:$A$10000,$A13,Datos_MStar!$C$3:$C$10000,LM$1), LL13)</f>
        <v>142.34</v>
      </c>
      <c r="LN13" s="20">
        <f>IF(SUMIFS(Datos_MStar!$G$3:$G$10000,Datos_MStar!$A$3:$A$10000,$A13,Datos_MStar!$C$3:$C$10000,LN$1) &lt;&gt; 0, SUMIFS(Datos_MStar!$G$3:$G$10000,Datos_MStar!$A$3:$A$10000,$A13,Datos_MStar!$C$3:$C$10000,LN$1), LM13)</f>
        <v>142.34</v>
      </c>
      <c r="LO13" s="20">
        <f>IF(SUMIFS(Datos_MStar!$G$3:$G$10000,Datos_MStar!$A$3:$A$10000,$A13,Datos_MStar!$C$3:$C$10000,LO$1) &lt;&gt; 0, SUMIFS(Datos_MStar!$G$3:$G$10000,Datos_MStar!$A$3:$A$10000,$A13,Datos_MStar!$C$3:$C$10000,LO$1), LN13)</f>
        <v>142.34</v>
      </c>
      <c r="LP13" s="20">
        <f>IF(SUMIFS(Datos_MStar!$G$3:$G$10000,Datos_MStar!$A$3:$A$10000,$A13,Datos_MStar!$C$3:$C$10000,LP$1) &lt;&gt; 0, SUMIFS(Datos_MStar!$G$3:$G$10000,Datos_MStar!$A$3:$A$10000,$A13,Datos_MStar!$C$3:$C$10000,LP$1), LO13)</f>
        <v>142.34</v>
      </c>
      <c r="LQ13" s="20">
        <f>IF(SUMIFS(Datos_MStar!$G$3:$G$10000,Datos_MStar!$A$3:$A$10000,$A13,Datos_MStar!$C$3:$C$10000,LQ$1) &lt;&gt; 0, SUMIFS(Datos_MStar!$G$3:$G$10000,Datos_MStar!$A$3:$A$10000,$A13,Datos_MStar!$C$3:$C$10000,LQ$1), LP13)</f>
        <v>142.34</v>
      </c>
      <c r="LR13" s="20">
        <f>IF(SUMIFS(Datos_MStar!$G$3:$G$10000,Datos_MStar!$A$3:$A$10000,$A13,Datos_MStar!$C$3:$C$10000,LR$1) &lt;&gt; 0, SUMIFS(Datos_MStar!$G$3:$G$10000,Datos_MStar!$A$3:$A$10000,$A13,Datos_MStar!$C$3:$C$10000,LR$1), LQ13)</f>
        <v>142.34</v>
      </c>
      <c r="LS13" s="20">
        <f>IF(SUMIFS(Datos_MStar!$G$3:$G$10000,Datos_MStar!$A$3:$A$10000,$A13,Datos_MStar!$C$3:$C$10000,LS$1) &lt;&gt; 0, SUMIFS(Datos_MStar!$G$3:$G$10000,Datos_MStar!$A$3:$A$10000,$A13,Datos_MStar!$C$3:$C$10000,LS$1), LR13)</f>
        <v>142.34</v>
      </c>
      <c r="LT13" s="20">
        <f>IF(SUMIFS(Datos_MStar!$G$3:$G$10000,Datos_MStar!$A$3:$A$10000,$A13,Datos_MStar!$C$3:$C$10000,LT$1) &lt;&gt; 0, SUMIFS(Datos_MStar!$G$3:$G$10000,Datos_MStar!$A$3:$A$10000,$A13,Datos_MStar!$C$3:$C$10000,LT$1), LS13)</f>
        <v>142.34</v>
      </c>
      <c r="LU13" s="20">
        <f>IF(SUMIFS(Datos_MStar!$G$3:$G$10000,Datos_MStar!$A$3:$A$10000,$A13,Datos_MStar!$C$3:$C$10000,LU$1) &lt;&gt; 0, SUMIFS(Datos_MStar!$G$3:$G$10000,Datos_MStar!$A$3:$A$10000,$A13,Datos_MStar!$C$3:$C$10000,LU$1), LT13)</f>
        <v>142.34</v>
      </c>
      <c r="LV13" s="20">
        <f>IF(SUMIFS(Datos_MStar!$G$3:$G$10000,Datos_MStar!$A$3:$A$10000,$A13,Datos_MStar!$C$3:$C$10000,LV$1) &lt;&gt; 0, SUMIFS(Datos_MStar!$G$3:$G$10000,Datos_MStar!$A$3:$A$10000,$A13,Datos_MStar!$C$3:$C$10000,LV$1), LU13)</f>
        <v>142.34</v>
      </c>
      <c r="LW13" s="20">
        <f>IF(SUMIFS(Datos_MStar!$G$3:$G$10000,Datos_MStar!$A$3:$A$10000,$A13,Datos_MStar!$C$3:$C$10000,LW$1) &lt;&gt; 0, SUMIFS(Datos_MStar!$G$3:$G$10000,Datos_MStar!$A$3:$A$10000,$A13,Datos_MStar!$C$3:$C$10000,LW$1), LV13)</f>
        <v>142.34</v>
      </c>
      <c r="LX13" s="20">
        <f>IF(SUMIFS(Datos_MStar!$G$3:$G$10000,Datos_MStar!$A$3:$A$10000,$A13,Datos_MStar!$C$3:$C$10000,LX$1) &lt;&gt; 0, SUMIFS(Datos_MStar!$G$3:$G$10000,Datos_MStar!$A$3:$A$10000,$A13,Datos_MStar!$C$3:$C$10000,LX$1), LW13)</f>
        <v>142.34</v>
      </c>
      <c r="LY13" s="20">
        <f>IF(SUMIFS(Datos_MStar!$G$3:$G$10000,Datos_MStar!$A$3:$A$10000,$A13,Datos_MStar!$C$3:$C$10000,LY$1) &lt;&gt; 0, SUMIFS(Datos_MStar!$G$3:$G$10000,Datos_MStar!$A$3:$A$10000,$A13,Datos_MStar!$C$3:$C$10000,LY$1), LX13)</f>
        <v>142.34</v>
      </c>
      <c r="LZ13" s="20">
        <f>IF(SUMIFS(Datos_MStar!$G$3:$G$10000,Datos_MStar!$A$3:$A$10000,$A13,Datos_MStar!$C$3:$C$10000,LZ$1) &lt;&gt; 0, SUMIFS(Datos_MStar!$G$3:$G$10000,Datos_MStar!$A$3:$A$10000,$A13,Datos_MStar!$C$3:$C$10000,LZ$1), LY13)</f>
        <v>142.34</v>
      </c>
      <c r="MA13" s="20">
        <f>IF(SUMIFS(Datos_MStar!$G$3:$G$10000,Datos_MStar!$A$3:$A$10000,$A13,Datos_MStar!$C$3:$C$10000,MA$1) &lt;&gt; 0, SUMIFS(Datos_MStar!$G$3:$G$10000,Datos_MStar!$A$3:$A$10000,$A13,Datos_MStar!$C$3:$C$10000,MA$1), LZ13)</f>
        <v>142.34</v>
      </c>
      <c r="MB13" s="20">
        <f>IF(SUMIFS(Datos_MStar!$G$3:$G$10000,Datos_MStar!$A$3:$A$10000,$A13,Datos_MStar!$C$3:$C$10000,MB$1) &lt;&gt; 0, SUMIFS(Datos_MStar!$G$3:$G$10000,Datos_MStar!$A$3:$A$10000,$A13,Datos_MStar!$C$3:$C$10000,MB$1), MA13)</f>
        <v>142.34</v>
      </c>
      <c r="MC13" s="20">
        <f>IF(SUMIFS(Datos_MStar!$G$3:$G$10000,Datos_MStar!$A$3:$A$10000,$A13,Datos_MStar!$C$3:$C$10000,MC$1) &lt;&gt; 0, SUMIFS(Datos_MStar!$G$3:$G$10000,Datos_MStar!$A$3:$A$10000,$A13,Datos_MStar!$C$3:$C$10000,MC$1), MB13)</f>
        <v>142.34</v>
      </c>
      <c r="MD13" s="20">
        <f>IF(SUMIFS(Datos_MStar!$G$3:$G$10000,Datos_MStar!$A$3:$A$10000,$A13,Datos_MStar!$C$3:$C$10000,MD$1) &lt;&gt; 0, SUMIFS(Datos_MStar!$G$3:$G$10000,Datos_MStar!$A$3:$A$10000,$A13,Datos_MStar!$C$3:$C$10000,MD$1), MC13)</f>
        <v>142.34</v>
      </c>
      <c r="ME13" s="20">
        <f>IF(SUMIFS(Datos_MStar!$G$3:$G$10000,Datos_MStar!$A$3:$A$10000,$A13,Datos_MStar!$C$3:$C$10000,ME$1) &lt;&gt; 0, SUMIFS(Datos_MStar!$G$3:$G$10000,Datos_MStar!$A$3:$A$10000,$A13,Datos_MStar!$C$3:$C$10000,ME$1), MD13)</f>
        <v>142.34</v>
      </c>
      <c r="MF13" s="20">
        <f>IF(SUMIFS(Datos_MStar!$G$3:$G$10000,Datos_MStar!$A$3:$A$10000,$A13,Datos_MStar!$C$3:$C$10000,MF$1) &lt;&gt; 0, SUMIFS(Datos_MStar!$G$3:$G$10000,Datos_MStar!$A$3:$A$10000,$A13,Datos_MStar!$C$3:$C$10000,MF$1), ME13)</f>
        <v>142.34</v>
      </c>
      <c r="MG13" s="20">
        <f>IF(SUMIFS(Datos_MStar!$G$3:$G$10000,Datos_MStar!$A$3:$A$10000,$A13,Datos_MStar!$C$3:$C$10000,MG$1) &lt;&gt; 0, SUMIFS(Datos_MStar!$G$3:$G$10000,Datos_MStar!$A$3:$A$10000,$A13,Datos_MStar!$C$3:$C$10000,MG$1), MF13)</f>
        <v>142.34</v>
      </c>
      <c r="MH13" s="20">
        <f>IF(SUMIFS(Datos_MStar!$G$3:$G$10000,Datos_MStar!$A$3:$A$10000,$A13,Datos_MStar!$C$3:$C$10000,MH$1) &lt;&gt; 0, SUMIFS(Datos_MStar!$G$3:$G$10000,Datos_MStar!$A$3:$A$10000,$A13,Datos_MStar!$C$3:$C$10000,MH$1), MG13)</f>
        <v>142.34</v>
      </c>
      <c r="MI13" s="20">
        <f>IF(SUMIFS(Datos_MStar!$G$3:$G$10000,Datos_MStar!$A$3:$A$10000,$A13,Datos_MStar!$C$3:$C$10000,MI$1) &lt;&gt; 0, SUMIFS(Datos_MStar!$G$3:$G$10000,Datos_MStar!$A$3:$A$10000,$A13,Datos_MStar!$C$3:$C$10000,MI$1), MH13)</f>
        <v>142.34</v>
      </c>
      <c r="MJ13" s="20">
        <f>IF(SUMIFS(Datos_MStar!$G$3:$G$10000,Datos_MStar!$A$3:$A$10000,$A13,Datos_MStar!$C$3:$C$10000,MJ$1) &lt;&gt; 0, SUMIFS(Datos_MStar!$G$3:$G$10000,Datos_MStar!$A$3:$A$10000,$A13,Datos_MStar!$C$3:$C$10000,MJ$1), MI13)</f>
        <v>142.34</v>
      </c>
      <c r="MK13" s="20">
        <f>IF(SUMIFS(Datos_MStar!$G$3:$G$10000,Datos_MStar!$A$3:$A$10000,$A13,Datos_MStar!$C$3:$C$10000,MK$1) &lt;&gt; 0, SUMIFS(Datos_MStar!$G$3:$G$10000,Datos_MStar!$A$3:$A$10000,$A13,Datos_MStar!$C$3:$C$10000,MK$1), MJ13)</f>
        <v>142.34</v>
      </c>
      <c r="ML13" s="20">
        <f>IF(SUMIFS(Datos_MStar!$G$3:$G$10000,Datos_MStar!$A$3:$A$10000,$A13,Datos_MStar!$C$3:$C$10000,ML$1) &lt;&gt; 0, SUMIFS(Datos_MStar!$G$3:$G$10000,Datos_MStar!$A$3:$A$10000,$A13,Datos_MStar!$C$3:$C$10000,ML$1), MK13)</f>
        <v>142.34</v>
      </c>
      <c r="MM13" s="20">
        <f>IF(SUMIFS(Datos_MStar!$G$3:$G$10000,Datos_MStar!$A$3:$A$10000,$A13,Datos_MStar!$C$3:$C$10000,MM$1) &lt;&gt; 0, SUMIFS(Datos_MStar!$G$3:$G$10000,Datos_MStar!$A$3:$A$10000,$A13,Datos_MStar!$C$3:$C$10000,MM$1), ML13)</f>
        <v>142.34</v>
      </c>
      <c r="MN13" s="20">
        <f>IF(SUMIFS(Datos_MStar!$G$3:$G$10000,Datos_MStar!$A$3:$A$10000,$A13,Datos_MStar!$C$3:$C$10000,MN$1) &lt;&gt; 0, SUMIFS(Datos_MStar!$G$3:$G$10000,Datos_MStar!$A$3:$A$10000,$A13,Datos_MStar!$C$3:$C$10000,MN$1), MM13)</f>
        <v>142.34</v>
      </c>
      <c r="MO13" s="20">
        <f>IF(SUMIFS(Datos_MStar!$G$3:$G$10000,Datos_MStar!$A$3:$A$10000,$A13,Datos_MStar!$C$3:$C$10000,MO$1) &lt;&gt; 0, SUMIFS(Datos_MStar!$G$3:$G$10000,Datos_MStar!$A$3:$A$10000,$A13,Datos_MStar!$C$3:$C$10000,MO$1), MN13)</f>
        <v>142.34</v>
      </c>
      <c r="MP13" s="20">
        <f>IF(SUMIFS(Datos_MStar!$G$3:$G$10000,Datos_MStar!$A$3:$A$10000,$A13,Datos_MStar!$C$3:$C$10000,MP$1) &lt;&gt; 0, SUMIFS(Datos_MStar!$G$3:$G$10000,Datos_MStar!$A$3:$A$10000,$A13,Datos_MStar!$C$3:$C$10000,MP$1), MO13)</f>
        <v>142.34</v>
      </c>
      <c r="MQ13" s="20">
        <f>IF(SUMIFS(Datos_MStar!$G$3:$G$10000,Datos_MStar!$A$3:$A$10000,$A13,Datos_MStar!$C$3:$C$10000,MQ$1) &lt;&gt; 0, SUMIFS(Datos_MStar!$G$3:$G$10000,Datos_MStar!$A$3:$A$10000,$A13,Datos_MStar!$C$3:$C$10000,MQ$1), MP13)</f>
        <v>142.34</v>
      </c>
      <c r="MR13" s="20">
        <f>IF(SUMIFS(Datos_MStar!$G$3:$G$10000,Datos_MStar!$A$3:$A$10000,$A13,Datos_MStar!$C$3:$C$10000,MR$1) &lt;&gt; 0, SUMIFS(Datos_MStar!$G$3:$G$10000,Datos_MStar!$A$3:$A$10000,$A13,Datos_MStar!$C$3:$C$10000,MR$1), MQ13)</f>
        <v>142.34</v>
      </c>
      <c r="MS13" s="20">
        <f>IF(SUMIFS(Datos_MStar!$G$3:$G$10000,Datos_MStar!$A$3:$A$10000,$A13,Datos_MStar!$C$3:$C$10000,MS$1) &lt;&gt; 0, SUMIFS(Datos_MStar!$G$3:$G$10000,Datos_MStar!$A$3:$A$10000,$A13,Datos_MStar!$C$3:$C$10000,MS$1), MR13)</f>
        <v>142.34</v>
      </c>
      <c r="MT13" s="20">
        <f>IF(SUMIFS(Datos_MStar!$G$3:$G$10000,Datos_MStar!$A$3:$A$10000,$A13,Datos_MStar!$C$3:$C$10000,MT$1) &lt;&gt; 0, SUMIFS(Datos_MStar!$G$3:$G$10000,Datos_MStar!$A$3:$A$10000,$A13,Datos_MStar!$C$3:$C$10000,MT$1), MS13)</f>
        <v>142.34</v>
      </c>
      <c r="MU13" s="20">
        <f>IF(SUMIFS(Datos_MStar!$G$3:$G$10000,Datos_MStar!$A$3:$A$10000,$A13,Datos_MStar!$C$3:$C$10000,MU$1) &lt;&gt; 0, SUMIFS(Datos_MStar!$G$3:$G$10000,Datos_MStar!$A$3:$A$10000,$A13,Datos_MStar!$C$3:$C$10000,MU$1), MT13)</f>
        <v>142.34</v>
      </c>
      <c r="MV13" s="20">
        <f>IF(SUMIFS(Datos_MStar!$G$3:$G$10000,Datos_MStar!$A$3:$A$10000,$A13,Datos_MStar!$C$3:$C$10000,MV$1) &lt;&gt; 0, SUMIFS(Datos_MStar!$G$3:$G$10000,Datos_MStar!$A$3:$A$10000,$A13,Datos_MStar!$C$3:$C$10000,MV$1), MU13)</f>
        <v>142.34</v>
      </c>
      <c r="MW13" s="20">
        <f>IF(SUMIFS(Datos_MStar!$G$3:$G$10000,Datos_MStar!$A$3:$A$10000,$A13,Datos_MStar!$C$3:$C$10000,MW$1) &lt;&gt; 0, SUMIFS(Datos_MStar!$G$3:$G$10000,Datos_MStar!$A$3:$A$10000,$A13,Datos_MStar!$C$3:$C$10000,MW$1), MV13)</f>
        <v>142.34</v>
      </c>
      <c r="MX13" s="20">
        <f>IF(SUMIFS(Datos_MStar!$G$3:$G$10000,Datos_MStar!$A$3:$A$10000,$A13,Datos_MStar!$C$3:$C$10000,MX$1) &lt;&gt; 0, SUMIFS(Datos_MStar!$G$3:$G$10000,Datos_MStar!$A$3:$A$10000,$A13,Datos_MStar!$C$3:$C$10000,MX$1), MW13)</f>
        <v>142.34</v>
      </c>
      <c r="MY13" s="20">
        <f>IF(SUMIFS(Datos_MStar!$G$3:$G$10000,Datos_MStar!$A$3:$A$10000,$A13,Datos_MStar!$C$3:$C$10000,MY$1) &lt;&gt; 0, SUMIFS(Datos_MStar!$G$3:$G$10000,Datos_MStar!$A$3:$A$10000,$A13,Datos_MStar!$C$3:$C$10000,MY$1), MX13)</f>
        <v>142.34</v>
      </c>
      <c r="MZ13" s="20">
        <f>IF(SUMIFS(Datos_MStar!$G$3:$G$10000,Datos_MStar!$A$3:$A$10000,$A13,Datos_MStar!$C$3:$C$10000,MZ$1) &lt;&gt; 0, SUMIFS(Datos_MStar!$G$3:$G$10000,Datos_MStar!$A$3:$A$10000,$A13,Datos_MStar!$C$3:$C$10000,MZ$1), MY13)</f>
        <v>142.34</v>
      </c>
      <c r="NA13" s="20">
        <f>IF(SUMIFS(Datos_MStar!$G$3:$G$10000,Datos_MStar!$A$3:$A$10000,$A13,Datos_MStar!$C$3:$C$10000,NA$1) &lt;&gt; 0, SUMIFS(Datos_MStar!$G$3:$G$10000,Datos_MStar!$A$3:$A$10000,$A13,Datos_MStar!$C$3:$C$10000,NA$1), MZ13)</f>
        <v>142.34</v>
      </c>
      <c r="NB13" s="20">
        <f>IF(SUMIFS(Datos_MStar!$G$3:$G$10000,Datos_MStar!$A$3:$A$10000,$A13,Datos_MStar!$C$3:$C$10000,NB$1) &lt;&gt; 0, SUMIFS(Datos_MStar!$G$3:$G$10000,Datos_MStar!$A$3:$A$10000,$A13,Datos_MStar!$C$3:$C$10000,NB$1), NA13)</f>
        <v>142.34</v>
      </c>
      <c r="NC13" s="20">
        <f>IF(SUMIFS(Datos_MStar!$G$3:$G$10000,Datos_MStar!$A$3:$A$10000,$A13,Datos_MStar!$C$3:$C$10000,NC$1) &lt;&gt; 0, SUMIFS(Datos_MStar!$G$3:$G$10000,Datos_MStar!$A$3:$A$10000,$A13,Datos_MStar!$C$3:$C$10000,NC$1), NB13)</f>
        <v>142.34</v>
      </c>
      <c r="ND13" s="20">
        <f>IF(SUMIFS(Datos_MStar!$G$3:$G$10000,Datos_MStar!$A$3:$A$10000,$A13,Datos_MStar!$C$3:$C$10000,ND$1) &lt;&gt; 0, SUMIFS(Datos_MStar!$G$3:$G$10000,Datos_MStar!$A$3:$A$10000,$A13,Datos_MStar!$C$3:$C$10000,ND$1), NC13)</f>
        <v>142.34</v>
      </c>
      <c r="NE13" s="20">
        <f>IF(SUMIFS(Datos_MStar!$G$3:$G$10000,Datos_MStar!$A$3:$A$10000,$A13,Datos_MStar!$C$3:$C$10000,NE$1) &lt;&gt; 0, SUMIFS(Datos_MStar!$G$3:$G$10000,Datos_MStar!$A$3:$A$10000,$A13,Datos_MStar!$C$3:$C$10000,NE$1), ND13)</f>
        <v>142.34</v>
      </c>
      <c r="NF13" s="20">
        <f>IF(SUMIFS(Datos_MStar!$G$3:$G$10000,Datos_MStar!$A$3:$A$10000,$A13,Datos_MStar!$C$3:$C$10000,NF$1) &lt;&gt; 0, SUMIFS(Datos_MStar!$G$3:$G$10000,Datos_MStar!$A$3:$A$10000,$A13,Datos_MStar!$C$3:$C$10000,NF$1), NE13)</f>
        <v>142.34</v>
      </c>
      <c r="NG13" s="20">
        <f>IF(SUMIFS(Datos_MStar!$G$3:$G$10000,Datos_MStar!$A$3:$A$10000,$A13,Datos_MStar!$C$3:$C$10000,NG$1) &lt;&gt; 0, SUMIFS(Datos_MStar!$G$3:$G$10000,Datos_MStar!$A$3:$A$10000,$A13,Datos_MStar!$C$3:$C$10000,NG$1), NF13)</f>
        <v>142.34</v>
      </c>
      <c r="NH13" s="20">
        <f>IF(SUMIFS(Datos_MStar!$G$3:$G$10000,Datos_MStar!$A$3:$A$10000,$A13,Datos_MStar!$C$3:$C$10000,NH$1) &lt;&gt; 0, SUMIFS(Datos_MStar!$G$3:$G$10000,Datos_MStar!$A$3:$A$10000,$A13,Datos_MStar!$C$3:$C$10000,NH$1), NG13)</f>
        <v>142.34</v>
      </c>
      <c r="NI13" s="20">
        <f>IF(SUMIFS(Datos_MStar!$G$3:$G$10000,Datos_MStar!$A$3:$A$10000,$A13,Datos_MStar!$C$3:$C$10000,NI$1) &lt;&gt; 0, SUMIFS(Datos_MStar!$G$3:$G$10000,Datos_MStar!$A$3:$A$10000,$A13,Datos_MStar!$C$3:$C$10000,NI$1), NH13)</f>
        <v>142.34</v>
      </c>
      <c r="NJ13" s="20">
        <f>IF(SUMIFS(Datos_MStar!$G$3:$G$10000,Datos_MStar!$A$3:$A$10000,$A13,Datos_MStar!$C$3:$C$10000,NJ$1) &lt;&gt; 0, SUMIFS(Datos_MStar!$G$3:$G$10000,Datos_MStar!$A$3:$A$10000,$A13,Datos_MStar!$C$3:$C$10000,NJ$1), NI13)</f>
        <v>142.34</v>
      </c>
      <c r="NK13" s="20">
        <f>IF(SUMIFS(Datos_MStar!$G$3:$G$10000,Datos_MStar!$A$3:$A$10000,$A13,Datos_MStar!$C$3:$C$10000,NK$1) &lt;&gt; 0, SUMIFS(Datos_MStar!$G$3:$G$10000,Datos_MStar!$A$3:$A$10000,$A13,Datos_MStar!$C$3:$C$10000,NK$1), NJ13)</f>
        <v>142.34</v>
      </c>
      <c r="NL13" s="20">
        <f>IF(SUMIFS(Datos_MStar!$G$3:$G$10000,Datos_MStar!$A$3:$A$10000,$A13,Datos_MStar!$C$3:$C$10000,NL$1) &lt;&gt; 0, SUMIFS(Datos_MStar!$G$3:$G$10000,Datos_MStar!$A$3:$A$10000,$A13,Datos_MStar!$C$3:$C$10000,NL$1), NK13)</f>
        <v>142.34</v>
      </c>
      <c r="NM13" s="20">
        <f>IF(SUMIFS(Datos_MStar!$G$3:$G$10000,Datos_MStar!$A$3:$A$10000,$A13,Datos_MStar!$C$3:$C$10000,NM$1) &lt;&gt; 0, SUMIFS(Datos_MStar!$G$3:$G$10000,Datos_MStar!$A$3:$A$10000,$A13,Datos_MStar!$C$3:$C$10000,NM$1), NL13)</f>
        <v>142.34</v>
      </c>
      <c r="NN13" s="20">
        <f>IF(SUMIFS(Datos_MStar!$G$3:$G$10000,Datos_MStar!$A$3:$A$10000,$A13,Datos_MStar!$C$3:$C$10000,NN$1) &lt;&gt; 0, SUMIFS(Datos_MStar!$G$3:$G$10000,Datos_MStar!$A$3:$A$10000,$A13,Datos_MStar!$C$3:$C$10000,NN$1), NM13)</f>
        <v>142.34</v>
      </c>
      <c r="NO13" s="20">
        <f>IF(SUMIFS(Datos_MStar!$G$3:$G$10000,Datos_MStar!$A$3:$A$10000,$A13,Datos_MStar!$C$3:$C$10000,NO$1) &lt;&gt; 0, SUMIFS(Datos_MStar!$G$3:$G$10000,Datos_MStar!$A$3:$A$10000,$A13,Datos_MStar!$C$3:$C$10000,NO$1), NN13)</f>
        <v>142.34</v>
      </c>
      <c r="NP13" s="20">
        <f>IF(SUMIFS(Datos_MStar!$G$3:$G$10000,Datos_MStar!$A$3:$A$10000,$A13,Datos_MStar!$C$3:$C$10000,NP$1) &lt;&gt; 0, SUMIFS(Datos_MStar!$G$3:$G$10000,Datos_MStar!$A$3:$A$10000,$A13,Datos_MStar!$C$3:$C$10000,NP$1), NO13)</f>
        <v>142.34</v>
      </c>
      <c r="NQ13" s="20">
        <f>IF(SUMIFS(Datos_MStar!$G$3:$G$10000,Datos_MStar!$A$3:$A$10000,$A13,Datos_MStar!$C$3:$C$10000,NQ$1) &lt;&gt; 0, SUMIFS(Datos_MStar!$G$3:$G$10000,Datos_MStar!$A$3:$A$10000,$A13,Datos_MStar!$C$3:$C$10000,NQ$1), NP13)</f>
        <v>142.34</v>
      </c>
      <c r="NR13" s="20">
        <f>IF(SUMIFS(Datos_MStar!$G$3:$G$10000,Datos_MStar!$A$3:$A$10000,$A13,Datos_MStar!$C$3:$C$10000,NR$1) &lt;&gt; 0, SUMIFS(Datos_MStar!$G$3:$G$10000,Datos_MStar!$A$3:$A$10000,$A13,Datos_MStar!$C$3:$C$10000,NR$1), NQ13)</f>
        <v>142.34</v>
      </c>
      <c r="NS13" s="20">
        <f>IF(SUMIFS(Datos_MStar!$G$3:$G$10000,Datos_MStar!$A$3:$A$10000,$A13,Datos_MStar!$C$3:$C$10000,NS$1) &lt;&gt; 0, SUMIFS(Datos_MStar!$G$3:$G$10000,Datos_MStar!$A$3:$A$10000,$A13,Datos_MStar!$C$3:$C$10000,NS$1), NR13)</f>
        <v>142.34</v>
      </c>
      <c r="NT13" s="20">
        <f>IF(SUMIFS(Datos_MStar!$G$3:$G$10000,Datos_MStar!$A$3:$A$10000,$A13,Datos_MStar!$C$3:$C$10000,NT$1) &lt;&gt; 0, SUMIFS(Datos_MStar!$G$3:$G$10000,Datos_MStar!$A$3:$A$10000,$A13,Datos_MStar!$C$3:$C$10000,NT$1), NS13)</f>
        <v>142.34</v>
      </c>
      <c r="NU13" s="20">
        <f>IF(SUMIFS(Datos_MStar!$G$3:$G$10000,Datos_MStar!$A$3:$A$10000,$A13,Datos_MStar!$C$3:$C$10000,NU$1) &lt;&gt; 0, SUMIFS(Datos_MStar!$G$3:$G$10000,Datos_MStar!$A$3:$A$10000,$A13,Datos_MStar!$C$3:$C$10000,NU$1), NT13)</f>
        <v>142.34</v>
      </c>
      <c r="NV13" s="20">
        <f>IF(SUMIFS(Datos_MStar!$G$3:$G$10000,Datos_MStar!$A$3:$A$10000,$A13,Datos_MStar!$C$3:$C$10000,NV$1) &lt;&gt; 0, SUMIFS(Datos_MStar!$G$3:$G$10000,Datos_MStar!$A$3:$A$10000,$A13,Datos_MStar!$C$3:$C$10000,NV$1), NU13)</f>
        <v>142.34</v>
      </c>
      <c r="NW13" s="20">
        <f>IF(SUMIFS(Datos_MStar!$G$3:$G$10000,Datos_MStar!$A$3:$A$10000,$A13,Datos_MStar!$C$3:$C$10000,NW$1) &lt;&gt; 0, SUMIFS(Datos_MStar!$G$3:$G$10000,Datos_MStar!$A$3:$A$10000,$A13,Datos_MStar!$C$3:$C$10000,NW$1), NV13)</f>
        <v>142.34</v>
      </c>
      <c r="NX13" s="20">
        <f>IF(SUMIFS(Datos_MStar!$G$3:$G$10000,Datos_MStar!$A$3:$A$10000,$A13,Datos_MStar!$C$3:$C$10000,NX$1) &lt;&gt; 0, SUMIFS(Datos_MStar!$G$3:$G$10000,Datos_MStar!$A$3:$A$10000,$A13,Datos_MStar!$C$3:$C$10000,NX$1), NW13)</f>
        <v>142.34</v>
      </c>
      <c r="NY13" s="20">
        <f>IF(SUMIFS(Datos_MStar!$G$3:$G$10000,Datos_MStar!$A$3:$A$10000,$A13,Datos_MStar!$C$3:$C$10000,NY$1) &lt;&gt; 0, SUMIFS(Datos_MStar!$G$3:$G$10000,Datos_MStar!$A$3:$A$10000,$A13,Datos_MStar!$C$3:$C$10000,NY$1), NX13)</f>
        <v>142.34</v>
      </c>
      <c r="NZ13" s="20">
        <f>IF(SUMIFS(Datos_MStar!$G$3:$G$10000,Datos_MStar!$A$3:$A$10000,$A13,Datos_MStar!$C$3:$C$10000,NZ$1) &lt;&gt; 0, SUMIFS(Datos_MStar!$G$3:$G$10000,Datos_MStar!$A$3:$A$10000,$A13,Datos_MStar!$C$3:$C$10000,NZ$1), NY13)</f>
        <v>142.34</v>
      </c>
      <c r="OA13" s="20">
        <f>IF(SUMIFS(Datos_MStar!$G$3:$G$10000,Datos_MStar!$A$3:$A$10000,$A13,Datos_MStar!$C$3:$C$10000,OA$1) &lt;&gt; 0, SUMIFS(Datos_MStar!$G$3:$G$10000,Datos_MStar!$A$3:$A$10000,$A13,Datos_MStar!$C$3:$C$10000,OA$1), NZ13)</f>
        <v>142.34</v>
      </c>
      <c r="OB13" s="20">
        <f>IF(SUMIFS(Datos_MStar!$G$3:$G$10000,Datos_MStar!$A$3:$A$10000,$A13,Datos_MStar!$C$3:$C$10000,OB$1) &lt;&gt; 0, SUMIFS(Datos_MStar!$G$3:$G$10000,Datos_MStar!$A$3:$A$10000,$A13,Datos_MStar!$C$3:$C$10000,OB$1), OA13)</f>
        <v>142.34</v>
      </c>
      <c r="OC13" s="20">
        <f>IF(SUMIFS(Datos_MStar!$G$3:$G$10000,Datos_MStar!$A$3:$A$10000,$A13,Datos_MStar!$C$3:$C$10000,OC$1) &lt;&gt; 0, SUMIFS(Datos_MStar!$G$3:$G$10000,Datos_MStar!$A$3:$A$10000,$A13,Datos_MStar!$C$3:$C$10000,OC$1), OB13)</f>
        <v>142.34</v>
      </c>
      <c r="OD13" s="20">
        <f>IF(SUMIFS(Datos_MStar!$G$3:$G$10000,Datos_MStar!$A$3:$A$10000,$A13,Datos_MStar!$C$3:$C$10000,OD$1) &lt;&gt; 0, SUMIFS(Datos_MStar!$G$3:$G$10000,Datos_MStar!$A$3:$A$10000,$A13,Datos_MStar!$C$3:$C$10000,OD$1), OC13)</f>
        <v>142.34</v>
      </c>
      <c r="OE13" s="20">
        <f>IF(SUMIFS(Datos_MStar!$G$3:$G$10000,Datos_MStar!$A$3:$A$10000,$A13,Datos_MStar!$C$3:$C$10000,OE$1) &lt;&gt; 0, SUMIFS(Datos_MStar!$G$3:$G$10000,Datos_MStar!$A$3:$A$10000,$A13,Datos_MStar!$C$3:$C$10000,OE$1), OD13)</f>
        <v>142.34</v>
      </c>
      <c r="OF13" s="20">
        <f>IF(SUMIFS(Datos_MStar!$G$3:$G$10000,Datos_MStar!$A$3:$A$10000,$A13,Datos_MStar!$C$3:$C$10000,OF$1) &lt;&gt; 0, SUMIFS(Datos_MStar!$G$3:$G$10000,Datos_MStar!$A$3:$A$10000,$A13,Datos_MStar!$C$3:$C$10000,OF$1), OE13)</f>
        <v>142.34</v>
      </c>
      <c r="OG13" s="20">
        <f>IF(SUMIFS(Datos_MStar!$G$3:$G$10000,Datos_MStar!$A$3:$A$10000,$A13,Datos_MStar!$C$3:$C$10000,OG$1) &lt;&gt; 0, SUMIFS(Datos_MStar!$G$3:$G$10000,Datos_MStar!$A$3:$A$10000,$A13,Datos_MStar!$C$3:$C$10000,OG$1), OF13)</f>
        <v>142.34</v>
      </c>
      <c r="OH13" s="20">
        <f>IF(SUMIFS(Datos_MStar!$G$3:$G$10000,Datos_MStar!$A$3:$A$10000,$A13,Datos_MStar!$C$3:$C$10000,OH$1) &lt;&gt; 0, SUMIFS(Datos_MStar!$G$3:$G$10000,Datos_MStar!$A$3:$A$10000,$A13,Datos_MStar!$C$3:$C$10000,OH$1), OG13)</f>
        <v>142.34</v>
      </c>
      <c r="OI13" s="20">
        <f>IF(SUMIFS(Datos_MStar!$G$3:$G$10000,Datos_MStar!$A$3:$A$10000,$A13,Datos_MStar!$C$3:$C$10000,OI$1) &lt;&gt; 0, SUMIFS(Datos_MStar!$G$3:$G$10000,Datos_MStar!$A$3:$A$10000,$A13,Datos_MStar!$C$3:$C$10000,OI$1), OH13)</f>
        <v>142.34</v>
      </c>
      <c r="OJ13" s="20">
        <f>IF(SUMIFS(Datos_MStar!$G$3:$G$10000,Datos_MStar!$A$3:$A$10000,$A13,Datos_MStar!$C$3:$C$10000,OJ$1) &lt;&gt; 0, SUMIFS(Datos_MStar!$G$3:$G$10000,Datos_MStar!$A$3:$A$10000,$A13,Datos_MStar!$C$3:$C$10000,OJ$1), OI13)</f>
        <v>142.34</v>
      </c>
      <c r="OK13" s="20">
        <f>IF(SUMIFS(Datos_MStar!$G$3:$G$10000,Datos_MStar!$A$3:$A$10000,$A13,Datos_MStar!$C$3:$C$10000,OK$1) &lt;&gt; 0, SUMIFS(Datos_MStar!$G$3:$G$10000,Datos_MStar!$A$3:$A$10000,$A13,Datos_MStar!$C$3:$C$10000,OK$1), OJ13)</f>
        <v>142.34</v>
      </c>
      <c r="OL13" s="20">
        <f>IF(SUMIFS(Datos_MStar!$G$3:$G$10000,Datos_MStar!$A$3:$A$10000,$A13,Datos_MStar!$C$3:$C$10000,OL$1) &lt;&gt; 0, SUMIFS(Datos_MStar!$G$3:$G$10000,Datos_MStar!$A$3:$A$10000,$A13,Datos_MStar!$C$3:$C$10000,OL$1), OK13)</f>
        <v>142.34</v>
      </c>
      <c r="OM13" s="20">
        <f>IF(SUMIFS(Datos_MStar!$G$3:$G$10000,Datos_MStar!$A$3:$A$10000,$A13,Datos_MStar!$C$3:$C$10000,OM$1) &lt;&gt; 0, SUMIFS(Datos_MStar!$G$3:$G$10000,Datos_MStar!$A$3:$A$10000,$A13,Datos_MStar!$C$3:$C$10000,OM$1), OL13)</f>
        <v>142.34</v>
      </c>
      <c r="ON13" s="20">
        <f>IF(SUMIFS(Datos_MStar!$G$3:$G$10000,Datos_MStar!$A$3:$A$10000,$A13,Datos_MStar!$C$3:$C$10000,ON$1) &lt;&gt; 0, SUMIFS(Datos_MStar!$G$3:$G$10000,Datos_MStar!$A$3:$A$10000,$A13,Datos_MStar!$C$3:$C$10000,ON$1), OM13)</f>
        <v>142.34</v>
      </c>
      <c r="OO13" s="20">
        <f>IF(SUMIFS(Datos_MStar!$G$3:$G$10000,Datos_MStar!$A$3:$A$10000,$A13,Datos_MStar!$C$3:$C$10000,OO$1) &lt;&gt; 0, SUMIFS(Datos_MStar!$G$3:$G$10000,Datos_MStar!$A$3:$A$10000,$A13,Datos_MStar!$C$3:$C$10000,OO$1), ON13)</f>
        <v>142.34</v>
      </c>
      <c r="OP13" s="20">
        <f>IF(SUMIFS(Datos_MStar!$G$3:$G$10000,Datos_MStar!$A$3:$A$10000,$A13,Datos_MStar!$C$3:$C$10000,OP$1) &lt;&gt; 0, SUMIFS(Datos_MStar!$G$3:$G$10000,Datos_MStar!$A$3:$A$10000,$A13,Datos_MStar!$C$3:$C$10000,OP$1), OO13)</f>
        <v>142.34</v>
      </c>
      <c r="OQ13" s="20">
        <f>IF(SUMIFS(Datos_MStar!$G$3:$G$10000,Datos_MStar!$A$3:$A$10000,$A13,Datos_MStar!$C$3:$C$10000,OQ$1) &lt;&gt; 0, SUMIFS(Datos_MStar!$G$3:$G$10000,Datos_MStar!$A$3:$A$10000,$A13,Datos_MStar!$C$3:$C$10000,OQ$1), OP13)</f>
        <v>142.34</v>
      </c>
      <c r="OR13" s="20">
        <f>IF(SUMIFS(Datos_MStar!$G$3:$G$10000,Datos_MStar!$A$3:$A$10000,$A13,Datos_MStar!$C$3:$C$10000,OR$1) &lt;&gt; 0, SUMIFS(Datos_MStar!$G$3:$G$10000,Datos_MStar!$A$3:$A$10000,$A13,Datos_MStar!$C$3:$C$10000,OR$1), OQ13)</f>
        <v>142.34</v>
      </c>
      <c r="OS13" s="20">
        <f>IF(SUMIFS(Datos_MStar!$G$3:$G$10000,Datos_MStar!$A$3:$A$10000,$A13,Datos_MStar!$C$3:$C$10000,OS$1) &lt;&gt; 0, SUMIFS(Datos_MStar!$G$3:$G$10000,Datos_MStar!$A$3:$A$10000,$A13,Datos_MStar!$C$3:$C$10000,OS$1), OR13)</f>
        <v>142.34</v>
      </c>
      <c r="OT13" s="20">
        <f>IF(SUMIFS(Datos_MStar!$G$3:$G$10000,Datos_MStar!$A$3:$A$10000,$A13,Datos_MStar!$C$3:$C$10000,OT$1) &lt;&gt; 0, SUMIFS(Datos_MStar!$G$3:$G$10000,Datos_MStar!$A$3:$A$10000,$A13,Datos_MStar!$C$3:$C$10000,OT$1), OS13)</f>
        <v>142.34</v>
      </c>
      <c r="OU13" s="20">
        <f>IF(SUMIFS(Datos_MStar!$G$3:$G$10000,Datos_MStar!$A$3:$A$10000,$A13,Datos_MStar!$C$3:$C$10000,OU$1) &lt;&gt; 0, SUMIFS(Datos_MStar!$G$3:$G$10000,Datos_MStar!$A$3:$A$10000,$A13,Datos_MStar!$C$3:$C$10000,OU$1), OT13)</f>
        <v>142.34</v>
      </c>
      <c r="OV13" s="20">
        <f>IF(SUMIFS(Datos_MStar!$G$3:$G$10000,Datos_MStar!$A$3:$A$10000,$A13,Datos_MStar!$C$3:$C$10000,OV$1) &lt;&gt; 0, SUMIFS(Datos_MStar!$G$3:$G$10000,Datos_MStar!$A$3:$A$10000,$A13,Datos_MStar!$C$3:$C$10000,OV$1), OU13)</f>
        <v>142.34</v>
      </c>
      <c r="OW13" s="20">
        <f>IF(SUMIFS(Datos_MStar!$G$3:$G$10000,Datos_MStar!$A$3:$A$10000,$A13,Datos_MStar!$C$3:$C$10000,OW$1) &lt;&gt; 0, SUMIFS(Datos_MStar!$G$3:$G$10000,Datos_MStar!$A$3:$A$10000,$A13,Datos_MStar!$C$3:$C$10000,OW$1), OV13)</f>
        <v>142.34</v>
      </c>
      <c r="OX13" s="20">
        <f>IF(SUMIFS(Datos_MStar!$G$3:$G$10000,Datos_MStar!$A$3:$A$10000,$A13,Datos_MStar!$C$3:$C$10000,OX$1) &lt;&gt; 0, SUMIFS(Datos_MStar!$G$3:$G$10000,Datos_MStar!$A$3:$A$10000,$A13,Datos_MStar!$C$3:$C$10000,OX$1), OW13)</f>
        <v>142.34</v>
      </c>
      <c r="OY13" s="20">
        <f>IF(SUMIFS(Datos_MStar!$G$3:$G$10000,Datos_MStar!$A$3:$A$10000,$A13,Datos_MStar!$C$3:$C$10000,OY$1) &lt;&gt; 0, SUMIFS(Datos_MStar!$G$3:$G$10000,Datos_MStar!$A$3:$A$10000,$A13,Datos_MStar!$C$3:$C$10000,OY$1), OX13)</f>
        <v>142.34</v>
      </c>
      <c r="OZ13" s="20">
        <f>IF(SUMIFS(Datos_MStar!$G$3:$G$10000,Datos_MStar!$A$3:$A$10000,$A13,Datos_MStar!$C$3:$C$10000,OZ$1) &lt;&gt; 0, SUMIFS(Datos_MStar!$G$3:$G$10000,Datos_MStar!$A$3:$A$10000,$A13,Datos_MStar!$C$3:$C$10000,OZ$1), OY13)</f>
        <v>142.34</v>
      </c>
      <c r="PA13" s="20">
        <f>IF(SUMIFS(Datos_MStar!$G$3:$G$10000,Datos_MStar!$A$3:$A$10000,$A13,Datos_MStar!$C$3:$C$10000,PA$1) &lt;&gt; 0, SUMIFS(Datos_MStar!$G$3:$G$10000,Datos_MStar!$A$3:$A$10000,$A13,Datos_MStar!$C$3:$C$10000,PA$1), OZ13)</f>
        <v>142.34</v>
      </c>
      <c r="PB13" s="20">
        <f>IF(SUMIFS(Datos_MStar!$G$3:$G$10000,Datos_MStar!$A$3:$A$10000,$A13,Datos_MStar!$C$3:$C$10000,PB$1) &lt;&gt; 0, SUMIFS(Datos_MStar!$G$3:$G$10000,Datos_MStar!$A$3:$A$10000,$A13,Datos_MStar!$C$3:$C$10000,PB$1), PA13)</f>
        <v>142.34</v>
      </c>
      <c r="PC13" s="20">
        <f>IF(SUMIFS(Datos_MStar!$G$3:$G$10000,Datos_MStar!$A$3:$A$10000,$A13,Datos_MStar!$C$3:$C$10000,PC$1) &lt;&gt; 0, SUMIFS(Datos_MStar!$G$3:$G$10000,Datos_MStar!$A$3:$A$10000,$A13,Datos_MStar!$C$3:$C$10000,PC$1), PB13)</f>
        <v>142.34</v>
      </c>
      <c r="PD13" s="20">
        <f>IF(SUMIFS(Datos_MStar!$G$3:$G$10000,Datos_MStar!$A$3:$A$10000,$A13,Datos_MStar!$C$3:$C$10000,PD$1) &lt;&gt; 0, SUMIFS(Datos_MStar!$G$3:$G$10000,Datos_MStar!$A$3:$A$10000,$A13,Datos_MStar!$C$3:$C$10000,PD$1), PC13)</f>
        <v>142.34</v>
      </c>
      <c r="PE13" s="20">
        <f>IF(SUMIFS(Datos_MStar!$G$3:$G$10000,Datos_MStar!$A$3:$A$10000,$A13,Datos_MStar!$C$3:$C$10000,PE$1) &lt;&gt; 0, SUMIFS(Datos_MStar!$G$3:$G$10000,Datos_MStar!$A$3:$A$10000,$A13,Datos_MStar!$C$3:$C$10000,PE$1), PD13)</f>
        <v>142.34</v>
      </c>
      <c r="PF13" s="20">
        <f>IF(SUMIFS(Datos_MStar!$G$3:$G$10000,Datos_MStar!$A$3:$A$10000,$A13,Datos_MStar!$C$3:$C$10000,PF$1) &lt;&gt; 0, SUMIFS(Datos_MStar!$G$3:$G$10000,Datos_MStar!$A$3:$A$10000,$A13,Datos_MStar!$C$3:$C$10000,PF$1), PE13)</f>
        <v>142.34</v>
      </c>
      <c r="PG13" s="20">
        <f>IF(SUMIFS(Datos_MStar!$G$3:$G$10000,Datos_MStar!$A$3:$A$10000,$A13,Datos_MStar!$C$3:$C$10000,PG$1) &lt;&gt; 0, SUMIFS(Datos_MStar!$G$3:$G$10000,Datos_MStar!$A$3:$A$10000,$A13,Datos_MStar!$C$3:$C$10000,PG$1), PF13)</f>
        <v>142.34</v>
      </c>
      <c r="PH13" s="20">
        <f>IF(SUMIFS(Datos_MStar!$G$3:$G$10000,Datos_MStar!$A$3:$A$10000,$A13,Datos_MStar!$C$3:$C$10000,PH$1) &lt;&gt; 0, SUMIFS(Datos_MStar!$G$3:$G$10000,Datos_MStar!$A$3:$A$10000,$A13,Datos_MStar!$C$3:$C$10000,PH$1), PG13)</f>
        <v>142.34</v>
      </c>
      <c r="PI13" s="20">
        <f>IF(SUMIFS(Datos_MStar!$G$3:$G$10000,Datos_MStar!$A$3:$A$10000,$A13,Datos_MStar!$C$3:$C$10000,PI$1) &lt;&gt; 0, SUMIFS(Datos_MStar!$G$3:$G$10000,Datos_MStar!$A$3:$A$10000,$A13,Datos_MStar!$C$3:$C$10000,PI$1), PH13)</f>
        <v>142.34</v>
      </c>
      <c r="PJ13" s="20">
        <f>IF(SUMIFS(Datos_MStar!$G$3:$G$10000,Datos_MStar!$A$3:$A$10000,$A13,Datos_MStar!$C$3:$C$10000,PJ$1) &lt;&gt; 0, SUMIFS(Datos_MStar!$G$3:$G$10000,Datos_MStar!$A$3:$A$10000,$A13,Datos_MStar!$C$3:$C$10000,PJ$1), PI13)</f>
        <v>142.34</v>
      </c>
      <c r="PK13" s="20">
        <f>IF(SUMIFS(Datos_MStar!$G$3:$G$10000,Datos_MStar!$A$3:$A$10000,$A13,Datos_MStar!$C$3:$C$10000,PK$1) &lt;&gt; 0, SUMIFS(Datos_MStar!$G$3:$G$10000,Datos_MStar!$A$3:$A$10000,$A13,Datos_MStar!$C$3:$C$10000,PK$1), PJ13)</f>
        <v>142.34</v>
      </c>
      <c r="PL13" s="20">
        <f>IF(SUMIFS(Datos_MStar!$G$3:$G$10000,Datos_MStar!$A$3:$A$10000,$A13,Datos_MStar!$C$3:$C$10000,PL$1) &lt;&gt; 0, SUMIFS(Datos_MStar!$G$3:$G$10000,Datos_MStar!$A$3:$A$10000,$A13,Datos_MStar!$C$3:$C$10000,PL$1), PK13)</f>
        <v>142.34</v>
      </c>
      <c r="PM13" s="20">
        <f>IF(SUMIFS(Datos_MStar!$G$3:$G$10000,Datos_MStar!$A$3:$A$10000,$A13,Datos_MStar!$C$3:$C$10000,PM$1) &lt;&gt; 0, SUMIFS(Datos_MStar!$G$3:$G$10000,Datos_MStar!$A$3:$A$10000,$A13,Datos_MStar!$C$3:$C$10000,PM$1), PL13)</f>
        <v>142.34</v>
      </c>
      <c r="PN13" s="20">
        <f>IF(SUMIFS(Datos_MStar!$G$3:$G$10000,Datos_MStar!$A$3:$A$10000,$A13,Datos_MStar!$C$3:$C$10000,PN$1) &lt;&gt; 0, SUMIFS(Datos_MStar!$G$3:$G$10000,Datos_MStar!$A$3:$A$10000,$A13,Datos_MStar!$C$3:$C$10000,PN$1), PM13)</f>
        <v>142.34</v>
      </c>
      <c r="PO13" s="20">
        <f>IF(SUMIFS(Datos_MStar!$G$3:$G$10000,Datos_MStar!$A$3:$A$10000,$A13,Datos_MStar!$C$3:$C$10000,PO$1) &lt;&gt; 0, SUMIFS(Datos_MStar!$G$3:$G$10000,Datos_MStar!$A$3:$A$10000,$A13,Datos_MStar!$C$3:$C$10000,PO$1), PN13)</f>
        <v>142.34</v>
      </c>
      <c r="PP13" s="20">
        <f>IF(SUMIFS(Datos_MStar!$G$3:$G$10000,Datos_MStar!$A$3:$A$10000,$A13,Datos_MStar!$C$3:$C$10000,PP$1) &lt;&gt; 0, SUMIFS(Datos_MStar!$G$3:$G$10000,Datos_MStar!$A$3:$A$10000,$A13,Datos_MStar!$C$3:$C$10000,PP$1), PO13)</f>
        <v>142.34</v>
      </c>
      <c r="PQ13" s="20">
        <f>IF(SUMIFS(Datos_MStar!$G$3:$G$10000,Datos_MStar!$A$3:$A$10000,$A13,Datos_MStar!$C$3:$C$10000,PQ$1) &lt;&gt; 0, SUMIFS(Datos_MStar!$G$3:$G$10000,Datos_MStar!$A$3:$A$10000,$A13,Datos_MStar!$C$3:$C$10000,PQ$1), PP13)</f>
        <v>142.34</v>
      </c>
      <c r="PR13" s="20">
        <f>IF(SUMIFS(Datos_MStar!$G$3:$G$10000,Datos_MStar!$A$3:$A$10000,$A13,Datos_MStar!$C$3:$C$10000,PR$1) &lt;&gt; 0, SUMIFS(Datos_MStar!$G$3:$G$10000,Datos_MStar!$A$3:$A$10000,$A13,Datos_MStar!$C$3:$C$10000,PR$1), PQ13)</f>
        <v>142.34</v>
      </c>
      <c r="PS13" s="20">
        <f>IF(SUMIFS(Datos_MStar!$G$3:$G$10000,Datos_MStar!$A$3:$A$10000,$A13,Datos_MStar!$C$3:$C$10000,PS$1) &lt;&gt; 0, SUMIFS(Datos_MStar!$G$3:$G$10000,Datos_MStar!$A$3:$A$10000,$A13,Datos_MStar!$C$3:$C$10000,PS$1), PR13)</f>
        <v>142.34</v>
      </c>
      <c r="PT13" s="20">
        <f>IF(SUMIFS(Datos_MStar!$G$3:$G$10000,Datos_MStar!$A$3:$A$10000,$A13,Datos_MStar!$C$3:$C$10000,PT$1) &lt;&gt; 0, SUMIFS(Datos_MStar!$G$3:$G$10000,Datos_MStar!$A$3:$A$10000,$A13,Datos_MStar!$C$3:$C$10000,PT$1), PS13)</f>
        <v>142.34</v>
      </c>
      <c r="PU13" s="20">
        <f>IF(SUMIFS(Datos_MStar!$G$3:$G$10000,Datos_MStar!$A$3:$A$10000,$A13,Datos_MStar!$C$3:$C$10000,PU$1) &lt;&gt; 0, SUMIFS(Datos_MStar!$G$3:$G$10000,Datos_MStar!$A$3:$A$10000,$A13,Datos_MStar!$C$3:$C$10000,PU$1), PT13)</f>
        <v>142.34</v>
      </c>
      <c r="PV13" s="20">
        <f>IF(SUMIFS(Datos_MStar!$G$3:$G$10000,Datos_MStar!$A$3:$A$10000,$A13,Datos_MStar!$C$3:$C$10000,PV$1) &lt;&gt; 0, SUMIFS(Datos_MStar!$G$3:$G$10000,Datos_MStar!$A$3:$A$10000,$A13,Datos_MStar!$C$3:$C$10000,PV$1), PU13)</f>
        <v>142.34</v>
      </c>
      <c r="PW13" s="20">
        <f>IF(SUMIFS(Datos_MStar!$G$3:$G$10000,Datos_MStar!$A$3:$A$10000,$A13,Datos_MStar!$C$3:$C$10000,PW$1) &lt;&gt; 0, SUMIFS(Datos_MStar!$G$3:$G$10000,Datos_MStar!$A$3:$A$10000,$A13,Datos_MStar!$C$3:$C$10000,PW$1), PV13)</f>
        <v>142.34</v>
      </c>
      <c r="PX13" s="20">
        <f>IF(SUMIFS(Datos_MStar!$G$3:$G$10000,Datos_MStar!$A$3:$A$10000,$A13,Datos_MStar!$C$3:$C$10000,PX$1) &lt;&gt; 0, SUMIFS(Datos_MStar!$G$3:$G$10000,Datos_MStar!$A$3:$A$10000,$A13,Datos_MStar!$C$3:$C$10000,PX$1), PW13)</f>
        <v>142.34</v>
      </c>
      <c r="PY13" s="20">
        <f>IF(SUMIFS(Datos_MStar!$G$3:$G$10000,Datos_MStar!$A$3:$A$10000,$A13,Datos_MStar!$C$3:$C$10000,PY$1) &lt;&gt; 0, SUMIFS(Datos_MStar!$G$3:$G$10000,Datos_MStar!$A$3:$A$10000,$A13,Datos_MStar!$C$3:$C$10000,PY$1), PX13)</f>
        <v>142.34</v>
      </c>
      <c r="PZ13" s="20">
        <f>IF(SUMIFS(Datos_MStar!$G$3:$G$10000,Datos_MStar!$A$3:$A$10000,$A13,Datos_MStar!$C$3:$C$10000,PZ$1) &lt;&gt; 0, SUMIFS(Datos_MStar!$G$3:$G$10000,Datos_MStar!$A$3:$A$10000,$A13,Datos_MStar!$C$3:$C$10000,PZ$1), PY13)</f>
        <v>142.34</v>
      </c>
      <c r="QA13" s="20">
        <f>IF(SUMIFS(Datos_MStar!$G$3:$G$10000,Datos_MStar!$A$3:$A$10000,$A13,Datos_MStar!$C$3:$C$10000,QA$1) &lt;&gt; 0, SUMIFS(Datos_MStar!$G$3:$G$10000,Datos_MStar!$A$3:$A$10000,$A13,Datos_MStar!$C$3:$C$10000,QA$1), PZ13)</f>
        <v>142.34</v>
      </c>
      <c r="QB13" s="20">
        <f>IF(SUMIFS(Datos_MStar!$G$3:$G$10000,Datos_MStar!$A$3:$A$10000,$A13,Datos_MStar!$C$3:$C$10000,QB$1) &lt;&gt; 0, SUMIFS(Datos_MStar!$G$3:$G$10000,Datos_MStar!$A$3:$A$10000,$A13,Datos_MStar!$C$3:$C$10000,QB$1), QA13)</f>
        <v>142.34</v>
      </c>
      <c r="QC13" s="20">
        <f>IF(SUMIFS(Datos_MStar!$G$3:$G$10000,Datos_MStar!$A$3:$A$10000,$A13,Datos_MStar!$C$3:$C$10000,QC$1) &lt;&gt; 0, SUMIFS(Datos_MStar!$G$3:$G$10000,Datos_MStar!$A$3:$A$10000,$A13,Datos_MStar!$C$3:$C$10000,QC$1), QB13)</f>
        <v>142.34</v>
      </c>
      <c r="QD13" s="20">
        <f>IF(SUMIFS(Datos_MStar!$G$3:$G$10000,Datos_MStar!$A$3:$A$10000,$A13,Datos_MStar!$C$3:$C$10000,QD$1) &lt;&gt; 0, SUMIFS(Datos_MStar!$G$3:$G$10000,Datos_MStar!$A$3:$A$10000,$A13,Datos_MStar!$C$3:$C$10000,QD$1), QC13)</f>
        <v>142.34</v>
      </c>
      <c r="QE13" s="20">
        <f>IF(SUMIFS(Datos_MStar!$G$3:$G$10000,Datos_MStar!$A$3:$A$10000,$A13,Datos_MStar!$C$3:$C$10000,QE$1) &lt;&gt; 0, SUMIFS(Datos_MStar!$G$3:$G$10000,Datos_MStar!$A$3:$A$10000,$A13,Datos_MStar!$C$3:$C$10000,QE$1), QD13)</f>
        <v>142.34</v>
      </c>
      <c r="QF13" s="20">
        <f>IF(SUMIFS(Datos_MStar!$G$3:$G$10000,Datos_MStar!$A$3:$A$10000,$A13,Datos_MStar!$C$3:$C$10000,QF$1) &lt;&gt; 0, SUMIFS(Datos_MStar!$G$3:$G$10000,Datos_MStar!$A$3:$A$10000,$A13,Datos_MStar!$C$3:$C$10000,QF$1), QE13)</f>
        <v>142.34</v>
      </c>
      <c r="QG13" s="20">
        <f>IF(SUMIFS(Datos_MStar!$G$3:$G$10000,Datos_MStar!$A$3:$A$10000,$A13,Datos_MStar!$C$3:$C$10000,QG$1) &lt;&gt; 0, SUMIFS(Datos_MStar!$G$3:$G$10000,Datos_MStar!$A$3:$A$10000,$A13,Datos_MStar!$C$3:$C$10000,QG$1), QF13)</f>
        <v>142.34</v>
      </c>
      <c r="QH13" s="20">
        <f>IF(SUMIFS(Datos_MStar!$G$3:$G$10000,Datos_MStar!$A$3:$A$10000,$A13,Datos_MStar!$C$3:$C$10000,QH$1) &lt;&gt; 0, SUMIFS(Datos_MStar!$G$3:$G$10000,Datos_MStar!$A$3:$A$10000,$A13,Datos_MStar!$C$3:$C$10000,QH$1), QG13)</f>
        <v>142.34</v>
      </c>
      <c r="QI13" s="20">
        <f>IF(SUMIFS(Datos_MStar!$G$3:$G$10000,Datos_MStar!$A$3:$A$10000,$A13,Datos_MStar!$C$3:$C$10000,QI$1) &lt;&gt; 0, SUMIFS(Datos_MStar!$G$3:$G$10000,Datos_MStar!$A$3:$A$10000,$A13,Datos_MStar!$C$3:$C$10000,QI$1), QH13)</f>
        <v>142.34</v>
      </c>
      <c r="QJ13" s="20">
        <f>IF(SUMIFS(Datos_MStar!$G$3:$G$10000,Datos_MStar!$A$3:$A$10000,$A13,Datos_MStar!$C$3:$C$10000,QJ$1) &lt;&gt; 0, SUMIFS(Datos_MStar!$G$3:$G$10000,Datos_MStar!$A$3:$A$10000,$A13,Datos_MStar!$C$3:$C$10000,QJ$1), QI13)</f>
        <v>142.34</v>
      </c>
      <c r="QK13" s="20">
        <f>IF(SUMIFS(Datos_MStar!$G$3:$G$10000,Datos_MStar!$A$3:$A$10000,$A13,Datos_MStar!$C$3:$C$10000,QK$1) &lt;&gt; 0, SUMIFS(Datos_MStar!$G$3:$G$10000,Datos_MStar!$A$3:$A$10000,$A13,Datos_MStar!$C$3:$C$10000,QK$1), QJ13)</f>
        <v>142.34</v>
      </c>
      <c r="QL13" s="20">
        <f>IF(SUMIFS(Datos_MStar!$G$3:$G$10000,Datos_MStar!$A$3:$A$10000,$A13,Datos_MStar!$C$3:$C$10000,QL$1) &lt;&gt; 0, SUMIFS(Datos_MStar!$G$3:$G$10000,Datos_MStar!$A$3:$A$10000,$A13,Datos_MStar!$C$3:$C$10000,QL$1), QK13)</f>
        <v>142.34</v>
      </c>
      <c r="QM13" s="20">
        <f>IF(SUMIFS(Datos_MStar!$G$3:$G$10000,Datos_MStar!$A$3:$A$10000,$A13,Datos_MStar!$C$3:$C$10000,QM$1) &lt;&gt; 0, SUMIFS(Datos_MStar!$G$3:$G$10000,Datos_MStar!$A$3:$A$10000,$A13,Datos_MStar!$C$3:$C$10000,QM$1), QL13)</f>
        <v>142.34</v>
      </c>
      <c r="QN13" s="20">
        <f>IF(SUMIFS(Datos_MStar!$G$3:$G$10000,Datos_MStar!$A$3:$A$10000,$A13,Datos_MStar!$C$3:$C$10000,QN$1) &lt;&gt; 0, SUMIFS(Datos_MStar!$G$3:$G$10000,Datos_MStar!$A$3:$A$10000,$A13,Datos_MStar!$C$3:$C$10000,QN$1), QM13)</f>
        <v>142.34</v>
      </c>
      <c r="QO13" s="20">
        <f>IF(SUMIFS(Datos_MStar!$G$3:$G$10000,Datos_MStar!$A$3:$A$10000,$A13,Datos_MStar!$C$3:$C$10000,QO$1) &lt;&gt; 0, SUMIFS(Datos_MStar!$G$3:$G$10000,Datos_MStar!$A$3:$A$10000,$A13,Datos_MStar!$C$3:$C$10000,QO$1), QN13)</f>
        <v>142.34</v>
      </c>
      <c r="QP13" s="20">
        <f>IF(SUMIFS(Datos_MStar!$G$3:$G$10000,Datos_MStar!$A$3:$A$10000,$A13,Datos_MStar!$C$3:$C$10000,QP$1) &lt;&gt; 0, SUMIFS(Datos_MStar!$G$3:$G$10000,Datos_MStar!$A$3:$A$10000,$A13,Datos_MStar!$C$3:$C$10000,QP$1), QO13)</f>
        <v>142.34</v>
      </c>
      <c r="QQ13" s="20">
        <f>IF(SUMIFS(Datos_MStar!$G$3:$G$10000,Datos_MStar!$A$3:$A$10000,$A13,Datos_MStar!$C$3:$C$10000,QQ$1) &lt;&gt; 0, SUMIFS(Datos_MStar!$G$3:$G$10000,Datos_MStar!$A$3:$A$10000,$A13,Datos_MStar!$C$3:$C$10000,QQ$1), QP13)</f>
        <v>142.34</v>
      </c>
      <c r="QR13" s="20">
        <f>IF(SUMIFS(Datos_MStar!$G$3:$G$10000,Datos_MStar!$A$3:$A$10000,$A13,Datos_MStar!$C$3:$C$10000,QR$1) &lt;&gt; 0, SUMIFS(Datos_MStar!$G$3:$G$10000,Datos_MStar!$A$3:$A$10000,$A13,Datos_MStar!$C$3:$C$10000,QR$1), QQ13)</f>
        <v>142.34</v>
      </c>
      <c r="QS13" s="20">
        <f>IF(SUMIFS(Datos_MStar!$G$3:$G$10000,Datos_MStar!$A$3:$A$10000,$A13,Datos_MStar!$C$3:$C$10000,QS$1) &lt;&gt; 0, SUMIFS(Datos_MStar!$G$3:$G$10000,Datos_MStar!$A$3:$A$10000,$A13,Datos_MStar!$C$3:$C$10000,QS$1), QR13)</f>
        <v>142.34</v>
      </c>
      <c r="QT13" s="20">
        <f>IF(SUMIFS(Datos_MStar!$G$3:$G$10000,Datos_MStar!$A$3:$A$10000,$A13,Datos_MStar!$C$3:$C$10000,QT$1) &lt;&gt; 0, SUMIFS(Datos_MStar!$G$3:$G$10000,Datos_MStar!$A$3:$A$10000,$A13,Datos_MStar!$C$3:$C$10000,QT$1), QS13)</f>
        <v>142.34</v>
      </c>
      <c r="QU13" s="20">
        <f>IF(SUMIFS(Datos_MStar!$G$3:$G$10000,Datos_MStar!$A$3:$A$10000,$A13,Datos_MStar!$C$3:$C$10000,QU$1) &lt;&gt; 0, SUMIFS(Datos_MStar!$G$3:$G$10000,Datos_MStar!$A$3:$A$10000,$A13,Datos_MStar!$C$3:$C$10000,QU$1), QT13)</f>
        <v>142.34</v>
      </c>
      <c r="QV13" s="20">
        <f>IF(SUMIFS(Datos_MStar!$G$3:$G$10000,Datos_MStar!$A$3:$A$10000,$A13,Datos_MStar!$C$3:$C$10000,QV$1) &lt;&gt; 0, SUMIFS(Datos_MStar!$G$3:$G$10000,Datos_MStar!$A$3:$A$10000,$A13,Datos_MStar!$C$3:$C$10000,QV$1), QU13)</f>
        <v>142.34</v>
      </c>
      <c r="QW13" s="20">
        <f>IF(SUMIFS(Datos_MStar!$G$3:$G$10000,Datos_MStar!$A$3:$A$10000,$A13,Datos_MStar!$C$3:$C$10000,QW$1) &lt;&gt; 0, SUMIFS(Datos_MStar!$G$3:$G$10000,Datos_MStar!$A$3:$A$10000,$A13,Datos_MStar!$C$3:$C$10000,QW$1), QV13)</f>
        <v>142.34</v>
      </c>
      <c r="QX13" s="20">
        <f>IF(SUMIFS(Datos_MStar!$G$3:$G$10000,Datos_MStar!$A$3:$A$10000,$A13,Datos_MStar!$C$3:$C$10000,QX$1) &lt;&gt; 0, SUMIFS(Datos_MStar!$G$3:$G$10000,Datos_MStar!$A$3:$A$10000,$A13,Datos_MStar!$C$3:$C$10000,QX$1), QW13)</f>
        <v>142.34</v>
      </c>
      <c r="QY13" s="20">
        <f>IF(SUMIFS(Datos_MStar!$G$3:$G$10000,Datos_MStar!$A$3:$A$10000,$A13,Datos_MStar!$C$3:$C$10000,QY$1) &lt;&gt; 0, SUMIFS(Datos_MStar!$G$3:$G$10000,Datos_MStar!$A$3:$A$10000,$A13,Datos_MStar!$C$3:$C$10000,QY$1), QX13)</f>
        <v>142.34</v>
      </c>
      <c r="QZ13" s="20">
        <f>IF(SUMIFS(Datos_MStar!$G$3:$G$10000,Datos_MStar!$A$3:$A$10000,$A13,Datos_MStar!$C$3:$C$10000,QZ$1) &lt;&gt; 0, SUMIFS(Datos_MStar!$G$3:$G$10000,Datos_MStar!$A$3:$A$10000,$A13,Datos_MStar!$C$3:$C$10000,QZ$1), QY13)</f>
        <v>142.34</v>
      </c>
      <c r="RA13" s="20">
        <f>IF(SUMIFS(Datos_MStar!$G$3:$G$10000,Datos_MStar!$A$3:$A$10000,$A13,Datos_MStar!$C$3:$C$10000,RA$1) &lt;&gt; 0, SUMIFS(Datos_MStar!$G$3:$G$10000,Datos_MStar!$A$3:$A$10000,$A13,Datos_MStar!$C$3:$C$10000,RA$1), QZ13)</f>
        <v>142.34</v>
      </c>
      <c r="RB13" s="20">
        <f>IF(SUMIFS(Datos_MStar!$G$3:$G$10000,Datos_MStar!$A$3:$A$10000,$A13,Datos_MStar!$C$3:$C$10000,RB$1) &lt;&gt; 0, SUMIFS(Datos_MStar!$G$3:$G$10000,Datos_MStar!$A$3:$A$10000,$A13,Datos_MStar!$C$3:$C$10000,RB$1), RA13)</f>
        <v>142.34</v>
      </c>
      <c r="RC13" s="20">
        <f>IF(SUMIFS(Datos_MStar!$G$3:$G$10000,Datos_MStar!$A$3:$A$10000,$A13,Datos_MStar!$C$3:$C$10000,RC$1) &lt;&gt; 0, SUMIFS(Datos_MStar!$G$3:$G$10000,Datos_MStar!$A$3:$A$10000,$A13,Datos_MStar!$C$3:$C$10000,RC$1), RB13)</f>
        <v>142.34</v>
      </c>
      <c r="RD13" s="20">
        <f>IF(SUMIFS(Datos_MStar!$G$3:$G$10000,Datos_MStar!$A$3:$A$10000,$A13,Datos_MStar!$C$3:$C$10000,RD$1) &lt;&gt; 0, SUMIFS(Datos_MStar!$G$3:$G$10000,Datos_MStar!$A$3:$A$10000,$A13,Datos_MStar!$C$3:$C$10000,RD$1), RC13)</f>
        <v>142.34</v>
      </c>
      <c r="RE13" s="20">
        <f>IF(SUMIFS(Datos_MStar!$G$3:$G$10000,Datos_MStar!$A$3:$A$10000,$A13,Datos_MStar!$C$3:$C$10000,RE$1) &lt;&gt; 0, SUMIFS(Datos_MStar!$G$3:$G$10000,Datos_MStar!$A$3:$A$10000,$A13,Datos_MStar!$C$3:$C$10000,RE$1), RD13)</f>
        <v>142.34</v>
      </c>
      <c r="RF13" s="20">
        <f>IF(SUMIFS(Datos_MStar!$G$3:$G$10000,Datos_MStar!$A$3:$A$10000,$A13,Datos_MStar!$C$3:$C$10000,RF$1) &lt;&gt; 0, SUMIFS(Datos_MStar!$G$3:$G$10000,Datos_MStar!$A$3:$A$10000,$A13,Datos_MStar!$C$3:$C$10000,RF$1), RE13)</f>
        <v>142.34</v>
      </c>
      <c r="RG13" s="20">
        <f>IF(SUMIFS(Datos_MStar!$G$3:$G$10000,Datos_MStar!$A$3:$A$10000,$A13,Datos_MStar!$C$3:$C$10000,RG$1) &lt;&gt; 0, SUMIFS(Datos_MStar!$G$3:$G$10000,Datos_MStar!$A$3:$A$10000,$A13,Datos_MStar!$C$3:$C$10000,RG$1), RF13)</f>
        <v>142.34</v>
      </c>
      <c r="RH13" s="20">
        <f>IF(SUMIFS(Datos_MStar!$G$3:$G$10000,Datos_MStar!$A$3:$A$10000,$A13,Datos_MStar!$C$3:$C$10000,RH$1) &lt;&gt; 0, SUMIFS(Datos_MStar!$G$3:$G$10000,Datos_MStar!$A$3:$A$10000,$A13,Datos_MStar!$C$3:$C$10000,RH$1), RG13)</f>
        <v>142.34</v>
      </c>
      <c r="RI13" s="20">
        <f>IF(SUMIFS(Datos_MStar!$G$3:$G$10000,Datos_MStar!$A$3:$A$10000,$A13,Datos_MStar!$C$3:$C$10000,RI$1) &lt;&gt; 0, SUMIFS(Datos_MStar!$G$3:$G$10000,Datos_MStar!$A$3:$A$10000,$A13,Datos_MStar!$C$3:$C$10000,RI$1), RH13)</f>
        <v>142.34</v>
      </c>
      <c r="RJ13" s="20">
        <f>IF(SUMIFS(Datos_MStar!$G$3:$G$10000,Datos_MStar!$A$3:$A$10000,$A13,Datos_MStar!$C$3:$C$10000,RJ$1) &lt;&gt; 0, SUMIFS(Datos_MStar!$G$3:$G$10000,Datos_MStar!$A$3:$A$10000,$A13,Datos_MStar!$C$3:$C$10000,RJ$1), RI13)</f>
        <v>142.34</v>
      </c>
      <c r="RK13" s="20">
        <f>IF(SUMIFS(Datos_MStar!$G$3:$G$10000,Datos_MStar!$A$3:$A$10000,$A13,Datos_MStar!$C$3:$C$10000,RK$1) &lt;&gt; 0, SUMIFS(Datos_MStar!$G$3:$G$10000,Datos_MStar!$A$3:$A$10000,$A13,Datos_MStar!$C$3:$C$10000,RK$1), RJ13)</f>
        <v>142.34</v>
      </c>
      <c r="RL13" s="20">
        <f>IF(SUMIFS(Datos_MStar!$G$3:$G$10000,Datos_MStar!$A$3:$A$10000,$A13,Datos_MStar!$C$3:$C$10000,RL$1) &lt;&gt; 0, SUMIFS(Datos_MStar!$G$3:$G$10000,Datos_MStar!$A$3:$A$10000,$A13,Datos_MStar!$C$3:$C$10000,RL$1), RK13)</f>
        <v>142.34</v>
      </c>
      <c r="RM13" s="20">
        <f>IF(SUMIFS(Datos_MStar!$G$3:$G$10000,Datos_MStar!$A$3:$A$10000,$A13,Datos_MStar!$C$3:$C$10000,RM$1) &lt;&gt; 0, SUMIFS(Datos_MStar!$G$3:$G$10000,Datos_MStar!$A$3:$A$10000,$A13,Datos_MStar!$C$3:$C$10000,RM$1), RL13)</f>
        <v>142.34</v>
      </c>
      <c r="RN13" s="20">
        <f>IF(SUMIFS(Datos_MStar!$G$3:$G$10000,Datos_MStar!$A$3:$A$10000,$A13,Datos_MStar!$C$3:$C$10000,RN$1) &lt;&gt; 0, SUMIFS(Datos_MStar!$G$3:$G$10000,Datos_MStar!$A$3:$A$10000,$A13,Datos_MStar!$C$3:$C$10000,RN$1), RM13)</f>
        <v>142.34</v>
      </c>
      <c r="RO13" s="20">
        <f>IF(SUMIFS(Datos_MStar!$G$3:$G$10000,Datos_MStar!$A$3:$A$10000,$A13,Datos_MStar!$C$3:$C$10000,RO$1) &lt;&gt; 0, SUMIFS(Datos_MStar!$G$3:$G$10000,Datos_MStar!$A$3:$A$10000,$A13,Datos_MStar!$C$3:$C$10000,RO$1), RN13)</f>
        <v>142.34</v>
      </c>
      <c r="RP13" s="20">
        <f>IF(SUMIFS(Datos_MStar!$G$3:$G$10000,Datos_MStar!$A$3:$A$10000,$A13,Datos_MStar!$C$3:$C$10000,RP$1) &lt;&gt; 0, SUMIFS(Datos_MStar!$G$3:$G$10000,Datos_MStar!$A$3:$A$10000,$A13,Datos_MStar!$C$3:$C$10000,RP$1), RO13)</f>
        <v>142.34</v>
      </c>
      <c r="RQ13" s="20">
        <f>IF(SUMIFS(Datos_MStar!$G$3:$G$10000,Datos_MStar!$A$3:$A$10000,$A13,Datos_MStar!$C$3:$C$10000,RQ$1) &lt;&gt; 0, SUMIFS(Datos_MStar!$G$3:$G$10000,Datos_MStar!$A$3:$A$10000,$A13,Datos_MStar!$C$3:$C$10000,RQ$1), RP13)</f>
        <v>142.34</v>
      </c>
      <c r="RR13" s="20">
        <f>IF(SUMIFS(Datos_MStar!$G$3:$G$10000,Datos_MStar!$A$3:$A$10000,$A13,Datos_MStar!$C$3:$C$10000,RR$1) &lt;&gt; 0, SUMIFS(Datos_MStar!$G$3:$G$10000,Datos_MStar!$A$3:$A$10000,$A13,Datos_MStar!$C$3:$C$10000,RR$1), RQ13)</f>
        <v>142.34</v>
      </c>
      <c r="RS13" s="20">
        <f>IF(SUMIFS(Datos_MStar!$G$3:$G$10000,Datos_MStar!$A$3:$A$10000,$A13,Datos_MStar!$C$3:$C$10000,RS$1) &lt;&gt; 0, SUMIFS(Datos_MStar!$G$3:$G$10000,Datos_MStar!$A$3:$A$10000,$A13,Datos_MStar!$C$3:$C$10000,RS$1), RR13)</f>
        <v>142.34</v>
      </c>
      <c r="RT13" s="20">
        <f>IF(SUMIFS(Datos_MStar!$G$3:$G$10000,Datos_MStar!$A$3:$A$10000,$A13,Datos_MStar!$C$3:$C$10000,RT$1) &lt;&gt; 0, SUMIFS(Datos_MStar!$G$3:$G$10000,Datos_MStar!$A$3:$A$10000,$A13,Datos_MStar!$C$3:$C$10000,RT$1), RS13)</f>
        <v>142.34</v>
      </c>
      <c r="RU13" s="20">
        <f>IF(SUMIFS(Datos_MStar!$G$3:$G$10000,Datos_MStar!$A$3:$A$10000,$A13,Datos_MStar!$C$3:$C$10000,RU$1) &lt;&gt; 0, SUMIFS(Datos_MStar!$G$3:$G$10000,Datos_MStar!$A$3:$A$10000,$A13,Datos_MStar!$C$3:$C$10000,RU$1), RT13)</f>
        <v>142.34</v>
      </c>
      <c r="RV13" s="20">
        <f>IF(SUMIFS(Datos_MStar!$G$3:$G$10000,Datos_MStar!$A$3:$A$10000,$A13,Datos_MStar!$C$3:$C$10000,RV$1) &lt;&gt; 0, SUMIFS(Datos_MStar!$G$3:$G$10000,Datos_MStar!$A$3:$A$10000,$A13,Datos_MStar!$C$3:$C$10000,RV$1), RU13)</f>
        <v>142.34</v>
      </c>
      <c r="RW13" s="20">
        <f>IF(SUMIFS(Datos_MStar!$G$3:$G$10000,Datos_MStar!$A$3:$A$10000,$A13,Datos_MStar!$C$3:$C$10000,RW$1) &lt;&gt; 0, SUMIFS(Datos_MStar!$G$3:$G$10000,Datos_MStar!$A$3:$A$10000,$A13,Datos_MStar!$C$3:$C$10000,RW$1), RV13)</f>
        <v>142.34</v>
      </c>
      <c r="RX13" s="20">
        <f>IF(SUMIFS(Datos_MStar!$G$3:$G$10000,Datos_MStar!$A$3:$A$10000,$A13,Datos_MStar!$C$3:$C$10000,RX$1) &lt;&gt; 0, SUMIFS(Datos_MStar!$G$3:$G$10000,Datos_MStar!$A$3:$A$10000,$A13,Datos_MStar!$C$3:$C$10000,RX$1), RW13)</f>
        <v>142.34</v>
      </c>
      <c r="RY13" s="20">
        <f>IF(SUMIFS(Datos_MStar!$G$3:$G$10000,Datos_MStar!$A$3:$A$10000,$A13,Datos_MStar!$C$3:$C$10000,RY$1) &lt;&gt; 0, SUMIFS(Datos_MStar!$G$3:$G$10000,Datos_MStar!$A$3:$A$10000,$A13,Datos_MStar!$C$3:$C$10000,RY$1), RX13)</f>
        <v>142.34</v>
      </c>
      <c r="RZ13" s="20">
        <f>IF(SUMIFS(Datos_MStar!$G$3:$G$10000,Datos_MStar!$A$3:$A$10000,$A13,Datos_MStar!$C$3:$C$10000,RZ$1) &lt;&gt; 0, SUMIFS(Datos_MStar!$G$3:$G$10000,Datos_MStar!$A$3:$A$10000,$A13,Datos_MStar!$C$3:$C$10000,RZ$1), RY13)</f>
        <v>142.34</v>
      </c>
      <c r="SA13" s="20">
        <f>IF(SUMIFS(Datos_MStar!$G$3:$G$10000,Datos_MStar!$A$3:$A$10000,$A13,Datos_MStar!$C$3:$C$10000,SA$1) &lt;&gt; 0, SUMIFS(Datos_MStar!$G$3:$G$10000,Datos_MStar!$A$3:$A$10000,$A13,Datos_MStar!$C$3:$C$10000,SA$1), RZ13)</f>
        <v>142.34</v>
      </c>
      <c r="SB13" s="20">
        <f>IF(SUMIFS(Datos_MStar!$G$3:$G$10000,Datos_MStar!$A$3:$A$10000,$A13,Datos_MStar!$C$3:$C$10000,SB$1) &lt;&gt; 0, SUMIFS(Datos_MStar!$G$3:$G$10000,Datos_MStar!$A$3:$A$10000,$A13,Datos_MStar!$C$3:$C$10000,SB$1), SA13)</f>
        <v>142.34</v>
      </c>
      <c r="SC13" s="20">
        <f>IF(SUMIFS(Datos_MStar!$G$3:$G$10000,Datos_MStar!$A$3:$A$10000,$A13,Datos_MStar!$C$3:$C$10000,SC$1) &lt;&gt; 0, SUMIFS(Datos_MStar!$G$3:$G$10000,Datos_MStar!$A$3:$A$10000,$A13,Datos_MStar!$C$3:$C$10000,SC$1), SB13)</f>
        <v>142.34</v>
      </c>
      <c r="SD13" s="20">
        <f>IF(SUMIFS(Datos_MStar!$G$3:$G$10000,Datos_MStar!$A$3:$A$10000,$A13,Datos_MStar!$C$3:$C$10000,SD$1) &lt;&gt; 0, SUMIFS(Datos_MStar!$G$3:$G$10000,Datos_MStar!$A$3:$A$10000,$A13,Datos_MStar!$C$3:$C$10000,SD$1), SC13)</f>
        <v>142.34</v>
      </c>
      <c r="SE13" s="20">
        <f>IF(SUMIFS(Datos_MStar!$G$3:$G$10000,Datos_MStar!$A$3:$A$10000,$A13,Datos_MStar!$C$3:$C$10000,SE$1) &lt;&gt; 0, SUMIFS(Datos_MStar!$G$3:$G$10000,Datos_MStar!$A$3:$A$10000,$A13,Datos_MStar!$C$3:$C$10000,SE$1), SD13)</f>
        <v>142.34</v>
      </c>
      <c r="SF13" s="20">
        <f>IF(SUMIFS(Datos_MStar!$G$3:$G$10000,Datos_MStar!$A$3:$A$10000,$A13,Datos_MStar!$C$3:$C$10000,SF$1) &lt;&gt; 0, SUMIFS(Datos_MStar!$G$3:$G$10000,Datos_MStar!$A$3:$A$10000,$A13,Datos_MStar!$C$3:$C$10000,SF$1), SE13)</f>
        <v>142.34</v>
      </c>
      <c r="SG13" s="20">
        <f>IF(SUMIFS(Datos_MStar!$G$3:$G$10000,Datos_MStar!$A$3:$A$10000,$A13,Datos_MStar!$C$3:$C$10000,SG$1) &lt;&gt; 0, SUMIFS(Datos_MStar!$G$3:$G$10000,Datos_MStar!$A$3:$A$10000,$A13,Datos_MStar!$C$3:$C$10000,SG$1), SF13)</f>
        <v>142.34</v>
      </c>
      <c r="SH13" s="20">
        <f>IF(SUMIFS(Datos_MStar!$G$3:$G$10000,Datos_MStar!$A$3:$A$10000,$A13,Datos_MStar!$C$3:$C$10000,SH$1) &lt;&gt; 0, SUMIFS(Datos_MStar!$G$3:$G$10000,Datos_MStar!$A$3:$A$10000,$A13,Datos_MStar!$C$3:$C$10000,SH$1), SG13)</f>
        <v>142.34</v>
      </c>
      <c r="SI13" s="20">
        <f>IF(SUMIFS(Datos_MStar!$G$3:$G$10000,Datos_MStar!$A$3:$A$10000,$A13,Datos_MStar!$C$3:$C$10000,SI$1) &lt;&gt; 0, SUMIFS(Datos_MStar!$G$3:$G$10000,Datos_MStar!$A$3:$A$10000,$A13,Datos_MStar!$C$3:$C$10000,SI$1), SH13)</f>
        <v>142.34</v>
      </c>
      <c r="SJ13" s="20">
        <f>IF(SUMIFS(Datos_MStar!$G$3:$G$10000,Datos_MStar!$A$3:$A$10000,$A13,Datos_MStar!$C$3:$C$10000,SJ$1) &lt;&gt; 0, SUMIFS(Datos_MStar!$G$3:$G$10000,Datos_MStar!$A$3:$A$10000,$A13,Datos_MStar!$C$3:$C$10000,SJ$1), SI13)</f>
        <v>142.34</v>
      </c>
      <c r="SK13" s="20">
        <f>IF(SUMIFS(Datos_MStar!$G$3:$G$10000,Datos_MStar!$A$3:$A$10000,$A13,Datos_MStar!$C$3:$C$10000,SK$1) &lt;&gt; 0, SUMIFS(Datos_MStar!$G$3:$G$10000,Datos_MStar!$A$3:$A$10000,$A13,Datos_MStar!$C$3:$C$10000,SK$1), SJ13)</f>
        <v>142.34</v>
      </c>
      <c r="SL13" s="20">
        <f>IF(SUMIFS(Datos_MStar!$G$3:$G$10000,Datos_MStar!$A$3:$A$10000,$A13,Datos_MStar!$C$3:$C$10000,SL$1) &lt;&gt; 0, SUMIFS(Datos_MStar!$G$3:$G$10000,Datos_MStar!$A$3:$A$10000,$A13,Datos_MStar!$C$3:$C$10000,SL$1), SK13)</f>
        <v>142.34</v>
      </c>
      <c r="SM13" s="20">
        <f>IF(SUMIFS(Datos_MStar!$G$3:$G$10000,Datos_MStar!$A$3:$A$10000,$A13,Datos_MStar!$C$3:$C$10000,SM$1) &lt;&gt; 0, SUMIFS(Datos_MStar!$G$3:$G$10000,Datos_MStar!$A$3:$A$10000,$A13,Datos_MStar!$C$3:$C$10000,SM$1), SL13)</f>
        <v>142.34</v>
      </c>
      <c r="SN13" s="20">
        <f>IF(SUMIFS(Datos_MStar!$G$3:$G$10000,Datos_MStar!$A$3:$A$10000,$A13,Datos_MStar!$C$3:$C$10000,SN$1) &lt;&gt; 0, SUMIFS(Datos_MStar!$G$3:$G$10000,Datos_MStar!$A$3:$A$10000,$A13,Datos_MStar!$C$3:$C$10000,SN$1), SM13)</f>
        <v>142.34</v>
      </c>
      <c r="SO13" s="20">
        <f>IF(SUMIFS(Datos_MStar!$G$3:$G$10000,Datos_MStar!$A$3:$A$10000,$A13,Datos_MStar!$C$3:$C$10000,SO$1) &lt;&gt; 0, SUMIFS(Datos_MStar!$G$3:$G$10000,Datos_MStar!$A$3:$A$10000,$A13,Datos_MStar!$C$3:$C$10000,SO$1), SN13)</f>
        <v>142.34</v>
      </c>
      <c r="SP13" s="20">
        <f>IF(SUMIFS(Datos_MStar!$G$3:$G$10000,Datos_MStar!$A$3:$A$10000,$A13,Datos_MStar!$C$3:$C$10000,SP$1) &lt;&gt; 0, SUMIFS(Datos_MStar!$G$3:$G$10000,Datos_MStar!$A$3:$A$10000,$A13,Datos_MStar!$C$3:$C$10000,SP$1), SO13)</f>
        <v>142.34</v>
      </c>
      <c r="SQ13" s="20">
        <f>IF(SUMIFS(Datos_MStar!$G$3:$G$10000,Datos_MStar!$A$3:$A$10000,$A13,Datos_MStar!$C$3:$C$10000,SQ$1) &lt;&gt; 0, SUMIFS(Datos_MStar!$G$3:$G$10000,Datos_MStar!$A$3:$A$10000,$A13,Datos_MStar!$C$3:$C$10000,SQ$1), SP13)</f>
        <v>142.34</v>
      </c>
      <c r="SR13" s="20">
        <f>IF(SUMIFS(Datos_MStar!$G$3:$G$10000,Datos_MStar!$A$3:$A$10000,$A13,Datos_MStar!$C$3:$C$10000,SR$1) &lt;&gt; 0, SUMIFS(Datos_MStar!$G$3:$G$10000,Datos_MStar!$A$3:$A$10000,$A13,Datos_MStar!$C$3:$C$10000,SR$1), SQ13)</f>
        <v>142.34</v>
      </c>
      <c r="SS13" s="20">
        <f>IF(SUMIFS(Datos_MStar!$G$3:$G$10000,Datos_MStar!$A$3:$A$10000,$A13,Datos_MStar!$C$3:$C$10000,SS$1) &lt;&gt; 0, SUMIFS(Datos_MStar!$G$3:$G$10000,Datos_MStar!$A$3:$A$10000,$A13,Datos_MStar!$C$3:$C$10000,SS$1), SR13)</f>
        <v>142.34</v>
      </c>
      <c r="ST13" s="20">
        <f>IF(SUMIFS(Datos_MStar!$G$3:$G$10000,Datos_MStar!$A$3:$A$10000,$A13,Datos_MStar!$C$3:$C$10000,ST$1) &lt;&gt; 0, SUMIFS(Datos_MStar!$G$3:$G$10000,Datos_MStar!$A$3:$A$10000,$A13,Datos_MStar!$C$3:$C$10000,ST$1), SS13)</f>
        <v>142.34</v>
      </c>
      <c r="SU13" s="20">
        <f>IF(SUMIFS(Datos_MStar!$G$3:$G$10000,Datos_MStar!$A$3:$A$10000,$A13,Datos_MStar!$C$3:$C$10000,SU$1) &lt;&gt; 0, SUMIFS(Datos_MStar!$G$3:$G$10000,Datos_MStar!$A$3:$A$10000,$A13,Datos_MStar!$C$3:$C$10000,SU$1), ST13)</f>
        <v>142.34</v>
      </c>
      <c r="SV13" s="20">
        <f>IF(SUMIFS(Datos_MStar!$G$3:$G$10000,Datos_MStar!$A$3:$A$10000,$A13,Datos_MStar!$C$3:$C$10000,SV$1) &lt;&gt; 0, SUMIFS(Datos_MStar!$G$3:$G$10000,Datos_MStar!$A$3:$A$10000,$A13,Datos_MStar!$C$3:$C$10000,SV$1), SU13)</f>
        <v>142.34</v>
      </c>
      <c r="SW13" s="20">
        <f>IF(SUMIFS(Datos_MStar!$G$3:$G$10000,Datos_MStar!$A$3:$A$10000,$A13,Datos_MStar!$C$3:$C$10000,SW$1) &lt;&gt; 0, SUMIFS(Datos_MStar!$G$3:$G$10000,Datos_MStar!$A$3:$A$10000,$A13,Datos_MStar!$C$3:$C$10000,SW$1), SV13)</f>
        <v>142.34</v>
      </c>
      <c r="SX13" s="20">
        <f>IF(SUMIFS(Datos_MStar!$G$3:$G$10000,Datos_MStar!$A$3:$A$10000,$A13,Datos_MStar!$C$3:$C$10000,SX$1) &lt;&gt; 0, SUMIFS(Datos_MStar!$G$3:$G$10000,Datos_MStar!$A$3:$A$10000,$A13,Datos_MStar!$C$3:$C$10000,SX$1), SW13)</f>
        <v>142.34</v>
      </c>
      <c r="SY13" s="20">
        <f>IF(SUMIFS(Datos_MStar!$G$3:$G$10000,Datos_MStar!$A$3:$A$10000,$A13,Datos_MStar!$C$3:$C$10000,SY$1) &lt;&gt; 0, SUMIFS(Datos_MStar!$G$3:$G$10000,Datos_MStar!$A$3:$A$10000,$A13,Datos_MStar!$C$3:$C$10000,SY$1), SX13)</f>
        <v>142.34</v>
      </c>
      <c r="SZ13" s="20">
        <f>IF(SUMIFS(Datos_MStar!$G$3:$G$10000,Datos_MStar!$A$3:$A$10000,$A13,Datos_MStar!$C$3:$C$10000,SZ$1) &lt;&gt; 0, SUMIFS(Datos_MStar!$G$3:$G$10000,Datos_MStar!$A$3:$A$10000,$A13,Datos_MStar!$C$3:$C$10000,SZ$1), SY13)</f>
        <v>142.34</v>
      </c>
      <c r="TA13" s="20">
        <f>IF(SUMIFS(Datos_MStar!$G$3:$G$10000,Datos_MStar!$A$3:$A$10000,$A13,Datos_MStar!$C$3:$C$10000,TA$1) &lt;&gt; 0, SUMIFS(Datos_MStar!$G$3:$G$10000,Datos_MStar!$A$3:$A$10000,$A13,Datos_MStar!$C$3:$C$10000,TA$1), SZ13)</f>
        <v>142.34</v>
      </c>
      <c r="TB13" s="20">
        <f>IF(SUMIFS(Datos_MStar!$G$3:$G$10000,Datos_MStar!$A$3:$A$10000,$A13,Datos_MStar!$C$3:$C$10000,TB$1) &lt;&gt; 0, SUMIFS(Datos_MStar!$G$3:$G$10000,Datos_MStar!$A$3:$A$10000,$A13,Datos_MStar!$C$3:$C$10000,TB$1), TA13)</f>
        <v>142.34</v>
      </c>
      <c r="TC13" s="20">
        <f>IF(SUMIFS(Datos_MStar!$G$3:$G$10000,Datos_MStar!$A$3:$A$10000,$A13,Datos_MStar!$C$3:$C$10000,TC$1) &lt;&gt; 0, SUMIFS(Datos_MStar!$G$3:$G$10000,Datos_MStar!$A$3:$A$10000,$A13,Datos_MStar!$C$3:$C$10000,TC$1), TB13)</f>
        <v>142.34</v>
      </c>
      <c r="TD13" s="20">
        <f>IF(SUMIFS(Datos_MStar!$G$3:$G$10000,Datos_MStar!$A$3:$A$10000,$A13,Datos_MStar!$C$3:$C$10000,TD$1) &lt;&gt; 0, SUMIFS(Datos_MStar!$G$3:$G$10000,Datos_MStar!$A$3:$A$10000,$A13,Datos_MStar!$C$3:$C$10000,TD$1), TC13)</f>
        <v>142.34</v>
      </c>
      <c r="TE13" s="20">
        <f>IF(SUMIFS(Datos_MStar!$G$3:$G$10000,Datos_MStar!$A$3:$A$10000,$A13,Datos_MStar!$C$3:$C$10000,TE$1) &lt;&gt; 0, SUMIFS(Datos_MStar!$G$3:$G$10000,Datos_MStar!$A$3:$A$10000,$A13,Datos_MStar!$C$3:$C$10000,TE$1), TD13)</f>
        <v>142.34</v>
      </c>
    </row>
    <row r="14" spans="1:525" x14ac:dyDescent="0.25">
      <c r="A14" s="5" t="str">
        <f>Datos_MStar!J15</f>
        <v>IE00B3T5WH77</v>
      </c>
      <c r="B14" s="5" t="str">
        <f>Datos_MStar!K15</f>
        <v>BNY Mellon Absolute Return Equity EUR R Hedged Acc</v>
      </c>
      <c r="C14" s="25">
        <v>0</v>
      </c>
      <c r="D14" s="20">
        <f>IF(SUMIFS(Datos_MStar!$G$3:$G$10000,Datos_MStar!$A$3:$A$10000,$A14,Datos_MStar!$C$3:$C$10000,D$1) &lt;&gt; 0, SUMIFS(Datos_MStar!$G$3:$G$10000,Datos_MStar!$A$3:$A$10000,$A14,Datos_MStar!$C$3:$C$10000,D$1), C14)</f>
        <v>0</v>
      </c>
      <c r="E14" s="20">
        <f>IF(SUMIFS(Datos_MStar!$G$3:$G$10000,Datos_MStar!$A$3:$A$10000,$A14,Datos_MStar!$C$3:$C$10000,E$1) &lt;&gt; 0, SUMIFS(Datos_MStar!$G$3:$G$10000,Datos_MStar!$A$3:$A$10000,$A14,Datos_MStar!$C$3:$C$10000,E$1), D14)</f>
        <v>0</v>
      </c>
      <c r="F14" s="20">
        <f>IF(SUMIFS(Datos_MStar!$G$3:$G$10000,Datos_MStar!$A$3:$A$10000,$A14,Datos_MStar!$C$3:$C$10000,F$1) &lt;&gt; 0, SUMIFS(Datos_MStar!$G$3:$G$10000,Datos_MStar!$A$3:$A$10000,$A14,Datos_MStar!$C$3:$C$10000,F$1), E14)</f>
        <v>0</v>
      </c>
      <c r="G14" s="20">
        <f>IF(SUMIFS(Datos_MStar!$G$3:$G$10000,Datos_MStar!$A$3:$A$10000,$A14,Datos_MStar!$C$3:$C$10000,G$1) &lt;&gt; 0, SUMIFS(Datos_MStar!$G$3:$G$10000,Datos_MStar!$A$3:$A$10000,$A14,Datos_MStar!$C$3:$C$10000,G$1), F14)</f>
        <v>0</v>
      </c>
      <c r="H14" s="20">
        <f>IF(SUMIFS(Datos_MStar!$G$3:$G$10000,Datos_MStar!$A$3:$A$10000,$A14,Datos_MStar!$C$3:$C$10000,H$1) &lt;&gt; 0, SUMIFS(Datos_MStar!$G$3:$G$10000,Datos_MStar!$A$3:$A$10000,$A14,Datos_MStar!$C$3:$C$10000,H$1), G14)</f>
        <v>0</v>
      </c>
      <c r="I14" s="20">
        <f>IF(SUMIFS(Datos_MStar!$G$3:$G$10000,Datos_MStar!$A$3:$A$10000,$A14,Datos_MStar!$C$3:$C$10000,I$1) &lt;&gt; 0, SUMIFS(Datos_MStar!$G$3:$G$10000,Datos_MStar!$A$3:$A$10000,$A14,Datos_MStar!$C$3:$C$10000,I$1), H14)</f>
        <v>0</v>
      </c>
      <c r="J14" s="20">
        <f>IF(SUMIFS(Datos_MStar!$G$3:$G$10000,Datos_MStar!$A$3:$A$10000,$A14,Datos_MStar!$C$3:$C$10000,J$1) &lt;&gt; 0, SUMIFS(Datos_MStar!$G$3:$G$10000,Datos_MStar!$A$3:$A$10000,$A14,Datos_MStar!$C$3:$C$10000,J$1), I14)</f>
        <v>0</v>
      </c>
      <c r="K14" s="20">
        <f>IF(SUMIFS(Datos_MStar!$G$3:$G$10000,Datos_MStar!$A$3:$A$10000,$A14,Datos_MStar!$C$3:$C$10000,K$1) &lt;&gt; 0, SUMIFS(Datos_MStar!$G$3:$G$10000,Datos_MStar!$A$3:$A$10000,$A14,Datos_MStar!$C$3:$C$10000,K$1), J14)</f>
        <v>0</v>
      </c>
      <c r="L14" s="20">
        <f>IF(SUMIFS(Datos_MStar!$G$3:$G$10000,Datos_MStar!$A$3:$A$10000,$A14,Datos_MStar!$C$3:$C$10000,L$1) &lt;&gt; 0, SUMIFS(Datos_MStar!$G$3:$G$10000,Datos_MStar!$A$3:$A$10000,$A14,Datos_MStar!$C$3:$C$10000,L$1), K14)</f>
        <v>0</v>
      </c>
      <c r="M14" s="20">
        <f>IF(SUMIFS(Datos_MStar!$G$3:$G$10000,Datos_MStar!$A$3:$A$10000,$A14,Datos_MStar!$C$3:$C$10000,M$1) &lt;&gt; 0, SUMIFS(Datos_MStar!$G$3:$G$10000,Datos_MStar!$A$3:$A$10000,$A14,Datos_MStar!$C$3:$C$10000,M$1), L14)</f>
        <v>0</v>
      </c>
      <c r="N14" s="20">
        <f>IF(SUMIFS(Datos_MStar!$G$3:$G$10000,Datos_MStar!$A$3:$A$10000,$A14,Datos_MStar!$C$3:$C$10000,N$1) &lt;&gt; 0, SUMIFS(Datos_MStar!$G$3:$G$10000,Datos_MStar!$A$3:$A$10000,$A14,Datos_MStar!$C$3:$C$10000,N$1), M14)</f>
        <v>0</v>
      </c>
      <c r="O14" s="20">
        <f>IF(SUMIFS(Datos_MStar!$G$3:$G$10000,Datos_MStar!$A$3:$A$10000,$A14,Datos_MStar!$C$3:$C$10000,O$1) &lt;&gt; 0, SUMIFS(Datos_MStar!$G$3:$G$10000,Datos_MStar!$A$3:$A$10000,$A14,Datos_MStar!$C$3:$C$10000,O$1), N14)</f>
        <v>0</v>
      </c>
      <c r="P14" s="20">
        <f>IF(SUMIFS(Datos_MStar!$G$3:$G$10000,Datos_MStar!$A$3:$A$10000,$A14,Datos_MStar!$C$3:$C$10000,P$1) &lt;&gt; 0, SUMIFS(Datos_MStar!$G$3:$G$10000,Datos_MStar!$A$3:$A$10000,$A14,Datos_MStar!$C$3:$C$10000,P$1), O14)</f>
        <v>0</v>
      </c>
      <c r="Q14" s="20">
        <f>IF(SUMIFS(Datos_MStar!$G$3:$G$10000,Datos_MStar!$A$3:$A$10000,$A14,Datos_MStar!$C$3:$C$10000,Q$1) &lt;&gt; 0, SUMIFS(Datos_MStar!$G$3:$G$10000,Datos_MStar!$A$3:$A$10000,$A14,Datos_MStar!$C$3:$C$10000,Q$1), P14)</f>
        <v>0</v>
      </c>
      <c r="R14" s="20">
        <f>IF(SUMIFS(Datos_MStar!$G$3:$G$10000,Datos_MStar!$A$3:$A$10000,$A14,Datos_MStar!$C$3:$C$10000,R$1) &lt;&gt; 0, SUMIFS(Datos_MStar!$G$3:$G$10000,Datos_MStar!$A$3:$A$10000,$A14,Datos_MStar!$C$3:$C$10000,R$1), Q14)</f>
        <v>0</v>
      </c>
      <c r="S14" s="20">
        <f>IF(SUMIFS(Datos_MStar!$G$3:$G$10000,Datos_MStar!$A$3:$A$10000,$A14,Datos_MStar!$C$3:$C$10000,S$1) &lt;&gt; 0, SUMIFS(Datos_MStar!$G$3:$G$10000,Datos_MStar!$A$3:$A$10000,$A14,Datos_MStar!$C$3:$C$10000,S$1), R14)</f>
        <v>0</v>
      </c>
      <c r="T14" s="20">
        <f>IF(SUMIFS(Datos_MStar!$G$3:$G$10000,Datos_MStar!$A$3:$A$10000,$A14,Datos_MStar!$C$3:$C$10000,T$1) &lt;&gt; 0, SUMIFS(Datos_MStar!$G$3:$G$10000,Datos_MStar!$A$3:$A$10000,$A14,Datos_MStar!$C$3:$C$10000,T$1), S14)</f>
        <v>0</v>
      </c>
      <c r="U14" s="20">
        <f>IF(SUMIFS(Datos_MStar!$G$3:$G$10000,Datos_MStar!$A$3:$A$10000,$A14,Datos_MStar!$C$3:$C$10000,U$1) &lt;&gt; 0, SUMIFS(Datos_MStar!$G$3:$G$10000,Datos_MStar!$A$3:$A$10000,$A14,Datos_MStar!$C$3:$C$10000,U$1), T14)</f>
        <v>0</v>
      </c>
      <c r="V14" s="20">
        <f>IF(SUMIFS(Datos_MStar!$G$3:$G$10000,Datos_MStar!$A$3:$A$10000,$A14,Datos_MStar!$C$3:$C$10000,V$1) &lt;&gt; 0, SUMIFS(Datos_MStar!$G$3:$G$10000,Datos_MStar!$A$3:$A$10000,$A14,Datos_MStar!$C$3:$C$10000,V$1), U14)</f>
        <v>0</v>
      </c>
      <c r="W14" s="20">
        <f>IF(SUMIFS(Datos_MStar!$G$3:$G$10000,Datos_MStar!$A$3:$A$10000,$A14,Datos_MStar!$C$3:$C$10000,W$1) &lt;&gt; 0, SUMIFS(Datos_MStar!$G$3:$G$10000,Datos_MStar!$A$3:$A$10000,$A14,Datos_MStar!$C$3:$C$10000,W$1), V14)</f>
        <v>0</v>
      </c>
      <c r="X14" s="20">
        <f>IF(SUMIFS(Datos_MStar!$G$3:$G$10000,Datos_MStar!$A$3:$A$10000,$A14,Datos_MStar!$C$3:$C$10000,X$1) &lt;&gt; 0, SUMIFS(Datos_MStar!$G$3:$G$10000,Datos_MStar!$A$3:$A$10000,$A14,Datos_MStar!$C$3:$C$10000,X$1), W14)</f>
        <v>0</v>
      </c>
      <c r="Y14" s="20">
        <f>IF(SUMIFS(Datos_MStar!$G$3:$G$10000,Datos_MStar!$A$3:$A$10000,$A14,Datos_MStar!$C$3:$C$10000,Y$1) &lt;&gt; 0, SUMIFS(Datos_MStar!$G$3:$G$10000,Datos_MStar!$A$3:$A$10000,$A14,Datos_MStar!$C$3:$C$10000,Y$1), X14)</f>
        <v>0</v>
      </c>
      <c r="Z14" s="20">
        <f>IF(SUMIFS(Datos_MStar!$G$3:$G$10000,Datos_MStar!$A$3:$A$10000,$A14,Datos_MStar!$C$3:$C$10000,Z$1) &lt;&gt; 0, SUMIFS(Datos_MStar!$G$3:$G$10000,Datos_MStar!$A$3:$A$10000,$A14,Datos_MStar!$C$3:$C$10000,Z$1), Y14)</f>
        <v>0</v>
      </c>
      <c r="AA14" s="20">
        <f>IF(SUMIFS(Datos_MStar!$G$3:$G$10000,Datos_MStar!$A$3:$A$10000,$A14,Datos_MStar!$C$3:$C$10000,AA$1) &lt;&gt; 0, SUMIFS(Datos_MStar!$G$3:$G$10000,Datos_MStar!$A$3:$A$10000,$A14,Datos_MStar!$C$3:$C$10000,AA$1), Z14)</f>
        <v>0</v>
      </c>
      <c r="AB14" s="20">
        <f>IF(SUMIFS(Datos_MStar!$G$3:$G$10000,Datos_MStar!$A$3:$A$10000,$A14,Datos_MStar!$C$3:$C$10000,AB$1) &lt;&gt; 0, SUMIFS(Datos_MStar!$G$3:$G$10000,Datos_MStar!$A$3:$A$10000,$A14,Datos_MStar!$C$3:$C$10000,AB$1), AA14)</f>
        <v>0</v>
      </c>
      <c r="AC14" s="20">
        <f>IF(SUMIFS(Datos_MStar!$G$3:$G$10000,Datos_MStar!$A$3:$A$10000,$A14,Datos_MStar!$C$3:$C$10000,AC$1) &lt;&gt; 0, SUMIFS(Datos_MStar!$G$3:$G$10000,Datos_MStar!$A$3:$A$10000,$A14,Datos_MStar!$C$3:$C$10000,AC$1), AB14)</f>
        <v>0</v>
      </c>
      <c r="AD14" s="20">
        <f>IF(SUMIFS(Datos_MStar!$G$3:$G$10000,Datos_MStar!$A$3:$A$10000,$A14,Datos_MStar!$C$3:$C$10000,AD$1) &lt;&gt; 0, SUMIFS(Datos_MStar!$G$3:$G$10000,Datos_MStar!$A$3:$A$10000,$A14,Datos_MStar!$C$3:$C$10000,AD$1), AC14)</f>
        <v>0</v>
      </c>
      <c r="AE14" s="20">
        <f>IF(SUMIFS(Datos_MStar!$G$3:$G$10000,Datos_MStar!$A$3:$A$10000,$A14,Datos_MStar!$C$3:$C$10000,AE$1) &lt;&gt; 0, SUMIFS(Datos_MStar!$G$3:$G$10000,Datos_MStar!$A$3:$A$10000,$A14,Datos_MStar!$C$3:$C$10000,AE$1), AD14)</f>
        <v>0</v>
      </c>
      <c r="AF14" s="20">
        <f>IF(SUMIFS(Datos_MStar!$G$3:$G$10000,Datos_MStar!$A$3:$A$10000,$A14,Datos_MStar!$C$3:$C$10000,AF$1) &lt;&gt; 0, SUMIFS(Datos_MStar!$G$3:$G$10000,Datos_MStar!$A$3:$A$10000,$A14,Datos_MStar!$C$3:$C$10000,AF$1), AE14)</f>
        <v>0</v>
      </c>
      <c r="AG14" s="20">
        <f>IF(SUMIFS(Datos_MStar!$G$3:$G$10000,Datos_MStar!$A$3:$A$10000,$A14,Datos_MStar!$C$3:$C$10000,AG$1) &lt;&gt; 0, SUMIFS(Datos_MStar!$G$3:$G$10000,Datos_MStar!$A$3:$A$10000,$A14,Datos_MStar!$C$3:$C$10000,AG$1), AF14)</f>
        <v>0</v>
      </c>
      <c r="AH14" s="20">
        <f>IF(SUMIFS(Datos_MStar!$G$3:$G$10000,Datos_MStar!$A$3:$A$10000,$A14,Datos_MStar!$C$3:$C$10000,AH$1) &lt;&gt; 0, SUMIFS(Datos_MStar!$G$3:$G$10000,Datos_MStar!$A$3:$A$10000,$A14,Datos_MStar!$C$3:$C$10000,AH$1), AG14)</f>
        <v>0</v>
      </c>
      <c r="AI14" s="20">
        <f>IF(SUMIFS(Datos_MStar!$G$3:$G$10000,Datos_MStar!$A$3:$A$10000,$A14,Datos_MStar!$C$3:$C$10000,AI$1) &lt;&gt; 0, SUMIFS(Datos_MStar!$G$3:$G$10000,Datos_MStar!$A$3:$A$10000,$A14,Datos_MStar!$C$3:$C$10000,AI$1), AH14)</f>
        <v>0</v>
      </c>
      <c r="AJ14" s="20">
        <f>IF(SUMIFS(Datos_MStar!$G$3:$G$10000,Datos_MStar!$A$3:$A$10000,$A14,Datos_MStar!$C$3:$C$10000,AJ$1) &lt;&gt; 0, SUMIFS(Datos_MStar!$G$3:$G$10000,Datos_MStar!$A$3:$A$10000,$A14,Datos_MStar!$C$3:$C$10000,AJ$1), AI14)</f>
        <v>0</v>
      </c>
      <c r="AK14" s="20">
        <f>IF(SUMIFS(Datos_MStar!$G$3:$G$10000,Datos_MStar!$A$3:$A$10000,$A14,Datos_MStar!$C$3:$C$10000,AK$1) &lt;&gt; 0, SUMIFS(Datos_MStar!$G$3:$G$10000,Datos_MStar!$A$3:$A$10000,$A14,Datos_MStar!$C$3:$C$10000,AK$1), AJ14)</f>
        <v>0</v>
      </c>
      <c r="AL14" s="20">
        <f>IF(SUMIFS(Datos_MStar!$G$3:$G$10000,Datos_MStar!$A$3:$A$10000,$A14,Datos_MStar!$C$3:$C$10000,AL$1) &lt;&gt; 0, SUMIFS(Datos_MStar!$G$3:$G$10000,Datos_MStar!$A$3:$A$10000,$A14,Datos_MStar!$C$3:$C$10000,AL$1), AK14)</f>
        <v>0</v>
      </c>
      <c r="AM14" s="20">
        <f>IF(SUMIFS(Datos_MStar!$G$3:$G$10000,Datos_MStar!$A$3:$A$10000,$A14,Datos_MStar!$C$3:$C$10000,AM$1) &lt;&gt; 0, SUMIFS(Datos_MStar!$G$3:$G$10000,Datos_MStar!$A$3:$A$10000,$A14,Datos_MStar!$C$3:$C$10000,AM$1), AL14)</f>
        <v>0</v>
      </c>
      <c r="AN14" s="20">
        <f>IF(SUMIFS(Datos_MStar!$G$3:$G$10000,Datos_MStar!$A$3:$A$10000,$A14,Datos_MStar!$C$3:$C$10000,AN$1) &lt;&gt; 0, SUMIFS(Datos_MStar!$G$3:$G$10000,Datos_MStar!$A$3:$A$10000,$A14,Datos_MStar!$C$3:$C$10000,AN$1), AM14)</f>
        <v>0</v>
      </c>
      <c r="AO14" s="20">
        <f>IF(SUMIFS(Datos_MStar!$G$3:$G$10000,Datos_MStar!$A$3:$A$10000,$A14,Datos_MStar!$C$3:$C$10000,AO$1) &lt;&gt; 0, SUMIFS(Datos_MStar!$G$3:$G$10000,Datos_MStar!$A$3:$A$10000,$A14,Datos_MStar!$C$3:$C$10000,AO$1), AN14)</f>
        <v>0</v>
      </c>
      <c r="AP14" s="20">
        <f>IF(SUMIFS(Datos_MStar!$G$3:$G$10000,Datos_MStar!$A$3:$A$10000,$A14,Datos_MStar!$C$3:$C$10000,AP$1) &lt;&gt; 0, SUMIFS(Datos_MStar!$G$3:$G$10000,Datos_MStar!$A$3:$A$10000,$A14,Datos_MStar!$C$3:$C$10000,AP$1), AO14)</f>
        <v>0</v>
      </c>
      <c r="AQ14" s="20">
        <f>IF(SUMIFS(Datos_MStar!$G$3:$G$10000,Datos_MStar!$A$3:$A$10000,$A14,Datos_MStar!$C$3:$C$10000,AQ$1) &lt;&gt; 0, SUMIFS(Datos_MStar!$G$3:$G$10000,Datos_MStar!$A$3:$A$10000,$A14,Datos_MStar!$C$3:$C$10000,AQ$1), AP14)</f>
        <v>0</v>
      </c>
      <c r="AR14" s="20">
        <f>IF(SUMIFS(Datos_MStar!$G$3:$G$10000,Datos_MStar!$A$3:$A$10000,$A14,Datos_MStar!$C$3:$C$10000,AR$1) &lt;&gt; 0, SUMIFS(Datos_MStar!$G$3:$G$10000,Datos_MStar!$A$3:$A$10000,$A14,Datos_MStar!$C$3:$C$10000,AR$1), AQ14)</f>
        <v>0</v>
      </c>
      <c r="AS14" s="20">
        <f>IF(SUMIFS(Datos_MStar!$G$3:$G$10000,Datos_MStar!$A$3:$A$10000,$A14,Datos_MStar!$C$3:$C$10000,AS$1) &lt;&gt; 0, SUMIFS(Datos_MStar!$G$3:$G$10000,Datos_MStar!$A$3:$A$10000,$A14,Datos_MStar!$C$3:$C$10000,AS$1), AR14)</f>
        <v>0</v>
      </c>
      <c r="AT14" s="20">
        <f>IF(SUMIFS(Datos_MStar!$G$3:$G$10000,Datos_MStar!$A$3:$A$10000,$A14,Datos_MStar!$C$3:$C$10000,AT$1) &lt;&gt; 0, SUMIFS(Datos_MStar!$G$3:$G$10000,Datos_MStar!$A$3:$A$10000,$A14,Datos_MStar!$C$3:$C$10000,AT$1), AS14)</f>
        <v>0</v>
      </c>
      <c r="AU14" s="20">
        <f>IF(SUMIFS(Datos_MStar!$G$3:$G$10000,Datos_MStar!$A$3:$A$10000,$A14,Datos_MStar!$C$3:$C$10000,AU$1) &lt;&gt; 0, SUMIFS(Datos_MStar!$G$3:$G$10000,Datos_MStar!$A$3:$A$10000,$A14,Datos_MStar!$C$3:$C$10000,AU$1), AT14)</f>
        <v>0</v>
      </c>
      <c r="AV14" s="20">
        <f>IF(SUMIFS(Datos_MStar!$G$3:$G$10000,Datos_MStar!$A$3:$A$10000,$A14,Datos_MStar!$C$3:$C$10000,AV$1) &lt;&gt; 0, SUMIFS(Datos_MStar!$G$3:$G$10000,Datos_MStar!$A$3:$A$10000,$A14,Datos_MStar!$C$3:$C$10000,AV$1), AU14)</f>
        <v>0</v>
      </c>
      <c r="AW14" s="20">
        <f>IF(SUMIFS(Datos_MStar!$G$3:$G$10000,Datos_MStar!$A$3:$A$10000,$A14,Datos_MStar!$C$3:$C$10000,AW$1) &lt;&gt; 0, SUMIFS(Datos_MStar!$G$3:$G$10000,Datos_MStar!$A$3:$A$10000,$A14,Datos_MStar!$C$3:$C$10000,AW$1), AV14)</f>
        <v>0</v>
      </c>
      <c r="AX14" s="20">
        <f>IF(SUMIFS(Datos_MStar!$G$3:$G$10000,Datos_MStar!$A$3:$A$10000,$A14,Datos_MStar!$C$3:$C$10000,AX$1) &lt;&gt; 0, SUMIFS(Datos_MStar!$G$3:$G$10000,Datos_MStar!$A$3:$A$10000,$A14,Datos_MStar!$C$3:$C$10000,AX$1), AW14)</f>
        <v>0</v>
      </c>
      <c r="AY14" s="20">
        <f>IF(SUMIFS(Datos_MStar!$G$3:$G$10000,Datos_MStar!$A$3:$A$10000,$A14,Datos_MStar!$C$3:$C$10000,AY$1) &lt;&gt; 0, SUMIFS(Datos_MStar!$G$3:$G$10000,Datos_MStar!$A$3:$A$10000,$A14,Datos_MStar!$C$3:$C$10000,AY$1), AX14)</f>
        <v>0</v>
      </c>
      <c r="AZ14" s="20">
        <f>IF(SUMIFS(Datos_MStar!$G$3:$G$10000,Datos_MStar!$A$3:$A$10000,$A14,Datos_MStar!$C$3:$C$10000,AZ$1) &lt;&gt; 0, SUMIFS(Datos_MStar!$G$3:$G$10000,Datos_MStar!$A$3:$A$10000,$A14,Datos_MStar!$C$3:$C$10000,AZ$1), AY14)</f>
        <v>0</v>
      </c>
      <c r="BA14" s="20">
        <f>IF(SUMIFS(Datos_MStar!$G$3:$G$10000,Datos_MStar!$A$3:$A$10000,$A14,Datos_MStar!$C$3:$C$10000,BA$1) &lt;&gt; 0, SUMIFS(Datos_MStar!$G$3:$G$10000,Datos_MStar!$A$3:$A$10000,$A14,Datos_MStar!$C$3:$C$10000,BA$1), AZ14)</f>
        <v>0</v>
      </c>
      <c r="BB14" s="20">
        <f>IF(SUMIFS(Datos_MStar!$G$3:$G$10000,Datos_MStar!$A$3:$A$10000,$A14,Datos_MStar!$C$3:$C$10000,BB$1) &lt;&gt; 0, SUMIFS(Datos_MStar!$G$3:$G$10000,Datos_MStar!$A$3:$A$10000,$A14,Datos_MStar!$C$3:$C$10000,BB$1), BA14)</f>
        <v>0</v>
      </c>
      <c r="BC14" s="20">
        <f>IF(SUMIFS(Datos_MStar!$G$3:$G$10000,Datos_MStar!$A$3:$A$10000,$A14,Datos_MStar!$C$3:$C$10000,BC$1) &lt;&gt; 0, SUMIFS(Datos_MStar!$G$3:$G$10000,Datos_MStar!$A$3:$A$10000,$A14,Datos_MStar!$C$3:$C$10000,BC$1), BB14)</f>
        <v>0</v>
      </c>
      <c r="BD14" s="20">
        <f>IF(SUMIFS(Datos_MStar!$G$3:$G$10000,Datos_MStar!$A$3:$A$10000,$A14,Datos_MStar!$C$3:$C$10000,BD$1) &lt;&gt; 0, SUMIFS(Datos_MStar!$G$3:$G$10000,Datos_MStar!$A$3:$A$10000,$A14,Datos_MStar!$C$3:$C$10000,BD$1), BC14)</f>
        <v>0</v>
      </c>
      <c r="BE14" s="20">
        <f>IF(SUMIFS(Datos_MStar!$G$3:$G$10000,Datos_MStar!$A$3:$A$10000,$A14,Datos_MStar!$C$3:$C$10000,BE$1) &lt;&gt; 0, SUMIFS(Datos_MStar!$G$3:$G$10000,Datos_MStar!$A$3:$A$10000,$A14,Datos_MStar!$C$3:$C$10000,BE$1), BD14)</f>
        <v>0</v>
      </c>
      <c r="BF14" s="20">
        <f>IF(SUMIFS(Datos_MStar!$G$3:$G$10000,Datos_MStar!$A$3:$A$10000,$A14,Datos_MStar!$C$3:$C$10000,BF$1) &lt;&gt; 0, SUMIFS(Datos_MStar!$G$3:$G$10000,Datos_MStar!$A$3:$A$10000,$A14,Datos_MStar!$C$3:$C$10000,BF$1), BE14)</f>
        <v>0</v>
      </c>
      <c r="BG14" s="20">
        <f>IF(SUMIFS(Datos_MStar!$G$3:$G$10000,Datos_MStar!$A$3:$A$10000,$A14,Datos_MStar!$C$3:$C$10000,BG$1) &lt;&gt; 0, SUMIFS(Datos_MStar!$G$3:$G$10000,Datos_MStar!$A$3:$A$10000,$A14,Datos_MStar!$C$3:$C$10000,BG$1), BF14)</f>
        <v>0</v>
      </c>
      <c r="BH14" s="20">
        <f>IF(SUMIFS(Datos_MStar!$G$3:$G$10000,Datos_MStar!$A$3:$A$10000,$A14,Datos_MStar!$C$3:$C$10000,BH$1) &lt;&gt; 0, SUMIFS(Datos_MStar!$G$3:$G$10000,Datos_MStar!$A$3:$A$10000,$A14,Datos_MStar!$C$3:$C$10000,BH$1), BG14)</f>
        <v>0</v>
      </c>
      <c r="BI14" s="20">
        <f>IF(SUMIFS(Datos_MStar!$G$3:$G$10000,Datos_MStar!$A$3:$A$10000,$A14,Datos_MStar!$C$3:$C$10000,BI$1) &lt;&gt; 0, SUMIFS(Datos_MStar!$G$3:$G$10000,Datos_MStar!$A$3:$A$10000,$A14,Datos_MStar!$C$3:$C$10000,BI$1), BH14)</f>
        <v>0</v>
      </c>
      <c r="BJ14" s="20">
        <f>IF(SUMIFS(Datos_MStar!$G$3:$G$10000,Datos_MStar!$A$3:$A$10000,$A14,Datos_MStar!$C$3:$C$10000,BJ$1) &lt;&gt; 0, SUMIFS(Datos_MStar!$G$3:$G$10000,Datos_MStar!$A$3:$A$10000,$A14,Datos_MStar!$C$3:$C$10000,BJ$1), BI14)</f>
        <v>0</v>
      </c>
      <c r="BK14" s="20">
        <f>IF(SUMIFS(Datos_MStar!$G$3:$G$10000,Datos_MStar!$A$3:$A$10000,$A14,Datos_MStar!$C$3:$C$10000,BK$1) &lt;&gt; 0, SUMIFS(Datos_MStar!$G$3:$G$10000,Datos_MStar!$A$3:$A$10000,$A14,Datos_MStar!$C$3:$C$10000,BK$1), BJ14)</f>
        <v>0</v>
      </c>
      <c r="BL14" s="20">
        <f>IF(SUMIFS(Datos_MStar!$G$3:$G$10000,Datos_MStar!$A$3:$A$10000,$A14,Datos_MStar!$C$3:$C$10000,BL$1) &lt;&gt; 0, SUMIFS(Datos_MStar!$G$3:$G$10000,Datos_MStar!$A$3:$A$10000,$A14,Datos_MStar!$C$3:$C$10000,BL$1), BK14)</f>
        <v>0</v>
      </c>
      <c r="BM14" s="20">
        <f>IF(SUMIFS(Datos_MStar!$G$3:$G$10000,Datos_MStar!$A$3:$A$10000,$A14,Datos_MStar!$C$3:$C$10000,BM$1) &lt;&gt; 0, SUMIFS(Datos_MStar!$G$3:$G$10000,Datos_MStar!$A$3:$A$10000,$A14,Datos_MStar!$C$3:$C$10000,BM$1), BL14)</f>
        <v>0</v>
      </c>
      <c r="BN14" s="20">
        <f>IF(SUMIFS(Datos_MStar!$G$3:$G$10000,Datos_MStar!$A$3:$A$10000,$A14,Datos_MStar!$C$3:$C$10000,BN$1) &lt;&gt; 0, SUMIFS(Datos_MStar!$G$3:$G$10000,Datos_MStar!$A$3:$A$10000,$A14,Datos_MStar!$C$3:$C$10000,BN$1), BM14)</f>
        <v>0</v>
      </c>
      <c r="BO14" s="20">
        <f>IF(SUMIFS(Datos_MStar!$G$3:$G$10000,Datos_MStar!$A$3:$A$10000,$A14,Datos_MStar!$C$3:$C$10000,BO$1) &lt;&gt; 0, SUMIFS(Datos_MStar!$G$3:$G$10000,Datos_MStar!$A$3:$A$10000,$A14,Datos_MStar!$C$3:$C$10000,BO$1), BN14)</f>
        <v>0</v>
      </c>
      <c r="BP14" s="20">
        <f>IF(SUMIFS(Datos_MStar!$G$3:$G$10000,Datos_MStar!$A$3:$A$10000,$A14,Datos_MStar!$C$3:$C$10000,BP$1) &lt;&gt; 0, SUMIFS(Datos_MStar!$G$3:$G$10000,Datos_MStar!$A$3:$A$10000,$A14,Datos_MStar!$C$3:$C$10000,BP$1), BO14)</f>
        <v>0</v>
      </c>
      <c r="BQ14" s="20">
        <f>IF(SUMIFS(Datos_MStar!$G$3:$G$10000,Datos_MStar!$A$3:$A$10000,$A14,Datos_MStar!$C$3:$C$10000,BQ$1) &lt;&gt; 0, SUMIFS(Datos_MStar!$G$3:$G$10000,Datos_MStar!$A$3:$A$10000,$A14,Datos_MStar!$C$3:$C$10000,BQ$1), BP14)</f>
        <v>0</v>
      </c>
      <c r="BR14" s="20">
        <f>IF(SUMIFS(Datos_MStar!$G$3:$G$10000,Datos_MStar!$A$3:$A$10000,$A14,Datos_MStar!$C$3:$C$10000,BR$1) &lt;&gt; 0, SUMIFS(Datos_MStar!$G$3:$G$10000,Datos_MStar!$A$3:$A$10000,$A14,Datos_MStar!$C$3:$C$10000,BR$1), BQ14)</f>
        <v>0</v>
      </c>
      <c r="BS14" s="20">
        <f>IF(SUMIFS(Datos_MStar!$G$3:$G$10000,Datos_MStar!$A$3:$A$10000,$A14,Datos_MStar!$C$3:$C$10000,BS$1) &lt;&gt; 0, SUMIFS(Datos_MStar!$G$3:$G$10000,Datos_MStar!$A$3:$A$10000,$A14,Datos_MStar!$C$3:$C$10000,BS$1), BR14)</f>
        <v>0</v>
      </c>
      <c r="BT14" s="20">
        <f>IF(SUMIFS(Datos_MStar!$G$3:$G$10000,Datos_MStar!$A$3:$A$10000,$A14,Datos_MStar!$C$3:$C$10000,BT$1) &lt;&gt; 0, SUMIFS(Datos_MStar!$G$3:$G$10000,Datos_MStar!$A$3:$A$10000,$A14,Datos_MStar!$C$3:$C$10000,BT$1), BS14)</f>
        <v>0</v>
      </c>
      <c r="BU14" s="20">
        <f>IF(SUMIFS(Datos_MStar!$G$3:$G$10000,Datos_MStar!$A$3:$A$10000,$A14,Datos_MStar!$C$3:$C$10000,BU$1) &lt;&gt; 0, SUMIFS(Datos_MStar!$G$3:$G$10000,Datos_MStar!$A$3:$A$10000,$A14,Datos_MStar!$C$3:$C$10000,BU$1), BT14)</f>
        <v>0</v>
      </c>
      <c r="BV14" s="20">
        <f>IF(SUMIFS(Datos_MStar!$G$3:$G$10000,Datos_MStar!$A$3:$A$10000,$A14,Datos_MStar!$C$3:$C$10000,BV$1) &lt;&gt; 0, SUMIFS(Datos_MStar!$G$3:$G$10000,Datos_MStar!$A$3:$A$10000,$A14,Datos_MStar!$C$3:$C$10000,BV$1), BU14)</f>
        <v>0</v>
      </c>
      <c r="BW14" s="20">
        <f>IF(SUMIFS(Datos_MStar!$G$3:$G$10000,Datos_MStar!$A$3:$A$10000,$A14,Datos_MStar!$C$3:$C$10000,BW$1) &lt;&gt; 0, SUMIFS(Datos_MStar!$G$3:$G$10000,Datos_MStar!$A$3:$A$10000,$A14,Datos_MStar!$C$3:$C$10000,BW$1), BV14)</f>
        <v>0</v>
      </c>
      <c r="BX14" s="20">
        <f>IF(SUMIFS(Datos_MStar!$G$3:$G$10000,Datos_MStar!$A$3:$A$10000,$A14,Datos_MStar!$C$3:$C$10000,BX$1) &lt;&gt; 0, SUMIFS(Datos_MStar!$G$3:$G$10000,Datos_MStar!$A$3:$A$10000,$A14,Datos_MStar!$C$3:$C$10000,BX$1), BW14)</f>
        <v>0</v>
      </c>
      <c r="BY14" s="20">
        <f>IF(SUMIFS(Datos_MStar!$G$3:$G$10000,Datos_MStar!$A$3:$A$10000,$A14,Datos_MStar!$C$3:$C$10000,BY$1) &lt;&gt; 0, SUMIFS(Datos_MStar!$G$3:$G$10000,Datos_MStar!$A$3:$A$10000,$A14,Datos_MStar!$C$3:$C$10000,BY$1), BX14)</f>
        <v>0</v>
      </c>
      <c r="BZ14" s="20">
        <f>IF(SUMIFS(Datos_MStar!$G$3:$G$10000,Datos_MStar!$A$3:$A$10000,$A14,Datos_MStar!$C$3:$C$10000,BZ$1) &lt;&gt; 0, SUMIFS(Datos_MStar!$G$3:$G$10000,Datos_MStar!$A$3:$A$10000,$A14,Datos_MStar!$C$3:$C$10000,BZ$1), BY14)</f>
        <v>0</v>
      </c>
      <c r="CA14" s="20">
        <f>IF(SUMIFS(Datos_MStar!$G$3:$G$10000,Datos_MStar!$A$3:$A$10000,$A14,Datos_MStar!$C$3:$C$10000,CA$1) &lt;&gt; 0, SUMIFS(Datos_MStar!$G$3:$G$10000,Datos_MStar!$A$3:$A$10000,$A14,Datos_MStar!$C$3:$C$10000,CA$1), BZ14)</f>
        <v>0</v>
      </c>
      <c r="CB14" s="20">
        <f>IF(SUMIFS(Datos_MStar!$G$3:$G$10000,Datos_MStar!$A$3:$A$10000,$A14,Datos_MStar!$C$3:$C$10000,CB$1) &lt;&gt; 0, SUMIFS(Datos_MStar!$G$3:$G$10000,Datos_MStar!$A$3:$A$10000,$A14,Datos_MStar!$C$3:$C$10000,CB$1), CA14)</f>
        <v>0</v>
      </c>
      <c r="CC14" s="20">
        <f>IF(SUMIFS(Datos_MStar!$G$3:$G$10000,Datos_MStar!$A$3:$A$10000,$A14,Datos_MStar!$C$3:$C$10000,CC$1) &lt;&gt; 0, SUMIFS(Datos_MStar!$G$3:$G$10000,Datos_MStar!$A$3:$A$10000,$A14,Datos_MStar!$C$3:$C$10000,CC$1), CB14)</f>
        <v>0</v>
      </c>
      <c r="CD14" s="20">
        <f>IF(SUMIFS(Datos_MStar!$G$3:$G$10000,Datos_MStar!$A$3:$A$10000,$A14,Datos_MStar!$C$3:$C$10000,CD$1) &lt;&gt; 0, SUMIFS(Datos_MStar!$G$3:$G$10000,Datos_MStar!$A$3:$A$10000,$A14,Datos_MStar!$C$3:$C$10000,CD$1), CC14)</f>
        <v>0</v>
      </c>
      <c r="CE14" s="20">
        <f>IF(SUMIFS(Datos_MStar!$G$3:$G$10000,Datos_MStar!$A$3:$A$10000,$A14,Datos_MStar!$C$3:$C$10000,CE$1) &lt;&gt; 0, SUMIFS(Datos_MStar!$G$3:$G$10000,Datos_MStar!$A$3:$A$10000,$A14,Datos_MStar!$C$3:$C$10000,CE$1), CD14)</f>
        <v>0</v>
      </c>
      <c r="CF14" s="20">
        <f>IF(SUMIFS(Datos_MStar!$G$3:$G$10000,Datos_MStar!$A$3:$A$10000,$A14,Datos_MStar!$C$3:$C$10000,CF$1) &lt;&gt; 0, SUMIFS(Datos_MStar!$G$3:$G$10000,Datos_MStar!$A$3:$A$10000,$A14,Datos_MStar!$C$3:$C$10000,CF$1), CE14)</f>
        <v>0</v>
      </c>
      <c r="CG14" s="20">
        <f>IF(SUMIFS(Datos_MStar!$G$3:$G$10000,Datos_MStar!$A$3:$A$10000,$A14,Datos_MStar!$C$3:$C$10000,CG$1) &lt;&gt; 0, SUMIFS(Datos_MStar!$G$3:$G$10000,Datos_MStar!$A$3:$A$10000,$A14,Datos_MStar!$C$3:$C$10000,CG$1), CF14)</f>
        <v>0</v>
      </c>
      <c r="CH14" s="20">
        <f>IF(SUMIFS(Datos_MStar!$G$3:$G$10000,Datos_MStar!$A$3:$A$10000,$A14,Datos_MStar!$C$3:$C$10000,CH$1) &lt;&gt; 0, SUMIFS(Datos_MStar!$G$3:$G$10000,Datos_MStar!$A$3:$A$10000,$A14,Datos_MStar!$C$3:$C$10000,CH$1), CG14)</f>
        <v>0</v>
      </c>
      <c r="CI14" s="20">
        <f>IF(SUMIFS(Datos_MStar!$G$3:$G$10000,Datos_MStar!$A$3:$A$10000,$A14,Datos_MStar!$C$3:$C$10000,CI$1) &lt;&gt; 0, SUMIFS(Datos_MStar!$G$3:$G$10000,Datos_MStar!$A$3:$A$10000,$A14,Datos_MStar!$C$3:$C$10000,CI$1), CH14)</f>
        <v>0</v>
      </c>
      <c r="CJ14" s="20">
        <f>IF(SUMIFS(Datos_MStar!$G$3:$G$10000,Datos_MStar!$A$3:$A$10000,$A14,Datos_MStar!$C$3:$C$10000,CJ$1) &lt;&gt; 0, SUMIFS(Datos_MStar!$G$3:$G$10000,Datos_MStar!$A$3:$A$10000,$A14,Datos_MStar!$C$3:$C$10000,CJ$1), CI14)</f>
        <v>0</v>
      </c>
      <c r="CK14" s="20">
        <f>IF(SUMIFS(Datos_MStar!$G$3:$G$10000,Datos_MStar!$A$3:$A$10000,$A14,Datos_MStar!$C$3:$C$10000,CK$1) &lt;&gt; 0, SUMIFS(Datos_MStar!$G$3:$G$10000,Datos_MStar!$A$3:$A$10000,$A14,Datos_MStar!$C$3:$C$10000,CK$1), CJ14)</f>
        <v>0</v>
      </c>
      <c r="CL14" s="20">
        <f>IF(SUMIFS(Datos_MStar!$G$3:$G$10000,Datos_MStar!$A$3:$A$10000,$A14,Datos_MStar!$C$3:$C$10000,CL$1) &lt;&gt; 0, SUMIFS(Datos_MStar!$G$3:$G$10000,Datos_MStar!$A$3:$A$10000,$A14,Datos_MStar!$C$3:$C$10000,CL$1), CK14)</f>
        <v>0</v>
      </c>
      <c r="CM14" s="20">
        <f>IF(SUMIFS(Datos_MStar!$G$3:$G$10000,Datos_MStar!$A$3:$A$10000,$A14,Datos_MStar!$C$3:$C$10000,CM$1) &lt;&gt; 0, SUMIFS(Datos_MStar!$G$3:$G$10000,Datos_MStar!$A$3:$A$10000,$A14,Datos_MStar!$C$3:$C$10000,CM$1), CL14)</f>
        <v>0</v>
      </c>
      <c r="CN14" s="20">
        <f>IF(SUMIFS(Datos_MStar!$G$3:$G$10000,Datos_MStar!$A$3:$A$10000,$A14,Datos_MStar!$C$3:$C$10000,CN$1) &lt;&gt; 0, SUMIFS(Datos_MStar!$G$3:$G$10000,Datos_MStar!$A$3:$A$10000,$A14,Datos_MStar!$C$3:$C$10000,CN$1), CM14)</f>
        <v>0</v>
      </c>
      <c r="CO14" s="20">
        <f>IF(SUMIFS(Datos_MStar!$G$3:$G$10000,Datos_MStar!$A$3:$A$10000,$A14,Datos_MStar!$C$3:$C$10000,CO$1) &lt;&gt; 0, SUMIFS(Datos_MStar!$G$3:$G$10000,Datos_MStar!$A$3:$A$10000,$A14,Datos_MStar!$C$3:$C$10000,CO$1), CN14)</f>
        <v>0</v>
      </c>
      <c r="CP14" s="20">
        <f>IF(SUMIFS(Datos_MStar!$G$3:$G$10000,Datos_MStar!$A$3:$A$10000,$A14,Datos_MStar!$C$3:$C$10000,CP$1) &lt;&gt; 0, SUMIFS(Datos_MStar!$G$3:$G$10000,Datos_MStar!$A$3:$A$10000,$A14,Datos_MStar!$C$3:$C$10000,CP$1), CO14)</f>
        <v>0</v>
      </c>
      <c r="CQ14" s="20">
        <f>IF(SUMIFS(Datos_MStar!$G$3:$G$10000,Datos_MStar!$A$3:$A$10000,$A14,Datos_MStar!$C$3:$C$10000,CQ$1) &lt;&gt; 0, SUMIFS(Datos_MStar!$G$3:$G$10000,Datos_MStar!$A$3:$A$10000,$A14,Datos_MStar!$C$3:$C$10000,CQ$1), CP14)</f>
        <v>0</v>
      </c>
      <c r="CR14" s="20">
        <f>IF(SUMIFS(Datos_MStar!$G$3:$G$10000,Datos_MStar!$A$3:$A$10000,$A14,Datos_MStar!$C$3:$C$10000,CR$1) &lt;&gt; 0, SUMIFS(Datos_MStar!$G$3:$G$10000,Datos_MStar!$A$3:$A$10000,$A14,Datos_MStar!$C$3:$C$10000,CR$1), CQ14)</f>
        <v>0</v>
      </c>
      <c r="CS14" s="20">
        <f>IF(SUMIFS(Datos_MStar!$G$3:$G$10000,Datos_MStar!$A$3:$A$10000,$A14,Datos_MStar!$C$3:$C$10000,CS$1) &lt;&gt; 0, SUMIFS(Datos_MStar!$G$3:$G$10000,Datos_MStar!$A$3:$A$10000,$A14,Datos_MStar!$C$3:$C$10000,CS$1), CR14)</f>
        <v>0</v>
      </c>
      <c r="CT14" s="20">
        <f>IF(SUMIFS(Datos_MStar!$G$3:$G$10000,Datos_MStar!$A$3:$A$10000,$A14,Datos_MStar!$C$3:$C$10000,CT$1) &lt;&gt; 0, SUMIFS(Datos_MStar!$G$3:$G$10000,Datos_MStar!$A$3:$A$10000,$A14,Datos_MStar!$C$3:$C$10000,CT$1), CS14)</f>
        <v>0</v>
      </c>
      <c r="CU14" s="20">
        <f>IF(SUMIFS(Datos_MStar!$G$3:$G$10000,Datos_MStar!$A$3:$A$10000,$A14,Datos_MStar!$C$3:$C$10000,CU$1) &lt;&gt; 0, SUMIFS(Datos_MStar!$G$3:$G$10000,Datos_MStar!$A$3:$A$10000,$A14,Datos_MStar!$C$3:$C$10000,CU$1), CT14)</f>
        <v>0</v>
      </c>
      <c r="CV14" s="20">
        <f>IF(SUMIFS(Datos_MStar!$G$3:$G$10000,Datos_MStar!$A$3:$A$10000,$A14,Datos_MStar!$C$3:$C$10000,CV$1) &lt;&gt; 0, SUMIFS(Datos_MStar!$G$3:$G$10000,Datos_MStar!$A$3:$A$10000,$A14,Datos_MStar!$C$3:$C$10000,CV$1), CU14)</f>
        <v>0</v>
      </c>
      <c r="CW14" s="20">
        <f>IF(SUMIFS(Datos_MStar!$G$3:$G$10000,Datos_MStar!$A$3:$A$10000,$A14,Datos_MStar!$C$3:$C$10000,CW$1) &lt;&gt; 0, SUMIFS(Datos_MStar!$G$3:$G$10000,Datos_MStar!$A$3:$A$10000,$A14,Datos_MStar!$C$3:$C$10000,CW$1), CV14)</f>
        <v>0</v>
      </c>
      <c r="CX14" s="20">
        <f>IF(SUMIFS(Datos_MStar!$G$3:$G$10000,Datos_MStar!$A$3:$A$10000,$A14,Datos_MStar!$C$3:$C$10000,CX$1) &lt;&gt; 0, SUMIFS(Datos_MStar!$G$3:$G$10000,Datos_MStar!$A$3:$A$10000,$A14,Datos_MStar!$C$3:$C$10000,CX$1), CW14)</f>
        <v>0</v>
      </c>
      <c r="CY14" s="20">
        <f>IF(SUMIFS(Datos_MStar!$G$3:$G$10000,Datos_MStar!$A$3:$A$10000,$A14,Datos_MStar!$C$3:$C$10000,CY$1) &lt;&gt; 0, SUMIFS(Datos_MStar!$G$3:$G$10000,Datos_MStar!$A$3:$A$10000,$A14,Datos_MStar!$C$3:$C$10000,CY$1), CX14)</f>
        <v>0</v>
      </c>
      <c r="CZ14" s="20">
        <f>IF(SUMIFS(Datos_MStar!$G$3:$G$10000,Datos_MStar!$A$3:$A$10000,$A14,Datos_MStar!$C$3:$C$10000,CZ$1) &lt;&gt; 0, SUMIFS(Datos_MStar!$G$3:$G$10000,Datos_MStar!$A$3:$A$10000,$A14,Datos_MStar!$C$3:$C$10000,CZ$1), CY14)</f>
        <v>0</v>
      </c>
      <c r="DA14" s="20">
        <f>IF(SUMIFS(Datos_MStar!$G$3:$G$10000,Datos_MStar!$A$3:$A$10000,$A14,Datos_MStar!$C$3:$C$10000,DA$1) &lt;&gt; 0, SUMIFS(Datos_MStar!$G$3:$G$10000,Datos_MStar!$A$3:$A$10000,$A14,Datos_MStar!$C$3:$C$10000,DA$1), CZ14)</f>
        <v>0</v>
      </c>
      <c r="DB14" s="20">
        <f>IF(SUMIFS(Datos_MStar!$G$3:$G$10000,Datos_MStar!$A$3:$A$10000,$A14,Datos_MStar!$C$3:$C$10000,DB$1) &lt;&gt; 0, SUMIFS(Datos_MStar!$G$3:$G$10000,Datos_MStar!$A$3:$A$10000,$A14,Datos_MStar!$C$3:$C$10000,DB$1), DA14)</f>
        <v>0</v>
      </c>
      <c r="DC14" s="20">
        <f>IF(SUMIFS(Datos_MStar!$G$3:$G$10000,Datos_MStar!$A$3:$A$10000,$A14,Datos_MStar!$C$3:$C$10000,DC$1) &lt;&gt; 0, SUMIFS(Datos_MStar!$G$3:$G$10000,Datos_MStar!$A$3:$A$10000,$A14,Datos_MStar!$C$3:$C$10000,DC$1), DB14)</f>
        <v>0</v>
      </c>
      <c r="DD14" s="20">
        <f>IF(SUMIFS(Datos_MStar!$G$3:$G$10000,Datos_MStar!$A$3:$A$10000,$A14,Datos_MStar!$C$3:$C$10000,DD$1) &lt;&gt; 0, SUMIFS(Datos_MStar!$G$3:$G$10000,Datos_MStar!$A$3:$A$10000,$A14,Datos_MStar!$C$3:$C$10000,DD$1), DC14)</f>
        <v>0</v>
      </c>
      <c r="DE14" s="20">
        <f>IF(SUMIFS(Datos_MStar!$G$3:$G$10000,Datos_MStar!$A$3:$A$10000,$A14,Datos_MStar!$C$3:$C$10000,DE$1) &lt;&gt; 0, SUMIFS(Datos_MStar!$G$3:$G$10000,Datos_MStar!$A$3:$A$10000,$A14,Datos_MStar!$C$3:$C$10000,DE$1), DD14)</f>
        <v>0</v>
      </c>
      <c r="DF14" s="20">
        <f>IF(SUMIFS(Datos_MStar!$G$3:$G$10000,Datos_MStar!$A$3:$A$10000,$A14,Datos_MStar!$C$3:$C$10000,DF$1) &lt;&gt; 0, SUMIFS(Datos_MStar!$G$3:$G$10000,Datos_MStar!$A$3:$A$10000,$A14,Datos_MStar!$C$3:$C$10000,DF$1), DE14)</f>
        <v>0</v>
      </c>
      <c r="DG14" s="20">
        <f>IF(SUMIFS(Datos_MStar!$G$3:$G$10000,Datos_MStar!$A$3:$A$10000,$A14,Datos_MStar!$C$3:$C$10000,DG$1) &lt;&gt; 0, SUMIFS(Datos_MStar!$G$3:$G$10000,Datos_MStar!$A$3:$A$10000,$A14,Datos_MStar!$C$3:$C$10000,DG$1), DF14)</f>
        <v>0</v>
      </c>
      <c r="DH14" s="20">
        <f>IF(SUMIFS(Datos_MStar!$G$3:$G$10000,Datos_MStar!$A$3:$A$10000,$A14,Datos_MStar!$C$3:$C$10000,DH$1) &lt;&gt; 0, SUMIFS(Datos_MStar!$G$3:$G$10000,Datos_MStar!$A$3:$A$10000,$A14,Datos_MStar!$C$3:$C$10000,DH$1), DG14)</f>
        <v>0</v>
      </c>
      <c r="DI14" s="20">
        <f>IF(SUMIFS(Datos_MStar!$G$3:$G$10000,Datos_MStar!$A$3:$A$10000,$A14,Datos_MStar!$C$3:$C$10000,DI$1) &lt;&gt; 0, SUMIFS(Datos_MStar!$G$3:$G$10000,Datos_MStar!$A$3:$A$10000,$A14,Datos_MStar!$C$3:$C$10000,DI$1), DH14)</f>
        <v>0</v>
      </c>
      <c r="DJ14" s="20">
        <f>IF(SUMIFS(Datos_MStar!$G$3:$G$10000,Datos_MStar!$A$3:$A$10000,$A14,Datos_MStar!$C$3:$C$10000,DJ$1) &lt;&gt; 0, SUMIFS(Datos_MStar!$G$3:$G$10000,Datos_MStar!$A$3:$A$10000,$A14,Datos_MStar!$C$3:$C$10000,DJ$1), DI14)</f>
        <v>0</v>
      </c>
      <c r="DK14" s="20">
        <f>IF(SUMIFS(Datos_MStar!$G$3:$G$10000,Datos_MStar!$A$3:$A$10000,$A14,Datos_MStar!$C$3:$C$10000,DK$1) &lt;&gt; 0, SUMIFS(Datos_MStar!$G$3:$G$10000,Datos_MStar!$A$3:$A$10000,$A14,Datos_MStar!$C$3:$C$10000,DK$1), DJ14)</f>
        <v>0</v>
      </c>
      <c r="DL14" s="20">
        <f>IF(SUMIFS(Datos_MStar!$G$3:$G$10000,Datos_MStar!$A$3:$A$10000,$A14,Datos_MStar!$C$3:$C$10000,DL$1) &lt;&gt; 0, SUMIFS(Datos_MStar!$G$3:$G$10000,Datos_MStar!$A$3:$A$10000,$A14,Datos_MStar!$C$3:$C$10000,DL$1), DK14)</f>
        <v>0</v>
      </c>
      <c r="DM14" s="20">
        <f>IF(SUMIFS(Datos_MStar!$G$3:$G$10000,Datos_MStar!$A$3:$A$10000,$A14,Datos_MStar!$C$3:$C$10000,DM$1) &lt;&gt; 0, SUMIFS(Datos_MStar!$G$3:$G$10000,Datos_MStar!$A$3:$A$10000,$A14,Datos_MStar!$C$3:$C$10000,DM$1), DL14)</f>
        <v>0</v>
      </c>
      <c r="DN14" s="20">
        <f>IF(SUMIFS(Datos_MStar!$G$3:$G$10000,Datos_MStar!$A$3:$A$10000,$A14,Datos_MStar!$C$3:$C$10000,DN$1) &lt;&gt; 0, SUMIFS(Datos_MStar!$G$3:$G$10000,Datos_MStar!$A$3:$A$10000,$A14,Datos_MStar!$C$3:$C$10000,DN$1), DM14)</f>
        <v>0</v>
      </c>
      <c r="DO14" s="20">
        <f>IF(SUMIFS(Datos_MStar!$G$3:$G$10000,Datos_MStar!$A$3:$A$10000,$A14,Datos_MStar!$C$3:$C$10000,DO$1) &lt;&gt; 0, SUMIFS(Datos_MStar!$G$3:$G$10000,Datos_MStar!$A$3:$A$10000,$A14,Datos_MStar!$C$3:$C$10000,DO$1), DN14)</f>
        <v>0</v>
      </c>
      <c r="DP14" s="20">
        <f>IF(SUMIFS(Datos_MStar!$G$3:$G$10000,Datos_MStar!$A$3:$A$10000,$A14,Datos_MStar!$C$3:$C$10000,DP$1) &lt;&gt; 0, SUMIFS(Datos_MStar!$G$3:$G$10000,Datos_MStar!$A$3:$A$10000,$A14,Datos_MStar!$C$3:$C$10000,DP$1), DO14)</f>
        <v>0</v>
      </c>
      <c r="DQ14" s="20">
        <f>IF(SUMIFS(Datos_MStar!$G$3:$G$10000,Datos_MStar!$A$3:$A$10000,$A14,Datos_MStar!$C$3:$C$10000,DQ$1) &lt;&gt; 0, SUMIFS(Datos_MStar!$G$3:$G$10000,Datos_MStar!$A$3:$A$10000,$A14,Datos_MStar!$C$3:$C$10000,DQ$1), DP14)</f>
        <v>0</v>
      </c>
      <c r="DR14" s="20">
        <f>IF(SUMIFS(Datos_MStar!$G$3:$G$10000,Datos_MStar!$A$3:$A$10000,$A14,Datos_MStar!$C$3:$C$10000,DR$1) &lt;&gt; 0, SUMIFS(Datos_MStar!$G$3:$G$10000,Datos_MStar!$A$3:$A$10000,$A14,Datos_MStar!$C$3:$C$10000,DR$1), DQ14)</f>
        <v>0</v>
      </c>
      <c r="DS14" s="20">
        <f>IF(SUMIFS(Datos_MStar!$G$3:$G$10000,Datos_MStar!$A$3:$A$10000,$A14,Datos_MStar!$C$3:$C$10000,DS$1) &lt;&gt; 0, SUMIFS(Datos_MStar!$G$3:$G$10000,Datos_MStar!$A$3:$A$10000,$A14,Datos_MStar!$C$3:$C$10000,DS$1), DR14)</f>
        <v>0</v>
      </c>
      <c r="DT14" s="20">
        <f>IF(SUMIFS(Datos_MStar!$G$3:$G$10000,Datos_MStar!$A$3:$A$10000,$A14,Datos_MStar!$C$3:$C$10000,DT$1) &lt;&gt; 0, SUMIFS(Datos_MStar!$G$3:$G$10000,Datos_MStar!$A$3:$A$10000,$A14,Datos_MStar!$C$3:$C$10000,DT$1), DS14)</f>
        <v>0</v>
      </c>
      <c r="DU14" s="20">
        <f>IF(SUMIFS(Datos_MStar!$G$3:$G$10000,Datos_MStar!$A$3:$A$10000,$A14,Datos_MStar!$C$3:$C$10000,DU$1) &lt;&gt; 0, SUMIFS(Datos_MStar!$G$3:$G$10000,Datos_MStar!$A$3:$A$10000,$A14,Datos_MStar!$C$3:$C$10000,DU$1), DT14)</f>
        <v>0</v>
      </c>
      <c r="DV14" s="20">
        <f>IF(SUMIFS(Datos_MStar!$G$3:$G$10000,Datos_MStar!$A$3:$A$10000,$A14,Datos_MStar!$C$3:$C$10000,DV$1) &lt;&gt; 0, SUMIFS(Datos_MStar!$G$3:$G$10000,Datos_MStar!$A$3:$A$10000,$A14,Datos_MStar!$C$3:$C$10000,DV$1), DU14)</f>
        <v>0</v>
      </c>
      <c r="DW14" s="20">
        <f>IF(SUMIFS(Datos_MStar!$G$3:$G$10000,Datos_MStar!$A$3:$A$10000,$A14,Datos_MStar!$C$3:$C$10000,DW$1) &lt;&gt; 0, SUMIFS(Datos_MStar!$G$3:$G$10000,Datos_MStar!$A$3:$A$10000,$A14,Datos_MStar!$C$3:$C$10000,DW$1), DV14)</f>
        <v>1.1028</v>
      </c>
      <c r="DX14" s="20">
        <f>IF(SUMIFS(Datos_MStar!$G$3:$G$10000,Datos_MStar!$A$3:$A$10000,$A14,Datos_MStar!$C$3:$C$10000,DX$1) &lt;&gt; 0, SUMIFS(Datos_MStar!$G$3:$G$10000,Datos_MStar!$A$3:$A$10000,$A14,Datos_MStar!$C$3:$C$10000,DX$1), DW14)</f>
        <v>1.1009</v>
      </c>
      <c r="DY14" s="20">
        <f>IF(SUMIFS(Datos_MStar!$G$3:$G$10000,Datos_MStar!$A$3:$A$10000,$A14,Datos_MStar!$C$3:$C$10000,DY$1) &lt;&gt; 0, SUMIFS(Datos_MStar!$G$3:$G$10000,Datos_MStar!$A$3:$A$10000,$A14,Datos_MStar!$C$3:$C$10000,DY$1), DX14)</f>
        <v>1.1031</v>
      </c>
      <c r="DZ14" s="20">
        <f>IF(SUMIFS(Datos_MStar!$G$3:$G$10000,Datos_MStar!$A$3:$A$10000,$A14,Datos_MStar!$C$3:$C$10000,DZ$1) &lt;&gt; 0, SUMIFS(Datos_MStar!$G$3:$G$10000,Datos_MStar!$A$3:$A$10000,$A14,Datos_MStar!$C$3:$C$10000,DZ$1), DY14)</f>
        <v>1.1029</v>
      </c>
      <c r="EA14" s="20">
        <f>IF(SUMIFS(Datos_MStar!$G$3:$G$10000,Datos_MStar!$A$3:$A$10000,$A14,Datos_MStar!$C$3:$C$10000,EA$1) &lt;&gt; 0, SUMIFS(Datos_MStar!$G$3:$G$10000,Datos_MStar!$A$3:$A$10000,$A14,Datos_MStar!$C$3:$C$10000,EA$1), DZ14)</f>
        <v>1.1043000000000001</v>
      </c>
      <c r="EB14" s="20">
        <f>IF(SUMIFS(Datos_MStar!$G$3:$G$10000,Datos_MStar!$A$3:$A$10000,$A14,Datos_MStar!$C$3:$C$10000,EB$1) &lt;&gt; 0, SUMIFS(Datos_MStar!$G$3:$G$10000,Datos_MStar!$A$3:$A$10000,$A14,Datos_MStar!$C$3:$C$10000,EB$1), EA14)</f>
        <v>1.1073</v>
      </c>
      <c r="EC14" s="20">
        <f>IF(SUMIFS(Datos_MStar!$G$3:$G$10000,Datos_MStar!$A$3:$A$10000,$A14,Datos_MStar!$C$3:$C$10000,EC$1) &lt;&gt; 0, SUMIFS(Datos_MStar!$G$3:$G$10000,Datos_MStar!$A$3:$A$10000,$A14,Datos_MStar!$C$3:$C$10000,EC$1), EB14)</f>
        <v>1.1074999999999999</v>
      </c>
      <c r="ED14" s="20">
        <f>IF(SUMIFS(Datos_MStar!$G$3:$G$10000,Datos_MStar!$A$3:$A$10000,$A14,Datos_MStar!$C$3:$C$10000,ED$1) &lt;&gt; 0, SUMIFS(Datos_MStar!$G$3:$G$10000,Datos_MStar!$A$3:$A$10000,$A14,Datos_MStar!$C$3:$C$10000,ED$1), EC14)</f>
        <v>1.111</v>
      </c>
      <c r="EE14" s="20">
        <f>IF(SUMIFS(Datos_MStar!$G$3:$G$10000,Datos_MStar!$A$3:$A$10000,$A14,Datos_MStar!$C$3:$C$10000,EE$1) &lt;&gt; 0, SUMIFS(Datos_MStar!$G$3:$G$10000,Datos_MStar!$A$3:$A$10000,$A14,Datos_MStar!$C$3:$C$10000,EE$1), ED14)</f>
        <v>1.1113</v>
      </c>
      <c r="EF14" s="20">
        <f>IF(SUMIFS(Datos_MStar!$G$3:$G$10000,Datos_MStar!$A$3:$A$10000,$A14,Datos_MStar!$C$3:$C$10000,EF$1) &lt;&gt; 0, SUMIFS(Datos_MStar!$G$3:$G$10000,Datos_MStar!$A$3:$A$10000,$A14,Datos_MStar!$C$3:$C$10000,EF$1), EE14)</f>
        <v>1.1113999999999999</v>
      </c>
      <c r="EG14" s="20">
        <f>IF(SUMIFS(Datos_MStar!$G$3:$G$10000,Datos_MStar!$A$3:$A$10000,$A14,Datos_MStar!$C$3:$C$10000,EG$1) &lt;&gt; 0, SUMIFS(Datos_MStar!$G$3:$G$10000,Datos_MStar!$A$3:$A$10000,$A14,Datos_MStar!$C$3:$C$10000,EG$1), EF14)</f>
        <v>1.1141000000000001</v>
      </c>
      <c r="EH14" s="20">
        <f>IF(SUMIFS(Datos_MStar!$G$3:$G$10000,Datos_MStar!$A$3:$A$10000,$A14,Datos_MStar!$C$3:$C$10000,EH$1) &lt;&gt; 0, SUMIFS(Datos_MStar!$G$3:$G$10000,Datos_MStar!$A$3:$A$10000,$A14,Datos_MStar!$C$3:$C$10000,EH$1), EG14)</f>
        <v>1.1162000000000001</v>
      </c>
      <c r="EI14" s="20">
        <f>IF(SUMIFS(Datos_MStar!$G$3:$G$10000,Datos_MStar!$A$3:$A$10000,$A14,Datos_MStar!$C$3:$C$10000,EI$1) &lt;&gt; 0, SUMIFS(Datos_MStar!$G$3:$G$10000,Datos_MStar!$A$3:$A$10000,$A14,Datos_MStar!$C$3:$C$10000,EI$1), EH14)</f>
        <v>1.1158999999999999</v>
      </c>
      <c r="EJ14" s="20">
        <f>IF(SUMIFS(Datos_MStar!$G$3:$G$10000,Datos_MStar!$A$3:$A$10000,$A14,Datos_MStar!$C$3:$C$10000,EJ$1) &lt;&gt; 0, SUMIFS(Datos_MStar!$G$3:$G$10000,Datos_MStar!$A$3:$A$10000,$A14,Datos_MStar!$C$3:$C$10000,EJ$1), EI14)</f>
        <v>1.1155999999999999</v>
      </c>
      <c r="EK14" s="20">
        <f>IF(SUMIFS(Datos_MStar!$G$3:$G$10000,Datos_MStar!$A$3:$A$10000,$A14,Datos_MStar!$C$3:$C$10000,EK$1) &lt;&gt; 0, SUMIFS(Datos_MStar!$G$3:$G$10000,Datos_MStar!$A$3:$A$10000,$A14,Datos_MStar!$C$3:$C$10000,EK$1), EJ14)</f>
        <v>1.1157999999999999</v>
      </c>
      <c r="EL14" s="20">
        <f>IF(SUMIFS(Datos_MStar!$G$3:$G$10000,Datos_MStar!$A$3:$A$10000,$A14,Datos_MStar!$C$3:$C$10000,EL$1) &lt;&gt; 0, SUMIFS(Datos_MStar!$G$3:$G$10000,Datos_MStar!$A$3:$A$10000,$A14,Datos_MStar!$C$3:$C$10000,EL$1), EK14)</f>
        <v>1.1152</v>
      </c>
      <c r="EM14" s="20">
        <f>IF(SUMIFS(Datos_MStar!$G$3:$G$10000,Datos_MStar!$A$3:$A$10000,$A14,Datos_MStar!$C$3:$C$10000,EM$1) &lt;&gt; 0, SUMIFS(Datos_MStar!$G$3:$G$10000,Datos_MStar!$A$3:$A$10000,$A14,Datos_MStar!$C$3:$C$10000,EM$1), EL14)</f>
        <v>1.1176999999999999</v>
      </c>
      <c r="EN14" s="20">
        <f>IF(SUMIFS(Datos_MStar!$G$3:$G$10000,Datos_MStar!$A$3:$A$10000,$A14,Datos_MStar!$C$3:$C$10000,EN$1) &lt;&gt; 0, SUMIFS(Datos_MStar!$G$3:$G$10000,Datos_MStar!$A$3:$A$10000,$A14,Datos_MStar!$C$3:$C$10000,EN$1), EM14)</f>
        <v>1.1145</v>
      </c>
      <c r="EO14" s="20">
        <f>IF(SUMIFS(Datos_MStar!$G$3:$G$10000,Datos_MStar!$A$3:$A$10000,$A14,Datos_MStar!$C$3:$C$10000,EO$1) &lt;&gt; 0, SUMIFS(Datos_MStar!$G$3:$G$10000,Datos_MStar!$A$3:$A$10000,$A14,Datos_MStar!$C$3:$C$10000,EO$1), EN14)</f>
        <v>1.1138999999999999</v>
      </c>
      <c r="EP14" s="20">
        <f>IF(SUMIFS(Datos_MStar!$G$3:$G$10000,Datos_MStar!$A$3:$A$10000,$A14,Datos_MStar!$C$3:$C$10000,EP$1) &lt;&gt; 0, SUMIFS(Datos_MStar!$G$3:$G$10000,Datos_MStar!$A$3:$A$10000,$A14,Datos_MStar!$C$3:$C$10000,EP$1), EO14)</f>
        <v>1.1155999999999999</v>
      </c>
      <c r="EQ14" s="20">
        <f>IF(SUMIFS(Datos_MStar!$G$3:$G$10000,Datos_MStar!$A$3:$A$10000,$A14,Datos_MStar!$C$3:$C$10000,EQ$1) &lt;&gt; 0, SUMIFS(Datos_MStar!$G$3:$G$10000,Datos_MStar!$A$3:$A$10000,$A14,Datos_MStar!$C$3:$C$10000,EQ$1), EP14)</f>
        <v>1.1163000000000001</v>
      </c>
      <c r="ER14" s="20">
        <f>IF(SUMIFS(Datos_MStar!$G$3:$G$10000,Datos_MStar!$A$3:$A$10000,$A14,Datos_MStar!$C$3:$C$10000,ER$1) &lt;&gt; 0, SUMIFS(Datos_MStar!$G$3:$G$10000,Datos_MStar!$A$3:$A$10000,$A14,Datos_MStar!$C$3:$C$10000,ER$1), EQ14)</f>
        <v>1.1158999999999999</v>
      </c>
      <c r="ES14" s="20">
        <f>IF(SUMIFS(Datos_MStar!$G$3:$G$10000,Datos_MStar!$A$3:$A$10000,$A14,Datos_MStar!$C$3:$C$10000,ES$1) &lt;&gt; 0, SUMIFS(Datos_MStar!$G$3:$G$10000,Datos_MStar!$A$3:$A$10000,$A14,Datos_MStar!$C$3:$C$10000,ES$1), ER14)</f>
        <v>1.1144000000000001</v>
      </c>
      <c r="ET14" s="20">
        <f>IF(SUMIFS(Datos_MStar!$G$3:$G$10000,Datos_MStar!$A$3:$A$10000,$A14,Datos_MStar!$C$3:$C$10000,ET$1) &lt;&gt; 0, SUMIFS(Datos_MStar!$G$3:$G$10000,Datos_MStar!$A$3:$A$10000,$A14,Datos_MStar!$C$3:$C$10000,ET$1), ES14)</f>
        <v>1.1146</v>
      </c>
      <c r="EU14" s="20">
        <f>IF(SUMIFS(Datos_MStar!$G$3:$G$10000,Datos_MStar!$A$3:$A$10000,$A14,Datos_MStar!$C$3:$C$10000,EU$1) &lt;&gt; 0, SUMIFS(Datos_MStar!$G$3:$G$10000,Datos_MStar!$A$3:$A$10000,$A14,Datos_MStar!$C$3:$C$10000,EU$1), ET14)</f>
        <v>1.1161000000000001</v>
      </c>
      <c r="EV14" s="20">
        <f>IF(SUMIFS(Datos_MStar!$G$3:$G$10000,Datos_MStar!$A$3:$A$10000,$A14,Datos_MStar!$C$3:$C$10000,EV$1) &lt;&gt; 0, SUMIFS(Datos_MStar!$G$3:$G$10000,Datos_MStar!$A$3:$A$10000,$A14,Datos_MStar!$C$3:$C$10000,EV$1), EU14)</f>
        <v>1.1156999999999999</v>
      </c>
      <c r="EW14" s="20">
        <f>IF(SUMIFS(Datos_MStar!$G$3:$G$10000,Datos_MStar!$A$3:$A$10000,$A14,Datos_MStar!$C$3:$C$10000,EW$1) &lt;&gt; 0, SUMIFS(Datos_MStar!$G$3:$G$10000,Datos_MStar!$A$3:$A$10000,$A14,Datos_MStar!$C$3:$C$10000,EW$1), EV14)</f>
        <v>1.1129</v>
      </c>
      <c r="EX14" s="20">
        <f>IF(SUMIFS(Datos_MStar!$G$3:$G$10000,Datos_MStar!$A$3:$A$10000,$A14,Datos_MStar!$C$3:$C$10000,EX$1) &lt;&gt; 0, SUMIFS(Datos_MStar!$G$3:$G$10000,Datos_MStar!$A$3:$A$10000,$A14,Datos_MStar!$C$3:$C$10000,EX$1), EW14)</f>
        <v>1.1129</v>
      </c>
      <c r="EY14" s="20">
        <f>IF(SUMIFS(Datos_MStar!$G$3:$G$10000,Datos_MStar!$A$3:$A$10000,$A14,Datos_MStar!$C$3:$C$10000,EY$1) &lt;&gt; 0, SUMIFS(Datos_MStar!$G$3:$G$10000,Datos_MStar!$A$3:$A$10000,$A14,Datos_MStar!$C$3:$C$10000,EY$1), EX14)</f>
        <v>1.1129</v>
      </c>
      <c r="EZ14" s="20">
        <f>IF(SUMIFS(Datos_MStar!$G$3:$G$10000,Datos_MStar!$A$3:$A$10000,$A14,Datos_MStar!$C$3:$C$10000,EZ$1) &lt;&gt; 0, SUMIFS(Datos_MStar!$G$3:$G$10000,Datos_MStar!$A$3:$A$10000,$A14,Datos_MStar!$C$3:$C$10000,EZ$1), EY14)</f>
        <v>1.1126</v>
      </c>
      <c r="FA14" s="20">
        <f>IF(SUMIFS(Datos_MStar!$G$3:$G$10000,Datos_MStar!$A$3:$A$10000,$A14,Datos_MStar!$C$3:$C$10000,FA$1) &lt;&gt; 0, SUMIFS(Datos_MStar!$G$3:$G$10000,Datos_MStar!$A$3:$A$10000,$A14,Datos_MStar!$C$3:$C$10000,FA$1), EZ14)</f>
        <v>1.1105</v>
      </c>
      <c r="FB14" s="20">
        <f>IF(SUMIFS(Datos_MStar!$G$3:$G$10000,Datos_MStar!$A$3:$A$10000,$A14,Datos_MStar!$C$3:$C$10000,FB$1) &lt;&gt; 0, SUMIFS(Datos_MStar!$G$3:$G$10000,Datos_MStar!$A$3:$A$10000,$A14,Datos_MStar!$C$3:$C$10000,FB$1), FA14)</f>
        <v>1.1105</v>
      </c>
      <c r="FC14" s="20">
        <f>IF(SUMIFS(Datos_MStar!$G$3:$G$10000,Datos_MStar!$A$3:$A$10000,$A14,Datos_MStar!$C$3:$C$10000,FC$1) &lt;&gt; 0, SUMIFS(Datos_MStar!$G$3:$G$10000,Datos_MStar!$A$3:$A$10000,$A14,Datos_MStar!$C$3:$C$10000,FC$1), FB14)</f>
        <v>1.1131</v>
      </c>
      <c r="FD14" s="20">
        <f>IF(SUMIFS(Datos_MStar!$G$3:$G$10000,Datos_MStar!$A$3:$A$10000,$A14,Datos_MStar!$C$3:$C$10000,FD$1) &lt;&gt; 0, SUMIFS(Datos_MStar!$G$3:$G$10000,Datos_MStar!$A$3:$A$10000,$A14,Datos_MStar!$C$3:$C$10000,FD$1), FC14)</f>
        <v>1.1124000000000001</v>
      </c>
      <c r="FE14" s="20">
        <f>IF(SUMIFS(Datos_MStar!$G$3:$G$10000,Datos_MStar!$A$3:$A$10000,$A14,Datos_MStar!$C$3:$C$10000,FE$1) &lt;&gt; 0, SUMIFS(Datos_MStar!$G$3:$G$10000,Datos_MStar!$A$3:$A$10000,$A14,Datos_MStar!$C$3:$C$10000,FE$1), FD14)</f>
        <v>1.1116999999999999</v>
      </c>
      <c r="FF14" s="20">
        <f>IF(SUMIFS(Datos_MStar!$G$3:$G$10000,Datos_MStar!$A$3:$A$10000,$A14,Datos_MStar!$C$3:$C$10000,FF$1) &lt;&gt; 0, SUMIFS(Datos_MStar!$G$3:$G$10000,Datos_MStar!$A$3:$A$10000,$A14,Datos_MStar!$C$3:$C$10000,FF$1), FE14)</f>
        <v>1.1126</v>
      </c>
      <c r="FG14" s="20">
        <f>IF(SUMIFS(Datos_MStar!$G$3:$G$10000,Datos_MStar!$A$3:$A$10000,$A14,Datos_MStar!$C$3:$C$10000,FG$1) &lt;&gt; 0, SUMIFS(Datos_MStar!$G$3:$G$10000,Datos_MStar!$A$3:$A$10000,$A14,Datos_MStar!$C$3:$C$10000,FG$1), FF14)</f>
        <v>1.1107</v>
      </c>
      <c r="FH14" s="20">
        <f>IF(SUMIFS(Datos_MStar!$G$3:$G$10000,Datos_MStar!$A$3:$A$10000,$A14,Datos_MStar!$C$3:$C$10000,FH$1) &lt;&gt; 0, SUMIFS(Datos_MStar!$G$3:$G$10000,Datos_MStar!$A$3:$A$10000,$A14,Datos_MStar!$C$3:$C$10000,FH$1), FG14)</f>
        <v>1.1104000000000001</v>
      </c>
      <c r="FI14" s="20">
        <f>IF(SUMIFS(Datos_MStar!$G$3:$G$10000,Datos_MStar!$A$3:$A$10000,$A14,Datos_MStar!$C$3:$C$10000,FI$1) &lt;&gt; 0, SUMIFS(Datos_MStar!$G$3:$G$10000,Datos_MStar!$A$3:$A$10000,$A14,Datos_MStar!$C$3:$C$10000,FI$1), FH14)</f>
        <v>1.1103000000000001</v>
      </c>
      <c r="FJ14" s="20">
        <f>IF(SUMIFS(Datos_MStar!$G$3:$G$10000,Datos_MStar!$A$3:$A$10000,$A14,Datos_MStar!$C$3:$C$10000,FJ$1) &lt;&gt; 0, SUMIFS(Datos_MStar!$G$3:$G$10000,Datos_MStar!$A$3:$A$10000,$A14,Datos_MStar!$C$3:$C$10000,FJ$1), FI14)</f>
        <v>1.1102000000000001</v>
      </c>
      <c r="FK14" s="20">
        <f>IF(SUMIFS(Datos_MStar!$G$3:$G$10000,Datos_MStar!$A$3:$A$10000,$A14,Datos_MStar!$C$3:$C$10000,FK$1) &lt;&gt; 0, SUMIFS(Datos_MStar!$G$3:$G$10000,Datos_MStar!$A$3:$A$10000,$A14,Datos_MStar!$C$3:$C$10000,FK$1), FJ14)</f>
        <v>1.1047</v>
      </c>
      <c r="FL14" s="20">
        <f>IF(SUMIFS(Datos_MStar!$G$3:$G$10000,Datos_MStar!$A$3:$A$10000,$A14,Datos_MStar!$C$3:$C$10000,FL$1) &lt;&gt; 0, SUMIFS(Datos_MStar!$G$3:$G$10000,Datos_MStar!$A$3:$A$10000,$A14,Datos_MStar!$C$3:$C$10000,FL$1), FK14)</f>
        <v>1.1071</v>
      </c>
      <c r="FM14" s="20">
        <f>IF(SUMIFS(Datos_MStar!$G$3:$G$10000,Datos_MStar!$A$3:$A$10000,$A14,Datos_MStar!$C$3:$C$10000,FM$1) &lt;&gt; 0, SUMIFS(Datos_MStar!$G$3:$G$10000,Datos_MStar!$A$3:$A$10000,$A14,Datos_MStar!$C$3:$C$10000,FM$1), FL14)</f>
        <v>1.1086</v>
      </c>
      <c r="FN14" s="20">
        <f>IF(SUMIFS(Datos_MStar!$G$3:$G$10000,Datos_MStar!$A$3:$A$10000,$A14,Datos_MStar!$C$3:$C$10000,FN$1) &lt;&gt; 0, SUMIFS(Datos_MStar!$G$3:$G$10000,Datos_MStar!$A$3:$A$10000,$A14,Datos_MStar!$C$3:$C$10000,FN$1), FM14)</f>
        <v>1.1086</v>
      </c>
      <c r="FO14" s="20">
        <f>IF(SUMIFS(Datos_MStar!$G$3:$G$10000,Datos_MStar!$A$3:$A$10000,$A14,Datos_MStar!$C$3:$C$10000,FO$1) &lt;&gt; 0, SUMIFS(Datos_MStar!$G$3:$G$10000,Datos_MStar!$A$3:$A$10000,$A14,Datos_MStar!$C$3:$C$10000,FO$1), FN14)</f>
        <v>1.1086</v>
      </c>
      <c r="FP14" s="20">
        <f>IF(SUMIFS(Datos_MStar!$G$3:$G$10000,Datos_MStar!$A$3:$A$10000,$A14,Datos_MStar!$C$3:$C$10000,FP$1) &lt;&gt; 0, SUMIFS(Datos_MStar!$G$3:$G$10000,Datos_MStar!$A$3:$A$10000,$A14,Datos_MStar!$C$3:$C$10000,FP$1), FO14)</f>
        <v>1.1086</v>
      </c>
      <c r="FQ14" s="20">
        <f>IF(SUMIFS(Datos_MStar!$G$3:$G$10000,Datos_MStar!$A$3:$A$10000,$A14,Datos_MStar!$C$3:$C$10000,FQ$1) &lt;&gt; 0, SUMIFS(Datos_MStar!$G$3:$G$10000,Datos_MStar!$A$3:$A$10000,$A14,Datos_MStar!$C$3:$C$10000,FQ$1), FP14)</f>
        <v>1.1086</v>
      </c>
      <c r="FR14" s="20">
        <f>IF(SUMIFS(Datos_MStar!$G$3:$G$10000,Datos_MStar!$A$3:$A$10000,$A14,Datos_MStar!$C$3:$C$10000,FR$1) &lt;&gt; 0, SUMIFS(Datos_MStar!$G$3:$G$10000,Datos_MStar!$A$3:$A$10000,$A14,Datos_MStar!$C$3:$C$10000,FR$1), FQ14)</f>
        <v>1.1086</v>
      </c>
      <c r="FS14" s="20">
        <f>IF(SUMIFS(Datos_MStar!$G$3:$G$10000,Datos_MStar!$A$3:$A$10000,$A14,Datos_MStar!$C$3:$C$10000,FS$1) &lt;&gt; 0, SUMIFS(Datos_MStar!$G$3:$G$10000,Datos_MStar!$A$3:$A$10000,$A14,Datos_MStar!$C$3:$C$10000,FS$1), FR14)</f>
        <v>1.1086</v>
      </c>
      <c r="FT14" s="20">
        <f>IF(SUMIFS(Datos_MStar!$G$3:$G$10000,Datos_MStar!$A$3:$A$10000,$A14,Datos_MStar!$C$3:$C$10000,FT$1) &lt;&gt; 0, SUMIFS(Datos_MStar!$G$3:$G$10000,Datos_MStar!$A$3:$A$10000,$A14,Datos_MStar!$C$3:$C$10000,FT$1), FS14)</f>
        <v>1.1086</v>
      </c>
      <c r="FU14" s="20">
        <f>IF(SUMIFS(Datos_MStar!$G$3:$G$10000,Datos_MStar!$A$3:$A$10000,$A14,Datos_MStar!$C$3:$C$10000,FU$1) &lt;&gt; 0, SUMIFS(Datos_MStar!$G$3:$G$10000,Datos_MStar!$A$3:$A$10000,$A14,Datos_MStar!$C$3:$C$10000,FU$1), FT14)</f>
        <v>1.1086</v>
      </c>
      <c r="FV14" s="20">
        <f>IF(SUMIFS(Datos_MStar!$G$3:$G$10000,Datos_MStar!$A$3:$A$10000,$A14,Datos_MStar!$C$3:$C$10000,FV$1) &lt;&gt; 0, SUMIFS(Datos_MStar!$G$3:$G$10000,Datos_MStar!$A$3:$A$10000,$A14,Datos_MStar!$C$3:$C$10000,FV$1), FU14)</f>
        <v>1.1086</v>
      </c>
      <c r="FW14" s="20">
        <f>IF(SUMIFS(Datos_MStar!$G$3:$G$10000,Datos_MStar!$A$3:$A$10000,$A14,Datos_MStar!$C$3:$C$10000,FW$1) &lt;&gt; 0, SUMIFS(Datos_MStar!$G$3:$G$10000,Datos_MStar!$A$3:$A$10000,$A14,Datos_MStar!$C$3:$C$10000,FW$1), FV14)</f>
        <v>1.1086</v>
      </c>
      <c r="FX14" s="20">
        <f>IF(SUMIFS(Datos_MStar!$G$3:$G$10000,Datos_MStar!$A$3:$A$10000,$A14,Datos_MStar!$C$3:$C$10000,FX$1) &lt;&gt; 0, SUMIFS(Datos_MStar!$G$3:$G$10000,Datos_MStar!$A$3:$A$10000,$A14,Datos_MStar!$C$3:$C$10000,FX$1), FW14)</f>
        <v>1.1086</v>
      </c>
      <c r="FY14" s="20">
        <f>IF(SUMIFS(Datos_MStar!$G$3:$G$10000,Datos_MStar!$A$3:$A$10000,$A14,Datos_MStar!$C$3:$C$10000,FY$1) &lt;&gt; 0, SUMIFS(Datos_MStar!$G$3:$G$10000,Datos_MStar!$A$3:$A$10000,$A14,Datos_MStar!$C$3:$C$10000,FY$1), FX14)</f>
        <v>1.1086</v>
      </c>
      <c r="FZ14" s="20">
        <f>IF(SUMIFS(Datos_MStar!$G$3:$G$10000,Datos_MStar!$A$3:$A$10000,$A14,Datos_MStar!$C$3:$C$10000,FZ$1) &lt;&gt; 0, SUMIFS(Datos_MStar!$G$3:$G$10000,Datos_MStar!$A$3:$A$10000,$A14,Datos_MStar!$C$3:$C$10000,FZ$1), FY14)</f>
        <v>1.1086</v>
      </c>
      <c r="GA14" s="20">
        <f>IF(SUMIFS(Datos_MStar!$G$3:$G$10000,Datos_MStar!$A$3:$A$10000,$A14,Datos_MStar!$C$3:$C$10000,GA$1) &lt;&gt; 0, SUMIFS(Datos_MStar!$G$3:$G$10000,Datos_MStar!$A$3:$A$10000,$A14,Datos_MStar!$C$3:$C$10000,GA$1), FZ14)</f>
        <v>1.1086</v>
      </c>
      <c r="GB14" s="20">
        <f>IF(SUMIFS(Datos_MStar!$G$3:$G$10000,Datos_MStar!$A$3:$A$10000,$A14,Datos_MStar!$C$3:$C$10000,GB$1) &lt;&gt; 0, SUMIFS(Datos_MStar!$G$3:$G$10000,Datos_MStar!$A$3:$A$10000,$A14,Datos_MStar!$C$3:$C$10000,GB$1), GA14)</f>
        <v>1.1086</v>
      </c>
      <c r="GC14" s="20">
        <f>IF(SUMIFS(Datos_MStar!$G$3:$G$10000,Datos_MStar!$A$3:$A$10000,$A14,Datos_MStar!$C$3:$C$10000,GC$1) &lt;&gt; 0, SUMIFS(Datos_MStar!$G$3:$G$10000,Datos_MStar!$A$3:$A$10000,$A14,Datos_MStar!$C$3:$C$10000,GC$1), GB14)</f>
        <v>1.1086</v>
      </c>
      <c r="GD14" s="20">
        <f>IF(SUMIFS(Datos_MStar!$G$3:$G$10000,Datos_MStar!$A$3:$A$10000,$A14,Datos_MStar!$C$3:$C$10000,GD$1) &lt;&gt; 0, SUMIFS(Datos_MStar!$G$3:$G$10000,Datos_MStar!$A$3:$A$10000,$A14,Datos_MStar!$C$3:$C$10000,GD$1), GC14)</f>
        <v>1.1086</v>
      </c>
      <c r="GE14" s="20">
        <f>IF(SUMIFS(Datos_MStar!$G$3:$G$10000,Datos_MStar!$A$3:$A$10000,$A14,Datos_MStar!$C$3:$C$10000,GE$1) &lt;&gt; 0, SUMIFS(Datos_MStar!$G$3:$G$10000,Datos_MStar!$A$3:$A$10000,$A14,Datos_MStar!$C$3:$C$10000,GE$1), GD14)</f>
        <v>1.1086</v>
      </c>
      <c r="GF14" s="20">
        <f>IF(SUMIFS(Datos_MStar!$G$3:$G$10000,Datos_MStar!$A$3:$A$10000,$A14,Datos_MStar!$C$3:$C$10000,GF$1) &lt;&gt; 0, SUMIFS(Datos_MStar!$G$3:$G$10000,Datos_MStar!$A$3:$A$10000,$A14,Datos_MStar!$C$3:$C$10000,GF$1), GE14)</f>
        <v>1.1086</v>
      </c>
      <c r="GG14" s="20">
        <f>IF(SUMIFS(Datos_MStar!$G$3:$G$10000,Datos_MStar!$A$3:$A$10000,$A14,Datos_MStar!$C$3:$C$10000,GG$1) &lt;&gt; 0, SUMIFS(Datos_MStar!$G$3:$G$10000,Datos_MStar!$A$3:$A$10000,$A14,Datos_MStar!$C$3:$C$10000,GG$1), GF14)</f>
        <v>1.1086</v>
      </c>
      <c r="GH14" s="20">
        <f>IF(SUMIFS(Datos_MStar!$G$3:$G$10000,Datos_MStar!$A$3:$A$10000,$A14,Datos_MStar!$C$3:$C$10000,GH$1) &lt;&gt; 0, SUMIFS(Datos_MStar!$G$3:$G$10000,Datos_MStar!$A$3:$A$10000,$A14,Datos_MStar!$C$3:$C$10000,GH$1), GG14)</f>
        <v>1.1086</v>
      </c>
      <c r="GI14" s="20">
        <f>IF(SUMIFS(Datos_MStar!$G$3:$G$10000,Datos_MStar!$A$3:$A$10000,$A14,Datos_MStar!$C$3:$C$10000,GI$1) &lt;&gt; 0, SUMIFS(Datos_MStar!$G$3:$G$10000,Datos_MStar!$A$3:$A$10000,$A14,Datos_MStar!$C$3:$C$10000,GI$1), GH14)</f>
        <v>1.1086</v>
      </c>
      <c r="GJ14" s="20">
        <f>IF(SUMIFS(Datos_MStar!$G$3:$G$10000,Datos_MStar!$A$3:$A$10000,$A14,Datos_MStar!$C$3:$C$10000,GJ$1) &lt;&gt; 0, SUMIFS(Datos_MStar!$G$3:$G$10000,Datos_MStar!$A$3:$A$10000,$A14,Datos_MStar!$C$3:$C$10000,GJ$1), GI14)</f>
        <v>1.1086</v>
      </c>
      <c r="GK14" s="20">
        <f>IF(SUMIFS(Datos_MStar!$G$3:$G$10000,Datos_MStar!$A$3:$A$10000,$A14,Datos_MStar!$C$3:$C$10000,GK$1) &lt;&gt; 0, SUMIFS(Datos_MStar!$G$3:$G$10000,Datos_MStar!$A$3:$A$10000,$A14,Datos_MStar!$C$3:$C$10000,GK$1), GJ14)</f>
        <v>1.1086</v>
      </c>
      <c r="GL14" s="20">
        <f>IF(SUMIFS(Datos_MStar!$G$3:$G$10000,Datos_MStar!$A$3:$A$10000,$A14,Datos_MStar!$C$3:$C$10000,GL$1) &lt;&gt; 0, SUMIFS(Datos_MStar!$G$3:$G$10000,Datos_MStar!$A$3:$A$10000,$A14,Datos_MStar!$C$3:$C$10000,GL$1), GK14)</f>
        <v>1.1086</v>
      </c>
      <c r="GM14" s="20">
        <f>IF(SUMIFS(Datos_MStar!$G$3:$G$10000,Datos_MStar!$A$3:$A$10000,$A14,Datos_MStar!$C$3:$C$10000,GM$1) &lt;&gt; 0, SUMIFS(Datos_MStar!$G$3:$G$10000,Datos_MStar!$A$3:$A$10000,$A14,Datos_MStar!$C$3:$C$10000,GM$1), GL14)</f>
        <v>1.1086</v>
      </c>
      <c r="GN14" s="20">
        <f>IF(SUMIFS(Datos_MStar!$G$3:$G$10000,Datos_MStar!$A$3:$A$10000,$A14,Datos_MStar!$C$3:$C$10000,GN$1) &lt;&gt; 0, SUMIFS(Datos_MStar!$G$3:$G$10000,Datos_MStar!$A$3:$A$10000,$A14,Datos_MStar!$C$3:$C$10000,GN$1), GM14)</f>
        <v>1.1086</v>
      </c>
      <c r="GO14" s="20">
        <f>IF(SUMIFS(Datos_MStar!$G$3:$G$10000,Datos_MStar!$A$3:$A$10000,$A14,Datos_MStar!$C$3:$C$10000,GO$1) &lt;&gt; 0, SUMIFS(Datos_MStar!$G$3:$G$10000,Datos_MStar!$A$3:$A$10000,$A14,Datos_MStar!$C$3:$C$10000,GO$1), GN14)</f>
        <v>1.1086</v>
      </c>
      <c r="GP14" s="20">
        <f>IF(SUMIFS(Datos_MStar!$G$3:$G$10000,Datos_MStar!$A$3:$A$10000,$A14,Datos_MStar!$C$3:$C$10000,GP$1) &lt;&gt; 0, SUMIFS(Datos_MStar!$G$3:$G$10000,Datos_MStar!$A$3:$A$10000,$A14,Datos_MStar!$C$3:$C$10000,GP$1), GO14)</f>
        <v>1.1086</v>
      </c>
      <c r="GQ14" s="20">
        <f>IF(SUMIFS(Datos_MStar!$G$3:$G$10000,Datos_MStar!$A$3:$A$10000,$A14,Datos_MStar!$C$3:$C$10000,GQ$1) &lt;&gt; 0, SUMIFS(Datos_MStar!$G$3:$G$10000,Datos_MStar!$A$3:$A$10000,$A14,Datos_MStar!$C$3:$C$10000,GQ$1), GP14)</f>
        <v>1.1086</v>
      </c>
      <c r="GR14" s="20">
        <f>IF(SUMIFS(Datos_MStar!$G$3:$G$10000,Datos_MStar!$A$3:$A$10000,$A14,Datos_MStar!$C$3:$C$10000,GR$1) &lt;&gt; 0, SUMIFS(Datos_MStar!$G$3:$G$10000,Datos_MStar!$A$3:$A$10000,$A14,Datos_MStar!$C$3:$C$10000,GR$1), GQ14)</f>
        <v>1.1086</v>
      </c>
      <c r="GS14" s="20">
        <f>IF(SUMIFS(Datos_MStar!$G$3:$G$10000,Datos_MStar!$A$3:$A$10000,$A14,Datos_MStar!$C$3:$C$10000,GS$1) &lt;&gt; 0, SUMIFS(Datos_MStar!$G$3:$G$10000,Datos_MStar!$A$3:$A$10000,$A14,Datos_MStar!$C$3:$C$10000,GS$1), GR14)</f>
        <v>1.1086</v>
      </c>
      <c r="GT14" s="20">
        <f>IF(SUMIFS(Datos_MStar!$G$3:$G$10000,Datos_MStar!$A$3:$A$10000,$A14,Datos_MStar!$C$3:$C$10000,GT$1) &lt;&gt; 0, SUMIFS(Datos_MStar!$G$3:$G$10000,Datos_MStar!$A$3:$A$10000,$A14,Datos_MStar!$C$3:$C$10000,GT$1), GS14)</f>
        <v>1.1086</v>
      </c>
      <c r="GU14" s="20">
        <f>IF(SUMIFS(Datos_MStar!$G$3:$G$10000,Datos_MStar!$A$3:$A$10000,$A14,Datos_MStar!$C$3:$C$10000,GU$1) &lt;&gt; 0, SUMIFS(Datos_MStar!$G$3:$G$10000,Datos_MStar!$A$3:$A$10000,$A14,Datos_MStar!$C$3:$C$10000,GU$1), GT14)</f>
        <v>1.1086</v>
      </c>
      <c r="GV14" s="20">
        <f>IF(SUMIFS(Datos_MStar!$G$3:$G$10000,Datos_MStar!$A$3:$A$10000,$A14,Datos_MStar!$C$3:$C$10000,GV$1) &lt;&gt; 0, SUMIFS(Datos_MStar!$G$3:$G$10000,Datos_MStar!$A$3:$A$10000,$A14,Datos_MStar!$C$3:$C$10000,GV$1), GU14)</f>
        <v>1.1086</v>
      </c>
      <c r="GW14" s="20">
        <f>IF(SUMIFS(Datos_MStar!$G$3:$G$10000,Datos_MStar!$A$3:$A$10000,$A14,Datos_MStar!$C$3:$C$10000,GW$1) &lt;&gt; 0, SUMIFS(Datos_MStar!$G$3:$G$10000,Datos_MStar!$A$3:$A$10000,$A14,Datos_MStar!$C$3:$C$10000,GW$1), GV14)</f>
        <v>1.1086</v>
      </c>
      <c r="GX14" s="20">
        <f>IF(SUMIFS(Datos_MStar!$G$3:$G$10000,Datos_MStar!$A$3:$A$10000,$A14,Datos_MStar!$C$3:$C$10000,GX$1) &lt;&gt; 0, SUMIFS(Datos_MStar!$G$3:$G$10000,Datos_MStar!$A$3:$A$10000,$A14,Datos_MStar!$C$3:$C$10000,GX$1), GW14)</f>
        <v>1.1086</v>
      </c>
      <c r="GY14" s="20">
        <f>IF(SUMIFS(Datos_MStar!$G$3:$G$10000,Datos_MStar!$A$3:$A$10000,$A14,Datos_MStar!$C$3:$C$10000,GY$1) &lt;&gt; 0, SUMIFS(Datos_MStar!$G$3:$G$10000,Datos_MStar!$A$3:$A$10000,$A14,Datos_MStar!$C$3:$C$10000,GY$1), GX14)</f>
        <v>1.1086</v>
      </c>
      <c r="GZ14" s="20">
        <f>IF(SUMIFS(Datos_MStar!$G$3:$G$10000,Datos_MStar!$A$3:$A$10000,$A14,Datos_MStar!$C$3:$C$10000,GZ$1) &lt;&gt; 0, SUMIFS(Datos_MStar!$G$3:$G$10000,Datos_MStar!$A$3:$A$10000,$A14,Datos_MStar!$C$3:$C$10000,GZ$1), GY14)</f>
        <v>1.1086</v>
      </c>
      <c r="HA14" s="20">
        <f>IF(SUMIFS(Datos_MStar!$G$3:$G$10000,Datos_MStar!$A$3:$A$10000,$A14,Datos_MStar!$C$3:$C$10000,HA$1) &lt;&gt; 0, SUMIFS(Datos_MStar!$G$3:$G$10000,Datos_MStar!$A$3:$A$10000,$A14,Datos_MStar!$C$3:$C$10000,HA$1), GZ14)</f>
        <v>1.1086</v>
      </c>
      <c r="HB14" s="20">
        <f>IF(SUMIFS(Datos_MStar!$G$3:$G$10000,Datos_MStar!$A$3:$A$10000,$A14,Datos_MStar!$C$3:$C$10000,HB$1) &lt;&gt; 0, SUMIFS(Datos_MStar!$G$3:$G$10000,Datos_MStar!$A$3:$A$10000,$A14,Datos_MStar!$C$3:$C$10000,HB$1), HA14)</f>
        <v>1.1086</v>
      </c>
      <c r="HC14" s="20">
        <f>IF(SUMIFS(Datos_MStar!$G$3:$G$10000,Datos_MStar!$A$3:$A$10000,$A14,Datos_MStar!$C$3:$C$10000,HC$1) &lt;&gt; 0, SUMIFS(Datos_MStar!$G$3:$G$10000,Datos_MStar!$A$3:$A$10000,$A14,Datos_MStar!$C$3:$C$10000,HC$1), HB14)</f>
        <v>1.1086</v>
      </c>
      <c r="HD14" s="20">
        <f>IF(SUMIFS(Datos_MStar!$G$3:$G$10000,Datos_MStar!$A$3:$A$10000,$A14,Datos_MStar!$C$3:$C$10000,HD$1) &lt;&gt; 0, SUMIFS(Datos_MStar!$G$3:$G$10000,Datos_MStar!$A$3:$A$10000,$A14,Datos_MStar!$C$3:$C$10000,HD$1), HC14)</f>
        <v>1.1086</v>
      </c>
      <c r="HE14" s="20">
        <f>IF(SUMIFS(Datos_MStar!$G$3:$G$10000,Datos_MStar!$A$3:$A$10000,$A14,Datos_MStar!$C$3:$C$10000,HE$1) &lt;&gt; 0, SUMIFS(Datos_MStar!$G$3:$G$10000,Datos_MStar!$A$3:$A$10000,$A14,Datos_MStar!$C$3:$C$10000,HE$1), HD14)</f>
        <v>1.1086</v>
      </c>
      <c r="HF14" s="20">
        <f>IF(SUMIFS(Datos_MStar!$G$3:$G$10000,Datos_MStar!$A$3:$A$10000,$A14,Datos_MStar!$C$3:$C$10000,HF$1) &lt;&gt; 0, SUMIFS(Datos_MStar!$G$3:$G$10000,Datos_MStar!$A$3:$A$10000,$A14,Datos_MStar!$C$3:$C$10000,HF$1), HE14)</f>
        <v>1.1086</v>
      </c>
      <c r="HG14" s="20">
        <f>IF(SUMIFS(Datos_MStar!$G$3:$G$10000,Datos_MStar!$A$3:$A$10000,$A14,Datos_MStar!$C$3:$C$10000,HG$1) &lt;&gt; 0, SUMIFS(Datos_MStar!$G$3:$G$10000,Datos_MStar!$A$3:$A$10000,$A14,Datos_MStar!$C$3:$C$10000,HG$1), HF14)</f>
        <v>1.1086</v>
      </c>
      <c r="HH14" s="20">
        <f>IF(SUMIFS(Datos_MStar!$G$3:$G$10000,Datos_MStar!$A$3:$A$10000,$A14,Datos_MStar!$C$3:$C$10000,HH$1) &lt;&gt; 0, SUMIFS(Datos_MStar!$G$3:$G$10000,Datos_MStar!$A$3:$A$10000,$A14,Datos_MStar!$C$3:$C$10000,HH$1), HG14)</f>
        <v>1.1086</v>
      </c>
      <c r="HI14" s="20">
        <f>IF(SUMIFS(Datos_MStar!$G$3:$G$10000,Datos_MStar!$A$3:$A$10000,$A14,Datos_MStar!$C$3:$C$10000,HI$1) &lt;&gt; 0, SUMIFS(Datos_MStar!$G$3:$G$10000,Datos_MStar!$A$3:$A$10000,$A14,Datos_MStar!$C$3:$C$10000,HI$1), HH14)</f>
        <v>1.1086</v>
      </c>
      <c r="HJ14" s="20">
        <f>IF(SUMIFS(Datos_MStar!$G$3:$G$10000,Datos_MStar!$A$3:$A$10000,$A14,Datos_MStar!$C$3:$C$10000,HJ$1) &lt;&gt; 0, SUMIFS(Datos_MStar!$G$3:$G$10000,Datos_MStar!$A$3:$A$10000,$A14,Datos_MStar!$C$3:$C$10000,HJ$1), HI14)</f>
        <v>1.1086</v>
      </c>
      <c r="HK14" s="20">
        <f>IF(SUMIFS(Datos_MStar!$G$3:$G$10000,Datos_MStar!$A$3:$A$10000,$A14,Datos_MStar!$C$3:$C$10000,HK$1) &lt;&gt; 0, SUMIFS(Datos_MStar!$G$3:$G$10000,Datos_MStar!$A$3:$A$10000,$A14,Datos_MStar!$C$3:$C$10000,HK$1), HJ14)</f>
        <v>1.1086</v>
      </c>
      <c r="HL14" s="20">
        <f>IF(SUMIFS(Datos_MStar!$G$3:$G$10000,Datos_MStar!$A$3:$A$10000,$A14,Datos_MStar!$C$3:$C$10000,HL$1) &lt;&gt; 0, SUMIFS(Datos_MStar!$G$3:$G$10000,Datos_MStar!$A$3:$A$10000,$A14,Datos_MStar!$C$3:$C$10000,HL$1), HK14)</f>
        <v>1.1086</v>
      </c>
      <c r="HM14" s="20">
        <f>IF(SUMIFS(Datos_MStar!$G$3:$G$10000,Datos_MStar!$A$3:$A$10000,$A14,Datos_MStar!$C$3:$C$10000,HM$1) &lt;&gt; 0, SUMIFS(Datos_MStar!$G$3:$G$10000,Datos_MStar!$A$3:$A$10000,$A14,Datos_MStar!$C$3:$C$10000,HM$1), HL14)</f>
        <v>1.1086</v>
      </c>
      <c r="HN14" s="20">
        <f>IF(SUMIFS(Datos_MStar!$G$3:$G$10000,Datos_MStar!$A$3:$A$10000,$A14,Datos_MStar!$C$3:$C$10000,HN$1) &lt;&gt; 0, SUMIFS(Datos_MStar!$G$3:$G$10000,Datos_MStar!$A$3:$A$10000,$A14,Datos_MStar!$C$3:$C$10000,HN$1), HM14)</f>
        <v>1.1086</v>
      </c>
      <c r="HO14" s="20">
        <f>IF(SUMIFS(Datos_MStar!$G$3:$G$10000,Datos_MStar!$A$3:$A$10000,$A14,Datos_MStar!$C$3:$C$10000,HO$1) &lt;&gt; 0, SUMIFS(Datos_MStar!$G$3:$G$10000,Datos_MStar!$A$3:$A$10000,$A14,Datos_MStar!$C$3:$C$10000,HO$1), HN14)</f>
        <v>1.1086</v>
      </c>
      <c r="HP14" s="20">
        <f>IF(SUMIFS(Datos_MStar!$G$3:$G$10000,Datos_MStar!$A$3:$A$10000,$A14,Datos_MStar!$C$3:$C$10000,HP$1) &lt;&gt; 0, SUMIFS(Datos_MStar!$G$3:$G$10000,Datos_MStar!$A$3:$A$10000,$A14,Datos_MStar!$C$3:$C$10000,HP$1), HO14)</f>
        <v>1.1086</v>
      </c>
      <c r="HQ14" s="20">
        <f>IF(SUMIFS(Datos_MStar!$G$3:$G$10000,Datos_MStar!$A$3:$A$10000,$A14,Datos_MStar!$C$3:$C$10000,HQ$1) &lt;&gt; 0, SUMIFS(Datos_MStar!$G$3:$G$10000,Datos_MStar!$A$3:$A$10000,$A14,Datos_MStar!$C$3:$C$10000,HQ$1), HP14)</f>
        <v>1.1086</v>
      </c>
      <c r="HR14" s="20">
        <f>IF(SUMIFS(Datos_MStar!$G$3:$G$10000,Datos_MStar!$A$3:$A$10000,$A14,Datos_MStar!$C$3:$C$10000,HR$1) &lt;&gt; 0, SUMIFS(Datos_MStar!$G$3:$G$10000,Datos_MStar!$A$3:$A$10000,$A14,Datos_MStar!$C$3:$C$10000,HR$1), HQ14)</f>
        <v>1.1086</v>
      </c>
      <c r="HS14" s="20">
        <f>IF(SUMIFS(Datos_MStar!$G$3:$G$10000,Datos_MStar!$A$3:$A$10000,$A14,Datos_MStar!$C$3:$C$10000,HS$1) &lt;&gt; 0, SUMIFS(Datos_MStar!$G$3:$G$10000,Datos_MStar!$A$3:$A$10000,$A14,Datos_MStar!$C$3:$C$10000,HS$1), HR14)</f>
        <v>1.1086</v>
      </c>
      <c r="HT14" s="20">
        <f>IF(SUMIFS(Datos_MStar!$G$3:$G$10000,Datos_MStar!$A$3:$A$10000,$A14,Datos_MStar!$C$3:$C$10000,HT$1) &lt;&gt; 0, SUMIFS(Datos_MStar!$G$3:$G$10000,Datos_MStar!$A$3:$A$10000,$A14,Datos_MStar!$C$3:$C$10000,HT$1), HS14)</f>
        <v>1.1086</v>
      </c>
      <c r="HU14" s="20">
        <f>IF(SUMIFS(Datos_MStar!$G$3:$G$10000,Datos_MStar!$A$3:$A$10000,$A14,Datos_MStar!$C$3:$C$10000,HU$1) &lt;&gt; 0, SUMIFS(Datos_MStar!$G$3:$G$10000,Datos_MStar!$A$3:$A$10000,$A14,Datos_MStar!$C$3:$C$10000,HU$1), HT14)</f>
        <v>1.1086</v>
      </c>
      <c r="HV14" s="20">
        <f>IF(SUMIFS(Datos_MStar!$G$3:$G$10000,Datos_MStar!$A$3:$A$10000,$A14,Datos_MStar!$C$3:$C$10000,HV$1) &lt;&gt; 0, SUMIFS(Datos_MStar!$G$3:$G$10000,Datos_MStar!$A$3:$A$10000,$A14,Datos_MStar!$C$3:$C$10000,HV$1), HU14)</f>
        <v>1.1086</v>
      </c>
      <c r="HW14" s="20">
        <f>IF(SUMIFS(Datos_MStar!$G$3:$G$10000,Datos_MStar!$A$3:$A$10000,$A14,Datos_MStar!$C$3:$C$10000,HW$1) &lt;&gt; 0, SUMIFS(Datos_MStar!$G$3:$G$10000,Datos_MStar!$A$3:$A$10000,$A14,Datos_MStar!$C$3:$C$10000,HW$1), HV14)</f>
        <v>1.1086</v>
      </c>
      <c r="HX14" s="20">
        <f>IF(SUMIFS(Datos_MStar!$G$3:$G$10000,Datos_MStar!$A$3:$A$10000,$A14,Datos_MStar!$C$3:$C$10000,HX$1) &lt;&gt; 0, SUMIFS(Datos_MStar!$G$3:$G$10000,Datos_MStar!$A$3:$A$10000,$A14,Datos_MStar!$C$3:$C$10000,HX$1), HW14)</f>
        <v>1.1086</v>
      </c>
      <c r="HY14" s="20">
        <f>IF(SUMIFS(Datos_MStar!$G$3:$G$10000,Datos_MStar!$A$3:$A$10000,$A14,Datos_MStar!$C$3:$C$10000,HY$1) &lt;&gt; 0, SUMIFS(Datos_MStar!$G$3:$G$10000,Datos_MStar!$A$3:$A$10000,$A14,Datos_MStar!$C$3:$C$10000,HY$1), HX14)</f>
        <v>1.1086</v>
      </c>
      <c r="HZ14" s="20">
        <f>IF(SUMIFS(Datos_MStar!$G$3:$G$10000,Datos_MStar!$A$3:$A$10000,$A14,Datos_MStar!$C$3:$C$10000,HZ$1) &lt;&gt; 0, SUMIFS(Datos_MStar!$G$3:$G$10000,Datos_MStar!$A$3:$A$10000,$A14,Datos_MStar!$C$3:$C$10000,HZ$1), HY14)</f>
        <v>1.1086</v>
      </c>
      <c r="IA14" s="20">
        <f>IF(SUMIFS(Datos_MStar!$G$3:$G$10000,Datos_MStar!$A$3:$A$10000,$A14,Datos_MStar!$C$3:$C$10000,IA$1) &lt;&gt; 0, SUMIFS(Datos_MStar!$G$3:$G$10000,Datos_MStar!$A$3:$A$10000,$A14,Datos_MStar!$C$3:$C$10000,IA$1), HZ14)</f>
        <v>1.1086</v>
      </c>
      <c r="IB14" s="20">
        <f>IF(SUMIFS(Datos_MStar!$G$3:$G$10000,Datos_MStar!$A$3:$A$10000,$A14,Datos_MStar!$C$3:$C$10000,IB$1) &lt;&gt; 0, SUMIFS(Datos_MStar!$G$3:$G$10000,Datos_MStar!$A$3:$A$10000,$A14,Datos_MStar!$C$3:$C$10000,IB$1), IA14)</f>
        <v>1.1086</v>
      </c>
      <c r="IC14" s="20">
        <f>IF(SUMIFS(Datos_MStar!$G$3:$G$10000,Datos_MStar!$A$3:$A$10000,$A14,Datos_MStar!$C$3:$C$10000,IC$1) &lt;&gt; 0, SUMIFS(Datos_MStar!$G$3:$G$10000,Datos_MStar!$A$3:$A$10000,$A14,Datos_MStar!$C$3:$C$10000,IC$1), IB14)</f>
        <v>1.1086</v>
      </c>
      <c r="ID14" s="20">
        <f>IF(SUMIFS(Datos_MStar!$G$3:$G$10000,Datos_MStar!$A$3:$A$10000,$A14,Datos_MStar!$C$3:$C$10000,ID$1) &lt;&gt; 0, SUMIFS(Datos_MStar!$G$3:$G$10000,Datos_MStar!$A$3:$A$10000,$A14,Datos_MStar!$C$3:$C$10000,ID$1), IC14)</f>
        <v>1.1086</v>
      </c>
      <c r="IE14" s="20">
        <f>IF(SUMIFS(Datos_MStar!$G$3:$G$10000,Datos_MStar!$A$3:$A$10000,$A14,Datos_MStar!$C$3:$C$10000,IE$1) &lt;&gt; 0, SUMIFS(Datos_MStar!$G$3:$G$10000,Datos_MStar!$A$3:$A$10000,$A14,Datos_MStar!$C$3:$C$10000,IE$1), ID14)</f>
        <v>1.1086</v>
      </c>
      <c r="IF14" s="20">
        <f>IF(SUMIFS(Datos_MStar!$G$3:$G$10000,Datos_MStar!$A$3:$A$10000,$A14,Datos_MStar!$C$3:$C$10000,IF$1) &lt;&gt; 0, SUMIFS(Datos_MStar!$G$3:$G$10000,Datos_MStar!$A$3:$A$10000,$A14,Datos_MStar!$C$3:$C$10000,IF$1), IE14)</f>
        <v>1.1086</v>
      </c>
      <c r="IG14" s="20">
        <f>IF(SUMIFS(Datos_MStar!$G$3:$G$10000,Datos_MStar!$A$3:$A$10000,$A14,Datos_MStar!$C$3:$C$10000,IG$1) &lt;&gt; 0, SUMIFS(Datos_MStar!$G$3:$G$10000,Datos_MStar!$A$3:$A$10000,$A14,Datos_MStar!$C$3:$C$10000,IG$1), IF14)</f>
        <v>1.1086</v>
      </c>
      <c r="IH14" s="20">
        <f>IF(SUMIFS(Datos_MStar!$G$3:$G$10000,Datos_MStar!$A$3:$A$10000,$A14,Datos_MStar!$C$3:$C$10000,IH$1) &lt;&gt; 0, SUMIFS(Datos_MStar!$G$3:$G$10000,Datos_MStar!$A$3:$A$10000,$A14,Datos_MStar!$C$3:$C$10000,IH$1), IG14)</f>
        <v>1.1086</v>
      </c>
      <c r="II14" s="20">
        <f>IF(SUMIFS(Datos_MStar!$G$3:$G$10000,Datos_MStar!$A$3:$A$10000,$A14,Datos_MStar!$C$3:$C$10000,II$1) &lt;&gt; 0, SUMIFS(Datos_MStar!$G$3:$G$10000,Datos_MStar!$A$3:$A$10000,$A14,Datos_MStar!$C$3:$C$10000,II$1), IH14)</f>
        <v>1.1086</v>
      </c>
      <c r="IJ14" s="20">
        <f>IF(SUMIFS(Datos_MStar!$G$3:$G$10000,Datos_MStar!$A$3:$A$10000,$A14,Datos_MStar!$C$3:$C$10000,IJ$1) &lt;&gt; 0, SUMIFS(Datos_MStar!$G$3:$G$10000,Datos_MStar!$A$3:$A$10000,$A14,Datos_MStar!$C$3:$C$10000,IJ$1), II14)</f>
        <v>1.1086</v>
      </c>
      <c r="IK14" s="20">
        <f>IF(SUMIFS(Datos_MStar!$G$3:$G$10000,Datos_MStar!$A$3:$A$10000,$A14,Datos_MStar!$C$3:$C$10000,IK$1) &lt;&gt; 0, SUMIFS(Datos_MStar!$G$3:$G$10000,Datos_MStar!$A$3:$A$10000,$A14,Datos_MStar!$C$3:$C$10000,IK$1), IJ14)</f>
        <v>1.1086</v>
      </c>
      <c r="IL14" s="20">
        <f>IF(SUMIFS(Datos_MStar!$G$3:$G$10000,Datos_MStar!$A$3:$A$10000,$A14,Datos_MStar!$C$3:$C$10000,IL$1) &lt;&gt; 0, SUMIFS(Datos_MStar!$G$3:$G$10000,Datos_MStar!$A$3:$A$10000,$A14,Datos_MStar!$C$3:$C$10000,IL$1), IK14)</f>
        <v>1.1086</v>
      </c>
      <c r="IM14" s="20">
        <f>IF(SUMIFS(Datos_MStar!$G$3:$G$10000,Datos_MStar!$A$3:$A$10000,$A14,Datos_MStar!$C$3:$C$10000,IM$1) &lt;&gt; 0, SUMIFS(Datos_MStar!$G$3:$G$10000,Datos_MStar!$A$3:$A$10000,$A14,Datos_MStar!$C$3:$C$10000,IM$1), IL14)</f>
        <v>1.1086</v>
      </c>
      <c r="IN14" s="20">
        <f>IF(SUMIFS(Datos_MStar!$G$3:$G$10000,Datos_MStar!$A$3:$A$10000,$A14,Datos_MStar!$C$3:$C$10000,IN$1) &lt;&gt; 0, SUMIFS(Datos_MStar!$G$3:$G$10000,Datos_MStar!$A$3:$A$10000,$A14,Datos_MStar!$C$3:$C$10000,IN$1), IM14)</f>
        <v>1.1086</v>
      </c>
      <c r="IO14" s="20">
        <f>IF(SUMIFS(Datos_MStar!$G$3:$G$10000,Datos_MStar!$A$3:$A$10000,$A14,Datos_MStar!$C$3:$C$10000,IO$1) &lt;&gt; 0, SUMIFS(Datos_MStar!$G$3:$G$10000,Datos_MStar!$A$3:$A$10000,$A14,Datos_MStar!$C$3:$C$10000,IO$1), IN14)</f>
        <v>1.1086</v>
      </c>
      <c r="IP14" s="20">
        <f>IF(SUMIFS(Datos_MStar!$G$3:$G$10000,Datos_MStar!$A$3:$A$10000,$A14,Datos_MStar!$C$3:$C$10000,IP$1) &lt;&gt; 0, SUMIFS(Datos_MStar!$G$3:$G$10000,Datos_MStar!$A$3:$A$10000,$A14,Datos_MStar!$C$3:$C$10000,IP$1), IO14)</f>
        <v>1.1086</v>
      </c>
      <c r="IQ14" s="20">
        <f>IF(SUMIFS(Datos_MStar!$G$3:$G$10000,Datos_MStar!$A$3:$A$10000,$A14,Datos_MStar!$C$3:$C$10000,IQ$1) &lt;&gt; 0, SUMIFS(Datos_MStar!$G$3:$G$10000,Datos_MStar!$A$3:$A$10000,$A14,Datos_MStar!$C$3:$C$10000,IQ$1), IP14)</f>
        <v>1.1086</v>
      </c>
      <c r="IR14" s="20">
        <f>IF(SUMIFS(Datos_MStar!$G$3:$G$10000,Datos_MStar!$A$3:$A$10000,$A14,Datos_MStar!$C$3:$C$10000,IR$1) &lt;&gt; 0, SUMIFS(Datos_MStar!$G$3:$G$10000,Datos_MStar!$A$3:$A$10000,$A14,Datos_MStar!$C$3:$C$10000,IR$1), IQ14)</f>
        <v>1.1086</v>
      </c>
      <c r="IS14" s="20">
        <f>IF(SUMIFS(Datos_MStar!$G$3:$G$10000,Datos_MStar!$A$3:$A$10000,$A14,Datos_MStar!$C$3:$C$10000,IS$1) &lt;&gt; 0, SUMIFS(Datos_MStar!$G$3:$G$10000,Datos_MStar!$A$3:$A$10000,$A14,Datos_MStar!$C$3:$C$10000,IS$1), IR14)</f>
        <v>1.1086</v>
      </c>
      <c r="IT14" s="20">
        <f>IF(SUMIFS(Datos_MStar!$G$3:$G$10000,Datos_MStar!$A$3:$A$10000,$A14,Datos_MStar!$C$3:$C$10000,IT$1) &lt;&gt; 0, SUMIFS(Datos_MStar!$G$3:$G$10000,Datos_MStar!$A$3:$A$10000,$A14,Datos_MStar!$C$3:$C$10000,IT$1), IS14)</f>
        <v>1.1086</v>
      </c>
      <c r="IU14" s="20">
        <f>IF(SUMIFS(Datos_MStar!$G$3:$G$10000,Datos_MStar!$A$3:$A$10000,$A14,Datos_MStar!$C$3:$C$10000,IU$1) &lt;&gt; 0, SUMIFS(Datos_MStar!$G$3:$G$10000,Datos_MStar!$A$3:$A$10000,$A14,Datos_MStar!$C$3:$C$10000,IU$1), IT14)</f>
        <v>1.1086</v>
      </c>
      <c r="IV14" s="20">
        <f>IF(SUMIFS(Datos_MStar!$G$3:$G$10000,Datos_MStar!$A$3:$A$10000,$A14,Datos_MStar!$C$3:$C$10000,IV$1) &lt;&gt; 0, SUMIFS(Datos_MStar!$G$3:$G$10000,Datos_MStar!$A$3:$A$10000,$A14,Datos_MStar!$C$3:$C$10000,IV$1), IU14)</f>
        <v>1.1086</v>
      </c>
      <c r="IW14" s="20">
        <f>IF(SUMIFS(Datos_MStar!$G$3:$G$10000,Datos_MStar!$A$3:$A$10000,$A14,Datos_MStar!$C$3:$C$10000,IW$1) &lt;&gt; 0, SUMIFS(Datos_MStar!$G$3:$G$10000,Datos_MStar!$A$3:$A$10000,$A14,Datos_MStar!$C$3:$C$10000,IW$1), IV14)</f>
        <v>1.1086</v>
      </c>
      <c r="IX14" s="20">
        <f>IF(SUMIFS(Datos_MStar!$G$3:$G$10000,Datos_MStar!$A$3:$A$10000,$A14,Datos_MStar!$C$3:$C$10000,IX$1) &lt;&gt; 0, SUMIFS(Datos_MStar!$G$3:$G$10000,Datos_MStar!$A$3:$A$10000,$A14,Datos_MStar!$C$3:$C$10000,IX$1), IW14)</f>
        <v>1.1086</v>
      </c>
      <c r="IY14" s="20">
        <f>IF(SUMIFS(Datos_MStar!$G$3:$G$10000,Datos_MStar!$A$3:$A$10000,$A14,Datos_MStar!$C$3:$C$10000,IY$1) &lt;&gt; 0, SUMIFS(Datos_MStar!$G$3:$G$10000,Datos_MStar!$A$3:$A$10000,$A14,Datos_MStar!$C$3:$C$10000,IY$1), IX14)</f>
        <v>1.1086</v>
      </c>
      <c r="IZ14" s="20">
        <f>IF(SUMIFS(Datos_MStar!$G$3:$G$10000,Datos_MStar!$A$3:$A$10000,$A14,Datos_MStar!$C$3:$C$10000,IZ$1) &lt;&gt; 0, SUMIFS(Datos_MStar!$G$3:$G$10000,Datos_MStar!$A$3:$A$10000,$A14,Datos_MStar!$C$3:$C$10000,IZ$1), IY14)</f>
        <v>1.1086</v>
      </c>
      <c r="JA14" s="20">
        <f>IF(SUMIFS(Datos_MStar!$G$3:$G$10000,Datos_MStar!$A$3:$A$10000,$A14,Datos_MStar!$C$3:$C$10000,JA$1) &lt;&gt; 0, SUMIFS(Datos_MStar!$G$3:$G$10000,Datos_MStar!$A$3:$A$10000,$A14,Datos_MStar!$C$3:$C$10000,JA$1), IZ14)</f>
        <v>1.1086</v>
      </c>
      <c r="JB14" s="20">
        <f>IF(SUMIFS(Datos_MStar!$G$3:$G$10000,Datos_MStar!$A$3:$A$10000,$A14,Datos_MStar!$C$3:$C$10000,JB$1) &lt;&gt; 0, SUMIFS(Datos_MStar!$G$3:$G$10000,Datos_MStar!$A$3:$A$10000,$A14,Datos_MStar!$C$3:$C$10000,JB$1), JA14)</f>
        <v>1.1086</v>
      </c>
      <c r="JC14" s="20">
        <f>IF(SUMIFS(Datos_MStar!$G$3:$G$10000,Datos_MStar!$A$3:$A$10000,$A14,Datos_MStar!$C$3:$C$10000,JC$1) &lt;&gt; 0, SUMIFS(Datos_MStar!$G$3:$G$10000,Datos_MStar!$A$3:$A$10000,$A14,Datos_MStar!$C$3:$C$10000,JC$1), JB14)</f>
        <v>1.1086</v>
      </c>
      <c r="JD14" s="20">
        <f>IF(SUMIFS(Datos_MStar!$G$3:$G$10000,Datos_MStar!$A$3:$A$10000,$A14,Datos_MStar!$C$3:$C$10000,JD$1) &lt;&gt; 0, SUMIFS(Datos_MStar!$G$3:$G$10000,Datos_MStar!$A$3:$A$10000,$A14,Datos_MStar!$C$3:$C$10000,JD$1), JC14)</f>
        <v>1.1086</v>
      </c>
      <c r="JE14" s="20">
        <f>IF(SUMIFS(Datos_MStar!$G$3:$G$10000,Datos_MStar!$A$3:$A$10000,$A14,Datos_MStar!$C$3:$C$10000,JE$1) &lt;&gt; 0, SUMIFS(Datos_MStar!$G$3:$G$10000,Datos_MStar!$A$3:$A$10000,$A14,Datos_MStar!$C$3:$C$10000,JE$1), JD14)</f>
        <v>1.1086</v>
      </c>
      <c r="JF14" s="20">
        <f>IF(SUMIFS(Datos_MStar!$G$3:$G$10000,Datos_MStar!$A$3:$A$10000,$A14,Datos_MStar!$C$3:$C$10000,JF$1) &lt;&gt; 0, SUMIFS(Datos_MStar!$G$3:$G$10000,Datos_MStar!$A$3:$A$10000,$A14,Datos_MStar!$C$3:$C$10000,JF$1), JE14)</f>
        <v>1.1086</v>
      </c>
      <c r="JG14" s="20">
        <f>IF(SUMIFS(Datos_MStar!$G$3:$G$10000,Datos_MStar!$A$3:$A$10000,$A14,Datos_MStar!$C$3:$C$10000,JG$1) &lt;&gt; 0, SUMIFS(Datos_MStar!$G$3:$G$10000,Datos_MStar!$A$3:$A$10000,$A14,Datos_MStar!$C$3:$C$10000,JG$1), JF14)</f>
        <v>1.1086</v>
      </c>
      <c r="JH14" s="20">
        <f>IF(SUMIFS(Datos_MStar!$G$3:$G$10000,Datos_MStar!$A$3:$A$10000,$A14,Datos_MStar!$C$3:$C$10000,JH$1) &lt;&gt; 0, SUMIFS(Datos_MStar!$G$3:$G$10000,Datos_MStar!$A$3:$A$10000,$A14,Datos_MStar!$C$3:$C$10000,JH$1), JG14)</f>
        <v>1.1086</v>
      </c>
      <c r="JI14" s="20">
        <f>IF(SUMIFS(Datos_MStar!$G$3:$G$10000,Datos_MStar!$A$3:$A$10000,$A14,Datos_MStar!$C$3:$C$10000,JI$1) &lt;&gt; 0, SUMIFS(Datos_MStar!$G$3:$G$10000,Datos_MStar!$A$3:$A$10000,$A14,Datos_MStar!$C$3:$C$10000,JI$1), JH14)</f>
        <v>1.1086</v>
      </c>
      <c r="JJ14" s="20">
        <f>IF(SUMIFS(Datos_MStar!$G$3:$G$10000,Datos_MStar!$A$3:$A$10000,$A14,Datos_MStar!$C$3:$C$10000,JJ$1) &lt;&gt; 0, SUMIFS(Datos_MStar!$G$3:$G$10000,Datos_MStar!$A$3:$A$10000,$A14,Datos_MStar!$C$3:$C$10000,JJ$1), JI14)</f>
        <v>1.1086</v>
      </c>
      <c r="JK14" s="20">
        <f>IF(SUMIFS(Datos_MStar!$G$3:$G$10000,Datos_MStar!$A$3:$A$10000,$A14,Datos_MStar!$C$3:$C$10000,JK$1) &lt;&gt; 0, SUMIFS(Datos_MStar!$G$3:$G$10000,Datos_MStar!$A$3:$A$10000,$A14,Datos_MStar!$C$3:$C$10000,JK$1), JJ14)</f>
        <v>1.1086</v>
      </c>
      <c r="JL14" s="20">
        <f>IF(SUMIFS(Datos_MStar!$G$3:$G$10000,Datos_MStar!$A$3:$A$10000,$A14,Datos_MStar!$C$3:$C$10000,JL$1) &lt;&gt; 0, SUMIFS(Datos_MStar!$G$3:$G$10000,Datos_MStar!$A$3:$A$10000,$A14,Datos_MStar!$C$3:$C$10000,JL$1), JK14)</f>
        <v>1.1086</v>
      </c>
      <c r="JM14" s="20">
        <f>IF(SUMIFS(Datos_MStar!$G$3:$G$10000,Datos_MStar!$A$3:$A$10000,$A14,Datos_MStar!$C$3:$C$10000,JM$1) &lt;&gt; 0, SUMIFS(Datos_MStar!$G$3:$G$10000,Datos_MStar!$A$3:$A$10000,$A14,Datos_MStar!$C$3:$C$10000,JM$1), JL14)</f>
        <v>1.1086</v>
      </c>
      <c r="JN14" s="20">
        <f>IF(SUMIFS(Datos_MStar!$G$3:$G$10000,Datos_MStar!$A$3:$A$10000,$A14,Datos_MStar!$C$3:$C$10000,JN$1) &lt;&gt; 0, SUMIFS(Datos_MStar!$G$3:$G$10000,Datos_MStar!$A$3:$A$10000,$A14,Datos_MStar!$C$3:$C$10000,JN$1), JM14)</f>
        <v>1.1086</v>
      </c>
      <c r="JO14" s="20">
        <f>IF(SUMIFS(Datos_MStar!$G$3:$G$10000,Datos_MStar!$A$3:$A$10000,$A14,Datos_MStar!$C$3:$C$10000,JO$1) &lt;&gt; 0, SUMIFS(Datos_MStar!$G$3:$G$10000,Datos_MStar!$A$3:$A$10000,$A14,Datos_MStar!$C$3:$C$10000,JO$1), JN14)</f>
        <v>1.1086</v>
      </c>
      <c r="JP14" s="20">
        <f>IF(SUMIFS(Datos_MStar!$G$3:$G$10000,Datos_MStar!$A$3:$A$10000,$A14,Datos_MStar!$C$3:$C$10000,JP$1) &lt;&gt; 0, SUMIFS(Datos_MStar!$G$3:$G$10000,Datos_MStar!$A$3:$A$10000,$A14,Datos_MStar!$C$3:$C$10000,JP$1), JO14)</f>
        <v>1.1086</v>
      </c>
      <c r="JQ14" s="20">
        <f>IF(SUMIFS(Datos_MStar!$G$3:$G$10000,Datos_MStar!$A$3:$A$10000,$A14,Datos_MStar!$C$3:$C$10000,JQ$1) &lt;&gt; 0, SUMIFS(Datos_MStar!$G$3:$G$10000,Datos_MStar!$A$3:$A$10000,$A14,Datos_MStar!$C$3:$C$10000,JQ$1), JP14)</f>
        <v>1.1086</v>
      </c>
      <c r="JR14" s="20">
        <f>IF(SUMIFS(Datos_MStar!$G$3:$G$10000,Datos_MStar!$A$3:$A$10000,$A14,Datos_MStar!$C$3:$C$10000,JR$1) &lt;&gt; 0, SUMIFS(Datos_MStar!$G$3:$G$10000,Datos_MStar!$A$3:$A$10000,$A14,Datos_MStar!$C$3:$C$10000,JR$1), JQ14)</f>
        <v>1.1086</v>
      </c>
      <c r="JS14" s="20">
        <f>IF(SUMIFS(Datos_MStar!$G$3:$G$10000,Datos_MStar!$A$3:$A$10000,$A14,Datos_MStar!$C$3:$C$10000,JS$1) &lt;&gt; 0, SUMIFS(Datos_MStar!$G$3:$G$10000,Datos_MStar!$A$3:$A$10000,$A14,Datos_MStar!$C$3:$C$10000,JS$1), JR14)</f>
        <v>1.1086</v>
      </c>
      <c r="JT14" s="20">
        <f>IF(SUMIFS(Datos_MStar!$G$3:$G$10000,Datos_MStar!$A$3:$A$10000,$A14,Datos_MStar!$C$3:$C$10000,JT$1) &lt;&gt; 0, SUMIFS(Datos_MStar!$G$3:$G$10000,Datos_MStar!$A$3:$A$10000,$A14,Datos_MStar!$C$3:$C$10000,JT$1), JS14)</f>
        <v>1.1086</v>
      </c>
      <c r="JU14" s="20">
        <f>IF(SUMIFS(Datos_MStar!$G$3:$G$10000,Datos_MStar!$A$3:$A$10000,$A14,Datos_MStar!$C$3:$C$10000,JU$1) &lt;&gt; 0, SUMIFS(Datos_MStar!$G$3:$G$10000,Datos_MStar!$A$3:$A$10000,$A14,Datos_MStar!$C$3:$C$10000,JU$1), JT14)</f>
        <v>1.1086</v>
      </c>
      <c r="JV14" s="20">
        <f>IF(SUMIFS(Datos_MStar!$G$3:$G$10000,Datos_MStar!$A$3:$A$10000,$A14,Datos_MStar!$C$3:$C$10000,JV$1) &lt;&gt; 0, SUMIFS(Datos_MStar!$G$3:$G$10000,Datos_MStar!$A$3:$A$10000,$A14,Datos_MStar!$C$3:$C$10000,JV$1), JU14)</f>
        <v>1.1086</v>
      </c>
      <c r="JW14" s="20">
        <f>IF(SUMIFS(Datos_MStar!$G$3:$G$10000,Datos_MStar!$A$3:$A$10000,$A14,Datos_MStar!$C$3:$C$10000,JW$1) &lt;&gt; 0, SUMIFS(Datos_MStar!$G$3:$G$10000,Datos_MStar!$A$3:$A$10000,$A14,Datos_MStar!$C$3:$C$10000,JW$1), JV14)</f>
        <v>1.1086</v>
      </c>
      <c r="JX14" s="20">
        <f>IF(SUMIFS(Datos_MStar!$G$3:$G$10000,Datos_MStar!$A$3:$A$10000,$A14,Datos_MStar!$C$3:$C$10000,JX$1) &lt;&gt; 0, SUMIFS(Datos_MStar!$G$3:$G$10000,Datos_MStar!$A$3:$A$10000,$A14,Datos_MStar!$C$3:$C$10000,JX$1), JW14)</f>
        <v>1.1086</v>
      </c>
      <c r="JY14" s="20">
        <f>IF(SUMIFS(Datos_MStar!$G$3:$G$10000,Datos_MStar!$A$3:$A$10000,$A14,Datos_MStar!$C$3:$C$10000,JY$1) &lt;&gt; 0, SUMIFS(Datos_MStar!$G$3:$G$10000,Datos_MStar!$A$3:$A$10000,$A14,Datos_MStar!$C$3:$C$10000,JY$1), JX14)</f>
        <v>1.1086</v>
      </c>
      <c r="JZ14" s="20">
        <f>IF(SUMIFS(Datos_MStar!$G$3:$G$10000,Datos_MStar!$A$3:$A$10000,$A14,Datos_MStar!$C$3:$C$10000,JZ$1) &lt;&gt; 0, SUMIFS(Datos_MStar!$G$3:$G$10000,Datos_MStar!$A$3:$A$10000,$A14,Datos_MStar!$C$3:$C$10000,JZ$1), JY14)</f>
        <v>1.1086</v>
      </c>
      <c r="KA14" s="20">
        <f>IF(SUMIFS(Datos_MStar!$G$3:$G$10000,Datos_MStar!$A$3:$A$10000,$A14,Datos_MStar!$C$3:$C$10000,KA$1) &lt;&gt; 0, SUMIFS(Datos_MStar!$G$3:$G$10000,Datos_MStar!$A$3:$A$10000,$A14,Datos_MStar!$C$3:$C$10000,KA$1), JZ14)</f>
        <v>1.1086</v>
      </c>
      <c r="KB14" s="20">
        <f>IF(SUMIFS(Datos_MStar!$G$3:$G$10000,Datos_MStar!$A$3:$A$10000,$A14,Datos_MStar!$C$3:$C$10000,KB$1) &lt;&gt; 0, SUMIFS(Datos_MStar!$G$3:$G$10000,Datos_MStar!$A$3:$A$10000,$A14,Datos_MStar!$C$3:$C$10000,KB$1), KA14)</f>
        <v>1.1086</v>
      </c>
      <c r="KC14" s="20">
        <f>IF(SUMIFS(Datos_MStar!$G$3:$G$10000,Datos_MStar!$A$3:$A$10000,$A14,Datos_MStar!$C$3:$C$10000,KC$1) &lt;&gt; 0, SUMIFS(Datos_MStar!$G$3:$G$10000,Datos_MStar!$A$3:$A$10000,$A14,Datos_MStar!$C$3:$C$10000,KC$1), KB14)</f>
        <v>1.1086</v>
      </c>
      <c r="KD14" s="20">
        <f>IF(SUMIFS(Datos_MStar!$G$3:$G$10000,Datos_MStar!$A$3:$A$10000,$A14,Datos_MStar!$C$3:$C$10000,KD$1) &lt;&gt; 0, SUMIFS(Datos_MStar!$G$3:$G$10000,Datos_MStar!$A$3:$A$10000,$A14,Datos_MStar!$C$3:$C$10000,KD$1), KC14)</f>
        <v>1.1086</v>
      </c>
      <c r="KE14" s="20">
        <f>IF(SUMIFS(Datos_MStar!$G$3:$G$10000,Datos_MStar!$A$3:$A$10000,$A14,Datos_MStar!$C$3:$C$10000,KE$1) &lt;&gt; 0, SUMIFS(Datos_MStar!$G$3:$G$10000,Datos_MStar!$A$3:$A$10000,$A14,Datos_MStar!$C$3:$C$10000,KE$1), KD14)</f>
        <v>1.1086</v>
      </c>
      <c r="KF14" s="20">
        <f>IF(SUMIFS(Datos_MStar!$G$3:$G$10000,Datos_MStar!$A$3:$A$10000,$A14,Datos_MStar!$C$3:$C$10000,KF$1) &lt;&gt; 0, SUMIFS(Datos_MStar!$G$3:$G$10000,Datos_MStar!$A$3:$A$10000,$A14,Datos_MStar!$C$3:$C$10000,KF$1), KE14)</f>
        <v>1.1086</v>
      </c>
      <c r="KG14" s="20">
        <f>IF(SUMIFS(Datos_MStar!$G$3:$G$10000,Datos_MStar!$A$3:$A$10000,$A14,Datos_MStar!$C$3:$C$10000,KG$1) &lt;&gt; 0, SUMIFS(Datos_MStar!$G$3:$G$10000,Datos_MStar!$A$3:$A$10000,$A14,Datos_MStar!$C$3:$C$10000,KG$1), KF14)</f>
        <v>1.1086</v>
      </c>
      <c r="KH14" s="20">
        <f>IF(SUMIFS(Datos_MStar!$G$3:$G$10000,Datos_MStar!$A$3:$A$10000,$A14,Datos_MStar!$C$3:$C$10000,KH$1) &lt;&gt; 0, SUMIFS(Datos_MStar!$G$3:$G$10000,Datos_MStar!$A$3:$A$10000,$A14,Datos_MStar!$C$3:$C$10000,KH$1), KG14)</f>
        <v>1.1086</v>
      </c>
      <c r="KI14" s="20">
        <f>IF(SUMIFS(Datos_MStar!$G$3:$G$10000,Datos_MStar!$A$3:$A$10000,$A14,Datos_MStar!$C$3:$C$10000,KI$1) &lt;&gt; 0, SUMIFS(Datos_MStar!$G$3:$G$10000,Datos_MStar!$A$3:$A$10000,$A14,Datos_MStar!$C$3:$C$10000,KI$1), KH14)</f>
        <v>1.1086</v>
      </c>
      <c r="KJ14" s="20">
        <f>IF(SUMIFS(Datos_MStar!$G$3:$G$10000,Datos_MStar!$A$3:$A$10000,$A14,Datos_MStar!$C$3:$C$10000,KJ$1) &lt;&gt; 0, SUMIFS(Datos_MStar!$G$3:$G$10000,Datos_MStar!$A$3:$A$10000,$A14,Datos_MStar!$C$3:$C$10000,KJ$1), KI14)</f>
        <v>1.1086</v>
      </c>
      <c r="KK14" s="20">
        <f>IF(SUMIFS(Datos_MStar!$G$3:$G$10000,Datos_MStar!$A$3:$A$10000,$A14,Datos_MStar!$C$3:$C$10000,KK$1) &lt;&gt; 0, SUMIFS(Datos_MStar!$G$3:$G$10000,Datos_MStar!$A$3:$A$10000,$A14,Datos_MStar!$C$3:$C$10000,KK$1), KJ14)</f>
        <v>1.1086</v>
      </c>
      <c r="KL14" s="20">
        <f>IF(SUMIFS(Datos_MStar!$G$3:$G$10000,Datos_MStar!$A$3:$A$10000,$A14,Datos_MStar!$C$3:$C$10000,KL$1) &lt;&gt; 0, SUMIFS(Datos_MStar!$G$3:$G$10000,Datos_MStar!$A$3:$A$10000,$A14,Datos_MStar!$C$3:$C$10000,KL$1), KK14)</f>
        <v>1.1086</v>
      </c>
      <c r="KM14" s="20">
        <f>IF(SUMIFS(Datos_MStar!$G$3:$G$10000,Datos_MStar!$A$3:$A$10000,$A14,Datos_MStar!$C$3:$C$10000,KM$1) &lt;&gt; 0, SUMIFS(Datos_MStar!$G$3:$G$10000,Datos_MStar!$A$3:$A$10000,$A14,Datos_MStar!$C$3:$C$10000,KM$1), KL14)</f>
        <v>1.1086</v>
      </c>
      <c r="KN14" s="20">
        <f>IF(SUMIFS(Datos_MStar!$G$3:$G$10000,Datos_MStar!$A$3:$A$10000,$A14,Datos_MStar!$C$3:$C$10000,KN$1) &lt;&gt; 0, SUMIFS(Datos_MStar!$G$3:$G$10000,Datos_MStar!$A$3:$A$10000,$A14,Datos_MStar!$C$3:$C$10000,KN$1), KM14)</f>
        <v>1.1086</v>
      </c>
      <c r="KO14" s="20">
        <f>IF(SUMIFS(Datos_MStar!$G$3:$G$10000,Datos_MStar!$A$3:$A$10000,$A14,Datos_MStar!$C$3:$C$10000,KO$1) &lt;&gt; 0, SUMIFS(Datos_MStar!$G$3:$G$10000,Datos_MStar!$A$3:$A$10000,$A14,Datos_MStar!$C$3:$C$10000,KO$1), KN14)</f>
        <v>1.1086</v>
      </c>
      <c r="KP14" s="20">
        <f>IF(SUMIFS(Datos_MStar!$G$3:$G$10000,Datos_MStar!$A$3:$A$10000,$A14,Datos_MStar!$C$3:$C$10000,KP$1) &lt;&gt; 0, SUMIFS(Datos_MStar!$G$3:$G$10000,Datos_MStar!$A$3:$A$10000,$A14,Datos_MStar!$C$3:$C$10000,KP$1), KO14)</f>
        <v>1.1086</v>
      </c>
      <c r="KQ14" s="20">
        <f>IF(SUMIFS(Datos_MStar!$G$3:$G$10000,Datos_MStar!$A$3:$A$10000,$A14,Datos_MStar!$C$3:$C$10000,KQ$1) &lt;&gt; 0, SUMIFS(Datos_MStar!$G$3:$G$10000,Datos_MStar!$A$3:$A$10000,$A14,Datos_MStar!$C$3:$C$10000,KQ$1), KP14)</f>
        <v>1.1086</v>
      </c>
      <c r="KR14" s="20">
        <f>IF(SUMIFS(Datos_MStar!$G$3:$G$10000,Datos_MStar!$A$3:$A$10000,$A14,Datos_MStar!$C$3:$C$10000,KR$1) &lt;&gt; 0, SUMIFS(Datos_MStar!$G$3:$G$10000,Datos_MStar!$A$3:$A$10000,$A14,Datos_MStar!$C$3:$C$10000,KR$1), KQ14)</f>
        <v>1.1086</v>
      </c>
      <c r="KS14" s="20">
        <f>IF(SUMIFS(Datos_MStar!$G$3:$G$10000,Datos_MStar!$A$3:$A$10000,$A14,Datos_MStar!$C$3:$C$10000,KS$1) &lt;&gt; 0, SUMIFS(Datos_MStar!$G$3:$G$10000,Datos_MStar!$A$3:$A$10000,$A14,Datos_MStar!$C$3:$C$10000,KS$1), KR14)</f>
        <v>1.1086</v>
      </c>
      <c r="KT14" s="20">
        <f>IF(SUMIFS(Datos_MStar!$G$3:$G$10000,Datos_MStar!$A$3:$A$10000,$A14,Datos_MStar!$C$3:$C$10000,KT$1) &lt;&gt; 0, SUMIFS(Datos_MStar!$G$3:$G$10000,Datos_MStar!$A$3:$A$10000,$A14,Datos_MStar!$C$3:$C$10000,KT$1), KS14)</f>
        <v>1.1086</v>
      </c>
      <c r="KU14" s="20">
        <f>IF(SUMIFS(Datos_MStar!$G$3:$G$10000,Datos_MStar!$A$3:$A$10000,$A14,Datos_MStar!$C$3:$C$10000,KU$1) &lt;&gt; 0, SUMIFS(Datos_MStar!$G$3:$G$10000,Datos_MStar!$A$3:$A$10000,$A14,Datos_MStar!$C$3:$C$10000,KU$1), KT14)</f>
        <v>1.1086</v>
      </c>
      <c r="KV14" s="20">
        <f>IF(SUMIFS(Datos_MStar!$G$3:$G$10000,Datos_MStar!$A$3:$A$10000,$A14,Datos_MStar!$C$3:$C$10000,KV$1) &lt;&gt; 0, SUMIFS(Datos_MStar!$G$3:$G$10000,Datos_MStar!$A$3:$A$10000,$A14,Datos_MStar!$C$3:$C$10000,KV$1), KU14)</f>
        <v>1.1086</v>
      </c>
      <c r="KW14" s="20">
        <f>IF(SUMIFS(Datos_MStar!$G$3:$G$10000,Datos_MStar!$A$3:$A$10000,$A14,Datos_MStar!$C$3:$C$10000,KW$1) &lt;&gt; 0, SUMIFS(Datos_MStar!$G$3:$G$10000,Datos_MStar!$A$3:$A$10000,$A14,Datos_MStar!$C$3:$C$10000,KW$1), KV14)</f>
        <v>1.1086</v>
      </c>
      <c r="KX14" s="20">
        <f>IF(SUMIFS(Datos_MStar!$G$3:$G$10000,Datos_MStar!$A$3:$A$10000,$A14,Datos_MStar!$C$3:$C$10000,KX$1) &lt;&gt; 0, SUMIFS(Datos_MStar!$G$3:$G$10000,Datos_MStar!$A$3:$A$10000,$A14,Datos_MStar!$C$3:$C$10000,KX$1), KW14)</f>
        <v>1.1086</v>
      </c>
      <c r="KY14" s="20">
        <f>IF(SUMIFS(Datos_MStar!$G$3:$G$10000,Datos_MStar!$A$3:$A$10000,$A14,Datos_MStar!$C$3:$C$10000,KY$1) &lt;&gt; 0, SUMIFS(Datos_MStar!$G$3:$G$10000,Datos_MStar!$A$3:$A$10000,$A14,Datos_MStar!$C$3:$C$10000,KY$1), KX14)</f>
        <v>1.1086</v>
      </c>
      <c r="KZ14" s="20">
        <f>IF(SUMIFS(Datos_MStar!$G$3:$G$10000,Datos_MStar!$A$3:$A$10000,$A14,Datos_MStar!$C$3:$C$10000,KZ$1) &lt;&gt; 0, SUMIFS(Datos_MStar!$G$3:$G$10000,Datos_MStar!$A$3:$A$10000,$A14,Datos_MStar!$C$3:$C$10000,KZ$1), KY14)</f>
        <v>1.1086</v>
      </c>
      <c r="LA14" s="20">
        <f>IF(SUMIFS(Datos_MStar!$G$3:$G$10000,Datos_MStar!$A$3:$A$10000,$A14,Datos_MStar!$C$3:$C$10000,LA$1) &lt;&gt; 0, SUMIFS(Datos_MStar!$G$3:$G$10000,Datos_MStar!$A$3:$A$10000,$A14,Datos_MStar!$C$3:$C$10000,LA$1), KZ14)</f>
        <v>1.1086</v>
      </c>
      <c r="LB14" s="20">
        <f>IF(SUMIFS(Datos_MStar!$G$3:$G$10000,Datos_MStar!$A$3:$A$10000,$A14,Datos_MStar!$C$3:$C$10000,LB$1) &lt;&gt; 0, SUMIFS(Datos_MStar!$G$3:$G$10000,Datos_MStar!$A$3:$A$10000,$A14,Datos_MStar!$C$3:$C$10000,LB$1), LA14)</f>
        <v>1.1086</v>
      </c>
      <c r="LC14" s="20">
        <f>IF(SUMIFS(Datos_MStar!$G$3:$G$10000,Datos_MStar!$A$3:$A$10000,$A14,Datos_MStar!$C$3:$C$10000,LC$1) &lt;&gt; 0, SUMIFS(Datos_MStar!$G$3:$G$10000,Datos_MStar!$A$3:$A$10000,$A14,Datos_MStar!$C$3:$C$10000,LC$1), LB14)</f>
        <v>1.1086</v>
      </c>
      <c r="LD14" s="20">
        <f>IF(SUMIFS(Datos_MStar!$G$3:$G$10000,Datos_MStar!$A$3:$A$10000,$A14,Datos_MStar!$C$3:$C$10000,LD$1) &lt;&gt; 0, SUMIFS(Datos_MStar!$G$3:$G$10000,Datos_MStar!$A$3:$A$10000,$A14,Datos_MStar!$C$3:$C$10000,LD$1), LC14)</f>
        <v>1.1086</v>
      </c>
      <c r="LE14" s="20">
        <f>IF(SUMIFS(Datos_MStar!$G$3:$G$10000,Datos_MStar!$A$3:$A$10000,$A14,Datos_MStar!$C$3:$C$10000,LE$1) &lt;&gt; 0, SUMIFS(Datos_MStar!$G$3:$G$10000,Datos_MStar!$A$3:$A$10000,$A14,Datos_MStar!$C$3:$C$10000,LE$1), LD14)</f>
        <v>1.1086</v>
      </c>
      <c r="LF14" s="20">
        <f>IF(SUMIFS(Datos_MStar!$G$3:$G$10000,Datos_MStar!$A$3:$A$10000,$A14,Datos_MStar!$C$3:$C$10000,LF$1) &lt;&gt; 0, SUMIFS(Datos_MStar!$G$3:$G$10000,Datos_MStar!$A$3:$A$10000,$A14,Datos_MStar!$C$3:$C$10000,LF$1), LE14)</f>
        <v>1.1086</v>
      </c>
      <c r="LG14" s="20">
        <f>IF(SUMIFS(Datos_MStar!$G$3:$G$10000,Datos_MStar!$A$3:$A$10000,$A14,Datos_MStar!$C$3:$C$10000,LG$1) &lt;&gt; 0, SUMIFS(Datos_MStar!$G$3:$G$10000,Datos_MStar!$A$3:$A$10000,$A14,Datos_MStar!$C$3:$C$10000,LG$1), LF14)</f>
        <v>1.1086</v>
      </c>
      <c r="LH14" s="20">
        <f>IF(SUMIFS(Datos_MStar!$G$3:$G$10000,Datos_MStar!$A$3:$A$10000,$A14,Datos_MStar!$C$3:$C$10000,LH$1) &lt;&gt; 0, SUMIFS(Datos_MStar!$G$3:$G$10000,Datos_MStar!$A$3:$A$10000,$A14,Datos_MStar!$C$3:$C$10000,LH$1), LG14)</f>
        <v>1.1086</v>
      </c>
      <c r="LI14" s="20">
        <f>IF(SUMIFS(Datos_MStar!$G$3:$G$10000,Datos_MStar!$A$3:$A$10000,$A14,Datos_MStar!$C$3:$C$10000,LI$1) &lt;&gt; 0, SUMIFS(Datos_MStar!$G$3:$G$10000,Datos_MStar!$A$3:$A$10000,$A14,Datos_MStar!$C$3:$C$10000,LI$1), LH14)</f>
        <v>1.1086</v>
      </c>
      <c r="LJ14" s="20">
        <f>IF(SUMIFS(Datos_MStar!$G$3:$G$10000,Datos_MStar!$A$3:$A$10000,$A14,Datos_MStar!$C$3:$C$10000,LJ$1) &lt;&gt; 0, SUMIFS(Datos_MStar!$G$3:$G$10000,Datos_MStar!$A$3:$A$10000,$A14,Datos_MStar!$C$3:$C$10000,LJ$1), LI14)</f>
        <v>1.1086</v>
      </c>
      <c r="LK14" s="20">
        <f>IF(SUMIFS(Datos_MStar!$G$3:$G$10000,Datos_MStar!$A$3:$A$10000,$A14,Datos_MStar!$C$3:$C$10000,LK$1) &lt;&gt; 0, SUMIFS(Datos_MStar!$G$3:$G$10000,Datos_MStar!$A$3:$A$10000,$A14,Datos_MStar!$C$3:$C$10000,LK$1), LJ14)</f>
        <v>1.1086</v>
      </c>
      <c r="LL14" s="20">
        <f>IF(SUMIFS(Datos_MStar!$G$3:$G$10000,Datos_MStar!$A$3:$A$10000,$A14,Datos_MStar!$C$3:$C$10000,LL$1) &lt;&gt; 0, SUMIFS(Datos_MStar!$G$3:$G$10000,Datos_MStar!$A$3:$A$10000,$A14,Datos_MStar!$C$3:$C$10000,LL$1), LK14)</f>
        <v>1.1086</v>
      </c>
      <c r="LM14" s="20">
        <f>IF(SUMIFS(Datos_MStar!$G$3:$G$10000,Datos_MStar!$A$3:$A$10000,$A14,Datos_MStar!$C$3:$C$10000,LM$1) &lt;&gt; 0, SUMIFS(Datos_MStar!$G$3:$G$10000,Datos_MStar!$A$3:$A$10000,$A14,Datos_MStar!$C$3:$C$10000,LM$1), LL14)</f>
        <v>1.1086</v>
      </c>
      <c r="LN14" s="20">
        <f>IF(SUMIFS(Datos_MStar!$G$3:$G$10000,Datos_MStar!$A$3:$A$10000,$A14,Datos_MStar!$C$3:$C$10000,LN$1) &lt;&gt; 0, SUMIFS(Datos_MStar!$G$3:$G$10000,Datos_MStar!$A$3:$A$10000,$A14,Datos_MStar!$C$3:$C$10000,LN$1), LM14)</f>
        <v>1.1086</v>
      </c>
      <c r="LO14" s="20">
        <f>IF(SUMIFS(Datos_MStar!$G$3:$G$10000,Datos_MStar!$A$3:$A$10000,$A14,Datos_MStar!$C$3:$C$10000,LO$1) &lt;&gt; 0, SUMIFS(Datos_MStar!$G$3:$G$10000,Datos_MStar!$A$3:$A$10000,$A14,Datos_MStar!$C$3:$C$10000,LO$1), LN14)</f>
        <v>1.1086</v>
      </c>
      <c r="LP14" s="20">
        <f>IF(SUMIFS(Datos_MStar!$G$3:$G$10000,Datos_MStar!$A$3:$A$10000,$A14,Datos_MStar!$C$3:$C$10000,LP$1) &lt;&gt; 0, SUMIFS(Datos_MStar!$G$3:$G$10000,Datos_MStar!$A$3:$A$10000,$A14,Datos_MStar!$C$3:$C$10000,LP$1), LO14)</f>
        <v>1.1086</v>
      </c>
      <c r="LQ14" s="20">
        <f>IF(SUMIFS(Datos_MStar!$G$3:$G$10000,Datos_MStar!$A$3:$A$10000,$A14,Datos_MStar!$C$3:$C$10000,LQ$1) &lt;&gt; 0, SUMIFS(Datos_MStar!$G$3:$G$10000,Datos_MStar!$A$3:$A$10000,$A14,Datos_MStar!$C$3:$C$10000,LQ$1), LP14)</f>
        <v>1.1086</v>
      </c>
      <c r="LR14" s="20">
        <f>IF(SUMIFS(Datos_MStar!$G$3:$G$10000,Datos_MStar!$A$3:$A$10000,$A14,Datos_MStar!$C$3:$C$10000,LR$1) &lt;&gt; 0, SUMIFS(Datos_MStar!$G$3:$G$10000,Datos_MStar!$A$3:$A$10000,$A14,Datos_MStar!$C$3:$C$10000,LR$1), LQ14)</f>
        <v>1.1086</v>
      </c>
      <c r="LS14" s="20">
        <f>IF(SUMIFS(Datos_MStar!$G$3:$G$10000,Datos_MStar!$A$3:$A$10000,$A14,Datos_MStar!$C$3:$C$10000,LS$1) &lt;&gt; 0, SUMIFS(Datos_MStar!$G$3:$G$10000,Datos_MStar!$A$3:$A$10000,$A14,Datos_MStar!$C$3:$C$10000,LS$1), LR14)</f>
        <v>1.1086</v>
      </c>
      <c r="LT14" s="20">
        <f>IF(SUMIFS(Datos_MStar!$G$3:$G$10000,Datos_MStar!$A$3:$A$10000,$A14,Datos_MStar!$C$3:$C$10000,LT$1) &lt;&gt; 0, SUMIFS(Datos_MStar!$G$3:$G$10000,Datos_MStar!$A$3:$A$10000,$A14,Datos_MStar!$C$3:$C$10000,LT$1), LS14)</f>
        <v>1.1086</v>
      </c>
      <c r="LU14" s="20">
        <f>IF(SUMIFS(Datos_MStar!$G$3:$G$10000,Datos_MStar!$A$3:$A$10000,$A14,Datos_MStar!$C$3:$C$10000,LU$1) &lt;&gt; 0, SUMIFS(Datos_MStar!$G$3:$G$10000,Datos_MStar!$A$3:$A$10000,$A14,Datos_MStar!$C$3:$C$10000,LU$1), LT14)</f>
        <v>1.1086</v>
      </c>
      <c r="LV14" s="20">
        <f>IF(SUMIFS(Datos_MStar!$G$3:$G$10000,Datos_MStar!$A$3:$A$10000,$A14,Datos_MStar!$C$3:$C$10000,LV$1) &lt;&gt; 0, SUMIFS(Datos_MStar!$G$3:$G$10000,Datos_MStar!$A$3:$A$10000,$A14,Datos_MStar!$C$3:$C$10000,LV$1), LU14)</f>
        <v>1.1086</v>
      </c>
      <c r="LW14" s="20">
        <f>IF(SUMIFS(Datos_MStar!$G$3:$G$10000,Datos_MStar!$A$3:$A$10000,$A14,Datos_MStar!$C$3:$C$10000,LW$1) &lt;&gt; 0, SUMIFS(Datos_MStar!$G$3:$G$10000,Datos_MStar!$A$3:$A$10000,$A14,Datos_MStar!$C$3:$C$10000,LW$1), LV14)</f>
        <v>1.1086</v>
      </c>
      <c r="LX14" s="20">
        <f>IF(SUMIFS(Datos_MStar!$G$3:$G$10000,Datos_MStar!$A$3:$A$10000,$A14,Datos_MStar!$C$3:$C$10000,LX$1) &lt;&gt; 0, SUMIFS(Datos_MStar!$G$3:$G$10000,Datos_MStar!$A$3:$A$10000,$A14,Datos_MStar!$C$3:$C$10000,LX$1), LW14)</f>
        <v>1.1086</v>
      </c>
      <c r="LY14" s="20">
        <f>IF(SUMIFS(Datos_MStar!$G$3:$G$10000,Datos_MStar!$A$3:$A$10000,$A14,Datos_MStar!$C$3:$C$10000,LY$1) &lt;&gt; 0, SUMIFS(Datos_MStar!$G$3:$G$10000,Datos_MStar!$A$3:$A$10000,$A14,Datos_MStar!$C$3:$C$10000,LY$1), LX14)</f>
        <v>1.1086</v>
      </c>
      <c r="LZ14" s="20">
        <f>IF(SUMIFS(Datos_MStar!$G$3:$G$10000,Datos_MStar!$A$3:$A$10000,$A14,Datos_MStar!$C$3:$C$10000,LZ$1) &lt;&gt; 0, SUMIFS(Datos_MStar!$G$3:$G$10000,Datos_MStar!$A$3:$A$10000,$A14,Datos_MStar!$C$3:$C$10000,LZ$1), LY14)</f>
        <v>1.1086</v>
      </c>
      <c r="MA14" s="20">
        <f>IF(SUMIFS(Datos_MStar!$G$3:$G$10000,Datos_MStar!$A$3:$A$10000,$A14,Datos_MStar!$C$3:$C$10000,MA$1) &lt;&gt; 0, SUMIFS(Datos_MStar!$G$3:$G$10000,Datos_MStar!$A$3:$A$10000,$A14,Datos_MStar!$C$3:$C$10000,MA$1), LZ14)</f>
        <v>1.1086</v>
      </c>
      <c r="MB14" s="20">
        <f>IF(SUMIFS(Datos_MStar!$G$3:$G$10000,Datos_MStar!$A$3:$A$10000,$A14,Datos_MStar!$C$3:$C$10000,MB$1) &lt;&gt; 0, SUMIFS(Datos_MStar!$G$3:$G$10000,Datos_MStar!$A$3:$A$10000,$A14,Datos_MStar!$C$3:$C$10000,MB$1), MA14)</f>
        <v>1.1086</v>
      </c>
      <c r="MC14" s="20">
        <f>IF(SUMIFS(Datos_MStar!$G$3:$G$10000,Datos_MStar!$A$3:$A$10000,$A14,Datos_MStar!$C$3:$C$10000,MC$1) &lt;&gt; 0, SUMIFS(Datos_MStar!$G$3:$G$10000,Datos_MStar!$A$3:$A$10000,$A14,Datos_MStar!$C$3:$C$10000,MC$1), MB14)</f>
        <v>1.1086</v>
      </c>
      <c r="MD14" s="20">
        <f>IF(SUMIFS(Datos_MStar!$G$3:$G$10000,Datos_MStar!$A$3:$A$10000,$A14,Datos_MStar!$C$3:$C$10000,MD$1) &lt;&gt; 0, SUMIFS(Datos_MStar!$G$3:$G$10000,Datos_MStar!$A$3:$A$10000,$A14,Datos_MStar!$C$3:$C$10000,MD$1), MC14)</f>
        <v>1.1086</v>
      </c>
      <c r="ME14" s="20">
        <f>IF(SUMIFS(Datos_MStar!$G$3:$G$10000,Datos_MStar!$A$3:$A$10000,$A14,Datos_MStar!$C$3:$C$10000,ME$1) &lt;&gt; 0, SUMIFS(Datos_MStar!$G$3:$G$10000,Datos_MStar!$A$3:$A$10000,$A14,Datos_MStar!$C$3:$C$10000,ME$1), MD14)</f>
        <v>1.1086</v>
      </c>
      <c r="MF14" s="20">
        <f>IF(SUMIFS(Datos_MStar!$G$3:$G$10000,Datos_MStar!$A$3:$A$10000,$A14,Datos_MStar!$C$3:$C$10000,MF$1) &lt;&gt; 0, SUMIFS(Datos_MStar!$G$3:$G$10000,Datos_MStar!$A$3:$A$10000,$A14,Datos_MStar!$C$3:$C$10000,MF$1), ME14)</f>
        <v>1.1086</v>
      </c>
      <c r="MG14" s="20">
        <f>IF(SUMIFS(Datos_MStar!$G$3:$G$10000,Datos_MStar!$A$3:$A$10000,$A14,Datos_MStar!$C$3:$C$10000,MG$1) &lt;&gt; 0, SUMIFS(Datos_MStar!$G$3:$G$10000,Datos_MStar!$A$3:$A$10000,$A14,Datos_MStar!$C$3:$C$10000,MG$1), MF14)</f>
        <v>1.1086</v>
      </c>
      <c r="MH14" s="20">
        <f>IF(SUMIFS(Datos_MStar!$G$3:$G$10000,Datos_MStar!$A$3:$A$10000,$A14,Datos_MStar!$C$3:$C$10000,MH$1) &lt;&gt; 0, SUMIFS(Datos_MStar!$G$3:$G$10000,Datos_MStar!$A$3:$A$10000,$A14,Datos_MStar!$C$3:$C$10000,MH$1), MG14)</f>
        <v>1.1086</v>
      </c>
      <c r="MI14" s="20">
        <f>IF(SUMIFS(Datos_MStar!$G$3:$G$10000,Datos_MStar!$A$3:$A$10000,$A14,Datos_MStar!$C$3:$C$10000,MI$1) &lt;&gt; 0, SUMIFS(Datos_MStar!$G$3:$G$10000,Datos_MStar!$A$3:$A$10000,$A14,Datos_MStar!$C$3:$C$10000,MI$1), MH14)</f>
        <v>1.1086</v>
      </c>
      <c r="MJ14" s="20">
        <f>IF(SUMIFS(Datos_MStar!$G$3:$G$10000,Datos_MStar!$A$3:$A$10000,$A14,Datos_MStar!$C$3:$C$10000,MJ$1) &lt;&gt; 0, SUMIFS(Datos_MStar!$G$3:$G$10000,Datos_MStar!$A$3:$A$10000,$A14,Datos_MStar!$C$3:$C$10000,MJ$1), MI14)</f>
        <v>1.1086</v>
      </c>
      <c r="MK14" s="20">
        <f>IF(SUMIFS(Datos_MStar!$G$3:$G$10000,Datos_MStar!$A$3:$A$10000,$A14,Datos_MStar!$C$3:$C$10000,MK$1) &lt;&gt; 0, SUMIFS(Datos_MStar!$G$3:$G$10000,Datos_MStar!$A$3:$A$10000,$A14,Datos_MStar!$C$3:$C$10000,MK$1), MJ14)</f>
        <v>1.1086</v>
      </c>
      <c r="ML14" s="20">
        <f>IF(SUMIFS(Datos_MStar!$G$3:$G$10000,Datos_MStar!$A$3:$A$10000,$A14,Datos_MStar!$C$3:$C$10000,ML$1) &lt;&gt; 0, SUMIFS(Datos_MStar!$G$3:$G$10000,Datos_MStar!$A$3:$A$10000,$A14,Datos_MStar!$C$3:$C$10000,ML$1), MK14)</f>
        <v>1.1086</v>
      </c>
      <c r="MM14" s="20">
        <f>IF(SUMIFS(Datos_MStar!$G$3:$G$10000,Datos_MStar!$A$3:$A$10000,$A14,Datos_MStar!$C$3:$C$10000,MM$1) &lt;&gt; 0, SUMIFS(Datos_MStar!$G$3:$G$10000,Datos_MStar!$A$3:$A$10000,$A14,Datos_MStar!$C$3:$C$10000,MM$1), ML14)</f>
        <v>1.1086</v>
      </c>
      <c r="MN14" s="20">
        <f>IF(SUMIFS(Datos_MStar!$G$3:$G$10000,Datos_MStar!$A$3:$A$10000,$A14,Datos_MStar!$C$3:$C$10000,MN$1) &lt;&gt; 0, SUMIFS(Datos_MStar!$G$3:$G$10000,Datos_MStar!$A$3:$A$10000,$A14,Datos_MStar!$C$3:$C$10000,MN$1), MM14)</f>
        <v>1.1086</v>
      </c>
      <c r="MO14" s="20">
        <f>IF(SUMIFS(Datos_MStar!$G$3:$G$10000,Datos_MStar!$A$3:$A$10000,$A14,Datos_MStar!$C$3:$C$10000,MO$1) &lt;&gt; 0, SUMIFS(Datos_MStar!$G$3:$G$10000,Datos_MStar!$A$3:$A$10000,$A14,Datos_MStar!$C$3:$C$10000,MO$1), MN14)</f>
        <v>1.1086</v>
      </c>
      <c r="MP14" s="20">
        <f>IF(SUMIFS(Datos_MStar!$G$3:$G$10000,Datos_MStar!$A$3:$A$10000,$A14,Datos_MStar!$C$3:$C$10000,MP$1) &lt;&gt; 0, SUMIFS(Datos_MStar!$G$3:$G$10000,Datos_MStar!$A$3:$A$10000,$A14,Datos_MStar!$C$3:$C$10000,MP$1), MO14)</f>
        <v>1.1086</v>
      </c>
      <c r="MQ14" s="20">
        <f>IF(SUMIFS(Datos_MStar!$G$3:$G$10000,Datos_MStar!$A$3:$A$10000,$A14,Datos_MStar!$C$3:$C$10000,MQ$1) &lt;&gt; 0, SUMIFS(Datos_MStar!$G$3:$G$10000,Datos_MStar!$A$3:$A$10000,$A14,Datos_MStar!$C$3:$C$10000,MQ$1), MP14)</f>
        <v>1.1086</v>
      </c>
      <c r="MR14" s="20">
        <f>IF(SUMIFS(Datos_MStar!$G$3:$G$10000,Datos_MStar!$A$3:$A$10000,$A14,Datos_MStar!$C$3:$C$10000,MR$1) &lt;&gt; 0, SUMIFS(Datos_MStar!$G$3:$G$10000,Datos_MStar!$A$3:$A$10000,$A14,Datos_MStar!$C$3:$C$10000,MR$1), MQ14)</f>
        <v>1.1086</v>
      </c>
      <c r="MS14" s="20">
        <f>IF(SUMIFS(Datos_MStar!$G$3:$G$10000,Datos_MStar!$A$3:$A$10000,$A14,Datos_MStar!$C$3:$C$10000,MS$1) &lt;&gt; 0, SUMIFS(Datos_MStar!$G$3:$G$10000,Datos_MStar!$A$3:$A$10000,$A14,Datos_MStar!$C$3:$C$10000,MS$1), MR14)</f>
        <v>1.1086</v>
      </c>
      <c r="MT14" s="20">
        <f>IF(SUMIFS(Datos_MStar!$G$3:$G$10000,Datos_MStar!$A$3:$A$10000,$A14,Datos_MStar!$C$3:$C$10000,MT$1) &lt;&gt; 0, SUMIFS(Datos_MStar!$G$3:$G$10000,Datos_MStar!$A$3:$A$10000,$A14,Datos_MStar!$C$3:$C$10000,MT$1), MS14)</f>
        <v>1.1086</v>
      </c>
      <c r="MU14" s="20">
        <f>IF(SUMIFS(Datos_MStar!$G$3:$G$10000,Datos_MStar!$A$3:$A$10000,$A14,Datos_MStar!$C$3:$C$10000,MU$1) &lt;&gt; 0, SUMIFS(Datos_MStar!$G$3:$G$10000,Datos_MStar!$A$3:$A$10000,$A14,Datos_MStar!$C$3:$C$10000,MU$1), MT14)</f>
        <v>1.1086</v>
      </c>
      <c r="MV14" s="20">
        <f>IF(SUMIFS(Datos_MStar!$G$3:$G$10000,Datos_MStar!$A$3:$A$10000,$A14,Datos_MStar!$C$3:$C$10000,MV$1) &lt;&gt; 0, SUMIFS(Datos_MStar!$G$3:$G$10000,Datos_MStar!$A$3:$A$10000,$A14,Datos_MStar!$C$3:$C$10000,MV$1), MU14)</f>
        <v>1.1086</v>
      </c>
      <c r="MW14" s="20">
        <f>IF(SUMIFS(Datos_MStar!$G$3:$G$10000,Datos_MStar!$A$3:$A$10000,$A14,Datos_MStar!$C$3:$C$10000,MW$1) &lt;&gt; 0, SUMIFS(Datos_MStar!$G$3:$G$10000,Datos_MStar!$A$3:$A$10000,$A14,Datos_MStar!$C$3:$C$10000,MW$1), MV14)</f>
        <v>1.1086</v>
      </c>
      <c r="MX14" s="20">
        <f>IF(SUMIFS(Datos_MStar!$G$3:$G$10000,Datos_MStar!$A$3:$A$10000,$A14,Datos_MStar!$C$3:$C$10000,MX$1) &lt;&gt; 0, SUMIFS(Datos_MStar!$G$3:$G$10000,Datos_MStar!$A$3:$A$10000,$A14,Datos_MStar!$C$3:$C$10000,MX$1), MW14)</f>
        <v>1.1086</v>
      </c>
      <c r="MY14" s="20">
        <f>IF(SUMIFS(Datos_MStar!$G$3:$G$10000,Datos_MStar!$A$3:$A$10000,$A14,Datos_MStar!$C$3:$C$10000,MY$1) &lt;&gt; 0, SUMIFS(Datos_MStar!$G$3:$G$10000,Datos_MStar!$A$3:$A$10000,$A14,Datos_MStar!$C$3:$C$10000,MY$1), MX14)</f>
        <v>1.1086</v>
      </c>
      <c r="MZ14" s="20">
        <f>IF(SUMIFS(Datos_MStar!$G$3:$G$10000,Datos_MStar!$A$3:$A$10000,$A14,Datos_MStar!$C$3:$C$10000,MZ$1) &lt;&gt; 0, SUMIFS(Datos_MStar!$G$3:$G$10000,Datos_MStar!$A$3:$A$10000,$A14,Datos_MStar!$C$3:$C$10000,MZ$1), MY14)</f>
        <v>1.1086</v>
      </c>
      <c r="NA14" s="20">
        <f>IF(SUMIFS(Datos_MStar!$G$3:$G$10000,Datos_MStar!$A$3:$A$10000,$A14,Datos_MStar!$C$3:$C$10000,NA$1) &lt;&gt; 0, SUMIFS(Datos_MStar!$G$3:$G$10000,Datos_MStar!$A$3:$A$10000,$A14,Datos_MStar!$C$3:$C$10000,NA$1), MZ14)</f>
        <v>1.1086</v>
      </c>
      <c r="NB14" s="20">
        <f>IF(SUMIFS(Datos_MStar!$G$3:$G$10000,Datos_MStar!$A$3:$A$10000,$A14,Datos_MStar!$C$3:$C$10000,NB$1) &lt;&gt; 0, SUMIFS(Datos_MStar!$G$3:$G$10000,Datos_MStar!$A$3:$A$10000,$A14,Datos_MStar!$C$3:$C$10000,NB$1), NA14)</f>
        <v>1.1086</v>
      </c>
      <c r="NC14" s="20">
        <f>IF(SUMIFS(Datos_MStar!$G$3:$G$10000,Datos_MStar!$A$3:$A$10000,$A14,Datos_MStar!$C$3:$C$10000,NC$1) &lt;&gt; 0, SUMIFS(Datos_MStar!$G$3:$G$10000,Datos_MStar!$A$3:$A$10000,$A14,Datos_MStar!$C$3:$C$10000,NC$1), NB14)</f>
        <v>1.1086</v>
      </c>
      <c r="ND14" s="20">
        <f>IF(SUMIFS(Datos_MStar!$G$3:$G$10000,Datos_MStar!$A$3:$A$10000,$A14,Datos_MStar!$C$3:$C$10000,ND$1) &lt;&gt; 0, SUMIFS(Datos_MStar!$G$3:$G$10000,Datos_MStar!$A$3:$A$10000,$A14,Datos_MStar!$C$3:$C$10000,ND$1), NC14)</f>
        <v>1.1086</v>
      </c>
      <c r="NE14" s="20">
        <f>IF(SUMIFS(Datos_MStar!$G$3:$G$10000,Datos_MStar!$A$3:$A$10000,$A14,Datos_MStar!$C$3:$C$10000,NE$1) &lt;&gt; 0, SUMIFS(Datos_MStar!$G$3:$G$10000,Datos_MStar!$A$3:$A$10000,$A14,Datos_MStar!$C$3:$C$10000,NE$1), ND14)</f>
        <v>1.1086</v>
      </c>
      <c r="NF14" s="20">
        <f>IF(SUMIFS(Datos_MStar!$G$3:$G$10000,Datos_MStar!$A$3:$A$10000,$A14,Datos_MStar!$C$3:$C$10000,NF$1) &lt;&gt; 0, SUMIFS(Datos_MStar!$G$3:$G$10000,Datos_MStar!$A$3:$A$10000,$A14,Datos_MStar!$C$3:$C$10000,NF$1), NE14)</f>
        <v>1.1086</v>
      </c>
      <c r="NG14" s="20">
        <f>IF(SUMIFS(Datos_MStar!$G$3:$G$10000,Datos_MStar!$A$3:$A$10000,$A14,Datos_MStar!$C$3:$C$10000,NG$1) &lt;&gt; 0, SUMIFS(Datos_MStar!$G$3:$G$10000,Datos_MStar!$A$3:$A$10000,$A14,Datos_MStar!$C$3:$C$10000,NG$1), NF14)</f>
        <v>1.1086</v>
      </c>
      <c r="NH14" s="20">
        <f>IF(SUMIFS(Datos_MStar!$G$3:$G$10000,Datos_MStar!$A$3:$A$10000,$A14,Datos_MStar!$C$3:$C$10000,NH$1) &lt;&gt; 0, SUMIFS(Datos_MStar!$G$3:$G$10000,Datos_MStar!$A$3:$A$10000,$A14,Datos_MStar!$C$3:$C$10000,NH$1), NG14)</f>
        <v>1.1086</v>
      </c>
      <c r="NI14" s="20">
        <f>IF(SUMIFS(Datos_MStar!$G$3:$G$10000,Datos_MStar!$A$3:$A$10000,$A14,Datos_MStar!$C$3:$C$10000,NI$1) &lt;&gt; 0, SUMIFS(Datos_MStar!$G$3:$G$10000,Datos_MStar!$A$3:$A$10000,$A14,Datos_MStar!$C$3:$C$10000,NI$1), NH14)</f>
        <v>1.1086</v>
      </c>
      <c r="NJ14" s="20">
        <f>IF(SUMIFS(Datos_MStar!$G$3:$G$10000,Datos_MStar!$A$3:$A$10000,$A14,Datos_MStar!$C$3:$C$10000,NJ$1) &lt;&gt; 0, SUMIFS(Datos_MStar!$G$3:$G$10000,Datos_MStar!$A$3:$A$10000,$A14,Datos_MStar!$C$3:$C$10000,NJ$1), NI14)</f>
        <v>1.1086</v>
      </c>
      <c r="NK14" s="20">
        <f>IF(SUMIFS(Datos_MStar!$G$3:$G$10000,Datos_MStar!$A$3:$A$10000,$A14,Datos_MStar!$C$3:$C$10000,NK$1) &lt;&gt; 0, SUMIFS(Datos_MStar!$G$3:$G$10000,Datos_MStar!$A$3:$A$10000,$A14,Datos_MStar!$C$3:$C$10000,NK$1), NJ14)</f>
        <v>1.1086</v>
      </c>
      <c r="NL14" s="20">
        <f>IF(SUMIFS(Datos_MStar!$G$3:$G$10000,Datos_MStar!$A$3:$A$10000,$A14,Datos_MStar!$C$3:$C$10000,NL$1) &lt;&gt; 0, SUMIFS(Datos_MStar!$G$3:$G$10000,Datos_MStar!$A$3:$A$10000,$A14,Datos_MStar!$C$3:$C$10000,NL$1), NK14)</f>
        <v>1.1086</v>
      </c>
      <c r="NM14" s="20">
        <f>IF(SUMIFS(Datos_MStar!$G$3:$G$10000,Datos_MStar!$A$3:$A$10000,$A14,Datos_MStar!$C$3:$C$10000,NM$1) &lt;&gt; 0, SUMIFS(Datos_MStar!$G$3:$G$10000,Datos_MStar!$A$3:$A$10000,$A14,Datos_MStar!$C$3:$C$10000,NM$1), NL14)</f>
        <v>1.1086</v>
      </c>
      <c r="NN14" s="20">
        <f>IF(SUMIFS(Datos_MStar!$G$3:$G$10000,Datos_MStar!$A$3:$A$10000,$A14,Datos_MStar!$C$3:$C$10000,NN$1) &lt;&gt; 0, SUMIFS(Datos_MStar!$G$3:$G$10000,Datos_MStar!$A$3:$A$10000,$A14,Datos_MStar!$C$3:$C$10000,NN$1), NM14)</f>
        <v>1.1086</v>
      </c>
      <c r="NO14" s="20">
        <f>IF(SUMIFS(Datos_MStar!$G$3:$G$10000,Datos_MStar!$A$3:$A$10000,$A14,Datos_MStar!$C$3:$C$10000,NO$1) &lt;&gt; 0, SUMIFS(Datos_MStar!$G$3:$G$10000,Datos_MStar!$A$3:$A$10000,$A14,Datos_MStar!$C$3:$C$10000,NO$1), NN14)</f>
        <v>1.1086</v>
      </c>
      <c r="NP14" s="20">
        <f>IF(SUMIFS(Datos_MStar!$G$3:$G$10000,Datos_MStar!$A$3:$A$10000,$A14,Datos_MStar!$C$3:$C$10000,NP$1) &lt;&gt; 0, SUMIFS(Datos_MStar!$G$3:$G$10000,Datos_MStar!$A$3:$A$10000,$A14,Datos_MStar!$C$3:$C$10000,NP$1), NO14)</f>
        <v>1.1086</v>
      </c>
      <c r="NQ14" s="20">
        <f>IF(SUMIFS(Datos_MStar!$G$3:$G$10000,Datos_MStar!$A$3:$A$10000,$A14,Datos_MStar!$C$3:$C$10000,NQ$1) &lt;&gt; 0, SUMIFS(Datos_MStar!$G$3:$G$10000,Datos_MStar!$A$3:$A$10000,$A14,Datos_MStar!$C$3:$C$10000,NQ$1), NP14)</f>
        <v>1.1086</v>
      </c>
      <c r="NR14" s="20">
        <f>IF(SUMIFS(Datos_MStar!$G$3:$G$10000,Datos_MStar!$A$3:$A$10000,$A14,Datos_MStar!$C$3:$C$10000,NR$1) &lt;&gt; 0, SUMIFS(Datos_MStar!$G$3:$G$10000,Datos_MStar!$A$3:$A$10000,$A14,Datos_MStar!$C$3:$C$10000,NR$1), NQ14)</f>
        <v>1.1086</v>
      </c>
      <c r="NS14" s="20">
        <f>IF(SUMIFS(Datos_MStar!$G$3:$G$10000,Datos_MStar!$A$3:$A$10000,$A14,Datos_MStar!$C$3:$C$10000,NS$1) &lt;&gt; 0, SUMIFS(Datos_MStar!$G$3:$G$10000,Datos_MStar!$A$3:$A$10000,$A14,Datos_MStar!$C$3:$C$10000,NS$1), NR14)</f>
        <v>1.1086</v>
      </c>
      <c r="NT14" s="20">
        <f>IF(SUMIFS(Datos_MStar!$G$3:$G$10000,Datos_MStar!$A$3:$A$10000,$A14,Datos_MStar!$C$3:$C$10000,NT$1) &lt;&gt; 0, SUMIFS(Datos_MStar!$G$3:$G$10000,Datos_MStar!$A$3:$A$10000,$A14,Datos_MStar!$C$3:$C$10000,NT$1), NS14)</f>
        <v>1.1086</v>
      </c>
      <c r="NU14" s="20">
        <f>IF(SUMIFS(Datos_MStar!$G$3:$G$10000,Datos_MStar!$A$3:$A$10000,$A14,Datos_MStar!$C$3:$C$10000,NU$1) &lt;&gt; 0, SUMIFS(Datos_MStar!$G$3:$G$10000,Datos_MStar!$A$3:$A$10000,$A14,Datos_MStar!$C$3:$C$10000,NU$1), NT14)</f>
        <v>1.1086</v>
      </c>
      <c r="NV14" s="20">
        <f>IF(SUMIFS(Datos_MStar!$G$3:$G$10000,Datos_MStar!$A$3:$A$10000,$A14,Datos_MStar!$C$3:$C$10000,NV$1) &lt;&gt; 0, SUMIFS(Datos_MStar!$G$3:$G$10000,Datos_MStar!$A$3:$A$10000,$A14,Datos_MStar!$C$3:$C$10000,NV$1), NU14)</f>
        <v>1.1086</v>
      </c>
      <c r="NW14" s="20">
        <f>IF(SUMIFS(Datos_MStar!$G$3:$G$10000,Datos_MStar!$A$3:$A$10000,$A14,Datos_MStar!$C$3:$C$10000,NW$1) &lt;&gt; 0, SUMIFS(Datos_MStar!$G$3:$G$10000,Datos_MStar!$A$3:$A$10000,$A14,Datos_MStar!$C$3:$C$10000,NW$1), NV14)</f>
        <v>1.1086</v>
      </c>
      <c r="NX14" s="20">
        <f>IF(SUMIFS(Datos_MStar!$G$3:$G$10000,Datos_MStar!$A$3:$A$10000,$A14,Datos_MStar!$C$3:$C$10000,NX$1) &lt;&gt; 0, SUMIFS(Datos_MStar!$G$3:$G$10000,Datos_MStar!$A$3:$A$10000,$A14,Datos_MStar!$C$3:$C$10000,NX$1), NW14)</f>
        <v>1.1086</v>
      </c>
      <c r="NY14" s="20">
        <f>IF(SUMIFS(Datos_MStar!$G$3:$G$10000,Datos_MStar!$A$3:$A$10000,$A14,Datos_MStar!$C$3:$C$10000,NY$1) &lt;&gt; 0, SUMIFS(Datos_MStar!$G$3:$G$10000,Datos_MStar!$A$3:$A$10000,$A14,Datos_MStar!$C$3:$C$10000,NY$1), NX14)</f>
        <v>1.1086</v>
      </c>
      <c r="NZ14" s="20">
        <f>IF(SUMIFS(Datos_MStar!$G$3:$G$10000,Datos_MStar!$A$3:$A$10000,$A14,Datos_MStar!$C$3:$C$10000,NZ$1) &lt;&gt; 0, SUMIFS(Datos_MStar!$G$3:$G$10000,Datos_MStar!$A$3:$A$10000,$A14,Datos_MStar!$C$3:$C$10000,NZ$1), NY14)</f>
        <v>1.1086</v>
      </c>
      <c r="OA14" s="20">
        <f>IF(SUMIFS(Datos_MStar!$G$3:$G$10000,Datos_MStar!$A$3:$A$10000,$A14,Datos_MStar!$C$3:$C$10000,OA$1) &lt;&gt; 0, SUMIFS(Datos_MStar!$G$3:$G$10000,Datos_MStar!$A$3:$A$10000,$A14,Datos_MStar!$C$3:$C$10000,OA$1), NZ14)</f>
        <v>1.1086</v>
      </c>
      <c r="OB14" s="20">
        <f>IF(SUMIFS(Datos_MStar!$G$3:$G$10000,Datos_MStar!$A$3:$A$10000,$A14,Datos_MStar!$C$3:$C$10000,OB$1) &lt;&gt; 0, SUMIFS(Datos_MStar!$G$3:$G$10000,Datos_MStar!$A$3:$A$10000,$A14,Datos_MStar!$C$3:$C$10000,OB$1), OA14)</f>
        <v>1.1086</v>
      </c>
      <c r="OC14" s="20">
        <f>IF(SUMIFS(Datos_MStar!$G$3:$G$10000,Datos_MStar!$A$3:$A$10000,$A14,Datos_MStar!$C$3:$C$10000,OC$1) &lt;&gt; 0, SUMIFS(Datos_MStar!$G$3:$G$10000,Datos_MStar!$A$3:$A$10000,$A14,Datos_MStar!$C$3:$C$10000,OC$1), OB14)</f>
        <v>1.1086</v>
      </c>
      <c r="OD14" s="20">
        <f>IF(SUMIFS(Datos_MStar!$G$3:$G$10000,Datos_MStar!$A$3:$A$10000,$A14,Datos_MStar!$C$3:$C$10000,OD$1) &lt;&gt; 0, SUMIFS(Datos_MStar!$G$3:$G$10000,Datos_MStar!$A$3:$A$10000,$A14,Datos_MStar!$C$3:$C$10000,OD$1), OC14)</f>
        <v>1.1086</v>
      </c>
      <c r="OE14" s="20">
        <f>IF(SUMIFS(Datos_MStar!$G$3:$G$10000,Datos_MStar!$A$3:$A$10000,$A14,Datos_MStar!$C$3:$C$10000,OE$1) &lt;&gt; 0, SUMIFS(Datos_MStar!$G$3:$G$10000,Datos_MStar!$A$3:$A$10000,$A14,Datos_MStar!$C$3:$C$10000,OE$1), OD14)</f>
        <v>1.1086</v>
      </c>
      <c r="OF14" s="20">
        <f>IF(SUMIFS(Datos_MStar!$G$3:$G$10000,Datos_MStar!$A$3:$A$10000,$A14,Datos_MStar!$C$3:$C$10000,OF$1) &lt;&gt; 0, SUMIFS(Datos_MStar!$G$3:$G$10000,Datos_MStar!$A$3:$A$10000,$A14,Datos_MStar!$C$3:$C$10000,OF$1), OE14)</f>
        <v>1.1086</v>
      </c>
      <c r="OG14" s="20">
        <f>IF(SUMIFS(Datos_MStar!$G$3:$G$10000,Datos_MStar!$A$3:$A$10000,$A14,Datos_MStar!$C$3:$C$10000,OG$1) &lt;&gt; 0, SUMIFS(Datos_MStar!$G$3:$G$10000,Datos_MStar!$A$3:$A$10000,$A14,Datos_MStar!$C$3:$C$10000,OG$1), OF14)</f>
        <v>1.1086</v>
      </c>
      <c r="OH14" s="20">
        <f>IF(SUMIFS(Datos_MStar!$G$3:$G$10000,Datos_MStar!$A$3:$A$10000,$A14,Datos_MStar!$C$3:$C$10000,OH$1) &lt;&gt; 0, SUMIFS(Datos_MStar!$G$3:$G$10000,Datos_MStar!$A$3:$A$10000,$A14,Datos_MStar!$C$3:$C$10000,OH$1), OG14)</f>
        <v>1.1086</v>
      </c>
      <c r="OI14" s="20">
        <f>IF(SUMIFS(Datos_MStar!$G$3:$G$10000,Datos_MStar!$A$3:$A$10000,$A14,Datos_MStar!$C$3:$C$10000,OI$1) &lt;&gt; 0, SUMIFS(Datos_MStar!$G$3:$G$10000,Datos_MStar!$A$3:$A$10000,$A14,Datos_MStar!$C$3:$C$10000,OI$1), OH14)</f>
        <v>1.1086</v>
      </c>
      <c r="OJ14" s="20">
        <f>IF(SUMIFS(Datos_MStar!$G$3:$G$10000,Datos_MStar!$A$3:$A$10000,$A14,Datos_MStar!$C$3:$C$10000,OJ$1) &lt;&gt; 0, SUMIFS(Datos_MStar!$G$3:$G$10000,Datos_MStar!$A$3:$A$10000,$A14,Datos_MStar!$C$3:$C$10000,OJ$1), OI14)</f>
        <v>1.1086</v>
      </c>
      <c r="OK14" s="20">
        <f>IF(SUMIFS(Datos_MStar!$G$3:$G$10000,Datos_MStar!$A$3:$A$10000,$A14,Datos_MStar!$C$3:$C$10000,OK$1) &lt;&gt; 0, SUMIFS(Datos_MStar!$G$3:$G$10000,Datos_MStar!$A$3:$A$10000,$A14,Datos_MStar!$C$3:$C$10000,OK$1), OJ14)</f>
        <v>1.1086</v>
      </c>
      <c r="OL14" s="20">
        <f>IF(SUMIFS(Datos_MStar!$G$3:$G$10000,Datos_MStar!$A$3:$A$10000,$A14,Datos_MStar!$C$3:$C$10000,OL$1) &lt;&gt; 0, SUMIFS(Datos_MStar!$G$3:$G$10000,Datos_MStar!$A$3:$A$10000,$A14,Datos_MStar!$C$3:$C$10000,OL$1), OK14)</f>
        <v>1.1086</v>
      </c>
      <c r="OM14" s="20">
        <f>IF(SUMIFS(Datos_MStar!$G$3:$G$10000,Datos_MStar!$A$3:$A$10000,$A14,Datos_MStar!$C$3:$C$10000,OM$1) &lt;&gt; 0, SUMIFS(Datos_MStar!$G$3:$G$10000,Datos_MStar!$A$3:$A$10000,$A14,Datos_MStar!$C$3:$C$10000,OM$1), OL14)</f>
        <v>1.1086</v>
      </c>
      <c r="ON14" s="20">
        <f>IF(SUMIFS(Datos_MStar!$G$3:$G$10000,Datos_MStar!$A$3:$A$10000,$A14,Datos_MStar!$C$3:$C$10000,ON$1) &lt;&gt; 0, SUMIFS(Datos_MStar!$G$3:$G$10000,Datos_MStar!$A$3:$A$10000,$A14,Datos_MStar!$C$3:$C$10000,ON$1), OM14)</f>
        <v>1.1086</v>
      </c>
      <c r="OO14" s="20">
        <f>IF(SUMIFS(Datos_MStar!$G$3:$G$10000,Datos_MStar!$A$3:$A$10000,$A14,Datos_MStar!$C$3:$C$10000,OO$1) &lt;&gt; 0, SUMIFS(Datos_MStar!$G$3:$G$10000,Datos_MStar!$A$3:$A$10000,$A14,Datos_MStar!$C$3:$C$10000,OO$1), ON14)</f>
        <v>1.1086</v>
      </c>
      <c r="OP14" s="20">
        <f>IF(SUMIFS(Datos_MStar!$G$3:$G$10000,Datos_MStar!$A$3:$A$10000,$A14,Datos_MStar!$C$3:$C$10000,OP$1) &lt;&gt; 0, SUMIFS(Datos_MStar!$G$3:$G$10000,Datos_MStar!$A$3:$A$10000,$A14,Datos_MStar!$C$3:$C$10000,OP$1), OO14)</f>
        <v>1.1086</v>
      </c>
      <c r="OQ14" s="20">
        <f>IF(SUMIFS(Datos_MStar!$G$3:$G$10000,Datos_MStar!$A$3:$A$10000,$A14,Datos_MStar!$C$3:$C$10000,OQ$1) &lt;&gt; 0, SUMIFS(Datos_MStar!$G$3:$G$10000,Datos_MStar!$A$3:$A$10000,$A14,Datos_MStar!$C$3:$C$10000,OQ$1), OP14)</f>
        <v>1.1086</v>
      </c>
      <c r="OR14" s="20">
        <f>IF(SUMIFS(Datos_MStar!$G$3:$G$10000,Datos_MStar!$A$3:$A$10000,$A14,Datos_MStar!$C$3:$C$10000,OR$1) &lt;&gt; 0, SUMIFS(Datos_MStar!$G$3:$G$10000,Datos_MStar!$A$3:$A$10000,$A14,Datos_MStar!$C$3:$C$10000,OR$1), OQ14)</f>
        <v>1.1086</v>
      </c>
      <c r="OS14" s="20">
        <f>IF(SUMIFS(Datos_MStar!$G$3:$G$10000,Datos_MStar!$A$3:$A$10000,$A14,Datos_MStar!$C$3:$C$10000,OS$1) &lt;&gt; 0, SUMIFS(Datos_MStar!$G$3:$G$10000,Datos_MStar!$A$3:$A$10000,$A14,Datos_MStar!$C$3:$C$10000,OS$1), OR14)</f>
        <v>1.1086</v>
      </c>
      <c r="OT14" s="20">
        <f>IF(SUMIFS(Datos_MStar!$G$3:$G$10000,Datos_MStar!$A$3:$A$10000,$A14,Datos_MStar!$C$3:$C$10000,OT$1) &lt;&gt; 0, SUMIFS(Datos_MStar!$G$3:$G$10000,Datos_MStar!$A$3:$A$10000,$A14,Datos_MStar!$C$3:$C$10000,OT$1), OS14)</f>
        <v>1.1086</v>
      </c>
      <c r="OU14" s="20">
        <f>IF(SUMIFS(Datos_MStar!$G$3:$G$10000,Datos_MStar!$A$3:$A$10000,$A14,Datos_MStar!$C$3:$C$10000,OU$1) &lt;&gt; 0, SUMIFS(Datos_MStar!$G$3:$G$10000,Datos_MStar!$A$3:$A$10000,$A14,Datos_MStar!$C$3:$C$10000,OU$1), OT14)</f>
        <v>1.1086</v>
      </c>
      <c r="OV14" s="20">
        <f>IF(SUMIFS(Datos_MStar!$G$3:$G$10000,Datos_MStar!$A$3:$A$10000,$A14,Datos_MStar!$C$3:$C$10000,OV$1) &lt;&gt; 0, SUMIFS(Datos_MStar!$G$3:$G$10000,Datos_MStar!$A$3:$A$10000,$A14,Datos_MStar!$C$3:$C$10000,OV$1), OU14)</f>
        <v>1.1086</v>
      </c>
      <c r="OW14" s="20">
        <f>IF(SUMIFS(Datos_MStar!$G$3:$G$10000,Datos_MStar!$A$3:$A$10000,$A14,Datos_MStar!$C$3:$C$10000,OW$1) &lt;&gt; 0, SUMIFS(Datos_MStar!$G$3:$G$10000,Datos_MStar!$A$3:$A$10000,$A14,Datos_MStar!$C$3:$C$10000,OW$1), OV14)</f>
        <v>1.1086</v>
      </c>
      <c r="OX14" s="20">
        <f>IF(SUMIFS(Datos_MStar!$G$3:$G$10000,Datos_MStar!$A$3:$A$10000,$A14,Datos_MStar!$C$3:$C$10000,OX$1) &lt;&gt; 0, SUMIFS(Datos_MStar!$G$3:$G$10000,Datos_MStar!$A$3:$A$10000,$A14,Datos_MStar!$C$3:$C$10000,OX$1), OW14)</f>
        <v>1.1086</v>
      </c>
      <c r="OY14" s="20">
        <f>IF(SUMIFS(Datos_MStar!$G$3:$G$10000,Datos_MStar!$A$3:$A$10000,$A14,Datos_MStar!$C$3:$C$10000,OY$1) &lt;&gt; 0, SUMIFS(Datos_MStar!$G$3:$G$10000,Datos_MStar!$A$3:$A$10000,$A14,Datos_MStar!$C$3:$C$10000,OY$1), OX14)</f>
        <v>1.1086</v>
      </c>
      <c r="OZ14" s="20">
        <f>IF(SUMIFS(Datos_MStar!$G$3:$G$10000,Datos_MStar!$A$3:$A$10000,$A14,Datos_MStar!$C$3:$C$10000,OZ$1) &lt;&gt; 0, SUMIFS(Datos_MStar!$G$3:$G$10000,Datos_MStar!$A$3:$A$10000,$A14,Datos_MStar!$C$3:$C$10000,OZ$1), OY14)</f>
        <v>1.1086</v>
      </c>
      <c r="PA14" s="20">
        <f>IF(SUMIFS(Datos_MStar!$G$3:$G$10000,Datos_MStar!$A$3:$A$10000,$A14,Datos_MStar!$C$3:$C$10000,PA$1) &lt;&gt; 0, SUMIFS(Datos_MStar!$G$3:$G$10000,Datos_MStar!$A$3:$A$10000,$A14,Datos_MStar!$C$3:$C$10000,PA$1), OZ14)</f>
        <v>1.1086</v>
      </c>
      <c r="PB14" s="20">
        <f>IF(SUMIFS(Datos_MStar!$G$3:$G$10000,Datos_MStar!$A$3:$A$10000,$A14,Datos_MStar!$C$3:$C$10000,PB$1) &lt;&gt; 0, SUMIFS(Datos_MStar!$G$3:$G$10000,Datos_MStar!$A$3:$A$10000,$A14,Datos_MStar!$C$3:$C$10000,PB$1), PA14)</f>
        <v>1.1086</v>
      </c>
      <c r="PC14" s="20">
        <f>IF(SUMIFS(Datos_MStar!$G$3:$G$10000,Datos_MStar!$A$3:$A$10000,$A14,Datos_MStar!$C$3:$C$10000,PC$1) &lt;&gt; 0, SUMIFS(Datos_MStar!$G$3:$G$10000,Datos_MStar!$A$3:$A$10000,$A14,Datos_MStar!$C$3:$C$10000,PC$1), PB14)</f>
        <v>1.1086</v>
      </c>
      <c r="PD14" s="20">
        <f>IF(SUMIFS(Datos_MStar!$G$3:$G$10000,Datos_MStar!$A$3:$A$10000,$A14,Datos_MStar!$C$3:$C$10000,PD$1) &lt;&gt; 0, SUMIFS(Datos_MStar!$G$3:$G$10000,Datos_MStar!$A$3:$A$10000,$A14,Datos_MStar!$C$3:$C$10000,PD$1), PC14)</f>
        <v>1.1086</v>
      </c>
      <c r="PE14" s="20">
        <f>IF(SUMIFS(Datos_MStar!$G$3:$G$10000,Datos_MStar!$A$3:$A$10000,$A14,Datos_MStar!$C$3:$C$10000,PE$1) &lt;&gt; 0, SUMIFS(Datos_MStar!$G$3:$G$10000,Datos_MStar!$A$3:$A$10000,$A14,Datos_MStar!$C$3:$C$10000,PE$1), PD14)</f>
        <v>1.1086</v>
      </c>
      <c r="PF14" s="20">
        <f>IF(SUMIFS(Datos_MStar!$G$3:$G$10000,Datos_MStar!$A$3:$A$10000,$A14,Datos_MStar!$C$3:$C$10000,PF$1) &lt;&gt; 0, SUMIFS(Datos_MStar!$G$3:$G$10000,Datos_MStar!$A$3:$A$10000,$A14,Datos_MStar!$C$3:$C$10000,PF$1), PE14)</f>
        <v>1.1086</v>
      </c>
      <c r="PG14" s="20">
        <f>IF(SUMIFS(Datos_MStar!$G$3:$G$10000,Datos_MStar!$A$3:$A$10000,$A14,Datos_MStar!$C$3:$C$10000,PG$1) &lt;&gt; 0, SUMIFS(Datos_MStar!$G$3:$G$10000,Datos_MStar!$A$3:$A$10000,$A14,Datos_MStar!$C$3:$C$10000,PG$1), PF14)</f>
        <v>1.1086</v>
      </c>
      <c r="PH14" s="20">
        <f>IF(SUMIFS(Datos_MStar!$G$3:$G$10000,Datos_MStar!$A$3:$A$10000,$A14,Datos_MStar!$C$3:$C$10000,PH$1) &lt;&gt; 0, SUMIFS(Datos_MStar!$G$3:$G$10000,Datos_MStar!$A$3:$A$10000,$A14,Datos_MStar!$C$3:$C$10000,PH$1), PG14)</f>
        <v>1.1086</v>
      </c>
      <c r="PI14" s="20">
        <f>IF(SUMIFS(Datos_MStar!$G$3:$G$10000,Datos_MStar!$A$3:$A$10000,$A14,Datos_MStar!$C$3:$C$10000,PI$1) &lt;&gt; 0, SUMIFS(Datos_MStar!$G$3:$G$10000,Datos_MStar!$A$3:$A$10000,$A14,Datos_MStar!$C$3:$C$10000,PI$1), PH14)</f>
        <v>1.1086</v>
      </c>
      <c r="PJ14" s="20">
        <f>IF(SUMIFS(Datos_MStar!$G$3:$G$10000,Datos_MStar!$A$3:$A$10000,$A14,Datos_MStar!$C$3:$C$10000,PJ$1) &lt;&gt; 0, SUMIFS(Datos_MStar!$G$3:$G$10000,Datos_MStar!$A$3:$A$10000,$A14,Datos_MStar!$C$3:$C$10000,PJ$1), PI14)</f>
        <v>1.1086</v>
      </c>
      <c r="PK14" s="20">
        <f>IF(SUMIFS(Datos_MStar!$G$3:$G$10000,Datos_MStar!$A$3:$A$10000,$A14,Datos_MStar!$C$3:$C$10000,PK$1) &lt;&gt; 0, SUMIFS(Datos_MStar!$G$3:$G$10000,Datos_MStar!$A$3:$A$10000,$A14,Datos_MStar!$C$3:$C$10000,PK$1), PJ14)</f>
        <v>1.1086</v>
      </c>
      <c r="PL14" s="20">
        <f>IF(SUMIFS(Datos_MStar!$G$3:$G$10000,Datos_MStar!$A$3:$A$10000,$A14,Datos_MStar!$C$3:$C$10000,PL$1) &lt;&gt; 0, SUMIFS(Datos_MStar!$G$3:$G$10000,Datos_MStar!$A$3:$A$10000,$A14,Datos_MStar!$C$3:$C$10000,PL$1), PK14)</f>
        <v>1.1086</v>
      </c>
      <c r="PM14" s="20">
        <f>IF(SUMIFS(Datos_MStar!$G$3:$G$10000,Datos_MStar!$A$3:$A$10000,$A14,Datos_MStar!$C$3:$C$10000,PM$1) &lt;&gt; 0, SUMIFS(Datos_MStar!$G$3:$G$10000,Datos_MStar!$A$3:$A$10000,$A14,Datos_MStar!$C$3:$C$10000,PM$1), PL14)</f>
        <v>1.1086</v>
      </c>
      <c r="PN14" s="20">
        <f>IF(SUMIFS(Datos_MStar!$G$3:$G$10000,Datos_MStar!$A$3:$A$10000,$A14,Datos_MStar!$C$3:$C$10000,PN$1) &lt;&gt; 0, SUMIFS(Datos_MStar!$G$3:$G$10000,Datos_MStar!$A$3:$A$10000,$A14,Datos_MStar!$C$3:$C$10000,PN$1), PM14)</f>
        <v>1.1086</v>
      </c>
      <c r="PO14" s="20">
        <f>IF(SUMIFS(Datos_MStar!$G$3:$G$10000,Datos_MStar!$A$3:$A$10000,$A14,Datos_MStar!$C$3:$C$10000,PO$1) &lt;&gt; 0, SUMIFS(Datos_MStar!$G$3:$G$10000,Datos_MStar!$A$3:$A$10000,$A14,Datos_MStar!$C$3:$C$10000,PO$1), PN14)</f>
        <v>1.1086</v>
      </c>
      <c r="PP14" s="20">
        <f>IF(SUMIFS(Datos_MStar!$G$3:$G$10000,Datos_MStar!$A$3:$A$10000,$A14,Datos_MStar!$C$3:$C$10000,PP$1) &lt;&gt; 0, SUMIFS(Datos_MStar!$G$3:$G$10000,Datos_MStar!$A$3:$A$10000,$A14,Datos_MStar!$C$3:$C$10000,PP$1), PO14)</f>
        <v>1.1086</v>
      </c>
      <c r="PQ14" s="20">
        <f>IF(SUMIFS(Datos_MStar!$G$3:$G$10000,Datos_MStar!$A$3:$A$10000,$A14,Datos_MStar!$C$3:$C$10000,PQ$1) &lt;&gt; 0, SUMIFS(Datos_MStar!$G$3:$G$10000,Datos_MStar!$A$3:$A$10000,$A14,Datos_MStar!$C$3:$C$10000,PQ$1), PP14)</f>
        <v>1.1086</v>
      </c>
      <c r="PR14" s="20">
        <f>IF(SUMIFS(Datos_MStar!$G$3:$G$10000,Datos_MStar!$A$3:$A$10000,$A14,Datos_MStar!$C$3:$C$10000,PR$1) &lt;&gt; 0, SUMIFS(Datos_MStar!$G$3:$G$10000,Datos_MStar!$A$3:$A$10000,$A14,Datos_MStar!$C$3:$C$10000,PR$1), PQ14)</f>
        <v>1.1086</v>
      </c>
      <c r="PS14" s="20">
        <f>IF(SUMIFS(Datos_MStar!$G$3:$G$10000,Datos_MStar!$A$3:$A$10000,$A14,Datos_MStar!$C$3:$C$10000,PS$1) &lt;&gt; 0, SUMIFS(Datos_MStar!$G$3:$G$10000,Datos_MStar!$A$3:$A$10000,$A14,Datos_MStar!$C$3:$C$10000,PS$1), PR14)</f>
        <v>1.1086</v>
      </c>
      <c r="PT14" s="20">
        <f>IF(SUMIFS(Datos_MStar!$G$3:$G$10000,Datos_MStar!$A$3:$A$10000,$A14,Datos_MStar!$C$3:$C$10000,PT$1) &lt;&gt; 0, SUMIFS(Datos_MStar!$G$3:$G$10000,Datos_MStar!$A$3:$A$10000,$A14,Datos_MStar!$C$3:$C$10000,PT$1), PS14)</f>
        <v>1.1086</v>
      </c>
      <c r="PU14" s="20">
        <f>IF(SUMIFS(Datos_MStar!$G$3:$G$10000,Datos_MStar!$A$3:$A$10000,$A14,Datos_MStar!$C$3:$C$10000,PU$1) &lt;&gt; 0, SUMIFS(Datos_MStar!$G$3:$G$10000,Datos_MStar!$A$3:$A$10000,$A14,Datos_MStar!$C$3:$C$10000,PU$1), PT14)</f>
        <v>1.1086</v>
      </c>
      <c r="PV14" s="20">
        <f>IF(SUMIFS(Datos_MStar!$G$3:$G$10000,Datos_MStar!$A$3:$A$10000,$A14,Datos_MStar!$C$3:$C$10000,PV$1) &lt;&gt; 0, SUMIFS(Datos_MStar!$G$3:$G$10000,Datos_MStar!$A$3:$A$10000,$A14,Datos_MStar!$C$3:$C$10000,PV$1), PU14)</f>
        <v>1.1086</v>
      </c>
      <c r="PW14" s="20">
        <f>IF(SUMIFS(Datos_MStar!$G$3:$G$10000,Datos_MStar!$A$3:$A$10000,$A14,Datos_MStar!$C$3:$C$10000,PW$1) &lt;&gt; 0, SUMIFS(Datos_MStar!$G$3:$G$10000,Datos_MStar!$A$3:$A$10000,$A14,Datos_MStar!$C$3:$C$10000,PW$1), PV14)</f>
        <v>1.1086</v>
      </c>
      <c r="PX14" s="20">
        <f>IF(SUMIFS(Datos_MStar!$G$3:$G$10000,Datos_MStar!$A$3:$A$10000,$A14,Datos_MStar!$C$3:$C$10000,PX$1) &lt;&gt; 0, SUMIFS(Datos_MStar!$G$3:$G$10000,Datos_MStar!$A$3:$A$10000,$A14,Datos_MStar!$C$3:$C$10000,PX$1), PW14)</f>
        <v>1.1086</v>
      </c>
      <c r="PY14" s="20">
        <f>IF(SUMIFS(Datos_MStar!$G$3:$G$10000,Datos_MStar!$A$3:$A$10000,$A14,Datos_MStar!$C$3:$C$10000,PY$1) &lt;&gt; 0, SUMIFS(Datos_MStar!$G$3:$G$10000,Datos_MStar!$A$3:$A$10000,$A14,Datos_MStar!$C$3:$C$10000,PY$1), PX14)</f>
        <v>1.1086</v>
      </c>
      <c r="PZ14" s="20">
        <f>IF(SUMIFS(Datos_MStar!$G$3:$G$10000,Datos_MStar!$A$3:$A$10000,$A14,Datos_MStar!$C$3:$C$10000,PZ$1) &lt;&gt; 0, SUMIFS(Datos_MStar!$G$3:$G$10000,Datos_MStar!$A$3:$A$10000,$A14,Datos_MStar!$C$3:$C$10000,PZ$1), PY14)</f>
        <v>1.1086</v>
      </c>
      <c r="QA14" s="20">
        <f>IF(SUMIFS(Datos_MStar!$G$3:$G$10000,Datos_MStar!$A$3:$A$10000,$A14,Datos_MStar!$C$3:$C$10000,QA$1) &lt;&gt; 0, SUMIFS(Datos_MStar!$G$3:$G$10000,Datos_MStar!$A$3:$A$10000,$A14,Datos_MStar!$C$3:$C$10000,QA$1), PZ14)</f>
        <v>1.1086</v>
      </c>
      <c r="QB14" s="20">
        <f>IF(SUMIFS(Datos_MStar!$G$3:$G$10000,Datos_MStar!$A$3:$A$10000,$A14,Datos_MStar!$C$3:$C$10000,QB$1) &lt;&gt; 0, SUMIFS(Datos_MStar!$G$3:$G$10000,Datos_MStar!$A$3:$A$10000,$A14,Datos_MStar!$C$3:$C$10000,QB$1), QA14)</f>
        <v>1.1086</v>
      </c>
      <c r="QC14" s="20">
        <f>IF(SUMIFS(Datos_MStar!$G$3:$G$10000,Datos_MStar!$A$3:$A$10000,$A14,Datos_MStar!$C$3:$C$10000,QC$1) &lt;&gt; 0, SUMIFS(Datos_MStar!$G$3:$G$10000,Datos_MStar!$A$3:$A$10000,$A14,Datos_MStar!$C$3:$C$10000,QC$1), QB14)</f>
        <v>1.1086</v>
      </c>
      <c r="QD14" s="20">
        <f>IF(SUMIFS(Datos_MStar!$G$3:$G$10000,Datos_MStar!$A$3:$A$10000,$A14,Datos_MStar!$C$3:$C$10000,QD$1) &lt;&gt; 0, SUMIFS(Datos_MStar!$G$3:$G$10000,Datos_MStar!$A$3:$A$10000,$A14,Datos_MStar!$C$3:$C$10000,QD$1), QC14)</f>
        <v>1.1086</v>
      </c>
      <c r="QE14" s="20">
        <f>IF(SUMIFS(Datos_MStar!$G$3:$G$10000,Datos_MStar!$A$3:$A$10000,$A14,Datos_MStar!$C$3:$C$10000,QE$1) &lt;&gt; 0, SUMIFS(Datos_MStar!$G$3:$G$10000,Datos_MStar!$A$3:$A$10000,$A14,Datos_MStar!$C$3:$C$10000,QE$1), QD14)</f>
        <v>1.1086</v>
      </c>
      <c r="QF14" s="20">
        <f>IF(SUMIFS(Datos_MStar!$G$3:$G$10000,Datos_MStar!$A$3:$A$10000,$A14,Datos_MStar!$C$3:$C$10000,QF$1) &lt;&gt; 0, SUMIFS(Datos_MStar!$G$3:$G$10000,Datos_MStar!$A$3:$A$10000,$A14,Datos_MStar!$C$3:$C$10000,QF$1), QE14)</f>
        <v>1.1086</v>
      </c>
      <c r="QG14" s="20">
        <f>IF(SUMIFS(Datos_MStar!$G$3:$G$10000,Datos_MStar!$A$3:$A$10000,$A14,Datos_MStar!$C$3:$C$10000,QG$1) &lt;&gt; 0, SUMIFS(Datos_MStar!$G$3:$G$10000,Datos_MStar!$A$3:$A$10000,$A14,Datos_MStar!$C$3:$C$10000,QG$1), QF14)</f>
        <v>1.1086</v>
      </c>
      <c r="QH14" s="20">
        <f>IF(SUMIFS(Datos_MStar!$G$3:$G$10000,Datos_MStar!$A$3:$A$10000,$A14,Datos_MStar!$C$3:$C$10000,QH$1) &lt;&gt; 0, SUMIFS(Datos_MStar!$G$3:$G$10000,Datos_MStar!$A$3:$A$10000,$A14,Datos_MStar!$C$3:$C$10000,QH$1), QG14)</f>
        <v>1.1086</v>
      </c>
      <c r="QI14" s="20">
        <f>IF(SUMIFS(Datos_MStar!$G$3:$G$10000,Datos_MStar!$A$3:$A$10000,$A14,Datos_MStar!$C$3:$C$10000,QI$1) &lt;&gt; 0, SUMIFS(Datos_MStar!$G$3:$G$10000,Datos_MStar!$A$3:$A$10000,$A14,Datos_MStar!$C$3:$C$10000,QI$1), QH14)</f>
        <v>1.1086</v>
      </c>
      <c r="QJ14" s="20">
        <f>IF(SUMIFS(Datos_MStar!$G$3:$G$10000,Datos_MStar!$A$3:$A$10000,$A14,Datos_MStar!$C$3:$C$10000,QJ$1) &lt;&gt; 0, SUMIFS(Datos_MStar!$G$3:$G$10000,Datos_MStar!$A$3:$A$10000,$A14,Datos_MStar!$C$3:$C$10000,QJ$1), QI14)</f>
        <v>1.1086</v>
      </c>
      <c r="QK14" s="20">
        <f>IF(SUMIFS(Datos_MStar!$G$3:$G$10000,Datos_MStar!$A$3:$A$10000,$A14,Datos_MStar!$C$3:$C$10000,QK$1) &lt;&gt; 0, SUMIFS(Datos_MStar!$G$3:$G$10000,Datos_MStar!$A$3:$A$10000,$A14,Datos_MStar!$C$3:$C$10000,QK$1), QJ14)</f>
        <v>1.1086</v>
      </c>
      <c r="QL14" s="20">
        <f>IF(SUMIFS(Datos_MStar!$G$3:$G$10000,Datos_MStar!$A$3:$A$10000,$A14,Datos_MStar!$C$3:$C$10000,QL$1) &lt;&gt; 0, SUMIFS(Datos_MStar!$G$3:$G$10000,Datos_MStar!$A$3:$A$10000,$A14,Datos_MStar!$C$3:$C$10000,QL$1), QK14)</f>
        <v>1.1086</v>
      </c>
      <c r="QM14" s="20">
        <f>IF(SUMIFS(Datos_MStar!$G$3:$G$10000,Datos_MStar!$A$3:$A$10000,$A14,Datos_MStar!$C$3:$C$10000,QM$1) &lt;&gt; 0, SUMIFS(Datos_MStar!$G$3:$G$10000,Datos_MStar!$A$3:$A$10000,$A14,Datos_MStar!$C$3:$C$10000,QM$1), QL14)</f>
        <v>1.1086</v>
      </c>
      <c r="QN14" s="20">
        <f>IF(SUMIFS(Datos_MStar!$G$3:$G$10000,Datos_MStar!$A$3:$A$10000,$A14,Datos_MStar!$C$3:$C$10000,QN$1) &lt;&gt; 0, SUMIFS(Datos_MStar!$G$3:$G$10000,Datos_MStar!$A$3:$A$10000,$A14,Datos_MStar!$C$3:$C$10000,QN$1), QM14)</f>
        <v>1.1086</v>
      </c>
      <c r="QO14" s="20">
        <f>IF(SUMIFS(Datos_MStar!$G$3:$G$10000,Datos_MStar!$A$3:$A$10000,$A14,Datos_MStar!$C$3:$C$10000,QO$1) &lt;&gt; 0, SUMIFS(Datos_MStar!$G$3:$G$10000,Datos_MStar!$A$3:$A$10000,$A14,Datos_MStar!$C$3:$C$10000,QO$1), QN14)</f>
        <v>1.1086</v>
      </c>
      <c r="QP14" s="20">
        <f>IF(SUMIFS(Datos_MStar!$G$3:$G$10000,Datos_MStar!$A$3:$A$10000,$A14,Datos_MStar!$C$3:$C$10000,QP$1) &lt;&gt; 0, SUMIFS(Datos_MStar!$G$3:$G$10000,Datos_MStar!$A$3:$A$10000,$A14,Datos_MStar!$C$3:$C$10000,QP$1), QO14)</f>
        <v>1.1086</v>
      </c>
      <c r="QQ14" s="20">
        <f>IF(SUMIFS(Datos_MStar!$G$3:$G$10000,Datos_MStar!$A$3:$A$10000,$A14,Datos_MStar!$C$3:$C$10000,QQ$1) &lt;&gt; 0, SUMIFS(Datos_MStar!$G$3:$G$10000,Datos_MStar!$A$3:$A$10000,$A14,Datos_MStar!$C$3:$C$10000,QQ$1), QP14)</f>
        <v>1.1086</v>
      </c>
      <c r="QR14" s="20">
        <f>IF(SUMIFS(Datos_MStar!$G$3:$G$10000,Datos_MStar!$A$3:$A$10000,$A14,Datos_MStar!$C$3:$C$10000,QR$1) &lt;&gt; 0, SUMIFS(Datos_MStar!$G$3:$G$10000,Datos_MStar!$A$3:$A$10000,$A14,Datos_MStar!$C$3:$C$10000,QR$1), QQ14)</f>
        <v>1.1086</v>
      </c>
      <c r="QS14" s="20">
        <f>IF(SUMIFS(Datos_MStar!$G$3:$G$10000,Datos_MStar!$A$3:$A$10000,$A14,Datos_MStar!$C$3:$C$10000,QS$1) &lt;&gt; 0, SUMIFS(Datos_MStar!$G$3:$G$10000,Datos_MStar!$A$3:$A$10000,$A14,Datos_MStar!$C$3:$C$10000,QS$1), QR14)</f>
        <v>1.1086</v>
      </c>
      <c r="QT14" s="20">
        <f>IF(SUMIFS(Datos_MStar!$G$3:$G$10000,Datos_MStar!$A$3:$A$10000,$A14,Datos_MStar!$C$3:$C$10000,QT$1) &lt;&gt; 0, SUMIFS(Datos_MStar!$G$3:$G$10000,Datos_MStar!$A$3:$A$10000,$A14,Datos_MStar!$C$3:$C$10000,QT$1), QS14)</f>
        <v>1.1086</v>
      </c>
      <c r="QU14" s="20">
        <f>IF(SUMIFS(Datos_MStar!$G$3:$G$10000,Datos_MStar!$A$3:$A$10000,$A14,Datos_MStar!$C$3:$C$10000,QU$1) &lt;&gt; 0, SUMIFS(Datos_MStar!$G$3:$G$10000,Datos_MStar!$A$3:$A$10000,$A14,Datos_MStar!$C$3:$C$10000,QU$1), QT14)</f>
        <v>1.1086</v>
      </c>
      <c r="QV14" s="20">
        <f>IF(SUMIFS(Datos_MStar!$G$3:$G$10000,Datos_MStar!$A$3:$A$10000,$A14,Datos_MStar!$C$3:$C$10000,QV$1) &lt;&gt; 0, SUMIFS(Datos_MStar!$G$3:$G$10000,Datos_MStar!$A$3:$A$10000,$A14,Datos_MStar!$C$3:$C$10000,QV$1), QU14)</f>
        <v>1.1086</v>
      </c>
      <c r="QW14" s="20">
        <f>IF(SUMIFS(Datos_MStar!$G$3:$G$10000,Datos_MStar!$A$3:$A$10000,$A14,Datos_MStar!$C$3:$C$10000,QW$1) &lt;&gt; 0, SUMIFS(Datos_MStar!$G$3:$G$10000,Datos_MStar!$A$3:$A$10000,$A14,Datos_MStar!$C$3:$C$10000,QW$1), QV14)</f>
        <v>1.1086</v>
      </c>
      <c r="QX14" s="20">
        <f>IF(SUMIFS(Datos_MStar!$G$3:$G$10000,Datos_MStar!$A$3:$A$10000,$A14,Datos_MStar!$C$3:$C$10000,QX$1) &lt;&gt; 0, SUMIFS(Datos_MStar!$G$3:$G$10000,Datos_MStar!$A$3:$A$10000,$A14,Datos_MStar!$C$3:$C$10000,QX$1), QW14)</f>
        <v>1.1086</v>
      </c>
      <c r="QY14" s="20">
        <f>IF(SUMIFS(Datos_MStar!$G$3:$G$10000,Datos_MStar!$A$3:$A$10000,$A14,Datos_MStar!$C$3:$C$10000,QY$1) &lt;&gt; 0, SUMIFS(Datos_MStar!$G$3:$G$10000,Datos_MStar!$A$3:$A$10000,$A14,Datos_MStar!$C$3:$C$10000,QY$1), QX14)</f>
        <v>1.1086</v>
      </c>
      <c r="QZ14" s="20">
        <f>IF(SUMIFS(Datos_MStar!$G$3:$G$10000,Datos_MStar!$A$3:$A$10000,$A14,Datos_MStar!$C$3:$C$10000,QZ$1) &lt;&gt; 0, SUMIFS(Datos_MStar!$G$3:$G$10000,Datos_MStar!$A$3:$A$10000,$A14,Datos_MStar!$C$3:$C$10000,QZ$1), QY14)</f>
        <v>1.1086</v>
      </c>
      <c r="RA14" s="20">
        <f>IF(SUMIFS(Datos_MStar!$G$3:$G$10000,Datos_MStar!$A$3:$A$10000,$A14,Datos_MStar!$C$3:$C$10000,RA$1) &lt;&gt; 0, SUMIFS(Datos_MStar!$G$3:$G$10000,Datos_MStar!$A$3:$A$10000,$A14,Datos_MStar!$C$3:$C$10000,RA$1), QZ14)</f>
        <v>1.1086</v>
      </c>
      <c r="RB14" s="20">
        <f>IF(SUMIFS(Datos_MStar!$G$3:$G$10000,Datos_MStar!$A$3:$A$10000,$A14,Datos_MStar!$C$3:$C$10000,RB$1) &lt;&gt; 0, SUMIFS(Datos_MStar!$G$3:$G$10000,Datos_MStar!$A$3:$A$10000,$A14,Datos_MStar!$C$3:$C$10000,RB$1), RA14)</f>
        <v>1.1086</v>
      </c>
      <c r="RC14" s="20">
        <f>IF(SUMIFS(Datos_MStar!$G$3:$G$10000,Datos_MStar!$A$3:$A$10000,$A14,Datos_MStar!$C$3:$C$10000,RC$1) &lt;&gt; 0, SUMIFS(Datos_MStar!$G$3:$G$10000,Datos_MStar!$A$3:$A$10000,$A14,Datos_MStar!$C$3:$C$10000,RC$1), RB14)</f>
        <v>1.1086</v>
      </c>
      <c r="RD14" s="20">
        <f>IF(SUMIFS(Datos_MStar!$G$3:$G$10000,Datos_MStar!$A$3:$A$10000,$A14,Datos_MStar!$C$3:$C$10000,RD$1) &lt;&gt; 0, SUMIFS(Datos_MStar!$G$3:$G$10000,Datos_MStar!$A$3:$A$10000,$A14,Datos_MStar!$C$3:$C$10000,RD$1), RC14)</f>
        <v>1.1086</v>
      </c>
      <c r="RE14" s="20">
        <f>IF(SUMIFS(Datos_MStar!$G$3:$G$10000,Datos_MStar!$A$3:$A$10000,$A14,Datos_MStar!$C$3:$C$10000,RE$1) &lt;&gt; 0, SUMIFS(Datos_MStar!$G$3:$G$10000,Datos_MStar!$A$3:$A$10000,$A14,Datos_MStar!$C$3:$C$10000,RE$1), RD14)</f>
        <v>1.1086</v>
      </c>
      <c r="RF14" s="20">
        <f>IF(SUMIFS(Datos_MStar!$G$3:$G$10000,Datos_MStar!$A$3:$A$10000,$A14,Datos_MStar!$C$3:$C$10000,RF$1) &lt;&gt; 0, SUMIFS(Datos_MStar!$G$3:$G$10000,Datos_MStar!$A$3:$A$10000,$A14,Datos_MStar!$C$3:$C$10000,RF$1), RE14)</f>
        <v>1.1086</v>
      </c>
      <c r="RG14" s="20">
        <f>IF(SUMIFS(Datos_MStar!$G$3:$G$10000,Datos_MStar!$A$3:$A$10000,$A14,Datos_MStar!$C$3:$C$10000,RG$1) &lt;&gt; 0, SUMIFS(Datos_MStar!$G$3:$G$10000,Datos_MStar!$A$3:$A$10000,$A14,Datos_MStar!$C$3:$C$10000,RG$1), RF14)</f>
        <v>1.1086</v>
      </c>
      <c r="RH14" s="20">
        <f>IF(SUMIFS(Datos_MStar!$G$3:$G$10000,Datos_MStar!$A$3:$A$10000,$A14,Datos_MStar!$C$3:$C$10000,RH$1) &lt;&gt; 0, SUMIFS(Datos_MStar!$G$3:$G$10000,Datos_MStar!$A$3:$A$10000,$A14,Datos_MStar!$C$3:$C$10000,RH$1), RG14)</f>
        <v>1.1086</v>
      </c>
      <c r="RI14" s="20">
        <f>IF(SUMIFS(Datos_MStar!$G$3:$G$10000,Datos_MStar!$A$3:$A$10000,$A14,Datos_MStar!$C$3:$C$10000,RI$1) &lt;&gt; 0, SUMIFS(Datos_MStar!$G$3:$G$10000,Datos_MStar!$A$3:$A$10000,$A14,Datos_MStar!$C$3:$C$10000,RI$1), RH14)</f>
        <v>1.1086</v>
      </c>
      <c r="RJ14" s="20">
        <f>IF(SUMIFS(Datos_MStar!$G$3:$G$10000,Datos_MStar!$A$3:$A$10000,$A14,Datos_MStar!$C$3:$C$10000,RJ$1) &lt;&gt; 0, SUMIFS(Datos_MStar!$G$3:$G$10000,Datos_MStar!$A$3:$A$10000,$A14,Datos_MStar!$C$3:$C$10000,RJ$1), RI14)</f>
        <v>1.1086</v>
      </c>
      <c r="RK14" s="20">
        <f>IF(SUMIFS(Datos_MStar!$G$3:$G$10000,Datos_MStar!$A$3:$A$10000,$A14,Datos_MStar!$C$3:$C$10000,RK$1) &lt;&gt; 0, SUMIFS(Datos_MStar!$G$3:$G$10000,Datos_MStar!$A$3:$A$10000,$A14,Datos_MStar!$C$3:$C$10000,RK$1), RJ14)</f>
        <v>1.1086</v>
      </c>
      <c r="RL14" s="20">
        <f>IF(SUMIFS(Datos_MStar!$G$3:$G$10000,Datos_MStar!$A$3:$A$10000,$A14,Datos_MStar!$C$3:$C$10000,RL$1) &lt;&gt; 0, SUMIFS(Datos_MStar!$G$3:$G$10000,Datos_MStar!$A$3:$A$10000,$A14,Datos_MStar!$C$3:$C$10000,RL$1), RK14)</f>
        <v>1.1086</v>
      </c>
      <c r="RM14" s="20">
        <f>IF(SUMIFS(Datos_MStar!$G$3:$G$10000,Datos_MStar!$A$3:$A$10000,$A14,Datos_MStar!$C$3:$C$10000,RM$1) &lt;&gt; 0, SUMIFS(Datos_MStar!$G$3:$G$10000,Datos_MStar!$A$3:$A$10000,$A14,Datos_MStar!$C$3:$C$10000,RM$1), RL14)</f>
        <v>1.1086</v>
      </c>
      <c r="RN14" s="20">
        <f>IF(SUMIFS(Datos_MStar!$G$3:$G$10000,Datos_MStar!$A$3:$A$10000,$A14,Datos_MStar!$C$3:$C$10000,RN$1) &lt;&gt; 0, SUMIFS(Datos_MStar!$G$3:$G$10000,Datos_MStar!$A$3:$A$10000,$A14,Datos_MStar!$C$3:$C$10000,RN$1), RM14)</f>
        <v>1.1086</v>
      </c>
      <c r="RO14" s="20">
        <f>IF(SUMIFS(Datos_MStar!$G$3:$G$10000,Datos_MStar!$A$3:$A$10000,$A14,Datos_MStar!$C$3:$C$10000,RO$1) &lt;&gt; 0, SUMIFS(Datos_MStar!$G$3:$G$10000,Datos_MStar!$A$3:$A$10000,$A14,Datos_MStar!$C$3:$C$10000,RO$1), RN14)</f>
        <v>1.1086</v>
      </c>
      <c r="RP14" s="20">
        <f>IF(SUMIFS(Datos_MStar!$G$3:$G$10000,Datos_MStar!$A$3:$A$10000,$A14,Datos_MStar!$C$3:$C$10000,RP$1) &lt;&gt; 0, SUMIFS(Datos_MStar!$G$3:$G$10000,Datos_MStar!$A$3:$A$10000,$A14,Datos_MStar!$C$3:$C$10000,RP$1), RO14)</f>
        <v>1.1086</v>
      </c>
      <c r="RQ14" s="20">
        <f>IF(SUMIFS(Datos_MStar!$G$3:$G$10000,Datos_MStar!$A$3:$A$10000,$A14,Datos_MStar!$C$3:$C$10000,RQ$1) &lt;&gt; 0, SUMIFS(Datos_MStar!$G$3:$G$10000,Datos_MStar!$A$3:$A$10000,$A14,Datos_MStar!$C$3:$C$10000,RQ$1), RP14)</f>
        <v>1.1086</v>
      </c>
      <c r="RR14" s="20">
        <f>IF(SUMIFS(Datos_MStar!$G$3:$G$10000,Datos_MStar!$A$3:$A$10000,$A14,Datos_MStar!$C$3:$C$10000,RR$1) &lt;&gt; 0, SUMIFS(Datos_MStar!$G$3:$G$10000,Datos_MStar!$A$3:$A$10000,$A14,Datos_MStar!$C$3:$C$10000,RR$1), RQ14)</f>
        <v>1.1086</v>
      </c>
      <c r="RS14" s="20">
        <f>IF(SUMIFS(Datos_MStar!$G$3:$G$10000,Datos_MStar!$A$3:$A$10000,$A14,Datos_MStar!$C$3:$C$10000,RS$1) &lt;&gt; 0, SUMIFS(Datos_MStar!$G$3:$G$10000,Datos_MStar!$A$3:$A$10000,$A14,Datos_MStar!$C$3:$C$10000,RS$1), RR14)</f>
        <v>1.1086</v>
      </c>
      <c r="RT14" s="20">
        <f>IF(SUMIFS(Datos_MStar!$G$3:$G$10000,Datos_MStar!$A$3:$A$10000,$A14,Datos_MStar!$C$3:$C$10000,RT$1) &lt;&gt; 0, SUMIFS(Datos_MStar!$G$3:$G$10000,Datos_MStar!$A$3:$A$10000,$A14,Datos_MStar!$C$3:$C$10000,RT$1), RS14)</f>
        <v>1.1086</v>
      </c>
      <c r="RU14" s="20">
        <f>IF(SUMIFS(Datos_MStar!$G$3:$G$10000,Datos_MStar!$A$3:$A$10000,$A14,Datos_MStar!$C$3:$C$10000,RU$1) &lt;&gt; 0, SUMIFS(Datos_MStar!$G$3:$G$10000,Datos_MStar!$A$3:$A$10000,$A14,Datos_MStar!$C$3:$C$10000,RU$1), RT14)</f>
        <v>1.1086</v>
      </c>
      <c r="RV14" s="20">
        <f>IF(SUMIFS(Datos_MStar!$G$3:$G$10000,Datos_MStar!$A$3:$A$10000,$A14,Datos_MStar!$C$3:$C$10000,RV$1) &lt;&gt; 0, SUMIFS(Datos_MStar!$G$3:$G$10000,Datos_MStar!$A$3:$A$10000,$A14,Datos_MStar!$C$3:$C$10000,RV$1), RU14)</f>
        <v>1.1086</v>
      </c>
      <c r="RW14" s="20">
        <f>IF(SUMIFS(Datos_MStar!$G$3:$G$10000,Datos_MStar!$A$3:$A$10000,$A14,Datos_MStar!$C$3:$C$10000,RW$1) &lt;&gt; 0, SUMIFS(Datos_MStar!$G$3:$G$10000,Datos_MStar!$A$3:$A$10000,$A14,Datos_MStar!$C$3:$C$10000,RW$1), RV14)</f>
        <v>1.1086</v>
      </c>
      <c r="RX14" s="20">
        <f>IF(SUMIFS(Datos_MStar!$G$3:$G$10000,Datos_MStar!$A$3:$A$10000,$A14,Datos_MStar!$C$3:$C$10000,RX$1) &lt;&gt; 0, SUMIFS(Datos_MStar!$G$3:$G$10000,Datos_MStar!$A$3:$A$10000,$A14,Datos_MStar!$C$3:$C$10000,RX$1), RW14)</f>
        <v>1.1086</v>
      </c>
      <c r="RY14" s="20">
        <f>IF(SUMIFS(Datos_MStar!$G$3:$G$10000,Datos_MStar!$A$3:$A$10000,$A14,Datos_MStar!$C$3:$C$10000,RY$1) &lt;&gt; 0, SUMIFS(Datos_MStar!$G$3:$G$10000,Datos_MStar!$A$3:$A$10000,$A14,Datos_MStar!$C$3:$C$10000,RY$1), RX14)</f>
        <v>1.1086</v>
      </c>
      <c r="RZ14" s="20">
        <f>IF(SUMIFS(Datos_MStar!$G$3:$G$10000,Datos_MStar!$A$3:$A$10000,$A14,Datos_MStar!$C$3:$C$10000,RZ$1) &lt;&gt; 0, SUMIFS(Datos_MStar!$G$3:$G$10000,Datos_MStar!$A$3:$A$10000,$A14,Datos_MStar!$C$3:$C$10000,RZ$1), RY14)</f>
        <v>1.1086</v>
      </c>
      <c r="SA14" s="20">
        <f>IF(SUMIFS(Datos_MStar!$G$3:$G$10000,Datos_MStar!$A$3:$A$10000,$A14,Datos_MStar!$C$3:$C$10000,SA$1) &lt;&gt; 0, SUMIFS(Datos_MStar!$G$3:$G$10000,Datos_MStar!$A$3:$A$10000,$A14,Datos_MStar!$C$3:$C$10000,SA$1), RZ14)</f>
        <v>1.1086</v>
      </c>
      <c r="SB14" s="20">
        <f>IF(SUMIFS(Datos_MStar!$G$3:$G$10000,Datos_MStar!$A$3:$A$10000,$A14,Datos_MStar!$C$3:$C$10000,SB$1) &lt;&gt; 0, SUMIFS(Datos_MStar!$G$3:$G$10000,Datos_MStar!$A$3:$A$10000,$A14,Datos_MStar!$C$3:$C$10000,SB$1), SA14)</f>
        <v>1.1086</v>
      </c>
      <c r="SC14" s="20">
        <f>IF(SUMIFS(Datos_MStar!$G$3:$G$10000,Datos_MStar!$A$3:$A$10000,$A14,Datos_MStar!$C$3:$C$10000,SC$1) &lt;&gt; 0, SUMIFS(Datos_MStar!$G$3:$G$10000,Datos_MStar!$A$3:$A$10000,$A14,Datos_MStar!$C$3:$C$10000,SC$1), SB14)</f>
        <v>1.1086</v>
      </c>
      <c r="SD14" s="20">
        <f>IF(SUMIFS(Datos_MStar!$G$3:$G$10000,Datos_MStar!$A$3:$A$10000,$A14,Datos_MStar!$C$3:$C$10000,SD$1) &lt;&gt; 0, SUMIFS(Datos_MStar!$G$3:$G$10000,Datos_MStar!$A$3:$A$10000,$A14,Datos_MStar!$C$3:$C$10000,SD$1), SC14)</f>
        <v>1.1086</v>
      </c>
      <c r="SE14" s="20">
        <f>IF(SUMIFS(Datos_MStar!$G$3:$G$10000,Datos_MStar!$A$3:$A$10000,$A14,Datos_MStar!$C$3:$C$10000,SE$1) &lt;&gt; 0, SUMIFS(Datos_MStar!$G$3:$G$10000,Datos_MStar!$A$3:$A$10000,$A14,Datos_MStar!$C$3:$C$10000,SE$1), SD14)</f>
        <v>1.1086</v>
      </c>
      <c r="SF14" s="20">
        <f>IF(SUMIFS(Datos_MStar!$G$3:$G$10000,Datos_MStar!$A$3:$A$10000,$A14,Datos_MStar!$C$3:$C$10000,SF$1) &lt;&gt; 0, SUMIFS(Datos_MStar!$G$3:$G$10000,Datos_MStar!$A$3:$A$10000,$A14,Datos_MStar!$C$3:$C$10000,SF$1), SE14)</f>
        <v>1.1086</v>
      </c>
      <c r="SG14" s="20">
        <f>IF(SUMIFS(Datos_MStar!$G$3:$G$10000,Datos_MStar!$A$3:$A$10000,$A14,Datos_MStar!$C$3:$C$10000,SG$1) &lt;&gt; 0, SUMIFS(Datos_MStar!$G$3:$G$10000,Datos_MStar!$A$3:$A$10000,$A14,Datos_MStar!$C$3:$C$10000,SG$1), SF14)</f>
        <v>1.1086</v>
      </c>
      <c r="SH14" s="20">
        <f>IF(SUMIFS(Datos_MStar!$G$3:$G$10000,Datos_MStar!$A$3:$A$10000,$A14,Datos_MStar!$C$3:$C$10000,SH$1) &lt;&gt; 0, SUMIFS(Datos_MStar!$G$3:$G$10000,Datos_MStar!$A$3:$A$10000,$A14,Datos_MStar!$C$3:$C$10000,SH$1), SG14)</f>
        <v>1.1086</v>
      </c>
      <c r="SI14" s="20">
        <f>IF(SUMIFS(Datos_MStar!$G$3:$G$10000,Datos_MStar!$A$3:$A$10000,$A14,Datos_MStar!$C$3:$C$10000,SI$1) &lt;&gt; 0, SUMIFS(Datos_MStar!$G$3:$G$10000,Datos_MStar!$A$3:$A$10000,$A14,Datos_MStar!$C$3:$C$10000,SI$1), SH14)</f>
        <v>1.1086</v>
      </c>
      <c r="SJ14" s="20">
        <f>IF(SUMIFS(Datos_MStar!$G$3:$G$10000,Datos_MStar!$A$3:$A$10000,$A14,Datos_MStar!$C$3:$C$10000,SJ$1) &lt;&gt; 0, SUMIFS(Datos_MStar!$G$3:$G$10000,Datos_MStar!$A$3:$A$10000,$A14,Datos_MStar!$C$3:$C$10000,SJ$1), SI14)</f>
        <v>1.1086</v>
      </c>
      <c r="SK14" s="20">
        <f>IF(SUMIFS(Datos_MStar!$G$3:$G$10000,Datos_MStar!$A$3:$A$10000,$A14,Datos_MStar!$C$3:$C$10000,SK$1) &lt;&gt; 0, SUMIFS(Datos_MStar!$G$3:$G$10000,Datos_MStar!$A$3:$A$10000,$A14,Datos_MStar!$C$3:$C$10000,SK$1), SJ14)</f>
        <v>1.1086</v>
      </c>
      <c r="SL14" s="20">
        <f>IF(SUMIFS(Datos_MStar!$G$3:$G$10000,Datos_MStar!$A$3:$A$10000,$A14,Datos_MStar!$C$3:$C$10000,SL$1) &lt;&gt; 0, SUMIFS(Datos_MStar!$G$3:$G$10000,Datos_MStar!$A$3:$A$10000,$A14,Datos_MStar!$C$3:$C$10000,SL$1), SK14)</f>
        <v>1.1086</v>
      </c>
      <c r="SM14" s="20">
        <f>IF(SUMIFS(Datos_MStar!$G$3:$G$10000,Datos_MStar!$A$3:$A$10000,$A14,Datos_MStar!$C$3:$C$10000,SM$1) &lt;&gt; 0, SUMIFS(Datos_MStar!$G$3:$G$10000,Datos_MStar!$A$3:$A$10000,$A14,Datos_MStar!$C$3:$C$10000,SM$1), SL14)</f>
        <v>1.1086</v>
      </c>
      <c r="SN14" s="20">
        <f>IF(SUMIFS(Datos_MStar!$G$3:$G$10000,Datos_MStar!$A$3:$A$10000,$A14,Datos_MStar!$C$3:$C$10000,SN$1) &lt;&gt; 0, SUMIFS(Datos_MStar!$G$3:$G$10000,Datos_MStar!$A$3:$A$10000,$A14,Datos_MStar!$C$3:$C$10000,SN$1), SM14)</f>
        <v>1.1086</v>
      </c>
      <c r="SO14" s="20">
        <f>IF(SUMIFS(Datos_MStar!$G$3:$G$10000,Datos_MStar!$A$3:$A$10000,$A14,Datos_MStar!$C$3:$C$10000,SO$1) &lt;&gt; 0, SUMIFS(Datos_MStar!$G$3:$G$10000,Datos_MStar!$A$3:$A$10000,$A14,Datos_MStar!$C$3:$C$10000,SO$1), SN14)</f>
        <v>1.1086</v>
      </c>
      <c r="SP14" s="20">
        <f>IF(SUMIFS(Datos_MStar!$G$3:$G$10000,Datos_MStar!$A$3:$A$10000,$A14,Datos_MStar!$C$3:$C$10000,SP$1) &lt;&gt; 0, SUMIFS(Datos_MStar!$G$3:$G$10000,Datos_MStar!$A$3:$A$10000,$A14,Datos_MStar!$C$3:$C$10000,SP$1), SO14)</f>
        <v>1.1086</v>
      </c>
      <c r="SQ14" s="20">
        <f>IF(SUMIFS(Datos_MStar!$G$3:$G$10000,Datos_MStar!$A$3:$A$10000,$A14,Datos_MStar!$C$3:$C$10000,SQ$1) &lt;&gt; 0, SUMIFS(Datos_MStar!$G$3:$G$10000,Datos_MStar!$A$3:$A$10000,$A14,Datos_MStar!$C$3:$C$10000,SQ$1), SP14)</f>
        <v>1.1086</v>
      </c>
      <c r="SR14" s="20">
        <f>IF(SUMIFS(Datos_MStar!$G$3:$G$10000,Datos_MStar!$A$3:$A$10000,$A14,Datos_MStar!$C$3:$C$10000,SR$1) &lt;&gt; 0, SUMIFS(Datos_MStar!$G$3:$G$10000,Datos_MStar!$A$3:$A$10000,$A14,Datos_MStar!$C$3:$C$10000,SR$1), SQ14)</f>
        <v>1.1086</v>
      </c>
      <c r="SS14" s="20">
        <f>IF(SUMIFS(Datos_MStar!$G$3:$G$10000,Datos_MStar!$A$3:$A$10000,$A14,Datos_MStar!$C$3:$C$10000,SS$1) &lt;&gt; 0, SUMIFS(Datos_MStar!$G$3:$G$10000,Datos_MStar!$A$3:$A$10000,$A14,Datos_MStar!$C$3:$C$10000,SS$1), SR14)</f>
        <v>1.1086</v>
      </c>
      <c r="ST14" s="20">
        <f>IF(SUMIFS(Datos_MStar!$G$3:$G$10000,Datos_MStar!$A$3:$A$10000,$A14,Datos_MStar!$C$3:$C$10000,ST$1) &lt;&gt; 0, SUMIFS(Datos_MStar!$G$3:$G$10000,Datos_MStar!$A$3:$A$10000,$A14,Datos_MStar!$C$3:$C$10000,ST$1), SS14)</f>
        <v>1.1086</v>
      </c>
      <c r="SU14" s="20">
        <f>IF(SUMIFS(Datos_MStar!$G$3:$G$10000,Datos_MStar!$A$3:$A$10000,$A14,Datos_MStar!$C$3:$C$10000,SU$1) &lt;&gt; 0, SUMIFS(Datos_MStar!$G$3:$G$10000,Datos_MStar!$A$3:$A$10000,$A14,Datos_MStar!$C$3:$C$10000,SU$1), ST14)</f>
        <v>1.1086</v>
      </c>
      <c r="SV14" s="20">
        <f>IF(SUMIFS(Datos_MStar!$G$3:$G$10000,Datos_MStar!$A$3:$A$10000,$A14,Datos_MStar!$C$3:$C$10000,SV$1) &lt;&gt; 0, SUMIFS(Datos_MStar!$G$3:$G$10000,Datos_MStar!$A$3:$A$10000,$A14,Datos_MStar!$C$3:$C$10000,SV$1), SU14)</f>
        <v>1.1086</v>
      </c>
      <c r="SW14" s="20">
        <f>IF(SUMIFS(Datos_MStar!$G$3:$G$10000,Datos_MStar!$A$3:$A$10000,$A14,Datos_MStar!$C$3:$C$10000,SW$1) &lt;&gt; 0, SUMIFS(Datos_MStar!$G$3:$G$10000,Datos_MStar!$A$3:$A$10000,$A14,Datos_MStar!$C$3:$C$10000,SW$1), SV14)</f>
        <v>1.1086</v>
      </c>
      <c r="SX14" s="20">
        <f>IF(SUMIFS(Datos_MStar!$G$3:$G$10000,Datos_MStar!$A$3:$A$10000,$A14,Datos_MStar!$C$3:$C$10000,SX$1) &lt;&gt; 0, SUMIFS(Datos_MStar!$G$3:$G$10000,Datos_MStar!$A$3:$A$10000,$A14,Datos_MStar!$C$3:$C$10000,SX$1), SW14)</f>
        <v>1.1086</v>
      </c>
      <c r="SY14" s="20">
        <f>IF(SUMIFS(Datos_MStar!$G$3:$G$10000,Datos_MStar!$A$3:$A$10000,$A14,Datos_MStar!$C$3:$C$10000,SY$1) &lt;&gt; 0, SUMIFS(Datos_MStar!$G$3:$G$10000,Datos_MStar!$A$3:$A$10000,$A14,Datos_MStar!$C$3:$C$10000,SY$1), SX14)</f>
        <v>1.1086</v>
      </c>
      <c r="SZ14" s="20">
        <f>IF(SUMIFS(Datos_MStar!$G$3:$G$10000,Datos_MStar!$A$3:$A$10000,$A14,Datos_MStar!$C$3:$C$10000,SZ$1) &lt;&gt; 0, SUMIFS(Datos_MStar!$G$3:$G$10000,Datos_MStar!$A$3:$A$10000,$A14,Datos_MStar!$C$3:$C$10000,SZ$1), SY14)</f>
        <v>1.1086</v>
      </c>
      <c r="TA14" s="20">
        <f>IF(SUMIFS(Datos_MStar!$G$3:$G$10000,Datos_MStar!$A$3:$A$10000,$A14,Datos_MStar!$C$3:$C$10000,TA$1) &lt;&gt; 0, SUMIFS(Datos_MStar!$G$3:$G$10000,Datos_MStar!$A$3:$A$10000,$A14,Datos_MStar!$C$3:$C$10000,TA$1), SZ14)</f>
        <v>1.1086</v>
      </c>
      <c r="TB14" s="20">
        <f>IF(SUMIFS(Datos_MStar!$G$3:$G$10000,Datos_MStar!$A$3:$A$10000,$A14,Datos_MStar!$C$3:$C$10000,TB$1) &lt;&gt; 0, SUMIFS(Datos_MStar!$G$3:$G$10000,Datos_MStar!$A$3:$A$10000,$A14,Datos_MStar!$C$3:$C$10000,TB$1), TA14)</f>
        <v>1.1086</v>
      </c>
      <c r="TC14" s="20">
        <f>IF(SUMIFS(Datos_MStar!$G$3:$G$10000,Datos_MStar!$A$3:$A$10000,$A14,Datos_MStar!$C$3:$C$10000,TC$1) &lt;&gt; 0, SUMIFS(Datos_MStar!$G$3:$G$10000,Datos_MStar!$A$3:$A$10000,$A14,Datos_MStar!$C$3:$C$10000,TC$1), TB14)</f>
        <v>1.1086</v>
      </c>
      <c r="TD14" s="20">
        <f>IF(SUMIFS(Datos_MStar!$G$3:$G$10000,Datos_MStar!$A$3:$A$10000,$A14,Datos_MStar!$C$3:$C$10000,TD$1) &lt;&gt; 0, SUMIFS(Datos_MStar!$G$3:$G$10000,Datos_MStar!$A$3:$A$10000,$A14,Datos_MStar!$C$3:$C$10000,TD$1), TC14)</f>
        <v>1.1086</v>
      </c>
      <c r="TE14" s="20">
        <f>IF(SUMIFS(Datos_MStar!$G$3:$G$10000,Datos_MStar!$A$3:$A$10000,$A14,Datos_MStar!$C$3:$C$10000,TE$1) &lt;&gt; 0, SUMIFS(Datos_MStar!$G$3:$G$10000,Datos_MStar!$A$3:$A$10000,$A14,Datos_MStar!$C$3:$C$10000,TE$1), TD14)</f>
        <v>1.1086</v>
      </c>
    </row>
    <row r="15" spans="1:525" x14ac:dyDescent="0.25">
      <c r="A15" s="5" t="str">
        <f>Datos_MStar!J16</f>
        <v>IE0032722260</v>
      </c>
      <c r="B15" s="5" t="str">
        <f>Datos_MStar!K16</f>
        <v>BNY Mellon Euroland Bond A EUR Acc</v>
      </c>
      <c r="C15" s="25">
        <v>0</v>
      </c>
      <c r="D15" s="20">
        <f>IF(SUMIFS(Datos_MStar!$G$3:$G$10000,Datos_MStar!$A$3:$A$10000,$A15,Datos_MStar!$C$3:$C$10000,D$1) &lt;&gt; 0, SUMIFS(Datos_MStar!$G$3:$G$10000,Datos_MStar!$A$3:$A$10000,$A15,Datos_MStar!$C$3:$C$10000,D$1), C15)</f>
        <v>0</v>
      </c>
      <c r="E15" s="20">
        <f>IF(SUMIFS(Datos_MStar!$G$3:$G$10000,Datos_MStar!$A$3:$A$10000,$A15,Datos_MStar!$C$3:$C$10000,E$1) &lt;&gt; 0, SUMIFS(Datos_MStar!$G$3:$G$10000,Datos_MStar!$A$3:$A$10000,$A15,Datos_MStar!$C$3:$C$10000,E$1), D15)</f>
        <v>0</v>
      </c>
      <c r="F15" s="20">
        <f>IF(SUMIFS(Datos_MStar!$G$3:$G$10000,Datos_MStar!$A$3:$A$10000,$A15,Datos_MStar!$C$3:$C$10000,F$1) &lt;&gt; 0, SUMIFS(Datos_MStar!$G$3:$G$10000,Datos_MStar!$A$3:$A$10000,$A15,Datos_MStar!$C$3:$C$10000,F$1), E15)</f>
        <v>0</v>
      </c>
      <c r="G15" s="20">
        <f>IF(SUMIFS(Datos_MStar!$G$3:$G$10000,Datos_MStar!$A$3:$A$10000,$A15,Datos_MStar!$C$3:$C$10000,G$1) &lt;&gt; 0, SUMIFS(Datos_MStar!$G$3:$G$10000,Datos_MStar!$A$3:$A$10000,$A15,Datos_MStar!$C$3:$C$10000,G$1), F15)</f>
        <v>0</v>
      </c>
      <c r="H15" s="20">
        <f>IF(SUMIFS(Datos_MStar!$G$3:$G$10000,Datos_MStar!$A$3:$A$10000,$A15,Datos_MStar!$C$3:$C$10000,H$1) &lt;&gt; 0, SUMIFS(Datos_MStar!$G$3:$G$10000,Datos_MStar!$A$3:$A$10000,$A15,Datos_MStar!$C$3:$C$10000,H$1), G15)</f>
        <v>0</v>
      </c>
      <c r="I15" s="20">
        <f>IF(SUMIFS(Datos_MStar!$G$3:$G$10000,Datos_MStar!$A$3:$A$10000,$A15,Datos_MStar!$C$3:$C$10000,I$1) &lt;&gt; 0, SUMIFS(Datos_MStar!$G$3:$G$10000,Datos_MStar!$A$3:$A$10000,$A15,Datos_MStar!$C$3:$C$10000,I$1), H15)</f>
        <v>0</v>
      </c>
      <c r="J15" s="20">
        <f>IF(SUMIFS(Datos_MStar!$G$3:$G$10000,Datos_MStar!$A$3:$A$10000,$A15,Datos_MStar!$C$3:$C$10000,J$1) &lt;&gt; 0, SUMIFS(Datos_MStar!$G$3:$G$10000,Datos_MStar!$A$3:$A$10000,$A15,Datos_MStar!$C$3:$C$10000,J$1), I15)</f>
        <v>0</v>
      </c>
      <c r="K15" s="20">
        <f>IF(SUMIFS(Datos_MStar!$G$3:$G$10000,Datos_MStar!$A$3:$A$10000,$A15,Datos_MStar!$C$3:$C$10000,K$1) &lt;&gt; 0, SUMIFS(Datos_MStar!$G$3:$G$10000,Datos_MStar!$A$3:$A$10000,$A15,Datos_MStar!$C$3:$C$10000,K$1), J15)</f>
        <v>0</v>
      </c>
      <c r="L15" s="20">
        <f>IF(SUMIFS(Datos_MStar!$G$3:$G$10000,Datos_MStar!$A$3:$A$10000,$A15,Datos_MStar!$C$3:$C$10000,L$1) &lt;&gt; 0, SUMIFS(Datos_MStar!$G$3:$G$10000,Datos_MStar!$A$3:$A$10000,$A15,Datos_MStar!$C$3:$C$10000,L$1), K15)</f>
        <v>0</v>
      </c>
      <c r="M15" s="20">
        <f>IF(SUMIFS(Datos_MStar!$G$3:$G$10000,Datos_MStar!$A$3:$A$10000,$A15,Datos_MStar!$C$3:$C$10000,M$1) &lt;&gt; 0, SUMIFS(Datos_MStar!$G$3:$G$10000,Datos_MStar!$A$3:$A$10000,$A15,Datos_MStar!$C$3:$C$10000,M$1), L15)</f>
        <v>0</v>
      </c>
      <c r="N15" s="20">
        <f>IF(SUMIFS(Datos_MStar!$G$3:$G$10000,Datos_MStar!$A$3:$A$10000,$A15,Datos_MStar!$C$3:$C$10000,N$1) &lt;&gt; 0, SUMIFS(Datos_MStar!$G$3:$G$10000,Datos_MStar!$A$3:$A$10000,$A15,Datos_MStar!$C$3:$C$10000,N$1), M15)</f>
        <v>0</v>
      </c>
      <c r="O15" s="20">
        <f>IF(SUMIFS(Datos_MStar!$G$3:$G$10000,Datos_MStar!$A$3:$A$10000,$A15,Datos_MStar!$C$3:$C$10000,O$1) &lt;&gt; 0, SUMIFS(Datos_MStar!$G$3:$G$10000,Datos_MStar!$A$3:$A$10000,$A15,Datos_MStar!$C$3:$C$10000,O$1), N15)</f>
        <v>0</v>
      </c>
      <c r="P15" s="20">
        <f>IF(SUMIFS(Datos_MStar!$G$3:$G$10000,Datos_MStar!$A$3:$A$10000,$A15,Datos_MStar!$C$3:$C$10000,P$1) &lt;&gt; 0, SUMIFS(Datos_MStar!$G$3:$G$10000,Datos_MStar!$A$3:$A$10000,$A15,Datos_MStar!$C$3:$C$10000,P$1), O15)</f>
        <v>0</v>
      </c>
      <c r="Q15" s="20">
        <f>IF(SUMIFS(Datos_MStar!$G$3:$G$10000,Datos_MStar!$A$3:$A$10000,$A15,Datos_MStar!$C$3:$C$10000,Q$1) &lt;&gt; 0, SUMIFS(Datos_MStar!$G$3:$G$10000,Datos_MStar!$A$3:$A$10000,$A15,Datos_MStar!$C$3:$C$10000,Q$1), P15)</f>
        <v>0</v>
      </c>
      <c r="R15" s="20">
        <f>IF(SUMIFS(Datos_MStar!$G$3:$G$10000,Datos_MStar!$A$3:$A$10000,$A15,Datos_MStar!$C$3:$C$10000,R$1) &lt;&gt; 0, SUMIFS(Datos_MStar!$G$3:$G$10000,Datos_MStar!$A$3:$A$10000,$A15,Datos_MStar!$C$3:$C$10000,R$1), Q15)</f>
        <v>0</v>
      </c>
      <c r="S15" s="20">
        <f>IF(SUMIFS(Datos_MStar!$G$3:$G$10000,Datos_MStar!$A$3:$A$10000,$A15,Datos_MStar!$C$3:$C$10000,S$1) &lt;&gt; 0, SUMIFS(Datos_MStar!$G$3:$G$10000,Datos_MStar!$A$3:$A$10000,$A15,Datos_MStar!$C$3:$C$10000,S$1), R15)</f>
        <v>0</v>
      </c>
      <c r="T15" s="20">
        <f>IF(SUMIFS(Datos_MStar!$G$3:$G$10000,Datos_MStar!$A$3:$A$10000,$A15,Datos_MStar!$C$3:$C$10000,T$1) &lt;&gt; 0, SUMIFS(Datos_MStar!$G$3:$G$10000,Datos_MStar!$A$3:$A$10000,$A15,Datos_MStar!$C$3:$C$10000,T$1), S15)</f>
        <v>0</v>
      </c>
      <c r="U15" s="20">
        <f>IF(SUMIFS(Datos_MStar!$G$3:$G$10000,Datos_MStar!$A$3:$A$10000,$A15,Datos_MStar!$C$3:$C$10000,U$1) &lt;&gt; 0, SUMIFS(Datos_MStar!$G$3:$G$10000,Datos_MStar!$A$3:$A$10000,$A15,Datos_MStar!$C$3:$C$10000,U$1), T15)</f>
        <v>0</v>
      </c>
      <c r="V15" s="20">
        <f>IF(SUMIFS(Datos_MStar!$G$3:$G$10000,Datos_MStar!$A$3:$A$10000,$A15,Datos_MStar!$C$3:$C$10000,V$1) &lt;&gt; 0, SUMIFS(Datos_MStar!$G$3:$G$10000,Datos_MStar!$A$3:$A$10000,$A15,Datos_MStar!$C$3:$C$10000,V$1), U15)</f>
        <v>0</v>
      </c>
      <c r="W15" s="20">
        <f>IF(SUMIFS(Datos_MStar!$G$3:$G$10000,Datos_MStar!$A$3:$A$10000,$A15,Datos_MStar!$C$3:$C$10000,W$1) &lt;&gt; 0, SUMIFS(Datos_MStar!$G$3:$G$10000,Datos_MStar!$A$3:$A$10000,$A15,Datos_MStar!$C$3:$C$10000,W$1), V15)</f>
        <v>0</v>
      </c>
      <c r="X15" s="20">
        <f>IF(SUMIFS(Datos_MStar!$G$3:$G$10000,Datos_MStar!$A$3:$A$10000,$A15,Datos_MStar!$C$3:$C$10000,X$1) &lt;&gt; 0, SUMIFS(Datos_MStar!$G$3:$G$10000,Datos_MStar!$A$3:$A$10000,$A15,Datos_MStar!$C$3:$C$10000,X$1), W15)</f>
        <v>0</v>
      </c>
      <c r="Y15" s="20">
        <f>IF(SUMIFS(Datos_MStar!$G$3:$G$10000,Datos_MStar!$A$3:$A$10000,$A15,Datos_MStar!$C$3:$C$10000,Y$1) &lt;&gt; 0, SUMIFS(Datos_MStar!$G$3:$G$10000,Datos_MStar!$A$3:$A$10000,$A15,Datos_MStar!$C$3:$C$10000,Y$1), X15)</f>
        <v>0</v>
      </c>
      <c r="Z15" s="20">
        <f>IF(SUMIFS(Datos_MStar!$G$3:$G$10000,Datos_MStar!$A$3:$A$10000,$A15,Datos_MStar!$C$3:$C$10000,Z$1) &lt;&gt; 0, SUMIFS(Datos_MStar!$G$3:$G$10000,Datos_MStar!$A$3:$A$10000,$A15,Datos_MStar!$C$3:$C$10000,Z$1), Y15)</f>
        <v>0</v>
      </c>
      <c r="AA15" s="20">
        <f>IF(SUMIFS(Datos_MStar!$G$3:$G$10000,Datos_MStar!$A$3:$A$10000,$A15,Datos_MStar!$C$3:$C$10000,AA$1) &lt;&gt; 0, SUMIFS(Datos_MStar!$G$3:$G$10000,Datos_MStar!$A$3:$A$10000,$A15,Datos_MStar!$C$3:$C$10000,AA$1), Z15)</f>
        <v>0</v>
      </c>
      <c r="AB15" s="20">
        <f>IF(SUMIFS(Datos_MStar!$G$3:$G$10000,Datos_MStar!$A$3:$A$10000,$A15,Datos_MStar!$C$3:$C$10000,AB$1) &lt;&gt; 0, SUMIFS(Datos_MStar!$G$3:$G$10000,Datos_MStar!$A$3:$A$10000,$A15,Datos_MStar!$C$3:$C$10000,AB$1), AA15)</f>
        <v>0</v>
      </c>
      <c r="AC15" s="20">
        <f>IF(SUMIFS(Datos_MStar!$G$3:$G$10000,Datos_MStar!$A$3:$A$10000,$A15,Datos_MStar!$C$3:$C$10000,AC$1) &lt;&gt; 0, SUMIFS(Datos_MStar!$G$3:$G$10000,Datos_MStar!$A$3:$A$10000,$A15,Datos_MStar!$C$3:$C$10000,AC$1), AB15)</f>
        <v>0</v>
      </c>
      <c r="AD15" s="20">
        <f>IF(SUMIFS(Datos_MStar!$G$3:$G$10000,Datos_MStar!$A$3:$A$10000,$A15,Datos_MStar!$C$3:$C$10000,AD$1) &lt;&gt; 0, SUMIFS(Datos_MStar!$G$3:$G$10000,Datos_MStar!$A$3:$A$10000,$A15,Datos_MStar!$C$3:$C$10000,AD$1), AC15)</f>
        <v>0</v>
      </c>
      <c r="AE15" s="20">
        <f>IF(SUMIFS(Datos_MStar!$G$3:$G$10000,Datos_MStar!$A$3:$A$10000,$A15,Datos_MStar!$C$3:$C$10000,AE$1) &lt;&gt; 0, SUMIFS(Datos_MStar!$G$3:$G$10000,Datos_MStar!$A$3:$A$10000,$A15,Datos_MStar!$C$3:$C$10000,AE$1), AD15)</f>
        <v>0</v>
      </c>
      <c r="AF15" s="20">
        <f>IF(SUMIFS(Datos_MStar!$G$3:$G$10000,Datos_MStar!$A$3:$A$10000,$A15,Datos_MStar!$C$3:$C$10000,AF$1) &lt;&gt; 0, SUMIFS(Datos_MStar!$G$3:$G$10000,Datos_MStar!$A$3:$A$10000,$A15,Datos_MStar!$C$3:$C$10000,AF$1), AE15)</f>
        <v>0</v>
      </c>
      <c r="AG15" s="20">
        <f>IF(SUMIFS(Datos_MStar!$G$3:$G$10000,Datos_MStar!$A$3:$A$10000,$A15,Datos_MStar!$C$3:$C$10000,AG$1) &lt;&gt; 0, SUMIFS(Datos_MStar!$G$3:$G$10000,Datos_MStar!$A$3:$A$10000,$A15,Datos_MStar!$C$3:$C$10000,AG$1), AF15)</f>
        <v>0</v>
      </c>
      <c r="AH15" s="20">
        <f>IF(SUMIFS(Datos_MStar!$G$3:$G$10000,Datos_MStar!$A$3:$A$10000,$A15,Datos_MStar!$C$3:$C$10000,AH$1) &lt;&gt; 0, SUMIFS(Datos_MStar!$G$3:$G$10000,Datos_MStar!$A$3:$A$10000,$A15,Datos_MStar!$C$3:$C$10000,AH$1), AG15)</f>
        <v>0</v>
      </c>
      <c r="AI15" s="20">
        <f>IF(SUMIFS(Datos_MStar!$G$3:$G$10000,Datos_MStar!$A$3:$A$10000,$A15,Datos_MStar!$C$3:$C$10000,AI$1) &lt;&gt; 0, SUMIFS(Datos_MStar!$G$3:$G$10000,Datos_MStar!$A$3:$A$10000,$A15,Datos_MStar!$C$3:$C$10000,AI$1), AH15)</f>
        <v>0</v>
      </c>
      <c r="AJ15" s="20">
        <f>IF(SUMIFS(Datos_MStar!$G$3:$G$10000,Datos_MStar!$A$3:$A$10000,$A15,Datos_MStar!$C$3:$C$10000,AJ$1) &lt;&gt; 0, SUMIFS(Datos_MStar!$G$3:$G$10000,Datos_MStar!$A$3:$A$10000,$A15,Datos_MStar!$C$3:$C$10000,AJ$1), AI15)</f>
        <v>0</v>
      </c>
      <c r="AK15" s="20">
        <f>IF(SUMIFS(Datos_MStar!$G$3:$G$10000,Datos_MStar!$A$3:$A$10000,$A15,Datos_MStar!$C$3:$C$10000,AK$1) &lt;&gt; 0, SUMIFS(Datos_MStar!$G$3:$G$10000,Datos_MStar!$A$3:$A$10000,$A15,Datos_MStar!$C$3:$C$10000,AK$1), AJ15)</f>
        <v>0</v>
      </c>
      <c r="AL15" s="20">
        <f>IF(SUMIFS(Datos_MStar!$G$3:$G$10000,Datos_MStar!$A$3:$A$10000,$A15,Datos_MStar!$C$3:$C$10000,AL$1) &lt;&gt; 0, SUMIFS(Datos_MStar!$G$3:$G$10000,Datos_MStar!$A$3:$A$10000,$A15,Datos_MStar!$C$3:$C$10000,AL$1), AK15)</f>
        <v>0</v>
      </c>
      <c r="AM15" s="20">
        <f>IF(SUMIFS(Datos_MStar!$G$3:$G$10000,Datos_MStar!$A$3:$A$10000,$A15,Datos_MStar!$C$3:$C$10000,AM$1) &lt;&gt; 0, SUMIFS(Datos_MStar!$G$3:$G$10000,Datos_MStar!$A$3:$A$10000,$A15,Datos_MStar!$C$3:$C$10000,AM$1), AL15)</f>
        <v>0</v>
      </c>
      <c r="AN15" s="20">
        <f>IF(SUMIFS(Datos_MStar!$G$3:$G$10000,Datos_MStar!$A$3:$A$10000,$A15,Datos_MStar!$C$3:$C$10000,AN$1) &lt;&gt; 0, SUMIFS(Datos_MStar!$G$3:$G$10000,Datos_MStar!$A$3:$A$10000,$A15,Datos_MStar!$C$3:$C$10000,AN$1), AM15)</f>
        <v>0</v>
      </c>
      <c r="AO15" s="20">
        <f>IF(SUMIFS(Datos_MStar!$G$3:$G$10000,Datos_MStar!$A$3:$A$10000,$A15,Datos_MStar!$C$3:$C$10000,AO$1) &lt;&gt; 0, SUMIFS(Datos_MStar!$G$3:$G$10000,Datos_MStar!$A$3:$A$10000,$A15,Datos_MStar!$C$3:$C$10000,AO$1), AN15)</f>
        <v>0</v>
      </c>
      <c r="AP15" s="20">
        <f>IF(SUMIFS(Datos_MStar!$G$3:$G$10000,Datos_MStar!$A$3:$A$10000,$A15,Datos_MStar!$C$3:$C$10000,AP$1) &lt;&gt; 0, SUMIFS(Datos_MStar!$G$3:$G$10000,Datos_MStar!$A$3:$A$10000,$A15,Datos_MStar!$C$3:$C$10000,AP$1), AO15)</f>
        <v>0</v>
      </c>
      <c r="AQ15" s="20">
        <f>IF(SUMIFS(Datos_MStar!$G$3:$G$10000,Datos_MStar!$A$3:$A$10000,$A15,Datos_MStar!$C$3:$C$10000,AQ$1) &lt;&gt; 0, SUMIFS(Datos_MStar!$G$3:$G$10000,Datos_MStar!$A$3:$A$10000,$A15,Datos_MStar!$C$3:$C$10000,AQ$1), AP15)</f>
        <v>0</v>
      </c>
      <c r="AR15" s="20">
        <f>IF(SUMIFS(Datos_MStar!$G$3:$G$10000,Datos_MStar!$A$3:$A$10000,$A15,Datos_MStar!$C$3:$C$10000,AR$1) &lt;&gt; 0, SUMIFS(Datos_MStar!$G$3:$G$10000,Datos_MStar!$A$3:$A$10000,$A15,Datos_MStar!$C$3:$C$10000,AR$1), AQ15)</f>
        <v>0</v>
      </c>
      <c r="AS15" s="20">
        <f>IF(SUMIFS(Datos_MStar!$G$3:$G$10000,Datos_MStar!$A$3:$A$10000,$A15,Datos_MStar!$C$3:$C$10000,AS$1) &lt;&gt; 0, SUMIFS(Datos_MStar!$G$3:$G$10000,Datos_MStar!$A$3:$A$10000,$A15,Datos_MStar!$C$3:$C$10000,AS$1), AR15)</f>
        <v>0</v>
      </c>
      <c r="AT15" s="20">
        <f>IF(SUMIFS(Datos_MStar!$G$3:$G$10000,Datos_MStar!$A$3:$A$10000,$A15,Datos_MStar!$C$3:$C$10000,AT$1) &lt;&gt; 0, SUMIFS(Datos_MStar!$G$3:$G$10000,Datos_MStar!$A$3:$A$10000,$A15,Datos_MStar!$C$3:$C$10000,AT$1), AS15)</f>
        <v>0</v>
      </c>
      <c r="AU15" s="20">
        <f>IF(SUMIFS(Datos_MStar!$G$3:$G$10000,Datos_MStar!$A$3:$A$10000,$A15,Datos_MStar!$C$3:$C$10000,AU$1) &lt;&gt; 0, SUMIFS(Datos_MStar!$G$3:$G$10000,Datos_MStar!$A$3:$A$10000,$A15,Datos_MStar!$C$3:$C$10000,AU$1), AT15)</f>
        <v>0</v>
      </c>
      <c r="AV15" s="20">
        <f>IF(SUMIFS(Datos_MStar!$G$3:$G$10000,Datos_MStar!$A$3:$A$10000,$A15,Datos_MStar!$C$3:$C$10000,AV$1) &lt;&gt; 0, SUMIFS(Datos_MStar!$G$3:$G$10000,Datos_MStar!$A$3:$A$10000,$A15,Datos_MStar!$C$3:$C$10000,AV$1), AU15)</f>
        <v>0</v>
      </c>
      <c r="AW15" s="20">
        <f>IF(SUMIFS(Datos_MStar!$G$3:$G$10000,Datos_MStar!$A$3:$A$10000,$A15,Datos_MStar!$C$3:$C$10000,AW$1) &lt;&gt; 0, SUMIFS(Datos_MStar!$G$3:$G$10000,Datos_MStar!$A$3:$A$10000,$A15,Datos_MStar!$C$3:$C$10000,AW$1), AV15)</f>
        <v>0</v>
      </c>
      <c r="AX15" s="20">
        <f>IF(SUMIFS(Datos_MStar!$G$3:$G$10000,Datos_MStar!$A$3:$A$10000,$A15,Datos_MStar!$C$3:$C$10000,AX$1) &lt;&gt; 0, SUMIFS(Datos_MStar!$G$3:$G$10000,Datos_MStar!$A$3:$A$10000,$A15,Datos_MStar!$C$3:$C$10000,AX$1), AW15)</f>
        <v>0</v>
      </c>
      <c r="AY15" s="20">
        <f>IF(SUMIFS(Datos_MStar!$G$3:$G$10000,Datos_MStar!$A$3:$A$10000,$A15,Datos_MStar!$C$3:$C$10000,AY$1) &lt;&gt; 0, SUMIFS(Datos_MStar!$G$3:$G$10000,Datos_MStar!$A$3:$A$10000,$A15,Datos_MStar!$C$3:$C$10000,AY$1), AX15)</f>
        <v>0</v>
      </c>
      <c r="AZ15" s="20">
        <f>IF(SUMIFS(Datos_MStar!$G$3:$G$10000,Datos_MStar!$A$3:$A$10000,$A15,Datos_MStar!$C$3:$C$10000,AZ$1) &lt;&gt; 0, SUMIFS(Datos_MStar!$G$3:$G$10000,Datos_MStar!$A$3:$A$10000,$A15,Datos_MStar!$C$3:$C$10000,AZ$1), AY15)</f>
        <v>0</v>
      </c>
      <c r="BA15" s="20">
        <f>IF(SUMIFS(Datos_MStar!$G$3:$G$10000,Datos_MStar!$A$3:$A$10000,$A15,Datos_MStar!$C$3:$C$10000,BA$1) &lt;&gt; 0, SUMIFS(Datos_MStar!$G$3:$G$10000,Datos_MStar!$A$3:$A$10000,$A15,Datos_MStar!$C$3:$C$10000,BA$1), AZ15)</f>
        <v>0</v>
      </c>
      <c r="BB15" s="20">
        <f>IF(SUMIFS(Datos_MStar!$G$3:$G$10000,Datos_MStar!$A$3:$A$10000,$A15,Datos_MStar!$C$3:$C$10000,BB$1) &lt;&gt; 0, SUMIFS(Datos_MStar!$G$3:$G$10000,Datos_MStar!$A$3:$A$10000,$A15,Datos_MStar!$C$3:$C$10000,BB$1), BA15)</f>
        <v>0</v>
      </c>
      <c r="BC15" s="20">
        <f>IF(SUMIFS(Datos_MStar!$G$3:$G$10000,Datos_MStar!$A$3:$A$10000,$A15,Datos_MStar!$C$3:$C$10000,BC$1) &lt;&gt; 0, SUMIFS(Datos_MStar!$G$3:$G$10000,Datos_MStar!$A$3:$A$10000,$A15,Datos_MStar!$C$3:$C$10000,BC$1), BB15)</f>
        <v>0</v>
      </c>
      <c r="BD15" s="20">
        <f>IF(SUMIFS(Datos_MStar!$G$3:$G$10000,Datos_MStar!$A$3:$A$10000,$A15,Datos_MStar!$C$3:$C$10000,BD$1) &lt;&gt; 0, SUMIFS(Datos_MStar!$G$3:$G$10000,Datos_MStar!$A$3:$A$10000,$A15,Datos_MStar!$C$3:$C$10000,BD$1), BC15)</f>
        <v>0</v>
      </c>
      <c r="BE15" s="20">
        <f>IF(SUMIFS(Datos_MStar!$G$3:$G$10000,Datos_MStar!$A$3:$A$10000,$A15,Datos_MStar!$C$3:$C$10000,BE$1) &lt;&gt; 0, SUMIFS(Datos_MStar!$G$3:$G$10000,Datos_MStar!$A$3:$A$10000,$A15,Datos_MStar!$C$3:$C$10000,BE$1), BD15)</f>
        <v>0</v>
      </c>
      <c r="BF15" s="20">
        <f>IF(SUMIFS(Datos_MStar!$G$3:$G$10000,Datos_MStar!$A$3:$A$10000,$A15,Datos_MStar!$C$3:$C$10000,BF$1) &lt;&gt; 0, SUMIFS(Datos_MStar!$G$3:$G$10000,Datos_MStar!$A$3:$A$10000,$A15,Datos_MStar!$C$3:$C$10000,BF$1), BE15)</f>
        <v>0</v>
      </c>
      <c r="BG15" s="20">
        <f>IF(SUMIFS(Datos_MStar!$G$3:$G$10000,Datos_MStar!$A$3:$A$10000,$A15,Datos_MStar!$C$3:$C$10000,BG$1) &lt;&gt; 0, SUMIFS(Datos_MStar!$G$3:$G$10000,Datos_MStar!$A$3:$A$10000,$A15,Datos_MStar!$C$3:$C$10000,BG$1), BF15)</f>
        <v>0</v>
      </c>
      <c r="BH15" s="20">
        <f>IF(SUMIFS(Datos_MStar!$G$3:$G$10000,Datos_MStar!$A$3:$A$10000,$A15,Datos_MStar!$C$3:$C$10000,BH$1) &lt;&gt; 0, SUMIFS(Datos_MStar!$G$3:$G$10000,Datos_MStar!$A$3:$A$10000,$A15,Datos_MStar!$C$3:$C$10000,BH$1), BG15)</f>
        <v>0</v>
      </c>
      <c r="BI15" s="20">
        <f>IF(SUMIFS(Datos_MStar!$G$3:$G$10000,Datos_MStar!$A$3:$A$10000,$A15,Datos_MStar!$C$3:$C$10000,BI$1) &lt;&gt; 0, SUMIFS(Datos_MStar!$G$3:$G$10000,Datos_MStar!$A$3:$A$10000,$A15,Datos_MStar!$C$3:$C$10000,BI$1), BH15)</f>
        <v>0</v>
      </c>
      <c r="BJ15" s="20">
        <f>IF(SUMIFS(Datos_MStar!$G$3:$G$10000,Datos_MStar!$A$3:$A$10000,$A15,Datos_MStar!$C$3:$C$10000,BJ$1) &lt;&gt; 0, SUMIFS(Datos_MStar!$G$3:$G$10000,Datos_MStar!$A$3:$A$10000,$A15,Datos_MStar!$C$3:$C$10000,BJ$1), BI15)</f>
        <v>0</v>
      </c>
      <c r="BK15" s="20">
        <f>IF(SUMIFS(Datos_MStar!$G$3:$G$10000,Datos_MStar!$A$3:$A$10000,$A15,Datos_MStar!$C$3:$C$10000,BK$1) &lt;&gt; 0, SUMIFS(Datos_MStar!$G$3:$G$10000,Datos_MStar!$A$3:$A$10000,$A15,Datos_MStar!$C$3:$C$10000,BK$1), BJ15)</f>
        <v>0</v>
      </c>
      <c r="BL15" s="20">
        <f>IF(SUMIFS(Datos_MStar!$G$3:$G$10000,Datos_MStar!$A$3:$A$10000,$A15,Datos_MStar!$C$3:$C$10000,BL$1) &lt;&gt; 0, SUMIFS(Datos_MStar!$G$3:$G$10000,Datos_MStar!$A$3:$A$10000,$A15,Datos_MStar!$C$3:$C$10000,BL$1), BK15)</f>
        <v>0</v>
      </c>
      <c r="BM15" s="20">
        <f>IF(SUMIFS(Datos_MStar!$G$3:$G$10000,Datos_MStar!$A$3:$A$10000,$A15,Datos_MStar!$C$3:$C$10000,BM$1) &lt;&gt; 0, SUMIFS(Datos_MStar!$G$3:$G$10000,Datos_MStar!$A$3:$A$10000,$A15,Datos_MStar!$C$3:$C$10000,BM$1), BL15)</f>
        <v>0</v>
      </c>
      <c r="BN15" s="20">
        <f>IF(SUMIFS(Datos_MStar!$G$3:$G$10000,Datos_MStar!$A$3:$A$10000,$A15,Datos_MStar!$C$3:$C$10000,BN$1) &lt;&gt; 0, SUMIFS(Datos_MStar!$G$3:$G$10000,Datos_MStar!$A$3:$A$10000,$A15,Datos_MStar!$C$3:$C$10000,BN$1), BM15)</f>
        <v>0</v>
      </c>
      <c r="BO15" s="20">
        <f>IF(SUMIFS(Datos_MStar!$G$3:$G$10000,Datos_MStar!$A$3:$A$10000,$A15,Datos_MStar!$C$3:$C$10000,BO$1) &lt;&gt; 0, SUMIFS(Datos_MStar!$G$3:$G$10000,Datos_MStar!$A$3:$A$10000,$A15,Datos_MStar!$C$3:$C$10000,BO$1), BN15)</f>
        <v>0</v>
      </c>
      <c r="BP15" s="20">
        <f>IF(SUMIFS(Datos_MStar!$G$3:$G$10000,Datos_MStar!$A$3:$A$10000,$A15,Datos_MStar!$C$3:$C$10000,BP$1) &lt;&gt; 0, SUMIFS(Datos_MStar!$G$3:$G$10000,Datos_MStar!$A$3:$A$10000,$A15,Datos_MStar!$C$3:$C$10000,BP$1), BO15)</f>
        <v>0</v>
      </c>
      <c r="BQ15" s="20">
        <f>IF(SUMIFS(Datos_MStar!$G$3:$G$10000,Datos_MStar!$A$3:$A$10000,$A15,Datos_MStar!$C$3:$C$10000,BQ$1) &lt;&gt; 0, SUMIFS(Datos_MStar!$G$3:$G$10000,Datos_MStar!$A$3:$A$10000,$A15,Datos_MStar!$C$3:$C$10000,BQ$1), BP15)</f>
        <v>0</v>
      </c>
      <c r="BR15" s="20">
        <f>IF(SUMIFS(Datos_MStar!$G$3:$G$10000,Datos_MStar!$A$3:$A$10000,$A15,Datos_MStar!$C$3:$C$10000,BR$1) &lt;&gt; 0, SUMIFS(Datos_MStar!$G$3:$G$10000,Datos_MStar!$A$3:$A$10000,$A15,Datos_MStar!$C$3:$C$10000,BR$1), BQ15)</f>
        <v>0</v>
      </c>
      <c r="BS15" s="20">
        <f>IF(SUMIFS(Datos_MStar!$G$3:$G$10000,Datos_MStar!$A$3:$A$10000,$A15,Datos_MStar!$C$3:$C$10000,BS$1) &lt;&gt; 0, SUMIFS(Datos_MStar!$G$3:$G$10000,Datos_MStar!$A$3:$A$10000,$A15,Datos_MStar!$C$3:$C$10000,BS$1), BR15)</f>
        <v>0</v>
      </c>
      <c r="BT15" s="20">
        <f>IF(SUMIFS(Datos_MStar!$G$3:$G$10000,Datos_MStar!$A$3:$A$10000,$A15,Datos_MStar!$C$3:$C$10000,BT$1) &lt;&gt; 0, SUMIFS(Datos_MStar!$G$3:$G$10000,Datos_MStar!$A$3:$A$10000,$A15,Datos_MStar!$C$3:$C$10000,BT$1), BS15)</f>
        <v>0</v>
      </c>
      <c r="BU15" s="20">
        <f>IF(SUMIFS(Datos_MStar!$G$3:$G$10000,Datos_MStar!$A$3:$A$10000,$A15,Datos_MStar!$C$3:$C$10000,BU$1) &lt;&gt; 0, SUMIFS(Datos_MStar!$G$3:$G$10000,Datos_MStar!$A$3:$A$10000,$A15,Datos_MStar!$C$3:$C$10000,BU$1), BT15)</f>
        <v>0</v>
      </c>
      <c r="BV15" s="20">
        <f>IF(SUMIFS(Datos_MStar!$G$3:$G$10000,Datos_MStar!$A$3:$A$10000,$A15,Datos_MStar!$C$3:$C$10000,BV$1) &lt;&gt; 0, SUMIFS(Datos_MStar!$G$3:$G$10000,Datos_MStar!$A$3:$A$10000,$A15,Datos_MStar!$C$3:$C$10000,BV$1), BU15)</f>
        <v>0</v>
      </c>
      <c r="BW15" s="20">
        <f>IF(SUMIFS(Datos_MStar!$G$3:$G$10000,Datos_MStar!$A$3:$A$10000,$A15,Datos_MStar!$C$3:$C$10000,BW$1) &lt;&gt; 0, SUMIFS(Datos_MStar!$G$3:$G$10000,Datos_MStar!$A$3:$A$10000,$A15,Datos_MStar!$C$3:$C$10000,BW$1), BV15)</f>
        <v>0</v>
      </c>
      <c r="BX15" s="20">
        <f>IF(SUMIFS(Datos_MStar!$G$3:$G$10000,Datos_MStar!$A$3:$A$10000,$A15,Datos_MStar!$C$3:$C$10000,BX$1) &lt;&gt; 0, SUMIFS(Datos_MStar!$G$3:$G$10000,Datos_MStar!$A$3:$A$10000,$A15,Datos_MStar!$C$3:$C$10000,BX$1), BW15)</f>
        <v>0</v>
      </c>
      <c r="BY15" s="20">
        <f>IF(SUMIFS(Datos_MStar!$G$3:$G$10000,Datos_MStar!$A$3:$A$10000,$A15,Datos_MStar!$C$3:$C$10000,BY$1) &lt;&gt; 0, SUMIFS(Datos_MStar!$G$3:$G$10000,Datos_MStar!$A$3:$A$10000,$A15,Datos_MStar!$C$3:$C$10000,BY$1), BX15)</f>
        <v>0</v>
      </c>
      <c r="BZ15" s="20">
        <f>IF(SUMIFS(Datos_MStar!$G$3:$G$10000,Datos_MStar!$A$3:$A$10000,$A15,Datos_MStar!$C$3:$C$10000,BZ$1) &lt;&gt; 0, SUMIFS(Datos_MStar!$G$3:$G$10000,Datos_MStar!$A$3:$A$10000,$A15,Datos_MStar!$C$3:$C$10000,BZ$1), BY15)</f>
        <v>0</v>
      </c>
      <c r="CA15" s="20">
        <f>IF(SUMIFS(Datos_MStar!$G$3:$G$10000,Datos_MStar!$A$3:$A$10000,$A15,Datos_MStar!$C$3:$C$10000,CA$1) &lt;&gt; 0, SUMIFS(Datos_MStar!$G$3:$G$10000,Datos_MStar!$A$3:$A$10000,$A15,Datos_MStar!$C$3:$C$10000,CA$1), BZ15)</f>
        <v>0</v>
      </c>
      <c r="CB15" s="20">
        <f>IF(SUMIFS(Datos_MStar!$G$3:$G$10000,Datos_MStar!$A$3:$A$10000,$A15,Datos_MStar!$C$3:$C$10000,CB$1) &lt;&gt; 0, SUMIFS(Datos_MStar!$G$3:$G$10000,Datos_MStar!$A$3:$A$10000,$A15,Datos_MStar!$C$3:$C$10000,CB$1), CA15)</f>
        <v>0</v>
      </c>
      <c r="CC15" s="20">
        <f>IF(SUMIFS(Datos_MStar!$G$3:$G$10000,Datos_MStar!$A$3:$A$10000,$A15,Datos_MStar!$C$3:$C$10000,CC$1) &lt;&gt; 0, SUMIFS(Datos_MStar!$G$3:$G$10000,Datos_MStar!$A$3:$A$10000,$A15,Datos_MStar!$C$3:$C$10000,CC$1), CB15)</f>
        <v>0</v>
      </c>
      <c r="CD15" s="20">
        <f>IF(SUMIFS(Datos_MStar!$G$3:$G$10000,Datos_MStar!$A$3:$A$10000,$A15,Datos_MStar!$C$3:$C$10000,CD$1) &lt;&gt; 0, SUMIFS(Datos_MStar!$G$3:$G$10000,Datos_MStar!$A$3:$A$10000,$A15,Datos_MStar!$C$3:$C$10000,CD$1), CC15)</f>
        <v>0</v>
      </c>
      <c r="CE15" s="20">
        <f>IF(SUMIFS(Datos_MStar!$G$3:$G$10000,Datos_MStar!$A$3:$A$10000,$A15,Datos_MStar!$C$3:$C$10000,CE$1) &lt;&gt; 0, SUMIFS(Datos_MStar!$G$3:$G$10000,Datos_MStar!$A$3:$A$10000,$A15,Datos_MStar!$C$3:$C$10000,CE$1), CD15)</f>
        <v>1.6922999999999999</v>
      </c>
      <c r="CF15" s="20">
        <f>IF(SUMIFS(Datos_MStar!$G$3:$G$10000,Datos_MStar!$A$3:$A$10000,$A15,Datos_MStar!$C$3:$C$10000,CF$1) &lt;&gt; 0, SUMIFS(Datos_MStar!$G$3:$G$10000,Datos_MStar!$A$3:$A$10000,$A15,Datos_MStar!$C$3:$C$10000,CF$1), CE15)</f>
        <v>1.698</v>
      </c>
      <c r="CG15" s="20">
        <f>IF(SUMIFS(Datos_MStar!$G$3:$G$10000,Datos_MStar!$A$3:$A$10000,$A15,Datos_MStar!$C$3:$C$10000,CG$1) &lt;&gt; 0, SUMIFS(Datos_MStar!$G$3:$G$10000,Datos_MStar!$A$3:$A$10000,$A15,Datos_MStar!$C$3:$C$10000,CG$1), CF15)</f>
        <v>1.698</v>
      </c>
      <c r="CH15" s="20">
        <f>IF(SUMIFS(Datos_MStar!$G$3:$G$10000,Datos_MStar!$A$3:$A$10000,$A15,Datos_MStar!$C$3:$C$10000,CH$1) &lt;&gt; 0, SUMIFS(Datos_MStar!$G$3:$G$10000,Datos_MStar!$A$3:$A$10000,$A15,Datos_MStar!$C$3:$C$10000,CH$1), CG15)</f>
        <v>1.6967000000000001</v>
      </c>
      <c r="CI15" s="20">
        <f>IF(SUMIFS(Datos_MStar!$G$3:$G$10000,Datos_MStar!$A$3:$A$10000,$A15,Datos_MStar!$C$3:$C$10000,CI$1) &lt;&gt; 0, SUMIFS(Datos_MStar!$G$3:$G$10000,Datos_MStar!$A$3:$A$10000,$A15,Datos_MStar!$C$3:$C$10000,CI$1), CH15)</f>
        <v>1.6972</v>
      </c>
      <c r="CJ15" s="20">
        <f>IF(SUMIFS(Datos_MStar!$G$3:$G$10000,Datos_MStar!$A$3:$A$10000,$A15,Datos_MStar!$C$3:$C$10000,CJ$1) &lt;&gt; 0, SUMIFS(Datos_MStar!$G$3:$G$10000,Datos_MStar!$A$3:$A$10000,$A15,Datos_MStar!$C$3:$C$10000,CJ$1), CI15)</f>
        <v>1.7003999999999999</v>
      </c>
      <c r="CK15" s="20">
        <f>IF(SUMIFS(Datos_MStar!$G$3:$G$10000,Datos_MStar!$A$3:$A$10000,$A15,Datos_MStar!$C$3:$C$10000,CK$1) &lt;&gt; 0, SUMIFS(Datos_MStar!$G$3:$G$10000,Datos_MStar!$A$3:$A$10000,$A15,Datos_MStar!$C$3:$C$10000,CK$1), CJ15)</f>
        <v>1.7025999999999999</v>
      </c>
      <c r="CL15" s="20">
        <f>IF(SUMIFS(Datos_MStar!$G$3:$G$10000,Datos_MStar!$A$3:$A$10000,$A15,Datos_MStar!$C$3:$C$10000,CL$1) &lt;&gt; 0, SUMIFS(Datos_MStar!$G$3:$G$10000,Datos_MStar!$A$3:$A$10000,$A15,Datos_MStar!$C$3:$C$10000,CL$1), CK15)</f>
        <v>1.7030000000000001</v>
      </c>
      <c r="CM15" s="20">
        <f>IF(SUMIFS(Datos_MStar!$G$3:$G$10000,Datos_MStar!$A$3:$A$10000,$A15,Datos_MStar!$C$3:$C$10000,CM$1) &lt;&gt; 0, SUMIFS(Datos_MStar!$G$3:$G$10000,Datos_MStar!$A$3:$A$10000,$A15,Datos_MStar!$C$3:$C$10000,CM$1), CL15)</f>
        <v>1.7091000000000001</v>
      </c>
      <c r="CN15" s="20">
        <f>IF(SUMIFS(Datos_MStar!$G$3:$G$10000,Datos_MStar!$A$3:$A$10000,$A15,Datos_MStar!$C$3:$C$10000,CN$1) &lt;&gt; 0, SUMIFS(Datos_MStar!$G$3:$G$10000,Datos_MStar!$A$3:$A$10000,$A15,Datos_MStar!$C$3:$C$10000,CN$1), CM15)</f>
        <v>1.7089000000000001</v>
      </c>
      <c r="CO15" s="20">
        <f>IF(SUMIFS(Datos_MStar!$G$3:$G$10000,Datos_MStar!$A$3:$A$10000,$A15,Datos_MStar!$C$3:$C$10000,CO$1) &lt;&gt; 0, SUMIFS(Datos_MStar!$G$3:$G$10000,Datos_MStar!$A$3:$A$10000,$A15,Datos_MStar!$C$3:$C$10000,CO$1), CN15)</f>
        <v>1.7089000000000001</v>
      </c>
      <c r="CP15" s="20">
        <f>IF(SUMIFS(Datos_MStar!$G$3:$G$10000,Datos_MStar!$A$3:$A$10000,$A15,Datos_MStar!$C$3:$C$10000,CP$1) &lt;&gt; 0, SUMIFS(Datos_MStar!$G$3:$G$10000,Datos_MStar!$A$3:$A$10000,$A15,Datos_MStar!$C$3:$C$10000,CP$1), CO15)</f>
        <v>1.7082999999999999</v>
      </c>
      <c r="CQ15" s="20">
        <f>IF(SUMIFS(Datos_MStar!$G$3:$G$10000,Datos_MStar!$A$3:$A$10000,$A15,Datos_MStar!$C$3:$C$10000,CQ$1) &lt;&gt; 0, SUMIFS(Datos_MStar!$G$3:$G$10000,Datos_MStar!$A$3:$A$10000,$A15,Datos_MStar!$C$3:$C$10000,CQ$1), CP15)</f>
        <v>1.7113</v>
      </c>
      <c r="CR15" s="20">
        <f>IF(SUMIFS(Datos_MStar!$G$3:$G$10000,Datos_MStar!$A$3:$A$10000,$A15,Datos_MStar!$C$3:$C$10000,CR$1) &lt;&gt; 0, SUMIFS(Datos_MStar!$G$3:$G$10000,Datos_MStar!$A$3:$A$10000,$A15,Datos_MStar!$C$3:$C$10000,CR$1), CQ15)</f>
        <v>1.7125999999999999</v>
      </c>
      <c r="CS15" s="20">
        <f>IF(SUMIFS(Datos_MStar!$G$3:$G$10000,Datos_MStar!$A$3:$A$10000,$A15,Datos_MStar!$C$3:$C$10000,CS$1) &lt;&gt; 0, SUMIFS(Datos_MStar!$G$3:$G$10000,Datos_MStar!$A$3:$A$10000,$A15,Datos_MStar!$C$3:$C$10000,CS$1), CR15)</f>
        <v>1.7097</v>
      </c>
      <c r="CT15" s="20">
        <f>IF(SUMIFS(Datos_MStar!$G$3:$G$10000,Datos_MStar!$A$3:$A$10000,$A15,Datos_MStar!$C$3:$C$10000,CT$1) &lt;&gt; 0, SUMIFS(Datos_MStar!$G$3:$G$10000,Datos_MStar!$A$3:$A$10000,$A15,Datos_MStar!$C$3:$C$10000,CT$1), CS15)</f>
        <v>1.7094</v>
      </c>
      <c r="CU15" s="20">
        <f>IF(SUMIFS(Datos_MStar!$G$3:$G$10000,Datos_MStar!$A$3:$A$10000,$A15,Datos_MStar!$C$3:$C$10000,CU$1) &lt;&gt; 0, SUMIFS(Datos_MStar!$G$3:$G$10000,Datos_MStar!$A$3:$A$10000,$A15,Datos_MStar!$C$3:$C$10000,CU$1), CT15)</f>
        <v>1.7085999999999999</v>
      </c>
      <c r="CV15" s="20">
        <f>IF(SUMIFS(Datos_MStar!$G$3:$G$10000,Datos_MStar!$A$3:$A$10000,$A15,Datos_MStar!$C$3:$C$10000,CV$1) &lt;&gt; 0, SUMIFS(Datos_MStar!$G$3:$G$10000,Datos_MStar!$A$3:$A$10000,$A15,Datos_MStar!$C$3:$C$10000,CV$1), CU15)</f>
        <v>1.7071000000000001</v>
      </c>
      <c r="CW15" s="20">
        <f>IF(SUMIFS(Datos_MStar!$G$3:$G$10000,Datos_MStar!$A$3:$A$10000,$A15,Datos_MStar!$C$3:$C$10000,CW$1) &lt;&gt; 0, SUMIFS(Datos_MStar!$G$3:$G$10000,Datos_MStar!$A$3:$A$10000,$A15,Datos_MStar!$C$3:$C$10000,CW$1), CV15)</f>
        <v>1.7114</v>
      </c>
      <c r="CX15" s="20">
        <f>IF(SUMIFS(Datos_MStar!$G$3:$G$10000,Datos_MStar!$A$3:$A$10000,$A15,Datos_MStar!$C$3:$C$10000,CX$1) &lt;&gt; 0, SUMIFS(Datos_MStar!$G$3:$G$10000,Datos_MStar!$A$3:$A$10000,$A15,Datos_MStar!$C$3:$C$10000,CX$1), CW15)</f>
        <v>1.7152000000000001</v>
      </c>
      <c r="CY15" s="20">
        <f>IF(SUMIFS(Datos_MStar!$G$3:$G$10000,Datos_MStar!$A$3:$A$10000,$A15,Datos_MStar!$C$3:$C$10000,CY$1) &lt;&gt; 0, SUMIFS(Datos_MStar!$G$3:$G$10000,Datos_MStar!$A$3:$A$10000,$A15,Datos_MStar!$C$3:$C$10000,CY$1), CX15)</f>
        <v>1.7124999999999999</v>
      </c>
      <c r="CZ15" s="20">
        <f>IF(SUMIFS(Datos_MStar!$G$3:$G$10000,Datos_MStar!$A$3:$A$10000,$A15,Datos_MStar!$C$3:$C$10000,CZ$1) &lt;&gt; 0, SUMIFS(Datos_MStar!$G$3:$G$10000,Datos_MStar!$A$3:$A$10000,$A15,Datos_MStar!$C$3:$C$10000,CZ$1), CY15)</f>
        <v>1.7102999999999999</v>
      </c>
      <c r="DA15" s="20">
        <f>IF(SUMIFS(Datos_MStar!$G$3:$G$10000,Datos_MStar!$A$3:$A$10000,$A15,Datos_MStar!$C$3:$C$10000,DA$1) &lt;&gt; 0, SUMIFS(Datos_MStar!$G$3:$G$10000,Datos_MStar!$A$3:$A$10000,$A15,Datos_MStar!$C$3:$C$10000,DA$1), CZ15)</f>
        <v>1.7125999999999999</v>
      </c>
      <c r="DB15" s="20">
        <f>IF(SUMIFS(Datos_MStar!$G$3:$G$10000,Datos_MStar!$A$3:$A$10000,$A15,Datos_MStar!$C$3:$C$10000,DB$1) &lt;&gt; 0, SUMIFS(Datos_MStar!$G$3:$G$10000,Datos_MStar!$A$3:$A$10000,$A15,Datos_MStar!$C$3:$C$10000,DB$1), DA15)</f>
        <v>1.7061999999999999</v>
      </c>
      <c r="DC15" s="20">
        <f>IF(SUMIFS(Datos_MStar!$G$3:$G$10000,Datos_MStar!$A$3:$A$10000,$A15,Datos_MStar!$C$3:$C$10000,DC$1) &lt;&gt; 0, SUMIFS(Datos_MStar!$G$3:$G$10000,Datos_MStar!$A$3:$A$10000,$A15,Datos_MStar!$C$3:$C$10000,DC$1), DB15)</f>
        <v>1.7028000000000001</v>
      </c>
      <c r="DD15" s="20">
        <f>IF(SUMIFS(Datos_MStar!$G$3:$G$10000,Datos_MStar!$A$3:$A$10000,$A15,Datos_MStar!$C$3:$C$10000,DD$1) &lt;&gt; 0, SUMIFS(Datos_MStar!$G$3:$G$10000,Datos_MStar!$A$3:$A$10000,$A15,Datos_MStar!$C$3:$C$10000,DD$1), DC15)</f>
        <v>1.7038</v>
      </c>
      <c r="DE15" s="20">
        <f>IF(SUMIFS(Datos_MStar!$G$3:$G$10000,Datos_MStar!$A$3:$A$10000,$A15,Datos_MStar!$C$3:$C$10000,DE$1) &lt;&gt; 0, SUMIFS(Datos_MStar!$G$3:$G$10000,Datos_MStar!$A$3:$A$10000,$A15,Datos_MStar!$C$3:$C$10000,DE$1), DD15)</f>
        <v>1.7040999999999999</v>
      </c>
      <c r="DF15" s="20">
        <f>IF(SUMIFS(Datos_MStar!$G$3:$G$10000,Datos_MStar!$A$3:$A$10000,$A15,Datos_MStar!$C$3:$C$10000,DF$1) &lt;&gt; 0, SUMIFS(Datos_MStar!$G$3:$G$10000,Datos_MStar!$A$3:$A$10000,$A15,Datos_MStar!$C$3:$C$10000,DF$1), DE15)</f>
        <v>1.6954</v>
      </c>
      <c r="DG15" s="20">
        <f>IF(SUMIFS(Datos_MStar!$G$3:$G$10000,Datos_MStar!$A$3:$A$10000,$A15,Datos_MStar!$C$3:$C$10000,DG$1) &lt;&gt; 0, SUMIFS(Datos_MStar!$G$3:$G$10000,Datos_MStar!$A$3:$A$10000,$A15,Datos_MStar!$C$3:$C$10000,DG$1), DF15)</f>
        <v>1.6950000000000001</v>
      </c>
      <c r="DH15" s="20">
        <f>IF(SUMIFS(Datos_MStar!$G$3:$G$10000,Datos_MStar!$A$3:$A$10000,$A15,Datos_MStar!$C$3:$C$10000,DH$1) &lt;&gt; 0, SUMIFS(Datos_MStar!$G$3:$G$10000,Datos_MStar!$A$3:$A$10000,$A15,Datos_MStar!$C$3:$C$10000,DH$1), DG15)</f>
        <v>1.694</v>
      </c>
      <c r="DI15" s="20">
        <f>IF(SUMIFS(Datos_MStar!$G$3:$G$10000,Datos_MStar!$A$3:$A$10000,$A15,Datos_MStar!$C$3:$C$10000,DI$1) &lt;&gt; 0, SUMIFS(Datos_MStar!$G$3:$G$10000,Datos_MStar!$A$3:$A$10000,$A15,Datos_MStar!$C$3:$C$10000,DI$1), DH15)</f>
        <v>1.694</v>
      </c>
      <c r="DJ15" s="20">
        <f>IF(SUMIFS(Datos_MStar!$G$3:$G$10000,Datos_MStar!$A$3:$A$10000,$A15,Datos_MStar!$C$3:$C$10000,DJ$1) &lt;&gt; 0, SUMIFS(Datos_MStar!$G$3:$G$10000,Datos_MStar!$A$3:$A$10000,$A15,Datos_MStar!$C$3:$C$10000,DJ$1), DI15)</f>
        <v>1.6975</v>
      </c>
      <c r="DK15" s="20">
        <f>IF(SUMIFS(Datos_MStar!$G$3:$G$10000,Datos_MStar!$A$3:$A$10000,$A15,Datos_MStar!$C$3:$C$10000,DK$1) &lt;&gt; 0, SUMIFS(Datos_MStar!$G$3:$G$10000,Datos_MStar!$A$3:$A$10000,$A15,Datos_MStar!$C$3:$C$10000,DK$1), DJ15)</f>
        <v>1.6975</v>
      </c>
      <c r="DL15" s="20">
        <f>IF(SUMIFS(Datos_MStar!$G$3:$G$10000,Datos_MStar!$A$3:$A$10000,$A15,Datos_MStar!$C$3:$C$10000,DL$1) &lt;&gt; 0, SUMIFS(Datos_MStar!$G$3:$G$10000,Datos_MStar!$A$3:$A$10000,$A15,Datos_MStar!$C$3:$C$10000,DL$1), DK15)</f>
        <v>1.6975</v>
      </c>
      <c r="DM15" s="20">
        <f>IF(SUMIFS(Datos_MStar!$G$3:$G$10000,Datos_MStar!$A$3:$A$10000,$A15,Datos_MStar!$C$3:$C$10000,DM$1) &lt;&gt; 0, SUMIFS(Datos_MStar!$G$3:$G$10000,Datos_MStar!$A$3:$A$10000,$A15,Datos_MStar!$C$3:$C$10000,DM$1), DL15)</f>
        <v>1.6975</v>
      </c>
      <c r="DN15" s="20">
        <f>IF(SUMIFS(Datos_MStar!$G$3:$G$10000,Datos_MStar!$A$3:$A$10000,$A15,Datos_MStar!$C$3:$C$10000,DN$1) &lt;&gt; 0, SUMIFS(Datos_MStar!$G$3:$G$10000,Datos_MStar!$A$3:$A$10000,$A15,Datos_MStar!$C$3:$C$10000,DN$1), DM15)</f>
        <v>1.6975</v>
      </c>
      <c r="DO15" s="20">
        <f>IF(SUMIFS(Datos_MStar!$G$3:$G$10000,Datos_MStar!$A$3:$A$10000,$A15,Datos_MStar!$C$3:$C$10000,DO$1) &lt;&gt; 0, SUMIFS(Datos_MStar!$G$3:$G$10000,Datos_MStar!$A$3:$A$10000,$A15,Datos_MStar!$C$3:$C$10000,DO$1), DN15)</f>
        <v>1.6975</v>
      </c>
      <c r="DP15" s="20">
        <f>IF(SUMIFS(Datos_MStar!$G$3:$G$10000,Datos_MStar!$A$3:$A$10000,$A15,Datos_MStar!$C$3:$C$10000,DP$1) &lt;&gt; 0, SUMIFS(Datos_MStar!$G$3:$G$10000,Datos_MStar!$A$3:$A$10000,$A15,Datos_MStar!$C$3:$C$10000,DP$1), DO15)</f>
        <v>1.6975</v>
      </c>
      <c r="DQ15" s="20">
        <f>IF(SUMIFS(Datos_MStar!$G$3:$G$10000,Datos_MStar!$A$3:$A$10000,$A15,Datos_MStar!$C$3:$C$10000,DQ$1) &lt;&gt; 0, SUMIFS(Datos_MStar!$G$3:$G$10000,Datos_MStar!$A$3:$A$10000,$A15,Datos_MStar!$C$3:$C$10000,DQ$1), DP15)</f>
        <v>1.6975</v>
      </c>
      <c r="DR15" s="20">
        <f>IF(SUMIFS(Datos_MStar!$G$3:$G$10000,Datos_MStar!$A$3:$A$10000,$A15,Datos_MStar!$C$3:$C$10000,DR$1) &lt;&gt; 0, SUMIFS(Datos_MStar!$G$3:$G$10000,Datos_MStar!$A$3:$A$10000,$A15,Datos_MStar!$C$3:$C$10000,DR$1), DQ15)</f>
        <v>1.6975</v>
      </c>
      <c r="DS15" s="20">
        <f>IF(SUMIFS(Datos_MStar!$G$3:$G$10000,Datos_MStar!$A$3:$A$10000,$A15,Datos_MStar!$C$3:$C$10000,DS$1) &lt;&gt; 0, SUMIFS(Datos_MStar!$G$3:$G$10000,Datos_MStar!$A$3:$A$10000,$A15,Datos_MStar!$C$3:$C$10000,DS$1), DR15)</f>
        <v>1.6975</v>
      </c>
      <c r="DT15" s="20">
        <f>IF(SUMIFS(Datos_MStar!$G$3:$G$10000,Datos_MStar!$A$3:$A$10000,$A15,Datos_MStar!$C$3:$C$10000,DT$1) &lt;&gt; 0, SUMIFS(Datos_MStar!$G$3:$G$10000,Datos_MStar!$A$3:$A$10000,$A15,Datos_MStar!$C$3:$C$10000,DT$1), DS15)</f>
        <v>1.6975</v>
      </c>
      <c r="DU15" s="20">
        <f>IF(SUMIFS(Datos_MStar!$G$3:$G$10000,Datos_MStar!$A$3:$A$10000,$A15,Datos_MStar!$C$3:$C$10000,DU$1) &lt;&gt; 0, SUMIFS(Datos_MStar!$G$3:$G$10000,Datos_MStar!$A$3:$A$10000,$A15,Datos_MStar!$C$3:$C$10000,DU$1), DT15)</f>
        <v>1.6975</v>
      </c>
      <c r="DV15" s="20">
        <f>IF(SUMIFS(Datos_MStar!$G$3:$G$10000,Datos_MStar!$A$3:$A$10000,$A15,Datos_MStar!$C$3:$C$10000,DV$1) &lt;&gt; 0, SUMIFS(Datos_MStar!$G$3:$G$10000,Datos_MStar!$A$3:$A$10000,$A15,Datos_MStar!$C$3:$C$10000,DV$1), DU15)</f>
        <v>1.6975</v>
      </c>
      <c r="DW15" s="20">
        <f>IF(SUMIFS(Datos_MStar!$G$3:$G$10000,Datos_MStar!$A$3:$A$10000,$A15,Datos_MStar!$C$3:$C$10000,DW$1) &lt;&gt; 0, SUMIFS(Datos_MStar!$G$3:$G$10000,Datos_MStar!$A$3:$A$10000,$A15,Datos_MStar!$C$3:$C$10000,DW$1), DV15)</f>
        <v>1.6975</v>
      </c>
      <c r="DX15" s="20">
        <f>IF(SUMIFS(Datos_MStar!$G$3:$G$10000,Datos_MStar!$A$3:$A$10000,$A15,Datos_MStar!$C$3:$C$10000,DX$1) &lt;&gt; 0, SUMIFS(Datos_MStar!$G$3:$G$10000,Datos_MStar!$A$3:$A$10000,$A15,Datos_MStar!$C$3:$C$10000,DX$1), DW15)</f>
        <v>1.6975</v>
      </c>
      <c r="DY15" s="20">
        <f>IF(SUMIFS(Datos_MStar!$G$3:$G$10000,Datos_MStar!$A$3:$A$10000,$A15,Datos_MStar!$C$3:$C$10000,DY$1) &lt;&gt; 0, SUMIFS(Datos_MStar!$G$3:$G$10000,Datos_MStar!$A$3:$A$10000,$A15,Datos_MStar!$C$3:$C$10000,DY$1), DX15)</f>
        <v>1.6975</v>
      </c>
      <c r="DZ15" s="20">
        <f>IF(SUMIFS(Datos_MStar!$G$3:$G$10000,Datos_MStar!$A$3:$A$10000,$A15,Datos_MStar!$C$3:$C$10000,DZ$1) &lt;&gt; 0, SUMIFS(Datos_MStar!$G$3:$G$10000,Datos_MStar!$A$3:$A$10000,$A15,Datos_MStar!$C$3:$C$10000,DZ$1), DY15)</f>
        <v>1.6975</v>
      </c>
      <c r="EA15" s="20">
        <f>IF(SUMIFS(Datos_MStar!$G$3:$G$10000,Datos_MStar!$A$3:$A$10000,$A15,Datos_MStar!$C$3:$C$10000,EA$1) &lt;&gt; 0, SUMIFS(Datos_MStar!$G$3:$G$10000,Datos_MStar!$A$3:$A$10000,$A15,Datos_MStar!$C$3:$C$10000,EA$1), DZ15)</f>
        <v>1.6975</v>
      </c>
      <c r="EB15" s="20">
        <f>IF(SUMIFS(Datos_MStar!$G$3:$G$10000,Datos_MStar!$A$3:$A$10000,$A15,Datos_MStar!$C$3:$C$10000,EB$1) &lt;&gt; 0, SUMIFS(Datos_MStar!$G$3:$G$10000,Datos_MStar!$A$3:$A$10000,$A15,Datos_MStar!$C$3:$C$10000,EB$1), EA15)</f>
        <v>1.6975</v>
      </c>
      <c r="EC15" s="20">
        <f>IF(SUMIFS(Datos_MStar!$G$3:$G$10000,Datos_MStar!$A$3:$A$10000,$A15,Datos_MStar!$C$3:$C$10000,EC$1) &lt;&gt; 0, SUMIFS(Datos_MStar!$G$3:$G$10000,Datos_MStar!$A$3:$A$10000,$A15,Datos_MStar!$C$3:$C$10000,EC$1), EB15)</f>
        <v>1.6975</v>
      </c>
      <c r="ED15" s="20">
        <f>IF(SUMIFS(Datos_MStar!$G$3:$G$10000,Datos_MStar!$A$3:$A$10000,$A15,Datos_MStar!$C$3:$C$10000,ED$1) &lt;&gt; 0, SUMIFS(Datos_MStar!$G$3:$G$10000,Datos_MStar!$A$3:$A$10000,$A15,Datos_MStar!$C$3:$C$10000,ED$1), EC15)</f>
        <v>1.6975</v>
      </c>
      <c r="EE15" s="20">
        <f>IF(SUMIFS(Datos_MStar!$G$3:$G$10000,Datos_MStar!$A$3:$A$10000,$A15,Datos_MStar!$C$3:$C$10000,EE$1) &lt;&gt; 0, SUMIFS(Datos_MStar!$G$3:$G$10000,Datos_MStar!$A$3:$A$10000,$A15,Datos_MStar!$C$3:$C$10000,EE$1), ED15)</f>
        <v>1.6975</v>
      </c>
      <c r="EF15" s="20">
        <f>IF(SUMIFS(Datos_MStar!$G$3:$G$10000,Datos_MStar!$A$3:$A$10000,$A15,Datos_MStar!$C$3:$C$10000,EF$1) &lt;&gt; 0, SUMIFS(Datos_MStar!$G$3:$G$10000,Datos_MStar!$A$3:$A$10000,$A15,Datos_MStar!$C$3:$C$10000,EF$1), EE15)</f>
        <v>1.6975</v>
      </c>
      <c r="EG15" s="20">
        <f>IF(SUMIFS(Datos_MStar!$G$3:$G$10000,Datos_MStar!$A$3:$A$10000,$A15,Datos_MStar!$C$3:$C$10000,EG$1) &lt;&gt; 0, SUMIFS(Datos_MStar!$G$3:$G$10000,Datos_MStar!$A$3:$A$10000,$A15,Datos_MStar!$C$3:$C$10000,EG$1), EF15)</f>
        <v>1.6975</v>
      </c>
      <c r="EH15" s="20">
        <f>IF(SUMIFS(Datos_MStar!$G$3:$G$10000,Datos_MStar!$A$3:$A$10000,$A15,Datos_MStar!$C$3:$C$10000,EH$1) &lt;&gt; 0, SUMIFS(Datos_MStar!$G$3:$G$10000,Datos_MStar!$A$3:$A$10000,$A15,Datos_MStar!$C$3:$C$10000,EH$1), EG15)</f>
        <v>1.6672</v>
      </c>
      <c r="EI15" s="20">
        <f>IF(SUMIFS(Datos_MStar!$G$3:$G$10000,Datos_MStar!$A$3:$A$10000,$A15,Datos_MStar!$C$3:$C$10000,EI$1) &lt;&gt; 0, SUMIFS(Datos_MStar!$G$3:$G$10000,Datos_MStar!$A$3:$A$10000,$A15,Datos_MStar!$C$3:$C$10000,EI$1), EH15)</f>
        <v>1.6705000000000001</v>
      </c>
      <c r="EJ15" s="20">
        <f>IF(SUMIFS(Datos_MStar!$G$3:$G$10000,Datos_MStar!$A$3:$A$10000,$A15,Datos_MStar!$C$3:$C$10000,EJ$1) &lt;&gt; 0, SUMIFS(Datos_MStar!$G$3:$G$10000,Datos_MStar!$A$3:$A$10000,$A15,Datos_MStar!$C$3:$C$10000,EJ$1), EI15)</f>
        <v>1.6682999999999999</v>
      </c>
      <c r="EK15" s="20">
        <f>IF(SUMIFS(Datos_MStar!$G$3:$G$10000,Datos_MStar!$A$3:$A$10000,$A15,Datos_MStar!$C$3:$C$10000,EK$1) &lt;&gt; 0, SUMIFS(Datos_MStar!$G$3:$G$10000,Datos_MStar!$A$3:$A$10000,$A15,Datos_MStar!$C$3:$C$10000,EK$1), EJ15)</f>
        <v>1.6654</v>
      </c>
      <c r="EL15" s="20">
        <f>IF(SUMIFS(Datos_MStar!$G$3:$G$10000,Datos_MStar!$A$3:$A$10000,$A15,Datos_MStar!$C$3:$C$10000,EL$1) &lt;&gt; 0, SUMIFS(Datos_MStar!$G$3:$G$10000,Datos_MStar!$A$3:$A$10000,$A15,Datos_MStar!$C$3:$C$10000,EL$1), EK15)</f>
        <v>1.6684000000000001</v>
      </c>
      <c r="EM15" s="20">
        <f>IF(SUMIFS(Datos_MStar!$G$3:$G$10000,Datos_MStar!$A$3:$A$10000,$A15,Datos_MStar!$C$3:$C$10000,EM$1) &lt;&gt; 0, SUMIFS(Datos_MStar!$G$3:$G$10000,Datos_MStar!$A$3:$A$10000,$A15,Datos_MStar!$C$3:$C$10000,EM$1), EL15)</f>
        <v>1.6675</v>
      </c>
      <c r="EN15" s="20">
        <f>IF(SUMIFS(Datos_MStar!$G$3:$G$10000,Datos_MStar!$A$3:$A$10000,$A15,Datos_MStar!$C$3:$C$10000,EN$1) &lt;&gt; 0, SUMIFS(Datos_MStar!$G$3:$G$10000,Datos_MStar!$A$3:$A$10000,$A15,Datos_MStar!$C$3:$C$10000,EN$1), EM15)</f>
        <v>1.6677999999999999</v>
      </c>
      <c r="EO15" s="20">
        <f>IF(SUMIFS(Datos_MStar!$G$3:$G$10000,Datos_MStar!$A$3:$A$10000,$A15,Datos_MStar!$C$3:$C$10000,EO$1) &lt;&gt; 0, SUMIFS(Datos_MStar!$G$3:$G$10000,Datos_MStar!$A$3:$A$10000,$A15,Datos_MStar!$C$3:$C$10000,EO$1), EN15)</f>
        <v>1.6680999999999999</v>
      </c>
      <c r="EP15" s="20">
        <f>IF(SUMIFS(Datos_MStar!$G$3:$G$10000,Datos_MStar!$A$3:$A$10000,$A15,Datos_MStar!$C$3:$C$10000,EP$1) &lt;&gt; 0, SUMIFS(Datos_MStar!$G$3:$G$10000,Datos_MStar!$A$3:$A$10000,$A15,Datos_MStar!$C$3:$C$10000,EP$1), EO15)</f>
        <v>1.6720999999999999</v>
      </c>
      <c r="EQ15" s="20">
        <f>IF(SUMIFS(Datos_MStar!$G$3:$G$10000,Datos_MStar!$A$3:$A$10000,$A15,Datos_MStar!$C$3:$C$10000,EQ$1) &lt;&gt; 0, SUMIFS(Datos_MStar!$G$3:$G$10000,Datos_MStar!$A$3:$A$10000,$A15,Datos_MStar!$C$3:$C$10000,EQ$1), EP15)</f>
        <v>1.6711</v>
      </c>
      <c r="ER15" s="20">
        <f>IF(SUMIFS(Datos_MStar!$G$3:$G$10000,Datos_MStar!$A$3:$A$10000,$A15,Datos_MStar!$C$3:$C$10000,ER$1) &lt;&gt; 0, SUMIFS(Datos_MStar!$G$3:$G$10000,Datos_MStar!$A$3:$A$10000,$A15,Datos_MStar!$C$3:$C$10000,ER$1), EQ15)</f>
        <v>1.6718</v>
      </c>
      <c r="ES15" s="20">
        <f>IF(SUMIFS(Datos_MStar!$G$3:$G$10000,Datos_MStar!$A$3:$A$10000,$A15,Datos_MStar!$C$3:$C$10000,ES$1) &lt;&gt; 0, SUMIFS(Datos_MStar!$G$3:$G$10000,Datos_MStar!$A$3:$A$10000,$A15,Datos_MStar!$C$3:$C$10000,ES$1), ER15)</f>
        <v>1.6704000000000001</v>
      </c>
      <c r="ET15" s="20">
        <f>IF(SUMIFS(Datos_MStar!$G$3:$G$10000,Datos_MStar!$A$3:$A$10000,$A15,Datos_MStar!$C$3:$C$10000,ET$1) &lt;&gt; 0, SUMIFS(Datos_MStar!$G$3:$G$10000,Datos_MStar!$A$3:$A$10000,$A15,Datos_MStar!$C$3:$C$10000,ET$1), ES15)</f>
        <v>1.6668000000000001</v>
      </c>
      <c r="EU15" s="20">
        <f>IF(SUMIFS(Datos_MStar!$G$3:$G$10000,Datos_MStar!$A$3:$A$10000,$A15,Datos_MStar!$C$3:$C$10000,EU$1) &lt;&gt; 0, SUMIFS(Datos_MStar!$G$3:$G$10000,Datos_MStar!$A$3:$A$10000,$A15,Datos_MStar!$C$3:$C$10000,EU$1), ET15)</f>
        <v>1.6632</v>
      </c>
      <c r="EV15" s="20">
        <f>IF(SUMIFS(Datos_MStar!$G$3:$G$10000,Datos_MStar!$A$3:$A$10000,$A15,Datos_MStar!$C$3:$C$10000,EV$1) &lt;&gt; 0, SUMIFS(Datos_MStar!$G$3:$G$10000,Datos_MStar!$A$3:$A$10000,$A15,Datos_MStar!$C$3:$C$10000,EV$1), EU15)</f>
        <v>1.6611</v>
      </c>
      <c r="EW15" s="20">
        <f>IF(SUMIFS(Datos_MStar!$G$3:$G$10000,Datos_MStar!$A$3:$A$10000,$A15,Datos_MStar!$C$3:$C$10000,EW$1) &lt;&gt; 0, SUMIFS(Datos_MStar!$G$3:$G$10000,Datos_MStar!$A$3:$A$10000,$A15,Datos_MStar!$C$3:$C$10000,EW$1), EV15)</f>
        <v>1.6612</v>
      </c>
      <c r="EX15" s="20">
        <f>IF(SUMIFS(Datos_MStar!$G$3:$G$10000,Datos_MStar!$A$3:$A$10000,$A15,Datos_MStar!$C$3:$C$10000,EX$1) &lt;&gt; 0, SUMIFS(Datos_MStar!$G$3:$G$10000,Datos_MStar!$A$3:$A$10000,$A15,Datos_MStar!$C$3:$C$10000,EX$1), EW15)</f>
        <v>1.6621999999999999</v>
      </c>
      <c r="EY15" s="20">
        <f>IF(SUMIFS(Datos_MStar!$G$3:$G$10000,Datos_MStar!$A$3:$A$10000,$A15,Datos_MStar!$C$3:$C$10000,EY$1) &lt;&gt; 0, SUMIFS(Datos_MStar!$G$3:$G$10000,Datos_MStar!$A$3:$A$10000,$A15,Datos_MStar!$C$3:$C$10000,EY$1), EX15)</f>
        <v>1.6625000000000001</v>
      </c>
      <c r="EZ15" s="20">
        <f>IF(SUMIFS(Datos_MStar!$G$3:$G$10000,Datos_MStar!$A$3:$A$10000,$A15,Datos_MStar!$C$3:$C$10000,EZ$1) &lt;&gt; 0, SUMIFS(Datos_MStar!$G$3:$G$10000,Datos_MStar!$A$3:$A$10000,$A15,Datos_MStar!$C$3:$C$10000,EZ$1), EY15)</f>
        <v>1.6661999999999999</v>
      </c>
      <c r="FA15" s="20">
        <f>IF(SUMIFS(Datos_MStar!$G$3:$G$10000,Datos_MStar!$A$3:$A$10000,$A15,Datos_MStar!$C$3:$C$10000,FA$1) &lt;&gt; 0, SUMIFS(Datos_MStar!$G$3:$G$10000,Datos_MStar!$A$3:$A$10000,$A15,Datos_MStar!$C$3:$C$10000,FA$1), EZ15)</f>
        <v>1.6654</v>
      </c>
      <c r="FB15" s="20">
        <f>IF(SUMIFS(Datos_MStar!$G$3:$G$10000,Datos_MStar!$A$3:$A$10000,$A15,Datos_MStar!$C$3:$C$10000,FB$1) &lt;&gt; 0, SUMIFS(Datos_MStar!$G$3:$G$10000,Datos_MStar!$A$3:$A$10000,$A15,Datos_MStar!$C$3:$C$10000,FB$1), FA15)</f>
        <v>1.6654</v>
      </c>
      <c r="FC15" s="20">
        <f>IF(SUMIFS(Datos_MStar!$G$3:$G$10000,Datos_MStar!$A$3:$A$10000,$A15,Datos_MStar!$C$3:$C$10000,FC$1) &lt;&gt; 0, SUMIFS(Datos_MStar!$G$3:$G$10000,Datos_MStar!$A$3:$A$10000,$A15,Datos_MStar!$C$3:$C$10000,FC$1), FB15)</f>
        <v>1.6632</v>
      </c>
      <c r="FD15" s="20">
        <f>IF(SUMIFS(Datos_MStar!$G$3:$G$10000,Datos_MStar!$A$3:$A$10000,$A15,Datos_MStar!$C$3:$C$10000,FD$1) &lt;&gt; 0, SUMIFS(Datos_MStar!$G$3:$G$10000,Datos_MStar!$A$3:$A$10000,$A15,Datos_MStar!$C$3:$C$10000,FD$1), FC15)</f>
        <v>1.6619999999999999</v>
      </c>
      <c r="FE15" s="20">
        <f>IF(SUMIFS(Datos_MStar!$G$3:$G$10000,Datos_MStar!$A$3:$A$10000,$A15,Datos_MStar!$C$3:$C$10000,FE$1) &lt;&gt; 0, SUMIFS(Datos_MStar!$G$3:$G$10000,Datos_MStar!$A$3:$A$10000,$A15,Datos_MStar!$C$3:$C$10000,FE$1), FD15)</f>
        <v>1.6617999999999999</v>
      </c>
      <c r="FF15" s="20">
        <f>IF(SUMIFS(Datos_MStar!$G$3:$G$10000,Datos_MStar!$A$3:$A$10000,$A15,Datos_MStar!$C$3:$C$10000,FF$1) &lt;&gt; 0, SUMIFS(Datos_MStar!$G$3:$G$10000,Datos_MStar!$A$3:$A$10000,$A15,Datos_MStar!$C$3:$C$10000,FF$1), FE15)</f>
        <v>1.6619999999999999</v>
      </c>
      <c r="FG15" s="20">
        <f>IF(SUMIFS(Datos_MStar!$G$3:$G$10000,Datos_MStar!$A$3:$A$10000,$A15,Datos_MStar!$C$3:$C$10000,FG$1) &lt;&gt; 0, SUMIFS(Datos_MStar!$G$3:$G$10000,Datos_MStar!$A$3:$A$10000,$A15,Datos_MStar!$C$3:$C$10000,FG$1), FF15)</f>
        <v>1.663</v>
      </c>
      <c r="FH15" s="20">
        <f>IF(SUMIFS(Datos_MStar!$G$3:$G$10000,Datos_MStar!$A$3:$A$10000,$A15,Datos_MStar!$C$3:$C$10000,FH$1) &lt;&gt; 0, SUMIFS(Datos_MStar!$G$3:$G$10000,Datos_MStar!$A$3:$A$10000,$A15,Datos_MStar!$C$3:$C$10000,FH$1), FG15)</f>
        <v>1.663</v>
      </c>
      <c r="FI15" s="20">
        <f>IF(SUMIFS(Datos_MStar!$G$3:$G$10000,Datos_MStar!$A$3:$A$10000,$A15,Datos_MStar!$C$3:$C$10000,FI$1) &lt;&gt; 0, SUMIFS(Datos_MStar!$G$3:$G$10000,Datos_MStar!$A$3:$A$10000,$A15,Datos_MStar!$C$3:$C$10000,FI$1), FH15)</f>
        <v>1.663</v>
      </c>
      <c r="FJ15" s="20">
        <f>IF(SUMIFS(Datos_MStar!$G$3:$G$10000,Datos_MStar!$A$3:$A$10000,$A15,Datos_MStar!$C$3:$C$10000,FJ$1) &lt;&gt; 0, SUMIFS(Datos_MStar!$G$3:$G$10000,Datos_MStar!$A$3:$A$10000,$A15,Datos_MStar!$C$3:$C$10000,FJ$1), FI15)</f>
        <v>1.663</v>
      </c>
      <c r="FK15" s="20">
        <f>IF(SUMIFS(Datos_MStar!$G$3:$G$10000,Datos_MStar!$A$3:$A$10000,$A15,Datos_MStar!$C$3:$C$10000,FK$1) &lt;&gt; 0, SUMIFS(Datos_MStar!$G$3:$G$10000,Datos_MStar!$A$3:$A$10000,$A15,Datos_MStar!$C$3:$C$10000,FK$1), FJ15)</f>
        <v>1.663</v>
      </c>
      <c r="FL15" s="20">
        <f>IF(SUMIFS(Datos_MStar!$G$3:$G$10000,Datos_MStar!$A$3:$A$10000,$A15,Datos_MStar!$C$3:$C$10000,FL$1) &lt;&gt; 0, SUMIFS(Datos_MStar!$G$3:$G$10000,Datos_MStar!$A$3:$A$10000,$A15,Datos_MStar!$C$3:$C$10000,FL$1), FK15)</f>
        <v>1.663</v>
      </c>
      <c r="FM15" s="20">
        <f>IF(SUMIFS(Datos_MStar!$G$3:$G$10000,Datos_MStar!$A$3:$A$10000,$A15,Datos_MStar!$C$3:$C$10000,FM$1) &lt;&gt; 0, SUMIFS(Datos_MStar!$G$3:$G$10000,Datos_MStar!$A$3:$A$10000,$A15,Datos_MStar!$C$3:$C$10000,FM$1), FL15)</f>
        <v>1.663</v>
      </c>
      <c r="FN15" s="20">
        <f>IF(SUMIFS(Datos_MStar!$G$3:$G$10000,Datos_MStar!$A$3:$A$10000,$A15,Datos_MStar!$C$3:$C$10000,FN$1) &lt;&gt; 0, SUMIFS(Datos_MStar!$G$3:$G$10000,Datos_MStar!$A$3:$A$10000,$A15,Datos_MStar!$C$3:$C$10000,FN$1), FM15)</f>
        <v>1.663</v>
      </c>
      <c r="FO15" s="20">
        <f>IF(SUMIFS(Datos_MStar!$G$3:$G$10000,Datos_MStar!$A$3:$A$10000,$A15,Datos_MStar!$C$3:$C$10000,FO$1) &lt;&gt; 0, SUMIFS(Datos_MStar!$G$3:$G$10000,Datos_MStar!$A$3:$A$10000,$A15,Datos_MStar!$C$3:$C$10000,FO$1), FN15)</f>
        <v>1.663</v>
      </c>
      <c r="FP15" s="20">
        <f>IF(SUMIFS(Datos_MStar!$G$3:$G$10000,Datos_MStar!$A$3:$A$10000,$A15,Datos_MStar!$C$3:$C$10000,FP$1) &lt;&gt; 0, SUMIFS(Datos_MStar!$G$3:$G$10000,Datos_MStar!$A$3:$A$10000,$A15,Datos_MStar!$C$3:$C$10000,FP$1), FO15)</f>
        <v>1.663</v>
      </c>
      <c r="FQ15" s="20">
        <f>IF(SUMIFS(Datos_MStar!$G$3:$G$10000,Datos_MStar!$A$3:$A$10000,$A15,Datos_MStar!$C$3:$C$10000,FQ$1) &lt;&gt; 0, SUMIFS(Datos_MStar!$G$3:$G$10000,Datos_MStar!$A$3:$A$10000,$A15,Datos_MStar!$C$3:$C$10000,FQ$1), FP15)</f>
        <v>1.663</v>
      </c>
      <c r="FR15" s="20">
        <f>IF(SUMIFS(Datos_MStar!$G$3:$G$10000,Datos_MStar!$A$3:$A$10000,$A15,Datos_MStar!$C$3:$C$10000,FR$1) &lt;&gt; 0, SUMIFS(Datos_MStar!$G$3:$G$10000,Datos_MStar!$A$3:$A$10000,$A15,Datos_MStar!$C$3:$C$10000,FR$1), FQ15)</f>
        <v>1.663</v>
      </c>
      <c r="FS15" s="20">
        <f>IF(SUMIFS(Datos_MStar!$G$3:$G$10000,Datos_MStar!$A$3:$A$10000,$A15,Datos_MStar!$C$3:$C$10000,FS$1) &lt;&gt; 0, SUMIFS(Datos_MStar!$G$3:$G$10000,Datos_MStar!$A$3:$A$10000,$A15,Datos_MStar!$C$3:$C$10000,FS$1), FR15)</f>
        <v>1.663</v>
      </c>
      <c r="FT15" s="20">
        <f>IF(SUMIFS(Datos_MStar!$G$3:$G$10000,Datos_MStar!$A$3:$A$10000,$A15,Datos_MStar!$C$3:$C$10000,FT$1) &lt;&gt; 0, SUMIFS(Datos_MStar!$G$3:$G$10000,Datos_MStar!$A$3:$A$10000,$A15,Datos_MStar!$C$3:$C$10000,FT$1), FS15)</f>
        <v>1.663</v>
      </c>
      <c r="FU15" s="20">
        <f>IF(SUMIFS(Datos_MStar!$G$3:$G$10000,Datos_MStar!$A$3:$A$10000,$A15,Datos_MStar!$C$3:$C$10000,FU$1) &lt;&gt; 0, SUMIFS(Datos_MStar!$G$3:$G$10000,Datos_MStar!$A$3:$A$10000,$A15,Datos_MStar!$C$3:$C$10000,FU$1), FT15)</f>
        <v>1.663</v>
      </c>
      <c r="FV15" s="20">
        <f>IF(SUMIFS(Datos_MStar!$G$3:$G$10000,Datos_MStar!$A$3:$A$10000,$A15,Datos_MStar!$C$3:$C$10000,FV$1) &lt;&gt; 0, SUMIFS(Datos_MStar!$G$3:$G$10000,Datos_MStar!$A$3:$A$10000,$A15,Datos_MStar!$C$3:$C$10000,FV$1), FU15)</f>
        <v>1.663</v>
      </c>
      <c r="FW15" s="20">
        <f>IF(SUMIFS(Datos_MStar!$G$3:$G$10000,Datos_MStar!$A$3:$A$10000,$A15,Datos_MStar!$C$3:$C$10000,FW$1) &lt;&gt; 0, SUMIFS(Datos_MStar!$G$3:$G$10000,Datos_MStar!$A$3:$A$10000,$A15,Datos_MStar!$C$3:$C$10000,FW$1), FV15)</f>
        <v>1.663</v>
      </c>
      <c r="FX15" s="20">
        <f>IF(SUMIFS(Datos_MStar!$G$3:$G$10000,Datos_MStar!$A$3:$A$10000,$A15,Datos_MStar!$C$3:$C$10000,FX$1) &lt;&gt; 0, SUMIFS(Datos_MStar!$G$3:$G$10000,Datos_MStar!$A$3:$A$10000,$A15,Datos_MStar!$C$3:$C$10000,FX$1), FW15)</f>
        <v>1.663</v>
      </c>
      <c r="FY15" s="20">
        <f>IF(SUMIFS(Datos_MStar!$G$3:$G$10000,Datos_MStar!$A$3:$A$10000,$A15,Datos_MStar!$C$3:$C$10000,FY$1) &lt;&gt; 0, SUMIFS(Datos_MStar!$G$3:$G$10000,Datos_MStar!$A$3:$A$10000,$A15,Datos_MStar!$C$3:$C$10000,FY$1), FX15)</f>
        <v>1.663</v>
      </c>
      <c r="FZ15" s="20">
        <f>IF(SUMIFS(Datos_MStar!$G$3:$G$10000,Datos_MStar!$A$3:$A$10000,$A15,Datos_MStar!$C$3:$C$10000,FZ$1) &lt;&gt; 0, SUMIFS(Datos_MStar!$G$3:$G$10000,Datos_MStar!$A$3:$A$10000,$A15,Datos_MStar!$C$3:$C$10000,FZ$1), FY15)</f>
        <v>1.663</v>
      </c>
      <c r="GA15" s="20">
        <f>IF(SUMIFS(Datos_MStar!$G$3:$G$10000,Datos_MStar!$A$3:$A$10000,$A15,Datos_MStar!$C$3:$C$10000,GA$1) &lt;&gt; 0, SUMIFS(Datos_MStar!$G$3:$G$10000,Datos_MStar!$A$3:$A$10000,$A15,Datos_MStar!$C$3:$C$10000,GA$1), FZ15)</f>
        <v>1.663</v>
      </c>
      <c r="GB15" s="20">
        <f>IF(SUMIFS(Datos_MStar!$G$3:$G$10000,Datos_MStar!$A$3:$A$10000,$A15,Datos_MStar!$C$3:$C$10000,GB$1) &lt;&gt; 0, SUMIFS(Datos_MStar!$G$3:$G$10000,Datos_MStar!$A$3:$A$10000,$A15,Datos_MStar!$C$3:$C$10000,GB$1), GA15)</f>
        <v>1.663</v>
      </c>
      <c r="GC15" s="20">
        <f>IF(SUMIFS(Datos_MStar!$G$3:$G$10000,Datos_MStar!$A$3:$A$10000,$A15,Datos_MStar!$C$3:$C$10000,GC$1) &lt;&gt; 0, SUMIFS(Datos_MStar!$G$3:$G$10000,Datos_MStar!$A$3:$A$10000,$A15,Datos_MStar!$C$3:$C$10000,GC$1), GB15)</f>
        <v>1.663</v>
      </c>
      <c r="GD15" s="20">
        <f>IF(SUMIFS(Datos_MStar!$G$3:$G$10000,Datos_MStar!$A$3:$A$10000,$A15,Datos_MStar!$C$3:$C$10000,GD$1) &lt;&gt; 0, SUMIFS(Datos_MStar!$G$3:$G$10000,Datos_MStar!$A$3:$A$10000,$A15,Datos_MStar!$C$3:$C$10000,GD$1), GC15)</f>
        <v>1.663</v>
      </c>
      <c r="GE15" s="20">
        <f>IF(SUMIFS(Datos_MStar!$G$3:$G$10000,Datos_MStar!$A$3:$A$10000,$A15,Datos_MStar!$C$3:$C$10000,GE$1) &lt;&gt; 0, SUMIFS(Datos_MStar!$G$3:$G$10000,Datos_MStar!$A$3:$A$10000,$A15,Datos_MStar!$C$3:$C$10000,GE$1), GD15)</f>
        <v>1.663</v>
      </c>
      <c r="GF15" s="20">
        <f>IF(SUMIFS(Datos_MStar!$G$3:$G$10000,Datos_MStar!$A$3:$A$10000,$A15,Datos_MStar!$C$3:$C$10000,GF$1) &lt;&gt; 0, SUMIFS(Datos_MStar!$G$3:$G$10000,Datos_MStar!$A$3:$A$10000,$A15,Datos_MStar!$C$3:$C$10000,GF$1), GE15)</f>
        <v>1.663</v>
      </c>
      <c r="GG15" s="20">
        <f>IF(SUMIFS(Datos_MStar!$G$3:$G$10000,Datos_MStar!$A$3:$A$10000,$A15,Datos_MStar!$C$3:$C$10000,GG$1) &lt;&gt; 0, SUMIFS(Datos_MStar!$G$3:$G$10000,Datos_MStar!$A$3:$A$10000,$A15,Datos_MStar!$C$3:$C$10000,GG$1), GF15)</f>
        <v>1.663</v>
      </c>
      <c r="GH15" s="20">
        <f>IF(SUMIFS(Datos_MStar!$G$3:$G$10000,Datos_MStar!$A$3:$A$10000,$A15,Datos_MStar!$C$3:$C$10000,GH$1) &lt;&gt; 0, SUMIFS(Datos_MStar!$G$3:$G$10000,Datos_MStar!$A$3:$A$10000,$A15,Datos_MStar!$C$3:$C$10000,GH$1), GG15)</f>
        <v>1.663</v>
      </c>
      <c r="GI15" s="20">
        <f>IF(SUMIFS(Datos_MStar!$G$3:$G$10000,Datos_MStar!$A$3:$A$10000,$A15,Datos_MStar!$C$3:$C$10000,GI$1) &lt;&gt; 0, SUMIFS(Datos_MStar!$G$3:$G$10000,Datos_MStar!$A$3:$A$10000,$A15,Datos_MStar!$C$3:$C$10000,GI$1), GH15)</f>
        <v>1.663</v>
      </c>
      <c r="GJ15" s="20">
        <f>IF(SUMIFS(Datos_MStar!$G$3:$G$10000,Datos_MStar!$A$3:$A$10000,$A15,Datos_MStar!$C$3:$C$10000,GJ$1) &lt;&gt; 0, SUMIFS(Datos_MStar!$G$3:$G$10000,Datos_MStar!$A$3:$A$10000,$A15,Datos_MStar!$C$3:$C$10000,GJ$1), GI15)</f>
        <v>1.663</v>
      </c>
      <c r="GK15" s="20">
        <f>IF(SUMIFS(Datos_MStar!$G$3:$G$10000,Datos_MStar!$A$3:$A$10000,$A15,Datos_MStar!$C$3:$C$10000,GK$1) &lt;&gt; 0, SUMIFS(Datos_MStar!$G$3:$G$10000,Datos_MStar!$A$3:$A$10000,$A15,Datos_MStar!$C$3:$C$10000,GK$1), GJ15)</f>
        <v>1.663</v>
      </c>
      <c r="GL15" s="20">
        <f>IF(SUMIFS(Datos_MStar!$G$3:$G$10000,Datos_MStar!$A$3:$A$10000,$A15,Datos_MStar!$C$3:$C$10000,GL$1) &lt;&gt; 0, SUMIFS(Datos_MStar!$G$3:$G$10000,Datos_MStar!$A$3:$A$10000,$A15,Datos_MStar!$C$3:$C$10000,GL$1), GK15)</f>
        <v>1.663</v>
      </c>
      <c r="GM15" s="20">
        <f>IF(SUMIFS(Datos_MStar!$G$3:$G$10000,Datos_MStar!$A$3:$A$10000,$A15,Datos_MStar!$C$3:$C$10000,GM$1) &lt;&gt; 0, SUMIFS(Datos_MStar!$G$3:$G$10000,Datos_MStar!$A$3:$A$10000,$A15,Datos_MStar!$C$3:$C$10000,GM$1), GL15)</f>
        <v>1.663</v>
      </c>
      <c r="GN15" s="20">
        <f>IF(SUMIFS(Datos_MStar!$G$3:$G$10000,Datos_MStar!$A$3:$A$10000,$A15,Datos_MStar!$C$3:$C$10000,GN$1) &lt;&gt; 0, SUMIFS(Datos_MStar!$G$3:$G$10000,Datos_MStar!$A$3:$A$10000,$A15,Datos_MStar!$C$3:$C$10000,GN$1), GM15)</f>
        <v>1.663</v>
      </c>
      <c r="GO15" s="20">
        <f>IF(SUMIFS(Datos_MStar!$G$3:$G$10000,Datos_MStar!$A$3:$A$10000,$A15,Datos_MStar!$C$3:$C$10000,GO$1) &lt;&gt; 0, SUMIFS(Datos_MStar!$G$3:$G$10000,Datos_MStar!$A$3:$A$10000,$A15,Datos_MStar!$C$3:$C$10000,GO$1), GN15)</f>
        <v>1.663</v>
      </c>
      <c r="GP15" s="20">
        <f>IF(SUMIFS(Datos_MStar!$G$3:$G$10000,Datos_MStar!$A$3:$A$10000,$A15,Datos_MStar!$C$3:$C$10000,GP$1) &lt;&gt; 0, SUMIFS(Datos_MStar!$G$3:$G$10000,Datos_MStar!$A$3:$A$10000,$A15,Datos_MStar!$C$3:$C$10000,GP$1), GO15)</f>
        <v>1.663</v>
      </c>
      <c r="GQ15" s="20">
        <f>IF(SUMIFS(Datos_MStar!$G$3:$G$10000,Datos_MStar!$A$3:$A$10000,$A15,Datos_MStar!$C$3:$C$10000,GQ$1) &lt;&gt; 0, SUMIFS(Datos_MStar!$G$3:$G$10000,Datos_MStar!$A$3:$A$10000,$A15,Datos_MStar!$C$3:$C$10000,GQ$1), GP15)</f>
        <v>1.663</v>
      </c>
      <c r="GR15" s="20">
        <f>IF(SUMIFS(Datos_MStar!$G$3:$G$10000,Datos_MStar!$A$3:$A$10000,$A15,Datos_MStar!$C$3:$C$10000,GR$1) &lt;&gt; 0, SUMIFS(Datos_MStar!$G$3:$G$10000,Datos_MStar!$A$3:$A$10000,$A15,Datos_MStar!$C$3:$C$10000,GR$1), GQ15)</f>
        <v>1.663</v>
      </c>
      <c r="GS15" s="20">
        <f>IF(SUMIFS(Datos_MStar!$G$3:$G$10000,Datos_MStar!$A$3:$A$10000,$A15,Datos_MStar!$C$3:$C$10000,GS$1) &lt;&gt; 0, SUMIFS(Datos_MStar!$G$3:$G$10000,Datos_MStar!$A$3:$A$10000,$A15,Datos_MStar!$C$3:$C$10000,GS$1), GR15)</f>
        <v>1.663</v>
      </c>
      <c r="GT15" s="20">
        <f>IF(SUMIFS(Datos_MStar!$G$3:$G$10000,Datos_MStar!$A$3:$A$10000,$A15,Datos_MStar!$C$3:$C$10000,GT$1) &lt;&gt; 0, SUMIFS(Datos_MStar!$G$3:$G$10000,Datos_MStar!$A$3:$A$10000,$A15,Datos_MStar!$C$3:$C$10000,GT$1), GS15)</f>
        <v>1.663</v>
      </c>
      <c r="GU15" s="20">
        <f>IF(SUMIFS(Datos_MStar!$G$3:$G$10000,Datos_MStar!$A$3:$A$10000,$A15,Datos_MStar!$C$3:$C$10000,GU$1) &lt;&gt; 0, SUMIFS(Datos_MStar!$G$3:$G$10000,Datos_MStar!$A$3:$A$10000,$A15,Datos_MStar!$C$3:$C$10000,GU$1), GT15)</f>
        <v>1.663</v>
      </c>
      <c r="GV15" s="20">
        <f>IF(SUMIFS(Datos_MStar!$G$3:$G$10000,Datos_MStar!$A$3:$A$10000,$A15,Datos_MStar!$C$3:$C$10000,GV$1) &lt;&gt; 0, SUMIFS(Datos_MStar!$G$3:$G$10000,Datos_MStar!$A$3:$A$10000,$A15,Datos_MStar!$C$3:$C$10000,GV$1), GU15)</f>
        <v>1.663</v>
      </c>
      <c r="GW15" s="20">
        <f>IF(SUMIFS(Datos_MStar!$G$3:$G$10000,Datos_MStar!$A$3:$A$10000,$A15,Datos_MStar!$C$3:$C$10000,GW$1) &lt;&gt; 0, SUMIFS(Datos_MStar!$G$3:$G$10000,Datos_MStar!$A$3:$A$10000,$A15,Datos_MStar!$C$3:$C$10000,GW$1), GV15)</f>
        <v>1.663</v>
      </c>
      <c r="GX15" s="20">
        <f>IF(SUMIFS(Datos_MStar!$G$3:$G$10000,Datos_MStar!$A$3:$A$10000,$A15,Datos_MStar!$C$3:$C$10000,GX$1) &lt;&gt; 0, SUMIFS(Datos_MStar!$G$3:$G$10000,Datos_MStar!$A$3:$A$10000,$A15,Datos_MStar!$C$3:$C$10000,GX$1), GW15)</f>
        <v>1.663</v>
      </c>
      <c r="GY15" s="20">
        <f>IF(SUMIFS(Datos_MStar!$G$3:$G$10000,Datos_MStar!$A$3:$A$10000,$A15,Datos_MStar!$C$3:$C$10000,GY$1) &lt;&gt; 0, SUMIFS(Datos_MStar!$G$3:$G$10000,Datos_MStar!$A$3:$A$10000,$A15,Datos_MStar!$C$3:$C$10000,GY$1), GX15)</f>
        <v>1.663</v>
      </c>
      <c r="GZ15" s="20">
        <f>IF(SUMIFS(Datos_MStar!$G$3:$G$10000,Datos_MStar!$A$3:$A$10000,$A15,Datos_MStar!$C$3:$C$10000,GZ$1) &lt;&gt; 0, SUMIFS(Datos_MStar!$G$3:$G$10000,Datos_MStar!$A$3:$A$10000,$A15,Datos_MStar!$C$3:$C$10000,GZ$1), GY15)</f>
        <v>1.663</v>
      </c>
      <c r="HA15" s="20">
        <f>IF(SUMIFS(Datos_MStar!$G$3:$G$10000,Datos_MStar!$A$3:$A$10000,$A15,Datos_MStar!$C$3:$C$10000,HA$1) &lt;&gt; 0, SUMIFS(Datos_MStar!$G$3:$G$10000,Datos_MStar!$A$3:$A$10000,$A15,Datos_MStar!$C$3:$C$10000,HA$1), GZ15)</f>
        <v>1.663</v>
      </c>
      <c r="HB15" s="20">
        <f>IF(SUMIFS(Datos_MStar!$G$3:$G$10000,Datos_MStar!$A$3:$A$10000,$A15,Datos_MStar!$C$3:$C$10000,HB$1) &lt;&gt; 0, SUMIFS(Datos_MStar!$G$3:$G$10000,Datos_MStar!$A$3:$A$10000,$A15,Datos_MStar!$C$3:$C$10000,HB$1), HA15)</f>
        <v>1.663</v>
      </c>
      <c r="HC15" s="20">
        <f>IF(SUMIFS(Datos_MStar!$G$3:$G$10000,Datos_MStar!$A$3:$A$10000,$A15,Datos_MStar!$C$3:$C$10000,HC$1) &lt;&gt; 0, SUMIFS(Datos_MStar!$G$3:$G$10000,Datos_MStar!$A$3:$A$10000,$A15,Datos_MStar!$C$3:$C$10000,HC$1), HB15)</f>
        <v>1.663</v>
      </c>
      <c r="HD15" s="20">
        <f>IF(SUMIFS(Datos_MStar!$G$3:$G$10000,Datos_MStar!$A$3:$A$10000,$A15,Datos_MStar!$C$3:$C$10000,HD$1) &lt;&gt; 0, SUMIFS(Datos_MStar!$G$3:$G$10000,Datos_MStar!$A$3:$A$10000,$A15,Datos_MStar!$C$3:$C$10000,HD$1), HC15)</f>
        <v>1.663</v>
      </c>
      <c r="HE15" s="20">
        <f>IF(SUMIFS(Datos_MStar!$G$3:$G$10000,Datos_MStar!$A$3:$A$10000,$A15,Datos_MStar!$C$3:$C$10000,HE$1) &lt;&gt; 0, SUMIFS(Datos_MStar!$G$3:$G$10000,Datos_MStar!$A$3:$A$10000,$A15,Datos_MStar!$C$3:$C$10000,HE$1), HD15)</f>
        <v>1.663</v>
      </c>
      <c r="HF15" s="20">
        <f>IF(SUMIFS(Datos_MStar!$G$3:$G$10000,Datos_MStar!$A$3:$A$10000,$A15,Datos_MStar!$C$3:$C$10000,HF$1) &lt;&gt; 0, SUMIFS(Datos_MStar!$G$3:$G$10000,Datos_MStar!$A$3:$A$10000,$A15,Datos_MStar!$C$3:$C$10000,HF$1), HE15)</f>
        <v>1.663</v>
      </c>
      <c r="HG15" s="20">
        <f>IF(SUMIFS(Datos_MStar!$G$3:$G$10000,Datos_MStar!$A$3:$A$10000,$A15,Datos_MStar!$C$3:$C$10000,HG$1) &lt;&gt; 0, SUMIFS(Datos_MStar!$G$3:$G$10000,Datos_MStar!$A$3:$A$10000,$A15,Datos_MStar!$C$3:$C$10000,HG$1), HF15)</f>
        <v>1.663</v>
      </c>
      <c r="HH15" s="20">
        <f>IF(SUMIFS(Datos_MStar!$G$3:$G$10000,Datos_MStar!$A$3:$A$10000,$A15,Datos_MStar!$C$3:$C$10000,HH$1) &lt;&gt; 0, SUMIFS(Datos_MStar!$G$3:$G$10000,Datos_MStar!$A$3:$A$10000,$A15,Datos_MStar!$C$3:$C$10000,HH$1), HG15)</f>
        <v>1.663</v>
      </c>
      <c r="HI15" s="20">
        <f>IF(SUMIFS(Datos_MStar!$G$3:$G$10000,Datos_MStar!$A$3:$A$10000,$A15,Datos_MStar!$C$3:$C$10000,HI$1) &lt;&gt; 0, SUMIFS(Datos_MStar!$G$3:$G$10000,Datos_MStar!$A$3:$A$10000,$A15,Datos_MStar!$C$3:$C$10000,HI$1), HH15)</f>
        <v>1.663</v>
      </c>
      <c r="HJ15" s="20">
        <f>IF(SUMIFS(Datos_MStar!$G$3:$G$10000,Datos_MStar!$A$3:$A$10000,$A15,Datos_MStar!$C$3:$C$10000,HJ$1) &lt;&gt; 0, SUMIFS(Datos_MStar!$G$3:$G$10000,Datos_MStar!$A$3:$A$10000,$A15,Datos_MStar!$C$3:$C$10000,HJ$1), HI15)</f>
        <v>1.663</v>
      </c>
      <c r="HK15" s="20">
        <f>IF(SUMIFS(Datos_MStar!$G$3:$G$10000,Datos_MStar!$A$3:$A$10000,$A15,Datos_MStar!$C$3:$C$10000,HK$1) &lt;&gt; 0, SUMIFS(Datos_MStar!$G$3:$G$10000,Datos_MStar!$A$3:$A$10000,$A15,Datos_MStar!$C$3:$C$10000,HK$1), HJ15)</f>
        <v>1.663</v>
      </c>
      <c r="HL15" s="20">
        <f>IF(SUMIFS(Datos_MStar!$G$3:$G$10000,Datos_MStar!$A$3:$A$10000,$A15,Datos_MStar!$C$3:$C$10000,HL$1) &lt;&gt; 0, SUMIFS(Datos_MStar!$G$3:$G$10000,Datos_MStar!$A$3:$A$10000,$A15,Datos_MStar!$C$3:$C$10000,HL$1), HK15)</f>
        <v>1.663</v>
      </c>
      <c r="HM15" s="20">
        <f>IF(SUMIFS(Datos_MStar!$G$3:$G$10000,Datos_MStar!$A$3:$A$10000,$A15,Datos_MStar!$C$3:$C$10000,HM$1) &lt;&gt; 0, SUMIFS(Datos_MStar!$G$3:$G$10000,Datos_MStar!$A$3:$A$10000,$A15,Datos_MStar!$C$3:$C$10000,HM$1), HL15)</f>
        <v>1.663</v>
      </c>
      <c r="HN15" s="20">
        <f>IF(SUMIFS(Datos_MStar!$G$3:$G$10000,Datos_MStar!$A$3:$A$10000,$A15,Datos_MStar!$C$3:$C$10000,HN$1) &lt;&gt; 0, SUMIFS(Datos_MStar!$G$3:$G$10000,Datos_MStar!$A$3:$A$10000,$A15,Datos_MStar!$C$3:$C$10000,HN$1), HM15)</f>
        <v>1.663</v>
      </c>
      <c r="HO15" s="20">
        <f>IF(SUMIFS(Datos_MStar!$G$3:$G$10000,Datos_MStar!$A$3:$A$10000,$A15,Datos_MStar!$C$3:$C$10000,HO$1) &lt;&gt; 0, SUMIFS(Datos_MStar!$G$3:$G$10000,Datos_MStar!$A$3:$A$10000,$A15,Datos_MStar!$C$3:$C$10000,HO$1), HN15)</f>
        <v>1.663</v>
      </c>
      <c r="HP15" s="20">
        <f>IF(SUMIFS(Datos_MStar!$G$3:$G$10000,Datos_MStar!$A$3:$A$10000,$A15,Datos_MStar!$C$3:$C$10000,HP$1) &lt;&gt; 0, SUMIFS(Datos_MStar!$G$3:$G$10000,Datos_MStar!$A$3:$A$10000,$A15,Datos_MStar!$C$3:$C$10000,HP$1), HO15)</f>
        <v>1.663</v>
      </c>
      <c r="HQ15" s="20">
        <f>IF(SUMIFS(Datos_MStar!$G$3:$G$10000,Datos_MStar!$A$3:$A$10000,$A15,Datos_MStar!$C$3:$C$10000,HQ$1) &lt;&gt; 0, SUMIFS(Datos_MStar!$G$3:$G$10000,Datos_MStar!$A$3:$A$10000,$A15,Datos_MStar!$C$3:$C$10000,HQ$1), HP15)</f>
        <v>1.663</v>
      </c>
      <c r="HR15" s="20">
        <f>IF(SUMIFS(Datos_MStar!$G$3:$G$10000,Datos_MStar!$A$3:$A$10000,$A15,Datos_MStar!$C$3:$C$10000,HR$1) &lt;&gt; 0, SUMIFS(Datos_MStar!$G$3:$G$10000,Datos_MStar!$A$3:$A$10000,$A15,Datos_MStar!$C$3:$C$10000,HR$1), HQ15)</f>
        <v>1.663</v>
      </c>
      <c r="HS15" s="20">
        <f>IF(SUMIFS(Datos_MStar!$G$3:$G$10000,Datos_MStar!$A$3:$A$10000,$A15,Datos_MStar!$C$3:$C$10000,HS$1) &lt;&gt; 0, SUMIFS(Datos_MStar!$G$3:$G$10000,Datos_MStar!$A$3:$A$10000,$A15,Datos_MStar!$C$3:$C$10000,HS$1), HR15)</f>
        <v>1.663</v>
      </c>
      <c r="HT15" s="20">
        <f>IF(SUMIFS(Datos_MStar!$G$3:$G$10000,Datos_MStar!$A$3:$A$10000,$A15,Datos_MStar!$C$3:$C$10000,HT$1) &lt;&gt; 0, SUMIFS(Datos_MStar!$G$3:$G$10000,Datos_MStar!$A$3:$A$10000,$A15,Datos_MStar!$C$3:$C$10000,HT$1), HS15)</f>
        <v>1.663</v>
      </c>
      <c r="HU15" s="20">
        <f>IF(SUMIFS(Datos_MStar!$G$3:$G$10000,Datos_MStar!$A$3:$A$10000,$A15,Datos_MStar!$C$3:$C$10000,HU$1) &lt;&gt; 0, SUMIFS(Datos_MStar!$G$3:$G$10000,Datos_MStar!$A$3:$A$10000,$A15,Datos_MStar!$C$3:$C$10000,HU$1), HT15)</f>
        <v>1.663</v>
      </c>
      <c r="HV15" s="20">
        <f>IF(SUMIFS(Datos_MStar!$G$3:$G$10000,Datos_MStar!$A$3:$A$10000,$A15,Datos_MStar!$C$3:$C$10000,HV$1) &lt;&gt; 0, SUMIFS(Datos_MStar!$G$3:$G$10000,Datos_MStar!$A$3:$A$10000,$A15,Datos_MStar!$C$3:$C$10000,HV$1), HU15)</f>
        <v>1.663</v>
      </c>
      <c r="HW15" s="20">
        <f>IF(SUMIFS(Datos_MStar!$G$3:$G$10000,Datos_MStar!$A$3:$A$10000,$A15,Datos_MStar!$C$3:$C$10000,HW$1) &lt;&gt; 0, SUMIFS(Datos_MStar!$G$3:$G$10000,Datos_MStar!$A$3:$A$10000,$A15,Datos_MStar!$C$3:$C$10000,HW$1), HV15)</f>
        <v>1.663</v>
      </c>
      <c r="HX15" s="20">
        <f>IF(SUMIFS(Datos_MStar!$G$3:$G$10000,Datos_MStar!$A$3:$A$10000,$A15,Datos_MStar!$C$3:$C$10000,HX$1) &lt;&gt; 0, SUMIFS(Datos_MStar!$G$3:$G$10000,Datos_MStar!$A$3:$A$10000,$A15,Datos_MStar!$C$3:$C$10000,HX$1), HW15)</f>
        <v>1.663</v>
      </c>
      <c r="HY15" s="20">
        <f>IF(SUMIFS(Datos_MStar!$G$3:$G$10000,Datos_MStar!$A$3:$A$10000,$A15,Datos_MStar!$C$3:$C$10000,HY$1) &lt;&gt; 0, SUMIFS(Datos_MStar!$G$3:$G$10000,Datos_MStar!$A$3:$A$10000,$A15,Datos_MStar!$C$3:$C$10000,HY$1), HX15)</f>
        <v>1.663</v>
      </c>
      <c r="HZ15" s="20">
        <f>IF(SUMIFS(Datos_MStar!$G$3:$G$10000,Datos_MStar!$A$3:$A$10000,$A15,Datos_MStar!$C$3:$C$10000,HZ$1) &lt;&gt; 0, SUMIFS(Datos_MStar!$G$3:$G$10000,Datos_MStar!$A$3:$A$10000,$A15,Datos_MStar!$C$3:$C$10000,HZ$1), HY15)</f>
        <v>1.663</v>
      </c>
      <c r="IA15" s="20">
        <f>IF(SUMIFS(Datos_MStar!$G$3:$G$10000,Datos_MStar!$A$3:$A$10000,$A15,Datos_MStar!$C$3:$C$10000,IA$1) &lt;&gt; 0, SUMIFS(Datos_MStar!$G$3:$G$10000,Datos_MStar!$A$3:$A$10000,$A15,Datos_MStar!$C$3:$C$10000,IA$1), HZ15)</f>
        <v>1.663</v>
      </c>
      <c r="IB15" s="20">
        <f>IF(SUMIFS(Datos_MStar!$G$3:$G$10000,Datos_MStar!$A$3:$A$10000,$A15,Datos_MStar!$C$3:$C$10000,IB$1) &lt;&gt; 0, SUMIFS(Datos_MStar!$G$3:$G$10000,Datos_MStar!$A$3:$A$10000,$A15,Datos_MStar!$C$3:$C$10000,IB$1), IA15)</f>
        <v>1.663</v>
      </c>
      <c r="IC15" s="20">
        <f>IF(SUMIFS(Datos_MStar!$G$3:$G$10000,Datos_MStar!$A$3:$A$10000,$A15,Datos_MStar!$C$3:$C$10000,IC$1) &lt;&gt; 0, SUMIFS(Datos_MStar!$G$3:$G$10000,Datos_MStar!$A$3:$A$10000,$A15,Datos_MStar!$C$3:$C$10000,IC$1), IB15)</f>
        <v>1.663</v>
      </c>
      <c r="ID15" s="20">
        <f>IF(SUMIFS(Datos_MStar!$G$3:$G$10000,Datos_MStar!$A$3:$A$10000,$A15,Datos_MStar!$C$3:$C$10000,ID$1) &lt;&gt; 0, SUMIFS(Datos_MStar!$G$3:$G$10000,Datos_MStar!$A$3:$A$10000,$A15,Datos_MStar!$C$3:$C$10000,ID$1), IC15)</f>
        <v>1.663</v>
      </c>
      <c r="IE15" s="20">
        <f>IF(SUMIFS(Datos_MStar!$G$3:$G$10000,Datos_MStar!$A$3:$A$10000,$A15,Datos_MStar!$C$3:$C$10000,IE$1) &lt;&gt; 0, SUMIFS(Datos_MStar!$G$3:$G$10000,Datos_MStar!$A$3:$A$10000,$A15,Datos_MStar!$C$3:$C$10000,IE$1), ID15)</f>
        <v>1.663</v>
      </c>
      <c r="IF15" s="20">
        <f>IF(SUMIFS(Datos_MStar!$G$3:$G$10000,Datos_MStar!$A$3:$A$10000,$A15,Datos_MStar!$C$3:$C$10000,IF$1) &lt;&gt; 0, SUMIFS(Datos_MStar!$G$3:$G$10000,Datos_MStar!$A$3:$A$10000,$A15,Datos_MStar!$C$3:$C$10000,IF$1), IE15)</f>
        <v>1.663</v>
      </c>
      <c r="IG15" s="20">
        <f>IF(SUMIFS(Datos_MStar!$G$3:$G$10000,Datos_MStar!$A$3:$A$10000,$A15,Datos_MStar!$C$3:$C$10000,IG$1) &lt;&gt; 0, SUMIFS(Datos_MStar!$G$3:$G$10000,Datos_MStar!$A$3:$A$10000,$A15,Datos_MStar!$C$3:$C$10000,IG$1), IF15)</f>
        <v>1.663</v>
      </c>
      <c r="IH15" s="20">
        <f>IF(SUMIFS(Datos_MStar!$G$3:$G$10000,Datos_MStar!$A$3:$A$10000,$A15,Datos_MStar!$C$3:$C$10000,IH$1) &lt;&gt; 0, SUMIFS(Datos_MStar!$G$3:$G$10000,Datos_MStar!$A$3:$A$10000,$A15,Datos_MStar!$C$3:$C$10000,IH$1), IG15)</f>
        <v>1.663</v>
      </c>
      <c r="II15" s="20">
        <f>IF(SUMIFS(Datos_MStar!$G$3:$G$10000,Datos_MStar!$A$3:$A$10000,$A15,Datos_MStar!$C$3:$C$10000,II$1) &lt;&gt; 0, SUMIFS(Datos_MStar!$G$3:$G$10000,Datos_MStar!$A$3:$A$10000,$A15,Datos_MStar!$C$3:$C$10000,II$1), IH15)</f>
        <v>1.663</v>
      </c>
      <c r="IJ15" s="20">
        <f>IF(SUMIFS(Datos_MStar!$G$3:$G$10000,Datos_MStar!$A$3:$A$10000,$A15,Datos_MStar!$C$3:$C$10000,IJ$1) &lt;&gt; 0, SUMIFS(Datos_MStar!$G$3:$G$10000,Datos_MStar!$A$3:$A$10000,$A15,Datos_MStar!$C$3:$C$10000,IJ$1), II15)</f>
        <v>1.663</v>
      </c>
      <c r="IK15" s="20">
        <f>IF(SUMIFS(Datos_MStar!$G$3:$G$10000,Datos_MStar!$A$3:$A$10000,$A15,Datos_MStar!$C$3:$C$10000,IK$1) &lt;&gt; 0, SUMIFS(Datos_MStar!$G$3:$G$10000,Datos_MStar!$A$3:$A$10000,$A15,Datos_MStar!$C$3:$C$10000,IK$1), IJ15)</f>
        <v>1.663</v>
      </c>
      <c r="IL15" s="20">
        <f>IF(SUMIFS(Datos_MStar!$G$3:$G$10000,Datos_MStar!$A$3:$A$10000,$A15,Datos_MStar!$C$3:$C$10000,IL$1) &lt;&gt; 0, SUMIFS(Datos_MStar!$G$3:$G$10000,Datos_MStar!$A$3:$A$10000,$A15,Datos_MStar!$C$3:$C$10000,IL$1), IK15)</f>
        <v>1.663</v>
      </c>
      <c r="IM15" s="20">
        <f>IF(SUMIFS(Datos_MStar!$G$3:$G$10000,Datos_MStar!$A$3:$A$10000,$A15,Datos_MStar!$C$3:$C$10000,IM$1) &lt;&gt; 0, SUMIFS(Datos_MStar!$G$3:$G$10000,Datos_MStar!$A$3:$A$10000,$A15,Datos_MStar!$C$3:$C$10000,IM$1), IL15)</f>
        <v>1.663</v>
      </c>
      <c r="IN15" s="20">
        <f>IF(SUMIFS(Datos_MStar!$G$3:$G$10000,Datos_MStar!$A$3:$A$10000,$A15,Datos_MStar!$C$3:$C$10000,IN$1) &lt;&gt; 0, SUMIFS(Datos_MStar!$G$3:$G$10000,Datos_MStar!$A$3:$A$10000,$A15,Datos_MStar!$C$3:$C$10000,IN$1), IM15)</f>
        <v>1.663</v>
      </c>
      <c r="IO15" s="20">
        <f>IF(SUMIFS(Datos_MStar!$G$3:$G$10000,Datos_MStar!$A$3:$A$10000,$A15,Datos_MStar!$C$3:$C$10000,IO$1) &lt;&gt; 0, SUMIFS(Datos_MStar!$G$3:$G$10000,Datos_MStar!$A$3:$A$10000,$A15,Datos_MStar!$C$3:$C$10000,IO$1), IN15)</f>
        <v>1.663</v>
      </c>
      <c r="IP15" s="20">
        <f>IF(SUMIFS(Datos_MStar!$G$3:$G$10000,Datos_MStar!$A$3:$A$10000,$A15,Datos_MStar!$C$3:$C$10000,IP$1) &lt;&gt; 0, SUMIFS(Datos_MStar!$G$3:$G$10000,Datos_MStar!$A$3:$A$10000,$A15,Datos_MStar!$C$3:$C$10000,IP$1), IO15)</f>
        <v>1.663</v>
      </c>
      <c r="IQ15" s="20">
        <f>IF(SUMIFS(Datos_MStar!$G$3:$G$10000,Datos_MStar!$A$3:$A$10000,$A15,Datos_MStar!$C$3:$C$10000,IQ$1) &lt;&gt; 0, SUMIFS(Datos_MStar!$G$3:$G$10000,Datos_MStar!$A$3:$A$10000,$A15,Datos_MStar!$C$3:$C$10000,IQ$1), IP15)</f>
        <v>1.663</v>
      </c>
      <c r="IR15" s="20">
        <f>IF(SUMIFS(Datos_MStar!$G$3:$G$10000,Datos_MStar!$A$3:$A$10000,$A15,Datos_MStar!$C$3:$C$10000,IR$1) &lt;&gt; 0, SUMIFS(Datos_MStar!$G$3:$G$10000,Datos_MStar!$A$3:$A$10000,$A15,Datos_MStar!$C$3:$C$10000,IR$1), IQ15)</f>
        <v>1.663</v>
      </c>
      <c r="IS15" s="20">
        <f>IF(SUMIFS(Datos_MStar!$G$3:$G$10000,Datos_MStar!$A$3:$A$10000,$A15,Datos_MStar!$C$3:$C$10000,IS$1) &lt;&gt; 0, SUMIFS(Datos_MStar!$G$3:$G$10000,Datos_MStar!$A$3:$A$10000,$A15,Datos_MStar!$C$3:$C$10000,IS$1), IR15)</f>
        <v>1.663</v>
      </c>
      <c r="IT15" s="20">
        <f>IF(SUMIFS(Datos_MStar!$G$3:$G$10000,Datos_MStar!$A$3:$A$10000,$A15,Datos_MStar!$C$3:$C$10000,IT$1) &lt;&gt; 0, SUMIFS(Datos_MStar!$G$3:$G$10000,Datos_MStar!$A$3:$A$10000,$A15,Datos_MStar!$C$3:$C$10000,IT$1), IS15)</f>
        <v>1.663</v>
      </c>
      <c r="IU15" s="20">
        <f>IF(SUMIFS(Datos_MStar!$G$3:$G$10000,Datos_MStar!$A$3:$A$10000,$A15,Datos_MStar!$C$3:$C$10000,IU$1) &lt;&gt; 0, SUMIFS(Datos_MStar!$G$3:$G$10000,Datos_MStar!$A$3:$A$10000,$A15,Datos_MStar!$C$3:$C$10000,IU$1), IT15)</f>
        <v>1.663</v>
      </c>
      <c r="IV15" s="20">
        <f>IF(SUMIFS(Datos_MStar!$G$3:$G$10000,Datos_MStar!$A$3:$A$10000,$A15,Datos_MStar!$C$3:$C$10000,IV$1) &lt;&gt; 0, SUMIFS(Datos_MStar!$G$3:$G$10000,Datos_MStar!$A$3:$A$10000,$A15,Datos_MStar!$C$3:$C$10000,IV$1), IU15)</f>
        <v>1.663</v>
      </c>
      <c r="IW15" s="20">
        <f>IF(SUMIFS(Datos_MStar!$G$3:$G$10000,Datos_MStar!$A$3:$A$10000,$A15,Datos_MStar!$C$3:$C$10000,IW$1) &lt;&gt; 0, SUMIFS(Datos_MStar!$G$3:$G$10000,Datos_MStar!$A$3:$A$10000,$A15,Datos_MStar!$C$3:$C$10000,IW$1), IV15)</f>
        <v>1.663</v>
      </c>
      <c r="IX15" s="20">
        <f>IF(SUMIFS(Datos_MStar!$G$3:$G$10000,Datos_MStar!$A$3:$A$10000,$A15,Datos_MStar!$C$3:$C$10000,IX$1) &lt;&gt; 0, SUMIFS(Datos_MStar!$G$3:$G$10000,Datos_MStar!$A$3:$A$10000,$A15,Datos_MStar!$C$3:$C$10000,IX$1), IW15)</f>
        <v>1.663</v>
      </c>
      <c r="IY15" s="20">
        <f>IF(SUMIFS(Datos_MStar!$G$3:$G$10000,Datos_MStar!$A$3:$A$10000,$A15,Datos_MStar!$C$3:$C$10000,IY$1) &lt;&gt; 0, SUMIFS(Datos_MStar!$G$3:$G$10000,Datos_MStar!$A$3:$A$10000,$A15,Datos_MStar!$C$3:$C$10000,IY$1), IX15)</f>
        <v>1.663</v>
      </c>
      <c r="IZ15" s="20">
        <f>IF(SUMIFS(Datos_MStar!$G$3:$G$10000,Datos_MStar!$A$3:$A$10000,$A15,Datos_MStar!$C$3:$C$10000,IZ$1) &lt;&gt; 0, SUMIFS(Datos_MStar!$G$3:$G$10000,Datos_MStar!$A$3:$A$10000,$A15,Datos_MStar!$C$3:$C$10000,IZ$1), IY15)</f>
        <v>1.663</v>
      </c>
      <c r="JA15" s="20">
        <f>IF(SUMIFS(Datos_MStar!$G$3:$G$10000,Datos_MStar!$A$3:$A$10000,$A15,Datos_MStar!$C$3:$C$10000,JA$1) &lt;&gt; 0, SUMIFS(Datos_MStar!$G$3:$G$10000,Datos_MStar!$A$3:$A$10000,$A15,Datos_MStar!$C$3:$C$10000,JA$1), IZ15)</f>
        <v>1.663</v>
      </c>
      <c r="JB15" s="20">
        <f>IF(SUMIFS(Datos_MStar!$G$3:$G$10000,Datos_MStar!$A$3:$A$10000,$A15,Datos_MStar!$C$3:$C$10000,JB$1) &lt;&gt; 0, SUMIFS(Datos_MStar!$G$3:$G$10000,Datos_MStar!$A$3:$A$10000,$A15,Datos_MStar!$C$3:$C$10000,JB$1), JA15)</f>
        <v>1.663</v>
      </c>
      <c r="JC15" s="20">
        <f>IF(SUMIFS(Datos_MStar!$G$3:$G$10000,Datos_MStar!$A$3:$A$10000,$A15,Datos_MStar!$C$3:$C$10000,JC$1) &lt;&gt; 0, SUMIFS(Datos_MStar!$G$3:$G$10000,Datos_MStar!$A$3:$A$10000,$A15,Datos_MStar!$C$3:$C$10000,JC$1), JB15)</f>
        <v>1.663</v>
      </c>
      <c r="JD15" s="20">
        <f>IF(SUMIFS(Datos_MStar!$G$3:$G$10000,Datos_MStar!$A$3:$A$10000,$A15,Datos_MStar!$C$3:$C$10000,JD$1) &lt;&gt; 0, SUMIFS(Datos_MStar!$G$3:$G$10000,Datos_MStar!$A$3:$A$10000,$A15,Datos_MStar!$C$3:$C$10000,JD$1), JC15)</f>
        <v>1.663</v>
      </c>
      <c r="JE15" s="20">
        <f>IF(SUMIFS(Datos_MStar!$G$3:$G$10000,Datos_MStar!$A$3:$A$10000,$A15,Datos_MStar!$C$3:$C$10000,JE$1) &lt;&gt; 0, SUMIFS(Datos_MStar!$G$3:$G$10000,Datos_MStar!$A$3:$A$10000,$A15,Datos_MStar!$C$3:$C$10000,JE$1), JD15)</f>
        <v>1.663</v>
      </c>
      <c r="JF15" s="20">
        <f>IF(SUMIFS(Datos_MStar!$G$3:$G$10000,Datos_MStar!$A$3:$A$10000,$A15,Datos_MStar!$C$3:$C$10000,JF$1) &lt;&gt; 0, SUMIFS(Datos_MStar!$G$3:$G$10000,Datos_MStar!$A$3:$A$10000,$A15,Datos_MStar!$C$3:$C$10000,JF$1), JE15)</f>
        <v>1.663</v>
      </c>
      <c r="JG15" s="20">
        <f>IF(SUMIFS(Datos_MStar!$G$3:$G$10000,Datos_MStar!$A$3:$A$10000,$A15,Datos_MStar!$C$3:$C$10000,JG$1) &lt;&gt; 0, SUMIFS(Datos_MStar!$G$3:$G$10000,Datos_MStar!$A$3:$A$10000,$A15,Datos_MStar!$C$3:$C$10000,JG$1), JF15)</f>
        <v>1.663</v>
      </c>
      <c r="JH15" s="20">
        <f>IF(SUMIFS(Datos_MStar!$G$3:$G$10000,Datos_MStar!$A$3:$A$10000,$A15,Datos_MStar!$C$3:$C$10000,JH$1) &lt;&gt; 0, SUMIFS(Datos_MStar!$G$3:$G$10000,Datos_MStar!$A$3:$A$10000,$A15,Datos_MStar!$C$3:$C$10000,JH$1), JG15)</f>
        <v>1.663</v>
      </c>
      <c r="JI15" s="20">
        <f>IF(SUMIFS(Datos_MStar!$G$3:$G$10000,Datos_MStar!$A$3:$A$10000,$A15,Datos_MStar!$C$3:$C$10000,JI$1) &lt;&gt; 0, SUMIFS(Datos_MStar!$G$3:$G$10000,Datos_MStar!$A$3:$A$10000,$A15,Datos_MStar!$C$3:$C$10000,JI$1), JH15)</f>
        <v>1.663</v>
      </c>
      <c r="JJ15" s="20">
        <f>IF(SUMIFS(Datos_MStar!$G$3:$G$10000,Datos_MStar!$A$3:$A$10000,$A15,Datos_MStar!$C$3:$C$10000,JJ$1) &lt;&gt; 0, SUMIFS(Datos_MStar!$G$3:$G$10000,Datos_MStar!$A$3:$A$10000,$A15,Datos_MStar!$C$3:$C$10000,JJ$1), JI15)</f>
        <v>1.663</v>
      </c>
      <c r="JK15" s="20">
        <f>IF(SUMIFS(Datos_MStar!$G$3:$G$10000,Datos_MStar!$A$3:$A$10000,$A15,Datos_MStar!$C$3:$C$10000,JK$1) &lt;&gt; 0, SUMIFS(Datos_MStar!$G$3:$G$10000,Datos_MStar!$A$3:$A$10000,$A15,Datos_MStar!$C$3:$C$10000,JK$1), JJ15)</f>
        <v>1.663</v>
      </c>
      <c r="JL15" s="20">
        <f>IF(SUMIFS(Datos_MStar!$G$3:$G$10000,Datos_MStar!$A$3:$A$10000,$A15,Datos_MStar!$C$3:$C$10000,JL$1) &lt;&gt; 0, SUMIFS(Datos_MStar!$G$3:$G$10000,Datos_MStar!$A$3:$A$10000,$A15,Datos_MStar!$C$3:$C$10000,JL$1), JK15)</f>
        <v>1.663</v>
      </c>
      <c r="JM15" s="20">
        <f>IF(SUMIFS(Datos_MStar!$G$3:$G$10000,Datos_MStar!$A$3:$A$10000,$A15,Datos_MStar!$C$3:$C$10000,JM$1) &lt;&gt; 0, SUMIFS(Datos_MStar!$G$3:$G$10000,Datos_MStar!$A$3:$A$10000,$A15,Datos_MStar!$C$3:$C$10000,JM$1), JL15)</f>
        <v>1.663</v>
      </c>
      <c r="JN15" s="20">
        <f>IF(SUMIFS(Datos_MStar!$G$3:$G$10000,Datos_MStar!$A$3:$A$10000,$A15,Datos_MStar!$C$3:$C$10000,JN$1) &lt;&gt; 0, SUMIFS(Datos_MStar!$G$3:$G$10000,Datos_MStar!$A$3:$A$10000,$A15,Datos_MStar!$C$3:$C$10000,JN$1), JM15)</f>
        <v>1.663</v>
      </c>
      <c r="JO15" s="20">
        <f>IF(SUMIFS(Datos_MStar!$G$3:$G$10000,Datos_MStar!$A$3:$A$10000,$A15,Datos_MStar!$C$3:$C$10000,JO$1) &lt;&gt; 0, SUMIFS(Datos_MStar!$G$3:$G$10000,Datos_MStar!$A$3:$A$10000,$A15,Datos_MStar!$C$3:$C$10000,JO$1), JN15)</f>
        <v>1.663</v>
      </c>
      <c r="JP15" s="20">
        <f>IF(SUMIFS(Datos_MStar!$G$3:$G$10000,Datos_MStar!$A$3:$A$10000,$A15,Datos_MStar!$C$3:$C$10000,JP$1) &lt;&gt; 0, SUMIFS(Datos_MStar!$G$3:$G$10000,Datos_MStar!$A$3:$A$10000,$A15,Datos_MStar!$C$3:$C$10000,JP$1), JO15)</f>
        <v>1.663</v>
      </c>
      <c r="JQ15" s="20">
        <f>IF(SUMIFS(Datos_MStar!$G$3:$G$10000,Datos_MStar!$A$3:$A$10000,$A15,Datos_MStar!$C$3:$C$10000,JQ$1) &lt;&gt; 0, SUMIFS(Datos_MStar!$G$3:$G$10000,Datos_MStar!$A$3:$A$10000,$A15,Datos_MStar!$C$3:$C$10000,JQ$1), JP15)</f>
        <v>1.663</v>
      </c>
      <c r="JR15" s="20">
        <f>IF(SUMIFS(Datos_MStar!$G$3:$G$10000,Datos_MStar!$A$3:$A$10000,$A15,Datos_MStar!$C$3:$C$10000,JR$1) &lt;&gt; 0, SUMIFS(Datos_MStar!$G$3:$G$10000,Datos_MStar!$A$3:$A$10000,$A15,Datos_MStar!$C$3:$C$10000,JR$1), JQ15)</f>
        <v>1.663</v>
      </c>
      <c r="JS15" s="20">
        <f>IF(SUMIFS(Datos_MStar!$G$3:$G$10000,Datos_MStar!$A$3:$A$10000,$A15,Datos_MStar!$C$3:$C$10000,JS$1) &lt;&gt; 0, SUMIFS(Datos_MStar!$G$3:$G$10000,Datos_MStar!$A$3:$A$10000,$A15,Datos_MStar!$C$3:$C$10000,JS$1), JR15)</f>
        <v>1.663</v>
      </c>
      <c r="JT15" s="20">
        <f>IF(SUMIFS(Datos_MStar!$G$3:$G$10000,Datos_MStar!$A$3:$A$10000,$A15,Datos_MStar!$C$3:$C$10000,JT$1) &lt;&gt; 0, SUMIFS(Datos_MStar!$G$3:$G$10000,Datos_MStar!$A$3:$A$10000,$A15,Datos_MStar!$C$3:$C$10000,JT$1), JS15)</f>
        <v>1.663</v>
      </c>
      <c r="JU15" s="20">
        <f>IF(SUMIFS(Datos_MStar!$G$3:$G$10000,Datos_MStar!$A$3:$A$10000,$A15,Datos_MStar!$C$3:$C$10000,JU$1) &lt;&gt; 0, SUMIFS(Datos_MStar!$G$3:$G$10000,Datos_MStar!$A$3:$A$10000,$A15,Datos_MStar!$C$3:$C$10000,JU$1), JT15)</f>
        <v>1.663</v>
      </c>
      <c r="JV15" s="20">
        <f>IF(SUMIFS(Datos_MStar!$G$3:$G$10000,Datos_MStar!$A$3:$A$10000,$A15,Datos_MStar!$C$3:$C$10000,JV$1) &lt;&gt; 0, SUMIFS(Datos_MStar!$G$3:$G$10000,Datos_MStar!$A$3:$A$10000,$A15,Datos_MStar!$C$3:$C$10000,JV$1), JU15)</f>
        <v>1.663</v>
      </c>
      <c r="JW15" s="20">
        <f>IF(SUMIFS(Datos_MStar!$G$3:$G$10000,Datos_MStar!$A$3:$A$10000,$A15,Datos_MStar!$C$3:$C$10000,JW$1) &lt;&gt; 0, SUMIFS(Datos_MStar!$G$3:$G$10000,Datos_MStar!$A$3:$A$10000,$A15,Datos_MStar!$C$3:$C$10000,JW$1), JV15)</f>
        <v>1.663</v>
      </c>
      <c r="JX15" s="20">
        <f>IF(SUMIFS(Datos_MStar!$G$3:$G$10000,Datos_MStar!$A$3:$A$10000,$A15,Datos_MStar!$C$3:$C$10000,JX$1) &lt;&gt; 0, SUMIFS(Datos_MStar!$G$3:$G$10000,Datos_MStar!$A$3:$A$10000,$A15,Datos_MStar!$C$3:$C$10000,JX$1), JW15)</f>
        <v>1.663</v>
      </c>
      <c r="JY15" s="20">
        <f>IF(SUMIFS(Datos_MStar!$G$3:$G$10000,Datos_MStar!$A$3:$A$10000,$A15,Datos_MStar!$C$3:$C$10000,JY$1) &lt;&gt; 0, SUMIFS(Datos_MStar!$G$3:$G$10000,Datos_MStar!$A$3:$A$10000,$A15,Datos_MStar!$C$3:$C$10000,JY$1), JX15)</f>
        <v>1.663</v>
      </c>
      <c r="JZ15" s="20">
        <f>IF(SUMIFS(Datos_MStar!$G$3:$G$10000,Datos_MStar!$A$3:$A$10000,$A15,Datos_MStar!$C$3:$C$10000,JZ$1) &lt;&gt; 0, SUMIFS(Datos_MStar!$G$3:$G$10000,Datos_MStar!$A$3:$A$10000,$A15,Datos_MStar!$C$3:$C$10000,JZ$1), JY15)</f>
        <v>1.663</v>
      </c>
      <c r="KA15" s="20">
        <f>IF(SUMIFS(Datos_MStar!$G$3:$G$10000,Datos_MStar!$A$3:$A$10000,$A15,Datos_MStar!$C$3:$C$10000,KA$1) &lt;&gt; 0, SUMIFS(Datos_MStar!$G$3:$G$10000,Datos_MStar!$A$3:$A$10000,$A15,Datos_MStar!$C$3:$C$10000,KA$1), JZ15)</f>
        <v>1.663</v>
      </c>
      <c r="KB15" s="20">
        <f>IF(SUMIFS(Datos_MStar!$G$3:$G$10000,Datos_MStar!$A$3:$A$10000,$A15,Datos_MStar!$C$3:$C$10000,KB$1) &lt;&gt; 0, SUMIFS(Datos_MStar!$G$3:$G$10000,Datos_MStar!$A$3:$A$10000,$A15,Datos_MStar!$C$3:$C$10000,KB$1), KA15)</f>
        <v>1.663</v>
      </c>
      <c r="KC15" s="20">
        <f>IF(SUMIFS(Datos_MStar!$G$3:$G$10000,Datos_MStar!$A$3:$A$10000,$A15,Datos_MStar!$C$3:$C$10000,KC$1) &lt;&gt; 0, SUMIFS(Datos_MStar!$G$3:$G$10000,Datos_MStar!$A$3:$A$10000,$A15,Datos_MStar!$C$3:$C$10000,KC$1), KB15)</f>
        <v>1.663</v>
      </c>
      <c r="KD15" s="20">
        <f>IF(SUMIFS(Datos_MStar!$G$3:$G$10000,Datos_MStar!$A$3:$A$10000,$A15,Datos_MStar!$C$3:$C$10000,KD$1) &lt;&gt; 0, SUMIFS(Datos_MStar!$G$3:$G$10000,Datos_MStar!$A$3:$A$10000,$A15,Datos_MStar!$C$3:$C$10000,KD$1), KC15)</f>
        <v>1.663</v>
      </c>
      <c r="KE15" s="20">
        <f>IF(SUMIFS(Datos_MStar!$G$3:$G$10000,Datos_MStar!$A$3:$A$10000,$A15,Datos_MStar!$C$3:$C$10000,KE$1) &lt;&gt; 0, SUMIFS(Datos_MStar!$G$3:$G$10000,Datos_MStar!$A$3:$A$10000,$A15,Datos_MStar!$C$3:$C$10000,KE$1), KD15)</f>
        <v>1.663</v>
      </c>
      <c r="KF15" s="20">
        <f>IF(SUMIFS(Datos_MStar!$G$3:$G$10000,Datos_MStar!$A$3:$A$10000,$A15,Datos_MStar!$C$3:$C$10000,KF$1) &lt;&gt; 0, SUMIFS(Datos_MStar!$G$3:$G$10000,Datos_MStar!$A$3:$A$10000,$A15,Datos_MStar!$C$3:$C$10000,KF$1), KE15)</f>
        <v>1.663</v>
      </c>
      <c r="KG15" s="20">
        <f>IF(SUMIFS(Datos_MStar!$G$3:$G$10000,Datos_MStar!$A$3:$A$10000,$A15,Datos_MStar!$C$3:$C$10000,KG$1) &lt;&gt; 0, SUMIFS(Datos_MStar!$G$3:$G$10000,Datos_MStar!$A$3:$A$10000,$A15,Datos_MStar!$C$3:$C$10000,KG$1), KF15)</f>
        <v>1.663</v>
      </c>
      <c r="KH15" s="20">
        <f>IF(SUMIFS(Datos_MStar!$G$3:$G$10000,Datos_MStar!$A$3:$A$10000,$A15,Datos_MStar!$C$3:$C$10000,KH$1) &lt;&gt; 0, SUMIFS(Datos_MStar!$G$3:$G$10000,Datos_MStar!$A$3:$A$10000,$A15,Datos_MStar!$C$3:$C$10000,KH$1), KG15)</f>
        <v>1.663</v>
      </c>
      <c r="KI15" s="20">
        <f>IF(SUMIFS(Datos_MStar!$G$3:$G$10000,Datos_MStar!$A$3:$A$10000,$A15,Datos_MStar!$C$3:$C$10000,KI$1) &lt;&gt; 0, SUMIFS(Datos_MStar!$G$3:$G$10000,Datos_MStar!$A$3:$A$10000,$A15,Datos_MStar!$C$3:$C$10000,KI$1), KH15)</f>
        <v>1.663</v>
      </c>
      <c r="KJ15" s="20">
        <f>IF(SUMIFS(Datos_MStar!$G$3:$G$10000,Datos_MStar!$A$3:$A$10000,$A15,Datos_MStar!$C$3:$C$10000,KJ$1) &lt;&gt; 0, SUMIFS(Datos_MStar!$G$3:$G$10000,Datos_MStar!$A$3:$A$10000,$A15,Datos_MStar!$C$3:$C$10000,KJ$1), KI15)</f>
        <v>1.663</v>
      </c>
      <c r="KK15" s="20">
        <f>IF(SUMIFS(Datos_MStar!$G$3:$G$10000,Datos_MStar!$A$3:$A$10000,$A15,Datos_MStar!$C$3:$C$10000,KK$1) &lt;&gt; 0, SUMIFS(Datos_MStar!$G$3:$G$10000,Datos_MStar!$A$3:$A$10000,$A15,Datos_MStar!$C$3:$C$10000,KK$1), KJ15)</f>
        <v>1.663</v>
      </c>
      <c r="KL15" s="20">
        <f>IF(SUMIFS(Datos_MStar!$G$3:$G$10000,Datos_MStar!$A$3:$A$10000,$A15,Datos_MStar!$C$3:$C$10000,KL$1) &lt;&gt; 0, SUMIFS(Datos_MStar!$G$3:$G$10000,Datos_MStar!$A$3:$A$10000,$A15,Datos_MStar!$C$3:$C$10000,KL$1), KK15)</f>
        <v>1.663</v>
      </c>
      <c r="KM15" s="20">
        <f>IF(SUMIFS(Datos_MStar!$G$3:$G$10000,Datos_MStar!$A$3:$A$10000,$A15,Datos_MStar!$C$3:$C$10000,KM$1) &lt;&gt; 0, SUMIFS(Datos_MStar!$G$3:$G$10000,Datos_MStar!$A$3:$A$10000,$A15,Datos_MStar!$C$3:$C$10000,KM$1), KL15)</f>
        <v>1.663</v>
      </c>
      <c r="KN15" s="20">
        <f>IF(SUMIFS(Datos_MStar!$G$3:$G$10000,Datos_MStar!$A$3:$A$10000,$A15,Datos_MStar!$C$3:$C$10000,KN$1) &lt;&gt; 0, SUMIFS(Datos_MStar!$G$3:$G$10000,Datos_MStar!$A$3:$A$10000,$A15,Datos_MStar!$C$3:$C$10000,KN$1), KM15)</f>
        <v>1.663</v>
      </c>
      <c r="KO15" s="20">
        <f>IF(SUMIFS(Datos_MStar!$G$3:$G$10000,Datos_MStar!$A$3:$A$10000,$A15,Datos_MStar!$C$3:$C$10000,KO$1) &lt;&gt; 0, SUMIFS(Datos_MStar!$G$3:$G$10000,Datos_MStar!$A$3:$A$10000,$A15,Datos_MStar!$C$3:$C$10000,KO$1), KN15)</f>
        <v>1.663</v>
      </c>
      <c r="KP15" s="20">
        <f>IF(SUMIFS(Datos_MStar!$G$3:$G$10000,Datos_MStar!$A$3:$A$10000,$A15,Datos_MStar!$C$3:$C$10000,KP$1) &lt;&gt; 0, SUMIFS(Datos_MStar!$G$3:$G$10000,Datos_MStar!$A$3:$A$10000,$A15,Datos_MStar!$C$3:$C$10000,KP$1), KO15)</f>
        <v>1.663</v>
      </c>
      <c r="KQ15" s="20">
        <f>IF(SUMIFS(Datos_MStar!$G$3:$G$10000,Datos_MStar!$A$3:$A$10000,$A15,Datos_MStar!$C$3:$C$10000,KQ$1) &lt;&gt; 0, SUMIFS(Datos_MStar!$G$3:$G$10000,Datos_MStar!$A$3:$A$10000,$A15,Datos_MStar!$C$3:$C$10000,KQ$1), KP15)</f>
        <v>1.663</v>
      </c>
      <c r="KR15" s="20">
        <f>IF(SUMIFS(Datos_MStar!$G$3:$G$10000,Datos_MStar!$A$3:$A$10000,$A15,Datos_MStar!$C$3:$C$10000,KR$1) &lt;&gt; 0, SUMIFS(Datos_MStar!$G$3:$G$10000,Datos_MStar!$A$3:$A$10000,$A15,Datos_MStar!$C$3:$C$10000,KR$1), KQ15)</f>
        <v>1.663</v>
      </c>
      <c r="KS15" s="20">
        <f>IF(SUMIFS(Datos_MStar!$G$3:$G$10000,Datos_MStar!$A$3:$A$10000,$A15,Datos_MStar!$C$3:$C$10000,KS$1) &lt;&gt; 0, SUMIFS(Datos_MStar!$G$3:$G$10000,Datos_MStar!$A$3:$A$10000,$A15,Datos_MStar!$C$3:$C$10000,KS$1), KR15)</f>
        <v>1.663</v>
      </c>
      <c r="KT15" s="20">
        <f>IF(SUMIFS(Datos_MStar!$G$3:$G$10000,Datos_MStar!$A$3:$A$10000,$A15,Datos_MStar!$C$3:$C$10000,KT$1) &lt;&gt; 0, SUMIFS(Datos_MStar!$G$3:$G$10000,Datos_MStar!$A$3:$A$10000,$A15,Datos_MStar!$C$3:$C$10000,KT$1), KS15)</f>
        <v>1.663</v>
      </c>
      <c r="KU15" s="20">
        <f>IF(SUMIFS(Datos_MStar!$G$3:$G$10000,Datos_MStar!$A$3:$A$10000,$A15,Datos_MStar!$C$3:$C$10000,KU$1) &lt;&gt; 0, SUMIFS(Datos_MStar!$G$3:$G$10000,Datos_MStar!$A$3:$A$10000,$A15,Datos_MStar!$C$3:$C$10000,KU$1), KT15)</f>
        <v>1.663</v>
      </c>
      <c r="KV15" s="20">
        <f>IF(SUMIFS(Datos_MStar!$G$3:$G$10000,Datos_MStar!$A$3:$A$10000,$A15,Datos_MStar!$C$3:$C$10000,KV$1) &lt;&gt; 0, SUMIFS(Datos_MStar!$G$3:$G$10000,Datos_MStar!$A$3:$A$10000,$A15,Datos_MStar!$C$3:$C$10000,KV$1), KU15)</f>
        <v>1.663</v>
      </c>
      <c r="KW15" s="20">
        <f>IF(SUMIFS(Datos_MStar!$G$3:$G$10000,Datos_MStar!$A$3:$A$10000,$A15,Datos_MStar!$C$3:$C$10000,KW$1) &lt;&gt; 0, SUMIFS(Datos_MStar!$G$3:$G$10000,Datos_MStar!$A$3:$A$10000,$A15,Datos_MStar!$C$3:$C$10000,KW$1), KV15)</f>
        <v>1.663</v>
      </c>
      <c r="KX15" s="20">
        <f>IF(SUMIFS(Datos_MStar!$G$3:$G$10000,Datos_MStar!$A$3:$A$10000,$A15,Datos_MStar!$C$3:$C$10000,KX$1) &lt;&gt; 0, SUMIFS(Datos_MStar!$G$3:$G$10000,Datos_MStar!$A$3:$A$10000,$A15,Datos_MStar!$C$3:$C$10000,KX$1), KW15)</f>
        <v>1.663</v>
      </c>
      <c r="KY15" s="20">
        <f>IF(SUMIFS(Datos_MStar!$G$3:$G$10000,Datos_MStar!$A$3:$A$10000,$A15,Datos_MStar!$C$3:$C$10000,KY$1) &lt;&gt; 0, SUMIFS(Datos_MStar!$G$3:$G$10000,Datos_MStar!$A$3:$A$10000,$A15,Datos_MStar!$C$3:$C$10000,KY$1), KX15)</f>
        <v>1.663</v>
      </c>
      <c r="KZ15" s="20">
        <f>IF(SUMIFS(Datos_MStar!$G$3:$G$10000,Datos_MStar!$A$3:$A$10000,$A15,Datos_MStar!$C$3:$C$10000,KZ$1) &lt;&gt; 0, SUMIFS(Datos_MStar!$G$3:$G$10000,Datos_MStar!$A$3:$A$10000,$A15,Datos_MStar!$C$3:$C$10000,KZ$1), KY15)</f>
        <v>1.663</v>
      </c>
      <c r="LA15" s="20">
        <f>IF(SUMIFS(Datos_MStar!$G$3:$G$10000,Datos_MStar!$A$3:$A$10000,$A15,Datos_MStar!$C$3:$C$10000,LA$1) &lt;&gt; 0, SUMIFS(Datos_MStar!$G$3:$G$10000,Datos_MStar!$A$3:$A$10000,$A15,Datos_MStar!$C$3:$C$10000,LA$1), KZ15)</f>
        <v>1.663</v>
      </c>
      <c r="LB15" s="20">
        <f>IF(SUMIFS(Datos_MStar!$G$3:$G$10000,Datos_MStar!$A$3:$A$10000,$A15,Datos_MStar!$C$3:$C$10000,LB$1) &lt;&gt; 0, SUMIFS(Datos_MStar!$G$3:$G$10000,Datos_MStar!$A$3:$A$10000,$A15,Datos_MStar!$C$3:$C$10000,LB$1), LA15)</f>
        <v>1.663</v>
      </c>
      <c r="LC15" s="20">
        <f>IF(SUMIFS(Datos_MStar!$G$3:$G$10000,Datos_MStar!$A$3:$A$10000,$A15,Datos_MStar!$C$3:$C$10000,LC$1) &lt;&gt; 0, SUMIFS(Datos_MStar!$G$3:$G$10000,Datos_MStar!$A$3:$A$10000,$A15,Datos_MStar!$C$3:$C$10000,LC$1), LB15)</f>
        <v>1.663</v>
      </c>
      <c r="LD15" s="20">
        <f>IF(SUMIFS(Datos_MStar!$G$3:$G$10000,Datos_MStar!$A$3:$A$10000,$A15,Datos_MStar!$C$3:$C$10000,LD$1) &lt;&gt; 0, SUMIFS(Datos_MStar!$G$3:$G$10000,Datos_MStar!$A$3:$A$10000,$A15,Datos_MStar!$C$3:$C$10000,LD$1), LC15)</f>
        <v>1.663</v>
      </c>
      <c r="LE15" s="20">
        <f>IF(SUMIFS(Datos_MStar!$G$3:$G$10000,Datos_MStar!$A$3:$A$10000,$A15,Datos_MStar!$C$3:$C$10000,LE$1) &lt;&gt; 0, SUMIFS(Datos_MStar!$G$3:$G$10000,Datos_MStar!$A$3:$A$10000,$A15,Datos_MStar!$C$3:$C$10000,LE$1), LD15)</f>
        <v>1.663</v>
      </c>
      <c r="LF15" s="20">
        <f>IF(SUMIFS(Datos_MStar!$G$3:$G$10000,Datos_MStar!$A$3:$A$10000,$A15,Datos_MStar!$C$3:$C$10000,LF$1) &lt;&gt; 0, SUMIFS(Datos_MStar!$G$3:$G$10000,Datos_MStar!$A$3:$A$10000,$A15,Datos_MStar!$C$3:$C$10000,LF$1), LE15)</f>
        <v>1.663</v>
      </c>
      <c r="LG15" s="20">
        <f>IF(SUMIFS(Datos_MStar!$G$3:$G$10000,Datos_MStar!$A$3:$A$10000,$A15,Datos_MStar!$C$3:$C$10000,LG$1) &lt;&gt; 0, SUMIFS(Datos_MStar!$G$3:$G$10000,Datos_MStar!$A$3:$A$10000,$A15,Datos_MStar!$C$3:$C$10000,LG$1), LF15)</f>
        <v>1.663</v>
      </c>
      <c r="LH15" s="20">
        <f>IF(SUMIFS(Datos_MStar!$G$3:$G$10000,Datos_MStar!$A$3:$A$10000,$A15,Datos_MStar!$C$3:$C$10000,LH$1) &lt;&gt; 0, SUMIFS(Datos_MStar!$G$3:$G$10000,Datos_MStar!$A$3:$A$10000,$A15,Datos_MStar!$C$3:$C$10000,LH$1), LG15)</f>
        <v>1.663</v>
      </c>
      <c r="LI15" s="20">
        <f>IF(SUMIFS(Datos_MStar!$G$3:$G$10000,Datos_MStar!$A$3:$A$10000,$A15,Datos_MStar!$C$3:$C$10000,LI$1) &lt;&gt; 0, SUMIFS(Datos_MStar!$G$3:$G$10000,Datos_MStar!$A$3:$A$10000,$A15,Datos_MStar!$C$3:$C$10000,LI$1), LH15)</f>
        <v>1.663</v>
      </c>
      <c r="LJ15" s="20">
        <f>IF(SUMIFS(Datos_MStar!$G$3:$G$10000,Datos_MStar!$A$3:$A$10000,$A15,Datos_MStar!$C$3:$C$10000,LJ$1) &lt;&gt; 0, SUMIFS(Datos_MStar!$G$3:$G$10000,Datos_MStar!$A$3:$A$10000,$A15,Datos_MStar!$C$3:$C$10000,LJ$1), LI15)</f>
        <v>1.663</v>
      </c>
      <c r="LK15" s="20">
        <f>IF(SUMIFS(Datos_MStar!$G$3:$G$10000,Datos_MStar!$A$3:$A$10000,$A15,Datos_MStar!$C$3:$C$10000,LK$1) &lt;&gt; 0, SUMIFS(Datos_MStar!$G$3:$G$10000,Datos_MStar!$A$3:$A$10000,$A15,Datos_MStar!$C$3:$C$10000,LK$1), LJ15)</f>
        <v>1.663</v>
      </c>
      <c r="LL15" s="20">
        <f>IF(SUMIFS(Datos_MStar!$G$3:$G$10000,Datos_MStar!$A$3:$A$10000,$A15,Datos_MStar!$C$3:$C$10000,LL$1) &lt;&gt; 0, SUMIFS(Datos_MStar!$G$3:$G$10000,Datos_MStar!$A$3:$A$10000,$A15,Datos_MStar!$C$3:$C$10000,LL$1), LK15)</f>
        <v>1.663</v>
      </c>
      <c r="LM15" s="20">
        <f>IF(SUMIFS(Datos_MStar!$G$3:$G$10000,Datos_MStar!$A$3:$A$10000,$A15,Datos_MStar!$C$3:$C$10000,LM$1) &lt;&gt; 0, SUMIFS(Datos_MStar!$G$3:$G$10000,Datos_MStar!$A$3:$A$10000,$A15,Datos_MStar!$C$3:$C$10000,LM$1), LL15)</f>
        <v>1.663</v>
      </c>
      <c r="LN15" s="20">
        <f>IF(SUMIFS(Datos_MStar!$G$3:$G$10000,Datos_MStar!$A$3:$A$10000,$A15,Datos_MStar!$C$3:$C$10000,LN$1) &lt;&gt; 0, SUMIFS(Datos_MStar!$G$3:$G$10000,Datos_MStar!$A$3:$A$10000,$A15,Datos_MStar!$C$3:$C$10000,LN$1), LM15)</f>
        <v>1.663</v>
      </c>
      <c r="LO15" s="20">
        <f>IF(SUMIFS(Datos_MStar!$G$3:$G$10000,Datos_MStar!$A$3:$A$10000,$A15,Datos_MStar!$C$3:$C$10000,LO$1) &lt;&gt; 0, SUMIFS(Datos_MStar!$G$3:$G$10000,Datos_MStar!$A$3:$A$10000,$A15,Datos_MStar!$C$3:$C$10000,LO$1), LN15)</f>
        <v>1.663</v>
      </c>
      <c r="LP15" s="20">
        <f>IF(SUMIFS(Datos_MStar!$G$3:$G$10000,Datos_MStar!$A$3:$A$10000,$A15,Datos_MStar!$C$3:$C$10000,LP$1) &lt;&gt; 0, SUMIFS(Datos_MStar!$G$3:$G$10000,Datos_MStar!$A$3:$A$10000,$A15,Datos_MStar!$C$3:$C$10000,LP$1), LO15)</f>
        <v>1.663</v>
      </c>
      <c r="LQ15" s="20">
        <f>IF(SUMIFS(Datos_MStar!$G$3:$G$10000,Datos_MStar!$A$3:$A$10000,$A15,Datos_MStar!$C$3:$C$10000,LQ$1) &lt;&gt; 0, SUMIFS(Datos_MStar!$G$3:$G$10000,Datos_MStar!$A$3:$A$10000,$A15,Datos_MStar!$C$3:$C$10000,LQ$1), LP15)</f>
        <v>1.663</v>
      </c>
      <c r="LR15" s="20">
        <f>IF(SUMIFS(Datos_MStar!$G$3:$G$10000,Datos_MStar!$A$3:$A$10000,$A15,Datos_MStar!$C$3:$C$10000,LR$1) &lt;&gt; 0, SUMIFS(Datos_MStar!$G$3:$G$10000,Datos_MStar!$A$3:$A$10000,$A15,Datos_MStar!$C$3:$C$10000,LR$1), LQ15)</f>
        <v>1.663</v>
      </c>
      <c r="LS15" s="20">
        <f>IF(SUMIFS(Datos_MStar!$G$3:$G$10000,Datos_MStar!$A$3:$A$10000,$A15,Datos_MStar!$C$3:$C$10000,LS$1) &lt;&gt; 0, SUMIFS(Datos_MStar!$G$3:$G$10000,Datos_MStar!$A$3:$A$10000,$A15,Datos_MStar!$C$3:$C$10000,LS$1), LR15)</f>
        <v>1.663</v>
      </c>
      <c r="LT15" s="20">
        <f>IF(SUMIFS(Datos_MStar!$G$3:$G$10000,Datos_MStar!$A$3:$A$10000,$A15,Datos_MStar!$C$3:$C$10000,LT$1) &lt;&gt; 0, SUMIFS(Datos_MStar!$G$3:$G$10000,Datos_MStar!$A$3:$A$10000,$A15,Datos_MStar!$C$3:$C$10000,LT$1), LS15)</f>
        <v>1.663</v>
      </c>
      <c r="LU15" s="20">
        <f>IF(SUMIFS(Datos_MStar!$G$3:$G$10000,Datos_MStar!$A$3:$A$10000,$A15,Datos_MStar!$C$3:$C$10000,LU$1) &lt;&gt; 0, SUMIFS(Datos_MStar!$G$3:$G$10000,Datos_MStar!$A$3:$A$10000,$A15,Datos_MStar!$C$3:$C$10000,LU$1), LT15)</f>
        <v>1.663</v>
      </c>
      <c r="LV15" s="20">
        <f>IF(SUMIFS(Datos_MStar!$G$3:$G$10000,Datos_MStar!$A$3:$A$10000,$A15,Datos_MStar!$C$3:$C$10000,LV$1) &lt;&gt; 0, SUMIFS(Datos_MStar!$G$3:$G$10000,Datos_MStar!$A$3:$A$10000,$A15,Datos_MStar!$C$3:$C$10000,LV$1), LU15)</f>
        <v>1.663</v>
      </c>
      <c r="LW15" s="20">
        <f>IF(SUMIFS(Datos_MStar!$G$3:$G$10000,Datos_MStar!$A$3:$A$10000,$A15,Datos_MStar!$C$3:$C$10000,LW$1) &lt;&gt; 0, SUMIFS(Datos_MStar!$G$3:$G$10000,Datos_MStar!$A$3:$A$10000,$A15,Datos_MStar!$C$3:$C$10000,LW$1), LV15)</f>
        <v>1.663</v>
      </c>
      <c r="LX15" s="20">
        <f>IF(SUMIFS(Datos_MStar!$G$3:$G$10000,Datos_MStar!$A$3:$A$10000,$A15,Datos_MStar!$C$3:$C$10000,LX$1) &lt;&gt; 0, SUMIFS(Datos_MStar!$G$3:$G$10000,Datos_MStar!$A$3:$A$10000,$A15,Datos_MStar!$C$3:$C$10000,LX$1), LW15)</f>
        <v>1.663</v>
      </c>
      <c r="LY15" s="20">
        <f>IF(SUMIFS(Datos_MStar!$G$3:$G$10000,Datos_MStar!$A$3:$A$10000,$A15,Datos_MStar!$C$3:$C$10000,LY$1) &lt;&gt; 0, SUMIFS(Datos_MStar!$G$3:$G$10000,Datos_MStar!$A$3:$A$10000,$A15,Datos_MStar!$C$3:$C$10000,LY$1), LX15)</f>
        <v>1.663</v>
      </c>
      <c r="LZ15" s="20">
        <f>IF(SUMIFS(Datos_MStar!$G$3:$G$10000,Datos_MStar!$A$3:$A$10000,$A15,Datos_MStar!$C$3:$C$10000,LZ$1) &lt;&gt; 0, SUMIFS(Datos_MStar!$G$3:$G$10000,Datos_MStar!$A$3:$A$10000,$A15,Datos_MStar!$C$3:$C$10000,LZ$1), LY15)</f>
        <v>1.663</v>
      </c>
      <c r="MA15" s="20">
        <f>IF(SUMIFS(Datos_MStar!$G$3:$G$10000,Datos_MStar!$A$3:$A$10000,$A15,Datos_MStar!$C$3:$C$10000,MA$1) &lt;&gt; 0, SUMIFS(Datos_MStar!$G$3:$G$10000,Datos_MStar!$A$3:$A$10000,$A15,Datos_MStar!$C$3:$C$10000,MA$1), LZ15)</f>
        <v>1.663</v>
      </c>
      <c r="MB15" s="20">
        <f>IF(SUMIFS(Datos_MStar!$G$3:$G$10000,Datos_MStar!$A$3:$A$10000,$A15,Datos_MStar!$C$3:$C$10000,MB$1) &lt;&gt; 0, SUMIFS(Datos_MStar!$G$3:$G$10000,Datos_MStar!$A$3:$A$10000,$A15,Datos_MStar!$C$3:$C$10000,MB$1), MA15)</f>
        <v>1.663</v>
      </c>
      <c r="MC15" s="20">
        <f>IF(SUMIFS(Datos_MStar!$G$3:$G$10000,Datos_MStar!$A$3:$A$10000,$A15,Datos_MStar!$C$3:$C$10000,MC$1) &lt;&gt; 0, SUMIFS(Datos_MStar!$G$3:$G$10000,Datos_MStar!$A$3:$A$10000,$A15,Datos_MStar!$C$3:$C$10000,MC$1), MB15)</f>
        <v>1.663</v>
      </c>
      <c r="MD15" s="20">
        <f>IF(SUMIFS(Datos_MStar!$G$3:$G$10000,Datos_MStar!$A$3:$A$10000,$A15,Datos_MStar!$C$3:$C$10000,MD$1) &lt;&gt; 0, SUMIFS(Datos_MStar!$G$3:$G$10000,Datos_MStar!$A$3:$A$10000,$A15,Datos_MStar!$C$3:$C$10000,MD$1), MC15)</f>
        <v>1.663</v>
      </c>
      <c r="ME15" s="20">
        <f>IF(SUMIFS(Datos_MStar!$G$3:$G$10000,Datos_MStar!$A$3:$A$10000,$A15,Datos_MStar!$C$3:$C$10000,ME$1) &lt;&gt; 0, SUMIFS(Datos_MStar!$G$3:$G$10000,Datos_MStar!$A$3:$A$10000,$A15,Datos_MStar!$C$3:$C$10000,ME$1), MD15)</f>
        <v>1.663</v>
      </c>
      <c r="MF15" s="20">
        <f>IF(SUMIFS(Datos_MStar!$G$3:$G$10000,Datos_MStar!$A$3:$A$10000,$A15,Datos_MStar!$C$3:$C$10000,MF$1) &lt;&gt; 0, SUMIFS(Datos_MStar!$G$3:$G$10000,Datos_MStar!$A$3:$A$10000,$A15,Datos_MStar!$C$3:$C$10000,MF$1), ME15)</f>
        <v>1.663</v>
      </c>
      <c r="MG15" s="20">
        <f>IF(SUMIFS(Datos_MStar!$G$3:$G$10000,Datos_MStar!$A$3:$A$10000,$A15,Datos_MStar!$C$3:$C$10000,MG$1) &lt;&gt; 0, SUMIFS(Datos_MStar!$G$3:$G$10000,Datos_MStar!$A$3:$A$10000,$A15,Datos_MStar!$C$3:$C$10000,MG$1), MF15)</f>
        <v>1.663</v>
      </c>
      <c r="MH15" s="20">
        <f>IF(SUMIFS(Datos_MStar!$G$3:$G$10000,Datos_MStar!$A$3:$A$10000,$A15,Datos_MStar!$C$3:$C$10000,MH$1) &lt;&gt; 0, SUMIFS(Datos_MStar!$G$3:$G$10000,Datos_MStar!$A$3:$A$10000,$A15,Datos_MStar!$C$3:$C$10000,MH$1), MG15)</f>
        <v>1.663</v>
      </c>
      <c r="MI15" s="20">
        <f>IF(SUMIFS(Datos_MStar!$G$3:$G$10000,Datos_MStar!$A$3:$A$10000,$A15,Datos_MStar!$C$3:$C$10000,MI$1) &lt;&gt; 0, SUMIFS(Datos_MStar!$G$3:$G$10000,Datos_MStar!$A$3:$A$10000,$A15,Datos_MStar!$C$3:$C$10000,MI$1), MH15)</f>
        <v>1.663</v>
      </c>
      <c r="MJ15" s="20">
        <f>IF(SUMIFS(Datos_MStar!$G$3:$G$10000,Datos_MStar!$A$3:$A$10000,$A15,Datos_MStar!$C$3:$C$10000,MJ$1) &lt;&gt; 0, SUMIFS(Datos_MStar!$G$3:$G$10000,Datos_MStar!$A$3:$A$10000,$A15,Datos_MStar!$C$3:$C$10000,MJ$1), MI15)</f>
        <v>1.663</v>
      </c>
      <c r="MK15" s="20">
        <f>IF(SUMIFS(Datos_MStar!$G$3:$G$10000,Datos_MStar!$A$3:$A$10000,$A15,Datos_MStar!$C$3:$C$10000,MK$1) &lt;&gt; 0, SUMIFS(Datos_MStar!$G$3:$G$10000,Datos_MStar!$A$3:$A$10000,$A15,Datos_MStar!$C$3:$C$10000,MK$1), MJ15)</f>
        <v>1.663</v>
      </c>
      <c r="ML15" s="20">
        <f>IF(SUMIFS(Datos_MStar!$G$3:$G$10000,Datos_MStar!$A$3:$A$10000,$A15,Datos_MStar!$C$3:$C$10000,ML$1) &lt;&gt; 0, SUMIFS(Datos_MStar!$G$3:$G$10000,Datos_MStar!$A$3:$A$10000,$A15,Datos_MStar!$C$3:$C$10000,ML$1), MK15)</f>
        <v>1.663</v>
      </c>
      <c r="MM15" s="20">
        <f>IF(SUMIFS(Datos_MStar!$G$3:$G$10000,Datos_MStar!$A$3:$A$10000,$A15,Datos_MStar!$C$3:$C$10000,MM$1) &lt;&gt; 0, SUMIFS(Datos_MStar!$G$3:$G$10000,Datos_MStar!$A$3:$A$10000,$A15,Datos_MStar!$C$3:$C$10000,MM$1), ML15)</f>
        <v>1.663</v>
      </c>
      <c r="MN15" s="20">
        <f>IF(SUMIFS(Datos_MStar!$G$3:$G$10000,Datos_MStar!$A$3:$A$10000,$A15,Datos_MStar!$C$3:$C$10000,MN$1) &lt;&gt; 0, SUMIFS(Datos_MStar!$G$3:$G$10000,Datos_MStar!$A$3:$A$10000,$A15,Datos_MStar!$C$3:$C$10000,MN$1), MM15)</f>
        <v>1.663</v>
      </c>
      <c r="MO15" s="20">
        <f>IF(SUMIFS(Datos_MStar!$G$3:$G$10000,Datos_MStar!$A$3:$A$10000,$A15,Datos_MStar!$C$3:$C$10000,MO$1) &lt;&gt; 0, SUMIFS(Datos_MStar!$G$3:$G$10000,Datos_MStar!$A$3:$A$10000,$A15,Datos_MStar!$C$3:$C$10000,MO$1), MN15)</f>
        <v>1.663</v>
      </c>
      <c r="MP15" s="20">
        <f>IF(SUMIFS(Datos_MStar!$G$3:$G$10000,Datos_MStar!$A$3:$A$10000,$A15,Datos_MStar!$C$3:$C$10000,MP$1) &lt;&gt; 0, SUMIFS(Datos_MStar!$G$3:$G$10000,Datos_MStar!$A$3:$A$10000,$A15,Datos_MStar!$C$3:$C$10000,MP$1), MO15)</f>
        <v>1.663</v>
      </c>
      <c r="MQ15" s="20">
        <f>IF(SUMIFS(Datos_MStar!$G$3:$G$10000,Datos_MStar!$A$3:$A$10000,$A15,Datos_MStar!$C$3:$C$10000,MQ$1) &lt;&gt; 0, SUMIFS(Datos_MStar!$G$3:$G$10000,Datos_MStar!$A$3:$A$10000,$A15,Datos_MStar!$C$3:$C$10000,MQ$1), MP15)</f>
        <v>1.663</v>
      </c>
      <c r="MR15" s="20">
        <f>IF(SUMIFS(Datos_MStar!$G$3:$G$10000,Datos_MStar!$A$3:$A$10000,$A15,Datos_MStar!$C$3:$C$10000,MR$1) &lt;&gt; 0, SUMIFS(Datos_MStar!$G$3:$G$10000,Datos_MStar!$A$3:$A$10000,$A15,Datos_MStar!$C$3:$C$10000,MR$1), MQ15)</f>
        <v>1.663</v>
      </c>
      <c r="MS15" s="20">
        <f>IF(SUMIFS(Datos_MStar!$G$3:$G$10000,Datos_MStar!$A$3:$A$10000,$A15,Datos_MStar!$C$3:$C$10000,MS$1) &lt;&gt; 0, SUMIFS(Datos_MStar!$G$3:$G$10000,Datos_MStar!$A$3:$A$10000,$A15,Datos_MStar!$C$3:$C$10000,MS$1), MR15)</f>
        <v>1.663</v>
      </c>
      <c r="MT15" s="20">
        <f>IF(SUMIFS(Datos_MStar!$G$3:$G$10000,Datos_MStar!$A$3:$A$10000,$A15,Datos_MStar!$C$3:$C$10000,MT$1) &lt;&gt; 0, SUMIFS(Datos_MStar!$G$3:$G$10000,Datos_MStar!$A$3:$A$10000,$A15,Datos_MStar!$C$3:$C$10000,MT$1), MS15)</f>
        <v>1.663</v>
      </c>
      <c r="MU15" s="20">
        <f>IF(SUMIFS(Datos_MStar!$G$3:$G$10000,Datos_MStar!$A$3:$A$10000,$A15,Datos_MStar!$C$3:$C$10000,MU$1) &lt;&gt; 0, SUMIFS(Datos_MStar!$G$3:$G$10000,Datos_MStar!$A$3:$A$10000,$A15,Datos_MStar!$C$3:$C$10000,MU$1), MT15)</f>
        <v>1.663</v>
      </c>
      <c r="MV15" s="20">
        <f>IF(SUMIFS(Datos_MStar!$G$3:$G$10000,Datos_MStar!$A$3:$A$10000,$A15,Datos_MStar!$C$3:$C$10000,MV$1) &lt;&gt; 0, SUMIFS(Datos_MStar!$G$3:$G$10000,Datos_MStar!$A$3:$A$10000,$A15,Datos_MStar!$C$3:$C$10000,MV$1), MU15)</f>
        <v>1.663</v>
      </c>
      <c r="MW15" s="20">
        <f>IF(SUMIFS(Datos_MStar!$G$3:$G$10000,Datos_MStar!$A$3:$A$10000,$A15,Datos_MStar!$C$3:$C$10000,MW$1) &lt;&gt; 0, SUMIFS(Datos_MStar!$G$3:$G$10000,Datos_MStar!$A$3:$A$10000,$A15,Datos_MStar!$C$3:$C$10000,MW$1), MV15)</f>
        <v>1.663</v>
      </c>
      <c r="MX15" s="20">
        <f>IF(SUMIFS(Datos_MStar!$G$3:$G$10000,Datos_MStar!$A$3:$A$10000,$A15,Datos_MStar!$C$3:$C$10000,MX$1) &lt;&gt; 0, SUMIFS(Datos_MStar!$G$3:$G$10000,Datos_MStar!$A$3:$A$10000,$A15,Datos_MStar!$C$3:$C$10000,MX$1), MW15)</f>
        <v>1.663</v>
      </c>
      <c r="MY15" s="20">
        <f>IF(SUMIFS(Datos_MStar!$G$3:$G$10000,Datos_MStar!$A$3:$A$10000,$A15,Datos_MStar!$C$3:$C$10000,MY$1) &lt;&gt; 0, SUMIFS(Datos_MStar!$G$3:$G$10000,Datos_MStar!$A$3:$A$10000,$A15,Datos_MStar!$C$3:$C$10000,MY$1), MX15)</f>
        <v>1.663</v>
      </c>
      <c r="MZ15" s="20">
        <f>IF(SUMIFS(Datos_MStar!$G$3:$G$10000,Datos_MStar!$A$3:$A$10000,$A15,Datos_MStar!$C$3:$C$10000,MZ$1) &lt;&gt; 0, SUMIFS(Datos_MStar!$G$3:$G$10000,Datos_MStar!$A$3:$A$10000,$A15,Datos_MStar!$C$3:$C$10000,MZ$1), MY15)</f>
        <v>1.663</v>
      </c>
      <c r="NA15" s="20">
        <f>IF(SUMIFS(Datos_MStar!$G$3:$G$10000,Datos_MStar!$A$3:$A$10000,$A15,Datos_MStar!$C$3:$C$10000,NA$1) &lt;&gt; 0, SUMIFS(Datos_MStar!$G$3:$G$10000,Datos_MStar!$A$3:$A$10000,$A15,Datos_MStar!$C$3:$C$10000,NA$1), MZ15)</f>
        <v>1.663</v>
      </c>
      <c r="NB15" s="20">
        <f>IF(SUMIFS(Datos_MStar!$G$3:$G$10000,Datos_MStar!$A$3:$A$10000,$A15,Datos_MStar!$C$3:$C$10000,NB$1) &lt;&gt; 0, SUMIFS(Datos_MStar!$G$3:$G$10000,Datos_MStar!$A$3:$A$10000,$A15,Datos_MStar!$C$3:$C$10000,NB$1), NA15)</f>
        <v>1.663</v>
      </c>
      <c r="NC15" s="20">
        <f>IF(SUMIFS(Datos_MStar!$G$3:$G$10000,Datos_MStar!$A$3:$A$10000,$A15,Datos_MStar!$C$3:$C$10000,NC$1) &lt;&gt; 0, SUMIFS(Datos_MStar!$G$3:$G$10000,Datos_MStar!$A$3:$A$10000,$A15,Datos_MStar!$C$3:$C$10000,NC$1), NB15)</f>
        <v>1.663</v>
      </c>
      <c r="ND15" s="20">
        <f>IF(SUMIFS(Datos_MStar!$G$3:$G$10000,Datos_MStar!$A$3:$A$10000,$A15,Datos_MStar!$C$3:$C$10000,ND$1) &lt;&gt; 0, SUMIFS(Datos_MStar!$G$3:$G$10000,Datos_MStar!$A$3:$A$10000,$A15,Datos_MStar!$C$3:$C$10000,ND$1), NC15)</f>
        <v>1.663</v>
      </c>
      <c r="NE15" s="20">
        <f>IF(SUMIFS(Datos_MStar!$G$3:$G$10000,Datos_MStar!$A$3:$A$10000,$A15,Datos_MStar!$C$3:$C$10000,NE$1) &lt;&gt; 0, SUMIFS(Datos_MStar!$G$3:$G$10000,Datos_MStar!$A$3:$A$10000,$A15,Datos_MStar!$C$3:$C$10000,NE$1), ND15)</f>
        <v>1.663</v>
      </c>
      <c r="NF15" s="20">
        <f>IF(SUMIFS(Datos_MStar!$G$3:$G$10000,Datos_MStar!$A$3:$A$10000,$A15,Datos_MStar!$C$3:$C$10000,NF$1) &lt;&gt; 0, SUMIFS(Datos_MStar!$G$3:$G$10000,Datos_MStar!$A$3:$A$10000,$A15,Datos_MStar!$C$3:$C$10000,NF$1), NE15)</f>
        <v>1.663</v>
      </c>
      <c r="NG15" s="20">
        <f>IF(SUMIFS(Datos_MStar!$G$3:$G$10000,Datos_MStar!$A$3:$A$10000,$A15,Datos_MStar!$C$3:$C$10000,NG$1) &lt;&gt; 0, SUMIFS(Datos_MStar!$G$3:$G$10000,Datos_MStar!$A$3:$A$10000,$A15,Datos_MStar!$C$3:$C$10000,NG$1), NF15)</f>
        <v>1.663</v>
      </c>
      <c r="NH15" s="20">
        <f>IF(SUMIFS(Datos_MStar!$G$3:$G$10000,Datos_MStar!$A$3:$A$10000,$A15,Datos_MStar!$C$3:$C$10000,NH$1) &lt;&gt; 0, SUMIFS(Datos_MStar!$G$3:$G$10000,Datos_MStar!$A$3:$A$10000,$A15,Datos_MStar!$C$3:$C$10000,NH$1), NG15)</f>
        <v>1.663</v>
      </c>
      <c r="NI15" s="20">
        <f>IF(SUMIFS(Datos_MStar!$G$3:$G$10000,Datos_MStar!$A$3:$A$10000,$A15,Datos_MStar!$C$3:$C$10000,NI$1) &lt;&gt; 0, SUMIFS(Datos_MStar!$G$3:$G$10000,Datos_MStar!$A$3:$A$10000,$A15,Datos_MStar!$C$3:$C$10000,NI$1), NH15)</f>
        <v>1.663</v>
      </c>
      <c r="NJ15" s="20">
        <f>IF(SUMIFS(Datos_MStar!$G$3:$G$10000,Datos_MStar!$A$3:$A$10000,$A15,Datos_MStar!$C$3:$C$10000,NJ$1) &lt;&gt; 0, SUMIFS(Datos_MStar!$G$3:$G$10000,Datos_MStar!$A$3:$A$10000,$A15,Datos_MStar!$C$3:$C$10000,NJ$1), NI15)</f>
        <v>1.663</v>
      </c>
      <c r="NK15" s="20">
        <f>IF(SUMIFS(Datos_MStar!$G$3:$G$10000,Datos_MStar!$A$3:$A$10000,$A15,Datos_MStar!$C$3:$C$10000,NK$1) &lt;&gt; 0, SUMIFS(Datos_MStar!$G$3:$G$10000,Datos_MStar!$A$3:$A$10000,$A15,Datos_MStar!$C$3:$C$10000,NK$1), NJ15)</f>
        <v>1.663</v>
      </c>
      <c r="NL15" s="20">
        <f>IF(SUMIFS(Datos_MStar!$G$3:$G$10000,Datos_MStar!$A$3:$A$10000,$A15,Datos_MStar!$C$3:$C$10000,NL$1) &lt;&gt; 0, SUMIFS(Datos_MStar!$G$3:$G$10000,Datos_MStar!$A$3:$A$10000,$A15,Datos_MStar!$C$3:$C$10000,NL$1), NK15)</f>
        <v>1.663</v>
      </c>
      <c r="NM15" s="20">
        <f>IF(SUMIFS(Datos_MStar!$G$3:$G$10000,Datos_MStar!$A$3:$A$10000,$A15,Datos_MStar!$C$3:$C$10000,NM$1) &lt;&gt; 0, SUMIFS(Datos_MStar!$G$3:$G$10000,Datos_MStar!$A$3:$A$10000,$A15,Datos_MStar!$C$3:$C$10000,NM$1), NL15)</f>
        <v>1.663</v>
      </c>
      <c r="NN15" s="20">
        <f>IF(SUMIFS(Datos_MStar!$G$3:$G$10000,Datos_MStar!$A$3:$A$10000,$A15,Datos_MStar!$C$3:$C$10000,NN$1) &lt;&gt; 0, SUMIFS(Datos_MStar!$G$3:$G$10000,Datos_MStar!$A$3:$A$10000,$A15,Datos_MStar!$C$3:$C$10000,NN$1), NM15)</f>
        <v>1.663</v>
      </c>
      <c r="NO15" s="20">
        <f>IF(SUMIFS(Datos_MStar!$G$3:$G$10000,Datos_MStar!$A$3:$A$10000,$A15,Datos_MStar!$C$3:$C$10000,NO$1) &lt;&gt; 0, SUMIFS(Datos_MStar!$G$3:$G$10000,Datos_MStar!$A$3:$A$10000,$A15,Datos_MStar!$C$3:$C$10000,NO$1), NN15)</f>
        <v>1.663</v>
      </c>
      <c r="NP15" s="20">
        <f>IF(SUMIFS(Datos_MStar!$G$3:$G$10000,Datos_MStar!$A$3:$A$10000,$A15,Datos_MStar!$C$3:$C$10000,NP$1) &lt;&gt; 0, SUMIFS(Datos_MStar!$G$3:$G$10000,Datos_MStar!$A$3:$A$10000,$A15,Datos_MStar!$C$3:$C$10000,NP$1), NO15)</f>
        <v>1.663</v>
      </c>
      <c r="NQ15" s="20">
        <f>IF(SUMIFS(Datos_MStar!$G$3:$G$10000,Datos_MStar!$A$3:$A$10000,$A15,Datos_MStar!$C$3:$C$10000,NQ$1) &lt;&gt; 0, SUMIFS(Datos_MStar!$G$3:$G$10000,Datos_MStar!$A$3:$A$10000,$A15,Datos_MStar!$C$3:$C$10000,NQ$1), NP15)</f>
        <v>1.663</v>
      </c>
      <c r="NR15" s="20">
        <f>IF(SUMIFS(Datos_MStar!$G$3:$G$10000,Datos_MStar!$A$3:$A$10000,$A15,Datos_MStar!$C$3:$C$10000,NR$1) &lt;&gt; 0, SUMIFS(Datos_MStar!$G$3:$G$10000,Datos_MStar!$A$3:$A$10000,$A15,Datos_MStar!$C$3:$C$10000,NR$1), NQ15)</f>
        <v>1.663</v>
      </c>
      <c r="NS15" s="20">
        <f>IF(SUMIFS(Datos_MStar!$G$3:$G$10000,Datos_MStar!$A$3:$A$10000,$A15,Datos_MStar!$C$3:$C$10000,NS$1) &lt;&gt; 0, SUMIFS(Datos_MStar!$G$3:$G$10000,Datos_MStar!$A$3:$A$10000,$A15,Datos_MStar!$C$3:$C$10000,NS$1), NR15)</f>
        <v>1.663</v>
      </c>
      <c r="NT15" s="20">
        <f>IF(SUMIFS(Datos_MStar!$G$3:$G$10000,Datos_MStar!$A$3:$A$10000,$A15,Datos_MStar!$C$3:$C$10000,NT$1) &lt;&gt; 0, SUMIFS(Datos_MStar!$G$3:$G$10000,Datos_MStar!$A$3:$A$10000,$A15,Datos_MStar!$C$3:$C$10000,NT$1), NS15)</f>
        <v>1.663</v>
      </c>
      <c r="NU15" s="20">
        <f>IF(SUMIFS(Datos_MStar!$G$3:$G$10000,Datos_MStar!$A$3:$A$10000,$A15,Datos_MStar!$C$3:$C$10000,NU$1) &lt;&gt; 0, SUMIFS(Datos_MStar!$G$3:$G$10000,Datos_MStar!$A$3:$A$10000,$A15,Datos_MStar!$C$3:$C$10000,NU$1), NT15)</f>
        <v>1.663</v>
      </c>
      <c r="NV15" s="20">
        <f>IF(SUMIFS(Datos_MStar!$G$3:$G$10000,Datos_MStar!$A$3:$A$10000,$A15,Datos_MStar!$C$3:$C$10000,NV$1) &lt;&gt; 0, SUMIFS(Datos_MStar!$G$3:$G$10000,Datos_MStar!$A$3:$A$10000,$A15,Datos_MStar!$C$3:$C$10000,NV$1), NU15)</f>
        <v>1.663</v>
      </c>
      <c r="NW15" s="20">
        <f>IF(SUMIFS(Datos_MStar!$G$3:$G$10000,Datos_MStar!$A$3:$A$10000,$A15,Datos_MStar!$C$3:$C$10000,NW$1) &lt;&gt; 0, SUMIFS(Datos_MStar!$G$3:$G$10000,Datos_MStar!$A$3:$A$10000,$A15,Datos_MStar!$C$3:$C$10000,NW$1), NV15)</f>
        <v>1.663</v>
      </c>
      <c r="NX15" s="20">
        <f>IF(SUMIFS(Datos_MStar!$G$3:$G$10000,Datos_MStar!$A$3:$A$10000,$A15,Datos_MStar!$C$3:$C$10000,NX$1) &lt;&gt; 0, SUMIFS(Datos_MStar!$G$3:$G$10000,Datos_MStar!$A$3:$A$10000,$A15,Datos_MStar!$C$3:$C$10000,NX$1), NW15)</f>
        <v>1.663</v>
      </c>
      <c r="NY15" s="20">
        <f>IF(SUMIFS(Datos_MStar!$G$3:$G$10000,Datos_MStar!$A$3:$A$10000,$A15,Datos_MStar!$C$3:$C$10000,NY$1) &lt;&gt; 0, SUMIFS(Datos_MStar!$G$3:$G$10000,Datos_MStar!$A$3:$A$10000,$A15,Datos_MStar!$C$3:$C$10000,NY$1), NX15)</f>
        <v>1.663</v>
      </c>
      <c r="NZ15" s="20">
        <f>IF(SUMIFS(Datos_MStar!$G$3:$G$10000,Datos_MStar!$A$3:$A$10000,$A15,Datos_MStar!$C$3:$C$10000,NZ$1) &lt;&gt; 0, SUMIFS(Datos_MStar!$G$3:$G$10000,Datos_MStar!$A$3:$A$10000,$A15,Datos_MStar!$C$3:$C$10000,NZ$1), NY15)</f>
        <v>1.663</v>
      </c>
      <c r="OA15" s="20">
        <f>IF(SUMIFS(Datos_MStar!$G$3:$G$10000,Datos_MStar!$A$3:$A$10000,$A15,Datos_MStar!$C$3:$C$10000,OA$1) &lt;&gt; 0, SUMIFS(Datos_MStar!$G$3:$G$10000,Datos_MStar!$A$3:$A$10000,$A15,Datos_MStar!$C$3:$C$10000,OA$1), NZ15)</f>
        <v>1.663</v>
      </c>
      <c r="OB15" s="20">
        <f>IF(SUMIFS(Datos_MStar!$G$3:$G$10000,Datos_MStar!$A$3:$A$10000,$A15,Datos_MStar!$C$3:$C$10000,OB$1) &lt;&gt; 0, SUMIFS(Datos_MStar!$G$3:$G$10000,Datos_MStar!$A$3:$A$10000,$A15,Datos_MStar!$C$3:$C$10000,OB$1), OA15)</f>
        <v>1.663</v>
      </c>
      <c r="OC15" s="20">
        <f>IF(SUMIFS(Datos_MStar!$G$3:$G$10000,Datos_MStar!$A$3:$A$10000,$A15,Datos_MStar!$C$3:$C$10000,OC$1) &lt;&gt; 0, SUMIFS(Datos_MStar!$G$3:$G$10000,Datos_MStar!$A$3:$A$10000,$A15,Datos_MStar!$C$3:$C$10000,OC$1), OB15)</f>
        <v>1.663</v>
      </c>
      <c r="OD15" s="20">
        <f>IF(SUMIFS(Datos_MStar!$G$3:$G$10000,Datos_MStar!$A$3:$A$10000,$A15,Datos_MStar!$C$3:$C$10000,OD$1) &lt;&gt; 0, SUMIFS(Datos_MStar!$G$3:$G$10000,Datos_MStar!$A$3:$A$10000,$A15,Datos_MStar!$C$3:$C$10000,OD$1), OC15)</f>
        <v>1.663</v>
      </c>
      <c r="OE15" s="20">
        <f>IF(SUMIFS(Datos_MStar!$G$3:$G$10000,Datos_MStar!$A$3:$A$10000,$A15,Datos_MStar!$C$3:$C$10000,OE$1) &lt;&gt; 0, SUMIFS(Datos_MStar!$G$3:$G$10000,Datos_MStar!$A$3:$A$10000,$A15,Datos_MStar!$C$3:$C$10000,OE$1), OD15)</f>
        <v>1.663</v>
      </c>
      <c r="OF15" s="20">
        <f>IF(SUMIFS(Datos_MStar!$G$3:$G$10000,Datos_MStar!$A$3:$A$10000,$A15,Datos_MStar!$C$3:$C$10000,OF$1) &lt;&gt; 0, SUMIFS(Datos_MStar!$G$3:$G$10000,Datos_MStar!$A$3:$A$10000,$A15,Datos_MStar!$C$3:$C$10000,OF$1), OE15)</f>
        <v>1.663</v>
      </c>
      <c r="OG15" s="20">
        <f>IF(SUMIFS(Datos_MStar!$G$3:$G$10000,Datos_MStar!$A$3:$A$10000,$A15,Datos_MStar!$C$3:$C$10000,OG$1) &lt;&gt; 0, SUMIFS(Datos_MStar!$G$3:$G$10000,Datos_MStar!$A$3:$A$10000,$A15,Datos_MStar!$C$3:$C$10000,OG$1), OF15)</f>
        <v>1.663</v>
      </c>
      <c r="OH15" s="20">
        <f>IF(SUMIFS(Datos_MStar!$G$3:$G$10000,Datos_MStar!$A$3:$A$10000,$A15,Datos_MStar!$C$3:$C$10000,OH$1) &lt;&gt; 0, SUMIFS(Datos_MStar!$G$3:$G$10000,Datos_MStar!$A$3:$A$10000,$A15,Datos_MStar!$C$3:$C$10000,OH$1), OG15)</f>
        <v>1.663</v>
      </c>
      <c r="OI15" s="20">
        <f>IF(SUMIFS(Datos_MStar!$G$3:$G$10000,Datos_MStar!$A$3:$A$10000,$A15,Datos_MStar!$C$3:$C$10000,OI$1) &lt;&gt; 0, SUMIFS(Datos_MStar!$G$3:$G$10000,Datos_MStar!$A$3:$A$10000,$A15,Datos_MStar!$C$3:$C$10000,OI$1), OH15)</f>
        <v>1.663</v>
      </c>
      <c r="OJ15" s="20">
        <f>IF(SUMIFS(Datos_MStar!$G$3:$G$10000,Datos_MStar!$A$3:$A$10000,$A15,Datos_MStar!$C$3:$C$10000,OJ$1) &lt;&gt; 0, SUMIFS(Datos_MStar!$G$3:$G$10000,Datos_MStar!$A$3:$A$10000,$A15,Datos_MStar!$C$3:$C$10000,OJ$1), OI15)</f>
        <v>1.663</v>
      </c>
      <c r="OK15" s="20">
        <f>IF(SUMIFS(Datos_MStar!$G$3:$G$10000,Datos_MStar!$A$3:$A$10000,$A15,Datos_MStar!$C$3:$C$10000,OK$1) &lt;&gt; 0, SUMIFS(Datos_MStar!$G$3:$G$10000,Datos_MStar!$A$3:$A$10000,$A15,Datos_MStar!$C$3:$C$10000,OK$1), OJ15)</f>
        <v>1.663</v>
      </c>
      <c r="OL15" s="20">
        <f>IF(SUMIFS(Datos_MStar!$G$3:$G$10000,Datos_MStar!$A$3:$A$10000,$A15,Datos_MStar!$C$3:$C$10000,OL$1) &lt;&gt; 0, SUMIFS(Datos_MStar!$G$3:$G$10000,Datos_MStar!$A$3:$A$10000,$A15,Datos_MStar!$C$3:$C$10000,OL$1), OK15)</f>
        <v>1.663</v>
      </c>
      <c r="OM15" s="20">
        <f>IF(SUMIFS(Datos_MStar!$G$3:$G$10000,Datos_MStar!$A$3:$A$10000,$A15,Datos_MStar!$C$3:$C$10000,OM$1) &lt;&gt; 0, SUMIFS(Datos_MStar!$G$3:$G$10000,Datos_MStar!$A$3:$A$10000,$A15,Datos_MStar!$C$3:$C$10000,OM$1), OL15)</f>
        <v>1.663</v>
      </c>
      <c r="ON15" s="20">
        <f>IF(SUMIFS(Datos_MStar!$G$3:$G$10000,Datos_MStar!$A$3:$A$10000,$A15,Datos_MStar!$C$3:$C$10000,ON$1) &lt;&gt; 0, SUMIFS(Datos_MStar!$G$3:$G$10000,Datos_MStar!$A$3:$A$10000,$A15,Datos_MStar!$C$3:$C$10000,ON$1), OM15)</f>
        <v>1.663</v>
      </c>
      <c r="OO15" s="20">
        <f>IF(SUMIFS(Datos_MStar!$G$3:$G$10000,Datos_MStar!$A$3:$A$10000,$A15,Datos_MStar!$C$3:$C$10000,OO$1) &lt;&gt; 0, SUMIFS(Datos_MStar!$G$3:$G$10000,Datos_MStar!$A$3:$A$10000,$A15,Datos_MStar!$C$3:$C$10000,OO$1), ON15)</f>
        <v>1.663</v>
      </c>
      <c r="OP15" s="20">
        <f>IF(SUMIFS(Datos_MStar!$G$3:$G$10000,Datos_MStar!$A$3:$A$10000,$A15,Datos_MStar!$C$3:$C$10000,OP$1) &lt;&gt; 0, SUMIFS(Datos_MStar!$G$3:$G$10000,Datos_MStar!$A$3:$A$10000,$A15,Datos_MStar!$C$3:$C$10000,OP$1), OO15)</f>
        <v>1.663</v>
      </c>
      <c r="OQ15" s="20">
        <f>IF(SUMIFS(Datos_MStar!$G$3:$G$10000,Datos_MStar!$A$3:$A$10000,$A15,Datos_MStar!$C$3:$C$10000,OQ$1) &lt;&gt; 0, SUMIFS(Datos_MStar!$G$3:$G$10000,Datos_MStar!$A$3:$A$10000,$A15,Datos_MStar!$C$3:$C$10000,OQ$1), OP15)</f>
        <v>1.663</v>
      </c>
      <c r="OR15" s="20">
        <f>IF(SUMIFS(Datos_MStar!$G$3:$G$10000,Datos_MStar!$A$3:$A$10000,$A15,Datos_MStar!$C$3:$C$10000,OR$1) &lt;&gt; 0, SUMIFS(Datos_MStar!$G$3:$G$10000,Datos_MStar!$A$3:$A$10000,$A15,Datos_MStar!$C$3:$C$10000,OR$1), OQ15)</f>
        <v>1.663</v>
      </c>
      <c r="OS15" s="20">
        <f>IF(SUMIFS(Datos_MStar!$G$3:$G$10000,Datos_MStar!$A$3:$A$10000,$A15,Datos_MStar!$C$3:$C$10000,OS$1) &lt;&gt; 0, SUMIFS(Datos_MStar!$G$3:$G$10000,Datos_MStar!$A$3:$A$10000,$A15,Datos_MStar!$C$3:$C$10000,OS$1), OR15)</f>
        <v>1.663</v>
      </c>
      <c r="OT15" s="20">
        <f>IF(SUMIFS(Datos_MStar!$G$3:$G$10000,Datos_MStar!$A$3:$A$10000,$A15,Datos_MStar!$C$3:$C$10000,OT$1) &lt;&gt; 0, SUMIFS(Datos_MStar!$G$3:$G$10000,Datos_MStar!$A$3:$A$10000,$A15,Datos_MStar!$C$3:$C$10000,OT$1), OS15)</f>
        <v>1.663</v>
      </c>
      <c r="OU15" s="20">
        <f>IF(SUMIFS(Datos_MStar!$G$3:$G$10000,Datos_MStar!$A$3:$A$10000,$A15,Datos_MStar!$C$3:$C$10000,OU$1) &lt;&gt; 0, SUMIFS(Datos_MStar!$G$3:$G$10000,Datos_MStar!$A$3:$A$10000,$A15,Datos_MStar!$C$3:$C$10000,OU$1), OT15)</f>
        <v>1.663</v>
      </c>
      <c r="OV15" s="20">
        <f>IF(SUMIFS(Datos_MStar!$G$3:$G$10000,Datos_MStar!$A$3:$A$10000,$A15,Datos_MStar!$C$3:$C$10000,OV$1) &lt;&gt; 0, SUMIFS(Datos_MStar!$G$3:$G$10000,Datos_MStar!$A$3:$A$10000,$A15,Datos_MStar!$C$3:$C$10000,OV$1), OU15)</f>
        <v>1.663</v>
      </c>
      <c r="OW15" s="20">
        <f>IF(SUMIFS(Datos_MStar!$G$3:$G$10000,Datos_MStar!$A$3:$A$10000,$A15,Datos_MStar!$C$3:$C$10000,OW$1) &lt;&gt; 0, SUMIFS(Datos_MStar!$G$3:$G$10000,Datos_MStar!$A$3:$A$10000,$A15,Datos_MStar!$C$3:$C$10000,OW$1), OV15)</f>
        <v>1.663</v>
      </c>
      <c r="OX15" s="20">
        <f>IF(SUMIFS(Datos_MStar!$G$3:$G$10000,Datos_MStar!$A$3:$A$10000,$A15,Datos_MStar!$C$3:$C$10000,OX$1) &lt;&gt; 0, SUMIFS(Datos_MStar!$G$3:$G$10000,Datos_MStar!$A$3:$A$10000,$A15,Datos_MStar!$C$3:$C$10000,OX$1), OW15)</f>
        <v>1.663</v>
      </c>
      <c r="OY15" s="20">
        <f>IF(SUMIFS(Datos_MStar!$G$3:$G$10000,Datos_MStar!$A$3:$A$10000,$A15,Datos_MStar!$C$3:$C$10000,OY$1) &lt;&gt; 0, SUMIFS(Datos_MStar!$G$3:$G$10000,Datos_MStar!$A$3:$A$10000,$A15,Datos_MStar!$C$3:$C$10000,OY$1), OX15)</f>
        <v>1.663</v>
      </c>
      <c r="OZ15" s="20">
        <f>IF(SUMIFS(Datos_MStar!$G$3:$G$10000,Datos_MStar!$A$3:$A$10000,$A15,Datos_MStar!$C$3:$C$10000,OZ$1) &lt;&gt; 0, SUMIFS(Datos_MStar!$G$3:$G$10000,Datos_MStar!$A$3:$A$10000,$A15,Datos_MStar!$C$3:$C$10000,OZ$1), OY15)</f>
        <v>1.663</v>
      </c>
      <c r="PA15" s="20">
        <f>IF(SUMIFS(Datos_MStar!$G$3:$G$10000,Datos_MStar!$A$3:$A$10000,$A15,Datos_MStar!$C$3:$C$10000,PA$1) &lt;&gt; 0, SUMIFS(Datos_MStar!$G$3:$G$10000,Datos_MStar!$A$3:$A$10000,$A15,Datos_MStar!$C$3:$C$10000,PA$1), OZ15)</f>
        <v>1.663</v>
      </c>
      <c r="PB15" s="20">
        <f>IF(SUMIFS(Datos_MStar!$G$3:$G$10000,Datos_MStar!$A$3:$A$10000,$A15,Datos_MStar!$C$3:$C$10000,PB$1) &lt;&gt; 0, SUMIFS(Datos_MStar!$G$3:$G$10000,Datos_MStar!$A$3:$A$10000,$A15,Datos_MStar!$C$3:$C$10000,PB$1), PA15)</f>
        <v>1.663</v>
      </c>
      <c r="PC15" s="20">
        <f>IF(SUMIFS(Datos_MStar!$G$3:$G$10000,Datos_MStar!$A$3:$A$10000,$A15,Datos_MStar!$C$3:$C$10000,PC$1) &lt;&gt; 0, SUMIFS(Datos_MStar!$G$3:$G$10000,Datos_MStar!$A$3:$A$10000,$A15,Datos_MStar!$C$3:$C$10000,PC$1), PB15)</f>
        <v>1.663</v>
      </c>
      <c r="PD15" s="20">
        <f>IF(SUMIFS(Datos_MStar!$G$3:$G$10000,Datos_MStar!$A$3:$A$10000,$A15,Datos_MStar!$C$3:$C$10000,PD$1) &lt;&gt; 0, SUMIFS(Datos_MStar!$G$3:$G$10000,Datos_MStar!$A$3:$A$10000,$A15,Datos_MStar!$C$3:$C$10000,PD$1), PC15)</f>
        <v>1.663</v>
      </c>
      <c r="PE15" s="20">
        <f>IF(SUMIFS(Datos_MStar!$G$3:$G$10000,Datos_MStar!$A$3:$A$10000,$A15,Datos_MStar!$C$3:$C$10000,PE$1) &lt;&gt; 0, SUMIFS(Datos_MStar!$G$3:$G$10000,Datos_MStar!$A$3:$A$10000,$A15,Datos_MStar!$C$3:$C$10000,PE$1), PD15)</f>
        <v>1.663</v>
      </c>
      <c r="PF15" s="20">
        <f>IF(SUMIFS(Datos_MStar!$G$3:$G$10000,Datos_MStar!$A$3:$A$10000,$A15,Datos_MStar!$C$3:$C$10000,PF$1) &lt;&gt; 0, SUMIFS(Datos_MStar!$G$3:$G$10000,Datos_MStar!$A$3:$A$10000,$A15,Datos_MStar!$C$3:$C$10000,PF$1), PE15)</f>
        <v>1.663</v>
      </c>
      <c r="PG15" s="20">
        <f>IF(SUMIFS(Datos_MStar!$G$3:$G$10000,Datos_MStar!$A$3:$A$10000,$A15,Datos_MStar!$C$3:$C$10000,PG$1) &lt;&gt; 0, SUMIFS(Datos_MStar!$G$3:$G$10000,Datos_MStar!$A$3:$A$10000,$A15,Datos_MStar!$C$3:$C$10000,PG$1), PF15)</f>
        <v>1.663</v>
      </c>
      <c r="PH15" s="20">
        <f>IF(SUMIFS(Datos_MStar!$G$3:$G$10000,Datos_MStar!$A$3:$A$10000,$A15,Datos_MStar!$C$3:$C$10000,PH$1) &lt;&gt; 0, SUMIFS(Datos_MStar!$G$3:$G$10000,Datos_MStar!$A$3:$A$10000,$A15,Datos_MStar!$C$3:$C$10000,PH$1), PG15)</f>
        <v>1.663</v>
      </c>
      <c r="PI15" s="20">
        <f>IF(SUMIFS(Datos_MStar!$G$3:$G$10000,Datos_MStar!$A$3:$A$10000,$A15,Datos_MStar!$C$3:$C$10000,PI$1) &lt;&gt; 0, SUMIFS(Datos_MStar!$G$3:$G$10000,Datos_MStar!$A$3:$A$10000,$A15,Datos_MStar!$C$3:$C$10000,PI$1), PH15)</f>
        <v>1.663</v>
      </c>
      <c r="PJ15" s="20">
        <f>IF(SUMIFS(Datos_MStar!$G$3:$G$10000,Datos_MStar!$A$3:$A$10000,$A15,Datos_MStar!$C$3:$C$10000,PJ$1) &lt;&gt; 0, SUMIFS(Datos_MStar!$G$3:$G$10000,Datos_MStar!$A$3:$A$10000,$A15,Datos_MStar!$C$3:$C$10000,PJ$1), PI15)</f>
        <v>1.663</v>
      </c>
      <c r="PK15" s="20">
        <f>IF(SUMIFS(Datos_MStar!$G$3:$G$10000,Datos_MStar!$A$3:$A$10000,$A15,Datos_MStar!$C$3:$C$10000,PK$1) &lt;&gt; 0, SUMIFS(Datos_MStar!$G$3:$G$10000,Datos_MStar!$A$3:$A$10000,$A15,Datos_MStar!$C$3:$C$10000,PK$1), PJ15)</f>
        <v>1.663</v>
      </c>
      <c r="PL15" s="20">
        <f>IF(SUMIFS(Datos_MStar!$G$3:$G$10000,Datos_MStar!$A$3:$A$10000,$A15,Datos_MStar!$C$3:$C$10000,PL$1) &lt;&gt; 0, SUMIFS(Datos_MStar!$G$3:$G$10000,Datos_MStar!$A$3:$A$10000,$A15,Datos_MStar!$C$3:$C$10000,PL$1), PK15)</f>
        <v>1.663</v>
      </c>
      <c r="PM15" s="20">
        <f>IF(SUMIFS(Datos_MStar!$G$3:$G$10000,Datos_MStar!$A$3:$A$10000,$A15,Datos_MStar!$C$3:$C$10000,PM$1) &lt;&gt; 0, SUMIFS(Datos_MStar!$G$3:$G$10000,Datos_MStar!$A$3:$A$10000,$A15,Datos_MStar!$C$3:$C$10000,PM$1), PL15)</f>
        <v>1.663</v>
      </c>
      <c r="PN15" s="20">
        <f>IF(SUMIFS(Datos_MStar!$G$3:$G$10000,Datos_MStar!$A$3:$A$10000,$A15,Datos_MStar!$C$3:$C$10000,PN$1) &lt;&gt; 0, SUMIFS(Datos_MStar!$G$3:$G$10000,Datos_MStar!$A$3:$A$10000,$A15,Datos_MStar!$C$3:$C$10000,PN$1), PM15)</f>
        <v>1.663</v>
      </c>
      <c r="PO15" s="20">
        <f>IF(SUMIFS(Datos_MStar!$G$3:$G$10000,Datos_MStar!$A$3:$A$10000,$A15,Datos_MStar!$C$3:$C$10000,PO$1) &lt;&gt; 0, SUMIFS(Datos_MStar!$G$3:$G$10000,Datos_MStar!$A$3:$A$10000,$A15,Datos_MStar!$C$3:$C$10000,PO$1), PN15)</f>
        <v>1.663</v>
      </c>
      <c r="PP15" s="20">
        <f>IF(SUMIFS(Datos_MStar!$G$3:$G$10000,Datos_MStar!$A$3:$A$10000,$A15,Datos_MStar!$C$3:$C$10000,PP$1) &lt;&gt; 0, SUMIFS(Datos_MStar!$G$3:$G$10000,Datos_MStar!$A$3:$A$10000,$A15,Datos_MStar!$C$3:$C$10000,PP$1), PO15)</f>
        <v>1.663</v>
      </c>
      <c r="PQ15" s="20">
        <f>IF(SUMIFS(Datos_MStar!$G$3:$G$10000,Datos_MStar!$A$3:$A$10000,$A15,Datos_MStar!$C$3:$C$10000,PQ$1) &lt;&gt; 0, SUMIFS(Datos_MStar!$G$3:$G$10000,Datos_MStar!$A$3:$A$10000,$A15,Datos_MStar!$C$3:$C$10000,PQ$1), PP15)</f>
        <v>1.663</v>
      </c>
      <c r="PR15" s="20">
        <f>IF(SUMIFS(Datos_MStar!$G$3:$G$10000,Datos_MStar!$A$3:$A$10000,$A15,Datos_MStar!$C$3:$C$10000,PR$1) &lt;&gt; 0, SUMIFS(Datos_MStar!$G$3:$G$10000,Datos_MStar!$A$3:$A$10000,$A15,Datos_MStar!$C$3:$C$10000,PR$1), PQ15)</f>
        <v>1.663</v>
      </c>
      <c r="PS15" s="20">
        <f>IF(SUMIFS(Datos_MStar!$G$3:$G$10000,Datos_MStar!$A$3:$A$10000,$A15,Datos_MStar!$C$3:$C$10000,PS$1) &lt;&gt; 0, SUMIFS(Datos_MStar!$G$3:$G$10000,Datos_MStar!$A$3:$A$10000,$A15,Datos_MStar!$C$3:$C$10000,PS$1), PR15)</f>
        <v>1.663</v>
      </c>
      <c r="PT15" s="20">
        <f>IF(SUMIFS(Datos_MStar!$G$3:$G$10000,Datos_MStar!$A$3:$A$10000,$A15,Datos_MStar!$C$3:$C$10000,PT$1) &lt;&gt; 0, SUMIFS(Datos_MStar!$G$3:$G$10000,Datos_MStar!$A$3:$A$10000,$A15,Datos_MStar!$C$3:$C$10000,PT$1), PS15)</f>
        <v>1.663</v>
      </c>
      <c r="PU15" s="20">
        <f>IF(SUMIFS(Datos_MStar!$G$3:$G$10000,Datos_MStar!$A$3:$A$10000,$A15,Datos_MStar!$C$3:$C$10000,PU$1) &lt;&gt; 0, SUMIFS(Datos_MStar!$G$3:$G$10000,Datos_MStar!$A$3:$A$10000,$A15,Datos_MStar!$C$3:$C$10000,PU$1), PT15)</f>
        <v>1.663</v>
      </c>
      <c r="PV15" s="20">
        <f>IF(SUMIFS(Datos_MStar!$G$3:$G$10000,Datos_MStar!$A$3:$A$10000,$A15,Datos_MStar!$C$3:$C$10000,PV$1) &lt;&gt; 0, SUMIFS(Datos_MStar!$G$3:$G$10000,Datos_MStar!$A$3:$A$10000,$A15,Datos_MStar!$C$3:$C$10000,PV$1), PU15)</f>
        <v>1.663</v>
      </c>
      <c r="PW15" s="20">
        <f>IF(SUMIFS(Datos_MStar!$G$3:$G$10000,Datos_MStar!$A$3:$A$10000,$A15,Datos_MStar!$C$3:$C$10000,PW$1) &lt;&gt; 0, SUMIFS(Datos_MStar!$G$3:$G$10000,Datos_MStar!$A$3:$A$10000,$A15,Datos_MStar!$C$3:$C$10000,PW$1), PV15)</f>
        <v>1.663</v>
      </c>
      <c r="PX15" s="20">
        <f>IF(SUMIFS(Datos_MStar!$G$3:$G$10000,Datos_MStar!$A$3:$A$10000,$A15,Datos_MStar!$C$3:$C$10000,PX$1) &lt;&gt; 0, SUMIFS(Datos_MStar!$G$3:$G$10000,Datos_MStar!$A$3:$A$10000,$A15,Datos_MStar!$C$3:$C$10000,PX$1), PW15)</f>
        <v>1.663</v>
      </c>
      <c r="PY15" s="20">
        <f>IF(SUMIFS(Datos_MStar!$G$3:$G$10000,Datos_MStar!$A$3:$A$10000,$A15,Datos_MStar!$C$3:$C$10000,PY$1) &lt;&gt; 0, SUMIFS(Datos_MStar!$G$3:$G$10000,Datos_MStar!$A$3:$A$10000,$A15,Datos_MStar!$C$3:$C$10000,PY$1), PX15)</f>
        <v>1.663</v>
      </c>
      <c r="PZ15" s="20">
        <f>IF(SUMIFS(Datos_MStar!$G$3:$G$10000,Datos_MStar!$A$3:$A$10000,$A15,Datos_MStar!$C$3:$C$10000,PZ$1) &lt;&gt; 0, SUMIFS(Datos_MStar!$G$3:$G$10000,Datos_MStar!$A$3:$A$10000,$A15,Datos_MStar!$C$3:$C$10000,PZ$1), PY15)</f>
        <v>1.663</v>
      </c>
      <c r="QA15" s="20">
        <f>IF(SUMIFS(Datos_MStar!$G$3:$G$10000,Datos_MStar!$A$3:$A$10000,$A15,Datos_MStar!$C$3:$C$10000,QA$1) &lt;&gt; 0, SUMIFS(Datos_MStar!$G$3:$G$10000,Datos_MStar!$A$3:$A$10000,$A15,Datos_MStar!$C$3:$C$10000,QA$1), PZ15)</f>
        <v>1.663</v>
      </c>
      <c r="QB15" s="20">
        <f>IF(SUMIFS(Datos_MStar!$G$3:$G$10000,Datos_MStar!$A$3:$A$10000,$A15,Datos_MStar!$C$3:$C$10000,QB$1) &lt;&gt; 0, SUMIFS(Datos_MStar!$G$3:$G$10000,Datos_MStar!$A$3:$A$10000,$A15,Datos_MStar!$C$3:$C$10000,QB$1), QA15)</f>
        <v>1.663</v>
      </c>
      <c r="QC15" s="20">
        <f>IF(SUMIFS(Datos_MStar!$G$3:$G$10000,Datos_MStar!$A$3:$A$10000,$A15,Datos_MStar!$C$3:$C$10000,QC$1) &lt;&gt; 0, SUMIFS(Datos_MStar!$G$3:$G$10000,Datos_MStar!$A$3:$A$10000,$A15,Datos_MStar!$C$3:$C$10000,QC$1), QB15)</f>
        <v>1.663</v>
      </c>
      <c r="QD15" s="20">
        <f>IF(SUMIFS(Datos_MStar!$G$3:$G$10000,Datos_MStar!$A$3:$A$10000,$A15,Datos_MStar!$C$3:$C$10000,QD$1) &lt;&gt; 0, SUMIFS(Datos_MStar!$G$3:$G$10000,Datos_MStar!$A$3:$A$10000,$A15,Datos_MStar!$C$3:$C$10000,QD$1), QC15)</f>
        <v>1.663</v>
      </c>
      <c r="QE15" s="20">
        <f>IF(SUMIFS(Datos_MStar!$G$3:$G$10000,Datos_MStar!$A$3:$A$10000,$A15,Datos_MStar!$C$3:$C$10000,QE$1) &lt;&gt; 0, SUMIFS(Datos_MStar!$G$3:$G$10000,Datos_MStar!$A$3:$A$10000,$A15,Datos_MStar!$C$3:$C$10000,QE$1), QD15)</f>
        <v>1.663</v>
      </c>
      <c r="QF15" s="20">
        <f>IF(SUMIFS(Datos_MStar!$G$3:$G$10000,Datos_MStar!$A$3:$A$10000,$A15,Datos_MStar!$C$3:$C$10000,QF$1) &lt;&gt; 0, SUMIFS(Datos_MStar!$G$3:$G$10000,Datos_MStar!$A$3:$A$10000,$A15,Datos_MStar!$C$3:$C$10000,QF$1), QE15)</f>
        <v>1.663</v>
      </c>
      <c r="QG15" s="20">
        <f>IF(SUMIFS(Datos_MStar!$G$3:$G$10000,Datos_MStar!$A$3:$A$10000,$A15,Datos_MStar!$C$3:$C$10000,QG$1) &lt;&gt; 0, SUMIFS(Datos_MStar!$G$3:$G$10000,Datos_MStar!$A$3:$A$10000,$A15,Datos_MStar!$C$3:$C$10000,QG$1), QF15)</f>
        <v>1.663</v>
      </c>
      <c r="QH15" s="20">
        <f>IF(SUMIFS(Datos_MStar!$G$3:$G$10000,Datos_MStar!$A$3:$A$10000,$A15,Datos_MStar!$C$3:$C$10000,QH$1) &lt;&gt; 0, SUMIFS(Datos_MStar!$G$3:$G$10000,Datos_MStar!$A$3:$A$10000,$A15,Datos_MStar!$C$3:$C$10000,QH$1), QG15)</f>
        <v>1.663</v>
      </c>
      <c r="QI15" s="20">
        <f>IF(SUMIFS(Datos_MStar!$G$3:$G$10000,Datos_MStar!$A$3:$A$10000,$A15,Datos_MStar!$C$3:$C$10000,QI$1) &lt;&gt; 0, SUMIFS(Datos_MStar!$G$3:$G$10000,Datos_MStar!$A$3:$A$10000,$A15,Datos_MStar!$C$3:$C$10000,QI$1), QH15)</f>
        <v>1.663</v>
      </c>
      <c r="QJ15" s="20">
        <f>IF(SUMIFS(Datos_MStar!$G$3:$G$10000,Datos_MStar!$A$3:$A$10000,$A15,Datos_MStar!$C$3:$C$10000,QJ$1) &lt;&gt; 0, SUMIFS(Datos_MStar!$G$3:$G$10000,Datos_MStar!$A$3:$A$10000,$A15,Datos_MStar!$C$3:$C$10000,QJ$1), QI15)</f>
        <v>1.663</v>
      </c>
      <c r="QK15" s="20">
        <f>IF(SUMIFS(Datos_MStar!$G$3:$G$10000,Datos_MStar!$A$3:$A$10000,$A15,Datos_MStar!$C$3:$C$10000,QK$1) &lt;&gt; 0, SUMIFS(Datos_MStar!$G$3:$G$10000,Datos_MStar!$A$3:$A$10000,$A15,Datos_MStar!$C$3:$C$10000,QK$1), QJ15)</f>
        <v>1.663</v>
      </c>
      <c r="QL15" s="20">
        <f>IF(SUMIFS(Datos_MStar!$G$3:$G$10000,Datos_MStar!$A$3:$A$10000,$A15,Datos_MStar!$C$3:$C$10000,QL$1) &lt;&gt; 0, SUMIFS(Datos_MStar!$G$3:$G$10000,Datos_MStar!$A$3:$A$10000,$A15,Datos_MStar!$C$3:$C$10000,QL$1), QK15)</f>
        <v>1.663</v>
      </c>
      <c r="QM15" s="20">
        <f>IF(SUMIFS(Datos_MStar!$G$3:$G$10000,Datos_MStar!$A$3:$A$10000,$A15,Datos_MStar!$C$3:$C$10000,QM$1) &lt;&gt; 0, SUMIFS(Datos_MStar!$G$3:$G$10000,Datos_MStar!$A$3:$A$10000,$A15,Datos_MStar!$C$3:$C$10000,QM$1), QL15)</f>
        <v>1.663</v>
      </c>
      <c r="QN15" s="20">
        <f>IF(SUMIFS(Datos_MStar!$G$3:$G$10000,Datos_MStar!$A$3:$A$10000,$A15,Datos_MStar!$C$3:$C$10000,QN$1) &lt;&gt; 0, SUMIFS(Datos_MStar!$G$3:$G$10000,Datos_MStar!$A$3:$A$10000,$A15,Datos_MStar!$C$3:$C$10000,QN$1), QM15)</f>
        <v>1.663</v>
      </c>
      <c r="QO15" s="20">
        <f>IF(SUMIFS(Datos_MStar!$G$3:$G$10000,Datos_MStar!$A$3:$A$10000,$A15,Datos_MStar!$C$3:$C$10000,QO$1) &lt;&gt; 0, SUMIFS(Datos_MStar!$G$3:$G$10000,Datos_MStar!$A$3:$A$10000,$A15,Datos_MStar!$C$3:$C$10000,QO$1), QN15)</f>
        <v>1.663</v>
      </c>
      <c r="QP15" s="20">
        <f>IF(SUMIFS(Datos_MStar!$G$3:$G$10000,Datos_MStar!$A$3:$A$10000,$A15,Datos_MStar!$C$3:$C$10000,QP$1) &lt;&gt; 0, SUMIFS(Datos_MStar!$G$3:$G$10000,Datos_MStar!$A$3:$A$10000,$A15,Datos_MStar!$C$3:$C$10000,QP$1), QO15)</f>
        <v>1.663</v>
      </c>
      <c r="QQ15" s="20">
        <f>IF(SUMIFS(Datos_MStar!$G$3:$G$10000,Datos_MStar!$A$3:$A$10000,$A15,Datos_MStar!$C$3:$C$10000,QQ$1) &lt;&gt; 0, SUMIFS(Datos_MStar!$G$3:$G$10000,Datos_MStar!$A$3:$A$10000,$A15,Datos_MStar!$C$3:$C$10000,QQ$1), QP15)</f>
        <v>1.663</v>
      </c>
      <c r="QR15" s="20">
        <f>IF(SUMIFS(Datos_MStar!$G$3:$G$10000,Datos_MStar!$A$3:$A$10000,$A15,Datos_MStar!$C$3:$C$10000,QR$1) &lt;&gt; 0, SUMIFS(Datos_MStar!$G$3:$G$10000,Datos_MStar!$A$3:$A$10000,$A15,Datos_MStar!$C$3:$C$10000,QR$1), QQ15)</f>
        <v>1.663</v>
      </c>
      <c r="QS15" s="20">
        <f>IF(SUMIFS(Datos_MStar!$G$3:$G$10000,Datos_MStar!$A$3:$A$10000,$A15,Datos_MStar!$C$3:$C$10000,QS$1) &lt;&gt; 0, SUMIFS(Datos_MStar!$G$3:$G$10000,Datos_MStar!$A$3:$A$10000,$A15,Datos_MStar!$C$3:$C$10000,QS$1), QR15)</f>
        <v>1.663</v>
      </c>
      <c r="QT15" s="20">
        <f>IF(SUMIFS(Datos_MStar!$G$3:$G$10000,Datos_MStar!$A$3:$A$10000,$A15,Datos_MStar!$C$3:$C$10000,QT$1) &lt;&gt; 0, SUMIFS(Datos_MStar!$G$3:$G$10000,Datos_MStar!$A$3:$A$10000,$A15,Datos_MStar!$C$3:$C$10000,QT$1), QS15)</f>
        <v>1.663</v>
      </c>
      <c r="QU15" s="20">
        <f>IF(SUMIFS(Datos_MStar!$G$3:$G$10000,Datos_MStar!$A$3:$A$10000,$A15,Datos_MStar!$C$3:$C$10000,QU$1) &lt;&gt; 0, SUMIFS(Datos_MStar!$G$3:$G$10000,Datos_MStar!$A$3:$A$10000,$A15,Datos_MStar!$C$3:$C$10000,QU$1), QT15)</f>
        <v>1.663</v>
      </c>
      <c r="QV15" s="20">
        <f>IF(SUMIFS(Datos_MStar!$G$3:$G$10000,Datos_MStar!$A$3:$A$10000,$A15,Datos_MStar!$C$3:$C$10000,QV$1) &lt;&gt; 0, SUMIFS(Datos_MStar!$G$3:$G$10000,Datos_MStar!$A$3:$A$10000,$A15,Datos_MStar!$C$3:$C$10000,QV$1), QU15)</f>
        <v>1.663</v>
      </c>
      <c r="QW15" s="20">
        <f>IF(SUMIFS(Datos_MStar!$G$3:$G$10000,Datos_MStar!$A$3:$A$10000,$A15,Datos_MStar!$C$3:$C$10000,QW$1) &lt;&gt; 0, SUMIFS(Datos_MStar!$G$3:$G$10000,Datos_MStar!$A$3:$A$10000,$A15,Datos_MStar!$C$3:$C$10000,QW$1), QV15)</f>
        <v>1.663</v>
      </c>
      <c r="QX15" s="20">
        <f>IF(SUMIFS(Datos_MStar!$G$3:$G$10000,Datos_MStar!$A$3:$A$10000,$A15,Datos_MStar!$C$3:$C$10000,QX$1) &lt;&gt; 0, SUMIFS(Datos_MStar!$G$3:$G$10000,Datos_MStar!$A$3:$A$10000,$A15,Datos_MStar!$C$3:$C$10000,QX$1), QW15)</f>
        <v>1.663</v>
      </c>
      <c r="QY15" s="20">
        <f>IF(SUMIFS(Datos_MStar!$G$3:$G$10000,Datos_MStar!$A$3:$A$10000,$A15,Datos_MStar!$C$3:$C$10000,QY$1) &lt;&gt; 0, SUMIFS(Datos_MStar!$G$3:$G$10000,Datos_MStar!$A$3:$A$10000,$A15,Datos_MStar!$C$3:$C$10000,QY$1), QX15)</f>
        <v>1.663</v>
      </c>
      <c r="QZ15" s="20">
        <f>IF(SUMIFS(Datos_MStar!$G$3:$G$10000,Datos_MStar!$A$3:$A$10000,$A15,Datos_MStar!$C$3:$C$10000,QZ$1) &lt;&gt; 0, SUMIFS(Datos_MStar!$G$3:$G$10000,Datos_MStar!$A$3:$A$10000,$A15,Datos_MStar!$C$3:$C$10000,QZ$1), QY15)</f>
        <v>1.663</v>
      </c>
      <c r="RA15" s="20">
        <f>IF(SUMIFS(Datos_MStar!$G$3:$G$10000,Datos_MStar!$A$3:$A$10000,$A15,Datos_MStar!$C$3:$C$10000,RA$1) &lt;&gt; 0, SUMIFS(Datos_MStar!$G$3:$G$10000,Datos_MStar!$A$3:$A$10000,$A15,Datos_MStar!$C$3:$C$10000,RA$1), QZ15)</f>
        <v>1.663</v>
      </c>
      <c r="RB15" s="20">
        <f>IF(SUMIFS(Datos_MStar!$G$3:$G$10000,Datos_MStar!$A$3:$A$10000,$A15,Datos_MStar!$C$3:$C$10000,RB$1) &lt;&gt; 0, SUMIFS(Datos_MStar!$G$3:$G$10000,Datos_MStar!$A$3:$A$10000,$A15,Datos_MStar!$C$3:$C$10000,RB$1), RA15)</f>
        <v>1.663</v>
      </c>
      <c r="RC15" s="20">
        <f>IF(SUMIFS(Datos_MStar!$G$3:$G$10000,Datos_MStar!$A$3:$A$10000,$A15,Datos_MStar!$C$3:$C$10000,RC$1) &lt;&gt; 0, SUMIFS(Datos_MStar!$G$3:$G$10000,Datos_MStar!$A$3:$A$10000,$A15,Datos_MStar!$C$3:$C$10000,RC$1), RB15)</f>
        <v>1.663</v>
      </c>
      <c r="RD15" s="20">
        <f>IF(SUMIFS(Datos_MStar!$G$3:$G$10000,Datos_MStar!$A$3:$A$10000,$A15,Datos_MStar!$C$3:$C$10000,RD$1) &lt;&gt; 0, SUMIFS(Datos_MStar!$G$3:$G$10000,Datos_MStar!$A$3:$A$10000,$A15,Datos_MStar!$C$3:$C$10000,RD$1), RC15)</f>
        <v>1.663</v>
      </c>
      <c r="RE15" s="20">
        <f>IF(SUMIFS(Datos_MStar!$G$3:$G$10000,Datos_MStar!$A$3:$A$10000,$A15,Datos_MStar!$C$3:$C$10000,RE$1) &lt;&gt; 0, SUMIFS(Datos_MStar!$G$3:$G$10000,Datos_MStar!$A$3:$A$10000,$A15,Datos_MStar!$C$3:$C$10000,RE$1), RD15)</f>
        <v>1.663</v>
      </c>
      <c r="RF15" s="20">
        <f>IF(SUMIFS(Datos_MStar!$G$3:$G$10000,Datos_MStar!$A$3:$A$10000,$A15,Datos_MStar!$C$3:$C$10000,RF$1) &lt;&gt; 0, SUMIFS(Datos_MStar!$G$3:$G$10000,Datos_MStar!$A$3:$A$10000,$A15,Datos_MStar!$C$3:$C$10000,RF$1), RE15)</f>
        <v>1.663</v>
      </c>
      <c r="RG15" s="20">
        <f>IF(SUMIFS(Datos_MStar!$G$3:$G$10000,Datos_MStar!$A$3:$A$10000,$A15,Datos_MStar!$C$3:$C$10000,RG$1) &lt;&gt; 0, SUMIFS(Datos_MStar!$G$3:$G$10000,Datos_MStar!$A$3:$A$10000,$A15,Datos_MStar!$C$3:$C$10000,RG$1), RF15)</f>
        <v>1.663</v>
      </c>
      <c r="RH15" s="20">
        <f>IF(SUMIFS(Datos_MStar!$G$3:$G$10000,Datos_MStar!$A$3:$A$10000,$A15,Datos_MStar!$C$3:$C$10000,RH$1) &lt;&gt; 0, SUMIFS(Datos_MStar!$G$3:$G$10000,Datos_MStar!$A$3:$A$10000,$A15,Datos_MStar!$C$3:$C$10000,RH$1), RG15)</f>
        <v>1.663</v>
      </c>
      <c r="RI15" s="20">
        <f>IF(SUMIFS(Datos_MStar!$G$3:$G$10000,Datos_MStar!$A$3:$A$10000,$A15,Datos_MStar!$C$3:$C$10000,RI$1) &lt;&gt; 0, SUMIFS(Datos_MStar!$G$3:$G$10000,Datos_MStar!$A$3:$A$10000,$A15,Datos_MStar!$C$3:$C$10000,RI$1), RH15)</f>
        <v>1.663</v>
      </c>
      <c r="RJ15" s="20">
        <f>IF(SUMIFS(Datos_MStar!$G$3:$G$10000,Datos_MStar!$A$3:$A$10000,$A15,Datos_MStar!$C$3:$C$10000,RJ$1) &lt;&gt; 0, SUMIFS(Datos_MStar!$G$3:$G$10000,Datos_MStar!$A$3:$A$10000,$A15,Datos_MStar!$C$3:$C$10000,RJ$1), RI15)</f>
        <v>1.663</v>
      </c>
      <c r="RK15" s="20">
        <f>IF(SUMIFS(Datos_MStar!$G$3:$G$10000,Datos_MStar!$A$3:$A$10000,$A15,Datos_MStar!$C$3:$C$10000,RK$1) &lt;&gt; 0, SUMIFS(Datos_MStar!$G$3:$G$10000,Datos_MStar!$A$3:$A$10000,$A15,Datos_MStar!$C$3:$C$10000,RK$1), RJ15)</f>
        <v>1.663</v>
      </c>
      <c r="RL15" s="20">
        <f>IF(SUMIFS(Datos_MStar!$G$3:$G$10000,Datos_MStar!$A$3:$A$10000,$A15,Datos_MStar!$C$3:$C$10000,RL$1) &lt;&gt; 0, SUMIFS(Datos_MStar!$G$3:$G$10000,Datos_MStar!$A$3:$A$10000,$A15,Datos_MStar!$C$3:$C$10000,RL$1), RK15)</f>
        <v>1.663</v>
      </c>
      <c r="RM15" s="20">
        <f>IF(SUMIFS(Datos_MStar!$G$3:$G$10000,Datos_MStar!$A$3:$A$10000,$A15,Datos_MStar!$C$3:$C$10000,RM$1) &lt;&gt; 0, SUMIFS(Datos_MStar!$G$3:$G$10000,Datos_MStar!$A$3:$A$10000,$A15,Datos_MStar!$C$3:$C$10000,RM$1), RL15)</f>
        <v>1.663</v>
      </c>
      <c r="RN15" s="20">
        <f>IF(SUMIFS(Datos_MStar!$G$3:$G$10000,Datos_MStar!$A$3:$A$10000,$A15,Datos_MStar!$C$3:$C$10000,RN$1) &lt;&gt; 0, SUMIFS(Datos_MStar!$G$3:$G$10000,Datos_MStar!$A$3:$A$10000,$A15,Datos_MStar!$C$3:$C$10000,RN$1), RM15)</f>
        <v>1.663</v>
      </c>
      <c r="RO15" s="20">
        <f>IF(SUMIFS(Datos_MStar!$G$3:$G$10000,Datos_MStar!$A$3:$A$10000,$A15,Datos_MStar!$C$3:$C$10000,RO$1) &lt;&gt; 0, SUMIFS(Datos_MStar!$G$3:$G$10000,Datos_MStar!$A$3:$A$10000,$A15,Datos_MStar!$C$3:$C$10000,RO$1), RN15)</f>
        <v>1.663</v>
      </c>
      <c r="RP15" s="20">
        <f>IF(SUMIFS(Datos_MStar!$G$3:$G$10000,Datos_MStar!$A$3:$A$10000,$A15,Datos_MStar!$C$3:$C$10000,RP$1) &lt;&gt; 0, SUMIFS(Datos_MStar!$G$3:$G$10000,Datos_MStar!$A$3:$A$10000,$A15,Datos_MStar!$C$3:$C$10000,RP$1), RO15)</f>
        <v>1.663</v>
      </c>
      <c r="RQ15" s="20">
        <f>IF(SUMIFS(Datos_MStar!$G$3:$G$10000,Datos_MStar!$A$3:$A$10000,$A15,Datos_MStar!$C$3:$C$10000,RQ$1) &lt;&gt; 0, SUMIFS(Datos_MStar!$G$3:$G$10000,Datos_MStar!$A$3:$A$10000,$A15,Datos_MStar!$C$3:$C$10000,RQ$1), RP15)</f>
        <v>1.663</v>
      </c>
      <c r="RR15" s="20">
        <f>IF(SUMIFS(Datos_MStar!$G$3:$G$10000,Datos_MStar!$A$3:$A$10000,$A15,Datos_MStar!$C$3:$C$10000,RR$1) &lt;&gt; 0, SUMIFS(Datos_MStar!$G$3:$G$10000,Datos_MStar!$A$3:$A$10000,$A15,Datos_MStar!$C$3:$C$10000,RR$1), RQ15)</f>
        <v>1.663</v>
      </c>
      <c r="RS15" s="20">
        <f>IF(SUMIFS(Datos_MStar!$G$3:$G$10000,Datos_MStar!$A$3:$A$10000,$A15,Datos_MStar!$C$3:$C$10000,RS$1) &lt;&gt; 0, SUMIFS(Datos_MStar!$G$3:$G$10000,Datos_MStar!$A$3:$A$10000,$A15,Datos_MStar!$C$3:$C$10000,RS$1), RR15)</f>
        <v>1.663</v>
      </c>
      <c r="RT15" s="20">
        <f>IF(SUMIFS(Datos_MStar!$G$3:$G$10000,Datos_MStar!$A$3:$A$10000,$A15,Datos_MStar!$C$3:$C$10000,RT$1) &lt;&gt; 0, SUMIFS(Datos_MStar!$G$3:$G$10000,Datos_MStar!$A$3:$A$10000,$A15,Datos_MStar!$C$3:$C$10000,RT$1), RS15)</f>
        <v>1.663</v>
      </c>
      <c r="RU15" s="20">
        <f>IF(SUMIFS(Datos_MStar!$G$3:$G$10000,Datos_MStar!$A$3:$A$10000,$A15,Datos_MStar!$C$3:$C$10000,RU$1) &lt;&gt; 0, SUMIFS(Datos_MStar!$G$3:$G$10000,Datos_MStar!$A$3:$A$10000,$A15,Datos_MStar!$C$3:$C$10000,RU$1), RT15)</f>
        <v>1.663</v>
      </c>
      <c r="RV15" s="20">
        <f>IF(SUMIFS(Datos_MStar!$G$3:$G$10000,Datos_MStar!$A$3:$A$10000,$A15,Datos_MStar!$C$3:$C$10000,RV$1) &lt;&gt; 0, SUMIFS(Datos_MStar!$G$3:$G$10000,Datos_MStar!$A$3:$A$10000,$A15,Datos_MStar!$C$3:$C$10000,RV$1), RU15)</f>
        <v>1.663</v>
      </c>
      <c r="RW15" s="20">
        <f>IF(SUMIFS(Datos_MStar!$G$3:$G$10000,Datos_MStar!$A$3:$A$10000,$A15,Datos_MStar!$C$3:$C$10000,RW$1) &lt;&gt; 0, SUMIFS(Datos_MStar!$G$3:$G$10000,Datos_MStar!$A$3:$A$10000,$A15,Datos_MStar!$C$3:$C$10000,RW$1), RV15)</f>
        <v>1.663</v>
      </c>
      <c r="RX15" s="20">
        <f>IF(SUMIFS(Datos_MStar!$G$3:$G$10000,Datos_MStar!$A$3:$A$10000,$A15,Datos_MStar!$C$3:$C$10000,RX$1) &lt;&gt; 0, SUMIFS(Datos_MStar!$G$3:$G$10000,Datos_MStar!$A$3:$A$10000,$A15,Datos_MStar!$C$3:$C$10000,RX$1), RW15)</f>
        <v>1.663</v>
      </c>
      <c r="RY15" s="20">
        <f>IF(SUMIFS(Datos_MStar!$G$3:$G$10000,Datos_MStar!$A$3:$A$10000,$A15,Datos_MStar!$C$3:$C$10000,RY$1) &lt;&gt; 0, SUMIFS(Datos_MStar!$G$3:$G$10000,Datos_MStar!$A$3:$A$10000,$A15,Datos_MStar!$C$3:$C$10000,RY$1), RX15)</f>
        <v>1.663</v>
      </c>
      <c r="RZ15" s="20">
        <f>IF(SUMIFS(Datos_MStar!$G$3:$G$10000,Datos_MStar!$A$3:$A$10000,$A15,Datos_MStar!$C$3:$C$10000,RZ$1) &lt;&gt; 0, SUMIFS(Datos_MStar!$G$3:$G$10000,Datos_MStar!$A$3:$A$10000,$A15,Datos_MStar!$C$3:$C$10000,RZ$1), RY15)</f>
        <v>1.663</v>
      </c>
      <c r="SA15" s="20">
        <f>IF(SUMIFS(Datos_MStar!$G$3:$G$10000,Datos_MStar!$A$3:$A$10000,$A15,Datos_MStar!$C$3:$C$10000,SA$1) &lt;&gt; 0, SUMIFS(Datos_MStar!$G$3:$G$10000,Datos_MStar!$A$3:$A$10000,$A15,Datos_MStar!$C$3:$C$10000,SA$1), RZ15)</f>
        <v>1.663</v>
      </c>
      <c r="SB15" s="20">
        <f>IF(SUMIFS(Datos_MStar!$G$3:$G$10000,Datos_MStar!$A$3:$A$10000,$A15,Datos_MStar!$C$3:$C$10000,SB$1) &lt;&gt; 0, SUMIFS(Datos_MStar!$G$3:$G$10000,Datos_MStar!$A$3:$A$10000,$A15,Datos_MStar!$C$3:$C$10000,SB$1), SA15)</f>
        <v>1.663</v>
      </c>
      <c r="SC15" s="20">
        <f>IF(SUMIFS(Datos_MStar!$G$3:$G$10000,Datos_MStar!$A$3:$A$10000,$A15,Datos_MStar!$C$3:$C$10000,SC$1) &lt;&gt; 0, SUMIFS(Datos_MStar!$G$3:$G$10000,Datos_MStar!$A$3:$A$10000,$A15,Datos_MStar!$C$3:$C$10000,SC$1), SB15)</f>
        <v>1.663</v>
      </c>
      <c r="SD15" s="20">
        <f>IF(SUMIFS(Datos_MStar!$G$3:$G$10000,Datos_MStar!$A$3:$A$10000,$A15,Datos_MStar!$C$3:$C$10000,SD$1) &lt;&gt; 0, SUMIFS(Datos_MStar!$G$3:$G$10000,Datos_MStar!$A$3:$A$10000,$A15,Datos_MStar!$C$3:$C$10000,SD$1), SC15)</f>
        <v>1.663</v>
      </c>
      <c r="SE15" s="20">
        <f>IF(SUMIFS(Datos_MStar!$G$3:$G$10000,Datos_MStar!$A$3:$A$10000,$A15,Datos_MStar!$C$3:$C$10000,SE$1) &lt;&gt; 0, SUMIFS(Datos_MStar!$G$3:$G$10000,Datos_MStar!$A$3:$A$10000,$A15,Datos_MStar!$C$3:$C$10000,SE$1), SD15)</f>
        <v>1.663</v>
      </c>
      <c r="SF15" s="20">
        <f>IF(SUMIFS(Datos_MStar!$G$3:$G$10000,Datos_MStar!$A$3:$A$10000,$A15,Datos_MStar!$C$3:$C$10000,SF$1) &lt;&gt; 0, SUMIFS(Datos_MStar!$G$3:$G$10000,Datos_MStar!$A$3:$A$10000,$A15,Datos_MStar!$C$3:$C$10000,SF$1), SE15)</f>
        <v>1.663</v>
      </c>
      <c r="SG15" s="20">
        <f>IF(SUMIFS(Datos_MStar!$G$3:$G$10000,Datos_MStar!$A$3:$A$10000,$A15,Datos_MStar!$C$3:$C$10000,SG$1) &lt;&gt; 0, SUMIFS(Datos_MStar!$G$3:$G$10000,Datos_MStar!$A$3:$A$10000,$A15,Datos_MStar!$C$3:$C$10000,SG$1), SF15)</f>
        <v>1.663</v>
      </c>
      <c r="SH15" s="20">
        <f>IF(SUMIFS(Datos_MStar!$G$3:$G$10000,Datos_MStar!$A$3:$A$10000,$A15,Datos_MStar!$C$3:$C$10000,SH$1) &lt;&gt; 0, SUMIFS(Datos_MStar!$G$3:$G$10000,Datos_MStar!$A$3:$A$10000,$A15,Datos_MStar!$C$3:$C$10000,SH$1), SG15)</f>
        <v>1.663</v>
      </c>
      <c r="SI15" s="20">
        <f>IF(SUMIFS(Datos_MStar!$G$3:$G$10000,Datos_MStar!$A$3:$A$10000,$A15,Datos_MStar!$C$3:$C$10000,SI$1) &lt;&gt; 0, SUMIFS(Datos_MStar!$G$3:$G$10000,Datos_MStar!$A$3:$A$10000,$A15,Datos_MStar!$C$3:$C$10000,SI$1), SH15)</f>
        <v>1.663</v>
      </c>
      <c r="SJ15" s="20">
        <f>IF(SUMIFS(Datos_MStar!$G$3:$G$10000,Datos_MStar!$A$3:$A$10000,$A15,Datos_MStar!$C$3:$C$10000,SJ$1) &lt;&gt; 0, SUMIFS(Datos_MStar!$G$3:$G$10000,Datos_MStar!$A$3:$A$10000,$A15,Datos_MStar!$C$3:$C$10000,SJ$1), SI15)</f>
        <v>1.663</v>
      </c>
      <c r="SK15" s="20">
        <f>IF(SUMIFS(Datos_MStar!$G$3:$G$10000,Datos_MStar!$A$3:$A$10000,$A15,Datos_MStar!$C$3:$C$10000,SK$1) &lt;&gt; 0, SUMIFS(Datos_MStar!$G$3:$G$10000,Datos_MStar!$A$3:$A$10000,$A15,Datos_MStar!$C$3:$C$10000,SK$1), SJ15)</f>
        <v>1.663</v>
      </c>
      <c r="SL15" s="20">
        <f>IF(SUMIFS(Datos_MStar!$G$3:$G$10000,Datos_MStar!$A$3:$A$10000,$A15,Datos_MStar!$C$3:$C$10000,SL$1) &lt;&gt; 0, SUMIFS(Datos_MStar!$G$3:$G$10000,Datos_MStar!$A$3:$A$10000,$A15,Datos_MStar!$C$3:$C$10000,SL$1), SK15)</f>
        <v>1.663</v>
      </c>
      <c r="SM15" s="20">
        <f>IF(SUMIFS(Datos_MStar!$G$3:$G$10000,Datos_MStar!$A$3:$A$10000,$A15,Datos_MStar!$C$3:$C$10000,SM$1) &lt;&gt; 0, SUMIFS(Datos_MStar!$G$3:$G$10000,Datos_MStar!$A$3:$A$10000,$A15,Datos_MStar!$C$3:$C$10000,SM$1), SL15)</f>
        <v>1.663</v>
      </c>
      <c r="SN15" s="20">
        <f>IF(SUMIFS(Datos_MStar!$G$3:$G$10000,Datos_MStar!$A$3:$A$10000,$A15,Datos_MStar!$C$3:$C$10000,SN$1) &lt;&gt; 0, SUMIFS(Datos_MStar!$G$3:$G$10000,Datos_MStar!$A$3:$A$10000,$A15,Datos_MStar!$C$3:$C$10000,SN$1), SM15)</f>
        <v>1.663</v>
      </c>
      <c r="SO15" s="20">
        <f>IF(SUMIFS(Datos_MStar!$G$3:$G$10000,Datos_MStar!$A$3:$A$10000,$A15,Datos_MStar!$C$3:$C$10000,SO$1) &lt;&gt; 0, SUMIFS(Datos_MStar!$G$3:$G$10000,Datos_MStar!$A$3:$A$10000,$A15,Datos_MStar!$C$3:$C$10000,SO$1), SN15)</f>
        <v>1.663</v>
      </c>
      <c r="SP15" s="20">
        <f>IF(SUMIFS(Datos_MStar!$G$3:$G$10000,Datos_MStar!$A$3:$A$10000,$A15,Datos_MStar!$C$3:$C$10000,SP$1) &lt;&gt; 0, SUMIFS(Datos_MStar!$G$3:$G$10000,Datos_MStar!$A$3:$A$10000,$A15,Datos_MStar!$C$3:$C$10000,SP$1), SO15)</f>
        <v>1.663</v>
      </c>
      <c r="SQ15" s="20">
        <f>IF(SUMIFS(Datos_MStar!$G$3:$G$10000,Datos_MStar!$A$3:$A$10000,$A15,Datos_MStar!$C$3:$C$10000,SQ$1) &lt;&gt; 0, SUMIFS(Datos_MStar!$G$3:$G$10000,Datos_MStar!$A$3:$A$10000,$A15,Datos_MStar!$C$3:$C$10000,SQ$1), SP15)</f>
        <v>1.663</v>
      </c>
      <c r="SR15" s="20">
        <f>IF(SUMIFS(Datos_MStar!$G$3:$G$10000,Datos_MStar!$A$3:$A$10000,$A15,Datos_MStar!$C$3:$C$10000,SR$1) &lt;&gt; 0, SUMIFS(Datos_MStar!$G$3:$G$10000,Datos_MStar!$A$3:$A$10000,$A15,Datos_MStar!$C$3:$C$10000,SR$1), SQ15)</f>
        <v>1.663</v>
      </c>
      <c r="SS15" s="20">
        <f>IF(SUMIFS(Datos_MStar!$G$3:$G$10000,Datos_MStar!$A$3:$A$10000,$A15,Datos_MStar!$C$3:$C$10000,SS$1) &lt;&gt; 0, SUMIFS(Datos_MStar!$G$3:$G$10000,Datos_MStar!$A$3:$A$10000,$A15,Datos_MStar!$C$3:$C$10000,SS$1), SR15)</f>
        <v>1.663</v>
      </c>
      <c r="ST15" s="20">
        <f>IF(SUMIFS(Datos_MStar!$G$3:$G$10000,Datos_MStar!$A$3:$A$10000,$A15,Datos_MStar!$C$3:$C$10000,ST$1) &lt;&gt; 0, SUMIFS(Datos_MStar!$G$3:$G$10000,Datos_MStar!$A$3:$A$10000,$A15,Datos_MStar!$C$3:$C$10000,ST$1), SS15)</f>
        <v>1.663</v>
      </c>
      <c r="SU15" s="20">
        <f>IF(SUMIFS(Datos_MStar!$G$3:$G$10000,Datos_MStar!$A$3:$A$10000,$A15,Datos_MStar!$C$3:$C$10000,SU$1) &lt;&gt; 0, SUMIFS(Datos_MStar!$G$3:$G$10000,Datos_MStar!$A$3:$A$10000,$A15,Datos_MStar!$C$3:$C$10000,SU$1), ST15)</f>
        <v>1.663</v>
      </c>
      <c r="SV15" s="20">
        <f>IF(SUMIFS(Datos_MStar!$G$3:$G$10000,Datos_MStar!$A$3:$A$10000,$A15,Datos_MStar!$C$3:$C$10000,SV$1) &lt;&gt; 0, SUMIFS(Datos_MStar!$G$3:$G$10000,Datos_MStar!$A$3:$A$10000,$A15,Datos_MStar!$C$3:$C$10000,SV$1), SU15)</f>
        <v>1.663</v>
      </c>
      <c r="SW15" s="20">
        <f>IF(SUMIFS(Datos_MStar!$G$3:$G$10000,Datos_MStar!$A$3:$A$10000,$A15,Datos_MStar!$C$3:$C$10000,SW$1) &lt;&gt; 0, SUMIFS(Datos_MStar!$G$3:$G$10000,Datos_MStar!$A$3:$A$10000,$A15,Datos_MStar!$C$3:$C$10000,SW$1), SV15)</f>
        <v>1.663</v>
      </c>
      <c r="SX15" s="20">
        <f>IF(SUMIFS(Datos_MStar!$G$3:$G$10000,Datos_MStar!$A$3:$A$10000,$A15,Datos_MStar!$C$3:$C$10000,SX$1) &lt;&gt; 0, SUMIFS(Datos_MStar!$G$3:$G$10000,Datos_MStar!$A$3:$A$10000,$A15,Datos_MStar!$C$3:$C$10000,SX$1), SW15)</f>
        <v>1.663</v>
      </c>
      <c r="SY15" s="20">
        <f>IF(SUMIFS(Datos_MStar!$G$3:$G$10000,Datos_MStar!$A$3:$A$10000,$A15,Datos_MStar!$C$3:$C$10000,SY$1) &lt;&gt; 0, SUMIFS(Datos_MStar!$G$3:$G$10000,Datos_MStar!$A$3:$A$10000,$A15,Datos_MStar!$C$3:$C$10000,SY$1), SX15)</f>
        <v>1.663</v>
      </c>
      <c r="SZ15" s="20">
        <f>IF(SUMIFS(Datos_MStar!$G$3:$G$10000,Datos_MStar!$A$3:$A$10000,$A15,Datos_MStar!$C$3:$C$10000,SZ$1) &lt;&gt; 0, SUMIFS(Datos_MStar!$G$3:$G$10000,Datos_MStar!$A$3:$A$10000,$A15,Datos_MStar!$C$3:$C$10000,SZ$1), SY15)</f>
        <v>1.663</v>
      </c>
      <c r="TA15" s="20">
        <f>IF(SUMIFS(Datos_MStar!$G$3:$G$10000,Datos_MStar!$A$3:$A$10000,$A15,Datos_MStar!$C$3:$C$10000,TA$1) &lt;&gt; 0, SUMIFS(Datos_MStar!$G$3:$G$10000,Datos_MStar!$A$3:$A$10000,$A15,Datos_MStar!$C$3:$C$10000,TA$1), SZ15)</f>
        <v>1.663</v>
      </c>
      <c r="TB15" s="20">
        <f>IF(SUMIFS(Datos_MStar!$G$3:$G$10000,Datos_MStar!$A$3:$A$10000,$A15,Datos_MStar!$C$3:$C$10000,TB$1) &lt;&gt; 0, SUMIFS(Datos_MStar!$G$3:$G$10000,Datos_MStar!$A$3:$A$10000,$A15,Datos_MStar!$C$3:$C$10000,TB$1), TA15)</f>
        <v>1.663</v>
      </c>
      <c r="TC15" s="20">
        <f>IF(SUMIFS(Datos_MStar!$G$3:$G$10000,Datos_MStar!$A$3:$A$10000,$A15,Datos_MStar!$C$3:$C$10000,TC$1) &lt;&gt; 0, SUMIFS(Datos_MStar!$G$3:$G$10000,Datos_MStar!$A$3:$A$10000,$A15,Datos_MStar!$C$3:$C$10000,TC$1), TB15)</f>
        <v>1.663</v>
      </c>
      <c r="TD15" s="20">
        <f>IF(SUMIFS(Datos_MStar!$G$3:$G$10000,Datos_MStar!$A$3:$A$10000,$A15,Datos_MStar!$C$3:$C$10000,TD$1) &lt;&gt; 0, SUMIFS(Datos_MStar!$G$3:$G$10000,Datos_MStar!$A$3:$A$10000,$A15,Datos_MStar!$C$3:$C$10000,TD$1), TC15)</f>
        <v>1.663</v>
      </c>
      <c r="TE15" s="20">
        <f>IF(SUMIFS(Datos_MStar!$G$3:$G$10000,Datos_MStar!$A$3:$A$10000,$A15,Datos_MStar!$C$3:$C$10000,TE$1) &lt;&gt; 0, SUMIFS(Datos_MStar!$G$3:$G$10000,Datos_MStar!$A$3:$A$10000,$A15,Datos_MStar!$C$3:$C$10000,TE$1), TD15)</f>
        <v>1.663</v>
      </c>
    </row>
    <row r="16" spans="1:525" x14ac:dyDescent="0.25">
      <c r="A16" s="5" t="str">
        <f>Datos_MStar!J17</f>
        <v>LU0313923228</v>
      </c>
      <c r="B16" s="5" t="str">
        <f>Datos_MStar!K17</f>
        <v>BSF European Opportunities Extn A2</v>
      </c>
      <c r="C16" s="25">
        <v>0</v>
      </c>
      <c r="D16" s="20">
        <f>IF(SUMIFS(Datos_MStar!$G$3:$G$10000,Datos_MStar!$A$3:$A$10000,$A16,Datos_MStar!$C$3:$C$10000,D$1) &lt;&gt; 0, SUMIFS(Datos_MStar!$G$3:$G$10000,Datos_MStar!$A$3:$A$10000,$A16,Datos_MStar!$C$3:$C$10000,D$1), C16)</f>
        <v>0</v>
      </c>
      <c r="E16" s="20">
        <f>IF(SUMIFS(Datos_MStar!$G$3:$G$10000,Datos_MStar!$A$3:$A$10000,$A16,Datos_MStar!$C$3:$C$10000,E$1) &lt;&gt; 0, SUMIFS(Datos_MStar!$G$3:$G$10000,Datos_MStar!$A$3:$A$10000,$A16,Datos_MStar!$C$3:$C$10000,E$1), D16)</f>
        <v>0</v>
      </c>
      <c r="F16" s="20">
        <f>IF(SUMIFS(Datos_MStar!$G$3:$G$10000,Datos_MStar!$A$3:$A$10000,$A16,Datos_MStar!$C$3:$C$10000,F$1) &lt;&gt; 0, SUMIFS(Datos_MStar!$G$3:$G$10000,Datos_MStar!$A$3:$A$10000,$A16,Datos_MStar!$C$3:$C$10000,F$1), E16)</f>
        <v>0</v>
      </c>
      <c r="G16" s="20">
        <f>IF(SUMIFS(Datos_MStar!$G$3:$G$10000,Datos_MStar!$A$3:$A$10000,$A16,Datos_MStar!$C$3:$C$10000,G$1) &lt;&gt; 0, SUMIFS(Datos_MStar!$G$3:$G$10000,Datos_MStar!$A$3:$A$10000,$A16,Datos_MStar!$C$3:$C$10000,G$1), F16)</f>
        <v>0</v>
      </c>
      <c r="H16" s="20">
        <f>IF(SUMIFS(Datos_MStar!$G$3:$G$10000,Datos_MStar!$A$3:$A$10000,$A16,Datos_MStar!$C$3:$C$10000,H$1) &lt;&gt; 0, SUMIFS(Datos_MStar!$G$3:$G$10000,Datos_MStar!$A$3:$A$10000,$A16,Datos_MStar!$C$3:$C$10000,H$1), G16)</f>
        <v>0</v>
      </c>
      <c r="I16" s="20">
        <f>IF(SUMIFS(Datos_MStar!$G$3:$G$10000,Datos_MStar!$A$3:$A$10000,$A16,Datos_MStar!$C$3:$C$10000,I$1) &lt;&gt; 0, SUMIFS(Datos_MStar!$G$3:$G$10000,Datos_MStar!$A$3:$A$10000,$A16,Datos_MStar!$C$3:$C$10000,I$1), H16)</f>
        <v>0</v>
      </c>
      <c r="J16" s="20">
        <f>IF(SUMIFS(Datos_MStar!$G$3:$G$10000,Datos_MStar!$A$3:$A$10000,$A16,Datos_MStar!$C$3:$C$10000,J$1) &lt;&gt; 0, SUMIFS(Datos_MStar!$G$3:$G$10000,Datos_MStar!$A$3:$A$10000,$A16,Datos_MStar!$C$3:$C$10000,J$1), I16)</f>
        <v>0</v>
      </c>
      <c r="K16" s="20">
        <f>IF(SUMIFS(Datos_MStar!$G$3:$G$10000,Datos_MStar!$A$3:$A$10000,$A16,Datos_MStar!$C$3:$C$10000,K$1) &lt;&gt; 0, SUMIFS(Datos_MStar!$G$3:$G$10000,Datos_MStar!$A$3:$A$10000,$A16,Datos_MStar!$C$3:$C$10000,K$1), J16)</f>
        <v>0</v>
      </c>
      <c r="L16" s="20">
        <f>IF(SUMIFS(Datos_MStar!$G$3:$G$10000,Datos_MStar!$A$3:$A$10000,$A16,Datos_MStar!$C$3:$C$10000,L$1) &lt;&gt; 0, SUMIFS(Datos_MStar!$G$3:$G$10000,Datos_MStar!$A$3:$A$10000,$A16,Datos_MStar!$C$3:$C$10000,L$1), K16)</f>
        <v>0</v>
      </c>
      <c r="M16" s="20">
        <f>IF(SUMIFS(Datos_MStar!$G$3:$G$10000,Datos_MStar!$A$3:$A$10000,$A16,Datos_MStar!$C$3:$C$10000,M$1) &lt;&gt; 0, SUMIFS(Datos_MStar!$G$3:$G$10000,Datos_MStar!$A$3:$A$10000,$A16,Datos_MStar!$C$3:$C$10000,M$1), L16)</f>
        <v>0</v>
      </c>
      <c r="N16" s="20">
        <f>IF(SUMIFS(Datos_MStar!$G$3:$G$10000,Datos_MStar!$A$3:$A$10000,$A16,Datos_MStar!$C$3:$C$10000,N$1) &lt;&gt; 0, SUMIFS(Datos_MStar!$G$3:$G$10000,Datos_MStar!$A$3:$A$10000,$A16,Datos_MStar!$C$3:$C$10000,N$1), M16)</f>
        <v>0</v>
      </c>
      <c r="O16" s="20">
        <f>IF(SUMIFS(Datos_MStar!$G$3:$G$10000,Datos_MStar!$A$3:$A$10000,$A16,Datos_MStar!$C$3:$C$10000,O$1) &lt;&gt; 0, SUMIFS(Datos_MStar!$G$3:$G$10000,Datos_MStar!$A$3:$A$10000,$A16,Datos_MStar!$C$3:$C$10000,O$1), N16)</f>
        <v>0</v>
      </c>
      <c r="P16" s="20">
        <f>IF(SUMIFS(Datos_MStar!$G$3:$G$10000,Datos_MStar!$A$3:$A$10000,$A16,Datos_MStar!$C$3:$C$10000,P$1) &lt;&gt; 0, SUMIFS(Datos_MStar!$G$3:$G$10000,Datos_MStar!$A$3:$A$10000,$A16,Datos_MStar!$C$3:$C$10000,P$1), O16)</f>
        <v>0</v>
      </c>
      <c r="Q16" s="20">
        <f>IF(SUMIFS(Datos_MStar!$G$3:$G$10000,Datos_MStar!$A$3:$A$10000,$A16,Datos_MStar!$C$3:$C$10000,Q$1) &lt;&gt; 0, SUMIFS(Datos_MStar!$G$3:$G$10000,Datos_MStar!$A$3:$A$10000,$A16,Datos_MStar!$C$3:$C$10000,Q$1), P16)</f>
        <v>0</v>
      </c>
      <c r="R16" s="20">
        <f>IF(SUMIFS(Datos_MStar!$G$3:$G$10000,Datos_MStar!$A$3:$A$10000,$A16,Datos_MStar!$C$3:$C$10000,R$1) &lt;&gt; 0, SUMIFS(Datos_MStar!$G$3:$G$10000,Datos_MStar!$A$3:$A$10000,$A16,Datos_MStar!$C$3:$C$10000,R$1), Q16)</f>
        <v>0</v>
      </c>
      <c r="S16" s="20">
        <f>IF(SUMIFS(Datos_MStar!$G$3:$G$10000,Datos_MStar!$A$3:$A$10000,$A16,Datos_MStar!$C$3:$C$10000,S$1) &lt;&gt; 0, SUMIFS(Datos_MStar!$G$3:$G$10000,Datos_MStar!$A$3:$A$10000,$A16,Datos_MStar!$C$3:$C$10000,S$1), R16)</f>
        <v>0</v>
      </c>
      <c r="T16" s="20">
        <f>IF(SUMIFS(Datos_MStar!$G$3:$G$10000,Datos_MStar!$A$3:$A$10000,$A16,Datos_MStar!$C$3:$C$10000,T$1) &lt;&gt; 0, SUMIFS(Datos_MStar!$G$3:$G$10000,Datos_MStar!$A$3:$A$10000,$A16,Datos_MStar!$C$3:$C$10000,T$1), S16)</f>
        <v>0</v>
      </c>
      <c r="U16" s="20">
        <f>IF(SUMIFS(Datos_MStar!$G$3:$G$10000,Datos_MStar!$A$3:$A$10000,$A16,Datos_MStar!$C$3:$C$10000,U$1) &lt;&gt; 0, SUMIFS(Datos_MStar!$G$3:$G$10000,Datos_MStar!$A$3:$A$10000,$A16,Datos_MStar!$C$3:$C$10000,U$1), T16)</f>
        <v>0</v>
      </c>
      <c r="V16" s="20">
        <f>IF(SUMIFS(Datos_MStar!$G$3:$G$10000,Datos_MStar!$A$3:$A$10000,$A16,Datos_MStar!$C$3:$C$10000,V$1) &lt;&gt; 0, SUMIFS(Datos_MStar!$G$3:$G$10000,Datos_MStar!$A$3:$A$10000,$A16,Datos_MStar!$C$3:$C$10000,V$1), U16)</f>
        <v>0</v>
      </c>
      <c r="W16" s="20">
        <f>IF(SUMIFS(Datos_MStar!$G$3:$G$10000,Datos_MStar!$A$3:$A$10000,$A16,Datos_MStar!$C$3:$C$10000,W$1) &lt;&gt; 0, SUMIFS(Datos_MStar!$G$3:$G$10000,Datos_MStar!$A$3:$A$10000,$A16,Datos_MStar!$C$3:$C$10000,W$1), V16)</f>
        <v>0</v>
      </c>
      <c r="X16" s="20">
        <f>IF(SUMIFS(Datos_MStar!$G$3:$G$10000,Datos_MStar!$A$3:$A$10000,$A16,Datos_MStar!$C$3:$C$10000,X$1) &lt;&gt; 0, SUMIFS(Datos_MStar!$G$3:$G$10000,Datos_MStar!$A$3:$A$10000,$A16,Datos_MStar!$C$3:$C$10000,X$1), W16)</f>
        <v>0</v>
      </c>
      <c r="Y16" s="20">
        <f>IF(SUMIFS(Datos_MStar!$G$3:$G$10000,Datos_MStar!$A$3:$A$10000,$A16,Datos_MStar!$C$3:$C$10000,Y$1) &lt;&gt; 0, SUMIFS(Datos_MStar!$G$3:$G$10000,Datos_MStar!$A$3:$A$10000,$A16,Datos_MStar!$C$3:$C$10000,Y$1), X16)</f>
        <v>0</v>
      </c>
      <c r="Z16" s="20">
        <f>IF(SUMIFS(Datos_MStar!$G$3:$G$10000,Datos_MStar!$A$3:$A$10000,$A16,Datos_MStar!$C$3:$C$10000,Z$1) &lt;&gt; 0, SUMIFS(Datos_MStar!$G$3:$G$10000,Datos_MStar!$A$3:$A$10000,$A16,Datos_MStar!$C$3:$C$10000,Z$1), Y16)</f>
        <v>0</v>
      </c>
      <c r="AA16" s="20">
        <f>IF(SUMIFS(Datos_MStar!$G$3:$G$10000,Datos_MStar!$A$3:$A$10000,$A16,Datos_MStar!$C$3:$C$10000,AA$1) &lt;&gt; 0, SUMIFS(Datos_MStar!$G$3:$G$10000,Datos_MStar!$A$3:$A$10000,$A16,Datos_MStar!$C$3:$C$10000,AA$1), Z16)</f>
        <v>0</v>
      </c>
      <c r="AB16" s="20">
        <f>IF(SUMIFS(Datos_MStar!$G$3:$G$10000,Datos_MStar!$A$3:$A$10000,$A16,Datos_MStar!$C$3:$C$10000,AB$1) &lt;&gt; 0, SUMIFS(Datos_MStar!$G$3:$G$10000,Datos_MStar!$A$3:$A$10000,$A16,Datos_MStar!$C$3:$C$10000,AB$1), AA16)</f>
        <v>0</v>
      </c>
      <c r="AC16" s="20">
        <f>IF(SUMIFS(Datos_MStar!$G$3:$G$10000,Datos_MStar!$A$3:$A$10000,$A16,Datos_MStar!$C$3:$C$10000,AC$1) &lt;&gt; 0, SUMIFS(Datos_MStar!$G$3:$G$10000,Datos_MStar!$A$3:$A$10000,$A16,Datos_MStar!$C$3:$C$10000,AC$1), AB16)</f>
        <v>0</v>
      </c>
      <c r="AD16" s="20">
        <f>IF(SUMIFS(Datos_MStar!$G$3:$G$10000,Datos_MStar!$A$3:$A$10000,$A16,Datos_MStar!$C$3:$C$10000,AD$1) &lt;&gt; 0, SUMIFS(Datos_MStar!$G$3:$G$10000,Datos_MStar!$A$3:$A$10000,$A16,Datos_MStar!$C$3:$C$10000,AD$1), AC16)</f>
        <v>0</v>
      </c>
      <c r="AE16" s="20">
        <f>IF(SUMIFS(Datos_MStar!$G$3:$G$10000,Datos_MStar!$A$3:$A$10000,$A16,Datos_MStar!$C$3:$C$10000,AE$1) &lt;&gt; 0, SUMIFS(Datos_MStar!$G$3:$G$10000,Datos_MStar!$A$3:$A$10000,$A16,Datos_MStar!$C$3:$C$10000,AE$1), AD16)</f>
        <v>0</v>
      </c>
      <c r="AF16" s="20">
        <f>IF(SUMIFS(Datos_MStar!$G$3:$G$10000,Datos_MStar!$A$3:$A$10000,$A16,Datos_MStar!$C$3:$C$10000,AF$1) &lt;&gt; 0, SUMIFS(Datos_MStar!$G$3:$G$10000,Datos_MStar!$A$3:$A$10000,$A16,Datos_MStar!$C$3:$C$10000,AF$1), AE16)</f>
        <v>0</v>
      </c>
      <c r="AG16" s="20">
        <f>IF(SUMIFS(Datos_MStar!$G$3:$G$10000,Datos_MStar!$A$3:$A$10000,$A16,Datos_MStar!$C$3:$C$10000,AG$1) &lt;&gt; 0, SUMIFS(Datos_MStar!$G$3:$G$10000,Datos_MStar!$A$3:$A$10000,$A16,Datos_MStar!$C$3:$C$10000,AG$1), AF16)</f>
        <v>0</v>
      </c>
      <c r="AH16" s="20">
        <f>IF(SUMIFS(Datos_MStar!$G$3:$G$10000,Datos_MStar!$A$3:$A$10000,$A16,Datos_MStar!$C$3:$C$10000,AH$1) &lt;&gt; 0, SUMIFS(Datos_MStar!$G$3:$G$10000,Datos_MStar!$A$3:$A$10000,$A16,Datos_MStar!$C$3:$C$10000,AH$1), AG16)</f>
        <v>0</v>
      </c>
      <c r="AI16" s="20">
        <f>IF(SUMIFS(Datos_MStar!$G$3:$G$10000,Datos_MStar!$A$3:$A$10000,$A16,Datos_MStar!$C$3:$C$10000,AI$1) &lt;&gt; 0, SUMIFS(Datos_MStar!$G$3:$G$10000,Datos_MStar!$A$3:$A$10000,$A16,Datos_MStar!$C$3:$C$10000,AI$1), AH16)</f>
        <v>0</v>
      </c>
      <c r="AJ16" s="20">
        <f>IF(SUMIFS(Datos_MStar!$G$3:$G$10000,Datos_MStar!$A$3:$A$10000,$A16,Datos_MStar!$C$3:$C$10000,AJ$1) &lt;&gt; 0, SUMIFS(Datos_MStar!$G$3:$G$10000,Datos_MStar!$A$3:$A$10000,$A16,Datos_MStar!$C$3:$C$10000,AJ$1), AI16)</f>
        <v>0</v>
      </c>
      <c r="AK16" s="20">
        <f>IF(SUMIFS(Datos_MStar!$G$3:$G$10000,Datos_MStar!$A$3:$A$10000,$A16,Datos_MStar!$C$3:$C$10000,AK$1) &lt;&gt; 0, SUMIFS(Datos_MStar!$G$3:$G$10000,Datos_MStar!$A$3:$A$10000,$A16,Datos_MStar!$C$3:$C$10000,AK$1), AJ16)</f>
        <v>0</v>
      </c>
      <c r="AL16" s="20">
        <f>IF(SUMIFS(Datos_MStar!$G$3:$G$10000,Datos_MStar!$A$3:$A$10000,$A16,Datos_MStar!$C$3:$C$10000,AL$1) &lt;&gt; 0, SUMIFS(Datos_MStar!$G$3:$G$10000,Datos_MStar!$A$3:$A$10000,$A16,Datos_MStar!$C$3:$C$10000,AL$1), AK16)</f>
        <v>0</v>
      </c>
      <c r="AM16" s="20">
        <f>IF(SUMIFS(Datos_MStar!$G$3:$G$10000,Datos_MStar!$A$3:$A$10000,$A16,Datos_MStar!$C$3:$C$10000,AM$1) &lt;&gt; 0, SUMIFS(Datos_MStar!$G$3:$G$10000,Datos_MStar!$A$3:$A$10000,$A16,Datos_MStar!$C$3:$C$10000,AM$1), AL16)</f>
        <v>0</v>
      </c>
      <c r="AN16" s="20">
        <f>IF(SUMIFS(Datos_MStar!$G$3:$G$10000,Datos_MStar!$A$3:$A$10000,$A16,Datos_MStar!$C$3:$C$10000,AN$1) &lt;&gt; 0, SUMIFS(Datos_MStar!$G$3:$G$10000,Datos_MStar!$A$3:$A$10000,$A16,Datos_MStar!$C$3:$C$10000,AN$1), AM16)</f>
        <v>0</v>
      </c>
      <c r="AO16" s="20">
        <f>IF(SUMIFS(Datos_MStar!$G$3:$G$10000,Datos_MStar!$A$3:$A$10000,$A16,Datos_MStar!$C$3:$C$10000,AO$1) &lt;&gt; 0, SUMIFS(Datos_MStar!$G$3:$G$10000,Datos_MStar!$A$3:$A$10000,$A16,Datos_MStar!$C$3:$C$10000,AO$1), AN16)</f>
        <v>0</v>
      </c>
      <c r="AP16" s="20">
        <f>IF(SUMIFS(Datos_MStar!$G$3:$G$10000,Datos_MStar!$A$3:$A$10000,$A16,Datos_MStar!$C$3:$C$10000,AP$1) &lt;&gt; 0, SUMIFS(Datos_MStar!$G$3:$G$10000,Datos_MStar!$A$3:$A$10000,$A16,Datos_MStar!$C$3:$C$10000,AP$1), AO16)</f>
        <v>0</v>
      </c>
      <c r="AQ16" s="20">
        <f>IF(SUMIFS(Datos_MStar!$G$3:$G$10000,Datos_MStar!$A$3:$A$10000,$A16,Datos_MStar!$C$3:$C$10000,AQ$1) &lt;&gt; 0, SUMIFS(Datos_MStar!$G$3:$G$10000,Datos_MStar!$A$3:$A$10000,$A16,Datos_MStar!$C$3:$C$10000,AQ$1), AP16)</f>
        <v>0</v>
      </c>
      <c r="AR16" s="20">
        <f>IF(SUMIFS(Datos_MStar!$G$3:$G$10000,Datos_MStar!$A$3:$A$10000,$A16,Datos_MStar!$C$3:$C$10000,AR$1) &lt;&gt; 0, SUMIFS(Datos_MStar!$G$3:$G$10000,Datos_MStar!$A$3:$A$10000,$A16,Datos_MStar!$C$3:$C$10000,AR$1), AQ16)</f>
        <v>0</v>
      </c>
      <c r="AS16" s="20">
        <f>IF(SUMIFS(Datos_MStar!$G$3:$G$10000,Datos_MStar!$A$3:$A$10000,$A16,Datos_MStar!$C$3:$C$10000,AS$1) &lt;&gt; 0, SUMIFS(Datos_MStar!$G$3:$G$10000,Datos_MStar!$A$3:$A$10000,$A16,Datos_MStar!$C$3:$C$10000,AS$1), AR16)</f>
        <v>0</v>
      </c>
      <c r="AT16" s="20">
        <f>IF(SUMIFS(Datos_MStar!$G$3:$G$10000,Datos_MStar!$A$3:$A$10000,$A16,Datos_MStar!$C$3:$C$10000,AT$1) &lt;&gt; 0, SUMIFS(Datos_MStar!$G$3:$G$10000,Datos_MStar!$A$3:$A$10000,$A16,Datos_MStar!$C$3:$C$10000,AT$1), AS16)</f>
        <v>0</v>
      </c>
      <c r="AU16" s="20">
        <f>IF(SUMIFS(Datos_MStar!$G$3:$G$10000,Datos_MStar!$A$3:$A$10000,$A16,Datos_MStar!$C$3:$C$10000,AU$1) &lt;&gt; 0, SUMIFS(Datos_MStar!$G$3:$G$10000,Datos_MStar!$A$3:$A$10000,$A16,Datos_MStar!$C$3:$C$10000,AU$1), AT16)</f>
        <v>0</v>
      </c>
      <c r="AV16" s="20">
        <f>IF(SUMIFS(Datos_MStar!$G$3:$G$10000,Datos_MStar!$A$3:$A$10000,$A16,Datos_MStar!$C$3:$C$10000,AV$1) &lt;&gt; 0, SUMIFS(Datos_MStar!$G$3:$G$10000,Datos_MStar!$A$3:$A$10000,$A16,Datos_MStar!$C$3:$C$10000,AV$1), AU16)</f>
        <v>0</v>
      </c>
      <c r="AW16" s="20">
        <f>IF(SUMIFS(Datos_MStar!$G$3:$G$10000,Datos_MStar!$A$3:$A$10000,$A16,Datos_MStar!$C$3:$C$10000,AW$1) &lt;&gt; 0, SUMIFS(Datos_MStar!$G$3:$G$10000,Datos_MStar!$A$3:$A$10000,$A16,Datos_MStar!$C$3:$C$10000,AW$1), AV16)</f>
        <v>0</v>
      </c>
      <c r="AX16" s="20">
        <f>IF(SUMIFS(Datos_MStar!$G$3:$G$10000,Datos_MStar!$A$3:$A$10000,$A16,Datos_MStar!$C$3:$C$10000,AX$1) &lt;&gt; 0, SUMIFS(Datos_MStar!$G$3:$G$10000,Datos_MStar!$A$3:$A$10000,$A16,Datos_MStar!$C$3:$C$10000,AX$1), AW16)</f>
        <v>0</v>
      </c>
      <c r="AY16" s="20">
        <f>IF(SUMIFS(Datos_MStar!$G$3:$G$10000,Datos_MStar!$A$3:$A$10000,$A16,Datos_MStar!$C$3:$C$10000,AY$1) &lt;&gt; 0, SUMIFS(Datos_MStar!$G$3:$G$10000,Datos_MStar!$A$3:$A$10000,$A16,Datos_MStar!$C$3:$C$10000,AY$1), AX16)</f>
        <v>0</v>
      </c>
      <c r="AZ16" s="20">
        <f>IF(SUMIFS(Datos_MStar!$G$3:$G$10000,Datos_MStar!$A$3:$A$10000,$A16,Datos_MStar!$C$3:$C$10000,AZ$1) &lt;&gt; 0, SUMIFS(Datos_MStar!$G$3:$G$10000,Datos_MStar!$A$3:$A$10000,$A16,Datos_MStar!$C$3:$C$10000,AZ$1), AY16)</f>
        <v>0</v>
      </c>
      <c r="BA16" s="20">
        <f>IF(SUMIFS(Datos_MStar!$G$3:$G$10000,Datos_MStar!$A$3:$A$10000,$A16,Datos_MStar!$C$3:$C$10000,BA$1) &lt;&gt; 0, SUMIFS(Datos_MStar!$G$3:$G$10000,Datos_MStar!$A$3:$A$10000,$A16,Datos_MStar!$C$3:$C$10000,BA$1), AZ16)</f>
        <v>0</v>
      </c>
      <c r="BB16" s="20">
        <f>IF(SUMIFS(Datos_MStar!$G$3:$G$10000,Datos_MStar!$A$3:$A$10000,$A16,Datos_MStar!$C$3:$C$10000,BB$1) &lt;&gt; 0, SUMIFS(Datos_MStar!$G$3:$G$10000,Datos_MStar!$A$3:$A$10000,$A16,Datos_MStar!$C$3:$C$10000,BB$1), BA16)</f>
        <v>0</v>
      </c>
      <c r="BC16" s="20">
        <f>IF(SUMIFS(Datos_MStar!$G$3:$G$10000,Datos_MStar!$A$3:$A$10000,$A16,Datos_MStar!$C$3:$C$10000,BC$1) &lt;&gt; 0, SUMIFS(Datos_MStar!$G$3:$G$10000,Datos_MStar!$A$3:$A$10000,$A16,Datos_MStar!$C$3:$C$10000,BC$1), BB16)</f>
        <v>0</v>
      </c>
      <c r="BD16" s="20">
        <f>IF(SUMIFS(Datos_MStar!$G$3:$G$10000,Datos_MStar!$A$3:$A$10000,$A16,Datos_MStar!$C$3:$C$10000,BD$1) &lt;&gt; 0, SUMIFS(Datos_MStar!$G$3:$G$10000,Datos_MStar!$A$3:$A$10000,$A16,Datos_MStar!$C$3:$C$10000,BD$1), BC16)</f>
        <v>0</v>
      </c>
      <c r="BE16" s="20">
        <f>IF(SUMIFS(Datos_MStar!$G$3:$G$10000,Datos_MStar!$A$3:$A$10000,$A16,Datos_MStar!$C$3:$C$10000,BE$1) &lt;&gt; 0, SUMIFS(Datos_MStar!$G$3:$G$10000,Datos_MStar!$A$3:$A$10000,$A16,Datos_MStar!$C$3:$C$10000,BE$1), BD16)</f>
        <v>0</v>
      </c>
      <c r="BF16" s="20">
        <f>IF(SUMIFS(Datos_MStar!$G$3:$G$10000,Datos_MStar!$A$3:$A$10000,$A16,Datos_MStar!$C$3:$C$10000,BF$1) &lt;&gt; 0, SUMIFS(Datos_MStar!$G$3:$G$10000,Datos_MStar!$A$3:$A$10000,$A16,Datos_MStar!$C$3:$C$10000,BF$1), BE16)</f>
        <v>0</v>
      </c>
      <c r="BG16" s="20">
        <f>IF(SUMIFS(Datos_MStar!$G$3:$G$10000,Datos_MStar!$A$3:$A$10000,$A16,Datos_MStar!$C$3:$C$10000,BG$1) &lt;&gt; 0, SUMIFS(Datos_MStar!$G$3:$G$10000,Datos_MStar!$A$3:$A$10000,$A16,Datos_MStar!$C$3:$C$10000,BG$1), BF16)</f>
        <v>0</v>
      </c>
      <c r="BH16" s="20">
        <f>IF(SUMIFS(Datos_MStar!$G$3:$G$10000,Datos_MStar!$A$3:$A$10000,$A16,Datos_MStar!$C$3:$C$10000,BH$1) &lt;&gt; 0, SUMIFS(Datos_MStar!$G$3:$G$10000,Datos_MStar!$A$3:$A$10000,$A16,Datos_MStar!$C$3:$C$10000,BH$1), BG16)</f>
        <v>0</v>
      </c>
      <c r="BI16" s="20">
        <f>IF(SUMIFS(Datos_MStar!$G$3:$G$10000,Datos_MStar!$A$3:$A$10000,$A16,Datos_MStar!$C$3:$C$10000,BI$1) &lt;&gt; 0, SUMIFS(Datos_MStar!$G$3:$G$10000,Datos_MStar!$A$3:$A$10000,$A16,Datos_MStar!$C$3:$C$10000,BI$1), BH16)</f>
        <v>0</v>
      </c>
      <c r="BJ16" s="20">
        <f>IF(SUMIFS(Datos_MStar!$G$3:$G$10000,Datos_MStar!$A$3:$A$10000,$A16,Datos_MStar!$C$3:$C$10000,BJ$1) &lt;&gt; 0, SUMIFS(Datos_MStar!$G$3:$G$10000,Datos_MStar!$A$3:$A$10000,$A16,Datos_MStar!$C$3:$C$10000,BJ$1), BI16)</f>
        <v>0</v>
      </c>
      <c r="BK16" s="20">
        <f>IF(SUMIFS(Datos_MStar!$G$3:$G$10000,Datos_MStar!$A$3:$A$10000,$A16,Datos_MStar!$C$3:$C$10000,BK$1) &lt;&gt; 0, SUMIFS(Datos_MStar!$G$3:$G$10000,Datos_MStar!$A$3:$A$10000,$A16,Datos_MStar!$C$3:$C$10000,BK$1), BJ16)</f>
        <v>0</v>
      </c>
      <c r="BL16" s="20">
        <f>IF(SUMIFS(Datos_MStar!$G$3:$G$10000,Datos_MStar!$A$3:$A$10000,$A16,Datos_MStar!$C$3:$C$10000,BL$1) &lt;&gt; 0, SUMIFS(Datos_MStar!$G$3:$G$10000,Datos_MStar!$A$3:$A$10000,$A16,Datos_MStar!$C$3:$C$10000,BL$1), BK16)</f>
        <v>0</v>
      </c>
      <c r="BM16" s="20">
        <f>IF(SUMIFS(Datos_MStar!$G$3:$G$10000,Datos_MStar!$A$3:$A$10000,$A16,Datos_MStar!$C$3:$C$10000,BM$1) &lt;&gt; 0, SUMIFS(Datos_MStar!$G$3:$G$10000,Datos_MStar!$A$3:$A$10000,$A16,Datos_MStar!$C$3:$C$10000,BM$1), BL16)</f>
        <v>0</v>
      </c>
      <c r="BN16" s="20">
        <f>IF(SUMIFS(Datos_MStar!$G$3:$G$10000,Datos_MStar!$A$3:$A$10000,$A16,Datos_MStar!$C$3:$C$10000,BN$1) &lt;&gt; 0, SUMIFS(Datos_MStar!$G$3:$G$10000,Datos_MStar!$A$3:$A$10000,$A16,Datos_MStar!$C$3:$C$10000,BN$1), BM16)</f>
        <v>0</v>
      </c>
      <c r="BO16" s="20">
        <f>IF(SUMIFS(Datos_MStar!$G$3:$G$10000,Datos_MStar!$A$3:$A$10000,$A16,Datos_MStar!$C$3:$C$10000,BO$1) &lt;&gt; 0, SUMIFS(Datos_MStar!$G$3:$G$10000,Datos_MStar!$A$3:$A$10000,$A16,Datos_MStar!$C$3:$C$10000,BO$1), BN16)</f>
        <v>0</v>
      </c>
      <c r="BP16" s="20">
        <f>IF(SUMIFS(Datos_MStar!$G$3:$G$10000,Datos_MStar!$A$3:$A$10000,$A16,Datos_MStar!$C$3:$C$10000,BP$1) &lt;&gt; 0, SUMIFS(Datos_MStar!$G$3:$G$10000,Datos_MStar!$A$3:$A$10000,$A16,Datos_MStar!$C$3:$C$10000,BP$1), BO16)</f>
        <v>0</v>
      </c>
      <c r="BQ16" s="20">
        <f>IF(SUMIFS(Datos_MStar!$G$3:$G$10000,Datos_MStar!$A$3:$A$10000,$A16,Datos_MStar!$C$3:$C$10000,BQ$1) &lt;&gt; 0, SUMIFS(Datos_MStar!$G$3:$G$10000,Datos_MStar!$A$3:$A$10000,$A16,Datos_MStar!$C$3:$C$10000,BQ$1), BP16)</f>
        <v>0</v>
      </c>
      <c r="BR16" s="20">
        <f>IF(SUMIFS(Datos_MStar!$G$3:$G$10000,Datos_MStar!$A$3:$A$10000,$A16,Datos_MStar!$C$3:$C$10000,BR$1) &lt;&gt; 0, SUMIFS(Datos_MStar!$G$3:$G$10000,Datos_MStar!$A$3:$A$10000,$A16,Datos_MStar!$C$3:$C$10000,BR$1), BQ16)</f>
        <v>0</v>
      </c>
      <c r="BS16" s="20">
        <f>IF(SUMIFS(Datos_MStar!$G$3:$G$10000,Datos_MStar!$A$3:$A$10000,$A16,Datos_MStar!$C$3:$C$10000,BS$1) &lt;&gt; 0, SUMIFS(Datos_MStar!$G$3:$G$10000,Datos_MStar!$A$3:$A$10000,$A16,Datos_MStar!$C$3:$C$10000,BS$1), BR16)</f>
        <v>0</v>
      </c>
      <c r="BT16" s="20">
        <f>IF(SUMIFS(Datos_MStar!$G$3:$G$10000,Datos_MStar!$A$3:$A$10000,$A16,Datos_MStar!$C$3:$C$10000,BT$1) &lt;&gt; 0, SUMIFS(Datos_MStar!$G$3:$G$10000,Datos_MStar!$A$3:$A$10000,$A16,Datos_MStar!$C$3:$C$10000,BT$1), BS16)</f>
        <v>0</v>
      </c>
      <c r="BU16" s="20">
        <f>IF(SUMIFS(Datos_MStar!$G$3:$G$10000,Datos_MStar!$A$3:$A$10000,$A16,Datos_MStar!$C$3:$C$10000,BU$1) &lt;&gt; 0, SUMIFS(Datos_MStar!$G$3:$G$10000,Datos_MStar!$A$3:$A$10000,$A16,Datos_MStar!$C$3:$C$10000,BU$1), BT16)</f>
        <v>0</v>
      </c>
      <c r="BV16" s="20">
        <f>IF(SUMIFS(Datos_MStar!$G$3:$G$10000,Datos_MStar!$A$3:$A$10000,$A16,Datos_MStar!$C$3:$C$10000,BV$1) &lt;&gt; 0, SUMIFS(Datos_MStar!$G$3:$G$10000,Datos_MStar!$A$3:$A$10000,$A16,Datos_MStar!$C$3:$C$10000,BV$1), BU16)</f>
        <v>0</v>
      </c>
      <c r="BW16" s="20">
        <f>IF(SUMIFS(Datos_MStar!$G$3:$G$10000,Datos_MStar!$A$3:$A$10000,$A16,Datos_MStar!$C$3:$C$10000,BW$1) &lt;&gt; 0, SUMIFS(Datos_MStar!$G$3:$G$10000,Datos_MStar!$A$3:$A$10000,$A16,Datos_MStar!$C$3:$C$10000,BW$1), BV16)</f>
        <v>0</v>
      </c>
      <c r="BX16" s="20">
        <f>IF(SUMIFS(Datos_MStar!$G$3:$G$10000,Datos_MStar!$A$3:$A$10000,$A16,Datos_MStar!$C$3:$C$10000,BX$1) &lt;&gt; 0, SUMIFS(Datos_MStar!$G$3:$G$10000,Datos_MStar!$A$3:$A$10000,$A16,Datos_MStar!$C$3:$C$10000,BX$1), BW16)</f>
        <v>0</v>
      </c>
      <c r="BY16" s="20">
        <f>IF(SUMIFS(Datos_MStar!$G$3:$G$10000,Datos_MStar!$A$3:$A$10000,$A16,Datos_MStar!$C$3:$C$10000,BY$1) &lt;&gt; 0, SUMIFS(Datos_MStar!$G$3:$G$10000,Datos_MStar!$A$3:$A$10000,$A16,Datos_MStar!$C$3:$C$10000,BY$1), BX16)</f>
        <v>0</v>
      </c>
      <c r="BZ16" s="20">
        <f>IF(SUMIFS(Datos_MStar!$G$3:$G$10000,Datos_MStar!$A$3:$A$10000,$A16,Datos_MStar!$C$3:$C$10000,BZ$1) &lt;&gt; 0, SUMIFS(Datos_MStar!$G$3:$G$10000,Datos_MStar!$A$3:$A$10000,$A16,Datos_MStar!$C$3:$C$10000,BZ$1), BY16)</f>
        <v>0</v>
      </c>
      <c r="CA16" s="20">
        <f>IF(SUMIFS(Datos_MStar!$G$3:$G$10000,Datos_MStar!$A$3:$A$10000,$A16,Datos_MStar!$C$3:$C$10000,CA$1) &lt;&gt; 0, SUMIFS(Datos_MStar!$G$3:$G$10000,Datos_MStar!$A$3:$A$10000,$A16,Datos_MStar!$C$3:$C$10000,CA$1), BZ16)</f>
        <v>0</v>
      </c>
      <c r="CB16" s="20">
        <f>IF(SUMIFS(Datos_MStar!$G$3:$G$10000,Datos_MStar!$A$3:$A$10000,$A16,Datos_MStar!$C$3:$C$10000,CB$1) &lt;&gt; 0, SUMIFS(Datos_MStar!$G$3:$G$10000,Datos_MStar!$A$3:$A$10000,$A16,Datos_MStar!$C$3:$C$10000,CB$1), CA16)</f>
        <v>0</v>
      </c>
      <c r="CC16" s="20">
        <f>IF(SUMIFS(Datos_MStar!$G$3:$G$10000,Datos_MStar!$A$3:$A$10000,$A16,Datos_MStar!$C$3:$C$10000,CC$1) &lt;&gt; 0, SUMIFS(Datos_MStar!$G$3:$G$10000,Datos_MStar!$A$3:$A$10000,$A16,Datos_MStar!$C$3:$C$10000,CC$1), CB16)</f>
        <v>0</v>
      </c>
      <c r="CD16" s="20">
        <f>IF(SUMIFS(Datos_MStar!$G$3:$G$10000,Datos_MStar!$A$3:$A$10000,$A16,Datos_MStar!$C$3:$C$10000,CD$1) &lt;&gt; 0, SUMIFS(Datos_MStar!$G$3:$G$10000,Datos_MStar!$A$3:$A$10000,$A16,Datos_MStar!$C$3:$C$10000,CD$1), CC16)</f>
        <v>0</v>
      </c>
      <c r="CE16" s="20">
        <f>IF(SUMIFS(Datos_MStar!$G$3:$G$10000,Datos_MStar!$A$3:$A$10000,$A16,Datos_MStar!$C$3:$C$10000,CE$1) &lt;&gt; 0, SUMIFS(Datos_MStar!$G$3:$G$10000,Datos_MStar!$A$3:$A$10000,$A16,Datos_MStar!$C$3:$C$10000,CE$1), CD16)</f>
        <v>0</v>
      </c>
      <c r="CF16" s="20">
        <f>IF(SUMIFS(Datos_MStar!$G$3:$G$10000,Datos_MStar!$A$3:$A$10000,$A16,Datos_MStar!$C$3:$C$10000,CF$1) &lt;&gt; 0, SUMIFS(Datos_MStar!$G$3:$G$10000,Datos_MStar!$A$3:$A$10000,$A16,Datos_MStar!$C$3:$C$10000,CF$1), CE16)</f>
        <v>0</v>
      </c>
      <c r="CG16" s="20">
        <f>IF(SUMIFS(Datos_MStar!$G$3:$G$10000,Datos_MStar!$A$3:$A$10000,$A16,Datos_MStar!$C$3:$C$10000,CG$1) &lt;&gt; 0, SUMIFS(Datos_MStar!$G$3:$G$10000,Datos_MStar!$A$3:$A$10000,$A16,Datos_MStar!$C$3:$C$10000,CG$1), CF16)</f>
        <v>0</v>
      </c>
      <c r="CH16" s="20">
        <f>IF(SUMIFS(Datos_MStar!$G$3:$G$10000,Datos_MStar!$A$3:$A$10000,$A16,Datos_MStar!$C$3:$C$10000,CH$1) &lt;&gt; 0, SUMIFS(Datos_MStar!$G$3:$G$10000,Datos_MStar!$A$3:$A$10000,$A16,Datos_MStar!$C$3:$C$10000,CH$1), CG16)</f>
        <v>0</v>
      </c>
      <c r="CI16" s="20">
        <f>IF(SUMIFS(Datos_MStar!$G$3:$G$10000,Datos_MStar!$A$3:$A$10000,$A16,Datos_MStar!$C$3:$C$10000,CI$1) &lt;&gt; 0, SUMIFS(Datos_MStar!$G$3:$G$10000,Datos_MStar!$A$3:$A$10000,$A16,Datos_MStar!$C$3:$C$10000,CI$1), CH16)</f>
        <v>0</v>
      </c>
      <c r="CJ16" s="20">
        <f>IF(SUMIFS(Datos_MStar!$G$3:$G$10000,Datos_MStar!$A$3:$A$10000,$A16,Datos_MStar!$C$3:$C$10000,CJ$1) &lt;&gt; 0, SUMIFS(Datos_MStar!$G$3:$G$10000,Datos_MStar!$A$3:$A$10000,$A16,Datos_MStar!$C$3:$C$10000,CJ$1), CI16)</f>
        <v>0</v>
      </c>
      <c r="CK16" s="20">
        <f>IF(SUMIFS(Datos_MStar!$G$3:$G$10000,Datos_MStar!$A$3:$A$10000,$A16,Datos_MStar!$C$3:$C$10000,CK$1) &lt;&gt; 0, SUMIFS(Datos_MStar!$G$3:$G$10000,Datos_MStar!$A$3:$A$10000,$A16,Datos_MStar!$C$3:$C$10000,CK$1), CJ16)</f>
        <v>0</v>
      </c>
      <c r="CL16" s="20">
        <f>IF(SUMIFS(Datos_MStar!$G$3:$G$10000,Datos_MStar!$A$3:$A$10000,$A16,Datos_MStar!$C$3:$C$10000,CL$1) &lt;&gt; 0, SUMIFS(Datos_MStar!$G$3:$G$10000,Datos_MStar!$A$3:$A$10000,$A16,Datos_MStar!$C$3:$C$10000,CL$1), CK16)</f>
        <v>0</v>
      </c>
      <c r="CM16" s="20">
        <f>IF(SUMIFS(Datos_MStar!$G$3:$G$10000,Datos_MStar!$A$3:$A$10000,$A16,Datos_MStar!$C$3:$C$10000,CM$1) &lt;&gt; 0, SUMIFS(Datos_MStar!$G$3:$G$10000,Datos_MStar!$A$3:$A$10000,$A16,Datos_MStar!$C$3:$C$10000,CM$1), CL16)</f>
        <v>0</v>
      </c>
      <c r="CN16" s="20">
        <f>IF(SUMIFS(Datos_MStar!$G$3:$G$10000,Datos_MStar!$A$3:$A$10000,$A16,Datos_MStar!$C$3:$C$10000,CN$1) &lt;&gt; 0, SUMIFS(Datos_MStar!$G$3:$G$10000,Datos_MStar!$A$3:$A$10000,$A16,Datos_MStar!$C$3:$C$10000,CN$1), CM16)</f>
        <v>0</v>
      </c>
      <c r="CO16" s="20">
        <f>IF(SUMIFS(Datos_MStar!$G$3:$G$10000,Datos_MStar!$A$3:$A$10000,$A16,Datos_MStar!$C$3:$C$10000,CO$1) &lt;&gt; 0, SUMIFS(Datos_MStar!$G$3:$G$10000,Datos_MStar!$A$3:$A$10000,$A16,Datos_MStar!$C$3:$C$10000,CO$1), CN16)</f>
        <v>0</v>
      </c>
      <c r="CP16" s="20">
        <f>IF(SUMIFS(Datos_MStar!$G$3:$G$10000,Datos_MStar!$A$3:$A$10000,$A16,Datos_MStar!$C$3:$C$10000,CP$1) &lt;&gt; 0, SUMIFS(Datos_MStar!$G$3:$G$10000,Datos_MStar!$A$3:$A$10000,$A16,Datos_MStar!$C$3:$C$10000,CP$1), CO16)</f>
        <v>0</v>
      </c>
      <c r="CQ16" s="20">
        <f>IF(SUMIFS(Datos_MStar!$G$3:$G$10000,Datos_MStar!$A$3:$A$10000,$A16,Datos_MStar!$C$3:$C$10000,CQ$1) &lt;&gt; 0, SUMIFS(Datos_MStar!$G$3:$G$10000,Datos_MStar!$A$3:$A$10000,$A16,Datos_MStar!$C$3:$C$10000,CQ$1), CP16)</f>
        <v>0</v>
      </c>
      <c r="CR16" s="20">
        <f>IF(SUMIFS(Datos_MStar!$G$3:$G$10000,Datos_MStar!$A$3:$A$10000,$A16,Datos_MStar!$C$3:$C$10000,CR$1) &lt;&gt; 0, SUMIFS(Datos_MStar!$G$3:$G$10000,Datos_MStar!$A$3:$A$10000,$A16,Datos_MStar!$C$3:$C$10000,CR$1), CQ16)</f>
        <v>0</v>
      </c>
      <c r="CS16" s="20">
        <f>IF(SUMIFS(Datos_MStar!$G$3:$G$10000,Datos_MStar!$A$3:$A$10000,$A16,Datos_MStar!$C$3:$C$10000,CS$1) &lt;&gt; 0, SUMIFS(Datos_MStar!$G$3:$G$10000,Datos_MStar!$A$3:$A$10000,$A16,Datos_MStar!$C$3:$C$10000,CS$1), CR16)</f>
        <v>0</v>
      </c>
      <c r="CT16" s="20">
        <f>IF(SUMIFS(Datos_MStar!$G$3:$G$10000,Datos_MStar!$A$3:$A$10000,$A16,Datos_MStar!$C$3:$C$10000,CT$1) &lt;&gt; 0, SUMIFS(Datos_MStar!$G$3:$G$10000,Datos_MStar!$A$3:$A$10000,$A16,Datos_MStar!$C$3:$C$10000,CT$1), CS16)</f>
        <v>0</v>
      </c>
      <c r="CU16" s="20">
        <f>IF(SUMIFS(Datos_MStar!$G$3:$G$10000,Datos_MStar!$A$3:$A$10000,$A16,Datos_MStar!$C$3:$C$10000,CU$1) &lt;&gt; 0, SUMIFS(Datos_MStar!$G$3:$G$10000,Datos_MStar!$A$3:$A$10000,$A16,Datos_MStar!$C$3:$C$10000,CU$1), CT16)</f>
        <v>0</v>
      </c>
      <c r="CV16" s="20">
        <f>IF(SUMIFS(Datos_MStar!$G$3:$G$10000,Datos_MStar!$A$3:$A$10000,$A16,Datos_MStar!$C$3:$C$10000,CV$1) &lt;&gt; 0, SUMIFS(Datos_MStar!$G$3:$G$10000,Datos_MStar!$A$3:$A$10000,$A16,Datos_MStar!$C$3:$C$10000,CV$1), CU16)</f>
        <v>0</v>
      </c>
      <c r="CW16" s="20">
        <f>IF(SUMIFS(Datos_MStar!$G$3:$G$10000,Datos_MStar!$A$3:$A$10000,$A16,Datos_MStar!$C$3:$C$10000,CW$1) &lt;&gt; 0, SUMIFS(Datos_MStar!$G$3:$G$10000,Datos_MStar!$A$3:$A$10000,$A16,Datos_MStar!$C$3:$C$10000,CW$1), CV16)</f>
        <v>0</v>
      </c>
      <c r="CX16" s="20">
        <f>IF(SUMIFS(Datos_MStar!$G$3:$G$10000,Datos_MStar!$A$3:$A$10000,$A16,Datos_MStar!$C$3:$C$10000,CX$1) &lt;&gt; 0, SUMIFS(Datos_MStar!$G$3:$G$10000,Datos_MStar!$A$3:$A$10000,$A16,Datos_MStar!$C$3:$C$10000,CX$1), CW16)</f>
        <v>0</v>
      </c>
      <c r="CY16" s="20">
        <f>IF(SUMIFS(Datos_MStar!$G$3:$G$10000,Datos_MStar!$A$3:$A$10000,$A16,Datos_MStar!$C$3:$C$10000,CY$1) &lt;&gt; 0, SUMIFS(Datos_MStar!$G$3:$G$10000,Datos_MStar!$A$3:$A$10000,$A16,Datos_MStar!$C$3:$C$10000,CY$1), CX16)</f>
        <v>0</v>
      </c>
      <c r="CZ16" s="20">
        <f>IF(SUMIFS(Datos_MStar!$G$3:$G$10000,Datos_MStar!$A$3:$A$10000,$A16,Datos_MStar!$C$3:$C$10000,CZ$1) &lt;&gt; 0, SUMIFS(Datos_MStar!$G$3:$G$10000,Datos_MStar!$A$3:$A$10000,$A16,Datos_MStar!$C$3:$C$10000,CZ$1), CY16)</f>
        <v>0</v>
      </c>
      <c r="DA16" s="20">
        <f>IF(SUMIFS(Datos_MStar!$G$3:$G$10000,Datos_MStar!$A$3:$A$10000,$A16,Datos_MStar!$C$3:$C$10000,DA$1) &lt;&gt; 0, SUMIFS(Datos_MStar!$G$3:$G$10000,Datos_MStar!$A$3:$A$10000,$A16,Datos_MStar!$C$3:$C$10000,DA$1), CZ16)</f>
        <v>0</v>
      </c>
      <c r="DB16" s="20">
        <f>IF(SUMIFS(Datos_MStar!$G$3:$G$10000,Datos_MStar!$A$3:$A$10000,$A16,Datos_MStar!$C$3:$C$10000,DB$1) &lt;&gt; 0, SUMIFS(Datos_MStar!$G$3:$G$10000,Datos_MStar!$A$3:$A$10000,$A16,Datos_MStar!$C$3:$C$10000,DB$1), DA16)</f>
        <v>0</v>
      </c>
      <c r="DC16" s="20">
        <f>IF(SUMIFS(Datos_MStar!$G$3:$G$10000,Datos_MStar!$A$3:$A$10000,$A16,Datos_MStar!$C$3:$C$10000,DC$1) &lt;&gt; 0, SUMIFS(Datos_MStar!$G$3:$G$10000,Datos_MStar!$A$3:$A$10000,$A16,Datos_MStar!$C$3:$C$10000,DC$1), DB16)</f>
        <v>0</v>
      </c>
      <c r="DD16" s="20">
        <f>IF(SUMIFS(Datos_MStar!$G$3:$G$10000,Datos_MStar!$A$3:$A$10000,$A16,Datos_MStar!$C$3:$C$10000,DD$1) &lt;&gt; 0, SUMIFS(Datos_MStar!$G$3:$G$10000,Datos_MStar!$A$3:$A$10000,$A16,Datos_MStar!$C$3:$C$10000,DD$1), DC16)</f>
        <v>0</v>
      </c>
      <c r="DE16" s="20">
        <f>IF(SUMIFS(Datos_MStar!$G$3:$G$10000,Datos_MStar!$A$3:$A$10000,$A16,Datos_MStar!$C$3:$C$10000,DE$1) &lt;&gt; 0, SUMIFS(Datos_MStar!$G$3:$G$10000,Datos_MStar!$A$3:$A$10000,$A16,Datos_MStar!$C$3:$C$10000,DE$1), DD16)</f>
        <v>0</v>
      </c>
      <c r="DF16" s="20">
        <f>IF(SUMIFS(Datos_MStar!$G$3:$G$10000,Datos_MStar!$A$3:$A$10000,$A16,Datos_MStar!$C$3:$C$10000,DF$1) &lt;&gt; 0, SUMIFS(Datos_MStar!$G$3:$G$10000,Datos_MStar!$A$3:$A$10000,$A16,Datos_MStar!$C$3:$C$10000,DF$1), DE16)</f>
        <v>0</v>
      </c>
      <c r="DG16" s="20">
        <f>IF(SUMIFS(Datos_MStar!$G$3:$G$10000,Datos_MStar!$A$3:$A$10000,$A16,Datos_MStar!$C$3:$C$10000,DG$1) &lt;&gt; 0, SUMIFS(Datos_MStar!$G$3:$G$10000,Datos_MStar!$A$3:$A$10000,$A16,Datos_MStar!$C$3:$C$10000,DG$1), DF16)</f>
        <v>0</v>
      </c>
      <c r="DH16" s="20">
        <f>IF(SUMIFS(Datos_MStar!$G$3:$G$10000,Datos_MStar!$A$3:$A$10000,$A16,Datos_MStar!$C$3:$C$10000,DH$1) &lt;&gt; 0, SUMIFS(Datos_MStar!$G$3:$G$10000,Datos_MStar!$A$3:$A$10000,$A16,Datos_MStar!$C$3:$C$10000,DH$1), DG16)</f>
        <v>0</v>
      </c>
      <c r="DI16" s="20">
        <f>IF(SUMIFS(Datos_MStar!$G$3:$G$10000,Datos_MStar!$A$3:$A$10000,$A16,Datos_MStar!$C$3:$C$10000,DI$1) &lt;&gt; 0, SUMIFS(Datos_MStar!$G$3:$G$10000,Datos_MStar!$A$3:$A$10000,$A16,Datos_MStar!$C$3:$C$10000,DI$1), DH16)</f>
        <v>0</v>
      </c>
      <c r="DJ16" s="20">
        <f>IF(SUMIFS(Datos_MStar!$G$3:$G$10000,Datos_MStar!$A$3:$A$10000,$A16,Datos_MStar!$C$3:$C$10000,DJ$1) &lt;&gt; 0, SUMIFS(Datos_MStar!$G$3:$G$10000,Datos_MStar!$A$3:$A$10000,$A16,Datos_MStar!$C$3:$C$10000,DJ$1), DI16)</f>
        <v>0</v>
      </c>
      <c r="DK16" s="20">
        <f>IF(SUMIFS(Datos_MStar!$G$3:$G$10000,Datos_MStar!$A$3:$A$10000,$A16,Datos_MStar!$C$3:$C$10000,DK$1) &lt;&gt; 0, SUMIFS(Datos_MStar!$G$3:$G$10000,Datos_MStar!$A$3:$A$10000,$A16,Datos_MStar!$C$3:$C$10000,DK$1), DJ16)</f>
        <v>0</v>
      </c>
      <c r="DL16" s="20">
        <f>IF(SUMIFS(Datos_MStar!$G$3:$G$10000,Datos_MStar!$A$3:$A$10000,$A16,Datos_MStar!$C$3:$C$10000,DL$1) &lt;&gt; 0, SUMIFS(Datos_MStar!$G$3:$G$10000,Datos_MStar!$A$3:$A$10000,$A16,Datos_MStar!$C$3:$C$10000,DL$1), DK16)</f>
        <v>0</v>
      </c>
      <c r="DM16" s="20">
        <f>IF(SUMIFS(Datos_MStar!$G$3:$G$10000,Datos_MStar!$A$3:$A$10000,$A16,Datos_MStar!$C$3:$C$10000,DM$1) &lt;&gt; 0, SUMIFS(Datos_MStar!$G$3:$G$10000,Datos_MStar!$A$3:$A$10000,$A16,Datos_MStar!$C$3:$C$10000,DM$1), DL16)</f>
        <v>0</v>
      </c>
      <c r="DN16" s="20">
        <f>IF(SUMIFS(Datos_MStar!$G$3:$G$10000,Datos_MStar!$A$3:$A$10000,$A16,Datos_MStar!$C$3:$C$10000,DN$1) &lt;&gt; 0, SUMIFS(Datos_MStar!$G$3:$G$10000,Datos_MStar!$A$3:$A$10000,$A16,Datos_MStar!$C$3:$C$10000,DN$1), DM16)</f>
        <v>0</v>
      </c>
      <c r="DO16" s="20">
        <f>IF(SUMIFS(Datos_MStar!$G$3:$G$10000,Datos_MStar!$A$3:$A$10000,$A16,Datos_MStar!$C$3:$C$10000,DO$1) &lt;&gt; 0, SUMIFS(Datos_MStar!$G$3:$G$10000,Datos_MStar!$A$3:$A$10000,$A16,Datos_MStar!$C$3:$C$10000,DO$1), DN16)</f>
        <v>0</v>
      </c>
      <c r="DP16" s="20">
        <f>IF(SUMIFS(Datos_MStar!$G$3:$G$10000,Datos_MStar!$A$3:$A$10000,$A16,Datos_MStar!$C$3:$C$10000,DP$1) &lt;&gt; 0, SUMIFS(Datos_MStar!$G$3:$G$10000,Datos_MStar!$A$3:$A$10000,$A16,Datos_MStar!$C$3:$C$10000,DP$1), DO16)</f>
        <v>0</v>
      </c>
      <c r="DQ16" s="20">
        <f>IF(SUMIFS(Datos_MStar!$G$3:$G$10000,Datos_MStar!$A$3:$A$10000,$A16,Datos_MStar!$C$3:$C$10000,DQ$1) &lt;&gt; 0, SUMIFS(Datos_MStar!$G$3:$G$10000,Datos_MStar!$A$3:$A$10000,$A16,Datos_MStar!$C$3:$C$10000,DQ$1), DP16)</f>
        <v>0</v>
      </c>
      <c r="DR16" s="20">
        <f>IF(SUMIFS(Datos_MStar!$G$3:$G$10000,Datos_MStar!$A$3:$A$10000,$A16,Datos_MStar!$C$3:$C$10000,DR$1) &lt;&gt; 0, SUMIFS(Datos_MStar!$G$3:$G$10000,Datos_MStar!$A$3:$A$10000,$A16,Datos_MStar!$C$3:$C$10000,DR$1), DQ16)</f>
        <v>0</v>
      </c>
      <c r="DS16" s="20">
        <f>IF(SUMIFS(Datos_MStar!$G$3:$G$10000,Datos_MStar!$A$3:$A$10000,$A16,Datos_MStar!$C$3:$C$10000,DS$1) &lt;&gt; 0, SUMIFS(Datos_MStar!$G$3:$G$10000,Datos_MStar!$A$3:$A$10000,$A16,Datos_MStar!$C$3:$C$10000,DS$1), DR16)</f>
        <v>0</v>
      </c>
      <c r="DT16" s="20">
        <f>IF(SUMIFS(Datos_MStar!$G$3:$G$10000,Datos_MStar!$A$3:$A$10000,$A16,Datos_MStar!$C$3:$C$10000,DT$1) &lt;&gt; 0, SUMIFS(Datos_MStar!$G$3:$G$10000,Datos_MStar!$A$3:$A$10000,$A16,Datos_MStar!$C$3:$C$10000,DT$1), DS16)</f>
        <v>0</v>
      </c>
      <c r="DU16" s="20">
        <f>IF(SUMIFS(Datos_MStar!$G$3:$G$10000,Datos_MStar!$A$3:$A$10000,$A16,Datos_MStar!$C$3:$C$10000,DU$1) &lt;&gt; 0, SUMIFS(Datos_MStar!$G$3:$G$10000,Datos_MStar!$A$3:$A$10000,$A16,Datos_MStar!$C$3:$C$10000,DU$1), DT16)</f>
        <v>0</v>
      </c>
      <c r="DV16" s="20">
        <f>IF(SUMIFS(Datos_MStar!$G$3:$G$10000,Datos_MStar!$A$3:$A$10000,$A16,Datos_MStar!$C$3:$C$10000,DV$1) &lt;&gt; 0, SUMIFS(Datos_MStar!$G$3:$G$10000,Datos_MStar!$A$3:$A$10000,$A16,Datos_MStar!$C$3:$C$10000,DV$1), DU16)</f>
        <v>0</v>
      </c>
      <c r="DW16" s="20">
        <f>IF(SUMIFS(Datos_MStar!$G$3:$G$10000,Datos_MStar!$A$3:$A$10000,$A16,Datos_MStar!$C$3:$C$10000,DW$1) &lt;&gt; 0, SUMIFS(Datos_MStar!$G$3:$G$10000,Datos_MStar!$A$3:$A$10000,$A16,Datos_MStar!$C$3:$C$10000,DW$1), DV16)</f>
        <v>0</v>
      </c>
      <c r="DX16" s="20">
        <f>IF(SUMIFS(Datos_MStar!$G$3:$G$10000,Datos_MStar!$A$3:$A$10000,$A16,Datos_MStar!$C$3:$C$10000,DX$1) &lt;&gt; 0, SUMIFS(Datos_MStar!$G$3:$G$10000,Datos_MStar!$A$3:$A$10000,$A16,Datos_MStar!$C$3:$C$10000,DX$1), DW16)</f>
        <v>0</v>
      </c>
      <c r="DY16" s="20">
        <f>IF(SUMIFS(Datos_MStar!$G$3:$G$10000,Datos_MStar!$A$3:$A$10000,$A16,Datos_MStar!$C$3:$C$10000,DY$1) &lt;&gt; 0, SUMIFS(Datos_MStar!$G$3:$G$10000,Datos_MStar!$A$3:$A$10000,$A16,Datos_MStar!$C$3:$C$10000,DY$1), DX16)</f>
        <v>0</v>
      </c>
      <c r="DZ16" s="20">
        <f>IF(SUMIFS(Datos_MStar!$G$3:$G$10000,Datos_MStar!$A$3:$A$10000,$A16,Datos_MStar!$C$3:$C$10000,DZ$1) &lt;&gt; 0, SUMIFS(Datos_MStar!$G$3:$G$10000,Datos_MStar!$A$3:$A$10000,$A16,Datos_MStar!$C$3:$C$10000,DZ$1), DY16)</f>
        <v>0</v>
      </c>
      <c r="EA16" s="20">
        <f>IF(SUMIFS(Datos_MStar!$G$3:$G$10000,Datos_MStar!$A$3:$A$10000,$A16,Datos_MStar!$C$3:$C$10000,EA$1) &lt;&gt; 0, SUMIFS(Datos_MStar!$G$3:$G$10000,Datos_MStar!$A$3:$A$10000,$A16,Datos_MStar!$C$3:$C$10000,EA$1), DZ16)</f>
        <v>0</v>
      </c>
      <c r="EB16" s="20">
        <f>IF(SUMIFS(Datos_MStar!$G$3:$G$10000,Datos_MStar!$A$3:$A$10000,$A16,Datos_MStar!$C$3:$C$10000,EB$1) &lt;&gt; 0, SUMIFS(Datos_MStar!$G$3:$G$10000,Datos_MStar!$A$3:$A$10000,$A16,Datos_MStar!$C$3:$C$10000,EB$1), EA16)</f>
        <v>0</v>
      </c>
      <c r="EC16" s="20">
        <f>IF(SUMIFS(Datos_MStar!$G$3:$G$10000,Datos_MStar!$A$3:$A$10000,$A16,Datos_MStar!$C$3:$C$10000,EC$1) &lt;&gt; 0, SUMIFS(Datos_MStar!$G$3:$G$10000,Datos_MStar!$A$3:$A$10000,$A16,Datos_MStar!$C$3:$C$10000,EC$1), EB16)</f>
        <v>0</v>
      </c>
      <c r="ED16" s="20">
        <f>IF(SUMIFS(Datos_MStar!$G$3:$G$10000,Datos_MStar!$A$3:$A$10000,$A16,Datos_MStar!$C$3:$C$10000,ED$1) &lt;&gt; 0, SUMIFS(Datos_MStar!$G$3:$G$10000,Datos_MStar!$A$3:$A$10000,$A16,Datos_MStar!$C$3:$C$10000,ED$1), EC16)</f>
        <v>0</v>
      </c>
      <c r="EE16" s="20">
        <f>IF(SUMIFS(Datos_MStar!$G$3:$G$10000,Datos_MStar!$A$3:$A$10000,$A16,Datos_MStar!$C$3:$C$10000,EE$1) &lt;&gt; 0, SUMIFS(Datos_MStar!$G$3:$G$10000,Datos_MStar!$A$3:$A$10000,$A16,Datos_MStar!$C$3:$C$10000,EE$1), ED16)</f>
        <v>0</v>
      </c>
      <c r="EF16" s="20">
        <f>IF(SUMIFS(Datos_MStar!$G$3:$G$10000,Datos_MStar!$A$3:$A$10000,$A16,Datos_MStar!$C$3:$C$10000,EF$1) &lt;&gt; 0, SUMIFS(Datos_MStar!$G$3:$G$10000,Datos_MStar!$A$3:$A$10000,$A16,Datos_MStar!$C$3:$C$10000,EF$1), EE16)</f>
        <v>0</v>
      </c>
      <c r="EG16" s="20">
        <f>IF(SUMIFS(Datos_MStar!$G$3:$G$10000,Datos_MStar!$A$3:$A$10000,$A16,Datos_MStar!$C$3:$C$10000,EG$1) &lt;&gt; 0, SUMIFS(Datos_MStar!$G$3:$G$10000,Datos_MStar!$A$3:$A$10000,$A16,Datos_MStar!$C$3:$C$10000,EG$1), EF16)</f>
        <v>0</v>
      </c>
      <c r="EH16" s="20">
        <f>IF(SUMIFS(Datos_MStar!$G$3:$G$10000,Datos_MStar!$A$3:$A$10000,$A16,Datos_MStar!$C$3:$C$10000,EH$1) &lt;&gt; 0, SUMIFS(Datos_MStar!$G$3:$G$10000,Datos_MStar!$A$3:$A$10000,$A16,Datos_MStar!$C$3:$C$10000,EH$1), EG16)</f>
        <v>0</v>
      </c>
      <c r="EI16" s="20">
        <f>IF(SUMIFS(Datos_MStar!$G$3:$G$10000,Datos_MStar!$A$3:$A$10000,$A16,Datos_MStar!$C$3:$C$10000,EI$1) &lt;&gt; 0, SUMIFS(Datos_MStar!$G$3:$G$10000,Datos_MStar!$A$3:$A$10000,$A16,Datos_MStar!$C$3:$C$10000,EI$1), EH16)</f>
        <v>0</v>
      </c>
      <c r="EJ16" s="20">
        <f>IF(SUMIFS(Datos_MStar!$G$3:$G$10000,Datos_MStar!$A$3:$A$10000,$A16,Datos_MStar!$C$3:$C$10000,EJ$1) &lt;&gt; 0, SUMIFS(Datos_MStar!$G$3:$G$10000,Datos_MStar!$A$3:$A$10000,$A16,Datos_MStar!$C$3:$C$10000,EJ$1), EI16)</f>
        <v>0</v>
      </c>
      <c r="EK16" s="20">
        <f>IF(SUMIFS(Datos_MStar!$G$3:$G$10000,Datos_MStar!$A$3:$A$10000,$A16,Datos_MStar!$C$3:$C$10000,EK$1) &lt;&gt; 0, SUMIFS(Datos_MStar!$G$3:$G$10000,Datos_MStar!$A$3:$A$10000,$A16,Datos_MStar!$C$3:$C$10000,EK$1), EJ16)</f>
        <v>0</v>
      </c>
      <c r="EL16" s="20">
        <f>IF(SUMIFS(Datos_MStar!$G$3:$G$10000,Datos_MStar!$A$3:$A$10000,$A16,Datos_MStar!$C$3:$C$10000,EL$1) &lt;&gt; 0, SUMIFS(Datos_MStar!$G$3:$G$10000,Datos_MStar!$A$3:$A$10000,$A16,Datos_MStar!$C$3:$C$10000,EL$1), EK16)</f>
        <v>0</v>
      </c>
      <c r="EM16" s="20">
        <f>IF(SUMIFS(Datos_MStar!$G$3:$G$10000,Datos_MStar!$A$3:$A$10000,$A16,Datos_MStar!$C$3:$C$10000,EM$1) &lt;&gt; 0, SUMIFS(Datos_MStar!$G$3:$G$10000,Datos_MStar!$A$3:$A$10000,$A16,Datos_MStar!$C$3:$C$10000,EM$1), EL16)</f>
        <v>0</v>
      </c>
      <c r="EN16" s="20">
        <f>IF(SUMIFS(Datos_MStar!$G$3:$G$10000,Datos_MStar!$A$3:$A$10000,$A16,Datos_MStar!$C$3:$C$10000,EN$1) &lt;&gt; 0, SUMIFS(Datos_MStar!$G$3:$G$10000,Datos_MStar!$A$3:$A$10000,$A16,Datos_MStar!$C$3:$C$10000,EN$1), EM16)</f>
        <v>0</v>
      </c>
      <c r="EO16" s="20">
        <f>IF(SUMIFS(Datos_MStar!$G$3:$G$10000,Datos_MStar!$A$3:$A$10000,$A16,Datos_MStar!$C$3:$C$10000,EO$1) &lt;&gt; 0, SUMIFS(Datos_MStar!$G$3:$G$10000,Datos_MStar!$A$3:$A$10000,$A16,Datos_MStar!$C$3:$C$10000,EO$1), EN16)</f>
        <v>0</v>
      </c>
      <c r="EP16" s="20">
        <f>IF(SUMIFS(Datos_MStar!$G$3:$G$10000,Datos_MStar!$A$3:$A$10000,$A16,Datos_MStar!$C$3:$C$10000,EP$1) &lt;&gt; 0, SUMIFS(Datos_MStar!$G$3:$G$10000,Datos_MStar!$A$3:$A$10000,$A16,Datos_MStar!$C$3:$C$10000,EP$1), EO16)</f>
        <v>0</v>
      </c>
      <c r="EQ16" s="20">
        <f>IF(SUMIFS(Datos_MStar!$G$3:$G$10000,Datos_MStar!$A$3:$A$10000,$A16,Datos_MStar!$C$3:$C$10000,EQ$1) &lt;&gt; 0, SUMIFS(Datos_MStar!$G$3:$G$10000,Datos_MStar!$A$3:$A$10000,$A16,Datos_MStar!$C$3:$C$10000,EQ$1), EP16)</f>
        <v>0</v>
      </c>
      <c r="ER16" s="20">
        <f>IF(SUMIFS(Datos_MStar!$G$3:$G$10000,Datos_MStar!$A$3:$A$10000,$A16,Datos_MStar!$C$3:$C$10000,ER$1) &lt;&gt; 0, SUMIFS(Datos_MStar!$G$3:$G$10000,Datos_MStar!$A$3:$A$10000,$A16,Datos_MStar!$C$3:$C$10000,ER$1), EQ16)</f>
        <v>0</v>
      </c>
      <c r="ES16" s="20">
        <f>IF(SUMIFS(Datos_MStar!$G$3:$G$10000,Datos_MStar!$A$3:$A$10000,$A16,Datos_MStar!$C$3:$C$10000,ES$1) &lt;&gt; 0, SUMIFS(Datos_MStar!$G$3:$G$10000,Datos_MStar!$A$3:$A$10000,$A16,Datos_MStar!$C$3:$C$10000,ES$1), ER16)</f>
        <v>0</v>
      </c>
      <c r="ET16" s="20">
        <f>IF(SUMIFS(Datos_MStar!$G$3:$G$10000,Datos_MStar!$A$3:$A$10000,$A16,Datos_MStar!$C$3:$C$10000,ET$1) &lt;&gt; 0, SUMIFS(Datos_MStar!$G$3:$G$10000,Datos_MStar!$A$3:$A$10000,$A16,Datos_MStar!$C$3:$C$10000,ET$1), ES16)</f>
        <v>0</v>
      </c>
      <c r="EU16" s="20">
        <f>IF(SUMIFS(Datos_MStar!$G$3:$G$10000,Datos_MStar!$A$3:$A$10000,$A16,Datos_MStar!$C$3:$C$10000,EU$1) &lt;&gt; 0, SUMIFS(Datos_MStar!$G$3:$G$10000,Datos_MStar!$A$3:$A$10000,$A16,Datos_MStar!$C$3:$C$10000,EU$1), ET16)</f>
        <v>0</v>
      </c>
      <c r="EV16" s="20">
        <f>IF(SUMIFS(Datos_MStar!$G$3:$G$10000,Datos_MStar!$A$3:$A$10000,$A16,Datos_MStar!$C$3:$C$10000,EV$1) &lt;&gt; 0, SUMIFS(Datos_MStar!$G$3:$G$10000,Datos_MStar!$A$3:$A$10000,$A16,Datos_MStar!$C$3:$C$10000,EV$1), EU16)</f>
        <v>0</v>
      </c>
      <c r="EW16" s="20">
        <f>IF(SUMIFS(Datos_MStar!$G$3:$G$10000,Datos_MStar!$A$3:$A$10000,$A16,Datos_MStar!$C$3:$C$10000,EW$1) &lt;&gt; 0, SUMIFS(Datos_MStar!$G$3:$G$10000,Datos_MStar!$A$3:$A$10000,$A16,Datos_MStar!$C$3:$C$10000,EW$1), EV16)</f>
        <v>0</v>
      </c>
      <c r="EX16" s="20">
        <f>IF(SUMIFS(Datos_MStar!$G$3:$G$10000,Datos_MStar!$A$3:$A$10000,$A16,Datos_MStar!$C$3:$C$10000,EX$1) &lt;&gt; 0, SUMIFS(Datos_MStar!$G$3:$G$10000,Datos_MStar!$A$3:$A$10000,$A16,Datos_MStar!$C$3:$C$10000,EX$1), EW16)</f>
        <v>0</v>
      </c>
      <c r="EY16" s="20">
        <f>IF(SUMIFS(Datos_MStar!$G$3:$G$10000,Datos_MStar!$A$3:$A$10000,$A16,Datos_MStar!$C$3:$C$10000,EY$1) &lt;&gt; 0, SUMIFS(Datos_MStar!$G$3:$G$10000,Datos_MStar!$A$3:$A$10000,$A16,Datos_MStar!$C$3:$C$10000,EY$1), EX16)</f>
        <v>0</v>
      </c>
      <c r="EZ16" s="20">
        <f>IF(SUMIFS(Datos_MStar!$G$3:$G$10000,Datos_MStar!$A$3:$A$10000,$A16,Datos_MStar!$C$3:$C$10000,EZ$1) &lt;&gt; 0, SUMIFS(Datos_MStar!$G$3:$G$10000,Datos_MStar!$A$3:$A$10000,$A16,Datos_MStar!$C$3:$C$10000,EZ$1), EY16)</f>
        <v>0</v>
      </c>
      <c r="FA16" s="20">
        <f>IF(SUMIFS(Datos_MStar!$G$3:$G$10000,Datos_MStar!$A$3:$A$10000,$A16,Datos_MStar!$C$3:$C$10000,FA$1) &lt;&gt; 0, SUMIFS(Datos_MStar!$G$3:$G$10000,Datos_MStar!$A$3:$A$10000,$A16,Datos_MStar!$C$3:$C$10000,FA$1), EZ16)</f>
        <v>0</v>
      </c>
      <c r="FB16" s="20">
        <f>IF(SUMIFS(Datos_MStar!$G$3:$G$10000,Datos_MStar!$A$3:$A$10000,$A16,Datos_MStar!$C$3:$C$10000,FB$1) &lt;&gt; 0, SUMIFS(Datos_MStar!$G$3:$G$10000,Datos_MStar!$A$3:$A$10000,$A16,Datos_MStar!$C$3:$C$10000,FB$1), FA16)</f>
        <v>0</v>
      </c>
      <c r="FC16" s="20">
        <f>IF(SUMIFS(Datos_MStar!$G$3:$G$10000,Datos_MStar!$A$3:$A$10000,$A16,Datos_MStar!$C$3:$C$10000,FC$1) &lt;&gt; 0, SUMIFS(Datos_MStar!$G$3:$G$10000,Datos_MStar!$A$3:$A$10000,$A16,Datos_MStar!$C$3:$C$10000,FC$1), FB16)</f>
        <v>0</v>
      </c>
      <c r="FD16" s="20">
        <f>IF(SUMIFS(Datos_MStar!$G$3:$G$10000,Datos_MStar!$A$3:$A$10000,$A16,Datos_MStar!$C$3:$C$10000,FD$1) &lt;&gt; 0, SUMIFS(Datos_MStar!$G$3:$G$10000,Datos_MStar!$A$3:$A$10000,$A16,Datos_MStar!$C$3:$C$10000,FD$1), FC16)</f>
        <v>0</v>
      </c>
      <c r="FE16" s="20">
        <f>IF(SUMIFS(Datos_MStar!$G$3:$G$10000,Datos_MStar!$A$3:$A$10000,$A16,Datos_MStar!$C$3:$C$10000,FE$1) &lt;&gt; 0, SUMIFS(Datos_MStar!$G$3:$G$10000,Datos_MStar!$A$3:$A$10000,$A16,Datos_MStar!$C$3:$C$10000,FE$1), FD16)</f>
        <v>0</v>
      </c>
      <c r="FF16" s="20">
        <f>IF(SUMIFS(Datos_MStar!$G$3:$G$10000,Datos_MStar!$A$3:$A$10000,$A16,Datos_MStar!$C$3:$C$10000,FF$1) &lt;&gt; 0, SUMIFS(Datos_MStar!$G$3:$G$10000,Datos_MStar!$A$3:$A$10000,$A16,Datos_MStar!$C$3:$C$10000,FF$1), FE16)</f>
        <v>0</v>
      </c>
      <c r="FG16" s="20">
        <f>IF(SUMIFS(Datos_MStar!$G$3:$G$10000,Datos_MStar!$A$3:$A$10000,$A16,Datos_MStar!$C$3:$C$10000,FG$1) &lt;&gt; 0, SUMIFS(Datos_MStar!$G$3:$G$10000,Datos_MStar!$A$3:$A$10000,$A16,Datos_MStar!$C$3:$C$10000,FG$1), FF16)</f>
        <v>0</v>
      </c>
      <c r="FH16" s="20">
        <f>IF(SUMIFS(Datos_MStar!$G$3:$G$10000,Datos_MStar!$A$3:$A$10000,$A16,Datos_MStar!$C$3:$C$10000,FH$1) &lt;&gt; 0, SUMIFS(Datos_MStar!$G$3:$G$10000,Datos_MStar!$A$3:$A$10000,$A16,Datos_MStar!$C$3:$C$10000,FH$1), FG16)</f>
        <v>0</v>
      </c>
      <c r="FI16" s="20">
        <f>IF(SUMIFS(Datos_MStar!$G$3:$G$10000,Datos_MStar!$A$3:$A$10000,$A16,Datos_MStar!$C$3:$C$10000,FI$1) &lt;&gt; 0, SUMIFS(Datos_MStar!$G$3:$G$10000,Datos_MStar!$A$3:$A$10000,$A16,Datos_MStar!$C$3:$C$10000,FI$1), FH16)</f>
        <v>0</v>
      </c>
      <c r="FJ16" s="20">
        <f>IF(SUMIFS(Datos_MStar!$G$3:$G$10000,Datos_MStar!$A$3:$A$10000,$A16,Datos_MStar!$C$3:$C$10000,FJ$1) &lt;&gt; 0, SUMIFS(Datos_MStar!$G$3:$G$10000,Datos_MStar!$A$3:$A$10000,$A16,Datos_MStar!$C$3:$C$10000,FJ$1), FI16)</f>
        <v>0</v>
      </c>
      <c r="FK16" s="20">
        <f>IF(SUMIFS(Datos_MStar!$G$3:$G$10000,Datos_MStar!$A$3:$A$10000,$A16,Datos_MStar!$C$3:$C$10000,FK$1) &lt;&gt; 0, SUMIFS(Datos_MStar!$G$3:$G$10000,Datos_MStar!$A$3:$A$10000,$A16,Datos_MStar!$C$3:$C$10000,FK$1), FJ16)</f>
        <v>0</v>
      </c>
      <c r="FL16" s="20">
        <f>IF(SUMIFS(Datos_MStar!$G$3:$G$10000,Datos_MStar!$A$3:$A$10000,$A16,Datos_MStar!$C$3:$C$10000,FL$1) &lt;&gt; 0, SUMIFS(Datos_MStar!$G$3:$G$10000,Datos_MStar!$A$3:$A$10000,$A16,Datos_MStar!$C$3:$C$10000,FL$1), FK16)</f>
        <v>0</v>
      </c>
      <c r="FM16" s="20">
        <f>IF(SUMIFS(Datos_MStar!$G$3:$G$10000,Datos_MStar!$A$3:$A$10000,$A16,Datos_MStar!$C$3:$C$10000,FM$1) &lt;&gt; 0, SUMIFS(Datos_MStar!$G$3:$G$10000,Datos_MStar!$A$3:$A$10000,$A16,Datos_MStar!$C$3:$C$10000,FM$1), FL16)</f>
        <v>0</v>
      </c>
      <c r="FN16" s="20">
        <f>IF(SUMIFS(Datos_MStar!$G$3:$G$10000,Datos_MStar!$A$3:$A$10000,$A16,Datos_MStar!$C$3:$C$10000,FN$1) &lt;&gt; 0, SUMIFS(Datos_MStar!$G$3:$G$10000,Datos_MStar!$A$3:$A$10000,$A16,Datos_MStar!$C$3:$C$10000,FN$1), FM16)</f>
        <v>0</v>
      </c>
      <c r="FO16" s="20">
        <f>IF(SUMIFS(Datos_MStar!$G$3:$G$10000,Datos_MStar!$A$3:$A$10000,$A16,Datos_MStar!$C$3:$C$10000,FO$1) &lt;&gt; 0, SUMIFS(Datos_MStar!$G$3:$G$10000,Datos_MStar!$A$3:$A$10000,$A16,Datos_MStar!$C$3:$C$10000,FO$1), FN16)</f>
        <v>0</v>
      </c>
      <c r="FP16" s="20">
        <f>IF(SUMIFS(Datos_MStar!$G$3:$G$10000,Datos_MStar!$A$3:$A$10000,$A16,Datos_MStar!$C$3:$C$10000,FP$1) &lt;&gt; 0, SUMIFS(Datos_MStar!$G$3:$G$10000,Datos_MStar!$A$3:$A$10000,$A16,Datos_MStar!$C$3:$C$10000,FP$1), FO16)</f>
        <v>0</v>
      </c>
      <c r="FQ16" s="20">
        <f>IF(SUMIFS(Datos_MStar!$G$3:$G$10000,Datos_MStar!$A$3:$A$10000,$A16,Datos_MStar!$C$3:$C$10000,FQ$1) &lt;&gt; 0, SUMIFS(Datos_MStar!$G$3:$G$10000,Datos_MStar!$A$3:$A$10000,$A16,Datos_MStar!$C$3:$C$10000,FQ$1), FP16)</f>
        <v>0</v>
      </c>
      <c r="FR16" s="20">
        <f>IF(SUMIFS(Datos_MStar!$G$3:$G$10000,Datos_MStar!$A$3:$A$10000,$A16,Datos_MStar!$C$3:$C$10000,FR$1) &lt;&gt; 0, SUMIFS(Datos_MStar!$G$3:$G$10000,Datos_MStar!$A$3:$A$10000,$A16,Datos_MStar!$C$3:$C$10000,FR$1), FQ16)</f>
        <v>0</v>
      </c>
      <c r="FS16" s="20">
        <f>IF(SUMIFS(Datos_MStar!$G$3:$G$10000,Datos_MStar!$A$3:$A$10000,$A16,Datos_MStar!$C$3:$C$10000,FS$1) &lt;&gt; 0, SUMIFS(Datos_MStar!$G$3:$G$10000,Datos_MStar!$A$3:$A$10000,$A16,Datos_MStar!$C$3:$C$10000,FS$1), FR16)</f>
        <v>0</v>
      </c>
      <c r="FT16" s="20">
        <f>IF(SUMIFS(Datos_MStar!$G$3:$G$10000,Datos_MStar!$A$3:$A$10000,$A16,Datos_MStar!$C$3:$C$10000,FT$1) &lt;&gt; 0, SUMIFS(Datos_MStar!$G$3:$G$10000,Datos_MStar!$A$3:$A$10000,$A16,Datos_MStar!$C$3:$C$10000,FT$1), FS16)</f>
        <v>0</v>
      </c>
      <c r="FU16" s="20">
        <f>IF(SUMIFS(Datos_MStar!$G$3:$G$10000,Datos_MStar!$A$3:$A$10000,$A16,Datos_MStar!$C$3:$C$10000,FU$1) &lt;&gt; 0, SUMIFS(Datos_MStar!$G$3:$G$10000,Datos_MStar!$A$3:$A$10000,$A16,Datos_MStar!$C$3:$C$10000,FU$1), FT16)</f>
        <v>0</v>
      </c>
      <c r="FV16" s="20">
        <f>IF(SUMIFS(Datos_MStar!$G$3:$G$10000,Datos_MStar!$A$3:$A$10000,$A16,Datos_MStar!$C$3:$C$10000,FV$1) &lt;&gt; 0, SUMIFS(Datos_MStar!$G$3:$G$10000,Datos_MStar!$A$3:$A$10000,$A16,Datos_MStar!$C$3:$C$10000,FV$1), FU16)</f>
        <v>0</v>
      </c>
      <c r="FW16" s="20">
        <f>IF(SUMIFS(Datos_MStar!$G$3:$G$10000,Datos_MStar!$A$3:$A$10000,$A16,Datos_MStar!$C$3:$C$10000,FW$1) &lt;&gt; 0, SUMIFS(Datos_MStar!$G$3:$G$10000,Datos_MStar!$A$3:$A$10000,$A16,Datos_MStar!$C$3:$C$10000,FW$1), FV16)</f>
        <v>0</v>
      </c>
      <c r="FX16" s="20">
        <f>IF(SUMIFS(Datos_MStar!$G$3:$G$10000,Datos_MStar!$A$3:$A$10000,$A16,Datos_MStar!$C$3:$C$10000,FX$1) &lt;&gt; 0, SUMIFS(Datos_MStar!$G$3:$G$10000,Datos_MStar!$A$3:$A$10000,$A16,Datos_MStar!$C$3:$C$10000,FX$1), FW16)</f>
        <v>0</v>
      </c>
      <c r="FY16" s="20">
        <f>IF(SUMIFS(Datos_MStar!$G$3:$G$10000,Datos_MStar!$A$3:$A$10000,$A16,Datos_MStar!$C$3:$C$10000,FY$1) &lt;&gt; 0, SUMIFS(Datos_MStar!$G$3:$G$10000,Datos_MStar!$A$3:$A$10000,$A16,Datos_MStar!$C$3:$C$10000,FY$1), FX16)</f>
        <v>0</v>
      </c>
      <c r="FZ16" s="20">
        <f>IF(SUMIFS(Datos_MStar!$G$3:$G$10000,Datos_MStar!$A$3:$A$10000,$A16,Datos_MStar!$C$3:$C$10000,FZ$1) &lt;&gt; 0, SUMIFS(Datos_MStar!$G$3:$G$10000,Datos_MStar!$A$3:$A$10000,$A16,Datos_MStar!$C$3:$C$10000,FZ$1), FY16)</f>
        <v>0</v>
      </c>
      <c r="GA16" s="20">
        <f>IF(SUMIFS(Datos_MStar!$G$3:$G$10000,Datos_MStar!$A$3:$A$10000,$A16,Datos_MStar!$C$3:$C$10000,GA$1) &lt;&gt; 0, SUMIFS(Datos_MStar!$G$3:$G$10000,Datos_MStar!$A$3:$A$10000,$A16,Datos_MStar!$C$3:$C$10000,GA$1), FZ16)</f>
        <v>0</v>
      </c>
      <c r="GB16" s="20">
        <f>IF(SUMIFS(Datos_MStar!$G$3:$G$10000,Datos_MStar!$A$3:$A$10000,$A16,Datos_MStar!$C$3:$C$10000,GB$1) &lt;&gt; 0, SUMIFS(Datos_MStar!$G$3:$G$10000,Datos_MStar!$A$3:$A$10000,$A16,Datos_MStar!$C$3:$C$10000,GB$1), GA16)</f>
        <v>0</v>
      </c>
      <c r="GC16" s="20">
        <f>IF(SUMIFS(Datos_MStar!$G$3:$G$10000,Datos_MStar!$A$3:$A$10000,$A16,Datos_MStar!$C$3:$C$10000,GC$1) &lt;&gt; 0, SUMIFS(Datos_MStar!$G$3:$G$10000,Datos_MStar!$A$3:$A$10000,$A16,Datos_MStar!$C$3:$C$10000,GC$1), GB16)</f>
        <v>0</v>
      </c>
      <c r="GD16" s="20">
        <f>IF(SUMIFS(Datos_MStar!$G$3:$G$10000,Datos_MStar!$A$3:$A$10000,$A16,Datos_MStar!$C$3:$C$10000,GD$1) &lt;&gt; 0, SUMIFS(Datos_MStar!$G$3:$G$10000,Datos_MStar!$A$3:$A$10000,$A16,Datos_MStar!$C$3:$C$10000,GD$1), GC16)</f>
        <v>0</v>
      </c>
      <c r="GE16" s="20">
        <f>IF(SUMIFS(Datos_MStar!$G$3:$G$10000,Datos_MStar!$A$3:$A$10000,$A16,Datos_MStar!$C$3:$C$10000,GE$1) &lt;&gt; 0, SUMIFS(Datos_MStar!$G$3:$G$10000,Datos_MStar!$A$3:$A$10000,$A16,Datos_MStar!$C$3:$C$10000,GE$1), GD16)</f>
        <v>0</v>
      </c>
      <c r="GF16" s="20">
        <f>IF(SUMIFS(Datos_MStar!$G$3:$G$10000,Datos_MStar!$A$3:$A$10000,$A16,Datos_MStar!$C$3:$C$10000,GF$1) &lt;&gt; 0, SUMIFS(Datos_MStar!$G$3:$G$10000,Datos_MStar!$A$3:$A$10000,$A16,Datos_MStar!$C$3:$C$10000,GF$1), GE16)</f>
        <v>0</v>
      </c>
      <c r="GG16" s="20">
        <f>IF(SUMIFS(Datos_MStar!$G$3:$G$10000,Datos_MStar!$A$3:$A$10000,$A16,Datos_MStar!$C$3:$C$10000,GG$1) &lt;&gt; 0, SUMIFS(Datos_MStar!$G$3:$G$10000,Datos_MStar!$A$3:$A$10000,$A16,Datos_MStar!$C$3:$C$10000,GG$1), GF16)</f>
        <v>0</v>
      </c>
      <c r="GH16" s="20">
        <f>IF(SUMIFS(Datos_MStar!$G$3:$G$10000,Datos_MStar!$A$3:$A$10000,$A16,Datos_MStar!$C$3:$C$10000,GH$1) &lt;&gt; 0, SUMIFS(Datos_MStar!$G$3:$G$10000,Datos_MStar!$A$3:$A$10000,$A16,Datos_MStar!$C$3:$C$10000,GH$1), GG16)</f>
        <v>0</v>
      </c>
      <c r="GI16" s="20">
        <f>IF(SUMIFS(Datos_MStar!$G$3:$G$10000,Datos_MStar!$A$3:$A$10000,$A16,Datos_MStar!$C$3:$C$10000,GI$1) &lt;&gt; 0, SUMIFS(Datos_MStar!$G$3:$G$10000,Datos_MStar!$A$3:$A$10000,$A16,Datos_MStar!$C$3:$C$10000,GI$1), GH16)</f>
        <v>0</v>
      </c>
      <c r="GJ16" s="20">
        <f>IF(SUMIFS(Datos_MStar!$G$3:$G$10000,Datos_MStar!$A$3:$A$10000,$A16,Datos_MStar!$C$3:$C$10000,GJ$1) &lt;&gt; 0, SUMIFS(Datos_MStar!$G$3:$G$10000,Datos_MStar!$A$3:$A$10000,$A16,Datos_MStar!$C$3:$C$10000,GJ$1), GI16)</f>
        <v>0</v>
      </c>
      <c r="GK16" s="20">
        <f>IF(SUMIFS(Datos_MStar!$G$3:$G$10000,Datos_MStar!$A$3:$A$10000,$A16,Datos_MStar!$C$3:$C$10000,GK$1) &lt;&gt; 0, SUMIFS(Datos_MStar!$G$3:$G$10000,Datos_MStar!$A$3:$A$10000,$A16,Datos_MStar!$C$3:$C$10000,GK$1), GJ16)</f>
        <v>0</v>
      </c>
      <c r="GL16" s="20">
        <f>IF(SUMIFS(Datos_MStar!$G$3:$G$10000,Datos_MStar!$A$3:$A$10000,$A16,Datos_MStar!$C$3:$C$10000,GL$1) &lt;&gt; 0, SUMIFS(Datos_MStar!$G$3:$G$10000,Datos_MStar!$A$3:$A$10000,$A16,Datos_MStar!$C$3:$C$10000,GL$1), GK16)</f>
        <v>0</v>
      </c>
      <c r="GM16" s="20">
        <f>IF(SUMIFS(Datos_MStar!$G$3:$G$10000,Datos_MStar!$A$3:$A$10000,$A16,Datos_MStar!$C$3:$C$10000,GM$1) &lt;&gt; 0, SUMIFS(Datos_MStar!$G$3:$G$10000,Datos_MStar!$A$3:$A$10000,$A16,Datos_MStar!$C$3:$C$10000,GM$1), GL16)</f>
        <v>0</v>
      </c>
      <c r="GN16" s="20">
        <f>IF(SUMIFS(Datos_MStar!$G$3:$G$10000,Datos_MStar!$A$3:$A$10000,$A16,Datos_MStar!$C$3:$C$10000,GN$1) &lt;&gt; 0, SUMIFS(Datos_MStar!$G$3:$G$10000,Datos_MStar!$A$3:$A$10000,$A16,Datos_MStar!$C$3:$C$10000,GN$1), GM16)</f>
        <v>0</v>
      </c>
      <c r="GO16" s="20">
        <f>IF(SUMIFS(Datos_MStar!$G$3:$G$10000,Datos_MStar!$A$3:$A$10000,$A16,Datos_MStar!$C$3:$C$10000,GO$1) &lt;&gt; 0, SUMIFS(Datos_MStar!$G$3:$G$10000,Datos_MStar!$A$3:$A$10000,$A16,Datos_MStar!$C$3:$C$10000,GO$1), GN16)</f>
        <v>0</v>
      </c>
      <c r="GP16" s="20">
        <f>IF(SUMIFS(Datos_MStar!$G$3:$G$10000,Datos_MStar!$A$3:$A$10000,$A16,Datos_MStar!$C$3:$C$10000,GP$1) &lt;&gt; 0, SUMIFS(Datos_MStar!$G$3:$G$10000,Datos_MStar!$A$3:$A$10000,$A16,Datos_MStar!$C$3:$C$10000,GP$1), GO16)</f>
        <v>0</v>
      </c>
      <c r="GQ16" s="20">
        <f>IF(SUMIFS(Datos_MStar!$G$3:$G$10000,Datos_MStar!$A$3:$A$10000,$A16,Datos_MStar!$C$3:$C$10000,GQ$1) &lt;&gt; 0, SUMIFS(Datos_MStar!$G$3:$G$10000,Datos_MStar!$A$3:$A$10000,$A16,Datos_MStar!$C$3:$C$10000,GQ$1), GP16)</f>
        <v>0</v>
      </c>
      <c r="GR16" s="20">
        <f>IF(SUMIFS(Datos_MStar!$G$3:$G$10000,Datos_MStar!$A$3:$A$10000,$A16,Datos_MStar!$C$3:$C$10000,GR$1) &lt;&gt; 0, SUMIFS(Datos_MStar!$G$3:$G$10000,Datos_MStar!$A$3:$A$10000,$A16,Datos_MStar!$C$3:$C$10000,GR$1), GQ16)</f>
        <v>0</v>
      </c>
      <c r="GS16" s="20">
        <f>IF(SUMIFS(Datos_MStar!$G$3:$G$10000,Datos_MStar!$A$3:$A$10000,$A16,Datos_MStar!$C$3:$C$10000,GS$1) &lt;&gt; 0, SUMIFS(Datos_MStar!$G$3:$G$10000,Datos_MStar!$A$3:$A$10000,$A16,Datos_MStar!$C$3:$C$10000,GS$1), GR16)</f>
        <v>0</v>
      </c>
      <c r="GT16" s="20">
        <f>IF(SUMIFS(Datos_MStar!$G$3:$G$10000,Datos_MStar!$A$3:$A$10000,$A16,Datos_MStar!$C$3:$C$10000,GT$1) &lt;&gt; 0, SUMIFS(Datos_MStar!$G$3:$G$10000,Datos_MStar!$A$3:$A$10000,$A16,Datos_MStar!$C$3:$C$10000,GT$1), GS16)</f>
        <v>0</v>
      </c>
      <c r="GU16" s="20">
        <f>IF(SUMIFS(Datos_MStar!$G$3:$G$10000,Datos_MStar!$A$3:$A$10000,$A16,Datos_MStar!$C$3:$C$10000,GU$1) &lt;&gt; 0, SUMIFS(Datos_MStar!$G$3:$G$10000,Datos_MStar!$A$3:$A$10000,$A16,Datos_MStar!$C$3:$C$10000,GU$1), GT16)</f>
        <v>0</v>
      </c>
      <c r="GV16" s="20">
        <f>IF(SUMIFS(Datos_MStar!$G$3:$G$10000,Datos_MStar!$A$3:$A$10000,$A16,Datos_MStar!$C$3:$C$10000,GV$1) &lt;&gt; 0, SUMIFS(Datos_MStar!$G$3:$G$10000,Datos_MStar!$A$3:$A$10000,$A16,Datos_MStar!$C$3:$C$10000,GV$1), GU16)</f>
        <v>0</v>
      </c>
      <c r="GW16" s="20">
        <f>IF(SUMIFS(Datos_MStar!$G$3:$G$10000,Datos_MStar!$A$3:$A$10000,$A16,Datos_MStar!$C$3:$C$10000,GW$1) &lt;&gt; 0, SUMIFS(Datos_MStar!$G$3:$G$10000,Datos_MStar!$A$3:$A$10000,$A16,Datos_MStar!$C$3:$C$10000,GW$1), GV16)</f>
        <v>0</v>
      </c>
      <c r="GX16" s="20">
        <f>IF(SUMIFS(Datos_MStar!$G$3:$G$10000,Datos_MStar!$A$3:$A$10000,$A16,Datos_MStar!$C$3:$C$10000,GX$1) &lt;&gt; 0, SUMIFS(Datos_MStar!$G$3:$G$10000,Datos_MStar!$A$3:$A$10000,$A16,Datos_MStar!$C$3:$C$10000,GX$1), GW16)</f>
        <v>0</v>
      </c>
      <c r="GY16" s="20">
        <f>IF(SUMIFS(Datos_MStar!$G$3:$G$10000,Datos_MStar!$A$3:$A$10000,$A16,Datos_MStar!$C$3:$C$10000,GY$1) &lt;&gt; 0, SUMIFS(Datos_MStar!$G$3:$G$10000,Datos_MStar!$A$3:$A$10000,$A16,Datos_MStar!$C$3:$C$10000,GY$1), GX16)</f>
        <v>0</v>
      </c>
      <c r="GZ16" s="20">
        <f>IF(SUMIFS(Datos_MStar!$G$3:$G$10000,Datos_MStar!$A$3:$A$10000,$A16,Datos_MStar!$C$3:$C$10000,GZ$1) &lt;&gt; 0, SUMIFS(Datos_MStar!$G$3:$G$10000,Datos_MStar!$A$3:$A$10000,$A16,Datos_MStar!$C$3:$C$10000,GZ$1), GY16)</f>
        <v>0</v>
      </c>
      <c r="HA16" s="20">
        <f>IF(SUMIFS(Datos_MStar!$G$3:$G$10000,Datos_MStar!$A$3:$A$10000,$A16,Datos_MStar!$C$3:$C$10000,HA$1) &lt;&gt; 0, SUMIFS(Datos_MStar!$G$3:$G$10000,Datos_MStar!$A$3:$A$10000,$A16,Datos_MStar!$C$3:$C$10000,HA$1), GZ16)</f>
        <v>0</v>
      </c>
      <c r="HB16" s="20">
        <f>IF(SUMIFS(Datos_MStar!$G$3:$G$10000,Datos_MStar!$A$3:$A$10000,$A16,Datos_MStar!$C$3:$C$10000,HB$1) &lt;&gt; 0, SUMIFS(Datos_MStar!$G$3:$G$10000,Datos_MStar!$A$3:$A$10000,$A16,Datos_MStar!$C$3:$C$10000,HB$1), HA16)</f>
        <v>0</v>
      </c>
      <c r="HC16" s="20">
        <f>IF(SUMIFS(Datos_MStar!$G$3:$G$10000,Datos_MStar!$A$3:$A$10000,$A16,Datos_MStar!$C$3:$C$10000,HC$1) &lt;&gt; 0, SUMIFS(Datos_MStar!$G$3:$G$10000,Datos_MStar!$A$3:$A$10000,$A16,Datos_MStar!$C$3:$C$10000,HC$1), HB16)</f>
        <v>0</v>
      </c>
      <c r="HD16" s="20">
        <f>IF(SUMIFS(Datos_MStar!$G$3:$G$10000,Datos_MStar!$A$3:$A$10000,$A16,Datos_MStar!$C$3:$C$10000,HD$1) &lt;&gt; 0, SUMIFS(Datos_MStar!$G$3:$G$10000,Datos_MStar!$A$3:$A$10000,$A16,Datos_MStar!$C$3:$C$10000,HD$1), HC16)</f>
        <v>0</v>
      </c>
      <c r="HE16" s="20">
        <f>IF(SUMIFS(Datos_MStar!$G$3:$G$10000,Datos_MStar!$A$3:$A$10000,$A16,Datos_MStar!$C$3:$C$10000,HE$1) &lt;&gt; 0, SUMIFS(Datos_MStar!$G$3:$G$10000,Datos_MStar!$A$3:$A$10000,$A16,Datos_MStar!$C$3:$C$10000,HE$1), HD16)</f>
        <v>0</v>
      </c>
      <c r="HF16" s="20">
        <f>IF(SUMIFS(Datos_MStar!$G$3:$G$10000,Datos_MStar!$A$3:$A$10000,$A16,Datos_MStar!$C$3:$C$10000,HF$1) &lt;&gt; 0, SUMIFS(Datos_MStar!$G$3:$G$10000,Datos_MStar!$A$3:$A$10000,$A16,Datos_MStar!$C$3:$C$10000,HF$1), HE16)</f>
        <v>0</v>
      </c>
      <c r="HG16" s="20">
        <f>IF(SUMIFS(Datos_MStar!$G$3:$G$10000,Datos_MStar!$A$3:$A$10000,$A16,Datos_MStar!$C$3:$C$10000,HG$1) &lt;&gt; 0, SUMIFS(Datos_MStar!$G$3:$G$10000,Datos_MStar!$A$3:$A$10000,$A16,Datos_MStar!$C$3:$C$10000,HG$1), HF16)</f>
        <v>0</v>
      </c>
      <c r="HH16" s="20">
        <f>IF(SUMIFS(Datos_MStar!$G$3:$G$10000,Datos_MStar!$A$3:$A$10000,$A16,Datos_MStar!$C$3:$C$10000,HH$1) &lt;&gt; 0, SUMIFS(Datos_MStar!$G$3:$G$10000,Datos_MStar!$A$3:$A$10000,$A16,Datos_MStar!$C$3:$C$10000,HH$1), HG16)</f>
        <v>0</v>
      </c>
      <c r="HI16" s="20">
        <f>IF(SUMIFS(Datos_MStar!$G$3:$G$10000,Datos_MStar!$A$3:$A$10000,$A16,Datos_MStar!$C$3:$C$10000,HI$1) &lt;&gt; 0, SUMIFS(Datos_MStar!$G$3:$G$10000,Datos_MStar!$A$3:$A$10000,$A16,Datos_MStar!$C$3:$C$10000,HI$1), HH16)</f>
        <v>0</v>
      </c>
      <c r="HJ16" s="20">
        <f>IF(SUMIFS(Datos_MStar!$G$3:$G$10000,Datos_MStar!$A$3:$A$10000,$A16,Datos_MStar!$C$3:$C$10000,HJ$1) &lt;&gt; 0, SUMIFS(Datos_MStar!$G$3:$G$10000,Datos_MStar!$A$3:$A$10000,$A16,Datos_MStar!$C$3:$C$10000,HJ$1), HI16)</f>
        <v>0</v>
      </c>
      <c r="HK16" s="20">
        <f>IF(SUMIFS(Datos_MStar!$G$3:$G$10000,Datos_MStar!$A$3:$A$10000,$A16,Datos_MStar!$C$3:$C$10000,HK$1) &lt;&gt; 0, SUMIFS(Datos_MStar!$G$3:$G$10000,Datos_MStar!$A$3:$A$10000,$A16,Datos_MStar!$C$3:$C$10000,HK$1), HJ16)</f>
        <v>0</v>
      </c>
      <c r="HL16" s="20">
        <f>IF(SUMIFS(Datos_MStar!$G$3:$G$10000,Datos_MStar!$A$3:$A$10000,$A16,Datos_MStar!$C$3:$C$10000,HL$1) &lt;&gt; 0, SUMIFS(Datos_MStar!$G$3:$G$10000,Datos_MStar!$A$3:$A$10000,$A16,Datos_MStar!$C$3:$C$10000,HL$1), HK16)</f>
        <v>0</v>
      </c>
      <c r="HM16" s="20">
        <f>IF(SUMIFS(Datos_MStar!$G$3:$G$10000,Datos_MStar!$A$3:$A$10000,$A16,Datos_MStar!$C$3:$C$10000,HM$1) &lt;&gt; 0, SUMIFS(Datos_MStar!$G$3:$G$10000,Datos_MStar!$A$3:$A$10000,$A16,Datos_MStar!$C$3:$C$10000,HM$1), HL16)</f>
        <v>0</v>
      </c>
      <c r="HN16" s="20">
        <f>IF(SUMIFS(Datos_MStar!$G$3:$G$10000,Datos_MStar!$A$3:$A$10000,$A16,Datos_MStar!$C$3:$C$10000,HN$1) &lt;&gt; 0, SUMIFS(Datos_MStar!$G$3:$G$10000,Datos_MStar!$A$3:$A$10000,$A16,Datos_MStar!$C$3:$C$10000,HN$1), HM16)</f>
        <v>0</v>
      </c>
      <c r="HO16" s="20">
        <f>IF(SUMIFS(Datos_MStar!$G$3:$G$10000,Datos_MStar!$A$3:$A$10000,$A16,Datos_MStar!$C$3:$C$10000,HO$1) &lt;&gt; 0, SUMIFS(Datos_MStar!$G$3:$G$10000,Datos_MStar!$A$3:$A$10000,$A16,Datos_MStar!$C$3:$C$10000,HO$1), HN16)</f>
        <v>0</v>
      </c>
      <c r="HP16" s="20">
        <f>IF(SUMIFS(Datos_MStar!$G$3:$G$10000,Datos_MStar!$A$3:$A$10000,$A16,Datos_MStar!$C$3:$C$10000,HP$1) &lt;&gt; 0, SUMIFS(Datos_MStar!$G$3:$G$10000,Datos_MStar!$A$3:$A$10000,$A16,Datos_MStar!$C$3:$C$10000,HP$1), HO16)</f>
        <v>0</v>
      </c>
      <c r="HQ16" s="20">
        <f>IF(SUMIFS(Datos_MStar!$G$3:$G$10000,Datos_MStar!$A$3:$A$10000,$A16,Datos_MStar!$C$3:$C$10000,HQ$1) &lt;&gt; 0, SUMIFS(Datos_MStar!$G$3:$G$10000,Datos_MStar!$A$3:$A$10000,$A16,Datos_MStar!$C$3:$C$10000,HQ$1), HP16)</f>
        <v>0</v>
      </c>
      <c r="HR16" s="20">
        <f>IF(SUMIFS(Datos_MStar!$G$3:$G$10000,Datos_MStar!$A$3:$A$10000,$A16,Datos_MStar!$C$3:$C$10000,HR$1) &lt;&gt; 0, SUMIFS(Datos_MStar!$G$3:$G$10000,Datos_MStar!$A$3:$A$10000,$A16,Datos_MStar!$C$3:$C$10000,HR$1), HQ16)</f>
        <v>0</v>
      </c>
      <c r="HS16" s="20">
        <f>IF(SUMIFS(Datos_MStar!$G$3:$G$10000,Datos_MStar!$A$3:$A$10000,$A16,Datos_MStar!$C$3:$C$10000,HS$1) &lt;&gt; 0, SUMIFS(Datos_MStar!$G$3:$G$10000,Datos_MStar!$A$3:$A$10000,$A16,Datos_MStar!$C$3:$C$10000,HS$1), HR16)</f>
        <v>0</v>
      </c>
      <c r="HT16" s="20">
        <f>IF(SUMIFS(Datos_MStar!$G$3:$G$10000,Datos_MStar!$A$3:$A$10000,$A16,Datos_MStar!$C$3:$C$10000,HT$1) &lt;&gt; 0, SUMIFS(Datos_MStar!$G$3:$G$10000,Datos_MStar!$A$3:$A$10000,$A16,Datos_MStar!$C$3:$C$10000,HT$1), HS16)</f>
        <v>0</v>
      </c>
      <c r="HU16" s="20">
        <f>IF(SUMIFS(Datos_MStar!$G$3:$G$10000,Datos_MStar!$A$3:$A$10000,$A16,Datos_MStar!$C$3:$C$10000,HU$1) &lt;&gt; 0, SUMIFS(Datos_MStar!$G$3:$G$10000,Datos_MStar!$A$3:$A$10000,$A16,Datos_MStar!$C$3:$C$10000,HU$1), HT16)</f>
        <v>0</v>
      </c>
      <c r="HV16" s="20">
        <f>IF(SUMIFS(Datos_MStar!$G$3:$G$10000,Datos_MStar!$A$3:$A$10000,$A16,Datos_MStar!$C$3:$C$10000,HV$1) &lt;&gt; 0, SUMIFS(Datos_MStar!$G$3:$G$10000,Datos_MStar!$A$3:$A$10000,$A16,Datos_MStar!$C$3:$C$10000,HV$1), HU16)</f>
        <v>0</v>
      </c>
      <c r="HW16" s="20">
        <f>IF(SUMIFS(Datos_MStar!$G$3:$G$10000,Datos_MStar!$A$3:$A$10000,$A16,Datos_MStar!$C$3:$C$10000,HW$1) &lt;&gt; 0, SUMIFS(Datos_MStar!$G$3:$G$10000,Datos_MStar!$A$3:$A$10000,$A16,Datos_MStar!$C$3:$C$10000,HW$1), HV16)</f>
        <v>0</v>
      </c>
      <c r="HX16" s="20">
        <f>IF(SUMIFS(Datos_MStar!$G$3:$G$10000,Datos_MStar!$A$3:$A$10000,$A16,Datos_MStar!$C$3:$C$10000,HX$1) &lt;&gt; 0, SUMIFS(Datos_MStar!$G$3:$G$10000,Datos_MStar!$A$3:$A$10000,$A16,Datos_MStar!$C$3:$C$10000,HX$1), HW16)</f>
        <v>0</v>
      </c>
      <c r="HY16" s="20">
        <f>IF(SUMIFS(Datos_MStar!$G$3:$G$10000,Datos_MStar!$A$3:$A$10000,$A16,Datos_MStar!$C$3:$C$10000,HY$1) &lt;&gt; 0, SUMIFS(Datos_MStar!$G$3:$G$10000,Datos_MStar!$A$3:$A$10000,$A16,Datos_MStar!$C$3:$C$10000,HY$1), HX16)</f>
        <v>0</v>
      </c>
      <c r="HZ16" s="20">
        <f>IF(SUMIFS(Datos_MStar!$G$3:$G$10000,Datos_MStar!$A$3:$A$10000,$A16,Datos_MStar!$C$3:$C$10000,HZ$1) &lt;&gt; 0, SUMIFS(Datos_MStar!$G$3:$G$10000,Datos_MStar!$A$3:$A$10000,$A16,Datos_MStar!$C$3:$C$10000,HZ$1), HY16)</f>
        <v>0</v>
      </c>
      <c r="IA16" s="20">
        <f>IF(SUMIFS(Datos_MStar!$G$3:$G$10000,Datos_MStar!$A$3:$A$10000,$A16,Datos_MStar!$C$3:$C$10000,IA$1) &lt;&gt; 0, SUMIFS(Datos_MStar!$G$3:$G$10000,Datos_MStar!$A$3:$A$10000,$A16,Datos_MStar!$C$3:$C$10000,IA$1), HZ16)</f>
        <v>0</v>
      </c>
      <c r="IB16" s="20">
        <f>IF(SUMIFS(Datos_MStar!$G$3:$G$10000,Datos_MStar!$A$3:$A$10000,$A16,Datos_MStar!$C$3:$C$10000,IB$1) &lt;&gt; 0, SUMIFS(Datos_MStar!$G$3:$G$10000,Datos_MStar!$A$3:$A$10000,$A16,Datos_MStar!$C$3:$C$10000,IB$1), IA16)</f>
        <v>0</v>
      </c>
      <c r="IC16" s="20">
        <f>IF(SUMIFS(Datos_MStar!$G$3:$G$10000,Datos_MStar!$A$3:$A$10000,$A16,Datos_MStar!$C$3:$C$10000,IC$1) &lt;&gt; 0, SUMIFS(Datos_MStar!$G$3:$G$10000,Datos_MStar!$A$3:$A$10000,$A16,Datos_MStar!$C$3:$C$10000,IC$1), IB16)</f>
        <v>0</v>
      </c>
      <c r="ID16" s="20">
        <f>IF(SUMIFS(Datos_MStar!$G$3:$G$10000,Datos_MStar!$A$3:$A$10000,$A16,Datos_MStar!$C$3:$C$10000,ID$1) &lt;&gt; 0, SUMIFS(Datos_MStar!$G$3:$G$10000,Datos_MStar!$A$3:$A$10000,$A16,Datos_MStar!$C$3:$C$10000,ID$1), IC16)</f>
        <v>0</v>
      </c>
      <c r="IE16" s="20">
        <f>IF(SUMIFS(Datos_MStar!$G$3:$G$10000,Datos_MStar!$A$3:$A$10000,$A16,Datos_MStar!$C$3:$C$10000,IE$1) &lt;&gt; 0, SUMIFS(Datos_MStar!$G$3:$G$10000,Datos_MStar!$A$3:$A$10000,$A16,Datos_MStar!$C$3:$C$10000,IE$1), ID16)</f>
        <v>0</v>
      </c>
      <c r="IF16" s="20">
        <f>IF(SUMIFS(Datos_MStar!$G$3:$G$10000,Datos_MStar!$A$3:$A$10000,$A16,Datos_MStar!$C$3:$C$10000,IF$1) &lt;&gt; 0, SUMIFS(Datos_MStar!$G$3:$G$10000,Datos_MStar!$A$3:$A$10000,$A16,Datos_MStar!$C$3:$C$10000,IF$1), IE16)</f>
        <v>0</v>
      </c>
      <c r="IG16" s="20">
        <f>IF(SUMIFS(Datos_MStar!$G$3:$G$10000,Datos_MStar!$A$3:$A$10000,$A16,Datos_MStar!$C$3:$C$10000,IG$1) &lt;&gt; 0, SUMIFS(Datos_MStar!$G$3:$G$10000,Datos_MStar!$A$3:$A$10000,$A16,Datos_MStar!$C$3:$C$10000,IG$1), IF16)</f>
        <v>0</v>
      </c>
      <c r="IH16" s="20">
        <f>IF(SUMIFS(Datos_MStar!$G$3:$G$10000,Datos_MStar!$A$3:$A$10000,$A16,Datos_MStar!$C$3:$C$10000,IH$1) &lt;&gt; 0, SUMIFS(Datos_MStar!$G$3:$G$10000,Datos_MStar!$A$3:$A$10000,$A16,Datos_MStar!$C$3:$C$10000,IH$1), IG16)</f>
        <v>0</v>
      </c>
      <c r="II16" s="20">
        <f>IF(SUMIFS(Datos_MStar!$G$3:$G$10000,Datos_MStar!$A$3:$A$10000,$A16,Datos_MStar!$C$3:$C$10000,II$1) &lt;&gt; 0, SUMIFS(Datos_MStar!$G$3:$G$10000,Datos_MStar!$A$3:$A$10000,$A16,Datos_MStar!$C$3:$C$10000,II$1), IH16)</f>
        <v>0</v>
      </c>
      <c r="IJ16" s="20">
        <f>IF(SUMIFS(Datos_MStar!$G$3:$G$10000,Datos_MStar!$A$3:$A$10000,$A16,Datos_MStar!$C$3:$C$10000,IJ$1) &lt;&gt; 0, SUMIFS(Datos_MStar!$G$3:$G$10000,Datos_MStar!$A$3:$A$10000,$A16,Datos_MStar!$C$3:$C$10000,IJ$1), II16)</f>
        <v>0</v>
      </c>
      <c r="IK16" s="20">
        <f>IF(SUMIFS(Datos_MStar!$G$3:$G$10000,Datos_MStar!$A$3:$A$10000,$A16,Datos_MStar!$C$3:$C$10000,IK$1) &lt;&gt; 0, SUMIFS(Datos_MStar!$G$3:$G$10000,Datos_MStar!$A$3:$A$10000,$A16,Datos_MStar!$C$3:$C$10000,IK$1), IJ16)</f>
        <v>0</v>
      </c>
      <c r="IL16" s="20">
        <f>IF(SUMIFS(Datos_MStar!$G$3:$G$10000,Datos_MStar!$A$3:$A$10000,$A16,Datos_MStar!$C$3:$C$10000,IL$1) &lt;&gt; 0, SUMIFS(Datos_MStar!$G$3:$G$10000,Datos_MStar!$A$3:$A$10000,$A16,Datos_MStar!$C$3:$C$10000,IL$1), IK16)</f>
        <v>0</v>
      </c>
      <c r="IM16" s="20">
        <f>IF(SUMIFS(Datos_MStar!$G$3:$G$10000,Datos_MStar!$A$3:$A$10000,$A16,Datos_MStar!$C$3:$C$10000,IM$1) &lt;&gt; 0, SUMIFS(Datos_MStar!$G$3:$G$10000,Datos_MStar!$A$3:$A$10000,$A16,Datos_MStar!$C$3:$C$10000,IM$1), IL16)</f>
        <v>0</v>
      </c>
      <c r="IN16" s="20">
        <f>IF(SUMIFS(Datos_MStar!$G$3:$G$10000,Datos_MStar!$A$3:$A$10000,$A16,Datos_MStar!$C$3:$C$10000,IN$1) &lt;&gt; 0, SUMIFS(Datos_MStar!$G$3:$G$10000,Datos_MStar!$A$3:$A$10000,$A16,Datos_MStar!$C$3:$C$10000,IN$1), IM16)</f>
        <v>0</v>
      </c>
      <c r="IO16" s="20">
        <f>IF(SUMIFS(Datos_MStar!$G$3:$G$10000,Datos_MStar!$A$3:$A$10000,$A16,Datos_MStar!$C$3:$C$10000,IO$1) &lt;&gt; 0, SUMIFS(Datos_MStar!$G$3:$G$10000,Datos_MStar!$A$3:$A$10000,$A16,Datos_MStar!$C$3:$C$10000,IO$1), IN16)</f>
        <v>0</v>
      </c>
      <c r="IP16" s="20">
        <f>IF(SUMIFS(Datos_MStar!$G$3:$G$10000,Datos_MStar!$A$3:$A$10000,$A16,Datos_MStar!$C$3:$C$10000,IP$1) &lt;&gt; 0, SUMIFS(Datos_MStar!$G$3:$G$10000,Datos_MStar!$A$3:$A$10000,$A16,Datos_MStar!$C$3:$C$10000,IP$1), IO16)</f>
        <v>0</v>
      </c>
      <c r="IQ16" s="20">
        <f>IF(SUMIFS(Datos_MStar!$G$3:$G$10000,Datos_MStar!$A$3:$A$10000,$A16,Datos_MStar!$C$3:$C$10000,IQ$1) &lt;&gt; 0, SUMIFS(Datos_MStar!$G$3:$G$10000,Datos_MStar!$A$3:$A$10000,$A16,Datos_MStar!$C$3:$C$10000,IQ$1), IP16)</f>
        <v>0</v>
      </c>
      <c r="IR16" s="20">
        <f>IF(SUMIFS(Datos_MStar!$G$3:$G$10000,Datos_MStar!$A$3:$A$10000,$A16,Datos_MStar!$C$3:$C$10000,IR$1) &lt;&gt; 0, SUMIFS(Datos_MStar!$G$3:$G$10000,Datos_MStar!$A$3:$A$10000,$A16,Datos_MStar!$C$3:$C$10000,IR$1), IQ16)</f>
        <v>0</v>
      </c>
      <c r="IS16" s="20">
        <f>IF(SUMIFS(Datos_MStar!$G$3:$G$10000,Datos_MStar!$A$3:$A$10000,$A16,Datos_MStar!$C$3:$C$10000,IS$1) &lt;&gt; 0, SUMIFS(Datos_MStar!$G$3:$G$10000,Datos_MStar!$A$3:$A$10000,$A16,Datos_MStar!$C$3:$C$10000,IS$1), IR16)</f>
        <v>0</v>
      </c>
      <c r="IT16" s="20">
        <f>IF(SUMIFS(Datos_MStar!$G$3:$G$10000,Datos_MStar!$A$3:$A$10000,$A16,Datos_MStar!$C$3:$C$10000,IT$1) &lt;&gt; 0, SUMIFS(Datos_MStar!$G$3:$G$10000,Datos_MStar!$A$3:$A$10000,$A16,Datos_MStar!$C$3:$C$10000,IT$1), IS16)</f>
        <v>0</v>
      </c>
      <c r="IU16" s="20">
        <f>IF(SUMIFS(Datos_MStar!$G$3:$G$10000,Datos_MStar!$A$3:$A$10000,$A16,Datos_MStar!$C$3:$C$10000,IU$1) &lt;&gt; 0, SUMIFS(Datos_MStar!$G$3:$G$10000,Datos_MStar!$A$3:$A$10000,$A16,Datos_MStar!$C$3:$C$10000,IU$1), IT16)</f>
        <v>0</v>
      </c>
      <c r="IV16" s="20">
        <f>IF(SUMIFS(Datos_MStar!$G$3:$G$10000,Datos_MStar!$A$3:$A$10000,$A16,Datos_MStar!$C$3:$C$10000,IV$1) &lt;&gt; 0, SUMIFS(Datos_MStar!$G$3:$G$10000,Datos_MStar!$A$3:$A$10000,$A16,Datos_MStar!$C$3:$C$10000,IV$1), IU16)</f>
        <v>0</v>
      </c>
      <c r="IW16" s="20">
        <f>IF(SUMIFS(Datos_MStar!$G$3:$G$10000,Datos_MStar!$A$3:$A$10000,$A16,Datos_MStar!$C$3:$C$10000,IW$1) &lt;&gt; 0, SUMIFS(Datos_MStar!$G$3:$G$10000,Datos_MStar!$A$3:$A$10000,$A16,Datos_MStar!$C$3:$C$10000,IW$1), IV16)</f>
        <v>0</v>
      </c>
      <c r="IX16" s="20">
        <f>IF(SUMIFS(Datos_MStar!$G$3:$G$10000,Datos_MStar!$A$3:$A$10000,$A16,Datos_MStar!$C$3:$C$10000,IX$1) &lt;&gt; 0, SUMIFS(Datos_MStar!$G$3:$G$10000,Datos_MStar!$A$3:$A$10000,$A16,Datos_MStar!$C$3:$C$10000,IX$1), IW16)</f>
        <v>0</v>
      </c>
      <c r="IY16" s="20">
        <f>IF(SUMIFS(Datos_MStar!$G$3:$G$10000,Datos_MStar!$A$3:$A$10000,$A16,Datos_MStar!$C$3:$C$10000,IY$1) &lt;&gt; 0, SUMIFS(Datos_MStar!$G$3:$G$10000,Datos_MStar!$A$3:$A$10000,$A16,Datos_MStar!$C$3:$C$10000,IY$1), IX16)</f>
        <v>0</v>
      </c>
      <c r="IZ16" s="20">
        <f>IF(SUMIFS(Datos_MStar!$G$3:$G$10000,Datos_MStar!$A$3:$A$10000,$A16,Datos_MStar!$C$3:$C$10000,IZ$1) &lt;&gt; 0, SUMIFS(Datos_MStar!$G$3:$G$10000,Datos_MStar!$A$3:$A$10000,$A16,Datos_MStar!$C$3:$C$10000,IZ$1), IY16)</f>
        <v>0</v>
      </c>
      <c r="JA16" s="20">
        <f>IF(SUMIFS(Datos_MStar!$G$3:$G$10000,Datos_MStar!$A$3:$A$10000,$A16,Datos_MStar!$C$3:$C$10000,JA$1) &lt;&gt; 0, SUMIFS(Datos_MStar!$G$3:$G$10000,Datos_MStar!$A$3:$A$10000,$A16,Datos_MStar!$C$3:$C$10000,JA$1), IZ16)</f>
        <v>0</v>
      </c>
      <c r="JB16" s="20">
        <f>IF(SUMIFS(Datos_MStar!$G$3:$G$10000,Datos_MStar!$A$3:$A$10000,$A16,Datos_MStar!$C$3:$C$10000,JB$1) &lt;&gt; 0, SUMIFS(Datos_MStar!$G$3:$G$10000,Datos_MStar!$A$3:$A$10000,$A16,Datos_MStar!$C$3:$C$10000,JB$1), JA16)</f>
        <v>0</v>
      </c>
      <c r="JC16" s="20">
        <f>IF(SUMIFS(Datos_MStar!$G$3:$G$10000,Datos_MStar!$A$3:$A$10000,$A16,Datos_MStar!$C$3:$C$10000,JC$1) &lt;&gt; 0, SUMIFS(Datos_MStar!$G$3:$G$10000,Datos_MStar!$A$3:$A$10000,$A16,Datos_MStar!$C$3:$C$10000,JC$1), JB16)</f>
        <v>0</v>
      </c>
      <c r="JD16" s="20">
        <f>IF(SUMIFS(Datos_MStar!$G$3:$G$10000,Datos_MStar!$A$3:$A$10000,$A16,Datos_MStar!$C$3:$C$10000,JD$1) &lt;&gt; 0, SUMIFS(Datos_MStar!$G$3:$G$10000,Datos_MStar!$A$3:$A$10000,$A16,Datos_MStar!$C$3:$C$10000,JD$1), JC16)</f>
        <v>0</v>
      </c>
      <c r="JE16" s="20">
        <f>IF(SUMIFS(Datos_MStar!$G$3:$G$10000,Datos_MStar!$A$3:$A$10000,$A16,Datos_MStar!$C$3:$C$10000,JE$1) &lt;&gt; 0, SUMIFS(Datos_MStar!$G$3:$G$10000,Datos_MStar!$A$3:$A$10000,$A16,Datos_MStar!$C$3:$C$10000,JE$1), JD16)</f>
        <v>174.14</v>
      </c>
      <c r="JF16" s="20">
        <f>IF(SUMIFS(Datos_MStar!$G$3:$G$10000,Datos_MStar!$A$3:$A$10000,$A16,Datos_MStar!$C$3:$C$10000,JF$1) &lt;&gt; 0, SUMIFS(Datos_MStar!$G$3:$G$10000,Datos_MStar!$A$3:$A$10000,$A16,Datos_MStar!$C$3:$C$10000,JF$1), JE16)</f>
        <v>174.27</v>
      </c>
      <c r="JG16" s="20">
        <f>IF(SUMIFS(Datos_MStar!$G$3:$G$10000,Datos_MStar!$A$3:$A$10000,$A16,Datos_MStar!$C$3:$C$10000,JG$1) &lt;&gt; 0, SUMIFS(Datos_MStar!$G$3:$G$10000,Datos_MStar!$A$3:$A$10000,$A16,Datos_MStar!$C$3:$C$10000,JG$1), JF16)</f>
        <v>175.57</v>
      </c>
      <c r="JH16" s="20">
        <f>IF(SUMIFS(Datos_MStar!$G$3:$G$10000,Datos_MStar!$A$3:$A$10000,$A16,Datos_MStar!$C$3:$C$10000,JH$1) &lt;&gt; 0, SUMIFS(Datos_MStar!$G$3:$G$10000,Datos_MStar!$A$3:$A$10000,$A16,Datos_MStar!$C$3:$C$10000,JH$1), JG16)</f>
        <v>176.49</v>
      </c>
      <c r="JI16" s="20">
        <f>IF(SUMIFS(Datos_MStar!$G$3:$G$10000,Datos_MStar!$A$3:$A$10000,$A16,Datos_MStar!$C$3:$C$10000,JI$1) &lt;&gt; 0, SUMIFS(Datos_MStar!$G$3:$G$10000,Datos_MStar!$A$3:$A$10000,$A16,Datos_MStar!$C$3:$C$10000,JI$1), JH16)</f>
        <v>177.26</v>
      </c>
      <c r="JJ16" s="20">
        <f>IF(SUMIFS(Datos_MStar!$G$3:$G$10000,Datos_MStar!$A$3:$A$10000,$A16,Datos_MStar!$C$3:$C$10000,JJ$1) &lt;&gt; 0, SUMIFS(Datos_MStar!$G$3:$G$10000,Datos_MStar!$A$3:$A$10000,$A16,Datos_MStar!$C$3:$C$10000,JJ$1), JI16)</f>
        <v>178.44</v>
      </c>
      <c r="JK16" s="20">
        <f>IF(SUMIFS(Datos_MStar!$G$3:$G$10000,Datos_MStar!$A$3:$A$10000,$A16,Datos_MStar!$C$3:$C$10000,JK$1) &lt;&gt; 0, SUMIFS(Datos_MStar!$G$3:$G$10000,Datos_MStar!$A$3:$A$10000,$A16,Datos_MStar!$C$3:$C$10000,JK$1), JJ16)</f>
        <v>181.13</v>
      </c>
      <c r="JL16" s="20">
        <f>IF(SUMIFS(Datos_MStar!$G$3:$G$10000,Datos_MStar!$A$3:$A$10000,$A16,Datos_MStar!$C$3:$C$10000,JL$1) &lt;&gt; 0, SUMIFS(Datos_MStar!$G$3:$G$10000,Datos_MStar!$A$3:$A$10000,$A16,Datos_MStar!$C$3:$C$10000,JL$1), JK16)</f>
        <v>180.1</v>
      </c>
      <c r="JM16" s="20">
        <f>IF(SUMIFS(Datos_MStar!$G$3:$G$10000,Datos_MStar!$A$3:$A$10000,$A16,Datos_MStar!$C$3:$C$10000,JM$1) &lt;&gt; 0, SUMIFS(Datos_MStar!$G$3:$G$10000,Datos_MStar!$A$3:$A$10000,$A16,Datos_MStar!$C$3:$C$10000,JM$1), JL16)</f>
        <v>181.18</v>
      </c>
      <c r="JN16" s="20">
        <f>IF(SUMIFS(Datos_MStar!$G$3:$G$10000,Datos_MStar!$A$3:$A$10000,$A16,Datos_MStar!$C$3:$C$10000,JN$1) &lt;&gt; 0, SUMIFS(Datos_MStar!$G$3:$G$10000,Datos_MStar!$A$3:$A$10000,$A16,Datos_MStar!$C$3:$C$10000,JN$1), JM16)</f>
        <v>181.63</v>
      </c>
      <c r="JO16" s="20">
        <f>IF(SUMIFS(Datos_MStar!$G$3:$G$10000,Datos_MStar!$A$3:$A$10000,$A16,Datos_MStar!$C$3:$C$10000,JO$1) &lt;&gt; 0, SUMIFS(Datos_MStar!$G$3:$G$10000,Datos_MStar!$A$3:$A$10000,$A16,Datos_MStar!$C$3:$C$10000,JO$1), JN16)</f>
        <v>183.21</v>
      </c>
      <c r="JP16" s="20">
        <f>IF(SUMIFS(Datos_MStar!$G$3:$G$10000,Datos_MStar!$A$3:$A$10000,$A16,Datos_MStar!$C$3:$C$10000,JP$1) &lt;&gt; 0, SUMIFS(Datos_MStar!$G$3:$G$10000,Datos_MStar!$A$3:$A$10000,$A16,Datos_MStar!$C$3:$C$10000,JP$1), JO16)</f>
        <v>182.05</v>
      </c>
      <c r="JQ16" s="20">
        <f>IF(SUMIFS(Datos_MStar!$G$3:$G$10000,Datos_MStar!$A$3:$A$10000,$A16,Datos_MStar!$C$3:$C$10000,JQ$1) &lt;&gt; 0, SUMIFS(Datos_MStar!$G$3:$G$10000,Datos_MStar!$A$3:$A$10000,$A16,Datos_MStar!$C$3:$C$10000,JQ$1), JP16)</f>
        <v>183.17</v>
      </c>
      <c r="JR16" s="20">
        <f>IF(SUMIFS(Datos_MStar!$G$3:$G$10000,Datos_MStar!$A$3:$A$10000,$A16,Datos_MStar!$C$3:$C$10000,JR$1) &lt;&gt; 0, SUMIFS(Datos_MStar!$G$3:$G$10000,Datos_MStar!$A$3:$A$10000,$A16,Datos_MStar!$C$3:$C$10000,JR$1), JQ16)</f>
        <v>184.48</v>
      </c>
      <c r="JS16" s="20">
        <f>IF(SUMIFS(Datos_MStar!$G$3:$G$10000,Datos_MStar!$A$3:$A$10000,$A16,Datos_MStar!$C$3:$C$10000,JS$1) &lt;&gt; 0, SUMIFS(Datos_MStar!$G$3:$G$10000,Datos_MStar!$A$3:$A$10000,$A16,Datos_MStar!$C$3:$C$10000,JS$1), JR16)</f>
        <v>184.33</v>
      </c>
      <c r="JT16" s="20">
        <f>IF(SUMIFS(Datos_MStar!$G$3:$G$10000,Datos_MStar!$A$3:$A$10000,$A16,Datos_MStar!$C$3:$C$10000,JT$1) &lt;&gt; 0, SUMIFS(Datos_MStar!$G$3:$G$10000,Datos_MStar!$A$3:$A$10000,$A16,Datos_MStar!$C$3:$C$10000,JT$1), JS16)</f>
        <v>184.37</v>
      </c>
      <c r="JU16" s="20">
        <f>IF(SUMIFS(Datos_MStar!$G$3:$G$10000,Datos_MStar!$A$3:$A$10000,$A16,Datos_MStar!$C$3:$C$10000,JU$1) &lt;&gt; 0, SUMIFS(Datos_MStar!$G$3:$G$10000,Datos_MStar!$A$3:$A$10000,$A16,Datos_MStar!$C$3:$C$10000,JU$1), JT16)</f>
        <v>182.92</v>
      </c>
      <c r="JV16" s="20">
        <f>IF(SUMIFS(Datos_MStar!$G$3:$G$10000,Datos_MStar!$A$3:$A$10000,$A16,Datos_MStar!$C$3:$C$10000,JV$1) &lt;&gt; 0, SUMIFS(Datos_MStar!$G$3:$G$10000,Datos_MStar!$A$3:$A$10000,$A16,Datos_MStar!$C$3:$C$10000,JV$1), JU16)</f>
        <v>179.8</v>
      </c>
      <c r="JW16" s="20">
        <f>IF(SUMIFS(Datos_MStar!$G$3:$G$10000,Datos_MStar!$A$3:$A$10000,$A16,Datos_MStar!$C$3:$C$10000,JW$1) &lt;&gt; 0, SUMIFS(Datos_MStar!$G$3:$G$10000,Datos_MStar!$A$3:$A$10000,$A16,Datos_MStar!$C$3:$C$10000,JW$1), JV16)</f>
        <v>178.29</v>
      </c>
      <c r="JX16" s="20">
        <f>IF(SUMIFS(Datos_MStar!$G$3:$G$10000,Datos_MStar!$A$3:$A$10000,$A16,Datos_MStar!$C$3:$C$10000,JX$1) &lt;&gt; 0, SUMIFS(Datos_MStar!$G$3:$G$10000,Datos_MStar!$A$3:$A$10000,$A16,Datos_MStar!$C$3:$C$10000,JX$1), JW16)</f>
        <v>179.47</v>
      </c>
      <c r="JY16" s="20">
        <f>IF(SUMIFS(Datos_MStar!$G$3:$G$10000,Datos_MStar!$A$3:$A$10000,$A16,Datos_MStar!$C$3:$C$10000,JY$1) &lt;&gt; 0, SUMIFS(Datos_MStar!$G$3:$G$10000,Datos_MStar!$A$3:$A$10000,$A16,Datos_MStar!$C$3:$C$10000,JY$1), JX16)</f>
        <v>177.87</v>
      </c>
      <c r="JZ16" s="20">
        <f>IF(SUMIFS(Datos_MStar!$G$3:$G$10000,Datos_MStar!$A$3:$A$10000,$A16,Datos_MStar!$C$3:$C$10000,JZ$1) &lt;&gt; 0, SUMIFS(Datos_MStar!$G$3:$G$10000,Datos_MStar!$A$3:$A$10000,$A16,Datos_MStar!$C$3:$C$10000,JZ$1), JY16)</f>
        <v>179.63</v>
      </c>
      <c r="KA16" s="20">
        <f>IF(SUMIFS(Datos_MStar!$G$3:$G$10000,Datos_MStar!$A$3:$A$10000,$A16,Datos_MStar!$C$3:$C$10000,KA$1) &lt;&gt; 0, SUMIFS(Datos_MStar!$G$3:$G$10000,Datos_MStar!$A$3:$A$10000,$A16,Datos_MStar!$C$3:$C$10000,KA$1), JZ16)</f>
        <v>178.96</v>
      </c>
      <c r="KB16" s="20">
        <f>IF(SUMIFS(Datos_MStar!$G$3:$G$10000,Datos_MStar!$A$3:$A$10000,$A16,Datos_MStar!$C$3:$C$10000,KB$1) &lt;&gt; 0, SUMIFS(Datos_MStar!$G$3:$G$10000,Datos_MStar!$A$3:$A$10000,$A16,Datos_MStar!$C$3:$C$10000,KB$1), KA16)</f>
        <v>180.3</v>
      </c>
      <c r="KC16" s="20">
        <f>IF(SUMIFS(Datos_MStar!$G$3:$G$10000,Datos_MStar!$A$3:$A$10000,$A16,Datos_MStar!$C$3:$C$10000,KC$1) &lt;&gt; 0, SUMIFS(Datos_MStar!$G$3:$G$10000,Datos_MStar!$A$3:$A$10000,$A16,Datos_MStar!$C$3:$C$10000,KC$1), KB16)</f>
        <v>178.91</v>
      </c>
      <c r="KD16" s="20">
        <f>IF(SUMIFS(Datos_MStar!$G$3:$G$10000,Datos_MStar!$A$3:$A$10000,$A16,Datos_MStar!$C$3:$C$10000,KD$1) &lt;&gt; 0, SUMIFS(Datos_MStar!$G$3:$G$10000,Datos_MStar!$A$3:$A$10000,$A16,Datos_MStar!$C$3:$C$10000,KD$1), KC16)</f>
        <v>181.25</v>
      </c>
      <c r="KE16" s="20">
        <f>IF(SUMIFS(Datos_MStar!$G$3:$G$10000,Datos_MStar!$A$3:$A$10000,$A16,Datos_MStar!$C$3:$C$10000,KE$1) &lt;&gt; 0, SUMIFS(Datos_MStar!$G$3:$G$10000,Datos_MStar!$A$3:$A$10000,$A16,Datos_MStar!$C$3:$C$10000,KE$1), KD16)</f>
        <v>184.37</v>
      </c>
      <c r="KF16" s="20">
        <f>IF(SUMIFS(Datos_MStar!$G$3:$G$10000,Datos_MStar!$A$3:$A$10000,$A16,Datos_MStar!$C$3:$C$10000,KF$1) &lt;&gt; 0, SUMIFS(Datos_MStar!$G$3:$G$10000,Datos_MStar!$A$3:$A$10000,$A16,Datos_MStar!$C$3:$C$10000,KF$1), KE16)</f>
        <v>184.37</v>
      </c>
      <c r="KG16" s="20">
        <f>IF(SUMIFS(Datos_MStar!$G$3:$G$10000,Datos_MStar!$A$3:$A$10000,$A16,Datos_MStar!$C$3:$C$10000,KG$1) &lt;&gt; 0, SUMIFS(Datos_MStar!$G$3:$G$10000,Datos_MStar!$A$3:$A$10000,$A16,Datos_MStar!$C$3:$C$10000,KG$1), KF16)</f>
        <v>184.35</v>
      </c>
      <c r="KH16" s="20">
        <f>IF(SUMIFS(Datos_MStar!$G$3:$G$10000,Datos_MStar!$A$3:$A$10000,$A16,Datos_MStar!$C$3:$C$10000,KH$1) &lt;&gt; 0, SUMIFS(Datos_MStar!$G$3:$G$10000,Datos_MStar!$A$3:$A$10000,$A16,Datos_MStar!$C$3:$C$10000,KH$1), KG16)</f>
        <v>370.28</v>
      </c>
      <c r="KI16" s="20">
        <f>IF(SUMIFS(Datos_MStar!$G$3:$G$10000,Datos_MStar!$A$3:$A$10000,$A16,Datos_MStar!$C$3:$C$10000,KI$1) &lt;&gt; 0, SUMIFS(Datos_MStar!$G$3:$G$10000,Datos_MStar!$A$3:$A$10000,$A16,Datos_MStar!$C$3:$C$10000,KI$1), KH16)</f>
        <v>377.52</v>
      </c>
      <c r="KJ16" s="20">
        <f>IF(SUMIFS(Datos_MStar!$G$3:$G$10000,Datos_MStar!$A$3:$A$10000,$A16,Datos_MStar!$C$3:$C$10000,KJ$1) &lt;&gt; 0, SUMIFS(Datos_MStar!$G$3:$G$10000,Datos_MStar!$A$3:$A$10000,$A16,Datos_MStar!$C$3:$C$10000,KJ$1), KI16)</f>
        <v>374.62</v>
      </c>
      <c r="KK16" s="20">
        <f>IF(SUMIFS(Datos_MStar!$G$3:$G$10000,Datos_MStar!$A$3:$A$10000,$A16,Datos_MStar!$C$3:$C$10000,KK$1) &lt;&gt; 0, SUMIFS(Datos_MStar!$G$3:$G$10000,Datos_MStar!$A$3:$A$10000,$A16,Datos_MStar!$C$3:$C$10000,KK$1), KJ16)</f>
        <v>380.1</v>
      </c>
      <c r="KL16" s="20">
        <f>IF(SUMIFS(Datos_MStar!$G$3:$G$10000,Datos_MStar!$A$3:$A$10000,$A16,Datos_MStar!$C$3:$C$10000,KL$1) &lt;&gt; 0, SUMIFS(Datos_MStar!$G$3:$G$10000,Datos_MStar!$A$3:$A$10000,$A16,Datos_MStar!$C$3:$C$10000,KL$1), KK16)</f>
        <v>189.82</v>
      </c>
      <c r="KM16" s="20">
        <f>IF(SUMIFS(Datos_MStar!$G$3:$G$10000,Datos_MStar!$A$3:$A$10000,$A16,Datos_MStar!$C$3:$C$10000,KM$1) &lt;&gt; 0, SUMIFS(Datos_MStar!$G$3:$G$10000,Datos_MStar!$A$3:$A$10000,$A16,Datos_MStar!$C$3:$C$10000,KM$1), KL16)</f>
        <v>189.27</v>
      </c>
      <c r="KN16" s="20">
        <f>IF(SUMIFS(Datos_MStar!$G$3:$G$10000,Datos_MStar!$A$3:$A$10000,$A16,Datos_MStar!$C$3:$C$10000,KN$1) &lt;&gt; 0, SUMIFS(Datos_MStar!$G$3:$G$10000,Datos_MStar!$A$3:$A$10000,$A16,Datos_MStar!$C$3:$C$10000,KN$1), KM16)</f>
        <v>189.27</v>
      </c>
      <c r="KO16" s="20">
        <f>IF(SUMIFS(Datos_MStar!$G$3:$G$10000,Datos_MStar!$A$3:$A$10000,$A16,Datos_MStar!$C$3:$C$10000,KO$1) &lt;&gt; 0, SUMIFS(Datos_MStar!$G$3:$G$10000,Datos_MStar!$A$3:$A$10000,$A16,Datos_MStar!$C$3:$C$10000,KO$1), KN16)</f>
        <v>189.27</v>
      </c>
      <c r="KP16" s="20">
        <f>IF(SUMIFS(Datos_MStar!$G$3:$G$10000,Datos_MStar!$A$3:$A$10000,$A16,Datos_MStar!$C$3:$C$10000,KP$1) &lt;&gt; 0, SUMIFS(Datos_MStar!$G$3:$G$10000,Datos_MStar!$A$3:$A$10000,$A16,Datos_MStar!$C$3:$C$10000,KP$1), KO16)</f>
        <v>189.27</v>
      </c>
      <c r="KQ16" s="20">
        <f>IF(SUMIFS(Datos_MStar!$G$3:$G$10000,Datos_MStar!$A$3:$A$10000,$A16,Datos_MStar!$C$3:$C$10000,KQ$1) &lt;&gt; 0, SUMIFS(Datos_MStar!$G$3:$G$10000,Datos_MStar!$A$3:$A$10000,$A16,Datos_MStar!$C$3:$C$10000,KQ$1), KP16)</f>
        <v>189.27</v>
      </c>
      <c r="KR16" s="20">
        <f>IF(SUMIFS(Datos_MStar!$G$3:$G$10000,Datos_MStar!$A$3:$A$10000,$A16,Datos_MStar!$C$3:$C$10000,KR$1) &lt;&gt; 0, SUMIFS(Datos_MStar!$G$3:$G$10000,Datos_MStar!$A$3:$A$10000,$A16,Datos_MStar!$C$3:$C$10000,KR$1), KQ16)</f>
        <v>189.27</v>
      </c>
      <c r="KS16" s="20">
        <f>IF(SUMIFS(Datos_MStar!$G$3:$G$10000,Datos_MStar!$A$3:$A$10000,$A16,Datos_MStar!$C$3:$C$10000,KS$1) &lt;&gt; 0, SUMIFS(Datos_MStar!$G$3:$G$10000,Datos_MStar!$A$3:$A$10000,$A16,Datos_MStar!$C$3:$C$10000,KS$1), KR16)</f>
        <v>189.27</v>
      </c>
      <c r="KT16" s="20">
        <f>IF(SUMIFS(Datos_MStar!$G$3:$G$10000,Datos_MStar!$A$3:$A$10000,$A16,Datos_MStar!$C$3:$C$10000,KT$1) &lt;&gt; 0, SUMIFS(Datos_MStar!$G$3:$G$10000,Datos_MStar!$A$3:$A$10000,$A16,Datos_MStar!$C$3:$C$10000,KT$1), KS16)</f>
        <v>189.27</v>
      </c>
      <c r="KU16" s="20">
        <f>IF(SUMIFS(Datos_MStar!$G$3:$G$10000,Datos_MStar!$A$3:$A$10000,$A16,Datos_MStar!$C$3:$C$10000,KU$1) &lt;&gt; 0, SUMIFS(Datos_MStar!$G$3:$G$10000,Datos_MStar!$A$3:$A$10000,$A16,Datos_MStar!$C$3:$C$10000,KU$1), KT16)</f>
        <v>189.27</v>
      </c>
      <c r="KV16" s="20">
        <f>IF(SUMIFS(Datos_MStar!$G$3:$G$10000,Datos_MStar!$A$3:$A$10000,$A16,Datos_MStar!$C$3:$C$10000,KV$1) &lt;&gt; 0, SUMIFS(Datos_MStar!$G$3:$G$10000,Datos_MStar!$A$3:$A$10000,$A16,Datos_MStar!$C$3:$C$10000,KV$1), KU16)</f>
        <v>189.27</v>
      </c>
      <c r="KW16" s="20">
        <f>IF(SUMIFS(Datos_MStar!$G$3:$G$10000,Datos_MStar!$A$3:$A$10000,$A16,Datos_MStar!$C$3:$C$10000,KW$1) &lt;&gt; 0, SUMIFS(Datos_MStar!$G$3:$G$10000,Datos_MStar!$A$3:$A$10000,$A16,Datos_MStar!$C$3:$C$10000,KW$1), KV16)</f>
        <v>189.27</v>
      </c>
      <c r="KX16" s="20">
        <f>IF(SUMIFS(Datos_MStar!$G$3:$G$10000,Datos_MStar!$A$3:$A$10000,$A16,Datos_MStar!$C$3:$C$10000,KX$1) &lt;&gt; 0, SUMIFS(Datos_MStar!$G$3:$G$10000,Datos_MStar!$A$3:$A$10000,$A16,Datos_MStar!$C$3:$C$10000,KX$1), KW16)</f>
        <v>189.27</v>
      </c>
      <c r="KY16" s="20">
        <f>IF(SUMIFS(Datos_MStar!$G$3:$G$10000,Datos_MStar!$A$3:$A$10000,$A16,Datos_MStar!$C$3:$C$10000,KY$1) &lt;&gt; 0, SUMIFS(Datos_MStar!$G$3:$G$10000,Datos_MStar!$A$3:$A$10000,$A16,Datos_MStar!$C$3:$C$10000,KY$1), KX16)</f>
        <v>189.27</v>
      </c>
      <c r="KZ16" s="20">
        <f>IF(SUMIFS(Datos_MStar!$G$3:$G$10000,Datos_MStar!$A$3:$A$10000,$A16,Datos_MStar!$C$3:$C$10000,KZ$1) &lt;&gt; 0, SUMIFS(Datos_MStar!$G$3:$G$10000,Datos_MStar!$A$3:$A$10000,$A16,Datos_MStar!$C$3:$C$10000,KZ$1), KY16)</f>
        <v>189.27</v>
      </c>
      <c r="LA16" s="20">
        <f>IF(SUMIFS(Datos_MStar!$G$3:$G$10000,Datos_MStar!$A$3:$A$10000,$A16,Datos_MStar!$C$3:$C$10000,LA$1) &lt;&gt; 0, SUMIFS(Datos_MStar!$G$3:$G$10000,Datos_MStar!$A$3:$A$10000,$A16,Datos_MStar!$C$3:$C$10000,LA$1), KZ16)</f>
        <v>189.27</v>
      </c>
      <c r="LB16" s="20">
        <f>IF(SUMIFS(Datos_MStar!$G$3:$G$10000,Datos_MStar!$A$3:$A$10000,$A16,Datos_MStar!$C$3:$C$10000,LB$1) &lt;&gt; 0, SUMIFS(Datos_MStar!$G$3:$G$10000,Datos_MStar!$A$3:$A$10000,$A16,Datos_MStar!$C$3:$C$10000,LB$1), LA16)</f>
        <v>189.27</v>
      </c>
      <c r="LC16" s="20">
        <f>IF(SUMIFS(Datos_MStar!$G$3:$G$10000,Datos_MStar!$A$3:$A$10000,$A16,Datos_MStar!$C$3:$C$10000,LC$1) &lt;&gt; 0, SUMIFS(Datos_MStar!$G$3:$G$10000,Datos_MStar!$A$3:$A$10000,$A16,Datos_MStar!$C$3:$C$10000,LC$1), LB16)</f>
        <v>189.27</v>
      </c>
      <c r="LD16" s="20">
        <f>IF(SUMIFS(Datos_MStar!$G$3:$G$10000,Datos_MStar!$A$3:$A$10000,$A16,Datos_MStar!$C$3:$C$10000,LD$1) &lt;&gt; 0, SUMIFS(Datos_MStar!$G$3:$G$10000,Datos_MStar!$A$3:$A$10000,$A16,Datos_MStar!$C$3:$C$10000,LD$1), LC16)</f>
        <v>189.27</v>
      </c>
      <c r="LE16" s="20">
        <f>IF(SUMIFS(Datos_MStar!$G$3:$G$10000,Datos_MStar!$A$3:$A$10000,$A16,Datos_MStar!$C$3:$C$10000,LE$1) &lt;&gt; 0, SUMIFS(Datos_MStar!$G$3:$G$10000,Datos_MStar!$A$3:$A$10000,$A16,Datos_MStar!$C$3:$C$10000,LE$1), LD16)</f>
        <v>189.27</v>
      </c>
      <c r="LF16" s="20">
        <f>IF(SUMIFS(Datos_MStar!$G$3:$G$10000,Datos_MStar!$A$3:$A$10000,$A16,Datos_MStar!$C$3:$C$10000,LF$1) &lt;&gt; 0, SUMIFS(Datos_MStar!$G$3:$G$10000,Datos_MStar!$A$3:$A$10000,$A16,Datos_MStar!$C$3:$C$10000,LF$1), LE16)</f>
        <v>189.27</v>
      </c>
      <c r="LG16" s="20">
        <f>IF(SUMIFS(Datos_MStar!$G$3:$G$10000,Datos_MStar!$A$3:$A$10000,$A16,Datos_MStar!$C$3:$C$10000,LG$1) &lt;&gt; 0, SUMIFS(Datos_MStar!$G$3:$G$10000,Datos_MStar!$A$3:$A$10000,$A16,Datos_MStar!$C$3:$C$10000,LG$1), LF16)</f>
        <v>189.27</v>
      </c>
      <c r="LH16" s="20">
        <f>IF(SUMIFS(Datos_MStar!$G$3:$G$10000,Datos_MStar!$A$3:$A$10000,$A16,Datos_MStar!$C$3:$C$10000,LH$1) &lt;&gt; 0, SUMIFS(Datos_MStar!$G$3:$G$10000,Datos_MStar!$A$3:$A$10000,$A16,Datos_MStar!$C$3:$C$10000,LH$1), LG16)</f>
        <v>189.27</v>
      </c>
      <c r="LI16" s="20">
        <f>IF(SUMIFS(Datos_MStar!$G$3:$G$10000,Datos_MStar!$A$3:$A$10000,$A16,Datos_MStar!$C$3:$C$10000,LI$1) &lt;&gt; 0, SUMIFS(Datos_MStar!$G$3:$G$10000,Datos_MStar!$A$3:$A$10000,$A16,Datos_MStar!$C$3:$C$10000,LI$1), LH16)</f>
        <v>189.27</v>
      </c>
      <c r="LJ16" s="20">
        <f>IF(SUMIFS(Datos_MStar!$G$3:$G$10000,Datos_MStar!$A$3:$A$10000,$A16,Datos_MStar!$C$3:$C$10000,LJ$1) &lt;&gt; 0, SUMIFS(Datos_MStar!$G$3:$G$10000,Datos_MStar!$A$3:$A$10000,$A16,Datos_MStar!$C$3:$C$10000,LJ$1), LI16)</f>
        <v>189.27</v>
      </c>
      <c r="LK16" s="20">
        <f>IF(SUMIFS(Datos_MStar!$G$3:$G$10000,Datos_MStar!$A$3:$A$10000,$A16,Datos_MStar!$C$3:$C$10000,LK$1) &lt;&gt; 0, SUMIFS(Datos_MStar!$G$3:$G$10000,Datos_MStar!$A$3:$A$10000,$A16,Datos_MStar!$C$3:$C$10000,LK$1), LJ16)</f>
        <v>189.27</v>
      </c>
      <c r="LL16" s="20">
        <f>IF(SUMIFS(Datos_MStar!$G$3:$G$10000,Datos_MStar!$A$3:$A$10000,$A16,Datos_MStar!$C$3:$C$10000,LL$1) &lt;&gt; 0, SUMIFS(Datos_MStar!$G$3:$G$10000,Datos_MStar!$A$3:$A$10000,$A16,Datos_MStar!$C$3:$C$10000,LL$1), LK16)</f>
        <v>189.27</v>
      </c>
      <c r="LM16" s="20">
        <f>IF(SUMIFS(Datos_MStar!$G$3:$G$10000,Datos_MStar!$A$3:$A$10000,$A16,Datos_MStar!$C$3:$C$10000,LM$1) &lt;&gt; 0, SUMIFS(Datos_MStar!$G$3:$G$10000,Datos_MStar!$A$3:$A$10000,$A16,Datos_MStar!$C$3:$C$10000,LM$1), LL16)</f>
        <v>189.27</v>
      </c>
      <c r="LN16" s="20">
        <f>IF(SUMIFS(Datos_MStar!$G$3:$G$10000,Datos_MStar!$A$3:$A$10000,$A16,Datos_MStar!$C$3:$C$10000,LN$1) &lt;&gt; 0, SUMIFS(Datos_MStar!$G$3:$G$10000,Datos_MStar!$A$3:$A$10000,$A16,Datos_MStar!$C$3:$C$10000,LN$1), LM16)</f>
        <v>189.27</v>
      </c>
      <c r="LO16" s="20">
        <f>IF(SUMIFS(Datos_MStar!$G$3:$G$10000,Datos_MStar!$A$3:$A$10000,$A16,Datos_MStar!$C$3:$C$10000,LO$1) &lt;&gt; 0, SUMIFS(Datos_MStar!$G$3:$G$10000,Datos_MStar!$A$3:$A$10000,$A16,Datos_MStar!$C$3:$C$10000,LO$1), LN16)</f>
        <v>189.27</v>
      </c>
      <c r="LP16" s="20">
        <f>IF(SUMIFS(Datos_MStar!$G$3:$G$10000,Datos_MStar!$A$3:$A$10000,$A16,Datos_MStar!$C$3:$C$10000,LP$1) &lt;&gt; 0, SUMIFS(Datos_MStar!$G$3:$G$10000,Datos_MStar!$A$3:$A$10000,$A16,Datos_MStar!$C$3:$C$10000,LP$1), LO16)</f>
        <v>189.27</v>
      </c>
      <c r="LQ16" s="20">
        <f>IF(SUMIFS(Datos_MStar!$G$3:$G$10000,Datos_MStar!$A$3:$A$10000,$A16,Datos_MStar!$C$3:$C$10000,LQ$1) &lt;&gt; 0, SUMIFS(Datos_MStar!$G$3:$G$10000,Datos_MStar!$A$3:$A$10000,$A16,Datos_MStar!$C$3:$C$10000,LQ$1), LP16)</f>
        <v>189.27</v>
      </c>
      <c r="LR16" s="20">
        <f>IF(SUMIFS(Datos_MStar!$G$3:$G$10000,Datos_MStar!$A$3:$A$10000,$A16,Datos_MStar!$C$3:$C$10000,LR$1) &lt;&gt; 0, SUMIFS(Datos_MStar!$G$3:$G$10000,Datos_MStar!$A$3:$A$10000,$A16,Datos_MStar!$C$3:$C$10000,LR$1), LQ16)</f>
        <v>189.27</v>
      </c>
      <c r="LS16" s="20">
        <f>IF(SUMIFS(Datos_MStar!$G$3:$G$10000,Datos_MStar!$A$3:$A$10000,$A16,Datos_MStar!$C$3:$C$10000,LS$1) &lt;&gt; 0, SUMIFS(Datos_MStar!$G$3:$G$10000,Datos_MStar!$A$3:$A$10000,$A16,Datos_MStar!$C$3:$C$10000,LS$1), LR16)</f>
        <v>189.27</v>
      </c>
      <c r="LT16" s="20">
        <f>IF(SUMIFS(Datos_MStar!$G$3:$G$10000,Datos_MStar!$A$3:$A$10000,$A16,Datos_MStar!$C$3:$C$10000,LT$1) &lt;&gt; 0, SUMIFS(Datos_MStar!$G$3:$G$10000,Datos_MStar!$A$3:$A$10000,$A16,Datos_MStar!$C$3:$C$10000,LT$1), LS16)</f>
        <v>189.27</v>
      </c>
      <c r="LU16" s="20">
        <f>IF(SUMIFS(Datos_MStar!$G$3:$G$10000,Datos_MStar!$A$3:$A$10000,$A16,Datos_MStar!$C$3:$C$10000,LU$1) &lt;&gt; 0, SUMIFS(Datos_MStar!$G$3:$G$10000,Datos_MStar!$A$3:$A$10000,$A16,Datos_MStar!$C$3:$C$10000,LU$1), LT16)</f>
        <v>189.27</v>
      </c>
      <c r="LV16" s="20">
        <f>IF(SUMIFS(Datos_MStar!$G$3:$G$10000,Datos_MStar!$A$3:$A$10000,$A16,Datos_MStar!$C$3:$C$10000,LV$1) &lt;&gt; 0, SUMIFS(Datos_MStar!$G$3:$G$10000,Datos_MStar!$A$3:$A$10000,$A16,Datos_MStar!$C$3:$C$10000,LV$1), LU16)</f>
        <v>189.27</v>
      </c>
      <c r="LW16" s="20">
        <f>IF(SUMIFS(Datos_MStar!$G$3:$G$10000,Datos_MStar!$A$3:$A$10000,$A16,Datos_MStar!$C$3:$C$10000,LW$1) &lt;&gt; 0, SUMIFS(Datos_MStar!$G$3:$G$10000,Datos_MStar!$A$3:$A$10000,$A16,Datos_MStar!$C$3:$C$10000,LW$1), LV16)</f>
        <v>189.27</v>
      </c>
      <c r="LX16" s="20">
        <f>IF(SUMIFS(Datos_MStar!$G$3:$G$10000,Datos_MStar!$A$3:$A$10000,$A16,Datos_MStar!$C$3:$C$10000,LX$1) &lt;&gt; 0, SUMIFS(Datos_MStar!$G$3:$G$10000,Datos_MStar!$A$3:$A$10000,$A16,Datos_MStar!$C$3:$C$10000,LX$1), LW16)</f>
        <v>189.27</v>
      </c>
      <c r="LY16" s="20">
        <f>IF(SUMIFS(Datos_MStar!$G$3:$G$10000,Datos_MStar!$A$3:$A$10000,$A16,Datos_MStar!$C$3:$C$10000,LY$1) &lt;&gt; 0, SUMIFS(Datos_MStar!$G$3:$G$10000,Datos_MStar!$A$3:$A$10000,$A16,Datos_MStar!$C$3:$C$10000,LY$1), LX16)</f>
        <v>189.27</v>
      </c>
      <c r="LZ16" s="20">
        <f>IF(SUMIFS(Datos_MStar!$G$3:$G$10000,Datos_MStar!$A$3:$A$10000,$A16,Datos_MStar!$C$3:$C$10000,LZ$1) &lt;&gt; 0, SUMIFS(Datos_MStar!$G$3:$G$10000,Datos_MStar!$A$3:$A$10000,$A16,Datos_MStar!$C$3:$C$10000,LZ$1), LY16)</f>
        <v>189.27</v>
      </c>
      <c r="MA16" s="20">
        <f>IF(SUMIFS(Datos_MStar!$G$3:$G$10000,Datos_MStar!$A$3:$A$10000,$A16,Datos_MStar!$C$3:$C$10000,MA$1) &lt;&gt; 0, SUMIFS(Datos_MStar!$G$3:$G$10000,Datos_MStar!$A$3:$A$10000,$A16,Datos_MStar!$C$3:$C$10000,MA$1), LZ16)</f>
        <v>189.27</v>
      </c>
      <c r="MB16" s="20">
        <f>IF(SUMIFS(Datos_MStar!$G$3:$G$10000,Datos_MStar!$A$3:$A$10000,$A16,Datos_MStar!$C$3:$C$10000,MB$1) &lt;&gt; 0, SUMIFS(Datos_MStar!$G$3:$G$10000,Datos_MStar!$A$3:$A$10000,$A16,Datos_MStar!$C$3:$C$10000,MB$1), MA16)</f>
        <v>189.27</v>
      </c>
      <c r="MC16" s="20">
        <f>IF(SUMIFS(Datos_MStar!$G$3:$G$10000,Datos_MStar!$A$3:$A$10000,$A16,Datos_MStar!$C$3:$C$10000,MC$1) &lt;&gt; 0, SUMIFS(Datos_MStar!$G$3:$G$10000,Datos_MStar!$A$3:$A$10000,$A16,Datos_MStar!$C$3:$C$10000,MC$1), MB16)</f>
        <v>189.27</v>
      </c>
      <c r="MD16" s="20">
        <f>IF(SUMIFS(Datos_MStar!$G$3:$G$10000,Datos_MStar!$A$3:$A$10000,$A16,Datos_MStar!$C$3:$C$10000,MD$1) &lt;&gt; 0, SUMIFS(Datos_MStar!$G$3:$G$10000,Datos_MStar!$A$3:$A$10000,$A16,Datos_MStar!$C$3:$C$10000,MD$1), MC16)</f>
        <v>189.27</v>
      </c>
      <c r="ME16" s="20">
        <f>IF(SUMIFS(Datos_MStar!$G$3:$G$10000,Datos_MStar!$A$3:$A$10000,$A16,Datos_MStar!$C$3:$C$10000,ME$1) &lt;&gt; 0, SUMIFS(Datos_MStar!$G$3:$G$10000,Datos_MStar!$A$3:$A$10000,$A16,Datos_MStar!$C$3:$C$10000,ME$1), MD16)</f>
        <v>189.27</v>
      </c>
      <c r="MF16" s="20">
        <f>IF(SUMIFS(Datos_MStar!$G$3:$G$10000,Datos_MStar!$A$3:$A$10000,$A16,Datos_MStar!$C$3:$C$10000,MF$1) &lt;&gt; 0, SUMIFS(Datos_MStar!$G$3:$G$10000,Datos_MStar!$A$3:$A$10000,$A16,Datos_MStar!$C$3:$C$10000,MF$1), ME16)</f>
        <v>189.27</v>
      </c>
      <c r="MG16" s="20">
        <f>IF(SUMIFS(Datos_MStar!$G$3:$G$10000,Datos_MStar!$A$3:$A$10000,$A16,Datos_MStar!$C$3:$C$10000,MG$1) &lt;&gt; 0, SUMIFS(Datos_MStar!$G$3:$G$10000,Datos_MStar!$A$3:$A$10000,$A16,Datos_MStar!$C$3:$C$10000,MG$1), MF16)</f>
        <v>189.27</v>
      </c>
      <c r="MH16" s="20">
        <f>IF(SUMIFS(Datos_MStar!$G$3:$G$10000,Datos_MStar!$A$3:$A$10000,$A16,Datos_MStar!$C$3:$C$10000,MH$1) &lt;&gt; 0, SUMIFS(Datos_MStar!$G$3:$G$10000,Datos_MStar!$A$3:$A$10000,$A16,Datos_MStar!$C$3:$C$10000,MH$1), MG16)</f>
        <v>189.27</v>
      </c>
      <c r="MI16" s="20">
        <f>IF(SUMIFS(Datos_MStar!$G$3:$G$10000,Datos_MStar!$A$3:$A$10000,$A16,Datos_MStar!$C$3:$C$10000,MI$1) &lt;&gt; 0, SUMIFS(Datos_MStar!$G$3:$G$10000,Datos_MStar!$A$3:$A$10000,$A16,Datos_MStar!$C$3:$C$10000,MI$1), MH16)</f>
        <v>189.27</v>
      </c>
      <c r="MJ16" s="20">
        <f>IF(SUMIFS(Datos_MStar!$G$3:$G$10000,Datos_MStar!$A$3:$A$10000,$A16,Datos_MStar!$C$3:$C$10000,MJ$1) &lt;&gt; 0, SUMIFS(Datos_MStar!$G$3:$G$10000,Datos_MStar!$A$3:$A$10000,$A16,Datos_MStar!$C$3:$C$10000,MJ$1), MI16)</f>
        <v>189.27</v>
      </c>
      <c r="MK16" s="20">
        <f>IF(SUMIFS(Datos_MStar!$G$3:$G$10000,Datos_MStar!$A$3:$A$10000,$A16,Datos_MStar!$C$3:$C$10000,MK$1) &lt;&gt; 0, SUMIFS(Datos_MStar!$G$3:$G$10000,Datos_MStar!$A$3:$A$10000,$A16,Datos_MStar!$C$3:$C$10000,MK$1), MJ16)</f>
        <v>189.27</v>
      </c>
      <c r="ML16" s="20">
        <f>IF(SUMIFS(Datos_MStar!$G$3:$G$10000,Datos_MStar!$A$3:$A$10000,$A16,Datos_MStar!$C$3:$C$10000,ML$1) &lt;&gt; 0, SUMIFS(Datos_MStar!$G$3:$G$10000,Datos_MStar!$A$3:$A$10000,$A16,Datos_MStar!$C$3:$C$10000,ML$1), MK16)</f>
        <v>189.27</v>
      </c>
      <c r="MM16" s="20">
        <f>IF(SUMIFS(Datos_MStar!$G$3:$G$10000,Datos_MStar!$A$3:$A$10000,$A16,Datos_MStar!$C$3:$C$10000,MM$1) &lt;&gt; 0, SUMIFS(Datos_MStar!$G$3:$G$10000,Datos_MStar!$A$3:$A$10000,$A16,Datos_MStar!$C$3:$C$10000,MM$1), ML16)</f>
        <v>189.27</v>
      </c>
      <c r="MN16" s="20">
        <f>IF(SUMIFS(Datos_MStar!$G$3:$G$10000,Datos_MStar!$A$3:$A$10000,$A16,Datos_MStar!$C$3:$C$10000,MN$1) &lt;&gt; 0, SUMIFS(Datos_MStar!$G$3:$G$10000,Datos_MStar!$A$3:$A$10000,$A16,Datos_MStar!$C$3:$C$10000,MN$1), MM16)</f>
        <v>189.27</v>
      </c>
      <c r="MO16" s="20">
        <f>IF(SUMIFS(Datos_MStar!$G$3:$G$10000,Datos_MStar!$A$3:$A$10000,$A16,Datos_MStar!$C$3:$C$10000,MO$1) &lt;&gt; 0, SUMIFS(Datos_MStar!$G$3:$G$10000,Datos_MStar!$A$3:$A$10000,$A16,Datos_MStar!$C$3:$C$10000,MO$1), MN16)</f>
        <v>189.27</v>
      </c>
      <c r="MP16" s="20">
        <f>IF(SUMIFS(Datos_MStar!$G$3:$G$10000,Datos_MStar!$A$3:$A$10000,$A16,Datos_MStar!$C$3:$C$10000,MP$1) &lt;&gt; 0, SUMIFS(Datos_MStar!$G$3:$G$10000,Datos_MStar!$A$3:$A$10000,$A16,Datos_MStar!$C$3:$C$10000,MP$1), MO16)</f>
        <v>189.27</v>
      </c>
      <c r="MQ16" s="20">
        <f>IF(SUMIFS(Datos_MStar!$G$3:$G$10000,Datos_MStar!$A$3:$A$10000,$A16,Datos_MStar!$C$3:$C$10000,MQ$1) &lt;&gt; 0, SUMIFS(Datos_MStar!$G$3:$G$10000,Datos_MStar!$A$3:$A$10000,$A16,Datos_MStar!$C$3:$C$10000,MQ$1), MP16)</f>
        <v>189.27</v>
      </c>
      <c r="MR16" s="20">
        <f>IF(SUMIFS(Datos_MStar!$G$3:$G$10000,Datos_MStar!$A$3:$A$10000,$A16,Datos_MStar!$C$3:$C$10000,MR$1) &lt;&gt; 0, SUMIFS(Datos_MStar!$G$3:$G$10000,Datos_MStar!$A$3:$A$10000,$A16,Datos_MStar!$C$3:$C$10000,MR$1), MQ16)</f>
        <v>189.27</v>
      </c>
      <c r="MS16" s="20">
        <f>IF(SUMIFS(Datos_MStar!$G$3:$G$10000,Datos_MStar!$A$3:$A$10000,$A16,Datos_MStar!$C$3:$C$10000,MS$1) &lt;&gt; 0, SUMIFS(Datos_MStar!$G$3:$G$10000,Datos_MStar!$A$3:$A$10000,$A16,Datos_MStar!$C$3:$C$10000,MS$1), MR16)</f>
        <v>189.27</v>
      </c>
      <c r="MT16" s="20">
        <f>IF(SUMIFS(Datos_MStar!$G$3:$G$10000,Datos_MStar!$A$3:$A$10000,$A16,Datos_MStar!$C$3:$C$10000,MT$1) &lt;&gt; 0, SUMIFS(Datos_MStar!$G$3:$G$10000,Datos_MStar!$A$3:$A$10000,$A16,Datos_MStar!$C$3:$C$10000,MT$1), MS16)</f>
        <v>189.27</v>
      </c>
      <c r="MU16" s="20">
        <f>IF(SUMIFS(Datos_MStar!$G$3:$G$10000,Datos_MStar!$A$3:$A$10000,$A16,Datos_MStar!$C$3:$C$10000,MU$1) &lt;&gt; 0, SUMIFS(Datos_MStar!$G$3:$G$10000,Datos_MStar!$A$3:$A$10000,$A16,Datos_MStar!$C$3:$C$10000,MU$1), MT16)</f>
        <v>189.27</v>
      </c>
      <c r="MV16" s="20">
        <f>IF(SUMIFS(Datos_MStar!$G$3:$G$10000,Datos_MStar!$A$3:$A$10000,$A16,Datos_MStar!$C$3:$C$10000,MV$1) &lt;&gt; 0, SUMIFS(Datos_MStar!$G$3:$G$10000,Datos_MStar!$A$3:$A$10000,$A16,Datos_MStar!$C$3:$C$10000,MV$1), MU16)</f>
        <v>189.27</v>
      </c>
      <c r="MW16" s="20">
        <f>IF(SUMIFS(Datos_MStar!$G$3:$G$10000,Datos_MStar!$A$3:$A$10000,$A16,Datos_MStar!$C$3:$C$10000,MW$1) &lt;&gt; 0, SUMIFS(Datos_MStar!$G$3:$G$10000,Datos_MStar!$A$3:$A$10000,$A16,Datos_MStar!$C$3:$C$10000,MW$1), MV16)</f>
        <v>189.27</v>
      </c>
      <c r="MX16" s="20">
        <f>IF(SUMIFS(Datos_MStar!$G$3:$G$10000,Datos_MStar!$A$3:$A$10000,$A16,Datos_MStar!$C$3:$C$10000,MX$1) &lt;&gt; 0, SUMIFS(Datos_MStar!$G$3:$G$10000,Datos_MStar!$A$3:$A$10000,$A16,Datos_MStar!$C$3:$C$10000,MX$1), MW16)</f>
        <v>189.27</v>
      </c>
      <c r="MY16" s="20">
        <f>IF(SUMIFS(Datos_MStar!$G$3:$G$10000,Datos_MStar!$A$3:$A$10000,$A16,Datos_MStar!$C$3:$C$10000,MY$1) &lt;&gt; 0, SUMIFS(Datos_MStar!$G$3:$G$10000,Datos_MStar!$A$3:$A$10000,$A16,Datos_MStar!$C$3:$C$10000,MY$1), MX16)</f>
        <v>189.27</v>
      </c>
      <c r="MZ16" s="20">
        <f>IF(SUMIFS(Datos_MStar!$G$3:$G$10000,Datos_MStar!$A$3:$A$10000,$A16,Datos_MStar!$C$3:$C$10000,MZ$1) &lt;&gt; 0, SUMIFS(Datos_MStar!$G$3:$G$10000,Datos_MStar!$A$3:$A$10000,$A16,Datos_MStar!$C$3:$C$10000,MZ$1), MY16)</f>
        <v>189.27</v>
      </c>
      <c r="NA16" s="20">
        <f>IF(SUMIFS(Datos_MStar!$G$3:$G$10000,Datos_MStar!$A$3:$A$10000,$A16,Datos_MStar!$C$3:$C$10000,NA$1) &lt;&gt; 0, SUMIFS(Datos_MStar!$G$3:$G$10000,Datos_MStar!$A$3:$A$10000,$A16,Datos_MStar!$C$3:$C$10000,NA$1), MZ16)</f>
        <v>189.27</v>
      </c>
      <c r="NB16" s="20">
        <f>IF(SUMIFS(Datos_MStar!$G$3:$G$10000,Datos_MStar!$A$3:$A$10000,$A16,Datos_MStar!$C$3:$C$10000,NB$1) &lt;&gt; 0, SUMIFS(Datos_MStar!$G$3:$G$10000,Datos_MStar!$A$3:$A$10000,$A16,Datos_MStar!$C$3:$C$10000,NB$1), NA16)</f>
        <v>189.27</v>
      </c>
      <c r="NC16" s="20">
        <f>IF(SUMIFS(Datos_MStar!$G$3:$G$10000,Datos_MStar!$A$3:$A$10000,$A16,Datos_MStar!$C$3:$C$10000,NC$1) &lt;&gt; 0, SUMIFS(Datos_MStar!$G$3:$G$10000,Datos_MStar!$A$3:$A$10000,$A16,Datos_MStar!$C$3:$C$10000,NC$1), NB16)</f>
        <v>189.27</v>
      </c>
      <c r="ND16" s="20">
        <f>IF(SUMIFS(Datos_MStar!$G$3:$G$10000,Datos_MStar!$A$3:$A$10000,$A16,Datos_MStar!$C$3:$C$10000,ND$1) &lt;&gt; 0, SUMIFS(Datos_MStar!$G$3:$G$10000,Datos_MStar!$A$3:$A$10000,$A16,Datos_MStar!$C$3:$C$10000,ND$1), NC16)</f>
        <v>189.27</v>
      </c>
      <c r="NE16" s="20">
        <f>IF(SUMIFS(Datos_MStar!$G$3:$G$10000,Datos_MStar!$A$3:$A$10000,$A16,Datos_MStar!$C$3:$C$10000,NE$1) &lt;&gt; 0, SUMIFS(Datos_MStar!$G$3:$G$10000,Datos_MStar!$A$3:$A$10000,$A16,Datos_MStar!$C$3:$C$10000,NE$1), ND16)</f>
        <v>189.27</v>
      </c>
      <c r="NF16" s="20">
        <f>IF(SUMIFS(Datos_MStar!$G$3:$G$10000,Datos_MStar!$A$3:$A$10000,$A16,Datos_MStar!$C$3:$C$10000,NF$1) &lt;&gt; 0, SUMIFS(Datos_MStar!$G$3:$G$10000,Datos_MStar!$A$3:$A$10000,$A16,Datos_MStar!$C$3:$C$10000,NF$1), NE16)</f>
        <v>189.27</v>
      </c>
      <c r="NG16" s="20">
        <f>IF(SUMIFS(Datos_MStar!$G$3:$G$10000,Datos_MStar!$A$3:$A$10000,$A16,Datos_MStar!$C$3:$C$10000,NG$1) &lt;&gt; 0, SUMIFS(Datos_MStar!$G$3:$G$10000,Datos_MStar!$A$3:$A$10000,$A16,Datos_MStar!$C$3:$C$10000,NG$1), NF16)</f>
        <v>189.27</v>
      </c>
      <c r="NH16" s="20">
        <f>IF(SUMIFS(Datos_MStar!$G$3:$G$10000,Datos_MStar!$A$3:$A$10000,$A16,Datos_MStar!$C$3:$C$10000,NH$1) &lt;&gt; 0, SUMIFS(Datos_MStar!$G$3:$G$10000,Datos_MStar!$A$3:$A$10000,$A16,Datos_MStar!$C$3:$C$10000,NH$1), NG16)</f>
        <v>189.27</v>
      </c>
      <c r="NI16" s="20">
        <f>IF(SUMIFS(Datos_MStar!$G$3:$G$10000,Datos_MStar!$A$3:$A$10000,$A16,Datos_MStar!$C$3:$C$10000,NI$1) &lt;&gt; 0, SUMIFS(Datos_MStar!$G$3:$G$10000,Datos_MStar!$A$3:$A$10000,$A16,Datos_MStar!$C$3:$C$10000,NI$1), NH16)</f>
        <v>189.27</v>
      </c>
      <c r="NJ16" s="20">
        <f>IF(SUMIFS(Datos_MStar!$G$3:$G$10000,Datos_MStar!$A$3:$A$10000,$A16,Datos_MStar!$C$3:$C$10000,NJ$1) &lt;&gt; 0, SUMIFS(Datos_MStar!$G$3:$G$10000,Datos_MStar!$A$3:$A$10000,$A16,Datos_MStar!$C$3:$C$10000,NJ$1), NI16)</f>
        <v>189.27</v>
      </c>
      <c r="NK16" s="20">
        <f>IF(SUMIFS(Datos_MStar!$G$3:$G$10000,Datos_MStar!$A$3:$A$10000,$A16,Datos_MStar!$C$3:$C$10000,NK$1) &lt;&gt; 0, SUMIFS(Datos_MStar!$G$3:$G$10000,Datos_MStar!$A$3:$A$10000,$A16,Datos_MStar!$C$3:$C$10000,NK$1), NJ16)</f>
        <v>189.27</v>
      </c>
      <c r="NL16" s="20">
        <f>IF(SUMIFS(Datos_MStar!$G$3:$G$10000,Datos_MStar!$A$3:$A$10000,$A16,Datos_MStar!$C$3:$C$10000,NL$1) &lt;&gt; 0, SUMIFS(Datos_MStar!$G$3:$G$10000,Datos_MStar!$A$3:$A$10000,$A16,Datos_MStar!$C$3:$C$10000,NL$1), NK16)</f>
        <v>189.27</v>
      </c>
      <c r="NM16" s="20">
        <f>IF(SUMIFS(Datos_MStar!$G$3:$G$10000,Datos_MStar!$A$3:$A$10000,$A16,Datos_MStar!$C$3:$C$10000,NM$1) &lt;&gt; 0, SUMIFS(Datos_MStar!$G$3:$G$10000,Datos_MStar!$A$3:$A$10000,$A16,Datos_MStar!$C$3:$C$10000,NM$1), NL16)</f>
        <v>189.27</v>
      </c>
      <c r="NN16" s="20">
        <f>IF(SUMIFS(Datos_MStar!$G$3:$G$10000,Datos_MStar!$A$3:$A$10000,$A16,Datos_MStar!$C$3:$C$10000,NN$1) &lt;&gt; 0, SUMIFS(Datos_MStar!$G$3:$G$10000,Datos_MStar!$A$3:$A$10000,$A16,Datos_MStar!$C$3:$C$10000,NN$1), NM16)</f>
        <v>189.27</v>
      </c>
      <c r="NO16" s="20">
        <f>IF(SUMIFS(Datos_MStar!$G$3:$G$10000,Datos_MStar!$A$3:$A$10000,$A16,Datos_MStar!$C$3:$C$10000,NO$1) &lt;&gt; 0, SUMIFS(Datos_MStar!$G$3:$G$10000,Datos_MStar!$A$3:$A$10000,$A16,Datos_MStar!$C$3:$C$10000,NO$1), NN16)</f>
        <v>189.27</v>
      </c>
      <c r="NP16" s="20">
        <f>IF(SUMIFS(Datos_MStar!$G$3:$G$10000,Datos_MStar!$A$3:$A$10000,$A16,Datos_MStar!$C$3:$C$10000,NP$1) &lt;&gt; 0, SUMIFS(Datos_MStar!$G$3:$G$10000,Datos_MStar!$A$3:$A$10000,$A16,Datos_MStar!$C$3:$C$10000,NP$1), NO16)</f>
        <v>189.27</v>
      </c>
      <c r="NQ16" s="20">
        <f>IF(SUMIFS(Datos_MStar!$G$3:$G$10000,Datos_MStar!$A$3:$A$10000,$A16,Datos_MStar!$C$3:$C$10000,NQ$1) &lt;&gt; 0, SUMIFS(Datos_MStar!$G$3:$G$10000,Datos_MStar!$A$3:$A$10000,$A16,Datos_MStar!$C$3:$C$10000,NQ$1), NP16)</f>
        <v>189.27</v>
      </c>
      <c r="NR16" s="20">
        <f>IF(SUMIFS(Datos_MStar!$G$3:$G$10000,Datos_MStar!$A$3:$A$10000,$A16,Datos_MStar!$C$3:$C$10000,NR$1) &lt;&gt; 0, SUMIFS(Datos_MStar!$G$3:$G$10000,Datos_MStar!$A$3:$A$10000,$A16,Datos_MStar!$C$3:$C$10000,NR$1), NQ16)</f>
        <v>189.27</v>
      </c>
      <c r="NS16" s="20">
        <f>IF(SUMIFS(Datos_MStar!$G$3:$G$10000,Datos_MStar!$A$3:$A$10000,$A16,Datos_MStar!$C$3:$C$10000,NS$1) &lt;&gt; 0, SUMIFS(Datos_MStar!$G$3:$G$10000,Datos_MStar!$A$3:$A$10000,$A16,Datos_MStar!$C$3:$C$10000,NS$1), NR16)</f>
        <v>189.27</v>
      </c>
      <c r="NT16" s="20">
        <f>IF(SUMIFS(Datos_MStar!$G$3:$G$10000,Datos_MStar!$A$3:$A$10000,$A16,Datos_MStar!$C$3:$C$10000,NT$1) &lt;&gt; 0, SUMIFS(Datos_MStar!$G$3:$G$10000,Datos_MStar!$A$3:$A$10000,$A16,Datos_MStar!$C$3:$C$10000,NT$1), NS16)</f>
        <v>189.27</v>
      </c>
      <c r="NU16" s="20">
        <f>IF(SUMIFS(Datos_MStar!$G$3:$G$10000,Datos_MStar!$A$3:$A$10000,$A16,Datos_MStar!$C$3:$C$10000,NU$1) &lt;&gt; 0, SUMIFS(Datos_MStar!$G$3:$G$10000,Datos_MStar!$A$3:$A$10000,$A16,Datos_MStar!$C$3:$C$10000,NU$1), NT16)</f>
        <v>189.27</v>
      </c>
      <c r="NV16" s="20">
        <f>IF(SUMIFS(Datos_MStar!$G$3:$G$10000,Datos_MStar!$A$3:$A$10000,$A16,Datos_MStar!$C$3:$C$10000,NV$1) &lt;&gt; 0, SUMIFS(Datos_MStar!$G$3:$G$10000,Datos_MStar!$A$3:$A$10000,$A16,Datos_MStar!$C$3:$C$10000,NV$1), NU16)</f>
        <v>189.27</v>
      </c>
      <c r="NW16" s="20">
        <f>IF(SUMIFS(Datos_MStar!$G$3:$G$10000,Datos_MStar!$A$3:$A$10000,$A16,Datos_MStar!$C$3:$C$10000,NW$1) &lt;&gt; 0, SUMIFS(Datos_MStar!$G$3:$G$10000,Datos_MStar!$A$3:$A$10000,$A16,Datos_MStar!$C$3:$C$10000,NW$1), NV16)</f>
        <v>189.27</v>
      </c>
      <c r="NX16" s="20">
        <f>IF(SUMIFS(Datos_MStar!$G$3:$G$10000,Datos_MStar!$A$3:$A$10000,$A16,Datos_MStar!$C$3:$C$10000,NX$1) &lt;&gt; 0, SUMIFS(Datos_MStar!$G$3:$G$10000,Datos_MStar!$A$3:$A$10000,$A16,Datos_MStar!$C$3:$C$10000,NX$1), NW16)</f>
        <v>189.27</v>
      </c>
      <c r="NY16" s="20">
        <f>IF(SUMIFS(Datos_MStar!$G$3:$G$10000,Datos_MStar!$A$3:$A$10000,$A16,Datos_MStar!$C$3:$C$10000,NY$1) &lt;&gt; 0, SUMIFS(Datos_MStar!$G$3:$G$10000,Datos_MStar!$A$3:$A$10000,$A16,Datos_MStar!$C$3:$C$10000,NY$1), NX16)</f>
        <v>189.27</v>
      </c>
      <c r="NZ16" s="20">
        <f>IF(SUMIFS(Datos_MStar!$G$3:$G$10000,Datos_MStar!$A$3:$A$10000,$A16,Datos_MStar!$C$3:$C$10000,NZ$1) &lt;&gt; 0, SUMIFS(Datos_MStar!$G$3:$G$10000,Datos_MStar!$A$3:$A$10000,$A16,Datos_MStar!$C$3:$C$10000,NZ$1), NY16)</f>
        <v>189.27</v>
      </c>
      <c r="OA16" s="20">
        <f>IF(SUMIFS(Datos_MStar!$G$3:$G$10000,Datos_MStar!$A$3:$A$10000,$A16,Datos_MStar!$C$3:$C$10000,OA$1) &lt;&gt; 0, SUMIFS(Datos_MStar!$G$3:$G$10000,Datos_MStar!$A$3:$A$10000,$A16,Datos_MStar!$C$3:$C$10000,OA$1), NZ16)</f>
        <v>189.27</v>
      </c>
      <c r="OB16" s="20">
        <f>IF(SUMIFS(Datos_MStar!$G$3:$G$10000,Datos_MStar!$A$3:$A$10000,$A16,Datos_MStar!$C$3:$C$10000,OB$1) &lt;&gt; 0, SUMIFS(Datos_MStar!$G$3:$G$10000,Datos_MStar!$A$3:$A$10000,$A16,Datos_MStar!$C$3:$C$10000,OB$1), OA16)</f>
        <v>189.27</v>
      </c>
      <c r="OC16" s="20">
        <f>IF(SUMIFS(Datos_MStar!$G$3:$G$10000,Datos_MStar!$A$3:$A$10000,$A16,Datos_MStar!$C$3:$C$10000,OC$1) &lt;&gt; 0, SUMIFS(Datos_MStar!$G$3:$G$10000,Datos_MStar!$A$3:$A$10000,$A16,Datos_MStar!$C$3:$C$10000,OC$1), OB16)</f>
        <v>189.27</v>
      </c>
      <c r="OD16" s="20">
        <f>IF(SUMIFS(Datos_MStar!$G$3:$G$10000,Datos_MStar!$A$3:$A$10000,$A16,Datos_MStar!$C$3:$C$10000,OD$1) &lt;&gt; 0, SUMIFS(Datos_MStar!$G$3:$G$10000,Datos_MStar!$A$3:$A$10000,$A16,Datos_MStar!$C$3:$C$10000,OD$1), OC16)</f>
        <v>189.27</v>
      </c>
      <c r="OE16" s="20">
        <f>IF(SUMIFS(Datos_MStar!$G$3:$G$10000,Datos_MStar!$A$3:$A$10000,$A16,Datos_MStar!$C$3:$C$10000,OE$1) &lt;&gt; 0, SUMIFS(Datos_MStar!$G$3:$G$10000,Datos_MStar!$A$3:$A$10000,$A16,Datos_MStar!$C$3:$C$10000,OE$1), OD16)</f>
        <v>189.27</v>
      </c>
      <c r="OF16" s="20">
        <f>IF(SUMIFS(Datos_MStar!$G$3:$G$10000,Datos_MStar!$A$3:$A$10000,$A16,Datos_MStar!$C$3:$C$10000,OF$1) &lt;&gt; 0, SUMIFS(Datos_MStar!$G$3:$G$10000,Datos_MStar!$A$3:$A$10000,$A16,Datos_MStar!$C$3:$C$10000,OF$1), OE16)</f>
        <v>189.27</v>
      </c>
      <c r="OG16" s="20">
        <f>IF(SUMIFS(Datos_MStar!$G$3:$G$10000,Datos_MStar!$A$3:$A$10000,$A16,Datos_MStar!$C$3:$C$10000,OG$1) &lt;&gt; 0, SUMIFS(Datos_MStar!$G$3:$G$10000,Datos_MStar!$A$3:$A$10000,$A16,Datos_MStar!$C$3:$C$10000,OG$1), OF16)</f>
        <v>189.27</v>
      </c>
      <c r="OH16" s="20">
        <f>IF(SUMIFS(Datos_MStar!$G$3:$G$10000,Datos_MStar!$A$3:$A$10000,$A16,Datos_MStar!$C$3:$C$10000,OH$1) &lt;&gt; 0, SUMIFS(Datos_MStar!$G$3:$G$10000,Datos_MStar!$A$3:$A$10000,$A16,Datos_MStar!$C$3:$C$10000,OH$1), OG16)</f>
        <v>189.27</v>
      </c>
      <c r="OI16" s="20">
        <f>IF(SUMIFS(Datos_MStar!$G$3:$G$10000,Datos_MStar!$A$3:$A$10000,$A16,Datos_MStar!$C$3:$C$10000,OI$1) &lt;&gt; 0, SUMIFS(Datos_MStar!$G$3:$G$10000,Datos_MStar!$A$3:$A$10000,$A16,Datos_MStar!$C$3:$C$10000,OI$1), OH16)</f>
        <v>189.27</v>
      </c>
      <c r="OJ16" s="20">
        <f>IF(SUMIFS(Datos_MStar!$G$3:$G$10000,Datos_MStar!$A$3:$A$10000,$A16,Datos_MStar!$C$3:$C$10000,OJ$1) &lt;&gt; 0, SUMIFS(Datos_MStar!$G$3:$G$10000,Datos_MStar!$A$3:$A$10000,$A16,Datos_MStar!$C$3:$C$10000,OJ$1), OI16)</f>
        <v>189.27</v>
      </c>
      <c r="OK16" s="20">
        <f>IF(SUMIFS(Datos_MStar!$G$3:$G$10000,Datos_MStar!$A$3:$A$10000,$A16,Datos_MStar!$C$3:$C$10000,OK$1) &lt;&gt; 0, SUMIFS(Datos_MStar!$G$3:$G$10000,Datos_MStar!$A$3:$A$10000,$A16,Datos_MStar!$C$3:$C$10000,OK$1), OJ16)</f>
        <v>189.27</v>
      </c>
      <c r="OL16" s="20">
        <f>IF(SUMIFS(Datos_MStar!$G$3:$G$10000,Datos_MStar!$A$3:$A$10000,$A16,Datos_MStar!$C$3:$C$10000,OL$1) &lt;&gt; 0, SUMIFS(Datos_MStar!$G$3:$G$10000,Datos_MStar!$A$3:$A$10000,$A16,Datos_MStar!$C$3:$C$10000,OL$1), OK16)</f>
        <v>189.27</v>
      </c>
      <c r="OM16" s="20">
        <f>IF(SUMIFS(Datos_MStar!$G$3:$G$10000,Datos_MStar!$A$3:$A$10000,$A16,Datos_MStar!$C$3:$C$10000,OM$1) &lt;&gt; 0, SUMIFS(Datos_MStar!$G$3:$G$10000,Datos_MStar!$A$3:$A$10000,$A16,Datos_MStar!$C$3:$C$10000,OM$1), OL16)</f>
        <v>189.27</v>
      </c>
      <c r="ON16" s="20">
        <f>IF(SUMIFS(Datos_MStar!$G$3:$G$10000,Datos_MStar!$A$3:$A$10000,$A16,Datos_MStar!$C$3:$C$10000,ON$1) &lt;&gt; 0, SUMIFS(Datos_MStar!$G$3:$G$10000,Datos_MStar!$A$3:$A$10000,$A16,Datos_MStar!$C$3:$C$10000,ON$1), OM16)</f>
        <v>189.27</v>
      </c>
      <c r="OO16" s="20">
        <f>IF(SUMIFS(Datos_MStar!$G$3:$G$10000,Datos_MStar!$A$3:$A$10000,$A16,Datos_MStar!$C$3:$C$10000,OO$1) &lt;&gt; 0, SUMIFS(Datos_MStar!$G$3:$G$10000,Datos_MStar!$A$3:$A$10000,$A16,Datos_MStar!$C$3:$C$10000,OO$1), ON16)</f>
        <v>189.27</v>
      </c>
      <c r="OP16" s="20">
        <f>IF(SUMIFS(Datos_MStar!$G$3:$G$10000,Datos_MStar!$A$3:$A$10000,$A16,Datos_MStar!$C$3:$C$10000,OP$1) &lt;&gt; 0, SUMIFS(Datos_MStar!$G$3:$G$10000,Datos_MStar!$A$3:$A$10000,$A16,Datos_MStar!$C$3:$C$10000,OP$1), OO16)</f>
        <v>189.27</v>
      </c>
      <c r="OQ16" s="20">
        <f>IF(SUMIFS(Datos_MStar!$G$3:$G$10000,Datos_MStar!$A$3:$A$10000,$A16,Datos_MStar!$C$3:$C$10000,OQ$1) &lt;&gt; 0, SUMIFS(Datos_MStar!$G$3:$G$10000,Datos_MStar!$A$3:$A$10000,$A16,Datos_MStar!$C$3:$C$10000,OQ$1), OP16)</f>
        <v>189.27</v>
      </c>
      <c r="OR16" s="20">
        <f>IF(SUMIFS(Datos_MStar!$G$3:$G$10000,Datos_MStar!$A$3:$A$10000,$A16,Datos_MStar!$C$3:$C$10000,OR$1) &lt;&gt; 0, SUMIFS(Datos_MStar!$G$3:$G$10000,Datos_MStar!$A$3:$A$10000,$A16,Datos_MStar!$C$3:$C$10000,OR$1), OQ16)</f>
        <v>189.27</v>
      </c>
      <c r="OS16" s="20">
        <f>IF(SUMIFS(Datos_MStar!$G$3:$G$10000,Datos_MStar!$A$3:$A$10000,$A16,Datos_MStar!$C$3:$C$10000,OS$1) &lt;&gt; 0, SUMIFS(Datos_MStar!$G$3:$G$10000,Datos_MStar!$A$3:$A$10000,$A16,Datos_MStar!$C$3:$C$10000,OS$1), OR16)</f>
        <v>189.27</v>
      </c>
      <c r="OT16" s="20">
        <f>IF(SUMIFS(Datos_MStar!$G$3:$G$10000,Datos_MStar!$A$3:$A$10000,$A16,Datos_MStar!$C$3:$C$10000,OT$1) &lt;&gt; 0, SUMIFS(Datos_MStar!$G$3:$G$10000,Datos_MStar!$A$3:$A$10000,$A16,Datos_MStar!$C$3:$C$10000,OT$1), OS16)</f>
        <v>189.27</v>
      </c>
      <c r="OU16" s="20">
        <f>IF(SUMIFS(Datos_MStar!$G$3:$G$10000,Datos_MStar!$A$3:$A$10000,$A16,Datos_MStar!$C$3:$C$10000,OU$1) &lt;&gt; 0, SUMIFS(Datos_MStar!$G$3:$G$10000,Datos_MStar!$A$3:$A$10000,$A16,Datos_MStar!$C$3:$C$10000,OU$1), OT16)</f>
        <v>189.27</v>
      </c>
      <c r="OV16" s="20">
        <f>IF(SUMIFS(Datos_MStar!$G$3:$G$10000,Datos_MStar!$A$3:$A$10000,$A16,Datos_MStar!$C$3:$C$10000,OV$1) &lt;&gt; 0, SUMIFS(Datos_MStar!$G$3:$G$10000,Datos_MStar!$A$3:$A$10000,$A16,Datos_MStar!$C$3:$C$10000,OV$1), OU16)</f>
        <v>189.27</v>
      </c>
      <c r="OW16" s="20">
        <f>IF(SUMIFS(Datos_MStar!$G$3:$G$10000,Datos_MStar!$A$3:$A$10000,$A16,Datos_MStar!$C$3:$C$10000,OW$1) &lt;&gt; 0, SUMIFS(Datos_MStar!$G$3:$G$10000,Datos_MStar!$A$3:$A$10000,$A16,Datos_MStar!$C$3:$C$10000,OW$1), OV16)</f>
        <v>189.27</v>
      </c>
      <c r="OX16" s="20">
        <f>IF(SUMIFS(Datos_MStar!$G$3:$G$10000,Datos_MStar!$A$3:$A$10000,$A16,Datos_MStar!$C$3:$C$10000,OX$1) &lt;&gt; 0, SUMIFS(Datos_MStar!$G$3:$G$10000,Datos_MStar!$A$3:$A$10000,$A16,Datos_MStar!$C$3:$C$10000,OX$1), OW16)</f>
        <v>189.27</v>
      </c>
      <c r="OY16" s="20">
        <f>IF(SUMIFS(Datos_MStar!$G$3:$G$10000,Datos_MStar!$A$3:$A$10000,$A16,Datos_MStar!$C$3:$C$10000,OY$1) &lt;&gt; 0, SUMIFS(Datos_MStar!$G$3:$G$10000,Datos_MStar!$A$3:$A$10000,$A16,Datos_MStar!$C$3:$C$10000,OY$1), OX16)</f>
        <v>189.27</v>
      </c>
      <c r="OZ16" s="20">
        <f>IF(SUMIFS(Datos_MStar!$G$3:$G$10000,Datos_MStar!$A$3:$A$10000,$A16,Datos_MStar!$C$3:$C$10000,OZ$1) &lt;&gt; 0, SUMIFS(Datos_MStar!$G$3:$G$10000,Datos_MStar!$A$3:$A$10000,$A16,Datos_MStar!$C$3:$C$10000,OZ$1), OY16)</f>
        <v>189.27</v>
      </c>
      <c r="PA16" s="20">
        <f>IF(SUMIFS(Datos_MStar!$G$3:$G$10000,Datos_MStar!$A$3:$A$10000,$A16,Datos_MStar!$C$3:$C$10000,PA$1) &lt;&gt; 0, SUMIFS(Datos_MStar!$G$3:$G$10000,Datos_MStar!$A$3:$A$10000,$A16,Datos_MStar!$C$3:$C$10000,PA$1), OZ16)</f>
        <v>189.27</v>
      </c>
      <c r="PB16" s="20">
        <f>IF(SUMIFS(Datos_MStar!$G$3:$G$10000,Datos_MStar!$A$3:$A$10000,$A16,Datos_MStar!$C$3:$C$10000,PB$1) &lt;&gt; 0, SUMIFS(Datos_MStar!$G$3:$G$10000,Datos_MStar!$A$3:$A$10000,$A16,Datos_MStar!$C$3:$C$10000,PB$1), PA16)</f>
        <v>189.27</v>
      </c>
      <c r="PC16" s="20">
        <f>IF(SUMIFS(Datos_MStar!$G$3:$G$10000,Datos_MStar!$A$3:$A$10000,$A16,Datos_MStar!$C$3:$C$10000,PC$1) &lt;&gt; 0, SUMIFS(Datos_MStar!$G$3:$G$10000,Datos_MStar!$A$3:$A$10000,$A16,Datos_MStar!$C$3:$C$10000,PC$1), PB16)</f>
        <v>189.27</v>
      </c>
      <c r="PD16" s="20">
        <f>IF(SUMIFS(Datos_MStar!$G$3:$G$10000,Datos_MStar!$A$3:$A$10000,$A16,Datos_MStar!$C$3:$C$10000,PD$1) &lt;&gt; 0, SUMIFS(Datos_MStar!$G$3:$G$10000,Datos_MStar!$A$3:$A$10000,$A16,Datos_MStar!$C$3:$C$10000,PD$1), PC16)</f>
        <v>189.27</v>
      </c>
      <c r="PE16" s="20">
        <f>IF(SUMIFS(Datos_MStar!$G$3:$G$10000,Datos_MStar!$A$3:$A$10000,$A16,Datos_MStar!$C$3:$C$10000,PE$1) &lt;&gt; 0, SUMIFS(Datos_MStar!$G$3:$G$10000,Datos_MStar!$A$3:$A$10000,$A16,Datos_MStar!$C$3:$C$10000,PE$1), PD16)</f>
        <v>189.27</v>
      </c>
      <c r="PF16" s="20">
        <f>IF(SUMIFS(Datos_MStar!$G$3:$G$10000,Datos_MStar!$A$3:$A$10000,$A16,Datos_MStar!$C$3:$C$10000,PF$1) &lt;&gt; 0, SUMIFS(Datos_MStar!$G$3:$G$10000,Datos_MStar!$A$3:$A$10000,$A16,Datos_MStar!$C$3:$C$10000,PF$1), PE16)</f>
        <v>189.27</v>
      </c>
      <c r="PG16" s="20">
        <f>IF(SUMIFS(Datos_MStar!$G$3:$G$10000,Datos_MStar!$A$3:$A$10000,$A16,Datos_MStar!$C$3:$C$10000,PG$1) &lt;&gt; 0, SUMIFS(Datos_MStar!$G$3:$G$10000,Datos_MStar!$A$3:$A$10000,$A16,Datos_MStar!$C$3:$C$10000,PG$1), PF16)</f>
        <v>189.27</v>
      </c>
      <c r="PH16" s="20">
        <f>IF(SUMIFS(Datos_MStar!$G$3:$G$10000,Datos_MStar!$A$3:$A$10000,$A16,Datos_MStar!$C$3:$C$10000,PH$1) &lt;&gt; 0, SUMIFS(Datos_MStar!$G$3:$G$10000,Datos_MStar!$A$3:$A$10000,$A16,Datos_MStar!$C$3:$C$10000,PH$1), PG16)</f>
        <v>189.27</v>
      </c>
      <c r="PI16" s="20">
        <f>IF(SUMIFS(Datos_MStar!$G$3:$G$10000,Datos_MStar!$A$3:$A$10000,$A16,Datos_MStar!$C$3:$C$10000,PI$1) &lt;&gt; 0, SUMIFS(Datos_MStar!$G$3:$G$10000,Datos_MStar!$A$3:$A$10000,$A16,Datos_MStar!$C$3:$C$10000,PI$1), PH16)</f>
        <v>189.27</v>
      </c>
      <c r="PJ16" s="20">
        <f>IF(SUMIFS(Datos_MStar!$G$3:$G$10000,Datos_MStar!$A$3:$A$10000,$A16,Datos_MStar!$C$3:$C$10000,PJ$1) &lt;&gt; 0, SUMIFS(Datos_MStar!$G$3:$G$10000,Datos_MStar!$A$3:$A$10000,$A16,Datos_MStar!$C$3:$C$10000,PJ$1), PI16)</f>
        <v>189.27</v>
      </c>
      <c r="PK16" s="20">
        <f>IF(SUMIFS(Datos_MStar!$G$3:$G$10000,Datos_MStar!$A$3:$A$10000,$A16,Datos_MStar!$C$3:$C$10000,PK$1) &lt;&gt; 0, SUMIFS(Datos_MStar!$G$3:$G$10000,Datos_MStar!$A$3:$A$10000,$A16,Datos_MStar!$C$3:$C$10000,PK$1), PJ16)</f>
        <v>189.27</v>
      </c>
      <c r="PL16" s="20">
        <f>IF(SUMIFS(Datos_MStar!$G$3:$G$10000,Datos_MStar!$A$3:$A$10000,$A16,Datos_MStar!$C$3:$C$10000,PL$1) &lt;&gt; 0, SUMIFS(Datos_MStar!$G$3:$G$10000,Datos_MStar!$A$3:$A$10000,$A16,Datos_MStar!$C$3:$C$10000,PL$1), PK16)</f>
        <v>189.27</v>
      </c>
      <c r="PM16" s="20">
        <f>IF(SUMIFS(Datos_MStar!$G$3:$G$10000,Datos_MStar!$A$3:$A$10000,$A16,Datos_MStar!$C$3:$C$10000,PM$1) &lt;&gt; 0, SUMIFS(Datos_MStar!$G$3:$G$10000,Datos_MStar!$A$3:$A$10000,$A16,Datos_MStar!$C$3:$C$10000,PM$1), PL16)</f>
        <v>189.27</v>
      </c>
      <c r="PN16" s="20">
        <f>IF(SUMIFS(Datos_MStar!$G$3:$G$10000,Datos_MStar!$A$3:$A$10000,$A16,Datos_MStar!$C$3:$C$10000,PN$1) &lt;&gt; 0, SUMIFS(Datos_MStar!$G$3:$G$10000,Datos_MStar!$A$3:$A$10000,$A16,Datos_MStar!$C$3:$C$10000,PN$1), PM16)</f>
        <v>189.27</v>
      </c>
      <c r="PO16" s="20">
        <f>IF(SUMIFS(Datos_MStar!$G$3:$G$10000,Datos_MStar!$A$3:$A$10000,$A16,Datos_MStar!$C$3:$C$10000,PO$1) &lt;&gt; 0, SUMIFS(Datos_MStar!$G$3:$G$10000,Datos_MStar!$A$3:$A$10000,$A16,Datos_MStar!$C$3:$C$10000,PO$1), PN16)</f>
        <v>189.27</v>
      </c>
      <c r="PP16" s="20">
        <f>IF(SUMIFS(Datos_MStar!$G$3:$G$10000,Datos_MStar!$A$3:$A$10000,$A16,Datos_MStar!$C$3:$C$10000,PP$1) &lt;&gt; 0, SUMIFS(Datos_MStar!$G$3:$G$10000,Datos_MStar!$A$3:$A$10000,$A16,Datos_MStar!$C$3:$C$10000,PP$1), PO16)</f>
        <v>189.27</v>
      </c>
      <c r="PQ16" s="20">
        <f>IF(SUMIFS(Datos_MStar!$G$3:$G$10000,Datos_MStar!$A$3:$A$10000,$A16,Datos_MStar!$C$3:$C$10000,PQ$1) &lt;&gt; 0, SUMIFS(Datos_MStar!$G$3:$G$10000,Datos_MStar!$A$3:$A$10000,$A16,Datos_MStar!$C$3:$C$10000,PQ$1), PP16)</f>
        <v>189.27</v>
      </c>
      <c r="PR16" s="20">
        <f>IF(SUMIFS(Datos_MStar!$G$3:$G$10000,Datos_MStar!$A$3:$A$10000,$A16,Datos_MStar!$C$3:$C$10000,PR$1) &lt;&gt; 0, SUMIFS(Datos_MStar!$G$3:$G$10000,Datos_MStar!$A$3:$A$10000,$A16,Datos_MStar!$C$3:$C$10000,PR$1), PQ16)</f>
        <v>189.27</v>
      </c>
      <c r="PS16" s="20">
        <f>IF(SUMIFS(Datos_MStar!$G$3:$G$10000,Datos_MStar!$A$3:$A$10000,$A16,Datos_MStar!$C$3:$C$10000,PS$1) &lt;&gt; 0, SUMIFS(Datos_MStar!$G$3:$G$10000,Datos_MStar!$A$3:$A$10000,$A16,Datos_MStar!$C$3:$C$10000,PS$1), PR16)</f>
        <v>189.27</v>
      </c>
      <c r="PT16" s="20">
        <f>IF(SUMIFS(Datos_MStar!$G$3:$G$10000,Datos_MStar!$A$3:$A$10000,$A16,Datos_MStar!$C$3:$C$10000,PT$1) &lt;&gt; 0, SUMIFS(Datos_MStar!$G$3:$G$10000,Datos_MStar!$A$3:$A$10000,$A16,Datos_MStar!$C$3:$C$10000,PT$1), PS16)</f>
        <v>189.27</v>
      </c>
      <c r="PU16" s="20">
        <f>IF(SUMIFS(Datos_MStar!$G$3:$G$10000,Datos_MStar!$A$3:$A$10000,$A16,Datos_MStar!$C$3:$C$10000,PU$1) &lt;&gt; 0, SUMIFS(Datos_MStar!$G$3:$G$10000,Datos_MStar!$A$3:$A$10000,$A16,Datos_MStar!$C$3:$C$10000,PU$1), PT16)</f>
        <v>189.27</v>
      </c>
      <c r="PV16" s="20">
        <f>IF(SUMIFS(Datos_MStar!$G$3:$G$10000,Datos_MStar!$A$3:$A$10000,$A16,Datos_MStar!$C$3:$C$10000,PV$1) &lt;&gt; 0, SUMIFS(Datos_MStar!$G$3:$G$10000,Datos_MStar!$A$3:$A$10000,$A16,Datos_MStar!$C$3:$C$10000,PV$1), PU16)</f>
        <v>189.27</v>
      </c>
      <c r="PW16" s="20">
        <f>IF(SUMIFS(Datos_MStar!$G$3:$G$10000,Datos_MStar!$A$3:$A$10000,$A16,Datos_MStar!$C$3:$C$10000,PW$1) &lt;&gt; 0, SUMIFS(Datos_MStar!$G$3:$G$10000,Datos_MStar!$A$3:$A$10000,$A16,Datos_MStar!$C$3:$C$10000,PW$1), PV16)</f>
        <v>189.27</v>
      </c>
      <c r="PX16" s="20">
        <f>IF(SUMIFS(Datos_MStar!$G$3:$G$10000,Datos_MStar!$A$3:$A$10000,$A16,Datos_MStar!$C$3:$C$10000,PX$1) &lt;&gt; 0, SUMIFS(Datos_MStar!$G$3:$G$10000,Datos_MStar!$A$3:$A$10000,$A16,Datos_MStar!$C$3:$C$10000,PX$1), PW16)</f>
        <v>189.27</v>
      </c>
      <c r="PY16" s="20">
        <f>IF(SUMIFS(Datos_MStar!$G$3:$G$10000,Datos_MStar!$A$3:$A$10000,$A16,Datos_MStar!$C$3:$C$10000,PY$1) &lt;&gt; 0, SUMIFS(Datos_MStar!$G$3:$G$10000,Datos_MStar!$A$3:$A$10000,$A16,Datos_MStar!$C$3:$C$10000,PY$1), PX16)</f>
        <v>189.27</v>
      </c>
      <c r="PZ16" s="20">
        <f>IF(SUMIFS(Datos_MStar!$G$3:$G$10000,Datos_MStar!$A$3:$A$10000,$A16,Datos_MStar!$C$3:$C$10000,PZ$1) &lt;&gt; 0, SUMIFS(Datos_MStar!$G$3:$G$10000,Datos_MStar!$A$3:$A$10000,$A16,Datos_MStar!$C$3:$C$10000,PZ$1), PY16)</f>
        <v>189.27</v>
      </c>
      <c r="QA16" s="20">
        <f>IF(SUMIFS(Datos_MStar!$G$3:$G$10000,Datos_MStar!$A$3:$A$10000,$A16,Datos_MStar!$C$3:$C$10000,QA$1) &lt;&gt; 0, SUMIFS(Datos_MStar!$G$3:$G$10000,Datos_MStar!$A$3:$A$10000,$A16,Datos_MStar!$C$3:$C$10000,QA$1), PZ16)</f>
        <v>189.27</v>
      </c>
      <c r="QB16" s="20">
        <f>IF(SUMIFS(Datos_MStar!$G$3:$G$10000,Datos_MStar!$A$3:$A$10000,$A16,Datos_MStar!$C$3:$C$10000,QB$1) &lt;&gt; 0, SUMIFS(Datos_MStar!$G$3:$G$10000,Datos_MStar!$A$3:$A$10000,$A16,Datos_MStar!$C$3:$C$10000,QB$1), QA16)</f>
        <v>189.27</v>
      </c>
      <c r="QC16" s="20">
        <f>IF(SUMIFS(Datos_MStar!$G$3:$G$10000,Datos_MStar!$A$3:$A$10000,$A16,Datos_MStar!$C$3:$C$10000,QC$1) &lt;&gt; 0, SUMIFS(Datos_MStar!$G$3:$G$10000,Datos_MStar!$A$3:$A$10000,$A16,Datos_MStar!$C$3:$C$10000,QC$1), QB16)</f>
        <v>189.27</v>
      </c>
      <c r="QD16" s="20">
        <f>IF(SUMIFS(Datos_MStar!$G$3:$G$10000,Datos_MStar!$A$3:$A$10000,$A16,Datos_MStar!$C$3:$C$10000,QD$1) &lt;&gt; 0, SUMIFS(Datos_MStar!$G$3:$G$10000,Datos_MStar!$A$3:$A$10000,$A16,Datos_MStar!$C$3:$C$10000,QD$1), QC16)</f>
        <v>189.27</v>
      </c>
      <c r="QE16" s="20">
        <f>IF(SUMIFS(Datos_MStar!$G$3:$G$10000,Datos_MStar!$A$3:$A$10000,$A16,Datos_MStar!$C$3:$C$10000,QE$1) &lt;&gt; 0, SUMIFS(Datos_MStar!$G$3:$G$10000,Datos_MStar!$A$3:$A$10000,$A16,Datos_MStar!$C$3:$C$10000,QE$1), QD16)</f>
        <v>189.27</v>
      </c>
      <c r="QF16" s="20">
        <f>IF(SUMIFS(Datos_MStar!$G$3:$G$10000,Datos_MStar!$A$3:$A$10000,$A16,Datos_MStar!$C$3:$C$10000,QF$1) &lt;&gt; 0, SUMIFS(Datos_MStar!$G$3:$G$10000,Datos_MStar!$A$3:$A$10000,$A16,Datos_MStar!$C$3:$C$10000,QF$1), QE16)</f>
        <v>189.27</v>
      </c>
      <c r="QG16" s="20">
        <f>IF(SUMIFS(Datos_MStar!$G$3:$G$10000,Datos_MStar!$A$3:$A$10000,$A16,Datos_MStar!$C$3:$C$10000,QG$1) &lt;&gt; 0, SUMIFS(Datos_MStar!$G$3:$G$10000,Datos_MStar!$A$3:$A$10000,$A16,Datos_MStar!$C$3:$C$10000,QG$1), QF16)</f>
        <v>189.27</v>
      </c>
      <c r="QH16" s="20">
        <f>IF(SUMIFS(Datos_MStar!$G$3:$G$10000,Datos_MStar!$A$3:$A$10000,$A16,Datos_MStar!$C$3:$C$10000,QH$1) &lt;&gt; 0, SUMIFS(Datos_MStar!$G$3:$G$10000,Datos_MStar!$A$3:$A$10000,$A16,Datos_MStar!$C$3:$C$10000,QH$1), QG16)</f>
        <v>189.27</v>
      </c>
      <c r="QI16" s="20">
        <f>IF(SUMIFS(Datos_MStar!$G$3:$G$10000,Datos_MStar!$A$3:$A$10000,$A16,Datos_MStar!$C$3:$C$10000,QI$1) &lt;&gt; 0, SUMIFS(Datos_MStar!$G$3:$G$10000,Datos_MStar!$A$3:$A$10000,$A16,Datos_MStar!$C$3:$C$10000,QI$1), QH16)</f>
        <v>189.27</v>
      </c>
      <c r="QJ16" s="20">
        <f>IF(SUMIFS(Datos_MStar!$G$3:$G$10000,Datos_MStar!$A$3:$A$10000,$A16,Datos_MStar!$C$3:$C$10000,QJ$1) &lt;&gt; 0, SUMIFS(Datos_MStar!$G$3:$G$10000,Datos_MStar!$A$3:$A$10000,$A16,Datos_MStar!$C$3:$C$10000,QJ$1), QI16)</f>
        <v>189.27</v>
      </c>
      <c r="QK16" s="20">
        <f>IF(SUMIFS(Datos_MStar!$G$3:$G$10000,Datos_MStar!$A$3:$A$10000,$A16,Datos_MStar!$C$3:$C$10000,QK$1) &lt;&gt; 0, SUMIFS(Datos_MStar!$G$3:$G$10000,Datos_MStar!$A$3:$A$10000,$A16,Datos_MStar!$C$3:$C$10000,QK$1), QJ16)</f>
        <v>189.27</v>
      </c>
      <c r="QL16" s="20">
        <f>IF(SUMIFS(Datos_MStar!$G$3:$G$10000,Datos_MStar!$A$3:$A$10000,$A16,Datos_MStar!$C$3:$C$10000,QL$1) &lt;&gt; 0, SUMIFS(Datos_MStar!$G$3:$G$10000,Datos_MStar!$A$3:$A$10000,$A16,Datos_MStar!$C$3:$C$10000,QL$1), QK16)</f>
        <v>189.27</v>
      </c>
      <c r="QM16" s="20">
        <f>IF(SUMIFS(Datos_MStar!$G$3:$G$10000,Datos_MStar!$A$3:$A$10000,$A16,Datos_MStar!$C$3:$C$10000,QM$1) &lt;&gt; 0, SUMIFS(Datos_MStar!$G$3:$G$10000,Datos_MStar!$A$3:$A$10000,$A16,Datos_MStar!$C$3:$C$10000,QM$1), QL16)</f>
        <v>189.27</v>
      </c>
      <c r="QN16" s="20">
        <f>IF(SUMIFS(Datos_MStar!$G$3:$G$10000,Datos_MStar!$A$3:$A$10000,$A16,Datos_MStar!$C$3:$C$10000,QN$1) &lt;&gt; 0, SUMIFS(Datos_MStar!$G$3:$G$10000,Datos_MStar!$A$3:$A$10000,$A16,Datos_MStar!$C$3:$C$10000,QN$1), QM16)</f>
        <v>189.27</v>
      </c>
      <c r="QO16" s="20">
        <f>IF(SUMIFS(Datos_MStar!$G$3:$G$10000,Datos_MStar!$A$3:$A$10000,$A16,Datos_MStar!$C$3:$C$10000,QO$1) &lt;&gt; 0, SUMIFS(Datos_MStar!$G$3:$G$10000,Datos_MStar!$A$3:$A$10000,$A16,Datos_MStar!$C$3:$C$10000,QO$1), QN16)</f>
        <v>189.27</v>
      </c>
      <c r="QP16" s="20">
        <f>IF(SUMIFS(Datos_MStar!$G$3:$G$10000,Datos_MStar!$A$3:$A$10000,$A16,Datos_MStar!$C$3:$C$10000,QP$1) &lt;&gt; 0, SUMIFS(Datos_MStar!$G$3:$G$10000,Datos_MStar!$A$3:$A$10000,$A16,Datos_MStar!$C$3:$C$10000,QP$1), QO16)</f>
        <v>189.27</v>
      </c>
      <c r="QQ16" s="20">
        <f>IF(SUMIFS(Datos_MStar!$G$3:$G$10000,Datos_MStar!$A$3:$A$10000,$A16,Datos_MStar!$C$3:$C$10000,QQ$1) &lt;&gt; 0, SUMIFS(Datos_MStar!$G$3:$G$10000,Datos_MStar!$A$3:$A$10000,$A16,Datos_MStar!$C$3:$C$10000,QQ$1), QP16)</f>
        <v>189.27</v>
      </c>
      <c r="QR16" s="20">
        <f>IF(SUMIFS(Datos_MStar!$G$3:$G$10000,Datos_MStar!$A$3:$A$10000,$A16,Datos_MStar!$C$3:$C$10000,QR$1) &lt;&gt; 0, SUMIFS(Datos_MStar!$G$3:$G$10000,Datos_MStar!$A$3:$A$10000,$A16,Datos_MStar!$C$3:$C$10000,QR$1), QQ16)</f>
        <v>189.27</v>
      </c>
      <c r="QS16" s="20">
        <f>IF(SUMIFS(Datos_MStar!$G$3:$G$10000,Datos_MStar!$A$3:$A$10000,$A16,Datos_MStar!$C$3:$C$10000,QS$1) &lt;&gt; 0, SUMIFS(Datos_MStar!$G$3:$G$10000,Datos_MStar!$A$3:$A$10000,$A16,Datos_MStar!$C$3:$C$10000,QS$1), QR16)</f>
        <v>189.27</v>
      </c>
      <c r="QT16" s="20">
        <f>IF(SUMIFS(Datos_MStar!$G$3:$G$10000,Datos_MStar!$A$3:$A$10000,$A16,Datos_MStar!$C$3:$C$10000,QT$1) &lt;&gt; 0, SUMIFS(Datos_MStar!$G$3:$G$10000,Datos_MStar!$A$3:$A$10000,$A16,Datos_MStar!$C$3:$C$10000,QT$1), QS16)</f>
        <v>189.27</v>
      </c>
      <c r="QU16" s="20">
        <f>IF(SUMIFS(Datos_MStar!$G$3:$G$10000,Datos_MStar!$A$3:$A$10000,$A16,Datos_MStar!$C$3:$C$10000,QU$1) &lt;&gt; 0, SUMIFS(Datos_MStar!$G$3:$G$10000,Datos_MStar!$A$3:$A$10000,$A16,Datos_MStar!$C$3:$C$10000,QU$1), QT16)</f>
        <v>189.27</v>
      </c>
      <c r="QV16" s="20">
        <f>IF(SUMIFS(Datos_MStar!$G$3:$G$10000,Datos_MStar!$A$3:$A$10000,$A16,Datos_MStar!$C$3:$C$10000,QV$1) &lt;&gt; 0, SUMIFS(Datos_MStar!$G$3:$G$10000,Datos_MStar!$A$3:$A$10000,$A16,Datos_MStar!$C$3:$C$10000,QV$1), QU16)</f>
        <v>189.27</v>
      </c>
      <c r="QW16" s="20">
        <f>IF(SUMIFS(Datos_MStar!$G$3:$G$10000,Datos_MStar!$A$3:$A$10000,$A16,Datos_MStar!$C$3:$C$10000,QW$1) &lt;&gt; 0, SUMIFS(Datos_MStar!$G$3:$G$10000,Datos_MStar!$A$3:$A$10000,$A16,Datos_MStar!$C$3:$C$10000,QW$1), QV16)</f>
        <v>189.27</v>
      </c>
      <c r="QX16" s="20">
        <f>IF(SUMIFS(Datos_MStar!$G$3:$G$10000,Datos_MStar!$A$3:$A$10000,$A16,Datos_MStar!$C$3:$C$10000,QX$1) &lt;&gt; 0, SUMIFS(Datos_MStar!$G$3:$G$10000,Datos_MStar!$A$3:$A$10000,$A16,Datos_MStar!$C$3:$C$10000,QX$1), QW16)</f>
        <v>189.27</v>
      </c>
      <c r="QY16" s="20">
        <f>IF(SUMIFS(Datos_MStar!$G$3:$G$10000,Datos_MStar!$A$3:$A$10000,$A16,Datos_MStar!$C$3:$C$10000,QY$1) &lt;&gt; 0, SUMIFS(Datos_MStar!$G$3:$G$10000,Datos_MStar!$A$3:$A$10000,$A16,Datos_MStar!$C$3:$C$10000,QY$1), QX16)</f>
        <v>189.27</v>
      </c>
      <c r="QZ16" s="20">
        <f>IF(SUMIFS(Datos_MStar!$G$3:$G$10000,Datos_MStar!$A$3:$A$10000,$A16,Datos_MStar!$C$3:$C$10000,QZ$1) &lt;&gt; 0, SUMIFS(Datos_MStar!$G$3:$G$10000,Datos_MStar!$A$3:$A$10000,$A16,Datos_MStar!$C$3:$C$10000,QZ$1), QY16)</f>
        <v>189.27</v>
      </c>
      <c r="RA16" s="20">
        <f>IF(SUMIFS(Datos_MStar!$G$3:$G$10000,Datos_MStar!$A$3:$A$10000,$A16,Datos_MStar!$C$3:$C$10000,RA$1) &lt;&gt; 0, SUMIFS(Datos_MStar!$G$3:$G$10000,Datos_MStar!$A$3:$A$10000,$A16,Datos_MStar!$C$3:$C$10000,RA$1), QZ16)</f>
        <v>189.27</v>
      </c>
      <c r="RB16" s="20">
        <f>IF(SUMIFS(Datos_MStar!$G$3:$G$10000,Datos_MStar!$A$3:$A$10000,$A16,Datos_MStar!$C$3:$C$10000,RB$1) &lt;&gt; 0, SUMIFS(Datos_MStar!$G$3:$G$10000,Datos_MStar!$A$3:$A$10000,$A16,Datos_MStar!$C$3:$C$10000,RB$1), RA16)</f>
        <v>189.27</v>
      </c>
      <c r="RC16" s="20">
        <f>IF(SUMIFS(Datos_MStar!$G$3:$G$10000,Datos_MStar!$A$3:$A$10000,$A16,Datos_MStar!$C$3:$C$10000,RC$1) &lt;&gt; 0, SUMIFS(Datos_MStar!$G$3:$G$10000,Datos_MStar!$A$3:$A$10000,$A16,Datos_MStar!$C$3:$C$10000,RC$1), RB16)</f>
        <v>189.27</v>
      </c>
      <c r="RD16" s="20">
        <f>IF(SUMIFS(Datos_MStar!$G$3:$G$10000,Datos_MStar!$A$3:$A$10000,$A16,Datos_MStar!$C$3:$C$10000,RD$1) &lt;&gt; 0, SUMIFS(Datos_MStar!$G$3:$G$10000,Datos_MStar!$A$3:$A$10000,$A16,Datos_MStar!$C$3:$C$10000,RD$1), RC16)</f>
        <v>189.27</v>
      </c>
      <c r="RE16" s="20">
        <f>IF(SUMIFS(Datos_MStar!$G$3:$G$10000,Datos_MStar!$A$3:$A$10000,$A16,Datos_MStar!$C$3:$C$10000,RE$1) &lt;&gt; 0, SUMIFS(Datos_MStar!$G$3:$G$10000,Datos_MStar!$A$3:$A$10000,$A16,Datos_MStar!$C$3:$C$10000,RE$1), RD16)</f>
        <v>189.27</v>
      </c>
      <c r="RF16" s="20">
        <f>IF(SUMIFS(Datos_MStar!$G$3:$G$10000,Datos_MStar!$A$3:$A$10000,$A16,Datos_MStar!$C$3:$C$10000,RF$1) &lt;&gt; 0, SUMIFS(Datos_MStar!$G$3:$G$10000,Datos_MStar!$A$3:$A$10000,$A16,Datos_MStar!$C$3:$C$10000,RF$1), RE16)</f>
        <v>189.27</v>
      </c>
      <c r="RG16" s="20">
        <f>IF(SUMIFS(Datos_MStar!$G$3:$G$10000,Datos_MStar!$A$3:$A$10000,$A16,Datos_MStar!$C$3:$C$10000,RG$1) &lt;&gt; 0, SUMIFS(Datos_MStar!$G$3:$G$10000,Datos_MStar!$A$3:$A$10000,$A16,Datos_MStar!$C$3:$C$10000,RG$1), RF16)</f>
        <v>189.27</v>
      </c>
      <c r="RH16" s="20">
        <f>IF(SUMIFS(Datos_MStar!$G$3:$G$10000,Datos_MStar!$A$3:$A$10000,$A16,Datos_MStar!$C$3:$C$10000,RH$1) &lt;&gt; 0, SUMIFS(Datos_MStar!$G$3:$G$10000,Datos_MStar!$A$3:$A$10000,$A16,Datos_MStar!$C$3:$C$10000,RH$1), RG16)</f>
        <v>189.27</v>
      </c>
      <c r="RI16" s="20">
        <f>IF(SUMIFS(Datos_MStar!$G$3:$G$10000,Datos_MStar!$A$3:$A$10000,$A16,Datos_MStar!$C$3:$C$10000,RI$1) &lt;&gt; 0, SUMIFS(Datos_MStar!$G$3:$G$10000,Datos_MStar!$A$3:$A$10000,$A16,Datos_MStar!$C$3:$C$10000,RI$1), RH16)</f>
        <v>189.27</v>
      </c>
      <c r="RJ16" s="20">
        <f>IF(SUMIFS(Datos_MStar!$G$3:$G$10000,Datos_MStar!$A$3:$A$10000,$A16,Datos_MStar!$C$3:$C$10000,RJ$1) &lt;&gt; 0, SUMIFS(Datos_MStar!$G$3:$G$10000,Datos_MStar!$A$3:$A$10000,$A16,Datos_MStar!$C$3:$C$10000,RJ$1), RI16)</f>
        <v>189.27</v>
      </c>
      <c r="RK16" s="20">
        <f>IF(SUMIFS(Datos_MStar!$G$3:$G$10000,Datos_MStar!$A$3:$A$10000,$A16,Datos_MStar!$C$3:$C$10000,RK$1) &lt;&gt; 0, SUMIFS(Datos_MStar!$G$3:$G$10000,Datos_MStar!$A$3:$A$10000,$A16,Datos_MStar!$C$3:$C$10000,RK$1), RJ16)</f>
        <v>189.27</v>
      </c>
      <c r="RL16" s="20">
        <f>IF(SUMIFS(Datos_MStar!$G$3:$G$10000,Datos_MStar!$A$3:$A$10000,$A16,Datos_MStar!$C$3:$C$10000,RL$1) &lt;&gt; 0, SUMIFS(Datos_MStar!$G$3:$G$10000,Datos_MStar!$A$3:$A$10000,$A16,Datos_MStar!$C$3:$C$10000,RL$1), RK16)</f>
        <v>189.27</v>
      </c>
      <c r="RM16" s="20">
        <f>IF(SUMIFS(Datos_MStar!$G$3:$G$10000,Datos_MStar!$A$3:$A$10000,$A16,Datos_MStar!$C$3:$C$10000,RM$1) &lt;&gt; 0, SUMIFS(Datos_MStar!$G$3:$G$10000,Datos_MStar!$A$3:$A$10000,$A16,Datos_MStar!$C$3:$C$10000,RM$1), RL16)</f>
        <v>189.27</v>
      </c>
      <c r="RN16" s="20">
        <f>IF(SUMIFS(Datos_MStar!$G$3:$G$10000,Datos_MStar!$A$3:$A$10000,$A16,Datos_MStar!$C$3:$C$10000,RN$1) &lt;&gt; 0, SUMIFS(Datos_MStar!$G$3:$G$10000,Datos_MStar!$A$3:$A$10000,$A16,Datos_MStar!$C$3:$C$10000,RN$1), RM16)</f>
        <v>189.27</v>
      </c>
      <c r="RO16" s="20">
        <f>IF(SUMIFS(Datos_MStar!$G$3:$G$10000,Datos_MStar!$A$3:$A$10000,$A16,Datos_MStar!$C$3:$C$10000,RO$1) &lt;&gt; 0, SUMIFS(Datos_MStar!$G$3:$G$10000,Datos_MStar!$A$3:$A$10000,$A16,Datos_MStar!$C$3:$C$10000,RO$1), RN16)</f>
        <v>189.27</v>
      </c>
      <c r="RP16" s="20">
        <f>IF(SUMIFS(Datos_MStar!$G$3:$G$10000,Datos_MStar!$A$3:$A$10000,$A16,Datos_MStar!$C$3:$C$10000,RP$1) &lt;&gt; 0, SUMIFS(Datos_MStar!$G$3:$G$10000,Datos_MStar!$A$3:$A$10000,$A16,Datos_MStar!$C$3:$C$10000,RP$1), RO16)</f>
        <v>189.27</v>
      </c>
      <c r="RQ16" s="20">
        <f>IF(SUMIFS(Datos_MStar!$G$3:$G$10000,Datos_MStar!$A$3:$A$10000,$A16,Datos_MStar!$C$3:$C$10000,RQ$1) &lt;&gt; 0, SUMIFS(Datos_MStar!$G$3:$G$10000,Datos_MStar!$A$3:$A$10000,$A16,Datos_MStar!$C$3:$C$10000,RQ$1), RP16)</f>
        <v>189.27</v>
      </c>
      <c r="RR16" s="20">
        <f>IF(SUMIFS(Datos_MStar!$G$3:$G$10000,Datos_MStar!$A$3:$A$10000,$A16,Datos_MStar!$C$3:$C$10000,RR$1) &lt;&gt; 0, SUMIFS(Datos_MStar!$G$3:$G$10000,Datos_MStar!$A$3:$A$10000,$A16,Datos_MStar!$C$3:$C$10000,RR$1), RQ16)</f>
        <v>189.27</v>
      </c>
      <c r="RS16" s="20">
        <f>IF(SUMIFS(Datos_MStar!$G$3:$G$10000,Datos_MStar!$A$3:$A$10000,$A16,Datos_MStar!$C$3:$C$10000,RS$1) &lt;&gt; 0, SUMIFS(Datos_MStar!$G$3:$G$10000,Datos_MStar!$A$3:$A$10000,$A16,Datos_MStar!$C$3:$C$10000,RS$1), RR16)</f>
        <v>189.27</v>
      </c>
      <c r="RT16" s="20">
        <f>IF(SUMIFS(Datos_MStar!$G$3:$G$10000,Datos_MStar!$A$3:$A$10000,$A16,Datos_MStar!$C$3:$C$10000,RT$1) &lt;&gt; 0, SUMIFS(Datos_MStar!$G$3:$G$10000,Datos_MStar!$A$3:$A$10000,$A16,Datos_MStar!$C$3:$C$10000,RT$1), RS16)</f>
        <v>189.27</v>
      </c>
      <c r="RU16" s="20">
        <f>IF(SUMIFS(Datos_MStar!$G$3:$G$10000,Datos_MStar!$A$3:$A$10000,$A16,Datos_MStar!$C$3:$C$10000,RU$1) &lt;&gt; 0, SUMIFS(Datos_MStar!$G$3:$G$10000,Datos_MStar!$A$3:$A$10000,$A16,Datos_MStar!$C$3:$C$10000,RU$1), RT16)</f>
        <v>189.27</v>
      </c>
      <c r="RV16" s="20">
        <f>IF(SUMIFS(Datos_MStar!$G$3:$G$10000,Datos_MStar!$A$3:$A$10000,$A16,Datos_MStar!$C$3:$C$10000,RV$1) &lt;&gt; 0, SUMIFS(Datos_MStar!$G$3:$G$10000,Datos_MStar!$A$3:$A$10000,$A16,Datos_MStar!$C$3:$C$10000,RV$1), RU16)</f>
        <v>189.27</v>
      </c>
      <c r="RW16" s="20">
        <f>IF(SUMIFS(Datos_MStar!$G$3:$G$10000,Datos_MStar!$A$3:$A$10000,$A16,Datos_MStar!$C$3:$C$10000,RW$1) &lt;&gt; 0, SUMIFS(Datos_MStar!$G$3:$G$10000,Datos_MStar!$A$3:$A$10000,$A16,Datos_MStar!$C$3:$C$10000,RW$1), RV16)</f>
        <v>189.27</v>
      </c>
      <c r="RX16" s="20">
        <f>IF(SUMIFS(Datos_MStar!$G$3:$G$10000,Datos_MStar!$A$3:$A$10000,$A16,Datos_MStar!$C$3:$C$10000,RX$1) &lt;&gt; 0, SUMIFS(Datos_MStar!$G$3:$G$10000,Datos_MStar!$A$3:$A$10000,$A16,Datos_MStar!$C$3:$C$10000,RX$1), RW16)</f>
        <v>189.27</v>
      </c>
      <c r="RY16" s="20">
        <f>IF(SUMIFS(Datos_MStar!$G$3:$G$10000,Datos_MStar!$A$3:$A$10000,$A16,Datos_MStar!$C$3:$C$10000,RY$1) &lt;&gt; 0, SUMIFS(Datos_MStar!$G$3:$G$10000,Datos_MStar!$A$3:$A$10000,$A16,Datos_MStar!$C$3:$C$10000,RY$1), RX16)</f>
        <v>189.27</v>
      </c>
      <c r="RZ16" s="20">
        <f>IF(SUMIFS(Datos_MStar!$G$3:$G$10000,Datos_MStar!$A$3:$A$10000,$A16,Datos_MStar!$C$3:$C$10000,RZ$1) &lt;&gt; 0, SUMIFS(Datos_MStar!$G$3:$G$10000,Datos_MStar!$A$3:$A$10000,$A16,Datos_MStar!$C$3:$C$10000,RZ$1), RY16)</f>
        <v>189.27</v>
      </c>
      <c r="SA16" s="20">
        <f>IF(SUMIFS(Datos_MStar!$G$3:$G$10000,Datos_MStar!$A$3:$A$10000,$A16,Datos_MStar!$C$3:$C$10000,SA$1) &lt;&gt; 0, SUMIFS(Datos_MStar!$G$3:$G$10000,Datos_MStar!$A$3:$A$10000,$A16,Datos_MStar!$C$3:$C$10000,SA$1), RZ16)</f>
        <v>189.27</v>
      </c>
      <c r="SB16" s="20">
        <f>IF(SUMIFS(Datos_MStar!$G$3:$G$10000,Datos_MStar!$A$3:$A$10000,$A16,Datos_MStar!$C$3:$C$10000,SB$1) &lt;&gt; 0, SUMIFS(Datos_MStar!$G$3:$G$10000,Datos_MStar!$A$3:$A$10000,$A16,Datos_MStar!$C$3:$C$10000,SB$1), SA16)</f>
        <v>189.27</v>
      </c>
      <c r="SC16" s="20">
        <f>IF(SUMIFS(Datos_MStar!$G$3:$G$10000,Datos_MStar!$A$3:$A$10000,$A16,Datos_MStar!$C$3:$C$10000,SC$1) &lt;&gt; 0, SUMIFS(Datos_MStar!$G$3:$G$10000,Datos_MStar!$A$3:$A$10000,$A16,Datos_MStar!$C$3:$C$10000,SC$1), SB16)</f>
        <v>189.27</v>
      </c>
      <c r="SD16" s="20">
        <f>IF(SUMIFS(Datos_MStar!$G$3:$G$10000,Datos_MStar!$A$3:$A$10000,$A16,Datos_MStar!$C$3:$C$10000,SD$1) &lt;&gt; 0, SUMIFS(Datos_MStar!$G$3:$G$10000,Datos_MStar!$A$3:$A$10000,$A16,Datos_MStar!$C$3:$C$10000,SD$1), SC16)</f>
        <v>189.27</v>
      </c>
      <c r="SE16" s="20">
        <f>IF(SUMIFS(Datos_MStar!$G$3:$G$10000,Datos_MStar!$A$3:$A$10000,$A16,Datos_MStar!$C$3:$C$10000,SE$1) &lt;&gt; 0, SUMIFS(Datos_MStar!$G$3:$G$10000,Datos_MStar!$A$3:$A$10000,$A16,Datos_MStar!$C$3:$C$10000,SE$1), SD16)</f>
        <v>189.27</v>
      </c>
      <c r="SF16" s="20">
        <f>IF(SUMIFS(Datos_MStar!$G$3:$G$10000,Datos_MStar!$A$3:$A$10000,$A16,Datos_MStar!$C$3:$C$10000,SF$1) &lt;&gt; 0, SUMIFS(Datos_MStar!$G$3:$G$10000,Datos_MStar!$A$3:$A$10000,$A16,Datos_MStar!$C$3:$C$10000,SF$1), SE16)</f>
        <v>189.27</v>
      </c>
      <c r="SG16" s="20">
        <f>IF(SUMIFS(Datos_MStar!$G$3:$G$10000,Datos_MStar!$A$3:$A$10000,$A16,Datos_MStar!$C$3:$C$10000,SG$1) &lt;&gt; 0, SUMIFS(Datos_MStar!$G$3:$G$10000,Datos_MStar!$A$3:$A$10000,$A16,Datos_MStar!$C$3:$C$10000,SG$1), SF16)</f>
        <v>189.27</v>
      </c>
      <c r="SH16" s="20">
        <f>IF(SUMIFS(Datos_MStar!$G$3:$G$10000,Datos_MStar!$A$3:$A$10000,$A16,Datos_MStar!$C$3:$C$10000,SH$1) &lt;&gt; 0, SUMIFS(Datos_MStar!$G$3:$G$10000,Datos_MStar!$A$3:$A$10000,$A16,Datos_MStar!$C$3:$C$10000,SH$1), SG16)</f>
        <v>189.27</v>
      </c>
      <c r="SI16" s="20">
        <f>IF(SUMIFS(Datos_MStar!$G$3:$G$10000,Datos_MStar!$A$3:$A$10000,$A16,Datos_MStar!$C$3:$C$10000,SI$1) &lt;&gt; 0, SUMIFS(Datos_MStar!$G$3:$G$10000,Datos_MStar!$A$3:$A$10000,$A16,Datos_MStar!$C$3:$C$10000,SI$1), SH16)</f>
        <v>189.27</v>
      </c>
      <c r="SJ16" s="20">
        <f>IF(SUMIFS(Datos_MStar!$G$3:$G$10000,Datos_MStar!$A$3:$A$10000,$A16,Datos_MStar!$C$3:$C$10000,SJ$1) &lt;&gt; 0, SUMIFS(Datos_MStar!$G$3:$G$10000,Datos_MStar!$A$3:$A$10000,$A16,Datos_MStar!$C$3:$C$10000,SJ$1), SI16)</f>
        <v>189.27</v>
      </c>
      <c r="SK16" s="20">
        <f>IF(SUMIFS(Datos_MStar!$G$3:$G$10000,Datos_MStar!$A$3:$A$10000,$A16,Datos_MStar!$C$3:$C$10000,SK$1) &lt;&gt; 0, SUMIFS(Datos_MStar!$G$3:$G$10000,Datos_MStar!$A$3:$A$10000,$A16,Datos_MStar!$C$3:$C$10000,SK$1), SJ16)</f>
        <v>189.27</v>
      </c>
      <c r="SL16" s="20">
        <f>IF(SUMIFS(Datos_MStar!$G$3:$G$10000,Datos_MStar!$A$3:$A$10000,$A16,Datos_MStar!$C$3:$C$10000,SL$1) &lt;&gt; 0, SUMIFS(Datos_MStar!$G$3:$G$10000,Datos_MStar!$A$3:$A$10000,$A16,Datos_MStar!$C$3:$C$10000,SL$1), SK16)</f>
        <v>189.27</v>
      </c>
      <c r="SM16" s="20">
        <f>IF(SUMIFS(Datos_MStar!$G$3:$G$10000,Datos_MStar!$A$3:$A$10000,$A16,Datos_MStar!$C$3:$C$10000,SM$1) &lt;&gt; 0, SUMIFS(Datos_MStar!$G$3:$G$10000,Datos_MStar!$A$3:$A$10000,$A16,Datos_MStar!$C$3:$C$10000,SM$1), SL16)</f>
        <v>189.27</v>
      </c>
      <c r="SN16" s="20">
        <f>IF(SUMIFS(Datos_MStar!$G$3:$G$10000,Datos_MStar!$A$3:$A$10000,$A16,Datos_MStar!$C$3:$C$10000,SN$1) &lt;&gt; 0, SUMIFS(Datos_MStar!$G$3:$G$10000,Datos_MStar!$A$3:$A$10000,$A16,Datos_MStar!$C$3:$C$10000,SN$1), SM16)</f>
        <v>189.27</v>
      </c>
      <c r="SO16" s="20">
        <f>IF(SUMIFS(Datos_MStar!$G$3:$G$10000,Datos_MStar!$A$3:$A$10000,$A16,Datos_MStar!$C$3:$C$10000,SO$1) &lt;&gt; 0, SUMIFS(Datos_MStar!$G$3:$G$10000,Datos_MStar!$A$3:$A$10000,$A16,Datos_MStar!$C$3:$C$10000,SO$1), SN16)</f>
        <v>189.27</v>
      </c>
      <c r="SP16" s="20">
        <f>IF(SUMIFS(Datos_MStar!$G$3:$G$10000,Datos_MStar!$A$3:$A$10000,$A16,Datos_MStar!$C$3:$C$10000,SP$1) &lt;&gt; 0, SUMIFS(Datos_MStar!$G$3:$G$10000,Datos_MStar!$A$3:$A$10000,$A16,Datos_MStar!$C$3:$C$10000,SP$1), SO16)</f>
        <v>189.27</v>
      </c>
      <c r="SQ16" s="20">
        <f>IF(SUMIFS(Datos_MStar!$G$3:$G$10000,Datos_MStar!$A$3:$A$10000,$A16,Datos_MStar!$C$3:$C$10000,SQ$1) &lt;&gt; 0, SUMIFS(Datos_MStar!$G$3:$G$10000,Datos_MStar!$A$3:$A$10000,$A16,Datos_MStar!$C$3:$C$10000,SQ$1), SP16)</f>
        <v>189.27</v>
      </c>
      <c r="SR16" s="20">
        <f>IF(SUMIFS(Datos_MStar!$G$3:$G$10000,Datos_MStar!$A$3:$A$10000,$A16,Datos_MStar!$C$3:$C$10000,SR$1) &lt;&gt; 0, SUMIFS(Datos_MStar!$G$3:$G$10000,Datos_MStar!$A$3:$A$10000,$A16,Datos_MStar!$C$3:$C$10000,SR$1), SQ16)</f>
        <v>189.27</v>
      </c>
      <c r="SS16" s="20">
        <f>IF(SUMIFS(Datos_MStar!$G$3:$G$10000,Datos_MStar!$A$3:$A$10000,$A16,Datos_MStar!$C$3:$C$10000,SS$1) &lt;&gt; 0, SUMIFS(Datos_MStar!$G$3:$G$10000,Datos_MStar!$A$3:$A$10000,$A16,Datos_MStar!$C$3:$C$10000,SS$1), SR16)</f>
        <v>189.27</v>
      </c>
      <c r="ST16" s="20">
        <f>IF(SUMIFS(Datos_MStar!$G$3:$G$10000,Datos_MStar!$A$3:$A$10000,$A16,Datos_MStar!$C$3:$C$10000,ST$1) &lt;&gt; 0, SUMIFS(Datos_MStar!$G$3:$G$10000,Datos_MStar!$A$3:$A$10000,$A16,Datos_MStar!$C$3:$C$10000,ST$1), SS16)</f>
        <v>189.27</v>
      </c>
      <c r="SU16" s="20">
        <f>IF(SUMIFS(Datos_MStar!$G$3:$G$10000,Datos_MStar!$A$3:$A$10000,$A16,Datos_MStar!$C$3:$C$10000,SU$1) &lt;&gt; 0, SUMIFS(Datos_MStar!$G$3:$G$10000,Datos_MStar!$A$3:$A$10000,$A16,Datos_MStar!$C$3:$C$10000,SU$1), ST16)</f>
        <v>189.27</v>
      </c>
      <c r="SV16" s="20">
        <f>IF(SUMIFS(Datos_MStar!$G$3:$G$10000,Datos_MStar!$A$3:$A$10000,$A16,Datos_MStar!$C$3:$C$10000,SV$1) &lt;&gt; 0, SUMIFS(Datos_MStar!$G$3:$G$10000,Datos_MStar!$A$3:$A$10000,$A16,Datos_MStar!$C$3:$C$10000,SV$1), SU16)</f>
        <v>189.27</v>
      </c>
      <c r="SW16" s="20">
        <f>IF(SUMIFS(Datos_MStar!$G$3:$G$10000,Datos_MStar!$A$3:$A$10000,$A16,Datos_MStar!$C$3:$C$10000,SW$1) &lt;&gt; 0, SUMIFS(Datos_MStar!$G$3:$G$10000,Datos_MStar!$A$3:$A$10000,$A16,Datos_MStar!$C$3:$C$10000,SW$1), SV16)</f>
        <v>189.27</v>
      </c>
      <c r="SX16" s="20">
        <f>IF(SUMIFS(Datos_MStar!$G$3:$G$10000,Datos_MStar!$A$3:$A$10000,$A16,Datos_MStar!$C$3:$C$10000,SX$1) &lt;&gt; 0, SUMIFS(Datos_MStar!$G$3:$G$10000,Datos_MStar!$A$3:$A$10000,$A16,Datos_MStar!$C$3:$C$10000,SX$1), SW16)</f>
        <v>189.27</v>
      </c>
      <c r="SY16" s="20">
        <f>IF(SUMIFS(Datos_MStar!$G$3:$G$10000,Datos_MStar!$A$3:$A$10000,$A16,Datos_MStar!$C$3:$C$10000,SY$1) &lt;&gt; 0, SUMIFS(Datos_MStar!$G$3:$G$10000,Datos_MStar!$A$3:$A$10000,$A16,Datos_MStar!$C$3:$C$10000,SY$1), SX16)</f>
        <v>189.27</v>
      </c>
      <c r="SZ16" s="20">
        <f>IF(SUMIFS(Datos_MStar!$G$3:$G$10000,Datos_MStar!$A$3:$A$10000,$A16,Datos_MStar!$C$3:$C$10000,SZ$1) &lt;&gt; 0, SUMIFS(Datos_MStar!$G$3:$G$10000,Datos_MStar!$A$3:$A$10000,$A16,Datos_MStar!$C$3:$C$10000,SZ$1), SY16)</f>
        <v>189.27</v>
      </c>
      <c r="TA16" s="20">
        <f>IF(SUMIFS(Datos_MStar!$G$3:$G$10000,Datos_MStar!$A$3:$A$10000,$A16,Datos_MStar!$C$3:$C$10000,TA$1) &lt;&gt; 0, SUMIFS(Datos_MStar!$G$3:$G$10000,Datos_MStar!$A$3:$A$10000,$A16,Datos_MStar!$C$3:$C$10000,TA$1), SZ16)</f>
        <v>189.27</v>
      </c>
      <c r="TB16" s="20">
        <f>IF(SUMIFS(Datos_MStar!$G$3:$G$10000,Datos_MStar!$A$3:$A$10000,$A16,Datos_MStar!$C$3:$C$10000,TB$1) &lt;&gt; 0, SUMIFS(Datos_MStar!$G$3:$G$10000,Datos_MStar!$A$3:$A$10000,$A16,Datos_MStar!$C$3:$C$10000,TB$1), TA16)</f>
        <v>189.27</v>
      </c>
      <c r="TC16" s="20">
        <f>IF(SUMIFS(Datos_MStar!$G$3:$G$10000,Datos_MStar!$A$3:$A$10000,$A16,Datos_MStar!$C$3:$C$10000,TC$1) &lt;&gt; 0, SUMIFS(Datos_MStar!$G$3:$G$10000,Datos_MStar!$A$3:$A$10000,$A16,Datos_MStar!$C$3:$C$10000,TC$1), TB16)</f>
        <v>189.27</v>
      </c>
      <c r="TD16" s="20">
        <f>IF(SUMIFS(Datos_MStar!$G$3:$G$10000,Datos_MStar!$A$3:$A$10000,$A16,Datos_MStar!$C$3:$C$10000,TD$1) &lt;&gt; 0, SUMIFS(Datos_MStar!$G$3:$G$10000,Datos_MStar!$A$3:$A$10000,$A16,Datos_MStar!$C$3:$C$10000,TD$1), TC16)</f>
        <v>189.27</v>
      </c>
      <c r="TE16" s="20">
        <f>IF(SUMIFS(Datos_MStar!$G$3:$G$10000,Datos_MStar!$A$3:$A$10000,$A16,Datos_MStar!$C$3:$C$10000,TE$1) &lt;&gt; 0, SUMIFS(Datos_MStar!$G$3:$G$10000,Datos_MStar!$A$3:$A$10000,$A16,Datos_MStar!$C$3:$C$10000,TE$1), TD16)</f>
        <v>189.27</v>
      </c>
    </row>
    <row r="17" spans="1:525" x14ac:dyDescent="0.25">
      <c r="A17" s="5" t="str">
        <f>Datos_MStar!J18</f>
        <v>LU0337414303</v>
      </c>
      <c r="B17" s="5" t="str">
        <f>Datos_MStar!K18</f>
        <v>Bantleon Opportunities L "PT"</v>
      </c>
      <c r="C17" s="25">
        <v>0</v>
      </c>
      <c r="D17" s="20">
        <f>IF(SUMIFS(Datos_MStar!$G$3:$G$10000,Datos_MStar!$A$3:$A$10000,$A17,Datos_MStar!$C$3:$C$10000,D$1) &lt;&gt; 0, SUMIFS(Datos_MStar!$G$3:$G$10000,Datos_MStar!$A$3:$A$10000,$A17,Datos_MStar!$C$3:$C$10000,D$1), C17)</f>
        <v>0</v>
      </c>
      <c r="E17" s="20">
        <f>IF(SUMIFS(Datos_MStar!$G$3:$G$10000,Datos_MStar!$A$3:$A$10000,$A17,Datos_MStar!$C$3:$C$10000,E$1) &lt;&gt; 0, SUMIFS(Datos_MStar!$G$3:$G$10000,Datos_MStar!$A$3:$A$10000,$A17,Datos_MStar!$C$3:$C$10000,E$1), D17)</f>
        <v>0</v>
      </c>
      <c r="F17" s="20">
        <f>IF(SUMIFS(Datos_MStar!$G$3:$G$10000,Datos_MStar!$A$3:$A$10000,$A17,Datos_MStar!$C$3:$C$10000,F$1) &lt;&gt; 0, SUMIFS(Datos_MStar!$G$3:$G$10000,Datos_MStar!$A$3:$A$10000,$A17,Datos_MStar!$C$3:$C$10000,F$1), E17)</f>
        <v>0</v>
      </c>
      <c r="G17" s="20">
        <f>IF(SUMIFS(Datos_MStar!$G$3:$G$10000,Datos_MStar!$A$3:$A$10000,$A17,Datos_MStar!$C$3:$C$10000,G$1) &lt;&gt; 0, SUMIFS(Datos_MStar!$G$3:$G$10000,Datos_MStar!$A$3:$A$10000,$A17,Datos_MStar!$C$3:$C$10000,G$1), F17)</f>
        <v>0</v>
      </c>
      <c r="H17" s="20">
        <f>IF(SUMIFS(Datos_MStar!$G$3:$G$10000,Datos_MStar!$A$3:$A$10000,$A17,Datos_MStar!$C$3:$C$10000,H$1) &lt;&gt; 0, SUMIFS(Datos_MStar!$G$3:$G$10000,Datos_MStar!$A$3:$A$10000,$A17,Datos_MStar!$C$3:$C$10000,H$1), G17)</f>
        <v>0</v>
      </c>
      <c r="I17" s="20">
        <f>IF(SUMIFS(Datos_MStar!$G$3:$G$10000,Datos_MStar!$A$3:$A$10000,$A17,Datos_MStar!$C$3:$C$10000,I$1) &lt;&gt; 0, SUMIFS(Datos_MStar!$G$3:$G$10000,Datos_MStar!$A$3:$A$10000,$A17,Datos_MStar!$C$3:$C$10000,I$1), H17)</f>
        <v>0</v>
      </c>
      <c r="J17" s="20">
        <f>IF(SUMIFS(Datos_MStar!$G$3:$G$10000,Datos_MStar!$A$3:$A$10000,$A17,Datos_MStar!$C$3:$C$10000,J$1) &lt;&gt; 0, SUMIFS(Datos_MStar!$G$3:$G$10000,Datos_MStar!$A$3:$A$10000,$A17,Datos_MStar!$C$3:$C$10000,J$1), I17)</f>
        <v>0</v>
      </c>
      <c r="K17" s="20">
        <f>IF(SUMIFS(Datos_MStar!$G$3:$G$10000,Datos_MStar!$A$3:$A$10000,$A17,Datos_MStar!$C$3:$C$10000,K$1) &lt;&gt; 0, SUMIFS(Datos_MStar!$G$3:$G$10000,Datos_MStar!$A$3:$A$10000,$A17,Datos_MStar!$C$3:$C$10000,K$1), J17)</f>
        <v>0</v>
      </c>
      <c r="L17" s="20">
        <f>IF(SUMIFS(Datos_MStar!$G$3:$G$10000,Datos_MStar!$A$3:$A$10000,$A17,Datos_MStar!$C$3:$C$10000,L$1) &lt;&gt; 0, SUMIFS(Datos_MStar!$G$3:$G$10000,Datos_MStar!$A$3:$A$10000,$A17,Datos_MStar!$C$3:$C$10000,L$1), K17)</f>
        <v>0</v>
      </c>
      <c r="M17" s="20">
        <f>IF(SUMIFS(Datos_MStar!$G$3:$G$10000,Datos_MStar!$A$3:$A$10000,$A17,Datos_MStar!$C$3:$C$10000,M$1) &lt;&gt; 0, SUMIFS(Datos_MStar!$G$3:$G$10000,Datos_MStar!$A$3:$A$10000,$A17,Datos_MStar!$C$3:$C$10000,M$1), L17)</f>
        <v>0</v>
      </c>
      <c r="N17" s="20">
        <f>IF(SUMIFS(Datos_MStar!$G$3:$G$10000,Datos_MStar!$A$3:$A$10000,$A17,Datos_MStar!$C$3:$C$10000,N$1) &lt;&gt; 0, SUMIFS(Datos_MStar!$G$3:$G$10000,Datos_MStar!$A$3:$A$10000,$A17,Datos_MStar!$C$3:$C$10000,N$1), M17)</f>
        <v>0</v>
      </c>
      <c r="O17" s="20">
        <f>IF(SUMIFS(Datos_MStar!$G$3:$G$10000,Datos_MStar!$A$3:$A$10000,$A17,Datos_MStar!$C$3:$C$10000,O$1) &lt;&gt; 0, SUMIFS(Datos_MStar!$G$3:$G$10000,Datos_MStar!$A$3:$A$10000,$A17,Datos_MStar!$C$3:$C$10000,O$1), N17)</f>
        <v>0</v>
      </c>
      <c r="P17" s="20">
        <f>IF(SUMIFS(Datos_MStar!$G$3:$G$10000,Datos_MStar!$A$3:$A$10000,$A17,Datos_MStar!$C$3:$C$10000,P$1) &lt;&gt; 0, SUMIFS(Datos_MStar!$G$3:$G$10000,Datos_MStar!$A$3:$A$10000,$A17,Datos_MStar!$C$3:$C$10000,P$1), O17)</f>
        <v>0</v>
      </c>
      <c r="Q17" s="20">
        <f>IF(SUMIFS(Datos_MStar!$G$3:$G$10000,Datos_MStar!$A$3:$A$10000,$A17,Datos_MStar!$C$3:$C$10000,Q$1) &lt;&gt; 0, SUMIFS(Datos_MStar!$G$3:$G$10000,Datos_MStar!$A$3:$A$10000,$A17,Datos_MStar!$C$3:$C$10000,Q$1), P17)</f>
        <v>0</v>
      </c>
      <c r="R17" s="20">
        <f>IF(SUMIFS(Datos_MStar!$G$3:$G$10000,Datos_MStar!$A$3:$A$10000,$A17,Datos_MStar!$C$3:$C$10000,R$1) &lt;&gt; 0, SUMIFS(Datos_MStar!$G$3:$G$10000,Datos_MStar!$A$3:$A$10000,$A17,Datos_MStar!$C$3:$C$10000,R$1), Q17)</f>
        <v>0</v>
      </c>
      <c r="S17" s="20">
        <f>IF(SUMIFS(Datos_MStar!$G$3:$G$10000,Datos_MStar!$A$3:$A$10000,$A17,Datos_MStar!$C$3:$C$10000,S$1) &lt;&gt; 0, SUMIFS(Datos_MStar!$G$3:$G$10000,Datos_MStar!$A$3:$A$10000,$A17,Datos_MStar!$C$3:$C$10000,S$1), R17)</f>
        <v>0</v>
      </c>
      <c r="T17" s="20">
        <f>IF(SUMIFS(Datos_MStar!$G$3:$G$10000,Datos_MStar!$A$3:$A$10000,$A17,Datos_MStar!$C$3:$C$10000,T$1) &lt;&gt; 0, SUMIFS(Datos_MStar!$G$3:$G$10000,Datos_MStar!$A$3:$A$10000,$A17,Datos_MStar!$C$3:$C$10000,T$1), S17)</f>
        <v>0</v>
      </c>
      <c r="U17" s="20">
        <f>IF(SUMIFS(Datos_MStar!$G$3:$G$10000,Datos_MStar!$A$3:$A$10000,$A17,Datos_MStar!$C$3:$C$10000,U$1) &lt;&gt; 0, SUMIFS(Datos_MStar!$G$3:$G$10000,Datos_MStar!$A$3:$A$10000,$A17,Datos_MStar!$C$3:$C$10000,U$1), T17)</f>
        <v>0</v>
      </c>
      <c r="V17" s="20">
        <f>IF(SUMIFS(Datos_MStar!$G$3:$G$10000,Datos_MStar!$A$3:$A$10000,$A17,Datos_MStar!$C$3:$C$10000,V$1) &lt;&gt; 0, SUMIFS(Datos_MStar!$G$3:$G$10000,Datos_MStar!$A$3:$A$10000,$A17,Datos_MStar!$C$3:$C$10000,V$1), U17)</f>
        <v>0</v>
      </c>
      <c r="W17" s="20">
        <f>IF(SUMIFS(Datos_MStar!$G$3:$G$10000,Datos_MStar!$A$3:$A$10000,$A17,Datos_MStar!$C$3:$C$10000,W$1) &lt;&gt; 0, SUMIFS(Datos_MStar!$G$3:$G$10000,Datos_MStar!$A$3:$A$10000,$A17,Datos_MStar!$C$3:$C$10000,W$1), V17)</f>
        <v>0</v>
      </c>
      <c r="X17" s="20">
        <f>IF(SUMIFS(Datos_MStar!$G$3:$G$10000,Datos_MStar!$A$3:$A$10000,$A17,Datos_MStar!$C$3:$C$10000,X$1) &lt;&gt; 0, SUMIFS(Datos_MStar!$G$3:$G$10000,Datos_MStar!$A$3:$A$10000,$A17,Datos_MStar!$C$3:$C$10000,X$1), W17)</f>
        <v>0</v>
      </c>
      <c r="Y17" s="20">
        <f>IF(SUMIFS(Datos_MStar!$G$3:$G$10000,Datos_MStar!$A$3:$A$10000,$A17,Datos_MStar!$C$3:$C$10000,Y$1) &lt;&gt; 0, SUMIFS(Datos_MStar!$G$3:$G$10000,Datos_MStar!$A$3:$A$10000,$A17,Datos_MStar!$C$3:$C$10000,Y$1), X17)</f>
        <v>0</v>
      </c>
      <c r="Z17" s="20">
        <f>IF(SUMIFS(Datos_MStar!$G$3:$G$10000,Datos_MStar!$A$3:$A$10000,$A17,Datos_MStar!$C$3:$C$10000,Z$1) &lt;&gt; 0, SUMIFS(Datos_MStar!$G$3:$G$10000,Datos_MStar!$A$3:$A$10000,$A17,Datos_MStar!$C$3:$C$10000,Z$1), Y17)</f>
        <v>0</v>
      </c>
      <c r="AA17" s="20">
        <f>IF(SUMIFS(Datos_MStar!$G$3:$G$10000,Datos_MStar!$A$3:$A$10000,$A17,Datos_MStar!$C$3:$C$10000,AA$1) &lt;&gt; 0, SUMIFS(Datos_MStar!$G$3:$G$10000,Datos_MStar!$A$3:$A$10000,$A17,Datos_MStar!$C$3:$C$10000,AA$1), Z17)</f>
        <v>0</v>
      </c>
      <c r="AB17" s="20">
        <f>IF(SUMIFS(Datos_MStar!$G$3:$G$10000,Datos_MStar!$A$3:$A$10000,$A17,Datos_MStar!$C$3:$C$10000,AB$1) &lt;&gt; 0, SUMIFS(Datos_MStar!$G$3:$G$10000,Datos_MStar!$A$3:$A$10000,$A17,Datos_MStar!$C$3:$C$10000,AB$1), AA17)</f>
        <v>0</v>
      </c>
      <c r="AC17" s="20">
        <f>IF(SUMIFS(Datos_MStar!$G$3:$G$10000,Datos_MStar!$A$3:$A$10000,$A17,Datos_MStar!$C$3:$C$10000,AC$1) &lt;&gt; 0, SUMIFS(Datos_MStar!$G$3:$G$10000,Datos_MStar!$A$3:$A$10000,$A17,Datos_MStar!$C$3:$C$10000,AC$1), AB17)</f>
        <v>0</v>
      </c>
      <c r="AD17" s="20">
        <f>IF(SUMIFS(Datos_MStar!$G$3:$G$10000,Datos_MStar!$A$3:$A$10000,$A17,Datos_MStar!$C$3:$C$10000,AD$1) &lt;&gt; 0, SUMIFS(Datos_MStar!$G$3:$G$10000,Datos_MStar!$A$3:$A$10000,$A17,Datos_MStar!$C$3:$C$10000,AD$1), AC17)</f>
        <v>0</v>
      </c>
      <c r="AE17" s="20">
        <f>IF(SUMIFS(Datos_MStar!$G$3:$G$10000,Datos_MStar!$A$3:$A$10000,$A17,Datos_MStar!$C$3:$C$10000,AE$1) &lt;&gt; 0, SUMIFS(Datos_MStar!$G$3:$G$10000,Datos_MStar!$A$3:$A$10000,$A17,Datos_MStar!$C$3:$C$10000,AE$1), AD17)</f>
        <v>0</v>
      </c>
      <c r="AF17" s="20">
        <f>IF(SUMIFS(Datos_MStar!$G$3:$G$10000,Datos_MStar!$A$3:$A$10000,$A17,Datos_MStar!$C$3:$C$10000,AF$1) &lt;&gt; 0, SUMIFS(Datos_MStar!$G$3:$G$10000,Datos_MStar!$A$3:$A$10000,$A17,Datos_MStar!$C$3:$C$10000,AF$1), AE17)</f>
        <v>0</v>
      </c>
      <c r="AG17" s="20">
        <f>IF(SUMIFS(Datos_MStar!$G$3:$G$10000,Datos_MStar!$A$3:$A$10000,$A17,Datos_MStar!$C$3:$C$10000,AG$1) &lt;&gt; 0, SUMIFS(Datos_MStar!$G$3:$G$10000,Datos_MStar!$A$3:$A$10000,$A17,Datos_MStar!$C$3:$C$10000,AG$1), AF17)</f>
        <v>0</v>
      </c>
      <c r="AH17" s="20">
        <f>IF(SUMIFS(Datos_MStar!$G$3:$G$10000,Datos_MStar!$A$3:$A$10000,$A17,Datos_MStar!$C$3:$C$10000,AH$1) &lt;&gt; 0, SUMIFS(Datos_MStar!$G$3:$G$10000,Datos_MStar!$A$3:$A$10000,$A17,Datos_MStar!$C$3:$C$10000,AH$1), AG17)</f>
        <v>0</v>
      </c>
      <c r="AI17" s="20">
        <f>IF(SUMIFS(Datos_MStar!$G$3:$G$10000,Datos_MStar!$A$3:$A$10000,$A17,Datos_MStar!$C$3:$C$10000,AI$1) &lt;&gt; 0, SUMIFS(Datos_MStar!$G$3:$G$10000,Datos_MStar!$A$3:$A$10000,$A17,Datos_MStar!$C$3:$C$10000,AI$1), AH17)</f>
        <v>0</v>
      </c>
      <c r="AJ17" s="20">
        <f>IF(SUMIFS(Datos_MStar!$G$3:$G$10000,Datos_MStar!$A$3:$A$10000,$A17,Datos_MStar!$C$3:$C$10000,AJ$1) &lt;&gt; 0, SUMIFS(Datos_MStar!$G$3:$G$10000,Datos_MStar!$A$3:$A$10000,$A17,Datos_MStar!$C$3:$C$10000,AJ$1), AI17)</f>
        <v>0</v>
      </c>
      <c r="AK17" s="20">
        <f>IF(SUMIFS(Datos_MStar!$G$3:$G$10000,Datos_MStar!$A$3:$A$10000,$A17,Datos_MStar!$C$3:$C$10000,AK$1) &lt;&gt; 0, SUMIFS(Datos_MStar!$G$3:$G$10000,Datos_MStar!$A$3:$A$10000,$A17,Datos_MStar!$C$3:$C$10000,AK$1), AJ17)</f>
        <v>0</v>
      </c>
      <c r="AL17" s="20">
        <f>IF(SUMIFS(Datos_MStar!$G$3:$G$10000,Datos_MStar!$A$3:$A$10000,$A17,Datos_MStar!$C$3:$C$10000,AL$1) &lt;&gt; 0, SUMIFS(Datos_MStar!$G$3:$G$10000,Datos_MStar!$A$3:$A$10000,$A17,Datos_MStar!$C$3:$C$10000,AL$1), AK17)</f>
        <v>0</v>
      </c>
      <c r="AM17" s="20">
        <f>IF(SUMIFS(Datos_MStar!$G$3:$G$10000,Datos_MStar!$A$3:$A$10000,$A17,Datos_MStar!$C$3:$C$10000,AM$1) &lt;&gt; 0, SUMIFS(Datos_MStar!$G$3:$G$10000,Datos_MStar!$A$3:$A$10000,$A17,Datos_MStar!$C$3:$C$10000,AM$1), AL17)</f>
        <v>0</v>
      </c>
      <c r="AN17" s="20">
        <f>IF(SUMIFS(Datos_MStar!$G$3:$G$10000,Datos_MStar!$A$3:$A$10000,$A17,Datos_MStar!$C$3:$C$10000,AN$1) &lt;&gt; 0, SUMIFS(Datos_MStar!$G$3:$G$10000,Datos_MStar!$A$3:$A$10000,$A17,Datos_MStar!$C$3:$C$10000,AN$1), AM17)</f>
        <v>0</v>
      </c>
      <c r="AO17" s="20">
        <f>IF(SUMIFS(Datos_MStar!$G$3:$G$10000,Datos_MStar!$A$3:$A$10000,$A17,Datos_MStar!$C$3:$C$10000,AO$1) &lt;&gt; 0, SUMIFS(Datos_MStar!$G$3:$G$10000,Datos_MStar!$A$3:$A$10000,$A17,Datos_MStar!$C$3:$C$10000,AO$1), AN17)</f>
        <v>0</v>
      </c>
      <c r="AP17" s="20">
        <f>IF(SUMIFS(Datos_MStar!$G$3:$G$10000,Datos_MStar!$A$3:$A$10000,$A17,Datos_MStar!$C$3:$C$10000,AP$1) &lt;&gt; 0, SUMIFS(Datos_MStar!$G$3:$G$10000,Datos_MStar!$A$3:$A$10000,$A17,Datos_MStar!$C$3:$C$10000,AP$1), AO17)</f>
        <v>0</v>
      </c>
      <c r="AQ17" s="20">
        <f>IF(SUMIFS(Datos_MStar!$G$3:$G$10000,Datos_MStar!$A$3:$A$10000,$A17,Datos_MStar!$C$3:$C$10000,AQ$1) &lt;&gt; 0, SUMIFS(Datos_MStar!$G$3:$G$10000,Datos_MStar!$A$3:$A$10000,$A17,Datos_MStar!$C$3:$C$10000,AQ$1), AP17)</f>
        <v>0</v>
      </c>
      <c r="AR17" s="20">
        <f>IF(SUMIFS(Datos_MStar!$G$3:$G$10000,Datos_MStar!$A$3:$A$10000,$A17,Datos_MStar!$C$3:$C$10000,AR$1) &lt;&gt; 0, SUMIFS(Datos_MStar!$G$3:$G$10000,Datos_MStar!$A$3:$A$10000,$A17,Datos_MStar!$C$3:$C$10000,AR$1), AQ17)</f>
        <v>0</v>
      </c>
      <c r="AS17" s="20">
        <f>IF(SUMIFS(Datos_MStar!$G$3:$G$10000,Datos_MStar!$A$3:$A$10000,$A17,Datos_MStar!$C$3:$C$10000,AS$1) &lt;&gt; 0, SUMIFS(Datos_MStar!$G$3:$G$10000,Datos_MStar!$A$3:$A$10000,$A17,Datos_MStar!$C$3:$C$10000,AS$1), AR17)</f>
        <v>0</v>
      </c>
      <c r="AT17" s="20">
        <f>IF(SUMIFS(Datos_MStar!$G$3:$G$10000,Datos_MStar!$A$3:$A$10000,$A17,Datos_MStar!$C$3:$C$10000,AT$1) &lt;&gt; 0, SUMIFS(Datos_MStar!$G$3:$G$10000,Datos_MStar!$A$3:$A$10000,$A17,Datos_MStar!$C$3:$C$10000,AT$1), AS17)</f>
        <v>0</v>
      </c>
      <c r="AU17" s="20">
        <f>IF(SUMIFS(Datos_MStar!$G$3:$G$10000,Datos_MStar!$A$3:$A$10000,$A17,Datos_MStar!$C$3:$C$10000,AU$1) &lt;&gt; 0, SUMIFS(Datos_MStar!$G$3:$G$10000,Datos_MStar!$A$3:$A$10000,$A17,Datos_MStar!$C$3:$C$10000,AU$1), AT17)</f>
        <v>0</v>
      </c>
      <c r="AV17" s="20">
        <f>IF(SUMIFS(Datos_MStar!$G$3:$G$10000,Datos_MStar!$A$3:$A$10000,$A17,Datos_MStar!$C$3:$C$10000,AV$1) &lt;&gt; 0, SUMIFS(Datos_MStar!$G$3:$G$10000,Datos_MStar!$A$3:$A$10000,$A17,Datos_MStar!$C$3:$C$10000,AV$1), AU17)</f>
        <v>0</v>
      </c>
      <c r="AW17" s="20">
        <f>IF(SUMIFS(Datos_MStar!$G$3:$G$10000,Datos_MStar!$A$3:$A$10000,$A17,Datos_MStar!$C$3:$C$10000,AW$1) &lt;&gt; 0, SUMIFS(Datos_MStar!$G$3:$G$10000,Datos_MStar!$A$3:$A$10000,$A17,Datos_MStar!$C$3:$C$10000,AW$1), AV17)</f>
        <v>0</v>
      </c>
      <c r="AX17" s="20">
        <f>IF(SUMIFS(Datos_MStar!$G$3:$G$10000,Datos_MStar!$A$3:$A$10000,$A17,Datos_MStar!$C$3:$C$10000,AX$1) &lt;&gt; 0, SUMIFS(Datos_MStar!$G$3:$G$10000,Datos_MStar!$A$3:$A$10000,$A17,Datos_MStar!$C$3:$C$10000,AX$1), AW17)</f>
        <v>0</v>
      </c>
      <c r="AY17" s="20">
        <f>IF(SUMIFS(Datos_MStar!$G$3:$G$10000,Datos_MStar!$A$3:$A$10000,$A17,Datos_MStar!$C$3:$C$10000,AY$1) &lt;&gt; 0, SUMIFS(Datos_MStar!$G$3:$G$10000,Datos_MStar!$A$3:$A$10000,$A17,Datos_MStar!$C$3:$C$10000,AY$1), AX17)</f>
        <v>0</v>
      </c>
      <c r="AZ17" s="20">
        <f>IF(SUMIFS(Datos_MStar!$G$3:$G$10000,Datos_MStar!$A$3:$A$10000,$A17,Datos_MStar!$C$3:$C$10000,AZ$1) &lt;&gt; 0, SUMIFS(Datos_MStar!$G$3:$G$10000,Datos_MStar!$A$3:$A$10000,$A17,Datos_MStar!$C$3:$C$10000,AZ$1), AY17)</f>
        <v>0</v>
      </c>
      <c r="BA17" s="20">
        <f>IF(SUMIFS(Datos_MStar!$G$3:$G$10000,Datos_MStar!$A$3:$A$10000,$A17,Datos_MStar!$C$3:$C$10000,BA$1) &lt;&gt; 0, SUMIFS(Datos_MStar!$G$3:$G$10000,Datos_MStar!$A$3:$A$10000,$A17,Datos_MStar!$C$3:$C$10000,BA$1), AZ17)</f>
        <v>0</v>
      </c>
      <c r="BB17" s="20">
        <f>IF(SUMIFS(Datos_MStar!$G$3:$G$10000,Datos_MStar!$A$3:$A$10000,$A17,Datos_MStar!$C$3:$C$10000,BB$1) &lt;&gt; 0, SUMIFS(Datos_MStar!$G$3:$G$10000,Datos_MStar!$A$3:$A$10000,$A17,Datos_MStar!$C$3:$C$10000,BB$1), BA17)</f>
        <v>0</v>
      </c>
      <c r="BC17" s="20">
        <f>IF(SUMIFS(Datos_MStar!$G$3:$G$10000,Datos_MStar!$A$3:$A$10000,$A17,Datos_MStar!$C$3:$C$10000,BC$1) &lt;&gt; 0, SUMIFS(Datos_MStar!$G$3:$G$10000,Datos_MStar!$A$3:$A$10000,$A17,Datos_MStar!$C$3:$C$10000,BC$1), BB17)</f>
        <v>0</v>
      </c>
      <c r="BD17" s="20">
        <f>IF(SUMIFS(Datos_MStar!$G$3:$G$10000,Datos_MStar!$A$3:$A$10000,$A17,Datos_MStar!$C$3:$C$10000,BD$1) &lt;&gt; 0, SUMIFS(Datos_MStar!$G$3:$G$10000,Datos_MStar!$A$3:$A$10000,$A17,Datos_MStar!$C$3:$C$10000,BD$1), BC17)</f>
        <v>0</v>
      </c>
      <c r="BE17" s="20">
        <f>IF(SUMIFS(Datos_MStar!$G$3:$G$10000,Datos_MStar!$A$3:$A$10000,$A17,Datos_MStar!$C$3:$C$10000,BE$1) &lt;&gt; 0, SUMIFS(Datos_MStar!$G$3:$G$10000,Datos_MStar!$A$3:$A$10000,$A17,Datos_MStar!$C$3:$C$10000,BE$1), BD17)</f>
        <v>0</v>
      </c>
      <c r="BF17" s="20">
        <f>IF(SUMIFS(Datos_MStar!$G$3:$G$10000,Datos_MStar!$A$3:$A$10000,$A17,Datos_MStar!$C$3:$C$10000,BF$1) &lt;&gt; 0, SUMIFS(Datos_MStar!$G$3:$G$10000,Datos_MStar!$A$3:$A$10000,$A17,Datos_MStar!$C$3:$C$10000,BF$1), BE17)</f>
        <v>0</v>
      </c>
      <c r="BG17" s="20">
        <f>IF(SUMIFS(Datos_MStar!$G$3:$G$10000,Datos_MStar!$A$3:$A$10000,$A17,Datos_MStar!$C$3:$C$10000,BG$1) &lt;&gt; 0, SUMIFS(Datos_MStar!$G$3:$G$10000,Datos_MStar!$A$3:$A$10000,$A17,Datos_MStar!$C$3:$C$10000,BG$1), BF17)</f>
        <v>0</v>
      </c>
      <c r="BH17" s="20">
        <f>IF(SUMIFS(Datos_MStar!$G$3:$G$10000,Datos_MStar!$A$3:$A$10000,$A17,Datos_MStar!$C$3:$C$10000,BH$1) &lt;&gt; 0, SUMIFS(Datos_MStar!$G$3:$G$10000,Datos_MStar!$A$3:$A$10000,$A17,Datos_MStar!$C$3:$C$10000,BH$1), BG17)</f>
        <v>0</v>
      </c>
      <c r="BI17" s="20">
        <f>IF(SUMIFS(Datos_MStar!$G$3:$G$10000,Datos_MStar!$A$3:$A$10000,$A17,Datos_MStar!$C$3:$C$10000,BI$1) &lt;&gt; 0, SUMIFS(Datos_MStar!$G$3:$G$10000,Datos_MStar!$A$3:$A$10000,$A17,Datos_MStar!$C$3:$C$10000,BI$1), BH17)</f>
        <v>0</v>
      </c>
      <c r="BJ17" s="20">
        <f>IF(SUMIFS(Datos_MStar!$G$3:$G$10000,Datos_MStar!$A$3:$A$10000,$A17,Datos_MStar!$C$3:$C$10000,BJ$1) &lt;&gt; 0, SUMIFS(Datos_MStar!$G$3:$G$10000,Datos_MStar!$A$3:$A$10000,$A17,Datos_MStar!$C$3:$C$10000,BJ$1), BI17)</f>
        <v>0</v>
      </c>
      <c r="BK17" s="20">
        <f>IF(SUMIFS(Datos_MStar!$G$3:$G$10000,Datos_MStar!$A$3:$A$10000,$A17,Datos_MStar!$C$3:$C$10000,BK$1) &lt;&gt; 0, SUMIFS(Datos_MStar!$G$3:$G$10000,Datos_MStar!$A$3:$A$10000,$A17,Datos_MStar!$C$3:$C$10000,BK$1), BJ17)</f>
        <v>0</v>
      </c>
      <c r="BL17" s="20">
        <f>IF(SUMIFS(Datos_MStar!$G$3:$G$10000,Datos_MStar!$A$3:$A$10000,$A17,Datos_MStar!$C$3:$C$10000,BL$1) &lt;&gt; 0, SUMIFS(Datos_MStar!$G$3:$G$10000,Datos_MStar!$A$3:$A$10000,$A17,Datos_MStar!$C$3:$C$10000,BL$1), BK17)</f>
        <v>0</v>
      </c>
      <c r="BM17" s="20">
        <f>IF(SUMIFS(Datos_MStar!$G$3:$G$10000,Datos_MStar!$A$3:$A$10000,$A17,Datos_MStar!$C$3:$C$10000,BM$1) &lt;&gt; 0, SUMIFS(Datos_MStar!$G$3:$G$10000,Datos_MStar!$A$3:$A$10000,$A17,Datos_MStar!$C$3:$C$10000,BM$1), BL17)</f>
        <v>0</v>
      </c>
      <c r="BN17" s="20">
        <f>IF(SUMIFS(Datos_MStar!$G$3:$G$10000,Datos_MStar!$A$3:$A$10000,$A17,Datos_MStar!$C$3:$C$10000,BN$1) &lt;&gt; 0, SUMIFS(Datos_MStar!$G$3:$G$10000,Datos_MStar!$A$3:$A$10000,$A17,Datos_MStar!$C$3:$C$10000,BN$1), BM17)</f>
        <v>0</v>
      </c>
      <c r="BO17" s="20">
        <f>IF(SUMIFS(Datos_MStar!$G$3:$G$10000,Datos_MStar!$A$3:$A$10000,$A17,Datos_MStar!$C$3:$C$10000,BO$1) &lt;&gt; 0, SUMIFS(Datos_MStar!$G$3:$G$10000,Datos_MStar!$A$3:$A$10000,$A17,Datos_MStar!$C$3:$C$10000,BO$1), BN17)</f>
        <v>0</v>
      </c>
      <c r="BP17" s="20">
        <f>IF(SUMIFS(Datos_MStar!$G$3:$G$10000,Datos_MStar!$A$3:$A$10000,$A17,Datos_MStar!$C$3:$C$10000,BP$1) &lt;&gt; 0, SUMIFS(Datos_MStar!$G$3:$G$10000,Datos_MStar!$A$3:$A$10000,$A17,Datos_MStar!$C$3:$C$10000,BP$1), BO17)</f>
        <v>0</v>
      </c>
      <c r="BQ17" s="20">
        <f>IF(SUMIFS(Datos_MStar!$G$3:$G$10000,Datos_MStar!$A$3:$A$10000,$A17,Datos_MStar!$C$3:$C$10000,BQ$1) &lt;&gt; 0, SUMIFS(Datos_MStar!$G$3:$G$10000,Datos_MStar!$A$3:$A$10000,$A17,Datos_MStar!$C$3:$C$10000,BQ$1), BP17)</f>
        <v>0</v>
      </c>
      <c r="BR17" s="20">
        <f>IF(SUMIFS(Datos_MStar!$G$3:$G$10000,Datos_MStar!$A$3:$A$10000,$A17,Datos_MStar!$C$3:$C$10000,BR$1) &lt;&gt; 0, SUMIFS(Datos_MStar!$G$3:$G$10000,Datos_MStar!$A$3:$A$10000,$A17,Datos_MStar!$C$3:$C$10000,BR$1), BQ17)</f>
        <v>0</v>
      </c>
      <c r="BS17" s="20">
        <f>IF(SUMIFS(Datos_MStar!$G$3:$G$10000,Datos_MStar!$A$3:$A$10000,$A17,Datos_MStar!$C$3:$C$10000,BS$1) &lt;&gt; 0, SUMIFS(Datos_MStar!$G$3:$G$10000,Datos_MStar!$A$3:$A$10000,$A17,Datos_MStar!$C$3:$C$10000,BS$1), BR17)</f>
        <v>0</v>
      </c>
      <c r="BT17" s="20">
        <f>IF(SUMIFS(Datos_MStar!$G$3:$G$10000,Datos_MStar!$A$3:$A$10000,$A17,Datos_MStar!$C$3:$C$10000,BT$1) &lt;&gt; 0, SUMIFS(Datos_MStar!$G$3:$G$10000,Datos_MStar!$A$3:$A$10000,$A17,Datos_MStar!$C$3:$C$10000,BT$1), BS17)</f>
        <v>0</v>
      </c>
      <c r="BU17" s="20">
        <f>IF(SUMIFS(Datos_MStar!$G$3:$G$10000,Datos_MStar!$A$3:$A$10000,$A17,Datos_MStar!$C$3:$C$10000,BU$1) &lt;&gt; 0, SUMIFS(Datos_MStar!$G$3:$G$10000,Datos_MStar!$A$3:$A$10000,$A17,Datos_MStar!$C$3:$C$10000,BU$1), BT17)</f>
        <v>0</v>
      </c>
      <c r="BV17" s="20">
        <f>IF(SUMIFS(Datos_MStar!$G$3:$G$10000,Datos_MStar!$A$3:$A$10000,$A17,Datos_MStar!$C$3:$C$10000,BV$1) &lt;&gt; 0, SUMIFS(Datos_MStar!$G$3:$G$10000,Datos_MStar!$A$3:$A$10000,$A17,Datos_MStar!$C$3:$C$10000,BV$1), BU17)</f>
        <v>0</v>
      </c>
      <c r="BW17" s="20">
        <f>IF(SUMIFS(Datos_MStar!$G$3:$G$10000,Datos_MStar!$A$3:$A$10000,$A17,Datos_MStar!$C$3:$C$10000,BW$1) &lt;&gt; 0, SUMIFS(Datos_MStar!$G$3:$G$10000,Datos_MStar!$A$3:$A$10000,$A17,Datos_MStar!$C$3:$C$10000,BW$1), BV17)</f>
        <v>0</v>
      </c>
      <c r="BX17" s="20">
        <f>IF(SUMIFS(Datos_MStar!$G$3:$G$10000,Datos_MStar!$A$3:$A$10000,$A17,Datos_MStar!$C$3:$C$10000,BX$1) &lt;&gt; 0, SUMIFS(Datos_MStar!$G$3:$G$10000,Datos_MStar!$A$3:$A$10000,$A17,Datos_MStar!$C$3:$C$10000,BX$1), BW17)</f>
        <v>0</v>
      </c>
      <c r="BY17" s="20">
        <f>IF(SUMIFS(Datos_MStar!$G$3:$G$10000,Datos_MStar!$A$3:$A$10000,$A17,Datos_MStar!$C$3:$C$10000,BY$1) &lt;&gt; 0, SUMIFS(Datos_MStar!$G$3:$G$10000,Datos_MStar!$A$3:$A$10000,$A17,Datos_MStar!$C$3:$C$10000,BY$1), BX17)</f>
        <v>0</v>
      </c>
      <c r="BZ17" s="20">
        <f>IF(SUMIFS(Datos_MStar!$G$3:$G$10000,Datos_MStar!$A$3:$A$10000,$A17,Datos_MStar!$C$3:$C$10000,BZ$1) &lt;&gt; 0, SUMIFS(Datos_MStar!$G$3:$G$10000,Datos_MStar!$A$3:$A$10000,$A17,Datos_MStar!$C$3:$C$10000,BZ$1), BY17)</f>
        <v>0</v>
      </c>
      <c r="CA17" s="20">
        <f>IF(SUMIFS(Datos_MStar!$G$3:$G$10000,Datos_MStar!$A$3:$A$10000,$A17,Datos_MStar!$C$3:$C$10000,CA$1) &lt;&gt; 0, SUMIFS(Datos_MStar!$G$3:$G$10000,Datos_MStar!$A$3:$A$10000,$A17,Datos_MStar!$C$3:$C$10000,CA$1), BZ17)</f>
        <v>0</v>
      </c>
      <c r="CB17" s="20">
        <f>IF(SUMIFS(Datos_MStar!$G$3:$G$10000,Datos_MStar!$A$3:$A$10000,$A17,Datos_MStar!$C$3:$C$10000,CB$1) &lt;&gt; 0, SUMIFS(Datos_MStar!$G$3:$G$10000,Datos_MStar!$A$3:$A$10000,$A17,Datos_MStar!$C$3:$C$10000,CB$1), CA17)</f>
        <v>0</v>
      </c>
      <c r="CC17" s="20">
        <f>IF(SUMIFS(Datos_MStar!$G$3:$G$10000,Datos_MStar!$A$3:$A$10000,$A17,Datos_MStar!$C$3:$C$10000,CC$1) &lt;&gt; 0, SUMIFS(Datos_MStar!$G$3:$G$10000,Datos_MStar!$A$3:$A$10000,$A17,Datos_MStar!$C$3:$C$10000,CC$1), CB17)</f>
        <v>0</v>
      </c>
      <c r="CD17" s="20">
        <f>IF(SUMIFS(Datos_MStar!$G$3:$G$10000,Datos_MStar!$A$3:$A$10000,$A17,Datos_MStar!$C$3:$C$10000,CD$1) &lt;&gt; 0, SUMIFS(Datos_MStar!$G$3:$G$10000,Datos_MStar!$A$3:$A$10000,$A17,Datos_MStar!$C$3:$C$10000,CD$1), CC17)</f>
        <v>0</v>
      </c>
      <c r="CE17" s="20">
        <f>IF(SUMIFS(Datos_MStar!$G$3:$G$10000,Datos_MStar!$A$3:$A$10000,$A17,Datos_MStar!$C$3:$C$10000,CE$1) &lt;&gt; 0, SUMIFS(Datos_MStar!$G$3:$G$10000,Datos_MStar!$A$3:$A$10000,$A17,Datos_MStar!$C$3:$C$10000,CE$1), CD17)</f>
        <v>0</v>
      </c>
      <c r="CF17" s="20">
        <f>IF(SUMIFS(Datos_MStar!$G$3:$G$10000,Datos_MStar!$A$3:$A$10000,$A17,Datos_MStar!$C$3:$C$10000,CF$1) &lt;&gt; 0, SUMIFS(Datos_MStar!$G$3:$G$10000,Datos_MStar!$A$3:$A$10000,$A17,Datos_MStar!$C$3:$C$10000,CF$1), CE17)</f>
        <v>0</v>
      </c>
      <c r="CG17" s="20">
        <f>IF(SUMIFS(Datos_MStar!$G$3:$G$10000,Datos_MStar!$A$3:$A$10000,$A17,Datos_MStar!$C$3:$C$10000,CG$1) &lt;&gt; 0, SUMIFS(Datos_MStar!$G$3:$G$10000,Datos_MStar!$A$3:$A$10000,$A17,Datos_MStar!$C$3:$C$10000,CG$1), CF17)</f>
        <v>0</v>
      </c>
      <c r="CH17" s="20">
        <f>IF(SUMIFS(Datos_MStar!$G$3:$G$10000,Datos_MStar!$A$3:$A$10000,$A17,Datos_MStar!$C$3:$C$10000,CH$1) &lt;&gt; 0, SUMIFS(Datos_MStar!$G$3:$G$10000,Datos_MStar!$A$3:$A$10000,$A17,Datos_MStar!$C$3:$C$10000,CH$1), CG17)</f>
        <v>0</v>
      </c>
      <c r="CI17" s="20">
        <f>IF(SUMIFS(Datos_MStar!$G$3:$G$10000,Datos_MStar!$A$3:$A$10000,$A17,Datos_MStar!$C$3:$C$10000,CI$1) &lt;&gt; 0, SUMIFS(Datos_MStar!$G$3:$G$10000,Datos_MStar!$A$3:$A$10000,$A17,Datos_MStar!$C$3:$C$10000,CI$1), CH17)</f>
        <v>0</v>
      </c>
      <c r="CJ17" s="20">
        <f>IF(SUMIFS(Datos_MStar!$G$3:$G$10000,Datos_MStar!$A$3:$A$10000,$A17,Datos_MStar!$C$3:$C$10000,CJ$1) &lt;&gt; 0, SUMIFS(Datos_MStar!$G$3:$G$10000,Datos_MStar!$A$3:$A$10000,$A17,Datos_MStar!$C$3:$C$10000,CJ$1), CI17)</f>
        <v>0</v>
      </c>
      <c r="CK17" s="20">
        <f>IF(SUMIFS(Datos_MStar!$G$3:$G$10000,Datos_MStar!$A$3:$A$10000,$A17,Datos_MStar!$C$3:$C$10000,CK$1) &lt;&gt; 0, SUMIFS(Datos_MStar!$G$3:$G$10000,Datos_MStar!$A$3:$A$10000,$A17,Datos_MStar!$C$3:$C$10000,CK$1), CJ17)</f>
        <v>0</v>
      </c>
      <c r="CL17" s="20">
        <f>IF(SUMIFS(Datos_MStar!$G$3:$G$10000,Datos_MStar!$A$3:$A$10000,$A17,Datos_MStar!$C$3:$C$10000,CL$1) &lt;&gt; 0, SUMIFS(Datos_MStar!$G$3:$G$10000,Datos_MStar!$A$3:$A$10000,$A17,Datos_MStar!$C$3:$C$10000,CL$1), CK17)</f>
        <v>0</v>
      </c>
      <c r="CM17" s="20">
        <f>IF(SUMIFS(Datos_MStar!$G$3:$G$10000,Datos_MStar!$A$3:$A$10000,$A17,Datos_MStar!$C$3:$C$10000,CM$1) &lt;&gt; 0, SUMIFS(Datos_MStar!$G$3:$G$10000,Datos_MStar!$A$3:$A$10000,$A17,Datos_MStar!$C$3:$C$10000,CM$1), CL17)</f>
        <v>0</v>
      </c>
      <c r="CN17" s="20">
        <f>IF(SUMIFS(Datos_MStar!$G$3:$G$10000,Datos_MStar!$A$3:$A$10000,$A17,Datos_MStar!$C$3:$C$10000,CN$1) &lt;&gt; 0, SUMIFS(Datos_MStar!$G$3:$G$10000,Datos_MStar!$A$3:$A$10000,$A17,Datos_MStar!$C$3:$C$10000,CN$1), CM17)</f>
        <v>0</v>
      </c>
      <c r="CO17" s="20">
        <f>IF(SUMIFS(Datos_MStar!$G$3:$G$10000,Datos_MStar!$A$3:$A$10000,$A17,Datos_MStar!$C$3:$C$10000,CO$1) &lt;&gt; 0, SUMIFS(Datos_MStar!$G$3:$G$10000,Datos_MStar!$A$3:$A$10000,$A17,Datos_MStar!$C$3:$C$10000,CO$1), CN17)</f>
        <v>0</v>
      </c>
      <c r="CP17" s="20">
        <f>IF(SUMIFS(Datos_MStar!$G$3:$G$10000,Datos_MStar!$A$3:$A$10000,$A17,Datos_MStar!$C$3:$C$10000,CP$1) &lt;&gt; 0, SUMIFS(Datos_MStar!$G$3:$G$10000,Datos_MStar!$A$3:$A$10000,$A17,Datos_MStar!$C$3:$C$10000,CP$1), CO17)</f>
        <v>0</v>
      </c>
      <c r="CQ17" s="20">
        <f>IF(SUMIFS(Datos_MStar!$G$3:$G$10000,Datos_MStar!$A$3:$A$10000,$A17,Datos_MStar!$C$3:$C$10000,CQ$1) &lt;&gt; 0, SUMIFS(Datos_MStar!$G$3:$G$10000,Datos_MStar!$A$3:$A$10000,$A17,Datos_MStar!$C$3:$C$10000,CQ$1), CP17)</f>
        <v>0</v>
      </c>
      <c r="CR17" s="20">
        <f>IF(SUMIFS(Datos_MStar!$G$3:$G$10000,Datos_MStar!$A$3:$A$10000,$A17,Datos_MStar!$C$3:$C$10000,CR$1) &lt;&gt; 0, SUMIFS(Datos_MStar!$G$3:$G$10000,Datos_MStar!$A$3:$A$10000,$A17,Datos_MStar!$C$3:$C$10000,CR$1), CQ17)</f>
        <v>0</v>
      </c>
      <c r="CS17" s="20">
        <f>IF(SUMIFS(Datos_MStar!$G$3:$G$10000,Datos_MStar!$A$3:$A$10000,$A17,Datos_MStar!$C$3:$C$10000,CS$1) &lt;&gt; 0, SUMIFS(Datos_MStar!$G$3:$G$10000,Datos_MStar!$A$3:$A$10000,$A17,Datos_MStar!$C$3:$C$10000,CS$1), CR17)</f>
        <v>0</v>
      </c>
      <c r="CT17" s="20">
        <f>IF(SUMIFS(Datos_MStar!$G$3:$G$10000,Datos_MStar!$A$3:$A$10000,$A17,Datos_MStar!$C$3:$C$10000,CT$1) &lt;&gt; 0, SUMIFS(Datos_MStar!$G$3:$G$10000,Datos_MStar!$A$3:$A$10000,$A17,Datos_MStar!$C$3:$C$10000,CT$1), CS17)</f>
        <v>0</v>
      </c>
      <c r="CU17" s="20">
        <f>IF(SUMIFS(Datos_MStar!$G$3:$G$10000,Datos_MStar!$A$3:$A$10000,$A17,Datos_MStar!$C$3:$C$10000,CU$1) &lt;&gt; 0, SUMIFS(Datos_MStar!$G$3:$G$10000,Datos_MStar!$A$3:$A$10000,$A17,Datos_MStar!$C$3:$C$10000,CU$1), CT17)</f>
        <v>0</v>
      </c>
      <c r="CV17" s="20">
        <f>IF(SUMIFS(Datos_MStar!$G$3:$G$10000,Datos_MStar!$A$3:$A$10000,$A17,Datos_MStar!$C$3:$C$10000,CV$1) &lt;&gt; 0, SUMIFS(Datos_MStar!$G$3:$G$10000,Datos_MStar!$A$3:$A$10000,$A17,Datos_MStar!$C$3:$C$10000,CV$1), CU17)</f>
        <v>0</v>
      </c>
      <c r="CW17" s="20">
        <f>IF(SUMIFS(Datos_MStar!$G$3:$G$10000,Datos_MStar!$A$3:$A$10000,$A17,Datos_MStar!$C$3:$C$10000,CW$1) &lt;&gt; 0, SUMIFS(Datos_MStar!$G$3:$G$10000,Datos_MStar!$A$3:$A$10000,$A17,Datos_MStar!$C$3:$C$10000,CW$1), CV17)</f>
        <v>0</v>
      </c>
      <c r="CX17" s="20">
        <f>IF(SUMIFS(Datos_MStar!$G$3:$G$10000,Datos_MStar!$A$3:$A$10000,$A17,Datos_MStar!$C$3:$C$10000,CX$1) &lt;&gt; 0, SUMIFS(Datos_MStar!$G$3:$G$10000,Datos_MStar!$A$3:$A$10000,$A17,Datos_MStar!$C$3:$C$10000,CX$1), CW17)</f>
        <v>0</v>
      </c>
      <c r="CY17" s="20">
        <f>IF(SUMIFS(Datos_MStar!$G$3:$G$10000,Datos_MStar!$A$3:$A$10000,$A17,Datos_MStar!$C$3:$C$10000,CY$1) &lt;&gt; 0, SUMIFS(Datos_MStar!$G$3:$G$10000,Datos_MStar!$A$3:$A$10000,$A17,Datos_MStar!$C$3:$C$10000,CY$1), CX17)</f>
        <v>0</v>
      </c>
      <c r="CZ17" s="20">
        <f>IF(SUMIFS(Datos_MStar!$G$3:$G$10000,Datos_MStar!$A$3:$A$10000,$A17,Datos_MStar!$C$3:$C$10000,CZ$1) &lt;&gt; 0, SUMIFS(Datos_MStar!$G$3:$G$10000,Datos_MStar!$A$3:$A$10000,$A17,Datos_MStar!$C$3:$C$10000,CZ$1), CY17)</f>
        <v>0</v>
      </c>
      <c r="DA17" s="20">
        <f>IF(SUMIFS(Datos_MStar!$G$3:$G$10000,Datos_MStar!$A$3:$A$10000,$A17,Datos_MStar!$C$3:$C$10000,DA$1) &lt;&gt; 0, SUMIFS(Datos_MStar!$G$3:$G$10000,Datos_MStar!$A$3:$A$10000,$A17,Datos_MStar!$C$3:$C$10000,DA$1), CZ17)</f>
        <v>0</v>
      </c>
      <c r="DB17" s="20">
        <f>IF(SUMIFS(Datos_MStar!$G$3:$G$10000,Datos_MStar!$A$3:$A$10000,$A17,Datos_MStar!$C$3:$C$10000,DB$1) &lt;&gt; 0, SUMIFS(Datos_MStar!$G$3:$G$10000,Datos_MStar!$A$3:$A$10000,$A17,Datos_MStar!$C$3:$C$10000,DB$1), DA17)</f>
        <v>0</v>
      </c>
      <c r="DC17" s="20">
        <f>IF(SUMIFS(Datos_MStar!$G$3:$G$10000,Datos_MStar!$A$3:$A$10000,$A17,Datos_MStar!$C$3:$C$10000,DC$1) &lt;&gt; 0, SUMIFS(Datos_MStar!$G$3:$G$10000,Datos_MStar!$A$3:$A$10000,$A17,Datos_MStar!$C$3:$C$10000,DC$1), DB17)</f>
        <v>0</v>
      </c>
      <c r="DD17" s="20">
        <f>IF(SUMIFS(Datos_MStar!$G$3:$G$10000,Datos_MStar!$A$3:$A$10000,$A17,Datos_MStar!$C$3:$C$10000,DD$1) &lt;&gt; 0, SUMIFS(Datos_MStar!$G$3:$G$10000,Datos_MStar!$A$3:$A$10000,$A17,Datos_MStar!$C$3:$C$10000,DD$1), DC17)</f>
        <v>0</v>
      </c>
      <c r="DE17" s="20">
        <f>IF(SUMIFS(Datos_MStar!$G$3:$G$10000,Datos_MStar!$A$3:$A$10000,$A17,Datos_MStar!$C$3:$C$10000,DE$1) &lt;&gt; 0, SUMIFS(Datos_MStar!$G$3:$G$10000,Datos_MStar!$A$3:$A$10000,$A17,Datos_MStar!$C$3:$C$10000,DE$1), DD17)</f>
        <v>0</v>
      </c>
      <c r="DF17" s="20">
        <f>IF(SUMIFS(Datos_MStar!$G$3:$G$10000,Datos_MStar!$A$3:$A$10000,$A17,Datos_MStar!$C$3:$C$10000,DF$1) &lt;&gt; 0, SUMIFS(Datos_MStar!$G$3:$G$10000,Datos_MStar!$A$3:$A$10000,$A17,Datos_MStar!$C$3:$C$10000,DF$1), DE17)</f>
        <v>0</v>
      </c>
      <c r="DG17" s="20">
        <f>IF(SUMIFS(Datos_MStar!$G$3:$G$10000,Datos_MStar!$A$3:$A$10000,$A17,Datos_MStar!$C$3:$C$10000,DG$1) &lt;&gt; 0, SUMIFS(Datos_MStar!$G$3:$G$10000,Datos_MStar!$A$3:$A$10000,$A17,Datos_MStar!$C$3:$C$10000,DG$1), DF17)</f>
        <v>0</v>
      </c>
      <c r="DH17" s="20">
        <f>IF(SUMIFS(Datos_MStar!$G$3:$G$10000,Datos_MStar!$A$3:$A$10000,$A17,Datos_MStar!$C$3:$C$10000,DH$1) &lt;&gt; 0, SUMIFS(Datos_MStar!$G$3:$G$10000,Datos_MStar!$A$3:$A$10000,$A17,Datos_MStar!$C$3:$C$10000,DH$1), DG17)</f>
        <v>0</v>
      </c>
      <c r="DI17" s="20">
        <f>IF(SUMIFS(Datos_MStar!$G$3:$G$10000,Datos_MStar!$A$3:$A$10000,$A17,Datos_MStar!$C$3:$C$10000,DI$1) &lt;&gt; 0, SUMIFS(Datos_MStar!$G$3:$G$10000,Datos_MStar!$A$3:$A$10000,$A17,Datos_MStar!$C$3:$C$10000,DI$1), DH17)</f>
        <v>0</v>
      </c>
      <c r="DJ17" s="20">
        <f>IF(SUMIFS(Datos_MStar!$G$3:$G$10000,Datos_MStar!$A$3:$A$10000,$A17,Datos_MStar!$C$3:$C$10000,DJ$1) &lt;&gt; 0, SUMIFS(Datos_MStar!$G$3:$G$10000,Datos_MStar!$A$3:$A$10000,$A17,Datos_MStar!$C$3:$C$10000,DJ$1), DI17)</f>
        <v>0</v>
      </c>
      <c r="DK17" s="20">
        <f>IF(SUMIFS(Datos_MStar!$G$3:$G$10000,Datos_MStar!$A$3:$A$10000,$A17,Datos_MStar!$C$3:$C$10000,DK$1) &lt;&gt; 0, SUMIFS(Datos_MStar!$G$3:$G$10000,Datos_MStar!$A$3:$A$10000,$A17,Datos_MStar!$C$3:$C$10000,DK$1), DJ17)</f>
        <v>0</v>
      </c>
      <c r="DL17" s="20">
        <f>IF(SUMIFS(Datos_MStar!$G$3:$G$10000,Datos_MStar!$A$3:$A$10000,$A17,Datos_MStar!$C$3:$C$10000,DL$1) &lt;&gt; 0, SUMIFS(Datos_MStar!$G$3:$G$10000,Datos_MStar!$A$3:$A$10000,$A17,Datos_MStar!$C$3:$C$10000,DL$1), DK17)</f>
        <v>0</v>
      </c>
      <c r="DM17" s="20">
        <f>IF(SUMIFS(Datos_MStar!$G$3:$G$10000,Datos_MStar!$A$3:$A$10000,$A17,Datos_MStar!$C$3:$C$10000,DM$1) &lt;&gt; 0, SUMIFS(Datos_MStar!$G$3:$G$10000,Datos_MStar!$A$3:$A$10000,$A17,Datos_MStar!$C$3:$C$10000,DM$1), DL17)</f>
        <v>119</v>
      </c>
      <c r="DN17" s="20">
        <f>IF(SUMIFS(Datos_MStar!$G$3:$G$10000,Datos_MStar!$A$3:$A$10000,$A17,Datos_MStar!$C$3:$C$10000,DN$1) &lt;&gt; 0, SUMIFS(Datos_MStar!$G$3:$G$10000,Datos_MStar!$A$3:$A$10000,$A17,Datos_MStar!$C$3:$C$10000,DN$1), DM17)</f>
        <v>118.94</v>
      </c>
      <c r="DO17" s="20">
        <f>IF(SUMIFS(Datos_MStar!$G$3:$G$10000,Datos_MStar!$A$3:$A$10000,$A17,Datos_MStar!$C$3:$C$10000,DO$1) &lt;&gt; 0, SUMIFS(Datos_MStar!$G$3:$G$10000,Datos_MStar!$A$3:$A$10000,$A17,Datos_MStar!$C$3:$C$10000,DO$1), DN17)</f>
        <v>118.87</v>
      </c>
      <c r="DP17" s="20">
        <f>IF(SUMIFS(Datos_MStar!$G$3:$G$10000,Datos_MStar!$A$3:$A$10000,$A17,Datos_MStar!$C$3:$C$10000,DP$1) &lt;&gt; 0, SUMIFS(Datos_MStar!$G$3:$G$10000,Datos_MStar!$A$3:$A$10000,$A17,Datos_MStar!$C$3:$C$10000,DP$1), DO17)</f>
        <v>118.21</v>
      </c>
      <c r="DQ17" s="20">
        <f>IF(SUMIFS(Datos_MStar!$G$3:$G$10000,Datos_MStar!$A$3:$A$10000,$A17,Datos_MStar!$C$3:$C$10000,DQ$1) &lt;&gt; 0, SUMIFS(Datos_MStar!$G$3:$G$10000,Datos_MStar!$A$3:$A$10000,$A17,Datos_MStar!$C$3:$C$10000,DQ$1), DP17)</f>
        <v>117.82</v>
      </c>
      <c r="DR17" s="20">
        <f>IF(SUMIFS(Datos_MStar!$G$3:$G$10000,Datos_MStar!$A$3:$A$10000,$A17,Datos_MStar!$C$3:$C$10000,DR$1) &lt;&gt; 0, SUMIFS(Datos_MStar!$G$3:$G$10000,Datos_MStar!$A$3:$A$10000,$A17,Datos_MStar!$C$3:$C$10000,DR$1), DQ17)</f>
        <v>117.05</v>
      </c>
      <c r="DS17" s="20">
        <f>IF(SUMIFS(Datos_MStar!$G$3:$G$10000,Datos_MStar!$A$3:$A$10000,$A17,Datos_MStar!$C$3:$C$10000,DS$1) &lt;&gt; 0, SUMIFS(Datos_MStar!$G$3:$G$10000,Datos_MStar!$A$3:$A$10000,$A17,Datos_MStar!$C$3:$C$10000,DS$1), DR17)</f>
        <v>117.15</v>
      </c>
      <c r="DT17" s="20">
        <f>IF(SUMIFS(Datos_MStar!$G$3:$G$10000,Datos_MStar!$A$3:$A$10000,$A17,Datos_MStar!$C$3:$C$10000,DT$1) &lt;&gt; 0, SUMIFS(Datos_MStar!$G$3:$G$10000,Datos_MStar!$A$3:$A$10000,$A17,Datos_MStar!$C$3:$C$10000,DT$1), DS17)</f>
        <v>117.15</v>
      </c>
      <c r="DU17" s="20">
        <f>IF(SUMIFS(Datos_MStar!$G$3:$G$10000,Datos_MStar!$A$3:$A$10000,$A17,Datos_MStar!$C$3:$C$10000,DU$1) &lt;&gt; 0, SUMIFS(Datos_MStar!$G$3:$G$10000,Datos_MStar!$A$3:$A$10000,$A17,Datos_MStar!$C$3:$C$10000,DU$1), DT17)</f>
        <v>117.03</v>
      </c>
      <c r="DV17" s="20">
        <f>IF(SUMIFS(Datos_MStar!$G$3:$G$10000,Datos_MStar!$A$3:$A$10000,$A17,Datos_MStar!$C$3:$C$10000,DV$1) &lt;&gt; 0, SUMIFS(Datos_MStar!$G$3:$G$10000,Datos_MStar!$A$3:$A$10000,$A17,Datos_MStar!$C$3:$C$10000,DV$1), DU17)</f>
        <v>117.09</v>
      </c>
      <c r="DW17" s="20">
        <f>IF(SUMIFS(Datos_MStar!$G$3:$G$10000,Datos_MStar!$A$3:$A$10000,$A17,Datos_MStar!$C$3:$C$10000,DW$1) &lt;&gt; 0, SUMIFS(Datos_MStar!$G$3:$G$10000,Datos_MStar!$A$3:$A$10000,$A17,Datos_MStar!$C$3:$C$10000,DW$1), DV17)</f>
        <v>116.7</v>
      </c>
      <c r="DX17" s="20">
        <f>IF(SUMIFS(Datos_MStar!$G$3:$G$10000,Datos_MStar!$A$3:$A$10000,$A17,Datos_MStar!$C$3:$C$10000,DX$1) &lt;&gt; 0, SUMIFS(Datos_MStar!$G$3:$G$10000,Datos_MStar!$A$3:$A$10000,$A17,Datos_MStar!$C$3:$C$10000,DX$1), DW17)</f>
        <v>116.64</v>
      </c>
      <c r="DY17" s="20">
        <f>IF(SUMIFS(Datos_MStar!$G$3:$G$10000,Datos_MStar!$A$3:$A$10000,$A17,Datos_MStar!$C$3:$C$10000,DY$1) &lt;&gt; 0, SUMIFS(Datos_MStar!$G$3:$G$10000,Datos_MStar!$A$3:$A$10000,$A17,Datos_MStar!$C$3:$C$10000,DY$1), DX17)</f>
        <v>116.64</v>
      </c>
      <c r="DZ17" s="20">
        <f>IF(SUMIFS(Datos_MStar!$G$3:$G$10000,Datos_MStar!$A$3:$A$10000,$A17,Datos_MStar!$C$3:$C$10000,DZ$1) &lt;&gt; 0, SUMIFS(Datos_MStar!$G$3:$G$10000,Datos_MStar!$A$3:$A$10000,$A17,Datos_MStar!$C$3:$C$10000,DZ$1), DY17)</f>
        <v>116.64</v>
      </c>
      <c r="EA17" s="20">
        <f>IF(SUMIFS(Datos_MStar!$G$3:$G$10000,Datos_MStar!$A$3:$A$10000,$A17,Datos_MStar!$C$3:$C$10000,EA$1) &lt;&gt; 0, SUMIFS(Datos_MStar!$G$3:$G$10000,Datos_MStar!$A$3:$A$10000,$A17,Datos_MStar!$C$3:$C$10000,EA$1), DZ17)</f>
        <v>116.64</v>
      </c>
      <c r="EB17" s="20">
        <f>IF(SUMIFS(Datos_MStar!$G$3:$G$10000,Datos_MStar!$A$3:$A$10000,$A17,Datos_MStar!$C$3:$C$10000,EB$1) &lt;&gt; 0, SUMIFS(Datos_MStar!$G$3:$G$10000,Datos_MStar!$A$3:$A$10000,$A17,Datos_MStar!$C$3:$C$10000,EB$1), EA17)</f>
        <v>116.64</v>
      </c>
      <c r="EC17" s="20">
        <f>IF(SUMIFS(Datos_MStar!$G$3:$G$10000,Datos_MStar!$A$3:$A$10000,$A17,Datos_MStar!$C$3:$C$10000,EC$1) &lt;&gt; 0, SUMIFS(Datos_MStar!$G$3:$G$10000,Datos_MStar!$A$3:$A$10000,$A17,Datos_MStar!$C$3:$C$10000,EC$1), EB17)</f>
        <v>116.64</v>
      </c>
      <c r="ED17" s="20">
        <f>IF(SUMIFS(Datos_MStar!$G$3:$G$10000,Datos_MStar!$A$3:$A$10000,$A17,Datos_MStar!$C$3:$C$10000,ED$1) &lt;&gt; 0, SUMIFS(Datos_MStar!$G$3:$G$10000,Datos_MStar!$A$3:$A$10000,$A17,Datos_MStar!$C$3:$C$10000,ED$1), EC17)</f>
        <v>116.64</v>
      </c>
      <c r="EE17" s="20">
        <f>IF(SUMIFS(Datos_MStar!$G$3:$G$10000,Datos_MStar!$A$3:$A$10000,$A17,Datos_MStar!$C$3:$C$10000,EE$1) &lt;&gt; 0, SUMIFS(Datos_MStar!$G$3:$G$10000,Datos_MStar!$A$3:$A$10000,$A17,Datos_MStar!$C$3:$C$10000,EE$1), ED17)</f>
        <v>116.64</v>
      </c>
      <c r="EF17" s="20">
        <f>IF(SUMIFS(Datos_MStar!$G$3:$G$10000,Datos_MStar!$A$3:$A$10000,$A17,Datos_MStar!$C$3:$C$10000,EF$1) &lt;&gt; 0, SUMIFS(Datos_MStar!$G$3:$G$10000,Datos_MStar!$A$3:$A$10000,$A17,Datos_MStar!$C$3:$C$10000,EF$1), EE17)</f>
        <v>116.64</v>
      </c>
      <c r="EG17" s="20">
        <f>IF(SUMIFS(Datos_MStar!$G$3:$G$10000,Datos_MStar!$A$3:$A$10000,$A17,Datos_MStar!$C$3:$C$10000,EG$1) &lt;&gt; 0, SUMIFS(Datos_MStar!$G$3:$G$10000,Datos_MStar!$A$3:$A$10000,$A17,Datos_MStar!$C$3:$C$10000,EG$1), EF17)</f>
        <v>116.64</v>
      </c>
      <c r="EH17" s="20">
        <f>IF(SUMIFS(Datos_MStar!$G$3:$G$10000,Datos_MStar!$A$3:$A$10000,$A17,Datos_MStar!$C$3:$C$10000,EH$1) &lt;&gt; 0, SUMIFS(Datos_MStar!$G$3:$G$10000,Datos_MStar!$A$3:$A$10000,$A17,Datos_MStar!$C$3:$C$10000,EH$1), EG17)</f>
        <v>116.64</v>
      </c>
      <c r="EI17" s="20">
        <f>IF(SUMIFS(Datos_MStar!$G$3:$G$10000,Datos_MStar!$A$3:$A$10000,$A17,Datos_MStar!$C$3:$C$10000,EI$1) &lt;&gt; 0, SUMIFS(Datos_MStar!$G$3:$G$10000,Datos_MStar!$A$3:$A$10000,$A17,Datos_MStar!$C$3:$C$10000,EI$1), EH17)</f>
        <v>116.64</v>
      </c>
      <c r="EJ17" s="20">
        <f>IF(SUMIFS(Datos_MStar!$G$3:$G$10000,Datos_MStar!$A$3:$A$10000,$A17,Datos_MStar!$C$3:$C$10000,EJ$1) &lt;&gt; 0, SUMIFS(Datos_MStar!$G$3:$G$10000,Datos_MStar!$A$3:$A$10000,$A17,Datos_MStar!$C$3:$C$10000,EJ$1), EI17)</f>
        <v>116.64</v>
      </c>
      <c r="EK17" s="20">
        <f>IF(SUMIFS(Datos_MStar!$G$3:$G$10000,Datos_MStar!$A$3:$A$10000,$A17,Datos_MStar!$C$3:$C$10000,EK$1) &lt;&gt; 0, SUMIFS(Datos_MStar!$G$3:$G$10000,Datos_MStar!$A$3:$A$10000,$A17,Datos_MStar!$C$3:$C$10000,EK$1), EJ17)</f>
        <v>116.64</v>
      </c>
      <c r="EL17" s="20">
        <f>IF(SUMIFS(Datos_MStar!$G$3:$G$10000,Datos_MStar!$A$3:$A$10000,$A17,Datos_MStar!$C$3:$C$10000,EL$1) &lt;&gt; 0, SUMIFS(Datos_MStar!$G$3:$G$10000,Datos_MStar!$A$3:$A$10000,$A17,Datos_MStar!$C$3:$C$10000,EL$1), EK17)</f>
        <v>116.64</v>
      </c>
      <c r="EM17" s="20">
        <f>IF(SUMIFS(Datos_MStar!$G$3:$G$10000,Datos_MStar!$A$3:$A$10000,$A17,Datos_MStar!$C$3:$C$10000,EM$1) &lt;&gt; 0, SUMIFS(Datos_MStar!$G$3:$G$10000,Datos_MStar!$A$3:$A$10000,$A17,Datos_MStar!$C$3:$C$10000,EM$1), EL17)</f>
        <v>116.64</v>
      </c>
      <c r="EN17" s="20">
        <f>IF(SUMIFS(Datos_MStar!$G$3:$G$10000,Datos_MStar!$A$3:$A$10000,$A17,Datos_MStar!$C$3:$C$10000,EN$1) &lt;&gt; 0, SUMIFS(Datos_MStar!$G$3:$G$10000,Datos_MStar!$A$3:$A$10000,$A17,Datos_MStar!$C$3:$C$10000,EN$1), EM17)</f>
        <v>116.64</v>
      </c>
      <c r="EO17" s="20">
        <f>IF(SUMIFS(Datos_MStar!$G$3:$G$10000,Datos_MStar!$A$3:$A$10000,$A17,Datos_MStar!$C$3:$C$10000,EO$1) &lt;&gt; 0, SUMIFS(Datos_MStar!$G$3:$G$10000,Datos_MStar!$A$3:$A$10000,$A17,Datos_MStar!$C$3:$C$10000,EO$1), EN17)</f>
        <v>116.64</v>
      </c>
      <c r="EP17" s="20">
        <f>IF(SUMIFS(Datos_MStar!$G$3:$G$10000,Datos_MStar!$A$3:$A$10000,$A17,Datos_MStar!$C$3:$C$10000,EP$1) &lt;&gt; 0, SUMIFS(Datos_MStar!$G$3:$G$10000,Datos_MStar!$A$3:$A$10000,$A17,Datos_MStar!$C$3:$C$10000,EP$1), EO17)</f>
        <v>116.64</v>
      </c>
      <c r="EQ17" s="20">
        <f>IF(SUMIFS(Datos_MStar!$G$3:$G$10000,Datos_MStar!$A$3:$A$10000,$A17,Datos_MStar!$C$3:$C$10000,EQ$1) &lt;&gt; 0, SUMIFS(Datos_MStar!$G$3:$G$10000,Datos_MStar!$A$3:$A$10000,$A17,Datos_MStar!$C$3:$C$10000,EQ$1), EP17)</f>
        <v>116.64</v>
      </c>
      <c r="ER17" s="20">
        <f>IF(SUMIFS(Datos_MStar!$G$3:$G$10000,Datos_MStar!$A$3:$A$10000,$A17,Datos_MStar!$C$3:$C$10000,ER$1) &lt;&gt; 0, SUMIFS(Datos_MStar!$G$3:$G$10000,Datos_MStar!$A$3:$A$10000,$A17,Datos_MStar!$C$3:$C$10000,ER$1), EQ17)</f>
        <v>116.64</v>
      </c>
      <c r="ES17" s="20">
        <f>IF(SUMIFS(Datos_MStar!$G$3:$G$10000,Datos_MStar!$A$3:$A$10000,$A17,Datos_MStar!$C$3:$C$10000,ES$1) &lt;&gt; 0, SUMIFS(Datos_MStar!$G$3:$G$10000,Datos_MStar!$A$3:$A$10000,$A17,Datos_MStar!$C$3:$C$10000,ES$1), ER17)</f>
        <v>116.64</v>
      </c>
      <c r="ET17" s="20">
        <f>IF(SUMIFS(Datos_MStar!$G$3:$G$10000,Datos_MStar!$A$3:$A$10000,$A17,Datos_MStar!$C$3:$C$10000,ET$1) &lt;&gt; 0, SUMIFS(Datos_MStar!$G$3:$G$10000,Datos_MStar!$A$3:$A$10000,$A17,Datos_MStar!$C$3:$C$10000,ET$1), ES17)</f>
        <v>116.64</v>
      </c>
      <c r="EU17" s="20">
        <f>IF(SUMIFS(Datos_MStar!$G$3:$G$10000,Datos_MStar!$A$3:$A$10000,$A17,Datos_MStar!$C$3:$C$10000,EU$1) &lt;&gt; 0, SUMIFS(Datos_MStar!$G$3:$G$10000,Datos_MStar!$A$3:$A$10000,$A17,Datos_MStar!$C$3:$C$10000,EU$1), ET17)</f>
        <v>116.64</v>
      </c>
      <c r="EV17" s="20">
        <f>IF(SUMIFS(Datos_MStar!$G$3:$G$10000,Datos_MStar!$A$3:$A$10000,$A17,Datos_MStar!$C$3:$C$10000,EV$1) &lt;&gt; 0, SUMIFS(Datos_MStar!$G$3:$G$10000,Datos_MStar!$A$3:$A$10000,$A17,Datos_MStar!$C$3:$C$10000,EV$1), EU17)</f>
        <v>116.64</v>
      </c>
      <c r="EW17" s="20">
        <f>IF(SUMIFS(Datos_MStar!$G$3:$G$10000,Datos_MStar!$A$3:$A$10000,$A17,Datos_MStar!$C$3:$C$10000,EW$1) &lt;&gt; 0, SUMIFS(Datos_MStar!$G$3:$G$10000,Datos_MStar!$A$3:$A$10000,$A17,Datos_MStar!$C$3:$C$10000,EW$1), EV17)</f>
        <v>116.64</v>
      </c>
      <c r="EX17" s="20">
        <f>IF(SUMIFS(Datos_MStar!$G$3:$G$10000,Datos_MStar!$A$3:$A$10000,$A17,Datos_MStar!$C$3:$C$10000,EX$1) &lt;&gt; 0, SUMIFS(Datos_MStar!$G$3:$G$10000,Datos_MStar!$A$3:$A$10000,$A17,Datos_MStar!$C$3:$C$10000,EX$1), EW17)</f>
        <v>116.64</v>
      </c>
      <c r="EY17" s="20">
        <f>IF(SUMIFS(Datos_MStar!$G$3:$G$10000,Datos_MStar!$A$3:$A$10000,$A17,Datos_MStar!$C$3:$C$10000,EY$1) &lt;&gt; 0, SUMIFS(Datos_MStar!$G$3:$G$10000,Datos_MStar!$A$3:$A$10000,$A17,Datos_MStar!$C$3:$C$10000,EY$1), EX17)</f>
        <v>116.64</v>
      </c>
      <c r="EZ17" s="20">
        <f>IF(SUMIFS(Datos_MStar!$G$3:$G$10000,Datos_MStar!$A$3:$A$10000,$A17,Datos_MStar!$C$3:$C$10000,EZ$1) &lt;&gt; 0, SUMIFS(Datos_MStar!$G$3:$G$10000,Datos_MStar!$A$3:$A$10000,$A17,Datos_MStar!$C$3:$C$10000,EZ$1), EY17)</f>
        <v>116.64</v>
      </c>
      <c r="FA17" s="20">
        <f>IF(SUMIFS(Datos_MStar!$G$3:$G$10000,Datos_MStar!$A$3:$A$10000,$A17,Datos_MStar!$C$3:$C$10000,FA$1) &lt;&gt; 0, SUMIFS(Datos_MStar!$G$3:$G$10000,Datos_MStar!$A$3:$A$10000,$A17,Datos_MStar!$C$3:$C$10000,FA$1), EZ17)</f>
        <v>116.64</v>
      </c>
      <c r="FB17" s="20">
        <f>IF(SUMIFS(Datos_MStar!$G$3:$G$10000,Datos_MStar!$A$3:$A$10000,$A17,Datos_MStar!$C$3:$C$10000,FB$1) &lt;&gt; 0, SUMIFS(Datos_MStar!$G$3:$G$10000,Datos_MStar!$A$3:$A$10000,$A17,Datos_MStar!$C$3:$C$10000,FB$1), FA17)</f>
        <v>116.64</v>
      </c>
      <c r="FC17" s="20">
        <f>IF(SUMIFS(Datos_MStar!$G$3:$G$10000,Datos_MStar!$A$3:$A$10000,$A17,Datos_MStar!$C$3:$C$10000,FC$1) &lt;&gt; 0, SUMIFS(Datos_MStar!$G$3:$G$10000,Datos_MStar!$A$3:$A$10000,$A17,Datos_MStar!$C$3:$C$10000,FC$1), FB17)</f>
        <v>116.64</v>
      </c>
      <c r="FD17" s="20">
        <f>IF(SUMIFS(Datos_MStar!$G$3:$G$10000,Datos_MStar!$A$3:$A$10000,$A17,Datos_MStar!$C$3:$C$10000,FD$1) &lt;&gt; 0, SUMIFS(Datos_MStar!$G$3:$G$10000,Datos_MStar!$A$3:$A$10000,$A17,Datos_MStar!$C$3:$C$10000,FD$1), FC17)</f>
        <v>116.64</v>
      </c>
      <c r="FE17" s="20">
        <f>IF(SUMIFS(Datos_MStar!$G$3:$G$10000,Datos_MStar!$A$3:$A$10000,$A17,Datos_MStar!$C$3:$C$10000,FE$1) &lt;&gt; 0, SUMIFS(Datos_MStar!$G$3:$G$10000,Datos_MStar!$A$3:$A$10000,$A17,Datos_MStar!$C$3:$C$10000,FE$1), FD17)</f>
        <v>116.64</v>
      </c>
      <c r="FF17" s="20">
        <f>IF(SUMIFS(Datos_MStar!$G$3:$G$10000,Datos_MStar!$A$3:$A$10000,$A17,Datos_MStar!$C$3:$C$10000,FF$1) &lt;&gt; 0, SUMIFS(Datos_MStar!$G$3:$G$10000,Datos_MStar!$A$3:$A$10000,$A17,Datos_MStar!$C$3:$C$10000,FF$1), FE17)</f>
        <v>116.64</v>
      </c>
      <c r="FG17" s="20">
        <f>IF(SUMIFS(Datos_MStar!$G$3:$G$10000,Datos_MStar!$A$3:$A$10000,$A17,Datos_MStar!$C$3:$C$10000,FG$1) &lt;&gt; 0, SUMIFS(Datos_MStar!$G$3:$G$10000,Datos_MStar!$A$3:$A$10000,$A17,Datos_MStar!$C$3:$C$10000,FG$1), FF17)</f>
        <v>116.64</v>
      </c>
      <c r="FH17" s="20">
        <f>IF(SUMIFS(Datos_MStar!$G$3:$G$10000,Datos_MStar!$A$3:$A$10000,$A17,Datos_MStar!$C$3:$C$10000,FH$1) &lt;&gt; 0, SUMIFS(Datos_MStar!$G$3:$G$10000,Datos_MStar!$A$3:$A$10000,$A17,Datos_MStar!$C$3:$C$10000,FH$1), FG17)</f>
        <v>116.64</v>
      </c>
      <c r="FI17" s="20">
        <f>IF(SUMIFS(Datos_MStar!$G$3:$G$10000,Datos_MStar!$A$3:$A$10000,$A17,Datos_MStar!$C$3:$C$10000,FI$1) &lt;&gt; 0, SUMIFS(Datos_MStar!$G$3:$G$10000,Datos_MStar!$A$3:$A$10000,$A17,Datos_MStar!$C$3:$C$10000,FI$1), FH17)</f>
        <v>116.64</v>
      </c>
      <c r="FJ17" s="20">
        <f>IF(SUMIFS(Datos_MStar!$G$3:$G$10000,Datos_MStar!$A$3:$A$10000,$A17,Datos_MStar!$C$3:$C$10000,FJ$1) &lt;&gt; 0, SUMIFS(Datos_MStar!$G$3:$G$10000,Datos_MStar!$A$3:$A$10000,$A17,Datos_MStar!$C$3:$C$10000,FJ$1), FI17)</f>
        <v>116.64</v>
      </c>
      <c r="FK17" s="20">
        <f>IF(SUMIFS(Datos_MStar!$G$3:$G$10000,Datos_MStar!$A$3:$A$10000,$A17,Datos_MStar!$C$3:$C$10000,FK$1) &lt;&gt; 0, SUMIFS(Datos_MStar!$G$3:$G$10000,Datos_MStar!$A$3:$A$10000,$A17,Datos_MStar!$C$3:$C$10000,FK$1), FJ17)</f>
        <v>116.64</v>
      </c>
      <c r="FL17" s="20">
        <f>IF(SUMIFS(Datos_MStar!$G$3:$G$10000,Datos_MStar!$A$3:$A$10000,$A17,Datos_MStar!$C$3:$C$10000,FL$1) &lt;&gt; 0, SUMIFS(Datos_MStar!$G$3:$G$10000,Datos_MStar!$A$3:$A$10000,$A17,Datos_MStar!$C$3:$C$10000,FL$1), FK17)</f>
        <v>116.64</v>
      </c>
      <c r="FM17" s="20">
        <f>IF(SUMIFS(Datos_MStar!$G$3:$G$10000,Datos_MStar!$A$3:$A$10000,$A17,Datos_MStar!$C$3:$C$10000,FM$1) &lt;&gt; 0, SUMIFS(Datos_MStar!$G$3:$G$10000,Datos_MStar!$A$3:$A$10000,$A17,Datos_MStar!$C$3:$C$10000,FM$1), FL17)</f>
        <v>116.64</v>
      </c>
      <c r="FN17" s="20">
        <f>IF(SUMIFS(Datos_MStar!$G$3:$G$10000,Datos_MStar!$A$3:$A$10000,$A17,Datos_MStar!$C$3:$C$10000,FN$1) &lt;&gt; 0, SUMIFS(Datos_MStar!$G$3:$G$10000,Datos_MStar!$A$3:$A$10000,$A17,Datos_MStar!$C$3:$C$10000,FN$1), FM17)</f>
        <v>116.64</v>
      </c>
      <c r="FO17" s="20">
        <f>IF(SUMIFS(Datos_MStar!$G$3:$G$10000,Datos_MStar!$A$3:$A$10000,$A17,Datos_MStar!$C$3:$C$10000,FO$1) &lt;&gt; 0, SUMIFS(Datos_MStar!$G$3:$G$10000,Datos_MStar!$A$3:$A$10000,$A17,Datos_MStar!$C$3:$C$10000,FO$1), FN17)</f>
        <v>116.64</v>
      </c>
      <c r="FP17" s="20">
        <f>IF(SUMIFS(Datos_MStar!$G$3:$G$10000,Datos_MStar!$A$3:$A$10000,$A17,Datos_MStar!$C$3:$C$10000,FP$1) &lt;&gt; 0, SUMIFS(Datos_MStar!$G$3:$G$10000,Datos_MStar!$A$3:$A$10000,$A17,Datos_MStar!$C$3:$C$10000,FP$1), FO17)</f>
        <v>116.64</v>
      </c>
      <c r="FQ17" s="20">
        <f>IF(SUMIFS(Datos_MStar!$G$3:$G$10000,Datos_MStar!$A$3:$A$10000,$A17,Datos_MStar!$C$3:$C$10000,FQ$1) &lt;&gt; 0, SUMIFS(Datos_MStar!$G$3:$G$10000,Datos_MStar!$A$3:$A$10000,$A17,Datos_MStar!$C$3:$C$10000,FQ$1), FP17)</f>
        <v>116.64</v>
      </c>
      <c r="FR17" s="20">
        <f>IF(SUMIFS(Datos_MStar!$G$3:$G$10000,Datos_MStar!$A$3:$A$10000,$A17,Datos_MStar!$C$3:$C$10000,FR$1) &lt;&gt; 0, SUMIFS(Datos_MStar!$G$3:$G$10000,Datos_MStar!$A$3:$A$10000,$A17,Datos_MStar!$C$3:$C$10000,FR$1), FQ17)</f>
        <v>116.64</v>
      </c>
      <c r="FS17" s="20">
        <f>IF(SUMIFS(Datos_MStar!$G$3:$G$10000,Datos_MStar!$A$3:$A$10000,$A17,Datos_MStar!$C$3:$C$10000,FS$1) &lt;&gt; 0, SUMIFS(Datos_MStar!$G$3:$G$10000,Datos_MStar!$A$3:$A$10000,$A17,Datos_MStar!$C$3:$C$10000,FS$1), FR17)</f>
        <v>116.64</v>
      </c>
      <c r="FT17" s="20">
        <f>IF(SUMIFS(Datos_MStar!$G$3:$G$10000,Datos_MStar!$A$3:$A$10000,$A17,Datos_MStar!$C$3:$C$10000,FT$1) &lt;&gt; 0, SUMIFS(Datos_MStar!$G$3:$G$10000,Datos_MStar!$A$3:$A$10000,$A17,Datos_MStar!$C$3:$C$10000,FT$1), FS17)</f>
        <v>116.64</v>
      </c>
      <c r="FU17" s="20">
        <f>IF(SUMIFS(Datos_MStar!$G$3:$G$10000,Datos_MStar!$A$3:$A$10000,$A17,Datos_MStar!$C$3:$C$10000,FU$1) &lt;&gt; 0, SUMIFS(Datos_MStar!$G$3:$G$10000,Datos_MStar!$A$3:$A$10000,$A17,Datos_MStar!$C$3:$C$10000,FU$1), FT17)</f>
        <v>116.64</v>
      </c>
      <c r="FV17" s="20">
        <f>IF(SUMIFS(Datos_MStar!$G$3:$G$10000,Datos_MStar!$A$3:$A$10000,$A17,Datos_MStar!$C$3:$C$10000,FV$1) &lt;&gt; 0, SUMIFS(Datos_MStar!$G$3:$G$10000,Datos_MStar!$A$3:$A$10000,$A17,Datos_MStar!$C$3:$C$10000,FV$1), FU17)</f>
        <v>116.64</v>
      </c>
      <c r="FW17" s="20">
        <f>IF(SUMIFS(Datos_MStar!$G$3:$G$10000,Datos_MStar!$A$3:$A$10000,$A17,Datos_MStar!$C$3:$C$10000,FW$1) &lt;&gt; 0, SUMIFS(Datos_MStar!$G$3:$G$10000,Datos_MStar!$A$3:$A$10000,$A17,Datos_MStar!$C$3:$C$10000,FW$1), FV17)</f>
        <v>116.64</v>
      </c>
      <c r="FX17" s="20">
        <f>IF(SUMIFS(Datos_MStar!$G$3:$G$10000,Datos_MStar!$A$3:$A$10000,$A17,Datos_MStar!$C$3:$C$10000,FX$1) &lt;&gt; 0, SUMIFS(Datos_MStar!$G$3:$G$10000,Datos_MStar!$A$3:$A$10000,$A17,Datos_MStar!$C$3:$C$10000,FX$1), FW17)</f>
        <v>116.64</v>
      </c>
      <c r="FY17" s="20">
        <f>IF(SUMIFS(Datos_MStar!$G$3:$G$10000,Datos_MStar!$A$3:$A$10000,$A17,Datos_MStar!$C$3:$C$10000,FY$1) &lt;&gt; 0, SUMIFS(Datos_MStar!$G$3:$G$10000,Datos_MStar!$A$3:$A$10000,$A17,Datos_MStar!$C$3:$C$10000,FY$1), FX17)</f>
        <v>116.64</v>
      </c>
      <c r="FZ17" s="20">
        <f>IF(SUMIFS(Datos_MStar!$G$3:$G$10000,Datos_MStar!$A$3:$A$10000,$A17,Datos_MStar!$C$3:$C$10000,FZ$1) &lt;&gt; 0, SUMIFS(Datos_MStar!$G$3:$G$10000,Datos_MStar!$A$3:$A$10000,$A17,Datos_MStar!$C$3:$C$10000,FZ$1), FY17)</f>
        <v>116.64</v>
      </c>
      <c r="GA17" s="20">
        <f>IF(SUMIFS(Datos_MStar!$G$3:$G$10000,Datos_MStar!$A$3:$A$10000,$A17,Datos_MStar!$C$3:$C$10000,GA$1) &lt;&gt; 0, SUMIFS(Datos_MStar!$G$3:$G$10000,Datos_MStar!$A$3:$A$10000,$A17,Datos_MStar!$C$3:$C$10000,GA$1), FZ17)</f>
        <v>116.64</v>
      </c>
      <c r="GB17" s="20">
        <f>IF(SUMIFS(Datos_MStar!$G$3:$G$10000,Datos_MStar!$A$3:$A$10000,$A17,Datos_MStar!$C$3:$C$10000,GB$1) &lt;&gt; 0, SUMIFS(Datos_MStar!$G$3:$G$10000,Datos_MStar!$A$3:$A$10000,$A17,Datos_MStar!$C$3:$C$10000,GB$1), GA17)</f>
        <v>116.64</v>
      </c>
      <c r="GC17" s="20">
        <f>IF(SUMIFS(Datos_MStar!$G$3:$G$10000,Datos_MStar!$A$3:$A$10000,$A17,Datos_MStar!$C$3:$C$10000,GC$1) &lt;&gt; 0, SUMIFS(Datos_MStar!$G$3:$G$10000,Datos_MStar!$A$3:$A$10000,$A17,Datos_MStar!$C$3:$C$10000,GC$1), GB17)</f>
        <v>116.64</v>
      </c>
      <c r="GD17" s="20">
        <f>IF(SUMIFS(Datos_MStar!$G$3:$G$10000,Datos_MStar!$A$3:$A$10000,$A17,Datos_MStar!$C$3:$C$10000,GD$1) &lt;&gt; 0, SUMIFS(Datos_MStar!$G$3:$G$10000,Datos_MStar!$A$3:$A$10000,$A17,Datos_MStar!$C$3:$C$10000,GD$1), GC17)</f>
        <v>116.64</v>
      </c>
      <c r="GE17" s="20">
        <f>IF(SUMIFS(Datos_MStar!$G$3:$G$10000,Datos_MStar!$A$3:$A$10000,$A17,Datos_MStar!$C$3:$C$10000,GE$1) &lt;&gt; 0, SUMIFS(Datos_MStar!$G$3:$G$10000,Datos_MStar!$A$3:$A$10000,$A17,Datos_MStar!$C$3:$C$10000,GE$1), GD17)</f>
        <v>116.64</v>
      </c>
      <c r="GF17" s="20">
        <f>IF(SUMIFS(Datos_MStar!$G$3:$G$10000,Datos_MStar!$A$3:$A$10000,$A17,Datos_MStar!$C$3:$C$10000,GF$1) &lt;&gt; 0, SUMIFS(Datos_MStar!$G$3:$G$10000,Datos_MStar!$A$3:$A$10000,$A17,Datos_MStar!$C$3:$C$10000,GF$1), GE17)</f>
        <v>116.64</v>
      </c>
      <c r="GG17" s="20">
        <f>IF(SUMIFS(Datos_MStar!$G$3:$G$10000,Datos_MStar!$A$3:$A$10000,$A17,Datos_MStar!$C$3:$C$10000,GG$1) &lt;&gt; 0, SUMIFS(Datos_MStar!$G$3:$G$10000,Datos_MStar!$A$3:$A$10000,$A17,Datos_MStar!$C$3:$C$10000,GG$1), GF17)</f>
        <v>116.64</v>
      </c>
      <c r="GH17" s="20">
        <f>IF(SUMIFS(Datos_MStar!$G$3:$G$10000,Datos_MStar!$A$3:$A$10000,$A17,Datos_MStar!$C$3:$C$10000,GH$1) &lt;&gt; 0, SUMIFS(Datos_MStar!$G$3:$G$10000,Datos_MStar!$A$3:$A$10000,$A17,Datos_MStar!$C$3:$C$10000,GH$1), GG17)</f>
        <v>116.64</v>
      </c>
      <c r="GI17" s="20">
        <f>IF(SUMIFS(Datos_MStar!$G$3:$G$10000,Datos_MStar!$A$3:$A$10000,$A17,Datos_MStar!$C$3:$C$10000,GI$1) &lt;&gt; 0, SUMIFS(Datos_MStar!$G$3:$G$10000,Datos_MStar!$A$3:$A$10000,$A17,Datos_MStar!$C$3:$C$10000,GI$1), GH17)</f>
        <v>116.64</v>
      </c>
      <c r="GJ17" s="20">
        <f>IF(SUMIFS(Datos_MStar!$G$3:$G$10000,Datos_MStar!$A$3:$A$10000,$A17,Datos_MStar!$C$3:$C$10000,GJ$1) &lt;&gt; 0, SUMIFS(Datos_MStar!$G$3:$G$10000,Datos_MStar!$A$3:$A$10000,$A17,Datos_MStar!$C$3:$C$10000,GJ$1), GI17)</f>
        <v>116.64</v>
      </c>
      <c r="GK17" s="20">
        <f>IF(SUMIFS(Datos_MStar!$G$3:$G$10000,Datos_MStar!$A$3:$A$10000,$A17,Datos_MStar!$C$3:$C$10000,GK$1) &lt;&gt; 0, SUMIFS(Datos_MStar!$G$3:$G$10000,Datos_MStar!$A$3:$A$10000,$A17,Datos_MStar!$C$3:$C$10000,GK$1), GJ17)</f>
        <v>116.64</v>
      </c>
      <c r="GL17" s="20">
        <f>IF(SUMIFS(Datos_MStar!$G$3:$G$10000,Datos_MStar!$A$3:$A$10000,$A17,Datos_MStar!$C$3:$C$10000,GL$1) &lt;&gt; 0, SUMIFS(Datos_MStar!$G$3:$G$10000,Datos_MStar!$A$3:$A$10000,$A17,Datos_MStar!$C$3:$C$10000,GL$1), GK17)</f>
        <v>116.64</v>
      </c>
      <c r="GM17" s="20">
        <f>IF(SUMIFS(Datos_MStar!$G$3:$G$10000,Datos_MStar!$A$3:$A$10000,$A17,Datos_MStar!$C$3:$C$10000,GM$1) &lt;&gt; 0, SUMIFS(Datos_MStar!$G$3:$G$10000,Datos_MStar!$A$3:$A$10000,$A17,Datos_MStar!$C$3:$C$10000,GM$1), GL17)</f>
        <v>116.64</v>
      </c>
      <c r="GN17" s="20">
        <f>IF(SUMIFS(Datos_MStar!$G$3:$G$10000,Datos_MStar!$A$3:$A$10000,$A17,Datos_MStar!$C$3:$C$10000,GN$1) &lt;&gt; 0, SUMIFS(Datos_MStar!$G$3:$G$10000,Datos_MStar!$A$3:$A$10000,$A17,Datos_MStar!$C$3:$C$10000,GN$1), GM17)</f>
        <v>116.64</v>
      </c>
      <c r="GO17" s="20">
        <f>IF(SUMIFS(Datos_MStar!$G$3:$G$10000,Datos_MStar!$A$3:$A$10000,$A17,Datos_MStar!$C$3:$C$10000,GO$1) &lt;&gt; 0, SUMIFS(Datos_MStar!$G$3:$G$10000,Datos_MStar!$A$3:$A$10000,$A17,Datos_MStar!$C$3:$C$10000,GO$1), GN17)</f>
        <v>116.64</v>
      </c>
      <c r="GP17" s="20">
        <f>IF(SUMIFS(Datos_MStar!$G$3:$G$10000,Datos_MStar!$A$3:$A$10000,$A17,Datos_MStar!$C$3:$C$10000,GP$1) &lt;&gt; 0, SUMIFS(Datos_MStar!$G$3:$G$10000,Datos_MStar!$A$3:$A$10000,$A17,Datos_MStar!$C$3:$C$10000,GP$1), GO17)</f>
        <v>116.64</v>
      </c>
      <c r="GQ17" s="20">
        <f>IF(SUMIFS(Datos_MStar!$G$3:$G$10000,Datos_MStar!$A$3:$A$10000,$A17,Datos_MStar!$C$3:$C$10000,GQ$1) &lt;&gt; 0, SUMIFS(Datos_MStar!$G$3:$G$10000,Datos_MStar!$A$3:$A$10000,$A17,Datos_MStar!$C$3:$C$10000,GQ$1), GP17)</f>
        <v>116.64</v>
      </c>
      <c r="GR17" s="20">
        <f>IF(SUMIFS(Datos_MStar!$G$3:$G$10000,Datos_MStar!$A$3:$A$10000,$A17,Datos_MStar!$C$3:$C$10000,GR$1) &lt;&gt; 0, SUMIFS(Datos_MStar!$G$3:$G$10000,Datos_MStar!$A$3:$A$10000,$A17,Datos_MStar!$C$3:$C$10000,GR$1), GQ17)</f>
        <v>116.64</v>
      </c>
      <c r="GS17" s="20">
        <f>IF(SUMIFS(Datos_MStar!$G$3:$G$10000,Datos_MStar!$A$3:$A$10000,$A17,Datos_MStar!$C$3:$C$10000,GS$1) &lt;&gt; 0, SUMIFS(Datos_MStar!$G$3:$G$10000,Datos_MStar!$A$3:$A$10000,$A17,Datos_MStar!$C$3:$C$10000,GS$1), GR17)</f>
        <v>116.64</v>
      </c>
      <c r="GT17" s="20">
        <f>IF(SUMIFS(Datos_MStar!$G$3:$G$10000,Datos_MStar!$A$3:$A$10000,$A17,Datos_MStar!$C$3:$C$10000,GT$1) &lt;&gt; 0, SUMIFS(Datos_MStar!$G$3:$G$10000,Datos_MStar!$A$3:$A$10000,$A17,Datos_MStar!$C$3:$C$10000,GT$1), GS17)</f>
        <v>116.64</v>
      </c>
      <c r="GU17" s="20">
        <f>IF(SUMIFS(Datos_MStar!$G$3:$G$10000,Datos_MStar!$A$3:$A$10000,$A17,Datos_MStar!$C$3:$C$10000,GU$1) &lt;&gt; 0, SUMIFS(Datos_MStar!$G$3:$G$10000,Datos_MStar!$A$3:$A$10000,$A17,Datos_MStar!$C$3:$C$10000,GU$1), GT17)</f>
        <v>116.64</v>
      </c>
      <c r="GV17" s="20">
        <f>IF(SUMIFS(Datos_MStar!$G$3:$G$10000,Datos_MStar!$A$3:$A$10000,$A17,Datos_MStar!$C$3:$C$10000,GV$1) &lt;&gt; 0, SUMIFS(Datos_MStar!$G$3:$G$10000,Datos_MStar!$A$3:$A$10000,$A17,Datos_MStar!$C$3:$C$10000,GV$1), GU17)</f>
        <v>116.64</v>
      </c>
      <c r="GW17" s="20">
        <f>IF(SUMIFS(Datos_MStar!$G$3:$G$10000,Datos_MStar!$A$3:$A$10000,$A17,Datos_MStar!$C$3:$C$10000,GW$1) &lt;&gt; 0, SUMIFS(Datos_MStar!$G$3:$G$10000,Datos_MStar!$A$3:$A$10000,$A17,Datos_MStar!$C$3:$C$10000,GW$1), GV17)</f>
        <v>116.64</v>
      </c>
      <c r="GX17" s="20">
        <f>IF(SUMIFS(Datos_MStar!$G$3:$G$10000,Datos_MStar!$A$3:$A$10000,$A17,Datos_MStar!$C$3:$C$10000,GX$1) &lt;&gt; 0, SUMIFS(Datos_MStar!$G$3:$G$10000,Datos_MStar!$A$3:$A$10000,$A17,Datos_MStar!$C$3:$C$10000,GX$1), GW17)</f>
        <v>116.64</v>
      </c>
      <c r="GY17" s="20">
        <f>IF(SUMIFS(Datos_MStar!$G$3:$G$10000,Datos_MStar!$A$3:$A$10000,$A17,Datos_MStar!$C$3:$C$10000,GY$1) &lt;&gt; 0, SUMIFS(Datos_MStar!$G$3:$G$10000,Datos_MStar!$A$3:$A$10000,$A17,Datos_MStar!$C$3:$C$10000,GY$1), GX17)</f>
        <v>116.64</v>
      </c>
      <c r="GZ17" s="20">
        <f>IF(SUMIFS(Datos_MStar!$G$3:$G$10000,Datos_MStar!$A$3:$A$10000,$A17,Datos_MStar!$C$3:$C$10000,GZ$1) &lt;&gt; 0, SUMIFS(Datos_MStar!$G$3:$G$10000,Datos_MStar!$A$3:$A$10000,$A17,Datos_MStar!$C$3:$C$10000,GZ$1), GY17)</f>
        <v>116.64</v>
      </c>
      <c r="HA17" s="20">
        <f>IF(SUMIFS(Datos_MStar!$G$3:$G$10000,Datos_MStar!$A$3:$A$10000,$A17,Datos_MStar!$C$3:$C$10000,HA$1) &lt;&gt; 0, SUMIFS(Datos_MStar!$G$3:$G$10000,Datos_MStar!$A$3:$A$10000,$A17,Datos_MStar!$C$3:$C$10000,HA$1), GZ17)</f>
        <v>116.64</v>
      </c>
      <c r="HB17" s="20">
        <f>IF(SUMIFS(Datos_MStar!$G$3:$G$10000,Datos_MStar!$A$3:$A$10000,$A17,Datos_MStar!$C$3:$C$10000,HB$1) &lt;&gt; 0, SUMIFS(Datos_MStar!$G$3:$G$10000,Datos_MStar!$A$3:$A$10000,$A17,Datos_MStar!$C$3:$C$10000,HB$1), HA17)</f>
        <v>116.64</v>
      </c>
      <c r="HC17" s="20">
        <f>IF(SUMIFS(Datos_MStar!$G$3:$G$10000,Datos_MStar!$A$3:$A$10000,$A17,Datos_MStar!$C$3:$C$10000,HC$1) &lt;&gt; 0, SUMIFS(Datos_MStar!$G$3:$G$10000,Datos_MStar!$A$3:$A$10000,$A17,Datos_MStar!$C$3:$C$10000,HC$1), HB17)</f>
        <v>116.64</v>
      </c>
      <c r="HD17" s="20">
        <f>IF(SUMIFS(Datos_MStar!$G$3:$G$10000,Datos_MStar!$A$3:$A$10000,$A17,Datos_MStar!$C$3:$C$10000,HD$1) &lt;&gt; 0, SUMIFS(Datos_MStar!$G$3:$G$10000,Datos_MStar!$A$3:$A$10000,$A17,Datos_MStar!$C$3:$C$10000,HD$1), HC17)</f>
        <v>116.64</v>
      </c>
      <c r="HE17" s="20">
        <f>IF(SUMIFS(Datos_MStar!$G$3:$G$10000,Datos_MStar!$A$3:$A$10000,$A17,Datos_MStar!$C$3:$C$10000,HE$1) &lt;&gt; 0, SUMIFS(Datos_MStar!$G$3:$G$10000,Datos_MStar!$A$3:$A$10000,$A17,Datos_MStar!$C$3:$C$10000,HE$1), HD17)</f>
        <v>116.64</v>
      </c>
      <c r="HF17" s="20">
        <f>IF(SUMIFS(Datos_MStar!$G$3:$G$10000,Datos_MStar!$A$3:$A$10000,$A17,Datos_MStar!$C$3:$C$10000,HF$1) &lt;&gt; 0, SUMIFS(Datos_MStar!$G$3:$G$10000,Datos_MStar!$A$3:$A$10000,$A17,Datos_MStar!$C$3:$C$10000,HF$1), HE17)</f>
        <v>116.64</v>
      </c>
      <c r="HG17" s="20">
        <f>IF(SUMIFS(Datos_MStar!$G$3:$G$10000,Datos_MStar!$A$3:$A$10000,$A17,Datos_MStar!$C$3:$C$10000,HG$1) &lt;&gt; 0, SUMIFS(Datos_MStar!$G$3:$G$10000,Datos_MStar!$A$3:$A$10000,$A17,Datos_MStar!$C$3:$C$10000,HG$1), HF17)</f>
        <v>116.64</v>
      </c>
      <c r="HH17" s="20">
        <f>IF(SUMIFS(Datos_MStar!$G$3:$G$10000,Datos_MStar!$A$3:$A$10000,$A17,Datos_MStar!$C$3:$C$10000,HH$1) &lt;&gt; 0, SUMIFS(Datos_MStar!$G$3:$G$10000,Datos_MStar!$A$3:$A$10000,$A17,Datos_MStar!$C$3:$C$10000,HH$1), HG17)</f>
        <v>116.64</v>
      </c>
      <c r="HI17" s="20">
        <f>IF(SUMIFS(Datos_MStar!$G$3:$G$10000,Datos_MStar!$A$3:$A$10000,$A17,Datos_MStar!$C$3:$C$10000,HI$1) &lt;&gt; 0, SUMIFS(Datos_MStar!$G$3:$G$10000,Datos_MStar!$A$3:$A$10000,$A17,Datos_MStar!$C$3:$C$10000,HI$1), HH17)</f>
        <v>116.64</v>
      </c>
      <c r="HJ17" s="20">
        <f>IF(SUMIFS(Datos_MStar!$G$3:$G$10000,Datos_MStar!$A$3:$A$10000,$A17,Datos_MStar!$C$3:$C$10000,HJ$1) &lt;&gt; 0, SUMIFS(Datos_MStar!$G$3:$G$10000,Datos_MStar!$A$3:$A$10000,$A17,Datos_MStar!$C$3:$C$10000,HJ$1), HI17)</f>
        <v>116.64</v>
      </c>
      <c r="HK17" s="20">
        <f>IF(SUMIFS(Datos_MStar!$G$3:$G$10000,Datos_MStar!$A$3:$A$10000,$A17,Datos_MStar!$C$3:$C$10000,HK$1) &lt;&gt; 0, SUMIFS(Datos_MStar!$G$3:$G$10000,Datos_MStar!$A$3:$A$10000,$A17,Datos_MStar!$C$3:$C$10000,HK$1), HJ17)</f>
        <v>116.64</v>
      </c>
      <c r="HL17" s="20">
        <f>IF(SUMIFS(Datos_MStar!$G$3:$G$10000,Datos_MStar!$A$3:$A$10000,$A17,Datos_MStar!$C$3:$C$10000,HL$1) &lt;&gt; 0, SUMIFS(Datos_MStar!$G$3:$G$10000,Datos_MStar!$A$3:$A$10000,$A17,Datos_MStar!$C$3:$C$10000,HL$1), HK17)</f>
        <v>116.64</v>
      </c>
      <c r="HM17" s="20">
        <f>IF(SUMIFS(Datos_MStar!$G$3:$G$10000,Datos_MStar!$A$3:$A$10000,$A17,Datos_MStar!$C$3:$C$10000,HM$1) &lt;&gt; 0, SUMIFS(Datos_MStar!$G$3:$G$10000,Datos_MStar!$A$3:$A$10000,$A17,Datos_MStar!$C$3:$C$10000,HM$1), HL17)</f>
        <v>116.64</v>
      </c>
      <c r="HN17" s="20">
        <f>IF(SUMIFS(Datos_MStar!$G$3:$G$10000,Datos_MStar!$A$3:$A$10000,$A17,Datos_MStar!$C$3:$C$10000,HN$1) &lt;&gt; 0, SUMIFS(Datos_MStar!$G$3:$G$10000,Datos_MStar!$A$3:$A$10000,$A17,Datos_MStar!$C$3:$C$10000,HN$1), HM17)</f>
        <v>116.64</v>
      </c>
      <c r="HO17" s="20">
        <f>IF(SUMIFS(Datos_MStar!$G$3:$G$10000,Datos_MStar!$A$3:$A$10000,$A17,Datos_MStar!$C$3:$C$10000,HO$1) &lt;&gt; 0, SUMIFS(Datos_MStar!$G$3:$G$10000,Datos_MStar!$A$3:$A$10000,$A17,Datos_MStar!$C$3:$C$10000,HO$1), HN17)</f>
        <v>116.64</v>
      </c>
      <c r="HP17" s="20">
        <f>IF(SUMIFS(Datos_MStar!$G$3:$G$10000,Datos_MStar!$A$3:$A$10000,$A17,Datos_MStar!$C$3:$C$10000,HP$1) &lt;&gt; 0, SUMIFS(Datos_MStar!$G$3:$G$10000,Datos_MStar!$A$3:$A$10000,$A17,Datos_MStar!$C$3:$C$10000,HP$1), HO17)</f>
        <v>116.64</v>
      </c>
      <c r="HQ17" s="20">
        <f>IF(SUMIFS(Datos_MStar!$G$3:$G$10000,Datos_MStar!$A$3:$A$10000,$A17,Datos_MStar!$C$3:$C$10000,HQ$1) &lt;&gt; 0, SUMIFS(Datos_MStar!$G$3:$G$10000,Datos_MStar!$A$3:$A$10000,$A17,Datos_MStar!$C$3:$C$10000,HQ$1), HP17)</f>
        <v>116.64</v>
      </c>
      <c r="HR17" s="20">
        <f>IF(SUMIFS(Datos_MStar!$G$3:$G$10000,Datos_MStar!$A$3:$A$10000,$A17,Datos_MStar!$C$3:$C$10000,HR$1) &lt;&gt; 0, SUMIFS(Datos_MStar!$G$3:$G$10000,Datos_MStar!$A$3:$A$10000,$A17,Datos_MStar!$C$3:$C$10000,HR$1), HQ17)</f>
        <v>116.64</v>
      </c>
      <c r="HS17" s="20">
        <f>IF(SUMIFS(Datos_MStar!$G$3:$G$10000,Datos_MStar!$A$3:$A$10000,$A17,Datos_MStar!$C$3:$C$10000,HS$1) &lt;&gt; 0, SUMIFS(Datos_MStar!$G$3:$G$10000,Datos_MStar!$A$3:$A$10000,$A17,Datos_MStar!$C$3:$C$10000,HS$1), HR17)</f>
        <v>116.64</v>
      </c>
      <c r="HT17" s="20">
        <f>IF(SUMIFS(Datos_MStar!$G$3:$G$10000,Datos_MStar!$A$3:$A$10000,$A17,Datos_MStar!$C$3:$C$10000,HT$1) &lt;&gt; 0, SUMIFS(Datos_MStar!$G$3:$G$10000,Datos_MStar!$A$3:$A$10000,$A17,Datos_MStar!$C$3:$C$10000,HT$1), HS17)</f>
        <v>116.64</v>
      </c>
      <c r="HU17" s="20">
        <f>IF(SUMIFS(Datos_MStar!$G$3:$G$10000,Datos_MStar!$A$3:$A$10000,$A17,Datos_MStar!$C$3:$C$10000,HU$1) &lt;&gt; 0, SUMIFS(Datos_MStar!$G$3:$G$10000,Datos_MStar!$A$3:$A$10000,$A17,Datos_MStar!$C$3:$C$10000,HU$1), HT17)</f>
        <v>116.64</v>
      </c>
      <c r="HV17" s="20">
        <f>IF(SUMIFS(Datos_MStar!$G$3:$G$10000,Datos_MStar!$A$3:$A$10000,$A17,Datos_MStar!$C$3:$C$10000,HV$1) &lt;&gt; 0, SUMIFS(Datos_MStar!$G$3:$G$10000,Datos_MStar!$A$3:$A$10000,$A17,Datos_MStar!$C$3:$C$10000,HV$1), HU17)</f>
        <v>116.64</v>
      </c>
      <c r="HW17" s="20">
        <f>IF(SUMIFS(Datos_MStar!$G$3:$G$10000,Datos_MStar!$A$3:$A$10000,$A17,Datos_MStar!$C$3:$C$10000,HW$1) &lt;&gt; 0, SUMIFS(Datos_MStar!$G$3:$G$10000,Datos_MStar!$A$3:$A$10000,$A17,Datos_MStar!$C$3:$C$10000,HW$1), HV17)</f>
        <v>116.64</v>
      </c>
      <c r="HX17" s="20">
        <f>IF(SUMIFS(Datos_MStar!$G$3:$G$10000,Datos_MStar!$A$3:$A$10000,$A17,Datos_MStar!$C$3:$C$10000,HX$1) &lt;&gt; 0, SUMIFS(Datos_MStar!$G$3:$G$10000,Datos_MStar!$A$3:$A$10000,$A17,Datos_MStar!$C$3:$C$10000,HX$1), HW17)</f>
        <v>116.64</v>
      </c>
      <c r="HY17" s="20">
        <f>IF(SUMIFS(Datos_MStar!$G$3:$G$10000,Datos_MStar!$A$3:$A$10000,$A17,Datos_MStar!$C$3:$C$10000,HY$1) &lt;&gt; 0, SUMIFS(Datos_MStar!$G$3:$G$10000,Datos_MStar!$A$3:$A$10000,$A17,Datos_MStar!$C$3:$C$10000,HY$1), HX17)</f>
        <v>116.64</v>
      </c>
      <c r="HZ17" s="20">
        <f>IF(SUMIFS(Datos_MStar!$G$3:$G$10000,Datos_MStar!$A$3:$A$10000,$A17,Datos_MStar!$C$3:$C$10000,HZ$1) &lt;&gt; 0, SUMIFS(Datos_MStar!$G$3:$G$10000,Datos_MStar!$A$3:$A$10000,$A17,Datos_MStar!$C$3:$C$10000,HZ$1), HY17)</f>
        <v>116.64</v>
      </c>
      <c r="IA17" s="20">
        <f>IF(SUMIFS(Datos_MStar!$G$3:$G$10000,Datos_MStar!$A$3:$A$10000,$A17,Datos_MStar!$C$3:$C$10000,IA$1) &lt;&gt; 0, SUMIFS(Datos_MStar!$G$3:$G$10000,Datos_MStar!$A$3:$A$10000,$A17,Datos_MStar!$C$3:$C$10000,IA$1), HZ17)</f>
        <v>116.64</v>
      </c>
      <c r="IB17" s="20">
        <f>IF(SUMIFS(Datos_MStar!$G$3:$G$10000,Datos_MStar!$A$3:$A$10000,$A17,Datos_MStar!$C$3:$C$10000,IB$1) &lt;&gt; 0, SUMIFS(Datos_MStar!$G$3:$G$10000,Datos_MStar!$A$3:$A$10000,$A17,Datos_MStar!$C$3:$C$10000,IB$1), IA17)</f>
        <v>116.64</v>
      </c>
      <c r="IC17" s="20">
        <f>IF(SUMIFS(Datos_MStar!$G$3:$G$10000,Datos_MStar!$A$3:$A$10000,$A17,Datos_MStar!$C$3:$C$10000,IC$1) &lt;&gt; 0, SUMIFS(Datos_MStar!$G$3:$G$10000,Datos_MStar!$A$3:$A$10000,$A17,Datos_MStar!$C$3:$C$10000,IC$1), IB17)</f>
        <v>116.64</v>
      </c>
      <c r="ID17" s="20">
        <f>IF(SUMIFS(Datos_MStar!$G$3:$G$10000,Datos_MStar!$A$3:$A$10000,$A17,Datos_MStar!$C$3:$C$10000,ID$1) &lt;&gt; 0, SUMIFS(Datos_MStar!$G$3:$G$10000,Datos_MStar!$A$3:$A$10000,$A17,Datos_MStar!$C$3:$C$10000,ID$1), IC17)</f>
        <v>116.64</v>
      </c>
      <c r="IE17" s="20">
        <f>IF(SUMIFS(Datos_MStar!$G$3:$G$10000,Datos_MStar!$A$3:$A$10000,$A17,Datos_MStar!$C$3:$C$10000,IE$1) &lt;&gt; 0, SUMIFS(Datos_MStar!$G$3:$G$10000,Datos_MStar!$A$3:$A$10000,$A17,Datos_MStar!$C$3:$C$10000,IE$1), ID17)</f>
        <v>116.64</v>
      </c>
      <c r="IF17" s="20">
        <f>IF(SUMIFS(Datos_MStar!$G$3:$G$10000,Datos_MStar!$A$3:$A$10000,$A17,Datos_MStar!$C$3:$C$10000,IF$1) &lt;&gt; 0, SUMIFS(Datos_MStar!$G$3:$G$10000,Datos_MStar!$A$3:$A$10000,$A17,Datos_MStar!$C$3:$C$10000,IF$1), IE17)</f>
        <v>116.64</v>
      </c>
      <c r="IG17" s="20">
        <f>IF(SUMIFS(Datos_MStar!$G$3:$G$10000,Datos_MStar!$A$3:$A$10000,$A17,Datos_MStar!$C$3:$C$10000,IG$1) &lt;&gt; 0, SUMIFS(Datos_MStar!$G$3:$G$10000,Datos_MStar!$A$3:$A$10000,$A17,Datos_MStar!$C$3:$C$10000,IG$1), IF17)</f>
        <v>116.64</v>
      </c>
      <c r="IH17" s="20">
        <f>IF(SUMIFS(Datos_MStar!$G$3:$G$10000,Datos_MStar!$A$3:$A$10000,$A17,Datos_MStar!$C$3:$C$10000,IH$1) &lt;&gt; 0, SUMIFS(Datos_MStar!$G$3:$G$10000,Datos_MStar!$A$3:$A$10000,$A17,Datos_MStar!$C$3:$C$10000,IH$1), IG17)</f>
        <v>116.64</v>
      </c>
      <c r="II17" s="20">
        <f>IF(SUMIFS(Datos_MStar!$G$3:$G$10000,Datos_MStar!$A$3:$A$10000,$A17,Datos_MStar!$C$3:$C$10000,II$1) &lt;&gt; 0, SUMIFS(Datos_MStar!$G$3:$G$10000,Datos_MStar!$A$3:$A$10000,$A17,Datos_MStar!$C$3:$C$10000,II$1), IH17)</f>
        <v>116.64</v>
      </c>
      <c r="IJ17" s="20">
        <f>IF(SUMIFS(Datos_MStar!$G$3:$G$10000,Datos_MStar!$A$3:$A$10000,$A17,Datos_MStar!$C$3:$C$10000,IJ$1) &lt;&gt; 0, SUMIFS(Datos_MStar!$G$3:$G$10000,Datos_MStar!$A$3:$A$10000,$A17,Datos_MStar!$C$3:$C$10000,IJ$1), II17)</f>
        <v>116.64</v>
      </c>
      <c r="IK17" s="20">
        <f>IF(SUMIFS(Datos_MStar!$G$3:$G$10000,Datos_MStar!$A$3:$A$10000,$A17,Datos_MStar!$C$3:$C$10000,IK$1) &lt;&gt; 0, SUMIFS(Datos_MStar!$G$3:$G$10000,Datos_MStar!$A$3:$A$10000,$A17,Datos_MStar!$C$3:$C$10000,IK$1), IJ17)</f>
        <v>116.64</v>
      </c>
      <c r="IL17" s="20">
        <f>IF(SUMIFS(Datos_MStar!$G$3:$G$10000,Datos_MStar!$A$3:$A$10000,$A17,Datos_MStar!$C$3:$C$10000,IL$1) &lt;&gt; 0, SUMIFS(Datos_MStar!$G$3:$G$10000,Datos_MStar!$A$3:$A$10000,$A17,Datos_MStar!$C$3:$C$10000,IL$1), IK17)</f>
        <v>116.64</v>
      </c>
      <c r="IM17" s="20">
        <f>IF(SUMIFS(Datos_MStar!$G$3:$G$10000,Datos_MStar!$A$3:$A$10000,$A17,Datos_MStar!$C$3:$C$10000,IM$1) &lt;&gt; 0, SUMIFS(Datos_MStar!$G$3:$G$10000,Datos_MStar!$A$3:$A$10000,$A17,Datos_MStar!$C$3:$C$10000,IM$1), IL17)</f>
        <v>116.64</v>
      </c>
      <c r="IN17" s="20">
        <f>IF(SUMIFS(Datos_MStar!$G$3:$G$10000,Datos_MStar!$A$3:$A$10000,$A17,Datos_MStar!$C$3:$C$10000,IN$1) &lt;&gt; 0, SUMIFS(Datos_MStar!$G$3:$G$10000,Datos_MStar!$A$3:$A$10000,$A17,Datos_MStar!$C$3:$C$10000,IN$1), IM17)</f>
        <v>116.64</v>
      </c>
      <c r="IO17" s="20">
        <f>IF(SUMIFS(Datos_MStar!$G$3:$G$10000,Datos_MStar!$A$3:$A$10000,$A17,Datos_MStar!$C$3:$C$10000,IO$1) &lt;&gt; 0, SUMIFS(Datos_MStar!$G$3:$G$10000,Datos_MStar!$A$3:$A$10000,$A17,Datos_MStar!$C$3:$C$10000,IO$1), IN17)</f>
        <v>116.64</v>
      </c>
      <c r="IP17" s="20">
        <f>IF(SUMIFS(Datos_MStar!$G$3:$G$10000,Datos_MStar!$A$3:$A$10000,$A17,Datos_MStar!$C$3:$C$10000,IP$1) &lt;&gt; 0, SUMIFS(Datos_MStar!$G$3:$G$10000,Datos_MStar!$A$3:$A$10000,$A17,Datos_MStar!$C$3:$C$10000,IP$1), IO17)</f>
        <v>116.64</v>
      </c>
      <c r="IQ17" s="20">
        <f>IF(SUMIFS(Datos_MStar!$G$3:$G$10000,Datos_MStar!$A$3:$A$10000,$A17,Datos_MStar!$C$3:$C$10000,IQ$1) &lt;&gt; 0, SUMIFS(Datos_MStar!$G$3:$G$10000,Datos_MStar!$A$3:$A$10000,$A17,Datos_MStar!$C$3:$C$10000,IQ$1), IP17)</f>
        <v>116.64</v>
      </c>
      <c r="IR17" s="20">
        <f>IF(SUMIFS(Datos_MStar!$G$3:$G$10000,Datos_MStar!$A$3:$A$10000,$A17,Datos_MStar!$C$3:$C$10000,IR$1) &lt;&gt; 0, SUMIFS(Datos_MStar!$G$3:$G$10000,Datos_MStar!$A$3:$A$10000,$A17,Datos_MStar!$C$3:$C$10000,IR$1), IQ17)</f>
        <v>116.64</v>
      </c>
      <c r="IS17" s="20">
        <f>IF(SUMIFS(Datos_MStar!$G$3:$G$10000,Datos_MStar!$A$3:$A$10000,$A17,Datos_MStar!$C$3:$C$10000,IS$1) &lt;&gt; 0, SUMIFS(Datos_MStar!$G$3:$G$10000,Datos_MStar!$A$3:$A$10000,$A17,Datos_MStar!$C$3:$C$10000,IS$1), IR17)</f>
        <v>116.64</v>
      </c>
      <c r="IT17" s="20">
        <f>IF(SUMIFS(Datos_MStar!$G$3:$G$10000,Datos_MStar!$A$3:$A$10000,$A17,Datos_MStar!$C$3:$C$10000,IT$1) &lt;&gt; 0, SUMIFS(Datos_MStar!$G$3:$G$10000,Datos_MStar!$A$3:$A$10000,$A17,Datos_MStar!$C$3:$C$10000,IT$1), IS17)</f>
        <v>116.64</v>
      </c>
      <c r="IU17" s="20">
        <f>IF(SUMIFS(Datos_MStar!$G$3:$G$10000,Datos_MStar!$A$3:$A$10000,$A17,Datos_MStar!$C$3:$C$10000,IU$1) &lt;&gt; 0, SUMIFS(Datos_MStar!$G$3:$G$10000,Datos_MStar!$A$3:$A$10000,$A17,Datos_MStar!$C$3:$C$10000,IU$1), IT17)</f>
        <v>116.64</v>
      </c>
      <c r="IV17" s="20">
        <f>IF(SUMIFS(Datos_MStar!$G$3:$G$10000,Datos_MStar!$A$3:$A$10000,$A17,Datos_MStar!$C$3:$C$10000,IV$1) &lt;&gt; 0, SUMIFS(Datos_MStar!$G$3:$G$10000,Datos_MStar!$A$3:$A$10000,$A17,Datos_MStar!$C$3:$C$10000,IV$1), IU17)</f>
        <v>116.64</v>
      </c>
      <c r="IW17" s="20">
        <f>IF(SUMIFS(Datos_MStar!$G$3:$G$10000,Datos_MStar!$A$3:$A$10000,$A17,Datos_MStar!$C$3:$C$10000,IW$1) &lt;&gt; 0, SUMIFS(Datos_MStar!$G$3:$G$10000,Datos_MStar!$A$3:$A$10000,$A17,Datos_MStar!$C$3:$C$10000,IW$1), IV17)</f>
        <v>116.64</v>
      </c>
      <c r="IX17" s="20">
        <f>IF(SUMIFS(Datos_MStar!$G$3:$G$10000,Datos_MStar!$A$3:$A$10000,$A17,Datos_MStar!$C$3:$C$10000,IX$1) &lt;&gt; 0, SUMIFS(Datos_MStar!$G$3:$G$10000,Datos_MStar!$A$3:$A$10000,$A17,Datos_MStar!$C$3:$C$10000,IX$1), IW17)</f>
        <v>116.64</v>
      </c>
      <c r="IY17" s="20">
        <f>IF(SUMIFS(Datos_MStar!$G$3:$G$10000,Datos_MStar!$A$3:$A$10000,$A17,Datos_MStar!$C$3:$C$10000,IY$1) &lt;&gt; 0, SUMIFS(Datos_MStar!$G$3:$G$10000,Datos_MStar!$A$3:$A$10000,$A17,Datos_MStar!$C$3:$C$10000,IY$1), IX17)</f>
        <v>116.64</v>
      </c>
      <c r="IZ17" s="20">
        <f>IF(SUMIFS(Datos_MStar!$G$3:$G$10000,Datos_MStar!$A$3:$A$10000,$A17,Datos_MStar!$C$3:$C$10000,IZ$1) &lt;&gt; 0, SUMIFS(Datos_MStar!$G$3:$G$10000,Datos_MStar!$A$3:$A$10000,$A17,Datos_MStar!$C$3:$C$10000,IZ$1), IY17)</f>
        <v>116.64</v>
      </c>
      <c r="JA17" s="20">
        <f>IF(SUMIFS(Datos_MStar!$G$3:$G$10000,Datos_MStar!$A$3:$A$10000,$A17,Datos_MStar!$C$3:$C$10000,JA$1) &lt;&gt; 0, SUMIFS(Datos_MStar!$G$3:$G$10000,Datos_MStar!$A$3:$A$10000,$A17,Datos_MStar!$C$3:$C$10000,JA$1), IZ17)</f>
        <v>116.64</v>
      </c>
      <c r="JB17" s="20">
        <f>IF(SUMIFS(Datos_MStar!$G$3:$G$10000,Datos_MStar!$A$3:$A$10000,$A17,Datos_MStar!$C$3:$C$10000,JB$1) &lt;&gt; 0, SUMIFS(Datos_MStar!$G$3:$G$10000,Datos_MStar!$A$3:$A$10000,$A17,Datos_MStar!$C$3:$C$10000,JB$1), JA17)</f>
        <v>116.64</v>
      </c>
      <c r="JC17" s="20">
        <f>IF(SUMIFS(Datos_MStar!$G$3:$G$10000,Datos_MStar!$A$3:$A$10000,$A17,Datos_MStar!$C$3:$C$10000,JC$1) &lt;&gt; 0, SUMIFS(Datos_MStar!$G$3:$G$10000,Datos_MStar!$A$3:$A$10000,$A17,Datos_MStar!$C$3:$C$10000,JC$1), JB17)</f>
        <v>116.64</v>
      </c>
      <c r="JD17" s="20">
        <f>IF(SUMIFS(Datos_MStar!$G$3:$G$10000,Datos_MStar!$A$3:$A$10000,$A17,Datos_MStar!$C$3:$C$10000,JD$1) &lt;&gt; 0, SUMIFS(Datos_MStar!$G$3:$G$10000,Datos_MStar!$A$3:$A$10000,$A17,Datos_MStar!$C$3:$C$10000,JD$1), JC17)</f>
        <v>116.64</v>
      </c>
      <c r="JE17" s="20">
        <f>IF(SUMIFS(Datos_MStar!$G$3:$G$10000,Datos_MStar!$A$3:$A$10000,$A17,Datos_MStar!$C$3:$C$10000,JE$1) &lt;&gt; 0, SUMIFS(Datos_MStar!$G$3:$G$10000,Datos_MStar!$A$3:$A$10000,$A17,Datos_MStar!$C$3:$C$10000,JE$1), JD17)</f>
        <v>116.64</v>
      </c>
      <c r="JF17" s="20">
        <f>IF(SUMIFS(Datos_MStar!$G$3:$G$10000,Datos_MStar!$A$3:$A$10000,$A17,Datos_MStar!$C$3:$C$10000,JF$1) &lt;&gt; 0, SUMIFS(Datos_MStar!$G$3:$G$10000,Datos_MStar!$A$3:$A$10000,$A17,Datos_MStar!$C$3:$C$10000,JF$1), JE17)</f>
        <v>116.64</v>
      </c>
      <c r="JG17" s="20">
        <f>IF(SUMIFS(Datos_MStar!$G$3:$G$10000,Datos_MStar!$A$3:$A$10000,$A17,Datos_MStar!$C$3:$C$10000,JG$1) &lt;&gt; 0, SUMIFS(Datos_MStar!$G$3:$G$10000,Datos_MStar!$A$3:$A$10000,$A17,Datos_MStar!$C$3:$C$10000,JG$1), JF17)</f>
        <v>116.64</v>
      </c>
      <c r="JH17" s="20">
        <f>IF(SUMIFS(Datos_MStar!$G$3:$G$10000,Datos_MStar!$A$3:$A$10000,$A17,Datos_MStar!$C$3:$C$10000,JH$1) &lt;&gt; 0, SUMIFS(Datos_MStar!$G$3:$G$10000,Datos_MStar!$A$3:$A$10000,$A17,Datos_MStar!$C$3:$C$10000,JH$1), JG17)</f>
        <v>116.64</v>
      </c>
      <c r="JI17" s="20">
        <f>IF(SUMIFS(Datos_MStar!$G$3:$G$10000,Datos_MStar!$A$3:$A$10000,$A17,Datos_MStar!$C$3:$C$10000,JI$1) &lt;&gt; 0, SUMIFS(Datos_MStar!$G$3:$G$10000,Datos_MStar!$A$3:$A$10000,$A17,Datos_MStar!$C$3:$C$10000,JI$1), JH17)</f>
        <v>116.64</v>
      </c>
      <c r="JJ17" s="20">
        <f>IF(SUMIFS(Datos_MStar!$G$3:$G$10000,Datos_MStar!$A$3:$A$10000,$A17,Datos_MStar!$C$3:$C$10000,JJ$1) &lt;&gt; 0, SUMIFS(Datos_MStar!$G$3:$G$10000,Datos_MStar!$A$3:$A$10000,$A17,Datos_MStar!$C$3:$C$10000,JJ$1), JI17)</f>
        <v>116.64</v>
      </c>
      <c r="JK17" s="20">
        <f>IF(SUMIFS(Datos_MStar!$G$3:$G$10000,Datos_MStar!$A$3:$A$10000,$A17,Datos_MStar!$C$3:$C$10000,JK$1) &lt;&gt; 0, SUMIFS(Datos_MStar!$G$3:$G$10000,Datos_MStar!$A$3:$A$10000,$A17,Datos_MStar!$C$3:$C$10000,JK$1), JJ17)</f>
        <v>116.64</v>
      </c>
      <c r="JL17" s="20">
        <f>IF(SUMIFS(Datos_MStar!$G$3:$G$10000,Datos_MStar!$A$3:$A$10000,$A17,Datos_MStar!$C$3:$C$10000,JL$1) &lt;&gt; 0, SUMIFS(Datos_MStar!$G$3:$G$10000,Datos_MStar!$A$3:$A$10000,$A17,Datos_MStar!$C$3:$C$10000,JL$1), JK17)</f>
        <v>116.64</v>
      </c>
      <c r="JM17" s="20">
        <f>IF(SUMIFS(Datos_MStar!$G$3:$G$10000,Datos_MStar!$A$3:$A$10000,$A17,Datos_MStar!$C$3:$C$10000,JM$1) &lt;&gt; 0, SUMIFS(Datos_MStar!$G$3:$G$10000,Datos_MStar!$A$3:$A$10000,$A17,Datos_MStar!$C$3:$C$10000,JM$1), JL17)</f>
        <v>116.64</v>
      </c>
      <c r="JN17" s="20">
        <f>IF(SUMIFS(Datos_MStar!$G$3:$G$10000,Datos_MStar!$A$3:$A$10000,$A17,Datos_MStar!$C$3:$C$10000,JN$1) &lt;&gt; 0, SUMIFS(Datos_MStar!$G$3:$G$10000,Datos_MStar!$A$3:$A$10000,$A17,Datos_MStar!$C$3:$C$10000,JN$1), JM17)</f>
        <v>116.64</v>
      </c>
      <c r="JO17" s="20">
        <f>IF(SUMIFS(Datos_MStar!$G$3:$G$10000,Datos_MStar!$A$3:$A$10000,$A17,Datos_MStar!$C$3:$C$10000,JO$1) &lt;&gt; 0, SUMIFS(Datos_MStar!$G$3:$G$10000,Datos_MStar!$A$3:$A$10000,$A17,Datos_MStar!$C$3:$C$10000,JO$1), JN17)</f>
        <v>116.64</v>
      </c>
      <c r="JP17" s="20">
        <f>IF(SUMIFS(Datos_MStar!$G$3:$G$10000,Datos_MStar!$A$3:$A$10000,$A17,Datos_MStar!$C$3:$C$10000,JP$1) &lt;&gt; 0, SUMIFS(Datos_MStar!$G$3:$G$10000,Datos_MStar!$A$3:$A$10000,$A17,Datos_MStar!$C$3:$C$10000,JP$1), JO17)</f>
        <v>116.64</v>
      </c>
      <c r="JQ17" s="20">
        <f>IF(SUMIFS(Datos_MStar!$G$3:$G$10000,Datos_MStar!$A$3:$A$10000,$A17,Datos_MStar!$C$3:$C$10000,JQ$1) &lt;&gt; 0, SUMIFS(Datos_MStar!$G$3:$G$10000,Datos_MStar!$A$3:$A$10000,$A17,Datos_MStar!$C$3:$C$10000,JQ$1), JP17)</f>
        <v>116.64</v>
      </c>
      <c r="JR17" s="20">
        <f>IF(SUMIFS(Datos_MStar!$G$3:$G$10000,Datos_MStar!$A$3:$A$10000,$A17,Datos_MStar!$C$3:$C$10000,JR$1) &lt;&gt; 0, SUMIFS(Datos_MStar!$G$3:$G$10000,Datos_MStar!$A$3:$A$10000,$A17,Datos_MStar!$C$3:$C$10000,JR$1), JQ17)</f>
        <v>116.64</v>
      </c>
      <c r="JS17" s="20">
        <f>IF(SUMIFS(Datos_MStar!$G$3:$G$10000,Datos_MStar!$A$3:$A$10000,$A17,Datos_MStar!$C$3:$C$10000,JS$1) &lt;&gt; 0, SUMIFS(Datos_MStar!$G$3:$G$10000,Datos_MStar!$A$3:$A$10000,$A17,Datos_MStar!$C$3:$C$10000,JS$1), JR17)</f>
        <v>116.64</v>
      </c>
      <c r="JT17" s="20">
        <f>IF(SUMIFS(Datos_MStar!$G$3:$G$10000,Datos_MStar!$A$3:$A$10000,$A17,Datos_MStar!$C$3:$C$10000,JT$1) &lt;&gt; 0, SUMIFS(Datos_MStar!$G$3:$G$10000,Datos_MStar!$A$3:$A$10000,$A17,Datos_MStar!$C$3:$C$10000,JT$1), JS17)</f>
        <v>116.64</v>
      </c>
      <c r="JU17" s="20">
        <f>IF(SUMIFS(Datos_MStar!$G$3:$G$10000,Datos_MStar!$A$3:$A$10000,$A17,Datos_MStar!$C$3:$C$10000,JU$1) &lt;&gt; 0, SUMIFS(Datos_MStar!$G$3:$G$10000,Datos_MStar!$A$3:$A$10000,$A17,Datos_MStar!$C$3:$C$10000,JU$1), JT17)</f>
        <v>116.64</v>
      </c>
      <c r="JV17" s="20">
        <f>IF(SUMIFS(Datos_MStar!$G$3:$G$10000,Datos_MStar!$A$3:$A$10000,$A17,Datos_MStar!$C$3:$C$10000,JV$1) &lt;&gt; 0, SUMIFS(Datos_MStar!$G$3:$G$10000,Datos_MStar!$A$3:$A$10000,$A17,Datos_MStar!$C$3:$C$10000,JV$1), JU17)</f>
        <v>116.64</v>
      </c>
      <c r="JW17" s="20">
        <f>IF(SUMIFS(Datos_MStar!$G$3:$G$10000,Datos_MStar!$A$3:$A$10000,$A17,Datos_MStar!$C$3:$C$10000,JW$1) &lt;&gt; 0, SUMIFS(Datos_MStar!$G$3:$G$10000,Datos_MStar!$A$3:$A$10000,$A17,Datos_MStar!$C$3:$C$10000,JW$1), JV17)</f>
        <v>116.64</v>
      </c>
      <c r="JX17" s="20">
        <f>IF(SUMIFS(Datos_MStar!$G$3:$G$10000,Datos_MStar!$A$3:$A$10000,$A17,Datos_MStar!$C$3:$C$10000,JX$1) &lt;&gt; 0, SUMIFS(Datos_MStar!$G$3:$G$10000,Datos_MStar!$A$3:$A$10000,$A17,Datos_MStar!$C$3:$C$10000,JX$1), JW17)</f>
        <v>116.64</v>
      </c>
      <c r="JY17" s="20">
        <f>IF(SUMIFS(Datos_MStar!$G$3:$G$10000,Datos_MStar!$A$3:$A$10000,$A17,Datos_MStar!$C$3:$C$10000,JY$1) &lt;&gt; 0, SUMIFS(Datos_MStar!$G$3:$G$10000,Datos_MStar!$A$3:$A$10000,$A17,Datos_MStar!$C$3:$C$10000,JY$1), JX17)</f>
        <v>116.64</v>
      </c>
      <c r="JZ17" s="20">
        <f>IF(SUMIFS(Datos_MStar!$G$3:$G$10000,Datos_MStar!$A$3:$A$10000,$A17,Datos_MStar!$C$3:$C$10000,JZ$1) &lt;&gt; 0, SUMIFS(Datos_MStar!$G$3:$G$10000,Datos_MStar!$A$3:$A$10000,$A17,Datos_MStar!$C$3:$C$10000,JZ$1), JY17)</f>
        <v>116.64</v>
      </c>
      <c r="KA17" s="20">
        <f>IF(SUMIFS(Datos_MStar!$G$3:$G$10000,Datos_MStar!$A$3:$A$10000,$A17,Datos_MStar!$C$3:$C$10000,KA$1) &lt;&gt; 0, SUMIFS(Datos_MStar!$G$3:$G$10000,Datos_MStar!$A$3:$A$10000,$A17,Datos_MStar!$C$3:$C$10000,KA$1), JZ17)</f>
        <v>116.64</v>
      </c>
      <c r="KB17" s="20">
        <f>IF(SUMIFS(Datos_MStar!$G$3:$G$10000,Datos_MStar!$A$3:$A$10000,$A17,Datos_MStar!$C$3:$C$10000,KB$1) &lt;&gt; 0, SUMIFS(Datos_MStar!$G$3:$G$10000,Datos_MStar!$A$3:$A$10000,$A17,Datos_MStar!$C$3:$C$10000,KB$1), KA17)</f>
        <v>116.64</v>
      </c>
      <c r="KC17" s="20">
        <f>IF(SUMIFS(Datos_MStar!$G$3:$G$10000,Datos_MStar!$A$3:$A$10000,$A17,Datos_MStar!$C$3:$C$10000,KC$1) &lt;&gt; 0, SUMIFS(Datos_MStar!$G$3:$G$10000,Datos_MStar!$A$3:$A$10000,$A17,Datos_MStar!$C$3:$C$10000,KC$1), KB17)</f>
        <v>116.64</v>
      </c>
      <c r="KD17" s="20">
        <f>IF(SUMIFS(Datos_MStar!$G$3:$G$10000,Datos_MStar!$A$3:$A$10000,$A17,Datos_MStar!$C$3:$C$10000,KD$1) &lt;&gt; 0, SUMIFS(Datos_MStar!$G$3:$G$10000,Datos_MStar!$A$3:$A$10000,$A17,Datos_MStar!$C$3:$C$10000,KD$1), KC17)</f>
        <v>116.64</v>
      </c>
      <c r="KE17" s="20">
        <f>IF(SUMIFS(Datos_MStar!$G$3:$G$10000,Datos_MStar!$A$3:$A$10000,$A17,Datos_MStar!$C$3:$C$10000,KE$1) &lt;&gt; 0, SUMIFS(Datos_MStar!$G$3:$G$10000,Datos_MStar!$A$3:$A$10000,$A17,Datos_MStar!$C$3:$C$10000,KE$1), KD17)</f>
        <v>116.64</v>
      </c>
      <c r="KF17" s="20">
        <f>IF(SUMIFS(Datos_MStar!$G$3:$G$10000,Datos_MStar!$A$3:$A$10000,$A17,Datos_MStar!$C$3:$C$10000,KF$1) &lt;&gt; 0, SUMIFS(Datos_MStar!$G$3:$G$10000,Datos_MStar!$A$3:$A$10000,$A17,Datos_MStar!$C$3:$C$10000,KF$1), KE17)</f>
        <v>116.64</v>
      </c>
      <c r="KG17" s="20">
        <f>IF(SUMIFS(Datos_MStar!$G$3:$G$10000,Datos_MStar!$A$3:$A$10000,$A17,Datos_MStar!$C$3:$C$10000,KG$1) &lt;&gt; 0, SUMIFS(Datos_MStar!$G$3:$G$10000,Datos_MStar!$A$3:$A$10000,$A17,Datos_MStar!$C$3:$C$10000,KG$1), KF17)</f>
        <v>116.64</v>
      </c>
      <c r="KH17" s="20">
        <f>IF(SUMIFS(Datos_MStar!$G$3:$G$10000,Datos_MStar!$A$3:$A$10000,$A17,Datos_MStar!$C$3:$C$10000,KH$1) &lt;&gt; 0, SUMIFS(Datos_MStar!$G$3:$G$10000,Datos_MStar!$A$3:$A$10000,$A17,Datos_MStar!$C$3:$C$10000,KH$1), KG17)</f>
        <v>116.64</v>
      </c>
      <c r="KI17" s="20">
        <f>IF(SUMIFS(Datos_MStar!$G$3:$G$10000,Datos_MStar!$A$3:$A$10000,$A17,Datos_MStar!$C$3:$C$10000,KI$1) &lt;&gt; 0, SUMIFS(Datos_MStar!$G$3:$G$10000,Datos_MStar!$A$3:$A$10000,$A17,Datos_MStar!$C$3:$C$10000,KI$1), KH17)</f>
        <v>116.64</v>
      </c>
      <c r="KJ17" s="20">
        <f>IF(SUMIFS(Datos_MStar!$G$3:$G$10000,Datos_MStar!$A$3:$A$10000,$A17,Datos_MStar!$C$3:$C$10000,KJ$1) &lt;&gt; 0, SUMIFS(Datos_MStar!$G$3:$G$10000,Datos_MStar!$A$3:$A$10000,$A17,Datos_MStar!$C$3:$C$10000,KJ$1), KI17)</f>
        <v>116.64</v>
      </c>
      <c r="KK17" s="20">
        <f>IF(SUMIFS(Datos_MStar!$G$3:$G$10000,Datos_MStar!$A$3:$A$10000,$A17,Datos_MStar!$C$3:$C$10000,KK$1) &lt;&gt; 0, SUMIFS(Datos_MStar!$G$3:$G$10000,Datos_MStar!$A$3:$A$10000,$A17,Datos_MStar!$C$3:$C$10000,KK$1), KJ17)</f>
        <v>116.64</v>
      </c>
      <c r="KL17" s="20">
        <f>IF(SUMIFS(Datos_MStar!$G$3:$G$10000,Datos_MStar!$A$3:$A$10000,$A17,Datos_MStar!$C$3:$C$10000,KL$1) &lt;&gt; 0, SUMIFS(Datos_MStar!$G$3:$G$10000,Datos_MStar!$A$3:$A$10000,$A17,Datos_MStar!$C$3:$C$10000,KL$1), KK17)</f>
        <v>116.64</v>
      </c>
      <c r="KM17" s="20">
        <f>IF(SUMIFS(Datos_MStar!$G$3:$G$10000,Datos_MStar!$A$3:$A$10000,$A17,Datos_MStar!$C$3:$C$10000,KM$1) &lt;&gt; 0, SUMIFS(Datos_MStar!$G$3:$G$10000,Datos_MStar!$A$3:$A$10000,$A17,Datos_MStar!$C$3:$C$10000,KM$1), KL17)</f>
        <v>116.64</v>
      </c>
      <c r="KN17" s="20">
        <f>IF(SUMIFS(Datos_MStar!$G$3:$G$10000,Datos_MStar!$A$3:$A$10000,$A17,Datos_MStar!$C$3:$C$10000,KN$1) &lt;&gt; 0, SUMIFS(Datos_MStar!$G$3:$G$10000,Datos_MStar!$A$3:$A$10000,$A17,Datos_MStar!$C$3:$C$10000,KN$1), KM17)</f>
        <v>116.64</v>
      </c>
      <c r="KO17" s="20">
        <f>IF(SUMIFS(Datos_MStar!$G$3:$G$10000,Datos_MStar!$A$3:$A$10000,$A17,Datos_MStar!$C$3:$C$10000,KO$1) &lt;&gt; 0, SUMIFS(Datos_MStar!$G$3:$G$10000,Datos_MStar!$A$3:$A$10000,$A17,Datos_MStar!$C$3:$C$10000,KO$1), KN17)</f>
        <v>116.64</v>
      </c>
      <c r="KP17" s="20">
        <f>IF(SUMIFS(Datos_MStar!$G$3:$G$10000,Datos_MStar!$A$3:$A$10000,$A17,Datos_MStar!$C$3:$C$10000,KP$1) &lt;&gt; 0, SUMIFS(Datos_MStar!$G$3:$G$10000,Datos_MStar!$A$3:$A$10000,$A17,Datos_MStar!$C$3:$C$10000,KP$1), KO17)</f>
        <v>116.64</v>
      </c>
      <c r="KQ17" s="20">
        <f>IF(SUMIFS(Datos_MStar!$G$3:$G$10000,Datos_MStar!$A$3:$A$10000,$A17,Datos_MStar!$C$3:$C$10000,KQ$1) &lt;&gt; 0, SUMIFS(Datos_MStar!$G$3:$G$10000,Datos_MStar!$A$3:$A$10000,$A17,Datos_MStar!$C$3:$C$10000,KQ$1), KP17)</f>
        <v>116.64</v>
      </c>
      <c r="KR17" s="20">
        <f>IF(SUMIFS(Datos_MStar!$G$3:$G$10000,Datos_MStar!$A$3:$A$10000,$A17,Datos_MStar!$C$3:$C$10000,KR$1) &lt;&gt; 0, SUMIFS(Datos_MStar!$G$3:$G$10000,Datos_MStar!$A$3:$A$10000,$A17,Datos_MStar!$C$3:$C$10000,KR$1), KQ17)</f>
        <v>116.64</v>
      </c>
      <c r="KS17" s="20">
        <f>IF(SUMIFS(Datos_MStar!$G$3:$G$10000,Datos_MStar!$A$3:$A$10000,$A17,Datos_MStar!$C$3:$C$10000,KS$1) &lt;&gt; 0, SUMIFS(Datos_MStar!$G$3:$G$10000,Datos_MStar!$A$3:$A$10000,$A17,Datos_MStar!$C$3:$C$10000,KS$1), KR17)</f>
        <v>116.64</v>
      </c>
      <c r="KT17" s="20">
        <f>IF(SUMIFS(Datos_MStar!$G$3:$G$10000,Datos_MStar!$A$3:$A$10000,$A17,Datos_MStar!$C$3:$C$10000,KT$1) &lt;&gt; 0, SUMIFS(Datos_MStar!$G$3:$G$10000,Datos_MStar!$A$3:$A$10000,$A17,Datos_MStar!$C$3:$C$10000,KT$1), KS17)</f>
        <v>116.64</v>
      </c>
      <c r="KU17" s="20">
        <f>IF(SUMIFS(Datos_MStar!$G$3:$G$10000,Datos_MStar!$A$3:$A$10000,$A17,Datos_MStar!$C$3:$C$10000,KU$1) &lt;&gt; 0, SUMIFS(Datos_MStar!$G$3:$G$10000,Datos_MStar!$A$3:$A$10000,$A17,Datos_MStar!$C$3:$C$10000,KU$1), KT17)</f>
        <v>116.64</v>
      </c>
      <c r="KV17" s="20">
        <f>IF(SUMIFS(Datos_MStar!$G$3:$G$10000,Datos_MStar!$A$3:$A$10000,$A17,Datos_MStar!$C$3:$C$10000,KV$1) &lt;&gt; 0, SUMIFS(Datos_MStar!$G$3:$G$10000,Datos_MStar!$A$3:$A$10000,$A17,Datos_MStar!$C$3:$C$10000,KV$1), KU17)</f>
        <v>116.64</v>
      </c>
      <c r="KW17" s="20">
        <f>IF(SUMIFS(Datos_MStar!$G$3:$G$10000,Datos_MStar!$A$3:$A$10000,$A17,Datos_MStar!$C$3:$C$10000,KW$1) &lt;&gt; 0, SUMIFS(Datos_MStar!$G$3:$G$10000,Datos_MStar!$A$3:$A$10000,$A17,Datos_MStar!$C$3:$C$10000,KW$1), KV17)</f>
        <v>116.64</v>
      </c>
      <c r="KX17" s="20">
        <f>IF(SUMIFS(Datos_MStar!$G$3:$G$10000,Datos_MStar!$A$3:$A$10000,$A17,Datos_MStar!$C$3:$C$10000,KX$1) &lt;&gt; 0, SUMIFS(Datos_MStar!$G$3:$G$10000,Datos_MStar!$A$3:$A$10000,$A17,Datos_MStar!$C$3:$C$10000,KX$1), KW17)</f>
        <v>116.64</v>
      </c>
      <c r="KY17" s="20">
        <f>IF(SUMIFS(Datos_MStar!$G$3:$G$10000,Datos_MStar!$A$3:$A$10000,$A17,Datos_MStar!$C$3:$C$10000,KY$1) &lt;&gt; 0, SUMIFS(Datos_MStar!$G$3:$G$10000,Datos_MStar!$A$3:$A$10000,$A17,Datos_MStar!$C$3:$C$10000,KY$1), KX17)</f>
        <v>116.64</v>
      </c>
      <c r="KZ17" s="20">
        <f>IF(SUMIFS(Datos_MStar!$G$3:$G$10000,Datos_MStar!$A$3:$A$10000,$A17,Datos_MStar!$C$3:$C$10000,KZ$1) &lt;&gt; 0, SUMIFS(Datos_MStar!$G$3:$G$10000,Datos_MStar!$A$3:$A$10000,$A17,Datos_MStar!$C$3:$C$10000,KZ$1), KY17)</f>
        <v>116.64</v>
      </c>
      <c r="LA17" s="20">
        <f>IF(SUMIFS(Datos_MStar!$G$3:$G$10000,Datos_MStar!$A$3:$A$10000,$A17,Datos_MStar!$C$3:$C$10000,LA$1) &lt;&gt; 0, SUMIFS(Datos_MStar!$G$3:$G$10000,Datos_MStar!$A$3:$A$10000,$A17,Datos_MStar!$C$3:$C$10000,LA$1), KZ17)</f>
        <v>116.64</v>
      </c>
      <c r="LB17" s="20">
        <f>IF(SUMIFS(Datos_MStar!$G$3:$G$10000,Datos_MStar!$A$3:$A$10000,$A17,Datos_MStar!$C$3:$C$10000,LB$1) &lt;&gt; 0, SUMIFS(Datos_MStar!$G$3:$G$10000,Datos_MStar!$A$3:$A$10000,$A17,Datos_MStar!$C$3:$C$10000,LB$1), LA17)</f>
        <v>116.64</v>
      </c>
      <c r="LC17" s="20">
        <f>IF(SUMIFS(Datos_MStar!$G$3:$G$10000,Datos_MStar!$A$3:$A$10000,$A17,Datos_MStar!$C$3:$C$10000,LC$1) &lt;&gt; 0, SUMIFS(Datos_MStar!$G$3:$G$10000,Datos_MStar!$A$3:$A$10000,$A17,Datos_MStar!$C$3:$C$10000,LC$1), LB17)</f>
        <v>116.64</v>
      </c>
      <c r="LD17" s="20">
        <f>IF(SUMIFS(Datos_MStar!$G$3:$G$10000,Datos_MStar!$A$3:$A$10000,$A17,Datos_MStar!$C$3:$C$10000,LD$1) &lt;&gt; 0, SUMIFS(Datos_MStar!$G$3:$G$10000,Datos_MStar!$A$3:$A$10000,$A17,Datos_MStar!$C$3:$C$10000,LD$1), LC17)</f>
        <v>116.64</v>
      </c>
      <c r="LE17" s="20">
        <f>IF(SUMIFS(Datos_MStar!$G$3:$G$10000,Datos_MStar!$A$3:$A$10000,$A17,Datos_MStar!$C$3:$C$10000,LE$1) &lt;&gt; 0, SUMIFS(Datos_MStar!$G$3:$G$10000,Datos_MStar!$A$3:$A$10000,$A17,Datos_MStar!$C$3:$C$10000,LE$1), LD17)</f>
        <v>116.64</v>
      </c>
      <c r="LF17" s="20">
        <f>IF(SUMIFS(Datos_MStar!$G$3:$G$10000,Datos_MStar!$A$3:$A$10000,$A17,Datos_MStar!$C$3:$C$10000,LF$1) &lt;&gt; 0, SUMIFS(Datos_MStar!$G$3:$G$10000,Datos_MStar!$A$3:$A$10000,$A17,Datos_MStar!$C$3:$C$10000,LF$1), LE17)</f>
        <v>116.64</v>
      </c>
      <c r="LG17" s="20">
        <f>IF(SUMIFS(Datos_MStar!$G$3:$G$10000,Datos_MStar!$A$3:$A$10000,$A17,Datos_MStar!$C$3:$C$10000,LG$1) &lt;&gt; 0, SUMIFS(Datos_MStar!$G$3:$G$10000,Datos_MStar!$A$3:$A$10000,$A17,Datos_MStar!$C$3:$C$10000,LG$1), LF17)</f>
        <v>116.64</v>
      </c>
      <c r="LH17" s="20">
        <f>IF(SUMIFS(Datos_MStar!$G$3:$G$10000,Datos_MStar!$A$3:$A$10000,$A17,Datos_MStar!$C$3:$C$10000,LH$1) &lt;&gt; 0, SUMIFS(Datos_MStar!$G$3:$G$10000,Datos_MStar!$A$3:$A$10000,$A17,Datos_MStar!$C$3:$C$10000,LH$1), LG17)</f>
        <v>116.64</v>
      </c>
      <c r="LI17" s="20">
        <f>IF(SUMIFS(Datos_MStar!$G$3:$G$10000,Datos_MStar!$A$3:$A$10000,$A17,Datos_MStar!$C$3:$C$10000,LI$1) &lt;&gt; 0, SUMIFS(Datos_MStar!$G$3:$G$10000,Datos_MStar!$A$3:$A$10000,$A17,Datos_MStar!$C$3:$C$10000,LI$1), LH17)</f>
        <v>116.64</v>
      </c>
      <c r="LJ17" s="20">
        <f>IF(SUMIFS(Datos_MStar!$G$3:$G$10000,Datos_MStar!$A$3:$A$10000,$A17,Datos_MStar!$C$3:$C$10000,LJ$1) &lt;&gt; 0, SUMIFS(Datos_MStar!$G$3:$G$10000,Datos_MStar!$A$3:$A$10000,$A17,Datos_MStar!$C$3:$C$10000,LJ$1), LI17)</f>
        <v>116.64</v>
      </c>
      <c r="LK17" s="20">
        <f>IF(SUMIFS(Datos_MStar!$G$3:$G$10000,Datos_MStar!$A$3:$A$10000,$A17,Datos_MStar!$C$3:$C$10000,LK$1) &lt;&gt; 0, SUMIFS(Datos_MStar!$G$3:$G$10000,Datos_MStar!$A$3:$A$10000,$A17,Datos_MStar!$C$3:$C$10000,LK$1), LJ17)</f>
        <v>116.64</v>
      </c>
      <c r="LL17" s="20">
        <f>IF(SUMIFS(Datos_MStar!$G$3:$G$10000,Datos_MStar!$A$3:$A$10000,$A17,Datos_MStar!$C$3:$C$10000,LL$1) &lt;&gt; 0, SUMIFS(Datos_MStar!$G$3:$G$10000,Datos_MStar!$A$3:$A$10000,$A17,Datos_MStar!$C$3:$C$10000,LL$1), LK17)</f>
        <v>116.64</v>
      </c>
      <c r="LM17" s="20">
        <f>IF(SUMIFS(Datos_MStar!$G$3:$G$10000,Datos_MStar!$A$3:$A$10000,$A17,Datos_MStar!$C$3:$C$10000,LM$1) &lt;&gt; 0, SUMIFS(Datos_MStar!$G$3:$G$10000,Datos_MStar!$A$3:$A$10000,$A17,Datos_MStar!$C$3:$C$10000,LM$1), LL17)</f>
        <v>116.64</v>
      </c>
      <c r="LN17" s="20">
        <f>IF(SUMIFS(Datos_MStar!$G$3:$G$10000,Datos_MStar!$A$3:$A$10000,$A17,Datos_MStar!$C$3:$C$10000,LN$1) &lt;&gt; 0, SUMIFS(Datos_MStar!$G$3:$G$10000,Datos_MStar!$A$3:$A$10000,$A17,Datos_MStar!$C$3:$C$10000,LN$1), LM17)</f>
        <v>116.64</v>
      </c>
      <c r="LO17" s="20">
        <f>IF(SUMIFS(Datos_MStar!$G$3:$G$10000,Datos_MStar!$A$3:$A$10000,$A17,Datos_MStar!$C$3:$C$10000,LO$1) &lt;&gt; 0, SUMIFS(Datos_MStar!$G$3:$G$10000,Datos_MStar!$A$3:$A$10000,$A17,Datos_MStar!$C$3:$C$10000,LO$1), LN17)</f>
        <v>116.64</v>
      </c>
      <c r="LP17" s="20">
        <f>IF(SUMIFS(Datos_MStar!$G$3:$G$10000,Datos_MStar!$A$3:$A$10000,$A17,Datos_MStar!$C$3:$C$10000,LP$1) &lt;&gt; 0, SUMIFS(Datos_MStar!$G$3:$G$10000,Datos_MStar!$A$3:$A$10000,$A17,Datos_MStar!$C$3:$C$10000,LP$1), LO17)</f>
        <v>116.64</v>
      </c>
      <c r="LQ17" s="20">
        <f>IF(SUMIFS(Datos_MStar!$G$3:$G$10000,Datos_MStar!$A$3:$A$10000,$A17,Datos_MStar!$C$3:$C$10000,LQ$1) &lt;&gt; 0, SUMIFS(Datos_MStar!$G$3:$G$10000,Datos_MStar!$A$3:$A$10000,$A17,Datos_MStar!$C$3:$C$10000,LQ$1), LP17)</f>
        <v>116.64</v>
      </c>
      <c r="LR17" s="20">
        <f>IF(SUMIFS(Datos_MStar!$G$3:$G$10000,Datos_MStar!$A$3:$A$10000,$A17,Datos_MStar!$C$3:$C$10000,LR$1) &lt;&gt; 0, SUMIFS(Datos_MStar!$G$3:$G$10000,Datos_MStar!$A$3:$A$10000,$A17,Datos_MStar!$C$3:$C$10000,LR$1), LQ17)</f>
        <v>116.64</v>
      </c>
      <c r="LS17" s="20">
        <f>IF(SUMIFS(Datos_MStar!$G$3:$G$10000,Datos_MStar!$A$3:$A$10000,$A17,Datos_MStar!$C$3:$C$10000,LS$1) &lt;&gt; 0, SUMIFS(Datos_MStar!$G$3:$G$10000,Datos_MStar!$A$3:$A$10000,$A17,Datos_MStar!$C$3:$C$10000,LS$1), LR17)</f>
        <v>116.64</v>
      </c>
      <c r="LT17" s="20">
        <f>IF(SUMIFS(Datos_MStar!$G$3:$G$10000,Datos_MStar!$A$3:$A$10000,$A17,Datos_MStar!$C$3:$C$10000,LT$1) &lt;&gt; 0, SUMIFS(Datos_MStar!$G$3:$G$10000,Datos_MStar!$A$3:$A$10000,$A17,Datos_MStar!$C$3:$C$10000,LT$1), LS17)</f>
        <v>116.64</v>
      </c>
      <c r="LU17" s="20">
        <f>IF(SUMIFS(Datos_MStar!$G$3:$G$10000,Datos_MStar!$A$3:$A$10000,$A17,Datos_MStar!$C$3:$C$10000,LU$1) &lt;&gt; 0, SUMIFS(Datos_MStar!$G$3:$G$10000,Datos_MStar!$A$3:$A$10000,$A17,Datos_MStar!$C$3:$C$10000,LU$1), LT17)</f>
        <v>116.64</v>
      </c>
      <c r="LV17" s="20">
        <f>IF(SUMIFS(Datos_MStar!$G$3:$G$10000,Datos_MStar!$A$3:$A$10000,$A17,Datos_MStar!$C$3:$C$10000,LV$1) &lt;&gt; 0, SUMIFS(Datos_MStar!$G$3:$G$10000,Datos_MStar!$A$3:$A$10000,$A17,Datos_MStar!$C$3:$C$10000,LV$1), LU17)</f>
        <v>116.64</v>
      </c>
      <c r="LW17" s="20">
        <f>IF(SUMIFS(Datos_MStar!$G$3:$G$10000,Datos_MStar!$A$3:$A$10000,$A17,Datos_MStar!$C$3:$C$10000,LW$1) &lt;&gt; 0, SUMIFS(Datos_MStar!$G$3:$G$10000,Datos_MStar!$A$3:$A$10000,$A17,Datos_MStar!$C$3:$C$10000,LW$1), LV17)</f>
        <v>116.64</v>
      </c>
      <c r="LX17" s="20">
        <f>IF(SUMIFS(Datos_MStar!$G$3:$G$10000,Datos_MStar!$A$3:$A$10000,$A17,Datos_MStar!$C$3:$C$10000,LX$1) &lt;&gt; 0, SUMIFS(Datos_MStar!$G$3:$G$10000,Datos_MStar!$A$3:$A$10000,$A17,Datos_MStar!$C$3:$C$10000,LX$1), LW17)</f>
        <v>116.64</v>
      </c>
      <c r="LY17" s="20">
        <f>IF(SUMIFS(Datos_MStar!$G$3:$G$10000,Datos_MStar!$A$3:$A$10000,$A17,Datos_MStar!$C$3:$C$10000,LY$1) &lt;&gt; 0, SUMIFS(Datos_MStar!$G$3:$G$10000,Datos_MStar!$A$3:$A$10000,$A17,Datos_MStar!$C$3:$C$10000,LY$1), LX17)</f>
        <v>116.64</v>
      </c>
      <c r="LZ17" s="20">
        <f>IF(SUMIFS(Datos_MStar!$G$3:$G$10000,Datos_MStar!$A$3:$A$10000,$A17,Datos_MStar!$C$3:$C$10000,LZ$1) &lt;&gt; 0, SUMIFS(Datos_MStar!$G$3:$G$10000,Datos_MStar!$A$3:$A$10000,$A17,Datos_MStar!$C$3:$C$10000,LZ$1), LY17)</f>
        <v>116.64</v>
      </c>
      <c r="MA17" s="20">
        <f>IF(SUMIFS(Datos_MStar!$G$3:$G$10000,Datos_MStar!$A$3:$A$10000,$A17,Datos_MStar!$C$3:$C$10000,MA$1) &lt;&gt; 0, SUMIFS(Datos_MStar!$G$3:$G$10000,Datos_MStar!$A$3:$A$10000,$A17,Datos_MStar!$C$3:$C$10000,MA$1), LZ17)</f>
        <v>116.64</v>
      </c>
      <c r="MB17" s="20">
        <f>IF(SUMIFS(Datos_MStar!$G$3:$G$10000,Datos_MStar!$A$3:$A$10000,$A17,Datos_MStar!$C$3:$C$10000,MB$1) &lt;&gt; 0, SUMIFS(Datos_MStar!$G$3:$G$10000,Datos_MStar!$A$3:$A$10000,$A17,Datos_MStar!$C$3:$C$10000,MB$1), MA17)</f>
        <v>116.64</v>
      </c>
      <c r="MC17" s="20">
        <f>IF(SUMIFS(Datos_MStar!$G$3:$G$10000,Datos_MStar!$A$3:$A$10000,$A17,Datos_MStar!$C$3:$C$10000,MC$1) &lt;&gt; 0, SUMIFS(Datos_MStar!$G$3:$G$10000,Datos_MStar!$A$3:$A$10000,$A17,Datos_MStar!$C$3:$C$10000,MC$1), MB17)</f>
        <v>116.64</v>
      </c>
      <c r="MD17" s="20">
        <f>IF(SUMIFS(Datos_MStar!$G$3:$G$10000,Datos_MStar!$A$3:$A$10000,$A17,Datos_MStar!$C$3:$C$10000,MD$1) &lt;&gt; 0, SUMIFS(Datos_MStar!$G$3:$G$10000,Datos_MStar!$A$3:$A$10000,$A17,Datos_MStar!$C$3:$C$10000,MD$1), MC17)</f>
        <v>116.64</v>
      </c>
      <c r="ME17" s="20">
        <f>IF(SUMIFS(Datos_MStar!$G$3:$G$10000,Datos_MStar!$A$3:$A$10000,$A17,Datos_MStar!$C$3:$C$10000,ME$1) &lt;&gt; 0, SUMIFS(Datos_MStar!$G$3:$G$10000,Datos_MStar!$A$3:$A$10000,$A17,Datos_MStar!$C$3:$C$10000,ME$1), MD17)</f>
        <v>116.64</v>
      </c>
      <c r="MF17" s="20">
        <f>IF(SUMIFS(Datos_MStar!$G$3:$G$10000,Datos_MStar!$A$3:$A$10000,$A17,Datos_MStar!$C$3:$C$10000,MF$1) &lt;&gt; 0, SUMIFS(Datos_MStar!$G$3:$G$10000,Datos_MStar!$A$3:$A$10000,$A17,Datos_MStar!$C$3:$C$10000,MF$1), ME17)</f>
        <v>116.64</v>
      </c>
      <c r="MG17" s="20">
        <f>IF(SUMIFS(Datos_MStar!$G$3:$G$10000,Datos_MStar!$A$3:$A$10000,$A17,Datos_MStar!$C$3:$C$10000,MG$1) &lt;&gt; 0, SUMIFS(Datos_MStar!$G$3:$G$10000,Datos_MStar!$A$3:$A$10000,$A17,Datos_MStar!$C$3:$C$10000,MG$1), MF17)</f>
        <v>116.64</v>
      </c>
      <c r="MH17" s="20">
        <f>IF(SUMIFS(Datos_MStar!$G$3:$G$10000,Datos_MStar!$A$3:$A$10000,$A17,Datos_MStar!$C$3:$C$10000,MH$1) &lt;&gt; 0, SUMIFS(Datos_MStar!$G$3:$G$10000,Datos_MStar!$A$3:$A$10000,$A17,Datos_MStar!$C$3:$C$10000,MH$1), MG17)</f>
        <v>116.64</v>
      </c>
      <c r="MI17" s="20">
        <f>IF(SUMIFS(Datos_MStar!$G$3:$G$10000,Datos_MStar!$A$3:$A$10000,$A17,Datos_MStar!$C$3:$C$10000,MI$1) &lt;&gt; 0, SUMIFS(Datos_MStar!$G$3:$G$10000,Datos_MStar!$A$3:$A$10000,$A17,Datos_MStar!$C$3:$C$10000,MI$1), MH17)</f>
        <v>116.64</v>
      </c>
      <c r="MJ17" s="20">
        <f>IF(SUMIFS(Datos_MStar!$G$3:$G$10000,Datos_MStar!$A$3:$A$10000,$A17,Datos_MStar!$C$3:$C$10000,MJ$1) &lt;&gt; 0, SUMIFS(Datos_MStar!$G$3:$G$10000,Datos_MStar!$A$3:$A$10000,$A17,Datos_MStar!$C$3:$C$10000,MJ$1), MI17)</f>
        <v>116.64</v>
      </c>
      <c r="MK17" s="20">
        <f>IF(SUMIFS(Datos_MStar!$G$3:$G$10000,Datos_MStar!$A$3:$A$10000,$A17,Datos_MStar!$C$3:$C$10000,MK$1) &lt;&gt; 0, SUMIFS(Datos_MStar!$G$3:$G$10000,Datos_MStar!$A$3:$A$10000,$A17,Datos_MStar!$C$3:$C$10000,MK$1), MJ17)</f>
        <v>116.64</v>
      </c>
      <c r="ML17" s="20">
        <f>IF(SUMIFS(Datos_MStar!$G$3:$G$10000,Datos_MStar!$A$3:$A$10000,$A17,Datos_MStar!$C$3:$C$10000,ML$1) &lt;&gt; 0, SUMIFS(Datos_MStar!$G$3:$G$10000,Datos_MStar!$A$3:$A$10000,$A17,Datos_MStar!$C$3:$C$10000,ML$1), MK17)</f>
        <v>116.64</v>
      </c>
      <c r="MM17" s="20">
        <f>IF(SUMIFS(Datos_MStar!$G$3:$G$10000,Datos_MStar!$A$3:$A$10000,$A17,Datos_MStar!$C$3:$C$10000,MM$1) &lt;&gt; 0, SUMIFS(Datos_MStar!$G$3:$G$10000,Datos_MStar!$A$3:$A$10000,$A17,Datos_MStar!$C$3:$C$10000,MM$1), ML17)</f>
        <v>116.64</v>
      </c>
      <c r="MN17" s="20">
        <f>IF(SUMIFS(Datos_MStar!$G$3:$G$10000,Datos_MStar!$A$3:$A$10000,$A17,Datos_MStar!$C$3:$C$10000,MN$1) &lt;&gt; 0, SUMIFS(Datos_MStar!$G$3:$G$10000,Datos_MStar!$A$3:$A$10000,$A17,Datos_MStar!$C$3:$C$10000,MN$1), MM17)</f>
        <v>116.64</v>
      </c>
      <c r="MO17" s="20">
        <f>IF(SUMIFS(Datos_MStar!$G$3:$G$10000,Datos_MStar!$A$3:$A$10000,$A17,Datos_MStar!$C$3:$C$10000,MO$1) &lt;&gt; 0, SUMIFS(Datos_MStar!$G$3:$G$10000,Datos_MStar!$A$3:$A$10000,$A17,Datos_MStar!$C$3:$C$10000,MO$1), MN17)</f>
        <v>116.64</v>
      </c>
      <c r="MP17" s="20">
        <f>IF(SUMIFS(Datos_MStar!$G$3:$G$10000,Datos_MStar!$A$3:$A$10000,$A17,Datos_MStar!$C$3:$C$10000,MP$1) &lt;&gt; 0, SUMIFS(Datos_MStar!$G$3:$G$10000,Datos_MStar!$A$3:$A$10000,$A17,Datos_MStar!$C$3:$C$10000,MP$1), MO17)</f>
        <v>116.64</v>
      </c>
      <c r="MQ17" s="20">
        <f>IF(SUMIFS(Datos_MStar!$G$3:$G$10000,Datos_MStar!$A$3:$A$10000,$A17,Datos_MStar!$C$3:$C$10000,MQ$1) &lt;&gt; 0, SUMIFS(Datos_MStar!$G$3:$G$10000,Datos_MStar!$A$3:$A$10000,$A17,Datos_MStar!$C$3:$C$10000,MQ$1), MP17)</f>
        <v>116.64</v>
      </c>
      <c r="MR17" s="20">
        <f>IF(SUMIFS(Datos_MStar!$G$3:$G$10000,Datos_MStar!$A$3:$A$10000,$A17,Datos_MStar!$C$3:$C$10000,MR$1) &lt;&gt; 0, SUMIFS(Datos_MStar!$G$3:$G$10000,Datos_MStar!$A$3:$A$10000,$A17,Datos_MStar!$C$3:$C$10000,MR$1), MQ17)</f>
        <v>116.64</v>
      </c>
      <c r="MS17" s="20">
        <f>IF(SUMIFS(Datos_MStar!$G$3:$G$10000,Datos_MStar!$A$3:$A$10000,$A17,Datos_MStar!$C$3:$C$10000,MS$1) &lt;&gt; 0, SUMIFS(Datos_MStar!$G$3:$G$10000,Datos_MStar!$A$3:$A$10000,$A17,Datos_MStar!$C$3:$C$10000,MS$1), MR17)</f>
        <v>116.64</v>
      </c>
      <c r="MT17" s="20">
        <f>IF(SUMIFS(Datos_MStar!$G$3:$G$10000,Datos_MStar!$A$3:$A$10000,$A17,Datos_MStar!$C$3:$C$10000,MT$1) &lt;&gt; 0, SUMIFS(Datos_MStar!$G$3:$G$10000,Datos_MStar!$A$3:$A$10000,$A17,Datos_MStar!$C$3:$C$10000,MT$1), MS17)</f>
        <v>116.64</v>
      </c>
      <c r="MU17" s="20">
        <f>IF(SUMIFS(Datos_MStar!$G$3:$G$10000,Datos_MStar!$A$3:$A$10000,$A17,Datos_MStar!$C$3:$C$10000,MU$1) &lt;&gt; 0, SUMIFS(Datos_MStar!$G$3:$G$10000,Datos_MStar!$A$3:$A$10000,$A17,Datos_MStar!$C$3:$C$10000,MU$1), MT17)</f>
        <v>116.64</v>
      </c>
      <c r="MV17" s="20">
        <f>IF(SUMIFS(Datos_MStar!$G$3:$G$10000,Datos_MStar!$A$3:$A$10000,$A17,Datos_MStar!$C$3:$C$10000,MV$1) &lt;&gt; 0, SUMIFS(Datos_MStar!$G$3:$G$10000,Datos_MStar!$A$3:$A$10000,$A17,Datos_MStar!$C$3:$C$10000,MV$1), MU17)</f>
        <v>116.64</v>
      </c>
      <c r="MW17" s="20">
        <f>IF(SUMIFS(Datos_MStar!$G$3:$G$10000,Datos_MStar!$A$3:$A$10000,$A17,Datos_MStar!$C$3:$C$10000,MW$1) &lt;&gt; 0, SUMIFS(Datos_MStar!$G$3:$G$10000,Datos_MStar!$A$3:$A$10000,$A17,Datos_MStar!$C$3:$C$10000,MW$1), MV17)</f>
        <v>116.64</v>
      </c>
      <c r="MX17" s="20">
        <f>IF(SUMIFS(Datos_MStar!$G$3:$G$10000,Datos_MStar!$A$3:$A$10000,$A17,Datos_MStar!$C$3:$C$10000,MX$1) &lt;&gt; 0, SUMIFS(Datos_MStar!$G$3:$G$10000,Datos_MStar!$A$3:$A$10000,$A17,Datos_MStar!$C$3:$C$10000,MX$1), MW17)</f>
        <v>116.64</v>
      </c>
      <c r="MY17" s="20">
        <f>IF(SUMIFS(Datos_MStar!$G$3:$G$10000,Datos_MStar!$A$3:$A$10000,$A17,Datos_MStar!$C$3:$C$10000,MY$1) &lt;&gt; 0, SUMIFS(Datos_MStar!$G$3:$G$10000,Datos_MStar!$A$3:$A$10000,$A17,Datos_MStar!$C$3:$C$10000,MY$1), MX17)</f>
        <v>116.64</v>
      </c>
      <c r="MZ17" s="20">
        <f>IF(SUMIFS(Datos_MStar!$G$3:$G$10000,Datos_MStar!$A$3:$A$10000,$A17,Datos_MStar!$C$3:$C$10000,MZ$1) &lt;&gt; 0, SUMIFS(Datos_MStar!$G$3:$G$10000,Datos_MStar!$A$3:$A$10000,$A17,Datos_MStar!$C$3:$C$10000,MZ$1), MY17)</f>
        <v>116.64</v>
      </c>
      <c r="NA17" s="20">
        <f>IF(SUMIFS(Datos_MStar!$G$3:$G$10000,Datos_MStar!$A$3:$A$10000,$A17,Datos_MStar!$C$3:$C$10000,NA$1) &lt;&gt; 0, SUMIFS(Datos_MStar!$G$3:$G$10000,Datos_MStar!$A$3:$A$10000,$A17,Datos_MStar!$C$3:$C$10000,NA$1), MZ17)</f>
        <v>116.64</v>
      </c>
      <c r="NB17" s="20">
        <f>IF(SUMIFS(Datos_MStar!$G$3:$G$10000,Datos_MStar!$A$3:$A$10000,$A17,Datos_MStar!$C$3:$C$10000,NB$1) &lt;&gt; 0, SUMIFS(Datos_MStar!$G$3:$G$10000,Datos_MStar!$A$3:$A$10000,$A17,Datos_MStar!$C$3:$C$10000,NB$1), NA17)</f>
        <v>116.64</v>
      </c>
      <c r="NC17" s="20">
        <f>IF(SUMIFS(Datos_MStar!$G$3:$G$10000,Datos_MStar!$A$3:$A$10000,$A17,Datos_MStar!$C$3:$C$10000,NC$1) &lt;&gt; 0, SUMIFS(Datos_MStar!$G$3:$G$10000,Datos_MStar!$A$3:$A$10000,$A17,Datos_MStar!$C$3:$C$10000,NC$1), NB17)</f>
        <v>116.64</v>
      </c>
      <c r="ND17" s="20">
        <f>IF(SUMIFS(Datos_MStar!$G$3:$G$10000,Datos_MStar!$A$3:$A$10000,$A17,Datos_MStar!$C$3:$C$10000,ND$1) &lt;&gt; 0, SUMIFS(Datos_MStar!$G$3:$G$10000,Datos_MStar!$A$3:$A$10000,$A17,Datos_MStar!$C$3:$C$10000,ND$1), NC17)</f>
        <v>116.64</v>
      </c>
      <c r="NE17" s="20">
        <f>IF(SUMIFS(Datos_MStar!$G$3:$G$10000,Datos_MStar!$A$3:$A$10000,$A17,Datos_MStar!$C$3:$C$10000,NE$1) &lt;&gt; 0, SUMIFS(Datos_MStar!$G$3:$G$10000,Datos_MStar!$A$3:$A$10000,$A17,Datos_MStar!$C$3:$C$10000,NE$1), ND17)</f>
        <v>116.64</v>
      </c>
      <c r="NF17" s="20">
        <f>IF(SUMIFS(Datos_MStar!$G$3:$G$10000,Datos_MStar!$A$3:$A$10000,$A17,Datos_MStar!$C$3:$C$10000,NF$1) &lt;&gt; 0, SUMIFS(Datos_MStar!$G$3:$G$10000,Datos_MStar!$A$3:$A$10000,$A17,Datos_MStar!$C$3:$C$10000,NF$1), NE17)</f>
        <v>116.64</v>
      </c>
      <c r="NG17" s="20">
        <f>IF(SUMIFS(Datos_MStar!$G$3:$G$10000,Datos_MStar!$A$3:$A$10000,$A17,Datos_MStar!$C$3:$C$10000,NG$1) &lt;&gt; 0, SUMIFS(Datos_MStar!$G$3:$G$10000,Datos_MStar!$A$3:$A$10000,$A17,Datos_MStar!$C$3:$C$10000,NG$1), NF17)</f>
        <v>116.64</v>
      </c>
      <c r="NH17" s="20">
        <f>IF(SUMIFS(Datos_MStar!$G$3:$G$10000,Datos_MStar!$A$3:$A$10000,$A17,Datos_MStar!$C$3:$C$10000,NH$1) &lt;&gt; 0, SUMIFS(Datos_MStar!$G$3:$G$10000,Datos_MStar!$A$3:$A$10000,$A17,Datos_MStar!$C$3:$C$10000,NH$1), NG17)</f>
        <v>116.64</v>
      </c>
      <c r="NI17" s="20">
        <f>IF(SUMIFS(Datos_MStar!$G$3:$G$10000,Datos_MStar!$A$3:$A$10000,$A17,Datos_MStar!$C$3:$C$10000,NI$1) &lt;&gt; 0, SUMIFS(Datos_MStar!$G$3:$G$10000,Datos_MStar!$A$3:$A$10000,$A17,Datos_MStar!$C$3:$C$10000,NI$1), NH17)</f>
        <v>116.64</v>
      </c>
      <c r="NJ17" s="20">
        <f>IF(SUMIFS(Datos_MStar!$G$3:$G$10000,Datos_MStar!$A$3:$A$10000,$A17,Datos_MStar!$C$3:$C$10000,NJ$1) &lt;&gt; 0, SUMIFS(Datos_MStar!$G$3:$G$10000,Datos_MStar!$A$3:$A$10000,$A17,Datos_MStar!$C$3:$C$10000,NJ$1), NI17)</f>
        <v>116.64</v>
      </c>
      <c r="NK17" s="20">
        <f>IF(SUMIFS(Datos_MStar!$G$3:$G$10000,Datos_MStar!$A$3:$A$10000,$A17,Datos_MStar!$C$3:$C$10000,NK$1) &lt;&gt; 0, SUMIFS(Datos_MStar!$G$3:$G$10000,Datos_MStar!$A$3:$A$10000,$A17,Datos_MStar!$C$3:$C$10000,NK$1), NJ17)</f>
        <v>116.64</v>
      </c>
      <c r="NL17" s="20">
        <f>IF(SUMIFS(Datos_MStar!$G$3:$G$10000,Datos_MStar!$A$3:$A$10000,$A17,Datos_MStar!$C$3:$C$10000,NL$1) &lt;&gt; 0, SUMIFS(Datos_MStar!$G$3:$G$10000,Datos_MStar!$A$3:$A$10000,$A17,Datos_MStar!$C$3:$C$10000,NL$1), NK17)</f>
        <v>116.64</v>
      </c>
      <c r="NM17" s="20">
        <f>IF(SUMIFS(Datos_MStar!$G$3:$G$10000,Datos_MStar!$A$3:$A$10000,$A17,Datos_MStar!$C$3:$C$10000,NM$1) &lt;&gt; 0, SUMIFS(Datos_MStar!$G$3:$G$10000,Datos_MStar!$A$3:$A$10000,$A17,Datos_MStar!$C$3:$C$10000,NM$1), NL17)</f>
        <v>116.64</v>
      </c>
      <c r="NN17" s="20">
        <f>IF(SUMIFS(Datos_MStar!$G$3:$G$10000,Datos_MStar!$A$3:$A$10000,$A17,Datos_MStar!$C$3:$C$10000,NN$1) &lt;&gt; 0, SUMIFS(Datos_MStar!$G$3:$G$10000,Datos_MStar!$A$3:$A$10000,$A17,Datos_MStar!$C$3:$C$10000,NN$1), NM17)</f>
        <v>116.64</v>
      </c>
      <c r="NO17" s="20">
        <f>IF(SUMIFS(Datos_MStar!$G$3:$G$10000,Datos_MStar!$A$3:$A$10000,$A17,Datos_MStar!$C$3:$C$10000,NO$1) &lt;&gt; 0, SUMIFS(Datos_MStar!$G$3:$G$10000,Datos_MStar!$A$3:$A$10000,$A17,Datos_MStar!$C$3:$C$10000,NO$1), NN17)</f>
        <v>116.64</v>
      </c>
      <c r="NP17" s="20">
        <f>IF(SUMIFS(Datos_MStar!$G$3:$G$10000,Datos_MStar!$A$3:$A$10000,$A17,Datos_MStar!$C$3:$C$10000,NP$1) &lt;&gt; 0, SUMIFS(Datos_MStar!$G$3:$G$10000,Datos_MStar!$A$3:$A$10000,$A17,Datos_MStar!$C$3:$C$10000,NP$1), NO17)</f>
        <v>116.64</v>
      </c>
      <c r="NQ17" s="20">
        <f>IF(SUMIFS(Datos_MStar!$G$3:$G$10000,Datos_MStar!$A$3:$A$10000,$A17,Datos_MStar!$C$3:$C$10000,NQ$1) &lt;&gt; 0, SUMIFS(Datos_MStar!$G$3:$G$10000,Datos_MStar!$A$3:$A$10000,$A17,Datos_MStar!$C$3:$C$10000,NQ$1), NP17)</f>
        <v>116.64</v>
      </c>
      <c r="NR17" s="20">
        <f>IF(SUMIFS(Datos_MStar!$G$3:$G$10000,Datos_MStar!$A$3:$A$10000,$A17,Datos_MStar!$C$3:$C$10000,NR$1) &lt;&gt; 0, SUMIFS(Datos_MStar!$G$3:$G$10000,Datos_MStar!$A$3:$A$10000,$A17,Datos_MStar!$C$3:$C$10000,NR$1), NQ17)</f>
        <v>116.64</v>
      </c>
      <c r="NS17" s="20">
        <f>IF(SUMIFS(Datos_MStar!$G$3:$G$10000,Datos_MStar!$A$3:$A$10000,$A17,Datos_MStar!$C$3:$C$10000,NS$1) &lt;&gt; 0, SUMIFS(Datos_MStar!$G$3:$G$10000,Datos_MStar!$A$3:$A$10000,$A17,Datos_MStar!$C$3:$C$10000,NS$1), NR17)</f>
        <v>116.64</v>
      </c>
      <c r="NT17" s="20">
        <f>IF(SUMIFS(Datos_MStar!$G$3:$G$10000,Datos_MStar!$A$3:$A$10000,$A17,Datos_MStar!$C$3:$C$10000,NT$1) &lt;&gt; 0, SUMIFS(Datos_MStar!$G$3:$G$10000,Datos_MStar!$A$3:$A$10000,$A17,Datos_MStar!$C$3:$C$10000,NT$1), NS17)</f>
        <v>116.64</v>
      </c>
      <c r="NU17" s="20">
        <f>IF(SUMIFS(Datos_MStar!$G$3:$G$10000,Datos_MStar!$A$3:$A$10000,$A17,Datos_MStar!$C$3:$C$10000,NU$1) &lt;&gt; 0, SUMIFS(Datos_MStar!$G$3:$G$10000,Datos_MStar!$A$3:$A$10000,$A17,Datos_MStar!$C$3:$C$10000,NU$1), NT17)</f>
        <v>116.64</v>
      </c>
      <c r="NV17" s="20">
        <f>IF(SUMIFS(Datos_MStar!$G$3:$G$10000,Datos_MStar!$A$3:$A$10000,$A17,Datos_MStar!$C$3:$C$10000,NV$1) &lt;&gt; 0, SUMIFS(Datos_MStar!$G$3:$G$10000,Datos_MStar!$A$3:$A$10000,$A17,Datos_MStar!$C$3:$C$10000,NV$1), NU17)</f>
        <v>116.64</v>
      </c>
      <c r="NW17" s="20">
        <f>IF(SUMIFS(Datos_MStar!$G$3:$G$10000,Datos_MStar!$A$3:$A$10000,$A17,Datos_MStar!$C$3:$C$10000,NW$1) &lt;&gt; 0, SUMIFS(Datos_MStar!$G$3:$G$10000,Datos_MStar!$A$3:$A$10000,$A17,Datos_MStar!$C$3:$C$10000,NW$1), NV17)</f>
        <v>116.64</v>
      </c>
      <c r="NX17" s="20">
        <f>IF(SUMIFS(Datos_MStar!$G$3:$G$10000,Datos_MStar!$A$3:$A$10000,$A17,Datos_MStar!$C$3:$C$10000,NX$1) &lt;&gt; 0, SUMIFS(Datos_MStar!$G$3:$G$10000,Datos_MStar!$A$3:$A$10000,$A17,Datos_MStar!$C$3:$C$10000,NX$1), NW17)</f>
        <v>116.64</v>
      </c>
      <c r="NY17" s="20">
        <f>IF(SUMIFS(Datos_MStar!$G$3:$G$10000,Datos_MStar!$A$3:$A$10000,$A17,Datos_MStar!$C$3:$C$10000,NY$1) &lt;&gt; 0, SUMIFS(Datos_MStar!$G$3:$G$10000,Datos_MStar!$A$3:$A$10000,$A17,Datos_MStar!$C$3:$C$10000,NY$1), NX17)</f>
        <v>116.64</v>
      </c>
      <c r="NZ17" s="20">
        <f>IF(SUMIFS(Datos_MStar!$G$3:$G$10000,Datos_MStar!$A$3:$A$10000,$A17,Datos_MStar!$C$3:$C$10000,NZ$1) &lt;&gt; 0, SUMIFS(Datos_MStar!$G$3:$G$10000,Datos_MStar!$A$3:$A$10000,$A17,Datos_MStar!$C$3:$C$10000,NZ$1), NY17)</f>
        <v>116.64</v>
      </c>
      <c r="OA17" s="20">
        <f>IF(SUMIFS(Datos_MStar!$G$3:$G$10000,Datos_MStar!$A$3:$A$10000,$A17,Datos_MStar!$C$3:$C$10000,OA$1) &lt;&gt; 0, SUMIFS(Datos_MStar!$G$3:$G$10000,Datos_MStar!$A$3:$A$10000,$A17,Datos_MStar!$C$3:$C$10000,OA$1), NZ17)</f>
        <v>116.64</v>
      </c>
      <c r="OB17" s="20">
        <f>IF(SUMIFS(Datos_MStar!$G$3:$G$10000,Datos_MStar!$A$3:$A$10000,$A17,Datos_MStar!$C$3:$C$10000,OB$1) &lt;&gt; 0, SUMIFS(Datos_MStar!$G$3:$G$10000,Datos_MStar!$A$3:$A$10000,$A17,Datos_MStar!$C$3:$C$10000,OB$1), OA17)</f>
        <v>116.64</v>
      </c>
      <c r="OC17" s="20">
        <f>IF(SUMIFS(Datos_MStar!$G$3:$G$10000,Datos_MStar!$A$3:$A$10000,$A17,Datos_MStar!$C$3:$C$10000,OC$1) &lt;&gt; 0, SUMIFS(Datos_MStar!$G$3:$G$10000,Datos_MStar!$A$3:$A$10000,$A17,Datos_MStar!$C$3:$C$10000,OC$1), OB17)</f>
        <v>116.64</v>
      </c>
      <c r="OD17" s="20">
        <f>IF(SUMIFS(Datos_MStar!$G$3:$G$10000,Datos_MStar!$A$3:$A$10000,$A17,Datos_MStar!$C$3:$C$10000,OD$1) &lt;&gt; 0, SUMIFS(Datos_MStar!$G$3:$G$10000,Datos_MStar!$A$3:$A$10000,$A17,Datos_MStar!$C$3:$C$10000,OD$1), OC17)</f>
        <v>116.64</v>
      </c>
      <c r="OE17" s="20">
        <f>IF(SUMIFS(Datos_MStar!$G$3:$G$10000,Datos_MStar!$A$3:$A$10000,$A17,Datos_MStar!$C$3:$C$10000,OE$1) &lt;&gt; 0, SUMIFS(Datos_MStar!$G$3:$G$10000,Datos_MStar!$A$3:$A$10000,$A17,Datos_MStar!$C$3:$C$10000,OE$1), OD17)</f>
        <v>116.64</v>
      </c>
      <c r="OF17" s="20">
        <f>IF(SUMIFS(Datos_MStar!$G$3:$G$10000,Datos_MStar!$A$3:$A$10000,$A17,Datos_MStar!$C$3:$C$10000,OF$1) &lt;&gt; 0, SUMIFS(Datos_MStar!$G$3:$G$10000,Datos_MStar!$A$3:$A$10000,$A17,Datos_MStar!$C$3:$C$10000,OF$1), OE17)</f>
        <v>116.64</v>
      </c>
      <c r="OG17" s="20">
        <f>IF(SUMIFS(Datos_MStar!$G$3:$G$10000,Datos_MStar!$A$3:$A$10000,$A17,Datos_MStar!$C$3:$C$10000,OG$1) &lt;&gt; 0, SUMIFS(Datos_MStar!$G$3:$G$10000,Datos_MStar!$A$3:$A$10000,$A17,Datos_MStar!$C$3:$C$10000,OG$1), OF17)</f>
        <v>116.64</v>
      </c>
      <c r="OH17" s="20">
        <f>IF(SUMIFS(Datos_MStar!$G$3:$G$10000,Datos_MStar!$A$3:$A$10000,$A17,Datos_MStar!$C$3:$C$10000,OH$1) &lt;&gt; 0, SUMIFS(Datos_MStar!$G$3:$G$10000,Datos_MStar!$A$3:$A$10000,$A17,Datos_MStar!$C$3:$C$10000,OH$1), OG17)</f>
        <v>116.64</v>
      </c>
      <c r="OI17" s="20">
        <f>IF(SUMIFS(Datos_MStar!$G$3:$G$10000,Datos_MStar!$A$3:$A$10000,$A17,Datos_MStar!$C$3:$C$10000,OI$1) &lt;&gt; 0, SUMIFS(Datos_MStar!$G$3:$G$10000,Datos_MStar!$A$3:$A$10000,$A17,Datos_MStar!$C$3:$C$10000,OI$1), OH17)</f>
        <v>116.64</v>
      </c>
      <c r="OJ17" s="20">
        <f>IF(SUMIFS(Datos_MStar!$G$3:$G$10000,Datos_MStar!$A$3:$A$10000,$A17,Datos_MStar!$C$3:$C$10000,OJ$1) &lt;&gt; 0, SUMIFS(Datos_MStar!$G$3:$G$10000,Datos_MStar!$A$3:$A$10000,$A17,Datos_MStar!$C$3:$C$10000,OJ$1), OI17)</f>
        <v>116.64</v>
      </c>
      <c r="OK17" s="20">
        <f>IF(SUMIFS(Datos_MStar!$G$3:$G$10000,Datos_MStar!$A$3:$A$10000,$A17,Datos_MStar!$C$3:$C$10000,OK$1) &lt;&gt; 0, SUMIFS(Datos_MStar!$G$3:$G$10000,Datos_MStar!$A$3:$A$10000,$A17,Datos_MStar!$C$3:$C$10000,OK$1), OJ17)</f>
        <v>116.64</v>
      </c>
      <c r="OL17" s="20">
        <f>IF(SUMIFS(Datos_MStar!$G$3:$G$10000,Datos_MStar!$A$3:$A$10000,$A17,Datos_MStar!$C$3:$C$10000,OL$1) &lt;&gt; 0, SUMIFS(Datos_MStar!$G$3:$G$10000,Datos_MStar!$A$3:$A$10000,$A17,Datos_MStar!$C$3:$C$10000,OL$1), OK17)</f>
        <v>116.64</v>
      </c>
      <c r="OM17" s="20">
        <f>IF(SUMIFS(Datos_MStar!$G$3:$G$10000,Datos_MStar!$A$3:$A$10000,$A17,Datos_MStar!$C$3:$C$10000,OM$1) &lt;&gt; 0, SUMIFS(Datos_MStar!$G$3:$G$10000,Datos_MStar!$A$3:$A$10000,$A17,Datos_MStar!$C$3:$C$10000,OM$1), OL17)</f>
        <v>116.64</v>
      </c>
      <c r="ON17" s="20">
        <f>IF(SUMIFS(Datos_MStar!$G$3:$G$10000,Datos_MStar!$A$3:$A$10000,$A17,Datos_MStar!$C$3:$C$10000,ON$1) &lt;&gt; 0, SUMIFS(Datos_MStar!$G$3:$G$10000,Datos_MStar!$A$3:$A$10000,$A17,Datos_MStar!$C$3:$C$10000,ON$1), OM17)</f>
        <v>116.64</v>
      </c>
      <c r="OO17" s="20">
        <f>IF(SUMIFS(Datos_MStar!$G$3:$G$10000,Datos_MStar!$A$3:$A$10000,$A17,Datos_MStar!$C$3:$C$10000,OO$1) &lt;&gt; 0, SUMIFS(Datos_MStar!$G$3:$G$10000,Datos_MStar!$A$3:$A$10000,$A17,Datos_MStar!$C$3:$C$10000,OO$1), ON17)</f>
        <v>116.64</v>
      </c>
      <c r="OP17" s="20">
        <f>IF(SUMIFS(Datos_MStar!$G$3:$G$10000,Datos_MStar!$A$3:$A$10000,$A17,Datos_MStar!$C$3:$C$10000,OP$1) &lt;&gt; 0, SUMIFS(Datos_MStar!$G$3:$G$10000,Datos_MStar!$A$3:$A$10000,$A17,Datos_MStar!$C$3:$C$10000,OP$1), OO17)</f>
        <v>116.64</v>
      </c>
      <c r="OQ17" s="20">
        <f>IF(SUMIFS(Datos_MStar!$G$3:$G$10000,Datos_MStar!$A$3:$A$10000,$A17,Datos_MStar!$C$3:$C$10000,OQ$1) &lt;&gt; 0, SUMIFS(Datos_MStar!$G$3:$G$10000,Datos_MStar!$A$3:$A$10000,$A17,Datos_MStar!$C$3:$C$10000,OQ$1), OP17)</f>
        <v>116.64</v>
      </c>
      <c r="OR17" s="20">
        <f>IF(SUMIFS(Datos_MStar!$G$3:$G$10000,Datos_MStar!$A$3:$A$10000,$A17,Datos_MStar!$C$3:$C$10000,OR$1) &lt;&gt; 0, SUMIFS(Datos_MStar!$G$3:$G$10000,Datos_MStar!$A$3:$A$10000,$A17,Datos_MStar!$C$3:$C$10000,OR$1), OQ17)</f>
        <v>116.64</v>
      </c>
      <c r="OS17" s="20">
        <f>IF(SUMIFS(Datos_MStar!$G$3:$G$10000,Datos_MStar!$A$3:$A$10000,$A17,Datos_MStar!$C$3:$C$10000,OS$1) &lt;&gt; 0, SUMIFS(Datos_MStar!$G$3:$G$10000,Datos_MStar!$A$3:$A$10000,$A17,Datos_MStar!$C$3:$C$10000,OS$1), OR17)</f>
        <v>116.64</v>
      </c>
      <c r="OT17" s="20">
        <f>IF(SUMIFS(Datos_MStar!$G$3:$G$10000,Datos_MStar!$A$3:$A$10000,$A17,Datos_MStar!$C$3:$C$10000,OT$1) &lt;&gt; 0, SUMIFS(Datos_MStar!$G$3:$G$10000,Datos_MStar!$A$3:$A$10000,$A17,Datos_MStar!$C$3:$C$10000,OT$1), OS17)</f>
        <v>116.64</v>
      </c>
      <c r="OU17" s="20">
        <f>IF(SUMIFS(Datos_MStar!$G$3:$G$10000,Datos_MStar!$A$3:$A$10000,$A17,Datos_MStar!$C$3:$C$10000,OU$1) &lt;&gt; 0, SUMIFS(Datos_MStar!$G$3:$G$10000,Datos_MStar!$A$3:$A$10000,$A17,Datos_MStar!$C$3:$C$10000,OU$1), OT17)</f>
        <v>116.64</v>
      </c>
      <c r="OV17" s="20">
        <f>IF(SUMIFS(Datos_MStar!$G$3:$G$10000,Datos_MStar!$A$3:$A$10000,$A17,Datos_MStar!$C$3:$C$10000,OV$1) &lt;&gt; 0, SUMIFS(Datos_MStar!$G$3:$G$10000,Datos_MStar!$A$3:$A$10000,$A17,Datos_MStar!$C$3:$C$10000,OV$1), OU17)</f>
        <v>116.64</v>
      </c>
      <c r="OW17" s="20">
        <f>IF(SUMIFS(Datos_MStar!$G$3:$G$10000,Datos_MStar!$A$3:$A$10000,$A17,Datos_MStar!$C$3:$C$10000,OW$1) &lt;&gt; 0, SUMIFS(Datos_MStar!$G$3:$G$10000,Datos_MStar!$A$3:$A$10000,$A17,Datos_MStar!$C$3:$C$10000,OW$1), OV17)</f>
        <v>116.64</v>
      </c>
      <c r="OX17" s="20">
        <f>IF(SUMIFS(Datos_MStar!$G$3:$G$10000,Datos_MStar!$A$3:$A$10000,$A17,Datos_MStar!$C$3:$C$10000,OX$1) &lt;&gt; 0, SUMIFS(Datos_MStar!$G$3:$G$10000,Datos_MStar!$A$3:$A$10000,$A17,Datos_MStar!$C$3:$C$10000,OX$1), OW17)</f>
        <v>116.64</v>
      </c>
      <c r="OY17" s="20">
        <f>IF(SUMIFS(Datos_MStar!$G$3:$G$10000,Datos_MStar!$A$3:$A$10000,$A17,Datos_MStar!$C$3:$C$10000,OY$1) &lt;&gt; 0, SUMIFS(Datos_MStar!$G$3:$G$10000,Datos_MStar!$A$3:$A$10000,$A17,Datos_MStar!$C$3:$C$10000,OY$1), OX17)</f>
        <v>116.64</v>
      </c>
      <c r="OZ17" s="20">
        <f>IF(SUMIFS(Datos_MStar!$G$3:$G$10000,Datos_MStar!$A$3:$A$10000,$A17,Datos_MStar!$C$3:$C$10000,OZ$1) &lt;&gt; 0, SUMIFS(Datos_MStar!$G$3:$G$10000,Datos_MStar!$A$3:$A$10000,$A17,Datos_MStar!$C$3:$C$10000,OZ$1), OY17)</f>
        <v>116.64</v>
      </c>
      <c r="PA17" s="20">
        <f>IF(SUMIFS(Datos_MStar!$G$3:$G$10000,Datos_MStar!$A$3:$A$10000,$A17,Datos_MStar!$C$3:$C$10000,PA$1) &lt;&gt; 0, SUMIFS(Datos_MStar!$G$3:$G$10000,Datos_MStar!$A$3:$A$10000,$A17,Datos_MStar!$C$3:$C$10000,PA$1), OZ17)</f>
        <v>116.64</v>
      </c>
      <c r="PB17" s="20">
        <f>IF(SUMIFS(Datos_MStar!$G$3:$G$10000,Datos_MStar!$A$3:$A$10000,$A17,Datos_MStar!$C$3:$C$10000,PB$1) &lt;&gt; 0, SUMIFS(Datos_MStar!$G$3:$G$10000,Datos_MStar!$A$3:$A$10000,$A17,Datos_MStar!$C$3:$C$10000,PB$1), PA17)</f>
        <v>116.64</v>
      </c>
      <c r="PC17" s="20">
        <f>IF(SUMIFS(Datos_MStar!$G$3:$G$10000,Datos_MStar!$A$3:$A$10000,$A17,Datos_MStar!$C$3:$C$10000,PC$1) &lt;&gt; 0, SUMIFS(Datos_MStar!$G$3:$G$10000,Datos_MStar!$A$3:$A$10000,$A17,Datos_MStar!$C$3:$C$10000,PC$1), PB17)</f>
        <v>116.64</v>
      </c>
      <c r="PD17" s="20">
        <f>IF(SUMIFS(Datos_MStar!$G$3:$G$10000,Datos_MStar!$A$3:$A$10000,$A17,Datos_MStar!$C$3:$C$10000,PD$1) &lt;&gt; 0, SUMIFS(Datos_MStar!$G$3:$G$10000,Datos_MStar!$A$3:$A$10000,$A17,Datos_MStar!$C$3:$C$10000,PD$1), PC17)</f>
        <v>116.64</v>
      </c>
      <c r="PE17" s="20">
        <f>IF(SUMIFS(Datos_MStar!$G$3:$G$10000,Datos_MStar!$A$3:$A$10000,$A17,Datos_MStar!$C$3:$C$10000,PE$1) &lt;&gt; 0, SUMIFS(Datos_MStar!$G$3:$G$10000,Datos_MStar!$A$3:$A$10000,$A17,Datos_MStar!$C$3:$C$10000,PE$1), PD17)</f>
        <v>116.64</v>
      </c>
      <c r="PF17" s="20">
        <f>IF(SUMIFS(Datos_MStar!$G$3:$G$10000,Datos_MStar!$A$3:$A$10000,$A17,Datos_MStar!$C$3:$C$10000,PF$1) &lt;&gt; 0, SUMIFS(Datos_MStar!$G$3:$G$10000,Datos_MStar!$A$3:$A$10000,$A17,Datos_MStar!$C$3:$C$10000,PF$1), PE17)</f>
        <v>116.64</v>
      </c>
      <c r="PG17" s="20">
        <f>IF(SUMIFS(Datos_MStar!$G$3:$G$10000,Datos_MStar!$A$3:$A$10000,$A17,Datos_MStar!$C$3:$C$10000,PG$1) &lt;&gt; 0, SUMIFS(Datos_MStar!$G$3:$G$10000,Datos_MStar!$A$3:$A$10000,$A17,Datos_MStar!$C$3:$C$10000,PG$1), PF17)</f>
        <v>116.64</v>
      </c>
      <c r="PH17" s="20">
        <f>IF(SUMIFS(Datos_MStar!$G$3:$G$10000,Datos_MStar!$A$3:$A$10000,$A17,Datos_MStar!$C$3:$C$10000,PH$1) &lt;&gt; 0, SUMIFS(Datos_MStar!$G$3:$G$10000,Datos_MStar!$A$3:$A$10000,$A17,Datos_MStar!$C$3:$C$10000,PH$1), PG17)</f>
        <v>116.64</v>
      </c>
      <c r="PI17" s="20">
        <f>IF(SUMIFS(Datos_MStar!$G$3:$G$10000,Datos_MStar!$A$3:$A$10000,$A17,Datos_MStar!$C$3:$C$10000,PI$1) &lt;&gt; 0, SUMIFS(Datos_MStar!$G$3:$G$10000,Datos_MStar!$A$3:$A$10000,$A17,Datos_MStar!$C$3:$C$10000,PI$1), PH17)</f>
        <v>116.64</v>
      </c>
      <c r="PJ17" s="20">
        <f>IF(SUMIFS(Datos_MStar!$G$3:$G$10000,Datos_MStar!$A$3:$A$10000,$A17,Datos_MStar!$C$3:$C$10000,PJ$1) &lt;&gt; 0, SUMIFS(Datos_MStar!$G$3:$G$10000,Datos_MStar!$A$3:$A$10000,$A17,Datos_MStar!$C$3:$C$10000,PJ$1), PI17)</f>
        <v>116.64</v>
      </c>
      <c r="PK17" s="20">
        <f>IF(SUMIFS(Datos_MStar!$G$3:$G$10000,Datos_MStar!$A$3:$A$10000,$A17,Datos_MStar!$C$3:$C$10000,PK$1) &lt;&gt; 0, SUMIFS(Datos_MStar!$G$3:$G$10000,Datos_MStar!$A$3:$A$10000,$A17,Datos_MStar!$C$3:$C$10000,PK$1), PJ17)</f>
        <v>116.64</v>
      </c>
      <c r="PL17" s="20">
        <f>IF(SUMIFS(Datos_MStar!$G$3:$G$10000,Datos_MStar!$A$3:$A$10000,$A17,Datos_MStar!$C$3:$C$10000,PL$1) &lt;&gt; 0, SUMIFS(Datos_MStar!$G$3:$G$10000,Datos_MStar!$A$3:$A$10000,$A17,Datos_MStar!$C$3:$C$10000,PL$1), PK17)</f>
        <v>116.64</v>
      </c>
      <c r="PM17" s="20">
        <f>IF(SUMIFS(Datos_MStar!$G$3:$G$10000,Datos_MStar!$A$3:$A$10000,$A17,Datos_MStar!$C$3:$C$10000,PM$1) &lt;&gt; 0, SUMIFS(Datos_MStar!$G$3:$G$10000,Datos_MStar!$A$3:$A$10000,$A17,Datos_MStar!$C$3:$C$10000,PM$1), PL17)</f>
        <v>116.64</v>
      </c>
      <c r="PN17" s="20">
        <f>IF(SUMIFS(Datos_MStar!$G$3:$G$10000,Datos_MStar!$A$3:$A$10000,$A17,Datos_MStar!$C$3:$C$10000,PN$1) &lt;&gt; 0, SUMIFS(Datos_MStar!$G$3:$G$10000,Datos_MStar!$A$3:$A$10000,$A17,Datos_MStar!$C$3:$C$10000,PN$1), PM17)</f>
        <v>116.64</v>
      </c>
      <c r="PO17" s="20">
        <f>IF(SUMIFS(Datos_MStar!$G$3:$G$10000,Datos_MStar!$A$3:$A$10000,$A17,Datos_MStar!$C$3:$C$10000,PO$1) &lt;&gt; 0, SUMIFS(Datos_MStar!$G$3:$G$10000,Datos_MStar!$A$3:$A$10000,$A17,Datos_MStar!$C$3:$C$10000,PO$1), PN17)</f>
        <v>116.64</v>
      </c>
      <c r="PP17" s="20">
        <f>IF(SUMIFS(Datos_MStar!$G$3:$G$10000,Datos_MStar!$A$3:$A$10000,$A17,Datos_MStar!$C$3:$C$10000,PP$1) &lt;&gt; 0, SUMIFS(Datos_MStar!$G$3:$G$10000,Datos_MStar!$A$3:$A$10000,$A17,Datos_MStar!$C$3:$C$10000,PP$1), PO17)</f>
        <v>116.64</v>
      </c>
      <c r="PQ17" s="20">
        <f>IF(SUMIFS(Datos_MStar!$G$3:$G$10000,Datos_MStar!$A$3:$A$10000,$A17,Datos_MStar!$C$3:$C$10000,PQ$1) &lt;&gt; 0, SUMIFS(Datos_MStar!$G$3:$G$10000,Datos_MStar!$A$3:$A$10000,$A17,Datos_MStar!$C$3:$C$10000,PQ$1), PP17)</f>
        <v>116.64</v>
      </c>
      <c r="PR17" s="20">
        <f>IF(SUMIFS(Datos_MStar!$G$3:$G$10000,Datos_MStar!$A$3:$A$10000,$A17,Datos_MStar!$C$3:$C$10000,PR$1) &lt;&gt; 0, SUMIFS(Datos_MStar!$G$3:$G$10000,Datos_MStar!$A$3:$A$10000,$A17,Datos_MStar!$C$3:$C$10000,PR$1), PQ17)</f>
        <v>116.64</v>
      </c>
      <c r="PS17" s="20">
        <f>IF(SUMIFS(Datos_MStar!$G$3:$G$10000,Datos_MStar!$A$3:$A$10000,$A17,Datos_MStar!$C$3:$C$10000,PS$1) &lt;&gt; 0, SUMIFS(Datos_MStar!$G$3:$G$10000,Datos_MStar!$A$3:$A$10000,$A17,Datos_MStar!$C$3:$C$10000,PS$1), PR17)</f>
        <v>116.64</v>
      </c>
      <c r="PT17" s="20">
        <f>IF(SUMIFS(Datos_MStar!$G$3:$G$10000,Datos_MStar!$A$3:$A$10000,$A17,Datos_MStar!$C$3:$C$10000,PT$1) &lt;&gt; 0, SUMIFS(Datos_MStar!$G$3:$G$10000,Datos_MStar!$A$3:$A$10000,$A17,Datos_MStar!$C$3:$C$10000,PT$1), PS17)</f>
        <v>116.64</v>
      </c>
      <c r="PU17" s="20">
        <f>IF(SUMIFS(Datos_MStar!$G$3:$G$10000,Datos_MStar!$A$3:$A$10000,$A17,Datos_MStar!$C$3:$C$10000,PU$1) &lt;&gt; 0, SUMIFS(Datos_MStar!$G$3:$G$10000,Datos_MStar!$A$3:$A$10000,$A17,Datos_MStar!$C$3:$C$10000,PU$1), PT17)</f>
        <v>116.64</v>
      </c>
      <c r="PV17" s="20">
        <f>IF(SUMIFS(Datos_MStar!$G$3:$G$10000,Datos_MStar!$A$3:$A$10000,$A17,Datos_MStar!$C$3:$C$10000,PV$1) &lt;&gt; 0, SUMIFS(Datos_MStar!$G$3:$G$10000,Datos_MStar!$A$3:$A$10000,$A17,Datos_MStar!$C$3:$C$10000,PV$1), PU17)</f>
        <v>116.64</v>
      </c>
      <c r="PW17" s="20">
        <f>IF(SUMIFS(Datos_MStar!$G$3:$G$10000,Datos_MStar!$A$3:$A$10000,$A17,Datos_MStar!$C$3:$C$10000,PW$1) &lt;&gt; 0, SUMIFS(Datos_MStar!$G$3:$G$10000,Datos_MStar!$A$3:$A$10000,$A17,Datos_MStar!$C$3:$C$10000,PW$1), PV17)</f>
        <v>116.64</v>
      </c>
      <c r="PX17" s="20">
        <f>IF(SUMIFS(Datos_MStar!$G$3:$G$10000,Datos_MStar!$A$3:$A$10000,$A17,Datos_MStar!$C$3:$C$10000,PX$1) &lt;&gt; 0, SUMIFS(Datos_MStar!$G$3:$G$10000,Datos_MStar!$A$3:$A$10000,$A17,Datos_MStar!$C$3:$C$10000,PX$1), PW17)</f>
        <v>116.64</v>
      </c>
      <c r="PY17" s="20">
        <f>IF(SUMIFS(Datos_MStar!$G$3:$G$10000,Datos_MStar!$A$3:$A$10000,$A17,Datos_MStar!$C$3:$C$10000,PY$1) &lt;&gt; 0, SUMIFS(Datos_MStar!$G$3:$G$10000,Datos_MStar!$A$3:$A$10000,$A17,Datos_MStar!$C$3:$C$10000,PY$1), PX17)</f>
        <v>116.64</v>
      </c>
      <c r="PZ17" s="20">
        <f>IF(SUMIFS(Datos_MStar!$G$3:$G$10000,Datos_MStar!$A$3:$A$10000,$A17,Datos_MStar!$C$3:$C$10000,PZ$1) &lt;&gt; 0, SUMIFS(Datos_MStar!$G$3:$G$10000,Datos_MStar!$A$3:$A$10000,$A17,Datos_MStar!$C$3:$C$10000,PZ$1), PY17)</f>
        <v>116.64</v>
      </c>
      <c r="QA17" s="20">
        <f>IF(SUMIFS(Datos_MStar!$G$3:$G$10000,Datos_MStar!$A$3:$A$10000,$A17,Datos_MStar!$C$3:$C$10000,QA$1) &lt;&gt; 0, SUMIFS(Datos_MStar!$G$3:$G$10000,Datos_MStar!$A$3:$A$10000,$A17,Datos_MStar!$C$3:$C$10000,QA$1), PZ17)</f>
        <v>116.64</v>
      </c>
      <c r="QB17" s="20">
        <f>IF(SUMIFS(Datos_MStar!$G$3:$G$10000,Datos_MStar!$A$3:$A$10000,$A17,Datos_MStar!$C$3:$C$10000,QB$1) &lt;&gt; 0, SUMIFS(Datos_MStar!$G$3:$G$10000,Datos_MStar!$A$3:$A$10000,$A17,Datos_MStar!$C$3:$C$10000,QB$1), QA17)</f>
        <v>116.64</v>
      </c>
      <c r="QC17" s="20">
        <f>IF(SUMIFS(Datos_MStar!$G$3:$G$10000,Datos_MStar!$A$3:$A$10000,$A17,Datos_MStar!$C$3:$C$10000,QC$1) &lt;&gt; 0, SUMIFS(Datos_MStar!$G$3:$G$10000,Datos_MStar!$A$3:$A$10000,$A17,Datos_MStar!$C$3:$C$10000,QC$1), QB17)</f>
        <v>116.64</v>
      </c>
      <c r="QD17" s="20">
        <f>IF(SUMIFS(Datos_MStar!$G$3:$G$10000,Datos_MStar!$A$3:$A$10000,$A17,Datos_MStar!$C$3:$C$10000,QD$1) &lt;&gt; 0, SUMIFS(Datos_MStar!$G$3:$G$10000,Datos_MStar!$A$3:$A$10000,$A17,Datos_MStar!$C$3:$C$10000,QD$1), QC17)</f>
        <v>116.64</v>
      </c>
      <c r="QE17" s="20">
        <f>IF(SUMIFS(Datos_MStar!$G$3:$G$10000,Datos_MStar!$A$3:$A$10000,$A17,Datos_MStar!$C$3:$C$10000,QE$1) &lt;&gt; 0, SUMIFS(Datos_MStar!$G$3:$G$10000,Datos_MStar!$A$3:$A$10000,$A17,Datos_MStar!$C$3:$C$10000,QE$1), QD17)</f>
        <v>116.64</v>
      </c>
      <c r="QF17" s="20">
        <f>IF(SUMIFS(Datos_MStar!$G$3:$G$10000,Datos_MStar!$A$3:$A$10000,$A17,Datos_MStar!$C$3:$C$10000,QF$1) &lt;&gt; 0, SUMIFS(Datos_MStar!$G$3:$G$10000,Datos_MStar!$A$3:$A$10000,$A17,Datos_MStar!$C$3:$C$10000,QF$1), QE17)</f>
        <v>116.64</v>
      </c>
      <c r="QG17" s="20">
        <f>IF(SUMIFS(Datos_MStar!$G$3:$G$10000,Datos_MStar!$A$3:$A$10000,$A17,Datos_MStar!$C$3:$C$10000,QG$1) &lt;&gt; 0, SUMIFS(Datos_MStar!$G$3:$G$10000,Datos_MStar!$A$3:$A$10000,$A17,Datos_MStar!$C$3:$C$10000,QG$1), QF17)</f>
        <v>116.64</v>
      </c>
      <c r="QH17" s="20">
        <f>IF(SUMIFS(Datos_MStar!$G$3:$G$10000,Datos_MStar!$A$3:$A$10000,$A17,Datos_MStar!$C$3:$C$10000,QH$1) &lt;&gt; 0, SUMIFS(Datos_MStar!$G$3:$G$10000,Datos_MStar!$A$3:$A$10000,$A17,Datos_MStar!$C$3:$C$10000,QH$1), QG17)</f>
        <v>116.64</v>
      </c>
      <c r="QI17" s="20">
        <f>IF(SUMIFS(Datos_MStar!$G$3:$G$10000,Datos_MStar!$A$3:$A$10000,$A17,Datos_MStar!$C$3:$C$10000,QI$1) &lt;&gt; 0, SUMIFS(Datos_MStar!$G$3:$G$10000,Datos_MStar!$A$3:$A$10000,$A17,Datos_MStar!$C$3:$C$10000,QI$1), QH17)</f>
        <v>116.64</v>
      </c>
      <c r="QJ17" s="20">
        <f>IF(SUMIFS(Datos_MStar!$G$3:$G$10000,Datos_MStar!$A$3:$A$10000,$A17,Datos_MStar!$C$3:$C$10000,QJ$1) &lt;&gt; 0, SUMIFS(Datos_MStar!$G$3:$G$10000,Datos_MStar!$A$3:$A$10000,$A17,Datos_MStar!$C$3:$C$10000,QJ$1), QI17)</f>
        <v>116.64</v>
      </c>
      <c r="QK17" s="20">
        <f>IF(SUMIFS(Datos_MStar!$G$3:$G$10000,Datos_MStar!$A$3:$A$10000,$A17,Datos_MStar!$C$3:$C$10000,QK$1) &lt;&gt; 0, SUMIFS(Datos_MStar!$G$3:$G$10000,Datos_MStar!$A$3:$A$10000,$A17,Datos_MStar!$C$3:$C$10000,QK$1), QJ17)</f>
        <v>116.64</v>
      </c>
      <c r="QL17" s="20">
        <f>IF(SUMIFS(Datos_MStar!$G$3:$G$10000,Datos_MStar!$A$3:$A$10000,$A17,Datos_MStar!$C$3:$C$10000,QL$1) &lt;&gt; 0, SUMIFS(Datos_MStar!$G$3:$G$10000,Datos_MStar!$A$3:$A$10000,$A17,Datos_MStar!$C$3:$C$10000,QL$1), QK17)</f>
        <v>116.64</v>
      </c>
      <c r="QM17" s="20">
        <f>IF(SUMIFS(Datos_MStar!$G$3:$G$10000,Datos_MStar!$A$3:$A$10000,$A17,Datos_MStar!$C$3:$C$10000,QM$1) &lt;&gt; 0, SUMIFS(Datos_MStar!$G$3:$G$10000,Datos_MStar!$A$3:$A$10000,$A17,Datos_MStar!$C$3:$C$10000,QM$1), QL17)</f>
        <v>116.64</v>
      </c>
      <c r="QN17" s="20">
        <f>IF(SUMIFS(Datos_MStar!$G$3:$G$10000,Datos_MStar!$A$3:$A$10000,$A17,Datos_MStar!$C$3:$C$10000,QN$1) &lt;&gt; 0, SUMIFS(Datos_MStar!$G$3:$G$10000,Datos_MStar!$A$3:$A$10000,$A17,Datos_MStar!$C$3:$C$10000,QN$1), QM17)</f>
        <v>116.64</v>
      </c>
      <c r="QO17" s="20">
        <f>IF(SUMIFS(Datos_MStar!$G$3:$G$10000,Datos_MStar!$A$3:$A$10000,$A17,Datos_MStar!$C$3:$C$10000,QO$1) &lt;&gt; 0, SUMIFS(Datos_MStar!$G$3:$G$10000,Datos_MStar!$A$3:$A$10000,$A17,Datos_MStar!$C$3:$C$10000,QO$1), QN17)</f>
        <v>116.64</v>
      </c>
      <c r="QP17" s="20">
        <f>IF(SUMIFS(Datos_MStar!$G$3:$G$10000,Datos_MStar!$A$3:$A$10000,$A17,Datos_MStar!$C$3:$C$10000,QP$1) &lt;&gt; 0, SUMIFS(Datos_MStar!$G$3:$G$10000,Datos_MStar!$A$3:$A$10000,$A17,Datos_MStar!$C$3:$C$10000,QP$1), QO17)</f>
        <v>116.64</v>
      </c>
      <c r="QQ17" s="20">
        <f>IF(SUMIFS(Datos_MStar!$G$3:$G$10000,Datos_MStar!$A$3:$A$10000,$A17,Datos_MStar!$C$3:$C$10000,QQ$1) &lt;&gt; 0, SUMIFS(Datos_MStar!$G$3:$G$10000,Datos_MStar!$A$3:$A$10000,$A17,Datos_MStar!$C$3:$C$10000,QQ$1), QP17)</f>
        <v>116.64</v>
      </c>
      <c r="QR17" s="20">
        <f>IF(SUMIFS(Datos_MStar!$G$3:$G$10000,Datos_MStar!$A$3:$A$10000,$A17,Datos_MStar!$C$3:$C$10000,QR$1) &lt;&gt; 0, SUMIFS(Datos_MStar!$G$3:$G$10000,Datos_MStar!$A$3:$A$10000,$A17,Datos_MStar!$C$3:$C$10000,QR$1), QQ17)</f>
        <v>116.64</v>
      </c>
      <c r="QS17" s="20">
        <f>IF(SUMIFS(Datos_MStar!$G$3:$G$10000,Datos_MStar!$A$3:$A$10000,$A17,Datos_MStar!$C$3:$C$10000,QS$1) &lt;&gt; 0, SUMIFS(Datos_MStar!$G$3:$G$10000,Datos_MStar!$A$3:$A$10000,$A17,Datos_MStar!$C$3:$C$10000,QS$1), QR17)</f>
        <v>116.64</v>
      </c>
      <c r="QT17" s="20">
        <f>IF(SUMIFS(Datos_MStar!$G$3:$G$10000,Datos_MStar!$A$3:$A$10000,$A17,Datos_MStar!$C$3:$C$10000,QT$1) &lt;&gt; 0, SUMIFS(Datos_MStar!$G$3:$G$10000,Datos_MStar!$A$3:$A$10000,$A17,Datos_MStar!$C$3:$C$10000,QT$1), QS17)</f>
        <v>116.64</v>
      </c>
      <c r="QU17" s="20">
        <f>IF(SUMIFS(Datos_MStar!$G$3:$G$10000,Datos_MStar!$A$3:$A$10000,$A17,Datos_MStar!$C$3:$C$10000,QU$1) &lt;&gt; 0, SUMIFS(Datos_MStar!$G$3:$G$10000,Datos_MStar!$A$3:$A$10000,$A17,Datos_MStar!$C$3:$C$10000,QU$1), QT17)</f>
        <v>116.64</v>
      </c>
      <c r="QV17" s="20">
        <f>IF(SUMIFS(Datos_MStar!$G$3:$G$10000,Datos_MStar!$A$3:$A$10000,$A17,Datos_MStar!$C$3:$C$10000,QV$1) &lt;&gt; 0, SUMIFS(Datos_MStar!$G$3:$G$10000,Datos_MStar!$A$3:$A$10000,$A17,Datos_MStar!$C$3:$C$10000,QV$1), QU17)</f>
        <v>116.64</v>
      </c>
      <c r="QW17" s="20">
        <f>IF(SUMIFS(Datos_MStar!$G$3:$G$10000,Datos_MStar!$A$3:$A$10000,$A17,Datos_MStar!$C$3:$C$10000,QW$1) &lt;&gt; 0, SUMIFS(Datos_MStar!$G$3:$G$10000,Datos_MStar!$A$3:$A$10000,$A17,Datos_MStar!$C$3:$C$10000,QW$1), QV17)</f>
        <v>116.64</v>
      </c>
      <c r="QX17" s="20">
        <f>IF(SUMIFS(Datos_MStar!$G$3:$G$10000,Datos_MStar!$A$3:$A$10000,$A17,Datos_MStar!$C$3:$C$10000,QX$1) &lt;&gt; 0, SUMIFS(Datos_MStar!$G$3:$G$10000,Datos_MStar!$A$3:$A$10000,$A17,Datos_MStar!$C$3:$C$10000,QX$1), QW17)</f>
        <v>116.64</v>
      </c>
      <c r="QY17" s="20">
        <f>IF(SUMIFS(Datos_MStar!$G$3:$G$10000,Datos_MStar!$A$3:$A$10000,$A17,Datos_MStar!$C$3:$C$10000,QY$1) &lt;&gt; 0, SUMIFS(Datos_MStar!$G$3:$G$10000,Datos_MStar!$A$3:$A$10000,$A17,Datos_MStar!$C$3:$C$10000,QY$1), QX17)</f>
        <v>116.64</v>
      </c>
      <c r="QZ17" s="20">
        <f>IF(SUMIFS(Datos_MStar!$G$3:$G$10000,Datos_MStar!$A$3:$A$10000,$A17,Datos_MStar!$C$3:$C$10000,QZ$1) &lt;&gt; 0, SUMIFS(Datos_MStar!$G$3:$G$10000,Datos_MStar!$A$3:$A$10000,$A17,Datos_MStar!$C$3:$C$10000,QZ$1), QY17)</f>
        <v>116.64</v>
      </c>
      <c r="RA17" s="20">
        <f>IF(SUMIFS(Datos_MStar!$G$3:$G$10000,Datos_MStar!$A$3:$A$10000,$A17,Datos_MStar!$C$3:$C$10000,RA$1) &lt;&gt; 0, SUMIFS(Datos_MStar!$G$3:$G$10000,Datos_MStar!$A$3:$A$10000,$A17,Datos_MStar!$C$3:$C$10000,RA$1), QZ17)</f>
        <v>116.64</v>
      </c>
      <c r="RB17" s="20">
        <f>IF(SUMIFS(Datos_MStar!$G$3:$G$10000,Datos_MStar!$A$3:$A$10000,$A17,Datos_MStar!$C$3:$C$10000,RB$1) &lt;&gt; 0, SUMIFS(Datos_MStar!$G$3:$G$10000,Datos_MStar!$A$3:$A$10000,$A17,Datos_MStar!$C$3:$C$10000,RB$1), RA17)</f>
        <v>116.64</v>
      </c>
      <c r="RC17" s="20">
        <f>IF(SUMIFS(Datos_MStar!$G$3:$G$10000,Datos_MStar!$A$3:$A$10000,$A17,Datos_MStar!$C$3:$C$10000,RC$1) &lt;&gt; 0, SUMIFS(Datos_MStar!$G$3:$G$10000,Datos_MStar!$A$3:$A$10000,$A17,Datos_MStar!$C$3:$C$10000,RC$1), RB17)</f>
        <v>116.64</v>
      </c>
      <c r="RD17" s="20">
        <f>IF(SUMIFS(Datos_MStar!$G$3:$G$10000,Datos_MStar!$A$3:$A$10000,$A17,Datos_MStar!$C$3:$C$10000,RD$1) &lt;&gt; 0, SUMIFS(Datos_MStar!$G$3:$G$10000,Datos_MStar!$A$3:$A$10000,$A17,Datos_MStar!$C$3:$C$10000,RD$1), RC17)</f>
        <v>116.64</v>
      </c>
      <c r="RE17" s="20">
        <f>IF(SUMIFS(Datos_MStar!$G$3:$G$10000,Datos_MStar!$A$3:$A$10000,$A17,Datos_MStar!$C$3:$C$10000,RE$1) &lt;&gt; 0, SUMIFS(Datos_MStar!$G$3:$G$10000,Datos_MStar!$A$3:$A$10000,$A17,Datos_MStar!$C$3:$C$10000,RE$1), RD17)</f>
        <v>116.64</v>
      </c>
      <c r="RF17" s="20">
        <f>IF(SUMIFS(Datos_MStar!$G$3:$G$10000,Datos_MStar!$A$3:$A$10000,$A17,Datos_MStar!$C$3:$C$10000,RF$1) &lt;&gt; 0, SUMIFS(Datos_MStar!$G$3:$G$10000,Datos_MStar!$A$3:$A$10000,$A17,Datos_MStar!$C$3:$C$10000,RF$1), RE17)</f>
        <v>116.64</v>
      </c>
      <c r="RG17" s="20">
        <f>IF(SUMIFS(Datos_MStar!$G$3:$G$10000,Datos_MStar!$A$3:$A$10000,$A17,Datos_MStar!$C$3:$C$10000,RG$1) &lt;&gt; 0, SUMIFS(Datos_MStar!$G$3:$G$10000,Datos_MStar!$A$3:$A$10000,$A17,Datos_MStar!$C$3:$C$10000,RG$1), RF17)</f>
        <v>116.64</v>
      </c>
      <c r="RH17" s="20">
        <f>IF(SUMIFS(Datos_MStar!$G$3:$G$10000,Datos_MStar!$A$3:$A$10000,$A17,Datos_MStar!$C$3:$C$10000,RH$1) &lt;&gt; 0, SUMIFS(Datos_MStar!$G$3:$G$10000,Datos_MStar!$A$3:$A$10000,$A17,Datos_MStar!$C$3:$C$10000,RH$1), RG17)</f>
        <v>116.64</v>
      </c>
      <c r="RI17" s="20">
        <f>IF(SUMIFS(Datos_MStar!$G$3:$G$10000,Datos_MStar!$A$3:$A$10000,$A17,Datos_MStar!$C$3:$C$10000,RI$1) &lt;&gt; 0, SUMIFS(Datos_MStar!$G$3:$G$10000,Datos_MStar!$A$3:$A$10000,$A17,Datos_MStar!$C$3:$C$10000,RI$1), RH17)</f>
        <v>116.64</v>
      </c>
      <c r="RJ17" s="20">
        <f>IF(SUMIFS(Datos_MStar!$G$3:$G$10000,Datos_MStar!$A$3:$A$10000,$A17,Datos_MStar!$C$3:$C$10000,RJ$1) &lt;&gt; 0, SUMIFS(Datos_MStar!$G$3:$G$10000,Datos_MStar!$A$3:$A$10000,$A17,Datos_MStar!$C$3:$C$10000,RJ$1), RI17)</f>
        <v>116.64</v>
      </c>
      <c r="RK17" s="20">
        <f>IF(SUMIFS(Datos_MStar!$G$3:$G$10000,Datos_MStar!$A$3:$A$10000,$A17,Datos_MStar!$C$3:$C$10000,RK$1) &lt;&gt; 0, SUMIFS(Datos_MStar!$G$3:$G$10000,Datos_MStar!$A$3:$A$10000,$A17,Datos_MStar!$C$3:$C$10000,RK$1), RJ17)</f>
        <v>116.64</v>
      </c>
      <c r="RL17" s="20">
        <f>IF(SUMIFS(Datos_MStar!$G$3:$G$10000,Datos_MStar!$A$3:$A$10000,$A17,Datos_MStar!$C$3:$C$10000,RL$1) &lt;&gt; 0, SUMIFS(Datos_MStar!$G$3:$G$10000,Datos_MStar!$A$3:$A$10000,$A17,Datos_MStar!$C$3:$C$10000,RL$1), RK17)</f>
        <v>116.64</v>
      </c>
      <c r="RM17" s="20">
        <f>IF(SUMIFS(Datos_MStar!$G$3:$G$10000,Datos_MStar!$A$3:$A$10000,$A17,Datos_MStar!$C$3:$C$10000,RM$1) &lt;&gt; 0, SUMIFS(Datos_MStar!$G$3:$G$10000,Datos_MStar!$A$3:$A$10000,$A17,Datos_MStar!$C$3:$C$10000,RM$1), RL17)</f>
        <v>116.64</v>
      </c>
      <c r="RN17" s="20">
        <f>IF(SUMIFS(Datos_MStar!$G$3:$G$10000,Datos_MStar!$A$3:$A$10000,$A17,Datos_MStar!$C$3:$C$10000,RN$1) &lt;&gt; 0, SUMIFS(Datos_MStar!$G$3:$G$10000,Datos_MStar!$A$3:$A$10000,$A17,Datos_MStar!$C$3:$C$10000,RN$1), RM17)</f>
        <v>116.64</v>
      </c>
      <c r="RO17" s="20">
        <f>IF(SUMIFS(Datos_MStar!$G$3:$G$10000,Datos_MStar!$A$3:$A$10000,$A17,Datos_MStar!$C$3:$C$10000,RO$1) &lt;&gt; 0, SUMIFS(Datos_MStar!$G$3:$G$10000,Datos_MStar!$A$3:$A$10000,$A17,Datos_MStar!$C$3:$C$10000,RO$1), RN17)</f>
        <v>116.64</v>
      </c>
      <c r="RP17" s="20">
        <f>IF(SUMIFS(Datos_MStar!$G$3:$G$10000,Datos_MStar!$A$3:$A$10000,$A17,Datos_MStar!$C$3:$C$10000,RP$1) &lt;&gt; 0, SUMIFS(Datos_MStar!$G$3:$G$10000,Datos_MStar!$A$3:$A$10000,$A17,Datos_MStar!$C$3:$C$10000,RP$1), RO17)</f>
        <v>116.64</v>
      </c>
      <c r="RQ17" s="20">
        <f>IF(SUMIFS(Datos_MStar!$G$3:$G$10000,Datos_MStar!$A$3:$A$10000,$A17,Datos_MStar!$C$3:$C$10000,RQ$1) &lt;&gt; 0, SUMIFS(Datos_MStar!$G$3:$G$10000,Datos_MStar!$A$3:$A$10000,$A17,Datos_MStar!$C$3:$C$10000,RQ$1), RP17)</f>
        <v>116.64</v>
      </c>
      <c r="RR17" s="20">
        <f>IF(SUMIFS(Datos_MStar!$G$3:$G$10000,Datos_MStar!$A$3:$A$10000,$A17,Datos_MStar!$C$3:$C$10000,RR$1) &lt;&gt; 0, SUMIFS(Datos_MStar!$G$3:$G$10000,Datos_MStar!$A$3:$A$10000,$A17,Datos_MStar!$C$3:$C$10000,RR$1), RQ17)</f>
        <v>116.64</v>
      </c>
      <c r="RS17" s="20">
        <f>IF(SUMIFS(Datos_MStar!$G$3:$G$10000,Datos_MStar!$A$3:$A$10000,$A17,Datos_MStar!$C$3:$C$10000,RS$1) &lt;&gt; 0, SUMIFS(Datos_MStar!$G$3:$G$10000,Datos_MStar!$A$3:$A$10000,$A17,Datos_MStar!$C$3:$C$10000,RS$1), RR17)</f>
        <v>116.64</v>
      </c>
      <c r="RT17" s="20">
        <f>IF(SUMIFS(Datos_MStar!$G$3:$G$10000,Datos_MStar!$A$3:$A$10000,$A17,Datos_MStar!$C$3:$C$10000,RT$1) &lt;&gt; 0, SUMIFS(Datos_MStar!$G$3:$G$10000,Datos_MStar!$A$3:$A$10000,$A17,Datos_MStar!$C$3:$C$10000,RT$1), RS17)</f>
        <v>116.64</v>
      </c>
      <c r="RU17" s="20">
        <f>IF(SUMIFS(Datos_MStar!$G$3:$G$10000,Datos_MStar!$A$3:$A$10000,$A17,Datos_MStar!$C$3:$C$10000,RU$1) &lt;&gt; 0, SUMIFS(Datos_MStar!$G$3:$G$10000,Datos_MStar!$A$3:$A$10000,$A17,Datos_MStar!$C$3:$C$10000,RU$1), RT17)</f>
        <v>116.64</v>
      </c>
      <c r="RV17" s="20">
        <f>IF(SUMIFS(Datos_MStar!$G$3:$G$10000,Datos_MStar!$A$3:$A$10000,$A17,Datos_MStar!$C$3:$C$10000,RV$1) &lt;&gt; 0, SUMIFS(Datos_MStar!$G$3:$G$10000,Datos_MStar!$A$3:$A$10000,$A17,Datos_MStar!$C$3:$C$10000,RV$1), RU17)</f>
        <v>116.64</v>
      </c>
      <c r="RW17" s="20">
        <f>IF(SUMIFS(Datos_MStar!$G$3:$G$10000,Datos_MStar!$A$3:$A$10000,$A17,Datos_MStar!$C$3:$C$10000,RW$1) &lt;&gt; 0, SUMIFS(Datos_MStar!$G$3:$G$10000,Datos_MStar!$A$3:$A$10000,$A17,Datos_MStar!$C$3:$C$10000,RW$1), RV17)</f>
        <v>116.64</v>
      </c>
      <c r="RX17" s="20">
        <f>IF(SUMIFS(Datos_MStar!$G$3:$G$10000,Datos_MStar!$A$3:$A$10000,$A17,Datos_MStar!$C$3:$C$10000,RX$1) &lt;&gt; 0, SUMIFS(Datos_MStar!$G$3:$G$10000,Datos_MStar!$A$3:$A$10000,$A17,Datos_MStar!$C$3:$C$10000,RX$1), RW17)</f>
        <v>116.64</v>
      </c>
      <c r="RY17" s="20">
        <f>IF(SUMIFS(Datos_MStar!$G$3:$G$10000,Datos_MStar!$A$3:$A$10000,$A17,Datos_MStar!$C$3:$C$10000,RY$1) &lt;&gt; 0, SUMIFS(Datos_MStar!$G$3:$G$10000,Datos_MStar!$A$3:$A$10000,$A17,Datos_MStar!$C$3:$C$10000,RY$1), RX17)</f>
        <v>116.64</v>
      </c>
      <c r="RZ17" s="20">
        <f>IF(SUMIFS(Datos_MStar!$G$3:$G$10000,Datos_MStar!$A$3:$A$10000,$A17,Datos_MStar!$C$3:$C$10000,RZ$1) &lt;&gt; 0, SUMIFS(Datos_MStar!$G$3:$G$10000,Datos_MStar!$A$3:$A$10000,$A17,Datos_MStar!$C$3:$C$10000,RZ$1), RY17)</f>
        <v>116.64</v>
      </c>
      <c r="SA17" s="20">
        <f>IF(SUMIFS(Datos_MStar!$G$3:$G$10000,Datos_MStar!$A$3:$A$10000,$A17,Datos_MStar!$C$3:$C$10000,SA$1) &lt;&gt; 0, SUMIFS(Datos_MStar!$G$3:$G$10000,Datos_MStar!$A$3:$A$10000,$A17,Datos_MStar!$C$3:$C$10000,SA$1), RZ17)</f>
        <v>116.64</v>
      </c>
      <c r="SB17" s="20">
        <f>IF(SUMIFS(Datos_MStar!$G$3:$G$10000,Datos_MStar!$A$3:$A$10000,$A17,Datos_MStar!$C$3:$C$10000,SB$1) &lt;&gt; 0, SUMIFS(Datos_MStar!$G$3:$G$10000,Datos_MStar!$A$3:$A$10000,$A17,Datos_MStar!$C$3:$C$10000,SB$1), SA17)</f>
        <v>116.64</v>
      </c>
      <c r="SC17" s="20">
        <f>IF(SUMIFS(Datos_MStar!$G$3:$G$10000,Datos_MStar!$A$3:$A$10000,$A17,Datos_MStar!$C$3:$C$10000,SC$1) &lt;&gt; 0, SUMIFS(Datos_MStar!$G$3:$G$10000,Datos_MStar!$A$3:$A$10000,$A17,Datos_MStar!$C$3:$C$10000,SC$1), SB17)</f>
        <v>116.64</v>
      </c>
      <c r="SD17" s="20">
        <f>IF(SUMIFS(Datos_MStar!$G$3:$G$10000,Datos_MStar!$A$3:$A$10000,$A17,Datos_MStar!$C$3:$C$10000,SD$1) &lt;&gt; 0, SUMIFS(Datos_MStar!$G$3:$G$10000,Datos_MStar!$A$3:$A$10000,$A17,Datos_MStar!$C$3:$C$10000,SD$1), SC17)</f>
        <v>116.64</v>
      </c>
      <c r="SE17" s="20">
        <f>IF(SUMIFS(Datos_MStar!$G$3:$G$10000,Datos_MStar!$A$3:$A$10000,$A17,Datos_MStar!$C$3:$C$10000,SE$1) &lt;&gt; 0, SUMIFS(Datos_MStar!$G$3:$G$10000,Datos_MStar!$A$3:$A$10000,$A17,Datos_MStar!$C$3:$C$10000,SE$1), SD17)</f>
        <v>116.64</v>
      </c>
      <c r="SF17" s="20">
        <f>IF(SUMIFS(Datos_MStar!$G$3:$G$10000,Datos_MStar!$A$3:$A$10000,$A17,Datos_MStar!$C$3:$C$10000,SF$1) &lt;&gt; 0, SUMIFS(Datos_MStar!$G$3:$G$10000,Datos_MStar!$A$3:$A$10000,$A17,Datos_MStar!$C$3:$C$10000,SF$1), SE17)</f>
        <v>116.64</v>
      </c>
      <c r="SG17" s="20">
        <f>IF(SUMIFS(Datos_MStar!$G$3:$G$10000,Datos_MStar!$A$3:$A$10000,$A17,Datos_MStar!$C$3:$C$10000,SG$1) &lt;&gt; 0, SUMIFS(Datos_MStar!$G$3:$G$10000,Datos_MStar!$A$3:$A$10000,$A17,Datos_MStar!$C$3:$C$10000,SG$1), SF17)</f>
        <v>116.64</v>
      </c>
      <c r="SH17" s="20">
        <f>IF(SUMIFS(Datos_MStar!$G$3:$G$10000,Datos_MStar!$A$3:$A$10000,$A17,Datos_MStar!$C$3:$C$10000,SH$1) &lt;&gt; 0, SUMIFS(Datos_MStar!$G$3:$G$10000,Datos_MStar!$A$3:$A$10000,$A17,Datos_MStar!$C$3:$C$10000,SH$1), SG17)</f>
        <v>116.64</v>
      </c>
      <c r="SI17" s="20">
        <f>IF(SUMIFS(Datos_MStar!$G$3:$G$10000,Datos_MStar!$A$3:$A$10000,$A17,Datos_MStar!$C$3:$C$10000,SI$1) &lt;&gt; 0, SUMIFS(Datos_MStar!$G$3:$G$10000,Datos_MStar!$A$3:$A$10000,$A17,Datos_MStar!$C$3:$C$10000,SI$1), SH17)</f>
        <v>116.64</v>
      </c>
      <c r="SJ17" s="20">
        <f>IF(SUMIFS(Datos_MStar!$G$3:$G$10000,Datos_MStar!$A$3:$A$10000,$A17,Datos_MStar!$C$3:$C$10000,SJ$1) &lt;&gt; 0, SUMIFS(Datos_MStar!$G$3:$G$10000,Datos_MStar!$A$3:$A$10000,$A17,Datos_MStar!$C$3:$C$10000,SJ$1), SI17)</f>
        <v>116.64</v>
      </c>
      <c r="SK17" s="20">
        <f>IF(SUMIFS(Datos_MStar!$G$3:$G$10000,Datos_MStar!$A$3:$A$10000,$A17,Datos_MStar!$C$3:$C$10000,SK$1) &lt;&gt; 0, SUMIFS(Datos_MStar!$G$3:$G$10000,Datos_MStar!$A$3:$A$10000,$A17,Datos_MStar!$C$3:$C$10000,SK$1), SJ17)</f>
        <v>116.64</v>
      </c>
      <c r="SL17" s="20">
        <f>IF(SUMIFS(Datos_MStar!$G$3:$G$10000,Datos_MStar!$A$3:$A$10000,$A17,Datos_MStar!$C$3:$C$10000,SL$1) &lt;&gt; 0, SUMIFS(Datos_MStar!$G$3:$G$10000,Datos_MStar!$A$3:$A$10000,$A17,Datos_MStar!$C$3:$C$10000,SL$1), SK17)</f>
        <v>116.64</v>
      </c>
      <c r="SM17" s="20">
        <f>IF(SUMIFS(Datos_MStar!$G$3:$G$10000,Datos_MStar!$A$3:$A$10000,$A17,Datos_MStar!$C$3:$C$10000,SM$1) &lt;&gt; 0, SUMIFS(Datos_MStar!$G$3:$G$10000,Datos_MStar!$A$3:$A$10000,$A17,Datos_MStar!$C$3:$C$10000,SM$1), SL17)</f>
        <v>116.64</v>
      </c>
      <c r="SN17" s="20">
        <f>IF(SUMIFS(Datos_MStar!$G$3:$G$10000,Datos_MStar!$A$3:$A$10000,$A17,Datos_MStar!$C$3:$C$10000,SN$1) &lt;&gt; 0, SUMIFS(Datos_MStar!$G$3:$G$10000,Datos_MStar!$A$3:$A$10000,$A17,Datos_MStar!$C$3:$C$10000,SN$1), SM17)</f>
        <v>116.64</v>
      </c>
      <c r="SO17" s="20">
        <f>IF(SUMIFS(Datos_MStar!$G$3:$G$10000,Datos_MStar!$A$3:$A$10000,$A17,Datos_MStar!$C$3:$C$10000,SO$1) &lt;&gt; 0, SUMIFS(Datos_MStar!$G$3:$G$10000,Datos_MStar!$A$3:$A$10000,$A17,Datos_MStar!$C$3:$C$10000,SO$1), SN17)</f>
        <v>116.64</v>
      </c>
      <c r="SP17" s="20">
        <f>IF(SUMIFS(Datos_MStar!$G$3:$G$10000,Datos_MStar!$A$3:$A$10000,$A17,Datos_MStar!$C$3:$C$10000,SP$1) &lt;&gt; 0, SUMIFS(Datos_MStar!$G$3:$G$10000,Datos_MStar!$A$3:$A$10000,$A17,Datos_MStar!$C$3:$C$10000,SP$1), SO17)</f>
        <v>116.64</v>
      </c>
      <c r="SQ17" s="20">
        <f>IF(SUMIFS(Datos_MStar!$G$3:$G$10000,Datos_MStar!$A$3:$A$10000,$A17,Datos_MStar!$C$3:$C$10000,SQ$1) &lt;&gt; 0, SUMIFS(Datos_MStar!$G$3:$G$10000,Datos_MStar!$A$3:$A$10000,$A17,Datos_MStar!$C$3:$C$10000,SQ$1), SP17)</f>
        <v>116.64</v>
      </c>
      <c r="SR17" s="20">
        <f>IF(SUMIFS(Datos_MStar!$G$3:$G$10000,Datos_MStar!$A$3:$A$10000,$A17,Datos_MStar!$C$3:$C$10000,SR$1) &lt;&gt; 0, SUMIFS(Datos_MStar!$G$3:$G$10000,Datos_MStar!$A$3:$A$10000,$A17,Datos_MStar!$C$3:$C$10000,SR$1), SQ17)</f>
        <v>116.64</v>
      </c>
      <c r="SS17" s="20">
        <f>IF(SUMIFS(Datos_MStar!$G$3:$G$10000,Datos_MStar!$A$3:$A$10000,$A17,Datos_MStar!$C$3:$C$10000,SS$1) &lt;&gt; 0, SUMIFS(Datos_MStar!$G$3:$G$10000,Datos_MStar!$A$3:$A$10000,$A17,Datos_MStar!$C$3:$C$10000,SS$1), SR17)</f>
        <v>116.64</v>
      </c>
      <c r="ST17" s="20">
        <f>IF(SUMIFS(Datos_MStar!$G$3:$G$10000,Datos_MStar!$A$3:$A$10000,$A17,Datos_MStar!$C$3:$C$10000,ST$1) &lt;&gt; 0, SUMIFS(Datos_MStar!$G$3:$G$10000,Datos_MStar!$A$3:$A$10000,$A17,Datos_MStar!$C$3:$C$10000,ST$1), SS17)</f>
        <v>116.64</v>
      </c>
      <c r="SU17" s="20">
        <f>IF(SUMIFS(Datos_MStar!$G$3:$G$10000,Datos_MStar!$A$3:$A$10000,$A17,Datos_MStar!$C$3:$C$10000,SU$1) &lt;&gt; 0, SUMIFS(Datos_MStar!$G$3:$G$10000,Datos_MStar!$A$3:$A$10000,$A17,Datos_MStar!$C$3:$C$10000,SU$1), ST17)</f>
        <v>116.64</v>
      </c>
      <c r="SV17" s="20">
        <f>IF(SUMIFS(Datos_MStar!$G$3:$G$10000,Datos_MStar!$A$3:$A$10000,$A17,Datos_MStar!$C$3:$C$10000,SV$1) &lt;&gt; 0, SUMIFS(Datos_MStar!$G$3:$G$10000,Datos_MStar!$A$3:$A$10000,$A17,Datos_MStar!$C$3:$C$10000,SV$1), SU17)</f>
        <v>116.64</v>
      </c>
      <c r="SW17" s="20">
        <f>IF(SUMIFS(Datos_MStar!$G$3:$G$10000,Datos_MStar!$A$3:$A$10000,$A17,Datos_MStar!$C$3:$C$10000,SW$1) &lt;&gt; 0, SUMIFS(Datos_MStar!$G$3:$G$10000,Datos_MStar!$A$3:$A$10000,$A17,Datos_MStar!$C$3:$C$10000,SW$1), SV17)</f>
        <v>116.64</v>
      </c>
      <c r="SX17" s="20">
        <f>IF(SUMIFS(Datos_MStar!$G$3:$G$10000,Datos_MStar!$A$3:$A$10000,$A17,Datos_MStar!$C$3:$C$10000,SX$1) &lt;&gt; 0, SUMIFS(Datos_MStar!$G$3:$G$10000,Datos_MStar!$A$3:$A$10000,$A17,Datos_MStar!$C$3:$C$10000,SX$1), SW17)</f>
        <v>116.64</v>
      </c>
      <c r="SY17" s="20">
        <f>IF(SUMIFS(Datos_MStar!$G$3:$G$10000,Datos_MStar!$A$3:$A$10000,$A17,Datos_MStar!$C$3:$C$10000,SY$1) &lt;&gt; 0, SUMIFS(Datos_MStar!$G$3:$G$10000,Datos_MStar!$A$3:$A$10000,$A17,Datos_MStar!$C$3:$C$10000,SY$1), SX17)</f>
        <v>116.64</v>
      </c>
      <c r="SZ17" s="20">
        <f>IF(SUMIFS(Datos_MStar!$G$3:$G$10000,Datos_MStar!$A$3:$A$10000,$A17,Datos_MStar!$C$3:$C$10000,SZ$1) &lt;&gt; 0, SUMIFS(Datos_MStar!$G$3:$G$10000,Datos_MStar!$A$3:$A$10000,$A17,Datos_MStar!$C$3:$C$10000,SZ$1), SY17)</f>
        <v>116.64</v>
      </c>
      <c r="TA17" s="20">
        <f>IF(SUMIFS(Datos_MStar!$G$3:$G$10000,Datos_MStar!$A$3:$A$10000,$A17,Datos_MStar!$C$3:$C$10000,TA$1) &lt;&gt; 0, SUMIFS(Datos_MStar!$G$3:$G$10000,Datos_MStar!$A$3:$A$10000,$A17,Datos_MStar!$C$3:$C$10000,TA$1), SZ17)</f>
        <v>116.64</v>
      </c>
      <c r="TB17" s="20">
        <f>IF(SUMIFS(Datos_MStar!$G$3:$G$10000,Datos_MStar!$A$3:$A$10000,$A17,Datos_MStar!$C$3:$C$10000,TB$1) &lt;&gt; 0, SUMIFS(Datos_MStar!$G$3:$G$10000,Datos_MStar!$A$3:$A$10000,$A17,Datos_MStar!$C$3:$C$10000,TB$1), TA17)</f>
        <v>116.64</v>
      </c>
      <c r="TC17" s="20">
        <f>IF(SUMIFS(Datos_MStar!$G$3:$G$10000,Datos_MStar!$A$3:$A$10000,$A17,Datos_MStar!$C$3:$C$10000,TC$1) &lt;&gt; 0, SUMIFS(Datos_MStar!$G$3:$G$10000,Datos_MStar!$A$3:$A$10000,$A17,Datos_MStar!$C$3:$C$10000,TC$1), TB17)</f>
        <v>116.64</v>
      </c>
      <c r="TD17" s="20">
        <f>IF(SUMIFS(Datos_MStar!$G$3:$G$10000,Datos_MStar!$A$3:$A$10000,$A17,Datos_MStar!$C$3:$C$10000,TD$1) &lt;&gt; 0, SUMIFS(Datos_MStar!$G$3:$G$10000,Datos_MStar!$A$3:$A$10000,$A17,Datos_MStar!$C$3:$C$10000,TD$1), TC17)</f>
        <v>116.64</v>
      </c>
      <c r="TE17" s="20">
        <f>IF(SUMIFS(Datos_MStar!$G$3:$G$10000,Datos_MStar!$A$3:$A$10000,$A17,Datos_MStar!$C$3:$C$10000,TE$1) &lt;&gt; 0, SUMIFS(Datos_MStar!$G$3:$G$10000,Datos_MStar!$A$3:$A$10000,$A17,Datos_MStar!$C$3:$C$10000,TE$1), TD17)</f>
        <v>116.64</v>
      </c>
    </row>
    <row r="18" spans="1:525" x14ac:dyDescent="0.25">
      <c r="A18" s="5" t="str">
        <f>Datos_MStar!J19</f>
        <v>IE00B23Z8X43</v>
      </c>
      <c r="B18" s="5" t="str">
        <f>Datos_MStar!K19</f>
        <v>Brandywine GBL FXD INC "A" EURHDG AH ACC</v>
      </c>
      <c r="C18" s="25">
        <v>0</v>
      </c>
      <c r="D18" s="20">
        <f>IF(SUMIFS(Datos_MStar!$G$3:$G$10000,Datos_MStar!$A$3:$A$10000,$A18,Datos_MStar!$C$3:$C$10000,D$1) &lt;&gt; 0, SUMIFS(Datos_MStar!$G$3:$G$10000,Datos_MStar!$A$3:$A$10000,$A18,Datos_MStar!$C$3:$C$10000,D$1), C18)</f>
        <v>0</v>
      </c>
      <c r="E18" s="20">
        <f>IF(SUMIFS(Datos_MStar!$G$3:$G$10000,Datos_MStar!$A$3:$A$10000,$A18,Datos_MStar!$C$3:$C$10000,E$1) &lt;&gt; 0, SUMIFS(Datos_MStar!$G$3:$G$10000,Datos_MStar!$A$3:$A$10000,$A18,Datos_MStar!$C$3:$C$10000,E$1), D18)</f>
        <v>0</v>
      </c>
      <c r="F18" s="20">
        <f>IF(SUMIFS(Datos_MStar!$G$3:$G$10000,Datos_MStar!$A$3:$A$10000,$A18,Datos_MStar!$C$3:$C$10000,F$1) &lt;&gt; 0, SUMIFS(Datos_MStar!$G$3:$G$10000,Datos_MStar!$A$3:$A$10000,$A18,Datos_MStar!$C$3:$C$10000,F$1), E18)</f>
        <v>0</v>
      </c>
      <c r="G18" s="20">
        <f>IF(SUMIFS(Datos_MStar!$G$3:$G$10000,Datos_MStar!$A$3:$A$10000,$A18,Datos_MStar!$C$3:$C$10000,G$1) &lt;&gt; 0, SUMIFS(Datos_MStar!$G$3:$G$10000,Datos_MStar!$A$3:$A$10000,$A18,Datos_MStar!$C$3:$C$10000,G$1), F18)</f>
        <v>0</v>
      </c>
      <c r="H18" s="20">
        <f>IF(SUMIFS(Datos_MStar!$G$3:$G$10000,Datos_MStar!$A$3:$A$10000,$A18,Datos_MStar!$C$3:$C$10000,H$1) &lt;&gt; 0, SUMIFS(Datos_MStar!$G$3:$G$10000,Datos_MStar!$A$3:$A$10000,$A18,Datos_MStar!$C$3:$C$10000,H$1), G18)</f>
        <v>0</v>
      </c>
      <c r="I18" s="20">
        <f>IF(SUMIFS(Datos_MStar!$G$3:$G$10000,Datos_MStar!$A$3:$A$10000,$A18,Datos_MStar!$C$3:$C$10000,I$1) &lt;&gt; 0, SUMIFS(Datos_MStar!$G$3:$G$10000,Datos_MStar!$A$3:$A$10000,$A18,Datos_MStar!$C$3:$C$10000,I$1), H18)</f>
        <v>0</v>
      </c>
      <c r="J18" s="20">
        <f>IF(SUMIFS(Datos_MStar!$G$3:$G$10000,Datos_MStar!$A$3:$A$10000,$A18,Datos_MStar!$C$3:$C$10000,J$1) &lt;&gt; 0, SUMIFS(Datos_MStar!$G$3:$G$10000,Datos_MStar!$A$3:$A$10000,$A18,Datos_MStar!$C$3:$C$10000,J$1), I18)</f>
        <v>0</v>
      </c>
      <c r="K18" s="20">
        <f>IF(SUMIFS(Datos_MStar!$G$3:$G$10000,Datos_MStar!$A$3:$A$10000,$A18,Datos_MStar!$C$3:$C$10000,K$1) &lt;&gt; 0, SUMIFS(Datos_MStar!$G$3:$G$10000,Datos_MStar!$A$3:$A$10000,$A18,Datos_MStar!$C$3:$C$10000,K$1), J18)</f>
        <v>0</v>
      </c>
      <c r="L18" s="20">
        <f>IF(SUMIFS(Datos_MStar!$G$3:$G$10000,Datos_MStar!$A$3:$A$10000,$A18,Datos_MStar!$C$3:$C$10000,L$1) &lt;&gt; 0, SUMIFS(Datos_MStar!$G$3:$G$10000,Datos_MStar!$A$3:$A$10000,$A18,Datos_MStar!$C$3:$C$10000,L$1), K18)</f>
        <v>0</v>
      </c>
      <c r="M18" s="20">
        <f>IF(SUMIFS(Datos_MStar!$G$3:$G$10000,Datos_MStar!$A$3:$A$10000,$A18,Datos_MStar!$C$3:$C$10000,M$1) &lt;&gt; 0, SUMIFS(Datos_MStar!$G$3:$G$10000,Datos_MStar!$A$3:$A$10000,$A18,Datos_MStar!$C$3:$C$10000,M$1), L18)</f>
        <v>0</v>
      </c>
      <c r="N18" s="20">
        <f>IF(SUMIFS(Datos_MStar!$G$3:$G$10000,Datos_MStar!$A$3:$A$10000,$A18,Datos_MStar!$C$3:$C$10000,N$1) &lt;&gt; 0, SUMIFS(Datos_MStar!$G$3:$G$10000,Datos_MStar!$A$3:$A$10000,$A18,Datos_MStar!$C$3:$C$10000,N$1), M18)</f>
        <v>0</v>
      </c>
      <c r="O18" s="20">
        <f>IF(SUMIFS(Datos_MStar!$G$3:$G$10000,Datos_MStar!$A$3:$A$10000,$A18,Datos_MStar!$C$3:$C$10000,O$1) &lt;&gt; 0, SUMIFS(Datos_MStar!$G$3:$G$10000,Datos_MStar!$A$3:$A$10000,$A18,Datos_MStar!$C$3:$C$10000,O$1), N18)</f>
        <v>0</v>
      </c>
      <c r="P18" s="20">
        <f>IF(SUMIFS(Datos_MStar!$G$3:$G$10000,Datos_MStar!$A$3:$A$10000,$A18,Datos_MStar!$C$3:$C$10000,P$1) &lt;&gt; 0, SUMIFS(Datos_MStar!$G$3:$G$10000,Datos_MStar!$A$3:$A$10000,$A18,Datos_MStar!$C$3:$C$10000,P$1), O18)</f>
        <v>0</v>
      </c>
      <c r="Q18" s="20">
        <f>IF(SUMIFS(Datos_MStar!$G$3:$G$10000,Datos_MStar!$A$3:$A$10000,$A18,Datos_MStar!$C$3:$C$10000,Q$1) &lt;&gt; 0, SUMIFS(Datos_MStar!$G$3:$G$10000,Datos_MStar!$A$3:$A$10000,$A18,Datos_MStar!$C$3:$C$10000,Q$1), P18)</f>
        <v>0</v>
      </c>
      <c r="R18" s="20">
        <f>IF(SUMIFS(Datos_MStar!$G$3:$G$10000,Datos_MStar!$A$3:$A$10000,$A18,Datos_MStar!$C$3:$C$10000,R$1) &lt;&gt; 0, SUMIFS(Datos_MStar!$G$3:$G$10000,Datos_MStar!$A$3:$A$10000,$A18,Datos_MStar!$C$3:$C$10000,R$1), Q18)</f>
        <v>0</v>
      </c>
      <c r="S18" s="20">
        <f>IF(SUMIFS(Datos_MStar!$G$3:$G$10000,Datos_MStar!$A$3:$A$10000,$A18,Datos_MStar!$C$3:$C$10000,S$1) &lt;&gt; 0, SUMIFS(Datos_MStar!$G$3:$G$10000,Datos_MStar!$A$3:$A$10000,$A18,Datos_MStar!$C$3:$C$10000,S$1), R18)</f>
        <v>0</v>
      </c>
      <c r="T18" s="20">
        <f>IF(SUMIFS(Datos_MStar!$G$3:$G$10000,Datos_MStar!$A$3:$A$10000,$A18,Datos_MStar!$C$3:$C$10000,T$1) &lt;&gt; 0, SUMIFS(Datos_MStar!$G$3:$G$10000,Datos_MStar!$A$3:$A$10000,$A18,Datos_MStar!$C$3:$C$10000,T$1), S18)</f>
        <v>0</v>
      </c>
      <c r="U18" s="20">
        <f>IF(SUMIFS(Datos_MStar!$G$3:$G$10000,Datos_MStar!$A$3:$A$10000,$A18,Datos_MStar!$C$3:$C$10000,U$1) &lt;&gt; 0, SUMIFS(Datos_MStar!$G$3:$G$10000,Datos_MStar!$A$3:$A$10000,$A18,Datos_MStar!$C$3:$C$10000,U$1), T18)</f>
        <v>0</v>
      </c>
      <c r="V18" s="20">
        <f>IF(SUMIFS(Datos_MStar!$G$3:$G$10000,Datos_MStar!$A$3:$A$10000,$A18,Datos_MStar!$C$3:$C$10000,V$1) &lt;&gt; 0, SUMIFS(Datos_MStar!$G$3:$G$10000,Datos_MStar!$A$3:$A$10000,$A18,Datos_MStar!$C$3:$C$10000,V$1), U18)</f>
        <v>0</v>
      </c>
      <c r="W18" s="20">
        <f>IF(SUMIFS(Datos_MStar!$G$3:$G$10000,Datos_MStar!$A$3:$A$10000,$A18,Datos_MStar!$C$3:$C$10000,W$1) &lt;&gt; 0, SUMIFS(Datos_MStar!$G$3:$G$10000,Datos_MStar!$A$3:$A$10000,$A18,Datos_MStar!$C$3:$C$10000,W$1), V18)</f>
        <v>0</v>
      </c>
      <c r="X18" s="20">
        <f>IF(SUMIFS(Datos_MStar!$G$3:$G$10000,Datos_MStar!$A$3:$A$10000,$A18,Datos_MStar!$C$3:$C$10000,X$1) &lt;&gt; 0, SUMIFS(Datos_MStar!$G$3:$G$10000,Datos_MStar!$A$3:$A$10000,$A18,Datos_MStar!$C$3:$C$10000,X$1), W18)</f>
        <v>0</v>
      </c>
      <c r="Y18" s="20">
        <f>IF(SUMIFS(Datos_MStar!$G$3:$G$10000,Datos_MStar!$A$3:$A$10000,$A18,Datos_MStar!$C$3:$C$10000,Y$1) &lt;&gt; 0, SUMIFS(Datos_MStar!$G$3:$G$10000,Datos_MStar!$A$3:$A$10000,$A18,Datos_MStar!$C$3:$C$10000,Y$1), X18)</f>
        <v>0</v>
      </c>
      <c r="Z18" s="20">
        <f>IF(SUMIFS(Datos_MStar!$G$3:$G$10000,Datos_MStar!$A$3:$A$10000,$A18,Datos_MStar!$C$3:$C$10000,Z$1) &lt;&gt; 0, SUMIFS(Datos_MStar!$G$3:$G$10000,Datos_MStar!$A$3:$A$10000,$A18,Datos_MStar!$C$3:$C$10000,Z$1), Y18)</f>
        <v>0</v>
      </c>
      <c r="AA18" s="20">
        <f>IF(SUMIFS(Datos_MStar!$G$3:$G$10000,Datos_MStar!$A$3:$A$10000,$A18,Datos_MStar!$C$3:$C$10000,AA$1) &lt;&gt; 0, SUMIFS(Datos_MStar!$G$3:$G$10000,Datos_MStar!$A$3:$A$10000,$A18,Datos_MStar!$C$3:$C$10000,AA$1), Z18)</f>
        <v>0</v>
      </c>
      <c r="AB18" s="20">
        <f>IF(SUMIFS(Datos_MStar!$G$3:$G$10000,Datos_MStar!$A$3:$A$10000,$A18,Datos_MStar!$C$3:$C$10000,AB$1) &lt;&gt; 0, SUMIFS(Datos_MStar!$G$3:$G$10000,Datos_MStar!$A$3:$A$10000,$A18,Datos_MStar!$C$3:$C$10000,AB$1), AA18)</f>
        <v>0</v>
      </c>
      <c r="AC18" s="20">
        <f>IF(SUMIFS(Datos_MStar!$G$3:$G$10000,Datos_MStar!$A$3:$A$10000,$A18,Datos_MStar!$C$3:$C$10000,AC$1) &lt;&gt; 0, SUMIFS(Datos_MStar!$G$3:$G$10000,Datos_MStar!$A$3:$A$10000,$A18,Datos_MStar!$C$3:$C$10000,AC$1), AB18)</f>
        <v>0</v>
      </c>
      <c r="AD18" s="20">
        <f>IF(SUMIFS(Datos_MStar!$G$3:$G$10000,Datos_MStar!$A$3:$A$10000,$A18,Datos_MStar!$C$3:$C$10000,AD$1) &lt;&gt; 0, SUMIFS(Datos_MStar!$G$3:$G$10000,Datos_MStar!$A$3:$A$10000,$A18,Datos_MStar!$C$3:$C$10000,AD$1), AC18)</f>
        <v>0</v>
      </c>
      <c r="AE18" s="20">
        <f>IF(SUMIFS(Datos_MStar!$G$3:$G$10000,Datos_MStar!$A$3:$A$10000,$A18,Datos_MStar!$C$3:$C$10000,AE$1) &lt;&gt; 0, SUMIFS(Datos_MStar!$G$3:$G$10000,Datos_MStar!$A$3:$A$10000,$A18,Datos_MStar!$C$3:$C$10000,AE$1), AD18)</f>
        <v>0</v>
      </c>
      <c r="AF18" s="20">
        <f>IF(SUMIFS(Datos_MStar!$G$3:$G$10000,Datos_MStar!$A$3:$A$10000,$A18,Datos_MStar!$C$3:$C$10000,AF$1) &lt;&gt; 0, SUMIFS(Datos_MStar!$G$3:$G$10000,Datos_MStar!$A$3:$A$10000,$A18,Datos_MStar!$C$3:$C$10000,AF$1), AE18)</f>
        <v>0</v>
      </c>
      <c r="AG18" s="20">
        <f>IF(SUMIFS(Datos_MStar!$G$3:$G$10000,Datos_MStar!$A$3:$A$10000,$A18,Datos_MStar!$C$3:$C$10000,AG$1) &lt;&gt; 0, SUMIFS(Datos_MStar!$G$3:$G$10000,Datos_MStar!$A$3:$A$10000,$A18,Datos_MStar!$C$3:$C$10000,AG$1), AF18)</f>
        <v>0</v>
      </c>
      <c r="AH18" s="20">
        <f>IF(SUMIFS(Datos_MStar!$G$3:$G$10000,Datos_MStar!$A$3:$A$10000,$A18,Datos_MStar!$C$3:$C$10000,AH$1) &lt;&gt; 0, SUMIFS(Datos_MStar!$G$3:$G$10000,Datos_MStar!$A$3:$A$10000,$A18,Datos_MStar!$C$3:$C$10000,AH$1), AG18)</f>
        <v>0</v>
      </c>
      <c r="AI18" s="20">
        <f>IF(SUMIFS(Datos_MStar!$G$3:$G$10000,Datos_MStar!$A$3:$A$10000,$A18,Datos_MStar!$C$3:$C$10000,AI$1) &lt;&gt; 0, SUMIFS(Datos_MStar!$G$3:$G$10000,Datos_MStar!$A$3:$A$10000,$A18,Datos_MStar!$C$3:$C$10000,AI$1), AH18)</f>
        <v>0</v>
      </c>
      <c r="AJ18" s="20">
        <f>IF(SUMIFS(Datos_MStar!$G$3:$G$10000,Datos_MStar!$A$3:$A$10000,$A18,Datos_MStar!$C$3:$C$10000,AJ$1) &lt;&gt; 0, SUMIFS(Datos_MStar!$G$3:$G$10000,Datos_MStar!$A$3:$A$10000,$A18,Datos_MStar!$C$3:$C$10000,AJ$1), AI18)</f>
        <v>0</v>
      </c>
      <c r="AK18" s="20">
        <f>IF(SUMIFS(Datos_MStar!$G$3:$G$10000,Datos_MStar!$A$3:$A$10000,$A18,Datos_MStar!$C$3:$C$10000,AK$1) &lt;&gt; 0, SUMIFS(Datos_MStar!$G$3:$G$10000,Datos_MStar!$A$3:$A$10000,$A18,Datos_MStar!$C$3:$C$10000,AK$1), AJ18)</f>
        <v>0</v>
      </c>
      <c r="AL18" s="20">
        <f>IF(SUMIFS(Datos_MStar!$G$3:$G$10000,Datos_MStar!$A$3:$A$10000,$A18,Datos_MStar!$C$3:$C$10000,AL$1) &lt;&gt; 0, SUMIFS(Datos_MStar!$G$3:$G$10000,Datos_MStar!$A$3:$A$10000,$A18,Datos_MStar!$C$3:$C$10000,AL$1), AK18)</f>
        <v>0</v>
      </c>
      <c r="AM18" s="20">
        <f>IF(SUMIFS(Datos_MStar!$G$3:$G$10000,Datos_MStar!$A$3:$A$10000,$A18,Datos_MStar!$C$3:$C$10000,AM$1) &lt;&gt; 0, SUMIFS(Datos_MStar!$G$3:$G$10000,Datos_MStar!$A$3:$A$10000,$A18,Datos_MStar!$C$3:$C$10000,AM$1), AL18)</f>
        <v>0</v>
      </c>
      <c r="AN18" s="20">
        <f>IF(SUMIFS(Datos_MStar!$G$3:$G$10000,Datos_MStar!$A$3:$A$10000,$A18,Datos_MStar!$C$3:$C$10000,AN$1) &lt;&gt; 0, SUMIFS(Datos_MStar!$G$3:$G$10000,Datos_MStar!$A$3:$A$10000,$A18,Datos_MStar!$C$3:$C$10000,AN$1), AM18)</f>
        <v>0</v>
      </c>
      <c r="AO18" s="20">
        <f>IF(SUMIFS(Datos_MStar!$G$3:$G$10000,Datos_MStar!$A$3:$A$10000,$A18,Datos_MStar!$C$3:$C$10000,AO$1) &lt;&gt; 0, SUMIFS(Datos_MStar!$G$3:$G$10000,Datos_MStar!$A$3:$A$10000,$A18,Datos_MStar!$C$3:$C$10000,AO$1), AN18)</f>
        <v>0</v>
      </c>
      <c r="AP18" s="20">
        <f>IF(SUMIFS(Datos_MStar!$G$3:$G$10000,Datos_MStar!$A$3:$A$10000,$A18,Datos_MStar!$C$3:$C$10000,AP$1) &lt;&gt; 0, SUMIFS(Datos_MStar!$G$3:$G$10000,Datos_MStar!$A$3:$A$10000,$A18,Datos_MStar!$C$3:$C$10000,AP$1), AO18)</f>
        <v>0</v>
      </c>
      <c r="AQ18" s="20">
        <f>IF(SUMIFS(Datos_MStar!$G$3:$G$10000,Datos_MStar!$A$3:$A$10000,$A18,Datos_MStar!$C$3:$C$10000,AQ$1) &lt;&gt; 0, SUMIFS(Datos_MStar!$G$3:$G$10000,Datos_MStar!$A$3:$A$10000,$A18,Datos_MStar!$C$3:$C$10000,AQ$1), AP18)</f>
        <v>0</v>
      </c>
      <c r="AR18" s="20">
        <f>IF(SUMIFS(Datos_MStar!$G$3:$G$10000,Datos_MStar!$A$3:$A$10000,$A18,Datos_MStar!$C$3:$C$10000,AR$1) &lt;&gt; 0, SUMIFS(Datos_MStar!$G$3:$G$10000,Datos_MStar!$A$3:$A$10000,$A18,Datos_MStar!$C$3:$C$10000,AR$1), AQ18)</f>
        <v>0</v>
      </c>
      <c r="AS18" s="20">
        <f>IF(SUMIFS(Datos_MStar!$G$3:$G$10000,Datos_MStar!$A$3:$A$10000,$A18,Datos_MStar!$C$3:$C$10000,AS$1) &lt;&gt; 0, SUMIFS(Datos_MStar!$G$3:$G$10000,Datos_MStar!$A$3:$A$10000,$A18,Datos_MStar!$C$3:$C$10000,AS$1), AR18)</f>
        <v>0</v>
      </c>
      <c r="AT18" s="20">
        <f>IF(SUMIFS(Datos_MStar!$G$3:$G$10000,Datos_MStar!$A$3:$A$10000,$A18,Datos_MStar!$C$3:$C$10000,AT$1) &lt;&gt; 0, SUMIFS(Datos_MStar!$G$3:$G$10000,Datos_MStar!$A$3:$A$10000,$A18,Datos_MStar!$C$3:$C$10000,AT$1), AS18)</f>
        <v>0</v>
      </c>
      <c r="AU18" s="20">
        <f>IF(SUMIFS(Datos_MStar!$G$3:$G$10000,Datos_MStar!$A$3:$A$10000,$A18,Datos_MStar!$C$3:$C$10000,AU$1) &lt;&gt; 0, SUMIFS(Datos_MStar!$G$3:$G$10000,Datos_MStar!$A$3:$A$10000,$A18,Datos_MStar!$C$3:$C$10000,AU$1), AT18)</f>
        <v>0</v>
      </c>
      <c r="AV18" s="20">
        <f>IF(SUMIFS(Datos_MStar!$G$3:$G$10000,Datos_MStar!$A$3:$A$10000,$A18,Datos_MStar!$C$3:$C$10000,AV$1) &lt;&gt; 0, SUMIFS(Datos_MStar!$G$3:$G$10000,Datos_MStar!$A$3:$A$10000,$A18,Datos_MStar!$C$3:$C$10000,AV$1), AU18)</f>
        <v>0</v>
      </c>
      <c r="AW18" s="20">
        <f>IF(SUMIFS(Datos_MStar!$G$3:$G$10000,Datos_MStar!$A$3:$A$10000,$A18,Datos_MStar!$C$3:$C$10000,AW$1) &lt;&gt; 0, SUMIFS(Datos_MStar!$G$3:$G$10000,Datos_MStar!$A$3:$A$10000,$A18,Datos_MStar!$C$3:$C$10000,AW$1), AV18)</f>
        <v>0</v>
      </c>
      <c r="AX18" s="20">
        <f>IF(SUMIFS(Datos_MStar!$G$3:$G$10000,Datos_MStar!$A$3:$A$10000,$A18,Datos_MStar!$C$3:$C$10000,AX$1) &lt;&gt; 0, SUMIFS(Datos_MStar!$G$3:$G$10000,Datos_MStar!$A$3:$A$10000,$A18,Datos_MStar!$C$3:$C$10000,AX$1), AW18)</f>
        <v>0</v>
      </c>
      <c r="AY18" s="20">
        <f>IF(SUMIFS(Datos_MStar!$G$3:$G$10000,Datos_MStar!$A$3:$A$10000,$A18,Datos_MStar!$C$3:$C$10000,AY$1) &lt;&gt; 0, SUMIFS(Datos_MStar!$G$3:$G$10000,Datos_MStar!$A$3:$A$10000,$A18,Datos_MStar!$C$3:$C$10000,AY$1), AX18)</f>
        <v>0</v>
      </c>
      <c r="AZ18" s="20">
        <f>IF(SUMIFS(Datos_MStar!$G$3:$G$10000,Datos_MStar!$A$3:$A$10000,$A18,Datos_MStar!$C$3:$C$10000,AZ$1) &lt;&gt; 0, SUMIFS(Datos_MStar!$G$3:$G$10000,Datos_MStar!$A$3:$A$10000,$A18,Datos_MStar!$C$3:$C$10000,AZ$1), AY18)</f>
        <v>0</v>
      </c>
      <c r="BA18" s="20">
        <f>IF(SUMIFS(Datos_MStar!$G$3:$G$10000,Datos_MStar!$A$3:$A$10000,$A18,Datos_MStar!$C$3:$C$10000,BA$1) &lt;&gt; 0, SUMIFS(Datos_MStar!$G$3:$G$10000,Datos_MStar!$A$3:$A$10000,$A18,Datos_MStar!$C$3:$C$10000,BA$1), AZ18)</f>
        <v>0</v>
      </c>
      <c r="BB18" s="20">
        <f>IF(SUMIFS(Datos_MStar!$G$3:$G$10000,Datos_MStar!$A$3:$A$10000,$A18,Datos_MStar!$C$3:$C$10000,BB$1) &lt;&gt; 0, SUMIFS(Datos_MStar!$G$3:$G$10000,Datos_MStar!$A$3:$A$10000,$A18,Datos_MStar!$C$3:$C$10000,BB$1), BA18)</f>
        <v>0</v>
      </c>
      <c r="BC18" s="20">
        <f>IF(SUMIFS(Datos_MStar!$G$3:$G$10000,Datos_MStar!$A$3:$A$10000,$A18,Datos_MStar!$C$3:$C$10000,BC$1) &lt;&gt; 0, SUMIFS(Datos_MStar!$G$3:$G$10000,Datos_MStar!$A$3:$A$10000,$A18,Datos_MStar!$C$3:$C$10000,BC$1), BB18)</f>
        <v>0</v>
      </c>
      <c r="BD18" s="20">
        <f>IF(SUMIFS(Datos_MStar!$G$3:$G$10000,Datos_MStar!$A$3:$A$10000,$A18,Datos_MStar!$C$3:$C$10000,BD$1) &lt;&gt; 0, SUMIFS(Datos_MStar!$G$3:$G$10000,Datos_MStar!$A$3:$A$10000,$A18,Datos_MStar!$C$3:$C$10000,BD$1), BC18)</f>
        <v>0</v>
      </c>
      <c r="BE18" s="20">
        <f>IF(SUMIFS(Datos_MStar!$G$3:$G$10000,Datos_MStar!$A$3:$A$10000,$A18,Datos_MStar!$C$3:$C$10000,BE$1) &lt;&gt; 0, SUMIFS(Datos_MStar!$G$3:$G$10000,Datos_MStar!$A$3:$A$10000,$A18,Datos_MStar!$C$3:$C$10000,BE$1), BD18)</f>
        <v>0</v>
      </c>
      <c r="BF18" s="20">
        <f>IF(SUMIFS(Datos_MStar!$G$3:$G$10000,Datos_MStar!$A$3:$A$10000,$A18,Datos_MStar!$C$3:$C$10000,BF$1) &lt;&gt; 0, SUMIFS(Datos_MStar!$G$3:$G$10000,Datos_MStar!$A$3:$A$10000,$A18,Datos_MStar!$C$3:$C$10000,BF$1), BE18)</f>
        <v>0</v>
      </c>
      <c r="BG18" s="20">
        <f>IF(SUMIFS(Datos_MStar!$G$3:$G$10000,Datos_MStar!$A$3:$A$10000,$A18,Datos_MStar!$C$3:$C$10000,BG$1) &lt;&gt; 0, SUMIFS(Datos_MStar!$G$3:$G$10000,Datos_MStar!$A$3:$A$10000,$A18,Datos_MStar!$C$3:$C$10000,BG$1), BF18)</f>
        <v>0</v>
      </c>
      <c r="BH18" s="20">
        <f>IF(SUMIFS(Datos_MStar!$G$3:$G$10000,Datos_MStar!$A$3:$A$10000,$A18,Datos_MStar!$C$3:$C$10000,BH$1) &lt;&gt; 0, SUMIFS(Datos_MStar!$G$3:$G$10000,Datos_MStar!$A$3:$A$10000,$A18,Datos_MStar!$C$3:$C$10000,BH$1), BG18)</f>
        <v>0</v>
      </c>
      <c r="BI18" s="20">
        <f>IF(SUMIFS(Datos_MStar!$G$3:$G$10000,Datos_MStar!$A$3:$A$10000,$A18,Datos_MStar!$C$3:$C$10000,BI$1) &lt;&gt; 0, SUMIFS(Datos_MStar!$G$3:$G$10000,Datos_MStar!$A$3:$A$10000,$A18,Datos_MStar!$C$3:$C$10000,BI$1), BH18)</f>
        <v>0</v>
      </c>
      <c r="BJ18" s="20">
        <f>IF(SUMIFS(Datos_MStar!$G$3:$G$10000,Datos_MStar!$A$3:$A$10000,$A18,Datos_MStar!$C$3:$C$10000,BJ$1) &lt;&gt; 0, SUMIFS(Datos_MStar!$G$3:$G$10000,Datos_MStar!$A$3:$A$10000,$A18,Datos_MStar!$C$3:$C$10000,BJ$1), BI18)</f>
        <v>0</v>
      </c>
      <c r="BK18" s="20">
        <f>IF(SUMIFS(Datos_MStar!$G$3:$G$10000,Datos_MStar!$A$3:$A$10000,$A18,Datos_MStar!$C$3:$C$10000,BK$1) &lt;&gt; 0, SUMIFS(Datos_MStar!$G$3:$G$10000,Datos_MStar!$A$3:$A$10000,$A18,Datos_MStar!$C$3:$C$10000,BK$1), BJ18)</f>
        <v>0</v>
      </c>
      <c r="BL18" s="20">
        <f>IF(SUMIFS(Datos_MStar!$G$3:$G$10000,Datos_MStar!$A$3:$A$10000,$A18,Datos_MStar!$C$3:$C$10000,BL$1) &lt;&gt; 0, SUMIFS(Datos_MStar!$G$3:$G$10000,Datos_MStar!$A$3:$A$10000,$A18,Datos_MStar!$C$3:$C$10000,BL$1), BK18)</f>
        <v>0</v>
      </c>
      <c r="BM18" s="20">
        <f>IF(SUMIFS(Datos_MStar!$G$3:$G$10000,Datos_MStar!$A$3:$A$10000,$A18,Datos_MStar!$C$3:$C$10000,BM$1) &lt;&gt; 0, SUMIFS(Datos_MStar!$G$3:$G$10000,Datos_MStar!$A$3:$A$10000,$A18,Datos_MStar!$C$3:$C$10000,BM$1), BL18)</f>
        <v>0</v>
      </c>
      <c r="BN18" s="20">
        <f>IF(SUMIFS(Datos_MStar!$G$3:$G$10000,Datos_MStar!$A$3:$A$10000,$A18,Datos_MStar!$C$3:$C$10000,BN$1) &lt;&gt; 0, SUMIFS(Datos_MStar!$G$3:$G$10000,Datos_MStar!$A$3:$A$10000,$A18,Datos_MStar!$C$3:$C$10000,BN$1), BM18)</f>
        <v>0</v>
      </c>
      <c r="BO18" s="20">
        <f>IF(SUMIFS(Datos_MStar!$G$3:$G$10000,Datos_MStar!$A$3:$A$10000,$A18,Datos_MStar!$C$3:$C$10000,BO$1) &lt;&gt; 0, SUMIFS(Datos_MStar!$G$3:$G$10000,Datos_MStar!$A$3:$A$10000,$A18,Datos_MStar!$C$3:$C$10000,BO$1), BN18)</f>
        <v>0</v>
      </c>
      <c r="BP18" s="20">
        <f>IF(SUMIFS(Datos_MStar!$G$3:$G$10000,Datos_MStar!$A$3:$A$10000,$A18,Datos_MStar!$C$3:$C$10000,BP$1) &lt;&gt; 0, SUMIFS(Datos_MStar!$G$3:$G$10000,Datos_MStar!$A$3:$A$10000,$A18,Datos_MStar!$C$3:$C$10000,BP$1), BO18)</f>
        <v>0</v>
      </c>
      <c r="BQ18" s="20">
        <f>IF(SUMIFS(Datos_MStar!$G$3:$G$10000,Datos_MStar!$A$3:$A$10000,$A18,Datos_MStar!$C$3:$C$10000,BQ$1) &lt;&gt; 0, SUMIFS(Datos_MStar!$G$3:$G$10000,Datos_MStar!$A$3:$A$10000,$A18,Datos_MStar!$C$3:$C$10000,BQ$1), BP18)</f>
        <v>0</v>
      </c>
      <c r="BR18" s="20">
        <f>IF(SUMIFS(Datos_MStar!$G$3:$G$10000,Datos_MStar!$A$3:$A$10000,$A18,Datos_MStar!$C$3:$C$10000,BR$1) &lt;&gt; 0, SUMIFS(Datos_MStar!$G$3:$G$10000,Datos_MStar!$A$3:$A$10000,$A18,Datos_MStar!$C$3:$C$10000,BR$1), BQ18)</f>
        <v>141.9</v>
      </c>
      <c r="BS18" s="20">
        <f>IF(SUMIFS(Datos_MStar!$G$3:$G$10000,Datos_MStar!$A$3:$A$10000,$A18,Datos_MStar!$C$3:$C$10000,BS$1) &lt;&gt; 0, SUMIFS(Datos_MStar!$G$3:$G$10000,Datos_MStar!$A$3:$A$10000,$A18,Datos_MStar!$C$3:$C$10000,BS$1), BR18)</f>
        <v>143.53</v>
      </c>
      <c r="BT18" s="20">
        <f>IF(SUMIFS(Datos_MStar!$G$3:$G$10000,Datos_MStar!$A$3:$A$10000,$A18,Datos_MStar!$C$3:$C$10000,BT$1) &lt;&gt; 0, SUMIFS(Datos_MStar!$G$3:$G$10000,Datos_MStar!$A$3:$A$10000,$A18,Datos_MStar!$C$3:$C$10000,BT$1), BS18)</f>
        <v>144.9</v>
      </c>
      <c r="BU18" s="20">
        <f>IF(SUMIFS(Datos_MStar!$G$3:$G$10000,Datos_MStar!$A$3:$A$10000,$A18,Datos_MStar!$C$3:$C$10000,BU$1) &lt;&gt; 0, SUMIFS(Datos_MStar!$G$3:$G$10000,Datos_MStar!$A$3:$A$10000,$A18,Datos_MStar!$C$3:$C$10000,BU$1), BT18)</f>
        <v>146.02000000000001</v>
      </c>
      <c r="BV18" s="20">
        <f>IF(SUMIFS(Datos_MStar!$G$3:$G$10000,Datos_MStar!$A$3:$A$10000,$A18,Datos_MStar!$C$3:$C$10000,BV$1) &lt;&gt; 0, SUMIFS(Datos_MStar!$G$3:$G$10000,Datos_MStar!$A$3:$A$10000,$A18,Datos_MStar!$C$3:$C$10000,BV$1), BU18)</f>
        <v>145.83000000000001</v>
      </c>
      <c r="BW18" s="20">
        <f>IF(SUMIFS(Datos_MStar!$G$3:$G$10000,Datos_MStar!$A$3:$A$10000,$A18,Datos_MStar!$C$3:$C$10000,BW$1) &lt;&gt; 0, SUMIFS(Datos_MStar!$G$3:$G$10000,Datos_MStar!$A$3:$A$10000,$A18,Datos_MStar!$C$3:$C$10000,BW$1), BV18)</f>
        <v>146.31</v>
      </c>
      <c r="BX18" s="20">
        <f>IF(SUMIFS(Datos_MStar!$G$3:$G$10000,Datos_MStar!$A$3:$A$10000,$A18,Datos_MStar!$C$3:$C$10000,BX$1) &lt;&gt; 0, SUMIFS(Datos_MStar!$G$3:$G$10000,Datos_MStar!$A$3:$A$10000,$A18,Datos_MStar!$C$3:$C$10000,BX$1), BW18)</f>
        <v>146.32</v>
      </c>
      <c r="BY18" s="20">
        <f>IF(SUMIFS(Datos_MStar!$G$3:$G$10000,Datos_MStar!$A$3:$A$10000,$A18,Datos_MStar!$C$3:$C$10000,BY$1) &lt;&gt; 0, SUMIFS(Datos_MStar!$G$3:$G$10000,Datos_MStar!$A$3:$A$10000,$A18,Datos_MStar!$C$3:$C$10000,BY$1), BX18)</f>
        <v>145.75</v>
      </c>
      <c r="BZ18" s="20">
        <f>IF(SUMIFS(Datos_MStar!$G$3:$G$10000,Datos_MStar!$A$3:$A$10000,$A18,Datos_MStar!$C$3:$C$10000,BZ$1) &lt;&gt; 0, SUMIFS(Datos_MStar!$G$3:$G$10000,Datos_MStar!$A$3:$A$10000,$A18,Datos_MStar!$C$3:$C$10000,BZ$1), BY18)</f>
        <v>144.58000000000001</v>
      </c>
      <c r="CA18" s="20">
        <f>IF(SUMIFS(Datos_MStar!$G$3:$G$10000,Datos_MStar!$A$3:$A$10000,$A18,Datos_MStar!$C$3:$C$10000,CA$1) &lt;&gt; 0, SUMIFS(Datos_MStar!$G$3:$G$10000,Datos_MStar!$A$3:$A$10000,$A18,Datos_MStar!$C$3:$C$10000,CA$1), BZ18)</f>
        <v>145.01</v>
      </c>
      <c r="CB18" s="20">
        <f>IF(SUMIFS(Datos_MStar!$G$3:$G$10000,Datos_MStar!$A$3:$A$10000,$A18,Datos_MStar!$C$3:$C$10000,CB$1) &lt;&gt; 0, SUMIFS(Datos_MStar!$G$3:$G$10000,Datos_MStar!$A$3:$A$10000,$A18,Datos_MStar!$C$3:$C$10000,CB$1), CA18)</f>
        <v>145.4</v>
      </c>
      <c r="CC18" s="20">
        <f>IF(SUMIFS(Datos_MStar!$G$3:$G$10000,Datos_MStar!$A$3:$A$10000,$A18,Datos_MStar!$C$3:$C$10000,CC$1) &lt;&gt; 0, SUMIFS(Datos_MStar!$G$3:$G$10000,Datos_MStar!$A$3:$A$10000,$A18,Datos_MStar!$C$3:$C$10000,CC$1), CB18)</f>
        <v>145.41999999999999</v>
      </c>
      <c r="CD18" s="20">
        <f>IF(SUMIFS(Datos_MStar!$G$3:$G$10000,Datos_MStar!$A$3:$A$10000,$A18,Datos_MStar!$C$3:$C$10000,CD$1) &lt;&gt; 0, SUMIFS(Datos_MStar!$G$3:$G$10000,Datos_MStar!$A$3:$A$10000,$A18,Datos_MStar!$C$3:$C$10000,CD$1), CC18)</f>
        <v>146.06</v>
      </c>
      <c r="CE18" s="20">
        <f>IF(SUMIFS(Datos_MStar!$G$3:$G$10000,Datos_MStar!$A$3:$A$10000,$A18,Datos_MStar!$C$3:$C$10000,CE$1) &lt;&gt; 0, SUMIFS(Datos_MStar!$G$3:$G$10000,Datos_MStar!$A$3:$A$10000,$A18,Datos_MStar!$C$3:$C$10000,CE$1), CD18)</f>
        <v>146.1</v>
      </c>
      <c r="CF18" s="20">
        <f>IF(SUMIFS(Datos_MStar!$G$3:$G$10000,Datos_MStar!$A$3:$A$10000,$A18,Datos_MStar!$C$3:$C$10000,CF$1) &lt;&gt; 0, SUMIFS(Datos_MStar!$G$3:$G$10000,Datos_MStar!$A$3:$A$10000,$A18,Datos_MStar!$C$3:$C$10000,CF$1), CE18)</f>
        <v>146.47</v>
      </c>
      <c r="CG18" s="20">
        <f>IF(SUMIFS(Datos_MStar!$G$3:$G$10000,Datos_MStar!$A$3:$A$10000,$A18,Datos_MStar!$C$3:$C$10000,CG$1) &lt;&gt; 0, SUMIFS(Datos_MStar!$G$3:$G$10000,Datos_MStar!$A$3:$A$10000,$A18,Datos_MStar!$C$3:$C$10000,CG$1), CF18)</f>
        <v>146.61000000000001</v>
      </c>
      <c r="CH18" s="20">
        <f>IF(SUMIFS(Datos_MStar!$G$3:$G$10000,Datos_MStar!$A$3:$A$10000,$A18,Datos_MStar!$C$3:$C$10000,CH$1) &lt;&gt; 0, SUMIFS(Datos_MStar!$G$3:$G$10000,Datos_MStar!$A$3:$A$10000,$A18,Datos_MStar!$C$3:$C$10000,CH$1), CG18)</f>
        <v>146.79002399999999</v>
      </c>
      <c r="CI18" s="20">
        <f>IF(SUMIFS(Datos_MStar!$G$3:$G$10000,Datos_MStar!$A$3:$A$10000,$A18,Datos_MStar!$C$3:$C$10000,CI$1) &lt;&gt; 0, SUMIFS(Datos_MStar!$G$3:$G$10000,Datos_MStar!$A$3:$A$10000,$A18,Datos_MStar!$C$3:$C$10000,CI$1), CH18)</f>
        <v>146.26</v>
      </c>
      <c r="CJ18" s="20">
        <f>IF(SUMIFS(Datos_MStar!$G$3:$G$10000,Datos_MStar!$A$3:$A$10000,$A18,Datos_MStar!$C$3:$C$10000,CJ$1) &lt;&gt; 0, SUMIFS(Datos_MStar!$G$3:$G$10000,Datos_MStar!$A$3:$A$10000,$A18,Datos_MStar!$C$3:$C$10000,CJ$1), CI18)</f>
        <v>146.22</v>
      </c>
      <c r="CK18" s="20">
        <f>IF(SUMIFS(Datos_MStar!$G$3:$G$10000,Datos_MStar!$A$3:$A$10000,$A18,Datos_MStar!$C$3:$C$10000,CK$1) &lt;&gt; 0, SUMIFS(Datos_MStar!$G$3:$G$10000,Datos_MStar!$A$3:$A$10000,$A18,Datos_MStar!$C$3:$C$10000,CK$1), CJ18)</f>
        <v>146.19</v>
      </c>
      <c r="CL18" s="20">
        <f>IF(SUMIFS(Datos_MStar!$G$3:$G$10000,Datos_MStar!$A$3:$A$10000,$A18,Datos_MStar!$C$3:$C$10000,CL$1) &lt;&gt; 0, SUMIFS(Datos_MStar!$G$3:$G$10000,Datos_MStar!$A$3:$A$10000,$A18,Datos_MStar!$C$3:$C$10000,CL$1), CK18)</f>
        <v>146.02000000000001</v>
      </c>
      <c r="CM18" s="20">
        <f>IF(SUMIFS(Datos_MStar!$G$3:$G$10000,Datos_MStar!$A$3:$A$10000,$A18,Datos_MStar!$C$3:$C$10000,CM$1) &lt;&gt; 0, SUMIFS(Datos_MStar!$G$3:$G$10000,Datos_MStar!$A$3:$A$10000,$A18,Datos_MStar!$C$3:$C$10000,CM$1), CL18)</f>
        <v>146.97</v>
      </c>
      <c r="CN18" s="20">
        <f>IF(SUMIFS(Datos_MStar!$G$3:$G$10000,Datos_MStar!$A$3:$A$10000,$A18,Datos_MStar!$C$3:$C$10000,CN$1) &lt;&gt; 0, SUMIFS(Datos_MStar!$G$3:$G$10000,Datos_MStar!$A$3:$A$10000,$A18,Datos_MStar!$C$3:$C$10000,CN$1), CM18)</f>
        <v>147.41999999999999</v>
      </c>
      <c r="CO18" s="20">
        <f>IF(SUMIFS(Datos_MStar!$G$3:$G$10000,Datos_MStar!$A$3:$A$10000,$A18,Datos_MStar!$C$3:$C$10000,CO$1) &lt;&gt; 0, SUMIFS(Datos_MStar!$G$3:$G$10000,Datos_MStar!$A$3:$A$10000,$A18,Datos_MStar!$C$3:$C$10000,CO$1), CN18)</f>
        <v>147.19999999999999</v>
      </c>
      <c r="CP18" s="20">
        <f>IF(SUMIFS(Datos_MStar!$G$3:$G$10000,Datos_MStar!$A$3:$A$10000,$A18,Datos_MStar!$C$3:$C$10000,CP$1) &lt;&gt; 0, SUMIFS(Datos_MStar!$G$3:$G$10000,Datos_MStar!$A$3:$A$10000,$A18,Datos_MStar!$C$3:$C$10000,CP$1), CO18)</f>
        <v>147.31</v>
      </c>
      <c r="CQ18" s="20">
        <f>IF(SUMIFS(Datos_MStar!$G$3:$G$10000,Datos_MStar!$A$3:$A$10000,$A18,Datos_MStar!$C$3:$C$10000,CQ$1) &lt;&gt; 0, SUMIFS(Datos_MStar!$G$3:$G$10000,Datos_MStar!$A$3:$A$10000,$A18,Datos_MStar!$C$3:$C$10000,CQ$1), CP18)</f>
        <v>147.35</v>
      </c>
      <c r="CR18" s="20">
        <f>IF(SUMIFS(Datos_MStar!$G$3:$G$10000,Datos_MStar!$A$3:$A$10000,$A18,Datos_MStar!$C$3:$C$10000,CR$1) &lt;&gt; 0, SUMIFS(Datos_MStar!$G$3:$G$10000,Datos_MStar!$A$3:$A$10000,$A18,Datos_MStar!$C$3:$C$10000,CR$1), CQ18)</f>
        <v>148.14999</v>
      </c>
      <c r="CS18" s="20">
        <f>IF(SUMIFS(Datos_MStar!$G$3:$G$10000,Datos_MStar!$A$3:$A$10000,$A18,Datos_MStar!$C$3:$C$10000,CS$1) &lt;&gt; 0, SUMIFS(Datos_MStar!$G$3:$G$10000,Datos_MStar!$A$3:$A$10000,$A18,Datos_MStar!$C$3:$C$10000,CS$1), CR18)</f>
        <v>147.96001000000001</v>
      </c>
      <c r="CT18" s="20">
        <f>IF(SUMIFS(Datos_MStar!$G$3:$G$10000,Datos_MStar!$A$3:$A$10000,$A18,Datos_MStar!$C$3:$C$10000,CT$1) &lt;&gt; 0, SUMIFS(Datos_MStar!$G$3:$G$10000,Datos_MStar!$A$3:$A$10000,$A18,Datos_MStar!$C$3:$C$10000,CT$1), CS18)</f>
        <v>147.71</v>
      </c>
      <c r="CU18" s="20">
        <f>IF(SUMIFS(Datos_MStar!$G$3:$G$10000,Datos_MStar!$A$3:$A$10000,$A18,Datos_MStar!$C$3:$C$10000,CU$1) &lt;&gt; 0, SUMIFS(Datos_MStar!$G$3:$G$10000,Datos_MStar!$A$3:$A$10000,$A18,Datos_MStar!$C$3:$C$10000,CU$1), CT18)</f>
        <v>147.59</v>
      </c>
      <c r="CV18" s="20">
        <f>IF(SUMIFS(Datos_MStar!$G$3:$G$10000,Datos_MStar!$A$3:$A$10000,$A18,Datos_MStar!$C$3:$C$10000,CV$1) &lt;&gt; 0, SUMIFS(Datos_MStar!$G$3:$G$10000,Datos_MStar!$A$3:$A$10000,$A18,Datos_MStar!$C$3:$C$10000,CV$1), CU18)</f>
        <v>147.44999999999999</v>
      </c>
      <c r="CW18" s="20">
        <f>IF(SUMIFS(Datos_MStar!$G$3:$G$10000,Datos_MStar!$A$3:$A$10000,$A18,Datos_MStar!$C$3:$C$10000,CW$1) &lt;&gt; 0, SUMIFS(Datos_MStar!$G$3:$G$10000,Datos_MStar!$A$3:$A$10000,$A18,Datos_MStar!$C$3:$C$10000,CW$1), CV18)</f>
        <v>147.52000000000001</v>
      </c>
      <c r="CX18" s="20">
        <f>IF(SUMIFS(Datos_MStar!$G$3:$G$10000,Datos_MStar!$A$3:$A$10000,$A18,Datos_MStar!$C$3:$C$10000,CX$1) &lt;&gt; 0, SUMIFS(Datos_MStar!$G$3:$G$10000,Datos_MStar!$A$3:$A$10000,$A18,Datos_MStar!$C$3:$C$10000,CX$1), CW18)</f>
        <v>147.79</v>
      </c>
      <c r="CY18" s="20">
        <f>IF(SUMIFS(Datos_MStar!$G$3:$G$10000,Datos_MStar!$A$3:$A$10000,$A18,Datos_MStar!$C$3:$C$10000,CY$1) &lt;&gt; 0, SUMIFS(Datos_MStar!$G$3:$G$10000,Datos_MStar!$A$3:$A$10000,$A18,Datos_MStar!$C$3:$C$10000,CY$1), CX18)</f>
        <v>147.03</v>
      </c>
      <c r="CZ18" s="20">
        <f>IF(SUMIFS(Datos_MStar!$G$3:$G$10000,Datos_MStar!$A$3:$A$10000,$A18,Datos_MStar!$C$3:$C$10000,CZ$1) &lt;&gt; 0, SUMIFS(Datos_MStar!$G$3:$G$10000,Datos_MStar!$A$3:$A$10000,$A18,Datos_MStar!$C$3:$C$10000,CZ$1), CY18)</f>
        <v>146.86000000000001</v>
      </c>
      <c r="DA18" s="20">
        <f>IF(SUMIFS(Datos_MStar!$G$3:$G$10000,Datos_MStar!$A$3:$A$10000,$A18,Datos_MStar!$C$3:$C$10000,DA$1) &lt;&gt; 0, SUMIFS(Datos_MStar!$G$3:$G$10000,Datos_MStar!$A$3:$A$10000,$A18,Datos_MStar!$C$3:$C$10000,DA$1), CZ18)</f>
        <v>146.71</v>
      </c>
      <c r="DB18" s="20">
        <f>IF(SUMIFS(Datos_MStar!$G$3:$G$10000,Datos_MStar!$A$3:$A$10000,$A18,Datos_MStar!$C$3:$C$10000,DB$1) &lt;&gt; 0, SUMIFS(Datos_MStar!$G$3:$G$10000,Datos_MStar!$A$3:$A$10000,$A18,Datos_MStar!$C$3:$C$10000,DB$1), DA18)</f>
        <v>145.88999999999999</v>
      </c>
      <c r="DC18" s="20">
        <f>IF(SUMIFS(Datos_MStar!$G$3:$G$10000,Datos_MStar!$A$3:$A$10000,$A18,Datos_MStar!$C$3:$C$10000,DC$1) &lt;&gt; 0, SUMIFS(Datos_MStar!$G$3:$G$10000,Datos_MStar!$A$3:$A$10000,$A18,Datos_MStar!$C$3:$C$10000,DC$1), DB18)</f>
        <v>145.21</v>
      </c>
      <c r="DD18" s="20">
        <f>IF(SUMIFS(Datos_MStar!$G$3:$G$10000,Datos_MStar!$A$3:$A$10000,$A18,Datos_MStar!$C$3:$C$10000,DD$1) &lt;&gt; 0, SUMIFS(Datos_MStar!$G$3:$G$10000,Datos_MStar!$A$3:$A$10000,$A18,Datos_MStar!$C$3:$C$10000,DD$1), DC18)</f>
        <v>145.21</v>
      </c>
      <c r="DE18" s="20">
        <f>IF(SUMIFS(Datos_MStar!$G$3:$G$10000,Datos_MStar!$A$3:$A$10000,$A18,Datos_MStar!$C$3:$C$10000,DE$1) &lt;&gt; 0, SUMIFS(Datos_MStar!$G$3:$G$10000,Datos_MStar!$A$3:$A$10000,$A18,Datos_MStar!$C$3:$C$10000,DE$1), DD18)</f>
        <v>145.47999999999999</v>
      </c>
      <c r="DF18" s="20">
        <f>IF(SUMIFS(Datos_MStar!$G$3:$G$10000,Datos_MStar!$A$3:$A$10000,$A18,Datos_MStar!$C$3:$C$10000,DF$1) &lt;&gt; 0, SUMIFS(Datos_MStar!$G$3:$G$10000,Datos_MStar!$A$3:$A$10000,$A18,Datos_MStar!$C$3:$C$10000,DF$1), DE18)</f>
        <v>144.09</v>
      </c>
      <c r="DG18" s="20">
        <f>IF(SUMIFS(Datos_MStar!$G$3:$G$10000,Datos_MStar!$A$3:$A$10000,$A18,Datos_MStar!$C$3:$C$10000,DG$1) &lt;&gt; 0, SUMIFS(Datos_MStar!$G$3:$G$10000,Datos_MStar!$A$3:$A$10000,$A18,Datos_MStar!$C$3:$C$10000,DG$1), DF18)</f>
        <v>143.16999999999999</v>
      </c>
      <c r="DH18" s="20">
        <f>IF(SUMIFS(Datos_MStar!$G$3:$G$10000,Datos_MStar!$A$3:$A$10000,$A18,Datos_MStar!$C$3:$C$10000,DH$1) &lt;&gt; 0, SUMIFS(Datos_MStar!$G$3:$G$10000,Datos_MStar!$A$3:$A$10000,$A18,Datos_MStar!$C$3:$C$10000,DH$1), DG18)</f>
        <v>142.94</v>
      </c>
      <c r="DI18" s="20">
        <f>IF(SUMIFS(Datos_MStar!$G$3:$G$10000,Datos_MStar!$A$3:$A$10000,$A18,Datos_MStar!$C$3:$C$10000,DI$1) &lt;&gt; 0, SUMIFS(Datos_MStar!$G$3:$G$10000,Datos_MStar!$A$3:$A$10000,$A18,Datos_MStar!$C$3:$C$10000,DI$1), DH18)</f>
        <v>142.66999999999999</v>
      </c>
      <c r="DJ18" s="20">
        <f>IF(SUMIFS(Datos_MStar!$G$3:$G$10000,Datos_MStar!$A$3:$A$10000,$A18,Datos_MStar!$C$3:$C$10000,DJ$1) &lt;&gt; 0, SUMIFS(Datos_MStar!$G$3:$G$10000,Datos_MStar!$A$3:$A$10000,$A18,Datos_MStar!$C$3:$C$10000,DJ$1), DI18)</f>
        <v>143.1</v>
      </c>
      <c r="DK18" s="20">
        <f>IF(SUMIFS(Datos_MStar!$G$3:$G$10000,Datos_MStar!$A$3:$A$10000,$A18,Datos_MStar!$C$3:$C$10000,DK$1) &lt;&gt; 0, SUMIFS(Datos_MStar!$G$3:$G$10000,Datos_MStar!$A$3:$A$10000,$A18,Datos_MStar!$C$3:$C$10000,DK$1), DJ18)</f>
        <v>142.16999999999999</v>
      </c>
      <c r="DL18" s="20">
        <f>IF(SUMIFS(Datos_MStar!$G$3:$G$10000,Datos_MStar!$A$3:$A$10000,$A18,Datos_MStar!$C$3:$C$10000,DL$1) &lt;&gt; 0, SUMIFS(Datos_MStar!$G$3:$G$10000,Datos_MStar!$A$3:$A$10000,$A18,Datos_MStar!$C$3:$C$10000,DL$1), DK18)</f>
        <v>142.16999999999999</v>
      </c>
      <c r="DM18" s="20">
        <f>IF(SUMIFS(Datos_MStar!$G$3:$G$10000,Datos_MStar!$A$3:$A$10000,$A18,Datos_MStar!$C$3:$C$10000,DM$1) &lt;&gt; 0, SUMIFS(Datos_MStar!$G$3:$G$10000,Datos_MStar!$A$3:$A$10000,$A18,Datos_MStar!$C$3:$C$10000,DM$1), DL18)</f>
        <v>142.16999999999999</v>
      </c>
      <c r="DN18" s="20">
        <f>IF(SUMIFS(Datos_MStar!$G$3:$G$10000,Datos_MStar!$A$3:$A$10000,$A18,Datos_MStar!$C$3:$C$10000,DN$1) &lt;&gt; 0, SUMIFS(Datos_MStar!$G$3:$G$10000,Datos_MStar!$A$3:$A$10000,$A18,Datos_MStar!$C$3:$C$10000,DN$1), DM18)</f>
        <v>142.16999999999999</v>
      </c>
      <c r="DO18" s="20">
        <f>IF(SUMIFS(Datos_MStar!$G$3:$G$10000,Datos_MStar!$A$3:$A$10000,$A18,Datos_MStar!$C$3:$C$10000,DO$1) &lt;&gt; 0, SUMIFS(Datos_MStar!$G$3:$G$10000,Datos_MStar!$A$3:$A$10000,$A18,Datos_MStar!$C$3:$C$10000,DO$1), DN18)</f>
        <v>142.16999999999999</v>
      </c>
      <c r="DP18" s="20">
        <f>IF(SUMIFS(Datos_MStar!$G$3:$G$10000,Datos_MStar!$A$3:$A$10000,$A18,Datos_MStar!$C$3:$C$10000,DP$1) &lt;&gt; 0, SUMIFS(Datos_MStar!$G$3:$G$10000,Datos_MStar!$A$3:$A$10000,$A18,Datos_MStar!$C$3:$C$10000,DP$1), DO18)</f>
        <v>142.16999999999999</v>
      </c>
      <c r="DQ18" s="20">
        <f>IF(SUMIFS(Datos_MStar!$G$3:$G$10000,Datos_MStar!$A$3:$A$10000,$A18,Datos_MStar!$C$3:$C$10000,DQ$1) &lt;&gt; 0, SUMIFS(Datos_MStar!$G$3:$G$10000,Datos_MStar!$A$3:$A$10000,$A18,Datos_MStar!$C$3:$C$10000,DQ$1), DP18)</f>
        <v>142.16999999999999</v>
      </c>
      <c r="DR18" s="20">
        <f>IF(SUMIFS(Datos_MStar!$G$3:$G$10000,Datos_MStar!$A$3:$A$10000,$A18,Datos_MStar!$C$3:$C$10000,DR$1) &lt;&gt; 0, SUMIFS(Datos_MStar!$G$3:$G$10000,Datos_MStar!$A$3:$A$10000,$A18,Datos_MStar!$C$3:$C$10000,DR$1), DQ18)</f>
        <v>142.16999999999999</v>
      </c>
      <c r="DS18" s="20">
        <f>IF(SUMIFS(Datos_MStar!$G$3:$G$10000,Datos_MStar!$A$3:$A$10000,$A18,Datos_MStar!$C$3:$C$10000,DS$1) &lt;&gt; 0, SUMIFS(Datos_MStar!$G$3:$G$10000,Datos_MStar!$A$3:$A$10000,$A18,Datos_MStar!$C$3:$C$10000,DS$1), DR18)</f>
        <v>142.16999999999999</v>
      </c>
      <c r="DT18" s="20">
        <f>IF(SUMIFS(Datos_MStar!$G$3:$G$10000,Datos_MStar!$A$3:$A$10000,$A18,Datos_MStar!$C$3:$C$10000,DT$1) &lt;&gt; 0, SUMIFS(Datos_MStar!$G$3:$G$10000,Datos_MStar!$A$3:$A$10000,$A18,Datos_MStar!$C$3:$C$10000,DT$1), DS18)</f>
        <v>142.16999999999999</v>
      </c>
      <c r="DU18" s="20">
        <f>IF(SUMIFS(Datos_MStar!$G$3:$G$10000,Datos_MStar!$A$3:$A$10000,$A18,Datos_MStar!$C$3:$C$10000,DU$1) &lt;&gt; 0, SUMIFS(Datos_MStar!$G$3:$G$10000,Datos_MStar!$A$3:$A$10000,$A18,Datos_MStar!$C$3:$C$10000,DU$1), DT18)</f>
        <v>142.16999999999999</v>
      </c>
      <c r="DV18" s="20">
        <f>IF(SUMIFS(Datos_MStar!$G$3:$G$10000,Datos_MStar!$A$3:$A$10000,$A18,Datos_MStar!$C$3:$C$10000,DV$1) &lt;&gt; 0, SUMIFS(Datos_MStar!$G$3:$G$10000,Datos_MStar!$A$3:$A$10000,$A18,Datos_MStar!$C$3:$C$10000,DV$1), DU18)</f>
        <v>142.16999999999999</v>
      </c>
      <c r="DW18" s="20">
        <f>IF(SUMIFS(Datos_MStar!$G$3:$G$10000,Datos_MStar!$A$3:$A$10000,$A18,Datos_MStar!$C$3:$C$10000,DW$1) &lt;&gt; 0, SUMIFS(Datos_MStar!$G$3:$G$10000,Datos_MStar!$A$3:$A$10000,$A18,Datos_MStar!$C$3:$C$10000,DW$1), DV18)</f>
        <v>142.16999999999999</v>
      </c>
      <c r="DX18" s="20">
        <f>IF(SUMIFS(Datos_MStar!$G$3:$G$10000,Datos_MStar!$A$3:$A$10000,$A18,Datos_MStar!$C$3:$C$10000,DX$1) &lt;&gt; 0, SUMIFS(Datos_MStar!$G$3:$G$10000,Datos_MStar!$A$3:$A$10000,$A18,Datos_MStar!$C$3:$C$10000,DX$1), DW18)</f>
        <v>142.16999999999999</v>
      </c>
      <c r="DY18" s="20">
        <f>IF(SUMIFS(Datos_MStar!$G$3:$G$10000,Datos_MStar!$A$3:$A$10000,$A18,Datos_MStar!$C$3:$C$10000,DY$1) &lt;&gt; 0, SUMIFS(Datos_MStar!$G$3:$G$10000,Datos_MStar!$A$3:$A$10000,$A18,Datos_MStar!$C$3:$C$10000,DY$1), DX18)</f>
        <v>142.16999999999999</v>
      </c>
      <c r="DZ18" s="20">
        <f>IF(SUMIFS(Datos_MStar!$G$3:$G$10000,Datos_MStar!$A$3:$A$10000,$A18,Datos_MStar!$C$3:$C$10000,DZ$1) &lt;&gt; 0, SUMIFS(Datos_MStar!$G$3:$G$10000,Datos_MStar!$A$3:$A$10000,$A18,Datos_MStar!$C$3:$C$10000,DZ$1), DY18)</f>
        <v>142.16999999999999</v>
      </c>
      <c r="EA18" s="20">
        <f>IF(SUMIFS(Datos_MStar!$G$3:$G$10000,Datos_MStar!$A$3:$A$10000,$A18,Datos_MStar!$C$3:$C$10000,EA$1) &lt;&gt; 0, SUMIFS(Datos_MStar!$G$3:$G$10000,Datos_MStar!$A$3:$A$10000,$A18,Datos_MStar!$C$3:$C$10000,EA$1), DZ18)</f>
        <v>142.16999999999999</v>
      </c>
      <c r="EB18" s="20">
        <f>IF(SUMIFS(Datos_MStar!$G$3:$G$10000,Datos_MStar!$A$3:$A$10000,$A18,Datos_MStar!$C$3:$C$10000,EB$1) &lt;&gt; 0, SUMIFS(Datos_MStar!$G$3:$G$10000,Datos_MStar!$A$3:$A$10000,$A18,Datos_MStar!$C$3:$C$10000,EB$1), EA18)</f>
        <v>142.16999999999999</v>
      </c>
      <c r="EC18" s="20">
        <f>IF(SUMIFS(Datos_MStar!$G$3:$G$10000,Datos_MStar!$A$3:$A$10000,$A18,Datos_MStar!$C$3:$C$10000,EC$1) &lt;&gt; 0, SUMIFS(Datos_MStar!$G$3:$G$10000,Datos_MStar!$A$3:$A$10000,$A18,Datos_MStar!$C$3:$C$10000,EC$1), EB18)</f>
        <v>142.16999999999999</v>
      </c>
      <c r="ED18" s="20">
        <f>IF(SUMIFS(Datos_MStar!$G$3:$G$10000,Datos_MStar!$A$3:$A$10000,$A18,Datos_MStar!$C$3:$C$10000,ED$1) &lt;&gt; 0, SUMIFS(Datos_MStar!$G$3:$G$10000,Datos_MStar!$A$3:$A$10000,$A18,Datos_MStar!$C$3:$C$10000,ED$1), EC18)</f>
        <v>142.16999999999999</v>
      </c>
      <c r="EE18" s="20">
        <f>IF(SUMIFS(Datos_MStar!$G$3:$G$10000,Datos_MStar!$A$3:$A$10000,$A18,Datos_MStar!$C$3:$C$10000,EE$1) &lt;&gt; 0, SUMIFS(Datos_MStar!$G$3:$G$10000,Datos_MStar!$A$3:$A$10000,$A18,Datos_MStar!$C$3:$C$10000,EE$1), ED18)</f>
        <v>142.16999999999999</v>
      </c>
      <c r="EF18" s="20">
        <f>IF(SUMIFS(Datos_MStar!$G$3:$G$10000,Datos_MStar!$A$3:$A$10000,$A18,Datos_MStar!$C$3:$C$10000,EF$1) &lt;&gt; 0, SUMIFS(Datos_MStar!$G$3:$G$10000,Datos_MStar!$A$3:$A$10000,$A18,Datos_MStar!$C$3:$C$10000,EF$1), EE18)</f>
        <v>142.16999999999999</v>
      </c>
      <c r="EG18" s="20">
        <f>IF(SUMIFS(Datos_MStar!$G$3:$G$10000,Datos_MStar!$A$3:$A$10000,$A18,Datos_MStar!$C$3:$C$10000,EG$1) &lt;&gt; 0, SUMIFS(Datos_MStar!$G$3:$G$10000,Datos_MStar!$A$3:$A$10000,$A18,Datos_MStar!$C$3:$C$10000,EG$1), EF18)</f>
        <v>142.16999999999999</v>
      </c>
      <c r="EH18" s="20">
        <f>IF(SUMIFS(Datos_MStar!$G$3:$G$10000,Datos_MStar!$A$3:$A$10000,$A18,Datos_MStar!$C$3:$C$10000,EH$1) &lt;&gt; 0, SUMIFS(Datos_MStar!$G$3:$G$10000,Datos_MStar!$A$3:$A$10000,$A18,Datos_MStar!$C$3:$C$10000,EH$1), EG18)</f>
        <v>142.16999999999999</v>
      </c>
      <c r="EI18" s="20">
        <f>IF(SUMIFS(Datos_MStar!$G$3:$G$10000,Datos_MStar!$A$3:$A$10000,$A18,Datos_MStar!$C$3:$C$10000,EI$1) &lt;&gt; 0, SUMIFS(Datos_MStar!$G$3:$G$10000,Datos_MStar!$A$3:$A$10000,$A18,Datos_MStar!$C$3:$C$10000,EI$1), EH18)</f>
        <v>142.16999999999999</v>
      </c>
      <c r="EJ18" s="20">
        <f>IF(SUMIFS(Datos_MStar!$G$3:$G$10000,Datos_MStar!$A$3:$A$10000,$A18,Datos_MStar!$C$3:$C$10000,EJ$1) &lt;&gt; 0, SUMIFS(Datos_MStar!$G$3:$G$10000,Datos_MStar!$A$3:$A$10000,$A18,Datos_MStar!$C$3:$C$10000,EJ$1), EI18)</f>
        <v>142.16999999999999</v>
      </c>
      <c r="EK18" s="20">
        <f>IF(SUMIFS(Datos_MStar!$G$3:$G$10000,Datos_MStar!$A$3:$A$10000,$A18,Datos_MStar!$C$3:$C$10000,EK$1) &lt;&gt; 0, SUMIFS(Datos_MStar!$G$3:$G$10000,Datos_MStar!$A$3:$A$10000,$A18,Datos_MStar!$C$3:$C$10000,EK$1), EJ18)</f>
        <v>142.16999999999999</v>
      </c>
      <c r="EL18" s="20">
        <f>IF(SUMIFS(Datos_MStar!$G$3:$G$10000,Datos_MStar!$A$3:$A$10000,$A18,Datos_MStar!$C$3:$C$10000,EL$1) &lt;&gt; 0, SUMIFS(Datos_MStar!$G$3:$G$10000,Datos_MStar!$A$3:$A$10000,$A18,Datos_MStar!$C$3:$C$10000,EL$1), EK18)</f>
        <v>142.16999999999999</v>
      </c>
      <c r="EM18" s="20">
        <f>IF(SUMIFS(Datos_MStar!$G$3:$G$10000,Datos_MStar!$A$3:$A$10000,$A18,Datos_MStar!$C$3:$C$10000,EM$1) &lt;&gt; 0, SUMIFS(Datos_MStar!$G$3:$G$10000,Datos_MStar!$A$3:$A$10000,$A18,Datos_MStar!$C$3:$C$10000,EM$1), EL18)</f>
        <v>142.16999999999999</v>
      </c>
      <c r="EN18" s="20">
        <f>IF(SUMIFS(Datos_MStar!$G$3:$G$10000,Datos_MStar!$A$3:$A$10000,$A18,Datos_MStar!$C$3:$C$10000,EN$1) &lt;&gt; 0, SUMIFS(Datos_MStar!$G$3:$G$10000,Datos_MStar!$A$3:$A$10000,$A18,Datos_MStar!$C$3:$C$10000,EN$1), EM18)</f>
        <v>142.16999999999999</v>
      </c>
      <c r="EO18" s="20">
        <f>IF(SUMIFS(Datos_MStar!$G$3:$G$10000,Datos_MStar!$A$3:$A$10000,$A18,Datos_MStar!$C$3:$C$10000,EO$1) &lt;&gt; 0, SUMIFS(Datos_MStar!$G$3:$G$10000,Datos_MStar!$A$3:$A$10000,$A18,Datos_MStar!$C$3:$C$10000,EO$1), EN18)</f>
        <v>142.16999999999999</v>
      </c>
      <c r="EP18" s="20">
        <f>IF(SUMIFS(Datos_MStar!$G$3:$G$10000,Datos_MStar!$A$3:$A$10000,$A18,Datos_MStar!$C$3:$C$10000,EP$1) &lt;&gt; 0, SUMIFS(Datos_MStar!$G$3:$G$10000,Datos_MStar!$A$3:$A$10000,$A18,Datos_MStar!$C$3:$C$10000,EP$1), EO18)</f>
        <v>142.16999999999999</v>
      </c>
      <c r="EQ18" s="20">
        <f>IF(SUMIFS(Datos_MStar!$G$3:$G$10000,Datos_MStar!$A$3:$A$10000,$A18,Datos_MStar!$C$3:$C$10000,EQ$1) &lt;&gt; 0, SUMIFS(Datos_MStar!$G$3:$G$10000,Datos_MStar!$A$3:$A$10000,$A18,Datos_MStar!$C$3:$C$10000,EQ$1), EP18)</f>
        <v>142.16999999999999</v>
      </c>
      <c r="ER18" s="20">
        <f>IF(SUMIFS(Datos_MStar!$G$3:$G$10000,Datos_MStar!$A$3:$A$10000,$A18,Datos_MStar!$C$3:$C$10000,ER$1) &lt;&gt; 0, SUMIFS(Datos_MStar!$G$3:$G$10000,Datos_MStar!$A$3:$A$10000,$A18,Datos_MStar!$C$3:$C$10000,ER$1), EQ18)</f>
        <v>142.16999999999999</v>
      </c>
      <c r="ES18" s="20">
        <f>IF(SUMIFS(Datos_MStar!$G$3:$G$10000,Datos_MStar!$A$3:$A$10000,$A18,Datos_MStar!$C$3:$C$10000,ES$1) &lt;&gt; 0, SUMIFS(Datos_MStar!$G$3:$G$10000,Datos_MStar!$A$3:$A$10000,$A18,Datos_MStar!$C$3:$C$10000,ES$1), ER18)</f>
        <v>142.16999999999999</v>
      </c>
      <c r="ET18" s="20">
        <f>IF(SUMIFS(Datos_MStar!$G$3:$G$10000,Datos_MStar!$A$3:$A$10000,$A18,Datos_MStar!$C$3:$C$10000,ET$1) &lt;&gt; 0, SUMIFS(Datos_MStar!$G$3:$G$10000,Datos_MStar!$A$3:$A$10000,$A18,Datos_MStar!$C$3:$C$10000,ET$1), ES18)</f>
        <v>142.16999999999999</v>
      </c>
      <c r="EU18" s="20">
        <f>IF(SUMIFS(Datos_MStar!$G$3:$G$10000,Datos_MStar!$A$3:$A$10000,$A18,Datos_MStar!$C$3:$C$10000,EU$1) &lt;&gt; 0, SUMIFS(Datos_MStar!$G$3:$G$10000,Datos_MStar!$A$3:$A$10000,$A18,Datos_MStar!$C$3:$C$10000,EU$1), ET18)</f>
        <v>142.16999999999999</v>
      </c>
      <c r="EV18" s="20">
        <f>IF(SUMIFS(Datos_MStar!$G$3:$G$10000,Datos_MStar!$A$3:$A$10000,$A18,Datos_MStar!$C$3:$C$10000,EV$1) &lt;&gt; 0, SUMIFS(Datos_MStar!$G$3:$G$10000,Datos_MStar!$A$3:$A$10000,$A18,Datos_MStar!$C$3:$C$10000,EV$1), EU18)</f>
        <v>142.16999999999999</v>
      </c>
      <c r="EW18" s="20">
        <f>IF(SUMIFS(Datos_MStar!$G$3:$G$10000,Datos_MStar!$A$3:$A$10000,$A18,Datos_MStar!$C$3:$C$10000,EW$1) &lt;&gt; 0, SUMIFS(Datos_MStar!$G$3:$G$10000,Datos_MStar!$A$3:$A$10000,$A18,Datos_MStar!$C$3:$C$10000,EW$1), EV18)</f>
        <v>142.16999999999999</v>
      </c>
      <c r="EX18" s="20">
        <f>IF(SUMIFS(Datos_MStar!$G$3:$G$10000,Datos_MStar!$A$3:$A$10000,$A18,Datos_MStar!$C$3:$C$10000,EX$1) &lt;&gt; 0, SUMIFS(Datos_MStar!$G$3:$G$10000,Datos_MStar!$A$3:$A$10000,$A18,Datos_MStar!$C$3:$C$10000,EX$1), EW18)</f>
        <v>142.16999999999999</v>
      </c>
      <c r="EY18" s="20">
        <f>IF(SUMIFS(Datos_MStar!$G$3:$G$10000,Datos_MStar!$A$3:$A$10000,$A18,Datos_MStar!$C$3:$C$10000,EY$1) &lt;&gt; 0, SUMIFS(Datos_MStar!$G$3:$G$10000,Datos_MStar!$A$3:$A$10000,$A18,Datos_MStar!$C$3:$C$10000,EY$1), EX18)</f>
        <v>142.16999999999999</v>
      </c>
      <c r="EZ18" s="20">
        <f>IF(SUMIFS(Datos_MStar!$G$3:$G$10000,Datos_MStar!$A$3:$A$10000,$A18,Datos_MStar!$C$3:$C$10000,EZ$1) &lt;&gt; 0, SUMIFS(Datos_MStar!$G$3:$G$10000,Datos_MStar!$A$3:$A$10000,$A18,Datos_MStar!$C$3:$C$10000,EZ$1), EY18)</f>
        <v>142.16999999999999</v>
      </c>
      <c r="FA18" s="20">
        <f>IF(SUMIFS(Datos_MStar!$G$3:$G$10000,Datos_MStar!$A$3:$A$10000,$A18,Datos_MStar!$C$3:$C$10000,FA$1) &lt;&gt; 0, SUMIFS(Datos_MStar!$G$3:$G$10000,Datos_MStar!$A$3:$A$10000,$A18,Datos_MStar!$C$3:$C$10000,FA$1), EZ18)</f>
        <v>142.16999999999999</v>
      </c>
      <c r="FB18" s="20">
        <f>IF(SUMIFS(Datos_MStar!$G$3:$G$10000,Datos_MStar!$A$3:$A$10000,$A18,Datos_MStar!$C$3:$C$10000,FB$1) &lt;&gt; 0, SUMIFS(Datos_MStar!$G$3:$G$10000,Datos_MStar!$A$3:$A$10000,$A18,Datos_MStar!$C$3:$C$10000,FB$1), FA18)</f>
        <v>142.16999999999999</v>
      </c>
      <c r="FC18" s="20">
        <f>IF(SUMIFS(Datos_MStar!$G$3:$G$10000,Datos_MStar!$A$3:$A$10000,$A18,Datos_MStar!$C$3:$C$10000,FC$1) &lt;&gt; 0, SUMIFS(Datos_MStar!$G$3:$G$10000,Datos_MStar!$A$3:$A$10000,$A18,Datos_MStar!$C$3:$C$10000,FC$1), FB18)</f>
        <v>142.16999999999999</v>
      </c>
      <c r="FD18" s="20">
        <f>IF(SUMIFS(Datos_MStar!$G$3:$G$10000,Datos_MStar!$A$3:$A$10000,$A18,Datos_MStar!$C$3:$C$10000,FD$1) &lt;&gt; 0, SUMIFS(Datos_MStar!$G$3:$G$10000,Datos_MStar!$A$3:$A$10000,$A18,Datos_MStar!$C$3:$C$10000,FD$1), FC18)</f>
        <v>142.16999999999999</v>
      </c>
      <c r="FE18" s="20">
        <f>IF(SUMIFS(Datos_MStar!$G$3:$G$10000,Datos_MStar!$A$3:$A$10000,$A18,Datos_MStar!$C$3:$C$10000,FE$1) &lt;&gt; 0, SUMIFS(Datos_MStar!$G$3:$G$10000,Datos_MStar!$A$3:$A$10000,$A18,Datos_MStar!$C$3:$C$10000,FE$1), FD18)</f>
        <v>142.16999999999999</v>
      </c>
      <c r="FF18" s="20">
        <f>IF(SUMIFS(Datos_MStar!$G$3:$G$10000,Datos_MStar!$A$3:$A$10000,$A18,Datos_MStar!$C$3:$C$10000,FF$1) &lt;&gt; 0, SUMIFS(Datos_MStar!$G$3:$G$10000,Datos_MStar!$A$3:$A$10000,$A18,Datos_MStar!$C$3:$C$10000,FF$1), FE18)</f>
        <v>142.16999999999999</v>
      </c>
      <c r="FG18" s="20">
        <f>IF(SUMIFS(Datos_MStar!$G$3:$G$10000,Datos_MStar!$A$3:$A$10000,$A18,Datos_MStar!$C$3:$C$10000,FG$1) &lt;&gt; 0, SUMIFS(Datos_MStar!$G$3:$G$10000,Datos_MStar!$A$3:$A$10000,$A18,Datos_MStar!$C$3:$C$10000,FG$1), FF18)</f>
        <v>142.16999999999999</v>
      </c>
      <c r="FH18" s="20">
        <f>IF(SUMIFS(Datos_MStar!$G$3:$G$10000,Datos_MStar!$A$3:$A$10000,$A18,Datos_MStar!$C$3:$C$10000,FH$1) &lt;&gt; 0, SUMIFS(Datos_MStar!$G$3:$G$10000,Datos_MStar!$A$3:$A$10000,$A18,Datos_MStar!$C$3:$C$10000,FH$1), FG18)</f>
        <v>142.16999999999999</v>
      </c>
      <c r="FI18" s="20">
        <f>IF(SUMIFS(Datos_MStar!$G$3:$G$10000,Datos_MStar!$A$3:$A$10000,$A18,Datos_MStar!$C$3:$C$10000,FI$1) &lt;&gt; 0, SUMIFS(Datos_MStar!$G$3:$G$10000,Datos_MStar!$A$3:$A$10000,$A18,Datos_MStar!$C$3:$C$10000,FI$1), FH18)</f>
        <v>142.16999999999999</v>
      </c>
      <c r="FJ18" s="20">
        <f>IF(SUMIFS(Datos_MStar!$G$3:$G$10000,Datos_MStar!$A$3:$A$10000,$A18,Datos_MStar!$C$3:$C$10000,FJ$1) &lt;&gt; 0, SUMIFS(Datos_MStar!$G$3:$G$10000,Datos_MStar!$A$3:$A$10000,$A18,Datos_MStar!$C$3:$C$10000,FJ$1), FI18)</f>
        <v>142.16999999999999</v>
      </c>
      <c r="FK18" s="20">
        <f>IF(SUMIFS(Datos_MStar!$G$3:$G$10000,Datos_MStar!$A$3:$A$10000,$A18,Datos_MStar!$C$3:$C$10000,FK$1) &lt;&gt; 0, SUMIFS(Datos_MStar!$G$3:$G$10000,Datos_MStar!$A$3:$A$10000,$A18,Datos_MStar!$C$3:$C$10000,FK$1), FJ18)</f>
        <v>142.16999999999999</v>
      </c>
      <c r="FL18" s="20">
        <f>IF(SUMIFS(Datos_MStar!$G$3:$G$10000,Datos_MStar!$A$3:$A$10000,$A18,Datos_MStar!$C$3:$C$10000,FL$1) &lt;&gt; 0, SUMIFS(Datos_MStar!$G$3:$G$10000,Datos_MStar!$A$3:$A$10000,$A18,Datos_MStar!$C$3:$C$10000,FL$1), FK18)</f>
        <v>142.16999999999999</v>
      </c>
      <c r="FM18" s="20">
        <f>IF(SUMIFS(Datos_MStar!$G$3:$G$10000,Datos_MStar!$A$3:$A$10000,$A18,Datos_MStar!$C$3:$C$10000,FM$1) &lt;&gt; 0, SUMIFS(Datos_MStar!$G$3:$G$10000,Datos_MStar!$A$3:$A$10000,$A18,Datos_MStar!$C$3:$C$10000,FM$1), FL18)</f>
        <v>142.16999999999999</v>
      </c>
      <c r="FN18" s="20">
        <f>IF(SUMIFS(Datos_MStar!$G$3:$G$10000,Datos_MStar!$A$3:$A$10000,$A18,Datos_MStar!$C$3:$C$10000,FN$1) &lt;&gt; 0, SUMIFS(Datos_MStar!$G$3:$G$10000,Datos_MStar!$A$3:$A$10000,$A18,Datos_MStar!$C$3:$C$10000,FN$1), FM18)</f>
        <v>142.16999999999999</v>
      </c>
      <c r="FO18" s="20">
        <f>IF(SUMIFS(Datos_MStar!$G$3:$G$10000,Datos_MStar!$A$3:$A$10000,$A18,Datos_MStar!$C$3:$C$10000,FO$1) &lt;&gt; 0, SUMIFS(Datos_MStar!$G$3:$G$10000,Datos_MStar!$A$3:$A$10000,$A18,Datos_MStar!$C$3:$C$10000,FO$1), FN18)</f>
        <v>142.16999999999999</v>
      </c>
      <c r="FP18" s="20">
        <f>IF(SUMIFS(Datos_MStar!$G$3:$G$10000,Datos_MStar!$A$3:$A$10000,$A18,Datos_MStar!$C$3:$C$10000,FP$1) &lt;&gt; 0, SUMIFS(Datos_MStar!$G$3:$G$10000,Datos_MStar!$A$3:$A$10000,$A18,Datos_MStar!$C$3:$C$10000,FP$1), FO18)</f>
        <v>142.16999999999999</v>
      </c>
      <c r="FQ18" s="20">
        <f>IF(SUMIFS(Datos_MStar!$G$3:$G$10000,Datos_MStar!$A$3:$A$10000,$A18,Datos_MStar!$C$3:$C$10000,FQ$1) &lt;&gt; 0, SUMIFS(Datos_MStar!$G$3:$G$10000,Datos_MStar!$A$3:$A$10000,$A18,Datos_MStar!$C$3:$C$10000,FQ$1), FP18)</f>
        <v>142.16999999999999</v>
      </c>
      <c r="FR18" s="20">
        <f>IF(SUMIFS(Datos_MStar!$G$3:$G$10000,Datos_MStar!$A$3:$A$10000,$A18,Datos_MStar!$C$3:$C$10000,FR$1) &lt;&gt; 0, SUMIFS(Datos_MStar!$G$3:$G$10000,Datos_MStar!$A$3:$A$10000,$A18,Datos_MStar!$C$3:$C$10000,FR$1), FQ18)</f>
        <v>142.16999999999999</v>
      </c>
      <c r="FS18" s="20">
        <f>IF(SUMIFS(Datos_MStar!$G$3:$G$10000,Datos_MStar!$A$3:$A$10000,$A18,Datos_MStar!$C$3:$C$10000,FS$1) &lt;&gt; 0, SUMIFS(Datos_MStar!$G$3:$G$10000,Datos_MStar!$A$3:$A$10000,$A18,Datos_MStar!$C$3:$C$10000,FS$1), FR18)</f>
        <v>142.16999999999999</v>
      </c>
      <c r="FT18" s="20">
        <f>IF(SUMIFS(Datos_MStar!$G$3:$G$10000,Datos_MStar!$A$3:$A$10000,$A18,Datos_MStar!$C$3:$C$10000,FT$1) &lt;&gt; 0, SUMIFS(Datos_MStar!$G$3:$G$10000,Datos_MStar!$A$3:$A$10000,$A18,Datos_MStar!$C$3:$C$10000,FT$1), FS18)</f>
        <v>142.16999999999999</v>
      </c>
      <c r="FU18" s="20">
        <f>IF(SUMIFS(Datos_MStar!$G$3:$G$10000,Datos_MStar!$A$3:$A$10000,$A18,Datos_MStar!$C$3:$C$10000,FU$1) &lt;&gt; 0, SUMIFS(Datos_MStar!$G$3:$G$10000,Datos_MStar!$A$3:$A$10000,$A18,Datos_MStar!$C$3:$C$10000,FU$1), FT18)</f>
        <v>142.16999999999999</v>
      </c>
      <c r="FV18" s="20">
        <f>IF(SUMIFS(Datos_MStar!$G$3:$G$10000,Datos_MStar!$A$3:$A$10000,$A18,Datos_MStar!$C$3:$C$10000,FV$1) &lt;&gt; 0, SUMIFS(Datos_MStar!$G$3:$G$10000,Datos_MStar!$A$3:$A$10000,$A18,Datos_MStar!$C$3:$C$10000,FV$1), FU18)</f>
        <v>142.16999999999999</v>
      </c>
      <c r="FW18" s="20">
        <f>IF(SUMIFS(Datos_MStar!$G$3:$G$10000,Datos_MStar!$A$3:$A$10000,$A18,Datos_MStar!$C$3:$C$10000,FW$1) &lt;&gt; 0, SUMIFS(Datos_MStar!$G$3:$G$10000,Datos_MStar!$A$3:$A$10000,$A18,Datos_MStar!$C$3:$C$10000,FW$1), FV18)</f>
        <v>142.16999999999999</v>
      </c>
      <c r="FX18" s="20">
        <f>IF(SUMIFS(Datos_MStar!$G$3:$G$10000,Datos_MStar!$A$3:$A$10000,$A18,Datos_MStar!$C$3:$C$10000,FX$1) &lt;&gt; 0, SUMIFS(Datos_MStar!$G$3:$G$10000,Datos_MStar!$A$3:$A$10000,$A18,Datos_MStar!$C$3:$C$10000,FX$1), FW18)</f>
        <v>142.16999999999999</v>
      </c>
      <c r="FY18" s="20">
        <f>IF(SUMIFS(Datos_MStar!$G$3:$G$10000,Datos_MStar!$A$3:$A$10000,$A18,Datos_MStar!$C$3:$C$10000,FY$1) &lt;&gt; 0, SUMIFS(Datos_MStar!$G$3:$G$10000,Datos_MStar!$A$3:$A$10000,$A18,Datos_MStar!$C$3:$C$10000,FY$1), FX18)</f>
        <v>142.16999999999999</v>
      </c>
      <c r="FZ18" s="20">
        <f>IF(SUMIFS(Datos_MStar!$G$3:$G$10000,Datos_MStar!$A$3:$A$10000,$A18,Datos_MStar!$C$3:$C$10000,FZ$1) &lt;&gt; 0, SUMIFS(Datos_MStar!$G$3:$G$10000,Datos_MStar!$A$3:$A$10000,$A18,Datos_MStar!$C$3:$C$10000,FZ$1), FY18)</f>
        <v>142.16999999999999</v>
      </c>
      <c r="GA18" s="20">
        <f>IF(SUMIFS(Datos_MStar!$G$3:$G$10000,Datos_MStar!$A$3:$A$10000,$A18,Datos_MStar!$C$3:$C$10000,GA$1) &lt;&gt; 0, SUMIFS(Datos_MStar!$G$3:$G$10000,Datos_MStar!$A$3:$A$10000,$A18,Datos_MStar!$C$3:$C$10000,GA$1), FZ18)</f>
        <v>142.16999999999999</v>
      </c>
      <c r="GB18" s="20">
        <f>IF(SUMIFS(Datos_MStar!$G$3:$G$10000,Datos_MStar!$A$3:$A$10000,$A18,Datos_MStar!$C$3:$C$10000,GB$1) &lt;&gt; 0, SUMIFS(Datos_MStar!$G$3:$G$10000,Datos_MStar!$A$3:$A$10000,$A18,Datos_MStar!$C$3:$C$10000,GB$1), GA18)</f>
        <v>142.16999999999999</v>
      </c>
      <c r="GC18" s="20">
        <f>IF(SUMIFS(Datos_MStar!$G$3:$G$10000,Datos_MStar!$A$3:$A$10000,$A18,Datos_MStar!$C$3:$C$10000,GC$1) &lt;&gt; 0, SUMIFS(Datos_MStar!$G$3:$G$10000,Datos_MStar!$A$3:$A$10000,$A18,Datos_MStar!$C$3:$C$10000,GC$1), GB18)</f>
        <v>142.16999999999999</v>
      </c>
      <c r="GD18" s="20">
        <f>IF(SUMIFS(Datos_MStar!$G$3:$G$10000,Datos_MStar!$A$3:$A$10000,$A18,Datos_MStar!$C$3:$C$10000,GD$1) &lt;&gt; 0, SUMIFS(Datos_MStar!$G$3:$G$10000,Datos_MStar!$A$3:$A$10000,$A18,Datos_MStar!$C$3:$C$10000,GD$1), GC18)</f>
        <v>142.16999999999999</v>
      </c>
      <c r="GE18" s="20">
        <f>IF(SUMIFS(Datos_MStar!$G$3:$G$10000,Datos_MStar!$A$3:$A$10000,$A18,Datos_MStar!$C$3:$C$10000,GE$1) &lt;&gt; 0, SUMIFS(Datos_MStar!$G$3:$G$10000,Datos_MStar!$A$3:$A$10000,$A18,Datos_MStar!$C$3:$C$10000,GE$1), GD18)</f>
        <v>142.16999999999999</v>
      </c>
      <c r="GF18" s="20">
        <f>IF(SUMIFS(Datos_MStar!$G$3:$G$10000,Datos_MStar!$A$3:$A$10000,$A18,Datos_MStar!$C$3:$C$10000,GF$1) &lt;&gt; 0, SUMIFS(Datos_MStar!$G$3:$G$10000,Datos_MStar!$A$3:$A$10000,$A18,Datos_MStar!$C$3:$C$10000,GF$1), GE18)</f>
        <v>142.16999999999999</v>
      </c>
      <c r="GG18" s="20">
        <f>IF(SUMIFS(Datos_MStar!$G$3:$G$10000,Datos_MStar!$A$3:$A$10000,$A18,Datos_MStar!$C$3:$C$10000,GG$1) &lt;&gt; 0, SUMIFS(Datos_MStar!$G$3:$G$10000,Datos_MStar!$A$3:$A$10000,$A18,Datos_MStar!$C$3:$C$10000,GG$1), GF18)</f>
        <v>142.16999999999999</v>
      </c>
      <c r="GH18" s="20">
        <f>IF(SUMIFS(Datos_MStar!$G$3:$G$10000,Datos_MStar!$A$3:$A$10000,$A18,Datos_MStar!$C$3:$C$10000,GH$1) &lt;&gt; 0, SUMIFS(Datos_MStar!$G$3:$G$10000,Datos_MStar!$A$3:$A$10000,$A18,Datos_MStar!$C$3:$C$10000,GH$1), GG18)</f>
        <v>142.16999999999999</v>
      </c>
      <c r="GI18" s="20">
        <f>IF(SUMIFS(Datos_MStar!$G$3:$G$10000,Datos_MStar!$A$3:$A$10000,$A18,Datos_MStar!$C$3:$C$10000,GI$1) &lt;&gt; 0, SUMIFS(Datos_MStar!$G$3:$G$10000,Datos_MStar!$A$3:$A$10000,$A18,Datos_MStar!$C$3:$C$10000,GI$1), GH18)</f>
        <v>142.16999999999999</v>
      </c>
      <c r="GJ18" s="20">
        <f>IF(SUMIFS(Datos_MStar!$G$3:$G$10000,Datos_MStar!$A$3:$A$10000,$A18,Datos_MStar!$C$3:$C$10000,GJ$1) &lt;&gt; 0, SUMIFS(Datos_MStar!$G$3:$G$10000,Datos_MStar!$A$3:$A$10000,$A18,Datos_MStar!$C$3:$C$10000,GJ$1), GI18)</f>
        <v>142.16999999999999</v>
      </c>
      <c r="GK18" s="20">
        <f>IF(SUMIFS(Datos_MStar!$G$3:$G$10000,Datos_MStar!$A$3:$A$10000,$A18,Datos_MStar!$C$3:$C$10000,GK$1) &lt;&gt; 0, SUMIFS(Datos_MStar!$G$3:$G$10000,Datos_MStar!$A$3:$A$10000,$A18,Datos_MStar!$C$3:$C$10000,GK$1), GJ18)</f>
        <v>142.16999999999999</v>
      </c>
      <c r="GL18" s="20">
        <f>IF(SUMIFS(Datos_MStar!$G$3:$G$10000,Datos_MStar!$A$3:$A$10000,$A18,Datos_MStar!$C$3:$C$10000,GL$1) &lt;&gt; 0, SUMIFS(Datos_MStar!$G$3:$G$10000,Datos_MStar!$A$3:$A$10000,$A18,Datos_MStar!$C$3:$C$10000,GL$1), GK18)</f>
        <v>142.16999999999999</v>
      </c>
      <c r="GM18" s="20">
        <f>IF(SUMIFS(Datos_MStar!$G$3:$G$10000,Datos_MStar!$A$3:$A$10000,$A18,Datos_MStar!$C$3:$C$10000,GM$1) &lt;&gt; 0, SUMIFS(Datos_MStar!$G$3:$G$10000,Datos_MStar!$A$3:$A$10000,$A18,Datos_MStar!$C$3:$C$10000,GM$1), GL18)</f>
        <v>142.16999999999999</v>
      </c>
      <c r="GN18" s="20">
        <f>IF(SUMIFS(Datos_MStar!$G$3:$G$10000,Datos_MStar!$A$3:$A$10000,$A18,Datos_MStar!$C$3:$C$10000,GN$1) &lt;&gt; 0, SUMIFS(Datos_MStar!$G$3:$G$10000,Datos_MStar!$A$3:$A$10000,$A18,Datos_MStar!$C$3:$C$10000,GN$1), GM18)</f>
        <v>142.16999999999999</v>
      </c>
      <c r="GO18" s="20">
        <f>IF(SUMIFS(Datos_MStar!$G$3:$G$10000,Datos_MStar!$A$3:$A$10000,$A18,Datos_MStar!$C$3:$C$10000,GO$1) &lt;&gt; 0, SUMIFS(Datos_MStar!$G$3:$G$10000,Datos_MStar!$A$3:$A$10000,$A18,Datos_MStar!$C$3:$C$10000,GO$1), GN18)</f>
        <v>142.16999999999999</v>
      </c>
      <c r="GP18" s="20">
        <f>IF(SUMIFS(Datos_MStar!$G$3:$G$10000,Datos_MStar!$A$3:$A$10000,$A18,Datos_MStar!$C$3:$C$10000,GP$1) &lt;&gt; 0, SUMIFS(Datos_MStar!$G$3:$G$10000,Datos_MStar!$A$3:$A$10000,$A18,Datos_MStar!$C$3:$C$10000,GP$1), GO18)</f>
        <v>142.16999999999999</v>
      </c>
      <c r="GQ18" s="20">
        <f>IF(SUMIFS(Datos_MStar!$G$3:$G$10000,Datos_MStar!$A$3:$A$10000,$A18,Datos_MStar!$C$3:$C$10000,GQ$1) &lt;&gt; 0, SUMIFS(Datos_MStar!$G$3:$G$10000,Datos_MStar!$A$3:$A$10000,$A18,Datos_MStar!$C$3:$C$10000,GQ$1), GP18)</f>
        <v>142.16999999999999</v>
      </c>
      <c r="GR18" s="20">
        <f>IF(SUMIFS(Datos_MStar!$G$3:$G$10000,Datos_MStar!$A$3:$A$10000,$A18,Datos_MStar!$C$3:$C$10000,GR$1) &lt;&gt; 0, SUMIFS(Datos_MStar!$G$3:$G$10000,Datos_MStar!$A$3:$A$10000,$A18,Datos_MStar!$C$3:$C$10000,GR$1), GQ18)</f>
        <v>142.16999999999999</v>
      </c>
      <c r="GS18" s="20">
        <f>IF(SUMIFS(Datos_MStar!$G$3:$G$10000,Datos_MStar!$A$3:$A$10000,$A18,Datos_MStar!$C$3:$C$10000,GS$1) &lt;&gt; 0, SUMIFS(Datos_MStar!$G$3:$G$10000,Datos_MStar!$A$3:$A$10000,$A18,Datos_MStar!$C$3:$C$10000,GS$1), GR18)</f>
        <v>142.16999999999999</v>
      </c>
      <c r="GT18" s="20">
        <f>IF(SUMIFS(Datos_MStar!$G$3:$G$10000,Datos_MStar!$A$3:$A$10000,$A18,Datos_MStar!$C$3:$C$10000,GT$1) &lt;&gt; 0, SUMIFS(Datos_MStar!$G$3:$G$10000,Datos_MStar!$A$3:$A$10000,$A18,Datos_MStar!$C$3:$C$10000,GT$1), GS18)</f>
        <v>142.16999999999999</v>
      </c>
      <c r="GU18" s="20">
        <f>IF(SUMIFS(Datos_MStar!$G$3:$G$10000,Datos_MStar!$A$3:$A$10000,$A18,Datos_MStar!$C$3:$C$10000,GU$1) &lt;&gt; 0, SUMIFS(Datos_MStar!$G$3:$G$10000,Datos_MStar!$A$3:$A$10000,$A18,Datos_MStar!$C$3:$C$10000,GU$1), GT18)</f>
        <v>142.16999999999999</v>
      </c>
      <c r="GV18" s="20">
        <f>IF(SUMIFS(Datos_MStar!$G$3:$G$10000,Datos_MStar!$A$3:$A$10000,$A18,Datos_MStar!$C$3:$C$10000,GV$1) &lt;&gt; 0, SUMIFS(Datos_MStar!$G$3:$G$10000,Datos_MStar!$A$3:$A$10000,$A18,Datos_MStar!$C$3:$C$10000,GV$1), GU18)</f>
        <v>142.16999999999999</v>
      </c>
      <c r="GW18" s="20">
        <f>IF(SUMIFS(Datos_MStar!$G$3:$G$10000,Datos_MStar!$A$3:$A$10000,$A18,Datos_MStar!$C$3:$C$10000,GW$1) &lt;&gt; 0, SUMIFS(Datos_MStar!$G$3:$G$10000,Datos_MStar!$A$3:$A$10000,$A18,Datos_MStar!$C$3:$C$10000,GW$1), GV18)</f>
        <v>142.16999999999999</v>
      </c>
      <c r="GX18" s="20">
        <f>IF(SUMIFS(Datos_MStar!$G$3:$G$10000,Datos_MStar!$A$3:$A$10000,$A18,Datos_MStar!$C$3:$C$10000,GX$1) &lt;&gt; 0, SUMIFS(Datos_MStar!$G$3:$G$10000,Datos_MStar!$A$3:$A$10000,$A18,Datos_MStar!$C$3:$C$10000,GX$1), GW18)</f>
        <v>142.16999999999999</v>
      </c>
      <c r="GY18" s="20">
        <f>IF(SUMIFS(Datos_MStar!$G$3:$G$10000,Datos_MStar!$A$3:$A$10000,$A18,Datos_MStar!$C$3:$C$10000,GY$1) &lt;&gt; 0, SUMIFS(Datos_MStar!$G$3:$G$10000,Datos_MStar!$A$3:$A$10000,$A18,Datos_MStar!$C$3:$C$10000,GY$1), GX18)</f>
        <v>142.16999999999999</v>
      </c>
      <c r="GZ18" s="20">
        <f>IF(SUMIFS(Datos_MStar!$G$3:$G$10000,Datos_MStar!$A$3:$A$10000,$A18,Datos_MStar!$C$3:$C$10000,GZ$1) &lt;&gt; 0, SUMIFS(Datos_MStar!$G$3:$G$10000,Datos_MStar!$A$3:$A$10000,$A18,Datos_MStar!$C$3:$C$10000,GZ$1), GY18)</f>
        <v>142.16999999999999</v>
      </c>
      <c r="HA18" s="20">
        <f>IF(SUMIFS(Datos_MStar!$G$3:$G$10000,Datos_MStar!$A$3:$A$10000,$A18,Datos_MStar!$C$3:$C$10000,HA$1) &lt;&gt; 0, SUMIFS(Datos_MStar!$G$3:$G$10000,Datos_MStar!$A$3:$A$10000,$A18,Datos_MStar!$C$3:$C$10000,HA$1), GZ18)</f>
        <v>142.16999999999999</v>
      </c>
      <c r="HB18" s="20">
        <f>IF(SUMIFS(Datos_MStar!$G$3:$G$10000,Datos_MStar!$A$3:$A$10000,$A18,Datos_MStar!$C$3:$C$10000,HB$1) &lt;&gt; 0, SUMIFS(Datos_MStar!$G$3:$G$10000,Datos_MStar!$A$3:$A$10000,$A18,Datos_MStar!$C$3:$C$10000,HB$1), HA18)</f>
        <v>142.16999999999999</v>
      </c>
      <c r="HC18" s="20">
        <f>IF(SUMIFS(Datos_MStar!$G$3:$G$10000,Datos_MStar!$A$3:$A$10000,$A18,Datos_MStar!$C$3:$C$10000,HC$1) &lt;&gt; 0, SUMIFS(Datos_MStar!$G$3:$G$10000,Datos_MStar!$A$3:$A$10000,$A18,Datos_MStar!$C$3:$C$10000,HC$1), HB18)</f>
        <v>142.16999999999999</v>
      </c>
      <c r="HD18" s="20">
        <f>IF(SUMIFS(Datos_MStar!$G$3:$G$10000,Datos_MStar!$A$3:$A$10000,$A18,Datos_MStar!$C$3:$C$10000,HD$1) &lt;&gt; 0, SUMIFS(Datos_MStar!$G$3:$G$10000,Datos_MStar!$A$3:$A$10000,$A18,Datos_MStar!$C$3:$C$10000,HD$1), HC18)</f>
        <v>142.16999999999999</v>
      </c>
      <c r="HE18" s="20">
        <f>IF(SUMIFS(Datos_MStar!$G$3:$G$10000,Datos_MStar!$A$3:$A$10000,$A18,Datos_MStar!$C$3:$C$10000,HE$1) &lt;&gt; 0, SUMIFS(Datos_MStar!$G$3:$G$10000,Datos_MStar!$A$3:$A$10000,$A18,Datos_MStar!$C$3:$C$10000,HE$1), HD18)</f>
        <v>142.16999999999999</v>
      </c>
      <c r="HF18" s="20">
        <f>IF(SUMIFS(Datos_MStar!$G$3:$G$10000,Datos_MStar!$A$3:$A$10000,$A18,Datos_MStar!$C$3:$C$10000,HF$1) &lt;&gt; 0, SUMIFS(Datos_MStar!$G$3:$G$10000,Datos_MStar!$A$3:$A$10000,$A18,Datos_MStar!$C$3:$C$10000,HF$1), HE18)</f>
        <v>142.16999999999999</v>
      </c>
      <c r="HG18" s="20">
        <f>IF(SUMIFS(Datos_MStar!$G$3:$G$10000,Datos_MStar!$A$3:$A$10000,$A18,Datos_MStar!$C$3:$C$10000,HG$1) &lt;&gt; 0, SUMIFS(Datos_MStar!$G$3:$G$10000,Datos_MStar!$A$3:$A$10000,$A18,Datos_MStar!$C$3:$C$10000,HG$1), HF18)</f>
        <v>142.16999999999999</v>
      </c>
      <c r="HH18" s="20">
        <f>IF(SUMIFS(Datos_MStar!$G$3:$G$10000,Datos_MStar!$A$3:$A$10000,$A18,Datos_MStar!$C$3:$C$10000,HH$1) &lt;&gt; 0, SUMIFS(Datos_MStar!$G$3:$G$10000,Datos_MStar!$A$3:$A$10000,$A18,Datos_MStar!$C$3:$C$10000,HH$1), HG18)</f>
        <v>142.16999999999999</v>
      </c>
      <c r="HI18" s="20">
        <f>IF(SUMIFS(Datos_MStar!$G$3:$G$10000,Datos_MStar!$A$3:$A$10000,$A18,Datos_MStar!$C$3:$C$10000,HI$1) &lt;&gt; 0, SUMIFS(Datos_MStar!$G$3:$G$10000,Datos_MStar!$A$3:$A$10000,$A18,Datos_MStar!$C$3:$C$10000,HI$1), HH18)</f>
        <v>142.16999999999999</v>
      </c>
      <c r="HJ18" s="20">
        <f>IF(SUMIFS(Datos_MStar!$G$3:$G$10000,Datos_MStar!$A$3:$A$10000,$A18,Datos_MStar!$C$3:$C$10000,HJ$1) &lt;&gt; 0, SUMIFS(Datos_MStar!$G$3:$G$10000,Datos_MStar!$A$3:$A$10000,$A18,Datos_MStar!$C$3:$C$10000,HJ$1), HI18)</f>
        <v>142.16999999999999</v>
      </c>
      <c r="HK18" s="20">
        <f>IF(SUMIFS(Datos_MStar!$G$3:$G$10000,Datos_MStar!$A$3:$A$10000,$A18,Datos_MStar!$C$3:$C$10000,HK$1) &lt;&gt; 0, SUMIFS(Datos_MStar!$G$3:$G$10000,Datos_MStar!$A$3:$A$10000,$A18,Datos_MStar!$C$3:$C$10000,HK$1), HJ18)</f>
        <v>142.16999999999999</v>
      </c>
      <c r="HL18" s="20">
        <f>IF(SUMIFS(Datos_MStar!$G$3:$G$10000,Datos_MStar!$A$3:$A$10000,$A18,Datos_MStar!$C$3:$C$10000,HL$1) &lt;&gt; 0, SUMIFS(Datos_MStar!$G$3:$G$10000,Datos_MStar!$A$3:$A$10000,$A18,Datos_MStar!$C$3:$C$10000,HL$1), HK18)</f>
        <v>142.16999999999999</v>
      </c>
      <c r="HM18" s="20">
        <f>IF(SUMIFS(Datos_MStar!$G$3:$G$10000,Datos_MStar!$A$3:$A$10000,$A18,Datos_MStar!$C$3:$C$10000,HM$1) &lt;&gt; 0, SUMIFS(Datos_MStar!$G$3:$G$10000,Datos_MStar!$A$3:$A$10000,$A18,Datos_MStar!$C$3:$C$10000,HM$1), HL18)</f>
        <v>142.16999999999999</v>
      </c>
      <c r="HN18" s="20">
        <f>IF(SUMIFS(Datos_MStar!$G$3:$G$10000,Datos_MStar!$A$3:$A$10000,$A18,Datos_MStar!$C$3:$C$10000,HN$1) &lt;&gt; 0, SUMIFS(Datos_MStar!$G$3:$G$10000,Datos_MStar!$A$3:$A$10000,$A18,Datos_MStar!$C$3:$C$10000,HN$1), HM18)</f>
        <v>142.16999999999999</v>
      </c>
      <c r="HO18" s="20">
        <f>IF(SUMIFS(Datos_MStar!$G$3:$G$10000,Datos_MStar!$A$3:$A$10000,$A18,Datos_MStar!$C$3:$C$10000,HO$1) &lt;&gt; 0, SUMIFS(Datos_MStar!$G$3:$G$10000,Datos_MStar!$A$3:$A$10000,$A18,Datos_MStar!$C$3:$C$10000,HO$1), HN18)</f>
        <v>142.16999999999999</v>
      </c>
      <c r="HP18" s="20">
        <f>IF(SUMIFS(Datos_MStar!$G$3:$G$10000,Datos_MStar!$A$3:$A$10000,$A18,Datos_MStar!$C$3:$C$10000,HP$1) &lt;&gt; 0, SUMIFS(Datos_MStar!$G$3:$G$10000,Datos_MStar!$A$3:$A$10000,$A18,Datos_MStar!$C$3:$C$10000,HP$1), HO18)</f>
        <v>142.16999999999999</v>
      </c>
      <c r="HQ18" s="20">
        <f>IF(SUMIFS(Datos_MStar!$G$3:$G$10000,Datos_MStar!$A$3:$A$10000,$A18,Datos_MStar!$C$3:$C$10000,HQ$1) &lt;&gt; 0, SUMIFS(Datos_MStar!$G$3:$G$10000,Datos_MStar!$A$3:$A$10000,$A18,Datos_MStar!$C$3:$C$10000,HQ$1), HP18)</f>
        <v>142.16999999999999</v>
      </c>
      <c r="HR18" s="20">
        <f>IF(SUMIFS(Datos_MStar!$G$3:$G$10000,Datos_MStar!$A$3:$A$10000,$A18,Datos_MStar!$C$3:$C$10000,HR$1) &lt;&gt; 0, SUMIFS(Datos_MStar!$G$3:$G$10000,Datos_MStar!$A$3:$A$10000,$A18,Datos_MStar!$C$3:$C$10000,HR$1), HQ18)</f>
        <v>142.16999999999999</v>
      </c>
      <c r="HS18" s="20">
        <f>IF(SUMIFS(Datos_MStar!$G$3:$G$10000,Datos_MStar!$A$3:$A$10000,$A18,Datos_MStar!$C$3:$C$10000,HS$1) &lt;&gt; 0, SUMIFS(Datos_MStar!$G$3:$G$10000,Datos_MStar!$A$3:$A$10000,$A18,Datos_MStar!$C$3:$C$10000,HS$1), HR18)</f>
        <v>142.16999999999999</v>
      </c>
      <c r="HT18" s="20">
        <f>IF(SUMIFS(Datos_MStar!$G$3:$G$10000,Datos_MStar!$A$3:$A$10000,$A18,Datos_MStar!$C$3:$C$10000,HT$1) &lt;&gt; 0, SUMIFS(Datos_MStar!$G$3:$G$10000,Datos_MStar!$A$3:$A$10000,$A18,Datos_MStar!$C$3:$C$10000,HT$1), HS18)</f>
        <v>142.16999999999999</v>
      </c>
      <c r="HU18" s="20">
        <f>IF(SUMIFS(Datos_MStar!$G$3:$G$10000,Datos_MStar!$A$3:$A$10000,$A18,Datos_MStar!$C$3:$C$10000,HU$1) &lt;&gt; 0, SUMIFS(Datos_MStar!$G$3:$G$10000,Datos_MStar!$A$3:$A$10000,$A18,Datos_MStar!$C$3:$C$10000,HU$1), HT18)</f>
        <v>142.16999999999999</v>
      </c>
      <c r="HV18" s="20">
        <f>IF(SUMIFS(Datos_MStar!$G$3:$G$10000,Datos_MStar!$A$3:$A$10000,$A18,Datos_MStar!$C$3:$C$10000,HV$1) &lt;&gt; 0, SUMIFS(Datos_MStar!$G$3:$G$10000,Datos_MStar!$A$3:$A$10000,$A18,Datos_MStar!$C$3:$C$10000,HV$1), HU18)</f>
        <v>142.16999999999999</v>
      </c>
      <c r="HW18" s="20">
        <f>IF(SUMIFS(Datos_MStar!$G$3:$G$10000,Datos_MStar!$A$3:$A$10000,$A18,Datos_MStar!$C$3:$C$10000,HW$1) &lt;&gt; 0, SUMIFS(Datos_MStar!$G$3:$G$10000,Datos_MStar!$A$3:$A$10000,$A18,Datos_MStar!$C$3:$C$10000,HW$1), HV18)</f>
        <v>142.16999999999999</v>
      </c>
      <c r="HX18" s="20">
        <f>IF(SUMIFS(Datos_MStar!$G$3:$G$10000,Datos_MStar!$A$3:$A$10000,$A18,Datos_MStar!$C$3:$C$10000,HX$1) &lt;&gt; 0, SUMIFS(Datos_MStar!$G$3:$G$10000,Datos_MStar!$A$3:$A$10000,$A18,Datos_MStar!$C$3:$C$10000,HX$1), HW18)</f>
        <v>142.16999999999999</v>
      </c>
      <c r="HY18" s="20">
        <f>IF(SUMIFS(Datos_MStar!$G$3:$G$10000,Datos_MStar!$A$3:$A$10000,$A18,Datos_MStar!$C$3:$C$10000,HY$1) &lt;&gt; 0, SUMIFS(Datos_MStar!$G$3:$G$10000,Datos_MStar!$A$3:$A$10000,$A18,Datos_MStar!$C$3:$C$10000,HY$1), HX18)</f>
        <v>142.16999999999999</v>
      </c>
      <c r="HZ18" s="20">
        <f>IF(SUMIFS(Datos_MStar!$G$3:$G$10000,Datos_MStar!$A$3:$A$10000,$A18,Datos_MStar!$C$3:$C$10000,HZ$1) &lt;&gt; 0, SUMIFS(Datos_MStar!$G$3:$G$10000,Datos_MStar!$A$3:$A$10000,$A18,Datos_MStar!$C$3:$C$10000,HZ$1), HY18)</f>
        <v>142.16999999999999</v>
      </c>
      <c r="IA18" s="20">
        <f>IF(SUMIFS(Datos_MStar!$G$3:$G$10000,Datos_MStar!$A$3:$A$10000,$A18,Datos_MStar!$C$3:$C$10000,IA$1) &lt;&gt; 0, SUMIFS(Datos_MStar!$G$3:$G$10000,Datos_MStar!$A$3:$A$10000,$A18,Datos_MStar!$C$3:$C$10000,IA$1), HZ18)</f>
        <v>142.16999999999999</v>
      </c>
      <c r="IB18" s="20">
        <f>IF(SUMIFS(Datos_MStar!$G$3:$G$10000,Datos_MStar!$A$3:$A$10000,$A18,Datos_MStar!$C$3:$C$10000,IB$1) &lt;&gt; 0, SUMIFS(Datos_MStar!$G$3:$G$10000,Datos_MStar!$A$3:$A$10000,$A18,Datos_MStar!$C$3:$C$10000,IB$1), IA18)</f>
        <v>142.16999999999999</v>
      </c>
      <c r="IC18" s="20">
        <f>IF(SUMIFS(Datos_MStar!$G$3:$G$10000,Datos_MStar!$A$3:$A$10000,$A18,Datos_MStar!$C$3:$C$10000,IC$1) &lt;&gt; 0, SUMIFS(Datos_MStar!$G$3:$G$10000,Datos_MStar!$A$3:$A$10000,$A18,Datos_MStar!$C$3:$C$10000,IC$1), IB18)</f>
        <v>142.16999999999999</v>
      </c>
      <c r="ID18" s="20">
        <f>IF(SUMIFS(Datos_MStar!$G$3:$G$10000,Datos_MStar!$A$3:$A$10000,$A18,Datos_MStar!$C$3:$C$10000,ID$1) &lt;&gt; 0, SUMIFS(Datos_MStar!$G$3:$G$10000,Datos_MStar!$A$3:$A$10000,$A18,Datos_MStar!$C$3:$C$10000,ID$1), IC18)</f>
        <v>142.16999999999999</v>
      </c>
      <c r="IE18" s="20">
        <f>IF(SUMIFS(Datos_MStar!$G$3:$G$10000,Datos_MStar!$A$3:$A$10000,$A18,Datos_MStar!$C$3:$C$10000,IE$1) &lt;&gt; 0, SUMIFS(Datos_MStar!$G$3:$G$10000,Datos_MStar!$A$3:$A$10000,$A18,Datos_MStar!$C$3:$C$10000,IE$1), ID18)</f>
        <v>142.16999999999999</v>
      </c>
      <c r="IF18" s="20">
        <f>IF(SUMIFS(Datos_MStar!$G$3:$G$10000,Datos_MStar!$A$3:$A$10000,$A18,Datos_MStar!$C$3:$C$10000,IF$1) &lt;&gt; 0, SUMIFS(Datos_MStar!$G$3:$G$10000,Datos_MStar!$A$3:$A$10000,$A18,Datos_MStar!$C$3:$C$10000,IF$1), IE18)</f>
        <v>142.16999999999999</v>
      </c>
      <c r="IG18" s="20">
        <f>IF(SUMIFS(Datos_MStar!$G$3:$G$10000,Datos_MStar!$A$3:$A$10000,$A18,Datos_MStar!$C$3:$C$10000,IG$1) &lt;&gt; 0, SUMIFS(Datos_MStar!$G$3:$G$10000,Datos_MStar!$A$3:$A$10000,$A18,Datos_MStar!$C$3:$C$10000,IG$1), IF18)</f>
        <v>142.16999999999999</v>
      </c>
      <c r="IH18" s="20">
        <f>IF(SUMIFS(Datos_MStar!$G$3:$G$10000,Datos_MStar!$A$3:$A$10000,$A18,Datos_MStar!$C$3:$C$10000,IH$1) &lt;&gt; 0, SUMIFS(Datos_MStar!$G$3:$G$10000,Datos_MStar!$A$3:$A$10000,$A18,Datos_MStar!$C$3:$C$10000,IH$1), IG18)</f>
        <v>142.16999999999999</v>
      </c>
      <c r="II18" s="20">
        <f>IF(SUMIFS(Datos_MStar!$G$3:$G$10000,Datos_MStar!$A$3:$A$10000,$A18,Datos_MStar!$C$3:$C$10000,II$1) &lt;&gt; 0, SUMIFS(Datos_MStar!$G$3:$G$10000,Datos_MStar!$A$3:$A$10000,$A18,Datos_MStar!$C$3:$C$10000,II$1), IH18)</f>
        <v>142.16999999999999</v>
      </c>
      <c r="IJ18" s="20">
        <f>IF(SUMIFS(Datos_MStar!$G$3:$G$10000,Datos_MStar!$A$3:$A$10000,$A18,Datos_MStar!$C$3:$C$10000,IJ$1) &lt;&gt; 0, SUMIFS(Datos_MStar!$G$3:$G$10000,Datos_MStar!$A$3:$A$10000,$A18,Datos_MStar!$C$3:$C$10000,IJ$1), II18)</f>
        <v>142.16999999999999</v>
      </c>
      <c r="IK18" s="20">
        <f>IF(SUMIFS(Datos_MStar!$G$3:$G$10000,Datos_MStar!$A$3:$A$10000,$A18,Datos_MStar!$C$3:$C$10000,IK$1) &lt;&gt; 0, SUMIFS(Datos_MStar!$G$3:$G$10000,Datos_MStar!$A$3:$A$10000,$A18,Datos_MStar!$C$3:$C$10000,IK$1), IJ18)</f>
        <v>142.16999999999999</v>
      </c>
      <c r="IL18" s="20">
        <f>IF(SUMIFS(Datos_MStar!$G$3:$G$10000,Datos_MStar!$A$3:$A$10000,$A18,Datos_MStar!$C$3:$C$10000,IL$1) &lt;&gt; 0, SUMIFS(Datos_MStar!$G$3:$G$10000,Datos_MStar!$A$3:$A$10000,$A18,Datos_MStar!$C$3:$C$10000,IL$1), IK18)</f>
        <v>142.16999999999999</v>
      </c>
      <c r="IM18" s="20">
        <f>IF(SUMIFS(Datos_MStar!$G$3:$G$10000,Datos_MStar!$A$3:$A$10000,$A18,Datos_MStar!$C$3:$C$10000,IM$1) &lt;&gt; 0, SUMIFS(Datos_MStar!$G$3:$G$10000,Datos_MStar!$A$3:$A$10000,$A18,Datos_MStar!$C$3:$C$10000,IM$1), IL18)</f>
        <v>142.16999999999999</v>
      </c>
      <c r="IN18" s="20">
        <f>IF(SUMIFS(Datos_MStar!$G$3:$G$10000,Datos_MStar!$A$3:$A$10000,$A18,Datos_MStar!$C$3:$C$10000,IN$1) &lt;&gt; 0, SUMIFS(Datos_MStar!$G$3:$G$10000,Datos_MStar!$A$3:$A$10000,$A18,Datos_MStar!$C$3:$C$10000,IN$1), IM18)</f>
        <v>142.16999999999999</v>
      </c>
      <c r="IO18" s="20">
        <f>IF(SUMIFS(Datos_MStar!$G$3:$G$10000,Datos_MStar!$A$3:$A$10000,$A18,Datos_MStar!$C$3:$C$10000,IO$1) &lt;&gt; 0, SUMIFS(Datos_MStar!$G$3:$G$10000,Datos_MStar!$A$3:$A$10000,$A18,Datos_MStar!$C$3:$C$10000,IO$1), IN18)</f>
        <v>142.16999999999999</v>
      </c>
      <c r="IP18" s="20">
        <f>IF(SUMIFS(Datos_MStar!$G$3:$G$10000,Datos_MStar!$A$3:$A$10000,$A18,Datos_MStar!$C$3:$C$10000,IP$1) &lt;&gt; 0, SUMIFS(Datos_MStar!$G$3:$G$10000,Datos_MStar!$A$3:$A$10000,$A18,Datos_MStar!$C$3:$C$10000,IP$1), IO18)</f>
        <v>142.16999999999999</v>
      </c>
      <c r="IQ18" s="20">
        <f>IF(SUMIFS(Datos_MStar!$G$3:$G$10000,Datos_MStar!$A$3:$A$10000,$A18,Datos_MStar!$C$3:$C$10000,IQ$1) &lt;&gt; 0, SUMIFS(Datos_MStar!$G$3:$G$10000,Datos_MStar!$A$3:$A$10000,$A18,Datos_MStar!$C$3:$C$10000,IQ$1), IP18)</f>
        <v>142.16999999999999</v>
      </c>
      <c r="IR18" s="20">
        <f>IF(SUMIFS(Datos_MStar!$G$3:$G$10000,Datos_MStar!$A$3:$A$10000,$A18,Datos_MStar!$C$3:$C$10000,IR$1) &lt;&gt; 0, SUMIFS(Datos_MStar!$G$3:$G$10000,Datos_MStar!$A$3:$A$10000,$A18,Datos_MStar!$C$3:$C$10000,IR$1), IQ18)</f>
        <v>142.16999999999999</v>
      </c>
      <c r="IS18" s="20">
        <f>IF(SUMIFS(Datos_MStar!$G$3:$G$10000,Datos_MStar!$A$3:$A$10000,$A18,Datos_MStar!$C$3:$C$10000,IS$1) &lt;&gt; 0, SUMIFS(Datos_MStar!$G$3:$G$10000,Datos_MStar!$A$3:$A$10000,$A18,Datos_MStar!$C$3:$C$10000,IS$1), IR18)</f>
        <v>142.16999999999999</v>
      </c>
      <c r="IT18" s="20">
        <f>IF(SUMIFS(Datos_MStar!$G$3:$G$10000,Datos_MStar!$A$3:$A$10000,$A18,Datos_MStar!$C$3:$C$10000,IT$1) &lt;&gt; 0, SUMIFS(Datos_MStar!$G$3:$G$10000,Datos_MStar!$A$3:$A$10000,$A18,Datos_MStar!$C$3:$C$10000,IT$1), IS18)</f>
        <v>142.16999999999999</v>
      </c>
      <c r="IU18" s="20">
        <f>IF(SUMIFS(Datos_MStar!$G$3:$G$10000,Datos_MStar!$A$3:$A$10000,$A18,Datos_MStar!$C$3:$C$10000,IU$1) &lt;&gt; 0, SUMIFS(Datos_MStar!$G$3:$G$10000,Datos_MStar!$A$3:$A$10000,$A18,Datos_MStar!$C$3:$C$10000,IU$1), IT18)</f>
        <v>142.16999999999999</v>
      </c>
      <c r="IV18" s="20">
        <f>IF(SUMIFS(Datos_MStar!$G$3:$G$10000,Datos_MStar!$A$3:$A$10000,$A18,Datos_MStar!$C$3:$C$10000,IV$1) &lt;&gt; 0, SUMIFS(Datos_MStar!$G$3:$G$10000,Datos_MStar!$A$3:$A$10000,$A18,Datos_MStar!$C$3:$C$10000,IV$1), IU18)</f>
        <v>142.16999999999999</v>
      </c>
      <c r="IW18" s="20">
        <f>IF(SUMIFS(Datos_MStar!$G$3:$G$10000,Datos_MStar!$A$3:$A$10000,$A18,Datos_MStar!$C$3:$C$10000,IW$1) &lt;&gt; 0, SUMIFS(Datos_MStar!$G$3:$G$10000,Datos_MStar!$A$3:$A$10000,$A18,Datos_MStar!$C$3:$C$10000,IW$1), IV18)</f>
        <v>142.16999999999999</v>
      </c>
      <c r="IX18" s="20">
        <f>IF(SUMIFS(Datos_MStar!$G$3:$G$10000,Datos_MStar!$A$3:$A$10000,$A18,Datos_MStar!$C$3:$C$10000,IX$1) &lt;&gt; 0, SUMIFS(Datos_MStar!$G$3:$G$10000,Datos_MStar!$A$3:$A$10000,$A18,Datos_MStar!$C$3:$C$10000,IX$1), IW18)</f>
        <v>142.16999999999999</v>
      </c>
      <c r="IY18" s="20">
        <f>IF(SUMIFS(Datos_MStar!$G$3:$G$10000,Datos_MStar!$A$3:$A$10000,$A18,Datos_MStar!$C$3:$C$10000,IY$1) &lt;&gt; 0, SUMIFS(Datos_MStar!$G$3:$G$10000,Datos_MStar!$A$3:$A$10000,$A18,Datos_MStar!$C$3:$C$10000,IY$1), IX18)</f>
        <v>142.16999999999999</v>
      </c>
      <c r="IZ18" s="20">
        <f>IF(SUMIFS(Datos_MStar!$G$3:$G$10000,Datos_MStar!$A$3:$A$10000,$A18,Datos_MStar!$C$3:$C$10000,IZ$1) &lt;&gt; 0, SUMIFS(Datos_MStar!$G$3:$G$10000,Datos_MStar!$A$3:$A$10000,$A18,Datos_MStar!$C$3:$C$10000,IZ$1), IY18)</f>
        <v>142.16999999999999</v>
      </c>
      <c r="JA18" s="20">
        <f>IF(SUMIFS(Datos_MStar!$G$3:$G$10000,Datos_MStar!$A$3:$A$10000,$A18,Datos_MStar!$C$3:$C$10000,JA$1) &lt;&gt; 0, SUMIFS(Datos_MStar!$G$3:$G$10000,Datos_MStar!$A$3:$A$10000,$A18,Datos_MStar!$C$3:$C$10000,JA$1), IZ18)</f>
        <v>142.16999999999999</v>
      </c>
      <c r="JB18" s="20">
        <f>IF(SUMIFS(Datos_MStar!$G$3:$G$10000,Datos_MStar!$A$3:$A$10000,$A18,Datos_MStar!$C$3:$C$10000,JB$1) &lt;&gt; 0, SUMIFS(Datos_MStar!$G$3:$G$10000,Datos_MStar!$A$3:$A$10000,$A18,Datos_MStar!$C$3:$C$10000,JB$1), JA18)</f>
        <v>142.16999999999999</v>
      </c>
      <c r="JC18" s="20">
        <f>IF(SUMIFS(Datos_MStar!$G$3:$G$10000,Datos_MStar!$A$3:$A$10000,$A18,Datos_MStar!$C$3:$C$10000,JC$1) &lt;&gt; 0, SUMIFS(Datos_MStar!$G$3:$G$10000,Datos_MStar!$A$3:$A$10000,$A18,Datos_MStar!$C$3:$C$10000,JC$1), JB18)</f>
        <v>142.16999999999999</v>
      </c>
      <c r="JD18" s="20">
        <f>IF(SUMIFS(Datos_MStar!$G$3:$G$10000,Datos_MStar!$A$3:$A$10000,$A18,Datos_MStar!$C$3:$C$10000,JD$1) &lt;&gt; 0, SUMIFS(Datos_MStar!$G$3:$G$10000,Datos_MStar!$A$3:$A$10000,$A18,Datos_MStar!$C$3:$C$10000,JD$1), JC18)</f>
        <v>142.16999999999999</v>
      </c>
      <c r="JE18" s="20">
        <f>IF(SUMIFS(Datos_MStar!$G$3:$G$10000,Datos_MStar!$A$3:$A$10000,$A18,Datos_MStar!$C$3:$C$10000,JE$1) &lt;&gt; 0, SUMIFS(Datos_MStar!$G$3:$G$10000,Datos_MStar!$A$3:$A$10000,$A18,Datos_MStar!$C$3:$C$10000,JE$1), JD18)</f>
        <v>142.16999999999999</v>
      </c>
      <c r="JF18" s="20">
        <f>IF(SUMIFS(Datos_MStar!$G$3:$G$10000,Datos_MStar!$A$3:$A$10000,$A18,Datos_MStar!$C$3:$C$10000,JF$1) &lt;&gt; 0, SUMIFS(Datos_MStar!$G$3:$G$10000,Datos_MStar!$A$3:$A$10000,$A18,Datos_MStar!$C$3:$C$10000,JF$1), JE18)</f>
        <v>142.16999999999999</v>
      </c>
      <c r="JG18" s="20">
        <f>IF(SUMIFS(Datos_MStar!$G$3:$G$10000,Datos_MStar!$A$3:$A$10000,$A18,Datos_MStar!$C$3:$C$10000,JG$1) &lt;&gt; 0, SUMIFS(Datos_MStar!$G$3:$G$10000,Datos_MStar!$A$3:$A$10000,$A18,Datos_MStar!$C$3:$C$10000,JG$1), JF18)</f>
        <v>142.16999999999999</v>
      </c>
      <c r="JH18" s="20">
        <f>IF(SUMIFS(Datos_MStar!$G$3:$G$10000,Datos_MStar!$A$3:$A$10000,$A18,Datos_MStar!$C$3:$C$10000,JH$1) &lt;&gt; 0, SUMIFS(Datos_MStar!$G$3:$G$10000,Datos_MStar!$A$3:$A$10000,$A18,Datos_MStar!$C$3:$C$10000,JH$1), JG18)</f>
        <v>142.16999999999999</v>
      </c>
      <c r="JI18" s="20">
        <f>IF(SUMIFS(Datos_MStar!$G$3:$G$10000,Datos_MStar!$A$3:$A$10000,$A18,Datos_MStar!$C$3:$C$10000,JI$1) &lt;&gt; 0, SUMIFS(Datos_MStar!$G$3:$G$10000,Datos_MStar!$A$3:$A$10000,$A18,Datos_MStar!$C$3:$C$10000,JI$1), JH18)</f>
        <v>142.16999999999999</v>
      </c>
      <c r="JJ18" s="20">
        <f>IF(SUMIFS(Datos_MStar!$G$3:$G$10000,Datos_MStar!$A$3:$A$10000,$A18,Datos_MStar!$C$3:$C$10000,JJ$1) &lt;&gt; 0, SUMIFS(Datos_MStar!$G$3:$G$10000,Datos_MStar!$A$3:$A$10000,$A18,Datos_MStar!$C$3:$C$10000,JJ$1), JI18)</f>
        <v>142.16999999999999</v>
      </c>
      <c r="JK18" s="20">
        <f>IF(SUMIFS(Datos_MStar!$G$3:$G$10000,Datos_MStar!$A$3:$A$10000,$A18,Datos_MStar!$C$3:$C$10000,JK$1) &lt;&gt; 0, SUMIFS(Datos_MStar!$G$3:$G$10000,Datos_MStar!$A$3:$A$10000,$A18,Datos_MStar!$C$3:$C$10000,JK$1), JJ18)</f>
        <v>142.16999999999999</v>
      </c>
      <c r="JL18" s="20">
        <f>IF(SUMIFS(Datos_MStar!$G$3:$G$10000,Datos_MStar!$A$3:$A$10000,$A18,Datos_MStar!$C$3:$C$10000,JL$1) &lt;&gt; 0, SUMIFS(Datos_MStar!$G$3:$G$10000,Datos_MStar!$A$3:$A$10000,$A18,Datos_MStar!$C$3:$C$10000,JL$1), JK18)</f>
        <v>142.16999999999999</v>
      </c>
      <c r="JM18" s="20">
        <f>IF(SUMIFS(Datos_MStar!$G$3:$G$10000,Datos_MStar!$A$3:$A$10000,$A18,Datos_MStar!$C$3:$C$10000,JM$1) &lt;&gt; 0, SUMIFS(Datos_MStar!$G$3:$G$10000,Datos_MStar!$A$3:$A$10000,$A18,Datos_MStar!$C$3:$C$10000,JM$1), JL18)</f>
        <v>142.16999999999999</v>
      </c>
      <c r="JN18" s="20">
        <f>IF(SUMIFS(Datos_MStar!$G$3:$G$10000,Datos_MStar!$A$3:$A$10000,$A18,Datos_MStar!$C$3:$C$10000,JN$1) &lt;&gt; 0, SUMIFS(Datos_MStar!$G$3:$G$10000,Datos_MStar!$A$3:$A$10000,$A18,Datos_MStar!$C$3:$C$10000,JN$1), JM18)</f>
        <v>142.16999999999999</v>
      </c>
      <c r="JO18" s="20">
        <f>IF(SUMIFS(Datos_MStar!$G$3:$G$10000,Datos_MStar!$A$3:$A$10000,$A18,Datos_MStar!$C$3:$C$10000,JO$1) &lt;&gt; 0, SUMIFS(Datos_MStar!$G$3:$G$10000,Datos_MStar!$A$3:$A$10000,$A18,Datos_MStar!$C$3:$C$10000,JO$1), JN18)</f>
        <v>142.16999999999999</v>
      </c>
      <c r="JP18" s="20">
        <f>IF(SUMIFS(Datos_MStar!$G$3:$G$10000,Datos_MStar!$A$3:$A$10000,$A18,Datos_MStar!$C$3:$C$10000,JP$1) &lt;&gt; 0, SUMIFS(Datos_MStar!$G$3:$G$10000,Datos_MStar!$A$3:$A$10000,$A18,Datos_MStar!$C$3:$C$10000,JP$1), JO18)</f>
        <v>142.16999999999999</v>
      </c>
      <c r="JQ18" s="20">
        <f>IF(SUMIFS(Datos_MStar!$G$3:$G$10000,Datos_MStar!$A$3:$A$10000,$A18,Datos_MStar!$C$3:$C$10000,JQ$1) &lt;&gt; 0, SUMIFS(Datos_MStar!$G$3:$G$10000,Datos_MStar!$A$3:$A$10000,$A18,Datos_MStar!$C$3:$C$10000,JQ$1), JP18)</f>
        <v>142.16999999999999</v>
      </c>
      <c r="JR18" s="20">
        <f>IF(SUMIFS(Datos_MStar!$G$3:$G$10000,Datos_MStar!$A$3:$A$10000,$A18,Datos_MStar!$C$3:$C$10000,JR$1) &lt;&gt; 0, SUMIFS(Datos_MStar!$G$3:$G$10000,Datos_MStar!$A$3:$A$10000,$A18,Datos_MStar!$C$3:$C$10000,JR$1), JQ18)</f>
        <v>142.16999999999999</v>
      </c>
      <c r="JS18" s="20">
        <f>IF(SUMIFS(Datos_MStar!$G$3:$G$10000,Datos_MStar!$A$3:$A$10000,$A18,Datos_MStar!$C$3:$C$10000,JS$1) &lt;&gt; 0, SUMIFS(Datos_MStar!$G$3:$G$10000,Datos_MStar!$A$3:$A$10000,$A18,Datos_MStar!$C$3:$C$10000,JS$1), JR18)</f>
        <v>142.16999999999999</v>
      </c>
      <c r="JT18" s="20">
        <f>IF(SUMIFS(Datos_MStar!$G$3:$G$10000,Datos_MStar!$A$3:$A$10000,$A18,Datos_MStar!$C$3:$C$10000,JT$1) &lt;&gt; 0, SUMIFS(Datos_MStar!$G$3:$G$10000,Datos_MStar!$A$3:$A$10000,$A18,Datos_MStar!$C$3:$C$10000,JT$1), JS18)</f>
        <v>142.16999999999999</v>
      </c>
      <c r="JU18" s="20">
        <f>IF(SUMIFS(Datos_MStar!$G$3:$G$10000,Datos_MStar!$A$3:$A$10000,$A18,Datos_MStar!$C$3:$C$10000,JU$1) &lt;&gt; 0, SUMIFS(Datos_MStar!$G$3:$G$10000,Datos_MStar!$A$3:$A$10000,$A18,Datos_MStar!$C$3:$C$10000,JU$1), JT18)</f>
        <v>142.16999999999999</v>
      </c>
      <c r="JV18" s="20">
        <f>IF(SUMIFS(Datos_MStar!$G$3:$G$10000,Datos_MStar!$A$3:$A$10000,$A18,Datos_MStar!$C$3:$C$10000,JV$1) &lt;&gt; 0, SUMIFS(Datos_MStar!$G$3:$G$10000,Datos_MStar!$A$3:$A$10000,$A18,Datos_MStar!$C$3:$C$10000,JV$1), JU18)</f>
        <v>142.16999999999999</v>
      </c>
      <c r="JW18" s="20">
        <f>IF(SUMIFS(Datos_MStar!$G$3:$G$10000,Datos_MStar!$A$3:$A$10000,$A18,Datos_MStar!$C$3:$C$10000,JW$1) &lt;&gt; 0, SUMIFS(Datos_MStar!$G$3:$G$10000,Datos_MStar!$A$3:$A$10000,$A18,Datos_MStar!$C$3:$C$10000,JW$1), JV18)</f>
        <v>142.16999999999999</v>
      </c>
      <c r="JX18" s="20">
        <f>IF(SUMIFS(Datos_MStar!$G$3:$G$10000,Datos_MStar!$A$3:$A$10000,$A18,Datos_MStar!$C$3:$C$10000,JX$1) &lt;&gt; 0, SUMIFS(Datos_MStar!$G$3:$G$10000,Datos_MStar!$A$3:$A$10000,$A18,Datos_MStar!$C$3:$C$10000,JX$1), JW18)</f>
        <v>142.16999999999999</v>
      </c>
      <c r="JY18" s="20">
        <f>IF(SUMIFS(Datos_MStar!$G$3:$G$10000,Datos_MStar!$A$3:$A$10000,$A18,Datos_MStar!$C$3:$C$10000,JY$1) &lt;&gt; 0, SUMIFS(Datos_MStar!$G$3:$G$10000,Datos_MStar!$A$3:$A$10000,$A18,Datos_MStar!$C$3:$C$10000,JY$1), JX18)</f>
        <v>142.16999999999999</v>
      </c>
      <c r="JZ18" s="20">
        <f>IF(SUMIFS(Datos_MStar!$G$3:$G$10000,Datos_MStar!$A$3:$A$10000,$A18,Datos_MStar!$C$3:$C$10000,JZ$1) &lt;&gt; 0, SUMIFS(Datos_MStar!$G$3:$G$10000,Datos_MStar!$A$3:$A$10000,$A18,Datos_MStar!$C$3:$C$10000,JZ$1), JY18)</f>
        <v>142.16999999999999</v>
      </c>
      <c r="KA18" s="20">
        <f>IF(SUMIFS(Datos_MStar!$G$3:$G$10000,Datos_MStar!$A$3:$A$10000,$A18,Datos_MStar!$C$3:$C$10000,KA$1) &lt;&gt; 0, SUMIFS(Datos_MStar!$G$3:$G$10000,Datos_MStar!$A$3:$A$10000,$A18,Datos_MStar!$C$3:$C$10000,KA$1), JZ18)</f>
        <v>142.16999999999999</v>
      </c>
      <c r="KB18" s="20">
        <f>IF(SUMIFS(Datos_MStar!$G$3:$G$10000,Datos_MStar!$A$3:$A$10000,$A18,Datos_MStar!$C$3:$C$10000,KB$1) &lt;&gt; 0, SUMIFS(Datos_MStar!$G$3:$G$10000,Datos_MStar!$A$3:$A$10000,$A18,Datos_MStar!$C$3:$C$10000,KB$1), KA18)</f>
        <v>142.16999999999999</v>
      </c>
      <c r="KC18" s="20">
        <f>IF(SUMIFS(Datos_MStar!$G$3:$G$10000,Datos_MStar!$A$3:$A$10000,$A18,Datos_MStar!$C$3:$C$10000,KC$1) &lt;&gt; 0, SUMIFS(Datos_MStar!$G$3:$G$10000,Datos_MStar!$A$3:$A$10000,$A18,Datos_MStar!$C$3:$C$10000,KC$1), KB18)</f>
        <v>142.16999999999999</v>
      </c>
      <c r="KD18" s="20">
        <f>IF(SUMIFS(Datos_MStar!$G$3:$G$10000,Datos_MStar!$A$3:$A$10000,$A18,Datos_MStar!$C$3:$C$10000,KD$1) &lt;&gt; 0, SUMIFS(Datos_MStar!$G$3:$G$10000,Datos_MStar!$A$3:$A$10000,$A18,Datos_MStar!$C$3:$C$10000,KD$1), KC18)</f>
        <v>142.16999999999999</v>
      </c>
      <c r="KE18" s="20">
        <f>IF(SUMIFS(Datos_MStar!$G$3:$G$10000,Datos_MStar!$A$3:$A$10000,$A18,Datos_MStar!$C$3:$C$10000,KE$1) &lt;&gt; 0, SUMIFS(Datos_MStar!$G$3:$G$10000,Datos_MStar!$A$3:$A$10000,$A18,Datos_MStar!$C$3:$C$10000,KE$1), KD18)</f>
        <v>142.16999999999999</v>
      </c>
      <c r="KF18" s="20">
        <f>IF(SUMIFS(Datos_MStar!$G$3:$G$10000,Datos_MStar!$A$3:$A$10000,$A18,Datos_MStar!$C$3:$C$10000,KF$1) &lt;&gt; 0, SUMIFS(Datos_MStar!$G$3:$G$10000,Datos_MStar!$A$3:$A$10000,$A18,Datos_MStar!$C$3:$C$10000,KF$1), KE18)</f>
        <v>142.16999999999999</v>
      </c>
      <c r="KG18" s="20">
        <f>IF(SUMIFS(Datos_MStar!$G$3:$G$10000,Datos_MStar!$A$3:$A$10000,$A18,Datos_MStar!$C$3:$C$10000,KG$1) &lt;&gt; 0, SUMIFS(Datos_MStar!$G$3:$G$10000,Datos_MStar!$A$3:$A$10000,$A18,Datos_MStar!$C$3:$C$10000,KG$1), KF18)</f>
        <v>142.16999999999999</v>
      </c>
      <c r="KH18" s="20">
        <f>IF(SUMIFS(Datos_MStar!$G$3:$G$10000,Datos_MStar!$A$3:$A$10000,$A18,Datos_MStar!$C$3:$C$10000,KH$1) &lt;&gt; 0, SUMIFS(Datos_MStar!$G$3:$G$10000,Datos_MStar!$A$3:$A$10000,$A18,Datos_MStar!$C$3:$C$10000,KH$1), KG18)</f>
        <v>142.16999999999999</v>
      </c>
      <c r="KI18" s="20">
        <f>IF(SUMIFS(Datos_MStar!$G$3:$G$10000,Datos_MStar!$A$3:$A$10000,$A18,Datos_MStar!$C$3:$C$10000,KI$1) &lt;&gt; 0, SUMIFS(Datos_MStar!$G$3:$G$10000,Datos_MStar!$A$3:$A$10000,$A18,Datos_MStar!$C$3:$C$10000,KI$1), KH18)</f>
        <v>142.16999999999999</v>
      </c>
      <c r="KJ18" s="20">
        <f>IF(SUMIFS(Datos_MStar!$G$3:$G$10000,Datos_MStar!$A$3:$A$10000,$A18,Datos_MStar!$C$3:$C$10000,KJ$1) &lt;&gt; 0, SUMIFS(Datos_MStar!$G$3:$G$10000,Datos_MStar!$A$3:$A$10000,$A18,Datos_MStar!$C$3:$C$10000,KJ$1), KI18)</f>
        <v>142.16999999999999</v>
      </c>
      <c r="KK18" s="20">
        <f>IF(SUMIFS(Datos_MStar!$G$3:$G$10000,Datos_MStar!$A$3:$A$10000,$A18,Datos_MStar!$C$3:$C$10000,KK$1) &lt;&gt; 0, SUMIFS(Datos_MStar!$G$3:$G$10000,Datos_MStar!$A$3:$A$10000,$A18,Datos_MStar!$C$3:$C$10000,KK$1), KJ18)</f>
        <v>142.16999999999999</v>
      </c>
      <c r="KL18" s="20">
        <f>IF(SUMIFS(Datos_MStar!$G$3:$G$10000,Datos_MStar!$A$3:$A$10000,$A18,Datos_MStar!$C$3:$C$10000,KL$1) &lt;&gt; 0, SUMIFS(Datos_MStar!$G$3:$G$10000,Datos_MStar!$A$3:$A$10000,$A18,Datos_MStar!$C$3:$C$10000,KL$1), KK18)</f>
        <v>142.16999999999999</v>
      </c>
      <c r="KM18" s="20">
        <f>IF(SUMIFS(Datos_MStar!$G$3:$G$10000,Datos_MStar!$A$3:$A$10000,$A18,Datos_MStar!$C$3:$C$10000,KM$1) &lt;&gt; 0, SUMIFS(Datos_MStar!$G$3:$G$10000,Datos_MStar!$A$3:$A$10000,$A18,Datos_MStar!$C$3:$C$10000,KM$1), KL18)</f>
        <v>142.16999999999999</v>
      </c>
      <c r="KN18" s="20">
        <f>IF(SUMIFS(Datos_MStar!$G$3:$G$10000,Datos_MStar!$A$3:$A$10000,$A18,Datos_MStar!$C$3:$C$10000,KN$1) &lt;&gt; 0, SUMIFS(Datos_MStar!$G$3:$G$10000,Datos_MStar!$A$3:$A$10000,$A18,Datos_MStar!$C$3:$C$10000,KN$1), KM18)</f>
        <v>142.16999999999999</v>
      </c>
      <c r="KO18" s="20">
        <f>IF(SUMIFS(Datos_MStar!$G$3:$G$10000,Datos_MStar!$A$3:$A$10000,$A18,Datos_MStar!$C$3:$C$10000,KO$1) &lt;&gt; 0, SUMIFS(Datos_MStar!$G$3:$G$10000,Datos_MStar!$A$3:$A$10000,$A18,Datos_MStar!$C$3:$C$10000,KO$1), KN18)</f>
        <v>142.16999999999999</v>
      </c>
      <c r="KP18" s="20">
        <f>IF(SUMIFS(Datos_MStar!$G$3:$G$10000,Datos_MStar!$A$3:$A$10000,$A18,Datos_MStar!$C$3:$C$10000,KP$1) &lt;&gt; 0, SUMIFS(Datos_MStar!$G$3:$G$10000,Datos_MStar!$A$3:$A$10000,$A18,Datos_MStar!$C$3:$C$10000,KP$1), KO18)</f>
        <v>142.16999999999999</v>
      </c>
      <c r="KQ18" s="20">
        <f>IF(SUMIFS(Datos_MStar!$G$3:$G$10000,Datos_MStar!$A$3:$A$10000,$A18,Datos_MStar!$C$3:$C$10000,KQ$1) &lt;&gt; 0, SUMIFS(Datos_MStar!$G$3:$G$10000,Datos_MStar!$A$3:$A$10000,$A18,Datos_MStar!$C$3:$C$10000,KQ$1), KP18)</f>
        <v>142.16999999999999</v>
      </c>
      <c r="KR18" s="20">
        <f>IF(SUMIFS(Datos_MStar!$G$3:$G$10000,Datos_MStar!$A$3:$A$10000,$A18,Datos_MStar!$C$3:$C$10000,KR$1) &lt;&gt; 0, SUMIFS(Datos_MStar!$G$3:$G$10000,Datos_MStar!$A$3:$A$10000,$A18,Datos_MStar!$C$3:$C$10000,KR$1), KQ18)</f>
        <v>142.16999999999999</v>
      </c>
      <c r="KS18" s="20">
        <f>IF(SUMIFS(Datos_MStar!$G$3:$G$10000,Datos_MStar!$A$3:$A$10000,$A18,Datos_MStar!$C$3:$C$10000,KS$1) &lt;&gt; 0, SUMIFS(Datos_MStar!$G$3:$G$10000,Datos_MStar!$A$3:$A$10000,$A18,Datos_MStar!$C$3:$C$10000,KS$1), KR18)</f>
        <v>142.16999999999999</v>
      </c>
      <c r="KT18" s="20">
        <f>IF(SUMIFS(Datos_MStar!$G$3:$G$10000,Datos_MStar!$A$3:$A$10000,$A18,Datos_MStar!$C$3:$C$10000,KT$1) &lt;&gt; 0, SUMIFS(Datos_MStar!$G$3:$G$10000,Datos_MStar!$A$3:$A$10000,$A18,Datos_MStar!$C$3:$C$10000,KT$1), KS18)</f>
        <v>142.16999999999999</v>
      </c>
      <c r="KU18" s="20">
        <f>IF(SUMIFS(Datos_MStar!$G$3:$G$10000,Datos_MStar!$A$3:$A$10000,$A18,Datos_MStar!$C$3:$C$10000,KU$1) &lt;&gt; 0, SUMIFS(Datos_MStar!$G$3:$G$10000,Datos_MStar!$A$3:$A$10000,$A18,Datos_MStar!$C$3:$C$10000,KU$1), KT18)</f>
        <v>142.16999999999999</v>
      </c>
      <c r="KV18" s="20">
        <f>IF(SUMIFS(Datos_MStar!$G$3:$G$10000,Datos_MStar!$A$3:$A$10000,$A18,Datos_MStar!$C$3:$C$10000,KV$1) &lt;&gt; 0, SUMIFS(Datos_MStar!$G$3:$G$10000,Datos_MStar!$A$3:$A$10000,$A18,Datos_MStar!$C$3:$C$10000,KV$1), KU18)</f>
        <v>142.16999999999999</v>
      </c>
      <c r="KW18" s="20">
        <f>IF(SUMIFS(Datos_MStar!$G$3:$G$10000,Datos_MStar!$A$3:$A$10000,$A18,Datos_MStar!$C$3:$C$10000,KW$1) &lt;&gt; 0, SUMIFS(Datos_MStar!$G$3:$G$10000,Datos_MStar!$A$3:$A$10000,$A18,Datos_MStar!$C$3:$C$10000,KW$1), KV18)</f>
        <v>142.16999999999999</v>
      </c>
      <c r="KX18" s="20">
        <f>IF(SUMIFS(Datos_MStar!$G$3:$G$10000,Datos_MStar!$A$3:$A$10000,$A18,Datos_MStar!$C$3:$C$10000,KX$1) &lt;&gt; 0, SUMIFS(Datos_MStar!$G$3:$G$10000,Datos_MStar!$A$3:$A$10000,$A18,Datos_MStar!$C$3:$C$10000,KX$1), KW18)</f>
        <v>142.16999999999999</v>
      </c>
      <c r="KY18" s="20">
        <f>IF(SUMIFS(Datos_MStar!$G$3:$G$10000,Datos_MStar!$A$3:$A$10000,$A18,Datos_MStar!$C$3:$C$10000,KY$1) &lt;&gt; 0, SUMIFS(Datos_MStar!$G$3:$G$10000,Datos_MStar!$A$3:$A$10000,$A18,Datos_MStar!$C$3:$C$10000,KY$1), KX18)</f>
        <v>142.16999999999999</v>
      </c>
      <c r="KZ18" s="20">
        <f>IF(SUMIFS(Datos_MStar!$G$3:$G$10000,Datos_MStar!$A$3:$A$10000,$A18,Datos_MStar!$C$3:$C$10000,KZ$1) &lt;&gt; 0, SUMIFS(Datos_MStar!$G$3:$G$10000,Datos_MStar!$A$3:$A$10000,$A18,Datos_MStar!$C$3:$C$10000,KZ$1), KY18)</f>
        <v>142.16999999999999</v>
      </c>
      <c r="LA18" s="20">
        <f>IF(SUMIFS(Datos_MStar!$G$3:$G$10000,Datos_MStar!$A$3:$A$10000,$A18,Datos_MStar!$C$3:$C$10000,LA$1) &lt;&gt; 0, SUMIFS(Datos_MStar!$G$3:$G$10000,Datos_MStar!$A$3:$A$10000,$A18,Datos_MStar!$C$3:$C$10000,LA$1), KZ18)</f>
        <v>142.16999999999999</v>
      </c>
      <c r="LB18" s="20">
        <f>IF(SUMIFS(Datos_MStar!$G$3:$G$10000,Datos_MStar!$A$3:$A$10000,$A18,Datos_MStar!$C$3:$C$10000,LB$1) &lt;&gt; 0, SUMIFS(Datos_MStar!$G$3:$G$10000,Datos_MStar!$A$3:$A$10000,$A18,Datos_MStar!$C$3:$C$10000,LB$1), LA18)</f>
        <v>142.16999999999999</v>
      </c>
      <c r="LC18" s="20">
        <f>IF(SUMIFS(Datos_MStar!$G$3:$G$10000,Datos_MStar!$A$3:$A$10000,$A18,Datos_MStar!$C$3:$C$10000,LC$1) &lt;&gt; 0, SUMIFS(Datos_MStar!$G$3:$G$10000,Datos_MStar!$A$3:$A$10000,$A18,Datos_MStar!$C$3:$C$10000,LC$1), LB18)</f>
        <v>142.16999999999999</v>
      </c>
      <c r="LD18" s="20">
        <f>IF(SUMIFS(Datos_MStar!$G$3:$G$10000,Datos_MStar!$A$3:$A$10000,$A18,Datos_MStar!$C$3:$C$10000,LD$1) &lt;&gt; 0, SUMIFS(Datos_MStar!$G$3:$G$10000,Datos_MStar!$A$3:$A$10000,$A18,Datos_MStar!$C$3:$C$10000,LD$1), LC18)</f>
        <v>142.16999999999999</v>
      </c>
      <c r="LE18" s="20">
        <f>IF(SUMIFS(Datos_MStar!$G$3:$G$10000,Datos_MStar!$A$3:$A$10000,$A18,Datos_MStar!$C$3:$C$10000,LE$1) &lt;&gt; 0, SUMIFS(Datos_MStar!$G$3:$G$10000,Datos_MStar!$A$3:$A$10000,$A18,Datos_MStar!$C$3:$C$10000,LE$1), LD18)</f>
        <v>142.16999999999999</v>
      </c>
      <c r="LF18" s="20">
        <f>IF(SUMIFS(Datos_MStar!$G$3:$G$10000,Datos_MStar!$A$3:$A$10000,$A18,Datos_MStar!$C$3:$C$10000,LF$1) &lt;&gt; 0, SUMIFS(Datos_MStar!$G$3:$G$10000,Datos_MStar!$A$3:$A$10000,$A18,Datos_MStar!$C$3:$C$10000,LF$1), LE18)</f>
        <v>142.16999999999999</v>
      </c>
      <c r="LG18" s="20">
        <f>IF(SUMIFS(Datos_MStar!$G$3:$G$10000,Datos_MStar!$A$3:$A$10000,$A18,Datos_MStar!$C$3:$C$10000,LG$1) &lt;&gt; 0, SUMIFS(Datos_MStar!$G$3:$G$10000,Datos_MStar!$A$3:$A$10000,$A18,Datos_MStar!$C$3:$C$10000,LG$1), LF18)</f>
        <v>142.16999999999999</v>
      </c>
      <c r="LH18" s="20">
        <f>IF(SUMIFS(Datos_MStar!$G$3:$G$10000,Datos_MStar!$A$3:$A$10000,$A18,Datos_MStar!$C$3:$C$10000,LH$1) &lt;&gt; 0, SUMIFS(Datos_MStar!$G$3:$G$10000,Datos_MStar!$A$3:$A$10000,$A18,Datos_MStar!$C$3:$C$10000,LH$1), LG18)</f>
        <v>142.16999999999999</v>
      </c>
      <c r="LI18" s="20">
        <f>IF(SUMIFS(Datos_MStar!$G$3:$G$10000,Datos_MStar!$A$3:$A$10000,$A18,Datos_MStar!$C$3:$C$10000,LI$1) &lt;&gt; 0, SUMIFS(Datos_MStar!$G$3:$G$10000,Datos_MStar!$A$3:$A$10000,$A18,Datos_MStar!$C$3:$C$10000,LI$1), LH18)</f>
        <v>142.16999999999999</v>
      </c>
      <c r="LJ18" s="20">
        <f>IF(SUMIFS(Datos_MStar!$G$3:$G$10000,Datos_MStar!$A$3:$A$10000,$A18,Datos_MStar!$C$3:$C$10000,LJ$1) &lt;&gt; 0, SUMIFS(Datos_MStar!$G$3:$G$10000,Datos_MStar!$A$3:$A$10000,$A18,Datos_MStar!$C$3:$C$10000,LJ$1), LI18)</f>
        <v>142.16999999999999</v>
      </c>
      <c r="LK18" s="20">
        <f>IF(SUMIFS(Datos_MStar!$G$3:$G$10000,Datos_MStar!$A$3:$A$10000,$A18,Datos_MStar!$C$3:$C$10000,LK$1) &lt;&gt; 0, SUMIFS(Datos_MStar!$G$3:$G$10000,Datos_MStar!$A$3:$A$10000,$A18,Datos_MStar!$C$3:$C$10000,LK$1), LJ18)</f>
        <v>142.16999999999999</v>
      </c>
      <c r="LL18" s="20">
        <f>IF(SUMIFS(Datos_MStar!$G$3:$G$10000,Datos_MStar!$A$3:$A$10000,$A18,Datos_MStar!$C$3:$C$10000,LL$1) &lt;&gt; 0, SUMIFS(Datos_MStar!$G$3:$G$10000,Datos_MStar!$A$3:$A$10000,$A18,Datos_MStar!$C$3:$C$10000,LL$1), LK18)</f>
        <v>142.16999999999999</v>
      </c>
      <c r="LM18" s="20">
        <f>IF(SUMIFS(Datos_MStar!$G$3:$G$10000,Datos_MStar!$A$3:$A$10000,$A18,Datos_MStar!$C$3:$C$10000,LM$1) &lt;&gt; 0, SUMIFS(Datos_MStar!$G$3:$G$10000,Datos_MStar!$A$3:$A$10000,$A18,Datos_MStar!$C$3:$C$10000,LM$1), LL18)</f>
        <v>142.16999999999999</v>
      </c>
      <c r="LN18" s="20">
        <f>IF(SUMIFS(Datos_MStar!$G$3:$G$10000,Datos_MStar!$A$3:$A$10000,$A18,Datos_MStar!$C$3:$C$10000,LN$1) &lt;&gt; 0, SUMIFS(Datos_MStar!$G$3:$G$10000,Datos_MStar!$A$3:$A$10000,$A18,Datos_MStar!$C$3:$C$10000,LN$1), LM18)</f>
        <v>142.16999999999999</v>
      </c>
      <c r="LO18" s="20">
        <f>IF(SUMIFS(Datos_MStar!$G$3:$G$10000,Datos_MStar!$A$3:$A$10000,$A18,Datos_MStar!$C$3:$C$10000,LO$1) &lt;&gt; 0, SUMIFS(Datos_MStar!$G$3:$G$10000,Datos_MStar!$A$3:$A$10000,$A18,Datos_MStar!$C$3:$C$10000,LO$1), LN18)</f>
        <v>142.16999999999999</v>
      </c>
      <c r="LP18" s="20">
        <f>IF(SUMIFS(Datos_MStar!$G$3:$G$10000,Datos_MStar!$A$3:$A$10000,$A18,Datos_MStar!$C$3:$C$10000,LP$1) &lt;&gt; 0, SUMIFS(Datos_MStar!$G$3:$G$10000,Datos_MStar!$A$3:$A$10000,$A18,Datos_MStar!$C$3:$C$10000,LP$1), LO18)</f>
        <v>142.16999999999999</v>
      </c>
      <c r="LQ18" s="20">
        <f>IF(SUMIFS(Datos_MStar!$G$3:$G$10000,Datos_MStar!$A$3:$A$10000,$A18,Datos_MStar!$C$3:$C$10000,LQ$1) &lt;&gt; 0, SUMIFS(Datos_MStar!$G$3:$G$10000,Datos_MStar!$A$3:$A$10000,$A18,Datos_MStar!$C$3:$C$10000,LQ$1), LP18)</f>
        <v>142.16999999999999</v>
      </c>
      <c r="LR18" s="20">
        <f>IF(SUMIFS(Datos_MStar!$G$3:$G$10000,Datos_MStar!$A$3:$A$10000,$A18,Datos_MStar!$C$3:$C$10000,LR$1) &lt;&gt; 0, SUMIFS(Datos_MStar!$G$3:$G$10000,Datos_MStar!$A$3:$A$10000,$A18,Datos_MStar!$C$3:$C$10000,LR$1), LQ18)</f>
        <v>142.16999999999999</v>
      </c>
      <c r="LS18" s="20">
        <f>IF(SUMIFS(Datos_MStar!$G$3:$G$10000,Datos_MStar!$A$3:$A$10000,$A18,Datos_MStar!$C$3:$C$10000,LS$1) &lt;&gt; 0, SUMIFS(Datos_MStar!$G$3:$G$10000,Datos_MStar!$A$3:$A$10000,$A18,Datos_MStar!$C$3:$C$10000,LS$1), LR18)</f>
        <v>142.16999999999999</v>
      </c>
      <c r="LT18" s="20">
        <f>IF(SUMIFS(Datos_MStar!$G$3:$G$10000,Datos_MStar!$A$3:$A$10000,$A18,Datos_MStar!$C$3:$C$10000,LT$1) &lt;&gt; 0, SUMIFS(Datos_MStar!$G$3:$G$10000,Datos_MStar!$A$3:$A$10000,$A18,Datos_MStar!$C$3:$C$10000,LT$1), LS18)</f>
        <v>142.16999999999999</v>
      </c>
      <c r="LU18" s="20">
        <f>IF(SUMIFS(Datos_MStar!$G$3:$G$10000,Datos_MStar!$A$3:$A$10000,$A18,Datos_MStar!$C$3:$C$10000,LU$1) &lt;&gt; 0, SUMIFS(Datos_MStar!$G$3:$G$10000,Datos_MStar!$A$3:$A$10000,$A18,Datos_MStar!$C$3:$C$10000,LU$1), LT18)</f>
        <v>142.16999999999999</v>
      </c>
      <c r="LV18" s="20">
        <f>IF(SUMIFS(Datos_MStar!$G$3:$G$10000,Datos_MStar!$A$3:$A$10000,$A18,Datos_MStar!$C$3:$C$10000,LV$1) &lt;&gt; 0, SUMIFS(Datos_MStar!$G$3:$G$10000,Datos_MStar!$A$3:$A$10000,$A18,Datos_MStar!$C$3:$C$10000,LV$1), LU18)</f>
        <v>142.16999999999999</v>
      </c>
      <c r="LW18" s="20">
        <f>IF(SUMIFS(Datos_MStar!$G$3:$G$10000,Datos_MStar!$A$3:$A$10000,$A18,Datos_MStar!$C$3:$C$10000,LW$1) &lt;&gt; 0, SUMIFS(Datos_MStar!$G$3:$G$10000,Datos_MStar!$A$3:$A$10000,$A18,Datos_MStar!$C$3:$C$10000,LW$1), LV18)</f>
        <v>142.16999999999999</v>
      </c>
      <c r="LX18" s="20">
        <f>IF(SUMIFS(Datos_MStar!$G$3:$G$10000,Datos_MStar!$A$3:$A$10000,$A18,Datos_MStar!$C$3:$C$10000,LX$1) &lt;&gt; 0, SUMIFS(Datos_MStar!$G$3:$G$10000,Datos_MStar!$A$3:$A$10000,$A18,Datos_MStar!$C$3:$C$10000,LX$1), LW18)</f>
        <v>142.16999999999999</v>
      </c>
      <c r="LY18" s="20">
        <f>IF(SUMIFS(Datos_MStar!$G$3:$G$10000,Datos_MStar!$A$3:$A$10000,$A18,Datos_MStar!$C$3:$C$10000,LY$1) &lt;&gt; 0, SUMIFS(Datos_MStar!$G$3:$G$10000,Datos_MStar!$A$3:$A$10000,$A18,Datos_MStar!$C$3:$C$10000,LY$1), LX18)</f>
        <v>142.16999999999999</v>
      </c>
      <c r="LZ18" s="20">
        <f>IF(SUMIFS(Datos_MStar!$G$3:$G$10000,Datos_MStar!$A$3:$A$10000,$A18,Datos_MStar!$C$3:$C$10000,LZ$1) &lt;&gt; 0, SUMIFS(Datos_MStar!$G$3:$G$10000,Datos_MStar!$A$3:$A$10000,$A18,Datos_MStar!$C$3:$C$10000,LZ$1), LY18)</f>
        <v>142.16999999999999</v>
      </c>
      <c r="MA18" s="20">
        <f>IF(SUMIFS(Datos_MStar!$G$3:$G$10000,Datos_MStar!$A$3:$A$10000,$A18,Datos_MStar!$C$3:$C$10000,MA$1) &lt;&gt; 0, SUMIFS(Datos_MStar!$G$3:$G$10000,Datos_MStar!$A$3:$A$10000,$A18,Datos_MStar!$C$3:$C$10000,MA$1), LZ18)</f>
        <v>142.16999999999999</v>
      </c>
      <c r="MB18" s="20">
        <f>IF(SUMIFS(Datos_MStar!$G$3:$G$10000,Datos_MStar!$A$3:$A$10000,$A18,Datos_MStar!$C$3:$C$10000,MB$1) &lt;&gt; 0, SUMIFS(Datos_MStar!$G$3:$G$10000,Datos_MStar!$A$3:$A$10000,$A18,Datos_MStar!$C$3:$C$10000,MB$1), MA18)</f>
        <v>142.16999999999999</v>
      </c>
      <c r="MC18" s="20">
        <f>IF(SUMIFS(Datos_MStar!$G$3:$G$10000,Datos_MStar!$A$3:$A$10000,$A18,Datos_MStar!$C$3:$C$10000,MC$1) &lt;&gt; 0, SUMIFS(Datos_MStar!$G$3:$G$10000,Datos_MStar!$A$3:$A$10000,$A18,Datos_MStar!$C$3:$C$10000,MC$1), MB18)</f>
        <v>142.16999999999999</v>
      </c>
      <c r="MD18" s="20">
        <f>IF(SUMIFS(Datos_MStar!$G$3:$G$10000,Datos_MStar!$A$3:$A$10000,$A18,Datos_MStar!$C$3:$C$10000,MD$1) &lt;&gt; 0, SUMIFS(Datos_MStar!$G$3:$G$10000,Datos_MStar!$A$3:$A$10000,$A18,Datos_MStar!$C$3:$C$10000,MD$1), MC18)</f>
        <v>142.16999999999999</v>
      </c>
      <c r="ME18" s="20">
        <f>IF(SUMIFS(Datos_MStar!$G$3:$G$10000,Datos_MStar!$A$3:$A$10000,$A18,Datos_MStar!$C$3:$C$10000,ME$1) &lt;&gt; 0, SUMIFS(Datos_MStar!$G$3:$G$10000,Datos_MStar!$A$3:$A$10000,$A18,Datos_MStar!$C$3:$C$10000,ME$1), MD18)</f>
        <v>142.16999999999999</v>
      </c>
      <c r="MF18" s="20">
        <f>IF(SUMIFS(Datos_MStar!$G$3:$G$10000,Datos_MStar!$A$3:$A$10000,$A18,Datos_MStar!$C$3:$C$10000,MF$1) &lt;&gt; 0, SUMIFS(Datos_MStar!$G$3:$G$10000,Datos_MStar!$A$3:$A$10000,$A18,Datos_MStar!$C$3:$C$10000,MF$1), ME18)</f>
        <v>142.16999999999999</v>
      </c>
      <c r="MG18" s="20">
        <f>IF(SUMIFS(Datos_MStar!$G$3:$G$10000,Datos_MStar!$A$3:$A$10000,$A18,Datos_MStar!$C$3:$C$10000,MG$1) &lt;&gt; 0, SUMIFS(Datos_MStar!$G$3:$G$10000,Datos_MStar!$A$3:$A$10000,$A18,Datos_MStar!$C$3:$C$10000,MG$1), MF18)</f>
        <v>142.16999999999999</v>
      </c>
      <c r="MH18" s="20">
        <f>IF(SUMIFS(Datos_MStar!$G$3:$G$10000,Datos_MStar!$A$3:$A$10000,$A18,Datos_MStar!$C$3:$C$10000,MH$1) &lt;&gt; 0, SUMIFS(Datos_MStar!$G$3:$G$10000,Datos_MStar!$A$3:$A$10000,$A18,Datos_MStar!$C$3:$C$10000,MH$1), MG18)</f>
        <v>142.16999999999999</v>
      </c>
      <c r="MI18" s="20">
        <f>IF(SUMIFS(Datos_MStar!$G$3:$G$10000,Datos_MStar!$A$3:$A$10000,$A18,Datos_MStar!$C$3:$C$10000,MI$1) &lt;&gt; 0, SUMIFS(Datos_MStar!$G$3:$G$10000,Datos_MStar!$A$3:$A$10000,$A18,Datos_MStar!$C$3:$C$10000,MI$1), MH18)</f>
        <v>142.16999999999999</v>
      </c>
      <c r="MJ18" s="20">
        <f>IF(SUMIFS(Datos_MStar!$G$3:$G$10000,Datos_MStar!$A$3:$A$10000,$A18,Datos_MStar!$C$3:$C$10000,MJ$1) &lt;&gt; 0, SUMIFS(Datos_MStar!$G$3:$G$10000,Datos_MStar!$A$3:$A$10000,$A18,Datos_MStar!$C$3:$C$10000,MJ$1), MI18)</f>
        <v>142.16999999999999</v>
      </c>
      <c r="MK18" s="20">
        <f>IF(SUMIFS(Datos_MStar!$G$3:$G$10000,Datos_MStar!$A$3:$A$10000,$A18,Datos_MStar!$C$3:$C$10000,MK$1) &lt;&gt; 0, SUMIFS(Datos_MStar!$G$3:$G$10000,Datos_MStar!$A$3:$A$10000,$A18,Datos_MStar!$C$3:$C$10000,MK$1), MJ18)</f>
        <v>142.16999999999999</v>
      </c>
      <c r="ML18" s="20">
        <f>IF(SUMIFS(Datos_MStar!$G$3:$G$10000,Datos_MStar!$A$3:$A$10000,$A18,Datos_MStar!$C$3:$C$10000,ML$1) &lt;&gt; 0, SUMIFS(Datos_MStar!$G$3:$G$10000,Datos_MStar!$A$3:$A$10000,$A18,Datos_MStar!$C$3:$C$10000,ML$1), MK18)</f>
        <v>142.16999999999999</v>
      </c>
      <c r="MM18" s="20">
        <f>IF(SUMIFS(Datos_MStar!$G$3:$G$10000,Datos_MStar!$A$3:$A$10000,$A18,Datos_MStar!$C$3:$C$10000,MM$1) &lt;&gt; 0, SUMIFS(Datos_MStar!$G$3:$G$10000,Datos_MStar!$A$3:$A$10000,$A18,Datos_MStar!$C$3:$C$10000,MM$1), ML18)</f>
        <v>142.16999999999999</v>
      </c>
      <c r="MN18" s="20">
        <f>IF(SUMIFS(Datos_MStar!$G$3:$G$10000,Datos_MStar!$A$3:$A$10000,$A18,Datos_MStar!$C$3:$C$10000,MN$1) &lt;&gt; 0, SUMIFS(Datos_MStar!$G$3:$G$10000,Datos_MStar!$A$3:$A$10000,$A18,Datos_MStar!$C$3:$C$10000,MN$1), MM18)</f>
        <v>142.16999999999999</v>
      </c>
      <c r="MO18" s="20">
        <f>IF(SUMIFS(Datos_MStar!$G$3:$G$10000,Datos_MStar!$A$3:$A$10000,$A18,Datos_MStar!$C$3:$C$10000,MO$1) &lt;&gt; 0, SUMIFS(Datos_MStar!$G$3:$G$10000,Datos_MStar!$A$3:$A$10000,$A18,Datos_MStar!$C$3:$C$10000,MO$1), MN18)</f>
        <v>142.16999999999999</v>
      </c>
      <c r="MP18" s="20">
        <f>IF(SUMIFS(Datos_MStar!$G$3:$G$10000,Datos_MStar!$A$3:$A$10000,$A18,Datos_MStar!$C$3:$C$10000,MP$1) &lt;&gt; 0, SUMIFS(Datos_MStar!$G$3:$G$10000,Datos_MStar!$A$3:$A$10000,$A18,Datos_MStar!$C$3:$C$10000,MP$1), MO18)</f>
        <v>142.16999999999999</v>
      </c>
      <c r="MQ18" s="20">
        <f>IF(SUMIFS(Datos_MStar!$G$3:$G$10000,Datos_MStar!$A$3:$A$10000,$A18,Datos_MStar!$C$3:$C$10000,MQ$1) &lt;&gt; 0, SUMIFS(Datos_MStar!$G$3:$G$10000,Datos_MStar!$A$3:$A$10000,$A18,Datos_MStar!$C$3:$C$10000,MQ$1), MP18)</f>
        <v>142.16999999999999</v>
      </c>
      <c r="MR18" s="20">
        <f>IF(SUMIFS(Datos_MStar!$G$3:$G$10000,Datos_MStar!$A$3:$A$10000,$A18,Datos_MStar!$C$3:$C$10000,MR$1) &lt;&gt; 0, SUMIFS(Datos_MStar!$G$3:$G$10000,Datos_MStar!$A$3:$A$10000,$A18,Datos_MStar!$C$3:$C$10000,MR$1), MQ18)</f>
        <v>142.16999999999999</v>
      </c>
      <c r="MS18" s="20">
        <f>IF(SUMIFS(Datos_MStar!$G$3:$G$10000,Datos_MStar!$A$3:$A$10000,$A18,Datos_MStar!$C$3:$C$10000,MS$1) &lt;&gt; 0, SUMIFS(Datos_MStar!$G$3:$G$10000,Datos_MStar!$A$3:$A$10000,$A18,Datos_MStar!$C$3:$C$10000,MS$1), MR18)</f>
        <v>142.16999999999999</v>
      </c>
      <c r="MT18" s="20">
        <f>IF(SUMIFS(Datos_MStar!$G$3:$G$10000,Datos_MStar!$A$3:$A$10000,$A18,Datos_MStar!$C$3:$C$10000,MT$1) &lt;&gt; 0, SUMIFS(Datos_MStar!$G$3:$G$10000,Datos_MStar!$A$3:$A$10000,$A18,Datos_MStar!$C$3:$C$10000,MT$1), MS18)</f>
        <v>142.16999999999999</v>
      </c>
      <c r="MU18" s="20">
        <f>IF(SUMIFS(Datos_MStar!$G$3:$G$10000,Datos_MStar!$A$3:$A$10000,$A18,Datos_MStar!$C$3:$C$10000,MU$1) &lt;&gt; 0, SUMIFS(Datos_MStar!$G$3:$G$10000,Datos_MStar!$A$3:$A$10000,$A18,Datos_MStar!$C$3:$C$10000,MU$1), MT18)</f>
        <v>142.16999999999999</v>
      </c>
      <c r="MV18" s="20">
        <f>IF(SUMIFS(Datos_MStar!$G$3:$G$10000,Datos_MStar!$A$3:$A$10000,$A18,Datos_MStar!$C$3:$C$10000,MV$1) &lt;&gt; 0, SUMIFS(Datos_MStar!$G$3:$G$10000,Datos_MStar!$A$3:$A$10000,$A18,Datos_MStar!$C$3:$C$10000,MV$1), MU18)</f>
        <v>142.16999999999999</v>
      </c>
      <c r="MW18" s="20">
        <f>IF(SUMIFS(Datos_MStar!$G$3:$G$10000,Datos_MStar!$A$3:$A$10000,$A18,Datos_MStar!$C$3:$C$10000,MW$1) &lt;&gt; 0, SUMIFS(Datos_MStar!$G$3:$G$10000,Datos_MStar!$A$3:$A$10000,$A18,Datos_MStar!$C$3:$C$10000,MW$1), MV18)</f>
        <v>142.16999999999999</v>
      </c>
      <c r="MX18" s="20">
        <f>IF(SUMIFS(Datos_MStar!$G$3:$G$10000,Datos_MStar!$A$3:$A$10000,$A18,Datos_MStar!$C$3:$C$10000,MX$1) &lt;&gt; 0, SUMIFS(Datos_MStar!$G$3:$G$10000,Datos_MStar!$A$3:$A$10000,$A18,Datos_MStar!$C$3:$C$10000,MX$1), MW18)</f>
        <v>142.16999999999999</v>
      </c>
      <c r="MY18" s="20">
        <f>IF(SUMIFS(Datos_MStar!$G$3:$G$10000,Datos_MStar!$A$3:$A$10000,$A18,Datos_MStar!$C$3:$C$10000,MY$1) &lt;&gt; 0, SUMIFS(Datos_MStar!$G$3:$G$10000,Datos_MStar!$A$3:$A$10000,$A18,Datos_MStar!$C$3:$C$10000,MY$1), MX18)</f>
        <v>142.16999999999999</v>
      </c>
      <c r="MZ18" s="20">
        <f>IF(SUMIFS(Datos_MStar!$G$3:$G$10000,Datos_MStar!$A$3:$A$10000,$A18,Datos_MStar!$C$3:$C$10000,MZ$1) &lt;&gt; 0, SUMIFS(Datos_MStar!$G$3:$G$10000,Datos_MStar!$A$3:$A$10000,$A18,Datos_MStar!$C$3:$C$10000,MZ$1), MY18)</f>
        <v>142.16999999999999</v>
      </c>
      <c r="NA18" s="20">
        <f>IF(SUMIFS(Datos_MStar!$G$3:$G$10000,Datos_MStar!$A$3:$A$10000,$A18,Datos_MStar!$C$3:$C$10000,NA$1) &lt;&gt; 0, SUMIFS(Datos_MStar!$G$3:$G$10000,Datos_MStar!$A$3:$A$10000,$A18,Datos_MStar!$C$3:$C$10000,NA$1), MZ18)</f>
        <v>142.16999999999999</v>
      </c>
      <c r="NB18" s="20">
        <f>IF(SUMIFS(Datos_MStar!$G$3:$G$10000,Datos_MStar!$A$3:$A$10000,$A18,Datos_MStar!$C$3:$C$10000,NB$1) &lt;&gt; 0, SUMIFS(Datos_MStar!$G$3:$G$10000,Datos_MStar!$A$3:$A$10000,$A18,Datos_MStar!$C$3:$C$10000,NB$1), NA18)</f>
        <v>142.16999999999999</v>
      </c>
      <c r="NC18" s="20">
        <f>IF(SUMIFS(Datos_MStar!$G$3:$G$10000,Datos_MStar!$A$3:$A$10000,$A18,Datos_MStar!$C$3:$C$10000,NC$1) &lt;&gt; 0, SUMIFS(Datos_MStar!$G$3:$G$10000,Datos_MStar!$A$3:$A$10000,$A18,Datos_MStar!$C$3:$C$10000,NC$1), NB18)</f>
        <v>142.16999999999999</v>
      </c>
      <c r="ND18" s="20">
        <f>IF(SUMIFS(Datos_MStar!$G$3:$G$10000,Datos_MStar!$A$3:$A$10000,$A18,Datos_MStar!$C$3:$C$10000,ND$1) &lt;&gt; 0, SUMIFS(Datos_MStar!$G$3:$G$10000,Datos_MStar!$A$3:$A$10000,$A18,Datos_MStar!$C$3:$C$10000,ND$1), NC18)</f>
        <v>142.16999999999999</v>
      </c>
      <c r="NE18" s="20">
        <f>IF(SUMIFS(Datos_MStar!$G$3:$G$10000,Datos_MStar!$A$3:$A$10000,$A18,Datos_MStar!$C$3:$C$10000,NE$1) &lt;&gt; 0, SUMIFS(Datos_MStar!$G$3:$G$10000,Datos_MStar!$A$3:$A$10000,$A18,Datos_MStar!$C$3:$C$10000,NE$1), ND18)</f>
        <v>142.16999999999999</v>
      </c>
      <c r="NF18" s="20">
        <f>IF(SUMIFS(Datos_MStar!$G$3:$G$10000,Datos_MStar!$A$3:$A$10000,$A18,Datos_MStar!$C$3:$C$10000,NF$1) &lt;&gt; 0, SUMIFS(Datos_MStar!$G$3:$G$10000,Datos_MStar!$A$3:$A$10000,$A18,Datos_MStar!$C$3:$C$10000,NF$1), NE18)</f>
        <v>142.16999999999999</v>
      </c>
      <c r="NG18" s="20">
        <f>IF(SUMIFS(Datos_MStar!$G$3:$G$10000,Datos_MStar!$A$3:$A$10000,$A18,Datos_MStar!$C$3:$C$10000,NG$1) &lt;&gt; 0, SUMIFS(Datos_MStar!$G$3:$G$10000,Datos_MStar!$A$3:$A$10000,$A18,Datos_MStar!$C$3:$C$10000,NG$1), NF18)</f>
        <v>142.16999999999999</v>
      </c>
      <c r="NH18" s="20">
        <f>IF(SUMIFS(Datos_MStar!$G$3:$G$10000,Datos_MStar!$A$3:$A$10000,$A18,Datos_MStar!$C$3:$C$10000,NH$1) &lt;&gt; 0, SUMIFS(Datos_MStar!$G$3:$G$10000,Datos_MStar!$A$3:$A$10000,$A18,Datos_MStar!$C$3:$C$10000,NH$1), NG18)</f>
        <v>142.16999999999999</v>
      </c>
      <c r="NI18" s="20">
        <f>IF(SUMIFS(Datos_MStar!$G$3:$G$10000,Datos_MStar!$A$3:$A$10000,$A18,Datos_MStar!$C$3:$C$10000,NI$1) &lt;&gt; 0, SUMIFS(Datos_MStar!$G$3:$G$10000,Datos_MStar!$A$3:$A$10000,$A18,Datos_MStar!$C$3:$C$10000,NI$1), NH18)</f>
        <v>142.16999999999999</v>
      </c>
      <c r="NJ18" s="20">
        <f>IF(SUMIFS(Datos_MStar!$G$3:$G$10000,Datos_MStar!$A$3:$A$10000,$A18,Datos_MStar!$C$3:$C$10000,NJ$1) &lt;&gt; 0, SUMIFS(Datos_MStar!$G$3:$G$10000,Datos_MStar!$A$3:$A$10000,$A18,Datos_MStar!$C$3:$C$10000,NJ$1), NI18)</f>
        <v>142.16999999999999</v>
      </c>
      <c r="NK18" s="20">
        <f>IF(SUMIFS(Datos_MStar!$G$3:$G$10000,Datos_MStar!$A$3:$A$10000,$A18,Datos_MStar!$C$3:$C$10000,NK$1) &lt;&gt; 0, SUMIFS(Datos_MStar!$G$3:$G$10000,Datos_MStar!$A$3:$A$10000,$A18,Datos_MStar!$C$3:$C$10000,NK$1), NJ18)</f>
        <v>142.16999999999999</v>
      </c>
      <c r="NL18" s="20">
        <f>IF(SUMIFS(Datos_MStar!$G$3:$G$10000,Datos_MStar!$A$3:$A$10000,$A18,Datos_MStar!$C$3:$C$10000,NL$1) &lt;&gt; 0, SUMIFS(Datos_MStar!$G$3:$G$10000,Datos_MStar!$A$3:$A$10000,$A18,Datos_MStar!$C$3:$C$10000,NL$1), NK18)</f>
        <v>142.16999999999999</v>
      </c>
      <c r="NM18" s="20">
        <f>IF(SUMIFS(Datos_MStar!$G$3:$G$10000,Datos_MStar!$A$3:$A$10000,$A18,Datos_MStar!$C$3:$C$10000,NM$1) &lt;&gt; 0, SUMIFS(Datos_MStar!$G$3:$G$10000,Datos_MStar!$A$3:$A$10000,$A18,Datos_MStar!$C$3:$C$10000,NM$1), NL18)</f>
        <v>142.16999999999999</v>
      </c>
      <c r="NN18" s="20">
        <f>IF(SUMIFS(Datos_MStar!$G$3:$G$10000,Datos_MStar!$A$3:$A$10000,$A18,Datos_MStar!$C$3:$C$10000,NN$1) &lt;&gt; 0, SUMIFS(Datos_MStar!$G$3:$G$10000,Datos_MStar!$A$3:$A$10000,$A18,Datos_MStar!$C$3:$C$10000,NN$1), NM18)</f>
        <v>142.16999999999999</v>
      </c>
      <c r="NO18" s="20">
        <f>IF(SUMIFS(Datos_MStar!$G$3:$G$10000,Datos_MStar!$A$3:$A$10000,$A18,Datos_MStar!$C$3:$C$10000,NO$1) &lt;&gt; 0, SUMIFS(Datos_MStar!$G$3:$G$10000,Datos_MStar!$A$3:$A$10000,$A18,Datos_MStar!$C$3:$C$10000,NO$1), NN18)</f>
        <v>142.16999999999999</v>
      </c>
      <c r="NP18" s="20">
        <f>IF(SUMIFS(Datos_MStar!$G$3:$G$10000,Datos_MStar!$A$3:$A$10000,$A18,Datos_MStar!$C$3:$C$10000,NP$1) &lt;&gt; 0, SUMIFS(Datos_MStar!$G$3:$G$10000,Datos_MStar!$A$3:$A$10000,$A18,Datos_MStar!$C$3:$C$10000,NP$1), NO18)</f>
        <v>142.16999999999999</v>
      </c>
      <c r="NQ18" s="20">
        <f>IF(SUMIFS(Datos_MStar!$G$3:$G$10000,Datos_MStar!$A$3:$A$10000,$A18,Datos_MStar!$C$3:$C$10000,NQ$1) &lt;&gt; 0, SUMIFS(Datos_MStar!$G$3:$G$10000,Datos_MStar!$A$3:$A$10000,$A18,Datos_MStar!$C$3:$C$10000,NQ$1), NP18)</f>
        <v>142.16999999999999</v>
      </c>
      <c r="NR18" s="20">
        <f>IF(SUMIFS(Datos_MStar!$G$3:$G$10000,Datos_MStar!$A$3:$A$10000,$A18,Datos_MStar!$C$3:$C$10000,NR$1) &lt;&gt; 0, SUMIFS(Datos_MStar!$G$3:$G$10000,Datos_MStar!$A$3:$A$10000,$A18,Datos_MStar!$C$3:$C$10000,NR$1), NQ18)</f>
        <v>142.16999999999999</v>
      </c>
      <c r="NS18" s="20">
        <f>IF(SUMIFS(Datos_MStar!$G$3:$G$10000,Datos_MStar!$A$3:$A$10000,$A18,Datos_MStar!$C$3:$C$10000,NS$1) &lt;&gt; 0, SUMIFS(Datos_MStar!$G$3:$G$10000,Datos_MStar!$A$3:$A$10000,$A18,Datos_MStar!$C$3:$C$10000,NS$1), NR18)</f>
        <v>142.16999999999999</v>
      </c>
      <c r="NT18" s="20">
        <f>IF(SUMIFS(Datos_MStar!$G$3:$G$10000,Datos_MStar!$A$3:$A$10000,$A18,Datos_MStar!$C$3:$C$10000,NT$1) &lt;&gt; 0, SUMIFS(Datos_MStar!$G$3:$G$10000,Datos_MStar!$A$3:$A$10000,$A18,Datos_MStar!$C$3:$C$10000,NT$1), NS18)</f>
        <v>142.16999999999999</v>
      </c>
      <c r="NU18" s="20">
        <f>IF(SUMIFS(Datos_MStar!$G$3:$G$10000,Datos_MStar!$A$3:$A$10000,$A18,Datos_MStar!$C$3:$C$10000,NU$1) &lt;&gt; 0, SUMIFS(Datos_MStar!$G$3:$G$10000,Datos_MStar!$A$3:$A$10000,$A18,Datos_MStar!$C$3:$C$10000,NU$1), NT18)</f>
        <v>142.16999999999999</v>
      </c>
      <c r="NV18" s="20">
        <f>IF(SUMIFS(Datos_MStar!$G$3:$G$10000,Datos_MStar!$A$3:$A$10000,$A18,Datos_MStar!$C$3:$C$10000,NV$1) &lt;&gt; 0, SUMIFS(Datos_MStar!$G$3:$G$10000,Datos_MStar!$A$3:$A$10000,$A18,Datos_MStar!$C$3:$C$10000,NV$1), NU18)</f>
        <v>142.16999999999999</v>
      </c>
      <c r="NW18" s="20">
        <f>IF(SUMIFS(Datos_MStar!$G$3:$G$10000,Datos_MStar!$A$3:$A$10000,$A18,Datos_MStar!$C$3:$C$10000,NW$1) &lt;&gt; 0, SUMIFS(Datos_MStar!$G$3:$G$10000,Datos_MStar!$A$3:$A$10000,$A18,Datos_MStar!$C$3:$C$10000,NW$1), NV18)</f>
        <v>142.16999999999999</v>
      </c>
      <c r="NX18" s="20">
        <f>IF(SUMIFS(Datos_MStar!$G$3:$G$10000,Datos_MStar!$A$3:$A$10000,$A18,Datos_MStar!$C$3:$C$10000,NX$1) &lt;&gt; 0, SUMIFS(Datos_MStar!$G$3:$G$10000,Datos_MStar!$A$3:$A$10000,$A18,Datos_MStar!$C$3:$C$10000,NX$1), NW18)</f>
        <v>142.16999999999999</v>
      </c>
      <c r="NY18" s="20">
        <f>IF(SUMIFS(Datos_MStar!$G$3:$G$10000,Datos_MStar!$A$3:$A$10000,$A18,Datos_MStar!$C$3:$C$10000,NY$1) &lt;&gt; 0, SUMIFS(Datos_MStar!$G$3:$G$10000,Datos_MStar!$A$3:$A$10000,$A18,Datos_MStar!$C$3:$C$10000,NY$1), NX18)</f>
        <v>142.16999999999999</v>
      </c>
      <c r="NZ18" s="20">
        <f>IF(SUMIFS(Datos_MStar!$G$3:$G$10000,Datos_MStar!$A$3:$A$10000,$A18,Datos_MStar!$C$3:$C$10000,NZ$1) &lt;&gt; 0, SUMIFS(Datos_MStar!$G$3:$G$10000,Datos_MStar!$A$3:$A$10000,$A18,Datos_MStar!$C$3:$C$10000,NZ$1), NY18)</f>
        <v>142.16999999999999</v>
      </c>
      <c r="OA18" s="20">
        <f>IF(SUMIFS(Datos_MStar!$G$3:$G$10000,Datos_MStar!$A$3:$A$10000,$A18,Datos_MStar!$C$3:$C$10000,OA$1) &lt;&gt; 0, SUMIFS(Datos_MStar!$G$3:$G$10000,Datos_MStar!$A$3:$A$10000,$A18,Datos_MStar!$C$3:$C$10000,OA$1), NZ18)</f>
        <v>142.16999999999999</v>
      </c>
      <c r="OB18" s="20">
        <f>IF(SUMIFS(Datos_MStar!$G$3:$G$10000,Datos_MStar!$A$3:$A$10000,$A18,Datos_MStar!$C$3:$C$10000,OB$1) &lt;&gt; 0, SUMIFS(Datos_MStar!$G$3:$G$10000,Datos_MStar!$A$3:$A$10000,$A18,Datos_MStar!$C$3:$C$10000,OB$1), OA18)</f>
        <v>142.16999999999999</v>
      </c>
      <c r="OC18" s="20">
        <f>IF(SUMIFS(Datos_MStar!$G$3:$G$10000,Datos_MStar!$A$3:$A$10000,$A18,Datos_MStar!$C$3:$C$10000,OC$1) &lt;&gt; 0, SUMIFS(Datos_MStar!$G$3:$G$10000,Datos_MStar!$A$3:$A$10000,$A18,Datos_MStar!$C$3:$C$10000,OC$1), OB18)</f>
        <v>142.16999999999999</v>
      </c>
      <c r="OD18" s="20">
        <f>IF(SUMIFS(Datos_MStar!$G$3:$G$10000,Datos_MStar!$A$3:$A$10000,$A18,Datos_MStar!$C$3:$C$10000,OD$1) &lt;&gt; 0, SUMIFS(Datos_MStar!$G$3:$G$10000,Datos_MStar!$A$3:$A$10000,$A18,Datos_MStar!$C$3:$C$10000,OD$1), OC18)</f>
        <v>142.16999999999999</v>
      </c>
      <c r="OE18" s="20">
        <f>IF(SUMIFS(Datos_MStar!$G$3:$G$10000,Datos_MStar!$A$3:$A$10000,$A18,Datos_MStar!$C$3:$C$10000,OE$1) &lt;&gt; 0, SUMIFS(Datos_MStar!$G$3:$G$10000,Datos_MStar!$A$3:$A$10000,$A18,Datos_MStar!$C$3:$C$10000,OE$1), OD18)</f>
        <v>142.16999999999999</v>
      </c>
      <c r="OF18" s="20">
        <f>IF(SUMIFS(Datos_MStar!$G$3:$G$10000,Datos_MStar!$A$3:$A$10000,$A18,Datos_MStar!$C$3:$C$10000,OF$1) &lt;&gt; 0, SUMIFS(Datos_MStar!$G$3:$G$10000,Datos_MStar!$A$3:$A$10000,$A18,Datos_MStar!$C$3:$C$10000,OF$1), OE18)</f>
        <v>142.16999999999999</v>
      </c>
      <c r="OG18" s="20">
        <f>IF(SUMIFS(Datos_MStar!$G$3:$G$10000,Datos_MStar!$A$3:$A$10000,$A18,Datos_MStar!$C$3:$C$10000,OG$1) &lt;&gt; 0, SUMIFS(Datos_MStar!$G$3:$G$10000,Datos_MStar!$A$3:$A$10000,$A18,Datos_MStar!$C$3:$C$10000,OG$1), OF18)</f>
        <v>142.16999999999999</v>
      </c>
      <c r="OH18" s="20">
        <f>IF(SUMIFS(Datos_MStar!$G$3:$G$10000,Datos_MStar!$A$3:$A$10000,$A18,Datos_MStar!$C$3:$C$10000,OH$1) &lt;&gt; 0, SUMIFS(Datos_MStar!$G$3:$G$10000,Datos_MStar!$A$3:$A$10000,$A18,Datos_MStar!$C$3:$C$10000,OH$1), OG18)</f>
        <v>142.16999999999999</v>
      </c>
      <c r="OI18" s="20">
        <f>IF(SUMIFS(Datos_MStar!$G$3:$G$10000,Datos_MStar!$A$3:$A$10000,$A18,Datos_MStar!$C$3:$C$10000,OI$1) &lt;&gt; 0, SUMIFS(Datos_MStar!$G$3:$G$10000,Datos_MStar!$A$3:$A$10000,$A18,Datos_MStar!$C$3:$C$10000,OI$1), OH18)</f>
        <v>142.16999999999999</v>
      </c>
      <c r="OJ18" s="20">
        <f>IF(SUMIFS(Datos_MStar!$G$3:$G$10000,Datos_MStar!$A$3:$A$10000,$A18,Datos_MStar!$C$3:$C$10000,OJ$1) &lt;&gt; 0, SUMIFS(Datos_MStar!$G$3:$G$10000,Datos_MStar!$A$3:$A$10000,$A18,Datos_MStar!$C$3:$C$10000,OJ$1), OI18)</f>
        <v>142.16999999999999</v>
      </c>
      <c r="OK18" s="20">
        <f>IF(SUMIFS(Datos_MStar!$G$3:$G$10000,Datos_MStar!$A$3:$A$10000,$A18,Datos_MStar!$C$3:$C$10000,OK$1) &lt;&gt; 0, SUMIFS(Datos_MStar!$G$3:$G$10000,Datos_MStar!$A$3:$A$10000,$A18,Datos_MStar!$C$3:$C$10000,OK$1), OJ18)</f>
        <v>142.16999999999999</v>
      </c>
      <c r="OL18" s="20">
        <f>IF(SUMIFS(Datos_MStar!$G$3:$G$10000,Datos_MStar!$A$3:$A$10000,$A18,Datos_MStar!$C$3:$C$10000,OL$1) &lt;&gt; 0, SUMIFS(Datos_MStar!$G$3:$G$10000,Datos_MStar!$A$3:$A$10000,$A18,Datos_MStar!$C$3:$C$10000,OL$1), OK18)</f>
        <v>142.16999999999999</v>
      </c>
      <c r="OM18" s="20">
        <f>IF(SUMIFS(Datos_MStar!$G$3:$G$10000,Datos_MStar!$A$3:$A$10000,$A18,Datos_MStar!$C$3:$C$10000,OM$1) &lt;&gt; 0, SUMIFS(Datos_MStar!$G$3:$G$10000,Datos_MStar!$A$3:$A$10000,$A18,Datos_MStar!$C$3:$C$10000,OM$1), OL18)</f>
        <v>142.16999999999999</v>
      </c>
      <c r="ON18" s="20">
        <f>IF(SUMIFS(Datos_MStar!$G$3:$G$10000,Datos_MStar!$A$3:$A$10000,$A18,Datos_MStar!$C$3:$C$10000,ON$1) &lt;&gt; 0, SUMIFS(Datos_MStar!$G$3:$G$10000,Datos_MStar!$A$3:$A$10000,$A18,Datos_MStar!$C$3:$C$10000,ON$1), OM18)</f>
        <v>142.16999999999999</v>
      </c>
      <c r="OO18" s="20">
        <f>IF(SUMIFS(Datos_MStar!$G$3:$G$10000,Datos_MStar!$A$3:$A$10000,$A18,Datos_MStar!$C$3:$C$10000,OO$1) &lt;&gt; 0, SUMIFS(Datos_MStar!$G$3:$G$10000,Datos_MStar!$A$3:$A$10000,$A18,Datos_MStar!$C$3:$C$10000,OO$1), ON18)</f>
        <v>142.16999999999999</v>
      </c>
      <c r="OP18" s="20">
        <f>IF(SUMIFS(Datos_MStar!$G$3:$G$10000,Datos_MStar!$A$3:$A$10000,$A18,Datos_MStar!$C$3:$C$10000,OP$1) &lt;&gt; 0, SUMIFS(Datos_MStar!$G$3:$G$10000,Datos_MStar!$A$3:$A$10000,$A18,Datos_MStar!$C$3:$C$10000,OP$1), OO18)</f>
        <v>142.16999999999999</v>
      </c>
      <c r="OQ18" s="20">
        <f>IF(SUMIFS(Datos_MStar!$G$3:$G$10000,Datos_MStar!$A$3:$A$10000,$A18,Datos_MStar!$C$3:$C$10000,OQ$1) &lt;&gt; 0, SUMIFS(Datos_MStar!$G$3:$G$10000,Datos_MStar!$A$3:$A$10000,$A18,Datos_MStar!$C$3:$C$10000,OQ$1), OP18)</f>
        <v>142.16999999999999</v>
      </c>
      <c r="OR18" s="20">
        <f>IF(SUMIFS(Datos_MStar!$G$3:$G$10000,Datos_MStar!$A$3:$A$10000,$A18,Datos_MStar!$C$3:$C$10000,OR$1) &lt;&gt; 0, SUMIFS(Datos_MStar!$G$3:$G$10000,Datos_MStar!$A$3:$A$10000,$A18,Datos_MStar!$C$3:$C$10000,OR$1), OQ18)</f>
        <v>142.16999999999999</v>
      </c>
      <c r="OS18" s="20">
        <f>IF(SUMIFS(Datos_MStar!$G$3:$G$10000,Datos_MStar!$A$3:$A$10000,$A18,Datos_MStar!$C$3:$C$10000,OS$1) &lt;&gt; 0, SUMIFS(Datos_MStar!$G$3:$G$10000,Datos_MStar!$A$3:$A$10000,$A18,Datos_MStar!$C$3:$C$10000,OS$1), OR18)</f>
        <v>142.16999999999999</v>
      </c>
      <c r="OT18" s="20">
        <f>IF(SUMIFS(Datos_MStar!$G$3:$G$10000,Datos_MStar!$A$3:$A$10000,$A18,Datos_MStar!$C$3:$C$10000,OT$1) &lt;&gt; 0, SUMIFS(Datos_MStar!$G$3:$G$10000,Datos_MStar!$A$3:$A$10000,$A18,Datos_MStar!$C$3:$C$10000,OT$1), OS18)</f>
        <v>142.16999999999999</v>
      </c>
      <c r="OU18" s="20">
        <f>IF(SUMIFS(Datos_MStar!$G$3:$G$10000,Datos_MStar!$A$3:$A$10000,$A18,Datos_MStar!$C$3:$C$10000,OU$1) &lt;&gt; 0, SUMIFS(Datos_MStar!$G$3:$G$10000,Datos_MStar!$A$3:$A$10000,$A18,Datos_MStar!$C$3:$C$10000,OU$1), OT18)</f>
        <v>142.16999999999999</v>
      </c>
      <c r="OV18" s="20">
        <f>IF(SUMIFS(Datos_MStar!$G$3:$G$10000,Datos_MStar!$A$3:$A$10000,$A18,Datos_MStar!$C$3:$C$10000,OV$1) &lt;&gt; 0, SUMIFS(Datos_MStar!$G$3:$G$10000,Datos_MStar!$A$3:$A$10000,$A18,Datos_MStar!$C$3:$C$10000,OV$1), OU18)</f>
        <v>142.16999999999999</v>
      </c>
      <c r="OW18" s="20">
        <f>IF(SUMIFS(Datos_MStar!$G$3:$G$10000,Datos_MStar!$A$3:$A$10000,$A18,Datos_MStar!$C$3:$C$10000,OW$1) &lt;&gt; 0, SUMIFS(Datos_MStar!$G$3:$G$10000,Datos_MStar!$A$3:$A$10000,$A18,Datos_MStar!$C$3:$C$10000,OW$1), OV18)</f>
        <v>142.16999999999999</v>
      </c>
      <c r="OX18" s="20">
        <f>IF(SUMIFS(Datos_MStar!$G$3:$G$10000,Datos_MStar!$A$3:$A$10000,$A18,Datos_MStar!$C$3:$C$10000,OX$1) &lt;&gt; 0, SUMIFS(Datos_MStar!$G$3:$G$10000,Datos_MStar!$A$3:$A$10000,$A18,Datos_MStar!$C$3:$C$10000,OX$1), OW18)</f>
        <v>142.16999999999999</v>
      </c>
      <c r="OY18" s="20">
        <f>IF(SUMIFS(Datos_MStar!$G$3:$G$10000,Datos_MStar!$A$3:$A$10000,$A18,Datos_MStar!$C$3:$C$10000,OY$1) &lt;&gt; 0, SUMIFS(Datos_MStar!$G$3:$G$10000,Datos_MStar!$A$3:$A$10000,$A18,Datos_MStar!$C$3:$C$10000,OY$1), OX18)</f>
        <v>142.16999999999999</v>
      </c>
      <c r="OZ18" s="20">
        <f>IF(SUMIFS(Datos_MStar!$G$3:$G$10000,Datos_MStar!$A$3:$A$10000,$A18,Datos_MStar!$C$3:$C$10000,OZ$1) &lt;&gt; 0, SUMIFS(Datos_MStar!$G$3:$G$10000,Datos_MStar!$A$3:$A$10000,$A18,Datos_MStar!$C$3:$C$10000,OZ$1), OY18)</f>
        <v>142.16999999999999</v>
      </c>
      <c r="PA18" s="20">
        <f>IF(SUMIFS(Datos_MStar!$G$3:$G$10000,Datos_MStar!$A$3:$A$10000,$A18,Datos_MStar!$C$3:$C$10000,PA$1) &lt;&gt; 0, SUMIFS(Datos_MStar!$G$3:$G$10000,Datos_MStar!$A$3:$A$10000,$A18,Datos_MStar!$C$3:$C$10000,PA$1), OZ18)</f>
        <v>142.16999999999999</v>
      </c>
      <c r="PB18" s="20">
        <f>IF(SUMIFS(Datos_MStar!$G$3:$G$10000,Datos_MStar!$A$3:$A$10000,$A18,Datos_MStar!$C$3:$C$10000,PB$1) &lt;&gt; 0, SUMIFS(Datos_MStar!$G$3:$G$10000,Datos_MStar!$A$3:$A$10000,$A18,Datos_MStar!$C$3:$C$10000,PB$1), PA18)</f>
        <v>142.16999999999999</v>
      </c>
      <c r="PC18" s="20">
        <f>IF(SUMIFS(Datos_MStar!$G$3:$G$10000,Datos_MStar!$A$3:$A$10000,$A18,Datos_MStar!$C$3:$C$10000,PC$1) &lt;&gt; 0, SUMIFS(Datos_MStar!$G$3:$G$10000,Datos_MStar!$A$3:$A$10000,$A18,Datos_MStar!$C$3:$C$10000,PC$1), PB18)</f>
        <v>142.16999999999999</v>
      </c>
      <c r="PD18" s="20">
        <f>IF(SUMIFS(Datos_MStar!$G$3:$G$10000,Datos_MStar!$A$3:$A$10000,$A18,Datos_MStar!$C$3:$C$10000,PD$1) &lt;&gt; 0, SUMIFS(Datos_MStar!$G$3:$G$10000,Datos_MStar!$A$3:$A$10000,$A18,Datos_MStar!$C$3:$C$10000,PD$1), PC18)</f>
        <v>142.16999999999999</v>
      </c>
      <c r="PE18" s="20">
        <f>IF(SUMIFS(Datos_MStar!$G$3:$G$10000,Datos_MStar!$A$3:$A$10000,$A18,Datos_MStar!$C$3:$C$10000,PE$1) &lt;&gt; 0, SUMIFS(Datos_MStar!$G$3:$G$10000,Datos_MStar!$A$3:$A$10000,$A18,Datos_MStar!$C$3:$C$10000,PE$1), PD18)</f>
        <v>142.16999999999999</v>
      </c>
      <c r="PF18" s="20">
        <f>IF(SUMIFS(Datos_MStar!$G$3:$G$10000,Datos_MStar!$A$3:$A$10000,$A18,Datos_MStar!$C$3:$C$10000,PF$1) &lt;&gt; 0, SUMIFS(Datos_MStar!$G$3:$G$10000,Datos_MStar!$A$3:$A$10000,$A18,Datos_MStar!$C$3:$C$10000,PF$1), PE18)</f>
        <v>142.16999999999999</v>
      </c>
      <c r="PG18" s="20">
        <f>IF(SUMIFS(Datos_MStar!$G$3:$G$10000,Datos_MStar!$A$3:$A$10000,$A18,Datos_MStar!$C$3:$C$10000,PG$1) &lt;&gt; 0, SUMIFS(Datos_MStar!$G$3:$G$10000,Datos_MStar!$A$3:$A$10000,$A18,Datos_MStar!$C$3:$C$10000,PG$1), PF18)</f>
        <v>142.16999999999999</v>
      </c>
      <c r="PH18" s="20">
        <f>IF(SUMIFS(Datos_MStar!$G$3:$G$10000,Datos_MStar!$A$3:$A$10000,$A18,Datos_MStar!$C$3:$C$10000,PH$1) &lt;&gt; 0, SUMIFS(Datos_MStar!$G$3:$G$10000,Datos_MStar!$A$3:$A$10000,$A18,Datos_MStar!$C$3:$C$10000,PH$1), PG18)</f>
        <v>142.16999999999999</v>
      </c>
      <c r="PI18" s="20">
        <f>IF(SUMIFS(Datos_MStar!$G$3:$G$10000,Datos_MStar!$A$3:$A$10000,$A18,Datos_MStar!$C$3:$C$10000,PI$1) &lt;&gt; 0, SUMIFS(Datos_MStar!$G$3:$G$10000,Datos_MStar!$A$3:$A$10000,$A18,Datos_MStar!$C$3:$C$10000,PI$1), PH18)</f>
        <v>142.16999999999999</v>
      </c>
      <c r="PJ18" s="20">
        <f>IF(SUMIFS(Datos_MStar!$G$3:$G$10000,Datos_MStar!$A$3:$A$10000,$A18,Datos_MStar!$C$3:$C$10000,PJ$1) &lt;&gt; 0, SUMIFS(Datos_MStar!$G$3:$G$10000,Datos_MStar!$A$3:$A$10000,$A18,Datos_MStar!$C$3:$C$10000,PJ$1), PI18)</f>
        <v>142.16999999999999</v>
      </c>
      <c r="PK18" s="20">
        <f>IF(SUMIFS(Datos_MStar!$G$3:$G$10000,Datos_MStar!$A$3:$A$10000,$A18,Datos_MStar!$C$3:$C$10000,PK$1) &lt;&gt; 0, SUMIFS(Datos_MStar!$G$3:$G$10000,Datos_MStar!$A$3:$A$10000,$A18,Datos_MStar!$C$3:$C$10000,PK$1), PJ18)</f>
        <v>142.16999999999999</v>
      </c>
      <c r="PL18" s="20">
        <f>IF(SUMIFS(Datos_MStar!$G$3:$G$10000,Datos_MStar!$A$3:$A$10000,$A18,Datos_MStar!$C$3:$C$10000,PL$1) &lt;&gt; 0, SUMIFS(Datos_MStar!$G$3:$G$10000,Datos_MStar!$A$3:$A$10000,$A18,Datos_MStar!$C$3:$C$10000,PL$1), PK18)</f>
        <v>142.16999999999999</v>
      </c>
      <c r="PM18" s="20">
        <f>IF(SUMIFS(Datos_MStar!$G$3:$G$10000,Datos_MStar!$A$3:$A$10000,$A18,Datos_MStar!$C$3:$C$10000,PM$1) &lt;&gt; 0, SUMIFS(Datos_MStar!$G$3:$G$10000,Datos_MStar!$A$3:$A$10000,$A18,Datos_MStar!$C$3:$C$10000,PM$1), PL18)</f>
        <v>142.16999999999999</v>
      </c>
      <c r="PN18" s="20">
        <f>IF(SUMIFS(Datos_MStar!$G$3:$G$10000,Datos_MStar!$A$3:$A$10000,$A18,Datos_MStar!$C$3:$C$10000,PN$1) &lt;&gt; 0, SUMIFS(Datos_MStar!$G$3:$G$10000,Datos_MStar!$A$3:$A$10000,$A18,Datos_MStar!$C$3:$C$10000,PN$1), PM18)</f>
        <v>142.16999999999999</v>
      </c>
      <c r="PO18" s="20">
        <f>IF(SUMIFS(Datos_MStar!$G$3:$G$10000,Datos_MStar!$A$3:$A$10000,$A18,Datos_MStar!$C$3:$C$10000,PO$1) &lt;&gt; 0, SUMIFS(Datos_MStar!$G$3:$G$10000,Datos_MStar!$A$3:$A$10000,$A18,Datos_MStar!$C$3:$C$10000,PO$1), PN18)</f>
        <v>142.16999999999999</v>
      </c>
      <c r="PP18" s="20">
        <f>IF(SUMIFS(Datos_MStar!$G$3:$G$10000,Datos_MStar!$A$3:$A$10000,$A18,Datos_MStar!$C$3:$C$10000,PP$1) &lt;&gt; 0, SUMIFS(Datos_MStar!$G$3:$G$10000,Datos_MStar!$A$3:$A$10000,$A18,Datos_MStar!$C$3:$C$10000,PP$1), PO18)</f>
        <v>142.16999999999999</v>
      </c>
      <c r="PQ18" s="20">
        <f>IF(SUMIFS(Datos_MStar!$G$3:$G$10000,Datos_MStar!$A$3:$A$10000,$A18,Datos_MStar!$C$3:$C$10000,PQ$1) &lt;&gt; 0, SUMIFS(Datos_MStar!$G$3:$G$10000,Datos_MStar!$A$3:$A$10000,$A18,Datos_MStar!$C$3:$C$10000,PQ$1), PP18)</f>
        <v>142.16999999999999</v>
      </c>
      <c r="PR18" s="20">
        <f>IF(SUMIFS(Datos_MStar!$G$3:$G$10000,Datos_MStar!$A$3:$A$10000,$A18,Datos_MStar!$C$3:$C$10000,PR$1) &lt;&gt; 0, SUMIFS(Datos_MStar!$G$3:$G$10000,Datos_MStar!$A$3:$A$10000,$A18,Datos_MStar!$C$3:$C$10000,PR$1), PQ18)</f>
        <v>142.16999999999999</v>
      </c>
      <c r="PS18" s="20">
        <f>IF(SUMIFS(Datos_MStar!$G$3:$G$10000,Datos_MStar!$A$3:$A$10000,$A18,Datos_MStar!$C$3:$C$10000,PS$1) &lt;&gt; 0, SUMIFS(Datos_MStar!$G$3:$G$10000,Datos_MStar!$A$3:$A$10000,$A18,Datos_MStar!$C$3:$C$10000,PS$1), PR18)</f>
        <v>142.16999999999999</v>
      </c>
      <c r="PT18" s="20">
        <f>IF(SUMIFS(Datos_MStar!$G$3:$G$10000,Datos_MStar!$A$3:$A$10000,$A18,Datos_MStar!$C$3:$C$10000,PT$1) &lt;&gt; 0, SUMIFS(Datos_MStar!$G$3:$G$10000,Datos_MStar!$A$3:$A$10000,$A18,Datos_MStar!$C$3:$C$10000,PT$1), PS18)</f>
        <v>142.16999999999999</v>
      </c>
      <c r="PU18" s="20">
        <f>IF(SUMIFS(Datos_MStar!$G$3:$G$10000,Datos_MStar!$A$3:$A$10000,$A18,Datos_MStar!$C$3:$C$10000,PU$1) &lt;&gt; 0, SUMIFS(Datos_MStar!$G$3:$G$10000,Datos_MStar!$A$3:$A$10000,$A18,Datos_MStar!$C$3:$C$10000,PU$1), PT18)</f>
        <v>142.16999999999999</v>
      </c>
      <c r="PV18" s="20">
        <f>IF(SUMIFS(Datos_MStar!$G$3:$G$10000,Datos_MStar!$A$3:$A$10000,$A18,Datos_MStar!$C$3:$C$10000,PV$1) &lt;&gt; 0, SUMIFS(Datos_MStar!$G$3:$G$10000,Datos_MStar!$A$3:$A$10000,$A18,Datos_MStar!$C$3:$C$10000,PV$1), PU18)</f>
        <v>142.16999999999999</v>
      </c>
      <c r="PW18" s="20">
        <f>IF(SUMIFS(Datos_MStar!$G$3:$G$10000,Datos_MStar!$A$3:$A$10000,$A18,Datos_MStar!$C$3:$C$10000,PW$1) &lt;&gt; 0, SUMIFS(Datos_MStar!$G$3:$G$10000,Datos_MStar!$A$3:$A$10000,$A18,Datos_MStar!$C$3:$C$10000,PW$1), PV18)</f>
        <v>142.16999999999999</v>
      </c>
      <c r="PX18" s="20">
        <f>IF(SUMIFS(Datos_MStar!$G$3:$G$10000,Datos_MStar!$A$3:$A$10000,$A18,Datos_MStar!$C$3:$C$10000,PX$1) &lt;&gt; 0, SUMIFS(Datos_MStar!$G$3:$G$10000,Datos_MStar!$A$3:$A$10000,$A18,Datos_MStar!$C$3:$C$10000,PX$1), PW18)</f>
        <v>142.16999999999999</v>
      </c>
      <c r="PY18" s="20">
        <f>IF(SUMIFS(Datos_MStar!$G$3:$G$10000,Datos_MStar!$A$3:$A$10000,$A18,Datos_MStar!$C$3:$C$10000,PY$1) &lt;&gt; 0, SUMIFS(Datos_MStar!$G$3:$G$10000,Datos_MStar!$A$3:$A$10000,$A18,Datos_MStar!$C$3:$C$10000,PY$1), PX18)</f>
        <v>142.16999999999999</v>
      </c>
      <c r="PZ18" s="20">
        <f>IF(SUMIFS(Datos_MStar!$G$3:$G$10000,Datos_MStar!$A$3:$A$10000,$A18,Datos_MStar!$C$3:$C$10000,PZ$1) &lt;&gt; 0, SUMIFS(Datos_MStar!$G$3:$G$10000,Datos_MStar!$A$3:$A$10000,$A18,Datos_MStar!$C$3:$C$10000,PZ$1), PY18)</f>
        <v>142.16999999999999</v>
      </c>
      <c r="QA18" s="20">
        <f>IF(SUMIFS(Datos_MStar!$G$3:$G$10000,Datos_MStar!$A$3:$A$10000,$A18,Datos_MStar!$C$3:$C$10000,QA$1) &lt;&gt; 0, SUMIFS(Datos_MStar!$G$3:$G$10000,Datos_MStar!$A$3:$A$10000,$A18,Datos_MStar!$C$3:$C$10000,QA$1), PZ18)</f>
        <v>142.16999999999999</v>
      </c>
      <c r="QB18" s="20">
        <f>IF(SUMIFS(Datos_MStar!$G$3:$G$10000,Datos_MStar!$A$3:$A$10000,$A18,Datos_MStar!$C$3:$C$10000,QB$1) &lt;&gt; 0, SUMIFS(Datos_MStar!$G$3:$G$10000,Datos_MStar!$A$3:$A$10000,$A18,Datos_MStar!$C$3:$C$10000,QB$1), QA18)</f>
        <v>142.16999999999999</v>
      </c>
      <c r="QC18" s="20">
        <f>IF(SUMIFS(Datos_MStar!$G$3:$G$10000,Datos_MStar!$A$3:$A$10000,$A18,Datos_MStar!$C$3:$C$10000,QC$1) &lt;&gt; 0, SUMIFS(Datos_MStar!$G$3:$G$10000,Datos_MStar!$A$3:$A$10000,$A18,Datos_MStar!$C$3:$C$10000,QC$1), QB18)</f>
        <v>142.16999999999999</v>
      </c>
      <c r="QD18" s="20">
        <f>IF(SUMIFS(Datos_MStar!$G$3:$G$10000,Datos_MStar!$A$3:$A$10000,$A18,Datos_MStar!$C$3:$C$10000,QD$1) &lt;&gt; 0, SUMIFS(Datos_MStar!$G$3:$G$10000,Datos_MStar!$A$3:$A$10000,$A18,Datos_MStar!$C$3:$C$10000,QD$1), QC18)</f>
        <v>142.16999999999999</v>
      </c>
      <c r="QE18" s="20">
        <f>IF(SUMIFS(Datos_MStar!$G$3:$G$10000,Datos_MStar!$A$3:$A$10000,$A18,Datos_MStar!$C$3:$C$10000,QE$1) &lt;&gt; 0, SUMIFS(Datos_MStar!$G$3:$G$10000,Datos_MStar!$A$3:$A$10000,$A18,Datos_MStar!$C$3:$C$10000,QE$1), QD18)</f>
        <v>142.16999999999999</v>
      </c>
      <c r="QF18" s="20">
        <f>IF(SUMIFS(Datos_MStar!$G$3:$G$10000,Datos_MStar!$A$3:$A$10000,$A18,Datos_MStar!$C$3:$C$10000,QF$1) &lt;&gt; 0, SUMIFS(Datos_MStar!$G$3:$G$10000,Datos_MStar!$A$3:$A$10000,$A18,Datos_MStar!$C$3:$C$10000,QF$1), QE18)</f>
        <v>142.16999999999999</v>
      </c>
      <c r="QG18" s="20">
        <f>IF(SUMIFS(Datos_MStar!$G$3:$G$10000,Datos_MStar!$A$3:$A$10000,$A18,Datos_MStar!$C$3:$C$10000,QG$1) &lt;&gt; 0, SUMIFS(Datos_MStar!$G$3:$G$10000,Datos_MStar!$A$3:$A$10000,$A18,Datos_MStar!$C$3:$C$10000,QG$1), QF18)</f>
        <v>142.16999999999999</v>
      </c>
      <c r="QH18" s="20">
        <f>IF(SUMIFS(Datos_MStar!$G$3:$G$10000,Datos_MStar!$A$3:$A$10000,$A18,Datos_MStar!$C$3:$C$10000,QH$1) &lt;&gt; 0, SUMIFS(Datos_MStar!$G$3:$G$10000,Datos_MStar!$A$3:$A$10000,$A18,Datos_MStar!$C$3:$C$10000,QH$1), QG18)</f>
        <v>142.16999999999999</v>
      </c>
      <c r="QI18" s="20">
        <f>IF(SUMIFS(Datos_MStar!$G$3:$G$10000,Datos_MStar!$A$3:$A$10000,$A18,Datos_MStar!$C$3:$C$10000,QI$1) &lt;&gt; 0, SUMIFS(Datos_MStar!$G$3:$G$10000,Datos_MStar!$A$3:$A$10000,$A18,Datos_MStar!$C$3:$C$10000,QI$1), QH18)</f>
        <v>142.16999999999999</v>
      </c>
      <c r="QJ18" s="20">
        <f>IF(SUMIFS(Datos_MStar!$G$3:$G$10000,Datos_MStar!$A$3:$A$10000,$A18,Datos_MStar!$C$3:$C$10000,QJ$1) &lt;&gt; 0, SUMIFS(Datos_MStar!$G$3:$G$10000,Datos_MStar!$A$3:$A$10000,$A18,Datos_MStar!$C$3:$C$10000,QJ$1), QI18)</f>
        <v>142.16999999999999</v>
      </c>
      <c r="QK18" s="20">
        <f>IF(SUMIFS(Datos_MStar!$G$3:$G$10000,Datos_MStar!$A$3:$A$10000,$A18,Datos_MStar!$C$3:$C$10000,QK$1) &lt;&gt; 0, SUMIFS(Datos_MStar!$G$3:$G$10000,Datos_MStar!$A$3:$A$10000,$A18,Datos_MStar!$C$3:$C$10000,QK$1), QJ18)</f>
        <v>142.16999999999999</v>
      </c>
      <c r="QL18" s="20">
        <f>IF(SUMIFS(Datos_MStar!$G$3:$G$10000,Datos_MStar!$A$3:$A$10000,$A18,Datos_MStar!$C$3:$C$10000,QL$1) &lt;&gt; 0, SUMIFS(Datos_MStar!$G$3:$G$10000,Datos_MStar!$A$3:$A$10000,$A18,Datos_MStar!$C$3:$C$10000,QL$1), QK18)</f>
        <v>142.16999999999999</v>
      </c>
      <c r="QM18" s="20">
        <f>IF(SUMIFS(Datos_MStar!$G$3:$G$10000,Datos_MStar!$A$3:$A$10000,$A18,Datos_MStar!$C$3:$C$10000,QM$1) &lt;&gt; 0, SUMIFS(Datos_MStar!$G$3:$G$10000,Datos_MStar!$A$3:$A$10000,$A18,Datos_MStar!$C$3:$C$10000,QM$1), QL18)</f>
        <v>142.16999999999999</v>
      </c>
      <c r="QN18" s="20">
        <f>IF(SUMIFS(Datos_MStar!$G$3:$G$10000,Datos_MStar!$A$3:$A$10000,$A18,Datos_MStar!$C$3:$C$10000,QN$1) &lt;&gt; 0, SUMIFS(Datos_MStar!$G$3:$G$10000,Datos_MStar!$A$3:$A$10000,$A18,Datos_MStar!$C$3:$C$10000,QN$1), QM18)</f>
        <v>142.16999999999999</v>
      </c>
      <c r="QO18" s="20">
        <f>IF(SUMIFS(Datos_MStar!$G$3:$G$10000,Datos_MStar!$A$3:$A$10000,$A18,Datos_MStar!$C$3:$C$10000,QO$1) &lt;&gt; 0, SUMIFS(Datos_MStar!$G$3:$G$10000,Datos_MStar!$A$3:$A$10000,$A18,Datos_MStar!$C$3:$C$10000,QO$1), QN18)</f>
        <v>142.16999999999999</v>
      </c>
      <c r="QP18" s="20">
        <f>IF(SUMIFS(Datos_MStar!$G$3:$G$10000,Datos_MStar!$A$3:$A$10000,$A18,Datos_MStar!$C$3:$C$10000,QP$1) &lt;&gt; 0, SUMIFS(Datos_MStar!$G$3:$G$10000,Datos_MStar!$A$3:$A$10000,$A18,Datos_MStar!$C$3:$C$10000,QP$1), QO18)</f>
        <v>142.16999999999999</v>
      </c>
      <c r="QQ18" s="20">
        <f>IF(SUMIFS(Datos_MStar!$G$3:$G$10000,Datos_MStar!$A$3:$A$10000,$A18,Datos_MStar!$C$3:$C$10000,QQ$1) &lt;&gt; 0, SUMIFS(Datos_MStar!$G$3:$G$10000,Datos_MStar!$A$3:$A$10000,$A18,Datos_MStar!$C$3:$C$10000,QQ$1), QP18)</f>
        <v>142.16999999999999</v>
      </c>
      <c r="QR18" s="20">
        <f>IF(SUMIFS(Datos_MStar!$G$3:$G$10000,Datos_MStar!$A$3:$A$10000,$A18,Datos_MStar!$C$3:$C$10000,QR$1) &lt;&gt; 0, SUMIFS(Datos_MStar!$G$3:$G$10000,Datos_MStar!$A$3:$A$10000,$A18,Datos_MStar!$C$3:$C$10000,QR$1), QQ18)</f>
        <v>142.16999999999999</v>
      </c>
      <c r="QS18" s="20">
        <f>IF(SUMIFS(Datos_MStar!$G$3:$G$10000,Datos_MStar!$A$3:$A$10000,$A18,Datos_MStar!$C$3:$C$10000,QS$1) &lt;&gt; 0, SUMIFS(Datos_MStar!$G$3:$G$10000,Datos_MStar!$A$3:$A$10000,$A18,Datos_MStar!$C$3:$C$10000,QS$1), QR18)</f>
        <v>142.16999999999999</v>
      </c>
      <c r="QT18" s="20">
        <f>IF(SUMIFS(Datos_MStar!$G$3:$G$10000,Datos_MStar!$A$3:$A$10000,$A18,Datos_MStar!$C$3:$C$10000,QT$1) &lt;&gt; 0, SUMIFS(Datos_MStar!$G$3:$G$10000,Datos_MStar!$A$3:$A$10000,$A18,Datos_MStar!$C$3:$C$10000,QT$1), QS18)</f>
        <v>142.16999999999999</v>
      </c>
      <c r="QU18" s="20">
        <f>IF(SUMIFS(Datos_MStar!$G$3:$G$10000,Datos_MStar!$A$3:$A$10000,$A18,Datos_MStar!$C$3:$C$10000,QU$1) &lt;&gt; 0, SUMIFS(Datos_MStar!$G$3:$G$10000,Datos_MStar!$A$3:$A$10000,$A18,Datos_MStar!$C$3:$C$10000,QU$1), QT18)</f>
        <v>142.16999999999999</v>
      </c>
      <c r="QV18" s="20">
        <f>IF(SUMIFS(Datos_MStar!$G$3:$G$10000,Datos_MStar!$A$3:$A$10000,$A18,Datos_MStar!$C$3:$C$10000,QV$1) &lt;&gt; 0, SUMIFS(Datos_MStar!$G$3:$G$10000,Datos_MStar!$A$3:$A$10000,$A18,Datos_MStar!$C$3:$C$10000,QV$1), QU18)</f>
        <v>142.16999999999999</v>
      </c>
      <c r="QW18" s="20">
        <f>IF(SUMIFS(Datos_MStar!$G$3:$G$10000,Datos_MStar!$A$3:$A$10000,$A18,Datos_MStar!$C$3:$C$10000,QW$1) &lt;&gt; 0, SUMIFS(Datos_MStar!$G$3:$G$10000,Datos_MStar!$A$3:$A$10000,$A18,Datos_MStar!$C$3:$C$10000,QW$1), QV18)</f>
        <v>142.16999999999999</v>
      </c>
      <c r="QX18" s="20">
        <f>IF(SUMIFS(Datos_MStar!$G$3:$G$10000,Datos_MStar!$A$3:$A$10000,$A18,Datos_MStar!$C$3:$C$10000,QX$1) &lt;&gt; 0, SUMIFS(Datos_MStar!$G$3:$G$10000,Datos_MStar!$A$3:$A$10000,$A18,Datos_MStar!$C$3:$C$10000,QX$1), QW18)</f>
        <v>142.16999999999999</v>
      </c>
      <c r="QY18" s="20">
        <f>IF(SUMIFS(Datos_MStar!$G$3:$G$10000,Datos_MStar!$A$3:$A$10000,$A18,Datos_MStar!$C$3:$C$10000,QY$1) &lt;&gt; 0, SUMIFS(Datos_MStar!$G$3:$G$10000,Datos_MStar!$A$3:$A$10000,$A18,Datos_MStar!$C$3:$C$10000,QY$1), QX18)</f>
        <v>142.16999999999999</v>
      </c>
      <c r="QZ18" s="20">
        <f>IF(SUMIFS(Datos_MStar!$G$3:$G$10000,Datos_MStar!$A$3:$A$10000,$A18,Datos_MStar!$C$3:$C$10000,QZ$1) &lt;&gt; 0, SUMIFS(Datos_MStar!$G$3:$G$10000,Datos_MStar!$A$3:$A$10000,$A18,Datos_MStar!$C$3:$C$10000,QZ$1), QY18)</f>
        <v>142.16999999999999</v>
      </c>
      <c r="RA18" s="20">
        <f>IF(SUMIFS(Datos_MStar!$G$3:$G$10000,Datos_MStar!$A$3:$A$10000,$A18,Datos_MStar!$C$3:$C$10000,RA$1) &lt;&gt; 0, SUMIFS(Datos_MStar!$G$3:$G$10000,Datos_MStar!$A$3:$A$10000,$A18,Datos_MStar!$C$3:$C$10000,RA$1), QZ18)</f>
        <v>142.16999999999999</v>
      </c>
      <c r="RB18" s="20">
        <f>IF(SUMIFS(Datos_MStar!$G$3:$G$10000,Datos_MStar!$A$3:$A$10000,$A18,Datos_MStar!$C$3:$C$10000,RB$1) &lt;&gt; 0, SUMIFS(Datos_MStar!$G$3:$G$10000,Datos_MStar!$A$3:$A$10000,$A18,Datos_MStar!$C$3:$C$10000,RB$1), RA18)</f>
        <v>142.16999999999999</v>
      </c>
      <c r="RC18" s="20">
        <f>IF(SUMIFS(Datos_MStar!$G$3:$G$10000,Datos_MStar!$A$3:$A$10000,$A18,Datos_MStar!$C$3:$C$10000,RC$1) &lt;&gt; 0, SUMIFS(Datos_MStar!$G$3:$G$10000,Datos_MStar!$A$3:$A$10000,$A18,Datos_MStar!$C$3:$C$10000,RC$1), RB18)</f>
        <v>142.16999999999999</v>
      </c>
      <c r="RD18" s="20">
        <f>IF(SUMIFS(Datos_MStar!$G$3:$G$10000,Datos_MStar!$A$3:$A$10000,$A18,Datos_MStar!$C$3:$C$10000,RD$1) &lt;&gt; 0, SUMIFS(Datos_MStar!$G$3:$G$10000,Datos_MStar!$A$3:$A$10000,$A18,Datos_MStar!$C$3:$C$10000,RD$1), RC18)</f>
        <v>142.16999999999999</v>
      </c>
      <c r="RE18" s="20">
        <f>IF(SUMIFS(Datos_MStar!$G$3:$G$10000,Datos_MStar!$A$3:$A$10000,$A18,Datos_MStar!$C$3:$C$10000,RE$1) &lt;&gt; 0, SUMIFS(Datos_MStar!$G$3:$G$10000,Datos_MStar!$A$3:$A$10000,$A18,Datos_MStar!$C$3:$C$10000,RE$1), RD18)</f>
        <v>142.16999999999999</v>
      </c>
      <c r="RF18" s="20">
        <f>IF(SUMIFS(Datos_MStar!$G$3:$G$10000,Datos_MStar!$A$3:$A$10000,$A18,Datos_MStar!$C$3:$C$10000,RF$1) &lt;&gt; 0, SUMIFS(Datos_MStar!$G$3:$G$10000,Datos_MStar!$A$3:$A$10000,$A18,Datos_MStar!$C$3:$C$10000,RF$1), RE18)</f>
        <v>142.16999999999999</v>
      </c>
      <c r="RG18" s="20">
        <f>IF(SUMIFS(Datos_MStar!$G$3:$G$10000,Datos_MStar!$A$3:$A$10000,$A18,Datos_MStar!$C$3:$C$10000,RG$1) &lt;&gt; 0, SUMIFS(Datos_MStar!$G$3:$G$10000,Datos_MStar!$A$3:$A$10000,$A18,Datos_MStar!$C$3:$C$10000,RG$1), RF18)</f>
        <v>142.16999999999999</v>
      </c>
      <c r="RH18" s="20">
        <f>IF(SUMIFS(Datos_MStar!$G$3:$G$10000,Datos_MStar!$A$3:$A$10000,$A18,Datos_MStar!$C$3:$C$10000,RH$1) &lt;&gt; 0, SUMIFS(Datos_MStar!$G$3:$G$10000,Datos_MStar!$A$3:$A$10000,$A18,Datos_MStar!$C$3:$C$10000,RH$1), RG18)</f>
        <v>142.16999999999999</v>
      </c>
      <c r="RI18" s="20">
        <f>IF(SUMIFS(Datos_MStar!$G$3:$G$10000,Datos_MStar!$A$3:$A$10000,$A18,Datos_MStar!$C$3:$C$10000,RI$1) &lt;&gt; 0, SUMIFS(Datos_MStar!$G$3:$G$10000,Datos_MStar!$A$3:$A$10000,$A18,Datos_MStar!$C$3:$C$10000,RI$1), RH18)</f>
        <v>142.16999999999999</v>
      </c>
      <c r="RJ18" s="20">
        <f>IF(SUMIFS(Datos_MStar!$G$3:$G$10000,Datos_MStar!$A$3:$A$10000,$A18,Datos_MStar!$C$3:$C$10000,RJ$1) &lt;&gt; 0, SUMIFS(Datos_MStar!$G$3:$G$10000,Datos_MStar!$A$3:$A$10000,$A18,Datos_MStar!$C$3:$C$10000,RJ$1), RI18)</f>
        <v>142.16999999999999</v>
      </c>
      <c r="RK18" s="20">
        <f>IF(SUMIFS(Datos_MStar!$G$3:$G$10000,Datos_MStar!$A$3:$A$10000,$A18,Datos_MStar!$C$3:$C$10000,RK$1) &lt;&gt; 0, SUMIFS(Datos_MStar!$G$3:$G$10000,Datos_MStar!$A$3:$A$10000,$A18,Datos_MStar!$C$3:$C$10000,RK$1), RJ18)</f>
        <v>142.16999999999999</v>
      </c>
      <c r="RL18" s="20">
        <f>IF(SUMIFS(Datos_MStar!$G$3:$G$10000,Datos_MStar!$A$3:$A$10000,$A18,Datos_MStar!$C$3:$C$10000,RL$1) &lt;&gt; 0, SUMIFS(Datos_MStar!$G$3:$G$10000,Datos_MStar!$A$3:$A$10000,$A18,Datos_MStar!$C$3:$C$10000,RL$1), RK18)</f>
        <v>142.16999999999999</v>
      </c>
      <c r="RM18" s="20">
        <f>IF(SUMIFS(Datos_MStar!$G$3:$G$10000,Datos_MStar!$A$3:$A$10000,$A18,Datos_MStar!$C$3:$C$10000,RM$1) &lt;&gt; 0, SUMIFS(Datos_MStar!$G$3:$G$10000,Datos_MStar!$A$3:$A$10000,$A18,Datos_MStar!$C$3:$C$10000,RM$1), RL18)</f>
        <v>142.16999999999999</v>
      </c>
      <c r="RN18" s="20">
        <f>IF(SUMIFS(Datos_MStar!$G$3:$G$10000,Datos_MStar!$A$3:$A$10000,$A18,Datos_MStar!$C$3:$C$10000,RN$1) &lt;&gt; 0, SUMIFS(Datos_MStar!$G$3:$G$10000,Datos_MStar!$A$3:$A$10000,$A18,Datos_MStar!$C$3:$C$10000,RN$1), RM18)</f>
        <v>142.16999999999999</v>
      </c>
      <c r="RO18" s="20">
        <f>IF(SUMIFS(Datos_MStar!$G$3:$G$10000,Datos_MStar!$A$3:$A$10000,$A18,Datos_MStar!$C$3:$C$10000,RO$1) &lt;&gt; 0, SUMIFS(Datos_MStar!$G$3:$G$10000,Datos_MStar!$A$3:$A$10000,$A18,Datos_MStar!$C$3:$C$10000,RO$1), RN18)</f>
        <v>142.16999999999999</v>
      </c>
      <c r="RP18" s="20">
        <f>IF(SUMIFS(Datos_MStar!$G$3:$G$10000,Datos_MStar!$A$3:$A$10000,$A18,Datos_MStar!$C$3:$C$10000,RP$1) &lt;&gt; 0, SUMIFS(Datos_MStar!$G$3:$G$10000,Datos_MStar!$A$3:$A$10000,$A18,Datos_MStar!$C$3:$C$10000,RP$1), RO18)</f>
        <v>142.16999999999999</v>
      </c>
      <c r="RQ18" s="20">
        <f>IF(SUMIFS(Datos_MStar!$G$3:$G$10000,Datos_MStar!$A$3:$A$10000,$A18,Datos_MStar!$C$3:$C$10000,RQ$1) &lt;&gt; 0, SUMIFS(Datos_MStar!$G$3:$G$10000,Datos_MStar!$A$3:$A$10000,$A18,Datos_MStar!$C$3:$C$10000,RQ$1), RP18)</f>
        <v>142.16999999999999</v>
      </c>
      <c r="RR18" s="20">
        <f>IF(SUMIFS(Datos_MStar!$G$3:$G$10000,Datos_MStar!$A$3:$A$10000,$A18,Datos_MStar!$C$3:$C$10000,RR$1) &lt;&gt; 0, SUMIFS(Datos_MStar!$G$3:$G$10000,Datos_MStar!$A$3:$A$10000,$A18,Datos_MStar!$C$3:$C$10000,RR$1), RQ18)</f>
        <v>142.16999999999999</v>
      </c>
      <c r="RS18" s="20">
        <f>IF(SUMIFS(Datos_MStar!$G$3:$G$10000,Datos_MStar!$A$3:$A$10000,$A18,Datos_MStar!$C$3:$C$10000,RS$1) &lt;&gt; 0, SUMIFS(Datos_MStar!$G$3:$G$10000,Datos_MStar!$A$3:$A$10000,$A18,Datos_MStar!$C$3:$C$10000,RS$1), RR18)</f>
        <v>142.16999999999999</v>
      </c>
      <c r="RT18" s="20">
        <f>IF(SUMIFS(Datos_MStar!$G$3:$G$10000,Datos_MStar!$A$3:$A$10000,$A18,Datos_MStar!$C$3:$C$10000,RT$1) &lt;&gt; 0, SUMIFS(Datos_MStar!$G$3:$G$10000,Datos_MStar!$A$3:$A$10000,$A18,Datos_MStar!$C$3:$C$10000,RT$1), RS18)</f>
        <v>142.16999999999999</v>
      </c>
      <c r="RU18" s="20">
        <f>IF(SUMIFS(Datos_MStar!$G$3:$G$10000,Datos_MStar!$A$3:$A$10000,$A18,Datos_MStar!$C$3:$C$10000,RU$1) &lt;&gt; 0, SUMIFS(Datos_MStar!$G$3:$G$10000,Datos_MStar!$A$3:$A$10000,$A18,Datos_MStar!$C$3:$C$10000,RU$1), RT18)</f>
        <v>142.16999999999999</v>
      </c>
      <c r="RV18" s="20">
        <f>IF(SUMIFS(Datos_MStar!$G$3:$G$10000,Datos_MStar!$A$3:$A$10000,$A18,Datos_MStar!$C$3:$C$10000,RV$1) &lt;&gt; 0, SUMIFS(Datos_MStar!$G$3:$G$10000,Datos_MStar!$A$3:$A$10000,$A18,Datos_MStar!$C$3:$C$10000,RV$1), RU18)</f>
        <v>142.16999999999999</v>
      </c>
      <c r="RW18" s="20">
        <f>IF(SUMIFS(Datos_MStar!$G$3:$G$10000,Datos_MStar!$A$3:$A$10000,$A18,Datos_MStar!$C$3:$C$10000,RW$1) &lt;&gt; 0, SUMIFS(Datos_MStar!$G$3:$G$10000,Datos_MStar!$A$3:$A$10000,$A18,Datos_MStar!$C$3:$C$10000,RW$1), RV18)</f>
        <v>142.16999999999999</v>
      </c>
      <c r="RX18" s="20">
        <f>IF(SUMIFS(Datos_MStar!$G$3:$G$10000,Datos_MStar!$A$3:$A$10000,$A18,Datos_MStar!$C$3:$C$10000,RX$1) &lt;&gt; 0, SUMIFS(Datos_MStar!$G$3:$G$10000,Datos_MStar!$A$3:$A$10000,$A18,Datos_MStar!$C$3:$C$10000,RX$1), RW18)</f>
        <v>142.16999999999999</v>
      </c>
      <c r="RY18" s="20">
        <f>IF(SUMIFS(Datos_MStar!$G$3:$G$10000,Datos_MStar!$A$3:$A$10000,$A18,Datos_MStar!$C$3:$C$10000,RY$1) &lt;&gt; 0, SUMIFS(Datos_MStar!$G$3:$G$10000,Datos_MStar!$A$3:$A$10000,$A18,Datos_MStar!$C$3:$C$10000,RY$1), RX18)</f>
        <v>142.16999999999999</v>
      </c>
      <c r="RZ18" s="20">
        <f>IF(SUMIFS(Datos_MStar!$G$3:$G$10000,Datos_MStar!$A$3:$A$10000,$A18,Datos_MStar!$C$3:$C$10000,RZ$1) &lt;&gt; 0, SUMIFS(Datos_MStar!$G$3:$G$10000,Datos_MStar!$A$3:$A$10000,$A18,Datos_MStar!$C$3:$C$10000,RZ$1), RY18)</f>
        <v>142.16999999999999</v>
      </c>
      <c r="SA18" s="20">
        <f>IF(SUMIFS(Datos_MStar!$G$3:$G$10000,Datos_MStar!$A$3:$A$10000,$A18,Datos_MStar!$C$3:$C$10000,SA$1) &lt;&gt; 0, SUMIFS(Datos_MStar!$G$3:$G$10000,Datos_MStar!$A$3:$A$10000,$A18,Datos_MStar!$C$3:$C$10000,SA$1), RZ18)</f>
        <v>142.16999999999999</v>
      </c>
      <c r="SB18" s="20">
        <f>IF(SUMIFS(Datos_MStar!$G$3:$G$10000,Datos_MStar!$A$3:$A$10000,$A18,Datos_MStar!$C$3:$C$10000,SB$1) &lt;&gt; 0, SUMIFS(Datos_MStar!$G$3:$G$10000,Datos_MStar!$A$3:$A$10000,$A18,Datos_MStar!$C$3:$C$10000,SB$1), SA18)</f>
        <v>142.16999999999999</v>
      </c>
      <c r="SC18" s="20">
        <f>IF(SUMIFS(Datos_MStar!$G$3:$G$10000,Datos_MStar!$A$3:$A$10000,$A18,Datos_MStar!$C$3:$C$10000,SC$1) &lt;&gt; 0, SUMIFS(Datos_MStar!$G$3:$G$10000,Datos_MStar!$A$3:$A$10000,$A18,Datos_MStar!$C$3:$C$10000,SC$1), SB18)</f>
        <v>142.16999999999999</v>
      </c>
      <c r="SD18" s="20">
        <f>IF(SUMIFS(Datos_MStar!$G$3:$G$10000,Datos_MStar!$A$3:$A$10000,$A18,Datos_MStar!$C$3:$C$10000,SD$1) &lt;&gt; 0, SUMIFS(Datos_MStar!$G$3:$G$10000,Datos_MStar!$A$3:$A$10000,$A18,Datos_MStar!$C$3:$C$10000,SD$1), SC18)</f>
        <v>142.16999999999999</v>
      </c>
      <c r="SE18" s="20">
        <f>IF(SUMIFS(Datos_MStar!$G$3:$G$10000,Datos_MStar!$A$3:$A$10000,$A18,Datos_MStar!$C$3:$C$10000,SE$1) &lt;&gt; 0, SUMIFS(Datos_MStar!$G$3:$G$10000,Datos_MStar!$A$3:$A$10000,$A18,Datos_MStar!$C$3:$C$10000,SE$1), SD18)</f>
        <v>142.16999999999999</v>
      </c>
      <c r="SF18" s="20">
        <f>IF(SUMIFS(Datos_MStar!$G$3:$G$10000,Datos_MStar!$A$3:$A$10000,$A18,Datos_MStar!$C$3:$C$10000,SF$1) &lt;&gt; 0, SUMIFS(Datos_MStar!$G$3:$G$10000,Datos_MStar!$A$3:$A$10000,$A18,Datos_MStar!$C$3:$C$10000,SF$1), SE18)</f>
        <v>142.16999999999999</v>
      </c>
      <c r="SG18" s="20">
        <f>IF(SUMIFS(Datos_MStar!$G$3:$G$10000,Datos_MStar!$A$3:$A$10000,$A18,Datos_MStar!$C$3:$C$10000,SG$1) &lt;&gt; 0, SUMIFS(Datos_MStar!$G$3:$G$10000,Datos_MStar!$A$3:$A$10000,$A18,Datos_MStar!$C$3:$C$10000,SG$1), SF18)</f>
        <v>142.16999999999999</v>
      </c>
      <c r="SH18" s="20">
        <f>IF(SUMIFS(Datos_MStar!$G$3:$G$10000,Datos_MStar!$A$3:$A$10000,$A18,Datos_MStar!$C$3:$C$10000,SH$1) &lt;&gt; 0, SUMIFS(Datos_MStar!$G$3:$G$10000,Datos_MStar!$A$3:$A$10000,$A18,Datos_MStar!$C$3:$C$10000,SH$1), SG18)</f>
        <v>142.16999999999999</v>
      </c>
      <c r="SI18" s="20">
        <f>IF(SUMIFS(Datos_MStar!$G$3:$G$10000,Datos_MStar!$A$3:$A$10000,$A18,Datos_MStar!$C$3:$C$10000,SI$1) &lt;&gt; 0, SUMIFS(Datos_MStar!$G$3:$G$10000,Datos_MStar!$A$3:$A$10000,$A18,Datos_MStar!$C$3:$C$10000,SI$1), SH18)</f>
        <v>142.16999999999999</v>
      </c>
      <c r="SJ18" s="20">
        <f>IF(SUMIFS(Datos_MStar!$G$3:$G$10000,Datos_MStar!$A$3:$A$10000,$A18,Datos_MStar!$C$3:$C$10000,SJ$1) &lt;&gt; 0, SUMIFS(Datos_MStar!$G$3:$G$10000,Datos_MStar!$A$3:$A$10000,$A18,Datos_MStar!$C$3:$C$10000,SJ$1), SI18)</f>
        <v>142.16999999999999</v>
      </c>
      <c r="SK18" s="20">
        <f>IF(SUMIFS(Datos_MStar!$G$3:$G$10000,Datos_MStar!$A$3:$A$10000,$A18,Datos_MStar!$C$3:$C$10000,SK$1) &lt;&gt; 0, SUMIFS(Datos_MStar!$G$3:$G$10000,Datos_MStar!$A$3:$A$10000,$A18,Datos_MStar!$C$3:$C$10000,SK$1), SJ18)</f>
        <v>142.16999999999999</v>
      </c>
      <c r="SL18" s="20">
        <f>IF(SUMIFS(Datos_MStar!$G$3:$G$10000,Datos_MStar!$A$3:$A$10000,$A18,Datos_MStar!$C$3:$C$10000,SL$1) &lt;&gt; 0, SUMIFS(Datos_MStar!$G$3:$G$10000,Datos_MStar!$A$3:$A$10000,$A18,Datos_MStar!$C$3:$C$10000,SL$1), SK18)</f>
        <v>142.16999999999999</v>
      </c>
      <c r="SM18" s="20">
        <f>IF(SUMIFS(Datos_MStar!$G$3:$G$10000,Datos_MStar!$A$3:$A$10000,$A18,Datos_MStar!$C$3:$C$10000,SM$1) &lt;&gt; 0, SUMIFS(Datos_MStar!$G$3:$G$10000,Datos_MStar!$A$3:$A$10000,$A18,Datos_MStar!$C$3:$C$10000,SM$1), SL18)</f>
        <v>142.16999999999999</v>
      </c>
      <c r="SN18" s="20">
        <f>IF(SUMIFS(Datos_MStar!$G$3:$G$10000,Datos_MStar!$A$3:$A$10000,$A18,Datos_MStar!$C$3:$C$10000,SN$1) &lt;&gt; 0, SUMIFS(Datos_MStar!$G$3:$G$10000,Datos_MStar!$A$3:$A$10000,$A18,Datos_MStar!$C$3:$C$10000,SN$1), SM18)</f>
        <v>142.16999999999999</v>
      </c>
      <c r="SO18" s="20">
        <f>IF(SUMIFS(Datos_MStar!$G$3:$G$10000,Datos_MStar!$A$3:$A$10000,$A18,Datos_MStar!$C$3:$C$10000,SO$1) &lt;&gt; 0, SUMIFS(Datos_MStar!$G$3:$G$10000,Datos_MStar!$A$3:$A$10000,$A18,Datos_MStar!$C$3:$C$10000,SO$1), SN18)</f>
        <v>142.16999999999999</v>
      </c>
      <c r="SP18" s="20">
        <f>IF(SUMIFS(Datos_MStar!$G$3:$G$10000,Datos_MStar!$A$3:$A$10000,$A18,Datos_MStar!$C$3:$C$10000,SP$1) &lt;&gt; 0, SUMIFS(Datos_MStar!$G$3:$G$10000,Datos_MStar!$A$3:$A$10000,$A18,Datos_MStar!$C$3:$C$10000,SP$1), SO18)</f>
        <v>142.16999999999999</v>
      </c>
      <c r="SQ18" s="20">
        <f>IF(SUMIFS(Datos_MStar!$G$3:$G$10000,Datos_MStar!$A$3:$A$10000,$A18,Datos_MStar!$C$3:$C$10000,SQ$1) &lt;&gt; 0, SUMIFS(Datos_MStar!$G$3:$G$10000,Datos_MStar!$A$3:$A$10000,$A18,Datos_MStar!$C$3:$C$10000,SQ$1), SP18)</f>
        <v>142.16999999999999</v>
      </c>
      <c r="SR18" s="20">
        <f>IF(SUMIFS(Datos_MStar!$G$3:$G$10000,Datos_MStar!$A$3:$A$10000,$A18,Datos_MStar!$C$3:$C$10000,SR$1) &lt;&gt; 0, SUMIFS(Datos_MStar!$G$3:$G$10000,Datos_MStar!$A$3:$A$10000,$A18,Datos_MStar!$C$3:$C$10000,SR$1), SQ18)</f>
        <v>142.16999999999999</v>
      </c>
      <c r="SS18" s="20">
        <f>IF(SUMIFS(Datos_MStar!$G$3:$G$10000,Datos_MStar!$A$3:$A$10000,$A18,Datos_MStar!$C$3:$C$10000,SS$1) &lt;&gt; 0, SUMIFS(Datos_MStar!$G$3:$G$10000,Datos_MStar!$A$3:$A$10000,$A18,Datos_MStar!$C$3:$C$10000,SS$1), SR18)</f>
        <v>142.16999999999999</v>
      </c>
      <c r="ST18" s="20">
        <f>IF(SUMIFS(Datos_MStar!$G$3:$G$10000,Datos_MStar!$A$3:$A$10000,$A18,Datos_MStar!$C$3:$C$10000,ST$1) &lt;&gt; 0, SUMIFS(Datos_MStar!$G$3:$G$10000,Datos_MStar!$A$3:$A$10000,$A18,Datos_MStar!$C$3:$C$10000,ST$1), SS18)</f>
        <v>142.16999999999999</v>
      </c>
      <c r="SU18" s="20">
        <f>IF(SUMIFS(Datos_MStar!$G$3:$G$10000,Datos_MStar!$A$3:$A$10000,$A18,Datos_MStar!$C$3:$C$10000,SU$1) &lt;&gt; 0, SUMIFS(Datos_MStar!$G$3:$G$10000,Datos_MStar!$A$3:$A$10000,$A18,Datos_MStar!$C$3:$C$10000,SU$1), ST18)</f>
        <v>142.16999999999999</v>
      </c>
      <c r="SV18" s="20">
        <f>IF(SUMIFS(Datos_MStar!$G$3:$G$10000,Datos_MStar!$A$3:$A$10000,$A18,Datos_MStar!$C$3:$C$10000,SV$1) &lt;&gt; 0, SUMIFS(Datos_MStar!$G$3:$G$10000,Datos_MStar!$A$3:$A$10000,$A18,Datos_MStar!$C$3:$C$10000,SV$1), SU18)</f>
        <v>142.16999999999999</v>
      </c>
      <c r="SW18" s="20">
        <f>IF(SUMIFS(Datos_MStar!$G$3:$G$10000,Datos_MStar!$A$3:$A$10000,$A18,Datos_MStar!$C$3:$C$10000,SW$1) &lt;&gt; 0, SUMIFS(Datos_MStar!$G$3:$G$10000,Datos_MStar!$A$3:$A$10000,$A18,Datos_MStar!$C$3:$C$10000,SW$1), SV18)</f>
        <v>142.16999999999999</v>
      </c>
      <c r="SX18" s="20">
        <f>IF(SUMIFS(Datos_MStar!$G$3:$G$10000,Datos_MStar!$A$3:$A$10000,$A18,Datos_MStar!$C$3:$C$10000,SX$1) &lt;&gt; 0, SUMIFS(Datos_MStar!$G$3:$G$10000,Datos_MStar!$A$3:$A$10000,$A18,Datos_MStar!$C$3:$C$10000,SX$1), SW18)</f>
        <v>142.16999999999999</v>
      </c>
      <c r="SY18" s="20">
        <f>IF(SUMIFS(Datos_MStar!$G$3:$G$10000,Datos_MStar!$A$3:$A$10000,$A18,Datos_MStar!$C$3:$C$10000,SY$1) &lt;&gt; 0, SUMIFS(Datos_MStar!$G$3:$G$10000,Datos_MStar!$A$3:$A$10000,$A18,Datos_MStar!$C$3:$C$10000,SY$1), SX18)</f>
        <v>142.16999999999999</v>
      </c>
      <c r="SZ18" s="20">
        <f>IF(SUMIFS(Datos_MStar!$G$3:$G$10000,Datos_MStar!$A$3:$A$10000,$A18,Datos_MStar!$C$3:$C$10000,SZ$1) &lt;&gt; 0, SUMIFS(Datos_MStar!$G$3:$G$10000,Datos_MStar!$A$3:$A$10000,$A18,Datos_MStar!$C$3:$C$10000,SZ$1), SY18)</f>
        <v>142.16999999999999</v>
      </c>
      <c r="TA18" s="20">
        <f>IF(SUMIFS(Datos_MStar!$G$3:$G$10000,Datos_MStar!$A$3:$A$10000,$A18,Datos_MStar!$C$3:$C$10000,TA$1) &lt;&gt; 0, SUMIFS(Datos_MStar!$G$3:$G$10000,Datos_MStar!$A$3:$A$10000,$A18,Datos_MStar!$C$3:$C$10000,TA$1), SZ18)</f>
        <v>142.16999999999999</v>
      </c>
      <c r="TB18" s="20">
        <f>IF(SUMIFS(Datos_MStar!$G$3:$G$10000,Datos_MStar!$A$3:$A$10000,$A18,Datos_MStar!$C$3:$C$10000,TB$1) &lt;&gt; 0, SUMIFS(Datos_MStar!$G$3:$G$10000,Datos_MStar!$A$3:$A$10000,$A18,Datos_MStar!$C$3:$C$10000,TB$1), TA18)</f>
        <v>142.16999999999999</v>
      </c>
      <c r="TC18" s="20">
        <f>IF(SUMIFS(Datos_MStar!$G$3:$G$10000,Datos_MStar!$A$3:$A$10000,$A18,Datos_MStar!$C$3:$C$10000,TC$1) &lt;&gt; 0, SUMIFS(Datos_MStar!$G$3:$G$10000,Datos_MStar!$A$3:$A$10000,$A18,Datos_MStar!$C$3:$C$10000,TC$1), TB18)</f>
        <v>142.16999999999999</v>
      </c>
      <c r="TD18" s="20">
        <f>IF(SUMIFS(Datos_MStar!$G$3:$G$10000,Datos_MStar!$A$3:$A$10000,$A18,Datos_MStar!$C$3:$C$10000,TD$1) &lt;&gt; 0, SUMIFS(Datos_MStar!$G$3:$G$10000,Datos_MStar!$A$3:$A$10000,$A18,Datos_MStar!$C$3:$C$10000,TD$1), TC18)</f>
        <v>142.16999999999999</v>
      </c>
      <c r="TE18" s="20">
        <f>IF(SUMIFS(Datos_MStar!$G$3:$G$10000,Datos_MStar!$A$3:$A$10000,$A18,Datos_MStar!$C$3:$C$10000,TE$1) &lt;&gt; 0, SUMIFS(Datos_MStar!$G$3:$G$10000,Datos_MStar!$A$3:$A$10000,$A18,Datos_MStar!$C$3:$C$10000,TE$1), TD18)</f>
        <v>142.16999999999999</v>
      </c>
    </row>
    <row r="19" spans="1:525" x14ac:dyDescent="0.25">
      <c r="A19" s="5" t="str">
        <f>Datos_MStar!J20</f>
        <v>LU0184243128</v>
      </c>
      <c r="B19" s="5" t="str">
        <f>Datos_MStar!K20</f>
        <v>Capital At Work Corporate Bonds "E"</v>
      </c>
      <c r="C19" s="25">
        <v>0</v>
      </c>
      <c r="D19" s="20">
        <f>IF(SUMIFS(Datos_MStar!$G$3:$G$10000,Datos_MStar!$A$3:$A$10000,$A19,Datos_MStar!$C$3:$C$10000,D$1) &lt;&gt; 0, SUMIFS(Datos_MStar!$G$3:$G$10000,Datos_MStar!$A$3:$A$10000,$A19,Datos_MStar!$C$3:$C$10000,D$1), C19)</f>
        <v>0</v>
      </c>
      <c r="E19" s="20">
        <f>IF(SUMIFS(Datos_MStar!$G$3:$G$10000,Datos_MStar!$A$3:$A$10000,$A19,Datos_MStar!$C$3:$C$10000,E$1) &lt;&gt; 0, SUMIFS(Datos_MStar!$G$3:$G$10000,Datos_MStar!$A$3:$A$10000,$A19,Datos_MStar!$C$3:$C$10000,E$1), D19)</f>
        <v>0</v>
      </c>
      <c r="F19" s="20">
        <f>IF(SUMIFS(Datos_MStar!$G$3:$G$10000,Datos_MStar!$A$3:$A$10000,$A19,Datos_MStar!$C$3:$C$10000,F$1) &lt;&gt; 0, SUMIFS(Datos_MStar!$G$3:$G$10000,Datos_MStar!$A$3:$A$10000,$A19,Datos_MStar!$C$3:$C$10000,F$1), E19)</f>
        <v>0</v>
      </c>
      <c r="G19" s="20">
        <f>IF(SUMIFS(Datos_MStar!$G$3:$G$10000,Datos_MStar!$A$3:$A$10000,$A19,Datos_MStar!$C$3:$C$10000,G$1) &lt;&gt; 0, SUMIFS(Datos_MStar!$G$3:$G$10000,Datos_MStar!$A$3:$A$10000,$A19,Datos_MStar!$C$3:$C$10000,G$1), F19)</f>
        <v>0</v>
      </c>
      <c r="H19" s="20">
        <f>IF(SUMIFS(Datos_MStar!$G$3:$G$10000,Datos_MStar!$A$3:$A$10000,$A19,Datos_MStar!$C$3:$C$10000,H$1) &lt;&gt; 0, SUMIFS(Datos_MStar!$G$3:$G$10000,Datos_MStar!$A$3:$A$10000,$A19,Datos_MStar!$C$3:$C$10000,H$1), G19)</f>
        <v>0</v>
      </c>
      <c r="I19" s="20">
        <f>IF(SUMIFS(Datos_MStar!$G$3:$G$10000,Datos_MStar!$A$3:$A$10000,$A19,Datos_MStar!$C$3:$C$10000,I$1) &lt;&gt; 0, SUMIFS(Datos_MStar!$G$3:$G$10000,Datos_MStar!$A$3:$A$10000,$A19,Datos_MStar!$C$3:$C$10000,I$1), H19)</f>
        <v>0</v>
      </c>
      <c r="J19" s="20">
        <f>IF(SUMIFS(Datos_MStar!$G$3:$G$10000,Datos_MStar!$A$3:$A$10000,$A19,Datos_MStar!$C$3:$C$10000,J$1) &lt;&gt; 0, SUMIFS(Datos_MStar!$G$3:$G$10000,Datos_MStar!$A$3:$A$10000,$A19,Datos_MStar!$C$3:$C$10000,J$1), I19)</f>
        <v>0</v>
      </c>
      <c r="K19" s="20">
        <f>IF(SUMIFS(Datos_MStar!$G$3:$G$10000,Datos_MStar!$A$3:$A$10000,$A19,Datos_MStar!$C$3:$C$10000,K$1) &lt;&gt; 0, SUMIFS(Datos_MStar!$G$3:$G$10000,Datos_MStar!$A$3:$A$10000,$A19,Datos_MStar!$C$3:$C$10000,K$1), J19)</f>
        <v>0</v>
      </c>
      <c r="L19" s="20">
        <f>IF(SUMIFS(Datos_MStar!$G$3:$G$10000,Datos_MStar!$A$3:$A$10000,$A19,Datos_MStar!$C$3:$C$10000,L$1) &lt;&gt; 0, SUMIFS(Datos_MStar!$G$3:$G$10000,Datos_MStar!$A$3:$A$10000,$A19,Datos_MStar!$C$3:$C$10000,L$1), K19)</f>
        <v>0</v>
      </c>
      <c r="M19" s="20">
        <f>IF(SUMIFS(Datos_MStar!$G$3:$G$10000,Datos_MStar!$A$3:$A$10000,$A19,Datos_MStar!$C$3:$C$10000,M$1) &lt;&gt; 0, SUMIFS(Datos_MStar!$G$3:$G$10000,Datos_MStar!$A$3:$A$10000,$A19,Datos_MStar!$C$3:$C$10000,M$1), L19)</f>
        <v>0</v>
      </c>
      <c r="N19" s="20">
        <f>IF(SUMIFS(Datos_MStar!$G$3:$G$10000,Datos_MStar!$A$3:$A$10000,$A19,Datos_MStar!$C$3:$C$10000,N$1) &lt;&gt; 0, SUMIFS(Datos_MStar!$G$3:$G$10000,Datos_MStar!$A$3:$A$10000,$A19,Datos_MStar!$C$3:$C$10000,N$1), M19)</f>
        <v>0</v>
      </c>
      <c r="O19" s="20">
        <f>IF(SUMIFS(Datos_MStar!$G$3:$G$10000,Datos_MStar!$A$3:$A$10000,$A19,Datos_MStar!$C$3:$C$10000,O$1) &lt;&gt; 0, SUMIFS(Datos_MStar!$G$3:$G$10000,Datos_MStar!$A$3:$A$10000,$A19,Datos_MStar!$C$3:$C$10000,O$1), N19)</f>
        <v>0</v>
      </c>
      <c r="P19" s="20">
        <f>IF(SUMIFS(Datos_MStar!$G$3:$G$10000,Datos_MStar!$A$3:$A$10000,$A19,Datos_MStar!$C$3:$C$10000,P$1) &lt;&gt; 0, SUMIFS(Datos_MStar!$G$3:$G$10000,Datos_MStar!$A$3:$A$10000,$A19,Datos_MStar!$C$3:$C$10000,P$1), O19)</f>
        <v>0</v>
      </c>
      <c r="Q19" s="20">
        <f>IF(SUMIFS(Datos_MStar!$G$3:$G$10000,Datos_MStar!$A$3:$A$10000,$A19,Datos_MStar!$C$3:$C$10000,Q$1) &lt;&gt; 0, SUMIFS(Datos_MStar!$G$3:$G$10000,Datos_MStar!$A$3:$A$10000,$A19,Datos_MStar!$C$3:$C$10000,Q$1), P19)</f>
        <v>0</v>
      </c>
      <c r="R19" s="20">
        <f>IF(SUMIFS(Datos_MStar!$G$3:$G$10000,Datos_MStar!$A$3:$A$10000,$A19,Datos_MStar!$C$3:$C$10000,R$1) &lt;&gt; 0, SUMIFS(Datos_MStar!$G$3:$G$10000,Datos_MStar!$A$3:$A$10000,$A19,Datos_MStar!$C$3:$C$10000,R$1), Q19)</f>
        <v>0</v>
      </c>
      <c r="S19" s="20">
        <f>IF(SUMIFS(Datos_MStar!$G$3:$G$10000,Datos_MStar!$A$3:$A$10000,$A19,Datos_MStar!$C$3:$C$10000,S$1) &lt;&gt; 0, SUMIFS(Datos_MStar!$G$3:$G$10000,Datos_MStar!$A$3:$A$10000,$A19,Datos_MStar!$C$3:$C$10000,S$1), R19)</f>
        <v>0</v>
      </c>
      <c r="T19" s="20">
        <f>IF(SUMIFS(Datos_MStar!$G$3:$G$10000,Datos_MStar!$A$3:$A$10000,$A19,Datos_MStar!$C$3:$C$10000,T$1) &lt;&gt; 0, SUMIFS(Datos_MStar!$G$3:$G$10000,Datos_MStar!$A$3:$A$10000,$A19,Datos_MStar!$C$3:$C$10000,T$1), S19)</f>
        <v>0</v>
      </c>
      <c r="U19" s="20">
        <f>IF(SUMIFS(Datos_MStar!$G$3:$G$10000,Datos_MStar!$A$3:$A$10000,$A19,Datos_MStar!$C$3:$C$10000,U$1) &lt;&gt; 0, SUMIFS(Datos_MStar!$G$3:$G$10000,Datos_MStar!$A$3:$A$10000,$A19,Datos_MStar!$C$3:$C$10000,U$1), T19)</f>
        <v>0</v>
      </c>
      <c r="V19" s="20">
        <f>IF(SUMIFS(Datos_MStar!$G$3:$G$10000,Datos_MStar!$A$3:$A$10000,$A19,Datos_MStar!$C$3:$C$10000,V$1) &lt;&gt; 0, SUMIFS(Datos_MStar!$G$3:$G$10000,Datos_MStar!$A$3:$A$10000,$A19,Datos_MStar!$C$3:$C$10000,V$1), U19)</f>
        <v>0</v>
      </c>
      <c r="W19" s="20">
        <f>IF(SUMIFS(Datos_MStar!$G$3:$G$10000,Datos_MStar!$A$3:$A$10000,$A19,Datos_MStar!$C$3:$C$10000,W$1) &lt;&gt; 0, SUMIFS(Datos_MStar!$G$3:$G$10000,Datos_MStar!$A$3:$A$10000,$A19,Datos_MStar!$C$3:$C$10000,W$1), V19)</f>
        <v>0</v>
      </c>
      <c r="X19" s="20">
        <f>IF(SUMIFS(Datos_MStar!$G$3:$G$10000,Datos_MStar!$A$3:$A$10000,$A19,Datos_MStar!$C$3:$C$10000,X$1) &lt;&gt; 0, SUMIFS(Datos_MStar!$G$3:$G$10000,Datos_MStar!$A$3:$A$10000,$A19,Datos_MStar!$C$3:$C$10000,X$1), W19)</f>
        <v>0</v>
      </c>
      <c r="Y19" s="20">
        <f>IF(SUMIFS(Datos_MStar!$G$3:$G$10000,Datos_MStar!$A$3:$A$10000,$A19,Datos_MStar!$C$3:$C$10000,Y$1) &lt;&gt; 0, SUMIFS(Datos_MStar!$G$3:$G$10000,Datos_MStar!$A$3:$A$10000,$A19,Datos_MStar!$C$3:$C$10000,Y$1), X19)</f>
        <v>0</v>
      </c>
      <c r="Z19" s="20">
        <f>IF(SUMIFS(Datos_MStar!$G$3:$G$10000,Datos_MStar!$A$3:$A$10000,$A19,Datos_MStar!$C$3:$C$10000,Z$1) &lt;&gt; 0, SUMIFS(Datos_MStar!$G$3:$G$10000,Datos_MStar!$A$3:$A$10000,$A19,Datos_MStar!$C$3:$C$10000,Z$1), Y19)</f>
        <v>0</v>
      </c>
      <c r="AA19" s="20">
        <f>IF(SUMIFS(Datos_MStar!$G$3:$G$10000,Datos_MStar!$A$3:$A$10000,$A19,Datos_MStar!$C$3:$C$10000,AA$1) &lt;&gt; 0, SUMIFS(Datos_MStar!$G$3:$G$10000,Datos_MStar!$A$3:$A$10000,$A19,Datos_MStar!$C$3:$C$10000,AA$1), Z19)</f>
        <v>0</v>
      </c>
      <c r="AB19" s="20">
        <f>IF(SUMIFS(Datos_MStar!$G$3:$G$10000,Datos_MStar!$A$3:$A$10000,$A19,Datos_MStar!$C$3:$C$10000,AB$1) &lt;&gt; 0, SUMIFS(Datos_MStar!$G$3:$G$10000,Datos_MStar!$A$3:$A$10000,$A19,Datos_MStar!$C$3:$C$10000,AB$1), AA19)</f>
        <v>0</v>
      </c>
      <c r="AC19" s="20">
        <f>IF(SUMIFS(Datos_MStar!$G$3:$G$10000,Datos_MStar!$A$3:$A$10000,$A19,Datos_MStar!$C$3:$C$10000,AC$1) &lt;&gt; 0, SUMIFS(Datos_MStar!$G$3:$G$10000,Datos_MStar!$A$3:$A$10000,$A19,Datos_MStar!$C$3:$C$10000,AC$1), AB19)</f>
        <v>0</v>
      </c>
      <c r="AD19" s="20">
        <f>IF(SUMIFS(Datos_MStar!$G$3:$G$10000,Datos_MStar!$A$3:$A$10000,$A19,Datos_MStar!$C$3:$C$10000,AD$1) &lt;&gt; 0, SUMIFS(Datos_MStar!$G$3:$G$10000,Datos_MStar!$A$3:$A$10000,$A19,Datos_MStar!$C$3:$C$10000,AD$1), AC19)</f>
        <v>0</v>
      </c>
      <c r="AE19" s="20">
        <f>IF(SUMIFS(Datos_MStar!$G$3:$G$10000,Datos_MStar!$A$3:$A$10000,$A19,Datos_MStar!$C$3:$C$10000,AE$1) &lt;&gt; 0, SUMIFS(Datos_MStar!$G$3:$G$10000,Datos_MStar!$A$3:$A$10000,$A19,Datos_MStar!$C$3:$C$10000,AE$1), AD19)</f>
        <v>0</v>
      </c>
      <c r="AF19" s="20">
        <f>IF(SUMIFS(Datos_MStar!$G$3:$G$10000,Datos_MStar!$A$3:$A$10000,$A19,Datos_MStar!$C$3:$C$10000,AF$1) &lt;&gt; 0, SUMIFS(Datos_MStar!$G$3:$G$10000,Datos_MStar!$A$3:$A$10000,$A19,Datos_MStar!$C$3:$C$10000,AF$1), AE19)</f>
        <v>0</v>
      </c>
      <c r="AG19" s="20">
        <f>IF(SUMIFS(Datos_MStar!$G$3:$G$10000,Datos_MStar!$A$3:$A$10000,$A19,Datos_MStar!$C$3:$C$10000,AG$1) &lt;&gt; 0, SUMIFS(Datos_MStar!$G$3:$G$10000,Datos_MStar!$A$3:$A$10000,$A19,Datos_MStar!$C$3:$C$10000,AG$1), AF19)</f>
        <v>0</v>
      </c>
      <c r="AH19" s="20">
        <f>IF(SUMIFS(Datos_MStar!$G$3:$G$10000,Datos_MStar!$A$3:$A$10000,$A19,Datos_MStar!$C$3:$C$10000,AH$1) &lt;&gt; 0, SUMIFS(Datos_MStar!$G$3:$G$10000,Datos_MStar!$A$3:$A$10000,$A19,Datos_MStar!$C$3:$C$10000,AH$1), AG19)</f>
        <v>0</v>
      </c>
      <c r="AI19" s="20">
        <f>IF(SUMIFS(Datos_MStar!$G$3:$G$10000,Datos_MStar!$A$3:$A$10000,$A19,Datos_MStar!$C$3:$C$10000,AI$1) &lt;&gt; 0, SUMIFS(Datos_MStar!$G$3:$G$10000,Datos_MStar!$A$3:$A$10000,$A19,Datos_MStar!$C$3:$C$10000,AI$1), AH19)</f>
        <v>0</v>
      </c>
      <c r="AJ19" s="20">
        <f>IF(SUMIFS(Datos_MStar!$G$3:$G$10000,Datos_MStar!$A$3:$A$10000,$A19,Datos_MStar!$C$3:$C$10000,AJ$1) &lt;&gt; 0, SUMIFS(Datos_MStar!$G$3:$G$10000,Datos_MStar!$A$3:$A$10000,$A19,Datos_MStar!$C$3:$C$10000,AJ$1), AI19)</f>
        <v>0</v>
      </c>
      <c r="AK19" s="20">
        <f>IF(SUMIFS(Datos_MStar!$G$3:$G$10000,Datos_MStar!$A$3:$A$10000,$A19,Datos_MStar!$C$3:$C$10000,AK$1) &lt;&gt; 0, SUMIFS(Datos_MStar!$G$3:$G$10000,Datos_MStar!$A$3:$A$10000,$A19,Datos_MStar!$C$3:$C$10000,AK$1), AJ19)</f>
        <v>0</v>
      </c>
      <c r="AL19" s="20">
        <f>IF(SUMIFS(Datos_MStar!$G$3:$G$10000,Datos_MStar!$A$3:$A$10000,$A19,Datos_MStar!$C$3:$C$10000,AL$1) &lt;&gt; 0, SUMIFS(Datos_MStar!$G$3:$G$10000,Datos_MStar!$A$3:$A$10000,$A19,Datos_MStar!$C$3:$C$10000,AL$1), AK19)</f>
        <v>0</v>
      </c>
      <c r="AM19" s="20">
        <f>IF(SUMIFS(Datos_MStar!$G$3:$G$10000,Datos_MStar!$A$3:$A$10000,$A19,Datos_MStar!$C$3:$C$10000,AM$1) &lt;&gt; 0, SUMIFS(Datos_MStar!$G$3:$G$10000,Datos_MStar!$A$3:$A$10000,$A19,Datos_MStar!$C$3:$C$10000,AM$1), AL19)</f>
        <v>0</v>
      </c>
      <c r="AN19" s="20">
        <f>IF(SUMIFS(Datos_MStar!$G$3:$G$10000,Datos_MStar!$A$3:$A$10000,$A19,Datos_MStar!$C$3:$C$10000,AN$1) &lt;&gt; 0, SUMIFS(Datos_MStar!$G$3:$G$10000,Datos_MStar!$A$3:$A$10000,$A19,Datos_MStar!$C$3:$C$10000,AN$1), AM19)</f>
        <v>0</v>
      </c>
      <c r="AO19" s="20">
        <f>IF(SUMIFS(Datos_MStar!$G$3:$G$10000,Datos_MStar!$A$3:$A$10000,$A19,Datos_MStar!$C$3:$C$10000,AO$1) &lt;&gt; 0, SUMIFS(Datos_MStar!$G$3:$G$10000,Datos_MStar!$A$3:$A$10000,$A19,Datos_MStar!$C$3:$C$10000,AO$1), AN19)</f>
        <v>0</v>
      </c>
      <c r="AP19" s="20">
        <f>IF(SUMIFS(Datos_MStar!$G$3:$G$10000,Datos_MStar!$A$3:$A$10000,$A19,Datos_MStar!$C$3:$C$10000,AP$1) &lt;&gt; 0, SUMIFS(Datos_MStar!$G$3:$G$10000,Datos_MStar!$A$3:$A$10000,$A19,Datos_MStar!$C$3:$C$10000,AP$1), AO19)</f>
        <v>0</v>
      </c>
      <c r="AQ19" s="20">
        <f>IF(SUMIFS(Datos_MStar!$G$3:$G$10000,Datos_MStar!$A$3:$A$10000,$A19,Datos_MStar!$C$3:$C$10000,AQ$1) &lt;&gt; 0, SUMIFS(Datos_MStar!$G$3:$G$10000,Datos_MStar!$A$3:$A$10000,$A19,Datos_MStar!$C$3:$C$10000,AQ$1), AP19)</f>
        <v>0</v>
      </c>
      <c r="AR19" s="20">
        <f>IF(SUMIFS(Datos_MStar!$G$3:$G$10000,Datos_MStar!$A$3:$A$10000,$A19,Datos_MStar!$C$3:$C$10000,AR$1) &lt;&gt; 0, SUMIFS(Datos_MStar!$G$3:$G$10000,Datos_MStar!$A$3:$A$10000,$A19,Datos_MStar!$C$3:$C$10000,AR$1), AQ19)</f>
        <v>0</v>
      </c>
      <c r="AS19" s="20">
        <f>IF(SUMIFS(Datos_MStar!$G$3:$G$10000,Datos_MStar!$A$3:$A$10000,$A19,Datos_MStar!$C$3:$C$10000,AS$1) &lt;&gt; 0, SUMIFS(Datos_MStar!$G$3:$G$10000,Datos_MStar!$A$3:$A$10000,$A19,Datos_MStar!$C$3:$C$10000,AS$1), AR19)</f>
        <v>0</v>
      </c>
      <c r="AT19" s="20">
        <f>IF(SUMIFS(Datos_MStar!$G$3:$G$10000,Datos_MStar!$A$3:$A$10000,$A19,Datos_MStar!$C$3:$C$10000,AT$1) &lt;&gt; 0, SUMIFS(Datos_MStar!$G$3:$G$10000,Datos_MStar!$A$3:$A$10000,$A19,Datos_MStar!$C$3:$C$10000,AT$1), AS19)</f>
        <v>0</v>
      </c>
      <c r="AU19" s="20">
        <f>IF(SUMIFS(Datos_MStar!$G$3:$G$10000,Datos_MStar!$A$3:$A$10000,$A19,Datos_MStar!$C$3:$C$10000,AU$1) &lt;&gt; 0, SUMIFS(Datos_MStar!$G$3:$G$10000,Datos_MStar!$A$3:$A$10000,$A19,Datos_MStar!$C$3:$C$10000,AU$1), AT19)</f>
        <v>0</v>
      </c>
      <c r="AV19" s="20">
        <f>IF(SUMIFS(Datos_MStar!$G$3:$G$10000,Datos_MStar!$A$3:$A$10000,$A19,Datos_MStar!$C$3:$C$10000,AV$1) &lt;&gt; 0, SUMIFS(Datos_MStar!$G$3:$G$10000,Datos_MStar!$A$3:$A$10000,$A19,Datos_MStar!$C$3:$C$10000,AV$1), AU19)</f>
        <v>0</v>
      </c>
      <c r="AW19" s="20">
        <f>IF(SUMIFS(Datos_MStar!$G$3:$G$10000,Datos_MStar!$A$3:$A$10000,$A19,Datos_MStar!$C$3:$C$10000,AW$1) &lt;&gt; 0, SUMIFS(Datos_MStar!$G$3:$G$10000,Datos_MStar!$A$3:$A$10000,$A19,Datos_MStar!$C$3:$C$10000,AW$1), AV19)</f>
        <v>0</v>
      </c>
      <c r="AX19" s="20">
        <f>IF(SUMIFS(Datos_MStar!$G$3:$G$10000,Datos_MStar!$A$3:$A$10000,$A19,Datos_MStar!$C$3:$C$10000,AX$1) &lt;&gt; 0, SUMIFS(Datos_MStar!$G$3:$G$10000,Datos_MStar!$A$3:$A$10000,$A19,Datos_MStar!$C$3:$C$10000,AX$1), AW19)</f>
        <v>0</v>
      </c>
      <c r="AY19" s="20">
        <f>IF(SUMIFS(Datos_MStar!$G$3:$G$10000,Datos_MStar!$A$3:$A$10000,$A19,Datos_MStar!$C$3:$C$10000,AY$1) &lt;&gt; 0, SUMIFS(Datos_MStar!$G$3:$G$10000,Datos_MStar!$A$3:$A$10000,$A19,Datos_MStar!$C$3:$C$10000,AY$1), AX19)</f>
        <v>0</v>
      </c>
      <c r="AZ19" s="20">
        <f>IF(SUMIFS(Datos_MStar!$G$3:$G$10000,Datos_MStar!$A$3:$A$10000,$A19,Datos_MStar!$C$3:$C$10000,AZ$1) &lt;&gt; 0, SUMIFS(Datos_MStar!$G$3:$G$10000,Datos_MStar!$A$3:$A$10000,$A19,Datos_MStar!$C$3:$C$10000,AZ$1), AY19)</f>
        <v>0</v>
      </c>
      <c r="BA19" s="20">
        <f>IF(SUMIFS(Datos_MStar!$G$3:$G$10000,Datos_MStar!$A$3:$A$10000,$A19,Datos_MStar!$C$3:$C$10000,BA$1) &lt;&gt; 0, SUMIFS(Datos_MStar!$G$3:$G$10000,Datos_MStar!$A$3:$A$10000,$A19,Datos_MStar!$C$3:$C$10000,BA$1), AZ19)</f>
        <v>0</v>
      </c>
      <c r="BB19" s="20">
        <f>IF(SUMIFS(Datos_MStar!$G$3:$G$10000,Datos_MStar!$A$3:$A$10000,$A19,Datos_MStar!$C$3:$C$10000,BB$1) &lt;&gt; 0, SUMIFS(Datos_MStar!$G$3:$G$10000,Datos_MStar!$A$3:$A$10000,$A19,Datos_MStar!$C$3:$C$10000,BB$1), BA19)</f>
        <v>0</v>
      </c>
      <c r="BC19" s="20">
        <f>IF(SUMIFS(Datos_MStar!$G$3:$G$10000,Datos_MStar!$A$3:$A$10000,$A19,Datos_MStar!$C$3:$C$10000,BC$1) &lt;&gt; 0, SUMIFS(Datos_MStar!$G$3:$G$10000,Datos_MStar!$A$3:$A$10000,$A19,Datos_MStar!$C$3:$C$10000,BC$1), BB19)</f>
        <v>0</v>
      </c>
      <c r="BD19" s="20">
        <f>IF(SUMIFS(Datos_MStar!$G$3:$G$10000,Datos_MStar!$A$3:$A$10000,$A19,Datos_MStar!$C$3:$C$10000,BD$1) &lt;&gt; 0, SUMIFS(Datos_MStar!$G$3:$G$10000,Datos_MStar!$A$3:$A$10000,$A19,Datos_MStar!$C$3:$C$10000,BD$1), BC19)</f>
        <v>0</v>
      </c>
      <c r="BE19" s="20">
        <f>IF(SUMIFS(Datos_MStar!$G$3:$G$10000,Datos_MStar!$A$3:$A$10000,$A19,Datos_MStar!$C$3:$C$10000,BE$1) &lt;&gt; 0, SUMIFS(Datos_MStar!$G$3:$G$10000,Datos_MStar!$A$3:$A$10000,$A19,Datos_MStar!$C$3:$C$10000,BE$1), BD19)</f>
        <v>0</v>
      </c>
      <c r="BF19" s="20">
        <f>IF(SUMIFS(Datos_MStar!$G$3:$G$10000,Datos_MStar!$A$3:$A$10000,$A19,Datos_MStar!$C$3:$C$10000,BF$1) &lt;&gt; 0, SUMIFS(Datos_MStar!$G$3:$G$10000,Datos_MStar!$A$3:$A$10000,$A19,Datos_MStar!$C$3:$C$10000,BF$1), BE19)</f>
        <v>0</v>
      </c>
      <c r="BG19" s="20">
        <f>IF(SUMIFS(Datos_MStar!$G$3:$G$10000,Datos_MStar!$A$3:$A$10000,$A19,Datos_MStar!$C$3:$C$10000,BG$1) &lt;&gt; 0, SUMIFS(Datos_MStar!$G$3:$G$10000,Datos_MStar!$A$3:$A$10000,$A19,Datos_MStar!$C$3:$C$10000,BG$1), BF19)</f>
        <v>0</v>
      </c>
      <c r="BH19" s="20">
        <f>IF(SUMIFS(Datos_MStar!$G$3:$G$10000,Datos_MStar!$A$3:$A$10000,$A19,Datos_MStar!$C$3:$C$10000,BH$1) &lt;&gt; 0, SUMIFS(Datos_MStar!$G$3:$G$10000,Datos_MStar!$A$3:$A$10000,$A19,Datos_MStar!$C$3:$C$10000,BH$1), BG19)</f>
        <v>0</v>
      </c>
      <c r="BI19" s="20">
        <f>IF(SUMIFS(Datos_MStar!$G$3:$G$10000,Datos_MStar!$A$3:$A$10000,$A19,Datos_MStar!$C$3:$C$10000,BI$1) &lt;&gt; 0, SUMIFS(Datos_MStar!$G$3:$G$10000,Datos_MStar!$A$3:$A$10000,$A19,Datos_MStar!$C$3:$C$10000,BI$1), BH19)</f>
        <v>0</v>
      </c>
      <c r="BJ19" s="20">
        <f>IF(SUMIFS(Datos_MStar!$G$3:$G$10000,Datos_MStar!$A$3:$A$10000,$A19,Datos_MStar!$C$3:$C$10000,BJ$1) &lt;&gt; 0, SUMIFS(Datos_MStar!$G$3:$G$10000,Datos_MStar!$A$3:$A$10000,$A19,Datos_MStar!$C$3:$C$10000,BJ$1), BI19)</f>
        <v>0</v>
      </c>
      <c r="BK19" s="20">
        <f>IF(SUMIFS(Datos_MStar!$G$3:$G$10000,Datos_MStar!$A$3:$A$10000,$A19,Datos_MStar!$C$3:$C$10000,BK$1) &lt;&gt; 0, SUMIFS(Datos_MStar!$G$3:$G$10000,Datos_MStar!$A$3:$A$10000,$A19,Datos_MStar!$C$3:$C$10000,BK$1), BJ19)</f>
        <v>0</v>
      </c>
      <c r="BL19" s="20">
        <f>IF(SUMIFS(Datos_MStar!$G$3:$G$10000,Datos_MStar!$A$3:$A$10000,$A19,Datos_MStar!$C$3:$C$10000,BL$1) &lt;&gt; 0, SUMIFS(Datos_MStar!$G$3:$G$10000,Datos_MStar!$A$3:$A$10000,$A19,Datos_MStar!$C$3:$C$10000,BL$1), BK19)</f>
        <v>0</v>
      </c>
      <c r="BM19" s="20">
        <f>IF(SUMIFS(Datos_MStar!$G$3:$G$10000,Datos_MStar!$A$3:$A$10000,$A19,Datos_MStar!$C$3:$C$10000,BM$1) &lt;&gt; 0, SUMIFS(Datos_MStar!$G$3:$G$10000,Datos_MStar!$A$3:$A$10000,$A19,Datos_MStar!$C$3:$C$10000,BM$1), BL19)</f>
        <v>0</v>
      </c>
      <c r="BN19" s="20">
        <f>IF(SUMIFS(Datos_MStar!$G$3:$G$10000,Datos_MStar!$A$3:$A$10000,$A19,Datos_MStar!$C$3:$C$10000,BN$1) &lt;&gt; 0, SUMIFS(Datos_MStar!$G$3:$G$10000,Datos_MStar!$A$3:$A$10000,$A19,Datos_MStar!$C$3:$C$10000,BN$1), BM19)</f>
        <v>0</v>
      </c>
      <c r="BO19" s="20">
        <f>IF(SUMIFS(Datos_MStar!$G$3:$G$10000,Datos_MStar!$A$3:$A$10000,$A19,Datos_MStar!$C$3:$C$10000,BO$1) &lt;&gt; 0, SUMIFS(Datos_MStar!$G$3:$G$10000,Datos_MStar!$A$3:$A$10000,$A19,Datos_MStar!$C$3:$C$10000,BO$1), BN19)</f>
        <v>0</v>
      </c>
      <c r="BP19" s="20">
        <f>IF(SUMIFS(Datos_MStar!$G$3:$G$10000,Datos_MStar!$A$3:$A$10000,$A19,Datos_MStar!$C$3:$C$10000,BP$1) &lt;&gt; 0, SUMIFS(Datos_MStar!$G$3:$G$10000,Datos_MStar!$A$3:$A$10000,$A19,Datos_MStar!$C$3:$C$10000,BP$1), BO19)</f>
        <v>0</v>
      </c>
      <c r="BQ19" s="20">
        <f>IF(SUMIFS(Datos_MStar!$G$3:$G$10000,Datos_MStar!$A$3:$A$10000,$A19,Datos_MStar!$C$3:$C$10000,BQ$1) &lt;&gt; 0, SUMIFS(Datos_MStar!$G$3:$G$10000,Datos_MStar!$A$3:$A$10000,$A19,Datos_MStar!$C$3:$C$10000,BQ$1), BP19)</f>
        <v>0</v>
      </c>
      <c r="BR19" s="20">
        <f>IF(SUMIFS(Datos_MStar!$G$3:$G$10000,Datos_MStar!$A$3:$A$10000,$A19,Datos_MStar!$C$3:$C$10000,BR$1) &lt;&gt; 0, SUMIFS(Datos_MStar!$G$3:$G$10000,Datos_MStar!$A$3:$A$10000,$A19,Datos_MStar!$C$3:$C$10000,BR$1), BQ19)</f>
        <v>0</v>
      </c>
      <c r="BS19" s="20">
        <f>IF(SUMIFS(Datos_MStar!$G$3:$G$10000,Datos_MStar!$A$3:$A$10000,$A19,Datos_MStar!$C$3:$C$10000,BS$1) &lt;&gt; 0, SUMIFS(Datos_MStar!$G$3:$G$10000,Datos_MStar!$A$3:$A$10000,$A19,Datos_MStar!$C$3:$C$10000,BS$1), BR19)</f>
        <v>0</v>
      </c>
      <c r="BT19" s="20">
        <f>IF(SUMIFS(Datos_MStar!$G$3:$G$10000,Datos_MStar!$A$3:$A$10000,$A19,Datos_MStar!$C$3:$C$10000,BT$1) &lt;&gt; 0, SUMIFS(Datos_MStar!$G$3:$G$10000,Datos_MStar!$A$3:$A$10000,$A19,Datos_MStar!$C$3:$C$10000,BT$1), BS19)</f>
        <v>0</v>
      </c>
      <c r="BU19" s="20">
        <f>IF(SUMIFS(Datos_MStar!$G$3:$G$10000,Datos_MStar!$A$3:$A$10000,$A19,Datos_MStar!$C$3:$C$10000,BU$1) &lt;&gt; 0, SUMIFS(Datos_MStar!$G$3:$G$10000,Datos_MStar!$A$3:$A$10000,$A19,Datos_MStar!$C$3:$C$10000,BU$1), BT19)</f>
        <v>0</v>
      </c>
      <c r="BV19" s="20">
        <f>IF(SUMIFS(Datos_MStar!$G$3:$G$10000,Datos_MStar!$A$3:$A$10000,$A19,Datos_MStar!$C$3:$C$10000,BV$1) &lt;&gt; 0, SUMIFS(Datos_MStar!$G$3:$G$10000,Datos_MStar!$A$3:$A$10000,$A19,Datos_MStar!$C$3:$C$10000,BV$1), BU19)</f>
        <v>0</v>
      </c>
      <c r="BW19" s="20">
        <f>IF(SUMIFS(Datos_MStar!$G$3:$G$10000,Datos_MStar!$A$3:$A$10000,$A19,Datos_MStar!$C$3:$C$10000,BW$1) &lt;&gt; 0, SUMIFS(Datos_MStar!$G$3:$G$10000,Datos_MStar!$A$3:$A$10000,$A19,Datos_MStar!$C$3:$C$10000,BW$1), BV19)</f>
        <v>0</v>
      </c>
      <c r="BX19" s="20">
        <f>IF(SUMIFS(Datos_MStar!$G$3:$G$10000,Datos_MStar!$A$3:$A$10000,$A19,Datos_MStar!$C$3:$C$10000,BX$1) &lt;&gt; 0, SUMIFS(Datos_MStar!$G$3:$G$10000,Datos_MStar!$A$3:$A$10000,$A19,Datos_MStar!$C$3:$C$10000,BX$1), BW19)</f>
        <v>0</v>
      </c>
      <c r="BY19" s="20">
        <f>IF(SUMIFS(Datos_MStar!$G$3:$G$10000,Datos_MStar!$A$3:$A$10000,$A19,Datos_MStar!$C$3:$C$10000,BY$1) &lt;&gt; 0, SUMIFS(Datos_MStar!$G$3:$G$10000,Datos_MStar!$A$3:$A$10000,$A19,Datos_MStar!$C$3:$C$10000,BY$1), BX19)</f>
        <v>0</v>
      </c>
      <c r="BZ19" s="20">
        <f>IF(SUMIFS(Datos_MStar!$G$3:$G$10000,Datos_MStar!$A$3:$A$10000,$A19,Datos_MStar!$C$3:$C$10000,BZ$1) &lt;&gt; 0, SUMIFS(Datos_MStar!$G$3:$G$10000,Datos_MStar!$A$3:$A$10000,$A19,Datos_MStar!$C$3:$C$10000,BZ$1), BY19)</f>
        <v>0</v>
      </c>
      <c r="CA19" s="20">
        <f>IF(SUMIFS(Datos_MStar!$G$3:$G$10000,Datos_MStar!$A$3:$A$10000,$A19,Datos_MStar!$C$3:$C$10000,CA$1) &lt;&gt; 0, SUMIFS(Datos_MStar!$G$3:$G$10000,Datos_MStar!$A$3:$A$10000,$A19,Datos_MStar!$C$3:$C$10000,CA$1), BZ19)</f>
        <v>0</v>
      </c>
      <c r="CB19" s="20">
        <f>IF(SUMIFS(Datos_MStar!$G$3:$G$10000,Datos_MStar!$A$3:$A$10000,$A19,Datos_MStar!$C$3:$C$10000,CB$1) &lt;&gt; 0, SUMIFS(Datos_MStar!$G$3:$G$10000,Datos_MStar!$A$3:$A$10000,$A19,Datos_MStar!$C$3:$C$10000,CB$1), CA19)</f>
        <v>0</v>
      </c>
      <c r="CC19" s="20">
        <f>IF(SUMIFS(Datos_MStar!$G$3:$G$10000,Datos_MStar!$A$3:$A$10000,$A19,Datos_MStar!$C$3:$C$10000,CC$1) &lt;&gt; 0, SUMIFS(Datos_MStar!$G$3:$G$10000,Datos_MStar!$A$3:$A$10000,$A19,Datos_MStar!$C$3:$C$10000,CC$1), CB19)</f>
        <v>0</v>
      </c>
      <c r="CD19" s="20">
        <f>IF(SUMIFS(Datos_MStar!$G$3:$G$10000,Datos_MStar!$A$3:$A$10000,$A19,Datos_MStar!$C$3:$C$10000,CD$1) &lt;&gt; 0, SUMIFS(Datos_MStar!$G$3:$G$10000,Datos_MStar!$A$3:$A$10000,$A19,Datos_MStar!$C$3:$C$10000,CD$1), CC19)</f>
        <v>0</v>
      </c>
      <c r="CE19" s="20">
        <f>IF(SUMIFS(Datos_MStar!$G$3:$G$10000,Datos_MStar!$A$3:$A$10000,$A19,Datos_MStar!$C$3:$C$10000,CE$1) &lt;&gt; 0, SUMIFS(Datos_MStar!$G$3:$G$10000,Datos_MStar!$A$3:$A$10000,$A19,Datos_MStar!$C$3:$C$10000,CE$1), CD19)</f>
        <v>228.72</v>
      </c>
      <c r="CF19" s="20">
        <f>IF(SUMIFS(Datos_MStar!$G$3:$G$10000,Datos_MStar!$A$3:$A$10000,$A19,Datos_MStar!$C$3:$C$10000,CF$1) &lt;&gt; 0, SUMIFS(Datos_MStar!$G$3:$G$10000,Datos_MStar!$A$3:$A$10000,$A19,Datos_MStar!$C$3:$C$10000,CF$1), CE19)</f>
        <v>228.64</v>
      </c>
      <c r="CG19" s="20">
        <f>IF(SUMIFS(Datos_MStar!$G$3:$G$10000,Datos_MStar!$A$3:$A$10000,$A19,Datos_MStar!$C$3:$C$10000,CG$1) &lt;&gt; 0, SUMIFS(Datos_MStar!$G$3:$G$10000,Datos_MStar!$A$3:$A$10000,$A19,Datos_MStar!$C$3:$C$10000,CG$1), CF19)</f>
        <v>229.27</v>
      </c>
      <c r="CH19" s="20">
        <f>IF(SUMIFS(Datos_MStar!$G$3:$G$10000,Datos_MStar!$A$3:$A$10000,$A19,Datos_MStar!$C$3:$C$10000,CH$1) &lt;&gt; 0, SUMIFS(Datos_MStar!$G$3:$G$10000,Datos_MStar!$A$3:$A$10000,$A19,Datos_MStar!$C$3:$C$10000,CH$1), CG19)</f>
        <v>229.079993</v>
      </c>
      <c r="CI19" s="20">
        <f>IF(SUMIFS(Datos_MStar!$G$3:$G$10000,Datos_MStar!$A$3:$A$10000,$A19,Datos_MStar!$C$3:$C$10000,CI$1) &lt;&gt; 0, SUMIFS(Datos_MStar!$G$3:$G$10000,Datos_MStar!$A$3:$A$10000,$A19,Datos_MStar!$C$3:$C$10000,CI$1), CH19)</f>
        <v>229.66</v>
      </c>
      <c r="CJ19" s="20">
        <f>IF(SUMIFS(Datos_MStar!$G$3:$G$10000,Datos_MStar!$A$3:$A$10000,$A19,Datos_MStar!$C$3:$C$10000,CJ$1) &lt;&gt; 0, SUMIFS(Datos_MStar!$G$3:$G$10000,Datos_MStar!$A$3:$A$10000,$A19,Datos_MStar!$C$3:$C$10000,CJ$1), CI19)</f>
        <v>229.63</v>
      </c>
      <c r="CK19" s="20">
        <f>IF(SUMIFS(Datos_MStar!$G$3:$G$10000,Datos_MStar!$A$3:$A$10000,$A19,Datos_MStar!$C$3:$C$10000,CK$1) &lt;&gt; 0, SUMIFS(Datos_MStar!$G$3:$G$10000,Datos_MStar!$A$3:$A$10000,$A19,Datos_MStar!$C$3:$C$10000,CK$1), CJ19)</f>
        <v>229.65</v>
      </c>
      <c r="CL19" s="20">
        <f>IF(SUMIFS(Datos_MStar!$G$3:$G$10000,Datos_MStar!$A$3:$A$10000,$A19,Datos_MStar!$C$3:$C$10000,CL$1) &lt;&gt; 0, SUMIFS(Datos_MStar!$G$3:$G$10000,Datos_MStar!$A$3:$A$10000,$A19,Datos_MStar!$C$3:$C$10000,CL$1), CK19)</f>
        <v>229.65</v>
      </c>
      <c r="CM19" s="20">
        <f>IF(SUMIFS(Datos_MStar!$G$3:$G$10000,Datos_MStar!$A$3:$A$10000,$A19,Datos_MStar!$C$3:$C$10000,CM$1) &lt;&gt; 0, SUMIFS(Datos_MStar!$G$3:$G$10000,Datos_MStar!$A$3:$A$10000,$A19,Datos_MStar!$C$3:$C$10000,CM$1), CL19)</f>
        <v>230.02</v>
      </c>
      <c r="CN19" s="20">
        <f>IF(SUMIFS(Datos_MStar!$G$3:$G$10000,Datos_MStar!$A$3:$A$10000,$A19,Datos_MStar!$C$3:$C$10000,CN$1) &lt;&gt; 0, SUMIFS(Datos_MStar!$G$3:$G$10000,Datos_MStar!$A$3:$A$10000,$A19,Datos_MStar!$C$3:$C$10000,CN$1), CM19)</f>
        <v>229.55</v>
      </c>
      <c r="CO19" s="20">
        <f>IF(SUMIFS(Datos_MStar!$G$3:$G$10000,Datos_MStar!$A$3:$A$10000,$A19,Datos_MStar!$C$3:$C$10000,CO$1) &lt;&gt; 0, SUMIFS(Datos_MStar!$G$3:$G$10000,Datos_MStar!$A$3:$A$10000,$A19,Datos_MStar!$C$3:$C$10000,CO$1), CN19)</f>
        <v>229.51</v>
      </c>
      <c r="CP19" s="20">
        <f>IF(SUMIFS(Datos_MStar!$G$3:$G$10000,Datos_MStar!$A$3:$A$10000,$A19,Datos_MStar!$C$3:$C$10000,CP$1) &lt;&gt; 0, SUMIFS(Datos_MStar!$G$3:$G$10000,Datos_MStar!$A$3:$A$10000,$A19,Datos_MStar!$C$3:$C$10000,CP$1), CO19)</f>
        <v>229.39</v>
      </c>
      <c r="CQ19" s="20">
        <f>IF(SUMIFS(Datos_MStar!$G$3:$G$10000,Datos_MStar!$A$3:$A$10000,$A19,Datos_MStar!$C$3:$C$10000,CQ$1) &lt;&gt; 0, SUMIFS(Datos_MStar!$G$3:$G$10000,Datos_MStar!$A$3:$A$10000,$A19,Datos_MStar!$C$3:$C$10000,CQ$1), CP19)</f>
        <v>229.69</v>
      </c>
      <c r="CR19" s="20">
        <f>IF(SUMIFS(Datos_MStar!$G$3:$G$10000,Datos_MStar!$A$3:$A$10000,$A19,Datos_MStar!$C$3:$C$10000,CR$1) &lt;&gt; 0, SUMIFS(Datos_MStar!$G$3:$G$10000,Datos_MStar!$A$3:$A$10000,$A19,Datos_MStar!$C$3:$C$10000,CR$1), CQ19)</f>
        <v>229.69</v>
      </c>
      <c r="CS19" s="20">
        <f>IF(SUMIFS(Datos_MStar!$G$3:$G$10000,Datos_MStar!$A$3:$A$10000,$A19,Datos_MStar!$C$3:$C$10000,CS$1) &lt;&gt; 0, SUMIFS(Datos_MStar!$G$3:$G$10000,Datos_MStar!$A$3:$A$10000,$A19,Datos_MStar!$C$3:$C$10000,CS$1), CR19)</f>
        <v>229.12</v>
      </c>
      <c r="CT19" s="20">
        <f>IF(SUMIFS(Datos_MStar!$G$3:$G$10000,Datos_MStar!$A$3:$A$10000,$A19,Datos_MStar!$C$3:$C$10000,CT$1) &lt;&gt; 0, SUMIFS(Datos_MStar!$G$3:$G$10000,Datos_MStar!$A$3:$A$10000,$A19,Datos_MStar!$C$3:$C$10000,CT$1), CS19)</f>
        <v>229.39</v>
      </c>
      <c r="CU19" s="20">
        <f>IF(SUMIFS(Datos_MStar!$G$3:$G$10000,Datos_MStar!$A$3:$A$10000,$A19,Datos_MStar!$C$3:$C$10000,CU$1) &lt;&gt; 0, SUMIFS(Datos_MStar!$G$3:$G$10000,Datos_MStar!$A$3:$A$10000,$A19,Datos_MStar!$C$3:$C$10000,CU$1), CT19)</f>
        <v>228.9</v>
      </c>
      <c r="CV19" s="20">
        <f>IF(SUMIFS(Datos_MStar!$G$3:$G$10000,Datos_MStar!$A$3:$A$10000,$A19,Datos_MStar!$C$3:$C$10000,CV$1) &lt;&gt; 0, SUMIFS(Datos_MStar!$G$3:$G$10000,Datos_MStar!$A$3:$A$10000,$A19,Datos_MStar!$C$3:$C$10000,CV$1), CU19)</f>
        <v>229.47</v>
      </c>
      <c r="CW19" s="20">
        <f>IF(SUMIFS(Datos_MStar!$G$3:$G$10000,Datos_MStar!$A$3:$A$10000,$A19,Datos_MStar!$C$3:$C$10000,CW$1) &lt;&gt; 0, SUMIFS(Datos_MStar!$G$3:$G$10000,Datos_MStar!$A$3:$A$10000,$A19,Datos_MStar!$C$3:$C$10000,CW$1), CV19)</f>
        <v>229.47</v>
      </c>
      <c r="CX19" s="20">
        <f>IF(SUMIFS(Datos_MStar!$G$3:$G$10000,Datos_MStar!$A$3:$A$10000,$A19,Datos_MStar!$C$3:$C$10000,CX$1) &lt;&gt; 0, SUMIFS(Datos_MStar!$G$3:$G$10000,Datos_MStar!$A$3:$A$10000,$A19,Datos_MStar!$C$3:$C$10000,CX$1), CW19)</f>
        <v>229.47</v>
      </c>
      <c r="CY19" s="20">
        <f>IF(SUMIFS(Datos_MStar!$G$3:$G$10000,Datos_MStar!$A$3:$A$10000,$A19,Datos_MStar!$C$3:$C$10000,CY$1) &lt;&gt; 0, SUMIFS(Datos_MStar!$G$3:$G$10000,Datos_MStar!$A$3:$A$10000,$A19,Datos_MStar!$C$3:$C$10000,CY$1), CX19)</f>
        <v>229.47</v>
      </c>
      <c r="CZ19" s="20">
        <f>IF(SUMIFS(Datos_MStar!$G$3:$G$10000,Datos_MStar!$A$3:$A$10000,$A19,Datos_MStar!$C$3:$C$10000,CZ$1) &lt;&gt; 0, SUMIFS(Datos_MStar!$G$3:$G$10000,Datos_MStar!$A$3:$A$10000,$A19,Datos_MStar!$C$3:$C$10000,CZ$1), CY19)</f>
        <v>229.47</v>
      </c>
      <c r="DA19" s="20">
        <f>IF(SUMIFS(Datos_MStar!$G$3:$G$10000,Datos_MStar!$A$3:$A$10000,$A19,Datos_MStar!$C$3:$C$10000,DA$1) &lt;&gt; 0, SUMIFS(Datos_MStar!$G$3:$G$10000,Datos_MStar!$A$3:$A$10000,$A19,Datos_MStar!$C$3:$C$10000,DA$1), CZ19)</f>
        <v>229.47</v>
      </c>
      <c r="DB19" s="20">
        <f>IF(SUMIFS(Datos_MStar!$G$3:$G$10000,Datos_MStar!$A$3:$A$10000,$A19,Datos_MStar!$C$3:$C$10000,DB$1) &lt;&gt; 0, SUMIFS(Datos_MStar!$G$3:$G$10000,Datos_MStar!$A$3:$A$10000,$A19,Datos_MStar!$C$3:$C$10000,DB$1), DA19)</f>
        <v>229.47</v>
      </c>
      <c r="DC19" s="20">
        <f>IF(SUMIFS(Datos_MStar!$G$3:$G$10000,Datos_MStar!$A$3:$A$10000,$A19,Datos_MStar!$C$3:$C$10000,DC$1) &lt;&gt; 0, SUMIFS(Datos_MStar!$G$3:$G$10000,Datos_MStar!$A$3:$A$10000,$A19,Datos_MStar!$C$3:$C$10000,DC$1), DB19)</f>
        <v>229.47</v>
      </c>
      <c r="DD19" s="20">
        <f>IF(SUMIFS(Datos_MStar!$G$3:$G$10000,Datos_MStar!$A$3:$A$10000,$A19,Datos_MStar!$C$3:$C$10000,DD$1) &lt;&gt; 0, SUMIFS(Datos_MStar!$G$3:$G$10000,Datos_MStar!$A$3:$A$10000,$A19,Datos_MStar!$C$3:$C$10000,DD$1), DC19)</f>
        <v>229.47</v>
      </c>
      <c r="DE19" s="20">
        <f>IF(SUMIFS(Datos_MStar!$G$3:$G$10000,Datos_MStar!$A$3:$A$10000,$A19,Datos_MStar!$C$3:$C$10000,DE$1) &lt;&gt; 0, SUMIFS(Datos_MStar!$G$3:$G$10000,Datos_MStar!$A$3:$A$10000,$A19,Datos_MStar!$C$3:$C$10000,DE$1), DD19)</f>
        <v>229.47</v>
      </c>
      <c r="DF19" s="20">
        <f>IF(SUMIFS(Datos_MStar!$G$3:$G$10000,Datos_MStar!$A$3:$A$10000,$A19,Datos_MStar!$C$3:$C$10000,DF$1) &lt;&gt; 0, SUMIFS(Datos_MStar!$G$3:$G$10000,Datos_MStar!$A$3:$A$10000,$A19,Datos_MStar!$C$3:$C$10000,DF$1), DE19)</f>
        <v>229.47</v>
      </c>
      <c r="DG19" s="20">
        <f>IF(SUMIFS(Datos_MStar!$G$3:$G$10000,Datos_MStar!$A$3:$A$10000,$A19,Datos_MStar!$C$3:$C$10000,DG$1) &lt;&gt; 0, SUMIFS(Datos_MStar!$G$3:$G$10000,Datos_MStar!$A$3:$A$10000,$A19,Datos_MStar!$C$3:$C$10000,DG$1), DF19)</f>
        <v>229.47</v>
      </c>
      <c r="DH19" s="20">
        <f>IF(SUMIFS(Datos_MStar!$G$3:$G$10000,Datos_MStar!$A$3:$A$10000,$A19,Datos_MStar!$C$3:$C$10000,DH$1) &lt;&gt; 0, SUMIFS(Datos_MStar!$G$3:$G$10000,Datos_MStar!$A$3:$A$10000,$A19,Datos_MStar!$C$3:$C$10000,DH$1), DG19)</f>
        <v>229.47</v>
      </c>
      <c r="DI19" s="20">
        <f>IF(SUMIFS(Datos_MStar!$G$3:$G$10000,Datos_MStar!$A$3:$A$10000,$A19,Datos_MStar!$C$3:$C$10000,DI$1) &lt;&gt; 0, SUMIFS(Datos_MStar!$G$3:$G$10000,Datos_MStar!$A$3:$A$10000,$A19,Datos_MStar!$C$3:$C$10000,DI$1), DH19)</f>
        <v>229.47</v>
      </c>
      <c r="DJ19" s="20">
        <f>IF(SUMIFS(Datos_MStar!$G$3:$G$10000,Datos_MStar!$A$3:$A$10000,$A19,Datos_MStar!$C$3:$C$10000,DJ$1) &lt;&gt; 0, SUMIFS(Datos_MStar!$G$3:$G$10000,Datos_MStar!$A$3:$A$10000,$A19,Datos_MStar!$C$3:$C$10000,DJ$1), DI19)</f>
        <v>229.47</v>
      </c>
      <c r="DK19" s="20">
        <f>IF(SUMIFS(Datos_MStar!$G$3:$G$10000,Datos_MStar!$A$3:$A$10000,$A19,Datos_MStar!$C$3:$C$10000,DK$1) &lt;&gt; 0, SUMIFS(Datos_MStar!$G$3:$G$10000,Datos_MStar!$A$3:$A$10000,$A19,Datos_MStar!$C$3:$C$10000,DK$1), DJ19)</f>
        <v>229.47</v>
      </c>
      <c r="DL19" s="20">
        <f>IF(SUMIFS(Datos_MStar!$G$3:$G$10000,Datos_MStar!$A$3:$A$10000,$A19,Datos_MStar!$C$3:$C$10000,DL$1) &lt;&gt; 0, SUMIFS(Datos_MStar!$G$3:$G$10000,Datos_MStar!$A$3:$A$10000,$A19,Datos_MStar!$C$3:$C$10000,DL$1), DK19)</f>
        <v>229.47</v>
      </c>
      <c r="DM19" s="20">
        <f>IF(SUMIFS(Datos_MStar!$G$3:$G$10000,Datos_MStar!$A$3:$A$10000,$A19,Datos_MStar!$C$3:$C$10000,DM$1) &lt;&gt; 0, SUMIFS(Datos_MStar!$G$3:$G$10000,Datos_MStar!$A$3:$A$10000,$A19,Datos_MStar!$C$3:$C$10000,DM$1), DL19)</f>
        <v>229.47</v>
      </c>
      <c r="DN19" s="20">
        <f>IF(SUMIFS(Datos_MStar!$G$3:$G$10000,Datos_MStar!$A$3:$A$10000,$A19,Datos_MStar!$C$3:$C$10000,DN$1) &lt;&gt; 0, SUMIFS(Datos_MStar!$G$3:$G$10000,Datos_MStar!$A$3:$A$10000,$A19,Datos_MStar!$C$3:$C$10000,DN$1), DM19)</f>
        <v>229.47</v>
      </c>
      <c r="DO19" s="20">
        <f>IF(SUMIFS(Datos_MStar!$G$3:$G$10000,Datos_MStar!$A$3:$A$10000,$A19,Datos_MStar!$C$3:$C$10000,DO$1) &lt;&gt; 0, SUMIFS(Datos_MStar!$G$3:$G$10000,Datos_MStar!$A$3:$A$10000,$A19,Datos_MStar!$C$3:$C$10000,DO$1), DN19)</f>
        <v>229.47</v>
      </c>
      <c r="DP19" s="20">
        <f>IF(SUMIFS(Datos_MStar!$G$3:$G$10000,Datos_MStar!$A$3:$A$10000,$A19,Datos_MStar!$C$3:$C$10000,DP$1) &lt;&gt; 0, SUMIFS(Datos_MStar!$G$3:$G$10000,Datos_MStar!$A$3:$A$10000,$A19,Datos_MStar!$C$3:$C$10000,DP$1), DO19)</f>
        <v>229.47</v>
      </c>
      <c r="DQ19" s="20">
        <f>IF(SUMIFS(Datos_MStar!$G$3:$G$10000,Datos_MStar!$A$3:$A$10000,$A19,Datos_MStar!$C$3:$C$10000,DQ$1) &lt;&gt; 0, SUMIFS(Datos_MStar!$G$3:$G$10000,Datos_MStar!$A$3:$A$10000,$A19,Datos_MStar!$C$3:$C$10000,DQ$1), DP19)</f>
        <v>229.47</v>
      </c>
      <c r="DR19" s="20">
        <f>IF(SUMIFS(Datos_MStar!$G$3:$G$10000,Datos_MStar!$A$3:$A$10000,$A19,Datos_MStar!$C$3:$C$10000,DR$1) &lt;&gt; 0, SUMIFS(Datos_MStar!$G$3:$G$10000,Datos_MStar!$A$3:$A$10000,$A19,Datos_MStar!$C$3:$C$10000,DR$1), DQ19)</f>
        <v>229.47</v>
      </c>
      <c r="DS19" s="20">
        <f>IF(SUMIFS(Datos_MStar!$G$3:$G$10000,Datos_MStar!$A$3:$A$10000,$A19,Datos_MStar!$C$3:$C$10000,DS$1) &lt;&gt; 0, SUMIFS(Datos_MStar!$G$3:$G$10000,Datos_MStar!$A$3:$A$10000,$A19,Datos_MStar!$C$3:$C$10000,DS$1), DR19)</f>
        <v>229.47</v>
      </c>
      <c r="DT19" s="20">
        <f>IF(SUMIFS(Datos_MStar!$G$3:$G$10000,Datos_MStar!$A$3:$A$10000,$A19,Datos_MStar!$C$3:$C$10000,DT$1) &lt;&gt; 0, SUMIFS(Datos_MStar!$G$3:$G$10000,Datos_MStar!$A$3:$A$10000,$A19,Datos_MStar!$C$3:$C$10000,DT$1), DS19)</f>
        <v>229.47</v>
      </c>
      <c r="DU19" s="20">
        <f>IF(SUMIFS(Datos_MStar!$G$3:$G$10000,Datos_MStar!$A$3:$A$10000,$A19,Datos_MStar!$C$3:$C$10000,DU$1) &lt;&gt; 0, SUMIFS(Datos_MStar!$G$3:$G$10000,Datos_MStar!$A$3:$A$10000,$A19,Datos_MStar!$C$3:$C$10000,DU$1), DT19)</f>
        <v>229.47</v>
      </c>
      <c r="DV19" s="20">
        <f>IF(SUMIFS(Datos_MStar!$G$3:$G$10000,Datos_MStar!$A$3:$A$10000,$A19,Datos_MStar!$C$3:$C$10000,DV$1) &lt;&gt; 0, SUMIFS(Datos_MStar!$G$3:$G$10000,Datos_MStar!$A$3:$A$10000,$A19,Datos_MStar!$C$3:$C$10000,DV$1), DU19)</f>
        <v>229.47</v>
      </c>
      <c r="DW19" s="20">
        <f>IF(SUMIFS(Datos_MStar!$G$3:$G$10000,Datos_MStar!$A$3:$A$10000,$A19,Datos_MStar!$C$3:$C$10000,DW$1) &lt;&gt; 0, SUMIFS(Datos_MStar!$G$3:$G$10000,Datos_MStar!$A$3:$A$10000,$A19,Datos_MStar!$C$3:$C$10000,DW$1), DV19)</f>
        <v>229.47</v>
      </c>
      <c r="DX19" s="20">
        <f>IF(SUMIFS(Datos_MStar!$G$3:$G$10000,Datos_MStar!$A$3:$A$10000,$A19,Datos_MStar!$C$3:$C$10000,DX$1) &lt;&gt; 0, SUMIFS(Datos_MStar!$G$3:$G$10000,Datos_MStar!$A$3:$A$10000,$A19,Datos_MStar!$C$3:$C$10000,DX$1), DW19)</f>
        <v>229.47</v>
      </c>
      <c r="DY19" s="20">
        <f>IF(SUMIFS(Datos_MStar!$G$3:$G$10000,Datos_MStar!$A$3:$A$10000,$A19,Datos_MStar!$C$3:$C$10000,DY$1) &lt;&gt; 0, SUMIFS(Datos_MStar!$G$3:$G$10000,Datos_MStar!$A$3:$A$10000,$A19,Datos_MStar!$C$3:$C$10000,DY$1), DX19)</f>
        <v>229.47</v>
      </c>
      <c r="DZ19" s="20">
        <f>IF(SUMIFS(Datos_MStar!$G$3:$G$10000,Datos_MStar!$A$3:$A$10000,$A19,Datos_MStar!$C$3:$C$10000,DZ$1) &lt;&gt; 0, SUMIFS(Datos_MStar!$G$3:$G$10000,Datos_MStar!$A$3:$A$10000,$A19,Datos_MStar!$C$3:$C$10000,DZ$1), DY19)</f>
        <v>229.47</v>
      </c>
      <c r="EA19" s="20">
        <f>IF(SUMIFS(Datos_MStar!$G$3:$G$10000,Datos_MStar!$A$3:$A$10000,$A19,Datos_MStar!$C$3:$C$10000,EA$1) &lt;&gt; 0, SUMIFS(Datos_MStar!$G$3:$G$10000,Datos_MStar!$A$3:$A$10000,$A19,Datos_MStar!$C$3:$C$10000,EA$1), DZ19)</f>
        <v>229.47</v>
      </c>
      <c r="EB19" s="20">
        <f>IF(SUMIFS(Datos_MStar!$G$3:$G$10000,Datos_MStar!$A$3:$A$10000,$A19,Datos_MStar!$C$3:$C$10000,EB$1) &lt;&gt; 0, SUMIFS(Datos_MStar!$G$3:$G$10000,Datos_MStar!$A$3:$A$10000,$A19,Datos_MStar!$C$3:$C$10000,EB$1), EA19)</f>
        <v>229.47</v>
      </c>
      <c r="EC19" s="20">
        <f>IF(SUMIFS(Datos_MStar!$G$3:$G$10000,Datos_MStar!$A$3:$A$10000,$A19,Datos_MStar!$C$3:$C$10000,EC$1) &lt;&gt; 0, SUMIFS(Datos_MStar!$G$3:$G$10000,Datos_MStar!$A$3:$A$10000,$A19,Datos_MStar!$C$3:$C$10000,EC$1), EB19)</f>
        <v>229.47</v>
      </c>
      <c r="ED19" s="20">
        <f>IF(SUMIFS(Datos_MStar!$G$3:$G$10000,Datos_MStar!$A$3:$A$10000,$A19,Datos_MStar!$C$3:$C$10000,ED$1) &lt;&gt; 0, SUMIFS(Datos_MStar!$G$3:$G$10000,Datos_MStar!$A$3:$A$10000,$A19,Datos_MStar!$C$3:$C$10000,ED$1), EC19)</f>
        <v>229.47</v>
      </c>
      <c r="EE19" s="20">
        <f>IF(SUMIFS(Datos_MStar!$G$3:$G$10000,Datos_MStar!$A$3:$A$10000,$A19,Datos_MStar!$C$3:$C$10000,EE$1) &lt;&gt; 0, SUMIFS(Datos_MStar!$G$3:$G$10000,Datos_MStar!$A$3:$A$10000,$A19,Datos_MStar!$C$3:$C$10000,EE$1), ED19)</f>
        <v>229.47</v>
      </c>
      <c r="EF19" s="20">
        <f>IF(SUMIFS(Datos_MStar!$G$3:$G$10000,Datos_MStar!$A$3:$A$10000,$A19,Datos_MStar!$C$3:$C$10000,EF$1) &lt;&gt; 0, SUMIFS(Datos_MStar!$G$3:$G$10000,Datos_MStar!$A$3:$A$10000,$A19,Datos_MStar!$C$3:$C$10000,EF$1), EE19)</f>
        <v>229.47</v>
      </c>
      <c r="EG19" s="20">
        <f>IF(SUMIFS(Datos_MStar!$G$3:$G$10000,Datos_MStar!$A$3:$A$10000,$A19,Datos_MStar!$C$3:$C$10000,EG$1) &lt;&gt; 0, SUMIFS(Datos_MStar!$G$3:$G$10000,Datos_MStar!$A$3:$A$10000,$A19,Datos_MStar!$C$3:$C$10000,EG$1), EF19)</f>
        <v>229.47</v>
      </c>
      <c r="EH19" s="20">
        <f>IF(SUMIFS(Datos_MStar!$G$3:$G$10000,Datos_MStar!$A$3:$A$10000,$A19,Datos_MStar!$C$3:$C$10000,EH$1) &lt;&gt; 0, SUMIFS(Datos_MStar!$G$3:$G$10000,Datos_MStar!$A$3:$A$10000,$A19,Datos_MStar!$C$3:$C$10000,EH$1), EG19)</f>
        <v>229.47</v>
      </c>
      <c r="EI19" s="20">
        <f>IF(SUMIFS(Datos_MStar!$G$3:$G$10000,Datos_MStar!$A$3:$A$10000,$A19,Datos_MStar!$C$3:$C$10000,EI$1) &lt;&gt; 0, SUMIFS(Datos_MStar!$G$3:$G$10000,Datos_MStar!$A$3:$A$10000,$A19,Datos_MStar!$C$3:$C$10000,EI$1), EH19)</f>
        <v>229.47</v>
      </c>
      <c r="EJ19" s="20">
        <f>IF(SUMIFS(Datos_MStar!$G$3:$G$10000,Datos_MStar!$A$3:$A$10000,$A19,Datos_MStar!$C$3:$C$10000,EJ$1) &lt;&gt; 0, SUMIFS(Datos_MStar!$G$3:$G$10000,Datos_MStar!$A$3:$A$10000,$A19,Datos_MStar!$C$3:$C$10000,EJ$1), EI19)</f>
        <v>229.47</v>
      </c>
      <c r="EK19" s="20">
        <f>IF(SUMIFS(Datos_MStar!$G$3:$G$10000,Datos_MStar!$A$3:$A$10000,$A19,Datos_MStar!$C$3:$C$10000,EK$1) &lt;&gt; 0, SUMIFS(Datos_MStar!$G$3:$G$10000,Datos_MStar!$A$3:$A$10000,$A19,Datos_MStar!$C$3:$C$10000,EK$1), EJ19)</f>
        <v>229.47</v>
      </c>
      <c r="EL19" s="20">
        <f>IF(SUMIFS(Datos_MStar!$G$3:$G$10000,Datos_MStar!$A$3:$A$10000,$A19,Datos_MStar!$C$3:$C$10000,EL$1) &lt;&gt; 0, SUMIFS(Datos_MStar!$G$3:$G$10000,Datos_MStar!$A$3:$A$10000,$A19,Datos_MStar!$C$3:$C$10000,EL$1), EK19)</f>
        <v>229.47</v>
      </c>
      <c r="EM19" s="20">
        <f>IF(SUMIFS(Datos_MStar!$G$3:$G$10000,Datos_MStar!$A$3:$A$10000,$A19,Datos_MStar!$C$3:$C$10000,EM$1) &lt;&gt; 0, SUMIFS(Datos_MStar!$G$3:$G$10000,Datos_MStar!$A$3:$A$10000,$A19,Datos_MStar!$C$3:$C$10000,EM$1), EL19)</f>
        <v>229.47</v>
      </c>
      <c r="EN19" s="20">
        <f>IF(SUMIFS(Datos_MStar!$G$3:$G$10000,Datos_MStar!$A$3:$A$10000,$A19,Datos_MStar!$C$3:$C$10000,EN$1) &lt;&gt; 0, SUMIFS(Datos_MStar!$G$3:$G$10000,Datos_MStar!$A$3:$A$10000,$A19,Datos_MStar!$C$3:$C$10000,EN$1), EM19)</f>
        <v>229.47</v>
      </c>
      <c r="EO19" s="20">
        <f>IF(SUMIFS(Datos_MStar!$G$3:$G$10000,Datos_MStar!$A$3:$A$10000,$A19,Datos_MStar!$C$3:$C$10000,EO$1) &lt;&gt; 0, SUMIFS(Datos_MStar!$G$3:$G$10000,Datos_MStar!$A$3:$A$10000,$A19,Datos_MStar!$C$3:$C$10000,EO$1), EN19)</f>
        <v>229.47</v>
      </c>
      <c r="EP19" s="20">
        <f>IF(SUMIFS(Datos_MStar!$G$3:$G$10000,Datos_MStar!$A$3:$A$10000,$A19,Datos_MStar!$C$3:$C$10000,EP$1) &lt;&gt; 0, SUMIFS(Datos_MStar!$G$3:$G$10000,Datos_MStar!$A$3:$A$10000,$A19,Datos_MStar!$C$3:$C$10000,EP$1), EO19)</f>
        <v>229.47</v>
      </c>
      <c r="EQ19" s="20">
        <f>IF(SUMIFS(Datos_MStar!$G$3:$G$10000,Datos_MStar!$A$3:$A$10000,$A19,Datos_MStar!$C$3:$C$10000,EQ$1) &lt;&gt; 0, SUMIFS(Datos_MStar!$G$3:$G$10000,Datos_MStar!$A$3:$A$10000,$A19,Datos_MStar!$C$3:$C$10000,EQ$1), EP19)</f>
        <v>229.47</v>
      </c>
      <c r="ER19" s="20">
        <f>IF(SUMIFS(Datos_MStar!$G$3:$G$10000,Datos_MStar!$A$3:$A$10000,$A19,Datos_MStar!$C$3:$C$10000,ER$1) &lt;&gt; 0, SUMIFS(Datos_MStar!$G$3:$G$10000,Datos_MStar!$A$3:$A$10000,$A19,Datos_MStar!$C$3:$C$10000,ER$1), EQ19)</f>
        <v>229.47</v>
      </c>
      <c r="ES19" s="20">
        <f>IF(SUMIFS(Datos_MStar!$G$3:$G$10000,Datos_MStar!$A$3:$A$10000,$A19,Datos_MStar!$C$3:$C$10000,ES$1) &lt;&gt; 0, SUMIFS(Datos_MStar!$G$3:$G$10000,Datos_MStar!$A$3:$A$10000,$A19,Datos_MStar!$C$3:$C$10000,ES$1), ER19)</f>
        <v>229.47</v>
      </c>
      <c r="ET19" s="20">
        <f>IF(SUMIFS(Datos_MStar!$G$3:$G$10000,Datos_MStar!$A$3:$A$10000,$A19,Datos_MStar!$C$3:$C$10000,ET$1) &lt;&gt; 0, SUMIFS(Datos_MStar!$G$3:$G$10000,Datos_MStar!$A$3:$A$10000,$A19,Datos_MStar!$C$3:$C$10000,ET$1), ES19)</f>
        <v>229.47</v>
      </c>
      <c r="EU19" s="20">
        <f>IF(SUMIFS(Datos_MStar!$G$3:$G$10000,Datos_MStar!$A$3:$A$10000,$A19,Datos_MStar!$C$3:$C$10000,EU$1) &lt;&gt; 0, SUMIFS(Datos_MStar!$G$3:$G$10000,Datos_MStar!$A$3:$A$10000,$A19,Datos_MStar!$C$3:$C$10000,EU$1), ET19)</f>
        <v>229.47</v>
      </c>
      <c r="EV19" s="20">
        <f>IF(SUMIFS(Datos_MStar!$G$3:$G$10000,Datos_MStar!$A$3:$A$10000,$A19,Datos_MStar!$C$3:$C$10000,EV$1) &lt;&gt; 0, SUMIFS(Datos_MStar!$G$3:$G$10000,Datos_MStar!$A$3:$A$10000,$A19,Datos_MStar!$C$3:$C$10000,EV$1), EU19)</f>
        <v>229.47</v>
      </c>
      <c r="EW19" s="20">
        <f>IF(SUMIFS(Datos_MStar!$G$3:$G$10000,Datos_MStar!$A$3:$A$10000,$A19,Datos_MStar!$C$3:$C$10000,EW$1) &lt;&gt; 0, SUMIFS(Datos_MStar!$G$3:$G$10000,Datos_MStar!$A$3:$A$10000,$A19,Datos_MStar!$C$3:$C$10000,EW$1), EV19)</f>
        <v>229.47</v>
      </c>
      <c r="EX19" s="20">
        <f>IF(SUMIFS(Datos_MStar!$G$3:$G$10000,Datos_MStar!$A$3:$A$10000,$A19,Datos_MStar!$C$3:$C$10000,EX$1) &lt;&gt; 0, SUMIFS(Datos_MStar!$G$3:$G$10000,Datos_MStar!$A$3:$A$10000,$A19,Datos_MStar!$C$3:$C$10000,EX$1), EW19)</f>
        <v>229.47</v>
      </c>
      <c r="EY19" s="20">
        <f>IF(SUMIFS(Datos_MStar!$G$3:$G$10000,Datos_MStar!$A$3:$A$10000,$A19,Datos_MStar!$C$3:$C$10000,EY$1) &lt;&gt; 0, SUMIFS(Datos_MStar!$G$3:$G$10000,Datos_MStar!$A$3:$A$10000,$A19,Datos_MStar!$C$3:$C$10000,EY$1), EX19)</f>
        <v>229.47</v>
      </c>
      <c r="EZ19" s="20">
        <f>IF(SUMIFS(Datos_MStar!$G$3:$G$10000,Datos_MStar!$A$3:$A$10000,$A19,Datos_MStar!$C$3:$C$10000,EZ$1) &lt;&gt; 0, SUMIFS(Datos_MStar!$G$3:$G$10000,Datos_MStar!$A$3:$A$10000,$A19,Datos_MStar!$C$3:$C$10000,EZ$1), EY19)</f>
        <v>229.47</v>
      </c>
      <c r="FA19" s="20">
        <f>IF(SUMIFS(Datos_MStar!$G$3:$G$10000,Datos_MStar!$A$3:$A$10000,$A19,Datos_MStar!$C$3:$C$10000,FA$1) &lt;&gt; 0, SUMIFS(Datos_MStar!$G$3:$G$10000,Datos_MStar!$A$3:$A$10000,$A19,Datos_MStar!$C$3:$C$10000,FA$1), EZ19)</f>
        <v>229.47</v>
      </c>
      <c r="FB19" s="20">
        <f>IF(SUMIFS(Datos_MStar!$G$3:$G$10000,Datos_MStar!$A$3:$A$10000,$A19,Datos_MStar!$C$3:$C$10000,FB$1) &lt;&gt; 0, SUMIFS(Datos_MStar!$G$3:$G$10000,Datos_MStar!$A$3:$A$10000,$A19,Datos_MStar!$C$3:$C$10000,FB$1), FA19)</f>
        <v>229.47</v>
      </c>
      <c r="FC19" s="20">
        <f>IF(SUMIFS(Datos_MStar!$G$3:$G$10000,Datos_MStar!$A$3:$A$10000,$A19,Datos_MStar!$C$3:$C$10000,FC$1) &lt;&gt; 0, SUMIFS(Datos_MStar!$G$3:$G$10000,Datos_MStar!$A$3:$A$10000,$A19,Datos_MStar!$C$3:$C$10000,FC$1), FB19)</f>
        <v>229.47</v>
      </c>
      <c r="FD19" s="20">
        <f>IF(SUMIFS(Datos_MStar!$G$3:$G$10000,Datos_MStar!$A$3:$A$10000,$A19,Datos_MStar!$C$3:$C$10000,FD$1) &lt;&gt; 0, SUMIFS(Datos_MStar!$G$3:$G$10000,Datos_MStar!$A$3:$A$10000,$A19,Datos_MStar!$C$3:$C$10000,FD$1), FC19)</f>
        <v>229.47</v>
      </c>
      <c r="FE19" s="20">
        <f>IF(SUMIFS(Datos_MStar!$G$3:$G$10000,Datos_MStar!$A$3:$A$10000,$A19,Datos_MStar!$C$3:$C$10000,FE$1) &lt;&gt; 0, SUMIFS(Datos_MStar!$G$3:$G$10000,Datos_MStar!$A$3:$A$10000,$A19,Datos_MStar!$C$3:$C$10000,FE$1), FD19)</f>
        <v>229.47</v>
      </c>
      <c r="FF19" s="20">
        <f>IF(SUMIFS(Datos_MStar!$G$3:$G$10000,Datos_MStar!$A$3:$A$10000,$A19,Datos_MStar!$C$3:$C$10000,FF$1) &lt;&gt; 0, SUMIFS(Datos_MStar!$G$3:$G$10000,Datos_MStar!$A$3:$A$10000,$A19,Datos_MStar!$C$3:$C$10000,FF$1), FE19)</f>
        <v>229.47</v>
      </c>
      <c r="FG19" s="20">
        <f>IF(SUMIFS(Datos_MStar!$G$3:$G$10000,Datos_MStar!$A$3:$A$10000,$A19,Datos_MStar!$C$3:$C$10000,FG$1) &lt;&gt; 0, SUMIFS(Datos_MStar!$G$3:$G$10000,Datos_MStar!$A$3:$A$10000,$A19,Datos_MStar!$C$3:$C$10000,FG$1), FF19)</f>
        <v>229.47</v>
      </c>
      <c r="FH19" s="20">
        <f>IF(SUMIFS(Datos_MStar!$G$3:$G$10000,Datos_MStar!$A$3:$A$10000,$A19,Datos_MStar!$C$3:$C$10000,FH$1) &lt;&gt; 0, SUMIFS(Datos_MStar!$G$3:$G$10000,Datos_MStar!$A$3:$A$10000,$A19,Datos_MStar!$C$3:$C$10000,FH$1), FG19)</f>
        <v>229.47</v>
      </c>
      <c r="FI19" s="20">
        <f>IF(SUMIFS(Datos_MStar!$G$3:$G$10000,Datos_MStar!$A$3:$A$10000,$A19,Datos_MStar!$C$3:$C$10000,FI$1) &lt;&gt; 0, SUMIFS(Datos_MStar!$G$3:$G$10000,Datos_MStar!$A$3:$A$10000,$A19,Datos_MStar!$C$3:$C$10000,FI$1), FH19)</f>
        <v>229.47</v>
      </c>
      <c r="FJ19" s="20">
        <f>IF(SUMIFS(Datos_MStar!$G$3:$G$10000,Datos_MStar!$A$3:$A$10000,$A19,Datos_MStar!$C$3:$C$10000,FJ$1) &lt;&gt; 0, SUMIFS(Datos_MStar!$G$3:$G$10000,Datos_MStar!$A$3:$A$10000,$A19,Datos_MStar!$C$3:$C$10000,FJ$1), FI19)</f>
        <v>229.47</v>
      </c>
      <c r="FK19" s="20">
        <f>IF(SUMIFS(Datos_MStar!$G$3:$G$10000,Datos_MStar!$A$3:$A$10000,$A19,Datos_MStar!$C$3:$C$10000,FK$1) &lt;&gt; 0, SUMIFS(Datos_MStar!$G$3:$G$10000,Datos_MStar!$A$3:$A$10000,$A19,Datos_MStar!$C$3:$C$10000,FK$1), FJ19)</f>
        <v>229.47</v>
      </c>
      <c r="FL19" s="20">
        <f>IF(SUMIFS(Datos_MStar!$G$3:$G$10000,Datos_MStar!$A$3:$A$10000,$A19,Datos_MStar!$C$3:$C$10000,FL$1) &lt;&gt; 0, SUMIFS(Datos_MStar!$G$3:$G$10000,Datos_MStar!$A$3:$A$10000,$A19,Datos_MStar!$C$3:$C$10000,FL$1), FK19)</f>
        <v>229.47</v>
      </c>
      <c r="FM19" s="20">
        <f>IF(SUMIFS(Datos_MStar!$G$3:$G$10000,Datos_MStar!$A$3:$A$10000,$A19,Datos_MStar!$C$3:$C$10000,FM$1) &lt;&gt; 0, SUMIFS(Datos_MStar!$G$3:$G$10000,Datos_MStar!$A$3:$A$10000,$A19,Datos_MStar!$C$3:$C$10000,FM$1), FL19)</f>
        <v>229.47</v>
      </c>
      <c r="FN19" s="20">
        <f>IF(SUMIFS(Datos_MStar!$G$3:$G$10000,Datos_MStar!$A$3:$A$10000,$A19,Datos_MStar!$C$3:$C$10000,FN$1) &lt;&gt; 0, SUMIFS(Datos_MStar!$G$3:$G$10000,Datos_MStar!$A$3:$A$10000,$A19,Datos_MStar!$C$3:$C$10000,FN$1), FM19)</f>
        <v>229.47</v>
      </c>
      <c r="FO19" s="20">
        <f>IF(SUMIFS(Datos_MStar!$G$3:$G$10000,Datos_MStar!$A$3:$A$10000,$A19,Datos_MStar!$C$3:$C$10000,FO$1) &lt;&gt; 0, SUMIFS(Datos_MStar!$G$3:$G$10000,Datos_MStar!$A$3:$A$10000,$A19,Datos_MStar!$C$3:$C$10000,FO$1), FN19)</f>
        <v>229.47</v>
      </c>
      <c r="FP19" s="20">
        <f>IF(SUMIFS(Datos_MStar!$G$3:$G$10000,Datos_MStar!$A$3:$A$10000,$A19,Datos_MStar!$C$3:$C$10000,FP$1) &lt;&gt; 0, SUMIFS(Datos_MStar!$G$3:$G$10000,Datos_MStar!$A$3:$A$10000,$A19,Datos_MStar!$C$3:$C$10000,FP$1), FO19)</f>
        <v>229.47</v>
      </c>
      <c r="FQ19" s="20">
        <f>IF(SUMIFS(Datos_MStar!$G$3:$G$10000,Datos_MStar!$A$3:$A$10000,$A19,Datos_MStar!$C$3:$C$10000,FQ$1) &lt;&gt; 0, SUMIFS(Datos_MStar!$G$3:$G$10000,Datos_MStar!$A$3:$A$10000,$A19,Datos_MStar!$C$3:$C$10000,FQ$1), FP19)</f>
        <v>229.47</v>
      </c>
      <c r="FR19" s="20">
        <f>IF(SUMIFS(Datos_MStar!$G$3:$G$10000,Datos_MStar!$A$3:$A$10000,$A19,Datos_MStar!$C$3:$C$10000,FR$1) &lt;&gt; 0, SUMIFS(Datos_MStar!$G$3:$G$10000,Datos_MStar!$A$3:$A$10000,$A19,Datos_MStar!$C$3:$C$10000,FR$1), FQ19)</f>
        <v>229.47</v>
      </c>
      <c r="FS19" s="20">
        <f>IF(SUMIFS(Datos_MStar!$G$3:$G$10000,Datos_MStar!$A$3:$A$10000,$A19,Datos_MStar!$C$3:$C$10000,FS$1) &lt;&gt; 0, SUMIFS(Datos_MStar!$G$3:$G$10000,Datos_MStar!$A$3:$A$10000,$A19,Datos_MStar!$C$3:$C$10000,FS$1), FR19)</f>
        <v>229.47</v>
      </c>
      <c r="FT19" s="20">
        <f>IF(SUMIFS(Datos_MStar!$G$3:$G$10000,Datos_MStar!$A$3:$A$10000,$A19,Datos_MStar!$C$3:$C$10000,FT$1) &lt;&gt; 0, SUMIFS(Datos_MStar!$G$3:$G$10000,Datos_MStar!$A$3:$A$10000,$A19,Datos_MStar!$C$3:$C$10000,FT$1), FS19)</f>
        <v>229.47</v>
      </c>
      <c r="FU19" s="20">
        <f>IF(SUMIFS(Datos_MStar!$G$3:$G$10000,Datos_MStar!$A$3:$A$10000,$A19,Datos_MStar!$C$3:$C$10000,FU$1) &lt;&gt; 0, SUMIFS(Datos_MStar!$G$3:$G$10000,Datos_MStar!$A$3:$A$10000,$A19,Datos_MStar!$C$3:$C$10000,FU$1), FT19)</f>
        <v>229.47</v>
      </c>
      <c r="FV19" s="20">
        <f>IF(SUMIFS(Datos_MStar!$G$3:$G$10000,Datos_MStar!$A$3:$A$10000,$A19,Datos_MStar!$C$3:$C$10000,FV$1) &lt;&gt; 0, SUMIFS(Datos_MStar!$G$3:$G$10000,Datos_MStar!$A$3:$A$10000,$A19,Datos_MStar!$C$3:$C$10000,FV$1), FU19)</f>
        <v>229.47</v>
      </c>
      <c r="FW19" s="20">
        <f>IF(SUMIFS(Datos_MStar!$G$3:$G$10000,Datos_MStar!$A$3:$A$10000,$A19,Datos_MStar!$C$3:$C$10000,FW$1) &lt;&gt; 0, SUMIFS(Datos_MStar!$G$3:$G$10000,Datos_MStar!$A$3:$A$10000,$A19,Datos_MStar!$C$3:$C$10000,FW$1), FV19)</f>
        <v>229.47</v>
      </c>
      <c r="FX19" s="20">
        <f>IF(SUMIFS(Datos_MStar!$G$3:$G$10000,Datos_MStar!$A$3:$A$10000,$A19,Datos_MStar!$C$3:$C$10000,FX$1) &lt;&gt; 0, SUMIFS(Datos_MStar!$G$3:$G$10000,Datos_MStar!$A$3:$A$10000,$A19,Datos_MStar!$C$3:$C$10000,FX$1), FW19)</f>
        <v>229.47</v>
      </c>
      <c r="FY19" s="20">
        <f>IF(SUMIFS(Datos_MStar!$G$3:$G$10000,Datos_MStar!$A$3:$A$10000,$A19,Datos_MStar!$C$3:$C$10000,FY$1) &lt;&gt; 0, SUMIFS(Datos_MStar!$G$3:$G$10000,Datos_MStar!$A$3:$A$10000,$A19,Datos_MStar!$C$3:$C$10000,FY$1), FX19)</f>
        <v>229.47</v>
      </c>
      <c r="FZ19" s="20">
        <f>IF(SUMIFS(Datos_MStar!$G$3:$G$10000,Datos_MStar!$A$3:$A$10000,$A19,Datos_MStar!$C$3:$C$10000,FZ$1) &lt;&gt; 0, SUMIFS(Datos_MStar!$G$3:$G$10000,Datos_MStar!$A$3:$A$10000,$A19,Datos_MStar!$C$3:$C$10000,FZ$1), FY19)</f>
        <v>229.47</v>
      </c>
      <c r="GA19" s="20">
        <f>IF(SUMIFS(Datos_MStar!$G$3:$G$10000,Datos_MStar!$A$3:$A$10000,$A19,Datos_MStar!$C$3:$C$10000,GA$1) &lt;&gt; 0, SUMIFS(Datos_MStar!$G$3:$G$10000,Datos_MStar!$A$3:$A$10000,$A19,Datos_MStar!$C$3:$C$10000,GA$1), FZ19)</f>
        <v>229.47</v>
      </c>
      <c r="GB19" s="20">
        <f>IF(SUMIFS(Datos_MStar!$G$3:$G$10000,Datos_MStar!$A$3:$A$10000,$A19,Datos_MStar!$C$3:$C$10000,GB$1) &lt;&gt; 0, SUMIFS(Datos_MStar!$G$3:$G$10000,Datos_MStar!$A$3:$A$10000,$A19,Datos_MStar!$C$3:$C$10000,GB$1), GA19)</f>
        <v>229.47</v>
      </c>
      <c r="GC19" s="20">
        <f>IF(SUMIFS(Datos_MStar!$G$3:$G$10000,Datos_MStar!$A$3:$A$10000,$A19,Datos_MStar!$C$3:$C$10000,GC$1) &lt;&gt; 0, SUMIFS(Datos_MStar!$G$3:$G$10000,Datos_MStar!$A$3:$A$10000,$A19,Datos_MStar!$C$3:$C$10000,GC$1), GB19)</f>
        <v>229.47</v>
      </c>
      <c r="GD19" s="20">
        <f>IF(SUMIFS(Datos_MStar!$G$3:$G$10000,Datos_MStar!$A$3:$A$10000,$A19,Datos_MStar!$C$3:$C$10000,GD$1) &lt;&gt; 0, SUMIFS(Datos_MStar!$G$3:$G$10000,Datos_MStar!$A$3:$A$10000,$A19,Datos_MStar!$C$3:$C$10000,GD$1), GC19)</f>
        <v>229.47</v>
      </c>
      <c r="GE19" s="20">
        <f>IF(SUMIFS(Datos_MStar!$G$3:$G$10000,Datos_MStar!$A$3:$A$10000,$A19,Datos_MStar!$C$3:$C$10000,GE$1) &lt;&gt; 0, SUMIFS(Datos_MStar!$G$3:$G$10000,Datos_MStar!$A$3:$A$10000,$A19,Datos_MStar!$C$3:$C$10000,GE$1), GD19)</f>
        <v>229.47</v>
      </c>
      <c r="GF19" s="20">
        <f>IF(SUMIFS(Datos_MStar!$G$3:$G$10000,Datos_MStar!$A$3:$A$10000,$A19,Datos_MStar!$C$3:$C$10000,GF$1) &lt;&gt; 0, SUMIFS(Datos_MStar!$G$3:$G$10000,Datos_MStar!$A$3:$A$10000,$A19,Datos_MStar!$C$3:$C$10000,GF$1), GE19)</f>
        <v>229.47</v>
      </c>
      <c r="GG19" s="20">
        <f>IF(SUMIFS(Datos_MStar!$G$3:$G$10000,Datos_MStar!$A$3:$A$10000,$A19,Datos_MStar!$C$3:$C$10000,GG$1) &lt;&gt; 0, SUMIFS(Datos_MStar!$G$3:$G$10000,Datos_MStar!$A$3:$A$10000,$A19,Datos_MStar!$C$3:$C$10000,GG$1), GF19)</f>
        <v>229.47</v>
      </c>
      <c r="GH19" s="20">
        <f>IF(SUMIFS(Datos_MStar!$G$3:$G$10000,Datos_MStar!$A$3:$A$10000,$A19,Datos_MStar!$C$3:$C$10000,GH$1) &lt;&gt; 0, SUMIFS(Datos_MStar!$G$3:$G$10000,Datos_MStar!$A$3:$A$10000,$A19,Datos_MStar!$C$3:$C$10000,GH$1), GG19)</f>
        <v>229.47</v>
      </c>
      <c r="GI19" s="20">
        <f>IF(SUMIFS(Datos_MStar!$G$3:$G$10000,Datos_MStar!$A$3:$A$10000,$A19,Datos_MStar!$C$3:$C$10000,GI$1) &lt;&gt; 0, SUMIFS(Datos_MStar!$G$3:$G$10000,Datos_MStar!$A$3:$A$10000,$A19,Datos_MStar!$C$3:$C$10000,GI$1), GH19)</f>
        <v>229.47</v>
      </c>
      <c r="GJ19" s="20">
        <f>IF(SUMIFS(Datos_MStar!$G$3:$G$10000,Datos_MStar!$A$3:$A$10000,$A19,Datos_MStar!$C$3:$C$10000,GJ$1) &lt;&gt; 0, SUMIFS(Datos_MStar!$G$3:$G$10000,Datos_MStar!$A$3:$A$10000,$A19,Datos_MStar!$C$3:$C$10000,GJ$1), GI19)</f>
        <v>229.47</v>
      </c>
      <c r="GK19" s="20">
        <f>IF(SUMIFS(Datos_MStar!$G$3:$G$10000,Datos_MStar!$A$3:$A$10000,$A19,Datos_MStar!$C$3:$C$10000,GK$1) &lt;&gt; 0, SUMIFS(Datos_MStar!$G$3:$G$10000,Datos_MStar!$A$3:$A$10000,$A19,Datos_MStar!$C$3:$C$10000,GK$1), GJ19)</f>
        <v>229.47</v>
      </c>
      <c r="GL19" s="20">
        <f>IF(SUMIFS(Datos_MStar!$G$3:$G$10000,Datos_MStar!$A$3:$A$10000,$A19,Datos_MStar!$C$3:$C$10000,GL$1) &lt;&gt; 0, SUMIFS(Datos_MStar!$G$3:$G$10000,Datos_MStar!$A$3:$A$10000,$A19,Datos_MStar!$C$3:$C$10000,GL$1), GK19)</f>
        <v>229.47</v>
      </c>
      <c r="GM19" s="20">
        <f>IF(SUMIFS(Datos_MStar!$G$3:$G$10000,Datos_MStar!$A$3:$A$10000,$A19,Datos_MStar!$C$3:$C$10000,GM$1) &lt;&gt; 0, SUMIFS(Datos_MStar!$G$3:$G$10000,Datos_MStar!$A$3:$A$10000,$A19,Datos_MStar!$C$3:$C$10000,GM$1), GL19)</f>
        <v>229.47</v>
      </c>
      <c r="GN19" s="20">
        <f>IF(SUMIFS(Datos_MStar!$G$3:$G$10000,Datos_MStar!$A$3:$A$10000,$A19,Datos_MStar!$C$3:$C$10000,GN$1) &lt;&gt; 0, SUMIFS(Datos_MStar!$G$3:$G$10000,Datos_MStar!$A$3:$A$10000,$A19,Datos_MStar!$C$3:$C$10000,GN$1), GM19)</f>
        <v>229.47</v>
      </c>
      <c r="GO19" s="20">
        <f>IF(SUMIFS(Datos_MStar!$G$3:$G$10000,Datos_MStar!$A$3:$A$10000,$A19,Datos_MStar!$C$3:$C$10000,GO$1) &lt;&gt; 0, SUMIFS(Datos_MStar!$G$3:$G$10000,Datos_MStar!$A$3:$A$10000,$A19,Datos_MStar!$C$3:$C$10000,GO$1), GN19)</f>
        <v>229.47</v>
      </c>
      <c r="GP19" s="20">
        <f>IF(SUMIFS(Datos_MStar!$G$3:$G$10000,Datos_MStar!$A$3:$A$10000,$A19,Datos_MStar!$C$3:$C$10000,GP$1) &lt;&gt; 0, SUMIFS(Datos_MStar!$G$3:$G$10000,Datos_MStar!$A$3:$A$10000,$A19,Datos_MStar!$C$3:$C$10000,GP$1), GO19)</f>
        <v>229.47</v>
      </c>
      <c r="GQ19" s="20">
        <f>IF(SUMIFS(Datos_MStar!$G$3:$G$10000,Datos_MStar!$A$3:$A$10000,$A19,Datos_MStar!$C$3:$C$10000,GQ$1) &lt;&gt; 0, SUMIFS(Datos_MStar!$G$3:$G$10000,Datos_MStar!$A$3:$A$10000,$A19,Datos_MStar!$C$3:$C$10000,GQ$1), GP19)</f>
        <v>229.47</v>
      </c>
      <c r="GR19" s="20">
        <f>IF(SUMIFS(Datos_MStar!$G$3:$G$10000,Datos_MStar!$A$3:$A$10000,$A19,Datos_MStar!$C$3:$C$10000,GR$1) &lt;&gt; 0, SUMIFS(Datos_MStar!$G$3:$G$10000,Datos_MStar!$A$3:$A$10000,$A19,Datos_MStar!$C$3:$C$10000,GR$1), GQ19)</f>
        <v>229.47</v>
      </c>
      <c r="GS19" s="20">
        <f>IF(SUMIFS(Datos_MStar!$G$3:$G$10000,Datos_MStar!$A$3:$A$10000,$A19,Datos_MStar!$C$3:$C$10000,GS$1) &lt;&gt; 0, SUMIFS(Datos_MStar!$G$3:$G$10000,Datos_MStar!$A$3:$A$10000,$A19,Datos_MStar!$C$3:$C$10000,GS$1), GR19)</f>
        <v>229.47</v>
      </c>
      <c r="GT19" s="20">
        <f>IF(SUMIFS(Datos_MStar!$G$3:$G$10000,Datos_MStar!$A$3:$A$10000,$A19,Datos_MStar!$C$3:$C$10000,GT$1) &lt;&gt; 0, SUMIFS(Datos_MStar!$G$3:$G$10000,Datos_MStar!$A$3:$A$10000,$A19,Datos_MStar!$C$3:$C$10000,GT$1), GS19)</f>
        <v>229.47</v>
      </c>
      <c r="GU19" s="20">
        <f>IF(SUMIFS(Datos_MStar!$G$3:$G$10000,Datos_MStar!$A$3:$A$10000,$A19,Datos_MStar!$C$3:$C$10000,GU$1) &lt;&gt; 0, SUMIFS(Datos_MStar!$G$3:$G$10000,Datos_MStar!$A$3:$A$10000,$A19,Datos_MStar!$C$3:$C$10000,GU$1), GT19)</f>
        <v>229.47</v>
      </c>
      <c r="GV19" s="20">
        <f>IF(SUMIFS(Datos_MStar!$G$3:$G$10000,Datos_MStar!$A$3:$A$10000,$A19,Datos_MStar!$C$3:$C$10000,GV$1) &lt;&gt; 0, SUMIFS(Datos_MStar!$G$3:$G$10000,Datos_MStar!$A$3:$A$10000,$A19,Datos_MStar!$C$3:$C$10000,GV$1), GU19)</f>
        <v>229.47</v>
      </c>
      <c r="GW19" s="20">
        <f>IF(SUMIFS(Datos_MStar!$G$3:$G$10000,Datos_MStar!$A$3:$A$10000,$A19,Datos_MStar!$C$3:$C$10000,GW$1) &lt;&gt; 0, SUMIFS(Datos_MStar!$G$3:$G$10000,Datos_MStar!$A$3:$A$10000,$A19,Datos_MStar!$C$3:$C$10000,GW$1), GV19)</f>
        <v>229.47</v>
      </c>
      <c r="GX19" s="20">
        <f>IF(SUMIFS(Datos_MStar!$G$3:$G$10000,Datos_MStar!$A$3:$A$10000,$A19,Datos_MStar!$C$3:$C$10000,GX$1) &lt;&gt; 0, SUMIFS(Datos_MStar!$G$3:$G$10000,Datos_MStar!$A$3:$A$10000,$A19,Datos_MStar!$C$3:$C$10000,GX$1), GW19)</f>
        <v>229.47</v>
      </c>
      <c r="GY19" s="20">
        <f>IF(SUMIFS(Datos_MStar!$G$3:$G$10000,Datos_MStar!$A$3:$A$10000,$A19,Datos_MStar!$C$3:$C$10000,GY$1) &lt;&gt; 0, SUMIFS(Datos_MStar!$G$3:$G$10000,Datos_MStar!$A$3:$A$10000,$A19,Datos_MStar!$C$3:$C$10000,GY$1), GX19)</f>
        <v>229.47</v>
      </c>
      <c r="GZ19" s="20">
        <f>IF(SUMIFS(Datos_MStar!$G$3:$G$10000,Datos_MStar!$A$3:$A$10000,$A19,Datos_MStar!$C$3:$C$10000,GZ$1) &lt;&gt; 0, SUMIFS(Datos_MStar!$G$3:$G$10000,Datos_MStar!$A$3:$A$10000,$A19,Datos_MStar!$C$3:$C$10000,GZ$1), GY19)</f>
        <v>229.47</v>
      </c>
      <c r="HA19" s="20">
        <f>IF(SUMIFS(Datos_MStar!$G$3:$G$10000,Datos_MStar!$A$3:$A$10000,$A19,Datos_MStar!$C$3:$C$10000,HA$1) &lt;&gt; 0, SUMIFS(Datos_MStar!$G$3:$G$10000,Datos_MStar!$A$3:$A$10000,$A19,Datos_MStar!$C$3:$C$10000,HA$1), GZ19)</f>
        <v>229.47</v>
      </c>
      <c r="HB19" s="20">
        <f>IF(SUMIFS(Datos_MStar!$G$3:$G$10000,Datos_MStar!$A$3:$A$10000,$A19,Datos_MStar!$C$3:$C$10000,HB$1) &lt;&gt; 0, SUMIFS(Datos_MStar!$G$3:$G$10000,Datos_MStar!$A$3:$A$10000,$A19,Datos_MStar!$C$3:$C$10000,HB$1), HA19)</f>
        <v>229.47</v>
      </c>
      <c r="HC19" s="20">
        <f>IF(SUMIFS(Datos_MStar!$G$3:$G$10000,Datos_MStar!$A$3:$A$10000,$A19,Datos_MStar!$C$3:$C$10000,HC$1) &lt;&gt; 0, SUMIFS(Datos_MStar!$G$3:$G$10000,Datos_MStar!$A$3:$A$10000,$A19,Datos_MStar!$C$3:$C$10000,HC$1), HB19)</f>
        <v>229.47</v>
      </c>
      <c r="HD19" s="20">
        <f>IF(SUMIFS(Datos_MStar!$G$3:$G$10000,Datos_MStar!$A$3:$A$10000,$A19,Datos_MStar!$C$3:$C$10000,HD$1) &lt;&gt; 0, SUMIFS(Datos_MStar!$G$3:$G$10000,Datos_MStar!$A$3:$A$10000,$A19,Datos_MStar!$C$3:$C$10000,HD$1), HC19)</f>
        <v>229.47</v>
      </c>
      <c r="HE19" s="20">
        <f>IF(SUMIFS(Datos_MStar!$G$3:$G$10000,Datos_MStar!$A$3:$A$10000,$A19,Datos_MStar!$C$3:$C$10000,HE$1) &lt;&gt; 0, SUMIFS(Datos_MStar!$G$3:$G$10000,Datos_MStar!$A$3:$A$10000,$A19,Datos_MStar!$C$3:$C$10000,HE$1), HD19)</f>
        <v>229.47</v>
      </c>
      <c r="HF19" s="20">
        <f>IF(SUMIFS(Datos_MStar!$G$3:$G$10000,Datos_MStar!$A$3:$A$10000,$A19,Datos_MStar!$C$3:$C$10000,HF$1) &lt;&gt; 0, SUMIFS(Datos_MStar!$G$3:$G$10000,Datos_MStar!$A$3:$A$10000,$A19,Datos_MStar!$C$3:$C$10000,HF$1), HE19)</f>
        <v>229.47</v>
      </c>
      <c r="HG19" s="20">
        <f>IF(SUMIFS(Datos_MStar!$G$3:$G$10000,Datos_MStar!$A$3:$A$10000,$A19,Datos_MStar!$C$3:$C$10000,HG$1) &lt;&gt; 0, SUMIFS(Datos_MStar!$G$3:$G$10000,Datos_MStar!$A$3:$A$10000,$A19,Datos_MStar!$C$3:$C$10000,HG$1), HF19)</f>
        <v>229.47</v>
      </c>
      <c r="HH19" s="20">
        <f>IF(SUMIFS(Datos_MStar!$G$3:$G$10000,Datos_MStar!$A$3:$A$10000,$A19,Datos_MStar!$C$3:$C$10000,HH$1) &lt;&gt; 0, SUMIFS(Datos_MStar!$G$3:$G$10000,Datos_MStar!$A$3:$A$10000,$A19,Datos_MStar!$C$3:$C$10000,HH$1), HG19)</f>
        <v>229.47</v>
      </c>
      <c r="HI19" s="20">
        <f>IF(SUMIFS(Datos_MStar!$G$3:$G$10000,Datos_MStar!$A$3:$A$10000,$A19,Datos_MStar!$C$3:$C$10000,HI$1) &lt;&gt; 0, SUMIFS(Datos_MStar!$G$3:$G$10000,Datos_MStar!$A$3:$A$10000,$A19,Datos_MStar!$C$3:$C$10000,HI$1), HH19)</f>
        <v>229.47</v>
      </c>
      <c r="HJ19" s="20">
        <f>IF(SUMIFS(Datos_MStar!$G$3:$G$10000,Datos_MStar!$A$3:$A$10000,$A19,Datos_MStar!$C$3:$C$10000,HJ$1) &lt;&gt; 0, SUMIFS(Datos_MStar!$G$3:$G$10000,Datos_MStar!$A$3:$A$10000,$A19,Datos_MStar!$C$3:$C$10000,HJ$1), HI19)</f>
        <v>229.47</v>
      </c>
      <c r="HK19" s="20">
        <f>IF(SUMIFS(Datos_MStar!$G$3:$G$10000,Datos_MStar!$A$3:$A$10000,$A19,Datos_MStar!$C$3:$C$10000,HK$1) &lt;&gt; 0, SUMIFS(Datos_MStar!$G$3:$G$10000,Datos_MStar!$A$3:$A$10000,$A19,Datos_MStar!$C$3:$C$10000,HK$1), HJ19)</f>
        <v>229.47</v>
      </c>
      <c r="HL19" s="20">
        <f>IF(SUMIFS(Datos_MStar!$G$3:$G$10000,Datos_MStar!$A$3:$A$10000,$A19,Datos_MStar!$C$3:$C$10000,HL$1) &lt;&gt; 0, SUMIFS(Datos_MStar!$G$3:$G$10000,Datos_MStar!$A$3:$A$10000,$A19,Datos_MStar!$C$3:$C$10000,HL$1), HK19)</f>
        <v>229.47</v>
      </c>
      <c r="HM19" s="20">
        <f>IF(SUMIFS(Datos_MStar!$G$3:$G$10000,Datos_MStar!$A$3:$A$10000,$A19,Datos_MStar!$C$3:$C$10000,HM$1) &lt;&gt; 0, SUMIFS(Datos_MStar!$G$3:$G$10000,Datos_MStar!$A$3:$A$10000,$A19,Datos_MStar!$C$3:$C$10000,HM$1), HL19)</f>
        <v>229.47</v>
      </c>
      <c r="HN19" s="20">
        <f>IF(SUMIFS(Datos_MStar!$G$3:$G$10000,Datos_MStar!$A$3:$A$10000,$A19,Datos_MStar!$C$3:$C$10000,HN$1) &lt;&gt; 0, SUMIFS(Datos_MStar!$G$3:$G$10000,Datos_MStar!$A$3:$A$10000,$A19,Datos_MStar!$C$3:$C$10000,HN$1), HM19)</f>
        <v>229.47</v>
      </c>
      <c r="HO19" s="20">
        <f>IF(SUMIFS(Datos_MStar!$G$3:$G$10000,Datos_MStar!$A$3:$A$10000,$A19,Datos_MStar!$C$3:$C$10000,HO$1) &lt;&gt; 0, SUMIFS(Datos_MStar!$G$3:$G$10000,Datos_MStar!$A$3:$A$10000,$A19,Datos_MStar!$C$3:$C$10000,HO$1), HN19)</f>
        <v>229.47</v>
      </c>
      <c r="HP19" s="20">
        <f>IF(SUMIFS(Datos_MStar!$G$3:$G$10000,Datos_MStar!$A$3:$A$10000,$A19,Datos_MStar!$C$3:$C$10000,HP$1) &lt;&gt; 0, SUMIFS(Datos_MStar!$G$3:$G$10000,Datos_MStar!$A$3:$A$10000,$A19,Datos_MStar!$C$3:$C$10000,HP$1), HO19)</f>
        <v>229.47</v>
      </c>
      <c r="HQ19" s="20">
        <f>IF(SUMIFS(Datos_MStar!$G$3:$G$10000,Datos_MStar!$A$3:$A$10000,$A19,Datos_MStar!$C$3:$C$10000,HQ$1) &lt;&gt; 0, SUMIFS(Datos_MStar!$G$3:$G$10000,Datos_MStar!$A$3:$A$10000,$A19,Datos_MStar!$C$3:$C$10000,HQ$1), HP19)</f>
        <v>229.47</v>
      </c>
      <c r="HR19" s="20">
        <f>IF(SUMIFS(Datos_MStar!$G$3:$G$10000,Datos_MStar!$A$3:$A$10000,$A19,Datos_MStar!$C$3:$C$10000,HR$1) &lt;&gt; 0, SUMIFS(Datos_MStar!$G$3:$G$10000,Datos_MStar!$A$3:$A$10000,$A19,Datos_MStar!$C$3:$C$10000,HR$1), HQ19)</f>
        <v>229.47</v>
      </c>
      <c r="HS19" s="20">
        <f>IF(SUMIFS(Datos_MStar!$G$3:$G$10000,Datos_MStar!$A$3:$A$10000,$A19,Datos_MStar!$C$3:$C$10000,HS$1) &lt;&gt; 0, SUMIFS(Datos_MStar!$G$3:$G$10000,Datos_MStar!$A$3:$A$10000,$A19,Datos_MStar!$C$3:$C$10000,HS$1), HR19)</f>
        <v>229.47</v>
      </c>
      <c r="HT19" s="20">
        <f>IF(SUMIFS(Datos_MStar!$G$3:$G$10000,Datos_MStar!$A$3:$A$10000,$A19,Datos_MStar!$C$3:$C$10000,HT$1) &lt;&gt; 0, SUMIFS(Datos_MStar!$G$3:$G$10000,Datos_MStar!$A$3:$A$10000,$A19,Datos_MStar!$C$3:$C$10000,HT$1), HS19)</f>
        <v>229.47</v>
      </c>
      <c r="HU19" s="20">
        <f>IF(SUMIFS(Datos_MStar!$G$3:$G$10000,Datos_MStar!$A$3:$A$10000,$A19,Datos_MStar!$C$3:$C$10000,HU$1) &lt;&gt; 0, SUMIFS(Datos_MStar!$G$3:$G$10000,Datos_MStar!$A$3:$A$10000,$A19,Datos_MStar!$C$3:$C$10000,HU$1), HT19)</f>
        <v>229.47</v>
      </c>
      <c r="HV19" s="20">
        <f>IF(SUMIFS(Datos_MStar!$G$3:$G$10000,Datos_MStar!$A$3:$A$10000,$A19,Datos_MStar!$C$3:$C$10000,HV$1) &lt;&gt; 0, SUMIFS(Datos_MStar!$G$3:$G$10000,Datos_MStar!$A$3:$A$10000,$A19,Datos_MStar!$C$3:$C$10000,HV$1), HU19)</f>
        <v>229.47</v>
      </c>
      <c r="HW19" s="20">
        <f>IF(SUMIFS(Datos_MStar!$G$3:$G$10000,Datos_MStar!$A$3:$A$10000,$A19,Datos_MStar!$C$3:$C$10000,HW$1) &lt;&gt; 0, SUMIFS(Datos_MStar!$G$3:$G$10000,Datos_MStar!$A$3:$A$10000,$A19,Datos_MStar!$C$3:$C$10000,HW$1), HV19)</f>
        <v>229.47</v>
      </c>
      <c r="HX19" s="20">
        <f>IF(SUMIFS(Datos_MStar!$G$3:$G$10000,Datos_MStar!$A$3:$A$10000,$A19,Datos_MStar!$C$3:$C$10000,HX$1) &lt;&gt; 0, SUMIFS(Datos_MStar!$G$3:$G$10000,Datos_MStar!$A$3:$A$10000,$A19,Datos_MStar!$C$3:$C$10000,HX$1), HW19)</f>
        <v>229.47</v>
      </c>
      <c r="HY19" s="20">
        <f>IF(SUMIFS(Datos_MStar!$G$3:$G$10000,Datos_MStar!$A$3:$A$10000,$A19,Datos_MStar!$C$3:$C$10000,HY$1) &lt;&gt; 0, SUMIFS(Datos_MStar!$G$3:$G$10000,Datos_MStar!$A$3:$A$10000,$A19,Datos_MStar!$C$3:$C$10000,HY$1), HX19)</f>
        <v>229.47</v>
      </c>
      <c r="HZ19" s="20">
        <f>IF(SUMIFS(Datos_MStar!$G$3:$G$10000,Datos_MStar!$A$3:$A$10000,$A19,Datos_MStar!$C$3:$C$10000,HZ$1) &lt;&gt; 0, SUMIFS(Datos_MStar!$G$3:$G$10000,Datos_MStar!$A$3:$A$10000,$A19,Datos_MStar!$C$3:$C$10000,HZ$1), HY19)</f>
        <v>229.47</v>
      </c>
      <c r="IA19" s="20">
        <f>IF(SUMIFS(Datos_MStar!$G$3:$G$10000,Datos_MStar!$A$3:$A$10000,$A19,Datos_MStar!$C$3:$C$10000,IA$1) &lt;&gt; 0, SUMIFS(Datos_MStar!$G$3:$G$10000,Datos_MStar!$A$3:$A$10000,$A19,Datos_MStar!$C$3:$C$10000,IA$1), HZ19)</f>
        <v>229.47</v>
      </c>
      <c r="IB19" s="20">
        <f>IF(SUMIFS(Datos_MStar!$G$3:$G$10000,Datos_MStar!$A$3:$A$10000,$A19,Datos_MStar!$C$3:$C$10000,IB$1) &lt;&gt; 0, SUMIFS(Datos_MStar!$G$3:$G$10000,Datos_MStar!$A$3:$A$10000,$A19,Datos_MStar!$C$3:$C$10000,IB$1), IA19)</f>
        <v>229.47</v>
      </c>
      <c r="IC19" s="20">
        <f>IF(SUMIFS(Datos_MStar!$G$3:$G$10000,Datos_MStar!$A$3:$A$10000,$A19,Datos_MStar!$C$3:$C$10000,IC$1) &lt;&gt; 0, SUMIFS(Datos_MStar!$G$3:$G$10000,Datos_MStar!$A$3:$A$10000,$A19,Datos_MStar!$C$3:$C$10000,IC$1), IB19)</f>
        <v>229.47</v>
      </c>
      <c r="ID19" s="20">
        <f>IF(SUMIFS(Datos_MStar!$G$3:$G$10000,Datos_MStar!$A$3:$A$10000,$A19,Datos_MStar!$C$3:$C$10000,ID$1) &lt;&gt; 0, SUMIFS(Datos_MStar!$G$3:$G$10000,Datos_MStar!$A$3:$A$10000,$A19,Datos_MStar!$C$3:$C$10000,ID$1), IC19)</f>
        <v>229.47</v>
      </c>
      <c r="IE19" s="20">
        <f>IF(SUMIFS(Datos_MStar!$G$3:$G$10000,Datos_MStar!$A$3:$A$10000,$A19,Datos_MStar!$C$3:$C$10000,IE$1) &lt;&gt; 0, SUMIFS(Datos_MStar!$G$3:$G$10000,Datos_MStar!$A$3:$A$10000,$A19,Datos_MStar!$C$3:$C$10000,IE$1), ID19)</f>
        <v>229.47</v>
      </c>
      <c r="IF19" s="20">
        <f>IF(SUMIFS(Datos_MStar!$G$3:$G$10000,Datos_MStar!$A$3:$A$10000,$A19,Datos_MStar!$C$3:$C$10000,IF$1) &lt;&gt; 0, SUMIFS(Datos_MStar!$G$3:$G$10000,Datos_MStar!$A$3:$A$10000,$A19,Datos_MStar!$C$3:$C$10000,IF$1), IE19)</f>
        <v>229.47</v>
      </c>
      <c r="IG19" s="20">
        <f>IF(SUMIFS(Datos_MStar!$G$3:$G$10000,Datos_MStar!$A$3:$A$10000,$A19,Datos_MStar!$C$3:$C$10000,IG$1) &lt;&gt; 0, SUMIFS(Datos_MStar!$G$3:$G$10000,Datos_MStar!$A$3:$A$10000,$A19,Datos_MStar!$C$3:$C$10000,IG$1), IF19)</f>
        <v>229.47</v>
      </c>
      <c r="IH19" s="20">
        <f>IF(SUMIFS(Datos_MStar!$G$3:$G$10000,Datos_MStar!$A$3:$A$10000,$A19,Datos_MStar!$C$3:$C$10000,IH$1) &lt;&gt; 0, SUMIFS(Datos_MStar!$G$3:$G$10000,Datos_MStar!$A$3:$A$10000,$A19,Datos_MStar!$C$3:$C$10000,IH$1), IG19)</f>
        <v>229.47</v>
      </c>
      <c r="II19" s="20">
        <f>IF(SUMIFS(Datos_MStar!$G$3:$G$10000,Datos_MStar!$A$3:$A$10000,$A19,Datos_MStar!$C$3:$C$10000,II$1) &lt;&gt; 0, SUMIFS(Datos_MStar!$G$3:$G$10000,Datos_MStar!$A$3:$A$10000,$A19,Datos_MStar!$C$3:$C$10000,II$1), IH19)</f>
        <v>229.47</v>
      </c>
      <c r="IJ19" s="20">
        <f>IF(SUMIFS(Datos_MStar!$G$3:$G$10000,Datos_MStar!$A$3:$A$10000,$A19,Datos_MStar!$C$3:$C$10000,IJ$1) &lt;&gt; 0, SUMIFS(Datos_MStar!$G$3:$G$10000,Datos_MStar!$A$3:$A$10000,$A19,Datos_MStar!$C$3:$C$10000,IJ$1), II19)</f>
        <v>229.47</v>
      </c>
      <c r="IK19" s="20">
        <f>IF(SUMIFS(Datos_MStar!$G$3:$G$10000,Datos_MStar!$A$3:$A$10000,$A19,Datos_MStar!$C$3:$C$10000,IK$1) &lt;&gt; 0, SUMIFS(Datos_MStar!$G$3:$G$10000,Datos_MStar!$A$3:$A$10000,$A19,Datos_MStar!$C$3:$C$10000,IK$1), IJ19)</f>
        <v>229.47</v>
      </c>
      <c r="IL19" s="20">
        <f>IF(SUMIFS(Datos_MStar!$G$3:$G$10000,Datos_MStar!$A$3:$A$10000,$A19,Datos_MStar!$C$3:$C$10000,IL$1) &lt;&gt; 0, SUMIFS(Datos_MStar!$G$3:$G$10000,Datos_MStar!$A$3:$A$10000,$A19,Datos_MStar!$C$3:$C$10000,IL$1), IK19)</f>
        <v>229.47</v>
      </c>
      <c r="IM19" s="20">
        <f>IF(SUMIFS(Datos_MStar!$G$3:$G$10000,Datos_MStar!$A$3:$A$10000,$A19,Datos_MStar!$C$3:$C$10000,IM$1) &lt;&gt; 0, SUMIFS(Datos_MStar!$G$3:$G$10000,Datos_MStar!$A$3:$A$10000,$A19,Datos_MStar!$C$3:$C$10000,IM$1), IL19)</f>
        <v>229.47</v>
      </c>
      <c r="IN19" s="20">
        <f>IF(SUMIFS(Datos_MStar!$G$3:$G$10000,Datos_MStar!$A$3:$A$10000,$A19,Datos_MStar!$C$3:$C$10000,IN$1) &lt;&gt; 0, SUMIFS(Datos_MStar!$G$3:$G$10000,Datos_MStar!$A$3:$A$10000,$A19,Datos_MStar!$C$3:$C$10000,IN$1), IM19)</f>
        <v>229.47</v>
      </c>
      <c r="IO19" s="20">
        <f>IF(SUMIFS(Datos_MStar!$G$3:$G$10000,Datos_MStar!$A$3:$A$10000,$A19,Datos_MStar!$C$3:$C$10000,IO$1) &lt;&gt; 0, SUMIFS(Datos_MStar!$G$3:$G$10000,Datos_MStar!$A$3:$A$10000,$A19,Datos_MStar!$C$3:$C$10000,IO$1), IN19)</f>
        <v>229.47</v>
      </c>
      <c r="IP19" s="20">
        <f>IF(SUMIFS(Datos_MStar!$G$3:$G$10000,Datos_MStar!$A$3:$A$10000,$A19,Datos_MStar!$C$3:$C$10000,IP$1) &lt;&gt; 0, SUMIFS(Datos_MStar!$G$3:$G$10000,Datos_MStar!$A$3:$A$10000,$A19,Datos_MStar!$C$3:$C$10000,IP$1), IO19)</f>
        <v>229.47</v>
      </c>
      <c r="IQ19" s="20">
        <f>IF(SUMIFS(Datos_MStar!$G$3:$G$10000,Datos_MStar!$A$3:$A$10000,$A19,Datos_MStar!$C$3:$C$10000,IQ$1) &lt;&gt; 0, SUMIFS(Datos_MStar!$G$3:$G$10000,Datos_MStar!$A$3:$A$10000,$A19,Datos_MStar!$C$3:$C$10000,IQ$1), IP19)</f>
        <v>229.47</v>
      </c>
      <c r="IR19" s="20">
        <f>IF(SUMIFS(Datos_MStar!$G$3:$G$10000,Datos_MStar!$A$3:$A$10000,$A19,Datos_MStar!$C$3:$C$10000,IR$1) &lt;&gt; 0, SUMIFS(Datos_MStar!$G$3:$G$10000,Datos_MStar!$A$3:$A$10000,$A19,Datos_MStar!$C$3:$C$10000,IR$1), IQ19)</f>
        <v>229.47</v>
      </c>
      <c r="IS19" s="20">
        <f>IF(SUMIFS(Datos_MStar!$G$3:$G$10000,Datos_MStar!$A$3:$A$10000,$A19,Datos_MStar!$C$3:$C$10000,IS$1) &lt;&gt; 0, SUMIFS(Datos_MStar!$G$3:$G$10000,Datos_MStar!$A$3:$A$10000,$A19,Datos_MStar!$C$3:$C$10000,IS$1), IR19)</f>
        <v>229.47</v>
      </c>
      <c r="IT19" s="20">
        <f>IF(SUMIFS(Datos_MStar!$G$3:$G$10000,Datos_MStar!$A$3:$A$10000,$A19,Datos_MStar!$C$3:$C$10000,IT$1) &lt;&gt; 0, SUMIFS(Datos_MStar!$G$3:$G$10000,Datos_MStar!$A$3:$A$10000,$A19,Datos_MStar!$C$3:$C$10000,IT$1), IS19)</f>
        <v>229.47</v>
      </c>
      <c r="IU19" s="20">
        <f>IF(SUMIFS(Datos_MStar!$G$3:$G$10000,Datos_MStar!$A$3:$A$10000,$A19,Datos_MStar!$C$3:$C$10000,IU$1) &lt;&gt; 0, SUMIFS(Datos_MStar!$G$3:$G$10000,Datos_MStar!$A$3:$A$10000,$A19,Datos_MStar!$C$3:$C$10000,IU$1), IT19)</f>
        <v>229.47</v>
      </c>
      <c r="IV19" s="20">
        <f>IF(SUMIFS(Datos_MStar!$G$3:$G$10000,Datos_MStar!$A$3:$A$10000,$A19,Datos_MStar!$C$3:$C$10000,IV$1) &lt;&gt; 0, SUMIFS(Datos_MStar!$G$3:$G$10000,Datos_MStar!$A$3:$A$10000,$A19,Datos_MStar!$C$3:$C$10000,IV$1), IU19)</f>
        <v>229.47</v>
      </c>
      <c r="IW19" s="20">
        <f>IF(SUMIFS(Datos_MStar!$G$3:$G$10000,Datos_MStar!$A$3:$A$10000,$A19,Datos_MStar!$C$3:$C$10000,IW$1) &lt;&gt; 0, SUMIFS(Datos_MStar!$G$3:$G$10000,Datos_MStar!$A$3:$A$10000,$A19,Datos_MStar!$C$3:$C$10000,IW$1), IV19)</f>
        <v>229.47</v>
      </c>
      <c r="IX19" s="20">
        <f>IF(SUMIFS(Datos_MStar!$G$3:$G$10000,Datos_MStar!$A$3:$A$10000,$A19,Datos_MStar!$C$3:$C$10000,IX$1) &lt;&gt; 0, SUMIFS(Datos_MStar!$G$3:$G$10000,Datos_MStar!$A$3:$A$10000,$A19,Datos_MStar!$C$3:$C$10000,IX$1), IW19)</f>
        <v>229.47</v>
      </c>
      <c r="IY19" s="20">
        <f>IF(SUMIFS(Datos_MStar!$G$3:$G$10000,Datos_MStar!$A$3:$A$10000,$A19,Datos_MStar!$C$3:$C$10000,IY$1) &lt;&gt; 0, SUMIFS(Datos_MStar!$G$3:$G$10000,Datos_MStar!$A$3:$A$10000,$A19,Datos_MStar!$C$3:$C$10000,IY$1), IX19)</f>
        <v>229.47</v>
      </c>
      <c r="IZ19" s="20">
        <f>IF(SUMIFS(Datos_MStar!$G$3:$G$10000,Datos_MStar!$A$3:$A$10000,$A19,Datos_MStar!$C$3:$C$10000,IZ$1) &lt;&gt; 0, SUMIFS(Datos_MStar!$G$3:$G$10000,Datos_MStar!$A$3:$A$10000,$A19,Datos_MStar!$C$3:$C$10000,IZ$1), IY19)</f>
        <v>229.47</v>
      </c>
      <c r="JA19" s="20">
        <f>IF(SUMIFS(Datos_MStar!$G$3:$G$10000,Datos_MStar!$A$3:$A$10000,$A19,Datos_MStar!$C$3:$C$10000,JA$1) &lt;&gt; 0, SUMIFS(Datos_MStar!$G$3:$G$10000,Datos_MStar!$A$3:$A$10000,$A19,Datos_MStar!$C$3:$C$10000,JA$1), IZ19)</f>
        <v>229.47</v>
      </c>
      <c r="JB19" s="20">
        <f>IF(SUMIFS(Datos_MStar!$G$3:$G$10000,Datos_MStar!$A$3:$A$10000,$A19,Datos_MStar!$C$3:$C$10000,JB$1) &lt;&gt; 0, SUMIFS(Datos_MStar!$G$3:$G$10000,Datos_MStar!$A$3:$A$10000,$A19,Datos_MStar!$C$3:$C$10000,JB$1), JA19)</f>
        <v>229.47</v>
      </c>
      <c r="JC19" s="20">
        <f>IF(SUMIFS(Datos_MStar!$G$3:$G$10000,Datos_MStar!$A$3:$A$10000,$A19,Datos_MStar!$C$3:$C$10000,JC$1) &lt;&gt; 0, SUMIFS(Datos_MStar!$G$3:$G$10000,Datos_MStar!$A$3:$A$10000,$A19,Datos_MStar!$C$3:$C$10000,JC$1), JB19)</f>
        <v>229.47</v>
      </c>
      <c r="JD19" s="20">
        <f>IF(SUMIFS(Datos_MStar!$G$3:$G$10000,Datos_MStar!$A$3:$A$10000,$A19,Datos_MStar!$C$3:$C$10000,JD$1) &lt;&gt; 0, SUMIFS(Datos_MStar!$G$3:$G$10000,Datos_MStar!$A$3:$A$10000,$A19,Datos_MStar!$C$3:$C$10000,JD$1), JC19)</f>
        <v>229.47</v>
      </c>
      <c r="JE19" s="20">
        <f>IF(SUMIFS(Datos_MStar!$G$3:$G$10000,Datos_MStar!$A$3:$A$10000,$A19,Datos_MStar!$C$3:$C$10000,JE$1) &lt;&gt; 0, SUMIFS(Datos_MStar!$G$3:$G$10000,Datos_MStar!$A$3:$A$10000,$A19,Datos_MStar!$C$3:$C$10000,JE$1), JD19)</f>
        <v>229.47</v>
      </c>
      <c r="JF19" s="20">
        <f>IF(SUMIFS(Datos_MStar!$G$3:$G$10000,Datos_MStar!$A$3:$A$10000,$A19,Datos_MStar!$C$3:$C$10000,JF$1) &lt;&gt; 0, SUMIFS(Datos_MStar!$G$3:$G$10000,Datos_MStar!$A$3:$A$10000,$A19,Datos_MStar!$C$3:$C$10000,JF$1), JE19)</f>
        <v>229.47</v>
      </c>
      <c r="JG19" s="20">
        <f>IF(SUMIFS(Datos_MStar!$G$3:$G$10000,Datos_MStar!$A$3:$A$10000,$A19,Datos_MStar!$C$3:$C$10000,JG$1) &lt;&gt; 0, SUMIFS(Datos_MStar!$G$3:$G$10000,Datos_MStar!$A$3:$A$10000,$A19,Datos_MStar!$C$3:$C$10000,JG$1), JF19)</f>
        <v>229.47</v>
      </c>
      <c r="JH19" s="20">
        <f>IF(SUMIFS(Datos_MStar!$G$3:$G$10000,Datos_MStar!$A$3:$A$10000,$A19,Datos_MStar!$C$3:$C$10000,JH$1) &lt;&gt; 0, SUMIFS(Datos_MStar!$G$3:$G$10000,Datos_MStar!$A$3:$A$10000,$A19,Datos_MStar!$C$3:$C$10000,JH$1), JG19)</f>
        <v>229.47</v>
      </c>
      <c r="JI19" s="20">
        <f>IF(SUMIFS(Datos_MStar!$G$3:$G$10000,Datos_MStar!$A$3:$A$10000,$A19,Datos_MStar!$C$3:$C$10000,JI$1) &lt;&gt; 0, SUMIFS(Datos_MStar!$G$3:$G$10000,Datos_MStar!$A$3:$A$10000,$A19,Datos_MStar!$C$3:$C$10000,JI$1), JH19)</f>
        <v>229.47</v>
      </c>
      <c r="JJ19" s="20">
        <f>IF(SUMIFS(Datos_MStar!$G$3:$G$10000,Datos_MStar!$A$3:$A$10000,$A19,Datos_MStar!$C$3:$C$10000,JJ$1) &lt;&gt; 0, SUMIFS(Datos_MStar!$G$3:$G$10000,Datos_MStar!$A$3:$A$10000,$A19,Datos_MStar!$C$3:$C$10000,JJ$1), JI19)</f>
        <v>229.47</v>
      </c>
      <c r="JK19" s="20">
        <f>IF(SUMIFS(Datos_MStar!$G$3:$G$10000,Datos_MStar!$A$3:$A$10000,$A19,Datos_MStar!$C$3:$C$10000,JK$1) &lt;&gt; 0, SUMIFS(Datos_MStar!$G$3:$G$10000,Datos_MStar!$A$3:$A$10000,$A19,Datos_MStar!$C$3:$C$10000,JK$1), JJ19)</f>
        <v>229.47</v>
      </c>
      <c r="JL19" s="20">
        <f>IF(SUMIFS(Datos_MStar!$G$3:$G$10000,Datos_MStar!$A$3:$A$10000,$A19,Datos_MStar!$C$3:$C$10000,JL$1) &lt;&gt; 0, SUMIFS(Datos_MStar!$G$3:$G$10000,Datos_MStar!$A$3:$A$10000,$A19,Datos_MStar!$C$3:$C$10000,JL$1), JK19)</f>
        <v>229.47</v>
      </c>
      <c r="JM19" s="20">
        <f>IF(SUMIFS(Datos_MStar!$G$3:$G$10000,Datos_MStar!$A$3:$A$10000,$A19,Datos_MStar!$C$3:$C$10000,JM$1) &lt;&gt; 0, SUMIFS(Datos_MStar!$G$3:$G$10000,Datos_MStar!$A$3:$A$10000,$A19,Datos_MStar!$C$3:$C$10000,JM$1), JL19)</f>
        <v>229.47</v>
      </c>
      <c r="JN19" s="20">
        <f>IF(SUMIFS(Datos_MStar!$G$3:$G$10000,Datos_MStar!$A$3:$A$10000,$A19,Datos_MStar!$C$3:$C$10000,JN$1) &lt;&gt; 0, SUMIFS(Datos_MStar!$G$3:$G$10000,Datos_MStar!$A$3:$A$10000,$A19,Datos_MStar!$C$3:$C$10000,JN$1), JM19)</f>
        <v>229.47</v>
      </c>
      <c r="JO19" s="20">
        <f>IF(SUMIFS(Datos_MStar!$G$3:$G$10000,Datos_MStar!$A$3:$A$10000,$A19,Datos_MStar!$C$3:$C$10000,JO$1) &lt;&gt; 0, SUMIFS(Datos_MStar!$G$3:$G$10000,Datos_MStar!$A$3:$A$10000,$A19,Datos_MStar!$C$3:$C$10000,JO$1), JN19)</f>
        <v>229.47</v>
      </c>
      <c r="JP19" s="20">
        <f>IF(SUMIFS(Datos_MStar!$G$3:$G$10000,Datos_MStar!$A$3:$A$10000,$A19,Datos_MStar!$C$3:$C$10000,JP$1) &lt;&gt; 0, SUMIFS(Datos_MStar!$G$3:$G$10000,Datos_MStar!$A$3:$A$10000,$A19,Datos_MStar!$C$3:$C$10000,JP$1), JO19)</f>
        <v>229.47</v>
      </c>
      <c r="JQ19" s="20">
        <f>IF(SUMIFS(Datos_MStar!$G$3:$G$10000,Datos_MStar!$A$3:$A$10000,$A19,Datos_MStar!$C$3:$C$10000,JQ$1) &lt;&gt; 0, SUMIFS(Datos_MStar!$G$3:$G$10000,Datos_MStar!$A$3:$A$10000,$A19,Datos_MStar!$C$3:$C$10000,JQ$1), JP19)</f>
        <v>229.47</v>
      </c>
      <c r="JR19" s="20">
        <f>IF(SUMIFS(Datos_MStar!$G$3:$G$10000,Datos_MStar!$A$3:$A$10000,$A19,Datos_MStar!$C$3:$C$10000,JR$1) &lt;&gt; 0, SUMIFS(Datos_MStar!$G$3:$G$10000,Datos_MStar!$A$3:$A$10000,$A19,Datos_MStar!$C$3:$C$10000,JR$1), JQ19)</f>
        <v>229.47</v>
      </c>
      <c r="JS19" s="20">
        <f>IF(SUMIFS(Datos_MStar!$G$3:$G$10000,Datos_MStar!$A$3:$A$10000,$A19,Datos_MStar!$C$3:$C$10000,JS$1) &lt;&gt; 0, SUMIFS(Datos_MStar!$G$3:$G$10000,Datos_MStar!$A$3:$A$10000,$A19,Datos_MStar!$C$3:$C$10000,JS$1), JR19)</f>
        <v>229.47</v>
      </c>
      <c r="JT19" s="20">
        <f>IF(SUMIFS(Datos_MStar!$G$3:$G$10000,Datos_MStar!$A$3:$A$10000,$A19,Datos_MStar!$C$3:$C$10000,JT$1) &lt;&gt; 0, SUMIFS(Datos_MStar!$G$3:$G$10000,Datos_MStar!$A$3:$A$10000,$A19,Datos_MStar!$C$3:$C$10000,JT$1), JS19)</f>
        <v>229.47</v>
      </c>
      <c r="JU19" s="20">
        <f>IF(SUMIFS(Datos_MStar!$G$3:$G$10000,Datos_MStar!$A$3:$A$10000,$A19,Datos_MStar!$C$3:$C$10000,JU$1) &lt;&gt; 0, SUMIFS(Datos_MStar!$G$3:$G$10000,Datos_MStar!$A$3:$A$10000,$A19,Datos_MStar!$C$3:$C$10000,JU$1), JT19)</f>
        <v>229.47</v>
      </c>
      <c r="JV19" s="20">
        <f>IF(SUMIFS(Datos_MStar!$G$3:$G$10000,Datos_MStar!$A$3:$A$10000,$A19,Datos_MStar!$C$3:$C$10000,JV$1) &lt;&gt; 0, SUMIFS(Datos_MStar!$G$3:$G$10000,Datos_MStar!$A$3:$A$10000,$A19,Datos_MStar!$C$3:$C$10000,JV$1), JU19)</f>
        <v>229.47</v>
      </c>
      <c r="JW19" s="20">
        <f>IF(SUMIFS(Datos_MStar!$G$3:$G$10000,Datos_MStar!$A$3:$A$10000,$A19,Datos_MStar!$C$3:$C$10000,JW$1) &lt;&gt; 0, SUMIFS(Datos_MStar!$G$3:$G$10000,Datos_MStar!$A$3:$A$10000,$A19,Datos_MStar!$C$3:$C$10000,JW$1), JV19)</f>
        <v>229.47</v>
      </c>
      <c r="JX19" s="20">
        <f>IF(SUMIFS(Datos_MStar!$G$3:$G$10000,Datos_MStar!$A$3:$A$10000,$A19,Datos_MStar!$C$3:$C$10000,JX$1) &lt;&gt; 0, SUMIFS(Datos_MStar!$G$3:$G$10000,Datos_MStar!$A$3:$A$10000,$A19,Datos_MStar!$C$3:$C$10000,JX$1), JW19)</f>
        <v>229.47</v>
      </c>
      <c r="JY19" s="20">
        <f>IF(SUMIFS(Datos_MStar!$G$3:$G$10000,Datos_MStar!$A$3:$A$10000,$A19,Datos_MStar!$C$3:$C$10000,JY$1) &lt;&gt; 0, SUMIFS(Datos_MStar!$G$3:$G$10000,Datos_MStar!$A$3:$A$10000,$A19,Datos_MStar!$C$3:$C$10000,JY$1), JX19)</f>
        <v>229.47</v>
      </c>
      <c r="JZ19" s="20">
        <f>IF(SUMIFS(Datos_MStar!$G$3:$G$10000,Datos_MStar!$A$3:$A$10000,$A19,Datos_MStar!$C$3:$C$10000,JZ$1) &lt;&gt; 0, SUMIFS(Datos_MStar!$G$3:$G$10000,Datos_MStar!$A$3:$A$10000,$A19,Datos_MStar!$C$3:$C$10000,JZ$1), JY19)</f>
        <v>229.47</v>
      </c>
      <c r="KA19" s="20">
        <f>IF(SUMIFS(Datos_MStar!$G$3:$G$10000,Datos_MStar!$A$3:$A$10000,$A19,Datos_MStar!$C$3:$C$10000,KA$1) &lt;&gt; 0, SUMIFS(Datos_MStar!$G$3:$G$10000,Datos_MStar!$A$3:$A$10000,$A19,Datos_MStar!$C$3:$C$10000,KA$1), JZ19)</f>
        <v>229.47</v>
      </c>
      <c r="KB19" s="20">
        <f>IF(SUMIFS(Datos_MStar!$G$3:$G$10000,Datos_MStar!$A$3:$A$10000,$A19,Datos_MStar!$C$3:$C$10000,KB$1) &lt;&gt; 0, SUMIFS(Datos_MStar!$G$3:$G$10000,Datos_MStar!$A$3:$A$10000,$A19,Datos_MStar!$C$3:$C$10000,KB$1), KA19)</f>
        <v>229.47</v>
      </c>
      <c r="KC19" s="20">
        <f>IF(SUMIFS(Datos_MStar!$G$3:$G$10000,Datos_MStar!$A$3:$A$10000,$A19,Datos_MStar!$C$3:$C$10000,KC$1) &lt;&gt; 0, SUMIFS(Datos_MStar!$G$3:$G$10000,Datos_MStar!$A$3:$A$10000,$A19,Datos_MStar!$C$3:$C$10000,KC$1), KB19)</f>
        <v>229.47</v>
      </c>
      <c r="KD19" s="20">
        <f>IF(SUMIFS(Datos_MStar!$G$3:$G$10000,Datos_MStar!$A$3:$A$10000,$A19,Datos_MStar!$C$3:$C$10000,KD$1) &lt;&gt; 0, SUMIFS(Datos_MStar!$G$3:$G$10000,Datos_MStar!$A$3:$A$10000,$A19,Datos_MStar!$C$3:$C$10000,KD$1), KC19)</f>
        <v>229.47</v>
      </c>
      <c r="KE19" s="20">
        <f>IF(SUMIFS(Datos_MStar!$G$3:$G$10000,Datos_MStar!$A$3:$A$10000,$A19,Datos_MStar!$C$3:$C$10000,KE$1) &lt;&gt; 0, SUMIFS(Datos_MStar!$G$3:$G$10000,Datos_MStar!$A$3:$A$10000,$A19,Datos_MStar!$C$3:$C$10000,KE$1), KD19)</f>
        <v>229.47</v>
      </c>
      <c r="KF19" s="20">
        <f>IF(SUMIFS(Datos_MStar!$G$3:$G$10000,Datos_MStar!$A$3:$A$10000,$A19,Datos_MStar!$C$3:$C$10000,KF$1) &lt;&gt; 0, SUMIFS(Datos_MStar!$G$3:$G$10000,Datos_MStar!$A$3:$A$10000,$A19,Datos_MStar!$C$3:$C$10000,KF$1), KE19)</f>
        <v>229.47</v>
      </c>
      <c r="KG19" s="20">
        <f>IF(SUMIFS(Datos_MStar!$G$3:$G$10000,Datos_MStar!$A$3:$A$10000,$A19,Datos_MStar!$C$3:$C$10000,KG$1) &lt;&gt; 0, SUMIFS(Datos_MStar!$G$3:$G$10000,Datos_MStar!$A$3:$A$10000,$A19,Datos_MStar!$C$3:$C$10000,KG$1), KF19)</f>
        <v>229.47</v>
      </c>
      <c r="KH19" s="20">
        <f>IF(SUMIFS(Datos_MStar!$G$3:$G$10000,Datos_MStar!$A$3:$A$10000,$A19,Datos_MStar!$C$3:$C$10000,KH$1) &lt;&gt; 0, SUMIFS(Datos_MStar!$G$3:$G$10000,Datos_MStar!$A$3:$A$10000,$A19,Datos_MStar!$C$3:$C$10000,KH$1), KG19)</f>
        <v>229.47</v>
      </c>
      <c r="KI19" s="20">
        <f>IF(SUMIFS(Datos_MStar!$G$3:$G$10000,Datos_MStar!$A$3:$A$10000,$A19,Datos_MStar!$C$3:$C$10000,KI$1) &lt;&gt; 0, SUMIFS(Datos_MStar!$G$3:$G$10000,Datos_MStar!$A$3:$A$10000,$A19,Datos_MStar!$C$3:$C$10000,KI$1), KH19)</f>
        <v>229.47</v>
      </c>
      <c r="KJ19" s="20">
        <f>IF(SUMIFS(Datos_MStar!$G$3:$G$10000,Datos_MStar!$A$3:$A$10000,$A19,Datos_MStar!$C$3:$C$10000,KJ$1) &lt;&gt; 0, SUMIFS(Datos_MStar!$G$3:$G$10000,Datos_MStar!$A$3:$A$10000,$A19,Datos_MStar!$C$3:$C$10000,KJ$1), KI19)</f>
        <v>229.47</v>
      </c>
      <c r="KK19" s="20">
        <f>IF(SUMIFS(Datos_MStar!$G$3:$G$10000,Datos_MStar!$A$3:$A$10000,$A19,Datos_MStar!$C$3:$C$10000,KK$1) &lt;&gt; 0, SUMIFS(Datos_MStar!$G$3:$G$10000,Datos_MStar!$A$3:$A$10000,$A19,Datos_MStar!$C$3:$C$10000,KK$1), KJ19)</f>
        <v>229.47</v>
      </c>
      <c r="KL19" s="20">
        <f>IF(SUMIFS(Datos_MStar!$G$3:$G$10000,Datos_MStar!$A$3:$A$10000,$A19,Datos_MStar!$C$3:$C$10000,KL$1) &lt;&gt; 0, SUMIFS(Datos_MStar!$G$3:$G$10000,Datos_MStar!$A$3:$A$10000,$A19,Datos_MStar!$C$3:$C$10000,KL$1), KK19)</f>
        <v>229.47</v>
      </c>
      <c r="KM19" s="20">
        <f>IF(SUMIFS(Datos_MStar!$G$3:$G$10000,Datos_MStar!$A$3:$A$10000,$A19,Datos_MStar!$C$3:$C$10000,KM$1) &lt;&gt; 0, SUMIFS(Datos_MStar!$G$3:$G$10000,Datos_MStar!$A$3:$A$10000,$A19,Datos_MStar!$C$3:$C$10000,KM$1), KL19)</f>
        <v>229.47</v>
      </c>
      <c r="KN19" s="20">
        <f>IF(SUMIFS(Datos_MStar!$G$3:$G$10000,Datos_MStar!$A$3:$A$10000,$A19,Datos_MStar!$C$3:$C$10000,KN$1) &lt;&gt; 0, SUMIFS(Datos_MStar!$G$3:$G$10000,Datos_MStar!$A$3:$A$10000,$A19,Datos_MStar!$C$3:$C$10000,KN$1), KM19)</f>
        <v>229.47</v>
      </c>
      <c r="KO19" s="20">
        <f>IF(SUMIFS(Datos_MStar!$G$3:$G$10000,Datos_MStar!$A$3:$A$10000,$A19,Datos_MStar!$C$3:$C$10000,KO$1) &lt;&gt; 0, SUMIFS(Datos_MStar!$G$3:$G$10000,Datos_MStar!$A$3:$A$10000,$A19,Datos_MStar!$C$3:$C$10000,KO$1), KN19)</f>
        <v>229.47</v>
      </c>
      <c r="KP19" s="20">
        <f>IF(SUMIFS(Datos_MStar!$G$3:$G$10000,Datos_MStar!$A$3:$A$10000,$A19,Datos_MStar!$C$3:$C$10000,KP$1) &lt;&gt; 0, SUMIFS(Datos_MStar!$G$3:$G$10000,Datos_MStar!$A$3:$A$10000,$A19,Datos_MStar!$C$3:$C$10000,KP$1), KO19)</f>
        <v>229.47</v>
      </c>
      <c r="KQ19" s="20">
        <f>IF(SUMIFS(Datos_MStar!$G$3:$G$10000,Datos_MStar!$A$3:$A$10000,$A19,Datos_MStar!$C$3:$C$10000,KQ$1) &lt;&gt; 0, SUMIFS(Datos_MStar!$G$3:$G$10000,Datos_MStar!$A$3:$A$10000,$A19,Datos_MStar!$C$3:$C$10000,KQ$1), KP19)</f>
        <v>229.47</v>
      </c>
      <c r="KR19" s="20">
        <f>IF(SUMIFS(Datos_MStar!$G$3:$G$10000,Datos_MStar!$A$3:$A$10000,$A19,Datos_MStar!$C$3:$C$10000,KR$1) &lt;&gt; 0, SUMIFS(Datos_MStar!$G$3:$G$10000,Datos_MStar!$A$3:$A$10000,$A19,Datos_MStar!$C$3:$C$10000,KR$1), KQ19)</f>
        <v>229.47</v>
      </c>
      <c r="KS19" s="20">
        <f>IF(SUMIFS(Datos_MStar!$G$3:$G$10000,Datos_MStar!$A$3:$A$10000,$A19,Datos_MStar!$C$3:$C$10000,KS$1) &lt;&gt; 0, SUMIFS(Datos_MStar!$G$3:$G$10000,Datos_MStar!$A$3:$A$10000,$A19,Datos_MStar!$C$3:$C$10000,KS$1), KR19)</f>
        <v>229.47</v>
      </c>
      <c r="KT19" s="20">
        <f>IF(SUMIFS(Datos_MStar!$G$3:$G$10000,Datos_MStar!$A$3:$A$10000,$A19,Datos_MStar!$C$3:$C$10000,KT$1) &lt;&gt; 0, SUMIFS(Datos_MStar!$G$3:$G$10000,Datos_MStar!$A$3:$A$10000,$A19,Datos_MStar!$C$3:$C$10000,KT$1), KS19)</f>
        <v>229.47</v>
      </c>
      <c r="KU19" s="20">
        <f>IF(SUMIFS(Datos_MStar!$G$3:$G$10000,Datos_MStar!$A$3:$A$10000,$A19,Datos_MStar!$C$3:$C$10000,KU$1) &lt;&gt; 0, SUMIFS(Datos_MStar!$G$3:$G$10000,Datos_MStar!$A$3:$A$10000,$A19,Datos_MStar!$C$3:$C$10000,KU$1), KT19)</f>
        <v>229.47</v>
      </c>
      <c r="KV19" s="20">
        <f>IF(SUMIFS(Datos_MStar!$G$3:$G$10000,Datos_MStar!$A$3:$A$10000,$A19,Datos_MStar!$C$3:$C$10000,KV$1) &lt;&gt; 0, SUMIFS(Datos_MStar!$G$3:$G$10000,Datos_MStar!$A$3:$A$10000,$A19,Datos_MStar!$C$3:$C$10000,KV$1), KU19)</f>
        <v>229.47</v>
      </c>
      <c r="KW19" s="20">
        <f>IF(SUMIFS(Datos_MStar!$G$3:$G$10000,Datos_MStar!$A$3:$A$10000,$A19,Datos_MStar!$C$3:$C$10000,KW$1) &lt;&gt; 0, SUMIFS(Datos_MStar!$G$3:$G$10000,Datos_MStar!$A$3:$A$10000,$A19,Datos_MStar!$C$3:$C$10000,KW$1), KV19)</f>
        <v>229.47</v>
      </c>
      <c r="KX19" s="20">
        <f>IF(SUMIFS(Datos_MStar!$G$3:$G$10000,Datos_MStar!$A$3:$A$10000,$A19,Datos_MStar!$C$3:$C$10000,KX$1) &lt;&gt; 0, SUMIFS(Datos_MStar!$G$3:$G$10000,Datos_MStar!$A$3:$A$10000,$A19,Datos_MStar!$C$3:$C$10000,KX$1), KW19)</f>
        <v>229.47</v>
      </c>
      <c r="KY19" s="20">
        <f>IF(SUMIFS(Datos_MStar!$G$3:$G$10000,Datos_MStar!$A$3:$A$10000,$A19,Datos_MStar!$C$3:$C$10000,KY$1) &lt;&gt; 0, SUMIFS(Datos_MStar!$G$3:$G$10000,Datos_MStar!$A$3:$A$10000,$A19,Datos_MStar!$C$3:$C$10000,KY$1), KX19)</f>
        <v>229.47</v>
      </c>
      <c r="KZ19" s="20">
        <f>IF(SUMIFS(Datos_MStar!$G$3:$G$10000,Datos_MStar!$A$3:$A$10000,$A19,Datos_MStar!$C$3:$C$10000,KZ$1) &lt;&gt; 0, SUMIFS(Datos_MStar!$G$3:$G$10000,Datos_MStar!$A$3:$A$10000,$A19,Datos_MStar!$C$3:$C$10000,KZ$1), KY19)</f>
        <v>229.47</v>
      </c>
      <c r="LA19" s="20">
        <f>IF(SUMIFS(Datos_MStar!$G$3:$G$10000,Datos_MStar!$A$3:$A$10000,$A19,Datos_MStar!$C$3:$C$10000,LA$1) &lt;&gt; 0, SUMIFS(Datos_MStar!$G$3:$G$10000,Datos_MStar!$A$3:$A$10000,$A19,Datos_MStar!$C$3:$C$10000,LA$1), KZ19)</f>
        <v>229.47</v>
      </c>
      <c r="LB19" s="20">
        <f>IF(SUMIFS(Datos_MStar!$G$3:$G$10000,Datos_MStar!$A$3:$A$10000,$A19,Datos_MStar!$C$3:$C$10000,LB$1) &lt;&gt; 0, SUMIFS(Datos_MStar!$G$3:$G$10000,Datos_MStar!$A$3:$A$10000,$A19,Datos_MStar!$C$3:$C$10000,LB$1), LA19)</f>
        <v>229.47</v>
      </c>
      <c r="LC19" s="20">
        <f>IF(SUMIFS(Datos_MStar!$G$3:$G$10000,Datos_MStar!$A$3:$A$10000,$A19,Datos_MStar!$C$3:$C$10000,LC$1) &lt;&gt; 0, SUMIFS(Datos_MStar!$G$3:$G$10000,Datos_MStar!$A$3:$A$10000,$A19,Datos_MStar!$C$3:$C$10000,LC$1), LB19)</f>
        <v>229.47</v>
      </c>
      <c r="LD19" s="20">
        <f>IF(SUMIFS(Datos_MStar!$G$3:$G$10000,Datos_MStar!$A$3:$A$10000,$A19,Datos_MStar!$C$3:$C$10000,LD$1) &lt;&gt; 0, SUMIFS(Datos_MStar!$G$3:$G$10000,Datos_MStar!$A$3:$A$10000,$A19,Datos_MStar!$C$3:$C$10000,LD$1), LC19)</f>
        <v>229.47</v>
      </c>
      <c r="LE19" s="20">
        <f>IF(SUMIFS(Datos_MStar!$G$3:$G$10000,Datos_MStar!$A$3:$A$10000,$A19,Datos_MStar!$C$3:$C$10000,LE$1) &lt;&gt; 0, SUMIFS(Datos_MStar!$G$3:$G$10000,Datos_MStar!$A$3:$A$10000,$A19,Datos_MStar!$C$3:$C$10000,LE$1), LD19)</f>
        <v>229.47</v>
      </c>
      <c r="LF19" s="20">
        <f>IF(SUMIFS(Datos_MStar!$G$3:$G$10000,Datos_MStar!$A$3:$A$10000,$A19,Datos_MStar!$C$3:$C$10000,LF$1) &lt;&gt; 0, SUMIFS(Datos_MStar!$G$3:$G$10000,Datos_MStar!$A$3:$A$10000,$A19,Datos_MStar!$C$3:$C$10000,LF$1), LE19)</f>
        <v>229.47</v>
      </c>
      <c r="LG19" s="20">
        <f>IF(SUMIFS(Datos_MStar!$G$3:$G$10000,Datos_MStar!$A$3:$A$10000,$A19,Datos_MStar!$C$3:$C$10000,LG$1) &lt;&gt; 0, SUMIFS(Datos_MStar!$G$3:$G$10000,Datos_MStar!$A$3:$A$10000,$A19,Datos_MStar!$C$3:$C$10000,LG$1), LF19)</f>
        <v>229.47</v>
      </c>
      <c r="LH19" s="20">
        <f>IF(SUMIFS(Datos_MStar!$G$3:$G$10000,Datos_MStar!$A$3:$A$10000,$A19,Datos_MStar!$C$3:$C$10000,LH$1) &lt;&gt; 0, SUMIFS(Datos_MStar!$G$3:$G$10000,Datos_MStar!$A$3:$A$10000,$A19,Datos_MStar!$C$3:$C$10000,LH$1), LG19)</f>
        <v>229.47</v>
      </c>
      <c r="LI19" s="20">
        <f>IF(SUMIFS(Datos_MStar!$G$3:$G$10000,Datos_MStar!$A$3:$A$10000,$A19,Datos_MStar!$C$3:$C$10000,LI$1) &lt;&gt; 0, SUMIFS(Datos_MStar!$G$3:$G$10000,Datos_MStar!$A$3:$A$10000,$A19,Datos_MStar!$C$3:$C$10000,LI$1), LH19)</f>
        <v>229.47</v>
      </c>
      <c r="LJ19" s="20">
        <f>IF(SUMIFS(Datos_MStar!$G$3:$G$10000,Datos_MStar!$A$3:$A$10000,$A19,Datos_MStar!$C$3:$C$10000,LJ$1) &lt;&gt; 0, SUMIFS(Datos_MStar!$G$3:$G$10000,Datos_MStar!$A$3:$A$10000,$A19,Datos_MStar!$C$3:$C$10000,LJ$1), LI19)</f>
        <v>229.47</v>
      </c>
      <c r="LK19" s="20">
        <f>IF(SUMIFS(Datos_MStar!$G$3:$G$10000,Datos_MStar!$A$3:$A$10000,$A19,Datos_MStar!$C$3:$C$10000,LK$1) &lt;&gt; 0, SUMIFS(Datos_MStar!$G$3:$G$10000,Datos_MStar!$A$3:$A$10000,$A19,Datos_MStar!$C$3:$C$10000,LK$1), LJ19)</f>
        <v>229.47</v>
      </c>
      <c r="LL19" s="20">
        <f>IF(SUMIFS(Datos_MStar!$G$3:$G$10000,Datos_MStar!$A$3:$A$10000,$A19,Datos_MStar!$C$3:$C$10000,LL$1) &lt;&gt; 0, SUMIFS(Datos_MStar!$G$3:$G$10000,Datos_MStar!$A$3:$A$10000,$A19,Datos_MStar!$C$3:$C$10000,LL$1), LK19)</f>
        <v>229.47</v>
      </c>
      <c r="LM19" s="20">
        <f>IF(SUMIFS(Datos_MStar!$G$3:$G$10000,Datos_MStar!$A$3:$A$10000,$A19,Datos_MStar!$C$3:$C$10000,LM$1) &lt;&gt; 0, SUMIFS(Datos_MStar!$G$3:$G$10000,Datos_MStar!$A$3:$A$10000,$A19,Datos_MStar!$C$3:$C$10000,LM$1), LL19)</f>
        <v>229.47</v>
      </c>
      <c r="LN19" s="20">
        <f>IF(SUMIFS(Datos_MStar!$G$3:$G$10000,Datos_MStar!$A$3:$A$10000,$A19,Datos_MStar!$C$3:$C$10000,LN$1) &lt;&gt; 0, SUMIFS(Datos_MStar!$G$3:$G$10000,Datos_MStar!$A$3:$A$10000,$A19,Datos_MStar!$C$3:$C$10000,LN$1), LM19)</f>
        <v>229.47</v>
      </c>
      <c r="LO19" s="20">
        <f>IF(SUMIFS(Datos_MStar!$G$3:$G$10000,Datos_MStar!$A$3:$A$10000,$A19,Datos_MStar!$C$3:$C$10000,LO$1) &lt;&gt; 0, SUMIFS(Datos_MStar!$G$3:$G$10000,Datos_MStar!$A$3:$A$10000,$A19,Datos_MStar!$C$3:$C$10000,LO$1), LN19)</f>
        <v>229.47</v>
      </c>
      <c r="LP19" s="20">
        <f>IF(SUMIFS(Datos_MStar!$G$3:$G$10000,Datos_MStar!$A$3:$A$10000,$A19,Datos_MStar!$C$3:$C$10000,LP$1) &lt;&gt; 0, SUMIFS(Datos_MStar!$G$3:$G$10000,Datos_MStar!$A$3:$A$10000,$A19,Datos_MStar!$C$3:$C$10000,LP$1), LO19)</f>
        <v>229.47</v>
      </c>
      <c r="LQ19" s="20">
        <f>IF(SUMIFS(Datos_MStar!$G$3:$G$10000,Datos_MStar!$A$3:$A$10000,$A19,Datos_MStar!$C$3:$C$10000,LQ$1) &lt;&gt; 0, SUMIFS(Datos_MStar!$G$3:$G$10000,Datos_MStar!$A$3:$A$10000,$A19,Datos_MStar!$C$3:$C$10000,LQ$1), LP19)</f>
        <v>229.47</v>
      </c>
      <c r="LR19" s="20">
        <f>IF(SUMIFS(Datos_MStar!$G$3:$G$10000,Datos_MStar!$A$3:$A$10000,$A19,Datos_MStar!$C$3:$C$10000,LR$1) &lt;&gt; 0, SUMIFS(Datos_MStar!$G$3:$G$10000,Datos_MStar!$A$3:$A$10000,$A19,Datos_MStar!$C$3:$C$10000,LR$1), LQ19)</f>
        <v>229.47</v>
      </c>
      <c r="LS19" s="20">
        <f>IF(SUMIFS(Datos_MStar!$G$3:$G$10000,Datos_MStar!$A$3:$A$10000,$A19,Datos_MStar!$C$3:$C$10000,LS$1) &lt;&gt; 0, SUMIFS(Datos_MStar!$G$3:$G$10000,Datos_MStar!$A$3:$A$10000,$A19,Datos_MStar!$C$3:$C$10000,LS$1), LR19)</f>
        <v>229.47</v>
      </c>
      <c r="LT19" s="20">
        <f>IF(SUMIFS(Datos_MStar!$G$3:$G$10000,Datos_MStar!$A$3:$A$10000,$A19,Datos_MStar!$C$3:$C$10000,LT$1) &lt;&gt; 0, SUMIFS(Datos_MStar!$G$3:$G$10000,Datos_MStar!$A$3:$A$10000,$A19,Datos_MStar!$C$3:$C$10000,LT$1), LS19)</f>
        <v>229.47</v>
      </c>
      <c r="LU19" s="20">
        <f>IF(SUMIFS(Datos_MStar!$G$3:$G$10000,Datos_MStar!$A$3:$A$10000,$A19,Datos_MStar!$C$3:$C$10000,LU$1) &lt;&gt; 0, SUMIFS(Datos_MStar!$G$3:$G$10000,Datos_MStar!$A$3:$A$10000,$A19,Datos_MStar!$C$3:$C$10000,LU$1), LT19)</f>
        <v>229.47</v>
      </c>
      <c r="LV19" s="20">
        <f>IF(SUMIFS(Datos_MStar!$G$3:$G$10000,Datos_MStar!$A$3:$A$10000,$A19,Datos_MStar!$C$3:$C$10000,LV$1) &lt;&gt; 0, SUMIFS(Datos_MStar!$G$3:$G$10000,Datos_MStar!$A$3:$A$10000,$A19,Datos_MStar!$C$3:$C$10000,LV$1), LU19)</f>
        <v>229.47</v>
      </c>
      <c r="LW19" s="20">
        <f>IF(SUMIFS(Datos_MStar!$G$3:$G$10000,Datos_MStar!$A$3:$A$10000,$A19,Datos_MStar!$C$3:$C$10000,LW$1) &lt;&gt; 0, SUMIFS(Datos_MStar!$G$3:$G$10000,Datos_MStar!$A$3:$A$10000,$A19,Datos_MStar!$C$3:$C$10000,LW$1), LV19)</f>
        <v>229.47</v>
      </c>
      <c r="LX19" s="20">
        <f>IF(SUMIFS(Datos_MStar!$G$3:$G$10000,Datos_MStar!$A$3:$A$10000,$A19,Datos_MStar!$C$3:$C$10000,LX$1) &lt;&gt; 0, SUMIFS(Datos_MStar!$G$3:$G$10000,Datos_MStar!$A$3:$A$10000,$A19,Datos_MStar!$C$3:$C$10000,LX$1), LW19)</f>
        <v>229.47</v>
      </c>
      <c r="LY19" s="20">
        <f>IF(SUMIFS(Datos_MStar!$G$3:$G$10000,Datos_MStar!$A$3:$A$10000,$A19,Datos_MStar!$C$3:$C$10000,LY$1) &lt;&gt; 0, SUMIFS(Datos_MStar!$G$3:$G$10000,Datos_MStar!$A$3:$A$10000,$A19,Datos_MStar!$C$3:$C$10000,LY$1), LX19)</f>
        <v>229.47</v>
      </c>
      <c r="LZ19" s="20">
        <f>IF(SUMIFS(Datos_MStar!$G$3:$G$10000,Datos_MStar!$A$3:$A$10000,$A19,Datos_MStar!$C$3:$C$10000,LZ$1) &lt;&gt; 0, SUMIFS(Datos_MStar!$G$3:$G$10000,Datos_MStar!$A$3:$A$10000,$A19,Datos_MStar!$C$3:$C$10000,LZ$1), LY19)</f>
        <v>229.47</v>
      </c>
      <c r="MA19" s="20">
        <f>IF(SUMIFS(Datos_MStar!$G$3:$G$10000,Datos_MStar!$A$3:$A$10000,$A19,Datos_MStar!$C$3:$C$10000,MA$1) &lt;&gt; 0, SUMIFS(Datos_MStar!$G$3:$G$10000,Datos_MStar!$A$3:$A$10000,$A19,Datos_MStar!$C$3:$C$10000,MA$1), LZ19)</f>
        <v>229.47</v>
      </c>
      <c r="MB19" s="20">
        <f>IF(SUMIFS(Datos_MStar!$G$3:$G$10000,Datos_MStar!$A$3:$A$10000,$A19,Datos_MStar!$C$3:$C$10000,MB$1) &lt;&gt; 0, SUMIFS(Datos_MStar!$G$3:$G$10000,Datos_MStar!$A$3:$A$10000,$A19,Datos_MStar!$C$3:$C$10000,MB$1), MA19)</f>
        <v>229.47</v>
      </c>
      <c r="MC19" s="20">
        <f>IF(SUMIFS(Datos_MStar!$G$3:$G$10000,Datos_MStar!$A$3:$A$10000,$A19,Datos_MStar!$C$3:$C$10000,MC$1) &lt;&gt; 0, SUMIFS(Datos_MStar!$G$3:$G$10000,Datos_MStar!$A$3:$A$10000,$A19,Datos_MStar!$C$3:$C$10000,MC$1), MB19)</f>
        <v>229.47</v>
      </c>
      <c r="MD19" s="20">
        <f>IF(SUMIFS(Datos_MStar!$G$3:$G$10000,Datos_MStar!$A$3:$A$10000,$A19,Datos_MStar!$C$3:$C$10000,MD$1) &lt;&gt; 0, SUMIFS(Datos_MStar!$G$3:$G$10000,Datos_MStar!$A$3:$A$10000,$A19,Datos_MStar!$C$3:$C$10000,MD$1), MC19)</f>
        <v>229.47</v>
      </c>
      <c r="ME19" s="20">
        <f>IF(SUMIFS(Datos_MStar!$G$3:$G$10000,Datos_MStar!$A$3:$A$10000,$A19,Datos_MStar!$C$3:$C$10000,ME$1) &lt;&gt; 0, SUMIFS(Datos_MStar!$G$3:$G$10000,Datos_MStar!$A$3:$A$10000,$A19,Datos_MStar!$C$3:$C$10000,ME$1), MD19)</f>
        <v>229.47</v>
      </c>
      <c r="MF19" s="20">
        <f>IF(SUMIFS(Datos_MStar!$G$3:$G$10000,Datos_MStar!$A$3:$A$10000,$A19,Datos_MStar!$C$3:$C$10000,MF$1) &lt;&gt; 0, SUMIFS(Datos_MStar!$G$3:$G$10000,Datos_MStar!$A$3:$A$10000,$A19,Datos_MStar!$C$3:$C$10000,MF$1), ME19)</f>
        <v>229.47</v>
      </c>
      <c r="MG19" s="20">
        <f>IF(SUMIFS(Datos_MStar!$G$3:$G$10000,Datos_MStar!$A$3:$A$10000,$A19,Datos_MStar!$C$3:$C$10000,MG$1) &lt;&gt; 0, SUMIFS(Datos_MStar!$G$3:$G$10000,Datos_MStar!$A$3:$A$10000,$A19,Datos_MStar!$C$3:$C$10000,MG$1), MF19)</f>
        <v>229.47</v>
      </c>
      <c r="MH19" s="20">
        <f>IF(SUMIFS(Datos_MStar!$G$3:$G$10000,Datos_MStar!$A$3:$A$10000,$A19,Datos_MStar!$C$3:$C$10000,MH$1) &lt;&gt; 0, SUMIFS(Datos_MStar!$G$3:$G$10000,Datos_MStar!$A$3:$A$10000,$A19,Datos_MStar!$C$3:$C$10000,MH$1), MG19)</f>
        <v>229.47</v>
      </c>
      <c r="MI19" s="20">
        <f>IF(SUMIFS(Datos_MStar!$G$3:$G$10000,Datos_MStar!$A$3:$A$10000,$A19,Datos_MStar!$C$3:$C$10000,MI$1) &lt;&gt; 0, SUMIFS(Datos_MStar!$G$3:$G$10000,Datos_MStar!$A$3:$A$10000,$A19,Datos_MStar!$C$3:$C$10000,MI$1), MH19)</f>
        <v>229.47</v>
      </c>
      <c r="MJ19" s="20">
        <f>IF(SUMIFS(Datos_MStar!$G$3:$G$10000,Datos_MStar!$A$3:$A$10000,$A19,Datos_MStar!$C$3:$C$10000,MJ$1) &lt;&gt; 0, SUMIFS(Datos_MStar!$G$3:$G$10000,Datos_MStar!$A$3:$A$10000,$A19,Datos_MStar!$C$3:$C$10000,MJ$1), MI19)</f>
        <v>229.47</v>
      </c>
      <c r="MK19" s="20">
        <f>IF(SUMIFS(Datos_MStar!$G$3:$G$10000,Datos_MStar!$A$3:$A$10000,$A19,Datos_MStar!$C$3:$C$10000,MK$1) &lt;&gt; 0, SUMIFS(Datos_MStar!$G$3:$G$10000,Datos_MStar!$A$3:$A$10000,$A19,Datos_MStar!$C$3:$C$10000,MK$1), MJ19)</f>
        <v>229.47</v>
      </c>
      <c r="ML19" s="20">
        <f>IF(SUMIFS(Datos_MStar!$G$3:$G$10000,Datos_MStar!$A$3:$A$10000,$A19,Datos_MStar!$C$3:$C$10000,ML$1) &lt;&gt; 0, SUMIFS(Datos_MStar!$G$3:$G$10000,Datos_MStar!$A$3:$A$10000,$A19,Datos_MStar!$C$3:$C$10000,ML$1), MK19)</f>
        <v>229.47</v>
      </c>
      <c r="MM19" s="20">
        <f>IF(SUMIFS(Datos_MStar!$G$3:$G$10000,Datos_MStar!$A$3:$A$10000,$A19,Datos_MStar!$C$3:$C$10000,MM$1) &lt;&gt; 0, SUMIFS(Datos_MStar!$G$3:$G$10000,Datos_MStar!$A$3:$A$10000,$A19,Datos_MStar!$C$3:$C$10000,MM$1), ML19)</f>
        <v>229.47</v>
      </c>
      <c r="MN19" s="20">
        <f>IF(SUMIFS(Datos_MStar!$G$3:$G$10000,Datos_MStar!$A$3:$A$10000,$A19,Datos_MStar!$C$3:$C$10000,MN$1) &lt;&gt; 0, SUMIFS(Datos_MStar!$G$3:$G$10000,Datos_MStar!$A$3:$A$10000,$A19,Datos_MStar!$C$3:$C$10000,MN$1), MM19)</f>
        <v>229.47</v>
      </c>
      <c r="MO19" s="20">
        <f>IF(SUMIFS(Datos_MStar!$G$3:$G$10000,Datos_MStar!$A$3:$A$10000,$A19,Datos_MStar!$C$3:$C$10000,MO$1) &lt;&gt; 0, SUMIFS(Datos_MStar!$G$3:$G$10000,Datos_MStar!$A$3:$A$10000,$A19,Datos_MStar!$C$3:$C$10000,MO$1), MN19)</f>
        <v>229.47</v>
      </c>
      <c r="MP19" s="20">
        <f>IF(SUMIFS(Datos_MStar!$G$3:$G$10000,Datos_MStar!$A$3:$A$10000,$A19,Datos_MStar!$C$3:$C$10000,MP$1) &lt;&gt; 0, SUMIFS(Datos_MStar!$G$3:$G$10000,Datos_MStar!$A$3:$A$10000,$A19,Datos_MStar!$C$3:$C$10000,MP$1), MO19)</f>
        <v>229.47</v>
      </c>
      <c r="MQ19" s="20">
        <f>IF(SUMIFS(Datos_MStar!$G$3:$G$10000,Datos_MStar!$A$3:$A$10000,$A19,Datos_MStar!$C$3:$C$10000,MQ$1) &lt;&gt; 0, SUMIFS(Datos_MStar!$G$3:$G$10000,Datos_MStar!$A$3:$A$10000,$A19,Datos_MStar!$C$3:$C$10000,MQ$1), MP19)</f>
        <v>229.47</v>
      </c>
      <c r="MR19" s="20">
        <f>IF(SUMIFS(Datos_MStar!$G$3:$G$10000,Datos_MStar!$A$3:$A$10000,$A19,Datos_MStar!$C$3:$C$10000,MR$1) &lt;&gt; 0, SUMIFS(Datos_MStar!$G$3:$G$10000,Datos_MStar!$A$3:$A$10000,$A19,Datos_MStar!$C$3:$C$10000,MR$1), MQ19)</f>
        <v>229.47</v>
      </c>
      <c r="MS19" s="20">
        <f>IF(SUMIFS(Datos_MStar!$G$3:$G$10000,Datos_MStar!$A$3:$A$10000,$A19,Datos_MStar!$C$3:$C$10000,MS$1) &lt;&gt; 0, SUMIFS(Datos_MStar!$G$3:$G$10000,Datos_MStar!$A$3:$A$10000,$A19,Datos_MStar!$C$3:$C$10000,MS$1), MR19)</f>
        <v>229.47</v>
      </c>
      <c r="MT19" s="20">
        <f>IF(SUMIFS(Datos_MStar!$G$3:$G$10000,Datos_MStar!$A$3:$A$10000,$A19,Datos_MStar!$C$3:$C$10000,MT$1) &lt;&gt; 0, SUMIFS(Datos_MStar!$G$3:$G$10000,Datos_MStar!$A$3:$A$10000,$A19,Datos_MStar!$C$3:$C$10000,MT$1), MS19)</f>
        <v>229.47</v>
      </c>
      <c r="MU19" s="20">
        <f>IF(SUMIFS(Datos_MStar!$G$3:$G$10000,Datos_MStar!$A$3:$A$10000,$A19,Datos_MStar!$C$3:$C$10000,MU$1) &lt;&gt; 0, SUMIFS(Datos_MStar!$G$3:$G$10000,Datos_MStar!$A$3:$A$10000,$A19,Datos_MStar!$C$3:$C$10000,MU$1), MT19)</f>
        <v>229.47</v>
      </c>
      <c r="MV19" s="20">
        <f>IF(SUMIFS(Datos_MStar!$G$3:$G$10000,Datos_MStar!$A$3:$A$10000,$A19,Datos_MStar!$C$3:$C$10000,MV$1) &lt;&gt; 0, SUMIFS(Datos_MStar!$G$3:$G$10000,Datos_MStar!$A$3:$A$10000,$A19,Datos_MStar!$C$3:$C$10000,MV$1), MU19)</f>
        <v>229.47</v>
      </c>
      <c r="MW19" s="20">
        <f>IF(SUMIFS(Datos_MStar!$G$3:$G$10000,Datos_MStar!$A$3:$A$10000,$A19,Datos_MStar!$C$3:$C$10000,MW$1) &lt;&gt; 0, SUMIFS(Datos_MStar!$G$3:$G$10000,Datos_MStar!$A$3:$A$10000,$A19,Datos_MStar!$C$3:$C$10000,MW$1), MV19)</f>
        <v>229.47</v>
      </c>
      <c r="MX19" s="20">
        <f>IF(SUMIFS(Datos_MStar!$G$3:$G$10000,Datos_MStar!$A$3:$A$10000,$A19,Datos_MStar!$C$3:$C$10000,MX$1) &lt;&gt; 0, SUMIFS(Datos_MStar!$G$3:$G$10000,Datos_MStar!$A$3:$A$10000,$A19,Datos_MStar!$C$3:$C$10000,MX$1), MW19)</f>
        <v>229.47</v>
      </c>
      <c r="MY19" s="20">
        <f>IF(SUMIFS(Datos_MStar!$G$3:$G$10000,Datos_MStar!$A$3:$A$10000,$A19,Datos_MStar!$C$3:$C$10000,MY$1) &lt;&gt; 0, SUMIFS(Datos_MStar!$G$3:$G$10000,Datos_MStar!$A$3:$A$10000,$A19,Datos_MStar!$C$3:$C$10000,MY$1), MX19)</f>
        <v>229.47</v>
      </c>
      <c r="MZ19" s="20">
        <f>IF(SUMIFS(Datos_MStar!$G$3:$G$10000,Datos_MStar!$A$3:$A$10000,$A19,Datos_MStar!$C$3:$C$10000,MZ$1) &lt;&gt; 0, SUMIFS(Datos_MStar!$G$3:$G$10000,Datos_MStar!$A$3:$A$10000,$A19,Datos_MStar!$C$3:$C$10000,MZ$1), MY19)</f>
        <v>229.47</v>
      </c>
      <c r="NA19" s="20">
        <f>IF(SUMIFS(Datos_MStar!$G$3:$G$10000,Datos_MStar!$A$3:$A$10000,$A19,Datos_MStar!$C$3:$C$10000,NA$1) &lt;&gt; 0, SUMIFS(Datos_MStar!$G$3:$G$10000,Datos_MStar!$A$3:$A$10000,$A19,Datos_MStar!$C$3:$C$10000,NA$1), MZ19)</f>
        <v>229.47</v>
      </c>
      <c r="NB19" s="20">
        <f>IF(SUMIFS(Datos_MStar!$G$3:$G$10000,Datos_MStar!$A$3:$A$10000,$A19,Datos_MStar!$C$3:$C$10000,NB$1) &lt;&gt; 0, SUMIFS(Datos_MStar!$G$3:$G$10000,Datos_MStar!$A$3:$A$10000,$A19,Datos_MStar!$C$3:$C$10000,NB$1), NA19)</f>
        <v>229.47</v>
      </c>
      <c r="NC19" s="20">
        <f>IF(SUMIFS(Datos_MStar!$G$3:$G$10000,Datos_MStar!$A$3:$A$10000,$A19,Datos_MStar!$C$3:$C$10000,NC$1) &lt;&gt; 0, SUMIFS(Datos_MStar!$G$3:$G$10000,Datos_MStar!$A$3:$A$10000,$A19,Datos_MStar!$C$3:$C$10000,NC$1), NB19)</f>
        <v>229.47</v>
      </c>
      <c r="ND19" s="20">
        <f>IF(SUMIFS(Datos_MStar!$G$3:$G$10000,Datos_MStar!$A$3:$A$10000,$A19,Datos_MStar!$C$3:$C$10000,ND$1) &lt;&gt; 0, SUMIFS(Datos_MStar!$G$3:$G$10000,Datos_MStar!$A$3:$A$10000,$A19,Datos_MStar!$C$3:$C$10000,ND$1), NC19)</f>
        <v>229.47</v>
      </c>
      <c r="NE19" s="20">
        <f>IF(SUMIFS(Datos_MStar!$G$3:$G$10000,Datos_MStar!$A$3:$A$10000,$A19,Datos_MStar!$C$3:$C$10000,NE$1) &lt;&gt; 0, SUMIFS(Datos_MStar!$G$3:$G$10000,Datos_MStar!$A$3:$A$10000,$A19,Datos_MStar!$C$3:$C$10000,NE$1), ND19)</f>
        <v>229.47</v>
      </c>
      <c r="NF19" s="20">
        <f>IF(SUMIFS(Datos_MStar!$G$3:$G$10000,Datos_MStar!$A$3:$A$10000,$A19,Datos_MStar!$C$3:$C$10000,NF$1) &lt;&gt; 0, SUMIFS(Datos_MStar!$G$3:$G$10000,Datos_MStar!$A$3:$A$10000,$A19,Datos_MStar!$C$3:$C$10000,NF$1), NE19)</f>
        <v>229.47</v>
      </c>
      <c r="NG19" s="20">
        <f>IF(SUMIFS(Datos_MStar!$G$3:$G$10000,Datos_MStar!$A$3:$A$10000,$A19,Datos_MStar!$C$3:$C$10000,NG$1) &lt;&gt; 0, SUMIFS(Datos_MStar!$G$3:$G$10000,Datos_MStar!$A$3:$A$10000,$A19,Datos_MStar!$C$3:$C$10000,NG$1), NF19)</f>
        <v>229.47</v>
      </c>
      <c r="NH19" s="20">
        <f>IF(SUMIFS(Datos_MStar!$G$3:$G$10000,Datos_MStar!$A$3:$A$10000,$A19,Datos_MStar!$C$3:$C$10000,NH$1) &lt;&gt; 0, SUMIFS(Datos_MStar!$G$3:$G$10000,Datos_MStar!$A$3:$A$10000,$A19,Datos_MStar!$C$3:$C$10000,NH$1), NG19)</f>
        <v>229.47</v>
      </c>
      <c r="NI19" s="20">
        <f>IF(SUMIFS(Datos_MStar!$G$3:$G$10000,Datos_MStar!$A$3:$A$10000,$A19,Datos_MStar!$C$3:$C$10000,NI$1) &lt;&gt; 0, SUMIFS(Datos_MStar!$G$3:$G$10000,Datos_MStar!$A$3:$A$10000,$A19,Datos_MStar!$C$3:$C$10000,NI$1), NH19)</f>
        <v>229.47</v>
      </c>
      <c r="NJ19" s="20">
        <f>IF(SUMIFS(Datos_MStar!$G$3:$G$10000,Datos_MStar!$A$3:$A$10000,$A19,Datos_MStar!$C$3:$C$10000,NJ$1) &lt;&gt; 0, SUMIFS(Datos_MStar!$G$3:$G$10000,Datos_MStar!$A$3:$A$10000,$A19,Datos_MStar!$C$3:$C$10000,NJ$1), NI19)</f>
        <v>229.47</v>
      </c>
      <c r="NK19" s="20">
        <f>IF(SUMIFS(Datos_MStar!$G$3:$G$10000,Datos_MStar!$A$3:$A$10000,$A19,Datos_MStar!$C$3:$C$10000,NK$1) &lt;&gt; 0, SUMIFS(Datos_MStar!$G$3:$G$10000,Datos_MStar!$A$3:$A$10000,$A19,Datos_MStar!$C$3:$C$10000,NK$1), NJ19)</f>
        <v>229.47</v>
      </c>
      <c r="NL19" s="20">
        <f>IF(SUMIFS(Datos_MStar!$G$3:$G$10000,Datos_MStar!$A$3:$A$10000,$A19,Datos_MStar!$C$3:$C$10000,NL$1) &lt;&gt; 0, SUMIFS(Datos_MStar!$G$3:$G$10000,Datos_MStar!$A$3:$A$10000,$A19,Datos_MStar!$C$3:$C$10000,NL$1), NK19)</f>
        <v>229.47</v>
      </c>
      <c r="NM19" s="20">
        <f>IF(SUMIFS(Datos_MStar!$G$3:$G$10000,Datos_MStar!$A$3:$A$10000,$A19,Datos_MStar!$C$3:$C$10000,NM$1) &lt;&gt; 0, SUMIFS(Datos_MStar!$G$3:$G$10000,Datos_MStar!$A$3:$A$10000,$A19,Datos_MStar!$C$3:$C$10000,NM$1), NL19)</f>
        <v>229.47</v>
      </c>
      <c r="NN19" s="20">
        <f>IF(SUMIFS(Datos_MStar!$G$3:$G$10000,Datos_MStar!$A$3:$A$10000,$A19,Datos_MStar!$C$3:$C$10000,NN$1) &lt;&gt; 0, SUMIFS(Datos_MStar!$G$3:$G$10000,Datos_MStar!$A$3:$A$10000,$A19,Datos_MStar!$C$3:$C$10000,NN$1), NM19)</f>
        <v>229.47</v>
      </c>
      <c r="NO19" s="20">
        <f>IF(SUMIFS(Datos_MStar!$G$3:$G$10000,Datos_MStar!$A$3:$A$10000,$A19,Datos_MStar!$C$3:$C$10000,NO$1) &lt;&gt; 0, SUMIFS(Datos_MStar!$G$3:$G$10000,Datos_MStar!$A$3:$A$10000,$A19,Datos_MStar!$C$3:$C$10000,NO$1), NN19)</f>
        <v>229.47</v>
      </c>
      <c r="NP19" s="20">
        <f>IF(SUMIFS(Datos_MStar!$G$3:$G$10000,Datos_MStar!$A$3:$A$10000,$A19,Datos_MStar!$C$3:$C$10000,NP$1) &lt;&gt; 0, SUMIFS(Datos_MStar!$G$3:$G$10000,Datos_MStar!$A$3:$A$10000,$A19,Datos_MStar!$C$3:$C$10000,NP$1), NO19)</f>
        <v>229.47</v>
      </c>
      <c r="NQ19" s="20">
        <f>IF(SUMIFS(Datos_MStar!$G$3:$G$10000,Datos_MStar!$A$3:$A$10000,$A19,Datos_MStar!$C$3:$C$10000,NQ$1) &lt;&gt; 0, SUMIFS(Datos_MStar!$G$3:$G$10000,Datos_MStar!$A$3:$A$10000,$A19,Datos_MStar!$C$3:$C$10000,NQ$1), NP19)</f>
        <v>229.47</v>
      </c>
      <c r="NR19" s="20">
        <f>IF(SUMIFS(Datos_MStar!$G$3:$G$10000,Datos_MStar!$A$3:$A$10000,$A19,Datos_MStar!$C$3:$C$10000,NR$1) &lt;&gt; 0, SUMIFS(Datos_MStar!$G$3:$G$10000,Datos_MStar!$A$3:$A$10000,$A19,Datos_MStar!$C$3:$C$10000,NR$1), NQ19)</f>
        <v>229.47</v>
      </c>
      <c r="NS19" s="20">
        <f>IF(SUMIFS(Datos_MStar!$G$3:$G$10000,Datos_MStar!$A$3:$A$10000,$A19,Datos_MStar!$C$3:$C$10000,NS$1) &lt;&gt; 0, SUMIFS(Datos_MStar!$G$3:$G$10000,Datos_MStar!$A$3:$A$10000,$A19,Datos_MStar!$C$3:$C$10000,NS$1), NR19)</f>
        <v>229.47</v>
      </c>
      <c r="NT19" s="20">
        <f>IF(SUMIFS(Datos_MStar!$G$3:$G$10000,Datos_MStar!$A$3:$A$10000,$A19,Datos_MStar!$C$3:$C$10000,NT$1) &lt;&gt; 0, SUMIFS(Datos_MStar!$G$3:$G$10000,Datos_MStar!$A$3:$A$10000,$A19,Datos_MStar!$C$3:$C$10000,NT$1), NS19)</f>
        <v>229.47</v>
      </c>
      <c r="NU19" s="20">
        <f>IF(SUMIFS(Datos_MStar!$G$3:$G$10000,Datos_MStar!$A$3:$A$10000,$A19,Datos_MStar!$C$3:$C$10000,NU$1) &lt;&gt; 0, SUMIFS(Datos_MStar!$G$3:$G$10000,Datos_MStar!$A$3:$A$10000,$A19,Datos_MStar!$C$3:$C$10000,NU$1), NT19)</f>
        <v>229.47</v>
      </c>
      <c r="NV19" s="20">
        <f>IF(SUMIFS(Datos_MStar!$G$3:$G$10000,Datos_MStar!$A$3:$A$10000,$A19,Datos_MStar!$C$3:$C$10000,NV$1) &lt;&gt; 0, SUMIFS(Datos_MStar!$G$3:$G$10000,Datos_MStar!$A$3:$A$10000,$A19,Datos_MStar!$C$3:$C$10000,NV$1), NU19)</f>
        <v>229.47</v>
      </c>
      <c r="NW19" s="20">
        <f>IF(SUMIFS(Datos_MStar!$G$3:$G$10000,Datos_MStar!$A$3:$A$10000,$A19,Datos_MStar!$C$3:$C$10000,NW$1) &lt;&gt; 0, SUMIFS(Datos_MStar!$G$3:$G$10000,Datos_MStar!$A$3:$A$10000,$A19,Datos_MStar!$C$3:$C$10000,NW$1), NV19)</f>
        <v>229.47</v>
      </c>
      <c r="NX19" s="20">
        <f>IF(SUMIFS(Datos_MStar!$G$3:$G$10000,Datos_MStar!$A$3:$A$10000,$A19,Datos_MStar!$C$3:$C$10000,NX$1) &lt;&gt; 0, SUMIFS(Datos_MStar!$G$3:$G$10000,Datos_MStar!$A$3:$A$10000,$A19,Datos_MStar!$C$3:$C$10000,NX$1), NW19)</f>
        <v>229.47</v>
      </c>
      <c r="NY19" s="20">
        <f>IF(SUMIFS(Datos_MStar!$G$3:$G$10000,Datos_MStar!$A$3:$A$10000,$A19,Datos_MStar!$C$3:$C$10000,NY$1) &lt;&gt; 0, SUMIFS(Datos_MStar!$G$3:$G$10000,Datos_MStar!$A$3:$A$10000,$A19,Datos_MStar!$C$3:$C$10000,NY$1), NX19)</f>
        <v>229.47</v>
      </c>
      <c r="NZ19" s="20">
        <f>IF(SUMIFS(Datos_MStar!$G$3:$G$10000,Datos_MStar!$A$3:$A$10000,$A19,Datos_MStar!$C$3:$C$10000,NZ$1) &lt;&gt; 0, SUMIFS(Datos_MStar!$G$3:$G$10000,Datos_MStar!$A$3:$A$10000,$A19,Datos_MStar!$C$3:$C$10000,NZ$1), NY19)</f>
        <v>229.47</v>
      </c>
      <c r="OA19" s="20">
        <f>IF(SUMIFS(Datos_MStar!$G$3:$G$10000,Datos_MStar!$A$3:$A$10000,$A19,Datos_MStar!$C$3:$C$10000,OA$1) &lt;&gt; 0, SUMIFS(Datos_MStar!$G$3:$G$10000,Datos_MStar!$A$3:$A$10000,$A19,Datos_MStar!$C$3:$C$10000,OA$1), NZ19)</f>
        <v>229.47</v>
      </c>
      <c r="OB19" s="20">
        <f>IF(SUMIFS(Datos_MStar!$G$3:$G$10000,Datos_MStar!$A$3:$A$10000,$A19,Datos_MStar!$C$3:$C$10000,OB$1) &lt;&gt; 0, SUMIFS(Datos_MStar!$G$3:$G$10000,Datos_MStar!$A$3:$A$10000,$A19,Datos_MStar!$C$3:$C$10000,OB$1), OA19)</f>
        <v>229.47</v>
      </c>
      <c r="OC19" s="20">
        <f>IF(SUMIFS(Datos_MStar!$G$3:$G$10000,Datos_MStar!$A$3:$A$10000,$A19,Datos_MStar!$C$3:$C$10000,OC$1) &lt;&gt; 0, SUMIFS(Datos_MStar!$G$3:$G$10000,Datos_MStar!$A$3:$A$10000,$A19,Datos_MStar!$C$3:$C$10000,OC$1), OB19)</f>
        <v>229.47</v>
      </c>
      <c r="OD19" s="20">
        <f>IF(SUMIFS(Datos_MStar!$G$3:$G$10000,Datos_MStar!$A$3:$A$10000,$A19,Datos_MStar!$C$3:$C$10000,OD$1) &lt;&gt; 0, SUMIFS(Datos_MStar!$G$3:$G$10000,Datos_MStar!$A$3:$A$10000,$A19,Datos_MStar!$C$3:$C$10000,OD$1), OC19)</f>
        <v>229.47</v>
      </c>
      <c r="OE19" s="20">
        <f>IF(SUMIFS(Datos_MStar!$G$3:$G$10000,Datos_MStar!$A$3:$A$10000,$A19,Datos_MStar!$C$3:$C$10000,OE$1) &lt;&gt; 0, SUMIFS(Datos_MStar!$G$3:$G$10000,Datos_MStar!$A$3:$A$10000,$A19,Datos_MStar!$C$3:$C$10000,OE$1), OD19)</f>
        <v>229.47</v>
      </c>
      <c r="OF19" s="20">
        <f>IF(SUMIFS(Datos_MStar!$G$3:$G$10000,Datos_MStar!$A$3:$A$10000,$A19,Datos_MStar!$C$3:$C$10000,OF$1) &lt;&gt; 0, SUMIFS(Datos_MStar!$G$3:$G$10000,Datos_MStar!$A$3:$A$10000,$A19,Datos_MStar!$C$3:$C$10000,OF$1), OE19)</f>
        <v>229.47</v>
      </c>
      <c r="OG19" s="20">
        <f>IF(SUMIFS(Datos_MStar!$G$3:$G$10000,Datos_MStar!$A$3:$A$10000,$A19,Datos_MStar!$C$3:$C$10000,OG$1) &lt;&gt; 0, SUMIFS(Datos_MStar!$G$3:$G$10000,Datos_MStar!$A$3:$A$10000,$A19,Datos_MStar!$C$3:$C$10000,OG$1), OF19)</f>
        <v>229.47</v>
      </c>
      <c r="OH19" s="20">
        <f>IF(SUMIFS(Datos_MStar!$G$3:$G$10000,Datos_MStar!$A$3:$A$10000,$A19,Datos_MStar!$C$3:$C$10000,OH$1) &lt;&gt; 0, SUMIFS(Datos_MStar!$G$3:$G$10000,Datos_MStar!$A$3:$A$10000,$A19,Datos_MStar!$C$3:$C$10000,OH$1), OG19)</f>
        <v>229.47</v>
      </c>
      <c r="OI19" s="20">
        <f>IF(SUMIFS(Datos_MStar!$G$3:$G$10000,Datos_MStar!$A$3:$A$10000,$A19,Datos_MStar!$C$3:$C$10000,OI$1) &lt;&gt; 0, SUMIFS(Datos_MStar!$G$3:$G$10000,Datos_MStar!$A$3:$A$10000,$A19,Datos_MStar!$C$3:$C$10000,OI$1), OH19)</f>
        <v>229.47</v>
      </c>
      <c r="OJ19" s="20">
        <f>IF(SUMIFS(Datos_MStar!$G$3:$G$10000,Datos_MStar!$A$3:$A$10000,$A19,Datos_MStar!$C$3:$C$10000,OJ$1) &lt;&gt; 0, SUMIFS(Datos_MStar!$G$3:$G$10000,Datos_MStar!$A$3:$A$10000,$A19,Datos_MStar!$C$3:$C$10000,OJ$1), OI19)</f>
        <v>229.47</v>
      </c>
      <c r="OK19" s="20">
        <f>IF(SUMIFS(Datos_MStar!$G$3:$G$10000,Datos_MStar!$A$3:$A$10000,$A19,Datos_MStar!$C$3:$C$10000,OK$1) &lt;&gt; 0, SUMIFS(Datos_MStar!$G$3:$G$10000,Datos_MStar!$A$3:$A$10000,$A19,Datos_MStar!$C$3:$C$10000,OK$1), OJ19)</f>
        <v>229.47</v>
      </c>
      <c r="OL19" s="20">
        <f>IF(SUMIFS(Datos_MStar!$G$3:$G$10000,Datos_MStar!$A$3:$A$10000,$A19,Datos_MStar!$C$3:$C$10000,OL$1) &lt;&gt; 0, SUMIFS(Datos_MStar!$G$3:$G$10000,Datos_MStar!$A$3:$A$10000,$A19,Datos_MStar!$C$3:$C$10000,OL$1), OK19)</f>
        <v>229.47</v>
      </c>
      <c r="OM19" s="20">
        <f>IF(SUMIFS(Datos_MStar!$G$3:$G$10000,Datos_MStar!$A$3:$A$10000,$A19,Datos_MStar!$C$3:$C$10000,OM$1) &lt;&gt; 0, SUMIFS(Datos_MStar!$G$3:$G$10000,Datos_MStar!$A$3:$A$10000,$A19,Datos_MStar!$C$3:$C$10000,OM$1), OL19)</f>
        <v>229.47</v>
      </c>
      <c r="ON19" s="20">
        <f>IF(SUMIFS(Datos_MStar!$G$3:$G$10000,Datos_MStar!$A$3:$A$10000,$A19,Datos_MStar!$C$3:$C$10000,ON$1) &lt;&gt; 0, SUMIFS(Datos_MStar!$G$3:$G$10000,Datos_MStar!$A$3:$A$10000,$A19,Datos_MStar!$C$3:$C$10000,ON$1), OM19)</f>
        <v>229.47</v>
      </c>
      <c r="OO19" s="20">
        <f>IF(SUMIFS(Datos_MStar!$G$3:$G$10000,Datos_MStar!$A$3:$A$10000,$A19,Datos_MStar!$C$3:$C$10000,OO$1) &lt;&gt; 0, SUMIFS(Datos_MStar!$G$3:$G$10000,Datos_MStar!$A$3:$A$10000,$A19,Datos_MStar!$C$3:$C$10000,OO$1), ON19)</f>
        <v>229.47</v>
      </c>
      <c r="OP19" s="20">
        <f>IF(SUMIFS(Datos_MStar!$G$3:$G$10000,Datos_MStar!$A$3:$A$10000,$A19,Datos_MStar!$C$3:$C$10000,OP$1) &lt;&gt; 0, SUMIFS(Datos_MStar!$G$3:$G$10000,Datos_MStar!$A$3:$A$10000,$A19,Datos_MStar!$C$3:$C$10000,OP$1), OO19)</f>
        <v>229.47</v>
      </c>
      <c r="OQ19" s="20">
        <f>IF(SUMIFS(Datos_MStar!$G$3:$G$10000,Datos_MStar!$A$3:$A$10000,$A19,Datos_MStar!$C$3:$C$10000,OQ$1) &lt;&gt; 0, SUMIFS(Datos_MStar!$G$3:$G$10000,Datos_MStar!$A$3:$A$10000,$A19,Datos_MStar!$C$3:$C$10000,OQ$1), OP19)</f>
        <v>229.47</v>
      </c>
      <c r="OR19" s="20">
        <f>IF(SUMIFS(Datos_MStar!$G$3:$G$10000,Datos_MStar!$A$3:$A$10000,$A19,Datos_MStar!$C$3:$C$10000,OR$1) &lt;&gt; 0, SUMIFS(Datos_MStar!$G$3:$G$10000,Datos_MStar!$A$3:$A$10000,$A19,Datos_MStar!$C$3:$C$10000,OR$1), OQ19)</f>
        <v>229.47</v>
      </c>
      <c r="OS19" s="20">
        <f>IF(SUMIFS(Datos_MStar!$G$3:$G$10000,Datos_MStar!$A$3:$A$10000,$A19,Datos_MStar!$C$3:$C$10000,OS$1) &lt;&gt; 0, SUMIFS(Datos_MStar!$G$3:$G$10000,Datos_MStar!$A$3:$A$10000,$A19,Datos_MStar!$C$3:$C$10000,OS$1), OR19)</f>
        <v>229.47</v>
      </c>
      <c r="OT19" s="20">
        <f>IF(SUMIFS(Datos_MStar!$G$3:$G$10000,Datos_MStar!$A$3:$A$10000,$A19,Datos_MStar!$C$3:$C$10000,OT$1) &lt;&gt; 0, SUMIFS(Datos_MStar!$G$3:$G$10000,Datos_MStar!$A$3:$A$10000,$A19,Datos_MStar!$C$3:$C$10000,OT$1), OS19)</f>
        <v>229.47</v>
      </c>
      <c r="OU19" s="20">
        <f>IF(SUMIFS(Datos_MStar!$G$3:$G$10000,Datos_MStar!$A$3:$A$10000,$A19,Datos_MStar!$C$3:$C$10000,OU$1) &lt;&gt; 0, SUMIFS(Datos_MStar!$G$3:$G$10000,Datos_MStar!$A$3:$A$10000,$A19,Datos_MStar!$C$3:$C$10000,OU$1), OT19)</f>
        <v>229.47</v>
      </c>
      <c r="OV19" s="20">
        <f>IF(SUMIFS(Datos_MStar!$G$3:$G$10000,Datos_MStar!$A$3:$A$10000,$A19,Datos_MStar!$C$3:$C$10000,OV$1) &lt;&gt; 0, SUMIFS(Datos_MStar!$G$3:$G$10000,Datos_MStar!$A$3:$A$10000,$A19,Datos_MStar!$C$3:$C$10000,OV$1), OU19)</f>
        <v>229.47</v>
      </c>
      <c r="OW19" s="20">
        <f>IF(SUMIFS(Datos_MStar!$G$3:$G$10000,Datos_MStar!$A$3:$A$10000,$A19,Datos_MStar!$C$3:$C$10000,OW$1) &lt;&gt; 0, SUMIFS(Datos_MStar!$G$3:$G$10000,Datos_MStar!$A$3:$A$10000,$A19,Datos_MStar!$C$3:$C$10000,OW$1), OV19)</f>
        <v>229.47</v>
      </c>
      <c r="OX19" s="20">
        <f>IF(SUMIFS(Datos_MStar!$G$3:$G$10000,Datos_MStar!$A$3:$A$10000,$A19,Datos_MStar!$C$3:$C$10000,OX$1) &lt;&gt; 0, SUMIFS(Datos_MStar!$G$3:$G$10000,Datos_MStar!$A$3:$A$10000,$A19,Datos_MStar!$C$3:$C$10000,OX$1), OW19)</f>
        <v>229.47</v>
      </c>
      <c r="OY19" s="20">
        <f>IF(SUMIFS(Datos_MStar!$G$3:$G$10000,Datos_MStar!$A$3:$A$10000,$A19,Datos_MStar!$C$3:$C$10000,OY$1) &lt;&gt; 0, SUMIFS(Datos_MStar!$G$3:$G$10000,Datos_MStar!$A$3:$A$10000,$A19,Datos_MStar!$C$3:$C$10000,OY$1), OX19)</f>
        <v>229.47</v>
      </c>
      <c r="OZ19" s="20">
        <f>IF(SUMIFS(Datos_MStar!$G$3:$G$10000,Datos_MStar!$A$3:$A$10000,$A19,Datos_MStar!$C$3:$C$10000,OZ$1) &lt;&gt; 0, SUMIFS(Datos_MStar!$G$3:$G$10000,Datos_MStar!$A$3:$A$10000,$A19,Datos_MStar!$C$3:$C$10000,OZ$1), OY19)</f>
        <v>229.47</v>
      </c>
      <c r="PA19" s="20">
        <f>IF(SUMIFS(Datos_MStar!$G$3:$G$10000,Datos_MStar!$A$3:$A$10000,$A19,Datos_MStar!$C$3:$C$10000,PA$1) &lt;&gt; 0, SUMIFS(Datos_MStar!$G$3:$G$10000,Datos_MStar!$A$3:$A$10000,$A19,Datos_MStar!$C$3:$C$10000,PA$1), OZ19)</f>
        <v>229.47</v>
      </c>
      <c r="PB19" s="20">
        <f>IF(SUMIFS(Datos_MStar!$G$3:$G$10000,Datos_MStar!$A$3:$A$10000,$A19,Datos_MStar!$C$3:$C$10000,PB$1) &lt;&gt; 0, SUMIFS(Datos_MStar!$G$3:$G$10000,Datos_MStar!$A$3:$A$10000,$A19,Datos_MStar!$C$3:$C$10000,PB$1), PA19)</f>
        <v>229.47</v>
      </c>
      <c r="PC19" s="20">
        <f>IF(SUMIFS(Datos_MStar!$G$3:$G$10000,Datos_MStar!$A$3:$A$10000,$A19,Datos_MStar!$C$3:$C$10000,PC$1) &lt;&gt; 0, SUMIFS(Datos_MStar!$G$3:$G$10000,Datos_MStar!$A$3:$A$10000,$A19,Datos_MStar!$C$3:$C$10000,PC$1), PB19)</f>
        <v>229.47</v>
      </c>
      <c r="PD19" s="20">
        <f>IF(SUMIFS(Datos_MStar!$G$3:$G$10000,Datos_MStar!$A$3:$A$10000,$A19,Datos_MStar!$C$3:$C$10000,PD$1) &lt;&gt; 0, SUMIFS(Datos_MStar!$G$3:$G$10000,Datos_MStar!$A$3:$A$10000,$A19,Datos_MStar!$C$3:$C$10000,PD$1), PC19)</f>
        <v>229.47</v>
      </c>
      <c r="PE19" s="20">
        <f>IF(SUMIFS(Datos_MStar!$G$3:$G$10000,Datos_MStar!$A$3:$A$10000,$A19,Datos_MStar!$C$3:$C$10000,PE$1) &lt;&gt; 0, SUMIFS(Datos_MStar!$G$3:$G$10000,Datos_MStar!$A$3:$A$10000,$A19,Datos_MStar!$C$3:$C$10000,PE$1), PD19)</f>
        <v>229.47</v>
      </c>
      <c r="PF19" s="20">
        <f>IF(SUMIFS(Datos_MStar!$G$3:$G$10000,Datos_MStar!$A$3:$A$10000,$A19,Datos_MStar!$C$3:$C$10000,PF$1) &lt;&gt; 0, SUMIFS(Datos_MStar!$G$3:$G$10000,Datos_MStar!$A$3:$A$10000,$A19,Datos_MStar!$C$3:$C$10000,PF$1), PE19)</f>
        <v>229.47</v>
      </c>
      <c r="PG19" s="20">
        <f>IF(SUMIFS(Datos_MStar!$G$3:$G$10000,Datos_MStar!$A$3:$A$10000,$A19,Datos_MStar!$C$3:$C$10000,PG$1) &lt;&gt; 0, SUMIFS(Datos_MStar!$G$3:$G$10000,Datos_MStar!$A$3:$A$10000,$A19,Datos_MStar!$C$3:$C$10000,PG$1), PF19)</f>
        <v>229.47</v>
      </c>
      <c r="PH19" s="20">
        <f>IF(SUMIFS(Datos_MStar!$G$3:$G$10000,Datos_MStar!$A$3:$A$10000,$A19,Datos_MStar!$C$3:$C$10000,PH$1) &lt;&gt; 0, SUMIFS(Datos_MStar!$G$3:$G$10000,Datos_MStar!$A$3:$A$10000,$A19,Datos_MStar!$C$3:$C$10000,PH$1), PG19)</f>
        <v>229.47</v>
      </c>
      <c r="PI19" s="20">
        <f>IF(SUMIFS(Datos_MStar!$G$3:$G$10000,Datos_MStar!$A$3:$A$10000,$A19,Datos_MStar!$C$3:$C$10000,PI$1) &lt;&gt; 0, SUMIFS(Datos_MStar!$G$3:$G$10000,Datos_MStar!$A$3:$A$10000,$A19,Datos_MStar!$C$3:$C$10000,PI$1), PH19)</f>
        <v>229.47</v>
      </c>
      <c r="PJ19" s="20">
        <f>IF(SUMIFS(Datos_MStar!$G$3:$G$10000,Datos_MStar!$A$3:$A$10000,$A19,Datos_MStar!$C$3:$C$10000,PJ$1) &lt;&gt; 0, SUMIFS(Datos_MStar!$G$3:$G$10000,Datos_MStar!$A$3:$A$10000,$A19,Datos_MStar!$C$3:$C$10000,PJ$1), PI19)</f>
        <v>229.47</v>
      </c>
      <c r="PK19" s="20">
        <f>IF(SUMIFS(Datos_MStar!$G$3:$G$10000,Datos_MStar!$A$3:$A$10000,$A19,Datos_MStar!$C$3:$C$10000,PK$1) &lt;&gt; 0, SUMIFS(Datos_MStar!$G$3:$G$10000,Datos_MStar!$A$3:$A$10000,$A19,Datos_MStar!$C$3:$C$10000,PK$1), PJ19)</f>
        <v>229.47</v>
      </c>
      <c r="PL19" s="20">
        <f>IF(SUMIFS(Datos_MStar!$G$3:$G$10000,Datos_MStar!$A$3:$A$10000,$A19,Datos_MStar!$C$3:$C$10000,PL$1) &lt;&gt; 0, SUMIFS(Datos_MStar!$G$3:$G$10000,Datos_MStar!$A$3:$A$10000,$A19,Datos_MStar!$C$3:$C$10000,PL$1), PK19)</f>
        <v>229.47</v>
      </c>
      <c r="PM19" s="20">
        <f>IF(SUMIFS(Datos_MStar!$G$3:$G$10000,Datos_MStar!$A$3:$A$10000,$A19,Datos_MStar!$C$3:$C$10000,PM$1) &lt;&gt; 0, SUMIFS(Datos_MStar!$G$3:$G$10000,Datos_MStar!$A$3:$A$10000,$A19,Datos_MStar!$C$3:$C$10000,PM$1), PL19)</f>
        <v>229.47</v>
      </c>
      <c r="PN19" s="20">
        <f>IF(SUMIFS(Datos_MStar!$G$3:$G$10000,Datos_MStar!$A$3:$A$10000,$A19,Datos_MStar!$C$3:$C$10000,PN$1) &lt;&gt; 0, SUMIFS(Datos_MStar!$G$3:$G$10000,Datos_MStar!$A$3:$A$10000,$A19,Datos_MStar!$C$3:$C$10000,PN$1), PM19)</f>
        <v>229.47</v>
      </c>
      <c r="PO19" s="20">
        <f>IF(SUMIFS(Datos_MStar!$G$3:$G$10000,Datos_MStar!$A$3:$A$10000,$A19,Datos_MStar!$C$3:$C$10000,PO$1) &lt;&gt; 0, SUMIFS(Datos_MStar!$G$3:$G$10000,Datos_MStar!$A$3:$A$10000,$A19,Datos_MStar!$C$3:$C$10000,PO$1), PN19)</f>
        <v>229.47</v>
      </c>
      <c r="PP19" s="20">
        <f>IF(SUMIFS(Datos_MStar!$G$3:$G$10000,Datos_MStar!$A$3:$A$10000,$A19,Datos_MStar!$C$3:$C$10000,PP$1) &lt;&gt; 0, SUMIFS(Datos_MStar!$G$3:$G$10000,Datos_MStar!$A$3:$A$10000,$A19,Datos_MStar!$C$3:$C$10000,PP$1), PO19)</f>
        <v>229.47</v>
      </c>
      <c r="PQ19" s="20">
        <f>IF(SUMIFS(Datos_MStar!$G$3:$G$10000,Datos_MStar!$A$3:$A$10000,$A19,Datos_MStar!$C$3:$C$10000,PQ$1) &lt;&gt; 0, SUMIFS(Datos_MStar!$G$3:$G$10000,Datos_MStar!$A$3:$A$10000,$A19,Datos_MStar!$C$3:$C$10000,PQ$1), PP19)</f>
        <v>229.47</v>
      </c>
      <c r="PR19" s="20">
        <f>IF(SUMIFS(Datos_MStar!$G$3:$G$10000,Datos_MStar!$A$3:$A$10000,$A19,Datos_MStar!$C$3:$C$10000,PR$1) &lt;&gt; 0, SUMIFS(Datos_MStar!$G$3:$G$10000,Datos_MStar!$A$3:$A$10000,$A19,Datos_MStar!$C$3:$C$10000,PR$1), PQ19)</f>
        <v>229.47</v>
      </c>
      <c r="PS19" s="20">
        <f>IF(SUMIFS(Datos_MStar!$G$3:$G$10000,Datos_MStar!$A$3:$A$10000,$A19,Datos_MStar!$C$3:$C$10000,PS$1) &lt;&gt; 0, SUMIFS(Datos_MStar!$G$3:$G$10000,Datos_MStar!$A$3:$A$10000,$A19,Datos_MStar!$C$3:$C$10000,PS$1), PR19)</f>
        <v>229.47</v>
      </c>
      <c r="PT19" s="20">
        <f>IF(SUMIFS(Datos_MStar!$G$3:$G$10000,Datos_MStar!$A$3:$A$10000,$A19,Datos_MStar!$C$3:$C$10000,PT$1) &lt;&gt; 0, SUMIFS(Datos_MStar!$G$3:$G$10000,Datos_MStar!$A$3:$A$10000,$A19,Datos_MStar!$C$3:$C$10000,PT$1), PS19)</f>
        <v>229.47</v>
      </c>
      <c r="PU19" s="20">
        <f>IF(SUMIFS(Datos_MStar!$G$3:$G$10000,Datos_MStar!$A$3:$A$10000,$A19,Datos_MStar!$C$3:$C$10000,PU$1) &lt;&gt; 0, SUMIFS(Datos_MStar!$G$3:$G$10000,Datos_MStar!$A$3:$A$10000,$A19,Datos_MStar!$C$3:$C$10000,PU$1), PT19)</f>
        <v>229.47</v>
      </c>
      <c r="PV19" s="20">
        <f>IF(SUMIFS(Datos_MStar!$G$3:$G$10000,Datos_MStar!$A$3:$A$10000,$A19,Datos_MStar!$C$3:$C$10000,PV$1) &lt;&gt; 0, SUMIFS(Datos_MStar!$G$3:$G$10000,Datos_MStar!$A$3:$A$10000,$A19,Datos_MStar!$C$3:$C$10000,PV$1), PU19)</f>
        <v>229.47</v>
      </c>
      <c r="PW19" s="20">
        <f>IF(SUMIFS(Datos_MStar!$G$3:$G$10000,Datos_MStar!$A$3:$A$10000,$A19,Datos_MStar!$C$3:$C$10000,PW$1) &lt;&gt; 0, SUMIFS(Datos_MStar!$G$3:$G$10000,Datos_MStar!$A$3:$A$10000,$A19,Datos_MStar!$C$3:$C$10000,PW$1), PV19)</f>
        <v>229.47</v>
      </c>
      <c r="PX19" s="20">
        <f>IF(SUMIFS(Datos_MStar!$G$3:$G$10000,Datos_MStar!$A$3:$A$10000,$A19,Datos_MStar!$C$3:$C$10000,PX$1) &lt;&gt; 0, SUMIFS(Datos_MStar!$G$3:$G$10000,Datos_MStar!$A$3:$A$10000,$A19,Datos_MStar!$C$3:$C$10000,PX$1), PW19)</f>
        <v>229.47</v>
      </c>
      <c r="PY19" s="20">
        <f>IF(SUMIFS(Datos_MStar!$G$3:$G$10000,Datos_MStar!$A$3:$A$10000,$A19,Datos_MStar!$C$3:$C$10000,PY$1) &lt;&gt; 0, SUMIFS(Datos_MStar!$G$3:$G$10000,Datos_MStar!$A$3:$A$10000,$A19,Datos_MStar!$C$3:$C$10000,PY$1), PX19)</f>
        <v>229.47</v>
      </c>
      <c r="PZ19" s="20">
        <f>IF(SUMIFS(Datos_MStar!$G$3:$G$10000,Datos_MStar!$A$3:$A$10000,$A19,Datos_MStar!$C$3:$C$10000,PZ$1) &lt;&gt; 0, SUMIFS(Datos_MStar!$G$3:$G$10000,Datos_MStar!$A$3:$A$10000,$A19,Datos_MStar!$C$3:$C$10000,PZ$1), PY19)</f>
        <v>229.47</v>
      </c>
      <c r="QA19" s="20">
        <f>IF(SUMIFS(Datos_MStar!$G$3:$G$10000,Datos_MStar!$A$3:$A$10000,$A19,Datos_MStar!$C$3:$C$10000,QA$1) &lt;&gt; 0, SUMIFS(Datos_MStar!$G$3:$G$10000,Datos_MStar!$A$3:$A$10000,$A19,Datos_MStar!$C$3:$C$10000,QA$1), PZ19)</f>
        <v>229.47</v>
      </c>
      <c r="QB19" s="20">
        <f>IF(SUMIFS(Datos_MStar!$G$3:$G$10000,Datos_MStar!$A$3:$A$10000,$A19,Datos_MStar!$C$3:$C$10000,QB$1) &lt;&gt; 0, SUMIFS(Datos_MStar!$G$3:$G$10000,Datos_MStar!$A$3:$A$10000,$A19,Datos_MStar!$C$3:$C$10000,QB$1), QA19)</f>
        <v>229.47</v>
      </c>
      <c r="QC19" s="20">
        <f>IF(SUMIFS(Datos_MStar!$G$3:$G$10000,Datos_MStar!$A$3:$A$10000,$A19,Datos_MStar!$C$3:$C$10000,QC$1) &lt;&gt; 0, SUMIFS(Datos_MStar!$G$3:$G$10000,Datos_MStar!$A$3:$A$10000,$A19,Datos_MStar!$C$3:$C$10000,QC$1), QB19)</f>
        <v>229.47</v>
      </c>
      <c r="QD19" s="20">
        <f>IF(SUMIFS(Datos_MStar!$G$3:$G$10000,Datos_MStar!$A$3:$A$10000,$A19,Datos_MStar!$C$3:$C$10000,QD$1) &lt;&gt; 0, SUMIFS(Datos_MStar!$G$3:$G$10000,Datos_MStar!$A$3:$A$10000,$A19,Datos_MStar!$C$3:$C$10000,QD$1), QC19)</f>
        <v>229.47</v>
      </c>
      <c r="QE19" s="20">
        <f>IF(SUMIFS(Datos_MStar!$G$3:$G$10000,Datos_MStar!$A$3:$A$10000,$A19,Datos_MStar!$C$3:$C$10000,QE$1) &lt;&gt; 0, SUMIFS(Datos_MStar!$G$3:$G$10000,Datos_MStar!$A$3:$A$10000,$A19,Datos_MStar!$C$3:$C$10000,QE$1), QD19)</f>
        <v>229.47</v>
      </c>
      <c r="QF19" s="20">
        <f>IF(SUMIFS(Datos_MStar!$G$3:$G$10000,Datos_MStar!$A$3:$A$10000,$A19,Datos_MStar!$C$3:$C$10000,QF$1) &lt;&gt; 0, SUMIFS(Datos_MStar!$G$3:$G$10000,Datos_MStar!$A$3:$A$10000,$A19,Datos_MStar!$C$3:$C$10000,QF$1), QE19)</f>
        <v>229.47</v>
      </c>
      <c r="QG19" s="20">
        <f>IF(SUMIFS(Datos_MStar!$G$3:$G$10000,Datos_MStar!$A$3:$A$10000,$A19,Datos_MStar!$C$3:$C$10000,QG$1) &lt;&gt; 0, SUMIFS(Datos_MStar!$G$3:$G$10000,Datos_MStar!$A$3:$A$10000,$A19,Datos_MStar!$C$3:$C$10000,QG$1), QF19)</f>
        <v>229.47</v>
      </c>
      <c r="QH19" s="20">
        <f>IF(SUMIFS(Datos_MStar!$G$3:$G$10000,Datos_MStar!$A$3:$A$10000,$A19,Datos_MStar!$C$3:$C$10000,QH$1) &lt;&gt; 0, SUMIFS(Datos_MStar!$G$3:$G$10000,Datos_MStar!$A$3:$A$10000,$A19,Datos_MStar!$C$3:$C$10000,QH$1), QG19)</f>
        <v>229.47</v>
      </c>
      <c r="QI19" s="20">
        <f>IF(SUMIFS(Datos_MStar!$G$3:$G$10000,Datos_MStar!$A$3:$A$10000,$A19,Datos_MStar!$C$3:$C$10000,QI$1) &lt;&gt; 0, SUMIFS(Datos_MStar!$G$3:$G$10000,Datos_MStar!$A$3:$A$10000,$A19,Datos_MStar!$C$3:$C$10000,QI$1), QH19)</f>
        <v>229.47</v>
      </c>
      <c r="QJ19" s="20">
        <f>IF(SUMIFS(Datos_MStar!$G$3:$G$10000,Datos_MStar!$A$3:$A$10000,$A19,Datos_MStar!$C$3:$C$10000,QJ$1) &lt;&gt; 0, SUMIFS(Datos_MStar!$G$3:$G$10000,Datos_MStar!$A$3:$A$10000,$A19,Datos_MStar!$C$3:$C$10000,QJ$1), QI19)</f>
        <v>229.47</v>
      </c>
      <c r="QK19" s="20">
        <f>IF(SUMIFS(Datos_MStar!$G$3:$G$10000,Datos_MStar!$A$3:$A$10000,$A19,Datos_MStar!$C$3:$C$10000,QK$1) &lt;&gt; 0, SUMIFS(Datos_MStar!$G$3:$G$10000,Datos_MStar!$A$3:$A$10000,$A19,Datos_MStar!$C$3:$C$10000,QK$1), QJ19)</f>
        <v>229.47</v>
      </c>
      <c r="QL19" s="20">
        <f>IF(SUMIFS(Datos_MStar!$G$3:$G$10000,Datos_MStar!$A$3:$A$10000,$A19,Datos_MStar!$C$3:$C$10000,QL$1) &lt;&gt; 0, SUMIFS(Datos_MStar!$G$3:$G$10000,Datos_MStar!$A$3:$A$10000,$A19,Datos_MStar!$C$3:$C$10000,QL$1), QK19)</f>
        <v>229.47</v>
      </c>
      <c r="QM19" s="20">
        <f>IF(SUMIFS(Datos_MStar!$G$3:$G$10000,Datos_MStar!$A$3:$A$10000,$A19,Datos_MStar!$C$3:$C$10000,QM$1) &lt;&gt; 0, SUMIFS(Datos_MStar!$G$3:$G$10000,Datos_MStar!$A$3:$A$10000,$A19,Datos_MStar!$C$3:$C$10000,QM$1), QL19)</f>
        <v>229.47</v>
      </c>
      <c r="QN19" s="20">
        <f>IF(SUMIFS(Datos_MStar!$G$3:$G$10000,Datos_MStar!$A$3:$A$10000,$A19,Datos_MStar!$C$3:$C$10000,QN$1) &lt;&gt; 0, SUMIFS(Datos_MStar!$G$3:$G$10000,Datos_MStar!$A$3:$A$10000,$A19,Datos_MStar!$C$3:$C$10000,QN$1), QM19)</f>
        <v>229.47</v>
      </c>
      <c r="QO19" s="20">
        <f>IF(SUMIFS(Datos_MStar!$G$3:$G$10000,Datos_MStar!$A$3:$A$10000,$A19,Datos_MStar!$C$3:$C$10000,QO$1) &lt;&gt; 0, SUMIFS(Datos_MStar!$G$3:$G$10000,Datos_MStar!$A$3:$A$10000,$A19,Datos_MStar!$C$3:$C$10000,QO$1), QN19)</f>
        <v>229.47</v>
      </c>
      <c r="QP19" s="20">
        <f>IF(SUMIFS(Datos_MStar!$G$3:$G$10000,Datos_MStar!$A$3:$A$10000,$A19,Datos_MStar!$C$3:$C$10000,QP$1) &lt;&gt; 0, SUMIFS(Datos_MStar!$G$3:$G$10000,Datos_MStar!$A$3:$A$10000,$A19,Datos_MStar!$C$3:$C$10000,QP$1), QO19)</f>
        <v>229.47</v>
      </c>
      <c r="QQ19" s="20">
        <f>IF(SUMIFS(Datos_MStar!$G$3:$G$10000,Datos_MStar!$A$3:$A$10000,$A19,Datos_MStar!$C$3:$C$10000,QQ$1) &lt;&gt; 0, SUMIFS(Datos_MStar!$G$3:$G$10000,Datos_MStar!$A$3:$A$10000,$A19,Datos_MStar!$C$3:$C$10000,QQ$1), QP19)</f>
        <v>229.47</v>
      </c>
      <c r="QR19" s="20">
        <f>IF(SUMIFS(Datos_MStar!$G$3:$G$10000,Datos_MStar!$A$3:$A$10000,$A19,Datos_MStar!$C$3:$C$10000,QR$1) &lt;&gt; 0, SUMIFS(Datos_MStar!$G$3:$G$10000,Datos_MStar!$A$3:$A$10000,$A19,Datos_MStar!$C$3:$C$10000,QR$1), QQ19)</f>
        <v>229.47</v>
      </c>
      <c r="QS19" s="20">
        <f>IF(SUMIFS(Datos_MStar!$G$3:$G$10000,Datos_MStar!$A$3:$A$10000,$A19,Datos_MStar!$C$3:$C$10000,QS$1) &lt;&gt; 0, SUMIFS(Datos_MStar!$G$3:$G$10000,Datos_MStar!$A$3:$A$10000,$A19,Datos_MStar!$C$3:$C$10000,QS$1), QR19)</f>
        <v>229.47</v>
      </c>
      <c r="QT19" s="20">
        <f>IF(SUMIFS(Datos_MStar!$G$3:$G$10000,Datos_MStar!$A$3:$A$10000,$A19,Datos_MStar!$C$3:$C$10000,QT$1) &lt;&gt; 0, SUMIFS(Datos_MStar!$G$3:$G$10000,Datos_MStar!$A$3:$A$10000,$A19,Datos_MStar!$C$3:$C$10000,QT$1), QS19)</f>
        <v>229.47</v>
      </c>
      <c r="QU19" s="20">
        <f>IF(SUMIFS(Datos_MStar!$G$3:$G$10000,Datos_MStar!$A$3:$A$10000,$A19,Datos_MStar!$C$3:$C$10000,QU$1) &lt;&gt; 0, SUMIFS(Datos_MStar!$G$3:$G$10000,Datos_MStar!$A$3:$A$10000,$A19,Datos_MStar!$C$3:$C$10000,QU$1), QT19)</f>
        <v>229.47</v>
      </c>
      <c r="QV19" s="20">
        <f>IF(SUMIFS(Datos_MStar!$G$3:$G$10000,Datos_MStar!$A$3:$A$10000,$A19,Datos_MStar!$C$3:$C$10000,QV$1) &lt;&gt; 0, SUMIFS(Datos_MStar!$G$3:$G$10000,Datos_MStar!$A$3:$A$10000,$A19,Datos_MStar!$C$3:$C$10000,QV$1), QU19)</f>
        <v>229.47</v>
      </c>
      <c r="QW19" s="20">
        <f>IF(SUMIFS(Datos_MStar!$G$3:$G$10000,Datos_MStar!$A$3:$A$10000,$A19,Datos_MStar!$C$3:$C$10000,QW$1) &lt;&gt; 0, SUMIFS(Datos_MStar!$G$3:$G$10000,Datos_MStar!$A$3:$A$10000,$A19,Datos_MStar!$C$3:$C$10000,QW$1), QV19)</f>
        <v>229.47</v>
      </c>
      <c r="QX19" s="20">
        <f>IF(SUMIFS(Datos_MStar!$G$3:$G$10000,Datos_MStar!$A$3:$A$10000,$A19,Datos_MStar!$C$3:$C$10000,QX$1) &lt;&gt; 0, SUMIFS(Datos_MStar!$G$3:$G$10000,Datos_MStar!$A$3:$A$10000,$A19,Datos_MStar!$C$3:$C$10000,QX$1), QW19)</f>
        <v>229.47</v>
      </c>
      <c r="QY19" s="20">
        <f>IF(SUMIFS(Datos_MStar!$G$3:$G$10000,Datos_MStar!$A$3:$A$10000,$A19,Datos_MStar!$C$3:$C$10000,QY$1) &lt;&gt; 0, SUMIFS(Datos_MStar!$G$3:$G$10000,Datos_MStar!$A$3:$A$10000,$A19,Datos_MStar!$C$3:$C$10000,QY$1), QX19)</f>
        <v>229.47</v>
      </c>
      <c r="QZ19" s="20">
        <f>IF(SUMIFS(Datos_MStar!$G$3:$G$10000,Datos_MStar!$A$3:$A$10000,$A19,Datos_MStar!$C$3:$C$10000,QZ$1) &lt;&gt; 0, SUMIFS(Datos_MStar!$G$3:$G$10000,Datos_MStar!$A$3:$A$10000,$A19,Datos_MStar!$C$3:$C$10000,QZ$1), QY19)</f>
        <v>229.47</v>
      </c>
      <c r="RA19" s="20">
        <f>IF(SUMIFS(Datos_MStar!$G$3:$G$10000,Datos_MStar!$A$3:$A$10000,$A19,Datos_MStar!$C$3:$C$10000,RA$1) &lt;&gt; 0, SUMIFS(Datos_MStar!$G$3:$G$10000,Datos_MStar!$A$3:$A$10000,$A19,Datos_MStar!$C$3:$C$10000,RA$1), QZ19)</f>
        <v>229.47</v>
      </c>
      <c r="RB19" s="20">
        <f>IF(SUMIFS(Datos_MStar!$G$3:$G$10000,Datos_MStar!$A$3:$A$10000,$A19,Datos_MStar!$C$3:$C$10000,RB$1) &lt;&gt; 0, SUMIFS(Datos_MStar!$G$3:$G$10000,Datos_MStar!$A$3:$A$10000,$A19,Datos_MStar!$C$3:$C$10000,RB$1), RA19)</f>
        <v>229.47</v>
      </c>
      <c r="RC19" s="20">
        <f>IF(SUMIFS(Datos_MStar!$G$3:$G$10000,Datos_MStar!$A$3:$A$10000,$A19,Datos_MStar!$C$3:$C$10000,RC$1) &lt;&gt; 0, SUMIFS(Datos_MStar!$G$3:$G$10000,Datos_MStar!$A$3:$A$10000,$A19,Datos_MStar!$C$3:$C$10000,RC$1), RB19)</f>
        <v>229.47</v>
      </c>
      <c r="RD19" s="20">
        <f>IF(SUMIFS(Datos_MStar!$G$3:$G$10000,Datos_MStar!$A$3:$A$10000,$A19,Datos_MStar!$C$3:$C$10000,RD$1) &lt;&gt; 0, SUMIFS(Datos_MStar!$G$3:$G$10000,Datos_MStar!$A$3:$A$10000,$A19,Datos_MStar!$C$3:$C$10000,RD$1), RC19)</f>
        <v>229.47</v>
      </c>
      <c r="RE19" s="20">
        <f>IF(SUMIFS(Datos_MStar!$G$3:$G$10000,Datos_MStar!$A$3:$A$10000,$A19,Datos_MStar!$C$3:$C$10000,RE$1) &lt;&gt; 0, SUMIFS(Datos_MStar!$G$3:$G$10000,Datos_MStar!$A$3:$A$10000,$A19,Datos_MStar!$C$3:$C$10000,RE$1), RD19)</f>
        <v>229.47</v>
      </c>
      <c r="RF19" s="20">
        <f>IF(SUMIFS(Datos_MStar!$G$3:$G$10000,Datos_MStar!$A$3:$A$10000,$A19,Datos_MStar!$C$3:$C$10000,RF$1) &lt;&gt; 0, SUMIFS(Datos_MStar!$G$3:$G$10000,Datos_MStar!$A$3:$A$10000,$A19,Datos_MStar!$C$3:$C$10000,RF$1), RE19)</f>
        <v>229.47</v>
      </c>
      <c r="RG19" s="20">
        <f>IF(SUMIFS(Datos_MStar!$G$3:$G$10000,Datos_MStar!$A$3:$A$10000,$A19,Datos_MStar!$C$3:$C$10000,RG$1) &lt;&gt; 0, SUMIFS(Datos_MStar!$G$3:$G$10000,Datos_MStar!$A$3:$A$10000,$A19,Datos_MStar!$C$3:$C$10000,RG$1), RF19)</f>
        <v>229.47</v>
      </c>
      <c r="RH19" s="20">
        <f>IF(SUMIFS(Datos_MStar!$G$3:$G$10000,Datos_MStar!$A$3:$A$10000,$A19,Datos_MStar!$C$3:$C$10000,RH$1) &lt;&gt; 0, SUMIFS(Datos_MStar!$G$3:$G$10000,Datos_MStar!$A$3:$A$10000,$A19,Datos_MStar!$C$3:$C$10000,RH$1), RG19)</f>
        <v>229.47</v>
      </c>
      <c r="RI19" s="20">
        <f>IF(SUMIFS(Datos_MStar!$G$3:$G$10000,Datos_MStar!$A$3:$A$10000,$A19,Datos_MStar!$C$3:$C$10000,RI$1) &lt;&gt; 0, SUMIFS(Datos_MStar!$G$3:$G$10000,Datos_MStar!$A$3:$A$10000,$A19,Datos_MStar!$C$3:$C$10000,RI$1), RH19)</f>
        <v>229.47</v>
      </c>
      <c r="RJ19" s="20">
        <f>IF(SUMIFS(Datos_MStar!$G$3:$G$10000,Datos_MStar!$A$3:$A$10000,$A19,Datos_MStar!$C$3:$C$10000,RJ$1) &lt;&gt; 0, SUMIFS(Datos_MStar!$G$3:$G$10000,Datos_MStar!$A$3:$A$10000,$A19,Datos_MStar!$C$3:$C$10000,RJ$1), RI19)</f>
        <v>229.47</v>
      </c>
      <c r="RK19" s="20">
        <f>IF(SUMIFS(Datos_MStar!$G$3:$G$10000,Datos_MStar!$A$3:$A$10000,$A19,Datos_MStar!$C$3:$C$10000,RK$1) &lt;&gt; 0, SUMIFS(Datos_MStar!$G$3:$G$10000,Datos_MStar!$A$3:$A$10000,$A19,Datos_MStar!$C$3:$C$10000,RK$1), RJ19)</f>
        <v>229.47</v>
      </c>
      <c r="RL19" s="20">
        <f>IF(SUMIFS(Datos_MStar!$G$3:$G$10000,Datos_MStar!$A$3:$A$10000,$A19,Datos_MStar!$C$3:$C$10000,RL$1) &lt;&gt; 0, SUMIFS(Datos_MStar!$G$3:$G$10000,Datos_MStar!$A$3:$A$10000,$A19,Datos_MStar!$C$3:$C$10000,RL$1), RK19)</f>
        <v>229.47</v>
      </c>
      <c r="RM19" s="20">
        <f>IF(SUMIFS(Datos_MStar!$G$3:$G$10000,Datos_MStar!$A$3:$A$10000,$A19,Datos_MStar!$C$3:$C$10000,RM$1) &lt;&gt; 0, SUMIFS(Datos_MStar!$G$3:$G$10000,Datos_MStar!$A$3:$A$10000,$A19,Datos_MStar!$C$3:$C$10000,RM$1), RL19)</f>
        <v>229.47</v>
      </c>
      <c r="RN19" s="20">
        <f>IF(SUMIFS(Datos_MStar!$G$3:$G$10000,Datos_MStar!$A$3:$A$10000,$A19,Datos_MStar!$C$3:$C$10000,RN$1) &lt;&gt; 0, SUMIFS(Datos_MStar!$G$3:$G$10000,Datos_MStar!$A$3:$A$10000,$A19,Datos_MStar!$C$3:$C$10000,RN$1), RM19)</f>
        <v>229.47</v>
      </c>
      <c r="RO19" s="20">
        <f>IF(SUMIFS(Datos_MStar!$G$3:$G$10000,Datos_MStar!$A$3:$A$10000,$A19,Datos_MStar!$C$3:$C$10000,RO$1) &lt;&gt; 0, SUMIFS(Datos_MStar!$G$3:$G$10000,Datos_MStar!$A$3:$A$10000,$A19,Datos_MStar!$C$3:$C$10000,RO$1), RN19)</f>
        <v>229.47</v>
      </c>
      <c r="RP19" s="20">
        <f>IF(SUMIFS(Datos_MStar!$G$3:$G$10000,Datos_MStar!$A$3:$A$10000,$A19,Datos_MStar!$C$3:$C$10000,RP$1) &lt;&gt; 0, SUMIFS(Datos_MStar!$G$3:$G$10000,Datos_MStar!$A$3:$A$10000,$A19,Datos_MStar!$C$3:$C$10000,RP$1), RO19)</f>
        <v>229.47</v>
      </c>
      <c r="RQ19" s="20">
        <f>IF(SUMIFS(Datos_MStar!$G$3:$G$10000,Datos_MStar!$A$3:$A$10000,$A19,Datos_MStar!$C$3:$C$10000,RQ$1) &lt;&gt; 0, SUMIFS(Datos_MStar!$G$3:$G$10000,Datos_MStar!$A$3:$A$10000,$A19,Datos_MStar!$C$3:$C$10000,RQ$1), RP19)</f>
        <v>229.47</v>
      </c>
      <c r="RR19" s="20">
        <f>IF(SUMIFS(Datos_MStar!$G$3:$G$10000,Datos_MStar!$A$3:$A$10000,$A19,Datos_MStar!$C$3:$C$10000,RR$1) &lt;&gt; 0, SUMIFS(Datos_MStar!$G$3:$G$10000,Datos_MStar!$A$3:$A$10000,$A19,Datos_MStar!$C$3:$C$10000,RR$1), RQ19)</f>
        <v>229.47</v>
      </c>
      <c r="RS19" s="20">
        <f>IF(SUMIFS(Datos_MStar!$G$3:$G$10000,Datos_MStar!$A$3:$A$10000,$A19,Datos_MStar!$C$3:$C$10000,RS$1) &lt;&gt; 0, SUMIFS(Datos_MStar!$G$3:$G$10000,Datos_MStar!$A$3:$A$10000,$A19,Datos_MStar!$C$3:$C$10000,RS$1), RR19)</f>
        <v>229.47</v>
      </c>
      <c r="RT19" s="20">
        <f>IF(SUMIFS(Datos_MStar!$G$3:$G$10000,Datos_MStar!$A$3:$A$10000,$A19,Datos_MStar!$C$3:$C$10000,RT$1) &lt;&gt; 0, SUMIFS(Datos_MStar!$G$3:$G$10000,Datos_MStar!$A$3:$A$10000,$A19,Datos_MStar!$C$3:$C$10000,RT$1), RS19)</f>
        <v>229.47</v>
      </c>
      <c r="RU19" s="20">
        <f>IF(SUMIFS(Datos_MStar!$G$3:$G$10000,Datos_MStar!$A$3:$A$10000,$A19,Datos_MStar!$C$3:$C$10000,RU$1) &lt;&gt; 0, SUMIFS(Datos_MStar!$G$3:$G$10000,Datos_MStar!$A$3:$A$10000,$A19,Datos_MStar!$C$3:$C$10000,RU$1), RT19)</f>
        <v>229.47</v>
      </c>
      <c r="RV19" s="20">
        <f>IF(SUMIFS(Datos_MStar!$G$3:$G$10000,Datos_MStar!$A$3:$A$10000,$A19,Datos_MStar!$C$3:$C$10000,RV$1) &lt;&gt; 0, SUMIFS(Datos_MStar!$G$3:$G$10000,Datos_MStar!$A$3:$A$10000,$A19,Datos_MStar!$C$3:$C$10000,RV$1), RU19)</f>
        <v>229.47</v>
      </c>
      <c r="RW19" s="20">
        <f>IF(SUMIFS(Datos_MStar!$G$3:$G$10000,Datos_MStar!$A$3:$A$10000,$A19,Datos_MStar!$C$3:$C$10000,RW$1) &lt;&gt; 0, SUMIFS(Datos_MStar!$G$3:$G$10000,Datos_MStar!$A$3:$A$10000,$A19,Datos_MStar!$C$3:$C$10000,RW$1), RV19)</f>
        <v>229.47</v>
      </c>
      <c r="RX19" s="20">
        <f>IF(SUMIFS(Datos_MStar!$G$3:$G$10000,Datos_MStar!$A$3:$A$10000,$A19,Datos_MStar!$C$3:$C$10000,RX$1) &lt;&gt; 0, SUMIFS(Datos_MStar!$G$3:$G$10000,Datos_MStar!$A$3:$A$10000,$A19,Datos_MStar!$C$3:$C$10000,RX$1), RW19)</f>
        <v>229.47</v>
      </c>
      <c r="RY19" s="20">
        <f>IF(SUMIFS(Datos_MStar!$G$3:$G$10000,Datos_MStar!$A$3:$A$10000,$A19,Datos_MStar!$C$3:$C$10000,RY$1) &lt;&gt; 0, SUMIFS(Datos_MStar!$G$3:$G$10000,Datos_MStar!$A$3:$A$10000,$A19,Datos_MStar!$C$3:$C$10000,RY$1), RX19)</f>
        <v>229.47</v>
      </c>
      <c r="RZ19" s="20">
        <f>IF(SUMIFS(Datos_MStar!$G$3:$G$10000,Datos_MStar!$A$3:$A$10000,$A19,Datos_MStar!$C$3:$C$10000,RZ$1) &lt;&gt; 0, SUMIFS(Datos_MStar!$G$3:$G$10000,Datos_MStar!$A$3:$A$10000,$A19,Datos_MStar!$C$3:$C$10000,RZ$1), RY19)</f>
        <v>229.47</v>
      </c>
      <c r="SA19" s="20">
        <f>IF(SUMIFS(Datos_MStar!$G$3:$G$10000,Datos_MStar!$A$3:$A$10000,$A19,Datos_MStar!$C$3:$C$10000,SA$1) &lt;&gt; 0, SUMIFS(Datos_MStar!$G$3:$G$10000,Datos_MStar!$A$3:$A$10000,$A19,Datos_MStar!$C$3:$C$10000,SA$1), RZ19)</f>
        <v>229.47</v>
      </c>
      <c r="SB19" s="20">
        <f>IF(SUMIFS(Datos_MStar!$G$3:$G$10000,Datos_MStar!$A$3:$A$10000,$A19,Datos_MStar!$C$3:$C$10000,SB$1) &lt;&gt; 0, SUMIFS(Datos_MStar!$G$3:$G$10000,Datos_MStar!$A$3:$A$10000,$A19,Datos_MStar!$C$3:$C$10000,SB$1), SA19)</f>
        <v>229.47</v>
      </c>
      <c r="SC19" s="20">
        <f>IF(SUMIFS(Datos_MStar!$G$3:$G$10000,Datos_MStar!$A$3:$A$10000,$A19,Datos_MStar!$C$3:$C$10000,SC$1) &lt;&gt; 0, SUMIFS(Datos_MStar!$G$3:$G$10000,Datos_MStar!$A$3:$A$10000,$A19,Datos_MStar!$C$3:$C$10000,SC$1), SB19)</f>
        <v>229.47</v>
      </c>
      <c r="SD19" s="20">
        <f>IF(SUMIFS(Datos_MStar!$G$3:$G$10000,Datos_MStar!$A$3:$A$10000,$A19,Datos_MStar!$C$3:$C$10000,SD$1) &lt;&gt; 0, SUMIFS(Datos_MStar!$G$3:$G$10000,Datos_MStar!$A$3:$A$10000,$A19,Datos_MStar!$C$3:$C$10000,SD$1), SC19)</f>
        <v>229.47</v>
      </c>
      <c r="SE19" s="20">
        <f>IF(SUMIFS(Datos_MStar!$G$3:$G$10000,Datos_MStar!$A$3:$A$10000,$A19,Datos_MStar!$C$3:$C$10000,SE$1) &lt;&gt; 0, SUMIFS(Datos_MStar!$G$3:$G$10000,Datos_MStar!$A$3:$A$10000,$A19,Datos_MStar!$C$3:$C$10000,SE$1), SD19)</f>
        <v>229.47</v>
      </c>
      <c r="SF19" s="20">
        <f>IF(SUMIFS(Datos_MStar!$G$3:$G$10000,Datos_MStar!$A$3:$A$10000,$A19,Datos_MStar!$C$3:$C$10000,SF$1) &lt;&gt; 0, SUMIFS(Datos_MStar!$G$3:$G$10000,Datos_MStar!$A$3:$A$10000,$A19,Datos_MStar!$C$3:$C$10000,SF$1), SE19)</f>
        <v>229.47</v>
      </c>
      <c r="SG19" s="20">
        <f>IF(SUMIFS(Datos_MStar!$G$3:$G$10000,Datos_MStar!$A$3:$A$10000,$A19,Datos_MStar!$C$3:$C$10000,SG$1) &lt;&gt; 0, SUMIFS(Datos_MStar!$G$3:$G$10000,Datos_MStar!$A$3:$A$10000,$A19,Datos_MStar!$C$3:$C$10000,SG$1), SF19)</f>
        <v>229.47</v>
      </c>
      <c r="SH19" s="20">
        <f>IF(SUMIFS(Datos_MStar!$G$3:$G$10000,Datos_MStar!$A$3:$A$10000,$A19,Datos_MStar!$C$3:$C$10000,SH$1) &lt;&gt; 0, SUMIFS(Datos_MStar!$G$3:$G$10000,Datos_MStar!$A$3:$A$10000,$A19,Datos_MStar!$C$3:$C$10000,SH$1), SG19)</f>
        <v>229.47</v>
      </c>
      <c r="SI19" s="20">
        <f>IF(SUMIFS(Datos_MStar!$G$3:$G$10000,Datos_MStar!$A$3:$A$10000,$A19,Datos_MStar!$C$3:$C$10000,SI$1) &lt;&gt; 0, SUMIFS(Datos_MStar!$G$3:$G$10000,Datos_MStar!$A$3:$A$10000,$A19,Datos_MStar!$C$3:$C$10000,SI$1), SH19)</f>
        <v>229.47</v>
      </c>
      <c r="SJ19" s="20">
        <f>IF(SUMIFS(Datos_MStar!$G$3:$G$10000,Datos_MStar!$A$3:$A$10000,$A19,Datos_MStar!$C$3:$C$10000,SJ$1) &lt;&gt; 0, SUMIFS(Datos_MStar!$G$3:$G$10000,Datos_MStar!$A$3:$A$10000,$A19,Datos_MStar!$C$3:$C$10000,SJ$1), SI19)</f>
        <v>229.47</v>
      </c>
      <c r="SK19" s="20">
        <f>IF(SUMIFS(Datos_MStar!$G$3:$G$10000,Datos_MStar!$A$3:$A$10000,$A19,Datos_MStar!$C$3:$C$10000,SK$1) &lt;&gt; 0, SUMIFS(Datos_MStar!$G$3:$G$10000,Datos_MStar!$A$3:$A$10000,$A19,Datos_MStar!$C$3:$C$10000,SK$1), SJ19)</f>
        <v>229.47</v>
      </c>
      <c r="SL19" s="20">
        <f>IF(SUMIFS(Datos_MStar!$G$3:$G$10000,Datos_MStar!$A$3:$A$10000,$A19,Datos_MStar!$C$3:$C$10000,SL$1) &lt;&gt; 0, SUMIFS(Datos_MStar!$G$3:$G$10000,Datos_MStar!$A$3:$A$10000,$A19,Datos_MStar!$C$3:$C$10000,SL$1), SK19)</f>
        <v>229.47</v>
      </c>
      <c r="SM19" s="20">
        <f>IF(SUMIFS(Datos_MStar!$G$3:$G$10000,Datos_MStar!$A$3:$A$10000,$A19,Datos_MStar!$C$3:$C$10000,SM$1) &lt;&gt; 0, SUMIFS(Datos_MStar!$G$3:$G$10000,Datos_MStar!$A$3:$A$10000,$A19,Datos_MStar!$C$3:$C$10000,SM$1), SL19)</f>
        <v>229.47</v>
      </c>
      <c r="SN19" s="20">
        <f>IF(SUMIFS(Datos_MStar!$G$3:$G$10000,Datos_MStar!$A$3:$A$10000,$A19,Datos_MStar!$C$3:$C$10000,SN$1) &lt;&gt; 0, SUMIFS(Datos_MStar!$G$3:$G$10000,Datos_MStar!$A$3:$A$10000,$A19,Datos_MStar!$C$3:$C$10000,SN$1), SM19)</f>
        <v>229.47</v>
      </c>
      <c r="SO19" s="20">
        <f>IF(SUMIFS(Datos_MStar!$G$3:$G$10000,Datos_MStar!$A$3:$A$10000,$A19,Datos_MStar!$C$3:$C$10000,SO$1) &lt;&gt; 0, SUMIFS(Datos_MStar!$G$3:$G$10000,Datos_MStar!$A$3:$A$10000,$A19,Datos_MStar!$C$3:$C$10000,SO$1), SN19)</f>
        <v>229.47</v>
      </c>
      <c r="SP19" s="20">
        <f>IF(SUMIFS(Datos_MStar!$G$3:$G$10000,Datos_MStar!$A$3:$A$10000,$A19,Datos_MStar!$C$3:$C$10000,SP$1) &lt;&gt; 0, SUMIFS(Datos_MStar!$G$3:$G$10000,Datos_MStar!$A$3:$A$10000,$A19,Datos_MStar!$C$3:$C$10000,SP$1), SO19)</f>
        <v>229.47</v>
      </c>
      <c r="SQ19" s="20">
        <f>IF(SUMIFS(Datos_MStar!$G$3:$G$10000,Datos_MStar!$A$3:$A$10000,$A19,Datos_MStar!$C$3:$C$10000,SQ$1) &lt;&gt; 0, SUMIFS(Datos_MStar!$G$3:$G$10000,Datos_MStar!$A$3:$A$10000,$A19,Datos_MStar!$C$3:$C$10000,SQ$1), SP19)</f>
        <v>229.47</v>
      </c>
      <c r="SR19" s="20">
        <f>IF(SUMIFS(Datos_MStar!$G$3:$G$10000,Datos_MStar!$A$3:$A$10000,$A19,Datos_MStar!$C$3:$C$10000,SR$1) &lt;&gt; 0, SUMIFS(Datos_MStar!$G$3:$G$10000,Datos_MStar!$A$3:$A$10000,$A19,Datos_MStar!$C$3:$C$10000,SR$1), SQ19)</f>
        <v>229.47</v>
      </c>
      <c r="SS19" s="20">
        <f>IF(SUMIFS(Datos_MStar!$G$3:$G$10000,Datos_MStar!$A$3:$A$10000,$A19,Datos_MStar!$C$3:$C$10000,SS$1) &lt;&gt; 0, SUMIFS(Datos_MStar!$G$3:$G$10000,Datos_MStar!$A$3:$A$10000,$A19,Datos_MStar!$C$3:$C$10000,SS$1), SR19)</f>
        <v>229.47</v>
      </c>
      <c r="ST19" s="20">
        <f>IF(SUMIFS(Datos_MStar!$G$3:$G$10000,Datos_MStar!$A$3:$A$10000,$A19,Datos_MStar!$C$3:$C$10000,ST$1) &lt;&gt; 0, SUMIFS(Datos_MStar!$G$3:$G$10000,Datos_MStar!$A$3:$A$10000,$A19,Datos_MStar!$C$3:$C$10000,ST$1), SS19)</f>
        <v>229.47</v>
      </c>
      <c r="SU19" s="20">
        <f>IF(SUMIFS(Datos_MStar!$G$3:$G$10000,Datos_MStar!$A$3:$A$10000,$A19,Datos_MStar!$C$3:$C$10000,SU$1) &lt;&gt; 0, SUMIFS(Datos_MStar!$G$3:$G$10000,Datos_MStar!$A$3:$A$10000,$A19,Datos_MStar!$C$3:$C$10000,SU$1), ST19)</f>
        <v>229.47</v>
      </c>
      <c r="SV19" s="20">
        <f>IF(SUMIFS(Datos_MStar!$G$3:$G$10000,Datos_MStar!$A$3:$A$10000,$A19,Datos_MStar!$C$3:$C$10000,SV$1) &lt;&gt; 0, SUMIFS(Datos_MStar!$G$3:$G$10000,Datos_MStar!$A$3:$A$10000,$A19,Datos_MStar!$C$3:$C$10000,SV$1), SU19)</f>
        <v>229.47</v>
      </c>
      <c r="SW19" s="20">
        <f>IF(SUMIFS(Datos_MStar!$G$3:$G$10000,Datos_MStar!$A$3:$A$10000,$A19,Datos_MStar!$C$3:$C$10000,SW$1) &lt;&gt; 0, SUMIFS(Datos_MStar!$G$3:$G$10000,Datos_MStar!$A$3:$A$10000,$A19,Datos_MStar!$C$3:$C$10000,SW$1), SV19)</f>
        <v>229.47</v>
      </c>
      <c r="SX19" s="20">
        <f>IF(SUMIFS(Datos_MStar!$G$3:$G$10000,Datos_MStar!$A$3:$A$10000,$A19,Datos_MStar!$C$3:$C$10000,SX$1) &lt;&gt; 0, SUMIFS(Datos_MStar!$G$3:$G$10000,Datos_MStar!$A$3:$A$10000,$A19,Datos_MStar!$C$3:$C$10000,SX$1), SW19)</f>
        <v>229.47</v>
      </c>
      <c r="SY19" s="20">
        <f>IF(SUMIFS(Datos_MStar!$G$3:$G$10000,Datos_MStar!$A$3:$A$10000,$A19,Datos_MStar!$C$3:$C$10000,SY$1) &lt;&gt; 0, SUMIFS(Datos_MStar!$G$3:$G$10000,Datos_MStar!$A$3:$A$10000,$A19,Datos_MStar!$C$3:$C$10000,SY$1), SX19)</f>
        <v>229.47</v>
      </c>
      <c r="SZ19" s="20">
        <f>IF(SUMIFS(Datos_MStar!$G$3:$G$10000,Datos_MStar!$A$3:$A$10000,$A19,Datos_MStar!$C$3:$C$10000,SZ$1) &lt;&gt; 0, SUMIFS(Datos_MStar!$G$3:$G$10000,Datos_MStar!$A$3:$A$10000,$A19,Datos_MStar!$C$3:$C$10000,SZ$1), SY19)</f>
        <v>229.47</v>
      </c>
      <c r="TA19" s="20">
        <f>IF(SUMIFS(Datos_MStar!$G$3:$G$10000,Datos_MStar!$A$3:$A$10000,$A19,Datos_MStar!$C$3:$C$10000,TA$1) &lt;&gt; 0, SUMIFS(Datos_MStar!$G$3:$G$10000,Datos_MStar!$A$3:$A$10000,$A19,Datos_MStar!$C$3:$C$10000,TA$1), SZ19)</f>
        <v>229.47</v>
      </c>
      <c r="TB19" s="20">
        <f>IF(SUMIFS(Datos_MStar!$G$3:$G$10000,Datos_MStar!$A$3:$A$10000,$A19,Datos_MStar!$C$3:$C$10000,TB$1) &lt;&gt; 0, SUMIFS(Datos_MStar!$G$3:$G$10000,Datos_MStar!$A$3:$A$10000,$A19,Datos_MStar!$C$3:$C$10000,TB$1), TA19)</f>
        <v>229.47</v>
      </c>
      <c r="TC19" s="20">
        <f>IF(SUMIFS(Datos_MStar!$G$3:$G$10000,Datos_MStar!$A$3:$A$10000,$A19,Datos_MStar!$C$3:$C$10000,TC$1) &lt;&gt; 0, SUMIFS(Datos_MStar!$G$3:$G$10000,Datos_MStar!$A$3:$A$10000,$A19,Datos_MStar!$C$3:$C$10000,TC$1), TB19)</f>
        <v>229.47</v>
      </c>
      <c r="TD19" s="20">
        <f>IF(SUMIFS(Datos_MStar!$G$3:$G$10000,Datos_MStar!$A$3:$A$10000,$A19,Datos_MStar!$C$3:$C$10000,TD$1) &lt;&gt; 0, SUMIFS(Datos_MStar!$G$3:$G$10000,Datos_MStar!$A$3:$A$10000,$A19,Datos_MStar!$C$3:$C$10000,TD$1), TC19)</f>
        <v>229.47</v>
      </c>
      <c r="TE19" s="20">
        <f>IF(SUMIFS(Datos_MStar!$G$3:$G$10000,Datos_MStar!$A$3:$A$10000,$A19,Datos_MStar!$C$3:$C$10000,TE$1) &lt;&gt; 0, SUMIFS(Datos_MStar!$G$3:$G$10000,Datos_MStar!$A$3:$A$10000,$A19,Datos_MStar!$C$3:$C$10000,TE$1), TD19)</f>
        <v>229.47</v>
      </c>
    </row>
    <row r="20" spans="1:525" x14ac:dyDescent="0.25">
      <c r="A20" s="5" t="str">
        <f>Datos_MStar!J21</f>
        <v>LU0336084032</v>
      </c>
      <c r="B20" s="5" t="str">
        <f>Datos_MStar!K21</f>
        <v>Carmignac Capital Plus "A" EUR ACC</v>
      </c>
      <c r="C20" s="25">
        <v>0</v>
      </c>
      <c r="D20" s="20">
        <f>IF(SUMIFS(Datos_MStar!$G$3:$G$10000,Datos_MStar!$A$3:$A$10000,$A20,Datos_MStar!$C$3:$C$10000,D$1) &lt;&gt; 0, SUMIFS(Datos_MStar!$G$3:$G$10000,Datos_MStar!$A$3:$A$10000,$A20,Datos_MStar!$C$3:$C$10000,D$1), C20)</f>
        <v>0</v>
      </c>
      <c r="E20" s="20">
        <f>IF(SUMIFS(Datos_MStar!$G$3:$G$10000,Datos_MStar!$A$3:$A$10000,$A20,Datos_MStar!$C$3:$C$10000,E$1) &lt;&gt; 0, SUMIFS(Datos_MStar!$G$3:$G$10000,Datos_MStar!$A$3:$A$10000,$A20,Datos_MStar!$C$3:$C$10000,E$1), D20)</f>
        <v>0</v>
      </c>
      <c r="F20" s="20">
        <f>IF(SUMIFS(Datos_MStar!$G$3:$G$10000,Datos_MStar!$A$3:$A$10000,$A20,Datos_MStar!$C$3:$C$10000,F$1) &lt;&gt; 0, SUMIFS(Datos_MStar!$G$3:$G$10000,Datos_MStar!$A$3:$A$10000,$A20,Datos_MStar!$C$3:$C$10000,F$1), E20)</f>
        <v>0</v>
      </c>
      <c r="G20" s="20">
        <f>IF(SUMIFS(Datos_MStar!$G$3:$G$10000,Datos_MStar!$A$3:$A$10000,$A20,Datos_MStar!$C$3:$C$10000,G$1) &lt;&gt; 0, SUMIFS(Datos_MStar!$G$3:$G$10000,Datos_MStar!$A$3:$A$10000,$A20,Datos_MStar!$C$3:$C$10000,G$1), F20)</f>
        <v>0</v>
      </c>
      <c r="H20" s="20">
        <f>IF(SUMIFS(Datos_MStar!$G$3:$G$10000,Datos_MStar!$A$3:$A$10000,$A20,Datos_MStar!$C$3:$C$10000,H$1) &lt;&gt; 0, SUMIFS(Datos_MStar!$G$3:$G$10000,Datos_MStar!$A$3:$A$10000,$A20,Datos_MStar!$C$3:$C$10000,H$1), G20)</f>
        <v>0</v>
      </c>
      <c r="I20" s="20">
        <f>IF(SUMIFS(Datos_MStar!$G$3:$G$10000,Datos_MStar!$A$3:$A$10000,$A20,Datos_MStar!$C$3:$C$10000,I$1) &lt;&gt; 0, SUMIFS(Datos_MStar!$G$3:$G$10000,Datos_MStar!$A$3:$A$10000,$A20,Datos_MStar!$C$3:$C$10000,I$1), H20)</f>
        <v>0</v>
      </c>
      <c r="J20" s="20">
        <f>IF(SUMIFS(Datos_MStar!$G$3:$G$10000,Datos_MStar!$A$3:$A$10000,$A20,Datos_MStar!$C$3:$C$10000,J$1) &lt;&gt; 0, SUMIFS(Datos_MStar!$G$3:$G$10000,Datos_MStar!$A$3:$A$10000,$A20,Datos_MStar!$C$3:$C$10000,J$1), I20)</f>
        <v>0</v>
      </c>
      <c r="K20" s="20">
        <f>IF(SUMIFS(Datos_MStar!$G$3:$G$10000,Datos_MStar!$A$3:$A$10000,$A20,Datos_MStar!$C$3:$C$10000,K$1) &lt;&gt; 0, SUMIFS(Datos_MStar!$G$3:$G$10000,Datos_MStar!$A$3:$A$10000,$A20,Datos_MStar!$C$3:$C$10000,K$1), J20)</f>
        <v>0</v>
      </c>
      <c r="L20" s="20">
        <f>IF(SUMIFS(Datos_MStar!$G$3:$G$10000,Datos_MStar!$A$3:$A$10000,$A20,Datos_MStar!$C$3:$C$10000,L$1) &lt;&gt; 0, SUMIFS(Datos_MStar!$G$3:$G$10000,Datos_MStar!$A$3:$A$10000,$A20,Datos_MStar!$C$3:$C$10000,L$1), K20)</f>
        <v>0</v>
      </c>
      <c r="M20" s="20">
        <f>IF(SUMIFS(Datos_MStar!$G$3:$G$10000,Datos_MStar!$A$3:$A$10000,$A20,Datos_MStar!$C$3:$C$10000,M$1) &lt;&gt; 0, SUMIFS(Datos_MStar!$G$3:$G$10000,Datos_MStar!$A$3:$A$10000,$A20,Datos_MStar!$C$3:$C$10000,M$1), L20)</f>
        <v>0</v>
      </c>
      <c r="N20" s="20">
        <f>IF(SUMIFS(Datos_MStar!$G$3:$G$10000,Datos_MStar!$A$3:$A$10000,$A20,Datos_MStar!$C$3:$C$10000,N$1) &lt;&gt; 0, SUMIFS(Datos_MStar!$G$3:$G$10000,Datos_MStar!$A$3:$A$10000,$A20,Datos_MStar!$C$3:$C$10000,N$1), M20)</f>
        <v>0</v>
      </c>
      <c r="O20" s="20">
        <f>IF(SUMIFS(Datos_MStar!$G$3:$G$10000,Datos_MStar!$A$3:$A$10000,$A20,Datos_MStar!$C$3:$C$10000,O$1) &lt;&gt; 0, SUMIFS(Datos_MStar!$G$3:$G$10000,Datos_MStar!$A$3:$A$10000,$A20,Datos_MStar!$C$3:$C$10000,O$1), N20)</f>
        <v>0</v>
      </c>
      <c r="P20" s="20">
        <f>IF(SUMIFS(Datos_MStar!$G$3:$G$10000,Datos_MStar!$A$3:$A$10000,$A20,Datos_MStar!$C$3:$C$10000,P$1) &lt;&gt; 0, SUMIFS(Datos_MStar!$G$3:$G$10000,Datos_MStar!$A$3:$A$10000,$A20,Datos_MStar!$C$3:$C$10000,P$1), O20)</f>
        <v>0</v>
      </c>
      <c r="Q20" s="20">
        <f>IF(SUMIFS(Datos_MStar!$G$3:$G$10000,Datos_MStar!$A$3:$A$10000,$A20,Datos_MStar!$C$3:$C$10000,Q$1) &lt;&gt; 0, SUMIFS(Datos_MStar!$G$3:$G$10000,Datos_MStar!$A$3:$A$10000,$A20,Datos_MStar!$C$3:$C$10000,Q$1), P20)</f>
        <v>0</v>
      </c>
      <c r="R20" s="20">
        <f>IF(SUMIFS(Datos_MStar!$G$3:$G$10000,Datos_MStar!$A$3:$A$10000,$A20,Datos_MStar!$C$3:$C$10000,R$1) &lt;&gt; 0, SUMIFS(Datos_MStar!$G$3:$G$10000,Datos_MStar!$A$3:$A$10000,$A20,Datos_MStar!$C$3:$C$10000,R$1), Q20)</f>
        <v>0</v>
      </c>
      <c r="S20" s="20">
        <f>IF(SUMIFS(Datos_MStar!$G$3:$G$10000,Datos_MStar!$A$3:$A$10000,$A20,Datos_MStar!$C$3:$C$10000,S$1) &lt;&gt; 0, SUMIFS(Datos_MStar!$G$3:$G$10000,Datos_MStar!$A$3:$A$10000,$A20,Datos_MStar!$C$3:$C$10000,S$1), R20)</f>
        <v>0</v>
      </c>
      <c r="T20" s="20">
        <f>IF(SUMIFS(Datos_MStar!$G$3:$G$10000,Datos_MStar!$A$3:$A$10000,$A20,Datos_MStar!$C$3:$C$10000,T$1) &lt;&gt; 0, SUMIFS(Datos_MStar!$G$3:$G$10000,Datos_MStar!$A$3:$A$10000,$A20,Datos_MStar!$C$3:$C$10000,T$1), S20)</f>
        <v>0</v>
      </c>
      <c r="U20" s="20">
        <f>IF(SUMIFS(Datos_MStar!$G$3:$G$10000,Datos_MStar!$A$3:$A$10000,$A20,Datos_MStar!$C$3:$C$10000,U$1) &lt;&gt; 0, SUMIFS(Datos_MStar!$G$3:$G$10000,Datos_MStar!$A$3:$A$10000,$A20,Datos_MStar!$C$3:$C$10000,U$1), T20)</f>
        <v>0</v>
      </c>
      <c r="V20" s="20">
        <f>IF(SUMIFS(Datos_MStar!$G$3:$G$10000,Datos_MStar!$A$3:$A$10000,$A20,Datos_MStar!$C$3:$C$10000,V$1) &lt;&gt; 0, SUMIFS(Datos_MStar!$G$3:$G$10000,Datos_MStar!$A$3:$A$10000,$A20,Datos_MStar!$C$3:$C$10000,V$1), U20)</f>
        <v>0</v>
      </c>
      <c r="W20" s="20">
        <f>IF(SUMIFS(Datos_MStar!$G$3:$G$10000,Datos_MStar!$A$3:$A$10000,$A20,Datos_MStar!$C$3:$C$10000,W$1) &lt;&gt; 0, SUMIFS(Datos_MStar!$G$3:$G$10000,Datos_MStar!$A$3:$A$10000,$A20,Datos_MStar!$C$3:$C$10000,W$1), V20)</f>
        <v>0</v>
      </c>
      <c r="X20" s="20">
        <f>IF(SUMIFS(Datos_MStar!$G$3:$G$10000,Datos_MStar!$A$3:$A$10000,$A20,Datos_MStar!$C$3:$C$10000,X$1) &lt;&gt; 0, SUMIFS(Datos_MStar!$G$3:$G$10000,Datos_MStar!$A$3:$A$10000,$A20,Datos_MStar!$C$3:$C$10000,X$1), W20)</f>
        <v>0</v>
      </c>
      <c r="Y20" s="20">
        <f>IF(SUMIFS(Datos_MStar!$G$3:$G$10000,Datos_MStar!$A$3:$A$10000,$A20,Datos_MStar!$C$3:$C$10000,Y$1) &lt;&gt; 0, SUMIFS(Datos_MStar!$G$3:$G$10000,Datos_MStar!$A$3:$A$10000,$A20,Datos_MStar!$C$3:$C$10000,Y$1), X20)</f>
        <v>0</v>
      </c>
      <c r="Z20" s="20">
        <f>IF(SUMIFS(Datos_MStar!$G$3:$G$10000,Datos_MStar!$A$3:$A$10000,$A20,Datos_MStar!$C$3:$C$10000,Z$1) &lt;&gt; 0, SUMIFS(Datos_MStar!$G$3:$G$10000,Datos_MStar!$A$3:$A$10000,$A20,Datos_MStar!$C$3:$C$10000,Z$1), Y20)</f>
        <v>0</v>
      </c>
      <c r="AA20" s="20">
        <f>IF(SUMIFS(Datos_MStar!$G$3:$G$10000,Datos_MStar!$A$3:$A$10000,$A20,Datos_MStar!$C$3:$C$10000,AA$1) &lt;&gt; 0, SUMIFS(Datos_MStar!$G$3:$G$10000,Datos_MStar!$A$3:$A$10000,$A20,Datos_MStar!$C$3:$C$10000,AA$1), Z20)</f>
        <v>0</v>
      </c>
      <c r="AB20" s="20">
        <f>IF(SUMIFS(Datos_MStar!$G$3:$G$10000,Datos_MStar!$A$3:$A$10000,$A20,Datos_MStar!$C$3:$C$10000,AB$1) &lt;&gt; 0, SUMIFS(Datos_MStar!$G$3:$G$10000,Datos_MStar!$A$3:$A$10000,$A20,Datos_MStar!$C$3:$C$10000,AB$1), AA20)</f>
        <v>0</v>
      </c>
      <c r="AC20" s="20">
        <f>IF(SUMIFS(Datos_MStar!$G$3:$G$10000,Datos_MStar!$A$3:$A$10000,$A20,Datos_MStar!$C$3:$C$10000,AC$1) &lt;&gt; 0, SUMIFS(Datos_MStar!$G$3:$G$10000,Datos_MStar!$A$3:$A$10000,$A20,Datos_MStar!$C$3:$C$10000,AC$1), AB20)</f>
        <v>0</v>
      </c>
      <c r="AD20" s="20">
        <f>IF(SUMIFS(Datos_MStar!$G$3:$G$10000,Datos_MStar!$A$3:$A$10000,$A20,Datos_MStar!$C$3:$C$10000,AD$1) &lt;&gt; 0, SUMIFS(Datos_MStar!$G$3:$G$10000,Datos_MStar!$A$3:$A$10000,$A20,Datos_MStar!$C$3:$C$10000,AD$1), AC20)</f>
        <v>0</v>
      </c>
      <c r="AE20" s="20">
        <f>IF(SUMIFS(Datos_MStar!$G$3:$G$10000,Datos_MStar!$A$3:$A$10000,$A20,Datos_MStar!$C$3:$C$10000,AE$1) &lt;&gt; 0, SUMIFS(Datos_MStar!$G$3:$G$10000,Datos_MStar!$A$3:$A$10000,$A20,Datos_MStar!$C$3:$C$10000,AE$1), AD20)</f>
        <v>0</v>
      </c>
      <c r="AF20" s="20">
        <f>IF(SUMIFS(Datos_MStar!$G$3:$G$10000,Datos_MStar!$A$3:$A$10000,$A20,Datos_MStar!$C$3:$C$10000,AF$1) &lt;&gt; 0, SUMIFS(Datos_MStar!$G$3:$G$10000,Datos_MStar!$A$3:$A$10000,$A20,Datos_MStar!$C$3:$C$10000,AF$1), AE20)</f>
        <v>0</v>
      </c>
      <c r="AG20" s="20">
        <f>IF(SUMIFS(Datos_MStar!$G$3:$G$10000,Datos_MStar!$A$3:$A$10000,$A20,Datos_MStar!$C$3:$C$10000,AG$1) &lt;&gt; 0, SUMIFS(Datos_MStar!$G$3:$G$10000,Datos_MStar!$A$3:$A$10000,$A20,Datos_MStar!$C$3:$C$10000,AG$1), AF20)</f>
        <v>0</v>
      </c>
      <c r="AH20" s="20">
        <f>IF(SUMIFS(Datos_MStar!$G$3:$G$10000,Datos_MStar!$A$3:$A$10000,$A20,Datos_MStar!$C$3:$C$10000,AH$1) &lt;&gt; 0, SUMIFS(Datos_MStar!$G$3:$G$10000,Datos_MStar!$A$3:$A$10000,$A20,Datos_MStar!$C$3:$C$10000,AH$1), AG20)</f>
        <v>0</v>
      </c>
      <c r="AI20" s="20">
        <f>IF(SUMIFS(Datos_MStar!$G$3:$G$10000,Datos_MStar!$A$3:$A$10000,$A20,Datos_MStar!$C$3:$C$10000,AI$1) &lt;&gt; 0, SUMIFS(Datos_MStar!$G$3:$G$10000,Datos_MStar!$A$3:$A$10000,$A20,Datos_MStar!$C$3:$C$10000,AI$1), AH20)</f>
        <v>0</v>
      </c>
      <c r="AJ20" s="20">
        <f>IF(SUMIFS(Datos_MStar!$G$3:$G$10000,Datos_MStar!$A$3:$A$10000,$A20,Datos_MStar!$C$3:$C$10000,AJ$1) &lt;&gt; 0, SUMIFS(Datos_MStar!$G$3:$G$10000,Datos_MStar!$A$3:$A$10000,$A20,Datos_MStar!$C$3:$C$10000,AJ$1), AI20)</f>
        <v>0</v>
      </c>
      <c r="AK20" s="20">
        <f>IF(SUMIFS(Datos_MStar!$G$3:$G$10000,Datos_MStar!$A$3:$A$10000,$A20,Datos_MStar!$C$3:$C$10000,AK$1) &lt;&gt; 0, SUMIFS(Datos_MStar!$G$3:$G$10000,Datos_MStar!$A$3:$A$10000,$A20,Datos_MStar!$C$3:$C$10000,AK$1), AJ20)</f>
        <v>0</v>
      </c>
      <c r="AL20" s="20">
        <f>IF(SUMIFS(Datos_MStar!$G$3:$G$10000,Datos_MStar!$A$3:$A$10000,$A20,Datos_MStar!$C$3:$C$10000,AL$1) &lt;&gt; 0, SUMIFS(Datos_MStar!$G$3:$G$10000,Datos_MStar!$A$3:$A$10000,$A20,Datos_MStar!$C$3:$C$10000,AL$1), AK20)</f>
        <v>0</v>
      </c>
      <c r="AM20" s="20">
        <f>IF(SUMIFS(Datos_MStar!$G$3:$G$10000,Datos_MStar!$A$3:$A$10000,$A20,Datos_MStar!$C$3:$C$10000,AM$1) &lt;&gt; 0, SUMIFS(Datos_MStar!$G$3:$G$10000,Datos_MStar!$A$3:$A$10000,$A20,Datos_MStar!$C$3:$C$10000,AM$1), AL20)</f>
        <v>0</v>
      </c>
      <c r="AN20" s="20">
        <f>IF(SUMIFS(Datos_MStar!$G$3:$G$10000,Datos_MStar!$A$3:$A$10000,$A20,Datos_MStar!$C$3:$C$10000,AN$1) &lt;&gt; 0, SUMIFS(Datos_MStar!$G$3:$G$10000,Datos_MStar!$A$3:$A$10000,$A20,Datos_MStar!$C$3:$C$10000,AN$1), AM20)</f>
        <v>0</v>
      </c>
      <c r="AO20" s="20">
        <f>IF(SUMIFS(Datos_MStar!$G$3:$G$10000,Datos_MStar!$A$3:$A$10000,$A20,Datos_MStar!$C$3:$C$10000,AO$1) &lt;&gt; 0, SUMIFS(Datos_MStar!$G$3:$G$10000,Datos_MStar!$A$3:$A$10000,$A20,Datos_MStar!$C$3:$C$10000,AO$1), AN20)</f>
        <v>0</v>
      </c>
      <c r="AP20" s="20">
        <f>IF(SUMIFS(Datos_MStar!$G$3:$G$10000,Datos_MStar!$A$3:$A$10000,$A20,Datos_MStar!$C$3:$C$10000,AP$1) &lt;&gt; 0, SUMIFS(Datos_MStar!$G$3:$G$10000,Datos_MStar!$A$3:$A$10000,$A20,Datos_MStar!$C$3:$C$10000,AP$1), AO20)</f>
        <v>0</v>
      </c>
      <c r="AQ20" s="20">
        <f>IF(SUMIFS(Datos_MStar!$G$3:$G$10000,Datos_MStar!$A$3:$A$10000,$A20,Datos_MStar!$C$3:$C$10000,AQ$1) &lt;&gt; 0, SUMIFS(Datos_MStar!$G$3:$G$10000,Datos_MStar!$A$3:$A$10000,$A20,Datos_MStar!$C$3:$C$10000,AQ$1), AP20)</f>
        <v>0</v>
      </c>
      <c r="AR20" s="20">
        <f>IF(SUMIFS(Datos_MStar!$G$3:$G$10000,Datos_MStar!$A$3:$A$10000,$A20,Datos_MStar!$C$3:$C$10000,AR$1) &lt;&gt; 0, SUMIFS(Datos_MStar!$G$3:$G$10000,Datos_MStar!$A$3:$A$10000,$A20,Datos_MStar!$C$3:$C$10000,AR$1), AQ20)</f>
        <v>0</v>
      </c>
      <c r="AS20" s="20">
        <f>IF(SUMIFS(Datos_MStar!$G$3:$G$10000,Datos_MStar!$A$3:$A$10000,$A20,Datos_MStar!$C$3:$C$10000,AS$1) &lt;&gt; 0, SUMIFS(Datos_MStar!$G$3:$G$10000,Datos_MStar!$A$3:$A$10000,$A20,Datos_MStar!$C$3:$C$10000,AS$1), AR20)</f>
        <v>0</v>
      </c>
      <c r="AT20" s="20">
        <f>IF(SUMIFS(Datos_MStar!$G$3:$G$10000,Datos_MStar!$A$3:$A$10000,$A20,Datos_MStar!$C$3:$C$10000,AT$1) &lt;&gt; 0, SUMIFS(Datos_MStar!$G$3:$G$10000,Datos_MStar!$A$3:$A$10000,$A20,Datos_MStar!$C$3:$C$10000,AT$1), AS20)</f>
        <v>0</v>
      </c>
      <c r="AU20" s="20">
        <f>IF(SUMIFS(Datos_MStar!$G$3:$G$10000,Datos_MStar!$A$3:$A$10000,$A20,Datos_MStar!$C$3:$C$10000,AU$1) &lt;&gt; 0, SUMIFS(Datos_MStar!$G$3:$G$10000,Datos_MStar!$A$3:$A$10000,$A20,Datos_MStar!$C$3:$C$10000,AU$1), AT20)</f>
        <v>0</v>
      </c>
      <c r="AV20" s="20">
        <f>IF(SUMIFS(Datos_MStar!$G$3:$G$10000,Datos_MStar!$A$3:$A$10000,$A20,Datos_MStar!$C$3:$C$10000,AV$1) &lt;&gt; 0, SUMIFS(Datos_MStar!$G$3:$G$10000,Datos_MStar!$A$3:$A$10000,$A20,Datos_MStar!$C$3:$C$10000,AV$1), AU20)</f>
        <v>0</v>
      </c>
      <c r="AW20" s="20">
        <f>IF(SUMIFS(Datos_MStar!$G$3:$G$10000,Datos_MStar!$A$3:$A$10000,$A20,Datos_MStar!$C$3:$C$10000,AW$1) &lt;&gt; 0, SUMIFS(Datos_MStar!$G$3:$G$10000,Datos_MStar!$A$3:$A$10000,$A20,Datos_MStar!$C$3:$C$10000,AW$1), AV20)</f>
        <v>0</v>
      </c>
      <c r="AX20" s="20">
        <f>IF(SUMIFS(Datos_MStar!$G$3:$G$10000,Datos_MStar!$A$3:$A$10000,$A20,Datos_MStar!$C$3:$C$10000,AX$1) &lt;&gt; 0, SUMIFS(Datos_MStar!$G$3:$G$10000,Datos_MStar!$A$3:$A$10000,$A20,Datos_MStar!$C$3:$C$10000,AX$1), AW20)</f>
        <v>0</v>
      </c>
      <c r="AY20" s="20">
        <f>IF(SUMIFS(Datos_MStar!$G$3:$G$10000,Datos_MStar!$A$3:$A$10000,$A20,Datos_MStar!$C$3:$C$10000,AY$1) &lt;&gt; 0, SUMIFS(Datos_MStar!$G$3:$G$10000,Datos_MStar!$A$3:$A$10000,$A20,Datos_MStar!$C$3:$C$10000,AY$1), AX20)</f>
        <v>0</v>
      </c>
      <c r="AZ20" s="20">
        <f>IF(SUMIFS(Datos_MStar!$G$3:$G$10000,Datos_MStar!$A$3:$A$10000,$A20,Datos_MStar!$C$3:$C$10000,AZ$1) &lt;&gt; 0, SUMIFS(Datos_MStar!$G$3:$G$10000,Datos_MStar!$A$3:$A$10000,$A20,Datos_MStar!$C$3:$C$10000,AZ$1), AY20)</f>
        <v>0</v>
      </c>
      <c r="BA20" s="20">
        <f>IF(SUMIFS(Datos_MStar!$G$3:$G$10000,Datos_MStar!$A$3:$A$10000,$A20,Datos_MStar!$C$3:$C$10000,BA$1) &lt;&gt; 0, SUMIFS(Datos_MStar!$G$3:$G$10000,Datos_MStar!$A$3:$A$10000,$A20,Datos_MStar!$C$3:$C$10000,BA$1), AZ20)</f>
        <v>0</v>
      </c>
      <c r="BB20" s="20">
        <f>IF(SUMIFS(Datos_MStar!$G$3:$G$10000,Datos_MStar!$A$3:$A$10000,$A20,Datos_MStar!$C$3:$C$10000,BB$1) &lt;&gt; 0, SUMIFS(Datos_MStar!$G$3:$G$10000,Datos_MStar!$A$3:$A$10000,$A20,Datos_MStar!$C$3:$C$10000,BB$1), BA20)</f>
        <v>0</v>
      </c>
      <c r="BC20" s="20">
        <f>IF(SUMIFS(Datos_MStar!$G$3:$G$10000,Datos_MStar!$A$3:$A$10000,$A20,Datos_MStar!$C$3:$C$10000,BC$1) &lt;&gt; 0, SUMIFS(Datos_MStar!$G$3:$G$10000,Datos_MStar!$A$3:$A$10000,$A20,Datos_MStar!$C$3:$C$10000,BC$1), BB20)</f>
        <v>0</v>
      </c>
      <c r="BD20" s="20">
        <f>IF(SUMIFS(Datos_MStar!$G$3:$G$10000,Datos_MStar!$A$3:$A$10000,$A20,Datos_MStar!$C$3:$C$10000,BD$1) &lt;&gt; 0, SUMIFS(Datos_MStar!$G$3:$G$10000,Datos_MStar!$A$3:$A$10000,$A20,Datos_MStar!$C$3:$C$10000,BD$1), BC20)</f>
        <v>0</v>
      </c>
      <c r="BE20" s="20">
        <f>IF(SUMIFS(Datos_MStar!$G$3:$G$10000,Datos_MStar!$A$3:$A$10000,$A20,Datos_MStar!$C$3:$C$10000,BE$1) &lt;&gt; 0, SUMIFS(Datos_MStar!$G$3:$G$10000,Datos_MStar!$A$3:$A$10000,$A20,Datos_MStar!$C$3:$C$10000,BE$1), BD20)</f>
        <v>0</v>
      </c>
      <c r="BF20" s="20">
        <f>IF(SUMIFS(Datos_MStar!$G$3:$G$10000,Datos_MStar!$A$3:$A$10000,$A20,Datos_MStar!$C$3:$C$10000,BF$1) &lt;&gt; 0, SUMIFS(Datos_MStar!$G$3:$G$10000,Datos_MStar!$A$3:$A$10000,$A20,Datos_MStar!$C$3:$C$10000,BF$1), BE20)</f>
        <v>0</v>
      </c>
      <c r="BG20" s="20">
        <f>IF(SUMIFS(Datos_MStar!$G$3:$G$10000,Datos_MStar!$A$3:$A$10000,$A20,Datos_MStar!$C$3:$C$10000,BG$1) &lt;&gt; 0, SUMIFS(Datos_MStar!$G$3:$G$10000,Datos_MStar!$A$3:$A$10000,$A20,Datos_MStar!$C$3:$C$10000,BG$1), BF20)</f>
        <v>0</v>
      </c>
      <c r="BH20" s="20">
        <f>IF(SUMIFS(Datos_MStar!$G$3:$G$10000,Datos_MStar!$A$3:$A$10000,$A20,Datos_MStar!$C$3:$C$10000,BH$1) &lt;&gt; 0, SUMIFS(Datos_MStar!$G$3:$G$10000,Datos_MStar!$A$3:$A$10000,$A20,Datos_MStar!$C$3:$C$10000,BH$1), BG20)</f>
        <v>0</v>
      </c>
      <c r="BI20" s="20">
        <f>IF(SUMIFS(Datos_MStar!$G$3:$G$10000,Datos_MStar!$A$3:$A$10000,$A20,Datos_MStar!$C$3:$C$10000,BI$1) &lt;&gt; 0, SUMIFS(Datos_MStar!$G$3:$G$10000,Datos_MStar!$A$3:$A$10000,$A20,Datos_MStar!$C$3:$C$10000,BI$1), BH20)</f>
        <v>0</v>
      </c>
      <c r="BJ20" s="20">
        <f>IF(SUMIFS(Datos_MStar!$G$3:$G$10000,Datos_MStar!$A$3:$A$10000,$A20,Datos_MStar!$C$3:$C$10000,BJ$1) &lt;&gt; 0, SUMIFS(Datos_MStar!$G$3:$G$10000,Datos_MStar!$A$3:$A$10000,$A20,Datos_MStar!$C$3:$C$10000,BJ$1), BI20)</f>
        <v>0</v>
      </c>
      <c r="BK20" s="20">
        <f>IF(SUMIFS(Datos_MStar!$G$3:$G$10000,Datos_MStar!$A$3:$A$10000,$A20,Datos_MStar!$C$3:$C$10000,BK$1) &lt;&gt; 0, SUMIFS(Datos_MStar!$G$3:$G$10000,Datos_MStar!$A$3:$A$10000,$A20,Datos_MStar!$C$3:$C$10000,BK$1), BJ20)</f>
        <v>0</v>
      </c>
      <c r="BL20" s="20">
        <f>IF(SUMIFS(Datos_MStar!$G$3:$G$10000,Datos_MStar!$A$3:$A$10000,$A20,Datos_MStar!$C$3:$C$10000,BL$1) &lt;&gt; 0, SUMIFS(Datos_MStar!$G$3:$G$10000,Datos_MStar!$A$3:$A$10000,$A20,Datos_MStar!$C$3:$C$10000,BL$1), BK20)</f>
        <v>0</v>
      </c>
      <c r="BM20" s="20">
        <f>IF(SUMIFS(Datos_MStar!$G$3:$G$10000,Datos_MStar!$A$3:$A$10000,$A20,Datos_MStar!$C$3:$C$10000,BM$1) &lt;&gt; 0, SUMIFS(Datos_MStar!$G$3:$G$10000,Datos_MStar!$A$3:$A$10000,$A20,Datos_MStar!$C$3:$C$10000,BM$1), BL20)</f>
        <v>0</v>
      </c>
      <c r="BN20" s="20">
        <f>IF(SUMIFS(Datos_MStar!$G$3:$G$10000,Datos_MStar!$A$3:$A$10000,$A20,Datos_MStar!$C$3:$C$10000,BN$1) &lt;&gt; 0, SUMIFS(Datos_MStar!$G$3:$G$10000,Datos_MStar!$A$3:$A$10000,$A20,Datos_MStar!$C$3:$C$10000,BN$1), BM20)</f>
        <v>0</v>
      </c>
      <c r="BO20" s="20">
        <f>IF(SUMIFS(Datos_MStar!$G$3:$G$10000,Datos_MStar!$A$3:$A$10000,$A20,Datos_MStar!$C$3:$C$10000,BO$1) &lt;&gt; 0, SUMIFS(Datos_MStar!$G$3:$G$10000,Datos_MStar!$A$3:$A$10000,$A20,Datos_MStar!$C$3:$C$10000,BO$1), BN20)</f>
        <v>0</v>
      </c>
      <c r="BP20" s="20">
        <f>IF(SUMIFS(Datos_MStar!$G$3:$G$10000,Datos_MStar!$A$3:$A$10000,$A20,Datos_MStar!$C$3:$C$10000,BP$1) &lt;&gt; 0, SUMIFS(Datos_MStar!$G$3:$G$10000,Datos_MStar!$A$3:$A$10000,$A20,Datos_MStar!$C$3:$C$10000,BP$1), BO20)</f>
        <v>0</v>
      </c>
      <c r="BQ20" s="20">
        <f>IF(SUMIFS(Datos_MStar!$G$3:$G$10000,Datos_MStar!$A$3:$A$10000,$A20,Datos_MStar!$C$3:$C$10000,BQ$1) &lt;&gt; 0, SUMIFS(Datos_MStar!$G$3:$G$10000,Datos_MStar!$A$3:$A$10000,$A20,Datos_MStar!$C$3:$C$10000,BQ$1), BP20)</f>
        <v>0</v>
      </c>
      <c r="BR20" s="20">
        <f>IF(SUMIFS(Datos_MStar!$G$3:$G$10000,Datos_MStar!$A$3:$A$10000,$A20,Datos_MStar!$C$3:$C$10000,BR$1) &lt;&gt; 0, SUMIFS(Datos_MStar!$G$3:$G$10000,Datos_MStar!$A$3:$A$10000,$A20,Datos_MStar!$C$3:$C$10000,BR$1), BQ20)</f>
        <v>0</v>
      </c>
      <c r="BS20" s="20">
        <f>IF(SUMIFS(Datos_MStar!$G$3:$G$10000,Datos_MStar!$A$3:$A$10000,$A20,Datos_MStar!$C$3:$C$10000,BS$1) &lt;&gt; 0, SUMIFS(Datos_MStar!$G$3:$G$10000,Datos_MStar!$A$3:$A$10000,$A20,Datos_MStar!$C$3:$C$10000,BS$1), BR20)</f>
        <v>0</v>
      </c>
      <c r="BT20" s="20">
        <f>IF(SUMIFS(Datos_MStar!$G$3:$G$10000,Datos_MStar!$A$3:$A$10000,$A20,Datos_MStar!$C$3:$C$10000,BT$1) &lt;&gt; 0, SUMIFS(Datos_MStar!$G$3:$G$10000,Datos_MStar!$A$3:$A$10000,$A20,Datos_MStar!$C$3:$C$10000,BT$1), BS20)</f>
        <v>0</v>
      </c>
      <c r="BU20" s="20">
        <f>IF(SUMIFS(Datos_MStar!$G$3:$G$10000,Datos_MStar!$A$3:$A$10000,$A20,Datos_MStar!$C$3:$C$10000,BU$1) &lt;&gt; 0, SUMIFS(Datos_MStar!$G$3:$G$10000,Datos_MStar!$A$3:$A$10000,$A20,Datos_MStar!$C$3:$C$10000,BU$1), BT20)</f>
        <v>0</v>
      </c>
      <c r="BV20" s="20">
        <f>IF(SUMIFS(Datos_MStar!$G$3:$G$10000,Datos_MStar!$A$3:$A$10000,$A20,Datos_MStar!$C$3:$C$10000,BV$1) &lt;&gt; 0, SUMIFS(Datos_MStar!$G$3:$G$10000,Datos_MStar!$A$3:$A$10000,$A20,Datos_MStar!$C$3:$C$10000,BV$1), BU20)</f>
        <v>0</v>
      </c>
      <c r="BW20" s="20">
        <f>IF(SUMIFS(Datos_MStar!$G$3:$G$10000,Datos_MStar!$A$3:$A$10000,$A20,Datos_MStar!$C$3:$C$10000,BW$1) &lt;&gt; 0, SUMIFS(Datos_MStar!$G$3:$G$10000,Datos_MStar!$A$3:$A$10000,$A20,Datos_MStar!$C$3:$C$10000,BW$1), BV20)</f>
        <v>0</v>
      </c>
      <c r="BX20" s="20">
        <f>IF(SUMIFS(Datos_MStar!$G$3:$G$10000,Datos_MStar!$A$3:$A$10000,$A20,Datos_MStar!$C$3:$C$10000,BX$1) &lt;&gt; 0, SUMIFS(Datos_MStar!$G$3:$G$10000,Datos_MStar!$A$3:$A$10000,$A20,Datos_MStar!$C$3:$C$10000,BX$1), BW20)</f>
        <v>0</v>
      </c>
      <c r="BY20" s="20">
        <f>IF(SUMIFS(Datos_MStar!$G$3:$G$10000,Datos_MStar!$A$3:$A$10000,$A20,Datos_MStar!$C$3:$C$10000,BY$1) &lt;&gt; 0, SUMIFS(Datos_MStar!$G$3:$G$10000,Datos_MStar!$A$3:$A$10000,$A20,Datos_MStar!$C$3:$C$10000,BY$1), BX20)</f>
        <v>0</v>
      </c>
      <c r="BZ20" s="20">
        <f>IF(SUMIFS(Datos_MStar!$G$3:$G$10000,Datos_MStar!$A$3:$A$10000,$A20,Datos_MStar!$C$3:$C$10000,BZ$1) &lt;&gt; 0, SUMIFS(Datos_MStar!$G$3:$G$10000,Datos_MStar!$A$3:$A$10000,$A20,Datos_MStar!$C$3:$C$10000,BZ$1), BY20)</f>
        <v>0</v>
      </c>
      <c r="CA20" s="20">
        <f>IF(SUMIFS(Datos_MStar!$G$3:$G$10000,Datos_MStar!$A$3:$A$10000,$A20,Datos_MStar!$C$3:$C$10000,CA$1) &lt;&gt; 0, SUMIFS(Datos_MStar!$G$3:$G$10000,Datos_MStar!$A$3:$A$10000,$A20,Datos_MStar!$C$3:$C$10000,CA$1), BZ20)</f>
        <v>0</v>
      </c>
      <c r="CB20" s="20">
        <f>IF(SUMIFS(Datos_MStar!$G$3:$G$10000,Datos_MStar!$A$3:$A$10000,$A20,Datos_MStar!$C$3:$C$10000,CB$1) &lt;&gt; 0, SUMIFS(Datos_MStar!$G$3:$G$10000,Datos_MStar!$A$3:$A$10000,$A20,Datos_MStar!$C$3:$C$10000,CB$1), CA20)</f>
        <v>0</v>
      </c>
      <c r="CC20" s="20">
        <f>IF(SUMIFS(Datos_MStar!$G$3:$G$10000,Datos_MStar!$A$3:$A$10000,$A20,Datos_MStar!$C$3:$C$10000,CC$1) &lt;&gt; 0, SUMIFS(Datos_MStar!$G$3:$G$10000,Datos_MStar!$A$3:$A$10000,$A20,Datos_MStar!$C$3:$C$10000,CC$1), CB20)</f>
        <v>0</v>
      </c>
      <c r="CD20" s="20">
        <f>IF(SUMIFS(Datos_MStar!$G$3:$G$10000,Datos_MStar!$A$3:$A$10000,$A20,Datos_MStar!$C$3:$C$10000,CD$1) &lt;&gt; 0, SUMIFS(Datos_MStar!$G$3:$G$10000,Datos_MStar!$A$3:$A$10000,$A20,Datos_MStar!$C$3:$C$10000,CD$1), CC20)</f>
        <v>0</v>
      </c>
      <c r="CE20" s="20">
        <f>IF(SUMIFS(Datos_MStar!$G$3:$G$10000,Datos_MStar!$A$3:$A$10000,$A20,Datos_MStar!$C$3:$C$10000,CE$1) &lt;&gt; 0, SUMIFS(Datos_MStar!$G$3:$G$10000,Datos_MStar!$A$3:$A$10000,$A20,Datos_MStar!$C$3:$C$10000,CE$1), CD20)</f>
        <v>0</v>
      </c>
      <c r="CF20" s="20">
        <f>IF(SUMIFS(Datos_MStar!$G$3:$G$10000,Datos_MStar!$A$3:$A$10000,$A20,Datos_MStar!$C$3:$C$10000,CF$1) &lt;&gt; 0, SUMIFS(Datos_MStar!$G$3:$G$10000,Datos_MStar!$A$3:$A$10000,$A20,Datos_MStar!$C$3:$C$10000,CF$1), CE20)</f>
        <v>0</v>
      </c>
      <c r="CG20" s="20">
        <f>IF(SUMIFS(Datos_MStar!$G$3:$G$10000,Datos_MStar!$A$3:$A$10000,$A20,Datos_MStar!$C$3:$C$10000,CG$1) &lt;&gt; 0, SUMIFS(Datos_MStar!$G$3:$G$10000,Datos_MStar!$A$3:$A$10000,$A20,Datos_MStar!$C$3:$C$10000,CG$1), CF20)</f>
        <v>0</v>
      </c>
      <c r="CH20" s="20">
        <f>IF(SUMIFS(Datos_MStar!$G$3:$G$10000,Datos_MStar!$A$3:$A$10000,$A20,Datos_MStar!$C$3:$C$10000,CH$1) &lt;&gt; 0, SUMIFS(Datos_MStar!$G$3:$G$10000,Datos_MStar!$A$3:$A$10000,$A20,Datos_MStar!$C$3:$C$10000,CH$1), CG20)</f>
        <v>0</v>
      </c>
      <c r="CI20" s="20">
        <f>IF(SUMIFS(Datos_MStar!$G$3:$G$10000,Datos_MStar!$A$3:$A$10000,$A20,Datos_MStar!$C$3:$C$10000,CI$1) &lt;&gt; 0, SUMIFS(Datos_MStar!$G$3:$G$10000,Datos_MStar!$A$3:$A$10000,$A20,Datos_MStar!$C$3:$C$10000,CI$1), CH20)</f>
        <v>0</v>
      </c>
      <c r="CJ20" s="20">
        <f>IF(SUMIFS(Datos_MStar!$G$3:$G$10000,Datos_MStar!$A$3:$A$10000,$A20,Datos_MStar!$C$3:$C$10000,CJ$1) &lt;&gt; 0, SUMIFS(Datos_MStar!$G$3:$G$10000,Datos_MStar!$A$3:$A$10000,$A20,Datos_MStar!$C$3:$C$10000,CJ$1), CI20)</f>
        <v>0</v>
      </c>
      <c r="CK20" s="20">
        <f>IF(SUMIFS(Datos_MStar!$G$3:$G$10000,Datos_MStar!$A$3:$A$10000,$A20,Datos_MStar!$C$3:$C$10000,CK$1) &lt;&gt; 0, SUMIFS(Datos_MStar!$G$3:$G$10000,Datos_MStar!$A$3:$A$10000,$A20,Datos_MStar!$C$3:$C$10000,CK$1), CJ20)</f>
        <v>0</v>
      </c>
      <c r="CL20" s="20">
        <f>IF(SUMIFS(Datos_MStar!$G$3:$G$10000,Datos_MStar!$A$3:$A$10000,$A20,Datos_MStar!$C$3:$C$10000,CL$1) &lt;&gt; 0, SUMIFS(Datos_MStar!$G$3:$G$10000,Datos_MStar!$A$3:$A$10000,$A20,Datos_MStar!$C$3:$C$10000,CL$1), CK20)</f>
        <v>0</v>
      </c>
      <c r="CM20" s="20">
        <f>IF(SUMIFS(Datos_MStar!$G$3:$G$10000,Datos_MStar!$A$3:$A$10000,$A20,Datos_MStar!$C$3:$C$10000,CM$1) &lt;&gt; 0, SUMIFS(Datos_MStar!$G$3:$G$10000,Datos_MStar!$A$3:$A$10000,$A20,Datos_MStar!$C$3:$C$10000,CM$1), CL20)</f>
        <v>0</v>
      </c>
      <c r="CN20" s="20">
        <f>IF(SUMIFS(Datos_MStar!$G$3:$G$10000,Datos_MStar!$A$3:$A$10000,$A20,Datos_MStar!$C$3:$C$10000,CN$1) &lt;&gt; 0, SUMIFS(Datos_MStar!$G$3:$G$10000,Datos_MStar!$A$3:$A$10000,$A20,Datos_MStar!$C$3:$C$10000,CN$1), CM20)</f>
        <v>0</v>
      </c>
      <c r="CO20" s="20">
        <f>IF(SUMIFS(Datos_MStar!$G$3:$G$10000,Datos_MStar!$A$3:$A$10000,$A20,Datos_MStar!$C$3:$C$10000,CO$1) &lt;&gt; 0, SUMIFS(Datos_MStar!$G$3:$G$10000,Datos_MStar!$A$3:$A$10000,$A20,Datos_MStar!$C$3:$C$10000,CO$1), CN20)</f>
        <v>0</v>
      </c>
      <c r="CP20" s="20">
        <f>IF(SUMIFS(Datos_MStar!$G$3:$G$10000,Datos_MStar!$A$3:$A$10000,$A20,Datos_MStar!$C$3:$C$10000,CP$1) &lt;&gt; 0, SUMIFS(Datos_MStar!$G$3:$G$10000,Datos_MStar!$A$3:$A$10000,$A20,Datos_MStar!$C$3:$C$10000,CP$1), CO20)</f>
        <v>0</v>
      </c>
      <c r="CQ20" s="20">
        <f>IF(SUMIFS(Datos_MStar!$G$3:$G$10000,Datos_MStar!$A$3:$A$10000,$A20,Datos_MStar!$C$3:$C$10000,CQ$1) &lt;&gt; 0, SUMIFS(Datos_MStar!$G$3:$G$10000,Datos_MStar!$A$3:$A$10000,$A20,Datos_MStar!$C$3:$C$10000,CQ$1), CP20)</f>
        <v>0</v>
      </c>
      <c r="CR20" s="20">
        <f>IF(SUMIFS(Datos_MStar!$G$3:$G$10000,Datos_MStar!$A$3:$A$10000,$A20,Datos_MStar!$C$3:$C$10000,CR$1) &lt;&gt; 0, SUMIFS(Datos_MStar!$G$3:$G$10000,Datos_MStar!$A$3:$A$10000,$A20,Datos_MStar!$C$3:$C$10000,CR$1), CQ20)</f>
        <v>0</v>
      </c>
      <c r="CS20" s="20">
        <f>IF(SUMIFS(Datos_MStar!$G$3:$G$10000,Datos_MStar!$A$3:$A$10000,$A20,Datos_MStar!$C$3:$C$10000,CS$1) &lt;&gt; 0, SUMIFS(Datos_MStar!$G$3:$G$10000,Datos_MStar!$A$3:$A$10000,$A20,Datos_MStar!$C$3:$C$10000,CS$1), CR20)</f>
        <v>0</v>
      </c>
      <c r="CT20" s="20">
        <f>IF(SUMIFS(Datos_MStar!$G$3:$G$10000,Datos_MStar!$A$3:$A$10000,$A20,Datos_MStar!$C$3:$C$10000,CT$1) &lt;&gt; 0, SUMIFS(Datos_MStar!$G$3:$G$10000,Datos_MStar!$A$3:$A$10000,$A20,Datos_MStar!$C$3:$C$10000,CT$1), CS20)</f>
        <v>0</v>
      </c>
      <c r="CU20" s="20">
        <f>IF(SUMIFS(Datos_MStar!$G$3:$G$10000,Datos_MStar!$A$3:$A$10000,$A20,Datos_MStar!$C$3:$C$10000,CU$1) &lt;&gt; 0, SUMIFS(Datos_MStar!$G$3:$G$10000,Datos_MStar!$A$3:$A$10000,$A20,Datos_MStar!$C$3:$C$10000,CU$1), CT20)</f>
        <v>0</v>
      </c>
      <c r="CV20" s="20">
        <f>IF(SUMIFS(Datos_MStar!$G$3:$G$10000,Datos_MStar!$A$3:$A$10000,$A20,Datos_MStar!$C$3:$C$10000,CV$1) &lt;&gt; 0, SUMIFS(Datos_MStar!$G$3:$G$10000,Datos_MStar!$A$3:$A$10000,$A20,Datos_MStar!$C$3:$C$10000,CV$1), CU20)</f>
        <v>0</v>
      </c>
      <c r="CW20" s="20">
        <f>IF(SUMIFS(Datos_MStar!$G$3:$G$10000,Datos_MStar!$A$3:$A$10000,$A20,Datos_MStar!$C$3:$C$10000,CW$1) &lt;&gt; 0, SUMIFS(Datos_MStar!$G$3:$G$10000,Datos_MStar!$A$3:$A$10000,$A20,Datos_MStar!$C$3:$C$10000,CW$1), CV20)</f>
        <v>0</v>
      </c>
      <c r="CX20" s="20">
        <f>IF(SUMIFS(Datos_MStar!$G$3:$G$10000,Datos_MStar!$A$3:$A$10000,$A20,Datos_MStar!$C$3:$C$10000,CX$1) &lt;&gt; 0, SUMIFS(Datos_MStar!$G$3:$G$10000,Datos_MStar!$A$3:$A$10000,$A20,Datos_MStar!$C$3:$C$10000,CX$1), CW20)</f>
        <v>0</v>
      </c>
      <c r="CY20" s="20">
        <f>IF(SUMIFS(Datos_MStar!$G$3:$G$10000,Datos_MStar!$A$3:$A$10000,$A20,Datos_MStar!$C$3:$C$10000,CY$1) &lt;&gt; 0, SUMIFS(Datos_MStar!$G$3:$G$10000,Datos_MStar!$A$3:$A$10000,$A20,Datos_MStar!$C$3:$C$10000,CY$1), CX20)</f>
        <v>0</v>
      </c>
      <c r="CZ20" s="20">
        <f>IF(SUMIFS(Datos_MStar!$G$3:$G$10000,Datos_MStar!$A$3:$A$10000,$A20,Datos_MStar!$C$3:$C$10000,CZ$1) &lt;&gt; 0, SUMIFS(Datos_MStar!$G$3:$G$10000,Datos_MStar!$A$3:$A$10000,$A20,Datos_MStar!$C$3:$C$10000,CZ$1), CY20)</f>
        <v>0</v>
      </c>
      <c r="DA20" s="20">
        <f>IF(SUMIFS(Datos_MStar!$G$3:$G$10000,Datos_MStar!$A$3:$A$10000,$A20,Datos_MStar!$C$3:$C$10000,DA$1) &lt;&gt; 0, SUMIFS(Datos_MStar!$G$3:$G$10000,Datos_MStar!$A$3:$A$10000,$A20,Datos_MStar!$C$3:$C$10000,DA$1), CZ20)</f>
        <v>0</v>
      </c>
      <c r="DB20" s="20">
        <f>IF(SUMIFS(Datos_MStar!$G$3:$G$10000,Datos_MStar!$A$3:$A$10000,$A20,Datos_MStar!$C$3:$C$10000,DB$1) &lt;&gt; 0, SUMIFS(Datos_MStar!$G$3:$G$10000,Datos_MStar!$A$3:$A$10000,$A20,Datos_MStar!$C$3:$C$10000,DB$1), DA20)</f>
        <v>0</v>
      </c>
      <c r="DC20" s="20">
        <f>IF(SUMIFS(Datos_MStar!$G$3:$G$10000,Datos_MStar!$A$3:$A$10000,$A20,Datos_MStar!$C$3:$C$10000,DC$1) &lt;&gt; 0, SUMIFS(Datos_MStar!$G$3:$G$10000,Datos_MStar!$A$3:$A$10000,$A20,Datos_MStar!$C$3:$C$10000,DC$1), DB20)</f>
        <v>0</v>
      </c>
      <c r="DD20" s="20">
        <f>IF(SUMIFS(Datos_MStar!$G$3:$G$10000,Datos_MStar!$A$3:$A$10000,$A20,Datos_MStar!$C$3:$C$10000,DD$1) &lt;&gt; 0, SUMIFS(Datos_MStar!$G$3:$G$10000,Datos_MStar!$A$3:$A$10000,$A20,Datos_MStar!$C$3:$C$10000,DD$1), DC20)</f>
        <v>0</v>
      </c>
      <c r="DE20" s="20">
        <f>IF(SUMIFS(Datos_MStar!$G$3:$G$10000,Datos_MStar!$A$3:$A$10000,$A20,Datos_MStar!$C$3:$C$10000,DE$1) &lt;&gt; 0, SUMIFS(Datos_MStar!$G$3:$G$10000,Datos_MStar!$A$3:$A$10000,$A20,Datos_MStar!$C$3:$C$10000,DE$1), DD20)</f>
        <v>0</v>
      </c>
      <c r="DF20" s="20">
        <f>IF(SUMIFS(Datos_MStar!$G$3:$G$10000,Datos_MStar!$A$3:$A$10000,$A20,Datos_MStar!$C$3:$C$10000,DF$1) &lt;&gt; 0, SUMIFS(Datos_MStar!$G$3:$G$10000,Datos_MStar!$A$3:$A$10000,$A20,Datos_MStar!$C$3:$C$10000,DF$1), DE20)</f>
        <v>0</v>
      </c>
      <c r="DG20" s="20">
        <f>IF(SUMIFS(Datos_MStar!$G$3:$G$10000,Datos_MStar!$A$3:$A$10000,$A20,Datos_MStar!$C$3:$C$10000,DG$1) &lt;&gt; 0, SUMIFS(Datos_MStar!$G$3:$G$10000,Datos_MStar!$A$3:$A$10000,$A20,Datos_MStar!$C$3:$C$10000,DG$1), DF20)</f>
        <v>0</v>
      </c>
      <c r="DH20" s="20">
        <f>IF(SUMIFS(Datos_MStar!$G$3:$G$10000,Datos_MStar!$A$3:$A$10000,$A20,Datos_MStar!$C$3:$C$10000,DH$1) &lt;&gt; 0, SUMIFS(Datos_MStar!$G$3:$G$10000,Datos_MStar!$A$3:$A$10000,$A20,Datos_MStar!$C$3:$C$10000,DH$1), DG20)</f>
        <v>0</v>
      </c>
      <c r="DI20" s="20">
        <f>IF(SUMIFS(Datos_MStar!$G$3:$G$10000,Datos_MStar!$A$3:$A$10000,$A20,Datos_MStar!$C$3:$C$10000,DI$1) &lt;&gt; 0, SUMIFS(Datos_MStar!$G$3:$G$10000,Datos_MStar!$A$3:$A$10000,$A20,Datos_MStar!$C$3:$C$10000,DI$1), DH20)</f>
        <v>0</v>
      </c>
      <c r="DJ20" s="20">
        <f>IF(SUMIFS(Datos_MStar!$G$3:$G$10000,Datos_MStar!$A$3:$A$10000,$A20,Datos_MStar!$C$3:$C$10000,DJ$1) &lt;&gt; 0, SUMIFS(Datos_MStar!$G$3:$G$10000,Datos_MStar!$A$3:$A$10000,$A20,Datos_MStar!$C$3:$C$10000,DJ$1), DI20)</f>
        <v>1131.83997</v>
      </c>
      <c r="DK20" s="20">
        <f>IF(SUMIFS(Datos_MStar!$G$3:$G$10000,Datos_MStar!$A$3:$A$10000,$A20,Datos_MStar!$C$3:$C$10000,DK$1) &lt;&gt; 0, SUMIFS(Datos_MStar!$G$3:$G$10000,Datos_MStar!$A$3:$A$10000,$A20,Datos_MStar!$C$3:$C$10000,DK$1), DJ20)</f>
        <v>1130.1099999999999</v>
      </c>
      <c r="DL20" s="20">
        <f>IF(SUMIFS(Datos_MStar!$G$3:$G$10000,Datos_MStar!$A$3:$A$10000,$A20,Datos_MStar!$C$3:$C$10000,DL$1) &lt;&gt; 0, SUMIFS(Datos_MStar!$G$3:$G$10000,Datos_MStar!$A$3:$A$10000,$A20,Datos_MStar!$C$3:$C$10000,DL$1), DK20)</f>
        <v>1126.06</v>
      </c>
      <c r="DM20" s="20">
        <f>IF(SUMIFS(Datos_MStar!$G$3:$G$10000,Datos_MStar!$A$3:$A$10000,$A20,Datos_MStar!$C$3:$C$10000,DM$1) &lt;&gt; 0, SUMIFS(Datos_MStar!$G$3:$G$10000,Datos_MStar!$A$3:$A$10000,$A20,Datos_MStar!$C$3:$C$10000,DM$1), DL20)</f>
        <v>1126.32</v>
      </c>
      <c r="DN20" s="20">
        <f>IF(SUMIFS(Datos_MStar!$G$3:$G$10000,Datos_MStar!$A$3:$A$10000,$A20,Datos_MStar!$C$3:$C$10000,DN$1) &lt;&gt; 0, SUMIFS(Datos_MStar!$G$3:$G$10000,Datos_MStar!$A$3:$A$10000,$A20,Datos_MStar!$C$3:$C$10000,DN$1), DM20)</f>
        <v>1126.78</v>
      </c>
      <c r="DO20" s="20">
        <f>IF(SUMIFS(Datos_MStar!$G$3:$G$10000,Datos_MStar!$A$3:$A$10000,$A20,Datos_MStar!$C$3:$C$10000,DO$1) &lt;&gt; 0, SUMIFS(Datos_MStar!$G$3:$G$10000,Datos_MStar!$A$3:$A$10000,$A20,Datos_MStar!$C$3:$C$10000,DO$1), DN20)</f>
        <v>1123.92</v>
      </c>
      <c r="DP20" s="20">
        <f>IF(SUMIFS(Datos_MStar!$G$3:$G$10000,Datos_MStar!$A$3:$A$10000,$A20,Datos_MStar!$C$3:$C$10000,DP$1) &lt;&gt; 0, SUMIFS(Datos_MStar!$G$3:$G$10000,Datos_MStar!$A$3:$A$10000,$A20,Datos_MStar!$C$3:$C$10000,DP$1), DO20)</f>
        <v>1123.24</v>
      </c>
      <c r="DQ20" s="20">
        <f>IF(SUMIFS(Datos_MStar!$G$3:$G$10000,Datos_MStar!$A$3:$A$10000,$A20,Datos_MStar!$C$3:$C$10000,DQ$1) &lt;&gt; 0, SUMIFS(Datos_MStar!$G$3:$G$10000,Datos_MStar!$A$3:$A$10000,$A20,Datos_MStar!$C$3:$C$10000,DQ$1), DP20)</f>
        <v>1121.94</v>
      </c>
      <c r="DR20" s="20">
        <f>IF(SUMIFS(Datos_MStar!$G$3:$G$10000,Datos_MStar!$A$3:$A$10000,$A20,Datos_MStar!$C$3:$C$10000,DR$1) &lt;&gt; 0, SUMIFS(Datos_MStar!$G$3:$G$10000,Datos_MStar!$A$3:$A$10000,$A20,Datos_MStar!$C$3:$C$10000,DR$1), DQ20)</f>
        <v>1122.56</v>
      </c>
      <c r="DS20" s="20">
        <f>IF(SUMIFS(Datos_MStar!$G$3:$G$10000,Datos_MStar!$A$3:$A$10000,$A20,Datos_MStar!$C$3:$C$10000,DS$1) &lt;&gt; 0, SUMIFS(Datos_MStar!$G$3:$G$10000,Datos_MStar!$A$3:$A$10000,$A20,Datos_MStar!$C$3:$C$10000,DS$1), DR20)</f>
        <v>1123.48</v>
      </c>
      <c r="DT20" s="20">
        <f>IF(SUMIFS(Datos_MStar!$G$3:$G$10000,Datos_MStar!$A$3:$A$10000,$A20,Datos_MStar!$C$3:$C$10000,DT$1) &lt;&gt; 0, SUMIFS(Datos_MStar!$G$3:$G$10000,Datos_MStar!$A$3:$A$10000,$A20,Datos_MStar!$C$3:$C$10000,DT$1), DS20)</f>
        <v>1123.51</v>
      </c>
      <c r="DU20" s="20">
        <f>IF(SUMIFS(Datos_MStar!$G$3:$G$10000,Datos_MStar!$A$3:$A$10000,$A20,Datos_MStar!$C$3:$C$10000,DU$1) &lt;&gt; 0, SUMIFS(Datos_MStar!$G$3:$G$10000,Datos_MStar!$A$3:$A$10000,$A20,Datos_MStar!$C$3:$C$10000,DU$1), DT20)</f>
        <v>1124.05</v>
      </c>
      <c r="DV20" s="20">
        <f>IF(SUMIFS(Datos_MStar!$G$3:$G$10000,Datos_MStar!$A$3:$A$10000,$A20,Datos_MStar!$C$3:$C$10000,DV$1) &lt;&gt; 0, SUMIFS(Datos_MStar!$G$3:$G$10000,Datos_MStar!$A$3:$A$10000,$A20,Datos_MStar!$C$3:$C$10000,DV$1), DU20)</f>
        <v>1122.83</v>
      </c>
      <c r="DW20" s="20">
        <f>IF(SUMIFS(Datos_MStar!$G$3:$G$10000,Datos_MStar!$A$3:$A$10000,$A20,Datos_MStar!$C$3:$C$10000,DW$1) &lt;&gt; 0, SUMIFS(Datos_MStar!$G$3:$G$10000,Datos_MStar!$A$3:$A$10000,$A20,Datos_MStar!$C$3:$C$10000,DW$1), DV20)</f>
        <v>1122.7199700000001</v>
      </c>
      <c r="DX20" s="20">
        <f>IF(SUMIFS(Datos_MStar!$G$3:$G$10000,Datos_MStar!$A$3:$A$10000,$A20,Datos_MStar!$C$3:$C$10000,DX$1) &lt;&gt; 0, SUMIFS(Datos_MStar!$G$3:$G$10000,Datos_MStar!$A$3:$A$10000,$A20,Datos_MStar!$C$3:$C$10000,DX$1), DW20)</f>
        <v>1122.7199700000001</v>
      </c>
      <c r="DY20" s="20">
        <f>IF(SUMIFS(Datos_MStar!$G$3:$G$10000,Datos_MStar!$A$3:$A$10000,$A20,Datos_MStar!$C$3:$C$10000,DY$1) &lt;&gt; 0, SUMIFS(Datos_MStar!$G$3:$G$10000,Datos_MStar!$A$3:$A$10000,$A20,Datos_MStar!$C$3:$C$10000,DY$1), DX20)</f>
        <v>1122.7199700000001</v>
      </c>
      <c r="DZ20" s="20">
        <f>IF(SUMIFS(Datos_MStar!$G$3:$G$10000,Datos_MStar!$A$3:$A$10000,$A20,Datos_MStar!$C$3:$C$10000,DZ$1) &lt;&gt; 0, SUMIFS(Datos_MStar!$G$3:$G$10000,Datos_MStar!$A$3:$A$10000,$A20,Datos_MStar!$C$3:$C$10000,DZ$1), DY20)</f>
        <v>1122.7199700000001</v>
      </c>
      <c r="EA20" s="20">
        <f>IF(SUMIFS(Datos_MStar!$G$3:$G$10000,Datos_MStar!$A$3:$A$10000,$A20,Datos_MStar!$C$3:$C$10000,EA$1) &lt;&gt; 0, SUMIFS(Datos_MStar!$G$3:$G$10000,Datos_MStar!$A$3:$A$10000,$A20,Datos_MStar!$C$3:$C$10000,EA$1), DZ20)</f>
        <v>1122.7199700000001</v>
      </c>
      <c r="EB20" s="20">
        <f>IF(SUMIFS(Datos_MStar!$G$3:$G$10000,Datos_MStar!$A$3:$A$10000,$A20,Datos_MStar!$C$3:$C$10000,EB$1) &lt;&gt; 0, SUMIFS(Datos_MStar!$G$3:$G$10000,Datos_MStar!$A$3:$A$10000,$A20,Datos_MStar!$C$3:$C$10000,EB$1), EA20)</f>
        <v>1122.7199700000001</v>
      </c>
      <c r="EC20" s="20">
        <f>IF(SUMIFS(Datos_MStar!$G$3:$G$10000,Datos_MStar!$A$3:$A$10000,$A20,Datos_MStar!$C$3:$C$10000,EC$1) &lt;&gt; 0, SUMIFS(Datos_MStar!$G$3:$G$10000,Datos_MStar!$A$3:$A$10000,$A20,Datos_MStar!$C$3:$C$10000,EC$1), EB20)</f>
        <v>1122.7199700000001</v>
      </c>
      <c r="ED20" s="20">
        <f>IF(SUMIFS(Datos_MStar!$G$3:$G$10000,Datos_MStar!$A$3:$A$10000,$A20,Datos_MStar!$C$3:$C$10000,ED$1) &lt;&gt; 0, SUMIFS(Datos_MStar!$G$3:$G$10000,Datos_MStar!$A$3:$A$10000,$A20,Datos_MStar!$C$3:$C$10000,ED$1), EC20)</f>
        <v>1122.7199700000001</v>
      </c>
      <c r="EE20" s="20">
        <f>IF(SUMIFS(Datos_MStar!$G$3:$G$10000,Datos_MStar!$A$3:$A$10000,$A20,Datos_MStar!$C$3:$C$10000,EE$1) &lt;&gt; 0, SUMIFS(Datos_MStar!$G$3:$G$10000,Datos_MStar!$A$3:$A$10000,$A20,Datos_MStar!$C$3:$C$10000,EE$1), ED20)</f>
        <v>1122.7199700000001</v>
      </c>
      <c r="EF20" s="20">
        <f>IF(SUMIFS(Datos_MStar!$G$3:$G$10000,Datos_MStar!$A$3:$A$10000,$A20,Datos_MStar!$C$3:$C$10000,EF$1) &lt;&gt; 0, SUMIFS(Datos_MStar!$G$3:$G$10000,Datos_MStar!$A$3:$A$10000,$A20,Datos_MStar!$C$3:$C$10000,EF$1), EE20)</f>
        <v>1122.7199700000001</v>
      </c>
      <c r="EG20" s="20">
        <f>IF(SUMIFS(Datos_MStar!$G$3:$G$10000,Datos_MStar!$A$3:$A$10000,$A20,Datos_MStar!$C$3:$C$10000,EG$1) &lt;&gt; 0, SUMIFS(Datos_MStar!$G$3:$G$10000,Datos_MStar!$A$3:$A$10000,$A20,Datos_MStar!$C$3:$C$10000,EG$1), EF20)</f>
        <v>1122.7199700000001</v>
      </c>
      <c r="EH20" s="20">
        <f>IF(SUMIFS(Datos_MStar!$G$3:$G$10000,Datos_MStar!$A$3:$A$10000,$A20,Datos_MStar!$C$3:$C$10000,EH$1) &lt;&gt; 0, SUMIFS(Datos_MStar!$G$3:$G$10000,Datos_MStar!$A$3:$A$10000,$A20,Datos_MStar!$C$3:$C$10000,EH$1), EG20)</f>
        <v>1122.7199700000001</v>
      </c>
      <c r="EI20" s="20">
        <f>IF(SUMIFS(Datos_MStar!$G$3:$G$10000,Datos_MStar!$A$3:$A$10000,$A20,Datos_MStar!$C$3:$C$10000,EI$1) &lt;&gt; 0, SUMIFS(Datos_MStar!$G$3:$G$10000,Datos_MStar!$A$3:$A$10000,$A20,Datos_MStar!$C$3:$C$10000,EI$1), EH20)</f>
        <v>1122.7199700000001</v>
      </c>
      <c r="EJ20" s="20">
        <f>IF(SUMIFS(Datos_MStar!$G$3:$G$10000,Datos_MStar!$A$3:$A$10000,$A20,Datos_MStar!$C$3:$C$10000,EJ$1) &lt;&gt; 0, SUMIFS(Datos_MStar!$G$3:$G$10000,Datos_MStar!$A$3:$A$10000,$A20,Datos_MStar!$C$3:$C$10000,EJ$1), EI20)</f>
        <v>1122.7199700000001</v>
      </c>
      <c r="EK20" s="20">
        <f>IF(SUMIFS(Datos_MStar!$G$3:$G$10000,Datos_MStar!$A$3:$A$10000,$A20,Datos_MStar!$C$3:$C$10000,EK$1) &lt;&gt; 0, SUMIFS(Datos_MStar!$G$3:$G$10000,Datos_MStar!$A$3:$A$10000,$A20,Datos_MStar!$C$3:$C$10000,EK$1), EJ20)</f>
        <v>1122.7199700000001</v>
      </c>
      <c r="EL20" s="20">
        <f>IF(SUMIFS(Datos_MStar!$G$3:$G$10000,Datos_MStar!$A$3:$A$10000,$A20,Datos_MStar!$C$3:$C$10000,EL$1) &lt;&gt; 0, SUMIFS(Datos_MStar!$G$3:$G$10000,Datos_MStar!$A$3:$A$10000,$A20,Datos_MStar!$C$3:$C$10000,EL$1), EK20)</f>
        <v>1122.7199700000001</v>
      </c>
      <c r="EM20" s="20">
        <f>IF(SUMIFS(Datos_MStar!$G$3:$G$10000,Datos_MStar!$A$3:$A$10000,$A20,Datos_MStar!$C$3:$C$10000,EM$1) &lt;&gt; 0, SUMIFS(Datos_MStar!$G$3:$G$10000,Datos_MStar!$A$3:$A$10000,$A20,Datos_MStar!$C$3:$C$10000,EM$1), EL20)</f>
        <v>1122.7199700000001</v>
      </c>
      <c r="EN20" s="20">
        <f>IF(SUMIFS(Datos_MStar!$G$3:$G$10000,Datos_MStar!$A$3:$A$10000,$A20,Datos_MStar!$C$3:$C$10000,EN$1) &lt;&gt; 0, SUMIFS(Datos_MStar!$G$3:$G$10000,Datos_MStar!$A$3:$A$10000,$A20,Datos_MStar!$C$3:$C$10000,EN$1), EM20)</f>
        <v>1122.7199700000001</v>
      </c>
      <c r="EO20" s="20">
        <f>IF(SUMIFS(Datos_MStar!$G$3:$G$10000,Datos_MStar!$A$3:$A$10000,$A20,Datos_MStar!$C$3:$C$10000,EO$1) &lt;&gt; 0, SUMIFS(Datos_MStar!$G$3:$G$10000,Datos_MStar!$A$3:$A$10000,$A20,Datos_MStar!$C$3:$C$10000,EO$1), EN20)</f>
        <v>1122.7199700000001</v>
      </c>
      <c r="EP20" s="20">
        <f>IF(SUMIFS(Datos_MStar!$G$3:$G$10000,Datos_MStar!$A$3:$A$10000,$A20,Datos_MStar!$C$3:$C$10000,EP$1) &lt;&gt; 0, SUMIFS(Datos_MStar!$G$3:$G$10000,Datos_MStar!$A$3:$A$10000,$A20,Datos_MStar!$C$3:$C$10000,EP$1), EO20)</f>
        <v>1122.7199700000001</v>
      </c>
      <c r="EQ20" s="20">
        <f>IF(SUMIFS(Datos_MStar!$G$3:$G$10000,Datos_MStar!$A$3:$A$10000,$A20,Datos_MStar!$C$3:$C$10000,EQ$1) &lt;&gt; 0, SUMIFS(Datos_MStar!$G$3:$G$10000,Datos_MStar!$A$3:$A$10000,$A20,Datos_MStar!$C$3:$C$10000,EQ$1), EP20)</f>
        <v>1122.7199700000001</v>
      </c>
      <c r="ER20" s="20">
        <f>IF(SUMIFS(Datos_MStar!$G$3:$G$10000,Datos_MStar!$A$3:$A$10000,$A20,Datos_MStar!$C$3:$C$10000,ER$1) &lt;&gt; 0, SUMIFS(Datos_MStar!$G$3:$G$10000,Datos_MStar!$A$3:$A$10000,$A20,Datos_MStar!$C$3:$C$10000,ER$1), EQ20)</f>
        <v>1122.7199700000001</v>
      </c>
      <c r="ES20" s="20">
        <f>IF(SUMIFS(Datos_MStar!$G$3:$G$10000,Datos_MStar!$A$3:$A$10000,$A20,Datos_MStar!$C$3:$C$10000,ES$1) &lt;&gt; 0, SUMIFS(Datos_MStar!$G$3:$G$10000,Datos_MStar!$A$3:$A$10000,$A20,Datos_MStar!$C$3:$C$10000,ES$1), ER20)</f>
        <v>1122.7199700000001</v>
      </c>
      <c r="ET20" s="20">
        <f>IF(SUMIFS(Datos_MStar!$G$3:$G$10000,Datos_MStar!$A$3:$A$10000,$A20,Datos_MStar!$C$3:$C$10000,ET$1) &lt;&gt; 0, SUMIFS(Datos_MStar!$G$3:$G$10000,Datos_MStar!$A$3:$A$10000,$A20,Datos_MStar!$C$3:$C$10000,ET$1), ES20)</f>
        <v>1122.7199700000001</v>
      </c>
      <c r="EU20" s="20">
        <f>IF(SUMIFS(Datos_MStar!$G$3:$G$10000,Datos_MStar!$A$3:$A$10000,$A20,Datos_MStar!$C$3:$C$10000,EU$1) &lt;&gt; 0, SUMIFS(Datos_MStar!$G$3:$G$10000,Datos_MStar!$A$3:$A$10000,$A20,Datos_MStar!$C$3:$C$10000,EU$1), ET20)</f>
        <v>1122.7199700000001</v>
      </c>
      <c r="EV20" s="20">
        <f>IF(SUMIFS(Datos_MStar!$G$3:$G$10000,Datos_MStar!$A$3:$A$10000,$A20,Datos_MStar!$C$3:$C$10000,EV$1) &lt;&gt; 0, SUMIFS(Datos_MStar!$G$3:$G$10000,Datos_MStar!$A$3:$A$10000,$A20,Datos_MStar!$C$3:$C$10000,EV$1), EU20)</f>
        <v>1122.7199700000001</v>
      </c>
      <c r="EW20" s="20">
        <f>IF(SUMIFS(Datos_MStar!$G$3:$G$10000,Datos_MStar!$A$3:$A$10000,$A20,Datos_MStar!$C$3:$C$10000,EW$1) &lt;&gt; 0, SUMIFS(Datos_MStar!$G$3:$G$10000,Datos_MStar!$A$3:$A$10000,$A20,Datos_MStar!$C$3:$C$10000,EW$1), EV20)</f>
        <v>1122.7199700000001</v>
      </c>
      <c r="EX20" s="20">
        <f>IF(SUMIFS(Datos_MStar!$G$3:$G$10000,Datos_MStar!$A$3:$A$10000,$A20,Datos_MStar!$C$3:$C$10000,EX$1) &lt;&gt; 0, SUMIFS(Datos_MStar!$G$3:$G$10000,Datos_MStar!$A$3:$A$10000,$A20,Datos_MStar!$C$3:$C$10000,EX$1), EW20)</f>
        <v>1122.7199700000001</v>
      </c>
      <c r="EY20" s="20">
        <f>IF(SUMIFS(Datos_MStar!$G$3:$G$10000,Datos_MStar!$A$3:$A$10000,$A20,Datos_MStar!$C$3:$C$10000,EY$1) &lt;&gt; 0, SUMIFS(Datos_MStar!$G$3:$G$10000,Datos_MStar!$A$3:$A$10000,$A20,Datos_MStar!$C$3:$C$10000,EY$1), EX20)</f>
        <v>1122.7199700000001</v>
      </c>
      <c r="EZ20" s="20">
        <f>IF(SUMIFS(Datos_MStar!$G$3:$G$10000,Datos_MStar!$A$3:$A$10000,$A20,Datos_MStar!$C$3:$C$10000,EZ$1) &lt;&gt; 0, SUMIFS(Datos_MStar!$G$3:$G$10000,Datos_MStar!$A$3:$A$10000,$A20,Datos_MStar!$C$3:$C$10000,EZ$1), EY20)</f>
        <v>1122.7199700000001</v>
      </c>
      <c r="FA20" s="20">
        <f>IF(SUMIFS(Datos_MStar!$G$3:$G$10000,Datos_MStar!$A$3:$A$10000,$A20,Datos_MStar!$C$3:$C$10000,FA$1) &lt;&gt; 0, SUMIFS(Datos_MStar!$G$3:$G$10000,Datos_MStar!$A$3:$A$10000,$A20,Datos_MStar!$C$3:$C$10000,FA$1), EZ20)</f>
        <v>1122.7199700000001</v>
      </c>
      <c r="FB20" s="20">
        <f>IF(SUMIFS(Datos_MStar!$G$3:$G$10000,Datos_MStar!$A$3:$A$10000,$A20,Datos_MStar!$C$3:$C$10000,FB$1) &lt;&gt; 0, SUMIFS(Datos_MStar!$G$3:$G$10000,Datos_MStar!$A$3:$A$10000,$A20,Datos_MStar!$C$3:$C$10000,FB$1), FA20)</f>
        <v>1122.7199700000001</v>
      </c>
      <c r="FC20" s="20">
        <f>IF(SUMIFS(Datos_MStar!$G$3:$G$10000,Datos_MStar!$A$3:$A$10000,$A20,Datos_MStar!$C$3:$C$10000,FC$1) &lt;&gt; 0, SUMIFS(Datos_MStar!$G$3:$G$10000,Datos_MStar!$A$3:$A$10000,$A20,Datos_MStar!$C$3:$C$10000,FC$1), FB20)</f>
        <v>1122.7199700000001</v>
      </c>
      <c r="FD20" s="20">
        <f>IF(SUMIFS(Datos_MStar!$G$3:$G$10000,Datos_MStar!$A$3:$A$10000,$A20,Datos_MStar!$C$3:$C$10000,FD$1) &lt;&gt; 0, SUMIFS(Datos_MStar!$G$3:$G$10000,Datos_MStar!$A$3:$A$10000,$A20,Datos_MStar!$C$3:$C$10000,FD$1), FC20)</f>
        <v>1122.7199700000001</v>
      </c>
      <c r="FE20" s="20">
        <f>IF(SUMIFS(Datos_MStar!$G$3:$G$10000,Datos_MStar!$A$3:$A$10000,$A20,Datos_MStar!$C$3:$C$10000,FE$1) &lt;&gt; 0, SUMIFS(Datos_MStar!$G$3:$G$10000,Datos_MStar!$A$3:$A$10000,$A20,Datos_MStar!$C$3:$C$10000,FE$1), FD20)</f>
        <v>1122.7199700000001</v>
      </c>
      <c r="FF20" s="20">
        <f>IF(SUMIFS(Datos_MStar!$G$3:$G$10000,Datos_MStar!$A$3:$A$10000,$A20,Datos_MStar!$C$3:$C$10000,FF$1) &lt;&gt; 0, SUMIFS(Datos_MStar!$G$3:$G$10000,Datos_MStar!$A$3:$A$10000,$A20,Datos_MStar!$C$3:$C$10000,FF$1), FE20)</f>
        <v>1122.7199700000001</v>
      </c>
      <c r="FG20" s="20">
        <f>IF(SUMIFS(Datos_MStar!$G$3:$G$10000,Datos_MStar!$A$3:$A$10000,$A20,Datos_MStar!$C$3:$C$10000,FG$1) &lt;&gt; 0, SUMIFS(Datos_MStar!$G$3:$G$10000,Datos_MStar!$A$3:$A$10000,$A20,Datos_MStar!$C$3:$C$10000,FG$1), FF20)</f>
        <v>1122.7199700000001</v>
      </c>
      <c r="FH20" s="20">
        <f>IF(SUMIFS(Datos_MStar!$G$3:$G$10000,Datos_MStar!$A$3:$A$10000,$A20,Datos_MStar!$C$3:$C$10000,FH$1) &lt;&gt; 0, SUMIFS(Datos_MStar!$G$3:$G$10000,Datos_MStar!$A$3:$A$10000,$A20,Datos_MStar!$C$3:$C$10000,FH$1), FG20)</f>
        <v>1122.7199700000001</v>
      </c>
      <c r="FI20" s="20">
        <f>IF(SUMIFS(Datos_MStar!$G$3:$G$10000,Datos_MStar!$A$3:$A$10000,$A20,Datos_MStar!$C$3:$C$10000,FI$1) &lt;&gt; 0, SUMIFS(Datos_MStar!$G$3:$G$10000,Datos_MStar!$A$3:$A$10000,$A20,Datos_MStar!$C$3:$C$10000,FI$1), FH20)</f>
        <v>1122.7199700000001</v>
      </c>
      <c r="FJ20" s="20">
        <f>IF(SUMIFS(Datos_MStar!$G$3:$G$10000,Datos_MStar!$A$3:$A$10000,$A20,Datos_MStar!$C$3:$C$10000,FJ$1) &lt;&gt; 0, SUMIFS(Datos_MStar!$G$3:$G$10000,Datos_MStar!$A$3:$A$10000,$A20,Datos_MStar!$C$3:$C$10000,FJ$1), FI20)</f>
        <v>1122.7199700000001</v>
      </c>
      <c r="FK20" s="20">
        <f>IF(SUMIFS(Datos_MStar!$G$3:$G$10000,Datos_MStar!$A$3:$A$10000,$A20,Datos_MStar!$C$3:$C$10000,FK$1) &lt;&gt; 0, SUMIFS(Datos_MStar!$G$3:$G$10000,Datos_MStar!$A$3:$A$10000,$A20,Datos_MStar!$C$3:$C$10000,FK$1), FJ20)</f>
        <v>1122.7199700000001</v>
      </c>
      <c r="FL20" s="20">
        <f>IF(SUMIFS(Datos_MStar!$G$3:$G$10000,Datos_MStar!$A$3:$A$10000,$A20,Datos_MStar!$C$3:$C$10000,FL$1) &lt;&gt; 0, SUMIFS(Datos_MStar!$G$3:$G$10000,Datos_MStar!$A$3:$A$10000,$A20,Datos_MStar!$C$3:$C$10000,FL$1), FK20)</f>
        <v>1122.7199700000001</v>
      </c>
      <c r="FM20" s="20">
        <f>IF(SUMIFS(Datos_MStar!$G$3:$G$10000,Datos_MStar!$A$3:$A$10000,$A20,Datos_MStar!$C$3:$C$10000,FM$1) &lt;&gt; 0, SUMIFS(Datos_MStar!$G$3:$G$10000,Datos_MStar!$A$3:$A$10000,$A20,Datos_MStar!$C$3:$C$10000,FM$1), FL20)</f>
        <v>1122.7199700000001</v>
      </c>
      <c r="FN20" s="20">
        <f>IF(SUMIFS(Datos_MStar!$G$3:$G$10000,Datos_MStar!$A$3:$A$10000,$A20,Datos_MStar!$C$3:$C$10000,FN$1) &lt;&gt; 0, SUMIFS(Datos_MStar!$G$3:$G$10000,Datos_MStar!$A$3:$A$10000,$A20,Datos_MStar!$C$3:$C$10000,FN$1), FM20)</f>
        <v>1122.7199700000001</v>
      </c>
      <c r="FO20" s="20">
        <f>IF(SUMIFS(Datos_MStar!$G$3:$G$10000,Datos_MStar!$A$3:$A$10000,$A20,Datos_MStar!$C$3:$C$10000,FO$1) &lt;&gt; 0, SUMIFS(Datos_MStar!$G$3:$G$10000,Datos_MStar!$A$3:$A$10000,$A20,Datos_MStar!$C$3:$C$10000,FO$1), FN20)</f>
        <v>1122.7199700000001</v>
      </c>
      <c r="FP20" s="20">
        <f>IF(SUMIFS(Datos_MStar!$G$3:$G$10000,Datos_MStar!$A$3:$A$10000,$A20,Datos_MStar!$C$3:$C$10000,FP$1) &lt;&gt; 0, SUMIFS(Datos_MStar!$G$3:$G$10000,Datos_MStar!$A$3:$A$10000,$A20,Datos_MStar!$C$3:$C$10000,FP$1), FO20)</f>
        <v>1122.7199700000001</v>
      </c>
      <c r="FQ20" s="20">
        <f>IF(SUMIFS(Datos_MStar!$G$3:$G$10000,Datos_MStar!$A$3:$A$10000,$A20,Datos_MStar!$C$3:$C$10000,FQ$1) &lt;&gt; 0, SUMIFS(Datos_MStar!$G$3:$G$10000,Datos_MStar!$A$3:$A$10000,$A20,Datos_MStar!$C$3:$C$10000,FQ$1), FP20)</f>
        <v>1122.7199700000001</v>
      </c>
      <c r="FR20" s="20">
        <f>IF(SUMIFS(Datos_MStar!$G$3:$G$10000,Datos_MStar!$A$3:$A$10000,$A20,Datos_MStar!$C$3:$C$10000,FR$1) &lt;&gt; 0, SUMIFS(Datos_MStar!$G$3:$G$10000,Datos_MStar!$A$3:$A$10000,$A20,Datos_MStar!$C$3:$C$10000,FR$1), FQ20)</f>
        <v>1122.7199700000001</v>
      </c>
      <c r="FS20" s="20">
        <f>IF(SUMIFS(Datos_MStar!$G$3:$G$10000,Datos_MStar!$A$3:$A$10000,$A20,Datos_MStar!$C$3:$C$10000,FS$1) &lt;&gt; 0, SUMIFS(Datos_MStar!$G$3:$G$10000,Datos_MStar!$A$3:$A$10000,$A20,Datos_MStar!$C$3:$C$10000,FS$1), FR20)</f>
        <v>1122.7199700000001</v>
      </c>
      <c r="FT20" s="20">
        <f>IF(SUMIFS(Datos_MStar!$G$3:$G$10000,Datos_MStar!$A$3:$A$10000,$A20,Datos_MStar!$C$3:$C$10000,FT$1) &lt;&gt; 0, SUMIFS(Datos_MStar!$G$3:$G$10000,Datos_MStar!$A$3:$A$10000,$A20,Datos_MStar!$C$3:$C$10000,FT$1), FS20)</f>
        <v>1122.7199700000001</v>
      </c>
      <c r="FU20" s="20">
        <f>IF(SUMIFS(Datos_MStar!$G$3:$G$10000,Datos_MStar!$A$3:$A$10000,$A20,Datos_MStar!$C$3:$C$10000,FU$1) &lt;&gt; 0, SUMIFS(Datos_MStar!$G$3:$G$10000,Datos_MStar!$A$3:$A$10000,$A20,Datos_MStar!$C$3:$C$10000,FU$1), FT20)</f>
        <v>1122.7199700000001</v>
      </c>
      <c r="FV20" s="20">
        <f>IF(SUMIFS(Datos_MStar!$G$3:$G$10000,Datos_MStar!$A$3:$A$10000,$A20,Datos_MStar!$C$3:$C$10000,FV$1) &lt;&gt; 0, SUMIFS(Datos_MStar!$G$3:$G$10000,Datos_MStar!$A$3:$A$10000,$A20,Datos_MStar!$C$3:$C$10000,FV$1), FU20)</f>
        <v>1122.7199700000001</v>
      </c>
      <c r="FW20" s="20">
        <f>IF(SUMIFS(Datos_MStar!$G$3:$G$10000,Datos_MStar!$A$3:$A$10000,$A20,Datos_MStar!$C$3:$C$10000,FW$1) &lt;&gt; 0, SUMIFS(Datos_MStar!$G$3:$G$10000,Datos_MStar!$A$3:$A$10000,$A20,Datos_MStar!$C$3:$C$10000,FW$1), FV20)</f>
        <v>1122.7199700000001</v>
      </c>
      <c r="FX20" s="20">
        <f>IF(SUMIFS(Datos_MStar!$G$3:$G$10000,Datos_MStar!$A$3:$A$10000,$A20,Datos_MStar!$C$3:$C$10000,FX$1) &lt;&gt; 0, SUMIFS(Datos_MStar!$G$3:$G$10000,Datos_MStar!$A$3:$A$10000,$A20,Datos_MStar!$C$3:$C$10000,FX$1), FW20)</f>
        <v>1122.7199700000001</v>
      </c>
      <c r="FY20" s="20">
        <f>IF(SUMIFS(Datos_MStar!$G$3:$G$10000,Datos_MStar!$A$3:$A$10000,$A20,Datos_MStar!$C$3:$C$10000,FY$1) &lt;&gt; 0, SUMIFS(Datos_MStar!$G$3:$G$10000,Datos_MStar!$A$3:$A$10000,$A20,Datos_MStar!$C$3:$C$10000,FY$1), FX20)</f>
        <v>1122.7199700000001</v>
      </c>
      <c r="FZ20" s="20">
        <f>IF(SUMIFS(Datos_MStar!$G$3:$G$10000,Datos_MStar!$A$3:$A$10000,$A20,Datos_MStar!$C$3:$C$10000,FZ$1) &lt;&gt; 0, SUMIFS(Datos_MStar!$G$3:$G$10000,Datos_MStar!$A$3:$A$10000,$A20,Datos_MStar!$C$3:$C$10000,FZ$1), FY20)</f>
        <v>1122.7199700000001</v>
      </c>
      <c r="GA20" s="20">
        <f>IF(SUMIFS(Datos_MStar!$G$3:$G$10000,Datos_MStar!$A$3:$A$10000,$A20,Datos_MStar!$C$3:$C$10000,GA$1) &lt;&gt; 0, SUMIFS(Datos_MStar!$G$3:$G$10000,Datos_MStar!$A$3:$A$10000,$A20,Datos_MStar!$C$3:$C$10000,GA$1), FZ20)</f>
        <v>1122.7199700000001</v>
      </c>
      <c r="GB20" s="20">
        <f>IF(SUMIFS(Datos_MStar!$G$3:$G$10000,Datos_MStar!$A$3:$A$10000,$A20,Datos_MStar!$C$3:$C$10000,GB$1) &lt;&gt; 0, SUMIFS(Datos_MStar!$G$3:$G$10000,Datos_MStar!$A$3:$A$10000,$A20,Datos_MStar!$C$3:$C$10000,GB$1), GA20)</f>
        <v>1122.7199700000001</v>
      </c>
      <c r="GC20" s="20">
        <f>IF(SUMIFS(Datos_MStar!$G$3:$G$10000,Datos_MStar!$A$3:$A$10000,$A20,Datos_MStar!$C$3:$C$10000,GC$1) &lt;&gt; 0, SUMIFS(Datos_MStar!$G$3:$G$10000,Datos_MStar!$A$3:$A$10000,$A20,Datos_MStar!$C$3:$C$10000,GC$1), GB20)</f>
        <v>1122.7199700000001</v>
      </c>
      <c r="GD20" s="20">
        <f>IF(SUMIFS(Datos_MStar!$G$3:$G$10000,Datos_MStar!$A$3:$A$10000,$A20,Datos_MStar!$C$3:$C$10000,GD$1) &lt;&gt; 0, SUMIFS(Datos_MStar!$G$3:$G$10000,Datos_MStar!$A$3:$A$10000,$A20,Datos_MStar!$C$3:$C$10000,GD$1), GC20)</f>
        <v>1122.7199700000001</v>
      </c>
      <c r="GE20" s="20">
        <f>IF(SUMIFS(Datos_MStar!$G$3:$G$10000,Datos_MStar!$A$3:$A$10000,$A20,Datos_MStar!$C$3:$C$10000,GE$1) &lt;&gt; 0, SUMIFS(Datos_MStar!$G$3:$G$10000,Datos_MStar!$A$3:$A$10000,$A20,Datos_MStar!$C$3:$C$10000,GE$1), GD20)</f>
        <v>1122.7199700000001</v>
      </c>
      <c r="GF20" s="20">
        <f>IF(SUMIFS(Datos_MStar!$G$3:$G$10000,Datos_MStar!$A$3:$A$10000,$A20,Datos_MStar!$C$3:$C$10000,GF$1) &lt;&gt; 0, SUMIFS(Datos_MStar!$G$3:$G$10000,Datos_MStar!$A$3:$A$10000,$A20,Datos_MStar!$C$3:$C$10000,GF$1), GE20)</f>
        <v>1122.7199700000001</v>
      </c>
      <c r="GG20" s="20">
        <f>IF(SUMIFS(Datos_MStar!$G$3:$G$10000,Datos_MStar!$A$3:$A$10000,$A20,Datos_MStar!$C$3:$C$10000,GG$1) &lt;&gt; 0, SUMIFS(Datos_MStar!$G$3:$G$10000,Datos_MStar!$A$3:$A$10000,$A20,Datos_MStar!$C$3:$C$10000,GG$1), GF20)</f>
        <v>1122.7199700000001</v>
      </c>
      <c r="GH20" s="20">
        <f>IF(SUMIFS(Datos_MStar!$G$3:$G$10000,Datos_MStar!$A$3:$A$10000,$A20,Datos_MStar!$C$3:$C$10000,GH$1) &lt;&gt; 0, SUMIFS(Datos_MStar!$G$3:$G$10000,Datos_MStar!$A$3:$A$10000,$A20,Datos_MStar!$C$3:$C$10000,GH$1), GG20)</f>
        <v>1122.7199700000001</v>
      </c>
      <c r="GI20" s="20">
        <f>IF(SUMIFS(Datos_MStar!$G$3:$G$10000,Datos_MStar!$A$3:$A$10000,$A20,Datos_MStar!$C$3:$C$10000,GI$1) &lt;&gt; 0, SUMIFS(Datos_MStar!$G$3:$G$10000,Datos_MStar!$A$3:$A$10000,$A20,Datos_MStar!$C$3:$C$10000,GI$1), GH20)</f>
        <v>1122.7199700000001</v>
      </c>
      <c r="GJ20" s="20">
        <f>IF(SUMIFS(Datos_MStar!$G$3:$G$10000,Datos_MStar!$A$3:$A$10000,$A20,Datos_MStar!$C$3:$C$10000,GJ$1) &lt;&gt; 0, SUMIFS(Datos_MStar!$G$3:$G$10000,Datos_MStar!$A$3:$A$10000,$A20,Datos_MStar!$C$3:$C$10000,GJ$1), GI20)</f>
        <v>1122.7199700000001</v>
      </c>
      <c r="GK20" s="20">
        <f>IF(SUMIFS(Datos_MStar!$G$3:$G$10000,Datos_MStar!$A$3:$A$10000,$A20,Datos_MStar!$C$3:$C$10000,GK$1) &lt;&gt; 0, SUMIFS(Datos_MStar!$G$3:$G$10000,Datos_MStar!$A$3:$A$10000,$A20,Datos_MStar!$C$3:$C$10000,GK$1), GJ20)</f>
        <v>1122.7199700000001</v>
      </c>
      <c r="GL20" s="20">
        <f>IF(SUMIFS(Datos_MStar!$G$3:$G$10000,Datos_MStar!$A$3:$A$10000,$A20,Datos_MStar!$C$3:$C$10000,GL$1) &lt;&gt; 0, SUMIFS(Datos_MStar!$G$3:$G$10000,Datos_MStar!$A$3:$A$10000,$A20,Datos_MStar!$C$3:$C$10000,GL$1), GK20)</f>
        <v>1122.7199700000001</v>
      </c>
      <c r="GM20" s="20">
        <f>IF(SUMIFS(Datos_MStar!$G$3:$G$10000,Datos_MStar!$A$3:$A$10000,$A20,Datos_MStar!$C$3:$C$10000,GM$1) &lt;&gt; 0, SUMIFS(Datos_MStar!$G$3:$G$10000,Datos_MStar!$A$3:$A$10000,$A20,Datos_MStar!$C$3:$C$10000,GM$1), GL20)</f>
        <v>1122.7199700000001</v>
      </c>
      <c r="GN20" s="20">
        <f>IF(SUMIFS(Datos_MStar!$G$3:$G$10000,Datos_MStar!$A$3:$A$10000,$A20,Datos_MStar!$C$3:$C$10000,GN$1) &lt;&gt; 0, SUMIFS(Datos_MStar!$G$3:$G$10000,Datos_MStar!$A$3:$A$10000,$A20,Datos_MStar!$C$3:$C$10000,GN$1), GM20)</f>
        <v>1122.7199700000001</v>
      </c>
      <c r="GO20" s="20">
        <f>IF(SUMIFS(Datos_MStar!$G$3:$G$10000,Datos_MStar!$A$3:$A$10000,$A20,Datos_MStar!$C$3:$C$10000,GO$1) &lt;&gt; 0, SUMIFS(Datos_MStar!$G$3:$G$10000,Datos_MStar!$A$3:$A$10000,$A20,Datos_MStar!$C$3:$C$10000,GO$1), GN20)</f>
        <v>1122.7199700000001</v>
      </c>
      <c r="GP20" s="20">
        <f>IF(SUMIFS(Datos_MStar!$G$3:$G$10000,Datos_MStar!$A$3:$A$10000,$A20,Datos_MStar!$C$3:$C$10000,GP$1) &lt;&gt; 0, SUMIFS(Datos_MStar!$G$3:$G$10000,Datos_MStar!$A$3:$A$10000,$A20,Datos_MStar!$C$3:$C$10000,GP$1), GO20)</f>
        <v>1122.7199700000001</v>
      </c>
      <c r="GQ20" s="20">
        <f>IF(SUMIFS(Datos_MStar!$G$3:$G$10000,Datos_MStar!$A$3:$A$10000,$A20,Datos_MStar!$C$3:$C$10000,GQ$1) &lt;&gt; 0, SUMIFS(Datos_MStar!$G$3:$G$10000,Datos_MStar!$A$3:$A$10000,$A20,Datos_MStar!$C$3:$C$10000,GQ$1), GP20)</f>
        <v>1122.7199700000001</v>
      </c>
      <c r="GR20" s="20">
        <f>IF(SUMIFS(Datos_MStar!$G$3:$G$10000,Datos_MStar!$A$3:$A$10000,$A20,Datos_MStar!$C$3:$C$10000,GR$1) &lt;&gt; 0, SUMIFS(Datos_MStar!$G$3:$G$10000,Datos_MStar!$A$3:$A$10000,$A20,Datos_MStar!$C$3:$C$10000,GR$1), GQ20)</f>
        <v>1122.7199700000001</v>
      </c>
      <c r="GS20" s="20">
        <f>IF(SUMIFS(Datos_MStar!$G$3:$G$10000,Datos_MStar!$A$3:$A$10000,$A20,Datos_MStar!$C$3:$C$10000,GS$1) &lt;&gt; 0, SUMIFS(Datos_MStar!$G$3:$G$10000,Datos_MStar!$A$3:$A$10000,$A20,Datos_MStar!$C$3:$C$10000,GS$1), GR20)</f>
        <v>1122.7199700000001</v>
      </c>
      <c r="GT20" s="20">
        <f>IF(SUMIFS(Datos_MStar!$G$3:$G$10000,Datos_MStar!$A$3:$A$10000,$A20,Datos_MStar!$C$3:$C$10000,GT$1) &lt;&gt; 0, SUMIFS(Datos_MStar!$G$3:$G$10000,Datos_MStar!$A$3:$A$10000,$A20,Datos_MStar!$C$3:$C$10000,GT$1), GS20)</f>
        <v>1122.7199700000001</v>
      </c>
      <c r="GU20" s="20">
        <f>IF(SUMIFS(Datos_MStar!$G$3:$G$10000,Datos_MStar!$A$3:$A$10000,$A20,Datos_MStar!$C$3:$C$10000,GU$1) &lt;&gt; 0, SUMIFS(Datos_MStar!$G$3:$G$10000,Datos_MStar!$A$3:$A$10000,$A20,Datos_MStar!$C$3:$C$10000,GU$1), GT20)</f>
        <v>1122.7199700000001</v>
      </c>
      <c r="GV20" s="20">
        <f>IF(SUMIFS(Datos_MStar!$G$3:$G$10000,Datos_MStar!$A$3:$A$10000,$A20,Datos_MStar!$C$3:$C$10000,GV$1) &lt;&gt; 0, SUMIFS(Datos_MStar!$G$3:$G$10000,Datos_MStar!$A$3:$A$10000,$A20,Datos_MStar!$C$3:$C$10000,GV$1), GU20)</f>
        <v>1122.7199700000001</v>
      </c>
      <c r="GW20" s="20">
        <f>IF(SUMIFS(Datos_MStar!$G$3:$G$10000,Datos_MStar!$A$3:$A$10000,$A20,Datos_MStar!$C$3:$C$10000,GW$1) &lt;&gt; 0, SUMIFS(Datos_MStar!$G$3:$G$10000,Datos_MStar!$A$3:$A$10000,$A20,Datos_MStar!$C$3:$C$10000,GW$1), GV20)</f>
        <v>1122.7199700000001</v>
      </c>
      <c r="GX20" s="20">
        <f>IF(SUMIFS(Datos_MStar!$G$3:$G$10000,Datos_MStar!$A$3:$A$10000,$A20,Datos_MStar!$C$3:$C$10000,GX$1) &lt;&gt; 0, SUMIFS(Datos_MStar!$G$3:$G$10000,Datos_MStar!$A$3:$A$10000,$A20,Datos_MStar!$C$3:$C$10000,GX$1), GW20)</f>
        <v>1122.7199700000001</v>
      </c>
      <c r="GY20" s="20">
        <f>IF(SUMIFS(Datos_MStar!$G$3:$G$10000,Datos_MStar!$A$3:$A$10000,$A20,Datos_MStar!$C$3:$C$10000,GY$1) &lt;&gt; 0, SUMIFS(Datos_MStar!$G$3:$G$10000,Datos_MStar!$A$3:$A$10000,$A20,Datos_MStar!$C$3:$C$10000,GY$1), GX20)</f>
        <v>1122.7199700000001</v>
      </c>
      <c r="GZ20" s="20">
        <f>IF(SUMIFS(Datos_MStar!$G$3:$G$10000,Datos_MStar!$A$3:$A$10000,$A20,Datos_MStar!$C$3:$C$10000,GZ$1) &lt;&gt; 0, SUMIFS(Datos_MStar!$G$3:$G$10000,Datos_MStar!$A$3:$A$10000,$A20,Datos_MStar!$C$3:$C$10000,GZ$1), GY20)</f>
        <v>1122.7199700000001</v>
      </c>
      <c r="HA20" s="20">
        <f>IF(SUMIFS(Datos_MStar!$G$3:$G$10000,Datos_MStar!$A$3:$A$10000,$A20,Datos_MStar!$C$3:$C$10000,HA$1) &lt;&gt; 0, SUMIFS(Datos_MStar!$G$3:$G$10000,Datos_MStar!$A$3:$A$10000,$A20,Datos_MStar!$C$3:$C$10000,HA$1), GZ20)</f>
        <v>1122.7199700000001</v>
      </c>
      <c r="HB20" s="20">
        <f>IF(SUMIFS(Datos_MStar!$G$3:$G$10000,Datos_MStar!$A$3:$A$10000,$A20,Datos_MStar!$C$3:$C$10000,HB$1) &lt;&gt; 0, SUMIFS(Datos_MStar!$G$3:$G$10000,Datos_MStar!$A$3:$A$10000,$A20,Datos_MStar!$C$3:$C$10000,HB$1), HA20)</f>
        <v>1122.7199700000001</v>
      </c>
      <c r="HC20" s="20">
        <f>IF(SUMIFS(Datos_MStar!$G$3:$G$10000,Datos_MStar!$A$3:$A$10000,$A20,Datos_MStar!$C$3:$C$10000,HC$1) &lt;&gt; 0, SUMIFS(Datos_MStar!$G$3:$G$10000,Datos_MStar!$A$3:$A$10000,$A20,Datos_MStar!$C$3:$C$10000,HC$1), HB20)</f>
        <v>1122.7199700000001</v>
      </c>
      <c r="HD20" s="20">
        <f>IF(SUMIFS(Datos_MStar!$G$3:$G$10000,Datos_MStar!$A$3:$A$10000,$A20,Datos_MStar!$C$3:$C$10000,HD$1) &lt;&gt; 0, SUMIFS(Datos_MStar!$G$3:$G$10000,Datos_MStar!$A$3:$A$10000,$A20,Datos_MStar!$C$3:$C$10000,HD$1), HC20)</f>
        <v>1122.7199700000001</v>
      </c>
      <c r="HE20" s="20">
        <f>IF(SUMIFS(Datos_MStar!$G$3:$G$10000,Datos_MStar!$A$3:$A$10000,$A20,Datos_MStar!$C$3:$C$10000,HE$1) &lt;&gt; 0, SUMIFS(Datos_MStar!$G$3:$G$10000,Datos_MStar!$A$3:$A$10000,$A20,Datos_MStar!$C$3:$C$10000,HE$1), HD20)</f>
        <v>1122.7199700000001</v>
      </c>
      <c r="HF20" s="20">
        <f>IF(SUMIFS(Datos_MStar!$G$3:$G$10000,Datos_MStar!$A$3:$A$10000,$A20,Datos_MStar!$C$3:$C$10000,HF$1) &lt;&gt; 0, SUMIFS(Datos_MStar!$G$3:$G$10000,Datos_MStar!$A$3:$A$10000,$A20,Datos_MStar!$C$3:$C$10000,HF$1), HE20)</f>
        <v>1122.7199700000001</v>
      </c>
      <c r="HG20" s="20">
        <f>IF(SUMIFS(Datos_MStar!$G$3:$G$10000,Datos_MStar!$A$3:$A$10000,$A20,Datos_MStar!$C$3:$C$10000,HG$1) &lt;&gt; 0, SUMIFS(Datos_MStar!$G$3:$G$10000,Datos_MStar!$A$3:$A$10000,$A20,Datos_MStar!$C$3:$C$10000,HG$1), HF20)</f>
        <v>1122.7199700000001</v>
      </c>
      <c r="HH20" s="20">
        <f>IF(SUMIFS(Datos_MStar!$G$3:$G$10000,Datos_MStar!$A$3:$A$10000,$A20,Datos_MStar!$C$3:$C$10000,HH$1) &lt;&gt; 0, SUMIFS(Datos_MStar!$G$3:$G$10000,Datos_MStar!$A$3:$A$10000,$A20,Datos_MStar!$C$3:$C$10000,HH$1), HG20)</f>
        <v>1122.7199700000001</v>
      </c>
      <c r="HI20" s="20">
        <f>IF(SUMIFS(Datos_MStar!$G$3:$G$10000,Datos_MStar!$A$3:$A$10000,$A20,Datos_MStar!$C$3:$C$10000,HI$1) &lt;&gt; 0, SUMIFS(Datos_MStar!$G$3:$G$10000,Datos_MStar!$A$3:$A$10000,$A20,Datos_MStar!$C$3:$C$10000,HI$1), HH20)</f>
        <v>1122.7199700000001</v>
      </c>
      <c r="HJ20" s="20">
        <f>IF(SUMIFS(Datos_MStar!$G$3:$G$10000,Datos_MStar!$A$3:$A$10000,$A20,Datos_MStar!$C$3:$C$10000,HJ$1) &lt;&gt; 0, SUMIFS(Datos_MStar!$G$3:$G$10000,Datos_MStar!$A$3:$A$10000,$A20,Datos_MStar!$C$3:$C$10000,HJ$1), HI20)</f>
        <v>1122.7199700000001</v>
      </c>
      <c r="HK20" s="20">
        <f>IF(SUMIFS(Datos_MStar!$G$3:$G$10000,Datos_MStar!$A$3:$A$10000,$A20,Datos_MStar!$C$3:$C$10000,HK$1) &lt;&gt; 0, SUMIFS(Datos_MStar!$G$3:$G$10000,Datos_MStar!$A$3:$A$10000,$A20,Datos_MStar!$C$3:$C$10000,HK$1), HJ20)</f>
        <v>1122.7199700000001</v>
      </c>
      <c r="HL20" s="20">
        <f>IF(SUMIFS(Datos_MStar!$G$3:$G$10000,Datos_MStar!$A$3:$A$10000,$A20,Datos_MStar!$C$3:$C$10000,HL$1) &lt;&gt; 0, SUMIFS(Datos_MStar!$G$3:$G$10000,Datos_MStar!$A$3:$A$10000,$A20,Datos_MStar!$C$3:$C$10000,HL$1), HK20)</f>
        <v>1122.7199700000001</v>
      </c>
      <c r="HM20" s="20">
        <f>IF(SUMIFS(Datos_MStar!$G$3:$G$10000,Datos_MStar!$A$3:$A$10000,$A20,Datos_MStar!$C$3:$C$10000,HM$1) &lt;&gt; 0, SUMIFS(Datos_MStar!$G$3:$G$10000,Datos_MStar!$A$3:$A$10000,$A20,Datos_MStar!$C$3:$C$10000,HM$1), HL20)</f>
        <v>1122.7199700000001</v>
      </c>
      <c r="HN20" s="20">
        <f>IF(SUMIFS(Datos_MStar!$G$3:$G$10000,Datos_MStar!$A$3:$A$10000,$A20,Datos_MStar!$C$3:$C$10000,HN$1) &lt;&gt; 0, SUMIFS(Datos_MStar!$G$3:$G$10000,Datos_MStar!$A$3:$A$10000,$A20,Datos_MStar!$C$3:$C$10000,HN$1), HM20)</f>
        <v>1122.7199700000001</v>
      </c>
      <c r="HO20" s="20">
        <f>IF(SUMIFS(Datos_MStar!$G$3:$G$10000,Datos_MStar!$A$3:$A$10000,$A20,Datos_MStar!$C$3:$C$10000,HO$1) &lt;&gt; 0, SUMIFS(Datos_MStar!$G$3:$G$10000,Datos_MStar!$A$3:$A$10000,$A20,Datos_MStar!$C$3:$C$10000,HO$1), HN20)</f>
        <v>1122.7199700000001</v>
      </c>
      <c r="HP20" s="20">
        <f>IF(SUMIFS(Datos_MStar!$G$3:$G$10000,Datos_MStar!$A$3:$A$10000,$A20,Datos_MStar!$C$3:$C$10000,HP$1) &lt;&gt; 0, SUMIFS(Datos_MStar!$G$3:$G$10000,Datos_MStar!$A$3:$A$10000,$A20,Datos_MStar!$C$3:$C$10000,HP$1), HO20)</f>
        <v>1122.7199700000001</v>
      </c>
      <c r="HQ20" s="20">
        <f>IF(SUMIFS(Datos_MStar!$G$3:$G$10000,Datos_MStar!$A$3:$A$10000,$A20,Datos_MStar!$C$3:$C$10000,HQ$1) &lt;&gt; 0, SUMIFS(Datos_MStar!$G$3:$G$10000,Datos_MStar!$A$3:$A$10000,$A20,Datos_MStar!$C$3:$C$10000,HQ$1), HP20)</f>
        <v>1122.7199700000001</v>
      </c>
      <c r="HR20" s="20">
        <f>IF(SUMIFS(Datos_MStar!$G$3:$G$10000,Datos_MStar!$A$3:$A$10000,$A20,Datos_MStar!$C$3:$C$10000,HR$1) &lt;&gt; 0, SUMIFS(Datos_MStar!$G$3:$G$10000,Datos_MStar!$A$3:$A$10000,$A20,Datos_MStar!$C$3:$C$10000,HR$1), HQ20)</f>
        <v>1122.7199700000001</v>
      </c>
      <c r="HS20" s="20">
        <f>IF(SUMIFS(Datos_MStar!$G$3:$G$10000,Datos_MStar!$A$3:$A$10000,$A20,Datos_MStar!$C$3:$C$10000,HS$1) &lt;&gt; 0, SUMIFS(Datos_MStar!$G$3:$G$10000,Datos_MStar!$A$3:$A$10000,$A20,Datos_MStar!$C$3:$C$10000,HS$1), HR20)</f>
        <v>1122.7199700000001</v>
      </c>
      <c r="HT20" s="20">
        <f>IF(SUMIFS(Datos_MStar!$G$3:$G$10000,Datos_MStar!$A$3:$A$10000,$A20,Datos_MStar!$C$3:$C$10000,HT$1) &lt;&gt; 0, SUMIFS(Datos_MStar!$G$3:$G$10000,Datos_MStar!$A$3:$A$10000,$A20,Datos_MStar!$C$3:$C$10000,HT$1), HS20)</f>
        <v>1122.7199700000001</v>
      </c>
      <c r="HU20" s="20">
        <f>IF(SUMIFS(Datos_MStar!$G$3:$G$10000,Datos_MStar!$A$3:$A$10000,$A20,Datos_MStar!$C$3:$C$10000,HU$1) &lt;&gt; 0, SUMIFS(Datos_MStar!$G$3:$G$10000,Datos_MStar!$A$3:$A$10000,$A20,Datos_MStar!$C$3:$C$10000,HU$1), HT20)</f>
        <v>1122.7199700000001</v>
      </c>
      <c r="HV20" s="20">
        <f>IF(SUMIFS(Datos_MStar!$G$3:$G$10000,Datos_MStar!$A$3:$A$10000,$A20,Datos_MStar!$C$3:$C$10000,HV$1) &lt;&gt; 0, SUMIFS(Datos_MStar!$G$3:$G$10000,Datos_MStar!$A$3:$A$10000,$A20,Datos_MStar!$C$3:$C$10000,HV$1), HU20)</f>
        <v>1122.7199700000001</v>
      </c>
      <c r="HW20" s="20">
        <f>IF(SUMIFS(Datos_MStar!$G$3:$G$10000,Datos_MStar!$A$3:$A$10000,$A20,Datos_MStar!$C$3:$C$10000,HW$1) &lt;&gt; 0, SUMIFS(Datos_MStar!$G$3:$G$10000,Datos_MStar!$A$3:$A$10000,$A20,Datos_MStar!$C$3:$C$10000,HW$1), HV20)</f>
        <v>1122.7199700000001</v>
      </c>
      <c r="HX20" s="20">
        <f>IF(SUMIFS(Datos_MStar!$G$3:$G$10000,Datos_MStar!$A$3:$A$10000,$A20,Datos_MStar!$C$3:$C$10000,HX$1) &lt;&gt; 0, SUMIFS(Datos_MStar!$G$3:$G$10000,Datos_MStar!$A$3:$A$10000,$A20,Datos_MStar!$C$3:$C$10000,HX$1), HW20)</f>
        <v>1122.7199700000001</v>
      </c>
      <c r="HY20" s="20">
        <f>IF(SUMIFS(Datos_MStar!$G$3:$G$10000,Datos_MStar!$A$3:$A$10000,$A20,Datos_MStar!$C$3:$C$10000,HY$1) &lt;&gt; 0, SUMIFS(Datos_MStar!$G$3:$G$10000,Datos_MStar!$A$3:$A$10000,$A20,Datos_MStar!$C$3:$C$10000,HY$1), HX20)</f>
        <v>1122.7199700000001</v>
      </c>
      <c r="HZ20" s="20">
        <f>IF(SUMIFS(Datos_MStar!$G$3:$G$10000,Datos_MStar!$A$3:$A$10000,$A20,Datos_MStar!$C$3:$C$10000,HZ$1) &lt;&gt; 0, SUMIFS(Datos_MStar!$G$3:$G$10000,Datos_MStar!$A$3:$A$10000,$A20,Datos_MStar!$C$3:$C$10000,HZ$1), HY20)</f>
        <v>1122.7199700000001</v>
      </c>
      <c r="IA20" s="20">
        <f>IF(SUMIFS(Datos_MStar!$G$3:$G$10000,Datos_MStar!$A$3:$A$10000,$A20,Datos_MStar!$C$3:$C$10000,IA$1) &lt;&gt; 0, SUMIFS(Datos_MStar!$G$3:$G$10000,Datos_MStar!$A$3:$A$10000,$A20,Datos_MStar!$C$3:$C$10000,IA$1), HZ20)</f>
        <v>1122.7199700000001</v>
      </c>
      <c r="IB20" s="20">
        <f>IF(SUMIFS(Datos_MStar!$G$3:$G$10000,Datos_MStar!$A$3:$A$10000,$A20,Datos_MStar!$C$3:$C$10000,IB$1) &lt;&gt; 0, SUMIFS(Datos_MStar!$G$3:$G$10000,Datos_MStar!$A$3:$A$10000,$A20,Datos_MStar!$C$3:$C$10000,IB$1), IA20)</f>
        <v>1122.7199700000001</v>
      </c>
      <c r="IC20" s="20">
        <f>IF(SUMIFS(Datos_MStar!$G$3:$G$10000,Datos_MStar!$A$3:$A$10000,$A20,Datos_MStar!$C$3:$C$10000,IC$1) &lt;&gt; 0, SUMIFS(Datos_MStar!$G$3:$G$10000,Datos_MStar!$A$3:$A$10000,$A20,Datos_MStar!$C$3:$C$10000,IC$1), IB20)</f>
        <v>1122.7199700000001</v>
      </c>
      <c r="ID20" s="20">
        <f>IF(SUMIFS(Datos_MStar!$G$3:$G$10000,Datos_MStar!$A$3:$A$10000,$A20,Datos_MStar!$C$3:$C$10000,ID$1) &lt;&gt; 0, SUMIFS(Datos_MStar!$G$3:$G$10000,Datos_MStar!$A$3:$A$10000,$A20,Datos_MStar!$C$3:$C$10000,ID$1), IC20)</f>
        <v>1122.7199700000001</v>
      </c>
      <c r="IE20" s="20">
        <f>IF(SUMIFS(Datos_MStar!$G$3:$G$10000,Datos_MStar!$A$3:$A$10000,$A20,Datos_MStar!$C$3:$C$10000,IE$1) &lt;&gt; 0, SUMIFS(Datos_MStar!$G$3:$G$10000,Datos_MStar!$A$3:$A$10000,$A20,Datos_MStar!$C$3:$C$10000,IE$1), ID20)</f>
        <v>1122.7199700000001</v>
      </c>
      <c r="IF20" s="20">
        <f>IF(SUMIFS(Datos_MStar!$G$3:$G$10000,Datos_MStar!$A$3:$A$10000,$A20,Datos_MStar!$C$3:$C$10000,IF$1) &lt;&gt; 0, SUMIFS(Datos_MStar!$G$3:$G$10000,Datos_MStar!$A$3:$A$10000,$A20,Datos_MStar!$C$3:$C$10000,IF$1), IE20)</f>
        <v>1122.7199700000001</v>
      </c>
      <c r="IG20" s="20">
        <f>IF(SUMIFS(Datos_MStar!$G$3:$G$10000,Datos_MStar!$A$3:$A$10000,$A20,Datos_MStar!$C$3:$C$10000,IG$1) &lt;&gt; 0, SUMIFS(Datos_MStar!$G$3:$G$10000,Datos_MStar!$A$3:$A$10000,$A20,Datos_MStar!$C$3:$C$10000,IG$1), IF20)</f>
        <v>1122.7199700000001</v>
      </c>
      <c r="IH20" s="20">
        <f>IF(SUMIFS(Datos_MStar!$G$3:$G$10000,Datos_MStar!$A$3:$A$10000,$A20,Datos_MStar!$C$3:$C$10000,IH$1) &lt;&gt; 0, SUMIFS(Datos_MStar!$G$3:$G$10000,Datos_MStar!$A$3:$A$10000,$A20,Datos_MStar!$C$3:$C$10000,IH$1), IG20)</f>
        <v>1122.7199700000001</v>
      </c>
      <c r="II20" s="20">
        <f>IF(SUMIFS(Datos_MStar!$G$3:$G$10000,Datos_MStar!$A$3:$A$10000,$A20,Datos_MStar!$C$3:$C$10000,II$1) &lt;&gt; 0, SUMIFS(Datos_MStar!$G$3:$G$10000,Datos_MStar!$A$3:$A$10000,$A20,Datos_MStar!$C$3:$C$10000,II$1), IH20)</f>
        <v>1122.7199700000001</v>
      </c>
      <c r="IJ20" s="20">
        <f>IF(SUMIFS(Datos_MStar!$G$3:$G$10000,Datos_MStar!$A$3:$A$10000,$A20,Datos_MStar!$C$3:$C$10000,IJ$1) &lt;&gt; 0, SUMIFS(Datos_MStar!$G$3:$G$10000,Datos_MStar!$A$3:$A$10000,$A20,Datos_MStar!$C$3:$C$10000,IJ$1), II20)</f>
        <v>1122.7199700000001</v>
      </c>
      <c r="IK20" s="20">
        <f>IF(SUMIFS(Datos_MStar!$G$3:$G$10000,Datos_MStar!$A$3:$A$10000,$A20,Datos_MStar!$C$3:$C$10000,IK$1) &lt;&gt; 0, SUMIFS(Datos_MStar!$G$3:$G$10000,Datos_MStar!$A$3:$A$10000,$A20,Datos_MStar!$C$3:$C$10000,IK$1), IJ20)</f>
        <v>1122.7199700000001</v>
      </c>
      <c r="IL20" s="20">
        <f>IF(SUMIFS(Datos_MStar!$G$3:$G$10000,Datos_MStar!$A$3:$A$10000,$A20,Datos_MStar!$C$3:$C$10000,IL$1) &lt;&gt; 0, SUMIFS(Datos_MStar!$G$3:$G$10000,Datos_MStar!$A$3:$A$10000,$A20,Datos_MStar!$C$3:$C$10000,IL$1), IK20)</f>
        <v>1122.7199700000001</v>
      </c>
      <c r="IM20" s="20">
        <f>IF(SUMIFS(Datos_MStar!$G$3:$G$10000,Datos_MStar!$A$3:$A$10000,$A20,Datos_MStar!$C$3:$C$10000,IM$1) &lt;&gt; 0, SUMIFS(Datos_MStar!$G$3:$G$10000,Datos_MStar!$A$3:$A$10000,$A20,Datos_MStar!$C$3:$C$10000,IM$1), IL20)</f>
        <v>1122.7199700000001</v>
      </c>
      <c r="IN20" s="20">
        <f>IF(SUMIFS(Datos_MStar!$G$3:$G$10000,Datos_MStar!$A$3:$A$10000,$A20,Datos_MStar!$C$3:$C$10000,IN$1) &lt;&gt; 0, SUMIFS(Datos_MStar!$G$3:$G$10000,Datos_MStar!$A$3:$A$10000,$A20,Datos_MStar!$C$3:$C$10000,IN$1), IM20)</f>
        <v>1122.7199700000001</v>
      </c>
      <c r="IO20" s="20">
        <f>IF(SUMIFS(Datos_MStar!$G$3:$G$10000,Datos_MStar!$A$3:$A$10000,$A20,Datos_MStar!$C$3:$C$10000,IO$1) &lt;&gt; 0, SUMIFS(Datos_MStar!$G$3:$G$10000,Datos_MStar!$A$3:$A$10000,$A20,Datos_MStar!$C$3:$C$10000,IO$1), IN20)</f>
        <v>1122.7199700000001</v>
      </c>
      <c r="IP20" s="20">
        <f>IF(SUMIFS(Datos_MStar!$G$3:$G$10000,Datos_MStar!$A$3:$A$10000,$A20,Datos_MStar!$C$3:$C$10000,IP$1) &lt;&gt; 0, SUMIFS(Datos_MStar!$G$3:$G$10000,Datos_MStar!$A$3:$A$10000,$A20,Datos_MStar!$C$3:$C$10000,IP$1), IO20)</f>
        <v>1122.7199700000001</v>
      </c>
      <c r="IQ20" s="20">
        <f>IF(SUMIFS(Datos_MStar!$G$3:$G$10000,Datos_MStar!$A$3:$A$10000,$A20,Datos_MStar!$C$3:$C$10000,IQ$1) &lt;&gt; 0, SUMIFS(Datos_MStar!$G$3:$G$10000,Datos_MStar!$A$3:$A$10000,$A20,Datos_MStar!$C$3:$C$10000,IQ$1), IP20)</f>
        <v>1122.7199700000001</v>
      </c>
      <c r="IR20" s="20">
        <f>IF(SUMIFS(Datos_MStar!$G$3:$G$10000,Datos_MStar!$A$3:$A$10000,$A20,Datos_MStar!$C$3:$C$10000,IR$1) &lt;&gt; 0, SUMIFS(Datos_MStar!$G$3:$G$10000,Datos_MStar!$A$3:$A$10000,$A20,Datos_MStar!$C$3:$C$10000,IR$1), IQ20)</f>
        <v>1122.7199700000001</v>
      </c>
      <c r="IS20" s="20">
        <f>IF(SUMIFS(Datos_MStar!$G$3:$G$10000,Datos_MStar!$A$3:$A$10000,$A20,Datos_MStar!$C$3:$C$10000,IS$1) &lt;&gt; 0, SUMIFS(Datos_MStar!$G$3:$G$10000,Datos_MStar!$A$3:$A$10000,$A20,Datos_MStar!$C$3:$C$10000,IS$1), IR20)</f>
        <v>1122.7199700000001</v>
      </c>
      <c r="IT20" s="20">
        <f>IF(SUMIFS(Datos_MStar!$G$3:$G$10000,Datos_MStar!$A$3:$A$10000,$A20,Datos_MStar!$C$3:$C$10000,IT$1) &lt;&gt; 0, SUMIFS(Datos_MStar!$G$3:$G$10000,Datos_MStar!$A$3:$A$10000,$A20,Datos_MStar!$C$3:$C$10000,IT$1), IS20)</f>
        <v>1122.7199700000001</v>
      </c>
      <c r="IU20" s="20">
        <f>IF(SUMIFS(Datos_MStar!$G$3:$G$10000,Datos_MStar!$A$3:$A$10000,$A20,Datos_MStar!$C$3:$C$10000,IU$1) &lt;&gt; 0, SUMIFS(Datos_MStar!$G$3:$G$10000,Datos_MStar!$A$3:$A$10000,$A20,Datos_MStar!$C$3:$C$10000,IU$1), IT20)</f>
        <v>1122.7199700000001</v>
      </c>
      <c r="IV20" s="20">
        <f>IF(SUMIFS(Datos_MStar!$G$3:$G$10000,Datos_MStar!$A$3:$A$10000,$A20,Datos_MStar!$C$3:$C$10000,IV$1) &lt;&gt; 0, SUMIFS(Datos_MStar!$G$3:$G$10000,Datos_MStar!$A$3:$A$10000,$A20,Datos_MStar!$C$3:$C$10000,IV$1), IU20)</f>
        <v>1122.7199700000001</v>
      </c>
      <c r="IW20" s="20">
        <f>IF(SUMIFS(Datos_MStar!$G$3:$G$10000,Datos_MStar!$A$3:$A$10000,$A20,Datos_MStar!$C$3:$C$10000,IW$1) &lt;&gt; 0, SUMIFS(Datos_MStar!$G$3:$G$10000,Datos_MStar!$A$3:$A$10000,$A20,Datos_MStar!$C$3:$C$10000,IW$1), IV20)</f>
        <v>1122.7199700000001</v>
      </c>
      <c r="IX20" s="20">
        <f>IF(SUMIFS(Datos_MStar!$G$3:$G$10000,Datos_MStar!$A$3:$A$10000,$A20,Datos_MStar!$C$3:$C$10000,IX$1) &lt;&gt; 0, SUMIFS(Datos_MStar!$G$3:$G$10000,Datos_MStar!$A$3:$A$10000,$A20,Datos_MStar!$C$3:$C$10000,IX$1), IW20)</f>
        <v>1122.7199700000001</v>
      </c>
      <c r="IY20" s="20">
        <f>IF(SUMIFS(Datos_MStar!$G$3:$G$10000,Datos_MStar!$A$3:$A$10000,$A20,Datos_MStar!$C$3:$C$10000,IY$1) &lt;&gt; 0, SUMIFS(Datos_MStar!$G$3:$G$10000,Datos_MStar!$A$3:$A$10000,$A20,Datos_MStar!$C$3:$C$10000,IY$1), IX20)</f>
        <v>1122.7199700000001</v>
      </c>
      <c r="IZ20" s="20">
        <f>IF(SUMIFS(Datos_MStar!$G$3:$G$10000,Datos_MStar!$A$3:$A$10000,$A20,Datos_MStar!$C$3:$C$10000,IZ$1) &lt;&gt; 0, SUMIFS(Datos_MStar!$G$3:$G$10000,Datos_MStar!$A$3:$A$10000,$A20,Datos_MStar!$C$3:$C$10000,IZ$1), IY20)</f>
        <v>1122.7199700000001</v>
      </c>
      <c r="JA20" s="20">
        <f>IF(SUMIFS(Datos_MStar!$G$3:$G$10000,Datos_MStar!$A$3:$A$10000,$A20,Datos_MStar!$C$3:$C$10000,JA$1) &lt;&gt; 0, SUMIFS(Datos_MStar!$G$3:$G$10000,Datos_MStar!$A$3:$A$10000,$A20,Datos_MStar!$C$3:$C$10000,JA$1), IZ20)</f>
        <v>1122.7199700000001</v>
      </c>
      <c r="JB20" s="20">
        <f>IF(SUMIFS(Datos_MStar!$G$3:$G$10000,Datos_MStar!$A$3:$A$10000,$A20,Datos_MStar!$C$3:$C$10000,JB$1) &lt;&gt; 0, SUMIFS(Datos_MStar!$G$3:$G$10000,Datos_MStar!$A$3:$A$10000,$A20,Datos_MStar!$C$3:$C$10000,JB$1), JA20)</f>
        <v>1122.7199700000001</v>
      </c>
      <c r="JC20" s="20">
        <f>IF(SUMIFS(Datos_MStar!$G$3:$G$10000,Datos_MStar!$A$3:$A$10000,$A20,Datos_MStar!$C$3:$C$10000,JC$1) &lt;&gt; 0, SUMIFS(Datos_MStar!$G$3:$G$10000,Datos_MStar!$A$3:$A$10000,$A20,Datos_MStar!$C$3:$C$10000,JC$1), JB20)</f>
        <v>1122.7199700000001</v>
      </c>
      <c r="JD20" s="20">
        <f>IF(SUMIFS(Datos_MStar!$G$3:$G$10000,Datos_MStar!$A$3:$A$10000,$A20,Datos_MStar!$C$3:$C$10000,JD$1) &lt;&gt; 0, SUMIFS(Datos_MStar!$G$3:$G$10000,Datos_MStar!$A$3:$A$10000,$A20,Datos_MStar!$C$3:$C$10000,JD$1), JC20)</f>
        <v>1122.7199700000001</v>
      </c>
      <c r="JE20" s="20">
        <f>IF(SUMIFS(Datos_MStar!$G$3:$G$10000,Datos_MStar!$A$3:$A$10000,$A20,Datos_MStar!$C$3:$C$10000,JE$1) &lt;&gt; 0, SUMIFS(Datos_MStar!$G$3:$G$10000,Datos_MStar!$A$3:$A$10000,$A20,Datos_MStar!$C$3:$C$10000,JE$1), JD20)</f>
        <v>1122.7199700000001</v>
      </c>
      <c r="JF20" s="20">
        <f>IF(SUMIFS(Datos_MStar!$G$3:$G$10000,Datos_MStar!$A$3:$A$10000,$A20,Datos_MStar!$C$3:$C$10000,JF$1) &lt;&gt; 0, SUMIFS(Datos_MStar!$G$3:$G$10000,Datos_MStar!$A$3:$A$10000,$A20,Datos_MStar!$C$3:$C$10000,JF$1), JE20)</f>
        <v>1122.7199700000001</v>
      </c>
      <c r="JG20" s="20">
        <f>IF(SUMIFS(Datos_MStar!$G$3:$G$10000,Datos_MStar!$A$3:$A$10000,$A20,Datos_MStar!$C$3:$C$10000,JG$1) &lt;&gt; 0, SUMIFS(Datos_MStar!$G$3:$G$10000,Datos_MStar!$A$3:$A$10000,$A20,Datos_MStar!$C$3:$C$10000,JG$1), JF20)</f>
        <v>1122.7199700000001</v>
      </c>
      <c r="JH20" s="20">
        <f>IF(SUMIFS(Datos_MStar!$G$3:$G$10000,Datos_MStar!$A$3:$A$10000,$A20,Datos_MStar!$C$3:$C$10000,JH$1) &lt;&gt; 0, SUMIFS(Datos_MStar!$G$3:$G$10000,Datos_MStar!$A$3:$A$10000,$A20,Datos_MStar!$C$3:$C$10000,JH$1), JG20)</f>
        <v>1122.7199700000001</v>
      </c>
      <c r="JI20" s="20">
        <f>IF(SUMIFS(Datos_MStar!$G$3:$G$10000,Datos_MStar!$A$3:$A$10000,$A20,Datos_MStar!$C$3:$C$10000,JI$1) &lt;&gt; 0, SUMIFS(Datos_MStar!$G$3:$G$10000,Datos_MStar!$A$3:$A$10000,$A20,Datos_MStar!$C$3:$C$10000,JI$1), JH20)</f>
        <v>1122.7199700000001</v>
      </c>
      <c r="JJ20" s="20">
        <f>IF(SUMIFS(Datos_MStar!$G$3:$G$10000,Datos_MStar!$A$3:$A$10000,$A20,Datos_MStar!$C$3:$C$10000,JJ$1) &lt;&gt; 0, SUMIFS(Datos_MStar!$G$3:$G$10000,Datos_MStar!$A$3:$A$10000,$A20,Datos_MStar!$C$3:$C$10000,JJ$1), JI20)</f>
        <v>1122.7199700000001</v>
      </c>
      <c r="JK20" s="20">
        <f>IF(SUMIFS(Datos_MStar!$G$3:$G$10000,Datos_MStar!$A$3:$A$10000,$A20,Datos_MStar!$C$3:$C$10000,JK$1) &lt;&gt; 0, SUMIFS(Datos_MStar!$G$3:$G$10000,Datos_MStar!$A$3:$A$10000,$A20,Datos_MStar!$C$3:$C$10000,JK$1), JJ20)</f>
        <v>1122.7199700000001</v>
      </c>
      <c r="JL20" s="20">
        <f>IF(SUMIFS(Datos_MStar!$G$3:$G$10000,Datos_MStar!$A$3:$A$10000,$A20,Datos_MStar!$C$3:$C$10000,JL$1) &lt;&gt; 0, SUMIFS(Datos_MStar!$G$3:$G$10000,Datos_MStar!$A$3:$A$10000,$A20,Datos_MStar!$C$3:$C$10000,JL$1), JK20)</f>
        <v>1122.7199700000001</v>
      </c>
      <c r="JM20" s="20">
        <f>IF(SUMIFS(Datos_MStar!$G$3:$G$10000,Datos_MStar!$A$3:$A$10000,$A20,Datos_MStar!$C$3:$C$10000,JM$1) &lt;&gt; 0, SUMIFS(Datos_MStar!$G$3:$G$10000,Datos_MStar!$A$3:$A$10000,$A20,Datos_MStar!$C$3:$C$10000,JM$1), JL20)</f>
        <v>1122.7199700000001</v>
      </c>
      <c r="JN20" s="20">
        <f>IF(SUMIFS(Datos_MStar!$G$3:$G$10000,Datos_MStar!$A$3:$A$10000,$A20,Datos_MStar!$C$3:$C$10000,JN$1) &lt;&gt; 0, SUMIFS(Datos_MStar!$G$3:$G$10000,Datos_MStar!$A$3:$A$10000,$A20,Datos_MStar!$C$3:$C$10000,JN$1), JM20)</f>
        <v>1122.7199700000001</v>
      </c>
      <c r="JO20" s="20">
        <f>IF(SUMIFS(Datos_MStar!$G$3:$G$10000,Datos_MStar!$A$3:$A$10000,$A20,Datos_MStar!$C$3:$C$10000,JO$1) &lt;&gt; 0, SUMIFS(Datos_MStar!$G$3:$G$10000,Datos_MStar!$A$3:$A$10000,$A20,Datos_MStar!$C$3:$C$10000,JO$1), JN20)</f>
        <v>1122.7199700000001</v>
      </c>
      <c r="JP20" s="20">
        <f>IF(SUMIFS(Datos_MStar!$G$3:$G$10000,Datos_MStar!$A$3:$A$10000,$A20,Datos_MStar!$C$3:$C$10000,JP$1) &lt;&gt; 0, SUMIFS(Datos_MStar!$G$3:$G$10000,Datos_MStar!$A$3:$A$10000,$A20,Datos_MStar!$C$3:$C$10000,JP$1), JO20)</f>
        <v>1122.7199700000001</v>
      </c>
      <c r="JQ20" s="20">
        <f>IF(SUMIFS(Datos_MStar!$G$3:$G$10000,Datos_MStar!$A$3:$A$10000,$A20,Datos_MStar!$C$3:$C$10000,JQ$1) &lt;&gt; 0, SUMIFS(Datos_MStar!$G$3:$G$10000,Datos_MStar!$A$3:$A$10000,$A20,Datos_MStar!$C$3:$C$10000,JQ$1), JP20)</f>
        <v>1122.7199700000001</v>
      </c>
      <c r="JR20" s="20">
        <f>IF(SUMIFS(Datos_MStar!$G$3:$G$10000,Datos_MStar!$A$3:$A$10000,$A20,Datos_MStar!$C$3:$C$10000,JR$1) &lt;&gt; 0, SUMIFS(Datos_MStar!$G$3:$G$10000,Datos_MStar!$A$3:$A$10000,$A20,Datos_MStar!$C$3:$C$10000,JR$1), JQ20)</f>
        <v>1122.7199700000001</v>
      </c>
      <c r="JS20" s="20">
        <f>IF(SUMIFS(Datos_MStar!$G$3:$G$10000,Datos_MStar!$A$3:$A$10000,$A20,Datos_MStar!$C$3:$C$10000,JS$1) &lt;&gt; 0, SUMIFS(Datos_MStar!$G$3:$G$10000,Datos_MStar!$A$3:$A$10000,$A20,Datos_MStar!$C$3:$C$10000,JS$1), JR20)</f>
        <v>1122.7199700000001</v>
      </c>
      <c r="JT20" s="20">
        <f>IF(SUMIFS(Datos_MStar!$G$3:$G$10000,Datos_MStar!$A$3:$A$10000,$A20,Datos_MStar!$C$3:$C$10000,JT$1) &lt;&gt; 0, SUMIFS(Datos_MStar!$G$3:$G$10000,Datos_MStar!$A$3:$A$10000,$A20,Datos_MStar!$C$3:$C$10000,JT$1), JS20)</f>
        <v>1122.7199700000001</v>
      </c>
      <c r="JU20" s="20">
        <f>IF(SUMIFS(Datos_MStar!$G$3:$G$10000,Datos_MStar!$A$3:$A$10000,$A20,Datos_MStar!$C$3:$C$10000,JU$1) &lt;&gt; 0, SUMIFS(Datos_MStar!$G$3:$G$10000,Datos_MStar!$A$3:$A$10000,$A20,Datos_MStar!$C$3:$C$10000,JU$1), JT20)</f>
        <v>1122.7199700000001</v>
      </c>
      <c r="JV20" s="20">
        <f>IF(SUMIFS(Datos_MStar!$G$3:$G$10000,Datos_MStar!$A$3:$A$10000,$A20,Datos_MStar!$C$3:$C$10000,JV$1) &lt;&gt; 0, SUMIFS(Datos_MStar!$G$3:$G$10000,Datos_MStar!$A$3:$A$10000,$A20,Datos_MStar!$C$3:$C$10000,JV$1), JU20)</f>
        <v>1122.7199700000001</v>
      </c>
      <c r="JW20" s="20">
        <f>IF(SUMIFS(Datos_MStar!$G$3:$G$10000,Datos_MStar!$A$3:$A$10000,$A20,Datos_MStar!$C$3:$C$10000,JW$1) &lt;&gt; 0, SUMIFS(Datos_MStar!$G$3:$G$10000,Datos_MStar!$A$3:$A$10000,$A20,Datos_MStar!$C$3:$C$10000,JW$1), JV20)</f>
        <v>1122.7199700000001</v>
      </c>
      <c r="JX20" s="20">
        <f>IF(SUMIFS(Datos_MStar!$G$3:$G$10000,Datos_MStar!$A$3:$A$10000,$A20,Datos_MStar!$C$3:$C$10000,JX$1) &lt;&gt; 0, SUMIFS(Datos_MStar!$G$3:$G$10000,Datos_MStar!$A$3:$A$10000,$A20,Datos_MStar!$C$3:$C$10000,JX$1), JW20)</f>
        <v>1122.7199700000001</v>
      </c>
      <c r="JY20" s="20">
        <f>IF(SUMIFS(Datos_MStar!$G$3:$G$10000,Datos_MStar!$A$3:$A$10000,$A20,Datos_MStar!$C$3:$C$10000,JY$1) &lt;&gt; 0, SUMIFS(Datos_MStar!$G$3:$G$10000,Datos_MStar!$A$3:$A$10000,$A20,Datos_MStar!$C$3:$C$10000,JY$1), JX20)</f>
        <v>1122.7199700000001</v>
      </c>
      <c r="JZ20" s="20">
        <f>IF(SUMIFS(Datos_MStar!$G$3:$G$10000,Datos_MStar!$A$3:$A$10000,$A20,Datos_MStar!$C$3:$C$10000,JZ$1) &lt;&gt; 0, SUMIFS(Datos_MStar!$G$3:$G$10000,Datos_MStar!$A$3:$A$10000,$A20,Datos_MStar!$C$3:$C$10000,JZ$1), JY20)</f>
        <v>1122.7199700000001</v>
      </c>
      <c r="KA20" s="20">
        <f>IF(SUMIFS(Datos_MStar!$G$3:$G$10000,Datos_MStar!$A$3:$A$10000,$A20,Datos_MStar!$C$3:$C$10000,KA$1) &lt;&gt; 0, SUMIFS(Datos_MStar!$G$3:$G$10000,Datos_MStar!$A$3:$A$10000,$A20,Datos_MStar!$C$3:$C$10000,KA$1), JZ20)</f>
        <v>1122.7199700000001</v>
      </c>
      <c r="KB20" s="20">
        <f>IF(SUMIFS(Datos_MStar!$G$3:$G$10000,Datos_MStar!$A$3:$A$10000,$A20,Datos_MStar!$C$3:$C$10000,KB$1) &lt;&gt; 0, SUMIFS(Datos_MStar!$G$3:$G$10000,Datos_MStar!$A$3:$A$10000,$A20,Datos_MStar!$C$3:$C$10000,KB$1), KA20)</f>
        <v>1122.7199700000001</v>
      </c>
      <c r="KC20" s="20">
        <f>IF(SUMIFS(Datos_MStar!$G$3:$G$10000,Datos_MStar!$A$3:$A$10000,$A20,Datos_MStar!$C$3:$C$10000,KC$1) &lt;&gt; 0, SUMIFS(Datos_MStar!$G$3:$G$10000,Datos_MStar!$A$3:$A$10000,$A20,Datos_MStar!$C$3:$C$10000,KC$1), KB20)</f>
        <v>1122.7199700000001</v>
      </c>
      <c r="KD20" s="20">
        <f>IF(SUMIFS(Datos_MStar!$G$3:$G$10000,Datos_MStar!$A$3:$A$10000,$A20,Datos_MStar!$C$3:$C$10000,KD$1) &lt;&gt; 0, SUMIFS(Datos_MStar!$G$3:$G$10000,Datos_MStar!$A$3:$A$10000,$A20,Datos_MStar!$C$3:$C$10000,KD$1), KC20)</f>
        <v>1122.7199700000001</v>
      </c>
      <c r="KE20" s="20">
        <f>IF(SUMIFS(Datos_MStar!$G$3:$G$10000,Datos_MStar!$A$3:$A$10000,$A20,Datos_MStar!$C$3:$C$10000,KE$1) &lt;&gt; 0, SUMIFS(Datos_MStar!$G$3:$G$10000,Datos_MStar!$A$3:$A$10000,$A20,Datos_MStar!$C$3:$C$10000,KE$1), KD20)</f>
        <v>1122.7199700000001</v>
      </c>
      <c r="KF20" s="20">
        <f>IF(SUMIFS(Datos_MStar!$G$3:$G$10000,Datos_MStar!$A$3:$A$10000,$A20,Datos_MStar!$C$3:$C$10000,KF$1) &lt;&gt; 0, SUMIFS(Datos_MStar!$G$3:$G$10000,Datos_MStar!$A$3:$A$10000,$A20,Datos_MStar!$C$3:$C$10000,KF$1), KE20)</f>
        <v>1122.7199700000001</v>
      </c>
      <c r="KG20" s="20">
        <f>IF(SUMIFS(Datos_MStar!$G$3:$G$10000,Datos_MStar!$A$3:$A$10000,$A20,Datos_MStar!$C$3:$C$10000,KG$1) &lt;&gt; 0, SUMIFS(Datos_MStar!$G$3:$G$10000,Datos_MStar!$A$3:$A$10000,$A20,Datos_MStar!$C$3:$C$10000,KG$1), KF20)</f>
        <v>1122.7199700000001</v>
      </c>
      <c r="KH20" s="20">
        <f>IF(SUMIFS(Datos_MStar!$G$3:$G$10000,Datos_MStar!$A$3:$A$10000,$A20,Datos_MStar!$C$3:$C$10000,KH$1) &lt;&gt; 0, SUMIFS(Datos_MStar!$G$3:$G$10000,Datos_MStar!$A$3:$A$10000,$A20,Datos_MStar!$C$3:$C$10000,KH$1), KG20)</f>
        <v>1122.7199700000001</v>
      </c>
      <c r="KI20" s="20">
        <f>IF(SUMIFS(Datos_MStar!$G$3:$G$10000,Datos_MStar!$A$3:$A$10000,$A20,Datos_MStar!$C$3:$C$10000,KI$1) &lt;&gt; 0, SUMIFS(Datos_MStar!$G$3:$G$10000,Datos_MStar!$A$3:$A$10000,$A20,Datos_MStar!$C$3:$C$10000,KI$1), KH20)</f>
        <v>1122.7199700000001</v>
      </c>
      <c r="KJ20" s="20">
        <f>IF(SUMIFS(Datos_MStar!$G$3:$G$10000,Datos_MStar!$A$3:$A$10000,$A20,Datos_MStar!$C$3:$C$10000,KJ$1) &lt;&gt; 0, SUMIFS(Datos_MStar!$G$3:$G$10000,Datos_MStar!$A$3:$A$10000,$A20,Datos_MStar!$C$3:$C$10000,KJ$1), KI20)</f>
        <v>1122.7199700000001</v>
      </c>
      <c r="KK20" s="20">
        <f>IF(SUMIFS(Datos_MStar!$G$3:$G$10000,Datos_MStar!$A$3:$A$10000,$A20,Datos_MStar!$C$3:$C$10000,KK$1) &lt;&gt; 0, SUMIFS(Datos_MStar!$G$3:$G$10000,Datos_MStar!$A$3:$A$10000,$A20,Datos_MStar!$C$3:$C$10000,KK$1), KJ20)</f>
        <v>1122.7199700000001</v>
      </c>
      <c r="KL20" s="20">
        <f>IF(SUMIFS(Datos_MStar!$G$3:$G$10000,Datos_MStar!$A$3:$A$10000,$A20,Datos_MStar!$C$3:$C$10000,KL$1) &lt;&gt; 0, SUMIFS(Datos_MStar!$G$3:$G$10000,Datos_MStar!$A$3:$A$10000,$A20,Datos_MStar!$C$3:$C$10000,KL$1), KK20)</f>
        <v>1122.7199700000001</v>
      </c>
      <c r="KM20" s="20">
        <f>IF(SUMIFS(Datos_MStar!$G$3:$G$10000,Datos_MStar!$A$3:$A$10000,$A20,Datos_MStar!$C$3:$C$10000,KM$1) &lt;&gt; 0, SUMIFS(Datos_MStar!$G$3:$G$10000,Datos_MStar!$A$3:$A$10000,$A20,Datos_MStar!$C$3:$C$10000,KM$1), KL20)</f>
        <v>1122.7199700000001</v>
      </c>
      <c r="KN20" s="20">
        <f>IF(SUMIFS(Datos_MStar!$G$3:$G$10000,Datos_MStar!$A$3:$A$10000,$A20,Datos_MStar!$C$3:$C$10000,KN$1) &lt;&gt; 0, SUMIFS(Datos_MStar!$G$3:$G$10000,Datos_MStar!$A$3:$A$10000,$A20,Datos_MStar!$C$3:$C$10000,KN$1), KM20)</f>
        <v>1122.7199700000001</v>
      </c>
      <c r="KO20" s="20">
        <f>IF(SUMIFS(Datos_MStar!$G$3:$G$10000,Datos_MStar!$A$3:$A$10000,$A20,Datos_MStar!$C$3:$C$10000,KO$1) &lt;&gt; 0, SUMIFS(Datos_MStar!$G$3:$G$10000,Datos_MStar!$A$3:$A$10000,$A20,Datos_MStar!$C$3:$C$10000,KO$1), KN20)</f>
        <v>1122.7199700000001</v>
      </c>
      <c r="KP20" s="20">
        <f>IF(SUMIFS(Datos_MStar!$G$3:$G$10000,Datos_MStar!$A$3:$A$10000,$A20,Datos_MStar!$C$3:$C$10000,KP$1) &lt;&gt; 0, SUMIFS(Datos_MStar!$G$3:$G$10000,Datos_MStar!$A$3:$A$10000,$A20,Datos_MStar!$C$3:$C$10000,KP$1), KO20)</f>
        <v>1122.7199700000001</v>
      </c>
      <c r="KQ20" s="20">
        <f>IF(SUMIFS(Datos_MStar!$G$3:$G$10000,Datos_MStar!$A$3:$A$10000,$A20,Datos_MStar!$C$3:$C$10000,KQ$1) &lt;&gt; 0, SUMIFS(Datos_MStar!$G$3:$G$10000,Datos_MStar!$A$3:$A$10000,$A20,Datos_MStar!$C$3:$C$10000,KQ$1), KP20)</f>
        <v>1122.7199700000001</v>
      </c>
      <c r="KR20" s="20">
        <f>IF(SUMIFS(Datos_MStar!$G$3:$G$10000,Datos_MStar!$A$3:$A$10000,$A20,Datos_MStar!$C$3:$C$10000,KR$1) &lt;&gt; 0, SUMIFS(Datos_MStar!$G$3:$G$10000,Datos_MStar!$A$3:$A$10000,$A20,Datos_MStar!$C$3:$C$10000,KR$1), KQ20)</f>
        <v>1122.7199700000001</v>
      </c>
      <c r="KS20" s="20">
        <f>IF(SUMIFS(Datos_MStar!$G$3:$G$10000,Datos_MStar!$A$3:$A$10000,$A20,Datos_MStar!$C$3:$C$10000,KS$1) &lt;&gt; 0, SUMIFS(Datos_MStar!$G$3:$G$10000,Datos_MStar!$A$3:$A$10000,$A20,Datos_MStar!$C$3:$C$10000,KS$1), KR20)</f>
        <v>1122.7199700000001</v>
      </c>
      <c r="KT20" s="20">
        <f>IF(SUMIFS(Datos_MStar!$G$3:$G$10000,Datos_MStar!$A$3:$A$10000,$A20,Datos_MStar!$C$3:$C$10000,KT$1) &lt;&gt; 0, SUMIFS(Datos_MStar!$G$3:$G$10000,Datos_MStar!$A$3:$A$10000,$A20,Datos_MStar!$C$3:$C$10000,KT$1), KS20)</f>
        <v>1122.7199700000001</v>
      </c>
      <c r="KU20" s="20">
        <f>IF(SUMIFS(Datos_MStar!$G$3:$G$10000,Datos_MStar!$A$3:$A$10000,$A20,Datos_MStar!$C$3:$C$10000,KU$1) &lt;&gt; 0, SUMIFS(Datos_MStar!$G$3:$G$10000,Datos_MStar!$A$3:$A$10000,$A20,Datos_MStar!$C$3:$C$10000,KU$1), KT20)</f>
        <v>1122.7199700000001</v>
      </c>
      <c r="KV20" s="20">
        <f>IF(SUMIFS(Datos_MStar!$G$3:$G$10000,Datos_MStar!$A$3:$A$10000,$A20,Datos_MStar!$C$3:$C$10000,KV$1) &lt;&gt; 0, SUMIFS(Datos_MStar!$G$3:$G$10000,Datos_MStar!$A$3:$A$10000,$A20,Datos_MStar!$C$3:$C$10000,KV$1), KU20)</f>
        <v>1122.7199700000001</v>
      </c>
      <c r="KW20" s="20">
        <f>IF(SUMIFS(Datos_MStar!$G$3:$G$10000,Datos_MStar!$A$3:$A$10000,$A20,Datos_MStar!$C$3:$C$10000,KW$1) &lt;&gt; 0, SUMIFS(Datos_MStar!$G$3:$G$10000,Datos_MStar!$A$3:$A$10000,$A20,Datos_MStar!$C$3:$C$10000,KW$1), KV20)</f>
        <v>1122.7199700000001</v>
      </c>
      <c r="KX20" s="20">
        <f>IF(SUMIFS(Datos_MStar!$G$3:$G$10000,Datos_MStar!$A$3:$A$10000,$A20,Datos_MStar!$C$3:$C$10000,KX$1) &lt;&gt; 0, SUMIFS(Datos_MStar!$G$3:$G$10000,Datos_MStar!$A$3:$A$10000,$A20,Datos_MStar!$C$3:$C$10000,KX$1), KW20)</f>
        <v>1122.7199700000001</v>
      </c>
      <c r="KY20" s="20">
        <f>IF(SUMIFS(Datos_MStar!$G$3:$G$10000,Datos_MStar!$A$3:$A$10000,$A20,Datos_MStar!$C$3:$C$10000,KY$1) &lt;&gt; 0, SUMIFS(Datos_MStar!$G$3:$G$10000,Datos_MStar!$A$3:$A$10000,$A20,Datos_MStar!$C$3:$C$10000,KY$1), KX20)</f>
        <v>1122.7199700000001</v>
      </c>
      <c r="KZ20" s="20">
        <f>IF(SUMIFS(Datos_MStar!$G$3:$G$10000,Datos_MStar!$A$3:$A$10000,$A20,Datos_MStar!$C$3:$C$10000,KZ$1) &lt;&gt; 0, SUMIFS(Datos_MStar!$G$3:$G$10000,Datos_MStar!$A$3:$A$10000,$A20,Datos_MStar!$C$3:$C$10000,KZ$1), KY20)</f>
        <v>1122.7199700000001</v>
      </c>
      <c r="LA20" s="20">
        <f>IF(SUMIFS(Datos_MStar!$G$3:$G$10000,Datos_MStar!$A$3:$A$10000,$A20,Datos_MStar!$C$3:$C$10000,LA$1) &lt;&gt; 0, SUMIFS(Datos_MStar!$G$3:$G$10000,Datos_MStar!$A$3:$A$10000,$A20,Datos_MStar!$C$3:$C$10000,LA$1), KZ20)</f>
        <v>1122.7199700000001</v>
      </c>
      <c r="LB20" s="20">
        <f>IF(SUMIFS(Datos_MStar!$G$3:$G$10000,Datos_MStar!$A$3:$A$10000,$A20,Datos_MStar!$C$3:$C$10000,LB$1) &lt;&gt; 0, SUMIFS(Datos_MStar!$G$3:$G$10000,Datos_MStar!$A$3:$A$10000,$A20,Datos_MStar!$C$3:$C$10000,LB$1), LA20)</f>
        <v>1122.7199700000001</v>
      </c>
      <c r="LC20" s="20">
        <f>IF(SUMIFS(Datos_MStar!$G$3:$G$10000,Datos_MStar!$A$3:$A$10000,$A20,Datos_MStar!$C$3:$C$10000,LC$1) &lt;&gt; 0, SUMIFS(Datos_MStar!$G$3:$G$10000,Datos_MStar!$A$3:$A$10000,$A20,Datos_MStar!$C$3:$C$10000,LC$1), LB20)</f>
        <v>1122.7199700000001</v>
      </c>
      <c r="LD20" s="20">
        <f>IF(SUMIFS(Datos_MStar!$G$3:$G$10000,Datos_MStar!$A$3:$A$10000,$A20,Datos_MStar!$C$3:$C$10000,LD$1) &lt;&gt; 0, SUMIFS(Datos_MStar!$G$3:$G$10000,Datos_MStar!$A$3:$A$10000,$A20,Datos_MStar!$C$3:$C$10000,LD$1), LC20)</f>
        <v>1122.7199700000001</v>
      </c>
      <c r="LE20" s="20">
        <f>IF(SUMIFS(Datos_MStar!$G$3:$G$10000,Datos_MStar!$A$3:$A$10000,$A20,Datos_MStar!$C$3:$C$10000,LE$1) &lt;&gt; 0, SUMIFS(Datos_MStar!$G$3:$G$10000,Datos_MStar!$A$3:$A$10000,$A20,Datos_MStar!$C$3:$C$10000,LE$1), LD20)</f>
        <v>1122.7199700000001</v>
      </c>
      <c r="LF20" s="20">
        <f>IF(SUMIFS(Datos_MStar!$G$3:$G$10000,Datos_MStar!$A$3:$A$10000,$A20,Datos_MStar!$C$3:$C$10000,LF$1) &lt;&gt; 0, SUMIFS(Datos_MStar!$G$3:$G$10000,Datos_MStar!$A$3:$A$10000,$A20,Datos_MStar!$C$3:$C$10000,LF$1), LE20)</f>
        <v>1122.7199700000001</v>
      </c>
      <c r="LG20" s="20">
        <f>IF(SUMIFS(Datos_MStar!$G$3:$G$10000,Datos_MStar!$A$3:$A$10000,$A20,Datos_MStar!$C$3:$C$10000,LG$1) &lt;&gt; 0, SUMIFS(Datos_MStar!$G$3:$G$10000,Datos_MStar!$A$3:$A$10000,$A20,Datos_MStar!$C$3:$C$10000,LG$1), LF20)</f>
        <v>1122.7199700000001</v>
      </c>
      <c r="LH20" s="20">
        <f>IF(SUMIFS(Datos_MStar!$G$3:$G$10000,Datos_MStar!$A$3:$A$10000,$A20,Datos_MStar!$C$3:$C$10000,LH$1) &lt;&gt; 0, SUMIFS(Datos_MStar!$G$3:$G$10000,Datos_MStar!$A$3:$A$10000,$A20,Datos_MStar!$C$3:$C$10000,LH$1), LG20)</f>
        <v>1122.7199700000001</v>
      </c>
      <c r="LI20" s="20">
        <f>IF(SUMIFS(Datos_MStar!$G$3:$G$10000,Datos_MStar!$A$3:$A$10000,$A20,Datos_MStar!$C$3:$C$10000,LI$1) &lt;&gt; 0, SUMIFS(Datos_MStar!$G$3:$G$10000,Datos_MStar!$A$3:$A$10000,$A20,Datos_MStar!$C$3:$C$10000,LI$1), LH20)</f>
        <v>1122.7199700000001</v>
      </c>
      <c r="LJ20" s="20">
        <f>IF(SUMIFS(Datos_MStar!$G$3:$G$10000,Datos_MStar!$A$3:$A$10000,$A20,Datos_MStar!$C$3:$C$10000,LJ$1) &lt;&gt; 0, SUMIFS(Datos_MStar!$G$3:$G$10000,Datos_MStar!$A$3:$A$10000,$A20,Datos_MStar!$C$3:$C$10000,LJ$1), LI20)</f>
        <v>1122.7199700000001</v>
      </c>
      <c r="LK20" s="20">
        <f>IF(SUMIFS(Datos_MStar!$G$3:$G$10000,Datos_MStar!$A$3:$A$10000,$A20,Datos_MStar!$C$3:$C$10000,LK$1) &lt;&gt; 0, SUMIFS(Datos_MStar!$G$3:$G$10000,Datos_MStar!$A$3:$A$10000,$A20,Datos_MStar!$C$3:$C$10000,LK$1), LJ20)</f>
        <v>1122.7199700000001</v>
      </c>
      <c r="LL20" s="20">
        <f>IF(SUMIFS(Datos_MStar!$G$3:$G$10000,Datos_MStar!$A$3:$A$10000,$A20,Datos_MStar!$C$3:$C$10000,LL$1) &lt;&gt; 0, SUMIFS(Datos_MStar!$G$3:$G$10000,Datos_MStar!$A$3:$A$10000,$A20,Datos_MStar!$C$3:$C$10000,LL$1), LK20)</f>
        <v>1122.7199700000001</v>
      </c>
      <c r="LM20" s="20">
        <f>IF(SUMIFS(Datos_MStar!$G$3:$G$10000,Datos_MStar!$A$3:$A$10000,$A20,Datos_MStar!$C$3:$C$10000,LM$1) &lt;&gt; 0, SUMIFS(Datos_MStar!$G$3:$G$10000,Datos_MStar!$A$3:$A$10000,$A20,Datos_MStar!$C$3:$C$10000,LM$1), LL20)</f>
        <v>1122.7199700000001</v>
      </c>
      <c r="LN20" s="20">
        <f>IF(SUMIFS(Datos_MStar!$G$3:$G$10000,Datos_MStar!$A$3:$A$10000,$A20,Datos_MStar!$C$3:$C$10000,LN$1) &lt;&gt; 0, SUMIFS(Datos_MStar!$G$3:$G$10000,Datos_MStar!$A$3:$A$10000,$A20,Datos_MStar!$C$3:$C$10000,LN$1), LM20)</f>
        <v>1122.7199700000001</v>
      </c>
      <c r="LO20" s="20">
        <f>IF(SUMIFS(Datos_MStar!$G$3:$G$10000,Datos_MStar!$A$3:$A$10000,$A20,Datos_MStar!$C$3:$C$10000,LO$1) &lt;&gt; 0, SUMIFS(Datos_MStar!$G$3:$G$10000,Datos_MStar!$A$3:$A$10000,$A20,Datos_MStar!$C$3:$C$10000,LO$1), LN20)</f>
        <v>1122.7199700000001</v>
      </c>
      <c r="LP20" s="20">
        <f>IF(SUMIFS(Datos_MStar!$G$3:$G$10000,Datos_MStar!$A$3:$A$10000,$A20,Datos_MStar!$C$3:$C$10000,LP$1) &lt;&gt; 0, SUMIFS(Datos_MStar!$G$3:$G$10000,Datos_MStar!$A$3:$A$10000,$A20,Datos_MStar!$C$3:$C$10000,LP$1), LO20)</f>
        <v>1122.7199700000001</v>
      </c>
      <c r="LQ20" s="20">
        <f>IF(SUMIFS(Datos_MStar!$G$3:$G$10000,Datos_MStar!$A$3:$A$10000,$A20,Datos_MStar!$C$3:$C$10000,LQ$1) &lt;&gt; 0, SUMIFS(Datos_MStar!$G$3:$G$10000,Datos_MStar!$A$3:$A$10000,$A20,Datos_MStar!$C$3:$C$10000,LQ$1), LP20)</f>
        <v>1122.7199700000001</v>
      </c>
      <c r="LR20" s="20">
        <f>IF(SUMIFS(Datos_MStar!$G$3:$G$10000,Datos_MStar!$A$3:$A$10000,$A20,Datos_MStar!$C$3:$C$10000,LR$1) &lt;&gt; 0, SUMIFS(Datos_MStar!$G$3:$G$10000,Datos_MStar!$A$3:$A$10000,$A20,Datos_MStar!$C$3:$C$10000,LR$1), LQ20)</f>
        <v>1122.7199700000001</v>
      </c>
      <c r="LS20" s="20">
        <f>IF(SUMIFS(Datos_MStar!$G$3:$G$10000,Datos_MStar!$A$3:$A$10000,$A20,Datos_MStar!$C$3:$C$10000,LS$1) &lt;&gt; 0, SUMIFS(Datos_MStar!$G$3:$G$10000,Datos_MStar!$A$3:$A$10000,$A20,Datos_MStar!$C$3:$C$10000,LS$1), LR20)</f>
        <v>1122.7199700000001</v>
      </c>
      <c r="LT20" s="20">
        <f>IF(SUMIFS(Datos_MStar!$G$3:$G$10000,Datos_MStar!$A$3:$A$10000,$A20,Datos_MStar!$C$3:$C$10000,LT$1) &lt;&gt; 0, SUMIFS(Datos_MStar!$G$3:$G$10000,Datos_MStar!$A$3:$A$10000,$A20,Datos_MStar!$C$3:$C$10000,LT$1), LS20)</f>
        <v>1122.7199700000001</v>
      </c>
      <c r="LU20" s="20">
        <f>IF(SUMIFS(Datos_MStar!$G$3:$G$10000,Datos_MStar!$A$3:$A$10000,$A20,Datos_MStar!$C$3:$C$10000,LU$1) &lt;&gt; 0, SUMIFS(Datos_MStar!$G$3:$G$10000,Datos_MStar!$A$3:$A$10000,$A20,Datos_MStar!$C$3:$C$10000,LU$1), LT20)</f>
        <v>1122.7199700000001</v>
      </c>
      <c r="LV20" s="20">
        <f>IF(SUMIFS(Datos_MStar!$G$3:$G$10000,Datos_MStar!$A$3:$A$10000,$A20,Datos_MStar!$C$3:$C$10000,LV$1) &lt;&gt; 0, SUMIFS(Datos_MStar!$G$3:$G$10000,Datos_MStar!$A$3:$A$10000,$A20,Datos_MStar!$C$3:$C$10000,LV$1), LU20)</f>
        <v>1122.7199700000001</v>
      </c>
      <c r="LW20" s="20">
        <f>IF(SUMIFS(Datos_MStar!$G$3:$G$10000,Datos_MStar!$A$3:$A$10000,$A20,Datos_MStar!$C$3:$C$10000,LW$1) &lt;&gt; 0, SUMIFS(Datos_MStar!$G$3:$G$10000,Datos_MStar!$A$3:$A$10000,$A20,Datos_MStar!$C$3:$C$10000,LW$1), LV20)</f>
        <v>1122.7199700000001</v>
      </c>
      <c r="LX20" s="20">
        <f>IF(SUMIFS(Datos_MStar!$G$3:$G$10000,Datos_MStar!$A$3:$A$10000,$A20,Datos_MStar!$C$3:$C$10000,LX$1) &lt;&gt; 0, SUMIFS(Datos_MStar!$G$3:$G$10000,Datos_MStar!$A$3:$A$10000,$A20,Datos_MStar!$C$3:$C$10000,LX$1), LW20)</f>
        <v>1122.7199700000001</v>
      </c>
      <c r="LY20" s="20">
        <f>IF(SUMIFS(Datos_MStar!$G$3:$G$10000,Datos_MStar!$A$3:$A$10000,$A20,Datos_MStar!$C$3:$C$10000,LY$1) &lt;&gt; 0, SUMIFS(Datos_MStar!$G$3:$G$10000,Datos_MStar!$A$3:$A$10000,$A20,Datos_MStar!$C$3:$C$10000,LY$1), LX20)</f>
        <v>1122.7199700000001</v>
      </c>
      <c r="LZ20" s="20">
        <f>IF(SUMIFS(Datos_MStar!$G$3:$G$10000,Datos_MStar!$A$3:$A$10000,$A20,Datos_MStar!$C$3:$C$10000,LZ$1) &lt;&gt; 0, SUMIFS(Datos_MStar!$G$3:$G$10000,Datos_MStar!$A$3:$A$10000,$A20,Datos_MStar!$C$3:$C$10000,LZ$1), LY20)</f>
        <v>1122.7199700000001</v>
      </c>
      <c r="MA20" s="20">
        <f>IF(SUMIFS(Datos_MStar!$G$3:$G$10000,Datos_MStar!$A$3:$A$10000,$A20,Datos_MStar!$C$3:$C$10000,MA$1) &lt;&gt; 0, SUMIFS(Datos_MStar!$G$3:$G$10000,Datos_MStar!$A$3:$A$10000,$A20,Datos_MStar!$C$3:$C$10000,MA$1), LZ20)</f>
        <v>1122.7199700000001</v>
      </c>
      <c r="MB20" s="20">
        <f>IF(SUMIFS(Datos_MStar!$G$3:$G$10000,Datos_MStar!$A$3:$A$10000,$A20,Datos_MStar!$C$3:$C$10000,MB$1) &lt;&gt; 0, SUMIFS(Datos_MStar!$G$3:$G$10000,Datos_MStar!$A$3:$A$10000,$A20,Datos_MStar!$C$3:$C$10000,MB$1), MA20)</f>
        <v>1122.7199700000001</v>
      </c>
      <c r="MC20" s="20">
        <f>IF(SUMIFS(Datos_MStar!$G$3:$G$10000,Datos_MStar!$A$3:$A$10000,$A20,Datos_MStar!$C$3:$C$10000,MC$1) &lt;&gt; 0, SUMIFS(Datos_MStar!$G$3:$G$10000,Datos_MStar!$A$3:$A$10000,$A20,Datos_MStar!$C$3:$C$10000,MC$1), MB20)</f>
        <v>1122.7199700000001</v>
      </c>
      <c r="MD20" s="20">
        <f>IF(SUMIFS(Datos_MStar!$G$3:$G$10000,Datos_MStar!$A$3:$A$10000,$A20,Datos_MStar!$C$3:$C$10000,MD$1) &lt;&gt; 0, SUMIFS(Datos_MStar!$G$3:$G$10000,Datos_MStar!$A$3:$A$10000,$A20,Datos_MStar!$C$3:$C$10000,MD$1), MC20)</f>
        <v>1122.7199700000001</v>
      </c>
      <c r="ME20" s="20">
        <f>IF(SUMIFS(Datos_MStar!$G$3:$G$10000,Datos_MStar!$A$3:$A$10000,$A20,Datos_MStar!$C$3:$C$10000,ME$1) &lt;&gt; 0, SUMIFS(Datos_MStar!$G$3:$G$10000,Datos_MStar!$A$3:$A$10000,$A20,Datos_MStar!$C$3:$C$10000,ME$1), MD20)</f>
        <v>1122.7199700000001</v>
      </c>
      <c r="MF20" s="20">
        <f>IF(SUMIFS(Datos_MStar!$G$3:$G$10000,Datos_MStar!$A$3:$A$10000,$A20,Datos_MStar!$C$3:$C$10000,MF$1) &lt;&gt; 0, SUMIFS(Datos_MStar!$G$3:$G$10000,Datos_MStar!$A$3:$A$10000,$A20,Datos_MStar!$C$3:$C$10000,MF$1), ME20)</f>
        <v>1122.7199700000001</v>
      </c>
      <c r="MG20" s="20">
        <f>IF(SUMIFS(Datos_MStar!$G$3:$G$10000,Datos_MStar!$A$3:$A$10000,$A20,Datos_MStar!$C$3:$C$10000,MG$1) &lt;&gt; 0, SUMIFS(Datos_MStar!$G$3:$G$10000,Datos_MStar!$A$3:$A$10000,$A20,Datos_MStar!$C$3:$C$10000,MG$1), MF20)</f>
        <v>1122.7199700000001</v>
      </c>
      <c r="MH20" s="20">
        <f>IF(SUMIFS(Datos_MStar!$G$3:$G$10000,Datos_MStar!$A$3:$A$10000,$A20,Datos_MStar!$C$3:$C$10000,MH$1) &lt;&gt; 0, SUMIFS(Datos_MStar!$G$3:$G$10000,Datos_MStar!$A$3:$A$10000,$A20,Datos_MStar!$C$3:$C$10000,MH$1), MG20)</f>
        <v>1122.7199700000001</v>
      </c>
      <c r="MI20" s="20">
        <f>IF(SUMIFS(Datos_MStar!$G$3:$G$10000,Datos_MStar!$A$3:$A$10000,$A20,Datos_MStar!$C$3:$C$10000,MI$1) &lt;&gt; 0, SUMIFS(Datos_MStar!$G$3:$G$10000,Datos_MStar!$A$3:$A$10000,$A20,Datos_MStar!$C$3:$C$10000,MI$1), MH20)</f>
        <v>1122.7199700000001</v>
      </c>
      <c r="MJ20" s="20">
        <f>IF(SUMIFS(Datos_MStar!$G$3:$G$10000,Datos_MStar!$A$3:$A$10000,$A20,Datos_MStar!$C$3:$C$10000,MJ$1) &lt;&gt; 0, SUMIFS(Datos_MStar!$G$3:$G$10000,Datos_MStar!$A$3:$A$10000,$A20,Datos_MStar!$C$3:$C$10000,MJ$1), MI20)</f>
        <v>1122.7199700000001</v>
      </c>
      <c r="MK20" s="20">
        <f>IF(SUMIFS(Datos_MStar!$G$3:$G$10000,Datos_MStar!$A$3:$A$10000,$A20,Datos_MStar!$C$3:$C$10000,MK$1) &lt;&gt; 0, SUMIFS(Datos_MStar!$G$3:$G$10000,Datos_MStar!$A$3:$A$10000,$A20,Datos_MStar!$C$3:$C$10000,MK$1), MJ20)</f>
        <v>1122.7199700000001</v>
      </c>
      <c r="ML20" s="20">
        <f>IF(SUMIFS(Datos_MStar!$G$3:$G$10000,Datos_MStar!$A$3:$A$10000,$A20,Datos_MStar!$C$3:$C$10000,ML$1) &lt;&gt; 0, SUMIFS(Datos_MStar!$G$3:$G$10000,Datos_MStar!$A$3:$A$10000,$A20,Datos_MStar!$C$3:$C$10000,ML$1), MK20)</f>
        <v>1122.7199700000001</v>
      </c>
      <c r="MM20" s="20">
        <f>IF(SUMIFS(Datos_MStar!$G$3:$G$10000,Datos_MStar!$A$3:$A$10000,$A20,Datos_MStar!$C$3:$C$10000,MM$1) &lt;&gt; 0, SUMIFS(Datos_MStar!$G$3:$G$10000,Datos_MStar!$A$3:$A$10000,$A20,Datos_MStar!$C$3:$C$10000,MM$1), ML20)</f>
        <v>1122.7199700000001</v>
      </c>
      <c r="MN20" s="20">
        <f>IF(SUMIFS(Datos_MStar!$G$3:$G$10000,Datos_MStar!$A$3:$A$10000,$A20,Datos_MStar!$C$3:$C$10000,MN$1) &lt;&gt; 0, SUMIFS(Datos_MStar!$G$3:$G$10000,Datos_MStar!$A$3:$A$10000,$A20,Datos_MStar!$C$3:$C$10000,MN$1), MM20)</f>
        <v>1122.7199700000001</v>
      </c>
      <c r="MO20" s="20">
        <f>IF(SUMIFS(Datos_MStar!$G$3:$G$10000,Datos_MStar!$A$3:$A$10000,$A20,Datos_MStar!$C$3:$C$10000,MO$1) &lt;&gt; 0, SUMIFS(Datos_MStar!$G$3:$G$10000,Datos_MStar!$A$3:$A$10000,$A20,Datos_MStar!$C$3:$C$10000,MO$1), MN20)</f>
        <v>1122.7199700000001</v>
      </c>
      <c r="MP20" s="20">
        <f>IF(SUMIFS(Datos_MStar!$G$3:$G$10000,Datos_MStar!$A$3:$A$10000,$A20,Datos_MStar!$C$3:$C$10000,MP$1) &lt;&gt; 0, SUMIFS(Datos_MStar!$G$3:$G$10000,Datos_MStar!$A$3:$A$10000,$A20,Datos_MStar!$C$3:$C$10000,MP$1), MO20)</f>
        <v>1122.7199700000001</v>
      </c>
      <c r="MQ20" s="20">
        <f>IF(SUMIFS(Datos_MStar!$G$3:$G$10000,Datos_MStar!$A$3:$A$10000,$A20,Datos_MStar!$C$3:$C$10000,MQ$1) &lt;&gt; 0, SUMIFS(Datos_MStar!$G$3:$G$10000,Datos_MStar!$A$3:$A$10000,$A20,Datos_MStar!$C$3:$C$10000,MQ$1), MP20)</f>
        <v>1122.7199700000001</v>
      </c>
      <c r="MR20" s="20">
        <f>IF(SUMIFS(Datos_MStar!$G$3:$G$10000,Datos_MStar!$A$3:$A$10000,$A20,Datos_MStar!$C$3:$C$10000,MR$1) &lt;&gt; 0, SUMIFS(Datos_MStar!$G$3:$G$10000,Datos_MStar!$A$3:$A$10000,$A20,Datos_MStar!$C$3:$C$10000,MR$1), MQ20)</f>
        <v>1122.7199700000001</v>
      </c>
      <c r="MS20" s="20">
        <f>IF(SUMIFS(Datos_MStar!$G$3:$G$10000,Datos_MStar!$A$3:$A$10000,$A20,Datos_MStar!$C$3:$C$10000,MS$1) &lt;&gt; 0, SUMIFS(Datos_MStar!$G$3:$G$10000,Datos_MStar!$A$3:$A$10000,$A20,Datos_MStar!$C$3:$C$10000,MS$1), MR20)</f>
        <v>1122.7199700000001</v>
      </c>
      <c r="MT20" s="20">
        <f>IF(SUMIFS(Datos_MStar!$G$3:$G$10000,Datos_MStar!$A$3:$A$10000,$A20,Datos_MStar!$C$3:$C$10000,MT$1) &lt;&gt; 0, SUMIFS(Datos_MStar!$G$3:$G$10000,Datos_MStar!$A$3:$A$10000,$A20,Datos_MStar!$C$3:$C$10000,MT$1), MS20)</f>
        <v>1122.7199700000001</v>
      </c>
      <c r="MU20" s="20">
        <f>IF(SUMIFS(Datos_MStar!$G$3:$G$10000,Datos_MStar!$A$3:$A$10000,$A20,Datos_MStar!$C$3:$C$10000,MU$1) &lt;&gt; 0, SUMIFS(Datos_MStar!$G$3:$G$10000,Datos_MStar!$A$3:$A$10000,$A20,Datos_MStar!$C$3:$C$10000,MU$1), MT20)</f>
        <v>1122.7199700000001</v>
      </c>
      <c r="MV20" s="20">
        <f>IF(SUMIFS(Datos_MStar!$G$3:$G$10000,Datos_MStar!$A$3:$A$10000,$A20,Datos_MStar!$C$3:$C$10000,MV$1) &lt;&gt; 0, SUMIFS(Datos_MStar!$G$3:$G$10000,Datos_MStar!$A$3:$A$10000,$A20,Datos_MStar!$C$3:$C$10000,MV$1), MU20)</f>
        <v>1122.7199700000001</v>
      </c>
      <c r="MW20" s="20">
        <f>IF(SUMIFS(Datos_MStar!$G$3:$G$10000,Datos_MStar!$A$3:$A$10000,$A20,Datos_MStar!$C$3:$C$10000,MW$1) &lt;&gt; 0, SUMIFS(Datos_MStar!$G$3:$G$10000,Datos_MStar!$A$3:$A$10000,$A20,Datos_MStar!$C$3:$C$10000,MW$1), MV20)</f>
        <v>1122.7199700000001</v>
      </c>
      <c r="MX20" s="20">
        <f>IF(SUMIFS(Datos_MStar!$G$3:$G$10000,Datos_MStar!$A$3:$A$10000,$A20,Datos_MStar!$C$3:$C$10000,MX$1) &lt;&gt; 0, SUMIFS(Datos_MStar!$G$3:$G$10000,Datos_MStar!$A$3:$A$10000,$A20,Datos_MStar!$C$3:$C$10000,MX$1), MW20)</f>
        <v>1122.7199700000001</v>
      </c>
      <c r="MY20" s="20">
        <f>IF(SUMIFS(Datos_MStar!$G$3:$G$10000,Datos_MStar!$A$3:$A$10000,$A20,Datos_MStar!$C$3:$C$10000,MY$1) &lt;&gt; 0, SUMIFS(Datos_MStar!$G$3:$G$10000,Datos_MStar!$A$3:$A$10000,$A20,Datos_MStar!$C$3:$C$10000,MY$1), MX20)</f>
        <v>1122.7199700000001</v>
      </c>
      <c r="MZ20" s="20">
        <f>IF(SUMIFS(Datos_MStar!$G$3:$G$10000,Datos_MStar!$A$3:$A$10000,$A20,Datos_MStar!$C$3:$C$10000,MZ$1) &lt;&gt; 0, SUMIFS(Datos_MStar!$G$3:$G$10000,Datos_MStar!$A$3:$A$10000,$A20,Datos_MStar!$C$3:$C$10000,MZ$1), MY20)</f>
        <v>1122.7199700000001</v>
      </c>
      <c r="NA20" s="20">
        <f>IF(SUMIFS(Datos_MStar!$G$3:$G$10000,Datos_MStar!$A$3:$A$10000,$A20,Datos_MStar!$C$3:$C$10000,NA$1) &lt;&gt; 0, SUMIFS(Datos_MStar!$G$3:$G$10000,Datos_MStar!$A$3:$A$10000,$A20,Datos_MStar!$C$3:$C$10000,NA$1), MZ20)</f>
        <v>1122.7199700000001</v>
      </c>
      <c r="NB20" s="20">
        <f>IF(SUMIFS(Datos_MStar!$G$3:$G$10000,Datos_MStar!$A$3:$A$10000,$A20,Datos_MStar!$C$3:$C$10000,NB$1) &lt;&gt; 0, SUMIFS(Datos_MStar!$G$3:$G$10000,Datos_MStar!$A$3:$A$10000,$A20,Datos_MStar!$C$3:$C$10000,NB$1), NA20)</f>
        <v>1122.7199700000001</v>
      </c>
      <c r="NC20" s="20">
        <f>IF(SUMIFS(Datos_MStar!$G$3:$G$10000,Datos_MStar!$A$3:$A$10000,$A20,Datos_MStar!$C$3:$C$10000,NC$1) &lt;&gt; 0, SUMIFS(Datos_MStar!$G$3:$G$10000,Datos_MStar!$A$3:$A$10000,$A20,Datos_MStar!$C$3:$C$10000,NC$1), NB20)</f>
        <v>1122.7199700000001</v>
      </c>
      <c r="ND20" s="20">
        <f>IF(SUMIFS(Datos_MStar!$G$3:$G$10000,Datos_MStar!$A$3:$A$10000,$A20,Datos_MStar!$C$3:$C$10000,ND$1) &lt;&gt; 0, SUMIFS(Datos_MStar!$G$3:$G$10000,Datos_MStar!$A$3:$A$10000,$A20,Datos_MStar!$C$3:$C$10000,ND$1), NC20)</f>
        <v>1122.7199700000001</v>
      </c>
      <c r="NE20" s="20">
        <f>IF(SUMIFS(Datos_MStar!$G$3:$G$10000,Datos_MStar!$A$3:$A$10000,$A20,Datos_MStar!$C$3:$C$10000,NE$1) &lt;&gt; 0, SUMIFS(Datos_MStar!$G$3:$G$10000,Datos_MStar!$A$3:$A$10000,$A20,Datos_MStar!$C$3:$C$10000,NE$1), ND20)</f>
        <v>1122.7199700000001</v>
      </c>
      <c r="NF20" s="20">
        <f>IF(SUMIFS(Datos_MStar!$G$3:$G$10000,Datos_MStar!$A$3:$A$10000,$A20,Datos_MStar!$C$3:$C$10000,NF$1) &lt;&gt; 0, SUMIFS(Datos_MStar!$G$3:$G$10000,Datos_MStar!$A$3:$A$10000,$A20,Datos_MStar!$C$3:$C$10000,NF$1), NE20)</f>
        <v>1122.7199700000001</v>
      </c>
      <c r="NG20" s="20">
        <f>IF(SUMIFS(Datos_MStar!$G$3:$G$10000,Datos_MStar!$A$3:$A$10000,$A20,Datos_MStar!$C$3:$C$10000,NG$1) &lt;&gt; 0, SUMIFS(Datos_MStar!$G$3:$G$10000,Datos_MStar!$A$3:$A$10000,$A20,Datos_MStar!$C$3:$C$10000,NG$1), NF20)</f>
        <v>1122.7199700000001</v>
      </c>
      <c r="NH20" s="20">
        <f>IF(SUMIFS(Datos_MStar!$G$3:$G$10000,Datos_MStar!$A$3:$A$10000,$A20,Datos_MStar!$C$3:$C$10000,NH$1) &lt;&gt; 0, SUMIFS(Datos_MStar!$G$3:$G$10000,Datos_MStar!$A$3:$A$10000,$A20,Datos_MStar!$C$3:$C$10000,NH$1), NG20)</f>
        <v>1122.7199700000001</v>
      </c>
      <c r="NI20" s="20">
        <f>IF(SUMIFS(Datos_MStar!$G$3:$G$10000,Datos_MStar!$A$3:$A$10000,$A20,Datos_MStar!$C$3:$C$10000,NI$1) &lt;&gt; 0, SUMIFS(Datos_MStar!$G$3:$G$10000,Datos_MStar!$A$3:$A$10000,$A20,Datos_MStar!$C$3:$C$10000,NI$1), NH20)</f>
        <v>1122.7199700000001</v>
      </c>
      <c r="NJ20" s="20">
        <f>IF(SUMIFS(Datos_MStar!$G$3:$G$10000,Datos_MStar!$A$3:$A$10000,$A20,Datos_MStar!$C$3:$C$10000,NJ$1) &lt;&gt; 0, SUMIFS(Datos_MStar!$G$3:$G$10000,Datos_MStar!$A$3:$A$10000,$A20,Datos_MStar!$C$3:$C$10000,NJ$1), NI20)</f>
        <v>1122.7199700000001</v>
      </c>
      <c r="NK20" s="20">
        <f>IF(SUMIFS(Datos_MStar!$G$3:$G$10000,Datos_MStar!$A$3:$A$10000,$A20,Datos_MStar!$C$3:$C$10000,NK$1) &lt;&gt; 0, SUMIFS(Datos_MStar!$G$3:$G$10000,Datos_MStar!$A$3:$A$10000,$A20,Datos_MStar!$C$3:$C$10000,NK$1), NJ20)</f>
        <v>1122.7199700000001</v>
      </c>
      <c r="NL20" s="20">
        <f>IF(SUMIFS(Datos_MStar!$G$3:$G$10000,Datos_MStar!$A$3:$A$10000,$A20,Datos_MStar!$C$3:$C$10000,NL$1) &lt;&gt; 0, SUMIFS(Datos_MStar!$G$3:$G$10000,Datos_MStar!$A$3:$A$10000,$A20,Datos_MStar!$C$3:$C$10000,NL$1), NK20)</f>
        <v>1122.7199700000001</v>
      </c>
      <c r="NM20" s="20">
        <f>IF(SUMIFS(Datos_MStar!$G$3:$G$10000,Datos_MStar!$A$3:$A$10000,$A20,Datos_MStar!$C$3:$C$10000,NM$1) &lt;&gt; 0, SUMIFS(Datos_MStar!$G$3:$G$10000,Datos_MStar!$A$3:$A$10000,$A20,Datos_MStar!$C$3:$C$10000,NM$1), NL20)</f>
        <v>1122.7199700000001</v>
      </c>
      <c r="NN20" s="20">
        <f>IF(SUMIFS(Datos_MStar!$G$3:$G$10000,Datos_MStar!$A$3:$A$10000,$A20,Datos_MStar!$C$3:$C$10000,NN$1) &lt;&gt; 0, SUMIFS(Datos_MStar!$G$3:$G$10000,Datos_MStar!$A$3:$A$10000,$A20,Datos_MStar!$C$3:$C$10000,NN$1), NM20)</f>
        <v>1122.7199700000001</v>
      </c>
      <c r="NO20" s="20">
        <f>IF(SUMIFS(Datos_MStar!$G$3:$G$10000,Datos_MStar!$A$3:$A$10000,$A20,Datos_MStar!$C$3:$C$10000,NO$1) &lt;&gt; 0, SUMIFS(Datos_MStar!$G$3:$G$10000,Datos_MStar!$A$3:$A$10000,$A20,Datos_MStar!$C$3:$C$10000,NO$1), NN20)</f>
        <v>1122.7199700000001</v>
      </c>
      <c r="NP20" s="20">
        <f>IF(SUMIFS(Datos_MStar!$G$3:$G$10000,Datos_MStar!$A$3:$A$10000,$A20,Datos_MStar!$C$3:$C$10000,NP$1) &lt;&gt; 0, SUMIFS(Datos_MStar!$G$3:$G$10000,Datos_MStar!$A$3:$A$10000,$A20,Datos_MStar!$C$3:$C$10000,NP$1), NO20)</f>
        <v>1122.7199700000001</v>
      </c>
      <c r="NQ20" s="20">
        <f>IF(SUMIFS(Datos_MStar!$G$3:$G$10000,Datos_MStar!$A$3:$A$10000,$A20,Datos_MStar!$C$3:$C$10000,NQ$1) &lt;&gt; 0, SUMIFS(Datos_MStar!$G$3:$G$10000,Datos_MStar!$A$3:$A$10000,$A20,Datos_MStar!$C$3:$C$10000,NQ$1), NP20)</f>
        <v>1122.7199700000001</v>
      </c>
      <c r="NR20" s="20">
        <f>IF(SUMIFS(Datos_MStar!$G$3:$G$10000,Datos_MStar!$A$3:$A$10000,$A20,Datos_MStar!$C$3:$C$10000,NR$1) &lt;&gt; 0, SUMIFS(Datos_MStar!$G$3:$G$10000,Datos_MStar!$A$3:$A$10000,$A20,Datos_MStar!$C$3:$C$10000,NR$1), NQ20)</f>
        <v>1122.7199700000001</v>
      </c>
      <c r="NS20" s="20">
        <f>IF(SUMIFS(Datos_MStar!$G$3:$G$10000,Datos_MStar!$A$3:$A$10000,$A20,Datos_MStar!$C$3:$C$10000,NS$1) &lt;&gt; 0, SUMIFS(Datos_MStar!$G$3:$G$10000,Datos_MStar!$A$3:$A$10000,$A20,Datos_MStar!$C$3:$C$10000,NS$1), NR20)</f>
        <v>1122.7199700000001</v>
      </c>
      <c r="NT20" s="20">
        <f>IF(SUMIFS(Datos_MStar!$G$3:$G$10000,Datos_MStar!$A$3:$A$10000,$A20,Datos_MStar!$C$3:$C$10000,NT$1) &lt;&gt; 0, SUMIFS(Datos_MStar!$G$3:$G$10000,Datos_MStar!$A$3:$A$10000,$A20,Datos_MStar!$C$3:$C$10000,NT$1), NS20)</f>
        <v>1122.7199700000001</v>
      </c>
      <c r="NU20" s="20">
        <f>IF(SUMIFS(Datos_MStar!$G$3:$G$10000,Datos_MStar!$A$3:$A$10000,$A20,Datos_MStar!$C$3:$C$10000,NU$1) &lt;&gt; 0, SUMIFS(Datos_MStar!$G$3:$G$10000,Datos_MStar!$A$3:$A$10000,$A20,Datos_MStar!$C$3:$C$10000,NU$1), NT20)</f>
        <v>1122.7199700000001</v>
      </c>
      <c r="NV20" s="20">
        <f>IF(SUMIFS(Datos_MStar!$G$3:$G$10000,Datos_MStar!$A$3:$A$10000,$A20,Datos_MStar!$C$3:$C$10000,NV$1) &lt;&gt; 0, SUMIFS(Datos_MStar!$G$3:$G$10000,Datos_MStar!$A$3:$A$10000,$A20,Datos_MStar!$C$3:$C$10000,NV$1), NU20)</f>
        <v>1122.7199700000001</v>
      </c>
      <c r="NW20" s="20">
        <f>IF(SUMIFS(Datos_MStar!$G$3:$G$10000,Datos_MStar!$A$3:$A$10000,$A20,Datos_MStar!$C$3:$C$10000,NW$1) &lt;&gt; 0, SUMIFS(Datos_MStar!$G$3:$G$10000,Datos_MStar!$A$3:$A$10000,$A20,Datos_MStar!$C$3:$C$10000,NW$1), NV20)</f>
        <v>1122.7199700000001</v>
      </c>
      <c r="NX20" s="20">
        <f>IF(SUMIFS(Datos_MStar!$G$3:$G$10000,Datos_MStar!$A$3:$A$10000,$A20,Datos_MStar!$C$3:$C$10000,NX$1) &lt;&gt; 0, SUMIFS(Datos_MStar!$G$3:$G$10000,Datos_MStar!$A$3:$A$10000,$A20,Datos_MStar!$C$3:$C$10000,NX$1), NW20)</f>
        <v>1122.7199700000001</v>
      </c>
      <c r="NY20" s="20">
        <f>IF(SUMIFS(Datos_MStar!$G$3:$G$10000,Datos_MStar!$A$3:$A$10000,$A20,Datos_MStar!$C$3:$C$10000,NY$1) &lt;&gt; 0, SUMIFS(Datos_MStar!$G$3:$G$10000,Datos_MStar!$A$3:$A$10000,$A20,Datos_MStar!$C$3:$C$10000,NY$1), NX20)</f>
        <v>1122.7199700000001</v>
      </c>
      <c r="NZ20" s="20">
        <f>IF(SUMIFS(Datos_MStar!$G$3:$G$10000,Datos_MStar!$A$3:$A$10000,$A20,Datos_MStar!$C$3:$C$10000,NZ$1) &lt;&gt; 0, SUMIFS(Datos_MStar!$G$3:$G$10000,Datos_MStar!$A$3:$A$10000,$A20,Datos_MStar!$C$3:$C$10000,NZ$1), NY20)</f>
        <v>1122.7199700000001</v>
      </c>
      <c r="OA20" s="20">
        <f>IF(SUMIFS(Datos_MStar!$G$3:$G$10000,Datos_MStar!$A$3:$A$10000,$A20,Datos_MStar!$C$3:$C$10000,OA$1) &lt;&gt; 0, SUMIFS(Datos_MStar!$G$3:$G$10000,Datos_MStar!$A$3:$A$10000,$A20,Datos_MStar!$C$3:$C$10000,OA$1), NZ20)</f>
        <v>1122.7199700000001</v>
      </c>
      <c r="OB20" s="20">
        <f>IF(SUMIFS(Datos_MStar!$G$3:$G$10000,Datos_MStar!$A$3:$A$10000,$A20,Datos_MStar!$C$3:$C$10000,OB$1) &lt;&gt; 0, SUMIFS(Datos_MStar!$G$3:$G$10000,Datos_MStar!$A$3:$A$10000,$A20,Datos_MStar!$C$3:$C$10000,OB$1), OA20)</f>
        <v>1122.7199700000001</v>
      </c>
      <c r="OC20" s="20">
        <f>IF(SUMIFS(Datos_MStar!$G$3:$G$10000,Datos_MStar!$A$3:$A$10000,$A20,Datos_MStar!$C$3:$C$10000,OC$1) &lt;&gt; 0, SUMIFS(Datos_MStar!$G$3:$G$10000,Datos_MStar!$A$3:$A$10000,$A20,Datos_MStar!$C$3:$C$10000,OC$1), OB20)</f>
        <v>1122.7199700000001</v>
      </c>
      <c r="OD20" s="20">
        <f>IF(SUMIFS(Datos_MStar!$G$3:$G$10000,Datos_MStar!$A$3:$A$10000,$A20,Datos_MStar!$C$3:$C$10000,OD$1) &lt;&gt; 0, SUMIFS(Datos_MStar!$G$3:$G$10000,Datos_MStar!$A$3:$A$10000,$A20,Datos_MStar!$C$3:$C$10000,OD$1), OC20)</f>
        <v>1122.7199700000001</v>
      </c>
      <c r="OE20" s="20">
        <f>IF(SUMIFS(Datos_MStar!$G$3:$G$10000,Datos_MStar!$A$3:$A$10000,$A20,Datos_MStar!$C$3:$C$10000,OE$1) &lt;&gt; 0, SUMIFS(Datos_MStar!$G$3:$G$10000,Datos_MStar!$A$3:$A$10000,$A20,Datos_MStar!$C$3:$C$10000,OE$1), OD20)</f>
        <v>1122.7199700000001</v>
      </c>
      <c r="OF20" s="20">
        <f>IF(SUMIFS(Datos_MStar!$G$3:$G$10000,Datos_MStar!$A$3:$A$10000,$A20,Datos_MStar!$C$3:$C$10000,OF$1) &lt;&gt; 0, SUMIFS(Datos_MStar!$G$3:$G$10000,Datos_MStar!$A$3:$A$10000,$A20,Datos_MStar!$C$3:$C$10000,OF$1), OE20)</f>
        <v>1122.7199700000001</v>
      </c>
      <c r="OG20" s="20">
        <f>IF(SUMIFS(Datos_MStar!$G$3:$G$10000,Datos_MStar!$A$3:$A$10000,$A20,Datos_MStar!$C$3:$C$10000,OG$1) &lt;&gt; 0, SUMIFS(Datos_MStar!$G$3:$G$10000,Datos_MStar!$A$3:$A$10000,$A20,Datos_MStar!$C$3:$C$10000,OG$1), OF20)</f>
        <v>1122.7199700000001</v>
      </c>
      <c r="OH20" s="20">
        <f>IF(SUMIFS(Datos_MStar!$G$3:$G$10000,Datos_MStar!$A$3:$A$10000,$A20,Datos_MStar!$C$3:$C$10000,OH$1) &lt;&gt; 0, SUMIFS(Datos_MStar!$G$3:$G$10000,Datos_MStar!$A$3:$A$10000,$A20,Datos_MStar!$C$3:$C$10000,OH$1), OG20)</f>
        <v>1122.7199700000001</v>
      </c>
      <c r="OI20" s="20">
        <f>IF(SUMIFS(Datos_MStar!$G$3:$G$10000,Datos_MStar!$A$3:$A$10000,$A20,Datos_MStar!$C$3:$C$10000,OI$1) &lt;&gt; 0, SUMIFS(Datos_MStar!$G$3:$G$10000,Datos_MStar!$A$3:$A$10000,$A20,Datos_MStar!$C$3:$C$10000,OI$1), OH20)</f>
        <v>1122.7199700000001</v>
      </c>
      <c r="OJ20" s="20">
        <f>IF(SUMIFS(Datos_MStar!$G$3:$G$10000,Datos_MStar!$A$3:$A$10000,$A20,Datos_MStar!$C$3:$C$10000,OJ$1) &lt;&gt; 0, SUMIFS(Datos_MStar!$G$3:$G$10000,Datos_MStar!$A$3:$A$10000,$A20,Datos_MStar!$C$3:$C$10000,OJ$1), OI20)</f>
        <v>1122.7199700000001</v>
      </c>
      <c r="OK20" s="20">
        <f>IF(SUMIFS(Datos_MStar!$G$3:$G$10000,Datos_MStar!$A$3:$A$10000,$A20,Datos_MStar!$C$3:$C$10000,OK$1) &lt;&gt; 0, SUMIFS(Datos_MStar!$G$3:$G$10000,Datos_MStar!$A$3:$A$10000,$A20,Datos_MStar!$C$3:$C$10000,OK$1), OJ20)</f>
        <v>1122.7199700000001</v>
      </c>
      <c r="OL20" s="20">
        <f>IF(SUMIFS(Datos_MStar!$G$3:$G$10000,Datos_MStar!$A$3:$A$10000,$A20,Datos_MStar!$C$3:$C$10000,OL$1) &lt;&gt; 0, SUMIFS(Datos_MStar!$G$3:$G$10000,Datos_MStar!$A$3:$A$10000,$A20,Datos_MStar!$C$3:$C$10000,OL$1), OK20)</f>
        <v>1122.7199700000001</v>
      </c>
      <c r="OM20" s="20">
        <f>IF(SUMIFS(Datos_MStar!$G$3:$G$10000,Datos_MStar!$A$3:$A$10000,$A20,Datos_MStar!$C$3:$C$10000,OM$1) &lt;&gt; 0, SUMIFS(Datos_MStar!$G$3:$G$10000,Datos_MStar!$A$3:$A$10000,$A20,Datos_MStar!$C$3:$C$10000,OM$1), OL20)</f>
        <v>1122.7199700000001</v>
      </c>
      <c r="ON20" s="20">
        <f>IF(SUMIFS(Datos_MStar!$G$3:$G$10000,Datos_MStar!$A$3:$A$10000,$A20,Datos_MStar!$C$3:$C$10000,ON$1) &lt;&gt; 0, SUMIFS(Datos_MStar!$G$3:$G$10000,Datos_MStar!$A$3:$A$10000,$A20,Datos_MStar!$C$3:$C$10000,ON$1), OM20)</f>
        <v>1122.7199700000001</v>
      </c>
      <c r="OO20" s="20">
        <f>IF(SUMIFS(Datos_MStar!$G$3:$G$10000,Datos_MStar!$A$3:$A$10000,$A20,Datos_MStar!$C$3:$C$10000,OO$1) &lt;&gt; 0, SUMIFS(Datos_MStar!$G$3:$G$10000,Datos_MStar!$A$3:$A$10000,$A20,Datos_MStar!$C$3:$C$10000,OO$1), ON20)</f>
        <v>1122.7199700000001</v>
      </c>
      <c r="OP20" s="20">
        <f>IF(SUMIFS(Datos_MStar!$G$3:$G$10000,Datos_MStar!$A$3:$A$10000,$A20,Datos_MStar!$C$3:$C$10000,OP$1) &lt;&gt; 0, SUMIFS(Datos_MStar!$G$3:$G$10000,Datos_MStar!$A$3:$A$10000,$A20,Datos_MStar!$C$3:$C$10000,OP$1), OO20)</f>
        <v>1122.7199700000001</v>
      </c>
      <c r="OQ20" s="20">
        <f>IF(SUMIFS(Datos_MStar!$G$3:$G$10000,Datos_MStar!$A$3:$A$10000,$A20,Datos_MStar!$C$3:$C$10000,OQ$1) &lt;&gt; 0, SUMIFS(Datos_MStar!$G$3:$G$10000,Datos_MStar!$A$3:$A$10000,$A20,Datos_MStar!$C$3:$C$10000,OQ$1), OP20)</f>
        <v>1122.7199700000001</v>
      </c>
      <c r="OR20" s="20">
        <f>IF(SUMIFS(Datos_MStar!$G$3:$G$10000,Datos_MStar!$A$3:$A$10000,$A20,Datos_MStar!$C$3:$C$10000,OR$1) &lt;&gt; 0, SUMIFS(Datos_MStar!$G$3:$G$10000,Datos_MStar!$A$3:$A$10000,$A20,Datos_MStar!$C$3:$C$10000,OR$1), OQ20)</f>
        <v>1122.7199700000001</v>
      </c>
      <c r="OS20" s="20">
        <f>IF(SUMIFS(Datos_MStar!$G$3:$G$10000,Datos_MStar!$A$3:$A$10000,$A20,Datos_MStar!$C$3:$C$10000,OS$1) &lt;&gt; 0, SUMIFS(Datos_MStar!$G$3:$G$10000,Datos_MStar!$A$3:$A$10000,$A20,Datos_MStar!$C$3:$C$10000,OS$1), OR20)</f>
        <v>1122.7199700000001</v>
      </c>
      <c r="OT20" s="20">
        <f>IF(SUMIFS(Datos_MStar!$G$3:$G$10000,Datos_MStar!$A$3:$A$10000,$A20,Datos_MStar!$C$3:$C$10000,OT$1) &lt;&gt; 0, SUMIFS(Datos_MStar!$G$3:$G$10000,Datos_MStar!$A$3:$A$10000,$A20,Datos_MStar!$C$3:$C$10000,OT$1), OS20)</f>
        <v>1122.7199700000001</v>
      </c>
      <c r="OU20" s="20">
        <f>IF(SUMIFS(Datos_MStar!$G$3:$G$10000,Datos_MStar!$A$3:$A$10000,$A20,Datos_MStar!$C$3:$C$10000,OU$1) &lt;&gt; 0, SUMIFS(Datos_MStar!$G$3:$G$10000,Datos_MStar!$A$3:$A$10000,$A20,Datos_MStar!$C$3:$C$10000,OU$1), OT20)</f>
        <v>1122.7199700000001</v>
      </c>
      <c r="OV20" s="20">
        <f>IF(SUMIFS(Datos_MStar!$G$3:$G$10000,Datos_MStar!$A$3:$A$10000,$A20,Datos_MStar!$C$3:$C$10000,OV$1) &lt;&gt; 0, SUMIFS(Datos_MStar!$G$3:$G$10000,Datos_MStar!$A$3:$A$10000,$A20,Datos_MStar!$C$3:$C$10000,OV$1), OU20)</f>
        <v>1122.7199700000001</v>
      </c>
      <c r="OW20" s="20">
        <f>IF(SUMIFS(Datos_MStar!$G$3:$G$10000,Datos_MStar!$A$3:$A$10000,$A20,Datos_MStar!$C$3:$C$10000,OW$1) &lt;&gt; 0, SUMIFS(Datos_MStar!$G$3:$G$10000,Datos_MStar!$A$3:$A$10000,$A20,Datos_MStar!$C$3:$C$10000,OW$1), OV20)</f>
        <v>1122.7199700000001</v>
      </c>
      <c r="OX20" s="20">
        <f>IF(SUMIFS(Datos_MStar!$G$3:$G$10000,Datos_MStar!$A$3:$A$10000,$A20,Datos_MStar!$C$3:$C$10000,OX$1) &lt;&gt; 0, SUMIFS(Datos_MStar!$G$3:$G$10000,Datos_MStar!$A$3:$A$10000,$A20,Datos_MStar!$C$3:$C$10000,OX$1), OW20)</f>
        <v>1122.7199700000001</v>
      </c>
      <c r="OY20" s="20">
        <f>IF(SUMIFS(Datos_MStar!$G$3:$G$10000,Datos_MStar!$A$3:$A$10000,$A20,Datos_MStar!$C$3:$C$10000,OY$1) &lt;&gt; 0, SUMIFS(Datos_MStar!$G$3:$G$10000,Datos_MStar!$A$3:$A$10000,$A20,Datos_MStar!$C$3:$C$10000,OY$1), OX20)</f>
        <v>1122.7199700000001</v>
      </c>
      <c r="OZ20" s="20">
        <f>IF(SUMIFS(Datos_MStar!$G$3:$G$10000,Datos_MStar!$A$3:$A$10000,$A20,Datos_MStar!$C$3:$C$10000,OZ$1) &lt;&gt; 0, SUMIFS(Datos_MStar!$G$3:$G$10000,Datos_MStar!$A$3:$A$10000,$A20,Datos_MStar!$C$3:$C$10000,OZ$1), OY20)</f>
        <v>1122.7199700000001</v>
      </c>
      <c r="PA20" s="20">
        <f>IF(SUMIFS(Datos_MStar!$G$3:$G$10000,Datos_MStar!$A$3:$A$10000,$A20,Datos_MStar!$C$3:$C$10000,PA$1) &lt;&gt; 0, SUMIFS(Datos_MStar!$G$3:$G$10000,Datos_MStar!$A$3:$A$10000,$A20,Datos_MStar!$C$3:$C$10000,PA$1), OZ20)</f>
        <v>1122.7199700000001</v>
      </c>
      <c r="PB20" s="20">
        <f>IF(SUMIFS(Datos_MStar!$G$3:$G$10000,Datos_MStar!$A$3:$A$10000,$A20,Datos_MStar!$C$3:$C$10000,PB$1) &lt;&gt; 0, SUMIFS(Datos_MStar!$G$3:$G$10000,Datos_MStar!$A$3:$A$10000,$A20,Datos_MStar!$C$3:$C$10000,PB$1), PA20)</f>
        <v>1122.7199700000001</v>
      </c>
      <c r="PC20" s="20">
        <f>IF(SUMIFS(Datos_MStar!$G$3:$G$10000,Datos_MStar!$A$3:$A$10000,$A20,Datos_MStar!$C$3:$C$10000,PC$1) &lt;&gt; 0, SUMIFS(Datos_MStar!$G$3:$G$10000,Datos_MStar!$A$3:$A$10000,$A20,Datos_MStar!$C$3:$C$10000,PC$1), PB20)</f>
        <v>1122.7199700000001</v>
      </c>
      <c r="PD20" s="20">
        <f>IF(SUMIFS(Datos_MStar!$G$3:$G$10000,Datos_MStar!$A$3:$A$10000,$A20,Datos_MStar!$C$3:$C$10000,PD$1) &lt;&gt; 0, SUMIFS(Datos_MStar!$G$3:$G$10000,Datos_MStar!$A$3:$A$10000,$A20,Datos_MStar!$C$3:$C$10000,PD$1), PC20)</f>
        <v>1122.7199700000001</v>
      </c>
      <c r="PE20" s="20">
        <f>IF(SUMIFS(Datos_MStar!$G$3:$G$10000,Datos_MStar!$A$3:$A$10000,$A20,Datos_MStar!$C$3:$C$10000,PE$1) &lt;&gt; 0, SUMIFS(Datos_MStar!$G$3:$G$10000,Datos_MStar!$A$3:$A$10000,$A20,Datos_MStar!$C$3:$C$10000,PE$1), PD20)</f>
        <v>1122.7199700000001</v>
      </c>
      <c r="PF20" s="20">
        <f>IF(SUMIFS(Datos_MStar!$G$3:$G$10000,Datos_MStar!$A$3:$A$10000,$A20,Datos_MStar!$C$3:$C$10000,PF$1) &lt;&gt; 0, SUMIFS(Datos_MStar!$G$3:$G$10000,Datos_MStar!$A$3:$A$10000,$A20,Datos_MStar!$C$3:$C$10000,PF$1), PE20)</f>
        <v>1122.7199700000001</v>
      </c>
      <c r="PG20" s="20">
        <f>IF(SUMIFS(Datos_MStar!$G$3:$G$10000,Datos_MStar!$A$3:$A$10000,$A20,Datos_MStar!$C$3:$C$10000,PG$1) &lt;&gt; 0, SUMIFS(Datos_MStar!$G$3:$G$10000,Datos_MStar!$A$3:$A$10000,$A20,Datos_MStar!$C$3:$C$10000,PG$1), PF20)</f>
        <v>1122.7199700000001</v>
      </c>
      <c r="PH20" s="20">
        <f>IF(SUMIFS(Datos_MStar!$G$3:$G$10000,Datos_MStar!$A$3:$A$10000,$A20,Datos_MStar!$C$3:$C$10000,PH$1) &lt;&gt; 0, SUMIFS(Datos_MStar!$G$3:$G$10000,Datos_MStar!$A$3:$A$10000,$A20,Datos_MStar!$C$3:$C$10000,PH$1), PG20)</f>
        <v>1122.7199700000001</v>
      </c>
      <c r="PI20" s="20">
        <f>IF(SUMIFS(Datos_MStar!$G$3:$G$10000,Datos_MStar!$A$3:$A$10000,$A20,Datos_MStar!$C$3:$C$10000,PI$1) &lt;&gt; 0, SUMIFS(Datos_MStar!$G$3:$G$10000,Datos_MStar!$A$3:$A$10000,$A20,Datos_MStar!$C$3:$C$10000,PI$1), PH20)</f>
        <v>1122.7199700000001</v>
      </c>
      <c r="PJ20" s="20">
        <f>IF(SUMIFS(Datos_MStar!$G$3:$G$10000,Datos_MStar!$A$3:$A$10000,$A20,Datos_MStar!$C$3:$C$10000,PJ$1) &lt;&gt; 0, SUMIFS(Datos_MStar!$G$3:$G$10000,Datos_MStar!$A$3:$A$10000,$A20,Datos_MStar!$C$3:$C$10000,PJ$1), PI20)</f>
        <v>1122.7199700000001</v>
      </c>
      <c r="PK20" s="20">
        <f>IF(SUMIFS(Datos_MStar!$G$3:$G$10000,Datos_MStar!$A$3:$A$10000,$A20,Datos_MStar!$C$3:$C$10000,PK$1) &lt;&gt; 0, SUMIFS(Datos_MStar!$G$3:$G$10000,Datos_MStar!$A$3:$A$10000,$A20,Datos_MStar!$C$3:$C$10000,PK$1), PJ20)</f>
        <v>1122.7199700000001</v>
      </c>
      <c r="PL20" s="20">
        <f>IF(SUMIFS(Datos_MStar!$G$3:$G$10000,Datos_MStar!$A$3:$A$10000,$A20,Datos_MStar!$C$3:$C$10000,PL$1) &lt;&gt; 0, SUMIFS(Datos_MStar!$G$3:$G$10000,Datos_MStar!$A$3:$A$10000,$A20,Datos_MStar!$C$3:$C$10000,PL$1), PK20)</f>
        <v>1122.7199700000001</v>
      </c>
      <c r="PM20" s="20">
        <f>IF(SUMIFS(Datos_MStar!$G$3:$G$10000,Datos_MStar!$A$3:$A$10000,$A20,Datos_MStar!$C$3:$C$10000,PM$1) &lt;&gt; 0, SUMIFS(Datos_MStar!$G$3:$G$10000,Datos_MStar!$A$3:$A$10000,$A20,Datos_MStar!$C$3:$C$10000,PM$1), PL20)</f>
        <v>1122.7199700000001</v>
      </c>
      <c r="PN20" s="20">
        <f>IF(SUMIFS(Datos_MStar!$G$3:$G$10000,Datos_MStar!$A$3:$A$10000,$A20,Datos_MStar!$C$3:$C$10000,PN$1) &lt;&gt; 0, SUMIFS(Datos_MStar!$G$3:$G$10000,Datos_MStar!$A$3:$A$10000,$A20,Datos_MStar!$C$3:$C$10000,PN$1), PM20)</f>
        <v>1122.7199700000001</v>
      </c>
      <c r="PO20" s="20">
        <f>IF(SUMIFS(Datos_MStar!$G$3:$G$10000,Datos_MStar!$A$3:$A$10000,$A20,Datos_MStar!$C$3:$C$10000,PO$1) &lt;&gt; 0, SUMIFS(Datos_MStar!$G$3:$G$10000,Datos_MStar!$A$3:$A$10000,$A20,Datos_MStar!$C$3:$C$10000,PO$1), PN20)</f>
        <v>1122.7199700000001</v>
      </c>
      <c r="PP20" s="20">
        <f>IF(SUMIFS(Datos_MStar!$G$3:$G$10000,Datos_MStar!$A$3:$A$10000,$A20,Datos_MStar!$C$3:$C$10000,PP$1) &lt;&gt; 0, SUMIFS(Datos_MStar!$G$3:$G$10000,Datos_MStar!$A$3:$A$10000,$A20,Datos_MStar!$C$3:$C$10000,PP$1), PO20)</f>
        <v>1122.7199700000001</v>
      </c>
      <c r="PQ20" s="20">
        <f>IF(SUMIFS(Datos_MStar!$G$3:$G$10000,Datos_MStar!$A$3:$A$10000,$A20,Datos_MStar!$C$3:$C$10000,PQ$1) &lt;&gt; 0, SUMIFS(Datos_MStar!$G$3:$G$10000,Datos_MStar!$A$3:$A$10000,$A20,Datos_MStar!$C$3:$C$10000,PQ$1), PP20)</f>
        <v>1122.7199700000001</v>
      </c>
      <c r="PR20" s="20">
        <f>IF(SUMIFS(Datos_MStar!$G$3:$G$10000,Datos_MStar!$A$3:$A$10000,$A20,Datos_MStar!$C$3:$C$10000,PR$1) &lt;&gt; 0, SUMIFS(Datos_MStar!$G$3:$G$10000,Datos_MStar!$A$3:$A$10000,$A20,Datos_MStar!$C$3:$C$10000,PR$1), PQ20)</f>
        <v>1122.7199700000001</v>
      </c>
      <c r="PS20" s="20">
        <f>IF(SUMIFS(Datos_MStar!$G$3:$G$10000,Datos_MStar!$A$3:$A$10000,$A20,Datos_MStar!$C$3:$C$10000,PS$1) &lt;&gt; 0, SUMIFS(Datos_MStar!$G$3:$G$10000,Datos_MStar!$A$3:$A$10000,$A20,Datos_MStar!$C$3:$C$10000,PS$1), PR20)</f>
        <v>1122.7199700000001</v>
      </c>
      <c r="PT20" s="20">
        <f>IF(SUMIFS(Datos_MStar!$G$3:$G$10000,Datos_MStar!$A$3:$A$10000,$A20,Datos_MStar!$C$3:$C$10000,PT$1) &lt;&gt; 0, SUMIFS(Datos_MStar!$G$3:$G$10000,Datos_MStar!$A$3:$A$10000,$A20,Datos_MStar!$C$3:$C$10000,PT$1), PS20)</f>
        <v>1122.7199700000001</v>
      </c>
      <c r="PU20" s="20">
        <f>IF(SUMIFS(Datos_MStar!$G$3:$G$10000,Datos_MStar!$A$3:$A$10000,$A20,Datos_MStar!$C$3:$C$10000,PU$1) &lt;&gt; 0, SUMIFS(Datos_MStar!$G$3:$G$10000,Datos_MStar!$A$3:$A$10000,$A20,Datos_MStar!$C$3:$C$10000,PU$1), PT20)</f>
        <v>1122.7199700000001</v>
      </c>
      <c r="PV20" s="20">
        <f>IF(SUMIFS(Datos_MStar!$G$3:$G$10000,Datos_MStar!$A$3:$A$10000,$A20,Datos_MStar!$C$3:$C$10000,PV$1) &lt;&gt; 0, SUMIFS(Datos_MStar!$G$3:$G$10000,Datos_MStar!$A$3:$A$10000,$A20,Datos_MStar!$C$3:$C$10000,PV$1), PU20)</f>
        <v>1122.7199700000001</v>
      </c>
      <c r="PW20" s="20">
        <f>IF(SUMIFS(Datos_MStar!$G$3:$G$10000,Datos_MStar!$A$3:$A$10000,$A20,Datos_MStar!$C$3:$C$10000,PW$1) &lt;&gt; 0, SUMIFS(Datos_MStar!$G$3:$G$10000,Datos_MStar!$A$3:$A$10000,$A20,Datos_MStar!$C$3:$C$10000,PW$1), PV20)</f>
        <v>1122.7199700000001</v>
      </c>
      <c r="PX20" s="20">
        <f>IF(SUMIFS(Datos_MStar!$G$3:$G$10000,Datos_MStar!$A$3:$A$10000,$A20,Datos_MStar!$C$3:$C$10000,PX$1) &lt;&gt; 0, SUMIFS(Datos_MStar!$G$3:$G$10000,Datos_MStar!$A$3:$A$10000,$A20,Datos_MStar!$C$3:$C$10000,PX$1), PW20)</f>
        <v>1122.7199700000001</v>
      </c>
      <c r="PY20" s="20">
        <f>IF(SUMIFS(Datos_MStar!$G$3:$G$10000,Datos_MStar!$A$3:$A$10000,$A20,Datos_MStar!$C$3:$C$10000,PY$1) &lt;&gt; 0, SUMIFS(Datos_MStar!$G$3:$G$10000,Datos_MStar!$A$3:$A$10000,$A20,Datos_MStar!$C$3:$C$10000,PY$1), PX20)</f>
        <v>1122.7199700000001</v>
      </c>
      <c r="PZ20" s="20">
        <f>IF(SUMIFS(Datos_MStar!$G$3:$G$10000,Datos_MStar!$A$3:$A$10000,$A20,Datos_MStar!$C$3:$C$10000,PZ$1) &lt;&gt; 0, SUMIFS(Datos_MStar!$G$3:$G$10000,Datos_MStar!$A$3:$A$10000,$A20,Datos_MStar!$C$3:$C$10000,PZ$1), PY20)</f>
        <v>1122.7199700000001</v>
      </c>
      <c r="QA20" s="20">
        <f>IF(SUMIFS(Datos_MStar!$G$3:$G$10000,Datos_MStar!$A$3:$A$10000,$A20,Datos_MStar!$C$3:$C$10000,QA$1) &lt;&gt; 0, SUMIFS(Datos_MStar!$G$3:$G$10000,Datos_MStar!$A$3:$A$10000,$A20,Datos_MStar!$C$3:$C$10000,QA$1), PZ20)</f>
        <v>1122.7199700000001</v>
      </c>
      <c r="QB20" s="20">
        <f>IF(SUMIFS(Datos_MStar!$G$3:$G$10000,Datos_MStar!$A$3:$A$10000,$A20,Datos_MStar!$C$3:$C$10000,QB$1) &lt;&gt; 0, SUMIFS(Datos_MStar!$G$3:$G$10000,Datos_MStar!$A$3:$A$10000,$A20,Datos_MStar!$C$3:$C$10000,QB$1), QA20)</f>
        <v>1122.7199700000001</v>
      </c>
      <c r="QC20" s="20">
        <f>IF(SUMIFS(Datos_MStar!$G$3:$G$10000,Datos_MStar!$A$3:$A$10000,$A20,Datos_MStar!$C$3:$C$10000,QC$1) &lt;&gt; 0, SUMIFS(Datos_MStar!$G$3:$G$10000,Datos_MStar!$A$3:$A$10000,$A20,Datos_MStar!$C$3:$C$10000,QC$1), QB20)</f>
        <v>1122.7199700000001</v>
      </c>
      <c r="QD20" s="20">
        <f>IF(SUMIFS(Datos_MStar!$G$3:$G$10000,Datos_MStar!$A$3:$A$10000,$A20,Datos_MStar!$C$3:$C$10000,QD$1) &lt;&gt; 0, SUMIFS(Datos_MStar!$G$3:$G$10000,Datos_MStar!$A$3:$A$10000,$A20,Datos_MStar!$C$3:$C$10000,QD$1), QC20)</f>
        <v>1122.7199700000001</v>
      </c>
      <c r="QE20" s="20">
        <f>IF(SUMIFS(Datos_MStar!$G$3:$G$10000,Datos_MStar!$A$3:$A$10000,$A20,Datos_MStar!$C$3:$C$10000,QE$1) &lt;&gt; 0, SUMIFS(Datos_MStar!$G$3:$G$10000,Datos_MStar!$A$3:$A$10000,$A20,Datos_MStar!$C$3:$C$10000,QE$1), QD20)</f>
        <v>1122.7199700000001</v>
      </c>
      <c r="QF20" s="20">
        <f>IF(SUMIFS(Datos_MStar!$G$3:$G$10000,Datos_MStar!$A$3:$A$10000,$A20,Datos_MStar!$C$3:$C$10000,QF$1) &lt;&gt; 0, SUMIFS(Datos_MStar!$G$3:$G$10000,Datos_MStar!$A$3:$A$10000,$A20,Datos_MStar!$C$3:$C$10000,QF$1), QE20)</f>
        <v>1122.7199700000001</v>
      </c>
      <c r="QG20" s="20">
        <f>IF(SUMIFS(Datos_MStar!$G$3:$G$10000,Datos_MStar!$A$3:$A$10000,$A20,Datos_MStar!$C$3:$C$10000,QG$1) &lt;&gt; 0, SUMIFS(Datos_MStar!$G$3:$G$10000,Datos_MStar!$A$3:$A$10000,$A20,Datos_MStar!$C$3:$C$10000,QG$1), QF20)</f>
        <v>1122.7199700000001</v>
      </c>
      <c r="QH20" s="20">
        <f>IF(SUMIFS(Datos_MStar!$G$3:$G$10000,Datos_MStar!$A$3:$A$10000,$A20,Datos_MStar!$C$3:$C$10000,QH$1) &lt;&gt; 0, SUMIFS(Datos_MStar!$G$3:$G$10000,Datos_MStar!$A$3:$A$10000,$A20,Datos_MStar!$C$3:$C$10000,QH$1), QG20)</f>
        <v>1122.7199700000001</v>
      </c>
      <c r="QI20" s="20">
        <f>IF(SUMIFS(Datos_MStar!$G$3:$G$10000,Datos_MStar!$A$3:$A$10000,$A20,Datos_MStar!$C$3:$C$10000,QI$1) &lt;&gt; 0, SUMIFS(Datos_MStar!$G$3:$G$10000,Datos_MStar!$A$3:$A$10000,$A20,Datos_MStar!$C$3:$C$10000,QI$1), QH20)</f>
        <v>1122.7199700000001</v>
      </c>
      <c r="QJ20" s="20">
        <f>IF(SUMIFS(Datos_MStar!$G$3:$G$10000,Datos_MStar!$A$3:$A$10000,$A20,Datos_MStar!$C$3:$C$10000,QJ$1) &lt;&gt; 0, SUMIFS(Datos_MStar!$G$3:$G$10000,Datos_MStar!$A$3:$A$10000,$A20,Datos_MStar!$C$3:$C$10000,QJ$1), QI20)</f>
        <v>1122.7199700000001</v>
      </c>
      <c r="QK20" s="20">
        <f>IF(SUMIFS(Datos_MStar!$G$3:$G$10000,Datos_MStar!$A$3:$A$10000,$A20,Datos_MStar!$C$3:$C$10000,QK$1) &lt;&gt; 0, SUMIFS(Datos_MStar!$G$3:$G$10000,Datos_MStar!$A$3:$A$10000,$A20,Datos_MStar!$C$3:$C$10000,QK$1), QJ20)</f>
        <v>1122.7199700000001</v>
      </c>
      <c r="QL20" s="20">
        <f>IF(SUMIFS(Datos_MStar!$G$3:$G$10000,Datos_MStar!$A$3:$A$10000,$A20,Datos_MStar!$C$3:$C$10000,QL$1) &lt;&gt; 0, SUMIFS(Datos_MStar!$G$3:$G$10000,Datos_MStar!$A$3:$A$10000,$A20,Datos_MStar!$C$3:$C$10000,QL$1), QK20)</f>
        <v>1122.7199700000001</v>
      </c>
      <c r="QM20" s="20">
        <f>IF(SUMIFS(Datos_MStar!$G$3:$G$10000,Datos_MStar!$A$3:$A$10000,$A20,Datos_MStar!$C$3:$C$10000,QM$1) &lt;&gt; 0, SUMIFS(Datos_MStar!$G$3:$G$10000,Datos_MStar!$A$3:$A$10000,$A20,Datos_MStar!$C$3:$C$10000,QM$1), QL20)</f>
        <v>1122.7199700000001</v>
      </c>
      <c r="QN20" s="20">
        <f>IF(SUMIFS(Datos_MStar!$G$3:$G$10000,Datos_MStar!$A$3:$A$10000,$A20,Datos_MStar!$C$3:$C$10000,QN$1) &lt;&gt; 0, SUMIFS(Datos_MStar!$G$3:$G$10000,Datos_MStar!$A$3:$A$10000,$A20,Datos_MStar!$C$3:$C$10000,QN$1), QM20)</f>
        <v>1122.7199700000001</v>
      </c>
      <c r="QO20" s="20">
        <f>IF(SUMIFS(Datos_MStar!$G$3:$G$10000,Datos_MStar!$A$3:$A$10000,$A20,Datos_MStar!$C$3:$C$10000,QO$1) &lt;&gt; 0, SUMIFS(Datos_MStar!$G$3:$G$10000,Datos_MStar!$A$3:$A$10000,$A20,Datos_MStar!$C$3:$C$10000,QO$1), QN20)</f>
        <v>1122.7199700000001</v>
      </c>
      <c r="QP20" s="20">
        <f>IF(SUMIFS(Datos_MStar!$G$3:$G$10000,Datos_MStar!$A$3:$A$10000,$A20,Datos_MStar!$C$3:$C$10000,QP$1) &lt;&gt; 0, SUMIFS(Datos_MStar!$G$3:$G$10000,Datos_MStar!$A$3:$A$10000,$A20,Datos_MStar!$C$3:$C$10000,QP$1), QO20)</f>
        <v>1122.7199700000001</v>
      </c>
      <c r="QQ20" s="20">
        <f>IF(SUMIFS(Datos_MStar!$G$3:$G$10000,Datos_MStar!$A$3:$A$10000,$A20,Datos_MStar!$C$3:$C$10000,QQ$1) &lt;&gt; 0, SUMIFS(Datos_MStar!$G$3:$G$10000,Datos_MStar!$A$3:$A$10000,$A20,Datos_MStar!$C$3:$C$10000,QQ$1), QP20)</f>
        <v>1122.7199700000001</v>
      </c>
      <c r="QR20" s="20">
        <f>IF(SUMIFS(Datos_MStar!$G$3:$G$10000,Datos_MStar!$A$3:$A$10000,$A20,Datos_MStar!$C$3:$C$10000,QR$1) &lt;&gt; 0, SUMIFS(Datos_MStar!$G$3:$G$10000,Datos_MStar!$A$3:$A$10000,$A20,Datos_MStar!$C$3:$C$10000,QR$1), QQ20)</f>
        <v>1122.7199700000001</v>
      </c>
      <c r="QS20" s="20">
        <f>IF(SUMIFS(Datos_MStar!$G$3:$G$10000,Datos_MStar!$A$3:$A$10000,$A20,Datos_MStar!$C$3:$C$10000,QS$1) &lt;&gt; 0, SUMIFS(Datos_MStar!$G$3:$G$10000,Datos_MStar!$A$3:$A$10000,$A20,Datos_MStar!$C$3:$C$10000,QS$1), QR20)</f>
        <v>1122.7199700000001</v>
      </c>
      <c r="QT20" s="20">
        <f>IF(SUMIFS(Datos_MStar!$G$3:$G$10000,Datos_MStar!$A$3:$A$10000,$A20,Datos_MStar!$C$3:$C$10000,QT$1) &lt;&gt; 0, SUMIFS(Datos_MStar!$G$3:$G$10000,Datos_MStar!$A$3:$A$10000,$A20,Datos_MStar!$C$3:$C$10000,QT$1), QS20)</f>
        <v>1122.7199700000001</v>
      </c>
      <c r="QU20" s="20">
        <f>IF(SUMIFS(Datos_MStar!$G$3:$G$10000,Datos_MStar!$A$3:$A$10000,$A20,Datos_MStar!$C$3:$C$10000,QU$1) &lt;&gt; 0, SUMIFS(Datos_MStar!$G$3:$G$10000,Datos_MStar!$A$3:$A$10000,$A20,Datos_MStar!$C$3:$C$10000,QU$1), QT20)</f>
        <v>1122.7199700000001</v>
      </c>
      <c r="QV20" s="20">
        <f>IF(SUMIFS(Datos_MStar!$G$3:$G$10000,Datos_MStar!$A$3:$A$10000,$A20,Datos_MStar!$C$3:$C$10000,QV$1) &lt;&gt; 0, SUMIFS(Datos_MStar!$G$3:$G$10000,Datos_MStar!$A$3:$A$10000,$A20,Datos_MStar!$C$3:$C$10000,QV$1), QU20)</f>
        <v>1122.7199700000001</v>
      </c>
      <c r="QW20" s="20">
        <f>IF(SUMIFS(Datos_MStar!$G$3:$G$10000,Datos_MStar!$A$3:$A$10000,$A20,Datos_MStar!$C$3:$C$10000,QW$1) &lt;&gt; 0, SUMIFS(Datos_MStar!$G$3:$G$10000,Datos_MStar!$A$3:$A$10000,$A20,Datos_MStar!$C$3:$C$10000,QW$1), QV20)</f>
        <v>1122.7199700000001</v>
      </c>
      <c r="QX20" s="20">
        <f>IF(SUMIFS(Datos_MStar!$G$3:$G$10000,Datos_MStar!$A$3:$A$10000,$A20,Datos_MStar!$C$3:$C$10000,QX$1) &lt;&gt; 0, SUMIFS(Datos_MStar!$G$3:$G$10000,Datos_MStar!$A$3:$A$10000,$A20,Datos_MStar!$C$3:$C$10000,QX$1), QW20)</f>
        <v>1122.7199700000001</v>
      </c>
      <c r="QY20" s="20">
        <f>IF(SUMIFS(Datos_MStar!$G$3:$G$10000,Datos_MStar!$A$3:$A$10000,$A20,Datos_MStar!$C$3:$C$10000,QY$1) &lt;&gt; 0, SUMIFS(Datos_MStar!$G$3:$G$10000,Datos_MStar!$A$3:$A$10000,$A20,Datos_MStar!$C$3:$C$10000,QY$1), QX20)</f>
        <v>1122.7199700000001</v>
      </c>
      <c r="QZ20" s="20">
        <f>IF(SUMIFS(Datos_MStar!$G$3:$G$10000,Datos_MStar!$A$3:$A$10000,$A20,Datos_MStar!$C$3:$C$10000,QZ$1) &lt;&gt; 0, SUMIFS(Datos_MStar!$G$3:$G$10000,Datos_MStar!$A$3:$A$10000,$A20,Datos_MStar!$C$3:$C$10000,QZ$1), QY20)</f>
        <v>1122.7199700000001</v>
      </c>
      <c r="RA20" s="20">
        <f>IF(SUMIFS(Datos_MStar!$G$3:$G$10000,Datos_MStar!$A$3:$A$10000,$A20,Datos_MStar!$C$3:$C$10000,RA$1) &lt;&gt; 0, SUMIFS(Datos_MStar!$G$3:$G$10000,Datos_MStar!$A$3:$A$10000,$A20,Datos_MStar!$C$3:$C$10000,RA$1), QZ20)</f>
        <v>1122.7199700000001</v>
      </c>
      <c r="RB20" s="20">
        <f>IF(SUMIFS(Datos_MStar!$G$3:$G$10000,Datos_MStar!$A$3:$A$10000,$A20,Datos_MStar!$C$3:$C$10000,RB$1) &lt;&gt; 0, SUMIFS(Datos_MStar!$G$3:$G$10000,Datos_MStar!$A$3:$A$10000,$A20,Datos_MStar!$C$3:$C$10000,RB$1), RA20)</f>
        <v>1122.7199700000001</v>
      </c>
      <c r="RC20" s="20">
        <f>IF(SUMIFS(Datos_MStar!$G$3:$G$10000,Datos_MStar!$A$3:$A$10000,$A20,Datos_MStar!$C$3:$C$10000,RC$1) &lt;&gt; 0, SUMIFS(Datos_MStar!$G$3:$G$10000,Datos_MStar!$A$3:$A$10000,$A20,Datos_MStar!$C$3:$C$10000,RC$1), RB20)</f>
        <v>1122.7199700000001</v>
      </c>
      <c r="RD20" s="20">
        <f>IF(SUMIFS(Datos_MStar!$G$3:$G$10000,Datos_MStar!$A$3:$A$10000,$A20,Datos_MStar!$C$3:$C$10000,RD$1) &lt;&gt; 0, SUMIFS(Datos_MStar!$G$3:$G$10000,Datos_MStar!$A$3:$A$10000,$A20,Datos_MStar!$C$3:$C$10000,RD$1), RC20)</f>
        <v>1122.7199700000001</v>
      </c>
      <c r="RE20" s="20">
        <f>IF(SUMIFS(Datos_MStar!$G$3:$G$10000,Datos_MStar!$A$3:$A$10000,$A20,Datos_MStar!$C$3:$C$10000,RE$1) &lt;&gt; 0, SUMIFS(Datos_MStar!$G$3:$G$10000,Datos_MStar!$A$3:$A$10000,$A20,Datos_MStar!$C$3:$C$10000,RE$1), RD20)</f>
        <v>1122.7199700000001</v>
      </c>
      <c r="RF20" s="20">
        <f>IF(SUMIFS(Datos_MStar!$G$3:$G$10000,Datos_MStar!$A$3:$A$10000,$A20,Datos_MStar!$C$3:$C$10000,RF$1) &lt;&gt; 0, SUMIFS(Datos_MStar!$G$3:$G$10000,Datos_MStar!$A$3:$A$10000,$A20,Datos_MStar!$C$3:$C$10000,RF$1), RE20)</f>
        <v>1122.7199700000001</v>
      </c>
      <c r="RG20" s="20">
        <f>IF(SUMIFS(Datos_MStar!$G$3:$G$10000,Datos_MStar!$A$3:$A$10000,$A20,Datos_MStar!$C$3:$C$10000,RG$1) &lt;&gt; 0, SUMIFS(Datos_MStar!$G$3:$G$10000,Datos_MStar!$A$3:$A$10000,$A20,Datos_MStar!$C$3:$C$10000,RG$1), RF20)</f>
        <v>1122.7199700000001</v>
      </c>
      <c r="RH20" s="20">
        <f>IF(SUMIFS(Datos_MStar!$G$3:$G$10000,Datos_MStar!$A$3:$A$10000,$A20,Datos_MStar!$C$3:$C$10000,RH$1) &lt;&gt; 0, SUMIFS(Datos_MStar!$G$3:$G$10000,Datos_MStar!$A$3:$A$10000,$A20,Datos_MStar!$C$3:$C$10000,RH$1), RG20)</f>
        <v>1122.7199700000001</v>
      </c>
      <c r="RI20" s="20">
        <f>IF(SUMIFS(Datos_MStar!$G$3:$G$10000,Datos_MStar!$A$3:$A$10000,$A20,Datos_MStar!$C$3:$C$10000,RI$1) &lt;&gt; 0, SUMIFS(Datos_MStar!$G$3:$G$10000,Datos_MStar!$A$3:$A$10000,$A20,Datos_MStar!$C$3:$C$10000,RI$1), RH20)</f>
        <v>1122.7199700000001</v>
      </c>
      <c r="RJ20" s="20">
        <f>IF(SUMIFS(Datos_MStar!$G$3:$G$10000,Datos_MStar!$A$3:$A$10000,$A20,Datos_MStar!$C$3:$C$10000,RJ$1) &lt;&gt; 0, SUMIFS(Datos_MStar!$G$3:$G$10000,Datos_MStar!$A$3:$A$10000,$A20,Datos_MStar!$C$3:$C$10000,RJ$1), RI20)</f>
        <v>1122.7199700000001</v>
      </c>
      <c r="RK20" s="20">
        <f>IF(SUMIFS(Datos_MStar!$G$3:$G$10000,Datos_MStar!$A$3:$A$10000,$A20,Datos_MStar!$C$3:$C$10000,RK$1) &lt;&gt; 0, SUMIFS(Datos_MStar!$G$3:$G$10000,Datos_MStar!$A$3:$A$10000,$A20,Datos_MStar!$C$3:$C$10000,RK$1), RJ20)</f>
        <v>1122.7199700000001</v>
      </c>
      <c r="RL20" s="20">
        <f>IF(SUMIFS(Datos_MStar!$G$3:$G$10000,Datos_MStar!$A$3:$A$10000,$A20,Datos_MStar!$C$3:$C$10000,RL$1) &lt;&gt; 0, SUMIFS(Datos_MStar!$G$3:$G$10000,Datos_MStar!$A$3:$A$10000,$A20,Datos_MStar!$C$3:$C$10000,RL$1), RK20)</f>
        <v>1122.7199700000001</v>
      </c>
      <c r="RM20" s="20">
        <f>IF(SUMIFS(Datos_MStar!$G$3:$G$10000,Datos_MStar!$A$3:$A$10000,$A20,Datos_MStar!$C$3:$C$10000,RM$1) &lt;&gt; 0, SUMIFS(Datos_MStar!$G$3:$G$10000,Datos_MStar!$A$3:$A$10000,$A20,Datos_MStar!$C$3:$C$10000,RM$1), RL20)</f>
        <v>1122.7199700000001</v>
      </c>
      <c r="RN20" s="20">
        <f>IF(SUMIFS(Datos_MStar!$G$3:$G$10000,Datos_MStar!$A$3:$A$10000,$A20,Datos_MStar!$C$3:$C$10000,RN$1) &lt;&gt; 0, SUMIFS(Datos_MStar!$G$3:$G$10000,Datos_MStar!$A$3:$A$10000,$A20,Datos_MStar!$C$3:$C$10000,RN$1), RM20)</f>
        <v>1122.7199700000001</v>
      </c>
      <c r="RO20" s="20">
        <f>IF(SUMIFS(Datos_MStar!$G$3:$G$10000,Datos_MStar!$A$3:$A$10000,$A20,Datos_MStar!$C$3:$C$10000,RO$1) &lt;&gt; 0, SUMIFS(Datos_MStar!$G$3:$G$10000,Datos_MStar!$A$3:$A$10000,$A20,Datos_MStar!$C$3:$C$10000,RO$1), RN20)</f>
        <v>1122.7199700000001</v>
      </c>
      <c r="RP20" s="20">
        <f>IF(SUMIFS(Datos_MStar!$G$3:$G$10000,Datos_MStar!$A$3:$A$10000,$A20,Datos_MStar!$C$3:$C$10000,RP$1) &lt;&gt; 0, SUMIFS(Datos_MStar!$G$3:$G$10000,Datos_MStar!$A$3:$A$10000,$A20,Datos_MStar!$C$3:$C$10000,RP$1), RO20)</f>
        <v>1122.7199700000001</v>
      </c>
      <c r="RQ20" s="20">
        <f>IF(SUMIFS(Datos_MStar!$G$3:$G$10000,Datos_MStar!$A$3:$A$10000,$A20,Datos_MStar!$C$3:$C$10000,RQ$1) &lt;&gt; 0, SUMIFS(Datos_MStar!$G$3:$G$10000,Datos_MStar!$A$3:$A$10000,$A20,Datos_MStar!$C$3:$C$10000,RQ$1), RP20)</f>
        <v>1122.7199700000001</v>
      </c>
      <c r="RR20" s="20">
        <f>IF(SUMIFS(Datos_MStar!$G$3:$G$10000,Datos_MStar!$A$3:$A$10000,$A20,Datos_MStar!$C$3:$C$10000,RR$1) &lt;&gt; 0, SUMIFS(Datos_MStar!$G$3:$G$10000,Datos_MStar!$A$3:$A$10000,$A20,Datos_MStar!$C$3:$C$10000,RR$1), RQ20)</f>
        <v>1122.7199700000001</v>
      </c>
      <c r="RS20" s="20">
        <f>IF(SUMIFS(Datos_MStar!$G$3:$G$10000,Datos_MStar!$A$3:$A$10000,$A20,Datos_MStar!$C$3:$C$10000,RS$1) &lt;&gt; 0, SUMIFS(Datos_MStar!$G$3:$G$10000,Datos_MStar!$A$3:$A$10000,$A20,Datos_MStar!$C$3:$C$10000,RS$1), RR20)</f>
        <v>1122.7199700000001</v>
      </c>
      <c r="RT20" s="20">
        <f>IF(SUMIFS(Datos_MStar!$G$3:$G$10000,Datos_MStar!$A$3:$A$10000,$A20,Datos_MStar!$C$3:$C$10000,RT$1) &lt;&gt; 0, SUMIFS(Datos_MStar!$G$3:$G$10000,Datos_MStar!$A$3:$A$10000,$A20,Datos_MStar!$C$3:$C$10000,RT$1), RS20)</f>
        <v>1122.7199700000001</v>
      </c>
      <c r="RU20" s="20">
        <f>IF(SUMIFS(Datos_MStar!$G$3:$G$10000,Datos_MStar!$A$3:$A$10000,$A20,Datos_MStar!$C$3:$C$10000,RU$1) &lt;&gt; 0, SUMIFS(Datos_MStar!$G$3:$G$10000,Datos_MStar!$A$3:$A$10000,$A20,Datos_MStar!$C$3:$C$10000,RU$1), RT20)</f>
        <v>1122.7199700000001</v>
      </c>
      <c r="RV20" s="20">
        <f>IF(SUMIFS(Datos_MStar!$G$3:$G$10000,Datos_MStar!$A$3:$A$10000,$A20,Datos_MStar!$C$3:$C$10000,RV$1) &lt;&gt; 0, SUMIFS(Datos_MStar!$G$3:$G$10000,Datos_MStar!$A$3:$A$10000,$A20,Datos_MStar!$C$3:$C$10000,RV$1), RU20)</f>
        <v>1122.7199700000001</v>
      </c>
      <c r="RW20" s="20">
        <f>IF(SUMIFS(Datos_MStar!$G$3:$G$10000,Datos_MStar!$A$3:$A$10000,$A20,Datos_MStar!$C$3:$C$10000,RW$1) &lt;&gt; 0, SUMIFS(Datos_MStar!$G$3:$G$10000,Datos_MStar!$A$3:$A$10000,$A20,Datos_MStar!$C$3:$C$10000,RW$1), RV20)</f>
        <v>1122.7199700000001</v>
      </c>
      <c r="RX20" s="20">
        <f>IF(SUMIFS(Datos_MStar!$G$3:$G$10000,Datos_MStar!$A$3:$A$10000,$A20,Datos_MStar!$C$3:$C$10000,RX$1) &lt;&gt; 0, SUMIFS(Datos_MStar!$G$3:$G$10000,Datos_MStar!$A$3:$A$10000,$A20,Datos_MStar!$C$3:$C$10000,RX$1), RW20)</f>
        <v>1122.7199700000001</v>
      </c>
      <c r="RY20" s="20">
        <f>IF(SUMIFS(Datos_MStar!$G$3:$G$10000,Datos_MStar!$A$3:$A$10000,$A20,Datos_MStar!$C$3:$C$10000,RY$1) &lt;&gt; 0, SUMIFS(Datos_MStar!$G$3:$G$10000,Datos_MStar!$A$3:$A$10000,$A20,Datos_MStar!$C$3:$C$10000,RY$1), RX20)</f>
        <v>1122.7199700000001</v>
      </c>
      <c r="RZ20" s="20">
        <f>IF(SUMIFS(Datos_MStar!$G$3:$G$10000,Datos_MStar!$A$3:$A$10000,$A20,Datos_MStar!$C$3:$C$10000,RZ$1) &lt;&gt; 0, SUMIFS(Datos_MStar!$G$3:$G$10000,Datos_MStar!$A$3:$A$10000,$A20,Datos_MStar!$C$3:$C$10000,RZ$1), RY20)</f>
        <v>1122.7199700000001</v>
      </c>
      <c r="SA20" s="20">
        <f>IF(SUMIFS(Datos_MStar!$G$3:$G$10000,Datos_MStar!$A$3:$A$10000,$A20,Datos_MStar!$C$3:$C$10000,SA$1) &lt;&gt; 0, SUMIFS(Datos_MStar!$G$3:$G$10000,Datos_MStar!$A$3:$A$10000,$A20,Datos_MStar!$C$3:$C$10000,SA$1), RZ20)</f>
        <v>1122.7199700000001</v>
      </c>
      <c r="SB20" s="20">
        <f>IF(SUMIFS(Datos_MStar!$G$3:$G$10000,Datos_MStar!$A$3:$A$10000,$A20,Datos_MStar!$C$3:$C$10000,SB$1) &lt;&gt; 0, SUMIFS(Datos_MStar!$G$3:$G$10000,Datos_MStar!$A$3:$A$10000,$A20,Datos_MStar!$C$3:$C$10000,SB$1), SA20)</f>
        <v>1122.7199700000001</v>
      </c>
      <c r="SC20" s="20">
        <f>IF(SUMIFS(Datos_MStar!$G$3:$G$10000,Datos_MStar!$A$3:$A$10000,$A20,Datos_MStar!$C$3:$C$10000,SC$1) &lt;&gt; 0, SUMIFS(Datos_MStar!$G$3:$G$10000,Datos_MStar!$A$3:$A$10000,$A20,Datos_MStar!$C$3:$C$10000,SC$1), SB20)</f>
        <v>1122.7199700000001</v>
      </c>
      <c r="SD20" s="20">
        <f>IF(SUMIFS(Datos_MStar!$G$3:$G$10000,Datos_MStar!$A$3:$A$10000,$A20,Datos_MStar!$C$3:$C$10000,SD$1) &lt;&gt; 0, SUMIFS(Datos_MStar!$G$3:$G$10000,Datos_MStar!$A$3:$A$10000,$A20,Datos_MStar!$C$3:$C$10000,SD$1), SC20)</f>
        <v>1122.7199700000001</v>
      </c>
      <c r="SE20" s="20">
        <f>IF(SUMIFS(Datos_MStar!$G$3:$G$10000,Datos_MStar!$A$3:$A$10000,$A20,Datos_MStar!$C$3:$C$10000,SE$1) &lt;&gt; 0, SUMIFS(Datos_MStar!$G$3:$G$10000,Datos_MStar!$A$3:$A$10000,$A20,Datos_MStar!$C$3:$C$10000,SE$1), SD20)</f>
        <v>1122.7199700000001</v>
      </c>
      <c r="SF20" s="20">
        <f>IF(SUMIFS(Datos_MStar!$G$3:$G$10000,Datos_MStar!$A$3:$A$10000,$A20,Datos_MStar!$C$3:$C$10000,SF$1) &lt;&gt; 0, SUMIFS(Datos_MStar!$G$3:$G$10000,Datos_MStar!$A$3:$A$10000,$A20,Datos_MStar!$C$3:$C$10000,SF$1), SE20)</f>
        <v>1122.7199700000001</v>
      </c>
      <c r="SG20" s="20">
        <f>IF(SUMIFS(Datos_MStar!$G$3:$G$10000,Datos_MStar!$A$3:$A$10000,$A20,Datos_MStar!$C$3:$C$10000,SG$1) &lt;&gt; 0, SUMIFS(Datos_MStar!$G$3:$G$10000,Datos_MStar!$A$3:$A$10000,$A20,Datos_MStar!$C$3:$C$10000,SG$1), SF20)</f>
        <v>1122.7199700000001</v>
      </c>
      <c r="SH20" s="20">
        <f>IF(SUMIFS(Datos_MStar!$G$3:$G$10000,Datos_MStar!$A$3:$A$10000,$A20,Datos_MStar!$C$3:$C$10000,SH$1) &lt;&gt; 0, SUMIFS(Datos_MStar!$G$3:$G$10000,Datos_MStar!$A$3:$A$10000,$A20,Datos_MStar!$C$3:$C$10000,SH$1), SG20)</f>
        <v>1122.7199700000001</v>
      </c>
      <c r="SI20" s="20">
        <f>IF(SUMIFS(Datos_MStar!$G$3:$G$10000,Datos_MStar!$A$3:$A$10000,$A20,Datos_MStar!$C$3:$C$10000,SI$1) &lt;&gt; 0, SUMIFS(Datos_MStar!$G$3:$G$10000,Datos_MStar!$A$3:$A$10000,$A20,Datos_MStar!$C$3:$C$10000,SI$1), SH20)</f>
        <v>1122.7199700000001</v>
      </c>
      <c r="SJ20" s="20">
        <f>IF(SUMIFS(Datos_MStar!$G$3:$G$10000,Datos_MStar!$A$3:$A$10000,$A20,Datos_MStar!$C$3:$C$10000,SJ$1) &lt;&gt; 0, SUMIFS(Datos_MStar!$G$3:$G$10000,Datos_MStar!$A$3:$A$10000,$A20,Datos_MStar!$C$3:$C$10000,SJ$1), SI20)</f>
        <v>1122.7199700000001</v>
      </c>
      <c r="SK20" s="20">
        <f>IF(SUMIFS(Datos_MStar!$G$3:$G$10000,Datos_MStar!$A$3:$A$10000,$A20,Datos_MStar!$C$3:$C$10000,SK$1) &lt;&gt; 0, SUMIFS(Datos_MStar!$G$3:$G$10000,Datos_MStar!$A$3:$A$10000,$A20,Datos_MStar!$C$3:$C$10000,SK$1), SJ20)</f>
        <v>1122.7199700000001</v>
      </c>
      <c r="SL20" s="20">
        <f>IF(SUMIFS(Datos_MStar!$G$3:$G$10000,Datos_MStar!$A$3:$A$10000,$A20,Datos_MStar!$C$3:$C$10000,SL$1) &lt;&gt; 0, SUMIFS(Datos_MStar!$G$3:$G$10000,Datos_MStar!$A$3:$A$10000,$A20,Datos_MStar!$C$3:$C$10000,SL$1), SK20)</f>
        <v>1122.7199700000001</v>
      </c>
      <c r="SM20" s="20">
        <f>IF(SUMIFS(Datos_MStar!$G$3:$G$10000,Datos_MStar!$A$3:$A$10000,$A20,Datos_MStar!$C$3:$C$10000,SM$1) &lt;&gt; 0, SUMIFS(Datos_MStar!$G$3:$G$10000,Datos_MStar!$A$3:$A$10000,$A20,Datos_MStar!$C$3:$C$10000,SM$1), SL20)</f>
        <v>1122.7199700000001</v>
      </c>
      <c r="SN20" s="20">
        <f>IF(SUMIFS(Datos_MStar!$G$3:$G$10000,Datos_MStar!$A$3:$A$10000,$A20,Datos_MStar!$C$3:$C$10000,SN$1) &lt;&gt; 0, SUMIFS(Datos_MStar!$G$3:$G$10000,Datos_MStar!$A$3:$A$10000,$A20,Datos_MStar!$C$3:$C$10000,SN$1), SM20)</f>
        <v>1122.7199700000001</v>
      </c>
      <c r="SO20" s="20">
        <f>IF(SUMIFS(Datos_MStar!$G$3:$G$10000,Datos_MStar!$A$3:$A$10000,$A20,Datos_MStar!$C$3:$C$10000,SO$1) &lt;&gt; 0, SUMIFS(Datos_MStar!$G$3:$G$10000,Datos_MStar!$A$3:$A$10000,$A20,Datos_MStar!$C$3:$C$10000,SO$1), SN20)</f>
        <v>1122.7199700000001</v>
      </c>
      <c r="SP20" s="20">
        <f>IF(SUMIFS(Datos_MStar!$G$3:$G$10000,Datos_MStar!$A$3:$A$10000,$A20,Datos_MStar!$C$3:$C$10000,SP$1) &lt;&gt; 0, SUMIFS(Datos_MStar!$G$3:$G$10000,Datos_MStar!$A$3:$A$10000,$A20,Datos_MStar!$C$3:$C$10000,SP$1), SO20)</f>
        <v>1122.7199700000001</v>
      </c>
      <c r="SQ20" s="20">
        <f>IF(SUMIFS(Datos_MStar!$G$3:$G$10000,Datos_MStar!$A$3:$A$10000,$A20,Datos_MStar!$C$3:$C$10000,SQ$1) &lt;&gt; 0, SUMIFS(Datos_MStar!$G$3:$G$10000,Datos_MStar!$A$3:$A$10000,$A20,Datos_MStar!$C$3:$C$10000,SQ$1), SP20)</f>
        <v>1122.7199700000001</v>
      </c>
      <c r="SR20" s="20">
        <f>IF(SUMIFS(Datos_MStar!$G$3:$G$10000,Datos_MStar!$A$3:$A$10000,$A20,Datos_MStar!$C$3:$C$10000,SR$1) &lt;&gt; 0, SUMIFS(Datos_MStar!$G$3:$G$10000,Datos_MStar!$A$3:$A$10000,$A20,Datos_MStar!$C$3:$C$10000,SR$1), SQ20)</f>
        <v>1122.7199700000001</v>
      </c>
      <c r="SS20" s="20">
        <f>IF(SUMIFS(Datos_MStar!$G$3:$G$10000,Datos_MStar!$A$3:$A$10000,$A20,Datos_MStar!$C$3:$C$10000,SS$1) &lt;&gt; 0, SUMIFS(Datos_MStar!$G$3:$G$10000,Datos_MStar!$A$3:$A$10000,$A20,Datos_MStar!$C$3:$C$10000,SS$1), SR20)</f>
        <v>1122.7199700000001</v>
      </c>
      <c r="ST20" s="20">
        <f>IF(SUMIFS(Datos_MStar!$G$3:$G$10000,Datos_MStar!$A$3:$A$10000,$A20,Datos_MStar!$C$3:$C$10000,ST$1) &lt;&gt; 0, SUMIFS(Datos_MStar!$G$3:$G$10000,Datos_MStar!$A$3:$A$10000,$A20,Datos_MStar!$C$3:$C$10000,ST$1), SS20)</f>
        <v>1122.7199700000001</v>
      </c>
      <c r="SU20" s="20">
        <f>IF(SUMIFS(Datos_MStar!$G$3:$G$10000,Datos_MStar!$A$3:$A$10000,$A20,Datos_MStar!$C$3:$C$10000,SU$1) &lt;&gt; 0, SUMIFS(Datos_MStar!$G$3:$G$10000,Datos_MStar!$A$3:$A$10000,$A20,Datos_MStar!$C$3:$C$10000,SU$1), ST20)</f>
        <v>1122.7199700000001</v>
      </c>
      <c r="SV20" s="20">
        <f>IF(SUMIFS(Datos_MStar!$G$3:$G$10000,Datos_MStar!$A$3:$A$10000,$A20,Datos_MStar!$C$3:$C$10000,SV$1) &lt;&gt; 0, SUMIFS(Datos_MStar!$G$3:$G$10000,Datos_MStar!$A$3:$A$10000,$A20,Datos_MStar!$C$3:$C$10000,SV$1), SU20)</f>
        <v>1122.7199700000001</v>
      </c>
      <c r="SW20" s="20">
        <f>IF(SUMIFS(Datos_MStar!$G$3:$G$10000,Datos_MStar!$A$3:$A$10000,$A20,Datos_MStar!$C$3:$C$10000,SW$1) &lt;&gt; 0, SUMIFS(Datos_MStar!$G$3:$G$10000,Datos_MStar!$A$3:$A$10000,$A20,Datos_MStar!$C$3:$C$10000,SW$1), SV20)</f>
        <v>1122.7199700000001</v>
      </c>
      <c r="SX20" s="20">
        <f>IF(SUMIFS(Datos_MStar!$G$3:$G$10000,Datos_MStar!$A$3:$A$10000,$A20,Datos_MStar!$C$3:$C$10000,SX$1) &lt;&gt; 0, SUMIFS(Datos_MStar!$G$3:$G$10000,Datos_MStar!$A$3:$A$10000,$A20,Datos_MStar!$C$3:$C$10000,SX$1), SW20)</f>
        <v>1122.7199700000001</v>
      </c>
      <c r="SY20" s="20">
        <f>IF(SUMIFS(Datos_MStar!$G$3:$G$10000,Datos_MStar!$A$3:$A$10000,$A20,Datos_MStar!$C$3:$C$10000,SY$1) &lt;&gt; 0, SUMIFS(Datos_MStar!$G$3:$G$10000,Datos_MStar!$A$3:$A$10000,$A20,Datos_MStar!$C$3:$C$10000,SY$1), SX20)</f>
        <v>1122.7199700000001</v>
      </c>
      <c r="SZ20" s="20">
        <f>IF(SUMIFS(Datos_MStar!$G$3:$G$10000,Datos_MStar!$A$3:$A$10000,$A20,Datos_MStar!$C$3:$C$10000,SZ$1) &lt;&gt; 0, SUMIFS(Datos_MStar!$G$3:$G$10000,Datos_MStar!$A$3:$A$10000,$A20,Datos_MStar!$C$3:$C$10000,SZ$1), SY20)</f>
        <v>1122.7199700000001</v>
      </c>
      <c r="TA20" s="20">
        <f>IF(SUMIFS(Datos_MStar!$G$3:$G$10000,Datos_MStar!$A$3:$A$10000,$A20,Datos_MStar!$C$3:$C$10000,TA$1) &lt;&gt; 0, SUMIFS(Datos_MStar!$G$3:$G$10000,Datos_MStar!$A$3:$A$10000,$A20,Datos_MStar!$C$3:$C$10000,TA$1), SZ20)</f>
        <v>1122.7199700000001</v>
      </c>
      <c r="TB20" s="20">
        <f>IF(SUMIFS(Datos_MStar!$G$3:$G$10000,Datos_MStar!$A$3:$A$10000,$A20,Datos_MStar!$C$3:$C$10000,TB$1) &lt;&gt; 0, SUMIFS(Datos_MStar!$G$3:$G$10000,Datos_MStar!$A$3:$A$10000,$A20,Datos_MStar!$C$3:$C$10000,TB$1), TA20)</f>
        <v>1122.7199700000001</v>
      </c>
      <c r="TC20" s="20">
        <f>IF(SUMIFS(Datos_MStar!$G$3:$G$10000,Datos_MStar!$A$3:$A$10000,$A20,Datos_MStar!$C$3:$C$10000,TC$1) &lt;&gt; 0, SUMIFS(Datos_MStar!$G$3:$G$10000,Datos_MStar!$A$3:$A$10000,$A20,Datos_MStar!$C$3:$C$10000,TC$1), TB20)</f>
        <v>1122.7199700000001</v>
      </c>
      <c r="TD20" s="20">
        <f>IF(SUMIFS(Datos_MStar!$G$3:$G$10000,Datos_MStar!$A$3:$A$10000,$A20,Datos_MStar!$C$3:$C$10000,TD$1) &lt;&gt; 0, SUMIFS(Datos_MStar!$G$3:$G$10000,Datos_MStar!$A$3:$A$10000,$A20,Datos_MStar!$C$3:$C$10000,TD$1), TC20)</f>
        <v>1122.7199700000001</v>
      </c>
      <c r="TE20" s="20">
        <f>IF(SUMIFS(Datos_MStar!$G$3:$G$10000,Datos_MStar!$A$3:$A$10000,$A20,Datos_MStar!$C$3:$C$10000,TE$1) &lt;&gt; 0, SUMIFS(Datos_MStar!$G$3:$G$10000,Datos_MStar!$A$3:$A$10000,$A20,Datos_MStar!$C$3:$C$10000,TE$1), TD20)</f>
        <v>1122.7199700000001</v>
      </c>
    </row>
    <row r="21" spans="1:525" x14ac:dyDescent="0.25">
      <c r="A21" s="5" t="str">
        <f>Datos_MStar!J22</f>
        <v>FR0010306142</v>
      </c>
      <c r="B21" s="5" t="str">
        <f>Datos_MStar!K22</f>
        <v>Carmignac Patrimoine "E"</v>
      </c>
      <c r="C21" s="25">
        <v>0</v>
      </c>
      <c r="D21" s="20">
        <f>IF(SUMIFS(Datos_MStar!$G$3:$G$10000,Datos_MStar!$A$3:$A$10000,$A21,Datos_MStar!$C$3:$C$10000,D$1) &lt;&gt; 0, SUMIFS(Datos_MStar!$G$3:$G$10000,Datos_MStar!$A$3:$A$10000,$A21,Datos_MStar!$C$3:$C$10000,D$1), C21)</f>
        <v>0</v>
      </c>
      <c r="E21" s="20">
        <f>IF(SUMIFS(Datos_MStar!$G$3:$G$10000,Datos_MStar!$A$3:$A$10000,$A21,Datos_MStar!$C$3:$C$10000,E$1) &lt;&gt; 0, SUMIFS(Datos_MStar!$G$3:$G$10000,Datos_MStar!$A$3:$A$10000,$A21,Datos_MStar!$C$3:$C$10000,E$1), D21)</f>
        <v>0</v>
      </c>
      <c r="F21" s="20">
        <f>IF(SUMIFS(Datos_MStar!$G$3:$G$10000,Datos_MStar!$A$3:$A$10000,$A21,Datos_MStar!$C$3:$C$10000,F$1) &lt;&gt; 0, SUMIFS(Datos_MStar!$G$3:$G$10000,Datos_MStar!$A$3:$A$10000,$A21,Datos_MStar!$C$3:$C$10000,F$1), E21)</f>
        <v>0</v>
      </c>
      <c r="G21" s="20">
        <f>IF(SUMIFS(Datos_MStar!$G$3:$G$10000,Datos_MStar!$A$3:$A$10000,$A21,Datos_MStar!$C$3:$C$10000,G$1) &lt;&gt; 0, SUMIFS(Datos_MStar!$G$3:$G$10000,Datos_MStar!$A$3:$A$10000,$A21,Datos_MStar!$C$3:$C$10000,G$1), F21)</f>
        <v>0</v>
      </c>
      <c r="H21" s="20">
        <f>IF(SUMIFS(Datos_MStar!$G$3:$G$10000,Datos_MStar!$A$3:$A$10000,$A21,Datos_MStar!$C$3:$C$10000,H$1) &lt;&gt; 0, SUMIFS(Datos_MStar!$G$3:$G$10000,Datos_MStar!$A$3:$A$10000,$A21,Datos_MStar!$C$3:$C$10000,H$1), G21)</f>
        <v>0</v>
      </c>
      <c r="I21" s="20">
        <f>IF(SUMIFS(Datos_MStar!$G$3:$G$10000,Datos_MStar!$A$3:$A$10000,$A21,Datos_MStar!$C$3:$C$10000,I$1) &lt;&gt; 0, SUMIFS(Datos_MStar!$G$3:$G$10000,Datos_MStar!$A$3:$A$10000,$A21,Datos_MStar!$C$3:$C$10000,I$1), H21)</f>
        <v>0</v>
      </c>
      <c r="J21" s="20">
        <f>IF(SUMIFS(Datos_MStar!$G$3:$G$10000,Datos_MStar!$A$3:$A$10000,$A21,Datos_MStar!$C$3:$C$10000,J$1) &lt;&gt; 0, SUMIFS(Datos_MStar!$G$3:$G$10000,Datos_MStar!$A$3:$A$10000,$A21,Datos_MStar!$C$3:$C$10000,J$1), I21)</f>
        <v>0</v>
      </c>
      <c r="K21" s="20">
        <f>IF(SUMIFS(Datos_MStar!$G$3:$G$10000,Datos_MStar!$A$3:$A$10000,$A21,Datos_MStar!$C$3:$C$10000,K$1) &lt;&gt; 0, SUMIFS(Datos_MStar!$G$3:$G$10000,Datos_MStar!$A$3:$A$10000,$A21,Datos_MStar!$C$3:$C$10000,K$1), J21)</f>
        <v>0</v>
      </c>
      <c r="L21" s="20">
        <f>IF(SUMIFS(Datos_MStar!$G$3:$G$10000,Datos_MStar!$A$3:$A$10000,$A21,Datos_MStar!$C$3:$C$10000,L$1) &lt;&gt; 0, SUMIFS(Datos_MStar!$G$3:$G$10000,Datos_MStar!$A$3:$A$10000,$A21,Datos_MStar!$C$3:$C$10000,L$1), K21)</f>
        <v>0</v>
      </c>
      <c r="M21" s="20">
        <f>IF(SUMIFS(Datos_MStar!$G$3:$G$10000,Datos_MStar!$A$3:$A$10000,$A21,Datos_MStar!$C$3:$C$10000,M$1) &lt;&gt; 0, SUMIFS(Datos_MStar!$G$3:$G$10000,Datos_MStar!$A$3:$A$10000,$A21,Datos_MStar!$C$3:$C$10000,M$1), L21)</f>
        <v>0</v>
      </c>
      <c r="N21" s="20">
        <f>IF(SUMIFS(Datos_MStar!$G$3:$G$10000,Datos_MStar!$A$3:$A$10000,$A21,Datos_MStar!$C$3:$C$10000,N$1) &lt;&gt; 0, SUMIFS(Datos_MStar!$G$3:$G$10000,Datos_MStar!$A$3:$A$10000,$A21,Datos_MStar!$C$3:$C$10000,N$1), M21)</f>
        <v>142.52000000000001</v>
      </c>
      <c r="O21" s="20">
        <f>IF(SUMIFS(Datos_MStar!$G$3:$G$10000,Datos_MStar!$A$3:$A$10000,$A21,Datos_MStar!$C$3:$C$10000,O$1) &lt;&gt; 0, SUMIFS(Datos_MStar!$G$3:$G$10000,Datos_MStar!$A$3:$A$10000,$A21,Datos_MStar!$C$3:$C$10000,O$1), N21)</f>
        <v>142.37</v>
      </c>
      <c r="P21" s="20">
        <f>IF(SUMIFS(Datos_MStar!$G$3:$G$10000,Datos_MStar!$A$3:$A$10000,$A21,Datos_MStar!$C$3:$C$10000,P$1) &lt;&gt; 0, SUMIFS(Datos_MStar!$G$3:$G$10000,Datos_MStar!$A$3:$A$10000,$A21,Datos_MStar!$C$3:$C$10000,P$1), O21)</f>
        <v>142.13999999999999</v>
      </c>
      <c r="Q21" s="20">
        <f>IF(SUMIFS(Datos_MStar!$G$3:$G$10000,Datos_MStar!$A$3:$A$10000,$A21,Datos_MStar!$C$3:$C$10000,Q$1) &lt;&gt; 0, SUMIFS(Datos_MStar!$G$3:$G$10000,Datos_MStar!$A$3:$A$10000,$A21,Datos_MStar!$C$3:$C$10000,Q$1), P21)</f>
        <v>142.82</v>
      </c>
      <c r="R21" s="20">
        <f>IF(SUMIFS(Datos_MStar!$G$3:$G$10000,Datos_MStar!$A$3:$A$10000,$A21,Datos_MStar!$C$3:$C$10000,R$1) &lt;&gt; 0, SUMIFS(Datos_MStar!$G$3:$G$10000,Datos_MStar!$A$3:$A$10000,$A21,Datos_MStar!$C$3:$C$10000,R$1), Q21)</f>
        <v>142.43</v>
      </c>
      <c r="S21" s="20">
        <f>IF(SUMIFS(Datos_MStar!$G$3:$G$10000,Datos_MStar!$A$3:$A$10000,$A21,Datos_MStar!$C$3:$C$10000,S$1) &lt;&gt; 0, SUMIFS(Datos_MStar!$G$3:$G$10000,Datos_MStar!$A$3:$A$10000,$A21,Datos_MStar!$C$3:$C$10000,S$1), R21)</f>
        <v>142.91999999999999</v>
      </c>
      <c r="T21" s="20">
        <f>IF(SUMIFS(Datos_MStar!$G$3:$G$10000,Datos_MStar!$A$3:$A$10000,$A21,Datos_MStar!$C$3:$C$10000,T$1) &lt;&gt; 0, SUMIFS(Datos_MStar!$G$3:$G$10000,Datos_MStar!$A$3:$A$10000,$A21,Datos_MStar!$C$3:$C$10000,T$1), S21)</f>
        <v>142.82</v>
      </c>
      <c r="U21" s="20">
        <f>IF(SUMIFS(Datos_MStar!$G$3:$G$10000,Datos_MStar!$A$3:$A$10000,$A21,Datos_MStar!$C$3:$C$10000,U$1) &lt;&gt; 0, SUMIFS(Datos_MStar!$G$3:$G$10000,Datos_MStar!$A$3:$A$10000,$A21,Datos_MStar!$C$3:$C$10000,U$1), T21)</f>
        <v>142.33000000000001</v>
      </c>
      <c r="V21" s="20">
        <f>IF(SUMIFS(Datos_MStar!$G$3:$G$10000,Datos_MStar!$A$3:$A$10000,$A21,Datos_MStar!$C$3:$C$10000,V$1) &lt;&gt; 0, SUMIFS(Datos_MStar!$G$3:$G$10000,Datos_MStar!$A$3:$A$10000,$A21,Datos_MStar!$C$3:$C$10000,V$1), U21)</f>
        <v>142.09</v>
      </c>
      <c r="W21" s="20">
        <f>IF(SUMIFS(Datos_MStar!$G$3:$G$10000,Datos_MStar!$A$3:$A$10000,$A21,Datos_MStar!$C$3:$C$10000,W$1) &lt;&gt; 0, SUMIFS(Datos_MStar!$G$3:$G$10000,Datos_MStar!$A$3:$A$10000,$A21,Datos_MStar!$C$3:$C$10000,W$1), V21)</f>
        <v>141.77000000000001</v>
      </c>
      <c r="X21" s="20">
        <f>IF(SUMIFS(Datos_MStar!$G$3:$G$10000,Datos_MStar!$A$3:$A$10000,$A21,Datos_MStar!$C$3:$C$10000,X$1) &lt;&gt; 0, SUMIFS(Datos_MStar!$G$3:$G$10000,Datos_MStar!$A$3:$A$10000,$A21,Datos_MStar!$C$3:$C$10000,X$1), W21)</f>
        <v>142</v>
      </c>
      <c r="Y21" s="20">
        <f>IF(SUMIFS(Datos_MStar!$G$3:$G$10000,Datos_MStar!$A$3:$A$10000,$A21,Datos_MStar!$C$3:$C$10000,Y$1) &lt;&gt; 0, SUMIFS(Datos_MStar!$G$3:$G$10000,Datos_MStar!$A$3:$A$10000,$A21,Datos_MStar!$C$3:$C$10000,Y$1), X21)</f>
        <v>141.53</v>
      </c>
      <c r="Z21" s="20">
        <f>IF(SUMIFS(Datos_MStar!$G$3:$G$10000,Datos_MStar!$A$3:$A$10000,$A21,Datos_MStar!$C$3:$C$10000,Z$1) &lt;&gt; 0, SUMIFS(Datos_MStar!$G$3:$G$10000,Datos_MStar!$A$3:$A$10000,$A21,Datos_MStar!$C$3:$C$10000,Z$1), Y21)</f>
        <v>141.41999999999999</v>
      </c>
      <c r="AA21" s="20">
        <f>IF(SUMIFS(Datos_MStar!$G$3:$G$10000,Datos_MStar!$A$3:$A$10000,$A21,Datos_MStar!$C$3:$C$10000,AA$1) &lt;&gt; 0, SUMIFS(Datos_MStar!$G$3:$G$10000,Datos_MStar!$A$3:$A$10000,$A21,Datos_MStar!$C$3:$C$10000,AA$1), Z21)</f>
        <v>141.53</v>
      </c>
      <c r="AB21" s="20">
        <f>IF(SUMIFS(Datos_MStar!$G$3:$G$10000,Datos_MStar!$A$3:$A$10000,$A21,Datos_MStar!$C$3:$C$10000,AB$1) &lt;&gt; 0, SUMIFS(Datos_MStar!$G$3:$G$10000,Datos_MStar!$A$3:$A$10000,$A21,Datos_MStar!$C$3:$C$10000,AB$1), AA21)</f>
        <v>141.29</v>
      </c>
      <c r="AC21" s="20">
        <f>IF(SUMIFS(Datos_MStar!$G$3:$G$10000,Datos_MStar!$A$3:$A$10000,$A21,Datos_MStar!$C$3:$C$10000,AC$1) &lt;&gt; 0, SUMIFS(Datos_MStar!$G$3:$G$10000,Datos_MStar!$A$3:$A$10000,$A21,Datos_MStar!$C$3:$C$10000,AC$1), AB21)</f>
        <v>141.22</v>
      </c>
      <c r="AD21" s="20">
        <f>IF(SUMIFS(Datos_MStar!$G$3:$G$10000,Datos_MStar!$A$3:$A$10000,$A21,Datos_MStar!$C$3:$C$10000,AD$1) &lt;&gt; 0, SUMIFS(Datos_MStar!$G$3:$G$10000,Datos_MStar!$A$3:$A$10000,$A21,Datos_MStar!$C$3:$C$10000,AD$1), AC21)</f>
        <v>141.31</v>
      </c>
      <c r="AE21" s="20">
        <f>IF(SUMIFS(Datos_MStar!$G$3:$G$10000,Datos_MStar!$A$3:$A$10000,$A21,Datos_MStar!$C$3:$C$10000,AE$1) &lt;&gt; 0, SUMIFS(Datos_MStar!$G$3:$G$10000,Datos_MStar!$A$3:$A$10000,$A21,Datos_MStar!$C$3:$C$10000,AE$1), AD21)</f>
        <v>141.55000000000001</v>
      </c>
      <c r="AF21" s="20">
        <f>IF(SUMIFS(Datos_MStar!$G$3:$G$10000,Datos_MStar!$A$3:$A$10000,$A21,Datos_MStar!$C$3:$C$10000,AF$1) &lt;&gt; 0, SUMIFS(Datos_MStar!$G$3:$G$10000,Datos_MStar!$A$3:$A$10000,$A21,Datos_MStar!$C$3:$C$10000,AF$1), AE21)</f>
        <v>142.09</v>
      </c>
      <c r="AG21" s="20">
        <f>IF(SUMIFS(Datos_MStar!$G$3:$G$10000,Datos_MStar!$A$3:$A$10000,$A21,Datos_MStar!$C$3:$C$10000,AG$1) &lt;&gt; 0, SUMIFS(Datos_MStar!$G$3:$G$10000,Datos_MStar!$A$3:$A$10000,$A21,Datos_MStar!$C$3:$C$10000,AG$1), AF21)</f>
        <v>141.36000000000001</v>
      </c>
      <c r="AH21" s="20">
        <f>IF(SUMIFS(Datos_MStar!$G$3:$G$10000,Datos_MStar!$A$3:$A$10000,$A21,Datos_MStar!$C$3:$C$10000,AH$1) &lt;&gt; 0, SUMIFS(Datos_MStar!$G$3:$G$10000,Datos_MStar!$A$3:$A$10000,$A21,Datos_MStar!$C$3:$C$10000,AH$1), AG21)</f>
        <v>141.51</v>
      </c>
      <c r="AI21" s="20">
        <f>IF(SUMIFS(Datos_MStar!$G$3:$G$10000,Datos_MStar!$A$3:$A$10000,$A21,Datos_MStar!$C$3:$C$10000,AI$1) &lt;&gt; 0, SUMIFS(Datos_MStar!$G$3:$G$10000,Datos_MStar!$A$3:$A$10000,$A21,Datos_MStar!$C$3:$C$10000,AI$1), AH21)</f>
        <v>141.87</v>
      </c>
      <c r="AJ21" s="20">
        <f>IF(SUMIFS(Datos_MStar!$G$3:$G$10000,Datos_MStar!$A$3:$A$10000,$A21,Datos_MStar!$C$3:$C$10000,AJ$1) &lt;&gt; 0, SUMIFS(Datos_MStar!$G$3:$G$10000,Datos_MStar!$A$3:$A$10000,$A21,Datos_MStar!$C$3:$C$10000,AJ$1), AI21)</f>
        <v>142.27000000000001</v>
      </c>
      <c r="AK21" s="20">
        <f>IF(SUMIFS(Datos_MStar!$G$3:$G$10000,Datos_MStar!$A$3:$A$10000,$A21,Datos_MStar!$C$3:$C$10000,AK$1) &lt;&gt; 0, SUMIFS(Datos_MStar!$G$3:$G$10000,Datos_MStar!$A$3:$A$10000,$A21,Datos_MStar!$C$3:$C$10000,AK$1), AJ21)</f>
        <v>141.80000000000001</v>
      </c>
      <c r="AL21" s="20">
        <f>IF(SUMIFS(Datos_MStar!$G$3:$G$10000,Datos_MStar!$A$3:$A$10000,$A21,Datos_MStar!$C$3:$C$10000,AL$1) &lt;&gt; 0, SUMIFS(Datos_MStar!$G$3:$G$10000,Datos_MStar!$A$3:$A$10000,$A21,Datos_MStar!$C$3:$C$10000,AL$1), AK21)</f>
        <v>141.80000000000001</v>
      </c>
      <c r="AM21" s="20">
        <f>IF(SUMIFS(Datos_MStar!$G$3:$G$10000,Datos_MStar!$A$3:$A$10000,$A21,Datos_MStar!$C$3:$C$10000,AM$1) &lt;&gt; 0, SUMIFS(Datos_MStar!$G$3:$G$10000,Datos_MStar!$A$3:$A$10000,$A21,Datos_MStar!$C$3:$C$10000,AM$1), AL21)</f>
        <v>142.05000000000001</v>
      </c>
      <c r="AN21" s="20">
        <f>IF(SUMIFS(Datos_MStar!$G$3:$G$10000,Datos_MStar!$A$3:$A$10000,$A21,Datos_MStar!$C$3:$C$10000,AN$1) &lt;&gt; 0, SUMIFS(Datos_MStar!$G$3:$G$10000,Datos_MStar!$A$3:$A$10000,$A21,Datos_MStar!$C$3:$C$10000,AN$1), AM21)</f>
        <v>141.41</v>
      </c>
      <c r="AO21" s="20">
        <f>IF(SUMIFS(Datos_MStar!$G$3:$G$10000,Datos_MStar!$A$3:$A$10000,$A21,Datos_MStar!$C$3:$C$10000,AO$1) &lt;&gt; 0, SUMIFS(Datos_MStar!$G$3:$G$10000,Datos_MStar!$A$3:$A$10000,$A21,Datos_MStar!$C$3:$C$10000,AO$1), AN21)</f>
        <v>141.41</v>
      </c>
      <c r="AP21" s="20">
        <f>IF(SUMIFS(Datos_MStar!$G$3:$G$10000,Datos_MStar!$A$3:$A$10000,$A21,Datos_MStar!$C$3:$C$10000,AP$1) &lt;&gt; 0, SUMIFS(Datos_MStar!$G$3:$G$10000,Datos_MStar!$A$3:$A$10000,$A21,Datos_MStar!$C$3:$C$10000,AP$1), AO21)</f>
        <v>141.41</v>
      </c>
      <c r="AQ21" s="20">
        <f>IF(SUMIFS(Datos_MStar!$G$3:$G$10000,Datos_MStar!$A$3:$A$10000,$A21,Datos_MStar!$C$3:$C$10000,AQ$1) &lt;&gt; 0, SUMIFS(Datos_MStar!$G$3:$G$10000,Datos_MStar!$A$3:$A$10000,$A21,Datos_MStar!$C$3:$C$10000,AQ$1), AP21)</f>
        <v>141.41</v>
      </c>
      <c r="AR21" s="20">
        <f>IF(SUMIFS(Datos_MStar!$G$3:$G$10000,Datos_MStar!$A$3:$A$10000,$A21,Datos_MStar!$C$3:$C$10000,AR$1) &lt;&gt; 0, SUMIFS(Datos_MStar!$G$3:$G$10000,Datos_MStar!$A$3:$A$10000,$A21,Datos_MStar!$C$3:$C$10000,AR$1), AQ21)</f>
        <v>141.41</v>
      </c>
      <c r="AS21" s="20">
        <f>IF(SUMIFS(Datos_MStar!$G$3:$G$10000,Datos_MStar!$A$3:$A$10000,$A21,Datos_MStar!$C$3:$C$10000,AS$1) &lt;&gt; 0, SUMIFS(Datos_MStar!$G$3:$G$10000,Datos_MStar!$A$3:$A$10000,$A21,Datos_MStar!$C$3:$C$10000,AS$1), AR21)</f>
        <v>141.41</v>
      </c>
      <c r="AT21" s="20">
        <f>IF(SUMIFS(Datos_MStar!$G$3:$G$10000,Datos_MStar!$A$3:$A$10000,$A21,Datos_MStar!$C$3:$C$10000,AT$1) &lt;&gt; 0, SUMIFS(Datos_MStar!$G$3:$G$10000,Datos_MStar!$A$3:$A$10000,$A21,Datos_MStar!$C$3:$C$10000,AT$1), AS21)</f>
        <v>141.41</v>
      </c>
      <c r="AU21" s="20">
        <f>IF(SUMIFS(Datos_MStar!$G$3:$G$10000,Datos_MStar!$A$3:$A$10000,$A21,Datos_MStar!$C$3:$C$10000,AU$1) &lt;&gt; 0, SUMIFS(Datos_MStar!$G$3:$G$10000,Datos_MStar!$A$3:$A$10000,$A21,Datos_MStar!$C$3:$C$10000,AU$1), AT21)</f>
        <v>141.41</v>
      </c>
      <c r="AV21" s="20">
        <f>IF(SUMIFS(Datos_MStar!$G$3:$G$10000,Datos_MStar!$A$3:$A$10000,$A21,Datos_MStar!$C$3:$C$10000,AV$1) &lt;&gt; 0, SUMIFS(Datos_MStar!$G$3:$G$10000,Datos_MStar!$A$3:$A$10000,$A21,Datos_MStar!$C$3:$C$10000,AV$1), AU21)</f>
        <v>141.41</v>
      </c>
      <c r="AW21" s="20">
        <f>IF(SUMIFS(Datos_MStar!$G$3:$G$10000,Datos_MStar!$A$3:$A$10000,$A21,Datos_MStar!$C$3:$C$10000,AW$1) &lt;&gt; 0, SUMIFS(Datos_MStar!$G$3:$G$10000,Datos_MStar!$A$3:$A$10000,$A21,Datos_MStar!$C$3:$C$10000,AW$1), AV21)</f>
        <v>141.41</v>
      </c>
      <c r="AX21" s="20">
        <f>IF(SUMIFS(Datos_MStar!$G$3:$G$10000,Datos_MStar!$A$3:$A$10000,$A21,Datos_MStar!$C$3:$C$10000,AX$1) &lt;&gt; 0, SUMIFS(Datos_MStar!$G$3:$G$10000,Datos_MStar!$A$3:$A$10000,$A21,Datos_MStar!$C$3:$C$10000,AX$1), AW21)</f>
        <v>141.41</v>
      </c>
      <c r="AY21" s="20">
        <f>IF(SUMIFS(Datos_MStar!$G$3:$G$10000,Datos_MStar!$A$3:$A$10000,$A21,Datos_MStar!$C$3:$C$10000,AY$1) &lt;&gt; 0, SUMIFS(Datos_MStar!$G$3:$G$10000,Datos_MStar!$A$3:$A$10000,$A21,Datos_MStar!$C$3:$C$10000,AY$1), AX21)</f>
        <v>141.41</v>
      </c>
      <c r="AZ21" s="20">
        <f>IF(SUMIFS(Datos_MStar!$G$3:$G$10000,Datos_MStar!$A$3:$A$10000,$A21,Datos_MStar!$C$3:$C$10000,AZ$1) &lt;&gt; 0, SUMIFS(Datos_MStar!$G$3:$G$10000,Datos_MStar!$A$3:$A$10000,$A21,Datos_MStar!$C$3:$C$10000,AZ$1), AY21)</f>
        <v>141.41</v>
      </c>
      <c r="BA21" s="20">
        <f>IF(SUMIFS(Datos_MStar!$G$3:$G$10000,Datos_MStar!$A$3:$A$10000,$A21,Datos_MStar!$C$3:$C$10000,BA$1) &lt;&gt; 0, SUMIFS(Datos_MStar!$G$3:$G$10000,Datos_MStar!$A$3:$A$10000,$A21,Datos_MStar!$C$3:$C$10000,BA$1), AZ21)</f>
        <v>141.41</v>
      </c>
      <c r="BB21" s="20">
        <f>IF(SUMIFS(Datos_MStar!$G$3:$G$10000,Datos_MStar!$A$3:$A$10000,$A21,Datos_MStar!$C$3:$C$10000,BB$1) &lt;&gt; 0, SUMIFS(Datos_MStar!$G$3:$G$10000,Datos_MStar!$A$3:$A$10000,$A21,Datos_MStar!$C$3:$C$10000,BB$1), BA21)</f>
        <v>141.41</v>
      </c>
      <c r="BC21" s="20">
        <f>IF(SUMIFS(Datos_MStar!$G$3:$G$10000,Datos_MStar!$A$3:$A$10000,$A21,Datos_MStar!$C$3:$C$10000,BC$1) &lt;&gt; 0, SUMIFS(Datos_MStar!$G$3:$G$10000,Datos_MStar!$A$3:$A$10000,$A21,Datos_MStar!$C$3:$C$10000,BC$1), BB21)</f>
        <v>141.41</v>
      </c>
      <c r="BD21" s="20">
        <f>IF(SUMIFS(Datos_MStar!$G$3:$G$10000,Datos_MStar!$A$3:$A$10000,$A21,Datos_MStar!$C$3:$C$10000,BD$1) &lt;&gt; 0, SUMIFS(Datos_MStar!$G$3:$G$10000,Datos_MStar!$A$3:$A$10000,$A21,Datos_MStar!$C$3:$C$10000,BD$1), BC21)</f>
        <v>141.41</v>
      </c>
      <c r="BE21" s="20">
        <f>IF(SUMIFS(Datos_MStar!$G$3:$G$10000,Datos_MStar!$A$3:$A$10000,$A21,Datos_MStar!$C$3:$C$10000,BE$1) &lt;&gt; 0, SUMIFS(Datos_MStar!$G$3:$G$10000,Datos_MStar!$A$3:$A$10000,$A21,Datos_MStar!$C$3:$C$10000,BE$1), BD21)</f>
        <v>141.41</v>
      </c>
      <c r="BF21" s="20">
        <f>IF(SUMIFS(Datos_MStar!$G$3:$G$10000,Datos_MStar!$A$3:$A$10000,$A21,Datos_MStar!$C$3:$C$10000,BF$1) &lt;&gt; 0, SUMIFS(Datos_MStar!$G$3:$G$10000,Datos_MStar!$A$3:$A$10000,$A21,Datos_MStar!$C$3:$C$10000,BF$1), BE21)</f>
        <v>141.41</v>
      </c>
      <c r="BG21" s="20">
        <f>IF(SUMIFS(Datos_MStar!$G$3:$G$10000,Datos_MStar!$A$3:$A$10000,$A21,Datos_MStar!$C$3:$C$10000,BG$1) &lt;&gt; 0, SUMIFS(Datos_MStar!$G$3:$G$10000,Datos_MStar!$A$3:$A$10000,$A21,Datos_MStar!$C$3:$C$10000,BG$1), BF21)</f>
        <v>141.41</v>
      </c>
      <c r="BH21" s="20">
        <f>IF(SUMIFS(Datos_MStar!$G$3:$G$10000,Datos_MStar!$A$3:$A$10000,$A21,Datos_MStar!$C$3:$C$10000,BH$1) &lt;&gt; 0, SUMIFS(Datos_MStar!$G$3:$G$10000,Datos_MStar!$A$3:$A$10000,$A21,Datos_MStar!$C$3:$C$10000,BH$1), BG21)</f>
        <v>141.41</v>
      </c>
      <c r="BI21" s="20">
        <f>IF(SUMIFS(Datos_MStar!$G$3:$G$10000,Datos_MStar!$A$3:$A$10000,$A21,Datos_MStar!$C$3:$C$10000,BI$1) &lt;&gt; 0, SUMIFS(Datos_MStar!$G$3:$G$10000,Datos_MStar!$A$3:$A$10000,$A21,Datos_MStar!$C$3:$C$10000,BI$1), BH21)</f>
        <v>141.41</v>
      </c>
      <c r="BJ21" s="20">
        <f>IF(SUMIFS(Datos_MStar!$G$3:$G$10000,Datos_MStar!$A$3:$A$10000,$A21,Datos_MStar!$C$3:$C$10000,BJ$1) &lt;&gt; 0, SUMIFS(Datos_MStar!$G$3:$G$10000,Datos_MStar!$A$3:$A$10000,$A21,Datos_MStar!$C$3:$C$10000,BJ$1), BI21)</f>
        <v>141.41</v>
      </c>
      <c r="BK21" s="20">
        <f>IF(SUMIFS(Datos_MStar!$G$3:$G$10000,Datos_MStar!$A$3:$A$10000,$A21,Datos_MStar!$C$3:$C$10000,BK$1) &lt;&gt; 0, SUMIFS(Datos_MStar!$G$3:$G$10000,Datos_MStar!$A$3:$A$10000,$A21,Datos_MStar!$C$3:$C$10000,BK$1), BJ21)</f>
        <v>141.41</v>
      </c>
      <c r="BL21" s="20">
        <f>IF(SUMIFS(Datos_MStar!$G$3:$G$10000,Datos_MStar!$A$3:$A$10000,$A21,Datos_MStar!$C$3:$C$10000,BL$1) &lt;&gt; 0, SUMIFS(Datos_MStar!$G$3:$G$10000,Datos_MStar!$A$3:$A$10000,$A21,Datos_MStar!$C$3:$C$10000,BL$1), BK21)</f>
        <v>141.41</v>
      </c>
      <c r="BM21" s="20">
        <f>IF(SUMIFS(Datos_MStar!$G$3:$G$10000,Datos_MStar!$A$3:$A$10000,$A21,Datos_MStar!$C$3:$C$10000,BM$1) &lt;&gt; 0, SUMIFS(Datos_MStar!$G$3:$G$10000,Datos_MStar!$A$3:$A$10000,$A21,Datos_MStar!$C$3:$C$10000,BM$1), BL21)</f>
        <v>141.41</v>
      </c>
      <c r="BN21" s="20">
        <f>IF(SUMIFS(Datos_MStar!$G$3:$G$10000,Datos_MStar!$A$3:$A$10000,$A21,Datos_MStar!$C$3:$C$10000,BN$1) &lt;&gt; 0, SUMIFS(Datos_MStar!$G$3:$G$10000,Datos_MStar!$A$3:$A$10000,$A21,Datos_MStar!$C$3:$C$10000,BN$1), BM21)</f>
        <v>141.41</v>
      </c>
      <c r="BO21" s="20">
        <f>IF(SUMIFS(Datos_MStar!$G$3:$G$10000,Datos_MStar!$A$3:$A$10000,$A21,Datos_MStar!$C$3:$C$10000,BO$1) &lt;&gt; 0, SUMIFS(Datos_MStar!$G$3:$G$10000,Datos_MStar!$A$3:$A$10000,$A21,Datos_MStar!$C$3:$C$10000,BO$1), BN21)</f>
        <v>141.41</v>
      </c>
      <c r="BP21" s="20">
        <f>IF(SUMIFS(Datos_MStar!$G$3:$G$10000,Datos_MStar!$A$3:$A$10000,$A21,Datos_MStar!$C$3:$C$10000,BP$1) &lt;&gt; 0, SUMIFS(Datos_MStar!$G$3:$G$10000,Datos_MStar!$A$3:$A$10000,$A21,Datos_MStar!$C$3:$C$10000,BP$1), BO21)</f>
        <v>141.41</v>
      </c>
      <c r="BQ21" s="20">
        <f>IF(SUMIFS(Datos_MStar!$G$3:$G$10000,Datos_MStar!$A$3:$A$10000,$A21,Datos_MStar!$C$3:$C$10000,BQ$1) &lt;&gt; 0, SUMIFS(Datos_MStar!$G$3:$G$10000,Datos_MStar!$A$3:$A$10000,$A21,Datos_MStar!$C$3:$C$10000,BQ$1), BP21)</f>
        <v>141.41</v>
      </c>
      <c r="BR21" s="20">
        <f>IF(SUMIFS(Datos_MStar!$G$3:$G$10000,Datos_MStar!$A$3:$A$10000,$A21,Datos_MStar!$C$3:$C$10000,BR$1) &lt;&gt; 0, SUMIFS(Datos_MStar!$G$3:$G$10000,Datos_MStar!$A$3:$A$10000,$A21,Datos_MStar!$C$3:$C$10000,BR$1), BQ21)</f>
        <v>141.41</v>
      </c>
      <c r="BS21" s="20">
        <f>IF(SUMIFS(Datos_MStar!$G$3:$G$10000,Datos_MStar!$A$3:$A$10000,$A21,Datos_MStar!$C$3:$C$10000,BS$1) &lt;&gt; 0, SUMIFS(Datos_MStar!$G$3:$G$10000,Datos_MStar!$A$3:$A$10000,$A21,Datos_MStar!$C$3:$C$10000,BS$1), BR21)</f>
        <v>141.41</v>
      </c>
      <c r="BT21" s="20">
        <f>IF(SUMIFS(Datos_MStar!$G$3:$G$10000,Datos_MStar!$A$3:$A$10000,$A21,Datos_MStar!$C$3:$C$10000,BT$1) &lt;&gt; 0, SUMIFS(Datos_MStar!$G$3:$G$10000,Datos_MStar!$A$3:$A$10000,$A21,Datos_MStar!$C$3:$C$10000,BT$1), BS21)</f>
        <v>141.41</v>
      </c>
      <c r="BU21" s="20">
        <f>IF(SUMIFS(Datos_MStar!$G$3:$G$10000,Datos_MStar!$A$3:$A$10000,$A21,Datos_MStar!$C$3:$C$10000,BU$1) &lt;&gt; 0, SUMIFS(Datos_MStar!$G$3:$G$10000,Datos_MStar!$A$3:$A$10000,$A21,Datos_MStar!$C$3:$C$10000,BU$1), BT21)</f>
        <v>141.41</v>
      </c>
      <c r="BV21" s="20">
        <f>IF(SUMIFS(Datos_MStar!$G$3:$G$10000,Datos_MStar!$A$3:$A$10000,$A21,Datos_MStar!$C$3:$C$10000,BV$1) &lt;&gt; 0, SUMIFS(Datos_MStar!$G$3:$G$10000,Datos_MStar!$A$3:$A$10000,$A21,Datos_MStar!$C$3:$C$10000,BV$1), BU21)</f>
        <v>141.41</v>
      </c>
      <c r="BW21" s="20">
        <f>IF(SUMIFS(Datos_MStar!$G$3:$G$10000,Datos_MStar!$A$3:$A$10000,$A21,Datos_MStar!$C$3:$C$10000,BW$1) &lt;&gt; 0, SUMIFS(Datos_MStar!$G$3:$G$10000,Datos_MStar!$A$3:$A$10000,$A21,Datos_MStar!$C$3:$C$10000,BW$1), BV21)</f>
        <v>141.41</v>
      </c>
      <c r="BX21" s="20">
        <f>IF(SUMIFS(Datos_MStar!$G$3:$G$10000,Datos_MStar!$A$3:$A$10000,$A21,Datos_MStar!$C$3:$C$10000,BX$1) &lt;&gt; 0, SUMIFS(Datos_MStar!$G$3:$G$10000,Datos_MStar!$A$3:$A$10000,$A21,Datos_MStar!$C$3:$C$10000,BX$1), BW21)</f>
        <v>141.41</v>
      </c>
      <c r="BY21" s="20">
        <f>IF(SUMIFS(Datos_MStar!$G$3:$G$10000,Datos_MStar!$A$3:$A$10000,$A21,Datos_MStar!$C$3:$C$10000,BY$1) &lt;&gt; 0, SUMIFS(Datos_MStar!$G$3:$G$10000,Datos_MStar!$A$3:$A$10000,$A21,Datos_MStar!$C$3:$C$10000,BY$1), BX21)</f>
        <v>141.41</v>
      </c>
      <c r="BZ21" s="20">
        <f>IF(SUMIFS(Datos_MStar!$G$3:$G$10000,Datos_MStar!$A$3:$A$10000,$A21,Datos_MStar!$C$3:$C$10000,BZ$1) &lt;&gt; 0, SUMIFS(Datos_MStar!$G$3:$G$10000,Datos_MStar!$A$3:$A$10000,$A21,Datos_MStar!$C$3:$C$10000,BZ$1), BY21)</f>
        <v>141.41</v>
      </c>
      <c r="CA21" s="20">
        <f>IF(SUMIFS(Datos_MStar!$G$3:$G$10000,Datos_MStar!$A$3:$A$10000,$A21,Datos_MStar!$C$3:$C$10000,CA$1) &lt;&gt; 0, SUMIFS(Datos_MStar!$G$3:$G$10000,Datos_MStar!$A$3:$A$10000,$A21,Datos_MStar!$C$3:$C$10000,CA$1), BZ21)</f>
        <v>141.41</v>
      </c>
      <c r="CB21" s="20">
        <f>IF(SUMIFS(Datos_MStar!$G$3:$G$10000,Datos_MStar!$A$3:$A$10000,$A21,Datos_MStar!$C$3:$C$10000,CB$1) &lt;&gt; 0, SUMIFS(Datos_MStar!$G$3:$G$10000,Datos_MStar!$A$3:$A$10000,$A21,Datos_MStar!$C$3:$C$10000,CB$1), CA21)</f>
        <v>141.41</v>
      </c>
      <c r="CC21" s="20">
        <f>IF(SUMIFS(Datos_MStar!$G$3:$G$10000,Datos_MStar!$A$3:$A$10000,$A21,Datos_MStar!$C$3:$C$10000,CC$1) &lt;&gt; 0, SUMIFS(Datos_MStar!$G$3:$G$10000,Datos_MStar!$A$3:$A$10000,$A21,Datos_MStar!$C$3:$C$10000,CC$1), CB21)</f>
        <v>141.41</v>
      </c>
      <c r="CD21" s="20">
        <f>IF(SUMIFS(Datos_MStar!$G$3:$G$10000,Datos_MStar!$A$3:$A$10000,$A21,Datos_MStar!$C$3:$C$10000,CD$1) &lt;&gt; 0, SUMIFS(Datos_MStar!$G$3:$G$10000,Datos_MStar!$A$3:$A$10000,$A21,Datos_MStar!$C$3:$C$10000,CD$1), CC21)</f>
        <v>141.41</v>
      </c>
      <c r="CE21" s="20">
        <f>IF(SUMIFS(Datos_MStar!$G$3:$G$10000,Datos_MStar!$A$3:$A$10000,$A21,Datos_MStar!$C$3:$C$10000,CE$1) &lt;&gt; 0, SUMIFS(Datos_MStar!$G$3:$G$10000,Datos_MStar!$A$3:$A$10000,$A21,Datos_MStar!$C$3:$C$10000,CE$1), CD21)</f>
        <v>141.41</v>
      </c>
      <c r="CF21" s="20">
        <f>IF(SUMIFS(Datos_MStar!$G$3:$G$10000,Datos_MStar!$A$3:$A$10000,$A21,Datos_MStar!$C$3:$C$10000,CF$1) &lt;&gt; 0, SUMIFS(Datos_MStar!$G$3:$G$10000,Datos_MStar!$A$3:$A$10000,$A21,Datos_MStar!$C$3:$C$10000,CF$1), CE21)</f>
        <v>141.41</v>
      </c>
      <c r="CG21" s="20">
        <f>IF(SUMIFS(Datos_MStar!$G$3:$G$10000,Datos_MStar!$A$3:$A$10000,$A21,Datos_MStar!$C$3:$C$10000,CG$1) &lt;&gt; 0, SUMIFS(Datos_MStar!$G$3:$G$10000,Datos_MStar!$A$3:$A$10000,$A21,Datos_MStar!$C$3:$C$10000,CG$1), CF21)</f>
        <v>141.41</v>
      </c>
      <c r="CH21" s="20">
        <f>IF(SUMIFS(Datos_MStar!$G$3:$G$10000,Datos_MStar!$A$3:$A$10000,$A21,Datos_MStar!$C$3:$C$10000,CH$1) &lt;&gt; 0, SUMIFS(Datos_MStar!$G$3:$G$10000,Datos_MStar!$A$3:$A$10000,$A21,Datos_MStar!$C$3:$C$10000,CH$1), CG21)</f>
        <v>141.41</v>
      </c>
      <c r="CI21" s="20">
        <f>IF(SUMIFS(Datos_MStar!$G$3:$G$10000,Datos_MStar!$A$3:$A$10000,$A21,Datos_MStar!$C$3:$C$10000,CI$1) &lt;&gt; 0, SUMIFS(Datos_MStar!$G$3:$G$10000,Datos_MStar!$A$3:$A$10000,$A21,Datos_MStar!$C$3:$C$10000,CI$1), CH21)</f>
        <v>141.41</v>
      </c>
      <c r="CJ21" s="20">
        <f>IF(SUMIFS(Datos_MStar!$G$3:$G$10000,Datos_MStar!$A$3:$A$10000,$A21,Datos_MStar!$C$3:$C$10000,CJ$1) &lt;&gt; 0, SUMIFS(Datos_MStar!$G$3:$G$10000,Datos_MStar!$A$3:$A$10000,$A21,Datos_MStar!$C$3:$C$10000,CJ$1), CI21)</f>
        <v>141.41</v>
      </c>
      <c r="CK21" s="20">
        <f>IF(SUMIFS(Datos_MStar!$G$3:$G$10000,Datos_MStar!$A$3:$A$10000,$A21,Datos_MStar!$C$3:$C$10000,CK$1) &lt;&gt; 0, SUMIFS(Datos_MStar!$G$3:$G$10000,Datos_MStar!$A$3:$A$10000,$A21,Datos_MStar!$C$3:$C$10000,CK$1), CJ21)</f>
        <v>141.41</v>
      </c>
      <c r="CL21" s="20">
        <f>IF(SUMIFS(Datos_MStar!$G$3:$G$10000,Datos_MStar!$A$3:$A$10000,$A21,Datos_MStar!$C$3:$C$10000,CL$1) &lt;&gt; 0, SUMIFS(Datos_MStar!$G$3:$G$10000,Datos_MStar!$A$3:$A$10000,$A21,Datos_MStar!$C$3:$C$10000,CL$1), CK21)</f>
        <v>141.41</v>
      </c>
      <c r="CM21" s="20">
        <f>IF(SUMIFS(Datos_MStar!$G$3:$G$10000,Datos_MStar!$A$3:$A$10000,$A21,Datos_MStar!$C$3:$C$10000,CM$1) &lt;&gt; 0, SUMIFS(Datos_MStar!$G$3:$G$10000,Datos_MStar!$A$3:$A$10000,$A21,Datos_MStar!$C$3:$C$10000,CM$1), CL21)</f>
        <v>141.41</v>
      </c>
      <c r="CN21" s="20">
        <f>IF(SUMIFS(Datos_MStar!$G$3:$G$10000,Datos_MStar!$A$3:$A$10000,$A21,Datos_MStar!$C$3:$C$10000,CN$1) &lt;&gt; 0, SUMIFS(Datos_MStar!$G$3:$G$10000,Datos_MStar!$A$3:$A$10000,$A21,Datos_MStar!$C$3:$C$10000,CN$1), CM21)</f>
        <v>141.41</v>
      </c>
      <c r="CO21" s="20">
        <f>IF(SUMIFS(Datos_MStar!$G$3:$G$10000,Datos_MStar!$A$3:$A$10000,$A21,Datos_MStar!$C$3:$C$10000,CO$1) &lt;&gt; 0, SUMIFS(Datos_MStar!$G$3:$G$10000,Datos_MStar!$A$3:$A$10000,$A21,Datos_MStar!$C$3:$C$10000,CO$1), CN21)</f>
        <v>141.41</v>
      </c>
      <c r="CP21" s="20">
        <f>IF(SUMIFS(Datos_MStar!$G$3:$G$10000,Datos_MStar!$A$3:$A$10000,$A21,Datos_MStar!$C$3:$C$10000,CP$1) &lt;&gt; 0, SUMIFS(Datos_MStar!$G$3:$G$10000,Datos_MStar!$A$3:$A$10000,$A21,Datos_MStar!$C$3:$C$10000,CP$1), CO21)</f>
        <v>141.41</v>
      </c>
      <c r="CQ21" s="20">
        <f>IF(SUMIFS(Datos_MStar!$G$3:$G$10000,Datos_MStar!$A$3:$A$10000,$A21,Datos_MStar!$C$3:$C$10000,CQ$1) &lt;&gt; 0, SUMIFS(Datos_MStar!$G$3:$G$10000,Datos_MStar!$A$3:$A$10000,$A21,Datos_MStar!$C$3:$C$10000,CQ$1), CP21)</f>
        <v>141.41</v>
      </c>
      <c r="CR21" s="20">
        <f>IF(SUMIFS(Datos_MStar!$G$3:$G$10000,Datos_MStar!$A$3:$A$10000,$A21,Datos_MStar!$C$3:$C$10000,CR$1) &lt;&gt; 0, SUMIFS(Datos_MStar!$G$3:$G$10000,Datos_MStar!$A$3:$A$10000,$A21,Datos_MStar!$C$3:$C$10000,CR$1), CQ21)</f>
        <v>141.41</v>
      </c>
      <c r="CS21" s="20">
        <f>IF(SUMIFS(Datos_MStar!$G$3:$G$10000,Datos_MStar!$A$3:$A$10000,$A21,Datos_MStar!$C$3:$C$10000,CS$1) &lt;&gt; 0, SUMIFS(Datos_MStar!$G$3:$G$10000,Datos_MStar!$A$3:$A$10000,$A21,Datos_MStar!$C$3:$C$10000,CS$1), CR21)</f>
        <v>141.41</v>
      </c>
      <c r="CT21" s="20">
        <f>IF(SUMIFS(Datos_MStar!$G$3:$G$10000,Datos_MStar!$A$3:$A$10000,$A21,Datos_MStar!$C$3:$C$10000,CT$1) &lt;&gt; 0, SUMIFS(Datos_MStar!$G$3:$G$10000,Datos_MStar!$A$3:$A$10000,$A21,Datos_MStar!$C$3:$C$10000,CT$1), CS21)</f>
        <v>141.41</v>
      </c>
      <c r="CU21" s="20">
        <f>IF(SUMIFS(Datos_MStar!$G$3:$G$10000,Datos_MStar!$A$3:$A$10000,$A21,Datos_MStar!$C$3:$C$10000,CU$1) &lt;&gt; 0, SUMIFS(Datos_MStar!$G$3:$G$10000,Datos_MStar!$A$3:$A$10000,$A21,Datos_MStar!$C$3:$C$10000,CU$1), CT21)</f>
        <v>141.41</v>
      </c>
      <c r="CV21" s="20">
        <f>IF(SUMIFS(Datos_MStar!$G$3:$G$10000,Datos_MStar!$A$3:$A$10000,$A21,Datos_MStar!$C$3:$C$10000,CV$1) &lt;&gt; 0, SUMIFS(Datos_MStar!$G$3:$G$10000,Datos_MStar!$A$3:$A$10000,$A21,Datos_MStar!$C$3:$C$10000,CV$1), CU21)</f>
        <v>141.41</v>
      </c>
      <c r="CW21" s="20">
        <f>IF(SUMIFS(Datos_MStar!$G$3:$G$10000,Datos_MStar!$A$3:$A$10000,$A21,Datos_MStar!$C$3:$C$10000,CW$1) &lt;&gt; 0, SUMIFS(Datos_MStar!$G$3:$G$10000,Datos_MStar!$A$3:$A$10000,$A21,Datos_MStar!$C$3:$C$10000,CW$1), CV21)</f>
        <v>141.41</v>
      </c>
      <c r="CX21" s="20">
        <f>IF(SUMIFS(Datos_MStar!$G$3:$G$10000,Datos_MStar!$A$3:$A$10000,$A21,Datos_MStar!$C$3:$C$10000,CX$1) &lt;&gt; 0, SUMIFS(Datos_MStar!$G$3:$G$10000,Datos_MStar!$A$3:$A$10000,$A21,Datos_MStar!$C$3:$C$10000,CX$1), CW21)</f>
        <v>141.41</v>
      </c>
      <c r="CY21" s="20">
        <f>IF(SUMIFS(Datos_MStar!$G$3:$G$10000,Datos_MStar!$A$3:$A$10000,$A21,Datos_MStar!$C$3:$C$10000,CY$1) &lt;&gt; 0, SUMIFS(Datos_MStar!$G$3:$G$10000,Datos_MStar!$A$3:$A$10000,$A21,Datos_MStar!$C$3:$C$10000,CY$1), CX21)</f>
        <v>141.41</v>
      </c>
      <c r="CZ21" s="20">
        <f>IF(SUMIFS(Datos_MStar!$G$3:$G$10000,Datos_MStar!$A$3:$A$10000,$A21,Datos_MStar!$C$3:$C$10000,CZ$1) &lt;&gt; 0, SUMIFS(Datos_MStar!$G$3:$G$10000,Datos_MStar!$A$3:$A$10000,$A21,Datos_MStar!$C$3:$C$10000,CZ$1), CY21)</f>
        <v>141.41</v>
      </c>
      <c r="DA21" s="20">
        <f>IF(SUMIFS(Datos_MStar!$G$3:$G$10000,Datos_MStar!$A$3:$A$10000,$A21,Datos_MStar!$C$3:$C$10000,DA$1) &lt;&gt; 0, SUMIFS(Datos_MStar!$G$3:$G$10000,Datos_MStar!$A$3:$A$10000,$A21,Datos_MStar!$C$3:$C$10000,DA$1), CZ21)</f>
        <v>141.41</v>
      </c>
      <c r="DB21" s="20">
        <f>IF(SUMIFS(Datos_MStar!$G$3:$G$10000,Datos_MStar!$A$3:$A$10000,$A21,Datos_MStar!$C$3:$C$10000,DB$1) &lt;&gt; 0, SUMIFS(Datos_MStar!$G$3:$G$10000,Datos_MStar!$A$3:$A$10000,$A21,Datos_MStar!$C$3:$C$10000,DB$1), DA21)</f>
        <v>141.41</v>
      </c>
      <c r="DC21" s="20">
        <f>IF(SUMIFS(Datos_MStar!$G$3:$G$10000,Datos_MStar!$A$3:$A$10000,$A21,Datos_MStar!$C$3:$C$10000,DC$1) &lt;&gt; 0, SUMIFS(Datos_MStar!$G$3:$G$10000,Datos_MStar!$A$3:$A$10000,$A21,Datos_MStar!$C$3:$C$10000,DC$1), DB21)</f>
        <v>141.41</v>
      </c>
      <c r="DD21" s="20">
        <f>IF(SUMIFS(Datos_MStar!$G$3:$G$10000,Datos_MStar!$A$3:$A$10000,$A21,Datos_MStar!$C$3:$C$10000,DD$1) &lt;&gt; 0, SUMIFS(Datos_MStar!$G$3:$G$10000,Datos_MStar!$A$3:$A$10000,$A21,Datos_MStar!$C$3:$C$10000,DD$1), DC21)</f>
        <v>141.41</v>
      </c>
      <c r="DE21" s="20">
        <f>IF(SUMIFS(Datos_MStar!$G$3:$G$10000,Datos_MStar!$A$3:$A$10000,$A21,Datos_MStar!$C$3:$C$10000,DE$1) &lt;&gt; 0, SUMIFS(Datos_MStar!$G$3:$G$10000,Datos_MStar!$A$3:$A$10000,$A21,Datos_MStar!$C$3:$C$10000,DE$1), DD21)</f>
        <v>141.41</v>
      </c>
      <c r="DF21" s="20">
        <f>IF(SUMIFS(Datos_MStar!$G$3:$G$10000,Datos_MStar!$A$3:$A$10000,$A21,Datos_MStar!$C$3:$C$10000,DF$1) &lt;&gt; 0, SUMIFS(Datos_MStar!$G$3:$G$10000,Datos_MStar!$A$3:$A$10000,$A21,Datos_MStar!$C$3:$C$10000,DF$1), DE21)</f>
        <v>141.41</v>
      </c>
      <c r="DG21" s="20">
        <f>IF(SUMIFS(Datos_MStar!$G$3:$G$10000,Datos_MStar!$A$3:$A$10000,$A21,Datos_MStar!$C$3:$C$10000,DG$1) &lt;&gt; 0, SUMIFS(Datos_MStar!$G$3:$G$10000,Datos_MStar!$A$3:$A$10000,$A21,Datos_MStar!$C$3:$C$10000,DG$1), DF21)</f>
        <v>141.41</v>
      </c>
      <c r="DH21" s="20">
        <f>IF(SUMIFS(Datos_MStar!$G$3:$G$10000,Datos_MStar!$A$3:$A$10000,$A21,Datos_MStar!$C$3:$C$10000,DH$1) &lt;&gt; 0, SUMIFS(Datos_MStar!$G$3:$G$10000,Datos_MStar!$A$3:$A$10000,$A21,Datos_MStar!$C$3:$C$10000,DH$1), DG21)</f>
        <v>141.41</v>
      </c>
      <c r="DI21" s="20">
        <f>IF(SUMIFS(Datos_MStar!$G$3:$G$10000,Datos_MStar!$A$3:$A$10000,$A21,Datos_MStar!$C$3:$C$10000,DI$1) &lt;&gt; 0, SUMIFS(Datos_MStar!$G$3:$G$10000,Datos_MStar!$A$3:$A$10000,$A21,Datos_MStar!$C$3:$C$10000,DI$1), DH21)</f>
        <v>141.41</v>
      </c>
      <c r="DJ21" s="20">
        <f>IF(SUMIFS(Datos_MStar!$G$3:$G$10000,Datos_MStar!$A$3:$A$10000,$A21,Datos_MStar!$C$3:$C$10000,DJ$1) &lt;&gt; 0, SUMIFS(Datos_MStar!$G$3:$G$10000,Datos_MStar!$A$3:$A$10000,$A21,Datos_MStar!$C$3:$C$10000,DJ$1), DI21)</f>
        <v>141.41</v>
      </c>
      <c r="DK21" s="20">
        <f>IF(SUMIFS(Datos_MStar!$G$3:$G$10000,Datos_MStar!$A$3:$A$10000,$A21,Datos_MStar!$C$3:$C$10000,DK$1) &lt;&gt; 0, SUMIFS(Datos_MStar!$G$3:$G$10000,Datos_MStar!$A$3:$A$10000,$A21,Datos_MStar!$C$3:$C$10000,DK$1), DJ21)</f>
        <v>141.41</v>
      </c>
      <c r="DL21" s="20">
        <f>IF(SUMIFS(Datos_MStar!$G$3:$G$10000,Datos_MStar!$A$3:$A$10000,$A21,Datos_MStar!$C$3:$C$10000,DL$1) &lt;&gt; 0, SUMIFS(Datos_MStar!$G$3:$G$10000,Datos_MStar!$A$3:$A$10000,$A21,Datos_MStar!$C$3:$C$10000,DL$1), DK21)</f>
        <v>141.41</v>
      </c>
      <c r="DM21" s="20">
        <f>IF(SUMIFS(Datos_MStar!$G$3:$G$10000,Datos_MStar!$A$3:$A$10000,$A21,Datos_MStar!$C$3:$C$10000,DM$1) &lt;&gt; 0, SUMIFS(Datos_MStar!$G$3:$G$10000,Datos_MStar!$A$3:$A$10000,$A21,Datos_MStar!$C$3:$C$10000,DM$1), DL21)</f>
        <v>141.41</v>
      </c>
      <c r="DN21" s="20">
        <f>IF(SUMIFS(Datos_MStar!$G$3:$G$10000,Datos_MStar!$A$3:$A$10000,$A21,Datos_MStar!$C$3:$C$10000,DN$1) &lt;&gt; 0, SUMIFS(Datos_MStar!$G$3:$G$10000,Datos_MStar!$A$3:$A$10000,$A21,Datos_MStar!$C$3:$C$10000,DN$1), DM21)</f>
        <v>141.41</v>
      </c>
      <c r="DO21" s="20">
        <f>IF(SUMIFS(Datos_MStar!$G$3:$G$10000,Datos_MStar!$A$3:$A$10000,$A21,Datos_MStar!$C$3:$C$10000,DO$1) &lt;&gt; 0, SUMIFS(Datos_MStar!$G$3:$G$10000,Datos_MStar!$A$3:$A$10000,$A21,Datos_MStar!$C$3:$C$10000,DO$1), DN21)</f>
        <v>141.41</v>
      </c>
      <c r="DP21" s="20">
        <f>IF(SUMIFS(Datos_MStar!$G$3:$G$10000,Datos_MStar!$A$3:$A$10000,$A21,Datos_MStar!$C$3:$C$10000,DP$1) &lt;&gt; 0, SUMIFS(Datos_MStar!$G$3:$G$10000,Datos_MStar!$A$3:$A$10000,$A21,Datos_MStar!$C$3:$C$10000,DP$1), DO21)</f>
        <v>141.41</v>
      </c>
      <c r="DQ21" s="20">
        <f>IF(SUMIFS(Datos_MStar!$G$3:$G$10000,Datos_MStar!$A$3:$A$10000,$A21,Datos_MStar!$C$3:$C$10000,DQ$1) &lt;&gt; 0, SUMIFS(Datos_MStar!$G$3:$G$10000,Datos_MStar!$A$3:$A$10000,$A21,Datos_MStar!$C$3:$C$10000,DQ$1), DP21)</f>
        <v>141.41</v>
      </c>
      <c r="DR21" s="20">
        <f>IF(SUMIFS(Datos_MStar!$G$3:$G$10000,Datos_MStar!$A$3:$A$10000,$A21,Datos_MStar!$C$3:$C$10000,DR$1) &lt;&gt; 0, SUMIFS(Datos_MStar!$G$3:$G$10000,Datos_MStar!$A$3:$A$10000,$A21,Datos_MStar!$C$3:$C$10000,DR$1), DQ21)</f>
        <v>141.41</v>
      </c>
      <c r="DS21" s="20">
        <f>IF(SUMIFS(Datos_MStar!$G$3:$G$10000,Datos_MStar!$A$3:$A$10000,$A21,Datos_MStar!$C$3:$C$10000,DS$1) &lt;&gt; 0, SUMIFS(Datos_MStar!$G$3:$G$10000,Datos_MStar!$A$3:$A$10000,$A21,Datos_MStar!$C$3:$C$10000,DS$1), DR21)</f>
        <v>141.41</v>
      </c>
      <c r="DT21" s="20">
        <f>IF(SUMIFS(Datos_MStar!$G$3:$G$10000,Datos_MStar!$A$3:$A$10000,$A21,Datos_MStar!$C$3:$C$10000,DT$1) &lt;&gt; 0, SUMIFS(Datos_MStar!$G$3:$G$10000,Datos_MStar!$A$3:$A$10000,$A21,Datos_MStar!$C$3:$C$10000,DT$1), DS21)</f>
        <v>141.41</v>
      </c>
      <c r="DU21" s="20">
        <f>IF(SUMIFS(Datos_MStar!$G$3:$G$10000,Datos_MStar!$A$3:$A$10000,$A21,Datos_MStar!$C$3:$C$10000,DU$1) &lt;&gt; 0, SUMIFS(Datos_MStar!$G$3:$G$10000,Datos_MStar!$A$3:$A$10000,$A21,Datos_MStar!$C$3:$C$10000,DU$1), DT21)</f>
        <v>141.41</v>
      </c>
      <c r="DV21" s="20">
        <f>IF(SUMIFS(Datos_MStar!$G$3:$G$10000,Datos_MStar!$A$3:$A$10000,$A21,Datos_MStar!$C$3:$C$10000,DV$1) &lt;&gt; 0, SUMIFS(Datos_MStar!$G$3:$G$10000,Datos_MStar!$A$3:$A$10000,$A21,Datos_MStar!$C$3:$C$10000,DV$1), DU21)</f>
        <v>141.41</v>
      </c>
      <c r="DW21" s="20">
        <f>IF(SUMIFS(Datos_MStar!$G$3:$G$10000,Datos_MStar!$A$3:$A$10000,$A21,Datos_MStar!$C$3:$C$10000,DW$1) &lt;&gt; 0, SUMIFS(Datos_MStar!$G$3:$G$10000,Datos_MStar!$A$3:$A$10000,$A21,Datos_MStar!$C$3:$C$10000,DW$1), DV21)</f>
        <v>141.41</v>
      </c>
      <c r="DX21" s="20">
        <f>IF(SUMIFS(Datos_MStar!$G$3:$G$10000,Datos_MStar!$A$3:$A$10000,$A21,Datos_MStar!$C$3:$C$10000,DX$1) &lt;&gt; 0, SUMIFS(Datos_MStar!$G$3:$G$10000,Datos_MStar!$A$3:$A$10000,$A21,Datos_MStar!$C$3:$C$10000,DX$1), DW21)</f>
        <v>141.41</v>
      </c>
      <c r="DY21" s="20">
        <f>IF(SUMIFS(Datos_MStar!$G$3:$G$10000,Datos_MStar!$A$3:$A$10000,$A21,Datos_MStar!$C$3:$C$10000,DY$1) &lt;&gt; 0, SUMIFS(Datos_MStar!$G$3:$G$10000,Datos_MStar!$A$3:$A$10000,$A21,Datos_MStar!$C$3:$C$10000,DY$1), DX21)</f>
        <v>141.41</v>
      </c>
      <c r="DZ21" s="20">
        <f>IF(SUMIFS(Datos_MStar!$G$3:$G$10000,Datos_MStar!$A$3:$A$10000,$A21,Datos_MStar!$C$3:$C$10000,DZ$1) &lt;&gt; 0, SUMIFS(Datos_MStar!$G$3:$G$10000,Datos_MStar!$A$3:$A$10000,$A21,Datos_MStar!$C$3:$C$10000,DZ$1), DY21)</f>
        <v>141.41</v>
      </c>
      <c r="EA21" s="20">
        <f>IF(SUMIFS(Datos_MStar!$G$3:$G$10000,Datos_MStar!$A$3:$A$10000,$A21,Datos_MStar!$C$3:$C$10000,EA$1) &lt;&gt; 0, SUMIFS(Datos_MStar!$G$3:$G$10000,Datos_MStar!$A$3:$A$10000,$A21,Datos_MStar!$C$3:$C$10000,EA$1), DZ21)</f>
        <v>141.41</v>
      </c>
      <c r="EB21" s="20">
        <f>IF(SUMIFS(Datos_MStar!$G$3:$G$10000,Datos_MStar!$A$3:$A$10000,$A21,Datos_MStar!$C$3:$C$10000,EB$1) &lt;&gt; 0, SUMIFS(Datos_MStar!$G$3:$G$10000,Datos_MStar!$A$3:$A$10000,$A21,Datos_MStar!$C$3:$C$10000,EB$1), EA21)</f>
        <v>141.41</v>
      </c>
      <c r="EC21" s="20">
        <f>IF(SUMIFS(Datos_MStar!$G$3:$G$10000,Datos_MStar!$A$3:$A$10000,$A21,Datos_MStar!$C$3:$C$10000,EC$1) &lt;&gt; 0, SUMIFS(Datos_MStar!$G$3:$G$10000,Datos_MStar!$A$3:$A$10000,$A21,Datos_MStar!$C$3:$C$10000,EC$1), EB21)</f>
        <v>141.41</v>
      </c>
      <c r="ED21" s="20">
        <f>IF(SUMIFS(Datos_MStar!$G$3:$G$10000,Datos_MStar!$A$3:$A$10000,$A21,Datos_MStar!$C$3:$C$10000,ED$1) &lt;&gt; 0, SUMIFS(Datos_MStar!$G$3:$G$10000,Datos_MStar!$A$3:$A$10000,$A21,Datos_MStar!$C$3:$C$10000,ED$1), EC21)</f>
        <v>141.41</v>
      </c>
      <c r="EE21" s="20">
        <f>IF(SUMIFS(Datos_MStar!$G$3:$G$10000,Datos_MStar!$A$3:$A$10000,$A21,Datos_MStar!$C$3:$C$10000,EE$1) &lt;&gt; 0, SUMIFS(Datos_MStar!$G$3:$G$10000,Datos_MStar!$A$3:$A$10000,$A21,Datos_MStar!$C$3:$C$10000,EE$1), ED21)</f>
        <v>141.41</v>
      </c>
      <c r="EF21" s="20">
        <f>IF(SUMIFS(Datos_MStar!$G$3:$G$10000,Datos_MStar!$A$3:$A$10000,$A21,Datos_MStar!$C$3:$C$10000,EF$1) &lt;&gt; 0, SUMIFS(Datos_MStar!$G$3:$G$10000,Datos_MStar!$A$3:$A$10000,$A21,Datos_MStar!$C$3:$C$10000,EF$1), EE21)</f>
        <v>141.41</v>
      </c>
      <c r="EG21" s="20">
        <f>IF(SUMIFS(Datos_MStar!$G$3:$G$10000,Datos_MStar!$A$3:$A$10000,$A21,Datos_MStar!$C$3:$C$10000,EG$1) &lt;&gt; 0, SUMIFS(Datos_MStar!$G$3:$G$10000,Datos_MStar!$A$3:$A$10000,$A21,Datos_MStar!$C$3:$C$10000,EG$1), EF21)</f>
        <v>141.41</v>
      </c>
      <c r="EH21" s="20">
        <f>IF(SUMIFS(Datos_MStar!$G$3:$G$10000,Datos_MStar!$A$3:$A$10000,$A21,Datos_MStar!$C$3:$C$10000,EH$1) &lt;&gt; 0, SUMIFS(Datos_MStar!$G$3:$G$10000,Datos_MStar!$A$3:$A$10000,$A21,Datos_MStar!$C$3:$C$10000,EH$1), EG21)</f>
        <v>141.41</v>
      </c>
      <c r="EI21" s="20">
        <f>IF(SUMIFS(Datos_MStar!$G$3:$G$10000,Datos_MStar!$A$3:$A$10000,$A21,Datos_MStar!$C$3:$C$10000,EI$1) &lt;&gt; 0, SUMIFS(Datos_MStar!$G$3:$G$10000,Datos_MStar!$A$3:$A$10000,$A21,Datos_MStar!$C$3:$C$10000,EI$1), EH21)</f>
        <v>141.41</v>
      </c>
      <c r="EJ21" s="20">
        <f>IF(SUMIFS(Datos_MStar!$G$3:$G$10000,Datos_MStar!$A$3:$A$10000,$A21,Datos_MStar!$C$3:$C$10000,EJ$1) &lt;&gt; 0, SUMIFS(Datos_MStar!$G$3:$G$10000,Datos_MStar!$A$3:$A$10000,$A21,Datos_MStar!$C$3:$C$10000,EJ$1), EI21)</f>
        <v>141.41</v>
      </c>
      <c r="EK21" s="20">
        <f>IF(SUMIFS(Datos_MStar!$G$3:$G$10000,Datos_MStar!$A$3:$A$10000,$A21,Datos_MStar!$C$3:$C$10000,EK$1) &lt;&gt; 0, SUMIFS(Datos_MStar!$G$3:$G$10000,Datos_MStar!$A$3:$A$10000,$A21,Datos_MStar!$C$3:$C$10000,EK$1), EJ21)</f>
        <v>141.41</v>
      </c>
      <c r="EL21" s="20">
        <f>IF(SUMIFS(Datos_MStar!$G$3:$G$10000,Datos_MStar!$A$3:$A$10000,$A21,Datos_MStar!$C$3:$C$10000,EL$1) &lt;&gt; 0, SUMIFS(Datos_MStar!$G$3:$G$10000,Datos_MStar!$A$3:$A$10000,$A21,Datos_MStar!$C$3:$C$10000,EL$1), EK21)</f>
        <v>141.41</v>
      </c>
      <c r="EM21" s="20">
        <f>IF(SUMIFS(Datos_MStar!$G$3:$G$10000,Datos_MStar!$A$3:$A$10000,$A21,Datos_MStar!$C$3:$C$10000,EM$1) &lt;&gt; 0, SUMIFS(Datos_MStar!$G$3:$G$10000,Datos_MStar!$A$3:$A$10000,$A21,Datos_MStar!$C$3:$C$10000,EM$1), EL21)</f>
        <v>141.41</v>
      </c>
      <c r="EN21" s="20">
        <f>IF(SUMIFS(Datos_MStar!$G$3:$G$10000,Datos_MStar!$A$3:$A$10000,$A21,Datos_MStar!$C$3:$C$10000,EN$1) &lt;&gt; 0, SUMIFS(Datos_MStar!$G$3:$G$10000,Datos_MStar!$A$3:$A$10000,$A21,Datos_MStar!$C$3:$C$10000,EN$1), EM21)</f>
        <v>141.41</v>
      </c>
      <c r="EO21" s="20">
        <f>IF(SUMIFS(Datos_MStar!$G$3:$G$10000,Datos_MStar!$A$3:$A$10000,$A21,Datos_MStar!$C$3:$C$10000,EO$1) &lt;&gt; 0, SUMIFS(Datos_MStar!$G$3:$G$10000,Datos_MStar!$A$3:$A$10000,$A21,Datos_MStar!$C$3:$C$10000,EO$1), EN21)</f>
        <v>141.41</v>
      </c>
      <c r="EP21" s="20">
        <f>IF(SUMIFS(Datos_MStar!$G$3:$G$10000,Datos_MStar!$A$3:$A$10000,$A21,Datos_MStar!$C$3:$C$10000,EP$1) &lt;&gt; 0, SUMIFS(Datos_MStar!$G$3:$G$10000,Datos_MStar!$A$3:$A$10000,$A21,Datos_MStar!$C$3:$C$10000,EP$1), EO21)</f>
        <v>141.41</v>
      </c>
      <c r="EQ21" s="20">
        <f>IF(SUMIFS(Datos_MStar!$G$3:$G$10000,Datos_MStar!$A$3:$A$10000,$A21,Datos_MStar!$C$3:$C$10000,EQ$1) &lt;&gt; 0, SUMIFS(Datos_MStar!$G$3:$G$10000,Datos_MStar!$A$3:$A$10000,$A21,Datos_MStar!$C$3:$C$10000,EQ$1), EP21)</f>
        <v>141.41</v>
      </c>
      <c r="ER21" s="20">
        <f>IF(SUMIFS(Datos_MStar!$G$3:$G$10000,Datos_MStar!$A$3:$A$10000,$A21,Datos_MStar!$C$3:$C$10000,ER$1) &lt;&gt; 0, SUMIFS(Datos_MStar!$G$3:$G$10000,Datos_MStar!$A$3:$A$10000,$A21,Datos_MStar!$C$3:$C$10000,ER$1), EQ21)</f>
        <v>141.41</v>
      </c>
      <c r="ES21" s="20">
        <f>IF(SUMIFS(Datos_MStar!$G$3:$G$10000,Datos_MStar!$A$3:$A$10000,$A21,Datos_MStar!$C$3:$C$10000,ES$1) &lt;&gt; 0, SUMIFS(Datos_MStar!$G$3:$G$10000,Datos_MStar!$A$3:$A$10000,$A21,Datos_MStar!$C$3:$C$10000,ES$1), ER21)</f>
        <v>141.41</v>
      </c>
      <c r="ET21" s="20">
        <f>IF(SUMIFS(Datos_MStar!$G$3:$G$10000,Datos_MStar!$A$3:$A$10000,$A21,Datos_MStar!$C$3:$C$10000,ET$1) &lt;&gt; 0, SUMIFS(Datos_MStar!$G$3:$G$10000,Datos_MStar!$A$3:$A$10000,$A21,Datos_MStar!$C$3:$C$10000,ET$1), ES21)</f>
        <v>141.41</v>
      </c>
      <c r="EU21" s="20">
        <f>IF(SUMIFS(Datos_MStar!$G$3:$G$10000,Datos_MStar!$A$3:$A$10000,$A21,Datos_MStar!$C$3:$C$10000,EU$1) &lt;&gt; 0, SUMIFS(Datos_MStar!$G$3:$G$10000,Datos_MStar!$A$3:$A$10000,$A21,Datos_MStar!$C$3:$C$10000,EU$1), ET21)</f>
        <v>141.41</v>
      </c>
      <c r="EV21" s="20">
        <f>IF(SUMIFS(Datos_MStar!$G$3:$G$10000,Datos_MStar!$A$3:$A$10000,$A21,Datos_MStar!$C$3:$C$10000,EV$1) &lt;&gt; 0, SUMIFS(Datos_MStar!$G$3:$G$10000,Datos_MStar!$A$3:$A$10000,$A21,Datos_MStar!$C$3:$C$10000,EV$1), EU21)</f>
        <v>141.41</v>
      </c>
      <c r="EW21" s="20">
        <f>IF(SUMIFS(Datos_MStar!$G$3:$G$10000,Datos_MStar!$A$3:$A$10000,$A21,Datos_MStar!$C$3:$C$10000,EW$1) &lt;&gt; 0, SUMIFS(Datos_MStar!$G$3:$G$10000,Datos_MStar!$A$3:$A$10000,$A21,Datos_MStar!$C$3:$C$10000,EW$1), EV21)</f>
        <v>141.41</v>
      </c>
      <c r="EX21" s="20">
        <f>IF(SUMIFS(Datos_MStar!$G$3:$G$10000,Datos_MStar!$A$3:$A$10000,$A21,Datos_MStar!$C$3:$C$10000,EX$1) &lt;&gt; 0, SUMIFS(Datos_MStar!$G$3:$G$10000,Datos_MStar!$A$3:$A$10000,$A21,Datos_MStar!$C$3:$C$10000,EX$1), EW21)</f>
        <v>141.41</v>
      </c>
      <c r="EY21" s="20">
        <f>IF(SUMIFS(Datos_MStar!$G$3:$G$10000,Datos_MStar!$A$3:$A$10000,$A21,Datos_MStar!$C$3:$C$10000,EY$1) &lt;&gt; 0, SUMIFS(Datos_MStar!$G$3:$G$10000,Datos_MStar!$A$3:$A$10000,$A21,Datos_MStar!$C$3:$C$10000,EY$1), EX21)</f>
        <v>141.41</v>
      </c>
      <c r="EZ21" s="20">
        <f>IF(SUMIFS(Datos_MStar!$G$3:$G$10000,Datos_MStar!$A$3:$A$10000,$A21,Datos_MStar!$C$3:$C$10000,EZ$1) &lt;&gt; 0, SUMIFS(Datos_MStar!$G$3:$G$10000,Datos_MStar!$A$3:$A$10000,$A21,Datos_MStar!$C$3:$C$10000,EZ$1), EY21)</f>
        <v>141.41</v>
      </c>
      <c r="FA21" s="20">
        <f>IF(SUMIFS(Datos_MStar!$G$3:$G$10000,Datos_MStar!$A$3:$A$10000,$A21,Datos_MStar!$C$3:$C$10000,FA$1) &lt;&gt; 0, SUMIFS(Datos_MStar!$G$3:$G$10000,Datos_MStar!$A$3:$A$10000,$A21,Datos_MStar!$C$3:$C$10000,FA$1), EZ21)</f>
        <v>141.41</v>
      </c>
      <c r="FB21" s="20">
        <f>IF(SUMIFS(Datos_MStar!$G$3:$G$10000,Datos_MStar!$A$3:$A$10000,$A21,Datos_MStar!$C$3:$C$10000,FB$1) &lt;&gt; 0, SUMIFS(Datos_MStar!$G$3:$G$10000,Datos_MStar!$A$3:$A$10000,$A21,Datos_MStar!$C$3:$C$10000,FB$1), FA21)</f>
        <v>141.41</v>
      </c>
      <c r="FC21" s="20">
        <f>IF(SUMIFS(Datos_MStar!$G$3:$G$10000,Datos_MStar!$A$3:$A$10000,$A21,Datos_MStar!$C$3:$C$10000,FC$1) &lt;&gt; 0, SUMIFS(Datos_MStar!$G$3:$G$10000,Datos_MStar!$A$3:$A$10000,$A21,Datos_MStar!$C$3:$C$10000,FC$1), FB21)</f>
        <v>141.41</v>
      </c>
      <c r="FD21" s="20">
        <f>IF(SUMIFS(Datos_MStar!$G$3:$G$10000,Datos_MStar!$A$3:$A$10000,$A21,Datos_MStar!$C$3:$C$10000,FD$1) &lt;&gt; 0, SUMIFS(Datos_MStar!$G$3:$G$10000,Datos_MStar!$A$3:$A$10000,$A21,Datos_MStar!$C$3:$C$10000,FD$1), FC21)</f>
        <v>141.41</v>
      </c>
      <c r="FE21" s="20">
        <f>IF(SUMIFS(Datos_MStar!$G$3:$G$10000,Datos_MStar!$A$3:$A$10000,$A21,Datos_MStar!$C$3:$C$10000,FE$1) &lt;&gt; 0, SUMIFS(Datos_MStar!$G$3:$G$10000,Datos_MStar!$A$3:$A$10000,$A21,Datos_MStar!$C$3:$C$10000,FE$1), FD21)</f>
        <v>141.41</v>
      </c>
      <c r="FF21" s="20">
        <f>IF(SUMIFS(Datos_MStar!$G$3:$G$10000,Datos_MStar!$A$3:$A$10000,$A21,Datos_MStar!$C$3:$C$10000,FF$1) &lt;&gt; 0, SUMIFS(Datos_MStar!$G$3:$G$10000,Datos_MStar!$A$3:$A$10000,$A21,Datos_MStar!$C$3:$C$10000,FF$1), FE21)</f>
        <v>141.41</v>
      </c>
      <c r="FG21" s="20">
        <f>IF(SUMIFS(Datos_MStar!$G$3:$G$10000,Datos_MStar!$A$3:$A$10000,$A21,Datos_MStar!$C$3:$C$10000,FG$1) &lt;&gt; 0, SUMIFS(Datos_MStar!$G$3:$G$10000,Datos_MStar!$A$3:$A$10000,$A21,Datos_MStar!$C$3:$C$10000,FG$1), FF21)</f>
        <v>141.41</v>
      </c>
      <c r="FH21" s="20">
        <f>IF(SUMIFS(Datos_MStar!$G$3:$G$10000,Datos_MStar!$A$3:$A$10000,$A21,Datos_MStar!$C$3:$C$10000,FH$1) &lt;&gt; 0, SUMIFS(Datos_MStar!$G$3:$G$10000,Datos_MStar!$A$3:$A$10000,$A21,Datos_MStar!$C$3:$C$10000,FH$1), FG21)</f>
        <v>141.41</v>
      </c>
      <c r="FI21" s="20">
        <f>IF(SUMIFS(Datos_MStar!$G$3:$G$10000,Datos_MStar!$A$3:$A$10000,$A21,Datos_MStar!$C$3:$C$10000,FI$1) &lt;&gt; 0, SUMIFS(Datos_MStar!$G$3:$G$10000,Datos_MStar!$A$3:$A$10000,$A21,Datos_MStar!$C$3:$C$10000,FI$1), FH21)</f>
        <v>141.41</v>
      </c>
      <c r="FJ21" s="20">
        <f>IF(SUMIFS(Datos_MStar!$G$3:$G$10000,Datos_MStar!$A$3:$A$10000,$A21,Datos_MStar!$C$3:$C$10000,FJ$1) &lt;&gt; 0, SUMIFS(Datos_MStar!$G$3:$G$10000,Datos_MStar!$A$3:$A$10000,$A21,Datos_MStar!$C$3:$C$10000,FJ$1), FI21)</f>
        <v>141.41</v>
      </c>
      <c r="FK21" s="20">
        <f>IF(SUMIFS(Datos_MStar!$G$3:$G$10000,Datos_MStar!$A$3:$A$10000,$A21,Datos_MStar!$C$3:$C$10000,FK$1) &lt;&gt; 0, SUMIFS(Datos_MStar!$G$3:$G$10000,Datos_MStar!$A$3:$A$10000,$A21,Datos_MStar!$C$3:$C$10000,FK$1), FJ21)</f>
        <v>141.41</v>
      </c>
      <c r="FL21" s="20">
        <f>IF(SUMIFS(Datos_MStar!$G$3:$G$10000,Datos_MStar!$A$3:$A$10000,$A21,Datos_MStar!$C$3:$C$10000,FL$1) &lt;&gt; 0, SUMIFS(Datos_MStar!$G$3:$G$10000,Datos_MStar!$A$3:$A$10000,$A21,Datos_MStar!$C$3:$C$10000,FL$1), FK21)</f>
        <v>141.41</v>
      </c>
      <c r="FM21" s="20">
        <f>IF(SUMIFS(Datos_MStar!$G$3:$G$10000,Datos_MStar!$A$3:$A$10000,$A21,Datos_MStar!$C$3:$C$10000,FM$1) &lt;&gt; 0, SUMIFS(Datos_MStar!$G$3:$G$10000,Datos_MStar!$A$3:$A$10000,$A21,Datos_MStar!$C$3:$C$10000,FM$1), FL21)</f>
        <v>141.41</v>
      </c>
      <c r="FN21" s="20">
        <f>IF(SUMIFS(Datos_MStar!$G$3:$G$10000,Datos_MStar!$A$3:$A$10000,$A21,Datos_MStar!$C$3:$C$10000,FN$1) &lt;&gt; 0, SUMIFS(Datos_MStar!$G$3:$G$10000,Datos_MStar!$A$3:$A$10000,$A21,Datos_MStar!$C$3:$C$10000,FN$1), FM21)</f>
        <v>141.41</v>
      </c>
      <c r="FO21" s="20">
        <f>IF(SUMIFS(Datos_MStar!$G$3:$G$10000,Datos_MStar!$A$3:$A$10000,$A21,Datos_MStar!$C$3:$C$10000,FO$1) &lt;&gt; 0, SUMIFS(Datos_MStar!$G$3:$G$10000,Datos_MStar!$A$3:$A$10000,$A21,Datos_MStar!$C$3:$C$10000,FO$1), FN21)</f>
        <v>141.41</v>
      </c>
      <c r="FP21" s="20">
        <f>IF(SUMIFS(Datos_MStar!$G$3:$G$10000,Datos_MStar!$A$3:$A$10000,$A21,Datos_MStar!$C$3:$C$10000,FP$1) &lt;&gt; 0, SUMIFS(Datos_MStar!$G$3:$G$10000,Datos_MStar!$A$3:$A$10000,$A21,Datos_MStar!$C$3:$C$10000,FP$1), FO21)</f>
        <v>141.41</v>
      </c>
      <c r="FQ21" s="20">
        <f>IF(SUMIFS(Datos_MStar!$G$3:$G$10000,Datos_MStar!$A$3:$A$10000,$A21,Datos_MStar!$C$3:$C$10000,FQ$1) &lt;&gt; 0, SUMIFS(Datos_MStar!$G$3:$G$10000,Datos_MStar!$A$3:$A$10000,$A21,Datos_MStar!$C$3:$C$10000,FQ$1), FP21)</f>
        <v>141.41</v>
      </c>
      <c r="FR21" s="20">
        <f>IF(SUMIFS(Datos_MStar!$G$3:$G$10000,Datos_MStar!$A$3:$A$10000,$A21,Datos_MStar!$C$3:$C$10000,FR$1) &lt;&gt; 0, SUMIFS(Datos_MStar!$G$3:$G$10000,Datos_MStar!$A$3:$A$10000,$A21,Datos_MStar!$C$3:$C$10000,FR$1), FQ21)</f>
        <v>141.41</v>
      </c>
      <c r="FS21" s="20">
        <f>IF(SUMIFS(Datos_MStar!$G$3:$G$10000,Datos_MStar!$A$3:$A$10000,$A21,Datos_MStar!$C$3:$C$10000,FS$1) &lt;&gt; 0, SUMIFS(Datos_MStar!$G$3:$G$10000,Datos_MStar!$A$3:$A$10000,$A21,Datos_MStar!$C$3:$C$10000,FS$1), FR21)</f>
        <v>141.41</v>
      </c>
      <c r="FT21" s="20">
        <f>IF(SUMIFS(Datos_MStar!$G$3:$G$10000,Datos_MStar!$A$3:$A$10000,$A21,Datos_MStar!$C$3:$C$10000,FT$1) &lt;&gt; 0, SUMIFS(Datos_MStar!$G$3:$G$10000,Datos_MStar!$A$3:$A$10000,$A21,Datos_MStar!$C$3:$C$10000,FT$1), FS21)</f>
        <v>141.41</v>
      </c>
      <c r="FU21" s="20">
        <f>IF(SUMIFS(Datos_MStar!$G$3:$G$10000,Datos_MStar!$A$3:$A$10000,$A21,Datos_MStar!$C$3:$C$10000,FU$1) &lt;&gt; 0, SUMIFS(Datos_MStar!$G$3:$G$10000,Datos_MStar!$A$3:$A$10000,$A21,Datos_MStar!$C$3:$C$10000,FU$1), FT21)</f>
        <v>141.41</v>
      </c>
      <c r="FV21" s="20">
        <f>IF(SUMIFS(Datos_MStar!$G$3:$G$10000,Datos_MStar!$A$3:$A$10000,$A21,Datos_MStar!$C$3:$C$10000,FV$1) &lt;&gt; 0, SUMIFS(Datos_MStar!$G$3:$G$10000,Datos_MStar!$A$3:$A$10000,$A21,Datos_MStar!$C$3:$C$10000,FV$1), FU21)</f>
        <v>141.41</v>
      </c>
      <c r="FW21" s="20">
        <f>IF(SUMIFS(Datos_MStar!$G$3:$G$10000,Datos_MStar!$A$3:$A$10000,$A21,Datos_MStar!$C$3:$C$10000,FW$1) &lt;&gt; 0, SUMIFS(Datos_MStar!$G$3:$G$10000,Datos_MStar!$A$3:$A$10000,$A21,Datos_MStar!$C$3:$C$10000,FW$1), FV21)</f>
        <v>141.41</v>
      </c>
      <c r="FX21" s="20">
        <f>IF(SUMIFS(Datos_MStar!$G$3:$G$10000,Datos_MStar!$A$3:$A$10000,$A21,Datos_MStar!$C$3:$C$10000,FX$1) &lt;&gt; 0, SUMIFS(Datos_MStar!$G$3:$G$10000,Datos_MStar!$A$3:$A$10000,$A21,Datos_MStar!$C$3:$C$10000,FX$1), FW21)</f>
        <v>141.41</v>
      </c>
      <c r="FY21" s="20">
        <f>IF(SUMIFS(Datos_MStar!$G$3:$G$10000,Datos_MStar!$A$3:$A$10000,$A21,Datos_MStar!$C$3:$C$10000,FY$1) &lt;&gt; 0, SUMIFS(Datos_MStar!$G$3:$G$10000,Datos_MStar!$A$3:$A$10000,$A21,Datos_MStar!$C$3:$C$10000,FY$1), FX21)</f>
        <v>141.41</v>
      </c>
      <c r="FZ21" s="20">
        <f>IF(SUMIFS(Datos_MStar!$G$3:$G$10000,Datos_MStar!$A$3:$A$10000,$A21,Datos_MStar!$C$3:$C$10000,FZ$1) &lt;&gt; 0, SUMIFS(Datos_MStar!$G$3:$G$10000,Datos_MStar!$A$3:$A$10000,$A21,Datos_MStar!$C$3:$C$10000,FZ$1), FY21)</f>
        <v>141.41</v>
      </c>
      <c r="GA21" s="20">
        <f>IF(SUMIFS(Datos_MStar!$G$3:$G$10000,Datos_MStar!$A$3:$A$10000,$A21,Datos_MStar!$C$3:$C$10000,GA$1) &lt;&gt; 0, SUMIFS(Datos_MStar!$G$3:$G$10000,Datos_MStar!$A$3:$A$10000,$A21,Datos_MStar!$C$3:$C$10000,GA$1), FZ21)</f>
        <v>141.41</v>
      </c>
      <c r="GB21" s="20">
        <f>IF(SUMIFS(Datos_MStar!$G$3:$G$10000,Datos_MStar!$A$3:$A$10000,$A21,Datos_MStar!$C$3:$C$10000,GB$1) &lt;&gt; 0, SUMIFS(Datos_MStar!$G$3:$G$10000,Datos_MStar!$A$3:$A$10000,$A21,Datos_MStar!$C$3:$C$10000,GB$1), GA21)</f>
        <v>141.41</v>
      </c>
      <c r="GC21" s="20">
        <f>IF(SUMIFS(Datos_MStar!$G$3:$G$10000,Datos_MStar!$A$3:$A$10000,$A21,Datos_MStar!$C$3:$C$10000,GC$1) &lt;&gt; 0, SUMIFS(Datos_MStar!$G$3:$G$10000,Datos_MStar!$A$3:$A$10000,$A21,Datos_MStar!$C$3:$C$10000,GC$1), GB21)</f>
        <v>141.41</v>
      </c>
      <c r="GD21" s="20">
        <f>IF(SUMIFS(Datos_MStar!$G$3:$G$10000,Datos_MStar!$A$3:$A$10000,$A21,Datos_MStar!$C$3:$C$10000,GD$1) &lt;&gt; 0, SUMIFS(Datos_MStar!$G$3:$G$10000,Datos_MStar!$A$3:$A$10000,$A21,Datos_MStar!$C$3:$C$10000,GD$1), GC21)</f>
        <v>141.41</v>
      </c>
      <c r="GE21" s="20">
        <f>IF(SUMIFS(Datos_MStar!$G$3:$G$10000,Datos_MStar!$A$3:$A$10000,$A21,Datos_MStar!$C$3:$C$10000,GE$1) &lt;&gt; 0, SUMIFS(Datos_MStar!$G$3:$G$10000,Datos_MStar!$A$3:$A$10000,$A21,Datos_MStar!$C$3:$C$10000,GE$1), GD21)</f>
        <v>141.41</v>
      </c>
      <c r="GF21" s="20">
        <f>IF(SUMIFS(Datos_MStar!$G$3:$G$10000,Datos_MStar!$A$3:$A$10000,$A21,Datos_MStar!$C$3:$C$10000,GF$1) &lt;&gt; 0, SUMIFS(Datos_MStar!$G$3:$G$10000,Datos_MStar!$A$3:$A$10000,$A21,Datos_MStar!$C$3:$C$10000,GF$1), GE21)</f>
        <v>141.41</v>
      </c>
      <c r="GG21" s="20">
        <f>IF(SUMIFS(Datos_MStar!$G$3:$G$10000,Datos_MStar!$A$3:$A$10000,$A21,Datos_MStar!$C$3:$C$10000,GG$1) &lt;&gt; 0, SUMIFS(Datos_MStar!$G$3:$G$10000,Datos_MStar!$A$3:$A$10000,$A21,Datos_MStar!$C$3:$C$10000,GG$1), GF21)</f>
        <v>141.41</v>
      </c>
      <c r="GH21" s="20">
        <f>IF(SUMIFS(Datos_MStar!$G$3:$G$10000,Datos_MStar!$A$3:$A$10000,$A21,Datos_MStar!$C$3:$C$10000,GH$1) &lt;&gt; 0, SUMIFS(Datos_MStar!$G$3:$G$10000,Datos_MStar!$A$3:$A$10000,$A21,Datos_MStar!$C$3:$C$10000,GH$1), GG21)</f>
        <v>141.41</v>
      </c>
      <c r="GI21" s="20">
        <f>IF(SUMIFS(Datos_MStar!$G$3:$G$10000,Datos_MStar!$A$3:$A$10000,$A21,Datos_MStar!$C$3:$C$10000,GI$1) &lt;&gt; 0, SUMIFS(Datos_MStar!$G$3:$G$10000,Datos_MStar!$A$3:$A$10000,$A21,Datos_MStar!$C$3:$C$10000,GI$1), GH21)</f>
        <v>141.41</v>
      </c>
      <c r="GJ21" s="20">
        <f>IF(SUMIFS(Datos_MStar!$G$3:$G$10000,Datos_MStar!$A$3:$A$10000,$A21,Datos_MStar!$C$3:$C$10000,GJ$1) &lt;&gt; 0, SUMIFS(Datos_MStar!$G$3:$G$10000,Datos_MStar!$A$3:$A$10000,$A21,Datos_MStar!$C$3:$C$10000,GJ$1), GI21)</f>
        <v>141.41</v>
      </c>
      <c r="GK21" s="20">
        <f>IF(SUMIFS(Datos_MStar!$G$3:$G$10000,Datos_MStar!$A$3:$A$10000,$A21,Datos_MStar!$C$3:$C$10000,GK$1) &lt;&gt; 0, SUMIFS(Datos_MStar!$G$3:$G$10000,Datos_MStar!$A$3:$A$10000,$A21,Datos_MStar!$C$3:$C$10000,GK$1), GJ21)</f>
        <v>141.41</v>
      </c>
      <c r="GL21" s="20">
        <f>IF(SUMIFS(Datos_MStar!$G$3:$G$10000,Datos_MStar!$A$3:$A$10000,$A21,Datos_MStar!$C$3:$C$10000,GL$1) &lt;&gt; 0, SUMIFS(Datos_MStar!$G$3:$G$10000,Datos_MStar!$A$3:$A$10000,$A21,Datos_MStar!$C$3:$C$10000,GL$1), GK21)</f>
        <v>141.41</v>
      </c>
      <c r="GM21" s="20">
        <f>IF(SUMIFS(Datos_MStar!$G$3:$G$10000,Datos_MStar!$A$3:$A$10000,$A21,Datos_MStar!$C$3:$C$10000,GM$1) &lt;&gt; 0, SUMIFS(Datos_MStar!$G$3:$G$10000,Datos_MStar!$A$3:$A$10000,$A21,Datos_MStar!$C$3:$C$10000,GM$1), GL21)</f>
        <v>141.41</v>
      </c>
      <c r="GN21" s="20">
        <f>IF(SUMIFS(Datos_MStar!$G$3:$G$10000,Datos_MStar!$A$3:$A$10000,$A21,Datos_MStar!$C$3:$C$10000,GN$1) &lt;&gt; 0, SUMIFS(Datos_MStar!$G$3:$G$10000,Datos_MStar!$A$3:$A$10000,$A21,Datos_MStar!$C$3:$C$10000,GN$1), GM21)</f>
        <v>141.41</v>
      </c>
      <c r="GO21" s="20">
        <f>IF(SUMIFS(Datos_MStar!$G$3:$G$10000,Datos_MStar!$A$3:$A$10000,$A21,Datos_MStar!$C$3:$C$10000,GO$1) &lt;&gt; 0, SUMIFS(Datos_MStar!$G$3:$G$10000,Datos_MStar!$A$3:$A$10000,$A21,Datos_MStar!$C$3:$C$10000,GO$1), GN21)</f>
        <v>141.41</v>
      </c>
      <c r="GP21" s="20">
        <f>IF(SUMIFS(Datos_MStar!$G$3:$G$10000,Datos_MStar!$A$3:$A$10000,$A21,Datos_MStar!$C$3:$C$10000,GP$1) &lt;&gt; 0, SUMIFS(Datos_MStar!$G$3:$G$10000,Datos_MStar!$A$3:$A$10000,$A21,Datos_MStar!$C$3:$C$10000,GP$1), GO21)</f>
        <v>141.41</v>
      </c>
      <c r="GQ21" s="20">
        <f>IF(SUMIFS(Datos_MStar!$G$3:$G$10000,Datos_MStar!$A$3:$A$10000,$A21,Datos_MStar!$C$3:$C$10000,GQ$1) &lt;&gt; 0, SUMIFS(Datos_MStar!$G$3:$G$10000,Datos_MStar!$A$3:$A$10000,$A21,Datos_MStar!$C$3:$C$10000,GQ$1), GP21)</f>
        <v>141.41</v>
      </c>
      <c r="GR21" s="20">
        <f>IF(SUMIFS(Datos_MStar!$G$3:$G$10000,Datos_MStar!$A$3:$A$10000,$A21,Datos_MStar!$C$3:$C$10000,GR$1) &lt;&gt; 0, SUMIFS(Datos_MStar!$G$3:$G$10000,Datos_MStar!$A$3:$A$10000,$A21,Datos_MStar!$C$3:$C$10000,GR$1), GQ21)</f>
        <v>141.41</v>
      </c>
      <c r="GS21" s="20">
        <f>IF(SUMIFS(Datos_MStar!$G$3:$G$10000,Datos_MStar!$A$3:$A$10000,$A21,Datos_MStar!$C$3:$C$10000,GS$1) &lt;&gt; 0, SUMIFS(Datos_MStar!$G$3:$G$10000,Datos_MStar!$A$3:$A$10000,$A21,Datos_MStar!$C$3:$C$10000,GS$1), GR21)</f>
        <v>141.41</v>
      </c>
      <c r="GT21" s="20">
        <f>IF(SUMIFS(Datos_MStar!$G$3:$G$10000,Datos_MStar!$A$3:$A$10000,$A21,Datos_MStar!$C$3:$C$10000,GT$1) &lt;&gt; 0, SUMIFS(Datos_MStar!$G$3:$G$10000,Datos_MStar!$A$3:$A$10000,$A21,Datos_MStar!$C$3:$C$10000,GT$1), GS21)</f>
        <v>141.41</v>
      </c>
      <c r="GU21" s="20">
        <f>IF(SUMIFS(Datos_MStar!$G$3:$G$10000,Datos_MStar!$A$3:$A$10000,$A21,Datos_MStar!$C$3:$C$10000,GU$1) &lt;&gt; 0, SUMIFS(Datos_MStar!$G$3:$G$10000,Datos_MStar!$A$3:$A$10000,$A21,Datos_MStar!$C$3:$C$10000,GU$1), GT21)</f>
        <v>141.41</v>
      </c>
      <c r="GV21" s="20">
        <f>IF(SUMIFS(Datos_MStar!$G$3:$G$10000,Datos_MStar!$A$3:$A$10000,$A21,Datos_MStar!$C$3:$C$10000,GV$1) &lt;&gt; 0, SUMIFS(Datos_MStar!$G$3:$G$10000,Datos_MStar!$A$3:$A$10000,$A21,Datos_MStar!$C$3:$C$10000,GV$1), GU21)</f>
        <v>141.41</v>
      </c>
      <c r="GW21" s="20">
        <f>IF(SUMIFS(Datos_MStar!$G$3:$G$10000,Datos_MStar!$A$3:$A$10000,$A21,Datos_MStar!$C$3:$C$10000,GW$1) &lt;&gt; 0, SUMIFS(Datos_MStar!$G$3:$G$10000,Datos_MStar!$A$3:$A$10000,$A21,Datos_MStar!$C$3:$C$10000,GW$1), GV21)</f>
        <v>141.41</v>
      </c>
      <c r="GX21" s="20">
        <f>IF(SUMIFS(Datos_MStar!$G$3:$G$10000,Datos_MStar!$A$3:$A$10000,$A21,Datos_MStar!$C$3:$C$10000,GX$1) &lt;&gt; 0, SUMIFS(Datos_MStar!$G$3:$G$10000,Datos_MStar!$A$3:$A$10000,$A21,Datos_MStar!$C$3:$C$10000,GX$1), GW21)</f>
        <v>141.41</v>
      </c>
      <c r="GY21" s="20">
        <f>IF(SUMIFS(Datos_MStar!$G$3:$G$10000,Datos_MStar!$A$3:$A$10000,$A21,Datos_MStar!$C$3:$C$10000,GY$1) &lt;&gt; 0, SUMIFS(Datos_MStar!$G$3:$G$10000,Datos_MStar!$A$3:$A$10000,$A21,Datos_MStar!$C$3:$C$10000,GY$1), GX21)</f>
        <v>141.41</v>
      </c>
      <c r="GZ21" s="20">
        <f>IF(SUMIFS(Datos_MStar!$G$3:$G$10000,Datos_MStar!$A$3:$A$10000,$A21,Datos_MStar!$C$3:$C$10000,GZ$1) &lt;&gt; 0, SUMIFS(Datos_MStar!$G$3:$G$10000,Datos_MStar!$A$3:$A$10000,$A21,Datos_MStar!$C$3:$C$10000,GZ$1), GY21)</f>
        <v>141.41</v>
      </c>
      <c r="HA21" s="20">
        <f>IF(SUMIFS(Datos_MStar!$G$3:$G$10000,Datos_MStar!$A$3:$A$10000,$A21,Datos_MStar!$C$3:$C$10000,HA$1) &lt;&gt; 0, SUMIFS(Datos_MStar!$G$3:$G$10000,Datos_MStar!$A$3:$A$10000,$A21,Datos_MStar!$C$3:$C$10000,HA$1), GZ21)</f>
        <v>141.41</v>
      </c>
      <c r="HB21" s="20">
        <f>IF(SUMIFS(Datos_MStar!$G$3:$G$10000,Datos_MStar!$A$3:$A$10000,$A21,Datos_MStar!$C$3:$C$10000,HB$1) &lt;&gt; 0, SUMIFS(Datos_MStar!$G$3:$G$10000,Datos_MStar!$A$3:$A$10000,$A21,Datos_MStar!$C$3:$C$10000,HB$1), HA21)</f>
        <v>141.41</v>
      </c>
      <c r="HC21" s="20">
        <f>IF(SUMIFS(Datos_MStar!$G$3:$G$10000,Datos_MStar!$A$3:$A$10000,$A21,Datos_MStar!$C$3:$C$10000,HC$1) &lt;&gt; 0, SUMIFS(Datos_MStar!$G$3:$G$10000,Datos_MStar!$A$3:$A$10000,$A21,Datos_MStar!$C$3:$C$10000,HC$1), HB21)</f>
        <v>141.41</v>
      </c>
      <c r="HD21" s="20">
        <f>IF(SUMIFS(Datos_MStar!$G$3:$G$10000,Datos_MStar!$A$3:$A$10000,$A21,Datos_MStar!$C$3:$C$10000,HD$1) &lt;&gt; 0, SUMIFS(Datos_MStar!$G$3:$G$10000,Datos_MStar!$A$3:$A$10000,$A21,Datos_MStar!$C$3:$C$10000,HD$1), HC21)</f>
        <v>141.41</v>
      </c>
      <c r="HE21" s="20">
        <f>IF(SUMIFS(Datos_MStar!$G$3:$G$10000,Datos_MStar!$A$3:$A$10000,$A21,Datos_MStar!$C$3:$C$10000,HE$1) &lt;&gt; 0, SUMIFS(Datos_MStar!$G$3:$G$10000,Datos_MStar!$A$3:$A$10000,$A21,Datos_MStar!$C$3:$C$10000,HE$1), HD21)</f>
        <v>141.41</v>
      </c>
      <c r="HF21" s="20">
        <f>IF(SUMIFS(Datos_MStar!$G$3:$G$10000,Datos_MStar!$A$3:$A$10000,$A21,Datos_MStar!$C$3:$C$10000,HF$1) &lt;&gt; 0, SUMIFS(Datos_MStar!$G$3:$G$10000,Datos_MStar!$A$3:$A$10000,$A21,Datos_MStar!$C$3:$C$10000,HF$1), HE21)</f>
        <v>141.41</v>
      </c>
      <c r="HG21" s="20">
        <f>IF(SUMIFS(Datos_MStar!$G$3:$G$10000,Datos_MStar!$A$3:$A$10000,$A21,Datos_MStar!$C$3:$C$10000,HG$1) &lt;&gt; 0, SUMIFS(Datos_MStar!$G$3:$G$10000,Datos_MStar!$A$3:$A$10000,$A21,Datos_MStar!$C$3:$C$10000,HG$1), HF21)</f>
        <v>141.41</v>
      </c>
      <c r="HH21" s="20">
        <f>IF(SUMIFS(Datos_MStar!$G$3:$G$10000,Datos_MStar!$A$3:$A$10000,$A21,Datos_MStar!$C$3:$C$10000,HH$1) &lt;&gt; 0, SUMIFS(Datos_MStar!$G$3:$G$10000,Datos_MStar!$A$3:$A$10000,$A21,Datos_MStar!$C$3:$C$10000,HH$1), HG21)</f>
        <v>141.41</v>
      </c>
      <c r="HI21" s="20">
        <f>IF(SUMIFS(Datos_MStar!$G$3:$G$10000,Datos_MStar!$A$3:$A$10000,$A21,Datos_MStar!$C$3:$C$10000,HI$1) &lt;&gt; 0, SUMIFS(Datos_MStar!$G$3:$G$10000,Datos_MStar!$A$3:$A$10000,$A21,Datos_MStar!$C$3:$C$10000,HI$1), HH21)</f>
        <v>141.41</v>
      </c>
      <c r="HJ21" s="20">
        <f>IF(SUMIFS(Datos_MStar!$G$3:$G$10000,Datos_MStar!$A$3:$A$10000,$A21,Datos_MStar!$C$3:$C$10000,HJ$1) &lt;&gt; 0, SUMIFS(Datos_MStar!$G$3:$G$10000,Datos_MStar!$A$3:$A$10000,$A21,Datos_MStar!$C$3:$C$10000,HJ$1), HI21)</f>
        <v>141.41</v>
      </c>
      <c r="HK21" s="20">
        <f>IF(SUMIFS(Datos_MStar!$G$3:$G$10000,Datos_MStar!$A$3:$A$10000,$A21,Datos_MStar!$C$3:$C$10000,HK$1) &lt;&gt; 0, SUMIFS(Datos_MStar!$G$3:$G$10000,Datos_MStar!$A$3:$A$10000,$A21,Datos_MStar!$C$3:$C$10000,HK$1), HJ21)</f>
        <v>141.41</v>
      </c>
      <c r="HL21" s="20">
        <f>IF(SUMIFS(Datos_MStar!$G$3:$G$10000,Datos_MStar!$A$3:$A$10000,$A21,Datos_MStar!$C$3:$C$10000,HL$1) &lt;&gt; 0, SUMIFS(Datos_MStar!$G$3:$G$10000,Datos_MStar!$A$3:$A$10000,$A21,Datos_MStar!$C$3:$C$10000,HL$1), HK21)</f>
        <v>141.41</v>
      </c>
      <c r="HM21" s="20">
        <f>IF(SUMIFS(Datos_MStar!$G$3:$G$10000,Datos_MStar!$A$3:$A$10000,$A21,Datos_MStar!$C$3:$C$10000,HM$1) &lt;&gt; 0, SUMIFS(Datos_MStar!$G$3:$G$10000,Datos_MStar!$A$3:$A$10000,$A21,Datos_MStar!$C$3:$C$10000,HM$1), HL21)</f>
        <v>141.41</v>
      </c>
      <c r="HN21" s="20">
        <f>IF(SUMIFS(Datos_MStar!$G$3:$G$10000,Datos_MStar!$A$3:$A$10000,$A21,Datos_MStar!$C$3:$C$10000,HN$1) &lt;&gt; 0, SUMIFS(Datos_MStar!$G$3:$G$10000,Datos_MStar!$A$3:$A$10000,$A21,Datos_MStar!$C$3:$C$10000,HN$1), HM21)</f>
        <v>141.41</v>
      </c>
      <c r="HO21" s="20">
        <f>IF(SUMIFS(Datos_MStar!$G$3:$G$10000,Datos_MStar!$A$3:$A$10000,$A21,Datos_MStar!$C$3:$C$10000,HO$1) &lt;&gt; 0, SUMIFS(Datos_MStar!$G$3:$G$10000,Datos_MStar!$A$3:$A$10000,$A21,Datos_MStar!$C$3:$C$10000,HO$1), HN21)</f>
        <v>141.41</v>
      </c>
      <c r="HP21" s="20">
        <f>IF(SUMIFS(Datos_MStar!$G$3:$G$10000,Datos_MStar!$A$3:$A$10000,$A21,Datos_MStar!$C$3:$C$10000,HP$1) &lt;&gt; 0, SUMIFS(Datos_MStar!$G$3:$G$10000,Datos_MStar!$A$3:$A$10000,$A21,Datos_MStar!$C$3:$C$10000,HP$1), HO21)</f>
        <v>141.41</v>
      </c>
      <c r="HQ21" s="20">
        <f>IF(SUMIFS(Datos_MStar!$G$3:$G$10000,Datos_MStar!$A$3:$A$10000,$A21,Datos_MStar!$C$3:$C$10000,HQ$1) &lt;&gt; 0, SUMIFS(Datos_MStar!$G$3:$G$10000,Datos_MStar!$A$3:$A$10000,$A21,Datos_MStar!$C$3:$C$10000,HQ$1), HP21)</f>
        <v>141.41</v>
      </c>
      <c r="HR21" s="20">
        <f>IF(SUMIFS(Datos_MStar!$G$3:$G$10000,Datos_MStar!$A$3:$A$10000,$A21,Datos_MStar!$C$3:$C$10000,HR$1) &lt;&gt; 0, SUMIFS(Datos_MStar!$G$3:$G$10000,Datos_MStar!$A$3:$A$10000,$A21,Datos_MStar!$C$3:$C$10000,HR$1), HQ21)</f>
        <v>141.41</v>
      </c>
      <c r="HS21" s="20">
        <f>IF(SUMIFS(Datos_MStar!$G$3:$G$10000,Datos_MStar!$A$3:$A$10000,$A21,Datos_MStar!$C$3:$C$10000,HS$1) &lt;&gt; 0, SUMIFS(Datos_MStar!$G$3:$G$10000,Datos_MStar!$A$3:$A$10000,$A21,Datos_MStar!$C$3:$C$10000,HS$1), HR21)</f>
        <v>141.41</v>
      </c>
      <c r="HT21" s="20">
        <f>IF(SUMIFS(Datos_MStar!$G$3:$G$10000,Datos_MStar!$A$3:$A$10000,$A21,Datos_MStar!$C$3:$C$10000,HT$1) &lt;&gt; 0, SUMIFS(Datos_MStar!$G$3:$G$10000,Datos_MStar!$A$3:$A$10000,$A21,Datos_MStar!$C$3:$C$10000,HT$1), HS21)</f>
        <v>141.41</v>
      </c>
      <c r="HU21" s="20">
        <f>IF(SUMIFS(Datos_MStar!$G$3:$G$10000,Datos_MStar!$A$3:$A$10000,$A21,Datos_MStar!$C$3:$C$10000,HU$1) &lt;&gt; 0, SUMIFS(Datos_MStar!$G$3:$G$10000,Datos_MStar!$A$3:$A$10000,$A21,Datos_MStar!$C$3:$C$10000,HU$1), HT21)</f>
        <v>141.41</v>
      </c>
      <c r="HV21" s="20">
        <f>IF(SUMIFS(Datos_MStar!$G$3:$G$10000,Datos_MStar!$A$3:$A$10000,$A21,Datos_MStar!$C$3:$C$10000,HV$1) &lt;&gt; 0, SUMIFS(Datos_MStar!$G$3:$G$10000,Datos_MStar!$A$3:$A$10000,$A21,Datos_MStar!$C$3:$C$10000,HV$1), HU21)</f>
        <v>141.41</v>
      </c>
      <c r="HW21" s="20">
        <f>IF(SUMIFS(Datos_MStar!$G$3:$G$10000,Datos_MStar!$A$3:$A$10000,$A21,Datos_MStar!$C$3:$C$10000,HW$1) &lt;&gt; 0, SUMIFS(Datos_MStar!$G$3:$G$10000,Datos_MStar!$A$3:$A$10000,$A21,Datos_MStar!$C$3:$C$10000,HW$1), HV21)</f>
        <v>141.41</v>
      </c>
      <c r="HX21" s="20">
        <f>IF(SUMIFS(Datos_MStar!$G$3:$G$10000,Datos_MStar!$A$3:$A$10000,$A21,Datos_MStar!$C$3:$C$10000,HX$1) &lt;&gt; 0, SUMIFS(Datos_MStar!$G$3:$G$10000,Datos_MStar!$A$3:$A$10000,$A21,Datos_MStar!$C$3:$C$10000,HX$1), HW21)</f>
        <v>141.41</v>
      </c>
      <c r="HY21" s="20">
        <f>IF(SUMIFS(Datos_MStar!$G$3:$G$10000,Datos_MStar!$A$3:$A$10000,$A21,Datos_MStar!$C$3:$C$10000,HY$1) &lt;&gt; 0, SUMIFS(Datos_MStar!$G$3:$G$10000,Datos_MStar!$A$3:$A$10000,$A21,Datos_MStar!$C$3:$C$10000,HY$1), HX21)</f>
        <v>141.41</v>
      </c>
      <c r="HZ21" s="20">
        <f>IF(SUMIFS(Datos_MStar!$G$3:$G$10000,Datos_MStar!$A$3:$A$10000,$A21,Datos_MStar!$C$3:$C$10000,HZ$1) &lt;&gt; 0, SUMIFS(Datos_MStar!$G$3:$G$10000,Datos_MStar!$A$3:$A$10000,$A21,Datos_MStar!$C$3:$C$10000,HZ$1), HY21)</f>
        <v>141.41</v>
      </c>
      <c r="IA21" s="20">
        <f>IF(SUMIFS(Datos_MStar!$G$3:$G$10000,Datos_MStar!$A$3:$A$10000,$A21,Datos_MStar!$C$3:$C$10000,IA$1) &lt;&gt; 0, SUMIFS(Datos_MStar!$G$3:$G$10000,Datos_MStar!$A$3:$A$10000,$A21,Datos_MStar!$C$3:$C$10000,IA$1), HZ21)</f>
        <v>141.41</v>
      </c>
      <c r="IB21" s="20">
        <f>IF(SUMIFS(Datos_MStar!$G$3:$G$10000,Datos_MStar!$A$3:$A$10000,$A21,Datos_MStar!$C$3:$C$10000,IB$1) &lt;&gt; 0, SUMIFS(Datos_MStar!$G$3:$G$10000,Datos_MStar!$A$3:$A$10000,$A21,Datos_MStar!$C$3:$C$10000,IB$1), IA21)</f>
        <v>141.41</v>
      </c>
      <c r="IC21" s="20">
        <f>IF(SUMIFS(Datos_MStar!$G$3:$G$10000,Datos_MStar!$A$3:$A$10000,$A21,Datos_MStar!$C$3:$C$10000,IC$1) &lt;&gt; 0, SUMIFS(Datos_MStar!$G$3:$G$10000,Datos_MStar!$A$3:$A$10000,$A21,Datos_MStar!$C$3:$C$10000,IC$1), IB21)</f>
        <v>141.41</v>
      </c>
      <c r="ID21" s="20">
        <f>IF(SUMIFS(Datos_MStar!$G$3:$G$10000,Datos_MStar!$A$3:$A$10000,$A21,Datos_MStar!$C$3:$C$10000,ID$1) &lt;&gt; 0, SUMIFS(Datos_MStar!$G$3:$G$10000,Datos_MStar!$A$3:$A$10000,$A21,Datos_MStar!$C$3:$C$10000,ID$1), IC21)</f>
        <v>141.41</v>
      </c>
      <c r="IE21" s="20">
        <f>IF(SUMIFS(Datos_MStar!$G$3:$G$10000,Datos_MStar!$A$3:$A$10000,$A21,Datos_MStar!$C$3:$C$10000,IE$1) &lt;&gt; 0, SUMIFS(Datos_MStar!$G$3:$G$10000,Datos_MStar!$A$3:$A$10000,$A21,Datos_MStar!$C$3:$C$10000,IE$1), ID21)</f>
        <v>141.41</v>
      </c>
      <c r="IF21" s="20">
        <f>IF(SUMIFS(Datos_MStar!$G$3:$G$10000,Datos_MStar!$A$3:$A$10000,$A21,Datos_MStar!$C$3:$C$10000,IF$1) &lt;&gt; 0, SUMIFS(Datos_MStar!$G$3:$G$10000,Datos_MStar!$A$3:$A$10000,$A21,Datos_MStar!$C$3:$C$10000,IF$1), IE21)</f>
        <v>141.41</v>
      </c>
      <c r="IG21" s="20">
        <f>IF(SUMIFS(Datos_MStar!$G$3:$G$10000,Datos_MStar!$A$3:$A$10000,$A21,Datos_MStar!$C$3:$C$10000,IG$1) &lt;&gt; 0, SUMIFS(Datos_MStar!$G$3:$G$10000,Datos_MStar!$A$3:$A$10000,$A21,Datos_MStar!$C$3:$C$10000,IG$1), IF21)</f>
        <v>141.41</v>
      </c>
      <c r="IH21" s="20">
        <f>IF(SUMIFS(Datos_MStar!$G$3:$G$10000,Datos_MStar!$A$3:$A$10000,$A21,Datos_MStar!$C$3:$C$10000,IH$1) &lt;&gt; 0, SUMIFS(Datos_MStar!$G$3:$G$10000,Datos_MStar!$A$3:$A$10000,$A21,Datos_MStar!$C$3:$C$10000,IH$1), IG21)</f>
        <v>141.41</v>
      </c>
      <c r="II21" s="20">
        <f>IF(SUMIFS(Datos_MStar!$G$3:$G$10000,Datos_MStar!$A$3:$A$10000,$A21,Datos_MStar!$C$3:$C$10000,II$1) &lt;&gt; 0, SUMIFS(Datos_MStar!$G$3:$G$10000,Datos_MStar!$A$3:$A$10000,$A21,Datos_MStar!$C$3:$C$10000,II$1), IH21)</f>
        <v>141.41</v>
      </c>
      <c r="IJ21" s="20">
        <f>IF(SUMIFS(Datos_MStar!$G$3:$G$10000,Datos_MStar!$A$3:$A$10000,$A21,Datos_MStar!$C$3:$C$10000,IJ$1) &lt;&gt; 0, SUMIFS(Datos_MStar!$G$3:$G$10000,Datos_MStar!$A$3:$A$10000,$A21,Datos_MStar!$C$3:$C$10000,IJ$1), II21)</f>
        <v>141.41</v>
      </c>
      <c r="IK21" s="20">
        <f>IF(SUMIFS(Datos_MStar!$G$3:$G$10000,Datos_MStar!$A$3:$A$10000,$A21,Datos_MStar!$C$3:$C$10000,IK$1) &lt;&gt; 0, SUMIFS(Datos_MStar!$G$3:$G$10000,Datos_MStar!$A$3:$A$10000,$A21,Datos_MStar!$C$3:$C$10000,IK$1), IJ21)</f>
        <v>141.41</v>
      </c>
      <c r="IL21" s="20">
        <f>IF(SUMIFS(Datos_MStar!$G$3:$G$10000,Datos_MStar!$A$3:$A$10000,$A21,Datos_MStar!$C$3:$C$10000,IL$1) &lt;&gt; 0, SUMIFS(Datos_MStar!$G$3:$G$10000,Datos_MStar!$A$3:$A$10000,$A21,Datos_MStar!$C$3:$C$10000,IL$1), IK21)</f>
        <v>141.41</v>
      </c>
      <c r="IM21" s="20">
        <f>IF(SUMIFS(Datos_MStar!$G$3:$G$10000,Datos_MStar!$A$3:$A$10000,$A21,Datos_MStar!$C$3:$C$10000,IM$1) &lt;&gt; 0, SUMIFS(Datos_MStar!$G$3:$G$10000,Datos_MStar!$A$3:$A$10000,$A21,Datos_MStar!$C$3:$C$10000,IM$1), IL21)</f>
        <v>141.41</v>
      </c>
      <c r="IN21" s="20">
        <f>IF(SUMIFS(Datos_MStar!$G$3:$G$10000,Datos_MStar!$A$3:$A$10000,$A21,Datos_MStar!$C$3:$C$10000,IN$1) &lt;&gt; 0, SUMIFS(Datos_MStar!$G$3:$G$10000,Datos_MStar!$A$3:$A$10000,$A21,Datos_MStar!$C$3:$C$10000,IN$1), IM21)</f>
        <v>141.41</v>
      </c>
      <c r="IO21" s="20">
        <f>IF(SUMIFS(Datos_MStar!$G$3:$G$10000,Datos_MStar!$A$3:$A$10000,$A21,Datos_MStar!$C$3:$C$10000,IO$1) &lt;&gt; 0, SUMIFS(Datos_MStar!$G$3:$G$10000,Datos_MStar!$A$3:$A$10000,$A21,Datos_MStar!$C$3:$C$10000,IO$1), IN21)</f>
        <v>141.41</v>
      </c>
      <c r="IP21" s="20">
        <f>IF(SUMIFS(Datos_MStar!$G$3:$G$10000,Datos_MStar!$A$3:$A$10000,$A21,Datos_MStar!$C$3:$C$10000,IP$1) &lt;&gt; 0, SUMIFS(Datos_MStar!$G$3:$G$10000,Datos_MStar!$A$3:$A$10000,$A21,Datos_MStar!$C$3:$C$10000,IP$1), IO21)</f>
        <v>141.41</v>
      </c>
      <c r="IQ21" s="20">
        <f>IF(SUMIFS(Datos_MStar!$G$3:$G$10000,Datos_MStar!$A$3:$A$10000,$A21,Datos_MStar!$C$3:$C$10000,IQ$1) &lt;&gt; 0, SUMIFS(Datos_MStar!$G$3:$G$10000,Datos_MStar!$A$3:$A$10000,$A21,Datos_MStar!$C$3:$C$10000,IQ$1), IP21)</f>
        <v>141.41</v>
      </c>
      <c r="IR21" s="20">
        <f>IF(SUMIFS(Datos_MStar!$G$3:$G$10000,Datos_MStar!$A$3:$A$10000,$A21,Datos_MStar!$C$3:$C$10000,IR$1) &lt;&gt; 0, SUMIFS(Datos_MStar!$G$3:$G$10000,Datos_MStar!$A$3:$A$10000,$A21,Datos_MStar!$C$3:$C$10000,IR$1), IQ21)</f>
        <v>141.41</v>
      </c>
      <c r="IS21" s="20">
        <f>IF(SUMIFS(Datos_MStar!$G$3:$G$10000,Datos_MStar!$A$3:$A$10000,$A21,Datos_MStar!$C$3:$C$10000,IS$1) &lt;&gt; 0, SUMIFS(Datos_MStar!$G$3:$G$10000,Datos_MStar!$A$3:$A$10000,$A21,Datos_MStar!$C$3:$C$10000,IS$1), IR21)</f>
        <v>141.41</v>
      </c>
      <c r="IT21" s="20">
        <f>IF(SUMIFS(Datos_MStar!$G$3:$G$10000,Datos_MStar!$A$3:$A$10000,$A21,Datos_MStar!$C$3:$C$10000,IT$1) &lt;&gt; 0, SUMIFS(Datos_MStar!$G$3:$G$10000,Datos_MStar!$A$3:$A$10000,$A21,Datos_MStar!$C$3:$C$10000,IT$1), IS21)</f>
        <v>141.41</v>
      </c>
      <c r="IU21" s="20">
        <f>IF(SUMIFS(Datos_MStar!$G$3:$G$10000,Datos_MStar!$A$3:$A$10000,$A21,Datos_MStar!$C$3:$C$10000,IU$1) &lt;&gt; 0, SUMIFS(Datos_MStar!$G$3:$G$10000,Datos_MStar!$A$3:$A$10000,$A21,Datos_MStar!$C$3:$C$10000,IU$1), IT21)</f>
        <v>141.41</v>
      </c>
      <c r="IV21" s="20">
        <f>IF(SUMIFS(Datos_MStar!$G$3:$G$10000,Datos_MStar!$A$3:$A$10000,$A21,Datos_MStar!$C$3:$C$10000,IV$1) &lt;&gt; 0, SUMIFS(Datos_MStar!$G$3:$G$10000,Datos_MStar!$A$3:$A$10000,$A21,Datos_MStar!$C$3:$C$10000,IV$1), IU21)</f>
        <v>141.41</v>
      </c>
      <c r="IW21" s="20">
        <f>IF(SUMIFS(Datos_MStar!$G$3:$G$10000,Datos_MStar!$A$3:$A$10000,$A21,Datos_MStar!$C$3:$C$10000,IW$1) &lt;&gt; 0, SUMIFS(Datos_MStar!$G$3:$G$10000,Datos_MStar!$A$3:$A$10000,$A21,Datos_MStar!$C$3:$C$10000,IW$1), IV21)</f>
        <v>141.41</v>
      </c>
      <c r="IX21" s="20">
        <f>IF(SUMIFS(Datos_MStar!$G$3:$G$10000,Datos_MStar!$A$3:$A$10000,$A21,Datos_MStar!$C$3:$C$10000,IX$1) &lt;&gt; 0, SUMIFS(Datos_MStar!$G$3:$G$10000,Datos_MStar!$A$3:$A$10000,$A21,Datos_MStar!$C$3:$C$10000,IX$1), IW21)</f>
        <v>141.41</v>
      </c>
      <c r="IY21" s="20">
        <f>IF(SUMIFS(Datos_MStar!$G$3:$G$10000,Datos_MStar!$A$3:$A$10000,$A21,Datos_MStar!$C$3:$C$10000,IY$1) &lt;&gt; 0, SUMIFS(Datos_MStar!$G$3:$G$10000,Datos_MStar!$A$3:$A$10000,$A21,Datos_MStar!$C$3:$C$10000,IY$1), IX21)</f>
        <v>141.41</v>
      </c>
      <c r="IZ21" s="20">
        <f>IF(SUMIFS(Datos_MStar!$G$3:$G$10000,Datos_MStar!$A$3:$A$10000,$A21,Datos_MStar!$C$3:$C$10000,IZ$1) &lt;&gt; 0, SUMIFS(Datos_MStar!$G$3:$G$10000,Datos_MStar!$A$3:$A$10000,$A21,Datos_MStar!$C$3:$C$10000,IZ$1), IY21)</f>
        <v>141.41</v>
      </c>
      <c r="JA21" s="20">
        <f>IF(SUMIFS(Datos_MStar!$G$3:$G$10000,Datos_MStar!$A$3:$A$10000,$A21,Datos_MStar!$C$3:$C$10000,JA$1) &lt;&gt; 0, SUMIFS(Datos_MStar!$G$3:$G$10000,Datos_MStar!$A$3:$A$10000,$A21,Datos_MStar!$C$3:$C$10000,JA$1), IZ21)</f>
        <v>141.41</v>
      </c>
      <c r="JB21" s="20">
        <f>IF(SUMIFS(Datos_MStar!$G$3:$G$10000,Datos_MStar!$A$3:$A$10000,$A21,Datos_MStar!$C$3:$C$10000,JB$1) &lt;&gt; 0, SUMIFS(Datos_MStar!$G$3:$G$10000,Datos_MStar!$A$3:$A$10000,$A21,Datos_MStar!$C$3:$C$10000,JB$1), JA21)</f>
        <v>141.41</v>
      </c>
      <c r="JC21" s="20">
        <f>IF(SUMIFS(Datos_MStar!$G$3:$G$10000,Datos_MStar!$A$3:$A$10000,$A21,Datos_MStar!$C$3:$C$10000,JC$1) &lt;&gt; 0, SUMIFS(Datos_MStar!$G$3:$G$10000,Datos_MStar!$A$3:$A$10000,$A21,Datos_MStar!$C$3:$C$10000,JC$1), JB21)</f>
        <v>141.41</v>
      </c>
      <c r="JD21" s="20">
        <f>IF(SUMIFS(Datos_MStar!$G$3:$G$10000,Datos_MStar!$A$3:$A$10000,$A21,Datos_MStar!$C$3:$C$10000,JD$1) &lt;&gt; 0, SUMIFS(Datos_MStar!$G$3:$G$10000,Datos_MStar!$A$3:$A$10000,$A21,Datos_MStar!$C$3:$C$10000,JD$1), JC21)</f>
        <v>141.41</v>
      </c>
      <c r="JE21" s="20">
        <f>IF(SUMIFS(Datos_MStar!$G$3:$G$10000,Datos_MStar!$A$3:$A$10000,$A21,Datos_MStar!$C$3:$C$10000,JE$1) &lt;&gt; 0, SUMIFS(Datos_MStar!$G$3:$G$10000,Datos_MStar!$A$3:$A$10000,$A21,Datos_MStar!$C$3:$C$10000,JE$1), JD21)</f>
        <v>141.41</v>
      </c>
      <c r="JF21" s="20">
        <f>IF(SUMIFS(Datos_MStar!$G$3:$G$10000,Datos_MStar!$A$3:$A$10000,$A21,Datos_MStar!$C$3:$C$10000,JF$1) &lt;&gt; 0, SUMIFS(Datos_MStar!$G$3:$G$10000,Datos_MStar!$A$3:$A$10000,$A21,Datos_MStar!$C$3:$C$10000,JF$1), JE21)</f>
        <v>141.41</v>
      </c>
      <c r="JG21" s="20">
        <f>IF(SUMIFS(Datos_MStar!$G$3:$G$10000,Datos_MStar!$A$3:$A$10000,$A21,Datos_MStar!$C$3:$C$10000,JG$1) &lt;&gt; 0, SUMIFS(Datos_MStar!$G$3:$G$10000,Datos_MStar!$A$3:$A$10000,$A21,Datos_MStar!$C$3:$C$10000,JG$1), JF21)</f>
        <v>141.41</v>
      </c>
      <c r="JH21" s="20">
        <f>IF(SUMIFS(Datos_MStar!$G$3:$G$10000,Datos_MStar!$A$3:$A$10000,$A21,Datos_MStar!$C$3:$C$10000,JH$1) &lt;&gt; 0, SUMIFS(Datos_MStar!$G$3:$G$10000,Datos_MStar!$A$3:$A$10000,$A21,Datos_MStar!$C$3:$C$10000,JH$1), JG21)</f>
        <v>141.41</v>
      </c>
      <c r="JI21" s="20">
        <f>IF(SUMIFS(Datos_MStar!$G$3:$G$10000,Datos_MStar!$A$3:$A$10000,$A21,Datos_MStar!$C$3:$C$10000,JI$1) &lt;&gt; 0, SUMIFS(Datos_MStar!$G$3:$G$10000,Datos_MStar!$A$3:$A$10000,$A21,Datos_MStar!$C$3:$C$10000,JI$1), JH21)</f>
        <v>141.41</v>
      </c>
      <c r="JJ21" s="20">
        <f>IF(SUMIFS(Datos_MStar!$G$3:$G$10000,Datos_MStar!$A$3:$A$10000,$A21,Datos_MStar!$C$3:$C$10000,JJ$1) &lt;&gt; 0, SUMIFS(Datos_MStar!$G$3:$G$10000,Datos_MStar!$A$3:$A$10000,$A21,Datos_MStar!$C$3:$C$10000,JJ$1), JI21)</f>
        <v>141.41</v>
      </c>
      <c r="JK21" s="20">
        <f>IF(SUMIFS(Datos_MStar!$G$3:$G$10000,Datos_MStar!$A$3:$A$10000,$A21,Datos_MStar!$C$3:$C$10000,JK$1) &lt;&gt; 0, SUMIFS(Datos_MStar!$G$3:$G$10000,Datos_MStar!$A$3:$A$10000,$A21,Datos_MStar!$C$3:$C$10000,JK$1), JJ21)</f>
        <v>141.41</v>
      </c>
      <c r="JL21" s="20">
        <f>IF(SUMIFS(Datos_MStar!$G$3:$G$10000,Datos_MStar!$A$3:$A$10000,$A21,Datos_MStar!$C$3:$C$10000,JL$1) &lt;&gt; 0, SUMIFS(Datos_MStar!$G$3:$G$10000,Datos_MStar!$A$3:$A$10000,$A21,Datos_MStar!$C$3:$C$10000,JL$1), JK21)</f>
        <v>141.41</v>
      </c>
      <c r="JM21" s="20">
        <f>IF(SUMIFS(Datos_MStar!$G$3:$G$10000,Datos_MStar!$A$3:$A$10000,$A21,Datos_MStar!$C$3:$C$10000,JM$1) &lt;&gt; 0, SUMIFS(Datos_MStar!$G$3:$G$10000,Datos_MStar!$A$3:$A$10000,$A21,Datos_MStar!$C$3:$C$10000,JM$1), JL21)</f>
        <v>141.41</v>
      </c>
      <c r="JN21" s="20">
        <f>IF(SUMIFS(Datos_MStar!$G$3:$G$10000,Datos_MStar!$A$3:$A$10000,$A21,Datos_MStar!$C$3:$C$10000,JN$1) &lt;&gt; 0, SUMIFS(Datos_MStar!$G$3:$G$10000,Datos_MStar!$A$3:$A$10000,$A21,Datos_MStar!$C$3:$C$10000,JN$1), JM21)</f>
        <v>141.41</v>
      </c>
      <c r="JO21" s="20">
        <f>IF(SUMIFS(Datos_MStar!$G$3:$G$10000,Datos_MStar!$A$3:$A$10000,$A21,Datos_MStar!$C$3:$C$10000,JO$1) &lt;&gt; 0, SUMIFS(Datos_MStar!$G$3:$G$10000,Datos_MStar!$A$3:$A$10000,$A21,Datos_MStar!$C$3:$C$10000,JO$1), JN21)</f>
        <v>141.41</v>
      </c>
      <c r="JP21" s="20">
        <f>IF(SUMIFS(Datos_MStar!$G$3:$G$10000,Datos_MStar!$A$3:$A$10000,$A21,Datos_MStar!$C$3:$C$10000,JP$1) &lt;&gt; 0, SUMIFS(Datos_MStar!$G$3:$G$10000,Datos_MStar!$A$3:$A$10000,$A21,Datos_MStar!$C$3:$C$10000,JP$1), JO21)</f>
        <v>141.41</v>
      </c>
      <c r="JQ21" s="20">
        <f>IF(SUMIFS(Datos_MStar!$G$3:$G$10000,Datos_MStar!$A$3:$A$10000,$A21,Datos_MStar!$C$3:$C$10000,JQ$1) &lt;&gt; 0, SUMIFS(Datos_MStar!$G$3:$G$10000,Datos_MStar!$A$3:$A$10000,$A21,Datos_MStar!$C$3:$C$10000,JQ$1), JP21)</f>
        <v>141.41</v>
      </c>
      <c r="JR21" s="20">
        <f>IF(SUMIFS(Datos_MStar!$G$3:$G$10000,Datos_MStar!$A$3:$A$10000,$A21,Datos_MStar!$C$3:$C$10000,JR$1) &lt;&gt; 0, SUMIFS(Datos_MStar!$G$3:$G$10000,Datos_MStar!$A$3:$A$10000,$A21,Datos_MStar!$C$3:$C$10000,JR$1), JQ21)</f>
        <v>141.41</v>
      </c>
      <c r="JS21" s="20">
        <f>IF(SUMIFS(Datos_MStar!$G$3:$G$10000,Datos_MStar!$A$3:$A$10000,$A21,Datos_MStar!$C$3:$C$10000,JS$1) &lt;&gt; 0, SUMIFS(Datos_MStar!$G$3:$G$10000,Datos_MStar!$A$3:$A$10000,$A21,Datos_MStar!$C$3:$C$10000,JS$1), JR21)</f>
        <v>141.41</v>
      </c>
      <c r="JT21" s="20">
        <f>IF(SUMIFS(Datos_MStar!$G$3:$G$10000,Datos_MStar!$A$3:$A$10000,$A21,Datos_MStar!$C$3:$C$10000,JT$1) &lt;&gt; 0, SUMIFS(Datos_MStar!$G$3:$G$10000,Datos_MStar!$A$3:$A$10000,$A21,Datos_MStar!$C$3:$C$10000,JT$1), JS21)</f>
        <v>141.41</v>
      </c>
      <c r="JU21" s="20">
        <f>IF(SUMIFS(Datos_MStar!$G$3:$G$10000,Datos_MStar!$A$3:$A$10000,$A21,Datos_MStar!$C$3:$C$10000,JU$1) &lt;&gt; 0, SUMIFS(Datos_MStar!$G$3:$G$10000,Datos_MStar!$A$3:$A$10000,$A21,Datos_MStar!$C$3:$C$10000,JU$1), JT21)</f>
        <v>141.41</v>
      </c>
      <c r="JV21" s="20">
        <f>IF(SUMIFS(Datos_MStar!$G$3:$G$10000,Datos_MStar!$A$3:$A$10000,$A21,Datos_MStar!$C$3:$C$10000,JV$1) &lt;&gt; 0, SUMIFS(Datos_MStar!$G$3:$G$10000,Datos_MStar!$A$3:$A$10000,$A21,Datos_MStar!$C$3:$C$10000,JV$1), JU21)</f>
        <v>141.41</v>
      </c>
      <c r="JW21" s="20">
        <f>IF(SUMIFS(Datos_MStar!$G$3:$G$10000,Datos_MStar!$A$3:$A$10000,$A21,Datos_MStar!$C$3:$C$10000,JW$1) &lt;&gt; 0, SUMIFS(Datos_MStar!$G$3:$G$10000,Datos_MStar!$A$3:$A$10000,$A21,Datos_MStar!$C$3:$C$10000,JW$1), JV21)</f>
        <v>141.41</v>
      </c>
      <c r="JX21" s="20">
        <f>IF(SUMIFS(Datos_MStar!$G$3:$G$10000,Datos_MStar!$A$3:$A$10000,$A21,Datos_MStar!$C$3:$C$10000,JX$1) &lt;&gt; 0, SUMIFS(Datos_MStar!$G$3:$G$10000,Datos_MStar!$A$3:$A$10000,$A21,Datos_MStar!$C$3:$C$10000,JX$1), JW21)</f>
        <v>141.41</v>
      </c>
      <c r="JY21" s="20">
        <f>IF(SUMIFS(Datos_MStar!$G$3:$G$10000,Datos_MStar!$A$3:$A$10000,$A21,Datos_MStar!$C$3:$C$10000,JY$1) &lt;&gt; 0, SUMIFS(Datos_MStar!$G$3:$G$10000,Datos_MStar!$A$3:$A$10000,$A21,Datos_MStar!$C$3:$C$10000,JY$1), JX21)</f>
        <v>141.41</v>
      </c>
      <c r="JZ21" s="20">
        <f>IF(SUMIFS(Datos_MStar!$G$3:$G$10000,Datos_MStar!$A$3:$A$10000,$A21,Datos_MStar!$C$3:$C$10000,JZ$1) &lt;&gt; 0, SUMIFS(Datos_MStar!$G$3:$G$10000,Datos_MStar!$A$3:$A$10000,$A21,Datos_MStar!$C$3:$C$10000,JZ$1), JY21)</f>
        <v>141.41</v>
      </c>
      <c r="KA21" s="20">
        <f>IF(SUMIFS(Datos_MStar!$G$3:$G$10000,Datos_MStar!$A$3:$A$10000,$A21,Datos_MStar!$C$3:$C$10000,KA$1) &lt;&gt; 0, SUMIFS(Datos_MStar!$G$3:$G$10000,Datos_MStar!$A$3:$A$10000,$A21,Datos_MStar!$C$3:$C$10000,KA$1), JZ21)</f>
        <v>141.41</v>
      </c>
      <c r="KB21" s="20">
        <f>IF(SUMIFS(Datos_MStar!$G$3:$G$10000,Datos_MStar!$A$3:$A$10000,$A21,Datos_MStar!$C$3:$C$10000,KB$1) &lt;&gt; 0, SUMIFS(Datos_MStar!$G$3:$G$10000,Datos_MStar!$A$3:$A$10000,$A21,Datos_MStar!$C$3:$C$10000,KB$1), KA21)</f>
        <v>141.41</v>
      </c>
      <c r="KC21" s="20">
        <f>IF(SUMIFS(Datos_MStar!$G$3:$G$10000,Datos_MStar!$A$3:$A$10000,$A21,Datos_MStar!$C$3:$C$10000,KC$1) &lt;&gt; 0, SUMIFS(Datos_MStar!$G$3:$G$10000,Datos_MStar!$A$3:$A$10000,$A21,Datos_MStar!$C$3:$C$10000,KC$1), KB21)</f>
        <v>141.41</v>
      </c>
      <c r="KD21" s="20">
        <f>IF(SUMIFS(Datos_MStar!$G$3:$G$10000,Datos_MStar!$A$3:$A$10000,$A21,Datos_MStar!$C$3:$C$10000,KD$1) &lt;&gt; 0, SUMIFS(Datos_MStar!$G$3:$G$10000,Datos_MStar!$A$3:$A$10000,$A21,Datos_MStar!$C$3:$C$10000,KD$1), KC21)</f>
        <v>141.41</v>
      </c>
      <c r="KE21" s="20">
        <f>IF(SUMIFS(Datos_MStar!$G$3:$G$10000,Datos_MStar!$A$3:$A$10000,$A21,Datos_MStar!$C$3:$C$10000,KE$1) &lt;&gt; 0, SUMIFS(Datos_MStar!$G$3:$G$10000,Datos_MStar!$A$3:$A$10000,$A21,Datos_MStar!$C$3:$C$10000,KE$1), KD21)</f>
        <v>141.41</v>
      </c>
      <c r="KF21" s="20">
        <f>IF(SUMIFS(Datos_MStar!$G$3:$G$10000,Datos_MStar!$A$3:$A$10000,$A21,Datos_MStar!$C$3:$C$10000,KF$1) &lt;&gt; 0, SUMIFS(Datos_MStar!$G$3:$G$10000,Datos_MStar!$A$3:$A$10000,$A21,Datos_MStar!$C$3:$C$10000,KF$1), KE21)</f>
        <v>141.41</v>
      </c>
      <c r="KG21" s="20">
        <f>IF(SUMIFS(Datos_MStar!$G$3:$G$10000,Datos_MStar!$A$3:$A$10000,$A21,Datos_MStar!$C$3:$C$10000,KG$1) &lt;&gt; 0, SUMIFS(Datos_MStar!$G$3:$G$10000,Datos_MStar!$A$3:$A$10000,$A21,Datos_MStar!$C$3:$C$10000,KG$1), KF21)</f>
        <v>141.41</v>
      </c>
      <c r="KH21" s="20">
        <f>IF(SUMIFS(Datos_MStar!$G$3:$G$10000,Datos_MStar!$A$3:$A$10000,$A21,Datos_MStar!$C$3:$C$10000,KH$1) &lt;&gt; 0, SUMIFS(Datos_MStar!$G$3:$G$10000,Datos_MStar!$A$3:$A$10000,$A21,Datos_MStar!$C$3:$C$10000,KH$1), KG21)</f>
        <v>141.41</v>
      </c>
      <c r="KI21" s="20">
        <f>IF(SUMIFS(Datos_MStar!$G$3:$G$10000,Datos_MStar!$A$3:$A$10000,$A21,Datos_MStar!$C$3:$C$10000,KI$1) &lt;&gt; 0, SUMIFS(Datos_MStar!$G$3:$G$10000,Datos_MStar!$A$3:$A$10000,$A21,Datos_MStar!$C$3:$C$10000,KI$1), KH21)</f>
        <v>141.41</v>
      </c>
      <c r="KJ21" s="20">
        <f>IF(SUMIFS(Datos_MStar!$G$3:$G$10000,Datos_MStar!$A$3:$A$10000,$A21,Datos_MStar!$C$3:$C$10000,KJ$1) &lt;&gt; 0, SUMIFS(Datos_MStar!$G$3:$G$10000,Datos_MStar!$A$3:$A$10000,$A21,Datos_MStar!$C$3:$C$10000,KJ$1), KI21)</f>
        <v>141.41</v>
      </c>
      <c r="KK21" s="20">
        <f>IF(SUMIFS(Datos_MStar!$G$3:$G$10000,Datos_MStar!$A$3:$A$10000,$A21,Datos_MStar!$C$3:$C$10000,KK$1) &lt;&gt; 0, SUMIFS(Datos_MStar!$G$3:$G$10000,Datos_MStar!$A$3:$A$10000,$A21,Datos_MStar!$C$3:$C$10000,KK$1), KJ21)</f>
        <v>141.41</v>
      </c>
      <c r="KL21" s="20">
        <f>IF(SUMIFS(Datos_MStar!$G$3:$G$10000,Datos_MStar!$A$3:$A$10000,$A21,Datos_MStar!$C$3:$C$10000,KL$1) &lt;&gt; 0, SUMIFS(Datos_MStar!$G$3:$G$10000,Datos_MStar!$A$3:$A$10000,$A21,Datos_MStar!$C$3:$C$10000,KL$1), KK21)</f>
        <v>141.41</v>
      </c>
      <c r="KM21" s="20">
        <f>IF(SUMIFS(Datos_MStar!$G$3:$G$10000,Datos_MStar!$A$3:$A$10000,$A21,Datos_MStar!$C$3:$C$10000,KM$1) &lt;&gt; 0, SUMIFS(Datos_MStar!$G$3:$G$10000,Datos_MStar!$A$3:$A$10000,$A21,Datos_MStar!$C$3:$C$10000,KM$1), KL21)</f>
        <v>141.41</v>
      </c>
      <c r="KN21" s="20">
        <f>IF(SUMIFS(Datos_MStar!$G$3:$G$10000,Datos_MStar!$A$3:$A$10000,$A21,Datos_MStar!$C$3:$C$10000,KN$1) &lt;&gt; 0, SUMIFS(Datos_MStar!$G$3:$G$10000,Datos_MStar!$A$3:$A$10000,$A21,Datos_MStar!$C$3:$C$10000,KN$1), KM21)</f>
        <v>141.41</v>
      </c>
      <c r="KO21" s="20">
        <f>IF(SUMIFS(Datos_MStar!$G$3:$G$10000,Datos_MStar!$A$3:$A$10000,$A21,Datos_MStar!$C$3:$C$10000,KO$1) &lt;&gt; 0, SUMIFS(Datos_MStar!$G$3:$G$10000,Datos_MStar!$A$3:$A$10000,$A21,Datos_MStar!$C$3:$C$10000,KO$1), KN21)</f>
        <v>141.41</v>
      </c>
      <c r="KP21" s="20">
        <f>IF(SUMIFS(Datos_MStar!$G$3:$G$10000,Datos_MStar!$A$3:$A$10000,$A21,Datos_MStar!$C$3:$C$10000,KP$1) &lt;&gt; 0, SUMIFS(Datos_MStar!$G$3:$G$10000,Datos_MStar!$A$3:$A$10000,$A21,Datos_MStar!$C$3:$C$10000,KP$1), KO21)</f>
        <v>141.41</v>
      </c>
      <c r="KQ21" s="20">
        <f>IF(SUMIFS(Datos_MStar!$G$3:$G$10000,Datos_MStar!$A$3:$A$10000,$A21,Datos_MStar!$C$3:$C$10000,KQ$1) &lt;&gt; 0, SUMIFS(Datos_MStar!$G$3:$G$10000,Datos_MStar!$A$3:$A$10000,$A21,Datos_MStar!$C$3:$C$10000,KQ$1), KP21)</f>
        <v>141.41</v>
      </c>
      <c r="KR21" s="20">
        <f>IF(SUMIFS(Datos_MStar!$G$3:$G$10000,Datos_MStar!$A$3:$A$10000,$A21,Datos_MStar!$C$3:$C$10000,KR$1) &lt;&gt; 0, SUMIFS(Datos_MStar!$G$3:$G$10000,Datos_MStar!$A$3:$A$10000,$A21,Datos_MStar!$C$3:$C$10000,KR$1), KQ21)</f>
        <v>141.41</v>
      </c>
      <c r="KS21" s="20">
        <f>IF(SUMIFS(Datos_MStar!$G$3:$G$10000,Datos_MStar!$A$3:$A$10000,$A21,Datos_MStar!$C$3:$C$10000,KS$1) &lt;&gt; 0, SUMIFS(Datos_MStar!$G$3:$G$10000,Datos_MStar!$A$3:$A$10000,$A21,Datos_MStar!$C$3:$C$10000,KS$1), KR21)</f>
        <v>141.41</v>
      </c>
      <c r="KT21" s="20">
        <f>IF(SUMIFS(Datos_MStar!$G$3:$G$10000,Datos_MStar!$A$3:$A$10000,$A21,Datos_MStar!$C$3:$C$10000,KT$1) &lt;&gt; 0, SUMIFS(Datos_MStar!$G$3:$G$10000,Datos_MStar!$A$3:$A$10000,$A21,Datos_MStar!$C$3:$C$10000,KT$1), KS21)</f>
        <v>141.41</v>
      </c>
      <c r="KU21" s="20">
        <f>IF(SUMIFS(Datos_MStar!$G$3:$G$10000,Datos_MStar!$A$3:$A$10000,$A21,Datos_MStar!$C$3:$C$10000,KU$1) &lt;&gt; 0, SUMIFS(Datos_MStar!$G$3:$G$10000,Datos_MStar!$A$3:$A$10000,$A21,Datos_MStar!$C$3:$C$10000,KU$1), KT21)</f>
        <v>141.41</v>
      </c>
      <c r="KV21" s="20">
        <f>IF(SUMIFS(Datos_MStar!$G$3:$G$10000,Datos_MStar!$A$3:$A$10000,$A21,Datos_MStar!$C$3:$C$10000,KV$1) &lt;&gt; 0, SUMIFS(Datos_MStar!$G$3:$G$10000,Datos_MStar!$A$3:$A$10000,$A21,Datos_MStar!$C$3:$C$10000,KV$1), KU21)</f>
        <v>141.41</v>
      </c>
      <c r="KW21" s="20">
        <f>IF(SUMIFS(Datos_MStar!$G$3:$G$10000,Datos_MStar!$A$3:$A$10000,$A21,Datos_MStar!$C$3:$C$10000,KW$1) &lt;&gt; 0, SUMIFS(Datos_MStar!$G$3:$G$10000,Datos_MStar!$A$3:$A$10000,$A21,Datos_MStar!$C$3:$C$10000,KW$1), KV21)</f>
        <v>141.41</v>
      </c>
      <c r="KX21" s="20">
        <f>IF(SUMIFS(Datos_MStar!$G$3:$G$10000,Datos_MStar!$A$3:$A$10000,$A21,Datos_MStar!$C$3:$C$10000,KX$1) &lt;&gt; 0, SUMIFS(Datos_MStar!$G$3:$G$10000,Datos_MStar!$A$3:$A$10000,$A21,Datos_MStar!$C$3:$C$10000,KX$1), KW21)</f>
        <v>141.41</v>
      </c>
      <c r="KY21" s="20">
        <f>IF(SUMIFS(Datos_MStar!$G$3:$G$10000,Datos_MStar!$A$3:$A$10000,$A21,Datos_MStar!$C$3:$C$10000,KY$1) &lt;&gt; 0, SUMIFS(Datos_MStar!$G$3:$G$10000,Datos_MStar!$A$3:$A$10000,$A21,Datos_MStar!$C$3:$C$10000,KY$1), KX21)</f>
        <v>141.41</v>
      </c>
      <c r="KZ21" s="20">
        <f>IF(SUMIFS(Datos_MStar!$G$3:$G$10000,Datos_MStar!$A$3:$A$10000,$A21,Datos_MStar!$C$3:$C$10000,KZ$1) &lt;&gt; 0, SUMIFS(Datos_MStar!$G$3:$G$10000,Datos_MStar!$A$3:$A$10000,$A21,Datos_MStar!$C$3:$C$10000,KZ$1), KY21)</f>
        <v>141.41</v>
      </c>
      <c r="LA21" s="20">
        <f>IF(SUMIFS(Datos_MStar!$G$3:$G$10000,Datos_MStar!$A$3:$A$10000,$A21,Datos_MStar!$C$3:$C$10000,LA$1) &lt;&gt; 0, SUMIFS(Datos_MStar!$G$3:$G$10000,Datos_MStar!$A$3:$A$10000,$A21,Datos_MStar!$C$3:$C$10000,LA$1), KZ21)</f>
        <v>141.41</v>
      </c>
      <c r="LB21" s="20">
        <f>IF(SUMIFS(Datos_MStar!$G$3:$G$10000,Datos_MStar!$A$3:$A$10000,$A21,Datos_MStar!$C$3:$C$10000,LB$1) &lt;&gt; 0, SUMIFS(Datos_MStar!$G$3:$G$10000,Datos_MStar!$A$3:$A$10000,$A21,Datos_MStar!$C$3:$C$10000,LB$1), LA21)</f>
        <v>141.41</v>
      </c>
      <c r="LC21" s="20">
        <f>IF(SUMIFS(Datos_MStar!$G$3:$G$10000,Datos_MStar!$A$3:$A$10000,$A21,Datos_MStar!$C$3:$C$10000,LC$1) &lt;&gt; 0, SUMIFS(Datos_MStar!$G$3:$G$10000,Datos_MStar!$A$3:$A$10000,$A21,Datos_MStar!$C$3:$C$10000,LC$1), LB21)</f>
        <v>141.41</v>
      </c>
      <c r="LD21" s="20">
        <f>IF(SUMIFS(Datos_MStar!$G$3:$G$10000,Datos_MStar!$A$3:$A$10000,$A21,Datos_MStar!$C$3:$C$10000,LD$1) &lt;&gt; 0, SUMIFS(Datos_MStar!$G$3:$G$10000,Datos_MStar!$A$3:$A$10000,$A21,Datos_MStar!$C$3:$C$10000,LD$1), LC21)</f>
        <v>141.41</v>
      </c>
      <c r="LE21" s="20">
        <f>IF(SUMIFS(Datos_MStar!$G$3:$G$10000,Datos_MStar!$A$3:$A$10000,$A21,Datos_MStar!$C$3:$C$10000,LE$1) &lt;&gt; 0, SUMIFS(Datos_MStar!$G$3:$G$10000,Datos_MStar!$A$3:$A$10000,$A21,Datos_MStar!$C$3:$C$10000,LE$1), LD21)</f>
        <v>141.41</v>
      </c>
      <c r="LF21" s="20">
        <f>IF(SUMIFS(Datos_MStar!$G$3:$G$10000,Datos_MStar!$A$3:$A$10000,$A21,Datos_MStar!$C$3:$C$10000,LF$1) &lt;&gt; 0, SUMIFS(Datos_MStar!$G$3:$G$10000,Datos_MStar!$A$3:$A$10000,$A21,Datos_MStar!$C$3:$C$10000,LF$1), LE21)</f>
        <v>141.41</v>
      </c>
      <c r="LG21" s="20">
        <f>IF(SUMIFS(Datos_MStar!$G$3:$G$10000,Datos_MStar!$A$3:$A$10000,$A21,Datos_MStar!$C$3:$C$10000,LG$1) &lt;&gt; 0, SUMIFS(Datos_MStar!$G$3:$G$10000,Datos_MStar!$A$3:$A$10000,$A21,Datos_MStar!$C$3:$C$10000,LG$1), LF21)</f>
        <v>141.41</v>
      </c>
      <c r="LH21" s="20">
        <f>IF(SUMIFS(Datos_MStar!$G$3:$G$10000,Datos_MStar!$A$3:$A$10000,$A21,Datos_MStar!$C$3:$C$10000,LH$1) &lt;&gt; 0, SUMIFS(Datos_MStar!$G$3:$G$10000,Datos_MStar!$A$3:$A$10000,$A21,Datos_MStar!$C$3:$C$10000,LH$1), LG21)</f>
        <v>141.41</v>
      </c>
      <c r="LI21" s="20">
        <f>IF(SUMIFS(Datos_MStar!$G$3:$G$10000,Datos_MStar!$A$3:$A$10000,$A21,Datos_MStar!$C$3:$C$10000,LI$1) &lt;&gt; 0, SUMIFS(Datos_MStar!$G$3:$G$10000,Datos_MStar!$A$3:$A$10000,$A21,Datos_MStar!$C$3:$C$10000,LI$1), LH21)</f>
        <v>141.41</v>
      </c>
      <c r="LJ21" s="20">
        <f>IF(SUMIFS(Datos_MStar!$G$3:$G$10000,Datos_MStar!$A$3:$A$10000,$A21,Datos_MStar!$C$3:$C$10000,LJ$1) &lt;&gt; 0, SUMIFS(Datos_MStar!$G$3:$G$10000,Datos_MStar!$A$3:$A$10000,$A21,Datos_MStar!$C$3:$C$10000,LJ$1), LI21)</f>
        <v>141.41</v>
      </c>
      <c r="LK21" s="20">
        <f>IF(SUMIFS(Datos_MStar!$G$3:$G$10000,Datos_MStar!$A$3:$A$10000,$A21,Datos_MStar!$C$3:$C$10000,LK$1) &lt;&gt; 0, SUMIFS(Datos_MStar!$G$3:$G$10000,Datos_MStar!$A$3:$A$10000,$A21,Datos_MStar!$C$3:$C$10000,LK$1), LJ21)</f>
        <v>141.41</v>
      </c>
      <c r="LL21" s="20">
        <f>IF(SUMIFS(Datos_MStar!$G$3:$G$10000,Datos_MStar!$A$3:$A$10000,$A21,Datos_MStar!$C$3:$C$10000,LL$1) &lt;&gt; 0, SUMIFS(Datos_MStar!$G$3:$G$10000,Datos_MStar!$A$3:$A$10000,$A21,Datos_MStar!$C$3:$C$10000,LL$1), LK21)</f>
        <v>141.41</v>
      </c>
      <c r="LM21" s="20">
        <f>IF(SUMIFS(Datos_MStar!$G$3:$G$10000,Datos_MStar!$A$3:$A$10000,$A21,Datos_MStar!$C$3:$C$10000,LM$1) &lt;&gt; 0, SUMIFS(Datos_MStar!$G$3:$G$10000,Datos_MStar!$A$3:$A$10000,$A21,Datos_MStar!$C$3:$C$10000,LM$1), LL21)</f>
        <v>141.41</v>
      </c>
      <c r="LN21" s="20">
        <f>IF(SUMIFS(Datos_MStar!$G$3:$G$10000,Datos_MStar!$A$3:$A$10000,$A21,Datos_MStar!$C$3:$C$10000,LN$1) &lt;&gt; 0, SUMIFS(Datos_MStar!$G$3:$G$10000,Datos_MStar!$A$3:$A$10000,$A21,Datos_MStar!$C$3:$C$10000,LN$1), LM21)</f>
        <v>141.41</v>
      </c>
      <c r="LO21" s="20">
        <f>IF(SUMIFS(Datos_MStar!$G$3:$G$10000,Datos_MStar!$A$3:$A$10000,$A21,Datos_MStar!$C$3:$C$10000,LO$1) &lt;&gt; 0, SUMIFS(Datos_MStar!$G$3:$G$10000,Datos_MStar!$A$3:$A$10000,$A21,Datos_MStar!$C$3:$C$10000,LO$1), LN21)</f>
        <v>141.41</v>
      </c>
      <c r="LP21" s="20">
        <f>IF(SUMIFS(Datos_MStar!$G$3:$G$10000,Datos_MStar!$A$3:$A$10000,$A21,Datos_MStar!$C$3:$C$10000,LP$1) &lt;&gt; 0, SUMIFS(Datos_MStar!$G$3:$G$10000,Datos_MStar!$A$3:$A$10000,$A21,Datos_MStar!$C$3:$C$10000,LP$1), LO21)</f>
        <v>141.41</v>
      </c>
      <c r="LQ21" s="20">
        <f>IF(SUMIFS(Datos_MStar!$G$3:$G$10000,Datos_MStar!$A$3:$A$10000,$A21,Datos_MStar!$C$3:$C$10000,LQ$1) &lt;&gt; 0, SUMIFS(Datos_MStar!$G$3:$G$10000,Datos_MStar!$A$3:$A$10000,$A21,Datos_MStar!$C$3:$C$10000,LQ$1), LP21)</f>
        <v>141.41</v>
      </c>
      <c r="LR21" s="20">
        <f>IF(SUMIFS(Datos_MStar!$G$3:$G$10000,Datos_MStar!$A$3:$A$10000,$A21,Datos_MStar!$C$3:$C$10000,LR$1) &lt;&gt; 0, SUMIFS(Datos_MStar!$G$3:$G$10000,Datos_MStar!$A$3:$A$10000,$A21,Datos_MStar!$C$3:$C$10000,LR$1), LQ21)</f>
        <v>141.41</v>
      </c>
      <c r="LS21" s="20">
        <f>IF(SUMIFS(Datos_MStar!$G$3:$G$10000,Datos_MStar!$A$3:$A$10000,$A21,Datos_MStar!$C$3:$C$10000,LS$1) &lt;&gt; 0, SUMIFS(Datos_MStar!$G$3:$G$10000,Datos_MStar!$A$3:$A$10000,$A21,Datos_MStar!$C$3:$C$10000,LS$1), LR21)</f>
        <v>141.41</v>
      </c>
      <c r="LT21" s="20">
        <f>IF(SUMIFS(Datos_MStar!$G$3:$G$10000,Datos_MStar!$A$3:$A$10000,$A21,Datos_MStar!$C$3:$C$10000,LT$1) &lt;&gt; 0, SUMIFS(Datos_MStar!$G$3:$G$10000,Datos_MStar!$A$3:$A$10000,$A21,Datos_MStar!$C$3:$C$10000,LT$1), LS21)</f>
        <v>141.41</v>
      </c>
      <c r="LU21" s="20">
        <f>IF(SUMIFS(Datos_MStar!$G$3:$G$10000,Datos_MStar!$A$3:$A$10000,$A21,Datos_MStar!$C$3:$C$10000,LU$1) &lt;&gt; 0, SUMIFS(Datos_MStar!$G$3:$G$10000,Datos_MStar!$A$3:$A$10000,$A21,Datos_MStar!$C$3:$C$10000,LU$1), LT21)</f>
        <v>141.41</v>
      </c>
      <c r="LV21" s="20">
        <f>IF(SUMIFS(Datos_MStar!$G$3:$G$10000,Datos_MStar!$A$3:$A$10000,$A21,Datos_MStar!$C$3:$C$10000,LV$1) &lt;&gt; 0, SUMIFS(Datos_MStar!$G$3:$G$10000,Datos_MStar!$A$3:$A$10000,$A21,Datos_MStar!$C$3:$C$10000,LV$1), LU21)</f>
        <v>141.41</v>
      </c>
      <c r="LW21" s="20">
        <f>IF(SUMIFS(Datos_MStar!$G$3:$G$10000,Datos_MStar!$A$3:$A$10000,$A21,Datos_MStar!$C$3:$C$10000,LW$1) &lt;&gt; 0, SUMIFS(Datos_MStar!$G$3:$G$10000,Datos_MStar!$A$3:$A$10000,$A21,Datos_MStar!$C$3:$C$10000,LW$1), LV21)</f>
        <v>141.41</v>
      </c>
      <c r="LX21" s="20">
        <f>IF(SUMIFS(Datos_MStar!$G$3:$G$10000,Datos_MStar!$A$3:$A$10000,$A21,Datos_MStar!$C$3:$C$10000,LX$1) &lt;&gt; 0, SUMIFS(Datos_MStar!$G$3:$G$10000,Datos_MStar!$A$3:$A$10000,$A21,Datos_MStar!$C$3:$C$10000,LX$1), LW21)</f>
        <v>141.41</v>
      </c>
      <c r="LY21" s="20">
        <f>IF(SUMIFS(Datos_MStar!$G$3:$G$10000,Datos_MStar!$A$3:$A$10000,$A21,Datos_MStar!$C$3:$C$10000,LY$1) &lt;&gt; 0, SUMIFS(Datos_MStar!$G$3:$G$10000,Datos_MStar!$A$3:$A$10000,$A21,Datos_MStar!$C$3:$C$10000,LY$1), LX21)</f>
        <v>141.41</v>
      </c>
      <c r="LZ21" s="20">
        <f>IF(SUMIFS(Datos_MStar!$G$3:$G$10000,Datos_MStar!$A$3:$A$10000,$A21,Datos_MStar!$C$3:$C$10000,LZ$1) &lt;&gt; 0, SUMIFS(Datos_MStar!$G$3:$G$10000,Datos_MStar!$A$3:$A$10000,$A21,Datos_MStar!$C$3:$C$10000,LZ$1), LY21)</f>
        <v>141.41</v>
      </c>
      <c r="MA21" s="20">
        <f>IF(SUMIFS(Datos_MStar!$G$3:$G$10000,Datos_MStar!$A$3:$A$10000,$A21,Datos_MStar!$C$3:$C$10000,MA$1) &lt;&gt; 0, SUMIFS(Datos_MStar!$G$3:$G$10000,Datos_MStar!$A$3:$A$10000,$A21,Datos_MStar!$C$3:$C$10000,MA$1), LZ21)</f>
        <v>141.41</v>
      </c>
      <c r="MB21" s="20">
        <f>IF(SUMIFS(Datos_MStar!$G$3:$G$10000,Datos_MStar!$A$3:$A$10000,$A21,Datos_MStar!$C$3:$C$10000,MB$1) &lt;&gt; 0, SUMIFS(Datos_MStar!$G$3:$G$10000,Datos_MStar!$A$3:$A$10000,$A21,Datos_MStar!$C$3:$C$10000,MB$1), MA21)</f>
        <v>141.41</v>
      </c>
      <c r="MC21" s="20">
        <f>IF(SUMIFS(Datos_MStar!$G$3:$G$10000,Datos_MStar!$A$3:$A$10000,$A21,Datos_MStar!$C$3:$C$10000,MC$1) &lt;&gt; 0, SUMIFS(Datos_MStar!$G$3:$G$10000,Datos_MStar!$A$3:$A$10000,$A21,Datos_MStar!$C$3:$C$10000,MC$1), MB21)</f>
        <v>141.41</v>
      </c>
      <c r="MD21" s="20">
        <f>IF(SUMIFS(Datos_MStar!$G$3:$G$10000,Datos_MStar!$A$3:$A$10000,$A21,Datos_MStar!$C$3:$C$10000,MD$1) &lt;&gt; 0, SUMIFS(Datos_MStar!$G$3:$G$10000,Datos_MStar!$A$3:$A$10000,$A21,Datos_MStar!$C$3:$C$10000,MD$1), MC21)</f>
        <v>141.41</v>
      </c>
      <c r="ME21" s="20">
        <f>IF(SUMIFS(Datos_MStar!$G$3:$G$10000,Datos_MStar!$A$3:$A$10000,$A21,Datos_MStar!$C$3:$C$10000,ME$1) &lt;&gt; 0, SUMIFS(Datos_MStar!$G$3:$G$10000,Datos_MStar!$A$3:$A$10000,$A21,Datos_MStar!$C$3:$C$10000,ME$1), MD21)</f>
        <v>141.41</v>
      </c>
      <c r="MF21" s="20">
        <f>IF(SUMIFS(Datos_MStar!$G$3:$G$10000,Datos_MStar!$A$3:$A$10000,$A21,Datos_MStar!$C$3:$C$10000,MF$1) &lt;&gt; 0, SUMIFS(Datos_MStar!$G$3:$G$10000,Datos_MStar!$A$3:$A$10000,$A21,Datos_MStar!$C$3:$C$10000,MF$1), ME21)</f>
        <v>141.41</v>
      </c>
      <c r="MG21" s="20">
        <f>IF(SUMIFS(Datos_MStar!$G$3:$G$10000,Datos_MStar!$A$3:$A$10000,$A21,Datos_MStar!$C$3:$C$10000,MG$1) &lt;&gt; 0, SUMIFS(Datos_MStar!$G$3:$G$10000,Datos_MStar!$A$3:$A$10000,$A21,Datos_MStar!$C$3:$C$10000,MG$1), MF21)</f>
        <v>141.41</v>
      </c>
      <c r="MH21" s="20">
        <f>IF(SUMIFS(Datos_MStar!$G$3:$G$10000,Datos_MStar!$A$3:$A$10000,$A21,Datos_MStar!$C$3:$C$10000,MH$1) &lt;&gt; 0, SUMIFS(Datos_MStar!$G$3:$G$10000,Datos_MStar!$A$3:$A$10000,$A21,Datos_MStar!$C$3:$C$10000,MH$1), MG21)</f>
        <v>141.41</v>
      </c>
      <c r="MI21" s="20">
        <f>IF(SUMIFS(Datos_MStar!$G$3:$G$10000,Datos_MStar!$A$3:$A$10000,$A21,Datos_MStar!$C$3:$C$10000,MI$1) &lt;&gt; 0, SUMIFS(Datos_MStar!$G$3:$G$10000,Datos_MStar!$A$3:$A$10000,$A21,Datos_MStar!$C$3:$C$10000,MI$1), MH21)</f>
        <v>141.41</v>
      </c>
      <c r="MJ21" s="20">
        <f>IF(SUMIFS(Datos_MStar!$G$3:$G$10000,Datos_MStar!$A$3:$A$10000,$A21,Datos_MStar!$C$3:$C$10000,MJ$1) &lt;&gt; 0, SUMIFS(Datos_MStar!$G$3:$G$10000,Datos_MStar!$A$3:$A$10000,$A21,Datos_MStar!$C$3:$C$10000,MJ$1), MI21)</f>
        <v>141.41</v>
      </c>
      <c r="MK21" s="20">
        <f>IF(SUMIFS(Datos_MStar!$G$3:$G$10000,Datos_MStar!$A$3:$A$10000,$A21,Datos_MStar!$C$3:$C$10000,MK$1) &lt;&gt; 0, SUMIFS(Datos_MStar!$G$3:$G$10000,Datos_MStar!$A$3:$A$10000,$A21,Datos_MStar!$C$3:$C$10000,MK$1), MJ21)</f>
        <v>141.41</v>
      </c>
      <c r="ML21" s="20">
        <f>IF(SUMIFS(Datos_MStar!$G$3:$G$10000,Datos_MStar!$A$3:$A$10000,$A21,Datos_MStar!$C$3:$C$10000,ML$1) &lt;&gt; 0, SUMIFS(Datos_MStar!$G$3:$G$10000,Datos_MStar!$A$3:$A$10000,$A21,Datos_MStar!$C$3:$C$10000,ML$1), MK21)</f>
        <v>141.41</v>
      </c>
      <c r="MM21" s="20">
        <f>IF(SUMIFS(Datos_MStar!$G$3:$G$10000,Datos_MStar!$A$3:$A$10000,$A21,Datos_MStar!$C$3:$C$10000,MM$1) &lt;&gt; 0, SUMIFS(Datos_MStar!$G$3:$G$10000,Datos_MStar!$A$3:$A$10000,$A21,Datos_MStar!$C$3:$C$10000,MM$1), ML21)</f>
        <v>141.41</v>
      </c>
      <c r="MN21" s="20">
        <f>IF(SUMIFS(Datos_MStar!$G$3:$G$10000,Datos_MStar!$A$3:$A$10000,$A21,Datos_MStar!$C$3:$C$10000,MN$1) &lt;&gt; 0, SUMIFS(Datos_MStar!$G$3:$G$10000,Datos_MStar!$A$3:$A$10000,$A21,Datos_MStar!$C$3:$C$10000,MN$1), MM21)</f>
        <v>141.41</v>
      </c>
      <c r="MO21" s="20">
        <f>IF(SUMIFS(Datos_MStar!$G$3:$G$10000,Datos_MStar!$A$3:$A$10000,$A21,Datos_MStar!$C$3:$C$10000,MO$1) &lt;&gt; 0, SUMIFS(Datos_MStar!$G$3:$G$10000,Datos_MStar!$A$3:$A$10000,$A21,Datos_MStar!$C$3:$C$10000,MO$1), MN21)</f>
        <v>141.41</v>
      </c>
      <c r="MP21" s="20">
        <f>IF(SUMIFS(Datos_MStar!$G$3:$G$10000,Datos_MStar!$A$3:$A$10000,$A21,Datos_MStar!$C$3:$C$10000,MP$1) &lt;&gt; 0, SUMIFS(Datos_MStar!$G$3:$G$10000,Datos_MStar!$A$3:$A$10000,$A21,Datos_MStar!$C$3:$C$10000,MP$1), MO21)</f>
        <v>141.41</v>
      </c>
      <c r="MQ21" s="20">
        <f>IF(SUMIFS(Datos_MStar!$G$3:$G$10000,Datos_MStar!$A$3:$A$10000,$A21,Datos_MStar!$C$3:$C$10000,MQ$1) &lt;&gt; 0, SUMIFS(Datos_MStar!$G$3:$G$10000,Datos_MStar!$A$3:$A$10000,$A21,Datos_MStar!$C$3:$C$10000,MQ$1), MP21)</f>
        <v>141.41</v>
      </c>
      <c r="MR21" s="20">
        <f>IF(SUMIFS(Datos_MStar!$G$3:$G$10000,Datos_MStar!$A$3:$A$10000,$A21,Datos_MStar!$C$3:$C$10000,MR$1) &lt;&gt; 0, SUMIFS(Datos_MStar!$G$3:$G$10000,Datos_MStar!$A$3:$A$10000,$A21,Datos_MStar!$C$3:$C$10000,MR$1), MQ21)</f>
        <v>141.41</v>
      </c>
      <c r="MS21" s="20">
        <f>IF(SUMIFS(Datos_MStar!$G$3:$G$10000,Datos_MStar!$A$3:$A$10000,$A21,Datos_MStar!$C$3:$C$10000,MS$1) &lt;&gt; 0, SUMIFS(Datos_MStar!$G$3:$G$10000,Datos_MStar!$A$3:$A$10000,$A21,Datos_MStar!$C$3:$C$10000,MS$1), MR21)</f>
        <v>141.41</v>
      </c>
      <c r="MT21" s="20">
        <f>IF(SUMIFS(Datos_MStar!$G$3:$G$10000,Datos_MStar!$A$3:$A$10000,$A21,Datos_MStar!$C$3:$C$10000,MT$1) &lt;&gt; 0, SUMIFS(Datos_MStar!$G$3:$G$10000,Datos_MStar!$A$3:$A$10000,$A21,Datos_MStar!$C$3:$C$10000,MT$1), MS21)</f>
        <v>141.41</v>
      </c>
      <c r="MU21" s="20">
        <f>IF(SUMIFS(Datos_MStar!$G$3:$G$10000,Datos_MStar!$A$3:$A$10000,$A21,Datos_MStar!$C$3:$C$10000,MU$1) &lt;&gt; 0, SUMIFS(Datos_MStar!$G$3:$G$10000,Datos_MStar!$A$3:$A$10000,$A21,Datos_MStar!$C$3:$C$10000,MU$1), MT21)</f>
        <v>141.41</v>
      </c>
      <c r="MV21" s="20">
        <f>IF(SUMIFS(Datos_MStar!$G$3:$G$10000,Datos_MStar!$A$3:$A$10000,$A21,Datos_MStar!$C$3:$C$10000,MV$1) &lt;&gt; 0, SUMIFS(Datos_MStar!$G$3:$G$10000,Datos_MStar!$A$3:$A$10000,$A21,Datos_MStar!$C$3:$C$10000,MV$1), MU21)</f>
        <v>141.41</v>
      </c>
      <c r="MW21" s="20">
        <f>IF(SUMIFS(Datos_MStar!$G$3:$G$10000,Datos_MStar!$A$3:$A$10000,$A21,Datos_MStar!$C$3:$C$10000,MW$1) &lt;&gt; 0, SUMIFS(Datos_MStar!$G$3:$G$10000,Datos_MStar!$A$3:$A$10000,$A21,Datos_MStar!$C$3:$C$10000,MW$1), MV21)</f>
        <v>141.41</v>
      </c>
      <c r="MX21" s="20">
        <f>IF(SUMIFS(Datos_MStar!$G$3:$G$10000,Datos_MStar!$A$3:$A$10000,$A21,Datos_MStar!$C$3:$C$10000,MX$1) &lt;&gt; 0, SUMIFS(Datos_MStar!$G$3:$G$10000,Datos_MStar!$A$3:$A$10000,$A21,Datos_MStar!$C$3:$C$10000,MX$1), MW21)</f>
        <v>141.41</v>
      </c>
      <c r="MY21" s="20">
        <f>IF(SUMIFS(Datos_MStar!$G$3:$G$10000,Datos_MStar!$A$3:$A$10000,$A21,Datos_MStar!$C$3:$C$10000,MY$1) &lt;&gt; 0, SUMIFS(Datos_MStar!$G$3:$G$10000,Datos_MStar!$A$3:$A$10000,$A21,Datos_MStar!$C$3:$C$10000,MY$1), MX21)</f>
        <v>141.41</v>
      </c>
      <c r="MZ21" s="20">
        <f>IF(SUMIFS(Datos_MStar!$G$3:$G$10000,Datos_MStar!$A$3:$A$10000,$A21,Datos_MStar!$C$3:$C$10000,MZ$1) &lt;&gt; 0, SUMIFS(Datos_MStar!$G$3:$G$10000,Datos_MStar!$A$3:$A$10000,$A21,Datos_MStar!$C$3:$C$10000,MZ$1), MY21)</f>
        <v>141.41</v>
      </c>
      <c r="NA21" s="20">
        <f>IF(SUMIFS(Datos_MStar!$G$3:$G$10000,Datos_MStar!$A$3:$A$10000,$A21,Datos_MStar!$C$3:$C$10000,NA$1) &lt;&gt; 0, SUMIFS(Datos_MStar!$G$3:$G$10000,Datos_MStar!$A$3:$A$10000,$A21,Datos_MStar!$C$3:$C$10000,NA$1), MZ21)</f>
        <v>141.41</v>
      </c>
      <c r="NB21" s="20">
        <f>IF(SUMIFS(Datos_MStar!$G$3:$G$10000,Datos_MStar!$A$3:$A$10000,$A21,Datos_MStar!$C$3:$C$10000,NB$1) &lt;&gt; 0, SUMIFS(Datos_MStar!$G$3:$G$10000,Datos_MStar!$A$3:$A$10000,$A21,Datos_MStar!$C$3:$C$10000,NB$1), NA21)</f>
        <v>141.41</v>
      </c>
      <c r="NC21" s="20">
        <f>IF(SUMIFS(Datos_MStar!$G$3:$G$10000,Datos_MStar!$A$3:$A$10000,$A21,Datos_MStar!$C$3:$C$10000,NC$1) &lt;&gt; 0, SUMIFS(Datos_MStar!$G$3:$G$10000,Datos_MStar!$A$3:$A$10000,$A21,Datos_MStar!$C$3:$C$10000,NC$1), NB21)</f>
        <v>141.41</v>
      </c>
      <c r="ND21" s="20">
        <f>IF(SUMIFS(Datos_MStar!$G$3:$G$10000,Datos_MStar!$A$3:$A$10000,$A21,Datos_MStar!$C$3:$C$10000,ND$1) &lt;&gt; 0, SUMIFS(Datos_MStar!$G$3:$G$10000,Datos_MStar!$A$3:$A$10000,$A21,Datos_MStar!$C$3:$C$10000,ND$1), NC21)</f>
        <v>141.41</v>
      </c>
      <c r="NE21" s="20">
        <f>IF(SUMIFS(Datos_MStar!$G$3:$G$10000,Datos_MStar!$A$3:$A$10000,$A21,Datos_MStar!$C$3:$C$10000,NE$1) &lt;&gt; 0, SUMIFS(Datos_MStar!$G$3:$G$10000,Datos_MStar!$A$3:$A$10000,$A21,Datos_MStar!$C$3:$C$10000,NE$1), ND21)</f>
        <v>141.41</v>
      </c>
      <c r="NF21" s="20">
        <f>IF(SUMIFS(Datos_MStar!$G$3:$G$10000,Datos_MStar!$A$3:$A$10000,$A21,Datos_MStar!$C$3:$C$10000,NF$1) &lt;&gt; 0, SUMIFS(Datos_MStar!$G$3:$G$10000,Datos_MStar!$A$3:$A$10000,$A21,Datos_MStar!$C$3:$C$10000,NF$1), NE21)</f>
        <v>141.41</v>
      </c>
      <c r="NG21" s="20">
        <f>IF(SUMIFS(Datos_MStar!$G$3:$G$10000,Datos_MStar!$A$3:$A$10000,$A21,Datos_MStar!$C$3:$C$10000,NG$1) &lt;&gt; 0, SUMIFS(Datos_MStar!$G$3:$G$10000,Datos_MStar!$A$3:$A$10000,$A21,Datos_MStar!$C$3:$C$10000,NG$1), NF21)</f>
        <v>141.41</v>
      </c>
      <c r="NH21" s="20">
        <f>IF(SUMIFS(Datos_MStar!$G$3:$G$10000,Datos_MStar!$A$3:$A$10000,$A21,Datos_MStar!$C$3:$C$10000,NH$1) &lt;&gt; 0, SUMIFS(Datos_MStar!$G$3:$G$10000,Datos_MStar!$A$3:$A$10000,$A21,Datos_MStar!$C$3:$C$10000,NH$1), NG21)</f>
        <v>141.41</v>
      </c>
      <c r="NI21" s="20">
        <f>IF(SUMIFS(Datos_MStar!$G$3:$G$10000,Datos_MStar!$A$3:$A$10000,$A21,Datos_MStar!$C$3:$C$10000,NI$1) &lt;&gt; 0, SUMIFS(Datos_MStar!$G$3:$G$10000,Datos_MStar!$A$3:$A$10000,$A21,Datos_MStar!$C$3:$C$10000,NI$1), NH21)</f>
        <v>141.41</v>
      </c>
      <c r="NJ21" s="20">
        <f>IF(SUMIFS(Datos_MStar!$G$3:$G$10000,Datos_MStar!$A$3:$A$10000,$A21,Datos_MStar!$C$3:$C$10000,NJ$1) &lt;&gt; 0, SUMIFS(Datos_MStar!$G$3:$G$10000,Datos_MStar!$A$3:$A$10000,$A21,Datos_MStar!$C$3:$C$10000,NJ$1), NI21)</f>
        <v>141.41</v>
      </c>
      <c r="NK21" s="20">
        <f>IF(SUMIFS(Datos_MStar!$G$3:$G$10000,Datos_MStar!$A$3:$A$10000,$A21,Datos_MStar!$C$3:$C$10000,NK$1) &lt;&gt; 0, SUMIFS(Datos_MStar!$G$3:$G$10000,Datos_MStar!$A$3:$A$10000,$A21,Datos_MStar!$C$3:$C$10000,NK$1), NJ21)</f>
        <v>141.41</v>
      </c>
      <c r="NL21" s="20">
        <f>IF(SUMIFS(Datos_MStar!$G$3:$G$10000,Datos_MStar!$A$3:$A$10000,$A21,Datos_MStar!$C$3:$C$10000,NL$1) &lt;&gt; 0, SUMIFS(Datos_MStar!$G$3:$G$10000,Datos_MStar!$A$3:$A$10000,$A21,Datos_MStar!$C$3:$C$10000,NL$1), NK21)</f>
        <v>141.41</v>
      </c>
      <c r="NM21" s="20">
        <f>IF(SUMIFS(Datos_MStar!$G$3:$G$10000,Datos_MStar!$A$3:$A$10000,$A21,Datos_MStar!$C$3:$C$10000,NM$1) &lt;&gt; 0, SUMIFS(Datos_MStar!$G$3:$G$10000,Datos_MStar!$A$3:$A$10000,$A21,Datos_MStar!$C$3:$C$10000,NM$1), NL21)</f>
        <v>141.41</v>
      </c>
      <c r="NN21" s="20">
        <f>IF(SUMIFS(Datos_MStar!$G$3:$G$10000,Datos_MStar!$A$3:$A$10000,$A21,Datos_MStar!$C$3:$C$10000,NN$1) &lt;&gt; 0, SUMIFS(Datos_MStar!$G$3:$G$10000,Datos_MStar!$A$3:$A$10000,$A21,Datos_MStar!$C$3:$C$10000,NN$1), NM21)</f>
        <v>141.41</v>
      </c>
      <c r="NO21" s="20">
        <f>IF(SUMIFS(Datos_MStar!$G$3:$G$10000,Datos_MStar!$A$3:$A$10000,$A21,Datos_MStar!$C$3:$C$10000,NO$1) &lt;&gt; 0, SUMIFS(Datos_MStar!$G$3:$G$10000,Datos_MStar!$A$3:$A$10000,$A21,Datos_MStar!$C$3:$C$10000,NO$1), NN21)</f>
        <v>141.41</v>
      </c>
      <c r="NP21" s="20">
        <f>IF(SUMIFS(Datos_MStar!$G$3:$G$10000,Datos_MStar!$A$3:$A$10000,$A21,Datos_MStar!$C$3:$C$10000,NP$1) &lt;&gt; 0, SUMIFS(Datos_MStar!$G$3:$G$10000,Datos_MStar!$A$3:$A$10000,$A21,Datos_MStar!$C$3:$C$10000,NP$1), NO21)</f>
        <v>141.41</v>
      </c>
      <c r="NQ21" s="20">
        <f>IF(SUMIFS(Datos_MStar!$G$3:$G$10000,Datos_MStar!$A$3:$A$10000,$A21,Datos_MStar!$C$3:$C$10000,NQ$1) &lt;&gt; 0, SUMIFS(Datos_MStar!$G$3:$G$10000,Datos_MStar!$A$3:$A$10000,$A21,Datos_MStar!$C$3:$C$10000,NQ$1), NP21)</f>
        <v>141.41</v>
      </c>
      <c r="NR21" s="20">
        <f>IF(SUMIFS(Datos_MStar!$G$3:$G$10000,Datos_MStar!$A$3:$A$10000,$A21,Datos_MStar!$C$3:$C$10000,NR$1) &lt;&gt; 0, SUMIFS(Datos_MStar!$G$3:$G$10000,Datos_MStar!$A$3:$A$10000,$A21,Datos_MStar!$C$3:$C$10000,NR$1), NQ21)</f>
        <v>141.41</v>
      </c>
      <c r="NS21" s="20">
        <f>IF(SUMIFS(Datos_MStar!$G$3:$G$10000,Datos_MStar!$A$3:$A$10000,$A21,Datos_MStar!$C$3:$C$10000,NS$1) &lt;&gt; 0, SUMIFS(Datos_MStar!$G$3:$G$10000,Datos_MStar!$A$3:$A$10000,$A21,Datos_MStar!$C$3:$C$10000,NS$1), NR21)</f>
        <v>141.41</v>
      </c>
      <c r="NT21" s="20">
        <f>IF(SUMIFS(Datos_MStar!$G$3:$G$10000,Datos_MStar!$A$3:$A$10000,$A21,Datos_MStar!$C$3:$C$10000,NT$1) &lt;&gt; 0, SUMIFS(Datos_MStar!$G$3:$G$10000,Datos_MStar!$A$3:$A$10000,$A21,Datos_MStar!$C$3:$C$10000,NT$1), NS21)</f>
        <v>141.41</v>
      </c>
      <c r="NU21" s="20">
        <f>IF(SUMIFS(Datos_MStar!$G$3:$G$10000,Datos_MStar!$A$3:$A$10000,$A21,Datos_MStar!$C$3:$C$10000,NU$1) &lt;&gt; 0, SUMIFS(Datos_MStar!$G$3:$G$10000,Datos_MStar!$A$3:$A$10000,$A21,Datos_MStar!$C$3:$C$10000,NU$1), NT21)</f>
        <v>141.41</v>
      </c>
      <c r="NV21" s="20">
        <f>IF(SUMIFS(Datos_MStar!$G$3:$G$10000,Datos_MStar!$A$3:$A$10000,$A21,Datos_MStar!$C$3:$C$10000,NV$1) &lt;&gt; 0, SUMIFS(Datos_MStar!$G$3:$G$10000,Datos_MStar!$A$3:$A$10000,$A21,Datos_MStar!$C$3:$C$10000,NV$1), NU21)</f>
        <v>141.41</v>
      </c>
      <c r="NW21" s="20">
        <f>IF(SUMIFS(Datos_MStar!$G$3:$G$10000,Datos_MStar!$A$3:$A$10000,$A21,Datos_MStar!$C$3:$C$10000,NW$1) &lt;&gt; 0, SUMIFS(Datos_MStar!$G$3:$G$10000,Datos_MStar!$A$3:$A$10000,$A21,Datos_MStar!$C$3:$C$10000,NW$1), NV21)</f>
        <v>141.41</v>
      </c>
      <c r="NX21" s="20">
        <f>IF(SUMIFS(Datos_MStar!$G$3:$G$10000,Datos_MStar!$A$3:$A$10000,$A21,Datos_MStar!$C$3:$C$10000,NX$1) &lt;&gt; 0, SUMIFS(Datos_MStar!$G$3:$G$10000,Datos_MStar!$A$3:$A$10000,$A21,Datos_MStar!$C$3:$C$10000,NX$1), NW21)</f>
        <v>141.41</v>
      </c>
      <c r="NY21" s="20">
        <f>IF(SUMIFS(Datos_MStar!$G$3:$G$10000,Datos_MStar!$A$3:$A$10000,$A21,Datos_MStar!$C$3:$C$10000,NY$1) &lt;&gt; 0, SUMIFS(Datos_MStar!$G$3:$G$10000,Datos_MStar!$A$3:$A$10000,$A21,Datos_MStar!$C$3:$C$10000,NY$1), NX21)</f>
        <v>141.41</v>
      </c>
      <c r="NZ21" s="20">
        <f>IF(SUMIFS(Datos_MStar!$G$3:$G$10000,Datos_MStar!$A$3:$A$10000,$A21,Datos_MStar!$C$3:$C$10000,NZ$1) &lt;&gt; 0, SUMIFS(Datos_MStar!$G$3:$G$10000,Datos_MStar!$A$3:$A$10000,$A21,Datos_MStar!$C$3:$C$10000,NZ$1), NY21)</f>
        <v>141.41</v>
      </c>
      <c r="OA21" s="20">
        <f>IF(SUMIFS(Datos_MStar!$G$3:$G$10000,Datos_MStar!$A$3:$A$10000,$A21,Datos_MStar!$C$3:$C$10000,OA$1) &lt;&gt; 0, SUMIFS(Datos_MStar!$G$3:$G$10000,Datos_MStar!$A$3:$A$10000,$A21,Datos_MStar!$C$3:$C$10000,OA$1), NZ21)</f>
        <v>141.41</v>
      </c>
      <c r="OB21" s="20">
        <f>IF(SUMIFS(Datos_MStar!$G$3:$G$10000,Datos_MStar!$A$3:$A$10000,$A21,Datos_MStar!$C$3:$C$10000,OB$1) &lt;&gt; 0, SUMIFS(Datos_MStar!$G$3:$G$10000,Datos_MStar!$A$3:$A$10000,$A21,Datos_MStar!$C$3:$C$10000,OB$1), OA21)</f>
        <v>141.41</v>
      </c>
      <c r="OC21" s="20">
        <f>IF(SUMIFS(Datos_MStar!$G$3:$G$10000,Datos_MStar!$A$3:$A$10000,$A21,Datos_MStar!$C$3:$C$10000,OC$1) &lt;&gt; 0, SUMIFS(Datos_MStar!$G$3:$G$10000,Datos_MStar!$A$3:$A$10000,$A21,Datos_MStar!$C$3:$C$10000,OC$1), OB21)</f>
        <v>141.41</v>
      </c>
      <c r="OD21" s="20">
        <f>IF(SUMIFS(Datos_MStar!$G$3:$G$10000,Datos_MStar!$A$3:$A$10000,$A21,Datos_MStar!$C$3:$C$10000,OD$1) &lt;&gt; 0, SUMIFS(Datos_MStar!$G$3:$G$10000,Datos_MStar!$A$3:$A$10000,$A21,Datos_MStar!$C$3:$C$10000,OD$1), OC21)</f>
        <v>141.41</v>
      </c>
      <c r="OE21" s="20">
        <f>IF(SUMIFS(Datos_MStar!$G$3:$G$10000,Datos_MStar!$A$3:$A$10000,$A21,Datos_MStar!$C$3:$C$10000,OE$1) &lt;&gt; 0, SUMIFS(Datos_MStar!$G$3:$G$10000,Datos_MStar!$A$3:$A$10000,$A21,Datos_MStar!$C$3:$C$10000,OE$1), OD21)</f>
        <v>141.41</v>
      </c>
      <c r="OF21" s="20">
        <f>IF(SUMIFS(Datos_MStar!$G$3:$G$10000,Datos_MStar!$A$3:$A$10000,$A21,Datos_MStar!$C$3:$C$10000,OF$1) &lt;&gt; 0, SUMIFS(Datos_MStar!$G$3:$G$10000,Datos_MStar!$A$3:$A$10000,$A21,Datos_MStar!$C$3:$C$10000,OF$1), OE21)</f>
        <v>141.41</v>
      </c>
      <c r="OG21" s="20">
        <f>IF(SUMIFS(Datos_MStar!$G$3:$G$10000,Datos_MStar!$A$3:$A$10000,$A21,Datos_MStar!$C$3:$C$10000,OG$1) &lt;&gt; 0, SUMIFS(Datos_MStar!$G$3:$G$10000,Datos_MStar!$A$3:$A$10000,$A21,Datos_MStar!$C$3:$C$10000,OG$1), OF21)</f>
        <v>141.41</v>
      </c>
      <c r="OH21" s="20">
        <f>IF(SUMIFS(Datos_MStar!$G$3:$G$10000,Datos_MStar!$A$3:$A$10000,$A21,Datos_MStar!$C$3:$C$10000,OH$1) &lt;&gt; 0, SUMIFS(Datos_MStar!$G$3:$G$10000,Datos_MStar!$A$3:$A$10000,$A21,Datos_MStar!$C$3:$C$10000,OH$1), OG21)</f>
        <v>141.41</v>
      </c>
      <c r="OI21" s="20">
        <f>IF(SUMIFS(Datos_MStar!$G$3:$G$10000,Datos_MStar!$A$3:$A$10000,$A21,Datos_MStar!$C$3:$C$10000,OI$1) &lt;&gt; 0, SUMIFS(Datos_MStar!$G$3:$G$10000,Datos_MStar!$A$3:$A$10000,$A21,Datos_MStar!$C$3:$C$10000,OI$1), OH21)</f>
        <v>141.41</v>
      </c>
      <c r="OJ21" s="20">
        <f>IF(SUMIFS(Datos_MStar!$G$3:$G$10000,Datos_MStar!$A$3:$A$10000,$A21,Datos_MStar!$C$3:$C$10000,OJ$1) &lt;&gt; 0, SUMIFS(Datos_MStar!$G$3:$G$10000,Datos_MStar!$A$3:$A$10000,$A21,Datos_MStar!$C$3:$C$10000,OJ$1), OI21)</f>
        <v>141.41</v>
      </c>
      <c r="OK21" s="20">
        <f>IF(SUMIFS(Datos_MStar!$G$3:$G$10000,Datos_MStar!$A$3:$A$10000,$A21,Datos_MStar!$C$3:$C$10000,OK$1) &lt;&gt; 0, SUMIFS(Datos_MStar!$G$3:$G$10000,Datos_MStar!$A$3:$A$10000,$A21,Datos_MStar!$C$3:$C$10000,OK$1), OJ21)</f>
        <v>141.41</v>
      </c>
      <c r="OL21" s="20">
        <f>IF(SUMIFS(Datos_MStar!$G$3:$G$10000,Datos_MStar!$A$3:$A$10000,$A21,Datos_MStar!$C$3:$C$10000,OL$1) &lt;&gt; 0, SUMIFS(Datos_MStar!$G$3:$G$10000,Datos_MStar!$A$3:$A$10000,$A21,Datos_MStar!$C$3:$C$10000,OL$1), OK21)</f>
        <v>141.41</v>
      </c>
      <c r="OM21" s="20">
        <f>IF(SUMIFS(Datos_MStar!$G$3:$G$10000,Datos_MStar!$A$3:$A$10000,$A21,Datos_MStar!$C$3:$C$10000,OM$1) &lt;&gt; 0, SUMIFS(Datos_MStar!$G$3:$G$10000,Datos_MStar!$A$3:$A$10000,$A21,Datos_MStar!$C$3:$C$10000,OM$1), OL21)</f>
        <v>141.41</v>
      </c>
      <c r="ON21" s="20">
        <f>IF(SUMIFS(Datos_MStar!$G$3:$G$10000,Datos_MStar!$A$3:$A$10000,$A21,Datos_MStar!$C$3:$C$10000,ON$1) &lt;&gt; 0, SUMIFS(Datos_MStar!$G$3:$G$10000,Datos_MStar!$A$3:$A$10000,$A21,Datos_MStar!$C$3:$C$10000,ON$1), OM21)</f>
        <v>141.41</v>
      </c>
      <c r="OO21" s="20">
        <f>IF(SUMIFS(Datos_MStar!$G$3:$G$10000,Datos_MStar!$A$3:$A$10000,$A21,Datos_MStar!$C$3:$C$10000,OO$1) &lt;&gt; 0, SUMIFS(Datos_MStar!$G$3:$G$10000,Datos_MStar!$A$3:$A$10000,$A21,Datos_MStar!$C$3:$C$10000,OO$1), ON21)</f>
        <v>141.41</v>
      </c>
      <c r="OP21" s="20">
        <f>IF(SUMIFS(Datos_MStar!$G$3:$G$10000,Datos_MStar!$A$3:$A$10000,$A21,Datos_MStar!$C$3:$C$10000,OP$1) &lt;&gt; 0, SUMIFS(Datos_MStar!$G$3:$G$10000,Datos_MStar!$A$3:$A$10000,$A21,Datos_MStar!$C$3:$C$10000,OP$1), OO21)</f>
        <v>141.41</v>
      </c>
      <c r="OQ21" s="20">
        <f>IF(SUMIFS(Datos_MStar!$G$3:$G$10000,Datos_MStar!$A$3:$A$10000,$A21,Datos_MStar!$C$3:$C$10000,OQ$1) &lt;&gt; 0, SUMIFS(Datos_MStar!$G$3:$G$10000,Datos_MStar!$A$3:$A$10000,$A21,Datos_MStar!$C$3:$C$10000,OQ$1), OP21)</f>
        <v>141.41</v>
      </c>
      <c r="OR21" s="20">
        <f>IF(SUMIFS(Datos_MStar!$G$3:$G$10000,Datos_MStar!$A$3:$A$10000,$A21,Datos_MStar!$C$3:$C$10000,OR$1) &lt;&gt; 0, SUMIFS(Datos_MStar!$G$3:$G$10000,Datos_MStar!$A$3:$A$10000,$A21,Datos_MStar!$C$3:$C$10000,OR$1), OQ21)</f>
        <v>141.41</v>
      </c>
      <c r="OS21" s="20">
        <f>IF(SUMIFS(Datos_MStar!$G$3:$G$10000,Datos_MStar!$A$3:$A$10000,$A21,Datos_MStar!$C$3:$C$10000,OS$1) &lt;&gt; 0, SUMIFS(Datos_MStar!$G$3:$G$10000,Datos_MStar!$A$3:$A$10000,$A21,Datos_MStar!$C$3:$C$10000,OS$1), OR21)</f>
        <v>141.41</v>
      </c>
      <c r="OT21" s="20">
        <f>IF(SUMIFS(Datos_MStar!$G$3:$G$10000,Datos_MStar!$A$3:$A$10000,$A21,Datos_MStar!$C$3:$C$10000,OT$1) &lt;&gt; 0, SUMIFS(Datos_MStar!$G$3:$G$10000,Datos_MStar!$A$3:$A$10000,$A21,Datos_MStar!$C$3:$C$10000,OT$1), OS21)</f>
        <v>141.41</v>
      </c>
      <c r="OU21" s="20">
        <f>IF(SUMIFS(Datos_MStar!$G$3:$G$10000,Datos_MStar!$A$3:$A$10000,$A21,Datos_MStar!$C$3:$C$10000,OU$1) &lt;&gt; 0, SUMIFS(Datos_MStar!$G$3:$G$10000,Datos_MStar!$A$3:$A$10000,$A21,Datos_MStar!$C$3:$C$10000,OU$1), OT21)</f>
        <v>141.41</v>
      </c>
      <c r="OV21" s="20">
        <f>IF(SUMIFS(Datos_MStar!$G$3:$G$10000,Datos_MStar!$A$3:$A$10000,$A21,Datos_MStar!$C$3:$C$10000,OV$1) &lt;&gt; 0, SUMIFS(Datos_MStar!$G$3:$G$10000,Datos_MStar!$A$3:$A$10000,$A21,Datos_MStar!$C$3:$C$10000,OV$1), OU21)</f>
        <v>141.41</v>
      </c>
      <c r="OW21" s="20">
        <f>IF(SUMIFS(Datos_MStar!$G$3:$G$10000,Datos_MStar!$A$3:$A$10000,$A21,Datos_MStar!$C$3:$C$10000,OW$1) &lt;&gt; 0, SUMIFS(Datos_MStar!$G$3:$G$10000,Datos_MStar!$A$3:$A$10000,$A21,Datos_MStar!$C$3:$C$10000,OW$1), OV21)</f>
        <v>141.41</v>
      </c>
      <c r="OX21" s="20">
        <f>IF(SUMIFS(Datos_MStar!$G$3:$G$10000,Datos_MStar!$A$3:$A$10000,$A21,Datos_MStar!$C$3:$C$10000,OX$1) &lt;&gt; 0, SUMIFS(Datos_MStar!$G$3:$G$10000,Datos_MStar!$A$3:$A$10000,$A21,Datos_MStar!$C$3:$C$10000,OX$1), OW21)</f>
        <v>141.41</v>
      </c>
      <c r="OY21" s="20">
        <f>IF(SUMIFS(Datos_MStar!$G$3:$G$10000,Datos_MStar!$A$3:$A$10000,$A21,Datos_MStar!$C$3:$C$10000,OY$1) &lt;&gt; 0, SUMIFS(Datos_MStar!$G$3:$G$10000,Datos_MStar!$A$3:$A$10000,$A21,Datos_MStar!$C$3:$C$10000,OY$1), OX21)</f>
        <v>141.41</v>
      </c>
      <c r="OZ21" s="20">
        <f>IF(SUMIFS(Datos_MStar!$G$3:$G$10000,Datos_MStar!$A$3:$A$10000,$A21,Datos_MStar!$C$3:$C$10000,OZ$1) &lt;&gt; 0, SUMIFS(Datos_MStar!$G$3:$G$10000,Datos_MStar!$A$3:$A$10000,$A21,Datos_MStar!$C$3:$C$10000,OZ$1), OY21)</f>
        <v>141.41</v>
      </c>
      <c r="PA21" s="20">
        <f>IF(SUMIFS(Datos_MStar!$G$3:$G$10000,Datos_MStar!$A$3:$A$10000,$A21,Datos_MStar!$C$3:$C$10000,PA$1) &lt;&gt; 0, SUMIFS(Datos_MStar!$G$3:$G$10000,Datos_MStar!$A$3:$A$10000,$A21,Datos_MStar!$C$3:$C$10000,PA$1), OZ21)</f>
        <v>141.41</v>
      </c>
      <c r="PB21" s="20">
        <f>IF(SUMIFS(Datos_MStar!$G$3:$G$10000,Datos_MStar!$A$3:$A$10000,$A21,Datos_MStar!$C$3:$C$10000,PB$1) &lt;&gt; 0, SUMIFS(Datos_MStar!$G$3:$G$10000,Datos_MStar!$A$3:$A$10000,$A21,Datos_MStar!$C$3:$C$10000,PB$1), PA21)</f>
        <v>141.41</v>
      </c>
      <c r="PC21" s="20">
        <f>IF(SUMIFS(Datos_MStar!$G$3:$G$10000,Datos_MStar!$A$3:$A$10000,$A21,Datos_MStar!$C$3:$C$10000,PC$1) &lt;&gt; 0, SUMIFS(Datos_MStar!$G$3:$G$10000,Datos_MStar!$A$3:$A$10000,$A21,Datos_MStar!$C$3:$C$10000,PC$1), PB21)</f>
        <v>141.41</v>
      </c>
      <c r="PD21" s="20">
        <f>IF(SUMIFS(Datos_MStar!$G$3:$G$10000,Datos_MStar!$A$3:$A$10000,$A21,Datos_MStar!$C$3:$C$10000,PD$1) &lt;&gt; 0, SUMIFS(Datos_MStar!$G$3:$G$10000,Datos_MStar!$A$3:$A$10000,$A21,Datos_MStar!$C$3:$C$10000,PD$1), PC21)</f>
        <v>141.41</v>
      </c>
      <c r="PE21" s="20">
        <f>IF(SUMIFS(Datos_MStar!$G$3:$G$10000,Datos_MStar!$A$3:$A$10000,$A21,Datos_MStar!$C$3:$C$10000,PE$1) &lt;&gt; 0, SUMIFS(Datos_MStar!$G$3:$G$10000,Datos_MStar!$A$3:$A$10000,$A21,Datos_MStar!$C$3:$C$10000,PE$1), PD21)</f>
        <v>141.41</v>
      </c>
      <c r="PF21" s="20">
        <f>IF(SUMIFS(Datos_MStar!$G$3:$G$10000,Datos_MStar!$A$3:$A$10000,$A21,Datos_MStar!$C$3:$C$10000,PF$1) &lt;&gt; 0, SUMIFS(Datos_MStar!$G$3:$G$10000,Datos_MStar!$A$3:$A$10000,$A21,Datos_MStar!$C$3:$C$10000,PF$1), PE21)</f>
        <v>141.41</v>
      </c>
      <c r="PG21" s="20">
        <f>IF(SUMIFS(Datos_MStar!$G$3:$G$10000,Datos_MStar!$A$3:$A$10000,$A21,Datos_MStar!$C$3:$C$10000,PG$1) &lt;&gt; 0, SUMIFS(Datos_MStar!$G$3:$G$10000,Datos_MStar!$A$3:$A$10000,$A21,Datos_MStar!$C$3:$C$10000,PG$1), PF21)</f>
        <v>141.41</v>
      </c>
      <c r="PH21" s="20">
        <f>IF(SUMIFS(Datos_MStar!$G$3:$G$10000,Datos_MStar!$A$3:$A$10000,$A21,Datos_MStar!$C$3:$C$10000,PH$1) &lt;&gt; 0, SUMIFS(Datos_MStar!$G$3:$G$10000,Datos_MStar!$A$3:$A$10000,$A21,Datos_MStar!$C$3:$C$10000,PH$1), PG21)</f>
        <v>141.41</v>
      </c>
      <c r="PI21" s="20">
        <f>IF(SUMIFS(Datos_MStar!$G$3:$G$10000,Datos_MStar!$A$3:$A$10000,$A21,Datos_MStar!$C$3:$C$10000,PI$1) &lt;&gt; 0, SUMIFS(Datos_MStar!$G$3:$G$10000,Datos_MStar!$A$3:$A$10000,$A21,Datos_MStar!$C$3:$C$10000,PI$1), PH21)</f>
        <v>141.41</v>
      </c>
      <c r="PJ21" s="20">
        <f>IF(SUMIFS(Datos_MStar!$G$3:$G$10000,Datos_MStar!$A$3:$A$10000,$A21,Datos_MStar!$C$3:$C$10000,PJ$1) &lt;&gt; 0, SUMIFS(Datos_MStar!$G$3:$G$10000,Datos_MStar!$A$3:$A$10000,$A21,Datos_MStar!$C$3:$C$10000,PJ$1), PI21)</f>
        <v>141.41</v>
      </c>
      <c r="PK21" s="20">
        <f>IF(SUMIFS(Datos_MStar!$G$3:$G$10000,Datos_MStar!$A$3:$A$10000,$A21,Datos_MStar!$C$3:$C$10000,PK$1) &lt;&gt; 0, SUMIFS(Datos_MStar!$G$3:$G$10000,Datos_MStar!$A$3:$A$10000,$A21,Datos_MStar!$C$3:$C$10000,PK$1), PJ21)</f>
        <v>141.41</v>
      </c>
      <c r="PL21" s="20">
        <f>IF(SUMIFS(Datos_MStar!$G$3:$G$10000,Datos_MStar!$A$3:$A$10000,$A21,Datos_MStar!$C$3:$C$10000,PL$1) &lt;&gt; 0, SUMIFS(Datos_MStar!$G$3:$G$10000,Datos_MStar!$A$3:$A$10000,$A21,Datos_MStar!$C$3:$C$10000,PL$1), PK21)</f>
        <v>141.41</v>
      </c>
      <c r="PM21" s="20">
        <f>IF(SUMIFS(Datos_MStar!$G$3:$G$10000,Datos_MStar!$A$3:$A$10000,$A21,Datos_MStar!$C$3:$C$10000,PM$1) &lt;&gt; 0, SUMIFS(Datos_MStar!$G$3:$G$10000,Datos_MStar!$A$3:$A$10000,$A21,Datos_MStar!$C$3:$C$10000,PM$1), PL21)</f>
        <v>141.41</v>
      </c>
      <c r="PN21" s="20">
        <f>IF(SUMIFS(Datos_MStar!$G$3:$G$10000,Datos_MStar!$A$3:$A$10000,$A21,Datos_MStar!$C$3:$C$10000,PN$1) &lt;&gt; 0, SUMIFS(Datos_MStar!$G$3:$G$10000,Datos_MStar!$A$3:$A$10000,$A21,Datos_MStar!$C$3:$C$10000,PN$1), PM21)</f>
        <v>141.41</v>
      </c>
      <c r="PO21" s="20">
        <f>IF(SUMIFS(Datos_MStar!$G$3:$G$10000,Datos_MStar!$A$3:$A$10000,$A21,Datos_MStar!$C$3:$C$10000,PO$1) &lt;&gt; 0, SUMIFS(Datos_MStar!$G$3:$G$10000,Datos_MStar!$A$3:$A$10000,$A21,Datos_MStar!$C$3:$C$10000,PO$1), PN21)</f>
        <v>141.41</v>
      </c>
      <c r="PP21" s="20">
        <f>IF(SUMIFS(Datos_MStar!$G$3:$G$10000,Datos_MStar!$A$3:$A$10000,$A21,Datos_MStar!$C$3:$C$10000,PP$1) &lt;&gt; 0, SUMIFS(Datos_MStar!$G$3:$G$10000,Datos_MStar!$A$3:$A$10000,$A21,Datos_MStar!$C$3:$C$10000,PP$1), PO21)</f>
        <v>141.41</v>
      </c>
      <c r="PQ21" s="20">
        <f>IF(SUMIFS(Datos_MStar!$G$3:$G$10000,Datos_MStar!$A$3:$A$10000,$A21,Datos_MStar!$C$3:$C$10000,PQ$1) &lt;&gt; 0, SUMIFS(Datos_MStar!$G$3:$G$10000,Datos_MStar!$A$3:$A$10000,$A21,Datos_MStar!$C$3:$C$10000,PQ$1), PP21)</f>
        <v>141.41</v>
      </c>
      <c r="PR21" s="20">
        <f>IF(SUMIFS(Datos_MStar!$G$3:$G$10000,Datos_MStar!$A$3:$A$10000,$A21,Datos_MStar!$C$3:$C$10000,PR$1) &lt;&gt; 0, SUMIFS(Datos_MStar!$G$3:$G$10000,Datos_MStar!$A$3:$A$10000,$A21,Datos_MStar!$C$3:$C$10000,PR$1), PQ21)</f>
        <v>141.41</v>
      </c>
      <c r="PS21" s="20">
        <f>IF(SUMIFS(Datos_MStar!$G$3:$G$10000,Datos_MStar!$A$3:$A$10000,$A21,Datos_MStar!$C$3:$C$10000,PS$1) &lt;&gt; 0, SUMIFS(Datos_MStar!$G$3:$G$10000,Datos_MStar!$A$3:$A$10000,$A21,Datos_MStar!$C$3:$C$10000,PS$1), PR21)</f>
        <v>141.41</v>
      </c>
      <c r="PT21" s="20">
        <f>IF(SUMIFS(Datos_MStar!$G$3:$G$10000,Datos_MStar!$A$3:$A$10000,$A21,Datos_MStar!$C$3:$C$10000,PT$1) &lt;&gt; 0, SUMIFS(Datos_MStar!$G$3:$G$10000,Datos_MStar!$A$3:$A$10000,$A21,Datos_MStar!$C$3:$C$10000,PT$1), PS21)</f>
        <v>141.41</v>
      </c>
      <c r="PU21" s="20">
        <f>IF(SUMIFS(Datos_MStar!$G$3:$G$10000,Datos_MStar!$A$3:$A$10000,$A21,Datos_MStar!$C$3:$C$10000,PU$1) &lt;&gt; 0, SUMIFS(Datos_MStar!$G$3:$G$10000,Datos_MStar!$A$3:$A$10000,$A21,Datos_MStar!$C$3:$C$10000,PU$1), PT21)</f>
        <v>141.41</v>
      </c>
      <c r="PV21" s="20">
        <f>IF(SUMIFS(Datos_MStar!$G$3:$G$10000,Datos_MStar!$A$3:$A$10000,$A21,Datos_MStar!$C$3:$C$10000,PV$1) &lt;&gt; 0, SUMIFS(Datos_MStar!$G$3:$G$10000,Datos_MStar!$A$3:$A$10000,$A21,Datos_MStar!$C$3:$C$10000,PV$1), PU21)</f>
        <v>141.41</v>
      </c>
      <c r="PW21" s="20">
        <f>IF(SUMIFS(Datos_MStar!$G$3:$G$10000,Datos_MStar!$A$3:$A$10000,$A21,Datos_MStar!$C$3:$C$10000,PW$1) &lt;&gt; 0, SUMIFS(Datos_MStar!$G$3:$G$10000,Datos_MStar!$A$3:$A$10000,$A21,Datos_MStar!$C$3:$C$10000,PW$1), PV21)</f>
        <v>141.41</v>
      </c>
      <c r="PX21" s="20">
        <f>IF(SUMIFS(Datos_MStar!$G$3:$G$10000,Datos_MStar!$A$3:$A$10000,$A21,Datos_MStar!$C$3:$C$10000,PX$1) &lt;&gt; 0, SUMIFS(Datos_MStar!$G$3:$G$10000,Datos_MStar!$A$3:$A$10000,$A21,Datos_MStar!$C$3:$C$10000,PX$1), PW21)</f>
        <v>141.41</v>
      </c>
      <c r="PY21" s="20">
        <f>IF(SUMIFS(Datos_MStar!$G$3:$G$10000,Datos_MStar!$A$3:$A$10000,$A21,Datos_MStar!$C$3:$C$10000,PY$1) &lt;&gt; 0, SUMIFS(Datos_MStar!$G$3:$G$10000,Datos_MStar!$A$3:$A$10000,$A21,Datos_MStar!$C$3:$C$10000,PY$1), PX21)</f>
        <v>141.41</v>
      </c>
      <c r="PZ21" s="20">
        <f>IF(SUMIFS(Datos_MStar!$G$3:$G$10000,Datos_MStar!$A$3:$A$10000,$A21,Datos_MStar!$C$3:$C$10000,PZ$1) &lt;&gt; 0, SUMIFS(Datos_MStar!$G$3:$G$10000,Datos_MStar!$A$3:$A$10000,$A21,Datos_MStar!$C$3:$C$10000,PZ$1), PY21)</f>
        <v>141.41</v>
      </c>
      <c r="QA21" s="20">
        <f>IF(SUMIFS(Datos_MStar!$G$3:$G$10000,Datos_MStar!$A$3:$A$10000,$A21,Datos_MStar!$C$3:$C$10000,QA$1) &lt;&gt; 0, SUMIFS(Datos_MStar!$G$3:$G$10000,Datos_MStar!$A$3:$A$10000,$A21,Datos_MStar!$C$3:$C$10000,QA$1), PZ21)</f>
        <v>141.41</v>
      </c>
      <c r="QB21" s="20">
        <f>IF(SUMIFS(Datos_MStar!$G$3:$G$10000,Datos_MStar!$A$3:$A$10000,$A21,Datos_MStar!$C$3:$C$10000,QB$1) &lt;&gt; 0, SUMIFS(Datos_MStar!$G$3:$G$10000,Datos_MStar!$A$3:$A$10000,$A21,Datos_MStar!$C$3:$C$10000,QB$1), QA21)</f>
        <v>141.41</v>
      </c>
      <c r="QC21" s="20">
        <f>IF(SUMIFS(Datos_MStar!$G$3:$G$10000,Datos_MStar!$A$3:$A$10000,$A21,Datos_MStar!$C$3:$C$10000,QC$1) &lt;&gt; 0, SUMIFS(Datos_MStar!$G$3:$G$10000,Datos_MStar!$A$3:$A$10000,$A21,Datos_MStar!$C$3:$C$10000,QC$1), QB21)</f>
        <v>141.41</v>
      </c>
      <c r="QD21" s="20">
        <f>IF(SUMIFS(Datos_MStar!$G$3:$G$10000,Datos_MStar!$A$3:$A$10000,$A21,Datos_MStar!$C$3:$C$10000,QD$1) &lt;&gt; 0, SUMIFS(Datos_MStar!$G$3:$G$10000,Datos_MStar!$A$3:$A$10000,$A21,Datos_MStar!$C$3:$C$10000,QD$1), QC21)</f>
        <v>141.41</v>
      </c>
      <c r="QE21" s="20">
        <f>IF(SUMIFS(Datos_MStar!$G$3:$G$10000,Datos_MStar!$A$3:$A$10000,$A21,Datos_MStar!$C$3:$C$10000,QE$1) &lt;&gt; 0, SUMIFS(Datos_MStar!$G$3:$G$10000,Datos_MStar!$A$3:$A$10000,$A21,Datos_MStar!$C$3:$C$10000,QE$1), QD21)</f>
        <v>141.41</v>
      </c>
      <c r="QF21" s="20">
        <f>IF(SUMIFS(Datos_MStar!$G$3:$G$10000,Datos_MStar!$A$3:$A$10000,$A21,Datos_MStar!$C$3:$C$10000,QF$1) &lt;&gt; 0, SUMIFS(Datos_MStar!$G$3:$G$10000,Datos_MStar!$A$3:$A$10000,$A21,Datos_MStar!$C$3:$C$10000,QF$1), QE21)</f>
        <v>141.41</v>
      </c>
      <c r="QG21" s="20">
        <f>IF(SUMIFS(Datos_MStar!$G$3:$G$10000,Datos_MStar!$A$3:$A$10000,$A21,Datos_MStar!$C$3:$C$10000,QG$1) &lt;&gt; 0, SUMIFS(Datos_MStar!$G$3:$G$10000,Datos_MStar!$A$3:$A$10000,$A21,Datos_MStar!$C$3:$C$10000,QG$1), QF21)</f>
        <v>141.41</v>
      </c>
      <c r="QH21" s="20">
        <f>IF(SUMIFS(Datos_MStar!$G$3:$G$10000,Datos_MStar!$A$3:$A$10000,$A21,Datos_MStar!$C$3:$C$10000,QH$1) &lt;&gt; 0, SUMIFS(Datos_MStar!$G$3:$G$10000,Datos_MStar!$A$3:$A$10000,$A21,Datos_MStar!$C$3:$C$10000,QH$1), QG21)</f>
        <v>141.41</v>
      </c>
      <c r="QI21" s="20">
        <f>IF(SUMIFS(Datos_MStar!$G$3:$G$10000,Datos_MStar!$A$3:$A$10000,$A21,Datos_MStar!$C$3:$C$10000,QI$1) &lt;&gt; 0, SUMIFS(Datos_MStar!$G$3:$G$10000,Datos_MStar!$A$3:$A$10000,$A21,Datos_MStar!$C$3:$C$10000,QI$1), QH21)</f>
        <v>141.41</v>
      </c>
      <c r="QJ21" s="20">
        <f>IF(SUMIFS(Datos_MStar!$G$3:$G$10000,Datos_MStar!$A$3:$A$10000,$A21,Datos_MStar!$C$3:$C$10000,QJ$1) &lt;&gt; 0, SUMIFS(Datos_MStar!$G$3:$G$10000,Datos_MStar!$A$3:$A$10000,$A21,Datos_MStar!$C$3:$C$10000,QJ$1), QI21)</f>
        <v>141.41</v>
      </c>
      <c r="QK21" s="20">
        <f>IF(SUMIFS(Datos_MStar!$G$3:$G$10000,Datos_MStar!$A$3:$A$10000,$A21,Datos_MStar!$C$3:$C$10000,QK$1) &lt;&gt; 0, SUMIFS(Datos_MStar!$G$3:$G$10000,Datos_MStar!$A$3:$A$10000,$A21,Datos_MStar!$C$3:$C$10000,QK$1), QJ21)</f>
        <v>141.41</v>
      </c>
      <c r="QL21" s="20">
        <f>IF(SUMIFS(Datos_MStar!$G$3:$G$10000,Datos_MStar!$A$3:$A$10000,$A21,Datos_MStar!$C$3:$C$10000,QL$1) &lt;&gt; 0, SUMIFS(Datos_MStar!$G$3:$G$10000,Datos_MStar!$A$3:$A$10000,$A21,Datos_MStar!$C$3:$C$10000,QL$1), QK21)</f>
        <v>141.41</v>
      </c>
      <c r="QM21" s="20">
        <f>IF(SUMIFS(Datos_MStar!$G$3:$G$10000,Datos_MStar!$A$3:$A$10000,$A21,Datos_MStar!$C$3:$C$10000,QM$1) &lt;&gt; 0, SUMIFS(Datos_MStar!$G$3:$G$10000,Datos_MStar!$A$3:$A$10000,$A21,Datos_MStar!$C$3:$C$10000,QM$1), QL21)</f>
        <v>141.41</v>
      </c>
      <c r="QN21" s="20">
        <f>IF(SUMIFS(Datos_MStar!$G$3:$G$10000,Datos_MStar!$A$3:$A$10000,$A21,Datos_MStar!$C$3:$C$10000,QN$1) &lt;&gt; 0, SUMIFS(Datos_MStar!$G$3:$G$10000,Datos_MStar!$A$3:$A$10000,$A21,Datos_MStar!$C$3:$C$10000,QN$1), QM21)</f>
        <v>141.41</v>
      </c>
      <c r="QO21" s="20">
        <f>IF(SUMIFS(Datos_MStar!$G$3:$G$10000,Datos_MStar!$A$3:$A$10000,$A21,Datos_MStar!$C$3:$C$10000,QO$1) &lt;&gt; 0, SUMIFS(Datos_MStar!$G$3:$G$10000,Datos_MStar!$A$3:$A$10000,$A21,Datos_MStar!$C$3:$C$10000,QO$1), QN21)</f>
        <v>141.41</v>
      </c>
      <c r="QP21" s="20">
        <f>IF(SUMIFS(Datos_MStar!$G$3:$G$10000,Datos_MStar!$A$3:$A$10000,$A21,Datos_MStar!$C$3:$C$10000,QP$1) &lt;&gt; 0, SUMIFS(Datos_MStar!$G$3:$G$10000,Datos_MStar!$A$3:$A$10000,$A21,Datos_MStar!$C$3:$C$10000,QP$1), QO21)</f>
        <v>141.41</v>
      </c>
      <c r="QQ21" s="20">
        <f>IF(SUMIFS(Datos_MStar!$G$3:$G$10000,Datos_MStar!$A$3:$A$10000,$A21,Datos_MStar!$C$3:$C$10000,QQ$1) &lt;&gt; 0, SUMIFS(Datos_MStar!$G$3:$G$10000,Datos_MStar!$A$3:$A$10000,$A21,Datos_MStar!$C$3:$C$10000,QQ$1), QP21)</f>
        <v>141.41</v>
      </c>
      <c r="QR21" s="20">
        <f>IF(SUMIFS(Datos_MStar!$G$3:$G$10000,Datos_MStar!$A$3:$A$10000,$A21,Datos_MStar!$C$3:$C$10000,QR$1) &lt;&gt; 0, SUMIFS(Datos_MStar!$G$3:$G$10000,Datos_MStar!$A$3:$A$10000,$A21,Datos_MStar!$C$3:$C$10000,QR$1), QQ21)</f>
        <v>141.41</v>
      </c>
      <c r="QS21" s="20">
        <f>IF(SUMIFS(Datos_MStar!$G$3:$G$10000,Datos_MStar!$A$3:$A$10000,$A21,Datos_MStar!$C$3:$C$10000,QS$1) &lt;&gt; 0, SUMIFS(Datos_MStar!$G$3:$G$10000,Datos_MStar!$A$3:$A$10000,$A21,Datos_MStar!$C$3:$C$10000,QS$1), QR21)</f>
        <v>141.41</v>
      </c>
      <c r="QT21" s="20">
        <f>IF(SUMIFS(Datos_MStar!$G$3:$G$10000,Datos_MStar!$A$3:$A$10000,$A21,Datos_MStar!$C$3:$C$10000,QT$1) &lt;&gt; 0, SUMIFS(Datos_MStar!$G$3:$G$10000,Datos_MStar!$A$3:$A$10000,$A21,Datos_MStar!$C$3:$C$10000,QT$1), QS21)</f>
        <v>141.41</v>
      </c>
      <c r="QU21" s="20">
        <f>IF(SUMIFS(Datos_MStar!$G$3:$G$10000,Datos_MStar!$A$3:$A$10000,$A21,Datos_MStar!$C$3:$C$10000,QU$1) &lt;&gt; 0, SUMIFS(Datos_MStar!$G$3:$G$10000,Datos_MStar!$A$3:$A$10000,$A21,Datos_MStar!$C$3:$C$10000,QU$1), QT21)</f>
        <v>141.41</v>
      </c>
      <c r="QV21" s="20">
        <f>IF(SUMIFS(Datos_MStar!$G$3:$G$10000,Datos_MStar!$A$3:$A$10000,$A21,Datos_MStar!$C$3:$C$10000,QV$1) &lt;&gt; 0, SUMIFS(Datos_MStar!$G$3:$G$10000,Datos_MStar!$A$3:$A$10000,$A21,Datos_MStar!$C$3:$C$10000,QV$1), QU21)</f>
        <v>141.41</v>
      </c>
      <c r="QW21" s="20">
        <f>IF(SUMIFS(Datos_MStar!$G$3:$G$10000,Datos_MStar!$A$3:$A$10000,$A21,Datos_MStar!$C$3:$C$10000,QW$1) &lt;&gt; 0, SUMIFS(Datos_MStar!$G$3:$G$10000,Datos_MStar!$A$3:$A$10000,$A21,Datos_MStar!$C$3:$C$10000,QW$1), QV21)</f>
        <v>141.41</v>
      </c>
      <c r="QX21" s="20">
        <f>IF(SUMIFS(Datos_MStar!$G$3:$G$10000,Datos_MStar!$A$3:$A$10000,$A21,Datos_MStar!$C$3:$C$10000,QX$1) &lt;&gt; 0, SUMIFS(Datos_MStar!$G$3:$G$10000,Datos_MStar!$A$3:$A$10000,$A21,Datos_MStar!$C$3:$C$10000,QX$1), QW21)</f>
        <v>141.41</v>
      </c>
      <c r="QY21" s="20">
        <f>IF(SUMIFS(Datos_MStar!$G$3:$G$10000,Datos_MStar!$A$3:$A$10000,$A21,Datos_MStar!$C$3:$C$10000,QY$1) &lt;&gt; 0, SUMIFS(Datos_MStar!$G$3:$G$10000,Datos_MStar!$A$3:$A$10000,$A21,Datos_MStar!$C$3:$C$10000,QY$1), QX21)</f>
        <v>141.41</v>
      </c>
      <c r="QZ21" s="20">
        <f>IF(SUMIFS(Datos_MStar!$G$3:$G$10000,Datos_MStar!$A$3:$A$10000,$A21,Datos_MStar!$C$3:$C$10000,QZ$1) &lt;&gt; 0, SUMIFS(Datos_MStar!$G$3:$G$10000,Datos_MStar!$A$3:$A$10000,$A21,Datos_MStar!$C$3:$C$10000,QZ$1), QY21)</f>
        <v>141.41</v>
      </c>
      <c r="RA21" s="20">
        <f>IF(SUMIFS(Datos_MStar!$G$3:$G$10000,Datos_MStar!$A$3:$A$10000,$A21,Datos_MStar!$C$3:$C$10000,RA$1) &lt;&gt; 0, SUMIFS(Datos_MStar!$G$3:$G$10000,Datos_MStar!$A$3:$A$10000,$A21,Datos_MStar!$C$3:$C$10000,RA$1), QZ21)</f>
        <v>141.41</v>
      </c>
      <c r="RB21" s="20">
        <f>IF(SUMIFS(Datos_MStar!$G$3:$G$10000,Datos_MStar!$A$3:$A$10000,$A21,Datos_MStar!$C$3:$C$10000,RB$1) &lt;&gt; 0, SUMIFS(Datos_MStar!$G$3:$G$10000,Datos_MStar!$A$3:$A$10000,$A21,Datos_MStar!$C$3:$C$10000,RB$1), RA21)</f>
        <v>141.41</v>
      </c>
      <c r="RC21" s="20">
        <f>IF(SUMIFS(Datos_MStar!$G$3:$G$10000,Datos_MStar!$A$3:$A$10000,$A21,Datos_MStar!$C$3:$C$10000,RC$1) &lt;&gt; 0, SUMIFS(Datos_MStar!$G$3:$G$10000,Datos_MStar!$A$3:$A$10000,$A21,Datos_MStar!$C$3:$C$10000,RC$1), RB21)</f>
        <v>141.41</v>
      </c>
      <c r="RD21" s="20">
        <f>IF(SUMIFS(Datos_MStar!$G$3:$G$10000,Datos_MStar!$A$3:$A$10000,$A21,Datos_MStar!$C$3:$C$10000,RD$1) &lt;&gt; 0, SUMIFS(Datos_MStar!$G$3:$G$10000,Datos_MStar!$A$3:$A$10000,$A21,Datos_MStar!$C$3:$C$10000,RD$1), RC21)</f>
        <v>141.41</v>
      </c>
      <c r="RE21" s="20">
        <f>IF(SUMIFS(Datos_MStar!$G$3:$G$10000,Datos_MStar!$A$3:$A$10000,$A21,Datos_MStar!$C$3:$C$10000,RE$1) &lt;&gt; 0, SUMIFS(Datos_MStar!$G$3:$G$10000,Datos_MStar!$A$3:$A$10000,$A21,Datos_MStar!$C$3:$C$10000,RE$1), RD21)</f>
        <v>141.41</v>
      </c>
      <c r="RF21" s="20">
        <f>IF(SUMIFS(Datos_MStar!$G$3:$G$10000,Datos_MStar!$A$3:$A$10000,$A21,Datos_MStar!$C$3:$C$10000,RF$1) &lt;&gt; 0, SUMIFS(Datos_MStar!$G$3:$G$10000,Datos_MStar!$A$3:$A$10000,$A21,Datos_MStar!$C$3:$C$10000,RF$1), RE21)</f>
        <v>141.41</v>
      </c>
      <c r="RG21" s="20">
        <f>IF(SUMIFS(Datos_MStar!$G$3:$G$10000,Datos_MStar!$A$3:$A$10000,$A21,Datos_MStar!$C$3:$C$10000,RG$1) &lt;&gt; 0, SUMIFS(Datos_MStar!$G$3:$G$10000,Datos_MStar!$A$3:$A$10000,$A21,Datos_MStar!$C$3:$C$10000,RG$1), RF21)</f>
        <v>141.41</v>
      </c>
      <c r="RH21" s="20">
        <f>IF(SUMIFS(Datos_MStar!$G$3:$G$10000,Datos_MStar!$A$3:$A$10000,$A21,Datos_MStar!$C$3:$C$10000,RH$1) &lt;&gt; 0, SUMIFS(Datos_MStar!$G$3:$G$10000,Datos_MStar!$A$3:$A$10000,$A21,Datos_MStar!$C$3:$C$10000,RH$1), RG21)</f>
        <v>141.41</v>
      </c>
      <c r="RI21" s="20">
        <f>IF(SUMIFS(Datos_MStar!$G$3:$G$10000,Datos_MStar!$A$3:$A$10000,$A21,Datos_MStar!$C$3:$C$10000,RI$1) &lt;&gt; 0, SUMIFS(Datos_MStar!$G$3:$G$10000,Datos_MStar!$A$3:$A$10000,$A21,Datos_MStar!$C$3:$C$10000,RI$1), RH21)</f>
        <v>141.41</v>
      </c>
      <c r="RJ21" s="20">
        <f>IF(SUMIFS(Datos_MStar!$G$3:$G$10000,Datos_MStar!$A$3:$A$10000,$A21,Datos_MStar!$C$3:$C$10000,RJ$1) &lt;&gt; 0, SUMIFS(Datos_MStar!$G$3:$G$10000,Datos_MStar!$A$3:$A$10000,$A21,Datos_MStar!$C$3:$C$10000,RJ$1), RI21)</f>
        <v>141.41</v>
      </c>
      <c r="RK21" s="20">
        <f>IF(SUMIFS(Datos_MStar!$G$3:$G$10000,Datos_MStar!$A$3:$A$10000,$A21,Datos_MStar!$C$3:$C$10000,RK$1) &lt;&gt; 0, SUMIFS(Datos_MStar!$G$3:$G$10000,Datos_MStar!$A$3:$A$10000,$A21,Datos_MStar!$C$3:$C$10000,RK$1), RJ21)</f>
        <v>141.41</v>
      </c>
      <c r="RL21" s="20">
        <f>IF(SUMIFS(Datos_MStar!$G$3:$G$10000,Datos_MStar!$A$3:$A$10000,$A21,Datos_MStar!$C$3:$C$10000,RL$1) &lt;&gt; 0, SUMIFS(Datos_MStar!$G$3:$G$10000,Datos_MStar!$A$3:$A$10000,$A21,Datos_MStar!$C$3:$C$10000,RL$1), RK21)</f>
        <v>141.41</v>
      </c>
      <c r="RM21" s="20">
        <f>IF(SUMIFS(Datos_MStar!$G$3:$G$10000,Datos_MStar!$A$3:$A$10000,$A21,Datos_MStar!$C$3:$C$10000,RM$1) &lt;&gt; 0, SUMIFS(Datos_MStar!$G$3:$G$10000,Datos_MStar!$A$3:$A$10000,$A21,Datos_MStar!$C$3:$C$10000,RM$1), RL21)</f>
        <v>141.41</v>
      </c>
      <c r="RN21" s="20">
        <f>IF(SUMIFS(Datos_MStar!$G$3:$G$10000,Datos_MStar!$A$3:$A$10000,$A21,Datos_MStar!$C$3:$C$10000,RN$1) &lt;&gt; 0, SUMIFS(Datos_MStar!$G$3:$G$10000,Datos_MStar!$A$3:$A$10000,$A21,Datos_MStar!$C$3:$C$10000,RN$1), RM21)</f>
        <v>141.41</v>
      </c>
      <c r="RO21" s="20">
        <f>IF(SUMIFS(Datos_MStar!$G$3:$G$10000,Datos_MStar!$A$3:$A$10000,$A21,Datos_MStar!$C$3:$C$10000,RO$1) &lt;&gt; 0, SUMIFS(Datos_MStar!$G$3:$G$10000,Datos_MStar!$A$3:$A$10000,$A21,Datos_MStar!$C$3:$C$10000,RO$1), RN21)</f>
        <v>141.41</v>
      </c>
      <c r="RP21" s="20">
        <f>IF(SUMIFS(Datos_MStar!$G$3:$G$10000,Datos_MStar!$A$3:$A$10000,$A21,Datos_MStar!$C$3:$C$10000,RP$1) &lt;&gt; 0, SUMIFS(Datos_MStar!$G$3:$G$10000,Datos_MStar!$A$3:$A$10000,$A21,Datos_MStar!$C$3:$C$10000,RP$1), RO21)</f>
        <v>141.41</v>
      </c>
      <c r="RQ21" s="20">
        <f>IF(SUMIFS(Datos_MStar!$G$3:$G$10000,Datos_MStar!$A$3:$A$10000,$A21,Datos_MStar!$C$3:$C$10000,RQ$1) &lt;&gt; 0, SUMIFS(Datos_MStar!$G$3:$G$10000,Datos_MStar!$A$3:$A$10000,$A21,Datos_MStar!$C$3:$C$10000,RQ$1), RP21)</f>
        <v>141.41</v>
      </c>
      <c r="RR21" s="20">
        <f>IF(SUMIFS(Datos_MStar!$G$3:$G$10000,Datos_MStar!$A$3:$A$10000,$A21,Datos_MStar!$C$3:$C$10000,RR$1) &lt;&gt; 0, SUMIFS(Datos_MStar!$G$3:$G$10000,Datos_MStar!$A$3:$A$10000,$A21,Datos_MStar!$C$3:$C$10000,RR$1), RQ21)</f>
        <v>141.41</v>
      </c>
      <c r="RS21" s="20">
        <f>IF(SUMIFS(Datos_MStar!$G$3:$G$10000,Datos_MStar!$A$3:$A$10000,$A21,Datos_MStar!$C$3:$C$10000,RS$1) &lt;&gt; 0, SUMIFS(Datos_MStar!$G$3:$G$10000,Datos_MStar!$A$3:$A$10000,$A21,Datos_MStar!$C$3:$C$10000,RS$1), RR21)</f>
        <v>141.41</v>
      </c>
      <c r="RT21" s="20">
        <f>IF(SUMIFS(Datos_MStar!$G$3:$G$10000,Datos_MStar!$A$3:$A$10000,$A21,Datos_MStar!$C$3:$C$10000,RT$1) &lt;&gt; 0, SUMIFS(Datos_MStar!$G$3:$G$10000,Datos_MStar!$A$3:$A$10000,$A21,Datos_MStar!$C$3:$C$10000,RT$1), RS21)</f>
        <v>141.41</v>
      </c>
      <c r="RU21" s="20">
        <f>IF(SUMIFS(Datos_MStar!$G$3:$G$10000,Datos_MStar!$A$3:$A$10000,$A21,Datos_MStar!$C$3:$C$10000,RU$1) &lt;&gt; 0, SUMIFS(Datos_MStar!$G$3:$G$10000,Datos_MStar!$A$3:$A$10000,$A21,Datos_MStar!$C$3:$C$10000,RU$1), RT21)</f>
        <v>141.41</v>
      </c>
      <c r="RV21" s="20">
        <f>IF(SUMIFS(Datos_MStar!$G$3:$G$10000,Datos_MStar!$A$3:$A$10000,$A21,Datos_MStar!$C$3:$C$10000,RV$1) &lt;&gt; 0, SUMIFS(Datos_MStar!$G$3:$G$10000,Datos_MStar!$A$3:$A$10000,$A21,Datos_MStar!$C$3:$C$10000,RV$1), RU21)</f>
        <v>141.41</v>
      </c>
      <c r="RW21" s="20">
        <f>IF(SUMIFS(Datos_MStar!$G$3:$G$10000,Datos_MStar!$A$3:$A$10000,$A21,Datos_MStar!$C$3:$C$10000,RW$1) &lt;&gt; 0, SUMIFS(Datos_MStar!$G$3:$G$10000,Datos_MStar!$A$3:$A$10000,$A21,Datos_MStar!$C$3:$C$10000,RW$1), RV21)</f>
        <v>141.41</v>
      </c>
      <c r="RX21" s="20">
        <f>IF(SUMIFS(Datos_MStar!$G$3:$G$10000,Datos_MStar!$A$3:$A$10000,$A21,Datos_MStar!$C$3:$C$10000,RX$1) &lt;&gt; 0, SUMIFS(Datos_MStar!$G$3:$G$10000,Datos_MStar!$A$3:$A$10000,$A21,Datos_MStar!$C$3:$C$10000,RX$1), RW21)</f>
        <v>141.41</v>
      </c>
      <c r="RY21" s="20">
        <f>IF(SUMIFS(Datos_MStar!$G$3:$G$10000,Datos_MStar!$A$3:$A$10000,$A21,Datos_MStar!$C$3:$C$10000,RY$1) &lt;&gt; 0, SUMIFS(Datos_MStar!$G$3:$G$10000,Datos_MStar!$A$3:$A$10000,$A21,Datos_MStar!$C$3:$C$10000,RY$1), RX21)</f>
        <v>141.41</v>
      </c>
      <c r="RZ21" s="20">
        <f>IF(SUMIFS(Datos_MStar!$G$3:$G$10000,Datos_MStar!$A$3:$A$10000,$A21,Datos_MStar!$C$3:$C$10000,RZ$1) &lt;&gt; 0, SUMIFS(Datos_MStar!$G$3:$G$10000,Datos_MStar!$A$3:$A$10000,$A21,Datos_MStar!$C$3:$C$10000,RZ$1), RY21)</f>
        <v>141.41</v>
      </c>
      <c r="SA21" s="20">
        <f>IF(SUMIFS(Datos_MStar!$G$3:$G$10000,Datos_MStar!$A$3:$A$10000,$A21,Datos_MStar!$C$3:$C$10000,SA$1) &lt;&gt; 0, SUMIFS(Datos_MStar!$G$3:$G$10000,Datos_MStar!$A$3:$A$10000,$A21,Datos_MStar!$C$3:$C$10000,SA$1), RZ21)</f>
        <v>141.41</v>
      </c>
      <c r="SB21" s="20">
        <f>IF(SUMIFS(Datos_MStar!$G$3:$G$10000,Datos_MStar!$A$3:$A$10000,$A21,Datos_MStar!$C$3:$C$10000,SB$1) &lt;&gt; 0, SUMIFS(Datos_MStar!$G$3:$G$10000,Datos_MStar!$A$3:$A$10000,$A21,Datos_MStar!$C$3:$C$10000,SB$1), SA21)</f>
        <v>141.41</v>
      </c>
      <c r="SC21" s="20">
        <f>IF(SUMIFS(Datos_MStar!$G$3:$G$10000,Datos_MStar!$A$3:$A$10000,$A21,Datos_MStar!$C$3:$C$10000,SC$1) &lt;&gt; 0, SUMIFS(Datos_MStar!$G$3:$G$10000,Datos_MStar!$A$3:$A$10000,$A21,Datos_MStar!$C$3:$C$10000,SC$1), SB21)</f>
        <v>141.41</v>
      </c>
      <c r="SD21" s="20">
        <f>IF(SUMIFS(Datos_MStar!$G$3:$G$10000,Datos_MStar!$A$3:$A$10000,$A21,Datos_MStar!$C$3:$C$10000,SD$1) &lt;&gt; 0, SUMIFS(Datos_MStar!$G$3:$G$10000,Datos_MStar!$A$3:$A$10000,$A21,Datos_MStar!$C$3:$C$10000,SD$1), SC21)</f>
        <v>141.41</v>
      </c>
      <c r="SE21" s="20">
        <f>IF(SUMIFS(Datos_MStar!$G$3:$G$10000,Datos_MStar!$A$3:$A$10000,$A21,Datos_MStar!$C$3:$C$10000,SE$1) &lt;&gt; 0, SUMIFS(Datos_MStar!$G$3:$G$10000,Datos_MStar!$A$3:$A$10000,$A21,Datos_MStar!$C$3:$C$10000,SE$1), SD21)</f>
        <v>141.41</v>
      </c>
      <c r="SF21" s="20">
        <f>IF(SUMIFS(Datos_MStar!$G$3:$G$10000,Datos_MStar!$A$3:$A$10000,$A21,Datos_MStar!$C$3:$C$10000,SF$1) &lt;&gt; 0, SUMIFS(Datos_MStar!$G$3:$G$10000,Datos_MStar!$A$3:$A$10000,$A21,Datos_MStar!$C$3:$C$10000,SF$1), SE21)</f>
        <v>141.41</v>
      </c>
      <c r="SG21" s="20">
        <f>IF(SUMIFS(Datos_MStar!$G$3:$G$10000,Datos_MStar!$A$3:$A$10000,$A21,Datos_MStar!$C$3:$C$10000,SG$1) &lt;&gt; 0, SUMIFS(Datos_MStar!$G$3:$G$10000,Datos_MStar!$A$3:$A$10000,$A21,Datos_MStar!$C$3:$C$10000,SG$1), SF21)</f>
        <v>141.41</v>
      </c>
      <c r="SH21" s="20">
        <f>IF(SUMIFS(Datos_MStar!$G$3:$G$10000,Datos_MStar!$A$3:$A$10000,$A21,Datos_MStar!$C$3:$C$10000,SH$1) &lt;&gt; 0, SUMIFS(Datos_MStar!$G$3:$G$10000,Datos_MStar!$A$3:$A$10000,$A21,Datos_MStar!$C$3:$C$10000,SH$1), SG21)</f>
        <v>141.41</v>
      </c>
      <c r="SI21" s="20">
        <f>IF(SUMIFS(Datos_MStar!$G$3:$G$10000,Datos_MStar!$A$3:$A$10000,$A21,Datos_MStar!$C$3:$C$10000,SI$1) &lt;&gt; 0, SUMIFS(Datos_MStar!$G$3:$G$10000,Datos_MStar!$A$3:$A$10000,$A21,Datos_MStar!$C$3:$C$10000,SI$1), SH21)</f>
        <v>141.41</v>
      </c>
      <c r="SJ21" s="20">
        <f>IF(SUMIFS(Datos_MStar!$G$3:$G$10000,Datos_MStar!$A$3:$A$10000,$A21,Datos_MStar!$C$3:$C$10000,SJ$1) &lt;&gt; 0, SUMIFS(Datos_MStar!$G$3:$G$10000,Datos_MStar!$A$3:$A$10000,$A21,Datos_MStar!$C$3:$C$10000,SJ$1), SI21)</f>
        <v>141.41</v>
      </c>
      <c r="SK21" s="20">
        <f>IF(SUMIFS(Datos_MStar!$G$3:$G$10000,Datos_MStar!$A$3:$A$10000,$A21,Datos_MStar!$C$3:$C$10000,SK$1) &lt;&gt; 0, SUMIFS(Datos_MStar!$G$3:$G$10000,Datos_MStar!$A$3:$A$10000,$A21,Datos_MStar!$C$3:$C$10000,SK$1), SJ21)</f>
        <v>141.41</v>
      </c>
      <c r="SL21" s="20">
        <f>IF(SUMIFS(Datos_MStar!$G$3:$G$10000,Datos_MStar!$A$3:$A$10000,$A21,Datos_MStar!$C$3:$C$10000,SL$1) &lt;&gt; 0, SUMIFS(Datos_MStar!$G$3:$G$10000,Datos_MStar!$A$3:$A$10000,$A21,Datos_MStar!$C$3:$C$10000,SL$1), SK21)</f>
        <v>141.41</v>
      </c>
      <c r="SM21" s="20">
        <f>IF(SUMIFS(Datos_MStar!$G$3:$G$10000,Datos_MStar!$A$3:$A$10000,$A21,Datos_MStar!$C$3:$C$10000,SM$1) &lt;&gt; 0, SUMIFS(Datos_MStar!$G$3:$G$10000,Datos_MStar!$A$3:$A$10000,$A21,Datos_MStar!$C$3:$C$10000,SM$1), SL21)</f>
        <v>141.41</v>
      </c>
      <c r="SN21" s="20">
        <f>IF(SUMIFS(Datos_MStar!$G$3:$G$10000,Datos_MStar!$A$3:$A$10000,$A21,Datos_MStar!$C$3:$C$10000,SN$1) &lt;&gt; 0, SUMIFS(Datos_MStar!$G$3:$G$10000,Datos_MStar!$A$3:$A$10000,$A21,Datos_MStar!$C$3:$C$10000,SN$1), SM21)</f>
        <v>141.41</v>
      </c>
      <c r="SO21" s="20">
        <f>IF(SUMIFS(Datos_MStar!$G$3:$G$10000,Datos_MStar!$A$3:$A$10000,$A21,Datos_MStar!$C$3:$C$10000,SO$1) &lt;&gt; 0, SUMIFS(Datos_MStar!$G$3:$G$10000,Datos_MStar!$A$3:$A$10000,$A21,Datos_MStar!$C$3:$C$10000,SO$1), SN21)</f>
        <v>141.41</v>
      </c>
      <c r="SP21" s="20">
        <f>IF(SUMIFS(Datos_MStar!$G$3:$G$10000,Datos_MStar!$A$3:$A$10000,$A21,Datos_MStar!$C$3:$C$10000,SP$1) &lt;&gt; 0, SUMIFS(Datos_MStar!$G$3:$G$10000,Datos_MStar!$A$3:$A$10000,$A21,Datos_MStar!$C$3:$C$10000,SP$1), SO21)</f>
        <v>141.41</v>
      </c>
      <c r="SQ21" s="20">
        <f>IF(SUMIFS(Datos_MStar!$G$3:$G$10000,Datos_MStar!$A$3:$A$10000,$A21,Datos_MStar!$C$3:$C$10000,SQ$1) &lt;&gt; 0, SUMIFS(Datos_MStar!$G$3:$G$10000,Datos_MStar!$A$3:$A$10000,$A21,Datos_MStar!$C$3:$C$10000,SQ$1), SP21)</f>
        <v>141.41</v>
      </c>
      <c r="SR21" s="20">
        <f>IF(SUMIFS(Datos_MStar!$G$3:$G$10000,Datos_MStar!$A$3:$A$10000,$A21,Datos_MStar!$C$3:$C$10000,SR$1) &lt;&gt; 0, SUMIFS(Datos_MStar!$G$3:$G$10000,Datos_MStar!$A$3:$A$10000,$A21,Datos_MStar!$C$3:$C$10000,SR$1), SQ21)</f>
        <v>141.41</v>
      </c>
      <c r="SS21" s="20">
        <f>IF(SUMIFS(Datos_MStar!$G$3:$G$10000,Datos_MStar!$A$3:$A$10000,$A21,Datos_MStar!$C$3:$C$10000,SS$1) &lt;&gt; 0, SUMIFS(Datos_MStar!$G$3:$G$10000,Datos_MStar!$A$3:$A$10000,$A21,Datos_MStar!$C$3:$C$10000,SS$1), SR21)</f>
        <v>141.41</v>
      </c>
      <c r="ST21" s="20">
        <f>IF(SUMIFS(Datos_MStar!$G$3:$G$10000,Datos_MStar!$A$3:$A$10000,$A21,Datos_MStar!$C$3:$C$10000,ST$1) &lt;&gt; 0, SUMIFS(Datos_MStar!$G$3:$G$10000,Datos_MStar!$A$3:$A$10000,$A21,Datos_MStar!$C$3:$C$10000,ST$1), SS21)</f>
        <v>141.41</v>
      </c>
      <c r="SU21" s="20">
        <f>IF(SUMIFS(Datos_MStar!$G$3:$G$10000,Datos_MStar!$A$3:$A$10000,$A21,Datos_MStar!$C$3:$C$10000,SU$1) &lt;&gt; 0, SUMIFS(Datos_MStar!$G$3:$G$10000,Datos_MStar!$A$3:$A$10000,$A21,Datos_MStar!$C$3:$C$10000,SU$1), ST21)</f>
        <v>141.41</v>
      </c>
      <c r="SV21" s="20">
        <f>IF(SUMIFS(Datos_MStar!$G$3:$G$10000,Datos_MStar!$A$3:$A$10000,$A21,Datos_MStar!$C$3:$C$10000,SV$1) &lt;&gt; 0, SUMIFS(Datos_MStar!$G$3:$G$10000,Datos_MStar!$A$3:$A$10000,$A21,Datos_MStar!$C$3:$C$10000,SV$1), SU21)</f>
        <v>141.41</v>
      </c>
      <c r="SW21" s="20">
        <f>IF(SUMIFS(Datos_MStar!$G$3:$G$10000,Datos_MStar!$A$3:$A$10000,$A21,Datos_MStar!$C$3:$C$10000,SW$1) &lt;&gt; 0, SUMIFS(Datos_MStar!$G$3:$G$10000,Datos_MStar!$A$3:$A$10000,$A21,Datos_MStar!$C$3:$C$10000,SW$1), SV21)</f>
        <v>141.41</v>
      </c>
      <c r="SX21" s="20">
        <f>IF(SUMIFS(Datos_MStar!$G$3:$G$10000,Datos_MStar!$A$3:$A$10000,$A21,Datos_MStar!$C$3:$C$10000,SX$1) &lt;&gt; 0, SUMIFS(Datos_MStar!$G$3:$G$10000,Datos_MStar!$A$3:$A$10000,$A21,Datos_MStar!$C$3:$C$10000,SX$1), SW21)</f>
        <v>141.41</v>
      </c>
      <c r="SY21" s="20">
        <f>IF(SUMIFS(Datos_MStar!$G$3:$G$10000,Datos_MStar!$A$3:$A$10000,$A21,Datos_MStar!$C$3:$C$10000,SY$1) &lt;&gt; 0, SUMIFS(Datos_MStar!$G$3:$G$10000,Datos_MStar!$A$3:$A$10000,$A21,Datos_MStar!$C$3:$C$10000,SY$1), SX21)</f>
        <v>141.41</v>
      </c>
      <c r="SZ21" s="20">
        <f>IF(SUMIFS(Datos_MStar!$G$3:$G$10000,Datos_MStar!$A$3:$A$10000,$A21,Datos_MStar!$C$3:$C$10000,SZ$1) &lt;&gt; 0, SUMIFS(Datos_MStar!$G$3:$G$10000,Datos_MStar!$A$3:$A$10000,$A21,Datos_MStar!$C$3:$C$10000,SZ$1), SY21)</f>
        <v>141.41</v>
      </c>
      <c r="TA21" s="20">
        <f>IF(SUMIFS(Datos_MStar!$G$3:$G$10000,Datos_MStar!$A$3:$A$10000,$A21,Datos_MStar!$C$3:$C$10000,TA$1) &lt;&gt; 0, SUMIFS(Datos_MStar!$G$3:$G$10000,Datos_MStar!$A$3:$A$10000,$A21,Datos_MStar!$C$3:$C$10000,TA$1), SZ21)</f>
        <v>141.41</v>
      </c>
      <c r="TB21" s="20">
        <f>IF(SUMIFS(Datos_MStar!$G$3:$G$10000,Datos_MStar!$A$3:$A$10000,$A21,Datos_MStar!$C$3:$C$10000,TB$1) &lt;&gt; 0, SUMIFS(Datos_MStar!$G$3:$G$10000,Datos_MStar!$A$3:$A$10000,$A21,Datos_MStar!$C$3:$C$10000,TB$1), TA21)</f>
        <v>141.41</v>
      </c>
      <c r="TC21" s="20">
        <f>IF(SUMIFS(Datos_MStar!$G$3:$G$10000,Datos_MStar!$A$3:$A$10000,$A21,Datos_MStar!$C$3:$C$10000,TC$1) &lt;&gt; 0, SUMIFS(Datos_MStar!$G$3:$G$10000,Datos_MStar!$A$3:$A$10000,$A21,Datos_MStar!$C$3:$C$10000,TC$1), TB21)</f>
        <v>141.41</v>
      </c>
      <c r="TD21" s="20">
        <f>IF(SUMIFS(Datos_MStar!$G$3:$G$10000,Datos_MStar!$A$3:$A$10000,$A21,Datos_MStar!$C$3:$C$10000,TD$1) &lt;&gt; 0, SUMIFS(Datos_MStar!$G$3:$G$10000,Datos_MStar!$A$3:$A$10000,$A21,Datos_MStar!$C$3:$C$10000,TD$1), TC21)</f>
        <v>141.41</v>
      </c>
      <c r="TE21" s="20">
        <f>IF(SUMIFS(Datos_MStar!$G$3:$G$10000,Datos_MStar!$A$3:$A$10000,$A21,Datos_MStar!$C$3:$C$10000,TE$1) &lt;&gt; 0, SUMIFS(Datos_MStar!$G$3:$G$10000,Datos_MStar!$A$3:$A$10000,$A21,Datos_MStar!$C$3:$C$10000,TE$1), TD21)</f>
        <v>141.41</v>
      </c>
    </row>
    <row r="22" spans="1:525" x14ac:dyDescent="0.25">
      <c r="A22" s="5" t="str">
        <f>Datos_MStar!J23</f>
        <v>FR0010149120</v>
      </c>
      <c r="B22" s="5" t="str">
        <f>Datos_MStar!K23</f>
        <v>Carmignac Securite</v>
      </c>
      <c r="C22" s="25">
        <v>0</v>
      </c>
      <c r="D22" s="20">
        <f>IF(SUMIFS(Datos_MStar!$G$3:$G$10000,Datos_MStar!$A$3:$A$10000,$A22,Datos_MStar!$C$3:$C$10000,D$1) &lt;&gt; 0, SUMIFS(Datos_MStar!$G$3:$G$10000,Datos_MStar!$A$3:$A$10000,$A22,Datos_MStar!$C$3:$C$10000,D$1), C22)</f>
        <v>0</v>
      </c>
      <c r="E22" s="20">
        <f>IF(SUMIFS(Datos_MStar!$G$3:$G$10000,Datos_MStar!$A$3:$A$10000,$A22,Datos_MStar!$C$3:$C$10000,E$1) &lt;&gt; 0, SUMIFS(Datos_MStar!$G$3:$G$10000,Datos_MStar!$A$3:$A$10000,$A22,Datos_MStar!$C$3:$C$10000,E$1), D22)</f>
        <v>0</v>
      </c>
      <c r="F22" s="20">
        <f>IF(SUMIFS(Datos_MStar!$G$3:$G$10000,Datos_MStar!$A$3:$A$10000,$A22,Datos_MStar!$C$3:$C$10000,F$1) &lt;&gt; 0, SUMIFS(Datos_MStar!$G$3:$G$10000,Datos_MStar!$A$3:$A$10000,$A22,Datos_MStar!$C$3:$C$10000,F$1), E22)</f>
        <v>0</v>
      </c>
      <c r="G22" s="20">
        <f>IF(SUMIFS(Datos_MStar!$G$3:$G$10000,Datos_MStar!$A$3:$A$10000,$A22,Datos_MStar!$C$3:$C$10000,G$1) &lt;&gt; 0, SUMIFS(Datos_MStar!$G$3:$G$10000,Datos_MStar!$A$3:$A$10000,$A22,Datos_MStar!$C$3:$C$10000,G$1), F22)</f>
        <v>0</v>
      </c>
      <c r="H22" s="20">
        <f>IF(SUMIFS(Datos_MStar!$G$3:$G$10000,Datos_MStar!$A$3:$A$10000,$A22,Datos_MStar!$C$3:$C$10000,H$1) &lt;&gt; 0, SUMIFS(Datos_MStar!$G$3:$G$10000,Datos_MStar!$A$3:$A$10000,$A22,Datos_MStar!$C$3:$C$10000,H$1), G22)</f>
        <v>0</v>
      </c>
      <c r="I22" s="20">
        <f>IF(SUMIFS(Datos_MStar!$G$3:$G$10000,Datos_MStar!$A$3:$A$10000,$A22,Datos_MStar!$C$3:$C$10000,I$1) &lt;&gt; 0, SUMIFS(Datos_MStar!$G$3:$G$10000,Datos_MStar!$A$3:$A$10000,$A22,Datos_MStar!$C$3:$C$10000,I$1), H22)</f>
        <v>0</v>
      </c>
      <c r="J22" s="20">
        <f>IF(SUMIFS(Datos_MStar!$G$3:$G$10000,Datos_MStar!$A$3:$A$10000,$A22,Datos_MStar!$C$3:$C$10000,J$1) &lt;&gt; 0, SUMIFS(Datos_MStar!$G$3:$G$10000,Datos_MStar!$A$3:$A$10000,$A22,Datos_MStar!$C$3:$C$10000,J$1), I22)</f>
        <v>0</v>
      </c>
      <c r="K22" s="20">
        <f>IF(SUMIFS(Datos_MStar!$G$3:$G$10000,Datos_MStar!$A$3:$A$10000,$A22,Datos_MStar!$C$3:$C$10000,K$1) &lt;&gt; 0, SUMIFS(Datos_MStar!$G$3:$G$10000,Datos_MStar!$A$3:$A$10000,$A22,Datos_MStar!$C$3:$C$10000,K$1), J22)</f>
        <v>1633.64</v>
      </c>
      <c r="L22" s="20">
        <f>IF(SUMIFS(Datos_MStar!$G$3:$G$10000,Datos_MStar!$A$3:$A$10000,$A22,Datos_MStar!$C$3:$C$10000,L$1) &lt;&gt; 0, SUMIFS(Datos_MStar!$G$3:$G$10000,Datos_MStar!$A$3:$A$10000,$A22,Datos_MStar!$C$3:$C$10000,L$1), K22)</f>
        <v>1632.6999499999999</v>
      </c>
      <c r="M22" s="20">
        <f>IF(SUMIFS(Datos_MStar!$G$3:$G$10000,Datos_MStar!$A$3:$A$10000,$A22,Datos_MStar!$C$3:$C$10000,M$1) &lt;&gt; 0, SUMIFS(Datos_MStar!$G$3:$G$10000,Datos_MStar!$A$3:$A$10000,$A22,Datos_MStar!$C$3:$C$10000,M$1), L22)</f>
        <v>1632.3199500000001</v>
      </c>
      <c r="N22" s="20">
        <f>IF(SUMIFS(Datos_MStar!$G$3:$G$10000,Datos_MStar!$A$3:$A$10000,$A22,Datos_MStar!$C$3:$C$10000,N$1) &lt;&gt; 0, SUMIFS(Datos_MStar!$G$3:$G$10000,Datos_MStar!$A$3:$A$10000,$A22,Datos_MStar!$C$3:$C$10000,N$1), M22)</f>
        <v>1632.3199500000001</v>
      </c>
      <c r="O22" s="20">
        <f>IF(SUMIFS(Datos_MStar!$G$3:$G$10000,Datos_MStar!$A$3:$A$10000,$A22,Datos_MStar!$C$3:$C$10000,O$1) &lt;&gt; 0, SUMIFS(Datos_MStar!$G$3:$G$10000,Datos_MStar!$A$3:$A$10000,$A22,Datos_MStar!$C$3:$C$10000,O$1), N22)</f>
        <v>1632.4300499999999</v>
      </c>
      <c r="P22" s="20">
        <f>IF(SUMIFS(Datos_MStar!$G$3:$G$10000,Datos_MStar!$A$3:$A$10000,$A22,Datos_MStar!$C$3:$C$10000,P$1) &lt;&gt; 0, SUMIFS(Datos_MStar!$G$3:$G$10000,Datos_MStar!$A$3:$A$10000,$A22,Datos_MStar!$C$3:$C$10000,P$1), O22)</f>
        <v>1632.43994</v>
      </c>
      <c r="Q22" s="20">
        <f>IF(SUMIFS(Datos_MStar!$G$3:$G$10000,Datos_MStar!$A$3:$A$10000,$A22,Datos_MStar!$C$3:$C$10000,Q$1) &lt;&gt; 0, SUMIFS(Datos_MStar!$G$3:$G$10000,Datos_MStar!$A$3:$A$10000,$A22,Datos_MStar!$C$3:$C$10000,Q$1), P22)</f>
        <v>1632.7700199999999</v>
      </c>
      <c r="R22" s="20">
        <f>IF(SUMIFS(Datos_MStar!$G$3:$G$10000,Datos_MStar!$A$3:$A$10000,$A22,Datos_MStar!$C$3:$C$10000,R$1) &lt;&gt; 0, SUMIFS(Datos_MStar!$G$3:$G$10000,Datos_MStar!$A$3:$A$10000,$A22,Datos_MStar!$C$3:$C$10000,R$1), Q22)</f>
        <v>1632.0200199999999</v>
      </c>
      <c r="S22" s="20">
        <f>IF(SUMIFS(Datos_MStar!$G$3:$G$10000,Datos_MStar!$A$3:$A$10000,$A22,Datos_MStar!$C$3:$C$10000,S$1) &lt;&gt; 0, SUMIFS(Datos_MStar!$G$3:$G$10000,Datos_MStar!$A$3:$A$10000,$A22,Datos_MStar!$C$3:$C$10000,S$1), R22)</f>
        <v>1631.7299800000001</v>
      </c>
      <c r="T22" s="20">
        <f>IF(SUMIFS(Datos_MStar!$G$3:$G$10000,Datos_MStar!$A$3:$A$10000,$A22,Datos_MStar!$C$3:$C$10000,T$1) &lt;&gt; 0, SUMIFS(Datos_MStar!$G$3:$G$10000,Datos_MStar!$A$3:$A$10000,$A22,Datos_MStar!$C$3:$C$10000,T$1), S22)</f>
        <v>1631.7299800000001</v>
      </c>
      <c r="U22" s="20">
        <f>IF(SUMIFS(Datos_MStar!$G$3:$G$10000,Datos_MStar!$A$3:$A$10000,$A22,Datos_MStar!$C$3:$C$10000,U$1) &lt;&gt; 0, SUMIFS(Datos_MStar!$G$3:$G$10000,Datos_MStar!$A$3:$A$10000,$A22,Datos_MStar!$C$3:$C$10000,U$1), T22)</f>
        <v>1632.87</v>
      </c>
      <c r="V22" s="20">
        <f>IF(SUMIFS(Datos_MStar!$G$3:$G$10000,Datos_MStar!$A$3:$A$10000,$A22,Datos_MStar!$C$3:$C$10000,V$1) &lt;&gt; 0, SUMIFS(Datos_MStar!$G$3:$G$10000,Datos_MStar!$A$3:$A$10000,$A22,Datos_MStar!$C$3:$C$10000,V$1), U22)</f>
        <v>1632.16003</v>
      </c>
      <c r="W22" s="20">
        <f>IF(SUMIFS(Datos_MStar!$G$3:$G$10000,Datos_MStar!$A$3:$A$10000,$A22,Datos_MStar!$C$3:$C$10000,W$1) &lt;&gt; 0, SUMIFS(Datos_MStar!$G$3:$G$10000,Datos_MStar!$A$3:$A$10000,$A22,Datos_MStar!$C$3:$C$10000,W$1), V22)</f>
        <v>1631.59998</v>
      </c>
      <c r="X22" s="20">
        <f>IF(SUMIFS(Datos_MStar!$G$3:$G$10000,Datos_MStar!$A$3:$A$10000,$A22,Datos_MStar!$C$3:$C$10000,X$1) &lt;&gt; 0, SUMIFS(Datos_MStar!$G$3:$G$10000,Datos_MStar!$A$3:$A$10000,$A22,Datos_MStar!$C$3:$C$10000,X$1), W22)</f>
        <v>1629.7299800000001</v>
      </c>
      <c r="Y22" s="20">
        <f>IF(SUMIFS(Datos_MStar!$G$3:$G$10000,Datos_MStar!$A$3:$A$10000,$A22,Datos_MStar!$C$3:$C$10000,Y$1) &lt;&gt; 0, SUMIFS(Datos_MStar!$G$3:$G$10000,Datos_MStar!$A$3:$A$10000,$A22,Datos_MStar!$C$3:$C$10000,Y$1), X22)</f>
        <v>1629.7299800000001</v>
      </c>
      <c r="Z22" s="20">
        <f>IF(SUMIFS(Datos_MStar!$G$3:$G$10000,Datos_MStar!$A$3:$A$10000,$A22,Datos_MStar!$C$3:$C$10000,Z$1) &lt;&gt; 0, SUMIFS(Datos_MStar!$G$3:$G$10000,Datos_MStar!$A$3:$A$10000,$A22,Datos_MStar!$C$3:$C$10000,Z$1), Y22)</f>
        <v>1627.6099899999999</v>
      </c>
      <c r="AA22" s="20">
        <f>IF(SUMIFS(Datos_MStar!$G$3:$G$10000,Datos_MStar!$A$3:$A$10000,$A22,Datos_MStar!$C$3:$C$10000,AA$1) &lt;&gt; 0, SUMIFS(Datos_MStar!$G$3:$G$10000,Datos_MStar!$A$3:$A$10000,$A22,Datos_MStar!$C$3:$C$10000,AA$1), Z22)</f>
        <v>1627.6099899999999</v>
      </c>
      <c r="AB22" s="20">
        <f>IF(SUMIFS(Datos_MStar!$G$3:$G$10000,Datos_MStar!$A$3:$A$10000,$A22,Datos_MStar!$C$3:$C$10000,AB$1) &lt;&gt; 0, SUMIFS(Datos_MStar!$G$3:$G$10000,Datos_MStar!$A$3:$A$10000,$A22,Datos_MStar!$C$3:$C$10000,AB$1), AA22)</f>
        <v>1624.76001</v>
      </c>
      <c r="AC22" s="20">
        <f>IF(SUMIFS(Datos_MStar!$G$3:$G$10000,Datos_MStar!$A$3:$A$10000,$A22,Datos_MStar!$C$3:$C$10000,AC$1) &lt;&gt; 0, SUMIFS(Datos_MStar!$G$3:$G$10000,Datos_MStar!$A$3:$A$10000,$A22,Datos_MStar!$C$3:$C$10000,AC$1), AB22)</f>
        <v>1624.37</v>
      </c>
      <c r="AD22" s="20">
        <f>IF(SUMIFS(Datos_MStar!$G$3:$G$10000,Datos_MStar!$A$3:$A$10000,$A22,Datos_MStar!$C$3:$C$10000,AD$1) &lt;&gt; 0, SUMIFS(Datos_MStar!$G$3:$G$10000,Datos_MStar!$A$3:$A$10000,$A22,Datos_MStar!$C$3:$C$10000,AD$1), AC22)</f>
        <v>1624.8000500000001</v>
      </c>
      <c r="AE22" s="20">
        <f>IF(SUMIFS(Datos_MStar!$G$3:$G$10000,Datos_MStar!$A$3:$A$10000,$A22,Datos_MStar!$C$3:$C$10000,AE$1) &lt;&gt; 0, SUMIFS(Datos_MStar!$G$3:$G$10000,Datos_MStar!$A$3:$A$10000,$A22,Datos_MStar!$C$3:$C$10000,AE$1), AD22)</f>
        <v>1625.4799800000001</v>
      </c>
      <c r="AF22" s="20">
        <f>IF(SUMIFS(Datos_MStar!$G$3:$G$10000,Datos_MStar!$A$3:$A$10000,$A22,Datos_MStar!$C$3:$C$10000,AF$1) &lt;&gt; 0, SUMIFS(Datos_MStar!$G$3:$G$10000,Datos_MStar!$A$3:$A$10000,$A22,Datos_MStar!$C$3:$C$10000,AF$1), AE22)</f>
        <v>1624.7800299999999</v>
      </c>
      <c r="AG22" s="20">
        <f>IF(SUMIFS(Datos_MStar!$G$3:$G$10000,Datos_MStar!$A$3:$A$10000,$A22,Datos_MStar!$C$3:$C$10000,AG$1) &lt;&gt; 0, SUMIFS(Datos_MStar!$G$3:$G$10000,Datos_MStar!$A$3:$A$10000,$A22,Datos_MStar!$C$3:$C$10000,AG$1), AF22)</f>
        <v>1626.6800499999999</v>
      </c>
      <c r="AH22" s="20">
        <f>IF(SUMIFS(Datos_MStar!$G$3:$G$10000,Datos_MStar!$A$3:$A$10000,$A22,Datos_MStar!$C$3:$C$10000,AH$1) &lt;&gt; 0, SUMIFS(Datos_MStar!$G$3:$G$10000,Datos_MStar!$A$3:$A$10000,$A22,Datos_MStar!$C$3:$C$10000,AH$1), AG22)</f>
        <v>1626.6800499999999</v>
      </c>
      <c r="AI22" s="20">
        <f>IF(SUMIFS(Datos_MStar!$G$3:$G$10000,Datos_MStar!$A$3:$A$10000,$A22,Datos_MStar!$C$3:$C$10000,AI$1) &lt;&gt; 0, SUMIFS(Datos_MStar!$G$3:$G$10000,Datos_MStar!$A$3:$A$10000,$A22,Datos_MStar!$C$3:$C$10000,AI$1), AH22)</f>
        <v>1626.6800499999999</v>
      </c>
      <c r="AJ22" s="20">
        <f>IF(SUMIFS(Datos_MStar!$G$3:$G$10000,Datos_MStar!$A$3:$A$10000,$A22,Datos_MStar!$C$3:$C$10000,AJ$1) &lt;&gt; 0, SUMIFS(Datos_MStar!$G$3:$G$10000,Datos_MStar!$A$3:$A$10000,$A22,Datos_MStar!$C$3:$C$10000,AJ$1), AI22)</f>
        <v>1626.6800499999999</v>
      </c>
      <c r="AK22" s="20">
        <f>IF(SUMIFS(Datos_MStar!$G$3:$G$10000,Datos_MStar!$A$3:$A$10000,$A22,Datos_MStar!$C$3:$C$10000,AK$1) &lt;&gt; 0, SUMIFS(Datos_MStar!$G$3:$G$10000,Datos_MStar!$A$3:$A$10000,$A22,Datos_MStar!$C$3:$C$10000,AK$1), AJ22)</f>
        <v>1626.6800499999999</v>
      </c>
      <c r="AL22" s="20">
        <f>IF(SUMIFS(Datos_MStar!$G$3:$G$10000,Datos_MStar!$A$3:$A$10000,$A22,Datos_MStar!$C$3:$C$10000,AL$1) &lt;&gt; 0, SUMIFS(Datos_MStar!$G$3:$G$10000,Datos_MStar!$A$3:$A$10000,$A22,Datos_MStar!$C$3:$C$10000,AL$1), AK22)</f>
        <v>1626.6800499999999</v>
      </c>
      <c r="AM22" s="20">
        <f>IF(SUMIFS(Datos_MStar!$G$3:$G$10000,Datos_MStar!$A$3:$A$10000,$A22,Datos_MStar!$C$3:$C$10000,AM$1) &lt;&gt; 0, SUMIFS(Datos_MStar!$G$3:$G$10000,Datos_MStar!$A$3:$A$10000,$A22,Datos_MStar!$C$3:$C$10000,AM$1), AL22)</f>
        <v>1626.6800499999999</v>
      </c>
      <c r="AN22" s="20">
        <f>IF(SUMIFS(Datos_MStar!$G$3:$G$10000,Datos_MStar!$A$3:$A$10000,$A22,Datos_MStar!$C$3:$C$10000,AN$1) &lt;&gt; 0, SUMIFS(Datos_MStar!$G$3:$G$10000,Datos_MStar!$A$3:$A$10000,$A22,Datos_MStar!$C$3:$C$10000,AN$1), AM22)</f>
        <v>1626.6800499999999</v>
      </c>
      <c r="AO22" s="20">
        <f>IF(SUMIFS(Datos_MStar!$G$3:$G$10000,Datos_MStar!$A$3:$A$10000,$A22,Datos_MStar!$C$3:$C$10000,AO$1) &lt;&gt; 0, SUMIFS(Datos_MStar!$G$3:$G$10000,Datos_MStar!$A$3:$A$10000,$A22,Datos_MStar!$C$3:$C$10000,AO$1), AN22)</f>
        <v>1626.6800499999999</v>
      </c>
      <c r="AP22" s="20">
        <f>IF(SUMIFS(Datos_MStar!$G$3:$G$10000,Datos_MStar!$A$3:$A$10000,$A22,Datos_MStar!$C$3:$C$10000,AP$1) &lt;&gt; 0, SUMIFS(Datos_MStar!$G$3:$G$10000,Datos_MStar!$A$3:$A$10000,$A22,Datos_MStar!$C$3:$C$10000,AP$1), AO22)</f>
        <v>1626.6800499999999</v>
      </c>
      <c r="AQ22" s="20">
        <f>IF(SUMIFS(Datos_MStar!$G$3:$G$10000,Datos_MStar!$A$3:$A$10000,$A22,Datos_MStar!$C$3:$C$10000,AQ$1) &lt;&gt; 0, SUMIFS(Datos_MStar!$G$3:$G$10000,Datos_MStar!$A$3:$A$10000,$A22,Datos_MStar!$C$3:$C$10000,AQ$1), AP22)</f>
        <v>1626.6800499999999</v>
      </c>
      <c r="AR22" s="20">
        <f>IF(SUMIFS(Datos_MStar!$G$3:$G$10000,Datos_MStar!$A$3:$A$10000,$A22,Datos_MStar!$C$3:$C$10000,AR$1) &lt;&gt; 0, SUMIFS(Datos_MStar!$G$3:$G$10000,Datos_MStar!$A$3:$A$10000,$A22,Datos_MStar!$C$3:$C$10000,AR$1), AQ22)</f>
        <v>1626.6800499999999</v>
      </c>
      <c r="AS22" s="20">
        <f>IF(SUMIFS(Datos_MStar!$G$3:$G$10000,Datos_MStar!$A$3:$A$10000,$A22,Datos_MStar!$C$3:$C$10000,AS$1) &lt;&gt; 0, SUMIFS(Datos_MStar!$G$3:$G$10000,Datos_MStar!$A$3:$A$10000,$A22,Datos_MStar!$C$3:$C$10000,AS$1), AR22)</f>
        <v>1626.6800499999999</v>
      </c>
      <c r="AT22" s="20">
        <f>IF(SUMIFS(Datos_MStar!$G$3:$G$10000,Datos_MStar!$A$3:$A$10000,$A22,Datos_MStar!$C$3:$C$10000,AT$1) &lt;&gt; 0, SUMIFS(Datos_MStar!$G$3:$G$10000,Datos_MStar!$A$3:$A$10000,$A22,Datos_MStar!$C$3:$C$10000,AT$1), AS22)</f>
        <v>1626.6800499999999</v>
      </c>
      <c r="AU22" s="20">
        <f>IF(SUMIFS(Datos_MStar!$G$3:$G$10000,Datos_MStar!$A$3:$A$10000,$A22,Datos_MStar!$C$3:$C$10000,AU$1) &lt;&gt; 0, SUMIFS(Datos_MStar!$G$3:$G$10000,Datos_MStar!$A$3:$A$10000,$A22,Datos_MStar!$C$3:$C$10000,AU$1), AT22)</f>
        <v>1626.6800499999999</v>
      </c>
      <c r="AV22" s="20">
        <f>IF(SUMIFS(Datos_MStar!$G$3:$G$10000,Datos_MStar!$A$3:$A$10000,$A22,Datos_MStar!$C$3:$C$10000,AV$1) &lt;&gt; 0, SUMIFS(Datos_MStar!$G$3:$G$10000,Datos_MStar!$A$3:$A$10000,$A22,Datos_MStar!$C$3:$C$10000,AV$1), AU22)</f>
        <v>1626.6800499999999</v>
      </c>
      <c r="AW22" s="20">
        <f>IF(SUMIFS(Datos_MStar!$G$3:$G$10000,Datos_MStar!$A$3:$A$10000,$A22,Datos_MStar!$C$3:$C$10000,AW$1) &lt;&gt; 0, SUMIFS(Datos_MStar!$G$3:$G$10000,Datos_MStar!$A$3:$A$10000,$A22,Datos_MStar!$C$3:$C$10000,AW$1), AV22)</f>
        <v>1626.6800499999999</v>
      </c>
      <c r="AX22" s="20">
        <f>IF(SUMIFS(Datos_MStar!$G$3:$G$10000,Datos_MStar!$A$3:$A$10000,$A22,Datos_MStar!$C$3:$C$10000,AX$1) &lt;&gt; 0, SUMIFS(Datos_MStar!$G$3:$G$10000,Datos_MStar!$A$3:$A$10000,$A22,Datos_MStar!$C$3:$C$10000,AX$1), AW22)</f>
        <v>1626.6800499999999</v>
      </c>
      <c r="AY22" s="20">
        <f>IF(SUMIFS(Datos_MStar!$G$3:$G$10000,Datos_MStar!$A$3:$A$10000,$A22,Datos_MStar!$C$3:$C$10000,AY$1) &lt;&gt; 0, SUMIFS(Datos_MStar!$G$3:$G$10000,Datos_MStar!$A$3:$A$10000,$A22,Datos_MStar!$C$3:$C$10000,AY$1), AX22)</f>
        <v>1626.6800499999999</v>
      </c>
      <c r="AZ22" s="20">
        <f>IF(SUMIFS(Datos_MStar!$G$3:$G$10000,Datos_MStar!$A$3:$A$10000,$A22,Datos_MStar!$C$3:$C$10000,AZ$1) &lt;&gt; 0, SUMIFS(Datos_MStar!$G$3:$G$10000,Datos_MStar!$A$3:$A$10000,$A22,Datos_MStar!$C$3:$C$10000,AZ$1), AY22)</f>
        <v>1626.6800499999999</v>
      </c>
      <c r="BA22" s="20">
        <f>IF(SUMIFS(Datos_MStar!$G$3:$G$10000,Datos_MStar!$A$3:$A$10000,$A22,Datos_MStar!$C$3:$C$10000,BA$1) &lt;&gt; 0, SUMIFS(Datos_MStar!$G$3:$G$10000,Datos_MStar!$A$3:$A$10000,$A22,Datos_MStar!$C$3:$C$10000,BA$1), AZ22)</f>
        <v>1626.6800499999999</v>
      </c>
      <c r="BB22" s="20">
        <f>IF(SUMIFS(Datos_MStar!$G$3:$G$10000,Datos_MStar!$A$3:$A$10000,$A22,Datos_MStar!$C$3:$C$10000,BB$1) &lt;&gt; 0, SUMIFS(Datos_MStar!$G$3:$G$10000,Datos_MStar!$A$3:$A$10000,$A22,Datos_MStar!$C$3:$C$10000,BB$1), BA22)</f>
        <v>1626.6800499999999</v>
      </c>
      <c r="BC22" s="20">
        <f>IF(SUMIFS(Datos_MStar!$G$3:$G$10000,Datos_MStar!$A$3:$A$10000,$A22,Datos_MStar!$C$3:$C$10000,BC$1) &lt;&gt; 0, SUMIFS(Datos_MStar!$G$3:$G$10000,Datos_MStar!$A$3:$A$10000,$A22,Datos_MStar!$C$3:$C$10000,BC$1), BB22)</f>
        <v>1626.6800499999999</v>
      </c>
      <c r="BD22" s="20">
        <f>IF(SUMIFS(Datos_MStar!$G$3:$G$10000,Datos_MStar!$A$3:$A$10000,$A22,Datos_MStar!$C$3:$C$10000,BD$1) &lt;&gt; 0, SUMIFS(Datos_MStar!$G$3:$G$10000,Datos_MStar!$A$3:$A$10000,$A22,Datos_MStar!$C$3:$C$10000,BD$1), BC22)</f>
        <v>1626.6800499999999</v>
      </c>
      <c r="BE22" s="20">
        <f>IF(SUMIFS(Datos_MStar!$G$3:$G$10000,Datos_MStar!$A$3:$A$10000,$A22,Datos_MStar!$C$3:$C$10000,BE$1) &lt;&gt; 0, SUMIFS(Datos_MStar!$G$3:$G$10000,Datos_MStar!$A$3:$A$10000,$A22,Datos_MStar!$C$3:$C$10000,BE$1), BD22)</f>
        <v>1626.6800499999999</v>
      </c>
      <c r="BF22" s="20">
        <f>IF(SUMIFS(Datos_MStar!$G$3:$G$10000,Datos_MStar!$A$3:$A$10000,$A22,Datos_MStar!$C$3:$C$10000,BF$1) &lt;&gt; 0, SUMIFS(Datos_MStar!$G$3:$G$10000,Datos_MStar!$A$3:$A$10000,$A22,Datos_MStar!$C$3:$C$10000,BF$1), BE22)</f>
        <v>1626.6800499999999</v>
      </c>
      <c r="BG22" s="20">
        <f>IF(SUMIFS(Datos_MStar!$G$3:$G$10000,Datos_MStar!$A$3:$A$10000,$A22,Datos_MStar!$C$3:$C$10000,BG$1) &lt;&gt; 0, SUMIFS(Datos_MStar!$G$3:$G$10000,Datos_MStar!$A$3:$A$10000,$A22,Datos_MStar!$C$3:$C$10000,BG$1), BF22)</f>
        <v>1626.6800499999999</v>
      </c>
      <c r="BH22" s="20">
        <f>IF(SUMIFS(Datos_MStar!$G$3:$G$10000,Datos_MStar!$A$3:$A$10000,$A22,Datos_MStar!$C$3:$C$10000,BH$1) &lt;&gt; 0, SUMIFS(Datos_MStar!$G$3:$G$10000,Datos_MStar!$A$3:$A$10000,$A22,Datos_MStar!$C$3:$C$10000,BH$1), BG22)</f>
        <v>1626.6800499999999</v>
      </c>
      <c r="BI22" s="20">
        <f>IF(SUMIFS(Datos_MStar!$G$3:$G$10000,Datos_MStar!$A$3:$A$10000,$A22,Datos_MStar!$C$3:$C$10000,BI$1) &lt;&gt; 0, SUMIFS(Datos_MStar!$G$3:$G$10000,Datos_MStar!$A$3:$A$10000,$A22,Datos_MStar!$C$3:$C$10000,BI$1), BH22)</f>
        <v>1626.6800499999999</v>
      </c>
      <c r="BJ22" s="20">
        <f>IF(SUMIFS(Datos_MStar!$G$3:$G$10000,Datos_MStar!$A$3:$A$10000,$A22,Datos_MStar!$C$3:$C$10000,BJ$1) &lt;&gt; 0, SUMIFS(Datos_MStar!$G$3:$G$10000,Datos_MStar!$A$3:$A$10000,$A22,Datos_MStar!$C$3:$C$10000,BJ$1), BI22)</f>
        <v>1626.6800499999999</v>
      </c>
      <c r="BK22" s="20">
        <f>IF(SUMIFS(Datos_MStar!$G$3:$G$10000,Datos_MStar!$A$3:$A$10000,$A22,Datos_MStar!$C$3:$C$10000,BK$1) &lt;&gt; 0, SUMIFS(Datos_MStar!$G$3:$G$10000,Datos_MStar!$A$3:$A$10000,$A22,Datos_MStar!$C$3:$C$10000,BK$1), BJ22)</f>
        <v>1626.6800499999999</v>
      </c>
      <c r="BL22" s="20">
        <f>IF(SUMIFS(Datos_MStar!$G$3:$G$10000,Datos_MStar!$A$3:$A$10000,$A22,Datos_MStar!$C$3:$C$10000,BL$1) &lt;&gt; 0, SUMIFS(Datos_MStar!$G$3:$G$10000,Datos_MStar!$A$3:$A$10000,$A22,Datos_MStar!$C$3:$C$10000,BL$1), BK22)</f>
        <v>1626.6800499999999</v>
      </c>
      <c r="BM22" s="20">
        <f>IF(SUMIFS(Datos_MStar!$G$3:$G$10000,Datos_MStar!$A$3:$A$10000,$A22,Datos_MStar!$C$3:$C$10000,BM$1) &lt;&gt; 0, SUMIFS(Datos_MStar!$G$3:$G$10000,Datos_MStar!$A$3:$A$10000,$A22,Datos_MStar!$C$3:$C$10000,BM$1), BL22)</f>
        <v>1626.6800499999999</v>
      </c>
      <c r="BN22" s="20">
        <f>IF(SUMIFS(Datos_MStar!$G$3:$G$10000,Datos_MStar!$A$3:$A$10000,$A22,Datos_MStar!$C$3:$C$10000,BN$1) &lt;&gt; 0, SUMIFS(Datos_MStar!$G$3:$G$10000,Datos_MStar!$A$3:$A$10000,$A22,Datos_MStar!$C$3:$C$10000,BN$1), BM22)</f>
        <v>1626.6800499999999</v>
      </c>
      <c r="BO22" s="20">
        <f>IF(SUMIFS(Datos_MStar!$G$3:$G$10000,Datos_MStar!$A$3:$A$10000,$A22,Datos_MStar!$C$3:$C$10000,BO$1) &lt;&gt; 0, SUMIFS(Datos_MStar!$G$3:$G$10000,Datos_MStar!$A$3:$A$10000,$A22,Datos_MStar!$C$3:$C$10000,BO$1), BN22)</f>
        <v>1626.6800499999999</v>
      </c>
      <c r="BP22" s="20">
        <f>IF(SUMIFS(Datos_MStar!$G$3:$G$10000,Datos_MStar!$A$3:$A$10000,$A22,Datos_MStar!$C$3:$C$10000,BP$1) &lt;&gt; 0, SUMIFS(Datos_MStar!$G$3:$G$10000,Datos_MStar!$A$3:$A$10000,$A22,Datos_MStar!$C$3:$C$10000,BP$1), BO22)</f>
        <v>1626.6800499999999</v>
      </c>
      <c r="BQ22" s="20">
        <f>IF(SUMIFS(Datos_MStar!$G$3:$G$10000,Datos_MStar!$A$3:$A$10000,$A22,Datos_MStar!$C$3:$C$10000,BQ$1) &lt;&gt; 0, SUMIFS(Datos_MStar!$G$3:$G$10000,Datos_MStar!$A$3:$A$10000,$A22,Datos_MStar!$C$3:$C$10000,BQ$1), BP22)</f>
        <v>1626.6800499999999</v>
      </c>
      <c r="BR22" s="20">
        <f>IF(SUMIFS(Datos_MStar!$G$3:$G$10000,Datos_MStar!$A$3:$A$10000,$A22,Datos_MStar!$C$3:$C$10000,BR$1) &lt;&gt; 0, SUMIFS(Datos_MStar!$G$3:$G$10000,Datos_MStar!$A$3:$A$10000,$A22,Datos_MStar!$C$3:$C$10000,BR$1), BQ22)</f>
        <v>1626.6800499999999</v>
      </c>
      <c r="BS22" s="20">
        <f>IF(SUMIFS(Datos_MStar!$G$3:$G$10000,Datos_MStar!$A$3:$A$10000,$A22,Datos_MStar!$C$3:$C$10000,BS$1) &lt;&gt; 0, SUMIFS(Datos_MStar!$G$3:$G$10000,Datos_MStar!$A$3:$A$10000,$A22,Datos_MStar!$C$3:$C$10000,BS$1), BR22)</f>
        <v>1626.6800499999999</v>
      </c>
      <c r="BT22" s="20">
        <f>IF(SUMIFS(Datos_MStar!$G$3:$G$10000,Datos_MStar!$A$3:$A$10000,$A22,Datos_MStar!$C$3:$C$10000,BT$1) &lt;&gt; 0, SUMIFS(Datos_MStar!$G$3:$G$10000,Datos_MStar!$A$3:$A$10000,$A22,Datos_MStar!$C$3:$C$10000,BT$1), BS22)</f>
        <v>1626.6800499999999</v>
      </c>
      <c r="BU22" s="20">
        <f>IF(SUMIFS(Datos_MStar!$G$3:$G$10000,Datos_MStar!$A$3:$A$10000,$A22,Datos_MStar!$C$3:$C$10000,BU$1) &lt;&gt; 0, SUMIFS(Datos_MStar!$G$3:$G$10000,Datos_MStar!$A$3:$A$10000,$A22,Datos_MStar!$C$3:$C$10000,BU$1), BT22)</f>
        <v>1626.6800499999999</v>
      </c>
      <c r="BV22" s="20">
        <f>IF(SUMIFS(Datos_MStar!$G$3:$G$10000,Datos_MStar!$A$3:$A$10000,$A22,Datos_MStar!$C$3:$C$10000,BV$1) &lt;&gt; 0, SUMIFS(Datos_MStar!$G$3:$G$10000,Datos_MStar!$A$3:$A$10000,$A22,Datos_MStar!$C$3:$C$10000,BV$1), BU22)</f>
        <v>1626.6800499999999</v>
      </c>
      <c r="BW22" s="20">
        <f>IF(SUMIFS(Datos_MStar!$G$3:$G$10000,Datos_MStar!$A$3:$A$10000,$A22,Datos_MStar!$C$3:$C$10000,BW$1) &lt;&gt; 0, SUMIFS(Datos_MStar!$G$3:$G$10000,Datos_MStar!$A$3:$A$10000,$A22,Datos_MStar!$C$3:$C$10000,BW$1), BV22)</f>
        <v>1626.6800499999999</v>
      </c>
      <c r="BX22" s="20">
        <f>IF(SUMIFS(Datos_MStar!$G$3:$G$10000,Datos_MStar!$A$3:$A$10000,$A22,Datos_MStar!$C$3:$C$10000,BX$1) &lt;&gt; 0, SUMIFS(Datos_MStar!$G$3:$G$10000,Datos_MStar!$A$3:$A$10000,$A22,Datos_MStar!$C$3:$C$10000,BX$1), BW22)</f>
        <v>1626.6800499999999</v>
      </c>
      <c r="BY22" s="20">
        <f>IF(SUMIFS(Datos_MStar!$G$3:$G$10000,Datos_MStar!$A$3:$A$10000,$A22,Datos_MStar!$C$3:$C$10000,BY$1) &lt;&gt; 0, SUMIFS(Datos_MStar!$G$3:$G$10000,Datos_MStar!$A$3:$A$10000,$A22,Datos_MStar!$C$3:$C$10000,BY$1), BX22)</f>
        <v>1626.6800499999999</v>
      </c>
      <c r="BZ22" s="20">
        <f>IF(SUMIFS(Datos_MStar!$G$3:$G$10000,Datos_MStar!$A$3:$A$10000,$A22,Datos_MStar!$C$3:$C$10000,BZ$1) &lt;&gt; 0, SUMIFS(Datos_MStar!$G$3:$G$10000,Datos_MStar!$A$3:$A$10000,$A22,Datos_MStar!$C$3:$C$10000,BZ$1), BY22)</f>
        <v>1626.6800499999999</v>
      </c>
      <c r="CA22" s="20">
        <f>IF(SUMIFS(Datos_MStar!$G$3:$G$10000,Datos_MStar!$A$3:$A$10000,$A22,Datos_MStar!$C$3:$C$10000,CA$1) &lt;&gt; 0, SUMIFS(Datos_MStar!$G$3:$G$10000,Datos_MStar!$A$3:$A$10000,$A22,Datos_MStar!$C$3:$C$10000,CA$1), BZ22)</f>
        <v>1626.6800499999999</v>
      </c>
      <c r="CB22" s="20">
        <f>IF(SUMIFS(Datos_MStar!$G$3:$G$10000,Datos_MStar!$A$3:$A$10000,$A22,Datos_MStar!$C$3:$C$10000,CB$1) &lt;&gt; 0, SUMIFS(Datos_MStar!$G$3:$G$10000,Datos_MStar!$A$3:$A$10000,$A22,Datos_MStar!$C$3:$C$10000,CB$1), CA22)</f>
        <v>1626.6800499999999</v>
      </c>
      <c r="CC22" s="20">
        <f>IF(SUMIFS(Datos_MStar!$G$3:$G$10000,Datos_MStar!$A$3:$A$10000,$A22,Datos_MStar!$C$3:$C$10000,CC$1) &lt;&gt; 0, SUMIFS(Datos_MStar!$G$3:$G$10000,Datos_MStar!$A$3:$A$10000,$A22,Datos_MStar!$C$3:$C$10000,CC$1), CB22)</f>
        <v>1626.6800499999999</v>
      </c>
      <c r="CD22" s="20">
        <f>IF(SUMIFS(Datos_MStar!$G$3:$G$10000,Datos_MStar!$A$3:$A$10000,$A22,Datos_MStar!$C$3:$C$10000,CD$1) &lt;&gt; 0, SUMIFS(Datos_MStar!$G$3:$G$10000,Datos_MStar!$A$3:$A$10000,$A22,Datos_MStar!$C$3:$C$10000,CD$1), CC22)</f>
        <v>1626.6800499999999</v>
      </c>
      <c r="CE22" s="20">
        <f>IF(SUMIFS(Datos_MStar!$G$3:$G$10000,Datos_MStar!$A$3:$A$10000,$A22,Datos_MStar!$C$3:$C$10000,CE$1) &lt;&gt; 0, SUMIFS(Datos_MStar!$G$3:$G$10000,Datos_MStar!$A$3:$A$10000,$A22,Datos_MStar!$C$3:$C$10000,CE$1), CD22)</f>
        <v>1626.6800499999999</v>
      </c>
      <c r="CF22" s="20">
        <f>IF(SUMIFS(Datos_MStar!$G$3:$G$10000,Datos_MStar!$A$3:$A$10000,$A22,Datos_MStar!$C$3:$C$10000,CF$1) &lt;&gt; 0, SUMIFS(Datos_MStar!$G$3:$G$10000,Datos_MStar!$A$3:$A$10000,$A22,Datos_MStar!$C$3:$C$10000,CF$1), CE22)</f>
        <v>1626.6800499999999</v>
      </c>
      <c r="CG22" s="20">
        <f>IF(SUMIFS(Datos_MStar!$G$3:$G$10000,Datos_MStar!$A$3:$A$10000,$A22,Datos_MStar!$C$3:$C$10000,CG$1) &lt;&gt; 0, SUMIFS(Datos_MStar!$G$3:$G$10000,Datos_MStar!$A$3:$A$10000,$A22,Datos_MStar!$C$3:$C$10000,CG$1), CF22)</f>
        <v>1626.6800499999999</v>
      </c>
      <c r="CH22" s="20">
        <f>IF(SUMIFS(Datos_MStar!$G$3:$G$10000,Datos_MStar!$A$3:$A$10000,$A22,Datos_MStar!$C$3:$C$10000,CH$1) &lt;&gt; 0, SUMIFS(Datos_MStar!$G$3:$G$10000,Datos_MStar!$A$3:$A$10000,$A22,Datos_MStar!$C$3:$C$10000,CH$1), CG22)</f>
        <v>1626.6800499999999</v>
      </c>
      <c r="CI22" s="20">
        <f>IF(SUMIFS(Datos_MStar!$G$3:$G$10000,Datos_MStar!$A$3:$A$10000,$A22,Datos_MStar!$C$3:$C$10000,CI$1) &lt;&gt; 0, SUMIFS(Datos_MStar!$G$3:$G$10000,Datos_MStar!$A$3:$A$10000,$A22,Datos_MStar!$C$3:$C$10000,CI$1), CH22)</f>
        <v>1626.6800499999999</v>
      </c>
      <c r="CJ22" s="20">
        <f>IF(SUMIFS(Datos_MStar!$G$3:$G$10000,Datos_MStar!$A$3:$A$10000,$A22,Datos_MStar!$C$3:$C$10000,CJ$1) &lt;&gt; 0, SUMIFS(Datos_MStar!$G$3:$G$10000,Datos_MStar!$A$3:$A$10000,$A22,Datos_MStar!$C$3:$C$10000,CJ$1), CI22)</f>
        <v>1626.6800499999999</v>
      </c>
      <c r="CK22" s="20">
        <f>IF(SUMIFS(Datos_MStar!$G$3:$G$10000,Datos_MStar!$A$3:$A$10000,$A22,Datos_MStar!$C$3:$C$10000,CK$1) &lt;&gt; 0, SUMIFS(Datos_MStar!$G$3:$G$10000,Datos_MStar!$A$3:$A$10000,$A22,Datos_MStar!$C$3:$C$10000,CK$1), CJ22)</f>
        <v>1626.6800499999999</v>
      </c>
      <c r="CL22" s="20">
        <f>IF(SUMIFS(Datos_MStar!$G$3:$G$10000,Datos_MStar!$A$3:$A$10000,$A22,Datos_MStar!$C$3:$C$10000,CL$1) &lt;&gt; 0, SUMIFS(Datos_MStar!$G$3:$G$10000,Datos_MStar!$A$3:$A$10000,$A22,Datos_MStar!$C$3:$C$10000,CL$1), CK22)</f>
        <v>1626.6800499999999</v>
      </c>
      <c r="CM22" s="20">
        <f>IF(SUMIFS(Datos_MStar!$G$3:$G$10000,Datos_MStar!$A$3:$A$10000,$A22,Datos_MStar!$C$3:$C$10000,CM$1) &lt;&gt; 0, SUMIFS(Datos_MStar!$G$3:$G$10000,Datos_MStar!$A$3:$A$10000,$A22,Datos_MStar!$C$3:$C$10000,CM$1), CL22)</f>
        <v>1626.6800499999999</v>
      </c>
      <c r="CN22" s="20">
        <f>IF(SUMIFS(Datos_MStar!$G$3:$G$10000,Datos_MStar!$A$3:$A$10000,$A22,Datos_MStar!$C$3:$C$10000,CN$1) &lt;&gt; 0, SUMIFS(Datos_MStar!$G$3:$G$10000,Datos_MStar!$A$3:$A$10000,$A22,Datos_MStar!$C$3:$C$10000,CN$1), CM22)</f>
        <v>1626.6800499999999</v>
      </c>
      <c r="CO22" s="20">
        <f>IF(SUMIFS(Datos_MStar!$G$3:$G$10000,Datos_MStar!$A$3:$A$10000,$A22,Datos_MStar!$C$3:$C$10000,CO$1) &lt;&gt; 0, SUMIFS(Datos_MStar!$G$3:$G$10000,Datos_MStar!$A$3:$A$10000,$A22,Datos_MStar!$C$3:$C$10000,CO$1), CN22)</f>
        <v>1626.6800499999999</v>
      </c>
      <c r="CP22" s="20">
        <f>IF(SUMIFS(Datos_MStar!$G$3:$G$10000,Datos_MStar!$A$3:$A$10000,$A22,Datos_MStar!$C$3:$C$10000,CP$1) &lt;&gt; 0, SUMIFS(Datos_MStar!$G$3:$G$10000,Datos_MStar!$A$3:$A$10000,$A22,Datos_MStar!$C$3:$C$10000,CP$1), CO22)</f>
        <v>1626.6800499999999</v>
      </c>
      <c r="CQ22" s="20">
        <f>IF(SUMIFS(Datos_MStar!$G$3:$G$10000,Datos_MStar!$A$3:$A$10000,$A22,Datos_MStar!$C$3:$C$10000,CQ$1) &lt;&gt; 0, SUMIFS(Datos_MStar!$G$3:$G$10000,Datos_MStar!$A$3:$A$10000,$A22,Datos_MStar!$C$3:$C$10000,CQ$1), CP22)</f>
        <v>1626.6800499999999</v>
      </c>
      <c r="CR22" s="20">
        <f>IF(SUMIFS(Datos_MStar!$G$3:$G$10000,Datos_MStar!$A$3:$A$10000,$A22,Datos_MStar!$C$3:$C$10000,CR$1) &lt;&gt; 0, SUMIFS(Datos_MStar!$G$3:$G$10000,Datos_MStar!$A$3:$A$10000,$A22,Datos_MStar!$C$3:$C$10000,CR$1), CQ22)</f>
        <v>1626.6800499999999</v>
      </c>
      <c r="CS22" s="20">
        <f>IF(SUMIFS(Datos_MStar!$G$3:$G$10000,Datos_MStar!$A$3:$A$10000,$A22,Datos_MStar!$C$3:$C$10000,CS$1) &lt;&gt; 0, SUMIFS(Datos_MStar!$G$3:$G$10000,Datos_MStar!$A$3:$A$10000,$A22,Datos_MStar!$C$3:$C$10000,CS$1), CR22)</f>
        <v>1626.6800499999999</v>
      </c>
      <c r="CT22" s="20">
        <f>IF(SUMIFS(Datos_MStar!$G$3:$G$10000,Datos_MStar!$A$3:$A$10000,$A22,Datos_MStar!$C$3:$C$10000,CT$1) &lt;&gt; 0, SUMIFS(Datos_MStar!$G$3:$G$10000,Datos_MStar!$A$3:$A$10000,$A22,Datos_MStar!$C$3:$C$10000,CT$1), CS22)</f>
        <v>1626.6800499999999</v>
      </c>
      <c r="CU22" s="20">
        <f>IF(SUMIFS(Datos_MStar!$G$3:$G$10000,Datos_MStar!$A$3:$A$10000,$A22,Datos_MStar!$C$3:$C$10000,CU$1) &lt;&gt; 0, SUMIFS(Datos_MStar!$G$3:$G$10000,Datos_MStar!$A$3:$A$10000,$A22,Datos_MStar!$C$3:$C$10000,CU$1), CT22)</f>
        <v>1626.6800499999999</v>
      </c>
      <c r="CV22" s="20">
        <f>IF(SUMIFS(Datos_MStar!$G$3:$G$10000,Datos_MStar!$A$3:$A$10000,$A22,Datos_MStar!$C$3:$C$10000,CV$1) &lt;&gt; 0, SUMIFS(Datos_MStar!$G$3:$G$10000,Datos_MStar!$A$3:$A$10000,$A22,Datos_MStar!$C$3:$C$10000,CV$1), CU22)</f>
        <v>1626.6800499999999</v>
      </c>
      <c r="CW22" s="20">
        <f>IF(SUMIFS(Datos_MStar!$G$3:$G$10000,Datos_MStar!$A$3:$A$10000,$A22,Datos_MStar!$C$3:$C$10000,CW$1) &lt;&gt; 0, SUMIFS(Datos_MStar!$G$3:$G$10000,Datos_MStar!$A$3:$A$10000,$A22,Datos_MStar!$C$3:$C$10000,CW$1), CV22)</f>
        <v>1626.6800499999999</v>
      </c>
      <c r="CX22" s="20">
        <f>IF(SUMIFS(Datos_MStar!$G$3:$G$10000,Datos_MStar!$A$3:$A$10000,$A22,Datos_MStar!$C$3:$C$10000,CX$1) &lt;&gt; 0, SUMIFS(Datos_MStar!$G$3:$G$10000,Datos_MStar!$A$3:$A$10000,$A22,Datos_MStar!$C$3:$C$10000,CX$1), CW22)</f>
        <v>1626.6800499999999</v>
      </c>
      <c r="CY22" s="20">
        <f>IF(SUMIFS(Datos_MStar!$G$3:$G$10000,Datos_MStar!$A$3:$A$10000,$A22,Datos_MStar!$C$3:$C$10000,CY$1) &lt;&gt; 0, SUMIFS(Datos_MStar!$G$3:$G$10000,Datos_MStar!$A$3:$A$10000,$A22,Datos_MStar!$C$3:$C$10000,CY$1), CX22)</f>
        <v>1626.6800499999999</v>
      </c>
      <c r="CZ22" s="20">
        <f>IF(SUMIFS(Datos_MStar!$G$3:$G$10000,Datos_MStar!$A$3:$A$10000,$A22,Datos_MStar!$C$3:$C$10000,CZ$1) &lt;&gt; 0, SUMIFS(Datos_MStar!$G$3:$G$10000,Datos_MStar!$A$3:$A$10000,$A22,Datos_MStar!$C$3:$C$10000,CZ$1), CY22)</f>
        <v>1626.6800499999999</v>
      </c>
      <c r="DA22" s="20">
        <f>IF(SUMIFS(Datos_MStar!$G$3:$G$10000,Datos_MStar!$A$3:$A$10000,$A22,Datos_MStar!$C$3:$C$10000,DA$1) &lt;&gt; 0, SUMIFS(Datos_MStar!$G$3:$G$10000,Datos_MStar!$A$3:$A$10000,$A22,Datos_MStar!$C$3:$C$10000,DA$1), CZ22)</f>
        <v>1626.6800499999999</v>
      </c>
      <c r="DB22" s="20">
        <f>IF(SUMIFS(Datos_MStar!$G$3:$G$10000,Datos_MStar!$A$3:$A$10000,$A22,Datos_MStar!$C$3:$C$10000,DB$1) &lt;&gt; 0, SUMIFS(Datos_MStar!$G$3:$G$10000,Datos_MStar!$A$3:$A$10000,$A22,Datos_MStar!$C$3:$C$10000,DB$1), DA22)</f>
        <v>1626.6800499999999</v>
      </c>
      <c r="DC22" s="20">
        <f>IF(SUMIFS(Datos_MStar!$G$3:$G$10000,Datos_MStar!$A$3:$A$10000,$A22,Datos_MStar!$C$3:$C$10000,DC$1) &lt;&gt; 0, SUMIFS(Datos_MStar!$G$3:$G$10000,Datos_MStar!$A$3:$A$10000,$A22,Datos_MStar!$C$3:$C$10000,DC$1), DB22)</f>
        <v>1626.6800499999999</v>
      </c>
      <c r="DD22" s="20">
        <f>IF(SUMIFS(Datos_MStar!$G$3:$G$10000,Datos_MStar!$A$3:$A$10000,$A22,Datos_MStar!$C$3:$C$10000,DD$1) &lt;&gt; 0, SUMIFS(Datos_MStar!$G$3:$G$10000,Datos_MStar!$A$3:$A$10000,$A22,Datos_MStar!$C$3:$C$10000,DD$1), DC22)</f>
        <v>1626.6800499999999</v>
      </c>
      <c r="DE22" s="20">
        <f>IF(SUMIFS(Datos_MStar!$G$3:$G$10000,Datos_MStar!$A$3:$A$10000,$A22,Datos_MStar!$C$3:$C$10000,DE$1) &lt;&gt; 0, SUMIFS(Datos_MStar!$G$3:$G$10000,Datos_MStar!$A$3:$A$10000,$A22,Datos_MStar!$C$3:$C$10000,DE$1), DD22)</f>
        <v>1626.6800499999999</v>
      </c>
      <c r="DF22" s="20">
        <f>IF(SUMIFS(Datos_MStar!$G$3:$G$10000,Datos_MStar!$A$3:$A$10000,$A22,Datos_MStar!$C$3:$C$10000,DF$1) &lt;&gt; 0, SUMIFS(Datos_MStar!$G$3:$G$10000,Datos_MStar!$A$3:$A$10000,$A22,Datos_MStar!$C$3:$C$10000,DF$1), DE22)</f>
        <v>1626.6800499999999</v>
      </c>
      <c r="DG22" s="20">
        <f>IF(SUMIFS(Datos_MStar!$G$3:$G$10000,Datos_MStar!$A$3:$A$10000,$A22,Datos_MStar!$C$3:$C$10000,DG$1) &lt;&gt; 0, SUMIFS(Datos_MStar!$G$3:$G$10000,Datos_MStar!$A$3:$A$10000,$A22,Datos_MStar!$C$3:$C$10000,DG$1), DF22)</f>
        <v>1626.6800499999999</v>
      </c>
      <c r="DH22" s="20">
        <f>IF(SUMIFS(Datos_MStar!$G$3:$G$10000,Datos_MStar!$A$3:$A$10000,$A22,Datos_MStar!$C$3:$C$10000,DH$1) &lt;&gt; 0, SUMIFS(Datos_MStar!$G$3:$G$10000,Datos_MStar!$A$3:$A$10000,$A22,Datos_MStar!$C$3:$C$10000,DH$1), DG22)</f>
        <v>1626.6800499999999</v>
      </c>
      <c r="DI22" s="20">
        <f>IF(SUMIFS(Datos_MStar!$G$3:$G$10000,Datos_MStar!$A$3:$A$10000,$A22,Datos_MStar!$C$3:$C$10000,DI$1) &lt;&gt; 0, SUMIFS(Datos_MStar!$G$3:$G$10000,Datos_MStar!$A$3:$A$10000,$A22,Datos_MStar!$C$3:$C$10000,DI$1), DH22)</f>
        <v>1626.6800499999999</v>
      </c>
      <c r="DJ22" s="20">
        <f>IF(SUMIFS(Datos_MStar!$G$3:$G$10000,Datos_MStar!$A$3:$A$10000,$A22,Datos_MStar!$C$3:$C$10000,DJ$1) &lt;&gt; 0, SUMIFS(Datos_MStar!$G$3:$G$10000,Datos_MStar!$A$3:$A$10000,$A22,Datos_MStar!$C$3:$C$10000,DJ$1), DI22)</f>
        <v>1626.6800499999999</v>
      </c>
      <c r="DK22" s="20">
        <f>IF(SUMIFS(Datos_MStar!$G$3:$G$10000,Datos_MStar!$A$3:$A$10000,$A22,Datos_MStar!$C$3:$C$10000,DK$1) &lt;&gt; 0, SUMIFS(Datos_MStar!$G$3:$G$10000,Datos_MStar!$A$3:$A$10000,$A22,Datos_MStar!$C$3:$C$10000,DK$1), DJ22)</f>
        <v>1626.6800499999999</v>
      </c>
      <c r="DL22" s="20">
        <f>IF(SUMIFS(Datos_MStar!$G$3:$G$10000,Datos_MStar!$A$3:$A$10000,$A22,Datos_MStar!$C$3:$C$10000,DL$1) &lt;&gt; 0, SUMIFS(Datos_MStar!$G$3:$G$10000,Datos_MStar!$A$3:$A$10000,$A22,Datos_MStar!$C$3:$C$10000,DL$1), DK22)</f>
        <v>1626.6800499999999</v>
      </c>
      <c r="DM22" s="20">
        <f>IF(SUMIFS(Datos_MStar!$G$3:$G$10000,Datos_MStar!$A$3:$A$10000,$A22,Datos_MStar!$C$3:$C$10000,DM$1) &lt;&gt; 0, SUMIFS(Datos_MStar!$G$3:$G$10000,Datos_MStar!$A$3:$A$10000,$A22,Datos_MStar!$C$3:$C$10000,DM$1), DL22)</f>
        <v>1626.6800499999999</v>
      </c>
      <c r="DN22" s="20">
        <f>IF(SUMIFS(Datos_MStar!$G$3:$G$10000,Datos_MStar!$A$3:$A$10000,$A22,Datos_MStar!$C$3:$C$10000,DN$1) &lt;&gt; 0, SUMIFS(Datos_MStar!$G$3:$G$10000,Datos_MStar!$A$3:$A$10000,$A22,Datos_MStar!$C$3:$C$10000,DN$1), DM22)</f>
        <v>1626.6800499999999</v>
      </c>
      <c r="DO22" s="20">
        <f>IF(SUMIFS(Datos_MStar!$G$3:$G$10000,Datos_MStar!$A$3:$A$10000,$A22,Datos_MStar!$C$3:$C$10000,DO$1) &lt;&gt; 0, SUMIFS(Datos_MStar!$G$3:$G$10000,Datos_MStar!$A$3:$A$10000,$A22,Datos_MStar!$C$3:$C$10000,DO$1), DN22)</f>
        <v>1626.6800499999999</v>
      </c>
      <c r="DP22" s="20">
        <f>IF(SUMIFS(Datos_MStar!$G$3:$G$10000,Datos_MStar!$A$3:$A$10000,$A22,Datos_MStar!$C$3:$C$10000,DP$1) &lt;&gt; 0, SUMIFS(Datos_MStar!$G$3:$G$10000,Datos_MStar!$A$3:$A$10000,$A22,Datos_MStar!$C$3:$C$10000,DP$1), DO22)</f>
        <v>1626.6800499999999</v>
      </c>
      <c r="DQ22" s="20">
        <f>IF(SUMIFS(Datos_MStar!$G$3:$G$10000,Datos_MStar!$A$3:$A$10000,$A22,Datos_MStar!$C$3:$C$10000,DQ$1) &lt;&gt; 0, SUMIFS(Datos_MStar!$G$3:$G$10000,Datos_MStar!$A$3:$A$10000,$A22,Datos_MStar!$C$3:$C$10000,DQ$1), DP22)</f>
        <v>1626.6800499999999</v>
      </c>
      <c r="DR22" s="20">
        <f>IF(SUMIFS(Datos_MStar!$G$3:$G$10000,Datos_MStar!$A$3:$A$10000,$A22,Datos_MStar!$C$3:$C$10000,DR$1) &lt;&gt; 0, SUMIFS(Datos_MStar!$G$3:$G$10000,Datos_MStar!$A$3:$A$10000,$A22,Datos_MStar!$C$3:$C$10000,DR$1), DQ22)</f>
        <v>1626.6800499999999</v>
      </c>
      <c r="DS22" s="20">
        <f>IF(SUMIFS(Datos_MStar!$G$3:$G$10000,Datos_MStar!$A$3:$A$10000,$A22,Datos_MStar!$C$3:$C$10000,DS$1) &lt;&gt; 0, SUMIFS(Datos_MStar!$G$3:$G$10000,Datos_MStar!$A$3:$A$10000,$A22,Datos_MStar!$C$3:$C$10000,DS$1), DR22)</f>
        <v>1626.6800499999999</v>
      </c>
      <c r="DT22" s="20">
        <f>IF(SUMIFS(Datos_MStar!$G$3:$G$10000,Datos_MStar!$A$3:$A$10000,$A22,Datos_MStar!$C$3:$C$10000,DT$1) &lt;&gt; 0, SUMIFS(Datos_MStar!$G$3:$G$10000,Datos_MStar!$A$3:$A$10000,$A22,Datos_MStar!$C$3:$C$10000,DT$1), DS22)</f>
        <v>1626.6800499999999</v>
      </c>
      <c r="DU22" s="20">
        <f>IF(SUMIFS(Datos_MStar!$G$3:$G$10000,Datos_MStar!$A$3:$A$10000,$A22,Datos_MStar!$C$3:$C$10000,DU$1) &lt;&gt; 0, SUMIFS(Datos_MStar!$G$3:$G$10000,Datos_MStar!$A$3:$A$10000,$A22,Datos_MStar!$C$3:$C$10000,DU$1), DT22)</f>
        <v>1626.6800499999999</v>
      </c>
      <c r="DV22" s="20">
        <f>IF(SUMIFS(Datos_MStar!$G$3:$G$10000,Datos_MStar!$A$3:$A$10000,$A22,Datos_MStar!$C$3:$C$10000,DV$1) &lt;&gt; 0, SUMIFS(Datos_MStar!$G$3:$G$10000,Datos_MStar!$A$3:$A$10000,$A22,Datos_MStar!$C$3:$C$10000,DV$1), DU22)</f>
        <v>1626.6800499999999</v>
      </c>
      <c r="DW22" s="20">
        <f>IF(SUMIFS(Datos_MStar!$G$3:$G$10000,Datos_MStar!$A$3:$A$10000,$A22,Datos_MStar!$C$3:$C$10000,DW$1) &lt;&gt; 0, SUMIFS(Datos_MStar!$G$3:$G$10000,Datos_MStar!$A$3:$A$10000,$A22,Datos_MStar!$C$3:$C$10000,DW$1), DV22)</f>
        <v>1626.6800499999999</v>
      </c>
      <c r="DX22" s="20">
        <f>IF(SUMIFS(Datos_MStar!$G$3:$G$10000,Datos_MStar!$A$3:$A$10000,$A22,Datos_MStar!$C$3:$C$10000,DX$1) &lt;&gt; 0, SUMIFS(Datos_MStar!$G$3:$G$10000,Datos_MStar!$A$3:$A$10000,$A22,Datos_MStar!$C$3:$C$10000,DX$1), DW22)</f>
        <v>1626.6800499999999</v>
      </c>
      <c r="DY22" s="20">
        <f>IF(SUMIFS(Datos_MStar!$G$3:$G$10000,Datos_MStar!$A$3:$A$10000,$A22,Datos_MStar!$C$3:$C$10000,DY$1) &lt;&gt; 0, SUMIFS(Datos_MStar!$G$3:$G$10000,Datos_MStar!$A$3:$A$10000,$A22,Datos_MStar!$C$3:$C$10000,DY$1), DX22)</f>
        <v>1626.6800499999999</v>
      </c>
      <c r="DZ22" s="20">
        <f>IF(SUMIFS(Datos_MStar!$G$3:$G$10000,Datos_MStar!$A$3:$A$10000,$A22,Datos_MStar!$C$3:$C$10000,DZ$1) &lt;&gt; 0, SUMIFS(Datos_MStar!$G$3:$G$10000,Datos_MStar!$A$3:$A$10000,$A22,Datos_MStar!$C$3:$C$10000,DZ$1), DY22)</f>
        <v>1626.6800499999999</v>
      </c>
      <c r="EA22" s="20">
        <f>IF(SUMIFS(Datos_MStar!$G$3:$G$10000,Datos_MStar!$A$3:$A$10000,$A22,Datos_MStar!$C$3:$C$10000,EA$1) &lt;&gt; 0, SUMIFS(Datos_MStar!$G$3:$G$10000,Datos_MStar!$A$3:$A$10000,$A22,Datos_MStar!$C$3:$C$10000,EA$1), DZ22)</f>
        <v>1626.6800499999999</v>
      </c>
      <c r="EB22" s="20">
        <f>IF(SUMIFS(Datos_MStar!$G$3:$G$10000,Datos_MStar!$A$3:$A$10000,$A22,Datos_MStar!$C$3:$C$10000,EB$1) &lt;&gt; 0, SUMIFS(Datos_MStar!$G$3:$G$10000,Datos_MStar!$A$3:$A$10000,$A22,Datos_MStar!$C$3:$C$10000,EB$1), EA22)</f>
        <v>1626.6800499999999</v>
      </c>
      <c r="EC22" s="20">
        <f>IF(SUMIFS(Datos_MStar!$G$3:$G$10000,Datos_MStar!$A$3:$A$10000,$A22,Datos_MStar!$C$3:$C$10000,EC$1) &lt;&gt; 0, SUMIFS(Datos_MStar!$G$3:$G$10000,Datos_MStar!$A$3:$A$10000,$A22,Datos_MStar!$C$3:$C$10000,EC$1), EB22)</f>
        <v>1626.6800499999999</v>
      </c>
      <c r="ED22" s="20">
        <f>IF(SUMIFS(Datos_MStar!$G$3:$G$10000,Datos_MStar!$A$3:$A$10000,$A22,Datos_MStar!$C$3:$C$10000,ED$1) &lt;&gt; 0, SUMIFS(Datos_MStar!$G$3:$G$10000,Datos_MStar!$A$3:$A$10000,$A22,Datos_MStar!$C$3:$C$10000,ED$1), EC22)</f>
        <v>1626.6800499999999</v>
      </c>
      <c r="EE22" s="20">
        <f>IF(SUMIFS(Datos_MStar!$G$3:$G$10000,Datos_MStar!$A$3:$A$10000,$A22,Datos_MStar!$C$3:$C$10000,EE$1) &lt;&gt; 0, SUMIFS(Datos_MStar!$G$3:$G$10000,Datos_MStar!$A$3:$A$10000,$A22,Datos_MStar!$C$3:$C$10000,EE$1), ED22)</f>
        <v>1626.6800499999999</v>
      </c>
      <c r="EF22" s="20">
        <f>IF(SUMIFS(Datos_MStar!$G$3:$G$10000,Datos_MStar!$A$3:$A$10000,$A22,Datos_MStar!$C$3:$C$10000,EF$1) &lt;&gt; 0, SUMIFS(Datos_MStar!$G$3:$G$10000,Datos_MStar!$A$3:$A$10000,$A22,Datos_MStar!$C$3:$C$10000,EF$1), EE22)</f>
        <v>1626.6800499999999</v>
      </c>
      <c r="EG22" s="20">
        <f>IF(SUMIFS(Datos_MStar!$G$3:$G$10000,Datos_MStar!$A$3:$A$10000,$A22,Datos_MStar!$C$3:$C$10000,EG$1) &lt;&gt; 0, SUMIFS(Datos_MStar!$G$3:$G$10000,Datos_MStar!$A$3:$A$10000,$A22,Datos_MStar!$C$3:$C$10000,EG$1), EF22)</f>
        <v>1626.6800499999999</v>
      </c>
      <c r="EH22" s="20">
        <f>IF(SUMIFS(Datos_MStar!$G$3:$G$10000,Datos_MStar!$A$3:$A$10000,$A22,Datos_MStar!$C$3:$C$10000,EH$1) &lt;&gt; 0, SUMIFS(Datos_MStar!$G$3:$G$10000,Datos_MStar!$A$3:$A$10000,$A22,Datos_MStar!$C$3:$C$10000,EH$1), EG22)</f>
        <v>1626.6800499999999</v>
      </c>
      <c r="EI22" s="20">
        <f>IF(SUMIFS(Datos_MStar!$G$3:$G$10000,Datos_MStar!$A$3:$A$10000,$A22,Datos_MStar!$C$3:$C$10000,EI$1) &lt;&gt; 0, SUMIFS(Datos_MStar!$G$3:$G$10000,Datos_MStar!$A$3:$A$10000,$A22,Datos_MStar!$C$3:$C$10000,EI$1), EH22)</f>
        <v>1626.6800499999999</v>
      </c>
      <c r="EJ22" s="20">
        <f>IF(SUMIFS(Datos_MStar!$G$3:$G$10000,Datos_MStar!$A$3:$A$10000,$A22,Datos_MStar!$C$3:$C$10000,EJ$1) &lt;&gt; 0, SUMIFS(Datos_MStar!$G$3:$G$10000,Datos_MStar!$A$3:$A$10000,$A22,Datos_MStar!$C$3:$C$10000,EJ$1), EI22)</f>
        <v>1626.6800499999999</v>
      </c>
      <c r="EK22" s="20">
        <f>IF(SUMIFS(Datos_MStar!$G$3:$G$10000,Datos_MStar!$A$3:$A$10000,$A22,Datos_MStar!$C$3:$C$10000,EK$1) &lt;&gt; 0, SUMIFS(Datos_MStar!$G$3:$G$10000,Datos_MStar!$A$3:$A$10000,$A22,Datos_MStar!$C$3:$C$10000,EK$1), EJ22)</f>
        <v>1626.6800499999999</v>
      </c>
      <c r="EL22" s="20">
        <f>IF(SUMIFS(Datos_MStar!$G$3:$G$10000,Datos_MStar!$A$3:$A$10000,$A22,Datos_MStar!$C$3:$C$10000,EL$1) &lt;&gt; 0, SUMIFS(Datos_MStar!$G$3:$G$10000,Datos_MStar!$A$3:$A$10000,$A22,Datos_MStar!$C$3:$C$10000,EL$1), EK22)</f>
        <v>1626.6800499999999</v>
      </c>
      <c r="EM22" s="20">
        <f>IF(SUMIFS(Datos_MStar!$G$3:$G$10000,Datos_MStar!$A$3:$A$10000,$A22,Datos_MStar!$C$3:$C$10000,EM$1) &lt;&gt; 0, SUMIFS(Datos_MStar!$G$3:$G$10000,Datos_MStar!$A$3:$A$10000,$A22,Datos_MStar!$C$3:$C$10000,EM$1), EL22)</f>
        <v>1626.6800499999999</v>
      </c>
      <c r="EN22" s="20">
        <f>IF(SUMIFS(Datos_MStar!$G$3:$G$10000,Datos_MStar!$A$3:$A$10000,$A22,Datos_MStar!$C$3:$C$10000,EN$1) &lt;&gt; 0, SUMIFS(Datos_MStar!$G$3:$G$10000,Datos_MStar!$A$3:$A$10000,$A22,Datos_MStar!$C$3:$C$10000,EN$1), EM22)</f>
        <v>1626.6800499999999</v>
      </c>
      <c r="EO22" s="20">
        <f>IF(SUMIFS(Datos_MStar!$G$3:$G$10000,Datos_MStar!$A$3:$A$10000,$A22,Datos_MStar!$C$3:$C$10000,EO$1) &lt;&gt; 0, SUMIFS(Datos_MStar!$G$3:$G$10000,Datos_MStar!$A$3:$A$10000,$A22,Datos_MStar!$C$3:$C$10000,EO$1), EN22)</f>
        <v>1626.6800499999999</v>
      </c>
      <c r="EP22" s="20">
        <f>IF(SUMIFS(Datos_MStar!$G$3:$G$10000,Datos_MStar!$A$3:$A$10000,$A22,Datos_MStar!$C$3:$C$10000,EP$1) &lt;&gt; 0, SUMIFS(Datos_MStar!$G$3:$G$10000,Datos_MStar!$A$3:$A$10000,$A22,Datos_MStar!$C$3:$C$10000,EP$1), EO22)</f>
        <v>1626.6800499999999</v>
      </c>
      <c r="EQ22" s="20">
        <f>IF(SUMIFS(Datos_MStar!$G$3:$G$10000,Datos_MStar!$A$3:$A$10000,$A22,Datos_MStar!$C$3:$C$10000,EQ$1) &lt;&gt; 0, SUMIFS(Datos_MStar!$G$3:$G$10000,Datos_MStar!$A$3:$A$10000,$A22,Datos_MStar!$C$3:$C$10000,EQ$1), EP22)</f>
        <v>1626.6800499999999</v>
      </c>
      <c r="ER22" s="20">
        <f>IF(SUMIFS(Datos_MStar!$G$3:$G$10000,Datos_MStar!$A$3:$A$10000,$A22,Datos_MStar!$C$3:$C$10000,ER$1) &lt;&gt; 0, SUMIFS(Datos_MStar!$G$3:$G$10000,Datos_MStar!$A$3:$A$10000,$A22,Datos_MStar!$C$3:$C$10000,ER$1), EQ22)</f>
        <v>1626.6800499999999</v>
      </c>
      <c r="ES22" s="20">
        <f>IF(SUMIFS(Datos_MStar!$G$3:$G$10000,Datos_MStar!$A$3:$A$10000,$A22,Datos_MStar!$C$3:$C$10000,ES$1) &lt;&gt; 0, SUMIFS(Datos_MStar!$G$3:$G$10000,Datos_MStar!$A$3:$A$10000,$A22,Datos_MStar!$C$3:$C$10000,ES$1), ER22)</f>
        <v>1626.6800499999999</v>
      </c>
      <c r="ET22" s="20">
        <f>IF(SUMIFS(Datos_MStar!$G$3:$G$10000,Datos_MStar!$A$3:$A$10000,$A22,Datos_MStar!$C$3:$C$10000,ET$1) &lt;&gt; 0, SUMIFS(Datos_MStar!$G$3:$G$10000,Datos_MStar!$A$3:$A$10000,$A22,Datos_MStar!$C$3:$C$10000,ET$1), ES22)</f>
        <v>1626.6800499999999</v>
      </c>
      <c r="EU22" s="20">
        <f>IF(SUMIFS(Datos_MStar!$G$3:$G$10000,Datos_MStar!$A$3:$A$10000,$A22,Datos_MStar!$C$3:$C$10000,EU$1) &lt;&gt; 0, SUMIFS(Datos_MStar!$G$3:$G$10000,Datos_MStar!$A$3:$A$10000,$A22,Datos_MStar!$C$3:$C$10000,EU$1), ET22)</f>
        <v>1626.6800499999999</v>
      </c>
      <c r="EV22" s="20">
        <f>IF(SUMIFS(Datos_MStar!$G$3:$G$10000,Datos_MStar!$A$3:$A$10000,$A22,Datos_MStar!$C$3:$C$10000,EV$1) &lt;&gt; 0, SUMIFS(Datos_MStar!$G$3:$G$10000,Datos_MStar!$A$3:$A$10000,$A22,Datos_MStar!$C$3:$C$10000,EV$1), EU22)</f>
        <v>1626.6800499999999</v>
      </c>
      <c r="EW22" s="20">
        <f>IF(SUMIFS(Datos_MStar!$G$3:$G$10000,Datos_MStar!$A$3:$A$10000,$A22,Datos_MStar!$C$3:$C$10000,EW$1) &lt;&gt; 0, SUMIFS(Datos_MStar!$G$3:$G$10000,Datos_MStar!$A$3:$A$10000,$A22,Datos_MStar!$C$3:$C$10000,EW$1), EV22)</f>
        <v>1626.6800499999999</v>
      </c>
      <c r="EX22" s="20">
        <f>IF(SUMIFS(Datos_MStar!$G$3:$G$10000,Datos_MStar!$A$3:$A$10000,$A22,Datos_MStar!$C$3:$C$10000,EX$1) &lt;&gt; 0, SUMIFS(Datos_MStar!$G$3:$G$10000,Datos_MStar!$A$3:$A$10000,$A22,Datos_MStar!$C$3:$C$10000,EX$1), EW22)</f>
        <v>1626.6800499999999</v>
      </c>
      <c r="EY22" s="20">
        <f>IF(SUMIFS(Datos_MStar!$G$3:$G$10000,Datos_MStar!$A$3:$A$10000,$A22,Datos_MStar!$C$3:$C$10000,EY$1) &lt;&gt; 0, SUMIFS(Datos_MStar!$G$3:$G$10000,Datos_MStar!$A$3:$A$10000,$A22,Datos_MStar!$C$3:$C$10000,EY$1), EX22)</f>
        <v>1626.6800499999999</v>
      </c>
      <c r="EZ22" s="20">
        <f>IF(SUMIFS(Datos_MStar!$G$3:$G$10000,Datos_MStar!$A$3:$A$10000,$A22,Datos_MStar!$C$3:$C$10000,EZ$1) &lt;&gt; 0, SUMIFS(Datos_MStar!$G$3:$G$10000,Datos_MStar!$A$3:$A$10000,$A22,Datos_MStar!$C$3:$C$10000,EZ$1), EY22)</f>
        <v>1626.6800499999999</v>
      </c>
      <c r="FA22" s="20">
        <f>IF(SUMIFS(Datos_MStar!$G$3:$G$10000,Datos_MStar!$A$3:$A$10000,$A22,Datos_MStar!$C$3:$C$10000,FA$1) &lt;&gt; 0, SUMIFS(Datos_MStar!$G$3:$G$10000,Datos_MStar!$A$3:$A$10000,$A22,Datos_MStar!$C$3:$C$10000,FA$1), EZ22)</f>
        <v>1626.6800499999999</v>
      </c>
      <c r="FB22" s="20">
        <f>IF(SUMIFS(Datos_MStar!$G$3:$G$10000,Datos_MStar!$A$3:$A$10000,$A22,Datos_MStar!$C$3:$C$10000,FB$1) &lt;&gt; 0, SUMIFS(Datos_MStar!$G$3:$G$10000,Datos_MStar!$A$3:$A$10000,$A22,Datos_MStar!$C$3:$C$10000,FB$1), FA22)</f>
        <v>1626.6800499999999</v>
      </c>
      <c r="FC22" s="20">
        <f>IF(SUMIFS(Datos_MStar!$G$3:$G$10000,Datos_MStar!$A$3:$A$10000,$A22,Datos_MStar!$C$3:$C$10000,FC$1) &lt;&gt; 0, SUMIFS(Datos_MStar!$G$3:$G$10000,Datos_MStar!$A$3:$A$10000,$A22,Datos_MStar!$C$3:$C$10000,FC$1), FB22)</f>
        <v>1626.6800499999999</v>
      </c>
      <c r="FD22" s="20">
        <f>IF(SUMIFS(Datos_MStar!$G$3:$G$10000,Datos_MStar!$A$3:$A$10000,$A22,Datos_MStar!$C$3:$C$10000,FD$1) &lt;&gt; 0, SUMIFS(Datos_MStar!$G$3:$G$10000,Datos_MStar!$A$3:$A$10000,$A22,Datos_MStar!$C$3:$C$10000,FD$1), FC22)</f>
        <v>1626.6800499999999</v>
      </c>
      <c r="FE22" s="20">
        <f>IF(SUMIFS(Datos_MStar!$G$3:$G$10000,Datos_MStar!$A$3:$A$10000,$A22,Datos_MStar!$C$3:$C$10000,FE$1) &lt;&gt; 0, SUMIFS(Datos_MStar!$G$3:$G$10000,Datos_MStar!$A$3:$A$10000,$A22,Datos_MStar!$C$3:$C$10000,FE$1), FD22)</f>
        <v>1626.6800499999999</v>
      </c>
      <c r="FF22" s="20">
        <f>IF(SUMIFS(Datos_MStar!$G$3:$G$10000,Datos_MStar!$A$3:$A$10000,$A22,Datos_MStar!$C$3:$C$10000,FF$1) &lt;&gt; 0, SUMIFS(Datos_MStar!$G$3:$G$10000,Datos_MStar!$A$3:$A$10000,$A22,Datos_MStar!$C$3:$C$10000,FF$1), FE22)</f>
        <v>1626.6800499999999</v>
      </c>
      <c r="FG22" s="20">
        <f>IF(SUMIFS(Datos_MStar!$G$3:$G$10000,Datos_MStar!$A$3:$A$10000,$A22,Datos_MStar!$C$3:$C$10000,FG$1) &lt;&gt; 0, SUMIFS(Datos_MStar!$G$3:$G$10000,Datos_MStar!$A$3:$A$10000,$A22,Datos_MStar!$C$3:$C$10000,FG$1), FF22)</f>
        <v>1626.6800499999999</v>
      </c>
      <c r="FH22" s="20">
        <f>IF(SUMIFS(Datos_MStar!$G$3:$G$10000,Datos_MStar!$A$3:$A$10000,$A22,Datos_MStar!$C$3:$C$10000,FH$1) &lt;&gt; 0, SUMIFS(Datos_MStar!$G$3:$G$10000,Datos_MStar!$A$3:$A$10000,$A22,Datos_MStar!$C$3:$C$10000,FH$1), FG22)</f>
        <v>1626.6800499999999</v>
      </c>
      <c r="FI22" s="20">
        <f>IF(SUMIFS(Datos_MStar!$G$3:$G$10000,Datos_MStar!$A$3:$A$10000,$A22,Datos_MStar!$C$3:$C$10000,FI$1) &lt;&gt; 0, SUMIFS(Datos_MStar!$G$3:$G$10000,Datos_MStar!$A$3:$A$10000,$A22,Datos_MStar!$C$3:$C$10000,FI$1), FH22)</f>
        <v>1626.6800499999999</v>
      </c>
      <c r="FJ22" s="20">
        <f>IF(SUMIFS(Datos_MStar!$G$3:$G$10000,Datos_MStar!$A$3:$A$10000,$A22,Datos_MStar!$C$3:$C$10000,FJ$1) &lt;&gt; 0, SUMIFS(Datos_MStar!$G$3:$G$10000,Datos_MStar!$A$3:$A$10000,$A22,Datos_MStar!$C$3:$C$10000,FJ$1), FI22)</f>
        <v>1626.6800499999999</v>
      </c>
      <c r="FK22" s="20">
        <f>IF(SUMIFS(Datos_MStar!$G$3:$G$10000,Datos_MStar!$A$3:$A$10000,$A22,Datos_MStar!$C$3:$C$10000,FK$1) &lt;&gt; 0, SUMIFS(Datos_MStar!$G$3:$G$10000,Datos_MStar!$A$3:$A$10000,$A22,Datos_MStar!$C$3:$C$10000,FK$1), FJ22)</f>
        <v>1626.6800499999999</v>
      </c>
      <c r="FL22" s="20">
        <f>IF(SUMIFS(Datos_MStar!$G$3:$G$10000,Datos_MStar!$A$3:$A$10000,$A22,Datos_MStar!$C$3:$C$10000,FL$1) &lt;&gt; 0, SUMIFS(Datos_MStar!$G$3:$G$10000,Datos_MStar!$A$3:$A$10000,$A22,Datos_MStar!$C$3:$C$10000,FL$1), FK22)</f>
        <v>1626.6800499999999</v>
      </c>
      <c r="FM22" s="20">
        <f>IF(SUMIFS(Datos_MStar!$G$3:$G$10000,Datos_MStar!$A$3:$A$10000,$A22,Datos_MStar!$C$3:$C$10000,FM$1) &lt;&gt; 0, SUMIFS(Datos_MStar!$G$3:$G$10000,Datos_MStar!$A$3:$A$10000,$A22,Datos_MStar!$C$3:$C$10000,FM$1), FL22)</f>
        <v>1626.6800499999999</v>
      </c>
      <c r="FN22" s="20">
        <f>IF(SUMIFS(Datos_MStar!$G$3:$G$10000,Datos_MStar!$A$3:$A$10000,$A22,Datos_MStar!$C$3:$C$10000,FN$1) &lt;&gt; 0, SUMIFS(Datos_MStar!$G$3:$G$10000,Datos_MStar!$A$3:$A$10000,$A22,Datos_MStar!$C$3:$C$10000,FN$1), FM22)</f>
        <v>1626.6800499999999</v>
      </c>
      <c r="FO22" s="20">
        <f>IF(SUMIFS(Datos_MStar!$G$3:$G$10000,Datos_MStar!$A$3:$A$10000,$A22,Datos_MStar!$C$3:$C$10000,FO$1) &lt;&gt; 0, SUMIFS(Datos_MStar!$G$3:$G$10000,Datos_MStar!$A$3:$A$10000,$A22,Datos_MStar!$C$3:$C$10000,FO$1), FN22)</f>
        <v>1626.6800499999999</v>
      </c>
      <c r="FP22" s="20">
        <f>IF(SUMIFS(Datos_MStar!$G$3:$G$10000,Datos_MStar!$A$3:$A$10000,$A22,Datos_MStar!$C$3:$C$10000,FP$1) &lt;&gt; 0, SUMIFS(Datos_MStar!$G$3:$G$10000,Datos_MStar!$A$3:$A$10000,$A22,Datos_MStar!$C$3:$C$10000,FP$1), FO22)</f>
        <v>1626.6800499999999</v>
      </c>
      <c r="FQ22" s="20">
        <f>IF(SUMIFS(Datos_MStar!$G$3:$G$10000,Datos_MStar!$A$3:$A$10000,$A22,Datos_MStar!$C$3:$C$10000,FQ$1) &lt;&gt; 0, SUMIFS(Datos_MStar!$G$3:$G$10000,Datos_MStar!$A$3:$A$10000,$A22,Datos_MStar!$C$3:$C$10000,FQ$1), FP22)</f>
        <v>1626.6800499999999</v>
      </c>
      <c r="FR22" s="20">
        <f>IF(SUMIFS(Datos_MStar!$G$3:$G$10000,Datos_MStar!$A$3:$A$10000,$A22,Datos_MStar!$C$3:$C$10000,FR$1) &lt;&gt; 0, SUMIFS(Datos_MStar!$G$3:$G$10000,Datos_MStar!$A$3:$A$10000,$A22,Datos_MStar!$C$3:$C$10000,FR$1), FQ22)</f>
        <v>1626.6800499999999</v>
      </c>
      <c r="FS22" s="20">
        <f>IF(SUMIFS(Datos_MStar!$G$3:$G$10000,Datos_MStar!$A$3:$A$10000,$A22,Datos_MStar!$C$3:$C$10000,FS$1) &lt;&gt; 0, SUMIFS(Datos_MStar!$G$3:$G$10000,Datos_MStar!$A$3:$A$10000,$A22,Datos_MStar!$C$3:$C$10000,FS$1), FR22)</f>
        <v>1626.6800499999999</v>
      </c>
      <c r="FT22" s="20">
        <f>IF(SUMIFS(Datos_MStar!$G$3:$G$10000,Datos_MStar!$A$3:$A$10000,$A22,Datos_MStar!$C$3:$C$10000,FT$1) &lt;&gt; 0, SUMIFS(Datos_MStar!$G$3:$G$10000,Datos_MStar!$A$3:$A$10000,$A22,Datos_MStar!$C$3:$C$10000,FT$1), FS22)</f>
        <v>1626.6800499999999</v>
      </c>
      <c r="FU22" s="20">
        <f>IF(SUMIFS(Datos_MStar!$G$3:$G$10000,Datos_MStar!$A$3:$A$10000,$A22,Datos_MStar!$C$3:$C$10000,FU$1) &lt;&gt; 0, SUMIFS(Datos_MStar!$G$3:$G$10000,Datos_MStar!$A$3:$A$10000,$A22,Datos_MStar!$C$3:$C$10000,FU$1), FT22)</f>
        <v>1626.6800499999999</v>
      </c>
      <c r="FV22" s="20">
        <f>IF(SUMIFS(Datos_MStar!$G$3:$G$10000,Datos_MStar!$A$3:$A$10000,$A22,Datos_MStar!$C$3:$C$10000,FV$1) &lt;&gt; 0, SUMIFS(Datos_MStar!$G$3:$G$10000,Datos_MStar!$A$3:$A$10000,$A22,Datos_MStar!$C$3:$C$10000,FV$1), FU22)</f>
        <v>1626.6800499999999</v>
      </c>
      <c r="FW22" s="20">
        <f>IF(SUMIFS(Datos_MStar!$G$3:$G$10000,Datos_MStar!$A$3:$A$10000,$A22,Datos_MStar!$C$3:$C$10000,FW$1) &lt;&gt; 0, SUMIFS(Datos_MStar!$G$3:$G$10000,Datos_MStar!$A$3:$A$10000,$A22,Datos_MStar!$C$3:$C$10000,FW$1), FV22)</f>
        <v>1626.6800499999999</v>
      </c>
      <c r="FX22" s="20">
        <f>IF(SUMIFS(Datos_MStar!$G$3:$G$10000,Datos_MStar!$A$3:$A$10000,$A22,Datos_MStar!$C$3:$C$10000,FX$1) &lt;&gt; 0, SUMIFS(Datos_MStar!$G$3:$G$10000,Datos_MStar!$A$3:$A$10000,$A22,Datos_MStar!$C$3:$C$10000,FX$1), FW22)</f>
        <v>1626.6800499999999</v>
      </c>
      <c r="FY22" s="20">
        <f>IF(SUMIFS(Datos_MStar!$G$3:$G$10000,Datos_MStar!$A$3:$A$10000,$A22,Datos_MStar!$C$3:$C$10000,FY$1) &lt;&gt; 0, SUMIFS(Datos_MStar!$G$3:$G$10000,Datos_MStar!$A$3:$A$10000,$A22,Datos_MStar!$C$3:$C$10000,FY$1), FX22)</f>
        <v>1626.6800499999999</v>
      </c>
      <c r="FZ22" s="20">
        <f>IF(SUMIFS(Datos_MStar!$G$3:$G$10000,Datos_MStar!$A$3:$A$10000,$A22,Datos_MStar!$C$3:$C$10000,FZ$1) &lt;&gt; 0, SUMIFS(Datos_MStar!$G$3:$G$10000,Datos_MStar!$A$3:$A$10000,$A22,Datos_MStar!$C$3:$C$10000,FZ$1), FY22)</f>
        <v>1626.6800499999999</v>
      </c>
      <c r="GA22" s="20">
        <f>IF(SUMIFS(Datos_MStar!$G$3:$G$10000,Datos_MStar!$A$3:$A$10000,$A22,Datos_MStar!$C$3:$C$10000,GA$1) &lt;&gt; 0, SUMIFS(Datos_MStar!$G$3:$G$10000,Datos_MStar!$A$3:$A$10000,$A22,Datos_MStar!$C$3:$C$10000,GA$1), FZ22)</f>
        <v>1626.6800499999999</v>
      </c>
      <c r="GB22" s="20">
        <f>IF(SUMIFS(Datos_MStar!$G$3:$G$10000,Datos_MStar!$A$3:$A$10000,$A22,Datos_MStar!$C$3:$C$10000,GB$1) &lt;&gt; 0, SUMIFS(Datos_MStar!$G$3:$G$10000,Datos_MStar!$A$3:$A$10000,$A22,Datos_MStar!$C$3:$C$10000,GB$1), GA22)</f>
        <v>1626.6800499999999</v>
      </c>
      <c r="GC22" s="20">
        <f>IF(SUMIFS(Datos_MStar!$G$3:$G$10000,Datos_MStar!$A$3:$A$10000,$A22,Datos_MStar!$C$3:$C$10000,GC$1) &lt;&gt; 0, SUMIFS(Datos_MStar!$G$3:$G$10000,Datos_MStar!$A$3:$A$10000,$A22,Datos_MStar!$C$3:$C$10000,GC$1), GB22)</f>
        <v>1626.6800499999999</v>
      </c>
      <c r="GD22" s="20">
        <f>IF(SUMIFS(Datos_MStar!$G$3:$G$10000,Datos_MStar!$A$3:$A$10000,$A22,Datos_MStar!$C$3:$C$10000,GD$1) &lt;&gt; 0, SUMIFS(Datos_MStar!$G$3:$G$10000,Datos_MStar!$A$3:$A$10000,$A22,Datos_MStar!$C$3:$C$10000,GD$1), GC22)</f>
        <v>1626.6800499999999</v>
      </c>
      <c r="GE22" s="20">
        <f>IF(SUMIFS(Datos_MStar!$G$3:$G$10000,Datos_MStar!$A$3:$A$10000,$A22,Datos_MStar!$C$3:$C$10000,GE$1) &lt;&gt; 0, SUMIFS(Datos_MStar!$G$3:$G$10000,Datos_MStar!$A$3:$A$10000,$A22,Datos_MStar!$C$3:$C$10000,GE$1), GD22)</f>
        <v>1626.6800499999999</v>
      </c>
      <c r="GF22" s="20">
        <f>IF(SUMIFS(Datos_MStar!$G$3:$G$10000,Datos_MStar!$A$3:$A$10000,$A22,Datos_MStar!$C$3:$C$10000,GF$1) &lt;&gt; 0, SUMIFS(Datos_MStar!$G$3:$G$10000,Datos_MStar!$A$3:$A$10000,$A22,Datos_MStar!$C$3:$C$10000,GF$1), GE22)</f>
        <v>1626.6800499999999</v>
      </c>
      <c r="GG22" s="20">
        <f>IF(SUMIFS(Datos_MStar!$G$3:$G$10000,Datos_MStar!$A$3:$A$10000,$A22,Datos_MStar!$C$3:$C$10000,GG$1) &lt;&gt; 0, SUMIFS(Datos_MStar!$G$3:$G$10000,Datos_MStar!$A$3:$A$10000,$A22,Datos_MStar!$C$3:$C$10000,GG$1), GF22)</f>
        <v>1626.6800499999999</v>
      </c>
      <c r="GH22" s="20">
        <f>IF(SUMIFS(Datos_MStar!$G$3:$G$10000,Datos_MStar!$A$3:$A$10000,$A22,Datos_MStar!$C$3:$C$10000,GH$1) &lt;&gt; 0, SUMIFS(Datos_MStar!$G$3:$G$10000,Datos_MStar!$A$3:$A$10000,$A22,Datos_MStar!$C$3:$C$10000,GH$1), GG22)</f>
        <v>1626.6800499999999</v>
      </c>
      <c r="GI22" s="20">
        <f>IF(SUMIFS(Datos_MStar!$G$3:$G$10000,Datos_MStar!$A$3:$A$10000,$A22,Datos_MStar!$C$3:$C$10000,GI$1) &lt;&gt; 0, SUMIFS(Datos_MStar!$G$3:$G$10000,Datos_MStar!$A$3:$A$10000,$A22,Datos_MStar!$C$3:$C$10000,GI$1), GH22)</f>
        <v>1626.6800499999999</v>
      </c>
      <c r="GJ22" s="20">
        <f>IF(SUMIFS(Datos_MStar!$G$3:$G$10000,Datos_MStar!$A$3:$A$10000,$A22,Datos_MStar!$C$3:$C$10000,GJ$1) &lt;&gt; 0, SUMIFS(Datos_MStar!$G$3:$G$10000,Datos_MStar!$A$3:$A$10000,$A22,Datos_MStar!$C$3:$C$10000,GJ$1), GI22)</f>
        <v>1626.6800499999999</v>
      </c>
      <c r="GK22" s="20">
        <f>IF(SUMIFS(Datos_MStar!$G$3:$G$10000,Datos_MStar!$A$3:$A$10000,$A22,Datos_MStar!$C$3:$C$10000,GK$1) &lt;&gt; 0, SUMIFS(Datos_MStar!$G$3:$G$10000,Datos_MStar!$A$3:$A$10000,$A22,Datos_MStar!$C$3:$C$10000,GK$1), GJ22)</f>
        <v>1626.6800499999999</v>
      </c>
      <c r="GL22" s="20">
        <f>IF(SUMIFS(Datos_MStar!$G$3:$G$10000,Datos_MStar!$A$3:$A$10000,$A22,Datos_MStar!$C$3:$C$10000,GL$1) &lt;&gt; 0, SUMIFS(Datos_MStar!$G$3:$G$10000,Datos_MStar!$A$3:$A$10000,$A22,Datos_MStar!$C$3:$C$10000,GL$1), GK22)</f>
        <v>1626.6800499999999</v>
      </c>
      <c r="GM22" s="20">
        <f>IF(SUMIFS(Datos_MStar!$G$3:$G$10000,Datos_MStar!$A$3:$A$10000,$A22,Datos_MStar!$C$3:$C$10000,GM$1) &lt;&gt; 0, SUMIFS(Datos_MStar!$G$3:$G$10000,Datos_MStar!$A$3:$A$10000,$A22,Datos_MStar!$C$3:$C$10000,GM$1), GL22)</f>
        <v>1626.6800499999999</v>
      </c>
      <c r="GN22" s="20">
        <f>IF(SUMIFS(Datos_MStar!$G$3:$G$10000,Datos_MStar!$A$3:$A$10000,$A22,Datos_MStar!$C$3:$C$10000,GN$1) &lt;&gt; 0, SUMIFS(Datos_MStar!$G$3:$G$10000,Datos_MStar!$A$3:$A$10000,$A22,Datos_MStar!$C$3:$C$10000,GN$1), GM22)</f>
        <v>1626.6800499999999</v>
      </c>
      <c r="GO22" s="20">
        <f>IF(SUMIFS(Datos_MStar!$G$3:$G$10000,Datos_MStar!$A$3:$A$10000,$A22,Datos_MStar!$C$3:$C$10000,GO$1) &lt;&gt; 0, SUMIFS(Datos_MStar!$G$3:$G$10000,Datos_MStar!$A$3:$A$10000,$A22,Datos_MStar!$C$3:$C$10000,GO$1), GN22)</f>
        <v>1626.6800499999999</v>
      </c>
      <c r="GP22" s="20">
        <f>IF(SUMIFS(Datos_MStar!$G$3:$G$10000,Datos_MStar!$A$3:$A$10000,$A22,Datos_MStar!$C$3:$C$10000,GP$1) &lt;&gt; 0, SUMIFS(Datos_MStar!$G$3:$G$10000,Datos_MStar!$A$3:$A$10000,$A22,Datos_MStar!$C$3:$C$10000,GP$1), GO22)</f>
        <v>1626.6800499999999</v>
      </c>
      <c r="GQ22" s="20">
        <f>IF(SUMIFS(Datos_MStar!$G$3:$G$10000,Datos_MStar!$A$3:$A$10000,$A22,Datos_MStar!$C$3:$C$10000,GQ$1) &lt;&gt; 0, SUMIFS(Datos_MStar!$G$3:$G$10000,Datos_MStar!$A$3:$A$10000,$A22,Datos_MStar!$C$3:$C$10000,GQ$1), GP22)</f>
        <v>1626.6800499999999</v>
      </c>
      <c r="GR22" s="20">
        <f>IF(SUMIFS(Datos_MStar!$G$3:$G$10000,Datos_MStar!$A$3:$A$10000,$A22,Datos_MStar!$C$3:$C$10000,GR$1) &lt;&gt; 0, SUMIFS(Datos_MStar!$G$3:$G$10000,Datos_MStar!$A$3:$A$10000,$A22,Datos_MStar!$C$3:$C$10000,GR$1), GQ22)</f>
        <v>1626.6800499999999</v>
      </c>
      <c r="GS22" s="20">
        <f>IF(SUMIFS(Datos_MStar!$G$3:$G$10000,Datos_MStar!$A$3:$A$10000,$A22,Datos_MStar!$C$3:$C$10000,GS$1) &lt;&gt; 0, SUMIFS(Datos_MStar!$G$3:$G$10000,Datos_MStar!$A$3:$A$10000,$A22,Datos_MStar!$C$3:$C$10000,GS$1), GR22)</f>
        <v>1626.6800499999999</v>
      </c>
      <c r="GT22" s="20">
        <f>IF(SUMIFS(Datos_MStar!$G$3:$G$10000,Datos_MStar!$A$3:$A$10000,$A22,Datos_MStar!$C$3:$C$10000,GT$1) &lt;&gt; 0, SUMIFS(Datos_MStar!$G$3:$G$10000,Datos_MStar!$A$3:$A$10000,$A22,Datos_MStar!$C$3:$C$10000,GT$1), GS22)</f>
        <v>1626.6800499999999</v>
      </c>
      <c r="GU22" s="20">
        <f>IF(SUMIFS(Datos_MStar!$G$3:$G$10000,Datos_MStar!$A$3:$A$10000,$A22,Datos_MStar!$C$3:$C$10000,GU$1) &lt;&gt; 0, SUMIFS(Datos_MStar!$G$3:$G$10000,Datos_MStar!$A$3:$A$10000,$A22,Datos_MStar!$C$3:$C$10000,GU$1), GT22)</f>
        <v>1626.6800499999999</v>
      </c>
      <c r="GV22" s="20">
        <f>IF(SUMIFS(Datos_MStar!$G$3:$G$10000,Datos_MStar!$A$3:$A$10000,$A22,Datos_MStar!$C$3:$C$10000,GV$1) &lt;&gt; 0, SUMIFS(Datos_MStar!$G$3:$G$10000,Datos_MStar!$A$3:$A$10000,$A22,Datos_MStar!$C$3:$C$10000,GV$1), GU22)</f>
        <v>1626.6800499999999</v>
      </c>
      <c r="GW22" s="20">
        <f>IF(SUMIFS(Datos_MStar!$G$3:$G$10000,Datos_MStar!$A$3:$A$10000,$A22,Datos_MStar!$C$3:$C$10000,GW$1) &lt;&gt; 0, SUMIFS(Datos_MStar!$G$3:$G$10000,Datos_MStar!$A$3:$A$10000,$A22,Datos_MStar!$C$3:$C$10000,GW$1), GV22)</f>
        <v>1626.6800499999999</v>
      </c>
      <c r="GX22" s="20">
        <f>IF(SUMIFS(Datos_MStar!$G$3:$G$10000,Datos_MStar!$A$3:$A$10000,$A22,Datos_MStar!$C$3:$C$10000,GX$1) &lt;&gt; 0, SUMIFS(Datos_MStar!$G$3:$G$10000,Datos_MStar!$A$3:$A$10000,$A22,Datos_MStar!$C$3:$C$10000,GX$1), GW22)</f>
        <v>1626.6800499999999</v>
      </c>
      <c r="GY22" s="20">
        <f>IF(SUMIFS(Datos_MStar!$G$3:$G$10000,Datos_MStar!$A$3:$A$10000,$A22,Datos_MStar!$C$3:$C$10000,GY$1) &lt;&gt; 0, SUMIFS(Datos_MStar!$G$3:$G$10000,Datos_MStar!$A$3:$A$10000,$A22,Datos_MStar!$C$3:$C$10000,GY$1), GX22)</f>
        <v>1626.6800499999999</v>
      </c>
      <c r="GZ22" s="20">
        <f>IF(SUMIFS(Datos_MStar!$G$3:$G$10000,Datos_MStar!$A$3:$A$10000,$A22,Datos_MStar!$C$3:$C$10000,GZ$1) &lt;&gt; 0, SUMIFS(Datos_MStar!$G$3:$G$10000,Datos_MStar!$A$3:$A$10000,$A22,Datos_MStar!$C$3:$C$10000,GZ$1), GY22)</f>
        <v>1626.6800499999999</v>
      </c>
      <c r="HA22" s="20">
        <f>IF(SUMIFS(Datos_MStar!$G$3:$G$10000,Datos_MStar!$A$3:$A$10000,$A22,Datos_MStar!$C$3:$C$10000,HA$1) &lt;&gt; 0, SUMIFS(Datos_MStar!$G$3:$G$10000,Datos_MStar!$A$3:$A$10000,$A22,Datos_MStar!$C$3:$C$10000,HA$1), GZ22)</f>
        <v>1626.6800499999999</v>
      </c>
      <c r="HB22" s="20">
        <f>IF(SUMIFS(Datos_MStar!$G$3:$G$10000,Datos_MStar!$A$3:$A$10000,$A22,Datos_MStar!$C$3:$C$10000,HB$1) &lt;&gt; 0, SUMIFS(Datos_MStar!$G$3:$G$10000,Datos_MStar!$A$3:$A$10000,$A22,Datos_MStar!$C$3:$C$10000,HB$1), HA22)</f>
        <v>1626.6800499999999</v>
      </c>
      <c r="HC22" s="20">
        <f>IF(SUMIFS(Datos_MStar!$G$3:$G$10000,Datos_MStar!$A$3:$A$10000,$A22,Datos_MStar!$C$3:$C$10000,HC$1) &lt;&gt; 0, SUMIFS(Datos_MStar!$G$3:$G$10000,Datos_MStar!$A$3:$A$10000,$A22,Datos_MStar!$C$3:$C$10000,HC$1), HB22)</f>
        <v>1626.6800499999999</v>
      </c>
      <c r="HD22" s="20">
        <f>IF(SUMIFS(Datos_MStar!$G$3:$G$10000,Datos_MStar!$A$3:$A$10000,$A22,Datos_MStar!$C$3:$C$10000,HD$1) &lt;&gt; 0, SUMIFS(Datos_MStar!$G$3:$G$10000,Datos_MStar!$A$3:$A$10000,$A22,Datos_MStar!$C$3:$C$10000,HD$1), HC22)</f>
        <v>1626.6800499999999</v>
      </c>
      <c r="HE22" s="20">
        <f>IF(SUMIFS(Datos_MStar!$G$3:$G$10000,Datos_MStar!$A$3:$A$10000,$A22,Datos_MStar!$C$3:$C$10000,HE$1) &lt;&gt; 0, SUMIFS(Datos_MStar!$G$3:$G$10000,Datos_MStar!$A$3:$A$10000,$A22,Datos_MStar!$C$3:$C$10000,HE$1), HD22)</f>
        <v>1626.6800499999999</v>
      </c>
      <c r="HF22" s="20">
        <f>IF(SUMIFS(Datos_MStar!$G$3:$G$10000,Datos_MStar!$A$3:$A$10000,$A22,Datos_MStar!$C$3:$C$10000,HF$1) &lt;&gt; 0, SUMIFS(Datos_MStar!$G$3:$G$10000,Datos_MStar!$A$3:$A$10000,$A22,Datos_MStar!$C$3:$C$10000,HF$1), HE22)</f>
        <v>1626.6800499999999</v>
      </c>
      <c r="HG22" s="20">
        <f>IF(SUMIFS(Datos_MStar!$G$3:$G$10000,Datos_MStar!$A$3:$A$10000,$A22,Datos_MStar!$C$3:$C$10000,HG$1) &lt;&gt; 0, SUMIFS(Datos_MStar!$G$3:$G$10000,Datos_MStar!$A$3:$A$10000,$A22,Datos_MStar!$C$3:$C$10000,HG$1), HF22)</f>
        <v>1626.6800499999999</v>
      </c>
      <c r="HH22" s="20">
        <f>IF(SUMIFS(Datos_MStar!$G$3:$G$10000,Datos_MStar!$A$3:$A$10000,$A22,Datos_MStar!$C$3:$C$10000,HH$1) &lt;&gt; 0, SUMIFS(Datos_MStar!$G$3:$G$10000,Datos_MStar!$A$3:$A$10000,$A22,Datos_MStar!$C$3:$C$10000,HH$1), HG22)</f>
        <v>1626.6800499999999</v>
      </c>
      <c r="HI22" s="20">
        <f>IF(SUMIFS(Datos_MStar!$G$3:$G$10000,Datos_MStar!$A$3:$A$10000,$A22,Datos_MStar!$C$3:$C$10000,HI$1) &lt;&gt; 0, SUMIFS(Datos_MStar!$G$3:$G$10000,Datos_MStar!$A$3:$A$10000,$A22,Datos_MStar!$C$3:$C$10000,HI$1), HH22)</f>
        <v>1626.6800499999999</v>
      </c>
      <c r="HJ22" s="20">
        <f>IF(SUMIFS(Datos_MStar!$G$3:$G$10000,Datos_MStar!$A$3:$A$10000,$A22,Datos_MStar!$C$3:$C$10000,HJ$1) &lt;&gt; 0, SUMIFS(Datos_MStar!$G$3:$G$10000,Datos_MStar!$A$3:$A$10000,$A22,Datos_MStar!$C$3:$C$10000,HJ$1), HI22)</f>
        <v>1626.6800499999999</v>
      </c>
      <c r="HK22" s="20">
        <f>IF(SUMIFS(Datos_MStar!$G$3:$G$10000,Datos_MStar!$A$3:$A$10000,$A22,Datos_MStar!$C$3:$C$10000,HK$1) &lt;&gt; 0, SUMIFS(Datos_MStar!$G$3:$G$10000,Datos_MStar!$A$3:$A$10000,$A22,Datos_MStar!$C$3:$C$10000,HK$1), HJ22)</f>
        <v>1626.6800499999999</v>
      </c>
      <c r="HL22" s="20">
        <f>IF(SUMIFS(Datos_MStar!$G$3:$G$10000,Datos_MStar!$A$3:$A$10000,$A22,Datos_MStar!$C$3:$C$10000,HL$1) &lt;&gt; 0, SUMIFS(Datos_MStar!$G$3:$G$10000,Datos_MStar!$A$3:$A$10000,$A22,Datos_MStar!$C$3:$C$10000,HL$1), HK22)</f>
        <v>1626.6800499999999</v>
      </c>
      <c r="HM22" s="20">
        <f>IF(SUMIFS(Datos_MStar!$G$3:$G$10000,Datos_MStar!$A$3:$A$10000,$A22,Datos_MStar!$C$3:$C$10000,HM$1) &lt;&gt; 0, SUMIFS(Datos_MStar!$G$3:$G$10000,Datos_MStar!$A$3:$A$10000,$A22,Datos_MStar!$C$3:$C$10000,HM$1), HL22)</f>
        <v>1626.6800499999999</v>
      </c>
      <c r="HN22" s="20">
        <f>IF(SUMIFS(Datos_MStar!$G$3:$G$10000,Datos_MStar!$A$3:$A$10000,$A22,Datos_MStar!$C$3:$C$10000,HN$1) &lt;&gt; 0, SUMIFS(Datos_MStar!$G$3:$G$10000,Datos_MStar!$A$3:$A$10000,$A22,Datos_MStar!$C$3:$C$10000,HN$1), HM22)</f>
        <v>1626.6800499999999</v>
      </c>
      <c r="HO22" s="20">
        <f>IF(SUMIFS(Datos_MStar!$G$3:$G$10000,Datos_MStar!$A$3:$A$10000,$A22,Datos_MStar!$C$3:$C$10000,HO$1) &lt;&gt; 0, SUMIFS(Datos_MStar!$G$3:$G$10000,Datos_MStar!$A$3:$A$10000,$A22,Datos_MStar!$C$3:$C$10000,HO$1), HN22)</f>
        <v>1626.6800499999999</v>
      </c>
      <c r="HP22" s="20">
        <f>IF(SUMIFS(Datos_MStar!$G$3:$G$10000,Datos_MStar!$A$3:$A$10000,$A22,Datos_MStar!$C$3:$C$10000,HP$1) &lt;&gt; 0, SUMIFS(Datos_MStar!$G$3:$G$10000,Datos_MStar!$A$3:$A$10000,$A22,Datos_MStar!$C$3:$C$10000,HP$1), HO22)</f>
        <v>1626.6800499999999</v>
      </c>
      <c r="HQ22" s="20">
        <f>IF(SUMIFS(Datos_MStar!$G$3:$G$10000,Datos_MStar!$A$3:$A$10000,$A22,Datos_MStar!$C$3:$C$10000,HQ$1) &lt;&gt; 0, SUMIFS(Datos_MStar!$G$3:$G$10000,Datos_MStar!$A$3:$A$10000,$A22,Datos_MStar!$C$3:$C$10000,HQ$1), HP22)</f>
        <v>1626.6800499999999</v>
      </c>
      <c r="HR22" s="20">
        <f>IF(SUMIFS(Datos_MStar!$G$3:$G$10000,Datos_MStar!$A$3:$A$10000,$A22,Datos_MStar!$C$3:$C$10000,HR$1) &lt;&gt; 0, SUMIFS(Datos_MStar!$G$3:$G$10000,Datos_MStar!$A$3:$A$10000,$A22,Datos_MStar!$C$3:$C$10000,HR$1), HQ22)</f>
        <v>1626.6800499999999</v>
      </c>
      <c r="HS22" s="20">
        <f>IF(SUMIFS(Datos_MStar!$G$3:$G$10000,Datos_MStar!$A$3:$A$10000,$A22,Datos_MStar!$C$3:$C$10000,HS$1) &lt;&gt; 0, SUMIFS(Datos_MStar!$G$3:$G$10000,Datos_MStar!$A$3:$A$10000,$A22,Datos_MStar!$C$3:$C$10000,HS$1), HR22)</f>
        <v>1626.6800499999999</v>
      </c>
      <c r="HT22" s="20">
        <f>IF(SUMIFS(Datos_MStar!$G$3:$G$10000,Datos_MStar!$A$3:$A$10000,$A22,Datos_MStar!$C$3:$C$10000,HT$1) &lt;&gt; 0, SUMIFS(Datos_MStar!$G$3:$G$10000,Datos_MStar!$A$3:$A$10000,$A22,Datos_MStar!$C$3:$C$10000,HT$1), HS22)</f>
        <v>1626.6800499999999</v>
      </c>
      <c r="HU22" s="20">
        <f>IF(SUMIFS(Datos_MStar!$G$3:$G$10000,Datos_MStar!$A$3:$A$10000,$A22,Datos_MStar!$C$3:$C$10000,HU$1) &lt;&gt; 0, SUMIFS(Datos_MStar!$G$3:$G$10000,Datos_MStar!$A$3:$A$10000,$A22,Datos_MStar!$C$3:$C$10000,HU$1), HT22)</f>
        <v>1626.6800499999999</v>
      </c>
      <c r="HV22" s="20">
        <f>IF(SUMIFS(Datos_MStar!$G$3:$G$10000,Datos_MStar!$A$3:$A$10000,$A22,Datos_MStar!$C$3:$C$10000,HV$1) &lt;&gt; 0, SUMIFS(Datos_MStar!$G$3:$G$10000,Datos_MStar!$A$3:$A$10000,$A22,Datos_MStar!$C$3:$C$10000,HV$1), HU22)</f>
        <v>1626.6800499999999</v>
      </c>
      <c r="HW22" s="20">
        <f>IF(SUMIFS(Datos_MStar!$G$3:$G$10000,Datos_MStar!$A$3:$A$10000,$A22,Datos_MStar!$C$3:$C$10000,HW$1) &lt;&gt; 0, SUMIFS(Datos_MStar!$G$3:$G$10000,Datos_MStar!$A$3:$A$10000,$A22,Datos_MStar!$C$3:$C$10000,HW$1), HV22)</f>
        <v>1626.6800499999999</v>
      </c>
      <c r="HX22" s="20">
        <f>IF(SUMIFS(Datos_MStar!$G$3:$G$10000,Datos_MStar!$A$3:$A$10000,$A22,Datos_MStar!$C$3:$C$10000,HX$1) &lt;&gt; 0, SUMIFS(Datos_MStar!$G$3:$G$10000,Datos_MStar!$A$3:$A$10000,$A22,Datos_MStar!$C$3:$C$10000,HX$1), HW22)</f>
        <v>1626.6800499999999</v>
      </c>
      <c r="HY22" s="20">
        <f>IF(SUMIFS(Datos_MStar!$G$3:$G$10000,Datos_MStar!$A$3:$A$10000,$A22,Datos_MStar!$C$3:$C$10000,HY$1) &lt;&gt; 0, SUMIFS(Datos_MStar!$G$3:$G$10000,Datos_MStar!$A$3:$A$10000,$A22,Datos_MStar!$C$3:$C$10000,HY$1), HX22)</f>
        <v>1626.6800499999999</v>
      </c>
      <c r="HZ22" s="20">
        <f>IF(SUMIFS(Datos_MStar!$G$3:$G$10000,Datos_MStar!$A$3:$A$10000,$A22,Datos_MStar!$C$3:$C$10000,HZ$1) &lt;&gt; 0, SUMIFS(Datos_MStar!$G$3:$G$10000,Datos_MStar!$A$3:$A$10000,$A22,Datos_MStar!$C$3:$C$10000,HZ$1), HY22)</f>
        <v>1626.6800499999999</v>
      </c>
      <c r="IA22" s="20">
        <f>IF(SUMIFS(Datos_MStar!$G$3:$G$10000,Datos_MStar!$A$3:$A$10000,$A22,Datos_MStar!$C$3:$C$10000,IA$1) &lt;&gt; 0, SUMIFS(Datos_MStar!$G$3:$G$10000,Datos_MStar!$A$3:$A$10000,$A22,Datos_MStar!$C$3:$C$10000,IA$1), HZ22)</f>
        <v>1626.6800499999999</v>
      </c>
      <c r="IB22" s="20">
        <f>IF(SUMIFS(Datos_MStar!$G$3:$G$10000,Datos_MStar!$A$3:$A$10000,$A22,Datos_MStar!$C$3:$C$10000,IB$1) &lt;&gt; 0, SUMIFS(Datos_MStar!$G$3:$G$10000,Datos_MStar!$A$3:$A$10000,$A22,Datos_MStar!$C$3:$C$10000,IB$1), IA22)</f>
        <v>1626.6800499999999</v>
      </c>
      <c r="IC22" s="20">
        <f>IF(SUMIFS(Datos_MStar!$G$3:$G$10000,Datos_MStar!$A$3:$A$10000,$A22,Datos_MStar!$C$3:$C$10000,IC$1) &lt;&gt; 0, SUMIFS(Datos_MStar!$G$3:$G$10000,Datos_MStar!$A$3:$A$10000,$A22,Datos_MStar!$C$3:$C$10000,IC$1), IB22)</f>
        <v>1626.6800499999999</v>
      </c>
      <c r="ID22" s="20">
        <f>IF(SUMIFS(Datos_MStar!$G$3:$G$10000,Datos_MStar!$A$3:$A$10000,$A22,Datos_MStar!$C$3:$C$10000,ID$1) &lt;&gt; 0, SUMIFS(Datos_MStar!$G$3:$G$10000,Datos_MStar!$A$3:$A$10000,$A22,Datos_MStar!$C$3:$C$10000,ID$1), IC22)</f>
        <v>1626.6800499999999</v>
      </c>
      <c r="IE22" s="20">
        <f>IF(SUMIFS(Datos_MStar!$G$3:$G$10000,Datos_MStar!$A$3:$A$10000,$A22,Datos_MStar!$C$3:$C$10000,IE$1) &lt;&gt; 0, SUMIFS(Datos_MStar!$G$3:$G$10000,Datos_MStar!$A$3:$A$10000,$A22,Datos_MStar!$C$3:$C$10000,IE$1), ID22)</f>
        <v>1626.6800499999999</v>
      </c>
      <c r="IF22" s="20">
        <f>IF(SUMIFS(Datos_MStar!$G$3:$G$10000,Datos_MStar!$A$3:$A$10000,$A22,Datos_MStar!$C$3:$C$10000,IF$1) &lt;&gt; 0, SUMIFS(Datos_MStar!$G$3:$G$10000,Datos_MStar!$A$3:$A$10000,$A22,Datos_MStar!$C$3:$C$10000,IF$1), IE22)</f>
        <v>1626.6800499999999</v>
      </c>
      <c r="IG22" s="20">
        <f>IF(SUMIFS(Datos_MStar!$G$3:$G$10000,Datos_MStar!$A$3:$A$10000,$A22,Datos_MStar!$C$3:$C$10000,IG$1) &lt;&gt; 0, SUMIFS(Datos_MStar!$G$3:$G$10000,Datos_MStar!$A$3:$A$10000,$A22,Datos_MStar!$C$3:$C$10000,IG$1), IF22)</f>
        <v>1626.6800499999999</v>
      </c>
      <c r="IH22" s="20">
        <f>IF(SUMIFS(Datos_MStar!$G$3:$G$10000,Datos_MStar!$A$3:$A$10000,$A22,Datos_MStar!$C$3:$C$10000,IH$1) &lt;&gt; 0, SUMIFS(Datos_MStar!$G$3:$G$10000,Datos_MStar!$A$3:$A$10000,$A22,Datos_MStar!$C$3:$C$10000,IH$1), IG22)</f>
        <v>1626.6800499999999</v>
      </c>
      <c r="II22" s="20">
        <f>IF(SUMIFS(Datos_MStar!$G$3:$G$10000,Datos_MStar!$A$3:$A$10000,$A22,Datos_MStar!$C$3:$C$10000,II$1) &lt;&gt; 0, SUMIFS(Datos_MStar!$G$3:$G$10000,Datos_MStar!$A$3:$A$10000,$A22,Datos_MStar!$C$3:$C$10000,II$1), IH22)</f>
        <v>1626.6800499999999</v>
      </c>
      <c r="IJ22" s="20">
        <f>IF(SUMIFS(Datos_MStar!$G$3:$G$10000,Datos_MStar!$A$3:$A$10000,$A22,Datos_MStar!$C$3:$C$10000,IJ$1) &lt;&gt; 0, SUMIFS(Datos_MStar!$G$3:$G$10000,Datos_MStar!$A$3:$A$10000,$A22,Datos_MStar!$C$3:$C$10000,IJ$1), II22)</f>
        <v>1626.6800499999999</v>
      </c>
      <c r="IK22" s="20">
        <f>IF(SUMIFS(Datos_MStar!$G$3:$G$10000,Datos_MStar!$A$3:$A$10000,$A22,Datos_MStar!$C$3:$C$10000,IK$1) &lt;&gt; 0, SUMIFS(Datos_MStar!$G$3:$G$10000,Datos_MStar!$A$3:$A$10000,$A22,Datos_MStar!$C$3:$C$10000,IK$1), IJ22)</f>
        <v>1626.6800499999999</v>
      </c>
      <c r="IL22" s="20">
        <f>IF(SUMIFS(Datos_MStar!$G$3:$G$10000,Datos_MStar!$A$3:$A$10000,$A22,Datos_MStar!$C$3:$C$10000,IL$1) &lt;&gt; 0, SUMIFS(Datos_MStar!$G$3:$G$10000,Datos_MStar!$A$3:$A$10000,$A22,Datos_MStar!$C$3:$C$10000,IL$1), IK22)</f>
        <v>1626.6800499999999</v>
      </c>
      <c r="IM22" s="20">
        <f>IF(SUMIFS(Datos_MStar!$G$3:$G$10000,Datos_MStar!$A$3:$A$10000,$A22,Datos_MStar!$C$3:$C$10000,IM$1) &lt;&gt; 0, SUMIFS(Datos_MStar!$G$3:$G$10000,Datos_MStar!$A$3:$A$10000,$A22,Datos_MStar!$C$3:$C$10000,IM$1), IL22)</f>
        <v>1626.6800499999999</v>
      </c>
      <c r="IN22" s="20">
        <f>IF(SUMIFS(Datos_MStar!$G$3:$G$10000,Datos_MStar!$A$3:$A$10000,$A22,Datos_MStar!$C$3:$C$10000,IN$1) &lt;&gt; 0, SUMIFS(Datos_MStar!$G$3:$G$10000,Datos_MStar!$A$3:$A$10000,$A22,Datos_MStar!$C$3:$C$10000,IN$1), IM22)</f>
        <v>1626.6800499999999</v>
      </c>
      <c r="IO22" s="20">
        <f>IF(SUMIFS(Datos_MStar!$G$3:$G$10000,Datos_MStar!$A$3:$A$10000,$A22,Datos_MStar!$C$3:$C$10000,IO$1) &lt;&gt; 0, SUMIFS(Datos_MStar!$G$3:$G$10000,Datos_MStar!$A$3:$A$10000,$A22,Datos_MStar!$C$3:$C$10000,IO$1), IN22)</f>
        <v>1626.6800499999999</v>
      </c>
      <c r="IP22" s="20">
        <f>IF(SUMIFS(Datos_MStar!$G$3:$G$10000,Datos_MStar!$A$3:$A$10000,$A22,Datos_MStar!$C$3:$C$10000,IP$1) &lt;&gt; 0, SUMIFS(Datos_MStar!$G$3:$G$10000,Datos_MStar!$A$3:$A$10000,$A22,Datos_MStar!$C$3:$C$10000,IP$1), IO22)</f>
        <v>1626.6800499999999</v>
      </c>
      <c r="IQ22" s="20">
        <f>IF(SUMIFS(Datos_MStar!$G$3:$G$10000,Datos_MStar!$A$3:$A$10000,$A22,Datos_MStar!$C$3:$C$10000,IQ$1) &lt;&gt; 0, SUMIFS(Datos_MStar!$G$3:$G$10000,Datos_MStar!$A$3:$A$10000,$A22,Datos_MStar!$C$3:$C$10000,IQ$1), IP22)</f>
        <v>1626.6800499999999</v>
      </c>
      <c r="IR22" s="20">
        <f>IF(SUMIFS(Datos_MStar!$G$3:$G$10000,Datos_MStar!$A$3:$A$10000,$A22,Datos_MStar!$C$3:$C$10000,IR$1) &lt;&gt; 0, SUMIFS(Datos_MStar!$G$3:$G$10000,Datos_MStar!$A$3:$A$10000,$A22,Datos_MStar!$C$3:$C$10000,IR$1), IQ22)</f>
        <v>1626.6800499999999</v>
      </c>
      <c r="IS22" s="20">
        <f>IF(SUMIFS(Datos_MStar!$G$3:$G$10000,Datos_MStar!$A$3:$A$10000,$A22,Datos_MStar!$C$3:$C$10000,IS$1) &lt;&gt; 0, SUMIFS(Datos_MStar!$G$3:$G$10000,Datos_MStar!$A$3:$A$10000,$A22,Datos_MStar!$C$3:$C$10000,IS$1), IR22)</f>
        <v>1626.6800499999999</v>
      </c>
      <c r="IT22" s="20">
        <f>IF(SUMIFS(Datos_MStar!$G$3:$G$10000,Datos_MStar!$A$3:$A$10000,$A22,Datos_MStar!$C$3:$C$10000,IT$1) &lt;&gt; 0, SUMIFS(Datos_MStar!$G$3:$G$10000,Datos_MStar!$A$3:$A$10000,$A22,Datos_MStar!$C$3:$C$10000,IT$1), IS22)</f>
        <v>1626.6800499999999</v>
      </c>
      <c r="IU22" s="20">
        <f>IF(SUMIFS(Datos_MStar!$G$3:$G$10000,Datos_MStar!$A$3:$A$10000,$A22,Datos_MStar!$C$3:$C$10000,IU$1) &lt;&gt; 0, SUMIFS(Datos_MStar!$G$3:$G$10000,Datos_MStar!$A$3:$A$10000,$A22,Datos_MStar!$C$3:$C$10000,IU$1), IT22)</f>
        <v>1626.6800499999999</v>
      </c>
      <c r="IV22" s="20">
        <f>IF(SUMIFS(Datos_MStar!$G$3:$G$10000,Datos_MStar!$A$3:$A$10000,$A22,Datos_MStar!$C$3:$C$10000,IV$1) &lt;&gt; 0, SUMIFS(Datos_MStar!$G$3:$G$10000,Datos_MStar!$A$3:$A$10000,$A22,Datos_MStar!$C$3:$C$10000,IV$1), IU22)</f>
        <v>1626.6800499999999</v>
      </c>
      <c r="IW22" s="20">
        <f>IF(SUMIFS(Datos_MStar!$G$3:$G$10000,Datos_MStar!$A$3:$A$10000,$A22,Datos_MStar!$C$3:$C$10000,IW$1) &lt;&gt; 0, SUMIFS(Datos_MStar!$G$3:$G$10000,Datos_MStar!$A$3:$A$10000,$A22,Datos_MStar!$C$3:$C$10000,IW$1), IV22)</f>
        <v>1626.6800499999999</v>
      </c>
      <c r="IX22" s="20">
        <f>IF(SUMIFS(Datos_MStar!$G$3:$G$10000,Datos_MStar!$A$3:$A$10000,$A22,Datos_MStar!$C$3:$C$10000,IX$1) &lt;&gt; 0, SUMIFS(Datos_MStar!$G$3:$G$10000,Datos_MStar!$A$3:$A$10000,$A22,Datos_MStar!$C$3:$C$10000,IX$1), IW22)</f>
        <v>1626.6800499999999</v>
      </c>
      <c r="IY22" s="20">
        <f>IF(SUMIFS(Datos_MStar!$G$3:$G$10000,Datos_MStar!$A$3:$A$10000,$A22,Datos_MStar!$C$3:$C$10000,IY$1) &lt;&gt; 0, SUMIFS(Datos_MStar!$G$3:$G$10000,Datos_MStar!$A$3:$A$10000,$A22,Datos_MStar!$C$3:$C$10000,IY$1), IX22)</f>
        <v>1626.6800499999999</v>
      </c>
      <c r="IZ22" s="20">
        <f>IF(SUMIFS(Datos_MStar!$G$3:$G$10000,Datos_MStar!$A$3:$A$10000,$A22,Datos_MStar!$C$3:$C$10000,IZ$1) &lt;&gt; 0, SUMIFS(Datos_MStar!$G$3:$G$10000,Datos_MStar!$A$3:$A$10000,$A22,Datos_MStar!$C$3:$C$10000,IZ$1), IY22)</f>
        <v>1626.6800499999999</v>
      </c>
      <c r="JA22" s="20">
        <f>IF(SUMIFS(Datos_MStar!$G$3:$G$10000,Datos_MStar!$A$3:$A$10000,$A22,Datos_MStar!$C$3:$C$10000,JA$1) &lt;&gt; 0, SUMIFS(Datos_MStar!$G$3:$G$10000,Datos_MStar!$A$3:$A$10000,$A22,Datos_MStar!$C$3:$C$10000,JA$1), IZ22)</f>
        <v>1626.6800499999999</v>
      </c>
      <c r="JB22" s="20">
        <f>IF(SUMIFS(Datos_MStar!$G$3:$G$10000,Datos_MStar!$A$3:$A$10000,$A22,Datos_MStar!$C$3:$C$10000,JB$1) &lt;&gt; 0, SUMIFS(Datos_MStar!$G$3:$G$10000,Datos_MStar!$A$3:$A$10000,$A22,Datos_MStar!$C$3:$C$10000,JB$1), JA22)</f>
        <v>1626.6800499999999</v>
      </c>
      <c r="JC22" s="20">
        <f>IF(SUMIFS(Datos_MStar!$G$3:$G$10000,Datos_MStar!$A$3:$A$10000,$A22,Datos_MStar!$C$3:$C$10000,JC$1) &lt;&gt; 0, SUMIFS(Datos_MStar!$G$3:$G$10000,Datos_MStar!$A$3:$A$10000,$A22,Datos_MStar!$C$3:$C$10000,JC$1), JB22)</f>
        <v>1626.6800499999999</v>
      </c>
      <c r="JD22" s="20">
        <f>IF(SUMIFS(Datos_MStar!$G$3:$G$10000,Datos_MStar!$A$3:$A$10000,$A22,Datos_MStar!$C$3:$C$10000,JD$1) &lt;&gt; 0, SUMIFS(Datos_MStar!$G$3:$G$10000,Datos_MStar!$A$3:$A$10000,$A22,Datos_MStar!$C$3:$C$10000,JD$1), JC22)</f>
        <v>1626.6800499999999</v>
      </c>
      <c r="JE22" s="20">
        <f>IF(SUMIFS(Datos_MStar!$G$3:$G$10000,Datos_MStar!$A$3:$A$10000,$A22,Datos_MStar!$C$3:$C$10000,JE$1) &lt;&gt; 0, SUMIFS(Datos_MStar!$G$3:$G$10000,Datos_MStar!$A$3:$A$10000,$A22,Datos_MStar!$C$3:$C$10000,JE$1), JD22)</f>
        <v>1626.6800499999999</v>
      </c>
      <c r="JF22" s="20">
        <f>IF(SUMIFS(Datos_MStar!$G$3:$G$10000,Datos_MStar!$A$3:$A$10000,$A22,Datos_MStar!$C$3:$C$10000,JF$1) &lt;&gt; 0, SUMIFS(Datos_MStar!$G$3:$G$10000,Datos_MStar!$A$3:$A$10000,$A22,Datos_MStar!$C$3:$C$10000,JF$1), JE22)</f>
        <v>1626.6800499999999</v>
      </c>
      <c r="JG22" s="20">
        <f>IF(SUMIFS(Datos_MStar!$G$3:$G$10000,Datos_MStar!$A$3:$A$10000,$A22,Datos_MStar!$C$3:$C$10000,JG$1) &lt;&gt; 0, SUMIFS(Datos_MStar!$G$3:$G$10000,Datos_MStar!$A$3:$A$10000,$A22,Datos_MStar!$C$3:$C$10000,JG$1), JF22)</f>
        <v>1626.6800499999999</v>
      </c>
      <c r="JH22" s="20">
        <f>IF(SUMIFS(Datos_MStar!$G$3:$G$10000,Datos_MStar!$A$3:$A$10000,$A22,Datos_MStar!$C$3:$C$10000,JH$1) &lt;&gt; 0, SUMIFS(Datos_MStar!$G$3:$G$10000,Datos_MStar!$A$3:$A$10000,$A22,Datos_MStar!$C$3:$C$10000,JH$1), JG22)</f>
        <v>1626.6800499999999</v>
      </c>
      <c r="JI22" s="20">
        <f>IF(SUMIFS(Datos_MStar!$G$3:$G$10000,Datos_MStar!$A$3:$A$10000,$A22,Datos_MStar!$C$3:$C$10000,JI$1) &lt;&gt; 0, SUMIFS(Datos_MStar!$G$3:$G$10000,Datos_MStar!$A$3:$A$10000,$A22,Datos_MStar!$C$3:$C$10000,JI$1), JH22)</f>
        <v>1626.6800499999999</v>
      </c>
      <c r="JJ22" s="20">
        <f>IF(SUMIFS(Datos_MStar!$G$3:$G$10000,Datos_MStar!$A$3:$A$10000,$A22,Datos_MStar!$C$3:$C$10000,JJ$1) &lt;&gt; 0, SUMIFS(Datos_MStar!$G$3:$G$10000,Datos_MStar!$A$3:$A$10000,$A22,Datos_MStar!$C$3:$C$10000,JJ$1), JI22)</f>
        <v>1626.6800499999999</v>
      </c>
      <c r="JK22" s="20">
        <f>IF(SUMIFS(Datos_MStar!$G$3:$G$10000,Datos_MStar!$A$3:$A$10000,$A22,Datos_MStar!$C$3:$C$10000,JK$1) &lt;&gt; 0, SUMIFS(Datos_MStar!$G$3:$G$10000,Datos_MStar!$A$3:$A$10000,$A22,Datos_MStar!$C$3:$C$10000,JK$1), JJ22)</f>
        <v>1626.6800499999999</v>
      </c>
      <c r="JL22" s="20">
        <f>IF(SUMIFS(Datos_MStar!$G$3:$G$10000,Datos_MStar!$A$3:$A$10000,$A22,Datos_MStar!$C$3:$C$10000,JL$1) &lt;&gt; 0, SUMIFS(Datos_MStar!$G$3:$G$10000,Datos_MStar!$A$3:$A$10000,$A22,Datos_MStar!$C$3:$C$10000,JL$1), JK22)</f>
        <v>1626.6800499999999</v>
      </c>
      <c r="JM22" s="20">
        <f>IF(SUMIFS(Datos_MStar!$G$3:$G$10000,Datos_MStar!$A$3:$A$10000,$A22,Datos_MStar!$C$3:$C$10000,JM$1) &lt;&gt; 0, SUMIFS(Datos_MStar!$G$3:$G$10000,Datos_MStar!$A$3:$A$10000,$A22,Datos_MStar!$C$3:$C$10000,JM$1), JL22)</f>
        <v>1626.6800499999999</v>
      </c>
      <c r="JN22" s="20">
        <f>IF(SUMIFS(Datos_MStar!$G$3:$G$10000,Datos_MStar!$A$3:$A$10000,$A22,Datos_MStar!$C$3:$C$10000,JN$1) &lt;&gt; 0, SUMIFS(Datos_MStar!$G$3:$G$10000,Datos_MStar!$A$3:$A$10000,$A22,Datos_MStar!$C$3:$C$10000,JN$1), JM22)</f>
        <v>1626.6800499999999</v>
      </c>
      <c r="JO22" s="20">
        <f>IF(SUMIFS(Datos_MStar!$G$3:$G$10000,Datos_MStar!$A$3:$A$10000,$A22,Datos_MStar!$C$3:$C$10000,JO$1) &lt;&gt; 0, SUMIFS(Datos_MStar!$G$3:$G$10000,Datos_MStar!$A$3:$A$10000,$A22,Datos_MStar!$C$3:$C$10000,JO$1), JN22)</f>
        <v>1626.6800499999999</v>
      </c>
      <c r="JP22" s="20">
        <f>IF(SUMIFS(Datos_MStar!$G$3:$G$10000,Datos_MStar!$A$3:$A$10000,$A22,Datos_MStar!$C$3:$C$10000,JP$1) &lt;&gt; 0, SUMIFS(Datos_MStar!$G$3:$G$10000,Datos_MStar!$A$3:$A$10000,$A22,Datos_MStar!$C$3:$C$10000,JP$1), JO22)</f>
        <v>1626.6800499999999</v>
      </c>
      <c r="JQ22" s="20">
        <f>IF(SUMIFS(Datos_MStar!$G$3:$G$10000,Datos_MStar!$A$3:$A$10000,$A22,Datos_MStar!$C$3:$C$10000,JQ$1) &lt;&gt; 0, SUMIFS(Datos_MStar!$G$3:$G$10000,Datos_MStar!$A$3:$A$10000,$A22,Datos_MStar!$C$3:$C$10000,JQ$1), JP22)</f>
        <v>1626.6800499999999</v>
      </c>
      <c r="JR22" s="20">
        <f>IF(SUMIFS(Datos_MStar!$G$3:$G$10000,Datos_MStar!$A$3:$A$10000,$A22,Datos_MStar!$C$3:$C$10000,JR$1) &lt;&gt; 0, SUMIFS(Datos_MStar!$G$3:$G$10000,Datos_MStar!$A$3:$A$10000,$A22,Datos_MStar!$C$3:$C$10000,JR$1), JQ22)</f>
        <v>1626.6800499999999</v>
      </c>
      <c r="JS22" s="20">
        <f>IF(SUMIFS(Datos_MStar!$G$3:$G$10000,Datos_MStar!$A$3:$A$10000,$A22,Datos_MStar!$C$3:$C$10000,JS$1) &lt;&gt; 0, SUMIFS(Datos_MStar!$G$3:$G$10000,Datos_MStar!$A$3:$A$10000,$A22,Datos_MStar!$C$3:$C$10000,JS$1), JR22)</f>
        <v>1626.6800499999999</v>
      </c>
      <c r="JT22" s="20">
        <f>IF(SUMIFS(Datos_MStar!$G$3:$G$10000,Datos_MStar!$A$3:$A$10000,$A22,Datos_MStar!$C$3:$C$10000,JT$1) &lt;&gt; 0, SUMIFS(Datos_MStar!$G$3:$G$10000,Datos_MStar!$A$3:$A$10000,$A22,Datos_MStar!$C$3:$C$10000,JT$1), JS22)</f>
        <v>1626.6800499999999</v>
      </c>
      <c r="JU22" s="20">
        <f>IF(SUMIFS(Datos_MStar!$G$3:$G$10000,Datos_MStar!$A$3:$A$10000,$A22,Datos_MStar!$C$3:$C$10000,JU$1) &lt;&gt; 0, SUMIFS(Datos_MStar!$G$3:$G$10000,Datos_MStar!$A$3:$A$10000,$A22,Datos_MStar!$C$3:$C$10000,JU$1), JT22)</f>
        <v>1626.6800499999999</v>
      </c>
      <c r="JV22" s="20">
        <f>IF(SUMIFS(Datos_MStar!$G$3:$G$10000,Datos_MStar!$A$3:$A$10000,$A22,Datos_MStar!$C$3:$C$10000,JV$1) &lt;&gt; 0, SUMIFS(Datos_MStar!$G$3:$G$10000,Datos_MStar!$A$3:$A$10000,$A22,Datos_MStar!$C$3:$C$10000,JV$1), JU22)</f>
        <v>1626.6800499999999</v>
      </c>
      <c r="JW22" s="20">
        <f>IF(SUMIFS(Datos_MStar!$G$3:$G$10000,Datos_MStar!$A$3:$A$10000,$A22,Datos_MStar!$C$3:$C$10000,JW$1) &lt;&gt; 0, SUMIFS(Datos_MStar!$G$3:$G$10000,Datos_MStar!$A$3:$A$10000,$A22,Datos_MStar!$C$3:$C$10000,JW$1), JV22)</f>
        <v>1626.6800499999999</v>
      </c>
      <c r="JX22" s="20">
        <f>IF(SUMIFS(Datos_MStar!$G$3:$G$10000,Datos_MStar!$A$3:$A$10000,$A22,Datos_MStar!$C$3:$C$10000,JX$1) &lt;&gt; 0, SUMIFS(Datos_MStar!$G$3:$G$10000,Datos_MStar!$A$3:$A$10000,$A22,Datos_MStar!$C$3:$C$10000,JX$1), JW22)</f>
        <v>1626.6800499999999</v>
      </c>
      <c r="JY22" s="20">
        <f>IF(SUMIFS(Datos_MStar!$G$3:$G$10000,Datos_MStar!$A$3:$A$10000,$A22,Datos_MStar!$C$3:$C$10000,JY$1) &lt;&gt; 0, SUMIFS(Datos_MStar!$G$3:$G$10000,Datos_MStar!$A$3:$A$10000,$A22,Datos_MStar!$C$3:$C$10000,JY$1), JX22)</f>
        <v>1626.6800499999999</v>
      </c>
      <c r="JZ22" s="20">
        <f>IF(SUMIFS(Datos_MStar!$G$3:$G$10000,Datos_MStar!$A$3:$A$10000,$A22,Datos_MStar!$C$3:$C$10000,JZ$1) &lt;&gt; 0, SUMIFS(Datos_MStar!$G$3:$G$10000,Datos_MStar!$A$3:$A$10000,$A22,Datos_MStar!$C$3:$C$10000,JZ$1), JY22)</f>
        <v>1626.6800499999999</v>
      </c>
      <c r="KA22" s="20">
        <f>IF(SUMIFS(Datos_MStar!$G$3:$G$10000,Datos_MStar!$A$3:$A$10000,$A22,Datos_MStar!$C$3:$C$10000,KA$1) &lt;&gt; 0, SUMIFS(Datos_MStar!$G$3:$G$10000,Datos_MStar!$A$3:$A$10000,$A22,Datos_MStar!$C$3:$C$10000,KA$1), JZ22)</f>
        <v>1626.6800499999999</v>
      </c>
      <c r="KB22" s="20">
        <f>IF(SUMIFS(Datos_MStar!$G$3:$G$10000,Datos_MStar!$A$3:$A$10000,$A22,Datos_MStar!$C$3:$C$10000,KB$1) &lt;&gt; 0, SUMIFS(Datos_MStar!$G$3:$G$10000,Datos_MStar!$A$3:$A$10000,$A22,Datos_MStar!$C$3:$C$10000,KB$1), KA22)</f>
        <v>1626.6800499999999</v>
      </c>
      <c r="KC22" s="20">
        <f>IF(SUMIFS(Datos_MStar!$G$3:$G$10000,Datos_MStar!$A$3:$A$10000,$A22,Datos_MStar!$C$3:$C$10000,KC$1) &lt;&gt; 0, SUMIFS(Datos_MStar!$G$3:$G$10000,Datos_MStar!$A$3:$A$10000,$A22,Datos_MStar!$C$3:$C$10000,KC$1), KB22)</f>
        <v>1626.6800499999999</v>
      </c>
      <c r="KD22" s="20">
        <f>IF(SUMIFS(Datos_MStar!$G$3:$G$10000,Datos_MStar!$A$3:$A$10000,$A22,Datos_MStar!$C$3:$C$10000,KD$1) &lt;&gt; 0, SUMIFS(Datos_MStar!$G$3:$G$10000,Datos_MStar!$A$3:$A$10000,$A22,Datos_MStar!$C$3:$C$10000,KD$1), KC22)</f>
        <v>1626.6800499999999</v>
      </c>
      <c r="KE22" s="20">
        <f>IF(SUMIFS(Datos_MStar!$G$3:$G$10000,Datos_MStar!$A$3:$A$10000,$A22,Datos_MStar!$C$3:$C$10000,KE$1) &lt;&gt; 0, SUMIFS(Datos_MStar!$G$3:$G$10000,Datos_MStar!$A$3:$A$10000,$A22,Datos_MStar!$C$3:$C$10000,KE$1), KD22)</f>
        <v>1626.6800499999999</v>
      </c>
      <c r="KF22" s="20">
        <f>IF(SUMIFS(Datos_MStar!$G$3:$G$10000,Datos_MStar!$A$3:$A$10000,$A22,Datos_MStar!$C$3:$C$10000,KF$1) &lt;&gt; 0, SUMIFS(Datos_MStar!$G$3:$G$10000,Datos_MStar!$A$3:$A$10000,$A22,Datos_MStar!$C$3:$C$10000,KF$1), KE22)</f>
        <v>1626.6800499999999</v>
      </c>
      <c r="KG22" s="20">
        <f>IF(SUMIFS(Datos_MStar!$G$3:$G$10000,Datos_MStar!$A$3:$A$10000,$A22,Datos_MStar!$C$3:$C$10000,KG$1) &lt;&gt; 0, SUMIFS(Datos_MStar!$G$3:$G$10000,Datos_MStar!$A$3:$A$10000,$A22,Datos_MStar!$C$3:$C$10000,KG$1), KF22)</f>
        <v>1626.6800499999999</v>
      </c>
      <c r="KH22" s="20">
        <f>IF(SUMIFS(Datos_MStar!$G$3:$G$10000,Datos_MStar!$A$3:$A$10000,$A22,Datos_MStar!$C$3:$C$10000,KH$1) &lt;&gt; 0, SUMIFS(Datos_MStar!$G$3:$G$10000,Datos_MStar!$A$3:$A$10000,$A22,Datos_MStar!$C$3:$C$10000,KH$1), KG22)</f>
        <v>1626.6800499999999</v>
      </c>
      <c r="KI22" s="20">
        <f>IF(SUMIFS(Datos_MStar!$G$3:$G$10000,Datos_MStar!$A$3:$A$10000,$A22,Datos_MStar!$C$3:$C$10000,KI$1) &lt;&gt; 0, SUMIFS(Datos_MStar!$G$3:$G$10000,Datos_MStar!$A$3:$A$10000,$A22,Datos_MStar!$C$3:$C$10000,KI$1), KH22)</f>
        <v>1626.6800499999999</v>
      </c>
      <c r="KJ22" s="20">
        <f>IF(SUMIFS(Datos_MStar!$G$3:$G$10000,Datos_MStar!$A$3:$A$10000,$A22,Datos_MStar!$C$3:$C$10000,KJ$1) &lt;&gt; 0, SUMIFS(Datos_MStar!$G$3:$G$10000,Datos_MStar!$A$3:$A$10000,$A22,Datos_MStar!$C$3:$C$10000,KJ$1), KI22)</f>
        <v>1626.6800499999999</v>
      </c>
      <c r="KK22" s="20">
        <f>IF(SUMIFS(Datos_MStar!$G$3:$G$10000,Datos_MStar!$A$3:$A$10000,$A22,Datos_MStar!$C$3:$C$10000,KK$1) &lt;&gt; 0, SUMIFS(Datos_MStar!$G$3:$G$10000,Datos_MStar!$A$3:$A$10000,$A22,Datos_MStar!$C$3:$C$10000,KK$1), KJ22)</f>
        <v>1626.6800499999999</v>
      </c>
      <c r="KL22" s="20">
        <f>IF(SUMIFS(Datos_MStar!$G$3:$G$10000,Datos_MStar!$A$3:$A$10000,$A22,Datos_MStar!$C$3:$C$10000,KL$1) &lt;&gt; 0, SUMIFS(Datos_MStar!$G$3:$G$10000,Datos_MStar!$A$3:$A$10000,$A22,Datos_MStar!$C$3:$C$10000,KL$1), KK22)</f>
        <v>1626.6800499999999</v>
      </c>
      <c r="KM22" s="20">
        <f>IF(SUMIFS(Datos_MStar!$G$3:$G$10000,Datos_MStar!$A$3:$A$10000,$A22,Datos_MStar!$C$3:$C$10000,KM$1) &lt;&gt; 0, SUMIFS(Datos_MStar!$G$3:$G$10000,Datos_MStar!$A$3:$A$10000,$A22,Datos_MStar!$C$3:$C$10000,KM$1), KL22)</f>
        <v>1626.6800499999999</v>
      </c>
      <c r="KN22" s="20">
        <f>IF(SUMIFS(Datos_MStar!$G$3:$G$10000,Datos_MStar!$A$3:$A$10000,$A22,Datos_MStar!$C$3:$C$10000,KN$1) &lt;&gt; 0, SUMIFS(Datos_MStar!$G$3:$G$10000,Datos_MStar!$A$3:$A$10000,$A22,Datos_MStar!$C$3:$C$10000,KN$1), KM22)</f>
        <v>1626.6800499999999</v>
      </c>
      <c r="KO22" s="20">
        <f>IF(SUMIFS(Datos_MStar!$G$3:$G$10000,Datos_MStar!$A$3:$A$10000,$A22,Datos_MStar!$C$3:$C$10000,KO$1) &lt;&gt; 0, SUMIFS(Datos_MStar!$G$3:$G$10000,Datos_MStar!$A$3:$A$10000,$A22,Datos_MStar!$C$3:$C$10000,KO$1), KN22)</f>
        <v>1626.6800499999999</v>
      </c>
      <c r="KP22" s="20">
        <f>IF(SUMIFS(Datos_MStar!$G$3:$G$10000,Datos_MStar!$A$3:$A$10000,$A22,Datos_MStar!$C$3:$C$10000,KP$1) &lt;&gt; 0, SUMIFS(Datos_MStar!$G$3:$G$10000,Datos_MStar!$A$3:$A$10000,$A22,Datos_MStar!$C$3:$C$10000,KP$1), KO22)</f>
        <v>1626.6800499999999</v>
      </c>
      <c r="KQ22" s="20">
        <f>IF(SUMIFS(Datos_MStar!$G$3:$G$10000,Datos_MStar!$A$3:$A$10000,$A22,Datos_MStar!$C$3:$C$10000,KQ$1) &lt;&gt; 0, SUMIFS(Datos_MStar!$G$3:$G$10000,Datos_MStar!$A$3:$A$10000,$A22,Datos_MStar!$C$3:$C$10000,KQ$1), KP22)</f>
        <v>1626.6800499999999</v>
      </c>
      <c r="KR22" s="20">
        <f>IF(SUMIFS(Datos_MStar!$G$3:$G$10000,Datos_MStar!$A$3:$A$10000,$A22,Datos_MStar!$C$3:$C$10000,KR$1) &lt;&gt; 0, SUMIFS(Datos_MStar!$G$3:$G$10000,Datos_MStar!$A$3:$A$10000,$A22,Datos_MStar!$C$3:$C$10000,KR$1), KQ22)</f>
        <v>1626.6800499999999</v>
      </c>
      <c r="KS22" s="20">
        <f>IF(SUMIFS(Datos_MStar!$G$3:$G$10000,Datos_MStar!$A$3:$A$10000,$A22,Datos_MStar!$C$3:$C$10000,KS$1) &lt;&gt; 0, SUMIFS(Datos_MStar!$G$3:$G$10000,Datos_MStar!$A$3:$A$10000,$A22,Datos_MStar!$C$3:$C$10000,KS$1), KR22)</f>
        <v>1626.6800499999999</v>
      </c>
      <c r="KT22" s="20">
        <f>IF(SUMIFS(Datos_MStar!$G$3:$G$10000,Datos_MStar!$A$3:$A$10000,$A22,Datos_MStar!$C$3:$C$10000,KT$1) &lt;&gt; 0, SUMIFS(Datos_MStar!$G$3:$G$10000,Datos_MStar!$A$3:$A$10000,$A22,Datos_MStar!$C$3:$C$10000,KT$1), KS22)</f>
        <v>1626.6800499999999</v>
      </c>
      <c r="KU22" s="20">
        <f>IF(SUMIFS(Datos_MStar!$G$3:$G$10000,Datos_MStar!$A$3:$A$10000,$A22,Datos_MStar!$C$3:$C$10000,KU$1) &lt;&gt; 0, SUMIFS(Datos_MStar!$G$3:$G$10000,Datos_MStar!$A$3:$A$10000,$A22,Datos_MStar!$C$3:$C$10000,KU$1), KT22)</f>
        <v>1626.6800499999999</v>
      </c>
      <c r="KV22" s="20">
        <f>IF(SUMIFS(Datos_MStar!$G$3:$G$10000,Datos_MStar!$A$3:$A$10000,$A22,Datos_MStar!$C$3:$C$10000,KV$1) &lt;&gt; 0, SUMIFS(Datos_MStar!$G$3:$G$10000,Datos_MStar!$A$3:$A$10000,$A22,Datos_MStar!$C$3:$C$10000,KV$1), KU22)</f>
        <v>1626.6800499999999</v>
      </c>
      <c r="KW22" s="20">
        <f>IF(SUMIFS(Datos_MStar!$G$3:$G$10000,Datos_MStar!$A$3:$A$10000,$A22,Datos_MStar!$C$3:$C$10000,KW$1) &lt;&gt; 0, SUMIFS(Datos_MStar!$G$3:$G$10000,Datos_MStar!$A$3:$A$10000,$A22,Datos_MStar!$C$3:$C$10000,KW$1), KV22)</f>
        <v>1626.6800499999999</v>
      </c>
      <c r="KX22" s="20">
        <f>IF(SUMIFS(Datos_MStar!$G$3:$G$10000,Datos_MStar!$A$3:$A$10000,$A22,Datos_MStar!$C$3:$C$10000,KX$1) &lt;&gt; 0, SUMIFS(Datos_MStar!$G$3:$G$10000,Datos_MStar!$A$3:$A$10000,$A22,Datos_MStar!$C$3:$C$10000,KX$1), KW22)</f>
        <v>1626.6800499999999</v>
      </c>
      <c r="KY22" s="20">
        <f>IF(SUMIFS(Datos_MStar!$G$3:$G$10000,Datos_MStar!$A$3:$A$10000,$A22,Datos_MStar!$C$3:$C$10000,KY$1) &lt;&gt; 0, SUMIFS(Datos_MStar!$G$3:$G$10000,Datos_MStar!$A$3:$A$10000,$A22,Datos_MStar!$C$3:$C$10000,KY$1), KX22)</f>
        <v>1626.6800499999999</v>
      </c>
      <c r="KZ22" s="20">
        <f>IF(SUMIFS(Datos_MStar!$G$3:$G$10000,Datos_MStar!$A$3:$A$10000,$A22,Datos_MStar!$C$3:$C$10000,KZ$1) &lt;&gt; 0, SUMIFS(Datos_MStar!$G$3:$G$10000,Datos_MStar!$A$3:$A$10000,$A22,Datos_MStar!$C$3:$C$10000,KZ$1), KY22)</f>
        <v>1626.6800499999999</v>
      </c>
      <c r="LA22" s="20">
        <f>IF(SUMIFS(Datos_MStar!$G$3:$G$10000,Datos_MStar!$A$3:$A$10000,$A22,Datos_MStar!$C$3:$C$10000,LA$1) &lt;&gt; 0, SUMIFS(Datos_MStar!$G$3:$G$10000,Datos_MStar!$A$3:$A$10000,$A22,Datos_MStar!$C$3:$C$10000,LA$1), KZ22)</f>
        <v>1626.6800499999999</v>
      </c>
      <c r="LB22" s="20">
        <f>IF(SUMIFS(Datos_MStar!$G$3:$G$10000,Datos_MStar!$A$3:$A$10000,$A22,Datos_MStar!$C$3:$C$10000,LB$1) &lt;&gt; 0, SUMIFS(Datos_MStar!$G$3:$G$10000,Datos_MStar!$A$3:$A$10000,$A22,Datos_MStar!$C$3:$C$10000,LB$1), LA22)</f>
        <v>1626.6800499999999</v>
      </c>
      <c r="LC22" s="20">
        <f>IF(SUMIFS(Datos_MStar!$G$3:$G$10000,Datos_MStar!$A$3:$A$10000,$A22,Datos_MStar!$C$3:$C$10000,LC$1) &lt;&gt; 0, SUMIFS(Datos_MStar!$G$3:$G$10000,Datos_MStar!$A$3:$A$10000,$A22,Datos_MStar!$C$3:$C$10000,LC$1), LB22)</f>
        <v>1626.6800499999999</v>
      </c>
      <c r="LD22" s="20">
        <f>IF(SUMIFS(Datos_MStar!$G$3:$G$10000,Datos_MStar!$A$3:$A$10000,$A22,Datos_MStar!$C$3:$C$10000,LD$1) &lt;&gt; 0, SUMIFS(Datos_MStar!$G$3:$G$10000,Datos_MStar!$A$3:$A$10000,$A22,Datos_MStar!$C$3:$C$10000,LD$1), LC22)</f>
        <v>1626.6800499999999</v>
      </c>
      <c r="LE22" s="20">
        <f>IF(SUMIFS(Datos_MStar!$G$3:$G$10000,Datos_MStar!$A$3:$A$10000,$A22,Datos_MStar!$C$3:$C$10000,LE$1) &lt;&gt; 0, SUMIFS(Datos_MStar!$G$3:$G$10000,Datos_MStar!$A$3:$A$10000,$A22,Datos_MStar!$C$3:$C$10000,LE$1), LD22)</f>
        <v>1626.6800499999999</v>
      </c>
      <c r="LF22" s="20">
        <f>IF(SUMIFS(Datos_MStar!$G$3:$G$10000,Datos_MStar!$A$3:$A$10000,$A22,Datos_MStar!$C$3:$C$10000,LF$1) &lt;&gt; 0, SUMIFS(Datos_MStar!$G$3:$G$10000,Datos_MStar!$A$3:$A$10000,$A22,Datos_MStar!$C$3:$C$10000,LF$1), LE22)</f>
        <v>1626.6800499999999</v>
      </c>
      <c r="LG22" s="20">
        <f>IF(SUMIFS(Datos_MStar!$G$3:$G$10000,Datos_MStar!$A$3:$A$10000,$A22,Datos_MStar!$C$3:$C$10000,LG$1) &lt;&gt; 0, SUMIFS(Datos_MStar!$G$3:$G$10000,Datos_MStar!$A$3:$A$10000,$A22,Datos_MStar!$C$3:$C$10000,LG$1), LF22)</f>
        <v>1626.6800499999999</v>
      </c>
      <c r="LH22" s="20">
        <f>IF(SUMIFS(Datos_MStar!$G$3:$G$10000,Datos_MStar!$A$3:$A$10000,$A22,Datos_MStar!$C$3:$C$10000,LH$1) &lt;&gt; 0, SUMIFS(Datos_MStar!$G$3:$G$10000,Datos_MStar!$A$3:$A$10000,$A22,Datos_MStar!$C$3:$C$10000,LH$1), LG22)</f>
        <v>1626.6800499999999</v>
      </c>
      <c r="LI22" s="20">
        <f>IF(SUMIFS(Datos_MStar!$G$3:$G$10000,Datos_MStar!$A$3:$A$10000,$A22,Datos_MStar!$C$3:$C$10000,LI$1) &lt;&gt; 0, SUMIFS(Datos_MStar!$G$3:$G$10000,Datos_MStar!$A$3:$A$10000,$A22,Datos_MStar!$C$3:$C$10000,LI$1), LH22)</f>
        <v>1626.6800499999999</v>
      </c>
      <c r="LJ22" s="20">
        <f>IF(SUMIFS(Datos_MStar!$G$3:$G$10000,Datos_MStar!$A$3:$A$10000,$A22,Datos_MStar!$C$3:$C$10000,LJ$1) &lt;&gt; 0, SUMIFS(Datos_MStar!$G$3:$G$10000,Datos_MStar!$A$3:$A$10000,$A22,Datos_MStar!$C$3:$C$10000,LJ$1), LI22)</f>
        <v>1626.6800499999999</v>
      </c>
      <c r="LK22" s="20">
        <f>IF(SUMIFS(Datos_MStar!$G$3:$G$10000,Datos_MStar!$A$3:$A$10000,$A22,Datos_MStar!$C$3:$C$10000,LK$1) &lt;&gt; 0, SUMIFS(Datos_MStar!$G$3:$G$10000,Datos_MStar!$A$3:$A$10000,$A22,Datos_MStar!$C$3:$C$10000,LK$1), LJ22)</f>
        <v>1626.6800499999999</v>
      </c>
      <c r="LL22" s="20">
        <f>IF(SUMIFS(Datos_MStar!$G$3:$G$10000,Datos_MStar!$A$3:$A$10000,$A22,Datos_MStar!$C$3:$C$10000,LL$1) &lt;&gt; 0, SUMIFS(Datos_MStar!$G$3:$G$10000,Datos_MStar!$A$3:$A$10000,$A22,Datos_MStar!$C$3:$C$10000,LL$1), LK22)</f>
        <v>1626.6800499999999</v>
      </c>
      <c r="LM22" s="20">
        <f>IF(SUMIFS(Datos_MStar!$G$3:$G$10000,Datos_MStar!$A$3:$A$10000,$A22,Datos_MStar!$C$3:$C$10000,LM$1) &lt;&gt; 0, SUMIFS(Datos_MStar!$G$3:$G$10000,Datos_MStar!$A$3:$A$10000,$A22,Datos_MStar!$C$3:$C$10000,LM$1), LL22)</f>
        <v>1626.6800499999999</v>
      </c>
      <c r="LN22" s="20">
        <f>IF(SUMIFS(Datos_MStar!$G$3:$G$10000,Datos_MStar!$A$3:$A$10000,$A22,Datos_MStar!$C$3:$C$10000,LN$1) &lt;&gt; 0, SUMIFS(Datos_MStar!$G$3:$G$10000,Datos_MStar!$A$3:$A$10000,$A22,Datos_MStar!$C$3:$C$10000,LN$1), LM22)</f>
        <v>1626.6800499999999</v>
      </c>
      <c r="LO22" s="20">
        <f>IF(SUMIFS(Datos_MStar!$G$3:$G$10000,Datos_MStar!$A$3:$A$10000,$A22,Datos_MStar!$C$3:$C$10000,LO$1) &lt;&gt; 0, SUMIFS(Datos_MStar!$G$3:$G$10000,Datos_MStar!$A$3:$A$10000,$A22,Datos_MStar!$C$3:$C$10000,LO$1), LN22)</f>
        <v>1626.6800499999999</v>
      </c>
      <c r="LP22" s="20">
        <f>IF(SUMIFS(Datos_MStar!$G$3:$G$10000,Datos_MStar!$A$3:$A$10000,$A22,Datos_MStar!$C$3:$C$10000,LP$1) &lt;&gt; 0, SUMIFS(Datos_MStar!$G$3:$G$10000,Datos_MStar!$A$3:$A$10000,$A22,Datos_MStar!$C$3:$C$10000,LP$1), LO22)</f>
        <v>1626.6800499999999</v>
      </c>
      <c r="LQ22" s="20">
        <f>IF(SUMIFS(Datos_MStar!$G$3:$G$10000,Datos_MStar!$A$3:$A$10000,$A22,Datos_MStar!$C$3:$C$10000,LQ$1) &lt;&gt; 0, SUMIFS(Datos_MStar!$G$3:$G$10000,Datos_MStar!$A$3:$A$10000,$A22,Datos_MStar!$C$3:$C$10000,LQ$1), LP22)</f>
        <v>1626.6800499999999</v>
      </c>
      <c r="LR22" s="20">
        <f>IF(SUMIFS(Datos_MStar!$G$3:$G$10000,Datos_MStar!$A$3:$A$10000,$A22,Datos_MStar!$C$3:$C$10000,LR$1) &lt;&gt; 0, SUMIFS(Datos_MStar!$G$3:$G$10000,Datos_MStar!$A$3:$A$10000,$A22,Datos_MStar!$C$3:$C$10000,LR$1), LQ22)</f>
        <v>1626.6800499999999</v>
      </c>
      <c r="LS22" s="20">
        <f>IF(SUMIFS(Datos_MStar!$G$3:$G$10000,Datos_MStar!$A$3:$A$10000,$A22,Datos_MStar!$C$3:$C$10000,LS$1) &lt;&gt; 0, SUMIFS(Datos_MStar!$G$3:$G$10000,Datos_MStar!$A$3:$A$10000,$A22,Datos_MStar!$C$3:$C$10000,LS$1), LR22)</f>
        <v>1626.6800499999999</v>
      </c>
      <c r="LT22" s="20">
        <f>IF(SUMIFS(Datos_MStar!$G$3:$G$10000,Datos_MStar!$A$3:$A$10000,$A22,Datos_MStar!$C$3:$C$10000,LT$1) &lt;&gt; 0, SUMIFS(Datos_MStar!$G$3:$G$10000,Datos_MStar!$A$3:$A$10000,$A22,Datos_MStar!$C$3:$C$10000,LT$1), LS22)</f>
        <v>1626.6800499999999</v>
      </c>
      <c r="LU22" s="20">
        <f>IF(SUMIFS(Datos_MStar!$G$3:$G$10000,Datos_MStar!$A$3:$A$10000,$A22,Datos_MStar!$C$3:$C$10000,LU$1) &lt;&gt; 0, SUMIFS(Datos_MStar!$G$3:$G$10000,Datos_MStar!$A$3:$A$10000,$A22,Datos_MStar!$C$3:$C$10000,LU$1), LT22)</f>
        <v>1626.6800499999999</v>
      </c>
      <c r="LV22" s="20">
        <f>IF(SUMIFS(Datos_MStar!$G$3:$G$10000,Datos_MStar!$A$3:$A$10000,$A22,Datos_MStar!$C$3:$C$10000,LV$1) &lt;&gt; 0, SUMIFS(Datos_MStar!$G$3:$G$10000,Datos_MStar!$A$3:$A$10000,$A22,Datos_MStar!$C$3:$C$10000,LV$1), LU22)</f>
        <v>1626.6800499999999</v>
      </c>
      <c r="LW22" s="20">
        <f>IF(SUMIFS(Datos_MStar!$G$3:$G$10000,Datos_MStar!$A$3:$A$10000,$A22,Datos_MStar!$C$3:$C$10000,LW$1) &lt;&gt; 0, SUMIFS(Datos_MStar!$G$3:$G$10000,Datos_MStar!$A$3:$A$10000,$A22,Datos_MStar!$C$3:$C$10000,LW$1), LV22)</f>
        <v>1626.6800499999999</v>
      </c>
      <c r="LX22" s="20">
        <f>IF(SUMIFS(Datos_MStar!$G$3:$G$10000,Datos_MStar!$A$3:$A$10000,$A22,Datos_MStar!$C$3:$C$10000,LX$1) &lt;&gt; 0, SUMIFS(Datos_MStar!$G$3:$G$10000,Datos_MStar!$A$3:$A$10000,$A22,Datos_MStar!$C$3:$C$10000,LX$1), LW22)</f>
        <v>1626.6800499999999</v>
      </c>
      <c r="LY22" s="20">
        <f>IF(SUMIFS(Datos_MStar!$G$3:$G$10000,Datos_MStar!$A$3:$A$10000,$A22,Datos_MStar!$C$3:$C$10000,LY$1) &lt;&gt; 0, SUMIFS(Datos_MStar!$G$3:$G$10000,Datos_MStar!$A$3:$A$10000,$A22,Datos_MStar!$C$3:$C$10000,LY$1), LX22)</f>
        <v>1626.6800499999999</v>
      </c>
      <c r="LZ22" s="20">
        <f>IF(SUMIFS(Datos_MStar!$G$3:$G$10000,Datos_MStar!$A$3:$A$10000,$A22,Datos_MStar!$C$3:$C$10000,LZ$1) &lt;&gt; 0, SUMIFS(Datos_MStar!$G$3:$G$10000,Datos_MStar!$A$3:$A$10000,$A22,Datos_MStar!$C$3:$C$10000,LZ$1), LY22)</f>
        <v>1626.6800499999999</v>
      </c>
      <c r="MA22" s="20">
        <f>IF(SUMIFS(Datos_MStar!$G$3:$G$10000,Datos_MStar!$A$3:$A$10000,$A22,Datos_MStar!$C$3:$C$10000,MA$1) &lt;&gt; 0, SUMIFS(Datos_MStar!$G$3:$G$10000,Datos_MStar!$A$3:$A$10000,$A22,Datos_MStar!$C$3:$C$10000,MA$1), LZ22)</f>
        <v>1626.6800499999999</v>
      </c>
      <c r="MB22" s="20">
        <f>IF(SUMIFS(Datos_MStar!$G$3:$G$10000,Datos_MStar!$A$3:$A$10000,$A22,Datos_MStar!$C$3:$C$10000,MB$1) &lt;&gt; 0, SUMIFS(Datos_MStar!$G$3:$G$10000,Datos_MStar!$A$3:$A$10000,$A22,Datos_MStar!$C$3:$C$10000,MB$1), MA22)</f>
        <v>1626.6800499999999</v>
      </c>
      <c r="MC22" s="20">
        <f>IF(SUMIFS(Datos_MStar!$G$3:$G$10000,Datos_MStar!$A$3:$A$10000,$A22,Datos_MStar!$C$3:$C$10000,MC$1) &lt;&gt; 0, SUMIFS(Datos_MStar!$G$3:$G$10000,Datos_MStar!$A$3:$A$10000,$A22,Datos_MStar!$C$3:$C$10000,MC$1), MB22)</f>
        <v>1626.6800499999999</v>
      </c>
      <c r="MD22" s="20">
        <f>IF(SUMIFS(Datos_MStar!$G$3:$G$10000,Datos_MStar!$A$3:$A$10000,$A22,Datos_MStar!$C$3:$C$10000,MD$1) &lt;&gt; 0, SUMIFS(Datos_MStar!$G$3:$G$10000,Datos_MStar!$A$3:$A$10000,$A22,Datos_MStar!$C$3:$C$10000,MD$1), MC22)</f>
        <v>1626.6800499999999</v>
      </c>
      <c r="ME22" s="20">
        <f>IF(SUMIFS(Datos_MStar!$G$3:$G$10000,Datos_MStar!$A$3:$A$10000,$A22,Datos_MStar!$C$3:$C$10000,ME$1) &lt;&gt; 0, SUMIFS(Datos_MStar!$G$3:$G$10000,Datos_MStar!$A$3:$A$10000,$A22,Datos_MStar!$C$3:$C$10000,ME$1), MD22)</f>
        <v>1626.6800499999999</v>
      </c>
      <c r="MF22" s="20">
        <f>IF(SUMIFS(Datos_MStar!$G$3:$G$10000,Datos_MStar!$A$3:$A$10000,$A22,Datos_MStar!$C$3:$C$10000,MF$1) &lt;&gt; 0, SUMIFS(Datos_MStar!$G$3:$G$10000,Datos_MStar!$A$3:$A$10000,$A22,Datos_MStar!$C$3:$C$10000,MF$1), ME22)</f>
        <v>1626.6800499999999</v>
      </c>
      <c r="MG22" s="20">
        <f>IF(SUMIFS(Datos_MStar!$G$3:$G$10000,Datos_MStar!$A$3:$A$10000,$A22,Datos_MStar!$C$3:$C$10000,MG$1) &lt;&gt; 0, SUMIFS(Datos_MStar!$G$3:$G$10000,Datos_MStar!$A$3:$A$10000,$A22,Datos_MStar!$C$3:$C$10000,MG$1), MF22)</f>
        <v>1626.6800499999999</v>
      </c>
      <c r="MH22" s="20">
        <f>IF(SUMIFS(Datos_MStar!$G$3:$G$10000,Datos_MStar!$A$3:$A$10000,$A22,Datos_MStar!$C$3:$C$10000,MH$1) &lt;&gt; 0, SUMIFS(Datos_MStar!$G$3:$G$10000,Datos_MStar!$A$3:$A$10000,$A22,Datos_MStar!$C$3:$C$10000,MH$1), MG22)</f>
        <v>1626.6800499999999</v>
      </c>
      <c r="MI22" s="20">
        <f>IF(SUMIFS(Datos_MStar!$G$3:$G$10000,Datos_MStar!$A$3:$A$10000,$A22,Datos_MStar!$C$3:$C$10000,MI$1) &lt;&gt; 0, SUMIFS(Datos_MStar!$G$3:$G$10000,Datos_MStar!$A$3:$A$10000,$A22,Datos_MStar!$C$3:$C$10000,MI$1), MH22)</f>
        <v>1626.6800499999999</v>
      </c>
      <c r="MJ22" s="20">
        <f>IF(SUMIFS(Datos_MStar!$G$3:$G$10000,Datos_MStar!$A$3:$A$10000,$A22,Datos_MStar!$C$3:$C$10000,MJ$1) &lt;&gt; 0, SUMIFS(Datos_MStar!$G$3:$G$10000,Datos_MStar!$A$3:$A$10000,$A22,Datos_MStar!$C$3:$C$10000,MJ$1), MI22)</f>
        <v>1626.6800499999999</v>
      </c>
      <c r="MK22" s="20">
        <f>IF(SUMIFS(Datos_MStar!$G$3:$G$10000,Datos_MStar!$A$3:$A$10000,$A22,Datos_MStar!$C$3:$C$10000,MK$1) &lt;&gt; 0, SUMIFS(Datos_MStar!$G$3:$G$10000,Datos_MStar!$A$3:$A$10000,$A22,Datos_MStar!$C$3:$C$10000,MK$1), MJ22)</f>
        <v>1626.6800499999999</v>
      </c>
      <c r="ML22" s="20">
        <f>IF(SUMIFS(Datos_MStar!$G$3:$G$10000,Datos_MStar!$A$3:$A$10000,$A22,Datos_MStar!$C$3:$C$10000,ML$1) &lt;&gt; 0, SUMIFS(Datos_MStar!$G$3:$G$10000,Datos_MStar!$A$3:$A$10000,$A22,Datos_MStar!$C$3:$C$10000,ML$1), MK22)</f>
        <v>1626.6800499999999</v>
      </c>
      <c r="MM22" s="20">
        <f>IF(SUMIFS(Datos_MStar!$G$3:$G$10000,Datos_MStar!$A$3:$A$10000,$A22,Datos_MStar!$C$3:$C$10000,MM$1) &lt;&gt; 0, SUMIFS(Datos_MStar!$G$3:$G$10000,Datos_MStar!$A$3:$A$10000,$A22,Datos_MStar!$C$3:$C$10000,MM$1), ML22)</f>
        <v>1626.6800499999999</v>
      </c>
      <c r="MN22" s="20">
        <f>IF(SUMIFS(Datos_MStar!$G$3:$G$10000,Datos_MStar!$A$3:$A$10000,$A22,Datos_MStar!$C$3:$C$10000,MN$1) &lt;&gt; 0, SUMIFS(Datos_MStar!$G$3:$G$10000,Datos_MStar!$A$3:$A$10000,$A22,Datos_MStar!$C$3:$C$10000,MN$1), MM22)</f>
        <v>1626.6800499999999</v>
      </c>
      <c r="MO22" s="20">
        <f>IF(SUMIFS(Datos_MStar!$G$3:$G$10000,Datos_MStar!$A$3:$A$10000,$A22,Datos_MStar!$C$3:$C$10000,MO$1) &lt;&gt; 0, SUMIFS(Datos_MStar!$G$3:$G$10000,Datos_MStar!$A$3:$A$10000,$A22,Datos_MStar!$C$3:$C$10000,MO$1), MN22)</f>
        <v>1626.6800499999999</v>
      </c>
      <c r="MP22" s="20">
        <f>IF(SUMIFS(Datos_MStar!$G$3:$G$10000,Datos_MStar!$A$3:$A$10000,$A22,Datos_MStar!$C$3:$C$10000,MP$1) &lt;&gt; 0, SUMIFS(Datos_MStar!$G$3:$G$10000,Datos_MStar!$A$3:$A$10000,$A22,Datos_MStar!$C$3:$C$10000,MP$1), MO22)</f>
        <v>1626.6800499999999</v>
      </c>
      <c r="MQ22" s="20">
        <f>IF(SUMIFS(Datos_MStar!$G$3:$G$10000,Datos_MStar!$A$3:$A$10000,$A22,Datos_MStar!$C$3:$C$10000,MQ$1) &lt;&gt; 0, SUMIFS(Datos_MStar!$G$3:$G$10000,Datos_MStar!$A$3:$A$10000,$A22,Datos_MStar!$C$3:$C$10000,MQ$1), MP22)</f>
        <v>1626.6800499999999</v>
      </c>
      <c r="MR22" s="20">
        <f>IF(SUMIFS(Datos_MStar!$G$3:$G$10000,Datos_MStar!$A$3:$A$10000,$A22,Datos_MStar!$C$3:$C$10000,MR$1) &lt;&gt; 0, SUMIFS(Datos_MStar!$G$3:$G$10000,Datos_MStar!$A$3:$A$10000,$A22,Datos_MStar!$C$3:$C$10000,MR$1), MQ22)</f>
        <v>1626.6800499999999</v>
      </c>
      <c r="MS22" s="20">
        <f>IF(SUMIFS(Datos_MStar!$G$3:$G$10000,Datos_MStar!$A$3:$A$10000,$A22,Datos_MStar!$C$3:$C$10000,MS$1) &lt;&gt; 0, SUMIFS(Datos_MStar!$G$3:$G$10000,Datos_MStar!$A$3:$A$10000,$A22,Datos_MStar!$C$3:$C$10000,MS$1), MR22)</f>
        <v>1626.6800499999999</v>
      </c>
      <c r="MT22" s="20">
        <f>IF(SUMIFS(Datos_MStar!$G$3:$G$10000,Datos_MStar!$A$3:$A$10000,$A22,Datos_MStar!$C$3:$C$10000,MT$1) &lt;&gt; 0, SUMIFS(Datos_MStar!$G$3:$G$10000,Datos_MStar!$A$3:$A$10000,$A22,Datos_MStar!$C$3:$C$10000,MT$1), MS22)</f>
        <v>1626.6800499999999</v>
      </c>
      <c r="MU22" s="20">
        <f>IF(SUMIFS(Datos_MStar!$G$3:$G$10000,Datos_MStar!$A$3:$A$10000,$A22,Datos_MStar!$C$3:$C$10000,MU$1) &lt;&gt; 0, SUMIFS(Datos_MStar!$G$3:$G$10000,Datos_MStar!$A$3:$A$10000,$A22,Datos_MStar!$C$3:$C$10000,MU$1), MT22)</f>
        <v>1626.6800499999999</v>
      </c>
      <c r="MV22" s="20">
        <f>IF(SUMIFS(Datos_MStar!$G$3:$G$10000,Datos_MStar!$A$3:$A$10000,$A22,Datos_MStar!$C$3:$C$10000,MV$1) &lt;&gt; 0, SUMIFS(Datos_MStar!$G$3:$G$10000,Datos_MStar!$A$3:$A$10000,$A22,Datos_MStar!$C$3:$C$10000,MV$1), MU22)</f>
        <v>1626.6800499999999</v>
      </c>
      <c r="MW22" s="20">
        <f>IF(SUMIFS(Datos_MStar!$G$3:$G$10000,Datos_MStar!$A$3:$A$10000,$A22,Datos_MStar!$C$3:$C$10000,MW$1) &lt;&gt; 0, SUMIFS(Datos_MStar!$G$3:$G$10000,Datos_MStar!$A$3:$A$10000,$A22,Datos_MStar!$C$3:$C$10000,MW$1), MV22)</f>
        <v>1626.6800499999999</v>
      </c>
      <c r="MX22" s="20">
        <f>IF(SUMIFS(Datos_MStar!$G$3:$G$10000,Datos_MStar!$A$3:$A$10000,$A22,Datos_MStar!$C$3:$C$10000,MX$1) &lt;&gt; 0, SUMIFS(Datos_MStar!$G$3:$G$10000,Datos_MStar!$A$3:$A$10000,$A22,Datos_MStar!$C$3:$C$10000,MX$1), MW22)</f>
        <v>1626.6800499999999</v>
      </c>
      <c r="MY22" s="20">
        <f>IF(SUMIFS(Datos_MStar!$G$3:$G$10000,Datos_MStar!$A$3:$A$10000,$A22,Datos_MStar!$C$3:$C$10000,MY$1) &lt;&gt; 0, SUMIFS(Datos_MStar!$G$3:$G$10000,Datos_MStar!$A$3:$A$10000,$A22,Datos_MStar!$C$3:$C$10000,MY$1), MX22)</f>
        <v>1626.6800499999999</v>
      </c>
      <c r="MZ22" s="20">
        <f>IF(SUMIFS(Datos_MStar!$G$3:$G$10000,Datos_MStar!$A$3:$A$10000,$A22,Datos_MStar!$C$3:$C$10000,MZ$1) &lt;&gt; 0, SUMIFS(Datos_MStar!$G$3:$G$10000,Datos_MStar!$A$3:$A$10000,$A22,Datos_MStar!$C$3:$C$10000,MZ$1), MY22)</f>
        <v>1626.6800499999999</v>
      </c>
      <c r="NA22" s="20">
        <f>IF(SUMIFS(Datos_MStar!$G$3:$G$10000,Datos_MStar!$A$3:$A$10000,$A22,Datos_MStar!$C$3:$C$10000,NA$1) &lt;&gt; 0, SUMIFS(Datos_MStar!$G$3:$G$10000,Datos_MStar!$A$3:$A$10000,$A22,Datos_MStar!$C$3:$C$10000,NA$1), MZ22)</f>
        <v>1626.6800499999999</v>
      </c>
      <c r="NB22" s="20">
        <f>IF(SUMIFS(Datos_MStar!$G$3:$G$10000,Datos_MStar!$A$3:$A$10000,$A22,Datos_MStar!$C$3:$C$10000,NB$1) &lt;&gt; 0, SUMIFS(Datos_MStar!$G$3:$G$10000,Datos_MStar!$A$3:$A$10000,$A22,Datos_MStar!$C$3:$C$10000,NB$1), NA22)</f>
        <v>1626.6800499999999</v>
      </c>
      <c r="NC22" s="20">
        <f>IF(SUMIFS(Datos_MStar!$G$3:$G$10000,Datos_MStar!$A$3:$A$10000,$A22,Datos_MStar!$C$3:$C$10000,NC$1) &lt;&gt; 0, SUMIFS(Datos_MStar!$G$3:$G$10000,Datos_MStar!$A$3:$A$10000,$A22,Datos_MStar!$C$3:$C$10000,NC$1), NB22)</f>
        <v>1626.6800499999999</v>
      </c>
      <c r="ND22" s="20">
        <f>IF(SUMIFS(Datos_MStar!$G$3:$G$10000,Datos_MStar!$A$3:$A$10000,$A22,Datos_MStar!$C$3:$C$10000,ND$1) &lt;&gt; 0, SUMIFS(Datos_MStar!$G$3:$G$10000,Datos_MStar!$A$3:$A$10000,$A22,Datos_MStar!$C$3:$C$10000,ND$1), NC22)</f>
        <v>1626.6800499999999</v>
      </c>
      <c r="NE22" s="20">
        <f>IF(SUMIFS(Datos_MStar!$G$3:$G$10000,Datos_MStar!$A$3:$A$10000,$A22,Datos_MStar!$C$3:$C$10000,NE$1) &lt;&gt; 0, SUMIFS(Datos_MStar!$G$3:$G$10000,Datos_MStar!$A$3:$A$10000,$A22,Datos_MStar!$C$3:$C$10000,NE$1), ND22)</f>
        <v>1626.6800499999999</v>
      </c>
      <c r="NF22" s="20">
        <f>IF(SUMIFS(Datos_MStar!$G$3:$G$10000,Datos_MStar!$A$3:$A$10000,$A22,Datos_MStar!$C$3:$C$10000,NF$1) &lt;&gt; 0, SUMIFS(Datos_MStar!$G$3:$G$10000,Datos_MStar!$A$3:$A$10000,$A22,Datos_MStar!$C$3:$C$10000,NF$1), NE22)</f>
        <v>1626.6800499999999</v>
      </c>
      <c r="NG22" s="20">
        <f>IF(SUMIFS(Datos_MStar!$G$3:$G$10000,Datos_MStar!$A$3:$A$10000,$A22,Datos_MStar!$C$3:$C$10000,NG$1) &lt;&gt; 0, SUMIFS(Datos_MStar!$G$3:$G$10000,Datos_MStar!$A$3:$A$10000,$A22,Datos_MStar!$C$3:$C$10000,NG$1), NF22)</f>
        <v>1626.6800499999999</v>
      </c>
      <c r="NH22" s="20">
        <f>IF(SUMIFS(Datos_MStar!$G$3:$G$10000,Datos_MStar!$A$3:$A$10000,$A22,Datos_MStar!$C$3:$C$10000,NH$1) &lt;&gt; 0, SUMIFS(Datos_MStar!$G$3:$G$10000,Datos_MStar!$A$3:$A$10000,$A22,Datos_MStar!$C$3:$C$10000,NH$1), NG22)</f>
        <v>1626.6800499999999</v>
      </c>
      <c r="NI22" s="20">
        <f>IF(SUMIFS(Datos_MStar!$G$3:$G$10000,Datos_MStar!$A$3:$A$10000,$A22,Datos_MStar!$C$3:$C$10000,NI$1) &lt;&gt; 0, SUMIFS(Datos_MStar!$G$3:$G$10000,Datos_MStar!$A$3:$A$10000,$A22,Datos_MStar!$C$3:$C$10000,NI$1), NH22)</f>
        <v>1626.6800499999999</v>
      </c>
      <c r="NJ22" s="20">
        <f>IF(SUMIFS(Datos_MStar!$G$3:$G$10000,Datos_MStar!$A$3:$A$10000,$A22,Datos_MStar!$C$3:$C$10000,NJ$1) &lt;&gt; 0, SUMIFS(Datos_MStar!$G$3:$G$10000,Datos_MStar!$A$3:$A$10000,$A22,Datos_MStar!$C$3:$C$10000,NJ$1), NI22)</f>
        <v>1626.6800499999999</v>
      </c>
      <c r="NK22" s="20">
        <f>IF(SUMIFS(Datos_MStar!$G$3:$G$10000,Datos_MStar!$A$3:$A$10000,$A22,Datos_MStar!$C$3:$C$10000,NK$1) &lt;&gt; 0, SUMIFS(Datos_MStar!$G$3:$G$10000,Datos_MStar!$A$3:$A$10000,$A22,Datos_MStar!$C$3:$C$10000,NK$1), NJ22)</f>
        <v>1626.6800499999999</v>
      </c>
      <c r="NL22" s="20">
        <f>IF(SUMIFS(Datos_MStar!$G$3:$G$10000,Datos_MStar!$A$3:$A$10000,$A22,Datos_MStar!$C$3:$C$10000,NL$1) &lt;&gt; 0, SUMIFS(Datos_MStar!$G$3:$G$10000,Datos_MStar!$A$3:$A$10000,$A22,Datos_MStar!$C$3:$C$10000,NL$1), NK22)</f>
        <v>1626.6800499999999</v>
      </c>
      <c r="NM22" s="20">
        <f>IF(SUMIFS(Datos_MStar!$G$3:$G$10000,Datos_MStar!$A$3:$A$10000,$A22,Datos_MStar!$C$3:$C$10000,NM$1) &lt;&gt; 0, SUMIFS(Datos_MStar!$G$3:$G$10000,Datos_MStar!$A$3:$A$10000,$A22,Datos_MStar!$C$3:$C$10000,NM$1), NL22)</f>
        <v>1626.6800499999999</v>
      </c>
      <c r="NN22" s="20">
        <f>IF(SUMIFS(Datos_MStar!$G$3:$G$10000,Datos_MStar!$A$3:$A$10000,$A22,Datos_MStar!$C$3:$C$10000,NN$1) &lt;&gt; 0, SUMIFS(Datos_MStar!$G$3:$G$10000,Datos_MStar!$A$3:$A$10000,$A22,Datos_MStar!$C$3:$C$10000,NN$1), NM22)</f>
        <v>1626.6800499999999</v>
      </c>
      <c r="NO22" s="20">
        <f>IF(SUMIFS(Datos_MStar!$G$3:$G$10000,Datos_MStar!$A$3:$A$10000,$A22,Datos_MStar!$C$3:$C$10000,NO$1) &lt;&gt; 0, SUMIFS(Datos_MStar!$G$3:$G$10000,Datos_MStar!$A$3:$A$10000,$A22,Datos_MStar!$C$3:$C$10000,NO$1), NN22)</f>
        <v>1626.6800499999999</v>
      </c>
      <c r="NP22" s="20">
        <f>IF(SUMIFS(Datos_MStar!$G$3:$G$10000,Datos_MStar!$A$3:$A$10000,$A22,Datos_MStar!$C$3:$C$10000,NP$1) &lt;&gt; 0, SUMIFS(Datos_MStar!$G$3:$G$10000,Datos_MStar!$A$3:$A$10000,$A22,Datos_MStar!$C$3:$C$10000,NP$1), NO22)</f>
        <v>1626.6800499999999</v>
      </c>
      <c r="NQ22" s="20">
        <f>IF(SUMIFS(Datos_MStar!$G$3:$G$10000,Datos_MStar!$A$3:$A$10000,$A22,Datos_MStar!$C$3:$C$10000,NQ$1) &lt;&gt; 0, SUMIFS(Datos_MStar!$G$3:$G$10000,Datos_MStar!$A$3:$A$10000,$A22,Datos_MStar!$C$3:$C$10000,NQ$1), NP22)</f>
        <v>1626.6800499999999</v>
      </c>
      <c r="NR22" s="20">
        <f>IF(SUMIFS(Datos_MStar!$G$3:$G$10000,Datos_MStar!$A$3:$A$10000,$A22,Datos_MStar!$C$3:$C$10000,NR$1) &lt;&gt; 0, SUMIFS(Datos_MStar!$G$3:$G$10000,Datos_MStar!$A$3:$A$10000,$A22,Datos_MStar!$C$3:$C$10000,NR$1), NQ22)</f>
        <v>1626.6800499999999</v>
      </c>
      <c r="NS22" s="20">
        <f>IF(SUMIFS(Datos_MStar!$G$3:$G$10000,Datos_MStar!$A$3:$A$10000,$A22,Datos_MStar!$C$3:$C$10000,NS$1) &lt;&gt; 0, SUMIFS(Datos_MStar!$G$3:$G$10000,Datos_MStar!$A$3:$A$10000,$A22,Datos_MStar!$C$3:$C$10000,NS$1), NR22)</f>
        <v>1626.6800499999999</v>
      </c>
      <c r="NT22" s="20">
        <f>IF(SUMIFS(Datos_MStar!$G$3:$G$10000,Datos_MStar!$A$3:$A$10000,$A22,Datos_MStar!$C$3:$C$10000,NT$1) &lt;&gt; 0, SUMIFS(Datos_MStar!$G$3:$G$10000,Datos_MStar!$A$3:$A$10000,$A22,Datos_MStar!$C$3:$C$10000,NT$1), NS22)</f>
        <v>1626.6800499999999</v>
      </c>
      <c r="NU22" s="20">
        <f>IF(SUMIFS(Datos_MStar!$G$3:$G$10000,Datos_MStar!$A$3:$A$10000,$A22,Datos_MStar!$C$3:$C$10000,NU$1) &lt;&gt; 0, SUMIFS(Datos_MStar!$G$3:$G$10000,Datos_MStar!$A$3:$A$10000,$A22,Datos_MStar!$C$3:$C$10000,NU$1), NT22)</f>
        <v>1626.6800499999999</v>
      </c>
      <c r="NV22" s="20">
        <f>IF(SUMIFS(Datos_MStar!$G$3:$G$10000,Datos_MStar!$A$3:$A$10000,$A22,Datos_MStar!$C$3:$C$10000,NV$1) &lt;&gt; 0, SUMIFS(Datos_MStar!$G$3:$G$10000,Datos_MStar!$A$3:$A$10000,$A22,Datos_MStar!$C$3:$C$10000,NV$1), NU22)</f>
        <v>1626.6800499999999</v>
      </c>
      <c r="NW22" s="20">
        <f>IF(SUMIFS(Datos_MStar!$G$3:$G$10000,Datos_MStar!$A$3:$A$10000,$A22,Datos_MStar!$C$3:$C$10000,NW$1) &lt;&gt; 0, SUMIFS(Datos_MStar!$G$3:$G$10000,Datos_MStar!$A$3:$A$10000,$A22,Datos_MStar!$C$3:$C$10000,NW$1), NV22)</f>
        <v>1626.6800499999999</v>
      </c>
      <c r="NX22" s="20">
        <f>IF(SUMIFS(Datos_MStar!$G$3:$G$10000,Datos_MStar!$A$3:$A$10000,$A22,Datos_MStar!$C$3:$C$10000,NX$1) &lt;&gt; 0, SUMIFS(Datos_MStar!$G$3:$G$10000,Datos_MStar!$A$3:$A$10000,$A22,Datos_MStar!$C$3:$C$10000,NX$1), NW22)</f>
        <v>1626.6800499999999</v>
      </c>
      <c r="NY22" s="20">
        <f>IF(SUMIFS(Datos_MStar!$G$3:$G$10000,Datos_MStar!$A$3:$A$10000,$A22,Datos_MStar!$C$3:$C$10000,NY$1) &lt;&gt; 0, SUMIFS(Datos_MStar!$G$3:$G$10000,Datos_MStar!$A$3:$A$10000,$A22,Datos_MStar!$C$3:$C$10000,NY$1), NX22)</f>
        <v>1626.6800499999999</v>
      </c>
      <c r="NZ22" s="20">
        <f>IF(SUMIFS(Datos_MStar!$G$3:$G$10000,Datos_MStar!$A$3:$A$10000,$A22,Datos_MStar!$C$3:$C$10000,NZ$1) &lt;&gt; 0, SUMIFS(Datos_MStar!$G$3:$G$10000,Datos_MStar!$A$3:$A$10000,$A22,Datos_MStar!$C$3:$C$10000,NZ$1), NY22)</f>
        <v>1626.6800499999999</v>
      </c>
      <c r="OA22" s="20">
        <f>IF(SUMIFS(Datos_MStar!$G$3:$G$10000,Datos_MStar!$A$3:$A$10000,$A22,Datos_MStar!$C$3:$C$10000,OA$1) &lt;&gt; 0, SUMIFS(Datos_MStar!$G$3:$G$10000,Datos_MStar!$A$3:$A$10000,$A22,Datos_MStar!$C$3:$C$10000,OA$1), NZ22)</f>
        <v>1626.6800499999999</v>
      </c>
      <c r="OB22" s="20">
        <f>IF(SUMIFS(Datos_MStar!$G$3:$G$10000,Datos_MStar!$A$3:$A$10000,$A22,Datos_MStar!$C$3:$C$10000,OB$1) &lt;&gt; 0, SUMIFS(Datos_MStar!$G$3:$G$10000,Datos_MStar!$A$3:$A$10000,$A22,Datos_MStar!$C$3:$C$10000,OB$1), OA22)</f>
        <v>1626.6800499999999</v>
      </c>
      <c r="OC22" s="20">
        <f>IF(SUMIFS(Datos_MStar!$G$3:$G$10000,Datos_MStar!$A$3:$A$10000,$A22,Datos_MStar!$C$3:$C$10000,OC$1) &lt;&gt; 0, SUMIFS(Datos_MStar!$G$3:$G$10000,Datos_MStar!$A$3:$A$10000,$A22,Datos_MStar!$C$3:$C$10000,OC$1), OB22)</f>
        <v>1626.6800499999999</v>
      </c>
      <c r="OD22" s="20">
        <f>IF(SUMIFS(Datos_MStar!$G$3:$G$10000,Datos_MStar!$A$3:$A$10000,$A22,Datos_MStar!$C$3:$C$10000,OD$1) &lt;&gt; 0, SUMIFS(Datos_MStar!$G$3:$G$10000,Datos_MStar!$A$3:$A$10000,$A22,Datos_MStar!$C$3:$C$10000,OD$1), OC22)</f>
        <v>1626.6800499999999</v>
      </c>
      <c r="OE22" s="20">
        <f>IF(SUMIFS(Datos_MStar!$G$3:$G$10000,Datos_MStar!$A$3:$A$10000,$A22,Datos_MStar!$C$3:$C$10000,OE$1) &lt;&gt; 0, SUMIFS(Datos_MStar!$G$3:$G$10000,Datos_MStar!$A$3:$A$10000,$A22,Datos_MStar!$C$3:$C$10000,OE$1), OD22)</f>
        <v>1626.6800499999999</v>
      </c>
      <c r="OF22" s="20">
        <f>IF(SUMIFS(Datos_MStar!$G$3:$G$10000,Datos_MStar!$A$3:$A$10000,$A22,Datos_MStar!$C$3:$C$10000,OF$1) &lt;&gt; 0, SUMIFS(Datos_MStar!$G$3:$G$10000,Datos_MStar!$A$3:$A$10000,$A22,Datos_MStar!$C$3:$C$10000,OF$1), OE22)</f>
        <v>1626.6800499999999</v>
      </c>
      <c r="OG22" s="20">
        <f>IF(SUMIFS(Datos_MStar!$G$3:$G$10000,Datos_MStar!$A$3:$A$10000,$A22,Datos_MStar!$C$3:$C$10000,OG$1) &lt;&gt; 0, SUMIFS(Datos_MStar!$G$3:$G$10000,Datos_MStar!$A$3:$A$10000,$A22,Datos_MStar!$C$3:$C$10000,OG$1), OF22)</f>
        <v>1626.6800499999999</v>
      </c>
      <c r="OH22" s="20">
        <f>IF(SUMIFS(Datos_MStar!$G$3:$G$10000,Datos_MStar!$A$3:$A$10000,$A22,Datos_MStar!$C$3:$C$10000,OH$1) &lt;&gt; 0, SUMIFS(Datos_MStar!$G$3:$G$10000,Datos_MStar!$A$3:$A$10000,$A22,Datos_MStar!$C$3:$C$10000,OH$1), OG22)</f>
        <v>1626.6800499999999</v>
      </c>
      <c r="OI22" s="20">
        <f>IF(SUMIFS(Datos_MStar!$G$3:$G$10000,Datos_MStar!$A$3:$A$10000,$A22,Datos_MStar!$C$3:$C$10000,OI$1) &lt;&gt; 0, SUMIFS(Datos_MStar!$G$3:$G$10000,Datos_MStar!$A$3:$A$10000,$A22,Datos_MStar!$C$3:$C$10000,OI$1), OH22)</f>
        <v>1626.6800499999999</v>
      </c>
      <c r="OJ22" s="20">
        <f>IF(SUMIFS(Datos_MStar!$G$3:$G$10000,Datos_MStar!$A$3:$A$10000,$A22,Datos_MStar!$C$3:$C$10000,OJ$1) &lt;&gt; 0, SUMIFS(Datos_MStar!$G$3:$G$10000,Datos_MStar!$A$3:$A$10000,$A22,Datos_MStar!$C$3:$C$10000,OJ$1), OI22)</f>
        <v>1626.6800499999999</v>
      </c>
      <c r="OK22" s="20">
        <f>IF(SUMIFS(Datos_MStar!$G$3:$G$10000,Datos_MStar!$A$3:$A$10000,$A22,Datos_MStar!$C$3:$C$10000,OK$1) &lt;&gt; 0, SUMIFS(Datos_MStar!$G$3:$G$10000,Datos_MStar!$A$3:$A$10000,$A22,Datos_MStar!$C$3:$C$10000,OK$1), OJ22)</f>
        <v>1626.6800499999999</v>
      </c>
      <c r="OL22" s="20">
        <f>IF(SUMIFS(Datos_MStar!$G$3:$G$10000,Datos_MStar!$A$3:$A$10000,$A22,Datos_MStar!$C$3:$C$10000,OL$1) &lt;&gt; 0, SUMIFS(Datos_MStar!$G$3:$G$10000,Datos_MStar!$A$3:$A$10000,$A22,Datos_MStar!$C$3:$C$10000,OL$1), OK22)</f>
        <v>1626.6800499999999</v>
      </c>
      <c r="OM22" s="20">
        <f>IF(SUMIFS(Datos_MStar!$G$3:$G$10000,Datos_MStar!$A$3:$A$10000,$A22,Datos_MStar!$C$3:$C$10000,OM$1) &lt;&gt; 0, SUMIFS(Datos_MStar!$G$3:$G$10000,Datos_MStar!$A$3:$A$10000,$A22,Datos_MStar!$C$3:$C$10000,OM$1), OL22)</f>
        <v>1626.6800499999999</v>
      </c>
      <c r="ON22" s="20">
        <f>IF(SUMIFS(Datos_MStar!$G$3:$G$10000,Datos_MStar!$A$3:$A$10000,$A22,Datos_MStar!$C$3:$C$10000,ON$1) &lt;&gt; 0, SUMIFS(Datos_MStar!$G$3:$G$10000,Datos_MStar!$A$3:$A$10000,$A22,Datos_MStar!$C$3:$C$10000,ON$1), OM22)</f>
        <v>1626.6800499999999</v>
      </c>
      <c r="OO22" s="20">
        <f>IF(SUMIFS(Datos_MStar!$G$3:$G$10000,Datos_MStar!$A$3:$A$10000,$A22,Datos_MStar!$C$3:$C$10000,OO$1) &lt;&gt; 0, SUMIFS(Datos_MStar!$G$3:$G$10000,Datos_MStar!$A$3:$A$10000,$A22,Datos_MStar!$C$3:$C$10000,OO$1), ON22)</f>
        <v>1626.6800499999999</v>
      </c>
      <c r="OP22" s="20">
        <f>IF(SUMIFS(Datos_MStar!$G$3:$G$10000,Datos_MStar!$A$3:$A$10000,$A22,Datos_MStar!$C$3:$C$10000,OP$1) &lt;&gt; 0, SUMIFS(Datos_MStar!$G$3:$G$10000,Datos_MStar!$A$3:$A$10000,$A22,Datos_MStar!$C$3:$C$10000,OP$1), OO22)</f>
        <v>1626.6800499999999</v>
      </c>
      <c r="OQ22" s="20">
        <f>IF(SUMIFS(Datos_MStar!$G$3:$G$10000,Datos_MStar!$A$3:$A$10000,$A22,Datos_MStar!$C$3:$C$10000,OQ$1) &lt;&gt; 0, SUMIFS(Datos_MStar!$G$3:$G$10000,Datos_MStar!$A$3:$A$10000,$A22,Datos_MStar!$C$3:$C$10000,OQ$1), OP22)</f>
        <v>1626.6800499999999</v>
      </c>
      <c r="OR22" s="20">
        <f>IF(SUMIFS(Datos_MStar!$G$3:$G$10000,Datos_MStar!$A$3:$A$10000,$A22,Datos_MStar!$C$3:$C$10000,OR$1) &lt;&gt; 0, SUMIFS(Datos_MStar!$G$3:$G$10000,Datos_MStar!$A$3:$A$10000,$A22,Datos_MStar!$C$3:$C$10000,OR$1), OQ22)</f>
        <v>1626.6800499999999</v>
      </c>
      <c r="OS22" s="20">
        <f>IF(SUMIFS(Datos_MStar!$G$3:$G$10000,Datos_MStar!$A$3:$A$10000,$A22,Datos_MStar!$C$3:$C$10000,OS$1) &lt;&gt; 0, SUMIFS(Datos_MStar!$G$3:$G$10000,Datos_MStar!$A$3:$A$10000,$A22,Datos_MStar!$C$3:$C$10000,OS$1), OR22)</f>
        <v>1626.6800499999999</v>
      </c>
      <c r="OT22" s="20">
        <f>IF(SUMIFS(Datos_MStar!$G$3:$G$10000,Datos_MStar!$A$3:$A$10000,$A22,Datos_MStar!$C$3:$C$10000,OT$1) &lt;&gt; 0, SUMIFS(Datos_MStar!$G$3:$G$10000,Datos_MStar!$A$3:$A$10000,$A22,Datos_MStar!$C$3:$C$10000,OT$1), OS22)</f>
        <v>1626.6800499999999</v>
      </c>
      <c r="OU22" s="20">
        <f>IF(SUMIFS(Datos_MStar!$G$3:$G$10000,Datos_MStar!$A$3:$A$10000,$A22,Datos_MStar!$C$3:$C$10000,OU$1) &lt;&gt; 0, SUMIFS(Datos_MStar!$G$3:$G$10000,Datos_MStar!$A$3:$A$10000,$A22,Datos_MStar!$C$3:$C$10000,OU$1), OT22)</f>
        <v>1626.6800499999999</v>
      </c>
      <c r="OV22" s="20">
        <f>IF(SUMIFS(Datos_MStar!$G$3:$G$10000,Datos_MStar!$A$3:$A$10000,$A22,Datos_MStar!$C$3:$C$10000,OV$1) &lt;&gt; 0, SUMIFS(Datos_MStar!$G$3:$G$10000,Datos_MStar!$A$3:$A$10000,$A22,Datos_MStar!$C$3:$C$10000,OV$1), OU22)</f>
        <v>1626.6800499999999</v>
      </c>
      <c r="OW22" s="20">
        <f>IF(SUMIFS(Datos_MStar!$G$3:$G$10000,Datos_MStar!$A$3:$A$10000,$A22,Datos_MStar!$C$3:$C$10000,OW$1) &lt;&gt; 0, SUMIFS(Datos_MStar!$G$3:$G$10000,Datos_MStar!$A$3:$A$10000,$A22,Datos_MStar!$C$3:$C$10000,OW$1), OV22)</f>
        <v>1626.6800499999999</v>
      </c>
      <c r="OX22" s="20">
        <f>IF(SUMIFS(Datos_MStar!$G$3:$G$10000,Datos_MStar!$A$3:$A$10000,$A22,Datos_MStar!$C$3:$C$10000,OX$1) &lt;&gt; 0, SUMIFS(Datos_MStar!$G$3:$G$10000,Datos_MStar!$A$3:$A$10000,$A22,Datos_MStar!$C$3:$C$10000,OX$1), OW22)</f>
        <v>1626.6800499999999</v>
      </c>
      <c r="OY22" s="20">
        <f>IF(SUMIFS(Datos_MStar!$G$3:$G$10000,Datos_MStar!$A$3:$A$10000,$A22,Datos_MStar!$C$3:$C$10000,OY$1) &lt;&gt; 0, SUMIFS(Datos_MStar!$G$3:$G$10000,Datos_MStar!$A$3:$A$10000,$A22,Datos_MStar!$C$3:$C$10000,OY$1), OX22)</f>
        <v>1626.6800499999999</v>
      </c>
      <c r="OZ22" s="20">
        <f>IF(SUMIFS(Datos_MStar!$G$3:$G$10000,Datos_MStar!$A$3:$A$10000,$A22,Datos_MStar!$C$3:$C$10000,OZ$1) &lt;&gt; 0, SUMIFS(Datos_MStar!$G$3:$G$10000,Datos_MStar!$A$3:$A$10000,$A22,Datos_MStar!$C$3:$C$10000,OZ$1), OY22)</f>
        <v>1626.6800499999999</v>
      </c>
      <c r="PA22" s="20">
        <f>IF(SUMIFS(Datos_MStar!$G$3:$G$10000,Datos_MStar!$A$3:$A$10000,$A22,Datos_MStar!$C$3:$C$10000,PA$1) &lt;&gt; 0, SUMIFS(Datos_MStar!$G$3:$G$10000,Datos_MStar!$A$3:$A$10000,$A22,Datos_MStar!$C$3:$C$10000,PA$1), OZ22)</f>
        <v>1626.6800499999999</v>
      </c>
      <c r="PB22" s="20">
        <f>IF(SUMIFS(Datos_MStar!$G$3:$G$10000,Datos_MStar!$A$3:$A$10000,$A22,Datos_MStar!$C$3:$C$10000,PB$1) &lt;&gt; 0, SUMIFS(Datos_MStar!$G$3:$G$10000,Datos_MStar!$A$3:$A$10000,$A22,Datos_MStar!$C$3:$C$10000,PB$1), PA22)</f>
        <v>1626.6800499999999</v>
      </c>
      <c r="PC22" s="20">
        <f>IF(SUMIFS(Datos_MStar!$G$3:$G$10000,Datos_MStar!$A$3:$A$10000,$A22,Datos_MStar!$C$3:$C$10000,PC$1) &lt;&gt; 0, SUMIFS(Datos_MStar!$G$3:$G$10000,Datos_MStar!$A$3:$A$10000,$A22,Datos_MStar!$C$3:$C$10000,PC$1), PB22)</f>
        <v>1626.6800499999999</v>
      </c>
      <c r="PD22" s="20">
        <f>IF(SUMIFS(Datos_MStar!$G$3:$G$10000,Datos_MStar!$A$3:$A$10000,$A22,Datos_MStar!$C$3:$C$10000,PD$1) &lt;&gt; 0, SUMIFS(Datos_MStar!$G$3:$G$10000,Datos_MStar!$A$3:$A$10000,$A22,Datos_MStar!$C$3:$C$10000,PD$1), PC22)</f>
        <v>1626.6800499999999</v>
      </c>
      <c r="PE22" s="20">
        <f>IF(SUMIFS(Datos_MStar!$G$3:$G$10000,Datos_MStar!$A$3:$A$10000,$A22,Datos_MStar!$C$3:$C$10000,PE$1) &lt;&gt; 0, SUMIFS(Datos_MStar!$G$3:$G$10000,Datos_MStar!$A$3:$A$10000,$A22,Datos_MStar!$C$3:$C$10000,PE$1), PD22)</f>
        <v>1626.6800499999999</v>
      </c>
      <c r="PF22" s="20">
        <f>IF(SUMIFS(Datos_MStar!$G$3:$G$10000,Datos_MStar!$A$3:$A$10000,$A22,Datos_MStar!$C$3:$C$10000,PF$1) &lt;&gt; 0, SUMIFS(Datos_MStar!$G$3:$G$10000,Datos_MStar!$A$3:$A$10000,$A22,Datos_MStar!$C$3:$C$10000,PF$1), PE22)</f>
        <v>1626.6800499999999</v>
      </c>
      <c r="PG22" s="20">
        <f>IF(SUMIFS(Datos_MStar!$G$3:$G$10000,Datos_MStar!$A$3:$A$10000,$A22,Datos_MStar!$C$3:$C$10000,PG$1) &lt;&gt; 0, SUMIFS(Datos_MStar!$G$3:$G$10000,Datos_MStar!$A$3:$A$10000,$A22,Datos_MStar!$C$3:$C$10000,PG$1), PF22)</f>
        <v>1626.6800499999999</v>
      </c>
      <c r="PH22" s="20">
        <f>IF(SUMIFS(Datos_MStar!$G$3:$G$10000,Datos_MStar!$A$3:$A$10000,$A22,Datos_MStar!$C$3:$C$10000,PH$1) &lt;&gt; 0, SUMIFS(Datos_MStar!$G$3:$G$10000,Datos_MStar!$A$3:$A$10000,$A22,Datos_MStar!$C$3:$C$10000,PH$1), PG22)</f>
        <v>1626.6800499999999</v>
      </c>
      <c r="PI22" s="20">
        <f>IF(SUMIFS(Datos_MStar!$G$3:$G$10000,Datos_MStar!$A$3:$A$10000,$A22,Datos_MStar!$C$3:$C$10000,PI$1) &lt;&gt; 0, SUMIFS(Datos_MStar!$G$3:$G$10000,Datos_MStar!$A$3:$A$10000,$A22,Datos_MStar!$C$3:$C$10000,PI$1), PH22)</f>
        <v>1626.6800499999999</v>
      </c>
      <c r="PJ22" s="20">
        <f>IF(SUMIFS(Datos_MStar!$G$3:$G$10000,Datos_MStar!$A$3:$A$10000,$A22,Datos_MStar!$C$3:$C$10000,PJ$1) &lt;&gt; 0, SUMIFS(Datos_MStar!$G$3:$G$10000,Datos_MStar!$A$3:$A$10000,$A22,Datos_MStar!$C$3:$C$10000,PJ$1), PI22)</f>
        <v>1626.6800499999999</v>
      </c>
      <c r="PK22" s="20">
        <f>IF(SUMIFS(Datos_MStar!$G$3:$G$10000,Datos_MStar!$A$3:$A$10000,$A22,Datos_MStar!$C$3:$C$10000,PK$1) &lt;&gt; 0, SUMIFS(Datos_MStar!$G$3:$G$10000,Datos_MStar!$A$3:$A$10000,$A22,Datos_MStar!$C$3:$C$10000,PK$1), PJ22)</f>
        <v>1626.6800499999999</v>
      </c>
      <c r="PL22" s="20">
        <f>IF(SUMIFS(Datos_MStar!$G$3:$G$10000,Datos_MStar!$A$3:$A$10000,$A22,Datos_MStar!$C$3:$C$10000,PL$1) &lt;&gt; 0, SUMIFS(Datos_MStar!$G$3:$G$10000,Datos_MStar!$A$3:$A$10000,$A22,Datos_MStar!$C$3:$C$10000,PL$1), PK22)</f>
        <v>1626.6800499999999</v>
      </c>
      <c r="PM22" s="20">
        <f>IF(SUMIFS(Datos_MStar!$G$3:$G$10000,Datos_MStar!$A$3:$A$10000,$A22,Datos_MStar!$C$3:$C$10000,PM$1) &lt;&gt; 0, SUMIFS(Datos_MStar!$G$3:$G$10000,Datos_MStar!$A$3:$A$10000,$A22,Datos_MStar!$C$3:$C$10000,PM$1), PL22)</f>
        <v>1626.6800499999999</v>
      </c>
      <c r="PN22" s="20">
        <f>IF(SUMIFS(Datos_MStar!$G$3:$G$10000,Datos_MStar!$A$3:$A$10000,$A22,Datos_MStar!$C$3:$C$10000,PN$1) &lt;&gt; 0, SUMIFS(Datos_MStar!$G$3:$G$10000,Datos_MStar!$A$3:$A$10000,$A22,Datos_MStar!$C$3:$C$10000,PN$1), PM22)</f>
        <v>1626.6800499999999</v>
      </c>
      <c r="PO22" s="20">
        <f>IF(SUMIFS(Datos_MStar!$G$3:$G$10000,Datos_MStar!$A$3:$A$10000,$A22,Datos_MStar!$C$3:$C$10000,PO$1) &lt;&gt; 0, SUMIFS(Datos_MStar!$G$3:$G$10000,Datos_MStar!$A$3:$A$10000,$A22,Datos_MStar!$C$3:$C$10000,PO$1), PN22)</f>
        <v>1626.6800499999999</v>
      </c>
      <c r="PP22" s="20">
        <f>IF(SUMIFS(Datos_MStar!$G$3:$G$10000,Datos_MStar!$A$3:$A$10000,$A22,Datos_MStar!$C$3:$C$10000,PP$1) &lt;&gt; 0, SUMIFS(Datos_MStar!$G$3:$G$10000,Datos_MStar!$A$3:$A$10000,$A22,Datos_MStar!$C$3:$C$10000,PP$1), PO22)</f>
        <v>1626.6800499999999</v>
      </c>
      <c r="PQ22" s="20">
        <f>IF(SUMIFS(Datos_MStar!$G$3:$G$10000,Datos_MStar!$A$3:$A$10000,$A22,Datos_MStar!$C$3:$C$10000,PQ$1) &lt;&gt; 0, SUMIFS(Datos_MStar!$G$3:$G$10000,Datos_MStar!$A$3:$A$10000,$A22,Datos_MStar!$C$3:$C$10000,PQ$1), PP22)</f>
        <v>1626.6800499999999</v>
      </c>
      <c r="PR22" s="20">
        <f>IF(SUMIFS(Datos_MStar!$G$3:$G$10000,Datos_MStar!$A$3:$A$10000,$A22,Datos_MStar!$C$3:$C$10000,PR$1) &lt;&gt; 0, SUMIFS(Datos_MStar!$G$3:$G$10000,Datos_MStar!$A$3:$A$10000,$A22,Datos_MStar!$C$3:$C$10000,PR$1), PQ22)</f>
        <v>1626.6800499999999</v>
      </c>
      <c r="PS22" s="20">
        <f>IF(SUMIFS(Datos_MStar!$G$3:$G$10000,Datos_MStar!$A$3:$A$10000,$A22,Datos_MStar!$C$3:$C$10000,PS$1) &lt;&gt; 0, SUMIFS(Datos_MStar!$G$3:$G$10000,Datos_MStar!$A$3:$A$10000,$A22,Datos_MStar!$C$3:$C$10000,PS$1), PR22)</f>
        <v>1626.6800499999999</v>
      </c>
      <c r="PT22" s="20">
        <f>IF(SUMIFS(Datos_MStar!$G$3:$G$10000,Datos_MStar!$A$3:$A$10000,$A22,Datos_MStar!$C$3:$C$10000,PT$1) &lt;&gt; 0, SUMIFS(Datos_MStar!$G$3:$G$10000,Datos_MStar!$A$3:$A$10000,$A22,Datos_MStar!$C$3:$C$10000,PT$1), PS22)</f>
        <v>1626.6800499999999</v>
      </c>
      <c r="PU22" s="20">
        <f>IF(SUMIFS(Datos_MStar!$G$3:$G$10000,Datos_MStar!$A$3:$A$10000,$A22,Datos_MStar!$C$3:$C$10000,PU$1) &lt;&gt; 0, SUMIFS(Datos_MStar!$G$3:$G$10000,Datos_MStar!$A$3:$A$10000,$A22,Datos_MStar!$C$3:$C$10000,PU$1), PT22)</f>
        <v>1626.6800499999999</v>
      </c>
      <c r="PV22" s="20">
        <f>IF(SUMIFS(Datos_MStar!$G$3:$G$10000,Datos_MStar!$A$3:$A$10000,$A22,Datos_MStar!$C$3:$C$10000,PV$1) &lt;&gt; 0, SUMIFS(Datos_MStar!$G$3:$G$10000,Datos_MStar!$A$3:$A$10000,$A22,Datos_MStar!$C$3:$C$10000,PV$1), PU22)</f>
        <v>1626.6800499999999</v>
      </c>
      <c r="PW22" s="20">
        <f>IF(SUMIFS(Datos_MStar!$G$3:$G$10000,Datos_MStar!$A$3:$A$10000,$A22,Datos_MStar!$C$3:$C$10000,PW$1) &lt;&gt; 0, SUMIFS(Datos_MStar!$G$3:$G$10000,Datos_MStar!$A$3:$A$10000,$A22,Datos_MStar!$C$3:$C$10000,PW$1), PV22)</f>
        <v>1626.6800499999999</v>
      </c>
      <c r="PX22" s="20">
        <f>IF(SUMIFS(Datos_MStar!$G$3:$G$10000,Datos_MStar!$A$3:$A$10000,$A22,Datos_MStar!$C$3:$C$10000,PX$1) &lt;&gt; 0, SUMIFS(Datos_MStar!$G$3:$G$10000,Datos_MStar!$A$3:$A$10000,$A22,Datos_MStar!$C$3:$C$10000,PX$1), PW22)</f>
        <v>1626.6800499999999</v>
      </c>
      <c r="PY22" s="20">
        <f>IF(SUMIFS(Datos_MStar!$G$3:$G$10000,Datos_MStar!$A$3:$A$10000,$A22,Datos_MStar!$C$3:$C$10000,PY$1) &lt;&gt; 0, SUMIFS(Datos_MStar!$G$3:$G$10000,Datos_MStar!$A$3:$A$10000,$A22,Datos_MStar!$C$3:$C$10000,PY$1), PX22)</f>
        <v>1626.6800499999999</v>
      </c>
      <c r="PZ22" s="20">
        <f>IF(SUMIFS(Datos_MStar!$G$3:$G$10000,Datos_MStar!$A$3:$A$10000,$A22,Datos_MStar!$C$3:$C$10000,PZ$1) &lt;&gt; 0, SUMIFS(Datos_MStar!$G$3:$G$10000,Datos_MStar!$A$3:$A$10000,$A22,Datos_MStar!$C$3:$C$10000,PZ$1), PY22)</f>
        <v>1626.6800499999999</v>
      </c>
      <c r="QA22" s="20">
        <f>IF(SUMIFS(Datos_MStar!$G$3:$G$10000,Datos_MStar!$A$3:$A$10000,$A22,Datos_MStar!$C$3:$C$10000,QA$1) &lt;&gt; 0, SUMIFS(Datos_MStar!$G$3:$G$10000,Datos_MStar!$A$3:$A$10000,$A22,Datos_MStar!$C$3:$C$10000,QA$1), PZ22)</f>
        <v>1626.6800499999999</v>
      </c>
      <c r="QB22" s="20">
        <f>IF(SUMIFS(Datos_MStar!$G$3:$G$10000,Datos_MStar!$A$3:$A$10000,$A22,Datos_MStar!$C$3:$C$10000,QB$1) &lt;&gt; 0, SUMIFS(Datos_MStar!$G$3:$G$10000,Datos_MStar!$A$3:$A$10000,$A22,Datos_MStar!$C$3:$C$10000,QB$1), QA22)</f>
        <v>1626.6800499999999</v>
      </c>
      <c r="QC22" s="20">
        <f>IF(SUMIFS(Datos_MStar!$G$3:$G$10000,Datos_MStar!$A$3:$A$10000,$A22,Datos_MStar!$C$3:$C$10000,QC$1) &lt;&gt; 0, SUMIFS(Datos_MStar!$G$3:$G$10000,Datos_MStar!$A$3:$A$10000,$A22,Datos_MStar!$C$3:$C$10000,QC$1), QB22)</f>
        <v>1626.6800499999999</v>
      </c>
      <c r="QD22" s="20">
        <f>IF(SUMIFS(Datos_MStar!$G$3:$G$10000,Datos_MStar!$A$3:$A$10000,$A22,Datos_MStar!$C$3:$C$10000,QD$1) &lt;&gt; 0, SUMIFS(Datos_MStar!$G$3:$G$10000,Datos_MStar!$A$3:$A$10000,$A22,Datos_MStar!$C$3:$C$10000,QD$1), QC22)</f>
        <v>1626.6800499999999</v>
      </c>
      <c r="QE22" s="20">
        <f>IF(SUMIFS(Datos_MStar!$G$3:$G$10000,Datos_MStar!$A$3:$A$10000,$A22,Datos_MStar!$C$3:$C$10000,QE$1) &lt;&gt; 0, SUMIFS(Datos_MStar!$G$3:$G$10000,Datos_MStar!$A$3:$A$10000,$A22,Datos_MStar!$C$3:$C$10000,QE$1), QD22)</f>
        <v>1626.6800499999999</v>
      </c>
      <c r="QF22" s="20">
        <f>IF(SUMIFS(Datos_MStar!$G$3:$G$10000,Datos_MStar!$A$3:$A$10000,$A22,Datos_MStar!$C$3:$C$10000,QF$1) &lt;&gt; 0, SUMIFS(Datos_MStar!$G$3:$G$10000,Datos_MStar!$A$3:$A$10000,$A22,Datos_MStar!$C$3:$C$10000,QF$1), QE22)</f>
        <v>1626.6800499999999</v>
      </c>
      <c r="QG22" s="20">
        <f>IF(SUMIFS(Datos_MStar!$G$3:$G$10000,Datos_MStar!$A$3:$A$10000,$A22,Datos_MStar!$C$3:$C$10000,QG$1) &lt;&gt; 0, SUMIFS(Datos_MStar!$G$3:$G$10000,Datos_MStar!$A$3:$A$10000,$A22,Datos_MStar!$C$3:$C$10000,QG$1), QF22)</f>
        <v>1626.6800499999999</v>
      </c>
      <c r="QH22" s="20">
        <f>IF(SUMIFS(Datos_MStar!$G$3:$G$10000,Datos_MStar!$A$3:$A$10000,$A22,Datos_MStar!$C$3:$C$10000,QH$1) &lt;&gt; 0, SUMIFS(Datos_MStar!$G$3:$G$10000,Datos_MStar!$A$3:$A$10000,$A22,Datos_MStar!$C$3:$C$10000,QH$1), QG22)</f>
        <v>1626.6800499999999</v>
      </c>
      <c r="QI22" s="20">
        <f>IF(SUMIFS(Datos_MStar!$G$3:$G$10000,Datos_MStar!$A$3:$A$10000,$A22,Datos_MStar!$C$3:$C$10000,QI$1) &lt;&gt; 0, SUMIFS(Datos_MStar!$G$3:$G$10000,Datos_MStar!$A$3:$A$10000,$A22,Datos_MStar!$C$3:$C$10000,QI$1), QH22)</f>
        <v>1626.6800499999999</v>
      </c>
      <c r="QJ22" s="20">
        <f>IF(SUMIFS(Datos_MStar!$G$3:$G$10000,Datos_MStar!$A$3:$A$10000,$A22,Datos_MStar!$C$3:$C$10000,QJ$1) &lt;&gt; 0, SUMIFS(Datos_MStar!$G$3:$G$10000,Datos_MStar!$A$3:$A$10000,$A22,Datos_MStar!$C$3:$C$10000,QJ$1), QI22)</f>
        <v>1626.6800499999999</v>
      </c>
      <c r="QK22" s="20">
        <f>IF(SUMIFS(Datos_MStar!$G$3:$G$10000,Datos_MStar!$A$3:$A$10000,$A22,Datos_MStar!$C$3:$C$10000,QK$1) &lt;&gt; 0, SUMIFS(Datos_MStar!$G$3:$G$10000,Datos_MStar!$A$3:$A$10000,$A22,Datos_MStar!$C$3:$C$10000,QK$1), QJ22)</f>
        <v>1626.6800499999999</v>
      </c>
      <c r="QL22" s="20">
        <f>IF(SUMIFS(Datos_MStar!$G$3:$G$10000,Datos_MStar!$A$3:$A$10000,$A22,Datos_MStar!$C$3:$C$10000,QL$1) &lt;&gt; 0, SUMIFS(Datos_MStar!$G$3:$G$10000,Datos_MStar!$A$3:$A$10000,$A22,Datos_MStar!$C$3:$C$10000,QL$1), QK22)</f>
        <v>1626.6800499999999</v>
      </c>
      <c r="QM22" s="20">
        <f>IF(SUMIFS(Datos_MStar!$G$3:$G$10000,Datos_MStar!$A$3:$A$10000,$A22,Datos_MStar!$C$3:$C$10000,QM$1) &lt;&gt; 0, SUMIFS(Datos_MStar!$G$3:$G$10000,Datos_MStar!$A$3:$A$10000,$A22,Datos_MStar!$C$3:$C$10000,QM$1), QL22)</f>
        <v>1626.6800499999999</v>
      </c>
      <c r="QN22" s="20">
        <f>IF(SUMIFS(Datos_MStar!$G$3:$G$10000,Datos_MStar!$A$3:$A$10000,$A22,Datos_MStar!$C$3:$C$10000,QN$1) &lt;&gt; 0, SUMIFS(Datos_MStar!$G$3:$G$10000,Datos_MStar!$A$3:$A$10000,$A22,Datos_MStar!$C$3:$C$10000,QN$1), QM22)</f>
        <v>1626.6800499999999</v>
      </c>
      <c r="QO22" s="20">
        <f>IF(SUMIFS(Datos_MStar!$G$3:$G$10000,Datos_MStar!$A$3:$A$10000,$A22,Datos_MStar!$C$3:$C$10000,QO$1) &lt;&gt; 0, SUMIFS(Datos_MStar!$G$3:$G$10000,Datos_MStar!$A$3:$A$10000,$A22,Datos_MStar!$C$3:$C$10000,QO$1), QN22)</f>
        <v>1626.6800499999999</v>
      </c>
      <c r="QP22" s="20">
        <f>IF(SUMIFS(Datos_MStar!$G$3:$G$10000,Datos_MStar!$A$3:$A$10000,$A22,Datos_MStar!$C$3:$C$10000,QP$1) &lt;&gt; 0, SUMIFS(Datos_MStar!$G$3:$G$10000,Datos_MStar!$A$3:$A$10000,$A22,Datos_MStar!$C$3:$C$10000,QP$1), QO22)</f>
        <v>1626.6800499999999</v>
      </c>
      <c r="QQ22" s="20">
        <f>IF(SUMIFS(Datos_MStar!$G$3:$G$10000,Datos_MStar!$A$3:$A$10000,$A22,Datos_MStar!$C$3:$C$10000,QQ$1) &lt;&gt; 0, SUMIFS(Datos_MStar!$G$3:$G$10000,Datos_MStar!$A$3:$A$10000,$A22,Datos_MStar!$C$3:$C$10000,QQ$1), QP22)</f>
        <v>1626.6800499999999</v>
      </c>
      <c r="QR22" s="20">
        <f>IF(SUMIFS(Datos_MStar!$G$3:$G$10000,Datos_MStar!$A$3:$A$10000,$A22,Datos_MStar!$C$3:$C$10000,QR$1) &lt;&gt; 0, SUMIFS(Datos_MStar!$G$3:$G$10000,Datos_MStar!$A$3:$A$10000,$A22,Datos_MStar!$C$3:$C$10000,QR$1), QQ22)</f>
        <v>1626.6800499999999</v>
      </c>
      <c r="QS22" s="20">
        <f>IF(SUMIFS(Datos_MStar!$G$3:$G$10000,Datos_MStar!$A$3:$A$10000,$A22,Datos_MStar!$C$3:$C$10000,QS$1) &lt;&gt; 0, SUMIFS(Datos_MStar!$G$3:$G$10000,Datos_MStar!$A$3:$A$10000,$A22,Datos_MStar!$C$3:$C$10000,QS$1), QR22)</f>
        <v>1626.6800499999999</v>
      </c>
      <c r="QT22" s="20">
        <f>IF(SUMIFS(Datos_MStar!$G$3:$G$10000,Datos_MStar!$A$3:$A$10000,$A22,Datos_MStar!$C$3:$C$10000,QT$1) &lt;&gt; 0, SUMIFS(Datos_MStar!$G$3:$G$10000,Datos_MStar!$A$3:$A$10000,$A22,Datos_MStar!$C$3:$C$10000,QT$1), QS22)</f>
        <v>1626.6800499999999</v>
      </c>
      <c r="QU22" s="20">
        <f>IF(SUMIFS(Datos_MStar!$G$3:$G$10000,Datos_MStar!$A$3:$A$10000,$A22,Datos_MStar!$C$3:$C$10000,QU$1) &lt;&gt; 0, SUMIFS(Datos_MStar!$G$3:$G$10000,Datos_MStar!$A$3:$A$10000,$A22,Datos_MStar!$C$3:$C$10000,QU$1), QT22)</f>
        <v>1626.6800499999999</v>
      </c>
      <c r="QV22" s="20">
        <f>IF(SUMIFS(Datos_MStar!$G$3:$G$10000,Datos_MStar!$A$3:$A$10000,$A22,Datos_MStar!$C$3:$C$10000,QV$1) &lt;&gt; 0, SUMIFS(Datos_MStar!$G$3:$G$10000,Datos_MStar!$A$3:$A$10000,$A22,Datos_MStar!$C$3:$C$10000,QV$1), QU22)</f>
        <v>1626.6800499999999</v>
      </c>
      <c r="QW22" s="20">
        <f>IF(SUMIFS(Datos_MStar!$G$3:$G$10000,Datos_MStar!$A$3:$A$10000,$A22,Datos_MStar!$C$3:$C$10000,QW$1) &lt;&gt; 0, SUMIFS(Datos_MStar!$G$3:$G$10000,Datos_MStar!$A$3:$A$10000,$A22,Datos_MStar!$C$3:$C$10000,QW$1), QV22)</f>
        <v>1626.6800499999999</v>
      </c>
      <c r="QX22" s="20">
        <f>IF(SUMIFS(Datos_MStar!$G$3:$G$10000,Datos_MStar!$A$3:$A$10000,$A22,Datos_MStar!$C$3:$C$10000,QX$1) &lt;&gt; 0, SUMIFS(Datos_MStar!$G$3:$G$10000,Datos_MStar!$A$3:$A$10000,$A22,Datos_MStar!$C$3:$C$10000,QX$1), QW22)</f>
        <v>1626.6800499999999</v>
      </c>
      <c r="QY22" s="20">
        <f>IF(SUMIFS(Datos_MStar!$G$3:$G$10000,Datos_MStar!$A$3:$A$10000,$A22,Datos_MStar!$C$3:$C$10000,QY$1) &lt;&gt; 0, SUMIFS(Datos_MStar!$G$3:$G$10000,Datos_MStar!$A$3:$A$10000,$A22,Datos_MStar!$C$3:$C$10000,QY$1), QX22)</f>
        <v>1626.6800499999999</v>
      </c>
      <c r="QZ22" s="20">
        <f>IF(SUMIFS(Datos_MStar!$G$3:$G$10000,Datos_MStar!$A$3:$A$10000,$A22,Datos_MStar!$C$3:$C$10000,QZ$1) &lt;&gt; 0, SUMIFS(Datos_MStar!$G$3:$G$10000,Datos_MStar!$A$3:$A$10000,$A22,Datos_MStar!$C$3:$C$10000,QZ$1), QY22)</f>
        <v>1626.6800499999999</v>
      </c>
      <c r="RA22" s="20">
        <f>IF(SUMIFS(Datos_MStar!$G$3:$G$10000,Datos_MStar!$A$3:$A$10000,$A22,Datos_MStar!$C$3:$C$10000,RA$1) &lt;&gt; 0, SUMIFS(Datos_MStar!$G$3:$G$10000,Datos_MStar!$A$3:$A$10000,$A22,Datos_MStar!$C$3:$C$10000,RA$1), QZ22)</f>
        <v>1626.6800499999999</v>
      </c>
      <c r="RB22" s="20">
        <f>IF(SUMIFS(Datos_MStar!$G$3:$G$10000,Datos_MStar!$A$3:$A$10000,$A22,Datos_MStar!$C$3:$C$10000,RB$1) &lt;&gt; 0, SUMIFS(Datos_MStar!$G$3:$G$10000,Datos_MStar!$A$3:$A$10000,$A22,Datos_MStar!$C$3:$C$10000,RB$1), RA22)</f>
        <v>1626.6800499999999</v>
      </c>
      <c r="RC22" s="20">
        <f>IF(SUMIFS(Datos_MStar!$G$3:$G$10000,Datos_MStar!$A$3:$A$10000,$A22,Datos_MStar!$C$3:$C$10000,RC$1) &lt;&gt; 0, SUMIFS(Datos_MStar!$G$3:$G$10000,Datos_MStar!$A$3:$A$10000,$A22,Datos_MStar!$C$3:$C$10000,RC$1), RB22)</f>
        <v>1626.6800499999999</v>
      </c>
      <c r="RD22" s="20">
        <f>IF(SUMIFS(Datos_MStar!$G$3:$G$10000,Datos_MStar!$A$3:$A$10000,$A22,Datos_MStar!$C$3:$C$10000,RD$1) &lt;&gt; 0, SUMIFS(Datos_MStar!$G$3:$G$10000,Datos_MStar!$A$3:$A$10000,$A22,Datos_MStar!$C$3:$C$10000,RD$1), RC22)</f>
        <v>1626.6800499999999</v>
      </c>
      <c r="RE22" s="20">
        <f>IF(SUMIFS(Datos_MStar!$G$3:$G$10000,Datos_MStar!$A$3:$A$10000,$A22,Datos_MStar!$C$3:$C$10000,RE$1) &lt;&gt; 0, SUMIFS(Datos_MStar!$G$3:$G$10000,Datos_MStar!$A$3:$A$10000,$A22,Datos_MStar!$C$3:$C$10000,RE$1), RD22)</f>
        <v>1626.6800499999999</v>
      </c>
      <c r="RF22" s="20">
        <f>IF(SUMIFS(Datos_MStar!$G$3:$G$10000,Datos_MStar!$A$3:$A$10000,$A22,Datos_MStar!$C$3:$C$10000,RF$1) &lt;&gt; 0, SUMIFS(Datos_MStar!$G$3:$G$10000,Datos_MStar!$A$3:$A$10000,$A22,Datos_MStar!$C$3:$C$10000,RF$1), RE22)</f>
        <v>1626.6800499999999</v>
      </c>
      <c r="RG22" s="20">
        <f>IF(SUMIFS(Datos_MStar!$G$3:$G$10000,Datos_MStar!$A$3:$A$10000,$A22,Datos_MStar!$C$3:$C$10000,RG$1) &lt;&gt; 0, SUMIFS(Datos_MStar!$G$3:$G$10000,Datos_MStar!$A$3:$A$10000,$A22,Datos_MStar!$C$3:$C$10000,RG$1), RF22)</f>
        <v>1626.6800499999999</v>
      </c>
      <c r="RH22" s="20">
        <f>IF(SUMIFS(Datos_MStar!$G$3:$G$10000,Datos_MStar!$A$3:$A$10000,$A22,Datos_MStar!$C$3:$C$10000,RH$1) &lt;&gt; 0, SUMIFS(Datos_MStar!$G$3:$G$10000,Datos_MStar!$A$3:$A$10000,$A22,Datos_MStar!$C$3:$C$10000,RH$1), RG22)</f>
        <v>1626.6800499999999</v>
      </c>
      <c r="RI22" s="20">
        <f>IF(SUMIFS(Datos_MStar!$G$3:$G$10000,Datos_MStar!$A$3:$A$10000,$A22,Datos_MStar!$C$3:$C$10000,RI$1) &lt;&gt; 0, SUMIFS(Datos_MStar!$G$3:$G$10000,Datos_MStar!$A$3:$A$10000,$A22,Datos_MStar!$C$3:$C$10000,RI$1), RH22)</f>
        <v>1626.6800499999999</v>
      </c>
      <c r="RJ22" s="20">
        <f>IF(SUMIFS(Datos_MStar!$G$3:$G$10000,Datos_MStar!$A$3:$A$10000,$A22,Datos_MStar!$C$3:$C$10000,RJ$1) &lt;&gt; 0, SUMIFS(Datos_MStar!$G$3:$G$10000,Datos_MStar!$A$3:$A$10000,$A22,Datos_MStar!$C$3:$C$10000,RJ$1), RI22)</f>
        <v>1626.6800499999999</v>
      </c>
      <c r="RK22" s="20">
        <f>IF(SUMIFS(Datos_MStar!$G$3:$G$10000,Datos_MStar!$A$3:$A$10000,$A22,Datos_MStar!$C$3:$C$10000,RK$1) &lt;&gt; 0, SUMIFS(Datos_MStar!$G$3:$G$10000,Datos_MStar!$A$3:$A$10000,$A22,Datos_MStar!$C$3:$C$10000,RK$1), RJ22)</f>
        <v>1626.6800499999999</v>
      </c>
      <c r="RL22" s="20">
        <f>IF(SUMIFS(Datos_MStar!$G$3:$G$10000,Datos_MStar!$A$3:$A$10000,$A22,Datos_MStar!$C$3:$C$10000,RL$1) &lt;&gt; 0, SUMIFS(Datos_MStar!$G$3:$G$10000,Datos_MStar!$A$3:$A$10000,$A22,Datos_MStar!$C$3:$C$10000,RL$1), RK22)</f>
        <v>1626.6800499999999</v>
      </c>
      <c r="RM22" s="20">
        <f>IF(SUMIFS(Datos_MStar!$G$3:$G$10000,Datos_MStar!$A$3:$A$10000,$A22,Datos_MStar!$C$3:$C$10000,RM$1) &lt;&gt; 0, SUMIFS(Datos_MStar!$G$3:$G$10000,Datos_MStar!$A$3:$A$10000,$A22,Datos_MStar!$C$3:$C$10000,RM$1), RL22)</f>
        <v>1626.6800499999999</v>
      </c>
      <c r="RN22" s="20">
        <f>IF(SUMIFS(Datos_MStar!$G$3:$G$10000,Datos_MStar!$A$3:$A$10000,$A22,Datos_MStar!$C$3:$C$10000,RN$1) &lt;&gt; 0, SUMIFS(Datos_MStar!$G$3:$G$10000,Datos_MStar!$A$3:$A$10000,$A22,Datos_MStar!$C$3:$C$10000,RN$1), RM22)</f>
        <v>1626.6800499999999</v>
      </c>
      <c r="RO22" s="20">
        <f>IF(SUMIFS(Datos_MStar!$G$3:$G$10000,Datos_MStar!$A$3:$A$10000,$A22,Datos_MStar!$C$3:$C$10000,RO$1) &lt;&gt; 0, SUMIFS(Datos_MStar!$G$3:$G$10000,Datos_MStar!$A$3:$A$10000,$A22,Datos_MStar!$C$3:$C$10000,RO$1), RN22)</f>
        <v>1626.6800499999999</v>
      </c>
      <c r="RP22" s="20">
        <f>IF(SUMIFS(Datos_MStar!$G$3:$G$10000,Datos_MStar!$A$3:$A$10000,$A22,Datos_MStar!$C$3:$C$10000,RP$1) &lt;&gt; 0, SUMIFS(Datos_MStar!$G$3:$G$10000,Datos_MStar!$A$3:$A$10000,$A22,Datos_MStar!$C$3:$C$10000,RP$1), RO22)</f>
        <v>1626.6800499999999</v>
      </c>
      <c r="RQ22" s="20">
        <f>IF(SUMIFS(Datos_MStar!$G$3:$G$10000,Datos_MStar!$A$3:$A$10000,$A22,Datos_MStar!$C$3:$C$10000,RQ$1) &lt;&gt; 0, SUMIFS(Datos_MStar!$G$3:$G$10000,Datos_MStar!$A$3:$A$10000,$A22,Datos_MStar!$C$3:$C$10000,RQ$1), RP22)</f>
        <v>1626.6800499999999</v>
      </c>
      <c r="RR22" s="20">
        <f>IF(SUMIFS(Datos_MStar!$G$3:$G$10000,Datos_MStar!$A$3:$A$10000,$A22,Datos_MStar!$C$3:$C$10000,RR$1) &lt;&gt; 0, SUMIFS(Datos_MStar!$G$3:$G$10000,Datos_MStar!$A$3:$A$10000,$A22,Datos_MStar!$C$3:$C$10000,RR$1), RQ22)</f>
        <v>1626.6800499999999</v>
      </c>
      <c r="RS22" s="20">
        <f>IF(SUMIFS(Datos_MStar!$G$3:$G$10000,Datos_MStar!$A$3:$A$10000,$A22,Datos_MStar!$C$3:$C$10000,RS$1) &lt;&gt; 0, SUMIFS(Datos_MStar!$G$3:$G$10000,Datos_MStar!$A$3:$A$10000,$A22,Datos_MStar!$C$3:$C$10000,RS$1), RR22)</f>
        <v>1626.6800499999999</v>
      </c>
      <c r="RT22" s="20">
        <f>IF(SUMIFS(Datos_MStar!$G$3:$G$10000,Datos_MStar!$A$3:$A$10000,$A22,Datos_MStar!$C$3:$C$10000,RT$1) &lt;&gt; 0, SUMIFS(Datos_MStar!$G$3:$G$10000,Datos_MStar!$A$3:$A$10000,$A22,Datos_MStar!$C$3:$C$10000,RT$1), RS22)</f>
        <v>1626.6800499999999</v>
      </c>
      <c r="RU22" s="20">
        <f>IF(SUMIFS(Datos_MStar!$G$3:$G$10000,Datos_MStar!$A$3:$A$10000,$A22,Datos_MStar!$C$3:$C$10000,RU$1) &lt;&gt; 0, SUMIFS(Datos_MStar!$G$3:$G$10000,Datos_MStar!$A$3:$A$10000,$A22,Datos_MStar!$C$3:$C$10000,RU$1), RT22)</f>
        <v>1626.6800499999999</v>
      </c>
      <c r="RV22" s="20">
        <f>IF(SUMIFS(Datos_MStar!$G$3:$G$10000,Datos_MStar!$A$3:$A$10000,$A22,Datos_MStar!$C$3:$C$10000,RV$1) &lt;&gt; 0, SUMIFS(Datos_MStar!$G$3:$G$10000,Datos_MStar!$A$3:$A$10000,$A22,Datos_MStar!$C$3:$C$10000,RV$1), RU22)</f>
        <v>1626.6800499999999</v>
      </c>
      <c r="RW22" s="20">
        <f>IF(SUMIFS(Datos_MStar!$G$3:$G$10000,Datos_MStar!$A$3:$A$10000,$A22,Datos_MStar!$C$3:$C$10000,RW$1) &lt;&gt; 0, SUMIFS(Datos_MStar!$G$3:$G$10000,Datos_MStar!$A$3:$A$10000,$A22,Datos_MStar!$C$3:$C$10000,RW$1), RV22)</f>
        <v>1626.6800499999999</v>
      </c>
      <c r="RX22" s="20">
        <f>IF(SUMIFS(Datos_MStar!$G$3:$G$10000,Datos_MStar!$A$3:$A$10000,$A22,Datos_MStar!$C$3:$C$10000,RX$1) &lt;&gt; 0, SUMIFS(Datos_MStar!$G$3:$G$10000,Datos_MStar!$A$3:$A$10000,$A22,Datos_MStar!$C$3:$C$10000,RX$1), RW22)</f>
        <v>1626.6800499999999</v>
      </c>
      <c r="RY22" s="20">
        <f>IF(SUMIFS(Datos_MStar!$G$3:$G$10000,Datos_MStar!$A$3:$A$10000,$A22,Datos_MStar!$C$3:$C$10000,RY$1) &lt;&gt; 0, SUMIFS(Datos_MStar!$G$3:$G$10000,Datos_MStar!$A$3:$A$10000,$A22,Datos_MStar!$C$3:$C$10000,RY$1), RX22)</f>
        <v>1626.6800499999999</v>
      </c>
      <c r="RZ22" s="20">
        <f>IF(SUMIFS(Datos_MStar!$G$3:$G$10000,Datos_MStar!$A$3:$A$10000,$A22,Datos_MStar!$C$3:$C$10000,RZ$1) &lt;&gt; 0, SUMIFS(Datos_MStar!$G$3:$G$10000,Datos_MStar!$A$3:$A$10000,$A22,Datos_MStar!$C$3:$C$10000,RZ$1), RY22)</f>
        <v>1626.6800499999999</v>
      </c>
      <c r="SA22" s="20">
        <f>IF(SUMIFS(Datos_MStar!$G$3:$G$10000,Datos_MStar!$A$3:$A$10000,$A22,Datos_MStar!$C$3:$C$10000,SA$1) &lt;&gt; 0, SUMIFS(Datos_MStar!$G$3:$G$10000,Datos_MStar!$A$3:$A$10000,$A22,Datos_MStar!$C$3:$C$10000,SA$1), RZ22)</f>
        <v>1626.6800499999999</v>
      </c>
      <c r="SB22" s="20">
        <f>IF(SUMIFS(Datos_MStar!$G$3:$G$10000,Datos_MStar!$A$3:$A$10000,$A22,Datos_MStar!$C$3:$C$10000,SB$1) &lt;&gt; 0, SUMIFS(Datos_MStar!$G$3:$G$10000,Datos_MStar!$A$3:$A$10000,$A22,Datos_MStar!$C$3:$C$10000,SB$1), SA22)</f>
        <v>1626.6800499999999</v>
      </c>
      <c r="SC22" s="20">
        <f>IF(SUMIFS(Datos_MStar!$G$3:$G$10000,Datos_MStar!$A$3:$A$10000,$A22,Datos_MStar!$C$3:$C$10000,SC$1) &lt;&gt; 0, SUMIFS(Datos_MStar!$G$3:$G$10000,Datos_MStar!$A$3:$A$10000,$A22,Datos_MStar!$C$3:$C$10000,SC$1), SB22)</f>
        <v>1626.6800499999999</v>
      </c>
      <c r="SD22" s="20">
        <f>IF(SUMIFS(Datos_MStar!$G$3:$G$10000,Datos_MStar!$A$3:$A$10000,$A22,Datos_MStar!$C$3:$C$10000,SD$1) &lt;&gt; 0, SUMIFS(Datos_MStar!$G$3:$G$10000,Datos_MStar!$A$3:$A$10000,$A22,Datos_MStar!$C$3:$C$10000,SD$1), SC22)</f>
        <v>1626.6800499999999</v>
      </c>
      <c r="SE22" s="20">
        <f>IF(SUMIFS(Datos_MStar!$G$3:$G$10000,Datos_MStar!$A$3:$A$10000,$A22,Datos_MStar!$C$3:$C$10000,SE$1) &lt;&gt; 0, SUMIFS(Datos_MStar!$G$3:$G$10000,Datos_MStar!$A$3:$A$10000,$A22,Datos_MStar!$C$3:$C$10000,SE$1), SD22)</f>
        <v>1626.6800499999999</v>
      </c>
      <c r="SF22" s="20">
        <f>IF(SUMIFS(Datos_MStar!$G$3:$G$10000,Datos_MStar!$A$3:$A$10000,$A22,Datos_MStar!$C$3:$C$10000,SF$1) &lt;&gt; 0, SUMIFS(Datos_MStar!$G$3:$G$10000,Datos_MStar!$A$3:$A$10000,$A22,Datos_MStar!$C$3:$C$10000,SF$1), SE22)</f>
        <v>1626.6800499999999</v>
      </c>
      <c r="SG22" s="20">
        <f>IF(SUMIFS(Datos_MStar!$G$3:$G$10000,Datos_MStar!$A$3:$A$10000,$A22,Datos_MStar!$C$3:$C$10000,SG$1) &lt;&gt; 0, SUMIFS(Datos_MStar!$G$3:$G$10000,Datos_MStar!$A$3:$A$10000,$A22,Datos_MStar!$C$3:$C$10000,SG$1), SF22)</f>
        <v>1626.6800499999999</v>
      </c>
      <c r="SH22" s="20">
        <f>IF(SUMIFS(Datos_MStar!$G$3:$G$10000,Datos_MStar!$A$3:$A$10000,$A22,Datos_MStar!$C$3:$C$10000,SH$1) &lt;&gt; 0, SUMIFS(Datos_MStar!$G$3:$G$10000,Datos_MStar!$A$3:$A$10000,$A22,Datos_MStar!$C$3:$C$10000,SH$1), SG22)</f>
        <v>1626.6800499999999</v>
      </c>
      <c r="SI22" s="20">
        <f>IF(SUMIFS(Datos_MStar!$G$3:$G$10000,Datos_MStar!$A$3:$A$10000,$A22,Datos_MStar!$C$3:$C$10000,SI$1) &lt;&gt; 0, SUMIFS(Datos_MStar!$G$3:$G$10000,Datos_MStar!$A$3:$A$10000,$A22,Datos_MStar!$C$3:$C$10000,SI$1), SH22)</f>
        <v>1626.6800499999999</v>
      </c>
      <c r="SJ22" s="20">
        <f>IF(SUMIFS(Datos_MStar!$G$3:$G$10000,Datos_MStar!$A$3:$A$10000,$A22,Datos_MStar!$C$3:$C$10000,SJ$1) &lt;&gt; 0, SUMIFS(Datos_MStar!$G$3:$G$10000,Datos_MStar!$A$3:$A$10000,$A22,Datos_MStar!$C$3:$C$10000,SJ$1), SI22)</f>
        <v>1626.6800499999999</v>
      </c>
      <c r="SK22" s="20">
        <f>IF(SUMIFS(Datos_MStar!$G$3:$G$10000,Datos_MStar!$A$3:$A$10000,$A22,Datos_MStar!$C$3:$C$10000,SK$1) &lt;&gt; 0, SUMIFS(Datos_MStar!$G$3:$G$10000,Datos_MStar!$A$3:$A$10000,$A22,Datos_MStar!$C$3:$C$10000,SK$1), SJ22)</f>
        <v>1626.6800499999999</v>
      </c>
      <c r="SL22" s="20">
        <f>IF(SUMIFS(Datos_MStar!$G$3:$G$10000,Datos_MStar!$A$3:$A$10000,$A22,Datos_MStar!$C$3:$C$10000,SL$1) &lt;&gt; 0, SUMIFS(Datos_MStar!$G$3:$G$10000,Datos_MStar!$A$3:$A$10000,$A22,Datos_MStar!$C$3:$C$10000,SL$1), SK22)</f>
        <v>1626.6800499999999</v>
      </c>
      <c r="SM22" s="20">
        <f>IF(SUMIFS(Datos_MStar!$G$3:$G$10000,Datos_MStar!$A$3:$A$10000,$A22,Datos_MStar!$C$3:$C$10000,SM$1) &lt;&gt; 0, SUMIFS(Datos_MStar!$G$3:$G$10000,Datos_MStar!$A$3:$A$10000,$A22,Datos_MStar!$C$3:$C$10000,SM$1), SL22)</f>
        <v>1626.6800499999999</v>
      </c>
      <c r="SN22" s="20">
        <f>IF(SUMIFS(Datos_MStar!$G$3:$G$10000,Datos_MStar!$A$3:$A$10000,$A22,Datos_MStar!$C$3:$C$10000,SN$1) &lt;&gt; 0, SUMIFS(Datos_MStar!$G$3:$G$10000,Datos_MStar!$A$3:$A$10000,$A22,Datos_MStar!$C$3:$C$10000,SN$1), SM22)</f>
        <v>1626.6800499999999</v>
      </c>
      <c r="SO22" s="20">
        <f>IF(SUMIFS(Datos_MStar!$G$3:$G$10000,Datos_MStar!$A$3:$A$10000,$A22,Datos_MStar!$C$3:$C$10000,SO$1) &lt;&gt; 0, SUMIFS(Datos_MStar!$G$3:$G$10000,Datos_MStar!$A$3:$A$10000,$A22,Datos_MStar!$C$3:$C$10000,SO$1), SN22)</f>
        <v>1626.6800499999999</v>
      </c>
      <c r="SP22" s="20">
        <f>IF(SUMIFS(Datos_MStar!$G$3:$G$10000,Datos_MStar!$A$3:$A$10000,$A22,Datos_MStar!$C$3:$C$10000,SP$1) &lt;&gt; 0, SUMIFS(Datos_MStar!$G$3:$G$10000,Datos_MStar!$A$3:$A$10000,$A22,Datos_MStar!$C$3:$C$10000,SP$1), SO22)</f>
        <v>1626.6800499999999</v>
      </c>
      <c r="SQ22" s="20">
        <f>IF(SUMIFS(Datos_MStar!$G$3:$G$10000,Datos_MStar!$A$3:$A$10000,$A22,Datos_MStar!$C$3:$C$10000,SQ$1) &lt;&gt; 0, SUMIFS(Datos_MStar!$G$3:$G$10000,Datos_MStar!$A$3:$A$10000,$A22,Datos_MStar!$C$3:$C$10000,SQ$1), SP22)</f>
        <v>1626.6800499999999</v>
      </c>
      <c r="SR22" s="20">
        <f>IF(SUMIFS(Datos_MStar!$G$3:$G$10000,Datos_MStar!$A$3:$A$10000,$A22,Datos_MStar!$C$3:$C$10000,SR$1) &lt;&gt; 0, SUMIFS(Datos_MStar!$G$3:$G$10000,Datos_MStar!$A$3:$A$10000,$A22,Datos_MStar!$C$3:$C$10000,SR$1), SQ22)</f>
        <v>1626.6800499999999</v>
      </c>
      <c r="SS22" s="20">
        <f>IF(SUMIFS(Datos_MStar!$G$3:$G$10000,Datos_MStar!$A$3:$A$10000,$A22,Datos_MStar!$C$3:$C$10000,SS$1) &lt;&gt; 0, SUMIFS(Datos_MStar!$G$3:$G$10000,Datos_MStar!$A$3:$A$10000,$A22,Datos_MStar!$C$3:$C$10000,SS$1), SR22)</f>
        <v>1626.6800499999999</v>
      </c>
      <c r="ST22" s="20">
        <f>IF(SUMIFS(Datos_MStar!$G$3:$G$10000,Datos_MStar!$A$3:$A$10000,$A22,Datos_MStar!$C$3:$C$10000,ST$1) &lt;&gt; 0, SUMIFS(Datos_MStar!$G$3:$G$10000,Datos_MStar!$A$3:$A$10000,$A22,Datos_MStar!$C$3:$C$10000,ST$1), SS22)</f>
        <v>1626.6800499999999</v>
      </c>
      <c r="SU22" s="20">
        <f>IF(SUMIFS(Datos_MStar!$G$3:$G$10000,Datos_MStar!$A$3:$A$10000,$A22,Datos_MStar!$C$3:$C$10000,SU$1) &lt;&gt; 0, SUMIFS(Datos_MStar!$G$3:$G$10000,Datos_MStar!$A$3:$A$10000,$A22,Datos_MStar!$C$3:$C$10000,SU$1), ST22)</f>
        <v>1626.6800499999999</v>
      </c>
      <c r="SV22" s="20">
        <f>IF(SUMIFS(Datos_MStar!$G$3:$G$10000,Datos_MStar!$A$3:$A$10000,$A22,Datos_MStar!$C$3:$C$10000,SV$1) &lt;&gt; 0, SUMIFS(Datos_MStar!$G$3:$G$10000,Datos_MStar!$A$3:$A$10000,$A22,Datos_MStar!$C$3:$C$10000,SV$1), SU22)</f>
        <v>1626.6800499999999</v>
      </c>
      <c r="SW22" s="20">
        <f>IF(SUMIFS(Datos_MStar!$G$3:$G$10000,Datos_MStar!$A$3:$A$10000,$A22,Datos_MStar!$C$3:$C$10000,SW$1) &lt;&gt; 0, SUMIFS(Datos_MStar!$G$3:$G$10000,Datos_MStar!$A$3:$A$10000,$A22,Datos_MStar!$C$3:$C$10000,SW$1), SV22)</f>
        <v>1626.6800499999999</v>
      </c>
      <c r="SX22" s="20">
        <f>IF(SUMIFS(Datos_MStar!$G$3:$G$10000,Datos_MStar!$A$3:$A$10000,$A22,Datos_MStar!$C$3:$C$10000,SX$1) &lt;&gt; 0, SUMIFS(Datos_MStar!$G$3:$G$10000,Datos_MStar!$A$3:$A$10000,$A22,Datos_MStar!$C$3:$C$10000,SX$1), SW22)</f>
        <v>1626.6800499999999</v>
      </c>
      <c r="SY22" s="20">
        <f>IF(SUMIFS(Datos_MStar!$G$3:$G$10000,Datos_MStar!$A$3:$A$10000,$A22,Datos_MStar!$C$3:$C$10000,SY$1) &lt;&gt; 0, SUMIFS(Datos_MStar!$G$3:$G$10000,Datos_MStar!$A$3:$A$10000,$A22,Datos_MStar!$C$3:$C$10000,SY$1), SX22)</f>
        <v>1626.6800499999999</v>
      </c>
      <c r="SZ22" s="20">
        <f>IF(SUMIFS(Datos_MStar!$G$3:$G$10000,Datos_MStar!$A$3:$A$10000,$A22,Datos_MStar!$C$3:$C$10000,SZ$1) &lt;&gt; 0, SUMIFS(Datos_MStar!$G$3:$G$10000,Datos_MStar!$A$3:$A$10000,$A22,Datos_MStar!$C$3:$C$10000,SZ$1), SY22)</f>
        <v>1626.6800499999999</v>
      </c>
      <c r="TA22" s="20">
        <f>IF(SUMIFS(Datos_MStar!$G$3:$G$10000,Datos_MStar!$A$3:$A$10000,$A22,Datos_MStar!$C$3:$C$10000,TA$1) &lt;&gt; 0, SUMIFS(Datos_MStar!$G$3:$G$10000,Datos_MStar!$A$3:$A$10000,$A22,Datos_MStar!$C$3:$C$10000,TA$1), SZ22)</f>
        <v>1626.6800499999999</v>
      </c>
      <c r="TB22" s="20">
        <f>IF(SUMIFS(Datos_MStar!$G$3:$G$10000,Datos_MStar!$A$3:$A$10000,$A22,Datos_MStar!$C$3:$C$10000,TB$1) &lt;&gt; 0, SUMIFS(Datos_MStar!$G$3:$G$10000,Datos_MStar!$A$3:$A$10000,$A22,Datos_MStar!$C$3:$C$10000,TB$1), TA22)</f>
        <v>1626.6800499999999</v>
      </c>
      <c r="TC22" s="20">
        <f>IF(SUMIFS(Datos_MStar!$G$3:$G$10000,Datos_MStar!$A$3:$A$10000,$A22,Datos_MStar!$C$3:$C$10000,TC$1) &lt;&gt; 0, SUMIFS(Datos_MStar!$G$3:$G$10000,Datos_MStar!$A$3:$A$10000,$A22,Datos_MStar!$C$3:$C$10000,TC$1), TB22)</f>
        <v>1626.6800499999999</v>
      </c>
      <c r="TD22" s="20">
        <f>IF(SUMIFS(Datos_MStar!$G$3:$G$10000,Datos_MStar!$A$3:$A$10000,$A22,Datos_MStar!$C$3:$C$10000,TD$1) &lt;&gt; 0, SUMIFS(Datos_MStar!$G$3:$G$10000,Datos_MStar!$A$3:$A$10000,$A22,Datos_MStar!$C$3:$C$10000,TD$1), TC22)</f>
        <v>1626.6800499999999</v>
      </c>
      <c r="TE22" s="20">
        <f>IF(SUMIFS(Datos_MStar!$G$3:$G$10000,Datos_MStar!$A$3:$A$10000,$A22,Datos_MStar!$C$3:$C$10000,TE$1) &lt;&gt; 0, SUMIFS(Datos_MStar!$G$3:$G$10000,Datos_MStar!$A$3:$A$10000,$A22,Datos_MStar!$C$3:$C$10000,TE$1), TD22)</f>
        <v>1626.6800499999999</v>
      </c>
    </row>
    <row r="23" spans="1:525" x14ac:dyDescent="0.25">
      <c r="A23" s="5" t="str">
        <f>Datos_MStar!J24</f>
        <v>LU0145655824</v>
      </c>
      <c r="B23" s="5" t="str">
        <f>Datos_MStar!K24</f>
        <v>DWS Invest Euro Bonds (Short) LC</v>
      </c>
      <c r="C23" s="25">
        <v>0</v>
      </c>
      <c r="D23" s="20">
        <f>IF(SUMIFS(Datos_MStar!$G$3:$G$10000,Datos_MStar!$A$3:$A$10000,$A23,Datos_MStar!$C$3:$C$10000,D$1) &lt;&gt; 0, SUMIFS(Datos_MStar!$G$3:$G$10000,Datos_MStar!$A$3:$A$10000,$A23,Datos_MStar!$C$3:$C$10000,D$1), C23)</f>
        <v>0</v>
      </c>
      <c r="E23" s="20">
        <f>IF(SUMIFS(Datos_MStar!$G$3:$G$10000,Datos_MStar!$A$3:$A$10000,$A23,Datos_MStar!$C$3:$C$10000,E$1) &lt;&gt; 0, SUMIFS(Datos_MStar!$G$3:$G$10000,Datos_MStar!$A$3:$A$10000,$A23,Datos_MStar!$C$3:$C$10000,E$1), D23)</f>
        <v>0</v>
      </c>
      <c r="F23" s="20">
        <f>IF(SUMIFS(Datos_MStar!$G$3:$G$10000,Datos_MStar!$A$3:$A$10000,$A23,Datos_MStar!$C$3:$C$10000,F$1) &lt;&gt; 0, SUMIFS(Datos_MStar!$G$3:$G$10000,Datos_MStar!$A$3:$A$10000,$A23,Datos_MStar!$C$3:$C$10000,F$1), E23)</f>
        <v>0</v>
      </c>
      <c r="G23" s="20">
        <f>IF(SUMIFS(Datos_MStar!$G$3:$G$10000,Datos_MStar!$A$3:$A$10000,$A23,Datos_MStar!$C$3:$C$10000,G$1) &lt;&gt; 0, SUMIFS(Datos_MStar!$G$3:$G$10000,Datos_MStar!$A$3:$A$10000,$A23,Datos_MStar!$C$3:$C$10000,G$1), F23)</f>
        <v>0</v>
      </c>
      <c r="H23" s="20">
        <f>IF(SUMIFS(Datos_MStar!$G$3:$G$10000,Datos_MStar!$A$3:$A$10000,$A23,Datos_MStar!$C$3:$C$10000,H$1) &lt;&gt; 0, SUMIFS(Datos_MStar!$G$3:$G$10000,Datos_MStar!$A$3:$A$10000,$A23,Datos_MStar!$C$3:$C$10000,H$1), G23)</f>
        <v>0</v>
      </c>
      <c r="I23" s="20">
        <f>IF(SUMIFS(Datos_MStar!$G$3:$G$10000,Datos_MStar!$A$3:$A$10000,$A23,Datos_MStar!$C$3:$C$10000,I$1) &lt;&gt; 0, SUMIFS(Datos_MStar!$G$3:$G$10000,Datos_MStar!$A$3:$A$10000,$A23,Datos_MStar!$C$3:$C$10000,I$1), H23)</f>
        <v>0</v>
      </c>
      <c r="J23" s="20">
        <f>IF(SUMIFS(Datos_MStar!$G$3:$G$10000,Datos_MStar!$A$3:$A$10000,$A23,Datos_MStar!$C$3:$C$10000,J$1) &lt;&gt; 0, SUMIFS(Datos_MStar!$G$3:$G$10000,Datos_MStar!$A$3:$A$10000,$A23,Datos_MStar!$C$3:$C$10000,J$1), I23)</f>
        <v>0</v>
      </c>
      <c r="K23" s="20">
        <f>IF(SUMIFS(Datos_MStar!$G$3:$G$10000,Datos_MStar!$A$3:$A$10000,$A23,Datos_MStar!$C$3:$C$10000,K$1) &lt;&gt; 0, SUMIFS(Datos_MStar!$G$3:$G$10000,Datos_MStar!$A$3:$A$10000,$A23,Datos_MStar!$C$3:$C$10000,K$1), J23)</f>
        <v>0</v>
      </c>
      <c r="L23" s="20">
        <f>IF(SUMIFS(Datos_MStar!$G$3:$G$10000,Datos_MStar!$A$3:$A$10000,$A23,Datos_MStar!$C$3:$C$10000,L$1) &lt;&gt; 0, SUMIFS(Datos_MStar!$G$3:$G$10000,Datos_MStar!$A$3:$A$10000,$A23,Datos_MStar!$C$3:$C$10000,L$1), K23)</f>
        <v>0</v>
      </c>
      <c r="M23" s="20">
        <f>IF(SUMIFS(Datos_MStar!$G$3:$G$10000,Datos_MStar!$A$3:$A$10000,$A23,Datos_MStar!$C$3:$C$10000,M$1) &lt;&gt; 0, SUMIFS(Datos_MStar!$G$3:$G$10000,Datos_MStar!$A$3:$A$10000,$A23,Datos_MStar!$C$3:$C$10000,M$1), L23)</f>
        <v>0</v>
      </c>
      <c r="N23" s="20">
        <f>IF(SUMIFS(Datos_MStar!$G$3:$G$10000,Datos_MStar!$A$3:$A$10000,$A23,Datos_MStar!$C$3:$C$10000,N$1) &lt;&gt; 0, SUMIFS(Datos_MStar!$G$3:$G$10000,Datos_MStar!$A$3:$A$10000,$A23,Datos_MStar!$C$3:$C$10000,N$1), M23)</f>
        <v>0</v>
      </c>
      <c r="O23" s="20">
        <f>IF(SUMIFS(Datos_MStar!$G$3:$G$10000,Datos_MStar!$A$3:$A$10000,$A23,Datos_MStar!$C$3:$C$10000,O$1) &lt;&gt; 0, SUMIFS(Datos_MStar!$G$3:$G$10000,Datos_MStar!$A$3:$A$10000,$A23,Datos_MStar!$C$3:$C$10000,O$1), N23)</f>
        <v>0</v>
      </c>
      <c r="P23" s="20">
        <f>IF(SUMIFS(Datos_MStar!$G$3:$G$10000,Datos_MStar!$A$3:$A$10000,$A23,Datos_MStar!$C$3:$C$10000,P$1) &lt;&gt; 0, SUMIFS(Datos_MStar!$G$3:$G$10000,Datos_MStar!$A$3:$A$10000,$A23,Datos_MStar!$C$3:$C$10000,P$1), O23)</f>
        <v>0</v>
      </c>
      <c r="Q23" s="20">
        <f>IF(SUMIFS(Datos_MStar!$G$3:$G$10000,Datos_MStar!$A$3:$A$10000,$A23,Datos_MStar!$C$3:$C$10000,Q$1) &lt;&gt; 0, SUMIFS(Datos_MStar!$G$3:$G$10000,Datos_MStar!$A$3:$A$10000,$A23,Datos_MStar!$C$3:$C$10000,Q$1), P23)</f>
        <v>0</v>
      </c>
      <c r="R23" s="20">
        <f>IF(SUMIFS(Datos_MStar!$G$3:$G$10000,Datos_MStar!$A$3:$A$10000,$A23,Datos_MStar!$C$3:$C$10000,R$1) &lt;&gt; 0, SUMIFS(Datos_MStar!$G$3:$G$10000,Datos_MStar!$A$3:$A$10000,$A23,Datos_MStar!$C$3:$C$10000,R$1), Q23)</f>
        <v>0</v>
      </c>
      <c r="S23" s="20">
        <f>IF(SUMIFS(Datos_MStar!$G$3:$G$10000,Datos_MStar!$A$3:$A$10000,$A23,Datos_MStar!$C$3:$C$10000,S$1) &lt;&gt; 0, SUMIFS(Datos_MStar!$G$3:$G$10000,Datos_MStar!$A$3:$A$10000,$A23,Datos_MStar!$C$3:$C$10000,S$1), R23)</f>
        <v>0</v>
      </c>
      <c r="T23" s="20">
        <f>IF(SUMIFS(Datos_MStar!$G$3:$G$10000,Datos_MStar!$A$3:$A$10000,$A23,Datos_MStar!$C$3:$C$10000,T$1) &lt;&gt; 0, SUMIFS(Datos_MStar!$G$3:$G$10000,Datos_MStar!$A$3:$A$10000,$A23,Datos_MStar!$C$3:$C$10000,T$1), S23)</f>
        <v>0</v>
      </c>
      <c r="U23" s="20">
        <f>IF(SUMIFS(Datos_MStar!$G$3:$G$10000,Datos_MStar!$A$3:$A$10000,$A23,Datos_MStar!$C$3:$C$10000,U$1) &lt;&gt; 0, SUMIFS(Datos_MStar!$G$3:$G$10000,Datos_MStar!$A$3:$A$10000,$A23,Datos_MStar!$C$3:$C$10000,U$1), T23)</f>
        <v>0</v>
      </c>
      <c r="V23" s="20">
        <f>IF(SUMIFS(Datos_MStar!$G$3:$G$10000,Datos_MStar!$A$3:$A$10000,$A23,Datos_MStar!$C$3:$C$10000,V$1) &lt;&gt; 0, SUMIFS(Datos_MStar!$G$3:$G$10000,Datos_MStar!$A$3:$A$10000,$A23,Datos_MStar!$C$3:$C$10000,V$1), U23)</f>
        <v>0</v>
      </c>
      <c r="W23" s="20">
        <f>IF(SUMIFS(Datos_MStar!$G$3:$G$10000,Datos_MStar!$A$3:$A$10000,$A23,Datos_MStar!$C$3:$C$10000,W$1) &lt;&gt; 0, SUMIFS(Datos_MStar!$G$3:$G$10000,Datos_MStar!$A$3:$A$10000,$A23,Datos_MStar!$C$3:$C$10000,W$1), V23)</f>
        <v>0</v>
      </c>
      <c r="X23" s="20">
        <f>IF(SUMIFS(Datos_MStar!$G$3:$G$10000,Datos_MStar!$A$3:$A$10000,$A23,Datos_MStar!$C$3:$C$10000,X$1) &lt;&gt; 0, SUMIFS(Datos_MStar!$G$3:$G$10000,Datos_MStar!$A$3:$A$10000,$A23,Datos_MStar!$C$3:$C$10000,X$1), W23)</f>
        <v>0</v>
      </c>
      <c r="Y23" s="20">
        <f>IF(SUMIFS(Datos_MStar!$G$3:$G$10000,Datos_MStar!$A$3:$A$10000,$A23,Datos_MStar!$C$3:$C$10000,Y$1) &lt;&gt; 0, SUMIFS(Datos_MStar!$G$3:$G$10000,Datos_MStar!$A$3:$A$10000,$A23,Datos_MStar!$C$3:$C$10000,Y$1), X23)</f>
        <v>0</v>
      </c>
      <c r="Z23" s="20">
        <f>IF(SUMIFS(Datos_MStar!$G$3:$G$10000,Datos_MStar!$A$3:$A$10000,$A23,Datos_MStar!$C$3:$C$10000,Z$1) &lt;&gt; 0, SUMIFS(Datos_MStar!$G$3:$G$10000,Datos_MStar!$A$3:$A$10000,$A23,Datos_MStar!$C$3:$C$10000,Z$1), Y23)</f>
        <v>0</v>
      </c>
      <c r="AA23" s="20">
        <f>IF(SUMIFS(Datos_MStar!$G$3:$G$10000,Datos_MStar!$A$3:$A$10000,$A23,Datos_MStar!$C$3:$C$10000,AA$1) &lt;&gt; 0, SUMIFS(Datos_MStar!$G$3:$G$10000,Datos_MStar!$A$3:$A$10000,$A23,Datos_MStar!$C$3:$C$10000,AA$1), Z23)</f>
        <v>0</v>
      </c>
      <c r="AB23" s="20">
        <f>IF(SUMIFS(Datos_MStar!$G$3:$G$10000,Datos_MStar!$A$3:$A$10000,$A23,Datos_MStar!$C$3:$C$10000,AB$1) &lt;&gt; 0, SUMIFS(Datos_MStar!$G$3:$G$10000,Datos_MStar!$A$3:$A$10000,$A23,Datos_MStar!$C$3:$C$10000,AB$1), AA23)</f>
        <v>0</v>
      </c>
      <c r="AC23" s="20">
        <f>IF(SUMIFS(Datos_MStar!$G$3:$G$10000,Datos_MStar!$A$3:$A$10000,$A23,Datos_MStar!$C$3:$C$10000,AC$1) &lt;&gt; 0, SUMIFS(Datos_MStar!$G$3:$G$10000,Datos_MStar!$A$3:$A$10000,$A23,Datos_MStar!$C$3:$C$10000,AC$1), AB23)</f>
        <v>0</v>
      </c>
      <c r="AD23" s="20">
        <f>IF(SUMIFS(Datos_MStar!$G$3:$G$10000,Datos_MStar!$A$3:$A$10000,$A23,Datos_MStar!$C$3:$C$10000,AD$1) &lt;&gt; 0, SUMIFS(Datos_MStar!$G$3:$G$10000,Datos_MStar!$A$3:$A$10000,$A23,Datos_MStar!$C$3:$C$10000,AD$1), AC23)</f>
        <v>0</v>
      </c>
      <c r="AE23" s="20">
        <f>IF(SUMIFS(Datos_MStar!$G$3:$G$10000,Datos_MStar!$A$3:$A$10000,$A23,Datos_MStar!$C$3:$C$10000,AE$1) &lt;&gt; 0, SUMIFS(Datos_MStar!$G$3:$G$10000,Datos_MStar!$A$3:$A$10000,$A23,Datos_MStar!$C$3:$C$10000,AE$1), AD23)</f>
        <v>0</v>
      </c>
      <c r="AF23" s="20">
        <f>IF(SUMIFS(Datos_MStar!$G$3:$G$10000,Datos_MStar!$A$3:$A$10000,$A23,Datos_MStar!$C$3:$C$10000,AF$1) &lt;&gt; 0, SUMIFS(Datos_MStar!$G$3:$G$10000,Datos_MStar!$A$3:$A$10000,$A23,Datos_MStar!$C$3:$C$10000,AF$1), AE23)</f>
        <v>0</v>
      </c>
      <c r="AG23" s="20">
        <f>IF(SUMIFS(Datos_MStar!$G$3:$G$10000,Datos_MStar!$A$3:$A$10000,$A23,Datos_MStar!$C$3:$C$10000,AG$1) &lt;&gt; 0, SUMIFS(Datos_MStar!$G$3:$G$10000,Datos_MStar!$A$3:$A$10000,$A23,Datos_MStar!$C$3:$C$10000,AG$1), AF23)</f>
        <v>0</v>
      </c>
      <c r="AH23" s="20">
        <f>IF(SUMIFS(Datos_MStar!$G$3:$G$10000,Datos_MStar!$A$3:$A$10000,$A23,Datos_MStar!$C$3:$C$10000,AH$1) &lt;&gt; 0, SUMIFS(Datos_MStar!$G$3:$G$10000,Datos_MStar!$A$3:$A$10000,$A23,Datos_MStar!$C$3:$C$10000,AH$1), AG23)</f>
        <v>0</v>
      </c>
      <c r="AI23" s="20">
        <f>IF(SUMIFS(Datos_MStar!$G$3:$G$10000,Datos_MStar!$A$3:$A$10000,$A23,Datos_MStar!$C$3:$C$10000,AI$1) &lt;&gt; 0, SUMIFS(Datos_MStar!$G$3:$G$10000,Datos_MStar!$A$3:$A$10000,$A23,Datos_MStar!$C$3:$C$10000,AI$1), AH23)</f>
        <v>0</v>
      </c>
      <c r="AJ23" s="20">
        <f>IF(SUMIFS(Datos_MStar!$G$3:$G$10000,Datos_MStar!$A$3:$A$10000,$A23,Datos_MStar!$C$3:$C$10000,AJ$1) &lt;&gt; 0, SUMIFS(Datos_MStar!$G$3:$G$10000,Datos_MStar!$A$3:$A$10000,$A23,Datos_MStar!$C$3:$C$10000,AJ$1), AI23)</f>
        <v>0</v>
      </c>
      <c r="AK23" s="20">
        <f>IF(SUMIFS(Datos_MStar!$G$3:$G$10000,Datos_MStar!$A$3:$A$10000,$A23,Datos_MStar!$C$3:$C$10000,AK$1) &lt;&gt; 0, SUMIFS(Datos_MStar!$G$3:$G$10000,Datos_MStar!$A$3:$A$10000,$A23,Datos_MStar!$C$3:$C$10000,AK$1), AJ23)</f>
        <v>0</v>
      </c>
      <c r="AL23" s="20">
        <f>IF(SUMIFS(Datos_MStar!$G$3:$G$10000,Datos_MStar!$A$3:$A$10000,$A23,Datos_MStar!$C$3:$C$10000,AL$1) &lt;&gt; 0, SUMIFS(Datos_MStar!$G$3:$G$10000,Datos_MStar!$A$3:$A$10000,$A23,Datos_MStar!$C$3:$C$10000,AL$1), AK23)</f>
        <v>0</v>
      </c>
      <c r="AM23" s="20">
        <f>IF(SUMIFS(Datos_MStar!$G$3:$G$10000,Datos_MStar!$A$3:$A$10000,$A23,Datos_MStar!$C$3:$C$10000,AM$1) &lt;&gt; 0, SUMIFS(Datos_MStar!$G$3:$G$10000,Datos_MStar!$A$3:$A$10000,$A23,Datos_MStar!$C$3:$C$10000,AM$1), AL23)</f>
        <v>0</v>
      </c>
      <c r="AN23" s="20">
        <f>IF(SUMIFS(Datos_MStar!$G$3:$G$10000,Datos_MStar!$A$3:$A$10000,$A23,Datos_MStar!$C$3:$C$10000,AN$1) &lt;&gt; 0, SUMIFS(Datos_MStar!$G$3:$G$10000,Datos_MStar!$A$3:$A$10000,$A23,Datos_MStar!$C$3:$C$10000,AN$1), AM23)</f>
        <v>0</v>
      </c>
      <c r="AO23" s="20">
        <f>IF(SUMIFS(Datos_MStar!$G$3:$G$10000,Datos_MStar!$A$3:$A$10000,$A23,Datos_MStar!$C$3:$C$10000,AO$1) &lt;&gt; 0, SUMIFS(Datos_MStar!$G$3:$G$10000,Datos_MStar!$A$3:$A$10000,$A23,Datos_MStar!$C$3:$C$10000,AO$1), AN23)</f>
        <v>0</v>
      </c>
      <c r="AP23" s="20">
        <f>IF(SUMIFS(Datos_MStar!$G$3:$G$10000,Datos_MStar!$A$3:$A$10000,$A23,Datos_MStar!$C$3:$C$10000,AP$1) &lt;&gt; 0, SUMIFS(Datos_MStar!$G$3:$G$10000,Datos_MStar!$A$3:$A$10000,$A23,Datos_MStar!$C$3:$C$10000,AP$1), AO23)</f>
        <v>0</v>
      </c>
      <c r="AQ23" s="20">
        <f>IF(SUMIFS(Datos_MStar!$G$3:$G$10000,Datos_MStar!$A$3:$A$10000,$A23,Datos_MStar!$C$3:$C$10000,AQ$1) &lt;&gt; 0, SUMIFS(Datos_MStar!$G$3:$G$10000,Datos_MStar!$A$3:$A$10000,$A23,Datos_MStar!$C$3:$C$10000,AQ$1), AP23)</f>
        <v>0</v>
      </c>
      <c r="AR23" s="20">
        <f>IF(SUMIFS(Datos_MStar!$G$3:$G$10000,Datos_MStar!$A$3:$A$10000,$A23,Datos_MStar!$C$3:$C$10000,AR$1) &lt;&gt; 0, SUMIFS(Datos_MStar!$G$3:$G$10000,Datos_MStar!$A$3:$A$10000,$A23,Datos_MStar!$C$3:$C$10000,AR$1), AQ23)</f>
        <v>0</v>
      </c>
      <c r="AS23" s="20">
        <f>IF(SUMIFS(Datos_MStar!$G$3:$G$10000,Datos_MStar!$A$3:$A$10000,$A23,Datos_MStar!$C$3:$C$10000,AS$1) &lt;&gt; 0, SUMIFS(Datos_MStar!$G$3:$G$10000,Datos_MStar!$A$3:$A$10000,$A23,Datos_MStar!$C$3:$C$10000,AS$1), AR23)</f>
        <v>0</v>
      </c>
      <c r="AT23" s="20">
        <f>IF(SUMIFS(Datos_MStar!$G$3:$G$10000,Datos_MStar!$A$3:$A$10000,$A23,Datos_MStar!$C$3:$C$10000,AT$1) &lt;&gt; 0, SUMIFS(Datos_MStar!$G$3:$G$10000,Datos_MStar!$A$3:$A$10000,$A23,Datos_MStar!$C$3:$C$10000,AT$1), AS23)</f>
        <v>0</v>
      </c>
      <c r="AU23" s="20">
        <f>IF(SUMIFS(Datos_MStar!$G$3:$G$10000,Datos_MStar!$A$3:$A$10000,$A23,Datos_MStar!$C$3:$C$10000,AU$1) &lt;&gt; 0, SUMIFS(Datos_MStar!$G$3:$G$10000,Datos_MStar!$A$3:$A$10000,$A23,Datos_MStar!$C$3:$C$10000,AU$1), AT23)</f>
        <v>0</v>
      </c>
      <c r="AV23" s="20">
        <f>IF(SUMIFS(Datos_MStar!$G$3:$G$10000,Datos_MStar!$A$3:$A$10000,$A23,Datos_MStar!$C$3:$C$10000,AV$1) &lt;&gt; 0, SUMIFS(Datos_MStar!$G$3:$G$10000,Datos_MStar!$A$3:$A$10000,$A23,Datos_MStar!$C$3:$C$10000,AV$1), AU23)</f>
        <v>0</v>
      </c>
      <c r="AW23" s="20">
        <f>IF(SUMIFS(Datos_MStar!$G$3:$G$10000,Datos_MStar!$A$3:$A$10000,$A23,Datos_MStar!$C$3:$C$10000,AW$1) &lt;&gt; 0, SUMIFS(Datos_MStar!$G$3:$G$10000,Datos_MStar!$A$3:$A$10000,$A23,Datos_MStar!$C$3:$C$10000,AW$1), AV23)</f>
        <v>0</v>
      </c>
      <c r="AX23" s="20">
        <f>IF(SUMIFS(Datos_MStar!$G$3:$G$10000,Datos_MStar!$A$3:$A$10000,$A23,Datos_MStar!$C$3:$C$10000,AX$1) &lt;&gt; 0, SUMIFS(Datos_MStar!$G$3:$G$10000,Datos_MStar!$A$3:$A$10000,$A23,Datos_MStar!$C$3:$C$10000,AX$1), AW23)</f>
        <v>0</v>
      </c>
      <c r="AY23" s="20">
        <f>IF(SUMIFS(Datos_MStar!$G$3:$G$10000,Datos_MStar!$A$3:$A$10000,$A23,Datos_MStar!$C$3:$C$10000,AY$1) &lt;&gt; 0, SUMIFS(Datos_MStar!$G$3:$G$10000,Datos_MStar!$A$3:$A$10000,$A23,Datos_MStar!$C$3:$C$10000,AY$1), AX23)</f>
        <v>0</v>
      </c>
      <c r="AZ23" s="20">
        <f>IF(SUMIFS(Datos_MStar!$G$3:$G$10000,Datos_MStar!$A$3:$A$10000,$A23,Datos_MStar!$C$3:$C$10000,AZ$1) &lt;&gt; 0, SUMIFS(Datos_MStar!$G$3:$G$10000,Datos_MStar!$A$3:$A$10000,$A23,Datos_MStar!$C$3:$C$10000,AZ$1), AY23)</f>
        <v>0</v>
      </c>
      <c r="BA23" s="20">
        <f>IF(SUMIFS(Datos_MStar!$G$3:$G$10000,Datos_MStar!$A$3:$A$10000,$A23,Datos_MStar!$C$3:$C$10000,BA$1) &lt;&gt; 0, SUMIFS(Datos_MStar!$G$3:$G$10000,Datos_MStar!$A$3:$A$10000,$A23,Datos_MStar!$C$3:$C$10000,BA$1), AZ23)</f>
        <v>0</v>
      </c>
      <c r="BB23" s="20">
        <f>IF(SUMIFS(Datos_MStar!$G$3:$G$10000,Datos_MStar!$A$3:$A$10000,$A23,Datos_MStar!$C$3:$C$10000,BB$1) &lt;&gt; 0, SUMIFS(Datos_MStar!$G$3:$G$10000,Datos_MStar!$A$3:$A$10000,$A23,Datos_MStar!$C$3:$C$10000,BB$1), BA23)</f>
        <v>0</v>
      </c>
      <c r="BC23" s="20">
        <f>IF(SUMIFS(Datos_MStar!$G$3:$G$10000,Datos_MStar!$A$3:$A$10000,$A23,Datos_MStar!$C$3:$C$10000,BC$1) &lt;&gt; 0, SUMIFS(Datos_MStar!$G$3:$G$10000,Datos_MStar!$A$3:$A$10000,$A23,Datos_MStar!$C$3:$C$10000,BC$1), BB23)</f>
        <v>0</v>
      </c>
      <c r="BD23" s="20">
        <f>IF(SUMIFS(Datos_MStar!$G$3:$G$10000,Datos_MStar!$A$3:$A$10000,$A23,Datos_MStar!$C$3:$C$10000,BD$1) &lt;&gt; 0, SUMIFS(Datos_MStar!$G$3:$G$10000,Datos_MStar!$A$3:$A$10000,$A23,Datos_MStar!$C$3:$C$10000,BD$1), BC23)</f>
        <v>0</v>
      </c>
      <c r="BE23" s="20">
        <f>IF(SUMIFS(Datos_MStar!$G$3:$G$10000,Datos_MStar!$A$3:$A$10000,$A23,Datos_MStar!$C$3:$C$10000,BE$1) &lt;&gt; 0, SUMIFS(Datos_MStar!$G$3:$G$10000,Datos_MStar!$A$3:$A$10000,$A23,Datos_MStar!$C$3:$C$10000,BE$1), BD23)</f>
        <v>0</v>
      </c>
      <c r="BF23" s="20">
        <f>IF(SUMIFS(Datos_MStar!$G$3:$G$10000,Datos_MStar!$A$3:$A$10000,$A23,Datos_MStar!$C$3:$C$10000,BF$1) &lt;&gt; 0, SUMIFS(Datos_MStar!$G$3:$G$10000,Datos_MStar!$A$3:$A$10000,$A23,Datos_MStar!$C$3:$C$10000,BF$1), BE23)</f>
        <v>0</v>
      </c>
      <c r="BG23" s="20">
        <f>IF(SUMIFS(Datos_MStar!$G$3:$G$10000,Datos_MStar!$A$3:$A$10000,$A23,Datos_MStar!$C$3:$C$10000,BG$1) &lt;&gt; 0, SUMIFS(Datos_MStar!$G$3:$G$10000,Datos_MStar!$A$3:$A$10000,$A23,Datos_MStar!$C$3:$C$10000,BG$1), BF23)</f>
        <v>0</v>
      </c>
      <c r="BH23" s="20">
        <f>IF(SUMIFS(Datos_MStar!$G$3:$G$10000,Datos_MStar!$A$3:$A$10000,$A23,Datos_MStar!$C$3:$C$10000,BH$1) &lt;&gt; 0, SUMIFS(Datos_MStar!$G$3:$G$10000,Datos_MStar!$A$3:$A$10000,$A23,Datos_MStar!$C$3:$C$10000,BH$1), BG23)</f>
        <v>0</v>
      </c>
      <c r="BI23" s="20">
        <f>IF(SUMIFS(Datos_MStar!$G$3:$G$10000,Datos_MStar!$A$3:$A$10000,$A23,Datos_MStar!$C$3:$C$10000,BI$1) &lt;&gt; 0, SUMIFS(Datos_MStar!$G$3:$G$10000,Datos_MStar!$A$3:$A$10000,$A23,Datos_MStar!$C$3:$C$10000,BI$1), BH23)</f>
        <v>0</v>
      </c>
      <c r="BJ23" s="20">
        <f>IF(SUMIFS(Datos_MStar!$G$3:$G$10000,Datos_MStar!$A$3:$A$10000,$A23,Datos_MStar!$C$3:$C$10000,BJ$1) &lt;&gt; 0, SUMIFS(Datos_MStar!$G$3:$G$10000,Datos_MStar!$A$3:$A$10000,$A23,Datos_MStar!$C$3:$C$10000,BJ$1), BI23)</f>
        <v>0</v>
      </c>
      <c r="BK23" s="20">
        <f>IF(SUMIFS(Datos_MStar!$G$3:$G$10000,Datos_MStar!$A$3:$A$10000,$A23,Datos_MStar!$C$3:$C$10000,BK$1) &lt;&gt; 0, SUMIFS(Datos_MStar!$G$3:$G$10000,Datos_MStar!$A$3:$A$10000,$A23,Datos_MStar!$C$3:$C$10000,BK$1), BJ23)</f>
        <v>0</v>
      </c>
      <c r="BL23" s="20">
        <f>IF(SUMIFS(Datos_MStar!$G$3:$G$10000,Datos_MStar!$A$3:$A$10000,$A23,Datos_MStar!$C$3:$C$10000,BL$1) &lt;&gt; 0, SUMIFS(Datos_MStar!$G$3:$G$10000,Datos_MStar!$A$3:$A$10000,$A23,Datos_MStar!$C$3:$C$10000,BL$1), BK23)</f>
        <v>0</v>
      </c>
      <c r="BM23" s="20">
        <f>IF(SUMIFS(Datos_MStar!$G$3:$G$10000,Datos_MStar!$A$3:$A$10000,$A23,Datos_MStar!$C$3:$C$10000,BM$1) &lt;&gt; 0, SUMIFS(Datos_MStar!$G$3:$G$10000,Datos_MStar!$A$3:$A$10000,$A23,Datos_MStar!$C$3:$C$10000,BM$1), BL23)</f>
        <v>0</v>
      </c>
      <c r="BN23" s="20">
        <f>IF(SUMIFS(Datos_MStar!$G$3:$G$10000,Datos_MStar!$A$3:$A$10000,$A23,Datos_MStar!$C$3:$C$10000,BN$1) &lt;&gt; 0, SUMIFS(Datos_MStar!$G$3:$G$10000,Datos_MStar!$A$3:$A$10000,$A23,Datos_MStar!$C$3:$C$10000,BN$1), BM23)</f>
        <v>0</v>
      </c>
      <c r="BO23" s="20">
        <f>IF(SUMIFS(Datos_MStar!$G$3:$G$10000,Datos_MStar!$A$3:$A$10000,$A23,Datos_MStar!$C$3:$C$10000,BO$1) &lt;&gt; 0, SUMIFS(Datos_MStar!$G$3:$G$10000,Datos_MStar!$A$3:$A$10000,$A23,Datos_MStar!$C$3:$C$10000,BO$1), BN23)</f>
        <v>0</v>
      </c>
      <c r="BP23" s="20">
        <f>IF(SUMIFS(Datos_MStar!$G$3:$G$10000,Datos_MStar!$A$3:$A$10000,$A23,Datos_MStar!$C$3:$C$10000,BP$1) &lt;&gt; 0, SUMIFS(Datos_MStar!$G$3:$G$10000,Datos_MStar!$A$3:$A$10000,$A23,Datos_MStar!$C$3:$C$10000,BP$1), BO23)</f>
        <v>0</v>
      </c>
      <c r="BQ23" s="20">
        <f>IF(SUMIFS(Datos_MStar!$G$3:$G$10000,Datos_MStar!$A$3:$A$10000,$A23,Datos_MStar!$C$3:$C$10000,BQ$1) &lt;&gt; 0, SUMIFS(Datos_MStar!$G$3:$G$10000,Datos_MStar!$A$3:$A$10000,$A23,Datos_MStar!$C$3:$C$10000,BQ$1), BP23)</f>
        <v>0</v>
      </c>
      <c r="BR23" s="20">
        <f>IF(SUMIFS(Datos_MStar!$G$3:$G$10000,Datos_MStar!$A$3:$A$10000,$A23,Datos_MStar!$C$3:$C$10000,BR$1) &lt;&gt; 0, SUMIFS(Datos_MStar!$G$3:$G$10000,Datos_MStar!$A$3:$A$10000,$A23,Datos_MStar!$C$3:$C$10000,BR$1), BQ23)</f>
        <v>0</v>
      </c>
      <c r="BS23" s="20">
        <f>IF(SUMIFS(Datos_MStar!$G$3:$G$10000,Datos_MStar!$A$3:$A$10000,$A23,Datos_MStar!$C$3:$C$10000,BS$1) &lt;&gt; 0, SUMIFS(Datos_MStar!$G$3:$G$10000,Datos_MStar!$A$3:$A$10000,$A23,Datos_MStar!$C$3:$C$10000,BS$1), BR23)</f>
        <v>0</v>
      </c>
      <c r="BT23" s="20">
        <f>IF(SUMIFS(Datos_MStar!$G$3:$G$10000,Datos_MStar!$A$3:$A$10000,$A23,Datos_MStar!$C$3:$C$10000,BT$1) &lt;&gt; 0, SUMIFS(Datos_MStar!$G$3:$G$10000,Datos_MStar!$A$3:$A$10000,$A23,Datos_MStar!$C$3:$C$10000,BT$1), BS23)</f>
        <v>0</v>
      </c>
      <c r="BU23" s="20">
        <f>IF(SUMIFS(Datos_MStar!$G$3:$G$10000,Datos_MStar!$A$3:$A$10000,$A23,Datos_MStar!$C$3:$C$10000,BU$1) &lt;&gt; 0, SUMIFS(Datos_MStar!$G$3:$G$10000,Datos_MStar!$A$3:$A$10000,$A23,Datos_MStar!$C$3:$C$10000,BU$1), BT23)</f>
        <v>0</v>
      </c>
      <c r="BV23" s="20">
        <f>IF(SUMIFS(Datos_MStar!$G$3:$G$10000,Datos_MStar!$A$3:$A$10000,$A23,Datos_MStar!$C$3:$C$10000,BV$1) &lt;&gt; 0, SUMIFS(Datos_MStar!$G$3:$G$10000,Datos_MStar!$A$3:$A$10000,$A23,Datos_MStar!$C$3:$C$10000,BV$1), BU23)</f>
        <v>0</v>
      </c>
      <c r="BW23" s="20">
        <f>IF(SUMIFS(Datos_MStar!$G$3:$G$10000,Datos_MStar!$A$3:$A$10000,$A23,Datos_MStar!$C$3:$C$10000,BW$1) &lt;&gt; 0, SUMIFS(Datos_MStar!$G$3:$G$10000,Datos_MStar!$A$3:$A$10000,$A23,Datos_MStar!$C$3:$C$10000,BW$1), BV23)</f>
        <v>0</v>
      </c>
      <c r="BX23" s="20">
        <f>IF(SUMIFS(Datos_MStar!$G$3:$G$10000,Datos_MStar!$A$3:$A$10000,$A23,Datos_MStar!$C$3:$C$10000,BX$1) &lt;&gt; 0, SUMIFS(Datos_MStar!$G$3:$G$10000,Datos_MStar!$A$3:$A$10000,$A23,Datos_MStar!$C$3:$C$10000,BX$1), BW23)</f>
        <v>0</v>
      </c>
      <c r="BY23" s="20">
        <f>IF(SUMIFS(Datos_MStar!$G$3:$G$10000,Datos_MStar!$A$3:$A$10000,$A23,Datos_MStar!$C$3:$C$10000,BY$1) &lt;&gt; 0, SUMIFS(Datos_MStar!$G$3:$G$10000,Datos_MStar!$A$3:$A$10000,$A23,Datos_MStar!$C$3:$C$10000,BY$1), BX23)</f>
        <v>0</v>
      </c>
      <c r="BZ23" s="20">
        <f>IF(SUMIFS(Datos_MStar!$G$3:$G$10000,Datos_MStar!$A$3:$A$10000,$A23,Datos_MStar!$C$3:$C$10000,BZ$1) &lt;&gt; 0, SUMIFS(Datos_MStar!$G$3:$G$10000,Datos_MStar!$A$3:$A$10000,$A23,Datos_MStar!$C$3:$C$10000,BZ$1), BY23)</f>
        <v>0</v>
      </c>
      <c r="CA23" s="20">
        <f>IF(SUMIFS(Datos_MStar!$G$3:$G$10000,Datos_MStar!$A$3:$A$10000,$A23,Datos_MStar!$C$3:$C$10000,CA$1) &lt;&gt; 0, SUMIFS(Datos_MStar!$G$3:$G$10000,Datos_MStar!$A$3:$A$10000,$A23,Datos_MStar!$C$3:$C$10000,CA$1), BZ23)</f>
        <v>0</v>
      </c>
      <c r="CB23" s="20">
        <f>IF(SUMIFS(Datos_MStar!$G$3:$G$10000,Datos_MStar!$A$3:$A$10000,$A23,Datos_MStar!$C$3:$C$10000,CB$1) &lt;&gt; 0, SUMIFS(Datos_MStar!$G$3:$G$10000,Datos_MStar!$A$3:$A$10000,$A23,Datos_MStar!$C$3:$C$10000,CB$1), CA23)</f>
        <v>0</v>
      </c>
      <c r="CC23" s="20">
        <f>IF(SUMIFS(Datos_MStar!$G$3:$G$10000,Datos_MStar!$A$3:$A$10000,$A23,Datos_MStar!$C$3:$C$10000,CC$1) &lt;&gt; 0, SUMIFS(Datos_MStar!$G$3:$G$10000,Datos_MStar!$A$3:$A$10000,$A23,Datos_MStar!$C$3:$C$10000,CC$1), CB23)</f>
        <v>0</v>
      </c>
      <c r="CD23" s="20">
        <f>IF(SUMIFS(Datos_MStar!$G$3:$G$10000,Datos_MStar!$A$3:$A$10000,$A23,Datos_MStar!$C$3:$C$10000,CD$1) &lt;&gt; 0, SUMIFS(Datos_MStar!$G$3:$G$10000,Datos_MStar!$A$3:$A$10000,$A23,Datos_MStar!$C$3:$C$10000,CD$1), CC23)</f>
        <v>0</v>
      </c>
      <c r="CE23" s="20">
        <f>IF(SUMIFS(Datos_MStar!$G$3:$G$10000,Datos_MStar!$A$3:$A$10000,$A23,Datos_MStar!$C$3:$C$10000,CE$1) &lt;&gt; 0, SUMIFS(Datos_MStar!$G$3:$G$10000,Datos_MStar!$A$3:$A$10000,$A23,Datos_MStar!$C$3:$C$10000,CE$1), CD23)</f>
        <v>0</v>
      </c>
      <c r="CF23" s="20">
        <f>IF(SUMIFS(Datos_MStar!$G$3:$G$10000,Datos_MStar!$A$3:$A$10000,$A23,Datos_MStar!$C$3:$C$10000,CF$1) &lt;&gt; 0, SUMIFS(Datos_MStar!$G$3:$G$10000,Datos_MStar!$A$3:$A$10000,$A23,Datos_MStar!$C$3:$C$10000,CF$1), CE23)</f>
        <v>0</v>
      </c>
      <c r="CG23" s="20">
        <f>IF(SUMIFS(Datos_MStar!$G$3:$G$10000,Datos_MStar!$A$3:$A$10000,$A23,Datos_MStar!$C$3:$C$10000,CG$1) &lt;&gt; 0, SUMIFS(Datos_MStar!$G$3:$G$10000,Datos_MStar!$A$3:$A$10000,$A23,Datos_MStar!$C$3:$C$10000,CG$1), CF23)</f>
        <v>0</v>
      </c>
      <c r="CH23" s="20">
        <f>IF(SUMIFS(Datos_MStar!$G$3:$G$10000,Datos_MStar!$A$3:$A$10000,$A23,Datos_MStar!$C$3:$C$10000,CH$1) &lt;&gt; 0, SUMIFS(Datos_MStar!$G$3:$G$10000,Datos_MStar!$A$3:$A$10000,$A23,Datos_MStar!$C$3:$C$10000,CH$1), CG23)</f>
        <v>0</v>
      </c>
      <c r="CI23" s="20">
        <f>IF(SUMIFS(Datos_MStar!$G$3:$G$10000,Datos_MStar!$A$3:$A$10000,$A23,Datos_MStar!$C$3:$C$10000,CI$1) &lt;&gt; 0, SUMIFS(Datos_MStar!$G$3:$G$10000,Datos_MStar!$A$3:$A$10000,$A23,Datos_MStar!$C$3:$C$10000,CI$1), CH23)</f>
        <v>0</v>
      </c>
      <c r="CJ23" s="20">
        <f>IF(SUMIFS(Datos_MStar!$G$3:$G$10000,Datos_MStar!$A$3:$A$10000,$A23,Datos_MStar!$C$3:$C$10000,CJ$1) &lt;&gt; 0, SUMIFS(Datos_MStar!$G$3:$G$10000,Datos_MStar!$A$3:$A$10000,$A23,Datos_MStar!$C$3:$C$10000,CJ$1), CI23)</f>
        <v>0</v>
      </c>
      <c r="CK23" s="20">
        <f>IF(SUMIFS(Datos_MStar!$G$3:$G$10000,Datos_MStar!$A$3:$A$10000,$A23,Datos_MStar!$C$3:$C$10000,CK$1) &lt;&gt; 0, SUMIFS(Datos_MStar!$G$3:$G$10000,Datos_MStar!$A$3:$A$10000,$A23,Datos_MStar!$C$3:$C$10000,CK$1), CJ23)</f>
        <v>0</v>
      </c>
      <c r="CL23" s="20">
        <f>IF(SUMIFS(Datos_MStar!$G$3:$G$10000,Datos_MStar!$A$3:$A$10000,$A23,Datos_MStar!$C$3:$C$10000,CL$1) &lt;&gt; 0, SUMIFS(Datos_MStar!$G$3:$G$10000,Datos_MStar!$A$3:$A$10000,$A23,Datos_MStar!$C$3:$C$10000,CL$1), CK23)</f>
        <v>0</v>
      </c>
      <c r="CM23" s="20">
        <f>IF(SUMIFS(Datos_MStar!$G$3:$G$10000,Datos_MStar!$A$3:$A$10000,$A23,Datos_MStar!$C$3:$C$10000,CM$1) &lt;&gt; 0, SUMIFS(Datos_MStar!$G$3:$G$10000,Datos_MStar!$A$3:$A$10000,$A23,Datos_MStar!$C$3:$C$10000,CM$1), CL23)</f>
        <v>0</v>
      </c>
      <c r="CN23" s="20">
        <f>IF(SUMIFS(Datos_MStar!$G$3:$G$10000,Datos_MStar!$A$3:$A$10000,$A23,Datos_MStar!$C$3:$C$10000,CN$1) &lt;&gt; 0, SUMIFS(Datos_MStar!$G$3:$G$10000,Datos_MStar!$A$3:$A$10000,$A23,Datos_MStar!$C$3:$C$10000,CN$1), CM23)</f>
        <v>0</v>
      </c>
      <c r="CO23" s="20">
        <f>IF(SUMIFS(Datos_MStar!$G$3:$G$10000,Datos_MStar!$A$3:$A$10000,$A23,Datos_MStar!$C$3:$C$10000,CO$1) &lt;&gt; 0, SUMIFS(Datos_MStar!$G$3:$G$10000,Datos_MStar!$A$3:$A$10000,$A23,Datos_MStar!$C$3:$C$10000,CO$1), CN23)</f>
        <v>0</v>
      </c>
      <c r="CP23" s="20">
        <f>IF(SUMIFS(Datos_MStar!$G$3:$G$10000,Datos_MStar!$A$3:$A$10000,$A23,Datos_MStar!$C$3:$C$10000,CP$1) &lt;&gt; 0, SUMIFS(Datos_MStar!$G$3:$G$10000,Datos_MStar!$A$3:$A$10000,$A23,Datos_MStar!$C$3:$C$10000,CP$1), CO23)</f>
        <v>0</v>
      </c>
      <c r="CQ23" s="20">
        <f>IF(SUMIFS(Datos_MStar!$G$3:$G$10000,Datos_MStar!$A$3:$A$10000,$A23,Datos_MStar!$C$3:$C$10000,CQ$1) &lt;&gt; 0, SUMIFS(Datos_MStar!$G$3:$G$10000,Datos_MStar!$A$3:$A$10000,$A23,Datos_MStar!$C$3:$C$10000,CQ$1), CP23)</f>
        <v>0</v>
      </c>
      <c r="CR23" s="20">
        <f>IF(SUMIFS(Datos_MStar!$G$3:$G$10000,Datos_MStar!$A$3:$A$10000,$A23,Datos_MStar!$C$3:$C$10000,CR$1) &lt;&gt; 0, SUMIFS(Datos_MStar!$G$3:$G$10000,Datos_MStar!$A$3:$A$10000,$A23,Datos_MStar!$C$3:$C$10000,CR$1), CQ23)</f>
        <v>0</v>
      </c>
      <c r="CS23" s="20">
        <f>IF(SUMIFS(Datos_MStar!$G$3:$G$10000,Datos_MStar!$A$3:$A$10000,$A23,Datos_MStar!$C$3:$C$10000,CS$1) &lt;&gt; 0, SUMIFS(Datos_MStar!$G$3:$G$10000,Datos_MStar!$A$3:$A$10000,$A23,Datos_MStar!$C$3:$C$10000,CS$1), CR23)</f>
        <v>0</v>
      </c>
      <c r="CT23" s="20">
        <f>IF(SUMIFS(Datos_MStar!$G$3:$G$10000,Datos_MStar!$A$3:$A$10000,$A23,Datos_MStar!$C$3:$C$10000,CT$1) &lt;&gt; 0, SUMIFS(Datos_MStar!$G$3:$G$10000,Datos_MStar!$A$3:$A$10000,$A23,Datos_MStar!$C$3:$C$10000,CT$1), CS23)</f>
        <v>0</v>
      </c>
      <c r="CU23" s="20">
        <f>IF(SUMIFS(Datos_MStar!$G$3:$G$10000,Datos_MStar!$A$3:$A$10000,$A23,Datos_MStar!$C$3:$C$10000,CU$1) &lt;&gt; 0, SUMIFS(Datos_MStar!$G$3:$G$10000,Datos_MStar!$A$3:$A$10000,$A23,Datos_MStar!$C$3:$C$10000,CU$1), CT23)</f>
        <v>0</v>
      </c>
      <c r="CV23" s="20">
        <f>IF(SUMIFS(Datos_MStar!$G$3:$G$10000,Datos_MStar!$A$3:$A$10000,$A23,Datos_MStar!$C$3:$C$10000,CV$1) &lt;&gt; 0, SUMIFS(Datos_MStar!$G$3:$G$10000,Datos_MStar!$A$3:$A$10000,$A23,Datos_MStar!$C$3:$C$10000,CV$1), CU23)</f>
        <v>0</v>
      </c>
      <c r="CW23" s="20">
        <f>IF(SUMIFS(Datos_MStar!$G$3:$G$10000,Datos_MStar!$A$3:$A$10000,$A23,Datos_MStar!$C$3:$C$10000,CW$1) &lt;&gt; 0, SUMIFS(Datos_MStar!$G$3:$G$10000,Datos_MStar!$A$3:$A$10000,$A23,Datos_MStar!$C$3:$C$10000,CW$1), CV23)</f>
        <v>0</v>
      </c>
      <c r="CX23" s="20">
        <f>IF(SUMIFS(Datos_MStar!$G$3:$G$10000,Datos_MStar!$A$3:$A$10000,$A23,Datos_MStar!$C$3:$C$10000,CX$1) &lt;&gt; 0, SUMIFS(Datos_MStar!$G$3:$G$10000,Datos_MStar!$A$3:$A$10000,$A23,Datos_MStar!$C$3:$C$10000,CX$1), CW23)</f>
        <v>0</v>
      </c>
      <c r="CY23" s="20">
        <f>IF(SUMIFS(Datos_MStar!$G$3:$G$10000,Datos_MStar!$A$3:$A$10000,$A23,Datos_MStar!$C$3:$C$10000,CY$1) &lt;&gt; 0, SUMIFS(Datos_MStar!$G$3:$G$10000,Datos_MStar!$A$3:$A$10000,$A23,Datos_MStar!$C$3:$C$10000,CY$1), CX23)</f>
        <v>0</v>
      </c>
      <c r="CZ23" s="20">
        <f>IF(SUMIFS(Datos_MStar!$G$3:$G$10000,Datos_MStar!$A$3:$A$10000,$A23,Datos_MStar!$C$3:$C$10000,CZ$1) &lt;&gt; 0, SUMIFS(Datos_MStar!$G$3:$G$10000,Datos_MStar!$A$3:$A$10000,$A23,Datos_MStar!$C$3:$C$10000,CZ$1), CY23)</f>
        <v>0</v>
      </c>
      <c r="DA23" s="20">
        <f>IF(SUMIFS(Datos_MStar!$G$3:$G$10000,Datos_MStar!$A$3:$A$10000,$A23,Datos_MStar!$C$3:$C$10000,DA$1) &lt;&gt; 0, SUMIFS(Datos_MStar!$G$3:$G$10000,Datos_MStar!$A$3:$A$10000,$A23,Datos_MStar!$C$3:$C$10000,DA$1), CZ23)</f>
        <v>0</v>
      </c>
      <c r="DB23" s="20">
        <f>IF(SUMIFS(Datos_MStar!$G$3:$G$10000,Datos_MStar!$A$3:$A$10000,$A23,Datos_MStar!$C$3:$C$10000,DB$1) &lt;&gt; 0, SUMIFS(Datos_MStar!$G$3:$G$10000,Datos_MStar!$A$3:$A$10000,$A23,Datos_MStar!$C$3:$C$10000,DB$1), DA23)</f>
        <v>0</v>
      </c>
      <c r="DC23" s="20">
        <f>IF(SUMIFS(Datos_MStar!$G$3:$G$10000,Datos_MStar!$A$3:$A$10000,$A23,Datos_MStar!$C$3:$C$10000,DC$1) &lt;&gt; 0, SUMIFS(Datos_MStar!$G$3:$G$10000,Datos_MStar!$A$3:$A$10000,$A23,Datos_MStar!$C$3:$C$10000,DC$1), DB23)</f>
        <v>0</v>
      </c>
      <c r="DD23" s="20">
        <f>IF(SUMIFS(Datos_MStar!$G$3:$G$10000,Datos_MStar!$A$3:$A$10000,$A23,Datos_MStar!$C$3:$C$10000,DD$1) &lt;&gt; 0, SUMIFS(Datos_MStar!$G$3:$G$10000,Datos_MStar!$A$3:$A$10000,$A23,Datos_MStar!$C$3:$C$10000,DD$1), DC23)</f>
        <v>0</v>
      </c>
      <c r="DE23" s="20">
        <f>IF(SUMIFS(Datos_MStar!$G$3:$G$10000,Datos_MStar!$A$3:$A$10000,$A23,Datos_MStar!$C$3:$C$10000,DE$1) &lt;&gt; 0, SUMIFS(Datos_MStar!$G$3:$G$10000,Datos_MStar!$A$3:$A$10000,$A23,Datos_MStar!$C$3:$C$10000,DE$1), DD23)</f>
        <v>0</v>
      </c>
      <c r="DF23" s="20">
        <f>IF(SUMIFS(Datos_MStar!$G$3:$G$10000,Datos_MStar!$A$3:$A$10000,$A23,Datos_MStar!$C$3:$C$10000,DF$1) &lt;&gt; 0, SUMIFS(Datos_MStar!$G$3:$G$10000,Datos_MStar!$A$3:$A$10000,$A23,Datos_MStar!$C$3:$C$10000,DF$1), DE23)</f>
        <v>0</v>
      </c>
      <c r="DG23" s="20">
        <f>IF(SUMIFS(Datos_MStar!$G$3:$G$10000,Datos_MStar!$A$3:$A$10000,$A23,Datos_MStar!$C$3:$C$10000,DG$1) &lt;&gt; 0, SUMIFS(Datos_MStar!$G$3:$G$10000,Datos_MStar!$A$3:$A$10000,$A23,Datos_MStar!$C$3:$C$10000,DG$1), DF23)</f>
        <v>0</v>
      </c>
      <c r="DH23" s="20">
        <f>IF(SUMIFS(Datos_MStar!$G$3:$G$10000,Datos_MStar!$A$3:$A$10000,$A23,Datos_MStar!$C$3:$C$10000,DH$1) &lt;&gt; 0, SUMIFS(Datos_MStar!$G$3:$G$10000,Datos_MStar!$A$3:$A$10000,$A23,Datos_MStar!$C$3:$C$10000,DH$1), DG23)</f>
        <v>0</v>
      </c>
      <c r="DI23" s="20">
        <f>IF(SUMIFS(Datos_MStar!$G$3:$G$10000,Datos_MStar!$A$3:$A$10000,$A23,Datos_MStar!$C$3:$C$10000,DI$1) &lt;&gt; 0, SUMIFS(Datos_MStar!$G$3:$G$10000,Datos_MStar!$A$3:$A$10000,$A23,Datos_MStar!$C$3:$C$10000,DI$1), DH23)</f>
        <v>0</v>
      </c>
      <c r="DJ23" s="20">
        <f>IF(SUMIFS(Datos_MStar!$G$3:$G$10000,Datos_MStar!$A$3:$A$10000,$A23,Datos_MStar!$C$3:$C$10000,DJ$1) &lt;&gt; 0, SUMIFS(Datos_MStar!$G$3:$G$10000,Datos_MStar!$A$3:$A$10000,$A23,Datos_MStar!$C$3:$C$10000,DJ$1), DI23)</f>
        <v>0</v>
      </c>
      <c r="DK23" s="20">
        <f>IF(SUMIFS(Datos_MStar!$G$3:$G$10000,Datos_MStar!$A$3:$A$10000,$A23,Datos_MStar!$C$3:$C$10000,DK$1) &lt;&gt; 0, SUMIFS(Datos_MStar!$G$3:$G$10000,Datos_MStar!$A$3:$A$10000,$A23,Datos_MStar!$C$3:$C$10000,DK$1), DJ23)</f>
        <v>0</v>
      </c>
      <c r="DL23" s="20">
        <f>IF(SUMIFS(Datos_MStar!$G$3:$G$10000,Datos_MStar!$A$3:$A$10000,$A23,Datos_MStar!$C$3:$C$10000,DL$1) &lt;&gt; 0, SUMIFS(Datos_MStar!$G$3:$G$10000,Datos_MStar!$A$3:$A$10000,$A23,Datos_MStar!$C$3:$C$10000,DL$1), DK23)</f>
        <v>0</v>
      </c>
      <c r="DM23" s="20">
        <f>IF(SUMIFS(Datos_MStar!$G$3:$G$10000,Datos_MStar!$A$3:$A$10000,$A23,Datos_MStar!$C$3:$C$10000,DM$1) &lt;&gt; 0, SUMIFS(Datos_MStar!$G$3:$G$10000,Datos_MStar!$A$3:$A$10000,$A23,Datos_MStar!$C$3:$C$10000,DM$1), DL23)</f>
        <v>0</v>
      </c>
      <c r="DN23" s="20">
        <f>IF(SUMIFS(Datos_MStar!$G$3:$G$10000,Datos_MStar!$A$3:$A$10000,$A23,Datos_MStar!$C$3:$C$10000,DN$1) &lt;&gt; 0, SUMIFS(Datos_MStar!$G$3:$G$10000,Datos_MStar!$A$3:$A$10000,$A23,Datos_MStar!$C$3:$C$10000,DN$1), DM23)</f>
        <v>0</v>
      </c>
      <c r="DO23" s="20">
        <f>IF(SUMIFS(Datos_MStar!$G$3:$G$10000,Datos_MStar!$A$3:$A$10000,$A23,Datos_MStar!$C$3:$C$10000,DO$1) &lt;&gt; 0, SUMIFS(Datos_MStar!$G$3:$G$10000,Datos_MStar!$A$3:$A$10000,$A23,Datos_MStar!$C$3:$C$10000,DO$1), DN23)</f>
        <v>0</v>
      </c>
      <c r="DP23" s="20">
        <f>IF(SUMIFS(Datos_MStar!$G$3:$G$10000,Datos_MStar!$A$3:$A$10000,$A23,Datos_MStar!$C$3:$C$10000,DP$1) &lt;&gt; 0, SUMIFS(Datos_MStar!$G$3:$G$10000,Datos_MStar!$A$3:$A$10000,$A23,Datos_MStar!$C$3:$C$10000,DP$1), DO23)</f>
        <v>0</v>
      </c>
      <c r="DQ23" s="20">
        <f>IF(SUMIFS(Datos_MStar!$G$3:$G$10000,Datos_MStar!$A$3:$A$10000,$A23,Datos_MStar!$C$3:$C$10000,DQ$1) &lt;&gt; 0, SUMIFS(Datos_MStar!$G$3:$G$10000,Datos_MStar!$A$3:$A$10000,$A23,Datos_MStar!$C$3:$C$10000,DQ$1), DP23)</f>
        <v>0</v>
      </c>
      <c r="DR23" s="20">
        <f>IF(SUMIFS(Datos_MStar!$G$3:$G$10000,Datos_MStar!$A$3:$A$10000,$A23,Datos_MStar!$C$3:$C$10000,DR$1) &lt;&gt; 0, SUMIFS(Datos_MStar!$G$3:$G$10000,Datos_MStar!$A$3:$A$10000,$A23,Datos_MStar!$C$3:$C$10000,DR$1), DQ23)</f>
        <v>0</v>
      </c>
      <c r="DS23" s="20">
        <f>IF(SUMIFS(Datos_MStar!$G$3:$G$10000,Datos_MStar!$A$3:$A$10000,$A23,Datos_MStar!$C$3:$C$10000,DS$1) &lt;&gt; 0, SUMIFS(Datos_MStar!$G$3:$G$10000,Datos_MStar!$A$3:$A$10000,$A23,Datos_MStar!$C$3:$C$10000,DS$1), DR23)</f>
        <v>0</v>
      </c>
      <c r="DT23" s="20">
        <f>IF(SUMIFS(Datos_MStar!$G$3:$G$10000,Datos_MStar!$A$3:$A$10000,$A23,Datos_MStar!$C$3:$C$10000,DT$1) &lt;&gt; 0, SUMIFS(Datos_MStar!$G$3:$G$10000,Datos_MStar!$A$3:$A$10000,$A23,Datos_MStar!$C$3:$C$10000,DT$1), DS23)</f>
        <v>0</v>
      </c>
      <c r="DU23" s="20">
        <f>IF(SUMIFS(Datos_MStar!$G$3:$G$10000,Datos_MStar!$A$3:$A$10000,$A23,Datos_MStar!$C$3:$C$10000,DU$1) &lt;&gt; 0, SUMIFS(Datos_MStar!$G$3:$G$10000,Datos_MStar!$A$3:$A$10000,$A23,Datos_MStar!$C$3:$C$10000,DU$1), DT23)</f>
        <v>0</v>
      </c>
      <c r="DV23" s="20">
        <f>IF(SUMIFS(Datos_MStar!$G$3:$G$10000,Datos_MStar!$A$3:$A$10000,$A23,Datos_MStar!$C$3:$C$10000,DV$1) &lt;&gt; 0, SUMIFS(Datos_MStar!$G$3:$G$10000,Datos_MStar!$A$3:$A$10000,$A23,Datos_MStar!$C$3:$C$10000,DV$1), DU23)</f>
        <v>0</v>
      </c>
      <c r="DW23" s="20">
        <f>IF(SUMIFS(Datos_MStar!$G$3:$G$10000,Datos_MStar!$A$3:$A$10000,$A23,Datos_MStar!$C$3:$C$10000,DW$1) &lt;&gt; 0, SUMIFS(Datos_MStar!$G$3:$G$10000,Datos_MStar!$A$3:$A$10000,$A23,Datos_MStar!$C$3:$C$10000,DW$1), DV23)</f>
        <v>0</v>
      </c>
      <c r="DX23" s="20">
        <f>IF(SUMIFS(Datos_MStar!$G$3:$G$10000,Datos_MStar!$A$3:$A$10000,$A23,Datos_MStar!$C$3:$C$10000,DX$1) &lt;&gt; 0, SUMIFS(Datos_MStar!$G$3:$G$10000,Datos_MStar!$A$3:$A$10000,$A23,Datos_MStar!$C$3:$C$10000,DX$1), DW23)</f>
        <v>0</v>
      </c>
      <c r="DY23" s="20">
        <f>IF(SUMIFS(Datos_MStar!$G$3:$G$10000,Datos_MStar!$A$3:$A$10000,$A23,Datos_MStar!$C$3:$C$10000,DY$1) &lt;&gt; 0, SUMIFS(Datos_MStar!$G$3:$G$10000,Datos_MStar!$A$3:$A$10000,$A23,Datos_MStar!$C$3:$C$10000,DY$1), DX23)</f>
        <v>0</v>
      </c>
      <c r="DZ23" s="20">
        <f>IF(SUMIFS(Datos_MStar!$G$3:$G$10000,Datos_MStar!$A$3:$A$10000,$A23,Datos_MStar!$C$3:$C$10000,DZ$1) &lt;&gt; 0, SUMIFS(Datos_MStar!$G$3:$G$10000,Datos_MStar!$A$3:$A$10000,$A23,Datos_MStar!$C$3:$C$10000,DZ$1), DY23)</f>
        <v>0</v>
      </c>
      <c r="EA23" s="20">
        <f>IF(SUMIFS(Datos_MStar!$G$3:$G$10000,Datos_MStar!$A$3:$A$10000,$A23,Datos_MStar!$C$3:$C$10000,EA$1) &lt;&gt; 0, SUMIFS(Datos_MStar!$G$3:$G$10000,Datos_MStar!$A$3:$A$10000,$A23,Datos_MStar!$C$3:$C$10000,EA$1), DZ23)</f>
        <v>0</v>
      </c>
      <c r="EB23" s="20">
        <f>IF(SUMIFS(Datos_MStar!$G$3:$G$10000,Datos_MStar!$A$3:$A$10000,$A23,Datos_MStar!$C$3:$C$10000,EB$1) &lt;&gt; 0, SUMIFS(Datos_MStar!$G$3:$G$10000,Datos_MStar!$A$3:$A$10000,$A23,Datos_MStar!$C$3:$C$10000,EB$1), EA23)</f>
        <v>0</v>
      </c>
      <c r="EC23" s="20">
        <f>IF(SUMIFS(Datos_MStar!$G$3:$G$10000,Datos_MStar!$A$3:$A$10000,$A23,Datos_MStar!$C$3:$C$10000,EC$1) &lt;&gt; 0, SUMIFS(Datos_MStar!$G$3:$G$10000,Datos_MStar!$A$3:$A$10000,$A23,Datos_MStar!$C$3:$C$10000,EC$1), EB23)</f>
        <v>0</v>
      </c>
      <c r="ED23" s="20">
        <f>IF(SUMIFS(Datos_MStar!$G$3:$G$10000,Datos_MStar!$A$3:$A$10000,$A23,Datos_MStar!$C$3:$C$10000,ED$1) &lt;&gt; 0, SUMIFS(Datos_MStar!$G$3:$G$10000,Datos_MStar!$A$3:$A$10000,$A23,Datos_MStar!$C$3:$C$10000,ED$1), EC23)</f>
        <v>0</v>
      </c>
      <c r="EE23" s="20">
        <f>IF(SUMIFS(Datos_MStar!$G$3:$G$10000,Datos_MStar!$A$3:$A$10000,$A23,Datos_MStar!$C$3:$C$10000,EE$1) &lt;&gt; 0, SUMIFS(Datos_MStar!$G$3:$G$10000,Datos_MStar!$A$3:$A$10000,$A23,Datos_MStar!$C$3:$C$10000,EE$1), ED23)</f>
        <v>0</v>
      </c>
      <c r="EF23" s="20">
        <f>IF(SUMIFS(Datos_MStar!$G$3:$G$10000,Datos_MStar!$A$3:$A$10000,$A23,Datos_MStar!$C$3:$C$10000,EF$1) &lt;&gt; 0, SUMIFS(Datos_MStar!$G$3:$G$10000,Datos_MStar!$A$3:$A$10000,$A23,Datos_MStar!$C$3:$C$10000,EF$1), EE23)</f>
        <v>0</v>
      </c>
      <c r="EG23" s="20">
        <f>IF(SUMIFS(Datos_MStar!$G$3:$G$10000,Datos_MStar!$A$3:$A$10000,$A23,Datos_MStar!$C$3:$C$10000,EG$1) &lt;&gt; 0, SUMIFS(Datos_MStar!$G$3:$G$10000,Datos_MStar!$A$3:$A$10000,$A23,Datos_MStar!$C$3:$C$10000,EG$1), EF23)</f>
        <v>0</v>
      </c>
      <c r="EH23" s="20">
        <f>IF(SUMIFS(Datos_MStar!$G$3:$G$10000,Datos_MStar!$A$3:$A$10000,$A23,Datos_MStar!$C$3:$C$10000,EH$1) &lt;&gt; 0, SUMIFS(Datos_MStar!$G$3:$G$10000,Datos_MStar!$A$3:$A$10000,$A23,Datos_MStar!$C$3:$C$10000,EH$1), EG23)</f>
        <v>0</v>
      </c>
      <c r="EI23" s="20">
        <f>IF(SUMIFS(Datos_MStar!$G$3:$G$10000,Datos_MStar!$A$3:$A$10000,$A23,Datos_MStar!$C$3:$C$10000,EI$1) &lt;&gt; 0, SUMIFS(Datos_MStar!$G$3:$G$10000,Datos_MStar!$A$3:$A$10000,$A23,Datos_MStar!$C$3:$C$10000,EI$1), EH23)</f>
        <v>0</v>
      </c>
      <c r="EJ23" s="20">
        <f>IF(SUMIFS(Datos_MStar!$G$3:$G$10000,Datos_MStar!$A$3:$A$10000,$A23,Datos_MStar!$C$3:$C$10000,EJ$1) &lt;&gt; 0, SUMIFS(Datos_MStar!$G$3:$G$10000,Datos_MStar!$A$3:$A$10000,$A23,Datos_MStar!$C$3:$C$10000,EJ$1), EI23)</f>
        <v>0</v>
      </c>
      <c r="EK23" s="20">
        <f>IF(SUMIFS(Datos_MStar!$G$3:$G$10000,Datos_MStar!$A$3:$A$10000,$A23,Datos_MStar!$C$3:$C$10000,EK$1) &lt;&gt; 0, SUMIFS(Datos_MStar!$G$3:$G$10000,Datos_MStar!$A$3:$A$10000,$A23,Datos_MStar!$C$3:$C$10000,EK$1), EJ23)</f>
        <v>0</v>
      </c>
      <c r="EL23" s="20">
        <f>IF(SUMIFS(Datos_MStar!$G$3:$G$10000,Datos_MStar!$A$3:$A$10000,$A23,Datos_MStar!$C$3:$C$10000,EL$1) &lt;&gt; 0, SUMIFS(Datos_MStar!$G$3:$G$10000,Datos_MStar!$A$3:$A$10000,$A23,Datos_MStar!$C$3:$C$10000,EL$1), EK23)</f>
        <v>0</v>
      </c>
      <c r="EM23" s="20">
        <f>IF(SUMIFS(Datos_MStar!$G$3:$G$10000,Datos_MStar!$A$3:$A$10000,$A23,Datos_MStar!$C$3:$C$10000,EM$1) &lt;&gt; 0, SUMIFS(Datos_MStar!$G$3:$G$10000,Datos_MStar!$A$3:$A$10000,$A23,Datos_MStar!$C$3:$C$10000,EM$1), EL23)</f>
        <v>0</v>
      </c>
      <c r="EN23" s="20">
        <f>IF(SUMIFS(Datos_MStar!$G$3:$G$10000,Datos_MStar!$A$3:$A$10000,$A23,Datos_MStar!$C$3:$C$10000,EN$1) &lt;&gt; 0, SUMIFS(Datos_MStar!$G$3:$G$10000,Datos_MStar!$A$3:$A$10000,$A23,Datos_MStar!$C$3:$C$10000,EN$1), EM23)</f>
        <v>0</v>
      </c>
      <c r="EO23" s="20">
        <f>IF(SUMIFS(Datos_MStar!$G$3:$G$10000,Datos_MStar!$A$3:$A$10000,$A23,Datos_MStar!$C$3:$C$10000,EO$1) &lt;&gt; 0, SUMIFS(Datos_MStar!$G$3:$G$10000,Datos_MStar!$A$3:$A$10000,$A23,Datos_MStar!$C$3:$C$10000,EO$1), EN23)</f>
        <v>0</v>
      </c>
      <c r="EP23" s="20">
        <f>IF(SUMIFS(Datos_MStar!$G$3:$G$10000,Datos_MStar!$A$3:$A$10000,$A23,Datos_MStar!$C$3:$C$10000,EP$1) &lt;&gt; 0, SUMIFS(Datos_MStar!$G$3:$G$10000,Datos_MStar!$A$3:$A$10000,$A23,Datos_MStar!$C$3:$C$10000,EP$1), EO23)</f>
        <v>0</v>
      </c>
      <c r="EQ23" s="20">
        <f>IF(SUMIFS(Datos_MStar!$G$3:$G$10000,Datos_MStar!$A$3:$A$10000,$A23,Datos_MStar!$C$3:$C$10000,EQ$1) &lt;&gt; 0, SUMIFS(Datos_MStar!$G$3:$G$10000,Datos_MStar!$A$3:$A$10000,$A23,Datos_MStar!$C$3:$C$10000,EQ$1), EP23)</f>
        <v>0</v>
      </c>
      <c r="ER23" s="20">
        <f>IF(SUMIFS(Datos_MStar!$G$3:$G$10000,Datos_MStar!$A$3:$A$10000,$A23,Datos_MStar!$C$3:$C$10000,ER$1) &lt;&gt; 0, SUMIFS(Datos_MStar!$G$3:$G$10000,Datos_MStar!$A$3:$A$10000,$A23,Datos_MStar!$C$3:$C$10000,ER$1), EQ23)</f>
        <v>0</v>
      </c>
      <c r="ES23" s="20">
        <f>IF(SUMIFS(Datos_MStar!$G$3:$G$10000,Datos_MStar!$A$3:$A$10000,$A23,Datos_MStar!$C$3:$C$10000,ES$1) &lt;&gt; 0, SUMIFS(Datos_MStar!$G$3:$G$10000,Datos_MStar!$A$3:$A$10000,$A23,Datos_MStar!$C$3:$C$10000,ES$1), ER23)</f>
        <v>0</v>
      </c>
      <c r="ET23" s="20">
        <f>IF(SUMIFS(Datos_MStar!$G$3:$G$10000,Datos_MStar!$A$3:$A$10000,$A23,Datos_MStar!$C$3:$C$10000,ET$1) &lt;&gt; 0, SUMIFS(Datos_MStar!$G$3:$G$10000,Datos_MStar!$A$3:$A$10000,$A23,Datos_MStar!$C$3:$C$10000,ET$1), ES23)</f>
        <v>0</v>
      </c>
      <c r="EU23" s="20">
        <f>IF(SUMIFS(Datos_MStar!$G$3:$G$10000,Datos_MStar!$A$3:$A$10000,$A23,Datos_MStar!$C$3:$C$10000,EU$1) &lt;&gt; 0, SUMIFS(Datos_MStar!$G$3:$G$10000,Datos_MStar!$A$3:$A$10000,$A23,Datos_MStar!$C$3:$C$10000,EU$1), ET23)</f>
        <v>0</v>
      </c>
      <c r="EV23" s="20">
        <f>IF(SUMIFS(Datos_MStar!$G$3:$G$10000,Datos_MStar!$A$3:$A$10000,$A23,Datos_MStar!$C$3:$C$10000,EV$1) &lt;&gt; 0, SUMIFS(Datos_MStar!$G$3:$G$10000,Datos_MStar!$A$3:$A$10000,$A23,Datos_MStar!$C$3:$C$10000,EV$1), EU23)</f>
        <v>0</v>
      </c>
      <c r="EW23" s="20">
        <f>IF(SUMIFS(Datos_MStar!$G$3:$G$10000,Datos_MStar!$A$3:$A$10000,$A23,Datos_MStar!$C$3:$C$10000,EW$1) &lt;&gt; 0, SUMIFS(Datos_MStar!$G$3:$G$10000,Datos_MStar!$A$3:$A$10000,$A23,Datos_MStar!$C$3:$C$10000,EW$1), EV23)</f>
        <v>0</v>
      </c>
      <c r="EX23" s="20">
        <f>IF(SUMIFS(Datos_MStar!$G$3:$G$10000,Datos_MStar!$A$3:$A$10000,$A23,Datos_MStar!$C$3:$C$10000,EX$1) &lt;&gt; 0, SUMIFS(Datos_MStar!$G$3:$G$10000,Datos_MStar!$A$3:$A$10000,$A23,Datos_MStar!$C$3:$C$10000,EX$1), EW23)</f>
        <v>0</v>
      </c>
      <c r="EY23" s="20">
        <f>IF(SUMIFS(Datos_MStar!$G$3:$G$10000,Datos_MStar!$A$3:$A$10000,$A23,Datos_MStar!$C$3:$C$10000,EY$1) &lt;&gt; 0, SUMIFS(Datos_MStar!$G$3:$G$10000,Datos_MStar!$A$3:$A$10000,$A23,Datos_MStar!$C$3:$C$10000,EY$1), EX23)</f>
        <v>0</v>
      </c>
      <c r="EZ23" s="20">
        <f>IF(SUMIFS(Datos_MStar!$G$3:$G$10000,Datos_MStar!$A$3:$A$10000,$A23,Datos_MStar!$C$3:$C$10000,EZ$1) &lt;&gt; 0, SUMIFS(Datos_MStar!$G$3:$G$10000,Datos_MStar!$A$3:$A$10000,$A23,Datos_MStar!$C$3:$C$10000,EZ$1), EY23)</f>
        <v>0</v>
      </c>
      <c r="FA23" s="20">
        <f>IF(SUMIFS(Datos_MStar!$G$3:$G$10000,Datos_MStar!$A$3:$A$10000,$A23,Datos_MStar!$C$3:$C$10000,FA$1) &lt;&gt; 0, SUMIFS(Datos_MStar!$G$3:$G$10000,Datos_MStar!$A$3:$A$10000,$A23,Datos_MStar!$C$3:$C$10000,FA$1), EZ23)</f>
        <v>0</v>
      </c>
      <c r="FB23" s="20">
        <f>IF(SUMIFS(Datos_MStar!$G$3:$G$10000,Datos_MStar!$A$3:$A$10000,$A23,Datos_MStar!$C$3:$C$10000,FB$1) &lt;&gt; 0, SUMIFS(Datos_MStar!$G$3:$G$10000,Datos_MStar!$A$3:$A$10000,$A23,Datos_MStar!$C$3:$C$10000,FB$1), FA23)</f>
        <v>0</v>
      </c>
      <c r="FC23" s="20">
        <f>IF(SUMIFS(Datos_MStar!$G$3:$G$10000,Datos_MStar!$A$3:$A$10000,$A23,Datos_MStar!$C$3:$C$10000,FC$1) &lt;&gt; 0, SUMIFS(Datos_MStar!$G$3:$G$10000,Datos_MStar!$A$3:$A$10000,$A23,Datos_MStar!$C$3:$C$10000,FC$1), FB23)</f>
        <v>0</v>
      </c>
      <c r="FD23" s="20">
        <f>IF(SUMIFS(Datos_MStar!$G$3:$G$10000,Datos_MStar!$A$3:$A$10000,$A23,Datos_MStar!$C$3:$C$10000,FD$1) &lt;&gt; 0, SUMIFS(Datos_MStar!$G$3:$G$10000,Datos_MStar!$A$3:$A$10000,$A23,Datos_MStar!$C$3:$C$10000,FD$1), FC23)</f>
        <v>0</v>
      </c>
      <c r="FE23" s="20">
        <f>IF(SUMIFS(Datos_MStar!$G$3:$G$10000,Datos_MStar!$A$3:$A$10000,$A23,Datos_MStar!$C$3:$C$10000,FE$1) &lt;&gt; 0, SUMIFS(Datos_MStar!$G$3:$G$10000,Datos_MStar!$A$3:$A$10000,$A23,Datos_MStar!$C$3:$C$10000,FE$1), FD23)</f>
        <v>0</v>
      </c>
      <c r="FF23" s="20">
        <f>IF(SUMIFS(Datos_MStar!$G$3:$G$10000,Datos_MStar!$A$3:$A$10000,$A23,Datos_MStar!$C$3:$C$10000,FF$1) &lt;&gt; 0, SUMIFS(Datos_MStar!$G$3:$G$10000,Datos_MStar!$A$3:$A$10000,$A23,Datos_MStar!$C$3:$C$10000,FF$1), FE23)</f>
        <v>0</v>
      </c>
      <c r="FG23" s="20">
        <f>IF(SUMIFS(Datos_MStar!$G$3:$G$10000,Datos_MStar!$A$3:$A$10000,$A23,Datos_MStar!$C$3:$C$10000,FG$1) &lt;&gt; 0, SUMIFS(Datos_MStar!$G$3:$G$10000,Datos_MStar!$A$3:$A$10000,$A23,Datos_MStar!$C$3:$C$10000,FG$1), FF23)</f>
        <v>0</v>
      </c>
      <c r="FH23" s="20">
        <f>IF(SUMIFS(Datos_MStar!$G$3:$G$10000,Datos_MStar!$A$3:$A$10000,$A23,Datos_MStar!$C$3:$C$10000,FH$1) &lt;&gt; 0, SUMIFS(Datos_MStar!$G$3:$G$10000,Datos_MStar!$A$3:$A$10000,$A23,Datos_MStar!$C$3:$C$10000,FH$1), FG23)</f>
        <v>0</v>
      </c>
      <c r="FI23" s="20">
        <f>IF(SUMIFS(Datos_MStar!$G$3:$G$10000,Datos_MStar!$A$3:$A$10000,$A23,Datos_MStar!$C$3:$C$10000,FI$1) &lt;&gt; 0, SUMIFS(Datos_MStar!$G$3:$G$10000,Datos_MStar!$A$3:$A$10000,$A23,Datos_MStar!$C$3:$C$10000,FI$1), FH23)</f>
        <v>0</v>
      </c>
      <c r="FJ23" s="20">
        <f>IF(SUMIFS(Datos_MStar!$G$3:$G$10000,Datos_MStar!$A$3:$A$10000,$A23,Datos_MStar!$C$3:$C$10000,FJ$1) &lt;&gt; 0, SUMIFS(Datos_MStar!$G$3:$G$10000,Datos_MStar!$A$3:$A$10000,$A23,Datos_MStar!$C$3:$C$10000,FJ$1), FI23)</f>
        <v>0</v>
      </c>
      <c r="FK23" s="20">
        <f>IF(SUMIFS(Datos_MStar!$G$3:$G$10000,Datos_MStar!$A$3:$A$10000,$A23,Datos_MStar!$C$3:$C$10000,FK$1) &lt;&gt; 0, SUMIFS(Datos_MStar!$G$3:$G$10000,Datos_MStar!$A$3:$A$10000,$A23,Datos_MStar!$C$3:$C$10000,FK$1), FJ23)</f>
        <v>0</v>
      </c>
      <c r="FL23" s="20">
        <f>IF(SUMIFS(Datos_MStar!$G$3:$G$10000,Datos_MStar!$A$3:$A$10000,$A23,Datos_MStar!$C$3:$C$10000,FL$1) &lt;&gt; 0, SUMIFS(Datos_MStar!$G$3:$G$10000,Datos_MStar!$A$3:$A$10000,$A23,Datos_MStar!$C$3:$C$10000,FL$1), FK23)</f>
        <v>0</v>
      </c>
      <c r="FM23" s="20">
        <f>IF(SUMIFS(Datos_MStar!$G$3:$G$10000,Datos_MStar!$A$3:$A$10000,$A23,Datos_MStar!$C$3:$C$10000,FM$1) &lt;&gt; 0, SUMIFS(Datos_MStar!$G$3:$G$10000,Datos_MStar!$A$3:$A$10000,$A23,Datos_MStar!$C$3:$C$10000,FM$1), FL23)</f>
        <v>0</v>
      </c>
      <c r="FN23" s="20">
        <f>IF(SUMIFS(Datos_MStar!$G$3:$G$10000,Datos_MStar!$A$3:$A$10000,$A23,Datos_MStar!$C$3:$C$10000,FN$1) &lt;&gt; 0, SUMIFS(Datos_MStar!$G$3:$G$10000,Datos_MStar!$A$3:$A$10000,$A23,Datos_MStar!$C$3:$C$10000,FN$1), FM23)</f>
        <v>0</v>
      </c>
      <c r="FO23" s="20">
        <f>IF(SUMIFS(Datos_MStar!$G$3:$G$10000,Datos_MStar!$A$3:$A$10000,$A23,Datos_MStar!$C$3:$C$10000,FO$1) &lt;&gt; 0, SUMIFS(Datos_MStar!$G$3:$G$10000,Datos_MStar!$A$3:$A$10000,$A23,Datos_MStar!$C$3:$C$10000,FO$1), FN23)</f>
        <v>0</v>
      </c>
      <c r="FP23" s="20">
        <f>IF(SUMIFS(Datos_MStar!$G$3:$G$10000,Datos_MStar!$A$3:$A$10000,$A23,Datos_MStar!$C$3:$C$10000,FP$1) &lt;&gt; 0, SUMIFS(Datos_MStar!$G$3:$G$10000,Datos_MStar!$A$3:$A$10000,$A23,Datos_MStar!$C$3:$C$10000,FP$1), FO23)</f>
        <v>0</v>
      </c>
      <c r="FQ23" s="20">
        <f>IF(SUMIFS(Datos_MStar!$G$3:$G$10000,Datos_MStar!$A$3:$A$10000,$A23,Datos_MStar!$C$3:$C$10000,FQ$1) &lt;&gt; 0, SUMIFS(Datos_MStar!$G$3:$G$10000,Datos_MStar!$A$3:$A$10000,$A23,Datos_MStar!$C$3:$C$10000,FQ$1), FP23)</f>
        <v>0</v>
      </c>
      <c r="FR23" s="20">
        <f>IF(SUMIFS(Datos_MStar!$G$3:$G$10000,Datos_MStar!$A$3:$A$10000,$A23,Datos_MStar!$C$3:$C$10000,FR$1) &lt;&gt; 0, SUMIFS(Datos_MStar!$G$3:$G$10000,Datos_MStar!$A$3:$A$10000,$A23,Datos_MStar!$C$3:$C$10000,FR$1), FQ23)</f>
        <v>0</v>
      </c>
      <c r="FS23" s="20">
        <f>IF(SUMIFS(Datos_MStar!$G$3:$G$10000,Datos_MStar!$A$3:$A$10000,$A23,Datos_MStar!$C$3:$C$10000,FS$1) &lt;&gt; 0, SUMIFS(Datos_MStar!$G$3:$G$10000,Datos_MStar!$A$3:$A$10000,$A23,Datos_MStar!$C$3:$C$10000,FS$1), FR23)</f>
        <v>0</v>
      </c>
      <c r="FT23" s="20">
        <f>IF(SUMIFS(Datos_MStar!$G$3:$G$10000,Datos_MStar!$A$3:$A$10000,$A23,Datos_MStar!$C$3:$C$10000,FT$1) &lt;&gt; 0, SUMIFS(Datos_MStar!$G$3:$G$10000,Datos_MStar!$A$3:$A$10000,$A23,Datos_MStar!$C$3:$C$10000,FT$1), FS23)</f>
        <v>0</v>
      </c>
      <c r="FU23" s="20">
        <f>IF(SUMIFS(Datos_MStar!$G$3:$G$10000,Datos_MStar!$A$3:$A$10000,$A23,Datos_MStar!$C$3:$C$10000,FU$1) &lt;&gt; 0, SUMIFS(Datos_MStar!$G$3:$G$10000,Datos_MStar!$A$3:$A$10000,$A23,Datos_MStar!$C$3:$C$10000,FU$1), FT23)</f>
        <v>0</v>
      </c>
      <c r="FV23" s="20">
        <f>IF(SUMIFS(Datos_MStar!$G$3:$G$10000,Datos_MStar!$A$3:$A$10000,$A23,Datos_MStar!$C$3:$C$10000,FV$1) &lt;&gt; 0, SUMIFS(Datos_MStar!$G$3:$G$10000,Datos_MStar!$A$3:$A$10000,$A23,Datos_MStar!$C$3:$C$10000,FV$1), FU23)</f>
        <v>0</v>
      </c>
      <c r="FW23" s="20">
        <f>IF(SUMIFS(Datos_MStar!$G$3:$G$10000,Datos_MStar!$A$3:$A$10000,$A23,Datos_MStar!$C$3:$C$10000,FW$1) &lt;&gt; 0, SUMIFS(Datos_MStar!$G$3:$G$10000,Datos_MStar!$A$3:$A$10000,$A23,Datos_MStar!$C$3:$C$10000,FW$1), FV23)</f>
        <v>0</v>
      </c>
      <c r="FX23" s="20">
        <f>IF(SUMIFS(Datos_MStar!$G$3:$G$10000,Datos_MStar!$A$3:$A$10000,$A23,Datos_MStar!$C$3:$C$10000,FX$1) &lt;&gt; 0, SUMIFS(Datos_MStar!$G$3:$G$10000,Datos_MStar!$A$3:$A$10000,$A23,Datos_MStar!$C$3:$C$10000,FX$1), FW23)</f>
        <v>0</v>
      </c>
      <c r="FY23" s="20">
        <f>IF(SUMIFS(Datos_MStar!$G$3:$G$10000,Datos_MStar!$A$3:$A$10000,$A23,Datos_MStar!$C$3:$C$10000,FY$1) &lt;&gt; 0, SUMIFS(Datos_MStar!$G$3:$G$10000,Datos_MStar!$A$3:$A$10000,$A23,Datos_MStar!$C$3:$C$10000,FY$1), FX23)</f>
        <v>0</v>
      </c>
      <c r="FZ23" s="20">
        <f>IF(SUMIFS(Datos_MStar!$G$3:$G$10000,Datos_MStar!$A$3:$A$10000,$A23,Datos_MStar!$C$3:$C$10000,FZ$1) &lt;&gt; 0, SUMIFS(Datos_MStar!$G$3:$G$10000,Datos_MStar!$A$3:$A$10000,$A23,Datos_MStar!$C$3:$C$10000,FZ$1), FY23)</f>
        <v>0</v>
      </c>
      <c r="GA23" s="20">
        <f>IF(SUMIFS(Datos_MStar!$G$3:$G$10000,Datos_MStar!$A$3:$A$10000,$A23,Datos_MStar!$C$3:$C$10000,GA$1) &lt;&gt; 0, SUMIFS(Datos_MStar!$G$3:$G$10000,Datos_MStar!$A$3:$A$10000,$A23,Datos_MStar!$C$3:$C$10000,GA$1), FZ23)</f>
        <v>0</v>
      </c>
      <c r="GB23" s="20">
        <f>IF(SUMIFS(Datos_MStar!$G$3:$G$10000,Datos_MStar!$A$3:$A$10000,$A23,Datos_MStar!$C$3:$C$10000,GB$1) &lt;&gt; 0, SUMIFS(Datos_MStar!$G$3:$G$10000,Datos_MStar!$A$3:$A$10000,$A23,Datos_MStar!$C$3:$C$10000,GB$1), GA23)</f>
        <v>0</v>
      </c>
      <c r="GC23" s="20">
        <f>IF(SUMIFS(Datos_MStar!$G$3:$G$10000,Datos_MStar!$A$3:$A$10000,$A23,Datos_MStar!$C$3:$C$10000,GC$1) &lt;&gt; 0, SUMIFS(Datos_MStar!$G$3:$G$10000,Datos_MStar!$A$3:$A$10000,$A23,Datos_MStar!$C$3:$C$10000,GC$1), GB23)</f>
        <v>0</v>
      </c>
      <c r="GD23" s="20">
        <f>IF(SUMIFS(Datos_MStar!$G$3:$G$10000,Datos_MStar!$A$3:$A$10000,$A23,Datos_MStar!$C$3:$C$10000,GD$1) &lt;&gt; 0, SUMIFS(Datos_MStar!$G$3:$G$10000,Datos_MStar!$A$3:$A$10000,$A23,Datos_MStar!$C$3:$C$10000,GD$1), GC23)</f>
        <v>0</v>
      </c>
      <c r="GE23" s="20">
        <f>IF(SUMIFS(Datos_MStar!$G$3:$G$10000,Datos_MStar!$A$3:$A$10000,$A23,Datos_MStar!$C$3:$C$10000,GE$1) &lt;&gt; 0, SUMIFS(Datos_MStar!$G$3:$G$10000,Datos_MStar!$A$3:$A$10000,$A23,Datos_MStar!$C$3:$C$10000,GE$1), GD23)</f>
        <v>0</v>
      </c>
      <c r="GF23" s="20">
        <f>IF(SUMIFS(Datos_MStar!$G$3:$G$10000,Datos_MStar!$A$3:$A$10000,$A23,Datos_MStar!$C$3:$C$10000,GF$1) &lt;&gt; 0, SUMIFS(Datos_MStar!$G$3:$G$10000,Datos_MStar!$A$3:$A$10000,$A23,Datos_MStar!$C$3:$C$10000,GF$1), GE23)</f>
        <v>0</v>
      </c>
      <c r="GG23" s="20">
        <f>IF(SUMIFS(Datos_MStar!$G$3:$G$10000,Datos_MStar!$A$3:$A$10000,$A23,Datos_MStar!$C$3:$C$10000,GG$1) &lt;&gt; 0, SUMIFS(Datos_MStar!$G$3:$G$10000,Datos_MStar!$A$3:$A$10000,$A23,Datos_MStar!$C$3:$C$10000,GG$1), GF23)</f>
        <v>0</v>
      </c>
      <c r="GH23" s="20">
        <f>IF(SUMIFS(Datos_MStar!$G$3:$G$10000,Datos_MStar!$A$3:$A$10000,$A23,Datos_MStar!$C$3:$C$10000,GH$1) &lt;&gt; 0, SUMIFS(Datos_MStar!$G$3:$G$10000,Datos_MStar!$A$3:$A$10000,$A23,Datos_MStar!$C$3:$C$10000,GH$1), GG23)</f>
        <v>0</v>
      </c>
      <c r="GI23" s="20">
        <f>IF(SUMIFS(Datos_MStar!$G$3:$G$10000,Datos_MStar!$A$3:$A$10000,$A23,Datos_MStar!$C$3:$C$10000,GI$1) &lt;&gt; 0, SUMIFS(Datos_MStar!$G$3:$G$10000,Datos_MStar!$A$3:$A$10000,$A23,Datos_MStar!$C$3:$C$10000,GI$1), GH23)</f>
        <v>0</v>
      </c>
      <c r="GJ23" s="20">
        <f>IF(SUMIFS(Datos_MStar!$G$3:$G$10000,Datos_MStar!$A$3:$A$10000,$A23,Datos_MStar!$C$3:$C$10000,GJ$1) &lt;&gt; 0, SUMIFS(Datos_MStar!$G$3:$G$10000,Datos_MStar!$A$3:$A$10000,$A23,Datos_MStar!$C$3:$C$10000,GJ$1), GI23)</f>
        <v>0</v>
      </c>
      <c r="GK23" s="20">
        <f>IF(SUMIFS(Datos_MStar!$G$3:$G$10000,Datos_MStar!$A$3:$A$10000,$A23,Datos_MStar!$C$3:$C$10000,GK$1) &lt;&gt; 0, SUMIFS(Datos_MStar!$G$3:$G$10000,Datos_MStar!$A$3:$A$10000,$A23,Datos_MStar!$C$3:$C$10000,GK$1), GJ23)</f>
        <v>0</v>
      </c>
      <c r="GL23" s="20">
        <f>IF(SUMIFS(Datos_MStar!$G$3:$G$10000,Datos_MStar!$A$3:$A$10000,$A23,Datos_MStar!$C$3:$C$10000,GL$1) &lt;&gt; 0, SUMIFS(Datos_MStar!$G$3:$G$10000,Datos_MStar!$A$3:$A$10000,$A23,Datos_MStar!$C$3:$C$10000,GL$1), GK23)</f>
        <v>0</v>
      </c>
      <c r="GM23" s="20">
        <f>IF(SUMIFS(Datos_MStar!$G$3:$G$10000,Datos_MStar!$A$3:$A$10000,$A23,Datos_MStar!$C$3:$C$10000,GM$1) &lt;&gt; 0, SUMIFS(Datos_MStar!$G$3:$G$10000,Datos_MStar!$A$3:$A$10000,$A23,Datos_MStar!$C$3:$C$10000,GM$1), GL23)</f>
        <v>0</v>
      </c>
      <c r="GN23" s="20">
        <f>IF(SUMIFS(Datos_MStar!$G$3:$G$10000,Datos_MStar!$A$3:$A$10000,$A23,Datos_MStar!$C$3:$C$10000,GN$1) &lt;&gt; 0, SUMIFS(Datos_MStar!$G$3:$G$10000,Datos_MStar!$A$3:$A$10000,$A23,Datos_MStar!$C$3:$C$10000,GN$1), GM23)</f>
        <v>0</v>
      </c>
      <c r="GO23" s="20">
        <f>IF(SUMIFS(Datos_MStar!$G$3:$G$10000,Datos_MStar!$A$3:$A$10000,$A23,Datos_MStar!$C$3:$C$10000,GO$1) &lt;&gt; 0, SUMIFS(Datos_MStar!$G$3:$G$10000,Datos_MStar!$A$3:$A$10000,$A23,Datos_MStar!$C$3:$C$10000,GO$1), GN23)</f>
        <v>0</v>
      </c>
      <c r="GP23" s="20">
        <f>IF(SUMIFS(Datos_MStar!$G$3:$G$10000,Datos_MStar!$A$3:$A$10000,$A23,Datos_MStar!$C$3:$C$10000,GP$1) &lt;&gt; 0, SUMIFS(Datos_MStar!$G$3:$G$10000,Datos_MStar!$A$3:$A$10000,$A23,Datos_MStar!$C$3:$C$10000,GP$1), GO23)</f>
        <v>0</v>
      </c>
      <c r="GQ23" s="20">
        <f>IF(SUMIFS(Datos_MStar!$G$3:$G$10000,Datos_MStar!$A$3:$A$10000,$A23,Datos_MStar!$C$3:$C$10000,GQ$1) &lt;&gt; 0, SUMIFS(Datos_MStar!$G$3:$G$10000,Datos_MStar!$A$3:$A$10000,$A23,Datos_MStar!$C$3:$C$10000,GQ$1), GP23)</f>
        <v>0</v>
      </c>
      <c r="GR23" s="20">
        <f>IF(SUMIFS(Datos_MStar!$G$3:$G$10000,Datos_MStar!$A$3:$A$10000,$A23,Datos_MStar!$C$3:$C$10000,GR$1) &lt;&gt; 0, SUMIFS(Datos_MStar!$G$3:$G$10000,Datos_MStar!$A$3:$A$10000,$A23,Datos_MStar!$C$3:$C$10000,GR$1), GQ23)</f>
        <v>0</v>
      </c>
      <c r="GS23" s="20">
        <f>IF(SUMIFS(Datos_MStar!$G$3:$G$10000,Datos_MStar!$A$3:$A$10000,$A23,Datos_MStar!$C$3:$C$10000,GS$1) &lt;&gt; 0, SUMIFS(Datos_MStar!$G$3:$G$10000,Datos_MStar!$A$3:$A$10000,$A23,Datos_MStar!$C$3:$C$10000,GS$1), GR23)</f>
        <v>0</v>
      </c>
      <c r="GT23" s="20">
        <f>IF(SUMIFS(Datos_MStar!$G$3:$G$10000,Datos_MStar!$A$3:$A$10000,$A23,Datos_MStar!$C$3:$C$10000,GT$1) &lt;&gt; 0, SUMIFS(Datos_MStar!$G$3:$G$10000,Datos_MStar!$A$3:$A$10000,$A23,Datos_MStar!$C$3:$C$10000,GT$1), GS23)</f>
        <v>0</v>
      </c>
      <c r="GU23" s="20">
        <f>IF(SUMIFS(Datos_MStar!$G$3:$G$10000,Datos_MStar!$A$3:$A$10000,$A23,Datos_MStar!$C$3:$C$10000,GU$1) &lt;&gt; 0, SUMIFS(Datos_MStar!$G$3:$G$10000,Datos_MStar!$A$3:$A$10000,$A23,Datos_MStar!$C$3:$C$10000,GU$1), GT23)</f>
        <v>0</v>
      </c>
      <c r="GV23" s="20">
        <f>IF(SUMIFS(Datos_MStar!$G$3:$G$10000,Datos_MStar!$A$3:$A$10000,$A23,Datos_MStar!$C$3:$C$10000,GV$1) &lt;&gt; 0, SUMIFS(Datos_MStar!$G$3:$G$10000,Datos_MStar!$A$3:$A$10000,$A23,Datos_MStar!$C$3:$C$10000,GV$1), GU23)</f>
        <v>0</v>
      </c>
      <c r="GW23" s="20">
        <f>IF(SUMIFS(Datos_MStar!$G$3:$G$10000,Datos_MStar!$A$3:$A$10000,$A23,Datos_MStar!$C$3:$C$10000,GW$1) &lt;&gt; 0, SUMIFS(Datos_MStar!$G$3:$G$10000,Datos_MStar!$A$3:$A$10000,$A23,Datos_MStar!$C$3:$C$10000,GW$1), GV23)</f>
        <v>0</v>
      </c>
      <c r="GX23" s="20">
        <f>IF(SUMIFS(Datos_MStar!$G$3:$G$10000,Datos_MStar!$A$3:$A$10000,$A23,Datos_MStar!$C$3:$C$10000,GX$1) &lt;&gt; 0, SUMIFS(Datos_MStar!$G$3:$G$10000,Datos_MStar!$A$3:$A$10000,$A23,Datos_MStar!$C$3:$C$10000,GX$1), GW23)</f>
        <v>0</v>
      </c>
      <c r="GY23" s="20">
        <f>IF(SUMIFS(Datos_MStar!$G$3:$G$10000,Datos_MStar!$A$3:$A$10000,$A23,Datos_MStar!$C$3:$C$10000,GY$1) &lt;&gt; 0, SUMIFS(Datos_MStar!$G$3:$G$10000,Datos_MStar!$A$3:$A$10000,$A23,Datos_MStar!$C$3:$C$10000,GY$1), GX23)</f>
        <v>0</v>
      </c>
      <c r="GZ23" s="20">
        <f>IF(SUMIFS(Datos_MStar!$G$3:$G$10000,Datos_MStar!$A$3:$A$10000,$A23,Datos_MStar!$C$3:$C$10000,GZ$1) &lt;&gt; 0, SUMIFS(Datos_MStar!$G$3:$G$10000,Datos_MStar!$A$3:$A$10000,$A23,Datos_MStar!$C$3:$C$10000,GZ$1), GY23)</f>
        <v>0</v>
      </c>
      <c r="HA23" s="20">
        <f>IF(SUMIFS(Datos_MStar!$G$3:$G$10000,Datos_MStar!$A$3:$A$10000,$A23,Datos_MStar!$C$3:$C$10000,HA$1) &lt;&gt; 0, SUMIFS(Datos_MStar!$G$3:$G$10000,Datos_MStar!$A$3:$A$10000,$A23,Datos_MStar!$C$3:$C$10000,HA$1), GZ23)</f>
        <v>0</v>
      </c>
      <c r="HB23" s="20">
        <f>IF(SUMIFS(Datos_MStar!$G$3:$G$10000,Datos_MStar!$A$3:$A$10000,$A23,Datos_MStar!$C$3:$C$10000,HB$1) &lt;&gt; 0, SUMIFS(Datos_MStar!$G$3:$G$10000,Datos_MStar!$A$3:$A$10000,$A23,Datos_MStar!$C$3:$C$10000,HB$1), HA23)</f>
        <v>0</v>
      </c>
      <c r="HC23" s="20">
        <f>IF(SUMIFS(Datos_MStar!$G$3:$G$10000,Datos_MStar!$A$3:$A$10000,$A23,Datos_MStar!$C$3:$C$10000,HC$1) &lt;&gt; 0, SUMIFS(Datos_MStar!$G$3:$G$10000,Datos_MStar!$A$3:$A$10000,$A23,Datos_MStar!$C$3:$C$10000,HC$1), HB23)</f>
        <v>0</v>
      </c>
      <c r="HD23" s="20">
        <f>IF(SUMIFS(Datos_MStar!$G$3:$G$10000,Datos_MStar!$A$3:$A$10000,$A23,Datos_MStar!$C$3:$C$10000,HD$1) &lt;&gt; 0, SUMIFS(Datos_MStar!$G$3:$G$10000,Datos_MStar!$A$3:$A$10000,$A23,Datos_MStar!$C$3:$C$10000,HD$1), HC23)</f>
        <v>0</v>
      </c>
      <c r="HE23" s="20">
        <f>IF(SUMIFS(Datos_MStar!$G$3:$G$10000,Datos_MStar!$A$3:$A$10000,$A23,Datos_MStar!$C$3:$C$10000,HE$1) &lt;&gt; 0, SUMIFS(Datos_MStar!$G$3:$G$10000,Datos_MStar!$A$3:$A$10000,$A23,Datos_MStar!$C$3:$C$10000,HE$1), HD23)</f>
        <v>0</v>
      </c>
      <c r="HF23" s="20">
        <f>IF(SUMIFS(Datos_MStar!$G$3:$G$10000,Datos_MStar!$A$3:$A$10000,$A23,Datos_MStar!$C$3:$C$10000,HF$1) &lt;&gt; 0, SUMIFS(Datos_MStar!$G$3:$G$10000,Datos_MStar!$A$3:$A$10000,$A23,Datos_MStar!$C$3:$C$10000,HF$1), HE23)</f>
        <v>0</v>
      </c>
      <c r="HG23" s="20">
        <f>IF(SUMIFS(Datos_MStar!$G$3:$G$10000,Datos_MStar!$A$3:$A$10000,$A23,Datos_MStar!$C$3:$C$10000,HG$1) &lt;&gt; 0, SUMIFS(Datos_MStar!$G$3:$G$10000,Datos_MStar!$A$3:$A$10000,$A23,Datos_MStar!$C$3:$C$10000,HG$1), HF23)</f>
        <v>0</v>
      </c>
      <c r="HH23" s="20">
        <f>IF(SUMIFS(Datos_MStar!$G$3:$G$10000,Datos_MStar!$A$3:$A$10000,$A23,Datos_MStar!$C$3:$C$10000,HH$1) &lt;&gt; 0, SUMIFS(Datos_MStar!$G$3:$G$10000,Datos_MStar!$A$3:$A$10000,$A23,Datos_MStar!$C$3:$C$10000,HH$1), HG23)</f>
        <v>0</v>
      </c>
      <c r="HI23" s="20">
        <f>IF(SUMIFS(Datos_MStar!$G$3:$G$10000,Datos_MStar!$A$3:$A$10000,$A23,Datos_MStar!$C$3:$C$10000,HI$1) &lt;&gt; 0, SUMIFS(Datos_MStar!$G$3:$G$10000,Datos_MStar!$A$3:$A$10000,$A23,Datos_MStar!$C$3:$C$10000,HI$1), HH23)</f>
        <v>0</v>
      </c>
      <c r="HJ23" s="20">
        <f>IF(SUMIFS(Datos_MStar!$G$3:$G$10000,Datos_MStar!$A$3:$A$10000,$A23,Datos_MStar!$C$3:$C$10000,HJ$1) &lt;&gt; 0, SUMIFS(Datos_MStar!$G$3:$G$10000,Datos_MStar!$A$3:$A$10000,$A23,Datos_MStar!$C$3:$C$10000,HJ$1), HI23)</f>
        <v>0</v>
      </c>
      <c r="HK23" s="20">
        <f>IF(SUMIFS(Datos_MStar!$G$3:$G$10000,Datos_MStar!$A$3:$A$10000,$A23,Datos_MStar!$C$3:$C$10000,HK$1) &lt;&gt; 0, SUMIFS(Datos_MStar!$G$3:$G$10000,Datos_MStar!$A$3:$A$10000,$A23,Datos_MStar!$C$3:$C$10000,HK$1), HJ23)</f>
        <v>0</v>
      </c>
      <c r="HL23" s="20">
        <f>IF(SUMIFS(Datos_MStar!$G$3:$G$10000,Datos_MStar!$A$3:$A$10000,$A23,Datos_MStar!$C$3:$C$10000,HL$1) &lt;&gt; 0, SUMIFS(Datos_MStar!$G$3:$G$10000,Datos_MStar!$A$3:$A$10000,$A23,Datos_MStar!$C$3:$C$10000,HL$1), HK23)</f>
        <v>0</v>
      </c>
      <c r="HM23" s="20">
        <f>IF(SUMIFS(Datos_MStar!$G$3:$G$10000,Datos_MStar!$A$3:$A$10000,$A23,Datos_MStar!$C$3:$C$10000,HM$1) &lt;&gt; 0, SUMIFS(Datos_MStar!$G$3:$G$10000,Datos_MStar!$A$3:$A$10000,$A23,Datos_MStar!$C$3:$C$10000,HM$1), HL23)</f>
        <v>0</v>
      </c>
      <c r="HN23" s="20">
        <f>IF(SUMIFS(Datos_MStar!$G$3:$G$10000,Datos_MStar!$A$3:$A$10000,$A23,Datos_MStar!$C$3:$C$10000,HN$1) &lt;&gt; 0, SUMIFS(Datos_MStar!$G$3:$G$10000,Datos_MStar!$A$3:$A$10000,$A23,Datos_MStar!$C$3:$C$10000,HN$1), HM23)</f>
        <v>0</v>
      </c>
      <c r="HO23" s="20">
        <f>IF(SUMIFS(Datos_MStar!$G$3:$G$10000,Datos_MStar!$A$3:$A$10000,$A23,Datos_MStar!$C$3:$C$10000,HO$1) &lt;&gt; 0, SUMIFS(Datos_MStar!$G$3:$G$10000,Datos_MStar!$A$3:$A$10000,$A23,Datos_MStar!$C$3:$C$10000,HO$1), HN23)</f>
        <v>0</v>
      </c>
      <c r="HP23" s="20">
        <f>IF(SUMIFS(Datos_MStar!$G$3:$G$10000,Datos_MStar!$A$3:$A$10000,$A23,Datos_MStar!$C$3:$C$10000,HP$1) &lt;&gt; 0, SUMIFS(Datos_MStar!$G$3:$G$10000,Datos_MStar!$A$3:$A$10000,$A23,Datos_MStar!$C$3:$C$10000,HP$1), HO23)</f>
        <v>0</v>
      </c>
      <c r="HQ23" s="20">
        <f>IF(SUMIFS(Datos_MStar!$G$3:$G$10000,Datos_MStar!$A$3:$A$10000,$A23,Datos_MStar!$C$3:$C$10000,HQ$1) &lt;&gt; 0, SUMIFS(Datos_MStar!$G$3:$G$10000,Datos_MStar!$A$3:$A$10000,$A23,Datos_MStar!$C$3:$C$10000,HQ$1), HP23)</f>
        <v>0</v>
      </c>
      <c r="HR23" s="20">
        <f>IF(SUMIFS(Datos_MStar!$G$3:$G$10000,Datos_MStar!$A$3:$A$10000,$A23,Datos_MStar!$C$3:$C$10000,HR$1) &lt;&gt; 0, SUMIFS(Datos_MStar!$G$3:$G$10000,Datos_MStar!$A$3:$A$10000,$A23,Datos_MStar!$C$3:$C$10000,HR$1), HQ23)</f>
        <v>0</v>
      </c>
      <c r="HS23" s="20">
        <f>IF(SUMIFS(Datos_MStar!$G$3:$G$10000,Datos_MStar!$A$3:$A$10000,$A23,Datos_MStar!$C$3:$C$10000,HS$1) &lt;&gt; 0, SUMIFS(Datos_MStar!$G$3:$G$10000,Datos_MStar!$A$3:$A$10000,$A23,Datos_MStar!$C$3:$C$10000,HS$1), HR23)</f>
        <v>0</v>
      </c>
      <c r="HT23" s="20">
        <f>IF(SUMIFS(Datos_MStar!$G$3:$G$10000,Datos_MStar!$A$3:$A$10000,$A23,Datos_MStar!$C$3:$C$10000,HT$1) &lt;&gt; 0, SUMIFS(Datos_MStar!$G$3:$G$10000,Datos_MStar!$A$3:$A$10000,$A23,Datos_MStar!$C$3:$C$10000,HT$1), HS23)</f>
        <v>0</v>
      </c>
      <c r="HU23" s="20">
        <f>IF(SUMIFS(Datos_MStar!$G$3:$G$10000,Datos_MStar!$A$3:$A$10000,$A23,Datos_MStar!$C$3:$C$10000,HU$1) &lt;&gt; 0, SUMIFS(Datos_MStar!$G$3:$G$10000,Datos_MStar!$A$3:$A$10000,$A23,Datos_MStar!$C$3:$C$10000,HU$1), HT23)</f>
        <v>0</v>
      </c>
      <c r="HV23" s="20">
        <f>IF(SUMIFS(Datos_MStar!$G$3:$G$10000,Datos_MStar!$A$3:$A$10000,$A23,Datos_MStar!$C$3:$C$10000,HV$1) &lt;&gt; 0, SUMIFS(Datos_MStar!$G$3:$G$10000,Datos_MStar!$A$3:$A$10000,$A23,Datos_MStar!$C$3:$C$10000,HV$1), HU23)</f>
        <v>0</v>
      </c>
      <c r="HW23" s="20">
        <f>IF(SUMIFS(Datos_MStar!$G$3:$G$10000,Datos_MStar!$A$3:$A$10000,$A23,Datos_MStar!$C$3:$C$10000,HW$1) &lt;&gt; 0, SUMIFS(Datos_MStar!$G$3:$G$10000,Datos_MStar!$A$3:$A$10000,$A23,Datos_MStar!$C$3:$C$10000,HW$1), HV23)</f>
        <v>0</v>
      </c>
      <c r="HX23" s="20">
        <f>IF(SUMIFS(Datos_MStar!$G$3:$G$10000,Datos_MStar!$A$3:$A$10000,$A23,Datos_MStar!$C$3:$C$10000,HX$1) &lt;&gt; 0, SUMIFS(Datos_MStar!$G$3:$G$10000,Datos_MStar!$A$3:$A$10000,$A23,Datos_MStar!$C$3:$C$10000,HX$1), HW23)</f>
        <v>0</v>
      </c>
      <c r="HY23" s="20">
        <f>IF(SUMIFS(Datos_MStar!$G$3:$G$10000,Datos_MStar!$A$3:$A$10000,$A23,Datos_MStar!$C$3:$C$10000,HY$1) &lt;&gt; 0, SUMIFS(Datos_MStar!$G$3:$G$10000,Datos_MStar!$A$3:$A$10000,$A23,Datos_MStar!$C$3:$C$10000,HY$1), HX23)</f>
        <v>0</v>
      </c>
      <c r="HZ23" s="20">
        <f>IF(SUMIFS(Datos_MStar!$G$3:$G$10000,Datos_MStar!$A$3:$A$10000,$A23,Datos_MStar!$C$3:$C$10000,HZ$1) &lt;&gt; 0, SUMIFS(Datos_MStar!$G$3:$G$10000,Datos_MStar!$A$3:$A$10000,$A23,Datos_MStar!$C$3:$C$10000,HZ$1), HY23)</f>
        <v>0</v>
      </c>
      <c r="IA23" s="20">
        <f>IF(SUMIFS(Datos_MStar!$G$3:$G$10000,Datos_MStar!$A$3:$A$10000,$A23,Datos_MStar!$C$3:$C$10000,IA$1) &lt;&gt; 0, SUMIFS(Datos_MStar!$G$3:$G$10000,Datos_MStar!$A$3:$A$10000,$A23,Datos_MStar!$C$3:$C$10000,IA$1), HZ23)</f>
        <v>0</v>
      </c>
      <c r="IB23" s="20">
        <f>IF(SUMIFS(Datos_MStar!$G$3:$G$10000,Datos_MStar!$A$3:$A$10000,$A23,Datos_MStar!$C$3:$C$10000,IB$1) &lt;&gt; 0, SUMIFS(Datos_MStar!$G$3:$G$10000,Datos_MStar!$A$3:$A$10000,$A23,Datos_MStar!$C$3:$C$10000,IB$1), IA23)</f>
        <v>0</v>
      </c>
      <c r="IC23" s="20">
        <f>IF(SUMIFS(Datos_MStar!$G$3:$G$10000,Datos_MStar!$A$3:$A$10000,$A23,Datos_MStar!$C$3:$C$10000,IC$1) &lt;&gt; 0, SUMIFS(Datos_MStar!$G$3:$G$10000,Datos_MStar!$A$3:$A$10000,$A23,Datos_MStar!$C$3:$C$10000,IC$1), IB23)</f>
        <v>0</v>
      </c>
      <c r="ID23" s="20">
        <f>IF(SUMIFS(Datos_MStar!$G$3:$G$10000,Datos_MStar!$A$3:$A$10000,$A23,Datos_MStar!$C$3:$C$10000,ID$1) &lt;&gt; 0, SUMIFS(Datos_MStar!$G$3:$G$10000,Datos_MStar!$A$3:$A$10000,$A23,Datos_MStar!$C$3:$C$10000,ID$1), IC23)</f>
        <v>0</v>
      </c>
      <c r="IE23" s="20">
        <f>IF(SUMIFS(Datos_MStar!$G$3:$G$10000,Datos_MStar!$A$3:$A$10000,$A23,Datos_MStar!$C$3:$C$10000,IE$1) &lt;&gt; 0, SUMIFS(Datos_MStar!$G$3:$G$10000,Datos_MStar!$A$3:$A$10000,$A23,Datos_MStar!$C$3:$C$10000,IE$1), ID23)</f>
        <v>0</v>
      </c>
      <c r="IF23" s="20">
        <f>IF(SUMIFS(Datos_MStar!$G$3:$G$10000,Datos_MStar!$A$3:$A$10000,$A23,Datos_MStar!$C$3:$C$10000,IF$1) &lt;&gt; 0, SUMIFS(Datos_MStar!$G$3:$G$10000,Datos_MStar!$A$3:$A$10000,$A23,Datos_MStar!$C$3:$C$10000,IF$1), IE23)</f>
        <v>0</v>
      </c>
      <c r="IG23" s="20">
        <f>IF(SUMIFS(Datos_MStar!$G$3:$G$10000,Datos_MStar!$A$3:$A$10000,$A23,Datos_MStar!$C$3:$C$10000,IG$1) &lt;&gt; 0, SUMIFS(Datos_MStar!$G$3:$G$10000,Datos_MStar!$A$3:$A$10000,$A23,Datos_MStar!$C$3:$C$10000,IG$1), IF23)</f>
        <v>0</v>
      </c>
      <c r="IH23" s="20">
        <f>IF(SUMIFS(Datos_MStar!$G$3:$G$10000,Datos_MStar!$A$3:$A$10000,$A23,Datos_MStar!$C$3:$C$10000,IH$1) &lt;&gt; 0, SUMIFS(Datos_MStar!$G$3:$G$10000,Datos_MStar!$A$3:$A$10000,$A23,Datos_MStar!$C$3:$C$10000,IH$1), IG23)</f>
        <v>0</v>
      </c>
      <c r="II23" s="20">
        <f>IF(SUMIFS(Datos_MStar!$G$3:$G$10000,Datos_MStar!$A$3:$A$10000,$A23,Datos_MStar!$C$3:$C$10000,II$1) &lt;&gt; 0, SUMIFS(Datos_MStar!$G$3:$G$10000,Datos_MStar!$A$3:$A$10000,$A23,Datos_MStar!$C$3:$C$10000,II$1), IH23)</f>
        <v>0</v>
      </c>
      <c r="IJ23" s="20">
        <f>IF(SUMIFS(Datos_MStar!$G$3:$G$10000,Datos_MStar!$A$3:$A$10000,$A23,Datos_MStar!$C$3:$C$10000,IJ$1) &lt;&gt; 0, SUMIFS(Datos_MStar!$G$3:$G$10000,Datos_MStar!$A$3:$A$10000,$A23,Datos_MStar!$C$3:$C$10000,IJ$1), II23)</f>
        <v>0</v>
      </c>
      <c r="IK23" s="20">
        <f>IF(SUMIFS(Datos_MStar!$G$3:$G$10000,Datos_MStar!$A$3:$A$10000,$A23,Datos_MStar!$C$3:$C$10000,IK$1) &lt;&gt; 0, SUMIFS(Datos_MStar!$G$3:$G$10000,Datos_MStar!$A$3:$A$10000,$A23,Datos_MStar!$C$3:$C$10000,IK$1), IJ23)</f>
        <v>0</v>
      </c>
      <c r="IL23" s="20">
        <f>IF(SUMIFS(Datos_MStar!$G$3:$G$10000,Datos_MStar!$A$3:$A$10000,$A23,Datos_MStar!$C$3:$C$10000,IL$1) &lt;&gt; 0, SUMIFS(Datos_MStar!$G$3:$G$10000,Datos_MStar!$A$3:$A$10000,$A23,Datos_MStar!$C$3:$C$10000,IL$1), IK23)</f>
        <v>0</v>
      </c>
      <c r="IM23" s="20">
        <f>IF(SUMIFS(Datos_MStar!$G$3:$G$10000,Datos_MStar!$A$3:$A$10000,$A23,Datos_MStar!$C$3:$C$10000,IM$1) &lt;&gt; 0, SUMIFS(Datos_MStar!$G$3:$G$10000,Datos_MStar!$A$3:$A$10000,$A23,Datos_MStar!$C$3:$C$10000,IM$1), IL23)</f>
        <v>0</v>
      </c>
      <c r="IN23" s="20">
        <f>IF(SUMIFS(Datos_MStar!$G$3:$G$10000,Datos_MStar!$A$3:$A$10000,$A23,Datos_MStar!$C$3:$C$10000,IN$1) &lt;&gt; 0, SUMIFS(Datos_MStar!$G$3:$G$10000,Datos_MStar!$A$3:$A$10000,$A23,Datos_MStar!$C$3:$C$10000,IN$1), IM23)</f>
        <v>0</v>
      </c>
      <c r="IO23" s="20">
        <f>IF(SUMIFS(Datos_MStar!$G$3:$G$10000,Datos_MStar!$A$3:$A$10000,$A23,Datos_MStar!$C$3:$C$10000,IO$1) &lt;&gt; 0, SUMIFS(Datos_MStar!$G$3:$G$10000,Datos_MStar!$A$3:$A$10000,$A23,Datos_MStar!$C$3:$C$10000,IO$1), IN23)</f>
        <v>0</v>
      </c>
      <c r="IP23" s="20">
        <f>IF(SUMIFS(Datos_MStar!$G$3:$G$10000,Datos_MStar!$A$3:$A$10000,$A23,Datos_MStar!$C$3:$C$10000,IP$1) &lt;&gt; 0, SUMIFS(Datos_MStar!$G$3:$G$10000,Datos_MStar!$A$3:$A$10000,$A23,Datos_MStar!$C$3:$C$10000,IP$1), IO23)</f>
        <v>0</v>
      </c>
      <c r="IQ23" s="20">
        <f>IF(SUMIFS(Datos_MStar!$G$3:$G$10000,Datos_MStar!$A$3:$A$10000,$A23,Datos_MStar!$C$3:$C$10000,IQ$1) &lt;&gt; 0, SUMIFS(Datos_MStar!$G$3:$G$10000,Datos_MStar!$A$3:$A$10000,$A23,Datos_MStar!$C$3:$C$10000,IQ$1), IP23)</f>
        <v>0</v>
      </c>
      <c r="IR23" s="20">
        <f>IF(SUMIFS(Datos_MStar!$G$3:$G$10000,Datos_MStar!$A$3:$A$10000,$A23,Datos_MStar!$C$3:$C$10000,IR$1) &lt;&gt; 0, SUMIFS(Datos_MStar!$G$3:$G$10000,Datos_MStar!$A$3:$A$10000,$A23,Datos_MStar!$C$3:$C$10000,IR$1), IQ23)</f>
        <v>144.19</v>
      </c>
      <c r="IS23" s="20">
        <f>IF(SUMIFS(Datos_MStar!$G$3:$G$10000,Datos_MStar!$A$3:$A$10000,$A23,Datos_MStar!$C$3:$C$10000,IS$1) &lt;&gt; 0, SUMIFS(Datos_MStar!$G$3:$G$10000,Datos_MStar!$A$3:$A$10000,$A23,Datos_MStar!$C$3:$C$10000,IS$1), IR23)</f>
        <v>144.25</v>
      </c>
      <c r="IT23" s="20">
        <f>IF(SUMIFS(Datos_MStar!$G$3:$G$10000,Datos_MStar!$A$3:$A$10000,$A23,Datos_MStar!$C$3:$C$10000,IT$1) &lt;&gt; 0, SUMIFS(Datos_MStar!$G$3:$G$10000,Datos_MStar!$A$3:$A$10000,$A23,Datos_MStar!$C$3:$C$10000,IT$1), IS23)</f>
        <v>144.27000000000001</v>
      </c>
      <c r="IU23" s="20">
        <f>IF(SUMIFS(Datos_MStar!$G$3:$G$10000,Datos_MStar!$A$3:$A$10000,$A23,Datos_MStar!$C$3:$C$10000,IU$1) &lt;&gt; 0, SUMIFS(Datos_MStar!$G$3:$G$10000,Datos_MStar!$A$3:$A$10000,$A23,Datos_MStar!$C$3:$C$10000,IU$1), IT23)</f>
        <v>144.19999999999999</v>
      </c>
      <c r="IV23" s="20">
        <f>IF(SUMIFS(Datos_MStar!$G$3:$G$10000,Datos_MStar!$A$3:$A$10000,$A23,Datos_MStar!$C$3:$C$10000,IV$1) &lt;&gt; 0, SUMIFS(Datos_MStar!$G$3:$G$10000,Datos_MStar!$A$3:$A$10000,$A23,Datos_MStar!$C$3:$C$10000,IV$1), IU23)</f>
        <v>144.22</v>
      </c>
      <c r="IW23" s="20">
        <f>IF(SUMIFS(Datos_MStar!$G$3:$G$10000,Datos_MStar!$A$3:$A$10000,$A23,Datos_MStar!$C$3:$C$10000,IW$1) &lt;&gt; 0, SUMIFS(Datos_MStar!$G$3:$G$10000,Datos_MStar!$A$3:$A$10000,$A23,Datos_MStar!$C$3:$C$10000,IW$1), IV23)</f>
        <v>144.19</v>
      </c>
      <c r="IX23" s="20">
        <f>IF(SUMIFS(Datos_MStar!$G$3:$G$10000,Datos_MStar!$A$3:$A$10000,$A23,Datos_MStar!$C$3:$C$10000,IX$1) &lt;&gt; 0, SUMIFS(Datos_MStar!$G$3:$G$10000,Datos_MStar!$A$3:$A$10000,$A23,Datos_MStar!$C$3:$C$10000,IX$1), IW23)</f>
        <v>144.04</v>
      </c>
      <c r="IY23" s="20">
        <f>IF(SUMIFS(Datos_MStar!$G$3:$G$10000,Datos_MStar!$A$3:$A$10000,$A23,Datos_MStar!$C$3:$C$10000,IY$1) &lt;&gt; 0, SUMIFS(Datos_MStar!$G$3:$G$10000,Datos_MStar!$A$3:$A$10000,$A23,Datos_MStar!$C$3:$C$10000,IY$1), IX23)</f>
        <v>144.04</v>
      </c>
      <c r="IZ23" s="20">
        <f>IF(SUMIFS(Datos_MStar!$G$3:$G$10000,Datos_MStar!$A$3:$A$10000,$A23,Datos_MStar!$C$3:$C$10000,IZ$1) &lt;&gt; 0, SUMIFS(Datos_MStar!$G$3:$G$10000,Datos_MStar!$A$3:$A$10000,$A23,Datos_MStar!$C$3:$C$10000,IZ$1), IY23)</f>
        <v>144.04</v>
      </c>
      <c r="JA23" s="20">
        <f>IF(SUMIFS(Datos_MStar!$G$3:$G$10000,Datos_MStar!$A$3:$A$10000,$A23,Datos_MStar!$C$3:$C$10000,JA$1) &lt;&gt; 0, SUMIFS(Datos_MStar!$G$3:$G$10000,Datos_MStar!$A$3:$A$10000,$A23,Datos_MStar!$C$3:$C$10000,JA$1), IZ23)</f>
        <v>144.04</v>
      </c>
      <c r="JB23" s="20">
        <f>IF(SUMIFS(Datos_MStar!$G$3:$G$10000,Datos_MStar!$A$3:$A$10000,$A23,Datos_MStar!$C$3:$C$10000,JB$1) &lt;&gt; 0, SUMIFS(Datos_MStar!$G$3:$G$10000,Datos_MStar!$A$3:$A$10000,$A23,Datos_MStar!$C$3:$C$10000,JB$1), JA23)</f>
        <v>144.09</v>
      </c>
      <c r="JC23" s="20">
        <f>IF(SUMIFS(Datos_MStar!$G$3:$G$10000,Datos_MStar!$A$3:$A$10000,$A23,Datos_MStar!$C$3:$C$10000,JC$1) &lt;&gt; 0, SUMIFS(Datos_MStar!$G$3:$G$10000,Datos_MStar!$A$3:$A$10000,$A23,Datos_MStar!$C$3:$C$10000,JC$1), JB23)</f>
        <v>144.22</v>
      </c>
      <c r="JD23" s="20">
        <f>IF(SUMIFS(Datos_MStar!$G$3:$G$10000,Datos_MStar!$A$3:$A$10000,$A23,Datos_MStar!$C$3:$C$10000,JD$1) &lt;&gt; 0, SUMIFS(Datos_MStar!$G$3:$G$10000,Datos_MStar!$A$3:$A$10000,$A23,Datos_MStar!$C$3:$C$10000,JD$1), JC23)</f>
        <v>144.22</v>
      </c>
      <c r="JE23" s="20">
        <f>IF(SUMIFS(Datos_MStar!$G$3:$G$10000,Datos_MStar!$A$3:$A$10000,$A23,Datos_MStar!$C$3:$C$10000,JE$1) &lt;&gt; 0, SUMIFS(Datos_MStar!$G$3:$G$10000,Datos_MStar!$A$3:$A$10000,$A23,Datos_MStar!$C$3:$C$10000,JE$1), JD23)</f>
        <v>144.22</v>
      </c>
      <c r="JF23" s="20">
        <f>IF(SUMIFS(Datos_MStar!$G$3:$G$10000,Datos_MStar!$A$3:$A$10000,$A23,Datos_MStar!$C$3:$C$10000,JF$1) &lt;&gt; 0, SUMIFS(Datos_MStar!$G$3:$G$10000,Datos_MStar!$A$3:$A$10000,$A23,Datos_MStar!$C$3:$C$10000,JF$1), JE23)</f>
        <v>144.49</v>
      </c>
      <c r="JG23" s="20">
        <f>IF(SUMIFS(Datos_MStar!$G$3:$G$10000,Datos_MStar!$A$3:$A$10000,$A23,Datos_MStar!$C$3:$C$10000,JG$1) &lt;&gt; 0, SUMIFS(Datos_MStar!$G$3:$G$10000,Datos_MStar!$A$3:$A$10000,$A23,Datos_MStar!$C$3:$C$10000,JG$1), JF23)</f>
        <v>144.68</v>
      </c>
      <c r="JH23" s="20">
        <f>IF(SUMIFS(Datos_MStar!$G$3:$G$10000,Datos_MStar!$A$3:$A$10000,$A23,Datos_MStar!$C$3:$C$10000,JH$1) &lt;&gt; 0, SUMIFS(Datos_MStar!$G$3:$G$10000,Datos_MStar!$A$3:$A$10000,$A23,Datos_MStar!$C$3:$C$10000,JH$1), JG23)</f>
        <v>144.69999999999999</v>
      </c>
      <c r="JI23" s="20">
        <f>IF(SUMIFS(Datos_MStar!$G$3:$G$10000,Datos_MStar!$A$3:$A$10000,$A23,Datos_MStar!$C$3:$C$10000,JI$1) &lt;&gt; 0, SUMIFS(Datos_MStar!$G$3:$G$10000,Datos_MStar!$A$3:$A$10000,$A23,Datos_MStar!$C$3:$C$10000,JI$1), JH23)</f>
        <v>144.82</v>
      </c>
      <c r="JJ23" s="20">
        <f>IF(SUMIFS(Datos_MStar!$G$3:$G$10000,Datos_MStar!$A$3:$A$10000,$A23,Datos_MStar!$C$3:$C$10000,JJ$1) &lt;&gt; 0, SUMIFS(Datos_MStar!$G$3:$G$10000,Datos_MStar!$A$3:$A$10000,$A23,Datos_MStar!$C$3:$C$10000,JJ$1), JI23)</f>
        <v>144.87</v>
      </c>
      <c r="JK23" s="20">
        <f>IF(SUMIFS(Datos_MStar!$G$3:$G$10000,Datos_MStar!$A$3:$A$10000,$A23,Datos_MStar!$C$3:$C$10000,JK$1) &lt;&gt; 0, SUMIFS(Datos_MStar!$G$3:$G$10000,Datos_MStar!$A$3:$A$10000,$A23,Datos_MStar!$C$3:$C$10000,JK$1), JJ23)</f>
        <v>144.91</v>
      </c>
      <c r="JL23" s="20">
        <f>IF(SUMIFS(Datos_MStar!$G$3:$G$10000,Datos_MStar!$A$3:$A$10000,$A23,Datos_MStar!$C$3:$C$10000,JL$1) &lt;&gt; 0, SUMIFS(Datos_MStar!$G$3:$G$10000,Datos_MStar!$A$3:$A$10000,$A23,Datos_MStar!$C$3:$C$10000,JL$1), JK23)</f>
        <v>144.94</v>
      </c>
      <c r="JM23" s="20">
        <f>IF(SUMIFS(Datos_MStar!$G$3:$G$10000,Datos_MStar!$A$3:$A$10000,$A23,Datos_MStar!$C$3:$C$10000,JM$1) &lt;&gt; 0, SUMIFS(Datos_MStar!$G$3:$G$10000,Datos_MStar!$A$3:$A$10000,$A23,Datos_MStar!$C$3:$C$10000,JM$1), JL23)</f>
        <v>144.94999999999999</v>
      </c>
      <c r="JN23" s="20">
        <f>IF(SUMIFS(Datos_MStar!$G$3:$G$10000,Datos_MStar!$A$3:$A$10000,$A23,Datos_MStar!$C$3:$C$10000,JN$1) &lt;&gt; 0, SUMIFS(Datos_MStar!$G$3:$G$10000,Datos_MStar!$A$3:$A$10000,$A23,Datos_MStar!$C$3:$C$10000,JN$1), JM23)</f>
        <v>144.94999999999999</v>
      </c>
      <c r="JO23" s="20">
        <f>IF(SUMIFS(Datos_MStar!$G$3:$G$10000,Datos_MStar!$A$3:$A$10000,$A23,Datos_MStar!$C$3:$C$10000,JO$1) &lt;&gt; 0, SUMIFS(Datos_MStar!$G$3:$G$10000,Datos_MStar!$A$3:$A$10000,$A23,Datos_MStar!$C$3:$C$10000,JO$1), JN23)</f>
        <v>144.94999999999999</v>
      </c>
      <c r="JP23" s="20">
        <f>IF(SUMIFS(Datos_MStar!$G$3:$G$10000,Datos_MStar!$A$3:$A$10000,$A23,Datos_MStar!$C$3:$C$10000,JP$1) &lt;&gt; 0, SUMIFS(Datos_MStar!$G$3:$G$10000,Datos_MStar!$A$3:$A$10000,$A23,Datos_MStar!$C$3:$C$10000,JP$1), JO23)</f>
        <v>144.97999999999999</v>
      </c>
      <c r="JQ23" s="20">
        <f>IF(SUMIFS(Datos_MStar!$G$3:$G$10000,Datos_MStar!$A$3:$A$10000,$A23,Datos_MStar!$C$3:$C$10000,JQ$1) &lt;&gt; 0, SUMIFS(Datos_MStar!$G$3:$G$10000,Datos_MStar!$A$3:$A$10000,$A23,Datos_MStar!$C$3:$C$10000,JQ$1), JP23)</f>
        <v>145.03</v>
      </c>
      <c r="JR23" s="20">
        <f>IF(SUMIFS(Datos_MStar!$G$3:$G$10000,Datos_MStar!$A$3:$A$10000,$A23,Datos_MStar!$C$3:$C$10000,JR$1) &lt;&gt; 0, SUMIFS(Datos_MStar!$G$3:$G$10000,Datos_MStar!$A$3:$A$10000,$A23,Datos_MStar!$C$3:$C$10000,JR$1), JQ23)</f>
        <v>145.06</v>
      </c>
      <c r="JS23" s="20">
        <f>IF(SUMIFS(Datos_MStar!$G$3:$G$10000,Datos_MStar!$A$3:$A$10000,$A23,Datos_MStar!$C$3:$C$10000,JS$1) &lt;&gt; 0, SUMIFS(Datos_MStar!$G$3:$G$10000,Datos_MStar!$A$3:$A$10000,$A23,Datos_MStar!$C$3:$C$10000,JS$1), JR23)</f>
        <v>145.03</v>
      </c>
      <c r="JT23" s="20">
        <f>IF(SUMIFS(Datos_MStar!$G$3:$G$10000,Datos_MStar!$A$3:$A$10000,$A23,Datos_MStar!$C$3:$C$10000,JT$1) &lt;&gt; 0, SUMIFS(Datos_MStar!$G$3:$G$10000,Datos_MStar!$A$3:$A$10000,$A23,Datos_MStar!$C$3:$C$10000,JT$1), JS23)</f>
        <v>145.02000000000001</v>
      </c>
      <c r="JU23" s="20">
        <f>IF(SUMIFS(Datos_MStar!$G$3:$G$10000,Datos_MStar!$A$3:$A$10000,$A23,Datos_MStar!$C$3:$C$10000,JU$1) &lt;&gt; 0, SUMIFS(Datos_MStar!$G$3:$G$10000,Datos_MStar!$A$3:$A$10000,$A23,Datos_MStar!$C$3:$C$10000,JU$1), JT23)</f>
        <v>145</v>
      </c>
      <c r="JV23" s="20">
        <f>IF(SUMIFS(Datos_MStar!$G$3:$G$10000,Datos_MStar!$A$3:$A$10000,$A23,Datos_MStar!$C$3:$C$10000,JV$1) &lt;&gt; 0, SUMIFS(Datos_MStar!$G$3:$G$10000,Datos_MStar!$A$3:$A$10000,$A23,Datos_MStar!$C$3:$C$10000,JV$1), JU23)</f>
        <v>144.91999999999999</v>
      </c>
      <c r="JW23" s="20">
        <f>IF(SUMIFS(Datos_MStar!$G$3:$G$10000,Datos_MStar!$A$3:$A$10000,$A23,Datos_MStar!$C$3:$C$10000,JW$1) &lt;&gt; 0, SUMIFS(Datos_MStar!$G$3:$G$10000,Datos_MStar!$A$3:$A$10000,$A23,Datos_MStar!$C$3:$C$10000,JW$1), JV23)</f>
        <v>144.84</v>
      </c>
      <c r="JX23" s="20">
        <f>IF(SUMIFS(Datos_MStar!$G$3:$G$10000,Datos_MStar!$A$3:$A$10000,$A23,Datos_MStar!$C$3:$C$10000,JX$1) &lt;&gt; 0, SUMIFS(Datos_MStar!$G$3:$G$10000,Datos_MStar!$A$3:$A$10000,$A23,Datos_MStar!$C$3:$C$10000,JX$1), JW23)</f>
        <v>144.94</v>
      </c>
      <c r="JY23" s="20">
        <f>IF(SUMIFS(Datos_MStar!$G$3:$G$10000,Datos_MStar!$A$3:$A$10000,$A23,Datos_MStar!$C$3:$C$10000,JY$1) &lt;&gt; 0, SUMIFS(Datos_MStar!$G$3:$G$10000,Datos_MStar!$A$3:$A$10000,$A23,Datos_MStar!$C$3:$C$10000,JY$1), JX23)</f>
        <v>144.93</v>
      </c>
      <c r="JZ23" s="20">
        <f>IF(SUMIFS(Datos_MStar!$G$3:$G$10000,Datos_MStar!$A$3:$A$10000,$A23,Datos_MStar!$C$3:$C$10000,JZ$1) &lt;&gt; 0, SUMIFS(Datos_MStar!$G$3:$G$10000,Datos_MStar!$A$3:$A$10000,$A23,Datos_MStar!$C$3:$C$10000,JZ$1), JY23)</f>
        <v>144.91999999999999</v>
      </c>
      <c r="KA23" s="20">
        <f>IF(SUMIFS(Datos_MStar!$G$3:$G$10000,Datos_MStar!$A$3:$A$10000,$A23,Datos_MStar!$C$3:$C$10000,KA$1) &lt;&gt; 0, SUMIFS(Datos_MStar!$G$3:$G$10000,Datos_MStar!$A$3:$A$10000,$A23,Datos_MStar!$C$3:$C$10000,KA$1), JZ23)</f>
        <v>145.01</v>
      </c>
      <c r="KB23" s="20">
        <f>IF(SUMIFS(Datos_MStar!$G$3:$G$10000,Datos_MStar!$A$3:$A$10000,$A23,Datos_MStar!$C$3:$C$10000,KB$1) &lt;&gt; 0, SUMIFS(Datos_MStar!$G$3:$G$10000,Datos_MStar!$A$3:$A$10000,$A23,Datos_MStar!$C$3:$C$10000,KB$1), KA23)</f>
        <v>145.07</v>
      </c>
      <c r="KC23" s="20">
        <f>IF(SUMIFS(Datos_MStar!$G$3:$G$10000,Datos_MStar!$A$3:$A$10000,$A23,Datos_MStar!$C$3:$C$10000,KC$1) &lt;&gt; 0, SUMIFS(Datos_MStar!$G$3:$G$10000,Datos_MStar!$A$3:$A$10000,$A23,Datos_MStar!$C$3:$C$10000,KC$1), KB23)</f>
        <v>145.07</v>
      </c>
      <c r="KD23" s="20">
        <f>IF(SUMIFS(Datos_MStar!$G$3:$G$10000,Datos_MStar!$A$3:$A$10000,$A23,Datos_MStar!$C$3:$C$10000,KD$1) &lt;&gt; 0, SUMIFS(Datos_MStar!$G$3:$G$10000,Datos_MStar!$A$3:$A$10000,$A23,Datos_MStar!$C$3:$C$10000,KD$1), KC23)</f>
        <v>145.16</v>
      </c>
      <c r="KE23" s="20">
        <f>IF(SUMIFS(Datos_MStar!$G$3:$G$10000,Datos_MStar!$A$3:$A$10000,$A23,Datos_MStar!$C$3:$C$10000,KE$1) &lt;&gt; 0, SUMIFS(Datos_MStar!$G$3:$G$10000,Datos_MStar!$A$3:$A$10000,$A23,Datos_MStar!$C$3:$C$10000,KE$1), KD23)</f>
        <v>145.15</v>
      </c>
      <c r="KF23" s="20">
        <f>IF(SUMIFS(Datos_MStar!$G$3:$G$10000,Datos_MStar!$A$3:$A$10000,$A23,Datos_MStar!$C$3:$C$10000,KF$1) &lt;&gt; 0, SUMIFS(Datos_MStar!$G$3:$G$10000,Datos_MStar!$A$3:$A$10000,$A23,Datos_MStar!$C$3:$C$10000,KF$1), KE23)</f>
        <v>145.22999999999999</v>
      </c>
      <c r="KG23" s="20">
        <f>IF(SUMIFS(Datos_MStar!$G$3:$G$10000,Datos_MStar!$A$3:$A$10000,$A23,Datos_MStar!$C$3:$C$10000,KG$1) &lt;&gt; 0, SUMIFS(Datos_MStar!$G$3:$G$10000,Datos_MStar!$A$3:$A$10000,$A23,Datos_MStar!$C$3:$C$10000,KG$1), KF23)</f>
        <v>145.22999999999999</v>
      </c>
      <c r="KH23" s="20">
        <f>IF(SUMIFS(Datos_MStar!$G$3:$G$10000,Datos_MStar!$A$3:$A$10000,$A23,Datos_MStar!$C$3:$C$10000,KH$1) &lt;&gt; 0, SUMIFS(Datos_MStar!$G$3:$G$10000,Datos_MStar!$A$3:$A$10000,$A23,Datos_MStar!$C$3:$C$10000,KH$1), KG23)</f>
        <v>145.22</v>
      </c>
      <c r="KI23" s="20">
        <f>IF(SUMIFS(Datos_MStar!$G$3:$G$10000,Datos_MStar!$A$3:$A$10000,$A23,Datos_MStar!$C$3:$C$10000,KI$1) &lt;&gt; 0, SUMIFS(Datos_MStar!$G$3:$G$10000,Datos_MStar!$A$3:$A$10000,$A23,Datos_MStar!$C$3:$C$10000,KI$1), KH23)</f>
        <v>145.19</v>
      </c>
      <c r="KJ23" s="20">
        <f>IF(SUMIFS(Datos_MStar!$G$3:$G$10000,Datos_MStar!$A$3:$A$10000,$A23,Datos_MStar!$C$3:$C$10000,KJ$1) &lt;&gt; 0, SUMIFS(Datos_MStar!$G$3:$G$10000,Datos_MStar!$A$3:$A$10000,$A23,Datos_MStar!$C$3:$C$10000,KJ$1), KI23)</f>
        <v>145.18</v>
      </c>
      <c r="KK23" s="20">
        <f>IF(SUMIFS(Datos_MStar!$G$3:$G$10000,Datos_MStar!$A$3:$A$10000,$A23,Datos_MStar!$C$3:$C$10000,KK$1) &lt;&gt; 0, SUMIFS(Datos_MStar!$G$3:$G$10000,Datos_MStar!$A$3:$A$10000,$A23,Datos_MStar!$C$3:$C$10000,KK$1), KJ23)</f>
        <v>145.27000000000001</v>
      </c>
      <c r="KL23" s="20">
        <f>IF(SUMIFS(Datos_MStar!$G$3:$G$10000,Datos_MStar!$A$3:$A$10000,$A23,Datos_MStar!$C$3:$C$10000,KL$1) &lt;&gt; 0, SUMIFS(Datos_MStar!$G$3:$G$10000,Datos_MStar!$A$3:$A$10000,$A23,Datos_MStar!$C$3:$C$10000,KL$1), KK23)</f>
        <v>145.34</v>
      </c>
      <c r="KM23" s="20">
        <f>IF(SUMIFS(Datos_MStar!$G$3:$G$10000,Datos_MStar!$A$3:$A$10000,$A23,Datos_MStar!$C$3:$C$10000,KM$1) &lt;&gt; 0, SUMIFS(Datos_MStar!$G$3:$G$10000,Datos_MStar!$A$3:$A$10000,$A23,Datos_MStar!$C$3:$C$10000,KM$1), KL23)</f>
        <v>145.37</v>
      </c>
      <c r="KN23" s="20">
        <f>IF(SUMIFS(Datos_MStar!$G$3:$G$10000,Datos_MStar!$A$3:$A$10000,$A23,Datos_MStar!$C$3:$C$10000,KN$1) &lt;&gt; 0, SUMIFS(Datos_MStar!$G$3:$G$10000,Datos_MStar!$A$3:$A$10000,$A23,Datos_MStar!$C$3:$C$10000,KN$1), KM23)</f>
        <v>145.37</v>
      </c>
      <c r="KO23" s="20">
        <f>IF(SUMIFS(Datos_MStar!$G$3:$G$10000,Datos_MStar!$A$3:$A$10000,$A23,Datos_MStar!$C$3:$C$10000,KO$1) &lt;&gt; 0, SUMIFS(Datos_MStar!$G$3:$G$10000,Datos_MStar!$A$3:$A$10000,$A23,Datos_MStar!$C$3:$C$10000,KO$1), KN23)</f>
        <v>145.37</v>
      </c>
      <c r="KP23" s="20">
        <f>IF(SUMIFS(Datos_MStar!$G$3:$G$10000,Datos_MStar!$A$3:$A$10000,$A23,Datos_MStar!$C$3:$C$10000,KP$1) &lt;&gt; 0, SUMIFS(Datos_MStar!$G$3:$G$10000,Datos_MStar!$A$3:$A$10000,$A23,Datos_MStar!$C$3:$C$10000,KP$1), KO23)</f>
        <v>145.37</v>
      </c>
      <c r="KQ23" s="20">
        <f>IF(SUMIFS(Datos_MStar!$G$3:$G$10000,Datos_MStar!$A$3:$A$10000,$A23,Datos_MStar!$C$3:$C$10000,KQ$1) &lt;&gt; 0, SUMIFS(Datos_MStar!$G$3:$G$10000,Datos_MStar!$A$3:$A$10000,$A23,Datos_MStar!$C$3:$C$10000,KQ$1), KP23)</f>
        <v>145.37</v>
      </c>
      <c r="KR23" s="20">
        <f>IF(SUMIFS(Datos_MStar!$G$3:$G$10000,Datos_MStar!$A$3:$A$10000,$A23,Datos_MStar!$C$3:$C$10000,KR$1) &lt;&gt; 0, SUMIFS(Datos_MStar!$G$3:$G$10000,Datos_MStar!$A$3:$A$10000,$A23,Datos_MStar!$C$3:$C$10000,KR$1), KQ23)</f>
        <v>145.37</v>
      </c>
      <c r="KS23" s="20">
        <f>IF(SUMIFS(Datos_MStar!$G$3:$G$10000,Datos_MStar!$A$3:$A$10000,$A23,Datos_MStar!$C$3:$C$10000,KS$1) &lt;&gt; 0, SUMIFS(Datos_MStar!$G$3:$G$10000,Datos_MStar!$A$3:$A$10000,$A23,Datos_MStar!$C$3:$C$10000,KS$1), KR23)</f>
        <v>145.37</v>
      </c>
      <c r="KT23" s="20">
        <f>IF(SUMIFS(Datos_MStar!$G$3:$G$10000,Datos_MStar!$A$3:$A$10000,$A23,Datos_MStar!$C$3:$C$10000,KT$1) &lt;&gt; 0, SUMIFS(Datos_MStar!$G$3:$G$10000,Datos_MStar!$A$3:$A$10000,$A23,Datos_MStar!$C$3:$C$10000,KT$1), KS23)</f>
        <v>145.37</v>
      </c>
      <c r="KU23" s="20">
        <f>IF(SUMIFS(Datos_MStar!$G$3:$G$10000,Datos_MStar!$A$3:$A$10000,$A23,Datos_MStar!$C$3:$C$10000,KU$1) &lt;&gt; 0, SUMIFS(Datos_MStar!$G$3:$G$10000,Datos_MStar!$A$3:$A$10000,$A23,Datos_MStar!$C$3:$C$10000,KU$1), KT23)</f>
        <v>145.37</v>
      </c>
      <c r="KV23" s="20">
        <f>IF(SUMIFS(Datos_MStar!$G$3:$G$10000,Datos_MStar!$A$3:$A$10000,$A23,Datos_MStar!$C$3:$C$10000,KV$1) &lt;&gt; 0, SUMIFS(Datos_MStar!$G$3:$G$10000,Datos_MStar!$A$3:$A$10000,$A23,Datos_MStar!$C$3:$C$10000,KV$1), KU23)</f>
        <v>145.37</v>
      </c>
      <c r="KW23" s="20">
        <f>IF(SUMIFS(Datos_MStar!$G$3:$G$10000,Datos_MStar!$A$3:$A$10000,$A23,Datos_MStar!$C$3:$C$10000,KW$1) &lt;&gt; 0, SUMIFS(Datos_MStar!$G$3:$G$10000,Datos_MStar!$A$3:$A$10000,$A23,Datos_MStar!$C$3:$C$10000,KW$1), KV23)</f>
        <v>145.37</v>
      </c>
      <c r="KX23" s="20">
        <f>IF(SUMIFS(Datos_MStar!$G$3:$G$10000,Datos_MStar!$A$3:$A$10000,$A23,Datos_MStar!$C$3:$C$10000,KX$1) &lt;&gt; 0, SUMIFS(Datos_MStar!$G$3:$G$10000,Datos_MStar!$A$3:$A$10000,$A23,Datos_MStar!$C$3:$C$10000,KX$1), KW23)</f>
        <v>145.37</v>
      </c>
      <c r="KY23" s="20">
        <f>IF(SUMIFS(Datos_MStar!$G$3:$G$10000,Datos_MStar!$A$3:$A$10000,$A23,Datos_MStar!$C$3:$C$10000,KY$1) &lt;&gt; 0, SUMIFS(Datos_MStar!$G$3:$G$10000,Datos_MStar!$A$3:$A$10000,$A23,Datos_MStar!$C$3:$C$10000,KY$1), KX23)</f>
        <v>145.37</v>
      </c>
      <c r="KZ23" s="20">
        <f>IF(SUMIFS(Datos_MStar!$G$3:$G$10000,Datos_MStar!$A$3:$A$10000,$A23,Datos_MStar!$C$3:$C$10000,KZ$1) &lt;&gt; 0, SUMIFS(Datos_MStar!$G$3:$G$10000,Datos_MStar!$A$3:$A$10000,$A23,Datos_MStar!$C$3:$C$10000,KZ$1), KY23)</f>
        <v>145.37</v>
      </c>
      <c r="LA23" s="20">
        <f>IF(SUMIFS(Datos_MStar!$G$3:$G$10000,Datos_MStar!$A$3:$A$10000,$A23,Datos_MStar!$C$3:$C$10000,LA$1) &lt;&gt; 0, SUMIFS(Datos_MStar!$G$3:$G$10000,Datos_MStar!$A$3:$A$10000,$A23,Datos_MStar!$C$3:$C$10000,LA$1), KZ23)</f>
        <v>145.37</v>
      </c>
      <c r="LB23" s="20">
        <f>IF(SUMIFS(Datos_MStar!$G$3:$G$10000,Datos_MStar!$A$3:$A$10000,$A23,Datos_MStar!$C$3:$C$10000,LB$1) &lt;&gt; 0, SUMIFS(Datos_MStar!$G$3:$G$10000,Datos_MStar!$A$3:$A$10000,$A23,Datos_MStar!$C$3:$C$10000,LB$1), LA23)</f>
        <v>145.37</v>
      </c>
      <c r="LC23" s="20">
        <f>IF(SUMIFS(Datos_MStar!$G$3:$G$10000,Datos_MStar!$A$3:$A$10000,$A23,Datos_MStar!$C$3:$C$10000,LC$1) &lt;&gt; 0, SUMIFS(Datos_MStar!$G$3:$G$10000,Datos_MStar!$A$3:$A$10000,$A23,Datos_MStar!$C$3:$C$10000,LC$1), LB23)</f>
        <v>145.37</v>
      </c>
      <c r="LD23" s="20">
        <f>IF(SUMIFS(Datos_MStar!$G$3:$G$10000,Datos_MStar!$A$3:$A$10000,$A23,Datos_MStar!$C$3:$C$10000,LD$1) &lt;&gt; 0, SUMIFS(Datos_MStar!$G$3:$G$10000,Datos_MStar!$A$3:$A$10000,$A23,Datos_MStar!$C$3:$C$10000,LD$1), LC23)</f>
        <v>145.37</v>
      </c>
      <c r="LE23" s="20">
        <f>IF(SUMIFS(Datos_MStar!$G$3:$G$10000,Datos_MStar!$A$3:$A$10000,$A23,Datos_MStar!$C$3:$C$10000,LE$1) &lt;&gt; 0, SUMIFS(Datos_MStar!$G$3:$G$10000,Datos_MStar!$A$3:$A$10000,$A23,Datos_MStar!$C$3:$C$10000,LE$1), LD23)</f>
        <v>145.37</v>
      </c>
      <c r="LF23" s="20">
        <f>IF(SUMIFS(Datos_MStar!$G$3:$G$10000,Datos_MStar!$A$3:$A$10000,$A23,Datos_MStar!$C$3:$C$10000,LF$1) &lt;&gt; 0, SUMIFS(Datos_MStar!$G$3:$G$10000,Datos_MStar!$A$3:$A$10000,$A23,Datos_MStar!$C$3:$C$10000,LF$1), LE23)</f>
        <v>145.37</v>
      </c>
      <c r="LG23" s="20">
        <f>IF(SUMIFS(Datos_MStar!$G$3:$G$10000,Datos_MStar!$A$3:$A$10000,$A23,Datos_MStar!$C$3:$C$10000,LG$1) &lt;&gt; 0, SUMIFS(Datos_MStar!$G$3:$G$10000,Datos_MStar!$A$3:$A$10000,$A23,Datos_MStar!$C$3:$C$10000,LG$1), LF23)</f>
        <v>145.37</v>
      </c>
      <c r="LH23" s="20">
        <f>IF(SUMIFS(Datos_MStar!$G$3:$G$10000,Datos_MStar!$A$3:$A$10000,$A23,Datos_MStar!$C$3:$C$10000,LH$1) &lt;&gt; 0, SUMIFS(Datos_MStar!$G$3:$G$10000,Datos_MStar!$A$3:$A$10000,$A23,Datos_MStar!$C$3:$C$10000,LH$1), LG23)</f>
        <v>145.37</v>
      </c>
      <c r="LI23" s="20">
        <f>IF(SUMIFS(Datos_MStar!$G$3:$G$10000,Datos_MStar!$A$3:$A$10000,$A23,Datos_MStar!$C$3:$C$10000,LI$1) &lt;&gt; 0, SUMIFS(Datos_MStar!$G$3:$G$10000,Datos_MStar!$A$3:$A$10000,$A23,Datos_MStar!$C$3:$C$10000,LI$1), LH23)</f>
        <v>145.37</v>
      </c>
      <c r="LJ23" s="20">
        <f>IF(SUMIFS(Datos_MStar!$G$3:$G$10000,Datos_MStar!$A$3:$A$10000,$A23,Datos_MStar!$C$3:$C$10000,LJ$1) &lt;&gt; 0, SUMIFS(Datos_MStar!$G$3:$G$10000,Datos_MStar!$A$3:$A$10000,$A23,Datos_MStar!$C$3:$C$10000,LJ$1), LI23)</f>
        <v>145.37</v>
      </c>
      <c r="LK23" s="20">
        <f>IF(SUMIFS(Datos_MStar!$G$3:$G$10000,Datos_MStar!$A$3:$A$10000,$A23,Datos_MStar!$C$3:$C$10000,LK$1) &lt;&gt; 0, SUMIFS(Datos_MStar!$G$3:$G$10000,Datos_MStar!$A$3:$A$10000,$A23,Datos_MStar!$C$3:$C$10000,LK$1), LJ23)</f>
        <v>145.37</v>
      </c>
      <c r="LL23" s="20">
        <f>IF(SUMIFS(Datos_MStar!$G$3:$G$10000,Datos_MStar!$A$3:$A$10000,$A23,Datos_MStar!$C$3:$C$10000,LL$1) &lt;&gt; 0, SUMIFS(Datos_MStar!$G$3:$G$10000,Datos_MStar!$A$3:$A$10000,$A23,Datos_MStar!$C$3:$C$10000,LL$1), LK23)</f>
        <v>145.37</v>
      </c>
      <c r="LM23" s="20">
        <f>IF(SUMIFS(Datos_MStar!$G$3:$G$10000,Datos_MStar!$A$3:$A$10000,$A23,Datos_MStar!$C$3:$C$10000,LM$1) &lt;&gt; 0, SUMIFS(Datos_MStar!$G$3:$G$10000,Datos_MStar!$A$3:$A$10000,$A23,Datos_MStar!$C$3:$C$10000,LM$1), LL23)</f>
        <v>145.37</v>
      </c>
      <c r="LN23" s="20">
        <f>IF(SUMIFS(Datos_MStar!$G$3:$G$10000,Datos_MStar!$A$3:$A$10000,$A23,Datos_MStar!$C$3:$C$10000,LN$1) &lt;&gt; 0, SUMIFS(Datos_MStar!$G$3:$G$10000,Datos_MStar!$A$3:$A$10000,$A23,Datos_MStar!$C$3:$C$10000,LN$1), LM23)</f>
        <v>145.37</v>
      </c>
      <c r="LO23" s="20">
        <f>IF(SUMIFS(Datos_MStar!$G$3:$G$10000,Datos_MStar!$A$3:$A$10000,$A23,Datos_MStar!$C$3:$C$10000,LO$1) &lt;&gt; 0, SUMIFS(Datos_MStar!$G$3:$G$10000,Datos_MStar!$A$3:$A$10000,$A23,Datos_MStar!$C$3:$C$10000,LO$1), LN23)</f>
        <v>145.37</v>
      </c>
      <c r="LP23" s="20">
        <f>IF(SUMIFS(Datos_MStar!$G$3:$G$10000,Datos_MStar!$A$3:$A$10000,$A23,Datos_MStar!$C$3:$C$10000,LP$1) &lt;&gt; 0, SUMIFS(Datos_MStar!$G$3:$G$10000,Datos_MStar!$A$3:$A$10000,$A23,Datos_MStar!$C$3:$C$10000,LP$1), LO23)</f>
        <v>145.37</v>
      </c>
      <c r="LQ23" s="20">
        <f>IF(SUMIFS(Datos_MStar!$G$3:$G$10000,Datos_MStar!$A$3:$A$10000,$A23,Datos_MStar!$C$3:$C$10000,LQ$1) &lt;&gt; 0, SUMIFS(Datos_MStar!$G$3:$G$10000,Datos_MStar!$A$3:$A$10000,$A23,Datos_MStar!$C$3:$C$10000,LQ$1), LP23)</f>
        <v>145.37</v>
      </c>
      <c r="LR23" s="20">
        <f>IF(SUMIFS(Datos_MStar!$G$3:$G$10000,Datos_MStar!$A$3:$A$10000,$A23,Datos_MStar!$C$3:$C$10000,LR$1) &lt;&gt; 0, SUMIFS(Datos_MStar!$G$3:$G$10000,Datos_MStar!$A$3:$A$10000,$A23,Datos_MStar!$C$3:$C$10000,LR$1), LQ23)</f>
        <v>145.37</v>
      </c>
      <c r="LS23" s="20">
        <f>IF(SUMIFS(Datos_MStar!$G$3:$G$10000,Datos_MStar!$A$3:$A$10000,$A23,Datos_MStar!$C$3:$C$10000,LS$1) &lt;&gt; 0, SUMIFS(Datos_MStar!$G$3:$G$10000,Datos_MStar!$A$3:$A$10000,$A23,Datos_MStar!$C$3:$C$10000,LS$1), LR23)</f>
        <v>145.37</v>
      </c>
      <c r="LT23" s="20">
        <f>IF(SUMIFS(Datos_MStar!$G$3:$G$10000,Datos_MStar!$A$3:$A$10000,$A23,Datos_MStar!$C$3:$C$10000,LT$1) &lt;&gt; 0, SUMIFS(Datos_MStar!$G$3:$G$10000,Datos_MStar!$A$3:$A$10000,$A23,Datos_MStar!$C$3:$C$10000,LT$1), LS23)</f>
        <v>145.37</v>
      </c>
      <c r="LU23" s="20">
        <f>IF(SUMIFS(Datos_MStar!$G$3:$G$10000,Datos_MStar!$A$3:$A$10000,$A23,Datos_MStar!$C$3:$C$10000,LU$1) &lt;&gt; 0, SUMIFS(Datos_MStar!$G$3:$G$10000,Datos_MStar!$A$3:$A$10000,$A23,Datos_MStar!$C$3:$C$10000,LU$1), LT23)</f>
        <v>145.37</v>
      </c>
      <c r="LV23" s="20">
        <f>IF(SUMIFS(Datos_MStar!$G$3:$G$10000,Datos_MStar!$A$3:$A$10000,$A23,Datos_MStar!$C$3:$C$10000,LV$1) &lt;&gt; 0, SUMIFS(Datos_MStar!$G$3:$G$10000,Datos_MStar!$A$3:$A$10000,$A23,Datos_MStar!$C$3:$C$10000,LV$1), LU23)</f>
        <v>145.37</v>
      </c>
      <c r="LW23" s="20">
        <f>IF(SUMIFS(Datos_MStar!$G$3:$G$10000,Datos_MStar!$A$3:$A$10000,$A23,Datos_MStar!$C$3:$C$10000,LW$1) &lt;&gt; 0, SUMIFS(Datos_MStar!$G$3:$G$10000,Datos_MStar!$A$3:$A$10000,$A23,Datos_MStar!$C$3:$C$10000,LW$1), LV23)</f>
        <v>145.37</v>
      </c>
      <c r="LX23" s="20">
        <f>IF(SUMIFS(Datos_MStar!$G$3:$G$10000,Datos_MStar!$A$3:$A$10000,$A23,Datos_MStar!$C$3:$C$10000,LX$1) &lt;&gt; 0, SUMIFS(Datos_MStar!$G$3:$G$10000,Datos_MStar!$A$3:$A$10000,$A23,Datos_MStar!$C$3:$C$10000,LX$1), LW23)</f>
        <v>145.37</v>
      </c>
      <c r="LY23" s="20">
        <f>IF(SUMIFS(Datos_MStar!$G$3:$G$10000,Datos_MStar!$A$3:$A$10000,$A23,Datos_MStar!$C$3:$C$10000,LY$1) &lt;&gt; 0, SUMIFS(Datos_MStar!$G$3:$G$10000,Datos_MStar!$A$3:$A$10000,$A23,Datos_MStar!$C$3:$C$10000,LY$1), LX23)</f>
        <v>145.37</v>
      </c>
      <c r="LZ23" s="20">
        <f>IF(SUMIFS(Datos_MStar!$G$3:$G$10000,Datos_MStar!$A$3:$A$10000,$A23,Datos_MStar!$C$3:$C$10000,LZ$1) &lt;&gt; 0, SUMIFS(Datos_MStar!$G$3:$G$10000,Datos_MStar!$A$3:$A$10000,$A23,Datos_MStar!$C$3:$C$10000,LZ$1), LY23)</f>
        <v>145.37</v>
      </c>
      <c r="MA23" s="20">
        <f>IF(SUMIFS(Datos_MStar!$G$3:$G$10000,Datos_MStar!$A$3:$A$10000,$A23,Datos_MStar!$C$3:$C$10000,MA$1) &lt;&gt; 0, SUMIFS(Datos_MStar!$G$3:$G$10000,Datos_MStar!$A$3:$A$10000,$A23,Datos_MStar!$C$3:$C$10000,MA$1), LZ23)</f>
        <v>145.37</v>
      </c>
      <c r="MB23" s="20">
        <f>IF(SUMIFS(Datos_MStar!$G$3:$G$10000,Datos_MStar!$A$3:$A$10000,$A23,Datos_MStar!$C$3:$C$10000,MB$1) &lt;&gt; 0, SUMIFS(Datos_MStar!$G$3:$G$10000,Datos_MStar!$A$3:$A$10000,$A23,Datos_MStar!$C$3:$C$10000,MB$1), MA23)</f>
        <v>145.37</v>
      </c>
      <c r="MC23" s="20">
        <f>IF(SUMIFS(Datos_MStar!$G$3:$G$10000,Datos_MStar!$A$3:$A$10000,$A23,Datos_MStar!$C$3:$C$10000,MC$1) &lt;&gt; 0, SUMIFS(Datos_MStar!$G$3:$G$10000,Datos_MStar!$A$3:$A$10000,$A23,Datos_MStar!$C$3:$C$10000,MC$1), MB23)</f>
        <v>145.37</v>
      </c>
      <c r="MD23" s="20">
        <f>IF(SUMIFS(Datos_MStar!$G$3:$G$10000,Datos_MStar!$A$3:$A$10000,$A23,Datos_MStar!$C$3:$C$10000,MD$1) &lt;&gt; 0, SUMIFS(Datos_MStar!$G$3:$G$10000,Datos_MStar!$A$3:$A$10000,$A23,Datos_MStar!$C$3:$C$10000,MD$1), MC23)</f>
        <v>145.37</v>
      </c>
      <c r="ME23" s="20">
        <f>IF(SUMIFS(Datos_MStar!$G$3:$G$10000,Datos_MStar!$A$3:$A$10000,$A23,Datos_MStar!$C$3:$C$10000,ME$1) &lt;&gt; 0, SUMIFS(Datos_MStar!$G$3:$G$10000,Datos_MStar!$A$3:$A$10000,$A23,Datos_MStar!$C$3:$C$10000,ME$1), MD23)</f>
        <v>145.37</v>
      </c>
      <c r="MF23" s="20">
        <f>IF(SUMIFS(Datos_MStar!$G$3:$G$10000,Datos_MStar!$A$3:$A$10000,$A23,Datos_MStar!$C$3:$C$10000,MF$1) &lt;&gt; 0, SUMIFS(Datos_MStar!$G$3:$G$10000,Datos_MStar!$A$3:$A$10000,$A23,Datos_MStar!$C$3:$C$10000,MF$1), ME23)</f>
        <v>145.37</v>
      </c>
      <c r="MG23" s="20">
        <f>IF(SUMIFS(Datos_MStar!$G$3:$G$10000,Datos_MStar!$A$3:$A$10000,$A23,Datos_MStar!$C$3:$C$10000,MG$1) &lt;&gt; 0, SUMIFS(Datos_MStar!$G$3:$G$10000,Datos_MStar!$A$3:$A$10000,$A23,Datos_MStar!$C$3:$C$10000,MG$1), MF23)</f>
        <v>145.37</v>
      </c>
      <c r="MH23" s="20">
        <f>IF(SUMIFS(Datos_MStar!$G$3:$G$10000,Datos_MStar!$A$3:$A$10000,$A23,Datos_MStar!$C$3:$C$10000,MH$1) &lt;&gt; 0, SUMIFS(Datos_MStar!$G$3:$G$10000,Datos_MStar!$A$3:$A$10000,$A23,Datos_MStar!$C$3:$C$10000,MH$1), MG23)</f>
        <v>145.37</v>
      </c>
      <c r="MI23" s="20">
        <f>IF(SUMIFS(Datos_MStar!$G$3:$G$10000,Datos_MStar!$A$3:$A$10000,$A23,Datos_MStar!$C$3:$C$10000,MI$1) &lt;&gt; 0, SUMIFS(Datos_MStar!$G$3:$G$10000,Datos_MStar!$A$3:$A$10000,$A23,Datos_MStar!$C$3:$C$10000,MI$1), MH23)</f>
        <v>145.37</v>
      </c>
      <c r="MJ23" s="20">
        <f>IF(SUMIFS(Datos_MStar!$G$3:$G$10000,Datos_MStar!$A$3:$A$10000,$A23,Datos_MStar!$C$3:$C$10000,MJ$1) &lt;&gt; 0, SUMIFS(Datos_MStar!$G$3:$G$10000,Datos_MStar!$A$3:$A$10000,$A23,Datos_MStar!$C$3:$C$10000,MJ$1), MI23)</f>
        <v>145.37</v>
      </c>
      <c r="MK23" s="20">
        <f>IF(SUMIFS(Datos_MStar!$G$3:$G$10000,Datos_MStar!$A$3:$A$10000,$A23,Datos_MStar!$C$3:$C$10000,MK$1) &lt;&gt; 0, SUMIFS(Datos_MStar!$G$3:$G$10000,Datos_MStar!$A$3:$A$10000,$A23,Datos_MStar!$C$3:$C$10000,MK$1), MJ23)</f>
        <v>145.37</v>
      </c>
      <c r="ML23" s="20">
        <f>IF(SUMIFS(Datos_MStar!$G$3:$G$10000,Datos_MStar!$A$3:$A$10000,$A23,Datos_MStar!$C$3:$C$10000,ML$1) &lt;&gt; 0, SUMIFS(Datos_MStar!$G$3:$G$10000,Datos_MStar!$A$3:$A$10000,$A23,Datos_MStar!$C$3:$C$10000,ML$1), MK23)</f>
        <v>145.37</v>
      </c>
      <c r="MM23" s="20">
        <f>IF(SUMIFS(Datos_MStar!$G$3:$G$10000,Datos_MStar!$A$3:$A$10000,$A23,Datos_MStar!$C$3:$C$10000,MM$1) &lt;&gt; 0, SUMIFS(Datos_MStar!$G$3:$G$10000,Datos_MStar!$A$3:$A$10000,$A23,Datos_MStar!$C$3:$C$10000,MM$1), ML23)</f>
        <v>145.37</v>
      </c>
      <c r="MN23" s="20">
        <f>IF(SUMIFS(Datos_MStar!$G$3:$G$10000,Datos_MStar!$A$3:$A$10000,$A23,Datos_MStar!$C$3:$C$10000,MN$1) &lt;&gt; 0, SUMIFS(Datos_MStar!$G$3:$G$10000,Datos_MStar!$A$3:$A$10000,$A23,Datos_MStar!$C$3:$C$10000,MN$1), MM23)</f>
        <v>145.37</v>
      </c>
      <c r="MO23" s="20">
        <f>IF(SUMIFS(Datos_MStar!$G$3:$G$10000,Datos_MStar!$A$3:$A$10000,$A23,Datos_MStar!$C$3:$C$10000,MO$1) &lt;&gt; 0, SUMIFS(Datos_MStar!$G$3:$G$10000,Datos_MStar!$A$3:$A$10000,$A23,Datos_MStar!$C$3:$C$10000,MO$1), MN23)</f>
        <v>145.37</v>
      </c>
      <c r="MP23" s="20">
        <f>IF(SUMIFS(Datos_MStar!$G$3:$G$10000,Datos_MStar!$A$3:$A$10000,$A23,Datos_MStar!$C$3:$C$10000,MP$1) &lt;&gt; 0, SUMIFS(Datos_MStar!$G$3:$G$10000,Datos_MStar!$A$3:$A$10000,$A23,Datos_MStar!$C$3:$C$10000,MP$1), MO23)</f>
        <v>145.37</v>
      </c>
      <c r="MQ23" s="20">
        <f>IF(SUMIFS(Datos_MStar!$G$3:$G$10000,Datos_MStar!$A$3:$A$10000,$A23,Datos_MStar!$C$3:$C$10000,MQ$1) &lt;&gt; 0, SUMIFS(Datos_MStar!$G$3:$G$10000,Datos_MStar!$A$3:$A$10000,$A23,Datos_MStar!$C$3:$C$10000,MQ$1), MP23)</f>
        <v>145.37</v>
      </c>
      <c r="MR23" s="20">
        <f>IF(SUMIFS(Datos_MStar!$G$3:$G$10000,Datos_MStar!$A$3:$A$10000,$A23,Datos_MStar!$C$3:$C$10000,MR$1) &lt;&gt; 0, SUMIFS(Datos_MStar!$G$3:$G$10000,Datos_MStar!$A$3:$A$10000,$A23,Datos_MStar!$C$3:$C$10000,MR$1), MQ23)</f>
        <v>145.37</v>
      </c>
      <c r="MS23" s="20">
        <f>IF(SUMIFS(Datos_MStar!$G$3:$G$10000,Datos_MStar!$A$3:$A$10000,$A23,Datos_MStar!$C$3:$C$10000,MS$1) &lt;&gt; 0, SUMIFS(Datos_MStar!$G$3:$G$10000,Datos_MStar!$A$3:$A$10000,$A23,Datos_MStar!$C$3:$C$10000,MS$1), MR23)</f>
        <v>145.37</v>
      </c>
      <c r="MT23" s="20">
        <f>IF(SUMIFS(Datos_MStar!$G$3:$G$10000,Datos_MStar!$A$3:$A$10000,$A23,Datos_MStar!$C$3:$C$10000,MT$1) &lt;&gt; 0, SUMIFS(Datos_MStar!$G$3:$G$10000,Datos_MStar!$A$3:$A$10000,$A23,Datos_MStar!$C$3:$C$10000,MT$1), MS23)</f>
        <v>145.37</v>
      </c>
      <c r="MU23" s="20">
        <f>IF(SUMIFS(Datos_MStar!$G$3:$G$10000,Datos_MStar!$A$3:$A$10000,$A23,Datos_MStar!$C$3:$C$10000,MU$1) &lt;&gt; 0, SUMIFS(Datos_MStar!$G$3:$G$10000,Datos_MStar!$A$3:$A$10000,$A23,Datos_MStar!$C$3:$C$10000,MU$1), MT23)</f>
        <v>145.37</v>
      </c>
      <c r="MV23" s="20">
        <f>IF(SUMIFS(Datos_MStar!$G$3:$G$10000,Datos_MStar!$A$3:$A$10000,$A23,Datos_MStar!$C$3:$C$10000,MV$1) &lt;&gt; 0, SUMIFS(Datos_MStar!$G$3:$G$10000,Datos_MStar!$A$3:$A$10000,$A23,Datos_MStar!$C$3:$C$10000,MV$1), MU23)</f>
        <v>145.37</v>
      </c>
      <c r="MW23" s="20">
        <f>IF(SUMIFS(Datos_MStar!$G$3:$G$10000,Datos_MStar!$A$3:$A$10000,$A23,Datos_MStar!$C$3:$C$10000,MW$1) &lt;&gt; 0, SUMIFS(Datos_MStar!$G$3:$G$10000,Datos_MStar!$A$3:$A$10000,$A23,Datos_MStar!$C$3:$C$10000,MW$1), MV23)</f>
        <v>145.37</v>
      </c>
      <c r="MX23" s="20">
        <f>IF(SUMIFS(Datos_MStar!$G$3:$G$10000,Datos_MStar!$A$3:$A$10000,$A23,Datos_MStar!$C$3:$C$10000,MX$1) &lt;&gt; 0, SUMIFS(Datos_MStar!$G$3:$G$10000,Datos_MStar!$A$3:$A$10000,$A23,Datos_MStar!$C$3:$C$10000,MX$1), MW23)</f>
        <v>145.37</v>
      </c>
      <c r="MY23" s="20">
        <f>IF(SUMIFS(Datos_MStar!$G$3:$G$10000,Datos_MStar!$A$3:$A$10000,$A23,Datos_MStar!$C$3:$C$10000,MY$1) &lt;&gt; 0, SUMIFS(Datos_MStar!$G$3:$G$10000,Datos_MStar!$A$3:$A$10000,$A23,Datos_MStar!$C$3:$C$10000,MY$1), MX23)</f>
        <v>145.37</v>
      </c>
      <c r="MZ23" s="20">
        <f>IF(SUMIFS(Datos_MStar!$G$3:$G$10000,Datos_MStar!$A$3:$A$10000,$A23,Datos_MStar!$C$3:$C$10000,MZ$1) &lt;&gt; 0, SUMIFS(Datos_MStar!$G$3:$G$10000,Datos_MStar!$A$3:$A$10000,$A23,Datos_MStar!$C$3:$C$10000,MZ$1), MY23)</f>
        <v>145.37</v>
      </c>
      <c r="NA23" s="20">
        <f>IF(SUMIFS(Datos_MStar!$G$3:$G$10000,Datos_MStar!$A$3:$A$10000,$A23,Datos_MStar!$C$3:$C$10000,NA$1) &lt;&gt; 0, SUMIFS(Datos_MStar!$G$3:$G$10000,Datos_MStar!$A$3:$A$10000,$A23,Datos_MStar!$C$3:$C$10000,NA$1), MZ23)</f>
        <v>145.37</v>
      </c>
      <c r="NB23" s="20">
        <f>IF(SUMIFS(Datos_MStar!$G$3:$G$10000,Datos_MStar!$A$3:$A$10000,$A23,Datos_MStar!$C$3:$C$10000,NB$1) &lt;&gt; 0, SUMIFS(Datos_MStar!$G$3:$G$10000,Datos_MStar!$A$3:$A$10000,$A23,Datos_MStar!$C$3:$C$10000,NB$1), NA23)</f>
        <v>145.37</v>
      </c>
      <c r="NC23" s="20">
        <f>IF(SUMIFS(Datos_MStar!$G$3:$G$10000,Datos_MStar!$A$3:$A$10000,$A23,Datos_MStar!$C$3:$C$10000,NC$1) &lt;&gt; 0, SUMIFS(Datos_MStar!$G$3:$G$10000,Datos_MStar!$A$3:$A$10000,$A23,Datos_MStar!$C$3:$C$10000,NC$1), NB23)</f>
        <v>145.37</v>
      </c>
      <c r="ND23" s="20">
        <f>IF(SUMIFS(Datos_MStar!$G$3:$G$10000,Datos_MStar!$A$3:$A$10000,$A23,Datos_MStar!$C$3:$C$10000,ND$1) &lt;&gt; 0, SUMIFS(Datos_MStar!$G$3:$G$10000,Datos_MStar!$A$3:$A$10000,$A23,Datos_MStar!$C$3:$C$10000,ND$1), NC23)</f>
        <v>145.37</v>
      </c>
      <c r="NE23" s="20">
        <f>IF(SUMIFS(Datos_MStar!$G$3:$G$10000,Datos_MStar!$A$3:$A$10000,$A23,Datos_MStar!$C$3:$C$10000,NE$1) &lt;&gt; 0, SUMIFS(Datos_MStar!$G$3:$G$10000,Datos_MStar!$A$3:$A$10000,$A23,Datos_MStar!$C$3:$C$10000,NE$1), ND23)</f>
        <v>145.37</v>
      </c>
      <c r="NF23" s="20">
        <f>IF(SUMIFS(Datos_MStar!$G$3:$G$10000,Datos_MStar!$A$3:$A$10000,$A23,Datos_MStar!$C$3:$C$10000,NF$1) &lt;&gt; 0, SUMIFS(Datos_MStar!$G$3:$G$10000,Datos_MStar!$A$3:$A$10000,$A23,Datos_MStar!$C$3:$C$10000,NF$1), NE23)</f>
        <v>145.37</v>
      </c>
      <c r="NG23" s="20">
        <f>IF(SUMIFS(Datos_MStar!$G$3:$G$10000,Datos_MStar!$A$3:$A$10000,$A23,Datos_MStar!$C$3:$C$10000,NG$1) &lt;&gt; 0, SUMIFS(Datos_MStar!$G$3:$G$10000,Datos_MStar!$A$3:$A$10000,$A23,Datos_MStar!$C$3:$C$10000,NG$1), NF23)</f>
        <v>145.37</v>
      </c>
      <c r="NH23" s="20">
        <f>IF(SUMIFS(Datos_MStar!$G$3:$G$10000,Datos_MStar!$A$3:$A$10000,$A23,Datos_MStar!$C$3:$C$10000,NH$1) &lt;&gt; 0, SUMIFS(Datos_MStar!$G$3:$G$10000,Datos_MStar!$A$3:$A$10000,$A23,Datos_MStar!$C$3:$C$10000,NH$1), NG23)</f>
        <v>145.37</v>
      </c>
      <c r="NI23" s="20">
        <f>IF(SUMIFS(Datos_MStar!$G$3:$G$10000,Datos_MStar!$A$3:$A$10000,$A23,Datos_MStar!$C$3:$C$10000,NI$1) &lt;&gt; 0, SUMIFS(Datos_MStar!$G$3:$G$10000,Datos_MStar!$A$3:$A$10000,$A23,Datos_MStar!$C$3:$C$10000,NI$1), NH23)</f>
        <v>145.37</v>
      </c>
      <c r="NJ23" s="20">
        <f>IF(SUMIFS(Datos_MStar!$G$3:$G$10000,Datos_MStar!$A$3:$A$10000,$A23,Datos_MStar!$C$3:$C$10000,NJ$1) &lt;&gt; 0, SUMIFS(Datos_MStar!$G$3:$G$10000,Datos_MStar!$A$3:$A$10000,$A23,Datos_MStar!$C$3:$C$10000,NJ$1), NI23)</f>
        <v>145.37</v>
      </c>
      <c r="NK23" s="20">
        <f>IF(SUMIFS(Datos_MStar!$G$3:$G$10000,Datos_MStar!$A$3:$A$10000,$A23,Datos_MStar!$C$3:$C$10000,NK$1) &lt;&gt; 0, SUMIFS(Datos_MStar!$G$3:$G$10000,Datos_MStar!$A$3:$A$10000,$A23,Datos_MStar!$C$3:$C$10000,NK$1), NJ23)</f>
        <v>145.37</v>
      </c>
      <c r="NL23" s="20">
        <f>IF(SUMIFS(Datos_MStar!$G$3:$G$10000,Datos_MStar!$A$3:$A$10000,$A23,Datos_MStar!$C$3:$C$10000,NL$1) &lt;&gt; 0, SUMIFS(Datos_MStar!$G$3:$G$10000,Datos_MStar!$A$3:$A$10000,$A23,Datos_MStar!$C$3:$C$10000,NL$1), NK23)</f>
        <v>145.37</v>
      </c>
      <c r="NM23" s="20">
        <f>IF(SUMIFS(Datos_MStar!$G$3:$G$10000,Datos_MStar!$A$3:$A$10000,$A23,Datos_MStar!$C$3:$C$10000,NM$1) &lt;&gt; 0, SUMIFS(Datos_MStar!$G$3:$G$10000,Datos_MStar!$A$3:$A$10000,$A23,Datos_MStar!$C$3:$C$10000,NM$1), NL23)</f>
        <v>145.37</v>
      </c>
      <c r="NN23" s="20">
        <f>IF(SUMIFS(Datos_MStar!$G$3:$G$10000,Datos_MStar!$A$3:$A$10000,$A23,Datos_MStar!$C$3:$C$10000,NN$1) &lt;&gt; 0, SUMIFS(Datos_MStar!$G$3:$G$10000,Datos_MStar!$A$3:$A$10000,$A23,Datos_MStar!$C$3:$C$10000,NN$1), NM23)</f>
        <v>145.37</v>
      </c>
      <c r="NO23" s="20">
        <f>IF(SUMIFS(Datos_MStar!$G$3:$G$10000,Datos_MStar!$A$3:$A$10000,$A23,Datos_MStar!$C$3:$C$10000,NO$1) &lt;&gt; 0, SUMIFS(Datos_MStar!$G$3:$G$10000,Datos_MStar!$A$3:$A$10000,$A23,Datos_MStar!$C$3:$C$10000,NO$1), NN23)</f>
        <v>145.37</v>
      </c>
      <c r="NP23" s="20">
        <f>IF(SUMIFS(Datos_MStar!$G$3:$G$10000,Datos_MStar!$A$3:$A$10000,$A23,Datos_MStar!$C$3:$C$10000,NP$1) &lt;&gt; 0, SUMIFS(Datos_MStar!$G$3:$G$10000,Datos_MStar!$A$3:$A$10000,$A23,Datos_MStar!$C$3:$C$10000,NP$1), NO23)</f>
        <v>145.37</v>
      </c>
      <c r="NQ23" s="20">
        <f>IF(SUMIFS(Datos_MStar!$G$3:$G$10000,Datos_MStar!$A$3:$A$10000,$A23,Datos_MStar!$C$3:$C$10000,NQ$1) &lt;&gt; 0, SUMIFS(Datos_MStar!$G$3:$G$10000,Datos_MStar!$A$3:$A$10000,$A23,Datos_MStar!$C$3:$C$10000,NQ$1), NP23)</f>
        <v>145.37</v>
      </c>
      <c r="NR23" s="20">
        <f>IF(SUMIFS(Datos_MStar!$G$3:$G$10000,Datos_MStar!$A$3:$A$10000,$A23,Datos_MStar!$C$3:$C$10000,NR$1) &lt;&gt; 0, SUMIFS(Datos_MStar!$G$3:$G$10000,Datos_MStar!$A$3:$A$10000,$A23,Datos_MStar!$C$3:$C$10000,NR$1), NQ23)</f>
        <v>145.37</v>
      </c>
      <c r="NS23" s="20">
        <f>IF(SUMIFS(Datos_MStar!$G$3:$G$10000,Datos_MStar!$A$3:$A$10000,$A23,Datos_MStar!$C$3:$C$10000,NS$1) &lt;&gt; 0, SUMIFS(Datos_MStar!$G$3:$G$10000,Datos_MStar!$A$3:$A$10000,$A23,Datos_MStar!$C$3:$C$10000,NS$1), NR23)</f>
        <v>145.37</v>
      </c>
      <c r="NT23" s="20">
        <f>IF(SUMIFS(Datos_MStar!$G$3:$G$10000,Datos_MStar!$A$3:$A$10000,$A23,Datos_MStar!$C$3:$C$10000,NT$1) &lt;&gt; 0, SUMIFS(Datos_MStar!$G$3:$G$10000,Datos_MStar!$A$3:$A$10000,$A23,Datos_MStar!$C$3:$C$10000,NT$1), NS23)</f>
        <v>145.37</v>
      </c>
      <c r="NU23" s="20">
        <f>IF(SUMIFS(Datos_MStar!$G$3:$G$10000,Datos_MStar!$A$3:$A$10000,$A23,Datos_MStar!$C$3:$C$10000,NU$1) &lt;&gt; 0, SUMIFS(Datos_MStar!$G$3:$G$10000,Datos_MStar!$A$3:$A$10000,$A23,Datos_MStar!$C$3:$C$10000,NU$1), NT23)</f>
        <v>145.37</v>
      </c>
      <c r="NV23" s="20">
        <f>IF(SUMIFS(Datos_MStar!$G$3:$G$10000,Datos_MStar!$A$3:$A$10000,$A23,Datos_MStar!$C$3:$C$10000,NV$1) &lt;&gt; 0, SUMIFS(Datos_MStar!$G$3:$G$10000,Datos_MStar!$A$3:$A$10000,$A23,Datos_MStar!$C$3:$C$10000,NV$1), NU23)</f>
        <v>145.37</v>
      </c>
      <c r="NW23" s="20">
        <f>IF(SUMIFS(Datos_MStar!$G$3:$G$10000,Datos_MStar!$A$3:$A$10000,$A23,Datos_MStar!$C$3:$C$10000,NW$1) &lt;&gt; 0, SUMIFS(Datos_MStar!$G$3:$G$10000,Datos_MStar!$A$3:$A$10000,$A23,Datos_MStar!$C$3:$C$10000,NW$1), NV23)</f>
        <v>145.37</v>
      </c>
      <c r="NX23" s="20">
        <f>IF(SUMIFS(Datos_MStar!$G$3:$G$10000,Datos_MStar!$A$3:$A$10000,$A23,Datos_MStar!$C$3:$C$10000,NX$1) &lt;&gt; 0, SUMIFS(Datos_MStar!$G$3:$G$10000,Datos_MStar!$A$3:$A$10000,$A23,Datos_MStar!$C$3:$C$10000,NX$1), NW23)</f>
        <v>145.37</v>
      </c>
      <c r="NY23" s="20">
        <f>IF(SUMIFS(Datos_MStar!$G$3:$G$10000,Datos_MStar!$A$3:$A$10000,$A23,Datos_MStar!$C$3:$C$10000,NY$1) &lt;&gt; 0, SUMIFS(Datos_MStar!$G$3:$G$10000,Datos_MStar!$A$3:$A$10000,$A23,Datos_MStar!$C$3:$C$10000,NY$1), NX23)</f>
        <v>145.37</v>
      </c>
      <c r="NZ23" s="20">
        <f>IF(SUMIFS(Datos_MStar!$G$3:$G$10000,Datos_MStar!$A$3:$A$10000,$A23,Datos_MStar!$C$3:$C$10000,NZ$1) &lt;&gt; 0, SUMIFS(Datos_MStar!$G$3:$G$10000,Datos_MStar!$A$3:$A$10000,$A23,Datos_MStar!$C$3:$C$10000,NZ$1), NY23)</f>
        <v>145.37</v>
      </c>
      <c r="OA23" s="20">
        <f>IF(SUMIFS(Datos_MStar!$G$3:$G$10000,Datos_MStar!$A$3:$A$10000,$A23,Datos_MStar!$C$3:$C$10000,OA$1) &lt;&gt; 0, SUMIFS(Datos_MStar!$G$3:$G$10000,Datos_MStar!$A$3:$A$10000,$A23,Datos_MStar!$C$3:$C$10000,OA$1), NZ23)</f>
        <v>145.37</v>
      </c>
      <c r="OB23" s="20">
        <f>IF(SUMIFS(Datos_MStar!$G$3:$G$10000,Datos_MStar!$A$3:$A$10000,$A23,Datos_MStar!$C$3:$C$10000,OB$1) &lt;&gt; 0, SUMIFS(Datos_MStar!$G$3:$G$10000,Datos_MStar!$A$3:$A$10000,$A23,Datos_MStar!$C$3:$C$10000,OB$1), OA23)</f>
        <v>145.37</v>
      </c>
      <c r="OC23" s="20">
        <f>IF(SUMIFS(Datos_MStar!$G$3:$G$10000,Datos_MStar!$A$3:$A$10000,$A23,Datos_MStar!$C$3:$C$10000,OC$1) &lt;&gt; 0, SUMIFS(Datos_MStar!$G$3:$G$10000,Datos_MStar!$A$3:$A$10000,$A23,Datos_MStar!$C$3:$C$10000,OC$1), OB23)</f>
        <v>145.37</v>
      </c>
      <c r="OD23" s="20">
        <f>IF(SUMIFS(Datos_MStar!$G$3:$G$10000,Datos_MStar!$A$3:$A$10000,$A23,Datos_MStar!$C$3:$C$10000,OD$1) &lt;&gt; 0, SUMIFS(Datos_MStar!$G$3:$G$10000,Datos_MStar!$A$3:$A$10000,$A23,Datos_MStar!$C$3:$C$10000,OD$1), OC23)</f>
        <v>145.37</v>
      </c>
      <c r="OE23" s="20">
        <f>IF(SUMIFS(Datos_MStar!$G$3:$G$10000,Datos_MStar!$A$3:$A$10000,$A23,Datos_MStar!$C$3:$C$10000,OE$1) &lt;&gt; 0, SUMIFS(Datos_MStar!$G$3:$G$10000,Datos_MStar!$A$3:$A$10000,$A23,Datos_MStar!$C$3:$C$10000,OE$1), OD23)</f>
        <v>145.37</v>
      </c>
      <c r="OF23" s="20">
        <f>IF(SUMIFS(Datos_MStar!$G$3:$G$10000,Datos_MStar!$A$3:$A$10000,$A23,Datos_MStar!$C$3:$C$10000,OF$1) &lt;&gt; 0, SUMIFS(Datos_MStar!$G$3:$G$10000,Datos_MStar!$A$3:$A$10000,$A23,Datos_MStar!$C$3:$C$10000,OF$1), OE23)</f>
        <v>145.37</v>
      </c>
      <c r="OG23" s="20">
        <f>IF(SUMIFS(Datos_MStar!$G$3:$G$10000,Datos_MStar!$A$3:$A$10000,$A23,Datos_MStar!$C$3:$C$10000,OG$1) &lt;&gt; 0, SUMIFS(Datos_MStar!$G$3:$G$10000,Datos_MStar!$A$3:$A$10000,$A23,Datos_MStar!$C$3:$C$10000,OG$1), OF23)</f>
        <v>145.37</v>
      </c>
      <c r="OH23" s="20">
        <f>IF(SUMIFS(Datos_MStar!$G$3:$G$10000,Datos_MStar!$A$3:$A$10000,$A23,Datos_MStar!$C$3:$C$10000,OH$1) &lt;&gt; 0, SUMIFS(Datos_MStar!$G$3:$G$10000,Datos_MStar!$A$3:$A$10000,$A23,Datos_MStar!$C$3:$C$10000,OH$1), OG23)</f>
        <v>145.37</v>
      </c>
      <c r="OI23" s="20">
        <f>IF(SUMIFS(Datos_MStar!$G$3:$G$10000,Datos_MStar!$A$3:$A$10000,$A23,Datos_MStar!$C$3:$C$10000,OI$1) &lt;&gt; 0, SUMIFS(Datos_MStar!$G$3:$G$10000,Datos_MStar!$A$3:$A$10000,$A23,Datos_MStar!$C$3:$C$10000,OI$1), OH23)</f>
        <v>145.37</v>
      </c>
      <c r="OJ23" s="20">
        <f>IF(SUMIFS(Datos_MStar!$G$3:$G$10000,Datos_MStar!$A$3:$A$10000,$A23,Datos_MStar!$C$3:$C$10000,OJ$1) &lt;&gt; 0, SUMIFS(Datos_MStar!$G$3:$G$10000,Datos_MStar!$A$3:$A$10000,$A23,Datos_MStar!$C$3:$C$10000,OJ$1), OI23)</f>
        <v>145.37</v>
      </c>
      <c r="OK23" s="20">
        <f>IF(SUMIFS(Datos_MStar!$G$3:$G$10000,Datos_MStar!$A$3:$A$10000,$A23,Datos_MStar!$C$3:$C$10000,OK$1) &lt;&gt; 0, SUMIFS(Datos_MStar!$G$3:$G$10000,Datos_MStar!$A$3:$A$10000,$A23,Datos_MStar!$C$3:$C$10000,OK$1), OJ23)</f>
        <v>145.37</v>
      </c>
      <c r="OL23" s="20">
        <f>IF(SUMIFS(Datos_MStar!$G$3:$G$10000,Datos_MStar!$A$3:$A$10000,$A23,Datos_MStar!$C$3:$C$10000,OL$1) &lt;&gt; 0, SUMIFS(Datos_MStar!$G$3:$G$10000,Datos_MStar!$A$3:$A$10000,$A23,Datos_MStar!$C$3:$C$10000,OL$1), OK23)</f>
        <v>145.37</v>
      </c>
      <c r="OM23" s="20">
        <f>IF(SUMIFS(Datos_MStar!$G$3:$G$10000,Datos_MStar!$A$3:$A$10000,$A23,Datos_MStar!$C$3:$C$10000,OM$1) &lt;&gt; 0, SUMIFS(Datos_MStar!$G$3:$G$10000,Datos_MStar!$A$3:$A$10000,$A23,Datos_MStar!$C$3:$C$10000,OM$1), OL23)</f>
        <v>145.37</v>
      </c>
      <c r="ON23" s="20">
        <f>IF(SUMIFS(Datos_MStar!$G$3:$G$10000,Datos_MStar!$A$3:$A$10000,$A23,Datos_MStar!$C$3:$C$10000,ON$1) &lt;&gt; 0, SUMIFS(Datos_MStar!$G$3:$G$10000,Datos_MStar!$A$3:$A$10000,$A23,Datos_MStar!$C$3:$C$10000,ON$1), OM23)</f>
        <v>145.37</v>
      </c>
      <c r="OO23" s="20">
        <f>IF(SUMIFS(Datos_MStar!$G$3:$G$10000,Datos_MStar!$A$3:$A$10000,$A23,Datos_MStar!$C$3:$C$10000,OO$1) &lt;&gt; 0, SUMIFS(Datos_MStar!$G$3:$G$10000,Datos_MStar!$A$3:$A$10000,$A23,Datos_MStar!$C$3:$C$10000,OO$1), ON23)</f>
        <v>145.37</v>
      </c>
      <c r="OP23" s="20">
        <f>IF(SUMIFS(Datos_MStar!$G$3:$G$10000,Datos_MStar!$A$3:$A$10000,$A23,Datos_MStar!$C$3:$C$10000,OP$1) &lt;&gt; 0, SUMIFS(Datos_MStar!$G$3:$G$10000,Datos_MStar!$A$3:$A$10000,$A23,Datos_MStar!$C$3:$C$10000,OP$1), OO23)</f>
        <v>145.37</v>
      </c>
      <c r="OQ23" s="20">
        <f>IF(SUMIFS(Datos_MStar!$G$3:$G$10000,Datos_MStar!$A$3:$A$10000,$A23,Datos_MStar!$C$3:$C$10000,OQ$1) &lt;&gt; 0, SUMIFS(Datos_MStar!$G$3:$G$10000,Datos_MStar!$A$3:$A$10000,$A23,Datos_MStar!$C$3:$C$10000,OQ$1), OP23)</f>
        <v>145.37</v>
      </c>
      <c r="OR23" s="20">
        <f>IF(SUMIFS(Datos_MStar!$G$3:$G$10000,Datos_MStar!$A$3:$A$10000,$A23,Datos_MStar!$C$3:$C$10000,OR$1) &lt;&gt; 0, SUMIFS(Datos_MStar!$G$3:$G$10000,Datos_MStar!$A$3:$A$10000,$A23,Datos_MStar!$C$3:$C$10000,OR$1), OQ23)</f>
        <v>145.37</v>
      </c>
      <c r="OS23" s="20">
        <f>IF(SUMIFS(Datos_MStar!$G$3:$G$10000,Datos_MStar!$A$3:$A$10000,$A23,Datos_MStar!$C$3:$C$10000,OS$1) &lt;&gt; 0, SUMIFS(Datos_MStar!$G$3:$G$10000,Datos_MStar!$A$3:$A$10000,$A23,Datos_MStar!$C$3:$C$10000,OS$1), OR23)</f>
        <v>145.37</v>
      </c>
      <c r="OT23" s="20">
        <f>IF(SUMIFS(Datos_MStar!$G$3:$G$10000,Datos_MStar!$A$3:$A$10000,$A23,Datos_MStar!$C$3:$C$10000,OT$1) &lt;&gt; 0, SUMIFS(Datos_MStar!$G$3:$G$10000,Datos_MStar!$A$3:$A$10000,$A23,Datos_MStar!$C$3:$C$10000,OT$1), OS23)</f>
        <v>145.37</v>
      </c>
      <c r="OU23" s="20">
        <f>IF(SUMIFS(Datos_MStar!$G$3:$G$10000,Datos_MStar!$A$3:$A$10000,$A23,Datos_MStar!$C$3:$C$10000,OU$1) &lt;&gt; 0, SUMIFS(Datos_MStar!$G$3:$G$10000,Datos_MStar!$A$3:$A$10000,$A23,Datos_MStar!$C$3:$C$10000,OU$1), OT23)</f>
        <v>145.37</v>
      </c>
      <c r="OV23" s="20">
        <f>IF(SUMIFS(Datos_MStar!$G$3:$G$10000,Datos_MStar!$A$3:$A$10000,$A23,Datos_MStar!$C$3:$C$10000,OV$1) &lt;&gt; 0, SUMIFS(Datos_MStar!$G$3:$G$10000,Datos_MStar!$A$3:$A$10000,$A23,Datos_MStar!$C$3:$C$10000,OV$1), OU23)</f>
        <v>145.37</v>
      </c>
      <c r="OW23" s="20">
        <f>IF(SUMIFS(Datos_MStar!$G$3:$G$10000,Datos_MStar!$A$3:$A$10000,$A23,Datos_MStar!$C$3:$C$10000,OW$1) &lt;&gt; 0, SUMIFS(Datos_MStar!$G$3:$G$10000,Datos_MStar!$A$3:$A$10000,$A23,Datos_MStar!$C$3:$C$10000,OW$1), OV23)</f>
        <v>145.37</v>
      </c>
      <c r="OX23" s="20">
        <f>IF(SUMIFS(Datos_MStar!$G$3:$G$10000,Datos_MStar!$A$3:$A$10000,$A23,Datos_MStar!$C$3:$C$10000,OX$1) &lt;&gt; 0, SUMIFS(Datos_MStar!$G$3:$G$10000,Datos_MStar!$A$3:$A$10000,$A23,Datos_MStar!$C$3:$C$10000,OX$1), OW23)</f>
        <v>145.37</v>
      </c>
      <c r="OY23" s="20">
        <f>IF(SUMIFS(Datos_MStar!$G$3:$G$10000,Datos_MStar!$A$3:$A$10000,$A23,Datos_MStar!$C$3:$C$10000,OY$1) &lt;&gt; 0, SUMIFS(Datos_MStar!$G$3:$G$10000,Datos_MStar!$A$3:$A$10000,$A23,Datos_MStar!$C$3:$C$10000,OY$1), OX23)</f>
        <v>145.37</v>
      </c>
      <c r="OZ23" s="20">
        <f>IF(SUMIFS(Datos_MStar!$G$3:$G$10000,Datos_MStar!$A$3:$A$10000,$A23,Datos_MStar!$C$3:$C$10000,OZ$1) &lt;&gt; 0, SUMIFS(Datos_MStar!$G$3:$G$10000,Datos_MStar!$A$3:$A$10000,$A23,Datos_MStar!$C$3:$C$10000,OZ$1), OY23)</f>
        <v>145.37</v>
      </c>
      <c r="PA23" s="20">
        <f>IF(SUMIFS(Datos_MStar!$G$3:$G$10000,Datos_MStar!$A$3:$A$10000,$A23,Datos_MStar!$C$3:$C$10000,PA$1) &lt;&gt; 0, SUMIFS(Datos_MStar!$G$3:$G$10000,Datos_MStar!$A$3:$A$10000,$A23,Datos_MStar!$C$3:$C$10000,PA$1), OZ23)</f>
        <v>145.37</v>
      </c>
      <c r="PB23" s="20">
        <f>IF(SUMIFS(Datos_MStar!$G$3:$G$10000,Datos_MStar!$A$3:$A$10000,$A23,Datos_MStar!$C$3:$C$10000,PB$1) &lt;&gt; 0, SUMIFS(Datos_MStar!$G$3:$G$10000,Datos_MStar!$A$3:$A$10000,$A23,Datos_MStar!$C$3:$C$10000,PB$1), PA23)</f>
        <v>145.37</v>
      </c>
      <c r="PC23" s="20">
        <f>IF(SUMIFS(Datos_MStar!$G$3:$G$10000,Datos_MStar!$A$3:$A$10000,$A23,Datos_MStar!$C$3:$C$10000,PC$1) &lt;&gt; 0, SUMIFS(Datos_MStar!$G$3:$G$10000,Datos_MStar!$A$3:$A$10000,$A23,Datos_MStar!$C$3:$C$10000,PC$1), PB23)</f>
        <v>145.37</v>
      </c>
      <c r="PD23" s="20">
        <f>IF(SUMIFS(Datos_MStar!$G$3:$G$10000,Datos_MStar!$A$3:$A$10000,$A23,Datos_MStar!$C$3:$C$10000,PD$1) &lt;&gt; 0, SUMIFS(Datos_MStar!$G$3:$G$10000,Datos_MStar!$A$3:$A$10000,$A23,Datos_MStar!$C$3:$C$10000,PD$1), PC23)</f>
        <v>145.37</v>
      </c>
      <c r="PE23" s="20">
        <f>IF(SUMIFS(Datos_MStar!$G$3:$G$10000,Datos_MStar!$A$3:$A$10000,$A23,Datos_MStar!$C$3:$C$10000,PE$1) &lt;&gt; 0, SUMIFS(Datos_MStar!$G$3:$G$10000,Datos_MStar!$A$3:$A$10000,$A23,Datos_MStar!$C$3:$C$10000,PE$1), PD23)</f>
        <v>145.37</v>
      </c>
      <c r="PF23" s="20">
        <f>IF(SUMIFS(Datos_MStar!$G$3:$G$10000,Datos_MStar!$A$3:$A$10000,$A23,Datos_MStar!$C$3:$C$10000,PF$1) &lt;&gt; 0, SUMIFS(Datos_MStar!$G$3:$G$10000,Datos_MStar!$A$3:$A$10000,$A23,Datos_MStar!$C$3:$C$10000,PF$1), PE23)</f>
        <v>145.37</v>
      </c>
      <c r="PG23" s="20">
        <f>IF(SUMIFS(Datos_MStar!$G$3:$G$10000,Datos_MStar!$A$3:$A$10000,$A23,Datos_MStar!$C$3:$C$10000,PG$1) &lt;&gt; 0, SUMIFS(Datos_MStar!$G$3:$G$10000,Datos_MStar!$A$3:$A$10000,$A23,Datos_MStar!$C$3:$C$10000,PG$1), PF23)</f>
        <v>145.37</v>
      </c>
      <c r="PH23" s="20">
        <f>IF(SUMIFS(Datos_MStar!$G$3:$G$10000,Datos_MStar!$A$3:$A$10000,$A23,Datos_MStar!$C$3:$C$10000,PH$1) &lt;&gt; 0, SUMIFS(Datos_MStar!$G$3:$G$10000,Datos_MStar!$A$3:$A$10000,$A23,Datos_MStar!$C$3:$C$10000,PH$1), PG23)</f>
        <v>145.37</v>
      </c>
      <c r="PI23" s="20">
        <f>IF(SUMIFS(Datos_MStar!$G$3:$G$10000,Datos_MStar!$A$3:$A$10000,$A23,Datos_MStar!$C$3:$C$10000,PI$1) &lt;&gt; 0, SUMIFS(Datos_MStar!$G$3:$G$10000,Datos_MStar!$A$3:$A$10000,$A23,Datos_MStar!$C$3:$C$10000,PI$1), PH23)</f>
        <v>145.37</v>
      </c>
      <c r="PJ23" s="20">
        <f>IF(SUMIFS(Datos_MStar!$G$3:$G$10000,Datos_MStar!$A$3:$A$10000,$A23,Datos_MStar!$C$3:$C$10000,PJ$1) &lt;&gt; 0, SUMIFS(Datos_MStar!$G$3:$G$10000,Datos_MStar!$A$3:$A$10000,$A23,Datos_MStar!$C$3:$C$10000,PJ$1), PI23)</f>
        <v>145.37</v>
      </c>
      <c r="PK23" s="20">
        <f>IF(SUMIFS(Datos_MStar!$G$3:$G$10000,Datos_MStar!$A$3:$A$10000,$A23,Datos_MStar!$C$3:$C$10000,PK$1) &lt;&gt; 0, SUMIFS(Datos_MStar!$G$3:$G$10000,Datos_MStar!$A$3:$A$10000,$A23,Datos_MStar!$C$3:$C$10000,PK$1), PJ23)</f>
        <v>145.37</v>
      </c>
      <c r="PL23" s="20">
        <f>IF(SUMIFS(Datos_MStar!$G$3:$G$10000,Datos_MStar!$A$3:$A$10000,$A23,Datos_MStar!$C$3:$C$10000,PL$1) &lt;&gt; 0, SUMIFS(Datos_MStar!$G$3:$G$10000,Datos_MStar!$A$3:$A$10000,$A23,Datos_MStar!$C$3:$C$10000,PL$1), PK23)</f>
        <v>145.37</v>
      </c>
      <c r="PM23" s="20">
        <f>IF(SUMIFS(Datos_MStar!$G$3:$G$10000,Datos_MStar!$A$3:$A$10000,$A23,Datos_MStar!$C$3:$C$10000,PM$1) &lt;&gt; 0, SUMIFS(Datos_MStar!$G$3:$G$10000,Datos_MStar!$A$3:$A$10000,$A23,Datos_MStar!$C$3:$C$10000,PM$1), PL23)</f>
        <v>145.37</v>
      </c>
      <c r="PN23" s="20">
        <f>IF(SUMIFS(Datos_MStar!$G$3:$G$10000,Datos_MStar!$A$3:$A$10000,$A23,Datos_MStar!$C$3:$C$10000,PN$1) &lt;&gt; 0, SUMIFS(Datos_MStar!$G$3:$G$10000,Datos_MStar!$A$3:$A$10000,$A23,Datos_MStar!$C$3:$C$10000,PN$1), PM23)</f>
        <v>145.37</v>
      </c>
      <c r="PO23" s="20">
        <f>IF(SUMIFS(Datos_MStar!$G$3:$G$10000,Datos_MStar!$A$3:$A$10000,$A23,Datos_MStar!$C$3:$C$10000,PO$1) &lt;&gt; 0, SUMIFS(Datos_MStar!$G$3:$G$10000,Datos_MStar!$A$3:$A$10000,$A23,Datos_MStar!$C$3:$C$10000,PO$1), PN23)</f>
        <v>145.37</v>
      </c>
      <c r="PP23" s="20">
        <f>IF(SUMIFS(Datos_MStar!$G$3:$G$10000,Datos_MStar!$A$3:$A$10000,$A23,Datos_MStar!$C$3:$C$10000,PP$1) &lt;&gt; 0, SUMIFS(Datos_MStar!$G$3:$G$10000,Datos_MStar!$A$3:$A$10000,$A23,Datos_MStar!$C$3:$C$10000,PP$1), PO23)</f>
        <v>145.37</v>
      </c>
      <c r="PQ23" s="20">
        <f>IF(SUMIFS(Datos_MStar!$G$3:$G$10000,Datos_MStar!$A$3:$A$10000,$A23,Datos_MStar!$C$3:$C$10000,PQ$1) &lt;&gt; 0, SUMIFS(Datos_MStar!$G$3:$G$10000,Datos_MStar!$A$3:$A$10000,$A23,Datos_MStar!$C$3:$C$10000,PQ$1), PP23)</f>
        <v>145.37</v>
      </c>
      <c r="PR23" s="20">
        <f>IF(SUMIFS(Datos_MStar!$G$3:$G$10000,Datos_MStar!$A$3:$A$10000,$A23,Datos_MStar!$C$3:$C$10000,PR$1) &lt;&gt; 0, SUMIFS(Datos_MStar!$G$3:$G$10000,Datos_MStar!$A$3:$A$10000,$A23,Datos_MStar!$C$3:$C$10000,PR$1), PQ23)</f>
        <v>145.37</v>
      </c>
      <c r="PS23" s="20">
        <f>IF(SUMIFS(Datos_MStar!$G$3:$G$10000,Datos_MStar!$A$3:$A$10000,$A23,Datos_MStar!$C$3:$C$10000,PS$1) &lt;&gt; 0, SUMIFS(Datos_MStar!$G$3:$G$10000,Datos_MStar!$A$3:$A$10000,$A23,Datos_MStar!$C$3:$C$10000,PS$1), PR23)</f>
        <v>145.37</v>
      </c>
      <c r="PT23" s="20">
        <f>IF(SUMIFS(Datos_MStar!$G$3:$G$10000,Datos_MStar!$A$3:$A$10000,$A23,Datos_MStar!$C$3:$C$10000,PT$1) &lt;&gt; 0, SUMIFS(Datos_MStar!$G$3:$G$10000,Datos_MStar!$A$3:$A$10000,$A23,Datos_MStar!$C$3:$C$10000,PT$1), PS23)</f>
        <v>145.37</v>
      </c>
      <c r="PU23" s="20">
        <f>IF(SUMIFS(Datos_MStar!$G$3:$G$10000,Datos_MStar!$A$3:$A$10000,$A23,Datos_MStar!$C$3:$C$10000,PU$1) &lt;&gt; 0, SUMIFS(Datos_MStar!$G$3:$G$10000,Datos_MStar!$A$3:$A$10000,$A23,Datos_MStar!$C$3:$C$10000,PU$1), PT23)</f>
        <v>145.37</v>
      </c>
      <c r="PV23" s="20">
        <f>IF(SUMIFS(Datos_MStar!$G$3:$G$10000,Datos_MStar!$A$3:$A$10000,$A23,Datos_MStar!$C$3:$C$10000,PV$1) &lt;&gt; 0, SUMIFS(Datos_MStar!$G$3:$G$10000,Datos_MStar!$A$3:$A$10000,$A23,Datos_MStar!$C$3:$C$10000,PV$1), PU23)</f>
        <v>145.37</v>
      </c>
      <c r="PW23" s="20">
        <f>IF(SUMIFS(Datos_MStar!$G$3:$G$10000,Datos_MStar!$A$3:$A$10000,$A23,Datos_MStar!$C$3:$C$10000,PW$1) &lt;&gt; 0, SUMIFS(Datos_MStar!$G$3:$G$10000,Datos_MStar!$A$3:$A$10000,$A23,Datos_MStar!$C$3:$C$10000,PW$1), PV23)</f>
        <v>145.37</v>
      </c>
      <c r="PX23" s="20">
        <f>IF(SUMIFS(Datos_MStar!$G$3:$G$10000,Datos_MStar!$A$3:$A$10000,$A23,Datos_MStar!$C$3:$C$10000,PX$1) &lt;&gt; 0, SUMIFS(Datos_MStar!$G$3:$G$10000,Datos_MStar!$A$3:$A$10000,$A23,Datos_MStar!$C$3:$C$10000,PX$1), PW23)</f>
        <v>145.37</v>
      </c>
      <c r="PY23" s="20">
        <f>IF(SUMIFS(Datos_MStar!$G$3:$G$10000,Datos_MStar!$A$3:$A$10000,$A23,Datos_MStar!$C$3:$C$10000,PY$1) &lt;&gt; 0, SUMIFS(Datos_MStar!$G$3:$G$10000,Datos_MStar!$A$3:$A$10000,$A23,Datos_MStar!$C$3:$C$10000,PY$1), PX23)</f>
        <v>145.37</v>
      </c>
      <c r="PZ23" s="20">
        <f>IF(SUMIFS(Datos_MStar!$G$3:$G$10000,Datos_MStar!$A$3:$A$10000,$A23,Datos_MStar!$C$3:$C$10000,PZ$1) &lt;&gt; 0, SUMIFS(Datos_MStar!$G$3:$G$10000,Datos_MStar!$A$3:$A$10000,$A23,Datos_MStar!$C$3:$C$10000,PZ$1), PY23)</f>
        <v>145.37</v>
      </c>
      <c r="QA23" s="20">
        <f>IF(SUMIFS(Datos_MStar!$G$3:$G$10000,Datos_MStar!$A$3:$A$10000,$A23,Datos_MStar!$C$3:$C$10000,QA$1) &lt;&gt; 0, SUMIFS(Datos_MStar!$G$3:$G$10000,Datos_MStar!$A$3:$A$10000,$A23,Datos_MStar!$C$3:$C$10000,QA$1), PZ23)</f>
        <v>145.37</v>
      </c>
      <c r="QB23" s="20">
        <f>IF(SUMIFS(Datos_MStar!$G$3:$G$10000,Datos_MStar!$A$3:$A$10000,$A23,Datos_MStar!$C$3:$C$10000,QB$1) &lt;&gt; 0, SUMIFS(Datos_MStar!$G$3:$G$10000,Datos_MStar!$A$3:$A$10000,$A23,Datos_MStar!$C$3:$C$10000,QB$1), QA23)</f>
        <v>145.37</v>
      </c>
      <c r="QC23" s="20">
        <f>IF(SUMIFS(Datos_MStar!$G$3:$G$10000,Datos_MStar!$A$3:$A$10000,$A23,Datos_MStar!$C$3:$C$10000,QC$1) &lt;&gt; 0, SUMIFS(Datos_MStar!$G$3:$G$10000,Datos_MStar!$A$3:$A$10000,$A23,Datos_MStar!$C$3:$C$10000,QC$1), QB23)</f>
        <v>145.37</v>
      </c>
      <c r="QD23" s="20">
        <f>IF(SUMIFS(Datos_MStar!$G$3:$G$10000,Datos_MStar!$A$3:$A$10000,$A23,Datos_MStar!$C$3:$C$10000,QD$1) &lt;&gt; 0, SUMIFS(Datos_MStar!$G$3:$G$10000,Datos_MStar!$A$3:$A$10000,$A23,Datos_MStar!$C$3:$C$10000,QD$1), QC23)</f>
        <v>145.37</v>
      </c>
      <c r="QE23" s="20">
        <f>IF(SUMIFS(Datos_MStar!$G$3:$G$10000,Datos_MStar!$A$3:$A$10000,$A23,Datos_MStar!$C$3:$C$10000,QE$1) &lt;&gt; 0, SUMIFS(Datos_MStar!$G$3:$G$10000,Datos_MStar!$A$3:$A$10000,$A23,Datos_MStar!$C$3:$C$10000,QE$1), QD23)</f>
        <v>145.37</v>
      </c>
      <c r="QF23" s="20">
        <f>IF(SUMIFS(Datos_MStar!$G$3:$G$10000,Datos_MStar!$A$3:$A$10000,$A23,Datos_MStar!$C$3:$C$10000,QF$1) &lt;&gt; 0, SUMIFS(Datos_MStar!$G$3:$G$10000,Datos_MStar!$A$3:$A$10000,$A23,Datos_MStar!$C$3:$C$10000,QF$1), QE23)</f>
        <v>145.37</v>
      </c>
      <c r="QG23" s="20">
        <f>IF(SUMIFS(Datos_MStar!$G$3:$G$10000,Datos_MStar!$A$3:$A$10000,$A23,Datos_MStar!$C$3:$C$10000,QG$1) &lt;&gt; 0, SUMIFS(Datos_MStar!$G$3:$G$10000,Datos_MStar!$A$3:$A$10000,$A23,Datos_MStar!$C$3:$C$10000,QG$1), QF23)</f>
        <v>145.37</v>
      </c>
      <c r="QH23" s="20">
        <f>IF(SUMIFS(Datos_MStar!$G$3:$G$10000,Datos_MStar!$A$3:$A$10000,$A23,Datos_MStar!$C$3:$C$10000,QH$1) &lt;&gt; 0, SUMIFS(Datos_MStar!$G$3:$G$10000,Datos_MStar!$A$3:$A$10000,$A23,Datos_MStar!$C$3:$C$10000,QH$1), QG23)</f>
        <v>145.37</v>
      </c>
      <c r="QI23" s="20">
        <f>IF(SUMIFS(Datos_MStar!$G$3:$G$10000,Datos_MStar!$A$3:$A$10000,$A23,Datos_MStar!$C$3:$C$10000,QI$1) &lt;&gt; 0, SUMIFS(Datos_MStar!$G$3:$G$10000,Datos_MStar!$A$3:$A$10000,$A23,Datos_MStar!$C$3:$C$10000,QI$1), QH23)</f>
        <v>145.37</v>
      </c>
      <c r="QJ23" s="20">
        <f>IF(SUMIFS(Datos_MStar!$G$3:$G$10000,Datos_MStar!$A$3:$A$10000,$A23,Datos_MStar!$C$3:$C$10000,QJ$1) &lt;&gt; 0, SUMIFS(Datos_MStar!$G$3:$G$10000,Datos_MStar!$A$3:$A$10000,$A23,Datos_MStar!$C$3:$C$10000,QJ$1), QI23)</f>
        <v>145.37</v>
      </c>
      <c r="QK23" s="20">
        <f>IF(SUMIFS(Datos_MStar!$G$3:$G$10000,Datos_MStar!$A$3:$A$10000,$A23,Datos_MStar!$C$3:$C$10000,QK$1) &lt;&gt; 0, SUMIFS(Datos_MStar!$G$3:$G$10000,Datos_MStar!$A$3:$A$10000,$A23,Datos_MStar!$C$3:$C$10000,QK$1), QJ23)</f>
        <v>145.37</v>
      </c>
      <c r="QL23" s="20">
        <f>IF(SUMIFS(Datos_MStar!$G$3:$G$10000,Datos_MStar!$A$3:$A$10000,$A23,Datos_MStar!$C$3:$C$10000,QL$1) &lt;&gt; 0, SUMIFS(Datos_MStar!$G$3:$G$10000,Datos_MStar!$A$3:$A$10000,$A23,Datos_MStar!$C$3:$C$10000,QL$1), QK23)</f>
        <v>145.37</v>
      </c>
      <c r="QM23" s="20">
        <f>IF(SUMIFS(Datos_MStar!$G$3:$G$10000,Datos_MStar!$A$3:$A$10000,$A23,Datos_MStar!$C$3:$C$10000,QM$1) &lt;&gt; 0, SUMIFS(Datos_MStar!$G$3:$G$10000,Datos_MStar!$A$3:$A$10000,$A23,Datos_MStar!$C$3:$C$10000,QM$1), QL23)</f>
        <v>145.37</v>
      </c>
      <c r="QN23" s="20">
        <f>IF(SUMIFS(Datos_MStar!$G$3:$G$10000,Datos_MStar!$A$3:$A$10000,$A23,Datos_MStar!$C$3:$C$10000,QN$1) &lt;&gt; 0, SUMIFS(Datos_MStar!$G$3:$G$10000,Datos_MStar!$A$3:$A$10000,$A23,Datos_MStar!$C$3:$C$10000,QN$1), QM23)</f>
        <v>145.37</v>
      </c>
      <c r="QO23" s="20">
        <f>IF(SUMIFS(Datos_MStar!$G$3:$G$10000,Datos_MStar!$A$3:$A$10000,$A23,Datos_MStar!$C$3:$C$10000,QO$1) &lt;&gt; 0, SUMIFS(Datos_MStar!$G$3:$G$10000,Datos_MStar!$A$3:$A$10000,$A23,Datos_MStar!$C$3:$C$10000,QO$1), QN23)</f>
        <v>145.37</v>
      </c>
      <c r="QP23" s="20">
        <f>IF(SUMIFS(Datos_MStar!$G$3:$G$10000,Datos_MStar!$A$3:$A$10000,$A23,Datos_MStar!$C$3:$C$10000,QP$1) &lt;&gt; 0, SUMIFS(Datos_MStar!$G$3:$G$10000,Datos_MStar!$A$3:$A$10000,$A23,Datos_MStar!$C$3:$C$10000,QP$1), QO23)</f>
        <v>145.37</v>
      </c>
      <c r="QQ23" s="20">
        <f>IF(SUMIFS(Datos_MStar!$G$3:$G$10000,Datos_MStar!$A$3:$A$10000,$A23,Datos_MStar!$C$3:$C$10000,QQ$1) &lt;&gt; 0, SUMIFS(Datos_MStar!$G$3:$G$10000,Datos_MStar!$A$3:$A$10000,$A23,Datos_MStar!$C$3:$C$10000,QQ$1), QP23)</f>
        <v>145.37</v>
      </c>
      <c r="QR23" s="20">
        <f>IF(SUMIFS(Datos_MStar!$G$3:$G$10000,Datos_MStar!$A$3:$A$10000,$A23,Datos_MStar!$C$3:$C$10000,QR$1) &lt;&gt; 0, SUMIFS(Datos_MStar!$G$3:$G$10000,Datos_MStar!$A$3:$A$10000,$A23,Datos_MStar!$C$3:$C$10000,QR$1), QQ23)</f>
        <v>145.37</v>
      </c>
      <c r="QS23" s="20">
        <f>IF(SUMIFS(Datos_MStar!$G$3:$G$10000,Datos_MStar!$A$3:$A$10000,$A23,Datos_MStar!$C$3:$C$10000,QS$1) &lt;&gt; 0, SUMIFS(Datos_MStar!$G$3:$G$10000,Datos_MStar!$A$3:$A$10000,$A23,Datos_MStar!$C$3:$C$10000,QS$1), QR23)</f>
        <v>145.37</v>
      </c>
      <c r="QT23" s="20">
        <f>IF(SUMIFS(Datos_MStar!$G$3:$G$10000,Datos_MStar!$A$3:$A$10000,$A23,Datos_MStar!$C$3:$C$10000,QT$1) &lt;&gt; 0, SUMIFS(Datos_MStar!$G$3:$G$10000,Datos_MStar!$A$3:$A$10000,$A23,Datos_MStar!$C$3:$C$10000,QT$1), QS23)</f>
        <v>145.37</v>
      </c>
      <c r="QU23" s="20">
        <f>IF(SUMIFS(Datos_MStar!$G$3:$G$10000,Datos_MStar!$A$3:$A$10000,$A23,Datos_MStar!$C$3:$C$10000,QU$1) &lt;&gt; 0, SUMIFS(Datos_MStar!$G$3:$G$10000,Datos_MStar!$A$3:$A$10000,$A23,Datos_MStar!$C$3:$C$10000,QU$1), QT23)</f>
        <v>145.37</v>
      </c>
      <c r="QV23" s="20">
        <f>IF(SUMIFS(Datos_MStar!$G$3:$G$10000,Datos_MStar!$A$3:$A$10000,$A23,Datos_MStar!$C$3:$C$10000,QV$1) &lt;&gt; 0, SUMIFS(Datos_MStar!$G$3:$G$10000,Datos_MStar!$A$3:$A$10000,$A23,Datos_MStar!$C$3:$C$10000,QV$1), QU23)</f>
        <v>145.37</v>
      </c>
      <c r="QW23" s="20">
        <f>IF(SUMIFS(Datos_MStar!$G$3:$G$10000,Datos_MStar!$A$3:$A$10000,$A23,Datos_MStar!$C$3:$C$10000,QW$1) &lt;&gt; 0, SUMIFS(Datos_MStar!$G$3:$G$10000,Datos_MStar!$A$3:$A$10000,$A23,Datos_MStar!$C$3:$C$10000,QW$1), QV23)</f>
        <v>145.37</v>
      </c>
      <c r="QX23" s="20">
        <f>IF(SUMIFS(Datos_MStar!$G$3:$G$10000,Datos_MStar!$A$3:$A$10000,$A23,Datos_MStar!$C$3:$C$10000,QX$1) &lt;&gt; 0, SUMIFS(Datos_MStar!$G$3:$G$10000,Datos_MStar!$A$3:$A$10000,$A23,Datos_MStar!$C$3:$C$10000,QX$1), QW23)</f>
        <v>145.37</v>
      </c>
      <c r="QY23" s="20">
        <f>IF(SUMIFS(Datos_MStar!$G$3:$G$10000,Datos_MStar!$A$3:$A$10000,$A23,Datos_MStar!$C$3:$C$10000,QY$1) &lt;&gt; 0, SUMIFS(Datos_MStar!$G$3:$G$10000,Datos_MStar!$A$3:$A$10000,$A23,Datos_MStar!$C$3:$C$10000,QY$1), QX23)</f>
        <v>145.37</v>
      </c>
      <c r="QZ23" s="20">
        <f>IF(SUMIFS(Datos_MStar!$G$3:$G$10000,Datos_MStar!$A$3:$A$10000,$A23,Datos_MStar!$C$3:$C$10000,QZ$1) &lt;&gt; 0, SUMIFS(Datos_MStar!$G$3:$G$10000,Datos_MStar!$A$3:$A$10000,$A23,Datos_MStar!$C$3:$C$10000,QZ$1), QY23)</f>
        <v>145.37</v>
      </c>
      <c r="RA23" s="20">
        <f>IF(SUMIFS(Datos_MStar!$G$3:$G$10000,Datos_MStar!$A$3:$A$10000,$A23,Datos_MStar!$C$3:$C$10000,RA$1) &lt;&gt; 0, SUMIFS(Datos_MStar!$G$3:$G$10000,Datos_MStar!$A$3:$A$10000,$A23,Datos_MStar!$C$3:$C$10000,RA$1), QZ23)</f>
        <v>145.37</v>
      </c>
      <c r="RB23" s="20">
        <f>IF(SUMIFS(Datos_MStar!$G$3:$G$10000,Datos_MStar!$A$3:$A$10000,$A23,Datos_MStar!$C$3:$C$10000,RB$1) &lt;&gt; 0, SUMIFS(Datos_MStar!$G$3:$G$10000,Datos_MStar!$A$3:$A$10000,$A23,Datos_MStar!$C$3:$C$10000,RB$1), RA23)</f>
        <v>145.37</v>
      </c>
      <c r="RC23" s="20">
        <f>IF(SUMIFS(Datos_MStar!$G$3:$G$10000,Datos_MStar!$A$3:$A$10000,$A23,Datos_MStar!$C$3:$C$10000,RC$1) &lt;&gt; 0, SUMIFS(Datos_MStar!$G$3:$G$10000,Datos_MStar!$A$3:$A$10000,$A23,Datos_MStar!$C$3:$C$10000,RC$1), RB23)</f>
        <v>145.37</v>
      </c>
      <c r="RD23" s="20">
        <f>IF(SUMIFS(Datos_MStar!$G$3:$G$10000,Datos_MStar!$A$3:$A$10000,$A23,Datos_MStar!$C$3:$C$10000,RD$1) &lt;&gt; 0, SUMIFS(Datos_MStar!$G$3:$G$10000,Datos_MStar!$A$3:$A$10000,$A23,Datos_MStar!$C$3:$C$10000,RD$1), RC23)</f>
        <v>145.37</v>
      </c>
      <c r="RE23" s="20">
        <f>IF(SUMIFS(Datos_MStar!$G$3:$G$10000,Datos_MStar!$A$3:$A$10000,$A23,Datos_MStar!$C$3:$C$10000,RE$1) &lt;&gt; 0, SUMIFS(Datos_MStar!$G$3:$G$10000,Datos_MStar!$A$3:$A$10000,$A23,Datos_MStar!$C$3:$C$10000,RE$1), RD23)</f>
        <v>145.37</v>
      </c>
      <c r="RF23" s="20">
        <f>IF(SUMIFS(Datos_MStar!$G$3:$G$10000,Datos_MStar!$A$3:$A$10000,$A23,Datos_MStar!$C$3:$C$10000,RF$1) &lt;&gt; 0, SUMIFS(Datos_MStar!$G$3:$G$10000,Datos_MStar!$A$3:$A$10000,$A23,Datos_MStar!$C$3:$C$10000,RF$1), RE23)</f>
        <v>145.37</v>
      </c>
      <c r="RG23" s="20">
        <f>IF(SUMIFS(Datos_MStar!$G$3:$G$10000,Datos_MStar!$A$3:$A$10000,$A23,Datos_MStar!$C$3:$C$10000,RG$1) &lt;&gt; 0, SUMIFS(Datos_MStar!$G$3:$G$10000,Datos_MStar!$A$3:$A$10000,$A23,Datos_MStar!$C$3:$C$10000,RG$1), RF23)</f>
        <v>145.37</v>
      </c>
      <c r="RH23" s="20">
        <f>IF(SUMIFS(Datos_MStar!$G$3:$G$10000,Datos_MStar!$A$3:$A$10000,$A23,Datos_MStar!$C$3:$C$10000,RH$1) &lt;&gt; 0, SUMIFS(Datos_MStar!$G$3:$G$10000,Datos_MStar!$A$3:$A$10000,$A23,Datos_MStar!$C$3:$C$10000,RH$1), RG23)</f>
        <v>145.37</v>
      </c>
      <c r="RI23" s="20">
        <f>IF(SUMIFS(Datos_MStar!$G$3:$G$10000,Datos_MStar!$A$3:$A$10000,$A23,Datos_MStar!$C$3:$C$10000,RI$1) &lt;&gt; 0, SUMIFS(Datos_MStar!$G$3:$G$10000,Datos_MStar!$A$3:$A$10000,$A23,Datos_MStar!$C$3:$C$10000,RI$1), RH23)</f>
        <v>145.37</v>
      </c>
      <c r="RJ23" s="20">
        <f>IF(SUMIFS(Datos_MStar!$G$3:$G$10000,Datos_MStar!$A$3:$A$10000,$A23,Datos_MStar!$C$3:$C$10000,RJ$1) &lt;&gt; 0, SUMIFS(Datos_MStar!$G$3:$G$10000,Datos_MStar!$A$3:$A$10000,$A23,Datos_MStar!$C$3:$C$10000,RJ$1), RI23)</f>
        <v>145.37</v>
      </c>
      <c r="RK23" s="20">
        <f>IF(SUMIFS(Datos_MStar!$G$3:$G$10000,Datos_MStar!$A$3:$A$10000,$A23,Datos_MStar!$C$3:$C$10000,RK$1) &lt;&gt; 0, SUMIFS(Datos_MStar!$G$3:$G$10000,Datos_MStar!$A$3:$A$10000,$A23,Datos_MStar!$C$3:$C$10000,RK$1), RJ23)</f>
        <v>145.37</v>
      </c>
      <c r="RL23" s="20">
        <f>IF(SUMIFS(Datos_MStar!$G$3:$G$10000,Datos_MStar!$A$3:$A$10000,$A23,Datos_MStar!$C$3:$C$10000,RL$1) &lt;&gt; 0, SUMIFS(Datos_MStar!$G$3:$G$10000,Datos_MStar!$A$3:$A$10000,$A23,Datos_MStar!$C$3:$C$10000,RL$1), RK23)</f>
        <v>145.37</v>
      </c>
      <c r="RM23" s="20">
        <f>IF(SUMIFS(Datos_MStar!$G$3:$G$10000,Datos_MStar!$A$3:$A$10000,$A23,Datos_MStar!$C$3:$C$10000,RM$1) &lt;&gt; 0, SUMIFS(Datos_MStar!$G$3:$G$10000,Datos_MStar!$A$3:$A$10000,$A23,Datos_MStar!$C$3:$C$10000,RM$1), RL23)</f>
        <v>145.37</v>
      </c>
      <c r="RN23" s="20">
        <f>IF(SUMIFS(Datos_MStar!$G$3:$G$10000,Datos_MStar!$A$3:$A$10000,$A23,Datos_MStar!$C$3:$C$10000,RN$1) &lt;&gt; 0, SUMIFS(Datos_MStar!$G$3:$G$10000,Datos_MStar!$A$3:$A$10000,$A23,Datos_MStar!$C$3:$C$10000,RN$1), RM23)</f>
        <v>145.37</v>
      </c>
      <c r="RO23" s="20">
        <f>IF(SUMIFS(Datos_MStar!$G$3:$G$10000,Datos_MStar!$A$3:$A$10000,$A23,Datos_MStar!$C$3:$C$10000,RO$1) &lt;&gt; 0, SUMIFS(Datos_MStar!$G$3:$G$10000,Datos_MStar!$A$3:$A$10000,$A23,Datos_MStar!$C$3:$C$10000,RO$1), RN23)</f>
        <v>145.37</v>
      </c>
      <c r="RP23" s="20">
        <f>IF(SUMIFS(Datos_MStar!$G$3:$G$10000,Datos_MStar!$A$3:$A$10000,$A23,Datos_MStar!$C$3:$C$10000,RP$1) &lt;&gt; 0, SUMIFS(Datos_MStar!$G$3:$G$10000,Datos_MStar!$A$3:$A$10000,$A23,Datos_MStar!$C$3:$C$10000,RP$1), RO23)</f>
        <v>145.37</v>
      </c>
      <c r="RQ23" s="20">
        <f>IF(SUMIFS(Datos_MStar!$G$3:$G$10000,Datos_MStar!$A$3:$A$10000,$A23,Datos_MStar!$C$3:$C$10000,RQ$1) &lt;&gt; 0, SUMIFS(Datos_MStar!$G$3:$G$10000,Datos_MStar!$A$3:$A$10000,$A23,Datos_MStar!$C$3:$C$10000,RQ$1), RP23)</f>
        <v>145.37</v>
      </c>
      <c r="RR23" s="20">
        <f>IF(SUMIFS(Datos_MStar!$G$3:$G$10000,Datos_MStar!$A$3:$A$10000,$A23,Datos_MStar!$C$3:$C$10000,RR$1) &lt;&gt; 0, SUMIFS(Datos_MStar!$G$3:$G$10000,Datos_MStar!$A$3:$A$10000,$A23,Datos_MStar!$C$3:$C$10000,RR$1), RQ23)</f>
        <v>145.37</v>
      </c>
      <c r="RS23" s="20">
        <f>IF(SUMIFS(Datos_MStar!$G$3:$G$10000,Datos_MStar!$A$3:$A$10000,$A23,Datos_MStar!$C$3:$C$10000,RS$1) &lt;&gt; 0, SUMIFS(Datos_MStar!$G$3:$G$10000,Datos_MStar!$A$3:$A$10000,$A23,Datos_MStar!$C$3:$C$10000,RS$1), RR23)</f>
        <v>145.37</v>
      </c>
      <c r="RT23" s="20">
        <f>IF(SUMIFS(Datos_MStar!$G$3:$G$10000,Datos_MStar!$A$3:$A$10000,$A23,Datos_MStar!$C$3:$C$10000,RT$1) &lt;&gt; 0, SUMIFS(Datos_MStar!$G$3:$G$10000,Datos_MStar!$A$3:$A$10000,$A23,Datos_MStar!$C$3:$C$10000,RT$1), RS23)</f>
        <v>145.37</v>
      </c>
      <c r="RU23" s="20">
        <f>IF(SUMIFS(Datos_MStar!$G$3:$G$10000,Datos_MStar!$A$3:$A$10000,$A23,Datos_MStar!$C$3:$C$10000,RU$1) &lt;&gt; 0, SUMIFS(Datos_MStar!$G$3:$G$10000,Datos_MStar!$A$3:$A$10000,$A23,Datos_MStar!$C$3:$C$10000,RU$1), RT23)</f>
        <v>145.37</v>
      </c>
      <c r="RV23" s="20">
        <f>IF(SUMIFS(Datos_MStar!$G$3:$G$10000,Datos_MStar!$A$3:$A$10000,$A23,Datos_MStar!$C$3:$C$10000,RV$1) &lt;&gt; 0, SUMIFS(Datos_MStar!$G$3:$G$10000,Datos_MStar!$A$3:$A$10000,$A23,Datos_MStar!$C$3:$C$10000,RV$1), RU23)</f>
        <v>145.37</v>
      </c>
      <c r="RW23" s="20">
        <f>IF(SUMIFS(Datos_MStar!$G$3:$G$10000,Datos_MStar!$A$3:$A$10000,$A23,Datos_MStar!$C$3:$C$10000,RW$1) &lt;&gt; 0, SUMIFS(Datos_MStar!$G$3:$G$10000,Datos_MStar!$A$3:$A$10000,$A23,Datos_MStar!$C$3:$C$10000,RW$1), RV23)</f>
        <v>145.37</v>
      </c>
      <c r="RX23" s="20">
        <f>IF(SUMIFS(Datos_MStar!$G$3:$G$10000,Datos_MStar!$A$3:$A$10000,$A23,Datos_MStar!$C$3:$C$10000,RX$1) &lt;&gt; 0, SUMIFS(Datos_MStar!$G$3:$G$10000,Datos_MStar!$A$3:$A$10000,$A23,Datos_MStar!$C$3:$C$10000,RX$1), RW23)</f>
        <v>145.37</v>
      </c>
      <c r="RY23" s="20">
        <f>IF(SUMIFS(Datos_MStar!$G$3:$G$10000,Datos_MStar!$A$3:$A$10000,$A23,Datos_MStar!$C$3:$C$10000,RY$1) &lt;&gt; 0, SUMIFS(Datos_MStar!$G$3:$G$10000,Datos_MStar!$A$3:$A$10000,$A23,Datos_MStar!$C$3:$C$10000,RY$1), RX23)</f>
        <v>145.37</v>
      </c>
      <c r="RZ23" s="20">
        <f>IF(SUMIFS(Datos_MStar!$G$3:$G$10000,Datos_MStar!$A$3:$A$10000,$A23,Datos_MStar!$C$3:$C$10000,RZ$1) &lt;&gt; 0, SUMIFS(Datos_MStar!$G$3:$G$10000,Datos_MStar!$A$3:$A$10000,$A23,Datos_MStar!$C$3:$C$10000,RZ$1), RY23)</f>
        <v>145.37</v>
      </c>
      <c r="SA23" s="20">
        <f>IF(SUMIFS(Datos_MStar!$G$3:$G$10000,Datos_MStar!$A$3:$A$10000,$A23,Datos_MStar!$C$3:$C$10000,SA$1) &lt;&gt; 0, SUMIFS(Datos_MStar!$G$3:$G$10000,Datos_MStar!$A$3:$A$10000,$A23,Datos_MStar!$C$3:$C$10000,SA$1), RZ23)</f>
        <v>145.37</v>
      </c>
      <c r="SB23" s="20">
        <f>IF(SUMIFS(Datos_MStar!$G$3:$G$10000,Datos_MStar!$A$3:$A$10000,$A23,Datos_MStar!$C$3:$C$10000,SB$1) &lt;&gt; 0, SUMIFS(Datos_MStar!$G$3:$G$10000,Datos_MStar!$A$3:$A$10000,$A23,Datos_MStar!$C$3:$C$10000,SB$1), SA23)</f>
        <v>145.37</v>
      </c>
      <c r="SC23" s="20">
        <f>IF(SUMIFS(Datos_MStar!$G$3:$G$10000,Datos_MStar!$A$3:$A$10000,$A23,Datos_MStar!$C$3:$C$10000,SC$1) &lt;&gt; 0, SUMIFS(Datos_MStar!$G$3:$G$10000,Datos_MStar!$A$3:$A$10000,$A23,Datos_MStar!$C$3:$C$10000,SC$1), SB23)</f>
        <v>145.37</v>
      </c>
      <c r="SD23" s="20">
        <f>IF(SUMIFS(Datos_MStar!$G$3:$G$10000,Datos_MStar!$A$3:$A$10000,$A23,Datos_MStar!$C$3:$C$10000,SD$1) &lt;&gt; 0, SUMIFS(Datos_MStar!$G$3:$G$10000,Datos_MStar!$A$3:$A$10000,$A23,Datos_MStar!$C$3:$C$10000,SD$1), SC23)</f>
        <v>145.37</v>
      </c>
      <c r="SE23" s="20">
        <f>IF(SUMIFS(Datos_MStar!$G$3:$G$10000,Datos_MStar!$A$3:$A$10000,$A23,Datos_MStar!$C$3:$C$10000,SE$1) &lt;&gt; 0, SUMIFS(Datos_MStar!$G$3:$G$10000,Datos_MStar!$A$3:$A$10000,$A23,Datos_MStar!$C$3:$C$10000,SE$1), SD23)</f>
        <v>145.37</v>
      </c>
      <c r="SF23" s="20">
        <f>IF(SUMIFS(Datos_MStar!$G$3:$G$10000,Datos_MStar!$A$3:$A$10000,$A23,Datos_MStar!$C$3:$C$10000,SF$1) &lt;&gt; 0, SUMIFS(Datos_MStar!$G$3:$G$10000,Datos_MStar!$A$3:$A$10000,$A23,Datos_MStar!$C$3:$C$10000,SF$1), SE23)</f>
        <v>145.37</v>
      </c>
      <c r="SG23" s="20">
        <f>IF(SUMIFS(Datos_MStar!$G$3:$G$10000,Datos_MStar!$A$3:$A$10000,$A23,Datos_MStar!$C$3:$C$10000,SG$1) &lt;&gt; 0, SUMIFS(Datos_MStar!$G$3:$G$10000,Datos_MStar!$A$3:$A$10000,$A23,Datos_MStar!$C$3:$C$10000,SG$1), SF23)</f>
        <v>145.37</v>
      </c>
      <c r="SH23" s="20">
        <f>IF(SUMIFS(Datos_MStar!$G$3:$G$10000,Datos_MStar!$A$3:$A$10000,$A23,Datos_MStar!$C$3:$C$10000,SH$1) &lt;&gt; 0, SUMIFS(Datos_MStar!$G$3:$G$10000,Datos_MStar!$A$3:$A$10000,$A23,Datos_MStar!$C$3:$C$10000,SH$1), SG23)</f>
        <v>145.37</v>
      </c>
      <c r="SI23" s="20">
        <f>IF(SUMIFS(Datos_MStar!$G$3:$G$10000,Datos_MStar!$A$3:$A$10000,$A23,Datos_MStar!$C$3:$C$10000,SI$1) &lt;&gt; 0, SUMIFS(Datos_MStar!$G$3:$G$10000,Datos_MStar!$A$3:$A$10000,$A23,Datos_MStar!$C$3:$C$10000,SI$1), SH23)</f>
        <v>145.37</v>
      </c>
      <c r="SJ23" s="20">
        <f>IF(SUMIFS(Datos_MStar!$G$3:$G$10000,Datos_MStar!$A$3:$A$10000,$A23,Datos_MStar!$C$3:$C$10000,SJ$1) &lt;&gt; 0, SUMIFS(Datos_MStar!$G$3:$G$10000,Datos_MStar!$A$3:$A$10000,$A23,Datos_MStar!$C$3:$C$10000,SJ$1), SI23)</f>
        <v>145.37</v>
      </c>
      <c r="SK23" s="20">
        <f>IF(SUMIFS(Datos_MStar!$G$3:$G$10000,Datos_MStar!$A$3:$A$10000,$A23,Datos_MStar!$C$3:$C$10000,SK$1) &lt;&gt; 0, SUMIFS(Datos_MStar!$G$3:$G$10000,Datos_MStar!$A$3:$A$10000,$A23,Datos_MStar!$C$3:$C$10000,SK$1), SJ23)</f>
        <v>145.37</v>
      </c>
      <c r="SL23" s="20">
        <f>IF(SUMIFS(Datos_MStar!$G$3:$G$10000,Datos_MStar!$A$3:$A$10000,$A23,Datos_MStar!$C$3:$C$10000,SL$1) &lt;&gt; 0, SUMIFS(Datos_MStar!$G$3:$G$10000,Datos_MStar!$A$3:$A$10000,$A23,Datos_MStar!$C$3:$C$10000,SL$1), SK23)</f>
        <v>145.37</v>
      </c>
      <c r="SM23" s="20">
        <f>IF(SUMIFS(Datos_MStar!$G$3:$G$10000,Datos_MStar!$A$3:$A$10000,$A23,Datos_MStar!$C$3:$C$10000,SM$1) &lt;&gt; 0, SUMIFS(Datos_MStar!$G$3:$G$10000,Datos_MStar!$A$3:$A$10000,$A23,Datos_MStar!$C$3:$C$10000,SM$1), SL23)</f>
        <v>145.37</v>
      </c>
      <c r="SN23" s="20">
        <f>IF(SUMIFS(Datos_MStar!$G$3:$G$10000,Datos_MStar!$A$3:$A$10000,$A23,Datos_MStar!$C$3:$C$10000,SN$1) &lt;&gt; 0, SUMIFS(Datos_MStar!$G$3:$G$10000,Datos_MStar!$A$3:$A$10000,$A23,Datos_MStar!$C$3:$C$10000,SN$1), SM23)</f>
        <v>145.37</v>
      </c>
      <c r="SO23" s="20">
        <f>IF(SUMIFS(Datos_MStar!$G$3:$G$10000,Datos_MStar!$A$3:$A$10000,$A23,Datos_MStar!$C$3:$C$10000,SO$1) &lt;&gt; 0, SUMIFS(Datos_MStar!$G$3:$G$10000,Datos_MStar!$A$3:$A$10000,$A23,Datos_MStar!$C$3:$C$10000,SO$1), SN23)</f>
        <v>145.37</v>
      </c>
      <c r="SP23" s="20">
        <f>IF(SUMIFS(Datos_MStar!$G$3:$G$10000,Datos_MStar!$A$3:$A$10000,$A23,Datos_MStar!$C$3:$C$10000,SP$1) &lt;&gt; 0, SUMIFS(Datos_MStar!$G$3:$G$10000,Datos_MStar!$A$3:$A$10000,$A23,Datos_MStar!$C$3:$C$10000,SP$1), SO23)</f>
        <v>145.37</v>
      </c>
      <c r="SQ23" s="20">
        <f>IF(SUMIFS(Datos_MStar!$G$3:$G$10000,Datos_MStar!$A$3:$A$10000,$A23,Datos_MStar!$C$3:$C$10000,SQ$1) &lt;&gt; 0, SUMIFS(Datos_MStar!$G$3:$G$10000,Datos_MStar!$A$3:$A$10000,$A23,Datos_MStar!$C$3:$C$10000,SQ$1), SP23)</f>
        <v>145.37</v>
      </c>
      <c r="SR23" s="20">
        <f>IF(SUMIFS(Datos_MStar!$G$3:$G$10000,Datos_MStar!$A$3:$A$10000,$A23,Datos_MStar!$C$3:$C$10000,SR$1) &lt;&gt; 0, SUMIFS(Datos_MStar!$G$3:$G$10000,Datos_MStar!$A$3:$A$10000,$A23,Datos_MStar!$C$3:$C$10000,SR$1), SQ23)</f>
        <v>145.37</v>
      </c>
      <c r="SS23" s="20">
        <f>IF(SUMIFS(Datos_MStar!$G$3:$G$10000,Datos_MStar!$A$3:$A$10000,$A23,Datos_MStar!$C$3:$C$10000,SS$1) &lt;&gt; 0, SUMIFS(Datos_MStar!$G$3:$G$10000,Datos_MStar!$A$3:$A$10000,$A23,Datos_MStar!$C$3:$C$10000,SS$1), SR23)</f>
        <v>145.37</v>
      </c>
      <c r="ST23" s="20">
        <f>IF(SUMIFS(Datos_MStar!$G$3:$G$10000,Datos_MStar!$A$3:$A$10000,$A23,Datos_MStar!$C$3:$C$10000,ST$1) &lt;&gt; 0, SUMIFS(Datos_MStar!$G$3:$G$10000,Datos_MStar!$A$3:$A$10000,$A23,Datos_MStar!$C$3:$C$10000,ST$1), SS23)</f>
        <v>145.37</v>
      </c>
      <c r="SU23" s="20">
        <f>IF(SUMIFS(Datos_MStar!$G$3:$G$10000,Datos_MStar!$A$3:$A$10000,$A23,Datos_MStar!$C$3:$C$10000,SU$1) &lt;&gt; 0, SUMIFS(Datos_MStar!$G$3:$G$10000,Datos_MStar!$A$3:$A$10000,$A23,Datos_MStar!$C$3:$C$10000,SU$1), ST23)</f>
        <v>145.37</v>
      </c>
      <c r="SV23" s="20">
        <f>IF(SUMIFS(Datos_MStar!$G$3:$G$10000,Datos_MStar!$A$3:$A$10000,$A23,Datos_MStar!$C$3:$C$10000,SV$1) &lt;&gt; 0, SUMIFS(Datos_MStar!$G$3:$G$10000,Datos_MStar!$A$3:$A$10000,$A23,Datos_MStar!$C$3:$C$10000,SV$1), SU23)</f>
        <v>145.37</v>
      </c>
      <c r="SW23" s="20">
        <f>IF(SUMIFS(Datos_MStar!$G$3:$G$10000,Datos_MStar!$A$3:$A$10000,$A23,Datos_MStar!$C$3:$C$10000,SW$1) &lt;&gt; 0, SUMIFS(Datos_MStar!$G$3:$G$10000,Datos_MStar!$A$3:$A$10000,$A23,Datos_MStar!$C$3:$C$10000,SW$1), SV23)</f>
        <v>145.37</v>
      </c>
      <c r="SX23" s="20">
        <f>IF(SUMIFS(Datos_MStar!$G$3:$G$10000,Datos_MStar!$A$3:$A$10000,$A23,Datos_MStar!$C$3:$C$10000,SX$1) &lt;&gt; 0, SUMIFS(Datos_MStar!$G$3:$G$10000,Datos_MStar!$A$3:$A$10000,$A23,Datos_MStar!$C$3:$C$10000,SX$1), SW23)</f>
        <v>145.37</v>
      </c>
      <c r="SY23" s="20">
        <f>IF(SUMIFS(Datos_MStar!$G$3:$G$10000,Datos_MStar!$A$3:$A$10000,$A23,Datos_MStar!$C$3:$C$10000,SY$1) &lt;&gt; 0, SUMIFS(Datos_MStar!$G$3:$G$10000,Datos_MStar!$A$3:$A$10000,$A23,Datos_MStar!$C$3:$C$10000,SY$1), SX23)</f>
        <v>145.37</v>
      </c>
      <c r="SZ23" s="20">
        <f>IF(SUMIFS(Datos_MStar!$G$3:$G$10000,Datos_MStar!$A$3:$A$10000,$A23,Datos_MStar!$C$3:$C$10000,SZ$1) &lt;&gt; 0, SUMIFS(Datos_MStar!$G$3:$G$10000,Datos_MStar!$A$3:$A$10000,$A23,Datos_MStar!$C$3:$C$10000,SZ$1), SY23)</f>
        <v>145.37</v>
      </c>
      <c r="TA23" s="20">
        <f>IF(SUMIFS(Datos_MStar!$G$3:$G$10000,Datos_MStar!$A$3:$A$10000,$A23,Datos_MStar!$C$3:$C$10000,TA$1) &lt;&gt; 0, SUMIFS(Datos_MStar!$G$3:$G$10000,Datos_MStar!$A$3:$A$10000,$A23,Datos_MStar!$C$3:$C$10000,TA$1), SZ23)</f>
        <v>145.37</v>
      </c>
      <c r="TB23" s="20">
        <f>IF(SUMIFS(Datos_MStar!$G$3:$G$10000,Datos_MStar!$A$3:$A$10000,$A23,Datos_MStar!$C$3:$C$10000,TB$1) &lt;&gt; 0, SUMIFS(Datos_MStar!$G$3:$G$10000,Datos_MStar!$A$3:$A$10000,$A23,Datos_MStar!$C$3:$C$10000,TB$1), TA23)</f>
        <v>145.37</v>
      </c>
      <c r="TC23" s="20">
        <f>IF(SUMIFS(Datos_MStar!$G$3:$G$10000,Datos_MStar!$A$3:$A$10000,$A23,Datos_MStar!$C$3:$C$10000,TC$1) &lt;&gt; 0, SUMIFS(Datos_MStar!$G$3:$G$10000,Datos_MStar!$A$3:$A$10000,$A23,Datos_MStar!$C$3:$C$10000,TC$1), TB23)</f>
        <v>145.37</v>
      </c>
      <c r="TD23" s="20">
        <f>IF(SUMIFS(Datos_MStar!$G$3:$G$10000,Datos_MStar!$A$3:$A$10000,$A23,Datos_MStar!$C$3:$C$10000,TD$1) &lt;&gt; 0, SUMIFS(Datos_MStar!$G$3:$G$10000,Datos_MStar!$A$3:$A$10000,$A23,Datos_MStar!$C$3:$C$10000,TD$1), TC23)</f>
        <v>145.37</v>
      </c>
      <c r="TE23" s="20">
        <f>IF(SUMIFS(Datos_MStar!$G$3:$G$10000,Datos_MStar!$A$3:$A$10000,$A23,Datos_MStar!$C$3:$C$10000,TE$1) &lt;&gt; 0, SUMIFS(Datos_MStar!$G$3:$G$10000,Datos_MStar!$A$3:$A$10000,$A23,Datos_MStar!$C$3:$C$10000,TE$1), TD23)</f>
        <v>145.37</v>
      </c>
    </row>
    <row r="24" spans="1:525" x14ac:dyDescent="0.25">
      <c r="A24" s="5" t="str">
        <f>Datos_MStar!J25</f>
        <v>LU0300357802</v>
      </c>
      <c r="B24" s="5" t="str">
        <f>Datos_MStar!K25</f>
        <v>DWS Invest Euro Corporate Bonds FC</v>
      </c>
      <c r="C24" s="25">
        <v>0</v>
      </c>
      <c r="D24" s="20">
        <f>IF(SUMIFS(Datos_MStar!$G$3:$G$10000,Datos_MStar!$A$3:$A$10000,$A24,Datos_MStar!$C$3:$C$10000,D$1) &lt;&gt; 0, SUMIFS(Datos_MStar!$G$3:$G$10000,Datos_MStar!$A$3:$A$10000,$A24,Datos_MStar!$C$3:$C$10000,D$1), C24)</f>
        <v>0</v>
      </c>
      <c r="E24" s="20">
        <f>IF(SUMIFS(Datos_MStar!$G$3:$G$10000,Datos_MStar!$A$3:$A$10000,$A24,Datos_MStar!$C$3:$C$10000,E$1) &lt;&gt; 0, SUMIFS(Datos_MStar!$G$3:$G$10000,Datos_MStar!$A$3:$A$10000,$A24,Datos_MStar!$C$3:$C$10000,E$1), D24)</f>
        <v>0</v>
      </c>
      <c r="F24" s="20">
        <f>IF(SUMIFS(Datos_MStar!$G$3:$G$10000,Datos_MStar!$A$3:$A$10000,$A24,Datos_MStar!$C$3:$C$10000,F$1) &lt;&gt; 0, SUMIFS(Datos_MStar!$G$3:$G$10000,Datos_MStar!$A$3:$A$10000,$A24,Datos_MStar!$C$3:$C$10000,F$1), E24)</f>
        <v>0</v>
      </c>
      <c r="G24" s="20">
        <f>IF(SUMIFS(Datos_MStar!$G$3:$G$10000,Datos_MStar!$A$3:$A$10000,$A24,Datos_MStar!$C$3:$C$10000,G$1) &lt;&gt; 0, SUMIFS(Datos_MStar!$G$3:$G$10000,Datos_MStar!$A$3:$A$10000,$A24,Datos_MStar!$C$3:$C$10000,G$1), F24)</f>
        <v>0</v>
      </c>
      <c r="H24" s="20">
        <f>IF(SUMIFS(Datos_MStar!$G$3:$G$10000,Datos_MStar!$A$3:$A$10000,$A24,Datos_MStar!$C$3:$C$10000,H$1) &lt;&gt; 0, SUMIFS(Datos_MStar!$G$3:$G$10000,Datos_MStar!$A$3:$A$10000,$A24,Datos_MStar!$C$3:$C$10000,H$1), G24)</f>
        <v>0</v>
      </c>
      <c r="I24" s="20">
        <f>IF(SUMIFS(Datos_MStar!$G$3:$G$10000,Datos_MStar!$A$3:$A$10000,$A24,Datos_MStar!$C$3:$C$10000,I$1) &lt;&gt; 0, SUMIFS(Datos_MStar!$G$3:$G$10000,Datos_MStar!$A$3:$A$10000,$A24,Datos_MStar!$C$3:$C$10000,I$1), H24)</f>
        <v>0</v>
      </c>
      <c r="J24" s="20">
        <f>IF(SUMIFS(Datos_MStar!$G$3:$G$10000,Datos_MStar!$A$3:$A$10000,$A24,Datos_MStar!$C$3:$C$10000,J$1) &lt;&gt; 0, SUMIFS(Datos_MStar!$G$3:$G$10000,Datos_MStar!$A$3:$A$10000,$A24,Datos_MStar!$C$3:$C$10000,J$1), I24)</f>
        <v>0</v>
      </c>
      <c r="K24" s="20">
        <f>IF(SUMIFS(Datos_MStar!$G$3:$G$10000,Datos_MStar!$A$3:$A$10000,$A24,Datos_MStar!$C$3:$C$10000,K$1) &lt;&gt; 0, SUMIFS(Datos_MStar!$G$3:$G$10000,Datos_MStar!$A$3:$A$10000,$A24,Datos_MStar!$C$3:$C$10000,K$1), J24)</f>
        <v>0</v>
      </c>
      <c r="L24" s="20">
        <f>IF(SUMIFS(Datos_MStar!$G$3:$G$10000,Datos_MStar!$A$3:$A$10000,$A24,Datos_MStar!$C$3:$C$10000,L$1) &lt;&gt; 0, SUMIFS(Datos_MStar!$G$3:$G$10000,Datos_MStar!$A$3:$A$10000,$A24,Datos_MStar!$C$3:$C$10000,L$1), K24)</f>
        <v>0</v>
      </c>
      <c r="M24" s="20">
        <f>IF(SUMIFS(Datos_MStar!$G$3:$G$10000,Datos_MStar!$A$3:$A$10000,$A24,Datos_MStar!$C$3:$C$10000,M$1) &lt;&gt; 0, SUMIFS(Datos_MStar!$G$3:$G$10000,Datos_MStar!$A$3:$A$10000,$A24,Datos_MStar!$C$3:$C$10000,M$1), L24)</f>
        <v>0</v>
      </c>
      <c r="N24" s="20">
        <f>IF(SUMIFS(Datos_MStar!$G$3:$G$10000,Datos_MStar!$A$3:$A$10000,$A24,Datos_MStar!$C$3:$C$10000,N$1) &lt;&gt; 0, SUMIFS(Datos_MStar!$G$3:$G$10000,Datos_MStar!$A$3:$A$10000,$A24,Datos_MStar!$C$3:$C$10000,N$1), M24)</f>
        <v>0</v>
      </c>
      <c r="O24" s="20">
        <f>IF(SUMIFS(Datos_MStar!$G$3:$G$10000,Datos_MStar!$A$3:$A$10000,$A24,Datos_MStar!$C$3:$C$10000,O$1) &lt;&gt; 0, SUMIFS(Datos_MStar!$G$3:$G$10000,Datos_MStar!$A$3:$A$10000,$A24,Datos_MStar!$C$3:$C$10000,O$1), N24)</f>
        <v>0</v>
      </c>
      <c r="P24" s="20">
        <f>IF(SUMIFS(Datos_MStar!$G$3:$G$10000,Datos_MStar!$A$3:$A$10000,$A24,Datos_MStar!$C$3:$C$10000,P$1) &lt;&gt; 0, SUMIFS(Datos_MStar!$G$3:$G$10000,Datos_MStar!$A$3:$A$10000,$A24,Datos_MStar!$C$3:$C$10000,P$1), O24)</f>
        <v>0</v>
      </c>
      <c r="Q24" s="20">
        <f>IF(SUMIFS(Datos_MStar!$G$3:$G$10000,Datos_MStar!$A$3:$A$10000,$A24,Datos_MStar!$C$3:$C$10000,Q$1) &lt;&gt; 0, SUMIFS(Datos_MStar!$G$3:$G$10000,Datos_MStar!$A$3:$A$10000,$A24,Datos_MStar!$C$3:$C$10000,Q$1), P24)</f>
        <v>0</v>
      </c>
      <c r="R24" s="20">
        <f>IF(SUMIFS(Datos_MStar!$G$3:$G$10000,Datos_MStar!$A$3:$A$10000,$A24,Datos_MStar!$C$3:$C$10000,R$1) &lt;&gt; 0, SUMIFS(Datos_MStar!$G$3:$G$10000,Datos_MStar!$A$3:$A$10000,$A24,Datos_MStar!$C$3:$C$10000,R$1), Q24)</f>
        <v>0</v>
      </c>
      <c r="S24" s="20">
        <f>IF(SUMIFS(Datos_MStar!$G$3:$G$10000,Datos_MStar!$A$3:$A$10000,$A24,Datos_MStar!$C$3:$C$10000,S$1) &lt;&gt; 0, SUMIFS(Datos_MStar!$G$3:$G$10000,Datos_MStar!$A$3:$A$10000,$A24,Datos_MStar!$C$3:$C$10000,S$1), R24)</f>
        <v>0</v>
      </c>
      <c r="T24" s="20">
        <f>IF(SUMIFS(Datos_MStar!$G$3:$G$10000,Datos_MStar!$A$3:$A$10000,$A24,Datos_MStar!$C$3:$C$10000,T$1) &lt;&gt; 0, SUMIFS(Datos_MStar!$G$3:$G$10000,Datos_MStar!$A$3:$A$10000,$A24,Datos_MStar!$C$3:$C$10000,T$1), S24)</f>
        <v>0</v>
      </c>
      <c r="U24" s="20">
        <f>IF(SUMIFS(Datos_MStar!$G$3:$G$10000,Datos_MStar!$A$3:$A$10000,$A24,Datos_MStar!$C$3:$C$10000,U$1) &lt;&gt; 0, SUMIFS(Datos_MStar!$G$3:$G$10000,Datos_MStar!$A$3:$A$10000,$A24,Datos_MStar!$C$3:$C$10000,U$1), T24)</f>
        <v>0</v>
      </c>
      <c r="V24" s="20">
        <f>IF(SUMIFS(Datos_MStar!$G$3:$G$10000,Datos_MStar!$A$3:$A$10000,$A24,Datos_MStar!$C$3:$C$10000,V$1) &lt;&gt; 0, SUMIFS(Datos_MStar!$G$3:$G$10000,Datos_MStar!$A$3:$A$10000,$A24,Datos_MStar!$C$3:$C$10000,V$1), U24)</f>
        <v>0</v>
      </c>
      <c r="W24" s="20">
        <f>IF(SUMIFS(Datos_MStar!$G$3:$G$10000,Datos_MStar!$A$3:$A$10000,$A24,Datos_MStar!$C$3:$C$10000,W$1) &lt;&gt; 0, SUMIFS(Datos_MStar!$G$3:$G$10000,Datos_MStar!$A$3:$A$10000,$A24,Datos_MStar!$C$3:$C$10000,W$1), V24)</f>
        <v>0</v>
      </c>
      <c r="X24" s="20">
        <f>IF(SUMIFS(Datos_MStar!$G$3:$G$10000,Datos_MStar!$A$3:$A$10000,$A24,Datos_MStar!$C$3:$C$10000,X$1) &lt;&gt; 0, SUMIFS(Datos_MStar!$G$3:$G$10000,Datos_MStar!$A$3:$A$10000,$A24,Datos_MStar!$C$3:$C$10000,X$1), W24)</f>
        <v>0</v>
      </c>
      <c r="Y24" s="20">
        <f>IF(SUMIFS(Datos_MStar!$G$3:$G$10000,Datos_MStar!$A$3:$A$10000,$A24,Datos_MStar!$C$3:$C$10000,Y$1) &lt;&gt; 0, SUMIFS(Datos_MStar!$G$3:$G$10000,Datos_MStar!$A$3:$A$10000,$A24,Datos_MStar!$C$3:$C$10000,Y$1), X24)</f>
        <v>0</v>
      </c>
      <c r="Z24" s="20">
        <f>IF(SUMIFS(Datos_MStar!$G$3:$G$10000,Datos_MStar!$A$3:$A$10000,$A24,Datos_MStar!$C$3:$C$10000,Z$1) &lt;&gt; 0, SUMIFS(Datos_MStar!$G$3:$G$10000,Datos_MStar!$A$3:$A$10000,$A24,Datos_MStar!$C$3:$C$10000,Z$1), Y24)</f>
        <v>0</v>
      </c>
      <c r="AA24" s="20">
        <f>IF(SUMIFS(Datos_MStar!$G$3:$G$10000,Datos_MStar!$A$3:$A$10000,$A24,Datos_MStar!$C$3:$C$10000,AA$1) &lt;&gt; 0, SUMIFS(Datos_MStar!$G$3:$G$10000,Datos_MStar!$A$3:$A$10000,$A24,Datos_MStar!$C$3:$C$10000,AA$1), Z24)</f>
        <v>0</v>
      </c>
      <c r="AB24" s="20">
        <f>IF(SUMIFS(Datos_MStar!$G$3:$G$10000,Datos_MStar!$A$3:$A$10000,$A24,Datos_MStar!$C$3:$C$10000,AB$1) &lt;&gt; 0, SUMIFS(Datos_MStar!$G$3:$G$10000,Datos_MStar!$A$3:$A$10000,$A24,Datos_MStar!$C$3:$C$10000,AB$1), AA24)</f>
        <v>0</v>
      </c>
      <c r="AC24" s="20">
        <f>IF(SUMIFS(Datos_MStar!$G$3:$G$10000,Datos_MStar!$A$3:$A$10000,$A24,Datos_MStar!$C$3:$C$10000,AC$1) &lt;&gt; 0, SUMIFS(Datos_MStar!$G$3:$G$10000,Datos_MStar!$A$3:$A$10000,$A24,Datos_MStar!$C$3:$C$10000,AC$1), AB24)</f>
        <v>0</v>
      </c>
      <c r="AD24" s="20">
        <f>IF(SUMIFS(Datos_MStar!$G$3:$G$10000,Datos_MStar!$A$3:$A$10000,$A24,Datos_MStar!$C$3:$C$10000,AD$1) &lt;&gt; 0, SUMIFS(Datos_MStar!$G$3:$G$10000,Datos_MStar!$A$3:$A$10000,$A24,Datos_MStar!$C$3:$C$10000,AD$1), AC24)</f>
        <v>0</v>
      </c>
      <c r="AE24" s="20">
        <f>IF(SUMIFS(Datos_MStar!$G$3:$G$10000,Datos_MStar!$A$3:$A$10000,$A24,Datos_MStar!$C$3:$C$10000,AE$1) &lt;&gt; 0, SUMIFS(Datos_MStar!$G$3:$G$10000,Datos_MStar!$A$3:$A$10000,$A24,Datos_MStar!$C$3:$C$10000,AE$1), AD24)</f>
        <v>0</v>
      </c>
      <c r="AF24" s="20">
        <f>IF(SUMIFS(Datos_MStar!$G$3:$G$10000,Datos_MStar!$A$3:$A$10000,$A24,Datos_MStar!$C$3:$C$10000,AF$1) &lt;&gt; 0, SUMIFS(Datos_MStar!$G$3:$G$10000,Datos_MStar!$A$3:$A$10000,$A24,Datos_MStar!$C$3:$C$10000,AF$1), AE24)</f>
        <v>0</v>
      </c>
      <c r="AG24" s="20">
        <f>IF(SUMIFS(Datos_MStar!$G$3:$G$10000,Datos_MStar!$A$3:$A$10000,$A24,Datos_MStar!$C$3:$C$10000,AG$1) &lt;&gt; 0, SUMIFS(Datos_MStar!$G$3:$G$10000,Datos_MStar!$A$3:$A$10000,$A24,Datos_MStar!$C$3:$C$10000,AG$1), AF24)</f>
        <v>0</v>
      </c>
      <c r="AH24" s="20">
        <f>IF(SUMIFS(Datos_MStar!$G$3:$G$10000,Datos_MStar!$A$3:$A$10000,$A24,Datos_MStar!$C$3:$C$10000,AH$1) &lt;&gt; 0, SUMIFS(Datos_MStar!$G$3:$G$10000,Datos_MStar!$A$3:$A$10000,$A24,Datos_MStar!$C$3:$C$10000,AH$1), AG24)</f>
        <v>0</v>
      </c>
      <c r="AI24" s="20">
        <f>IF(SUMIFS(Datos_MStar!$G$3:$G$10000,Datos_MStar!$A$3:$A$10000,$A24,Datos_MStar!$C$3:$C$10000,AI$1) &lt;&gt; 0, SUMIFS(Datos_MStar!$G$3:$G$10000,Datos_MStar!$A$3:$A$10000,$A24,Datos_MStar!$C$3:$C$10000,AI$1), AH24)</f>
        <v>0</v>
      </c>
      <c r="AJ24" s="20">
        <f>IF(SUMIFS(Datos_MStar!$G$3:$G$10000,Datos_MStar!$A$3:$A$10000,$A24,Datos_MStar!$C$3:$C$10000,AJ$1) &lt;&gt; 0, SUMIFS(Datos_MStar!$G$3:$G$10000,Datos_MStar!$A$3:$A$10000,$A24,Datos_MStar!$C$3:$C$10000,AJ$1), AI24)</f>
        <v>0</v>
      </c>
      <c r="AK24" s="20">
        <f>IF(SUMIFS(Datos_MStar!$G$3:$G$10000,Datos_MStar!$A$3:$A$10000,$A24,Datos_MStar!$C$3:$C$10000,AK$1) &lt;&gt; 0, SUMIFS(Datos_MStar!$G$3:$G$10000,Datos_MStar!$A$3:$A$10000,$A24,Datos_MStar!$C$3:$C$10000,AK$1), AJ24)</f>
        <v>0</v>
      </c>
      <c r="AL24" s="20">
        <f>IF(SUMIFS(Datos_MStar!$G$3:$G$10000,Datos_MStar!$A$3:$A$10000,$A24,Datos_MStar!$C$3:$C$10000,AL$1) &lt;&gt; 0, SUMIFS(Datos_MStar!$G$3:$G$10000,Datos_MStar!$A$3:$A$10000,$A24,Datos_MStar!$C$3:$C$10000,AL$1), AK24)</f>
        <v>0</v>
      </c>
      <c r="AM24" s="20">
        <f>IF(SUMIFS(Datos_MStar!$G$3:$G$10000,Datos_MStar!$A$3:$A$10000,$A24,Datos_MStar!$C$3:$C$10000,AM$1) &lt;&gt; 0, SUMIFS(Datos_MStar!$G$3:$G$10000,Datos_MStar!$A$3:$A$10000,$A24,Datos_MStar!$C$3:$C$10000,AM$1), AL24)</f>
        <v>0</v>
      </c>
      <c r="AN24" s="20">
        <f>IF(SUMIFS(Datos_MStar!$G$3:$G$10000,Datos_MStar!$A$3:$A$10000,$A24,Datos_MStar!$C$3:$C$10000,AN$1) &lt;&gt; 0, SUMIFS(Datos_MStar!$G$3:$G$10000,Datos_MStar!$A$3:$A$10000,$A24,Datos_MStar!$C$3:$C$10000,AN$1), AM24)</f>
        <v>0</v>
      </c>
      <c r="AO24" s="20">
        <f>IF(SUMIFS(Datos_MStar!$G$3:$G$10000,Datos_MStar!$A$3:$A$10000,$A24,Datos_MStar!$C$3:$C$10000,AO$1) &lt;&gt; 0, SUMIFS(Datos_MStar!$G$3:$G$10000,Datos_MStar!$A$3:$A$10000,$A24,Datos_MStar!$C$3:$C$10000,AO$1), AN24)</f>
        <v>0</v>
      </c>
      <c r="AP24" s="20">
        <f>IF(SUMIFS(Datos_MStar!$G$3:$G$10000,Datos_MStar!$A$3:$A$10000,$A24,Datos_MStar!$C$3:$C$10000,AP$1) &lt;&gt; 0, SUMIFS(Datos_MStar!$G$3:$G$10000,Datos_MStar!$A$3:$A$10000,$A24,Datos_MStar!$C$3:$C$10000,AP$1), AO24)</f>
        <v>0</v>
      </c>
      <c r="AQ24" s="20">
        <f>IF(SUMIFS(Datos_MStar!$G$3:$G$10000,Datos_MStar!$A$3:$A$10000,$A24,Datos_MStar!$C$3:$C$10000,AQ$1) &lt;&gt; 0, SUMIFS(Datos_MStar!$G$3:$G$10000,Datos_MStar!$A$3:$A$10000,$A24,Datos_MStar!$C$3:$C$10000,AQ$1), AP24)</f>
        <v>0</v>
      </c>
      <c r="AR24" s="20">
        <f>IF(SUMIFS(Datos_MStar!$G$3:$G$10000,Datos_MStar!$A$3:$A$10000,$A24,Datos_MStar!$C$3:$C$10000,AR$1) &lt;&gt; 0, SUMIFS(Datos_MStar!$G$3:$G$10000,Datos_MStar!$A$3:$A$10000,$A24,Datos_MStar!$C$3:$C$10000,AR$1), AQ24)</f>
        <v>0</v>
      </c>
      <c r="AS24" s="20">
        <f>IF(SUMIFS(Datos_MStar!$G$3:$G$10000,Datos_MStar!$A$3:$A$10000,$A24,Datos_MStar!$C$3:$C$10000,AS$1) &lt;&gt; 0, SUMIFS(Datos_MStar!$G$3:$G$10000,Datos_MStar!$A$3:$A$10000,$A24,Datos_MStar!$C$3:$C$10000,AS$1), AR24)</f>
        <v>0</v>
      </c>
      <c r="AT24" s="20">
        <f>IF(SUMIFS(Datos_MStar!$G$3:$G$10000,Datos_MStar!$A$3:$A$10000,$A24,Datos_MStar!$C$3:$C$10000,AT$1) &lt;&gt; 0, SUMIFS(Datos_MStar!$G$3:$G$10000,Datos_MStar!$A$3:$A$10000,$A24,Datos_MStar!$C$3:$C$10000,AT$1), AS24)</f>
        <v>0</v>
      </c>
      <c r="AU24" s="20">
        <f>IF(SUMIFS(Datos_MStar!$G$3:$G$10000,Datos_MStar!$A$3:$A$10000,$A24,Datos_MStar!$C$3:$C$10000,AU$1) &lt;&gt; 0, SUMIFS(Datos_MStar!$G$3:$G$10000,Datos_MStar!$A$3:$A$10000,$A24,Datos_MStar!$C$3:$C$10000,AU$1), AT24)</f>
        <v>0</v>
      </c>
      <c r="AV24" s="20">
        <f>IF(SUMIFS(Datos_MStar!$G$3:$G$10000,Datos_MStar!$A$3:$A$10000,$A24,Datos_MStar!$C$3:$C$10000,AV$1) &lt;&gt; 0, SUMIFS(Datos_MStar!$G$3:$G$10000,Datos_MStar!$A$3:$A$10000,$A24,Datos_MStar!$C$3:$C$10000,AV$1), AU24)</f>
        <v>0</v>
      </c>
      <c r="AW24" s="20">
        <f>IF(SUMIFS(Datos_MStar!$G$3:$G$10000,Datos_MStar!$A$3:$A$10000,$A24,Datos_MStar!$C$3:$C$10000,AW$1) &lt;&gt; 0, SUMIFS(Datos_MStar!$G$3:$G$10000,Datos_MStar!$A$3:$A$10000,$A24,Datos_MStar!$C$3:$C$10000,AW$1), AV24)</f>
        <v>0</v>
      </c>
      <c r="AX24" s="20">
        <f>IF(SUMIFS(Datos_MStar!$G$3:$G$10000,Datos_MStar!$A$3:$A$10000,$A24,Datos_MStar!$C$3:$C$10000,AX$1) &lt;&gt; 0, SUMIFS(Datos_MStar!$G$3:$G$10000,Datos_MStar!$A$3:$A$10000,$A24,Datos_MStar!$C$3:$C$10000,AX$1), AW24)</f>
        <v>0</v>
      </c>
      <c r="AY24" s="20">
        <f>IF(SUMIFS(Datos_MStar!$G$3:$G$10000,Datos_MStar!$A$3:$A$10000,$A24,Datos_MStar!$C$3:$C$10000,AY$1) &lt;&gt; 0, SUMIFS(Datos_MStar!$G$3:$G$10000,Datos_MStar!$A$3:$A$10000,$A24,Datos_MStar!$C$3:$C$10000,AY$1), AX24)</f>
        <v>0</v>
      </c>
      <c r="AZ24" s="20">
        <f>IF(SUMIFS(Datos_MStar!$G$3:$G$10000,Datos_MStar!$A$3:$A$10000,$A24,Datos_MStar!$C$3:$C$10000,AZ$1) &lt;&gt; 0, SUMIFS(Datos_MStar!$G$3:$G$10000,Datos_MStar!$A$3:$A$10000,$A24,Datos_MStar!$C$3:$C$10000,AZ$1), AY24)</f>
        <v>0</v>
      </c>
      <c r="BA24" s="20">
        <f>IF(SUMIFS(Datos_MStar!$G$3:$G$10000,Datos_MStar!$A$3:$A$10000,$A24,Datos_MStar!$C$3:$C$10000,BA$1) &lt;&gt; 0, SUMIFS(Datos_MStar!$G$3:$G$10000,Datos_MStar!$A$3:$A$10000,$A24,Datos_MStar!$C$3:$C$10000,BA$1), AZ24)</f>
        <v>0</v>
      </c>
      <c r="BB24" s="20">
        <f>IF(SUMIFS(Datos_MStar!$G$3:$G$10000,Datos_MStar!$A$3:$A$10000,$A24,Datos_MStar!$C$3:$C$10000,BB$1) &lt;&gt; 0, SUMIFS(Datos_MStar!$G$3:$G$10000,Datos_MStar!$A$3:$A$10000,$A24,Datos_MStar!$C$3:$C$10000,BB$1), BA24)</f>
        <v>0</v>
      </c>
      <c r="BC24" s="20">
        <f>IF(SUMIFS(Datos_MStar!$G$3:$G$10000,Datos_MStar!$A$3:$A$10000,$A24,Datos_MStar!$C$3:$C$10000,BC$1) &lt;&gt; 0, SUMIFS(Datos_MStar!$G$3:$G$10000,Datos_MStar!$A$3:$A$10000,$A24,Datos_MStar!$C$3:$C$10000,BC$1), BB24)</f>
        <v>0</v>
      </c>
      <c r="BD24" s="20">
        <f>IF(SUMIFS(Datos_MStar!$G$3:$G$10000,Datos_MStar!$A$3:$A$10000,$A24,Datos_MStar!$C$3:$C$10000,BD$1) &lt;&gt; 0, SUMIFS(Datos_MStar!$G$3:$G$10000,Datos_MStar!$A$3:$A$10000,$A24,Datos_MStar!$C$3:$C$10000,BD$1), BC24)</f>
        <v>0</v>
      </c>
      <c r="BE24" s="20">
        <f>IF(SUMIFS(Datos_MStar!$G$3:$G$10000,Datos_MStar!$A$3:$A$10000,$A24,Datos_MStar!$C$3:$C$10000,BE$1) &lt;&gt; 0, SUMIFS(Datos_MStar!$G$3:$G$10000,Datos_MStar!$A$3:$A$10000,$A24,Datos_MStar!$C$3:$C$10000,BE$1), BD24)</f>
        <v>0</v>
      </c>
      <c r="BF24" s="20">
        <f>IF(SUMIFS(Datos_MStar!$G$3:$G$10000,Datos_MStar!$A$3:$A$10000,$A24,Datos_MStar!$C$3:$C$10000,BF$1) &lt;&gt; 0, SUMIFS(Datos_MStar!$G$3:$G$10000,Datos_MStar!$A$3:$A$10000,$A24,Datos_MStar!$C$3:$C$10000,BF$1), BE24)</f>
        <v>0</v>
      </c>
      <c r="BG24" s="20">
        <f>IF(SUMIFS(Datos_MStar!$G$3:$G$10000,Datos_MStar!$A$3:$A$10000,$A24,Datos_MStar!$C$3:$C$10000,BG$1) &lt;&gt; 0, SUMIFS(Datos_MStar!$G$3:$G$10000,Datos_MStar!$A$3:$A$10000,$A24,Datos_MStar!$C$3:$C$10000,BG$1), BF24)</f>
        <v>0</v>
      </c>
      <c r="BH24" s="20">
        <f>IF(SUMIFS(Datos_MStar!$G$3:$G$10000,Datos_MStar!$A$3:$A$10000,$A24,Datos_MStar!$C$3:$C$10000,BH$1) &lt;&gt; 0, SUMIFS(Datos_MStar!$G$3:$G$10000,Datos_MStar!$A$3:$A$10000,$A24,Datos_MStar!$C$3:$C$10000,BH$1), BG24)</f>
        <v>0</v>
      </c>
      <c r="BI24" s="20">
        <f>IF(SUMIFS(Datos_MStar!$G$3:$G$10000,Datos_MStar!$A$3:$A$10000,$A24,Datos_MStar!$C$3:$C$10000,BI$1) &lt;&gt; 0, SUMIFS(Datos_MStar!$G$3:$G$10000,Datos_MStar!$A$3:$A$10000,$A24,Datos_MStar!$C$3:$C$10000,BI$1), BH24)</f>
        <v>0</v>
      </c>
      <c r="BJ24" s="20">
        <f>IF(SUMIFS(Datos_MStar!$G$3:$G$10000,Datos_MStar!$A$3:$A$10000,$A24,Datos_MStar!$C$3:$C$10000,BJ$1) &lt;&gt; 0, SUMIFS(Datos_MStar!$G$3:$G$10000,Datos_MStar!$A$3:$A$10000,$A24,Datos_MStar!$C$3:$C$10000,BJ$1), BI24)</f>
        <v>0</v>
      </c>
      <c r="BK24" s="20">
        <f>IF(SUMIFS(Datos_MStar!$G$3:$G$10000,Datos_MStar!$A$3:$A$10000,$A24,Datos_MStar!$C$3:$C$10000,BK$1) &lt;&gt; 0, SUMIFS(Datos_MStar!$G$3:$G$10000,Datos_MStar!$A$3:$A$10000,$A24,Datos_MStar!$C$3:$C$10000,BK$1), BJ24)</f>
        <v>0</v>
      </c>
      <c r="BL24" s="20">
        <f>IF(SUMIFS(Datos_MStar!$G$3:$G$10000,Datos_MStar!$A$3:$A$10000,$A24,Datos_MStar!$C$3:$C$10000,BL$1) &lt;&gt; 0, SUMIFS(Datos_MStar!$G$3:$G$10000,Datos_MStar!$A$3:$A$10000,$A24,Datos_MStar!$C$3:$C$10000,BL$1), BK24)</f>
        <v>0</v>
      </c>
      <c r="BM24" s="20">
        <f>IF(SUMIFS(Datos_MStar!$G$3:$G$10000,Datos_MStar!$A$3:$A$10000,$A24,Datos_MStar!$C$3:$C$10000,BM$1) &lt;&gt; 0, SUMIFS(Datos_MStar!$G$3:$G$10000,Datos_MStar!$A$3:$A$10000,$A24,Datos_MStar!$C$3:$C$10000,BM$1), BL24)</f>
        <v>0</v>
      </c>
      <c r="BN24" s="20">
        <f>IF(SUMIFS(Datos_MStar!$G$3:$G$10000,Datos_MStar!$A$3:$A$10000,$A24,Datos_MStar!$C$3:$C$10000,BN$1) &lt;&gt; 0, SUMIFS(Datos_MStar!$G$3:$G$10000,Datos_MStar!$A$3:$A$10000,$A24,Datos_MStar!$C$3:$C$10000,BN$1), BM24)</f>
        <v>0</v>
      </c>
      <c r="BO24" s="20">
        <f>IF(SUMIFS(Datos_MStar!$G$3:$G$10000,Datos_MStar!$A$3:$A$10000,$A24,Datos_MStar!$C$3:$C$10000,BO$1) &lt;&gt; 0, SUMIFS(Datos_MStar!$G$3:$G$10000,Datos_MStar!$A$3:$A$10000,$A24,Datos_MStar!$C$3:$C$10000,BO$1), BN24)</f>
        <v>0</v>
      </c>
      <c r="BP24" s="20">
        <f>IF(SUMIFS(Datos_MStar!$G$3:$G$10000,Datos_MStar!$A$3:$A$10000,$A24,Datos_MStar!$C$3:$C$10000,BP$1) &lt;&gt; 0, SUMIFS(Datos_MStar!$G$3:$G$10000,Datos_MStar!$A$3:$A$10000,$A24,Datos_MStar!$C$3:$C$10000,BP$1), BO24)</f>
        <v>0</v>
      </c>
      <c r="BQ24" s="20">
        <f>IF(SUMIFS(Datos_MStar!$G$3:$G$10000,Datos_MStar!$A$3:$A$10000,$A24,Datos_MStar!$C$3:$C$10000,BQ$1) &lt;&gt; 0, SUMIFS(Datos_MStar!$G$3:$G$10000,Datos_MStar!$A$3:$A$10000,$A24,Datos_MStar!$C$3:$C$10000,BQ$1), BP24)</f>
        <v>0</v>
      </c>
      <c r="BR24" s="20">
        <f>IF(SUMIFS(Datos_MStar!$G$3:$G$10000,Datos_MStar!$A$3:$A$10000,$A24,Datos_MStar!$C$3:$C$10000,BR$1) &lt;&gt; 0, SUMIFS(Datos_MStar!$G$3:$G$10000,Datos_MStar!$A$3:$A$10000,$A24,Datos_MStar!$C$3:$C$10000,BR$1), BQ24)</f>
        <v>0</v>
      </c>
      <c r="BS24" s="20">
        <f>IF(SUMIFS(Datos_MStar!$G$3:$G$10000,Datos_MStar!$A$3:$A$10000,$A24,Datos_MStar!$C$3:$C$10000,BS$1) &lt;&gt; 0, SUMIFS(Datos_MStar!$G$3:$G$10000,Datos_MStar!$A$3:$A$10000,$A24,Datos_MStar!$C$3:$C$10000,BS$1), BR24)</f>
        <v>0</v>
      </c>
      <c r="BT24" s="20">
        <f>IF(SUMIFS(Datos_MStar!$G$3:$G$10000,Datos_MStar!$A$3:$A$10000,$A24,Datos_MStar!$C$3:$C$10000,BT$1) &lt;&gt; 0, SUMIFS(Datos_MStar!$G$3:$G$10000,Datos_MStar!$A$3:$A$10000,$A24,Datos_MStar!$C$3:$C$10000,BT$1), BS24)</f>
        <v>0</v>
      </c>
      <c r="BU24" s="20">
        <f>IF(SUMIFS(Datos_MStar!$G$3:$G$10000,Datos_MStar!$A$3:$A$10000,$A24,Datos_MStar!$C$3:$C$10000,BU$1) &lt;&gt; 0, SUMIFS(Datos_MStar!$G$3:$G$10000,Datos_MStar!$A$3:$A$10000,$A24,Datos_MStar!$C$3:$C$10000,BU$1), BT24)</f>
        <v>0</v>
      </c>
      <c r="BV24" s="20">
        <f>IF(SUMIFS(Datos_MStar!$G$3:$G$10000,Datos_MStar!$A$3:$A$10000,$A24,Datos_MStar!$C$3:$C$10000,BV$1) &lt;&gt; 0, SUMIFS(Datos_MStar!$G$3:$G$10000,Datos_MStar!$A$3:$A$10000,$A24,Datos_MStar!$C$3:$C$10000,BV$1), BU24)</f>
        <v>0</v>
      </c>
      <c r="BW24" s="20">
        <f>IF(SUMIFS(Datos_MStar!$G$3:$G$10000,Datos_MStar!$A$3:$A$10000,$A24,Datos_MStar!$C$3:$C$10000,BW$1) &lt;&gt; 0, SUMIFS(Datos_MStar!$G$3:$G$10000,Datos_MStar!$A$3:$A$10000,$A24,Datos_MStar!$C$3:$C$10000,BW$1), BV24)</f>
        <v>0</v>
      </c>
      <c r="BX24" s="20">
        <f>IF(SUMIFS(Datos_MStar!$G$3:$G$10000,Datos_MStar!$A$3:$A$10000,$A24,Datos_MStar!$C$3:$C$10000,BX$1) &lt;&gt; 0, SUMIFS(Datos_MStar!$G$3:$G$10000,Datos_MStar!$A$3:$A$10000,$A24,Datos_MStar!$C$3:$C$10000,BX$1), BW24)</f>
        <v>0</v>
      </c>
      <c r="BY24" s="20">
        <f>IF(SUMIFS(Datos_MStar!$G$3:$G$10000,Datos_MStar!$A$3:$A$10000,$A24,Datos_MStar!$C$3:$C$10000,BY$1) &lt;&gt; 0, SUMIFS(Datos_MStar!$G$3:$G$10000,Datos_MStar!$A$3:$A$10000,$A24,Datos_MStar!$C$3:$C$10000,BY$1), BX24)</f>
        <v>0</v>
      </c>
      <c r="BZ24" s="20">
        <f>IF(SUMIFS(Datos_MStar!$G$3:$G$10000,Datos_MStar!$A$3:$A$10000,$A24,Datos_MStar!$C$3:$C$10000,BZ$1) &lt;&gt; 0, SUMIFS(Datos_MStar!$G$3:$G$10000,Datos_MStar!$A$3:$A$10000,$A24,Datos_MStar!$C$3:$C$10000,BZ$1), BY24)</f>
        <v>0</v>
      </c>
      <c r="CA24" s="20">
        <f>IF(SUMIFS(Datos_MStar!$G$3:$G$10000,Datos_MStar!$A$3:$A$10000,$A24,Datos_MStar!$C$3:$C$10000,CA$1) &lt;&gt; 0, SUMIFS(Datos_MStar!$G$3:$G$10000,Datos_MStar!$A$3:$A$10000,$A24,Datos_MStar!$C$3:$C$10000,CA$1), BZ24)</f>
        <v>0</v>
      </c>
      <c r="CB24" s="20">
        <f>IF(SUMIFS(Datos_MStar!$G$3:$G$10000,Datos_MStar!$A$3:$A$10000,$A24,Datos_MStar!$C$3:$C$10000,CB$1) &lt;&gt; 0, SUMIFS(Datos_MStar!$G$3:$G$10000,Datos_MStar!$A$3:$A$10000,$A24,Datos_MStar!$C$3:$C$10000,CB$1), CA24)</f>
        <v>0</v>
      </c>
      <c r="CC24" s="20">
        <f>IF(SUMIFS(Datos_MStar!$G$3:$G$10000,Datos_MStar!$A$3:$A$10000,$A24,Datos_MStar!$C$3:$C$10000,CC$1) &lt;&gt; 0, SUMIFS(Datos_MStar!$G$3:$G$10000,Datos_MStar!$A$3:$A$10000,$A24,Datos_MStar!$C$3:$C$10000,CC$1), CB24)</f>
        <v>0</v>
      </c>
      <c r="CD24" s="20">
        <f>IF(SUMIFS(Datos_MStar!$G$3:$G$10000,Datos_MStar!$A$3:$A$10000,$A24,Datos_MStar!$C$3:$C$10000,CD$1) &lt;&gt; 0, SUMIFS(Datos_MStar!$G$3:$G$10000,Datos_MStar!$A$3:$A$10000,$A24,Datos_MStar!$C$3:$C$10000,CD$1), CC24)</f>
        <v>0</v>
      </c>
      <c r="CE24" s="20">
        <f>IF(SUMIFS(Datos_MStar!$G$3:$G$10000,Datos_MStar!$A$3:$A$10000,$A24,Datos_MStar!$C$3:$C$10000,CE$1) &lt;&gt; 0, SUMIFS(Datos_MStar!$G$3:$G$10000,Datos_MStar!$A$3:$A$10000,$A24,Datos_MStar!$C$3:$C$10000,CE$1), CD24)</f>
        <v>0</v>
      </c>
      <c r="CF24" s="20">
        <f>IF(SUMIFS(Datos_MStar!$G$3:$G$10000,Datos_MStar!$A$3:$A$10000,$A24,Datos_MStar!$C$3:$C$10000,CF$1) &lt;&gt; 0, SUMIFS(Datos_MStar!$G$3:$G$10000,Datos_MStar!$A$3:$A$10000,$A24,Datos_MStar!$C$3:$C$10000,CF$1), CE24)</f>
        <v>0</v>
      </c>
      <c r="CG24" s="20">
        <f>IF(SUMIFS(Datos_MStar!$G$3:$G$10000,Datos_MStar!$A$3:$A$10000,$A24,Datos_MStar!$C$3:$C$10000,CG$1) &lt;&gt; 0, SUMIFS(Datos_MStar!$G$3:$G$10000,Datos_MStar!$A$3:$A$10000,$A24,Datos_MStar!$C$3:$C$10000,CG$1), CF24)</f>
        <v>0</v>
      </c>
      <c r="CH24" s="20">
        <f>IF(SUMIFS(Datos_MStar!$G$3:$G$10000,Datos_MStar!$A$3:$A$10000,$A24,Datos_MStar!$C$3:$C$10000,CH$1) &lt;&gt; 0, SUMIFS(Datos_MStar!$G$3:$G$10000,Datos_MStar!$A$3:$A$10000,$A24,Datos_MStar!$C$3:$C$10000,CH$1), CG24)</f>
        <v>0</v>
      </c>
      <c r="CI24" s="20">
        <f>IF(SUMIFS(Datos_MStar!$G$3:$G$10000,Datos_MStar!$A$3:$A$10000,$A24,Datos_MStar!$C$3:$C$10000,CI$1) &lt;&gt; 0, SUMIFS(Datos_MStar!$G$3:$G$10000,Datos_MStar!$A$3:$A$10000,$A24,Datos_MStar!$C$3:$C$10000,CI$1), CH24)</f>
        <v>0</v>
      </c>
      <c r="CJ24" s="20">
        <f>IF(SUMIFS(Datos_MStar!$G$3:$G$10000,Datos_MStar!$A$3:$A$10000,$A24,Datos_MStar!$C$3:$C$10000,CJ$1) &lt;&gt; 0, SUMIFS(Datos_MStar!$G$3:$G$10000,Datos_MStar!$A$3:$A$10000,$A24,Datos_MStar!$C$3:$C$10000,CJ$1), CI24)</f>
        <v>0</v>
      </c>
      <c r="CK24" s="20">
        <f>IF(SUMIFS(Datos_MStar!$G$3:$G$10000,Datos_MStar!$A$3:$A$10000,$A24,Datos_MStar!$C$3:$C$10000,CK$1) &lt;&gt; 0, SUMIFS(Datos_MStar!$G$3:$G$10000,Datos_MStar!$A$3:$A$10000,$A24,Datos_MStar!$C$3:$C$10000,CK$1), CJ24)</f>
        <v>0</v>
      </c>
      <c r="CL24" s="20">
        <f>IF(SUMIFS(Datos_MStar!$G$3:$G$10000,Datos_MStar!$A$3:$A$10000,$A24,Datos_MStar!$C$3:$C$10000,CL$1) &lt;&gt; 0, SUMIFS(Datos_MStar!$G$3:$G$10000,Datos_MStar!$A$3:$A$10000,$A24,Datos_MStar!$C$3:$C$10000,CL$1), CK24)</f>
        <v>0</v>
      </c>
      <c r="CM24" s="20">
        <f>IF(SUMIFS(Datos_MStar!$G$3:$G$10000,Datos_MStar!$A$3:$A$10000,$A24,Datos_MStar!$C$3:$C$10000,CM$1) &lt;&gt; 0, SUMIFS(Datos_MStar!$G$3:$G$10000,Datos_MStar!$A$3:$A$10000,$A24,Datos_MStar!$C$3:$C$10000,CM$1), CL24)</f>
        <v>0</v>
      </c>
      <c r="CN24" s="20">
        <f>IF(SUMIFS(Datos_MStar!$G$3:$G$10000,Datos_MStar!$A$3:$A$10000,$A24,Datos_MStar!$C$3:$C$10000,CN$1) &lt;&gt; 0, SUMIFS(Datos_MStar!$G$3:$G$10000,Datos_MStar!$A$3:$A$10000,$A24,Datos_MStar!$C$3:$C$10000,CN$1), CM24)</f>
        <v>0</v>
      </c>
      <c r="CO24" s="20">
        <f>IF(SUMIFS(Datos_MStar!$G$3:$G$10000,Datos_MStar!$A$3:$A$10000,$A24,Datos_MStar!$C$3:$C$10000,CO$1) &lt;&gt; 0, SUMIFS(Datos_MStar!$G$3:$G$10000,Datos_MStar!$A$3:$A$10000,$A24,Datos_MStar!$C$3:$C$10000,CO$1), CN24)</f>
        <v>0</v>
      </c>
      <c r="CP24" s="20">
        <f>IF(SUMIFS(Datos_MStar!$G$3:$G$10000,Datos_MStar!$A$3:$A$10000,$A24,Datos_MStar!$C$3:$C$10000,CP$1) &lt;&gt; 0, SUMIFS(Datos_MStar!$G$3:$G$10000,Datos_MStar!$A$3:$A$10000,$A24,Datos_MStar!$C$3:$C$10000,CP$1), CO24)</f>
        <v>0</v>
      </c>
      <c r="CQ24" s="20">
        <f>IF(SUMIFS(Datos_MStar!$G$3:$G$10000,Datos_MStar!$A$3:$A$10000,$A24,Datos_MStar!$C$3:$C$10000,CQ$1) &lt;&gt; 0, SUMIFS(Datos_MStar!$G$3:$G$10000,Datos_MStar!$A$3:$A$10000,$A24,Datos_MStar!$C$3:$C$10000,CQ$1), CP24)</f>
        <v>0</v>
      </c>
      <c r="CR24" s="20">
        <f>IF(SUMIFS(Datos_MStar!$G$3:$G$10000,Datos_MStar!$A$3:$A$10000,$A24,Datos_MStar!$C$3:$C$10000,CR$1) &lt;&gt; 0, SUMIFS(Datos_MStar!$G$3:$G$10000,Datos_MStar!$A$3:$A$10000,$A24,Datos_MStar!$C$3:$C$10000,CR$1), CQ24)</f>
        <v>0</v>
      </c>
      <c r="CS24" s="20">
        <f>IF(SUMIFS(Datos_MStar!$G$3:$G$10000,Datos_MStar!$A$3:$A$10000,$A24,Datos_MStar!$C$3:$C$10000,CS$1) &lt;&gt; 0, SUMIFS(Datos_MStar!$G$3:$G$10000,Datos_MStar!$A$3:$A$10000,$A24,Datos_MStar!$C$3:$C$10000,CS$1), CR24)</f>
        <v>0</v>
      </c>
      <c r="CT24" s="20">
        <f>IF(SUMIFS(Datos_MStar!$G$3:$G$10000,Datos_MStar!$A$3:$A$10000,$A24,Datos_MStar!$C$3:$C$10000,CT$1) &lt;&gt; 0, SUMIFS(Datos_MStar!$G$3:$G$10000,Datos_MStar!$A$3:$A$10000,$A24,Datos_MStar!$C$3:$C$10000,CT$1), CS24)</f>
        <v>0</v>
      </c>
      <c r="CU24" s="20">
        <f>IF(SUMIFS(Datos_MStar!$G$3:$G$10000,Datos_MStar!$A$3:$A$10000,$A24,Datos_MStar!$C$3:$C$10000,CU$1) &lt;&gt; 0, SUMIFS(Datos_MStar!$G$3:$G$10000,Datos_MStar!$A$3:$A$10000,$A24,Datos_MStar!$C$3:$C$10000,CU$1), CT24)</f>
        <v>0</v>
      </c>
      <c r="CV24" s="20">
        <f>IF(SUMIFS(Datos_MStar!$G$3:$G$10000,Datos_MStar!$A$3:$A$10000,$A24,Datos_MStar!$C$3:$C$10000,CV$1) &lt;&gt; 0, SUMIFS(Datos_MStar!$G$3:$G$10000,Datos_MStar!$A$3:$A$10000,$A24,Datos_MStar!$C$3:$C$10000,CV$1), CU24)</f>
        <v>0</v>
      </c>
      <c r="CW24" s="20">
        <f>IF(SUMIFS(Datos_MStar!$G$3:$G$10000,Datos_MStar!$A$3:$A$10000,$A24,Datos_MStar!$C$3:$C$10000,CW$1) &lt;&gt; 0, SUMIFS(Datos_MStar!$G$3:$G$10000,Datos_MStar!$A$3:$A$10000,$A24,Datos_MStar!$C$3:$C$10000,CW$1), CV24)</f>
        <v>0</v>
      </c>
      <c r="CX24" s="20">
        <f>IF(SUMIFS(Datos_MStar!$G$3:$G$10000,Datos_MStar!$A$3:$A$10000,$A24,Datos_MStar!$C$3:$C$10000,CX$1) &lt;&gt; 0, SUMIFS(Datos_MStar!$G$3:$G$10000,Datos_MStar!$A$3:$A$10000,$A24,Datos_MStar!$C$3:$C$10000,CX$1), CW24)</f>
        <v>0</v>
      </c>
      <c r="CY24" s="20">
        <f>IF(SUMIFS(Datos_MStar!$G$3:$G$10000,Datos_MStar!$A$3:$A$10000,$A24,Datos_MStar!$C$3:$C$10000,CY$1) &lt;&gt; 0, SUMIFS(Datos_MStar!$G$3:$G$10000,Datos_MStar!$A$3:$A$10000,$A24,Datos_MStar!$C$3:$C$10000,CY$1), CX24)</f>
        <v>0</v>
      </c>
      <c r="CZ24" s="20">
        <f>IF(SUMIFS(Datos_MStar!$G$3:$G$10000,Datos_MStar!$A$3:$A$10000,$A24,Datos_MStar!$C$3:$C$10000,CZ$1) &lt;&gt; 0, SUMIFS(Datos_MStar!$G$3:$G$10000,Datos_MStar!$A$3:$A$10000,$A24,Datos_MStar!$C$3:$C$10000,CZ$1), CY24)</f>
        <v>0</v>
      </c>
      <c r="DA24" s="20">
        <f>IF(SUMIFS(Datos_MStar!$G$3:$G$10000,Datos_MStar!$A$3:$A$10000,$A24,Datos_MStar!$C$3:$C$10000,DA$1) &lt;&gt; 0, SUMIFS(Datos_MStar!$G$3:$G$10000,Datos_MStar!$A$3:$A$10000,$A24,Datos_MStar!$C$3:$C$10000,DA$1), CZ24)</f>
        <v>0</v>
      </c>
      <c r="DB24" s="20">
        <f>IF(SUMIFS(Datos_MStar!$G$3:$G$10000,Datos_MStar!$A$3:$A$10000,$A24,Datos_MStar!$C$3:$C$10000,DB$1) &lt;&gt; 0, SUMIFS(Datos_MStar!$G$3:$G$10000,Datos_MStar!$A$3:$A$10000,$A24,Datos_MStar!$C$3:$C$10000,DB$1), DA24)</f>
        <v>0</v>
      </c>
      <c r="DC24" s="20">
        <f>IF(SUMIFS(Datos_MStar!$G$3:$G$10000,Datos_MStar!$A$3:$A$10000,$A24,Datos_MStar!$C$3:$C$10000,DC$1) &lt;&gt; 0, SUMIFS(Datos_MStar!$G$3:$G$10000,Datos_MStar!$A$3:$A$10000,$A24,Datos_MStar!$C$3:$C$10000,DC$1), DB24)</f>
        <v>0</v>
      </c>
      <c r="DD24" s="20">
        <f>IF(SUMIFS(Datos_MStar!$G$3:$G$10000,Datos_MStar!$A$3:$A$10000,$A24,Datos_MStar!$C$3:$C$10000,DD$1) &lt;&gt; 0, SUMIFS(Datos_MStar!$G$3:$G$10000,Datos_MStar!$A$3:$A$10000,$A24,Datos_MStar!$C$3:$C$10000,DD$1), DC24)</f>
        <v>0</v>
      </c>
      <c r="DE24" s="20">
        <f>IF(SUMIFS(Datos_MStar!$G$3:$G$10000,Datos_MStar!$A$3:$A$10000,$A24,Datos_MStar!$C$3:$C$10000,DE$1) &lt;&gt; 0, SUMIFS(Datos_MStar!$G$3:$G$10000,Datos_MStar!$A$3:$A$10000,$A24,Datos_MStar!$C$3:$C$10000,DE$1), DD24)</f>
        <v>0</v>
      </c>
      <c r="DF24" s="20">
        <f>IF(SUMIFS(Datos_MStar!$G$3:$G$10000,Datos_MStar!$A$3:$A$10000,$A24,Datos_MStar!$C$3:$C$10000,DF$1) &lt;&gt; 0, SUMIFS(Datos_MStar!$G$3:$G$10000,Datos_MStar!$A$3:$A$10000,$A24,Datos_MStar!$C$3:$C$10000,DF$1), DE24)</f>
        <v>0</v>
      </c>
      <c r="DG24" s="20">
        <f>IF(SUMIFS(Datos_MStar!$G$3:$G$10000,Datos_MStar!$A$3:$A$10000,$A24,Datos_MStar!$C$3:$C$10000,DG$1) &lt;&gt; 0, SUMIFS(Datos_MStar!$G$3:$G$10000,Datos_MStar!$A$3:$A$10000,$A24,Datos_MStar!$C$3:$C$10000,DG$1), DF24)</f>
        <v>0</v>
      </c>
      <c r="DH24" s="20">
        <f>IF(SUMIFS(Datos_MStar!$G$3:$G$10000,Datos_MStar!$A$3:$A$10000,$A24,Datos_MStar!$C$3:$C$10000,DH$1) &lt;&gt; 0, SUMIFS(Datos_MStar!$G$3:$G$10000,Datos_MStar!$A$3:$A$10000,$A24,Datos_MStar!$C$3:$C$10000,DH$1), DG24)</f>
        <v>0</v>
      </c>
      <c r="DI24" s="20">
        <f>IF(SUMIFS(Datos_MStar!$G$3:$G$10000,Datos_MStar!$A$3:$A$10000,$A24,Datos_MStar!$C$3:$C$10000,DI$1) &lt;&gt; 0, SUMIFS(Datos_MStar!$G$3:$G$10000,Datos_MStar!$A$3:$A$10000,$A24,Datos_MStar!$C$3:$C$10000,DI$1), DH24)</f>
        <v>0</v>
      </c>
      <c r="DJ24" s="20">
        <f>IF(SUMIFS(Datos_MStar!$G$3:$G$10000,Datos_MStar!$A$3:$A$10000,$A24,Datos_MStar!$C$3:$C$10000,DJ$1) &lt;&gt; 0, SUMIFS(Datos_MStar!$G$3:$G$10000,Datos_MStar!$A$3:$A$10000,$A24,Datos_MStar!$C$3:$C$10000,DJ$1), DI24)</f>
        <v>0</v>
      </c>
      <c r="DK24" s="20">
        <f>IF(SUMIFS(Datos_MStar!$G$3:$G$10000,Datos_MStar!$A$3:$A$10000,$A24,Datos_MStar!$C$3:$C$10000,DK$1) &lt;&gt; 0, SUMIFS(Datos_MStar!$G$3:$G$10000,Datos_MStar!$A$3:$A$10000,$A24,Datos_MStar!$C$3:$C$10000,DK$1), DJ24)</f>
        <v>0</v>
      </c>
      <c r="DL24" s="20">
        <f>IF(SUMIFS(Datos_MStar!$G$3:$G$10000,Datos_MStar!$A$3:$A$10000,$A24,Datos_MStar!$C$3:$C$10000,DL$1) &lt;&gt; 0, SUMIFS(Datos_MStar!$G$3:$G$10000,Datos_MStar!$A$3:$A$10000,$A24,Datos_MStar!$C$3:$C$10000,DL$1), DK24)</f>
        <v>0</v>
      </c>
      <c r="DM24" s="20">
        <f>IF(SUMIFS(Datos_MStar!$G$3:$G$10000,Datos_MStar!$A$3:$A$10000,$A24,Datos_MStar!$C$3:$C$10000,DM$1) &lt;&gt; 0, SUMIFS(Datos_MStar!$G$3:$G$10000,Datos_MStar!$A$3:$A$10000,$A24,Datos_MStar!$C$3:$C$10000,DM$1), DL24)</f>
        <v>0</v>
      </c>
      <c r="DN24" s="20">
        <f>IF(SUMIFS(Datos_MStar!$G$3:$G$10000,Datos_MStar!$A$3:$A$10000,$A24,Datos_MStar!$C$3:$C$10000,DN$1) &lt;&gt; 0, SUMIFS(Datos_MStar!$G$3:$G$10000,Datos_MStar!$A$3:$A$10000,$A24,Datos_MStar!$C$3:$C$10000,DN$1), DM24)</f>
        <v>0</v>
      </c>
      <c r="DO24" s="20">
        <f>IF(SUMIFS(Datos_MStar!$G$3:$G$10000,Datos_MStar!$A$3:$A$10000,$A24,Datos_MStar!$C$3:$C$10000,DO$1) &lt;&gt; 0, SUMIFS(Datos_MStar!$G$3:$G$10000,Datos_MStar!$A$3:$A$10000,$A24,Datos_MStar!$C$3:$C$10000,DO$1), DN24)</f>
        <v>0</v>
      </c>
      <c r="DP24" s="20">
        <f>IF(SUMIFS(Datos_MStar!$G$3:$G$10000,Datos_MStar!$A$3:$A$10000,$A24,Datos_MStar!$C$3:$C$10000,DP$1) &lt;&gt; 0, SUMIFS(Datos_MStar!$G$3:$G$10000,Datos_MStar!$A$3:$A$10000,$A24,Datos_MStar!$C$3:$C$10000,DP$1), DO24)</f>
        <v>0</v>
      </c>
      <c r="DQ24" s="20">
        <f>IF(SUMIFS(Datos_MStar!$G$3:$G$10000,Datos_MStar!$A$3:$A$10000,$A24,Datos_MStar!$C$3:$C$10000,DQ$1) &lt;&gt; 0, SUMIFS(Datos_MStar!$G$3:$G$10000,Datos_MStar!$A$3:$A$10000,$A24,Datos_MStar!$C$3:$C$10000,DQ$1), DP24)</f>
        <v>0</v>
      </c>
      <c r="DR24" s="20">
        <f>IF(SUMIFS(Datos_MStar!$G$3:$G$10000,Datos_MStar!$A$3:$A$10000,$A24,Datos_MStar!$C$3:$C$10000,DR$1) &lt;&gt; 0, SUMIFS(Datos_MStar!$G$3:$G$10000,Datos_MStar!$A$3:$A$10000,$A24,Datos_MStar!$C$3:$C$10000,DR$1), DQ24)</f>
        <v>0</v>
      </c>
      <c r="DS24" s="20">
        <f>IF(SUMIFS(Datos_MStar!$G$3:$G$10000,Datos_MStar!$A$3:$A$10000,$A24,Datos_MStar!$C$3:$C$10000,DS$1) &lt;&gt; 0, SUMIFS(Datos_MStar!$G$3:$G$10000,Datos_MStar!$A$3:$A$10000,$A24,Datos_MStar!$C$3:$C$10000,DS$1), DR24)</f>
        <v>0</v>
      </c>
      <c r="DT24" s="20">
        <f>IF(SUMIFS(Datos_MStar!$G$3:$G$10000,Datos_MStar!$A$3:$A$10000,$A24,Datos_MStar!$C$3:$C$10000,DT$1) &lt;&gt; 0, SUMIFS(Datos_MStar!$G$3:$G$10000,Datos_MStar!$A$3:$A$10000,$A24,Datos_MStar!$C$3:$C$10000,DT$1), DS24)</f>
        <v>0</v>
      </c>
      <c r="DU24" s="20">
        <f>IF(SUMIFS(Datos_MStar!$G$3:$G$10000,Datos_MStar!$A$3:$A$10000,$A24,Datos_MStar!$C$3:$C$10000,DU$1) &lt;&gt; 0, SUMIFS(Datos_MStar!$G$3:$G$10000,Datos_MStar!$A$3:$A$10000,$A24,Datos_MStar!$C$3:$C$10000,DU$1), DT24)</f>
        <v>0</v>
      </c>
      <c r="DV24" s="20">
        <f>IF(SUMIFS(Datos_MStar!$G$3:$G$10000,Datos_MStar!$A$3:$A$10000,$A24,Datos_MStar!$C$3:$C$10000,DV$1) &lt;&gt; 0, SUMIFS(Datos_MStar!$G$3:$G$10000,Datos_MStar!$A$3:$A$10000,$A24,Datos_MStar!$C$3:$C$10000,DV$1), DU24)</f>
        <v>0</v>
      </c>
      <c r="DW24" s="20">
        <f>IF(SUMIFS(Datos_MStar!$G$3:$G$10000,Datos_MStar!$A$3:$A$10000,$A24,Datos_MStar!$C$3:$C$10000,DW$1) &lt;&gt; 0, SUMIFS(Datos_MStar!$G$3:$G$10000,Datos_MStar!$A$3:$A$10000,$A24,Datos_MStar!$C$3:$C$10000,DW$1), DV24)</f>
        <v>0</v>
      </c>
      <c r="DX24" s="20">
        <f>IF(SUMIFS(Datos_MStar!$G$3:$G$10000,Datos_MStar!$A$3:$A$10000,$A24,Datos_MStar!$C$3:$C$10000,DX$1) &lt;&gt; 0, SUMIFS(Datos_MStar!$G$3:$G$10000,Datos_MStar!$A$3:$A$10000,$A24,Datos_MStar!$C$3:$C$10000,DX$1), DW24)</f>
        <v>0</v>
      </c>
      <c r="DY24" s="20">
        <f>IF(SUMIFS(Datos_MStar!$G$3:$G$10000,Datos_MStar!$A$3:$A$10000,$A24,Datos_MStar!$C$3:$C$10000,DY$1) &lt;&gt; 0, SUMIFS(Datos_MStar!$G$3:$G$10000,Datos_MStar!$A$3:$A$10000,$A24,Datos_MStar!$C$3:$C$10000,DY$1), DX24)</f>
        <v>0</v>
      </c>
      <c r="DZ24" s="20">
        <f>IF(SUMIFS(Datos_MStar!$G$3:$G$10000,Datos_MStar!$A$3:$A$10000,$A24,Datos_MStar!$C$3:$C$10000,DZ$1) &lt;&gt; 0, SUMIFS(Datos_MStar!$G$3:$G$10000,Datos_MStar!$A$3:$A$10000,$A24,Datos_MStar!$C$3:$C$10000,DZ$1), DY24)</f>
        <v>0</v>
      </c>
      <c r="EA24" s="20">
        <f>IF(SUMIFS(Datos_MStar!$G$3:$G$10000,Datos_MStar!$A$3:$A$10000,$A24,Datos_MStar!$C$3:$C$10000,EA$1) &lt;&gt; 0, SUMIFS(Datos_MStar!$G$3:$G$10000,Datos_MStar!$A$3:$A$10000,$A24,Datos_MStar!$C$3:$C$10000,EA$1), DZ24)</f>
        <v>0</v>
      </c>
      <c r="EB24" s="20">
        <f>IF(SUMIFS(Datos_MStar!$G$3:$G$10000,Datos_MStar!$A$3:$A$10000,$A24,Datos_MStar!$C$3:$C$10000,EB$1) &lt;&gt; 0, SUMIFS(Datos_MStar!$G$3:$G$10000,Datos_MStar!$A$3:$A$10000,$A24,Datos_MStar!$C$3:$C$10000,EB$1), EA24)</f>
        <v>0</v>
      </c>
      <c r="EC24" s="20">
        <f>IF(SUMIFS(Datos_MStar!$G$3:$G$10000,Datos_MStar!$A$3:$A$10000,$A24,Datos_MStar!$C$3:$C$10000,EC$1) &lt;&gt; 0, SUMIFS(Datos_MStar!$G$3:$G$10000,Datos_MStar!$A$3:$A$10000,$A24,Datos_MStar!$C$3:$C$10000,EC$1), EB24)</f>
        <v>0</v>
      </c>
      <c r="ED24" s="20">
        <f>IF(SUMIFS(Datos_MStar!$G$3:$G$10000,Datos_MStar!$A$3:$A$10000,$A24,Datos_MStar!$C$3:$C$10000,ED$1) &lt;&gt; 0, SUMIFS(Datos_MStar!$G$3:$G$10000,Datos_MStar!$A$3:$A$10000,$A24,Datos_MStar!$C$3:$C$10000,ED$1), EC24)</f>
        <v>0</v>
      </c>
      <c r="EE24" s="20">
        <f>IF(SUMIFS(Datos_MStar!$G$3:$G$10000,Datos_MStar!$A$3:$A$10000,$A24,Datos_MStar!$C$3:$C$10000,EE$1) &lt;&gt; 0, SUMIFS(Datos_MStar!$G$3:$G$10000,Datos_MStar!$A$3:$A$10000,$A24,Datos_MStar!$C$3:$C$10000,EE$1), ED24)</f>
        <v>0</v>
      </c>
      <c r="EF24" s="20">
        <f>IF(SUMIFS(Datos_MStar!$G$3:$G$10000,Datos_MStar!$A$3:$A$10000,$A24,Datos_MStar!$C$3:$C$10000,EF$1) &lt;&gt; 0, SUMIFS(Datos_MStar!$G$3:$G$10000,Datos_MStar!$A$3:$A$10000,$A24,Datos_MStar!$C$3:$C$10000,EF$1), EE24)</f>
        <v>0</v>
      </c>
      <c r="EG24" s="20">
        <f>IF(SUMIFS(Datos_MStar!$G$3:$G$10000,Datos_MStar!$A$3:$A$10000,$A24,Datos_MStar!$C$3:$C$10000,EG$1) &lt;&gt; 0, SUMIFS(Datos_MStar!$G$3:$G$10000,Datos_MStar!$A$3:$A$10000,$A24,Datos_MStar!$C$3:$C$10000,EG$1), EF24)</f>
        <v>0</v>
      </c>
      <c r="EH24" s="20">
        <f>IF(SUMIFS(Datos_MStar!$G$3:$G$10000,Datos_MStar!$A$3:$A$10000,$A24,Datos_MStar!$C$3:$C$10000,EH$1) &lt;&gt; 0, SUMIFS(Datos_MStar!$G$3:$G$10000,Datos_MStar!$A$3:$A$10000,$A24,Datos_MStar!$C$3:$C$10000,EH$1), EG24)</f>
        <v>0</v>
      </c>
      <c r="EI24" s="20">
        <f>IF(SUMIFS(Datos_MStar!$G$3:$G$10000,Datos_MStar!$A$3:$A$10000,$A24,Datos_MStar!$C$3:$C$10000,EI$1) &lt;&gt; 0, SUMIFS(Datos_MStar!$G$3:$G$10000,Datos_MStar!$A$3:$A$10000,$A24,Datos_MStar!$C$3:$C$10000,EI$1), EH24)</f>
        <v>0</v>
      </c>
      <c r="EJ24" s="20">
        <f>IF(SUMIFS(Datos_MStar!$G$3:$G$10000,Datos_MStar!$A$3:$A$10000,$A24,Datos_MStar!$C$3:$C$10000,EJ$1) &lt;&gt; 0, SUMIFS(Datos_MStar!$G$3:$G$10000,Datos_MStar!$A$3:$A$10000,$A24,Datos_MStar!$C$3:$C$10000,EJ$1), EI24)</f>
        <v>0</v>
      </c>
      <c r="EK24" s="20">
        <f>IF(SUMIFS(Datos_MStar!$G$3:$G$10000,Datos_MStar!$A$3:$A$10000,$A24,Datos_MStar!$C$3:$C$10000,EK$1) &lt;&gt; 0, SUMIFS(Datos_MStar!$G$3:$G$10000,Datos_MStar!$A$3:$A$10000,$A24,Datos_MStar!$C$3:$C$10000,EK$1), EJ24)</f>
        <v>0</v>
      </c>
      <c r="EL24" s="20">
        <f>IF(SUMIFS(Datos_MStar!$G$3:$G$10000,Datos_MStar!$A$3:$A$10000,$A24,Datos_MStar!$C$3:$C$10000,EL$1) &lt;&gt; 0, SUMIFS(Datos_MStar!$G$3:$G$10000,Datos_MStar!$A$3:$A$10000,$A24,Datos_MStar!$C$3:$C$10000,EL$1), EK24)</f>
        <v>0</v>
      </c>
      <c r="EM24" s="20">
        <f>IF(SUMIFS(Datos_MStar!$G$3:$G$10000,Datos_MStar!$A$3:$A$10000,$A24,Datos_MStar!$C$3:$C$10000,EM$1) &lt;&gt; 0, SUMIFS(Datos_MStar!$G$3:$G$10000,Datos_MStar!$A$3:$A$10000,$A24,Datos_MStar!$C$3:$C$10000,EM$1), EL24)</f>
        <v>0</v>
      </c>
      <c r="EN24" s="20">
        <f>IF(SUMIFS(Datos_MStar!$G$3:$G$10000,Datos_MStar!$A$3:$A$10000,$A24,Datos_MStar!$C$3:$C$10000,EN$1) &lt;&gt; 0, SUMIFS(Datos_MStar!$G$3:$G$10000,Datos_MStar!$A$3:$A$10000,$A24,Datos_MStar!$C$3:$C$10000,EN$1), EM24)</f>
        <v>0</v>
      </c>
      <c r="EO24" s="20">
        <f>IF(SUMIFS(Datos_MStar!$G$3:$G$10000,Datos_MStar!$A$3:$A$10000,$A24,Datos_MStar!$C$3:$C$10000,EO$1) &lt;&gt; 0, SUMIFS(Datos_MStar!$G$3:$G$10000,Datos_MStar!$A$3:$A$10000,$A24,Datos_MStar!$C$3:$C$10000,EO$1), EN24)</f>
        <v>0</v>
      </c>
      <c r="EP24" s="20">
        <f>IF(SUMIFS(Datos_MStar!$G$3:$G$10000,Datos_MStar!$A$3:$A$10000,$A24,Datos_MStar!$C$3:$C$10000,EP$1) &lt;&gt; 0, SUMIFS(Datos_MStar!$G$3:$G$10000,Datos_MStar!$A$3:$A$10000,$A24,Datos_MStar!$C$3:$C$10000,EP$1), EO24)</f>
        <v>0</v>
      </c>
      <c r="EQ24" s="20">
        <f>IF(SUMIFS(Datos_MStar!$G$3:$G$10000,Datos_MStar!$A$3:$A$10000,$A24,Datos_MStar!$C$3:$C$10000,EQ$1) &lt;&gt; 0, SUMIFS(Datos_MStar!$G$3:$G$10000,Datos_MStar!$A$3:$A$10000,$A24,Datos_MStar!$C$3:$C$10000,EQ$1), EP24)</f>
        <v>0</v>
      </c>
      <c r="ER24" s="20">
        <f>IF(SUMIFS(Datos_MStar!$G$3:$G$10000,Datos_MStar!$A$3:$A$10000,$A24,Datos_MStar!$C$3:$C$10000,ER$1) &lt;&gt; 0, SUMIFS(Datos_MStar!$G$3:$G$10000,Datos_MStar!$A$3:$A$10000,$A24,Datos_MStar!$C$3:$C$10000,ER$1), EQ24)</f>
        <v>0</v>
      </c>
      <c r="ES24" s="20">
        <f>IF(SUMIFS(Datos_MStar!$G$3:$G$10000,Datos_MStar!$A$3:$A$10000,$A24,Datos_MStar!$C$3:$C$10000,ES$1) &lt;&gt; 0, SUMIFS(Datos_MStar!$G$3:$G$10000,Datos_MStar!$A$3:$A$10000,$A24,Datos_MStar!$C$3:$C$10000,ES$1), ER24)</f>
        <v>0</v>
      </c>
      <c r="ET24" s="20">
        <f>IF(SUMIFS(Datos_MStar!$G$3:$G$10000,Datos_MStar!$A$3:$A$10000,$A24,Datos_MStar!$C$3:$C$10000,ET$1) &lt;&gt; 0, SUMIFS(Datos_MStar!$G$3:$G$10000,Datos_MStar!$A$3:$A$10000,$A24,Datos_MStar!$C$3:$C$10000,ET$1), ES24)</f>
        <v>0</v>
      </c>
      <c r="EU24" s="20">
        <f>IF(SUMIFS(Datos_MStar!$G$3:$G$10000,Datos_MStar!$A$3:$A$10000,$A24,Datos_MStar!$C$3:$C$10000,EU$1) &lt;&gt; 0, SUMIFS(Datos_MStar!$G$3:$G$10000,Datos_MStar!$A$3:$A$10000,$A24,Datos_MStar!$C$3:$C$10000,EU$1), ET24)</f>
        <v>0</v>
      </c>
      <c r="EV24" s="20">
        <f>IF(SUMIFS(Datos_MStar!$G$3:$G$10000,Datos_MStar!$A$3:$A$10000,$A24,Datos_MStar!$C$3:$C$10000,EV$1) &lt;&gt; 0, SUMIFS(Datos_MStar!$G$3:$G$10000,Datos_MStar!$A$3:$A$10000,$A24,Datos_MStar!$C$3:$C$10000,EV$1), EU24)</f>
        <v>0</v>
      </c>
      <c r="EW24" s="20">
        <f>IF(SUMIFS(Datos_MStar!$G$3:$G$10000,Datos_MStar!$A$3:$A$10000,$A24,Datos_MStar!$C$3:$C$10000,EW$1) &lt;&gt; 0, SUMIFS(Datos_MStar!$G$3:$G$10000,Datos_MStar!$A$3:$A$10000,$A24,Datos_MStar!$C$3:$C$10000,EW$1), EV24)</f>
        <v>0</v>
      </c>
      <c r="EX24" s="20">
        <f>IF(SUMIFS(Datos_MStar!$G$3:$G$10000,Datos_MStar!$A$3:$A$10000,$A24,Datos_MStar!$C$3:$C$10000,EX$1) &lt;&gt; 0, SUMIFS(Datos_MStar!$G$3:$G$10000,Datos_MStar!$A$3:$A$10000,$A24,Datos_MStar!$C$3:$C$10000,EX$1), EW24)</f>
        <v>0</v>
      </c>
      <c r="EY24" s="20">
        <f>IF(SUMIFS(Datos_MStar!$G$3:$G$10000,Datos_MStar!$A$3:$A$10000,$A24,Datos_MStar!$C$3:$C$10000,EY$1) &lt;&gt; 0, SUMIFS(Datos_MStar!$G$3:$G$10000,Datos_MStar!$A$3:$A$10000,$A24,Datos_MStar!$C$3:$C$10000,EY$1), EX24)</f>
        <v>0</v>
      </c>
      <c r="EZ24" s="20">
        <f>IF(SUMIFS(Datos_MStar!$G$3:$G$10000,Datos_MStar!$A$3:$A$10000,$A24,Datos_MStar!$C$3:$C$10000,EZ$1) &lt;&gt; 0, SUMIFS(Datos_MStar!$G$3:$G$10000,Datos_MStar!$A$3:$A$10000,$A24,Datos_MStar!$C$3:$C$10000,EZ$1), EY24)</f>
        <v>0</v>
      </c>
      <c r="FA24" s="20">
        <f>IF(SUMIFS(Datos_MStar!$G$3:$G$10000,Datos_MStar!$A$3:$A$10000,$A24,Datos_MStar!$C$3:$C$10000,FA$1) &lt;&gt; 0, SUMIFS(Datos_MStar!$G$3:$G$10000,Datos_MStar!$A$3:$A$10000,$A24,Datos_MStar!$C$3:$C$10000,FA$1), EZ24)</f>
        <v>0</v>
      </c>
      <c r="FB24" s="20">
        <f>IF(SUMIFS(Datos_MStar!$G$3:$G$10000,Datos_MStar!$A$3:$A$10000,$A24,Datos_MStar!$C$3:$C$10000,FB$1) &lt;&gt; 0, SUMIFS(Datos_MStar!$G$3:$G$10000,Datos_MStar!$A$3:$A$10000,$A24,Datos_MStar!$C$3:$C$10000,FB$1), FA24)</f>
        <v>0</v>
      </c>
      <c r="FC24" s="20">
        <f>IF(SUMIFS(Datos_MStar!$G$3:$G$10000,Datos_MStar!$A$3:$A$10000,$A24,Datos_MStar!$C$3:$C$10000,FC$1) &lt;&gt; 0, SUMIFS(Datos_MStar!$G$3:$G$10000,Datos_MStar!$A$3:$A$10000,$A24,Datos_MStar!$C$3:$C$10000,FC$1), FB24)</f>
        <v>0</v>
      </c>
      <c r="FD24" s="20">
        <f>IF(SUMIFS(Datos_MStar!$G$3:$G$10000,Datos_MStar!$A$3:$A$10000,$A24,Datos_MStar!$C$3:$C$10000,FD$1) &lt;&gt; 0, SUMIFS(Datos_MStar!$G$3:$G$10000,Datos_MStar!$A$3:$A$10000,$A24,Datos_MStar!$C$3:$C$10000,FD$1), FC24)</f>
        <v>0</v>
      </c>
      <c r="FE24" s="20">
        <f>IF(SUMIFS(Datos_MStar!$G$3:$G$10000,Datos_MStar!$A$3:$A$10000,$A24,Datos_MStar!$C$3:$C$10000,FE$1) &lt;&gt; 0, SUMIFS(Datos_MStar!$G$3:$G$10000,Datos_MStar!$A$3:$A$10000,$A24,Datos_MStar!$C$3:$C$10000,FE$1), FD24)</f>
        <v>0</v>
      </c>
      <c r="FF24" s="20">
        <f>IF(SUMIFS(Datos_MStar!$G$3:$G$10000,Datos_MStar!$A$3:$A$10000,$A24,Datos_MStar!$C$3:$C$10000,FF$1) &lt;&gt; 0, SUMIFS(Datos_MStar!$G$3:$G$10000,Datos_MStar!$A$3:$A$10000,$A24,Datos_MStar!$C$3:$C$10000,FF$1), FE24)</f>
        <v>0</v>
      </c>
      <c r="FG24" s="20">
        <f>IF(SUMIFS(Datos_MStar!$G$3:$G$10000,Datos_MStar!$A$3:$A$10000,$A24,Datos_MStar!$C$3:$C$10000,FG$1) &lt;&gt; 0, SUMIFS(Datos_MStar!$G$3:$G$10000,Datos_MStar!$A$3:$A$10000,$A24,Datos_MStar!$C$3:$C$10000,FG$1), FF24)</f>
        <v>0</v>
      </c>
      <c r="FH24" s="20">
        <f>IF(SUMIFS(Datos_MStar!$G$3:$G$10000,Datos_MStar!$A$3:$A$10000,$A24,Datos_MStar!$C$3:$C$10000,FH$1) &lt;&gt; 0, SUMIFS(Datos_MStar!$G$3:$G$10000,Datos_MStar!$A$3:$A$10000,$A24,Datos_MStar!$C$3:$C$10000,FH$1), FG24)</f>
        <v>0</v>
      </c>
      <c r="FI24" s="20">
        <f>IF(SUMIFS(Datos_MStar!$G$3:$G$10000,Datos_MStar!$A$3:$A$10000,$A24,Datos_MStar!$C$3:$C$10000,FI$1) &lt;&gt; 0, SUMIFS(Datos_MStar!$G$3:$G$10000,Datos_MStar!$A$3:$A$10000,$A24,Datos_MStar!$C$3:$C$10000,FI$1), FH24)</f>
        <v>0</v>
      </c>
      <c r="FJ24" s="20">
        <f>IF(SUMIFS(Datos_MStar!$G$3:$G$10000,Datos_MStar!$A$3:$A$10000,$A24,Datos_MStar!$C$3:$C$10000,FJ$1) &lt;&gt; 0, SUMIFS(Datos_MStar!$G$3:$G$10000,Datos_MStar!$A$3:$A$10000,$A24,Datos_MStar!$C$3:$C$10000,FJ$1), FI24)</f>
        <v>0</v>
      </c>
      <c r="FK24" s="20">
        <f>IF(SUMIFS(Datos_MStar!$G$3:$G$10000,Datos_MStar!$A$3:$A$10000,$A24,Datos_MStar!$C$3:$C$10000,FK$1) &lt;&gt; 0, SUMIFS(Datos_MStar!$G$3:$G$10000,Datos_MStar!$A$3:$A$10000,$A24,Datos_MStar!$C$3:$C$10000,FK$1), FJ24)</f>
        <v>0</v>
      </c>
      <c r="FL24" s="20">
        <f>IF(SUMIFS(Datos_MStar!$G$3:$G$10000,Datos_MStar!$A$3:$A$10000,$A24,Datos_MStar!$C$3:$C$10000,FL$1) &lt;&gt; 0, SUMIFS(Datos_MStar!$G$3:$G$10000,Datos_MStar!$A$3:$A$10000,$A24,Datos_MStar!$C$3:$C$10000,FL$1), FK24)</f>
        <v>0</v>
      </c>
      <c r="FM24" s="20">
        <f>IF(SUMIFS(Datos_MStar!$G$3:$G$10000,Datos_MStar!$A$3:$A$10000,$A24,Datos_MStar!$C$3:$C$10000,FM$1) &lt;&gt; 0, SUMIFS(Datos_MStar!$G$3:$G$10000,Datos_MStar!$A$3:$A$10000,$A24,Datos_MStar!$C$3:$C$10000,FM$1), FL24)</f>
        <v>0</v>
      </c>
      <c r="FN24" s="20">
        <f>IF(SUMIFS(Datos_MStar!$G$3:$G$10000,Datos_MStar!$A$3:$A$10000,$A24,Datos_MStar!$C$3:$C$10000,FN$1) &lt;&gt; 0, SUMIFS(Datos_MStar!$G$3:$G$10000,Datos_MStar!$A$3:$A$10000,$A24,Datos_MStar!$C$3:$C$10000,FN$1), FM24)</f>
        <v>0</v>
      </c>
      <c r="FO24" s="20">
        <f>IF(SUMIFS(Datos_MStar!$G$3:$G$10000,Datos_MStar!$A$3:$A$10000,$A24,Datos_MStar!$C$3:$C$10000,FO$1) &lt;&gt; 0, SUMIFS(Datos_MStar!$G$3:$G$10000,Datos_MStar!$A$3:$A$10000,$A24,Datos_MStar!$C$3:$C$10000,FO$1), FN24)</f>
        <v>0</v>
      </c>
      <c r="FP24" s="20">
        <f>IF(SUMIFS(Datos_MStar!$G$3:$G$10000,Datos_MStar!$A$3:$A$10000,$A24,Datos_MStar!$C$3:$C$10000,FP$1) &lt;&gt; 0, SUMIFS(Datos_MStar!$G$3:$G$10000,Datos_MStar!$A$3:$A$10000,$A24,Datos_MStar!$C$3:$C$10000,FP$1), FO24)</f>
        <v>0</v>
      </c>
      <c r="FQ24" s="20">
        <f>IF(SUMIFS(Datos_MStar!$G$3:$G$10000,Datos_MStar!$A$3:$A$10000,$A24,Datos_MStar!$C$3:$C$10000,FQ$1) &lt;&gt; 0, SUMIFS(Datos_MStar!$G$3:$G$10000,Datos_MStar!$A$3:$A$10000,$A24,Datos_MStar!$C$3:$C$10000,FQ$1), FP24)</f>
        <v>0</v>
      </c>
      <c r="FR24" s="20">
        <f>IF(SUMIFS(Datos_MStar!$G$3:$G$10000,Datos_MStar!$A$3:$A$10000,$A24,Datos_MStar!$C$3:$C$10000,FR$1) &lt;&gt; 0, SUMIFS(Datos_MStar!$G$3:$G$10000,Datos_MStar!$A$3:$A$10000,$A24,Datos_MStar!$C$3:$C$10000,FR$1), FQ24)</f>
        <v>0</v>
      </c>
      <c r="FS24" s="20">
        <f>IF(SUMIFS(Datos_MStar!$G$3:$G$10000,Datos_MStar!$A$3:$A$10000,$A24,Datos_MStar!$C$3:$C$10000,FS$1) &lt;&gt; 0, SUMIFS(Datos_MStar!$G$3:$G$10000,Datos_MStar!$A$3:$A$10000,$A24,Datos_MStar!$C$3:$C$10000,FS$1), FR24)</f>
        <v>0</v>
      </c>
      <c r="FT24" s="20">
        <f>IF(SUMIFS(Datos_MStar!$G$3:$G$10000,Datos_MStar!$A$3:$A$10000,$A24,Datos_MStar!$C$3:$C$10000,FT$1) &lt;&gt; 0, SUMIFS(Datos_MStar!$G$3:$G$10000,Datos_MStar!$A$3:$A$10000,$A24,Datos_MStar!$C$3:$C$10000,FT$1), FS24)</f>
        <v>0</v>
      </c>
      <c r="FU24" s="20">
        <f>IF(SUMIFS(Datos_MStar!$G$3:$G$10000,Datos_MStar!$A$3:$A$10000,$A24,Datos_MStar!$C$3:$C$10000,FU$1) &lt;&gt; 0, SUMIFS(Datos_MStar!$G$3:$G$10000,Datos_MStar!$A$3:$A$10000,$A24,Datos_MStar!$C$3:$C$10000,FU$1), FT24)</f>
        <v>0</v>
      </c>
      <c r="FV24" s="20">
        <f>IF(SUMIFS(Datos_MStar!$G$3:$G$10000,Datos_MStar!$A$3:$A$10000,$A24,Datos_MStar!$C$3:$C$10000,FV$1) &lt;&gt; 0, SUMIFS(Datos_MStar!$G$3:$G$10000,Datos_MStar!$A$3:$A$10000,$A24,Datos_MStar!$C$3:$C$10000,FV$1), FU24)</f>
        <v>0</v>
      </c>
      <c r="FW24" s="20">
        <f>IF(SUMIFS(Datos_MStar!$G$3:$G$10000,Datos_MStar!$A$3:$A$10000,$A24,Datos_MStar!$C$3:$C$10000,FW$1) &lt;&gt; 0, SUMIFS(Datos_MStar!$G$3:$G$10000,Datos_MStar!$A$3:$A$10000,$A24,Datos_MStar!$C$3:$C$10000,FW$1), FV24)</f>
        <v>0</v>
      </c>
      <c r="FX24" s="20">
        <f>IF(SUMIFS(Datos_MStar!$G$3:$G$10000,Datos_MStar!$A$3:$A$10000,$A24,Datos_MStar!$C$3:$C$10000,FX$1) &lt;&gt; 0, SUMIFS(Datos_MStar!$G$3:$G$10000,Datos_MStar!$A$3:$A$10000,$A24,Datos_MStar!$C$3:$C$10000,FX$1), FW24)</f>
        <v>0</v>
      </c>
      <c r="FY24" s="20">
        <f>IF(SUMIFS(Datos_MStar!$G$3:$G$10000,Datos_MStar!$A$3:$A$10000,$A24,Datos_MStar!$C$3:$C$10000,FY$1) &lt;&gt; 0, SUMIFS(Datos_MStar!$G$3:$G$10000,Datos_MStar!$A$3:$A$10000,$A24,Datos_MStar!$C$3:$C$10000,FY$1), FX24)</f>
        <v>0</v>
      </c>
      <c r="FZ24" s="20">
        <f>IF(SUMIFS(Datos_MStar!$G$3:$G$10000,Datos_MStar!$A$3:$A$10000,$A24,Datos_MStar!$C$3:$C$10000,FZ$1) &lt;&gt; 0, SUMIFS(Datos_MStar!$G$3:$G$10000,Datos_MStar!$A$3:$A$10000,$A24,Datos_MStar!$C$3:$C$10000,FZ$1), FY24)</f>
        <v>0</v>
      </c>
      <c r="GA24" s="20">
        <f>IF(SUMIFS(Datos_MStar!$G$3:$G$10000,Datos_MStar!$A$3:$A$10000,$A24,Datos_MStar!$C$3:$C$10000,GA$1) &lt;&gt; 0, SUMIFS(Datos_MStar!$G$3:$G$10000,Datos_MStar!$A$3:$A$10000,$A24,Datos_MStar!$C$3:$C$10000,GA$1), FZ24)</f>
        <v>0</v>
      </c>
      <c r="GB24" s="20">
        <f>IF(SUMIFS(Datos_MStar!$G$3:$G$10000,Datos_MStar!$A$3:$A$10000,$A24,Datos_MStar!$C$3:$C$10000,GB$1) &lt;&gt; 0, SUMIFS(Datos_MStar!$G$3:$G$10000,Datos_MStar!$A$3:$A$10000,$A24,Datos_MStar!$C$3:$C$10000,GB$1), GA24)</f>
        <v>0</v>
      </c>
      <c r="GC24" s="20">
        <f>IF(SUMIFS(Datos_MStar!$G$3:$G$10000,Datos_MStar!$A$3:$A$10000,$A24,Datos_MStar!$C$3:$C$10000,GC$1) &lt;&gt; 0, SUMIFS(Datos_MStar!$G$3:$G$10000,Datos_MStar!$A$3:$A$10000,$A24,Datos_MStar!$C$3:$C$10000,GC$1), GB24)</f>
        <v>0</v>
      </c>
      <c r="GD24" s="20">
        <f>IF(SUMIFS(Datos_MStar!$G$3:$G$10000,Datos_MStar!$A$3:$A$10000,$A24,Datos_MStar!$C$3:$C$10000,GD$1) &lt;&gt; 0, SUMIFS(Datos_MStar!$G$3:$G$10000,Datos_MStar!$A$3:$A$10000,$A24,Datos_MStar!$C$3:$C$10000,GD$1), GC24)</f>
        <v>0</v>
      </c>
      <c r="GE24" s="20">
        <f>IF(SUMIFS(Datos_MStar!$G$3:$G$10000,Datos_MStar!$A$3:$A$10000,$A24,Datos_MStar!$C$3:$C$10000,GE$1) &lt;&gt; 0, SUMIFS(Datos_MStar!$G$3:$G$10000,Datos_MStar!$A$3:$A$10000,$A24,Datos_MStar!$C$3:$C$10000,GE$1), GD24)</f>
        <v>0</v>
      </c>
      <c r="GF24" s="20">
        <f>IF(SUMIFS(Datos_MStar!$G$3:$G$10000,Datos_MStar!$A$3:$A$10000,$A24,Datos_MStar!$C$3:$C$10000,GF$1) &lt;&gt; 0, SUMIFS(Datos_MStar!$G$3:$G$10000,Datos_MStar!$A$3:$A$10000,$A24,Datos_MStar!$C$3:$C$10000,GF$1), GE24)</f>
        <v>0</v>
      </c>
      <c r="GG24" s="20">
        <f>IF(SUMIFS(Datos_MStar!$G$3:$G$10000,Datos_MStar!$A$3:$A$10000,$A24,Datos_MStar!$C$3:$C$10000,GG$1) &lt;&gt; 0, SUMIFS(Datos_MStar!$G$3:$G$10000,Datos_MStar!$A$3:$A$10000,$A24,Datos_MStar!$C$3:$C$10000,GG$1), GF24)</f>
        <v>0</v>
      </c>
      <c r="GH24" s="20">
        <f>IF(SUMIFS(Datos_MStar!$G$3:$G$10000,Datos_MStar!$A$3:$A$10000,$A24,Datos_MStar!$C$3:$C$10000,GH$1) &lt;&gt; 0, SUMIFS(Datos_MStar!$G$3:$G$10000,Datos_MStar!$A$3:$A$10000,$A24,Datos_MStar!$C$3:$C$10000,GH$1), GG24)</f>
        <v>0</v>
      </c>
      <c r="GI24" s="20">
        <f>IF(SUMIFS(Datos_MStar!$G$3:$G$10000,Datos_MStar!$A$3:$A$10000,$A24,Datos_MStar!$C$3:$C$10000,GI$1) &lt;&gt; 0, SUMIFS(Datos_MStar!$G$3:$G$10000,Datos_MStar!$A$3:$A$10000,$A24,Datos_MStar!$C$3:$C$10000,GI$1), GH24)</f>
        <v>0</v>
      </c>
      <c r="GJ24" s="20">
        <f>IF(SUMIFS(Datos_MStar!$G$3:$G$10000,Datos_MStar!$A$3:$A$10000,$A24,Datos_MStar!$C$3:$C$10000,GJ$1) &lt;&gt; 0, SUMIFS(Datos_MStar!$G$3:$G$10000,Datos_MStar!$A$3:$A$10000,$A24,Datos_MStar!$C$3:$C$10000,GJ$1), GI24)</f>
        <v>0</v>
      </c>
      <c r="GK24" s="20">
        <f>IF(SUMIFS(Datos_MStar!$G$3:$G$10000,Datos_MStar!$A$3:$A$10000,$A24,Datos_MStar!$C$3:$C$10000,GK$1) &lt;&gt; 0, SUMIFS(Datos_MStar!$G$3:$G$10000,Datos_MStar!$A$3:$A$10000,$A24,Datos_MStar!$C$3:$C$10000,GK$1), GJ24)</f>
        <v>0</v>
      </c>
      <c r="GL24" s="20">
        <f>IF(SUMIFS(Datos_MStar!$G$3:$G$10000,Datos_MStar!$A$3:$A$10000,$A24,Datos_MStar!$C$3:$C$10000,GL$1) &lt;&gt; 0, SUMIFS(Datos_MStar!$G$3:$G$10000,Datos_MStar!$A$3:$A$10000,$A24,Datos_MStar!$C$3:$C$10000,GL$1), GK24)</f>
        <v>0</v>
      </c>
      <c r="GM24" s="20">
        <f>IF(SUMIFS(Datos_MStar!$G$3:$G$10000,Datos_MStar!$A$3:$A$10000,$A24,Datos_MStar!$C$3:$C$10000,GM$1) &lt;&gt; 0, SUMIFS(Datos_MStar!$G$3:$G$10000,Datos_MStar!$A$3:$A$10000,$A24,Datos_MStar!$C$3:$C$10000,GM$1), GL24)</f>
        <v>0</v>
      </c>
      <c r="GN24" s="20">
        <f>IF(SUMIFS(Datos_MStar!$G$3:$G$10000,Datos_MStar!$A$3:$A$10000,$A24,Datos_MStar!$C$3:$C$10000,GN$1) &lt;&gt; 0, SUMIFS(Datos_MStar!$G$3:$G$10000,Datos_MStar!$A$3:$A$10000,$A24,Datos_MStar!$C$3:$C$10000,GN$1), GM24)</f>
        <v>0</v>
      </c>
      <c r="GO24" s="20">
        <f>IF(SUMIFS(Datos_MStar!$G$3:$G$10000,Datos_MStar!$A$3:$A$10000,$A24,Datos_MStar!$C$3:$C$10000,GO$1) &lt;&gt; 0, SUMIFS(Datos_MStar!$G$3:$G$10000,Datos_MStar!$A$3:$A$10000,$A24,Datos_MStar!$C$3:$C$10000,GO$1), GN24)</f>
        <v>0</v>
      </c>
      <c r="GP24" s="20">
        <f>IF(SUMIFS(Datos_MStar!$G$3:$G$10000,Datos_MStar!$A$3:$A$10000,$A24,Datos_MStar!$C$3:$C$10000,GP$1) &lt;&gt; 0, SUMIFS(Datos_MStar!$G$3:$G$10000,Datos_MStar!$A$3:$A$10000,$A24,Datos_MStar!$C$3:$C$10000,GP$1), GO24)</f>
        <v>0</v>
      </c>
      <c r="GQ24" s="20">
        <f>IF(SUMIFS(Datos_MStar!$G$3:$G$10000,Datos_MStar!$A$3:$A$10000,$A24,Datos_MStar!$C$3:$C$10000,GQ$1) &lt;&gt; 0, SUMIFS(Datos_MStar!$G$3:$G$10000,Datos_MStar!$A$3:$A$10000,$A24,Datos_MStar!$C$3:$C$10000,GQ$1), GP24)</f>
        <v>0</v>
      </c>
      <c r="GR24" s="20">
        <f>IF(SUMIFS(Datos_MStar!$G$3:$G$10000,Datos_MStar!$A$3:$A$10000,$A24,Datos_MStar!$C$3:$C$10000,GR$1) &lt;&gt; 0, SUMIFS(Datos_MStar!$G$3:$G$10000,Datos_MStar!$A$3:$A$10000,$A24,Datos_MStar!$C$3:$C$10000,GR$1), GQ24)</f>
        <v>0</v>
      </c>
      <c r="GS24" s="20">
        <f>IF(SUMIFS(Datos_MStar!$G$3:$G$10000,Datos_MStar!$A$3:$A$10000,$A24,Datos_MStar!$C$3:$C$10000,GS$1) &lt;&gt; 0, SUMIFS(Datos_MStar!$G$3:$G$10000,Datos_MStar!$A$3:$A$10000,$A24,Datos_MStar!$C$3:$C$10000,GS$1), GR24)</f>
        <v>0</v>
      </c>
      <c r="GT24" s="20">
        <f>IF(SUMIFS(Datos_MStar!$G$3:$G$10000,Datos_MStar!$A$3:$A$10000,$A24,Datos_MStar!$C$3:$C$10000,GT$1) &lt;&gt; 0, SUMIFS(Datos_MStar!$G$3:$G$10000,Datos_MStar!$A$3:$A$10000,$A24,Datos_MStar!$C$3:$C$10000,GT$1), GS24)</f>
        <v>0</v>
      </c>
      <c r="GU24" s="20">
        <f>IF(SUMIFS(Datos_MStar!$G$3:$G$10000,Datos_MStar!$A$3:$A$10000,$A24,Datos_MStar!$C$3:$C$10000,GU$1) &lt;&gt; 0, SUMIFS(Datos_MStar!$G$3:$G$10000,Datos_MStar!$A$3:$A$10000,$A24,Datos_MStar!$C$3:$C$10000,GU$1), GT24)</f>
        <v>0</v>
      </c>
      <c r="GV24" s="20">
        <f>IF(SUMIFS(Datos_MStar!$G$3:$G$10000,Datos_MStar!$A$3:$A$10000,$A24,Datos_MStar!$C$3:$C$10000,GV$1) &lt;&gt; 0, SUMIFS(Datos_MStar!$G$3:$G$10000,Datos_MStar!$A$3:$A$10000,$A24,Datos_MStar!$C$3:$C$10000,GV$1), GU24)</f>
        <v>0</v>
      </c>
      <c r="GW24" s="20">
        <f>IF(SUMIFS(Datos_MStar!$G$3:$G$10000,Datos_MStar!$A$3:$A$10000,$A24,Datos_MStar!$C$3:$C$10000,GW$1) &lt;&gt; 0, SUMIFS(Datos_MStar!$G$3:$G$10000,Datos_MStar!$A$3:$A$10000,$A24,Datos_MStar!$C$3:$C$10000,GW$1), GV24)</f>
        <v>0</v>
      </c>
      <c r="GX24" s="20">
        <f>IF(SUMIFS(Datos_MStar!$G$3:$G$10000,Datos_MStar!$A$3:$A$10000,$A24,Datos_MStar!$C$3:$C$10000,GX$1) &lt;&gt; 0, SUMIFS(Datos_MStar!$G$3:$G$10000,Datos_MStar!$A$3:$A$10000,$A24,Datos_MStar!$C$3:$C$10000,GX$1), GW24)</f>
        <v>0</v>
      </c>
      <c r="GY24" s="20">
        <f>IF(SUMIFS(Datos_MStar!$G$3:$G$10000,Datos_MStar!$A$3:$A$10000,$A24,Datos_MStar!$C$3:$C$10000,GY$1) &lt;&gt; 0, SUMIFS(Datos_MStar!$G$3:$G$10000,Datos_MStar!$A$3:$A$10000,$A24,Datos_MStar!$C$3:$C$10000,GY$1), GX24)</f>
        <v>0</v>
      </c>
      <c r="GZ24" s="20">
        <f>IF(SUMIFS(Datos_MStar!$G$3:$G$10000,Datos_MStar!$A$3:$A$10000,$A24,Datos_MStar!$C$3:$C$10000,GZ$1) &lt;&gt; 0, SUMIFS(Datos_MStar!$G$3:$G$10000,Datos_MStar!$A$3:$A$10000,$A24,Datos_MStar!$C$3:$C$10000,GZ$1), GY24)</f>
        <v>0</v>
      </c>
      <c r="HA24" s="20">
        <f>IF(SUMIFS(Datos_MStar!$G$3:$G$10000,Datos_MStar!$A$3:$A$10000,$A24,Datos_MStar!$C$3:$C$10000,HA$1) &lt;&gt; 0, SUMIFS(Datos_MStar!$G$3:$G$10000,Datos_MStar!$A$3:$A$10000,$A24,Datos_MStar!$C$3:$C$10000,HA$1), GZ24)</f>
        <v>0</v>
      </c>
      <c r="HB24" s="20">
        <f>IF(SUMIFS(Datos_MStar!$G$3:$G$10000,Datos_MStar!$A$3:$A$10000,$A24,Datos_MStar!$C$3:$C$10000,HB$1) &lt;&gt; 0, SUMIFS(Datos_MStar!$G$3:$G$10000,Datos_MStar!$A$3:$A$10000,$A24,Datos_MStar!$C$3:$C$10000,HB$1), HA24)</f>
        <v>0</v>
      </c>
      <c r="HC24" s="20">
        <f>IF(SUMIFS(Datos_MStar!$G$3:$G$10000,Datos_MStar!$A$3:$A$10000,$A24,Datos_MStar!$C$3:$C$10000,HC$1) &lt;&gt; 0, SUMIFS(Datos_MStar!$G$3:$G$10000,Datos_MStar!$A$3:$A$10000,$A24,Datos_MStar!$C$3:$C$10000,HC$1), HB24)</f>
        <v>0</v>
      </c>
      <c r="HD24" s="20">
        <f>IF(SUMIFS(Datos_MStar!$G$3:$G$10000,Datos_MStar!$A$3:$A$10000,$A24,Datos_MStar!$C$3:$C$10000,HD$1) &lt;&gt; 0, SUMIFS(Datos_MStar!$G$3:$G$10000,Datos_MStar!$A$3:$A$10000,$A24,Datos_MStar!$C$3:$C$10000,HD$1), HC24)</f>
        <v>0</v>
      </c>
      <c r="HE24" s="20">
        <f>IF(SUMIFS(Datos_MStar!$G$3:$G$10000,Datos_MStar!$A$3:$A$10000,$A24,Datos_MStar!$C$3:$C$10000,HE$1) &lt;&gt; 0, SUMIFS(Datos_MStar!$G$3:$G$10000,Datos_MStar!$A$3:$A$10000,$A24,Datos_MStar!$C$3:$C$10000,HE$1), HD24)</f>
        <v>0</v>
      </c>
      <c r="HF24" s="20">
        <f>IF(SUMIFS(Datos_MStar!$G$3:$G$10000,Datos_MStar!$A$3:$A$10000,$A24,Datos_MStar!$C$3:$C$10000,HF$1) &lt;&gt; 0, SUMIFS(Datos_MStar!$G$3:$G$10000,Datos_MStar!$A$3:$A$10000,$A24,Datos_MStar!$C$3:$C$10000,HF$1), HE24)</f>
        <v>0</v>
      </c>
      <c r="HG24" s="20">
        <f>IF(SUMIFS(Datos_MStar!$G$3:$G$10000,Datos_MStar!$A$3:$A$10000,$A24,Datos_MStar!$C$3:$C$10000,HG$1) &lt;&gt; 0, SUMIFS(Datos_MStar!$G$3:$G$10000,Datos_MStar!$A$3:$A$10000,$A24,Datos_MStar!$C$3:$C$10000,HG$1), HF24)</f>
        <v>0</v>
      </c>
      <c r="HH24" s="20">
        <f>IF(SUMIFS(Datos_MStar!$G$3:$G$10000,Datos_MStar!$A$3:$A$10000,$A24,Datos_MStar!$C$3:$C$10000,HH$1) &lt;&gt; 0, SUMIFS(Datos_MStar!$G$3:$G$10000,Datos_MStar!$A$3:$A$10000,$A24,Datos_MStar!$C$3:$C$10000,HH$1), HG24)</f>
        <v>0</v>
      </c>
      <c r="HI24" s="20">
        <f>IF(SUMIFS(Datos_MStar!$G$3:$G$10000,Datos_MStar!$A$3:$A$10000,$A24,Datos_MStar!$C$3:$C$10000,HI$1) &lt;&gt; 0, SUMIFS(Datos_MStar!$G$3:$G$10000,Datos_MStar!$A$3:$A$10000,$A24,Datos_MStar!$C$3:$C$10000,HI$1), HH24)</f>
        <v>0</v>
      </c>
      <c r="HJ24" s="20">
        <f>IF(SUMIFS(Datos_MStar!$G$3:$G$10000,Datos_MStar!$A$3:$A$10000,$A24,Datos_MStar!$C$3:$C$10000,HJ$1) &lt;&gt; 0, SUMIFS(Datos_MStar!$G$3:$G$10000,Datos_MStar!$A$3:$A$10000,$A24,Datos_MStar!$C$3:$C$10000,HJ$1), HI24)</f>
        <v>0</v>
      </c>
      <c r="HK24" s="20">
        <f>IF(SUMIFS(Datos_MStar!$G$3:$G$10000,Datos_MStar!$A$3:$A$10000,$A24,Datos_MStar!$C$3:$C$10000,HK$1) &lt;&gt; 0, SUMIFS(Datos_MStar!$G$3:$G$10000,Datos_MStar!$A$3:$A$10000,$A24,Datos_MStar!$C$3:$C$10000,HK$1), HJ24)</f>
        <v>0</v>
      </c>
      <c r="HL24" s="20">
        <f>IF(SUMIFS(Datos_MStar!$G$3:$G$10000,Datos_MStar!$A$3:$A$10000,$A24,Datos_MStar!$C$3:$C$10000,HL$1) &lt;&gt; 0, SUMIFS(Datos_MStar!$G$3:$G$10000,Datos_MStar!$A$3:$A$10000,$A24,Datos_MStar!$C$3:$C$10000,HL$1), HK24)</f>
        <v>0</v>
      </c>
      <c r="HM24" s="20">
        <f>IF(SUMIFS(Datos_MStar!$G$3:$G$10000,Datos_MStar!$A$3:$A$10000,$A24,Datos_MStar!$C$3:$C$10000,HM$1) &lt;&gt; 0, SUMIFS(Datos_MStar!$G$3:$G$10000,Datos_MStar!$A$3:$A$10000,$A24,Datos_MStar!$C$3:$C$10000,HM$1), HL24)</f>
        <v>0</v>
      </c>
      <c r="HN24" s="20">
        <f>IF(SUMIFS(Datos_MStar!$G$3:$G$10000,Datos_MStar!$A$3:$A$10000,$A24,Datos_MStar!$C$3:$C$10000,HN$1) &lt;&gt; 0, SUMIFS(Datos_MStar!$G$3:$G$10000,Datos_MStar!$A$3:$A$10000,$A24,Datos_MStar!$C$3:$C$10000,HN$1), HM24)</f>
        <v>0</v>
      </c>
      <c r="HO24" s="20">
        <f>IF(SUMIFS(Datos_MStar!$G$3:$G$10000,Datos_MStar!$A$3:$A$10000,$A24,Datos_MStar!$C$3:$C$10000,HO$1) &lt;&gt; 0, SUMIFS(Datos_MStar!$G$3:$G$10000,Datos_MStar!$A$3:$A$10000,$A24,Datos_MStar!$C$3:$C$10000,HO$1), HN24)</f>
        <v>0</v>
      </c>
      <c r="HP24" s="20">
        <f>IF(SUMIFS(Datos_MStar!$G$3:$G$10000,Datos_MStar!$A$3:$A$10000,$A24,Datos_MStar!$C$3:$C$10000,HP$1) &lt;&gt; 0, SUMIFS(Datos_MStar!$G$3:$G$10000,Datos_MStar!$A$3:$A$10000,$A24,Datos_MStar!$C$3:$C$10000,HP$1), HO24)</f>
        <v>0</v>
      </c>
      <c r="HQ24" s="20">
        <f>IF(SUMIFS(Datos_MStar!$G$3:$G$10000,Datos_MStar!$A$3:$A$10000,$A24,Datos_MStar!$C$3:$C$10000,HQ$1) &lt;&gt; 0, SUMIFS(Datos_MStar!$G$3:$G$10000,Datos_MStar!$A$3:$A$10000,$A24,Datos_MStar!$C$3:$C$10000,HQ$1), HP24)</f>
        <v>0</v>
      </c>
      <c r="HR24" s="20">
        <f>IF(SUMIFS(Datos_MStar!$G$3:$G$10000,Datos_MStar!$A$3:$A$10000,$A24,Datos_MStar!$C$3:$C$10000,HR$1) &lt;&gt; 0, SUMIFS(Datos_MStar!$G$3:$G$10000,Datos_MStar!$A$3:$A$10000,$A24,Datos_MStar!$C$3:$C$10000,HR$1), HQ24)</f>
        <v>0</v>
      </c>
      <c r="HS24" s="20">
        <f>IF(SUMIFS(Datos_MStar!$G$3:$G$10000,Datos_MStar!$A$3:$A$10000,$A24,Datos_MStar!$C$3:$C$10000,HS$1) &lt;&gt; 0, SUMIFS(Datos_MStar!$G$3:$G$10000,Datos_MStar!$A$3:$A$10000,$A24,Datos_MStar!$C$3:$C$10000,HS$1), HR24)</f>
        <v>0</v>
      </c>
      <c r="HT24" s="20">
        <f>IF(SUMIFS(Datos_MStar!$G$3:$G$10000,Datos_MStar!$A$3:$A$10000,$A24,Datos_MStar!$C$3:$C$10000,HT$1) &lt;&gt; 0, SUMIFS(Datos_MStar!$G$3:$G$10000,Datos_MStar!$A$3:$A$10000,$A24,Datos_MStar!$C$3:$C$10000,HT$1), HS24)</f>
        <v>0</v>
      </c>
      <c r="HU24" s="20">
        <f>IF(SUMIFS(Datos_MStar!$G$3:$G$10000,Datos_MStar!$A$3:$A$10000,$A24,Datos_MStar!$C$3:$C$10000,HU$1) &lt;&gt; 0, SUMIFS(Datos_MStar!$G$3:$G$10000,Datos_MStar!$A$3:$A$10000,$A24,Datos_MStar!$C$3:$C$10000,HU$1), HT24)</f>
        <v>0</v>
      </c>
      <c r="HV24" s="20">
        <f>IF(SUMIFS(Datos_MStar!$G$3:$G$10000,Datos_MStar!$A$3:$A$10000,$A24,Datos_MStar!$C$3:$C$10000,HV$1) &lt;&gt; 0, SUMIFS(Datos_MStar!$G$3:$G$10000,Datos_MStar!$A$3:$A$10000,$A24,Datos_MStar!$C$3:$C$10000,HV$1), HU24)</f>
        <v>0</v>
      </c>
      <c r="HW24" s="20">
        <f>IF(SUMIFS(Datos_MStar!$G$3:$G$10000,Datos_MStar!$A$3:$A$10000,$A24,Datos_MStar!$C$3:$C$10000,HW$1) &lt;&gt; 0, SUMIFS(Datos_MStar!$G$3:$G$10000,Datos_MStar!$A$3:$A$10000,$A24,Datos_MStar!$C$3:$C$10000,HW$1), HV24)</f>
        <v>0</v>
      </c>
      <c r="HX24" s="20">
        <f>IF(SUMIFS(Datos_MStar!$G$3:$G$10000,Datos_MStar!$A$3:$A$10000,$A24,Datos_MStar!$C$3:$C$10000,HX$1) &lt;&gt; 0, SUMIFS(Datos_MStar!$G$3:$G$10000,Datos_MStar!$A$3:$A$10000,$A24,Datos_MStar!$C$3:$C$10000,HX$1), HW24)</f>
        <v>0</v>
      </c>
      <c r="HY24" s="20">
        <f>IF(SUMIFS(Datos_MStar!$G$3:$G$10000,Datos_MStar!$A$3:$A$10000,$A24,Datos_MStar!$C$3:$C$10000,HY$1) &lt;&gt; 0, SUMIFS(Datos_MStar!$G$3:$G$10000,Datos_MStar!$A$3:$A$10000,$A24,Datos_MStar!$C$3:$C$10000,HY$1), HX24)</f>
        <v>0</v>
      </c>
      <c r="HZ24" s="20">
        <f>IF(SUMIFS(Datos_MStar!$G$3:$G$10000,Datos_MStar!$A$3:$A$10000,$A24,Datos_MStar!$C$3:$C$10000,HZ$1) &lt;&gt; 0, SUMIFS(Datos_MStar!$G$3:$G$10000,Datos_MStar!$A$3:$A$10000,$A24,Datos_MStar!$C$3:$C$10000,HZ$1), HY24)</f>
        <v>0</v>
      </c>
      <c r="IA24" s="20">
        <f>IF(SUMIFS(Datos_MStar!$G$3:$G$10000,Datos_MStar!$A$3:$A$10000,$A24,Datos_MStar!$C$3:$C$10000,IA$1) &lt;&gt; 0, SUMIFS(Datos_MStar!$G$3:$G$10000,Datos_MStar!$A$3:$A$10000,$A24,Datos_MStar!$C$3:$C$10000,IA$1), HZ24)</f>
        <v>0</v>
      </c>
      <c r="IB24" s="20">
        <f>IF(SUMIFS(Datos_MStar!$G$3:$G$10000,Datos_MStar!$A$3:$A$10000,$A24,Datos_MStar!$C$3:$C$10000,IB$1) &lt;&gt; 0, SUMIFS(Datos_MStar!$G$3:$G$10000,Datos_MStar!$A$3:$A$10000,$A24,Datos_MStar!$C$3:$C$10000,IB$1), IA24)</f>
        <v>0</v>
      </c>
      <c r="IC24" s="20">
        <f>IF(SUMIFS(Datos_MStar!$G$3:$G$10000,Datos_MStar!$A$3:$A$10000,$A24,Datos_MStar!$C$3:$C$10000,IC$1) &lt;&gt; 0, SUMIFS(Datos_MStar!$G$3:$G$10000,Datos_MStar!$A$3:$A$10000,$A24,Datos_MStar!$C$3:$C$10000,IC$1), IB24)</f>
        <v>0</v>
      </c>
      <c r="ID24" s="20">
        <f>IF(SUMIFS(Datos_MStar!$G$3:$G$10000,Datos_MStar!$A$3:$A$10000,$A24,Datos_MStar!$C$3:$C$10000,ID$1) &lt;&gt; 0, SUMIFS(Datos_MStar!$G$3:$G$10000,Datos_MStar!$A$3:$A$10000,$A24,Datos_MStar!$C$3:$C$10000,ID$1), IC24)</f>
        <v>0</v>
      </c>
      <c r="IE24" s="20">
        <f>IF(SUMIFS(Datos_MStar!$G$3:$G$10000,Datos_MStar!$A$3:$A$10000,$A24,Datos_MStar!$C$3:$C$10000,IE$1) &lt;&gt; 0, SUMIFS(Datos_MStar!$G$3:$G$10000,Datos_MStar!$A$3:$A$10000,$A24,Datos_MStar!$C$3:$C$10000,IE$1), ID24)</f>
        <v>0</v>
      </c>
      <c r="IF24" s="20">
        <f>IF(SUMIFS(Datos_MStar!$G$3:$G$10000,Datos_MStar!$A$3:$A$10000,$A24,Datos_MStar!$C$3:$C$10000,IF$1) &lt;&gt; 0, SUMIFS(Datos_MStar!$G$3:$G$10000,Datos_MStar!$A$3:$A$10000,$A24,Datos_MStar!$C$3:$C$10000,IF$1), IE24)</f>
        <v>0</v>
      </c>
      <c r="IG24" s="20">
        <f>IF(SUMIFS(Datos_MStar!$G$3:$G$10000,Datos_MStar!$A$3:$A$10000,$A24,Datos_MStar!$C$3:$C$10000,IG$1) &lt;&gt; 0, SUMIFS(Datos_MStar!$G$3:$G$10000,Datos_MStar!$A$3:$A$10000,$A24,Datos_MStar!$C$3:$C$10000,IG$1), IF24)</f>
        <v>0</v>
      </c>
      <c r="IH24" s="20">
        <f>IF(SUMIFS(Datos_MStar!$G$3:$G$10000,Datos_MStar!$A$3:$A$10000,$A24,Datos_MStar!$C$3:$C$10000,IH$1) &lt;&gt; 0, SUMIFS(Datos_MStar!$G$3:$G$10000,Datos_MStar!$A$3:$A$10000,$A24,Datos_MStar!$C$3:$C$10000,IH$1), IG24)</f>
        <v>0</v>
      </c>
      <c r="II24" s="20">
        <f>IF(SUMIFS(Datos_MStar!$G$3:$G$10000,Datos_MStar!$A$3:$A$10000,$A24,Datos_MStar!$C$3:$C$10000,II$1) &lt;&gt; 0, SUMIFS(Datos_MStar!$G$3:$G$10000,Datos_MStar!$A$3:$A$10000,$A24,Datos_MStar!$C$3:$C$10000,II$1), IH24)</f>
        <v>0</v>
      </c>
      <c r="IJ24" s="20">
        <f>IF(SUMIFS(Datos_MStar!$G$3:$G$10000,Datos_MStar!$A$3:$A$10000,$A24,Datos_MStar!$C$3:$C$10000,IJ$1) &lt;&gt; 0, SUMIFS(Datos_MStar!$G$3:$G$10000,Datos_MStar!$A$3:$A$10000,$A24,Datos_MStar!$C$3:$C$10000,IJ$1), II24)</f>
        <v>0</v>
      </c>
      <c r="IK24" s="20">
        <f>IF(SUMIFS(Datos_MStar!$G$3:$G$10000,Datos_MStar!$A$3:$A$10000,$A24,Datos_MStar!$C$3:$C$10000,IK$1) &lt;&gt; 0, SUMIFS(Datos_MStar!$G$3:$G$10000,Datos_MStar!$A$3:$A$10000,$A24,Datos_MStar!$C$3:$C$10000,IK$1), IJ24)</f>
        <v>0</v>
      </c>
      <c r="IL24" s="20">
        <f>IF(SUMIFS(Datos_MStar!$G$3:$G$10000,Datos_MStar!$A$3:$A$10000,$A24,Datos_MStar!$C$3:$C$10000,IL$1) &lt;&gt; 0, SUMIFS(Datos_MStar!$G$3:$G$10000,Datos_MStar!$A$3:$A$10000,$A24,Datos_MStar!$C$3:$C$10000,IL$1), IK24)</f>
        <v>0</v>
      </c>
      <c r="IM24" s="20">
        <f>IF(SUMIFS(Datos_MStar!$G$3:$G$10000,Datos_MStar!$A$3:$A$10000,$A24,Datos_MStar!$C$3:$C$10000,IM$1) &lt;&gt; 0, SUMIFS(Datos_MStar!$G$3:$G$10000,Datos_MStar!$A$3:$A$10000,$A24,Datos_MStar!$C$3:$C$10000,IM$1), IL24)</f>
        <v>0</v>
      </c>
      <c r="IN24" s="20">
        <f>IF(SUMIFS(Datos_MStar!$G$3:$G$10000,Datos_MStar!$A$3:$A$10000,$A24,Datos_MStar!$C$3:$C$10000,IN$1) &lt;&gt; 0, SUMIFS(Datos_MStar!$G$3:$G$10000,Datos_MStar!$A$3:$A$10000,$A24,Datos_MStar!$C$3:$C$10000,IN$1), IM24)</f>
        <v>0</v>
      </c>
      <c r="IO24" s="20">
        <f>IF(SUMIFS(Datos_MStar!$G$3:$G$10000,Datos_MStar!$A$3:$A$10000,$A24,Datos_MStar!$C$3:$C$10000,IO$1) &lt;&gt; 0, SUMIFS(Datos_MStar!$G$3:$G$10000,Datos_MStar!$A$3:$A$10000,$A24,Datos_MStar!$C$3:$C$10000,IO$1), IN24)</f>
        <v>0</v>
      </c>
      <c r="IP24" s="20">
        <f>IF(SUMIFS(Datos_MStar!$G$3:$G$10000,Datos_MStar!$A$3:$A$10000,$A24,Datos_MStar!$C$3:$C$10000,IP$1) &lt;&gt; 0, SUMIFS(Datos_MStar!$G$3:$G$10000,Datos_MStar!$A$3:$A$10000,$A24,Datos_MStar!$C$3:$C$10000,IP$1), IO24)</f>
        <v>0</v>
      </c>
      <c r="IQ24" s="20">
        <f>IF(SUMIFS(Datos_MStar!$G$3:$G$10000,Datos_MStar!$A$3:$A$10000,$A24,Datos_MStar!$C$3:$C$10000,IQ$1) &lt;&gt; 0, SUMIFS(Datos_MStar!$G$3:$G$10000,Datos_MStar!$A$3:$A$10000,$A24,Datos_MStar!$C$3:$C$10000,IQ$1), IP24)</f>
        <v>0</v>
      </c>
      <c r="IR24" s="20">
        <f>IF(SUMIFS(Datos_MStar!$G$3:$G$10000,Datos_MStar!$A$3:$A$10000,$A24,Datos_MStar!$C$3:$C$10000,IR$1) &lt;&gt; 0, SUMIFS(Datos_MStar!$G$3:$G$10000,Datos_MStar!$A$3:$A$10000,$A24,Datos_MStar!$C$3:$C$10000,IR$1), IQ24)</f>
        <v>0</v>
      </c>
      <c r="IS24" s="20">
        <f>IF(SUMIFS(Datos_MStar!$G$3:$G$10000,Datos_MStar!$A$3:$A$10000,$A24,Datos_MStar!$C$3:$C$10000,IS$1) &lt;&gt; 0, SUMIFS(Datos_MStar!$G$3:$G$10000,Datos_MStar!$A$3:$A$10000,$A24,Datos_MStar!$C$3:$C$10000,IS$1), IR24)</f>
        <v>0</v>
      </c>
      <c r="IT24" s="20">
        <f>IF(SUMIFS(Datos_MStar!$G$3:$G$10000,Datos_MStar!$A$3:$A$10000,$A24,Datos_MStar!$C$3:$C$10000,IT$1) &lt;&gt; 0, SUMIFS(Datos_MStar!$G$3:$G$10000,Datos_MStar!$A$3:$A$10000,$A24,Datos_MStar!$C$3:$C$10000,IT$1), IS24)</f>
        <v>0</v>
      </c>
      <c r="IU24" s="20">
        <f>IF(SUMIFS(Datos_MStar!$G$3:$G$10000,Datos_MStar!$A$3:$A$10000,$A24,Datos_MStar!$C$3:$C$10000,IU$1) &lt;&gt; 0, SUMIFS(Datos_MStar!$G$3:$G$10000,Datos_MStar!$A$3:$A$10000,$A24,Datos_MStar!$C$3:$C$10000,IU$1), IT24)</f>
        <v>0</v>
      </c>
      <c r="IV24" s="20">
        <f>IF(SUMIFS(Datos_MStar!$G$3:$G$10000,Datos_MStar!$A$3:$A$10000,$A24,Datos_MStar!$C$3:$C$10000,IV$1) &lt;&gt; 0, SUMIFS(Datos_MStar!$G$3:$G$10000,Datos_MStar!$A$3:$A$10000,$A24,Datos_MStar!$C$3:$C$10000,IV$1), IU24)</f>
        <v>0</v>
      </c>
      <c r="IW24" s="20">
        <f>IF(SUMIFS(Datos_MStar!$G$3:$G$10000,Datos_MStar!$A$3:$A$10000,$A24,Datos_MStar!$C$3:$C$10000,IW$1) &lt;&gt; 0, SUMIFS(Datos_MStar!$G$3:$G$10000,Datos_MStar!$A$3:$A$10000,$A24,Datos_MStar!$C$3:$C$10000,IW$1), IV24)</f>
        <v>0</v>
      </c>
      <c r="IX24" s="20">
        <f>IF(SUMIFS(Datos_MStar!$G$3:$G$10000,Datos_MStar!$A$3:$A$10000,$A24,Datos_MStar!$C$3:$C$10000,IX$1) &lt;&gt; 0, SUMIFS(Datos_MStar!$G$3:$G$10000,Datos_MStar!$A$3:$A$10000,$A24,Datos_MStar!$C$3:$C$10000,IX$1), IW24)</f>
        <v>0</v>
      </c>
      <c r="IY24" s="20">
        <f>IF(SUMIFS(Datos_MStar!$G$3:$G$10000,Datos_MStar!$A$3:$A$10000,$A24,Datos_MStar!$C$3:$C$10000,IY$1) &lt;&gt; 0, SUMIFS(Datos_MStar!$G$3:$G$10000,Datos_MStar!$A$3:$A$10000,$A24,Datos_MStar!$C$3:$C$10000,IY$1), IX24)</f>
        <v>0</v>
      </c>
      <c r="IZ24" s="20">
        <f>IF(SUMIFS(Datos_MStar!$G$3:$G$10000,Datos_MStar!$A$3:$A$10000,$A24,Datos_MStar!$C$3:$C$10000,IZ$1) &lt;&gt; 0, SUMIFS(Datos_MStar!$G$3:$G$10000,Datos_MStar!$A$3:$A$10000,$A24,Datos_MStar!$C$3:$C$10000,IZ$1), IY24)</f>
        <v>0</v>
      </c>
      <c r="JA24" s="20">
        <f>IF(SUMIFS(Datos_MStar!$G$3:$G$10000,Datos_MStar!$A$3:$A$10000,$A24,Datos_MStar!$C$3:$C$10000,JA$1) &lt;&gt; 0, SUMIFS(Datos_MStar!$G$3:$G$10000,Datos_MStar!$A$3:$A$10000,$A24,Datos_MStar!$C$3:$C$10000,JA$1), IZ24)</f>
        <v>0</v>
      </c>
      <c r="JB24" s="20">
        <f>IF(SUMIFS(Datos_MStar!$G$3:$G$10000,Datos_MStar!$A$3:$A$10000,$A24,Datos_MStar!$C$3:$C$10000,JB$1) &lt;&gt; 0, SUMIFS(Datos_MStar!$G$3:$G$10000,Datos_MStar!$A$3:$A$10000,$A24,Datos_MStar!$C$3:$C$10000,JB$1), JA24)</f>
        <v>0</v>
      </c>
      <c r="JC24" s="20">
        <f>IF(SUMIFS(Datos_MStar!$G$3:$G$10000,Datos_MStar!$A$3:$A$10000,$A24,Datos_MStar!$C$3:$C$10000,JC$1) &lt;&gt; 0, SUMIFS(Datos_MStar!$G$3:$G$10000,Datos_MStar!$A$3:$A$10000,$A24,Datos_MStar!$C$3:$C$10000,JC$1), JB24)</f>
        <v>0</v>
      </c>
      <c r="JD24" s="20">
        <f>IF(SUMIFS(Datos_MStar!$G$3:$G$10000,Datos_MStar!$A$3:$A$10000,$A24,Datos_MStar!$C$3:$C$10000,JD$1) &lt;&gt; 0, SUMIFS(Datos_MStar!$G$3:$G$10000,Datos_MStar!$A$3:$A$10000,$A24,Datos_MStar!$C$3:$C$10000,JD$1), JC24)</f>
        <v>0</v>
      </c>
      <c r="JE24" s="20">
        <f>IF(SUMIFS(Datos_MStar!$G$3:$G$10000,Datos_MStar!$A$3:$A$10000,$A24,Datos_MStar!$C$3:$C$10000,JE$1) &lt;&gt; 0, SUMIFS(Datos_MStar!$G$3:$G$10000,Datos_MStar!$A$3:$A$10000,$A24,Datos_MStar!$C$3:$C$10000,JE$1), JD24)</f>
        <v>0</v>
      </c>
      <c r="JF24" s="20">
        <f>IF(SUMIFS(Datos_MStar!$G$3:$G$10000,Datos_MStar!$A$3:$A$10000,$A24,Datos_MStar!$C$3:$C$10000,JF$1) &lt;&gt; 0, SUMIFS(Datos_MStar!$G$3:$G$10000,Datos_MStar!$A$3:$A$10000,$A24,Datos_MStar!$C$3:$C$10000,JF$1), JE24)</f>
        <v>0</v>
      </c>
      <c r="JG24" s="20">
        <f>IF(SUMIFS(Datos_MStar!$G$3:$G$10000,Datos_MStar!$A$3:$A$10000,$A24,Datos_MStar!$C$3:$C$10000,JG$1) &lt;&gt; 0, SUMIFS(Datos_MStar!$G$3:$G$10000,Datos_MStar!$A$3:$A$10000,$A24,Datos_MStar!$C$3:$C$10000,JG$1), JF24)</f>
        <v>0</v>
      </c>
      <c r="JH24" s="20">
        <f>IF(SUMIFS(Datos_MStar!$G$3:$G$10000,Datos_MStar!$A$3:$A$10000,$A24,Datos_MStar!$C$3:$C$10000,JH$1) &lt;&gt; 0, SUMIFS(Datos_MStar!$G$3:$G$10000,Datos_MStar!$A$3:$A$10000,$A24,Datos_MStar!$C$3:$C$10000,JH$1), JG24)</f>
        <v>0</v>
      </c>
      <c r="JI24" s="20">
        <f>IF(SUMIFS(Datos_MStar!$G$3:$G$10000,Datos_MStar!$A$3:$A$10000,$A24,Datos_MStar!$C$3:$C$10000,JI$1) &lt;&gt; 0, SUMIFS(Datos_MStar!$G$3:$G$10000,Datos_MStar!$A$3:$A$10000,$A24,Datos_MStar!$C$3:$C$10000,JI$1), JH24)</f>
        <v>0</v>
      </c>
      <c r="JJ24" s="20">
        <f>IF(SUMIFS(Datos_MStar!$G$3:$G$10000,Datos_MStar!$A$3:$A$10000,$A24,Datos_MStar!$C$3:$C$10000,JJ$1) &lt;&gt; 0, SUMIFS(Datos_MStar!$G$3:$G$10000,Datos_MStar!$A$3:$A$10000,$A24,Datos_MStar!$C$3:$C$10000,JJ$1), JI24)</f>
        <v>0</v>
      </c>
      <c r="JK24" s="20">
        <f>IF(SUMIFS(Datos_MStar!$G$3:$G$10000,Datos_MStar!$A$3:$A$10000,$A24,Datos_MStar!$C$3:$C$10000,JK$1) &lt;&gt; 0, SUMIFS(Datos_MStar!$G$3:$G$10000,Datos_MStar!$A$3:$A$10000,$A24,Datos_MStar!$C$3:$C$10000,JK$1), JJ24)</f>
        <v>0</v>
      </c>
      <c r="JL24" s="20">
        <f>IF(SUMIFS(Datos_MStar!$G$3:$G$10000,Datos_MStar!$A$3:$A$10000,$A24,Datos_MStar!$C$3:$C$10000,JL$1) &lt;&gt; 0, SUMIFS(Datos_MStar!$G$3:$G$10000,Datos_MStar!$A$3:$A$10000,$A24,Datos_MStar!$C$3:$C$10000,JL$1), JK24)</f>
        <v>0</v>
      </c>
      <c r="JM24" s="20">
        <f>IF(SUMIFS(Datos_MStar!$G$3:$G$10000,Datos_MStar!$A$3:$A$10000,$A24,Datos_MStar!$C$3:$C$10000,JM$1) &lt;&gt; 0, SUMIFS(Datos_MStar!$G$3:$G$10000,Datos_MStar!$A$3:$A$10000,$A24,Datos_MStar!$C$3:$C$10000,JM$1), JL24)</f>
        <v>0</v>
      </c>
      <c r="JN24" s="20">
        <f>IF(SUMIFS(Datos_MStar!$G$3:$G$10000,Datos_MStar!$A$3:$A$10000,$A24,Datos_MStar!$C$3:$C$10000,JN$1) &lt;&gt; 0, SUMIFS(Datos_MStar!$G$3:$G$10000,Datos_MStar!$A$3:$A$10000,$A24,Datos_MStar!$C$3:$C$10000,JN$1), JM24)</f>
        <v>0</v>
      </c>
      <c r="JO24" s="20">
        <f>IF(SUMIFS(Datos_MStar!$G$3:$G$10000,Datos_MStar!$A$3:$A$10000,$A24,Datos_MStar!$C$3:$C$10000,JO$1) &lt;&gt; 0, SUMIFS(Datos_MStar!$G$3:$G$10000,Datos_MStar!$A$3:$A$10000,$A24,Datos_MStar!$C$3:$C$10000,JO$1), JN24)</f>
        <v>0</v>
      </c>
      <c r="JP24" s="20">
        <f>IF(SUMIFS(Datos_MStar!$G$3:$G$10000,Datos_MStar!$A$3:$A$10000,$A24,Datos_MStar!$C$3:$C$10000,JP$1) &lt;&gt; 0, SUMIFS(Datos_MStar!$G$3:$G$10000,Datos_MStar!$A$3:$A$10000,$A24,Datos_MStar!$C$3:$C$10000,JP$1), JO24)</f>
        <v>0</v>
      </c>
      <c r="JQ24" s="20">
        <f>IF(SUMIFS(Datos_MStar!$G$3:$G$10000,Datos_MStar!$A$3:$A$10000,$A24,Datos_MStar!$C$3:$C$10000,JQ$1) &lt;&gt; 0, SUMIFS(Datos_MStar!$G$3:$G$10000,Datos_MStar!$A$3:$A$10000,$A24,Datos_MStar!$C$3:$C$10000,JQ$1), JP24)</f>
        <v>0</v>
      </c>
      <c r="JR24" s="20">
        <f>IF(SUMIFS(Datos_MStar!$G$3:$G$10000,Datos_MStar!$A$3:$A$10000,$A24,Datos_MStar!$C$3:$C$10000,JR$1) &lt;&gt; 0, SUMIFS(Datos_MStar!$G$3:$G$10000,Datos_MStar!$A$3:$A$10000,$A24,Datos_MStar!$C$3:$C$10000,JR$1), JQ24)</f>
        <v>0</v>
      </c>
      <c r="JS24" s="20">
        <f>IF(SUMIFS(Datos_MStar!$G$3:$G$10000,Datos_MStar!$A$3:$A$10000,$A24,Datos_MStar!$C$3:$C$10000,JS$1) &lt;&gt; 0, SUMIFS(Datos_MStar!$G$3:$G$10000,Datos_MStar!$A$3:$A$10000,$A24,Datos_MStar!$C$3:$C$10000,JS$1), JR24)</f>
        <v>0</v>
      </c>
      <c r="JT24" s="20">
        <f>IF(SUMIFS(Datos_MStar!$G$3:$G$10000,Datos_MStar!$A$3:$A$10000,$A24,Datos_MStar!$C$3:$C$10000,JT$1) &lt;&gt; 0, SUMIFS(Datos_MStar!$G$3:$G$10000,Datos_MStar!$A$3:$A$10000,$A24,Datos_MStar!$C$3:$C$10000,JT$1), JS24)</f>
        <v>0</v>
      </c>
      <c r="JU24" s="20">
        <f>IF(SUMIFS(Datos_MStar!$G$3:$G$10000,Datos_MStar!$A$3:$A$10000,$A24,Datos_MStar!$C$3:$C$10000,JU$1) &lt;&gt; 0, SUMIFS(Datos_MStar!$G$3:$G$10000,Datos_MStar!$A$3:$A$10000,$A24,Datos_MStar!$C$3:$C$10000,JU$1), JT24)</f>
        <v>0</v>
      </c>
      <c r="JV24" s="20">
        <f>IF(SUMIFS(Datos_MStar!$G$3:$G$10000,Datos_MStar!$A$3:$A$10000,$A24,Datos_MStar!$C$3:$C$10000,JV$1) &lt;&gt; 0, SUMIFS(Datos_MStar!$G$3:$G$10000,Datos_MStar!$A$3:$A$10000,$A24,Datos_MStar!$C$3:$C$10000,JV$1), JU24)</f>
        <v>0</v>
      </c>
      <c r="JW24" s="20">
        <f>IF(SUMIFS(Datos_MStar!$G$3:$G$10000,Datos_MStar!$A$3:$A$10000,$A24,Datos_MStar!$C$3:$C$10000,JW$1) &lt;&gt; 0, SUMIFS(Datos_MStar!$G$3:$G$10000,Datos_MStar!$A$3:$A$10000,$A24,Datos_MStar!$C$3:$C$10000,JW$1), JV24)</f>
        <v>0</v>
      </c>
      <c r="JX24" s="20">
        <f>IF(SUMIFS(Datos_MStar!$G$3:$G$10000,Datos_MStar!$A$3:$A$10000,$A24,Datos_MStar!$C$3:$C$10000,JX$1) &lt;&gt; 0, SUMIFS(Datos_MStar!$G$3:$G$10000,Datos_MStar!$A$3:$A$10000,$A24,Datos_MStar!$C$3:$C$10000,JX$1), JW24)</f>
        <v>0</v>
      </c>
      <c r="JY24" s="20">
        <f>IF(SUMIFS(Datos_MStar!$G$3:$G$10000,Datos_MStar!$A$3:$A$10000,$A24,Datos_MStar!$C$3:$C$10000,JY$1) &lt;&gt; 0, SUMIFS(Datos_MStar!$G$3:$G$10000,Datos_MStar!$A$3:$A$10000,$A24,Datos_MStar!$C$3:$C$10000,JY$1), JX24)</f>
        <v>0</v>
      </c>
      <c r="JZ24" s="20">
        <f>IF(SUMIFS(Datos_MStar!$G$3:$G$10000,Datos_MStar!$A$3:$A$10000,$A24,Datos_MStar!$C$3:$C$10000,JZ$1) &lt;&gt; 0, SUMIFS(Datos_MStar!$G$3:$G$10000,Datos_MStar!$A$3:$A$10000,$A24,Datos_MStar!$C$3:$C$10000,JZ$1), JY24)</f>
        <v>0</v>
      </c>
      <c r="KA24" s="20">
        <f>IF(SUMIFS(Datos_MStar!$G$3:$G$10000,Datos_MStar!$A$3:$A$10000,$A24,Datos_MStar!$C$3:$C$10000,KA$1) &lt;&gt; 0, SUMIFS(Datos_MStar!$G$3:$G$10000,Datos_MStar!$A$3:$A$10000,$A24,Datos_MStar!$C$3:$C$10000,KA$1), JZ24)</f>
        <v>0</v>
      </c>
      <c r="KB24" s="20">
        <f>IF(SUMIFS(Datos_MStar!$G$3:$G$10000,Datos_MStar!$A$3:$A$10000,$A24,Datos_MStar!$C$3:$C$10000,KB$1) &lt;&gt; 0, SUMIFS(Datos_MStar!$G$3:$G$10000,Datos_MStar!$A$3:$A$10000,$A24,Datos_MStar!$C$3:$C$10000,KB$1), KA24)</f>
        <v>0</v>
      </c>
      <c r="KC24" s="20">
        <f>IF(SUMIFS(Datos_MStar!$G$3:$G$10000,Datos_MStar!$A$3:$A$10000,$A24,Datos_MStar!$C$3:$C$10000,KC$1) &lt;&gt; 0, SUMIFS(Datos_MStar!$G$3:$G$10000,Datos_MStar!$A$3:$A$10000,$A24,Datos_MStar!$C$3:$C$10000,KC$1), KB24)</f>
        <v>0</v>
      </c>
      <c r="KD24" s="20">
        <f>IF(SUMIFS(Datos_MStar!$G$3:$G$10000,Datos_MStar!$A$3:$A$10000,$A24,Datos_MStar!$C$3:$C$10000,KD$1) &lt;&gt; 0, SUMIFS(Datos_MStar!$G$3:$G$10000,Datos_MStar!$A$3:$A$10000,$A24,Datos_MStar!$C$3:$C$10000,KD$1), KC24)</f>
        <v>0</v>
      </c>
      <c r="KE24" s="20">
        <f>IF(SUMIFS(Datos_MStar!$G$3:$G$10000,Datos_MStar!$A$3:$A$10000,$A24,Datos_MStar!$C$3:$C$10000,KE$1) &lt;&gt; 0, SUMIFS(Datos_MStar!$G$3:$G$10000,Datos_MStar!$A$3:$A$10000,$A24,Datos_MStar!$C$3:$C$10000,KE$1), KD24)</f>
        <v>0</v>
      </c>
      <c r="KF24" s="20">
        <f>IF(SUMIFS(Datos_MStar!$G$3:$G$10000,Datos_MStar!$A$3:$A$10000,$A24,Datos_MStar!$C$3:$C$10000,KF$1) &lt;&gt; 0, SUMIFS(Datos_MStar!$G$3:$G$10000,Datos_MStar!$A$3:$A$10000,$A24,Datos_MStar!$C$3:$C$10000,KF$1), KE24)</f>
        <v>142.66</v>
      </c>
      <c r="KG24" s="20">
        <f>IF(SUMIFS(Datos_MStar!$G$3:$G$10000,Datos_MStar!$A$3:$A$10000,$A24,Datos_MStar!$C$3:$C$10000,KG$1) &lt;&gt; 0, SUMIFS(Datos_MStar!$G$3:$G$10000,Datos_MStar!$A$3:$A$10000,$A24,Datos_MStar!$C$3:$C$10000,KG$1), KF24)</f>
        <v>142.69</v>
      </c>
      <c r="KH24" s="20">
        <f>IF(SUMIFS(Datos_MStar!$G$3:$G$10000,Datos_MStar!$A$3:$A$10000,$A24,Datos_MStar!$C$3:$C$10000,KH$1) &lt;&gt; 0, SUMIFS(Datos_MStar!$G$3:$G$10000,Datos_MStar!$A$3:$A$10000,$A24,Datos_MStar!$C$3:$C$10000,KH$1), KG24)</f>
        <v>142.78</v>
      </c>
      <c r="KI24" s="20">
        <f>IF(SUMIFS(Datos_MStar!$G$3:$G$10000,Datos_MStar!$A$3:$A$10000,$A24,Datos_MStar!$C$3:$C$10000,KI$1) &lt;&gt; 0, SUMIFS(Datos_MStar!$G$3:$G$10000,Datos_MStar!$A$3:$A$10000,$A24,Datos_MStar!$C$3:$C$10000,KI$1), KH24)</f>
        <v>142.79</v>
      </c>
      <c r="KJ24" s="20">
        <f>IF(SUMIFS(Datos_MStar!$G$3:$G$10000,Datos_MStar!$A$3:$A$10000,$A24,Datos_MStar!$C$3:$C$10000,KJ$1) &lt;&gt; 0, SUMIFS(Datos_MStar!$G$3:$G$10000,Datos_MStar!$A$3:$A$10000,$A24,Datos_MStar!$C$3:$C$10000,KJ$1), KI24)</f>
        <v>142.93</v>
      </c>
      <c r="KK24" s="20">
        <f>IF(SUMIFS(Datos_MStar!$G$3:$G$10000,Datos_MStar!$A$3:$A$10000,$A24,Datos_MStar!$C$3:$C$10000,KK$1) &lt;&gt; 0, SUMIFS(Datos_MStar!$G$3:$G$10000,Datos_MStar!$A$3:$A$10000,$A24,Datos_MStar!$C$3:$C$10000,KK$1), KJ24)</f>
        <v>142.9</v>
      </c>
      <c r="KL24" s="20">
        <f>IF(SUMIFS(Datos_MStar!$G$3:$G$10000,Datos_MStar!$A$3:$A$10000,$A24,Datos_MStar!$C$3:$C$10000,KL$1) &lt;&gt; 0, SUMIFS(Datos_MStar!$G$3:$G$10000,Datos_MStar!$A$3:$A$10000,$A24,Datos_MStar!$C$3:$C$10000,KL$1), KK24)</f>
        <v>142.97</v>
      </c>
      <c r="KM24" s="20">
        <f>IF(SUMIFS(Datos_MStar!$G$3:$G$10000,Datos_MStar!$A$3:$A$10000,$A24,Datos_MStar!$C$3:$C$10000,KM$1) &lt;&gt; 0, SUMIFS(Datos_MStar!$G$3:$G$10000,Datos_MStar!$A$3:$A$10000,$A24,Datos_MStar!$C$3:$C$10000,KM$1), KL24)</f>
        <v>143.07</v>
      </c>
      <c r="KN24" s="20">
        <f>IF(SUMIFS(Datos_MStar!$G$3:$G$10000,Datos_MStar!$A$3:$A$10000,$A24,Datos_MStar!$C$3:$C$10000,KN$1) &lt;&gt; 0, SUMIFS(Datos_MStar!$G$3:$G$10000,Datos_MStar!$A$3:$A$10000,$A24,Datos_MStar!$C$3:$C$10000,KN$1), KM24)</f>
        <v>143.07</v>
      </c>
      <c r="KO24" s="20">
        <f>IF(SUMIFS(Datos_MStar!$G$3:$G$10000,Datos_MStar!$A$3:$A$10000,$A24,Datos_MStar!$C$3:$C$10000,KO$1) &lt;&gt; 0, SUMIFS(Datos_MStar!$G$3:$G$10000,Datos_MStar!$A$3:$A$10000,$A24,Datos_MStar!$C$3:$C$10000,KO$1), KN24)</f>
        <v>143.07</v>
      </c>
      <c r="KP24" s="20">
        <f>IF(SUMIFS(Datos_MStar!$G$3:$G$10000,Datos_MStar!$A$3:$A$10000,$A24,Datos_MStar!$C$3:$C$10000,KP$1) &lt;&gt; 0, SUMIFS(Datos_MStar!$G$3:$G$10000,Datos_MStar!$A$3:$A$10000,$A24,Datos_MStar!$C$3:$C$10000,KP$1), KO24)</f>
        <v>143.07</v>
      </c>
      <c r="KQ24" s="20">
        <f>IF(SUMIFS(Datos_MStar!$G$3:$G$10000,Datos_MStar!$A$3:$A$10000,$A24,Datos_MStar!$C$3:$C$10000,KQ$1) &lt;&gt; 0, SUMIFS(Datos_MStar!$G$3:$G$10000,Datos_MStar!$A$3:$A$10000,$A24,Datos_MStar!$C$3:$C$10000,KQ$1), KP24)</f>
        <v>143.07</v>
      </c>
      <c r="KR24" s="20">
        <f>IF(SUMIFS(Datos_MStar!$G$3:$G$10000,Datos_MStar!$A$3:$A$10000,$A24,Datos_MStar!$C$3:$C$10000,KR$1) &lt;&gt; 0, SUMIFS(Datos_MStar!$G$3:$G$10000,Datos_MStar!$A$3:$A$10000,$A24,Datos_MStar!$C$3:$C$10000,KR$1), KQ24)</f>
        <v>143.07</v>
      </c>
      <c r="KS24" s="20">
        <f>IF(SUMIFS(Datos_MStar!$G$3:$G$10000,Datos_MStar!$A$3:$A$10000,$A24,Datos_MStar!$C$3:$C$10000,KS$1) &lt;&gt; 0, SUMIFS(Datos_MStar!$G$3:$G$10000,Datos_MStar!$A$3:$A$10000,$A24,Datos_MStar!$C$3:$C$10000,KS$1), KR24)</f>
        <v>143.07</v>
      </c>
      <c r="KT24" s="20">
        <f>IF(SUMIFS(Datos_MStar!$G$3:$G$10000,Datos_MStar!$A$3:$A$10000,$A24,Datos_MStar!$C$3:$C$10000,KT$1) &lt;&gt; 0, SUMIFS(Datos_MStar!$G$3:$G$10000,Datos_MStar!$A$3:$A$10000,$A24,Datos_MStar!$C$3:$C$10000,KT$1), KS24)</f>
        <v>143.07</v>
      </c>
      <c r="KU24" s="20">
        <f>IF(SUMIFS(Datos_MStar!$G$3:$G$10000,Datos_MStar!$A$3:$A$10000,$A24,Datos_MStar!$C$3:$C$10000,KU$1) &lt;&gt; 0, SUMIFS(Datos_MStar!$G$3:$G$10000,Datos_MStar!$A$3:$A$10000,$A24,Datos_MStar!$C$3:$C$10000,KU$1), KT24)</f>
        <v>143.07</v>
      </c>
      <c r="KV24" s="20">
        <f>IF(SUMIFS(Datos_MStar!$G$3:$G$10000,Datos_MStar!$A$3:$A$10000,$A24,Datos_MStar!$C$3:$C$10000,KV$1) &lt;&gt; 0, SUMIFS(Datos_MStar!$G$3:$G$10000,Datos_MStar!$A$3:$A$10000,$A24,Datos_MStar!$C$3:$C$10000,KV$1), KU24)</f>
        <v>143.07</v>
      </c>
      <c r="KW24" s="20">
        <f>IF(SUMIFS(Datos_MStar!$G$3:$G$10000,Datos_MStar!$A$3:$A$10000,$A24,Datos_MStar!$C$3:$C$10000,KW$1) &lt;&gt; 0, SUMIFS(Datos_MStar!$G$3:$G$10000,Datos_MStar!$A$3:$A$10000,$A24,Datos_MStar!$C$3:$C$10000,KW$1), KV24)</f>
        <v>143.07</v>
      </c>
      <c r="KX24" s="20">
        <f>IF(SUMIFS(Datos_MStar!$G$3:$G$10000,Datos_MStar!$A$3:$A$10000,$A24,Datos_MStar!$C$3:$C$10000,KX$1) &lt;&gt; 0, SUMIFS(Datos_MStar!$G$3:$G$10000,Datos_MStar!$A$3:$A$10000,$A24,Datos_MStar!$C$3:$C$10000,KX$1), KW24)</f>
        <v>143.07</v>
      </c>
      <c r="KY24" s="20">
        <f>IF(SUMIFS(Datos_MStar!$G$3:$G$10000,Datos_MStar!$A$3:$A$10000,$A24,Datos_MStar!$C$3:$C$10000,KY$1) &lt;&gt; 0, SUMIFS(Datos_MStar!$G$3:$G$10000,Datos_MStar!$A$3:$A$10000,$A24,Datos_MStar!$C$3:$C$10000,KY$1), KX24)</f>
        <v>143.07</v>
      </c>
      <c r="KZ24" s="20">
        <f>IF(SUMIFS(Datos_MStar!$G$3:$G$10000,Datos_MStar!$A$3:$A$10000,$A24,Datos_MStar!$C$3:$C$10000,KZ$1) &lt;&gt; 0, SUMIFS(Datos_MStar!$G$3:$G$10000,Datos_MStar!$A$3:$A$10000,$A24,Datos_MStar!$C$3:$C$10000,KZ$1), KY24)</f>
        <v>143.07</v>
      </c>
      <c r="LA24" s="20">
        <f>IF(SUMIFS(Datos_MStar!$G$3:$G$10000,Datos_MStar!$A$3:$A$10000,$A24,Datos_MStar!$C$3:$C$10000,LA$1) &lt;&gt; 0, SUMIFS(Datos_MStar!$G$3:$G$10000,Datos_MStar!$A$3:$A$10000,$A24,Datos_MStar!$C$3:$C$10000,LA$1), KZ24)</f>
        <v>143.07</v>
      </c>
      <c r="LB24" s="20">
        <f>IF(SUMIFS(Datos_MStar!$G$3:$G$10000,Datos_MStar!$A$3:$A$10000,$A24,Datos_MStar!$C$3:$C$10000,LB$1) &lt;&gt; 0, SUMIFS(Datos_MStar!$G$3:$G$10000,Datos_MStar!$A$3:$A$10000,$A24,Datos_MStar!$C$3:$C$10000,LB$1), LA24)</f>
        <v>143.07</v>
      </c>
      <c r="LC24" s="20">
        <f>IF(SUMIFS(Datos_MStar!$G$3:$G$10000,Datos_MStar!$A$3:$A$10000,$A24,Datos_MStar!$C$3:$C$10000,LC$1) &lt;&gt; 0, SUMIFS(Datos_MStar!$G$3:$G$10000,Datos_MStar!$A$3:$A$10000,$A24,Datos_MStar!$C$3:$C$10000,LC$1), LB24)</f>
        <v>143.07</v>
      </c>
      <c r="LD24" s="20">
        <f>IF(SUMIFS(Datos_MStar!$G$3:$G$10000,Datos_MStar!$A$3:$A$10000,$A24,Datos_MStar!$C$3:$C$10000,LD$1) &lt;&gt; 0, SUMIFS(Datos_MStar!$G$3:$G$10000,Datos_MStar!$A$3:$A$10000,$A24,Datos_MStar!$C$3:$C$10000,LD$1), LC24)</f>
        <v>143.07</v>
      </c>
      <c r="LE24" s="20">
        <f>IF(SUMIFS(Datos_MStar!$G$3:$G$10000,Datos_MStar!$A$3:$A$10000,$A24,Datos_MStar!$C$3:$C$10000,LE$1) &lt;&gt; 0, SUMIFS(Datos_MStar!$G$3:$G$10000,Datos_MStar!$A$3:$A$10000,$A24,Datos_MStar!$C$3:$C$10000,LE$1), LD24)</f>
        <v>143.07</v>
      </c>
      <c r="LF24" s="20">
        <f>IF(SUMIFS(Datos_MStar!$G$3:$G$10000,Datos_MStar!$A$3:$A$10000,$A24,Datos_MStar!$C$3:$C$10000,LF$1) &lt;&gt; 0, SUMIFS(Datos_MStar!$G$3:$G$10000,Datos_MStar!$A$3:$A$10000,$A24,Datos_MStar!$C$3:$C$10000,LF$1), LE24)</f>
        <v>143.07</v>
      </c>
      <c r="LG24" s="20">
        <f>IF(SUMIFS(Datos_MStar!$G$3:$G$10000,Datos_MStar!$A$3:$A$10000,$A24,Datos_MStar!$C$3:$C$10000,LG$1) &lt;&gt; 0, SUMIFS(Datos_MStar!$G$3:$G$10000,Datos_MStar!$A$3:$A$10000,$A24,Datos_MStar!$C$3:$C$10000,LG$1), LF24)</f>
        <v>143.07</v>
      </c>
      <c r="LH24" s="20">
        <f>IF(SUMIFS(Datos_MStar!$G$3:$G$10000,Datos_MStar!$A$3:$A$10000,$A24,Datos_MStar!$C$3:$C$10000,LH$1) &lt;&gt; 0, SUMIFS(Datos_MStar!$G$3:$G$10000,Datos_MStar!$A$3:$A$10000,$A24,Datos_MStar!$C$3:$C$10000,LH$1), LG24)</f>
        <v>143.07</v>
      </c>
      <c r="LI24" s="20">
        <f>IF(SUMIFS(Datos_MStar!$G$3:$G$10000,Datos_MStar!$A$3:$A$10000,$A24,Datos_MStar!$C$3:$C$10000,LI$1) &lt;&gt; 0, SUMIFS(Datos_MStar!$G$3:$G$10000,Datos_MStar!$A$3:$A$10000,$A24,Datos_MStar!$C$3:$C$10000,LI$1), LH24)</f>
        <v>143.07</v>
      </c>
      <c r="LJ24" s="20">
        <f>IF(SUMIFS(Datos_MStar!$G$3:$G$10000,Datos_MStar!$A$3:$A$10000,$A24,Datos_MStar!$C$3:$C$10000,LJ$1) &lt;&gt; 0, SUMIFS(Datos_MStar!$G$3:$G$10000,Datos_MStar!$A$3:$A$10000,$A24,Datos_MStar!$C$3:$C$10000,LJ$1), LI24)</f>
        <v>143.07</v>
      </c>
      <c r="LK24" s="20">
        <f>IF(SUMIFS(Datos_MStar!$G$3:$G$10000,Datos_MStar!$A$3:$A$10000,$A24,Datos_MStar!$C$3:$C$10000,LK$1) &lt;&gt; 0, SUMIFS(Datos_MStar!$G$3:$G$10000,Datos_MStar!$A$3:$A$10000,$A24,Datos_MStar!$C$3:$C$10000,LK$1), LJ24)</f>
        <v>143.07</v>
      </c>
      <c r="LL24" s="20">
        <f>IF(SUMIFS(Datos_MStar!$G$3:$G$10000,Datos_MStar!$A$3:$A$10000,$A24,Datos_MStar!$C$3:$C$10000,LL$1) &lt;&gt; 0, SUMIFS(Datos_MStar!$G$3:$G$10000,Datos_MStar!$A$3:$A$10000,$A24,Datos_MStar!$C$3:$C$10000,LL$1), LK24)</f>
        <v>143.07</v>
      </c>
      <c r="LM24" s="20">
        <f>IF(SUMIFS(Datos_MStar!$G$3:$G$10000,Datos_MStar!$A$3:$A$10000,$A24,Datos_MStar!$C$3:$C$10000,LM$1) &lt;&gt; 0, SUMIFS(Datos_MStar!$G$3:$G$10000,Datos_MStar!$A$3:$A$10000,$A24,Datos_MStar!$C$3:$C$10000,LM$1), LL24)</f>
        <v>143.07</v>
      </c>
      <c r="LN24" s="20">
        <f>IF(SUMIFS(Datos_MStar!$G$3:$G$10000,Datos_MStar!$A$3:$A$10000,$A24,Datos_MStar!$C$3:$C$10000,LN$1) &lt;&gt; 0, SUMIFS(Datos_MStar!$G$3:$G$10000,Datos_MStar!$A$3:$A$10000,$A24,Datos_MStar!$C$3:$C$10000,LN$1), LM24)</f>
        <v>143.07</v>
      </c>
      <c r="LO24" s="20">
        <f>IF(SUMIFS(Datos_MStar!$G$3:$G$10000,Datos_MStar!$A$3:$A$10000,$A24,Datos_MStar!$C$3:$C$10000,LO$1) &lt;&gt; 0, SUMIFS(Datos_MStar!$G$3:$G$10000,Datos_MStar!$A$3:$A$10000,$A24,Datos_MStar!$C$3:$C$10000,LO$1), LN24)</f>
        <v>143.07</v>
      </c>
      <c r="LP24" s="20">
        <f>IF(SUMIFS(Datos_MStar!$G$3:$G$10000,Datos_MStar!$A$3:$A$10000,$A24,Datos_MStar!$C$3:$C$10000,LP$1) &lt;&gt; 0, SUMIFS(Datos_MStar!$G$3:$G$10000,Datos_MStar!$A$3:$A$10000,$A24,Datos_MStar!$C$3:$C$10000,LP$1), LO24)</f>
        <v>143.07</v>
      </c>
      <c r="LQ24" s="20">
        <f>IF(SUMIFS(Datos_MStar!$G$3:$G$10000,Datos_MStar!$A$3:$A$10000,$A24,Datos_MStar!$C$3:$C$10000,LQ$1) &lt;&gt; 0, SUMIFS(Datos_MStar!$G$3:$G$10000,Datos_MStar!$A$3:$A$10000,$A24,Datos_MStar!$C$3:$C$10000,LQ$1), LP24)</f>
        <v>143.07</v>
      </c>
      <c r="LR24" s="20">
        <f>IF(SUMIFS(Datos_MStar!$G$3:$G$10000,Datos_MStar!$A$3:$A$10000,$A24,Datos_MStar!$C$3:$C$10000,LR$1) &lt;&gt; 0, SUMIFS(Datos_MStar!$G$3:$G$10000,Datos_MStar!$A$3:$A$10000,$A24,Datos_MStar!$C$3:$C$10000,LR$1), LQ24)</f>
        <v>143.07</v>
      </c>
      <c r="LS24" s="20">
        <f>IF(SUMIFS(Datos_MStar!$G$3:$G$10000,Datos_MStar!$A$3:$A$10000,$A24,Datos_MStar!$C$3:$C$10000,LS$1) &lt;&gt; 0, SUMIFS(Datos_MStar!$G$3:$G$10000,Datos_MStar!$A$3:$A$10000,$A24,Datos_MStar!$C$3:$C$10000,LS$1), LR24)</f>
        <v>143.07</v>
      </c>
      <c r="LT24" s="20">
        <f>IF(SUMIFS(Datos_MStar!$G$3:$G$10000,Datos_MStar!$A$3:$A$10000,$A24,Datos_MStar!$C$3:$C$10000,LT$1) &lt;&gt; 0, SUMIFS(Datos_MStar!$G$3:$G$10000,Datos_MStar!$A$3:$A$10000,$A24,Datos_MStar!$C$3:$C$10000,LT$1), LS24)</f>
        <v>143.07</v>
      </c>
      <c r="LU24" s="20">
        <f>IF(SUMIFS(Datos_MStar!$G$3:$G$10000,Datos_MStar!$A$3:$A$10000,$A24,Datos_MStar!$C$3:$C$10000,LU$1) &lt;&gt; 0, SUMIFS(Datos_MStar!$G$3:$G$10000,Datos_MStar!$A$3:$A$10000,$A24,Datos_MStar!$C$3:$C$10000,LU$1), LT24)</f>
        <v>143.07</v>
      </c>
      <c r="LV24" s="20">
        <f>IF(SUMIFS(Datos_MStar!$G$3:$G$10000,Datos_MStar!$A$3:$A$10000,$A24,Datos_MStar!$C$3:$C$10000,LV$1) &lt;&gt; 0, SUMIFS(Datos_MStar!$G$3:$G$10000,Datos_MStar!$A$3:$A$10000,$A24,Datos_MStar!$C$3:$C$10000,LV$1), LU24)</f>
        <v>143.07</v>
      </c>
      <c r="LW24" s="20">
        <f>IF(SUMIFS(Datos_MStar!$G$3:$G$10000,Datos_MStar!$A$3:$A$10000,$A24,Datos_MStar!$C$3:$C$10000,LW$1) &lt;&gt; 0, SUMIFS(Datos_MStar!$G$3:$G$10000,Datos_MStar!$A$3:$A$10000,$A24,Datos_MStar!$C$3:$C$10000,LW$1), LV24)</f>
        <v>143.07</v>
      </c>
      <c r="LX24" s="20">
        <f>IF(SUMIFS(Datos_MStar!$G$3:$G$10000,Datos_MStar!$A$3:$A$10000,$A24,Datos_MStar!$C$3:$C$10000,LX$1) &lt;&gt; 0, SUMIFS(Datos_MStar!$G$3:$G$10000,Datos_MStar!$A$3:$A$10000,$A24,Datos_MStar!$C$3:$C$10000,LX$1), LW24)</f>
        <v>143.07</v>
      </c>
      <c r="LY24" s="20">
        <f>IF(SUMIFS(Datos_MStar!$G$3:$G$10000,Datos_MStar!$A$3:$A$10000,$A24,Datos_MStar!$C$3:$C$10000,LY$1) &lt;&gt; 0, SUMIFS(Datos_MStar!$G$3:$G$10000,Datos_MStar!$A$3:$A$10000,$A24,Datos_MStar!$C$3:$C$10000,LY$1), LX24)</f>
        <v>143.07</v>
      </c>
      <c r="LZ24" s="20">
        <f>IF(SUMIFS(Datos_MStar!$G$3:$G$10000,Datos_MStar!$A$3:$A$10000,$A24,Datos_MStar!$C$3:$C$10000,LZ$1) &lt;&gt; 0, SUMIFS(Datos_MStar!$G$3:$G$10000,Datos_MStar!$A$3:$A$10000,$A24,Datos_MStar!$C$3:$C$10000,LZ$1), LY24)</f>
        <v>143.07</v>
      </c>
      <c r="MA24" s="20">
        <f>IF(SUMIFS(Datos_MStar!$G$3:$G$10000,Datos_MStar!$A$3:$A$10000,$A24,Datos_MStar!$C$3:$C$10000,MA$1) &lt;&gt; 0, SUMIFS(Datos_MStar!$G$3:$G$10000,Datos_MStar!$A$3:$A$10000,$A24,Datos_MStar!$C$3:$C$10000,MA$1), LZ24)</f>
        <v>143.07</v>
      </c>
      <c r="MB24" s="20">
        <f>IF(SUMIFS(Datos_MStar!$G$3:$G$10000,Datos_MStar!$A$3:$A$10000,$A24,Datos_MStar!$C$3:$C$10000,MB$1) &lt;&gt; 0, SUMIFS(Datos_MStar!$G$3:$G$10000,Datos_MStar!$A$3:$A$10000,$A24,Datos_MStar!$C$3:$C$10000,MB$1), MA24)</f>
        <v>143.07</v>
      </c>
      <c r="MC24" s="20">
        <f>IF(SUMIFS(Datos_MStar!$G$3:$G$10000,Datos_MStar!$A$3:$A$10000,$A24,Datos_MStar!$C$3:$C$10000,MC$1) &lt;&gt; 0, SUMIFS(Datos_MStar!$G$3:$G$10000,Datos_MStar!$A$3:$A$10000,$A24,Datos_MStar!$C$3:$C$10000,MC$1), MB24)</f>
        <v>143.07</v>
      </c>
      <c r="MD24" s="20">
        <f>IF(SUMIFS(Datos_MStar!$G$3:$G$10000,Datos_MStar!$A$3:$A$10000,$A24,Datos_MStar!$C$3:$C$10000,MD$1) &lt;&gt; 0, SUMIFS(Datos_MStar!$G$3:$G$10000,Datos_MStar!$A$3:$A$10000,$A24,Datos_MStar!$C$3:$C$10000,MD$1), MC24)</f>
        <v>143.07</v>
      </c>
      <c r="ME24" s="20">
        <f>IF(SUMIFS(Datos_MStar!$G$3:$G$10000,Datos_MStar!$A$3:$A$10000,$A24,Datos_MStar!$C$3:$C$10000,ME$1) &lt;&gt; 0, SUMIFS(Datos_MStar!$G$3:$G$10000,Datos_MStar!$A$3:$A$10000,$A24,Datos_MStar!$C$3:$C$10000,ME$1), MD24)</f>
        <v>143.07</v>
      </c>
      <c r="MF24" s="20">
        <f>IF(SUMIFS(Datos_MStar!$G$3:$G$10000,Datos_MStar!$A$3:$A$10000,$A24,Datos_MStar!$C$3:$C$10000,MF$1) &lt;&gt; 0, SUMIFS(Datos_MStar!$G$3:$G$10000,Datos_MStar!$A$3:$A$10000,$A24,Datos_MStar!$C$3:$C$10000,MF$1), ME24)</f>
        <v>143.07</v>
      </c>
      <c r="MG24" s="20">
        <f>IF(SUMIFS(Datos_MStar!$G$3:$G$10000,Datos_MStar!$A$3:$A$10000,$A24,Datos_MStar!$C$3:$C$10000,MG$1) &lt;&gt; 0, SUMIFS(Datos_MStar!$G$3:$G$10000,Datos_MStar!$A$3:$A$10000,$A24,Datos_MStar!$C$3:$C$10000,MG$1), MF24)</f>
        <v>143.07</v>
      </c>
      <c r="MH24" s="20">
        <f>IF(SUMIFS(Datos_MStar!$G$3:$G$10000,Datos_MStar!$A$3:$A$10000,$A24,Datos_MStar!$C$3:$C$10000,MH$1) &lt;&gt; 0, SUMIFS(Datos_MStar!$G$3:$G$10000,Datos_MStar!$A$3:$A$10000,$A24,Datos_MStar!$C$3:$C$10000,MH$1), MG24)</f>
        <v>143.07</v>
      </c>
      <c r="MI24" s="20">
        <f>IF(SUMIFS(Datos_MStar!$G$3:$G$10000,Datos_MStar!$A$3:$A$10000,$A24,Datos_MStar!$C$3:$C$10000,MI$1) &lt;&gt; 0, SUMIFS(Datos_MStar!$G$3:$G$10000,Datos_MStar!$A$3:$A$10000,$A24,Datos_MStar!$C$3:$C$10000,MI$1), MH24)</f>
        <v>143.07</v>
      </c>
      <c r="MJ24" s="20">
        <f>IF(SUMIFS(Datos_MStar!$G$3:$G$10000,Datos_MStar!$A$3:$A$10000,$A24,Datos_MStar!$C$3:$C$10000,MJ$1) &lt;&gt; 0, SUMIFS(Datos_MStar!$G$3:$G$10000,Datos_MStar!$A$3:$A$10000,$A24,Datos_MStar!$C$3:$C$10000,MJ$1), MI24)</f>
        <v>143.07</v>
      </c>
      <c r="MK24" s="20">
        <f>IF(SUMIFS(Datos_MStar!$G$3:$G$10000,Datos_MStar!$A$3:$A$10000,$A24,Datos_MStar!$C$3:$C$10000,MK$1) &lt;&gt; 0, SUMIFS(Datos_MStar!$G$3:$G$10000,Datos_MStar!$A$3:$A$10000,$A24,Datos_MStar!$C$3:$C$10000,MK$1), MJ24)</f>
        <v>143.07</v>
      </c>
      <c r="ML24" s="20">
        <f>IF(SUMIFS(Datos_MStar!$G$3:$G$10000,Datos_MStar!$A$3:$A$10000,$A24,Datos_MStar!$C$3:$C$10000,ML$1) &lt;&gt; 0, SUMIFS(Datos_MStar!$G$3:$G$10000,Datos_MStar!$A$3:$A$10000,$A24,Datos_MStar!$C$3:$C$10000,ML$1), MK24)</f>
        <v>143.07</v>
      </c>
      <c r="MM24" s="20">
        <f>IF(SUMIFS(Datos_MStar!$G$3:$G$10000,Datos_MStar!$A$3:$A$10000,$A24,Datos_MStar!$C$3:$C$10000,MM$1) &lt;&gt; 0, SUMIFS(Datos_MStar!$G$3:$G$10000,Datos_MStar!$A$3:$A$10000,$A24,Datos_MStar!$C$3:$C$10000,MM$1), ML24)</f>
        <v>143.07</v>
      </c>
      <c r="MN24" s="20">
        <f>IF(SUMIFS(Datos_MStar!$G$3:$G$10000,Datos_MStar!$A$3:$A$10000,$A24,Datos_MStar!$C$3:$C$10000,MN$1) &lt;&gt; 0, SUMIFS(Datos_MStar!$G$3:$G$10000,Datos_MStar!$A$3:$A$10000,$A24,Datos_MStar!$C$3:$C$10000,MN$1), MM24)</f>
        <v>143.07</v>
      </c>
      <c r="MO24" s="20">
        <f>IF(SUMIFS(Datos_MStar!$G$3:$G$10000,Datos_MStar!$A$3:$A$10000,$A24,Datos_MStar!$C$3:$C$10000,MO$1) &lt;&gt; 0, SUMIFS(Datos_MStar!$G$3:$G$10000,Datos_MStar!$A$3:$A$10000,$A24,Datos_MStar!$C$3:$C$10000,MO$1), MN24)</f>
        <v>143.07</v>
      </c>
      <c r="MP24" s="20">
        <f>IF(SUMIFS(Datos_MStar!$G$3:$G$10000,Datos_MStar!$A$3:$A$10000,$A24,Datos_MStar!$C$3:$C$10000,MP$1) &lt;&gt; 0, SUMIFS(Datos_MStar!$G$3:$G$10000,Datos_MStar!$A$3:$A$10000,$A24,Datos_MStar!$C$3:$C$10000,MP$1), MO24)</f>
        <v>143.07</v>
      </c>
      <c r="MQ24" s="20">
        <f>IF(SUMIFS(Datos_MStar!$G$3:$G$10000,Datos_MStar!$A$3:$A$10000,$A24,Datos_MStar!$C$3:$C$10000,MQ$1) &lt;&gt; 0, SUMIFS(Datos_MStar!$G$3:$G$10000,Datos_MStar!$A$3:$A$10000,$A24,Datos_MStar!$C$3:$C$10000,MQ$1), MP24)</f>
        <v>143.07</v>
      </c>
      <c r="MR24" s="20">
        <f>IF(SUMIFS(Datos_MStar!$G$3:$G$10000,Datos_MStar!$A$3:$A$10000,$A24,Datos_MStar!$C$3:$C$10000,MR$1) &lt;&gt; 0, SUMIFS(Datos_MStar!$G$3:$G$10000,Datos_MStar!$A$3:$A$10000,$A24,Datos_MStar!$C$3:$C$10000,MR$1), MQ24)</f>
        <v>143.07</v>
      </c>
      <c r="MS24" s="20">
        <f>IF(SUMIFS(Datos_MStar!$G$3:$G$10000,Datos_MStar!$A$3:$A$10000,$A24,Datos_MStar!$C$3:$C$10000,MS$1) &lt;&gt; 0, SUMIFS(Datos_MStar!$G$3:$G$10000,Datos_MStar!$A$3:$A$10000,$A24,Datos_MStar!$C$3:$C$10000,MS$1), MR24)</f>
        <v>143.07</v>
      </c>
      <c r="MT24" s="20">
        <f>IF(SUMIFS(Datos_MStar!$G$3:$G$10000,Datos_MStar!$A$3:$A$10000,$A24,Datos_MStar!$C$3:$C$10000,MT$1) &lt;&gt; 0, SUMIFS(Datos_MStar!$G$3:$G$10000,Datos_MStar!$A$3:$A$10000,$A24,Datos_MStar!$C$3:$C$10000,MT$1), MS24)</f>
        <v>143.07</v>
      </c>
      <c r="MU24" s="20">
        <f>IF(SUMIFS(Datos_MStar!$G$3:$G$10000,Datos_MStar!$A$3:$A$10000,$A24,Datos_MStar!$C$3:$C$10000,MU$1) &lt;&gt; 0, SUMIFS(Datos_MStar!$G$3:$G$10000,Datos_MStar!$A$3:$A$10000,$A24,Datos_MStar!$C$3:$C$10000,MU$1), MT24)</f>
        <v>143.07</v>
      </c>
      <c r="MV24" s="20">
        <f>IF(SUMIFS(Datos_MStar!$G$3:$G$10000,Datos_MStar!$A$3:$A$10000,$A24,Datos_MStar!$C$3:$C$10000,MV$1) &lt;&gt; 0, SUMIFS(Datos_MStar!$G$3:$G$10000,Datos_MStar!$A$3:$A$10000,$A24,Datos_MStar!$C$3:$C$10000,MV$1), MU24)</f>
        <v>143.07</v>
      </c>
      <c r="MW24" s="20">
        <f>IF(SUMIFS(Datos_MStar!$G$3:$G$10000,Datos_MStar!$A$3:$A$10000,$A24,Datos_MStar!$C$3:$C$10000,MW$1) &lt;&gt; 0, SUMIFS(Datos_MStar!$G$3:$G$10000,Datos_MStar!$A$3:$A$10000,$A24,Datos_MStar!$C$3:$C$10000,MW$1), MV24)</f>
        <v>143.07</v>
      </c>
      <c r="MX24" s="20">
        <f>IF(SUMIFS(Datos_MStar!$G$3:$G$10000,Datos_MStar!$A$3:$A$10000,$A24,Datos_MStar!$C$3:$C$10000,MX$1) &lt;&gt; 0, SUMIFS(Datos_MStar!$G$3:$G$10000,Datos_MStar!$A$3:$A$10000,$A24,Datos_MStar!$C$3:$C$10000,MX$1), MW24)</f>
        <v>143.07</v>
      </c>
      <c r="MY24" s="20">
        <f>IF(SUMIFS(Datos_MStar!$G$3:$G$10000,Datos_MStar!$A$3:$A$10000,$A24,Datos_MStar!$C$3:$C$10000,MY$1) &lt;&gt; 0, SUMIFS(Datos_MStar!$G$3:$G$10000,Datos_MStar!$A$3:$A$10000,$A24,Datos_MStar!$C$3:$C$10000,MY$1), MX24)</f>
        <v>143.07</v>
      </c>
      <c r="MZ24" s="20">
        <f>IF(SUMIFS(Datos_MStar!$G$3:$G$10000,Datos_MStar!$A$3:$A$10000,$A24,Datos_MStar!$C$3:$C$10000,MZ$1) &lt;&gt; 0, SUMIFS(Datos_MStar!$G$3:$G$10000,Datos_MStar!$A$3:$A$10000,$A24,Datos_MStar!$C$3:$C$10000,MZ$1), MY24)</f>
        <v>143.07</v>
      </c>
      <c r="NA24" s="20">
        <f>IF(SUMIFS(Datos_MStar!$G$3:$G$10000,Datos_MStar!$A$3:$A$10000,$A24,Datos_MStar!$C$3:$C$10000,NA$1) &lt;&gt; 0, SUMIFS(Datos_MStar!$G$3:$G$10000,Datos_MStar!$A$3:$A$10000,$A24,Datos_MStar!$C$3:$C$10000,NA$1), MZ24)</f>
        <v>143.07</v>
      </c>
      <c r="NB24" s="20">
        <f>IF(SUMIFS(Datos_MStar!$G$3:$G$10000,Datos_MStar!$A$3:$A$10000,$A24,Datos_MStar!$C$3:$C$10000,NB$1) &lt;&gt; 0, SUMIFS(Datos_MStar!$G$3:$G$10000,Datos_MStar!$A$3:$A$10000,$A24,Datos_MStar!$C$3:$C$10000,NB$1), NA24)</f>
        <v>143.07</v>
      </c>
      <c r="NC24" s="20">
        <f>IF(SUMIFS(Datos_MStar!$G$3:$G$10000,Datos_MStar!$A$3:$A$10000,$A24,Datos_MStar!$C$3:$C$10000,NC$1) &lt;&gt; 0, SUMIFS(Datos_MStar!$G$3:$G$10000,Datos_MStar!$A$3:$A$10000,$A24,Datos_MStar!$C$3:$C$10000,NC$1), NB24)</f>
        <v>143.07</v>
      </c>
      <c r="ND24" s="20">
        <f>IF(SUMIFS(Datos_MStar!$G$3:$G$10000,Datos_MStar!$A$3:$A$10000,$A24,Datos_MStar!$C$3:$C$10000,ND$1) &lt;&gt; 0, SUMIFS(Datos_MStar!$G$3:$G$10000,Datos_MStar!$A$3:$A$10000,$A24,Datos_MStar!$C$3:$C$10000,ND$1), NC24)</f>
        <v>143.07</v>
      </c>
      <c r="NE24" s="20">
        <f>IF(SUMIFS(Datos_MStar!$G$3:$G$10000,Datos_MStar!$A$3:$A$10000,$A24,Datos_MStar!$C$3:$C$10000,NE$1) &lt;&gt; 0, SUMIFS(Datos_MStar!$G$3:$G$10000,Datos_MStar!$A$3:$A$10000,$A24,Datos_MStar!$C$3:$C$10000,NE$1), ND24)</f>
        <v>143.07</v>
      </c>
      <c r="NF24" s="20">
        <f>IF(SUMIFS(Datos_MStar!$G$3:$G$10000,Datos_MStar!$A$3:$A$10000,$A24,Datos_MStar!$C$3:$C$10000,NF$1) &lt;&gt; 0, SUMIFS(Datos_MStar!$G$3:$G$10000,Datos_MStar!$A$3:$A$10000,$A24,Datos_MStar!$C$3:$C$10000,NF$1), NE24)</f>
        <v>143.07</v>
      </c>
      <c r="NG24" s="20">
        <f>IF(SUMIFS(Datos_MStar!$G$3:$G$10000,Datos_MStar!$A$3:$A$10000,$A24,Datos_MStar!$C$3:$C$10000,NG$1) &lt;&gt; 0, SUMIFS(Datos_MStar!$G$3:$G$10000,Datos_MStar!$A$3:$A$10000,$A24,Datos_MStar!$C$3:$C$10000,NG$1), NF24)</f>
        <v>143.07</v>
      </c>
      <c r="NH24" s="20">
        <f>IF(SUMIFS(Datos_MStar!$G$3:$G$10000,Datos_MStar!$A$3:$A$10000,$A24,Datos_MStar!$C$3:$C$10000,NH$1) &lt;&gt; 0, SUMIFS(Datos_MStar!$G$3:$G$10000,Datos_MStar!$A$3:$A$10000,$A24,Datos_MStar!$C$3:$C$10000,NH$1), NG24)</f>
        <v>143.07</v>
      </c>
      <c r="NI24" s="20">
        <f>IF(SUMIFS(Datos_MStar!$G$3:$G$10000,Datos_MStar!$A$3:$A$10000,$A24,Datos_MStar!$C$3:$C$10000,NI$1) &lt;&gt; 0, SUMIFS(Datos_MStar!$G$3:$G$10000,Datos_MStar!$A$3:$A$10000,$A24,Datos_MStar!$C$3:$C$10000,NI$1), NH24)</f>
        <v>143.07</v>
      </c>
      <c r="NJ24" s="20">
        <f>IF(SUMIFS(Datos_MStar!$G$3:$G$10000,Datos_MStar!$A$3:$A$10000,$A24,Datos_MStar!$C$3:$C$10000,NJ$1) &lt;&gt; 0, SUMIFS(Datos_MStar!$G$3:$G$10000,Datos_MStar!$A$3:$A$10000,$A24,Datos_MStar!$C$3:$C$10000,NJ$1), NI24)</f>
        <v>143.07</v>
      </c>
      <c r="NK24" s="20">
        <f>IF(SUMIFS(Datos_MStar!$G$3:$G$10000,Datos_MStar!$A$3:$A$10000,$A24,Datos_MStar!$C$3:$C$10000,NK$1) &lt;&gt; 0, SUMIFS(Datos_MStar!$G$3:$G$10000,Datos_MStar!$A$3:$A$10000,$A24,Datos_MStar!$C$3:$C$10000,NK$1), NJ24)</f>
        <v>143.07</v>
      </c>
      <c r="NL24" s="20">
        <f>IF(SUMIFS(Datos_MStar!$G$3:$G$10000,Datos_MStar!$A$3:$A$10000,$A24,Datos_MStar!$C$3:$C$10000,NL$1) &lt;&gt; 0, SUMIFS(Datos_MStar!$G$3:$G$10000,Datos_MStar!$A$3:$A$10000,$A24,Datos_MStar!$C$3:$C$10000,NL$1), NK24)</f>
        <v>143.07</v>
      </c>
      <c r="NM24" s="20">
        <f>IF(SUMIFS(Datos_MStar!$G$3:$G$10000,Datos_MStar!$A$3:$A$10000,$A24,Datos_MStar!$C$3:$C$10000,NM$1) &lt;&gt; 0, SUMIFS(Datos_MStar!$G$3:$G$10000,Datos_MStar!$A$3:$A$10000,$A24,Datos_MStar!$C$3:$C$10000,NM$1), NL24)</f>
        <v>143.07</v>
      </c>
      <c r="NN24" s="20">
        <f>IF(SUMIFS(Datos_MStar!$G$3:$G$10000,Datos_MStar!$A$3:$A$10000,$A24,Datos_MStar!$C$3:$C$10000,NN$1) &lt;&gt; 0, SUMIFS(Datos_MStar!$G$3:$G$10000,Datos_MStar!$A$3:$A$10000,$A24,Datos_MStar!$C$3:$C$10000,NN$1), NM24)</f>
        <v>143.07</v>
      </c>
      <c r="NO24" s="20">
        <f>IF(SUMIFS(Datos_MStar!$G$3:$G$10000,Datos_MStar!$A$3:$A$10000,$A24,Datos_MStar!$C$3:$C$10000,NO$1) &lt;&gt; 0, SUMIFS(Datos_MStar!$G$3:$G$10000,Datos_MStar!$A$3:$A$10000,$A24,Datos_MStar!$C$3:$C$10000,NO$1), NN24)</f>
        <v>143.07</v>
      </c>
      <c r="NP24" s="20">
        <f>IF(SUMIFS(Datos_MStar!$G$3:$G$10000,Datos_MStar!$A$3:$A$10000,$A24,Datos_MStar!$C$3:$C$10000,NP$1) &lt;&gt; 0, SUMIFS(Datos_MStar!$G$3:$G$10000,Datos_MStar!$A$3:$A$10000,$A24,Datos_MStar!$C$3:$C$10000,NP$1), NO24)</f>
        <v>143.07</v>
      </c>
      <c r="NQ24" s="20">
        <f>IF(SUMIFS(Datos_MStar!$G$3:$G$10000,Datos_MStar!$A$3:$A$10000,$A24,Datos_MStar!$C$3:$C$10000,NQ$1) &lt;&gt; 0, SUMIFS(Datos_MStar!$G$3:$G$10000,Datos_MStar!$A$3:$A$10000,$A24,Datos_MStar!$C$3:$C$10000,NQ$1), NP24)</f>
        <v>143.07</v>
      </c>
      <c r="NR24" s="20">
        <f>IF(SUMIFS(Datos_MStar!$G$3:$G$10000,Datos_MStar!$A$3:$A$10000,$A24,Datos_MStar!$C$3:$C$10000,NR$1) &lt;&gt; 0, SUMIFS(Datos_MStar!$G$3:$G$10000,Datos_MStar!$A$3:$A$10000,$A24,Datos_MStar!$C$3:$C$10000,NR$1), NQ24)</f>
        <v>143.07</v>
      </c>
      <c r="NS24" s="20">
        <f>IF(SUMIFS(Datos_MStar!$G$3:$G$10000,Datos_MStar!$A$3:$A$10000,$A24,Datos_MStar!$C$3:$C$10000,NS$1) &lt;&gt; 0, SUMIFS(Datos_MStar!$G$3:$G$10000,Datos_MStar!$A$3:$A$10000,$A24,Datos_MStar!$C$3:$C$10000,NS$1), NR24)</f>
        <v>143.07</v>
      </c>
      <c r="NT24" s="20">
        <f>IF(SUMIFS(Datos_MStar!$G$3:$G$10000,Datos_MStar!$A$3:$A$10000,$A24,Datos_MStar!$C$3:$C$10000,NT$1) &lt;&gt; 0, SUMIFS(Datos_MStar!$G$3:$G$10000,Datos_MStar!$A$3:$A$10000,$A24,Datos_MStar!$C$3:$C$10000,NT$1), NS24)</f>
        <v>143.07</v>
      </c>
      <c r="NU24" s="20">
        <f>IF(SUMIFS(Datos_MStar!$G$3:$G$10000,Datos_MStar!$A$3:$A$10000,$A24,Datos_MStar!$C$3:$C$10000,NU$1) &lt;&gt; 0, SUMIFS(Datos_MStar!$G$3:$G$10000,Datos_MStar!$A$3:$A$10000,$A24,Datos_MStar!$C$3:$C$10000,NU$1), NT24)</f>
        <v>143.07</v>
      </c>
      <c r="NV24" s="20">
        <f>IF(SUMIFS(Datos_MStar!$G$3:$G$10000,Datos_MStar!$A$3:$A$10000,$A24,Datos_MStar!$C$3:$C$10000,NV$1) &lt;&gt; 0, SUMIFS(Datos_MStar!$G$3:$G$10000,Datos_MStar!$A$3:$A$10000,$A24,Datos_MStar!$C$3:$C$10000,NV$1), NU24)</f>
        <v>143.07</v>
      </c>
      <c r="NW24" s="20">
        <f>IF(SUMIFS(Datos_MStar!$G$3:$G$10000,Datos_MStar!$A$3:$A$10000,$A24,Datos_MStar!$C$3:$C$10000,NW$1) &lt;&gt; 0, SUMIFS(Datos_MStar!$G$3:$G$10000,Datos_MStar!$A$3:$A$10000,$A24,Datos_MStar!$C$3:$C$10000,NW$1), NV24)</f>
        <v>143.07</v>
      </c>
      <c r="NX24" s="20">
        <f>IF(SUMIFS(Datos_MStar!$G$3:$G$10000,Datos_MStar!$A$3:$A$10000,$A24,Datos_MStar!$C$3:$C$10000,NX$1) &lt;&gt; 0, SUMIFS(Datos_MStar!$G$3:$G$10000,Datos_MStar!$A$3:$A$10000,$A24,Datos_MStar!$C$3:$C$10000,NX$1), NW24)</f>
        <v>143.07</v>
      </c>
      <c r="NY24" s="20">
        <f>IF(SUMIFS(Datos_MStar!$G$3:$G$10000,Datos_MStar!$A$3:$A$10000,$A24,Datos_MStar!$C$3:$C$10000,NY$1) &lt;&gt; 0, SUMIFS(Datos_MStar!$G$3:$G$10000,Datos_MStar!$A$3:$A$10000,$A24,Datos_MStar!$C$3:$C$10000,NY$1), NX24)</f>
        <v>143.07</v>
      </c>
      <c r="NZ24" s="20">
        <f>IF(SUMIFS(Datos_MStar!$G$3:$G$10000,Datos_MStar!$A$3:$A$10000,$A24,Datos_MStar!$C$3:$C$10000,NZ$1) &lt;&gt; 0, SUMIFS(Datos_MStar!$G$3:$G$10000,Datos_MStar!$A$3:$A$10000,$A24,Datos_MStar!$C$3:$C$10000,NZ$1), NY24)</f>
        <v>143.07</v>
      </c>
      <c r="OA24" s="20">
        <f>IF(SUMIFS(Datos_MStar!$G$3:$G$10000,Datos_MStar!$A$3:$A$10000,$A24,Datos_MStar!$C$3:$C$10000,OA$1) &lt;&gt; 0, SUMIFS(Datos_MStar!$G$3:$G$10000,Datos_MStar!$A$3:$A$10000,$A24,Datos_MStar!$C$3:$C$10000,OA$1), NZ24)</f>
        <v>143.07</v>
      </c>
      <c r="OB24" s="20">
        <f>IF(SUMIFS(Datos_MStar!$G$3:$G$10000,Datos_MStar!$A$3:$A$10000,$A24,Datos_MStar!$C$3:$C$10000,OB$1) &lt;&gt; 0, SUMIFS(Datos_MStar!$G$3:$G$10000,Datos_MStar!$A$3:$A$10000,$A24,Datos_MStar!$C$3:$C$10000,OB$1), OA24)</f>
        <v>143.07</v>
      </c>
      <c r="OC24" s="20">
        <f>IF(SUMIFS(Datos_MStar!$G$3:$G$10000,Datos_MStar!$A$3:$A$10000,$A24,Datos_MStar!$C$3:$C$10000,OC$1) &lt;&gt; 0, SUMIFS(Datos_MStar!$G$3:$G$10000,Datos_MStar!$A$3:$A$10000,$A24,Datos_MStar!$C$3:$C$10000,OC$1), OB24)</f>
        <v>143.07</v>
      </c>
      <c r="OD24" s="20">
        <f>IF(SUMIFS(Datos_MStar!$G$3:$G$10000,Datos_MStar!$A$3:$A$10000,$A24,Datos_MStar!$C$3:$C$10000,OD$1) &lt;&gt; 0, SUMIFS(Datos_MStar!$G$3:$G$10000,Datos_MStar!$A$3:$A$10000,$A24,Datos_MStar!$C$3:$C$10000,OD$1), OC24)</f>
        <v>143.07</v>
      </c>
      <c r="OE24" s="20">
        <f>IF(SUMIFS(Datos_MStar!$G$3:$G$10000,Datos_MStar!$A$3:$A$10000,$A24,Datos_MStar!$C$3:$C$10000,OE$1) &lt;&gt; 0, SUMIFS(Datos_MStar!$G$3:$G$10000,Datos_MStar!$A$3:$A$10000,$A24,Datos_MStar!$C$3:$C$10000,OE$1), OD24)</f>
        <v>143.07</v>
      </c>
      <c r="OF24" s="20">
        <f>IF(SUMIFS(Datos_MStar!$G$3:$G$10000,Datos_MStar!$A$3:$A$10000,$A24,Datos_MStar!$C$3:$C$10000,OF$1) &lt;&gt; 0, SUMIFS(Datos_MStar!$G$3:$G$10000,Datos_MStar!$A$3:$A$10000,$A24,Datos_MStar!$C$3:$C$10000,OF$1), OE24)</f>
        <v>143.07</v>
      </c>
      <c r="OG24" s="20">
        <f>IF(SUMIFS(Datos_MStar!$G$3:$G$10000,Datos_MStar!$A$3:$A$10000,$A24,Datos_MStar!$C$3:$C$10000,OG$1) &lt;&gt; 0, SUMIFS(Datos_MStar!$G$3:$G$10000,Datos_MStar!$A$3:$A$10000,$A24,Datos_MStar!$C$3:$C$10000,OG$1), OF24)</f>
        <v>143.07</v>
      </c>
      <c r="OH24" s="20">
        <f>IF(SUMIFS(Datos_MStar!$G$3:$G$10000,Datos_MStar!$A$3:$A$10000,$A24,Datos_MStar!$C$3:$C$10000,OH$1) &lt;&gt; 0, SUMIFS(Datos_MStar!$G$3:$G$10000,Datos_MStar!$A$3:$A$10000,$A24,Datos_MStar!$C$3:$C$10000,OH$1), OG24)</f>
        <v>143.07</v>
      </c>
      <c r="OI24" s="20">
        <f>IF(SUMIFS(Datos_MStar!$G$3:$G$10000,Datos_MStar!$A$3:$A$10000,$A24,Datos_MStar!$C$3:$C$10000,OI$1) &lt;&gt; 0, SUMIFS(Datos_MStar!$G$3:$G$10000,Datos_MStar!$A$3:$A$10000,$A24,Datos_MStar!$C$3:$C$10000,OI$1), OH24)</f>
        <v>143.07</v>
      </c>
      <c r="OJ24" s="20">
        <f>IF(SUMIFS(Datos_MStar!$G$3:$G$10000,Datos_MStar!$A$3:$A$10000,$A24,Datos_MStar!$C$3:$C$10000,OJ$1) &lt;&gt; 0, SUMIFS(Datos_MStar!$G$3:$G$10000,Datos_MStar!$A$3:$A$10000,$A24,Datos_MStar!$C$3:$C$10000,OJ$1), OI24)</f>
        <v>143.07</v>
      </c>
      <c r="OK24" s="20">
        <f>IF(SUMIFS(Datos_MStar!$G$3:$G$10000,Datos_MStar!$A$3:$A$10000,$A24,Datos_MStar!$C$3:$C$10000,OK$1) &lt;&gt; 0, SUMIFS(Datos_MStar!$G$3:$G$10000,Datos_MStar!$A$3:$A$10000,$A24,Datos_MStar!$C$3:$C$10000,OK$1), OJ24)</f>
        <v>143.07</v>
      </c>
      <c r="OL24" s="20">
        <f>IF(SUMIFS(Datos_MStar!$G$3:$G$10000,Datos_MStar!$A$3:$A$10000,$A24,Datos_MStar!$C$3:$C$10000,OL$1) &lt;&gt; 0, SUMIFS(Datos_MStar!$G$3:$G$10000,Datos_MStar!$A$3:$A$10000,$A24,Datos_MStar!$C$3:$C$10000,OL$1), OK24)</f>
        <v>143.07</v>
      </c>
      <c r="OM24" s="20">
        <f>IF(SUMIFS(Datos_MStar!$G$3:$G$10000,Datos_MStar!$A$3:$A$10000,$A24,Datos_MStar!$C$3:$C$10000,OM$1) &lt;&gt; 0, SUMIFS(Datos_MStar!$G$3:$G$10000,Datos_MStar!$A$3:$A$10000,$A24,Datos_MStar!$C$3:$C$10000,OM$1), OL24)</f>
        <v>143.07</v>
      </c>
      <c r="ON24" s="20">
        <f>IF(SUMIFS(Datos_MStar!$G$3:$G$10000,Datos_MStar!$A$3:$A$10000,$A24,Datos_MStar!$C$3:$C$10000,ON$1) &lt;&gt; 0, SUMIFS(Datos_MStar!$G$3:$G$10000,Datos_MStar!$A$3:$A$10000,$A24,Datos_MStar!$C$3:$C$10000,ON$1), OM24)</f>
        <v>143.07</v>
      </c>
      <c r="OO24" s="20">
        <f>IF(SUMIFS(Datos_MStar!$G$3:$G$10000,Datos_MStar!$A$3:$A$10000,$A24,Datos_MStar!$C$3:$C$10000,OO$1) &lt;&gt; 0, SUMIFS(Datos_MStar!$G$3:$G$10000,Datos_MStar!$A$3:$A$10000,$A24,Datos_MStar!$C$3:$C$10000,OO$1), ON24)</f>
        <v>143.07</v>
      </c>
      <c r="OP24" s="20">
        <f>IF(SUMIFS(Datos_MStar!$G$3:$G$10000,Datos_MStar!$A$3:$A$10000,$A24,Datos_MStar!$C$3:$C$10000,OP$1) &lt;&gt; 0, SUMIFS(Datos_MStar!$G$3:$G$10000,Datos_MStar!$A$3:$A$10000,$A24,Datos_MStar!$C$3:$C$10000,OP$1), OO24)</f>
        <v>143.07</v>
      </c>
      <c r="OQ24" s="20">
        <f>IF(SUMIFS(Datos_MStar!$G$3:$G$10000,Datos_MStar!$A$3:$A$10000,$A24,Datos_MStar!$C$3:$C$10000,OQ$1) &lt;&gt; 0, SUMIFS(Datos_MStar!$G$3:$G$10000,Datos_MStar!$A$3:$A$10000,$A24,Datos_MStar!$C$3:$C$10000,OQ$1), OP24)</f>
        <v>143.07</v>
      </c>
      <c r="OR24" s="20">
        <f>IF(SUMIFS(Datos_MStar!$G$3:$G$10000,Datos_MStar!$A$3:$A$10000,$A24,Datos_MStar!$C$3:$C$10000,OR$1) &lt;&gt; 0, SUMIFS(Datos_MStar!$G$3:$G$10000,Datos_MStar!$A$3:$A$10000,$A24,Datos_MStar!$C$3:$C$10000,OR$1), OQ24)</f>
        <v>143.07</v>
      </c>
      <c r="OS24" s="20">
        <f>IF(SUMIFS(Datos_MStar!$G$3:$G$10000,Datos_MStar!$A$3:$A$10000,$A24,Datos_MStar!$C$3:$C$10000,OS$1) &lt;&gt; 0, SUMIFS(Datos_MStar!$G$3:$G$10000,Datos_MStar!$A$3:$A$10000,$A24,Datos_MStar!$C$3:$C$10000,OS$1), OR24)</f>
        <v>143.07</v>
      </c>
      <c r="OT24" s="20">
        <f>IF(SUMIFS(Datos_MStar!$G$3:$G$10000,Datos_MStar!$A$3:$A$10000,$A24,Datos_MStar!$C$3:$C$10000,OT$1) &lt;&gt; 0, SUMIFS(Datos_MStar!$G$3:$G$10000,Datos_MStar!$A$3:$A$10000,$A24,Datos_MStar!$C$3:$C$10000,OT$1), OS24)</f>
        <v>143.07</v>
      </c>
      <c r="OU24" s="20">
        <f>IF(SUMIFS(Datos_MStar!$G$3:$G$10000,Datos_MStar!$A$3:$A$10000,$A24,Datos_MStar!$C$3:$C$10000,OU$1) &lt;&gt; 0, SUMIFS(Datos_MStar!$G$3:$G$10000,Datos_MStar!$A$3:$A$10000,$A24,Datos_MStar!$C$3:$C$10000,OU$1), OT24)</f>
        <v>143.07</v>
      </c>
      <c r="OV24" s="20">
        <f>IF(SUMIFS(Datos_MStar!$G$3:$G$10000,Datos_MStar!$A$3:$A$10000,$A24,Datos_MStar!$C$3:$C$10000,OV$1) &lt;&gt; 0, SUMIFS(Datos_MStar!$G$3:$G$10000,Datos_MStar!$A$3:$A$10000,$A24,Datos_MStar!$C$3:$C$10000,OV$1), OU24)</f>
        <v>143.07</v>
      </c>
      <c r="OW24" s="20">
        <f>IF(SUMIFS(Datos_MStar!$G$3:$G$10000,Datos_MStar!$A$3:$A$10000,$A24,Datos_MStar!$C$3:$C$10000,OW$1) &lt;&gt; 0, SUMIFS(Datos_MStar!$G$3:$G$10000,Datos_MStar!$A$3:$A$10000,$A24,Datos_MStar!$C$3:$C$10000,OW$1), OV24)</f>
        <v>143.07</v>
      </c>
      <c r="OX24" s="20">
        <f>IF(SUMIFS(Datos_MStar!$G$3:$G$10000,Datos_MStar!$A$3:$A$10000,$A24,Datos_MStar!$C$3:$C$10000,OX$1) &lt;&gt; 0, SUMIFS(Datos_MStar!$G$3:$G$10000,Datos_MStar!$A$3:$A$10000,$A24,Datos_MStar!$C$3:$C$10000,OX$1), OW24)</f>
        <v>143.07</v>
      </c>
      <c r="OY24" s="20">
        <f>IF(SUMIFS(Datos_MStar!$G$3:$G$10000,Datos_MStar!$A$3:$A$10000,$A24,Datos_MStar!$C$3:$C$10000,OY$1) &lt;&gt; 0, SUMIFS(Datos_MStar!$G$3:$G$10000,Datos_MStar!$A$3:$A$10000,$A24,Datos_MStar!$C$3:$C$10000,OY$1), OX24)</f>
        <v>143.07</v>
      </c>
      <c r="OZ24" s="20">
        <f>IF(SUMIFS(Datos_MStar!$G$3:$G$10000,Datos_MStar!$A$3:$A$10000,$A24,Datos_MStar!$C$3:$C$10000,OZ$1) &lt;&gt; 0, SUMIFS(Datos_MStar!$G$3:$G$10000,Datos_MStar!$A$3:$A$10000,$A24,Datos_MStar!$C$3:$C$10000,OZ$1), OY24)</f>
        <v>143.07</v>
      </c>
      <c r="PA24" s="20">
        <f>IF(SUMIFS(Datos_MStar!$G$3:$G$10000,Datos_MStar!$A$3:$A$10000,$A24,Datos_MStar!$C$3:$C$10000,PA$1) &lt;&gt; 0, SUMIFS(Datos_MStar!$G$3:$G$10000,Datos_MStar!$A$3:$A$10000,$A24,Datos_MStar!$C$3:$C$10000,PA$1), OZ24)</f>
        <v>143.07</v>
      </c>
      <c r="PB24" s="20">
        <f>IF(SUMIFS(Datos_MStar!$G$3:$G$10000,Datos_MStar!$A$3:$A$10000,$A24,Datos_MStar!$C$3:$C$10000,PB$1) &lt;&gt; 0, SUMIFS(Datos_MStar!$G$3:$G$10000,Datos_MStar!$A$3:$A$10000,$A24,Datos_MStar!$C$3:$C$10000,PB$1), PA24)</f>
        <v>143.07</v>
      </c>
      <c r="PC24" s="20">
        <f>IF(SUMIFS(Datos_MStar!$G$3:$G$10000,Datos_MStar!$A$3:$A$10000,$A24,Datos_MStar!$C$3:$C$10000,PC$1) &lt;&gt; 0, SUMIFS(Datos_MStar!$G$3:$G$10000,Datos_MStar!$A$3:$A$10000,$A24,Datos_MStar!$C$3:$C$10000,PC$1), PB24)</f>
        <v>143.07</v>
      </c>
      <c r="PD24" s="20">
        <f>IF(SUMIFS(Datos_MStar!$G$3:$G$10000,Datos_MStar!$A$3:$A$10000,$A24,Datos_MStar!$C$3:$C$10000,PD$1) &lt;&gt; 0, SUMIFS(Datos_MStar!$G$3:$G$10000,Datos_MStar!$A$3:$A$10000,$A24,Datos_MStar!$C$3:$C$10000,PD$1), PC24)</f>
        <v>143.07</v>
      </c>
      <c r="PE24" s="20">
        <f>IF(SUMIFS(Datos_MStar!$G$3:$G$10000,Datos_MStar!$A$3:$A$10000,$A24,Datos_MStar!$C$3:$C$10000,PE$1) &lt;&gt; 0, SUMIFS(Datos_MStar!$G$3:$G$10000,Datos_MStar!$A$3:$A$10000,$A24,Datos_MStar!$C$3:$C$10000,PE$1), PD24)</f>
        <v>143.07</v>
      </c>
      <c r="PF24" s="20">
        <f>IF(SUMIFS(Datos_MStar!$G$3:$G$10000,Datos_MStar!$A$3:$A$10000,$A24,Datos_MStar!$C$3:$C$10000,PF$1) &lt;&gt; 0, SUMIFS(Datos_MStar!$G$3:$G$10000,Datos_MStar!$A$3:$A$10000,$A24,Datos_MStar!$C$3:$C$10000,PF$1), PE24)</f>
        <v>143.07</v>
      </c>
      <c r="PG24" s="20">
        <f>IF(SUMIFS(Datos_MStar!$G$3:$G$10000,Datos_MStar!$A$3:$A$10000,$A24,Datos_MStar!$C$3:$C$10000,PG$1) &lt;&gt; 0, SUMIFS(Datos_MStar!$G$3:$G$10000,Datos_MStar!$A$3:$A$10000,$A24,Datos_MStar!$C$3:$C$10000,PG$1), PF24)</f>
        <v>143.07</v>
      </c>
      <c r="PH24" s="20">
        <f>IF(SUMIFS(Datos_MStar!$G$3:$G$10000,Datos_MStar!$A$3:$A$10000,$A24,Datos_MStar!$C$3:$C$10000,PH$1) &lt;&gt; 0, SUMIFS(Datos_MStar!$G$3:$G$10000,Datos_MStar!$A$3:$A$10000,$A24,Datos_MStar!$C$3:$C$10000,PH$1), PG24)</f>
        <v>143.07</v>
      </c>
      <c r="PI24" s="20">
        <f>IF(SUMIFS(Datos_MStar!$G$3:$G$10000,Datos_MStar!$A$3:$A$10000,$A24,Datos_MStar!$C$3:$C$10000,PI$1) &lt;&gt; 0, SUMIFS(Datos_MStar!$G$3:$G$10000,Datos_MStar!$A$3:$A$10000,$A24,Datos_MStar!$C$3:$C$10000,PI$1), PH24)</f>
        <v>143.07</v>
      </c>
      <c r="PJ24" s="20">
        <f>IF(SUMIFS(Datos_MStar!$G$3:$G$10000,Datos_MStar!$A$3:$A$10000,$A24,Datos_MStar!$C$3:$C$10000,PJ$1) &lt;&gt; 0, SUMIFS(Datos_MStar!$G$3:$G$10000,Datos_MStar!$A$3:$A$10000,$A24,Datos_MStar!$C$3:$C$10000,PJ$1), PI24)</f>
        <v>143.07</v>
      </c>
      <c r="PK24" s="20">
        <f>IF(SUMIFS(Datos_MStar!$G$3:$G$10000,Datos_MStar!$A$3:$A$10000,$A24,Datos_MStar!$C$3:$C$10000,PK$1) &lt;&gt; 0, SUMIFS(Datos_MStar!$G$3:$G$10000,Datos_MStar!$A$3:$A$10000,$A24,Datos_MStar!$C$3:$C$10000,PK$1), PJ24)</f>
        <v>143.07</v>
      </c>
      <c r="PL24" s="20">
        <f>IF(SUMIFS(Datos_MStar!$G$3:$G$10000,Datos_MStar!$A$3:$A$10000,$A24,Datos_MStar!$C$3:$C$10000,PL$1) &lt;&gt; 0, SUMIFS(Datos_MStar!$G$3:$G$10000,Datos_MStar!$A$3:$A$10000,$A24,Datos_MStar!$C$3:$C$10000,PL$1), PK24)</f>
        <v>143.07</v>
      </c>
      <c r="PM24" s="20">
        <f>IF(SUMIFS(Datos_MStar!$G$3:$G$10000,Datos_MStar!$A$3:$A$10000,$A24,Datos_MStar!$C$3:$C$10000,PM$1) &lt;&gt; 0, SUMIFS(Datos_MStar!$G$3:$G$10000,Datos_MStar!$A$3:$A$10000,$A24,Datos_MStar!$C$3:$C$10000,PM$1), PL24)</f>
        <v>143.07</v>
      </c>
      <c r="PN24" s="20">
        <f>IF(SUMIFS(Datos_MStar!$G$3:$G$10000,Datos_MStar!$A$3:$A$10000,$A24,Datos_MStar!$C$3:$C$10000,PN$1) &lt;&gt; 0, SUMIFS(Datos_MStar!$G$3:$G$10000,Datos_MStar!$A$3:$A$10000,$A24,Datos_MStar!$C$3:$C$10000,PN$1), PM24)</f>
        <v>143.07</v>
      </c>
      <c r="PO24" s="20">
        <f>IF(SUMIFS(Datos_MStar!$G$3:$G$10000,Datos_MStar!$A$3:$A$10000,$A24,Datos_MStar!$C$3:$C$10000,PO$1) &lt;&gt; 0, SUMIFS(Datos_MStar!$G$3:$G$10000,Datos_MStar!$A$3:$A$10000,$A24,Datos_MStar!$C$3:$C$10000,PO$1), PN24)</f>
        <v>143.07</v>
      </c>
      <c r="PP24" s="20">
        <f>IF(SUMIFS(Datos_MStar!$G$3:$G$10000,Datos_MStar!$A$3:$A$10000,$A24,Datos_MStar!$C$3:$C$10000,PP$1) &lt;&gt; 0, SUMIFS(Datos_MStar!$G$3:$G$10000,Datos_MStar!$A$3:$A$10000,$A24,Datos_MStar!$C$3:$C$10000,PP$1), PO24)</f>
        <v>143.07</v>
      </c>
      <c r="PQ24" s="20">
        <f>IF(SUMIFS(Datos_MStar!$G$3:$G$10000,Datos_MStar!$A$3:$A$10000,$A24,Datos_MStar!$C$3:$C$10000,PQ$1) &lt;&gt; 0, SUMIFS(Datos_MStar!$G$3:$G$10000,Datos_MStar!$A$3:$A$10000,$A24,Datos_MStar!$C$3:$C$10000,PQ$1), PP24)</f>
        <v>143.07</v>
      </c>
      <c r="PR24" s="20">
        <f>IF(SUMIFS(Datos_MStar!$G$3:$G$10000,Datos_MStar!$A$3:$A$10000,$A24,Datos_MStar!$C$3:$C$10000,PR$1) &lt;&gt; 0, SUMIFS(Datos_MStar!$G$3:$G$10000,Datos_MStar!$A$3:$A$10000,$A24,Datos_MStar!$C$3:$C$10000,PR$1), PQ24)</f>
        <v>143.07</v>
      </c>
      <c r="PS24" s="20">
        <f>IF(SUMIFS(Datos_MStar!$G$3:$G$10000,Datos_MStar!$A$3:$A$10000,$A24,Datos_MStar!$C$3:$C$10000,PS$1) &lt;&gt; 0, SUMIFS(Datos_MStar!$G$3:$G$10000,Datos_MStar!$A$3:$A$10000,$A24,Datos_MStar!$C$3:$C$10000,PS$1), PR24)</f>
        <v>143.07</v>
      </c>
      <c r="PT24" s="20">
        <f>IF(SUMIFS(Datos_MStar!$G$3:$G$10000,Datos_MStar!$A$3:$A$10000,$A24,Datos_MStar!$C$3:$C$10000,PT$1) &lt;&gt; 0, SUMIFS(Datos_MStar!$G$3:$G$10000,Datos_MStar!$A$3:$A$10000,$A24,Datos_MStar!$C$3:$C$10000,PT$1), PS24)</f>
        <v>143.07</v>
      </c>
      <c r="PU24" s="20">
        <f>IF(SUMIFS(Datos_MStar!$G$3:$G$10000,Datos_MStar!$A$3:$A$10000,$A24,Datos_MStar!$C$3:$C$10000,PU$1) &lt;&gt; 0, SUMIFS(Datos_MStar!$G$3:$G$10000,Datos_MStar!$A$3:$A$10000,$A24,Datos_MStar!$C$3:$C$10000,PU$1), PT24)</f>
        <v>143.07</v>
      </c>
      <c r="PV24" s="20">
        <f>IF(SUMIFS(Datos_MStar!$G$3:$G$10000,Datos_MStar!$A$3:$A$10000,$A24,Datos_MStar!$C$3:$C$10000,PV$1) &lt;&gt; 0, SUMIFS(Datos_MStar!$G$3:$G$10000,Datos_MStar!$A$3:$A$10000,$A24,Datos_MStar!$C$3:$C$10000,PV$1), PU24)</f>
        <v>143.07</v>
      </c>
      <c r="PW24" s="20">
        <f>IF(SUMIFS(Datos_MStar!$G$3:$G$10000,Datos_MStar!$A$3:$A$10000,$A24,Datos_MStar!$C$3:$C$10000,PW$1) &lt;&gt; 0, SUMIFS(Datos_MStar!$G$3:$G$10000,Datos_MStar!$A$3:$A$10000,$A24,Datos_MStar!$C$3:$C$10000,PW$1), PV24)</f>
        <v>143.07</v>
      </c>
      <c r="PX24" s="20">
        <f>IF(SUMIFS(Datos_MStar!$G$3:$G$10000,Datos_MStar!$A$3:$A$10000,$A24,Datos_MStar!$C$3:$C$10000,PX$1) &lt;&gt; 0, SUMIFS(Datos_MStar!$G$3:$G$10000,Datos_MStar!$A$3:$A$10000,$A24,Datos_MStar!$C$3:$C$10000,PX$1), PW24)</f>
        <v>143.07</v>
      </c>
      <c r="PY24" s="20">
        <f>IF(SUMIFS(Datos_MStar!$G$3:$G$10000,Datos_MStar!$A$3:$A$10000,$A24,Datos_MStar!$C$3:$C$10000,PY$1) &lt;&gt; 0, SUMIFS(Datos_MStar!$G$3:$G$10000,Datos_MStar!$A$3:$A$10000,$A24,Datos_MStar!$C$3:$C$10000,PY$1), PX24)</f>
        <v>143.07</v>
      </c>
      <c r="PZ24" s="20">
        <f>IF(SUMIFS(Datos_MStar!$G$3:$G$10000,Datos_MStar!$A$3:$A$10000,$A24,Datos_MStar!$C$3:$C$10000,PZ$1) &lt;&gt; 0, SUMIFS(Datos_MStar!$G$3:$G$10000,Datos_MStar!$A$3:$A$10000,$A24,Datos_MStar!$C$3:$C$10000,PZ$1), PY24)</f>
        <v>143.07</v>
      </c>
      <c r="QA24" s="20">
        <f>IF(SUMIFS(Datos_MStar!$G$3:$G$10000,Datos_MStar!$A$3:$A$10000,$A24,Datos_MStar!$C$3:$C$10000,QA$1) &lt;&gt; 0, SUMIFS(Datos_MStar!$G$3:$G$10000,Datos_MStar!$A$3:$A$10000,$A24,Datos_MStar!$C$3:$C$10000,QA$1), PZ24)</f>
        <v>143.07</v>
      </c>
      <c r="QB24" s="20">
        <f>IF(SUMIFS(Datos_MStar!$G$3:$G$10000,Datos_MStar!$A$3:$A$10000,$A24,Datos_MStar!$C$3:$C$10000,QB$1) &lt;&gt; 0, SUMIFS(Datos_MStar!$G$3:$G$10000,Datos_MStar!$A$3:$A$10000,$A24,Datos_MStar!$C$3:$C$10000,QB$1), QA24)</f>
        <v>143.07</v>
      </c>
      <c r="QC24" s="20">
        <f>IF(SUMIFS(Datos_MStar!$G$3:$G$10000,Datos_MStar!$A$3:$A$10000,$A24,Datos_MStar!$C$3:$C$10000,QC$1) &lt;&gt; 0, SUMIFS(Datos_MStar!$G$3:$G$10000,Datos_MStar!$A$3:$A$10000,$A24,Datos_MStar!$C$3:$C$10000,QC$1), QB24)</f>
        <v>143.07</v>
      </c>
      <c r="QD24" s="20">
        <f>IF(SUMIFS(Datos_MStar!$G$3:$G$10000,Datos_MStar!$A$3:$A$10000,$A24,Datos_MStar!$C$3:$C$10000,QD$1) &lt;&gt; 0, SUMIFS(Datos_MStar!$G$3:$G$10000,Datos_MStar!$A$3:$A$10000,$A24,Datos_MStar!$C$3:$C$10000,QD$1), QC24)</f>
        <v>143.07</v>
      </c>
      <c r="QE24" s="20">
        <f>IF(SUMIFS(Datos_MStar!$G$3:$G$10000,Datos_MStar!$A$3:$A$10000,$A24,Datos_MStar!$C$3:$C$10000,QE$1) &lt;&gt; 0, SUMIFS(Datos_MStar!$G$3:$G$10000,Datos_MStar!$A$3:$A$10000,$A24,Datos_MStar!$C$3:$C$10000,QE$1), QD24)</f>
        <v>143.07</v>
      </c>
      <c r="QF24" s="20">
        <f>IF(SUMIFS(Datos_MStar!$G$3:$G$10000,Datos_MStar!$A$3:$A$10000,$A24,Datos_MStar!$C$3:$C$10000,QF$1) &lt;&gt; 0, SUMIFS(Datos_MStar!$G$3:$G$10000,Datos_MStar!$A$3:$A$10000,$A24,Datos_MStar!$C$3:$C$10000,QF$1), QE24)</f>
        <v>143.07</v>
      </c>
      <c r="QG24" s="20">
        <f>IF(SUMIFS(Datos_MStar!$G$3:$G$10000,Datos_MStar!$A$3:$A$10000,$A24,Datos_MStar!$C$3:$C$10000,QG$1) &lt;&gt; 0, SUMIFS(Datos_MStar!$G$3:$G$10000,Datos_MStar!$A$3:$A$10000,$A24,Datos_MStar!$C$3:$C$10000,QG$1), QF24)</f>
        <v>143.07</v>
      </c>
      <c r="QH24" s="20">
        <f>IF(SUMIFS(Datos_MStar!$G$3:$G$10000,Datos_MStar!$A$3:$A$10000,$A24,Datos_MStar!$C$3:$C$10000,QH$1) &lt;&gt; 0, SUMIFS(Datos_MStar!$G$3:$G$10000,Datos_MStar!$A$3:$A$10000,$A24,Datos_MStar!$C$3:$C$10000,QH$1), QG24)</f>
        <v>143.07</v>
      </c>
      <c r="QI24" s="20">
        <f>IF(SUMIFS(Datos_MStar!$G$3:$G$10000,Datos_MStar!$A$3:$A$10000,$A24,Datos_MStar!$C$3:$C$10000,QI$1) &lt;&gt; 0, SUMIFS(Datos_MStar!$G$3:$G$10000,Datos_MStar!$A$3:$A$10000,$A24,Datos_MStar!$C$3:$C$10000,QI$1), QH24)</f>
        <v>143.07</v>
      </c>
      <c r="QJ24" s="20">
        <f>IF(SUMIFS(Datos_MStar!$G$3:$G$10000,Datos_MStar!$A$3:$A$10000,$A24,Datos_MStar!$C$3:$C$10000,QJ$1) &lt;&gt; 0, SUMIFS(Datos_MStar!$G$3:$G$10000,Datos_MStar!$A$3:$A$10000,$A24,Datos_MStar!$C$3:$C$10000,QJ$1), QI24)</f>
        <v>143.07</v>
      </c>
      <c r="QK24" s="20">
        <f>IF(SUMIFS(Datos_MStar!$G$3:$G$10000,Datos_MStar!$A$3:$A$10000,$A24,Datos_MStar!$C$3:$C$10000,QK$1) &lt;&gt; 0, SUMIFS(Datos_MStar!$G$3:$G$10000,Datos_MStar!$A$3:$A$10000,$A24,Datos_MStar!$C$3:$C$10000,QK$1), QJ24)</f>
        <v>143.07</v>
      </c>
      <c r="QL24" s="20">
        <f>IF(SUMIFS(Datos_MStar!$G$3:$G$10000,Datos_MStar!$A$3:$A$10000,$A24,Datos_MStar!$C$3:$C$10000,QL$1) &lt;&gt; 0, SUMIFS(Datos_MStar!$G$3:$G$10000,Datos_MStar!$A$3:$A$10000,$A24,Datos_MStar!$C$3:$C$10000,QL$1), QK24)</f>
        <v>143.07</v>
      </c>
      <c r="QM24" s="20">
        <f>IF(SUMIFS(Datos_MStar!$G$3:$G$10000,Datos_MStar!$A$3:$A$10000,$A24,Datos_MStar!$C$3:$C$10000,QM$1) &lt;&gt; 0, SUMIFS(Datos_MStar!$G$3:$G$10000,Datos_MStar!$A$3:$A$10000,$A24,Datos_MStar!$C$3:$C$10000,QM$1), QL24)</f>
        <v>143.07</v>
      </c>
      <c r="QN24" s="20">
        <f>IF(SUMIFS(Datos_MStar!$G$3:$G$10000,Datos_MStar!$A$3:$A$10000,$A24,Datos_MStar!$C$3:$C$10000,QN$1) &lt;&gt; 0, SUMIFS(Datos_MStar!$G$3:$G$10000,Datos_MStar!$A$3:$A$10000,$A24,Datos_MStar!$C$3:$C$10000,QN$1), QM24)</f>
        <v>143.07</v>
      </c>
      <c r="QO24" s="20">
        <f>IF(SUMIFS(Datos_MStar!$G$3:$G$10000,Datos_MStar!$A$3:$A$10000,$A24,Datos_MStar!$C$3:$C$10000,QO$1) &lt;&gt; 0, SUMIFS(Datos_MStar!$G$3:$G$10000,Datos_MStar!$A$3:$A$10000,$A24,Datos_MStar!$C$3:$C$10000,QO$1), QN24)</f>
        <v>143.07</v>
      </c>
      <c r="QP24" s="20">
        <f>IF(SUMIFS(Datos_MStar!$G$3:$G$10000,Datos_MStar!$A$3:$A$10000,$A24,Datos_MStar!$C$3:$C$10000,QP$1) &lt;&gt; 0, SUMIFS(Datos_MStar!$G$3:$G$10000,Datos_MStar!$A$3:$A$10000,$A24,Datos_MStar!$C$3:$C$10000,QP$1), QO24)</f>
        <v>143.07</v>
      </c>
      <c r="QQ24" s="20">
        <f>IF(SUMIFS(Datos_MStar!$G$3:$G$10000,Datos_MStar!$A$3:$A$10000,$A24,Datos_MStar!$C$3:$C$10000,QQ$1) &lt;&gt; 0, SUMIFS(Datos_MStar!$G$3:$G$10000,Datos_MStar!$A$3:$A$10000,$A24,Datos_MStar!$C$3:$C$10000,QQ$1), QP24)</f>
        <v>143.07</v>
      </c>
      <c r="QR24" s="20">
        <f>IF(SUMIFS(Datos_MStar!$G$3:$G$10000,Datos_MStar!$A$3:$A$10000,$A24,Datos_MStar!$C$3:$C$10000,QR$1) &lt;&gt; 0, SUMIFS(Datos_MStar!$G$3:$G$10000,Datos_MStar!$A$3:$A$10000,$A24,Datos_MStar!$C$3:$C$10000,QR$1), QQ24)</f>
        <v>143.07</v>
      </c>
      <c r="QS24" s="20">
        <f>IF(SUMIFS(Datos_MStar!$G$3:$G$10000,Datos_MStar!$A$3:$A$10000,$A24,Datos_MStar!$C$3:$C$10000,QS$1) &lt;&gt; 0, SUMIFS(Datos_MStar!$G$3:$G$10000,Datos_MStar!$A$3:$A$10000,$A24,Datos_MStar!$C$3:$C$10000,QS$1), QR24)</f>
        <v>143.07</v>
      </c>
      <c r="QT24" s="20">
        <f>IF(SUMIFS(Datos_MStar!$G$3:$G$10000,Datos_MStar!$A$3:$A$10000,$A24,Datos_MStar!$C$3:$C$10000,QT$1) &lt;&gt; 0, SUMIFS(Datos_MStar!$G$3:$G$10000,Datos_MStar!$A$3:$A$10000,$A24,Datos_MStar!$C$3:$C$10000,QT$1), QS24)</f>
        <v>143.07</v>
      </c>
      <c r="QU24" s="20">
        <f>IF(SUMIFS(Datos_MStar!$G$3:$G$10000,Datos_MStar!$A$3:$A$10000,$A24,Datos_MStar!$C$3:$C$10000,QU$1) &lt;&gt; 0, SUMIFS(Datos_MStar!$G$3:$G$10000,Datos_MStar!$A$3:$A$10000,$A24,Datos_MStar!$C$3:$C$10000,QU$1), QT24)</f>
        <v>143.07</v>
      </c>
      <c r="QV24" s="20">
        <f>IF(SUMIFS(Datos_MStar!$G$3:$G$10000,Datos_MStar!$A$3:$A$10000,$A24,Datos_MStar!$C$3:$C$10000,QV$1) &lt;&gt; 0, SUMIFS(Datos_MStar!$G$3:$G$10000,Datos_MStar!$A$3:$A$10000,$A24,Datos_MStar!$C$3:$C$10000,QV$1), QU24)</f>
        <v>143.07</v>
      </c>
      <c r="QW24" s="20">
        <f>IF(SUMIFS(Datos_MStar!$G$3:$G$10000,Datos_MStar!$A$3:$A$10000,$A24,Datos_MStar!$C$3:$C$10000,QW$1) &lt;&gt; 0, SUMIFS(Datos_MStar!$G$3:$G$10000,Datos_MStar!$A$3:$A$10000,$A24,Datos_MStar!$C$3:$C$10000,QW$1), QV24)</f>
        <v>143.07</v>
      </c>
      <c r="QX24" s="20">
        <f>IF(SUMIFS(Datos_MStar!$G$3:$G$10000,Datos_MStar!$A$3:$A$10000,$A24,Datos_MStar!$C$3:$C$10000,QX$1) &lt;&gt; 0, SUMIFS(Datos_MStar!$G$3:$G$10000,Datos_MStar!$A$3:$A$10000,$A24,Datos_MStar!$C$3:$C$10000,QX$1), QW24)</f>
        <v>143.07</v>
      </c>
      <c r="QY24" s="20">
        <f>IF(SUMIFS(Datos_MStar!$G$3:$G$10000,Datos_MStar!$A$3:$A$10000,$A24,Datos_MStar!$C$3:$C$10000,QY$1) &lt;&gt; 0, SUMIFS(Datos_MStar!$G$3:$G$10000,Datos_MStar!$A$3:$A$10000,$A24,Datos_MStar!$C$3:$C$10000,QY$1), QX24)</f>
        <v>143.07</v>
      </c>
      <c r="QZ24" s="20">
        <f>IF(SUMIFS(Datos_MStar!$G$3:$G$10000,Datos_MStar!$A$3:$A$10000,$A24,Datos_MStar!$C$3:$C$10000,QZ$1) &lt;&gt; 0, SUMIFS(Datos_MStar!$G$3:$G$10000,Datos_MStar!$A$3:$A$10000,$A24,Datos_MStar!$C$3:$C$10000,QZ$1), QY24)</f>
        <v>143.07</v>
      </c>
      <c r="RA24" s="20">
        <f>IF(SUMIFS(Datos_MStar!$G$3:$G$10000,Datos_MStar!$A$3:$A$10000,$A24,Datos_MStar!$C$3:$C$10000,RA$1) &lt;&gt; 0, SUMIFS(Datos_MStar!$G$3:$G$10000,Datos_MStar!$A$3:$A$10000,$A24,Datos_MStar!$C$3:$C$10000,RA$1), QZ24)</f>
        <v>143.07</v>
      </c>
      <c r="RB24" s="20">
        <f>IF(SUMIFS(Datos_MStar!$G$3:$G$10000,Datos_MStar!$A$3:$A$10000,$A24,Datos_MStar!$C$3:$C$10000,RB$1) &lt;&gt; 0, SUMIFS(Datos_MStar!$G$3:$G$10000,Datos_MStar!$A$3:$A$10000,$A24,Datos_MStar!$C$3:$C$10000,RB$1), RA24)</f>
        <v>143.07</v>
      </c>
      <c r="RC24" s="20">
        <f>IF(SUMIFS(Datos_MStar!$G$3:$G$10000,Datos_MStar!$A$3:$A$10000,$A24,Datos_MStar!$C$3:$C$10000,RC$1) &lt;&gt; 0, SUMIFS(Datos_MStar!$G$3:$G$10000,Datos_MStar!$A$3:$A$10000,$A24,Datos_MStar!$C$3:$C$10000,RC$1), RB24)</f>
        <v>143.07</v>
      </c>
      <c r="RD24" s="20">
        <f>IF(SUMIFS(Datos_MStar!$G$3:$G$10000,Datos_MStar!$A$3:$A$10000,$A24,Datos_MStar!$C$3:$C$10000,RD$1) &lt;&gt; 0, SUMIFS(Datos_MStar!$G$3:$G$10000,Datos_MStar!$A$3:$A$10000,$A24,Datos_MStar!$C$3:$C$10000,RD$1), RC24)</f>
        <v>143.07</v>
      </c>
      <c r="RE24" s="20">
        <f>IF(SUMIFS(Datos_MStar!$G$3:$G$10000,Datos_MStar!$A$3:$A$10000,$A24,Datos_MStar!$C$3:$C$10000,RE$1) &lt;&gt; 0, SUMIFS(Datos_MStar!$G$3:$G$10000,Datos_MStar!$A$3:$A$10000,$A24,Datos_MStar!$C$3:$C$10000,RE$1), RD24)</f>
        <v>143.07</v>
      </c>
      <c r="RF24" s="20">
        <f>IF(SUMIFS(Datos_MStar!$G$3:$G$10000,Datos_MStar!$A$3:$A$10000,$A24,Datos_MStar!$C$3:$C$10000,RF$1) &lt;&gt; 0, SUMIFS(Datos_MStar!$G$3:$G$10000,Datos_MStar!$A$3:$A$10000,$A24,Datos_MStar!$C$3:$C$10000,RF$1), RE24)</f>
        <v>143.07</v>
      </c>
      <c r="RG24" s="20">
        <f>IF(SUMIFS(Datos_MStar!$G$3:$G$10000,Datos_MStar!$A$3:$A$10000,$A24,Datos_MStar!$C$3:$C$10000,RG$1) &lt;&gt; 0, SUMIFS(Datos_MStar!$G$3:$G$10000,Datos_MStar!$A$3:$A$10000,$A24,Datos_MStar!$C$3:$C$10000,RG$1), RF24)</f>
        <v>143.07</v>
      </c>
      <c r="RH24" s="20">
        <f>IF(SUMIFS(Datos_MStar!$G$3:$G$10000,Datos_MStar!$A$3:$A$10000,$A24,Datos_MStar!$C$3:$C$10000,RH$1) &lt;&gt; 0, SUMIFS(Datos_MStar!$G$3:$G$10000,Datos_MStar!$A$3:$A$10000,$A24,Datos_MStar!$C$3:$C$10000,RH$1), RG24)</f>
        <v>143.07</v>
      </c>
      <c r="RI24" s="20">
        <f>IF(SUMIFS(Datos_MStar!$G$3:$G$10000,Datos_MStar!$A$3:$A$10000,$A24,Datos_MStar!$C$3:$C$10000,RI$1) &lt;&gt; 0, SUMIFS(Datos_MStar!$G$3:$G$10000,Datos_MStar!$A$3:$A$10000,$A24,Datos_MStar!$C$3:$C$10000,RI$1), RH24)</f>
        <v>143.07</v>
      </c>
      <c r="RJ24" s="20">
        <f>IF(SUMIFS(Datos_MStar!$G$3:$G$10000,Datos_MStar!$A$3:$A$10000,$A24,Datos_MStar!$C$3:$C$10000,RJ$1) &lt;&gt; 0, SUMIFS(Datos_MStar!$G$3:$G$10000,Datos_MStar!$A$3:$A$10000,$A24,Datos_MStar!$C$3:$C$10000,RJ$1), RI24)</f>
        <v>143.07</v>
      </c>
      <c r="RK24" s="20">
        <f>IF(SUMIFS(Datos_MStar!$G$3:$G$10000,Datos_MStar!$A$3:$A$10000,$A24,Datos_MStar!$C$3:$C$10000,RK$1) &lt;&gt; 0, SUMIFS(Datos_MStar!$G$3:$G$10000,Datos_MStar!$A$3:$A$10000,$A24,Datos_MStar!$C$3:$C$10000,RK$1), RJ24)</f>
        <v>143.07</v>
      </c>
      <c r="RL24" s="20">
        <f>IF(SUMIFS(Datos_MStar!$G$3:$G$10000,Datos_MStar!$A$3:$A$10000,$A24,Datos_MStar!$C$3:$C$10000,RL$1) &lt;&gt; 0, SUMIFS(Datos_MStar!$G$3:$G$10000,Datos_MStar!$A$3:$A$10000,$A24,Datos_MStar!$C$3:$C$10000,RL$1), RK24)</f>
        <v>143.07</v>
      </c>
      <c r="RM24" s="20">
        <f>IF(SUMIFS(Datos_MStar!$G$3:$G$10000,Datos_MStar!$A$3:$A$10000,$A24,Datos_MStar!$C$3:$C$10000,RM$1) &lt;&gt; 0, SUMIFS(Datos_MStar!$G$3:$G$10000,Datos_MStar!$A$3:$A$10000,$A24,Datos_MStar!$C$3:$C$10000,RM$1), RL24)</f>
        <v>143.07</v>
      </c>
      <c r="RN24" s="20">
        <f>IF(SUMIFS(Datos_MStar!$G$3:$G$10000,Datos_MStar!$A$3:$A$10000,$A24,Datos_MStar!$C$3:$C$10000,RN$1) &lt;&gt; 0, SUMIFS(Datos_MStar!$G$3:$G$10000,Datos_MStar!$A$3:$A$10000,$A24,Datos_MStar!$C$3:$C$10000,RN$1), RM24)</f>
        <v>143.07</v>
      </c>
      <c r="RO24" s="20">
        <f>IF(SUMIFS(Datos_MStar!$G$3:$G$10000,Datos_MStar!$A$3:$A$10000,$A24,Datos_MStar!$C$3:$C$10000,RO$1) &lt;&gt; 0, SUMIFS(Datos_MStar!$G$3:$G$10000,Datos_MStar!$A$3:$A$10000,$A24,Datos_MStar!$C$3:$C$10000,RO$1), RN24)</f>
        <v>143.07</v>
      </c>
      <c r="RP24" s="20">
        <f>IF(SUMIFS(Datos_MStar!$G$3:$G$10000,Datos_MStar!$A$3:$A$10000,$A24,Datos_MStar!$C$3:$C$10000,RP$1) &lt;&gt; 0, SUMIFS(Datos_MStar!$G$3:$G$10000,Datos_MStar!$A$3:$A$10000,$A24,Datos_MStar!$C$3:$C$10000,RP$1), RO24)</f>
        <v>143.07</v>
      </c>
      <c r="RQ24" s="20">
        <f>IF(SUMIFS(Datos_MStar!$G$3:$G$10000,Datos_MStar!$A$3:$A$10000,$A24,Datos_MStar!$C$3:$C$10000,RQ$1) &lt;&gt; 0, SUMIFS(Datos_MStar!$G$3:$G$10000,Datos_MStar!$A$3:$A$10000,$A24,Datos_MStar!$C$3:$C$10000,RQ$1), RP24)</f>
        <v>143.07</v>
      </c>
      <c r="RR24" s="20">
        <f>IF(SUMIFS(Datos_MStar!$G$3:$G$10000,Datos_MStar!$A$3:$A$10000,$A24,Datos_MStar!$C$3:$C$10000,RR$1) &lt;&gt; 0, SUMIFS(Datos_MStar!$G$3:$G$10000,Datos_MStar!$A$3:$A$10000,$A24,Datos_MStar!$C$3:$C$10000,RR$1), RQ24)</f>
        <v>143.07</v>
      </c>
      <c r="RS24" s="20">
        <f>IF(SUMIFS(Datos_MStar!$G$3:$G$10000,Datos_MStar!$A$3:$A$10000,$A24,Datos_MStar!$C$3:$C$10000,RS$1) &lt;&gt; 0, SUMIFS(Datos_MStar!$G$3:$G$10000,Datos_MStar!$A$3:$A$10000,$A24,Datos_MStar!$C$3:$C$10000,RS$1), RR24)</f>
        <v>143.07</v>
      </c>
      <c r="RT24" s="20">
        <f>IF(SUMIFS(Datos_MStar!$G$3:$G$10000,Datos_MStar!$A$3:$A$10000,$A24,Datos_MStar!$C$3:$C$10000,RT$1) &lt;&gt; 0, SUMIFS(Datos_MStar!$G$3:$G$10000,Datos_MStar!$A$3:$A$10000,$A24,Datos_MStar!$C$3:$C$10000,RT$1), RS24)</f>
        <v>143.07</v>
      </c>
      <c r="RU24" s="20">
        <f>IF(SUMIFS(Datos_MStar!$G$3:$G$10000,Datos_MStar!$A$3:$A$10000,$A24,Datos_MStar!$C$3:$C$10000,RU$1) &lt;&gt; 0, SUMIFS(Datos_MStar!$G$3:$G$10000,Datos_MStar!$A$3:$A$10000,$A24,Datos_MStar!$C$3:$C$10000,RU$1), RT24)</f>
        <v>143.07</v>
      </c>
      <c r="RV24" s="20">
        <f>IF(SUMIFS(Datos_MStar!$G$3:$G$10000,Datos_MStar!$A$3:$A$10000,$A24,Datos_MStar!$C$3:$C$10000,RV$1) &lt;&gt; 0, SUMIFS(Datos_MStar!$G$3:$G$10000,Datos_MStar!$A$3:$A$10000,$A24,Datos_MStar!$C$3:$C$10000,RV$1), RU24)</f>
        <v>143.07</v>
      </c>
      <c r="RW24" s="20">
        <f>IF(SUMIFS(Datos_MStar!$G$3:$G$10000,Datos_MStar!$A$3:$A$10000,$A24,Datos_MStar!$C$3:$C$10000,RW$1) &lt;&gt; 0, SUMIFS(Datos_MStar!$G$3:$G$10000,Datos_MStar!$A$3:$A$10000,$A24,Datos_MStar!$C$3:$C$10000,RW$1), RV24)</f>
        <v>143.07</v>
      </c>
      <c r="RX24" s="20">
        <f>IF(SUMIFS(Datos_MStar!$G$3:$G$10000,Datos_MStar!$A$3:$A$10000,$A24,Datos_MStar!$C$3:$C$10000,RX$1) &lt;&gt; 0, SUMIFS(Datos_MStar!$G$3:$G$10000,Datos_MStar!$A$3:$A$10000,$A24,Datos_MStar!$C$3:$C$10000,RX$1), RW24)</f>
        <v>143.07</v>
      </c>
      <c r="RY24" s="20">
        <f>IF(SUMIFS(Datos_MStar!$G$3:$G$10000,Datos_MStar!$A$3:$A$10000,$A24,Datos_MStar!$C$3:$C$10000,RY$1) &lt;&gt; 0, SUMIFS(Datos_MStar!$G$3:$G$10000,Datos_MStar!$A$3:$A$10000,$A24,Datos_MStar!$C$3:$C$10000,RY$1), RX24)</f>
        <v>143.07</v>
      </c>
      <c r="RZ24" s="20">
        <f>IF(SUMIFS(Datos_MStar!$G$3:$G$10000,Datos_MStar!$A$3:$A$10000,$A24,Datos_MStar!$C$3:$C$10000,RZ$1) &lt;&gt; 0, SUMIFS(Datos_MStar!$G$3:$G$10000,Datos_MStar!$A$3:$A$10000,$A24,Datos_MStar!$C$3:$C$10000,RZ$1), RY24)</f>
        <v>143.07</v>
      </c>
      <c r="SA24" s="20">
        <f>IF(SUMIFS(Datos_MStar!$G$3:$G$10000,Datos_MStar!$A$3:$A$10000,$A24,Datos_MStar!$C$3:$C$10000,SA$1) &lt;&gt; 0, SUMIFS(Datos_MStar!$G$3:$G$10000,Datos_MStar!$A$3:$A$10000,$A24,Datos_MStar!$C$3:$C$10000,SA$1), RZ24)</f>
        <v>143.07</v>
      </c>
      <c r="SB24" s="20">
        <f>IF(SUMIFS(Datos_MStar!$G$3:$G$10000,Datos_MStar!$A$3:$A$10000,$A24,Datos_MStar!$C$3:$C$10000,SB$1) &lt;&gt; 0, SUMIFS(Datos_MStar!$G$3:$G$10000,Datos_MStar!$A$3:$A$10000,$A24,Datos_MStar!$C$3:$C$10000,SB$1), SA24)</f>
        <v>143.07</v>
      </c>
      <c r="SC24" s="20">
        <f>IF(SUMIFS(Datos_MStar!$G$3:$G$10000,Datos_MStar!$A$3:$A$10000,$A24,Datos_MStar!$C$3:$C$10000,SC$1) &lt;&gt; 0, SUMIFS(Datos_MStar!$G$3:$G$10000,Datos_MStar!$A$3:$A$10000,$A24,Datos_MStar!$C$3:$C$10000,SC$1), SB24)</f>
        <v>143.07</v>
      </c>
      <c r="SD24" s="20">
        <f>IF(SUMIFS(Datos_MStar!$G$3:$G$10000,Datos_MStar!$A$3:$A$10000,$A24,Datos_MStar!$C$3:$C$10000,SD$1) &lt;&gt; 0, SUMIFS(Datos_MStar!$G$3:$G$10000,Datos_MStar!$A$3:$A$10000,$A24,Datos_MStar!$C$3:$C$10000,SD$1), SC24)</f>
        <v>143.07</v>
      </c>
      <c r="SE24" s="20">
        <f>IF(SUMIFS(Datos_MStar!$G$3:$G$10000,Datos_MStar!$A$3:$A$10000,$A24,Datos_MStar!$C$3:$C$10000,SE$1) &lt;&gt; 0, SUMIFS(Datos_MStar!$G$3:$G$10000,Datos_MStar!$A$3:$A$10000,$A24,Datos_MStar!$C$3:$C$10000,SE$1), SD24)</f>
        <v>143.07</v>
      </c>
      <c r="SF24" s="20">
        <f>IF(SUMIFS(Datos_MStar!$G$3:$G$10000,Datos_MStar!$A$3:$A$10000,$A24,Datos_MStar!$C$3:$C$10000,SF$1) &lt;&gt; 0, SUMIFS(Datos_MStar!$G$3:$G$10000,Datos_MStar!$A$3:$A$10000,$A24,Datos_MStar!$C$3:$C$10000,SF$1), SE24)</f>
        <v>143.07</v>
      </c>
      <c r="SG24" s="20">
        <f>IF(SUMIFS(Datos_MStar!$G$3:$G$10000,Datos_MStar!$A$3:$A$10000,$A24,Datos_MStar!$C$3:$C$10000,SG$1) &lt;&gt; 0, SUMIFS(Datos_MStar!$G$3:$G$10000,Datos_MStar!$A$3:$A$10000,$A24,Datos_MStar!$C$3:$C$10000,SG$1), SF24)</f>
        <v>143.07</v>
      </c>
      <c r="SH24" s="20">
        <f>IF(SUMIFS(Datos_MStar!$G$3:$G$10000,Datos_MStar!$A$3:$A$10000,$A24,Datos_MStar!$C$3:$C$10000,SH$1) &lt;&gt; 0, SUMIFS(Datos_MStar!$G$3:$G$10000,Datos_MStar!$A$3:$A$10000,$A24,Datos_MStar!$C$3:$C$10000,SH$1), SG24)</f>
        <v>143.07</v>
      </c>
      <c r="SI24" s="20">
        <f>IF(SUMIFS(Datos_MStar!$G$3:$G$10000,Datos_MStar!$A$3:$A$10000,$A24,Datos_MStar!$C$3:$C$10000,SI$1) &lt;&gt; 0, SUMIFS(Datos_MStar!$G$3:$G$10000,Datos_MStar!$A$3:$A$10000,$A24,Datos_MStar!$C$3:$C$10000,SI$1), SH24)</f>
        <v>143.07</v>
      </c>
      <c r="SJ24" s="20">
        <f>IF(SUMIFS(Datos_MStar!$G$3:$G$10000,Datos_MStar!$A$3:$A$10000,$A24,Datos_MStar!$C$3:$C$10000,SJ$1) &lt;&gt; 0, SUMIFS(Datos_MStar!$G$3:$G$10000,Datos_MStar!$A$3:$A$10000,$A24,Datos_MStar!$C$3:$C$10000,SJ$1), SI24)</f>
        <v>143.07</v>
      </c>
      <c r="SK24" s="20">
        <f>IF(SUMIFS(Datos_MStar!$G$3:$G$10000,Datos_MStar!$A$3:$A$10000,$A24,Datos_MStar!$C$3:$C$10000,SK$1) &lt;&gt; 0, SUMIFS(Datos_MStar!$G$3:$G$10000,Datos_MStar!$A$3:$A$10000,$A24,Datos_MStar!$C$3:$C$10000,SK$1), SJ24)</f>
        <v>143.07</v>
      </c>
      <c r="SL24" s="20">
        <f>IF(SUMIFS(Datos_MStar!$G$3:$G$10000,Datos_MStar!$A$3:$A$10000,$A24,Datos_MStar!$C$3:$C$10000,SL$1) &lt;&gt; 0, SUMIFS(Datos_MStar!$G$3:$G$10000,Datos_MStar!$A$3:$A$10000,$A24,Datos_MStar!$C$3:$C$10000,SL$1), SK24)</f>
        <v>143.07</v>
      </c>
      <c r="SM24" s="20">
        <f>IF(SUMIFS(Datos_MStar!$G$3:$G$10000,Datos_MStar!$A$3:$A$10000,$A24,Datos_MStar!$C$3:$C$10000,SM$1) &lt;&gt; 0, SUMIFS(Datos_MStar!$G$3:$G$10000,Datos_MStar!$A$3:$A$10000,$A24,Datos_MStar!$C$3:$C$10000,SM$1), SL24)</f>
        <v>143.07</v>
      </c>
      <c r="SN24" s="20">
        <f>IF(SUMIFS(Datos_MStar!$G$3:$G$10000,Datos_MStar!$A$3:$A$10000,$A24,Datos_MStar!$C$3:$C$10000,SN$1) &lt;&gt; 0, SUMIFS(Datos_MStar!$G$3:$G$10000,Datos_MStar!$A$3:$A$10000,$A24,Datos_MStar!$C$3:$C$10000,SN$1), SM24)</f>
        <v>143.07</v>
      </c>
      <c r="SO24" s="20">
        <f>IF(SUMIFS(Datos_MStar!$G$3:$G$10000,Datos_MStar!$A$3:$A$10000,$A24,Datos_MStar!$C$3:$C$10000,SO$1) &lt;&gt; 0, SUMIFS(Datos_MStar!$G$3:$G$10000,Datos_MStar!$A$3:$A$10000,$A24,Datos_MStar!$C$3:$C$10000,SO$1), SN24)</f>
        <v>143.07</v>
      </c>
      <c r="SP24" s="20">
        <f>IF(SUMIFS(Datos_MStar!$G$3:$G$10000,Datos_MStar!$A$3:$A$10000,$A24,Datos_MStar!$C$3:$C$10000,SP$1) &lt;&gt; 0, SUMIFS(Datos_MStar!$G$3:$G$10000,Datos_MStar!$A$3:$A$10000,$A24,Datos_MStar!$C$3:$C$10000,SP$1), SO24)</f>
        <v>143.07</v>
      </c>
      <c r="SQ24" s="20">
        <f>IF(SUMIFS(Datos_MStar!$G$3:$G$10000,Datos_MStar!$A$3:$A$10000,$A24,Datos_MStar!$C$3:$C$10000,SQ$1) &lt;&gt; 0, SUMIFS(Datos_MStar!$G$3:$G$10000,Datos_MStar!$A$3:$A$10000,$A24,Datos_MStar!$C$3:$C$10000,SQ$1), SP24)</f>
        <v>143.07</v>
      </c>
      <c r="SR24" s="20">
        <f>IF(SUMIFS(Datos_MStar!$G$3:$G$10000,Datos_MStar!$A$3:$A$10000,$A24,Datos_MStar!$C$3:$C$10000,SR$1) &lt;&gt; 0, SUMIFS(Datos_MStar!$G$3:$G$10000,Datos_MStar!$A$3:$A$10000,$A24,Datos_MStar!$C$3:$C$10000,SR$1), SQ24)</f>
        <v>143.07</v>
      </c>
      <c r="SS24" s="20">
        <f>IF(SUMIFS(Datos_MStar!$G$3:$G$10000,Datos_MStar!$A$3:$A$10000,$A24,Datos_MStar!$C$3:$C$10000,SS$1) &lt;&gt; 0, SUMIFS(Datos_MStar!$G$3:$G$10000,Datos_MStar!$A$3:$A$10000,$A24,Datos_MStar!$C$3:$C$10000,SS$1), SR24)</f>
        <v>143.07</v>
      </c>
      <c r="ST24" s="20">
        <f>IF(SUMIFS(Datos_MStar!$G$3:$G$10000,Datos_MStar!$A$3:$A$10000,$A24,Datos_MStar!$C$3:$C$10000,ST$1) &lt;&gt; 0, SUMIFS(Datos_MStar!$G$3:$G$10000,Datos_MStar!$A$3:$A$10000,$A24,Datos_MStar!$C$3:$C$10000,ST$1), SS24)</f>
        <v>143.07</v>
      </c>
      <c r="SU24" s="20">
        <f>IF(SUMIFS(Datos_MStar!$G$3:$G$10000,Datos_MStar!$A$3:$A$10000,$A24,Datos_MStar!$C$3:$C$10000,SU$1) &lt;&gt; 0, SUMIFS(Datos_MStar!$G$3:$G$10000,Datos_MStar!$A$3:$A$10000,$A24,Datos_MStar!$C$3:$C$10000,SU$1), ST24)</f>
        <v>143.07</v>
      </c>
      <c r="SV24" s="20">
        <f>IF(SUMIFS(Datos_MStar!$G$3:$G$10000,Datos_MStar!$A$3:$A$10000,$A24,Datos_MStar!$C$3:$C$10000,SV$1) &lt;&gt; 0, SUMIFS(Datos_MStar!$G$3:$G$10000,Datos_MStar!$A$3:$A$10000,$A24,Datos_MStar!$C$3:$C$10000,SV$1), SU24)</f>
        <v>143.07</v>
      </c>
      <c r="SW24" s="20">
        <f>IF(SUMIFS(Datos_MStar!$G$3:$G$10000,Datos_MStar!$A$3:$A$10000,$A24,Datos_MStar!$C$3:$C$10000,SW$1) &lt;&gt; 0, SUMIFS(Datos_MStar!$G$3:$G$10000,Datos_MStar!$A$3:$A$10000,$A24,Datos_MStar!$C$3:$C$10000,SW$1), SV24)</f>
        <v>143.07</v>
      </c>
      <c r="SX24" s="20">
        <f>IF(SUMIFS(Datos_MStar!$G$3:$G$10000,Datos_MStar!$A$3:$A$10000,$A24,Datos_MStar!$C$3:$C$10000,SX$1) &lt;&gt; 0, SUMIFS(Datos_MStar!$G$3:$G$10000,Datos_MStar!$A$3:$A$10000,$A24,Datos_MStar!$C$3:$C$10000,SX$1), SW24)</f>
        <v>143.07</v>
      </c>
      <c r="SY24" s="20">
        <f>IF(SUMIFS(Datos_MStar!$G$3:$G$10000,Datos_MStar!$A$3:$A$10000,$A24,Datos_MStar!$C$3:$C$10000,SY$1) &lt;&gt; 0, SUMIFS(Datos_MStar!$G$3:$G$10000,Datos_MStar!$A$3:$A$10000,$A24,Datos_MStar!$C$3:$C$10000,SY$1), SX24)</f>
        <v>143.07</v>
      </c>
      <c r="SZ24" s="20">
        <f>IF(SUMIFS(Datos_MStar!$G$3:$G$10000,Datos_MStar!$A$3:$A$10000,$A24,Datos_MStar!$C$3:$C$10000,SZ$1) &lt;&gt; 0, SUMIFS(Datos_MStar!$G$3:$G$10000,Datos_MStar!$A$3:$A$10000,$A24,Datos_MStar!$C$3:$C$10000,SZ$1), SY24)</f>
        <v>143.07</v>
      </c>
      <c r="TA24" s="20">
        <f>IF(SUMIFS(Datos_MStar!$G$3:$G$10000,Datos_MStar!$A$3:$A$10000,$A24,Datos_MStar!$C$3:$C$10000,TA$1) &lt;&gt; 0, SUMIFS(Datos_MStar!$G$3:$G$10000,Datos_MStar!$A$3:$A$10000,$A24,Datos_MStar!$C$3:$C$10000,TA$1), SZ24)</f>
        <v>143.07</v>
      </c>
      <c r="TB24" s="20">
        <f>IF(SUMIFS(Datos_MStar!$G$3:$G$10000,Datos_MStar!$A$3:$A$10000,$A24,Datos_MStar!$C$3:$C$10000,TB$1) &lt;&gt; 0, SUMIFS(Datos_MStar!$G$3:$G$10000,Datos_MStar!$A$3:$A$10000,$A24,Datos_MStar!$C$3:$C$10000,TB$1), TA24)</f>
        <v>143.07</v>
      </c>
      <c r="TC24" s="20">
        <f>IF(SUMIFS(Datos_MStar!$G$3:$G$10000,Datos_MStar!$A$3:$A$10000,$A24,Datos_MStar!$C$3:$C$10000,TC$1) &lt;&gt; 0, SUMIFS(Datos_MStar!$G$3:$G$10000,Datos_MStar!$A$3:$A$10000,$A24,Datos_MStar!$C$3:$C$10000,TC$1), TB24)</f>
        <v>143.07</v>
      </c>
      <c r="TD24" s="20">
        <f>IF(SUMIFS(Datos_MStar!$G$3:$G$10000,Datos_MStar!$A$3:$A$10000,$A24,Datos_MStar!$C$3:$C$10000,TD$1) &lt;&gt; 0, SUMIFS(Datos_MStar!$G$3:$G$10000,Datos_MStar!$A$3:$A$10000,$A24,Datos_MStar!$C$3:$C$10000,TD$1), TC24)</f>
        <v>143.07</v>
      </c>
      <c r="TE24" s="20">
        <f>IF(SUMIFS(Datos_MStar!$G$3:$G$10000,Datos_MStar!$A$3:$A$10000,$A24,Datos_MStar!$C$3:$C$10000,TE$1) &lt;&gt; 0, SUMIFS(Datos_MStar!$G$3:$G$10000,Datos_MStar!$A$3:$A$10000,$A24,Datos_MStar!$C$3:$C$10000,TE$1), TD24)</f>
        <v>143.07</v>
      </c>
    </row>
    <row r="25" spans="1:525" x14ac:dyDescent="0.25">
      <c r="A25" s="5" t="str">
        <f>Datos_MStar!J26</f>
        <v>LU0108459040</v>
      </c>
      <c r="B25" s="5" t="str">
        <f>Datos_MStar!K26</f>
        <v>Dexia Equities L Biotechnology C Acc USD</v>
      </c>
      <c r="C25" s="25">
        <v>0</v>
      </c>
      <c r="D25" s="20">
        <f>IF(SUMIFS(Datos_MStar!$G$3:$G$10000,Datos_MStar!$A$3:$A$10000,$A25,Datos_MStar!$C$3:$C$10000,D$1) &lt;&gt; 0, SUMIFS(Datos_MStar!$G$3:$G$10000,Datos_MStar!$A$3:$A$10000,$A25,Datos_MStar!$C$3:$C$10000,D$1), C25)</f>
        <v>0</v>
      </c>
      <c r="E25" s="20">
        <f>IF(SUMIFS(Datos_MStar!$G$3:$G$10000,Datos_MStar!$A$3:$A$10000,$A25,Datos_MStar!$C$3:$C$10000,E$1) &lt;&gt; 0, SUMIFS(Datos_MStar!$G$3:$G$10000,Datos_MStar!$A$3:$A$10000,$A25,Datos_MStar!$C$3:$C$10000,E$1), D25)</f>
        <v>0</v>
      </c>
      <c r="F25" s="20">
        <f>IF(SUMIFS(Datos_MStar!$G$3:$G$10000,Datos_MStar!$A$3:$A$10000,$A25,Datos_MStar!$C$3:$C$10000,F$1) &lt;&gt; 0, SUMIFS(Datos_MStar!$G$3:$G$10000,Datos_MStar!$A$3:$A$10000,$A25,Datos_MStar!$C$3:$C$10000,F$1), E25)</f>
        <v>0</v>
      </c>
      <c r="G25" s="20">
        <f>IF(SUMIFS(Datos_MStar!$G$3:$G$10000,Datos_MStar!$A$3:$A$10000,$A25,Datos_MStar!$C$3:$C$10000,G$1) &lt;&gt; 0, SUMIFS(Datos_MStar!$G$3:$G$10000,Datos_MStar!$A$3:$A$10000,$A25,Datos_MStar!$C$3:$C$10000,G$1), F25)</f>
        <v>0</v>
      </c>
      <c r="H25" s="20">
        <f>IF(SUMIFS(Datos_MStar!$G$3:$G$10000,Datos_MStar!$A$3:$A$10000,$A25,Datos_MStar!$C$3:$C$10000,H$1) &lt;&gt; 0, SUMIFS(Datos_MStar!$G$3:$G$10000,Datos_MStar!$A$3:$A$10000,$A25,Datos_MStar!$C$3:$C$10000,H$1), G25)</f>
        <v>0</v>
      </c>
      <c r="I25" s="20">
        <f>IF(SUMIFS(Datos_MStar!$G$3:$G$10000,Datos_MStar!$A$3:$A$10000,$A25,Datos_MStar!$C$3:$C$10000,I$1) &lt;&gt; 0, SUMIFS(Datos_MStar!$G$3:$G$10000,Datos_MStar!$A$3:$A$10000,$A25,Datos_MStar!$C$3:$C$10000,I$1), H25)</f>
        <v>0</v>
      </c>
      <c r="J25" s="20">
        <f>IF(SUMIFS(Datos_MStar!$G$3:$G$10000,Datos_MStar!$A$3:$A$10000,$A25,Datos_MStar!$C$3:$C$10000,J$1) &lt;&gt; 0, SUMIFS(Datos_MStar!$G$3:$G$10000,Datos_MStar!$A$3:$A$10000,$A25,Datos_MStar!$C$3:$C$10000,J$1), I25)</f>
        <v>0</v>
      </c>
      <c r="K25" s="20">
        <f>IF(SUMIFS(Datos_MStar!$G$3:$G$10000,Datos_MStar!$A$3:$A$10000,$A25,Datos_MStar!$C$3:$C$10000,K$1) &lt;&gt; 0, SUMIFS(Datos_MStar!$G$3:$G$10000,Datos_MStar!$A$3:$A$10000,$A25,Datos_MStar!$C$3:$C$10000,K$1), J25)</f>
        <v>0</v>
      </c>
      <c r="L25" s="20">
        <f>IF(SUMIFS(Datos_MStar!$G$3:$G$10000,Datos_MStar!$A$3:$A$10000,$A25,Datos_MStar!$C$3:$C$10000,L$1) &lt;&gt; 0, SUMIFS(Datos_MStar!$G$3:$G$10000,Datos_MStar!$A$3:$A$10000,$A25,Datos_MStar!$C$3:$C$10000,L$1), K25)</f>
        <v>0</v>
      </c>
      <c r="M25" s="20">
        <f>IF(SUMIFS(Datos_MStar!$G$3:$G$10000,Datos_MStar!$A$3:$A$10000,$A25,Datos_MStar!$C$3:$C$10000,M$1) &lt;&gt; 0, SUMIFS(Datos_MStar!$G$3:$G$10000,Datos_MStar!$A$3:$A$10000,$A25,Datos_MStar!$C$3:$C$10000,M$1), L25)</f>
        <v>0</v>
      </c>
      <c r="N25" s="20">
        <f>IF(SUMIFS(Datos_MStar!$G$3:$G$10000,Datos_MStar!$A$3:$A$10000,$A25,Datos_MStar!$C$3:$C$10000,N$1) &lt;&gt; 0, SUMIFS(Datos_MStar!$G$3:$G$10000,Datos_MStar!$A$3:$A$10000,$A25,Datos_MStar!$C$3:$C$10000,N$1), M25)</f>
        <v>0</v>
      </c>
      <c r="O25" s="20">
        <f>IF(SUMIFS(Datos_MStar!$G$3:$G$10000,Datos_MStar!$A$3:$A$10000,$A25,Datos_MStar!$C$3:$C$10000,O$1) &lt;&gt; 0, SUMIFS(Datos_MStar!$G$3:$G$10000,Datos_MStar!$A$3:$A$10000,$A25,Datos_MStar!$C$3:$C$10000,O$1), N25)</f>
        <v>0</v>
      </c>
      <c r="P25" s="20">
        <f>IF(SUMIFS(Datos_MStar!$G$3:$G$10000,Datos_MStar!$A$3:$A$10000,$A25,Datos_MStar!$C$3:$C$10000,P$1) &lt;&gt; 0, SUMIFS(Datos_MStar!$G$3:$G$10000,Datos_MStar!$A$3:$A$10000,$A25,Datos_MStar!$C$3:$C$10000,P$1), O25)</f>
        <v>0</v>
      </c>
      <c r="Q25" s="20">
        <f>IF(SUMIFS(Datos_MStar!$G$3:$G$10000,Datos_MStar!$A$3:$A$10000,$A25,Datos_MStar!$C$3:$C$10000,Q$1) &lt;&gt; 0, SUMIFS(Datos_MStar!$G$3:$G$10000,Datos_MStar!$A$3:$A$10000,$A25,Datos_MStar!$C$3:$C$10000,Q$1), P25)</f>
        <v>0</v>
      </c>
      <c r="R25" s="20">
        <f>IF(SUMIFS(Datos_MStar!$G$3:$G$10000,Datos_MStar!$A$3:$A$10000,$A25,Datos_MStar!$C$3:$C$10000,R$1) &lt;&gt; 0, SUMIFS(Datos_MStar!$G$3:$G$10000,Datos_MStar!$A$3:$A$10000,$A25,Datos_MStar!$C$3:$C$10000,R$1), Q25)</f>
        <v>0</v>
      </c>
      <c r="S25" s="20">
        <f>IF(SUMIFS(Datos_MStar!$G$3:$G$10000,Datos_MStar!$A$3:$A$10000,$A25,Datos_MStar!$C$3:$C$10000,S$1) &lt;&gt; 0, SUMIFS(Datos_MStar!$G$3:$G$10000,Datos_MStar!$A$3:$A$10000,$A25,Datos_MStar!$C$3:$C$10000,S$1), R25)</f>
        <v>0</v>
      </c>
      <c r="T25" s="20">
        <f>IF(SUMIFS(Datos_MStar!$G$3:$G$10000,Datos_MStar!$A$3:$A$10000,$A25,Datos_MStar!$C$3:$C$10000,T$1) &lt;&gt; 0, SUMIFS(Datos_MStar!$G$3:$G$10000,Datos_MStar!$A$3:$A$10000,$A25,Datos_MStar!$C$3:$C$10000,T$1), S25)</f>
        <v>0</v>
      </c>
      <c r="U25" s="20">
        <f>IF(SUMIFS(Datos_MStar!$G$3:$G$10000,Datos_MStar!$A$3:$A$10000,$A25,Datos_MStar!$C$3:$C$10000,U$1) &lt;&gt; 0, SUMIFS(Datos_MStar!$G$3:$G$10000,Datos_MStar!$A$3:$A$10000,$A25,Datos_MStar!$C$3:$C$10000,U$1), T25)</f>
        <v>0</v>
      </c>
      <c r="V25" s="20">
        <f>IF(SUMIFS(Datos_MStar!$G$3:$G$10000,Datos_MStar!$A$3:$A$10000,$A25,Datos_MStar!$C$3:$C$10000,V$1) &lt;&gt; 0, SUMIFS(Datos_MStar!$G$3:$G$10000,Datos_MStar!$A$3:$A$10000,$A25,Datos_MStar!$C$3:$C$10000,V$1), U25)</f>
        <v>0</v>
      </c>
      <c r="W25" s="20">
        <f>IF(SUMIFS(Datos_MStar!$G$3:$G$10000,Datos_MStar!$A$3:$A$10000,$A25,Datos_MStar!$C$3:$C$10000,W$1) &lt;&gt; 0, SUMIFS(Datos_MStar!$G$3:$G$10000,Datos_MStar!$A$3:$A$10000,$A25,Datos_MStar!$C$3:$C$10000,W$1), V25)</f>
        <v>0</v>
      </c>
      <c r="X25" s="20">
        <f>IF(SUMIFS(Datos_MStar!$G$3:$G$10000,Datos_MStar!$A$3:$A$10000,$A25,Datos_MStar!$C$3:$C$10000,X$1) &lt;&gt; 0, SUMIFS(Datos_MStar!$G$3:$G$10000,Datos_MStar!$A$3:$A$10000,$A25,Datos_MStar!$C$3:$C$10000,X$1), W25)</f>
        <v>0</v>
      </c>
      <c r="Y25" s="20">
        <f>IF(SUMIFS(Datos_MStar!$G$3:$G$10000,Datos_MStar!$A$3:$A$10000,$A25,Datos_MStar!$C$3:$C$10000,Y$1) &lt;&gt; 0, SUMIFS(Datos_MStar!$G$3:$G$10000,Datos_MStar!$A$3:$A$10000,$A25,Datos_MStar!$C$3:$C$10000,Y$1), X25)</f>
        <v>0</v>
      </c>
      <c r="Z25" s="20">
        <f>IF(SUMIFS(Datos_MStar!$G$3:$G$10000,Datos_MStar!$A$3:$A$10000,$A25,Datos_MStar!$C$3:$C$10000,Z$1) &lt;&gt; 0, SUMIFS(Datos_MStar!$G$3:$G$10000,Datos_MStar!$A$3:$A$10000,$A25,Datos_MStar!$C$3:$C$10000,Z$1), Y25)</f>
        <v>0</v>
      </c>
      <c r="AA25" s="20">
        <f>IF(SUMIFS(Datos_MStar!$G$3:$G$10000,Datos_MStar!$A$3:$A$10000,$A25,Datos_MStar!$C$3:$C$10000,AA$1) &lt;&gt; 0, SUMIFS(Datos_MStar!$G$3:$G$10000,Datos_MStar!$A$3:$A$10000,$A25,Datos_MStar!$C$3:$C$10000,AA$1), Z25)</f>
        <v>0</v>
      </c>
      <c r="AB25" s="20">
        <f>IF(SUMIFS(Datos_MStar!$G$3:$G$10000,Datos_MStar!$A$3:$A$10000,$A25,Datos_MStar!$C$3:$C$10000,AB$1) &lt;&gt; 0, SUMIFS(Datos_MStar!$G$3:$G$10000,Datos_MStar!$A$3:$A$10000,$A25,Datos_MStar!$C$3:$C$10000,AB$1), AA25)</f>
        <v>0</v>
      </c>
      <c r="AC25" s="20">
        <f>IF(SUMIFS(Datos_MStar!$G$3:$G$10000,Datos_MStar!$A$3:$A$10000,$A25,Datos_MStar!$C$3:$C$10000,AC$1) &lt;&gt; 0, SUMIFS(Datos_MStar!$G$3:$G$10000,Datos_MStar!$A$3:$A$10000,$A25,Datos_MStar!$C$3:$C$10000,AC$1), AB25)</f>
        <v>0</v>
      </c>
      <c r="AD25" s="20">
        <f>IF(SUMIFS(Datos_MStar!$G$3:$G$10000,Datos_MStar!$A$3:$A$10000,$A25,Datos_MStar!$C$3:$C$10000,AD$1) &lt;&gt; 0, SUMIFS(Datos_MStar!$G$3:$G$10000,Datos_MStar!$A$3:$A$10000,$A25,Datos_MStar!$C$3:$C$10000,AD$1), AC25)</f>
        <v>0</v>
      </c>
      <c r="AE25" s="20">
        <f>IF(SUMIFS(Datos_MStar!$G$3:$G$10000,Datos_MStar!$A$3:$A$10000,$A25,Datos_MStar!$C$3:$C$10000,AE$1) &lt;&gt; 0, SUMIFS(Datos_MStar!$G$3:$G$10000,Datos_MStar!$A$3:$A$10000,$A25,Datos_MStar!$C$3:$C$10000,AE$1), AD25)</f>
        <v>0</v>
      </c>
      <c r="AF25" s="20">
        <f>IF(SUMIFS(Datos_MStar!$G$3:$G$10000,Datos_MStar!$A$3:$A$10000,$A25,Datos_MStar!$C$3:$C$10000,AF$1) &lt;&gt; 0, SUMIFS(Datos_MStar!$G$3:$G$10000,Datos_MStar!$A$3:$A$10000,$A25,Datos_MStar!$C$3:$C$10000,AF$1), AE25)</f>
        <v>0</v>
      </c>
      <c r="AG25" s="20">
        <f>IF(SUMIFS(Datos_MStar!$G$3:$G$10000,Datos_MStar!$A$3:$A$10000,$A25,Datos_MStar!$C$3:$C$10000,AG$1) &lt;&gt; 0, SUMIFS(Datos_MStar!$G$3:$G$10000,Datos_MStar!$A$3:$A$10000,$A25,Datos_MStar!$C$3:$C$10000,AG$1), AF25)</f>
        <v>0</v>
      </c>
      <c r="AH25" s="20">
        <f>IF(SUMIFS(Datos_MStar!$G$3:$G$10000,Datos_MStar!$A$3:$A$10000,$A25,Datos_MStar!$C$3:$C$10000,AH$1) &lt;&gt; 0, SUMIFS(Datos_MStar!$G$3:$G$10000,Datos_MStar!$A$3:$A$10000,$A25,Datos_MStar!$C$3:$C$10000,AH$1), AG25)</f>
        <v>0</v>
      </c>
      <c r="AI25" s="20">
        <f>IF(SUMIFS(Datos_MStar!$G$3:$G$10000,Datos_MStar!$A$3:$A$10000,$A25,Datos_MStar!$C$3:$C$10000,AI$1) &lt;&gt; 0, SUMIFS(Datos_MStar!$G$3:$G$10000,Datos_MStar!$A$3:$A$10000,$A25,Datos_MStar!$C$3:$C$10000,AI$1), AH25)</f>
        <v>0</v>
      </c>
      <c r="AJ25" s="20">
        <f>IF(SUMIFS(Datos_MStar!$G$3:$G$10000,Datos_MStar!$A$3:$A$10000,$A25,Datos_MStar!$C$3:$C$10000,AJ$1) &lt;&gt; 0, SUMIFS(Datos_MStar!$G$3:$G$10000,Datos_MStar!$A$3:$A$10000,$A25,Datos_MStar!$C$3:$C$10000,AJ$1), AI25)</f>
        <v>0</v>
      </c>
      <c r="AK25" s="20">
        <f>IF(SUMIFS(Datos_MStar!$G$3:$G$10000,Datos_MStar!$A$3:$A$10000,$A25,Datos_MStar!$C$3:$C$10000,AK$1) &lt;&gt; 0, SUMIFS(Datos_MStar!$G$3:$G$10000,Datos_MStar!$A$3:$A$10000,$A25,Datos_MStar!$C$3:$C$10000,AK$1), AJ25)</f>
        <v>0</v>
      </c>
      <c r="AL25" s="20">
        <f>IF(SUMIFS(Datos_MStar!$G$3:$G$10000,Datos_MStar!$A$3:$A$10000,$A25,Datos_MStar!$C$3:$C$10000,AL$1) &lt;&gt; 0, SUMIFS(Datos_MStar!$G$3:$G$10000,Datos_MStar!$A$3:$A$10000,$A25,Datos_MStar!$C$3:$C$10000,AL$1), AK25)</f>
        <v>0</v>
      </c>
      <c r="AM25" s="20">
        <f>IF(SUMIFS(Datos_MStar!$G$3:$G$10000,Datos_MStar!$A$3:$A$10000,$A25,Datos_MStar!$C$3:$C$10000,AM$1) &lt;&gt; 0, SUMIFS(Datos_MStar!$G$3:$G$10000,Datos_MStar!$A$3:$A$10000,$A25,Datos_MStar!$C$3:$C$10000,AM$1), AL25)</f>
        <v>0</v>
      </c>
      <c r="AN25" s="20">
        <f>IF(SUMIFS(Datos_MStar!$G$3:$G$10000,Datos_MStar!$A$3:$A$10000,$A25,Datos_MStar!$C$3:$C$10000,AN$1) &lt;&gt; 0, SUMIFS(Datos_MStar!$G$3:$G$10000,Datos_MStar!$A$3:$A$10000,$A25,Datos_MStar!$C$3:$C$10000,AN$1), AM25)</f>
        <v>0</v>
      </c>
      <c r="AO25" s="20">
        <f>IF(SUMIFS(Datos_MStar!$G$3:$G$10000,Datos_MStar!$A$3:$A$10000,$A25,Datos_MStar!$C$3:$C$10000,AO$1) &lt;&gt; 0, SUMIFS(Datos_MStar!$G$3:$G$10000,Datos_MStar!$A$3:$A$10000,$A25,Datos_MStar!$C$3:$C$10000,AO$1), AN25)</f>
        <v>0</v>
      </c>
      <c r="AP25" s="20">
        <f>IF(SUMIFS(Datos_MStar!$G$3:$G$10000,Datos_MStar!$A$3:$A$10000,$A25,Datos_MStar!$C$3:$C$10000,AP$1) &lt;&gt; 0, SUMIFS(Datos_MStar!$G$3:$G$10000,Datos_MStar!$A$3:$A$10000,$A25,Datos_MStar!$C$3:$C$10000,AP$1), AO25)</f>
        <v>0</v>
      </c>
      <c r="AQ25" s="20">
        <f>IF(SUMIFS(Datos_MStar!$G$3:$G$10000,Datos_MStar!$A$3:$A$10000,$A25,Datos_MStar!$C$3:$C$10000,AQ$1) &lt;&gt; 0, SUMIFS(Datos_MStar!$G$3:$G$10000,Datos_MStar!$A$3:$A$10000,$A25,Datos_MStar!$C$3:$C$10000,AQ$1), AP25)</f>
        <v>0</v>
      </c>
      <c r="AR25" s="20">
        <f>IF(SUMIFS(Datos_MStar!$G$3:$G$10000,Datos_MStar!$A$3:$A$10000,$A25,Datos_MStar!$C$3:$C$10000,AR$1) &lt;&gt; 0, SUMIFS(Datos_MStar!$G$3:$G$10000,Datos_MStar!$A$3:$A$10000,$A25,Datos_MStar!$C$3:$C$10000,AR$1), AQ25)</f>
        <v>0</v>
      </c>
      <c r="AS25" s="20">
        <f>IF(SUMIFS(Datos_MStar!$G$3:$G$10000,Datos_MStar!$A$3:$A$10000,$A25,Datos_MStar!$C$3:$C$10000,AS$1) &lt;&gt; 0, SUMIFS(Datos_MStar!$G$3:$G$10000,Datos_MStar!$A$3:$A$10000,$A25,Datos_MStar!$C$3:$C$10000,AS$1), AR25)</f>
        <v>0</v>
      </c>
      <c r="AT25" s="20">
        <f>IF(SUMIFS(Datos_MStar!$G$3:$G$10000,Datos_MStar!$A$3:$A$10000,$A25,Datos_MStar!$C$3:$C$10000,AT$1) &lt;&gt; 0, SUMIFS(Datos_MStar!$G$3:$G$10000,Datos_MStar!$A$3:$A$10000,$A25,Datos_MStar!$C$3:$C$10000,AT$1), AS25)</f>
        <v>0</v>
      </c>
      <c r="AU25" s="20">
        <f>IF(SUMIFS(Datos_MStar!$G$3:$G$10000,Datos_MStar!$A$3:$A$10000,$A25,Datos_MStar!$C$3:$C$10000,AU$1) &lt;&gt; 0, SUMIFS(Datos_MStar!$G$3:$G$10000,Datos_MStar!$A$3:$A$10000,$A25,Datos_MStar!$C$3:$C$10000,AU$1), AT25)</f>
        <v>0</v>
      </c>
      <c r="AV25" s="20">
        <f>IF(SUMIFS(Datos_MStar!$G$3:$G$10000,Datos_MStar!$A$3:$A$10000,$A25,Datos_MStar!$C$3:$C$10000,AV$1) &lt;&gt; 0, SUMIFS(Datos_MStar!$G$3:$G$10000,Datos_MStar!$A$3:$A$10000,$A25,Datos_MStar!$C$3:$C$10000,AV$1), AU25)</f>
        <v>0</v>
      </c>
      <c r="AW25" s="20">
        <f>IF(SUMIFS(Datos_MStar!$G$3:$G$10000,Datos_MStar!$A$3:$A$10000,$A25,Datos_MStar!$C$3:$C$10000,AW$1) &lt;&gt; 0, SUMIFS(Datos_MStar!$G$3:$G$10000,Datos_MStar!$A$3:$A$10000,$A25,Datos_MStar!$C$3:$C$10000,AW$1), AV25)</f>
        <v>0</v>
      </c>
      <c r="AX25" s="20">
        <f>IF(SUMIFS(Datos_MStar!$G$3:$G$10000,Datos_MStar!$A$3:$A$10000,$A25,Datos_MStar!$C$3:$C$10000,AX$1) &lt;&gt; 0, SUMIFS(Datos_MStar!$G$3:$G$10000,Datos_MStar!$A$3:$A$10000,$A25,Datos_MStar!$C$3:$C$10000,AX$1), AW25)</f>
        <v>0</v>
      </c>
      <c r="AY25" s="20">
        <f>IF(SUMIFS(Datos_MStar!$G$3:$G$10000,Datos_MStar!$A$3:$A$10000,$A25,Datos_MStar!$C$3:$C$10000,AY$1) &lt;&gt; 0, SUMIFS(Datos_MStar!$G$3:$G$10000,Datos_MStar!$A$3:$A$10000,$A25,Datos_MStar!$C$3:$C$10000,AY$1), AX25)</f>
        <v>0</v>
      </c>
      <c r="AZ25" s="20">
        <f>IF(SUMIFS(Datos_MStar!$G$3:$G$10000,Datos_MStar!$A$3:$A$10000,$A25,Datos_MStar!$C$3:$C$10000,AZ$1) &lt;&gt; 0, SUMIFS(Datos_MStar!$G$3:$G$10000,Datos_MStar!$A$3:$A$10000,$A25,Datos_MStar!$C$3:$C$10000,AZ$1), AY25)</f>
        <v>0</v>
      </c>
      <c r="BA25" s="20">
        <f>IF(SUMIFS(Datos_MStar!$G$3:$G$10000,Datos_MStar!$A$3:$A$10000,$A25,Datos_MStar!$C$3:$C$10000,BA$1) &lt;&gt; 0, SUMIFS(Datos_MStar!$G$3:$G$10000,Datos_MStar!$A$3:$A$10000,$A25,Datos_MStar!$C$3:$C$10000,BA$1), AZ25)</f>
        <v>0</v>
      </c>
      <c r="BB25" s="20">
        <f>IF(SUMIFS(Datos_MStar!$G$3:$G$10000,Datos_MStar!$A$3:$A$10000,$A25,Datos_MStar!$C$3:$C$10000,BB$1) &lt;&gt; 0, SUMIFS(Datos_MStar!$G$3:$G$10000,Datos_MStar!$A$3:$A$10000,$A25,Datos_MStar!$C$3:$C$10000,BB$1), BA25)</f>
        <v>0</v>
      </c>
      <c r="BC25" s="20">
        <f>IF(SUMIFS(Datos_MStar!$G$3:$G$10000,Datos_MStar!$A$3:$A$10000,$A25,Datos_MStar!$C$3:$C$10000,BC$1) &lt;&gt; 0, SUMIFS(Datos_MStar!$G$3:$G$10000,Datos_MStar!$A$3:$A$10000,$A25,Datos_MStar!$C$3:$C$10000,BC$1), BB25)</f>
        <v>0</v>
      </c>
      <c r="BD25" s="20">
        <f>IF(SUMIFS(Datos_MStar!$G$3:$G$10000,Datos_MStar!$A$3:$A$10000,$A25,Datos_MStar!$C$3:$C$10000,BD$1) &lt;&gt; 0, SUMIFS(Datos_MStar!$G$3:$G$10000,Datos_MStar!$A$3:$A$10000,$A25,Datos_MStar!$C$3:$C$10000,BD$1), BC25)</f>
        <v>0</v>
      </c>
      <c r="BE25" s="20">
        <f>IF(SUMIFS(Datos_MStar!$G$3:$G$10000,Datos_MStar!$A$3:$A$10000,$A25,Datos_MStar!$C$3:$C$10000,BE$1) &lt;&gt; 0, SUMIFS(Datos_MStar!$G$3:$G$10000,Datos_MStar!$A$3:$A$10000,$A25,Datos_MStar!$C$3:$C$10000,BE$1), BD25)</f>
        <v>0</v>
      </c>
      <c r="BF25" s="20">
        <f>IF(SUMIFS(Datos_MStar!$G$3:$G$10000,Datos_MStar!$A$3:$A$10000,$A25,Datos_MStar!$C$3:$C$10000,BF$1) &lt;&gt; 0, SUMIFS(Datos_MStar!$G$3:$G$10000,Datos_MStar!$A$3:$A$10000,$A25,Datos_MStar!$C$3:$C$10000,BF$1), BE25)</f>
        <v>0</v>
      </c>
      <c r="BG25" s="20">
        <f>IF(SUMIFS(Datos_MStar!$G$3:$G$10000,Datos_MStar!$A$3:$A$10000,$A25,Datos_MStar!$C$3:$C$10000,BG$1) &lt;&gt; 0, SUMIFS(Datos_MStar!$G$3:$G$10000,Datos_MStar!$A$3:$A$10000,$A25,Datos_MStar!$C$3:$C$10000,BG$1), BF25)</f>
        <v>0</v>
      </c>
      <c r="BH25" s="20">
        <f>IF(SUMIFS(Datos_MStar!$G$3:$G$10000,Datos_MStar!$A$3:$A$10000,$A25,Datos_MStar!$C$3:$C$10000,BH$1) &lt;&gt; 0, SUMIFS(Datos_MStar!$G$3:$G$10000,Datos_MStar!$A$3:$A$10000,$A25,Datos_MStar!$C$3:$C$10000,BH$1), BG25)</f>
        <v>0</v>
      </c>
      <c r="BI25" s="20">
        <f>IF(SUMIFS(Datos_MStar!$G$3:$G$10000,Datos_MStar!$A$3:$A$10000,$A25,Datos_MStar!$C$3:$C$10000,BI$1) &lt;&gt; 0, SUMIFS(Datos_MStar!$G$3:$G$10000,Datos_MStar!$A$3:$A$10000,$A25,Datos_MStar!$C$3:$C$10000,BI$1), BH25)</f>
        <v>0</v>
      </c>
      <c r="BJ25" s="20">
        <f>IF(SUMIFS(Datos_MStar!$G$3:$G$10000,Datos_MStar!$A$3:$A$10000,$A25,Datos_MStar!$C$3:$C$10000,BJ$1) &lt;&gt; 0, SUMIFS(Datos_MStar!$G$3:$G$10000,Datos_MStar!$A$3:$A$10000,$A25,Datos_MStar!$C$3:$C$10000,BJ$1), BI25)</f>
        <v>0</v>
      </c>
      <c r="BK25" s="20">
        <f>IF(SUMIFS(Datos_MStar!$G$3:$G$10000,Datos_MStar!$A$3:$A$10000,$A25,Datos_MStar!$C$3:$C$10000,BK$1) &lt;&gt; 0, SUMIFS(Datos_MStar!$G$3:$G$10000,Datos_MStar!$A$3:$A$10000,$A25,Datos_MStar!$C$3:$C$10000,BK$1), BJ25)</f>
        <v>0</v>
      </c>
      <c r="BL25" s="20">
        <f>IF(SUMIFS(Datos_MStar!$G$3:$G$10000,Datos_MStar!$A$3:$A$10000,$A25,Datos_MStar!$C$3:$C$10000,BL$1) &lt;&gt; 0, SUMIFS(Datos_MStar!$G$3:$G$10000,Datos_MStar!$A$3:$A$10000,$A25,Datos_MStar!$C$3:$C$10000,BL$1), BK25)</f>
        <v>0</v>
      </c>
      <c r="BM25" s="20">
        <f>IF(SUMIFS(Datos_MStar!$G$3:$G$10000,Datos_MStar!$A$3:$A$10000,$A25,Datos_MStar!$C$3:$C$10000,BM$1) &lt;&gt; 0, SUMIFS(Datos_MStar!$G$3:$G$10000,Datos_MStar!$A$3:$A$10000,$A25,Datos_MStar!$C$3:$C$10000,BM$1), BL25)</f>
        <v>0</v>
      </c>
      <c r="BN25" s="20">
        <f>IF(SUMIFS(Datos_MStar!$G$3:$G$10000,Datos_MStar!$A$3:$A$10000,$A25,Datos_MStar!$C$3:$C$10000,BN$1) &lt;&gt; 0, SUMIFS(Datos_MStar!$G$3:$G$10000,Datos_MStar!$A$3:$A$10000,$A25,Datos_MStar!$C$3:$C$10000,BN$1), BM25)</f>
        <v>0</v>
      </c>
      <c r="BO25" s="20">
        <f>IF(SUMIFS(Datos_MStar!$G$3:$G$10000,Datos_MStar!$A$3:$A$10000,$A25,Datos_MStar!$C$3:$C$10000,BO$1) &lt;&gt; 0, SUMIFS(Datos_MStar!$G$3:$G$10000,Datos_MStar!$A$3:$A$10000,$A25,Datos_MStar!$C$3:$C$10000,BO$1), BN25)</f>
        <v>0</v>
      </c>
      <c r="BP25" s="20">
        <f>IF(SUMIFS(Datos_MStar!$G$3:$G$10000,Datos_MStar!$A$3:$A$10000,$A25,Datos_MStar!$C$3:$C$10000,BP$1) &lt;&gt; 0, SUMIFS(Datos_MStar!$G$3:$G$10000,Datos_MStar!$A$3:$A$10000,$A25,Datos_MStar!$C$3:$C$10000,BP$1), BO25)</f>
        <v>0</v>
      </c>
      <c r="BQ25" s="20">
        <f>IF(SUMIFS(Datos_MStar!$G$3:$G$10000,Datos_MStar!$A$3:$A$10000,$A25,Datos_MStar!$C$3:$C$10000,BQ$1) &lt;&gt; 0, SUMIFS(Datos_MStar!$G$3:$G$10000,Datos_MStar!$A$3:$A$10000,$A25,Datos_MStar!$C$3:$C$10000,BQ$1), BP25)</f>
        <v>0</v>
      </c>
      <c r="BR25" s="20">
        <f>IF(SUMIFS(Datos_MStar!$G$3:$G$10000,Datos_MStar!$A$3:$A$10000,$A25,Datos_MStar!$C$3:$C$10000,BR$1) &lt;&gt; 0, SUMIFS(Datos_MStar!$G$3:$G$10000,Datos_MStar!$A$3:$A$10000,$A25,Datos_MStar!$C$3:$C$10000,BR$1), BQ25)</f>
        <v>0</v>
      </c>
      <c r="BS25" s="20">
        <f>IF(SUMIFS(Datos_MStar!$G$3:$G$10000,Datos_MStar!$A$3:$A$10000,$A25,Datos_MStar!$C$3:$C$10000,BS$1) &lt;&gt; 0, SUMIFS(Datos_MStar!$G$3:$G$10000,Datos_MStar!$A$3:$A$10000,$A25,Datos_MStar!$C$3:$C$10000,BS$1), BR25)</f>
        <v>0</v>
      </c>
      <c r="BT25" s="20">
        <f>IF(SUMIFS(Datos_MStar!$G$3:$G$10000,Datos_MStar!$A$3:$A$10000,$A25,Datos_MStar!$C$3:$C$10000,BT$1) &lt;&gt; 0, SUMIFS(Datos_MStar!$G$3:$G$10000,Datos_MStar!$A$3:$A$10000,$A25,Datos_MStar!$C$3:$C$10000,BT$1), BS25)</f>
        <v>0</v>
      </c>
      <c r="BU25" s="20">
        <f>IF(SUMIFS(Datos_MStar!$G$3:$G$10000,Datos_MStar!$A$3:$A$10000,$A25,Datos_MStar!$C$3:$C$10000,BU$1) &lt;&gt; 0, SUMIFS(Datos_MStar!$G$3:$G$10000,Datos_MStar!$A$3:$A$10000,$A25,Datos_MStar!$C$3:$C$10000,BU$1), BT25)</f>
        <v>0</v>
      </c>
      <c r="BV25" s="20">
        <f>IF(SUMIFS(Datos_MStar!$G$3:$G$10000,Datos_MStar!$A$3:$A$10000,$A25,Datos_MStar!$C$3:$C$10000,BV$1) &lt;&gt; 0, SUMIFS(Datos_MStar!$G$3:$G$10000,Datos_MStar!$A$3:$A$10000,$A25,Datos_MStar!$C$3:$C$10000,BV$1), BU25)</f>
        <v>0</v>
      </c>
      <c r="BW25" s="20">
        <f>IF(SUMIFS(Datos_MStar!$G$3:$G$10000,Datos_MStar!$A$3:$A$10000,$A25,Datos_MStar!$C$3:$C$10000,BW$1) &lt;&gt; 0, SUMIFS(Datos_MStar!$G$3:$G$10000,Datos_MStar!$A$3:$A$10000,$A25,Datos_MStar!$C$3:$C$10000,BW$1), BV25)</f>
        <v>0</v>
      </c>
      <c r="BX25" s="20">
        <f>IF(SUMIFS(Datos_MStar!$G$3:$G$10000,Datos_MStar!$A$3:$A$10000,$A25,Datos_MStar!$C$3:$C$10000,BX$1) &lt;&gt; 0, SUMIFS(Datos_MStar!$G$3:$G$10000,Datos_MStar!$A$3:$A$10000,$A25,Datos_MStar!$C$3:$C$10000,BX$1), BW25)</f>
        <v>0</v>
      </c>
      <c r="BY25" s="20">
        <f>IF(SUMIFS(Datos_MStar!$G$3:$G$10000,Datos_MStar!$A$3:$A$10000,$A25,Datos_MStar!$C$3:$C$10000,BY$1) &lt;&gt; 0, SUMIFS(Datos_MStar!$G$3:$G$10000,Datos_MStar!$A$3:$A$10000,$A25,Datos_MStar!$C$3:$C$10000,BY$1), BX25)</f>
        <v>0</v>
      </c>
      <c r="BZ25" s="20">
        <f>IF(SUMIFS(Datos_MStar!$G$3:$G$10000,Datos_MStar!$A$3:$A$10000,$A25,Datos_MStar!$C$3:$C$10000,BZ$1) &lt;&gt; 0, SUMIFS(Datos_MStar!$G$3:$G$10000,Datos_MStar!$A$3:$A$10000,$A25,Datos_MStar!$C$3:$C$10000,BZ$1), BY25)</f>
        <v>0</v>
      </c>
      <c r="CA25" s="20">
        <f>IF(SUMIFS(Datos_MStar!$G$3:$G$10000,Datos_MStar!$A$3:$A$10000,$A25,Datos_MStar!$C$3:$C$10000,CA$1) &lt;&gt; 0, SUMIFS(Datos_MStar!$G$3:$G$10000,Datos_MStar!$A$3:$A$10000,$A25,Datos_MStar!$C$3:$C$10000,CA$1), BZ25)</f>
        <v>0</v>
      </c>
      <c r="CB25" s="20">
        <f>IF(SUMIFS(Datos_MStar!$G$3:$G$10000,Datos_MStar!$A$3:$A$10000,$A25,Datos_MStar!$C$3:$C$10000,CB$1) &lt;&gt; 0, SUMIFS(Datos_MStar!$G$3:$G$10000,Datos_MStar!$A$3:$A$10000,$A25,Datos_MStar!$C$3:$C$10000,CB$1), CA25)</f>
        <v>0</v>
      </c>
      <c r="CC25" s="20">
        <f>IF(SUMIFS(Datos_MStar!$G$3:$G$10000,Datos_MStar!$A$3:$A$10000,$A25,Datos_MStar!$C$3:$C$10000,CC$1) &lt;&gt; 0, SUMIFS(Datos_MStar!$G$3:$G$10000,Datos_MStar!$A$3:$A$10000,$A25,Datos_MStar!$C$3:$C$10000,CC$1), CB25)</f>
        <v>0</v>
      </c>
      <c r="CD25" s="20">
        <f>IF(SUMIFS(Datos_MStar!$G$3:$G$10000,Datos_MStar!$A$3:$A$10000,$A25,Datos_MStar!$C$3:$C$10000,CD$1) &lt;&gt; 0, SUMIFS(Datos_MStar!$G$3:$G$10000,Datos_MStar!$A$3:$A$10000,$A25,Datos_MStar!$C$3:$C$10000,CD$1), CC25)</f>
        <v>0</v>
      </c>
      <c r="CE25" s="20">
        <f>IF(SUMIFS(Datos_MStar!$G$3:$G$10000,Datos_MStar!$A$3:$A$10000,$A25,Datos_MStar!$C$3:$C$10000,CE$1) &lt;&gt; 0, SUMIFS(Datos_MStar!$G$3:$G$10000,Datos_MStar!$A$3:$A$10000,$A25,Datos_MStar!$C$3:$C$10000,CE$1), CD25)</f>
        <v>0</v>
      </c>
      <c r="CF25" s="20">
        <f>IF(SUMIFS(Datos_MStar!$G$3:$G$10000,Datos_MStar!$A$3:$A$10000,$A25,Datos_MStar!$C$3:$C$10000,CF$1) &lt;&gt; 0, SUMIFS(Datos_MStar!$G$3:$G$10000,Datos_MStar!$A$3:$A$10000,$A25,Datos_MStar!$C$3:$C$10000,CF$1), CE25)</f>
        <v>0</v>
      </c>
      <c r="CG25" s="20">
        <f>IF(SUMIFS(Datos_MStar!$G$3:$G$10000,Datos_MStar!$A$3:$A$10000,$A25,Datos_MStar!$C$3:$C$10000,CG$1) &lt;&gt; 0, SUMIFS(Datos_MStar!$G$3:$G$10000,Datos_MStar!$A$3:$A$10000,$A25,Datos_MStar!$C$3:$C$10000,CG$1), CF25)</f>
        <v>0</v>
      </c>
      <c r="CH25" s="20">
        <f>IF(SUMIFS(Datos_MStar!$G$3:$G$10000,Datos_MStar!$A$3:$A$10000,$A25,Datos_MStar!$C$3:$C$10000,CH$1) &lt;&gt; 0, SUMIFS(Datos_MStar!$G$3:$G$10000,Datos_MStar!$A$3:$A$10000,$A25,Datos_MStar!$C$3:$C$10000,CH$1), CG25)</f>
        <v>0</v>
      </c>
      <c r="CI25" s="20">
        <f>IF(SUMIFS(Datos_MStar!$G$3:$G$10000,Datos_MStar!$A$3:$A$10000,$A25,Datos_MStar!$C$3:$C$10000,CI$1) &lt;&gt; 0, SUMIFS(Datos_MStar!$G$3:$G$10000,Datos_MStar!$A$3:$A$10000,$A25,Datos_MStar!$C$3:$C$10000,CI$1), CH25)</f>
        <v>0</v>
      </c>
      <c r="CJ25" s="20">
        <f>IF(SUMIFS(Datos_MStar!$G$3:$G$10000,Datos_MStar!$A$3:$A$10000,$A25,Datos_MStar!$C$3:$C$10000,CJ$1) &lt;&gt; 0, SUMIFS(Datos_MStar!$G$3:$G$10000,Datos_MStar!$A$3:$A$10000,$A25,Datos_MStar!$C$3:$C$10000,CJ$1), CI25)</f>
        <v>0</v>
      </c>
      <c r="CK25" s="20">
        <f>IF(SUMIFS(Datos_MStar!$G$3:$G$10000,Datos_MStar!$A$3:$A$10000,$A25,Datos_MStar!$C$3:$C$10000,CK$1) &lt;&gt; 0, SUMIFS(Datos_MStar!$G$3:$G$10000,Datos_MStar!$A$3:$A$10000,$A25,Datos_MStar!$C$3:$C$10000,CK$1), CJ25)</f>
        <v>0</v>
      </c>
      <c r="CL25" s="20">
        <f>IF(SUMIFS(Datos_MStar!$G$3:$G$10000,Datos_MStar!$A$3:$A$10000,$A25,Datos_MStar!$C$3:$C$10000,CL$1) &lt;&gt; 0, SUMIFS(Datos_MStar!$G$3:$G$10000,Datos_MStar!$A$3:$A$10000,$A25,Datos_MStar!$C$3:$C$10000,CL$1), CK25)</f>
        <v>0</v>
      </c>
      <c r="CM25" s="20">
        <f>IF(SUMIFS(Datos_MStar!$G$3:$G$10000,Datos_MStar!$A$3:$A$10000,$A25,Datos_MStar!$C$3:$C$10000,CM$1) &lt;&gt; 0, SUMIFS(Datos_MStar!$G$3:$G$10000,Datos_MStar!$A$3:$A$10000,$A25,Datos_MStar!$C$3:$C$10000,CM$1), CL25)</f>
        <v>0</v>
      </c>
      <c r="CN25" s="20">
        <f>IF(SUMIFS(Datos_MStar!$G$3:$G$10000,Datos_MStar!$A$3:$A$10000,$A25,Datos_MStar!$C$3:$C$10000,CN$1) &lt;&gt; 0, SUMIFS(Datos_MStar!$G$3:$G$10000,Datos_MStar!$A$3:$A$10000,$A25,Datos_MStar!$C$3:$C$10000,CN$1), CM25)</f>
        <v>0</v>
      </c>
      <c r="CO25" s="20">
        <f>IF(SUMIFS(Datos_MStar!$G$3:$G$10000,Datos_MStar!$A$3:$A$10000,$A25,Datos_MStar!$C$3:$C$10000,CO$1) &lt;&gt; 0, SUMIFS(Datos_MStar!$G$3:$G$10000,Datos_MStar!$A$3:$A$10000,$A25,Datos_MStar!$C$3:$C$10000,CO$1), CN25)</f>
        <v>0</v>
      </c>
      <c r="CP25" s="20">
        <f>IF(SUMIFS(Datos_MStar!$G$3:$G$10000,Datos_MStar!$A$3:$A$10000,$A25,Datos_MStar!$C$3:$C$10000,CP$1) &lt;&gt; 0, SUMIFS(Datos_MStar!$G$3:$G$10000,Datos_MStar!$A$3:$A$10000,$A25,Datos_MStar!$C$3:$C$10000,CP$1), CO25)</f>
        <v>0</v>
      </c>
      <c r="CQ25" s="20">
        <f>IF(SUMIFS(Datos_MStar!$G$3:$G$10000,Datos_MStar!$A$3:$A$10000,$A25,Datos_MStar!$C$3:$C$10000,CQ$1) &lt;&gt; 0, SUMIFS(Datos_MStar!$G$3:$G$10000,Datos_MStar!$A$3:$A$10000,$A25,Datos_MStar!$C$3:$C$10000,CQ$1), CP25)</f>
        <v>0</v>
      </c>
      <c r="CR25" s="20">
        <f>IF(SUMIFS(Datos_MStar!$G$3:$G$10000,Datos_MStar!$A$3:$A$10000,$A25,Datos_MStar!$C$3:$C$10000,CR$1) &lt;&gt; 0, SUMIFS(Datos_MStar!$G$3:$G$10000,Datos_MStar!$A$3:$A$10000,$A25,Datos_MStar!$C$3:$C$10000,CR$1), CQ25)</f>
        <v>0</v>
      </c>
      <c r="CS25" s="20">
        <f>IF(SUMIFS(Datos_MStar!$G$3:$G$10000,Datos_MStar!$A$3:$A$10000,$A25,Datos_MStar!$C$3:$C$10000,CS$1) &lt;&gt; 0, SUMIFS(Datos_MStar!$G$3:$G$10000,Datos_MStar!$A$3:$A$10000,$A25,Datos_MStar!$C$3:$C$10000,CS$1), CR25)</f>
        <v>0</v>
      </c>
      <c r="CT25" s="20">
        <f>IF(SUMIFS(Datos_MStar!$G$3:$G$10000,Datos_MStar!$A$3:$A$10000,$A25,Datos_MStar!$C$3:$C$10000,CT$1) &lt;&gt; 0, SUMIFS(Datos_MStar!$G$3:$G$10000,Datos_MStar!$A$3:$A$10000,$A25,Datos_MStar!$C$3:$C$10000,CT$1), CS25)</f>
        <v>0</v>
      </c>
      <c r="CU25" s="20">
        <f>IF(SUMIFS(Datos_MStar!$G$3:$G$10000,Datos_MStar!$A$3:$A$10000,$A25,Datos_MStar!$C$3:$C$10000,CU$1) &lt;&gt; 0, SUMIFS(Datos_MStar!$G$3:$G$10000,Datos_MStar!$A$3:$A$10000,$A25,Datos_MStar!$C$3:$C$10000,CU$1), CT25)</f>
        <v>0</v>
      </c>
      <c r="CV25" s="20">
        <f>IF(SUMIFS(Datos_MStar!$G$3:$G$10000,Datos_MStar!$A$3:$A$10000,$A25,Datos_MStar!$C$3:$C$10000,CV$1) &lt;&gt; 0, SUMIFS(Datos_MStar!$G$3:$G$10000,Datos_MStar!$A$3:$A$10000,$A25,Datos_MStar!$C$3:$C$10000,CV$1), CU25)</f>
        <v>0</v>
      </c>
      <c r="CW25" s="20">
        <f>IF(SUMIFS(Datos_MStar!$G$3:$G$10000,Datos_MStar!$A$3:$A$10000,$A25,Datos_MStar!$C$3:$C$10000,CW$1) &lt;&gt; 0, SUMIFS(Datos_MStar!$G$3:$G$10000,Datos_MStar!$A$3:$A$10000,$A25,Datos_MStar!$C$3:$C$10000,CW$1), CV25)</f>
        <v>0</v>
      </c>
      <c r="CX25" s="20">
        <f>IF(SUMIFS(Datos_MStar!$G$3:$G$10000,Datos_MStar!$A$3:$A$10000,$A25,Datos_MStar!$C$3:$C$10000,CX$1) &lt;&gt; 0, SUMIFS(Datos_MStar!$G$3:$G$10000,Datos_MStar!$A$3:$A$10000,$A25,Datos_MStar!$C$3:$C$10000,CX$1), CW25)</f>
        <v>0</v>
      </c>
      <c r="CY25" s="20">
        <f>IF(SUMIFS(Datos_MStar!$G$3:$G$10000,Datos_MStar!$A$3:$A$10000,$A25,Datos_MStar!$C$3:$C$10000,CY$1) &lt;&gt; 0, SUMIFS(Datos_MStar!$G$3:$G$10000,Datos_MStar!$A$3:$A$10000,$A25,Datos_MStar!$C$3:$C$10000,CY$1), CX25)</f>
        <v>0</v>
      </c>
      <c r="CZ25" s="20">
        <f>IF(SUMIFS(Datos_MStar!$G$3:$G$10000,Datos_MStar!$A$3:$A$10000,$A25,Datos_MStar!$C$3:$C$10000,CZ$1) &lt;&gt; 0, SUMIFS(Datos_MStar!$G$3:$G$10000,Datos_MStar!$A$3:$A$10000,$A25,Datos_MStar!$C$3:$C$10000,CZ$1), CY25)</f>
        <v>0</v>
      </c>
      <c r="DA25" s="20">
        <f>IF(SUMIFS(Datos_MStar!$G$3:$G$10000,Datos_MStar!$A$3:$A$10000,$A25,Datos_MStar!$C$3:$C$10000,DA$1) &lt;&gt; 0, SUMIFS(Datos_MStar!$G$3:$G$10000,Datos_MStar!$A$3:$A$10000,$A25,Datos_MStar!$C$3:$C$10000,DA$1), CZ25)</f>
        <v>0</v>
      </c>
      <c r="DB25" s="20">
        <f>IF(SUMIFS(Datos_MStar!$G$3:$G$10000,Datos_MStar!$A$3:$A$10000,$A25,Datos_MStar!$C$3:$C$10000,DB$1) &lt;&gt; 0, SUMIFS(Datos_MStar!$G$3:$G$10000,Datos_MStar!$A$3:$A$10000,$A25,Datos_MStar!$C$3:$C$10000,DB$1), DA25)</f>
        <v>0</v>
      </c>
      <c r="DC25" s="20">
        <f>IF(SUMIFS(Datos_MStar!$G$3:$G$10000,Datos_MStar!$A$3:$A$10000,$A25,Datos_MStar!$C$3:$C$10000,DC$1) &lt;&gt; 0, SUMIFS(Datos_MStar!$G$3:$G$10000,Datos_MStar!$A$3:$A$10000,$A25,Datos_MStar!$C$3:$C$10000,DC$1), DB25)</f>
        <v>0</v>
      </c>
      <c r="DD25" s="20">
        <f>IF(SUMIFS(Datos_MStar!$G$3:$G$10000,Datos_MStar!$A$3:$A$10000,$A25,Datos_MStar!$C$3:$C$10000,DD$1) &lt;&gt; 0, SUMIFS(Datos_MStar!$G$3:$G$10000,Datos_MStar!$A$3:$A$10000,$A25,Datos_MStar!$C$3:$C$10000,DD$1), DC25)</f>
        <v>0</v>
      </c>
      <c r="DE25" s="20">
        <f>IF(SUMIFS(Datos_MStar!$G$3:$G$10000,Datos_MStar!$A$3:$A$10000,$A25,Datos_MStar!$C$3:$C$10000,DE$1) &lt;&gt; 0, SUMIFS(Datos_MStar!$G$3:$G$10000,Datos_MStar!$A$3:$A$10000,$A25,Datos_MStar!$C$3:$C$10000,DE$1), DD25)</f>
        <v>0</v>
      </c>
      <c r="DF25" s="20">
        <f>IF(SUMIFS(Datos_MStar!$G$3:$G$10000,Datos_MStar!$A$3:$A$10000,$A25,Datos_MStar!$C$3:$C$10000,DF$1) &lt;&gt; 0, SUMIFS(Datos_MStar!$G$3:$G$10000,Datos_MStar!$A$3:$A$10000,$A25,Datos_MStar!$C$3:$C$10000,DF$1), DE25)</f>
        <v>0</v>
      </c>
      <c r="DG25" s="20">
        <f>IF(SUMIFS(Datos_MStar!$G$3:$G$10000,Datos_MStar!$A$3:$A$10000,$A25,Datos_MStar!$C$3:$C$10000,DG$1) &lt;&gt; 0, SUMIFS(Datos_MStar!$G$3:$G$10000,Datos_MStar!$A$3:$A$10000,$A25,Datos_MStar!$C$3:$C$10000,DG$1), DF25)</f>
        <v>0</v>
      </c>
      <c r="DH25" s="20">
        <f>IF(SUMIFS(Datos_MStar!$G$3:$G$10000,Datos_MStar!$A$3:$A$10000,$A25,Datos_MStar!$C$3:$C$10000,DH$1) &lt;&gt; 0, SUMIFS(Datos_MStar!$G$3:$G$10000,Datos_MStar!$A$3:$A$10000,$A25,Datos_MStar!$C$3:$C$10000,DH$1), DG25)</f>
        <v>0</v>
      </c>
      <c r="DI25" s="20">
        <f>IF(SUMIFS(Datos_MStar!$G$3:$G$10000,Datos_MStar!$A$3:$A$10000,$A25,Datos_MStar!$C$3:$C$10000,DI$1) &lt;&gt; 0, SUMIFS(Datos_MStar!$G$3:$G$10000,Datos_MStar!$A$3:$A$10000,$A25,Datos_MStar!$C$3:$C$10000,DI$1), DH25)</f>
        <v>0</v>
      </c>
      <c r="DJ25" s="20">
        <f>IF(SUMIFS(Datos_MStar!$G$3:$G$10000,Datos_MStar!$A$3:$A$10000,$A25,Datos_MStar!$C$3:$C$10000,DJ$1) &lt;&gt; 0, SUMIFS(Datos_MStar!$G$3:$G$10000,Datos_MStar!$A$3:$A$10000,$A25,Datos_MStar!$C$3:$C$10000,DJ$1), DI25)</f>
        <v>0</v>
      </c>
      <c r="DK25" s="20">
        <f>IF(SUMIFS(Datos_MStar!$G$3:$G$10000,Datos_MStar!$A$3:$A$10000,$A25,Datos_MStar!$C$3:$C$10000,DK$1) &lt;&gt; 0, SUMIFS(Datos_MStar!$G$3:$G$10000,Datos_MStar!$A$3:$A$10000,$A25,Datos_MStar!$C$3:$C$10000,DK$1), DJ25)</f>
        <v>0</v>
      </c>
      <c r="DL25" s="20">
        <f>IF(SUMIFS(Datos_MStar!$G$3:$G$10000,Datos_MStar!$A$3:$A$10000,$A25,Datos_MStar!$C$3:$C$10000,DL$1) &lt;&gt; 0, SUMIFS(Datos_MStar!$G$3:$G$10000,Datos_MStar!$A$3:$A$10000,$A25,Datos_MStar!$C$3:$C$10000,DL$1), DK25)</f>
        <v>0</v>
      </c>
      <c r="DM25" s="20">
        <f>IF(SUMIFS(Datos_MStar!$G$3:$G$10000,Datos_MStar!$A$3:$A$10000,$A25,Datos_MStar!$C$3:$C$10000,DM$1) &lt;&gt; 0, SUMIFS(Datos_MStar!$G$3:$G$10000,Datos_MStar!$A$3:$A$10000,$A25,Datos_MStar!$C$3:$C$10000,DM$1), DL25)</f>
        <v>0</v>
      </c>
      <c r="DN25" s="20">
        <f>IF(SUMIFS(Datos_MStar!$G$3:$G$10000,Datos_MStar!$A$3:$A$10000,$A25,Datos_MStar!$C$3:$C$10000,DN$1) &lt;&gt; 0, SUMIFS(Datos_MStar!$G$3:$G$10000,Datos_MStar!$A$3:$A$10000,$A25,Datos_MStar!$C$3:$C$10000,DN$1), DM25)</f>
        <v>0</v>
      </c>
      <c r="DO25" s="20">
        <f>IF(SUMIFS(Datos_MStar!$G$3:$G$10000,Datos_MStar!$A$3:$A$10000,$A25,Datos_MStar!$C$3:$C$10000,DO$1) &lt;&gt; 0, SUMIFS(Datos_MStar!$G$3:$G$10000,Datos_MStar!$A$3:$A$10000,$A25,Datos_MStar!$C$3:$C$10000,DO$1), DN25)</f>
        <v>0</v>
      </c>
      <c r="DP25" s="20">
        <f>IF(SUMIFS(Datos_MStar!$G$3:$G$10000,Datos_MStar!$A$3:$A$10000,$A25,Datos_MStar!$C$3:$C$10000,DP$1) &lt;&gt; 0, SUMIFS(Datos_MStar!$G$3:$G$10000,Datos_MStar!$A$3:$A$10000,$A25,Datos_MStar!$C$3:$C$10000,DP$1), DO25)</f>
        <v>0</v>
      </c>
      <c r="DQ25" s="20">
        <f>IF(SUMIFS(Datos_MStar!$G$3:$G$10000,Datos_MStar!$A$3:$A$10000,$A25,Datos_MStar!$C$3:$C$10000,DQ$1) &lt;&gt; 0, SUMIFS(Datos_MStar!$G$3:$G$10000,Datos_MStar!$A$3:$A$10000,$A25,Datos_MStar!$C$3:$C$10000,DQ$1), DP25)</f>
        <v>0</v>
      </c>
      <c r="DR25" s="20">
        <f>IF(SUMIFS(Datos_MStar!$G$3:$G$10000,Datos_MStar!$A$3:$A$10000,$A25,Datos_MStar!$C$3:$C$10000,DR$1) &lt;&gt; 0, SUMIFS(Datos_MStar!$G$3:$G$10000,Datos_MStar!$A$3:$A$10000,$A25,Datos_MStar!$C$3:$C$10000,DR$1), DQ25)</f>
        <v>0</v>
      </c>
      <c r="DS25" s="20">
        <f>IF(SUMIFS(Datos_MStar!$G$3:$G$10000,Datos_MStar!$A$3:$A$10000,$A25,Datos_MStar!$C$3:$C$10000,DS$1) &lt;&gt; 0, SUMIFS(Datos_MStar!$G$3:$G$10000,Datos_MStar!$A$3:$A$10000,$A25,Datos_MStar!$C$3:$C$10000,DS$1), DR25)</f>
        <v>0</v>
      </c>
      <c r="DT25" s="20">
        <f>IF(SUMIFS(Datos_MStar!$G$3:$G$10000,Datos_MStar!$A$3:$A$10000,$A25,Datos_MStar!$C$3:$C$10000,DT$1) &lt;&gt; 0, SUMIFS(Datos_MStar!$G$3:$G$10000,Datos_MStar!$A$3:$A$10000,$A25,Datos_MStar!$C$3:$C$10000,DT$1), DS25)</f>
        <v>0</v>
      </c>
      <c r="DU25" s="20">
        <f>IF(SUMIFS(Datos_MStar!$G$3:$G$10000,Datos_MStar!$A$3:$A$10000,$A25,Datos_MStar!$C$3:$C$10000,DU$1) &lt;&gt; 0, SUMIFS(Datos_MStar!$G$3:$G$10000,Datos_MStar!$A$3:$A$10000,$A25,Datos_MStar!$C$3:$C$10000,DU$1), DT25)</f>
        <v>0</v>
      </c>
      <c r="DV25" s="20">
        <f>IF(SUMIFS(Datos_MStar!$G$3:$G$10000,Datos_MStar!$A$3:$A$10000,$A25,Datos_MStar!$C$3:$C$10000,DV$1) &lt;&gt; 0, SUMIFS(Datos_MStar!$G$3:$G$10000,Datos_MStar!$A$3:$A$10000,$A25,Datos_MStar!$C$3:$C$10000,DV$1), DU25)</f>
        <v>0</v>
      </c>
      <c r="DW25" s="20">
        <f>IF(SUMIFS(Datos_MStar!$G$3:$G$10000,Datos_MStar!$A$3:$A$10000,$A25,Datos_MStar!$C$3:$C$10000,DW$1) &lt;&gt; 0, SUMIFS(Datos_MStar!$G$3:$G$10000,Datos_MStar!$A$3:$A$10000,$A25,Datos_MStar!$C$3:$C$10000,DW$1), DV25)</f>
        <v>0</v>
      </c>
      <c r="DX25" s="20">
        <f>IF(SUMIFS(Datos_MStar!$G$3:$G$10000,Datos_MStar!$A$3:$A$10000,$A25,Datos_MStar!$C$3:$C$10000,DX$1) &lt;&gt; 0, SUMIFS(Datos_MStar!$G$3:$G$10000,Datos_MStar!$A$3:$A$10000,$A25,Datos_MStar!$C$3:$C$10000,DX$1), DW25)</f>
        <v>0</v>
      </c>
      <c r="DY25" s="20">
        <f>IF(SUMIFS(Datos_MStar!$G$3:$G$10000,Datos_MStar!$A$3:$A$10000,$A25,Datos_MStar!$C$3:$C$10000,DY$1) &lt;&gt; 0, SUMIFS(Datos_MStar!$G$3:$G$10000,Datos_MStar!$A$3:$A$10000,$A25,Datos_MStar!$C$3:$C$10000,DY$1), DX25)</f>
        <v>0</v>
      </c>
      <c r="DZ25" s="20">
        <f>IF(SUMIFS(Datos_MStar!$G$3:$G$10000,Datos_MStar!$A$3:$A$10000,$A25,Datos_MStar!$C$3:$C$10000,DZ$1) &lt;&gt; 0, SUMIFS(Datos_MStar!$G$3:$G$10000,Datos_MStar!$A$3:$A$10000,$A25,Datos_MStar!$C$3:$C$10000,DZ$1), DY25)</f>
        <v>0</v>
      </c>
      <c r="EA25" s="20">
        <f>IF(SUMIFS(Datos_MStar!$G$3:$G$10000,Datos_MStar!$A$3:$A$10000,$A25,Datos_MStar!$C$3:$C$10000,EA$1) &lt;&gt; 0, SUMIFS(Datos_MStar!$G$3:$G$10000,Datos_MStar!$A$3:$A$10000,$A25,Datos_MStar!$C$3:$C$10000,EA$1), DZ25)</f>
        <v>0</v>
      </c>
      <c r="EB25" s="20">
        <f>IF(SUMIFS(Datos_MStar!$G$3:$G$10000,Datos_MStar!$A$3:$A$10000,$A25,Datos_MStar!$C$3:$C$10000,EB$1) &lt;&gt; 0, SUMIFS(Datos_MStar!$G$3:$G$10000,Datos_MStar!$A$3:$A$10000,$A25,Datos_MStar!$C$3:$C$10000,EB$1), EA25)</f>
        <v>0</v>
      </c>
      <c r="EC25" s="20">
        <f>IF(SUMIFS(Datos_MStar!$G$3:$G$10000,Datos_MStar!$A$3:$A$10000,$A25,Datos_MStar!$C$3:$C$10000,EC$1) &lt;&gt; 0, SUMIFS(Datos_MStar!$G$3:$G$10000,Datos_MStar!$A$3:$A$10000,$A25,Datos_MStar!$C$3:$C$10000,EC$1), EB25)</f>
        <v>0</v>
      </c>
      <c r="ED25" s="20">
        <f>IF(SUMIFS(Datos_MStar!$G$3:$G$10000,Datos_MStar!$A$3:$A$10000,$A25,Datos_MStar!$C$3:$C$10000,ED$1) &lt;&gt; 0, SUMIFS(Datos_MStar!$G$3:$G$10000,Datos_MStar!$A$3:$A$10000,$A25,Datos_MStar!$C$3:$C$10000,ED$1), EC25)</f>
        <v>0</v>
      </c>
      <c r="EE25" s="20">
        <f>IF(SUMIFS(Datos_MStar!$G$3:$G$10000,Datos_MStar!$A$3:$A$10000,$A25,Datos_MStar!$C$3:$C$10000,EE$1) &lt;&gt; 0, SUMIFS(Datos_MStar!$G$3:$G$10000,Datos_MStar!$A$3:$A$10000,$A25,Datos_MStar!$C$3:$C$10000,EE$1), ED25)</f>
        <v>0</v>
      </c>
      <c r="EF25" s="20">
        <f>IF(SUMIFS(Datos_MStar!$G$3:$G$10000,Datos_MStar!$A$3:$A$10000,$A25,Datos_MStar!$C$3:$C$10000,EF$1) &lt;&gt; 0, SUMIFS(Datos_MStar!$G$3:$G$10000,Datos_MStar!$A$3:$A$10000,$A25,Datos_MStar!$C$3:$C$10000,EF$1), EE25)</f>
        <v>0</v>
      </c>
      <c r="EG25" s="20">
        <f>IF(SUMIFS(Datos_MStar!$G$3:$G$10000,Datos_MStar!$A$3:$A$10000,$A25,Datos_MStar!$C$3:$C$10000,EG$1) &lt;&gt; 0, SUMIFS(Datos_MStar!$G$3:$G$10000,Datos_MStar!$A$3:$A$10000,$A25,Datos_MStar!$C$3:$C$10000,EG$1), EF25)</f>
        <v>0</v>
      </c>
      <c r="EH25" s="20">
        <f>IF(SUMIFS(Datos_MStar!$G$3:$G$10000,Datos_MStar!$A$3:$A$10000,$A25,Datos_MStar!$C$3:$C$10000,EH$1) &lt;&gt; 0, SUMIFS(Datos_MStar!$G$3:$G$10000,Datos_MStar!$A$3:$A$10000,$A25,Datos_MStar!$C$3:$C$10000,EH$1), EG25)</f>
        <v>0</v>
      </c>
      <c r="EI25" s="20">
        <f>IF(SUMIFS(Datos_MStar!$G$3:$G$10000,Datos_MStar!$A$3:$A$10000,$A25,Datos_MStar!$C$3:$C$10000,EI$1) &lt;&gt; 0, SUMIFS(Datos_MStar!$G$3:$G$10000,Datos_MStar!$A$3:$A$10000,$A25,Datos_MStar!$C$3:$C$10000,EI$1), EH25)</f>
        <v>0</v>
      </c>
      <c r="EJ25" s="20">
        <f>IF(SUMIFS(Datos_MStar!$G$3:$G$10000,Datos_MStar!$A$3:$A$10000,$A25,Datos_MStar!$C$3:$C$10000,EJ$1) &lt;&gt; 0, SUMIFS(Datos_MStar!$G$3:$G$10000,Datos_MStar!$A$3:$A$10000,$A25,Datos_MStar!$C$3:$C$10000,EJ$1), EI25)</f>
        <v>0</v>
      </c>
      <c r="EK25" s="20">
        <f>IF(SUMIFS(Datos_MStar!$G$3:$G$10000,Datos_MStar!$A$3:$A$10000,$A25,Datos_MStar!$C$3:$C$10000,EK$1) &lt;&gt; 0, SUMIFS(Datos_MStar!$G$3:$G$10000,Datos_MStar!$A$3:$A$10000,$A25,Datos_MStar!$C$3:$C$10000,EK$1), EJ25)</f>
        <v>0</v>
      </c>
      <c r="EL25" s="20">
        <f>IF(SUMIFS(Datos_MStar!$G$3:$G$10000,Datos_MStar!$A$3:$A$10000,$A25,Datos_MStar!$C$3:$C$10000,EL$1) &lt;&gt; 0, SUMIFS(Datos_MStar!$G$3:$G$10000,Datos_MStar!$A$3:$A$10000,$A25,Datos_MStar!$C$3:$C$10000,EL$1), EK25)</f>
        <v>0</v>
      </c>
      <c r="EM25" s="20">
        <f>IF(SUMIFS(Datos_MStar!$G$3:$G$10000,Datos_MStar!$A$3:$A$10000,$A25,Datos_MStar!$C$3:$C$10000,EM$1) &lt;&gt; 0, SUMIFS(Datos_MStar!$G$3:$G$10000,Datos_MStar!$A$3:$A$10000,$A25,Datos_MStar!$C$3:$C$10000,EM$1), EL25)</f>
        <v>0</v>
      </c>
      <c r="EN25" s="20">
        <f>IF(SUMIFS(Datos_MStar!$G$3:$G$10000,Datos_MStar!$A$3:$A$10000,$A25,Datos_MStar!$C$3:$C$10000,EN$1) &lt;&gt; 0, SUMIFS(Datos_MStar!$G$3:$G$10000,Datos_MStar!$A$3:$A$10000,$A25,Datos_MStar!$C$3:$C$10000,EN$1), EM25)</f>
        <v>0</v>
      </c>
      <c r="EO25" s="20">
        <f>IF(SUMIFS(Datos_MStar!$G$3:$G$10000,Datos_MStar!$A$3:$A$10000,$A25,Datos_MStar!$C$3:$C$10000,EO$1) &lt;&gt; 0, SUMIFS(Datos_MStar!$G$3:$G$10000,Datos_MStar!$A$3:$A$10000,$A25,Datos_MStar!$C$3:$C$10000,EO$1), EN25)</f>
        <v>0</v>
      </c>
      <c r="EP25" s="20">
        <f>IF(SUMIFS(Datos_MStar!$G$3:$G$10000,Datos_MStar!$A$3:$A$10000,$A25,Datos_MStar!$C$3:$C$10000,EP$1) &lt;&gt; 0, SUMIFS(Datos_MStar!$G$3:$G$10000,Datos_MStar!$A$3:$A$10000,$A25,Datos_MStar!$C$3:$C$10000,EP$1), EO25)</f>
        <v>0</v>
      </c>
      <c r="EQ25" s="20">
        <f>IF(SUMIFS(Datos_MStar!$G$3:$G$10000,Datos_MStar!$A$3:$A$10000,$A25,Datos_MStar!$C$3:$C$10000,EQ$1) &lt;&gt; 0, SUMIFS(Datos_MStar!$G$3:$G$10000,Datos_MStar!$A$3:$A$10000,$A25,Datos_MStar!$C$3:$C$10000,EQ$1), EP25)</f>
        <v>0</v>
      </c>
      <c r="ER25" s="20">
        <f>IF(SUMIFS(Datos_MStar!$G$3:$G$10000,Datos_MStar!$A$3:$A$10000,$A25,Datos_MStar!$C$3:$C$10000,ER$1) &lt;&gt; 0, SUMIFS(Datos_MStar!$G$3:$G$10000,Datos_MStar!$A$3:$A$10000,$A25,Datos_MStar!$C$3:$C$10000,ER$1), EQ25)</f>
        <v>0</v>
      </c>
      <c r="ES25" s="20">
        <f>IF(SUMIFS(Datos_MStar!$G$3:$G$10000,Datos_MStar!$A$3:$A$10000,$A25,Datos_MStar!$C$3:$C$10000,ES$1) &lt;&gt; 0, SUMIFS(Datos_MStar!$G$3:$G$10000,Datos_MStar!$A$3:$A$10000,$A25,Datos_MStar!$C$3:$C$10000,ES$1), ER25)</f>
        <v>0</v>
      </c>
      <c r="ET25" s="20">
        <f>IF(SUMIFS(Datos_MStar!$G$3:$G$10000,Datos_MStar!$A$3:$A$10000,$A25,Datos_MStar!$C$3:$C$10000,ET$1) &lt;&gt; 0, SUMIFS(Datos_MStar!$G$3:$G$10000,Datos_MStar!$A$3:$A$10000,$A25,Datos_MStar!$C$3:$C$10000,ET$1), ES25)</f>
        <v>0</v>
      </c>
      <c r="EU25" s="20">
        <f>IF(SUMIFS(Datos_MStar!$G$3:$G$10000,Datos_MStar!$A$3:$A$10000,$A25,Datos_MStar!$C$3:$C$10000,EU$1) &lt;&gt; 0, SUMIFS(Datos_MStar!$G$3:$G$10000,Datos_MStar!$A$3:$A$10000,$A25,Datos_MStar!$C$3:$C$10000,EU$1), ET25)</f>
        <v>0</v>
      </c>
      <c r="EV25" s="20">
        <f>IF(SUMIFS(Datos_MStar!$G$3:$G$10000,Datos_MStar!$A$3:$A$10000,$A25,Datos_MStar!$C$3:$C$10000,EV$1) &lt;&gt; 0, SUMIFS(Datos_MStar!$G$3:$G$10000,Datos_MStar!$A$3:$A$10000,$A25,Datos_MStar!$C$3:$C$10000,EV$1), EU25)</f>
        <v>0</v>
      </c>
      <c r="EW25" s="20">
        <f>IF(SUMIFS(Datos_MStar!$G$3:$G$10000,Datos_MStar!$A$3:$A$10000,$A25,Datos_MStar!$C$3:$C$10000,EW$1) &lt;&gt; 0, SUMIFS(Datos_MStar!$G$3:$G$10000,Datos_MStar!$A$3:$A$10000,$A25,Datos_MStar!$C$3:$C$10000,EW$1), EV25)</f>
        <v>0</v>
      </c>
      <c r="EX25" s="20">
        <f>IF(SUMIFS(Datos_MStar!$G$3:$G$10000,Datos_MStar!$A$3:$A$10000,$A25,Datos_MStar!$C$3:$C$10000,EX$1) &lt;&gt; 0, SUMIFS(Datos_MStar!$G$3:$G$10000,Datos_MStar!$A$3:$A$10000,$A25,Datos_MStar!$C$3:$C$10000,EX$1), EW25)</f>
        <v>0</v>
      </c>
      <c r="EY25" s="20">
        <f>IF(SUMIFS(Datos_MStar!$G$3:$G$10000,Datos_MStar!$A$3:$A$10000,$A25,Datos_MStar!$C$3:$C$10000,EY$1) &lt;&gt; 0, SUMIFS(Datos_MStar!$G$3:$G$10000,Datos_MStar!$A$3:$A$10000,$A25,Datos_MStar!$C$3:$C$10000,EY$1), EX25)</f>
        <v>0</v>
      </c>
      <c r="EZ25" s="20">
        <f>IF(SUMIFS(Datos_MStar!$G$3:$G$10000,Datos_MStar!$A$3:$A$10000,$A25,Datos_MStar!$C$3:$C$10000,EZ$1) &lt;&gt; 0, SUMIFS(Datos_MStar!$G$3:$G$10000,Datos_MStar!$A$3:$A$10000,$A25,Datos_MStar!$C$3:$C$10000,EZ$1), EY25)</f>
        <v>0</v>
      </c>
      <c r="FA25" s="20">
        <f>IF(SUMIFS(Datos_MStar!$G$3:$G$10000,Datos_MStar!$A$3:$A$10000,$A25,Datos_MStar!$C$3:$C$10000,FA$1) &lt;&gt; 0, SUMIFS(Datos_MStar!$G$3:$G$10000,Datos_MStar!$A$3:$A$10000,$A25,Datos_MStar!$C$3:$C$10000,FA$1), EZ25)</f>
        <v>0</v>
      </c>
      <c r="FB25" s="20">
        <f>IF(SUMIFS(Datos_MStar!$G$3:$G$10000,Datos_MStar!$A$3:$A$10000,$A25,Datos_MStar!$C$3:$C$10000,FB$1) &lt;&gt; 0, SUMIFS(Datos_MStar!$G$3:$G$10000,Datos_MStar!$A$3:$A$10000,$A25,Datos_MStar!$C$3:$C$10000,FB$1), FA25)</f>
        <v>0</v>
      </c>
      <c r="FC25" s="20">
        <f>IF(SUMIFS(Datos_MStar!$G$3:$G$10000,Datos_MStar!$A$3:$A$10000,$A25,Datos_MStar!$C$3:$C$10000,FC$1) &lt;&gt; 0, SUMIFS(Datos_MStar!$G$3:$G$10000,Datos_MStar!$A$3:$A$10000,$A25,Datos_MStar!$C$3:$C$10000,FC$1), FB25)</f>
        <v>0</v>
      </c>
      <c r="FD25" s="20">
        <f>IF(SUMIFS(Datos_MStar!$G$3:$G$10000,Datos_MStar!$A$3:$A$10000,$A25,Datos_MStar!$C$3:$C$10000,FD$1) &lt;&gt; 0, SUMIFS(Datos_MStar!$G$3:$G$10000,Datos_MStar!$A$3:$A$10000,$A25,Datos_MStar!$C$3:$C$10000,FD$1), FC25)</f>
        <v>0</v>
      </c>
      <c r="FE25" s="20">
        <f>IF(SUMIFS(Datos_MStar!$G$3:$G$10000,Datos_MStar!$A$3:$A$10000,$A25,Datos_MStar!$C$3:$C$10000,FE$1) &lt;&gt; 0, SUMIFS(Datos_MStar!$G$3:$G$10000,Datos_MStar!$A$3:$A$10000,$A25,Datos_MStar!$C$3:$C$10000,FE$1), FD25)</f>
        <v>0</v>
      </c>
      <c r="FF25" s="20">
        <f>IF(SUMIFS(Datos_MStar!$G$3:$G$10000,Datos_MStar!$A$3:$A$10000,$A25,Datos_MStar!$C$3:$C$10000,FF$1) &lt;&gt; 0, SUMIFS(Datos_MStar!$G$3:$G$10000,Datos_MStar!$A$3:$A$10000,$A25,Datos_MStar!$C$3:$C$10000,FF$1), FE25)</f>
        <v>0</v>
      </c>
      <c r="FG25" s="20">
        <f>IF(SUMIFS(Datos_MStar!$G$3:$G$10000,Datos_MStar!$A$3:$A$10000,$A25,Datos_MStar!$C$3:$C$10000,FG$1) &lt;&gt; 0, SUMIFS(Datos_MStar!$G$3:$G$10000,Datos_MStar!$A$3:$A$10000,$A25,Datos_MStar!$C$3:$C$10000,FG$1), FF25)</f>
        <v>0</v>
      </c>
      <c r="FH25" s="20">
        <f>IF(SUMIFS(Datos_MStar!$G$3:$G$10000,Datos_MStar!$A$3:$A$10000,$A25,Datos_MStar!$C$3:$C$10000,FH$1) &lt;&gt; 0, SUMIFS(Datos_MStar!$G$3:$G$10000,Datos_MStar!$A$3:$A$10000,$A25,Datos_MStar!$C$3:$C$10000,FH$1), FG25)</f>
        <v>0</v>
      </c>
      <c r="FI25" s="20">
        <f>IF(SUMIFS(Datos_MStar!$G$3:$G$10000,Datos_MStar!$A$3:$A$10000,$A25,Datos_MStar!$C$3:$C$10000,FI$1) &lt;&gt; 0, SUMIFS(Datos_MStar!$G$3:$G$10000,Datos_MStar!$A$3:$A$10000,$A25,Datos_MStar!$C$3:$C$10000,FI$1), FH25)</f>
        <v>0</v>
      </c>
      <c r="FJ25" s="20">
        <f>IF(SUMIFS(Datos_MStar!$G$3:$G$10000,Datos_MStar!$A$3:$A$10000,$A25,Datos_MStar!$C$3:$C$10000,FJ$1) &lt;&gt; 0, SUMIFS(Datos_MStar!$G$3:$G$10000,Datos_MStar!$A$3:$A$10000,$A25,Datos_MStar!$C$3:$C$10000,FJ$1), FI25)</f>
        <v>0</v>
      </c>
      <c r="FK25" s="20">
        <f>IF(SUMIFS(Datos_MStar!$G$3:$G$10000,Datos_MStar!$A$3:$A$10000,$A25,Datos_MStar!$C$3:$C$10000,FK$1) &lt;&gt; 0, SUMIFS(Datos_MStar!$G$3:$G$10000,Datos_MStar!$A$3:$A$10000,$A25,Datos_MStar!$C$3:$C$10000,FK$1), FJ25)</f>
        <v>0</v>
      </c>
      <c r="FL25" s="20">
        <f>IF(SUMIFS(Datos_MStar!$G$3:$G$10000,Datos_MStar!$A$3:$A$10000,$A25,Datos_MStar!$C$3:$C$10000,FL$1) &lt;&gt; 0, SUMIFS(Datos_MStar!$G$3:$G$10000,Datos_MStar!$A$3:$A$10000,$A25,Datos_MStar!$C$3:$C$10000,FL$1), FK25)</f>
        <v>0</v>
      </c>
      <c r="FM25" s="20">
        <f>IF(SUMIFS(Datos_MStar!$G$3:$G$10000,Datos_MStar!$A$3:$A$10000,$A25,Datos_MStar!$C$3:$C$10000,FM$1) &lt;&gt; 0, SUMIFS(Datos_MStar!$G$3:$G$10000,Datos_MStar!$A$3:$A$10000,$A25,Datos_MStar!$C$3:$C$10000,FM$1), FL25)</f>
        <v>0</v>
      </c>
      <c r="FN25" s="20">
        <f>IF(SUMIFS(Datos_MStar!$G$3:$G$10000,Datos_MStar!$A$3:$A$10000,$A25,Datos_MStar!$C$3:$C$10000,FN$1) &lt;&gt; 0, SUMIFS(Datos_MStar!$G$3:$G$10000,Datos_MStar!$A$3:$A$10000,$A25,Datos_MStar!$C$3:$C$10000,FN$1), FM25)</f>
        <v>0</v>
      </c>
      <c r="FO25" s="20">
        <f>IF(SUMIFS(Datos_MStar!$G$3:$G$10000,Datos_MStar!$A$3:$A$10000,$A25,Datos_MStar!$C$3:$C$10000,FO$1) &lt;&gt; 0, SUMIFS(Datos_MStar!$G$3:$G$10000,Datos_MStar!$A$3:$A$10000,$A25,Datos_MStar!$C$3:$C$10000,FO$1), FN25)</f>
        <v>0</v>
      </c>
      <c r="FP25" s="20">
        <f>IF(SUMIFS(Datos_MStar!$G$3:$G$10000,Datos_MStar!$A$3:$A$10000,$A25,Datos_MStar!$C$3:$C$10000,FP$1) &lt;&gt; 0, SUMIFS(Datos_MStar!$G$3:$G$10000,Datos_MStar!$A$3:$A$10000,$A25,Datos_MStar!$C$3:$C$10000,FP$1), FO25)</f>
        <v>326.92</v>
      </c>
      <c r="FQ25" s="20">
        <f>IF(SUMIFS(Datos_MStar!$G$3:$G$10000,Datos_MStar!$A$3:$A$10000,$A25,Datos_MStar!$C$3:$C$10000,FQ$1) &lt;&gt; 0, SUMIFS(Datos_MStar!$G$3:$G$10000,Datos_MStar!$A$3:$A$10000,$A25,Datos_MStar!$C$3:$C$10000,FQ$1), FP25)</f>
        <v>333.47</v>
      </c>
      <c r="FR25" s="20">
        <f>IF(SUMIFS(Datos_MStar!$G$3:$G$10000,Datos_MStar!$A$3:$A$10000,$A25,Datos_MStar!$C$3:$C$10000,FR$1) &lt;&gt; 0, SUMIFS(Datos_MStar!$G$3:$G$10000,Datos_MStar!$A$3:$A$10000,$A25,Datos_MStar!$C$3:$C$10000,FR$1), FQ25)</f>
        <v>323.60000000000002</v>
      </c>
      <c r="FS25" s="20">
        <f>IF(SUMIFS(Datos_MStar!$G$3:$G$10000,Datos_MStar!$A$3:$A$10000,$A25,Datos_MStar!$C$3:$C$10000,FS$1) &lt;&gt; 0, SUMIFS(Datos_MStar!$G$3:$G$10000,Datos_MStar!$A$3:$A$10000,$A25,Datos_MStar!$C$3:$C$10000,FS$1), FR25)</f>
        <v>327.25</v>
      </c>
      <c r="FT25" s="20">
        <f>IF(SUMIFS(Datos_MStar!$G$3:$G$10000,Datos_MStar!$A$3:$A$10000,$A25,Datos_MStar!$C$3:$C$10000,FT$1) &lt;&gt; 0, SUMIFS(Datos_MStar!$G$3:$G$10000,Datos_MStar!$A$3:$A$10000,$A25,Datos_MStar!$C$3:$C$10000,FT$1), FS25)</f>
        <v>330.38</v>
      </c>
      <c r="FU25" s="20">
        <f>IF(SUMIFS(Datos_MStar!$G$3:$G$10000,Datos_MStar!$A$3:$A$10000,$A25,Datos_MStar!$C$3:$C$10000,FU$1) &lt;&gt; 0, SUMIFS(Datos_MStar!$G$3:$G$10000,Datos_MStar!$A$3:$A$10000,$A25,Datos_MStar!$C$3:$C$10000,FU$1), FT25)</f>
        <v>326.12</v>
      </c>
      <c r="FV25" s="20">
        <f>IF(SUMIFS(Datos_MStar!$G$3:$G$10000,Datos_MStar!$A$3:$A$10000,$A25,Datos_MStar!$C$3:$C$10000,FV$1) &lt;&gt; 0, SUMIFS(Datos_MStar!$G$3:$G$10000,Datos_MStar!$A$3:$A$10000,$A25,Datos_MStar!$C$3:$C$10000,FV$1), FU25)</f>
        <v>326.12</v>
      </c>
      <c r="FW25" s="20">
        <f>IF(SUMIFS(Datos_MStar!$G$3:$G$10000,Datos_MStar!$A$3:$A$10000,$A25,Datos_MStar!$C$3:$C$10000,FW$1) &lt;&gt; 0, SUMIFS(Datos_MStar!$G$3:$G$10000,Datos_MStar!$A$3:$A$10000,$A25,Datos_MStar!$C$3:$C$10000,FW$1), FV25)</f>
        <v>331.62</v>
      </c>
      <c r="FX25" s="20">
        <f>IF(SUMIFS(Datos_MStar!$G$3:$G$10000,Datos_MStar!$A$3:$A$10000,$A25,Datos_MStar!$C$3:$C$10000,FX$1) &lt;&gt; 0, SUMIFS(Datos_MStar!$G$3:$G$10000,Datos_MStar!$A$3:$A$10000,$A25,Datos_MStar!$C$3:$C$10000,FX$1), FW25)</f>
        <v>338.32999000000001</v>
      </c>
      <c r="FY25" s="20">
        <f>IF(SUMIFS(Datos_MStar!$G$3:$G$10000,Datos_MStar!$A$3:$A$10000,$A25,Datos_MStar!$C$3:$C$10000,FY$1) &lt;&gt; 0, SUMIFS(Datos_MStar!$G$3:$G$10000,Datos_MStar!$A$3:$A$10000,$A25,Datos_MStar!$C$3:$C$10000,FY$1), FX25)</f>
        <v>339.72</v>
      </c>
      <c r="FZ25" s="20">
        <f>IF(SUMIFS(Datos_MStar!$G$3:$G$10000,Datos_MStar!$A$3:$A$10000,$A25,Datos_MStar!$C$3:$C$10000,FZ$1) &lt;&gt; 0, SUMIFS(Datos_MStar!$G$3:$G$10000,Datos_MStar!$A$3:$A$10000,$A25,Datos_MStar!$C$3:$C$10000,FZ$1), FY25)</f>
        <v>339.64001000000002</v>
      </c>
      <c r="GA25" s="20">
        <f>IF(SUMIFS(Datos_MStar!$G$3:$G$10000,Datos_MStar!$A$3:$A$10000,$A25,Datos_MStar!$C$3:$C$10000,GA$1) &lt;&gt; 0, SUMIFS(Datos_MStar!$G$3:$G$10000,Datos_MStar!$A$3:$A$10000,$A25,Datos_MStar!$C$3:$C$10000,GA$1), FZ25)</f>
        <v>345.82</v>
      </c>
      <c r="GB25" s="20">
        <f>IF(SUMIFS(Datos_MStar!$G$3:$G$10000,Datos_MStar!$A$3:$A$10000,$A25,Datos_MStar!$C$3:$C$10000,GB$1) &lt;&gt; 0, SUMIFS(Datos_MStar!$G$3:$G$10000,Datos_MStar!$A$3:$A$10000,$A25,Datos_MStar!$C$3:$C$10000,GB$1), GA25)</f>
        <v>346.92000999999999</v>
      </c>
      <c r="GC25" s="20">
        <f>IF(SUMIFS(Datos_MStar!$G$3:$G$10000,Datos_MStar!$A$3:$A$10000,$A25,Datos_MStar!$C$3:$C$10000,GC$1) &lt;&gt; 0, SUMIFS(Datos_MStar!$G$3:$G$10000,Datos_MStar!$A$3:$A$10000,$A25,Datos_MStar!$C$3:$C$10000,GC$1), GB25)</f>
        <v>346.35</v>
      </c>
      <c r="GD25" s="20">
        <f>IF(SUMIFS(Datos_MStar!$G$3:$G$10000,Datos_MStar!$A$3:$A$10000,$A25,Datos_MStar!$C$3:$C$10000,GD$1) &lt;&gt; 0, SUMIFS(Datos_MStar!$G$3:$G$10000,Datos_MStar!$A$3:$A$10000,$A25,Datos_MStar!$C$3:$C$10000,GD$1), GC25)</f>
        <v>345.51999000000001</v>
      </c>
      <c r="GE25" s="20">
        <f>IF(SUMIFS(Datos_MStar!$G$3:$G$10000,Datos_MStar!$A$3:$A$10000,$A25,Datos_MStar!$C$3:$C$10000,GE$1) &lt;&gt; 0, SUMIFS(Datos_MStar!$G$3:$G$10000,Datos_MStar!$A$3:$A$10000,$A25,Datos_MStar!$C$3:$C$10000,GE$1), GD25)</f>
        <v>346.03</v>
      </c>
      <c r="GF25" s="20">
        <f>IF(SUMIFS(Datos_MStar!$G$3:$G$10000,Datos_MStar!$A$3:$A$10000,$A25,Datos_MStar!$C$3:$C$10000,GF$1) &lt;&gt; 0, SUMIFS(Datos_MStar!$G$3:$G$10000,Datos_MStar!$A$3:$A$10000,$A25,Datos_MStar!$C$3:$C$10000,GF$1), GE25)</f>
        <v>349.47</v>
      </c>
      <c r="GG25" s="20">
        <f>IF(SUMIFS(Datos_MStar!$G$3:$G$10000,Datos_MStar!$A$3:$A$10000,$A25,Datos_MStar!$C$3:$C$10000,GG$1) &lt;&gt; 0, SUMIFS(Datos_MStar!$G$3:$G$10000,Datos_MStar!$A$3:$A$10000,$A25,Datos_MStar!$C$3:$C$10000,GG$1), GF25)</f>
        <v>351.01999000000001</v>
      </c>
      <c r="GH25" s="20">
        <f>IF(SUMIFS(Datos_MStar!$G$3:$G$10000,Datos_MStar!$A$3:$A$10000,$A25,Datos_MStar!$C$3:$C$10000,GH$1) &lt;&gt; 0, SUMIFS(Datos_MStar!$G$3:$G$10000,Datos_MStar!$A$3:$A$10000,$A25,Datos_MStar!$C$3:$C$10000,GH$1), GG25)</f>
        <v>354.66</v>
      </c>
      <c r="GI25" s="20">
        <f>IF(SUMIFS(Datos_MStar!$G$3:$G$10000,Datos_MStar!$A$3:$A$10000,$A25,Datos_MStar!$C$3:$C$10000,GI$1) &lt;&gt; 0, SUMIFS(Datos_MStar!$G$3:$G$10000,Datos_MStar!$A$3:$A$10000,$A25,Datos_MStar!$C$3:$C$10000,GI$1), GH25)</f>
        <v>356</v>
      </c>
      <c r="GJ25" s="20">
        <f>IF(SUMIFS(Datos_MStar!$G$3:$G$10000,Datos_MStar!$A$3:$A$10000,$A25,Datos_MStar!$C$3:$C$10000,GJ$1) &lt;&gt; 0, SUMIFS(Datos_MStar!$G$3:$G$10000,Datos_MStar!$A$3:$A$10000,$A25,Datos_MStar!$C$3:$C$10000,GJ$1), GI25)</f>
        <v>354.57999000000001</v>
      </c>
      <c r="GK25" s="20">
        <f>IF(SUMIFS(Datos_MStar!$G$3:$G$10000,Datos_MStar!$A$3:$A$10000,$A25,Datos_MStar!$C$3:$C$10000,GK$1) &lt;&gt; 0, SUMIFS(Datos_MStar!$G$3:$G$10000,Datos_MStar!$A$3:$A$10000,$A25,Datos_MStar!$C$3:$C$10000,GK$1), GJ25)</f>
        <v>353.01999000000001</v>
      </c>
      <c r="GL25" s="20">
        <f>IF(SUMIFS(Datos_MStar!$G$3:$G$10000,Datos_MStar!$A$3:$A$10000,$A25,Datos_MStar!$C$3:$C$10000,GL$1) &lt;&gt; 0, SUMIFS(Datos_MStar!$G$3:$G$10000,Datos_MStar!$A$3:$A$10000,$A25,Datos_MStar!$C$3:$C$10000,GL$1), GK25)</f>
        <v>353.48000999999999</v>
      </c>
      <c r="GM25" s="20">
        <f>IF(SUMIFS(Datos_MStar!$G$3:$G$10000,Datos_MStar!$A$3:$A$10000,$A25,Datos_MStar!$C$3:$C$10000,GM$1) &lt;&gt; 0, SUMIFS(Datos_MStar!$G$3:$G$10000,Datos_MStar!$A$3:$A$10000,$A25,Datos_MStar!$C$3:$C$10000,GM$1), GL25)</f>
        <v>351.57999000000001</v>
      </c>
      <c r="GN25" s="20">
        <f>IF(SUMIFS(Datos_MStar!$G$3:$G$10000,Datos_MStar!$A$3:$A$10000,$A25,Datos_MStar!$C$3:$C$10000,GN$1) &lt;&gt; 0, SUMIFS(Datos_MStar!$G$3:$G$10000,Datos_MStar!$A$3:$A$10000,$A25,Datos_MStar!$C$3:$C$10000,GN$1), GM25)</f>
        <v>357.95001000000002</v>
      </c>
      <c r="GO25" s="20">
        <f>IF(SUMIFS(Datos_MStar!$G$3:$G$10000,Datos_MStar!$A$3:$A$10000,$A25,Datos_MStar!$C$3:$C$10000,GO$1) &lt;&gt; 0, SUMIFS(Datos_MStar!$G$3:$G$10000,Datos_MStar!$A$3:$A$10000,$A25,Datos_MStar!$C$3:$C$10000,GO$1), GN25)</f>
        <v>360.09</v>
      </c>
      <c r="GP25" s="20">
        <f>IF(SUMIFS(Datos_MStar!$G$3:$G$10000,Datos_MStar!$A$3:$A$10000,$A25,Datos_MStar!$C$3:$C$10000,GP$1) &lt;&gt; 0, SUMIFS(Datos_MStar!$G$3:$G$10000,Datos_MStar!$A$3:$A$10000,$A25,Datos_MStar!$C$3:$C$10000,GP$1), GO25)</f>
        <v>358.51999000000001</v>
      </c>
      <c r="GQ25" s="20">
        <f>IF(SUMIFS(Datos_MStar!$G$3:$G$10000,Datos_MStar!$A$3:$A$10000,$A25,Datos_MStar!$C$3:$C$10000,GQ$1) &lt;&gt; 0, SUMIFS(Datos_MStar!$G$3:$G$10000,Datos_MStar!$A$3:$A$10000,$A25,Datos_MStar!$C$3:$C$10000,GQ$1), GP25)</f>
        <v>365.51999000000001</v>
      </c>
      <c r="GR25" s="20">
        <f>IF(SUMIFS(Datos_MStar!$G$3:$G$10000,Datos_MStar!$A$3:$A$10000,$A25,Datos_MStar!$C$3:$C$10000,GR$1) &lt;&gt; 0, SUMIFS(Datos_MStar!$G$3:$G$10000,Datos_MStar!$A$3:$A$10000,$A25,Datos_MStar!$C$3:$C$10000,GR$1), GQ25)</f>
        <v>365.88</v>
      </c>
      <c r="GS25" s="20">
        <f>IF(SUMIFS(Datos_MStar!$G$3:$G$10000,Datos_MStar!$A$3:$A$10000,$A25,Datos_MStar!$C$3:$C$10000,GS$1) &lt;&gt; 0, SUMIFS(Datos_MStar!$G$3:$G$10000,Datos_MStar!$A$3:$A$10000,$A25,Datos_MStar!$C$3:$C$10000,GS$1), GR25)</f>
        <v>360.82001000000002</v>
      </c>
      <c r="GT25" s="20">
        <f>IF(SUMIFS(Datos_MStar!$G$3:$G$10000,Datos_MStar!$A$3:$A$10000,$A25,Datos_MStar!$C$3:$C$10000,GT$1) &lt;&gt; 0, SUMIFS(Datos_MStar!$G$3:$G$10000,Datos_MStar!$A$3:$A$10000,$A25,Datos_MStar!$C$3:$C$10000,GT$1), GS25)</f>
        <v>365</v>
      </c>
      <c r="GU25" s="20">
        <f>IF(SUMIFS(Datos_MStar!$G$3:$G$10000,Datos_MStar!$A$3:$A$10000,$A25,Datos_MStar!$C$3:$C$10000,GU$1) &lt;&gt; 0, SUMIFS(Datos_MStar!$G$3:$G$10000,Datos_MStar!$A$3:$A$10000,$A25,Datos_MStar!$C$3:$C$10000,GU$1), GT25)</f>
        <v>358.42998999999998</v>
      </c>
      <c r="GV25" s="20">
        <f>IF(SUMIFS(Datos_MStar!$G$3:$G$10000,Datos_MStar!$A$3:$A$10000,$A25,Datos_MStar!$C$3:$C$10000,GV$1) &lt;&gt; 0, SUMIFS(Datos_MStar!$G$3:$G$10000,Datos_MStar!$A$3:$A$10000,$A25,Datos_MStar!$C$3:$C$10000,GV$1), GU25)</f>
        <v>344.10998999999998</v>
      </c>
      <c r="GW25" s="20">
        <f>IF(SUMIFS(Datos_MStar!$G$3:$G$10000,Datos_MStar!$A$3:$A$10000,$A25,Datos_MStar!$C$3:$C$10000,GW$1) &lt;&gt; 0, SUMIFS(Datos_MStar!$G$3:$G$10000,Datos_MStar!$A$3:$A$10000,$A25,Datos_MStar!$C$3:$C$10000,GW$1), GV25)</f>
        <v>336.16</v>
      </c>
      <c r="GX25" s="20">
        <f>IF(SUMIFS(Datos_MStar!$G$3:$G$10000,Datos_MStar!$A$3:$A$10000,$A25,Datos_MStar!$C$3:$C$10000,GX$1) &lt;&gt; 0, SUMIFS(Datos_MStar!$G$3:$G$10000,Datos_MStar!$A$3:$A$10000,$A25,Datos_MStar!$C$3:$C$10000,GX$1), GW25)</f>
        <v>336.16</v>
      </c>
      <c r="GY25" s="20">
        <f>IF(SUMIFS(Datos_MStar!$G$3:$G$10000,Datos_MStar!$A$3:$A$10000,$A25,Datos_MStar!$C$3:$C$10000,GY$1) &lt;&gt; 0, SUMIFS(Datos_MStar!$G$3:$G$10000,Datos_MStar!$A$3:$A$10000,$A25,Datos_MStar!$C$3:$C$10000,GY$1), GX25)</f>
        <v>347.76001000000002</v>
      </c>
      <c r="GZ25" s="20">
        <f>IF(SUMIFS(Datos_MStar!$G$3:$G$10000,Datos_MStar!$A$3:$A$10000,$A25,Datos_MStar!$C$3:$C$10000,GZ$1) &lt;&gt; 0, SUMIFS(Datos_MStar!$G$3:$G$10000,Datos_MStar!$A$3:$A$10000,$A25,Datos_MStar!$C$3:$C$10000,GZ$1), GY25)</f>
        <v>347.76001000000002</v>
      </c>
      <c r="HA25" s="20">
        <f>IF(SUMIFS(Datos_MStar!$G$3:$G$10000,Datos_MStar!$A$3:$A$10000,$A25,Datos_MStar!$C$3:$C$10000,HA$1) &lt;&gt; 0, SUMIFS(Datos_MStar!$G$3:$G$10000,Datos_MStar!$A$3:$A$10000,$A25,Datos_MStar!$C$3:$C$10000,HA$1), GZ25)</f>
        <v>346.57001000000002</v>
      </c>
      <c r="HB25" s="20">
        <f>IF(SUMIFS(Datos_MStar!$G$3:$G$10000,Datos_MStar!$A$3:$A$10000,$A25,Datos_MStar!$C$3:$C$10000,HB$1) &lt;&gt; 0, SUMIFS(Datos_MStar!$G$3:$G$10000,Datos_MStar!$A$3:$A$10000,$A25,Datos_MStar!$C$3:$C$10000,HB$1), HA25)</f>
        <v>355.35998999999998</v>
      </c>
      <c r="HC25" s="20">
        <f>IF(SUMIFS(Datos_MStar!$G$3:$G$10000,Datos_MStar!$A$3:$A$10000,$A25,Datos_MStar!$C$3:$C$10000,HC$1) &lt;&gt; 0, SUMIFS(Datos_MStar!$G$3:$G$10000,Datos_MStar!$A$3:$A$10000,$A25,Datos_MStar!$C$3:$C$10000,HC$1), HB25)</f>
        <v>358.73000999999999</v>
      </c>
      <c r="HD25" s="20">
        <f>IF(SUMIFS(Datos_MStar!$G$3:$G$10000,Datos_MStar!$A$3:$A$10000,$A25,Datos_MStar!$C$3:$C$10000,HD$1) &lt;&gt; 0, SUMIFS(Datos_MStar!$G$3:$G$10000,Datos_MStar!$A$3:$A$10000,$A25,Datos_MStar!$C$3:$C$10000,HD$1), HC25)</f>
        <v>355.70001000000002</v>
      </c>
      <c r="HE25" s="20">
        <f>IF(SUMIFS(Datos_MStar!$G$3:$G$10000,Datos_MStar!$A$3:$A$10000,$A25,Datos_MStar!$C$3:$C$10000,HE$1) &lt;&gt; 0, SUMIFS(Datos_MStar!$G$3:$G$10000,Datos_MStar!$A$3:$A$10000,$A25,Datos_MStar!$C$3:$C$10000,HE$1), HD25)</f>
        <v>351.04998999999998</v>
      </c>
      <c r="HF25" s="20">
        <f>IF(SUMIFS(Datos_MStar!$G$3:$G$10000,Datos_MStar!$A$3:$A$10000,$A25,Datos_MStar!$C$3:$C$10000,HF$1) &lt;&gt; 0, SUMIFS(Datos_MStar!$G$3:$G$10000,Datos_MStar!$A$3:$A$10000,$A25,Datos_MStar!$C$3:$C$10000,HF$1), HE25)</f>
        <v>355.42000999999999</v>
      </c>
      <c r="HG25" s="20">
        <f>IF(SUMIFS(Datos_MStar!$G$3:$G$10000,Datos_MStar!$A$3:$A$10000,$A25,Datos_MStar!$C$3:$C$10000,HG$1) &lt;&gt; 0, SUMIFS(Datos_MStar!$G$3:$G$10000,Datos_MStar!$A$3:$A$10000,$A25,Datos_MStar!$C$3:$C$10000,HG$1), HF25)</f>
        <v>357.31</v>
      </c>
      <c r="HH25" s="20">
        <f>IF(SUMIFS(Datos_MStar!$G$3:$G$10000,Datos_MStar!$A$3:$A$10000,$A25,Datos_MStar!$C$3:$C$10000,HH$1) &lt;&gt; 0, SUMIFS(Datos_MStar!$G$3:$G$10000,Datos_MStar!$A$3:$A$10000,$A25,Datos_MStar!$C$3:$C$10000,HH$1), HG25)</f>
        <v>360.34</v>
      </c>
      <c r="HI25" s="20">
        <f>IF(SUMIFS(Datos_MStar!$G$3:$G$10000,Datos_MStar!$A$3:$A$10000,$A25,Datos_MStar!$C$3:$C$10000,HI$1) &lt;&gt; 0, SUMIFS(Datos_MStar!$G$3:$G$10000,Datos_MStar!$A$3:$A$10000,$A25,Datos_MStar!$C$3:$C$10000,HI$1), HH25)</f>
        <v>360.26001000000002</v>
      </c>
      <c r="HJ25" s="20">
        <f>IF(SUMIFS(Datos_MStar!$G$3:$G$10000,Datos_MStar!$A$3:$A$10000,$A25,Datos_MStar!$C$3:$C$10000,HJ$1) &lt;&gt; 0, SUMIFS(Datos_MStar!$G$3:$G$10000,Datos_MStar!$A$3:$A$10000,$A25,Datos_MStar!$C$3:$C$10000,HJ$1), HI25)</f>
        <v>359.26001000000002</v>
      </c>
      <c r="HK25" s="20">
        <f>IF(SUMIFS(Datos_MStar!$G$3:$G$10000,Datos_MStar!$A$3:$A$10000,$A25,Datos_MStar!$C$3:$C$10000,HK$1) &lt;&gt; 0, SUMIFS(Datos_MStar!$G$3:$G$10000,Datos_MStar!$A$3:$A$10000,$A25,Datos_MStar!$C$3:$C$10000,HK$1), HJ25)</f>
        <v>359.57</v>
      </c>
      <c r="HL25" s="20">
        <f>IF(SUMIFS(Datos_MStar!$G$3:$G$10000,Datos_MStar!$A$3:$A$10000,$A25,Datos_MStar!$C$3:$C$10000,HL$1) &lt;&gt; 0, SUMIFS(Datos_MStar!$G$3:$G$10000,Datos_MStar!$A$3:$A$10000,$A25,Datos_MStar!$C$3:$C$10000,HL$1), HK25)</f>
        <v>353.32999000000001</v>
      </c>
      <c r="HM25" s="20">
        <f>IF(SUMIFS(Datos_MStar!$G$3:$G$10000,Datos_MStar!$A$3:$A$10000,$A25,Datos_MStar!$C$3:$C$10000,HM$1) &lt;&gt; 0, SUMIFS(Datos_MStar!$G$3:$G$10000,Datos_MStar!$A$3:$A$10000,$A25,Datos_MStar!$C$3:$C$10000,HM$1), HL25)</f>
        <v>348.48000999999999</v>
      </c>
      <c r="HN25" s="20">
        <f>IF(SUMIFS(Datos_MStar!$G$3:$G$10000,Datos_MStar!$A$3:$A$10000,$A25,Datos_MStar!$C$3:$C$10000,HN$1) &lt;&gt; 0, SUMIFS(Datos_MStar!$G$3:$G$10000,Datos_MStar!$A$3:$A$10000,$A25,Datos_MStar!$C$3:$C$10000,HN$1), HM25)</f>
        <v>348.48000999999999</v>
      </c>
      <c r="HO25" s="20">
        <f>IF(SUMIFS(Datos_MStar!$G$3:$G$10000,Datos_MStar!$A$3:$A$10000,$A25,Datos_MStar!$C$3:$C$10000,HO$1) &lt;&gt; 0, SUMIFS(Datos_MStar!$G$3:$G$10000,Datos_MStar!$A$3:$A$10000,$A25,Datos_MStar!$C$3:$C$10000,HO$1), HN25)</f>
        <v>349.29998999999998</v>
      </c>
      <c r="HP25" s="20">
        <f>IF(SUMIFS(Datos_MStar!$G$3:$G$10000,Datos_MStar!$A$3:$A$10000,$A25,Datos_MStar!$C$3:$C$10000,HP$1) &lt;&gt; 0, SUMIFS(Datos_MStar!$G$3:$G$10000,Datos_MStar!$A$3:$A$10000,$A25,Datos_MStar!$C$3:$C$10000,HP$1), HO25)</f>
        <v>349.25</v>
      </c>
      <c r="HQ25" s="20">
        <f>IF(SUMIFS(Datos_MStar!$G$3:$G$10000,Datos_MStar!$A$3:$A$10000,$A25,Datos_MStar!$C$3:$C$10000,HQ$1) &lt;&gt; 0, SUMIFS(Datos_MStar!$G$3:$G$10000,Datos_MStar!$A$3:$A$10000,$A25,Datos_MStar!$C$3:$C$10000,HQ$1), HP25)</f>
        <v>341.45999</v>
      </c>
      <c r="HR25" s="20">
        <f>IF(SUMIFS(Datos_MStar!$G$3:$G$10000,Datos_MStar!$A$3:$A$10000,$A25,Datos_MStar!$C$3:$C$10000,HR$1) &lt;&gt; 0, SUMIFS(Datos_MStar!$G$3:$G$10000,Datos_MStar!$A$3:$A$10000,$A25,Datos_MStar!$C$3:$C$10000,HR$1), HQ25)</f>
        <v>335.14001000000002</v>
      </c>
      <c r="HS25" s="20">
        <f>IF(SUMIFS(Datos_MStar!$G$3:$G$10000,Datos_MStar!$A$3:$A$10000,$A25,Datos_MStar!$C$3:$C$10000,HS$1) &lt;&gt; 0, SUMIFS(Datos_MStar!$G$3:$G$10000,Datos_MStar!$A$3:$A$10000,$A25,Datos_MStar!$C$3:$C$10000,HS$1), HR25)</f>
        <v>335.14001000000002</v>
      </c>
      <c r="HT25" s="20">
        <f>IF(SUMIFS(Datos_MStar!$G$3:$G$10000,Datos_MStar!$A$3:$A$10000,$A25,Datos_MStar!$C$3:$C$10000,HT$1) &lt;&gt; 0, SUMIFS(Datos_MStar!$G$3:$G$10000,Datos_MStar!$A$3:$A$10000,$A25,Datos_MStar!$C$3:$C$10000,HT$1), HS25)</f>
        <v>343.76</v>
      </c>
      <c r="HU25" s="20">
        <f>IF(SUMIFS(Datos_MStar!$G$3:$G$10000,Datos_MStar!$A$3:$A$10000,$A25,Datos_MStar!$C$3:$C$10000,HU$1) &lt;&gt; 0, SUMIFS(Datos_MStar!$G$3:$G$10000,Datos_MStar!$A$3:$A$10000,$A25,Datos_MStar!$C$3:$C$10000,HU$1), HT25)</f>
        <v>344.98</v>
      </c>
      <c r="HV25" s="20">
        <f>IF(SUMIFS(Datos_MStar!$G$3:$G$10000,Datos_MStar!$A$3:$A$10000,$A25,Datos_MStar!$C$3:$C$10000,HV$1) &lt;&gt; 0, SUMIFS(Datos_MStar!$G$3:$G$10000,Datos_MStar!$A$3:$A$10000,$A25,Datos_MStar!$C$3:$C$10000,HV$1), HU25)</f>
        <v>347.09</v>
      </c>
      <c r="HW25" s="20">
        <f>IF(SUMIFS(Datos_MStar!$G$3:$G$10000,Datos_MStar!$A$3:$A$10000,$A25,Datos_MStar!$C$3:$C$10000,HW$1) &lt;&gt; 0, SUMIFS(Datos_MStar!$G$3:$G$10000,Datos_MStar!$A$3:$A$10000,$A25,Datos_MStar!$C$3:$C$10000,HW$1), HV25)</f>
        <v>349.62</v>
      </c>
      <c r="HX25" s="20">
        <f>IF(SUMIFS(Datos_MStar!$G$3:$G$10000,Datos_MStar!$A$3:$A$10000,$A25,Datos_MStar!$C$3:$C$10000,HX$1) &lt;&gt; 0, SUMIFS(Datos_MStar!$G$3:$G$10000,Datos_MStar!$A$3:$A$10000,$A25,Datos_MStar!$C$3:$C$10000,HX$1), HW25)</f>
        <v>353.18</v>
      </c>
      <c r="HY25" s="20">
        <f>IF(SUMIFS(Datos_MStar!$G$3:$G$10000,Datos_MStar!$A$3:$A$10000,$A25,Datos_MStar!$C$3:$C$10000,HY$1) &lt;&gt; 0, SUMIFS(Datos_MStar!$G$3:$G$10000,Datos_MStar!$A$3:$A$10000,$A25,Datos_MStar!$C$3:$C$10000,HY$1), HX25)</f>
        <v>348.47</v>
      </c>
      <c r="HZ25" s="20">
        <f>IF(SUMIFS(Datos_MStar!$G$3:$G$10000,Datos_MStar!$A$3:$A$10000,$A25,Datos_MStar!$C$3:$C$10000,HZ$1) &lt;&gt; 0, SUMIFS(Datos_MStar!$G$3:$G$10000,Datos_MStar!$A$3:$A$10000,$A25,Datos_MStar!$C$3:$C$10000,HZ$1), HY25)</f>
        <v>348.13</v>
      </c>
      <c r="IA25" s="20">
        <f>IF(SUMIFS(Datos_MStar!$G$3:$G$10000,Datos_MStar!$A$3:$A$10000,$A25,Datos_MStar!$C$3:$C$10000,IA$1) &lt;&gt; 0, SUMIFS(Datos_MStar!$G$3:$G$10000,Datos_MStar!$A$3:$A$10000,$A25,Datos_MStar!$C$3:$C$10000,IA$1), HZ25)</f>
        <v>349.81</v>
      </c>
      <c r="IB25" s="20">
        <f>IF(SUMIFS(Datos_MStar!$G$3:$G$10000,Datos_MStar!$A$3:$A$10000,$A25,Datos_MStar!$C$3:$C$10000,IB$1) &lt;&gt; 0, SUMIFS(Datos_MStar!$G$3:$G$10000,Datos_MStar!$A$3:$A$10000,$A25,Datos_MStar!$C$3:$C$10000,IB$1), IA25)</f>
        <v>354.28</v>
      </c>
      <c r="IC25" s="20">
        <f>IF(SUMIFS(Datos_MStar!$G$3:$G$10000,Datos_MStar!$A$3:$A$10000,$A25,Datos_MStar!$C$3:$C$10000,IC$1) &lt;&gt; 0, SUMIFS(Datos_MStar!$G$3:$G$10000,Datos_MStar!$A$3:$A$10000,$A25,Datos_MStar!$C$3:$C$10000,IC$1), IB25)</f>
        <v>364.52</v>
      </c>
      <c r="ID25" s="20">
        <f>IF(SUMIFS(Datos_MStar!$G$3:$G$10000,Datos_MStar!$A$3:$A$10000,$A25,Datos_MStar!$C$3:$C$10000,ID$1) &lt;&gt; 0, SUMIFS(Datos_MStar!$G$3:$G$10000,Datos_MStar!$A$3:$A$10000,$A25,Datos_MStar!$C$3:$C$10000,ID$1), IC25)</f>
        <v>366.46</v>
      </c>
      <c r="IE25" s="20">
        <f>IF(SUMIFS(Datos_MStar!$G$3:$G$10000,Datos_MStar!$A$3:$A$10000,$A25,Datos_MStar!$C$3:$C$10000,IE$1) &lt;&gt; 0, SUMIFS(Datos_MStar!$G$3:$G$10000,Datos_MStar!$A$3:$A$10000,$A25,Datos_MStar!$C$3:$C$10000,IE$1), ID25)</f>
        <v>367.63</v>
      </c>
      <c r="IF25" s="20">
        <f>IF(SUMIFS(Datos_MStar!$G$3:$G$10000,Datos_MStar!$A$3:$A$10000,$A25,Datos_MStar!$C$3:$C$10000,IF$1) &lt;&gt; 0, SUMIFS(Datos_MStar!$G$3:$G$10000,Datos_MStar!$A$3:$A$10000,$A25,Datos_MStar!$C$3:$C$10000,IF$1), IE25)</f>
        <v>369.37</v>
      </c>
      <c r="IG25" s="20">
        <f>IF(SUMIFS(Datos_MStar!$G$3:$G$10000,Datos_MStar!$A$3:$A$10000,$A25,Datos_MStar!$C$3:$C$10000,IG$1) &lt;&gt; 0, SUMIFS(Datos_MStar!$G$3:$G$10000,Datos_MStar!$A$3:$A$10000,$A25,Datos_MStar!$C$3:$C$10000,IG$1), IF25)</f>
        <v>369.37</v>
      </c>
      <c r="IH25" s="20">
        <f>IF(SUMIFS(Datos_MStar!$G$3:$G$10000,Datos_MStar!$A$3:$A$10000,$A25,Datos_MStar!$C$3:$C$10000,IH$1) &lt;&gt; 0, SUMIFS(Datos_MStar!$G$3:$G$10000,Datos_MStar!$A$3:$A$10000,$A25,Datos_MStar!$C$3:$C$10000,IH$1), IG25)</f>
        <v>371.23</v>
      </c>
      <c r="II25" s="20">
        <f>IF(SUMIFS(Datos_MStar!$G$3:$G$10000,Datos_MStar!$A$3:$A$10000,$A25,Datos_MStar!$C$3:$C$10000,II$1) &lt;&gt; 0, SUMIFS(Datos_MStar!$G$3:$G$10000,Datos_MStar!$A$3:$A$10000,$A25,Datos_MStar!$C$3:$C$10000,II$1), IH25)</f>
        <v>372.75</v>
      </c>
      <c r="IJ25" s="20">
        <f>IF(SUMIFS(Datos_MStar!$G$3:$G$10000,Datos_MStar!$A$3:$A$10000,$A25,Datos_MStar!$C$3:$C$10000,IJ$1) &lt;&gt; 0, SUMIFS(Datos_MStar!$G$3:$G$10000,Datos_MStar!$A$3:$A$10000,$A25,Datos_MStar!$C$3:$C$10000,IJ$1), II25)</f>
        <v>367.61</v>
      </c>
      <c r="IK25" s="20">
        <f>IF(SUMIFS(Datos_MStar!$G$3:$G$10000,Datos_MStar!$A$3:$A$10000,$A25,Datos_MStar!$C$3:$C$10000,IK$1) &lt;&gt; 0, SUMIFS(Datos_MStar!$G$3:$G$10000,Datos_MStar!$A$3:$A$10000,$A25,Datos_MStar!$C$3:$C$10000,IK$1), IJ25)</f>
        <v>366.4</v>
      </c>
      <c r="IL25" s="20">
        <f>IF(SUMIFS(Datos_MStar!$G$3:$G$10000,Datos_MStar!$A$3:$A$10000,$A25,Datos_MStar!$C$3:$C$10000,IL$1) &lt;&gt; 0, SUMIFS(Datos_MStar!$G$3:$G$10000,Datos_MStar!$A$3:$A$10000,$A25,Datos_MStar!$C$3:$C$10000,IL$1), IK25)</f>
        <v>366.24</v>
      </c>
      <c r="IM25" s="20">
        <f>IF(SUMIFS(Datos_MStar!$G$3:$G$10000,Datos_MStar!$A$3:$A$10000,$A25,Datos_MStar!$C$3:$C$10000,IM$1) &lt;&gt; 0, SUMIFS(Datos_MStar!$G$3:$G$10000,Datos_MStar!$A$3:$A$10000,$A25,Datos_MStar!$C$3:$C$10000,IM$1), IL25)</f>
        <v>368.96</v>
      </c>
      <c r="IN25" s="20">
        <f>IF(SUMIFS(Datos_MStar!$G$3:$G$10000,Datos_MStar!$A$3:$A$10000,$A25,Datos_MStar!$C$3:$C$10000,IN$1) &lt;&gt; 0, SUMIFS(Datos_MStar!$G$3:$G$10000,Datos_MStar!$A$3:$A$10000,$A25,Datos_MStar!$C$3:$C$10000,IN$1), IM25)</f>
        <v>367.66</v>
      </c>
      <c r="IO25" s="20">
        <f>IF(SUMIFS(Datos_MStar!$G$3:$G$10000,Datos_MStar!$A$3:$A$10000,$A25,Datos_MStar!$C$3:$C$10000,IO$1) &lt;&gt; 0, SUMIFS(Datos_MStar!$G$3:$G$10000,Datos_MStar!$A$3:$A$10000,$A25,Datos_MStar!$C$3:$C$10000,IO$1), IN25)</f>
        <v>365.8</v>
      </c>
      <c r="IP25" s="20">
        <f>IF(SUMIFS(Datos_MStar!$G$3:$G$10000,Datos_MStar!$A$3:$A$10000,$A25,Datos_MStar!$C$3:$C$10000,IP$1) &lt;&gt; 0, SUMIFS(Datos_MStar!$G$3:$G$10000,Datos_MStar!$A$3:$A$10000,$A25,Datos_MStar!$C$3:$C$10000,IP$1), IO25)</f>
        <v>356.47</v>
      </c>
      <c r="IQ25" s="20">
        <f>IF(SUMIFS(Datos_MStar!$G$3:$G$10000,Datos_MStar!$A$3:$A$10000,$A25,Datos_MStar!$C$3:$C$10000,IQ$1) &lt;&gt; 0, SUMIFS(Datos_MStar!$G$3:$G$10000,Datos_MStar!$A$3:$A$10000,$A25,Datos_MStar!$C$3:$C$10000,IQ$1), IP25)</f>
        <v>357.76</v>
      </c>
      <c r="IR25" s="20">
        <f>IF(SUMIFS(Datos_MStar!$G$3:$G$10000,Datos_MStar!$A$3:$A$10000,$A25,Datos_MStar!$C$3:$C$10000,IR$1) &lt;&gt; 0, SUMIFS(Datos_MStar!$G$3:$G$10000,Datos_MStar!$A$3:$A$10000,$A25,Datos_MStar!$C$3:$C$10000,IR$1), IQ25)</f>
        <v>357.98</v>
      </c>
      <c r="IS25" s="20">
        <f>IF(SUMIFS(Datos_MStar!$G$3:$G$10000,Datos_MStar!$A$3:$A$10000,$A25,Datos_MStar!$C$3:$C$10000,IS$1) &lt;&gt; 0, SUMIFS(Datos_MStar!$G$3:$G$10000,Datos_MStar!$A$3:$A$10000,$A25,Datos_MStar!$C$3:$C$10000,IS$1), IR25)</f>
        <v>358.98</v>
      </c>
      <c r="IT25" s="20">
        <f>IF(SUMIFS(Datos_MStar!$G$3:$G$10000,Datos_MStar!$A$3:$A$10000,$A25,Datos_MStar!$C$3:$C$10000,IT$1) &lt;&gt; 0, SUMIFS(Datos_MStar!$G$3:$G$10000,Datos_MStar!$A$3:$A$10000,$A25,Datos_MStar!$C$3:$C$10000,IT$1), IS25)</f>
        <v>356.18</v>
      </c>
      <c r="IU25" s="20">
        <f>IF(SUMIFS(Datos_MStar!$G$3:$G$10000,Datos_MStar!$A$3:$A$10000,$A25,Datos_MStar!$C$3:$C$10000,IU$1) &lt;&gt; 0, SUMIFS(Datos_MStar!$G$3:$G$10000,Datos_MStar!$A$3:$A$10000,$A25,Datos_MStar!$C$3:$C$10000,IU$1), IT25)</f>
        <v>363.83</v>
      </c>
      <c r="IV25" s="20">
        <f>IF(SUMIFS(Datos_MStar!$G$3:$G$10000,Datos_MStar!$A$3:$A$10000,$A25,Datos_MStar!$C$3:$C$10000,IV$1) &lt;&gt; 0, SUMIFS(Datos_MStar!$G$3:$G$10000,Datos_MStar!$A$3:$A$10000,$A25,Datos_MStar!$C$3:$C$10000,IV$1), IU25)</f>
        <v>363.74</v>
      </c>
      <c r="IW25" s="20">
        <f>IF(SUMIFS(Datos_MStar!$G$3:$G$10000,Datos_MStar!$A$3:$A$10000,$A25,Datos_MStar!$C$3:$C$10000,IW$1) &lt;&gt; 0, SUMIFS(Datos_MStar!$G$3:$G$10000,Datos_MStar!$A$3:$A$10000,$A25,Datos_MStar!$C$3:$C$10000,IW$1), IV25)</f>
        <v>370.53</v>
      </c>
      <c r="IX25" s="20">
        <f>IF(SUMIFS(Datos_MStar!$G$3:$G$10000,Datos_MStar!$A$3:$A$10000,$A25,Datos_MStar!$C$3:$C$10000,IX$1) &lt;&gt; 0, SUMIFS(Datos_MStar!$G$3:$G$10000,Datos_MStar!$A$3:$A$10000,$A25,Datos_MStar!$C$3:$C$10000,IX$1), IW25)</f>
        <v>374.48</v>
      </c>
      <c r="IY25" s="20">
        <f>IF(SUMIFS(Datos_MStar!$G$3:$G$10000,Datos_MStar!$A$3:$A$10000,$A25,Datos_MStar!$C$3:$C$10000,IY$1) &lt;&gt; 0, SUMIFS(Datos_MStar!$G$3:$G$10000,Datos_MStar!$A$3:$A$10000,$A25,Datos_MStar!$C$3:$C$10000,IY$1), IX25)</f>
        <v>374.01</v>
      </c>
      <c r="IZ25" s="20">
        <f>IF(SUMIFS(Datos_MStar!$G$3:$G$10000,Datos_MStar!$A$3:$A$10000,$A25,Datos_MStar!$C$3:$C$10000,IZ$1) &lt;&gt; 0, SUMIFS(Datos_MStar!$G$3:$G$10000,Datos_MStar!$A$3:$A$10000,$A25,Datos_MStar!$C$3:$C$10000,IZ$1), IY25)</f>
        <v>374.01</v>
      </c>
      <c r="JA25" s="20">
        <f>IF(SUMIFS(Datos_MStar!$G$3:$G$10000,Datos_MStar!$A$3:$A$10000,$A25,Datos_MStar!$C$3:$C$10000,JA$1) &lt;&gt; 0, SUMIFS(Datos_MStar!$G$3:$G$10000,Datos_MStar!$A$3:$A$10000,$A25,Datos_MStar!$C$3:$C$10000,JA$1), IZ25)</f>
        <v>374.01</v>
      </c>
      <c r="JB25" s="20">
        <f>IF(SUMIFS(Datos_MStar!$G$3:$G$10000,Datos_MStar!$A$3:$A$10000,$A25,Datos_MStar!$C$3:$C$10000,JB$1) &lt;&gt; 0, SUMIFS(Datos_MStar!$G$3:$G$10000,Datos_MStar!$A$3:$A$10000,$A25,Datos_MStar!$C$3:$C$10000,JB$1), JA25)</f>
        <v>374.01</v>
      </c>
      <c r="JC25" s="20">
        <f>IF(SUMIFS(Datos_MStar!$G$3:$G$10000,Datos_MStar!$A$3:$A$10000,$A25,Datos_MStar!$C$3:$C$10000,JC$1) &lt;&gt; 0, SUMIFS(Datos_MStar!$G$3:$G$10000,Datos_MStar!$A$3:$A$10000,$A25,Datos_MStar!$C$3:$C$10000,JC$1), JB25)</f>
        <v>374.01</v>
      </c>
      <c r="JD25" s="20">
        <f>IF(SUMIFS(Datos_MStar!$G$3:$G$10000,Datos_MStar!$A$3:$A$10000,$A25,Datos_MStar!$C$3:$C$10000,JD$1) &lt;&gt; 0, SUMIFS(Datos_MStar!$G$3:$G$10000,Datos_MStar!$A$3:$A$10000,$A25,Datos_MStar!$C$3:$C$10000,JD$1), JC25)</f>
        <v>374.01</v>
      </c>
      <c r="JE25" s="20">
        <f>IF(SUMIFS(Datos_MStar!$G$3:$G$10000,Datos_MStar!$A$3:$A$10000,$A25,Datos_MStar!$C$3:$C$10000,JE$1) &lt;&gt; 0, SUMIFS(Datos_MStar!$G$3:$G$10000,Datos_MStar!$A$3:$A$10000,$A25,Datos_MStar!$C$3:$C$10000,JE$1), JD25)</f>
        <v>374.01</v>
      </c>
      <c r="JF25" s="20">
        <f>IF(SUMIFS(Datos_MStar!$G$3:$G$10000,Datos_MStar!$A$3:$A$10000,$A25,Datos_MStar!$C$3:$C$10000,JF$1) &lt;&gt; 0, SUMIFS(Datos_MStar!$G$3:$G$10000,Datos_MStar!$A$3:$A$10000,$A25,Datos_MStar!$C$3:$C$10000,JF$1), JE25)</f>
        <v>374.01</v>
      </c>
      <c r="JG25" s="20">
        <f>IF(SUMIFS(Datos_MStar!$G$3:$G$10000,Datos_MStar!$A$3:$A$10000,$A25,Datos_MStar!$C$3:$C$10000,JG$1) &lt;&gt; 0, SUMIFS(Datos_MStar!$G$3:$G$10000,Datos_MStar!$A$3:$A$10000,$A25,Datos_MStar!$C$3:$C$10000,JG$1), JF25)</f>
        <v>374.01</v>
      </c>
      <c r="JH25" s="20">
        <f>IF(SUMIFS(Datos_MStar!$G$3:$G$10000,Datos_MStar!$A$3:$A$10000,$A25,Datos_MStar!$C$3:$C$10000,JH$1) &lt;&gt; 0, SUMIFS(Datos_MStar!$G$3:$G$10000,Datos_MStar!$A$3:$A$10000,$A25,Datos_MStar!$C$3:$C$10000,JH$1), JG25)</f>
        <v>374.01</v>
      </c>
      <c r="JI25" s="20">
        <f>IF(SUMIFS(Datos_MStar!$G$3:$G$10000,Datos_MStar!$A$3:$A$10000,$A25,Datos_MStar!$C$3:$C$10000,JI$1) &lt;&gt; 0, SUMIFS(Datos_MStar!$G$3:$G$10000,Datos_MStar!$A$3:$A$10000,$A25,Datos_MStar!$C$3:$C$10000,JI$1), JH25)</f>
        <v>374.01</v>
      </c>
      <c r="JJ25" s="20">
        <f>IF(SUMIFS(Datos_MStar!$G$3:$G$10000,Datos_MStar!$A$3:$A$10000,$A25,Datos_MStar!$C$3:$C$10000,JJ$1) &lt;&gt; 0, SUMIFS(Datos_MStar!$G$3:$G$10000,Datos_MStar!$A$3:$A$10000,$A25,Datos_MStar!$C$3:$C$10000,JJ$1), JI25)</f>
        <v>374.01</v>
      </c>
      <c r="JK25" s="20">
        <f>IF(SUMIFS(Datos_MStar!$G$3:$G$10000,Datos_MStar!$A$3:$A$10000,$A25,Datos_MStar!$C$3:$C$10000,JK$1) &lt;&gt; 0, SUMIFS(Datos_MStar!$G$3:$G$10000,Datos_MStar!$A$3:$A$10000,$A25,Datos_MStar!$C$3:$C$10000,JK$1), JJ25)</f>
        <v>374.01</v>
      </c>
      <c r="JL25" s="20">
        <f>IF(SUMIFS(Datos_MStar!$G$3:$G$10000,Datos_MStar!$A$3:$A$10000,$A25,Datos_MStar!$C$3:$C$10000,JL$1) &lt;&gt; 0, SUMIFS(Datos_MStar!$G$3:$G$10000,Datos_MStar!$A$3:$A$10000,$A25,Datos_MStar!$C$3:$C$10000,JL$1), JK25)</f>
        <v>374.01</v>
      </c>
      <c r="JM25" s="20">
        <f>IF(SUMIFS(Datos_MStar!$G$3:$G$10000,Datos_MStar!$A$3:$A$10000,$A25,Datos_MStar!$C$3:$C$10000,JM$1) &lt;&gt; 0, SUMIFS(Datos_MStar!$G$3:$G$10000,Datos_MStar!$A$3:$A$10000,$A25,Datos_MStar!$C$3:$C$10000,JM$1), JL25)</f>
        <v>374.01</v>
      </c>
      <c r="JN25" s="20">
        <f>IF(SUMIFS(Datos_MStar!$G$3:$G$10000,Datos_MStar!$A$3:$A$10000,$A25,Datos_MStar!$C$3:$C$10000,JN$1) &lt;&gt; 0, SUMIFS(Datos_MStar!$G$3:$G$10000,Datos_MStar!$A$3:$A$10000,$A25,Datos_MStar!$C$3:$C$10000,JN$1), JM25)</f>
        <v>374.01</v>
      </c>
      <c r="JO25" s="20">
        <f>IF(SUMIFS(Datos_MStar!$G$3:$G$10000,Datos_MStar!$A$3:$A$10000,$A25,Datos_MStar!$C$3:$C$10000,JO$1) &lt;&gt; 0, SUMIFS(Datos_MStar!$G$3:$G$10000,Datos_MStar!$A$3:$A$10000,$A25,Datos_MStar!$C$3:$C$10000,JO$1), JN25)</f>
        <v>374.01</v>
      </c>
      <c r="JP25" s="20">
        <f>IF(SUMIFS(Datos_MStar!$G$3:$G$10000,Datos_MStar!$A$3:$A$10000,$A25,Datos_MStar!$C$3:$C$10000,JP$1) &lt;&gt; 0, SUMIFS(Datos_MStar!$G$3:$G$10000,Datos_MStar!$A$3:$A$10000,$A25,Datos_MStar!$C$3:$C$10000,JP$1), JO25)</f>
        <v>374.01</v>
      </c>
      <c r="JQ25" s="20">
        <f>IF(SUMIFS(Datos_MStar!$G$3:$G$10000,Datos_MStar!$A$3:$A$10000,$A25,Datos_MStar!$C$3:$C$10000,JQ$1) &lt;&gt; 0, SUMIFS(Datos_MStar!$G$3:$G$10000,Datos_MStar!$A$3:$A$10000,$A25,Datos_MStar!$C$3:$C$10000,JQ$1), JP25)</f>
        <v>374.01</v>
      </c>
      <c r="JR25" s="20">
        <f>IF(SUMIFS(Datos_MStar!$G$3:$G$10000,Datos_MStar!$A$3:$A$10000,$A25,Datos_MStar!$C$3:$C$10000,JR$1) &lt;&gt; 0, SUMIFS(Datos_MStar!$G$3:$G$10000,Datos_MStar!$A$3:$A$10000,$A25,Datos_MStar!$C$3:$C$10000,JR$1), JQ25)</f>
        <v>374.01</v>
      </c>
      <c r="JS25" s="20">
        <f>IF(SUMIFS(Datos_MStar!$G$3:$G$10000,Datos_MStar!$A$3:$A$10000,$A25,Datos_MStar!$C$3:$C$10000,JS$1) &lt;&gt; 0, SUMIFS(Datos_MStar!$G$3:$G$10000,Datos_MStar!$A$3:$A$10000,$A25,Datos_MStar!$C$3:$C$10000,JS$1), JR25)</f>
        <v>374.01</v>
      </c>
      <c r="JT25" s="20">
        <f>IF(SUMIFS(Datos_MStar!$G$3:$G$10000,Datos_MStar!$A$3:$A$10000,$A25,Datos_MStar!$C$3:$C$10000,JT$1) &lt;&gt; 0, SUMIFS(Datos_MStar!$G$3:$G$10000,Datos_MStar!$A$3:$A$10000,$A25,Datos_MStar!$C$3:$C$10000,JT$1), JS25)</f>
        <v>374.01</v>
      </c>
      <c r="JU25" s="20">
        <f>IF(SUMIFS(Datos_MStar!$G$3:$G$10000,Datos_MStar!$A$3:$A$10000,$A25,Datos_MStar!$C$3:$C$10000,JU$1) &lt;&gt; 0, SUMIFS(Datos_MStar!$G$3:$G$10000,Datos_MStar!$A$3:$A$10000,$A25,Datos_MStar!$C$3:$C$10000,JU$1), JT25)</f>
        <v>374.01</v>
      </c>
      <c r="JV25" s="20">
        <f>IF(SUMIFS(Datos_MStar!$G$3:$G$10000,Datos_MStar!$A$3:$A$10000,$A25,Datos_MStar!$C$3:$C$10000,JV$1) &lt;&gt; 0, SUMIFS(Datos_MStar!$G$3:$G$10000,Datos_MStar!$A$3:$A$10000,$A25,Datos_MStar!$C$3:$C$10000,JV$1), JU25)</f>
        <v>374.01</v>
      </c>
      <c r="JW25" s="20">
        <f>IF(SUMIFS(Datos_MStar!$G$3:$G$10000,Datos_MStar!$A$3:$A$10000,$A25,Datos_MStar!$C$3:$C$10000,JW$1) &lt;&gt; 0, SUMIFS(Datos_MStar!$G$3:$G$10000,Datos_MStar!$A$3:$A$10000,$A25,Datos_MStar!$C$3:$C$10000,JW$1), JV25)</f>
        <v>374.01</v>
      </c>
      <c r="JX25" s="20">
        <f>IF(SUMIFS(Datos_MStar!$G$3:$G$10000,Datos_MStar!$A$3:$A$10000,$A25,Datos_MStar!$C$3:$C$10000,JX$1) &lt;&gt; 0, SUMIFS(Datos_MStar!$G$3:$G$10000,Datos_MStar!$A$3:$A$10000,$A25,Datos_MStar!$C$3:$C$10000,JX$1), JW25)</f>
        <v>374.01</v>
      </c>
      <c r="JY25" s="20">
        <f>IF(SUMIFS(Datos_MStar!$G$3:$G$10000,Datos_MStar!$A$3:$A$10000,$A25,Datos_MStar!$C$3:$C$10000,JY$1) &lt;&gt; 0, SUMIFS(Datos_MStar!$G$3:$G$10000,Datos_MStar!$A$3:$A$10000,$A25,Datos_MStar!$C$3:$C$10000,JY$1), JX25)</f>
        <v>374.01</v>
      </c>
      <c r="JZ25" s="20">
        <f>IF(SUMIFS(Datos_MStar!$G$3:$G$10000,Datos_MStar!$A$3:$A$10000,$A25,Datos_MStar!$C$3:$C$10000,JZ$1) &lt;&gt; 0, SUMIFS(Datos_MStar!$G$3:$G$10000,Datos_MStar!$A$3:$A$10000,$A25,Datos_MStar!$C$3:$C$10000,JZ$1), JY25)</f>
        <v>374.01</v>
      </c>
      <c r="KA25" s="20">
        <f>IF(SUMIFS(Datos_MStar!$G$3:$G$10000,Datos_MStar!$A$3:$A$10000,$A25,Datos_MStar!$C$3:$C$10000,KA$1) &lt;&gt; 0, SUMIFS(Datos_MStar!$G$3:$G$10000,Datos_MStar!$A$3:$A$10000,$A25,Datos_MStar!$C$3:$C$10000,KA$1), JZ25)</f>
        <v>374.01</v>
      </c>
      <c r="KB25" s="20">
        <f>IF(SUMIFS(Datos_MStar!$G$3:$G$10000,Datos_MStar!$A$3:$A$10000,$A25,Datos_MStar!$C$3:$C$10000,KB$1) &lt;&gt; 0, SUMIFS(Datos_MStar!$G$3:$G$10000,Datos_MStar!$A$3:$A$10000,$A25,Datos_MStar!$C$3:$C$10000,KB$1), KA25)</f>
        <v>374.01</v>
      </c>
      <c r="KC25" s="20">
        <f>IF(SUMIFS(Datos_MStar!$G$3:$G$10000,Datos_MStar!$A$3:$A$10000,$A25,Datos_MStar!$C$3:$C$10000,KC$1) &lt;&gt; 0, SUMIFS(Datos_MStar!$G$3:$G$10000,Datos_MStar!$A$3:$A$10000,$A25,Datos_MStar!$C$3:$C$10000,KC$1), KB25)</f>
        <v>374.01</v>
      </c>
      <c r="KD25" s="20">
        <f>IF(SUMIFS(Datos_MStar!$G$3:$G$10000,Datos_MStar!$A$3:$A$10000,$A25,Datos_MStar!$C$3:$C$10000,KD$1) &lt;&gt; 0, SUMIFS(Datos_MStar!$G$3:$G$10000,Datos_MStar!$A$3:$A$10000,$A25,Datos_MStar!$C$3:$C$10000,KD$1), KC25)</f>
        <v>374.01</v>
      </c>
      <c r="KE25" s="20">
        <f>IF(SUMIFS(Datos_MStar!$G$3:$G$10000,Datos_MStar!$A$3:$A$10000,$A25,Datos_MStar!$C$3:$C$10000,KE$1) &lt;&gt; 0, SUMIFS(Datos_MStar!$G$3:$G$10000,Datos_MStar!$A$3:$A$10000,$A25,Datos_MStar!$C$3:$C$10000,KE$1), KD25)</f>
        <v>374.01</v>
      </c>
      <c r="KF25" s="20">
        <f>IF(SUMIFS(Datos_MStar!$G$3:$G$10000,Datos_MStar!$A$3:$A$10000,$A25,Datos_MStar!$C$3:$C$10000,KF$1) &lt;&gt; 0, SUMIFS(Datos_MStar!$G$3:$G$10000,Datos_MStar!$A$3:$A$10000,$A25,Datos_MStar!$C$3:$C$10000,KF$1), KE25)</f>
        <v>374.01</v>
      </c>
      <c r="KG25" s="20">
        <f>IF(SUMIFS(Datos_MStar!$G$3:$G$10000,Datos_MStar!$A$3:$A$10000,$A25,Datos_MStar!$C$3:$C$10000,KG$1) &lt;&gt; 0, SUMIFS(Datos_MStar!$G$3:$G$10000,Datos_MStar!$A$3:$A$10000,$A25,Datos_MStar!$C$3:$C$10000,KG$1), KF25)</f>
        <v>374.01</v>
      </c>
      <c r="KH25" s="20">
        <f>IF(SUMIFS(Datos_MStar!$G$3:$G$10000,Datos_MStar!$A$3:$A$10000,$A25,Datos_MStar!$C$3:$C$10000,KH$1) &lt;&gt; 0, SUMIFS(Datos_MStar!$G$3:$G$10000,Datos_MStar!$A$3:$A$10000,$A25,Datos_MStar!$C$3:$C$10000,KH$1), KG25)</f>
        <v>374.01</v>
      </c>
      <c r="KI25" s="20">
        <f>IF(SUMIFS(Datos_MStar!$G$3:$G$10000,Datos_MStar!$A$3:$A$10000,$A25,Datos_MStar!$C$3:$C$10000,KI$1) &lt;&gt; 0, SUMIFS(Datos_MStar!$G$3:$G$10000,Datos_MStar!$A$3:$A$10000,$A25,Datos_MStar!$C$3:$C$10000,KI$1), KH25)</f>
        <v>374.01</v>
      </c>
      <c r="KJ25" s="20">
        <f>IF(SUMIFS(Datos_MStar!$G$3:$G$10000,Datos_MStar!$A$3:$A$10000,$A25,Datos_MStar!$C$3:$C$10000,KJ$1) &lt;&gt; 0, SUMIFS(Datos_MStar!$G$3:$G$10000,Datos_MStar!$A$3:$A$10000,$A25,Datos_MStar!$C$3:$C$10000,KJ$1), KI25)</f>
        <v>374.01</v>
      </c>
      <c r="KK25" s="20">
        <f>IF(SUMIFS(Datos_MStar!$G$3:$G$10000,Datos_MStar!$A$3:$A$10000,$A25,Datos_MStar!$C$3:$C$10000,KK$1) &lt;&gt; 0, SUMIFS(Datos_MStar!$G$3:$G$10000,Datos_MStar!$A$3:$A$10000,$A25,Datos_MStar!$C$3:$C$10000,KK$1), KJ25)</f>
        <v>374.01</v>
      </c>
      <c r="KL25" s="20">
        <f>IF(SUMIFS(Datos_MStar!$G$3:$G$10000,Datos_MStar!$A$3:$A$10000,$A25,Datos_MStar!$C$3:$C$10000,KL$1) &lt;&gt; 0, SUMIFS(Datos_MStar!$G$3:$G$10000,Datos_MStar!$A$3:$A$10000,$A25,Datos_MStar!$C$3:$C$10000,KL$1), KK25)</f>
        <v>374.01</v>
      </c>
      <c r="KM25" s="20">
        <f>IF(SUMIFS(Datos_MStar!$G$3:$G$10000,Datos_MStar!$A$3:$A$10000,$A25,Datos_MStar!$C$3:$C$10000,KM$1) &lt;&gt; 0, SUMIFS(Datos_MStar!$G$3:$G$10000,Datos_MStar!$A$3:$A$10000,$A25,Datos_MStar!$C$3:$C$10000,KM$1), KL25)</f>
        <v>374.01</v>
      </c>
      <c r="KN25" s="20">
        <f>IF(SUMIFS(Datos_MStar!$G$3:$G$10000,Datos_MStar!$A$3:$A$10000,$A25,Datos_MStar!$C$3:$C$10000,KN$1) &lt;&gt; 0, SUMIFS(Datos_MStar!$G$3:$G$10000,Datos_MStar!$A$3:$A$10000,$A25,Datos_MStar!$C$3:$C$10000,KN$1), KM25)</f>
        <v>374.01</v>
      </c>
      <c r="KO25" s="20">
        <f>IF(SUMIFS(Datos_MStar!$G$3:$G$10000,Datos_MStar!$A$3:$A$10000,$A25,Datos_MStar!$C$3:$C$10000,KO$1) &lt;&gt; 0, SUMIFS(Datos_MStar!$G$3:$G$10000,Datos_MStar!$A$3:$A$10000,$A25,Datos_MStar!$C$3:$C$10000,KO$1), KN25)</f>
        <v>374.01</v>
      </c>
      <c r="KP25" s="20">
        <f>IF(SUMIFS(Datos_MStar!$G$3:$G$10000,Datos_MStar!$A$3:$A$10000,$A25,Datos_MStar!$C$3:$C$10000,KP$1) &lt;&gt; 0, SUMIFS(Datos_MStar!$G$3:$G$10000,Datos_MStar!$A$3:$A$10000,$A25,Datos_MStar!$C$3:$C$10000,KP$1), KO25)</f>
        <v>374.01</v>
      </c>
      <c r="KQ25" s="20">
        <f>IF(SUMIFS(Datos_MStar!$G$3:$G$10000,Datos_MStar!$A$3:$A$10000,$A25,Datos_MStar!$C$3:$C$10000,KQ$1) &lt;&gt; 0, SUMIFS(Datos_MStar!$G$3:$G$10000,Datos_MStar!$A$3:$A$10000,$A25,Datos_MStar!$C$3:$C$10000,KQ$1), KP25)</f>
        <v>374.01</v>
      </c>
      <c r="KR25" s="20">
        <f>IF(SUMIFS(Datos_MStar!$G$3:$G$10000,Datos_MStar!$A$3:$A$10000,$A25,Datos_MStar!$C$3:$C$10000,KR$1) &lt;&gt; 0, SUMIFS(Datos_MStar!$G$3:$G$10000,Datos_MStar!$A$3:$A$10000,$A25,Datos_MStar!$C$3:$C$10000,KR$1), KQ25)</f>
        <v>374.01</v>
      </c>
      <c r="KS25" s="20">
        <f>IF(SUMIFS(Datos_MStar!$G$3:$G$10000,Datos_MStar!$A$3:$A$10000,$A25,Datos_MStar!$C$3:$C$10000,KS$1) &lt;&gt; 0, SUMIFS(Datos_MStar!$G$3:$G$10000,Datos_MStar!$A$3:$A$10000,$A25,Datos_MStar!$C$3:$C$10000,KS$1), KR25)</f>
        <v>374.01</v>
      </c>
      <c r="KT25" s="20">
        <f>IF(SUMIFS(Datos_MStar!$G$3:$G$10000,Datos_MStar!$A$3:$A$10000,$A25,Datos_MStar!$C$3:$C$10000,KT$1) &lt;&gt; 0, SUMIFS(Datos_MStar!$G$3:$G$10000,Datos_MStar!$A$3:$A$10000,$A25,Datos_MStar!$C$3:$C$10000,KT$1), KS25)</f>
        <v>374.01</v>
      </c>
      <c r="KU25" s="20">
        <f>IF(SUMIFS(Datos_MStar!$G$3:$G$10000,Datos_MStar!$A$3:$A$10000,$A25,Datos_MStar!$C$3:$C$10000,KU$1) &lt;&gt; 0, SUMIFS(Datos_MStar!$G$3:$G$10000,Datos_MStar!$A$3:$A$10000,$A25,Datos_MStar!$C$3:$C$10000,KU$1), KT25)</f>
        <v>374.01</v>
      </c>
      <c r="KV25" s="20">
        <f>IF(SUMIFS(Datos_MStar!$G$3:$G$10000,Datos_MStar!$A$3:$A$10000,$A25,Datos_MStar!$C$3:$C$10000,KV$1) &lt;&gt; 0, SUMIFS(Datos_MStar!$G$3:$G$10000,Datos_MStar!$A$3:$A$10000,$A25,Datos_MStar!$C$3:$C$10000,KV$1), KU25)</f>
        <v>374.01</v>
      </c>
      <c r="KW25" s="20">
        <f>IF(SUMIFS(Datos_MStar!$G$3:$G$10000,Datos_MStar!$A$3:$A$10000,$A25,Datos_MStar!$C$3:$C$10000,KW$1) &lt;&gt; 0, SUMIFS(Datos_MStar!$G$3:$G$10000,Datos_MStar!$A$3:$A$10000,$A25,Datos_MStar!$C$3:$C$10000,KW$1), KV25)</f>
        <v>374.01</v>
      </c>
      <c r="KX25" s="20">
        <f>IF(SUMIFS(Datos_MStar!$G$3:$G$10000,Datos_MStar!$A$3:$A$10000,$A25,Datos_MStar!$C$3:$C$10000,KX$1) &lt;&gt; 0, SUMIFS(Datos_MStar!$G$3:$G$10000,Datos_MStar!$A$3:$A$10000,$A25,Datos_MStar!$C$3:$C$10000,KX$1), KW25)</f>
        <v>374.01</v>
      </c>
      <c r="KY25" s="20">
        <f>IF(SUMIFS(Datos_MStar!$G$3:$G$10000,Datos_MStar!$A$3:$A$10000,$A25,Datos_MStar!$C$3:$C$10000,KY$1) &lt;&gt; 0, SUMIFS(Datos_MStar!$G$3:$G$10000,Datos_MStar!$A$3:$A$10000,$A25,Datos_MStar!$C$3:$C$10000,KY$1), KX25)</f>
        <v>374.01</v>
      </c>
      <c r="KZ25" s="20">
        <f>IF(SUMIFS(Datos_MStar!$G$3:$G$10000,Datos_MStar!$A$3:$A$10000,$A25,Datos_MStar!$C$3:$C$10000,KZ$1) &lt;&gt; 0, SUMIFS(Datos_MStar!$G$3:$G$10000,Datos_MStar!$A$3:$A$10000,$A25,Datos_MStar!$C$3:$C$10000,KZ$1), KY25)</f>
        <v>374.01</v>
      </c>
      <c r="LA25" s="20">
        <f>IF(SUMIFS(Datos_MStar!$G$3:$G$10000,Datos_MStar!$A$3:$A$10000,$A25,Datos_MStar!$C$3:$C$10000,LA$1) &lt;&gt; 0, SUMIFS(Datos_MStar!$G$3:$G$10000,Datos_MStar!$A$3:$A$10000,$A25,Datos_MStar!$C$3:$C$10000,LA$1), KZ25)</f>
        <v>374.01</v>
      </c>
      <c r="LB25" s="20">
        <f>IF(SUMIFS(Datos_MStar!$G$3:$G$10000,Datos_MStar!$A$3:$A$10000,$A25,Datos_MStar!$C$3:$C$10000,LB$1) &lt;&gt; 0, SUMIFS(Datos_MStar!$G$3:$G$10000,Datos_MStar!$A$3:$A$10000,$A25,Datos_MStar!$C$3:$C$10000,LB$1), LA25)</f>
        <v>374.01</v>
      </c>
      <c r="LC25" s="20">
        <f>IF(SUMIFS(Datos_MStar!$G$3:$G$10000,Datos_MStar!$A$3:$A$10000,$A25,Datos_MStar!$C$3:$C$10000,LC$1) &lt;&gt; 0, SUMIFS(Datos_MStar!$G$3:$G$10000,Datos_MStar!$A$3:$A$10000,$A25,Datos_MStar!$C$3:$C$10000,LC$1), LB25)</f>
        <v>374.01</v>
      </c>
      <c r="LD25" s="20">
        <f>IF(SUMIFS(Datos_MStar!$G$3:$G$10000,Datos_MStar!$A$3:$A$10000,$A25,Datos_MStar!$C$3:$C$10000,LD$1) &lt;&gt; 0, SUMIFS(Datos_MStar!$G$3:$G$10000,Datos_MStar!$A$3:$A$10000,$A25,Datos_MStar!$C$3:$C$10000,LD$1), LC25)</f>
        <v>374.01</v>
      </c>
      <c r="LE25" s="20">
        <f>IF(SUMIFS(Datos_MStar!$G$3:$G$10000,Datos_MStar!$A$3:$A$10000,$A25,Datos_MStar!$C$3:$C$10000,LE$1) &lt;&gt; 0, SUMIFS(Datos_MStar!$G$3:$G$10000,Datos_MStar!$A$3:$A$10000,$A25,Datos_MStar!$C$3:$C$10000,LE$1), LD25)</f>
        <v>374.01</v>
      </c>
      <c r="LF25" s="20">
        <f>IF(SUMIFS(Datos_MStar!$G$3:$G$10000,Datos_MStar!$A$3:$A$10000,$A25,Datos_MStar!$C$3:$C$10000,LF$1) &lt;&gt; 0, SUMIFS(Datos_MStar!$G$3:$G$10000,Datos_MStar!$A$3:$A$10000,$A25,Datos_MStar!$C$3:$C$10000,LF$1), LE25)</f>
        <v>374.01</v>
      </c>
      <c r="LG25" s="20">
        <f>IF(SUMIFS(Datos_MStar!$G$3:$G$10000,Datos_MStar!$A$3:$A$10000,$A25,Datos_MStar!$C$3:$C$10000,LG$1) &lt;&gt; 0, SUMIFS(Datos_MStar!$G$3:$G$10000,Datos_MStar!$A$3:$A$10000,$A25,Datos_MStar!$C$3:$C$10000,LG$1), LF25)</f>
        <v>374.01</v>
      </c>
      <c r="LH25" s="20">
        <f>IF(SUMIFS(Datos_MStar!$G$3:$G$10000,Datos_MStar!$A$3:$A$10000,$A25,Datos_MStar!$C$3:$C$10000,LH$1) &lt;&gt; 0, SUMIFS(Datos_MStar!$G$3:$G$10000,Datos_MStar!$A$3:$A$10000,$A25,Datos_MStar!$C$3:$C$10000,LH$1), LG25)</f>
        <v>374.01</v>
      </c>
      <c r="LI25" s="20">
        <f>IF(SUMIFS(Datos_MStar!$G$3:$G$10000,Datos_MStar!$A$3:$A$10000,$A25,Datos_MStar!$C$3:$C$10000,LI$1) &lt;&gt; 0, SUMIFS(Datos_MStar!$G$3:$G$10000,Datos_MStar!$A$3:$A$10000,$A25,Datos_MStar!$C$3:$C$10000,LI$1), LH25)</f>
        <v>374.01</v>
      </c>
      <c r="LJ25" s="20">
        <f>IF(SUMIFS(Datos_MStar!$G$3:$G$10000,Datos_MStar!$A$3:$A$10000,$A25,Datos_MStar!$C$3:$C$10000,LJ$1) &lt;&gt; 0, SUMIFS(Datos_MStar!$G$3:$G$10000,Datos_MStar!$A$3:$A$10000,$A25,Datos_MStar!$C$3:$C$10000,LJ$1), LI25)</f>
        <v>374.01</v>
      </c>
      <c r="LK25" s="20">
        <f>IF(SUMIFS(Datos_MStar!$G$3:$G$10000,Datos_MStar!$A$3:$A$10000,$A25,Datos_MStar!$C$3:$C$10000,LK$1) &lt;&gt; 0, SUMIFS(Datos_MStar!$G$3:$G$10000,Datos_MStar!$A$3:$A$10000,$A25,Datos_MStar!$C$3:$C$10000,LK$1), LJ25)</f>
        <v>374.01</v>
      </c>
      <c r="LL25" s="20">
        <f>IF(SUMIFS(Datos_MStar!$G$3:$G$10000,Datos_MStar!$A$3:$A$10000,$A25,Datos_MStar!$C$3:$C$10000,LL$1) &lt;&gt; 0, SUMIFS(Datos_MStar!$G$3:$G$10000,Datos_MStar!$A$3:$A$10000,$A25,Datos_MStar!$C$3:$C$10000,LL$1), LK25)</f>
        <v>374.01</v>
      </c>
      <c r="LM25" s="20">
        <f>IF(SUMIFS(Datos_MStar!$G$3:$G$10000,Datos_MStar!$A$3:$A$10000,$A25,Datos_MStar!$C$3:$C$10000,LM$1) &lt;&gt; 0, SUMIFS(Datos_MStar!$G$3:$G$10000,Datos_MStar!$A$3:$A$10000,$A25,Datos_MStar!$C$3:$C$10000,LM$1), LL25)</f>
        <v>374.01</v>
      </c>
      <c r="LN25" s="20">
        <f>IF(SUMIFS(Datos_MStar!$G$3:$G$10000,Datos_MStar!$A$3:$A$10000,$A25,Datos_MStar!$C$3:$C$10000,LN$1) &lt;&gt; 0, SUMIFS(Datos_MStar!$G$3:$G$10000,Datos_MStar!$A$3:$A$10000,$A25,Datos_MStar!$C$3:$C$10000,LN$1), LM25)</f>
        <v>374.01</v>
      </c>
      <c r="LO25" s="20">
        <f>IF(SUMIFS(Datos_MStar!$G$3:$G$10000,Datos_MStar!$A$3:$A$10000,$A25,Datos_MStar!$C$3:$C$10000,LO$1) &lt;&gt; 0, SUMIFS(Datos_MStar!$G$3:$G$10000,Datos_MStar!$A$3:$A$10000,$A25,Datos_MStar!$C$3:$C$10000,LO$1), LN25)</f>
        <v>374.01</v>
      </c>
      <c r="LP25" s="20">
        <f>IF(SUMIFS(Datos_MStar!$G$3:$G$10000,Datos_MStar!$A$3:$A$10000,$A25,Datos_MStar!$C$3:$C$10000,LP$1) &lt;&gt; 0, SUMIFS(Datos_MStar!$G$3:$G$10000,Datos_MStar!$A$3:$A$10000,$A25,Datos_MStar!$C$3:$C$10000,LP$1), LO25)</f>
        <v>374.01</v>
      </c>
      <c r="LQ25" s="20">
        <f>IF(SUMIFS(Datos_MStar!$G$3:$G$10000,Datos_MStar!$A$3:$A$10000,$A25,Datos_MStar!$C$3:$C$10000,LQ$1) &lt;&gt; 0, SUMIFS(Datos_MStar!$G$3:$G$10000,Datos_MStar!$A$3:$A$10000,$A25,Datos_MStar!$C$3:$C$10000,LQ$1), LP25)</f>
        <v>374.01</v>
      </c>
      <c r="LR25" s="20">
        <f>IF(SUMIFS(Datos_MStar!$G$3:$G$10000,Datos_MStar!$A$3:$A$10000,$A25,Datos_MStar!$C$3:$C$10000,LR$1) &lt;&gt; 0, SUMIFS(Datos_MStar!$G$3:$G$10000,Datos_MStar!$A$3:$A$10000,$A25,Datos_MStar!$C$3:$C$10000,LR$1), LQ25)</f>
        <v>374.01</v>
      </c>
      <c r="LS25" s="20">
        <f>IF(SUMIFS(Datos_MStar!$G$3:$G$10000,Datos_MStar!$A$3:$A$10000,$A25,Datos_MStar!$C$3:$C$10000,LS$1) &lt;&gt; 0, SUMIFS(Datos_MStar!$G$3:$G$10000,Datos_MStar!$A$3:$A$10000,$A25,Datos_MStar!$C$3:$C$10000,LS$1), LR25)</f>
        <v>374.01</v>
      </c>
      <c r="LT25" s="20">
        <f>IF(SUMIFS(Datos_MStar!$G$3:$G$10000,Datos_MStar!$A$3:$A$10000,$A25,Datos_MStar!$C$3:$C$10000,LT$1) &lt;&gt; 0, SUMIFS(Datos_MStar!$G$3:$G$10000,Datos_MStar!$A$3:$A$10000,$A25,Datos_MStar!$C$3:$C$10000,LT$1), LS25)</f>
        <v>374.01</v>
      </c>
      <c r="LU25" s="20">
        <f>IF(SUMIFS(Datos_MStar!$G$3:$G$10000,Datos_MStar!$A$3:$A$10000,$A25,Datos_MStar!$C$3:$C$10000,LU$1) &lt;&gt; 0, SUMIFS(Datos_MStar!$G$3:$G$10000,Datos_MStar!$A$3:$A$10000,$A25,Datos_MStar!$C$3:$C$10000,LU$1), LT25)</f>
        <v>374.01</v>
      </c>
      <c r="LV25" s="20">
        <f>IF(SUMIFS(Datos_MStar!$G$3:$G$10000,Datos_MStar!$A$3:$A$10000,$A25,Datos_MStar!$C$3:$C$10000,LV$1) &lt;&gt; 0, SUMIFS(Datos_MStar!$G$3:$G$10000,Datos_MStar!$A$3:$A$10000,$A25,Datos_MStar!$C$3:$C$10000,LV$1), LU25)</f>
        <v>374.01</v>
      </c>
      <c r="LW25" s="20">
        <f>IF(SUMIFS(Datos_MStar!$G$3:$G$10000,Datos_MStar!$A$3:$A$10000,$A25,Datos_MStar!$C$3:$C$10000,LW$1) &lt;&gt; 0, SUMIFS(Datos_MStar!$G$3:$G$10000,Datos_MStar!$A$3:$A$10000,$A25,Datos_MStar!$C$3:$C$10000,LW$1), LV25)</f>
        <v>374.01</v>
      </c>
      <c r="LX25" s="20">
        <f>IF(SUMIFS(Datos_MStar!$G$3:$G$10000,Datos_MStar!$A$3:$A$10000,$A25,Datos_MStar!$C$3:$C$10000,LX$1) &lt;&gt; 0, SUMIFS(Datos_MStar!$G$3:$G$10000,Datos_MStar!$A$3:$A$10000,$A25,Datos_MStar!$C$3:$C$10000,LX$1), LW25)</f>
        <v>374.01</v>
      </c>
      <c r="LY25" s="20">
        <f>IF(SUMIFS(Datos_MStar!$G$3:$G$10000,Datos_MStar!$A$3:$A$10000,$A25,Datos_MStar!$C$3:$C$10000,LY$1) &lt;&gt; 0, SUMIFS(Datos_MStar!$G$3:$G$10000,Datos_MStar!$A$3:$A$10000,$A25,Datos_MStar!$C$3:$C$10000,LY$1), LX25)</f>
        <v>374.01</v>
      </c>
      <c r="LZ25" s="20">
        <f>IF(SUMIFS(Datos_MStar!$G$3:$G$10000,Datos_MStar!$A$3:$A$10000,$A25,Datos_MStar!$C$3:$C$10000,LZ$1) &lt;&gt; 0, SUMIFS(Datos_MStar!$G$3:$G$10000,Datos_MStar!$A$3:$A$10000,$A25,Datos_MStar!$C$3:$C$10000,LZ$1), LY25)</f>
        <v>374.01</v>
      </c>
      <c r="MA25" s="20">
        <f>IF(SUMIFS(Datos_MStar!$G$3:$G$10000,Datos_MStar!$A$3:$A$10000,$A25,Datos_MStar!$C$3:$C$10000,MA$1) &lt;&gt; 0, SUMIFS(Datos_MStar!$G$3:$G$10000,Datos_MStar!$A$3:$A$10000,$A25,Datos_MStar!$C$3:$C$10000,MA$1), LZ25)</f>
        <v>374.01</v>
      </c>
      <c r="MB25" s="20">
        <f>IF(SUMIFS(Datos_MStar!$G$3:$G$10000,Datos_MStar!$A$3:$A$10000,$A25,Datos_MStar!$C$3:$C$10000,MB$1) &lt;&gt; 0, SUMIFS(Datos_MStar!$G$3:$G$10000,Datos_MStar!$A$3:$A$10000,$A25,Datos_MStar!$C$3:$C$10000,MB$1), MA25)</f>
        <v>374.01</v>
      </c>
      <c r="MC25" s="20">
        <f>IF(SUMIFS(Datos_MStar!$G$3:$G$10000,Datos_MStar!$A$3:$A$10000,$A25,Datos_MStar!$C$3:$C$10000,MC$1) &lt;&gt; 0, SUMIFS(Datos_MStar!$G$3:$G$10000,Datos_MStar!$A$3:$A$10000,$A25,Datos_MStar!$C$3:$C$10000,MC$1), MB25)</f>
        <v>374.01</v>
      </c>
      <c r="MD25" s="20">
        <f>IF(SUMIFS(Datos_MStar!$G$3:$G$10000,Datos_MStar!$A$3:$A$10000,$A25,Datos_MStar!$C$3:$C$10000,MD$1) &lt;&gt; 0, SUMIFS(Datos_MStar!$G$3:$G$10000,Datos_MStar!$A$3:$A$10000,$A25,Datos_MStar!$C$3:$C$10000,MD$1), MC25)</f>
        <v>374.01</v>
      </c>
      <c r="ME25" s="20">
        <f>IF(SUMIFS(Datos_MStar!$G$3:$G$10000,Datos_MStar!$A$3:$A$10000,$A25,Datos_MStar!$C$3:$C$10000,ME$1) &lt;&gt; 0, SUMIFS(Datos_MStar!$G$3:$G$10000,Datos_MStar!$A$3:$A$10000,$A25,Datos_MStar!$C$3:$C$10000,ME$1), MD25)</f>
        <v>374.01</v>
      </c>
      <c r="MF25" s="20">
        <f>IF(SUMIFS(Datos_MStar!$G$3:$G$10000,Datos_MStar!$A$3:$A$10000,$A25,Datos_MStar!$C$3:$C$10000,MF$1) &lt;&gt; 0, SUMIFS(Datos_MStar!$G$3:$G$10000,Datos_MStar!$A$3:$A$10000,$A25,Datos_MStar!$C$3:$C$10000,MF$1), ME25)</f>
        <v>374.01</v>
      </c>
      <c r="MG25" s="20">
        <f>IF(SUMIFS(Datos_MStar!$G$3:$G$10000,Datos_MStar!$A$3:$A$10000,$A25,Datos_MStar!$C$3:$C$10000,MG$1) &lt;&gt; 0, SUMIFS(Datos_MStar!$G$3:$G$10000,Datos_MStar!$A$3:$A$10000,$A25,Datos_MStar!$C$3:$C$10000,MG$1), MF25)</f>
        <v>374.01</v>
      </c>
      <c r="MH25" s="20">
        <f>IF(SUMIFS(Datos_MStar!$G$3:$G$10000,Datos_MStar!$A$3:$A$10000,$A25,Datos_MStar!$C$3:$C$10000,MH$1) &lt;&gt; 0, SUMIFS(Datos_MStar!$G$3:$G$10000,Datos_MStar!$A$3:$A$10000,$A25,Datos_MStar!$C$3:$C$10000,MH$1), MG25)</f>
        <v>374.01</v>
      </c>
      <c r="MI25" s="20">
        <f>IF(SUMIFS(Datos_MStar!$G$3:$G$10000,Datos_MStar!$A$3:$A$10000,$A25,Datos_MStar!$C$3:$C$10000,MI$1) &lt;&gt; 0, SUMIFS(Datos_MStar!$G$3:$G$10000,Datos_MStar!$A$3:$A$10000,$A25,Datos_MStar!$C$3:$C$10000,MI$1), MH25)</f>
        <v>374.01</v>
      </c>
      <c r="MJ25" s="20">
        <f>IF(SUMIFS(Datos_MStar!$G$3:$G$10000,Datos_MStar!$A$3:$A$10000,$A25,Datos_MStar!$C$3:$C$10000,MJ$1) &lt;&gt; 0, SUMIFS(Datos_MStar!$G$3:$G$10000,Datos_MStar!$A$3:$A$10000,$A25,Datos_MStar!$C$3:$C$10000,MJ$1), MI25)</f>
        <v>374.01</v>
      </c>
      <c r="MK25" s="20">
        <f>IF(SUMIFS(Datos_MStar!$G$3:$G$10000,Datos_MStar!$A$3:$A$10000,$A25,Datos_MStar!$C$3:$C$10000,MK$1) &lt;&gt; 0, SUMIFS(Datos_MStar!$G$3:$G$10000,Datos_MStar!$A$3:$A$10000,$A25,Datos_MStar!$C$3:$C$10000,MK$1), MJ25)</f>
        <v>374.01</v>
      </c>
      <c r="ML25" s="20">
        <f>IF(SUMIFS(Datos_MStar!$G$3:$G$10000,Datos_MStar!$A$3:$A$10000,$A25,Datos_MStar!$C$3:$C$10000,ML$1) &lt;&gt; 0, SUMIFS(Datos_MStar!$G$3:$G$10000,Datos_MStar!$A$3:$A$10000,$A25,Datos_MStar!$C$3:$C$10000,ML$1), MK25)</f>
        <v>374.01</v>
      </c>
      <c r="MM25" s="20">
        <f>IF(SUMIFS(Datos_MStar!$G$3:$G$10000,Datos_MStar!$A$3:$A$10000,$A25,Datos_MStar!$C$3:$C$10000,MM$1) &lt;&gt; 0, SUMIFS(Datos_MStar!$G$3:$G$10000,Datos_MStar!$A$3:$A$10000,$A25,Datos_MStar!$C$3:$C$10000,MM$1), ML25)</f>
        <v>374.01</v>
      </c>
      <c r="MN25" s="20">
        <f>IF(SUMIFS(Datos_MStar!$G$3:$G$10000,Datos_MStar!$A$3:$A$10000,$A25,Datos_MStar!$C$3:$C$10000,MN$1) &lt;&gt; 0, SUMIFS(Datos_MStar!$G$3:$G$10000,Datos_MStar!$A$3:$A$10000,$A25,Datos_MStar!$C$3:$C$10000,MN$1), MM25)</f>
        <v>374.01</v>
      </c>
      <c r="MO25" s="20">
        <f>IF(SUMIFS(Datos_MStar!$G$3:$G$10000,Datos_MStar!$A$3:$A$10000,$A25,Datos_MStar!$C$3:$C$10000,MO$1) &lt;&gt; 0, SUMIFS(Datos_MStar!$G$3:$G$10000,Datos_MStar!$A$3:$A$10000,$A25,Datos_MStar!$C$3:$C$10000,MO$1), MN25)</f>
        <v>374.01</v>
      </c>
      <c r="MP25" s="20">
        <f>IF(SUMIFS(Datos_MStar!$G$3:$G$10000,Datos_MStar!$A$3:$A$10000,$A25,Datos_MStar!$C$3:$C$10000,MP$1) &lt;&gt; 0, SUMIFS(Datos_MStar!$G$3:$G$10000,Datos_MStar!$A$3:$A$10000,$A25,Datos_MStar!$C$3:$C$10000,MP$1), MO25)</f>
        <v>374.01</v>
      </c>
      <c r="MQ25" s="20">
        <f>IF(SUMIFS(Datos_MStar!$G$3:$G$10000,Datos_MStar!$A$3:$A$10000,$A25,Datos_MStar!$C$3:$C$10000,MQ$1) &lt;&gt; 0, SUMIFS(Datos_MStar!$G$3:$G$10000,Datos_MStar!$A$3:$A$10000,$A25,Datos_MStar!$C$3:$C$10000,MQ$1), MP25)</f>
        <v>374.01</v>
      </c>
      <c r="MR25" s="20">
        <f>IF(SUMIFS(Datos_MStar!$G$3:$G$10000,Datos_MStar!$A$3:$A$10000,$A25,Datos_MStar!$C$3:$C$10000,MR$1) &lt;&gt; 0, SUMIFS(Datos_MStar!$G$3:$G$10000,Datos_MStar!$A$3:$A$10000,$A25,Datos_MStar!$C$3:$C$10000,MR$1), MQ25)</f>
        <v>374.01</v>
      </c>
      <c r="MS25" s="20">
        <f>IF(SUMIFS(Datos_MStar!$G$3:$G$10000,Datos_MStar!$A$3:$A$10000,$A25,Datos_MStar!$C$3:$C$10000,MS$1) &lt;&gt; 0, SUMIFS(Datos_MStar!$G$3:$G$10000,Datos_MStar!$A$3:$A$10000,$A25,Datos_MStar!$C$3:$C$10000,MS$1), MR25)</f>
        <v>374.01</v>
      </c>
      <c r="MT25" s="20">
        <f>IF(SUMIFS(Datos_MStar!$G$3:$G$10000,Datos_MStar!$A$3:$A$10000,$A25,Datos_MStar!$C$3:$C$10000,MT$1) &lt;&gt; 0, SUMIFS(Datos_MStar!$G$3:$G$10000,Datos_MStar!$A$3:$A$10000,$A25,Datos_MStar!$C$3:$C$10000,MT$1), MS25)</f>
        <v>374.01</v>
      </c>
      <c r="MU25" s="20">
        <f>IF(SUMIFS(Datos_MStar!$G$3:$G$10000,Datos_MStar!$A$3:$A$10000,$A25,Datos_MStar!$C$3:$C$10000,MU$1) &lt;&gt; 0, SUMIFS(Datos_MStar!$G$3:$G$10000,Datos_MStar!$A$3:$A$10000,$A25,Datos_MStar!$C$3:$C$10000,MU$1), MT25)</f>
        <v>374.01</v>
      </c>
      <c r="MV25" s="20">
        <f>IF(SUMIFS(Datos_MStar!$G$3:$G$10000,Datos_MStar!$A$3:$A$10000,$A25,Datos_MStar!$C$3:$C$10000,MV$1) &lt;&gt; 0, SUMIFS(Datos_MStar!$G$3:$G$10000,Datos_MStar!$A$3:$A$10000,$A25,Datos_MStar!$C$3:$C$10000,MV$1), MU25)</f>
        <v>374.01</v>
      </c>
      <c r="MW25" s="20">
        <f>IF(SUMIFS(Datos_MStar!$G$3:$G$10000,Datos_MStar!$A$3:$A$10000,$A25,Datos_MStar!$C$3:$C$10000,MW$1) &lt;&gt; 0, SUMIFS(Datos_MStar!$G$3:$G$10000,Datos_MStar!$A$3:$A$10000,$A25,Datos_MStar!$C$3:$C$10000,MW$1), MV25)</f>
        <v>374.01</v>
      </c>
      <c r="MX25" s="20">
        <f>IF(SUMIFS(Datos_MStar!$G$3:$G$10000,Datos_MStar!$A$3:$A$10000,$A25,Datos_MStar!$C$3:$C$10000,MX$1) &lt;&gt; 0, SUMIFS(Datos_MStar!$G$3:$G$10000,Datos_MStar!$A$3:$A$10000,$A25,Datos_MStar!$C$3:$C$10000,MX$1), MW25)</f>
        <v>374.01</v>
      </c>
      <c r="MY25" s="20">
        <f>IF(SUMIFS(Datos_MStar!$G$3:$G$10000,Datos_MStar!$A$3:$A$10000,$A25,Datos_MStar!$C$3:$C$10000,MY$1) &lt;&gt; 0, SUMIFS(Datos_MStar!$G$3:$G$10000,Datos_MStar!$A$3:$A$10000,$A25,Datos_MStar!$C$3:$C$10000,MY$1), MX25)</f>
        <v>374.01</v>
      </c>
      <c r="MZ25" s="20">
        <f>IF(SUMIFS(Datos_MStar!$G$3:$G$10000,Datos_MStar!$A$3:$A$10000,$A25,Datos_MStar!$C$3:$C$10000,MZ$1) &lt;&gt; 0, SUMIFS(Datos_MStar!$G$3:$G$10000,Datos_MStar!$A$3:$A$10000,$A25,Datos_MStar!$C$3:$C$10000,MZ$1), MY25)</f>
        <v>374.01</v>
      </c>
      <c r="NA25" s="20">
        <f>IF(SUMIFS(Datos_MStar!$G$3:$G$10000,Datos_MStar!$A$3:$A$10000,$A25,Datos_MStar!$C$3:$C$10000,NA$1) &lt;&gt; 0, SUMIFS(Datos_MStar!$G$3:$G$10000,Datos_MStar!$A$3:$A$10000,$A25,Datos_MStar!$C$3:$C$10000,NA$1), MZ25)</f>
        <v>374.01</v>
      </c>
      <c r="NB25" s="20">
        <f>IF(SUMIFS(Datos_MStar!$G$3:$G$10000,Datos_MStar!$A$3:$A$10000,$A25,Datos_MStar!$C$3:$C$10000,NB$1) &lt;&gt; 0, SUMIFS(Datos_MStar!$G$3:$G$10000,Datos_MStar!$A$3:$A$10000,$A25,Datos_MStar!$C$3:$C$10000,NB$1), NA25)</f>
        <v>374.01</v>
      </c>
      <c r="NC25" s="20">
        <f>IF(SUMIFS(Datos_MStar!$G$3:$G$10000,Datos_MStar!$A$3:$A$10000,$A25,Datos_MStar!$C$3:$C$10000,NC$1) &lt;&gt; 0, SUMIFS(Datos_MStar!$G$3:$G$10000,Datos_MStar!$A$3:$A$10000,$A25,Datos_MStar!$C$3:$C$10000,NC$1), NB25)</f>
        <v>374.01</v>
      </c>
      <c r="ND25" s="20">
        <f>IF(SUMIFS(Datos_MStar!$G$3:$G$10000,Datos_MStar!$A$3:$A$10000,$A25,Datos_MStar!$C$3:$C$10000,ND$1) &lt;&gt; 0, SUMIFS(Datos_MStar!$G$3:$G$10000,Datos_MStar!$A$3:$A$10000,$A25,Datos_MStar!$C$3:$C$10000,ND$1), NC25)</f>
        <v>374.01</v>
      </c>
      <c r="NE25" s="20">
        <f>IF(SUMIFS(Datos_MStar!$G$3:$G$10000,Datos_MStar!$A$3:$A$10000,$A25,Datos_MStar!$C$3:$C$10000,NE$1) &lt;&gt; 0, SUMIFS(Datos_MStar!$G$3:$G$10000,Datos_MStar!$A$3:$A$10000,$A25,Datos_MStar!$C$3:$C$10000,NE$1), ND25)</f>
        <v>374.01</v>
      </c>
      <c r="NF25" s="20">
        <f>IF(SUMIFS(Datos_MStar!$G$3:$G$10000,Datos_MStar!$A$3:$A$10000,$A25,Datos_MStar!$C$3:$C$10000,NF$1) &lt;&gt; 0, SUMIFS(Datos_MStar!$G$3:$G$10000,Datos_MStar!$A$3:$A$10000,$A25,Datos_MStar!$C$3:$C$10000,NF$1), NE25)</f>
        <v>374.01</v>
      </c>
      <c r="NG25" s="20">
        <f>IF(SUMIFS(Datos_MStar!$G$3:$G$10000,Datos_MStar!$A$3:$A$10000,$A25,Datos_MStar!$C$3:$C$10000,NG$1) &lt;&gt; 0, SUMIFS(Datos_MStar!$G$3:$G$10000,Datos_MStar!$A$3:$A$10000,$A25,Datos_MStar!$C$3:$C$10000,NG$1), NF25)</f>
        <v>374.01</v>
      </c>
      <c r="NH25" s="20">
        <f>IF(SUMIFS(Datos_MStar!$G$3:$G$10000,Datos_MStar!$A$3:$A$10000,$A25,Datos_MStar!$C$3:$C$10000,NH$1) &lt;&gt; 0, SUMIFS(Datos_MStar!$G$3:$G$10000,Datos_MStar!$A$3:$A$10000,$A25,Datos_MStar!$C$3:$C$10000,NH$1), NG25)</f>
        <v>374.01</v>
      </c>
      <c r="NI25" s="20">
        <f>IF(SUMIFS(Datos_MStar!$G$3:$G$10000,Datos_MStar!$A$3:$A$10000,$A25,Datos_MStar!$C$3:$C$10000,NI$1) &lt;&gt; 0, SUMIFS(Datos_MStar!$G$3:$G$10000,Datos_MStar!$A$3:$A$10000,$A25,Datos_MStar!$C$3:$C$10000,NI$1), NH25)</f>
        <v>374.01</v>
      </c>
      <c r="NJ25" s="20">
        <f>IF(SUMIFS(Datos_MStar!$G$3:$G$10000,Datos_MStar!$A$3:$A$10000,$A25,Datos_MStar!$C$3:$C$10000,NJ$1) &lt;&gt; 0, SUMIFS(Datos_MStar!$G$3:$G$10000,Datos_MStar!$A$3:$A$10000,$A25,Datos_MStar!$C$3:$C$10000,NJ$1), NI25)</f>
        <v>374.01</v>
      </c>
      <c r="NK25" s="20">
        <f>IF(SUMIFS(Datos_MStar!$G$3:$G$10000,Datos_MStar!$A$3:$A$10000,$A25,Datos_MStar!$C$3:$C$10000,NK$1) &lt;&gt; 0, SUMIFS(Datos_MStar!$G$3:$G$10000,Datos_MStar!$A$3:$A$10000,$A25,Datos_MStar!$C$3:$C$10000,NK$1), NJ25)</f>
        <v>374.01</v>
      </c>
      <c r="NL25" s="20">
        <f>IF(SUMIFS(Datos_MStar!$G$3:$G$10000,Datos_MStar!$A$3:$A$10000,$A25,Datos_MStar!$C$3:$C$10000,NL$1) &lt;&gt; 0, SUMIFS(Datos_MStar!$G$3:$G$10000,Datos_MStar!$A$3:$A$10000,$A25,Datos_MStar!$C$3:$C$10000,NL$1), NK25)</f>
        <v>374.01</v>
      </c>
      <c r="NM25" s="20">
        <f>IF(SUMIFS(Datos_MStar!$G$3:$G$10000,Datos_MStar!$A$3:$A$10000,$A25,Datos_MStar!$C$3:$C$10000,NM$1) &lt;&gt; 0, SUMIFS(Datos_MStar!$G$3:$G$10000,Datos_MStar!$A$3:$A$10000,$A25,Datos_MStar!$C$3:$C$10000,NM$1), NL25)</f>
        <v>374.01</v>
      </c>
      <c r="NN25" s="20">
        <f>IF(SUMIFS(Datos_MStar!$G$3:$G$10000,Datos_MStar!$A$3:$A$10000,$A25,Datos_MStar!$C$3:$C$10000,NN$1) &lt;&gt; 0, SUMIFS(Datos_MStar!$G$3:$G$10000,Datos_MStar!$A$3:$A$10000,$A25,Datos_MStar!$C$3:$C$10000,NN$1), NM25)</f>
        <v>374.01</v>
      </c>
      <c r="NO25" s="20">
        <f>IF(SUMIFS(Datos_MStar!$G$3:$G$10000,Datos_MStar!$A$3:$A$10000,$A25,Datos_MStar!$C$3:$C$10000,NO$1) &lt;&gt; 0, SUMIFS(Datos_MStar!$G$3:$G$10000,Datos_MStar!$A$3:$A$10000,$A25,Datos_MStar!$C$3:$C$10000,NO$1), NN25)</f>
        <v>374.01</v>
      </c>
      <c r="NP25" s="20">
        <f>IF(SUMIFS(Datos_MStar!$G$3:$G$10000,Datos_MStar!$A$3:$A$10000,$A25,Datos_MStar!$C$3:$C$10000,NP$1) &lt;&gt; 0, SUMIFS(Datos_MStar!$G$3:$G$10000,Datos_MStar!$A$3:$A$10000,$A25,Datos_MStar!$C$3:$C$10000,NP$1), NO25)</f>
        <v>374.01</v>
      </c>
      <c r="NQ25" s="20">
        <f>IF(SUMIFS(Datos_MStar!$G$3:$G$10000,Datos_MStar!$A$3:$A$10000,$A25,Datos_MStar!$C$3:$C$10000,NQ$1) &lt;&gt; 0, SUMIFS(Datos_MStar!$G$3:$G$10000,Datos_MStar!$A$3:$A$10000,$A25,Datos_MStar!$C$3:$C$10000,NQ$1), NP25)</f>
        <v>374.01</v>
      </c>
      <c r="NR25" s="20">
        <f>IF(SUMIFS(Datos_MStar!$G$3:$G$10000,Datos_MStar!$A$3:$A$10000,$A25,Datos_MStar!$C$3:$C$10000,NR$1) &lt;&gt; 0, SUMIFS(Datos_MStar!$G$3:$G$10000,Datos_MStar!$A$3:$A$10000,$A25,Datos_MStar!$C$3:$C$10000,NR$1), NQ25)</f>
        <v>374.01</v>
      </c>
      <c r="NS25" s="20">
        <f>IF(SUMIFS(Datos_MStar!$G$3:$G$10000,Datos_MStar!$A$3:$A$10000,$A25,Datos_MStar!$C$3:$C$10000,NS$1) &lt;&gt; 0, SUMIFS(Datos_MStar!$G$3:$G$10000,Datos_MStar!$A$3:$A$10000,$A25,Datos_MStar!$C$3:$C$10000,NS$1), NR25)</f>
        <v>374.01</v>
      </c>
      <c r="NT25" s="20">
        <f>IF(SUMIFS(Datos_MStar!$G$3:$G$10000,Datos_MStar!$A$3:$A$10000,$A25,Datos_MStar!$C$3:$C$10000,NT$1) &lt;&gt; 0, SUMIFS(Datos_MStar!$G$3:$G$10000,Datos_MStar!$A$3:$A$10000,$A25,Datos_MStar!$C$3:$C$10000,NT$1), NS25)</f>
        <v>374.01</v>
      </c>
      <c r="NU25" s="20">
        <f>IF(SUMIFS(Datos_MStar!$G$3:$G$10000,Datos_MStar!$A$3:$A$10000,$A25,Datos_MStar!$C$3:$C$10000,NU$1) &lt;&gt; 0, SUMIFS(Datos_MStar!$G$3:$G$10000,Datos_MStar!$A$3:$A$10000,$A25,Datos_MStar!$C$3:$C$10000,NU$1), NT25)</f>
        <v>374.01</v>
      </c>
      <c r="NV25" s="20">
        <f>IF(SUMIFS(Datos_MStar!$G$3:$G$10000,Datos_MStar!$A$3:$A$10000,$A25,Datos_MStar!$C$3:$C$10000,NV$1) &lt;&gt; 0, SUMIFS(Datos_MStar!$G$3:$G$10000,Datos_MStar!$A$3:$A$10000,$A25,Datos_MStar!$C$3:$C$10000,NV$1), NU25)</f>
        <v>374.01</v>
      </c>
      <c r="NW25" s="20">
        <f>IF(SUMIFS(Datos_MStar!$G$3:$G$10000,Datos_MStar!$A$3:$A$10000,$A25,Datos_MStar!$C$3:$C$10000,NW$1) &lt;&gt; 0, SUMIFS(Datos_MStar!$G$3:$G$10000,Datos_MStar!$A$3:$A$10000,$A25,Datos_MStar!$C$3:$C$10000,NW$1), NV25)</f>
        <v>374.01</v>
      </c>
      <c r="NX25" s="20">
        <f>IF(SUMIFS(Datos_MStar!$G$3:$G$10000,Datos_MStar!$A$3:$A$10000,$A25,Datos_MStar!$C$3:$C$10000,NX$1) &lt;&gt; 0, SUMIFS(Datos_MStar!$G$3:$G$10000,Datos_MStar!$A$3:$A$10000,$A25,Datos_MStar!$C$3:$C$10000,NX$1), NW25)</f>
        <v>374.01</v>
      </c>
      <c r="NY25" s="20">
        <f>IF(SUMIFS(Datos_MStar!$G$3:$G$10000,Datos_MStar!$A$3:$A$10000,$A25,Datos_MStar!$C$3:$C$10000,NY$1) &lt;&gt; 0, SUMIFS(Datos_MStar!$G$3:$G$10000,Datos_MStar!$A$3:$A$10000,$A25,Datos_MStar!$C$3:$C$10000,NY$1), NX25)</f>
        <v>374.01</v>
      </c>
      <c r="NZ25" s="20">
        <f>IF(SUMIFS(Datos_MStar!$G$3:$G$10000,Datos_MStar!$A$3:$A$10000,$A25,Datos_MStar!$C$3:$C$10000,NZ$1) &lt;&gt; 0, SUMIFS(Datos_MStar!$G$3:$G$10000,Datos_MStar!$A$3:$A$10000,$A25,Datos_MStar!$C$3:$C$10000,NZ$1), NY25)</f>
        <v>374.01</v>
      </c>
      <c r="OA25" s="20">
        <f>IF(SUMIFS(Datos_MStar!$G$3:$G$10000,Datos_MStar!$A$3:$A$10000,$A25,Datos_MStar!$C$3:$C$10000,OA$1) &lt;&gt; 0, SUMIFS(Datos_MStar!$G$3:$G$10000,Datos_MStar!$A$3:$A$10000,$A25,Datos_MStar!$C$3:$C$10000,OA$1), NZ25)</f>
        <v>374.01</v>
      </c>
      <c r="OB25" s="20">
        <f>IF(SUMIFS(Datos_MStar!$G$3:$G$10000,Datos_MStar!$A$3:$A$10000,$A25,Datos_MStar!$C$3:$C$10000,OB$1) &lt;&gt; 0, SUMIFS(Datos_MStar!$G$3:$G$10000,Datos_MStar!$A$3:$A$10000,$A25,Datos_MStar!$C$3:$C$10000,OB$1), OA25)</f>
        <v>374.01</v>
      </c>
      <c r="OC25" s="20">
        <f>IF(SUMIFS(Datos_MStar!$G$3:$G$10000,Datos_MStar!$A$3:$A$10000,$A25,Datos_MStar!$C$3:$C$10000,OC$1) &lt;&gt; 0, SUMIFS(Datos_MStar!$G$3:$G$10000,Datos_MStar!$A$3:$A$10000,$A25,Datos_MStar!$C$3:$C$10000,OC$1), OB25)</f>
        <v>374.01</v>
      </c>
      <c r="OD25" s="20">
        <f>IF(SUMIFS(Datos_MStar!$G$3:$G$10000,Datos_MStar!$A$3:$A$10000,$A25,Datos_MStar!$C$3:$C$10000,OD$1) &lt;&gt; 0, SUMIFS(Datos_MStar!$G$3:$G$10000,Datos_MStar!$A$3:$A$10000,$A25,Datos_MStar!$C$3:$C$10000,OD$1), OC25)</f>
        <v>374.01</v>
      </c>
      <c r="OE25" s="20">
        <f>IF(SUMIFS(Datos_MStar!$G$3:$G$10000,Datos_MStar!$A$3:$A$10000,$A25,Datos_MStar!$C$3:$C$10000,OE$1) &lt;&gt; 0, SUMIFS(Datos_MStar!$G$3:$G$10000,Datos_MStar!$A$3:$A$10000,$A25,Datos_MStar!$C$3:$C$10000,OE$1), OD25)</f>
        <v>374.01</v>
      </c>
      <c r="OF25" s="20">
        <f>IF(SUMIFS(Datos_MStar!$G$3:$G$10000,Datos_MStar!$A$3:$A$10000,$A25,Datos_MStar!$C$3:$C$10000,OF$1) &lt;&gt; 0, SUMIFS(Datos_MStar!$G$3:$G$10000,Datos_MStar!$A$3:$A$10000,$A25,Datos_MStar!$C$3:$C$10000,OF$1), OE25)</f>
        <v>374.01</v>
      </c>
      <c r="OG25" s="20">
        <f>IF(SUMIFS(Datos_MStar!$G$3:$G$10000,Datos_MStar!$A$3:$A$10000,$A25,Datos_MStar!$C$3:$C$10000,OG$1) &lt;&gt; 0, SUMIFS(Datos_MStar!$G$3:$G$10000,Datos_MStar!$A$3:$A$10000,$A25,Datos_MStar!$C$3:$C$10000,OG$1), OF25)</f>
        <v>374.01</v>
      </c>
      <c r="OH25" s="20">
        <f>IF(SUMIFS(Datos_MStar!$G$3:$G$10000,Datos_MStar!$A$3:$A$10000,$A25,Datos_MStar!$C$3:$C$10000,OH$1) &lt;&gt; 0, SUMIFS(Datos_MStar!$G$3:$G$10000,Datos_MStar!$A$3:$A$10000,$A25,Datos_MStar!$C$3:$C$10000,OH$1), OG25)</f>
        <v>374.01</v>
      </c>
      <c r="OI25" s="20">
        <f>IF(SUMIFS(Datos_MStar!$G$3:$G$10000,Datos_MStar!$A$3:$A$10000,$A25,Datos_MStar!$C$3:$C$10000,OI$1) &lt;&gt; 0, SUMIFS(Datos_MStar!$G$3:$G$10000,Datos_MStar!$A$3:$A$10000,$A25,Datos_MStar!$C$3:$C$10000,OI$1), OH25)</f>
        <v>374.01</v>
      </c>
      <c r="OJ25" s="20">
        <f>IF(SUMIFS(Datos_MStar!$G$3:$G$10000,Datos_MStar!$A$3:$A$10000,$A25,Datos_MStar!$C$3:$C$10000,OJ$1) &lt;&gt; 0, SUMIFS(Datos_MStar!$G$3:$G$10000,Datos_MStar!$A$3:$A$10000,$A25,Datos_MStar!$C$3:$C$10000,OJ$1), OI25)</f>
        <v>374.01</v>
      </c>
      <c r="OK25" s="20">
        <f>IF(SUMIFS(Datos_MStar!$G$3:$G$10000,Datos_MStar!$A$3:$A$10000,$A25,Datos_MStar!$C$3:$C$10000,OK$1) &lt;&gt; 0, SUMIFS(Datos_MStar!$G$3:$G$10000,Datos_MStar!$A$3:$A$10000,$A25,Datos_MStar!$C$3:$C$10000,OK$1), OJ25)</f>
        <v>374.01</v>
      </c>
      <c r="OL25" s="20">
        <f>IF(SUMIFS(Datos_MStar!$G$3:$G$10000,Datos_MStar!$A$3:$A$10000,$A25,Datos_MStar!$C$3:$C$10000,OL$1) &lt;&gt; 0, SUMIFS(Datos_MStar!$G$3:$G$10000,Datos_MStar!$A$3:$A$10000,$A25,Datos_MStar!$C$3:$C$10000,OL$1), OK25)</f>
        <v>374.01</v>
      </c>
      <c r="OM25" s="20">
        <f>IF(SUMIFS(Datos_MStar!$G$3:$G$10000,Datos_MStar!$A$3:$A$10000,$A25,Datos_MStar!$C$3:$C$10000,OM$1) &lt;&gt; 0, SUMIFS(Datos_MStar!$G$3:$G$10000,Datos_MStar!$A$3:$A$10000,$A25,Datos_MStar!$C$3:$C$10000,OM$1), OL25)</f>
        <v>374.01</v>
      </c>
      <c r="ON25" s="20">
        <f>IF(SUMIFS(Datos_MStar!$G$3:$G$10000,Datos_MStar!$A$3:$A$10000,$A25,Datos_MStar!$C$3:$C$10000,ON$1) &lt;&gt; 0, SUMIFS(Datos_MStar!$G$3:$G$10000,Datos_MStar!$A$3:$A$10000,$A25,Datos_MStar!$C$3:$C$10000,ON$1), OM25)</f>
        <v>374.01</v>
      </c>
      <c r="OO25" s="20">
        <f>IF(SUMIFS(Datos_MStar!$G$3:$G$10000,Datos_MStar!$A$3:$A$10000,$A25,Datos_MStar!$C$3:$C$10000,OO$1) &lt;&gt; 0, SUMIFS(Datos_MStar!$G$3:$G$10000,Datos_MStar!$A$3:$A$10000,$A25,Datos_MStar!$C$3:$C$10000,OO$1), ON25)</f>
        <v>374.01</v>
      </c>
      <c r="OP25" s="20">
        <f>IF(SUMIFS(Datos_MStar!$G$3:$G$10000,Datos_MStar!$A$3:$A$10000,$A25,Datos_MStar!$C$3:$C$10000,OP$1) &lt;&gt; 0, SUMIFS(Datos_MStar!$G$3:$G$10000,Datos_MStar!$A$3:$A$10000,$A25,Datos_MStar!$C$3:$C$10000,OP$1), OO25)</f>
        <v>374.01</v>
      </c>
      <c r="OQ25" s="20">
        <f>IF(SUMIFS(Datos_MStar!$G$3:$G$10000,Datos_MStar!$A$3:$A$10000,$A25,Datos_MStar!$C$3:$C$10000,OQ$1) &lt;&gt; 0, SUMIFS(Datos_MStar!$G$3:$G$10000,Datos_MStar!$A$3:$A$10000,$A25,Datos_MStar!$C$3:$C$10000,OQ$1), OP25)</f>
        <v>374.01</v>
      </c>
      <c r="OR25" s="20">
        <f>IF(SUMIFS(Datos_MStar!$G$3:$G$10000,Datos_MStar!$A$3:$A$10000,$A25,Datos_MStar!$C$3:$C$10000,OR$1) &lt;&gt; 0, SUMIFS(Datos_MStar!$G$3:$G$10000,Datos_MStar!$A$3:$A$10000,$A25,Datos_MStar!$C$3:$C$10000,OR$1), OQ25)</f>
        <v>374.01</v>
      </c>
      <c r="OS25" s="20">
        <f>IF(SUMIFS(Datos_MStar!$G$3:$G$10000,Datos_MStar!$A$3:$A$10000,$A25,Datos_MStar!$C$3:$C$10000,OS$1) &lt;&gt; 0, SUMIFS(Datos_MStar!$G$3:$G$10000,Datos_MStar!$A$3:$A$10000,$A25,Datos_MStar!$C$3:$C$10000,OS$1), OR25)</f>
        <v>374.01</v>
      </c>
      <c r="OT25" s="20">
        <f>IF(SUMIFS(Datos_MStar!$G$3:$G$10000,Datos_MStar!$A$3:$A$10000,$A25,Datos_MStar!$C$3:$C$10000,OT$1) &lt;&gt; 0, SUMIFS(Datos_MStar!$G$3:$G$10000,Datos_MStar!$A$3:$A$10000,$A25,Datos_MStar!$C$3:$C$10000,OT$1), OS25)</f>
        <v>374.01</v>
      </c>
      <c r="OU25" s="20">
        <f>IF(SUMIFS(Datos_MStar!$G$3:$G$10000,Datos_MStar!$A$3:$A$10000,$A25,Datos_MStar!$C$3:$C$10000,OU$1) &lt;&gt; 0, SUMIFS(Datos_MStar!$G$3:$G$10000,Datos_MStar!$A$3:$A$10000,$A25,Datos_MStar!$C$3:$C$10000,OU$1), OT25)</f>
        <v>374.01</v>
      </c>
      <c r="OV25" s="20">
        <f>IF(SUMIFS(Datos_MStar!$G$3:$G$10000,Datos_MStar!$A$3:$A$10000,$A25,Datos_MStar!$C$3:$C$10000,OV$1) &lt;&gt; 0, SUMIFS(Datos_MStar!$G$3:$G$10000,Datos_MStar!$A$3:$A$10000,$A25,Datos_MStar!$C$3:$C$10000,OV$1), OU25)</f>
        <v>374.01</v>
      </c>
      <c r="OW25" s="20">
        <f>IF(SUMIFS(Datos_MStar!$G$3:$G$10000,Datos_MStar!$A$3:$A$10000,$A25,Datos_MStar!$C$3:$C$10000,OW$1) &lt;&gt; 0, SUMIFS(Datos_MStar!$G$3:$G$10000,Datos_MStar!$A$3:$A$10000,$A25,Datos_MStar!$C$3:$C$10000,OW$1), OV25)</f>
        <v>374.01</v>
      </c>
      <c r="OX25" s="20">
        <f>IF(SUMIFS(Datos_MStar!$G$3:$G$10000,Datos_MStar!$A$3:$A$10000,$A25,Datos_MStar!$C$3:$C$10000,OX$1) &lt;&gt; 0, SUMIFS(Datos_MStar!$G$3:$G$10000,Datos_MStar!$A$3:$A$10000,$A25,Datos_MStar!$C$3:$C$10000,OX$1), OW25)</f>
        <v>374.01</v>
      </c>
      <c r="OY25" s="20">
        <f>IF(SUMIFS(Datos_MStar!$G$3:$G$10000,Datos_MStar!$A$3:$A$10000,$A25,Datos_MStar!$C$3:$C$10000,OY$1) &lt;&gt; 0, SUMIFS(Datos_MStar!$G$3:$G$10000,Datos_MStar!$A$3:$A$10000,$A25,Datos_MStar!$C$3:$C$10000,OY$1), OX25)</f>
        <v>374.01</v>
      </c>
      <c r="OZ25" s="20">
        <f>IF(SUMIFS(Datos_MStar!$G$3:$G$10000,Datos_MStar!$A$3:$A$10000,$A25,Datos_MStar!$C$3:$C$10000,OZ$1) &lt;&gt; 0, SUMIFS(Datos_MStar!$G$3:$G$10000,Datos_MStar!$A$3:$A$10000,$A25,Datos_MStar!$C$3:$C$10000,OZ$1), OY25)</f>
        <v>374.01</v>
      </c>
      <c r="PA25" s="20">
        <f>IF(SUMIFS(Datos_MStar!$G$3:$G$10000,Datos_MStar!$A$3:$A$10000,$A25,Datos_MStar!$C$3:$C$10000,PA$1) &lt;&gt; 0, SUMIFS(Datos_MStar!$G$3:$G$10000,Datos_MStar!$A$3:$A$10000,$A25,Datos_MStar!$C$3:$C$10000,PA$1), OZ25)</f>
        <v>374.01</v>
      </c>
      <c r="PB25" s="20">
        <f>IF(SUMIFS(Datos_MStar!$G$3:$G$10000,Datos_MStar!$A$3:$A$10000,$A25,Datos_MStar!$C$3:$C$10000,PB$1) &lt;&gt; 0, SUMIFS(Datos_MStar!$G$3:$G$10000,Datos_MStar!$A$3:$A$10000,$A25,Datos_MStar!$C$3:$C$10000,PB$1), PA25)</f>
        <v>374.01</v>
      </c>
      <c r="PC25" s="20">
        <f>IF(SUMIFS(Datos_MStar!$G$3:$G$10000,Datos_MStar!$A$3:$A$10000,$A25,Datos_MStar!$C$3:$C$10000,PC$1) &lt;&gt; 0, SUMIFS(Datos_MStar!$G$3:$G$10000,Datos_MStar!$A$3:$A$10000,$A25,Datos_MStar!$C$3:$C$10000,PC$1), PB25)</f>
        <v>374.01</v>
      </c>
      <c r="PD25" s="20">
        <f>IF(SUMIFS(Datos_MStar!$G$3:$G$10000,Datos_MStar!$A$3:$A$10000,$A25,Datos_MStar!$C$3:$C$10000,PD$1) &lt;&gt; 0, SUMIFS(Datos_MStar!$G$3:$G$10000,Datos_MStar!$A$3:$A$10000,$A25,Datos_MStar!$C$3:$C$10000,PD$1), PC25)</f>
        <v>374.01</v>
      </c>
      <c r="PE25" s="20">
        <f>IF(SUMIFS(Datos_MStar!$G$3:$G$10000,Datos_MStar!$A$3:$A$10000,$A25,Datos_MStar!$C$3:$C$10000,PE$1) &lt;&gt; 0, SUMIFS(Datos_MStar!$G$3:$G$10000,Datos_MStar!$A$3:$A$10000,$A25,Datos_MStar!$C$3:$C$10000,PE$1), PD25)</f>
        <v>374.01</v>
      </c>
      <c r="PF25" s="20">
        <f>IF(SUMIFS(Datos_MStar!$G$3:$G$10000,Datos_MStar!$A$3:$A$10000,$A25,Datos_MStar!$C$3:$C$10000,PF$1) &lt;&gt; 0, SUMIFS(Datos_MStar!$G$3:$G$10000,Datos_MStar!$A$3:$A$10000,$A25,Datos_MStar!$C$3:$C$10000,PF$1), PE25)</f>
        <v>374.01</v>
      </c>
      <c r="PG25" s="20">
        <f>IF(SUMIFS(Datos_MStar!$G$3:$G$10000,Datos_MStar!$A$3:$A$10000,$A25,Datos_MStar!$C$3:$C$10000,PG$1) &lt;&gt; 0, SUMIFS(Datos_MStar!$G$3:$G$10000,Datos_MStar!$A$3:$A$10000,$A25,Datos_MStar!$C$3:$C$10000,PG$1), PF25)</f>
        <v>374.01</v>
      </c>
      <c r="PH25" s="20">
        <f>IF(SUMIFS(Datos_MStar!$G$3:$G$10000,Datos_MStar!$A$3:$A$10000,$A25,Datos_MStar!$C$3:$C$10000,PH$1) &lt;&gt; 0, SUMIFS(Datos_MStar!$G$3:$G$10000,Datos_MStar!$A$3:$A$10000,$A25,Datos_MStar!$C$3:$C$10000,PH$1), PG25)</f>
        <v>374.01</v>
      </c>
      <c r="PI25" s="20">
        <f>IF(SUMIFS(Datos_MStar!$G$3:$G$10000,Datos_MStar!$A$3:$A$10000,$A25,Datos_MStar!$C$3:$C$10000,PI$1) &lt;&gt; 0, SUMIFS(Datos_MStar!$G$3:$G$10000,Datos_MStar!$A$3:$A$10000,$A25,Datos_MStar!$C$3:$C$10000,PI$1), PH25)</f>
        <v>374.01</v>
      </c>
      <c r="PJ25" s="20">
        <f>IF(SUMIFS(Datos_MStar!$G$3:$G$10000,Datos_MStar!$A$3:$A$10000,$A25,Datos_MStar!$C$3:$C$10000,PJ$1) &lt;&gt; 0, SUMIFS(Datos_MStar!$G$3:$G$10000,Datos_MStar!$A$3:$A$10000,$A25,Datos_MStar!$C$3:$C$10000,PJ$1), PI25)</f>
        <v>374.01</v>
      </c>
      <c r="PK25" s="20">
        <f>IF(SUMIFS(Datos_MStar!$G$3:$G$10000,Datos_MStar!$A$3:$A$10000,$A25,Datos_MStar!$C$3:$C$10000,PK$1) &lt;&gt; 0, SUMIFS(Datos_MStar!$G$3:$G$10000,Datos_MStar!$A$3:$A$10000,$A25,Datos_MStar!$C$3:$C$10000,PK$1), PJ25)</f>
        <v>374.01</v>
      </c>
      <c r="PL25" s="20">
        <f>IF(SUMIFS(Datos_MStar!$G$3:$G$10000,Datos_MStar!$A$3:$A$10000,$A25,Datos_MStar!$C$3:$C$10000,PL$1) &lt;&gt; 0, SUMIFS(Datos_MStar!$G$3:$G$10000,Datos_MStar!$A$3:$A$10000,$A25,Datos_MStar!$C$3:$C$10000,PL$1), PK25)</f>
        <v>374.01</v>
      </c>
      <c r="PM25" s="20">
        <f>IF(SUMIFS(Datos_MStar!$G$3:$G$10000,Datos_MStar!$A$3:$A$10000,$A25,Datos_MStar!$C$3:$C$10000,PM$1) &lt;&gt; 0, SUMIFS(Datos_MStar!$G$3:$G$10000,Datos_MStar!$A$3:$A$10000,$A25,Datos_MStar!$C$3:$C$10000,PM$1), PL25)</f>
        <v>374.01</v>
      </c>
      <c r="PN25" s="20">
        <f>IF(SUMIFS(Datos_MStar!$G$3:$G$10000,Datos_MStar!$A$3:$A$10000,$A25,Datos_MStar!$C$3:$C$10000,PN$1) &lt;&gt; 0, SUMIFS(Datos_MStar!$G$3:$G$10000,Datos_MStar!$A$3:$A$10000,$A25,Datos_MStar!$C$3:$C$10000,PN$1), PM25)</f>
        <v>374.01</v>
      </c>
      <c r="PO25" s="20">
        <f>IF(SUMIFS(Datos_MStar!$G$3:$G$10000,Datos_MStar!$A$3:$A$10000,$A25,Datos_MStar!$C$3:$C$10000,PO$1) &lt;&gt; 0, SUMIFS(Datos_MStar!$G$3:$G$10000,Datos_MStar!$A$3:$A$10000,$A25,Datos_MStar!$C$3:$C$10000,PO$1), PN25)</f>
        <v>374.01</v>
      </c>
      <c r="PP25" s="20">
        <f>IF(SUMIFS(Datos_MStar!$G$3:$G$10000,Datos_MStar!$A$3:$A$10000,$A25,Datos_MStar!$C$3:$C$10000,PP$1) &lt;&gt; 0, SUMIFS(Datos_MStar!$G$3:$G$10000,Datos_MStar!$A$3:$A$10000,$A25,Datos_MStar!$C$3:$C$10000,PP$1), PO25)</f>
        <v>374.01</v>
      </c>
      <c r="PQ25" s="20">
        <f>IF(SUMIFS(Datos_MStar!$G$3:$G$10000,Datos_MStar!$A$3:$A$10000,$A25,Datos_MStar!$C$3:$C$10000,PQ$1) &lt;&gt; 0, SUMIFS(Datos_MStar!$G$3:$G$10000,Datos_MStar!$A$3:$A$10000,$A25,Datos_MStar!$C$3:$C$10000,PQ$1), PP25)</f>
        <v>374.01</v>
      </c>
      <c r="PR25" s="20">
        <f>IF(SUMIFS(Datos_MStar!$G$3:$G$10000,Datos_MStar!$A$3:$A$10000,$A25,Datos_MStar!$C$3:$C$10000,PR$1) &lt;&gt; 0, SUMIFS(Datos_MStar!$G$3:$G$10000,Datos_MStar!$A$3:$A$10000,$A25,Datos_MStar!$C$3:$C$10000,PR$1), PQ25)</f>
        <v>374.01</v>
      </c>
      <c r="PS25" s="20">
        <f>IF(SUMIFS(Datos_MStar!$G$3:$G$10000,Datos_MStar!$A$3:$A$10000,$A25,Datos_MStar!$C$3:$C$10000,PS$1) &lt;&gt; 0, SUMIFS(Datos_MStar!$G$3:$G$10000,Datos_MStar!$A$3:$A$10000,$A25,Datos_MStar!$C$3:$C$10000,PS$1), PR25)</f>
        <v>374.01</v>
      </c>
      <c r="PT25" s="20">
        <f>IF(SUMIFS(Datos_MStar!$G$3:$G$10000,Datos_MStar!$A$3:$A$10000,$A25,Datos_MStar!$C$3:$C$10000,PT$1) &lt;&gt; 0, SUMIFS(Datos_MStar!$G$3:$G$10000,Datos_MStar!$A$3:$A$10000,$A25,Datos_MStar!$C$3:$C$10000,PT$1), PS25)</f>
        <v>374.01</v>
      </c>
      <c r="PU25" s="20">
        <f>IF(SUMIFS(Datos_MStar!$G$3:$G$10000,Datos_MStar!$A$3:$A$10000,$A25,Datos_MStar!$C$3:$C$10000,PU$1) &lt;&gt; 0, SUMIFS(Datos_MStar!$G$3:$G$10000,Datos_MStar!$A$3:$A$10000,$A25,Datos_MStar!$C$3:$C$10000,PU$1), PT25)</f>
        <v>374.01</v>
      </c>
      <c r="PV25" s="20">
        <f>IF(SUMIFS(Datos_MStar!$G$3:$G$10000,Datos_MStar!$A$3:$A$10000,$A25,Datos_MStar!$C$3:$C$10000,PV$1) &lt;&gt; 0, SUMIFS(Datos_MStar!$G$3:$G$10000,Datos_MStar!$A$3:$A$10000,$A25,Datos_MStar!$C$3:$C$10000,PV$1), PU25)</f>
        <v>374.01</v>
      </c>
      <c r="PW25" s="20">
        <f>IF(SUMIFS(Datos_MStar!$G$3:$G$10000,Datos_MStar!$A$3:$A$10000,$A25,Datos_MStar!$C$3:$C$10000,PW$1) &lt;&gt; 0, SUMIFS(Datos_MStar!$G$3:$G$10000,Datos_MStar!$A$3:$A$10000,$A25,Datos_MStar!$C$3:$C$10000,PW$1), PV25)</f>
        <v>374.01</v>
      </c>
      <c r="PX25" s="20">
        <f>IF(SUMIFS(Datos_MStar!$G$3:$G$10000,Datos_MStar!$A$3:$A$10000,$A25,Datos_MStar!$C$3:$C$10000,PX$1) &lt;&gt; 0, SUMIFS(Datos_MStar!$G$3:$G$10000,Datos_MStar!$A$3:$A$10000,$A25,Datos_MStar!$C$3:$C$10000,PX$1), PW25)</f>
        <v>374.01</v>
      </c>
      <c r="PY25" s="20">
        <f>IF(SUMIFS(Datos_MStar!$G$3:$G$10000,Datos_MStar!$A$3:$A$10000,$A25,Datos_MStar!$C$3:$C$10000,PY$1) &lt;&gt; 0, SUMIFS(Datos_MStar!$G$3:$G$10000,Datos_MStar!$A$3:$A$10000,$A25,Datos_MStar!$C$3:$C$10000,PY$1), PX25)</f>
        <v>374.01</v>
      </c>
      <c r="PZ25" s="20">
        <f>IF(SUMIFS(Datos_MStar!$G$3:$G$10000,Datos_MStar!$A$3:$A$10000,$A25,Datos_MStar!$C$3:$C$10000,PZ$1) &lt;&gt; 0, SUMIFS(Datos_MStar!$G$3:$G$10000,Datos_MStar!$A$3:$A$10000,$A25,Datos_MStar!$C$3:$C$10000,PZ$1), PY25)</f>
        <v>374.01</v>
      </c>
      <c r="QA25" s="20">
        <f>IF(SUMIFS(Datos_MStar!$G$3:$G$10000,Datos_MStar!$A$3:$A$10000,$A25,Datos_MStar!$C$3:$C$10000,QA$1) &lt;&gt; 0, SUMIFS(Datos_MStar!$G$3:$G$10000,Datos_MStar!$A$3:$A$10000,$A25,Datos_MStar!$C$3:$C$10000,QA$1), PZ25)</f>
        <v>374.01</v>
      </c>
      <c r="QB25" s="20">
        <f>IF(SUMIFS(Datos_MStar!$G$3:$G$10000,Datos_MStar!$A$3:$A$10000,$A25,Datos_MStar!$C$3:$C$10000,QB$1) &lt;&gt; 0, SUMIFS(Datos_MStar!$G$3:$G$10000,Datos_MStar!$A$3:$A$10000,$A25,Datos_MStar!$C$3:$C$10000,QB$1), QA25)</f>
        <v>374.01</v>
      </c>
      <c r="QC25" s="20">
        <f>IF(SUMIFS(Datos_MStar!$G$3:$G$10000,Datos_MStar!$A$3:$A$10000,$A25,Datos_MStar!$C$3:$C$10000,QC$1) &lt;&gt; 0, SUMIFS(Datos_MStar!$G$3:$G$10000,Datos_MStar!$A$3:$A$10000,$A25,Datos_MStar!$C$3:$C$10000,QC$1), QB25)</f>
        <v>374.01</v>
      </c>
      <c r="QD25" s="20">
        <f>IF(SUMIFS(Datos_MStar!$G$3:$G$10000,Datos_MStar!$A$3:$A$10000,$A25,Datos_MStar!$C$3:$C$10000,QD$1) &lt;&gt; 0, SUMIFS(Datos_MStar!$G$3:$G$10000,Datos_MStar!$A$3:$A$10000,$A25,Datos_MStar!$C$3:$C$10000,QD$1), QC25)</f>
        <v>374.01</v>
      </c>
      <c r="QE25" s="20">
        <f>IF(SUMIFS(Datos_MStar!$G$3:$G$10000,Datos_MStar!$A$3:$A$10000,$A25,Datos_MStar!$C$3:$C$10000,QE$1) &lt;&gt; 0, SUMIFS(Datos_MStar!$G$3:$G$10000,Datos_MStar!$A$3:$A$10000,$A25,Datos_MStar!$C$3:$C$10000,QE$1), QD25)</f>
        <v>374.01</v>
      </c>
      <c r="QF25" s="20">
        <f>IF(SUMIFS(Datos_MStar!$G$3:$G$10000,Datos_MStar!$A$3:$A$10000,$A25,Datos_MStar!$C$3:$C$10000,QF$1) &lt;&gt; 0, SUMIFS(Datos_MStar!$G$3:$G$10000,Datos_MStar!$A$3:$A$10000,$A25,Datos_MStar!$C$3:$C$10000,QF$1), QE25)</f>
        <v>374.01</v>
      </c>
      <c r="QG25" s="20">
        <f>IF(SUMIFS(Datos_MStar!$G$3:$G$10000,Datos_MStar!$A$3:$A$10000,$A25,Datos_MStar!$C$3:$C$10000,QG$1) &lt;&gt; 0, SUMIFS(Datos_MStar!$G$3:$G$10000,Datos_MStar!$A$3:$A$10000,$A25,Datos_MStar!$C$3:$C$10000,QG$1), QF25)</f>
        <v>374.01</v>
      </c>
      <c r="QH25" s="20">
        <f>IF(SUMIFS(Datos_MStar!$G$3:$G$10000,Datos_MStar!$A$3:$A$10000,$A25,Datos_MStar!$C$3:$C$10000,QH$1) &lt;&gt; 0, SUMIFS(Datos_MStar!$G$3:$G$10000,Datos_MStar!$A$3:$A$10000,$A25,Datos_MStar!$C$3:$C$10000,QH$1), QG25)</f>
        <v>374.01</v>
      </c>
      <c r="QI25" s="20">
        <f>IF(SUMIFS(Datos_MStar!$G$3:$G$10000,Datos_MStar!$A$3:$A$10000,$A25,Datos_MStar!$C$3:$C$10000,QI$1) &lt;&gt; 0, SUMIFS(Datos_MStar!$G$3:$G$10000,Datos_MStar!$A$3:$A$10000,$A25,Datos_MStar!$C$3:$C$10000,QI$1), QH25)</f>
        <v>374.01</v>
      </c>
      <c r="QJ25" s="20">
        <f>IF(SUMIFS(Datos_MStar!$G$3:$G$10000,Datos_MStar!$A$3:$A$10000,$A25,Datos_MStar!$C$3:$C$10000,QJ$1) &lt;&gt; 0, SUMIFS(Datos_MStar!$G$3:$G$10000,Datos_MStar!$A$3:$A$10000,$A25,Datos_MStar!$C$3:$C$10000,QJ$1), QI25)</f>
        <v>374.01</v>
      </c>
      <c r="QK25" s="20">
        <f>IF(SUMIFS(Datos_MStar!$G$3:$G$10000,Datos_MStar!$A$3:$A$10000,$A25,Datos_MStar!$C$3:$C$10000,QK$1) &lt;&gt; 0, SUMIFS(Datos_MStar!$G$3:$G$10000,Datos_MStar!$A$3:$A$10000,$A25,Datos_MStar!$C$3:$C$10000,QK$1), QJ25)</f>
        <v>374.01</v>
      </c>
      <c r="QL25" s="20">
        <f>IF(SUMIFS(Datos_MStar!$G$3:$G$10000,Datos_MStar!$A$3:$A$10000,$A25,Datos_MStar!$C$3:$C$10000,QL$1) &lt;&gt; 0, SUMIFS(Datos_MStar!$G$3:$G$10000,Datos_MStar!$A$3:$A$10000,$A25,Datos_MStar!$C$3:$C$10000,QL$1), QK25)</f>
        <v>374.01</v>
      </c>
      <c r="QM25" s="20">
        <f>IF(SUMIFS(Datos_MStar!$G$3:$G$10000,Datos_MStar!$A$3:$A$10000,$A25,Datos_MStar!$C$3:$C$10000,QM$1) &lt;&gt; 0, SUMIFS(Datos_MStar!$G$3:$G$10000,Datos_MStar!$A$3:$A$10000,$A25,Datos_MStar!$C$3:$C$10000,QM$1), QL25)</f>
        <v>374.01</v>
      </c>
      <c r="QN25" s="20">
        <f>IF(SUMIFS(Datos_MStar!$G$3:$G$10000,Datos_MStar!$A$3:$A$10000,$A25,Datos_MStar!$C$3:$C$10000,QN$1) &lt;&gt; 0, SUMIFS(Datos_MStar!$G$3:$G$10000,Datos_MStar!$A$3:$A$10000,$A25,Datos_MStar!$C$3:$C$10000,QN$1), QM25)</f>
        <v>374.01</v>
      </c>
      <c r="QO25" s="20">
        <f>IF(SUMIFS(Datos_MStar!$G$3:$G$10000,Datos_MStar!$A$3:$A$10000,$A25,Datos_MStar!$C$3:$C$10000,QO$1) &lt;&gt; 0, SUMIFS(Datos_MStar!$G$3:$G$10000,Datos_MStar!$A$3:$A$10000,$A25,Datos_MStar!$C$3:$C$10000,QO$1), QN25)</f>
        <v>374.01</v>
      </c>
      <c r="QP25" s="20">
        <f>IF(SUMIFS(Datos_MStar!$G$3:$G$10000,Datos_MStar!$A$3:$A$10000,$A25,Datos_MStar!$C$3:$C$10000,QP$1) &lt;&gt; 0, SUMIFS(Datos_MStar!$G$3:$G$10000,Datos_MStar!$A$3:$A$10000,$A25,Datos_MStar!$C$3:$C$10000,QP$1), QO25)</f>
        <v>374.01</v>
      </c>
      <c r="QQ25" s="20">
        <f>IF(SUMIFS(Datos_MStar!$G$3:$G$10000,Datos_MStar!$A$3:$A$10000,$A25,Datos_MStar!$C$3:$C$10000,QQ$1) &lt;&gt; 0, SUMIFS(Datos_MStar!$G$3:$G$10000,Datos_MStar!$A$3:$A$10000,$A25,Datos_MStar!$C$3:$C$10000,QQ$1), QP25)</f>
        <v>374.01</v>
      </c>
      <c r="QR25" s="20">
        <f>IF(SUMIFS(Datos_MStar!$G$3:$G$10000,Datos_MStar!$A$3:$A$10000,$A25,Datos_MStar!$C$3:$C$10000,QR$1) &lt;&gt; 0, SUMIFS(Datos_MStar!$G$3:$G$10000,Datos_MStar!$A$3:$A$10000,$A25,Datos_MStar!$C$3:$C$10000,QR$1), QQ25)</f>
        <v>374.01</v>
      </c>
      <c r="QS25" s="20">
        <f>IF(SUMIFS(Datos_MStar!$G$3:$G$10000,Datos_MStar!$A$3:$A$10000,$A25,Datos_MStar!$C$3:$C$10000,QS$1) &lt;&gt; 0, SUMIFS(Datos_MStar!$G$3:$G$10000,Datos_MStar!$A$3:$A$10000,$A25,Datos_MStar!$C$3:$C$10000,QS$1), QR25)</f>
        <v>374.01</v>
      </c>
      <c r="QT25" s="20">
        <f>IF(SUMIFS(Datos_MStar!$G$3:$G$10000,Datos_MStar!$A$3:$A$10000,$A25,Datos_MStar!$C$3:$C$10000,QT$1) &lt;&gt; 0, SUMIFS(Datos_MStar!$G$3:$G$10000,Datos_MStar!$A$3:$A$10000,$A25,Datos_MStar!$C$3:$C$10000,QT$1), QS25)</f>
        <v>374.01</v>
      </c>
      <c r="QU25" s="20">
        <f>IF(SUMIFS(Datos_MStar!$G$3:$G$10000,Datos_MStar!$A$3:$A$10000,$A25,Datos_MStar!$C$3:$C$10000,QU$1) &lt;&gt; 0, SUMIFS(Datos_MStar!$G$3:$G$10000,Datos_MStar!$A$3:$A$10000,$A25,Datos_MStar!$C$3:$C$10000,QU$1), QT25)</f>
        <v>374.01</v>
      </c>
      <c r="QV25" s="20">
        <f>IF(SUMIFS(Datos_MStar!$G$3:$G$10000,Datos_MStar!$A$3:$A$10000,$A25,Datos_MStar!$C$3:$C$10000,QV$1) &lt;&gt; 0, SUMIFS(Datos_MStar!$G$3:$G$10000,Datos_MStar!$A$3:$A$10000,$A25,Datos_MStar!$C$3:$C$10000,QV$1), QU25)</f>
        <v>374.01</v>
      </c>
      <c r="QW25" s="20">
        <f>IF(SUMIFS(Datos_MStar!$G$3:$G$10000,Datos_MStar!$A$3:$A$10000,$A25,Datos_MStar!$C$3:$C$10000,QW$1) &lt;&gt; 0, SUMIFS(Datos_MStar!$G$3:$G$10000,Datos_MStar!$A$3:$A$10000,$A25,Datos_MStar!$C$3:$C$10000,QW$1), QV25)</f>
        <v>374.01</v>
      </c>
      <c r="QX25" s="20">
        <f>IF(SUMIFS(Datos_MStar!$G$3:$G$10000,Datos_MStar!$A$3:$A$10000,$A25,Datos_MStar!$C$3:$C$10000,QX$1) &lt;&gt; 0, SUMIFS(Datos_MStar!$G$3:$G$10000,Datos_MStar!$A$3:$A$10000,$A25,Datos_MStar!$C$3:$C$10000,QX$1), QW25)</f>
        <v>374.01</v>
      </c>
      <c r="QY25" s="20">
        <f>IF(SUMIFS(Datos_MStar!$G$3:$G$10000,Datos_MStar!$A$3:$A$10000,$A25,Datos_MStar!$C$3:$C$10000,QY$1) &lt;&gt; 0, SUMIFS(Datos_MStar!$G$3:$G$10000,Datos_MStar!$A$3:$A$10000,$A25,Datos_MStar!$C$3:$C$10000,QY$1), QX25)</f>
        <v>374.01</v>
      </c>
      <c r="QZ25" s="20">
        <f>IF(SUMIFS(Datos_MStar!$G$3:$G$10000,Datos_MStar!$A$3:$A$10000,$A25,Datos_MStar!$C$3:$C$10000,QZ$1) &lt;&gt; 0, SUMIFS(Datos_MStar!$G$3:$G$10000,Datos_MStar!$A$3:$A$10000,$A25,Datos_MStar!$C$3:$C$10000,QZ$1), QY25)</f>
        <v>374.01</v>
      </c>
      <c r="RA25" s="20">
        <f>IF(SUMIFS(Datos_MStar!$G$3:$G$10000,Datos_MStar!$A$3:$A$10000,$A25,Datos_MStar!$C$3:$C$10000,RA$1) &lt;&gt; 0, SUMIFS(Datos_MStar!$G$3:$G$10000,Datos_MStar!$A$3:$A$10000,$A25,Datos_MStar!$C$3:$C$10000,RA$1), QZ25)</f>
        <v>374.01</v>
      </c>
      <c r="RB25" s="20">
        <f>IF(SUMIFS(Datos_MStar!$G$3:$G$10000,Datos_MStar!$A$3:$A$10000,$A25,Datos_MStar!$C$3:$C$10000,RB$1) &lt;&gt; 0, SUMIFS(Datos_MStar!$G$3:$G$10000,Datos_MStar!$A$3:$A$10000,$A25,Datos_MStar!$C$3:$C$10000,RB$1), RA25)</f>
        <v>374.01</v>
      </c>
      <c r="RC25" s="20">
        <f>IF(SUMIFS(Datos_MStar!$G$3:$G$10000,Datos_MStar!$A$3:$A$10000,$A25,Datos_MStar!$C$3:$C$10000,RC$1) &lt;&gt; 0, SUMIFS(Datos_MStar!$G$3:$G$10000,Datos_MStar!$A$3:$A$10000,$A25,Datos_MStar!$C$3:$C$10000,RC$1), RB25)</f>
        <v>374.01</v>
      </c>
      <c r="RD25" s="20">
        <f>IF(SUMIFS(Datos_MStar!$G$3:$G$10000,Datos_MStar!$A$3:$A$10000,$A25,Datos_MStar!$C$3:$C$10000,RD$1) &lt;&gt; 0, SUMIFS(Datos_MStar!$G$3:$G$10000,Datos_MStar!$A$3:$A$10000,$A25,Datos_MStar!$C$3:$C$10000,RD$1), RC25)</f>
        <v>374.01</v>
      </c>
      <c r="RE25" s="20">
        <f>IF(SUMIFS(Datos_MStar!$G$3:$G$10000,Datos_MStar!$A$3:$A$10000,$A25,Datos_MStar!$C$3:$C$10000,RE$1) &lt;&gt; 0, SUMIFS(Datos_MStar!$G$3:$G$10000,Datos_MStar!$A$3:$A$10000,$A25,Datos_MStar!$C$3:$C$10000,RE$1), RD25)</f>
        <v>374.01</v>
      </c>
      <c r="RF25" s="20">
        <f>IF(SUMIFS(Datos_MStar!$G$3:$G$10000,Datos_MStar!$A$3:$A$10000,$A25,Datos_MStar!$C$3:$C$10000,RF$1) &lt;&gt; 0, SUMIFS(Datos_MStar!$G$3:$G$10000,Datos_MStar!$A$3:$A$10000,$A25,Datos_MStar!$C$3:$C$10000,RF$1), RE25)</f>
        <v>374.01</v>
      </c>
      <c r="RG25" s="20">
        <f>IF(SUMIFS(Datos_MStar!$G$3:$G$10000,Datos_MStar!$A$3:$A$10000,$A25,Datos_MStar!$C$3:$C$10000,RG$1) &lt;&gt; 0, SUMIFS(Datos_MStar!$G$3:$G$10000,Datos_MStar!$A$3:$A$10000,$A25,Datos_MStar!$C$3:$C$10000,RG$1), RF25)</f>
        <v>374.01</v>
      </c>
      <c r="RH25" s="20">
        <f>IF(SUMIFS(Datos_MStar!$G$3:$G$10000,Datos_MStar!$A$3:$A$10000,$A25,Datos_MStar!$C$3:$C$10000,RH$1) &lt;&gt; 0, SUMIFS(Datos_MStar!$G$3:$G$10000,Datos_MStar!$A$3:$A$10000,$A25,Datos_MStar!$C$3:$C$10000,RH$1), RG25)</f>
        <v>374.01</v>
      </c>
      <c r="RI25" s="20">
        <f>IF(SUMIFS(Datos_MStar!$G$3:$G$10000,Datos_MStar!$A$3:$A$10000,$A25,Datos_MStar!$C$3:$C$10000,RI$1) &lt;&gt; 0, SUMIFS(Datos_MStar!$G$3:$G$10000,Datos_MStar!$A$3:$A$10000,$A25,Datos_MStar!$C$3:$C$10000,RI$1), RH25)</f>
        <v>374.01</v>
      </c>
      <c r="RJ25" s="20">
        <f>IF(SUMIFS(Datos_MStar!$G$3:$G$10000,Datos_MStar!$A$3:$A$10000,$A25,Datos_MStar!$C$3:$C$10000,RJ$1) &lt;&gt; 0, SUMIFS(Datos_MStar!$G$3:$G$10000,Datos_MStar!$A$3:$A$10000,$A25,Datos_MStar!$C$3:$C$10000,RJ$1), RI25)</f>
        <v>374.01</v>
      </c>
      <c r="RK25" s="20">
        <f>IF(SUMIFS(Datos_MStar!$G$3:$G$10000,Datos_MStar!$A$3:$A$10000,$A25,Datos_MStar!$C$3:$C$10000,RK$1) &lt;&gt; 0, SUMIFS(Datos_MStar!$G$3:$G$10000,Datos_MStar!$A$3:$A$10000,$A25,Datos_MStar!$C$3:$C$10000,RK$1), RJ25)</f>
        <v>374.01</v>
      </c>
      <c r="RL25" s="20">
        <f>IF(SUMIFS(Datos_MStar!$G$3:$G$10000,Datos_MStar!$A$3:$A$10000,$A25,Datos_MStar!$C$3:$C$10000,RL$1) &lt;&gt; 0, SUMIFS(Datos_MStar!$G$3:$G$10000,Datos_MStar!$A$3:$A$10000,$A25,Datos_MStar!$C$3:$C$10000,RL$1), RK25)</f>
        <v>374.01</v>
      </c>
      <c r="RM25" s="20">
        <f>IF(SUMIFS(Datos_MStar!$G$3:$G$10000,Datos_MStar!$A$3:$A$10000,$A25,Datos_MStar!$C$3:$C$10000,RM$1) &lt;&gt; 0, SUMIFS(Datos_MStar!$G$3:$G$10000,Datos_MStar!$A$3:$A$10000,$A25,Datos_MStar!$C$3:$C$10000,RM$1), RL25)</f>
        <v>374.01</v>
      </c>
      <c r="RN25" s="20">
        <f>IF(SUMIFS(Datos_MStar!$G$3:$G$10000,Datos_MStar!$A$3:$A$10000,$A25,Datos_MStar!$C$3:$C$10000,RN$1) &lt;&gt; 0, SUMIFS(Datos_MStar!$G$3:$G$10000,Datos_MStar!$A$3:$A$10000,$A25,Datos_MStar!$C$3:$C$10000,RN$1), RM25)</f>
        <v>374.01</v>
      </c>
      <c r="RO25" s="20">
        <f>IF(SUMIFS(Datos_MStar!$G$3:$G$10000,Datos_MStar!$A$3:$A$10000,$A25,Datos_MStar!$C$3:$C$10000,RO$1) &lt;&gt; 0, SUMIFS(Datos_MStar!$G$3:$G$10000,Datos_MStar!$A$3:$A$10000,$A25,Datos_MStar!$C$3:$C$10000,RO$1), RN25)</f>
        <v>374.01</v>
      </c>
      <c r="RP25" s="20">
        <f>IF(SUMIFS(Datos_MStar!$G$3:$G$10000,Datos_MStar!$A$3:$A$10000,$A25,Datos_MStar!$C$3:$C$10000,RP$1) &lt;&gt; 0, SUMIFS(Datos_MStar!$G$3:$G$10000,Datos_MStar!$A$3:$A$10000,$A25,Datos_MStar!$C$3:$C$10000,RP$1), RO25)</f>
        <v>374.01</v>
      </c>
      <c r="RQ25" s="20">
        <f>IF(SUMIFS(Datos_MStar!$G$3:$G$10000,Datos_MStar!$A$3:$A$10000,$A25,Datos_MStar!$C$3:$C$10000,RQ$1) &lt;&gt; 0, SUMIFS(Datos_MStar!$G$3:$G$10000,Datos_MStar!$A$3:$A$10000,$A25,Datos_MStar!$C$3:$C$10000,RQ$1), RP25)</f>
        <v>374.01</v>
      </c>
      <c r="RR25" s="20">
        <f>IF(SUMIFS(Datos_MStar!$G$3:$G$10000,Datos_MStar!$A$3:$A$10000,$A25,Datos_MStar!$C$3:$C$10000,RR$1) &lt;&gt; 0, SUMIFS(Datos_MStar!$G$3:$G$10000,Datos_MStar!$A$3:$A$10000,$A25,Datos_MStar!$C$3:$C$10000,RR$1), RQ25)</f>
        <v>374.01</v>
      </c>
      <c r="RS25" s="20">
        <f>IF(SUMIFS(Datos_MStar!$G$3:$G$10000,Datos_MStar!$A$3:$A$10000,$A25,Datos_MStar!$C$3:$C$10000,RS$1) &lt;&gt; 0, SUMIFS(Datos_MStar!$G$3:$G$10000,Datos_MStar!$A$3:$A$10000,$A25,Datos_MStar!$C$3:$C$10000,RS$1), RR25)</f>
        <v>374.01</v>
      </c>
      <c r="RT25" s="20">
        <f>IF(SUMIFS(Datos_MStar!$G$3:$G$10000,Datos_MStar!$A$3:$A$10000,$A25,Datos_MStar!$C$3:$C$10000,RT$1) &lt;&gt; 0, SUMIFS(Datos_MStar!$G$3:$G$10000,Datos_MStar!$A$3:$A$10000,$A25,Datos_MStar!$C$3:$C$10000,RT$1), RS25)</f>
        <v>374.01</v>
      </c>
      <c r="RU25" s="20">
        <f>IF(SUMIFS(Datos_MStar!$G$3:$G$10000,Datos_MStar!$A$3:$A$10000,$A25,Datos_MStar!$C$3:$C$10000,RU$1) &lt;&gt; 0, SUMIFS(Datos_MStar!$G$3:$G$10000,Datos_MStar!$A$3:$A$10000,$A25,Datos_MStar!$C$3:$C$10000,RU$1), RT25)</f>
        <v>374.01</v>
      </c>
      <c r="RV25" s="20">
        <f>IF(SUMIFS(Datos_MStar!$G$3:$G$10000,Datos_MStar!$A$3:$A$10000,$A25,Datos_MStar!$C$3:$C$10000,RV$1) &lt;&gt; 0, SUMIFS(Datos_MStar!$G$3:$G$10000,Datos_MStar!$A$3:$A$10000,$A25,Datos_MStar!$C$3:$C$10000,RV$1), RU25)</f>
        <v>374.01</v>
      </c>
      <c r="RW25" s="20">
        <f>IF(SUMIFS(Datos_MStar!$G$3:$G$10000,Datos_MStar!$A$3:$A$10000,$A25,Datos_MStar!$C$3:$C$10000,RW$1) &lt;&gt; 0, SUMIFS(Datos_MStar!$G$3:$G$10000,Datos_MStar!$A$3:$A$10000,$A25,Datos_MStar!$C$3:$C$10000,RW$1), RV25)</f>
        <v>374.01</v>
      </c>
      <c r="RX25" s="20">
        <f>IF(SUMIFS(Datos_MStar!$G$3:$G$10000,Datos_MStar!$A$3:$A$10000,$A25,Datos_MStar!$C$3:$C$10000,RX$1) &lt;&gt; 0, SUMIFS(Datos_MStar!$G$3:$G$10000,Datos_MStar!$A$3:$A$10000,$A25,Datos_MStar!$C$3:$C$10000,RX$1), RW25)</f>
        <v>374.01</v>
      </c>
      <c r="RY25" s="20">
        <f>IF(SUMIFS(Datos_MStar!$G$3:$G$10000,Datos_MStar!$A$3:$A$10000,$A25,Datos_MStar!$C$3:$C$10000,RY$1) &lt;&gt; 0, SUMIFS(Datos_MStar!$G$3:$G$10000,Datos_MStar!$A$3:$A$10000,$A25,Datos_MStar!$C$3:$C$10000,RY$1), RX25)</f>
        <v>374.01</v>
      </c>
      <c r="RZ25" s="20">
        <f>IF(SUMIFS(Datos_MStar!$G$3:$G$10000,Datos_MStar!$A$3:$A$10000,$A25,Datos_MStar!$C$3:$C$10000,RZ$1) &lt;&gt; 0, SUMIFS(Datos_MStar!$G$3:$G$10000,Datos_MStar!$A$3:$A$10000,$A25,Datos_MStar!$C$3:$C$10000,RZ$1), RY25)</f>
        <v>374.01</v>
      </c>
      <c r="SA25" s="20">
        <f>IF(SUMIFS(Datos_MStar!$G$3:$G$10000,Datos_MStar!$A$3:$A$10000,$A25,Datos_MStar!$C$3:$C$10000,SA$1) &lt;&gt; 0, SUMIFS(Datos_MStar!$G$3:$G$10000,Datos_MStar!$A$3:$A$10000,$A25,Datos_MStar!$C$3:$C$10000,SA$1), RZ25)</f>
        <v>374.01</v>
      </c>
      <c r="SB25" s="20">
        <f>IF(SUMIFS(Datos_MStar!$G$3:$G$10000,Datos_MStar!$A$3:$A$10000,$A25,Datos_MStar!$C$3:$C$10000,SB$1) &lt;&gt; 0, SUMIFS(Datos_MStar!$G$3:$G$10000,Datos_MStar!$A$3:$A$10000,$A25,Datos_MStar!$C$3:$C$10000,SB$1), SA25)</f>
        <v>374.01</v>
      </c>
      <c r="SC25" s="20">
        <f>IF(SUMIFS(Datos_MStar!$G$3:$G$10000,Datos_MStar!$A$3:$A$10000,$A25,Datos_MStar!$C$3:$C$10000,SC$1) &lt;&gt; 0, SUMIFS(Datos_MStar!$G$3:$G$10000,Datos_MStar!$A$3:$A$10000,$A25,Datos_MStar!$C$3:$C$10000,SC$1), SB25)</f>
        <v>374.01</v>
      </c>
      <c r="SD25" s="20">
        <f>IF(SUMIFS(Datos_MStar!$G$3:$G$10000,Datos_MStar!$A$3:$A$10000,$A25,Datos_MStar!$C$3:$C$10000,SD$1) &lt;&gt; 0, SUMIFS(Datos_MStar!$G$3:$G$10000,Datos_MStar!$A$3:$A$10000,$A25,Datos_MStar!$C$3:$C$10000,SD$1), SC25)</f>
        <v>374.01</v>
      </c>
      <c r="SE25" s="20">
        <f>IF(SUMIFS(Datos_MStar!$G$3:$G$10000,Datos_MStar!$A$3:$A$10000,$A25,Datos_MStar!$C$3:$C$10000,SE$1) &lt;&gt; 0, SUMIFS(Datos_MStar!$G$3:$G$10000,Datos_MStar!$A$3:$A$10000,$A25,Datos_MStar!$C$3:$C$10000,SE$1), SD25)</f>
        <v>374.01</v>
      </c>
      <c r="SF25" s="20">
        <f>IF(SUMIFS(Datos_MStar!$G$3:$G$10000,Datos_MStar!$A$3:$A$10000,$A25,Datos_MStar!$C$3:$C$10000,SF$1) &lt;&gt; 0, SUMIFS(Datos_MStar!$G$3:$G$10000,Datos_MStar!$A$3:$A$10000,$A25,Datos_MStar!$C$3:$C$10000,SF$1), SE25)</f>
        <v>374.01</v>
      </c>
      <c r="SG25" s="20">
        <f>IF(SUMIFS(Datos_MStar!$G$3:$G$10000,Datos_MStar!$A$3:$A$10000,$A25,Datos_MStar!$C$3:$C$10000,SG$1) &lt;&gt; 0, SUMIFS(Datos_MStar!$G$3:$G$10000,Datos_MStar!$A$3:$A$10000,$A25,Datos_MStar!$C$3:$C$10000,SG$1), SF25)</f>
        <v>374.01</v>
      </c>
      <c r="SH25" s="20">
        <f>IF(SUMIFS(Datos_MStar!$G$3:$G$10000,Datos_MStar!$A$3:$A$10000,$A25,Datos_MStar!$C$3:$C$10000,SH$1) &lt;&gt; 0, SUMIFS(Datos_MStar!$G$3:$G$10000,Datos_MStar!$A$3:$A$10000,$A25,Datos_MStar!$C$3:$C$10000,SH$1), SG25)</f>
        <v>374.01</v>
      </c>
      <c r="SI25" s="20">
        <f>IF(SUMIFS(Datos_MStar!$G$3:$G$10000,Datos_MStar!$A$3:$A$10000,$A25,Datos_MStar!$C$3:$C$10000,SI$1) &lt;&gt; 0, SUMIFS(Datos_MStar!$G$3:$G$10000,Datos_MStar!$A$3:$A$10000,$A25,Datos_MStar!$C$3:$C$10000,SI$1), SH25)</f>
        <v>374.01</v>
      </c>
      <c r="SJ25" s="20">
        <f>IF(SUMIFS(Datos_MStar!$G$3:$G$10000,Datos_MStar!$A$3:$A$10000,$A25,Datos_MStar!$C$3:$C$10000,SJ$1) &lt;&gt; 0, SUMIFS(Datos_MStar!$G$3:$G$10000,Datos_MStar!$A$3:$A$10000,$A25,Datos_MStar!$C$3:$C$10000,SJ$1), SI25)</f>
        <v>374.01</v>
      </c>
      <c r="SK25" s="20">
        <f>IF(SUMIFS(Datos_MStar!$G$3:$G$10000,Datos_MStar!$A$3:$A$10000,$A25,Datos_MStar!$C$3:$C$10000,SK$1) &lt;&gt; 0, SUMIFS(Datos_MStar!$G$3:$G$10000,Datos_MStar!$A$3:$A$10000,$A25,Datos_MStar!$C$3:$C$10000,SK$1), SJ25)</f>
        <v>374.01</v>
      </c>
      <c r="SL25" s="20">
        <f>IF(SUMIFS(Datos_MStar!$G$3:$G$10000,Datos_MStar!$A$3:$A$10000,$A25,Datos_MStar!$C$3:$C$10000,SL$1) &lt;&gt; 0, SUMIFS(Datos_MStar!$G$3:$G$10000,Datos_MStar!$A$3:$A$10000,$A25,Datos_MStar!$C$3:$C$10000,SL$1), SK25)</f>
        <v>374.01</v>
      </c>
      <c r="SM25" s="20">
        <f>IF(SUMIFS(Datos_MStar!$G$3:$G$10000,Datos_MStar!$A$3:$A$10000,$A25,Datos_MStar!$C$3:$C$10000,SM$1) &lt;&gt; 0, SUMIFS(Datos_MStar!$G$3:$G$10000,Datos_MStar!$A$3:$A$10000,$A25,Datos_MStar!$C$3:$C$10000,SM$1), SL25)</f>
        <v>374.01</v>
      </c>
      <c r="SN25" s="20">
        <f>IF(SUMIFS(Datos_MStar!$G$3:$G$10000,Datos_MStar!$A$3:$A$10000,$A25,Datos_MStar!$C$3:$C$10000,SN$1) &lt;&gt; 0, SUMIFS(Datos_MStar!$G$3:$G$10000,Datos_MStar!$A$3:$A$10000,$A25,Datos_MStar!$C$3:$C$10000,SN$1), SM25)</f>
        <v>374.01</v>
      </c>
      <c r="SO25" s="20">
        <f>IF(SUMIFS(Datos_MStar!$G$3:$G$10000,Datos_MStar!$A$3:$A$10000,$A25,Datos_MStar!$C$3:$C$10000,SO$1) &lt;&gt; 0, SUMIFS(Datos_MStar!$G$3:$G$10000,Datos_MStar!$A$3:$A$10000,$A25,Datos_MStar!$C$3:$C$10000,SO$1), SN25)</f>
        <v>374.01</v>
      </c>
      <c r="SP25" s="20">
        <f>IF(SUMIFS(Datos_MStar!$G$3:$G$10000,Datos_MStar!$A$3:$A$10000,$A25,Datos_MStar!$C$3:$C$10000,SP$1) &lt;&gt; 0, SUMIFS(Datos_MStar!$G$3:$G$10000,Datos_MStar!$A$3:$A$10000,$A25,Datos_MStar!$C$3:$C$10000,SP$1), SO25)</f>
        <v>374.01</v>
      </c>
      <c r="SQ25" s="20">
        <f>IF(SUMIFS(Datos_MStar!$G$3:$G$10000,Datos_MStar!$A$3:$A$10000,$A25,Datos_MStar!$C$3:$C$10000,SQ$1) &lt;&gt; 0, SUMIFS(Datos_MStar!$G$3:$G$10000,Datos_MStar!$A$3:$A$10000,$A25,Datos_MStar!$C$3:$C$10000,SQ$1), SP25)</f>
        <v>374.01</v>
      </c>
      <c r="SR25" s="20">
        <f>IF(SUMIFS(Datos_MStar!$G$3:$G$10000,Datos_MStar!$A$3:$A$10000,$A25,Datos_MStar!$C$3:$C$10000,SR$1) &lt;&gt; 0, SUMIFS(Datos_MStar!$G$3:$G$10000,Datos_MStar!$A$3:$A$10000,$A25,Datos_MStar!$C$3:$C$10000,SR$1), SQ25)</f>
        <v>374.01</v>
      </c>
      <c r="SS25" s="20">
        <f>IF(SUMIFS(Datos_MStar!$G$3:$G$10000,Datos_MStar!$A$3:$A$10000,$A25,Datos_MStar!$C$3:$C$10000,SS$1) &lt;&gt; 0, SUMIFS(Datos_MStar!$G$3:$G$10000,Datos_MStar!$A$3:$A$10000,$A25,Datos_MStar!$C$3:$C$10000,SS$1), SR25)</f>
        <v>374.01</v>
      </c>
      <c r="ST25" s="20">
        <f>IF(SUMIFS(Datos_MStar!$G$3:$G$10000,Datos_MStar!$A$3:$A$10000,$A25,Datos_MStar!$C$3:$C$10000,ST$1) &lt;&gt; 0, SUMIFS(Datos_MStar!$G$3:$G$10000,Datos_MStar!$A$3:$A$10000,$A25,Datos_MStar!$C$3:$C$10000,ST$1), SS25)</f>
        <v>374.01</v>
      </c>
      <c r="SU25" s="20">
        <f>IF(SUMIFS(Datos_MStar!$G$3:$G$10000,Datos_MStar!$A$3:$A$10000,$A25,Datos_MStar!$C$3:$C$10000,SU$1) &lt;&gt; 0, SUMIFS(Datos_MStar!$G$3:$G$10000,Datos_MStar!$A$3:$A$10000,$A25,Datos_MStar!$C$3:$C$10000,SU$1), ST25)</f>
        <v>374.01</v>
      </c>
      <c r="SV25" s="20">
        <f>IF(SUMIFS(Datos_MStar!$G$3:$G$10000,Datos_MStar!$A$3:$A$10000,$A25,Datos_MStar!$C$3:$C$10000,SV$1) &lt;&gt; 0, SUMIFS(Datos_MStar!$G$3:$G$10000,Datos_MStar!$A$3:$A$10000,$A25,Datos_MStar!$C$3:$C$10000,SV$1), SU25)</f>
        <v>374.01</v>
      </c>
      <c r="SW25" s="20">
        <f>IF(SUMIFS(Datos_MStar!$G$3:$G$10000,Datos_MStar!$A$3:$A$10000,$A25,Datos_MStar!$C$3:$C$10000,SW$1) &lt;&gt; 0, SUMIFS(Datos_MStar!$G$3:$G$10000,Datos_MStar!$A$3:$A$10000,$A25,Datos_MStar!$C$3:$C$10000,SW$1), SV25)</f>
        <v>374.01</v>
      </c>
      <c r="SX25" s="20">
        <f>IF(SUMIFS(Datos_MStar!$G$3:$G$10000,Datos_MStar!$A$3:$A$10000,$A25,Datos_MStar!$C$3:$C$10000,SX$1) &lt;&gt; 0, SUMIFS(Datos_MStar!$G$3:$G$10000,Datos_MStar!$A$3:$A$10000,$A25,Datos_MStar!$C$3:$C$10000,SX$1), SW25)</f>
        <v>374.01</v>
      </c>
      <c r="SY25" s="20">
        <f>IF(SUMIFS(Datos_MStar!$G$3:$G$10000,Datos_MStar!$A$3:$A$10000,$A25,Datos_MStar!$C$3:$C$10000,SY$1) &lt;&gt; 0, SUMIFS(Datos_MStar!$G$3:$G$10000,Datos_MStar!$A$3:$A$10000,$A25,Datos_MStar!$C$3:$C$10000,SY$1), SX25)</f>
        <v>374.01</v>
      </c>
      <c r="SZ25" s="20">
        <f>IF(SUMIFS(Datos_MStar!$G$3:$G$10000,Datos_MStar!$A$3:$A$10000,$A25,Datos_MStar!$C$3:$C$10000,SZ$1) &lt;&gt; 0, SUMIFS(Datos_MStar!$G$3:$G$10000,Datos_MStar!$A$3:$A$10000,$A25,Datos_MStar!$C$3:$C$10000,SZ$1), SY25)</f>
        <v>374.01</v>
      </c>
      <c r="TA25" s="20">
        <f>IF(SUMIFS(Datos_MStar!$G$3:$G$10000,Datos_MStar!$A$3:$A$10000,$A25,Datos_MStar!$C$3:$C$10000,TA$1) &lt;&gt; 0, SUMIFS(Datos_MStar!$G$3:$G$10000,Datos_MStar!$A$3:$A$10000,$A25,Datos_MStar!$C$3:$C$10000,TA$1), SZ25)</f>
        <v>374.01</v>
      </c>
      <c r="TB25" s="20">
        <f>IF(SUMIFS(Datos_MStar!$G$3:$G$10000,Datos_MStar!$A$3:$A$10000,$A25,Datos_MStar!$C$3:$C$10000,TB$1) &lt;&gt; 0, SUMIFS(Datos_MStar!$G$3:$G$10000,Datos_MStar!$A$3:$A$10000,$A25,Datos_MStar!$C$3:$C$10000,TB$1), TA25)</f>
        <v>374.01</v>
      </c>
      <c r="TC25" s="20">
        <f>IF(SUMIFS(Datos_MStar!$G$3:$G$10000,Datos_MStar!$A$3:$A$10000,$A25,Datos_MStar!$C$3:$C$10000,TC$1) &lt;&gt; 0, SUMIFS(Datos_MStar!$G$3:$G$10000,Datos_MStar!$A$3:$A$10000,$A25,Datos_MStar!$C$3:$C$10000,TC$1), TB25)</f>
        <v>374.01</v>
      </c>
      <c r="TD25" s="20">
        <f>IF(SUMIFS(Datos_MStar!$G$3:$G$10000,Datos_MStar!$A$3:$A$10000,$A25,Datos_MStar!$C$3:$C$10000,TD$1) &lt;&gt; 0, SUMIFS(Datos_MStar!$G$3:$G$10000,Datos_MStar!$A$3:$A$10000,$A25,Datos_MStar!$C$3:$C$10000,TD$1), TC25)</f>
        <v>374.01</v>
      </c>
      <c r="TE25" s="20">
        <f>IF(SUMIFS(Datos_MStar!$G$3:$G$10000,Datos_MStar!$A$3:$A$10000,$A25,Datos_MStar!$C$3:$C$10000,TE$1) &lt;&gt; 0, SUMIFS(Datos_MStar!$G$3:$G$10000,Datos_MStar!$A$3:$A$10000,$A25,Datos_MStar!$C$3:$C$10000,TE$1), TD25)</f>
        <v>374.01</v>
      </c>
    </row>
    <row r="26" spans="1:525" x14ac:dyDescent="0.25">
      <c r="A26" s="5" t="str">
        <f>Datos_MStar!J27</f>
        <v>LU0062574610</v>
      </c>
      <c r="B26" s="5" t="str">
        <f>Datos_MStar!K27</f>
        <v>ES Euro Bond</v>
      </c>
      <c r="C26" s="25">
        <v>0</v>
      </c>
      <c r="D26" s="20">
        <f>IF(SUMIFS(Datos_MStar!$G$3:$G$10000,Datos_MStar!$A$3:$A$10000,$A26,Datos_MStar!$C$3:$C$10000,D$1) &lt;&gt; 0, SUMIFS(Datos_MStar!$G$3:$G$10000,Datos_MStar!$A$3:$A$10000,$A26,Datos_MStar!$C$3:$C$10000,D$1), C26)</f>
        <v>0</v>
      </c>
      <c r="E26" s="20">
        <f>IF(SUMIFS(Datos_MStar!$G$3:$G$10000,Datos_MStar!$A$3:$A$10000,$A26,Datos_MStar!$C$3:$C$10000,E$1) &lt;&gt; 0, SUMIFS(Datos_MStar!$G$3:$G$10000,Datos_MStar!$A$3:$A$10000,$A26,Datos_MStar!$C$3:$C$10000,E$1), D26)</f>
        <v>0</v>
      </c>
      <c r="F26" s="20">
        <f>IF(SUMIFS(Datos_MStar!$G$3:$G$10000,Datos_MStar!$A$3:$A$10000,$A26,Datos_MStar!$C$3:$C$10000,F$1) &lt;&gt; 0, SUMIFS(Datos_MStar!$G$3:$G$10000,Datos_MStar!$A$3:$A$10000,$A26,Datos_MStar!$C$3:$C$10000,F$1), E26)</f>
        <v>0</v>
      </c>
      <c r="G26" s="20">
        <f>IF(SUMIFS(Datos_MStar!$G$3:$G$10000,Datos_MStar!$A$3:$A$10000,$A26,Datos_MStar!$C$3:$C$10000,G$1) &lt;&gt; 0, SUMIFS(Datos_MStar!$G$3:$G$10000,Datos_MStar!$A$3:$A$10000,$A26,Datos_MStar!$C$3:$C$10000,G$1), F26)</f>
        <v>0</v>
      </c>
      <c r="H26" s="20">
        <f>IF(SUMIFS(Datos_MStar!$G$3:$G$10000,Datos_MStar!$A$3:$A$10000,$A26,Datos_MStar!$C$3:$C$10000,H$1) &lt;&gt; 0, SUMIFS(Datos_MStar!$G$3:$G$10000,Datos_MStar!$A$3:$A$10000,$A26,Datos_MStar!$C$3:$C$10000,H$1), G26)</f>
        <v>0</v>
      </c>
      <c r="I26" s="20">
        <f>IF(SUMIFS(Datos_MStar!$G$3:$G$10000,Datos_MStar!$A$3:$A$10000,$A26,Datos_MStar!$C$3:$C$10000,I$1) &lt;&gt; 0, SUMIFS(Datos_MStar!$G$3:$G$10000,Datos_MStar!$A$3:$A$10000,$A26,Datos_MStar!$C$3:$C$10000,I$1), H26)</f>
        <v>0</v>
      </c>
      <c r="J26" s="20">
        <f>IF(SUMIFS(Datos_MStar!$G$3:$G$10000,Datos_MStar!$A$3:$A$10000,$A26,Datos_MStar!$C$3:$C$10000,J$1) &lt;&gt; 0, SUMIFS(Datos_MStar!$G$3:$G$10000,Datos_MStar!$A$3:$A$10000,$A26,Datos_MStar!$C$3:$C$10000,J$1), I26)</f>
        <v>0</v>
      </c>
      <c r="K26" s="20">
        <f>IF(SUMIFS(Datos_MStar!$G$3:$G$10000,Datos_MStar!$A$3:$A$10000,$A26,Datos_MStar!$C$3:$C$10000,K$1) &lt;&gt; 0, SUMIFS(Datos_MStar!$G$3:$G$10000,Datos_MStar!$A$3:$A$10000,$A26,Datos_MStar!$C$3:$C$10000,K$1), J26)</f>
        <v>0</v>
      </c>
      <c r="L26" s="20">
        <f>IF(SUMIFS(Datos_MStar!$G$3:$G$10000,Datos_MStar!$A$3:$A$10000,$A26,Datos_MStar!$C$3:$C$10000,L$1) &lt;&gt; 0, SUMIFS(Datos_MStar!$G$3:$G$10000,Datos_MStar!$A$3:$A$10000,$A26,Datos_MStar!$C$3:$C$10000,L$1), K26)</f>
        <v>0</v>
      </c>
      <c r="M26" s="20">
        <f>IF(SUMIFS(Datos_MStar!$G$3:$G$10000,Datos_MStar!$A$3:$A$10000,$A26,Datos_MStar!$C$3:$C$10000,M$1) &lt;&gt; 0, SUMIFS(Datos_MStar!$G$3:$G$10000,Datos_MStar!$A$3:$A$10000,$A26,Datos_MStar!$C$3:$C$10000,M$1), L26)</f>
        <v>0</v>
      </c>
      <c r="N26" s="20">
        <f>IF(SUMIFS(Datos_MStar!$G$3:$G$10000,Datos_MStar!$A$3:$A$10000,$A26,Datos_MStar!$C$3:$C$10000,N$1) &lt;&gt; 0, SUMIFS(Datos_MStar!$G$3:$G$10000,Datos_MStar!$A$3:$A$10000,$A26,Datos_MStar!$C$3:$C$10000,N$1), M26)</f>
        <v>0</v>
      </c>
      <c r="O26" s="20">
        <f>IF(SUMIFS(Datos_MStar!$G$3:$G$10000,Datos_MStar!$A$3:$A$10000,$A26,Datos_MStar!$C$3:$C$10000,O$1) &lt;&gt; 0, SUMIFS(Datos_MStar!$G$3:$G$10000,Datos_MStar!$A$3:$A$10000,$A26,Datos_MStar!$C$3:$C$10000,O$1), N26)</f>
        <v>0</v>
      </c>
      <c r="P26" s="20">
        <f>IF(SUMIFS(Datos_MStar!$G$3:$G$10000,Datos_MStar!$A$3:$A$10000,$A26,Datos_MStar!$C$3:$C$10000,P$1) &lt;&gt; 0, SUMIFS(Datos_MStar!$G$3:$G$10000,Datos_MStar!$A$3:$A$10000,$A26,Datos_MStar!$C$3:$C$10000,P$1), O26)</f>
        <v>0</v>
      </c>
      <c r="Q26" s="20">
        <f>IF(SUMIFS(Datos_MStar!$G$3:$G$10000,Datos_MStar!$A$3:$A$10000,$A26,Datos_MStar!$C$3:$C$10000,Q$1) &lt;&gt; 0, SUMIFS(Datos_MStar!$G$3:$G$10000,Datos_MStar!$A$3:$A$10000,$A26,Datos_MStar!$C$3:$C$10000,Q$1), P26)</f>
        <v>0</v>
      </c>
      <c r="R26" s="20">
        <f>IF(SUMIFS(Datos_MStar!$G$3:$G$10000,Datos_MStar!$A$3:$A$10000,$A26,Datos_MStar!$C$3:$C$10000,R$1) &lt;&gt; 0, SUMIFS(Datos_MStar!$G$3:$G$10000,Datos_MStar!$A$3:$A$10000,$A26,Datos_MStar!$C$3:$C$10000,R$1), Q26)</f>
        <v>0</v>
      </c>
      <c r="S26" s="20">
        <f>IF(SUMIFS(Datos_MStar!$G$3:$G$10000,Datos_MStar!$A$3:$A$10000,$A26,Datos_MStar!$C$3:$C$10000,S$1) &lt;&gt; 0, SUMIFS(Datos_MStar!$G$3:$G$10000,Datos_MStar!$A$3:$A$10000,$A26,Datos_MStar!$C$3:$C$10000,S$1), R26)</f>
        <v>0</v>
      </c>
      <c r="T26" s="20">
        <f>IF(SUMIFS(Datos_MStar!$G$3:$G$10000,Datos_MStar!$A$3:$A$10000,$A26,Datos_MStar!$C$3:$C$10000,T$1) &lt;&gt; 0, SUMIFS(Datos_MStar!$G$3:$G$10000,Datos_MStar!$A$3:$A$10000,$A26,Datos_MStar!$C$3:$C$10000,T$1), S26)</f>
        <v>0</v>
      </c>
      <c r="U26" s="20">
        <f>IF(SUMIFS(Datos_MStar!$G$3:$G$10000,Datos_MStar!$A$3:$A$10000,$A26,Datos_MStar!$C$3:$C$10000,U$1) &lt;&gt; 0, SUMIFS(Datos_MStar!$G$3:$G$10000,Datos_MStar!$A$3:$A$10000,$A26,Datos_MStar!$C$3:$C$10000,U$1), T26)</f>
        <v>0</v>
      </c>
      <c r="V26" s="20">
        <f>IF(SUMIFS(Datos_MStar!$G$3:$G$10000,Datos_MStar!$A$3:$A$10000,$A26,Datos_MStar!$C$3:$C$10000,V$1) &lt;&gt; 0, SUMIFS(Datos_MStar!$G$3:$G$10000,Datos_MStar!$A$3:$A$10000,$A26,Datos_MStar!$C$3:$C$10000,V$1), U26)</f>
        <v>0</v>
      </c>
      <c r="W26" s="20">
        <f>IF(SUMIFS(Datos_MStar!$G$3:$G$10000,Datos_MStar!$A$3:$A$10000,$A26,Datos_MStar!$C$3:$C$10000,W$1) &lt;&gt; 0, SUMIFS(Datos_MStar!$G$3:$G$10000,Datos_MStar!$A$3:$A$10000,$A26,Datos_MStar!$C$3:$C$10000,W$1), V26)</f>
        <v>0</v>
      </c>
      <c r="X26" s="20">
        <f>IF(SUMIFS(Datos_MStar!$G$3:$G$10000,Datos_MStar!$A$3:$A$10000,$A26,Datos_MStar!$C$3:$C$10000,X$1) &lt;&gt; 0, SUMIFS(Datos_MStar!$G$3:$G$10000,Datos_MStar!$A$3:$A$10000,$A26,Datos_MStar!$C$3:$C$10000,X$1), W26)</f>
        <v>0</v>
      </c>
      <c r="Y26" s="20">
        <f>IF(SUMIFS(Datos_MStar!$G$3:$G$10000,Datos_MStar!$A$3:$A$10000,$A26,Datos_MStar!$C$3:$C$10000,Y$1) &lt;&gt; 0, SUMIFS(Datos_MStar!$G$3:$G$10000,Datos_MStar!$A$3:$A$10000,$A26,Datos_MStar!$C$3:$C$10000,Y$1), X26)</f>
        <v>0</v>
      </c>
      <c r="Z26" s="20">
        <f>IF(SUMIFS(Datos_MStar!$G$3:$G$10000,Datos_MStar!$A$3:$A$10000,$A26,Datos_MStar!$C$3:$C$10000,Z$1) &lt;&gt; 0, SUMIFS(Datos_MStar!$G$3:$G$10000,Datos_MStar!$A$3:$A$10000,$A26,Datos_MStar!$C$3:$C$10000,Z$1), Y26)</f>
        <v>0</v>
      </c>
      <c r="AA26" s="20">
        <f>IF(SUMIFS(Datos_MStar!$G$3:$G$10000,Datos_MStar!$A$3:$A$10000,$A26,Datos_MStar!$C$3:$C$10000,AA$1) &lt;&gt; 0, SUMIFS(Datos_MStar!$G$3:$G$10000,Datos_MStar!$A$3:$A$10000,$A26,Datos_MStar!$C$3:$C$10000,AA$1), Z26)</f>
        <v>0</v>
      </c>
      <c r="AB26" s="20">
        <f>IF(SUMIFS(Datos_MStar!$G$3:$G$10000,Datos_MStar!$A$3:$A$10000,$A26,Datos_MStar!$C$3:$C$10000,AB$1) &lt;&gt; 0, SUMIFS(Datos_MStar!$G$3:$G$10000,Datos_MStar!$A$3:$A$10000,$A26,Datos_MStar!$C$3:$C$10000,AB$1), AA26)</f>
        <v>0</v>
      </c>
      <c r="AC26" s="20">
        <f>IF(SUMIFS(Datos_MStar!$G$3:$G$10000,Datos_MStar!$A$3:$A$10000,$A26,Datos_MStar!$C$3:$C$10000,AC$1) &lt;&gt; 0, SUMIFS(Datos_MStar!$G$3:$G$10000,Datos_MStar!$A$3:$A$10000,$A26,Datos_MStar!$C$3:$C$10000,AC$1), AB26)</f>
        <v>0</v>
      </c>
      <c r="AD26" s="20">
        <f>IF(SUMIFS(Datos_MStar!$G$3:$G$10000,Datos_MStar!$A$3:$A$10000,$A26,Datos_MStar!$C$3:$C$10000,AD$1) &lt;&gt; 0, SUMIFS(Datos_MStar!$G$3:$G$10000,Datos_MStar!$A$3:$A$10000,$A26,Datos_MStar!$C$3:$C$10000,AD$1), AC26)</f>
        <v>0</v>
      </c>
      <c r="AE26" s="20">
        <f>IF(SUMIFS(Datos_MStar!$G$3:$G$10000,Datos_MStar!$A$3:$A$10000,$A26,Datos_MStar!$C$3:$C$10000,AE$1) &lt;&gt; 0, SUMIFS(Datos_MStar!$G$3:$G$10000,Datos_MStar!$A$3:$A$10000,$A26,Datos_MStar!$C$3:$C$10000,AE$1), AD26)</f>
        <v>0</v>
      </c>
      <c r="AF26" s="20">
        <f>IF(SUMIFS(Datos_MStar!$G$3:$G$10000,Datos_MStar!$A$3:$A$10000,$A26,Datos_MStar!$C$3:$C$10000,AF$1) &lt;&gt; 0, SUMIFS(Datos_MStar!$G$3:$G$10000,Datos_MStar!$A$3:$A$10000,$A26,Datos_MStar!$C$3:$C$10000,AF$1), AE26)</f>
        <v>0</v>
      </c>
      <c r="AG26" s="20">
        <f>IF(SUMIFS(Datos_MStar!$G$3:$G$10000,Datos_MStar!$A$3:$A$10000,$A26,Datos_MStar!$C$3:$C$10000,AG$1) &lt;&gt; 0, SUMIFS(Datos_MStar!$G$3:$G$10000,Datos_MStar!$A$3:$A$10000,$A26,Datos_MStar!$C$3:$C$10000,AG$1), AF26)</f>
        <v>0</v>
      </c>
      <c r="AH26" s="20">
        <f>IF(SUMIFS(Datos_MStar!$G$3:$G$10000,Datos_MStar!$A$3:$A$10000,$A26,Datos_MStar!$C$3:$C$10000,AH$1) &lt;&gt; 0, SUMIFS(Datos_MStar!$G$3:$G$10000,Datos_MStar!$A$3:$A$10000,$A26,Datos_MStar!$C$3:$C$10000,AH$1), AG26)</f>
        <v>0</v>
      </c>
      <c r="AI26" s="20">
        <f>IF(SUMIFS(Datos_MStar!$G$3:$G$10000,Datos_MStar!$A$3:$A$10000,$A26,Datos_MStar!$C$3:$C$10000,AI$1) &lt;&gt; 0, SUMIFS(Datos_MStar!$G$3:$G$10000,Datos_MStar!$A$3:$A$10000,$A26,Datos_MStar!$C$3:$C$10000,AI$1), AH26)</f>
        <v>0</v>
      </c>
      <c r="AJ26" s="20">
        <f>IF(SUMIFS(Datos_MStar!$G$3:$G$10000,Datos_MStar!$A$3:$A$10000,$A26,Datos_MStar!$C$3:$C$10000,AJ$1) &lt;&gt; 0, SUMIFS(Datos_MStar!$G$3:$G$10000,Datos_MStar!$A$3:$A$10000,$A26,Datos_MStar!$C$3:$C$10000,AJ$1), AI26)</f>
        <v>0</v>
      </c>
      <c r="AK26" s="20">
        <f>IF(SUMIFS(Datos_MStar!$G$3:$G$10000,Datos_MStar!$A$3:$A$10000,$A26,Datos_MStar!$C$3:$C$10000,AK$1) &lt;&gt; 0, SUMIFS(Datos_MStar!$G$3:$G$10000,Datos_MStar!$A$3:$A$10000,$A26,Datos_MStar!$C$3:$C$10000,AK$1), AJ26)</f>
        <v>0</v>
      </c>
      <c r="AL26" s="20">
        <f>IF(SUMIFS(Datos_MStar!$G$3:$G$10000,Datos_MStar!$A$3:$A$10000,$A26,Datos_MStar!$C$3:$C$10000,AL$1) &lt;&gt; 0, SUMIFS(Datos_MStar!$G$3:$G$10000,Datos_MStar!$A$3:$A$10000,$A26,Datos_MStar!$C$3:$C$10000,AL$1), AK26)</f>
        <v>0</v>
      </c>
      <c r="AM26" s="20">
        <f>IF(SUMIFS(Datos_MStar!$G$3:$G$10000,Datos_MStar!$A$3:$A$10000,$A26,Datos_MStar!$C$3:$C$10000,AM$1) &lt;&gt; 0, SUMIFS(Datos_MStar!$G$3:$G$10000,Datos_MStar!$A$3:$A$10000,$A26,Datos_MStar!$C$3:$C$10000,AM$1), AL26)</f>
        <v>0</v>
      </c>
      <c r="AN26" s="20">
        <f>IF(SUMIFS(Datos_MStar!$G$3:$G$10000,Datos_MStar!$A$3:$A$10000,$A26,Datos_MStar!$C$3:$C$10000,AN$1) &lt;&gt; 0, SUMIFS(Datos_MStar!$G$3:$G$10000,Datos_MStar!$A$3:$A$10000,$A26,Datos_MStar!$C$3:$C$10000,AN$1), AM26)</f>
        <v>0</v>
      </c>
      <c r="AO26" s="20">
        <f>IF(SUMIFS(Datos_MStar!$G$3:$G$10000,Datos_MStar!$A$3:$A$10000,$A26,Datos_MStar!$C$3:$C$10000,AO$1) &lt;&gt; 0, SUMIFS(Datos_MStar!$G$3:$G$10000,Datos_MStar!$A$3:$A$10000,$A26,Datos_MStar!$C$3:$C$10000,AO$1), AN26)</f>
        <v>0</v>
      </c>
      <c r="AP26" s="20">
        <f>IF(SUMIFS(Datos_MStar!$G$3:$G$10000,Datos_MStar!$A$3:$A$10000,$A26,Datos_MStar!$C$3:$C$10000,AP$1) &lt;&gt; 0, SUMIFS(Datos_MStar!$G$3:$G$10000,Datos_MStar!$A$3:$A$10000,$A26,Datos_MStar!$C$3:$C$10000,AP$1), AO26)</f>
        <v>0</v>
      </c>
      <c r="AQ26" s="20">
        <f>IF(SUMIFS(Datos_MStar!$G$3:$G$10000,Datos_MStar!$A$3:$A$10000,$A26,Datos_MStar!$C$3:$C$10000,AQ$1) &lt;&gt; 0, SUMIFS(Datos_MStar!$G$3:$G$10000,Datos_MStar!$A$3:$A$10000,$A26,Datos_MStar!$C$3:$C$10000,AQ$1), AP26)</f>
        <v>0</v>
      </c>
      <c r="AR26" s="20">
        <f>IF(SUMIFS(Datos_MStar!$G$3:$G$10000,Datos_MStar!$A$3:$A$10000,$A26,Datos_MStar!$C$3:$C$10000,AR$1) &lt;&gt; 0, SUMIFS(Datos_MStar!$G$3:$G$10000,Datos_MStar!$A$3:$A$10000,$A26,Datos_MStar!$C$3:$C$10000,AR$1), AQ26)</f>
        <v>0</v>
      </c>
      <c r="AS26" s="20">
        <f>IF(SUMIFS(Datos_MStar!$G$3:$G$10000,Datos_MStar!$A$3:$A$10000,$A26,Datos_MStar!$C$3:$C$10000,AS$1) &lt;&gt; 0, SUMIFS(Datos_MStar!$G$3:$G$10000,Datos_MStar!$A$3:$A$10000,$A26,Datos_MStar!$C$3:$C$10000,AS$1), AR26)</f>
        <v>0</v>
      </c>
      <c r="AT26" s="20">
        <f>IF(SUMIFS(Datos_MStar!$G$3:$G$10000,Datos_MStar!$A$3:$A$10000,$A26,Datos_MStar!$C$3:$C$10000,AT$1) &lt;&gt; 0, SUMIFS(Datos_MStar!$G$3:$G$10000,Datos_MStar!$A$3:$A$10000,$A26,Datos_MStar!$C$3:$C$10000,AT$1), AS26)</f>
        <v>0</v>
      </c>
      <c r="AU26" s="20">
        <f>IF(SUMIFS(Datos_MStar!$G$3:$G$10000,Datos_MStar!$A$3:$A$10000,$A26,Datos_MStar!$C$3:$C$10000,AU$1) &lt;&gt; 0, SUMIFS(Datos_MStar!$G$3:$G$10000,Datos_MStar!$A$3:$A$10000,$A26,Datos_MStar!$C$3:$C$10000,AU$1), AT26)</f>
        <v>0</v>
      </c>
      <c r="AV26" s="20">
        <f>IF(SUMIFS(Datos_MStar!$G$3:$G$10000,Datos_MStar!$A$3:$A$10000,$A26,Datos_MStar!$C$3:$C$10000,AV$1) &lt;&gt; 0, SUMIFS(Datos_MStar!$G$3:$G$10000,Datos_MStar!$A$3:$A$10000,$A26,Datos_MStar!$C$3:$C$10000,AV$1), AU26)</f>
        <v>0</v>
      </c>
      <c r="AW26" s="20">
        <f>IF(SUMIFS(Datos_MStar!$G$3:$G$10000,Datos_MStar!$A$3:$A$10000,$A26,Datos_MStar!$C$3:$C$10000,AW$1) &lt;&gt; 0, SUMIFS(Datos_MStar!$G$3:$G$10000,Datos_MStar!$A$3:$A$10000,$A26,Datos_MStar!$C$3:$C$10000,AW$1), AV26)</f>
        <v>0</v>
      </c>
      <c r="AX26" s="20">
        <f>IF(SUMIFS(Datos_MStar!$G$3:$G$10000,Datos_MStar!$A$3:$A$10000,$A26,Datos_MStar!$C$3:$C$10000,AX$1) &lt;&gt; 0, SUMIFS(Datos_MStar!$G$3:$G$10000,Datos_MStar!$A$3:$A$10000,$A26,Datos_MStar!$C$3:$C$10000,AX$1), AW26)</f>
        <v>0</v>
      </c>
      <c r="AY26" s="20">
        <f>IF(SUMIFS(Datos_MStar!$G$3:$G$10000,Datos_MStar!$A$3:$A$10000,$A26,Datos_MStar!$C$3:$C$10000,AY$1) &lt;&gt; 0, SUMIFS(Datos_MStar!$G$3:$G$10000,Datos_MStar!$A$3:$A$10000,$A26,Datos_MStar!$C$3:$C$10000,AY$1), AX26)</f>
        <v>0</v>
      </c>
      <c r="AZ26" s="20">
        <f>IF(SUMIFS(Datos_MStar!$G$3:$G$10000,Datos_MStar!$A$3:$A$10000,$A26,Datos_MStar!$C$3:$C$10000,AZ$1) &lt;&gt; 0, SUMIFS(Datos_MStar!$G$3:$G$10000,Datos_MStar!$A$3:$A$10000,$A26,Datos_MStar!$C$3:$C$10000,AZ$1), AY26)</f>
        <v>0</v>
      </c>
      <c r="BA26" s="20">
        <f>IF(SUMIFS(Datos_MStar!$G$3:$G$10000,Datos_MStar!$A$3:$A$10000,$A26,Datos_MStar!$C$3:$C$10000,BA$1) &lt;&gt; 0, SUMIFS(Datos_MStar!$G$3:$G$10000,Datos_MStar!$A$3:$A$10000,$A26,Datos_MStar!$C$3:$C$10000,BA$1), AZ26)</f>
        <v>0</v>
      </c>
      <c r="BB26" s="20">
        <f>IF(SUMIFS(Datos_MStar!$G$3:$G$10000,Datos_MStar!$A$3:$A$10000,$A26,Datos_MStar!$C$3:$C$10000,BB$1) &lt;&gt; 0, SUMIFS(Datos_MStar!$G$3:$G$10000,Datos_MStar!$A$3:$A$10000,$A26,Datos_MStar!$C$3:$C$10000,BB$1), BA26)</f>
        <v>0</v>
      </c>
      <c r="BC26" s="20">
        <f>IF(SUMIFS(Datos_MStar!$G$3:$G$10000,Datos_MStar!$A$3:$A$10000,$A26,Datos_MStar!$C$3:$C$10000,BC$1) &lt;&gt; 0, SUMIFS(Datos_MStar!$G$3:$G$10000,Datos_MStar!$A$3:$A$10000,$A26,Datos_MStar!$C$3:$C$10000,BC$1), BB26)</f>
        <v>0</v>
      </c>
      <c r="BD26" s="20">
        <f>IF(SUMIFS(Datos_MStar!$G$3:$G$10000,Datos_MStar!$A$3:$A$10000,$A26,Datos_MStar!$C$3:$C$10000,BD$1) &lt;&gt; 0, SUMIFS(Datos_MStar!$G$3:$G$10000,Datos_MStar!$A$3:$A$10000,$A26,Datos_MStar!$C$3:$C$10000,BD$1), BC26)</f>
        <v>0</v>
      </c>
      <c r="BE26" s="20">
        <f>IF(SUMIFS(Datos_MStar!$G$3:$G$10000,Datos_MStar!$A$3:$A$10000,$A26,Datos_MStar!$C$3:$C$10000,BE$1) &lt;&gt; 0, SUMIFS(Datos_MStar!$G$3:$G$10000,Datos_MStar!$A$3:$A$10000,$A26,Datos_MStar!$C$3:$C$10000,BE$1), BD26)</f>
        <v>0</v>
      </c>
      <c r="BF26" s="20">
        <f>IF(SUMIFS(Datos_MStar!$G$3:$G$10000,Datos_MStar!$A$3:$A$10000,$A26,Datos_MStar!$C$3:$C$10000,BF$1) &lt;&gt; 0, SUMIFS(Datos_MStar!$G$3:$G$10000,Datos_MStar!$A$3:$A$10000,$A26,Datos_MStar!$C$3:$C$10000,BF$1), BE26)</f>
        <v>0</v>
      </c>
      <c r="BG26" s="20">
        <f>IF(SUMIFS(Datos_MStar!$G$3:$G$10000,Datos_MStar!$A$3:$A$10000,$A26,Datos_MStar!$C$3:$C$10000,BG$1) &lt;&gt; 0, SUMIFS(Datos_MStar!$G$3:$G$10000,Datos_MStar!$A$3:$A$10000,$A26,Datos_MStar!$C$3:$C$10000,BG$1), BF26)</f>
        <v>0</v>
      </c>
      <c r="BH26" s="20">
        <f>IF(SUMIFS(Datos_MStar!$G$3:$G$10000,Datos_MStar!$A$3:$A$10000,$A26,Datos_MStar!$C$3:$C$10000,BH$1) &lt;&gt; 0, SUMIFS(Datos_MStar!$G$3:$G$10000,Datos_MStar!$A$3:$A$10000,$A26,Datos_MStar!$C$3:$C$10000,BH$1), BG26)</f>
        <v>0</v>
      </c>
      <c r="BI26" s="20">
        <f>IF(SUMIFS(Datos_MStar!$G$3:$G$10000,Datos_MStar!$A$3:$A$10000,$A26,Datos_MStar!$C$3:$C$10000,BI$1) &lt;&gt; 0, SUMIFS(Datos_MStar!$G$3:$G$10000,Datos_MStar!$A$3:$A$10000,$A26,Datos_MStar!$C$3:$C$10000,BI$1), BH26)</f>
        <v>0</v>
      </c>
      <c r="BJ26" s="20">
        <f>IF(SUMIFS(Datos_MStar!$G$3:$G$10000,Datos_MStar!$A$3:$A$10000,$A26,Datos_MStar!$C$3:$C$10000,BJ$1) &lt;&gt; 0, SUMIFS(Datos_MStar!$G$3:$G$10000,Datos_MStar!$A$3:$A$10000,$A26,Datos_MStar!$C$3:$C$10000,BJ$1), BI26)</f>
        <v>0</v>
      </c>
      <c r="BK26" s="20">
        <f>IF(SUMIFS(Datos_MStar!$G$3:$G$10000,Datos_MStar!$A$3:$A$10000,$A26,Datos_MStar!$C$3:$C$10000,BK$1) &lt;&gt; 0, SUMIFS(Datos_MStar!$G$3:$G$10000,Datos_MStar!$A$3:$A$10000,$A26,Datos_MStar!$C$3:$C$10000,BK$1), BJ26)</f>
        <v>0</v>
      </c>
      <c r="BL26" s="20">
        <f>IF(SUMIFS(Datos_MStar!$G$3:$G$10000,Datos_MStar!$A$3:$A$10000,$A26,Datos_MStar!$C$3:$C$10000,BL$1) &lt;&gt; 0, SUMIFS(Datos_MStar!$G$3:$G$10000,Datos_MStar!$A$3:$A$10000,$A26,Datos_MStar!$C$3:$C$10000,BL$1), BK26)</f>
        <v>0</v>
      </c>
      <c r="BM26" s="20">
        <f>IF(SUMIFS(Datos_MStar!$G$3:$G$10000,Datos_MStar!$A$3:$A$10000,$A26,Datos_MStar!$C$3:$C$10000,BM$1) &lt;&gt; 0, SUMIFS(Datos_MStar!$G$3:$G$10000,Datos_MStar!$A$3:$A$10000,$A26,Datos_MStar!$C$3:$C$10000,BM$1), BL26)</f>
        <v>0</v>
      </c>
      <c r="BN26" s="20">
        <f>IF(SUMIFS(Datos_MStar!$G$3:$G$10000,Datos_MStar!$A$3:$A$10000,$A26,Datos_MStar!$C$3:$C$10000,BN$1) &lt;&gt; 0, SUMIFS(Datos_MStar!$G$3:$G$10000,Datos_MStar!$A$3:$A$10000,$A26,Datos_MStar!$C$3:$C$10000,BN$1), BM26)</f>
        <v>0</v>
      </c>
      <c r="BO26" s="20">
        <f>IF(SUMIFS(Datos_MStar!$G$3:$G$10000,Datos_MStar!$A$3:$A$10000,$A26,Datos_MStar!$C$3:$C$10000,BO$1) &lt;&gt; 0, SUMIFS(Datos_MStar!$G$3:$G$10000,Datos_MStar!$A$3:$A$10000,$A26,Datos_MStar!$C$3:$C$10000,BO$1), BN26)</f>
        <v>0</v>
      </c>
      <c r="BP26" s="20">
        <f>IF(SUMIFS(Datos_MStar!$G$3:$G$10000,Datos_MStar!$A$3:$A$10000,$A26,Datos_MStar!$C$3:$C$10000,BP$1) &lt;&gt; 0, SUMIFS(Datos_MStar!$G$3:$G$10000,Datos_MStar!$A$3:$A$10000,$A26,Datos_MStar!$C$3:$C$10000,BP$1), BO26)</f>
        <v>0</v>
      </c>
      <c r="BQ26" s="20">
        <f>IF(SUMIFS(Datos_MStar!$G$3:$G$10000,Datos_MStar!$A$3:$A$10000,$A26,Datos_MStar!$C$3:$C$10000,BQ$1) &lt;&gt; 0, SUMIFS(Datos_MStar!$G$3:$G$10000,Datos_MStar!$A$3:$A$10000,$A26,Datos_MStar!$C$3:$C$10000,BQ$1), BP26)</f>
        <v>0</v>
      </c>
      <c r="BR26" s="20">
        <f>IF(SUMIFS(Datos_MStar!$G$3:$G$10000,Datos_MStar!$A$3:$A$10000,$A26,Datos_MStar!$C$3:$C$10000,BR$1) &lt;&gt; 0, SUMIFS(Datos_MStar!$G$3:$G$10000,Datos_MStar!$A$3:$A$10000,$A26,Datos_MStar!$C$3:$C$10000,BR$1), BQ26)</f>
        <v>0</v>
      </c>
      <c r="BS26" s="20">
        <f>IF(SUMIFS(Datos_MStar!$G$3:$G$10000,Datos_MStar!$A$3:$A$10000,$A26,Datos_MStar!$C$3:$C$10000,BS$1) &lt;&gt; 0, SUMIFS(Datos_MStar!$G$3:$G$10000,Datos_MStar!$A$3:$A$10000,$A26,Datos_MStar!$C$3:$C$10000,BS$1), BR26)</f>
        <v>0</v>
      </c>
      <c r="BT26" s="20">
        <f>IF(SUMIFS(Datos_MStar!$G$3:$G$10000,Datos_MStar!$A$3:$A$10000,$A26,Datos_MStar!$C$3:$C$10000,BT$1) &lt;&gt; 0, SUMIFS(Datos_MStar!$G$3:$G$10000,Datos_MStar!$A$3:$A$10000,$A26,Datos_MStar!$C$3:$C$10000,BT$1), BS26)</f>
        <v>0</v>
      </c>
      <c r="BU26" s="20">
        <f>IF(SUMIFS(Datos_MStar!$G$3:$G$10000,Datos_MStar!$A$3:$A$10000,$A26,Datos_MStar!$C$3:$C$10000,BU$1) &lt;&gt; 0, SUMIFS(Datos_MStar!$G$3:$G$10000,Datos_MStar!$A$3:$A$10000,$A26,Datos_MStar!$C$3:$C$10000,BU$1), BT26)</f>
        <v>0</v>
      </c>
      <c r="BV26" s="20">
        <f>IF(SUMIFS(Datos_MStar!$G$3:$G$10000,Datos_MStar!$A$3:$A$10000,$A26,Datos_MStar!$C$3:$C$10000,BV$1) &lt;&gt; 0, SUMIFS(Datos_MStar!$G$3:$G$10000,Datos_MStar!$A$3:$A$10000,$A26,Datos_MStar!$C$3:$C$10000,BV$1), BU26)</f>
        <v>0</v>
      </c>
      <c r="BW26" s="20">
        <f>IF(SUMIFS(Datos_MStar!$G$3:$G$10000,Datos_MStar!$A$3:$A$10000,$A26,Datos_MStar!$C$3:$C$10000,BW$1) &lt;&gt; 0, SUMIFS(Datos_MStar!$G$3:$G$10000,Datos_MStar!$A$3:$A$10000,$A26,Datos_MStar!$C$3:$C$10000,BW$1), BV26)</f>
        <v>1657.35</v>
      </c>
      <c r="BX26" s="20">
        <f>IF(SUMIFS(Datos_MStar!$G$3:$G$10000,Datos_MStar!$A$3:$A$10000,$A26,Datos_MStar!$C$3:$C$10000,BX$1) &lt;&gt; 0, SUMIFS(Datos_MStar!$G$3:$G$10000,Datos_MStar!$A$3:$A$10000,$A26,Datos_MStar!$C$3:$C$10000,BX$1), BW26)</f>
        <v>1657.51</v>
      </c>
      <c r="BY26" s="20">
        <f>IF(SUMIFS(Datos_MStar!$G$3:$G$10000,Datos_MStar!$A$3:$A$10000,$A26,Datos_MStar!$C$3:$C$10000,BY$1) &lt;&gt; 0, SUMIFS(Datos_MStar!$G$3:$G$10000,Datos_MStar!$A$3:$A$10000,$A26,Datos_MStar!$C$3:$C$10000,BY$1), BX26)</f>
        <v>1663.35</v>
      </c>
      <c r="BZ26" s="20">
        <f>IF(SUMIFS(Datos_MStar!$G$3:$G$10000,Datos_MStar!$A$3:$A$10000,$A26,Datos_MStar!$C$3:$C$10000,BZ$1) &lt;&gt; 0, SUMIFS(Datos_MStar!$G$3:$G$10000,Datos_MStar!$A$3:$A$10000,$A26,Datos_MStar!$C$3:$C$10000,BZ$1), BY26)</f>
        <v>1665.06</v>
      </c>
      <c r="CA26" s="20">
        <f>IF(SUMIFS(Datos_MStar!$G$3:$G$10000,Datos_MStar!$A$3:$A$10000,$A26,Datos_MStar!$C$3:$C$10000,CA$1) &lt;&gt; 0, SUMIFS(Datos_MStar!$G$3:$G$10000,Datos_MStar!$A$3:$A$10000,$A26,Datos_MStar!$C$3:$C$10000,CA$1), BZ26)</f>
        <v>1662.73</v>
      </c>
      <c r="CB26" s="20">
        <f>IF(SUMIFS(Datos_MStar!$G$3:$G$10000,Datos_MStar!$A$3:$A$10000,$A26,Datos_MStar!$C$3:$C$10000,CB$1) &lt;&gt; 0, SUMIFS(Datos_MStar!$G$3:$G$10000,Datos_MStar!$A$3:$A$10000,$A26,Datos_MStar!$C$3:$C$10000,CB$1), CA26)</f>
        <v>1663.6</v>
      </c>
      <c r="CC26" s="20">
        <f>IF(SUMIFS(Datos_MStar!$G$3:$G$10000,Datos_MStar!$A$3:$A$10000,$A26,Datos_MStar!$C$3:$C$10000,CC$1) &lt;&gt; 0, SUMIFS(Datos_MStar!$G$3:$G$10000,Datos_MStar!$A$3:$A$10000,$A26,Datos_MStar!$C$3:$C$10000,CC$1), CB26)</f>
        <v>1661.46</v>
      </c>
      <c r="CD26" s="20">
        <f>IF(SUMIFS(Datos_MStar!$G$3:$G$10000,Datos_MStar!$A$3:$A$10000,$A26,Datos_MStar!$C$3:$C$10000,CD$1) &lt;&gt; 0, SUMIFS(Datos_MStar!$G$3:$G$10000,Datos_MStar!$A$3:$A$10000,$A26,Datos_MStar!$C$3:$C$10000,CD$1), CC26)</f>
        <v>1659.11</v>
      </c>
      <c r="CE26" s="20">
        <f>IF(SUMIFS(Datos_MStar!$G$3:$G$10000,Datos_MStar!$A$3:$A$10000,$A26,Datos_MStar!$C$3:$C$10000,CE$1) &lt;&gt; 0, SUMIFS(Datos_MStar!$G$3:$G$10000,Datos_MStar!$A$3:$A$10000,$A26,Datos_MStar!$C$3:$C$10000,CE$1), CD26)</f>
        <v>1662.68</v>
      </c>
      <c r="CF26" s="20">
        <f>IF(SUMIFS(Datos_MStar!$G$3:$G$10000,Datos_MStar!$A$3:$A$10000,$A26,Datos_MStar!$C$3:$C$10000,CF$1) &lt;&gt; 0, SUMIFS(Datos_MStar!$G$3:$G$10000,Datos_MStar!$A$3:$A$10000,$A26,Datos_MStar!$C$3:$C$10000,CF$1), CE26)</f>
        <v>1664.96</v>
      </c>
      <c r="CG26" s="20">
        <f>IF(SUMIFS(Datos_MStar!$G$3:$G$10000,Datos_MStar!$A$3:$A$10000,$A26,Datos_MStar!$C$3:$C$10000,CG$1) &lt;&gt; 0, SUMIFS(Datos_MStar!$G$3:$G$10000,Datos_MStar!$A$3:$A$10000,$A26,Datos_MStar!$C$3:$C$10000,CG$1), CF26)</f>
        <v>1663.47</v>
      </c>
      <c r="CH26" s="20">
        <f>IF(SUMIFS(Datos_MStar!$G$3:$G$10000,Datos_MStar!$A$3:$A$10000,$A26,Datos_MStar!$C$3:$C$10000,CH$1) &lt;&gt; 0, SUMIFS(Datos_MStar!$G$3:$G$10000,Datos_MStar!$A$3:$A$10000,$A26,Datos_MStar!$C$3:$C$10000,CH$1), CG26)</f>
        <v>1660.39</v>
      </c>
      <c r="CI26" s="20">
        <f>IF(SUMIFS(Datos_MStar!$G$3:$G$10000,Datos_MStar!$A$3:$A$10000,$A26,Datos_MStar!$C$3:$C$10000,CI$1) &lt;&gt; 0, SUMIFS(Datos_MStar!$G$3:$G$10000,Datos_MStar!$A$3:$A$10000,$A26,Datos_MStar!$C$3:$C$10000,CI$1), CH26)</f>
        <v>1662.46</v>
      </c>
      <c r="CJ26" s="20">
        <f>IF(SUMIFS(Datos_MStar!$G$3:$G$10000,Datos_MStar!$A$3:$A$10000,$A26,Datos_MStar!$C$3:$C$10000,CJ$1) &lt;&gt; 0, SUMIFS(Datos_MStar!$G$3:$G$10000,Datos_MStar!$A$3:$A$10000,$A26,Datos_MStar!$C$3:$C$10000,CJ$1), CI26)</f>
        <v>1671.23</v>
      </c>
      <c r="CK26" s="20">
        <f>IF(SUMIFS(Datos_MStar!$G$3:$G$10000,Datos_MStar!$A$3:$A$10000,$A26,Datos_MStar!$C$3:$C$10000,CK$1) &lt;&gt; 0, SUMIFS(Datos_MStar!$G$3:$G$10000,Datos_MStar!$A$3:$A$10000,$A26,Datos_MStar!$C$3:$C$10000,CK$1), CJ26)</f>
        <v>1671.23</v>
      </c>
      <c r="CL26" s="20">
        <f>IF(SUMIFS(Datos_MStar!$G$3:$G$10000,Datos_MStar!$A$3:$A$10000,$A26,Datos_MStar!$C$3:$C$10000,CL$1) &lt;&gt; 0, SUMIFS(Datos_MStar!$G$3:$G$10000,Datos_MStar!$A$3:$A$10000,$A26,Datos_MStar!$C$3:$C$10000,CL$1), CK26)</f>
        <v>1677.77</v>
      </c>
      <c r="CM26" s="20">
        <f>IF(SUMIFS(Datos_MStar!$G$3:$G$10000,Datos_MStar!$A$3:$A$10000,$A26,Datos_MStar!$C$3:$C$10000,CM$1) &lt;&gt; 0, SUMIFS(Datos_MStar!$G$3:$G$10000,Datos_MStar!$A$3:$A$10000,$A26,Datos_MStar!$C$3:$C$10000,CM$1), CL26)</f>
        <v>1704.73</v>
      </c>
      <c r="CN26" s="20">
        <f>IF(SUMIFS(Datos_MStar!$G$3:$G$10000,Datos_MStar!$A$3:$A$10000,$A26,Datos_MStar!$C$3:$C$10000,CN$1) &lt;&gt; 0, SUMIFS(Datos_MStar!$G$3:$G$10000,Datos_MStar!$A$3:$A$10000,$A26,Datos_MStar!$C$3:$C$10000,CN$1), CM26)</f>
        <v>1713.31</v>
      </c>
      <c r="CO26" s="20">
        <f>IF(SUMIFS(Datos_MStar!$G$3:$G$10000,Datos_MStar!$A$3:$A$10000,$A26,Datos_MStar!$C$3:$C$10000,CO$1) &lt;&gt; 0, SUMIFS(Datos_MStar!$G$3:$G$10000,Datos_MStar!$A$3:$A$10000,$A26,Datos_MStar!$C$3:$C$10000,CO$1), CN26)</f>
        <v>1713.87</v>
      </c>
      <c r="CP26" s="20">
        <f>IF(SUMIFS(Datos_MStar!$G$3:$G$10000,Datos_MStar!$A$3:$A$10000,$A26,Datos_MStar!$C$3:$C$10000,CP$1) &lt;&gt; 0, SUMIFS(Datos_MStar!$G$3:$G$10000,Datos_MStar!$A$3:$A$10000,$A26,Datos_MStar!$C$3:$C$10000,CP$1), CO26)</f>
        <v>1713.55</v>
      </c>
      <c r="CQ26" s="20">
        <f>IF(SUMIFS(Datos_MStar!$G$3:$G$10000,Datos_MStar!$A$3:$A$10000,$A26,Datos_MStar!$C$3:$C$10000,CQ$1) &lt;&gt; 0, SUMIFS(Datos_MStar!$G$3:$G$10000,Datos_MStar!$A$3:$A$10000,$A26,Datos_MStar!$C$3:$C$10000,CQ$1), CP26)</f>
        <v>1713.55</v>
      </c>
      <c r="CR26" s="20">
        <f>IF(SUMIFS(Datos_MStar!$G$3:$G$10000,Datos_MStar!$A$3:$A$10000,$A26,Datos_MStar!$C$3:$C$10000,CR$1) &lt;&gt; 0, SUMIFS(Datos_MStar!$G$3:$G$10000,Datos_MStar!$A$3:$A$10000,$A26,Datos_MStar!$C$3:$C$10000,CR$1), CQ26)</f>
        <v>1719.89</v>
      </c>
      <c r="CS26" s="20">
        <f>IF(SUMIFS(Datos_MStar!$G$3:$G$10000,Datos_MStar!$A$3:$A$10000,$A26,Datos_MStar!$C$3:$C$10000,CS$1) &lt;&gt; 0, SUMIFS(Datos_MStar!$G$3:$G$10000,Datos_MStar!$A$3:$A$10000,$A26,Datos_MStar!$C$3:$C$10000,CS$1), CR26)</f>
        <v>1709.5</v>
      </c>
      <c r="CT26" s="20">
        <f>IF(SUMIFS(Datos_MStar!$G$3:$G$10000,Datos_MStar!$A$3:$A$10000,$A26,Datos_MStar!$C$3:$C$10000,CT$1) &lt;&gt; 0, SUMIFS(Datos_MStar!$G$3:$G$10000,Datos_MStar!$A$3:$A$10000,$A26,Datos_MStar!$C$3:$C$10000,CT$1), CS26)</f>
        <v>1705.21</v>
      </c>
      <c r="CU26" s="20">
        <f>IF(SUMIFS(Datos_MStar!$G$3:$G$10000,Datos_MStar!$A$3:$A$10000,$A26,Datos_MStar!$C$3:$C$10000,CU$1) &lt;&gt; 0, SUMIFS(Datos_MStar!$G$3:$G$10000,Datos_MStar!$A$3:$A$10000,$A26,Datos_MStar!$C$3:$C$10000,CU$1), CT26)</f>
        <v>1716.18</v>
      </c>
      <c r="CV26" s="20">
        <f>IF(SUMIFS(Datos_MStar!$G$3:$G$10000,Datos_MStar!$A$3:$A$10000,$A26,Datos_MStar!$C$3:$C$10000,CV$1) &lt;&gt; 0, SUMIFS(Datos_MStar!$G$3:$G$10000,Datos_MStar!$A$3:$A$10000,$A26,Datos_MStar!$C$3:$C$10000,CV$1), CU26)</f>
        <v>1734.7299</v>
      </c>
      <c r="CW26" s="20">
        <f>IF(SUMIFS(Datos_MStar!$G$3:$G$10000,Datos_MStar!$A$3:$A$10000,$A26,Datos_MStar!$C$3:$C$10000,CW$1) &lt;&gt; 0, SUMIFS(Datos_MStar!$G$3:$G$10000,Datos_MStar!$A$3:$A$10000,$A26,Datos_MStar!$C$3:$C$10000,CW$1), CV26)</f>
        <v>1743.7299</v>
      </c>
      <c r="CX26" s="20">
        <f>IF(SUMIFS(Datos_MStar!$G$3:$G$10000,Datos_MStar!$A$3:$A$10000,$A26,Datos_MStar!$C$3:$C$10000,CX$1) &lt;&gt; 0, SUMIFS(Datos_MStar!$G$3:$G$10000,Datos_MStar!$A$3:$A$10000,$A26,Datos_MStar!$C$3:$C$10000,CX$1), CW26)</f>
        <v>1743.7299</v>
      </c>
      <c r="CY26" s="20">
        <f>IF(SUMIFS(Datos_MStar!$G$3:$G$10000,Datos_MStar!$A$3:$A$10000,$A26,Datos_MStar!$C$3:$C$10000,CY$1) &lt;&gt; 0, SUMIFS(Datos_MStar!$G$3:$G$10000,Datos_MStar!$A$3:$A$10000,$A26,Datos_MStar!$C$3:$C$10000,CY$1), CX26)</f>
        <v>1748.9</v>
      </c>
      <c r="CZ26" s="20">
        <f>IF(SUMIFS(Datos_MStar!$G$3:$G$10000,Datos_MStar!$A$3:$A$10000,$A26,Datos_MStar!$C$3:$C$10000,CZ$1) &lt;&gt; 0, SUMIFS(Datos_MStar!$G$3:$G$10000,Datos_MStar!$A$3:$A$10000,$A26,Datos_MStar!$C$3:$C$10000,CZ$1), CY26)</f>
        <v>1746.08</v>
      </c>
      <c r="DA26" s="20">
        <f>IF(SUMIFS(Datos_MStar!$G$3:$G$10000,Datos_MStar!$A$3:$A$10000,$A26,Datos_MStar!$C$3:$C$10000,DA$1) &lt;&gt; 0, SUMIFS(Datos_MStar!$G$3:$G$10000,Datos_MStar!$A$3:$A$10000,$A26,Datos_MStar!$C$3:$C$10000,DA$1), CZ26)</f>
        <v>1751.4</v>
      </c>
      <c r="DB26" s="20">
        <f>IF(SUMIFS(Datos_MStar!$G$3:$G$10000,Datos_MStar!$A$3:$A$10000,$A26,Datos_MStar!$C$3:$C$10000,DB$1) &lt;&gt; 0, SUMIFS(Datos_MStar!$G$3:$G$10000,Datos_MStar!$A$3:$A$10000,$A26,Datos_MStar!$C$3:$C$10000,DB$1), DA26)</f>
        <v>1732.78</v>
      </c>
      <c r="DC26" s="20">
        <f>IF(SUMIFS(Datos_MStar!$G$3:$G$10000,Datos_MStar!$A$3:$A$10000,$A26,Datos_MStar!$C$3:$C$10000,DC$1) &lt;&gt; 0, SUMIFS(Datos_MStar!$G$3:$G$10000,Datos_MStar!$A$3:$A$10000,$A26,Datos_MStar!$C$3:$C$10000,DC$1), DB26)</f>
        <v>1727.99</v>
      </c>
      <c r="DD26" s="20">
        <f>IF(SUMIFS(Datos_MStar!$G$3:$G$10000,Datos_MStar!$A$3:$A$10000,$A26,Datos_MStar!$C$3:$C$10000,DD$1) &lt;&gt; 0, SUMIFS(Datos_MStar!$G$3:$G$10000,Datos_MStar!$A$3:$A$10000,$A26,Datos_MStar!$C$3:$C$10000,DD$1), DC26)</f>
        <v>1726.22</v>
      </c>
      <c r="DE26" s="20">
        <f>IF(SUMIFS(Datos_MStar!$G$3:$G$10000,Datos_MStar!$A$3:$A$10000,$A26,Datos_MStar!$C$3:$C$10000,DE$1) &lt;&gt; 0, SUMIFS(Datos_MStar!$G$3:$G$10000,Datos_MStar!$A$3:$A$10000,$A26,Datos_MStar!$C$3:$C$10000,DE$1), DD26)</f>
        <v>1737.78</v>
      </c>
      <c r="DF26" s="20">
        <f>IF(SUMIFS(Datos_MStar!$G$3:$G$10000,Datos_MStar!$A$3:$A$10000,$A26,Datos_MStar!$C$3:$C$10000,DF$1) &lt;&gt; 0, SUMIFS(Datos_MStar!$G$3:$G$10000,Datos_MStar!$A$3:$A$10000,$A26,Datos_MStar!$C$3:$C$10000,DF$1), DE26)</f>
        <v>1726.41</v>
      </c>
      <c r="DG26" s="20">
        <f>IF(SUMIFS(Datos_MStar!$G$3:$G$10000,Datos_MStar!$A$3:$A$10000,$A26,Datos_MStar!$C$3:$C$10000,DG$1) &lt;&gt; 0, SUMIFS(Datos_MStar!$G$3:$G$10000,Datos_MStar!$A$3:$A$10000,$A26,Datos_MStar!$C$3:$C$10000,DG$1), DF26)</f>
        <v>1720.5</v>
      </c>
      <c r="DH26" s="20">
        <f>IF(SUMIFS(Datos_MStar!$G$3:$G$10000,Datos_MStar!$A$3:$A$10000,$A26,Datos_MStar!$C$3:$C$10000,DH$1) &lt;&gt; 0, SUMIFS(Datos_MStar!$G$3:$G$10000,Datos_MStar!$A$3:$A$10000,$A26,Datos_MStar!$C$3:$C$10000,DH$1), DG26)</f>
        <v>1711.46</v>
      </c>
      <c r="DI26" s="20">
        <f>IF(SUMIFS(Datos_MStar!$G$3:$G$10000,Datos_MStar!$A$3:$A$10000,$A26,Datos_MStar!$C$3:$C$10000,DI$1) &lt;&gt; 0, SUMIFS(Datos_MStar!$G$3:$G$10000,Datos_MStar!$A$3:$A$10000,$A26,Datos_MStar!$C$3:$C$10000,DI$1), DH26)</f>
        <v>1704.51</v>
      </c>
      <c r="DJ26" s="20">
        <f>IF(SUMIFS(Datos_MStar!$G$3:$G$10000,Datos_MStar!$A$3:$A$10000,$A26,Datos_MStar!$C$3:$C$10000,DJ$1) &lt;&gt; 0, SUMIFS(Datos_MStar!$G$3:$G$10000,Datos_MStar!$A$3:$A$10000,$A26,Datos_MStar!$C$3:$C$10000,DJ$1), DI26)</f>
        <v>1716.76</v>
      </c>
      <c r="DK26" s="20">
        <f>IF(SUMIFS(Datos_MStar!$G$3:$G$10000,Datos_MStar!$A$3:$A$10000,$A26,Datos_MStar!$C$3:$C$10000,DK$1) &lt;&gt; 0, SUMIFS(Datos_MStar!$G$3:$G$10000,Datos_MStar!$A$3:$A$10000,$A26,Datos_MStar!$C$3:$C$10000,DK$1), DJ26)</f>
        <v>1711.99</v>
      </c>
      <c r="DL26" s="20">
        <f>IF(SUMIFS(Datos_MStar!$G$3:$G$10000,Datos_MStar!$A$3:$A$10000,$A26,Datos_MStar!$C$3:$C$10000,DL$1) &lt;&gt; 0, SUMIFS(Datos_MStar!$G$3:$G$10000,Datos_MStar!$A$3:$A$10000,$A26,Datos_MStar!$C$3:$C$10000,DL$1), DK26)</f>
        <v>1711.99</v>
      </c>
      <c r="DM26" s="20">
        <f>IF(SUMIFS(Datos_MStar!$G$3:$G$10000,Datos_MStar!$A$3:$A$10000,$A26,Datos_MStar!$C$3:$C$10000,DM$1) &lt;&gt; 0, SUMIFS(Datos_MStar!$G$3:$G$10000,Datos_MStar!$A$3:$A$10000,$A26,Datos_MStar!$C$3:$C$10000,DM$1), DL26)</f>
        <v>1711.99</v>
      </c>
      <c r="DN26" s="20">
        <f>IF(SUMIFS(Datos_MStar!$G$3:$G$10000,Datos_MStar!$A$3:$A$10000,$A26,Datos_MStar!$C$3:$C$10000,DN$1) &lt;&gt; 0, SUMIFS(Datos_MStar!$G$3:$G$10000,Datos_MStar!$A$3:$A$10000,$A26,Datos_MStar!$C$3:$C$10000,DN$1), DM26)</f>
        <v>1711.99</v>
      </c>
      <c r="DO26" s="20">
        <f>IF(SUMIFS(Datos_MStar!$G$3:$G$10000,Datos_MStar!$A$3:$A$10000,$A26,Datos_MStar!$C$3:$C$10000,DO$1) &lt;&gt; 0, SUMIFS(Datos_MStar!$G$3:$G$10000,Datos_MStar!$A$3:$A$10000,$A26,Datos_MStar!$C$3:$C$10000,DO$1), DN26)</f>
        <v>1711.99</v>
      </c>
      <c r="DP26" s="20">
        <f>IF(SUMIFS(Datos_MStar!$G$3:$G$10000,Datos_MStar!$A$3:$A$10000,$A26,Datos_MStar!$C$3:$C$10000,DP$1) &lt;&gt; 0, SUMIFS(Datos_MStar!$G$3:$G$10000,Datos_MStar!$A$3:$A$10000,$A26,Datos_MStar!$C$3:$C$10000,DP$1), DO26)</f>
        <v>1711.99</v>
      </c>
      <c r="DQ26" s="20">
        <f>IF(SUMIFS(Datos_MStar!$G$3:$G$10000,Datos_MStar!$A$3:$A$10000,$A26,Datos_MStar!$C$3:$C$10000,DQ$1) &lt;&gt; 0, SUMIFS(Datos_MStar!$G$3:$G$10000,Datos_MStar!$A$3:$A$10000,$A26,Datos_MStar!$C$3:$C$10000,DQ$1), DP26)</f>
        <v>1711.99</v>
      </c>
      <c r="DR26" s="20">
        <f>IF(SUMIFS(Datos_MStar!$G$3:$G$10000,Datos_MStar!$A$3:$A$10000,$A26,Datos_MStar!$C$3:$C$10000,DR$1) &lt;&gt; 0, SUMIFS(Datos_MStar!$G$3:$G$10000,Datos_MStar!$A$3:$A$10000,$A26,Datos_MStar!$C$3:$C$10000,DR$1), DQ26)</f>
        <v>1711.99</v>
      </c>
      <c r="DS26" s="20">
        <f>IF(SUMIFS(Datos_MStar!$G$3:$G$10000,Datos_MStar!$A$3:$A$10000,$A26,Datos_MStar!$C$3:$C$10000,DS$1) &lt;&gt; 0, SUMIFS(Datos_MStar!$G$3:$G$10000,Datos_MStar!$A$3:$A$10000,$A26,Datos_MStar!$C$3:$C$10000,DS$1), DR26)</f>
        <v>1711.99</v>
      </c>
      <c r="DT26" s="20">
        <f>IF(SUMIFS(Datos_MStar!$G$3:$G$10000,Datos_MStar!$A$3:$A$10000,$A26,Datos_MStar!$C$3:$C$10000,DT$1) &lt;&gt; 0, SUMIFS(Datos_MStar!$G$3:$G$10000,Datos_MStar!$A$3:$A$10000,$A26,Datos_MStar!$C$3:$C$10000,DT$1), DS26)</f>
        <v>1711.99</v>
      </c>
      <c r="DU26" s="20">
        <f>IF(SUMIFS(Datos_MStar!$G$3:$G$10000,Datos_MStar!$A$3:$A$10000,$A26,Datos_MStar!$C$3:$C$10000,DU$1) &lt;&gt; 0, SUMIFS(Datos_MStar!$G$3:$G$10000,Datos_MStar!$A$3:$A$10000,$A26,Datos_MStar!$C$3:$C$10000,DU$1), DT26)</f>
        <v>1711.99</v>
      </c>
      <c r="DV26" s="20">
        <f>IF(SUMIFS(Datos_MStar!$G$3:$G$10000,Datos_MStar!$A$3:$A$10000,$A26,Datos_MStar!$C$3:$C$10000,DV$1) &lt;&gt; 0, SUMIFS(Datos_MStar!$G$3:$G$10000,Datos_MStar!$A$3:$A$10000,$A26,Datos_MStar!$C$3:$C$10000,DV$1), DU26)</f>
        <v>1711.99</v>
      </c>
      <c r="DW26" s="20">
        <f>IF(SUMIFS(Datos_MStar!$G$3:$G$10000,Datos_MStar!$A$3:$A$10000,$A26,Datos_MStar!$C$3:$C$10000,DW$1) &lt;&gt; 0, SUMIFS(Datos_MStar!$G$3:$G$10000,Datos_MStar!$A$3:$A$10000,$A26,Datos_MStar!$C$3:$C$10000,DW$1), DV26)</f>
        <v>1711.99</v>
      </c>
      <c r="DX26" s="20">
        <f>IF(SUMIFS(Datos_MStar!$G$3:$G$10000,Datos_MStar!$A$3:$A$10000,$A26,Datos_MStar!$C$3:$C$10000,DX$1) &lt;&gt; 0, SUMIFS(Datos_MStar!$G$3:$G$10000,Datos_MStar!$A$3:$A$10000,$A26,Datos_MStar!$C$3:$C$10000,DX$1), DW26)</f>
        <v>1711.99</v>
      </c>
      <c r="DY26" s="20">
        <f>IF(SUMIFS(Datos_MStar!$G$3:$G$10000,Datos_MStar!$A$3:$A$10000,$A26,Datos_MStar!$C$3:$C$10000,DY$1) &lt;&gt; 0, SUMIFS(Datos_MStar!$G$3:$G$10000,Datos_MStar!$A$3:$A$10000,$A26,Datos_MStar!$C$3:$C$10000,DY$1), DX26)</f>
        <v>1711.99</v>
      </c>
      <c r="DZ26" s="20">
        <f>IF(SUMIFS(Datos_MStar!$G$3:$G$10000,Datos_MStar!$A$3:$A$10000,$A26,Datos_MStar!$C$3:$C$10000,DZ$1) &lt;&gt; 0, SUMIFS(Datos_MStar!$G$3:$G$10000,Datos_MStar!$A$3:$A$10000,$A26,Datos_MStar!$C$3:$C$10000,DZ$1), DY26)</f>
        <v>1711.99</v>
      </c>
      <c r="EA26" s="20">
        <f>IF(SUMIFS(Datos_MStar!$G$3:$G$10000,Datos_MStar!$A$3:$A$10000,$A26,Datos_MStar!$C$3:$C$10000,EA$1) &lt;&gt; 0, SUMIFS(Datos_MStar!$G$3:$G$10000,Datos_MStar!$A$3:$A$10000,$A26,Datos_MStar!$C$3:$C$10000,EA$1), DZ26)</f>
        <v>1711.99</v>
      </c>
      <c r="EB26" s="20">
        <f>IF(SUMIFS(Datos_MStar!$G$3:$G$10000,Datos_MStar!$A$3:$A$10000,$A26,Datos_MStar!$C$3:$C$10000,EB$1) &lt;&gt; 0, SUMIFS(Datos_MStar!$G$3:$G$10000,Datos_MStar!$A$3:$A$10000,$A26,Datos_MStar!$C$3:$C$10000,EB$1), EA26)</f>
        <v>1711.99</v>
      </c>
      <c r="EC26" s="20">
        <f>IF(SUMIFS(Datos_MStar!$G$3:$G$10000,Datos_MStar!$A$3:$A$10000,$A26,Datos_MStar!$C$3:$C$10000,EC$1) &lt;&gt; 0, SUMIFS(Datos_MStar!$G$3:$G$10000,Datos_MStar!$A$3:$A$10000,$A26,Datos_MStar!$C$3:$C$10000,EC$1), EB26)</f>
        <v>1711.99</v>
      </c>
      <c r="ED26" s="20">
        <f>IF(SUMIFS(Datos_MStar!$G$3:$G$10000,Datos_MStar!$A$3:$A$10000,$A26,Datos_MStar!$C$3:$C$10000,ED$1) &lt;&gt; 0, SUMIFS(Datos_MStar!$G$3:$G$10000,Datos_MStar!$A$3:$A$10000,$A26,Datos_MStar!$C$3:$C$10000,ED$1), EC26)</f>
        <v>1711.99</v>
      </c>
      <c r="EE26" s="20">
        <f>IF(SUMIFS(Datos_MStar!$G$3:$G$10000,Datos_MStar!$A$3:$A$10000,$A26,Datos_MStar!$C$3:$C$10000,EE$1) &lt;&gt; 0, SUMIFS(Datos_MStar!$G$3:$G$10000,Datos_MStar!$A$3:$A$10000,$A26,Datos_MStar!$C$3:$C$10000,EE$1), ED26)</f>
        <v>1711.99</v>
      </c>
      <c r="EF26" s="20">
        <f>IF(SUMIFS(Datos_MStar!$G$3:$G$10000,Datos_MStar!$A$3:$A$10000,$A26,Datos_MStar!$C$3:$C$10000,EF$1) &lt;&gt; 0, SUMIFS(Datos_MStar!$G$3:$G$10000,Datos_MStar!$A$3:$A$10000,$A26,Datos_MStar!$C$3:$C$10000,EF$1), EE26)</f>
        <v>1711.99</v>
      </c>
      <c r="EG26" s="20">
        <f>IF(SUMIFS(Datos_MStar!$G$3:$G$10000,Datos_MStar!$A$3:$A$10000,$A26,Datos_MStar!$C$3:$C$10000,EG$1) &lt;&gt; 0, SUMIFS(Datos_MStar!$G$3:$G$10000,Datos_MStar!$A$3:$A$10000,$A26,Datos_MStar!$C$3:$C$10000,EG$1), EF26)</f>
        <v>1711.99</v>
      </c>
      <c r="EH26" s="20">
        <f>IF(SUMIFS(Datos_MStar!$G$3:$G$10000,Datos_MStar!$A$3:$A$10000,$A26,Datos_MStar!$C$3:$C$10000,EH$1) &lt;&gt; 0, SUMIFS(Datos_MStar!$G$3:$G$10000,Datos_MStar!$A$3:$A$10000,$A26,Datos_MStar!$C$3:$C$10000,EH$1), EG26)</f>
        <v>1594.2</v>
      </c>
      <c r="EI26" s="20">
        <f>IF(SUMIFS(Datos_MStar!$G$3:$G$10000,Datos_MStar!$A$3:$A$10000,$A26,Datos_MStar!$C$3:$C$10000,EI$1) &lt;&gt; 0, SUMIFS(Datos_MStar!$G$3:$G$10000,Datos_MStar!$A$3:$A$10000,$A26,Datos_MStar!$C$3:$C$10000,EI$1), EH26)</f>
        <v>1600.2900400000001</v>
      </c>
      <c r="EJ26" s="20">
        <f>IF(SUMIFS(Datos_MStar!$G$3:$G$10000,Datos_MStar!$A$3:$A$10000,$A26,Datos_MStar!$C$3:$C$10000,EJ$1) &lt;&gt; 0, SUMIFS(Datos_MStar!$G$3:$G$10000,Datos_MStar!$A$3:$A$10000,$A26,Datos_MStar!$C$3:$C$10000,EJ$1), EI26)</f>
        <v>1593.65002</v>
      </c>
      <c r="EK26" s="20">
        <f>IF(SUMIFS(Datos_MStar!$G$3:$G$10000,Datos_MStar!$A$3:$A$10000,$A26,Datos_MStar!$C$3:$C$10000,EK$1) &lt;&gt; 0, SUMIFS(Datos_MStar!$G$3:$G$10000,Datos_MStar!$A$3:$A$10000,$A26,Datos_MStar!$C$3:$C$10000,EK$1), EJ26)</f>
        <v>1597.0500500000001</v>
      </c>
      <c r="EL26" s="20">
        <f>IF(SUMIFS(Datos_MStar!$G$3:$G$10000,Datos_MStar!$A$3:$A$10000,$A26,Datos_MStar!$C$3:$C$10000,EL$1) &lt;&gt; 0, SUMIFS(Datos_MStar!$G$3:$G$10000,Datos_MStar!$A$3:$A$10000,$A26,Datos_MStar!$C$3:$C$10000,EL$1), EK26)</f>
        <v>1604.49</v>
      </c>
      <c r="EM26" s="20">
        <f>IF(SUMIFS(Datos_MStar!$G$3:$G$10000,Datos_MStar!$A$3:$A$10000,$A26,Datos_MStar!$C$3:$C$10000,EM$1) &lt;&gt; 0, SUMIFS(Datos_MStar!$G$3:$G$10000,Datos_MStar!$A$3:$A$10000,$A26,Datos_MStar!$C$3:$C$10000,EM$1), EL26)</f>
        <v>1605.63</v>
      </c>
      <c r="EN26" s="20">
        <f>IF(SUMIFS(Datos_MStar!$G$3:$G$10000,Datos_MStar!$A$3:$A$10000,$A26,Datos_MStar!$C$3:$C$10000,EN$1) &lt;&gt; 0, SUMIFS(Datos_MStar!$G$3:$G$10000,Datos_MStar!$A$3:$A$10000,$A26,Datos_MStar!$C$3:$C$10000,EN$1), EM26)</f>
        <v>1610.97</v>
      </c>
      <c r="EO26" s="20">
        <f>IF(SUMIFS(Datos_MStar!$G$3:$G$10000,Datos_MStar!$A$3:$A$10000,$A26,Datos_MStar!$C$3:$C$10000,EO$1) &lt;&gt; 0, SUMIFS(Datos_MStar!$G$3:$G$10000,Datos_MStar!$A$3:$A$10000,$A26,Datos_MStar!$C$3:$C$10000,EO$1), EN26)</f>
        <v>1616.93</v>
      </c>
      <c r="EP26" s="20">
        <f>IF(SUMIFS(Datos_MStar!$G$3:$G$10000,Datos_MStar!$A$3:$A$10000,$A26,Datos_MStar!$C$3:$C$10000,EP$1) &lt;&gt; 0, SUMIFS(Datos_MStar!$G$3:$G$10000,Datos_MStar!$A$3:$A$10000,$A26,Datos_MStar!$C$3:$C$10000,EP$1), EO26)</f>
        <v>1624.45</v>
      </c>
      <c r="EQ26" s="20">
        <f>IF(SUMIFS(Datos_MStar!$G$3:$G$10000,Datos_MStar!$A$3:$A$10000,$A26,Datos_MStar!$C$3:$C$10000,EQ$1) &lt;&gt; 0, SUMIFS(Datos_MStar!$G$3:$G$10000,Datos_MStar!$A$3:$A$10000,$A26,Datos_MStar!$C$3:$C$10000,EQ$1), EP26)</f>
        <v>1625.51</v>
      </c>
      <c r="ER26" s="20">
        <f>IF(SUMIFS(Datos_MStar!$G$3:$G$10000,Datos_MStar!$A$3:$A$10000,$A26,Datos_MStar!$C$3:$C$10000,ER$1) &lt;&gt; 0, SUMIFS(Datos_MStar!$G$3:$G$10000,Datos_MStar!$A$3:$A$10000,$A26,Datos_MStar!$C$3:$C$10000,ER$1), EQ26)</f>
        <v>1625.74</v>
      </c>
      <c r="ES26" s="20">
        <f>IF(SUMIFS(Datos_MStar!$G$3:$G$10000,Datos_MStar!$A$3:$A$10000,$A26,Datos_MStar!$C$3:$C$10000,ES$1) &lt;&gt; 0, SUMIFS(Datos_MStar!$G$3:$G$10000,Datos_MStar!$A$3:$A$10000,$A26,Datos_MStar!$C$3:$C$10000,ES$1), ER26)</f>
        <v>1619.08</v>
      </c>
      <c r="ET26" s="20">
        <f>IF(SUMIFS(Datos_MStar!$G$3:$G$10000,Datos_MStar!$A$3:$A$10000,$A26,Datos_MStar!$C$3:$C$10000,ET$1) &lt;&gt; 0, SUMIFS(Datos_MStar!$G$3:$G$10000,Datos_MStar!$A$3:$A$10000,$A26,Datos_MStar!$C$3:$C$10000,ET$1), ES26)</f>
        <v>1613.57</v>
      </c>
      <c r="EU26" s="20">
        <f>IF(SUMIFS(Datos_MStar!$G$3:$G$10000,Datos_MStar!$A$3:$A$10000,$A26,Datos_MStar!$C$3:$C$10000,EU$1) &lt;&gt; 0, SUMIFS(Datos_MStar!$G$3:$G$10000,Datos_MStar!$A$3:$A$10000,$A26,Datos_MStar!$C$3:$C$10000,EU$1), ET26)</f>
        <v>1612.3</v>
      </c>
      <c r="EV26" s="20">
        <f>IF(SUMIFS(Datos_MStar!$G$3:$G$10000,Datos_MStar!$A$3:$A$10000,$A26,Datos_MStar!$C$3:$C$10000,EV$1) &lt;&gt; 0, SUMIFS(Datos_MStar!$G$3:$G$10000,Datos_MStar!$A$3:$A$10000,$A26,Datos_MStar!$C$3:$C$10000,EV$1), EU26)</f>
        <v>1617.02</v>
      </c>
      <c r="EW26" s="20">
        <f>IF(SUMIFS(Datos_MStar!$G$3:$G$10000,Datos_MStar!$A$3:$A$10000,$A26,Datos_MStar!$C$3:$C$10000,EW$1) &lt;&gt; 0, SUMIFS(Datos_MStar!$G$3:$G$10000,Datos_MStar!$A$3:$A$10000,$A26,Datos_MStar!$C$3:$C$10000,EW$1), EV26)</f>
        <v>1616.6</v>
      </c>
      <c r="EX26" s="20">
        <f>IF(SUMIFS(Datos_MStar!$G$3:$G$10000,Datos_MStar!$A$3:$A$10000,$A26,Datos_MStar!$C$3:$C$10000,EX$1) &lt;&gt; 0, SUMIFS(Datos_MStar!$G$3:$G$10000,Datos_MStar!$A$3:$A$10000,$A26,Datos_MStar!$C$3:$C$10000,EX$1), EW26)</f>
        <v>1615.98</v>
      </c>
      <c r="EY26" s="20">
        <f>IF(SUMIFS(Datos_MStar!$G$3:$G$10000,Datos_MStar!$A$3:$A$10000,$A26,Datos_MStar!$C$3:$C$10000,EY$1) &lt;&gt; 0, SUMIFS(Datos_MStar!$G$3:$G$10000,Datos_MStar!$A$3:$A$10000,$A26,Datos_MStar!$C$3:$C$10000,EY$1), EX26)</f>
        <v>1614.67</v>
      </c>
      <c r="EZ26" s="20">
        <f>IF(SUMIFS(Datos_MStar!$G$3:$G$10000,Datos_MStar!$A$3:$A$10000,$A26,Datos_MStar!$C$3:$C$10000,EZ$1) &lt;&gt; 0, SUMIFS(Datos_MStar!$G$3:$G$10000,Datos_MStar!$A$3:$A$10000,$A26,Datos_MStar!$C$3:$C$10000,EZ$1), EY26)</f>
        <v>1618.67</v>
      </c>
      <c r="FA26" s="20">
        <f>IF(SUMIFS(Datos_MStar!$G$3:$G$10000,Datos_MStar!$A$3:$A$10000,$A26,Datos_MStar!$C$3:$C$10000,FA$1) &lt;&gt; 0, SUMIFS(Datos_MStar!$G$3:$G$10000,Datos_MStar!$A$3:$A$10000,$A26,Datos_MStar!$C$3:$C$10000,FA$1), EZ26)</f>
        <v>1620.04</v>
      </c>
      <c r="FB26" s="20">
        <f>IF(SUMIFS(Datos_MStar!$G$3:$G$10000,Datos_MStar!$A$3:$A$10000,$A26,Datos_MStar!$C$3:$C$10000,FB$1) &lt;&gt; 0, SUMIFS(Datos_MStar!$G$3:$G$10000,Datos_MStar!$A$3:$A$10000,$A26,Datos_MStar!$C$3:$C$10000,FB$1), FA26)</f>
        <v>1618.91</v>
      </c>
      <c r="FC26" s="20">
        <f>IF(SUMIFS(Datos_MStar!$G$3:$G$10000,Datos_MStar!$A$3:$A$10000,$A26,Datos_MStar!$C$3:$C$10000,FC$1) &lt;&gt; 0, SUMIFS(Datos_MStar!$G$3:$G$10000,Datos_MStar!$A$3:$A$10000,$A26,Datos_MStar!$C$3:$C$10000,FC$1), FB26)</f>
        <v>1620.17</v>
      </c>
      <c r="FD26" s="20">
        <f>IF(SUMIFS(Datos_MStar!$G$3:$G$10000,Datos_MStar!$A$3:$A$10000,$A26,Datos_MStar!$C$3:$C$10000,FD$1) &lt;&gt; 0, SUMIFS(Datos_MStar!$G$3:$G$10000,Datos_MStar!$A$3:$A$10000,$A26,Datos_MStar!$C$3:$C$10000,FD$1), FC26)</f>
        <v>1622.21</v>
      </c>
      <c r="FE26" s="20">
        <f>IF(SUMIFS(Datos_MStar!$G$3:$G$10000,Datos_MStar!$A$3:$A$10000,$A26,Datos_MStar!$C$3:$C$10000,FE$1) &lt;&gt; 0, SUMIFS(Datos_MStar!$G$3:$G$10000,Datos_MStar!$A$3:$A$10000,$A26,Datos_MStar!$C$3:$C$10000,FE$1), FD26)</f>
        <v>1626.08</v>
      </c>
      <c r="FF26" s="20">
        <f>IF(SUMIFS(Datos_MStar!$G$3:$G$10000,Datos_MStar!$A$3:$A$10000,$A26,Datos_MStar!$C$3:$C$10000,FF$1) &lt;&gt; 0, SUMIFS(Datos_MStar!$G$3:$G$10000,Datos_MStar!$A$3:$A$10000,$A26,Datos_MStar!$C$3:$C$10000,FF$1), FE26)</f>
        <v>1630.05</v>
      </c>
      <c r="FG26" s="20">
        <f>IF(SUMIFS(Datos_MStar!$G$3:$G$10000,Datos_MStar!$A$3:$A$10000,$A26,Datos_MStar!$C$3:$C$10000,FG$1) &lt;&gt; 0, SUMIFS(Datos_MStar!$G$3:$G$10000,Datos_MStar!$A$3:$A$10000,$A26,Datos_MStar!$C$3:$C$10000,FG$1), FF26)</f>
        <v>1631.39</v>
      </c>
      <c r="FH26" s="20">
        <f>IF(SUMIFS(Datos_MStar!$G$3:$G$10000,Datos_MStar!$A$3:$A$10000,$A26,Datos_MStar!$C$3:$C$10000,FH$1) &lt;&gt; 0, SUMIFS(Datos_MStar!$G$3:$G$10000,Datos_MStar!$A$3:$A$10000,$A26,Datos_MStar!$C$3:$C$10000,FH$1), FG26)</f>
        <v>1626</v>
      </c>
      <c r="FI26" s="20">
        <f>IF(SUMIFS(Datos_MStar!$G$3:$G$10000,Datos_MStar!$A$3:$A$10000,$A26,Datos_MStar!$C$3:$C$10000,FI$1) &lt;&gt; 0, SUMIFS(Datos_MStar!$G$3:$G$10000,Datos_MStar!$A$3:$A$10000,$A26,Datos_MStar!$C$3:$C$10000,FI$1), FH26)</f>
        <v>1626</v>
      </c>
      <c r="FJ26" s="20">
        <f>IF(SUMIFS(Datos_MStar!$G$3:$G$10000,Datos_MStar!$A$3:$A$10000,$A26,Datos_MStar!$C$3:$C$10000,FJ$1) &lt;&gt; 0, SUMIFS(Datos_MStar!$G$3:$G$10000,Datos_MStar!$A$3:$A$10000,$A26,Datos_MStar!$C$3:$C$10000,FJ$1), FI26)</f>
        <v>1620.49</v>
      </c>
      <c r="FK26" s="20">
        <f>IF(SUMIFS(Datos_MStar!$G$3:$G$10000,Datos_MStar!$A$3:$A$10000,$A26,Datos_MStar!$C$3:$C$10000,FK$1) &lt;&gt; 0, SUMIFS(Datos_MStar!$G$3:$G$10000,Datos_MStar!$A$3:$A$10000,$A26,Datos_MStar!$C$3:$C$10000,FK$1), FJ26)</f>
        <v>1621.90002</v>
      </c>
      <c r="FL26" s="20">
        <f>IF(SUMIFS(Datos_MStar!$G$3:$G$10000,Datos_MStar!$A$3:$A$10000,$A26,Datos_MStar!$C$3:$C$10000,FL$1) &lt;&gt; 0, SUMIFS(Datos_MStar!$G$3:$G$10000,Datos_MStar!$A$3:$A$10000,$A26,Datos_MStar!$C$3:$C$10000,FL$1), FK26)</f>
        <v>1618.62</v>
      </c>
      <c r="FM26" s="20">
        <f>IF(SUMIFS(Datos_MStar!$G$3:$G$10000,Datos_MStar!$A$3:$A$10000,$A26,Datos_MStar!$C$3:$C$10000,FM$1) &lt;&gt; 0, SUMIFS(Datos_MStar!$G$3:$G$10000,Datos_MStar!$A$3:$A$10000,$A26,Datos_MStar!$C$3:$C$10000,FM$1), FL26)</f>
        <v>1610.88</v>
      </c>
      <c r="FN26" s="20">
        <f>IF(SUMIFS(Datos_MStar!$G$3:$G$10000,Datos_MStar!$A$3:$A$10000,$A26,Datos_MStar!$C$3:$C$10000,FN$1) &lt;&gt; 0, SUMIFS(Datos_MStar!$G$3:$G$10000,Datos_MStar!$A$3:$A$10000,$A26,Datos_MStar!$C$3:$C$10000,FN$1), FM26)</f>
        <v>1599.52</v>
      </c>
      <c r="FO26" s="20">
        <f>IF(SUMIFS(Datos_MStar!$G$3:$G$10000,Datos_MStar!$A$3:$A$10000,$A26,Datos_MStar!$C$3:$C$10000,FO$1) &lt;&gt; 0, SUMIFS(Datos_MStar!$G$3:$G$10000,Datos_MStar!$A$3:$A$10000,$A26,Datos_MStar!$C$3:$C$10000,FO$1), FN26)</f>
        <v>1595.99</v>
      </c>
      <c r="FP26" s="20">
        <f>IF(SUMIFS(Datos_MStar!$G$3:$G$10000,Datos_MStar!$A$3:$A$10000,$A26,Datos_MStar!$C$3:$C$10000,FP$1) &lt;&gt; 0, SUMIFS(Datos_MStar!$G$3:$G$10000,Datos_MStar!$A$3:$A$10000,$A26,Datos_MStar!$C$3:$C$10000,FP$1), FO26)</f>
        <v>1594.14</v>
      </c>
      <c r="FQ26" s="20">
        <f>IF(SUMIFS(Datos_MStar!$G$3:$G$10000,Datos_MStar!$A$3:$A$10000,$A26,Datos_MStar!$C$3:$C$10000,FQ$1) &lt;&gt; 0, SUMIFS(Datos_MStar!$G$3:$G$10000,Datos_MStar!$A$3:$A$10000,$A26,Datos_MStar!$C$3:$C$10000,FQ$1), FP26)</f>
        <v>1595.88</v>
      </c>
      <c r="FR26" s="20">
        <f>IF(SUMIFS(Datos_MStar!$G$3:$G$10000,Datos_MStar!$A$3:$A$10000,$A26,Datos_MStar!$C$3:$C$10000,FR$1) &lt;&gt; 0, SUMIFS(Datos_MStar!$G$3:$G$10000,Datos_MStar!$A$3:$A$10000,$A26,Datos_MStar!$C$3:$C$10000,FR$1), FQ26)</f>
        <v>1592.01</v>
      </c>
      <c r="FS26" s="20">
        <f>IF(SUMIFS(Datos_MStar!$G$3:$G$10000,Datos_MStar!$A$3:$A$10000,$A26,Datos_MStar!$C$3:$C$10000,FS$1) &lt;&gt; 0, SUMIFS(Datos_MStar!$G$3:$G$10000,Datos_MStar!$A$3:$A$10000,$A26,Datos_MStar!$C$3:$C$10000,FS$1), FR26)</f>
        <v>1589.74</v>
      </c>
      <c r="FT26" s="20">
        <f>IF(SUMIFS(Datos_MStar!$G$3:$G$10000,Datos_MStar!$A$3:$A$10000,$A26,Datos_MStar!$C$3:$C$10000,FT$1) &lt;&gt; 0, SUMIFS(Datos_MStar!$G$3:$G$10000,Datos_MStar!$A$3:$A$10000,$A26,Datos_MStar!$C$3:$C$10000,FT$1), FS26)</f>
        <v>1591.44</v>
      </c>
      <c r="FU26" s="20">
        <f>IF(SUMIFS(Datos_MStar!$G$3:$G$10000,Datos_MStar!$A$3:$A$10000,$A26,Datos_MStar!$C$3:$C$10000,FU$1) &lt;&gt; 0, SUMIFS(Datos_MStar!$G$3:$G$10000,Datos_MStar!$A$3:$A$10000,$A26,Datos_MStar!$C$3:$C$10000,FU$1), FT26)</f>
        <v>1590.14</v>
      </c>
      <c r="FV26" s="20">
        <f>IF(SUMIFS(Datos_MStar!$G$3:$G$10000,Datos_MStar!$A$3:$A$10000,$A26,Datos_MStar!$C$3:$C$10000,FV$1) &lt;&gt; 0, SUMIFS(Datos_MStar!$G$3:$G$10000,Datos_MStar!$A$3:$A$10000,$A26,Datos_MStar!$C$3:$C$10000,FV$1), FU26)</f>
        <v>1583.01</v>
      </c>
      <c r="FW26" s="20">
        <f>IF(SUMIFS(Datos_MStar!$G$3:$G$10000,Datos_MStar!$A$3:$A$10000,$A26,Datos_MStar!$C$3:$C$10000,FW$1) &lt;&gt; 0, SUMIFS(Datos_MStar!$G$3:$G$10000,Datos_MStar!$A$3:$A$10000,$A26,Datos_MStar!$C$3:$C$10000,FW$1), FV26)</f>
        <v>1582.17</v>
      </c>
      <c r="FX26" s="20">
        <f>IF(SUMIFS(Datos_MStar!$G$3:$G$10000,Datos_MStar!$A$3:$A$10000,$A26,Datos_MStar!$C$3:$C$10000,FX$1) &lt;&gt; 0, SUMIFS(Datos_MStar!$G$3:$G$10000,Datos_MStar!$A$3:$A$10000,$A26,Datos_MStar!$C$3:$C$10000,FX$1), FW26)</f>
        <v>1578.42</v>
      </c>
      <c r="FY26" s="20">
        <f>IF(SUMIFS(Datos_MStar!$G$3:$G$10000,Datos_MStar!$A$3:$A$10000,$A26,Datos_MStar!$C$3:$C$10000,FY$1) &lt;&gt; 0, SUMIFS(Datos_MStar!$G$3:$G$10000,Datos_MStar!$A$3:$A$10000,$A26,Datos_MStar!$C$3:$C$10000,FY$1), FX26)</f>
        <v>1566.54</v>
      </c>
      <c r="FZ26" s="20">
        <f>IF(SUMIFS(Datos_MStar!$G$3:$G$10000,Datos_MStar!$A$3:$A$10000,$A26,Datos_MStar!$C$3:$C$10000,FZ$1) &lt;&gt; 0, SUMIFS(Datos_MStar!$G$3:$G$10000,Datos_MStar!$A$3:$A$10000,$A26,Datos_MStar!$C$3:$C$10000,FZ$1), FY26)</f>
        <v>1570.51</v>
      </c>
      <c r="GA26" s="20">
        <f>IF(SUMIFS(Datos_MStar!$G$3:$G$10000,Datos_MStar!$A$3:$A$10000,$A26,Datos_MStar!$C$3:$C$10000,GA$1) &lt;&gt; 0, SUMIFS(Datos_MStar!$G$3:$G$10000,Datos_MStar!$A$3:$A$10000,$A26,Datos_MStar!$C$3:$C$10000,GA$1), FZ26)</f>
        <v>1572.94</v>
      </c>
      <c r="GB26" s="20">
        <f>IF(SUMIFS(Datos_MStar!$G$3:$G$10000,Datos_MStar!$A$3:$A$10000,$A26,Datos_MStar!$C$3:$C$10000,GB$1) &lt;&gt; 0, SUMIFS(Datos_MStar!$G$3:$G$10000,Datos_MStar!$A$3:$A$10000,$A26,Datos_MStar!$C$3:$C$10000,GB$1), GA26)</f>
        <v>1576.73</v>
      </c>
      <c r="GC26" s="20">
        <f>IF(SUMIFS(Datos_MStar!$G$3:$G$10000,Datos_MStar!$A$3:$A$10000,$A26,Datos_MStar!$C$3:$C$10000,GC$1) &lt;&gt; 0, SUMIFS(Datos_MStar!$G$3:$G$10000,Datos_MStar!$A$3:$A$10000,$A26,Datos_MStar!$C$3:$C$10000,GC$1), GB26)</f>
        <v>1576.46</v>
      </c>
      <c r="GD26" s="20">
        <f>IF(SUMIFS(Datos_MStar!$G$3:$G$10000,Datos_MStar!$A$3:$A$10000,$A26,Datos_MStar!$C$3:$C$10000,GD$1) &lt;&gt; 0, SUMIFS(Datos_MStar!$G$3:$G$10000,Datos_MStar!$A$3:$A$10000,$A26,Datos_MStar!$C$3:$C$10000,GD$1), GC26)</f>
        <v>1576.32</v>
      </c>
      <c r="GE26" s="20">
        <f>IF(SUMIFS(Datos_MStar!$G$3:$G$10000,Datos_MStar!$A$3:$A$10000,$A26,Datos_MStar!$C$3:$C$10000,GE$1) &lt;&gt; 0, SUMIFS(Datos_MStar!$G$3:$G$10000,Datos_MStar!$A$3:$A$10000,$A26,Datos_MStar!$C$3:$C$10000,GE$1), GD26)</f>
        <v>1572.95</v>
      </c>
      <c r="GF26" s="20">
        <f>IF(SUMIFS(Datos_MStar!$G$3:$G$10000,Datos_MStar!$A$3:$A$10000,$A26,Datos_MStar!$C$3:$C$10000,GF$1) &lt;&gt; 0, SUMIFS(Datos_MStar!$G$3:$G$10000,Datos_MStar!$A$3:$A$10000,$A26,Datos_MStar!$C$3:$C$10000,GF$1), GE26)</f>
        <v>1578.29</v>
      </c>
      <c r="GG26" s="20">
        <f>IF(SUMIFS(Datos_MStar!$G$3:$G$10000,Datos_MStar!$A$3:$A$10000,$A26,Datos_MStar!$C$3:$C$10000,GG$1) &lt;&gt; 0, SUMIFS(Datos_MStar!$G$3:$G$10000,Datos_MStar!$A$3:$A$10000,$A26,Datos_MStar!$C$3:$C$10000,GG$1), GF26)</f>
        <v>1582.29</v>
      </c>
      <c r="GH26" s="20">
        <f>IF(SUMIFS(Datos_MStar!$G$3:$G$10000,Datos_MStar!$A$3:$A$10000,$A26,Datos_MStar!$C$3:$C$10000,GH$1) &lt;&gt; 0, SUMIFS(Datos_MStar!$G$3:$G$10000,Datos_MStar!$A$3:$A$10000,$A26,Datos_MStar!$C$3:$C$10000,GH$1), GG26)</f>
        <v>1580.91</v>
      </c>
      <c r="GI26" s="20">
        <f>IF(SUMIFS(Datos_MStar!$G$3:$G$10000,Datos_MStar!$A$3:$A$10000,$A26,Datos_MStar!$C$3:$C$10000,GI$1) &lt;&gt; 0, SUMIFS(Datos_MStar!$G$3:$G$10000,Datos_MStar!$A$3:$A$10000,$A26,Datos_MStar!$C$3:$C$10000,GI$1), GH26)</f>
        <v>1595.26</v>
      </c>
      <c r="GJ26" s="20">
        <f>IF(SUMIFS(Datos_MStar!$G$3:$G$10000,Datos_MStar!$A$3:$A$10000,$A26,Datos_MStar!$C$3:$C$10000,GJ$1) &lt;&gt; 0, SUMIFS(Datos_MStar!$G$3:$G$10000,Datos_MStar!$A$3:$A$10000,$A26,Datos_MStar!$C$3:$C$10000,GJ$1), GI26)</f>
        <v>1602.57</v>
      </c>
      <c r="GK26" s="20">
        <f>IF(SUMIFS(Datos_MStar!$G$3:$G$10000,Datos_MStar!$A$3:$A$10000,$A26,Datos_MStar!$C$3:$C$10000,GK$1) &lt;&gt; 0, SUMIFS(Datos_MStar!$G$3:$G$10000,Datos_MStar!$A$3:$A$10000,$A26,Datos_MStar!$C$3:$C$10000,GK$1), GJ26)</f>
        <v>1600.76</v>
      </c>
      <c r="GL26" s="20">
        <f>IF(SUMIFS(Datos_MStar!$G$3:$G$10000,Datos_MStar!$A$3:$A$10000,$A26,Datos_MStar!$C$3:$C$10000,GL$1) &lt;&gt; 0, SUMIFS(Datos_MStar!$G$3:$G$10000,Datos_MStar!$A$3:$A$10000,$A26,Datos_MStar!$C$3:$C$10000,GL$1), GK26)</f>
        <v>1608.3</v>
      </c>
      <c r="GM26" s="20">
        <f>IF(SUMIFS(Datos_MStar!$G$3:$G$10000,Datos_MStar!$A$3:$A$10000,$A26,Datos_MStar!$C$3:$C$10000,GM$1) &lt;&gt; 0, SUMIFS(Datos_MStar!$G$3:$G$10000,Datos_MStar!$A$3:$A$10000,$A26,Datos_MStar!$C$3:$C$10000,GM$1), GL26)</f>
        <v>1619.89</v>
      </c>
      <c r="GN26" s="20">
        <f>IF(SUMIFS(Datos_MStar!$G$3:$G$10000,Datos_MStar!$A$3:$A$10000,$A26,Datos_MStar!$C$3:$C$10000,GN$1) &lt;&gt; 0, SUMIFS(Datos_MStar!$G$3:$G$10000,Datos_MStar!$A$3:$A$10000,$A26,Datos_MStar!$C$3:$C$10000,GN$1), GM26)</f>
        <v>1618.66</v>
      </c>
      <c r="GO26" s="20">
        <f>IF(SUMIFS(Datos_MStar!$G$3:$G$10000,Datos_MStar!$A$3:$A$10000,$A26,Datos_MStar!$C$3:$C$10000,GO$1) &lt;&gt; 0, SUMIFS(Datos_MStar!$G$3:$G$10000,Datos_MStar!$A$3:$A$10000,$A26,Datos_MStar!$C$3:$C$10000,GO$1), GN26)</f>
        <v>1629.72</v>
      </c>
      <c r="GP26" s="20">
        <f>IF(SUMIFS(Datos_MStar!$G$3:$G$10000,Datos_MStar!$A$3:$A$10000,$A26,Datos_MStar!$C$3:$C$10000,GP$1) &lt;&gt; 0, SUMIFS(Datos_MStar!$G$3:$G$10000,Datos_MStar!$A$3:$A$10000,$A26,Datos_MStar!$C$3:$C$10000,GP$1), GO26)</f>
        <v>1635.84</v>
      </c>
      <c r="GQ26" s="20">
        <f>IF(SUMIFS(Datos_MStar!$G$3:$G$10000,Datos_MStar!$A$3:$A$10000,$A26,Datos_MStar!$C$3:$C$10000,GQ$1) &lt;&gt; 0, SUMIFS(Datos_MStar!$G$3:$G$10000,Datos_MStar!$A$3:$A$10000,$A26,Datos_MStar!$C$3:$C$10000,GQ$1), GP26)</f>
        <v>1647.93</v>
      </c>
      <c r="GR26" s="20">
        <f>IF(SUMIFS(Datos_MStar!$G$3:$G$10000,Datos_MStar!$A$3:$A$10000,$A26,Datos_MStar!$C$3:$C$10000,GR$1) &lt;&gt; 0, SUMIFS(Datos_MStar!$G$3:$G$10000,Datos_MStar!$A$3:$A$10000,$A26,Datos_MStar!$C$3:$C$10000,GR$1), GQ26)</f>
        <v>1646.21</v>
      </c>
      <c r="GS26" s="20">
        <f>IF(SUMIFS(Datos_MStar!$G$3:$G$10000,Datos_MStar!$A$3:$A$10000,$A26,Datos_MStar!$C$3:$C$10000,GS$1) &lt;&gt; 0, SUMIFS(Datos_MStar!$G$3:$G$10000,Datos_MStar!$A$3:$A$10000,$A26,Datos_MStar!$C$3:$C$10000,GS$1), GR26)</f>
        <v>1646.96</v>
      </c>
      <c r="GT26" s="20">
        <f>IF(SUMIFS(Datos_MStar!$G$3:$G$10000,Datos_MStar!$A$3:$A$10000,$A26,Datos_MStar!$C$3:$C$10000,GT$1) &lt;&gt; 0, SUMIFS(Datos_MStar!$G$3:$G$10000,Datos_MStar!$A$3:$A$10000,$A26,Datos_MStar!$C$3:$C$10000,GT$1), GS26)</f>
        <v>1655.35</v>
      </c>
      <c r="GU26" s="20">
        <f>IF(SUMIFS(Datos_MStar!$G$3:$G$10000,Datos_MStar!$A$3:$A$10000,$A26,Datos_MStar!$C$3:$C$10000,GU$1) &lt;&gt; 0, SUMIFS(Datos_MStar!$G$3:$G$10000,Datos_MStar!$A$3:$A$10000,$A26,Datos_MStar!$C$3:$C$10000,GU$1), GT26)</f>
        <v>1657.82</v>
      </c>
      <c r="GV26" s="20">
        <f>IF(SUMIFS(Datos_MStar!$G$3:$G$10000,Datos_MStar!$A$3:$A$10000,$A26,Datos_MStar!$C$3:$C$10000,GV$1) &lt;&gt; 0, SUMIFS(Datos_MStar!$G$3:$G$10000,Datos_MStar!$A$3:$A$10000,$A26,Datos_MStar!$C$3:$C$10000,GV$1), GU26)</f>
        <v>1654.96</v>
      </c>
      <c r="GW26" s="20">
        <f>IF(SUMIFS(Datos_MStar!$G$3:$G$10000,Datos_MStar!$A$3:$A$10000,$A26,Datos_MStar!$C$3:$C$10000,GW$1) &lt;&gt; 0, SUMIFS(Datos_MStar!$G$3:$G$10000,Datos_MStar!$A$3:$A$10000,$A26,Datos_MStar!$C$3:$C$10000,GW$1), GV26)</f>
        <v>1655.74</v>
      </c>
      <c r="GX26" s="20">
        <f>IF(SUMIFS(Datos_MStar!$G$3:$G$10000,Datos_MStar!$A$3:$A$10000,$A26,Datos_MStar!$C$3:$C$10000,GX$1) &lt;&gt; 0, SUMIFS(Datos_MStar!$G$3:$G$10000,Datos_MStar!$A$3:$A$10000,$A26,Datos_MStar!$C$3:$C$10000,GX$1), GW26)</f>
        <v>1657.43</v>
      </c>
      <c r="GY26" s="20">
        <f>IF(SUMIFS(Datos_MStar!$G$3:$G$10000,Datos_MStar!$A$3:$A$10000,$A26,Datos_MStar!$C$3:$C$10000,GY$1) &lt;&gt; 0, SUMIFS(Datos_MStar!$G$3:$G$10000,Datos_MStar!$A$3:$A$10000,$A26,Datos_MStar!$C$3:$C$10000,GY$1), GX26)</f>
        <v>1671.03</v>
      </c>
      <c r="GZ26" s="20">
        <f>IF(SUMIFS(Datos_MStar!$G$3:$G$10000,Datos_MStar!$A$3:$A$10000,$A26,Datos_MStar!$C$3:$C$10000,GZ$1) &lt;&gt; 0, SUMIFS(Datos_MStar!$G$3:$G$10000,Datos_MStar!$A$3:$A$10000,$A26,Datos_MStar!$C$3:$C$10000,GZ$1), GY26)</f>
        <v>1676.18</v>
      </c>
      <c r="HA26" s="20">
        <f>IF(SUMIFS(Datos_MStar!$G$3:$G$10000,Datos_MStar!$A$3:$A$10000,$A26,Datos_MStar!$C$3:$C$10000,HA$1) &lt;&gt; 0, SUMIFS(Datos_MStar!$G$3:$G$10000,Datos_MStar!$A$3:$A$10000,$A26,Datos_MStar!$C$3:$C$10000,HA$1), GZ26)</f>
        <v>1678.49</v>
      </c>
      <c r="HB26" s="20">
        <f>IF(SUMIFS(Datos_MStar!$G$3:$G$10000,Datos_MStar!$A$3:$A$10000,$A26,Datos_MStar!$C$3:$C$10000,HB$1) &lt;&gt; 0, SUMIFS(Datos_MStar!$G$3:$G$10000,Datos_MStar!$A$3:$A$10000,$A26,Datos_MStar!$C$3:$C$10000,HB$1), HA26)</f>
        <v>1677.08</v>
      </c>
      <c r="HC26" s="20">
        <f>IF(SUMIFS(Datos_MStar!$G$3:$G$10000,Datos_MStar!$A$3:$A$10000,$A26,Datos_MStar!$C$3:$C$10000,HC$1) &lt;&gt; 0, SUMIFS(Datos_MStar!$G$3:$G$10000,Datos_MStar!$A$3:$A$10000,$A26,Datos_MStar!$C$3:$C$10000,HC$1), HB26)</f>
        <v>1681.03</v>
      </c>
      <c r="HD26" s="20">
        <f>IF(SUMIFS(Datos_MStar!$G$3:$G$10000,Datos_MStar!$A$3:$A$10000,$A26,Datos_MStar!$C$3:$C$10000,HD$1) &lt;&gt; 0, SUMIFS(Datos_MStar!$G$3:$G$10000,Datos_MStar!$A$3:$A$10000,$A26,Datos_MStar!$C$3:$C$10000,HD$1), HC26)</f>
        <v>1684.54</v>
      </c>
      <c r="HE26" s="20">
        <f>IF(SUMIFS(Datos_MStar!$G$3:$G$10000,Datos_MStar!$A$3:$A$10000,$A26,Datos_MStar!$C$3:$C$10000,HE$1) &lt;&gt; 0, SUMIFS(Datos_MStar!$G$3:$G$10000,Datos_MStar!$A$3:$A$10000,$A26,Datos_MStar!$C$3:$C$10000,HE$1), HD26)</f>
        <v>1684.68</v>
      </c>
      <c r="HF26" s="20">
        <f>IF(SUMIFS(Datos_MStar!$G$3:$G$10000,Datos_MStar!$A$3:$A$10000,$A26,Datos_MStar!$C$3:$C$10000,HF$1) &lt;&gt; 0, SUMIFS(Datos_MStar!$G$3:$G$10000,Datos_MStar!$A$3:$A$10000,$A26,Datos_MStar!$C$3:$C$10000,HF$1), HE26)</f>
        <v>1684.57</v>
      </c>
      <c r="HG26" s="20">
        <f>IF(SUMIFS(Datos_MStar!$G$3:$G$10000,Datos_MStar!$A$3:$A$10000,$A26,Datos_MStar!$C$3:$C$10000,HG$1) &lt;&gt; 0, SUMIFS(Datos_MStar!$G$3:$G$10000,Datos_MStar!$A$3:$A$10000,$A26,Datos_MStar!$C$3:$C$10000,HG$1), HF26)</f>
        <v>1686.18</v>
      </c>
      <c r="HH26" s="20">
        <f>IF(SUMIFS(Datos_MStar!$G$3:$G$10000,Datos_MStar!$A$3:$A$10000,$A26,Datos_MStar!$C$3:$C$10000,HH$1) &lt;&gt; 0, SUMIFS(Datos_MStar!$G$3:$G$10000,Datos_MStar!$A$3:$A$10000,$A26,Datos_MStar!$C$3:$C$10000,HH$1), HG26)</f>
        <v>1686.05</v>
      </c>
      <c r="HI26" s="20">
        <f>IF(SUMIFS(Datos_MStar!$G$3:$G$10000,Datos_MStar!$A$3:$A$10000,$A26,Datos_MStar!$C$3:$C$10000,HI$1) &lt;&gt; 0, SUMIFS(Datos_MStar!$G$3:$G$10000,Datos_MStar!$A$3:$A$10000,$A26,Datos_MStar!$C$3:$C$10000,HI$1), HH26)</f>
        <v>1684.65</v>
      </c>
      <c r="HJ26" s="20">
        <f>IF(SUMIFS(Datos_MStar!$G$3:$G$10000,Datos_MStar!$A$3:$A$10000,$A26,Datos_MStar!$C$3:$C$10000,HJ$1) &lt;&gt; 0, SUMIFS(Datos_MStar!$G$3:$G$10000,Datos_MStar!$A$3:$A$10000,$A26,Datos_MStar!$C$3:$C$10000,HJ$1), HI26)</f>
        <v>1683.84</v>
      </c>
      <c r="HK26" s="20">
        <f>IF(SUMIFS(Datos_MStar!$G$3:$G$10000,Datos_MStar!$A$3:$A$10000,$A26,Datos_MStar!$C$3:$C$10000,HK$1) &lt;&gt; 0, SUMIFS(Datos_MStar!$G$3:$G$10000,Datos_MStar!$A$3:$A$10000,$A26,Datos_MStar!$C$3:$C$10000,HK$1), HJ26)</f>
        <v>1687.61</v>
      </c>
      <c r="HL26" s="20">
        <f>IF(SUMIFS(Datos_MStar!$G$3:$G$10000,Datos_MStar!$A$3:$A$10000,$A26,Datos_MStar!$C$3:$C$10000,HL$1) &lt;&gt; 0, SUMIFS(Datos_MStar!$G$3:$G$10000,Datos_MStar!$A$3:$A$10000,$A26,Datos_MStar!$C$3:$C$10000,HL$1), HK26)</f>
        <v>1694.33</v>
      </c>
      <c r="HM26" s="20">
        <f>IF(SUMIFS(Datos_MStar!$G$3:$G$10000,Datos_MStar!$A$3:$A$10000,$A26,Datos_MStar!$C$3:$C$10000,HM$1) &lt;&gt; 0, SUMIFS(Datos_MStar!$G$3:$G$10000,Datos_MStar!$A$3:$A$10000,$A26,Datos_MStar!$C$3:$C$10000,HM$1), HL26)</f>
        <v>1694.33</v>
      </c>
      <c r="HN26" s="20">
        <f>IF(SUMIFS(Datos_MStar!$G$3:$G$10000,Datos_MStar!$A$3:$A$10000,$A26,Datos_MStar!$C$3:$C$10000,HN$1) &lt;&gt; 0, SUMIFS(Datos_MStar!$G$3:$G$10000,Datos_MStar!$A$3:$A$10000,$A26,Datos_MStar!$C$3:$C$10000,HN$1), HM26)</f>
        <v>1712.03</v>
      </c>
      <c r="HO26" s="20">
        <f>IF(SUMIFS(Datos_MStar!$G$3:$G$10000,Datos_MStar!$A$3:$A$10000,$A26,Datos_MStar!$C$3:$C$10000,HO$1) &lt;&gt; 0, SUMIFS(Datos_MStar!$G$3:$G$10000,Datos_MStar!$A$3:$A$10000,$A26,Datos_MStar!$C$3:$C$10000,HO$1), HN26)</f>
        <v>1709.67</v>
      </c>
      <c r="HP26" s="20">
        <f>IF(SUMIFS(Datos_MStar!$G$3:$G$10000,Datos_MStar!$A$3:$A$10000,$A26,Datos_MStar!$C$3:$C$10000,HP$1) &lt;&gt; 0, SUMIFS(Datos_MStar!$G$3:$G$10000,Datos_MStar!$A$3:$A$10000,$A26,Datos_MStar!$C$3:$C$10000,HP$1), HO26)</f>
        <v>1700.94</v>
      </c>
      <c r="HQ26" s="20">
        <f>IF(SUMIFS(Datos_MStar!$G$3:$G$10000,Datos_MStar!$A$3:$A$10000,$A26,Datos_MStar!$C$3:$C$10000,HQ$1) &lt;&gt; 0, SUMIFS(Datos_MStar!$G$3:$G$10000,Datos_MStar!$A$3:$A$10000,$A26,Datos_MStar!$C$3:$C$10000,HQ$1), HP26)</f>
        <v>1707.88</v>
      </c>
      <c r="HR26" s="20">
        <f>IF(SUMIFS(Datos_MStar!$G$3:$G$10000,Datos_MStar!$A$3:$A$10000,$A26,Datos_MStar!$C$3:$C$10000,HR$1) &lt;&gt; 0, SUMIFS(Datos_MStar!$G$3:$G$10000,Datos_MStar!$A$3:$A$10000,$A26,Datos_MStar!$C$3:$C$10000,HR$1), HQ26)</f>
        <v>1715.63</v>
      </c>
      <c r="HS26" s="20">
        <f>IF(SUMIFS(Datos_MStar!$G$3:$G$10000,Datos_MStar!$A$3:$A$10000,$A26,Datos_MStar!$C$3:$C$10000,HS$1) &lt;&gt; 0, SUMIFS(Datos_MStar!$G$3:$G$10000,Datos_MStar!$A$3:$A$10000,$A26,Datos_MStar!$C$3:$C$10000,HS$1), HR26)</f>
        <v>1703.24</v>
      </c>
      <c r="HT26" s="20">
        <f>IF(SUMIFS(Datos_MStar!$G$3:$G$10000,Datos_MStar!$A$3:$A$10000,$A26,Datos_MStar!$C$3:$C$10000,HT$1) &lt;&gt; 0, SUMIFS(Datos_MStar!$G$3:$G$10000,Datos_MStar!$A$3:$A$10000,$A26,Datos_MStar!$C$3:$C$10000,HT$1), HS26)</f>
        <v>1707.08</v>
      </c>
      <c r="HU26" s="20">
        <f>IF(SUMIFS(Datos_MStar!$G$3:$G$10000,Datos_MStar!$A$3:$A$10000,$A26,Datos_MStar!$C$3:$C$10000,HU$1) &lt;&gt; 0, SUMIFS(Datos_MStar!$G$3:$G$10000,Datos_MStar!$A$3:$A$10000,$A26,Datos_MStar!$C$3:$C$10000,HU$1), HT26)</f>
        <v>1695.35</v>
      </c>
      <c r="HV26" s="20">
        <f>IF(SUMIFS(Datos_MStar!$G$3:$G$10000,Datos_MStar!$A$3:$A$10000,$A26,Datos_MStar!$C$3:$C$10000,HV$1) &lt;&gt; 0, SUMIFS(Datos_MStar!$G$3:$G$10000,Datos_MStar!$A$3:$A$10000,$A26,Datos_MStar!$C$3:$C$10000,HV$1), HU26)</f>
        <v>1696.8</v>
      </c>
      <c r="HW26" s="20">
        <f>IF(SUMIFS(Datos_MStar!$G$3:$G$10000,Datos_MStar!$A$3:$A$10000,$A26,Datos_MStar!$C$3:$C$10000,HW$1) &lt;&gt; 0, SUMIFS(Datos_MStar!$G$3:$G$10000,Datos_MStar!$A$3:$A$10000,$A26,Datos_MStar!$C$3:$C$10000,HW$1), HV26)</f>
        <v>1703.14</v>
      </c>
      <c r="HX26" s="20">
        <f>IF(SUMIFS(Datos_MStar!$G$3:$G$10000,Datos_MStar!$A$3:$A$10000,$A26,Datos_MStar!$C$3:$C$10000,HX$1) &lt;&gt; 0, SUMIFS(Datos_MStar!$G$3:$G$10000,Datos_MStar!$A$3:$A$10000,$A26,Datos_MStar!$C$3:$C$10000,HX$1), HW26)</f>
        <v>1703.2</v>
      </c>
      <c r="HY26" s="20">
        <f>IF(SUMIFS(Datos_MStar!$G$3:$G$10000,Datos_MStar!$A$3:$A$10000,$A26,Datos_MStar!$C$3:$C$10000,HY$1) &lt;&gt; 0, SUMIFS(Datos_MStar!$G$3:$G$10000,Datos_MStar!$A$3:$A$10000,$A26,Datos_MStar!$C$3:$C$10000,HY$1), HX26)</f>
        <v>1705.66</v>
      </c>
      <c r="HZ26" s="20">
        <f>IF(SUMIFS(Datos_MStar!$G$3:$G$10000,Datos_MStar!$A$3:$A$10000,$A26,Datos_MStar!$C$3:$C$10000,HZ$1) &lt;&gt; 0, SUMIFS(Datos_MStar!$G$3:$G$10000,Datos_MStar!$A$3:$A$10000,$A26,Datos_MStar!$C$3:$C$10000,HZ$1), HY26)</f>
        <v>1698.61</v>
      </c>
      <c r="IA26" s="20">
        <f>IF(SUMIFS(Datos_MStar!$G$3:$G$10000,Datos_MStar!$A$3:$A$10000,$A26,Datos_MStar!$C$3:$C$10000,IA$1) &lt;&gt; 0, SUMIFS(Datos_MStar!$G$3:$G$10000,Datos_MStar!$A$3:$A$10000,$A26,Datos_MStar!$C$3:$C$10000,IA$1), HZ26)</f>
        <v>1697.2</v>
      </c>
      <c r="IB26" s="20">
        <f>IF(SUMIFS(Datos_MStar!$G$3:$G$10000,Datos_MStar!$A$3:$A$10000,$A26,Datos_MStar!$C$3:$C$10000,IB$1) &lt;&gt; 0, SUMIFS(Datos_MStar!$G$3:$G$10000,Datos_MStar!$A$3:$A$10000,$A26,Datos_MStar!$C$3:$C$10000,IB$1), IA26)</f>
        <v>1692.89</v>
      </c>
      <c r="IC26" s="20">
        <f>IF(SUMIFS(Datos_MStar!$G$3:$G$10000,Datos_MStar!$A$3:$A$10000,$A26,Datos_MStar!$C$3:$C$10000,IC$1) &lt;&gt; 0, SUMIFS(Datos_MStar!$G$3:$G$10000,Datos_MStar!$A$3:$A$10000,$A26,Datos_MStar!$C$3:$C$10000,IC$1), IB26)</f>
        <v>1692.33</v>
      </c>
      <c r="ID26" s="20">
        <f>IF(SUMIFS(Datos_MStar!$G$3:$G$10000,Datos_MStar!$A$3:$A$10000,$A26,Datos_MStar!$C$3:$C$10000,ID$1) &lt;&gt; 0, SUMIFS(Datos_MStar!$G$3:$G$10000,Datos_MStar!$A$3:$A$10000,$A26,Datos_MStar!$C$3:$C$10000,ID$1), IC26)</f>
        <v>1696.21</v>
      </c>
      <c r="IE26" s="20">
        <f>IF(SUMIFS(Datos_MStar!$G$3:$G$10000,Datos_MStar!$A$3:$A$10000,$A26,Datos_MStar!$C$3:$C$10000,IE$1) &lt;&gt; 0, SUMIFS(Datos_MStar!$G$3:$G$10000,Datos_MStar!$A$3:$A$10000,$A26,Datos_MStar!$C$3:$C$10000,IE$1), ID26)</f>
        <v>1700.02</v>
      </c>
      <c r="IF26" s="20">
        <f>IF(SUMIFS(Datos_MStar!$G$3:$G$10000,Datos_MStar!$A$3:$A$10000,$A26,Datos_MStar!$C$3:$C$10000,IF$1) &lt;&gt; 0, SUMIFS(Datos_MStar!$G$3:$G$10000,Datos_MStar!$A$3:$A$10000,$A26,Datos_MStar!$C$3:$C$10000,IF$1), IE26)</f>
        <v>1701.25</v>
      </c>
      <c r="IG26" s="20">
        <f>IF(SUMIFS(Datos_MStar!$G$3:$G$10000,Datos_MStar!$A$3:$A$10000,$A26,Datos_MStar!$C$3:$C$10000,IG$1) &lt;&gt; 0, SUMIFS(Datos_MStar!$G$3:$G$10000,Datos_MStar!$A$3:$A$10000,$A26,Datos_MStar!$C$3:$C$10000,IG$1), IF26)</f>
        <v>1701.04</v>
      </c>
      <c r="IH26" s="20">
        <f>IF(SUMIFS(Datos_MStar!$G$3:$G$10000,Datos_MStar!$A$3:$A$10000,$A26,Datos_MStar!$C$3:$C$10000,IH$1) &lt;&gt; 0, SUMIFS(Datos_MStar!$G$3:$G$10000,Datos_MStar!$A$3:$A$10000,$A26,Datos_MStar!$C$3:$C$10000,IH$1), IG26)</f>
        <v>1702.86</v>
      </c>
      <c r="II26" s="20">
        <f>IF(SUMIFS(Datos_MStar!$G$3:$G$10000,Datos_MStar!$A$3:$A$10000,$A26,Datos_MStar!$C$3:$C$10000,II$1) &lt;&gt; 0, SUMIFS(Datos_MStar!$G$3:$G$10000,Datos_MStar!$A$3:$A$10000,$A26,Datos_MStar!$C$3:$C$10000,II$1), IH26)</f>
        <v>1700.74</v>
      </c>
      <c r="IJ26" s="20">
        <f>IF(SUMIFS(Datos_MStar!$G$3:$G$10000,Datos_MStar!$A$3:$A$10000,$A26,Datos_MStar!$C$3:$C$10000,IJ$1) &lt;&gt; 0, SUMIFS(Datos_MStar!$G$3:$G$10000,Datos_MStar!$A$3:$A$10000,$A26,Datos_MStar!$C$3:$C$10000,IJ$1), II26)</f>
        <v>1702.98</v>
      </c>
      <c r="IK26" s="20">
        <f>IF(SUMIFS(Datos_MStar!$G$3:$G$10000,Datos_MStar!$A$3:$A$10000,$A26,Datos_MStar!$C$3:$C$10000,IK$1) &lt;&gt; 0, SUMIFS(Datos_MStar!$G$3:$G$10000,Datos_MStar!$A$3:$A$10000,$A26,Datos_MStar!$C$3:$C$10000,IK$1), IJ26)</f>
        <v>1698.09</v>
      </c>
      <c r="IL26" s="20">
        <f>IF(SUMIFS(Datos_MStar!$G$3:$G$10000,Datos_MStar!$A$3:$A$10000,$A26,Datos_MStar!$C$3:$C$10000,IL$1) &lt;&gt; 0, SUMIFS(Datos_MStar!$G$3:$G$10000,Datos_MStar!$A$3:$A$10000,$A26,Datos_MStar!$C$3:$C$10000,IL$1), IK26)</f>
        <v>1683.36</v>
      </c>
      <c r="IM26" s="20">
        <f>IF(SUMIFS(Datos_MStar!$G$3:$G$10000,Datos_MStar!$A$3:$A$10000,$A26,Datos_MStar!$C$3:$C$10000,IM$1) &lt;&gt; 0, SUMIFS(Datos_MStar!$G$3:$G$10000,Datos_MStar!$A$3:$A$10000,$A26,Datos_MStar!$C$3:$C$10000,IM$1), IL26)</f>
        <v>1686.28</v>
      </c>
      <c r="IN26" s="20">
        <f>IF(SUMIFS(Datos_MStar!$G$3:$G$10000,Datos_MStar!$A$3:$A$10000,$A26,Datos_MStar!$C$3:$C$10000,IN$1) &lt;&gt; 0, SUMIFS(Datos_MStar!$G$3:$G$10000,Datos_MStar!$A$3:$A$10000,$A26,Datos_MStar!$C$3:$C$10000,IN$1), IM26)</f>
        <v>1686.08</v>
      </c>
      <c r="IO26" s="20">
        <f>IF(SUMIFS(Datos_MStar!$G$3:$G$10000,Datos_MStar!$A$3:$A$10000,$A26,Datos_MStar!$C$3:$C$10000,IO$1) &lt;&gt; 0, SUMIFS(Datos_MStar!$G$3:$G$10000,Datos_MStar!$A$3:$A$10000,$A26,Datos_MStar!$C$3:$C$10000,IO$1), IN26)</f>
        <v>1689.14</v>
      </c>
      <c r="IP26" s="20">
        <f>IF(SUMIFS(Datos_MStar!$G$3:$G$10000,Datos_MStar!$A$3:$A$10000,$A26,Datos_MStar!$C$3:$C$10000,IP$1) &lt;&gt; 0, SUMIFS(Datos_MStar!$G$3:$G$10000,Datos_MStar!$A$3:$A$10000,$A26,Datos_MStar!$C$3:$C$10000,IP$1), IO26)</f>
        <v>1692.66</v>
      </c>
      <c r="IQ26" s="20">
        <f>IF(SUMIFS(Datos_MStar!$G$3:$G$10000,Datos_MStar!$A$3:$A$10000,$A26,Datos_MStar!$C$3:$C$10000,IQ$1) &lt;&gt; 0, SUMIFS(Datos_MStar!$G$3:$G$10000,Datos_MStar!$A$3:$A$10000,$A26,Datos_MStar!$C$3:$C$10000,IQ$1), IP26)</f>
        <v>1686.61</v>
      </c>
      <c r="IR26" s="20">
        <f>IF(SUMIFS(Datos_MStar!$G$3:$G$10000,Datos_MStar!$A$3:$A$10000,$A26,Datos_MStar!$C$3:$C$10000,IR$1) &lt;&gt; 0, SUMIFS(Datos_MStar!$G$3:$G$10000,Datos_MStar!$A$3:$A$10000,$A26,Datos_MStar!$C$3:$C$10000,IR$1), IQ26)</f>
        <v>1687.79</v>
      </c>
      <c r="IS26" s="20">
        <f>IF(SUMIFS(Datos_MStar!$G$3:$G$10000,Datos_MStar!$A$3:$A$10000,$A26,Datos_MStar!$C$3:$C$10000,IS$1) &lt;&gt; 0, SUMIFS(Datos_MStar!$G$3:$G$10000,Datos_MStar!$A$3:$A$10000,$A26,Datos_MStar!$C$3:$C$10000,IS$1), IR26)</f>
        <v>1685.6</v>
      </c>
      <c r="IT26" s="20">
        <f>IF(SUMIFS(Datos_MStar!$G$3:$G$10000,Datos_MStar!$A$3:$A$10000,$A26,Datos_MStar!$C$3:$C$10000,IT$1) &lt;&gt; 0, SUMIFS(Datos_MStar!$G$3:$G$10000,Datos_MStar!$A$3:$A$10000,$A26,Datos_MStar!$C$3:$C$10000,IT$1), IS26)</f>
        <v>1689.13</v>
      </c>
      <c r="IU26" s="20">
        <f>IF(SUMIFS(Datos_MStar!$G$3:$G$10000,Datos_MStar!$A$3:$A$10000,$A26,Datos_MStar!$C$3:$C$10000,IU$1) &lt;&gt; 0, SUMIFS(Datos_MStar!$G$3:$G$10000,Datos_MStar!$A$3:$A$10000,$A26,Datos_MStar!$C$3:$C$10000,IU$1), IT26)</f>
        <v>1688.14</v>
      </c>
      <c r="IV26" s="20">
        <f>IF(SUMIFS(Datos_MStar!$G$3:$G$10000,Datos_MStar!$A$3:$A$10000,$A26,Datos_MStar!$C$3:$C$10000,IV$1) &lt;&gt; 0, SUMIFS(Datos_MStar!$G$3:$G$10000,Datos_MStar!$A$3:$A$10000,$A26,Datos_MStar!$C$3:$C$10000,IV$1), IU26)</f>
        <v>1689.98</v>
      </c>
      <c r="IW26" s="20">
        <f>IF(SUMIFS(Datos_MStar!$G$3:$G$10000,Datos_MStar!$A$3:$A$10000,$A26,Datos_MStar!$C$3:$C$10000,IW$1) &lt;&gt; 0, SUMIFS(Datos_MStar!$G$3:$G$10000,Datos_MStar!$A$3:$A$10000,$A26,Datos_MStar!$C$3:$C$10000,IW$1), IV26)</f>
        <v>1691.96</v>
      </c>
      <c r="IX26" s="20">
        <f>IF(SUMIFS(Datos_MStar!$G$3:$G$10000,Datos_MStar!$A$3:$A$10000,$A26,Datos_MStar!$C$3:$C$10000,IX$1) &lt;&gt; 0, SUMIFS(Datos_MStar!$G$3:$G$10000,Datos_MStar!$A$3:$A$10000,$A26,Datos_MStar!$C$3:$C$10000,IX$1), IW26)</f>
        <v>1692.32</v>
      </c>
      <c r="IY26" s="20">
        <f>IF(SUMIFS(Datos_MStar!$G$3:$G$10000,Datos_MStar!$A$3:$A$10000,$A26,Datos_MStar!$C$3:$C$10000,IY$1) &lt;&gt; 0, SUMIFS(Datos_MStar!$G$3:$G$10000,Datos_MStar!$A$3:$A$10000,$A26,Datos_MStar!$C$3:$C$10000,IY$1), IX26)</f>
        <v>1692.32</v>
      </c>
      <c r="IZ26" s="20">
        <f>IF(SUMIFS(Datos_MStar!$G$3:$G$10000,Datos_MStar!$A$3:$A$10000,$A26,Datos_MStar!$C$3:$C$10000,IZ$1) &lt;&gt; 0, SUMIFS(Datos_MStar!$G$3:$G$10000,Datos_MStar!$A$3:$A$10000,$A26,Datos_MStar!$C$3:$C$10000,IZ$1), IY26)</f>
        <v>1692.32</v>
      </c>
      <c r="JA26" s="20">
        <f>IF(SUMIFS(Datos_MStar!$G$3:$G$10000,Datos_MStar!$A$3:$A$10000,$A26,Datos_MStar!$C$3:$C$10000,JA$1) &lt;&gt; 0, SUMIFS(Datos_MStar!$G$3:$G$10000,Datos_MStar!$A$3:$A$10000,$A26,Datos_MStar!$C$3:$C$10000,JA$1), IZ26)</f>
        <v>1694.69</v>
      </c>
      <c r="JB26" s="20">
        <f>IF(SUMIFS(Datos_MStar!$G$3:$G$10000,Datos_MStar!$A$3:$A$10000,$A26,Datos_MStar!$C$3:$C$10000,JB$1) &lt;&gt; 0, SUMIFS(Datos_MStar!$G$3:$G$10000,Datos_MStar!$A$3:$A$10000,$A26,Datos_MStar!$C$3:$C$10000,JB$1), JA26)</f>
        <v>1690.38</v>
      </c>
      <c r="JC26" s="20">
        <f>IF(SUMIFS(Datos_MStar!$G$3:$G$10000,Datos_MStar!$A$3:$A$10000,$A26,Datos_MStar!$C$3:$C$10000,JC$1) &lt;&gt; 0, SUMIFS(Datos_MStar!$G$3:$G$10000,Datos_MStar!$A$3:$A$10000,$A26,Datos_MStar!$C$3:$C$10000,JC$1), JB26)</f>
        <v>1695.17</v>
      </c>
      <c r="JD26" s="20">
        <f>IF(SUMIFS(Datos_MStar!$G$3:$G$10000,Datos_MStar!$A$3:$A$10000,$A26,Datos_MStar!$C$3:$C$10000,JD$1) &lt;&gt; 0, SUMIFS(Datos_MStar!$G$3:$G$10000,Datos_MStar!$A$3:$A$10000,$A26,Datos_MStar!$C$3:$C$10000,JD$1), JC26)</f>
        <v>1695.17</v>
      </c>
      <c r="JE26" s="20">
        <f>IF(SUMIFS(Datos_MStar!$G$3:$G$10000,Datos_MStar!$A$3:$A$10000,$A26,Datos_MStar!$C$3:$C$10000,JE$1) &lt;&gt; 0, SUMIFS(Datos_MStar!$G$3:$G$10000,Datos_MStar!$A$3:$A$10000,$A26,Datos_MStar!$C$3:$C$10000,JE$1), JD26)</f>
        <v>1695.14</v>
      </c>
      <c r="JF26" s="20">
        <f>IF(SUMIFS(Datos_MStar!$G$3:$G$10000,Datos_MStar!$A$3:$A$10000,$A26,Datos_MStar!$C$3:$C$10000,JF$1) &lt;&gt; 0, SUMIFS(Datos_MStar!$G$3:$G$10000,Datos_MStar!$A$3:$A$10000,$A26,Datos_MStar!$C$3:$C$10000,JF$1), JE26)</f>
        <v>1706.08</v>
      </c>
      <c r="JG26" s="20">
        <f>IF(SUMIFS(Datos_MStar!$G$3:$G$10000,Datos_MStar!$A$3:$A$10000,$A26,Datos_MStar!$C$3:$C$10000,JG$1) &lt;&gt; 0, SUMIFS(Datos_MStar!$G$3:$G$10000,Datos_MStar!$A$3:$A$10000,$A26,Datos_MStar!$C$3:$C$10000,JG$1), JF26)</f>
        <v>1714.41</v>
      </c>
      <c r="JH26" s="20">
        <f>IF(SUMIFS(Datos_MStar!$G$3:$G$10000,Datos_MStar!$A$3:$A$10000,$A26,Datos_MStar!$C$3:$C$10000,JH$1) &lt;&gt; 0, SUMIFS(Datos_MStar!$G$3:$G$10000,Datos_MStar!$A$3:$A$10000,$A26,Datos_MStar!$C$3:$C$10000,JH$1), JG26)</f>
        <v>1720.92</v>
      </c>
      <c r="JI26" s="20">
        <f>IF(SUMIFS(Datos_MStar!$G$3:$G$10000,Datos_MStar!$A$3:$A$10000,$A26,Datos_MStar!$C$3:$C$10000,JI$1) &lt;&gt; 0, SUMIFS(Datos_MStar!$G$3:$G$10000,Datos_MStar!$A$3:$A$10000,$A26,Datos_MStar!$C$3:$C$10000,JI$1), JH26)</f>
        <v>1740.29</v>
      </c>
      <c r="JJ26" s="20">
        <f>IF(SUMIFS(Datos_MStar!$G$3:$G$10000,Datos_MStar!$A$3:$A$10000,$A26,Datos_MStar!$C$3:$C$10000,JJ$1) &lt;&gt; 0, SUMIFS(Datos_MStar!$G$3:$G$10000,Datos_MStar!$A$3:$A$10000,$A26,Datos_MStar!$C$3:$C$10000,JJ$1), JI26)</f>
        <v>1742.65</v>
      </c>
      <c r="JK26" s="20">
        <f>IF(SUMIFS(Datos_MStar!$G$3:$G$10000,Datos_MStar!$A$3:$A$10000,$A26,Datos_MStar!$C$3:$C$10000,JK$1) &lt;&gt; 0, SUMIFS(Datos_MStar!$G$3:$G$10000,Datos_MStar!$A$3:$A$10000,$A26,Datos_MStar!$C$3:$C$10000,JK$1), JJ26)</f>
        <v>1741.99</v>
      </c>
      <c r="JL26" s="20">
        <f>IF(SUMIFS(Datos_MStar!$G$3:$G$10000,Datos_MStar!$A$3:$A$10000,$A26,Datos_MStar!$C$3:$C$10000,JL$1) &lt;&gt; 0, SUMIFS(Datos_MStar!$G$3:$G$10000,Datos_MStar!$A$3:$A$10000,$A26,Datos_MStar!$C$3:$C$10000,JL$1), JK26)</f>
        <v>1750.43</v>
      </c>
      <c r="JM26" s="20">
        <f>IF(SUMIFS(Datos_MStar!$G$3:$G$10000,Datos_MStar!$A$3:$A$10000,$A26,Datos_MStar!$C$3:$C$10000,JM$1) &lt;&gt; 0, SUMIFS(Datos_MStar!$G$3:$G$10000,Datos_MStar!$A$3:$A$10000,$A26,Datos_MStar!$C$3:$C$10000,JM$1), JL26)</f>
        <v>1753.59</v>
      </c>
      <c r="JN26" s="20">
        <f>IF(SUMIFS(Datos_MStar!$G$3:$G$10000,Datos_MStar!$A$3:$A$10000,$A26,Datos_MStar!$C$3:$C$10000,JN$1) &lt;&gt; 0, SUMIFS(Datos_MStar!$G$3:$G$10000,Datos_MStar!$A$3:$A$10000,$A26,Datos_MStar!$C$3:$C$10000,JN$1), JM26)</f>
        <v>1750.52</v>
      </c>
      <c r="JO26" s="20">
        <f>IF(SUMIFS(Datos_MStar!$G$3:$G$10000,Datos_MStar!$A$3:$A$10000,$A26,Datos_MStar!$C$3:$C$10000,JO$1) &lt;&gt; 0, SUMIFS(Datos_MStar!$G$3:$G$10000,Datos_MStar!$A$3:$A$10000,$A26,Datos_MStar!$C$3:$C$10000,JO$1), JN26)</f>
        <v>1756.33</v>
      </c>
      <c r="JP26" s="20">
        <f>IF(SUMIFS(Datos_MStar!$G$3:$G$10000,Datos_MStar!$A$3:$A$10000,$A26,Datos_MStar!$C$3:$C$10000,JP$1) &lt;&gt; 0, SUMIFS(Datos_MStar!$G$3:$G$10000,Datos_MStar!$A$3:$A$10000,$A26,Datos_MStar!$C$3:$C$10000,JP$1), JO26)</f>
        <v>1764.7</v>
      </c>
      <c r="JQ26" s="20">
        <f>IF(SUMIFS(Datos_MStar!$G$3:$G$10000,Datos_MStar!$A$3:$A$10000,$A26,Datos_MStar!$C$3:$C$10000,JQ$1) &lt;&gt; 0, SUMIFS(Datos_MStar!$G$3:$G$10000,Datos_MStar!$A$3:$A$10000,$A26,Datos_MStar!$C$3:$C$10000,JQ$1), JP26)</f>
        <v>1767.82</v>
      </c>
      <c r="JR26" s="20">
        <f>IF(SUMIFS(Datos_MStar!$G$3:$G$10000,Datos_MStar!$A$3:$A$10000,$A26,Datos_MStar!$C$3:$C$10000,JR$1) &lt;&gt; 0, SUMIFS(Datos_MStar!$G$3:$G$10000,Datos_MStar!$A$3:$A$10000,$A26,Datos_MStar!$C$3:$C$10000,JR$1), JQ26)</f>
        <v>1772.92</v>
      </c>
      <c r="JS26" s="20">
        <f>IF(SUMIFS(Datos_MStar!$G$3:$G$10000,Datos_MStar!$A$3:$A$10000,$A26,Datos_MStar!$C$3:$C$10000,JS$1) &lt;&gt; 0, SUMIFS(Datos_MStar!$G$3:$G$10000,Datos_MStar!$A$3:$A$10000,$A26,Datos_MStar!$C$3:$C$10000,JS$1), JR26)</f>
        <v>1771.67</v>
      </c>
      <c r="JT26" s="20">
        <f>IF(SUMIFS(Datos_MStar!$G$3:$G$10000,Datos_MStar!$A$3:$A$10000,$A26,Datos_MStar!$C$3:$C$10000,JT$1) &lt;&gt; 0, SUMIFS(Datos_MStar!$G$3:$G$10000,Datos_MStar!$A$3:$A$10000,$A26,Datos_MStar!$C$3:$C$10000,JT$1), JS26)</f>
        <v>1761.21</v>
      </c>
      <c r="JU26" s="20">
        <f>IF(SUMIFS(Datos_MStar!$G$3:$G$10000,Datos_MStar!$A$3:$A$10000,$A26,Datos_MStar!$C$3:$C$10000,JU$1) &lt;&gt; 0, SUMIFS(Datos_MStar!$G$3:$G$10000,Datos_MStar!$A$3:$A$10000,$A26,Datos_MStar!$C$3:$C$10000,JU$1), JT26)</f>
        <v>1757.51</v>
      </c>
      <c r="JV26" s="20">
        <f>IF(SUMIFS(Datos_MStar!$G$3:$G$10000,Datos_MStar!$A$3:$A$10000,$A26,Datos_MStar!$C$3:$C$10000,JV$1) &lt;&gt; 0, SUMIFS(Datos_MStar!$G$3:$G$10000,Datos_MStar!$A$3:$A$10000,$A26,Datos_MStar!$C$3:$C$10000,JV$1), JU26)</f>
        <v>1753.68</v>
      </c>
      <c r="JW26" s="20">
        <f>IF(SUMIFS(Datos_MStar!$G$3:$G$10000,Datos_MStar!$A$3:$A$10000,$A26,Datos_MStar!$C$3:$C$10000,JW$1) &lt;&gt; 0, SUMIFS(Datos_MStar!$G$3:$G$10000,Datos_MStar!$A$3:$A$10000,$A26,Datos_MStar!$C$3:$C$10000,JW$1), JV26)</f>
        <v>1751.25</v>
      </c>
      <c r="JX26" s="20">
        <f>IF(SUMIFS(Datos_MStar!$G$3:$G$10000,Datos_MStar!$A$3:$A$10000,$A26,Datos_MStar!$C$3:$C$10000,JX$1) &lt;&gt; 0, SUMIFS(Datos_MStar!$G$3:$G$10000,Datos_MStar!$A$3:$A$10000,$A26,Datos_MStar!$C$3:$C$10000,JX$1), JW26)</f>
        <v>1756.97</v>
      </c>
      <c r="JY26" s="20">
        <f>IF(SUMIFS(Datos_MStar!$G$3:$G$10000,Datos_MStar!$A$3:$A$10000,$A26,Datos_MStar!$C$3:$C$10000,JY$1) &lt;&gt; 0, SUMIFS(Datos_MStar!$G$3:$G$10000,Datos_MStar!$A$3:$A$10000,$A26,Datos_MStar!$C$3:$C$10000,JY$1), JX26)</f>
        <v>1759.17</v>
      </c>
      <c r="JZ26" s="20">
        <f>IF(SUMIFS(Datos_MStar!$G$3:$G$10000,Datos_MStar!$A$3:$A$10000,$A26,Datos_MStar!$C$3:$C$10000,JZ$1) &lt;&gt; 0, SUMIFS(Datos_MStar!$G$3:$G$10000,Datos_MStar!$A$3:$A$10000,$A26,Datos_MStar!$C$3:$C$10000,JZ$1), JY26)</f>
        <v>1763.07</v>
      </c>
      <c r="KA26" s="20">
        <f>IF(SUMIFS(Datos_MStar!$G$3:$G$10000,Datos_MStar!$A$3:$A$10000,$A26,Datos_MStar!$C$3:$C$10000,KA$1) &lt;&gt; 0, SUMIFS(Datos_MStar!$G$3:$G$10000,Datos_MStar!$A$3:$A$10000,$A26,Datos_MStar!$C$3:$C$10000,KA$1), JZ26)</f>
        <v>1771.25</v>
      </c>
      <c r="KB26" s="20">
        <f>IF(SUMIFS(Datos_MStar!$G$3:$G$10000,Datos_MStar!$A$3:$A$10000,$A26,Datos_MStar!$C$3:$C$10000,KB$1) &lt;&gt; 0, SUMIFS(Datos_MStar!$G$3:$G$10000,Datos_MStar!$A$3:$A$10000,$A26,Datos_MStar!$C$3:$C$10000,KB$1), KA26)</f>
        <v>1783.69</v>
      </c>
      <c r="KC26" s="20">
        <f>IF(SUMIFS(Datos_MStar!$G$3:$G$10000,Datos_MStar!$A$3:$A$10000,$A26,Datos_MStar!$C$3:$C$10000,KC$1) &lt;&gt; 0, SUMIFS(Datos_MStar!$G$3:$G$10000,Datos_MStar!$A$3:$A$10000,$A26,Datos_MStar!$C$3:$C$10000,KC$1), KB26)</f>
        <v>1782.34</v>
      </c>
      <c r="KD26" s="20">
        <f>IF(SUMIFS(Datos_MStar!$G$3:$G$10000,Datos_MStar!$A$3:$A$10000,$A26,Datos_MStar!$C$3:$C$10000,KD$1) &lt;&gt; 0, SUMIFS(Datos_MStar!$G$3:$G$10000,Datos_MStar!$A$3:$A$10000,$A26,Datos_MStar!$C$3:$C$10000,KD$1), KC26)</f>
        <v>1795.08</v>
      </c>
      <c r="KE26" s="20">
        <f>IF(SUMIFS(Datos_MStar!$G$3:$G$10000,Datos_MStar!$A$3:$A$10000,$A26,Datos_MStar!$C$3:$C$10000,KE$1) &lt;&gt; 0, SUMIFS(Datos_MStar!$G$3:$G$10000,Datos_MStar!$A$3:$A$10000,$A26,Datos_MStar!$C$3:$C$10000,KE$1), KD26)</f>
        <v>1792.35</v>
      </c>
      <c r="KF26" s="20">
        <f>IF(SUMIFS(Datos_MStar!$G$3:$G$10000,Datos_MStar!$A$3:$A$10000,$A26,Datos_MStar!$C$3:$C$10000,KF$1) &lt;&gt; 0, SUMIFS(Datos_MStar!$G$3:$G$10000,Datos_MStar!$A$3:$A$10000,$A26,Datos_MStar!$C$3:$C$10000,KF$1), KE26)</f>
        <v>1802.17</v>
      </c>
      <c r="KG26" s="20">
        <f>IF(SUMIFS(Datos_MStar!$G$3:$G$10000,Datos_MStar!$A$3:$A$10000,$A26,Datos_MStar!$C$3:$C$10000,KG$1) &lt;&gt; 0, SUMIFS(Datos_MStar!$G$3:$G$10000,Datos_MStar!$A$3:$A$10000,$A26,Datos_MStar!$C$3:$C$10000,KG$1), KF26)</f>
        <v>1805.81</v>
      </c>
      <c r="KH26" s="20">
        <f>IF(SUMIFS(Datos_MStar!$G$3:$G$10000,Datos_MStar!$A$3:$A$10000,$A26,Datos_MStar!$C$3:$C$10000,KH$1) &lt;&gt; 0, SUMIFS(Datos_MStar!$G$3:$G$10000,Datos_MStar!$A$3:$A$10000,$A26,Datos_MStar!$C$3:$C$10000,KH$1), KG26)</f>
        <v>1811.15</v>
      </c>
      <c r="KI26" s="20">
        <f>IF(SUMIFS(Datos_MStar!$G$3:$G$10000,Datos_MStar!$A$3:$A$10000,$A26,Datos_MStar!$C$3:$C$10000,KI$1) &lt;&gt; 0, SUMIFS(Datos_MStar!$G$3:$G$10000,Datos_MStar!$A$3:$A$10000,$A26,Datos_MStar!$C$3:$C$10000,KI$1), KH26)</f>
        <v>1808.24</v>
      </c>
      <c r="KJ26" s="20">
        <f>IF(SUMIFS(Datos_MStar!$G$3:$G$10000,Datos_MStar!$A$3:$A$10000,$A26,Datos_MStar!$C$3:$C$10000,KJ$1) &lt;&gt; 0, SUMIFS(Datos_MStar!$G$3:$G$10000,Datos_MStar!$A$3:$A$10000,$A26,Datos_MStar!$C$3:$C$10000,KJ$1), KI26)</f>
        <v>1806.92</v>
      </c>
      <c r="KK26" s="20">
        <f>IF(SUMIFS(Datos_MStar!$G$3:$G$10000,Datos_MStar!$A$3:$A$10000,$A26,Datos_MStar!$C$3:$C$10000,KK$1) &lt;&gt; 0, SUMIFS(Datos_MStar!$G$3:$G$10000,Datos_MStar!$A$3:$A$10000,$A26,Datos_MStar!$C$3:$C$10000,KK$1), KJ26)</f>
        <v>1812.17</v>
      </c>
      <c r="KL26" s="20">
        <f>IF(SUMIFS(Datos_MStar!$G$3:$G$10000,Datos_MStar!$A$3:$A$10000,$A26,Datos_MStar!$C$3:$C$10000,KL$1) &lt;&gt; 0, SUMIFS(Datos_MStar!$G$3:$G$10000,Datos_MStar!$A$3:$A$10000,$A26,Datos_MStar!$C$3:$C$10000,KL$1), KK26)</f>
        <v>1819.54</v>
      </c>
      <c r="KM26" s="20">
        <f>IF(SUMIFS(Datos_MStar!$G$3:$G$10000,Datos_MStar!$A$3:$A$10000,$A26,Datos_MStar!$C$3:$C$10000,KM$1) &lt;&gt; 0, SUMIFS(Datos_MStar!$G$3:$G$10000,Datos_MStar!$A$3:$A$10000,$A26,Datos_MStar!$C$3:$C$10000,KM$1), KL26)</f>
        <v>1821.4</v>
      </c>
      <c r="KN26" s="20">
        <f>IF(SUMIFS(Datos_MStar!$G$3:$G$10000,Datos_MStar!$A$3:$A$10000,$A26,Datos_MStar!$C$3:$C$10000,KN$1) &lt;&gt; 0, SUMIFS(Datos_MStar!$G$3:$G$10000,Datos_MStar!$A$3:$A$10000,$A26,Datos_MStar!$C$3:$C$10000,KN$1), KM26)</f>
        <v>1821.4</v>
      </c>
      <c r="KO26" s="20">
        <f>IF(SUMIFS(Datos_MStar!$G$3:$G$10000,Datos_MStar!$A$3:$A$10000,$A26,Datos_MStar!$C$3:$C$10000,KO$1) &lt;&gt; 0, SUMIFS(Datos_MStar!$G$3:$G$10000,Datos_MStar!$A$3:$A$10000,$A26,Datos_MStar!$C$3:$C$10000,KO$1), KN26)</f>
        <v>1821.4</v>
      </c>
      <c r="KP26" s="20">
        <f>IF(SUMIFS(Datos_MStar!$G$3:$G$10000,Datos_MStar!$A$3:$A$10000,$A26,Datos_MStar!$C$3:$C$10000,KP$1) &lt;&gt; 0, SUMIFS(Datos_MStar!$G$3:$G$10000,Datos_MStar!$A$3:$A$10000,$A26,Datos_MStar!$C$3:$C$10000,KP$1), KO26)</f>
        <v>1821.4</v>
      </c>
      <c r="KQ26" s="20">
        <f>IF(SUMIFS(Datos_MStar!$G$3:$G$10000,Datos_MStar!$A$3:$A$10000,$A26,Datos_MStar!$C$3:$C$10000,KQ$1) &lt;&gt; 0, SUMIFS(Datos_MStar!$G$3:$G$10000,Datos_MStar!$A$3:$A$10000,$A26,Datos_MStar!$C$3:$C$10000,KQ$1), KP26)</f>
        <v>1821.4</v>
      </c>
      <c r="KR26" s="20">
        <f>IF(SUMIFS(Datos_MStar!$G$3:$G$10000,Datos_MStar!$A$3:$A$10000,$A26,Datos_MStar!$C$3:$C$10000,KR$1) &lt;&gt; 0, SUMIFS(Datos_MStar!$G$3:$G$10000,Datos_MStar!$A$3:$A$10000,$A26,Datos_MStar!$C$3:$C$10000,KR$1), KQ26)</f>
        <v>1821.4</v>
      </c>
      <c r="KS26" s="20">
        <f>IF(SUMIFS(Datos_MStar!$G$3:$G$10000,Datos_MStar!$A$3:$A$10000,$A26,Datos_MStar!$C$3:$C$10000,KS$1) &lt;&gt; 0, SUMIFS(Datos_MStar!$G$3:$G$10000,Datos_MStar!$A$3:$A$10000,$A26,Datos_MStar!$C$3:$C$10000,KS$1), KR26)</f>
        <v>1821.4</v>
      </c>
      <c r="KT26" s="20">
        <f>IF(SUMIFS(Datos_MStar!$G$3:$G$10000,Datos_MStar!$A$3:$A$10000,$A26,Datos_MStar!$C$3:$C$10000,KT$1) &lt;&gt; 0, SUMIFS(Datos_MStar!$G$3:$G$10000,Datos_MStar!$A$3:$A$10000,$A26,Datos_MStar!$C$3:$C$10000,KT$1), KS26)</f>
        <v>1821.4</v>
      </c>
      <c r="KU26" s="20">
        <f>IF(SUMIFS(Datos_MStar!$G$3:$G$10000,Datos_MStar!$A$3:$A$10000,$A26,Datos_MStar!$C$3:$C$10000,KU$1) &lt;&gt; 0, SUMIFS(Datos_MStar!$G$3:$G$10000,Datos_MStar!$A$3:$A$10000,$A26,Datos_MStar!$C$3:$C$10000,KU$1), KT26)</f>
        <v>1821.4</v>
      </c>
      <c r="KV26" s="20">
        <f>IF(SUMIFS(Datos_MStar!$G$3:$G$10000,Datos_MStar!$A$3:$A$10000,$A26,Datos_MStar!$C$3:$C$10000,KV$1) &lt;&gt; 0, SUMIFS(Datos_MStar!$G$3:$G$10000,Datos_MStar!$A$3:$A$10000,$A26,Datos_MStar!$C$3:$C$10000,KV$1), KU26)</f>
        <v>1821.4</v>
      </c>
      <c r="KW26" s="20">
        <f>IF(SUMIFS(Datos_MStar!$G$3:$G$10000,Datos_MStar!$A$3:$A$10000,$A26,Datos_MStar!$C$3:$C$10000,KW$1) &lt;&gt; 0, SUMIFS(Datos_MStar!$G$3:$G$10000,Datos_MStar!$A$3:$A$10000,$A26,Datos_MStar!$C$3:$C$10000,KW$1), KV26)</f>
        <v>1821.4</v>
      </c>
      <c r="KX26" s="20">
        <f>IF(SUMIFS(Datos_MStar!$G$3:$G$10000,Datos_MStar!$A$3:$A$10000,$A26,Datos_MStar!$C$3:$C$10000,KX$1) &lt;&gt; 0, SUMIFS(Datos_MStar!$G$3:$G$10000,Datos_MStar!$A$3:$A$10000,$A26,Datos_MStar!$C$3:$C$10000,KX$1), KW26)</f>
        <v>1821.4</v>
      </c>
      <c r="KY26" s="20">
        <f>IF(SUMIFS(Datos_MStar!$G$3:$G$10000,Datos_MStar!$A$3:$A$10000,$A26,Datos_MStar!$C$3:$C$10000,KY$1) &lt;&gt; 0, SUMIFS(Datos_MStar!$G$3:$G$10000,Datos_MStar!$A$3:$A$10000,$A26,Datos_MStar!$C$3:$C$10000,KY$1), KX26)</f>
        <v>1821.4</v>
      </c>
      <c r="KZ26" s="20">
        <f>IF(SUMIFS(Datos_MStar!$G$3:$G$10000,Datos_MStar!$A$3:$A$10000,$A26,Datos_MStar!$C$3:$C$10000,KZ$1) &lt;&gt; 0, SUMIFS(Datos_MStar!$G$3:$G$10000,Datos_MStar!$A$3:$A$10000,$A26,Datos_MStar!$C$3:$C$10000,KZ$1), KY26)</f>
        <v>1821.4</v>
      </c>
      <c r="LA26" s="20">
        <f>IF(SUMIFS(Datos_MStar!$G$3:$G$10000,Datos_MStar!$A$3:$A$10000,$A26,Datos_MStar!$C$3:$C$10000,LA$1) &lt;&gt; 0, SUMIFS(Datos_MStar!$G$3:$G$10000,Datos_MStar!$A$3:$A$10000,$A26,Datos_MStar!$C$3:$C$10000,LA$1), KZ26)</f>
        <v>1821.4</v>
      </c>
      <c r="LB26" s="20">
        <f>IF(SUMIFS(Datos_MStar!$G$3:$G$10000,Datos_MStar!$A$3:$A$10000,$A26,Datos_MStar!$C$3:$C$10000,LB$1) &lt;&gt; 0, SUMIFS(Datos_MStar!$G$3:$G$10000,Datos_MStar!$A$3:$A$10000,$A26,Datos_MStar!$C$3:$C$10000,LB$1), LA26)</f>
        <v>1821.4</v>
      </c>
      <c r="LC26" s="20">
        <f>IF(SUMIFS(Datos_MStar!$G$3:$G$10000,Datos_MStar!$A$3:$A$10000,$A26,Datos_MStar!$C$3:$C$10000,LC$1) &lt;&gt; 0, SUMIFS(Datos_MStar!$G$3:$G$10000,Datos_MStar!$A$3:$A$10000,$A26,Datos_MStar!$C$3:$C$10000,LC$1), LB26)</f>
        <v>1821.4</v>
      </c>
      <c r="LD26" s="20">
        <f>IF(SUMIFS(Datos_MStar!$G$3:$G$10000,Datos_MStar!$A$3:$A$10000,$A26,Datos_MStar!$C$3:$C$10000,LD$1) &lt;&gt; 0, SUMIFS(Datos_MStar!$G$3:$G$10000,Datos_MStar!$A$3:$A$10000,$A26,Datos_MStar!$C$3:$C$10000,LD$1), LC26)</f>
        <v>1821.4</v>
      </c>
      <c r="LE26" s="20">
        <f>IF(SUMIFS(Datos_MStar!$G$3:$G$10000,Datos_MStar!$A$3:$A$10000,$A26,Datos_MStar!$C$3:$C$10000,LE$1) &lt;&gt; 0, SUMIFS(Datos_MStar!$G$3:$G$10000,Datos_MStar!$A$3:$A$10000,$A26,Datos_MStar!$C$3:$C$10000,LE$1), LD26)</f>
        <v>1821.4</v>
      </c>
      <c r="LF26" s="20">
        <f>IF(SUMIFS(Datos_MStar!$G$3:$G$10000,Datos_MStar!$A$3:$A$10000,$A26,Datos_MStar!$C$3:$C$10000,LF$1) &lt;&gt; 0, SUMIFS(Datos_MStar!$G$3:$G$10000,Datos_MStar!$A$3:$A$10000,$A26,Datos_MStar!$C$3:$C$10000,LF$1), LE26)</f>
        <v>1821.4</v>
      </c>
      <c r="LG26" s="20">
        <f>IF(SUMIFS(Datos_MStar!$G$3:$G$10000,Datos_MStar!$A$3:$A$10000,$A26,Datos_MStar!$C$3:$C$10000,LG$1) &lt;&gt; 0, SUMIFS(Datos_MStar!$G$3:$G$10000,Datos_MStar!$A$3:$A$10000,$A26,Datos_MStar!$C$3:$C$10000,LG$1), LF26)</f>
        <v>1821.4</v>
      </c>
      <c r="LH26" s="20">
        <f>IF(SUMIFS(Datos_MStar!$G$3:$G$10000,Datos_MStar!$A$3:$A$10000,$A26,Datos_MStar!$C$3:$C$10000,LH$1) &lt;&gt; 0, SUMIFS(Datos_MStar!$G$3:$G$10000,Datos_MStar!$A$3:$A$10000,$A26,Datos_MStar!$C$3:$C$10000,LH$1), LG26)</f>
        <v>1821.4</v>
      </c>
      <c r="LI26" s="20">
        <f>IF(SUMIFS(Datos_MStar!$G$3:$G$10000,Datos_MStar!$A$3:$A$10000,$A26,Datos_MStar!$C$3:$C$10000,LI$1) &lt;&gt; 0, SUMIFS(Datos_MStar!$G$3:$G$10000,Datos_MStar!$A$3:$A$10000,$A26,Datos_MStar!$C$3:$C$10000,LI$1), LH26)</f>
        <v>1821.4</v>
      </c>
      <c r="LJ26" s="20">
        <f>IF(SUMIFS(Datos_MStar!$G$3:$G$10000,Datos_MStar!$A$3:$A$10000,$A26,Datos_MStar!$C$3:$C$10000,LJ$1) &lt;&gt; 0, SUMIFS(Datos_MStar!$G$3:$G$10000,Datos_MStar!$A$3:$A$10000,$A26,Datos_MStar!$C$3:$C$10000,LJ$1), LI26)</f>
        <v>1821.4</v>
      </c>
      <c r="LK26" s="20">
        <f>IF(SUMIFS(Datos_MStar!$G$3:$G$10000,Datos_MStar!$A$3:$A$10000,$A26,Datos_MStar!$C$3:$C$10000,LK$1) &lt;&gt; 0, SUMIFS(Datos_MStar!$G$3:$G$10000,Datos_MStar!$A$3:$A$10000,$A26,Datos_MStar!$C$3:$C$10000,LK$1), LJ26)</f>
        <v>1821.4</v>
      </c>
      <c r="LL26" s="20">
        <f>IF(SUMIFS(Datos_MStar!$G$3:$G$10000,Datos_MStar!$A$3:$A$10000,$A26,Datos_MStar!$C$3:$C$10000,LL$1) &lt;&gt; 0, SUMIFS(Datos_MStar!$G$3:$G$10000,Datos_MStar!$A$3:$A$10000,$A26,Datos_MStar!$C$3:$C$10000,LL$1), LK26)</f>
        <v>1821.4</v>
      </c>
      <c r="LM26" s="20">
        <f>IF(SUMIFS(Datos_MStar!$G$3:$G$10000,Datos_MStar!$A$3:$A$10000,$A26,Datos_MStar!$C$3:$C$10000,LM$1) &lt;&gt; 0, SUMIFS(Datos_MStar!$G$3:$G$10000,Datos_MStar!$A$3:$A$10000,$A26,Datos_MStar!$C$3:$C$10000,LM$1), LL26)</f>
        <v>1821.4</v>
      </c>
      <c r="LN26" s="20">
        <f>IF(SUMIFS(Datos_MStar!$G$3:$G$10000,Datos_MStar!$A$3:$A$10000,$A26,Datos_MStar!$C$3:$C$10000,LN$1) &lt;&gt; 0, SUMIFS(Datos_MStar!$G$3:$G$10000,Datos_MStar!$A$3:$A$10000,$A26,Datos_MStar!$C$3:$C$10000,LN$1), LM26)</f>
        <v>1821.4</v>
      </c>
      <c r="LO26" s="20">
        <f>IF(SUMIFS(Datos_MStar!$G$3:$G$10000,Datos_MStar!$A$3:$A$10000,$A26,Datos_MStar!$C$3:$C$10000,LO$1) &lt;&gt; 0, SUMIFS(Datos_MStar!$G$3:$G$10000,Datos_MStar!$A$3:$A$10000,$A26,Datos_MStar!$C$3:$C$10000,LO$1), LN26)</f>
        <v>1821.4</v>
      </c>
      <c r="LP26" s="20">
        <f>IF(SUMIFS(Datos_MStar!$G$3:$G$10000,Datos_MStar!$A$3:$A$10000,$A26,Datos_MStar!$C$3:$C$10000,LP$1) &lt;&gt; 0, SUMIFS(Datos_MStar!$G$3:$G$10000,Datos_MStar!$A$3:$A$10000,$A26,Datos_MStar!$C$3:$C$10000,LP$1), LO26)</f>
        <v>1821.4</v>
      </c>
      <c r="LQ26" s="20">
        <f>IF(SUMIFS(Datos_MStar!$G$3:$G$10000,Datos_MStar!$A$3:$A$10000,$A26,Datos_MStar!$C$3:$C$10000,LQ$1) &lt;&gt; 0, SUMIFS(Datos_MStar!$G$3:$G$10000,Datos_MStar!$A$3:$A$10000,$A26,Datos_MStar!$C$3:$C$10000,LQ$1), LP26)</f>
        <v>1821.4</v>
      </c>
      <c r="LR26" s="20">
        <f>IF(SUMIFS(Datos_MStar!$G$3:$G$10000,Datos_MStar!$A$3:$A$10000,$A26,Datos_MStar!$C$3:$C$10000,LR$1) &lt;&gt; 0, SUMIFS(Datos_MStar!$G$3:$G$10000,Datos_MStar!$A$3:$A$10000,$A26,Datos_MStar!$C$3:$C$10000,LR$1), LQ26)</f>
        <v>1821.4</v>
      </c>
      <c r="LS26" s="20">
        <f>IF(SUMIFS(Datos_MStar!$G$3:$G$10000,Datos_MStar!$A$3:$A$10000,$A26,Datos_MStar!$C$3:$C$10000,LS$1) &lt;&gt; 0, SUMIFS(Datos_MStar!$G$3:$G$10000,Datos_MStar!$A$3:$A$10000,$A26,Datos_MStar!$C$3:$C$10000,LS$1), LR26)</f>
        <v>1821.4</v>
      </c>
      <c r="LT26" s="20">
        <f>IF(SUMIFS(Datos_MStar!$G$3:$G$10000,Datos_MStar!$A$3:$A$10000,$A26,Datos_MStar!$C$3:$C$10000,LT$1) &lt;&gt; 0, SUMIFS(Datos_MStar!$G$3:$G$10000,Datos_MStar!$A$3:$A$10000,$A26,Datos_MStar!$C$3:$C$10000,LT$1), LS26)</f>
        <v>1821.4</v>
      </c>
      <c r="LU26" s="20">
        <f>IF(SUMIFS(Datos_MStar!$G$3:$G$10000,Datos_MStar!$A$3:$A$10000,$A26,Datos_MStar!$C$3:$C$10000,LU$1) &lt;&gt; 0, SUMIFS(Datos_MStar!$G$3:$G$10000,Datos_MStar!$A$3:$A$10000,$A26,Datos_MStar!$C$3:$C$10000,LU$1), LT26)</f>
        <v>1821.4</v>
      </c>
      <c r="LV26" s="20">
        <f>IF(SUMIFS(Datos_MStar!$G$3:$G$10000,Datos_MStar!$A$3:$A$10000,$A26,Datos_MStar!$C$3:$C$10000,LV$1) &lt;&gt; 0, SUMIFS(Datos_MStar!$G$3:$G$10000,Datos_MStar!$A$3:$A$10000,$A26,Datos_MStar!$C$3:$C$10000,LV$1), LU26)</f>
        <v>1821.4</v>
      </c>
      <c r="LW26" s="20">
        <f>IF(SUMIFS(Datos_MStar!$G$3:$G$10000,Datos_MStar!$A$3:$A$10000,$A26,Datos_MStar!$C$3:$C$10000,LW$1) &lt;&gt; 0, SUMIFS(Datos_MStar!$G$3:$G$10000,Datos_MStar!$A$3:$A$10000,$A26,Datos_MStar!$C$3:$C$10000,LW$1), LV26)</f>
        <v>1821.4</v>
      </c>
      <c r="LX26" s="20">
        <f>IF(SUMIFS(Datos_MStar!$G$3:$G$10000,Datos_MStar!$A$3:$A$10000,$A26,Datos_MStar!$C$3:$C$10000,LX$1) &lt;&gt; 0, SUMIFS(Datos_MStar!$G$3:$G$10000,Datos_MStar!$A$3:$A$10000,$A26,Datos_MStar!$C$3:$C$10000,LX$1), LW26)</f>
        <v>1821.4</v>
      </c>
      <c r="LY26" s="20">
        <f>IF(SUMIFS(Datos_MStar!$G$3:$G$10000,Datos_MStar!$A$3:$A$10000,$A26,Datos_MStar!$C$3:$C$10000,LY$1) &lt;&gt; 0, SUMIFS(Datos_MStar!$G$3:$G$10000,Datos_MStar!$A$3:$A$10000,$A26,Datos_MStar!$C$3:$C$10000,LY$1), LX26)</f>
        <v>1821.4</v>
      </c>
      <c r="LZ26" s="20">
        <f>IF(SUMIFS(Datos_MStar!$G$3:$G$10000,Datos_MStar!$A$3:$A$10000,$A26,Datos_MStar!$C$3:$C$10000,LZ$1) &lt;&gt; 0, SUMIFS(Datos_MStar!$G$3:$G$10000,Datos_MStar!$A$3:$A$10000,$A26,Datos_MStar!$C$3:$C$10000,LZ$1), LY26)</f>
        <v>1821.4</v>
      </c>
      <c r="MA26" s="20">
        <f>IF(SUMIFS(Datos_MStar!$G$3:$G$10000,Datos_MStar!$A$3:$A$10000,$A26,Datos_MStar!$C$3:$C$10000,MA$1) &lt;&gt; 0, SUMIFS(Datos_MStar!$G$3:$G$10000,Datos_MStar!$A$3:$A$10000,$A26,Datos_MStar!$C$3:$C$10000,MA$1), LZ26)</f>
        <v>1821.4</v>
      </c>
      <c r="MB26" s="20">
        <f>IF(SUMIFS(Datos_MStar!$G$3:$G$10000,Datos_MStar!$A$3:$A$10000,$A26,Datos_MStar!$C$3:$C$10000,MB$1) &lt;&gt; 0, SUMIFS(Datos_MStar!$G$3:$G$10000,Datos_MStar!$A$3:$A$10000,$A26,Datos_MStar!$C$3:$C$10000,MB$1), MA26)</f>
        <v>1821.4</v>
      </c>
      <c r="MC26" s="20">
        <f>IF(SUMIFS(Datos_MStar!$G$3:$G$10000,Datos_MStar!$A$3:$A$10000,$A26,Datos_MStar!$C$3:$C$10000,MC$1) &lt;&gt; 0, SUMIFS(Datos_MStar!$G$3:$G$10000,Datos_MStar!$A$3:$A$10000,$A26,Datos_MStar!$C$3:$C$10000,MC$1), MB26)</f>
        <v>1821.4</v>
      </c>
      <c r="MD26" s="20">
        <f>IF(SUMIFS(Datos_MStar!$G$3:$G$10000,Datos_MStar!$A$3:$A$10000,$A26,Datos_MStar!$C$3:$C$10000,MD$1) &lt;&gt; 0, SUMIFS(Datos_MStar!$G$3:$G$10000,Datos_MStar!$A$3:$A$10000,$A26,Datos_MStar!$C$3:$C$10000,MD$1), MC26)</f>
        <v>1821.4</v>
      </c>
      <c r="ME26" s="20">
        <f>IF(SUMIFS(Datos_MStar!$G$3:$G$10000,Datos_MStar!$A$3:$A$10000,$A26,Datos_MStar!$C$3:$C$10000,ME$1) &lt;&gt; 0, SUMIFS(Datos_MStar!$G$3:$G$10000,Datos_MStar!$A$3:$A$10000,$A26,Datos_MStar!$C$3:$C$10000,ME$1), MD26)</f>
        <v>1821.4</v>
      </c>
      <c r="MF26" s="20">
        <f>IF(SUMIFS(Datos_MStar!$G$3:$G$10000,Datos_MStar!$A$3:$A$10000,$A26,Datos_MStar!$C$3:$C$10000,MF$1) &lt;&gt; 0, SUMIFS(Datos_MStar!$G$3:$G$10000,Datos_MStar!$A$3:$A$10000,$A26,Datos_MStar!$C$3:$C$10000,MF$1), ME26)</f>
        <v>1821.4</v>
      </c>
      <c r="MG26" s="20">
        <f>IF(SUMIFS(Datos_MStar!$G$3:$G$10000,Datos_MStar!$A$3:$A$10000,$A26,Datos_MStar!$C$3:$C$10000,MG$1) &lt;&gt; 0, SUMIFS(Datos_MStar!$G$3:$G$10000,Datos_MStar!$A$3:$A$10000,$A26,Datos_MStar!$C$3:$C$10000,MG$1), MF26)</f>
        <v>1821.4</v>
      </c>
      <c r="MH26" s="20">
        <f>IF(SUMIFS(Datos_MStar!$G$3:$G$10000,Datos_MStar!$A$3:$A$10000,$A26,Datos_MStar!$C$3:$C$10000,MH$1) &lt;&gt; 0, SUMIFS(Datos_MStar!$G$3:$G$10000,Datos_MStar!$A$3:$A$10000,$A26,Datos_MStar!$C$3:$C$10000,MH$1), MG26)</f>
        <v>1821.4</v>
      </c>
      <c r="MI26" s="20">
        <f>IF(SUMIFS(Datos_MStar!$G$3:$G$10000,Datos_MStar!$A$3:$A$10000,$A26,Datos_MStar!$C$3:$C$10000,MI$1) &lt;&gt; 0, SUMIFS(Datos_MStar!$G$3:$G$10000,Datos_MStar!$A$3:$A$10000,$A26,Datos_MStar!$C$3:$C$10000,MI$1), MH26)</f>
        <v>1821.4</v>
      </c>
      <c r="MJ26" s="20">
        <f>IF(SUMIFS(Datos_MStar!$G$3:$G$10000,Datos_MStar!$A$3:$A$10000,$A26,Datos_MStar!$C$3:$C$10000,MJ$1) &lt;&gt; 0, SUMIFS(Datos_MStar!$G$3:$G$10000,Datos_MStar!$A$3:$A$10000,$A26,Datos_MStar!$C$3:$C$10000,MJ$1), MI26)</f>
        <v>1821.4</v>
      </c>
      <c r="MK26" s="20">
        <f>IF(SUMIFS(Datos_MStar!$G$3:$G$10000,Datos_MStar!$A$3:$A$10000,$A26,Datos_MStar!$C$3:$C$10000,MK$1) &lt;&gt; 0, SUMIFS(Datos_MStar!$G$3:$G$10000,Datos_MStar!$A$3:$A$10000,$A26,Datos_MStar!$C$3:$C$10000,MK$1), MJ26)</f>
        <v>1821.4</v>
      </c>
      <c r="ML26" s="20">
        <f>IF(SUMIFS(Datos_MStar!$G$3:$G$10000,Datos_MStar!$A$3:$A$10000,$A26,Datos_MStar!$C$3:$C$10000,ML$1) &lt;&gt; 0, SUMIFS(Datos_MStar!$G$3:$G$10000,Datos_MStar!$A$3:$A$10000,$A26,Datos_MStar!$C$3:$C$10000,ML$1), MK26)</f>
        <v>1821.4</v>
      </c>
      <c r="MM26" s="20">
        <f>IF(SUMIFS(Datos_MStar!$G$3:$G$10000,Datos_MStar!$A$3:$A$10000,$A26,Datos_MStar!$C$3:$C$10000,MM$1) &lt;&gt; 0, SUMIFS(Datos_MStar!$G$3:$G$10000,Datos_MStar!$A$3:$A$10000,$A26,Datos_MStar!$C$3:$C$10000,MM$1), ML26)</f>
        <v>1821.4</v>
      </c>
      <c r="MN26" s="20">
        <f>IF(SUMIFS(Datos_MStar!$G$3:$G$10000,Datos_MStar!$A$3:$A$10000,$A26,Datos_MStar!$C$3:$C$10000,MN$1) &lt;&gt; 0, SUMIFS(Datos_MStar!$G$3:$G$10000,Datos_MStar!$A$3:$A$10000,$A26,Datos_MStar!$C$3:$C$10000,MN$1), MM26)</f>
        <v>1821.4</v>
      </c>
      <c r="MO26" s="20">
        <f>IF(SUMIFS(Datos_MStar!$G$3:$G$10000,Datos_MStar!$A$3:$A$10000,$A26,Datos_MStar!$C$3:$C$10000,MO$1) &lt;&gt; 0, SUMIFS(Datos_MStar!$G$3:$G$10000,Datos_MStar!$A$3:$A$10000,$A26,Datos_MStar!$C$3:$C$10000,MO$1), MN26)</f>
        <v>1821.4</v>
      </c>
      <c r="MP26" s="20">
        <f>IF(SUMIFS(Datos_MStar!$G$3:$G$10000,Datos_MStar!$A$3:$A$10000,$A26,Datos_MStar!$C$3:$C$10000,MP$1) &lt;&gt; 0, SUMIFS(Datos_MStar!$G$3:$G$10000,Datos_MStar!$A$3:$A$10000,$A26,Datos_MStar!$C$3:$C$10000,MP$1), MO26)</f>
        <v>1821.4</v>
      </c>
      <c r="MQ26" s="20">
        <f>IF(SUMIFS(Datos_MStar!$G$3:$G$10000,Datos_MStar!$A$3:$A$10000,$A26,Datos_MStar!$C$3:$C$10000,MQ$1) &lt;&gt; 0, SUMIFS(Datos_MStar!$G$3:$G$10000,Datos_MStar!$A$3:$A$10000,$A26,Datos_MStar!$C$3:$C$10000,MQ$1), MP26)</f>
        <v>1821.4</v>
      </c>
      <c r="MR26" s="20">
        <f>IF(SUMIFS(Datos_MStar!$G$3:$G$10000,Datos_MStar!$A$3:$A$10000,$A26,Datos_MStar!$C$3:$C$10000,MR$1) &lt;&gt; 0, SUMIFS(Datos_MStar!$G$3:$G$10000,Datos_MStar!$A$3:$A$10000,$A26,Datos_MStar!$C$3:$C$10000,MR$1), MQ26)</f>
        <v>1821.4</v>
      </c>
      <c r="MS26" s="20">
        <f>IF(SUMIFS(Datos_MStar!$G$3:$G$10000,Datos_MStar!$A$3:$A$10000,$A26,Datos_MStar!$C$3:$C$10000,MS$1) &lt;&gt; 0, SUMIFS(Datos_MStar!$G$3:$G$10000,Datos_MStar!$A$3:$A$10000,$A26,Datos_MStar!$C$3:$C$10000,MS$1), MR26)</f>
        <v>1821.4</v>
      </c>
      <c r="MT26" s="20">
        <f>IF(SUMIFS(Datos_MStar!$G$3:$G$10000,Datos_MStar!$A$3:$A$10000,$A26,Datos_MStar!$C$3:$C$10000,MT$1) &lt;&gt; 0, SUMIFS(Datos_MStar!$G$3:$G$10000,Datos_MStar!$A$3:$A$10000,$A26,Datos_MStar!$C$3:$C$10000,MT$1), MS26)</f>
        <v>1821.4</v>
      </c>
      <c r="MU26" s="20">
        <f>IF(SUMIFS(Datos_MStar!$G$3:$G$10000,Datos_MStar!$A$3:$A$10000,$A26,Datos_MStar!$C$3:$C$10000,MU$1) &lt;&gt; 0, SUMIFS(Datos_MStar!$G$3:$G$10000,Datos_MStar!$A$3:$A$10000,$A26,Datos_MStar!$C$3:$C$10000,MU$1), MT26)</f>
        <v>1821.4</v>
      </c>
      <c r="MV26" s="20">
        <f>IF(SUMIFS(Datos_MStar!$G$3:$G$10000,Datos_MStar!$A$3:$A$10000,$A26,Datos_MStar!$C$3:$C$10000,MV$1) &lt;&gt; 0, SUMIFS(Datos_MStar!$G$3:$G$10000,Datos_MStar!$A$3:$A$10000,$A26,Datos_MStar!$C$3:$C$10000,MV$1), MU26)</f>
        <v>1821.4</v>
      </c>
      <c r="MW26" s="20">
        <f>IF(SUMIFS(Datos_MStar!$G$3:$G$10000,Datos_MStar!$A$3:$A$10000,$A26,Datos_MStar!$C$3:$C$10000,MW$1) &lt;&gt; 0, SUMIFS(Datos_MStar!$G$3:$G$10000,Datos_MStar!$A$3:$A$10000,$A26,Datos_MStar!$C$3:$C$10000,MW$1), MV26)</f>
        <v>1821.4</v>
      </c>
      <c r="MX26" s="20">
        <f>IF(SUMIFS(Datos_MStar!$G$3:$G$10000,Datos_MStar!$A$3:$A$10000,$A26,Datos_MStar!$C$3:$C$10000,MX$1) &lt;&gt; 0, SUMIFS(Datos_MStar!$G$3:$G$10000,Datos_MStar!$A$3:$A$10000,$A26,Datos_MStar!$C$3:$C$10000,MX$1), MW26)</f>
        <v>1821.4</v>
      </c>
      <c r="MY26" s="20">
        <f>IF(SUMIFS(Datos_MStar!$G$3:$G$10000,Datos_MStar!$A$3:$A$10000,$A26,Datos_MStar!$C$3:$C$10000,MY$1) &lt;&gt; 0, SUMIFS(Datos_MStar!$G$3:$G$10000,Datos_MStar!$A$3:$A$10000,$A26,Datos_MStar!$C$3:$C$10000,MY$1), MX26)</f>
        <v>1821.4</v>
      </c>
      <c r="MZ26" s="20">
        <f>IF(SUMIFS(Datos_MStar!$G$3:$G$10000,Datos_MStar!$A$3:$A$10000,$A26,Datos_MStar!$C$3:$C$10000,MZ$1) &lt;&gt; 0, SUMIFS(Datos_MStar!$G$3:$G$10000,Datos_MStar!$A$3:$A$10000,$A26,Datos_MStar!$C$3:$C$10000,MZ$1), MY26)</f>
        <v>1821.4</v>
      </c>
      <c r="NA26" s="20">
        <f>IF(SUMIFS(Datos_MStar!$G$3:$G$10000,Datos_MStar!$A$3:$A$10000,$A26,Datos_MStar!$C$3:$C$10000,NA$1) &lt;&gt; 0, SUMIFS(Datos_MStar!$G$3:$G$10000,Datos_MStar!$A$3:$A$10000,$A26,Datos_MStar!$C$3:$C$10000,NA$1), MZ26)</f>
        <v>1821.4</v>
      </c>
      <c r="NB26" s="20">
        <f>IF(SUMIFS(Datos_MStar!$G$3:$G$10000,Datos_MStar!$A$3:$A$10000,$A26,Datos_MStar!$C$3:$C$10000,NB$1) &lt;&gt; 0, SUMIFS(Datos_MStar!$G$3:$G$10000,Datos_MStar!$A$3:$A$10000,$A26,Datos_MStar!$C$3:$C$10000,NB$1), NA26)</f>
        <v>1821.4</v>
      </c>
      <c r="NC26" s="20">
        <f>IF(SUMIFS(Datos_MStar!$G$3:$G$10000,Datos_MStar!$A$3:$A$10000,$A26,Datos_MStar!$C$3:$C$10000,NC$1) &lt;&gt; 0, SUMIFS(Datos_MStar!$G$3:$G$10000,Datos_MStar!$A$3:$A$10000,$A26,Datos_MStar!$C$3:$C$10000,NC$1), NB26)</f>
        <v>1821.4</v>
      </c>
      <c r="ND26" s="20">
        <f>IF(SUMIFS(Datos_MStar!$G$3:$G$10000,Datos_MStar!$A$3:$A$10000,$A26,Datos_MStar!$C$3:$C$10000,ND$1) &lt;&gt; 0, SUMIFS(Datos_MStar!$G$3:$G$10000,Datos_MStar!$A$3:$A$10000,$A26,Datos_MStar!$C$3:$C$10000,ND$1), NC26)</f>
        <v>1821.4</v>
      </c>
      <c r="NE26" s="20">
        <f>IF(SUMIFS(Datos_MStar!$G$3:$G$10000,Datos_MStar!$A$3:$A$10000,$A26,Datos_MStar!$C$3:$C$10000,NE$1) &lt;&gt; 0, SUMIFS(Datos_MStar!$G$3:$G$10000,Datos_MStar!$A$3:$A$10000,$A26,Datos_MStar!$C$3:$C$10000,NE$1), ND26)</f>
        <v>1821.4</v>
      </c>
      <c r="NF26" s="20">
        <f>IF(SUMIFS(Datos_MStar!$G$3:$G$10000,Datos_MStar!$A$3:$A$10000,$A26,Datos_MStar!$C$3:$C$10000,NF$1) &lt;&gt; 0, SUMIFS(Datos_MStar!$G$3:$G$10000,Datos_MStar!$A$3:$A$10000,$A26,Datos_MStar!$C$3:$C$10000,NF$1), NE26)</f>
        <v>1821.4</v>
      </c>
      <c r="NG26" s="20">
        <f>IF(SUMIFS(Datos_MStar!$G$3:$G$10000,Datos_MStar!$A$3:$A$10000,$A26,Datos_MStar!$C$3:$C$10000,NG$1) &lt;&gt; 0, SUMIFS(Datos_MStar!$G$3:$G$10000,Datos_MStar!$A$3:$A$10000,$A26,Datos_MStar!$C$3:$C$10000,NG$1), NF26)</f>
        <v>1821.4</v>
      </c>
      <c r="NH26" s="20">
        <f>IF(SUMIFS(Datos_MStar!$G$3:$G$10000,Datos_MStar!$A$3:$A$10000,$A26,Datos_MStar!$C$3:$C$10000,NH$1) &lt;&gt; 0, SUMIFS(Datos_MStar!$G$3:$G$10000,Datos_MStar!$A$3:$A$10000,$A26,Datos_MStar!$C$3:$C$10000,NH$1), NG26)</f>
        <v>1821.4</v>
      </c>
      <c r="NI26" s="20">
        <f>IF(SUMIFS(Datos_MStar!$G$3:$G$10000,Datos_MStar!$A$3:$A$10000,$A26,Datos_MStar!$C$3:$C$10000,NI$1) &lt;&gt; 0, SUMIFS(Datos_MStar!$G$3:$G$10000,Datos_MStar!$A$3:$A$10000,$A26,Datos_MStar!$C$3:$C$10000,NI$1), NH26)</f>
        <v>1821.4</v>
      </c>
      <c r="NJ26" s="20">
        <f>IF(SUMIFS(Datos_MStar!$G$3:$G$10000,Datos_MStar!$A$3:$A$10000,$A26,Datos_MStar!$C$3:$C$10000,NJ$1) &lt;&gt; 0, SUMIFS(Datos_MStar!$G$3:$G$10000,Datos_MStar!$A$3:$A$10000,$A26,Datos_MStar!$C$3:$C$10000,NJ$1), NI26)</f>
        <v>1821.4</v>
      </c>
      <c r="NK26" s="20">
        <f>IF(SUMIFS(Datos_MStar!$G$3:$G$10000,Datos_MStar!$A$3:$A$10000,$A26,Datos_MStar!$C$3:$C$10000,NK$1) &lt;&gt; 0, SUMIFS(Datos_MStar!$G$3:$G$10000,Datos_MStar!$A$3:$A$10000,$A26,Datos_MStar!$C$3:$C$10000,NK$1), NJ26)</f>
        <v>1821.4</v>
      </c>
      <c r="NL26" s="20">
        <f>IF(SUMIFS(Datos_MStar!$G$3:$G$10000,Datos_MStar!$A$3:$A$10000,$A26,Datos_MStar!$C$3:$C$10000,NL$1) &lt;&gt; 0, SUMIFS(Datos_MStar!$G$3:$G$10000,Datos_MStar!$A$3:$A$10000,$A26,Datos_MStar!$C$3:$C$10000,NL$1), NK26)</f>
        <v>1821.4</v>
      </c>
      <c r="NM26" s="20">
        <f>IF(SUMIFS(Datos_MStar!$G$3:$G$10000,Datos_MStar!$A$3:$A$10000,$A26,Datos_MStar!$C$3:$C$10000,NM$1) &lt;&gt; 0, SUMIFS(Datos_MStar!$G$3:$G$10000,Datos_MStar!$A$3:$A$10000,$A26,Datos_MStar!$C$3:$C$10000,NM$1), NL26)</f>
        <v>1821.4</v>
      </c>
      <c r="NN26" s="20">
        <f>IF(SUMIFS(Datos_MStar!$G$3:$G$10000,Datos_MStar!$A$3:$A$10000,$A26,Datos_MStar!$C$3:$C$10000,NN$1) &lt;&gt; 0, SUMIFS(Datos_MStar!$G$3:$G$10000,Datos_MStar!$A$3:$A$10000,$A26,Datos_MStar!$C$3:$C$10000,NN$1), NM26)</f>
        <v>1821.4</v>
      </c>
      <c r="NO26" s="20">
        <f>IF(SUMIFS(Datos_MStar!$G$3:$G$10000,Datos_MStar!$A$3:$A$10000,$A26,Datos_MStar!$C$3:$C$10000,NO$1) &lt;&gt; 0, SUMIFS(Datos_MStar!$G$3:$G$10000,Datos_MStar!$A$3:$A$10000,$A26,Datos_MStar!$C$3:$C$10000,NO$1), NN26)</f>
        <v>1821.4</v>
      </c>
      <c r="NP26" s="20">
        <f>IF(SUMIFS(Datos_MStar!$G$3:$G$10000,Datos_MStar!$A$3:$A$10000,$A26,Datos_MStar!$C$3:$C$10000,NP$1) &lt;&gt; 0, SUMIFS(Datos_MStar!$G$3:$G$10000,Datos_MStar!$A$3:$A$10000,$A26,Datos_MStar!$C$3:$C$10000,NP$1), NO26)</f>
        <v>1821.4</v>
      </c>
      <c r="NQ26" s="20">
        <f>IF(SUMIFS(Datos_MStar!$G$3:$G$10000,Datos_MStar!$A$3:$A$10000,$A26,Datos_MStar!$C$3:$C$10000,NQ$1) &lt;&gt; 0, SUMIFS(Datos_MStar!$G$3:$G$10000,Datos_MStar!$A$3:$A$10000,$A26,Datos_MStar!$C$3:$C$10000,NQ$1), NP26)</f>
        <v>1821.4</v>
      </c>
      <c r="NR26" s="20">
        <f>IF(SUMIFS(Datos_MStar!$G$3:$G$10000,Datos_MStar!$A$3:$A$10000,$A26,Datos_MStar!$C$3:$C$10000,NR$1) &lt;&gt; 0, SUMIFS(Datos_MStar!$G$3:$G$10000,Datos_MStar!$A$3:$A$10000,$A26,Datos_MStar!$C$3:$C$10000,NR$1), NQ26)</f>
        <v>1821.4</v>
      </c>
      <c r="NS26" s="20">
        <f>IF(SUMIFS(Datos_MStar!$G$3:$G$10000,Datos_MStar!$A$3:$A$10000,$A26,Datos_MStar!$C$3:$C$10000,NS$1) &lt;&gt; 0, SUMIFS(Datos_MStar!$G$3:$G$10000,Datos_MStar!$A$3:$A$10000,$A26,Datos_MStar!$C$3:$C$10000,NS$1), NR26)</f>
        <v>1821.4</v>
      </c>
      <c r="NT26" s="20">
        <f>IF(SUMIFS(Datos_MStar!$G$3:$G$10000,Datos_MStar!$A$3:$A$10000,$A26,Datos_MStar!$C$3:$C$10000,NT$1) &lt;&gt; 0, SUMIFS(Datos_MStar!$G$3:$G$10000,Datos_MStar!$A$3:$A$10000,$A26,Datos_MStar!$C$3:$C$10000,NT$1), NS26)</f>
        <v>1821.4</v>
      </c>
      <c r="NU26" s="20">
        <f>IF(SUMIFS(Datos_MStar!$G$3:$G$10000,Datos_MStar!$A$3:$A$10000,$A26,Datos_MStar!$C$3:$C$10000,NU$1) &lt;&gt; 0, SUMIFS(Datos_MStar!$G$3:$G$10000,Datos_MStar!$A$3:$A$10000,$A26,Datos_MStar!$C$3:$C$10000,NU$1), NT26)</f>
        <v>1821.4</v>
      </c>
      <c r="NV26" s="20">
        <f>IF(SUMIFS(Datos_MStar!$G$3:$G$10000,Datos_MStar!$A$3:$A$10000,$A26,Datos_MStar!$C$3:$C$10000,NV$1) &lt;&gt; 0, SUMIFS(Datos_MStar!$G$3:$G$10000,Datos_MStar!$A$3:$A$10000,$A26,Datos_MStar!$C$3:$C$10000,NV$1), NU26)</f>
        <v>1821.4</v>
      </c>
      <c r="NW26" s="20">
        <f>IF(SUMIFS(Datos_MStar!$G$3:$G$10000,Datos_MStar!$A$3:$A$10000,$A26,Datos_MStar!$C$3:$C$10000,NW$1) &lt;&gt; 0, SUMIFS(Datos_MStar!$G$3:$G$10000,Datos_MStar!$A$3:$A$10000,$A26,Datos_MStar!$C$3:$C$10000,NW$1), NV26)</f>
        <v>1821.4</v>
      </c>
      <c r="NX26" s="20">
        <f>IF(SUMIFS(Datos_MStar!$G$3:$G$10000,Datos_MStar!$A$3:$A$10000,$A26,Datos_MStar!$C$3:$C$10000,NX$1) &lt;&gt; 0, SUMIFS(Datos_MStar!$G$3:$G$10000,Datos_MStar!$A$3:$A$10000,$A26,Datos_MStar!$C$3:$C$10000,NX$1), NW26)</f>
        <v>1821.4</v>
      </c>
      <c r="NY26" s="20">
        <f>IF(SUMIFS(Datos_MStar!$G$3:$G$10000,Datos_MStar!$A$3:$A$10000,$A26,Datos_MStar!$C$3:$C$10000,NY$1) &lt;&gt; 0, SUMIFS(Datos_MStar!$G$3:$G$10000,Datos_MStar!$A$3:$A$10000,$A26,Datos_MStar!$C$3:$C$10000,NY$1), NX26)</f>
        <v>1821.4</v>
      </c>
      <c r="NZ26" s="20">
        <f>IF(SUMIFS(Datos_MStar!$G$3:$G$10000,Datos_MStar!$A$3:$A$10000,$A26,Datos_MStar!$C$3:$C$10000,NZ$1) &lt;&gt; 0, SUMIFS(Datos_MStar!$G$3:$G$10000,Datos_MStar!$A$3:$A$10000,$A26,Datos_MStar!$C$3:$C$10000,NZ$1), NY26)</f>
        <v>1821.4</v>
      </c>
      <c r="OA26" s="20">
        <f>IF(SUMIFS(Datos_MStar!$G$3:$G$10000,Datos_MStar!$A$3:$A$10000,$A26,Datos_MStar!$C$3:$C$10000,OA$1) &lt;&gt; 0, SUMIFS(Datos_MStar!$G$3:$G$10000,Datos_MStar!$A$3:$A$10000,$A26,Datos_MStar!$C$3:$C$10000,OA$1), NZ26)</f>
        <v>1821.4</v>
      </c>
      <c r="OB26" s="20">
        <f>IF(SUMIFS(Datos_MStar!$G$3:$G$10000,Datos_MStar!$A$3:$A$10000,$A26,Datos_MStar!$C$3:$C$10000,OB$1) &lt;&gt; 0, SUMIFS(Datos_MStar!$G$3:$G$10000,Datos_MStar!$A$3:$A$10000,$A26,Datos_MStar!$C$3:$C$10000,OB$1), OA26)</f>
        <v>1821.4</v>
      </c>
      <c r="OC26" s="20">
        <f>IF(SUMIFS(Datos_MStar!$G$3:$G$10000,Datos_MStar!$A$3:$A$10000,$A26,Datos_MStar!$C$3:$C$10000,OC$1) &lt;&gt; 0, SUMIFS(Datos_MStar!$G$3:$G$10000,Datos_MStar!$A$3:$A$10000,$A26,Datos_MStar!$C$3:$C$10000,OC$1), OB26)</f>
        <v>1821.4</v>
      </c>
      <c r="OD26" s="20">
        <f>IF(SUMIFS(Datos_MStar!$G$3:$G$10000,Datos_MStar!$A$3:$A$10000,$A26,Datos_MStar!$C$3:$C$10000,OD$1) &lt;&gt; 0, SUMIFS(Datos_MStar!$G$3:$G$10000,Datos_MStar!$A$3:$A$10000,$A26,Datos_MStar!$C$3:$C$10000,OD$1), OC26)</f>
        <v>1821.4</v>
      </c>
      <c r="OE26" s="20">
        <f>IF(SUMIFS(Datos_MStar!$G$3:$G$10000,Datos_MStar!$A$3:$A$10000,$A26,Datos_MStar!$C$3:$C$10000,OE$1) &lt;&gt; 0, SUMIFS(Datos_MStar!$G$3:$G$10000,Datos_MStar!$A$3:$A$10000,$A26,Datos_MStar!$C$3:$C$10000,OE$1), OD26)</f>
        <v>1821.4</v>
      </c>
      <c r="OF26" s="20">
        <f>IF(SUMIFS(Datos_MStar!$G$3:$G$10000,Datos_MStar!$A$3:$A$10000,$A26,Datos_MStar!$C$3:$C$10000,OF$1) &lt;&gt; 0, SUMIFS(Datos_MStar!$G$3:$G$10000,Datos_MStar!$A$3:$A$10000,$A26,Datos_MStar!$C$3:$C$10000,OF$1), OE26)</f>
        <v>1821.4</v>
      </c>
      <c r="OG26" s="20">
        <f>IF(SUMIFS(Datos_MStar!$G$3:$G$10000,Datos_MStar!$A$3:$A$10000,$A26,Datos_MStar!$C$3:$C$10000,OG$1) &lt;&gt; 0, SUMIFS(Datos_MStar!$G$3:$G$10000,Datos_MStar!$A$3:$A$10000,$A26,Datos_MStar!$C$3:$C$10000,OG$1), OF26)</f>
        <v>1821.4</v>
      </c>
      <c r="OH26" s="20">
        <f>IF(SUMIFS(Datos_MStar!$G$3:$G$10000,Datos_MStar!$A$3:$A$10000,$A26,Datos_MStar!$C$3:$C$10000,OH$1) &lt;&gt; 0, SUMIFS(Datos_MStar!$G$3:$G$10000,Datos_MStar!$A$3:$A$10000,$A26,Datos_MStar!$C$3:$C$10000,OH$1), OG26)</f>
        <v>1821.4</v>
      </c>
      <c r="OI26" s="20">
        <f>IF(SUMIFS(Datos_MStar!$G$3:$G$10000,Datos_MStar!$A$3:$A$10000,$A26,Datos_MStar!$C$3:$C$10000,OI$1) &lt;&gt; 0, SUMIFS(Datos_MStar!$G$3:$G$10000,Datos_MStar!$A$3:$A$10000,$A26,Datos_MStar!$C$3:$C$10000,OI$1), OH26)</f>
        <v>1821.4</v>
      </c>
      <c r="OJ26" s="20">
        <f>IF(SUMIFS(Datos_MStar!$G$3:$G$10000,Datos_MStar!$A$3:$A$10000,$A26,Datos_MStar!$C$3:$C$10000,OJ$1) &lt;&gt; 0, SUMIFS(Datos_MStar!$G$3:$G$10000,Datos_MStar!$A$3:$A$10000,$A26,Datos_MStar!$C$3:$C$10000,OJ$1), OI26)</f>
        <v>1821.4</v>
      </c>
      <c r="OK26" s="20">
        <f>IF(SUMIFS(Datos_MStar!$G$3:$G$10000,Datos_MStar!$A$3:$A$10000,$A26,Datos_MStar!$C$3:$C$10000,OK$1) &lt;&gt; 0, SUMIFS(Datos_MStar!$G$3:$G$10000,Datos_MStar!$A$3:$A$10000,$A26,Datos_MStar!$C$3:$C$10000,OK$1), OJ26)</f>
        <v>1821.4</v>
      </c>
      <c r="OL26" s="20">
        <f>IF(SUMIFS(Datos_MStar!$G$3:$G$10000,Datos_MStar!$A$3:$A$10000,$A26,Datos_MStar!$C$3:$C$10000,OL$1) &lt;&gt; 0, SUMIFS(Datos_MStar!$G$3:$G$10000,Datos_MStar!$A$3:$A$10000,$A26,Datos_MStar!$C$3:$C$10000,OL$1), OK26)</f>
        <v>1821.4</v>
      </c>
      <c r="OM26" s="20">
        <f>IF(SUMIFS(Datos_MStar!$G$3:$G$10000,Datos_MStar!$A$3:$A$10000,$A26,Datos_MStar!$C$3:$C$10000,OM$1) &lt;&gt; 0, SUMIFS(Datos_MStar!$G$3:$G$10000,Datos_MStar!$A$3:$A$10000,$A26,Datos_MStar!$C$3:$C$10000,OM$1), OL26)</f>
        <v>1821.4</v>
      </c>
      <c r="ON26" s="20">
        <f>IF(SUMIFS(Datos_MStar!$G$3:$G$10000,Datos_MStar!$A$3:$A$10000,$A26,Datos_MStar!$C$3:$C$10000,ON$1) &lt;&gt; 0, SUMIFS(Datos_MStar!$G$3:$G$10000,Datos_MStar!$A$3:$A$10000,$A26,Datos_MStar!$C$3:$C$10000,ON$1), OM26)</f>
        <v>1821.4</v>
      </c>
      <c r="OO26" s="20">
        <f>IF(SUMIFS(Datos_MStar!$G$3:$G$10000,Datos_MStar!$A$3:$A$10000,$A26,Datos_MStar!$C$3:$C$10000,OO$1) &lt;&gt; 0, SUMIFS(Datos_MStar!$G$3:$G$10000,Datos_MStar!$A$3:$A$10000,$A26,Datos_MStar!$C$3:$C$10000,OO$1), ON26)</f>
        <v>1821.4</v>
      </c>
      <c r="OP26" s="20">
        <f>IF(SUMIFS(Datos_MStar!$G$3:$G$10000,Datos_MStar!$A$3:$A$10000,$A26,Datos_MStar!$C$3:$C$10000,OP$1) &lt;&gt; 0, SUMIFS(Datos_MStar!$G$3:$G$10000,Datos_MStar!$A$3:$A$10000,$A26,Datos_MStar!$C$3:$C$10000,OP$1), OO26)</f>
        <v>1821.4</v>
      </c>
      <c r="OQ26" s="20">
        <f>IF(SUMIFS(Datos_MStar!$G$3:$G$10000,Datos_MStar!$A$3:$A$10000,$A26,Datos_MStar!$C$3:$C$10000,OQ$1) &lt;&gt; 0, SUMIFS(Datos_MStar!$G$3:$G$10000,Datos_MStar!$A$3:$A$10000,$A26,Datos_MStar!$C$3:$C$10000,OQ$1), OP26)</f>
        <v>1821.4</v>
      </c>
      <c r="OR26" s="20">
        <f>IF(SUMIFS(Datos_MStar!$G$3:$G$10000,Datos_MStar!$A$3:$A$10000,$A26,Datos_MStar!$C$3:$C$10000,OR$1) &lt;&gt; 0, SUMIFS(Datos_MStar!$G$3:$G$10000,Datos_MStar!$A$3:$A$10000,$A26,Datos_MStar!$C$3:$C$10000,OR$1), OQ26)</f>
        <v>1821.4</v>
      </c>
      <c r="OS26" s="20">
        <f>IF(SUMIFS(Datos_MStar!$G$3:$G$10000,Datos_MStar!$A$3:$A$10000,$A26,Datos_MStar!$C$3:$C$10000,OS$1) &lt;&gt; 0, SUMIFS(Datos_MStar!$G$3:$G$10000,Datos_MStar!$A$3:$A$10000,$A26,Datos_MStar!$C$3:$C$10000,OS$1), OR26)</f>
        <v>1821.4</v>
      </c>
      <c r="OT26" s="20">
        <f>IF(SUMIFS(Datos_MStar!$G$3:$G$10000,Datos_MStar!$A$3:$A$10000,$A26,Datos_MStar!$C$3:$C$10000,OT$1) &lt;&gt; 0, SUMIFS(Datos_MStar!$G$3:$G$10000,Datos_MStar!$A$3:$A$10000,$A26,Datos_MStar!$C$3:$C$10000,OT$1), OS26)</f>
        <v>1821.4</v>
      </c>
      <c r="OU26" s="20">
        <f>IF(SUMIFS(Datos_MStar!$G$3:$G$10000,Datos_MStar!$A$3:$A$10000,$A26,Datos_MStar!$C$3:$C$10000,OU$1) &lt;&gt; 0, SUMIFS(Datos_MStar!$G$3:$G$10000,Datos_MStar!$A$3:$A$10000,$A26,Datos_MStar!$C$3:$C$10000,OU$1), OT26)</f>
        <v>1821.4</v>
      </c>
      <c r="OV26" s="20">
        <f>IF(SUMIFS(Datos_MStar!$G$3:$G$10000,Datos_MStar!$A$3:$A$10000,$A26,Datos_MStar!$C$3:$C$10000,OV$1) &lt;&gt; 0, SUMIFS(Datos_MStar!$G$3:$G$10000,Datos_MStar!$A$3:$A$10000,$A26,Datos_MStar!$C$3:$C$10000,OV$1), OU26)</f>
        <v>1821.4</v>
      </c>
      <c r="OW26" s="20">
        <f>IF(SUMIFS(Datos_MStar!$G$3:$G$10000,Datos_MStar!$A$3:$A$10000,$A26,Datos_MStar!$C$3:$C$10000,OW$1) &lt;&gt; 0, SUMIFS(Datos_MStar!$G$3:$G$10000,Datos_MStar!$A$3:$A$10000,$A26,Datos_MStar!$C$3:$C$10000,OW$1), OV26)</f>
        <v>1821.4</v>
      </c>
      <c r="OX26" s="20">
        <f>IF(SUMIFS(Datos_MStar!$G$3:$G$10000,Datos_MStar!$A$3:$A$10000,$A26,Datos_MStar!$C$3:$C$10000,OX$1) &lt;&gt; 0, SUMIFS(Datos_MStar!$G$3:$G$10000,Datos_MStar!$A$3:$A$10000,$A26,Datos_MStar!$C$3:$C$10000,OX$1), OW26)</f>
        <v>1821.4</v>
      </c>
      <c r="OY26" s="20">
        <f>IF(SUMIFS(Datos_MStar!$G$3:$G$10000,Datos_MStar!$A$3:$A$10000,$A26,Datos_MStar!$C$3:$C$10000,OY$1) &lt;&gt; 0, SUMIFS(Datos_MStar!$G$3:$G$10000,Datos_MStar!$A$3:$A$10000,$A26,Datos_MStar!$C$3:$C$10000,OY$1), OX26)</f>
        <v>1821.4</v>
      </c>
      <c r="OZ26" s="20">
        <f>IF(SUMIFS(Datos_MStar!$G$3:$G$10000,Datos_MStar!$A$3:$A$10000,$A26,Datos_MStar!$C$3:$C$10000,OZ$1) &lt;&gt; 0, SUMIFS(Datos_MStar!$G$3:$G$10000,Datos_MStar!$A$3:$A$10000,$A26,Datos_MStar!$C$3:$C$10000,OZ$1), OY26)</f>
        <v>1821.4</v>
      </c>
      <c r="PA26" s="20">
        <f>IF(SUMIFS(Datos_MStar!$G$3:$G$10000,Datos_MStar!$A$3:$A$10000,$A26,Datos_MStar!$C$3:$C$10000,PA$1) &lt;&gt; 0, SUMIFS(Datos_MStar!$G$3:$G$10000,Datos_MStar!$A$3:$A$10000,$A26,Datos_MStar!$C$3:$C$10000,PA$1), OZ26)</f>
        <v>1821.4</v>
      </c>
      <c r="PB26" s="20">
        <f>IF(SUMIFS(Datos_MStar!$G$3:$G$10000,Datos_MStar!$A$3:$A$10000,$A26,Datos_MStar!$C$3:$C$10000,PB$1) &lt;&gt; 0, SUMIFS(Datos_MStar!$G$3:$G$10000,Datos_MStar!$A$3:$A$10000,$A26,Datos_MStar!$C$3:$C$10000,PB$1), PA26)</f>
        <v>1821.4</v>
      </c>
      <c r="PC26" s="20">
        <f>IF(SUMIFS(Datos_MStar!$G$3:$G$10000,Datos_MStar!$A$3:$A$10000,$A26,Datos_MStar!$C$3:$C$10000,PC$1) &lt;&gt; 0, SUMIFS(Datos_MStar!$G$3:$G$10000,Datos_MStar!$A$3:$A$10000,$A26,Datos_MStar!$C$3:$C$10000,PC$1), PB26)</f>
        <v>1821.4</v>
      </c>
      <c r="PD26" s="20">
        <f>IF(SUMIFS(Datos_MStar!$G$3:$G$10000,Datos_MStar!$A$3:$A$10000,$A26,Datos_MStar!$C$3:$C$10000,PD$1) &lt;&gt; 0, SUMIFS(Datos_MStar!$G$3:$G$10000,Datos_MStar!$A$3:$A$10000,$A26,Datos_MStar!$C$3:$C$10000,PD$1), PC26)</f>
        <v>1821.4</v>
      </c>
      <c r="PE26" s="20">
        <f>IF(SUMIFS(Datos_MStar!$G$3:$G$10000,Datos_MStar!$A$3:$A$10000,$A26,Datos_MStar!$C$3:$C$10000,PE$1) &lt;&gt; 0, SUMIFS(Datos_MStar!$G$3:$G$10000,Datos_MStar!$A$3:$A$10000,$A26,Datos_MStar!$C$3:$C$10000,PE$1), PD26)</f>
        <v>1821.4</v>
      </c>
      <c r="PF26" s="20">
        <f>IF(SUMIFS(Datos_MStar!$G$3:$G$10000,Datos_MStar!$A$3:$A$10000,$A26,Datos_MStar!$C$3:$C$10000,PF$1) &lt;&gt; 0, SUMIFS(Datos_MStar!$G$3:$G$10000,Datos_MStar!$A$3:$A$10000,$A26,Datos_MStar!$C$3:$C$10000,PF$1), PE26)</f>
        <v>1821.4</v>
      </c>
      <c r="PG26" s="20">
        <f>IF(SUMIFS(Datos_MStar!$G$3:$G$10000,Datos_MStar!$A$3:$A$10000,$A26,Datos_MStar!$C$3:$C$10000,PG$1) &lt;&gt; 0, SUMIFS(Datos_MStar!$G$3:$G$10000,Datos_MStar!$A$3:$A$10000,$A26,Datos_MStar!$C$3:$C$10000,PG$1), PF26)</f>
        <v>1821.4</v>
      </c>
      <c r="PH26" s="20">
        <f>IF(SUMIFS(Datos_MStar!$G$3:$G$10000,Datos_MStar!$A$3:$A$10000,$A26,Datos_MStar!$C$3:$C$10000,PH$1) &lt;&gt; 0, SUMIFS(Datos_MStar!$G$3:$G$10000,Datos_MStar!$A$3:$A$10000,$A26,Datos_MStar!$C$3:$C$10000,PH$1), PG26)</f>
        <v>1821.4</v>
      </c>
      <c r="PI26" s="20">
        <f>IF(SUMIFS(Datos_MStar!$G$3:$G$10000,Datos_MStar!$A$3:$A$10000,$A26,Datos_MStar!$C$3:$C$10000,PI$1) &lt;&gt; 0, SUMIFS(Datos_MStar!$G$3:$G$10000,Datos_MStar!$A$3:$A$10000,$A26,Datos_MStar!$C$3:$C$10000,PI$1), PH26)</f>
        <v>1821.4</v>
      </c>
      <c r="PJ26" s="20">
        <f>IF(SUMIFS(Datos_MStar!$G$3:$G$10000,Datos_MStar!$A$3:$A$10000,$A26,Datos_MStar!$C$3:$C$10000,PJ$1) &lt;&gt; 0, SUMIFS(Datos_MStar!$G$3:$G$10000,Datos_MStar!$A$3:$A$10000,$A26,Datos_MStar!$C$3:$C$10000,PJ$1), PI26)</f>
        <v>1821.4</v>
      </c>
      <c r="PK26" s="20">
        <f>IF(SUMIFS(Datos_MStar!$G$3:$G$10000,Datos_MStar!$A$3:$A$10000,$A26,Datos_MStar!$C$3:$C$10000,PK$1) &lt;&gt; 0, SUMIFS(Datos_MStar!$G$3:$G$10000,Datos_MStar!$A$3:$A$10000,$A26,Datos_MStar!$C$3:$C$10000,PK$1), PJ26)</f>
        <v>1821.4</v>
      </c>
      <c r="PL26" s="20">
        <f>IF(SUMIFS(Datos_MStar!$G$3:$G$10000,Datos_MStar!$A$3:$A$10000,$A26,Datos_MStar!$C$3:$C$10000,PL$1) &lt;&gt; 0, SUMIFS(Datos_MStar!$G$3:$G$10000,Datos_MStar!$A$3:$A$10000,$A26,Datos_MStar!$C$3:$C$10000,PL$1), PK26)</f>
        <v>1821.4</v>
      </c>
      <c r="PM26" s="20">
        <f>IF(SUMIFS(Datos_MStar!$G$3:$G$10000,Datos_MStar!$A$3:$A$10000,$A26,Datos_MStar!$C$3:$C$10000,PM$1) &lt;&gt; 0, SUMIFS(Datos_MStar!$G$3:$G$10000,Datos_MStar!$A$3:$A$10000,$A26,Datos_MStar!$C$3:$C$10000,PM$1), PL26)</f>
        <v>1821.4</v>
      </c>
      <c r="PN26" s="20">
        <f>IF(SUMIFS(Datos_MStar!$G$3:$G$10000,Datos_MStar!$A$3:$A$10000,$A26,Datos_MStar!$C$3:$C$10000,PN$1) &lt;&gt; 0, SUMIFS(Datos_MStar!$G$3:$G$10000,Datos_MStar!$A$3:$A$10000,$A26,Datos_MStar!$C$3:$C$10000,PN$1), PM26)</f>
        <v>1821.4</v>
      </c>
      <c r="PO26" s="20">
        <f>IF(SUMIFS(Datos_MStar!$G$3:$G$10000,Datos_MStar!$A$3:$A$10000,$A26,Datos_MStar!$C$3:$C$10000,PO$1) &lt;&gt; 0, SUMIFS(Datos_MStar!$G$3:$G$10000,Datos_MStar!$A$3:$A$10000,$A26,Datos_MStar!$C$3:$C$10000,PO$1), PN26)</f>
        <v>1821.4</v>
      </c>
      <c r="PP26" s="20">
        <f>IF(SUMIFS(Datos_MStar!$G$3:$G$10000,Datos_MStar!$A$3:$A$10000,$A26,Datos_MStar!$C$3:$C$10000,PP$1) &lt;&gt; 0, SUMIFS(Datos_MStar!$G$3:$G$10000,Datos_MStar!$A$3:$A$10000,$A26,Datos_MStar!$C$3:$C$10000,PP$1), PO26)</f>
        <v>1821.4</v>
      </c>
      <c r="PQ26" s="20">
        <f>IF(SUMIFS(Datos_MStar!$G$3:$G$10000,Datos_MStar!$A$3:$A$10000,$A26,Datos_MStar!$C$3:$C$10000,PQ$1) &lt;&gt; 0, SUMIFS(Datos_MStar!$G$3:$G$10000,Datos_MStar!$A$3:$A$10000,$A26,Datos_MStar!$C$3:$C$10000,PQ$1), PP26)</f>
        <v>1821.4</v>
      </c>
      <c r="PR26" s="20">
        <f>IF(SUMIFS(Datos_MStar!$G$3:$G$10000,Datos_MStar!$A$3:$A$10000,$A26,Datos_MStar!$C$3:$C$10000,PR$1) &lt;&gt; 0, SUMIFS(Datos_MStar!$G$3:$G$10000,Datos_MStar!$A$3:$A$10000,$A26,Datos_MStar!$C$3:$C$10000,PR$1), PQ26)</f>
        <v>1821.4</v>
      </c>
      <c r="PS26" s="20">
        <f>IF(SUMIFS(Datos_MStar!$G$3:$G$10000,Datos_MStar!$A$3:$A$10000,$A26,Datos_MStar!$C$3:$C$10000,PS$1) &lt;&gt; 0, SUMIFS(Datos_MStar!$G$3:$G$10000,Datos_MStar!$A$3:$A$10000,$A26,Datos_MStar!$C$3:$C$10000,PS$1), PR26)</f>
        <v>1821.4</v>
      </c>
      <c r="PT26" s="20">
        <f>IF(SUMIFS(Datos_MStar!$G$3:$G$10000,Datos_MStar!$A$3:$A$10000,$A26,Datos_MStar!$C$3:$C$10000,PT$1) &lt;&gt; 0, SUMIFS(Datos_MStar!$G$3:$G$10000,Datos_MStar!$A$3:$A$10000,$A26,Datos_MStar!$C$3:$C$10000,PT$1), PS26)</f>
        <v>1821.4</v>
      </c>
      <c r="PU26" s="20">
        <f>IF(SUMIFS(Datos_MStar!$G$3:$G$10000,Datos_MStar!$A$3:$A$10000,$A26,Datos_MStar!$C$3:$C$10000,PU$1) &lt;&gt; 0, SUMIFS(Datos_MStar!$G$3:$G$10000,Datos_MStar!$A$3:$A$10000,$A26,Datos_MStar!$C$3:$C$10000,PU$1), PT26)</f>
        <v>1821.4</v>
      </c>
      <c r="PV26" s="20">
        <f>IF(SUMIFS(Datos_MStar!$G$3:$G$10000,Datos_MStar!$A$3:$A$10000,$A26,Datos_MStar!$C$3:$C$10000,PV$1) &lt;&gt; 0, SUMIFS(Datos_MStar!$G$3:$G$10000,Datos_MStar!$A$3:$A$10000,$A26,Datos_MStar!$C$3:$C$10000,PV$1), PU26)</f>
        <v>1821.4</v>
      </c>
      <c r="PW26" s="20">
        <f>IF(SUMIFS(Datos_MStar!$G$3:$G$10000,Datos_MStar!$A$3:$A$10000,$A26,Datos_MStar!$C$3:$C$10000,PW$1) &lt;&gt; 0, SUMIFS(Datos_MStar!$G$3:$G$10000,Datos_MStar!$A$3:$A$10000,$A26,Datos_MStar!$C$3:$C$10000,PW$1), PV26)</f>
        <v>1821.4</v>
      </c>
      <c r="PX26" s="20">
        <f>IF(SUMIFS(Datos_MStar!$G$3:$G$10000,Datos_MStar!$A$3:$A$10000,$A26,Datos_MStar!$C$3:$C$10000,PX$1) &lt;&gt; 0, SUMIFS(Datos_MStar!$G$3:$G$10000,Datos_MStar!$A$3:$A$10000,$A26,Datos_MStar!$C$3:$C$10000,PX$1), PW26)</f>
        <v>1821.4</v>
      </c>
      <c r="PY26" s="20">
        <f>IF(SUMIFS(Datos_MStar!$G$3:$G$10000,Datos_MStar!$A$3:$A$10000,$A26,Datos_MStar!$C$3:$C$10000,PY$1) &lt;&gt; 0, SUMIFS(Datos_MStar!$G$3:$G$10000,Datos_MStar!$A$3:$A$10000,$A26,Datos_MStar!$C$3:$C$10000,PY$1), PX26)</f>
        <v>1821.4</v>
      </c>
      <c r="PZ26" s="20">
        <f>IF(SUMIFS(Datos_MStar!$G$3:$G$10000,Datos_MStar!$A$3:$A$10000,$A26,Datos_MStar!$C$3:$C$10000,PZ$1) &lt;&gt; 0, SUMIFS(Datos_MStar!$G$3:$G$10000,Datos_MStar!$A$3:$A$10000,$A26,Datos_MStar!$C$3:$C$10000,PZ$1), PY26)</f>
        <v>1821.4</v>
      </c>
      <c r="QA26" s="20">
        <f>IF(SUMIFS(Datos_MStar!$G$3:$G$10000,Datos_MStar!$A$3:$A$10000,$A26,Datos_MStar!$C$3:$C$10000,QA$1) &lt;&gt; 0, SUMIFS(Datos_MStar!$G$3:$G$10000,Datos_MStar!$A$3:$A$10000,$A26,Datos_MStar!$C$3:$C$10000,QA$1), PZ26)</f>
        <v>1821.4</v>
      </c>
      <c r="QB26" s="20">
        <f>IF(SUMIFS(Datos_MStar!$G$3:$G$10000,Datos_MStar!$A$3:$A$10000,$A26,Datos_MStar!$C$3:$C$10000,QB$1) &lt;&gt; 0, SUMIFS(Datos_MStar!$G$3:$G$10000,Datos_MStar!$A$3:$A$10000,$A26,Datos_MStar!$C$3:$C$10000,QB$1), QA26)</f>
        <v>1821.4</v>
      </c>
      <c r="QC26" s="20">
        <f>IF(SUMIFS(Datos_MStar!$G$3:$G$10000,Datos_MStar!$A$3:$A$10000,$A26,Datos_MStar!$C$3:$C$10000,QC$1) &lt;&gt; 0, SUMIFS(Datos_MStar!$G$3:$G$10000,Datos_MStar!$A$3:$A$10000,$A26,Datos_MStar!$C$3:$C$10000,QC$1), QB26)</f>
        <v>1821.4</v>
      </c>
      <c r="QD26" s="20">
        <f>IF(SUMIFS(Datos_MStar!$G$3:$G$10000,Datos_MStar!$A$3:$A$10000,$A26,Datos_MStar!$C$3:$C$10000,QD$1) &lt;&gt; 0, SUMIFS(Datos_MStar!$G$3:$G$10000,Datos_MStar!$A$3:$A$10000,$A26,Datos_MStar!$C$3:$C$10000,QD$1), QC26)</f>
        <v>1821.4</v>
      </c>
      <c r="QE26" s="20">
        <f>IF(SUMIFS(Datos_MStar!$G$3:$G$10000,Datos_MStar!$A$3:$A$10000,$A26,Datos_MStar!$C$3:$C$10000,QE$1) &lt;&gt; 0, SUMIFS(Datos_MStar!$G$3:$G$10000,Datos_MStar!$A$3:$A$10000,$A26,Datos_MStar!$C$3:$C$10000,QE$1), QD26)</f>
        <v>1821.4</v>
      </c>
      <c r="QF26" s="20">
        <f>IF(SUMIFS(Datos_MStar!$G$3:$G$10000,Datos_MStar!$A$3:$A$10000,$A26,Datos_MStar!$C$3:$C$10000,QF$1) &lt;&gt; 0, SUMIFS(Datos_MStar!$G$3:$G$10000,Datos_MStar!$A$3:$A$10000,$A26,Datos_MStar!$C$3:$C$10000,QF$1), QE26)</f>
        <v>1821.4</v>
      </c>
      <c r="QG26" s="20">
        <f>IF(SUMIFS(Datos_MStar!$G$3:$G$10000,Datos_MStar!$A$3:$A$10000,$A26,Datos_MStar!$C$3:$C$10000,QG$1) &lt;&gt; 0, SUMIFS(Datos_MStar!$G$3:$G$10000,Datos_MStar!$A$3:$A$10000,$A26,Datos_MStar!$C$3:$C$10000,QG$1), QF26)</f>
        <v>1821.4</v>
      </c>
      <c r="QH26" s="20">
        <f>IF(SUMIFS(Datos_MStar!$G$3:$G$10000,Datos_MStar!$A$3:$A$10000,$A26,Datos_MStar!$C$3:$C$10000,QH$1) &lt;&gt; 0, SUMIFS(Datos_MStar!$G$3:$G$10000,Datos_MStar!$A$3:$A$10000,$A26,Datos_MStar!$C$3:$C$10000,QH$1), QG26)</f>
        <v>1821.4</v>
      </c>
      <c r="QI26" s="20">
        <f>IF(SUMIFS(Datos_MStar!$G$3:$G$10000,Datos_MStar!$A$3:$A$10000,$A26,Datos_MStar!$C$3:$C$10000,QI$1) &lt;&gt; 0, SUMIFS(Datos_MStar!$G$3:$G$10000,Datos_MStar!$A$3:$A$10000,$A26,Datos_MStar!$C$3:$C$10000,QI$1), QH26)</f>
        <v>1821.4</v>
      </c>
      <c r="QJ26" s="20">
        <f>IF(SUMIFS(Datos_MStar!$G$3:$G$10000,Datos_MStar!$A$3:$A$10000,$A26,Datos_MStar!$C$3:$C$10000,QJ$1) &lt;&gt; 0, SUMIFS(Datos_MStar!$G$3:$G$10000,Datos_MStar!$A$3:$A$10000,$A26,Datos_MStar!$C$3:$C$10000,QJ$1), QI26)</f>
        <v>1821.4</v>
      </c>
      <c r="QK26" s="20">
        <f>IF(SUMIFS(Datos_MStar!$G$3:$G$10000,Datos_MStar!$A$3:$A$10000,$A26,Datos_MStar!$C$3:$C$10000,QK$1) &lt;&gt; 0, SUMIFS(Datos_MStar!$G$3:$G$10000,Datos_MStar!$A$3:$A$10000,$A26,Datos_MStar!$C$3:$C$10000,QK$1), QJ26)</f>
        <v>1821.4</v>
      </c>
      <c r="QL26" s="20">
        <f>IF(SUMIFS(Datos_MStar!$G$3:$G$10000,Datos_MStar!$A$3:$A$10000,$A26,Datos_MStar!$C$3:$C$10000,QL$1) &lt;&gt; 0, SUMIFS(Datos_MStar!$G$3:$G$10000,Datos_MStar!$A$3:$A$10000,$A26,Datos_MStar!$C$3:$C$10000,QL$1), QK26)</f>
        <v>1821.4</v>
      </c>
      <c r="QM26" s="20">
        <f>IF(SUMIFS(Datos_MStar!$G$3:$G$10000,Datos_MStar!$A$3:$A$10000,$A26,Datos_MStar!$C$3:$C$10000,QM$1) &lt;&gt; 0, SUMIFS(Datos_MStar!$G$3:$G$10000,Datos_MStar!$A$3:$A$10000,$A26,Datos_MStar!$C$3:$C$10000,QM$1), QL26)</f>
        <v>1821.4</v>
      </c>
      <c r="QN26" s="20">
        <f>IF(SUMIFS(Datos_MStar!$G$3:$G$10000,Datos_MStar!$A$3:$A$10000,$A26,Datos_MStar!$C$3:$C$10000,QN$1) &lt;&gt; 0, SUMIFS(Datos_MStar!$G$3:$G$10000,Datos_MStar!$A$3:$A$10000,$A26,Datos_MStar!$C$3:$C$10000,QN$1), QM26)</f>
        <v>1821.4</v>
      </c>
      <c r="QO26" s="20">
        <f>IF(SUMIFS(Datos_MStar!$G$3:$G$10000,Datos_MStar!$A$3:$A$10000,$A26,Datos_MStar!$C$3:$C$10000,QO$1) &lt;&gt; 0, SUMIFS(Datos_MStar!$G$3:$G$10000,Datos_MStar!$A$3:$A$10000,$A26,Datos_MStar!$C$3:$C$10000,QO$1), QN26)</f>
        <v>1821.4</v>
      </c>
      <c r="QP26" s="20">
        <f>IF(SUMIFS(Datos_MStar!$G$3:$G$10000,Datos_MStar!$A$3:$A$10000,$A26,Datos_MStar!$C$3:$C$10000,QP$1) &lt;&gt; 0, SUMIFS(Datos_MStar!$G$3:$G$10000,Datos_MStar!$A$3:$A$10000,$A26,Datos_MStar!$C$3:$C$10000,QP$1), QO26)</f>
        <v>1821.4</v>
      </c>
      <c r="QQ26" s="20">
        <f>IF(SUMIFS(Datos_MStar!$G$3:$G$10000,Datos_MStar!$A$3:$A$10000,$A26,Datos_MStar!$C$3:$C$10000,QQ$1) &lt;&gt; 0, SUMIFS(Datos_MStar!$G$3:$G$10000,Datos_MStar!$A$3:$A$10000,$A26,Datos_MStar!$C$3:$C$10000,QQ$1), QP26)</f>
        <v>1821.4</v>
      </c>
      <c r="QR26" s="20">
        <f>IF(SUMIFS(Datos_MStar!$G$3:$G$10000,Datos_MStar!$A$3:$A$10000,$A26,Datos_MStar!$C$3:$C$10000,QR$1) &lt;&gt; 0, SUMIFS(Datos_MStar!$G$3:$G$10000,Datos_MStar!$A$3:$A$10000,$A26,Datos_MStar!$C$3:$C$10000,QR$1), QQ26)</f>
        <v>1821.4</v>
      </c>
      <c r="QS26" s="20">
        <f>IF(SUMIFS(Datos_MStar!$G$3:$G$10000,Datos_MStar!$A$3:$A$10000,$A26,Datos_MStar!$C$3:$C$10000,QS$1) &lt;&gt; 0, SUMIFS(Datos_MStar!$G$3:$G$10000,Datos_MStar!$A$3:$A$10000,$A26,Datos_MStar!$C$3:$C$10000,QS$1), QR26)</f>
        <v>1821.4</v>
      </c>
      <c r="QT26" s="20">
        <f>IF(SUMIFS(Datos_MStar!$G$3:$G$10000,Datos_MStar!$A$3:$A$10000,$A26,Datos_MStar!$C$3:$C$10000,QT$1) &lt;&gt; 0, SUMIFS(Datos_MStar!$G$3:$G$10000,Datos_MStar!$A$3:$A$10000,$A26,Datos_MStar!$C$3:$C$10000,QT$1), QS26)</f>
        <v>1821.4</v>
      </c>
      <c r="QU26" s="20">
        <f>IF(SUMIFS(Datos_MStar!$G$3:$G$10000,Datos_MStar!$A$3:$A$10000,$A26,Datos_MStar!$C$3:$C$10000,QU$1) &lt;&gt; 0, SUMIFS(Datos_MStar!$G$3:$G$10000,Datos_MStar!$A$3:$A$10000,$A26,Datos_MStar!$C$3:$C$10000,QU$1), QT26)</f>
        <v>1821.4</v>
      </c>
      <c r="QV26" s="20">
        <f>IF(SUMIFS(Datos_MStar!$G$3:$G$10000,Datos_MStar!$A$3:$A$10000,$A26,Datos_MStar!$C$3:$C$10000,QV$1) &lt;&gt; 0, SUMIFS(Datos_MStar!$G$3:$G$10000,Datos_MStar!$A$3:$A$10000,$A26,Datos_MStar!$C$3:$C$10000,QV$1), QU26)</f>
        <v>1821.4</v>
      </c>
      <c r="QW26" s="20">
        <f>IF(SUMIFS(Datos_MStar!$G$3:$G$10000,Datos_MStar!$A$3:$A$10000,$A26,Datos_MStar!$C$3:$C$10000,QW$1) &lt;&gt; 0, SUMIFS(Datos_MStar!$G$3:$G$10000,Datos_MStar!$A$3:$A$10000,$A26,Datos_MStar!$C$3:$C$10000,QW$1), QV26)</f>
        <v>1821.4</v>
      </c>
      <c r="QX26" s="20">
        <f>IF(SUMIFS(Datos_MStar!$G$3:$G$10000,Datos_MStar!$A$3:$A$10000,$A26,Datos_MStar!$C$3:$C$10000,QX$1) &lt;&gt; 0, SUMIFS(Datos_MStar!$G$3:$G$10000,Datos_MStar!$A$3:$A$10000,$A26,Datos_MStar!$C$3:$C$10000,QX$1), QW26)</f>
        <v>1821.4</v>
      </c>
      <c r="QY26" s="20">
        <f>IF(SUMIFS(Datos_MStar!$G$3:$G$10000,Datos_MStar!$A$3:$A$10000,$A26,Datos_MStar!$C$3:$C$10000,QY$1) &lt;&gt; 0, SUMIFS(Datos_MStar!$G$3:$G$10000,Datos_MStar!$A$3:$A$10000,$A26,Datos_MStar!$C$3:$C$10000,QY$1), QX26)</f>
        <v>1821.4</v>
      </c>
      <c r="QZ26" s="20">
        <f>IF(SUMIFS(Datos_MStar!$G$3:$G$10000,Datos_MStar!$A$3:$A$10000,$A26,Datos_MStar!$C$3:$C$10000,QZ$1) &lt;&gt; 0, SUMIFS(Datos_MStar!$G$3:$G$10000,Datos_MStar!$A$3:$A$10000,$A26,Datos_MStar!$C$3:$C$10000,QZ$1), QY26)</f>
        <v>1821.4</v>
      </c>
      <c r="RA26" s="20">
        <f>IF(SUMIFS(Datos_MStar!$G$3:$G$10000,Datos_MStar!$A$3:$A$10000,$A26,Datos_MStar!$C$3:$C$10000,RA$1) &lt;&gt; 0, SUMIFS(Datos_MStar!$G$3:$G$10000,Datos_MStar!$A$3:$A$10000,$A26,Datos_MStar!$C$3:$C$10000,RA$1), QZ26)</f>
        <v>1821.4</v>
      </c>
      <c r="RB26" s="20">
        <f>IF(SUMIFS(Datos_MStar!$G$3:$G$10000,Datos_MStar!$A$3:$A$10000,$A26,Datos_MStar!$C$3:$C$10000,RB$1) &lt;&gt; 0, SUMIFS(Datos_MStar!$G$3:$G$10000,Datos_MStar!$A$3:$A$10000,$A26,Datos_MStar!$C$3:$C$10000,RB$1), RA26)</f>
        <v>1821.4</v>
      </c>
      <c r="RC26" s="20">
        <f>IF(SUMIFS(Datos_MStar!$G$3:$G$10000,Datos_MStar!$A$3:$A$10000,$A26,Datos_MStar!$C$3:$C$10000,RC$1) &lt;&gt; 0, SUMIFS(Datos_MStar!$G$3:$G$10000,Datos_MStar!$A$3:$A$10000,$A26,Datos_MStar!$C$3:$C$10000,RC$1), RB26)</f>
        <v>1821.4</v>
      </c>
      <c r="RD26" s="20">
        <f>IF(SUMIFS(Datos_MStar!$G$3:$G$10000,Datos_MStar!$A$3:$A$10000,$A26,Datos_MStar!$C$3:$C$10000,RD$1) &lt;&gt; 0, SUMIFS(Datos_MStar!$G$3:$G$10000,Datos_MStar!$A$3:$A$10000,$A26,Datos_MStar!$C$3:$C$10000,RD$1), RC26)</f>
        <v>1821.4</v>
      </c>
      <c r="RE26" s="20">
        <f>IF(SUMIFS(Datos_MStar!$G$3:$G$10000,Datos_MStar!$A$3:$A$10000,$A26,Datos_MStar!$C$3:$C$10000,RE$1) &lt;&gt; 0, SUMIFS(Datos_MStar!$G$3:$G$10000,Datos_MStar!$A$3:$A$10000,$A26,Datos_MStar!$C$3:$C$10000,RE$1), RD26)</f>
        <v>1821.4</v>
      </c>
      <c r="RF26" s="20">
        <f>IF(SUMIFS(Datos_MStar!$G$3:$G$10000,Datos_MStar!$A$3:$A$10000,$A26,Datos_MStar!$C$3:$C$10000,RF$1) &lt;&gt; 0, SUMIFS(Datos_MStar!$G$3:$G$10000,Datos_MStar!$A$3:$A$10000,$A26,Datos_MStar!$C$3:$C$10000,RF$1), RE26)</f>
        <v>1821.4</v>
      </c>
      <c r="RG26" s="20">
        <f>IF(SUMIFS(Datos_MStar!$G$3:$G$10000,Datos_MStar!$A$3:$A$10000,$A26,Datos_MStar!$C$3:$C$10000,RG$1) &lt;&gt; 0, SUMIFS(Datos_MStar!$G$3:$G$10000,Datos_MStar!$A$3:$A$10000,$A26,Datos_MStar!$C$3:$C$10000,RG$1), RF26)</f>
        <v>1821.4</v>
      </c>
      <c r="RH26" s="20">
        <f>IF(SUMIFS(Datos_MStar!$G$3:$G$10000,Datos_MStar!$A$3:$A$10000,$A26,Datos_MStar!$C$3:$C$10000,RH$1) &lt;&gt; 0, SUMIFS(Datos_MStar!$G$3:$G$10000,Datos_MStar!$A$3:$A$10000,$A26,Datos_MStar!$C$3:$C$10000,RH$1), RG26)</f>
        <v>1821.4</v>
      </c>
      <c r="RI26" s="20">
        <f>IF(SUMIFS(Datos_MStar!$G$3:$G$10000,Datos_MStar!$A$3:$A$10000,$A26,Datos_MStar!$C$3:$C$10000,RI$1) &lt;&gt; 0, SUMIFS(Datos_MStar!$G$3:$G$10000,Datos_MStar!$A$3:$A$10000,$A26,Datos_MStar!$C$3:$C$10000,RI$1), RH26)</f>
        <v>1821.4</v>
      </c>
      <c r="RJ26" s="20">
        <f>IF(SUMIFS(Datos_MStar!$G$3:$G$10000,Datos_MStar!$A$3:$A$10000,$A26,Datos_MStar!$C$3:$C$10000,RJ$1) &lt;&gt; 0, SUMIFS(Datos_MStar!$G$3:$G$10000,Datos_MStar!$A$3:$A$10000,$A26,Datos_MStar!$C$3:$C$10000,RJ$1), RI26)</f>
        <v>1821.4</v>
      </c>
      <c r="RK26" s="20">
        <f>IF(SUMIFS(Datos_MStar!$G$3:$G$10000,Datos_MStar!$A$3:$A$10000,$A26,Datos_MStar!$C$3:$C$10000,RK$1) &lt;&gt; 0, SUMIFS(Datos_MStar!$G$3:$G$10000,Datos_MStar!$A$3:$A$10000,$A26,Datos_MStar!$C$3:$C$10000,RK$1), RJ26)</f>
        <v>1821.4</v>
      </c>
      <c r="RL26" s="20">
        <f>IF(SUMIFS(Datos_MStar!$G$3:$G$10000,Datos_MStar!$A$3:$A$10000,$A26,Datos_MStar!$C$3:$C$10000,RL$1) &lt;&gt; 0, SUMIFS(Datos_MStar!$G$3:$G$10000,Datos_MStar!$A$3:$A$10000,$A26,Datos_MStar!$C$3:$C$10000,RL$1), RK26)</f>
        <v>1821.4</v>
      </c>
      <c r="RM26" s="20">
        <f>IF(SUMIFS(Datos_MStar!$G$3:$G$10000,Datos_MStar!$A$3:$A$10000,$A26,Datos_MStar!$C$3:$C$10000,RM$1) &lt;&gt; 0, SUMIFS(Datos_MStar!$G$3:$G$10000,Datos_MStar!$A$3:$A$10000,$A26,Datos_MStar!$C$3:$C$10000,RM$1), RL26)</f>
        <v>1821.4</v>
      </c>
      <c r="RN26" s="20">
        <f>IF(SUMIFS(Datos_MStar!$G$3:$G$10000,Datos_MStar!$A$3:$A$10000,$A26,Datos_MStar!$C$3:$C$10000,RN$1) &lt;&gt; 0, SUMIFS(Datos_MStar!$G$3:$G$10000,Datos_MStar!$A$3:$A$10000,$A26,Datos_MStar!$C$3:$C$10000,RN$1), RM26)</f>
        <v>1821.4</v>
      </c>
      <c r="RO26" s="20">
        <f>IF(SUMIFS(Datos_MStar!$G$3:$G$10000,Datos_MStar!$A$3:$A$10000,$A26,Datos_MStar!$C$3:$C$10000,RO$1) &lt;&gt; 0, SUMIFS(Datos_MStar!$G$3:$G$10000,Datos_MStar!$A$3:$A$10000,$A26,Datos_MStar!$C$3:$C$10000,RO$1), RN26)</f>
        <v>1821.4</v>
      </c>
      <c r="RP26" s="20">
        <f>IF(SUMIFS(Datos_MStar!$G$3:$G$10000,Datos_MStar!$A$3:$A$10000,$A26,Datos_MStar!$C$3:$C$10000,RP$1) &lt;&gt; 0, SUMIFS(Datos_MStar!$G$3:$G$10000,Datos_MStar!$A$3:$A$10000,$A26,Datos_MStar!$C$3:$C$10000,RP$1), RO26)</f>
        <v>1821.4</v>
      </c>
      <c r="RQ26" s="20">
        <f>IF(SUMIFS(Datos_MStar!$G$3:$G$10000,Datos_MStar!$A$3:$A$10000,$A26,Datos_MStar!$C$3:$C$10000,RQ$1) &lt;&gt; 0, SUMIFS(Datos_MStar!$G$3:$G$10000,Datos_MStar!$A$3:$A$10000,$A26,Datos_MStar!$C$3:$C$10000,RQ$1), RP26)</f>
        <v>1821.4</v>
      </c>
      <c r="RR26" s="20">
        <f>IF(SUMIFS(Datos_MStar!$G$3:$G$10000,Datos_MStar!$A$3:$A$10000,$A26,Datos_MStar!$C$3:$C$10000,RR$1) &lt;&gt; 0, SUMIFS(Datos_MStar!$G$3:$G$10000,Datos_MStar!$A$3:$A$10000,$A26,Datos_MStar!$C$3:$C$10000,RR$1), RQ26)</f>
        <v>1821.4</v>
      </c>
      <c r="RS26" s="20">
        <f>IF(SUMIFS(Datos_MStar!$G$3:$G$10000,Datos_MStar!$A$3:$A$10000,$A26,Datos_MStar!$C$3:$C$10000,RS$1) &lt;&gt; 0, SUMIFS(Datos_MStar!$G$3:$G$10000,Datos_MStar!$A$3:$A$10000,$A26,Datos_MStar!$C$3:$C$10000,RS$1), RR26)</f>
        <v>1821.4</v>
      </c>
      <c r="RT26" s="20">
        <f>IF(SUMIFS(Datos_MStar!$G$3:$G$10000,Datos_MStar!$A$3:$A$10000,$A26,Datos_MStar!$C$3:$C$10000,RT$1) &lt;&gt; 0, SUMIFS(Datos_MStar!$G$3:$G$10000,Datos_MStar!$A$3:$A$10000,$A26,Datos_MStar!$C$3:$C$10000,RT$1), RS26)</f>
        <v>1821.4</v>
      </c>
      <c r="RU26" s="20">
        <f>IF(SUMIFS(Datos_MStar!$G$3:$G$10000,Datos_MStar!$A$3:$A$10000,$A26,Datos_MStar!$C$3:$C$10000,RU$1) &lt;&gt; 0, SUMIFS(Datos_MStar!$G$3:$G$10000,Datos_MStar!$A$3:$A$10000,$A26,Datos_MStar!$C$3:$C$10000,RU$1), RT26)</f>
        <v>1821.4</v>
      </c>
      <c r="RV26" s="20">
        <f>IF(SUMIFS(Datos_MStar!$G$3:$G$10000,Datos_MStar!$A$3:$A$10000,$A26,Datos_MStar!$C$3:$C$10000,RV$1) &lt;&gt; 0, SUMIFS(Datos_MStar!$G$3:$G$10000,Datos_MStar!$A$3:$A$10000,$A26,Datos_MStar!$C$3:$C$10000,RV$1), RU26)</f>
        <v>1821.4</v>
      </c>
      <c r="RW26" s="20">
        <f>IF(SUMIFS(Datos_MStar!$G$3:$G$10000,Datos_MStar!$A$3:$A$10000,$A26,Datos_MStar!$C$3:$C$10000,RW$1) &lt;&gt; 0, SUMIFS(Datos_MStar!$G$3:$G$10000,Datos_MStar!$A$3:$A$10000,$A26,Datos_MStar!$C$3:$C$10000,RW$1), RV26)</f>
        <v>1821.4</v>
      </c>
      <c r="RX26" s="20">
        <f>IF(SUMIFS(Datos_MStar!$G$3:$G$10000,Datos_MStar!$A$3:$A$10000,$A26,Datos_MStar!$C$3:$C$10000,RX$1) &lt;&gt; 0, SUMIFS(Datos_MStar!$G$3:$G$10000,Datos_MStar!$A$3:$A$10000,$A26,Datos_MStar!$C$3:$C$10000,RX$1), RW26)</f>
        <v>1821.4</v>
      </c>
      <c r="RY26" s="20">
        <f>IF(SUMIFS(Datos_MStar!$G$3:$G$10000,Datos_MStar!$A$3:$A$10000,$A26,Datos_MStar!$C$3:$C$10000,RY$1) &lt;&gt; 0, SUMIFS(Datos_MStar!$G$3:$G$10000,Datos_MStar!$A$3:$A$10000,$A26,Datos_MStar!$C$3:$C$10000,RY$1), RX26)</f>
        <v>1821.4</v>
      </c>
      <c r="RZ26" s="20">
        <f>IF(SUMIFS(Datos_MStar!$G$3:$G$10000,Datos_MStar!$A$3:$A$10000,$A26,Datos_MStar!$C$3:$C$10000,RZ$1) &lt;&gt; 0, SUMIFS(Datos_MStar!$G$3:$G$10000,Datos_MStar!$A$3:$A$10000,$A26,Datos_MStar!$C$3:$C$10000,RZ$1), RY26)</f>
        <v>1821.4</v>
      </c>
      <c r="SA26" s="20">
        <f>IF(SUMIFS(Datos_MStar!$G$3:$G$10000,Datos_MStar!$A$3:$A$10000,$A26,Datos_MStar!$C$3:$C$10000,SA$1) &lt;&gt; 0, SUMIFS(Datos_MStar!$G$3:$G$10000,Datos_MStar!$A$3:$A$10000,$A26,Datos_MStar!$C$3:$C$10000,SA$1), RZ26)</f>
        <v>1821.4</v>
      </c>
      <c r="SB26" s="20">
        <f>IF(SUMIFS(Datos_MStar!$G$3:$G$10000,Datos_MStar!$A$3:$A$10000,$A26,Datos_MStar!$C$3:$C$10000,SB$1) &lt;&gt; 0, SUMIFS(Datos_MStar!$G$3:$G$10000,Datos_MStar!$A$3:$A$10000,$A26,Datos_MStar!$C$3:$C$10000,SB$1), SA26)</f>
        <v>1821.4</v>
      </c>
      <c r="SC26" s="20">
        <f>IF(SUMIFS(Datos_MStar!$G$3:$G$10000,Datos_MStar!$A$3:$A$10000,$A26,Datos_MStar!$C$3:$C$10000,SC$1) &lt;&gt; 0, SUMIFS(Datos_MStar!$G$3:$G$10000,Datos_MStar!$A$3:$A$10000,$A26,Datos_MStar!$C$3:$C$10000,SC$1), SB26)</f>
        <v>1821.4</v>
      </c>
      <c r="SD26" s="20">
        <f>IF(SUMIFS(Datos_MStar!$G$3:$G$10000,Datos_MStar!$A$3:$A$10000,$A26,Datos_MStar!$C$3:$C$10000,SD$1) &lt;&gt; 0, SUMIFS(Datos_MStar!$G$3:$G$10000,Datos_MStar!$A$3:$A$10000,$A26,Datos_MStar!$C$3:$C$10000,SD$1), SC26)</f>
        <v>1821.4</v>
      </c>
      <c r="SE26" s="20">
        <f>IF(SUMIFS(Datos_MStar!$G$3:$G$10000,Datos_MStar!$A$3:$A$10000,$A26,Datos_MStar!$C$3:$C$10000,SE$1) &lt;&gt; 0, SUMIFS(Datos_MStar!$G$3:$G$10000,Datos_MStar!$A$3:$A$10000,$A26,Datos_MStar!$C$3:$C$10000,SE$1), SD26)</f>
        <v>1821.4</v>
      </c>
      <c r="SF26" s="20">
        <f>IF(SUMIFS(Datos_MStar!$G$3:$G$10000,Datos_MStar!$A$3:$A$10000,$A26,Datos_MStar!$C$3:$C$10000,SF$1) &lt;&gt; 0, SUMIFS(Datos_MStar!$G$3:$G$10000,Datos_MStar!$A$3:$A$10000,$A26,Datos_MStar!$C$3:$C$10000,SF$1), SE26)</f>
        <v>1821.4</v>
      </c>
      <c r="SG26" s="20">
        <f>IF(SUMIFS(Datos_MStar!$G$3:$G$10000,Datos_MStar!$A$3:$A$10000,$A26,Datos_MStar!$C$3:$C$10000,SG$1) &lt;&gt; 0, SUMIFS(Datos_MStar!$G$3:$G$10000,Datos_MStar!$A$3:$A$10000,$A26,Datos_MStar!$C$3:$C$10000,SG$1), SF26)</f>
        <v>1821.4</v>
      </c>
      <c r="SH26" s="20">
        <f>IF(SUMIFS(Datos_MStar!$G$3:$G$10000,Datos_MStar!$A$3:$A$10000,$A26,Datos_MStar!$C$3:$C$10000,SH$1) &lt;&gt; 0, SUMIFS(Datos_MStar!$G$3:$G$10000,Datos_MStar!$A$3:$A$10000,$A26,Datos_MStar!$C$3:$C$10000,SH$1), SG26)</f>
        <v>1821.4</v>
      </c>
      <c r="SI26" s="20">
        <f>IF(SUMIFS(Datos_MStar!$G$3:$G$10000,Datos_MStar!$A$3:$A$10000,$A26,Datos_MStar!$C$3:$C$10000,SI$1) &lt;&gt; 0, SUMIFS(Datos_MStar!$G$3:$G$10000,Datos_MStar!$A$3:$A$10000,$A26,Datos_MStar!$C$3:$C$10000,SI$1), SH26)</f>
        <v>1821.4</v>
      </c>
      <c r="SJ26" s="20">
        <f>IF(SUMIFS(Datos_MStar!$G$3:$G$10000,Datos_MStar!$A$3:$A$10000,$A26,Datos_MStar!$C$3:$C$10000,SJ$1) &lt;&gt; 0, SUMIFS(Datos_MStar!$G$3:$G$10000,Datos_MStar!$A$3:$A$10000,$A26,Datos_MStar!$C$3:$C$10000,SJ$1), SI26)</f>
        <v>1821.4</v>
      </c>
      <c r="SK26" s="20">
        <f>IF(SUMIFS(Datos_MStar!$G$3:$G$10000,Datos_MStar!$A$3:$A$10000,$A26,Datos_MStar!$C$3:$C$10000,SK$1) &lt;&gt; 0, SUMIFS(Datos_MStar!$G$3:$G$10000,Datos_MStar!$A$3:$A$10000,$A26,Datos_MStar!$C$3:$C$10000,SK$1), SJ26)</f>
        <v>1821.4</v>
      </c>
      <c r="SL26" s="20">
        <f>IF(SUMIFS(Datos_MStar!$G$3:$G$10000,Datos_MStar!$A$3:$A$10000,$A26,Datos_MStar!$C$3:$C$10000,SL$1) &lt;&gt; 0, SUMIFS(Datos_MStar!$G$3:$G$10000,Datos_MStar!$A$3:$A$10000,$A26,Datos_MStar!$C$3:$C$10000,SL$1), SK26)</f>
        <v>1821.4</v>
      </c>
      <c r="SM26" s="20">
        <f>IF(SUMIFS(Datos_MStar!$G$3:$G$10000,Datos_MStar!$A$3:$A$10000,$A26,Datos_MStar!$C$3:$C$10000,SM$1) &lt;&gt; 0, SUMIFS(Datos_MStar!$G$3:$G$10000,Datos_MStar!$A$3:$A$10000,$A26,Datos_MStar!$C$3:$C$10000,SM$1), SL26)</f>
        <v>1821.4</v>
      </c>
      <c r="SN26" s="20">
        <f>IF(SUMIFS(Datos_MStar!$G$3:$G$10000,Datos_MStar!$A$3:$A$10000,$A26,Datos_MStar!$C$3:$C$10000,SN$1) &lt;&gt; 0, SUMIFS(Datos_MStar!$G$3:$G$10000,Datos_MStar!$A$3:$A$10000,$A26,Datos_MStar!$C$3:$C$10000,SN$1), SM26)</f>
        <v>1821.4</v>
      </c>
      <c r="SO26" s="20">
        <f>IF(SUMIFS(Datos_MStar!$G$3:$G$10000,Datos_MStar!$A$3:$A$10000,$A26,Datos_MStar!$C$3:$C$10000,SO$1) &lt;&gt; 0, SUMIFS(Datos_MStar!$G$3:$G$10000,Datos_MStar!$A$3:$A$10000,$A26,Datos_MStar!$C$3:$C$10000,SO$1), SN26)</f>
        <v>1821.4</v>
      </c>
      <c r="SP26" s="20">
        <f>IF(SUMIFS(Datos_MStar!$G$3:$G$10000,Datos_MStar!$A$3:$A$10000,$A26,Datos_MStar!$C$3:$C$10000,SP$1) &lt;&gt; 0, SUMIFS(Datos_MStar!$G$3:$G$10000,Datos_MStar!$A$3:$A$10000,$A26,Datos_MStar!$C$3:$C$10000,SP$1), SO26)</f>
        <v>1821.4</v>
      </c>
      <c r="SQ26" s="20">
        <f>IF(SUMIFS(Datos_MStar!$G$3:$G$10000,Datos_MStar!$A$3:$A$10000,$A26,Datos_MStar!$C$3:$C$10000,SQ$1) &lt;&gt; 0, SUMIFS(Datos_MStar!$G$3:$G$10000,Datos_MStar!$A$3:$A$10000,$A26,Datos_MStar!$C$3:$C$10000,SQ$1), SP26)</f>
        <v>1821.4</v>
      </c>
      <c r="SR26" s="20">
        <f>IF(SUMIFS(Datos_MStar!$G$3:$G$10000,Datos_MStar!$A$3:$A$10000,$A26,Datos_MStar!$C$3:$C$10000,SR$1) &lt;&gt; 0, SUMIFS(Datos_MStar!$G$3:$G$10000,Datos_MStar!$A$3:$A$10000,$A26,Datos_MStar!$C$3:$C$10000,SR$1), SQ26)</f>
        <v>1821.4</v>
      </c>
      <c r="SS26" s="20">
        <f>IF(SUMIFS(Datos_MStar!$G$3:$G$10000,Datos_MStar!$A$3:$A$10000,$A26,Datos_MStar!$C$3:$C$10000,SS$1) &lt;&gt; 0, SUMIFS(Datos_MStar!$G$3:$G$10000,Datos_MStar!$A$3:$A$10000,$A26,Datos_MStar!$C$3:$C$10000,SS$1), SR26)</f>
        <v>1821.4</v>
      </c>
      <c r="ST26" s="20">
        <f>IF(SUMIFS(Datos_MStar!$G$3:$G$10000,Datos_MStar!$A$3:$A$10000,$A26,Datos_MStar!$C$3:$C$10000,ST$1) &lt;&gt; 0, SUMIFS(Datos_MStar!$G$3:$G$10000,Datos_MStar!$A$3:$A$10000,$A26,Datos_MStar!$C$3:$C$10000,ST$1), SS26)</f>
        <v>1821.4</v>
      </c>
      <c r="SU26" s="20">
        <f>IF(SUMIFS(Datos_MStar!$G$3:$G$10000,Datos_MStar!$A$3:$A$10000,$A26,Datos_MStar!$C$3:$C$10000,SU$1) &lt;&gt; 0, SUMIFS(Datos_MStar!$G$3:$G$10000,Datos_MStar!$A$3:$A$10000,$A26,Datos_MStar!$C$3:$C$10000,SU$1), ST26)</f>
        <v>1821.4</v>
      </c>
      <c r="SV26" s="20">
        <f>IF(SUMIFS(Datos_MStar!$G$3:$G$10000,Datos_MStar!$A$3:$A$10000,$A26,Datos_MStar!$C$3:$C$10000,SV$1) &lt;&gt; 0, SUMIFS(Datos_MStar!$G$3:$G$10000,Datos_MStar!$A$3:$A$10000,$A26,Datos_MStar!$C$3:$C$10000,SV$1), SU26)</f>
        <v>1821.4</v>
      </c>
      <c r="SW26" s="20">
        <f>IF(SUMIFS(Datos_MStar!$G$3:$G$10000,Datos_MStar!$A$3:$A$10000,$A26,Datos_MStar!$C$3:$C$10000,SW$1) &lt;&gt; 0, SUMIFS(Datos_MStar!$G$3:$G$10000,Datos_MStar!$A$3:$A$10000,$A26,Datos_MStar!$C$3:$C$10000,SW$1), SV26)</f>
        <v>1821.4</v>
      </c>
      <c r="SX26" s="20">
        <f>IF(SUMIFS(Datos_MStar!$G$3:$G$10000,Datos_MStar!$A$3:$A$10000,$A26,Datos_MStar!$C$3:$C$10000,SX$1) &lt;&gt; 0, SUMIFS(Datos_MStar!$G$3:$G$10000,Datos_MStar!$A$3:$A$10000,$A26,Datos_MStar!$C$3:$C$10000,SX$1), SW26)</f>
        <v>1821.4</v>
      </c>
      <c r="SY26" s="20">
        <f>IF(SUMIFS(Datos_MStar!$G$3:$G$10000,Datos_MStar!$A$3:$A$10000,$A26,Datos_MStar!$C$3:$C$10000,SY$1) &lt;&gt; 0, SUMIFS(Datos_MStar!$G$3:$G$10000,Datos_MStar!$A$3:$A$10000,$A26,Datos_MStar!$C$3:$C$10000,SY$1), SX26)</f>
        <v>1821.4</v>
      </c>
      <c r="SZ26" s="20">
        <f>IF(SUMIFS(Datos_MStar!$G$3:$G$10000,Datos_MStar!$A$3:$A$10000,$A26,Datos_MStar!$C$3:$C$10000,SZ$1) &lt;&gt; 0, SUMIFS(Datos_MStar!$G$3:$G$10000,Datos_MStar!$A$3:$A$10000,$A26,Datos_MStar!$C$3:$C$10000,SZ$1), SY26)</f>
        <v>1821.4</v>
      </c>
      <c r="TA26" s="20">
        <f>IF(SUMIFS(Datos_MStar!$G$3:$G$10000,Datos_MStar!$A$3:$A$10000,$A26,Datos_MStar!$C$3:$C$10000,TA$1) &lt;&gt; 0, SUMIFS(Datos_MStar!$G$3:$G$10000,Datos_MStar!$A$3:$A$10000,$A26,Datos_MStar!$C$3:$C$10000,TA$1), SZ26)</f>
        <v>1821.4</v>
      </c>
      <c r="TB26" s="20">
        <f>IF(SUMIFS(Datos_MStar!$G$3:$G$10000,Datos_MStar!$A$3:$A$10000,$A26,Datos_MStar!$C$3:$C$10000,TB$1) &lt;&gt; 0, SUMIFS(Datos_MStar!$G$3:$G$10000,Datos_MStar!$A$3:$A$10000,$A26,Datos_MStar!$C$3:$C$10000,TB$1), TA26)</f>
        <v>1821.4</v>
      </c>
      <c r="TC26" s="20">
        <f>IF(SUMIFS(Datos_MStar!$G$3:$G$10000,Datos_MStar!$A$3:$A$10000,$A26,Datos_MStar!$C$3:$C$10000,TC$1) &lt;&gt; 0, SUMIFS(Datos_MStar!$G$3:$G$10000,Datos_MStar!$A$3:$A$10000,$A26,Datos_MStar!$C$3:$C$10000,TC$1), TB26)</f>
        <v>1821.4</v>
      </c>
      <c r="TD26" s="20">
        <f>IF(SUMIFS(Datos_MStar!$G$3:$G$10000,Datos_MStar!$A$3:$A$10000,$A26,Datos_MStar!$C$3:$C$10000,TD$1) &lt;&gt; 0, SUMIFS(Datos_MStar!$G$3:$G$10000,Datos_MStar!$A$3:$A$10000,$A26,Datos_MStar!$C$3:$C$10000,TD$1), TC26)</f>
        <v>1821.4</v>
      </c>
      <c r="TE26" s="20">
        <f>IF(SUMIFS(Datos_MStar!$G$3:$G$10000,Datos_MStar!$A$3:$A$10000,$A26,Datos_MStar!$C$3:$C$10000,TE$1) &lt;&gt; 0, SUMIFS(Datos_MStar!$G$3:$G$10000,Datos_MStar!$A$3:$A$10000,$A26,Datos_MStar!$C$3:$C$10000,TE$1), TD26)</f>
        <v>1821.4</v>
      </c>
    </row>
    <row r="27" spans="1:525" x14ac:dyDescent="0.25">
      <c r="A27" s="5" t="str">
        <f>Datos_MStar!J28</f>
        <v>LU0114722498</v>
      </c>
      <c r="B27" s="5" t="str">
        <f>Datos_MStar!K28</f>
        <v>Fidelity Global Finances Services "A" (EUR) INC</v>
      </c>
      <c r="C27" s="25">
        <v>0</v>
      </c>
      <c r="D27" s="20">
        <f>IF(SUMIFS(Datos_MStar!$G$3:$G$10000,Datos_MStar!$A$3:$A$10000,$A27,Datos_MStar!$C$3:$C$10000,D$1) &lt;&gt; 0, SUMIFS(Datos_MStar!$G$3:$G$10000,Datos_MStar!$A$3:$A$10000,$A27,Datos_MStar!$C$3:$C$10000,D$1), C27)</f>
        <v>0</v>
      </c>
      <c r="E27" s="20">
        <f>IF(SUMIFS(Datos_MStar!$G$3:$G$10000,Datos_MStar!$A$3:$A$10000,$A27,Datos_MStar!$C$3:$C$10000,E$1) &lt;&gt; 0, SUMIFS(Datos_MStar!$G$3:$G$10000,Datos_MStar!$A$3:$A$10000,$A27,Datos_MStar!$C$3:$C$10000,E$1), D27)</f>
        <v>0</v>
      </c>
      <c r="F27" s="20">
        <f>IF(SUMIFS(Datos_MStar!$G$3:$G$10000,Datos_MStar!$A$3:$A$10000,$A27,Datos_MStar!$C$3:$C$10000,F$1) &lt;&gt; 0, SUMIFS(Datos_MStar!$G$3:$G$10000,Datos_MStar!$A$3:$A$10000,$A27,Datos_MStar!$C$3:$C$10000,F$1), E27)</f>
        <v>0</v>
      </c>
      <c r="G27" s="20">
        <f>IF(SUMIFS(Datos_MStar!$G$3:$G$10000,Datos_MStar!$A$3:$A$10000,$A27,Datos_MStar!$C$3:$C$10000,G$1) &lt;&gt; 0, SUMIFS(Datos_MStar!$G$3:$G$10000,Datos_MStar!$A$3:$A$10000,$A27,Datos_MStar!$C$3:$C$10000,G$1), F27)</f>
        <v>0</v>
      </c>
      <c r="H27" s="20">
        <f>IF(SUMIFS(Datos_MStar!$G$3:$G$10000,Datos_MStar!$A$3:$A$10000,$A27,Datos_MStar!$C$3:$C$10000,H$1) &lt;&gt; 0, SUMIFS(Datos_MStar!$G$3:$G$10000,Datos_MStar!$A$3:$A$10000,$A27,Datos_MStar!$C$3:$C$10000,H$1), G27)</f>
        <v>0</v>
      </c>
      <c r="I27" s="20">
        <f>IF(SUMIFS(Datos_MStar!$G$3:$G$10000,Datos_MStar!$A$3:$A$10000,$A27,Datos_MStar!$C$3:$C$10000,I$1) &lt;&gt; 0, SUMIFS(Datos_MStar!$G$3:$G$10000,Datos_MStar!$A$3:$A$10000,$A27,Datos_MStar!$C$3:$C$10000,I$1), H27)</f>
        <v>0</v>
      </c>
      <c r="J27" s="20">
        <f>IF(SUMIFS(Datos_MStar!$G$3:$G$10000,Datos_MStar!$A$3:$A$10000,$A27,Datos_MStar!$C$3:$C$10000,J$1) &lt;&gt; 0, SUMIFS(Datos_MStar!$G$3:$G$10000,Datos_MStar!$A$3:$A$10000,$A27,Datos_MStar!$C$3:$C$10000,J$1), I27)</f>
        <v>0</v>
      </c>
      <c r="K27" s="20">
        <f>IF(SUMIFS(Datos_MStar!$G$3:$G$10000,Datos_MStar!$A$3:$A$10000,$A27,Datos_MStar!$C$3:$C$10000,K$1) &lt;&gt; 0, SUMIFS(Datos_MStar!$G$3:$G$10000,Datos_MStar!$A$3:$A$10000,$A27,Datos_MStar!$C$3:$C$10000,K$1), J27)</f>
        <v>0</v>
      </c>
      <c r="L27" s="20">
        <f>IF(SUMIFS(Datos_MStar!$G$3:$G$10000,Datos_MStar!$A$3:$A$10000,$A27,Datos_MStar!$C$3:$C$10000,L$1) &lt;&gt; 0, SUMIFS(Datos_MStar!$G$3:$G$10000,Datos_MStar!$A$3:$A$10000,$A27,Datos_MStar!$C$3:$C$10000,L$1), K27)</f>
        <v>0</v>
      </c>
      <c r="M27" s="20">
        <f>IF(SUMIFS(Datos_MStar!$G$3:$G$10000,Datos_MStar!$A$3:$A$10000,$A27,Datos_MStar!$C$3:$C$10000,M$1) &lt;&gt; 0, SUMIFS(Datos_MStar!$G$3:$G$10000,Datos_MStar!$A$3:$A$10000,$A27,Datos_MStar!$C$3:$C$10000,M$1), L27)</f>
        <v>0</v>
      </c>
      <c r="N27" s="20">
        <f>IF(SUMIFS(Datos_MStar!$G$3:$G$10000,Datos_MStar!$A$3:$A$10000,$A27,Datos_MStar!$C$3:$C$10000,N$1) &lt;&gt; 0, SUMIFS(Datos_MStar!$G$3:$G$10000,Datos_MStar!$A$3:$A$10000,$A27,Datos_MStar!$C$3:$C$10000,N$1), M27)</f>
        <v>0</v>
      </c>
      <c r="O27" s="20">
        <f>IF(SUMIFS(Datos_MStar!$G$3:$G$10000,Datos_MStar!$A$3:$A$10000,$A27,Datos_MStar!$C$3:$C$10000,O$1) &lt;&gt; 0, SUMIFS(Datos_MStar!$G$3:$G$10000,Datos_MStar!$A$3:$A$10000,$A27,Datos_MStar!$C$3:$C$10000,O$1), N27)</f>
        <v>0</v>
      </c>
      <c r="P27" s="20">
        <f>IF(SUMIFS(Datos_MStar!$G$3:$G$10000,Datos_MStar!$A$3:$A$10000,$A27,Datos_MStar!$C$3:$C$10000,P$1) &lt;&gt; 0, SUMIFS(Datos_MStar!$G$3:$G$10000,Datos_MStar!$A$3:$A$10000,$A27,Datos_MStar!$C$3:$C$10000,P$1), O27)</f>
        <v>0</v>
      </c>
      <c r="Q27" s="20">
        <f>IF(SUMIFS(Datos_MStar!$G$3:$G$10000,Datos_MStar!$A$3:$A$10000,$A27,Datos_MStar!$C$3:$C$10000,Q$1) &lt;&gt; 0, SUMIFS(Datos_MStar!$G$3:$G$10000,Datos_MStar!$A$3:$A$10000,$A27,Datos_MStar!$C$3:$C$10000,Q$1), P27)</f>
        <v>0</v>
      </c>
      <c r="R27" s="20">
        <f>IF(SUMIFS(Datos_MStar!$G$3:$G$10000,Datos_MStar!$A$3:$A$10000,$A27,Datos_MStar!$C$3:$C$10000,R$1) &lt;&gt; 0, SUMIFS(Datos_MStar!$G$3:$G$10000,Datos_MStar!$A$3:$A$10000,$A27,Datos_MStar!$C$3:$C$10000,R$1), Q27)</f>
        <v>0</v>
      </c>
      <c r="S27" s="20">
        <f>IF(SUMIFS(Datos_MStar!$G$3:$G$10000,Datos_MStar!$A$3:$A$10000,$A27,Datos_MStar!$C$3:$C$10000,S$1) &lt;&gt; 0, SUMIFS(Datos_MStar!$G$3:$G$10000,Datos_MStar!$A$3:$A$10000,$A27,Datos_MStar!$C$3:$C$10000,S$1), R27)</f>
        <v>0</v>
      </c>
      <c r="T27" s="20">
        <f>IF(SUMIFS(Datos_MStar!$G$3:$G$10000,Datos_MStar!$A$3:$A$10000,$A27,Datos_MStar!$C$3:$C$10000,T$1) &lt;&gt; 0, SUMIFS(Datos_MStar!$G$3:$G$10000,Datos_MStar!$A$3:$A$10000,$A27,Datos_MStar!$C$3:$C$10000,T$1), S27)</f>
        <v>0</v>
      </c>
      <c r="U27" s="20">
        <f>IF(SUMIFS(Datos_MStar!$G$3:$G$10000,Datos_MStar!$A$3:$A$10000,$A27,Datos_MStar!$C$3:$C$10000,U$1) &lt;&gt; 0, SUMIFS(Datos_MStar!$G$3:$G$10000,Datos_MStar!$A$3:$A$10000,$A27,Datos_MStar!$C$3:$C$10000,U$1), T27)</f>
        <v>0</v>
      </c>
      <c r="V27" s="20">
        <f>IF(SUMIFS(Datos_MStar!$G$3:$G$10000,Datos_MStar!$A$3:$A$10000,$A27,Datos_MStar!$C$3:$C$10000,V$1) &lt;&gt; 0, SUMIFS(Datos_MStar!$G$3:$G$10000,Datos_MStar!$A$3:$A$10000,$A27,Datos_MStar!$C$3:$C$10000,V$1), U27)</f>
        <v>0</v>
      </c>
      <c r="W27" s="20">
        <f>IF(SUMIFS(Datos_MStar!$G$3:$G$10000,Datos_MStar!$A$3:$A$10000,$A27,Datos_MStar!$C$3:$C$10000,W$1) &lt;&gt; 0, SUMIFS(Datos_MStar!$G$3:$G$10000,Datos_MStar!$A$3:$A$10000,$A27,Datos_MStar!$C$3:$C$10000,W$1), V27)</f>
        <v>0</v>
      </c>
      <c r="X27" s="20">
        <f>IF(SUMIFS(Datos_MStar!$G$3:$G$10000,Datos_MStar!$A$3:$A$10000,$A27,Datos_MStar!$C$3:$C$10000,X$1) &lt;&gt; 0, SUMIFS(Datos_MStar!$G$3:$G$10000,Datos_MStar!$A$3:$A$10000,$A27,Datos_MStar!$C$3:$C$10000,X$1), W27)</f>
        <v>0</v>
      </c>
      <c r="Y27" s="20">
        <f>IF(SUMIFS(Datos_MStar!$G$3:$G$10000,Datos_MStar!$A$3:$A$10000,$A27,Datos_MStar!$C$3:$C$10000,Y$1) &lt;&gt; 0, SUMIFS(Datos_MStar!$G$3:$G$10000,Datos_MStar!$A$3:$A$10000,$A27,Datos_MStar!$C$3:$C$10000,Y$1), X27)</f>
        <v>0</v>
      </c>
      <c r="Z27" s="20">
        <f>IF(SUMIFS(Datos_MStar!$G$3:$G$10000,Datos_MStar!$A$3:$A$10000,$A27,Datos_MStar!$C$3:$C$10000,Z$1) &lt;&gt; 0, SUMIFS(Datos_MStar!$G$3:$G$10000,Datos_MStar!$A$3:$A$10000,$A27,Datos_MStar!$C$3:$C$10000,Z$1), Y27)</f>
        <v>0</v>
      </c>
      <c r="AA27" s="20">
        <f>IF(SUMIFS(Datos_MStar!$G$3:$G$10000,Datos_MStar!$A$3:$A$10000,$A27,Datos_MStar!$C$3:$C$10000,AA$1) &lt;&gt; 0, SUMIFS(Datos_MStar!$G$3:$G$10000,Datos_MStar!$A$3:$A$10000,$A27,Datos_MStar!$C$3:$C$10000,AA$1), Z27)</f>
        <v>0</v>
      </c>
      <c r="AB27" s="20">
        <f>IF(SUMIFS(Datos_MStar!$G$3:$G$10000,Datos_MStar!$A$3:$A$10000,$A27,Datos_MStar!$C$3:$C$10000,AB$1) &lt;&gt; 0, SUMIFS(Datos_MStar!$G$3:$G$10000,Datos_MStar!$A$3:$A$10000,$A27,Datos_MStar!$C$3:$C$10000,AB$1), AA27)</f>
        <v>0</v>
      </c>
      <c r="AC27" s="20">
        <f>IF(SUMIFS(Datos_MStar!$G$3:$G$10000,Datos_MStar!$A$3:$A$10000,$A27,Datos_MStar!$C$3:$C$10000,AC$1) &lt;&gt; 0, SUMIFS(Datos_MStar!$G$3:$G$10000,Datos_MStar!$A$3:$A$10000,$A27,Datos_MStar!$C$3:$C$10000,AC$1), AB27)</f>
        <v>0</v>
      </c>
      <c r="AD27" s="20">
        <f>IF(SUMIFS(Datos_MStar!$G$3:$G$10000,Datos_MStar!$A$3:$A$10000,$A27,Datos_MStar!$C$3:$C$10000,AD$1) &lt;&gt; 0, SUMIFS(Datos_MStar!$G$3:$G$10000,Datos_MStar!$A$3:$A$10000,$A27,Datos_MStar!$C$3:$C$10000,AD$1), AC27)</f>
        <v>0</v>
      </c>
      <c r="AE27" s="20">
        <f>IF(SUMIFS(Datos_MStar!$G$3:$G$10000,Datos_MStar!$A$3:$A$10000,$A27,Datos_MStar!$C$3:$C$10000,AE$1) &lt;&gt; 0, SUMIFS(Datos_MStar!$G$3:$G$10000,Datos_MStar!$A$3:$A$10000,$A27,Datos_MStar!$C$3:$C$10000,AE$1), AD27)</f>
        <v>0</v>
      </c>
      <c r="AF27" s="20">
        <f>IF(SUMIFS(Datos_MStar!$G$3:$G$10000,Datos_MStar!$A$3:$A$10000,$A27,Datos_MStar!$C$3:$C$10000,AF$1) &lt;&gt; 0, SUMIFS(Datos_MStar!$G$3:$G$10000,Datos_MStar!$A$3:$A$10000,$A27,Datos_MStar!$C$3:$C$10000,AF$1), AE27)</f>
        <v>0</v>
      </c>
      <c r="AG27" s="20">
        <f>IF(SUMIFS(Datos_MStar!$G$3:$G$10000,Datos_MStar!$A$3:$A$10000,$A27,Datos_MStar!$C$3:$C$10000,AG$1) &lt;&gt; 0, SUMIFS(Datos_MStar!$G$3:$G$10000,Datos_MStar!$A$3:$A$10000,$A27,Datos_MStar!$C$3:$C$10000,AG$1), AF27)</f>
        <v>0</v>
      </c>
      <c r="AH27" s="20">
        <f>IF(SUMIFS(Datos_MStar!$G$3:$G$10000,Datos_MStar!$A$3:$A$10000,$A27,Datos_MStar!$C$3:$C$10000,AH$1) &lt;&gt; 0, SUMIFS(Datos_MStar!$G$3:$G$10000,Datos_MStar!$A$3:$A$10000,$A27,Datos_MStar!$C$3:$C$10000,AH$1), AG27)</f>
        <v>0</v>
      </c>
      <c r="AI27" s="20">
        <f>IF(SUMIFS(Datos_MStar!$G$3:$G$10000,Datos_MStar!$A$3:$A$10000,$A27,Datos_MStar!$C$3:$C$10000,AI$1) &lt;&gt; 0, SUMIFS(Datos_MStar!$G$3:$G$10000,Datos_MStar!$A$3:$A$10000,$A27,Datos_MStar!$C$3:$C$10000,AI$1), AH27)</f>
        <v>0</v>
      </c>
      <c r="AJ27" s="20">
        <f>IF(SUMIFS(Datos_MStar!$G$3:$G$10000,Datos_MStar!$A$3:$A$10000,$A27,Datos_MStar!$C$3:$C$10000,AJ$1) &lt;&gt; 0, SUMIFS(Datos_MStar!$G$3:$G$10000,Datos_MStar!$A$3:$A$10000,$A27,Datos_MStar!$C$3:$C$10000,AJ$1), AI27)</f>
        <v>0</v>
      </c>
      <c r="AK27" s="20">
        <f>IF(SUMIFS(Datos_MStar!$G$3:$G$10000,Datos_MStar!$A$3:$A$10000,$A27,Datos_MStar!$C$3:$C$10000,AK$1) &lt;&gt; 0, SUMIFS(Datos_MStar!$G$3:$G$10000,Datos_MStar!$A$3:$A$10000,$A27,Datos_MStar!$C$3:$C$10000,AK$1), AJ27)</f>
        <v>0</v>
      </c>
      <c r="AL27" s="20">
        <f>IF(SUMIFS(Datos_MStar!$G$3:$G$10000,Datos_MStar!$A$3:$A$10000,$A27,Datos_MStar!$C$3:$C$10000,AL$1) &lt;&gt; 0, SUMIFS(Datos_MStar!$G$3:$G$10000,Datos_MStar!$A$3:$A$10000,$A27,Datos_MStar!$C$3:$C$10000,AL$1), AK27)</f>
        <v>0</v>
      </c>
      <c r="AM27" s="20">
        <f>IF(SUMIFS(Datos_MStar!$G$3:$G$10000,Datos_MStar!$A$3:$A$10000,$A27,Datos_MStar!$C$3:$C$10000,AM$1) &lt;&gt; 0, SUMIFS(Datos_MStar!$G$3:$G$10000,Datos_MStar!$A$3:$A$10000,$A27,Datos_MStar!$C$3:$C$10000,AM$1), AL27)</f>
        <v>0</v>
      </c>
      <c r="AN27" s="20">
        <f>IF(SUMIFS(Datos_MStar!$G$3:$G$10000,Datos_MStar!$A$3:$A$10000,$A27,Datos_MStar!$C$3:$C$10000,AN$1) &lt;&gt; 0, SUMIFS(Datos_MStar!$G$3:$G$10000,Datos_MStar!$A$3:$A$10000,$A27,Datos_MStar!$C$3:$C$10000,AN$1), AM27)</f>
        <v>0</v>
      </c>
      <c r="AO27" s="20">
        <f>IF(SUMIFS(Datos_MStar!$G$3:$G$10000,Datos_MStar!$A$3:$A$10000,$A27,Datos_MStar!$C$3:$C$10000,AO$1) &lt;&gt; 0, SUMIFS(Datos_MStar!$G$3:$G$10000,Datos_MStar!$A$3:$A$10000,$A27,Datos_MStar!$C$3:$C$10000,AO$1), AN27)</f>
        <v>0</v>
      </c>
      <c r="AP27" s="20">
        <f>IF(SUMIFS(Datos_MStar!$G$3:$G$10000,Datos_MStar!$A$3:$A$10000,$A27,Datos_MStar!$C$3:$C$10000,AP$1) &lt;&gt; 0, SUMIFS(Datos_MStar!$G$3:$G$10000,Datos_MStar!$A$3:$A$10000,$A27,Datos_MStar!$C$3:$C$10000,AP$1), AO27)</f>
        <v>0</v>
      </c>
      <c r="AQ27" s="20">
        <f>IF(SUMIFS(Datos_MStar!$G$3:$G$10000,Datos_MStar!$A$3:$A$10000,$A27,Datos_MStar!$C$3:$C$10000,AQ$1) &lt;&gt; 0, SUMIFS(Datos_MStar!$G$3:$G$10000,Datos_MStar!$A$3:$A$10000,$A27,Datos_MStar!$C$3:$C$10000,AQ$1), AP27)</f>
        <v>0</v>
      </c>
      <c r="AR27" s="20">
        <f>IF(SUMIFS(Datos_MStar!$G$3:$G$10000,Datos_MStar!$A$3:$A$10000,$A27,Datos_MStar!$C$3:$C$10000,AR$1) &lt;&gt; 0, SUMIFS(Datos_MStar!$G$3:$G$10000,Datos_MStar!$A$3:$A$10000,$A27,Datos_MStar!$C$3:$C$10000,AR$1), AQ27)</f>
        <v>0</v>
      </c>
      <c r="AS27" s="20">
        <f>IF(SUMIFS(Datos_MStar!$G$3:$G$10000,Datos_MStar!$A$3:$A$10000,$A27,Datos_MStar!$C$3:$C$10000,AS$1) &lt;&gt; 0, SUMIFS(Datos_MStar!$G$3:$G$10000,Datos_MStar!$A$3:$A$10000,$A27,Datos_MStar!$C$3:$C$10000,AS$1), AR27)</f>
        <v>0</v>
      </c>
      <c r="AT27" s="20">
        <f>IF(SUMIFS(Datos_MStar!$G$3:$G$10000,Datos_MStar!$A$3:$A$10000,$A27,Datos_MStar!$C$3:$C$10000,AT$1) &lt;&gt; 0, SUMIFS(Datos_MStar!$G$3:$G$10000,Datos_MStar!$A$3:$A$10000,$A27,Datos_MStar!$C$3:$C$10000,AT$1), AS27)</f>
        <v>0</v>
      </c>
      <c r="AU27" s="20">
        <f>IF(SUMIFS(Datos_MStar!$G$3:$G$10000,Datos_MStar!$A$3:$A$10000,$A27,Datos_MStar!$C$3:$C$10000,AU$1) &lt;&gt; 0, SUMIFS(Datos_MStar!$G$3:$G$10000,Datos_MStar!$A$3:$A$10000,$A27,Datos_MStar!$C$3:$C$10000,AU$1), AT27)</f>
        <v>0</v>
      </c>
      <c r="AV27" s="20">
        <f>IF(SUMIFS(Datos_MStar!$G$3:$G$10000,Datos_MStar!$A$3:$A$10000,$A27,Datos_MStar!$C$3:$C$10000,AV$1) &lt;&gt; 0, SUMIFS(Datos_MStar!$G$3:$G$10000,Datos_MStar!$A$3:$A$10000,$A27,Datos_MStar!$C$3:$C$10000,AV$1), AU27)</f>
        <v>0</v>
      </c>
      <c r="AW27" s="20">
        <f>IF(SUMIFS(Datos_MStar!$G$3:$G$10000,Datos_MStar!$A$3:$A$10000,$A27,Datos_MStar!$C$3:$C$10000,AW$1) &lt;&gt; 0, SUMIFS(Datos_MStar!$G$3:$G$10000,Datos_MStar!$A$3:$A$10000,$A27,Datos_MStar!$C$3:$C$10000,AW$1), AV27)</f>
        <v>0</v>
      </c>
      <c r="AX27" s="20">
        <f>IF(SUMIFS(Datos_MStar!$G$3:$G$10000,Datos_MStar!$A$3:$A$10000,$A27,Datos_MStar!$C$3:$C$10000,AX$1) &lt;&gt; 0, SUMIFS(Datos_MStar!$G$3:$G$10000,Datos_MStar!$A$3:$A$10000,$A27,Datos_MStar!$C$3:$C$10000,AX$1), AW27)</f>
        <v>0</v>
      </c>
      <c r="AY27" s="20">
        <f>IF(SUMIFS(Datos_MStar!$G$3:$G$10000,Datos_MStar!$A$3:$A$10000,$A27,Datos_MStar!$C$3:$C$10000,AY$1) &lt;&gt; 0, SUMIFS(Datos_MStar!$G$3:$G$10000,Datos_MStar!$A$3:$A$10000,$A27,Datos_MStar!$C$3:$C$10000,AY$1), AX27)</f>
        <v>0</v>
      </c>
      <c r="AZ27" s="20">
        <f>IF(SUMIFS(Datos_MStar!$G$3:$G$10000,Datos_MStar!$A$3:$A$10000,$A27,Datos_MStar!$C$3:$C$10000,AZ$1) &lt;&gt; 0, SUMIFS(Datos_MStar!$G$3:$G$10000,Datos_MStar!$A$3:$A$10000,$A27,Datos_MStar!$C$3:$C$10000,AZ$1), AY27)</f>
        <v>0</v>
      </c>
      <c r="BA27" s="20">
        <f>IF(SUMIFS(Datos_MStar!$G$3:$G$10000,Datos_MStar!$A$3:$A$10000,$A27,Datos_MStar!$C$3:$C$10000,BA$1) &lt;&gt; 0, SUMIFS(Datos_MStar!$G$3:$G$10000,Datos_MStar!$A$3:$A$10000,$A27,Datos_MStar!$C$3:$C$10000,BA$1), AZ27)</f>
        <v>0</v>
      </c>
      <c r="BB27" s="20">
        <f>IF(SUMIFS(Datos_MStar!$G$3:$G$10000,Datos_MStar!$A$3:$A$10000,$A27,Datos_MStar!$C$3:$C$10000,BB$1) &lt;&gt; 0, SUMIFS(Datos_MStar!$G$3:$G$10000,Datos_MStar!$A$3:$A$10000,$A27,Datos_MStar!$C$3:$C$10000,BB$1), BA27)</f>
        <v>0</v>
      </c>
      <c r="BC27" s="20">
        <f>IF(SUMIFS(Datos_MStar!$G$3:$G$10000,Datos_MStar!$A$3:$A$10000,$A27,Datos_MStar!$C$3:$C$10000,BC$1) &lt;&gt; 0, SUMIFS(Datos_MStar!$G$3:$G$10000,Datos_MStar!$A$3:$A$10000,$A27,Datos_MStar!$C$3:$C$10000,BC$1), BB27)</f>
        <v>0</v>
      </c>
      <c r="BD27" s="20">
        <f>IF(SUMIFS(Datos_MStar!$G$3:$G$10000,Datos_MStar!$A$3:$A$10000,$A27,Datos_MStar!$C$3:$C$10000,BD$1) &lt;&gt; 0, SUMIFS(Datos_MStar!$G$3:$G$10000,Datos_MStar!$A$3:$A$10000,$A27,Datos_MStar!$C$3:$C$10000,BD$1), BC27)</f>
        <v>0</v>
      </c>
      <c r="BE27" s="20">
        <f>IF(SUMIFS(Datos_MStar!$G$3:$G$10000,Datos_MStar!$A$3:$A$10000,$A27,Datos_MStar!$C$3:$C$10000,BE$1) &lt;&gt; 0, SUMIFS(Datos_MStar!$G$3:$G$10000,Datos_MStar!$A$3:$A$10000,$A27,Datos_MStar!$C$3:$C$10000,BE$1), BD27)</f>
        <v>0</v>
      </c>
      <c r="BF27" s="20">
        <f>IF(SUMIFS(Datos_MStar!$G$3:$G$10000,Datos_MStar!$A$3:$A$10000,$A27,Datos_MStar!$C$3:$C$10000,BF$1) &lt;&gt; 0, SUMIFS(Datos_MStar!$G$3:$G$10000,Datos_MStar!$A$3:$A$10000,$A27,Datos_MStar!$C$3:$C$10000,BF$1), BE27)</f>
        <v>0</v>
      </c>
      <c r="BG27" s="20">
        <f>IF(SUMIFS(Datos_MStar!$G$3:$G$10000,Datos_MStar!$A$3:$A$10000,$A27,Datos_MStar!$C$3:$C$10000,BG$1) &lt;&gt; 0, SUMIFS(Datos_MStar!$G$3:$G$10000,Datos_MStar!$A$3:$A$10000,$A27,Datos_MStar!$C$3:$C$10000,BG$1), BF27)</f>
        <v>0</v>
      </c>
      <c r="BH27" s="20">
        <f>IF(SUMIFS(Datos_MStar!$G$3:$G$10000,Datos_MStar!$A$3:$A$10000,$A27,Datos_MStar!$C$3:$C$10000,BH$1) &lt;&gt; 0, SUMIFS(Datos_MStar!$G$3:$G$10000,Datos_MStar!$A$3:$A$10000,$A27,Datos_MStar!$C$3:$C$10000,BH$1), BG27)</f>
        <v>0</v>
      </c>
      <c r="BI27" s="20">
        <f>IF(SUMIFS(Datos_MStar!$G$3:$G$10000,Datos_MStar!$A$3:$A$10000,$A27,Datos_MStar!$C$3:$C$10000,BI$1) &lt;&gt; 0, SUMIFS(Datos_MStar!$G$3:$G$10000,Datos_MStar!$A$3:$A$10000,$A27,Datos_MStar!$C$3:$C$10000,BI$1), BH27)</f>
        <v>0</v>
      </c>
      <c r="BJ27" s="20">
        <f>IF(SUMIFS(Datos_MStar!$G$3:$G$10000,Datos_MStar!$A$3:$A$10000,$A27,Datos_MStar!$C$3:$C$10000,BJ$1) &lt;&gt; 0, SUMIFS(Datos_MStar!$G$3:$G$10000,Datos_MStar!$A$3:$A$10000,$A27,Datos_MStar!$C$3:$C$10000,BJ$1), BI27)</f>
        <v>0</v>
      </c>
      <c r="BK27" s="20">
        <f>IF(SUMIFS(Datos_MStar!$G$3:$G$10000,Datos_MStar!$A$3:$A$10000,$A27,Datos_MStar!$C$3:$C$10000,BK$1) &lt;&gt; 0, SUMIFS(Datos_MStar!$G$3:$G$10000,Datos_MStar!$A$3:$A$10000,$A27,Datos_MStar!$C$3:$C$10000,BK$1), BJ27)</f>
        <v>0</v>
      </c>
      <c r="BL27" s="20">
        <f>IF(SUMIFS(Datos_MStar!$G$3:$G$10000,Datos_MStar!$A$3:$A$10000,$A27,Datos_MStar!$C$3:$C$10000,BL$1) &lt;&gt; 0, SUMIFS(Datos_MStar!$G$3:$G$10000,Datos_MStar!$A$3:$A$10000,$A27,Datos_MStar!$C$3:$C$10000,BL$1), BK27)</f>
        <v>0</v>
      </c>
      <c r="BM27" s="20">
        <f>IF(SUMIFS(Datos_MStar!$G$3:$G$10000,Datos_MStar!$A$3:$A$10000,$A27,Datos_MStar!$C$3:$C$10000,BM$1) &lt;&gt; 0, SUMIFS(Datos_MStar!$G$3:$G$10000,Datos_MStar!$A$3:$A$10000,$A27,Datos_MStar!$C$3:$C$10000,BM$1), BL27)</f>
        <v>0</v>
      </c>
      <c r="BN27" s="20">
        <f>IF(SUMIFS(Datos_MStar!$G$3:$G$10000,Datos_MStar!$A$3:$A$10000,$A27,Datos_MStar!$C$3:$C$10000,BN$1) &lt;&gt; 0, SUMIFS(Datos_MStar!$G$3:$G$10000,Datos_MStar!$A$3:$A$10000,$A27,Datos_MStar!$C$3:$C$10000,BN$1), BM27)</f>
        <v>0</v>
      </c>
      <c r="BO27" s="20">
        <f>IF(SUMIFS(Datos_MStar!$G$3:$G$10000,Datos_MStar!$A$3:$A$10000,$A27,Datos_MStar!$C$3:$C$10000,BO$1) &lt;&gt; 0, SUMIFS(Datos_MStar!$G$3:$G$10000,Datos_MStar!$A$3:$A$10000,$A27,Datos_MStar!$C$3:$C$10000,BO$1), BN27)</f>
        <v>0</v>
      </c>
      <c r="BP27" s="20">
        <f>IF(SUMIFS(Datos_MStar!$G$3:$G$10000,Datos_MStar!$A$3:$A$10000,$A27,Datos_MStar!$C$3:$C$10000,BP$1) &lt;&gt; 0, SUMIFS(Datos_MStar!$G$3:$G$10000,Datos_MStar!$A$3:$A$10000,$A27,Datos_MStar!$C$3:$C$10000,BP$1), BO27)</f>
        <v>0</v>
      </c>
      <c r="BQ27" s="20">
        <f>IF(SUMIFS(Datos_MStar!$G$3:$G$10000,Datos_MStar!$A$3:$A$10000,$A27,Datos_MStar!$C$3:$C$10000,BQ$1) &lt;&gt; 0, SUMIFS(Datos_MStar!$G$3:$G$10000,Datos_MStar!$A$3:$A$10000,$A27,Datos_MStar!$C$3:$C$10000,BQ$1), BP27)</f>
        <v>0</v>
      </c>
      <c r="BR27" s="20">
        <f>IF(SUMIFS(Datos_MStar!$G$3:$G$10000,Datos_MStar!$A$3:$A$10000,$A27,Datos_MStar!$C$3:$C$10000,BR$1) &lt;&gt; 0, SUMIFS(Datos_MStar!$G$3:$G$10000,Datos_MStar!$A$3:$A$10000,$A27,Datos_MStar!$C$3:$C$10000,BR$1), BQ27)</f>
        <v>0</v>
      </c>
      <c r="BS27" s="20">
        <f>IF(SUMIFS(Datos_MStar!$G$3:$G$10000,Datos_MStar!$A$3:$A$10000,$A27,Datos_MStar!$C$3:$C$10000,BS$1) &lt;&gt; 0, SUMIFS(Datos_MStar!$G$3:$G$10000,Datos_MStar!$A$3:$A$10000,$A27,Datos_MStar!$C$3:$C$10000,BS$1), BR27)</f>
        <v>0</v>
      </c>
      <c r="BT27" s="20">
        <f>IF(SUMIFS(Datos_MStar!$G$3:$G$10000,Datos_MStar!$A$3:$A$10000,$A27,Datos_MStar!$C$3:$C$10000,BT$1) &lt;&gt; 0, SUMIFS(Datos_MStar!$G$3:$G$10000,Datos_MStar!$A$3:$A$10000,$A27,Datos_MStar!$C$3:$C$10000,BT$1), BS27)</f>
        <v>0</v>
      </c>
      <c r="BU27" s="20">
        <f>IF(SUMIFS(Datos_MStar!$G$3:$G$10000,Datos_MStar!$A$3:$A$10000,$A27,Datos_MStar!$C$3:$C$10000,BU$1) &lt;&gt; 0, SUMIFS(Datos_MStar!$G$3:$G$10000,Datos_MStar!$A$3:$A$10000,$A27,Datos_MStar!$C$3:$C$10000,BU$1), BT27)</f>
        <v>0</v>
      </c>
      <c r="BV27" s="20">
        <f>IF(SUMIFS(Datos_MStar!$G$3:$G$10000,Datos_MStar!$A$3:$A$10000,$A27,Datos_MStar!$C$3:$C$10000,BV$1) &lt;&gt; 0, SUMIFS(Datos_MStar!$G$3:$G$10000,Datos_MStar!$A$3:$A$10000,$A27,Datos_MStar!$C$3:$C$10000,BV$1), BU27)</f>
        <v>0</v>
      </c>
      <c r="BW27" s="20">
        <f>IF(SUMIFS(Datos_MStar!$G$3:$G$10000,Datos_MStar!$A$3:$A$10000,$A27,Datos_MStar!$C$3:$C$10000,BW$1) &lt;&gt; 0, SUMIFS(Datos_MStar!$G$3:$G$10000,Datos_MStar!$A$3:$A$10000,$A27,Datos_MStar!$C$3:$C$10000,BW$1), BV27)</f>
        <v>0</v>
      </c>
      <c r="BX27" s="20">
        <f>IF(SUMIFS(Datos_MStar!$G$3:$G$10000,Datos_MStar!$A$3:$A$10000,$A27,Datos_MStar!$C$3:$C$10000,BX$1) &lt;&gt; 0, SUMIFS(Datos_MStar!$G$3:$G$10000,Datos_MStar!$A$3:$A$10000,$A27,Datos_MStar!$C$3:$C$10000,BX$1), BW27)</f>
        <v>0</v>
      </c>
      <c r="BY27" s="20">
        <f>IF(SUMIFS(Datos_MStar!$G$3:$G$10000,Datos_MStar!$A$3:$A$10000,$A27,Datos_MStar!$C$3:$C$10000,BY$1) &lt;&gt; 0, SUMIFS(Datos_MStar!$G$3:$G$10000,Datos_MStar!$A$3:$A$10000,$A27,Datos_MStar!$C$3:$C$10000,BY$1), BX27)</f>
        <v>0</v>
      </c>
      <c r="BZ27" s="20">
        <f>IF(SUMIFS(Datos_MStar!$G$3:$G$10000,Datos_MStar!$A$3:$A$10000,$A27,Datos_MStar!$C$3:$C$10000,BZ$1) &lt;&gt; 0, SUMIFS(Datos_MStar!$G$3:$G$10000,Datos_MStar!$A$3:$A$10000,$A27,Datos_MStar!$C$3:$C$10000,BZ$1), BY27)</f>
        <v>0</v>
      </c>
      <c r="CA27" s="20">
        <f>IF(SUMIFS(Datos_MStar!$G$3:$G$10000,Datos_MStar!$A$3:$A$10000,$A27,Datos_MStar!$C$3:$C$10000,CA$1) &lt;&gt; 0, SUMIFS(Datos_MStar!$G$3:$G$10000,Datos_MStar!$A$3:$A$10000,$A27,Datos_MStar!$C$3:$C$10000,CA$1), BZ27)</f>
        <v>0</v>
      </c>
      <c r="CB27" s="20">
        <f>IF(SUMIFS(Datos_MStar!$G$3:$G$10000,Datos_MStar!$A$3:$A$10000,$A27,Datos_MStar!$C$3:$C$10000,CB$1) &lt;&gt; 0, SUMIFS(Datos_MStar!$G$3:$G$10000,Datos_MStar!$A$3:$A$10000,$A27,Datos_MStar!$C$3:$C$10000,CB$1), CA27)</f>
        <v>0</v>
      </c>
      <c r="CC27" s="20">
        <f>IF(SUMIFS(Datos_MStar!$G$3:$G$10000,Datos_MStar!$A$3:$A$10000,$A27,Datos_MStar!$C$3:$C$10000,CC$1) &lt;&gt; 0, SUMIFS(Datos_MStar!$G$3:$G$10000,Datos_MStar!$A$3:$A$10000,$A27,Datos_MStar!$C$3:$C$10000,CC$1), CB27)</f>
        <v>0</v>
      </c>
      <c r="CD27" s="20">
        <f>IF(SUMIFS(Datos_MStar!$G$3:$G$10000,Datos_MStar!$A$3:$A$10000,$A27,Datos_MStar!$C$3:$C$10000,CD$1) &lt;&gt; 0, SUMIFS(Datos_MStar!$G$3:$G$10000,Datos_MStar!$A$3:$A$10000,$A27,Datos_MStar!$C$3:$C$10000,CD$1), CC27)</f>
        <v>0</v>
      </c>
      <c r="CE27" s="20">
        <f>IF(SUMIFS(Datos_MStar!$G$3:$G$10000,Datos_MStar!$A$3:$A$10000,$A27,Datos_MStar!$C$3:$C$10000,CE$1) &lt;&gt; 0, SUMIFS(Datos_MStar!$G$3:$G$10000,Datos_MStar!$A$3:$A$10000,$A27,Datos_MStar!$C$3:$C$10000,CE$1), CD27)</f>
        <v>0</v>
      </c>
      <c r="CF27" s="20">
        <f>IF(SUMIFS(Datos_MStar!$G$3:$G$10000,Datos_MStar!$A$3:$A$10000,$A27,Datos_MStar!$C$3:$C$10000,CF$1) &lt;&gt; 0, SUMIFS(Datos_MStar!$G$3:$G$10000,Datos_MStar!$A$3:$A$10000,$A27,Datos_MStar!$C$3:$C$10000,CF$1), CE27)</f>
        <v>0</v>
      </c>
      <c r="CG27" s="20">
        <f>IF(SUMIFS(Datos_MStar!$G$3:$G$10000,Datos_MStar!$A$3:$A$10000,$A27,Datos_MStar!$C$3:$C$10000,CG$1) &lt;&gt; 0, SUMIFS(Datos_MStar!$G$3:$G$10000,Datos_MStar!$A$3:$A$10000,$A27,Datos_MStar!$C$3:$C$10000,CG$1), CF27)</f>
        <v>0</v>
      </c>
      <c r="CH27" s="20">
        <f>IF(SUMIFS(Datos_MStar!$G$3:$G$10000,Datos_MStar!$A$3:$A$10000,$A27,Datos_MStar!$C$3:$C$10000,CH$1) &lt;&gt; 0, SUMIFS(Datos_MStar!$G$3:$G$10000,Datos_MStar!$A$3:$A$10000,$A27,Datos_MStar!$C$3:$C$10000,CH$1), CG27)</f>
        <v>0</v>
      </c>
      <c r="CI27" s="20">
        <f>IF(SUMIFS(Datos_MStar!$G$3:$G$10000,Datos_MStar!$A$3:$A$10000,$A27,Datos_MStar!$C$3:$C$10000,CI$1) &lt;&gt; 0, SUMIFS(Datos_MStar!$G$3:$G$10000,Datos_MStar!$A$3:$A$10000,$A27,Datos_MStar!$C$3:$C$10000,CI$1), CH27)</f>
        <v>0</v>
      </c>
      <c r="CJ27" s="20">
        <f>IF(SUMIFS(Datos_MStar!$G$3:$G$10000,Datos_MStar!$A$3:$A$10000,$A27,Datos_MStar!$C$3:$C$10000,CJ$1) &lt;&gt; 0, SUMIFS(Datos_MStar!$G$3:$G$10000,Datos_MStar!$A$3:$A$10000,$A27,Datos_MStar!$C$3:$C$10000,CJ$1), CI27)</f>
        <v>0</v>
      </c>
      <c r="CK27" s="20">
        <f>IF(SUMIFS(Datos_MStar!$G$3:$G$10000,Datos_MStar!$A$3:$A$10000,$A27,Datos_MStar!$C$3:$C$10000,CK$1) &lt;&gt; 0, SUMIFS(Datos_MStar!$G$3:$G$10000,Datos_MStar!$A$3:$A$10000,$A27,Datos_MStar!$C$3:$C$10000,CK$1), CJ27)</f>
        <v>0</v>
      </c>
      <c r="CL27" s="20">
        <f>IF(SUMIFS(Datos_MStar!$G$3:$G$10000,Datos_MStar!$A$3:$A$10000,$A27,Datos_MStar!$C$3:$C$10000,CL$1) &lt;&gt; 0, SUMIFS(Datos_MStar!$G$3:$G$10000,Datos_MStar!$A$3:$A$10000,$A27,Datos_MStar!$C$3:$C$10000,CL$1), CK27)</f>
        <v>0</v>
      </c>
      <c r="CM27" s="20">
        <f>IF(SUMIFS(Datos_MStar!$G$3:$G$10000,Datos_MStar!$A$3:$A$10000,$A27,Datos_MStar!$C$3:$C$10000,CM$1) &lt;&gt; 0, SUMIFS(Datos_MStar!$G$3:$G$10000,Datos_MStar!$A$3:$A$10000,$A27,Datos_MStar!$C$3:$C$10000,CM$1), CL27)</f>
        <v>0</v>
      </c>
      <c r="CN27" s="20">
        <f>IF(SUMIFS(Datos_MStar!$G$3:$G$10000,Datos_MStar!$A$3:$A$10000,$A27,Datos_MStar!$C$3:$C$10000,CN$1) &lt;&gt; 0, SUMIFS(Datos_MStar!$G$3:$G$10000,Datos_MStar!$A$3:$A$10000,$A27,Datos_MStar!$C$3:$C$10000,CN$1), CM27)</f>
        <v>0</v>
      </c>
      <c r="CO27" s="20">
        <f>IF(SUMIFS(Datos_MStar!$G$3:$G$10000,Datos_MStar!$A$3:$A$10000,$A27,Datos_MStar!$C$3:$C$10000,CO$1) &lt;&gt; 0, SUMIFS(Datos_MStar!$G$3:$G$10000,Datos_MStar!$A$3:$A$10000,$A27,Datos_MStar!$C$3:$C$10000,CO$1), CN27)</f>
        <v>0</v>
      </c>
      <c r="CP27" s="20">
        <f>IF(SUMIFS(Datos_MStar!$G$3:$G$10000,Datos_MStar!$A$3:$A$10000,$A27,Datos_MStar!$C$3:$C$10000,CP$1) &lt;&gt; 0, SUMIFS(Datos_MStar!$G$3:$G$10000,Datos_MStar!$A$3:$A$10000,$A27,Datos_MStar!$C$3:$C$10000,CP$1), CO27)</f>
        <v>22.54</v>
      </c>
      <c r="CQ27" s="20">
        <f>IF(SUMIFS(Datos_MStar!$G$3:$G$10000,Datos_MStar!$A$3:$A$10000,$A27,Datos_MStar!$C$3:$C$10000,CQ$1) &lt;&gt; 0, SUMIFS(Datos_MStar!$G$3:$G$10000,Datos_MStar!$A$3:$A$10000,$A27,Datos_MStar!$C$3:$C$10000,CQ$1), CP27)</f>
        <v>22.59</v>
      </c>
      <c r="CR27" s="20">
        <f>IF(SUMIFS(Datos_MStar!$G$3:$G$10000,Datos_MStar!$A$3:$A$10000,$A27,Datos_MStar!$C$3:$C$10000,CR$1) &lt;&gt; 0, SUMIFS(Datos_MStar!$G$3:$G$10000,Datos_MStar!$A$3:$A$10000,$A27,Datos_MStar!$C$3:$C$10000,CR$1), CQ27)</f>
        <v>22.6</v>
      </c>
      <c r="CS27" s="20">
        <f>IF(SUMIFS(Datos_MStar!$G$3:$G$10000,Datos_MStar!$A$3:$A$10000,$A27,Datos_MStar!$C$3:$C$10000,CS$1) &lt;&gt; 0, SUMIFS(Datos_MStar!$G$3:$G$10000,Datos_MStar!$A$3:$A$10000,$A27,Datos_MStar!$C$3:$C$10000,CS$1), CR27)</f>
        <v>22.8</v>
      </c>
      <c r="CT27" s="20">
        <f>IF(SUMIFS(Datos_MStar!$G$3:$G$10000,Datos_MStar!$A$3:$A$10000,$A27,Datos_MStar!$C$3:$C$10000,CT$1) &lt;&gt; 0, SUMIFS(Datos_MStar!$G$3:$G$10000,Datos_MStar!$A$3:$A$10000,$A27,Datos_MStar!$C$3:$C$10000,CT$1), CS27)</f>
        <v>22.8</v>
      </c>
      <c r="CU27" s="20">
        <f>IF(SUMIFS(Datos_MStar!$G$3:$G$10000,Datos_MStar!$A$3:$A$10000,$A27,Datos_MStar!$C$3:$C$10000,CU$1) &lt;&gt; 0, SUMIFS(Datos_MStar!$G$3:$G$10000,Datos_MStar!$A$3:$A$10000,$A27,Datos_MStar!$C$3:$C$10000,CU$1), CT27)</f>
        <v>22.92</v>
      </c>
      <c r="CV27" s="20">
        <f>IF(SUMIFS(Datos_MStar!$G$3:$G$10000,Datos_MStar!$A$3:$A$10000,$A27,Datos_MStar!$C$3:$C$10000,CV$1) &lt;&gt; 0, SUMIFS(Datos_MStar!$G$3:$G$10000,Datos_MStar!$A$3:$A$10000,$A27,Datos_MStar!$C$3:$C$10000,CV$1), CU27)</f>
        <v>23.29</v>
      </c>
      <c r="CW27" s="20">
        <f>IF(SUMIFS(Datos_MStar!$G$3:$G$10000,Datos_MStar!$A$3:$A$10000,$A27,Datos_MStar!$C$3:$C$10000,CW$1) &lt;&gt; 0, SUMIFS(Datos_MStar!$G$3:$G$10000,Datos_MStar!$A$3:$A$10000,$A27,Datos_MStar!$C$3:$C$10000,CW$1), CV27)</f>
        <v>23.17</v>
      </c>
      <c r="CX27" s="20">
        <f>IF(SUMIFS(Datos_MStar!$G$3:$G$10000,Datos_MStar!$A$3:$A$10000,$A27,Datos_MStar!$C$3:$C$10000,CX$1) &lt;&gt; 0, SUMIFS(Datos_MStar!$G$3:$G$10000,Datos_MStar!$A$3:$A$10000,$A27,Datos_MStar!$C$3:$C$10000,CX$1), CW27)</f>
        <v>23.45</v>
      </c>
      <c r="CY27" s="20">
        <f>IF(SUMIFS(Datos_MStar!$G$3:$G$10000,Datos_MStar!$A$3:$A$10000,$A27,Datos_MStar!$C$3:$C$10000,CY$1) &lt;&gt; 0, SUMIFS(Datos_MStar!$G$3:$G$10000,Datos_MStar!$A$3:$A$10000,$A27,Datos_MStar!$C$3:$C$10000,CY$1), CX27)</f>
        <v>23.55</v>
      </c>
      <c r="CZ27" s="20">
        <f>IF(SUMIFS(Datos_MStar!$G$3:$G$10000,Datos_MStar!$A$3:$A$10000,$A27,Datos_MStar!$C$3:$C$10000,CZ$1) &lt;&gt; 0, SUMIFS(Datos_MStar!$G$3:$G$10000,Datos_MStar!$A$3:$A$10000,$A27,Datos_MStar!$C$3:$C$10000,CZ$1), CY27)</f>
        <v>23.41</v>
      </c>
      <c r="DA27" s="20">
        <f>IF(SUMIFS(Datos_MStar!$G$3:$G$10000,Datos_MStar!$A$3:$A$10000,$A27,Datos_MStar!$C$3:$C$10000,DA$1) &lt;&gt; 0, SUMIFS(Datos_MStar!$G$3:$G$10000,Datos_MStar!$A$3:$A$10000,$A27,Datos_MStar!$C$3:$C$10000,DA$1), CZ27)</f>
        <v>23.64</v>
      </c>
      <c r="DB27" s="20">
        <f>IF(SUMIFS(Datos_MStar!$G$3:$G$10000,Datos_MStar!$A$3:$A$10000,$A27,Datos_MStar!$C$3:$C$10000,DB$1) &lt;&gt; 0, SUMIFS(Datos_MStar!$G$3:$G$10000,Datos_MStar!$A$3:$A$10000,$A27,Datos_MStar!$C$3:$C$10000,DB$1), DA27)</f>
        <v>22.67</v>
      </c>
      <c r="DC27" s="20">
        <f>IF(SUMIFS(Datos_MStar!$G$3:$G$10000,Datos_MStar!$A$3:$A$10000,$A27,Datos_MStar!$C$3:$C$10000,DC$1) &lt;&gt; 0, SUMIFS(Datos_MStar!$G$3:$G$10000,Datos_MStar!$A$3:$A$10000,$A27,Datos_MStar!$C$3:$C$10000,DC$1), DB27)</f>
        <v>22.6</v>
      </c>
      <c r="DD27" s="20">
        <f>IF(SUMIFS(Datos_MStar!$G$3:$G$10000,Datos_MStar!$A$3:$A$10000,$A27,Datos_MStar!$C$3:$C$10000,DD$1) &lt;&gt; 0, SUMIFS(Datos_MStar!$G$3:$G$10000,Datos_MStar!$A$3:$A$10000,$A27,Datos_MStar!$C$3:$C$10000,DD$1), DC27)</f>
        <v>22.62</v>
      </c>
      <c r="DE27" s="20">
        <f>IF(SUMIFS(Datos_MStar!$G$3:$G$10000,Datos_MStar!$A$3:$A$10000,$A27,Datos_MStar!$C$3:$C$10000,DE$1) &lt;&gt; 0, SUMIFS(Datos_MStar!$G$3:$G$10000,Datos_MStar!$A$3:$A$10000,$A27,Datos_MStar!$C$3:$C$10000,DE$1), DD27)</f>
        <v>23.04</v>
      </c>
      <c r="DF27" s="20">
        <f>IF(SUMIFS(Datos_MStar!$G$3:$G$10000,Datos_MStar!$A$3:$A$10000,$A27,Datos_MStar!$C$3:$C$10000,DF$1) &lt;&gt; 0, SUMIFS(Datos_MStar!$G$3:$G$10000,Datos_MStar!$A$3:$A$10000,$A27,Datos_MStar!$C$3:$C$10000,DF$1), DE27)</f>
        <v>22.64</v>
      </c>
      <c r="DG27" s="20">
        <f>IF(SUMIFS(Datos_MStar!$G$3:$G$10000,Datos_MStar!$A$3:$A$10000,$A27,Datos_MStar!$C$3:$C$10000,DG$1) &lt;&gt; 0, SUMIFS(Datos_MStar!$G$3:$G$10000,Datos_MStar!$A$3:$A$10000,$A27,Datos_MStar!$C$3:$C$10000,DG$1), DF27)</f>
        <v>22.61</v>
      </c>
      <c r="DH27" s="20">
        <f>IF(SUMIFS(Datos_MStar!$G$3:$G$10000,Datos_MStar!$A$3:$A$10000,$A27,Datos_MStar!$C$3:$C$10000,DH$1) &lt;&gt; 0, SUMIFS(Datos_MStar!$G$3:$G$10000,Datos_MStar!$A$3:$A$10000,$A27,Datos_MStar!$C$3:$C$10000,DH$1), DG27)</f>
        <v>22.56</v>
      </c>
      <c r="DI27" s="20">
        <f>IF(SUMIFS(Datos_MStar!$G$3:$G$10000,Datos_MStar!$A$3:$A$10000,$A27,Datos_MStar!$C$3:$C$10000,DI$1) &lt;&gt; 0, SUMIFS(Datos_MStar!$G$3:$G$10000,Datos_MStar!$A$3:$A$10000,$A27,Datos_MStar!$C$3:$C$10000,DI$1), DH27)</f>
        <v>21.92</v>
      </c>
      <c r="DJ27" s="20">
        <f>IF(SUMIFS(Datos_MStar!$G$3:$G$10000,Datos_MStar!$A$3:$A$10000,$A27,Datos_MStar!$C$3:$C$10000,DJ$1) &lt;&gt; 0, SUMIFS(Datos_MStar!$G$3:$G$10000,Datos_MStar!$A$3:$A$10000,$A27,Datos_MStar!$C$3:$C$10000,DJ$1), DI27)</f>
        <v>22.25</v>
      </c>
      <c r="DK27" s="20">
        <f>IF(SUMIFS(Datos_MStar!$G$3:$G$10000,Datos_MStar!$A$3:$A$10000,$A27,Datos_MStar!$C$3:$C$10000,DK$1) &lt;&gt; 0, SUMIFS(Datos_MStar!$G$3:$G$10000,Datos_MStar!$A$3:$A$10000,$A27,Datos_MStar!$C$3:$C$10000,DK$1), DJ27)</f>
        <v>21.65</v>
      </c>
      <c r="DL27" s="20">
        <f>IF(SUMIFS(Datos_MStar!$G$3:$G$10000,Datos_MStar!$A$3:$A$10000,$A27,Datos_MStar!$C$3:$C$10000,DL$1) &lt;&gt; 0, SUMIFS(Datos_MStar!$G$3:$G$10000,Datos_MStar!$A$3:$A$10000,$A27,Datos_MStar!$C$3:$C$10000,DL$1), DK27)</f>
        <v>21.65</v>
      </c>
      <c r="DM27" s="20">
        <f>IF(SUMIFS(Datos_MStar!$G$3:$G$10000,Datos_MStar!$A$3:$A$10000,$A27,Datos_MStar!$C$3:$C$10000,DM$1) &lt;&gt; 0, SUMIFS(Datos_MStar!$G$3:$G$10000,Datos_MStar!$A$3:$A$10000,$A27,Datos_MStar!$C$3:$C$10000,DM$1), DL27)</f>
        <v>21.65</v>
      </c>
      <c r="DN27" s="20">
        <f>IF(SUMIFS(Datos_MStar!$G$3:$G$10000,Datos_MStar!$A$3:$A$10000,$A27,Datos_MStar!$C$3:$C$10000,DN$1) &lt;&gt; 0, SUMIFS(Datos_MStar!$G$3:$G$10000,Datos_MStar!$A$3:$A$10000,$A27,Datos_MStar!$C$3:$C$10000,DN$1), DM27)</f>
        <v>21.65</v>
      </c>
      <c r="DO27" s="20">
        <f>IF(SUMIFS(Datos_MStar!$G$3:$G$10000,Datos_MStar!$A$3:$A$10000,$A27,Datos_MStar!$C$3:$C$10000,DO$1) &lt;&gt; 0, SUMIFS(Datos_MStar!$G$3:$G$10000,Datos_MStar!$A$3:$A$10000,$A27,Datos_MStar!$C$3:$C$10000,DO$1), DN27)</f>
        <v>21.65</v>
      </c>
      <c r="DP27" s="20">
        <f>IF(SUMIFS(Datos_MStar!$G$3:$G$10000,Datos_MStar!$A$3:$A$10000,$A27,Datos_MStar!$C$3:$C$10000,DP$1) &lt;&gt; 0, SUMIFS(Datos_MStar!$G$3:$G$10000,Datos_MStar!$A$3:$A$10000,$A27,Datos_MStar!$C$3:$C$10000,DP$1), DO27)</f>
        <v>21.65</v>
      </c>
      <c r="DQ27" s="20">
        <f>IF(SUMIFS(Datos_MStar!$G$3:$G$10000,Datos_MStar!$A$3:$A$10000,$A27,Datos_MStar!$C$3:$C$10000,DQ$1) &lt;&gt; 0, SUMIFS(Datos_MStar!$G$3:$G$10000,Datos_MStar!$A$3:$A$10000,$A27,Datos_MStar!$C$3:$C$10000,DQ$1), DP27)</f>
        <v>21.65</v>
      </c>
      <c r="DR27" s="20">
        <f>IF(SUMIFS(Datos_MStar!$G$3:$G$10000,Datos_MStar!$A$3:$A$10000,$A27,Datos_MStar!$C$3:$C$10000,DR$1) &lt;&gt; 0, SUMIFS(Datos_MStar!$G$3:$G$10000,Datos_MStar!$A$3:$A$10000,$A27,Datos_MStar!$C$3:$C$10000,DR$1), DQ27)</f>
        <v>21.65</v>
      </c>
      <c r="DS27" s="20">
        <f>IF(SUMIFS(Datos_MStar!$G$3:$G$10000,Datos_MStar!$A$3:$A$10000,$A27,Datos_MStar!$C$3:$C$10000,DS$1) &lt;&gt; 0, SUMIFS(Datos_MStar!$G$3:$G$10000,Datos_MStar!$A$3:$A$10000,$A27,Datos_MStar!$C$3:$C$10000,DS$1), DR27)</f>
        <v>21.65</v>
      </c>
      <c r="DT27" s="20">
        <f>IF(SUMIFS(Datos_MStar!$G$3:$G$10000,Datos_MStar!$A$3:$A$10000,$A27,Datos_MStar!$C$3:$C$10000,DT$1) &lt;&gt; 0, SUMIFS(Datos_MStar!$G$3:$G$10000,Datos_MStar!$A$3:$A$10000,$A27,Datos_MStar!$C$3:$C$10000,DT$1), DS27)</f>
        <v>21.65</v>
      </c>
      <c r="DU27" s="20">
        <f>IF(SUMIFS(Datos_MStar!$G$3:$G$10000,Datos_MStar!$A$3:$A$10000,$A27,Datos_MStar!$C$3:$C$10000,DU$1) &lt;&gt; 0, SUMIFS(Datos_MStar!$G$3:$G$10000,Datos_MStar!$A$3:$A$10000,$A27,Datos_MStar!$C$3:$C$10000,DU$1), DT27)</f>
        <v>21.65</v>
      </c>
      <c r="DV27" s="20">
        <f>IF(SUMIFS(Datos_MStar!$G$3:$G$10000,Datos_MStar!$A$3:$A$10000,$A27,Datos_MStar!$C$3:$C$10000,DV$1) &lt;&gt; 0, SUMIFS(Datos_MStar!$G$3:$G$10000,Datos_MStar!$A$3:$A$10000,$A27,Datos_MStar!$C$3:$C$10000,DV$1), DU27)</f>
        <v>21.65</v>
      </c>
      <c r="DW27" s="20">
        <f>IF(SUMIFS(Datos_MStar!$G$3:$G$10000,Datos_MStar!$A$3:$A$10000,$A27,Datos_MStar!$C$3:$C$10000,DW$1) &lt;&gt; 0, SUMIFS(Datos_MStar!$G$3:$G$10000,Datos_MStar!$A$3:$A$10000,$A27,Datos_MStar!$C$3:$C$10000,DW$1), DV27)</f>
        <v>21.65</v>
      </c>
      <c r="DX27" s="20">
        <f>IF(SUMIFS(Datos_MStar!$G$3:$G$10000,Datos_MStar!$A$3:$A$10000,$A27,Datos_MStar!$C$3:$C$10000,DX$1) &lt;&gt; 0, SUMIFS(Datos_MStar!$G$3:$G$10000,Datos_MStar!$A$3:$A$10000,$A27,Datos_MStar!$C$3:$C$10000,DX$1), DW27)</f>
        <v>21.65</v>
      </c>
      <c r="DY27" s="20">
        <f>IF(SUMIFS(Datos_MStar!$G$3:$G$10000,Datos_MStar!$A$3:$A$10000,$A27,Datos_MStar!$C$3:$C$10000,DY$1) &lt;&gt; 0, SUMIFS(Datos_MStar!$G$3:$G$10000,Datos_MStar!$A$3:$A$10000,$A27,Datos_MStar!$C$3:$C$10000,DY$1), DX27)</f>
        <v>21.65</v>
      </c>
      <c r="DZ27" s="20">
        <f>IF(SUMIFS(Datos_MStar!$G$3:$G$10000,Datos_MStar!$A$3:$A$10000,$A27,Datos_MStar!$C$3:$C$10000,DZ$1) &lt;&gt; 0, SUMIFS(Datos_MStar!$G$3:$G$10000,Datos_MStar!$A$3:$A$10000,$A27,Datos_MStar!$C$3:$C$10000,DZ$1), DY27)</f>
        <v>21.65</v>
      </c>
      <c r="EA27" s="20">
        <f>IF(SUMIFS(Datos_MStar!$G$3:$G$10000,Datos_MStar!$A$3:$A$10000,$A27,Datos_MStar!$C$3:$C$10000,EA$1) &lt;&gt; 0, SUMIFS(Datos_MStar!$G$3:$G$10000,Datos_MStar!$A$3:$A$10000,$A27,Datos_MStar!$C$3:$C$10000,EA$1), DZ27)</f>
        <v>21.65</v>
      </c>
      <c r="EB27" s="20">
        <f>IF(SUMIFS(Datos_MStar!$G$3:$G$10000,Datos_MStar!$A$3:$A$10000,$A27,Datos_MStar!$C$3:$C$10000,EB$1) &lt;&gt; 0, SUMIFS(Datos_MStar!$G$3:$G$10000,Datos_MStar!$A$3:$A$10000,$A27,Datos_MStar!$C$3:$C$10000,EB$1), EA27)</f>
        <v>21.65</v>
      </c>
      <c r="EC27" s="20">
        <f>IF(SUMIFS(Datos_MStar!$G$3:$G$10000,Datos_MStar!$A$3:$A$10000,$A27,Datos_MStar!$C$3:$C$10000,EC$1) &lt;&gt; 0, SUMIFS(Datos_MStar!$G$3:$G$10000,Datos_MStar!$A$3:$A$10000,$A27,Datos_MStar!$C$3:$C$10000,EC$1), EB27)</f>
        <v>21.65</v>
      </c>
      <c r="ED27" s="20">
        <f>IF(SUMIFS(Datos_MStar!$G$3:$G$10000,Datos_MStar!$A$3:$A$10000,$A27,Datos_MStar!$C$3:$C$10000,ED$1) &lt;&gt; 0, SUMIFS(Datos_MStar!$G$3:$G$10000,Datos_MStar!$A$3:$A$10000,$A27,Datos_MStar!$C$3:$C$10000,ED$1), EC27)</f>
        <v>21.65</v>
      </c>
      <c r="EE27" s="20">
        <f>IF(SUMIFS(Datos_MStar!$G$3:$G$10000,Datos_MStar!$A$3:$A$10000,$A27,Datos_MStar!$C$3:$C$10000,EE$1) &lt;&gt; 0, SUMIFS(Datos_MStar!$G$3:$G$10000,Datos_MStar!$A$3:$A$10000,$A27,Datos_MStar!$C$3:$C$10000,EE$1), ED27)</f>
        <v>21.65</v>
      </c>
      <c r="EF27" s="20">
        <f>IF(SUMIFS(Datos_MStar!$G$3:$G$10000,Datos_MStar!$A$3:$A$10000,$A27,Datos_MStar!$C$3:$C$10000,EF$1) &lt;&gt; 0, SUMIFS(Datos_MStar!$G$3:$G$10000,Datos_MStar!$A$3:$A$10000,$A27,Datos_MStar!$C$3:$C$10000,EF$1), EE27)</f>
        <v>21.65</v>
      </c>
      <c r="EG27" s="20">
        <f>IF(SUMIFS(Datos_MStar!$G$3:$G$10000,Datos_MStar!$A$3:$A$10000,$A27,Datos_MStar!$C$3:$C$10000,EG$1) &lt;&gt; 0, SUMIFS(Datos_MStar!$G$3:$G$10000,Datos_MStar!$A$3:$A$10000,$A27,Datos_MStar!$C$3:$C$10000,EG$1), EF27)</f>
        <v>21.65</v>
      </c>
      <c r="EH27" s="20">
        <f>IF(SUMIFS(Datos_MStar!$G$3:$G$10000,Datos_MStar!$A$3:$A$10000,$A27,Datos_MStar!$C$3:$C$10000,EH$1) &lt;&gt; 0, SUMIFS(Datos_MStar!$G$3:$G$10000,Datos_MStar!$A$3:$A$10000,$A27,Datos_MStar!$C$3:$C$10000,EH$1), EG27)</f>
        <v>21.65</v>
      </c>
      <c r="EI27" s="20">
        <f>IF(SUMIFS(Datos_MStar!$G$3:$G$10000,Datos_MStar!$A$3:$A$10000,$A27,Datos_MStar!$C$3:$C$10000,EI$1) &lt;&gt; 0, SUMIFS(Datos_MStar!$G$3:$G$10000,Datos_MStar!$A$3:$A$10000,$A27,Datos_MStar!$C$3:$C$10000,EI$1), EH27)</f>
        <v>21.65</v>
      </c>
      <c r="EJ27" s="20">
        <f>IF(SUMIFS(Datos_MStar!$G$3:$G$10000,Datos_MStar!$A$3:$A$10000,$A27,Datos_MStar!$C$3:$C$10000,EJ$1) &lt;&gt; 0, SUMIFS(Datos_MStar!$G$3:$G$10000,Datos_MStar!$A$3:$A$10000,$A27,Datos_MStar!$C$3:$C$10000,EJ$1), EI27)</f>
        <v>21.65</v>
      </c>
      <c r="EK27" s="20">
        <f>IF(SUMIFS(Datos_MStar!$G$3:$G$10000,Datos_MStar!$A$3:$A$10000,$A27,Datos_MStar!$C$3:$C$10000,EK$1) &lt;&gt; 0, SUMIFS(Datos_MStar!$G$3:$G$10000,Datos_MStar!$A$3:$A$10000,$A27,Datos_MStar!$C$3:$C$10000,EK$1), EJ27)</f>
        <v>21.65</v>
      </c>
      <c r="EL27" s="20">
        <f>IF(SUMIFS(Datos_MStar!$G$3:$G$10000,Datos_MStar!$A$3:$A$10000,$A27,Datos_MStar!$C$3:$C$10000,EL$1) &lt;&gt; 0, SUMIFS(Datos_MStar!$G$3:$G$10000,Datos_MStar!$A$3:$A$10000,$A27,Datos_MStar!$C$3:$C$10000,EL$1), EK27)</f>
        <v>21.65</v>
      </c>
      <c r="EM27" s="20">
        <f>IF(SUMIFS(Datos_MStar!$G$3:$G$10000,Datos_MStar!$A$3:$A$10000,$A27,Datos_MStar!$C$3:$C$10000,EM$1) &lt;&gt; 0, SUMIFS(Datos_MStar!$G$3:$G$10000,Datos_MStar!$A$3:$A$10000,$A27,Datos_MStar!$C$3:$C$10000,EM$1), EL27)</f>
        <v>21.65</v>
      </c>
      <c r="EN27" s="20">
        <f>IF(SUMIFS(Datos_MStar!$G$3:$G$10000,Datos_MStar!$A$3:$A$10000,$A27,Datos_MStar!$C$3:$C$10000,EN$1) &lt;&gt; 0, SUMIFS(Datos_MStar!$G$3:$G$10000,Datos_MStar!$A$3:$A$10000,$A27,Datos_MStar!$C$3:$C$10000,EN$1), EM27)</f>
        <v>21.65</v>
      </c>
      <c r="EO27" s="20">
        <f>IF(SUMIFS(Datos_MStar!$G$3:$G$10000,Datos_MStar!$A$3:$A$10000,$A27,Datos_MStar!$C$3:$C$10000,EO$1) &lt;&gt; 0, SUMIFS(Datos_MStar!$G$3:$G$10000,Datos_MStar!$A$3:$A$10000,$A27,Datos_MStar!$C$3:$C$10000,EO$1), EN27)</f>
        <v>21.65</v>
      </c>
      <c r="EP27" s="20">
        <f>IF(SUMIFS(Datos_MStar!$G$3:$G$10000,Datos_MStar!$A$3:$A$10000,$A27,Datos_MStar!$C$3:$C$10000,EP$1) &lt;&gt; 0, SUMIFS(Datos_MStar!$G$3:$G$10000,Datos_MStar!$A$3:$A$10000,$A27,Datos_MStar!$C$3:$C$10000,EP$1), EO27)</f>
        <v>21.65</v>
      </c>
      <c r="EQ27" s="20">
        <f>IF(SUMIFS(Datos_MStar!$G$3:$G$10000,Datos_MStar!$A$3:$A$10000,$A27,Datos_MStar!$C$3:$C$10000,EQ$1) &lt;&gt; 0, SUMIFS(Datos_MStar!$G$3:$G$10000,Datos_MStar!$A$3:$A$10000,$A27,Datos_MStar!$C$3:$C$10000,EQ$1), EP27)</f>
        <v>21.65</v>
      </c>
      <c r="ER27" s="20">
        <f>IF(SUMIFS(Datos_MStar!$G$3:$G$10000,Datos_MStar!$A$3:$A$10000,$A27,Datos_MStar!$C$3:$C$10000,ER$1) &lt;&gt; 0, SUMIFS(Datos_MStar!$G$3:$G$10000,Datos_MStar!$A$3:$A$10000,$A27,Datos_MStar!$C$3:$C$10000,ER$1), EQ27)</f>
        <v>21.65</v>
      </c>
      <c r="ES27" s="20">
        <f>IF(SUMIFS(Datos_MStar!$G$3:$G$10000,Datos_MStar!$A$3:$A$10000,$A27,Datos_MStar!$C$3:$C$10000,ES$1) &lt;&gt; 0, SUMIFS(Datos_MStar!$G$3:$G$10000,Datos_MStar!$A$3:$A$10000,$A27,Datos_MStar!$C$3:$C$10000,ES$1), ER27)</f>
        <v>21.65</v>
      </c>
      <c r="ET27" s="20">
        <f>IF(SUMIFS(Datos_MStar!$G$3:$G$10000,Datos_MStar!$A$3:$A$10000,$A27,Datos_MStar!$C$3:$C$10000,ET$1) &lt;&gt; 0, SUMIFS(Datos_MStar!$G$3:$G$10000,Datos_MStar!$A$3:$A$10000,$A27,Datos_MStar!$C$3:$C$10000,ET$1), ES27)</f>
        <v>21.65</v>
      </c>
      <c r="EU27" s="20">
        <f>IF(SUMIFS(Datos_MStar!$G$3:$G$10000,Datos_MStar!$A$3:$A$10000,$A27,Datos_MStar!$C$3:$C$10000,EU$1) &lt;&gt; 0, SUMIFS(Datos_MStar!$G$3:$G$10000,Datos_MStar!$A$3:$A$10000,$A27,Datos_MStar!$C$3:$C$10000,EU$1), ET27)</f>
        <v>21.65</v>
      </c>
      <c r="EV27" s="20">
        <f>IF(SUMIFS(Datos_MStar!$G$3:$G$10000,Datos_MStar!$A$3:$A$10000,$A27,Datos_MStar!$C$3:$C$10000,EV$1) &lt;&gt; 0, SUMIFS(Datos_MStar!$G$3:$G$10000,Datos_MStar!$A$3:$A$10000,$A27,Datos_MStar!$C$3:$C$10000,EV$1), EU27)</f>
        <v>21.65</v>
      </c>
      <c r="EW27" s="20">
        <f>IF(SUMIFS(Datos_MStar!$G$3:$G$10000,Datos_MStar!$A$3:$A$10000,$A27,Datos_MStar!$C$3:$C$10000,EW$1) &lt;&gt; 0, SUMIFS(Datos_MStar!$G$3:$G$10000,Datos_MStar!$A$3:$A$10000,$A27,Datos_MStar!$C$3:$C$10000,EW$1), EV27)</f>
        <v>21.65</v>
      </c>
      <c r="EX27" s="20">
        <f>IF(SUMIFS(Datos_MStar!$G$3:$G$10000,Datos_MStar!$A$3:$A$10000,$A27,Datos_MStar!$C$3:$C$10000,EX$1) &lt;&gt; 0, SUMIFS(Datos_MStar!$G$3:$G$10000,Datos_MStar!$A$3:$A$10000,$A27,Datos_MStar!$C$3:$C$10000,EX$1), EW27)</f>
        <v>21.65</v>
      </c>
      <c r="EY27" s="20">
        <f>IF(SUMIFS(Datos_MStar!$G$3:$G$10000,Datos_MStar!$A$3:$A$10000,$A27,Datos_MStar!$C$3:$C$10000,EY$1) &lt;&gt; 0, SUMIFS(Datos_MStar!$G$3:$G$10000,Datos_MStar!$A$3:$A$10000,$A27,Datos_MStar!$C$3:$C$10000,EY$1), EX27)</f>
        <v>21.65</v>
      </c>
      <c r="EZ27" s="20">
        <f>IF(SUMIFS(Datos_MStar!$G$3:$G$10000,Datos_MStar!$A$3:$A$10000,$A27,Datos_MStar!$C$3:$C$10000,EZ$1) &lt;&gt; 0, SUMIFS(Datos_MStar!$G$3:$G$10000,Datos_MStar!$A$3:$A$10000,$A27,Datos_MStar!$C$3:$C$10000,EZ$1), EY27)</f>
        <v>21.65</v>
      </c>
      <c r="FA27" s="20">
        <f>IF(SUMIFS(Datos_MStar!$G$3:$G$10000,Datos_MStar!$A$3:$A$10000,$A27,Datos_MStar!$C$3:$C$10000,FA$1) &lt;&gt; 0, SUMIFS(Datos_MStar!$G$3:$G$10000,Datos_MStar!$A$3:$A$10000,$A27,Datos_MStar!$C$3:$C$10000,FA$1), EZ27)</f>
        <v>21.65</v>
      </c>
      <c r="FB27" s="20">
        <f>IF(SUMIFS(Datos_MStar!$G$3:$G$10000,Datos_MStar!$A$3:$A$10000,$A27,Datos_MStar!$C$3:$C$10000,FB$1) &lt;&gt; 0, SUMIFS(Datos_MStar!$G$3:$G$10000,Datos_MStar!$A$3:$A$10000,$A27,Datos_MStar!$C$3:$C$10000,FB$1), FA27)</f>
        <v>21.65</v>
      </c>
      <c r="FC27" s="20">
        <f>IF(SUMIFS(Datos_MStar!$G$3:$G$10000,Datos_MStar!$A$3:$A$10000,$A27,Datos_MStar!$C$3:$C$10000,FC$1) &lt;&gt; 0, SUMIFS(Datos_MStar!$G$3:$G$10000,Datos_MStar!$A$3:$A$10000,$A27,Datos_MStar!$C$3:$C$10000,FC$1), FB27)</f>
        <v>21.65</v>
      </c>
      <c r="FD27" s="20">
        <f>IF(SUMIFS(Datos_MStar!$G$3:$G$10000,Datos_MStar!$A$3:$A$10000,$A27,Datos_MStar!$C$3:$C$10000,FD$1) &lt;&gt; 0, SUMIFS(Datos_MStar!$G$3:$G$10000,Datos_MStar!$A$3:$A$10000,$A27,Datos_MStar!$C$3:$C$10000,FD$1), FC27)</f>
        <v>21.65</v>
      </c>
      <c r="FE27" s="20">
        <f>IF(SUMIFS(Datos_MStar!$G$3:$G$10000,Datos_MStar!$A$3:$A$10000,$A27,Datos_MStar!$C$3:$C$10000,FE$1) &lt;&gt; 0, SUMIFS(Datos_MStar!$G$3:$G$10000,Datos_MStar!$A$3:$A$10000,$A27,Datos_MStar!$C$3:$C$10000,FE$1), FD27)</f>
        <v>21.65</v>
      </c>
      <c r="FF27" s="20">
        <f>IF(SUMIFS(Datos_MStar!$G$3:$G$10000,Datos_MStar!$A$3:$A$10000,$A27,Datos_MStar!$C$3:$C$10000,FF$1) &lt;&gt; 0, SUMIFS(Datos_MStar!$G$3:$G$10000,Datos_MStar!$A$3:$A$10000,$A27,Datos_MStar!$C$3:$C$10000,FF$1), FE27)</f>
        <v>21.65</v>
      </c>
      <c r="FG27" s="20">
        <f>IF(SUMIFS(Datos_MStar!$G$3:$G$10000,Datos_MStar!$A$3:$A$10000,$A27,Datos_MStar!$C$3:$C$10000,FG$1) &lt;&gt; 0, SUMIFS(Datos_MStar!$G$3:$G$10000,Datos_MStar!$A$3:$A$10000,$A27,Datos_MStar!$C$3:$C$10000,FG$1), FF27)</f>
        <v>21.65</v>
      </c>
      <c r="FH27" s="20">
        <f>IF(SUMIFS(Datos_MStar!$G$3:$G$10000,Datos_MStar!$A$3:$A$10000,$A27,Datos_MStar!$C$3:$C$10000,FH$1) &lt;&gt; 0, SUMIFS(Datos_MStar!$G$3:$G$10000,Datos_MStar!$A$3:$A$10000,$A27,Datos_MStar!$C$3:$C$10000,FH$1), FG27)</f>
        <v>21.65</v>
      </c>
      <c r="FI27" s="20">
        <f>IF(SUMIFS(Datos_MStar!$G$3:$G$10000,Datos_MStar!$A$3:$A$10000,$A27,Datos_MStar!$C$3:$C$10000,FI$1) &lt;&gt; 0, SUMIFS(Datos_MStar!$G$3:$G$10000,Datos_MStar!$A$3:$A$10000,$A27,Datos_MStar!$C$3:$C$10000,FI$1), FH27)</f>
        <v>21.65</v>
      </c>
      <c r="FJ27" s="20">
        <f>IF(SUMIFS(Datos_MStar!$G$3:$G$10000,Datos_MStar!$A$3:$A$10000,$A27,Datos_MStar!$C$3:$C$10000,FJ$1) &lt;&gt; 0, SUMIFS(Datos_MStar!$G$3:$G$10000,Datos_MStar!$A$3:$A$10000,$A27,Datos_MStar!$C$3:$C$10000,FJ$1), FI27)</f>
        <v>21.65</v>
      </c>
      <c r="FK27" s="20">
        <f>IF(SUMIFS(Datos_MStar!$G$3:$G$10000,Datos_MStar!$A$3:$A$10000,$A27,Datos_MStar!$C$3:$C$10000,FK$1) &lt;&gt; 0, SUMIFS(Datos_MStar!$G$3:$G$10000,Datos_MStar!$A$3:$A$10000,$A27,Datos_MStar!$C$3:$C$10000,FK$1), FJ27)</f>
        <v>21.65</v>
      </c>
      <c r="FL27" s="20">
        <f>IF(SUMIFS(Datos_MStar!$G$3:$G$10000,Datos_MStar!$A$3:$A$10000,$A27,Datos_MStar!$C$3:$C$10000,FL$1) &lt;&gt; 0, SUMIFS(Datos_MStar!$G$3:$G$10000,Datos_MStar!$A$3:$A$10000,$A27,Datos_MStar!$C$3:$C$10000,FL$1), FK27)</f>
        <v>21.65</v>
      </c>
      <c r="FM27" s="20">
        <f>IF(SUMIFS(Datos_MStar!$G$3:$G$10000,Datos_MStar!$A$3:$A$10000,$A27,Datos_MStar!$C$3:$C$10000,FM$1) &lt;&gt; 0, SUMIFS(Datos_MStar!$G$3:$G$10000,Datos_MStar!$A$3:$A$10000,$A27,Datos_MStar!$C$3:$C$10000,FM$1), FL27)</f>
        <v>21.65</v>
      </c>
      <c r="FN27" s="20">
        <f>IF(SUMIFS(Datos_MStar!$G$3:$G$10000,Datos_MStar!$A$3:$A$10000,$A27,Datos_MStar!$C$3:$C$10000,FN$1) &lt;&gt; 0, SUMIFS(Datos_MStar!$G$3:$G$10000,Datos_MStar!$A$3:$A$10000,$A27,Datos_MStar!$C$3:$C$10000,FN$1), FM27)</f>
        <v>21.65</v>
      </c>
      <c r="FO27" s="20">
        <f>IF(SUMIFS(Datos_MStar!$G$3:$G$10000,Datos_MStar!$A$3:$A$10000,$A27,Datos_MStar!$C$3:$C$10000,FO$1) &lt;&gt; 0, SUMIFS(Datos_MStar!$G$3:$G$10000,Datos_MStar!$A$3:$A$10000,$A27,Datos_MStar!$C$3:$C$10000,FO$1), FN27)</f>
        <v>21.65</v>
      </c>
      <c r="FP27" s="20">
        <f>IF(SUMIFS(Datos_MStar!$G$3:$G$10000,Datos_MStar!$A$3:$A$10000,$A27,Datos_MStar!$C$3:$C$10000,FP$1) &lt;&gt; 0, SUMIFS(Datos_MStar!$G$3:$G$10000,Datos_MStar!$A$3:$A$10000,$A27,Datos_MStar!$C$3:$C$10000,FP$1), FO27)</f>
        <v>21.65</v>
      </c>
      <c r="FQ27" s="20">
        <f>IF(SUMIFS(Datos_MStar!$G$3:$G$10000,Datos_MStar!$A$3:$A$10000,$A27,Datos_MStar!$C$3:$C$10000,FQ$1) &lt;&gt; 0, SUMIFS(Datos_MStar!$G$3:$G$10000,Datos_MStar!$A$3:$A$10000,$A27,Datos_MStar!$C$3:$C$10000,FQ$1), FP27)</f>
        <v>21.65</v>
      </c>
      <c r="FR27" s="20">
        <f>IF(SUMIFS(Datos_MStar!$G$3:$G$10000,Datos_MStar!$A$3:$A$10000,$A27,Datos_MStar!$C$3:$C$10000,FR$1) &lt;&gt; 0, SUMIFS(Datos_MStar!$G$3:$G$10000,Datos_MStar!$A$3:$A$10000,$A27,Datos_MStar!$C$3:$C$10000,FR$1), FQ27)</f>
        <v>21.65</v>
      </c>
      <c r="FS27" s="20">
        <f>IF(SUMIFS(Datos_MStar!$G$3:$G$10000,Datos_MStar!$A$3:$A$10000,$A27,Datos_MStar!$C$3:$C$10000,FS$1) &lt;&gt; 0, SUMIFS(Datos_MStar!$G$3:$G$10000,Datos_MStar!$A$3:$A$10000,$A27,Datos_MStar!$C$3:$C$10000,FS$1), FR27)</f>
        <v>21.65</v>
      </c>
      <c r="FT27" s="20">
        <f>IF(SUMIFS(Datos_MStar!$G$3:$G$10000,Datos_MStar!$A$3:$A$10000,$A27,Datos_MStar!$C$3:$C$10000,FT$1) &lt;&gt; 0, SUMIFS(Datos_MStar!$G$3:$G$10000,Datos_MStar!$A$3:$A$10000,$A27,Datos_MStar!$C$3:$C$10000,FT$1), FS27)</f>
        <v>21.65</v>
      </c>
      <c r="FU27" s="20">
        <f>IF(SUMIFS(Datos_MStar!$G$3:$G$10000,Datos_MStar!$A$3:$A$10000,$A27,Datos_MStar!$C$3:$C$10000,FU$1) &lt;&gt; 0, SUMIFS(Datos_MStar!$G$3:$G$10000,Datos_MStar!$A$3:$A$10000,$A27,Datos_MStar!$C$3:$C$10000,FU$1), FT27)</f>
        <v>21.65</v>
      </c>
      <c r="FV27" s="20">
        <f>IF(SUMIFS(Datos_MStar!$G$3:$G$10000,Datos_MStar!$A$3:$A$10000,$A27,Datos_MStar!$C$3:$C$10000,FV$1) &lt;&gt; 0, SUMIFS(Datos_MStar!$G$3:$G$10000,Datos_MStar!$A$3:$A$10000,$A27,Datos_MStar!$C$3:$C$10000,FV$1), FU27)</f>
        <v>21.65</v>
      </c>
      <c r="FW27" s="20">
        <f>IF(SUMIFS(Datos_MStar!$G$3:$G$10000,Datos_MStar!$A$3:$A$10000,$A27,Datos_MStar!$C$3:$C$10000,FW$1) &lt;&gt; 0, SUMIFS(Datos_MStar!$G$3:$G$10000,Datos_MStar!$A$3:$A$10000,$A27,Datos_MStar!$C$3:$C$10000,FW$1), FV27)</f>
        <v>21.65</v>
      </c>
      <c r="FX27" s="20">
        <f>IF(SUMIFS(Datos_MStar!$G$3:$G$10000,Datos_MStar!$A$3:$A$10000,$A27,Datos_MStar!$C$3:$C$10000,FX$1) &lt;&gt; 0, SUMIFS(Datos_MStar!$G$3:$G$10000,Datos_MStar!$A$3:$A$10000,$A27,Datos_MStar!$C$3:$C$10000,FX$1), FW27)</f>
        <v>21.65</v>
      </c>
      <c r="FY27" s="20">
        <f>IF(SUMIFS(Datos_MStar!$G$3:$G$10000,Datos_MStar!$A$3:$A$10000,$A27,Datos_MStar!$C$3:$C$10000,FY$1) &lt;&gt; 0, SUMIFS(Datos_MStar!$G$3:$G$10000,Datos_MStar!$A$3:$A$10000,$A27,Datos_MStar!$C$3:$C$10000,FY$1), FX27)</f>
        <v>21.65</v>
      </c>
      <c r="FZ27" s="20">
        <f>IF(SUMIFS(Datos_MStar!$G$3:$G$10000,Datos_MStar!$A$3:$A$10000,$A27,Datos_MStar!$C$3:$C$10000,FZ$1) &lt;&gt; 0, SUMIFS(Datos_MStar!$G$3:$G$10000,Datos_MStar!$A$3:$A$10000,$A27,Datos_MStar!$C$3:$C$10000,FZ$1), FY27)</f>
        <v>21.65</v>
      </c>
      <c r="GA27" s="20">
        <f>IF(SUMIFS(Datos_MStar!$G$3:$G$10000,Datos_MStar!$A$3:$A$10000,$A27,Datos_MStar!$C$3:$C$10000,GA$1) &lt;&gt; 0, SUMIFS(Datos_MStar!$G$3:$G$10000,Datos_MStar!$A$3:$A$10000,$A27,Datos_MStar!$C$3:$C$10000,GA$1), FZ27)</f>
        <v>21.65</v>
      </c>
      <c r="GB27" s="20">
        <f>IF(SUMIFS(Datos_MStar!$G$3:$G$10000,Datos_MStar!$A$3:$A$10000,$A27,Datos_MStar!$C$3:$C$10000,GB$1) &lt;&gt; 0, SUMIFS(Datos_MStar!$G$3:$G$10000,Datos_MStar!$A$3:$A$10000,$A27,Datos_MStar!$C$3:$C$10000,GB$1), GA27)</f>
        <v>21.65</v>
      </c>
      <c r="GC27" s="20">
        <f>IF(SUMIFS(Datos_MStar!$G$3:$G$10000,Datos_MStar!$A$3:$A$10000,$A27,Datos_MStar!$C$3:$C$10000,GC$1) &lt;&gt; 0, SUMIFS(Datos_MStar!$G$3:$G$10000,Datos_MStar!$A$3:$A$10000,$A27,Datos_MStar!$C$3:$C$10000,GC$1), GB27)</f>
        <v>21.65</v>
      </c>
      <c r="GD27" s="20">
        <f>IF(SUMIFS(Datos_MStar!$G$3:$G$10000,Datos_MStar!$A$3:$A$10000,$A27,Datos_MStar!$C$3:$C$10000,GD$1) &lt;&gt; 0, SUMIFS(Datos_MStar!$G$3:$G$10000,Datos_MStar!$A$3:$A$10000,$A27,Datos_MStar!$C$3:$C$10000,GD$1), GC27)</f>
        <v>21.65</v>
      </c>
      <c r="GE27" s="20">
        <f>IF(SUMIFS(Datos_MStar!$G$3:$G$10000,Datos_MStar!$A$3:$A$10000,$A27,Datos_MStar!$C$3:$C$10000,GE$1) &lt;&gt; 0, SUMIFS(Datos_MStar!$G$3:$G$10000,Datos_MStar!$A$3:$A$10000,$A27,Datos_MStar!$C$3:$C$10000,GE$1), GD27)</f>
        <v>21.65</v>
      </c>
      <c r="GF27" s="20">
        <f>IF(SUMIFS(Datos_MStar!$G$3:$G$10000,Datos_MStar!$A$3:$A$10000,$A27,Datos_MStar!$C$3:$C$10000,GF$1) &lt;&gt; 0, SUMIFS(Datos_MStar!$G$3:$G$10000,Datos_MStar!$A$3:$A$10000,$A27,Datos_MStar!$C$3:$C$10000,GF$1), GE27)</f>
        <v>21.65</v>
      </c>
      <c r="GG27" s="20">
        <f>IF(SUMIFS(Datos_MStar!$G$3:$G$10000,Datos_MStar!$A$3:$A$10000,$A27,Datos_MStar!$C$3:$C$10000,GG$1) &lt;&gt; 0, SUMIFS(Datos_MStar!$G$3:$G$10000,Datos_MStar!$A$3:$A$10000,$A27,Datos_MStar!$C$3:$C$10000,GG$1), GF27)</f>
        <v>21.65</v>
      </c>
      <c r="GH27" s="20">
        <f>IF(SUMIFS(Datos_MStar!$G$3:$G$10000,Datos_MStar!$A$3:$A$10000,$A27,Datos_MStar!$C$3:$C$10000,GH$1) &lt;&gt; 0, SUMIFS(Datos_MStar!$G$3:$G$10000,Datos_MStar!$A$3:$A$10000,$A27,Datos_MStar!$C$3:$C$10000,GH$1), GG27)</f>
        <v>21.65</v>
      </c>
      <c r="GI27" s="20">
        <f>IF(SUMIFS(Datos_MStar!$G$3:$G$10000,Datos_MStar!$A$3:$A$10000,$A27,Datos_MStar!$C$3:$C$10000,GI$1) &lt;&gt; 0, SUMIFS(Datos_MStar!$G$3:$G$10000,Datos_MStar!$A$3:$A$10000,$A27,Datos_MStar!$C$3:$C$10000,GI$1), GH27)</f>
        <v>21.65</v>
      </c>
      <c r="GJ27" s="20">
        <f>IF(SUMIFS(Datos_MStar!$G$3:$G$10000,Datos_MStar!$A$3:$A$10000,$A27,Datos_MStar!$C$3:$C$10000,GJ$1) &lt;&gt; 0, SUMIFS(Datos_MStar!$G$3:$G$10000,Datos_MStar!$A$3:$A$10000,$A27,Datos_MStar!$C$3:$C$10000,GJ$1), GI27)</f>
        <v>21.65</v>
      </c>
      <c r="GK27" s="20">
        <f>IF(SUMIFS(Datos_MStar!$G$3:$G$10000,Datos_MStar!$A$3:$A$10000,$A27,Datos_MStar!$C$3:$C$10000,GK$1) &lt;&gt; 0, SUMIFS(Datos_MStar!$G$3:$G$10000,Datos_MStar!$A$3:$A$10000,$A27,Datos_MStar!$C$3:$C$10000,GK$1), GJ27)</f>
        <v>21.65</v>
      </c>
      <c r="GL27" s="20">
        <f>IF(SUMIFS(Datos_MStar!$G$3:$G$10000,Datos_MStar!$A$3:$A$10000,$A27,Datos_MStar!$C$3:$C$10000,GL$1) &lt;&gt; 0, SUMIFS(Datos_MStar!$G$3:$G$10000,Datos_MStar!$A$3:$A$10000,$A27,Datos_MStar!$C$3:$C$10000,GL$1), GK27)</f>
        <v>21.65</v>
      </c>
      <c r="GM27" s="20">
        <f>IF(SUMIFS(Datos_MStar!$G$3:$G$10000,Datos_MStar!$A$3:$A$10000,$A27,Datos_MStar!$C$3:$C$10000,GM$1) &lt;&gt; 0, SUMIFS(Datos_MStar!$G$3:$G$10000,Datos_MStar!$A$3:$A$10000,$A27,Datos_MStar!$C$3:$C$10000,GM$1), GL27)</f>
        <v>21.65</v>
      </c>
      <c r="GN27" s="20">
        <f>IF(SUMIFS(Datos_MStar!$G$3:$G$10000,Datos_MStar!$A$3:$A$10000,$A27,Datos_MStar!$C$3:$C$10000,GN$1) &lt;&gt; 0, SUMIFS(Datos_MStar!$G$3:$G$10000,Datos_MStar!$A$3:$A$10000,$A27,Datos_MStar!$C$3:$C$10000,GN$1), GM27)</f>
        <v>21.65</v>
      </c>
      <c r="GO27" s="20">
        <f>IF(SUMIFS(Datos_MStar!$G$3:$G$10000,Datos_MStar!$A$3:$A$10000,$A27,Datos_MStar!$C$3:$C$10000,GO$1) &lt;&gt; 0, SUMIFS(Datos_MStar!$G$3:$G$10000,Datos_MStar!$A$3:$A$10000,$A27,Datos_MStar!$C$3:$C$10000,GO$1), GN27)</f>
        <v>21.65</v>
      </c>
      <c r="GP27" s="20">
        <f>IF(SUMIFS(Datos_MStar!$G$3:$G$10000,Datos_MStar!$A$3:$A$10000,$A27,Datos_MStar!$C$3:$C$10000,GP$1) &lt;&gt; 0, SUMIFS(Datos_MStar!$G$3:$G$10000,Datos_MStar!$A$3:$A$10000,$A27,Datos_MStar!$C$3:$C$10000,GP$1), GO27)</f>
        <v>21.65</v>
      </c>
      <c r="GQ27" s="20">
        <f>IF(SUMIFS(Datos_MStar!$G$3:$G$10000,Datos_MStar!$A$3:$A$10000,$A27,Datos_MStar!$C$3:$C$10000,GQ$1) &lt;&gt; 0, SUMIFS(Datos_MStar!$G$3:$G$10000,Datos_MStar!$A$3:$A$10000,$A27,Datos_MStar!$C$3:$C$10000,GQ$1), GP27)</f>
        <v>21.65</v>
      </c>
      <c r="GR27" s="20">
        <f>IF(SUMIFS(Datos_MStar!$G$3:$G$10000,Datos_MStar!$A$3:$A$10000,$A27,Datos_MStar!$C$3:$C$10000,GR$1) &lt;&gt; 0, SUMIFS(Datos_MStar!$G$3:$G$10000,Datos_MStar!$A$3:$A$10000,$A27,Datos_MStar!$C$3:$C$10000,GR$1), GQ27)</f>
        <v>21.65</v>
      </c>
      <c r="GS27" s="20">
        <f>IF(SUMIFS(Datos_MStar!$G$3:$G$10000,Datos_MStar!$A$3:$A$10000,$A27,Datos_MStar!$C$3:$C$10000,GS$1) &lt;&gt; 0, SUMIFS(Datos_MStar!$G$3:$G$10000,Datos_MStar!$A$3:$A$10000,$A27,Datos_MStar!$C$3:$C$10000,GS$1), GR27)</f>
        <v>21.65</v>
      </c>
      <c r="GT27" s="20">
        <f>IF(SUMIFS(Datos_MStar!$G$3:$G$10000,Datos_MStar!$A$3:$A$10000,$A27,Datos_MStar!$C$3:$C$10000,GT$1) &lt;&gt; 0, SUMIFS(Datos_MStar!$G$3:$G$10000,Datos_MStar!$A$3:$A$10000,$A27,Datos_MStar!$C$3:$C$10000,GT$1), GS27)</f>
        <v>21.65</v>
      </c>
      <c r="GU27" s="20">
        <f>IF(SUMIFS(Datos_MStar!$G$3:$G$10000,Datos_MStar!$A$3:$A$10000,$A27,Datos_MStar!$C$3:$C$10000,GU$1) &lt;&gt; 0, SUMIFS(Datos_MStar!$G$3:$G$10000,Datos_MStar!$A$3:$A$10000,$A27,Datos_MStar!$C$3:$C$10000,GU$1), GT27)</f>
        <v>21.65</v>
      </c>
      <c r="GV27" s="20">
        <f>IF(SUMIFS(Datos_MStar!$G$3:$G$10000,Datos_MStar!$A$3:$A$10000,$A27,Datos_MStar!$C$3:$C$10000,GV$1) &lt;&gt; 0, SUMIFS(Datos_MStar!$G$3:$G$10000,Datos_MStar!$A$3:$A$10000,$A27,Datos_MStar!$C$3:$C$10000,GV$1), GU27)</f>
        <v>21.65</v>
      </c>
      <c r="GW27" s="20">
        <f>IF(SUMIFS(Datos_MStar!$G$3:$G$10000,Datos_MStar!$A$3:$A$10000,$A27,Datos_MStar!$C$3:$C$10000,GW$1) &lt;&gt; 0, SUMIFS(Datos_MStar!$G$3:$G$10000,Datos_MStar!$A$3:$A$10000,$A27,Datos_MStar!$C$3:$C$10000,GW$1), GV27)</f>
        <v>21.65</v>
      </c>
      <c r="GX27" s="20">
        <f>IF(SUMIFS(Datos_MStar!$G$3:$G$10000,Datos_MStar!$A$3:$A$10000,$A27,Datos_MStar!$C$3:$C$10000,GX$1) &lt;&gt; 0, SUMIFS(Datos_MStar!$G$3:$G$10000,Datos_MStar!$A$3:$A$10000,$A27,Datos_MStar!$C$3:$C$10000,GX$1), GW27)</f>
        <v>21.65</v>
      </c>
      <c r="GY27" s="20">
        <f>IF(SUMIFS(Datos_MStar!$G$3:$G$10000,Datos_MStar!$A$3:$A$10000,$A27,Datos_MStar!$C$3:$C$10000,GY$1) &lt;&gt; 0, SUMIFS(Datos_MStar!$G$3:$G$10000,Datos_MStar!$A$3:$A$10000,$A27,Datos_MStar!$C$3:$C$10000,GY$1), GX27)</f>
        <v>21.65</v>
      </c>
      <c r="GZ27" s="20">
        <f>IF(SUMIFS(Datos_MStar!$G$3:$G$10000,Datos_MStar!$A$3:$A$10000,$A27,Datos_MStar!$C$3:$C$10000,GZ$1) &lt;&gt; 0, SUMIFS(Datos_MStar!$G$3:$G$10000,Datos_MStar!$A$3:$A$10000,$A27,Datos_MStar!$C$3:$C$10000,GZ$1), GY27)</f>
        <v>21.65</v>
      </c>
      <c r="HA27" s="20">
        <f>IF(SUMIFS(Datos_MStar!$G$3:$G$10000,Datos_MStar!$A$3:$A$10000,$A27,Datos_MStar!$C$3:$C$10000,HA$1) &lt;&gt; 0, SUMIFS(Datos_MStar!$G$3:$G$10000,Datos_MStar!$A$3:$A$10000,$A27,Datos_MStar!$C$3:$C$10000,HA$1), GZ27)</f>
        <v>21.65</v>
      </c>
      <c r="HB27" s="20">
        <f>IF(SUMIFS(Datos_MStar!$G$3:$G$10000,Datos_MStar!$A$3:$A$10000,$A27,Datos_MStar!$C$3:$C$10000,HB$1) &lt;&gt; 0, SUMIFS(Datos_MStar!$G$3:$G$10000,Datos_MStar!$A$3:$A$10000,$A27,Datos_MStar!$C$3:$C$10000,HB$1), HA27)</f>
        <v>21.65</v>
      </c>
      <c r="HC27" s="20">
        <f>IF(SUMIFS(Datos_MStar!$G$3:$G$10000,Datos_MStar!$A$3:$A$10000,$A27,Datos_MStar!$C$3:$C$10000,HC$1) &lt;&gt; 0, SUMIFS(Datos_MStar!$G$3:$G$10000,Datos_MStar!$A$3:$A$10000,$A27,Datos_MStar!$C$3:$C$10000,HC$1), HB27)</f>
        <v>21.65</v>
      </c>
      <c r="HD27" s="20">
        <f>IF(SUMIFS(Datos_MStar!$G$3:$G$10000,Datos_MStar!$A$3:$A$10000,$A27,Datos_MStar!$C$3:$C$10000,HD$1) &lt;&gt; 0, SUMIFS(Datos_MStar!$G$3:$G$10000,Datos_MStar!$A$3:$A$10000,$A27,Datos_MStar!$C$3:$C$10000,HD$1), HC27)</f>
        <v>21.65</v>
      </c>
      <c r="HE27" s="20">
        <f>IF(SUMIFS(Datos_MStar!$G$3:$G$10000,Datos_MStar!$A$3:$A$10000,$A27,Datos_MStar!$C$3:$C$10000,HE$1) &lt;&gt; 0, SUMIFS(Datos_MStar!$G$3:$G$10000,Datos_MStar!$A$3:$A$10000,$A27,Datos_MStar!$C$3:$C$10000,HE$1), HD27)</f>
        <v>21.65</v>
      </c>
      <c r="HF27" s="20">
        <f>IF(SUMIFS(Datos_MStar!$G$3:$G$10000,Datos_MStar!$A$3:$A$10000,$A27,Datos_MStar!$C$3:$C$10000,HF$1) &lt;&gt; 0, SUMIFS(Datos_MStar!$G$3:$G$10000,Datos_MStar!$A$3:$A$10000,$A27,Datos_MStar!$C$3:$C$10000,HF$1), HE27)</f>
        <v>21.65</v>
      </c>
      <c r="HG27" s="20">
        <f>IF(SUMIFS(Datos_MStar!$G$3:$G$10000,Datos_MStar!$A$3:$A$10000,$A27,Datos_MStar!$C$3:$C$10000,HG$1) &lt;&gt; 0, SUMIFS(Datos_MStar!$G$3:$G$10000,Datos_MStar!$A$3:$A$10000,$A27,Datos_MStar!$C$3:$C$10000,HG$1), HF27)</f>
        <v>21.65</v>
      </c>
      <c r="HH27" s="20">
        <f>IF(SUMIFS(Datos_MStar!$G$3:$G$10000,Datos_MStar!$A$3:$A$10000,$A27,Datos_MStar!$C$3:$C$10000,HH$1) &lt;&gt; 0, SUMIFS(Datos_MStar!$G$3:$G$10000,Datos_MStar!$A$3:$A$10000,$A27,Datos_MStar!$C$3:$C$10000,HH$1), HG27)</f>
        <v>21.65</v>
      </c>
      <c r="HI27" s="20">
        <f>IF(SUMIFS(Datos_MStar!$G$3:$G$10000,Datos_MStar!$A$3:$A$10000,$A27,Datos_MStar!$C$3:$C$10000,HI$1) &lt;&gt; 0, SUMIFS(Datos_MStar!$G$3:$G$10000,Datos_MStar!$A$3:$A$10000,$A27,Datos_MStar!$C$3:$C$10000,HI$1), HH27)</f>
        <v>21.65</v>
      </c>
      <c r="HJ27" s="20">
        <f>IF(SUMIFS(Datos_MStar!$G$3:$G$10000,Datos_MStar!$A$3:$A$10000,$A27,Datos_MStar!$C$3:$C$10000,HJ$1) &lt;&gt; 0, SUMIFS(Datos_MStar!$G$3:$G$10000,Datos_MStar!$A$3:$A$10000,$A27,Datos_MStar!$C$3:$C$10000,HJ$1), HI27)</f>
        <v>21.65</v>
      </c>
      <c r="HK27" s="20">
        <f>IF(SUMIFS(Datos_MStar!$G$3:$G$10000,Datos_MStar!$A$3:$A$10000,$A27,Datos_MStar!$C$3:$C$10000,HK$1) &lt;&gt; 0, SUMIFS(Datos_MStar!$G$3:$G$10000,Datos_MStar!$A$3:$A$10000,$A27,Datos_MStar!$C$3:$C$10000,HK$1), HJ27)</f>
        <v>21.65</v>
      </c>
      <c r="HL27" s="20">
        <f>IF(SUMIFS(Datos_MStar!$G$3:$G$10000,Datos_MStar!$A$3:$A$10000,$A27,Datos_MStar!$C$3:$C$10000,HL$1) &lt;&gt; 0, SUMIFS(Datos_MStar!$G$3:$G$10000,Datos_MStar!$A$3:$A$10000,$A27,Datos_MStar!$C$3:$C$10000,HL$1), HK27)</f>
        <v>21.65</v>
      </c>
      <c r="HM27" s="20">
        <f>IF(SUMIFS(Datos_MStar!$G$3:$G$10000,Datos_MStar!$A$3:$A$10000,$A27,Datos_MStar!$C$3:$C$10000,HM$1) &lt;&gt; 0, SUMIFS(Datos_MStar!$G$3:$G$10000,Datos_MStar!$A$3:$A$10000,$A27,Datos_MStar!$C$3:$C$10000,HM$1), HL27)</f>
        <v>21.65</v>
      </c>
      <c r="HN27" s="20">
        <f>IF(SUMIFS(Datos_MStar!$G$3:$G$10000,Datos_MStar!$A$3:$A$10000,$A27,Datos_MStar!$C$3:$C$10000,HN$1) &lt;&gt; 0, SUMIFS(Datos_MStar!$G$3:$G$10000,Datos_MStar!$A$3:$A$10000,$A27,Datos_MStar!$C$3:$C$10000,HN$1), HM27)</f>
        <v>21.65</v>
      </c>
      <c r="HO27" s="20">
        <f>IF(SUMIFS(Datos_MStar!$G$3:$G$10000,Datos_MStar!$A$3:$A$10000,$A27,Datos_MStar!$C$3:$C$10000,HO$1) &lt;&gt; 0, SUMIFS(Datos_MStar!$G$3:$G$10000,Datos_MStar!$A$3:$A$10000,$A27,Datos_MStar!$C$3:$C$10000,HO$1), HN27)</f>
        <v>21.65</v>
      </c>
      <c r="HP27" s="20">
        <f>IF(SUMIFS(Datos_MStar!$G$3:$G$10000,Datos_MStar!$A$3:$A$10000,$A27,Datos_MStar!$C$3:$C$10000,HP$1) &lt;&gt; 0, SUMIFS(Datos_MStar!$G$3:$G$10000,Datos_MStar!$A$3:$A$10000,$A27,Datos_MStar!$C$3:$C$10000,HP$1), HO27)</f>
        <v>21.65</v>
      </c>
      <c r="HQ27" s="20">
        <f>IF(SUMIFS(Datos_MStar!$G$3:$G$10000,Datos_MStar!$A$3:$A$10000,$A27,Datos_MStar!$C$3:$C$10000,HQ$1) &lt;&gt; 0, SUMIFS(Datos_MStar!$G$3:$G$10000,Datos_MStar!$A$3:$A$10000,$A27,Datos_MStar!$C$3:$C$10000,HQ$1), HP27)</f>
        <v>21.65</v>
      </c>
      <c r="HR27" s="20">
        <f>IF(SUMIFS(Datos_MStar!$G$3:$G$10000,Datos_MStar!$A$3:$A$10000,$A27,Datos_MStar!$C$3:$C$10000,HR$1) &lt;&gt; 0, SUMIFS(Datos_MStar!$G$3:$G$10000,Datos_MStar!$A$3:$A$10000,$A27,Datos_MStar!$C$3:$C$10000,HR$1), HQ27)</f>
        <v>21.65</v>
      </c>
      <c r="HS27" s="20">
        <f>IF(SUMIFS(Datos_MStar!$G$3:$G$10000,Datos_MStar!$A$3:$A$10000,$A27,Datos_MStar!$C$3:$C$10000,HS$1) &lt;&gt; 0, SUMIFS(Datos_MStar!$G$3:$G$10000,Datos_MStar!$A$3:$A$10000,$A27,Datos_MStar!$C$3:$C$10000,HS$1), HR27)</f>
        <v>21.65</v>
      </c>
      <c r="HT27" s="20">
        <f>IF(SUMIFS(Datos_MStar!$G$3:$G$10000,Datos_MStar!$A$3:$A$10000,$A27,Datos_MStar!$C$3:$C$10000,HT$1) &lt;&gt; 0, SUMIFS(Datos_MStar!$G$3:$G$10000,Datos_MStar!$A$3:$A$10000,$A27,Datos_MStar!$C$3:$C$10000,HT$1), HS27)</f>
        <v>21.65</v>
      </c>
      <c r="HU27" s="20">
        <f>IF(SUMIFS(Datos_MStar!$G$3:$G$10000,Datos_MStar!$A$3:$A$10000,$A27,Datos_MStar!$C$3:$C$10000,HU$1) &lt;&gt; 0, SUMIFS(Datos_MStar!$G$3:$G$10000,Datos_MStar!$A$3:$A$10000,$A27,Datos_MStar!$C$3:$C$10000,HU$1), HT27)</f>
        <v>21.65</v>
      </c>
      <c r="HV27" s="20">
        <f>IF(SUMIFS(Datos_MStar!$G$3:$G$10000,Datos_MStar!$A$3:$A$10000,$A27,Datos_MStar!$C$3:$C$10000,HV$1) &lt;&gt; 0, SUMIFS(Datos_MStar!$G$3:$G$10000,Datos_MStar!$A$3:$A$10000,$A27,Datos_MStar!$C$3:$C$10000,HV$1), HU27)</f>
        <v>21.65</v>
      </c>
      <c r="HW27" s="20">
        <f>IF(SUMIFS(Datos_MStar!$G$3:$G$10000,Datos_MStar!$A$3:$A$10000,$A27,Datos_MStar!$C$3:$C$10000,HW$1) &lt;&gt; 0, SUMIFS(Datos_MStar!$G$3:$G$10000,Datos_MStar!$A$3:$A$10000,$A27,Datos_MStar!$C$3:$C$10000,HW$1), HV27)</f>
        <v>21.65</v>
      </c>
      <c r="HX27" s="20">
        <f>IF(SUMIFS(Datos_MStar!$G$3:$G$10000,Datos_MStar!$A$3:$A$10000,$A27,Datos_MStar!$C$3:$C$10000,HX$1) &lt;&gt; 0, SUMIFS(Datos_MStar!$G$3:$G$10000,Datos_MStar!$A$3:$A$10000,$A27,Datos_MStar!$C$3:$C$10000,HX$1), HW27)</f>
        <v>21.65</v>
      </c>
      <c r="HY27" s="20">
        <f>IF(SUMIFS(Datos_MStar!$G$3:$G$10000,Datos_MStar!$A$3:$A$10000,$A27,Datos_MStar!$C$3:$C$10000,HY$1) &lt;&gt; 0, SUMIFS(Datos_MStar!$G$3:$G$10000,Datos_MStar!$A$3:$A$10000,$A27,Datos_MStar!$C$3:$C$10000,HY$1), HX27)</f>
        <v>21.65</v>
      </c>
      <c r="HZ27" s="20">
        <f>IF(SUMIFS(Datos_MStar!$G$3:$G$10000,Datos_MStar!$A$3:$A$10000,$A27,Datos_MStar!$C$3:$C$10000,HZ$1) &lt;&gt; 0, SUMIFS(Datos_MStar!$G$3:$G$10000,Datos_MStar!$A$3:$A$10000,$A27,Datos_MStar!$C$3:$C$10000,HZ$1), HY27)</f>
        <v>21.65</v>
      </c>
      <c r="IA27" s="20">
        <f>IF(SUMIFS(Datos_MStar!$G$3:$G$10000,Datos_MStar!$A$3:$A$10000,$A27,Datos_MStar!$C$3:$C$10000,IA$1) &lt;&gt; 0, SUMIFS(Datos_MStar!$G$3:$G$10000,Datos_MStar!$A$3:$A$10000,$A27,Datos_MStar!$C$3:$C$10000,IA$1), HZ27)</f>
        <v>21.65</v>
      </c>
      <c r="IB27" s="20">
        <f>IF(SUMIFS(Datos_MStar!$G$3:$G$10000,Datos_MStar!$A$3:$A$10000,$A27,Datos_MStar!$C$3:$C$10000,IB$1) &lt;&gt; 0, SUMIFS(Datos_MStar!$G$3:$G$10000,Datos_MStar!$A$3:$A$10000,$A27,Datos_MStar!$C$3:$C$10000,IB$1), IA27)</f>
        <v>21.65</v>
      </c>
      <c r="IC27" s="20">
        <f>IF(SUMIFS(Datos_MStar!$G$3:$G$10000,Datos_MStar!$A$3:$A$10000,$A27,Datos_MStar!$C$3:$C$10000,IC$1) &lt;&gt; 0, SUMIFS(Datos_MStar!$G$3:$G$10000,Datos_MStar!$A$3:$A$10000,$A27,Datos_MStar!$C$3:$C$10000,IC$1), IB27)</f>
        <v>21.65</v>
      </c>
      <c r="ID27" s="20">
        <f>IF(SUMIFS(Datos_MStar!$G$3:$G$10000,Datos_MStar!$A$3:$A$10000,$A27,Datos_MStar!$C$3:$C$10000,ID$1) &lt;&gt; 0, SUMIFS(Datos_MStar!$G$3:$G$10000,Datos_MStar!$A$3:$A$10000,$A27,Datos_MStar!$C$3:$C$10000,ID$1), IC27)</f>
        <v>21.65</v>
      </c>
      <c r="IE27" s="20">
        <f>IF(SUMIFS(Datos_MStar!$G$3:$G$10000,Datos_MStar!$A$3:$A$10000,$A27,Datos_MStar!$C$3:$C$10000,IE$1) &lt;&gt; 0, SUMIFS(Datos_MStar!$G$3:$G$10000,Datos_MStar!$A$3:$A$10000,$A27,Datos_MStar!$C$3:$C$10000,IE$1), ID27)</f>
        <v>21.65</v>
      </c>
      <c r="IF27" s="20">
        <f>IF(SUMIFS(Datos_MStar!$G$3:$G$10000,Datos_MStar!$A$3:$A$10000,$A27,Datos_MStar!$C$3:$C$10000,IF$1) &lt;&gt; 0, SUMIFS(Datos_MStar!$G$3:$G$10000,Datos_MStar!$A$3:$A$10000,$A27,Datos_MStar!$C$3:$C$10000,IF$1), IE27)</f>
        <v>21.65</v>
      </c>
      <c r="IG27" s="20">
        <f>IF(SUMIFS(Datos_MStar!$G$3:$G$10000,Datos_MStar!$A$3:$A$10000,$A27,Datos_MStar!$C$3:$C$10000,IG$1) &lt;&gt; 0, SUMIFS(Datos_MStar!$G$3:$G$10000,Datos_MStar!$A$3:$A$10000,$A27,Datos_MStar!$C$3:$C$10000,IG$1), IF27)</f>
        <v>21.65</v>
      </c>
      <c r="IH27" s="20">
        <f>IF(SUMIFS(Datos_MStar!$G$3:$G$10000,Datos_MStar!$A$3:$A$10000,$A27,Datos_MStar!$C$3:$C$10000,IH$1) &lt;&gt; 0, SUMIFS(Datos_MStar!$G$3:$G$10000,Datos_MStar!$A$3:$A$10000,$A27,Datos_MStar!$C$3:$C$10000,IH$1), IG27)</f>
        <v>21.65</v>
      </c>
      <c r="II27" s="20">
        <f>IF(SUMIFS(Datos_MStar!$G$3:$G$10000,Datos_MStar!$A$3:$A$10000,$A27,Datos_MStar!$C$3:$C$10000,II$1) &lt;&gt; 0, SUMIFS(Datos_MStar!$G$3:$G$10000,Datos_MStar!$A$3:$A$10000,$A27,Datos_MStar!$C$3:$C$10000,II$1), IH27)</f>
        <v>21.65</v>
      </c>
      <c r="IJ27" s="20">
        <f>IF(SUMIFS(Datos_MStar!$G$3:$G$10000,Datos_MStar!$A$3:$A$10000,$A27,Datos_MStar!$C$3:$C$10000,IJ$1) &lt;&gt; 0, SUMIFS(Datos_MStar!$G$3:$G$10000,Datos_MStar!$A$3:$A$10000,$A27,Datos_MStar!$C$3:$C$10000,IJ$1), II27)</f>
        <v>21.65</v>
      </c>
      <c r="IK27" s="20">
        <f>IF(SUMIFS(Datos_MStar!$G$3:$G$10000,Datos_MStar!$A$3:$A$10000,$A27,Datos_MStar!$C$3:$C$10000,IK$1) &lt;&gt; 0, SUMIFS(Datos_MStar!$G$3:$G$10000,Datos_MStar!$A$3:$A$10000,$A27,Datos_MStar!$C$3:$C$10000,IK$1), IJ27)</f>
        <v>21.65</v>
      </c>
      <c r="IL27" s="20">
        <f>IF(SUMIFS(Datos_MStar!$G$3:$G$10000,Datos_MStar!$A$3:$A$10000,$A27,Datos_MStar!$C$3:$C$10000,IL$1) &lt;&gt; 0, SUMIFS(Datos_MStar!$G$3:$G$10000,Datos_MStar!$A$3:$A$10000,$A27,Datos_MStar!$C$3:$C$10000,IL$1), IK27)</f>
        <v>21.65</v>
      </c>
      <c r="IM27" s="20">
        <f>IF(SUMIFS(Datos_MStar!$G$3:$G$10000,Datos_MStar!$A$3:$A$10000,$A27,Datos_MStar!$C$3:$C$10000,IM$1) &lt;&gt; 0, SUMIFS(Datos_MStar!$G$3:$G$10000,Datos_MStar!$A$3:$A$10000,$A27,Datos_MStar!$C$3:$C$10000,IM$1), IL27)</f>
        <v>21.65</v>
      </c>
      <c r="IN27" s="20">
        <f>IF(SUMIFS(Datos_MStar!$G$3:$G$10000,Datos_MStar!$A$3:$A$10000,$A27,Datos_MStar!$C$3:$C$10000,IN$1) &lt;&gt; 0, SUMIFS(Datos_MStar!$G$3:$G$10000,Datos_MStar!$A$3:$A$10000,$A27,Datos_MStar!$C$3:$C$10000,IN$1), IM27)</f>
        <v>21.65</v>
      </c>
      <c r="IO27" s="20">
        <f>IF(SUMIFS(Datos_MStar!$G$3:$G$10000,Datos_MStar!$A$3:$A$10000,$A27,Datos_MStar!$C$3:$C$10000,IO$1) &lt;&gt; 0, SUMIFS(Datos_MStar!$G$3:$G$10000,Datos_MStar!$A$3:$A$10000,$A27,Datos_MStar!$C$3:$C$10000,IO$1), IN27)</f>
        <v>21.65</v>
      </c>
      <c r="IP27" s="20">
        <f>IF(SUMIFS(Datos_MStar!$G$3:$G$10000,Datos_MStar!$A$3:$A$10000,$A27,Datos_MStar!$C$3:$C$10000,IP$1) &lt;&gt; 0, SUMIFS(Datos_MStar!$G$3:$G$10000,Datos_MStar!$A$3:$A$10000,$A27,Datos_MStar!$C$3:$C$10000,IP$1), IO27)</f>
        <v>21.65</v>
      </c>
      <c r="IQ27" s="20">
        <f>IF(SUMIFS(Datos_MStar!$G$3:$G$10000,Datos_MStar!$A$3:$A$10000,$A27,Datos_MStar!$C$3:$C$10000,IQ$1) &lt;&gt; 0, SUMIFS(Datos_MStar!$G$3:$G$10000,Datos_MStar!$A$3:$A$10000,$A27,Datos_MStar!$C$3:$C$10000,IQ$1), IP27)</f>
        <v>21.65</v>
      </c>
      <c r="IR27" s="20">
        <f>IF(SUMIFS(Datos_MStar!$G$3:$G$10000,Datos_MStar!$A$3:$A$10000,$A27,Datos_MStar!$C$3:$C$10000,IR$1) &lt;&gt; 0, SUMIFS(Datos_MStar!$G$3:$G$10000,Datos_MStar!$A$3:$A$10000,$A27,Datos_MStar!$C$3:$C$10000,IR$1), IQ27)</f>
        <v>21.65</v>
      </c>
      <c r="IS27" s="20">
        <f>IF(SUMIFS(Datos_MStar!$G$3:$G$10000,Datos_MStar!$A$3:$A$10000,$A27,Datos_MStar!$C$3:$C$10000,IS$1) &lt;&gt; 0, SUMIFS(Datos_MStar!$G$3:$G$10000,Datos_MStar!$A$3:$A$10000,$A27,Datos_MStar!$C$3:$C$10000,IS$1), IR27)</f>
        <v>21.65</v>
      </c>
      <c r="IT27" s="20">
        <f>IF(SUMIFS(Datos_MStar!$G$3:$G$10000,Datos_MStar!$A$3:$A$10000,$A27,Datos_MStar!$C$3:$C$10000,IT$1) &lt;&gt; 0, SUMIFS(Datos_MStar!$G$3:$G$10000,Datos_MStar!$A$3:$A$10000,$A27,Datos_MStar!$C$3:$C$10000,IT$1), IS27)</f>
        <v>21.65</v>
      </c>
      <c r="IU27" s="20">
        <f>IF(SUMIFS(Datos_MStar!$G$3:$G$10000,Datos_MStar!$A$3:$A$10000,$A27,Datos_MStar!$C$3:$C$10000,IU$1) &lt;&gt; 0, SUMIFS(Datos_MStar!$G$3:$G$10000,Datos_MStar!$A$3:$A$10000,$A27,Datos_MStar!$C$3:$C$10000,IU$1), IT27)</f>
        <v>21.65</v>
      </c>
      <c r="IV27" s="20">
        <f>IF(SUMIFS(Datos_MStar!$G$3:$G$10000,Datos_MStar!$A$3:$A$10000,$A27,Datos_MStar!$C$3:$C$10000,IV$1) &lt;&gt; 0, SUMIFS(Datos_MStar!$G$3:$G$10000,Datos_MStar!$A$3:$A$10000,$A27,Datos_MStar!$C$3:$C$10000,IV$1), IU27)</f>
        <v>21.65</v>
      </c>
      <c r="IW27" s="20">
        <f>IF(SUMIFS(Datos_MStar!$G$3:$G$10000,Datos_MStar!$A$3:$A$10000,$A27,Datos_MStar!$C$3:$C$10000,IW$1) &lt;&gt; 0, SUMIFS(Datos_MStar!$G$3:$G$10000,Datos_MStar!$A$3:$A$10000,$A27,Datos_MStar!$C$3:$C$10000,IW$1), IV27)</f>
        <v>21.65</v>
      </c>
      <c r="IX27" s="20">
        <f>IF(SUMIFS(Datos_MStar!$G$3:$G$10000,Datos_MStar!$A$3:$A$10000,$A27,Datos_MStar!$C$3:$C$10000,IX$1) &lt;&gt; 0, SUMIFS(Datos_MStar!$G$3:$G$10000,Datos_MStar!$A$3:$A$10000,$A27,Datos_MStar!$C$3:$C$10000,IX$1), IW27)</f>
        <v>21.65</v>
      </c>
      <c r="IY27" s="20">
        <f>IF(SUMIFS(Datos_MStar!$G$3:$G$10000,Datos_MStar!$A$3:$A$10000,$A27,Datos_MStar!$C$3:$C$10000,IY$1) &lt;&gt; 0, SUMIFS(Datos_MStar!$G$3:$G$10000,Datos_MStar!$A$3:$A$10000,$A27,Datos_MStar!$C$3:$C$10000,IY$1), IX27)</f>
        <v>21.65</v>
      </c>
      <c r="IZ27" s="20">
        <f>IF(SUMIFS(Datos_MStar!$G$3:$G$10000,Datos_MStar!$A$3:$A$10000,$A27,Datos_MStar!$C$3:$C$10000,IZ$1) &lt;&gt; 0, SUMIFS(Datos_MStar!$G$3:$G$10000,Datos_MStar!$A$3:$A$10000,$A27,Datos_MStar!$C$3:$C$10000,IZ$1), IY27)</f>
        <v>21.65</v>
      </c>
      <c r="JA27" s="20">
        <f>IF(SUMIFS(Datos_MStar!$G$3:$G$10000,Datos_MStar!$A$3:$A$10000,$A27,Datos_MStar!$C$3:$C$10000,JA$1) &lt;&gt; 0, SUMIFS(Datos_MStar!$G$3:$G$10000,Datos_MStar!$A$3:$A$10000,$A27,Datos_MStar!$C$3:$C$10000,JA$1), IZ27)</f>
        <v>21.65</v>
      </c>
      <c r="JB27" s="20">
        <f>IF(SUMIFS(Datos_MStar!$G$3:$G$10000,Datos_MStar!$A$3:$A$10000,$A27,Datos_MStar!$C$3:$C$10000,JB$1) &lt;&gt; 0, SUMIFS(Datos_MStar!$G$3:$G$10000,Datos_MStar!$A$3:$A$10000,$A27,Datos_MStar!$C$3:$C$10000,JB$1), JA27)</f>
        <v>21.65</v>
      </c>
      <c r="JC27" s="20">
        <f>IF(SUMIFS(Datos_MStar!$G$3:$G$10000,Datos_MStar!$A$3:$A$10000,$A27,Datos_MStar!$C$3:$C$10000,JC$1) &lt;&gt; 0, SUMIFS(Datos_MStar!$G$3:$G$10000,Datos_MStar!$A$3:$A$10000,$A27,Datos_MStar!$C$3:$C$10000,JC$1), JB27)</f>
        <v>21.65</v>
      </c>
      <c r="JD27" s="20">
        <f>IF(SUMIFS(Datos_MStar!$G$3:$G$10000,Datos_MStar!$A$3:$A$10000,$A27,Datos_MStar!$C$3:$C$10000,JD$1) &lt;&gt; 0, SUMIFS(Datos_MStar!$G$3:$G$10000,Datos_MStar!$A$3:$A$10000,$A27,Datos_MStar!$C$3:$C$10000,JD$1), JC27)</f>
        <v>21.65</v>
      </c>
      <c r="JE27" s="20">
        <f>IF(SUMIFS(Datos_MStar!$G$3:$G$10000,Datos_MStar!$A$3:$A$10000,$A27,Datos_MStar!$C$3:$C$10000,JE$1) &lt;&gt; 0, SUMIFS(Datos_MStar!$G$3:$G$10000,Datos_MStar!$A$3:$A$10000,$A27,Datos_MStar!$C$3:$C$10000,JE$1), JD27)</f>
        <v>21.65</v>
      </c>
      <c r="JF27" s="20">
        <f>IF(SUMIFS(Datos_MStar!$G$3:$G$10000,Datos_MStar!$A$3:$A$10000,$A27,Datos_MStar!$C$3:$C$10000,JF$1) &lt;&gt; 0, SUMIFS(Datos_MStar!$G$3:$G$10000,Datos_MStar!$A$3:$A$10000,$A27,Datos_MStar!$C$3:$C$10000,JF$1), JE27)</f>
        <v>21.65</v>
      </c>
      <c r="JG27" s="20">
        <f>IF(SUMIFS(Datos_MStar!$G$3:$G$10000,Datos_MStar!$A$3:$A$10000,$A27,Datos_MStar!$C$3:$C$10000,JG$1) &lt;&gt; 0, SUMIFS(Datos_MStar!$G$3:$G$10000,Datos_MStar!$A$3:$A$10000,$A27,Datos_MStar!$C$3:$C$10000,JG$1), JF27)</f>
        <v>21.65</v>
      </c>
      <c r="JH27" s="20">
        <f>IF(SUMIFS(Datos_MStar!$G$3:$G$10000,Datos_MStar!$A$3:$A$10000,$A27,Datos_MStar!$C$3:$C$10000,JH$1) &lt;&gt; 0, SUMIFS(Datos_MStar!$G$3:$G$10000,Datos_MStar!$A$3:$A$10000,$A27,Datos_MStar!$C$3:$C$10000,JH$1), JG27)</f>
        <v>21.65</v>
      </c>
      <c r="JI27" s="20">
        <f>IF(SUMIFS(Datos_MStar!$G$3:$G$10000,Datos_MStar!$A$3:$A$10000,$A27,Datos_MStar!$C$3:$C$10000,JI$1) &lt;&gt; 0, SUMIFS(Datos_MStar!$G$3:$G$10000,Datos_MStar!$A$3:$A$10000,$A27,Datos_MStar!$C$3:$C$10000,JI$1), JH27)</f>
        <v>21.65</v>
      </c>
      <c r="JJ27" s="20">
        <f>IF(SUMIFS(Datos_MStar!$G$3:$G$10000,Datos_MStar!$A$3:$A$10000,$A27,Datos_MStar!$C$3:$C$10000,JJ$1) &lt;&gt; 0, SUMIFS(Datos_MStar!$G$3:$G$10000,Datos_MStar!$A$3:$A$10000,$A27,Datos_MStar!$C$3:$C$10000,JJ$1), JI27)</f>
        <v>21.65</v>
      </c>
      <c r="JK27" s="20">
        <f>IF(SUMIFS(Datos_MStar!$G$3:$G$10000,Datos_MStar!$A$3:$A$10000,$A27,Datos_MStar!$C$3:$C$10000,JK$1) &lt;&gt; 0, SUMIFS(Datos_MStar!$G$3:$G$10000,Datos_MStar!$A$3:$A$10000,$A27,Datos_MStar!$C$3:$C$10000,JK$1), JJ27)</f>
        <v>21.65</v>
      </c>
      <c r="JL27" s="20">
        <f>IF(SUMIFS(Datos_MStar!$G$3:$G$10000,Datos_MStar!$A$3:$A$10000,$A27,Datos_MStar!$C$3:$C$10000,JL$1) &lt;&gt; 0, SUMIFS(Datos_MStar!$G$3:$G$10000,Datos_MStar!$A$3:$A$10000,$A27,Datos_MStar!$C$3:$C$10000,JL$1), JK27)</f>
        <v>21.65</v>
      </c>
      <c r="JM27" s="20">
        <f>IF(SUMIFS(Datos_MStar!$G$3:$G$10000,Datos_MStar!$A$3:$A$10000,$A27,Datos_MStar!$C$3:$C$10000,JM$1) &lt;&gt; 0, SUMIFS(Datos_MStar!$G$3:$G$10000,Datos_MStar!$A$3:$A$10000,$A27,Datos_MStar!$C$3:$C$10000,JM$1), JL27)</f>
        <v>21.65</v>
      </c>
      <c r="JN27" s="20">
        <f>IF(SUMIFS(Datos_MStar!$G$3:$G$10000,Datos_MStar!$A$3:$A$10000,$A27,Datos_MStar!$C$3:$C$10000,JN$1) &lt;&gt; 0, SUMIFS(Datos_MStar!$G$3:$G$10000,Datos_MStar!$A$3:$A$10000,$A27,Datos_MStar!$C$3:$C$10000,JN$1), JM27)</f>
        <v>21.65</v>
      </c>
      <c r="JO27" s="20">
        <f>IF(SUMIFS(Datos_MStar!$G$3:$G$10000,Datos_MStar!$A$3:$A$10000,$A27,Datos_MStar!$C$3:$C$10000,JO$1) &lt;&gt; 0, SUMIFS(Datos_MStar!$G$3:$G$10000,Datos_MStar!$A$3:$A$10000,$A27,Datos_MStar!$C$3:$C$10000,JO$1), JN27)</f>
        <v>21.65</v>
      </c>
      <c r="JP27" s="20">
        <f>IF(SUMIFS(Datos_MStar!$G$3:$G$10000,Datos_MStar!$A$3:$A$10000,$A27,Datos_MStar!$C$3:$C$10000,JP$1) &lt;&gt; 0, SUMIFS(Datos_MStar!$G$3:$G$10000,Datos_MStar!$A$3:$A$10000,$A27,Datos_MStar!$C$3:$C$10000,JP$1), JO27)</f>
        <v>21.65</v>
      </c>
      <c r="JQ27" s="20">
        <f>IF(SUMIFS(Datos_MStar!$G$3:$G$10000,Datos_MStar!$A$3:$A$10000,$A27,Datos_MStar!$C$3:$C$10000,JQ$1) &lt;&gt; 0, SUMIFS(Datos_MStar!$G$3:$G$10000,Datos_MStar!$A$3:$A$10000,$A27,Datos_MStar!$C$3:$C$10000,JQ$1), JP27)</f>
        <v>21.65</v>
      </c>
      <c r="JR27" s="20">
        <f>IF(SUMIFS(Datos_MStar!$G$3:$G$10000,Datos_MStar!$A$3:$A$10000,$A27,Datos_MStar!$C$3:$C$10000,JR$1) &lt;&gt; 0, SUMIFS(Datos_MStar!$G$3:$G$10000,Datos_MStar!$A$3:$A$10000,$A27,Datos_MStar!$C$3:$C$10000,JR$1), JQ27)</f>
        <v>21.65</v>
      </c>
      <c r="JS27" s="20">
        <f>IF(SUMIFS(Datos_MStar!$G$3:$G$10000,Datos_MStar!$A$3:$A$10000,$A27,Datos_MStar!$C$3:$C$10000,JS$1) &lt;&gt; 0, SUMIFS(Datos_MStar!$G$3:$G$10000,Datos_MStar!$A$3:$A$10000,$A27,Datos_MStar!$C$3:$C$10000,JS$1), JR27)</f>
        <v>21.65</v>
      </c>
      <c r="JT27" s="20">
        <f>IF(SUMIFS(Datos_MStar!$G$3:$G$10000,Datos_MStar!$A$3:$A$10000,$A27,Datos_MStar!$C$3:$C$10000,JT$1) &lt;&gt; 0, SUMIFS(Datos_MStar!$G$3:$G$10000,Datos_MStar!$A$3:$A$10000,$A27,Datos_MStar!$C$3:$C$10000,JT$1), JS27)</f>
        <v>21.65</v>
      </c>
      <c r="JU27" s="20">
        <f>IF(SUMIFS(Datos_MStar!$G$3:$G$10000,Datos_MStar!$A$3:$A$10000,$A27,Datos_MStar!$C$3:$C$10000,JU$1) &lt;&gt; 0, SUMIFS(Datos_MStar!$G$3:$G$10000,Datos_MStar!$A$3:$A$10000,$A27,Datos_MStar!$C$3:$C$10000,JU$1), JT27)</f>
        <v>21.65</v>
      </c>
      <c r="JV27" s="20">
        <f>IF(SUMIFS(Datos_MStar!$G$3:$G$10000,Datos_MStar!$A$3:$A$10000,$A27,Datos_MStar!$C$3:$C$10000,JV$1) &lt;&gt; 0, SUMIFS(Datos_MStar!$G$3:$G$10000,Datos_MStar!$A$3:$A$10000,$A27,Datos_MStar!$C$3:$C$10000,JV$1), JU27)</f>
        <v>21.65</v>
      </c>
      <c r="JW27" s="20">
        <f>IF(SUMIFS(Datos_MStar!$G$3:$G$10000,Datos_MStar!$A$3:$A$10000,$A27,Datos_MStar!$C$3:$C$10000,JW$1) &lt;&gt; 0, SUMIFS(Datos_MStar!$G$3:$G$10000,Datos_MStar!$A$3:$A$10000,$A27,Datos_MStar!$C$3:$C$10000,JW$1), JV27)</f>
        <v>21.65</v>
      </c>
      <c r="JX27" s="20">
        <f>IF(SUMIFS(Datos_MStar!$G$3:$G$10000,Datos_MStar!$A$3:$A$10000,$A27,Datos_MStar!$C$3:$C$10000,JX$1) &lt;&gt; 0, SUMIFS(Datos_MStar!$G$3:$G$10000,Datos_MStar!$A$3:$A$10000,$A27,Datos_MStar!$C$3:$C$10000,JX$1), JW27)</f>
        <v>21.65</v>
      </c>
      <c r="JY27" s="20">
        <f>IF(SUMIFS(Datos_MStar!$G$3:$G$10000,Datos_MStar!$A$3:$A$10000,$A27,Datos_MStar!$C$3:$C$10000,JY$1) &lt;&gt; 0, SUMIFS(Datos_MStar!$G$3:$G$10000,Datos_MStar!$A$3:$A$10000,$A27,Datos_MStar!$C$3:$C$10000,JY$1), JX27)</f>
        <v>21.65</v>
      </c>
      <c r="JZ27" s="20">
        <f>IF(SUMIFS(Datos_MStar!$G$3:$G$10000,Datos_MStar!$A$3:$A$10000,$A27,Datos_MStar!$C$3:$C$10000,JZ$1) &lt;&gt; 0, SUMIFS(Datos_MStar!$G$3:$G$10000,Datos_MStar!$A$3:$A$10000,$A27,Datos_MStar!$C$3:$C$10000,JZ$1), JY27)</f>
        <v>21.65</v>
      </c>
      <c r="KA27" s="20">
        <f>IF(SUMIFS(Datos_MStar!$G$3:$G$10000,Datos_MStar!$A$3:$A$10000,$A27,Datos_MStar!$C$3:$C$10000,KA$1) &lt;&gt; 0, SUMIFS(Datos_MStar!$G$3:$G$10000,Datos_MStar!$A$3:$A$10000,$A27,Datos_MStar!$C$3:$C$10000,KA$1), JZ27)</f>
        <v>21.65</v>
      </c>
      <c r="KB27" s="20">
        <f>IF(SUMIFS(Datos_MStar!$G$3:$G$10000,Datos_MStar!$A$3:$A$10000,$A27,Datos_MStar!$C$3:$C$10000,KB$1) &lt;&gt; 0, SUMIFS(Datos_MStar!$G$3:$G$10000,Datos_MStar!$A$3:$A$10000,$A27,Datos_MStar!$C$3:$C$10000,KB$1), KA27)</f>
        <v>21.65</v>
      </c>
      <c r="KC27" s="20">
        <f>IF(SUMIFS(Datos_MStar!$G$3:$G$10000,Datos_MStar!$A$3:$A$10000,$A27,Datos_MStar!$C$3:$C$10000,KC$1) &lt;&gt; 0, SUMIFS(Datos_MStar!$G$3:$G$10000,Datos_MStar!$A$3:$A$10000,$A27,Datos_MStar!$C$3:$C$10000,KC$1), KB27)</f>
        <v>21.65</v>
      </c>
      <c r="KD27" s="20">
        <f>IF(SUMIFS(Datos_MStar!$G$3:$G$10000,Datos_MStar!$A$3:$A$10000,$A27,Datos_MStar!$C$3:$C$10000,KD$1) &lt;&gt; 0, SUMIFS(Datos_MStar!$G$3:$G$10000,Datos_MStar!$A$3:$A$10000,$A27,Datos_MStar!$C$3:$C$10000,KD$1), KC27)</f>
        <v>21.65</v>
      </c>
      <c r="KE27" s="20">
        <f>IF(SUMIFS(Datos_MStar!$G$3:$G$10000,Datos_MStar!$A$3:$A$10000,$A27,Datos_MStar!$C$3:$C$10000,KE$1) &lt;&gt; 0, SUMIFS(Datos_MStar!$G$3:$G$10000,Datos_MStar!$A$3:$A$10000,$A27,Datos_MStar!$C$3:$C$10000,KE$1), KD27)</f>
        <v>21.65</v>
      </c>
      <c r="KF27" s="20">
        <f>IF(SUMIFS(Datos_MStar!$G$3:$G$10000,Datos_MStar!$A$3:$A$10000,$A27,Datos_MStar!$C$3:$C$10000,KF$1) &lt;&gt; 0, SUMIFS(Datos_MStar!$G$3:$G$10000,Datos_MStar!$A$3:$A$10000,$A27,Datos_MStar!$C$3:$C$10000,KF$1), KE27)</f>
        <v>21.65</v>
      </c>
      <c r="KG27" s="20">
        <f>IF(SUMIFS(Datos_MStar!$G$3:$G$10000,Datos_MStar!$A$3:$A$10000,$A27,Datos_MStar!$C$3:$C$10000,KG$1) &lt;&gt; 0, SUMIFS(Datos_MStar!$G$3:$G$10000,Datos_MStar!$A$3:$A$10000,$A27,Datos_MStar!$C$3:$C$10000,KG$1), KF27)</f>
        <v>21.65</v>
      </c>
      <c r="KH27" s="20">
        <f>IF(SUMIFS(Datos_MStar!$G$3:$G$10000,Datos_MStar!$A$3:$A$10000,$A27,Datos_MStar!$C$3:$C$10000,KH$1) &lt;&gt; 0, SUMIFS(Datos_MStar!$G$3:$G$10000,Datos_MStar!$A$3:$A$10000,$A27,Datos_MStar!$C$3:$C$10000,KH$1), KG27)</f>
        <v>21.65</v>
      </c>
      <c r="KI27" s="20">
        <f>IF(SUMIFS(Datos_MStar!$G$3:$G$10000,Datos_MStar!$A$3:$A$10000,$A27,Datos_MStar!$C$3:$C$10000,KI$1) &lt;&gt; 0, SUMIFS(Datos_MStar!$G$3:$G$10000,Datos_MStar!$A$3:$A$10000,$A27,Datos_MStar!$C$3:$C$10000,KI$1), KH27)</f>
        <v>21.65</v>
      </c>
      <c r="KJ27" s="20">
        <f>IF(SUMIFS(Datos_MStar!$G$3:$G$10000,Datos_MStar!$A$3:$A$10000,$A27,Datos_MStar!$C$3:$C$10000,KJ$1) &lt;&gt; 0, SUMIFS(Datos_MStar!$G$3:$G$10000,Datos_MStar!$A$3:$A$10000,$A27,Datos_MStar!$C$3:$C$10000,KJ$1), KI27)</f>
        <v>21.65</v>
      </c>
      <c r="KK27" s="20">
        <f>IF(SUMIFS(Datos_MStar!$G$3:$G$10000,Datos_MStar!$A$3:$A$10000,$A27,Datos_MStar!$C$3:$C$10000,KK$1) &lt;&gt; 0, SUMIFS(Datos_MStar!$G$3:$G$10000,Datos_MStar!$A$3:$A$10000,$A27,Datos_MStar!$C$3:$C$10000,KK$1), KJ27)</f>
        <v>21.65</v>
      </c>
      <c r="KL27" s="20">
        <f>IF(SUMIFS(Datos_MStar!$G$3:$G$10000,Datos_MStar!$A$3:$A$10000,$A27,Datos_MStar!$C$3:$C$10000,KL$1) &lt;&gt; 0, SUMIFS(Datos_MStar!$G$3:$G$10000,Datos_MStar!$A$3:$A$10000,$A27,Datos_MStar!$C$3:$C$10000,KL$1), KK27)</f>
        <v>21.65</v>
      </c>
      <c r="KM27" s="20">
        <f>IF(SUMIFS(Datos_MStar!$G$3:$G$10000,Datos_MStar!$A$3:$A$10000,$A27,Datos_MStar!$C$3:$C$10000,KM$1) &lt;&gt; 0, SUMIFS(Datos_MStar!$G$3:$G$10000,Datos_MStar!$A$3:$A$10000,$A27,Datos_MStar!$C$3:$C$10000,KM$1), KL27)</f>
        <v>21.65</v>
      </c>
      <c r="KN27" s="20">
        <f>IF(SUMIFS(Datos_MStar!$G$3:$G$10000,Datos_MStar!$A$3:$A$10000,$A27,Datos_MStar!$C$3:$C$10000,KN$1) &lt;&gt; 0, SUMIFS(Datos_MStar!$G$3:$G$10000,Datos_MStar!$A$3:$A$10000,$A27,Datos_MStar!$C$3:$C$10000,KN$1), KM27)</f>
        <v>21.65</v>
      </c>
      <c r="KO27" s="20">
        <f>IF(SUMIFS(Datos_MStar!$G$3:$G$10000,Datos_MStar!$A$3:$A$10000,$A27,Datos_MStar!$C$3:$C$10000,KO$1) &lt;&gt; 0, SUMIFS(Datos_MStar!$G$3:$G$10000,Datos_MStar!$A$3:$A$10000,$A27,Datos_MStar!$C$3:$C$10000,KO$1), KN27)</f>
        <v>21.65</v>
      </c>
      <c r="KP27" s="20">
        <f>IF(SUMIFS(Datos_MStar!$G$3:$G$10000,Datos_MStar!$A$3:$A$10000,$A27,Datos_MStar!$C$3:$C$10000,KP$1) &lt;&gt; 0, SUMIFS(Datos_MStar!$G$3:$G$10000,Datos_MStar!$A$3:$A$10000,$A27,Datos_MStar!$C$3:$C$10000,KP$1), KO27)</f>
        <v>21.65</v>
      </c>
      <c r="KQ27" s="20">
        <f>IF(SUMIFS(Datos_MStar!$G$3:$G$10000,Datos_MStar!$A$3:$A$10000,$A27,Datos_MStar!$C$3:$C$10000,KQ$1) &lt;&gt; 0, SUMIFS(Datos_MStar!$G$3:$G$10000,Datos_MStar!$A$3:$A$10000,$A27,Datos_MStar!$C$3:$C$10000,KQ$1), KP27)</f>
        <v>21.65</v>
      </c>
      <c r="KR27" s="20">
        <f>IF(SUMIFS(Datos_MStar!$G$3:$G$10000,Datos_MStar!$A$3:$A$10000,$A27,Datos_MStar!$C$3:$C$10000,KR$1) &lt;&gt; 0, SUMIFS(Datos_MStar!$G$3:$G$10000,Datos_MStar!$A$3:$A$10000,$A27,Datos_MStar!$C$3:$C$10000,KR$1), KQ27)</f>
        <v>21.65</v>
      </c>
      <c r="KS27" s="20">
        <f>IF(SUMIFS(Datos_MStar!$G$3:$G$10000,Datos_MStar!$A$3:$A$10000,$A27,Datos_MStar!$C$3:$C$10000,KS$1) &lt;&gt; 0, SUMIFS(Datos_MStar!$G$3:$G$10000,Datos_MStar!$A$3:$A$10000,$A27,Datos_MStar!$C$3:$C$10000,KS$1), KR27)</f>
        <v>21.65</v>
      </c>
      <c r="KT27" s="20">
        <f>IF(SUMIFS(Datos_MStar!$G$3:$G$10000,Datos_MStar!$A$3:$A$10000,$A27,Datos_MStar!$C$3:$C$10000,KT$1) &lt;&gt; 0, SUMIFS(Datos_MStar!$G$3:$G$10000,Datos_MStar!$A$3:$A$10000,$A27,Datos_MStar!$C$3:$C$10000,KT$1), KS27)</f>
        <v>21.65</v>
      </c>
      <c r="KU27" s="20">
        <f>IF(SUMIFS(Datos_MStar!$G$3:$G$10000,Datos_MStar!$A$3:$A$10000,$A27,Datos_MStar!$C$3:$C$10000,KU$1) &lt;&gt; 0, SUMIFS(Datos_MStar!$G$3:$G$10000,Datos_MStar!$A$3:$A$10000,$A27,Datos_MStar!$C$3:$C$10000,KU$1), KT27)</f>
        <v>21.65</v>
      </c>
      <c r="KV27" s="20">
        <f>IF(SUMIFS(Datos_MStar!$G$3:$G$10000,Datos_MStar!$A$3:$A$10000,$A27,Datos_MStar!$C$3:$C$10000,KV$1) &lt;&gt; 0, SUMIFS(Datos_MStar!$G$3:$G$10000,Datos_MStar!$A$3:$A$10000,$A27,Datos_MStar!$C$3:$C$10000,KV$1), KU27)</f>
        <v>21.65</v>
      </c>
      <c r="KW27" s="20">
        <f>IF(SUMIFS(Datos_MStar!$G$3:$G$10000,Datos_MStar!$A$3:$A$10000,$A27,Datos_MStar!$C$3:$C$10000,KW$1) &lt;&gt; 0, SUMIFS(Datos_MStar!$G$3:$G$10000,Datos_MStar!$A$3:$A$10000,$A27,Datos_MStar!$C$3:$C$10000,KW$1), KV27)</f>
        <v>21.65</v>
      </c>
      <c r="KX27" s="20">
        <f>IF(SUMIFS(Datos_MStar!$G$3:$G$10000,Datos_MStar!$A$3:$A$10000,$A27,Datos_MStar!$C$3:$C$10000,KX$1) &lt;&gt; 0, SUMIFS(Datos_MStar!$G$3:$G$10000,Datos_MStar!$A$3:$A$10000,$A27,Datos_MStar!$C$3:$C$10000,KX$1), KW27)</f>
        <v>21.65</v>
      </c>
      <c r="KY27" s="20">
        <f>IF(SUMIFS(Datos_MStar!$G$3:$G$10000,Datos_MStar!$A$3:$A$10000,$A27,Datos_MStar!$C$3:$C$10000,KY$1) &lt;&gt; 0, SUMIFS(Datos_MStar!$G$3:$G$10000,Datos_MStar!$A$3:$A$10000,$A27,Datos_MStar!$C$3:$C$10000,KY$1), KX27)</f>
        <v>21.65</v>
      </c>
      <c r="KZ27" s="20">
        <f>IF(SUMIFS(Datos_MStar!$G$3:$G$10000,Datos_MStar!$A$3:$A$10000,$A27,Datos_MStar!$C$3:$C$10000,KZ$1) &lt;&gt; 0, SUMIFS(Datos_MStar!$G$3:$G$10000,Datos_MStar!$A$3:$A$10000,$A27,Datos_MStar!$C$3:$C$10000,KZ$1), KY27)</f>
        <v>21.65</v>
      </c>
      <c r="LA27" s="20">
        <f>IF(SUMIFS(Datos_MStar!$G$3:$G$10000,Datos_MStar!$A$3:$A$10000,$A27,Datos_MStar!$C$3:$C$10000,LA$1) &lt;&gt; 0, SUMIFS(Datos_MStar!$G$3:$G$10000,Datos_MStar!$A$3:$A$10000,$A27,Datos_MStar!$C$3:$C$10000,LA$1), KZ27)</f>
        <v>21.65</v>
      </c>
      <c r="LB27" s="20">
        <f>IF(SUMIFS(Datos_MStar!$G$3:$G$10000,Datos_MStar!$A$3:$A$10000,$A27,Datos_MStar!$C$3:$C$10000,LB$1) &lt;&gt; 0, SUMIFS(Datos_MStar!$G$3:$G$10000,Datos_MStar!$A$3:$A$10000,$A27,Datos_MStar!$C$3:$C$10000,LB$1), LA27)</f>
        <v>21.65</v>
      </c>
      <c r="LC27" s="20">
        <f>IF(SUMIFS(Datos_MStar!$G$3:$G$10000,Datos_MStar!$A$3:$A$10000,$A27,Datos_MStar!$C$3:$C$10000,LC$1) &lt;&gt; 0, SUMIFS(Datos_MStar!$G$3:$G$10000,Datos_MStar!$A$3:$A$10000,$A27,Datos_MStar!$C$3:$C$10000,LC$1), LB27)</f>
        <v>21.65</v>
      </c>
      <c r="LD27" s="20">
        <f>IF(SUMIFS(Datos_MStar!$G$3:$G$10000,Datos_MStar!$A$3:$A$10000,$A27,Datos_MStar!$C$3:$C$10000,LD$1) &lt;&gt; 0, SUMIFS(Datos_MStar!$G$3:$G$10000,Datos_MStar!$A$3:$A$10000,$A27,Datos_MStar!$C$3:$C$10000,LD$1), LC27)</f>
        <v>21.65</v>
      </c>
      <c r="LE27" s="20">
        <f>IF(SUMIFS(Datos_MStar!$G$3:$G$10000,Datos_MStar!$A$3:$A$10000,$A27,Datos_MStar!$C$3:$C$10000,LE$1) &lt;&gt; 0, SUMIFS(Datos_MStar!$G$3:$G$10000,Datos_MStar!$A$3:$A$10000,$A27,Datos_MStar!$C$3:$C$10000,LE$1), LD27)</f>
        <v>21.65</v>
      </c>
      <c r="LF27" s="20">
        <f>IF(SUMIFS(Datos_MStar!$G$3:$G$10000,Datos_MStar!$A$3:$A$10000,$A27,Datos_MStar!$C$3:$C$10000,LF$1) &lt;&gt; 0, SUMIFS(Datos_MStar!$G$3:$G$10000,Datos_MStar!$A$3:$A$10000,$A27,Datos_MStar!$C$3:$C$10000,LF$1), LE27)</f>
        <v>21.65</v>
      </c>
      <c r="LG27" s="20">
        <f>IF(SUMIFS(Datos_MStar!$G$3:$G$10000,Datos_MStar!$A$3:$A$10000,$A27,Datos_MStar!$C$3:$C$10000,LG$1) &lt;&gt; 0, SUMIFS(Datos_MStar!$G$3:$G$10000,Datos_MStar!$A$3:$A$10000,$A27,Datos_MStar!$C$3:$C$10000,LG$1), LF27)</f>
        <v>21.65</v>
      </c>
      <c r="LH27" s="20">
        <f>IF(SUMIFS(Datos_MStar!$G$3:$G$10000,Datos_MStar!$A$3:$A$10000,$A27,Datos_MStar!$C$3:$C$10000,LH$1) &lt;&gt; 0, SUMIFS(Datos_MStar!$G$3:$G$10000,Datos_MStar!$A$3:$A$10000,$A27,Datos_MStar!$C$3:$C$10000,LH$1), LG27)</f>
        <v>21.65</v>
      </c>
      <c r="LI27" s="20">
        <f>IF(SUMIFS(Datos_MStar!$G$3:$G$10000,Datos_MStar!$A$3:$A$10000,$A27,Datos_MStar!$C$3:$C$10000,LI$1) &lt;&gt; 0, SUMIFS(Datos_MStar!$G$3:$G$10000,Datos_MStar!$A$3:$A$10000,$A27,Datos_MStar!$C$3:$C$10000,LI$1), LH27)</f>
        <v>21.65</v>
      </c>
      <c r="LJ27" s="20">
        <f>IF(SUMIFS(Datos_MStar!$G$3:$G$10000,Datos_MStar!$A$3:$A$10000,$A27,Datos_MStar!$C$3:$C$10000,LJ$1) &lt;&gt; 0, SUMIFS(Datos_MStar!$G$3:$G$10000,Datos_MStar!$A$3:$A$10000,$A27,Datos_MStar!$C$3:$C$10000,LJ$1), LI27)</f>
        <v>21.65</v>
      </c>
      <c r="LK27" s="20">
        <f>IF(SUMIFS(Datos_MStar!$G$3:$G$10000,Datos_MStar!$A$3:$A$10000,$A27,Datos_MStar!$C$3:$C$10000,LK$1) &lt;&gt; 0, SUMIFS(Datos_MStar!$G$3:$G$10000,Datos_MStar!$A$3:$A$10000,$A27,Datos_MStar!$C$3:$C$10000,LK$1), LJ27)</f>
        <v>21.65</v>
      </c>
      <c r="LL27" s="20">
        <f>IF(SUMIFS(Datos_MStar!$G$3:$G$10000,Datos_MStar!$A$3:$A$10000,$A27,Datos_MStar!$C$3:$C$10000,LL$1) &lt;&gt; 0, SUMIFS(Datos_MStar!$G$3:$G$10000,Datos_MStar!$A$3:$A$10000,$A27,Datos_MStar!$C$3:$C$10000,LL$1), LK27)</f>
        <v>21.65</v>
      </c>
      <c r="LM27" s="20">
        <f>IF(SUMIFS(Datos_MStar!$G$3:$G$10000,Datos_MStar!$A$3:$A$10000,$A27,Datos_MStar!$C$3:$C$10000,LM$1) &lt;&gt; 0, SUMIFS(Datos_MStar!$G$3:$G$10000,Datos_MStar!$A$3:$A$10000,$A27,Datos_MStar!$C$3:$C$10000,LM$1), LL27)</f>
        <v>21.65</v>
      </c>
      <c r="LN27" s="20">
        <f>IF(SUMIFS(Datos_MStar!$G$3:$G$10000,Datos_MStar!$A$3:$A$10000,$A27,Datos_MStar!$C$3:$C$10000,LN$1) &lt;&gt; 0, SUMIFS(Datos_MStar!$G$3:$G$10000,Datos_MStar!$A$3:$A$10000,$A27,Datos_MStar!$C$3:$C$10000,LN$1), LM27)</f>
        <v>21.65</v>
      </c>
      <c r="LO27" s="20">
        <f>IF(SUMIFS(Datos_MStar!$G$3:$G$10000,Datos_MStar!$A$3:$A$10000,$A27,Datos_MStar!$C$3:$C$10000,LO$1) &lt;&gt; 0, SUMIFS(Datos_MStar!$G$3:$G$10000,Datos_MStar!$A$3:$A$10000,$A27,Datos_MStar!$C$3:$C$10000,LO$1), LN27)</f>
        <v>21.65</v>
      </c>
      <c r="LP27" s="20">
        <f>IF(SUMIFS(Datos_MStar!$G$3:$G$10000,Datos_MStar!$A$3:$A$10000,$A27,Datos_MStar!$C$3:$C$10000,LP$1) &lt;&gt; 0, SUMIFS(Datos_MStar!$G$3:$G$10000,Datos_MStar!$A$3:$A$10000,$A27,Datos_MStar!$C$3:$C$10000,LP$1), LO27)</f>
        <v>21.65</v>
      </c>
      <c r="LQ27" s="20">
        <f>IF(SUMIFS(Datos_MStar!$G$3:$G$10000,Datos_MStar!$A$3:$A$10000,$A27,Datos_MStar!$C$3:$C$10000,LQ$1) &lt;&gt; 0, SUMIFS(Datos_MStar!$G$3:$G$10000,Datos_MStar!$A$3:$A$10000,$A27,Datos_MStar!$C$3:$C$10000,LQ$1), LP27)</f>
        <v>21.65</v>
      </c>
      <c r="LR27" s="20">
        <f>IF(SUMIFS(Datos_MStar!$G$3:$G$10000,Datos_MStar!$A$3:$A$10000,$A27,Datos_MStar!$C$3:$C$10000,LR$1) &lt;&gt; 0, SUMIFS(Datos_MStar!$G$3:$G$10000,Datos_MStar!$A$3:$A$10000,$A27,Datos_MStar!$C$3:$C$10000,LR$1), LQ27)</f>
        <v>21.65</v>
      </c>
      <c r="LS27" s="20">
        <f>IF(SUMIFS(Datos_MStar!$G$3:$G$10000,Datos_MStar!$A$3:$A$10000,$A27,Datos_MStar!$C$3:$C$10000,LS$1) &lt;&gt; 0, SUMIFS(Datos_MStar!$G$3:$G$10000,Datos_MStar!$A$3:$A$10000,$A27,Datos_MStar!$C$3:$C$10000,LS$1), LR27)</f>
        <v>21.65</v>
      </c>
      <c r="LT27" s="20">
        <f>IF(SUMIFS(Datos_MStar!$G$3:$G$10000,Datos_MStar!$A$3:$A$10000,$A27,Datos_MStar!$C$3:$C$10000,LT$1) &lt;&gt; 0, SUMIFS(Datos_MStar!$G$3:$G$10000,Datos_MStar!$A$3:$A$10000,$A27,Datos_MStar!$C$3:$C$10000,LT$1), LS27)</f>
        <v>21.65</v>
      </c>
      <c r="LU27" s="20">
        <f>IF(SUMIFS(Datos_MStar!$G$3:$G$10000,Datos_MStar!$A$3:$A$10000,$A27,Datos_MStar!$C$3:$C$10000,LU$1) &lt;&gt; 0, SUMIFS(Datos_MStar!$G$3:$G$10000,Datos_MStar!$A$3:$A$10000,$A27,Datos_MStar!$C$3:$C$10000,LU$1), LT27)</f>
        <v>21.65</v>
      </c>
      <c r="LV27" s="20">
        <f>IF(SUMIFS(Datos_MStar!$G$3:$G$10000,Datos_MStar!$A$3:$A$10000,$A27,Datos_MStar!$C$3:$C$10000,LV$1) &lt;&gt; 0, SUMIFS(Datos_MStar!$G$3:$G$10000,Datos_MStar!$A$3:$A$10000,$A27,Datos_MStar!$C$3:$C$10000,LV$1), LU27)</f>
        <v>21.65</v>
      </c>
      <c r="LW27" s="20">
        <f>IF(SUMIFS(Datos_MStar!$G$3:$G$10000,Datos_MStar!$A$3:$A$10000,$A27,Datos_MStar!$C$3:$C$10000,LW$1) &lt;&gt; 0, SUMIFS(Datos_MStar!$G$3:$G$10000,Datos_MStar!$A$3:$A$10000,$A27,Datos_MStar!$C$3:$C$10000,LW$1), LV27)</f>
        <v>21.65</v>
      </c>
      <c r="LX27" s="20">
        <f>IF(SUMIFS(Datos_MStar!$G$3:$G$10000,Datos_MStar!$A$3:$A$10000,$A27,Datos_MStar!$C$3:$C$10000,LX$1) &lt;&gt; 0, SUMIFS(Datos_MStar!$G$3:$G$10000,Datos_MStar!$A$3:$A$10000,$A27,Datos_MStar!$C$3:$C$10000,LX$1), LW27)</f>
        <v>21.65</v>
      </c>
      <c r="LY27" s="20">
        <f>IF(SUMIFS(Datos_MStar!$G$3:$G$10000,Datos_MStar!$A$3:$A$10000,$A27,Datos_MStar!$C$3:$C$10000,LY$1) &lt;&gt; 0, SUMIFS(Datos_MStar!$G$3:$G$10000,Datos_MStar!$A$3:$A$10000,$A27,Datos_MStar!$C$3:$C$10000,LY$1), LX27)</f>
        <v>21.65</v>
      </c>
      <c r="LZ27" s="20">
        <f>IF(SUMIFS(Datos_MStar!$G$3:$G$10000,Datos_MStar!$A$3:$A$10000,$A27,Datos_MStar!$C$3:$C$10000,LZ$1) &lt;&gt; 0, SUMIFS(Datos_MStar!$G$3:$G$10000,Datos_MStar!$A$3:$A$10000,$A27,Datos_MStar!$C$3:$C$10000,LZ$1), LY27)</f>
        <v>21.65</v>
      </c>
      <c r="MA27" s="20">
        <f>IF(SUMIFS(Datos_MStar!$G$3:$G$10000,Datos_MStar!$A$3:$A$10000,$A27,Datos_MStar!$C$3:$C$10000,MA$1) &lt;&gt; 0, SUMIFS(Datos_MStar!$G$3:$G$10000,Datos_MStar!$A$3:$A$10000,$A27,Datos_MStar!$C$3:$C$10000,MA$1), LZ27)</f>
        <v>21.65</v>
      </c>
      <c r="MB27" s="20">
        <f>IF(SUMIFS(Datos_MStar!$G$3:$G$10000,Datos_MStar!$A$3:$A$10000,$A27,Datos_MStar!$C$3:$C$10000,MB$1) &lt;&gt; 0, SUMIFS(Datos_MStar!$G$3:$G$10000,Datos_MStar!$A$3:$A$10000,$A27,Datos_MStar!$C$3:$C$10000,MB$1), MA27)</f>
        <v>21.65</v>
      </c>
      <c r="MC27" s="20">
        <f>IF(SUMIFS(Datos_MStar!$G$3:$G$10000,Datos_MStar!$A$3:$A$10000,$A27,Datos_MStar!$C$3:$C$10000,MC$1) &lt;&gt; 0, SUMIFS(Datos_MStar!$G$3:$G$10000,Datos_MStar!$A$3:$A$10000,$A27,Datos_MStar!$C$3:$C$10000,MC$1), MB27)</f>
        <v>21.65</v>
      </c>
      <c r="MD27" s="20">
        <f>IF(SUMIFS(Datos_MStar!$G$3:$G$10000,Datos_MStar!$A$3:$A$10000,$A27,Datos_MStar!$C$3:$C$10000,MD$1) &lt;&gt; 0, SUMIFS(Datos_MStar!$G$3:$G$10000,Datos_MStar!$A$3:$A$10000,$A27,Datos_MStar!$C$3:$C$10000,MD$1), MC27)</f>
        <v>21.65</v>
      </c>
      <c r="ME27" s="20">
        <f>IF(SUMIFS(Datos_MStar!$G$3:$G$10000,Datos_MStar!$A$3:$A$10000,$A27,Datos_MStar!$C$3:$C$10000,ME$1) &lt;&gt; 0, SUMIFS(Datos_MStar!$G$3:$G$10000,Datos_MStar!$A$3:$A$10000,$A27,Datos_MStar!$C$3:$C$10000,ME$1), MD27)</f>
        <v>21.65</v>
      </c>
      <c r="MF27" s="20">
        <f>IF(SUMIFS(Datos_MStar!$G$3:$G$10000,Datos_MStar!$A$3:$A$10000,$A27,Datos_MStar!$C$3:$C$10000,MF$1) &lt;&gt; 0, SUMIFS(Datos_MStar!$G$3:$G$10000,Datos_MStar!$A$3:$A$10000,$A27,Datos_MStar!$C$3:$C$10000,MF$1), ME27)</f>
        <v>21.65</v>
      </c>
      <c r="MG27" s="20">
        <f>IF(SUMIFS(Datos_MStar!$G$3:$G$10000,Datos_MStar!$A$3:$A$10000,$A27,Datos_MStar!$C$3:$C$10000,MG$1) &lt;&gt; 0, SUMIFS(Datos_MStar!$G$3:$G$10000,Datos_MStar!$A$3:$A$10000,$A27,Datos_MStar!$C$3:$C$10000,MG$1), MF27)</f>
        <v>21.65</v>
      </c>
      <c r="MH27" s="20">
        <f>IF(SUMIFS(Datos_MStar!$G$3:$G$10000,Datos_MStar!$A$3:$A$10000,$A27,Datos_MStar!$C$3:$C$10000,MH$1) &lt;&gt; 0, SUMIFS(Datos_MStar!$G$3:$G$10000,Datos_MStar!$A$3:$A$10000,$A27,Datos_MStar!$C$3:$C$10000,MH$1), MG27)</f>
        <v>21.65</v>
      </c>
      <c r="MI27" s="20">
        <f>IF(SUMIFS(Datos_MStar!$G$3:$G$10000,Datos_MStar!$A$3:$A$10000,$A27,Datos_MStar!$C$3:$C$10000,MI$1) &lt;&gt; 0, SUMIFS(Datos_MStar!$G$3:$G$10000,Datos_MStar!$A$3:$A$10000,$A27,Datos_MStar!$C$3:$C$10000,MI$1), MH27)</f>
        <v>21.65</v>
      </c>
      <c r="MJ27" s="20">
        <f>IF(SUMIFS(Datos_MStar!$G$3:$G$10000,Datos_MStar!$A$3:$A$10000,$A27,Datos_MStar!$C$3:$C$10000,MJ$1) &lt;&gt; 0, SUMIFS(Datos_MStar!$G$3:$G$10000,Datos_MStar!$A$3:$A$10000,$A27,Datos_MStar!$C$3:$C$10000,MJ$1), MI27)</f>
        <v>21.65</v>
      </c>
      <c r="MK27" s="20">
        <f>IF(SUMIFS(Datos_MStar!$G$3:$G$10000,Datos_MStar!$A$3:$A$10000,$A27,Datos_MStar!$C$3:$C$10000,MK$1) &lt;&gt; 0, SUMIFS(Datos_MStar!$G$3:$G$10000,Datos_MStar!$A$3:$A$10000,$A27,Datos_MStar!$C$3:$C$10000,MK$1), MJ27)</f>
        <v>21.65</v>
      </c>
      <c r="ML27" s="20">
        <f>IF(SUMIFS(Datos_MStar!$G$3:$G$10000,Datos_MStar!$A$3:$A$10000,$A27,Datos_MStar!$C$3:$C$10000,ML$1) &lt;&gt; 0, SUMIFS(Datos_MStar!$G$3:$G$10000,Datos_MStar!$A$3:$A$10000,$A27,Datos_MStar!$C$3:$C$10000,ML$1), MK27)</f>
        <v>21.65</v>
      </c>
      <c r="MM27" s="20">
        <f>IF(SUMIFS(Datos_MStar!$G$3:$G$10000,Datos_MStar!$A$3:$A$10000,$A27,Datos_MStar!$C$3:$C$10000,MM$1) &lt;&gt; 0, SUMIFS(Datos_MStar!$G$3:$G$10000,Datos_MStar!$A$3:$A$10000,$A27,Datos_MStar!$C$3:$C$10000,MM$1), ML27)</f>
        <v>21.65</v>
      </c>
      <c r="MN27" s="20">
        <f>IF(SUMIFS(Datos_MStar!$G$3:$G$10000,Datos_MStar!$A$3:$A$10000,$A27,Datos_MStar!$C$3:$C$10000,MN$1) &lt;&gt; 0, SUMIFS(Datos_MStar!$G$3:$G$10000,Datos_MStar!$A$3:$A$10000,$A27,Datos_MStar!$C$3:$C$10000,MN$1), MM27)</f>
        <v>21.65</v>
      </c>
      <c r="MO27" s="20">
        <f>IF(SUMIFS(Datos_MStar!$G$3:$G$10000,Datos_MStar!$A$3:$A$10000,$A27,Datos_MStar!$C$3:$C$10000,MO$1) &lt;&gt; 0, SUMIFS(Datos_MStar!$G$3:$G$10000,Datos_MStar!$A$3:$A$10000,$A27,Datos_MStar!$C$3:$C$10000,MO$1), MN27)</f>
        <v>21.65</v>
      </c>
      <c r="MP27" s="20">
        <f>IF(SUMIFS(Datos_MStar!$G$3:$G$10000,Datos_MStar!$A$3:$A$10000,$A27,Datos_MStar!$C$3:$C$10000,MP$1) &lt;&gt; 0, SUMIFS(Datos_MStar!$G$3:$G$10000,Datos_MStar!$A$3:$A$10000,$A27,Datos_MStar!$C$3:$C$10000,MP$1), MO27)</f>
        <v>21.65</v>
      </c>
      <c r="MQ27" s="20">
        <f>IF(SUMIFS(Datos_MStar!$G$3:$G$10000,Datos_MStar!$A$3:$A$10000,$A27,Datos_MStar!$C$3:$C$10000,MQ$1) &lt;&gt; 0, SUMIFS(Datos_MStar!$G$3:$G$10000,Datos_MStar!$A$3:$A$10000,$A27,Datos_MStar!$C$3:$C$10000,MQ$1), MP27)</f>
        <v>21.65</v>
      </c>
      <c r="MR27" s="20">
        <f>IF(SUMIFS(Datos_MStar!$G$3:$G$10000,Datos_MStar!$A$3:$A$10000,$A27,Datos_MStar!$C$3:$C$10000,MR$1) &lt;&gt; 0, SUMIFS(Datos_MStar!$G$3:$G$10000,Datos_MStar!$A$3:$A$10000,$A27,Datos_MStar!$C$3:$C$10000,MR$1), MQ27)</f>
        <v>21.65</v>
      </c>
      <c r="MS27" s="20">
        <f>IF(SUMIFS(Datos_MStar!$G$3:$G$10000,Datos_MStar!$A$3:$A$10000,$A27,Datos_MStar!$C$3:$C$10000,MS$1) &lt;&gt; 0, SUMIFS(Datos_MStar!$G$3:$G$10000,Datos_MStar!$A$3:$A$10000,$A27,Datos_MStar!$C$3:$C$10000,MS$1), MR27)</f>
        <v>21.65</v>
      </c>
      <c r="MT27" s="20">
        <f>IF(SUMIFS(Datos_MStar!$G$3:$G$10000,Datos_MStar!$A$3:$A$10000,$A27,Datos_MStar!$C$3:$C$10000,MT$1) &lt;&gt; 0, SUMIFS(Datos_MStar!$G$3:$G$10000,Datos_MStar!$A$3:$A$10000,$A27,Datos_MStar!$C$3:$C$10000,MT$1), MS27)</f>
        <v>21.65</v>
      </c>
      <c r="MU27" s="20">
        <f>IF(SUMIFS(Datos_MStar!$G$3:$G$10000,Datos_MStar!$A$3:$A$10000,$A27,Datos_MStar!$C$3:$C$10000,MU$1) &lt;&gt; 0, SUMIFS(Datos_MStar!$G$3:$G$10000,Datos_MStar!$A$3:$A$10000,$A27,Datos_MStar!$C$3:$C$10000,MU$1), MT27)</f>
        <v>21.65</v>
      </c>
      <c r="MV27" s="20">
        <f>IF(SUMIFS(Datos_MStar!$G$3:$G$10000,Datos_MStar!$A$3:$A$10000,$A27,Datos_MStar!$C$3:$C$10000,MV$1) &lt;&gt; 0, SUMIFS(Datos_MStar!$G$3:$G$10000,Datos_MStar!$A$3:$A$10000,$A27,Datos_MStar!$C$3:$C$10000,MV$1), MU27)</f>
        <v>21.65</v>
      </c>
      <c r="MW27" s="20">
        <f>IF(SUMIFS(Datos_MStar!$G$3:$G$10000,Datos_MStar!$A$3:$A$10000,$A27,Datos_MStar!$C$3:$C$10000,MW$1) &lt;&gt; 0, SUMIFS(Datos_MStar!$G$3:$G$10000,Datos_MStar!$A$3:$A$10000,$A27,Datos_MStar!$C$3:$C$10000,MW$1), MV27)</f>
        <v>21.65</v>
      </c>
      <c r="MX27" s="20">
        <f>IF(SUMIFS(Datos_MStar!$G$3:$G$10000,Datos_MStar!$A$3:$A$10000,$A27,Datos_MStar!$C$3:$C$10000,MX$1) &lt;&gt; 0, SUMIFS(Datos_MStar!$G$3:$G$10000,Datos_MStar!$A$3:$A$10000,$A27,Datos_MStar!$C$3:$C$10000,MX$1), MW27)</f>
        <v>21.65</v>
      </c>
      <c r="MY27" s="20">
        <f>IF(SUMIFS(Datos_MStar!$G$3:$G$10000,Datos_MStar!$A$3:$A$10000,$A27,Datos_MStar!$C$3:$C$10000,MY$1) &lt;&gt; 0, SUMIFS(Datos_MStar!$G$3:$G$10000,Datos_MStar!$A$3:$A$10000,$A27,Datos_MStar!$C$3:$C$10000,MY$1), MX27)</f>
        <v>21.65</v>
      </c>
      <c r="MZ27" s="20">
        <f>IF(SUMIFS(Datos_MStar!$G$3:$G$10000,Datos_MStar!$A$3:$A$10000,$A27,Datos_MStar!$C$3:$C$10000,MZ$1) &lt;&gt; 0, SUMIFS(Datos_MStar!$G$3:$G$10000,Datos_MStar!$A$3:$A$10000,$A27,Datos_MStar!$C$3:$C$10000,MZ$1), MY27)</f>
        <v>21.65</v>
      </c>
      <c r="NA27" s="20">
        <f>IF(SUMIFS(Datos_MStar!$G$3:$G$10000,Datos_MStar!$A$3:$A$10000,$A27,Datos_MStar!$C$3:$C$10000,NA$1) &lt;&gt; 0, SUMIFS(Datos_MStar!$G$3:$G$10000,Datos_MStar!$A$3:$A$10000,$A27,Datos_MStar!$C$3:$C$10000,NA$1), MZ27)</f>
        <v>21.65</v>
      </c>
      <c r="NB27" s="20">
        <f>IF(SUMIFS(Datos_MStar!$G$3:$G$10000,Datos_MStar!$A$3:$A$10000,$A27,Datos_MStar!$C$3:$C$10000,NB$1) &lt;&gt; 0, SUMIFS(Datos_MStar!$G$3:$G$10000,Datos_MStar!$A$3:$A$10000,$A27,Datos_MStar!$C$3:$C$10000,NB$1), NA27)</f>
        <v>21.65</v>
      </c>
      <c r="NC27" s="20">
        <f>IF(SUMIFS(Datos_MStar!$G$3:$G$10000,Datos_MStar!$A$3:$A$10000,$A27,Datos_MStar!$C$3:$C$10000,NC$1) &lt;&gt; 0, SUMIFS(Datos_MStar!$G$3:$G$10000,Datos_MStar!$A$3:$A$10000,$A27,Datos_MStar!$C$3:$C$10000,NC$1), NB27)</f>
        <v>21.65</v>
      </c>
      <c r="ND27" s="20">
        <f>IF(SUMIFS(Datos_MStar!$G$3:$G$10000,Datos_MStar!$A$3:$A$10000,$A27,Datos_MStar!$C$3:$C$10000,ND$1) &lt;&gt; 0, SUMIFS(Datos_MStar!$G$3:$G$10000,Datos_MStar!$A$3:$A$10000,$A27,Datos_MStar!$C$3:$C$10000,ND$1), NC27)</f>
        <v>21.65</v>
      </c>
      <c r="NE27" s="20">
        <f>IF(SUMIFS(Datos_MStar!$G$3:$G$10000,Datos_MStar!$A$3:$A$10000,$A27,Datos_MStar!$C$3:$C$10000,NE$1) &lt;&gt; 0, SUMIFS(Datos_MStar!$G$3:$G$10000,Datos_MStar!$A$3:$A$10000,$A27,Datos_MStar!$C$3:$C$10000,NE$1), ND27)</f>
        <v>21.65</v>
      </c>
      <c r="NF27" s="20">
        <f>IF(SUMIFS(Datos_MStar!$G$3:$G$10000,Datos_MStar!$A$3:$A$10000,$A27,Datos_MStar!$C$3:$C$10000,NF$1) &lt;&gt; 0, SUMIFS(Datos_MStar!$G$3:$G$10000,Datos_MStar!$A$3:$A$10000,$A27,Datos_MStar!$C$3:$C$10000,NF$1), NE27)</f>
        <v>21.65</v>
      </c>
      <c r="NG27" s="20">
        <f>IF(SUMIFS(Datos_MStar!$G$3:$G$10000,Datos_MStar!$A$3:$A$10000,$A27,Datos_MStar!$C$3:$C$10000,NG$1) &lt;&gt; 0, SUMIFS(Datos_MStar!$G$3:$G$10000,Datos_MStar!$A$3:$A$10000,$A27,Datos_MStar!$C$3:$C$10000,NG$1), NF27)</f>
        <v>21.65</v>
      </c>
      <c r="NH27" s="20">
        <f>IF(SUMIFS(Datos_MStar!$G$3:$G$10000,Datos_MStar!$A$3:$A$10000,$A27,Datos_MStar!$C$3:$C$10000,NH$1) &lt;&gt; 0, SUMIFS(Datos_MStar!$G$3:$G$10000,Datos_MStar!$A$3:$A$10000,$A27,Datos_MStar!$C$3:$C$10000,NH$1), NG27)</f>
        <v>21.65</v>
      </c>
      <c r="NI27" s="20">
        <f>IF(SUMIFS(Datos_MStar!$G$3:$G$10000,Datos_MStar!$A$3:$A$10000,$A27,Datos_MStar!$C$3:$C$10000,NI$1) &lt;&gt; 0, SUMIFS(Datos_MStar!$G$3:$G$10000,Datos_MStar!$A$3:$A$10000,$A27,Datos_MStar!$C$3:$C$10000,NI$1), NH27)</f>
        <v>21.65</v>
      </c>
      <c r="NJ27" s="20">
        <f>IF(SUMIFS(Datos_MStar!$G$3:$G$10000,Datos_MStar!$A$3:$A$10000,$A27,Datos_MStar!$C$3:$C$10000,NJ$1) &lt;&gt; 0, SUMIFS(Datos_MStar!$G$3:$G$10000,Datos_MStar!$A$3:$A$10000,$A27,Datos_MStar!$C$3:$C$10000,NJ$1), NI27)</f>
        <v>21.65</v>
      </c>
      <c r="NK27" s="20">
        <f>IF(SUMIFS(Datos_MStar!$G$3:$G$10000,Datos_MStar!$A$3:$A$10000,$A27,Datos_MStar!$C$3:$C$10000,NK$1) &lt;&gt; 0, SUMIFS(Datos_MStar!$G$3:$G$10000,Datos_MStar!$A$3:$A$10000,$A27,Datos_MStar!$C$3:$C$10000,NK$1), NJ27)</f>
        <v>21.65</v>
      </c>
      <c r="NL27" s="20">
        <f>IF(SUMIFS(Datos_MStar!$G$3:$G$10000,Datos_MStar!$A$3:$A$10000,$A27,Datos_MStar!$C$3:$C$10000,NL$1) &lt;&gt; 0, SUMIFS(Datos_MStar!$G$3:$G$10000,Datos_MStar!$A$3:$A$10000,$A27,Datos_MStar!$C$3:$C$10000,NL$1), NK27)</f>
        <v>21.65</v>
      </c>
      <c r="NM27" s="20">
        <f>IF(SUMIFS(Datos_MStar!$G$3:$G$10000,Datos_MStar!$A$3:$A$10000,$A27,Datos_MStar!$C$3:$C$10000,NM$1) &lt;&gt; 0, SUMIFS(Datos_MStar!$G$3:$G$10000,Datos_MStar!$A$3:$A$10000,$A27,Datos_MStar!$C$3:$C$10000,NM$1), NL27)</f>
        <v>21.65</v>
      </c>
      <c r="NN27" s="20">
        <f>IF(SUMIFS(Datos_MStar!$G$3:$G$10000,Datos_MStar!$A$3:$A$10000,$A27,Datos_MStar!$C$3:$C$10000,NN$1) &lt;&gt; 0, SUMIFS(Datos_MStar!$G$3:$G$10000,Datos_MStar!$A$3:$A$10000,$A27,Datos_MStar!$C$3:$C$10000,NN$1), NM27)</f>
        <v>21.65</v>
      </c>
      <c r="NO27" s="20">
        <f>IF(SUMIFS(Datos_MStar!$G$3:$G$10000,Datos_MStar!$A$3:$A$10000,$A27,Datos_MStar!$C$3:$C$10000,NO$1) &lt;&gt; 0, SUMIFS(Datos_MStar!$G$3:$G$10000,Datos_MStar!$A$3:$A$10000,$A27,Datos_MStar!$C$3:$C$10000,NO$1), NN27)</f>
        <v>21.65</v>
      </c>
      <c r="NP27" s="20">
        <f>IF(SUMIFS(Datos_MStar!$G$3:$G$10000,Datos_MStar!$A$3:$A$10000,$A27,Datos_MStar!$C$3:$C$10000,NP$1) &lt;&gt; 0, SUMIFS(Datos_MStar!$G$3:$G$10000,Datos_MStar!$A$3:$A$10000,$A27,Datos_MStar!$C$3:$C$10000,NP$1), NO27)</f>
        <v>21.65</v>
      </c>
      <c r="NQ27" s="20">
        <f>IF(SUMIFS(Datos_MStar!$G$3:$G$10000,Datos_MStar!$A$3:$A$10000,$A27,Datos_MStar!$C$3:$C$10000,NQ$1) &lt;&gt; 0, SUMIFS(Datos_MStar!$G$3:$G$10000,Datos_MStar!$A$3:$A$10000,$A27,Datos_MStar!$C$3:$C$10000,NQ$1), NP27)</f>
        <v>21.65</v>
      </c>
      <c r="NR27" s="20">
        <f>IF(SUMIFS(Datos_MStar!$G$3:$G$10000,Datos_MStar!$A$3:$A$10000,$A27,Datos_MStar!$C$3:$C$10000,NR$1) &lt;&gt; 0, SUMIFS(Datos_MStar!$G$3:$G$10000,Datos_MStar!$A$3:$A$10000,$A27,Datos_MStar!$C$3:$C$10000,NR$1), NQ27)</f>
        <v>21.65</v>
      </c>
      <c r="NS27" s="20">
        <f>IF(SUMIFS(Datos_MStar!$G$3:$G$10000,Datos_MStar!$A$3:$A$10000,$A27,Datos_MStar!$C$3:$C$10000,NS$1) &lt;&gt; 0, SUMIFS(Datos_MStar!$G$3:$G$10000,Datos_MStar!$A$3:$A$10000,$A27,Datos_MStar!$C$3:$C$10000,NS$1), NR27)</f>
        <v>21.65</v>
      </c>
      <c r="NT27" s="20">
        <f>IF(SUMIFS(Datos_MStar!$G$3:$G$10000,Datos_MStar!$A$3:$A$10000,$A27,Datos_MStar!$C$3:$C$10000,NT$1) &lt;&gt; 0, SUMIFS(Datos_MStar!$G$3:$G$10000,Datos_MStar!$A$3:$A$10000,$A27,Datos_MStar!$C$3:$C$10000,NT$1), NS27)</f>
        <v>21.65</v>
      </c>
      <c r="NU27" s="20">
        <f>IF(SUMIFS(Datos_MStar!$G$3:$G$10000,Datos_MStar!$A$3:$A$10000,$A27,Datos_MStar!$C$3:$C$10000,NU$1) &lt;&gt; 0, SUMIFS(Datos_MStar!$G$3:$G$10000,Datos_MStar!$A$3:$A$10000,$A27,Datos_MStar!$C$3:$C$10000,NU$1), NT27)</f>
        <v>21.65</v>
      </c>
      <c r="NV27" s="20">
        <f>IF(SUMIFS(Datos_MStar!$G$3:$G$10000,Datos_MStar!$A$3:$A$10000,$A27,Datos_MStar!$C$3:$C$10000,NV$1) &lt;&gt; 0, SUMIFS(Datos_MStar!$G$3:$G$10000,Datos_MStar!$A$3:$A$10000,$A27,Datos_MStar!$C$3:$C$10000,NV$1), NU27)</f>
        <v>21.65</v>
      </c>
      <c r="NW27" s="20">
        <f>IF(SUMIFS(Datos_MStar!$G$3:$G$10000,Datos_MStar!$A$3:$A$10000,$A27,Datos_MStar!$C$3:$C$10000,NW$1) &lt;&gt; 0, SUMIFS(Datos_MStar!$G$3:$G$10000,Datos_MStar!$A$3:$A$10000,$A27,Datos_MStar!$C$3:$C$10000,NW$1), NV27)</f>
        <v>21.65</v>
      </c>
      <c r="NX27" s="20">
        <f>IF(SUMIFS(Datos_MStar!$G$3:$G$10000,Datos_MStar!$A$3:$A$10000,$A27,Datos_MStar!$C$3:$C$10000,NX$1) &lt;&gt; 0, SUMIFS(Datos_MStar!$G$3:$G$10000,Datos_MStar!$A$3:$A$10000,$A27,Datos_MStar!$C$3:$C$10000,NX$1), NW27)</f>
        <v>21.65</v>
      </c>
      <c r="NY27" s="20">
        <f>IF(SUMIFS(Datos_MStar!$G$3:$G$10000,Datos_MStar!$A$3:$A$10000,$A27,Datos_MStar!$C$3:$C$10000,NY$1) &lt;&gt; 0, SUMIFS(Datos_MStar!$G$3:$G$10000,Datos_MStar!$A$3:$A$10000,$A27,Datos_MStar!$C$3:$C$10000,NY$1), NX27)</f>
        <v>21.65</v>
      </c>
      <c r="NZ27" s="20">
        <f>IF(SUMIFS(Datos_MStar!$G$3:$G$10000,Datos_MStar!$A$3:$A$10000,$A27,Datos_MStar!$C$3:$C$10000,NZ$1) &lt;&gt; 0, SUMIFS(Datos_MStar!$G$3:$G$10000,Datos_MStar!$A$3:$A$10000,$A27,Datos_MStar!$C$3:$C$10000,NZ$1), NY27)</f>
        <v>21.65</v>
      </c>
      <c r="OA27" s="20">
        <f>IF(SUMIFS(Datos_MStar!$G$3:$G$10000,Datos_MStar!$A$3:$A$10000,$A27,Datos_MStar!$C$3:$C$10000,OA$1) &lt;&gt; 0, SUMIFS(Datos_MStar!$G$3:$G$10000,Datos_MStar!$A$3:$A$10000,$A27,Datos_MStar!$C$3:$C$10000,OA$1), NZ27)</f>
        <v>21.65</v>
      </c>
      <c r="OB27" s="20">
        <f>IF(SUMIFS(Datos_MStar!$G$3:$G$10000,Datos_MStar!$A$3:$A$10000,$A27,Datos_MStar!$C$3:$C$10000,OB$1) &lt;&gt; 0, SUMIFS(Datos_MStar!$G$3:$G$10000,Datos_MStar!$A$3:$A$10000,$A27,Datos_MStar!$C$3:$C$10000,OB$1), OA27)</f>
        <v>21.65</v>
      </c>
      <c r="OC27" s="20">
        <f>IF(SUMIFS(Datos_MStar!$G$3:$G$10000,Datos_MStar!$A$3:$A$10000,$A27,Datos_MStar!$C$3:$C$10000,OC$1) &lt;&gt; 0, SUMIFS(Datos_MStar!$G$3:$G$10000,Datos_MStar!$A$3:$A$10000,$A27,Datos_MStar!$C$3:$C$10000,OC$1), OB27)</f>
        <v>21.65</v>
      </c>
      <c r="OD27" s="20">
        <f>IF(SUMIFS(Datos_MStar!$G$3:$G$10000,Datos_MStar!$A$3:$A$10000,$A27,Datos_MStar!$C$3:$C$10000,OD$1) &lt;&gt; 0, SUMIFS(Datos_MStar!$G$3:$G$10000,Datos_MStar!$A$3:$A$10000,$A27,Datos_MStar!$C$3:$C$10000,OD$1), OC27)</f>
        <v>21.65</v>
      </c>
      <c r="OE27" s="20">
        <f>IF(SUMIFS(Datos_MStar!$G$3:$G$10000,Datos_MStar!$A$3:$A$10000,$A27,Datos_MStar!$C$3:$C$10000,OE$1) &lt;&gt; 0, SUMIFS(Datos_MStar!$G$3:$G$10000,Datos_MStar!$A$3:$A$10000,$A27,Datos_MStar!$C$3:$C$10000,OE$1), OD27)</f>
        <v>21.65</v>
      </c>
      <c r="OF27" s="20">
        <f>IF(SUMIFS(Datos_MStar!$G$3:$G$10000,Datos_MStar!$A$3:$A$10000,$A27,Datos_MStar!$C$3:$C$10000,OF$1) &lt;&gt; 0, SUMIFS(Datos_MStar!$G$3:$G$10000,Datos_MStar!$A$3:$A$10000,$A27,Datos_MStar!$C$3:$C$10000,OF$1), OE27)</f>
        <v>21.65</v>
      </c>
      <c r="OG27" s="20">
        <f>IF(SUMIFS(Datos_MStar!$G$3:$G$10000,Datos_MStar!$A$3:$A$10000,$A27,Datos_MStar!$C$3:$C$10000,OG$1) &lt;&gt; 0, SUMIFS(Datos_MStar!$G$3:$G$10000,Datos_MStar!$A$3:$A$10000,$A27,Datos_MStar!$C$3:$C$10000,OG$1), OF27)</f>
        <v>21.65</v>
      </c>
      <c r="OH27" s="20">
        <f>IF(SUMIFS(Datos_MStar!$G$3:$G$10000,Datos_MStar!$A$3:$A$10000,$A27,Datos_MStar!$C$3:$C$10000,OH$1) &lt;&gt; 0, SUMIFS(Datos_MStar!$G$3:$G$10000,Datos_MStar!$A$3:$A$10000,$A27,Datos_MStar!$C$3:$C$10000,OH$1), OG27)</f>
        <v>21.65</v>
      </c>
      <c r="OI27" s="20">
        <f>IF(SUMIFS(Datos_MStar!$G$3:$G$10000,Datos_MStar!$A$3:$A$10000,$A27,Datos_MStar!$C$3:$C$10000,OI$1) &lt;&gt; 0, SUMIFS(Datos_MStar!$G$3:$G$10000,Datos_MStar!$A$3:$A$10000,$A27,Datos_MStar!$C$3:$C$10000,OI$1), OH27)</f>
        <v>21.65</v>
      </c>
      <c r="OJ27" s="20">
        <f>IF(SUMIFS(Datos_MStar!$G$3:$G$10000,Datos_MStar!$A$3:$A$10000,$A27,Datos_MStar!$C$3:$C$10000,OJ$1) &lt;&gt; 0, SUMIFS(Datos_MStar!$G$3:$G$10000,Datos_MStar!$A$3:$A$10000,$A27,Datos_MStar!$C$3:$C$10000,OJ$1), OI27)</f>
        <v>21.65</v>
      </c>
      <c r="OK27" s="20">
        <f>IF(SUMIFS(Datos_MStar!$G$3:$G$10000,Datos_MStar!$A$3:$A$10000,$A27,Datos_MStar!$C$3:$C$10000,OK$1) &lt;&gt; 0, SUMIFS(Datos_MStar!$G$3:$G$10000,Datos_MStar!$A$3:$A$10000,$A27,Datos_MStar!$C$3:$C$10000,OK$1), OJ27)</f>
        <v>21.65</v>
      </c>
      <c r="OL27" s="20">
        <f>IF(SUMIFS(Datos_MStar!$G$3:$G$10000,Datos_MStar!$A$3:$A$10000,$A27,Datos_MStar!$C$3:$C$10000,OL$1) &lt;&gt; 0, SUMIFS(Datos_MStar!$G$3:$G$10000,Datos_MStar!$A$3:$A$10000,$A27,Datos_MStar!$C$3:$C$10000,OL$1), OK27)</f>
        <v>21.65</v>
      </c>
      <c r="OM27" s="20">
        <f>IF(SUMIFS(Datos_MStar!$G$3:$G$10000,Datos_MStar!$A$3:$A$10000,$A27,Datos_MStar!$C$3:$C$10000,OM$1) &lt;&gt; 0, SUMIFS(Datos_MStar!$G$3:$G$10000,Datos_MStar!$A$3:$A$10000,$A27,Datos_MStar!$C$3:$C$10000,OM$1), OL27)</f>
        <v>21.65</v>
      </c>
      <c r="ON27" s="20">
        <f>IF(SUMIFS(Datos_MStar!$G$3:$G$10000,Datos_MStar!$A$3:$A$10000,$A27,Datos_MStar!$C$3:$C$10000,ON$1) &lt;&gt; 0, SUMIFS(Datos_MStar!$G$3:$G$10000,Datos_MStar!$A$3:$A$10000,$A27,Datos_MStar!$C$3:$C$10000,ON$1), OM27)</f>
        <v>21.65</v>
      </c>
      <c r="OO27" s="20">
        <f>IF(SUMIFS(Datos_MStar!$G$3:$G$10000,Datos_MStar!$A$3:$A$10000,$A27,Datos_MStar!$C$3:$C$10000,OO$1) &lt;&gt; 0, SUMIFS(Datos_MStar!$G$3:$G$10000,Datos_MStar!$A$3:$A$10000,$A27,Datos_MStar!$C$3:$C$10000,OO$1), ON27)</f>
        <v>21.65</v>
      </c>
      <c r="OP27" s="20">
        <f>IF(SUMIFS(Datos_MStar!$G$3:$G$10000,Datos_MStar!$A$3:$A$10000,$A27,Datos_MStar!$C$3:$C$10000,OP$1) &lt;&gt; 0, SUMIFS(Datos_MStar!$G$3:$G$10000,Datos_MStar!$A$3:$A$10000,$A27,Datos_MStar!$C$3:$C$10000,OP$1), OO27)</f>
        <v>21.65</v>
      </c>
      <c r="OQ27" s="20">
        <f>IF(SUMIFS(Datos_MStar!$G$3:$G$10000,Datos_MStar!$A$3:$A$10000,$A27,Datos_MStar!$C$3:$C$10000,OQ$1) &lt;&gt; 0, SUMIFS(Datos_MStar!$G$3:$G$10000,Datos_MStar!$A$3:$A$10000,$A27,Datos_MStar!$C$3:$C$10000,OQ$1), OP27)</f>
        <v>21.65</v>
      </c>
      <c r="OR27" s="20">
        <f>IF(SUMIFS(Datos_MStar!$G$3:$G$10000,Datos_MStar!$A$3:$A$10000,$A27,Datos_MStar!$C$3:$C$10000,OR$1) &lt;&gt; 0, SUMIFS(Datos_MStar!$G$3:$G$10000,Datos_MStar!$A$3:$A$10000,$A27,Datos_MStar!$C$3:$C$10000,OR$1), OQ27)</f>
        <v>21.65</v>
      </c>
      <c r="OS27" s="20">
        <f>IF(SUMIFS(Datos_MStar!$G$3:$G$10000,Datos_MStar!$A$3:$A$10000,$A27,Datos_MStar!$C$3:$C$10000,OS$1) &lt;&gt; 0, SUMIFS(Datos_MStar!$G$3:$G$10000,Datos_MStar!$A$3:$A$10000,$A27,Datos_MStar!$C$3:$C$10000,OS$1), OR27)</f>
        <v>21.65</v>
      </c>
      <c r="OT27" s="20">
        <f>IF(SUMIFS(Datos_MStar!$G$3:$G$10000,Datos_MStar!$A$3:$A$10000,$A27,Datos_MStar!$C$3:$C$10000,OT$1) &lt;&gt; 0, SUMIFS(Datos_MStar!$G$3:$G$10000,Datos_MStar!$A$3:$A$10000,$A27,Datos_MStar!$C$3:$C$10000,OT$1), OS27)</f>
        <v>21.65</v>
      </c>
      <c r="OU27" s="20">
        <f>IF(SUMIFS(Datos_MStar!$G$3:$G$10000,Datos_MStar!$A$3:$A$10000,$A27,Datos_MStar!$C$3:$C$10000,OU$1) &lt;&gt; 0, SUMIFS(Datos_MStar!$G$3:$G$10000,Datos_MStar!$A$3:$A$10000,$A27,Datos_MStar!$C$3:$C$10000,OU$1), OT27)</f>
        <v>21.65</v>
      </c>
      <c r="OV27" s="20">
        <f>IF(SUMIFS(Datos_MStar!$G$3:$G$10000,Datos_MStar!$A$3:$A$10000,$A27,Datos_MStar!$C$3:$C$10000,OV$1) &lt;&gt; 0, SUMIFS(Datos_MStar!$G$3:$G$10000,Datos_MStar!$A$3:$A$10000,$A27,Datos_MStar!$C$3:$C$10000,OV$1), OU27)</f>
        <v>21.65</v>
      </c>
      <c r="OW27" s="20">
        <f>IF(SUMIFS(Datos_MStar!$G$3:$G$10000,Datos_MStar!$A$3:$A$10000,$A27,Datos_MStar!$C$3:$C$10000,OW$1) &lt;&gt; 0, SUMIFS(Datos_MStar!$G$3:$G$10000,Datos_MStar!$A$3:$A$10000,$A27,Datos_MStar!$C$3:$C$10000,OW$1), OV27)</f>
        <v>21.65</v>
      </c>
      <c r="OX27" s="20">
        <f>IF(SUMIFS(Datos_MStar!$G$3:$G$10000,Datos_MStar!$A$3:$A$10000,$A27,Datos_MStar!$C$3:$C$10000,OX$1) &lt;&gt; 0, SUMIFS(Datos_MStar!$G$3:$G$10000,Datos_MStar!$A$3:$A$10000,$A27,Datos_MStar!$C$3:$C$10000,OX$1), OW27)</f>
        <v>21.65</v>
      </c>
      <c r="OY27" s="20">
        <f>IF(SUMIFS(Datos_MStar!$G$3:$G$10000,Datos_MStar!$A$3:$A$10000,$A27,Datos_MStar!$C$3:$C$10000,OY$1) &lt;&gt; 0, SUMIFS(Datos_MStar!$G$3:$G$10000,Datos_MStar!$A$3:$A$10000,$A27,Datos_MStar!$C$3:$C$10000,OY$1), OX27)</f>
        <v>21.65</v>
      </c>
      <c r="OZ27" s="20">
        <f>IF(SUMIFS(Datos_MStar!$G$3:$G$10000,Datos_MStar!$A$3:$A$10000,$A27,Datos_MStar!$C$3:$C$10000,OZ$1) &lt;&gt; 0, SUMIFS(Datos_MStar!$G$3:$G$10000,Datos_MStar!$A$3:$A$10000,$A27,Datos_MStar!$C$3:$C$10000,OZ$1), OY27)</f>
        <v>21.65</v>
      </c>
      <c r="PA27" s="20">
        <f>IF(SUMIFS(Datos_MStar!$G$3:$G$10000,Datos_MStar!$A$3:$A$10000,$A27,Datos_MStar!$C$3:$C$10000,PA$1) &lt;&gt; 0, SUMIFS(Datos_MStar!$G$3:$G$10000,Datos_MStar!$A$3:$A$10000,$A27,Datos_MStar!$C$3:$C$10000,PA$1), OZ27)</f>
        <v>21.65</v>
      </c>
      <c r="PB27" s="20">
        <f>IF(SUMIFS(Datos_MStar!$G$3:$G$10000,Datos_MStar!$A$3:$A$10000,$A27,Datos_MStar!$C$3:$C$10000,PB$1) &lt;&gt; 0, SUMIFS(Datos_MStar!$G$3:$G$10000,Datos_MStar!$A$3:$A$10000,$A27,Datos_MStar!$C$3:$C$10000,PB$1), PA27)</f>
        <v>21.65</v>
      </c>
      <c r="PC27" s="20">
        <f>IF(SUMIFS(Datos_MStar!$G$3:$G$10000,Datos_MStar!$A$3:$A$10000,$A27,Datos_MStar!$C$3:$C$10000,PC$1) &lt;&gt; 0, SUMIFS(Datos_MStar!$G$3:$G$10000,Datos_MStar!$A$3:$A$10000,$A27,Datos_MStar!$C$3:$C$10000,PC$1), PB27)</f>
        <v>21.65</v>
      </c>
      <c r="PD27" s="20">
        <f>IF(SUMIFS(Datos_MStar!$G$3:$G$10000,Datos_MStar!$A$3:$A$10000,$A27,Datos_MStar!$C$3:$C$10000,PD$1) &lt;&gt; 0, SUMIFS(Datos_MStar!$G$3:$G$10000,Datos_MStar!$A$3:$A$10000,$A27,Datos_MStar!$C$3:$C$10000,PD$1), PC27)</f>
        <v>21.65</v>
      </c>
      <c r="PE27" s="20">
        <f>IF(SUMIFS(Datos_MStar!$G$3:$G$10000,Datos_MStar!$A$3:$A$10000,$A27,Datos_MStar!$C$3:$C$10000,PE$1) &lt;&gt; 0, SUMIFS(Datos_MStar!$G$3:$G$10000,Datos_MStar!$A$3:$A$10000,$A27,Datos_MStar!$C$3:$C$10000,PE$1), PD27)</f>
        <v>21.65</v>
      </c>
      <c r="PF27" s="20">
        <f>IF(SUMIFS(Datos_MStar!$G$3:$G$10000,Datos_MStar!$A$3:$A$10000,$A27,Datos_MStar!$C$3:$C$10000,PF$1) &lt;&gt; 0, SUMIFS(Datos_MStar!$G$3:$G$10000,Datos_MStar!$A$3:$A$10000,$A27,Datos_MStar!$C$3:$C$10000,PF$1), PE27)</f>
        <v>21.65</v>
      </c>
      <c r="PG27" s="20">
        <f>IF(SUMIFS(Datos_MStar!$G$3:$G$10000,Datos_MStar!$A$3:$A$10000,$A27,Datos_MStar!$C$3:$C$10000,PG$1) &lt;&gt; 0, SUMIFS(Datos_MStar!$G$3:$G$10000,Datos_MStar!$A$3:$A$10000,$A27,Datos_MStar!$C$3:$C$10000,PG$1), PF27)</f>
        <v>21.65</v>
      </c>
      <c r="PH27" s="20">
        <f>IF(SUMIFS(Datos_MStar!$G$3:$G$10000,Datos_MStar!$A$3:$A$10000,$A27,Datos_MStar!$C$3:$C$10000,PH$1) &lt;&gt; 0, SUMIFS(Datos_MStar!$G$3:$G$10000,Datos_MStar!$A$3:$A$10000,$A27,Datos_MStar!$C$3:$C$10000,PH$1), PG27)</f>
        <v>21.65</v>
      </c>
      <c r="PI27" s="20">
        <f>IF(SUMIFS(Datos_MStar!$G$3:$G$10000,Datos_MStar!$A$3:$A$10000,$A27,Datos_MStar!$C$3:$C$10000,PI$1) &lt;&gt; 0, SUMIFS(Datos_MStar!$G$3:$G$10000,Datos_MStar!$A$3:$A$10000,$A27,Datos_MStar!$C$3:$C$10000,PI$1), PH27)</f>
        <v>21.65</v>
      </c>
      <c r="PJ27" s="20">
        <f>IF(SUMIFS(Datos_MStar!$G$3:$G$10000,Datos_MStar!$A$3:$A$10000,$A27,Datos_MStar!$C$3:$C$10000,PJ$1) &lt;&gt; 0, SUMIFS(Datos_MStar!$G$3:$G$10000,Datos_MStar!$A$3:$A$10000,$A27,Datos_MStar!$C$3:$C$10000,PJ$1), PI27)</f>
        <v>21.65</v>
      </c>
      <c r="PK27" s="20">
        <f>IF(SUMIFS(Datos_MStar!$G$3:$G$10000,Datos_MStar!$A$3:$A$10000,$A27,Datos_MStar!$C$3:$C$10000,PK$1) &lt;&gt; 0, SUMIFS(Datos_MStar!$G$3:$G$10000,Datos_MStar!$A$3:$A$10000,$A27,Datos_MStar!$C$3:$C$10000,PK$1), PJ27)</f>
        <v>21.65</v>
      </c>
      <c r="PL27" s="20">
        <f>IF(SUMIFS(Datos_MStar!$G$3:$G$10000,Datos_MStar!$A$3:$A$10000,$A27,Datos_MStar!$C$3:$C$10000,PL$1) &lt;&gt; 0, SUMIFS(Datos_MStar!$G$3:$G$10000,Datos_MStar!$A$3:$A$10000,$A27,Datos_MStar!$C$3:$C$10000,PL$1), PK27)</f>
        <v>21.65</v>
      </c>
      <c r="PM27" s="20">
        <f>IF(SUMIFS(Datos_MStar!$G$3:$G$10000,Datos_MStar!$A$3:$A$10000,$A27,Datos_MStar!$C$3:$C$10000,PM$1) &lt;&gt; 0, SUMIFS(Datos_MStar!$G$3:$G$10000,Datos_MStar!$A$3:$A$10000,$A27,Datos_MStar!$C$3:$C$10000,PM$1), PL27)</f>
        <v>21.65</v>
      </c>
      <c r="PN27" s="20">
        <f>IF(SUMIFS(Datos_MStar!$G$3:$G$10000,Datos_MStar!$A$3:$A$10000,$A27,Datos_MStar!$C$3:$C$10000,PN$1) &lt;&gt; 0, SUMIFS(Datos_MStar!$G$3:$G$10000,Datos_MStar!$A$3:$A$10000,$A27,Datos_MStar!$C$3:$C$10000,PN$1), PM27)</f>
        <v>21.65</v>
      </c>
      <c r="PO27" s="20">
        <f>IF(SUMIFS(Datos_MStar!$G$3:$G$10000,Datos_MStar!$A$3:$A$10000,$A27,Datos_MStar!$C$3:$C$10000,PO$1) &lt;&gt; 0, SUMIFS(Datos_MStar!$G$3:$G$10000,Datos_MStar!$A$3:$A$10000,$A27,Datos_MStar!$C$3:$C$10000,PO$1), PN27)</f>
        <v>21.65</v>
      </c>
      <c r="PP27" s="20">
        <f>IF(SUMIFS(Datos_MStar!$G$3:$G$10000,Datos_MStar!$A$3:$A$10000,$A27,Datos_MStar!$C$3:$C$10000,PP$1) &lt;&gt; 0, SUMIFS(Datos_MStar!$G$3:$G$10000,Datos_MStar!$A$3:$A$10000,$A27,Datos_MStar!$C$3:$C$10000,PP$1), PO27)</f>
        <v>21.65</v>
      </c>
      <c r="PQ27" s="20">
        <f>IF(SUMIFS(Datos_MStar!$G$3:$G$10000,Datos_MStar!$A$3:$A$10000,$A27,Datos_MStar!$C$3:$C$10000,PQ$1) &lt;&gt; 0, SUMIFS(Datos_MStar!$G$3:$G$10000,Datos_MStar!$A$3:$A$10000,$A27,Datos_MStar!$C$3:$C$10000,PQ$1), PP27)</f>
        <v>21.65</v>
      </c>
      <c r="PR27" s="20">
        <f>IF(SUMIFS(Datos_MStar!$G$3:$G$10000,Datos_MStar!$A$3:$A$10000,$A27,Datos_MStar!$C$3:$C$10000,PR$1) &lt;&gt; 0, SUMIFS(Datos_MStar!$G$3:$G$10000,Datos_MStar!$A$3:$A$10000,$A27,Datos_MStar!$C$3:$C$10000,PR$1), PQ27)</f>
        <v>21.65</v>
      </c>
      <c r="PS27" s="20">
        <f>IF(SUMIFS(Datos_MStar!$G$3:$G$10000,Datos_MStar!$A$3:$A$10000,$A27,Datos_MStar!$C$3:$C$10000,PS$1) &lt;&gt; 0, SUMIFS(Datos_MStar!$G$3:$G$10000,Datos_MStar!$A$3:$A$10000,$A27,Datos_MStar!$C$3:$C$10000,PS$1), PR27)</f>
        <v>21.65</v>
      </c>
      <c r="PT27" s="20">
        <f>IF(SUMIFS(Datos_MStar!$G$3:$G$10000,Datos_MStar!$A$3:$A$10000,$A27,Datos_MStar!$C$3:$C$10000,PT$1) &lt;&gt; 0, SUMIFS(Datos_MStar!$G$3:$G$10000,Datos_MStar!$A$3:$A$10000,$A27,Datos_MStar!$C$3:$C$10000,PT$1), PS27)</f>
        <v>21.65</v>
      </c>
      <c r="PU27" s="20">
        <f>IF(SUMIFS(Datos_MStar!$G$3:$G$10000,Datos_MStar!$A$3:$A$10000,$A27,Datos_MStar!$C$3:$C$10000,PU$1) &lt;&gt; 0, SUMIFS(Datos_MStar!$G$3:$G$10000,Datos_MStar!$A$3:$A$10000,$A27,Datos_MStar!$C$3:$C$10000,PU$1), PT27)</f>
        <v>21.65</v>
      </c>
      <c r="PV27" s="20">
        <f>IF(SUMIFS(Datos_MStar!$G$3:$G$10000,Datos_MStar!$A$3:$A$10000,$A27,Datos_MStar!$C$3:$C$10000,PV$1) &lt;&gt; 0, SUMIFS(Datos_MStar!$G$3:$G$10000,Datos_MStar!$A$3:$A$10000,$A27,Datos_MStar!$C$3:$C$10000,PV$1), PU27)</f>
        <v>21.65</v>
      </c>
      <c r="PW27" s="20">
        <f>IF(SUMIFS(Datos_MStar!$G$3:$G$10000,Datos_MStar!$A$3:$A$10000,$A27,Datos_MStar!$C$3:$C$10000,PW$1) &lt;&gt; 0, SUMIFS(Datos_MStar!$G$3:$G$10000,Datos_MStar!$A$3:$A$10000,$A27,Datos_MStar!$C$3:$C$10000,PW$1), PV27)</f>
        <v>21.65</v>
      </c>
      <c r="PX27" s="20">
        <f>IF(SUMIFS(Datos_MStar!$G$3:$G$10000,Datos_MStar!$A$3:$A$10000,$A27,Datos_MStar!$C$3:$C$10000,PX$1) &lt;&gt; 0, SUMIFS(Datos_MStar!$G$3:$G$10000,Datos_MStar!$A$3:$A$10000,$A27,Datos_MStar!$C$3:$C$10000,PX$1), PW27)</f>
        <v>21.65</v>
      </c>
      <c r="PY27" s="20">
        <f>IF(SUMIFS(Datos_MStar!$G$3:$G$10000,Datos_MStar!$A$3:$A$10000,$A27,Datos_MStar!$C$3:$C$10000,PY$1) &lt;&gt; 0, SUMIFS(Datos_MStar!$G$3:$G$10000,Datos_MStar!$A$3:$A$10000,$A27,Datos_MStar!$C$3:$C$10000,PY$1), PX27)</f>
        <v>21.65</v>
      </c>
      <c r="PZ27" s="20">
        <f>IF(SUMIFS(Datos_MStar!$G$3:$G$10000,Datos_MStar!$A$3:$A$10000,$A27,Datos_MStar!$C$3:$C$10000,PZ$1) &lt;&gt; 0, SUMIFS(Datos_MStar!$G$3:$G$10000,Datos_MStar!$A$3:$A$10000,$A27,Datos_MStar!$C$3:$C$10000,PZ$1), PY27)</f>
        <v>21.65</v>
      </c>
      <c r="QA27" s="20">
        <f>IF(SUMIFS(Datos_MStar!$G$3:$G$10000,Datos_MStar!$A$3:$A$10000,$A27,Datos_MStar!$C$3:$C$10000,QA$1) &lt;&gt; 0, SUMIFS(Datos_MStar!$G$3:$G$10000,Datos_MStar!$A$3:$A$10000,$A27,Datos_MStar!$C$3:$C$10000,QA$1), PZ27)</f>
        <v>21.65</v>
      </c>
      <c r="QB27" s="20">
        <f>IF(SUMIFS(Datos_MStar!$G$3:$G$10000,Datos_MStar!$A$3:$A$10000,$A27,Datos_MStar!$C$3:$C$10000,QB$1) &lt;&gt; 0, SUMIFS(Datos_MStar!$G$3:$G$10000,Datos_MStar!$A$3:$A$10000,$A27,Datos_MStar!$C$3:$C$10000,QB$1), QA27)</f>
        <v>21.65</v>
      </c>
      <c r="QC27" s="20">
        <f>IF(SUMIFS(Datos_MStar!$G$3:$G$10000,Datos_MStar!$A$3:$A$10000,$A27,Datos_MStar!$C$3:$C$10000,QC$1) &lt;&gt; 0, SUMIFS(Datos_MStar!$G$3:$G$10000,Datos_MStar!$A$3:$A$10000,$A27,Datos_MStar!$C$3:$C$10000,QC$1), QB27)</f>
        <v>21.65</v>
      </c>
      <c r="QD27" s="20">
        <f>IF(SUMIFS(Datos_MStar!$G$3:$G$10000,Datos_MStar!$A$3:$A$10000,$A27,Datos_MStar!$C$3:$C$10000,QD$1) &lt;&gt; 0, SUMIFS(Datos_MStar!$G$3:$G$10000,Datos_MStar!$A$3:$A$10000,$A27,Datos_MStar!$C$3:$C$10000,QD$1), QC27)</f>
        <v>21.65</v>
      </c>
      <c r="QE27" s="20">
        <f>IF(SUMIFS(Datos_MStar!$G$3:$G$10000,Datos_MStar!$A$3:$A$10000,$A27,Datos_MStar!$C$3:$C$10000,QE$1) &lt;&gt; 0, SUMIFS(Datos_MStar!$G$3:$G$10000,Datos_MStar!$A$3:$A$10000,$A27,Datos_MStar!$C$3:$C$10000,QE$1), QD27)</f>
        <v>21.65</v>
      </c>
      <c r="QF27" s="20">
        <f>IF(SUMIFS(Datos_MStar!$G$3:$G$10000,Datos_MStar!$A$3:$A$10000,$A27,Datos_MStar!$C$3:$C$10000,QF$1) &lt;&gt; 0, SUMIFS(Datos_MStar!$G$3:$G$10000,Datos_MStar!$A$3:$A$10000,$A27,Datos_MStar!$C$3:$C$10000,QF$1), QE27)</f>
        <v>21.65</v>
      </c>
      <c r="QG27" s="20">
        <f>IF(SUMIFS(Datos_MStar!$G$3:$G$10000,Datos_MStar!$A$3:$A$10000,$A27,Datos_MStar!$C$3:$C$10000,QG$1) &lt;&gt; 0, SUMIFS(Datos_MStar!$G$3:$G$10000,Datos_MStar!$A$3:$A$10000,$A27,Datos_MStar!$C$3:$C$10000,QG$1), QF27)</f>
        <v>21.65</v>
      </c>
      <c r="QH27" s="20">
        <f>IF(SUMIFS(Datos_MStar!$G$3:$G$10000,Datos_MStar!$A$3:$A$10000,$A27,Datos_MStar!$C$3:$C$10000,QH$1) &lt;&gt; 0, SUMIFS(Datos_MStar!$G$3:$G$10000,Datos_MStar!$A$3:$A$10000,$A27,Datos_MStar!$C$3:$C$10000,QH$1), QG27)</f>
        <v>21.65</v>
      </c>
      <c r="QI27" s="20">
        <f>IF(SUMIFS(Datos_MStar!$G$3:$G$10000,Datos_MStar!$A$3:$A$10000,$A27,Datos_MStar!$C$3:$C$10000,QI$1) &lt;&gt; 0, SUMIFS(Datos_MStar!$G$3:$G$10000,Datos_MStar!$A$3:$A$10000,$A27,Datos_MStar!$C$3:$C$10000,QI$1), QH27)</f>
        <v>21.65</v>
      </c>
      <c r="QJ27" s="20">
        <f>IF(SUMIFS(Datos_MStar!$G$3:$G$10000,Datos_MStar!$A$3:$A$10000,$A27,Datos_MStar!$C$3:$C$10000,QJ$1) &lt;&gt; 0, SUMIFS(Datos_MStar!$G$3:$G$10000,Datos_MStar!$A$3:$A$10000,$A27,Datos_MStar!$C$3:$C$10000,QJ$1), QI27)</f>
        <v>21.65</v>
      </c>
      <c r="QK27" s="20">
        <f>IF(SUMIFS(Datos_MStar!$G$3:$G$10000,Datos_MStar!$A$3:$A$10000,$A27,Datos_MStar!$C$3:$C$10000,QK$1) &lt;&gt; 0, SUMIFS(Datos_MStar!$G$3:$G$10000,Datos_MStar!$A$3:$A$10000,$A27,Datos_MStar!$C$3:$C$10000,QK$1), QJ27)</f>
        <v>21.65</v>
      </c>
      <c r="QL27" s="20">
        <f>IF(SUMIFS(Datos_MStar!$G$3:$G$10000,Datos_MStar!$A$3:$A$10000,$A27,Datos_MStar!$C$3:$C$10000,QL$1) &lt;&gt; 0, SUMIFS(Datos_MStar!$G$3:$G$10000,Datos_MStar!$A$3:$A$10000,$A27,Datos_MStar!$C$3:$C$10000,QL$1), QK27)</f>
        <v>21.65</v>
      </c>
      <c r="QM27" s="20">
        <f>IF(SUMIFS(Datos_MStar!$G$3:$G$10000,Datos_MStar!$A$3:$A$10000,$A27,Datos_MStar!$C$3:$C$10000,QM$1) &lt;&gt; 0, SUMIFS(Datos_MStar!$G$3:$G$10000,Datos_MStar!$A$3:$A$10000,$A27,Datos_MStar!$C$3:$C$10000,QM$1), QL27)</f>
        <v>21.65</v>
      </c>
      <c r="QN27" s="20">
        <f>IF(SUMIFS(Datos_MStar!$G$3:$G$10000,Datos_MStar!$A$3:$A$10000,$A27,Datos_MStar!$C$3:$C$10000,QN$1) &lt;&gt; 0, SUMIFS(Datos_MStar!$G$3:$G$10000,Datos_MStar!$A$3:$A$10000,$A27,Datos_MStar!$C$3:$C$10000,QN$1), QM27)</f>
        <v>21.65</v>
      </c>
      <c r="QO27" s="20">
        <f>IF(SUMIFS(Datos_MStar!$G$3:$G$10000,Datos_MStar!$A$3:$A$10000,$A27,Datos_MStar!$C$3:$C$10000,QO$1) &lt;&gt; 0, SUMIFS(Datos_MStar!$G$3:$G$10000,Datos_MStar!$A$3:$A$10000,$A27,Datos_MStar!$C$3:$C$10000,QO$1), QN27)</f>
        <v>21.65</v>
      </c>
      <c r="QP27" s="20">
        <f>IF(SUMIFS(Datos_MStar!$G$3:$G$10000,Datos_MStar!$A$3:$A$10000,$A27,Datos_MStar!$C$3:$C$10000,QP$1) &lt;&gt; 0, SUMIFS(Datos_MStar!$G$3:$G$10000,Datos_MStar!$A$3:$A$10000,$A27,Datos_MStar!$C$3:$C$10000,QP$1), QO27)</f>
        <v>21.65</v>
      </c>
      <c r="QQ27" s="20">
        <f>IF(SUMIFS(Datos_MStar!$G$3:$G$10000,Datos_MStar!$A$3:$A$10000,$A27,Datos_MStar!$C$3:$C$10000,QQ$1) &lt;&gt; 0, SUMIFS(Datos_MStar!$G$3:$G$10000,Datos_MStar!$A$3:$A$10000,$A27,Datos_MStar!$C$3:$C$10000,QQ$1), QP27)</f>
        <v>21.65</v>
      </c>
      <c r="QR27" s="20">
        <f>IF(SUMIFS(Datos_MStar!$G$3:$G$10000,Datos_MStar!$A$3:$A$10000,$A27,Datos_MStar!$C$3:$C$10000,QR$1) &lt;&gt; 0, SUMIFS(Datos_MStar!$G$3:$G$10000,Datos_MStar!$A$3:$A$10000,$A27,Datos_MStar!$C$3:$C$10000,QR$1), QQ27)</f>
        <v>21.65</v>
      </c>
      <c r="QS27" s="20">
        <f>IF(SUMIFS(Datos_MStar!$G$3:$G$10000,Datos_MStar!$A$3:$A$10000,$A27,Datos_MStar!$C$3:$C$10000,QS$1) &lt;&gt; 0, SUMIFS(Datos_MStar!$G$3:$G$10000,Datos_MStar!$A$3:$A$10000,$A27,Datos_MStar!$C$3:$C$10000,QS$1), QR27)</f>
        <v>21.65</v>
      </c>
      <c r="QT27" s="20">
        <f>IF(SUMIFS(Datos_MStar!$G$3:$G$10000,Datos_MStar!$A$3:$A$10000,$A27,Datos_MStar!$C$3:$C$10000,QT$1) &lt;&gt; 0, SUMIFS(Datos_MStar!$G$3:$G$10000,Datos_MStar!$A$3:$A$10000,$A27,Datos_MStar!$C$3:$C$10000,QT$1), QS27)</f>
        <v>21.65</v>
      </c>
      <c r="QU27" s="20">
        <f>IF(SUMIFS(Datos_MStar!$G$3:$G$10000,Datos_MStar!$A$3:$A$10000,$A27,Datos_MStar!$C$3:$C$10000,QU$1) &lt;&gt; 0, SUMIFS(Datos_MStar!$G$3:$G$10000,Datos_MStar!$A$3:$A$10000,$A27,Datos_MStar!$C$3:$C$10000,QU$1), QT27)</f>
        <v>21.65</v>
      </c>
      <c r="QV27" s="20">
        <f>IF(SUMIFS(Datos_MStar!$G$3:$G$10000,Datos_MStar!$A$3:$A$10000,$A27,Datos_MStar!$C$3:$C$10000,QV$1) &lt;&gt; 0, SUMIFS(Datos_MStar!$G$3:$G$10000,Datos_MStar!$A$3:$A$10000,$A27,Datos_MStar!$C$3:$C$10000,QV$1), QU27)</f>
        <v>21.65</v>
      </c>
      <c r="QW27" s="20">
        <f>IF(SUMIFS(Datos_MStar!$G$3:$G$10000,Datos_MStar!$A$3:$A$10000,$A27,Datos_MStar!$C$3:$C$10000,QW$1) &lt;&gt; 0, SUMIFS(Datos_MStar!$G$3:$G$10000,Datos_MStar!$A$3:$A$10000,$A27,Datos_MStar!$C$3:$C$10000,QW$1), QV27)</f>
        <v>21.65</v>
      </c>
      <c r="QX27" s="20">
        <f>IF(SUMIFS(Datos_MStar!$G$3:$G$10000,Datos_MStar!$A$3:$A$10000,$A27,Datos_MStar!$C$3:$C$10000,QX$1) &lt;&gt; 0, SUMIFS(Datos_MStar!$G$3:$G$10000,Datos_MStar!$A$3:$A$10000,$A27,Datos_MStar!$C$3:$C$10000,QX$1), QW27)</f>
        <v>21.65</v>
      </c>
      <c r="QY27" s="20">
        <f>IF(SUMIFS(Datos_MStar!$G$3:$G$10000,Datos_MStar!$A$3:$A$10000,$A27,Datos_MStar!$C$3:$C$10000,QY$1) &lt;&gt; 0, SUMIFS(Datos_MStar!$G$3:$G$10000,Datos_MStar!$A$3:$A$10000,$A27,Datos_MStar!$C$3:$C$10000,QY$1), QX27)</f>
        <v>21.65</v>
      </c>
      <c r="QZ27" s="20">
        <f>IF(SUMIFS(Datos_MStar!$G$3:$G$10000,Datos_MStar!$A$3:$A$10000,$A27,Datos_MStar!$C$3:$C$10000,QZ$1) &lt;&gt; 0, SUMIFS(Datos_MStar!$G$3:$G$10000,Datos_MStar!$A$3:$A$10000,$A27,Datos_MStar!$C$3:$C$10000,QZ$1), QY27)</f>
        <v>21.65</v>
      </c>
      <c r="RA27" s="20">
        <f>IF(SUMIFS(Datos_MStar!$G$3:$G$10000,Datos_MStar!$A$3:$A$10000,$A27,Datos_MStar!$C$3:$C$10000,RA$1) &lt;&gt; 0, SUMIFS(Datos_MStar!$G$3:$G$10000,Datos_MStar!$A$3:$A$10000,$A27,Datos_MStar!$C$3:$C$10000,RA$1), QZ27)</f>
        <v>21.65</v>
      </c>
      <c r="RB27" s="20">
        <f>IF(SUMIFS(Datos_MStar!$G$3:$G$10000,Datos_MStar!$A$3:$A$10000,$A27,Datos_MStar!$C$3:$C$10000,RB$1) &lt;&gt; 0, SUMIFS(Datos_MStar!$G$3:$G$10000,Datos_MStar!$A$3:$A$10000,$A27,Datos_MStar!$C$3:$C$10000,RB$1), RA27)</f>
        <v>21.65</v>
      </c>
      <c r="RC27" s="20">
        <f>IF(SUMIFS(Datos_MStar!$G$3:$G$10000,Datos_MStar!$A$3:$A$10000,$A27,Datos_MStar!$C$3:$C$10000,RC$1) &lt;&gt; 0, SUMIFS(Datos_MStar!$G$3:$G$10000,Datos_MStar!$A$3:$A$10000,$A27,Datos_MStar!$C$3:$C$10000,RC$1), RB27)</f>
        <v>21.65</v>
      </c>
      <c r="RD27" s="20">
        <f>IF(SUMIFS(Datos_MStar!$G$3:$G$10000,Datos_MStar!$A$3:$A$10000,$A27,Datos_MStar!$C$3:$C$10000,RD$1) &lt;&gt; 0, SUMIFS(Datos_MStar!$G$3:$G$10000,Datos_MStar!$A$3:$A$10000,$A27,Datos_MStar!$C$3:$C$10000,RD$1), RC27)</f>
        <v>21.65</v>
      </c>
      <c r="RE27" s="20">
        <f>IF(SUMIFS(Datos_MStar!$G$3:$G$10000,Datos_MStar!$A$3:$A$10000,$A27,Datos_MStar!$C$3:$C$10000,RE$1) &lt;&gt; 0, SUMIFS(Datos_MStar!$G$3:$G$10000,Datos_MStar!$A$3:$A$10000,$A27,Datos_MStar!$C$3:$C$10000,RE$1), RD27)</f>
        <v>21.65</v>
      </c>
      <c r="RF27" s="20">
        <f>IF(SUMIFS(Datos_MStar!$G$3:$G$10000,Datos_MStar!$A$3:$A$10000,$A27,Datos_MStar!$C$3:$C$10000,RF$1) &lt;&gt; 0, SUMIFS(Datos_MStar!$G$3:$G$10000,Datos_MStar!$A$3:$A$10000,$A27,Datos_MStar!$C$3:$C$10000,RF$1), RE27)</f>
        <v>21.65</v>
      </c>
      <c r="RG27" s="20">
        <f>IF(SUMIFS(Datos_MStar!$G$3:$G$10000,Datos_MStar!$A$3:$A$10000,$A27,Datos_MStar!$C$3:$C$10000,RG$1) &lt;&gt; 0, SUMIFS(Datos_MStar!$G$3:$G$10000,Datos_MStar!$A$3:$A$10000,$A27,Datos_MStar!$C$3:$C$10000,RG$1), RF27)</f>
        <v>21.65</v>
      </c>
      <c r="RH27" s="20">
        <f>IF(SUMIFS(Datos_MStar!$G$3:$G$10000,Datos_MStar!$A$3:$A$10000,$A27,Datos_MStar!$C$3:$C$10000,RH$1) &lt;&gt; 0, SUMIFS(Datos_MStar!$G$3:$G$10000,Datos_MStar!$A$3:$A$10000,$A27,Datos_MStar!$C$3:$C$10000,RH$1), RG27)</f>
        <v>21.65</v>
      </c>
      <c r="RI27" s="20">
        <f>IF(SUMIFS(Datos_MStar!$G$3:$G$10000,Datos_MStar!$A$3:$A$10000,$A27,Datos_MStar!$C$3:$C$10000,RI$1) &lt;&gt; 0, SUMIFS(Datos_MStar!$G$3:$G$10000,Datos_MStar!$A$3:$A$10000,$A27,Datos_MStar!$C$3:$C$10000,RI$1), RH27)</f>
        <v>21.65</v>
      </c>
      <c r="RJ27" s="20">
        <f>IF(SUMIFS(Datos_MStar!$G$3:$G$10000,Datos_MStar!$A$3:$A$10000,$A27,Datos_MStar!$C$3:$C$10000,RJ$1) &lt;&gt; 0, SUMIFS(Datos_MStar!$G$3:$G$10000,Datos_MStar!$A$3:$A$10000,$A27,Datos_MStar!$C$3:$C$10000,RJ$1), RI27)</f>
        <v>21.65</v>
      </c>
      <c r="RK27" s="20">
        <f>IF(SUMIFS(Datos_MStar!$G$3:$G$10000,Datos_MStar!$A$3:$A$10000,$A27,Datos_MStar!$C$3:$C$10000,RK$1) &lt;&gt; 0, SUMIFS(Datos_MStar!$G$3:$G$10000,Datos_MStar!$A$3:$A$10000,$A27,Datos_MStar!$C$3:$C$10000,RK$1), RJ27)</f>
        <v>21.65</v>
      </c>
      <c r="RL27" s="20">
        <f>IF(SUMIFS(Datos_MStar!$G$3:$G$10000,Datos_MStar!$A$3:$A$10000,$A27,Datos_MStar!$C$3:$C$10000,RL$1) &lt;&gt; 0, SUMIFS(Datos_MStar!$G$3:$G$10000,Datos_MStar!$A$3:$A$10000,$A27,Datos_MStar!$C$3:$C$10000,RL$1), RK27)</f>
        <v>21.65</v>
      </c>
      <c r="RM27" s="20">
        <f>IF(SUMIFS(Datos_MStar!$G$3:$G$10000,Datos_MStar!$A$3:$A$10000,$A27,Datos_MStar!$C$3:$C$10000,RM$1) &lt;&gt; 0, SUMIFS(Datos_MStar!$G$3:$G$10000,Datos_MStar!$A$3:$A$10000,$A27,Datos_MStar!$C$3:$C$10000,RM$1), RL27)</f>
        <v>21.65</v>
      </c>
      <c r="RN27" s="20">
        <f>IF(SUMIFS(Datos_MStar!$G$3:$G$10000,Datos_MStar!$A$3:$A$10000,$A27,Datos_MStar!$C$3:$C$10000,RN$1) &lt;&gt; 0, SUMIFS(Datos_MStar!$G$3:$G$10000,Datos_MStar!$A$3:$A$10000,$A27,Datos_MStar!$C$3:$C$10000,RN$1), RM27)</f>
        <v>21.65</v>
      </c>
      <c r="RO27" s="20">
        <f>IF(SUMIFS(Datos_MStar!$G$3:$G$10000,Datos_MStar!$A$3:$A$10000,$A27,Datos_MStar!$C$3:$C$10000,RO$1) &lt;&gt; 0, SUMIFS(Datos_MStar!$G$3:$G$10000,Datos_MStar!$A$3:$A$10000,$A27,Datos_MStar!$C$3:$C$10000,RO$1), RN27)</f>
        <v>21.65</v>
      </c>
      <c r="RP27" s="20">
        <f>IF(SUMIFS(Datos_MStar!$G$3:$G$10000,Datos_MStar!$A$3:$A$10000,$A27,Datos_MStar!$C$3:$C$10000,RP$1) &lt;&gt; 0, SUMIFS(Datos_MStar!$G$3:$G$10000,Datos_MStar!$A$3:$A$10000,$A27,Datos_MStar!$C$3:$C$10000,RP$1), RO27)</f>
        <v>21.65</v>
      </c>
      <c r="RQ27" s="20">
        <f>IF(SUMIFS(Datos_MStar!$G$3:$G$10000,Datos_MStar!$A$3:$A$10000,$A27,Datos_MStar!$C$3:$C$10000,RQ$1) &lt;&gt; 0, SUMIFS(Datos_MStar!$G$3:$G$10000,Datos_MStar!$A$3:$A$10000,$A27,Datos_MStar!$C$3:$C$10000,RQ$1), RP27)</f>
        <v>21.65</v>
      </c>
      <c r="RR27" s="20">
        <f>IF(SUMIFS(Datos_MStar!$G$3:$G$10000,Datos_MStar!$A$3:$A$10000,$A27,Datos_MStar!$C$3:$C$10000,RR$1) &lt;&gt; 0, SUMIFS(Datos_MStar!$G$3:$G$10000,Datos_MStar!$A$3:$A$10000,$A27,Datos_MStar!$C$3:$C$10000,RR$1), RQ27)</f>
        <v>21.65</v>
      </c>
      <c r="RS27" s="20">
        <f>IF(SUMIFS(Datos_MStar!$G$3:$G$10000,Datos_MStar!$A$3:$A$10000,$A27,Datos_MStar!$C$3:$C$10000,RS$1) &lt;&gt; 0, SUMIFS(Datos_MStar!$G$3:$G$10000,Datos_MStar!$A$3:$A$10000,$A27,Datos_MStar!$C$3:$C$10000,RS$1), RR27)</f>
        <v>21.65</v>
      </c>
      <c r="RT27" s="20">
        <f>IF(SUMIFS(Datos_MStar!$G$3:$G$10000,Datos_MStar!$A$3:$A$10000,$A27,Datos_MStar!$C$3:$C$10000,RT$1) &lt;&gt; 0, SUMIFS(Datos_MStar!$G$3:$G$10000,Datos_MStar!$A$3:$A$10000,$A27,Datos_MStar!$C$3:$C$10000,RT$1), RS27)</f>
        <v>21.65</v>
      </c>
      <c r="RU27" s="20">
        <f>IF(SUMIFS(Datos_MStar!$G$3:$G$10000,Datos_MStar!$A$3:$A$10000,$A27,Datos_MStar!$C$3:$C$10000,RU$1) &lt;&gt; 0, SUMIFS(Datos_MStar!$G$3:$G$10000,Datos_MStar!$A$3:$A$10000,$A27,Datos_MStar!$C$3:$C$10000,RU$1), RT27)</f>
        <v>21.65</v>
      </c>
      <c r="RV27" s="20">
        <f>IF(SUMIFS(Datos_MStar!$G$3:$G$10000,Datos_MStar!$A$3:$A$10000,$A27,Datos_MStar!$C$3:$C$10000,RV$1) &lt;&gt; 0, SUMIFS(Datos_MStar!$G$3:$G$10000,Datos_MStar!$A$3:$A$10000,$A27,Datos_MStar!$C$3:$C$10000,RV$1), RU27)</f>
        <v>21.65</v>
      </c>
      <c r="RW27" s="20">
        <f>IF(SUMIFS(Datos_MStar!$G$3:$G$10000,Datos_MStar!$A$3:$A$10000,$A27,Datos_MStar!$C$3:$C$10000,RW$1) &lt;&gt; 0, SUMIFS(Datos_MStar!$G$3:$G$10000,Datos_MStar!$A$3:$A$10000,$A27,Datos_MStar!$C$3:$C$10000,RW$1), RV27)</f>
        <v>21.65</v>
      </c>
      <c r="RX27" s="20">
        <f>IF(SUMIFS(Datos_MStar!$G$3:$G$10000,Datos_MStar!$A$3:$A$10000,$A27,Datos_MStar!$C$3:$C$10000,RX$1) &lt;&gt; 0, SUMIFS(Datos_MStar!$G$3:$G$10000,Datos_MStar!$A$3:$A$10000,$A27,Datos_MStar!$C$3:$C$10000,RX$1), RW27)</f>
        <v>21.65</v>
      </c>
      <c r="RY27" s="20">
        <f>IF(SUMIFS(Datos_MStar!$G$3:$G$10000,Datos_MStar!$A$3:$A$10000,$A27,Datos_MStar!$C$3:$C$10000,RY$1) &lt;&gt; 0, SUMIFS(Datos_MStar!$G$3:$G$10000,Datos_MStar!$A$3:$A$10000,$A27,Datos_MStar!$C$3:$C$10000,RY$1), RX27)</f>
        <v>21.65</v>
      </c>
      <c r="RZ27" s="20">
        <f>IF(SUMIFS(Datos_MStar!$G$3:$G$10000,Datos_MStar!$A$3:$A$10000,$A27,Datos_MStar!$C$3:$C$10000,RZ$1) &lt;&gt; 0, SUMIFS(Datos_MStar!$G$3:$G$10000,Datos_MStar!$A$3:$A$10000,$A27,Datos_MStar!$C$3:$C$10000,RZ$1), RY27)</f>
        <v>21.65</v>
      </c>
      <c r="SA27" s="20">
        <f>IF(SUMIFS(Datos_MStar!$G$3:$G$10000,Datos_MStar!$A$3:$A$10000,$A27,Datos_MStar!$C$3:$C$10000,SA$1) &lt;&gt; 0, SUMIFS(Datos_MStar!$G$3:$G$10000,Datos_MStar!$A$3:$A$10000,$A27,Datos_MStar!$C$3:$C$10000,SA$1), RZ27)</f>
        <v>21.65</v>
      </c>
      <c r="SB27" s="20">
        <f>IF(SUMIFS(Datos_MStar!$G$3:$G$10000,Datos_MStar!$A$3:$A$10000,$A27,Datos_MStar!$C$3:$C$10000,SB$1) &lt;&gt; 0, SUMIFS(Datos_MStar!$G$3:$G$10000,Datos_MStar!$A$3:$A$10000,$A27,Datos_MStar!$C$3:$C$10000,SB$1), SA27)</f>
        <v>21.65</v>
      </c>
      <c r="SC27" s="20">
        <f>IF(SUMIFS(Datos_MStar!$G$3:$G$10000,Datos_MStar!$A$3:$A$10000,$A27,Datos_MStar!$C$3:$C$10000,SC$1) &lt;&gt; 0, SUMIFS(Datos_MStar!$G$3:$G$10000,Datos_MStar!$A$3:$A$10000,$A27,Datos_MStar!$C$3:$C$10000,SC$1), SB27)</f>
        <v>21.65</v>
      </c>
      <c r="SD27" s="20">
        <f>IF(SUMIFS(Datos_MStar!$G$3:$G$10000,Datos_MStar!$A$3:$A$10000,$A27,Datos_MStar!$C$3:$C$10000,SD$1) &lt;&gt; 0, SUMIFS(Datos_MStar!$G$3:$G$10000,Datos_MStar!$A$3:$A$10000,$A27,Datos_MStar!$C$3:$C$10000,SD$1), SC27)</f>
        <v>21.65</v>
      </c>
      <c r="SE27" s="20">
        <f>IF(SUMIFS(Datos_MStar!$G$3:$G$10000,Datos_MStar!$A$3:$A$10000,$A27,Datos_MStar!$C$3:$C$10000,SE$1) &lt;&gt; 0, SUMIFS(Datos_MStar!$G$3:$G$10000,Datos_MStar!$A$3:$A$10000,$A27,Datos_MStar!$C$3:$C$10000,SE$1), SD27)</f>
        <v>21.65</v>
      </c>
      <c r="SF27" s="20">
        <f>IF(SUMIFS(Datos_MStar!$G$3:$G$10000,Datos_MStar!$A$3:$A$10000,$A27,Datos_MStar!$C$3:$C$10000,SF$1) &lt;&gt; 0, SUMIFS(Datos_MStar!$G$3:$G$10000,Datos_MStar!$A$3:$A$10000,$A27,Datos_MStar!$C$3:$C$10000,SF$1), SE27)</f>
        <v>21.65</v>
      </c>
      <c r="SG27" s="20">
        <f>IF(SUMIFS(Datos_MStar!$G$3:$G$10000,Datos_MStar!$A$3:$A$10000,$A27,Datos_MStar!$C$3:$C$10000,SG$1) &lt;&gt; 0, SUMIFS(Datos_MStar!$G$3:$G$10000,Datos_MStar!$A$3:$A$10000,$A27,Datos_MStar!$C$3:$C$10000,SG$1), SF27)</f>
        <v>21.65</v>
      </c>
      <c r="SH27" s="20">
        <f>IF(SUMIFS(Datos_MStar!$G$3:$G$10000,Datos_MStar!$A$3:$A$10000,$A27,Datos_MStar!$C$3:$C$10000,SH$1) &lt;&gt; 0, SUMIFS(Datos_MStar!$G$3:$G$10000,Datos_MStar!$A$3:$A$10000,$A27,Datos_MStar!$C$3:$C$10000,SH$1), SG27)</f>
        <v>21.65</v>
      </c>
      <c r="SI27" s="20">
        <f>IF(SUMIFS(Datos_MStar!$G$3:$G$10000,Datos_MStar!$A$3:$A$10000,$A27,Datos_MStar!$C$3:$C$10000,SI$1) &lt;&gt; 0, SUMIFS(Datos_MStar!$G$3:$G$10000,Datos_MStar!$A$3:$A$10000,$A27,Datos_MStar!$C$3:$C$10000,SI$1), SH27)</f>
        <v>21.65</v>
      </c>
      <c r="SJ27" s="20">
        <f>IF(SUMIFS(Datos_MStar!$G$3:$G$10000,Datos_MStar!$A$3:$A$10000,$A27,Datos_MStar!$C$3:$C$10000,SJ$1) &lt;&gt; 0, SUMIFS(Datos_MStar!$G$3:$G$10000,Datos_MStar!$A$3:$A$10000,$A27,Datos_MStar!$C$3:$C$10000,SJ$1), SI27)</f>
        <v>21.65</v>
      </c>
      <c r="SK27" s="20">
        <f>IF(SUMIFS(Datos_MStar!$G$3:$G$10000,Datos_MStar!$A$3:$A$10000,$A27,Datos_MStar!$C$3:$C$10000,SK$1) &lt;&gt; 0, SUMIFS(Datos_MStar!$G$3:$G$10000,Datos_MStar!$A$3:$A$10000,$A27,Datos_MStar!$C$3:$C$10000,SK$1), SJ27)</f>
        <v>21.65</v>
      </c>
      <c r="SL27" s="20">
        <f>IF(SUMIFS(Datos_MStar!$G$3:$G$10000,Datos_MStar!$A$3:$A$10000,$A27,Datos_MStar!$C$3:$C$10000,SL$1) &lt;&gt; 0, SUMIFS(Datos_MStar!$G$3:$G$10000,Datos_MStar!$A$3:$A$10000,$A27,Datos_MStar!$C$3:$C$10000,SL$1), SK27)</f>
        <v>21.65</v>
      </c>
      <c r="SM27" s="20">
        <f>IF(SUMIFS(Datos_MStar!$G$3:$G$10000,Datos_MStar!$A$3:$A$10000,$A27,Datos_MStar!$C$3:$C$10000,SM$1) &lt;&gt; 0, SUMIFS(Datos_MStar!$G$3:$G$10000,Datos_MStar!$A$3:$A$10000,$A27,Datos_MStar!$C$3:$C$10000,SM$1), SL27)</f>
        <v>21.65</v>
      </c>
      <c r="SN27" s="20">
        <f>IF(SUMIFS(Datos_MStar!$G$3:$G$10000,Datos_MStar!$A$3:$A$10000,$A27,Datos_MStar!$C$3:$C$10000,SN$1) &lt;&gt; 0, SUMIFS(Datos_MStar!$G$3:$G$10000,Datos_MStar!$A$3:$A$10000,$A27,Datos_MStar!$C$3:$C$10000,SN$1), SM27)</f>
        <v>21.65</v>
      </c>
      <c r="SO27" s="20">
        <f>IF(SUMIFS(Datos_MStar!$G$3:$G$10000,Datos_MStar!$A$3:$A$10000,$A27,Datos_MStar!$C$3:$C$10000,SO$1) &lt;&gt; 0, SUMIFS(Datos_MStar!$G$3:$G$10000,Datos_MStar!$A$3:$A$10000,$A27,Datos_MStar!$C$3:$C$10000,SO$1), SN27)</f>
        <v>21.65</v>
      </c>
      <c r="SP27" s="20">
        <f>IF(SUMIFS(Datos_MStar!$G$3:$G$10000,Datos_MStar!$A$3:$A$10000,$A27,Datos_MStar!$C$3:$C$10000,SP$1) &lt;&gt; 0, SUMIFS(Datos_MStar!$G$3:$G$10000,Datos_MStar!$A$3:$A$10000,$A27,Datos_MStar!$C$3:$C$10000,SP$1), SO27)</f>
        <v>21.65</v>
      </c>
      <c r="SQ27" s="20">
        <f>IF(SUMIFS(Datos_MStar!$G$3:$G$10000,Datos_MStar!$A$3:$A$10000,$A27,Datos_MStar!$C$3:$C$10000,SQ$1) &lt;&gt; 0, SUMIFS(Datos_MStar!$G$3:$G$10000,Datos_MStar!$A$3:$A$10000,$A27,Datos_MStar!$C$3:$C$10000,SQ$1), SP27)</f>
        <v>21.65</v>
      </c>
      <c r="SR27" s="20">
        <f>IF(SUMIFS(Datos_MStar!$G$3:$G$10000,Datos_MStar!$A$3:$A$10000,$A27,Datos_MStar!$C$3:$C$10000,SR$1) &lt;&gt; 0, SUMIFS(Datos_MStar!$G$3:$G$10000,Datos_MStar!$A$3:$A$10000,$A27,Datos_MStar!$C$3:$C$10000,SR$1), SQ27)</f>
        <v>21.65</v>
      </c>
      <c r="SS27" s="20">
        <f>IF(SUMIFS(Datos_MStar!$G$3:$G$10000,Datos_MStar!$A$3:$A$10000,$A27,Datos_MStar!$C$3:$C$10000,SS$1) &lt;&gt; 0, SUMIFS(Datos_MStar!$G$3:$G$10000,Datos_MStar!$A$3:$A$10000,$A27,Datos_MStar!$C$3:$C$10000,SS$1), SR27)</f>
        <v>21.65</v>
      </c>
      <c r="ST27" s="20">
        <f>IF(SUMIFS(Datos_MStar!$G$3:$G$10000,Datos_MStar!$A$3:$A$10000,$A27,Datos_MStar!$C$3:$C$10000,ST$1) &lt;&gt; 0, SUMIFS(Datos_MStar!$G$3:$G$10000,Datos_MStar!$A$3:$A$10000,$A27,Datos_MStar!$C$3:$C$10000,ST$1), SS27)</f>
        <v>21.65</v>
      </c>
      <c r="SU27" s="20">
        <f>IF(SUMIFS(Datos_MStar!$G$3:$G$10000,Datos_MStar!$A$3:$A$10000,$A27,Datos_MStar!$C$3:$C$10000,SU$1) &lt;&gt; 0, SUMIFS(Datos_MStar!$G$3:$G$10000,Datos_MStar!$A$3:$A$10000,$A27,Datos_MStar!$C$3:$C$10000,SU$1), ST27)</f>
        <v>21.65</v>
      </c>
      <c r="SV27" s="20">
        <f>IF(SUMIFS(Datos_MStar!$G$3:$G$10000,Datos_MStar!$A$3:$A$10000,$A27,Datos_MStar!$C$3:$C$10000,SV$1) &lt;&gt; 0, SUMIFS(Datos_MStar!$G$3:$G$10000,Datos_MStar!$A$3:$A$10000,$A27,Datos_MStar!$C$3:$C$10000,SV$1), SU27)</f>
        <v>21.65</v>
      </c>
      <c r="SW27" s="20">
        <f>IF(SUMIFS(Datos_MStar!$G$3:$G$10000,Datos_MStar!$A$3:$A$10000,$A27,Datos_MStar!$C$3:$C$10000,SW$1) &lt;&gt; 0, SUMIFS(Datos_MStar!$G$3:$G$10000,Datos_MStar!$A$3:$A$10000,$A27,Datos_MStar!$C$3:$C$10000,SW$1), SV27)</f>
        <v>21.65</v>
      </c>
      <c r="SX27" s="20">
        <f>IF(SUMIFS(Datos_MStar!$G$3:$G$10000,Datos_MStar!$A$3:$A$10000,$A27,Datos_MStar!$C$3:$C$10000,SX$1) &lt;&gt; 0, SUMIFS(Datos_MStar!$G$3:$G$10000,Datos_MStar!$A$3:$A$10000,$A27,Datos_MStar!$C$3:$C$10000,SX$1), SW27)</f>
        <v>21.65</v>
      </c>
      <c r="SY27" s="20">
        <f>IF(SUMIFS(Datos_MStar!$G$3:$G$10000,Datos_MStar!$A$3:$A$10000,$A27,Datos_MStar!$C$3:$C$10000,SY$1) &lt;&gt; 0, SUMIFS(Datos_MStar!$G$3:$G$10000,Datos_MStar!$A$3:$A$10000,$A27,Datos_MStar!$C$3:$C$10000,SY$1), SX27)</f>
        <v>21.65</v>
      </c>
      <c r="SZ27" s="20">
        <f>IF(SUMIFS(Datos_MStar!$G$3:$G$10000,Datos_MStar!$A$3:$A$10000,$A27,Datos_MStar!$C$3:$C$10000,SZ$1) &lt;&gt; 0, SUMIFS(Datos_MStar!$G$3:$G$10000,Datos_MStar!$A$3:$A$10000,$A27,Datos_MStar!$C$3:$C$10000,SZ$1), SY27)</f>
        <v>21.65</v>
      </c>
      <c r="TA27" s="20">
        <f>IF(SUMIFS(Datos_MStar!$G$3:$G$10000,Datos_MStar!$A$3:$A$10000,$A27,Datos_MStar!$C$3:$C$10000,TA$1) &lt;&gt; 0, SUMIFS(Datos_MStar!$G$3:$G$10000,Datos_MStar!$A$3:$A$10000,$A27,Datos_MStar!$C$3:$C$10000,TA$1), SZ27)</f>
        <v>21.65</v>
      </c>
      <c r="TB27" s="20">
        <f>IF(SUMIFS(Datos_MStar!$G$3:$G$10000,Datos_MStar!$A$3:$A$10000,$A27,Datos_MStar!$C$3:$C$10000,TB$1) &lt;&gt; 0, SUMIFS(Datos_MStar!$G$3:$G$10000,Datos_MStar!$A$3:$A$10000,$A27,Datos_MStar!$C$3:$C$10000,TB$1), TA27)</f>
        <v>21.65</v>
      </c>
      <c r="TC27" s="20">
        <f>IF(SUMIFS(Datos_MStar!$G$3:$G$10000,Datos_MStar!$A$3:$A$10000,$A27,Datos_MStar!$C$3:$C$10000,TC$1) &lt;&gt; 0, SUMIFS(Datos_MStar!$G$3:$G$10000,Datos_MStar!$A$3:$A$10000,$A27,Datos_MStar!$C$3:$C$10000,TC$1), TB27)</f>
        <v>21.65</v>
      </c>
      <c r="TD27" s="20">
        <f>IF(SUMIFS(Datos_MStar!$G$3:$G$10000,Datos_MStar!$A$3:$A$10000,$A27,Datos_MStar!$C$3:$C$10000,TD$1) &lt;&gt; 0, SUMIFS(Datos_MStar!$G$3:$G$10000,Datos_MStar!$A$3:$A$10000,$A27,Datos_MStar!$C$3:$C$10000,TD$1), TC27)</f>
        <v>21.65</v>
      </c>
      <c r="TE27" s="20">
        <f>IF(SUMIFS(Datos_MStar!$G$3:$G$10000,Datos_MStar!$A$3:$A$10000,$A27,Datos_MStar!$C$3:$C$10000,TE$1) &lt;&gt; 0, SUMIFS(Datos_MStar!$G$3:$G$10000,Datos_MStar!$A$3:$A$10000,$A27,Datos_MStar!$C$3:$C$10000,TE$1), TD27)</f>
        <v>21.65</v>
      </c>
    </row>
    <row r="28" spans="1:525" x14ac:dyDescent="0.25">
      <c r="A28" s="5" t="str">
        <f>Datos_MStar!J29</f>
        <v>LU0261948904</v>
      </c>
      <c r="B28" s="5" t="str">
        <f>Datos_MStar!K29</f>
        <v>Fidelity Iberia A-Acc-EUR</v>
      </c>
      <c r="C28" s="25">
        <v>0</v>
      </c>
      <c r="D28" s="20">
        <f>IF(SUMIFS(Datos_MStar!$G$3:$G$10000,Datos_MStar!$A$3:$A$10000,$A28,Datos_MStar!$C$3:$C$10000,D$1) &lt;&gt; 0, SUMIFS(Datos_MStar!$G$3:$G$10000,Datos_MStar!$A$3:$A$10000,$A28,Datos_MStar!$C$3:$C$10000,D$1), C28)</f>
        <v>0</v>
      </c>
      <c r="E28" s="20">
        <f>IF(SUMIFS(Datos_MStar!$G$3:$G$10000,Datos_MStar!$A$3:$A$10000,$A28,Datos_MStar!$C$3:$C$10000,E$1) &lt;&gt; 0, SUMIFS(Datos_MStar!$G$3:$G$10000,Datos_MStar!$A$3:$A$10000,$A28,Datos_MStar!$C$3:$C$10000,E$1), D28)</f>
        <v>0</v>
      </c>
      <c r="F28" s="20">
        <f>IF(SUMIFS(Datos_MStar!$G$3:$G$10000,Datos_MStar!$A$3:$A$10000,$A28,Datos_MStar!$C$3:$C$10000,F$1) &lt;&gt; 0, SUMIFS(Datos_MStar!$G$3:$G$10000,Datos_MStar!$A$3:$A$10000,$A28,Datos_MStar!$C$3:$C$10000,F$1), E28)</f>
        <v>0</v>
      </c>
      <c r="G28" s="20">
        <f>IF(SUMIFS(Datos_MStar!$G$3:$G$10000,Datos_MStar!$A$3:$A$10000,$A28,Datos_MStar!$C$3:$C$10000,G$1) &lt;&gt; 0, SUMIFS(Datos_MStar!$G$3:$G$10000,Datos_MStar!$A$3:$A$10000,$A28,Datos_MStar!$C$3:$C$10000,G$1), F28)</f>
        <v>0</v>
      </c>
      <c r="H28" s="20">
        <f>IF(SUMIFS(Datos_MStar!$G$3:$G$10000,Datos_MStar!$A$3:$A$10000,$A28,Datos_MStar!$C$3:$C$10000,H$1) &lt;&gt; 0, SUMIFS(Datos_MStar!$G$3:$G$10000,Datos_MStar!$A$3:$A$10000,$A28,Datos_MStar!$C$3:$C$10000,H$1), G28)</f>
        <v>0</v>
      </c>
      <c r="I28" s="20">
        <f>IF(SUMIFS(Datos_MStar!$G$3:$G$10000,Datos_MStar!$A$3:$A$10000,$A28,Datos_MStar!$C$3:$C$10000,I$1) &lt;&gt; 0, SUMIFS(Datos_MStar!$G$3:$G$10000,Datos_MStar!$A$3:$A$10000,$A28,Datos_MStar!$C$3:$C$10000,I$1), H28)</f>
        <v>0</v>
      </c>
      <c r="J28" s="20">
        <f>IF(SUMIFS(Datos_MStar!$G$3:$G$10000,Datos_MStar!$A$3:$A$10000,$A28,Datos_MStar!$C$3:$C$10000,J$1) &lt;&gt; 0, SUMIFS(Datos_MStar!$G$3:$G$10000,Datos_MStar!$A$3:$A$10000,$A28,Datos_MStar!$C$3:$C$10000,J$1), I28)</f>
        <v>0</v>
      </c>
      <c r="K28" s="20">
        <f>IF(SUMIFS(Datos_MStar!$G$3:$G$10000,Datos_MStar!$A$3:$A$10000,$A28,Datos_MStar!$C$3:$C$10000,K$1) &lt;&gt; 0, SUMIFS(Datos_MStar!$G$3:$G$10000,Datos_MStar!$A$3:$A$10000,$A28,Datos_MStar!$C$3:$C$10000,K$1), J28)</f>
        <v>0</v>
      </c>
      <c r="L28" s="20">
        <f>IF(SUMIFS(Datos_MStar!$G$3:$G$10000,Datos_MStar!$A$3:$A$10000,$A28,Datos_MStar!$C$3:$C$10000,L$1) &lt;&gt; 0, SUMIFS(Datos_MStar!$G$3:$G$10000,Datos_MStar!$A$3:$A$10000,$A28,Datos_MStar!$C$3:$C$10000,L$1), K28)</f>
        <v>0</v>
      </c>
      <c r="M28" s="20">
        <f>IF(SUMIFS(Datos_MStar!$G$3:$G$10000,Datos_MStar!$A$3:$A$10000,$A28,Datos_MStar!$C$3:$C$10000,M$1) &lt;&gt; 0, SUMIFS(Datos_MStar!$G$3:$G$10000,Datos_MStar!$A$3:$A$10000,$A28,Datos_MStar!$C$3:$C$10000,M$1), L28)</f>
        <v>0</v>
      </c>
      <c r="N28" s="20">
        <f>IF(SUMIFS(Datos_MStar!$G$3:$G$10000,Datos_MStar!$A$3:$A$10000,$A28,Datos_MStar!$C$3:$C$10000,N$1) &lt;&gt; 0, SUMIFS(Datos_MStar!$G$3:$G$10000,Datos_MStar!$A$3:$A$10000,$A28,Datos_MStar!$C$3:$C$10000,N$1), M28)</f>
        <v>0</v>
      </c>
      <c r="O28" s="20">
        <f>IF(SUMIFS(Datos_MStar!$G$3:$G$10000,Datos_MStar!$A$3:$A$10000,$A28,Datos_MStar!$C$3:$C$10000,O$1) &lt;&gt; 0, SUMIFS(Datos_MStar!$G$3:$G$10000,Datos_MStar!$A$3:$A$10000,$A28,Datos_MStar!$C$3:$C$10000,O$1), N28)</f>
        <v>0</v>
      </c>
      <c r="P28" s="20">
        <f>IF(SUMIFS(Datos_MStar!$G$3:$G$10000,Datos_MStar!$A$3:$A$10000,$A28,Datos_MStar!$C$3:$C$10000,P$1) &lt;&gt; 0, SUMIFS(Datos_MStar!$G$3:$G$10000,Datos_MStar!$A$3:$A$10000,$A28,Datos_MStar!$C$3:$C$10000,P$1), O28)</f>
        <v>0</v>
      </c>
      <c r="Q28" s="20">
        <f>IF(SUMIFS(Datos_MStar!$G$3:$G$10000,Datos_MStar!$A$3:$A$10000,$A28,Datos_MStar!$C$3:$C$10000,Q$1) &lt;&gt; 0, SUMIFS(Datos_MStar!$G$3:$G$10000,Datos_MStar!$A$3:$A$10000,$A28,Datos_MStar!$C$3:$C$10000,Q$1), P28)</f>
        <v>0</v>
      </c>
      <c r="R28" s="20">
        <f>IF(SUMIFS(Datos_MStar!$G$3:$G$10000,Datos_MStar!$A$3:$A$10000,$A28,Datos_MStar!$C$3:$C$10000,R$1) &lt;&gt; 0, SUMIFS(Datos_MStar!$G$3:$G$10000,Datos_MStar!$A$3:$A$10000,$A28,Datos_MStar!$C$3:$C$10000,R$1), Q28)</f>
        <v>0</v>
      </c>
      <c r="S28" s="20">
        <f>IF(SUMIFS(Datos_MStar!$G$3:$G$10000,Datos_MStar!$A$3:$A$10000,$A28,Datos_MStar!$C$3:$C$10000,S$1) &lt;&gt; 0, SUMIFS(Datos_MStar!$G$3:$G$10000,Datos_MStar!$A$3:$A$10000,$A28,Datos_MStar!$C$3:$C$10000,S$1), R28)</f>
        <v>0</v>
      </c>
      <c r="T28" s="20">
        <f>IF(SUMIFS(Datos_MStar!$G$3:$G$10000,Datos_MStar!$A$3:$A$10000,$A28,Datos_MStar!$C$3:$C$10000,T$1) &lt;&gt; 0, SUMIFS(Datos_MStar!$G$3:$G$10000,Datos_MStar!$A$3:$A$10000,$A28,Datos_MStar!$C$3:$C$10000,T$1), S28)</f>
        <v>0</v>
      </c>
      <c r="U28" s="20">
        <f>IF(SUMIFS(Datos_MStar!$G$3:$G$10000,Datos_MStar!$A$3:$A$10000,$A28,Datos_MStar!$C$3:$C$10000,U$1) &lt;&gt; 0, SUMIFS(Datos_MStar!$G$3:$G$10000,Datos_MStar!$A$3:$A$10000,$A28,Datos_MStar!$C$3:$C$10000,U$1), T28)</f>
        <v>0</v>
      </c>
      <c r="V28" s="20">
        <f>IF(SUMIFS(Datos_MStar!$G$3:$G$10000,Datos_MStar!$A$3:$A$10000,$A28,Datos_MStar!$C$3:$C$10000,V$1) &lt;&gt; 0, SUMIFS(Datos_MStar!$G$3:$G$10000,Datos_MStar!$A$3:$A$10000,$A28,Datos_MStar!$C$3:$C$10000,V$1), U28)</f>
        <v>0</v>
      </c>
      <c r="W28" s="20">
        <f>IF(SUMIFS(Datos_MStar!$G$3:$G$10000,Datos_MStar!$A$3:$A$10000,$A28,Datos_MStar!$C$3:$C$10000,W$1) &lt;&gt; 0, SUMIFS(Datos_MStar!$G$3:$G$10000,Datos_MStar!$A$3:$A$10000,$A28,Datos_MStar!$C$3:$C$10000,W$1), V28)</f>
        <v>0</v>
      </c>
      <c r="X28" s="20">
        <f>IF(SUMIFS(Datos_MStar!$G$3:$G$10000,Datos_MStar!$A$3:$A$10000,$A28,Datos_MStar!$C$3:$C$10000,X$1) &lt;&gt; 0, SUMIFS(Datos_MStar!$G$3:$G$10000,Datos_MStar!$A$3:$A$10000,$A28,Datos_MStar!$C$3:$C$10000,X$1), W28)</f>
        <v>0</v>
      </c>
      <c r="Y28" s="20">
        <f>IF(SUMIFS(Datos_MStar!$G$3:$G$10000,Datos_MStar!$A$3:$A$10000,$A28,Datos_MStar!$C$3:$C$10000,Y$1) &lt;&gt; 0, SUMIFS(Datos_MStar!$G$3:$G$10000,Datos_MStar!$A$3:$A$10000,$A28,Datos_MStar!$C$3:$C$10000,Y$1), X28)</f>
        <v>0</v>
      </c>
      <c r="Z28" s="20">
        <f>IF(SUMIFS(Datos_MStar!$G$3:$G$10000,Datos_MStar!$A$3:$A$10000,$A28,Datos_MStar!$C$3:$C$10000,Z$1) &lt;&gt; 0, SUMIFS(Datos_MStar!$G$3:$G$10000,Datos_MStar!$A$3:$A$10000,$A28,Datos_MStar!$C$3:$C$10000,Z$1), Y28)</f>
        <v>0</v>
      </c>
      <c r="AA28" s="20">
        <f>IF(SUMIFS(Datos_MStar!$G$3:$G$10000,Datos_MStar!$A$3:$A$10000,$A28,Datos_MStar!$C$3:$C$10000,AA$1) &lt;&gt; 0, SUMIFS(Datos_MStar!$G$3:$G$10000,Datos_MStar!$A$3:$A$10000,$A28,Datos_MStar!$C$3:$C$10000,AA$1), Z28)</f>
        <v>0</v>
      </c>
      <c r="AB28" s="20">
        <f>IF(SUMIFS(Datos_MStar!$G$3:$G$10000,Datos_MStar!$A$3:$A$10000,$A28,Datos_MStar!$C$3:$C$10000,AB$1) &lt;&gt; 0, SUMIFS(Datos_MStar!$G$3:$G$10000,Datos_MStar!$A$3:$A$10000,$A28,Datos_MStar!$C$3:$C$10000,AB$1), AA28)</f>
        <v>0</v>
      </c>
      <c r="AC28" s="20">
        <f>IF(SUMIFS(Datos_MStar!$G$3:$G$10000,Datos_MStar!$A$3:$A$10000,$A28,Datos_MStar!$C$3:$C$10000,AC$1) &lt;&gt; 0, SUMIFS(Datos_MStar!$G$3:$G$10000,Datos_MStar!$A$3:$A$10000,$A28,Datos_MStar!$C$3:$C$10000,AC$1), AB28)</f>
        <v>0</v>
      </c>
      <c r="AD28" s="20">
        <f>IF(SUMIFS(Datos_MStar!$G$3:$G$10000,Datos_MStar!$A$3:$A$10000,$A28,Datos_MStar!$C$3:$C$10000,AD$1) &lt;&gt; 0, SUMIFS(Datos_MStar!$G$3:$G$10000,Datos_MStar!$A$3:$A$10000,$A28,Datos_MStar!$C$3:$C$10000,AD$1), AC28)</f>
        <v>0</v>
      </c>
      <c r="AE28" s="20">
        <f>IF(SUMIFS(Datos_MStar!$G$3:$G$10000,Datos_MStar!$A$3:$A$10000,$A28,Datos_MStar!$C$3:$C$10000,AE$1) &lt;&gt; 0, SUMIFS(Datos_MStar!$G$3:$G$10000,Datos_MStar!$A$3:$A$10000,$A28,Datos_MStar!$C$3:$C$10000,AE$1), AD28)</f>
        <v>0</v>
      </c>
      <c r="AF28" s="20">
        <f>IF(SUMIFS(Datos_MStar!$G$3:$G$10000,Datos_MStar!$A$3:$A$10000,$A28,Datos_MStar!$C$3:$C$10000,AF$1) &lt;&gt; 0, SUMIFS(Datos_MStar!$G$3:$G$10000,Datos_MStar!$A$3:$A$10000,$A28,Datos_MStar!$C$3:$C$10000,AF$1), AE28)</f>
        <v>0</v>
      </c>
      <c r="AG28" s="20">
        <f>IF(SUMIFS(Datos_MStar!$G$3:$G$10000,Datos_MStar!$A$3:$A$10000,$A28,Datos_MStar!$C$3:$C$10000,AG$1) &lt;&gt; 0, SUMIFS(Datos_MStar!$G$3:$G$10000,Datos_MStar!$A$3:$A$10000,$A28,Datos_MStar!$C$3:$C$10000,AG$1), AF28)</f>
        <v>0</v>
      </c>
      <c r="AH28" s="20">
        <f>IF(SUMIFS(Datos_MStar!$G$3:$G$10000,Datos_MStar!$A$3:$A$10000,$A28,Datos_MStar!$C$3:$C$10000,AH$1) &lt;&gt; 0, SUMIFS(Datos_MStar!$G$3:$G$10000,Datos_MStar!$A$3:$A$10000,$A28,Datos_MStar!$C$3:$C$10000,AH$1), AG28)</f>
        <v>0</v>
      </c>
      <c r="AI28" s="20">
        <f>IF(SUMIFS(Datos_MStar!$G$3:$G$10000,Datos_MStar!$A$3:$A$10000,$A28,Datos_MStar!$C$3:$C$10000,AI$1) &lt;&gt; 0, SUMIFS(Datos_MStar!$G$3:$G$10000,Datos_MStar!$A$3:$A$10000,$A28,Datos_MStar!$C$3:$C$10000,AI$1), AH28)</f>
        <v>0</v>
      </c>
      <c r="AJ28" s="20">
        <f>IF(SUMIFS(Datos_MStar!$G$3:$G$10000,Datos_MStar!$A$3:$A$10000,$A28,Datos_MStar!$C$3:$C$10000,AJ$1) &lt;&gt; 0, SUMIFS(Datos_MStar!$G$3:$G$10000,Datos_MStar!$A$3:$A$10000,$A28,Datos_MStar!$C$3:$C$10000,AJ$1), AI28)</f>
        <v>0</v>
      </c>
      <c r="AK28" s="20">
        <f>IF(SUMIFS(Datos_MStar!$G$3:$G$10000,Datos_MStar!$A$3:$A$10000,$A28,Datos_MStar!$C$3:$C$10000,AK$1) &lt;&gt; 0, SUMIFS(Datos_MStar!$G$3:$G$10000,Datos_MStar!$A$3:$A$10000,$A28,Datos_MStar!$C$3:$C$10000,AK$1), AJ28)</f>
        <v>0</v>
      </c>
      <c r="AL28" s="20">
        <f>IF(SUMIFS(Datos_MStar!$G$3:$G$10000,Datos_MStar!$A$3:$A$10000,$A28,Datos_MStar!$C$3:$C$10000,AL$1) &lt;&gt; 0, SUMIFS(Datos_MStar!$G$3:$G$10000,Datos_MStar!$A$3:$A$10000,$A28,Datos_MStar!$C$3:$C$10000,AL$1), AK28)</f>
        <v>0</v>
      </c>
      <c r="AM28" s="20">
        <f>IF(SUMIFS(Datos_MStar!$G$3:$G$10000,Datos_MStar!$A$3:$A$10000,$A28,Datos_MStar!$C$3:$C$10000,AM$1) &lt;&gt; 0, SUMIFS(Datos_MStar!$G$3:$G$10000,Datos_MStar!$A$3:$A$10000,$A28,Datos_MStar!$C$3:$C$10000,AM$1), AL28)</f>
        <v>0</v>
      </c>
      <c r="AN28" s="20">
        <f>IF(SUMIFS(Datos_MStar!$G$3:$G$10000,Datos_MStar!$A$3:$A$10000,$A28,Datos_MStar!$C$3:$C$10000,AN$1) &lt;&gt; 0, SUMIFS(Datos_MStar!$G$3:$G$10000,Datos_MStar!$A$3:$A$10000,$A28,Datos_MStar!$C$3:$C$10000,AN$1), AM28)</f>
        <v>0</v>
      </c>
      <c r="AO28" s="20">
        <f>IF(SUMIFS(Datos_MStar!$G$3:$G$10000,Datos_MStar!$A$3:$A$10000,$A28,Datos_MStar!$C$3:$C$10000,AO$1) &lt;&gt; 0, SUMIFS(Datos_MStar!$G$3:$G$10000,Datos_MStar!$A$3:$A$10000,$A28,Datos_MStar!$C$3:$C$10000,AO$1), AN28)</f>
        <v>0</v>
      </c>
      <c r="AP28" s="20">
        <f>IF(SUMIFS(Datos_MStar!$G$3:$G$10000,Datos_MStar!$A$3:$A$10000,$A28,Datos_MStar!$C$3:$C$10000,AP$1) &lt;&gt; 0, SUMIFS(Datos_MStar!$G$3:$G$10000,Datos_MStar!$A$3:$A$10000,$A28,Datos_MStar!$C$3:$C$10000,AP$1), AO28)</f>
        <v>0</v>
      </c>
      <c r="AQ28" s="20">
        <f>IF(SUMIFS(Datos_MStar!$G$3:$G$10000,Datos_MStar!$A$3:$A$10000,$A28,Datos_MStar!$C$3:$C$10000,AQ$1) &lt;&gt; 0, SUMIFS(Datos_MStar!$G$3:$G$10000,Datos_MStar!$A$3:$A$10000,$A28,Datos_MStar!$C$3:$C$10000,AQ$1), AP28)</f>
        <v>0</v>
      </c>
      <c r="AR28" s="20">
        <f>IF(SUMIFS(Datos_MStar!$G$3:$G$10000,Datos_MStar!$A$3:$A$10000,$A28,Datos_MStar!$C$3:$C$10000,AR$1) &lt;&gt; 0, SUMIFS(Datos_MStar!$G$3:$G$10000,Datos_MStar!$A$3:$A$10000,$A28,Datos_MStar!$C$3:$C$10000,AR$1), AQ28)</f>
        <v>0</v>
      </c>
      <c r="AS28" s="20">
        <f>IF(SUMIFS(Datos_MStar!$G$3:$G$10000,Datos_MStar!$A$3:$A$10000,$A28,Datos_MStar!$C$3:$C$10000,AS$1) &lt;&gt; 0, SUMIFS(Datos_MStar!$G$3:$G$10000,Datos_MStar!$A$3:$A$10000,$A28,Datos_MStar!$C$3:$C$10000,AS$1), AR28)</f>
        <v>0</v>
      </c>
      <c r="AT28" s="20">
        <f>IF(SUMIFS(Datos_MStar!$G$3:$G$10000,Datos_MStar!$A$3:$A$10000,$A28,Datos_MStar!$C$3:$C$10000,AT$1) &lt;&gt; 0, SUMIFS(Datos_MStar!$G$3:$G$10000,Datos_MStar!$A$3:$A$10000,$A28,Datos_MStar!$C$3:$C$10000,AT$1), AS28)</f>
        <v>0</v>
      </c>
      <c r="AU28" s="20">
        <f>IF(SUMIFS(Datos_MStar!$G$3:$G$10000,Datos_MStar!$A$3:$A$10000,$A28,Datos_MStar!$C$3:$C$10000,AU$1) &lt;&gt; 0, SUMIFS(Datos_MStar!$G$3:$G$10000,Datos_MStar!$A$3:$A$10000,$A28,Datos_MStar!$C$3:$C$10000,AU$1), AT28)</f>
        <v>0</v>
      </c>
      <c r="AV28" s="20">
        <f>IF(SUMIFS(Datos_MStar!$G$3:$G$10000,Datos_MStar!$A$3:$A$10000,$A28,Datos_MStar!$C$3:$C$10000,AV$1) &lt;&gt; 0, SUMIFS(Datos_MStar!$G$3:$G$10000,Datos_MStar!$A$3:$A$10000,$A28,Datos_MStar!$C$3:$C$10000,AV$1), AU28)</f>
        <v>0</v>
      </c>
      <c r="AW28" s="20">
        <f>IF(SUMIFS(Datos_MStar!$G$3:$G$10000,Datos_MStar!$A$3:$A$10000,$A28,Datos_MStar!$C$3:$C$10000,AW$1) &lt;&gt; 0, SUMIFS(Datos_MStar!$G$3:$G$10000,Datos_MStar!$A$3:$A$10000,$A28,Datos_MStar!$C$3:$C$10000,AW$1), AV28)</f>
        <v>0</v>
      </c>
      <c r="AX28" s="20">
        <f>IF(SUMIFS(Datos_MStar!$G$3:$G$10000,Datos_MStar!$A$3:$A$10000,$A28,Datos_MStar!$C$3:$C$10000,AX$1) &lt;&gt; 0, SUMIFS(Datos_MStar!$G$3:$G$10000,Datos_MStar!$A$3:$A$10000,$A28,Datos_MStar!$C$3:$C$10000,AX$1), AW28)</f>
        <v>0</v>
      </c>
      <c r="AY28" s="20">
        <f>IF(SUMIFS(Datos_MStar!$G$3:$G$10000,Datos_MStar!$A$3:$A$10000,$A28,Datos_MStar!$C$3:$C$10000,AY$1) &lt;&gt; 0, SUMIFS(Datos_MStar!$G$3:$G$10000,Datos_MStar!$A$3:$A$10000,$A28,Datos_MStar!$C$3:$C$10000,AY$1), AX28)</f>
        <v>0</v>
      </c>
      <c r="AZ28" s="20">
        <f>IF(SUMIFS(Datos_MStar!$G$3:$G$10000,Datos_MStar!$A$3:$A$10000,$A28,Datos_MStar!$C$3:$C$10000,AZ$1) &lt;&gt; 0, SUMIFS(Datos_MStar!$G$3:$G$10000,Datos_MStar!$A$3:$A$10000,$A28,Datos_MStar!$C$3:$C$10000,AZ$1), AY28)</f>
        <v>0</v>
      </c>
      <c r="BA28" s="20">
        <f>IF(SUMIFS(Datos_MStar!$G$3:$G$10000,Datos_MStar!$A$3:$A$10000,$A28,Datos_MStar!$C$3:$C$10000,BA$1) &lt;&gt; 0, SUMIFS(Datos_MStar!$G$3:$G$10000,Datos_MStar!$A$3:$A$10000,$A28,Datos_MStar!$C$3:$C$10000,BA$1), AZ28)</f>
        <v>0</v>
      </c>
      <c r="BB28" s="20">
        <f>IF(SUMIFS(Datos_MStar!$G$3:$G$10000,Datos_MStar!$A$3:$A$10000,$A28,Datos_MStar!$C$3:$C$10000,BB$1) &lt;&gt; 0, SUMIFS(Datos_MStar!$G$3:$G$10000,Datos_MStar!$A$3:$A$10000,$A28,Datos_MStar!$C$3:$C$10000,BB$1), BA28)</f>
        <v>0</v>
      </c>
      <c r="BC28" s="20">
        <f>IF(SUMIFS(Datos_MStar!$G$3:$G$10000,Datos_MStar!$A$3:$A$10000,$A28,Datos_MStar!$C$3:$C$10000,BC$1) &lt;&gt; 0, SUMIFS(Datos_MStar!$G$3:$G$10000,Datos_MStar!$A$3:$A$10000,$A28,Datos_MStar!$C$3:$C$10000,BC$1), BB28)</f>
        <v>0</v>
      </c>
      <c r="BD28" s="20">
        <f>IF(SUMIFS(Datos_MStar!$G$3:$G$10000,Datos_MStar!$A$3:$A$10000,$A28,Datos_MStar!$C$3:$C$10000,BD$1) &lt;&gt; 0, SUMIFS(Datos_MStar!$G$3:$G$10000,Datos_MStar!$A$3:$A$10000,$A28,Datos_MStar!$C$3:$C$10000,BD$1), BC28)</f>
        <v>0</v>
      </c>
      <c r="BE28" s="20">
        <f>IF(SUMIFS(Datos_MStar!$G$3:$G$10000,Datos_MStar!$A$3:$A$10000,$A28,Datos_MStar!$C$3:$C$10000,BE$1) &lt;&gt; 0, SUMIFS(Datos_MStar!$G$3:$G$10000,Datos_MStar!$A$3:$A$10000,$A28,Datos_MStar!$C$3:$C$10000,BE$1), BD28)</f>
        <v>0</v>
      </c>
      <c r="BF28" s="20">
        <f>IF(SUMIFS(Datos_MStar!$G$3:$G$10000,Datos_MStar!$A$3:$A$10000,$A28,Datos_MStar!$C$3:$C$10000,BF$1) &lt;&gt; 0, SUMIFS(Datos_MStar!$G$3:$G$10000,Datos_MStar!$A$3:$A$10000,$A28,Datos_MStar!$C$3:$C$10000,BF$1), BE28)</f>
        <v>0</v>
      </c>
      <c r="BG28" s="20">
        <f>IF(SUMIFS(Datos_MStar!$G$3:$G$10000,Datos_MStar!$A$3:$A$10000,$A28,Datos_MStar!$C$3:$C$10000,BG$1) &lt;&gt; 0, SUMIFS(Datos_MStar!$G$3:$G$10000,Datos_MStar!$A$3:$A$10000,$A28,Datos_MStar!$C$3:$C$10000,BG$1), BF28)</f>
        <v>0</v>
      </c>
      <c r="BH28" s="20">
        <f>IF(SUMIFS(Datos_MStar!$G$3:$G$10000,Datos_MStar!$A$3:$A$10000,$A28,Datos_MStar!$C$3:$C$10000,BH$1) &lt;&gt; 0, SUMIFS(Datos_MStar!$G$3:$G$10000,Datos_MStar!$A$3:$A$10000,$A28,Datos_MStar!$C$3:$C$10000,BH$1), BG28)</f>
        <v>0</v>
      </c>
      <c r="BI28" s="20">
        <f>IF(SUMIFS(Datos_MStar!$G$3:$G$10000,Datos_MStar!$A$3:$A$10000,$A28,Datos_MStar!$C$3:$C$10000,BI$1) &lt;&gt; 0, SUMIFS(Datos_MStar!$G$3:$G$10000,Datos_MStar!$A$3:$A$10000,$A28,Datos_MStar!$C$3:$C$10000,BI$1), BH28)</f>
        <v>0</v>
      </c>
      <c r="BJ28" s="20">
        <f>IF(SUMIFS(Datos_MStar!$G$3:$G$10000,Datos_MStar!$A$3:$A$10000,$A28,Datos_MStar!$C$3:$C$10000,BJ$1) &lt;&gt; 0, SUMIFS(Datos_MStar!$G$3:$G$10000,Datos_MStar!$A$3:$A$10000,$A28,Datos_MStar!$C$3:$C$10000,BJ$1), BI28)</f>
        <v>0</v>
      </c>
      <c r="BK28" s="20">
        <f>IF(SUMIFS(Datos_MStar!$G$3:$G$10000,Datos_MStar!$A$3:$A$10000,$A28,Datos_MStar!$C$3:$C$10000,BK$1) &lt;&gt; 0, SUMIFS(Datos_MStar!$G$3:$G$10000,Datos_MStar!$A$3:$A$10000,$A28,Datos_MStar!$C$3:$C$10000,BK$1), BJ28)</f>
        <v>0</v>
      </c>
      <c r="BL28" s="20">
        <f>IF(SUMIFS(Datos_MStar!$G$3:$G$10000,Datos_MStar!$A$3:$A$10000,$A28,Datos_MStar!$C$3:$C$10000,BL$1) &lt;&gt; 0, SUMIFS(Datos_MStar!$G$3:$G$10000,Datos_MStar!$A$3:$A$10000,$A28,Datos_MStar!$C$3:$C$10000,BL$1), BK28)</f>
        <v>0</v>
      </c>
      <c r="BM28" s="20">
        <f>IF(SUMIFS(Datos_MStar!$G$3:$G$10000,Datos_MStar!$A$3:$A$10000,$A28,Datos_MStar!$C$3:$C$10000,BM$1) &lt;&gt; 0, SUMIFS(Datos_MStar!$G$3:$G$10000,Datos_MStar!$A$3:$A$10000,$A28,Datos_MStar!$C$3:$C$10000,BM$1), BL28)</f>
        <v>0</v>
      </c>
      <c r="BN28" s="20">
        <f>IF(SUMIFS(Datos_MStar!$G$3:$G$10000,Datos_MStar!$A$3:$A$10000,$A28,Datos_MStar!$C$3:$C$10000,BN$1) &lt;&gt; 0, SUMIFS(Datos_MStar!$G$3:$G$10000,Datos_MStar!$A$3:$A$10000,$A28,Datos_MStar!$C$3:$C$10000,BN$1), BM28)</f>
        <v>0</v>
      </c>
      <c r="BO28" s="20">
        <f>IF(SUMIFS(Datos_MStar!$G$3:$G$10000,Datos_MStar!$A$3:$A$10000,$A28,Datos_MStar!$C$3:$C$10000,BO$1) &lt;&gt; 0, SUMIFS(Datos_MStar!$G$3:$G$10000,Datos_MStar!$A$3:$A$10000,$A28,Datos_MStar!$C$3:$C$10000,BO$1), BN28)</f>
        <v>0</v>
      </c>
      <c r="BP28" s="20">
        <f>IF(SUMIFS(Datos_MStar!$G$3:$G$10000,Datos_MStar!$A$3:$A$10000,$A28,Datos_MStar!$C$3:$C$10000,BP$1) &lt;&gt; 0, SUMIFS(Datos_MStar!$G$3:$G$10000,Datos_MStar!$A$3:$A$10000,$A28,Datos_MStar!$C$3:$C$10000,BP$1), BO28)</f>
        <v>0</v>
      </c>
      <c r="BQ28" s="20">
        <f>IF(SUMIFS(Datos_MStar!$G$3:$G$10000,Datos_MStar!$A$3:$A$10000,$A28,Datos_MStar!$C$3:$C$10000,BQ$1) &lt;&gt; 0, SUMIFS(Datos_MStar!$G$3:$G$10000,Datos_MStar!$A$3:$A$10000,$A28,Datos_MStar!$C$3:$C$10000,BQ$1), BP28)</f>
        <v>0</v>
      </c>
      <c r="BR28" s="20">
        <f>IF(SUMIFS(Datos_MStar!$G$3:$G$10000,Datos_MStar!$A$3:$A$10000,$A28,Datos_MStar!$C$3:$C$10000,BR$1) &lt;&gt; 0, SUMIFS(Datos_MStar!$G$3:$G$10000,Datos_MStar!$A$3:$A$10000,$A28,Datos_MStar!$C$3:$C$10000,BR$1), BQ28)</f>
        <v>0</v>
      </c>
      <c r="BS28" s="20">
        <f>IF(SUMIFS(Datos_MStar!$G$3:$G$10000,Datos_MStar!$A$3:$A$10000,$A28,Datos_MStar!$C$3:$C$10000,BS$1) &lt;&gt; 0, SUMIFS(Datos_MStar!$G$3:$G$10000,Datos_MStar!$A$3:$A$10000,$A28,Datos_MStar!$C$3:$C$10000,BS$1), BR28)</f>
        <v>0</v>
      </c>
      <c r="BT28" s="20">
        <f>IF(SUMIFS(Datos_MStar!$G$3:$G$10000,Datos_MStar!$A$3:$A$10000,$A28,Datos_MStar!$C$3:$C$10000,BT$1) &lt;&gt; 0, SUMIFS(Datos_MStar!$G$3:$G$10000,Datos_MStar!$A$3:$A$10000,$A28,Datos_MStar!$C$3:$C$10000,BT$1), BS28)</f>
        <v>0</v>
      </c>
      <c r="BU28" s="20">
        <f>IF(SUMIFS(Datos_MStar!$G$3:$G$10000,Datos_MStar!$A$3:$A$10000,$A28,Datos_MStar!$C$3:$C$10000,BU$1) &lt;&gt; 0, SUMIFS(Datos_MStar!$G$3:$G$10000,Datos_MStar!$A$3:$A$10000,$A28,Datos_MStar!$C$3:$C$10000,BU$1), BT28)</f>
        <v>0</v>
      </c>
      <c r="BV28" s="20">
        <f>IF(SUMIFS(Datos_MStar!$G$3:$G$10000,Datos_MStar!$A$3:$A$10000,$A28,Datos_MStar!$C$3:$C$10000,BV$1) &lt;&gt; 0, SUMIFS(Datos_MStar!$G$3:$G$10000,Datos_MStar!$A$3:$A$10000,$A28,Datos_MStar!$C$3:$C$10000,BV$1), BU28)</f>
        <v>0</v>
      </c>
      <c r="BW28" s="20">
        <f>IF(SUMIFS(Datos_MStar!$G$3:$G$10000,Datos_MStar!$A$3:$A$10000,$A28,Datos_MStar!$C$3:$C$10000,BW$1) &lt;&gt; 0, SUMIFS(Datos_MStar!$G$3:$G$10000,Datos_MStar!$A$3:$A$10000,$A28,Datos_MStar!$C$3:$C$10000,BW$1), BV28)</f>
        <v>0</v>
      </c>
      <c r="BX28" s="20">
        <f>IF(SUMIFS(Datos_MStar!$G$3:$G$10000,Datos_MStar!$A$3:$A$10000,$A28,Datos_MStar!$C$3:$C$10000,BX$1) &lt;&gt; 0, SUMIFS(Datos_MStar!$G$3:$G$10000,Datos_MStar!$A$3:$A$10000,$A28,Datos_MStar!$C$3:$C$10000,BX$1), BW28)</f>
        <v>0</v>
      </c>
      <c r="BY28" s="20">
        <f>IF(SUMIFS(Datos_MStar!$G$3:$G$10000,Datos_MStar!$A$3:$A$10000,$A28,Datos_MStar!$C$3:$C$10000,BY$1) &lt;&gt; 0, SUMIFS(Datos_MStar!$G$3:$G$10000,Datos_MStar!$A$3:$A$10000,$A28,Datos_MStar!$C$3:$C$10000,BY$1), BX28)</f>
        <v>0</v>
      </c>
      <c r="BZ28" s="20">
        <f>IF(SUMIFS(Datos_MStar!$G$3:$G$10000,Datos_MStar!$A$3:$A$10000,$A28,Datos_MStar!$C$3:$C$10000,BZ$1) &lt;&gt; 0, SUMIFS(Datos_MStar!$G$3:$G$10000,Datos_MStar!$A$3:$A$10000,$A28,Datos_MStar!$C$3:$C$10000,BZ$1), BY28)</f>
        <v>0</v>
      </c>
      <c r="CA28" s="20">
        <f>IF(SUMIFS(Datos_MStar!$G$3:$G$10000,Datos_MStar!$A$3:$A$10000,$A28,Datos_MStar!$C$3:$C$10000,CA$1) &lt;&gt; 0, SUMIFS(Datos_MStar!$G$3:$G$10000,Datos_MStar!$A$3:$A$10000,$A28,Datos_MStar!$C$3:$C$10000,CA$1), BZ28)</f>
        <v>0</v>
      </c>
      <c r="CB28" s="20">
        <f>IF(SUMIFS(Datos_MStar!$G$3:$G$10000,Datos_MStar!$A$3:$A$10000,$A28,Datos_MStar!$C$3:$C$10000,CB$1) &lt;&gt; 0, SUMIFS(Datos_MStar!$G$3:$G$10000,Datos_MStar!$A$3:$A$10000,$A28,Datos_MStar!$C$3:$C$10000,CB$1), CA28)</f>
        <v>0</v>
      </c>
      <c r="CC28" s="20">
        <f>IF(SUMIFS(Datos_MStar!$G$3:$G$10000,Datos_MStar!$A$3:$A$10000,$A28,Datos_MStar!$C$3:$C$10000,CC$1) &lt;&gt; 0, SUMIFS(Datos_MStar!$G$3:$G$10000,Datos_MStar!$A$3:$A$10000,$A28,Datos_MStar!$C$3:$C$10000,CC$1), CB28)</f>
        <v>0</v>
      </c>
      <c r="CD28" s="20">
        <f>IF(SUMIFS(Datos_MStar!$G$3:$G$10000,Datos_MStar!$A$3:$A$10000,$A28,Datos_MStar!$C$3:$C$10000,CD$1) &lt;&gt; 0, SUMIFS(Datos_MStar!$G$3:$G$10000,Datos_MStar!$A$3:$A$10000,$A28,Datos_MStar!$C$3:$C$10000,CD$1), CC28)</f>
        <v>0</v>
      </c>
      <c r="CE28" s="20">
        <f>IF(SUMIFS(Datos_MStar!$G$3:$G$10000,Datos_MStar!$A$3:$A$10000,$A28,Datos_MStar!$C$3:$C$10000,CE$1) &lt;&gt; 0, SUMIFS(Datos_MStar!$G$3:$G$10000,Datos_MStar!$A$3:$A$10000,$A28,Datos_MStar!$C$3:$C$10000,CE$1), CD28)</f>
        <v>0</v>
      </c>
      <c r="CF28" s="20">
        <f>IF(SUMIFS(Datos_MStar!$G$3:$G$10000,Datos_MStar!$A$3:$A$10000,$A28,Datos_MStar!$C$3:$C$10000,CF$1) &lt;&gt; 0, SUMIFS(Datos_MStar!$G$3:$G$10000,Datos_MStar!$A$3:$A$10000,$A28,Datos_MStar!$C$3:$C$10000,CF$1), CE28)</f>
        <v>0</v>
      </c>
      <c r="CG28" s="20">
        <f>IF(SUMIFS(Datos_MStar!$G$3:$G$10000,Datos_MStar!$A$3:$A$10000,$A28,Datos_MStar!$C$3:$C$10000,CG$1) &lt;&gt; 0, SUMIFS(Datos_MStar!$G$3:$G$10000,Datos_MStar!$A$3:$A$10000,$A28,Datos_MStar!$C$3:$C$10000,CG$1), CF28)</f>
        <v>0</v>
      </c>
      <c r="CH28" s="20">
        <f>IF(SUMIFS(Datos_MStar!$G$3:$G$10000,Datos_MStar!$A$3:$A$10000,$A28,Datos_MStar!$C$3:$C$10000,CH$1) &lt;&gt; 0, SUMIFS(Datos_MStar!$G$3:$G$10000,Datos_MStar!$A$3:$A$10000,$A28,Datos_MStar!$C$3:$C$10000,CH$1), CG28)</f>
        <v>0</v>
      </c>
      <c r="CI28" s="20">
        <f>IF(SUMIFS(Datos_MStar!$G$3:$G$10000,Datos_MStar!$A$3:$A$10000,$A28,Datos_MStar!$C$3:$C$10000,CI$1) &lt;&gt; 0, SUMIFS(Datos_MStar!$G$3:$G$10000,Datos_MStar!$A$3:$A$10000,$A28,Datos_MStar!$C$3:$C$10000,CI$1), CH28)</f>
        <v>0</v>
      </c>
      <c r="CJ28" s="20">
        <f>IF(SUMIFS(Datos_MStar!$G$3:$G$10000,Datos_MStar!$A$3:$A$10000,$A28,Datos_MStar!$C$3:$C$10000,CJ$1) &lt;&gt; 0, SUMIFS(Datos_MStar!$G$3:$G$10000,Datos_MStar!$A$3:$A$10000,$A28,Datos_MStar!$C$3:$C$10000,CJ$1), CI28)</f>
        <v>0</v>
      </c>
      <c r="CK28" s="20">
        <f>IF(SUMIFS(Datos_MStar!$G$3:$G$10000,Datos_MStar!$A$3:$A$10000,$A28,Datos_MStar!$C$3:$C$10000,CK$1) &lt;&gt; 0, SUMIFS(Datos_MStar!$G$3:$G$10000,Datos_MStar!$A$3:$A$10000,$A28,Datos_MStar!$C$3:$C$10000,CK$1), CJ28)</f>
        <v>0</v>
      </c>
      <c r="CL28" s="20">
        <f>IF(SUMIFS(Datos_MStar!$G$3:$G$10000,Datos_MStar!$A$3:$A$10000,$A28,Datos_MStar!$C$3:$C$10000,CL$1) &lt;&gt; 0, SUMIFS(Datos_MStar!$G$3:$G$10000,Datos_MStar!$A$3:$A$10000,$A28,Datos_MStar!$C$3:$C$10000,CL$1), CK28)</f>
        <v>0</v>
      </c>
      <c r="CM28" s="20">
        <f>IF(SUMIFS(Datos_MStar!$G$3:$G$10000,Datos_MStar!$A$3:$A$10000,$A28,Datos_MStar!$C$3:$C$10000,CM$1) &lt;&gt; 0, SUMIFS(Datos_MStar!$G$3:$G$10000,Datos_MStar!$A$3:$A$10000,$A28,Datos_MStar!$C$3:$C$10000,CM$1), CL28)</f>
        <v>0</v>
      </c>
      <c r="CN28" s="20">
        <f>IF(SUMIFS(Datos_MStar!$G$3:$G$10000,Datos_MStar!$A$3:$A$10000,$A28,Datos_MStar!$C$3:$C$10000,CN$1) &lt;&gt; 0, SUMIFS(Datos_MStar!$G$3:$G$10000,Datos_MStar!$A$3:$A$10000,$A28,Datos_MStar!$C$3:$C$10000,CN$1), CM28)</f>
        <v>0</v>
      </c>
      <c r="CO28" s="20">
        <f>IF(SUMIFS(Datos_MStar!$G$3:$G$10000,Datos_MStar!$A$3:$A$10000,$A28,Datos_MStar!$C$3:$C$10000,CO$1) &lt;&gt; 0, SUMIFS(Datos_MStar!$G$3:$G$10000,Datos_MStar!$A$3:$A$10000,$A28,Datos_MStar!$C$3:$C$10000,CO$1), CN28)</f>
        <v>0</v>
      </c>
      <c r="CP28" s="20">
        <f>IF(SUMIFS(Datos_MStar!$G$3:$G$10000,Datos_MStar!$A$3:$A$10000,$A28,Datos_MStar!$C$3:$C$10000,CP$1) &lt;&gt; 0, SUMIFS(Datos_MStar!$G$3:$G$10000,Datos_MStar!$A$3:$A$10000,$A28,Datos_MStar!$C$3:$C$10000,CP$1), CO28)</f>
        <v>0</v>
      </c>
      <c r="CQ28" s="20">
        <f>IF(SUMIFS(Datos_MStar!$G$3:$G$10000,Datos_MStar!$A$3:$A$10000,$A28,Datos_MStar!$C$3:$C$10000,CQ$1) &lt;&gt; 0, SUMIFS(Datos_MStar!$G$3:$G$10000,Datos_MStar!$A$3:$A$10000,$A28,Datos_MStar!$C$3:$C$10000,CQ$1), CP28)</f>
        <v>0</v>
      </c>
      <c r="CR28" s="20">
        <f>IF(SUMIFS(Datos_MStar!$G$3:$G$10000,Datos_MStar!$A$3:$A$10000,$A28,Datos_MStar!$C$3:$C$10000,CR$1) &lt;&gt; 0, SUMIFS(Datos_MStar!$G$3:$G$10000,Datos_MStar!$A$3:$A$10000,$A28,Datos_MStar!$C$3:$C$10000,CR$1), CQ28)</f>
        <v>0</v>
      </c>
      <c r="CS28" s="20">
        <f>IF(SUMIFS(Datos_MStar!$G$3:$G$10000,Datos_MStar!$A$3:$A$10000,$A28,Datos_MStar!$C$3:$C$10000,CS$1) &lt;&gt; 0, SUMIFS(Datos_MStar!$G$3:$G$10000,Datos_MStar!$A$3:$A$10000,$A28,Datos_MStar!$C$3:$C$10000,CS$1), CR28)</f>
        <v>0</v>
      </c>
      <c r="CT28" s="20">
        <f>IF(SUMIFS(Datos_MStar!$G$3:$G$10000,Datos_MStar!$A$3:$A$10000,$A28,Datos_MStar!$C$3:$C$10000,CT$1) &lt;&gt; 0, SUMIFS(Datos_MStar!$G$3:$G$10000,Datos_MStar!$A$3:$A$10000,$A28,Datos_MStar!$C$3:$C$10000,CT$1), CS28)</f>
        <v>0</v>
      </c>
      <c r="CU28" s="20">
        <f>IF(SUMIFS(Datos_MStar!$G$3:$G$10000,Datos_MStar!$A$3:$A$10000,$A28,Datos_MStar!$C$3:$C$10000,CU$1) &lt;&gt; 0, SUMIFS(Datos_MStar!$G$3:$G$10000,Datos_MStar!$A$3:$A$10000,$A28,Datos_MStar!$C$3:$C$10000,CU$1), CT28)</f>
        <v>0</v>
      </c>
      <c r="CV28" s="20">
        <f>IF(SUMIFS(Datos_MStar!$G$3:$G$10000,Datos_MStar!$A$3:$A$10000,$A28,Datos_MStar!$C$3:$C$10000,CV$1) &lt;&gt; 0, SUMIFS(Datos_MStar!$G$3:$G$10000,Datos_MStar!$A$3:$A$10000,$A28,Datos_MStar!$C$3:$C$10000,CV$1), CU28)</f>
        <v>0</v>
      </c>
      <c r="CW28" s="20">
        <f>IF(SUMIFS(Datos_MStar!$G$3:$G$10000,Datos_MStar!$A$3:$A$10000,$A28,Datos_MStar!$C$3:$C$10000,CW$1) &lt;&gt; 0, SUMIFS(Datos_MStar!$G$3:$G$10000,Datos_MStar!$A$3:$A$10000,$A28,Datos_MStar!$C$3:$C$10000,CW$1), CV28)</f>
        <v>0</v>
      </c>
      <c r="CX28" s="20">
        <f>IF(SUMIFS(Datos_MStar!$G$3:$G$10000,Datos_MStar!$A$3:$A$10000,$A28,Datos_MStar!$C$3:$C$10000,CX$1) &lt;&gt; 0, SUMIFS(Datos_MStar!$G$3:$G$10000,Datos_MStar!$A$3:$A$10000,$A28,Datos_MStar!$C$3:$C$10000,CX$1), CW28)</f>
        <v>0</v>
      </c>
      <c r="CY28" s="20">
        <f>IF(SUMIFS(Datos_MStar!$G$3:$G$10000,Datos_MStar!$A$3:$A$10000,$A28,Datos_MStar!$C$3:$C$10000,CY$1) &lt;&gt; 0, SUMIFS(Datos_MStar!$G$3:$G$10000,Datos_MStar!$A$3:$A$10000,$A28,Datos_MStar!$C$3:$C$10000,CY$1), CX28)</f>
        <v>0</v>
      </c>
      <c r="CZ28" s="20">
        <f>IF(SUMIFS(Datos_MStar!$G$3:$G$10000,Datos_MStar!$A$3:$A$10000,$A28,Datos_MStar!$C$3:$C$10000,CZ$1) &lt;&gt; 0, SUMIFS(Datos_MStar!$G$3:$G$10000,Datos_MStar!$A$3:$A$10000,$A28,Datos_MStar!$C$3:$C$10000,CZ$1), CY28)</f>
        <v>0</v>
      </c>
      <c r="DA28" s="20">
        <f>IF(SUMIFS(Datos_MStar!$G$3:$G$10000,Datos_MStar!$A$3:$A$10000,$A28,Datos_MStar!$C$3:$C$10000,DA$1) &lt;&gt; 0, SUMIFS(Datos_MStar!$G$3:$G$10000,Datos_MStar!$A$3:$A$10000,$A28,Datos_MStar!$C$3:$C$10000,DA$1), CZ28)</f>
        <v>0</v>
      </c>
      <c r="DB28" s="20">
        <f>IF(SUMIFS(Datos_MStar!$G$3:$G$10000,Datos_MStar!$A$3:$A$10000,$A28,Datos_MStar!$C$3:$C$10000,DB$1) &lt;&gt; 0, SUMIFS(Datos_MStar!$G$3:$G$10000,Datos_MStar!$A$3:$A$10000,$A28,Datos_MStar!$C$3:$C$10000,DB$1), DA28)</f>
        <v>0</v>
      </c>
      <c r="DC28" s="20">
        <f>IF(SUMIFS(Datos_MStar!$G$3:$G$10000,Datos_MStar!$A$3:$A$10000,$A28,Datos_MStar!$C$3:$C$10000,DC$1) &lt;&gt; 0, SUMIFS(Datos_MStar!$G$3:$G$10000,Datos_MStar!$A$3:$A$10000,$A28,Datos_MStar!$C$3:$C$10000,DC$1), DB28)</f>
        <v>0</v>
      </c>
      <c r="DD28" s="20">
        <f>IF(SUMIFS(Datos_MStar!$G$3:$G$10000,Datos_MStar!$A$3:$A$10000,$A28,Datos_MStar!$C$3:$C$10000,DD$1) &lt;&gt; 0, SUMIFS(Datos_MStar!$G$3:$G$10000,Datos_MStar!$A$3:$A$10000,$A28,Datos_MStar!$C$3:$C$10000,DD$1), DC28)</f>
        <v>0</v>
      </c>
      <c r="DE28" s="20">
        <f>IF(SUMIFS(Datos_MStar!$G$3:$G$10000,Datos_MStar!$A$3:$A$10000,$A28,Datos_MStar!$C$3:$C$10000,DE$1) &lt;&gt; 0, SUMIFS(Datos_MStar!$G$3:$G$10000,Datos_MStar!$A$3:$A$10000,$A28,Datos_MStar!$C$3:$C$10000,DE$1), DD28)</f>
        <v>0</v>
      </c>
      <c r="DF28" s="20">
        <f>IF(SUMIFS(Datos_MStar!$G$3:$G$10000,Datos_MStar!$A$3:$A$10000,$A28,Datos_MStar!$C$3:$C$10000,DF$1) &lt;&gt; 0, SUMIFS(Datos_MStar!$G$3:$G$10000,Datos_MStar!$A$3:$A$10000,$A28,Datos_MStar!$C$3:$C$10000,DF$1), DE28)</f>
        <v>0</v>
      </c>
      <c r="DG28" s="20">
        <f>IF(SUMIFS(Datos_MStar!$G$3:$G$10000,Datos_MStar!$A$3:$A$10000,$A28,Datos_MStar!$C$3:$C$10000,DG$1) &lt;&gt; 0, SUMIFS(Datos_MStar!$G$3:$G$10000,Datos_MStar!$A$3:$A$10000,$A28,Datos_MStar!$C$3:$C$10000,DG$1), DF28)</f>
        <v>0</v>
      </c>
      <c r="DH28" s="20">
        <f>IF(SUMIFS(Datos_MStar!$G$3:$G$10000,Datos_MStar!$A$3:$A$10000,$A28,Datos_MStar!$C$3:$C$10000,DH$1) &lt;&gt; 0, SUMIFS(Datos_MStar!$G$3:$G$10000,Datos_MStar!$A$3:$A$10000,$A28,Datos_MStar!$C$3:$C$10000,DH$1), DG28)</f>
        <v>0</v>
      </c>
      <c r="DI28" s="20">
        <f>IF(SUMIFS(Datos_MStar!$G$3:$G$10000,Datos_MStar!$A$3:$A$10000,$A28,Datos_MStar!$C$3:$C$10000,DI$1) &lt;&gt; 0, SUMIFS(Datos_MStar!$G$3:$G$10000,Datos_MStar!$A$3:$A$10000,$A28,Datos_MStar!$C$3:$C$10000,DI$1), DH28)</f>
        <v>0</v>
      </c>
      <c r="DJ28" s="20">
        <f>IF(SUMIFS(Datos_MStar!$G$3:$G$10000,Datos_MStar!$A$3:$A$10000,$A28,Datos_MStar!$C$3:$C$10000,DJ$1) &lt;&gt; 0, SUMIFS(Datos_MStar!$G$3:$G$10000,Datos_MStar!$A$3:$A$10000,$A28,Datos_MStar!$C$3:$C$10000,DJ$1), DI28)</f>
        <v>0</v>
      </c>
      <c r="DK28" s="20">
        <f>IF(SUMIFS(Datos_MStar!$G$3:$G$10000,Datos_MStar!$A$3:$A$10000,$A28,Datos_MStar!$C$3:$C$10000,DK$1) &lt;&gt; 0, SUMIFS(Datos_MStar!$G$3:$G$10000,Datos_MStar!$A$3:$A$10000,$A28,Datos_MStar!$C$3:$C$10000,DK$1), DJ28)</f>
        <v>0</v>
      </c>
      <c r="DL28" s="20">
        <f>IF(SUMIFS(Datos_MStar!$G$3:$G$10000,Datos_MStar!$A$3:$A$10000,$A28,Datos_MStar!$C$3:$C$10000,DL$1) &lt;&gt; 0, SUMIFS(Datos_MStar!$G$3:$G$10000,Datos_MStar!$A$3:$A$10000,$A28,Datos_MStar!$C$3:$C$10000,DL$1), DK28)</f>
        <v>0</v>
      </c>
      <c r="DM28" s="20">
        <f>IF(SUMIFS(Datos_MStar!$G$3:$G$10000,Datos_MStar!$A$3:$A$10000,$A28,Datos_MStar!$C$3:$C$10000,DM$1) &lt;&gt; 0, SUMIFS(Datos_MStar!$G$3:$G$10000,Datos_MStar!$A$3:$A$10000,$A28,Datos_MStar!$C$3:$C$10000,DM$1), DL28)</f>
        <v>0</v>
      </c>
      <c r="DN28" s="20">
        <f>IF(SUMIFS(Datos_MStar!$G$3:$G$10000,Datos_MStar!$A$3:$A$10000,$A28,Datos_MStar!$C$3:$C$10000,DN$1) &lt;&gt; 0, SUMIFS(Datos_MStar!$G$3:$G$10000,Datos_MStar!$A$3:$A$10000,$A28,Datos_MStar!$C$3:$C$10000,DN$1), DM28)</f>
        <v>0</v>
      </c>
      <c r="DO28" s="20">
        <f>IF(SUMIFS(Datos_MStar!$G$3:$G$10000,Datos_MStar!$A$3:$A$10000,$A28,Datos_MStar!$C$3:$C$10000,DO$1) &lt;&gt; 0, SUMIFS(Datos_MStar!$G$3:$G$10000,Datos_MStar!$A$3:$A$10000,$A28,Datos_MStar!$C$3:$C$10000,DO$1), DN28)</f>
        <v>0</v>
      </c>
      <c r="DP28" s="20">
        <f>IF(SUMIFS(Datos_MStar!$G$3:$G$10000,Datos_MStar!$A$3:$A$10000,$A28,Datos_MStar!$C$3:$C$10000,DP$1) &lt;&gt; 0, SUMIFS(Datos_MStar!$G$3:$G$10000,Datos_MStar!$A$3:$A$10000,$A28,Datos_MStar!$C$3:$C$10000,DP$1), DO28)</f>
        <v>0</v>
      </c>
      <c r="DQ28" s="20">
        <f>IF(SUMIFS(Datos_MStar!$G$3:$G$10000,Datos_MStar!$A$3:$A$10000,$A28,Datos_MStar!$C$3:$C$10000,DQ$1) &lt;&gt; 0, SUMIFS(Datos_MStar!$G$3:$G$10000,Datos_MStar!$A$3:$A$10000,$A28,Datos_MStar!$C$3:$C$10000,DQ$1), DP28)</f>
        <v>0</v>
      </c>
      <c r="DR28" s="20">
        <f>IF(SUMIFS(Datos_MStar!$G$3:$G$10000,Datos_MStar!$A$3:$A$10000,$A28,Datos_MStar!$C$3:$C$10000,DR$1) &lt;&gt; 0, SUMIFS(Datos_MStar!$G$3:$G$10000,Datos_MStar!$A$3:$A$10000,$A28,Datos_MStar!$C$3:$C$10000,DR$1), DQ28)</f>
        <v>0</v>
      </c>
      <c r="DS28" s="20">
        <f>IF(SUMIFS(Datos_MStar!$G$3:$G$10000,Datos_MStar!$A$3:$A$10000,$A28,Datos_MStar!$C$3:$C$10000,DS$1) &lt;&gt; 0, SUMIFS(Datos_MStar!$G$3:$G$10000,Datos_MStar!$A$3:$A$10000,$A28,Datos_MStar!$C$3:$C$10000,DS$1), DR28)</f>
        <v>0</v>
      </c>
      <c r="DT28" s="20">
        <f>IF(SUMIFS(Datos_MStar!$G$3:$G$10000,Datos_MStar!$A$3:$A$10000,$A28,Datos_MStar!$C$3:$C$10000,DT$1) &lt;&gt; 0, SUMIFS(Datos_MStar!$G$3:$G$10000,Datos_MStar!$A$3:$A$10000,$A28,Datos_MStar!$C$3:$C$10000,DT$1), DS28)</f>
        <v>0</v>
      </c>
      <c r="DU28" s="20">
        <f>IF(SUMIFS(Datos_MStar!$G$3:$G$10000,Datos_MStar!$A$3:$A$10000,$A28,Datos_MStar!$C$3:$C$10000,DU$1) &lt;&gt; 0, SUMIFS(Datos_MStar!$G$3:$G$10000,Datos_MStar!$A$3:$A$10000,$A28,Datos_MStar!$C$3:$C$10000,DU$1), DT28)</f>
        <v>0</v>
      </c>
      <c r="DV28" s="20">
        <f>IF(SUMIFS(Datos_MStar!$G$3:$G$10000,Datos_MStar!$A$3:$A$10000,$A28,Datos_MStar!$C$3:$C$10000,DV$1) &lt;&gt; 0, SUMIFS(Datos_MStar!$G$3:$G$10000,Datos_MStar!$A$3:$A$10000,$A28,Datos_MStar!$C$3:$C$10000,DV$1), DU28)</f>
        <v>0</v>
      </c>
      <c r="DW28" s="20">
        <f>IF(SUMIFS(Datos_MStar!$G$3:$G$10000,Datos_MStar!$A$3:$A$10000,$A28,Datos_MStar!$C$3:$C$10000,DW$1) &lt;&gt; 0, SUMIFS(Datos_MStar!$G$3:$G$10000,Datos_MStar!$A$3:$A$10000,$A28,Datos_MStar!$C$3:$C$10000,DW$1), DV28)</f>
        <v>0</v>
      </c>
      <c r="DX28" s="20">
        <f>IF(SUMIFS(Datos_MStar!$G$3:$G$10000,Datos_MStar!$A$3:$A$10000,$A28,Datos_MStar!$C$3:$C$10000,DX$1) &lt;&gt; 0, SUMIFS(Datos_MStar!$G$3:$G$10000,Datos_MStar!$A$3:$A$10000,$A28,Datos_MStar!$C$3:$C$10000,DX$1), DW28)</f>
        <v>0</v>
      </c>
      <c r="DY28" s="20">
        <f>IF(SUMIFS(Datos_MStar!$G$3:$G$10000,Datos_MStar!$A$3:$A$10000,$A28,Datos_MStar!$C$3:$C$10000,DY$1) &lt;&gt; 0, SUMIFS(Datos_MStar!$G$3:$G$10000,Datos_MStar!$A$3:$A$10000,$A28,Datos_MStar!$C$3:$C$10000,DY$1), DX28)</f>
        <v>0</v>
      </c>
      <c r="DZ28" s="20">
        <f>IF(SUMIFS(Datos_MStar!$G$3:$G$10000,Datos_MStar!$A$3:$A$10000,$A28,Datos_MStar!$C$3:$C$10000,DZ$1) &lt;&gt; 0, SUMIFS(Datos_MStar!$G$3:$G$10000,Datos_MStar!$A$3:$A$10000,$A28,Datos_MStar!$C$3:$C$10000,DZ$1), DY28)</f>
        <v>0</v>
      </c>
      <c r="EA28" s="20">
        <f>IF(SUMIFS(Datos_MStar!$G$3:$G$10000,Datos_MStar!$A$3:$A$10000,$A28,Datos_MStar!$C$3:$C$10000,EA$1) &lt;&gt; 0, SUMIFS(Datos_MStar!$G$3:$G$10000,Datos_MStar!$A$3:$A$10000,$A28,Datos_MStar!$C$3:$C$10000,EA$1), DZ28)</f>
        <v>0</v>
      </c>
      <c r="EB28" s="20">
        <f>IF(SUMIFS(Datos_MStar!$G$3:$G$10000,Datos_MStar!$A$3:$A$10000,$A28,Datos_MStar!$C$3:$C$10000,EB$1) &lt;&gt; 0, SUMIFS(Datos_MStar!$G$3:$G$10000,Datos_MStar!$A$3:$A$10000,$A28,Datos_MStar!$C$3:$C$10000,EB$1), EA28)</f>
        <v>10.67</v>
      </c>
      <c r="EC28" s="20">
        <f>IF(SUMIFS(Datos_MStar!$G$3:$G$10000,Datos_MStar!$A$3:$A$10000,$A28,Datos_MStar!$C$3:$C$10000,EC$1) &lt;&gt; 0, SUMIFS(Datos_MStar!$G$3:$G$10000,Datos_MStar!$A$3:$A$10000,$A28,Datos_MStar!$C$3:$C$10000,EC$1), EB28)</f>
        <v>10.88</v>
      </c>
      <c r="ED28" s="20">
        <f>IF(SUMIFS(Datos_MStar!$G$3:$G$10000,Datos_MStar!$A$3:$A$10000,$A28,Datos_MStar!$C$3:$C$10000,ED$1) &lt;&gt; 0, SUMIFS(Datos_MStar!$G$3:$G$10000,Datos_MStar!$A$3:$A$10000,$A28,Datos_MStar!$C$3:$C$10000,ED$1), EC28)</f>
        <v>10.84</v>
      </c>
      <c r="EE28" s="20">
        <f>IF(SUMIFS(Datos_MStar!$G$3:$G$10000,Datos_MStar!$A$3:$A$10000,$A28,Datos_MStar!$C$3:$C$10000,EE$1) &lt;&gt; 0, SUMIFS(Datos_MStar!$G$3:$G$10000,Datos_MStar!$A$3:$A$10000,$A28,Datos_MStar!$C$3:$C$10000,EE$1), ED28)</f>
        <v>10.64</v>
      </c>
      <c r="EF28" s="20">
        <f>IF(SUMIFS(Datos_MStar!$G$3:$G$10000,Datos_MStar!$A$3:$A$10000,$A28,Datos_MStar!$C$3:$C$10000,EF$1) &lt;&gt; 0, SUMIFS(Datos_MStar!$G$3:$G$10000,Datos_MStar!$A$3:$A$10000,$A28,Datos_MStar!$C$3:$C$10000,EF$1), EE28)</f>
        <v>10.99</v>
      </c>
      <c r="EG28" s="20">
        <f>IF(SUMIFS(Datos_MStar!$G$3:$G$10000,Datos_MStar!$A$3:$A$10000,$A28,Datos_MStar!$C$3:$C$10000,EG$1) &lt;&gt; 0, SUMIFS(Datos_MStar!$G$3:$G$10000,Datos_MStar!$A$3:$A$10000,$A28,Datos_MStar!$C$3:$C$10000,EG$1), EF28)</f>
        <v>10.87</v>
      </c>
      <c r="EH28" s="20">
        <f>IF(SUMIFS(Datos_MStar!$G$3:$G$10000,Datos_MStar!$A$3:$A$10000,$A28,Datos_MStar!$C$3:$C$10000,EH$1) &lt;&gt; 0, SUMIFS(Datos_MStar!$G$3:$G$10000,Datos_MStar!$A$3:$A$10000,$A28,Datos_MStar!$C$3:$C$10000,EH$1), EG28)</f>
        <v>11.1</v>
      </c>
      <c r="EI28" s="20">
        <f>IF(SUMIFS(Datos_MStar!$G$3:$G$10000,Datos_MStar!$A$3:$A$10000,$A28,Datos_MStar!$C$3:$C$10000,EI$1) &lt;&gt; 0, SUMIFS(Datos_MStar!$G$3:$G$10000,Datos_MStar!$A$3:$A$10000,$A28,Datos_MStar!$C$3:$C$10000,EI$1), EH28)</f>
        <v>11.11</v>
      </c>
      <c r="EJ28" s="20">
        <f>IF(SUMIFS(Datos_MStar!$G$3:$G$10000,Datos_MStar!$A$3:$A$10000,$A28,Datos_MStar!$C$3:$C$10000,EJ$1) &lt;&gt; 0, SUMIFS(Datos_MStar!$G$3:$G$10000,Datos_MStar!$A$3:$A$10000,$A28,Datos_MStar!$C$3:$C$10000,EJ$1), EI28)</f>
        <v>11.08</v>
      </c>
      <c r="EK28" s="20">
        <f>IF(SUMIFS(Datos_MStar!$G$3:$G$10000,Datos_MStar!$A$3:$A$10000,$A28,Datos_MStar!$C$3:$C$10000,EK$1) &lt;&gt; 0, SUMIFS(Datos_MStar!$G$3:$G$10000,Datos_MStar!$A$3:$A$10000,$A28,Datos_MStar!$C$3:$C$10000,EK$1), EJ28)</f>
        <v>11.03</v>
      </c>
      <c r="EL28" s="20">
        <f>IF(SUMIFS(Datos_MStar!$G$3:$G$10000,Datos_MStar!$A$3:$A$10000,$A28,Datos_MStar!$C$3:$C$10000,EL$1) &lt;&gt; 0, SUMIFS(Datos_MStar!$G$3:$G$10000,Datos_MStar!$A$3:$A$10000,$A28,Datos_MStar!$C$3:$C$10000,EL$1), EK28)</f>
        <v>10.83</v>
      </c>
      <c r="EM28" s="20">
        <f>IF(SUMIFS(Datos_MStar!$G$3:$G$10000,Datos_MStar!$A$3:$A$10000,$A28,Datos_MStar!$C$3:$C$10000,EM$1) &lt;&gt; 0, SUMIFS(Datos_MStar!$G$3:$G$10000,Datos_MStar!$A$3:$A$10000,$A28,Datos_MStar!$C$3:$C$10000,EM$1), EL28)</f>
        <v>10.91</v>
      </c>
      <c r="EN28" s="20">
        <f>IF(SUMIFS(Datos_MStar!$G$3:$G$10000,Datos_MStar!$A$3:$A$10000,$A28,Datos_MStar!$C$3:$C$10000,EN$1) &lt;&gt; 0, SUMIFS(Datos_MStar!$G$3:$G$10000,Datos_MStar!$A$3:$A$10000,$A28,Datos_MStar!$C$3:$C$10000,EN$1), EM28)</f>
        <v>10.87</v>
      </c>
      <c r="EO28" s="20">
        <f>IF(SUMIFS(Datos_MStar!$G$3:$G$10000,Datos_MStar!$A$3:$A$10000,$A28,Datos_MStar!$C$3:$C$10000,EO$1) &lt;&gt; 0, SUMIFS(Datos_MStar!$G$3:$G$10000,Datos_MStar!$A$3:$A$10000,$A28,Datos_MStar!$C$3:$C$10000,EO$1), EN28)</f>
        <v>10.89</v>
      </c>
      <c r="EP28" s="20">
        <f>IF(SUMIFS(Datos_MStar!$G$3:$G$10000,Datos_MStar!$A$3:$A$10000,$A28,Datos_MStar!$C$3:$C$10000,EP$1) &lt;&gt; 0, SUMIFS(Datos_MStar!$G$3:$G$10000,Datos_MStar!$A$3:$A$10000,$A28,Datos_MStar!$C$3:$C$10000,EP$1), EO28)</f>
        <v>11.14</v>
      </c>
      <c r="EQ28" s="20">
        <f>IF(SUMIFS(Datos_MStar!$G$3:$G$10000,Datos_MStar!$A$3:$A$10000,$A28,Datos_MStar!$C$3:$C$10000,EQ$1) &lt;&gt; 0, SUMIFS(Datos_MStar!$G$3:$G$10000,Datos_MStar!$A$3:$A$10000,$A28,Datos_MStar!$C$3:$C$10000,EQ$1), EP28)</f>
        <v>11.12</v>
      </c>
      <c r="ER28" s="20">
        <f>IF(SUMIFS(Datos_MStar!$G$3:$G$10000,Datos_MStar!$A$3:$A$10000,$A28,Datos_MStar!$C$3:$C$10000,ER$1) &lt;&gt; 0, SUMIFS(Datos_MStar!$G$3:$G$10000,Datos_MStar!$A$3:$A$10000,$A28,Datos_MStar!$C$3:$C$10000,ER$1), EQ28)</f>
        <v>11.22</v>
      </c>
      <c r="ES28" s="20">
        <f>IF(SUMIFS(Datos_MStar!$G$3:$G$10000,Datos_MStar!$A$3:$A$10000,$A28,Datos_MStar!$C$3:$C$10000,ES$1) &lt;&gt; 0, SUMIFS(Datos_MStar!$G$3:$G$10000,Datos_MStar!$A$3:$A$10000,$A28,Datos_MStar!$C$3:$C$10000,ES$1), ER28)</f>
        <v>11.31</v>
      </c>
      <c r="ET28" s="20">
        <f>IF(SUMIFS(Datos_MStar!$G$3:$G$10000,Datos_MStar!$A$3:$A$10000,$A28,Datos_MStar!$C$3:$C$10000,ET$1) &lt;&gt; 0, SUMIFS(Datos_MStar!$G$3:$G$10000,Datos_MStar!$A$3:$A$10000,$A28,Datos_MStar!$C$3:$C$10000,ET$1), ES28)</f>
        <v>11.47</v>
      </c>
      <c r="EU28" s="20">
        <f>IF(SUMIFS(Datos_MStar!$G$3:$G$10000,Datos_MStar!$A$3:$A$10000,$A28,Datos_MStar!$C$3:$C$10000,EU$1) &lt;&gt; 0, SUMIFS(Datos_MStar!$G$3:$G$10000,Datos_MStar!$A$3:$A$10000,$A28,Datos_MStar!$C$3:$C$10000,EU$1), ET28)</f>
        <v>11.56</v>
      </c>
      <c r="EV28" s="20">
        <f>IF(SUMIFS(Datos_MStar!$G$3:$G$10000,Datos_MStar!$A$3:$A$10000,$A28,Datos_MStar!$C$3:$C$10000,EV$1) &lt;&gt; 0, SUMIFS(Datos_MStar!$G$3:$G$10000,Datos_MStar!$A$3:$A$10000,$A28,Datos_MStar!$C$3:$C$10000,EV$1), EU28)</f>
        <v>11.59</v>
      </c>
      <c r="EW28" s="20">
        <f>IF(SUMIFS(Datos_MStar!$G$3:$G$10000,Datos_MStar!$A$3:$A$10000,$A28,Datos_MStar!$C$3:$C$10000,EW$1) &lt;&gt; 0, SUMIFS(Datos_MStar!$G$3:$G$10000,Datos_MStar!$A$3:$A$10000,$A28,Datos_MStar!$C$3:$C$10000,EW$1), EV28)</f>
        <v>11.6</v>
      </c>
      <c r="EX28" s="20">
        <f>IF(SUMIFS(Datos_MStar!$G$3:$G$10000,Datos_MStar!$A$3:$A$10000,$A28,Datos_MStar!$C$3:$C$10000,EX$1) &lt;&gt; 0, SUMIFS(Datos_MStar!$G$3:$G$10000,Datos_MStar!$A$3:$A$10000,$A28,Datos_MStar!$C$3:$C$10000,EX$1), EW28)</f>
        <v>11.72</v>
      </c>
      <c r="EY28" s="20">
        <f>IF(SUMIFS(Datos_MStar!$G$3:$G$10000,Datos_MStar!$A$3:$A$10000,$A28,Datos_MStar!$C$3:$C$10000,EY$1) &lt;&gt; 0, SUMIFS(Datos_MStar!$G$3:$G$10000,Datos_MStar!$A$3:$A$10000,$A28,Datos_MStar!$C$3:$C$10000,EY$1), EX28)</f>
        <v>11.67</v>
      </c>
      <c r="EZ28" s="20">
        <f>IF(SUMIFS(Datos_MStar!$G$3:$G$10000,Datos_MStar!$A$3:$A$10000,$A28,Datos_MStar!$C$3:$C$10000,EZ$1) &lt;&gt; 0, SUMIFS(Datos_MStar!$G$3:$G$10000,Datos_MStar!$A$3:$A$10000,$A28,Datos_MStar!$C$3:$C$10000,EZ$1), EY28)</f>
        <v>11.83</v>
      </c>
      <c r="FA28" s="20">
        <f>IF(SUMIFS(Datos_MStar!$G$3:$G$10000,Datos_MStar!$A$3:$A$10000,$A28,Datos_MStar!$C$3:$C$10000,FA$1) &lt;&gt; 0, SUMIFS(Datos_MStar!$G$3:$G$10000,Datos_MStar!$A$3:$A$10000,$A28,Datos_MStar!$C$3:$C$10000,FA$1), EZ28)</f>
        <v>11.87</v>
      </c>
      <c r="FB28" s="20">
        <f>IF(SUMIFS(Datos_MStar!$G$3:$G$10000,Datos_MStar!$A$3:$A$10000,$A28,Datos_MStar!$C$3:$C$10000,FB$1) &lt;&gt; 0, SUMIFS(Datos_MStar!$G$3:$G$10000,Datos_MStar!$A$3:$A$10000,$A28,Datos_MStar!$C$3:$C$10000,FB$1), FA28)</f>
        <v>11.86</v>
      </c>
      <c r="FC28" s="20">
        <f>IF(SUMIFS(Datos_MStar!$G$3:$G$10000,Datos_MStar!$A$3:$A$10000,$A28,Datos_MStar!$C$3:$C$10000,FC$1) &lt;&gt; 0, SUMIFS(Datos_MStar!$G$3:$G$10000,Datos_MStar!$A$3:$A$10000,$A28,Datos_MStar!$C$3:$C$10000,FC$1), FB28)</f>
        <v>11.79</v>
      </c>
      <c r="FD28" s="20">
        <f>IF(SUMIFS(Datos_MStar!$G$3:$G$10000,Datos_MStar!$A$3:$A$10000,$A28,Datos_MStar!$C$3:$C$10000,FD$1) &lt;&gt; 0, SUMIFS(Datos_MStar!$G$3:$G$10000,Datos_MStar!$A$3:$A$10000,$A28,Datos_MStar!$C$3:$C$10000,FD$1), FC28)</f>
        <v>11.83</v>
      </c>
      <c r="FE28" s="20">
        <f>IF(SUMIFS(Datos_MStar!$G$3:$G$10000,Datos_MStar!$A$3:$A$10000,$A28,Datos_MStar!$C$3:$C$10000,FE$1) &lt;&gt; 0, SUMIFS(Datos_MStar!$G$3:$G$10000,Datos_MStar!$A$3:$A$10000,$A28,Datos_MStar!$C$3:$C$10000,FE$1), FD28)</f>
        <v>12.01</v>
      </c>
      <c r="FF28" s="20">
        <f>IF(SUMIFS(Datos_MStar!$G$3:$G$10000,Datos_MStar!$A$3:$A$10000,$A28,Datos_MStar!$C$3:$C$10000,FF$1) &lt;&gt; 0, SUMIFS(Datos_MStar!$G$3:$G$10000,Datos_MStar!$A$3:$A$10000,$A28,Datos_MStar!$C$3:$C$10000,FF$1), FE28)</f>
        <v>12.13</v>
      </c>
      <c r="FG28" s="20">
        <f>IF(SUMIFS(Datos_MStar!$G$3:$G$10000,Datos_MStar!$A$3:$A$10000,$A28,Datos_MStar!$C$3:$C$10000,FG$1) &lt;&gt; 0, SUMIFS(Datos_MStar!$G$3:$G$10000,Datos_MStar!$A$3:$A$10000,$A28,Datos_MStar!$C$3:$C$10000,FG$1), FF28)</f>
        <v>12.1</v>
      </c>
      <c r="FH28" s="20">
        <f>IF(SUMIFS(Datos_MStar!$G$3:$G$10000,Datos_MStar!$A$3:$A$10000,$A28,Datos_MStar!$C$3:$C$10000,FH$1) &lt;&gt; 0, SUMIFS(Datos_MStar!$G$3:$G$10000,Datos_MStar!$A$3:$A$10000,$A28,Datos_MStar!$C$3:$C$10000,FH$1), FG28)</f>
        <v>12.2</v>
      </c>
      <c r="FI28" s="20">
        <f>IF(SUMIFS(Datos_MStar!$G$3:$G$10000,Datos_MStar!$A$3:$A$10000,$A28,Datos_MStar!$C$3:$C$10000,FI$1) &lt;&gt; 0, SUMIFS(Datos_MStar!$G$3:$G$10000,Datos_MStar!$A$3:$A$10000,$A28,Datos_MStar!$C$3:$C$10000,FI$1), FH28)</f>
        <v>12.28</v>
      </c>
      <c r="FJ28" s="20">
        <f>IF(SUMIFS(Datos_MStar!$G$3:$G$10000,Datos_MStar!$A$3:$A$10000,$A28,Datos_MStar!$C$3:$C$10000,FJ$1) &lt;&gt; 0, SUMIFS(Datos_MStar!$G$3:$G$10000,Datos_MStar!$A$3:$A$10000,$A28,Datos_MStar!$C$3:$C$10000,FJ$1), FI28)</f>
        <v>12.21</v>
      </c>
      <c r="FK28" s="20">
        <f>IF(SUMIFS(Datos_MStar!$G$3:$G$10000,Datos_MStar!$A$3:$A$10000,$A28,Datos_MStar!$C$3:$C$10000,FK$1) &lt;&gt; 0, SUMIFS(Datos_MStar!$G$3:$G$10000,Datos_MStar!$A$3:$A$10000,$A28,Datos_MStar!$C$3:$C$10000,FK$1), FJ28)</f>
        <v>12.29</v>
      </c>
      <c r="FL28" s="20">
        <f>IF(SUMIFS(Datos_MStar!$G$3:$G$10000,Datos_MStar!$A$3:$A$10000,$A28,Datos_MStar!$C$3:$C$10000,FL$1) &lt;&gt; 0, SUMIFS(Datos_MStar!$G$3:$G$10000,Datos_MStar!$A$3:$A$10000,$A28,Datos_MStar!$C$3:$C$10000,FL$1), FK28)</f>
        <v>12.11</v>
      </c>
      <c r="FM28" s="20">
        <f>IF(SUMIFS(Datos_MStar!$G$3:$G$10000,Datos_MStar!$A$3:$A$10000,$A28,Datos_MStar!$C$3:$C$10000,FM$1) &lt;&gt; 0, SUMIFS(Datos_MStar!$G$3:$G$10000,Datos_MStar!$A$3:$A$10000,$A28,Datos_MStar!$C$3:$C$10000,FM$1), FL28)</f>
        <v>11.91</v>
      </c>
      <c r="FN28" s="20">
        <f>IF(SUMIFS(Datos_MStar!$G$3:$G$10000,Datos_MStar!$A$3:$A$10000,$A28,Datos_MStar!$C$3:$C$10000,FN$1) &lt;&gt; 0, SUMIFS(Datos_MStar!$G$3:$G$10000,Datos_MStar!$A$3:$A$10000,$A28,Datos_MStar!$C$3:$C$10000,FN$1), FM28)</f>
        <v>11.89</v>
      </c>
      <c r="FO28" s="20">
        <f>IF(SUMIFS(Datos_MStar!$G$3:$G$10000,Datos_MStar!$A$3:$A$10000,$A28,Datos_MStar!$C$3:$C$10000,FO$1) &lt;&gt; 0, SUMIFS(Datos_MStar!$G$3:$G$10000,Datos_MStar!$A$3:$A$10000,$A28,Datos_MStar!$C$3:$C$10000,FO$1), FN28)</f>
        <v>12.09</v>
      </c>
      <c r="FP28" s="20">
        <f>IF(SUMIFS(Datos_MStar!$G$3:$G$10000,Datos_MStar!$A$3:$A$10000,$A28,Datos_MStar!$C$3:$C$10000,FP$1) &lt;&gt; 0, SUMIFS(Datos_MStar!$G$3:$G$10000,Datos_MStar!$A$3:$A$10000,$A28,Datos_MStar!$C$3:$C$10000,FP$1), FO28)</f>
        <v>12.15</v>
      </c>
      <c r="FQ28" s="20">
        <f>IF(SUMIFS(Datos_MStar!$G$3:$G$10000,Datos_MStar!$A$3:$A$10000,$A28,Datos_MStar!$C$3:$C$10000,FQ$1) &lt;&gt; 0, SUMIFS(Datos_MStar!$G$3:$G$10000,Datos_MStar!$A$3:$A$10000,$A28,Datos_MStar!$C$3:$C$10000,FQ$1), FP28)</f>
        <v>12.08</v>
      </c>
      <c r="FR28" s="20">
        <f>IF(SUMIFS(Datos_MStar!$G$3:$G$10000,Datos_MStar!$A$3:$A$10000,$A28,Datos_MStar!$C$3:$C$10000,FR$1) &lt;&gt; 0, SUMIFS(Datos_MStar!$G$3:$G$10000,Datos_MStar!$A$3:$A$10000,$A28,Datos_MStar!$C$3:$C$10000,FR$1), FQ28)</f>
        <v>11.77</v>
      </c>
      <c r="FS28" s="20">
        <f>IF(SUMIFS(Datos_MStar!$G$3:$G$10000,Datos_MStar!$A$3:$A$10000,$A28,Datos_MStar!$C$3:$C$10000,FS$1) &lt;&gt; 0, SUMIFS(Datos_MStar!$G$3:$G$10000,Datos_MStar!$A$3:$A$10000,$A28,Datos_MStar!$C$3:$C$10000,FS$1), FR28)</f>
        <v>11.75</v>
      </c>
      <c r="FT28" s="20">
        <f>IF(SUMIFS(Datos_MStar!$G$3:$G$10000,Datos_MStar!$A$3:$A$10000,$A28,Datos_MStar!$C$3:$C$10000,FT$1) &lt;&gt; 0, SUMIFS(Datos_MStar!$G$3:$G$10000,Datos_MStar!$A$3:$A$10000,$A28,Datos_MStar!$C$3:$C$10000,FT$1), FS28)</f>
        <v>11.84</v>
      </c>
      <c r="FU28" s="20">
        <f>IF(SUMIFS(Datos_MStar!$G$3:$G$10000,Datos_MStar!$A$3:$A$10000,$A28,Datos_MStar!$C$3:$C$10000,FU$1) &lt;&gt; 0, SUMIFS(Datos_MStar!$G$3:$G$10000,Datos_MStar!$A$3:$A$10000,$A28,Datos_MStar!$C$3:$C$10000,FU$1), FT28)</f>
        <v>11.64</v>
      </c>
      <c r="FV28" s="20">
        <f>IF(SUMIFS(Datos_MStar!$G$3:$G$10000,Datos_MStar!$A$3:$A$10000,$A28,Datos_MStar!$C$3:$C$10000,FV$1) &lt;&gt; 0, SUMIFS(Datos_MStar!$G$3:$G$10000,Datos_MStar!$A$3:$A$10000,$A28,Datos_MStar!$C$3:$C$10000,FV$1), FU28)</f>
        <v>11.83</v>
      </c>
      <c r="FW28" s="20">
        <f>IF(SUMIFS(Datos_MStar!$G$3:$G$10000,Datos_MStar!$A$3:$A$10000,$A28,Datos_MStar!$C$3:$C$10000,FW$1) &lt;&gt; 0, SUMIFS(Datos_MStar!$G$3:$G$10000,Datos_MStar!$A$3:$A$10000,$A28,Datos_MStar!$C$3:$C$10000,FW$1), FV28)</f>
        <v>11.84</v>
      </c>
      <c r="FX28" s="20">
        <f>IF(SUMIFS(Datos_MStar!$G$3:$G$10000,Datos_MStar!$A$3:$A$10000,$A28,Datos_MStar!$C$3:$C$10000,FX$1) &lt;&gt; 0, SUMIFS(Datos_MStar!$G$3:$G$10000,Datos_MStar!$A$3:$A$10000,$A28,Datos_MStar!$C$3:$C$10000,FX$1), FW28)</f>
        <v>11.9</v>
      </c>
      <c r="FY28" s="20">
        <f>IF(SUMIFS(Datos_MStar!$G$3:$G$10000,Datos_MStar!$A$3:$A$10000,$A28,Datos_MStar!$C$3:$C$10000,FY$1) &lt;&gt; 0, SUMIFS(Datos_MStar!$G$3:$G$10000,Datos_MStar!$A$3:$A$10000,$A28,Datos_MStar!$C$3:$C$10000,FY$1), FX28)</f>
        <v>11.97</v>
      </c>
      <c r="FZ28" s="20">
        <f>IF(SUMIFS(Datos_MStar!$G$3:$G$10000,Datos_MStar!$A$3:$A$10000,$A28,Datos_MStar!$C$3:$C$10000,FZ$1) &lt;&gt; 0, SUMIFS(Datos_MStar!$G$3:$G$10000,Datos_MStar!$A$3:$A$10000,$A28,Datos_MStar!$C$3:$C$10000,FZ$1), FY28)</f>
        <v>12.08</v>
      </c>
      <c r="GA28" s="20">
        <f>IF(SUMIFS(Datos_MStar!$G$3:$G$10000,Datos_MStar!$A$3:$A$10000,$A28,Datos_MStar!$C$3:$C$10000,GA$1) &lt;&gt; 0, SUMIFS(Datos_MStar!$G$3:$G$10000,Datos_MStar!$A$3:$A$10000,$A28,Datos_MStar!$C$3:$C$10000,GA$1), FZ28)</f>
        <v>12.08</v>
      </c>
      <c r="GB28" s="20">
        <f>IF(SUMIFS(Datos_MStar!$G$3:$G$10000,Datos_MStar!$A$3:$A$10000,$A28,Datos_MStar!$C$3:$C$10000,GB$1) &lt;&gt; 0, SUMIFS(Datos_MStar!$G$3:$G$10000,Datos_MStar!$A$3:$A$10000,$A28,Datos_MStar!$C$3:$C$10000,GB$1), GA28)</f>
        <v>12.3</v>
      </c>
      <c r="GC28" s="20">
        <f>IF(SUMIFS(Datos_MStar!$G$3:$G$10000,Datos_MStar!$A$3:$A$10000,$A28,Datos_MStar!$C$3:$C$10000,GC$1) &lt;&gt; 0, SUMIFS(Datos_MStar!$G$3:$G$10000,Datos_MStar!$A$3:$A$10000,$A28,Datos_MStar!$C$3:$C$10000,GC$1), GB28)</f>
        <v>12.37</v>
      </c>
      <c r="GD28" s="20">
        <f>IF(SUMIFS(Datos_MStar!$G$3:$G$10000,Datos_MStar!$A$3:$A$10000,$A28,Datos_MStar!$C$3:$C$10000,GD$1) &lt;&gt; 0, SUMIFS(Datos_MStar!$G$3:$G$10000,Datos_MStar!$A$3:$A$10000,$A28,Datos_MStar!$C$3:$C$10000,GD$1), GC28)</f>
        <v>12.41</v>
      </c>
      <c r="GE28" s="20">
        <f>IF(SUMIFS(Datos_MStar!$G$3:$G$10000,Datos_MStar!$A$3:$A$10000,$A28,Datos_MStar!$C$3:$C$10000,GE$1) &lt;&gt; 0, SUMIFS(Datos_MStar!$G$3:$G$10000,Datos_MStar!$A$3:$A$10000,$A28,Datos_MStar!$C$3:$C$10000,GE$1), GD28)</f>
        <v>12.46</v>
      </c>
      <c r="GF28" s="20">
        <f>IF(SUMIFS(Datos_MStar!$G$3:$G$10000,Datos_MStar!$A$3:$A$10000,$A28,Datos_MStar!$C$3:$C$10000,GF$1) &lt;&gt; 0, SUMIFS(Datos_MStar!$G$3:$G$10000,Datos_MStar!$A$3:$A$10000,$A28,Datos_MStar!$C$3:$C$10000,GF$1), GE28)</f>
        <v>12.53</v>
      </c>
      <c r="GG28" s="20">
        <f>IF(SUMIFS(Datos_MStar!$G$3:$G$10000,Datos_MStar!$A$3:$A$10000,$A28,Datos_MStar!$C$3:$C$10000,GG$1) &lt;&gt; 0, SUMIFS(Datos_MStar!$G$3:$G$10000,Datos_MStar!$A$3:$A$10000,$A28,Datos_MStar!$C$3:$C$10000,GG$1), GF28)</f>
        <v>12.51</v>
      </c>
      <c r="GH28" s="20">
        <f>IF(SUMIFS(Datos_MStar!$G$3:$G$10000,Datos_MStar!$A$3:$A$10000,$A28,Datos_MStar!$C$3:$C$10000,GH$1) &lt;&gt; 0, SUMIFS(Datos_MStar!$G$3:$G$10000,Datos_MStar!$A$3:$A$10000,$A28,Datos_MStar!$C$3:$C$10000,GH$1), GG28)</f>
        <v>12.59</v>
      </c>
      <c r="GI28" s="20">
        <f>IF(SUMIFS(Datos_MStar!$G$3:$G$10000,Datos_MStar!$A$3:$A$10000,$A28,Datos_MStar!$C$3:$C$10000,GI$1) &lt;&gt; 0, SUMIFS(Datos_MStar!$G$3:$G$10000,Datos_MStar!$A$3:$A$10000,$A28,Datos_MStar!$C$3:$C$10000,GI$1), GH28)</f>
        <v>12.68</v>
      </c>
      <c r="GJ28" s="20">
        <f>IF(SUMIFS(Datos_MStar!$G$3:$G$10000,Datos_MStar!$A$3:$A$10000,$A28,Datos_MStar!$C$3:$C$10000,GJ$1) &lt;&gt; 0, SUMIFS(Datos_MStar!$G$3:$G$10000,Datos_MStar!$A$3:$A$10000,$A28,Datos_MStar!$C$3:$C$10000,GJ$1), GI28)</f>
        <v>12.73</v>
      </c>
      <c r="GK28" s="20">
        <f>IF(SUMIFS(Datos_MStar!$G$3:$G$10000,Datos_MStar!$A$3:$A$10000,$A28,Datos_MStar!$C$3:$C$10000,GK$1) &lt;&gt; 0, SUMIFS(Datos_MStar!$G$3:$G$10000,Datos_MStar!$A$3:$A$10000,$A28,Datos_MStar!$C$3:$C$10000,GK$1), GJ28)</f>
        <v>12.64</v>
      </c>
      <c r="GL28" s="20">
        <f>IF(SUMIFS(Datos_MStar!$G$3:$G$10000,Datos_MStar!$A$3:$A$10000,$A28,Datos_MStar!$C$3:$C$10000,GL$1) &lt;&gt; 0, SUMIFS(Datos_MStar!$G$3:$G$10000,Datos_MStar!$A$3:$A$10000,$A28,Datos_MStar!$C$3:$C$10000,GL$1), GK28)</f>
        <v>12.69</v>
      </c>
      <c r="GM28" s="20">
        <f>IF(SUMIFS(Datos_MStar!$G$3:$G$10000,Datos_MStar!$A$3:$A$10000,$A28,Datos_MStar!$C$3:$C$10000,GM$1) &lt;&gt; 0, SUMIFS(Datos_MStar!$G$3:$G$10000,Datos_MStar!$A$3:$A$10000,$A28,Datos_MStar!$C$3:$C$10000,GM$1), GL28)</f>
        <v>12.76</v>
      </c>
      <c r="GN28" s="20">
        <f>IF(SUMIFS(Datos_MStar!$G$3:$G$10000,Datos_MStar!$A$3:$A$10000,$A28,Datos_MStar!$C$3:$C$10000,GN$1) &lt;&gt; 0, SUMIFS(Datos_MStar!$G$3:$G$10000,Datos_MStar!$A$3:$A$10000,$A28,Datos_MStar!$C$3:$C$10000,GN$1), GM28)</f>
        <v>12.76</v>
      </c>
      <c r="GO28" s="20">
        <f>IF(SUMIFS(Datos_MStar!$G$3:$G$10000,Datos_MStar!$A$3:$A$10000,$A28,Datos_MStar!$C$3:$C$10000,GO$1) &lt;&gt; 0, SUMIFS(Datos_MStar!$G$3:$G$10000,Datos_MStar!$A$3:$A$10000,$A28,Datos_MStar!$C$3:$C$10000,GO$1), GN28)</f>
        <v>12.69</v>
      </c>
      <c r="GP28" s="20">
        <f>IF(SUMIFS(Datos_MStar!$G$3:$G$10000,Datos_MStar!$A$3:$A$10000,$A28,Datos_MStar!$C$3:$C$10000,GP$1) &lt;&gt; 0, SUMIFS(Datos_MStar!$G$3:$G$10000,Datos_MStar!$A$3:$A$10000,$A28,Datos_MStar!$C$3:$C$10000,GP$1), GO28)</f>
        <v>12.66</v>
      </c>
      <c r="GQ28" s="20">
        <f>IF(SUMIFS(Datos_MStar!$G$3:$G$10000,Datos_MStar!$A$3:$A$10000,$A28,Datos_MStar!$C$3:$C$10000,GQ$1) &lt;&gt; 0, SUMIFS(Datos_MStar!$G$3:$G$10000,Datos_MStar!$A$3:$A$10000,$A28,Datos_MStar!$C$3:$C$10000,GQ$1), GP28)</f>
        <v>12.8</v>
      </c>
      <c r="GR28" s="20">
        <f>IF(SUMIFS(Datos_MStar!$G$3:$G$10000,Datos_MStar!$A$3:$A$10000,$A28,Datos_MStar!$C$3:$C$10000,GR$1) &lt;&gt; 0, SUMIFS(Datos_MStar!$G$3:$G$10000,Datos_MStar!$A$3:$A$10000,$A28,Datos_MStar!$C$3:$C$10000,GR$1), GQ28)</f>
        <v>12.86</v>
      </c>
      <c r="GS28" s="20">
        <f>IF(SUMIFS(Datos_MStar!$G$3:$G$10000,Datos_MStar!$A$3:$A$10000,$A28,Datos_MStar!$C$3:$C$10000,GS$1) &lt;&gt; 0, SUMIFS(Datos_MStar!$G$3:$G$10000,Datos_MStar!$A$3:$A$10000,$A28,Datos_MStar!$C$3:$C$10000,GS$1), GR28)</f>
        <v>12.82</v>
      </c>
      <c r="GT28" s="20">
        <f>IF(SUMIFS(Datos_MStar!$G$3:$G$10000,Datos_MStar!$A$3:$A$10000,$A28,Datos_MStar!$C$3:$C$10000,GT$1) &lt;&gt; 0, SUMIFS(Datos_MStar!$G$3:$G$10000,Datos_MStar!$A$3:$A$10000,$A28,Datos_MStar!$C$3:$C$10000,GT$1), GS28)</f>
        <v>12.94</v>
      </c>
      <c r="GU28" s="20">
        <f>IF(SUMIFS(Datos_MStar!$G$3:$G$10000,Datos_MStar!$A$3:$A$10000,$A28,Datos_MStar!$C$3:$C$10000,GU$1) &lt;&gt; 0, SUMIFS(Datos_MStar!$G$3:$G$10000,Datos_MStar!$A$3:$A$10000,$A28,Datos_MStar!$C$3:$C$10000,GU$1), GT28)</f>
        <v>12.91</v>
      </c>
      <c r="GV28" s="20">
        <f>IF(SUMIFS(Datos_MStar!$G$3:$G$10000,Datos_MStar!$A$3:$A$10000,$A28,Datos_MStar!$C$3:$C$10000,GV$1) &lt;&gt; 0, SUMIFS(Datos_MStar!$G$3:$G$10000,Datos_MStar!$A$3:$A$10000,$A28,Datos_MStar!$C$3:$C$10000,GV$1), GU28)</f>
        <v>12.88</v>
      </c>
      <c r="GW28" s="20">
        <f>IF(SUMIFS(Datos_MStar!$G$3:$G$10000,Datos_MStar!$A$3:$A$10000,$A28,Datos_MStar!$C$3:$C$10000,GW$1) &lt;&gt; 0, SUMIFS(Datos_MStar!$G$3:$G$10000,Datos_MStar!$A$3:$A$10000,$A28,Datos_MStar!$C$3:$C$10000,GW$1), GV28)</f>
        <v>13</v>
      </c>
      <c r="GX28" s="20">
        <f>IF(SUMIFS(Datos_MStar!$G$3:$G$10000,Datos_MStar!$A$3:$A$10000,$A28,Datos_MStar!$C$3:$C$10000,GX$1) &lt;&gt; 0, SUMIFS(Datos_MStar!$G$3:$G$10000,Datos_MStar!$A$3:$A$10000,$A28,Datos_MStar!$C$3:$C$10000,GX$1), GW28)</f>
        <v>13.22</v>
      </c>
      <c r="GY28" s="20">
        <f>IF(SUMIFS(Datos_MStar!$G$3:$G$10000,Datos_MStar!$A$3:$A$10000,$A28,Datos_MStar!$C$3:$C$10000,GY$1) &lt;&gt; 0, SUMIFS(Datos_MStar!$G$3:$G$10000,Datos_MStar!$A$3:$A$10000,$A28,Datos_MStar!$C$3:$C$10000,GY$1), GX28)</f>
        <v>13.27</v>
      </c>
      <c r="GZ28" s="20">
        <f>IF(SUMIFS(Datos_MStar!$G$3:$G$10000,Datos_MStar!$A$3:$A$10000,$A28,Datos_MStar!$C$3:$C$10000,GZ$1) &lt;&gt; 0, SUMIFS(Datos_MStar!$G$3:$G$10000,Datos_MStar!$A$3:$A$10000,$A28,Datos_MStar!$C$3:$C$10000,GZ$1), GY28)</f>
        <v>13.3</v>
      </c>
      <c r="HA28" s="20">
        <f>IF(SUMIFS(Datos_MStar!$G$3:$G$10000,Datos_MStar!$A$3:$A$10000,$A28,Datos_MStar!$C$3:$C$10000,HA$1) &lt;&gt; 0, SUMIFS(Datos_MStar!$G$3:$G$10000,Datos_MStar!$A$3:$A$10000,$A28,Datos_MStar!$C$3:$C$10000,HA$1), GZ28)</f>
        <v>13.4</v>
      </c>
      <c r="HB28" s="20">
        <f>IF(SUMIFS(Datos_MStar!$G$3:$G$10000,Datos_MStar!$A$3:$A$10000,$A28,Datos_MStar!$C$3:$C$10000,HB$1) &lt;&gt; 0, SUMIFS(Datos_MStar!$G$3:$G$10000,Datos_MStar!$A$3:$A$10000,$A28,Datos_MStar!$C$3:$C$10000,HB$1), HA28)</f>
        <v>13.5</v>
      </c>
      <c r="HC28" s="20">
        <f>IF(SUMIFS(Datos_MStar!$G$3:$G$10000,Datos_MStar!$A$3:$A$10000,$A28,Datos_MStar!$C$3:$C$10000,HC$1) &lt;&gt; 0, SUMIFS(Datos_MStar!$G$3:$G$10000,Datos_MStar!$A$3:$A$10000,$A28,Datos_MStar!$C$3:$C$10000,HC$1), HB28)</f>
        <v>13.55</v>
      </c>
      <c r="HD28" s="20">
        <f>IF(SUMIFS(Datos_MStar!$G$3:$G$10000,Datos_MStar!$A$3:$A$10000,$A28,Datos_MStar!$C$3:$C$10000,HD$1) &lt;&gt; 0, SUMIFS(Datos_MStar!$G$3:$G$10000,Datos_MStar!$A$3:$A$10000,$A28,Datos_MStar!$C$3:$C$10000,HD$1), HC28)</f>
        <v>13.62</v>
      </c>
      <c r="HE28" s="20">
        <f>IF(SUMIFS(Datos_MStar!$G$3:$G$10000,Datos_MStar!$A$3:$A$10000,$A28,Datos_MStar!$C$3:$C$10000,HE$1) &lt;&gt; 0, SUMIFS(Datos_MStar!$G$3:$G$10000,Datos_MStar!$A$3:$A$10000,$A28,Datos_MStar!$C$3:$C$10000,HE$1), HD28)</f>
        <v>13.7</v>
      </c>
      <c r="HF28" s="20">
        <f>IF(SUMIFS(Datos_MStar!$G$3:$G$10000,Datos_MStar!$A$3:$A$10000,$A28,Datos_MStar!$C$3:$C$10000,HF$1) &lt;&gt; 0, SUMIFS(Datos_MStar!$G$3:$G$10000,Datos_MStar!$A$3:$A$10000,$A28,Datos_MStar!$C$3:$C$10000,HF$1), HE28)</f>
        <v>13.66</v>
      </c>
      <c r="HG28" s="20">
        <f>IF(SUMIFS(Datos_MStar!$G$3:$G$10000,Datos_MStar!$A$3:$A$10000,$A28,Datos_MStar!$C$3:$C$10000,HG$1) &lt;&gt; 0, SUMIFS(Datos_MStar!$G$3:$G$10000,Datos_MStar!$A$3:$A$10000,$A28,Datos_MStar!$C$3:$C$10000,HG$1), HF28)</f>
        <v>13.51</v>
      </c>
      <c r="HH28" s="20">
        <f>IF(SUMIFS(Datos_MStar!$G$3:$G$10000,Datos_MStar!$A$3:$A$10000,$A28,Datos_MStar!$C$3:$C$10000,HH$1) &lt;&gt; 0, SUMIFS(Datos_MStar!$G$3:$G$10000,Datos_MStar!$A$3:$A$10000,$A28,Datos_MStar!$C$3:$C$10000,HH$1), HG28)</f>
        <v>13.59</v>
      </c>
      <c r="HI28" s="20">
        <f>IF(SUMIFS(Datos_MStar!$G$3:$G$10000,Datos_MStar!$A$3:$A$10000,$A28,Datos_MStar!$C$3:$C$10000,HI$1) &lt;&gt; 0, SUMIFS(Datos_MStar!$G$3:$G$10000,Datos_MStar!$A$3:$A$10000,$A28,Datos_MStar!$C$3:$C$10000,HI$1), HH28)</f>
        <v>13.48</v>
      </c>
      <c r="HJ28" s="20">
        <f>IF(SUMIFS(Datos_MStar!$G$3:$G$10000,Datos_MStar!$A$3:$A$10000,$A28,Datos_MStar!$C$3:$C$10000,HJ$1) &lt;&gt; 0, SUMIFS(Datos_MStar!$G$3:$G$10000,Datos_MStar!$A$3:$A$10000,$A28,Datos_MStar!$C$3:$C$10000,HJ$1), HI28)</f>
        <v>13.45</v>
      </c>
      <c r="HK28" s="20">
        <f>IF(SUMIFS(Datos_MStar!$G$3:$G$10000,Datos_MStar!$A$3:$A$10000,$A28,Datos_MStar!$C$3:$C$10000,HK$1) &lt;&gt; 0, SUMIFS(Datos_MStar!$G$3:$G$10000,Datos_MStar!$A$3:$A$10000,$A28,Datos_MStar!$C$3:$C$10000,HK$1), HJ28)</f>
        <v>13.55</v>
      </c>
      <c r="HL28" s="20">
        <f>IF(SUMIFS(Datos_MStar!$G$3:$G$10000,Datos_MStar!$A$3:$A$10000,$A28,Datos_MStar!$C$3:$C$10000,HL$1) &lt;&gt; 0, SUMIFS(Datos_MStar!$G$3:$G$10000,Datos_MStar!$A$3:$A$10000,$A28,Datos_MStar!$C$3:$C$10000,HL$1), HK28)</f>
        <v>13.53</v>
      </c>
      <c r="HM28" s="20">
        <f>IF(SUMIFS(Datos_MStar!$G$3:$G$10000,Datos_MStar!$A$3:$A$10000,$A28,Datos_MStar!$C$3:$C$10000,HM$1) &lt;&gt; 0, SUMIFS(Datos_MStar!$G$3:$G$10000,Datos_MStar!$A$3:$A$10000,$A28,Datos_MStar!$C$3:$C$10000,HM$1), HL28)</f>
        <v>13.57</v>
      </c>
      <c r="HN28" s="20">
        <f>IF(SUMIFS(Datos_MStar!$G$3:$G$10000,Datos_MStar!$A$3:$A$10000,$A28,Datos_MStar!$C$3:$C$10000,HN$1) &lt;&gt; 0, SUMIFS(Datos_MStar!$G$3:$G$10000,Datos_MStar!$A$3:$A$10000,$A28,Datos_MStar!$C$3:$C$10000,HN$1), HM28)</f>
        <v>13.52</v>
      </c>
      <c r="HO28" s="20">
        <f>IF(SUMIFS(Datos_MStar!$G$3:$G$10000,Datos_MStar!$A$3:$A$10000,$A28,Datos_MStar!$C$3:$C$10000,HO$1) &lt;&gt; 0, SUMIFS(Datos_MStar!$G$3:$G$10000,Datos_MStar!$A$3:$A$10000,$A28,Datos_MStar!$C$3:$C$10000,HO$1), HN28)</f>
        <v>13.59</v>
      </c>
      <c r="HP28" s="20">
        <f>IF(SUMIFS(Datos_MStar!$G$3:$G$10000,Datos_MStar!$A$3:$A$10000,$A28,Datos_MStar!$C$3:$C$10000,HP$1) &lt;&gt; 0, SUMIFS(Datos_MStar!$G$3:$G$10000,Datos_MStar!$A$3:$A$10000,$A28,Datos_MStar!$C$3:$C$10000,HP$1), HO28)</f>
        <v>13.57</v>
      </c>
      <c r="HQ28" s="20">
        <f>IF(SUMIFS(Datos_MStar!$G$3:$G$10000,Datos_MStar!$A$3:$A$10000,$A28,Datos_MStar!$C$3:$C$10000,HQ$1) &lt;&gt; 0, SUMIFS(Datos_MStar!$G$3:$G$10000,Datos_MStar!$A$3:$A$10000,$A28,Datos_MStar!$C$3:$C$10000,HQ$1), HP28)</f>
        <v>13.67</v>
      </c>
      <c r="HR28" s="20">
        <f>IF(SUMIFS(Datos_MStar!$G$3:$G$10000,Datos_MStar!$A$3:$A$10000,$A28,Datos_MStar!$C$3:$C$10000,HR$1) &lt;&gt; 0, SUMIFS(Datos_MStar!$G$3:$G$10000,Datos_MStar!$A$3:$A$10000,$A28,Datos_MStar!$C$3:$C$10000,HR$1), HQ28)</f>
        <v>13.59</v>
      </c>
      <c r="HS28" s="20">
        <f>IF(SUMIFS(Datos_MStar!$G$3:$G$10000,Datos_MStar!$A$3:$A$10000,$A28,Datos_MStar!$C$3:$C$10000,HS$1) &lt;&gt; 0, SUMIFS(Datos_MStar!$G$3:$G$10000,Datos_MStar!$A$3:$A$10000,$A28,Datos_MStar!$C$3:$C$10000,HS$1), HR28)</f>
        <v>13.59</v>
      </c>
      <c r="HT28" s="20">
        <f>IF(SUMIFS(Datos_MStar!$G$3:$G$10000,Datos_MStar!$A$3:$A$10000,$A28,Datos_MStar!$C$3:$C$10000,HT$1) &lt;&gt; 0, SUMIFS(Datos_MStar!$G$3:$G$10000,Datos_MStar!$A$3:$A$10000,$A28,Datos_MStar!$C$3:$C$10000,HT$1), HS28)</f>
        <v>13.64</v>
      </c>
      <c r="HU28" s="20">
        <f>IF(SUMIFS(Datos_MStar!$G$3:$G$10000,Datos_MStar!$A$3:$A$10000,$A28,Datos_MStar!$C$3:$C$10000,HU$1) &lt;&gt; 0, SUMIFS(Datos_MStar!$G$3:$G$10000,Datos_MStar!$A$3:$A$10000,$A28,Datos_MStar!$C$3:$C$10000,HU$1), HT28)</f>
        <v>13.6</v>
      </c>
      <c r="HV28" s="20">
        <f>IF(SUMIFS(Datos_MStar!$G$3:$G$10000,Datos_MStar!$A$3:$A$10000,$A28,Datos_MStar!$C$3:$C$10000,HV$1) &lt;&gt; 0, SUMIFS(Datos_MStar!$G$3:$G$10000,Datos_MStar!$A$3:$A$10000,$A28,Datos_MStar!$C$3:$C$10000,HV$1), HU28)</f>
        <v>13.52</v>
      </c>
      <c r="HW28" s="20">
        <f>IF(SUMIFS(Datos_MStar!$G$3:$G$10000,Datos_MStar!$A$3:$A$10000,$A28,Datos_MStar!$C$3:$C$10000,HW$1) &lt;&gt; 0, SUMIFS(Datos_MStar!$G$3:$G$10000,Datos_MStar!$A$3:$A$10000,$A28,Datos_MStar!$C$3:$C$10000,HW$1), HV28)</f>
        <v>13.51</v>
      </c>
      <c r="HX28" s="20">
        <f>IF(SUMIFS(Datos_MStar!$G$3:$G$10000,Datos_MStar!$A$3:$A$10000,$A28,Datos_MStar!$C$3:$C$10000,HX$1) &lt;&gt; 0, SUMIFS(Datos_MStar!$G$3:$G$10000,Datos_MStar!$A$3:$A$10000,$A28,Datos_MStar!$C$3:$C$10000,HX$1), HW28)</f>
        <v>13.52</v>
      </c>
      <c r="HY28" s="20">
        <f>IF(SUMIFS(Datos_MStar!$G$3:$G$10000,Datos_MStar!$A$3:$A$10000,$A28,Datos_MStar!$C$3:$C$10000,HY$1) &lt;&gt; 0, SUMIFS(Datos_MStar!$G$3:$G$10000,Datos_MStar!$A$3:$A$10000,$A28,Datos_MStar!$C$3:$C$10000,HY$1), HX28)</f>
        <v>13.59</v>
      </c>
      <c r="HZ28" s="20">
        <f>IF(SUMIFS(Datos_MStar!$G$3:$G$10000,Datos_MStar!$A$3:$A$10000,$A28,Datos_MStar!$C$3:$C$10000,HZ$1) &lt;&gt; 0, SUMIFS(Datos_MStar!$G$3:$G$10000,Datos_MStar!$A$3:$A$10000,$A28,Datos_MStar!$C$3:$C$10000,HZ$1), HY28)</f>
        <v>13.48</v>
      </c>
      <c r="IA28" s="20">
        <f>IF(SUMIFS(Datos_MStar!$G$3:$G$10000,Datos_MStar!$A$3:$A$10000,$A28,Datos_MStar!$C$3:$C$10000,IA$1) &lt;&gt; 0, SUMIFS(Datos_MStar!$G$3:$G$10000,Datos_MStar!$A$3:$A$10000,$A28,Datos_MStar!$C$3:$C$10000,IA$1), HZ28)</f>
        <v>13.39</v>
      </c>
      <c r="IB28" s="20">
        <f>IF(SUMIFS(Datos_MStar!$G$3:$G$10000,Datos_MStar!$A$3:$A$10000,$A28,Datos_MStar!$C$3:$C$10000,IB$1) &lt;&gt; 0, SUMIFS(Datos_MStar!$G$3:$G$10000,Datos_MStar!$A$3:$A$10000,$A28,Datos_MStar!$C$3:$C$10000,IB$1), IA28)</f>
        <v>13.45</v>
      </c>
      <c r="IC28" s="20">
        <f>IF(SUMIFS(Datos_MStar!$G$3:$G$10000,Datos_MStar!$A$3:$A$10000,$A28,Datos_MStar!$C$3:$C$10000,IC$1) &lt;&gt; 0, SUMIFS(Datos_MStar!$G$3:$G$10000,Datos_MStar!$A$3:$A$10000,$A28,Datos_MStar!$C$3:$C$10000,IC$1), IB28)</f>
        <v>13.53</v>
      </c>
      <c r="ID28" s="20">
        <f>IF(SUMIFS(Datos_MStar!$G$3:$G$10000,Datos_MStar!$A$3:$A$10000,$A28,Datos_MStar!$C$3:$C$10000,ID$1) &lt;&gt; 0, SUMIFS(Datos_MStar!$G$3:$G$10000,Datos_MStar!$A$3:$A$10000,$A28,Datos_MStar!$C$3:$C$10000,ID$1), IC28)</f>
        <v>13.54</v>
      </c>
      <c r="IE28" s="20">
        <f>IF(SUMIFS(Datos_MStar!$G$3:$G$10000,Datos_MStar!$A$3:$A$10000,$A28,Datos_MStar!$C$3:$C$10000,IE$1) &lt;&gt; 0, SUMIFS(Datos_MStar!$G$3:$G$10000,Datos_MStar!$A$3:$A$10000,$A28,Datos_MStar!$C$3:$C$10000,IE$1), ID28)</f>
        <v>13.56</v>
      </c>
      <c r="IF28" s="20">
        <f>IF(SUMIFS(Datos_MStar!$G$3:$G$10000,Datos_MStar!$A$3:$A$10000,$A28,Datos_MStar!$C$3:$C$10000,IF$1) &lt;&gt; 0, SUMIFS(Datos_MStar!$G$3:$G$10000,Datos_MStar!$A$3:$A$10000,$A28,Datos_MStar!$C$3:$C$10000,IF$1), IE28)</f>
        <v>13.67</v>
      </c>
      <c r="IG28" s="20">
        <f>IF(SUMIFS(Datos_MStar!$G$3:$G$10000,Datos_MStar!$A$3:$A$10000,$A28,Datos_MStar!$C$3:$C$10000,IG$1) &lt;&gt; 0, SUMIFS(Datos_MStar!$G$3:$G$10000,Datos_MStar!$A$3:$A$10000,$A28,Datos_MStar!$C$3:$C$10000,IG$1), IF28)</f>
        <v>13.74</v>
      </c>
      <c r="IH28" s="20">
        <f>IF(SUMIFS(Datos_MStar!$G$3:$G$10000,Datos_MStar!$A$3:$A$10000,$A28,Datos_MStar!$C$3:$C$10000,IH$1) &lt;&gt; 0, SUMIFS(Datos_MStar!$G$3:$G$10000,Datos_MStar!$A$3:$A$10000,$A28,Datos_MStar!$C$3:$C$10000,IH$1), IG28)</f>
        <v>13.75</v>
      </c>
      <c r="II28" s="20">
        <f>IF(SUMIFS(Datos_MStar!$G$3:$G$10000,Datos_MStar!$A$3:$A$10000,$A28,Datos_MStar!$C$3:$C$10000,II$1) &lt;&gt; 0, SUMIFS(Datos_MStar!$G$3:$G$10000,Datos_MStar!$A$3:$A$10000,$A28,Datos_MStar!$C$3:$C$10000,II$1), IH28)</f>
        <v>13.7</v>
      </c>
      <c r="IJ28" s="20">
        <f>IF(SUMIFS(Datos_MStar!$G$3:$G$10000,Datos_MStar!$A$3:$A$10000,$A28,Datos_MStar!$C$3:$C$10000,IJ$1) &lt;&gt; 0, SUMIFS(Datos_MStar!$G$3:$G$10000,Datos_MStar!$A$3:$A$10000,$A28,Datos_MStar!$C$3:$C$10000,IJ$1), II28)</f>
        <v>13.55</v>
      </c>
      <c r="IK28" s="20">
        <f>IF(SUMIFS(Datos_MStar!$G$3:$G$10000,Datos_MStar!$A$3:$A$10000,$A28,Datos_MStar!$C$3:$C$10000,IK$1) &lt;&gt; 0, SUMIFS(Datos_MStar!$G$3:$G$10000,Datos_MStar!$A$3:$A$10000,$A28,Datos_MStar!$C$3:$C$10000,IK$1), IJ28)</f>
        <v>13.45</v>
      </c>
      <c r="IL28" s="20">
        <f>IF(SUMIFS(Datos_MStar!$G$3:$G$10000,Datos_MStar!$A$3:$A$10000,$A28,Datos_MStar!$C$3:$C$10000,IL$1) &lt;&gt; 0, SUMIFS(Datos_MStar!$G$3:$G$10000,Datos_MStar!$A$3:$A$10000,$A28,Datos_MStar!$C$3:$C$10000,IL$1), IK28)</f>
        <v>13.34</v>
      </c>
      <c r="IM28" s="20">
        <f>IF(SUMIFS(Datos_MStar!$G$3:$G$10000,Datos_MStar!$A$3:$A$10000,$A28,Datos_MStar!$C$3:$C$10000,IM$1) &lt;&gt; 0, SUMIFS(Datos_MStar!$G$3:$G$10000,Datos_MStar!$A$3:$A$10000,$A28,Datos_MStar!$C$3:$C$10000,IM$1), IL28)</f>
        <v>13.33</v>
      </c>
      <c r="IN28" s="20">
        <f>IF(SUMIFS(Datos_MStar!$G$3:$G$10000,Datos_MStar!$A$3:$A$10000,$A28,Datos_MStar!$C$3:$C$10000,IN$1) &lt;&gt; 0, SUMIFS(Datos_MStar!$G$3:$G$10000,Datos_MStar!$A$3:$A$10000,$A28,Datos_MStar!$C$3:$C$10000,IN$1), IM28)</f>
        <v>13.43</v>
      </c>
      <c r="IO28" s="20">
        <f>IF(SUMIFS(Datos_MStar!$G$3:$G$10000,Datos_MStar!$A$3:$A$10000,$A28,Datos_MStar!$C$3:$C$10000,IO$1) &lt;&gt; 0, SUMIFS(Datos_MStar!$G$3:$G$10000,Datos_MStar!$A$3:$A$10000,$A28,Datos_MStar!$C$3:$C$10000,IO$1), IN28)</f>
        <v>13.44</v>
      </c>
      <c r="IP28" s="20">
        <f>IF(SUMIFS(Datos_MStar!$G$3:$G$10000,Datos_MStar!$A$3:$A$10000,$A28,Datos_MStar!$C$3:$C$10000,IP$1) &lt;&gt; 0, SUMIFS(Datos_MStar!$G$3:$G$10000,Datos_MStar!$A$3:$A$10000,$A28,Datos_MStar!$C$3:$C$10000,IP$1), IO28)</f>
        <v>13.4</v>
      </c>
      <c r="IQ28" s="20">
        <f>IF(SUMIFS(Datos_MStar!$G$3:$G$10000,Datos_MStar!$A$3:$A$10000,$A28,Datos_MStar!$C$3:$C$10000,IQ$1) &lt;&gt; 0, SUMIFS(Datos_MStar!$G$3:$G$10000,Datos_MStar!$A$3:$A$10000,$A28,Datos_MStar!$C$3:$C$10000,IQ$1), IP28)</f>
        <v>13.31</v>
      </c>
      <c r="IR28" s="20">
        <f>IF(SUMIFS(Datos_MStar!$G$3:$G$10000,Datos_MStar!$A$3:$A$10000,$A28,Datos_MStar!$C$3:$C$10000,IR$1) &lt;&gt; 0, SUMIFS(Datos_MStar!$G$3:$G$10000,Datos_MStar!$A$3:$A$10000,$A28,Datos_MStar!$C$3:$C$10000,IR$1), IQ28)</f>
        <v>13.32</v>
      </c>
      <c r="IS28" s="20">
        <f>IF(SUMIFS(Datos_MStar!$G$3:$G$10000,Datos_MStar!$A$3:$A$10000,$A28,Datos_MStar!$C$3:$C$10000,IS$1) &lt;&gt; 0, SUMIFS(Datos_MStar!$G$3:$G$10000,Datos_MStar!$A$3:$A$10000,$A28,Datos_MStar!$C$3:$C$10000,IS$1), IR28)</f>
        <v>13.48</v>
      </c>
      <c r="IT28" s="20">
        <f>IF(SUMIFS(Datos_MStar!$G$3:$G$10000,Datos_MStar!$A$3:$A$10000,$A28,Datos_MStar!$C$3:$C$10000,IT$1) &lt;&gt; 0, SUMIFS(Datos_MStar!$G$3:$G$10000,Datos_MStar!$A$3:$A$10000,$A28,Datos_MStar!$C$3:$C$10000,IT$1), IS28)</f>
        <v>13.43</v>
      </c>
      <c r="IU28" s="20">
        <f>IF(SUMIFS(Datos_MStar!$G$3:$G$10000,Datos_MStar!$A$3:$A$10000,$A28,Datos_MStar!$C$3:$C$10000,IU$1) &lt;&gt; 0, SUMIFS(Datos_MStar!$G$3:$G$10000,Datos_MStar!$A$3:$A$10000,$A28,Datos_MStar!$C$3:$C$10000,IU$1), IT28)</f>
        <v>13.52</v>
      </c>
      <c r="IV28" s="20">
        <f>IF(SUMIFS(Datos_MStar!$G$3:$G$10000,Datos_MStar!$A$3:$A$10000,$A28,Datos_MStar!$C$3:$C$10000,IV$1) &lt;&gt; 0, SUMIFS(Datos_MStar!$G$3:$G$10000,Datos_MStar!$A$3:$A$10000,$A28,Datos_MStar!$C$3:$C$10000,IV$1), IU28)</f>
        <v>13.74</v>
      </c>
      <c r="IW28" s="20">
        <f>IF(SUMIFS(Datos_MStar!$G$3:$G$10000,Datos_MStar!$A$3:$A$10000,$A28,Datos_MStar!$C$3:$C$10000,IW$1) &lt;&gt; 0, SUMIFS(Datos_MStar!$G$3:$G$10000,Datos_MStar!$A$3:$A$10000,$A28,Datos_MStar!$C$3:$C$10000,IW$1), IV28)</f>
        <v>13.81</v>
      </c>
      <c r="IX28" s="20">
        <f>IF(SUMIFS(Datos_MStar!$G$3:$G$10000,Datos_MStar!$A$3:$A$10000,$A28,Datos_MStar!$C$3:$C$10000,IX$1) &lt;&gt; 0, SUMIFS(Datos_MStar!$G$3:$G$10000,Datos_MStar!$A$3:$A$10000,$A28,Datos_MStar!$C$3:$C$10000,IX$1), IW28)</f>
        <v>13.93</v>
      </c>
      <c r="IY28" s="20">
        <f>IF(SUMIFS(Datos_MStar!$G$3:$G$10000,Datos_MStar!$A$3:$A$10000,$A28,Datos_MStar!$C$3:$C$10000,IY$1) &lt;&gt; 0, SUMIFS(Datos_MStar!$G$3:$G$10000,Datos_MStar!$A$3:$A$10000,$A28,Datos_MStar!$C$3:$C$10000,IY$1), IX28)</f>
        <v>13.97</v>
      </c>
      <c r="IZ28" s="20">
        <f>IF(SUMIFS(Datos_MStar!$G$3:$G$10000,Datos_MStar!$A$3:$A$10000,$A28,Datos_MStar!$C$3:$C$10000,IZ$1) &lt;&gt; 0, SUMIFS(Datos_MStar!$G$3:$G$10000,Datos_MStar!$A$3:$A$10000,$A28,Datos_MStar!$C$3:$C$10000,IZ$1), IY28)</f>
        <v>13.97</v>
      </c>
      <c r="JA28" s="20">
        <f>IF(SUMIFS(Datos_MStar!$G$3:$G$10000,Datos_MStar!$A$3:$A$10000,$A28,Datos_MStar!$C$3:$C$10000,JA$1) &lt;&gt; 0, SUMIFS(Datos_MStar!$G$3:$G$10000,Datos_MStar!$A$3:$A$10000,$A28,Datos_MStar!$C$3:$C$10000,JA$1), IZ28)</f>
        <v>13.97</v>
      </c>
      <c r="JB28" s="20">
        <f>IF(SUMIFS(Datos_MStar!$G$3:$G$10000,Datos_MStar!$A$3:$A$10000,$A28,Datos_MStar!$C$3:$C$10000,JB$1) &lt;&gt; 0, SUMIFS(Datos_MStar!$G$3:$G$10000,Datos_MStar!$A$3:$A$10000,$A28,Datos_MStar!$C$3:$C$10000,JB$1), JA28)</f>
        <v>14.04</v>
      </c>
      <c r="JC28" s="20">
        <f>IF(SUMIFS(Datos_MStar!$G$3:$G$10000,Datos_MStar!$A$3:$A$10000,$A28,Datos_MStar!$C$3:$C$10000,JC$1) &lt;&gt; 0, SUMIFS(Datos_MStar!$G$3:$G$10000,Datos_MStar!$A$3:$A$10000,$A28,Datos_MStar!$C$3:$C$10000,JC$1), JB28)</f>
        <v>14.03</v>
      </c>
      <c r="JD28" s="20">
        <f>IF(SUMIFS(Datos_MStar!$G$3:$G$10000,Datos_MStar!$A$3:$A$10000,$A28,Datos_MStar!$C$3:$C$10000,JD$1) &lt;&gt; 0, SUMIFS(Datos_MStar!$G$3:$G$10000,Datos_MStar!$A$3:$A$10000,$A28,Datos_MStar!$C$3:$C$10000,JD$1), JC28)</f>
        <v>14.03</v>
      </c>
      <c r="JE28" s="20">
        <f>IF(SUMIFS(Datos_MStar!$G$3:$G$10000,Datos_MStar!$A$3:$A$10000,$A28,Datos_MStar!$C$3:$C$10000,JE$1) &lt;&gt; 0, SUMIFS(Datos_MStar!$G$3:$G$10000,Datos_MStar!$A$3:$A$10000,$A28,Datos_MStar!$C$3:$C$10000,JE$1), JD28)</f>
        <v>14.03</v>
      </c>
      <c r="JF28" s="20">
        <f>IF(SUMIFS(Datos_MStar!$G$3:$G$10000,Datos_MStar!$A$3:$A$10000,$A28,Datos_MStar!$C$3:$C$10000,JF$1) &lt;&gt; 0, SUMIFS(Datos_MStar!$G$3:$G$10000,Datos_MStar!$A$3:$A$10000,$A28,Datos_MStar!$C$3:$C$10000,JF$1), JE28)</f>
        <v>13.93</v>
      </c>
      <c r="JG28" s="20">
        <f>IF(SUMIFS(Datos_MStar!$G$3:$G$10000,Datos_MStar!$A$3:$A$10000,$A28,Datos_MStar!$C$3:$C$10000,JG$1) &lt;&gt; 0, SUMIFS(Datos_MStar!$G$3:$G$10000,Datos_MStar!$A$3:$A$10000,$A28,Datos_MStar!$C$3:$C$10000,JG$1), JF28)</f>
        <v>14</v>
      </c>
      <c r="JH28" s="20">
        <f>IF(SUMIFS(Datos_MStar!$G$3:$G$10000,Datos_MStar!$A$3:$A$10000,$A28,Datos_MStar!$C$3:$C$10000,JH$1) &lt;&gt; 0, SUMIFS(Datos_MStar!$G$3:$G$10000,Datos_MStar!$A$3:$A$10000,$A28,Datos_MStar!$C$3:$C$10000,JH$1), JG28)</f>
        <v>14.14</v>
      </c>
      <c r="JI28" s="20">
        <f>IF(SUMIFS(Datos_MStar!$G$3:$G$10000,Datos_MStar!$A$3:$A$10000,$A28,Datos_MStar!$C$3:$C$10000,JI$1) &lt;&gt; 0, SUMIFS(Datos_MStar!$G$3:$G$10000,Datos_MStar!$A$3:$A$10000,$A28,Datos_MStar!$C$3:$C$10000,JI$1), JH28)</f>
        <v>14.44</v>
      </c>
      <c r="JJ28" s="20">
        <f>IF(SUMIFS(Datos_MStar!$G$3:$G$10000,Datos_MStar!$A$3:$A$10000,$A28,Datos_MStar!$C$3:$C$10000,JJ$1) &lt;&gt; 0, SUMIFS(Datos_MStar!$G$3:$G$10000,Datos_MStar!$A$3:$A$10000,$A28,Datos_MStar!$C$3:$C$10000,JJ$1), JI28)</f>
        <v>14.6</v>
      </c>
      <c r="JK28" s="20">
        <f>IF(SUMIFS(Datos_MStar!$G$3:$G$10000,Datos_MStar!$A$3:$A$10000,$A28,Datos_MStar!$C$3:$C$10000,JK$1) &lt;&gt; 0, SUMIFS(Datos_MStar!$G$3:$G$10000,Datos_MStar!$A$3:$A$10000,$A28,Datos_MStar!$C$3:$C$10000,JK$1), JJ28)</f>
        <v>14.58</v>
      </c>
      <c r="JL28" s="20">
        <f>IF(SUMIFS(Datos_MStar!$G$3:$G$10000,Datos_MStar!$A$3:$A$10000,$A28,Datos_MStar!$C$3:$C$10000,JL$1) &lt;&gt; 0, SUMIFS(Datos_MStar!$G$3:$G$10000,Datos_MStar!$A$3:$A$10000,$A28,Datos_MStar!$C$3:$C$10000,JL$1), JK28)</f>
        <v>14.66</v>
      </c>
      <c r="JM28" s="20">
        <f>IF(SUMIFS(Datos_MStar!$G$3:$G$10000,Datos_MStar!$A$3:$A$10000,$A28,Datos_MStar!$C$3:$C$10000,JM$1) &lt;&gt; 0, SUMIFS(Datos_MStar!$G$3:$G$10000,Datos_MStar!$A$3:$A$10000,$A28,Datos_MStar!$C$3:$C$10000,JM$1), JL28)</f>
        <v>14.79</v>
      </c>
      <c r="JN28" s="20">
        <f>IF(SUMIFS(Datos_MStar!$G$3:$G$10000,Datos_MStar!$A$3:$A$10000,$A28,Datos_MStar!$C$3:$C$10000,JN$1) &lt;&gt; 0, SUMIFS(Datos_MStar!$G$3:$G$10000,Datos_MStar!$A$3:$A$10000,$A28,Datos_MStar!$C$3:$C$10000,JN$1), JM28)</f>
        <v>14.76</v>
      </c>
      <c r="JO28" s="20">
        <f>IF(SUMIFS(Datos_MStar!$G$3:$G$10000,Datos_MStar!$A$3:$A$10000,$A28,Datos_MStar!$C$3:$C$10000,JO$1) &lt;&gt; 0, SUMIFS(Datos_MStar!$G$3:$G$10000,Datos_MStar!$A$3:$A$10000,$A28,Datos_MStar!$C$3:$C$10000,JO$1), JN28)</f>
        <v>14.92</v>
      </c>
      <c r="JP28" s="20">
        <f>IF(SUMIFS(Datos_MStar!$G$3:$G$10000,Datos_MStar!$A$3:$A$10000,$A28,Datos_MStar!$C$3:$C$10000,JP$1) &lt;&gt; 0, SUMIFS(Datos_MStar!$G$3:$G$10000,Datos_MStar!$A$3:$A$10000,$A28,Datos_MStar!$C$3:$C$10000,JP$1), JO28)</f>
        <v>14.9</v>
      </c>
      <c r="JQ28" s="20">
        <f>IF(SUMIFS(Datos_MStar!$G$3:$G$10000,Datos_MStar!$A$3:$A$10000,$A28,Datos_MStar!$C$3:$C$10000,JQ$1) &lt;&gt; 0, SUMIFS(Datos_MStar!$G$3:$G$10000,Datos_MStar!$A$3:$A$10000,$A28,Datos_MStar!$C$3:$C$10000,JQ$1), JP28)</f>
        <v>14.92</v>
      </c>
      <c r="JR28" s="20">
        <f>IF(SUMIFS(Datos_MStar!$G$3:$G$10000,Datos_MStar!$A$3:$A$10000,$A28,Datos_MStar!$C$3:$C$10000,JR$1) &lt;&gt; 0, SUMIFS(Datos_MStar!$G$3:$G$10000,Datos_MStar!$A$3:$A$10000,$A28,Datos_MStar!$C$3:$C$10000,JR$1), JQ28)</f>
        <v>14.92</v>
      </c>
      <c r="JS28" s="20">
        <f>IF(SUMIFS(Datos_MStar!$G$3:$G$10000,Datos_MStar!$A$3:$A$10000,$A28,Datos_MStar!$C$3:$C$10000,JS$1) &lt;&gt; 0, SUMIFS(Datos_MStar!$G$3:$G$10000,Datos_MStar!$A$3:$A$10000,$A28,Datos_MStar!$C$3:$C$10000,JS$1), JR28)</f>
        <v>14.8</v>
      </c>
      <c r="JT28" s="20">
        <f>IF(SUMIFS(Datos_MStar!$G$3:$G$10000,Datos_MStar!$A$3:$A$10000,$A28,Datos_MStar!$C$3:$C$10000,JT$1) &lt;&gt; 0, SUMIFS(Datos_MStar!$G$3:$G$10000,Datos_MStar!$A$3:$A$10000,$A28,Datos_MStar!$C$3:$C$10000,JT$1), JS28)</f>
        <v>14.69</v>
      </c>
      <c r="JU28" s="20">
        <f>IF(SUMIFS(Datos_MStar!$G$3:$G$10000,Datos_MStar!$A$3:$A$10000,$A28,Datos_MStar!$C$3:$C$10000,JU$1) &lt;&gt; 0, SUMIFS(Datos_MStar!$G$3:$G$10000,Datos_MStar!$A$3:$A$10000,$A28,Datos_MStar!$C$3:$C$10000,JU$1), JT28)</f>
        <v>14.66</v>
      </c>
      <c r="JV28" s="20">
        <f>IF(SUMIFS(Datos_MStar!$G$3:$G$10000,Datos_MStar!$A$3:$A$10000,$A28,Datos_MStar!$C$3:$C$10000,JV$1) &lt;&gt; 0, SUMIFS(Datos_MStar!$G$3:$G$10000,Datos_MStar!$A$3:$A$10000,$A28,Datos_MStar!$C$3:$C$10000,JV$1), JU28)</f>
        <v>14.32</v>
      </c>
      <c r="JW28" s="20">
        <f>IF(SUMIFS(Datos_MStar!$G$3:$G$10000,Datos_MStar!$A$3:$A$10000,$A28,Datos_MStar!$C$3:$C$10000,JW$1) &lt;&gt; 0, SUMIFS(Datos_MStar!$G$3:$G$10000,Datos_MStar!$A$3:$A$10000,$A28,Datos_MStar!$C$3:$C$10000,JW$1), JV28)</f>
        <v>14.2</v>
      </c>
      <c r="JX28" s="20">
        <f>IF(SUMIFS(Datos_MStar!$G$3:$G$10000,Datos_MStar!$A$3:$A$10000,$A28,Datos_MStar!$C$3:$C$10000,JX$1) &lt;&gt; 0, SUMIFS(Datos_MStar!$G$3:$G$10000,Datos_MStar!$A$3:$A$10000,$A28,Datos_MStar!$C$3:$C$10000,JX$1), JW28)</f>
        <v>14.38</v>
      </c>
      <c r="JY28" s="20">
        <f>IF(SUMIFS(Datos_MStar!$G$3:$G$10000,Datos_MStar!$A$3:$A$10000,$A28,Datos_MStar!$C$3:$C$10000,JY$1) &lt;&gt; 0, SUMIFS(Datos_MStar!$G$3:$G$10000,Datos_MStar!$A$3:$A$10000,$A28,Datos_MStar!$C$3:$C$10000,JY$1), JX28)</f>
        <v>14.4</v>
      </c>
      <c r="JZ28" s="20">
        <f>IF(SUMIFS(Datos_MStar!$G$3:$G$10000,Datos_MStar!$A$3:$A$10000,$A28,Datos_MStar!$C$3:$C$10000,JZ$1) &lt;&gt; 0, SUMIFS(Datos_MStar!$G$3:$G$10000,Datos_MStar!$A$3:$A$10000,$A28,Datos_MStar!$C$3:$C$10000,JZ$1), JY28)</f>
        <v>14.44</v>
      </c>
      <c r="KA28" s="20">
        <f>IF(SUMIFS(Datos_MStar!$G$3:$G$10000,Datos_MStar!$A$3:$A$10000,$A28,Datos_MStar!$C$3:$C$10000,KA$1) &lt;&gt; 0, SUMIFS(Datos_MStar!$G$3:$G$10000,Datos_MStar!$A$3:$A$10000,$A28,Datos_MStar!$C$3:$C$10000,KA$1), JZ28)</f>
        <v>14.42</v>
      </c>
      <c r="KB28" s="20">
        <f>IF(SUMIFS(Datos_MStar!$G$3:$G$10000,Datos_MStar!$A$3:$A$10000,$A28,Datos_MStar!$C$3:$C$10000,KB$1) &lt;&gt; 0, SUMIFS(Datos_MStar!$G$3:$G$10000,Datos_MStar!$A$3:$A$10000,$A28,Datos_MStar!$C$3:$C$10000,KB$1), KA28)</f>
        <v>14.23</v>
      </c>
      <c r="KC28" s="20">
        <f>IF(SUMIFS(Datos_MStar!$G$3:$G$10000,Datos_MStar!$A$3:$A$10000,$A28,Datos_MStar!$C$3:$C$10000,KC$1) &lt;&gt; 0, SUMIFS(Datos_MStar!$G$3:$G$10000,Datos_MStar!$A$3:$A$10000,$A28,Datos_MStar!$C$3:$C$10000,KC$1), KB28)</f>
        <v>14.27</v>
      </c>
      <c r="KD28" s="20">
        <f>IF(SUMIFS(Datos_MStar!$G$3:$G$10000,Datos_MStar!$A$3:$A$10000,$A28,Datos_MStar!$C$3:$C$10000,KD$1) &lt;&gt; 0, SUMIFS(Datos_MStar!$G$3:$G$10000,Datos_MStar!$A$3:$A$10000,$A28,Datos_MStar!$C$3:$C$10000,KD$1), KC28)</f>
        <v>14.28</v>
      </c>
      <c r="KE28" s="20">
        <f>IF(SUMIFS(Datos_MStar!$G$3:$G$10000,Datos_MStar!$A$3:$A$10000,$A28,Datos_MStar!$C$3:$C$10000,KE$1) &lt;&gt; 0, SUMIFS(Datos_MStar!$G$3:$G$10000,Datos_MStar!$A$3:$A$10000,$A28,Datos_MStar!$C$3:$C$10000,KE$1), KD28)</f>
        <v>14.54</v>
      </c>
      <c r="KF28" s="20">
        <f>IF(SUMIFS(Datos_MStar!$G$3:$G$10000,Datos_MStar!$A$3:$A$10000,$A28,Datos_MStar!$C$3:$C$10000,KF$1) &lt;&gt; 0, SUMIFS(Datos_MStar!$G$3:$G$10000,Datos_MStar!$A$3:$A$10000,$A28,Datos_MStar!$C$3:$C$10000,KF$1), KE28)</f>
        <v>14.65</v>
      </c>
      <c r="KG28" s="20">
        <f>IF(SUMIFS(Datos_MStar!$G$3:$G$10000,Datos_MStar!$A$3:$A$10000,$A28,Datos_MStar!$C$3:$C$10000,KG$1) &lt;&gt; 0, SUMIFS(Datos_MStar!$G$3:$G$10000,Datos_MStar!$A$3:$A$10000,$A28,Datos_MStar!$C$3:$C$10000,KG$1), KF28)</f>
        <v>14.58</v>
      </c>
      <c r="KH28" s="20">
        <f>IF(SUMIFS(Datos_MStar!$G$3:$G$10000,Datos_MStar!$A$3:$A$10000,$A28,Datos_MStar!$C$3:$C$10000,KH$1) &lt;&gt; 0, SUMIFS(Datos_MStar!$G$3:$G$10000,Datos_MStar!$A$3:$A$10000,$A28,Datos_MStar!$C$3:$C$10000,KH$1), KG28)</f>
        <v>14.69</v>
      </c>
      <c r="KI28" s="20">
        <f>IF(SUMIFS(Datos_MStar!$G$3:$G$10000,Datos_MStar!$A$3:$A$10000,$A28,Datos_MStar!$C$3:$C$10000,KI$1) &lt;&gt; 0, SUMIFS(Datos_MStar!$G$3:$G$10000,Datos_MStar!$A$3:$A$10000,$A28,Datos_MStar!$C$3:$C$10000,KI$1), KH28)</f>
        <v>14.69</v>
      </c>
      <c r="KJ28" s="20">
        <f>IF(SUMIFS(Datos_MStar!$G$3:$G$10000,Datos_MStar!$A$3:$A$10000,$A28,Datos_MStar!$C$3:$C$10000,KJ$1) &lt;&gt; 0, SUMIFS(Datos_MStar!$G$3:$G$10000,Datos_MStar!$A$3:$A$10000,$A28,Datos_MStar!$C$3:$C$10000,KJ$1), KI28)</f>
        <v>14.7</v>
      </c>
      <c r="KK28" s="20">
        <f>IF(SUMIFS(Datos_MStar!$G$3:$G$10000,Datos_MStar!$A$3:$A$10000,$A28,Datos_MStar!$C$3:$C$10000,KK$1) &lt;&gt; 0, SUMIFS(Datos_MStar!$G$3:$G$10000,Datos_MStar!$A$3:$A$10000,$A28,Datos_MStar!$C$3:$C$10000,KK$1), KJ28)</f>
        <v>14.8</v>
      </c>
      <c r="KL28" s="20">
        <f>IF(SUMIFS(Datos_MStar!$G$3:$G$10000,Datos_MStar!$A$3:$A$10000,$A28,Datos_MStar!$C$3:$C$10000,KL$1) &lt;&gt; 0, SUMIFS(Datos_MStar!$G$3:$G$10000,Datos_MStar!$A$3:$A$10000,$A28,Datos_MStar!$C$3:$C$10000,KL$1), KK28)</f>
        <v>14.8</v>
      </c>
      <c r="KM28" s="20">
        <f>IF(SUMIFS(Datos_MStar!$G$3:$G$10000,Datos_MStar!$A$3:$A$10000,$A28,Datos_MStar!$C$3:$C$10000,KM$1) &lt;&gt; 0, SUMIFS(Datos_MStar!$G$3:$G$10000,Datos_MStar!$A$3:$A$10000,$A28,Datos_MStar!$C$3:$C$10000,KM$1), KL28)</f>
        <v>14.74</v>
      </c>
      <c r="KN28" s="20">
        <f>IF(SUMIFS(Datos_MStar!$G$3:$G$10000,Datos_MStar!$A$3:$A$10000,$A28,Datos_MStar!$C$3:$C$10000,KN$1) &lt;&gt; 0, SUMIFS(Datos_MStar!$G$3:$G$10000,Datos_MStar!$A$3:$A$10000,$A28,Datos_MStar!$C$3:$C$10000,KN$1), KM28)</f>
        <v>14.74</v>
      </c>
      <c r="KO28" s="20">
        <f>IF(SUMIFS(Datos_MStar!$G$3:$G$10000,Datos_MStar!$A$3:$A$10000,$A28,Datos_MStar!$C$3:$C$10000,KO$1) &lt;&gt; 0, SUMIFS(Datos_MStar!$G$3:$G$10000,Datos_MStar!$A$3:$A$10000,$A28,Datos_MStar!$C$3:$C$10000,KO$1), KN28)</f>
        <v>14.74</v>
      </c>
      <c r="KP28" s="20">
        <f>IF(SUMIFS(Datos_MStar!$G$3:$G$10000,Datos_MStar!$A$3:$A$10000,$A28,Datos_MStar!$C$3:$C$10000,KP$1) &lt;&gt; 0, SUMIFS(Datos_MStar!$G$3:$G$10000,Datos_MStar!$A$3:$A$10000,$A28,Datos_MStar!$C$3:$C$10000,KP$1), KO28)</f>
        <v>14.74</v>
      </c>
      <c r="KQ28" s="20">
        <f>IF(SUMIFS(Datos_MStar!$G$3:$G$10000,Datos_MStar!$A$3:$A$10000,$A28,Datos_MStar!$C$3:$C$10000,KQ$1) &lt;&gt; 0, SUMIFS(Datos_MStar!$G$3:$G$10000,Datos_MStar!$A$3:$A$10000,$A28,Datos_MStar!$C$3:$C$10000,KQ$1), KP28)</f>
        <v>14.74</v>
      </c>
      <c r="KR28" s="20">
        <f>IF(SUMIFS(Datos_MStar!$G$3:$G$10000,Datos_MStar!$A$3:$A$10000,$A28,Datos_MStar!$C$3:$C$10000,KR$1) &lt;&gt; 0, SUMIFS(Datos_MStar!$G$3:$G$10000,Datos_MStar!$A$3:$A$10000,$A28,Datos_MStar!$C$3:$C$10000,KR$1), KQ28)</f>
        <v>14.74</v>
      </c>
      <c r="KS28" s="20">
        <f>IF(SUMIFS(Datos_MStar!$G$3:$G$10000,Datos_MStar!$A$3:$A$10000,$A28,Datos_MStar!$C$3:$C$10000,KS$1) &lt;&gt; 0, SUMIFS(Datos_MStar!$G$3:$G$10000,Datos_MStar!$A$3:$A$10000,$A28,Datos_MStar!$C$3:$C$10000,KS$1), KR28)</f>
        <v>14.74</v>
      </c>
      <c r="KT28" s="20">
        <f>IF(SUMIFS(Datos_MStar!$G$3:$G$10000,Datos_MStar!$A$3:$A$10000,$A28,Datos_MStar!$C$3:$C$10000,KT$1) &lt;&gt; 0, SUMIFS(Datos_MStar!$G$3:$G$10000,Datos_MStar!$A$3:$A$10000,$A28,Datos_MStar!$C$3:$C$10000,KT$1), KS28)</f>
        <v>14.74</v>
      </c>
      <c r="KU28" s="20">
        <f>IF(SUMIFS(Datos_MStar!$G$3:$G$10000,Datos_MStar!$A$3:$A$10000,$A28,Datos_MStar!$C$3:$C$10000,KU$1) &lt;&gt; 0, SUMIFS(Datos_MStar!$G$3:$G$10000,Datos_MStar!$A$3:$A$10000,$A28,Datos_MStar!$C$3:$C$10000,KU$1), KT28)</f>
        <v>14.74</v>
      </c>
      <c r="KV28" s="20">
        <f>IF(SUMIFS(Datos_MStar!$G$3:$G$10000,Datos_MStar!$A$3:$A$10000,$A28,Datos_MStar!$C$3:$C$10000,KV$1) &lt;&gt; 0, SUMIFS(Datos_MStar!$G$3:$G$10000,Datos_MStar!$A$3:$A$10000,$A28,Datos_MStar!$C$3:$C$10000,KV$1), KU28)</f>
        <v>14.74</v>
      </c>
      <c r="KW28" s="20">
        <f>IF(SUMIFS(Datos_MStar!$G$3:$G$10000,Datos_MStar!$A$3:$A$10000,$A28,Datos_MStar!$C$3:$C$10000,KW$1) &lt;&gt; 0, SUMIFS(Datos_MStar!$G$3:$G$10000,Datos_MStar!$A$3:$A$10000,$A28,Datos_MStar!$C$3:$C$10000,KW$1), KV28)</f>
        <v>14.74</v>
      </c>
      <c r="KX28" s="20">
        <f>IF(SUMIFS(Datos_MStar!$G$3:$G$10000,Datos_MStar!$A$3:$A$10000,$A28,Datos_MStar!$C$3:$C$10000,KX$1) &lt;&gt; 0, SUMIFS(Datos_MStar!$G$3:$G$10000,Datos_MStar!$A$3:$A$10000,$A28,Datos_MStar!$C$3:$C$10000,KX$1), KW28)</f>
        <v>14.74</v>
      </c>
      <c r="KY28" s="20">
        <f>IF(SUMIFS(Datos_MStar!$G$3:$G$10000,Datos_MStar!$A$3:$A$10000,$A28,Datos_MStar!$C$3:$C$10000,KY$1) &lt;&gt; 0, SUMIFS(Datos_MStar!$G$3:$G$10000,Datos_MStar!$A$3:$A$10000,$A28,Datos_MStar!$C$3:$C$10000,KY$1), KX28)</f>
        <v>14.74</v>
      </c>
      <c r="KZ28" s="20">
        <f>IF(SUMIFS(Datos_MStar!$G$3:$G$10000,Datos_MStar!$A$3:$A$10000,$A28,Datos_MStar!$C$3:$C$10000,KZ$1) &lt;&gt; 0, SUMIFS(Datos_MStar!$G$3:$G$10000,Datos_MStar!$A$3:$A$10000,$A28,Datos_MStar!$C$3:$C$10000,KZ$1), KY28)</f>
        <v>14.74</v>
      </c>
      <c r="LA28" s="20">
        <f>IF(SUMIFS(Datos_MStar!$G$3:$G$10000,Datos_MStar!$A$3:$A$10000,$A28,Datos_MStar!$C$3:$C$10000,LA$1) &lt;&gt; 0, SUMIFS(Datos_MStar!$G$3:$G$10000,Datos_MStar!$A$3:$A$10000,$A28,Datos_MStar!$C$3:$C$10000,LA$1), KZ28)</f>
        <v>14.74</v>
      </c>
      <c r="LB28" s="20">
        <f>IF(SUMIFS(Datos_MStar!$G$3:$G$10000,Datos_MStar!$A$3:$A$10000,$A28,Datos_MStar!$C$3:$C$10000,LB$1) &lt;&gt; 0, SUMIFS(Datos_MStar!$G$3:$G$10000,Datos_MStar!$A$3:$A$10000,$A28,Datos_MStar!$C$3:$C$10000,LB$1), LA28)</f>
        <v>14.74</v>
      </c>
      <c r="LC28" s="20">
        <f>IF(SUMIFS(Datos_MStar!$G$3:$G$10000,Datos_MStar!$A$3:$A$10000,$A28,Datos_MStar!$C$3:$C$10000,LC$1) &lt;&gt; 0, SUMIFS(Datos_MStar!$G$3:$G$10000,Datos_MStar!$A$3:$A$10000,$A28,Datos_MStar!$C$3:$C$10000,LC$1), LB28)</f>
        <v>14.74</v>
      </c>
      <c r="LD28" s="20">
        <f>IF(SUMIFS(Datos_MStar!$G$3:$G$10000,Datos_MStar!$A$3:$A$10000,$A28,Datos_MStar!$C$3:$C$10000,LD$1) &lt;&gt; 0, SUMIFS(Datos_MStar!$G$3:$G$10000,Datos_MStar!$A$3:$A$10000,$A28,Datos_MStar!$C$3:$C$10000,LD$1), LC28)</f>
        <v>14.74</v>
      </c>
      <c r="LE28" s="20">
        <f>IF(SUMIFS(Datos_MStar!$G$3:$G$10000,Datos_MStar!$A$3:$A$10000,$A28,Datos_MStar!$C$3:$C$10000,LE$1) &lt;&gt; 0, SUMIFS(Datos_MStar!$G$3:$G$10000,Datos_MStar!$A$3:$A$10000,$A28,Datos_MStar!$C$3:$C$10000,LE$1), LD28)</f>
        <v>14.74</v>
      </c>
      <c r="LF28" s="20">
        <f>IF(SUMIFS(Datos_MStar!$G$3:$G$10000,Datos_MStar!$A$3:$A$10000,$A28,Datos_MStar!$C$3:$C$10000,LF$1) &lt;&gt; 0, SUMIFS(Datos_MStar!$G$3:$G$10000,Datos_MStar!$A$3:$A$10000,$A28,Datos_MStar!$C$3:$C$10000,LF$1), LE28)</f>
        <v>14.74</v>
      </c>
      <c r="LG28" s="20">
        <f>IF(SUMIFS(Datos_MStar!$G$3:$G$10000,Datos_MStar!$A$3:$A$10000,$A28,Datos_MStar!$C$3:$C$10000,LG$1) &lt;&gt; 0, SUMIFS(Datos_MStar!$G$3:$G$10000,Datos_MStar!$A$3:$A$10000,$A28,Datos_MStar!$C$3:$C$10000,LG$1), LF28)</f>
        <v>14.74</v>
      </c>
      <c r="LH28" s="20">
        <f>IF(SUMIFS(Datos_MStar!$G$3:$G$10000,Datos_MStar!$A$3:$A$10000,$A28,Datos_MStar!$C$3:$C$10000,LH$1) &lt;&gt; 0, SUMIFS(Datos_MStar!$G$3:$G$10000,Datos_MStar!$A$3:$A$10000,$A28,Datos_MStar!$C$3:$C$10000,LH$1), LG28)</f>
        <v>14.74</v>
      </c>
      <c r="LI28" s="20">
        <f>IF(SUMIFS(Datos_MStar!$G$3:$G$10000,Datos_MStar!$A$3:$A$10000,$A28,Datos_MStar!$C$3:$C$10000,LI$1) &lt;&gt; 0, SUMIFS(Datos_MStar!$G$3:$G$10000,Datos_MStar!$A$3:$A$10000,$A28,Datos_MStar!$C$3:$C$10000,LI$1), LH28)</f>
        <v>14.74</v>
      </c>
      <c r="LJ28" s="20">
        <f>IF(SUMIFS(Datos_MStar!$G$3:$G$10000,Datos_MStar!$A$3:$A$10000,$A28,Datos_MStar!$C$3:$C$10000,LJ$1) &lt;&gt; 0, SUMIFS(Datos_MStar!$G$3:$G$10000,Datos_MStar!$A$3:$A$10000,$A28,Datos_MStar!$C$3:$C$10000,LJ$1), LI28)</f>
        <v>14.74</v>
      </c>
      <c r="LK28" s="20">
        <f>IF(SUMIFS(Datos_MStar!$G$3:$G$10000,Datos_MStar!$A$3:$A$10000,$A28,Datos_MStar!$C$3:$C$10000,LK$1) &lt;&gt; 0, SUMIFS(Datos_MStar!$G$3:$G$10000,Datos_MStar!$A$3:$A$10000,$A28,Datos_MStar!$C$3:$C$10000,LK$1), LJ28)</f>
        <v>14.74</v>
      </c>
      <c r="LL28" s="20">
        <f>IF(SUMIFS(Datos_MStar!$G$3:$G$10000,Datos_MStar!$A$3:$A$10000,$A28,Datos_MStar!$C$3:$C$10000,LL$1) &lt;&gt; 0, SUMIFS(Datos_MStar!$G$3:$G$10000,Datos_MStar!$A$3:$A$10000,$A28,Datos_MStar!$C$3:$C$10000,LL$1), LK28)</f>
        <v>14.74</v>
      </c>
      <c r="LM28" s="20">
        <f>IF(SUMIFS(Datos_MStar!$G$3:$G$10000,Datos_MStar!$A$3:$A$10000,$A28,Datos_MStar!$C$3:$C$10000,LM$1) &lt;&gt; 0, SUMIFS(Datos_MStar!$G$3:$G$10000,Datos_MStar!$A$3:$A$10000,$A28,Datos_MStar!$C$3:$C$10000,LM$1), LL28)</f>
        <v>14.74</v>
      </c>
      <c r="LN28" s="20">
        <f>IF(SUMIFS(Datos_MStar!$G$3:$G$10000,Datos_MStar!$A$3:$A$10000,$A28,Datos_MStar!$C$3:$C$10000,LN$1) &lt;&gt; 0, SUMIFS(Datos_MStar!$G$3:$G$10000,Datos_MStar!$A$3:$A$10000,$A28,Datos_MStar!$C$3:$C$10000,LN$1), LM28)</f>
        <v>14.74</v>
      </c>
      <c r="LO28" s="20">
        <f>IF(SUMIFS(Datos_MStar!$G$3:$G$10000,Datos_MStar!$A$3:$A$10000,$A28,Datos_MStar!$C$3:$C$10000,LO$1) &lt;&gt; 0, SUMIFS(Datos_MStar!$G$3:$G$10000,Datos_MStar!$A$3:$A$10000,$A28,Datos_MStar!$C$3:$C$10000,LO$1), LN28)</f>
        <v>14.74</v>
      </c>
      <c r="LP28" s="20">
        <f>IF(SUMIFS(Datos_MStar!$G$3:$G$10000,Datos_MStar!$A$3:$A$10000,$A28,Datos_MStar!$C$3:$C$10000,LP$1) &lt;&gt; 0, SUMIFS(Datos_MStar!$G$3:$G$10000,Datos_MStar!$A$3:$A$10000,$A28,Datos_MStar!$C$3:$C$10000,LP$1), LO28)</f>
        <v>14.74</v>
      </c>
      <c r="LQ28" s="20">
        <f>IF(SUMIFS(Datos_MStar!$G$3:$G$10000,Datos_MStar!$A$3:$A$10000,$A28,Datos_MStar!$C$3:$C$10000,LQ$1) &lt;&gt; 0, SUMIFS(Datos_MStar!$G$3:$G$10000,Datos_MStar!$A$3:$A$10000,$A28,Datos_MStar!$C$3:$C$10000,LQ$1), LP28)</f>
        <v>14.74</v>
      </c>
      <c r="LR28" s="20">
        <f>IF(SUMIFS(Datos_MStar!$G$3:$G$10000,Datos_MStar!$A$3:$A$10000,$A28,Datos_MStar!$C$3:$C$10000,LR$1) &lt;&gt; 0, SUMIFS(Datos_MStar!$G$3:$G$10000,Datos_MStar!$A$3:$A$10000,$A28,Datos_MStar!$C$3:$C$10000,LR$1), LQ28)</f>
        <v>14.74</v>
      </c>
      <c r="LS28" s="20">
        <f>IF(SUMIFS(Datos_MStar!$G$3:$G$10000,Datos_MStar!$A$3:$A$10000,$A28,Datos_MStar!$C$3:$C$10000,LS$1) &lt;&gt; 0, SUMIFS(Datos_MStar!$G$3:$G$10000,Datos_MStar!$A$3:$A$10000,$A28,Datos_MStar!$C$3:$C$10000,LS$1), LR28)</f>
        <v>14.74</v>
      </c>
      <c r="LT28" s="20">
        <f>IF(SUMIFS(Datos_MStar!$G$3:$G$10000,Datos_MStar!$A$3:$A$10000,$A28,Datos_MStar!$C$3:$C$10000,LT$1) &lt;&gt; 0, SUMIFS(Datos_MStar!$G$3:$G$10000,Datos_MStar!$A$3:$A$10000,$A28,Datos_MStar!$C$3:$C$10000,LT$1), LS28)</f>
        <v>14.74</v>
      </c>
      <c r="LU28" s="20">
        <f>IF(SUMIFS(Datos_MStar!$G$3:$G$10000,Datos_MStar!$A$3:$A$10000,$A28,Datos_MStar!$C$3:$C$10000,LU$1) &lt;&gt; 0, SUMIFS(Datos_MStar!$G$3:$G$10000,Datos_MStar!$A$3:$A$10000,$A28,Datos_MStar!$C$3:$C$10000,LU$1), LT28)</f>
        <v>14.74</v>
      </c>
      <c r="LV28" s="20">
        <f>IF(SUMIFS(Datos_MStar!$G$3:$G$10000,Datos_MStar!$A$3:$A$10000,$A28,Datos_MStar!$C$3:$C$10000,LV$1) &lt;&gt; 0, SUMIFS(Datos_MStar!$G$3:$G$10000,Datos_MStar!$A$3:$A$10000,$A28,Datos_MStar!$C$3:$C$10000,LV$1), LU28)</f>
        <v>14.74</v>
      </c>
      <c r="LW28" s="20">
        <f>IF(SUMIFS(Datos_MStar!$G$3:$G$10000,Datos_MStar!$A$3:$A$10000,$A28,Datos_MStar!$C$3:$C$10000,LW$1) &lt;&gt; 0, SUMIFS(Datos_MStar!$G$3:$G$10000,Datos_MStar!$A$3:$A$10000,$A28,Datos_MStar!$C$3:$C$10000,LW$1), LV28)</f>
        <v>14.74</v>
      </c>
      <c r="LX28" s="20">
        <f>IF(SUMIFS(Datos_MStar!$G$3:$G$10000,Datos_MStar!$A$3:$A$10000,$A28,Datos_MStar!$C$3:$C$10000,LX$1) &lt;&gt; 0, SUMIFS(Datos_MStar!$G$3:$G$10000,Datos_MStar!$A$3:$A$10000,$A28,Datos_MStar!$C$3:$C$10000,LX$1), LW28)</f>
        <v>14.74</v>
      </c>
      <c r="LY28" s="20">
        <f>IF(SUMIFS(Datos_MStar!$G$3:$G$10000,Datos_MStar!$A$3:$A$10000,$A28,Datos_MStar!$C$3:$C$10000,LY$1) &lt;&gt; 0, SUMIFS(Datos_MStar!$G$3:$G$10000,Datos_MStar!$A$3:$A$10000,$A28,Datos_MStar!$C$3:$C$10000,LY$1), LX28)</f>
        <v>14.74</v>
      </c>
      <c r="LZ28" s="20">
        <f>IF(SUMIFS(Datos_MStar!$G$3:$G$10000,Datos_MStar!$A$3:$A$10000,$A28,Datos_MStar!$C$3:$C$10000,LZ$1) &lt;&gt; 0, SUMIFS(Datos_MStar!$G$3:$G$10000,Datos_MStar!$A$3:$A$10000,$A28,Datos_MStar!$C$3:$C$10000,LZ$1), LY28)</f>
        <v>14.74</v>
      </c>
      <c r="MA28" s="20">
        <f>IF(SUMIFS(Datos_MStar!$G$3:$G$10000,Datos_MStar!$A$3:$A$10000,$A28,Datos_MStar!$C$3:$C$10000,MA$1) &lt;&gt; 0, SUMIFS(Datos_MStar!$G$3:$G$10000,Datos_MStar!$A$3:$A$10000,$A28,Datos_MStar!$C$3:$C$10000,MA$1), LZ28)</f>
        <v>14.74</v>
      </c>
      <c r="MB28" s="20">
        <f>IF(SUMIFS(Datos_MStar!$G$3:$G$10000,Datos_MStar!$A$3:$A$10000,$A28,Datos_MStar!$C$3:$C$10000,MB$1) &lt;&gt; 0, SUMIFS(Datos_MStar!$G$3:$G$10000,Datos_MStar!$A$3:$A$10000,$A28,Datos_MStar!$C$3:$C$10000,MB$1), MA28)</f>
        <v>14.74</v>
      </c>
      <c r="MC28" s="20">
        <f>IF(SUMIFS(Datos_MStar!$G$3:$G$10000,Datos_MStar!$A$3:$A$10000,$A28,Datos_MStar!$C$3:$C$10000,MC$1) &lt;&gt; 0, SUMIFS(Datos_MStar!$G$3:$G$10000,Datos_MStar!$A$3:$A$10000,$A28,Datos_MStar!$C$3:$C$10000,MC$1), MB28)</f>
        <v>14.74</v>
      </c>
      <c r="MD28" s="20">
        <f>IF(SUMIFS(Datos_MStar!$G$3:$G$10000,Datos_MStar!$A$3:$A$10000,$A28,Datos_MStar!$C$3:$C$10000,MD$1) &lt;&gt; 0, SUMIFS(Datos_MStar!$G$3:$G$10000,Datos_MStar!$A$3:$A$10000,$A28,Datos_MStar!$C$3:$C$10000,MD$1), MC28)</f>
        <v>14.74</v>
      </c>
      <c r="ME28" s="20">
        <f>IF(SUMIFS(Datos_MStar!$G$3:$G$10000,Datos_MStar!$A$3:$A$10000,$A28,Datos_MStar!$C$3:$C$10000,ME$1) &lt;&gt; 0, SUMIFS(Datos_MStar!$G$3:$G$10000,Datos_MStar!$A$3:$A$10000,$A28,Datos_MStar!$C$3:$C$10000,ME$1), MD28)</f>
        <v>14.74</v>
      </c>
      <c r="MF28" s="20">
        <f>IF(SUMIFS(Datos_MStar!$G$3:$G$10000,Datos_MStar!$A$3:$A$10000,$A28,Datos_MStar!$C$3:$C$10000,MF$1) &lt;&gt; 0, SUMIFS(Datos_MStar!$G$3:$G$10000,Datos_MStar!$A$3:$A$10000,$A28,Datos_MStar!$C$3:$C$10000,MF$1), ME28)</f>
        <v>14.74</v>
      </c>
      <c r="MG28" s="20">
        <f>IF(SUMIFS(Datos_MStar!$G$3:$G$10000,Datos_MStar!$A$3:$A$10000,$A28,Datos_MStar!$C$3:$C$10000,MG$1) &lt;&gt; 0, SUMIFS(Datos_MStar!$G$3:$G$10000,Datos_MStar!$A$3:$A$10000,$A28,Datos_MStar!$C$3:$C$10000,MG$1), MF28)</f>
        <v>14.74</v>
      </c>
      <c r="MH28" s="20">
        <f>IF(SUMIFS(Datos_MStar!$G$3:$G$10000,Datos_MStar!$A$3:$A$10000,$A28,Datos_MStar!$C$3:$C$10000,MH$1) &lt;&gt; 0, SUMIFS(Datos_MStar!$G$3:$G$10000,Datos_MStar!$A$3:$A$10000,$A28,Datos_MStar!$C$3:$C$10000,MH$1), MG28)</f>
        <v>14.74</v>
      </c>
      <c r="MI28" s="20">
        <f>IF(SUMIFS(Datos_MStar!$G$3:$G$10000,Datos_MStar!$A$3:$A$10000,$A28,Datos_MStar!$C$3:$C$10000,MI$1) &lt;&gt; 0, SUMIFS(Datos_MStar!$G$3:$G$10000,Datos_MStar!$A$3:$A$10000,$A28,Datos_MStar!$C$3:$C$10000,MI$1), MH28)</f>
        <v>14.74</v>
      </c>
      <c r="MJ28" s="20">
        <f>IF(SUMIFS(Datos_MStar!$G$3:$G$10000,Datos_MStar!$A$3:$A$10000,$A28,Datos_MStar!$C$3:$C$10000,MJ$1) &lt;&gt; 0, SUMIFS(Datos_MStar!$G$3:$G$10000,Datos_MStar!$A$3:$A$10000,$A28,Datos_MStar!$C$3:$C$10000,MJ$1), MI28)</f>
        <v>14.74</v>
      </c>
      <c r="MK28" s="20">
        <f>IF(SUMIFS(Datos_MStar!$G$3:$G$10000,Datos_MStar!$A$3:$A$10000,$A28,Datos_MStar!$C$3:$C$10000,MK$1) &lt;&gt; 0, SUMIFS(Datos_MStar!$G$3:$G$10000,Datos_MStar!$A$3:$A$10000,$A28,Datos_MStar!$C$3:$C$10000,MK$1), MJ28)</f>
        <v>14.74</v>
      </c>
      <c r="ML28" s="20">
        <f>IF(SUMIFS(Datos_MStar!$G$3:$G$10000,Datos_MStar!$A$3:$A$10000,$A28,Datos_MStar!$C$3:$C$10000,ML$1) &lt;&gt; 0, SUMIFS(Datos_MStar!$G$3:$G$10000,Datos_MStar!$A$3:$A$10000,$A28,Datos_MStar!$C$3:$C$10000,ML$1), MK28)</f>
        <v>14.74</v>
      </c>
      <c r="MM28" s="20">
        <f>IF(SUMIFS(Datos_MStar!$G$3:$G$10000,Datos_MStar!$A$3:$A$10000,$A28,Datos_MStar!$C$3:$C$10000,MM$1) &lt;&gt; 0, SUMIFS(Datos_MStar!$G$3:$G$10000,Datos_MStar!$A$3:$A$10000,$A28,Datos_MStar!$C$3:$C$10000,MM$1), ML28)</f>
        <v>14.74</v>
      </c>
      <c r="MN28" s="20">
        <f>IF(SUMIFS(Datos_MStar!$G$3:$G$10000,Datos_MStar!$A$3:$A$10000,$A28,Datos_MStar!$C$3:$C$10000,MN$1) &lt;&gt; 0, SUMIFS(Datos_MStar!$G$3:$G$10000,Datos_MStar!$A$3:$A$10000,$A28,Datos_MStar!$C$3:$C$10000,MN$1), MM28)</f>
        <v>14.74</v>
      </c>
      <c r="MO28" s="20">
        <f>IF(SUMIFS(Datos_MStar!$G$3:$G$10000,Datos_MStar!$A$3:$A$10000,$A28,Datos_MStar!$C$3:$C$10000,MO$1) &lt;&gt; 0, SUMIFS(Datos_MStar!$G$3:$G$10000,Datos_MStar!$A$3:$A$10000,$A28,Datos_MStar!$C$3:$C$10000,MO$1), MN28)</f>
        <v>14.74</v>
      </c>
      <c r="MP28" s="20">
        <f>IF(SUMIFS(Datos_MStar!$G$3:$G$10000,Datos_MStar!$A$3:$A$10000,$A28,Datos_MStar!$C$3:$C$10000,MP$1) &lt;&gt; 0, SUMIFS(Datos_MStar!$G$3:$G$10000,Datos_MStar!$A$3:$A$10000,$A28,Datos_MStar!$C$3:$C$10000,MP$1), MO28)</f>
        <v>14.74</v>
      </c>
      <c r="MQ28" s="20">
        <f>IF(SUMIFS(Datos_MStar!$G$3:$G$10000,Datos_MStar!$A$3:$A$10000,$A28,Datos_MStar!$C$3:$C$10000,MQ$1) &lt;&gt; 0, SUMIFS(Datos_MStar!$G$3:$G$10000,Datos_MStar!$A$3:$A$10000,$A28,Datos_MStar!$C$3:$C$10000,MQ$1), MP28)</f>
        <v>14.74</v>
      </c>
      <c r="MR28" s="20">
        <f>IF(SUMIFS(Datos_MStar!$G$3:$G$10000,Datos_MStar!$A$3:$A$10000,$A28,Datos_MStar!$C$3:$C$10000,MR$1) &lt;&gt; 0, SUMIFS(Datos_MStar!$G$3:$G$10000,Datos_MStar!$A$3:$A$10000,$A28,Datos_MStar!$C$3:$C$10000,MR$1), MQ28)</f>
        <v>14.74</v>
      </c>
      <c r="MS28" s="20">
        <f>IF(SUMIFS(Datos_MStar!$G$3:$G$10000,Datos_MStar!$A$3:$A$10000,$A28,Datos_MStar!$C$3:$C$10000,MS$1) &lt;&gt; 0, SUMIFS(Datos_MStar!$G$3:$G$10000,Datos_MStar!$A$3:$A$10000,$A28,Datos_MStar!$C$3:$C$10000,MS$1), MR28)</f>
        <v>14.74</v>
      </c>
      <c r="MT28" s="20">
        <f>IF(SUMIFS(Datos_MStar!$G$3:$G$10000,Datos_MStar!$A$3:$A$10000,$A28,Datos_MStar!$C$3:$C$10000,MT$1) &lt;&gt; 0, SUMIFS(Datos_MStar!$G$3:$G$10000,Datos_MStar!$A$3:$A$10000,$A28,Datos_MStar!$C$3:$C$10000,MT$1), MS28)</f>
        <v>14.74</v>
      </c>
      <c r="MU28" s="20">
        <f>IF(SUMIFS(Datos_MStar!$G$3:$G$10000,Datos_MStar!$A$3:$A$10000,$A28,Datos_MStar!$C$3:$C$10000,MU$1) &lt;&gt; 0, SUMIFS(Datos_MStar!$G$3:$G$10000,Datos_MStar!$A$3:$A$10000,$A28,Datos_MStar!$C$3:$C$10000,MU$1), MT28)</f>
        <v>14.74</v>
      </c>
      <c r="MV28" s="20">
        <f>IF(SUMIFS(Datos_MStar!$G$3:$G$10000,Datos_MStar!$A$3:$A$10000,$A28,Datos_MStar!$C$3:$C$10000,MV$1) &lt;&gt; 0, SUMIFS(Datos_MStar!$G$3:$G$10000,Datos_MStar!$A$3:$A$10000,$A28,Datos_MStar!$C$3:$C$10000,MV$1), MU28)</f>
        <v>14.74</v>
      </c>
      <c r="MW28" s="20">
        <f>IF(SUMIFS(Datos_MStar!$G$3:$G$10000,Datos_MStar!$A$3:$A$10000,$A28,Datos_MStar!$C$3:$C$10000,MW$1) &lt;&gt; 0, SUMIFS(Datos_MStar!$G$3:$G$10000,Datos_MStar!$A$3:$A$10000,$A28,Datos_MStar!$C$3:$C$10000,MW$1), MV28)</f>
        <v>14.74</v>
      </c>
      <c r="MX28" s="20">
        <f>IF(SUMIFS(Datos_MStar!$G$3:$G$10000,Datos_MStar!$A$3:$A$10000,$A28,Datos_MStar!$C$3:$C$10000,MX$1) &lt;&gt; 0, SUMIFS(Datos_MStar!$G$3:$G$10000,Datos_MStar!$A$3:$A$10000,$A28,Datos_MStar!$C$3:$C$10000,MX$1), MW28)</f>
        <v>14.74</v>
      </c>
      <c r="MY28" s="20">
        <f>IF(SUMIFS(Datos_MStar!$G$3:$G$10000,Datos_MStar!$A$3:$A$10000,$A28,Datos_MStar!$C$3:$C$10000,MY$1) &lt;&gt; 0, SUMIFS(Datos_MStar!$G$3:$G$10000,Datos_MStar!$A$3:$A$10000,$A28,Datos_MStar!$C$3:$C$10000,MY$1), MX28)</f>
        <v>14.74</v>
      </c>
      <c r="MZ28" s="20">
        <f>IF(SUMIFS(Datos_MStar!$G$3:$G$10000,Datos_MStar!$A$3:$A$10000,$A28,Datos_MStar!$C$3:$C$10000,MZ$1) &lt;&gt; 0, SUMIFS(Datos_MStar!$G$3:$G$10000,Datos_MStar!$A$3:$A$10000,$A28,Datos_MStar!$C$3:$C$10000,MZ$1), MY28)</f>
        <v>14.74</v>
      </c>
      <c r="NA28" s="20">
        <f>IF(SUMIFS(Datos_MStar!$G$3:$G$10000,Datos_MStar!$A$3:$A$10000,$A28,Datos_MStar!$C$3:$C$10000,NA$1) &lt;&gt; 0, SUMIFS(Datos_MStar!$G$3:$G$10000,Datos_MStar!$A$3:$A$10000,$A28,Datos_MStar!$C$3:$C$10000,NA$1), MZ28)</f>
        <v>14.74</v>
      </c>
      <c r="NB28" s="20">
        <f>IF(SUMIFS(Datos_MStar!$G$3:$G$10000,Datos_MStar!$A$3:$A$10000,$A28,Datos_MStar!$C$3:$C$10000,NB$1) &lt;&gt; 0, SUMIFS(Datos_MStar!$G$3:$G$10000,Datos_MStar!$A$3:$A$10000,$A28,Datos_MStar!$C$3:$C$10000,NB$1), NA28)</f>
        <v>14.74</v>
      </c>
      <c r="NC28" s="20">
        <f>IF(SUMIFS(Datos_MStar!$G$3:$G$10000,Datos_MStar!$A$3:$A$10000,$A28,Datos_MStar!$C$3:$C$10000,NC$1) &lt;&gt; 0, SUMIFS(Datos_MStar!$G$3:$G$10000,Datos_MStar!$A$3:$A$10000,$A28,Datos_MStar!$C$3:$C$10000,NC$1), NB28)</f>
        <v>14.74</v>
      </c>
      <c r="ND28" s="20">
        <f>IF(SUMIFS(Datos_MStar!$G$3:$G$10000,Datos_MStar!$A$3:$A$10000,$A28,Datos_MStar!$C$3:$C$10000,ND$1) &lt;&gt; 0, SUMIFS(Datos_MStar!$G$3:$G$10000,Datos_MStar!$A$3:$A$10000,$A28,Datos_MStar!$C$3:$C$10000,ND$1), NC28)</f>
        <v>14.74</v>
      </c>
      <c r="NE28" s="20">
        <f>IF(SUMIFS(Datos_MStar!$G$3:$G$10000,Datos_MStar!$A$3:$A$10000,$A28,Datos_MStar!$C$3:$C$10000,NE$1) &lt;&gt; 0, SUMIFS(Datos_MStar!$G$3:$G$10000,Datos_MStar!$A$3:$A$10000,$A28,Datos_MStar!$C$3:$C$10000,NE$1), ND28)</f>
        <v>14.74</v>
      </c>
      <c r="NF28" s="20">
        <f>IF(SUMIFS(Datos_MStar!$G$3:$G$10000,Datos_MStar!$A$3:$A$10000,$A28,Datos_MStar!$C$3:$C$10000,NF$1) &lt;&gt; 0, SUMIFS(Datos_MStar!$G$3:$G$10000,Datos_MStar!$A$3:$A$10000,$A28,Datos_MStar!$C$3:$C$10000,NF$1), NE28)</f>
        <v>14.74</v>
      </c>
      <c r="NG28" s="20">
        <f>IF(SUMIFS(Datos_MStar!$G$3:$G$10000,Datos_MStar!$A$3:$A$10000,$A28,Datos_MStar!$C$3:$C$10000,NG$1) &lt;&gt; 0, SUMIFS(Datos_MStar!$G$3:$G$10000,Datos_MStar!$A$3:$A$10000,$A28,Datos_MStar!$C$3:$C$10000,NG$1), NF28)</f>
        <v>14.74</v>
      </c>
      <c r="NH28" s="20">
        <f>IF(SUMIFS(Datos_MStar!$G$3:$G$10000,Datos_MStar!$A$3:$A$10000,$A28,Datos_MStar!$C$3:$C$10000,NH$1) &lt;&gt; 0, SUMIFS(Datos_MStar!$G$3:$G$10000,Datos_MStar!$A$3:$A$10000,$A28,Datos_MStar!$C$3:$C$10000,NH$1), NG28)</f>
        <v>14.74</v>
      </c>
      <c r="NI28" s="20">
        <f>IF(SUMIFS(Datos_MStar!$G$3:$G$10000,Datos_MStar!$A$3:$A$10000,$A28,Datos_MStar!$C$3:$C$10000,NI$1) &lt;&gt; 0, SUMIFS(Datos_MStar!$G$3:$G$10000,Datos_MStar!$A$3:$A$10000,$A28,Datos_MStar!$C$3:$C$10000,NI$1), NH28)</f>
        <v>14.74</v>
      </c>
      <c r="NJ28" s="20">
        <f>IF(SUMIFS(Datos_MStar!$G$3:$G$10000,Datos_MStar!$A$3:$A$10000,$A28,Datos_MStar!$C$3:$C$10000,NJ$1) &lt;&gt; 0, SUMIFS(Datos_MStar!$G$3:$G$10000,Datos_MStar!$A$3:$A$10000,$A28,Datos_MStar!$C$3:$C$10000,NJ$1), NI28)</f>
        <v>14.74</v>
      </c>
      <c r="NK28" s="20">
        <f>IF(SUMIFS(Datos_MStar!$G$3:$G$10000,Datos_MStar!$A$3:$A$10000,$A28,Datos_MStar!$C$3:$C$10000,NK$1) &lt;&gt; 0, SUMIFS(Datos_MStar!$G$3:$G$10000,Datos_MStar!$A$3:$A$10000,$A28,Datos_MStar!$C$3:$C$10000,NK$1), NJ28)</f>
        <v>14.74</v>
      </c>
      <c r="NL28" s="20">
        <f>IF(SUMIFS(Datos_MStar!$G$3:$G$10000,Datos_MStar!$A$3:$A$10000,$A28,Datos_MStar!$C$3:$C$10000,NL$1) &lt;&gt; 0, SUMIFS(Datos_MStar!$G$3:$G$10000,Datos_MStar!$A$3:$A$10000,$A28,Datos_MStar!$C$3:$C$10000,NL$1), NK28)</f>
        <v>14.74</v>
      </c>
      <c r="NM28" s="20">
        <f>IF(SUMIFS(Datos_MStar!$G$3:$G$10000,Datos_MStar!$A$3:$A$10000,$A28,Datos_MStar!$C$3:$C$10000,NM$1) &lt;&gt; 0, SUMIFS(Datos_MStar!$G$3:$G$10000,Datos_MStar!$A$3:$A$10000,$A28,Datos_MStar!$C$3:$C$10000,NM$1), NL28)</f>
        <v>14.74</v>
      </c>
      <c r="NN28" s="20">
        <f>IF(SUMIFS(Datos_MStar!$G$3:$G$10000,Datos_MStar!$A$3:$A$10000,$A28,Datos_MStar!$C$3:$C$10000,NN$1) &lt;&gt; 0, SUMIFS(Datos_MStar!$G$3:$G$10000,Datos_MStar!$A$3:$A$10000,$A28,Datos_MStar!$C$3:$C$10000,NN$1), NM28)</f>
        <v>14.74</v>
      </c>
      <c r="NO28" s="20">
        <f>IF(SUMIFS(Datos_MStar!$G$3:$G$10000,Datos_MStar!$A$3:$A$10000,$A28,Datos_MStar!$C$3:$C$10000,NO$1) &lt;&gt; 0, SUMIFS(Datos_MStar!$G$3:$G$10000,Datos_MStar!$A$3:$A$10000,$A28,Datos_MStar!$C$3:$C$10000,NO$1), NN28)</f>
        <v>14.74</v>
      </c>
      <c r="NP28" s="20">
        <f>IF(SUMIFS(Datos_MStar!$G$3:$G$10000,Datos_MStar!$A$3:$A$10000,$A28,Datos_MStar!$C$3:$C$10000,NP$1) &lt;&gt; 0, SUMIFS(Datos_MStar!$G$3:$G$10000,Datos_MStar!$A$3:$A$10000,$A28,Datos_MStar!$C$3:$C$10000,NP$1), NO28)</f>
        <v>14.74</v>
      </c>
      <c r="NQ28" s="20">
        <f>IF(SUMIFS(Datos_MStar!$G$3:$G$10000,Datos_MStar!$A$3:$A$10000,$A28,Datos_MStar!$C$3:$C$10000,NQ$1) &lt;&gt; 0, SUMIFS(Datos_MStar!$G$3:$G$10000,Datos_MStar!$A$3:$A$10000,$A28,Datos_MStar!$C$3:$C$10000,NQ$1), NP28)</f>
        <v>14.74</v>
      </c>
      <c r="NR28" s="20">
        <f>IF(SUMIFS(Datos_MStar!$G$3:$G$10000,Datos_MStar!$A$3:$A$10000,$A28,Datos_MStar!$C$3:$C$10000,NR$1) &lt;&gt; 0, SUMIFS(Datos_MStar!$G$3:$G$10000,Datos_MStar!$A$3:$A$10000,$A28,Datos_MStar!$C$3:$C$10000,NR$1), NQ28)</f>
        <v>14.74</v>
      </c>
      <c r="NS28" s="20">
        <f>IF(SUMIFS(Datos_MStar!$G$3:$G$10000,Datos_MStar!$A$3:$A$10000,$A28,Datos_MStar!$C$3:$C$10000,NS$1) &lt;&gt; 0, SUMIFS(Datos_MStar!$G$3:$G$10000,Datos_MStar!$A$3:$A$10000,$A28,Datos_MStar!$C$3:$C$10000,NS$1), NR28)</f>
        <v>14.74</v>
      </c>
      <c r="NT28" s="20">
        <f>IF(SUMIFS(Datos_MStar!$G$3:$G$10000,Datos_MStar!$A$3:$A$10000,$A28,Datos_MStar!$C$3:$C$10000,NT$1) &lt;&gt; 0, SUMIFS(Datos_MStar!$G$3:$G$10000,Datos_MStar!$A$3:$A$10000,$A28,Datos_MStar!$C$3:$C$10000,NT$1), NS28)</f>
        <v>14.74</v>
      </c>
      <c r="NU28" s="20">
        <f>IF(SUMIFS(Datos_MStar!$G$3:$G$10000,Datos_MStar!$A$3:$A$10000,$A28,Datos_MStar!$C$3:$C$10000,NU$1) &lt;&gt; 0, SUMIFS(Datos_MStar!$G$3:$G$10000,Datos_MStar!$A$3:$A$10000,$A28,Datos_MStar!$C$3:$C$10000,NU$1), NT28)</f>
        <v>14.74</v>
      </c>
      <c r="NV28" s="20">
        <f>IF(SUMIFS(Datos_MStar!$G$3:$G$10000,Datos_MStar!$A$3:$A$10000,$A28,Datos_MStar!$C$3:$C$10000,NV$1) &lt;&gt; 0, SUMIFS(Datos_MStar!$G$3:$G$10000,Datos_MStar!$A$3:$A$10000,$A28,Datos_MStar!$C$3:$C$10000,NV$1), NU28)</f>
        <v>14.74</v>
      </c>
      <c r="NW28" s="20">
        <f>IF(SUMIFS(Datos_MStar!$G$3:$G$10000,Datos_MStar!$A$3:$A$10000,$A28,Datos_MStar!$C$3:$C$10000,NW$1) &lt;&gt; 0, SUMIFS(Datos_MStar!$G$3:$G$10000,Datos_MStar!$A$3:$A$10000,$A28,Datos_MStar!$C$3:$C$10000,NW$1), NV28)</f>
        <v>14.74</v>
      </c>
      <c r="NX28" s="20">
        <f>IF(SUMIFS(Datos_MStar!$G$3:$G$10000,Datos_MStar!$A$3:$A$10000,$A28,Datos_MStar!$C$3:$C$10000,NX$1) &lt;&gt; 0, SUMIFS(Datos_MStar!$G$3:$G$10000,Datos_MStar!$A$3:$A$10000,$A28,Datos_MStar!$C$3:$C$10000,NX$1), NW28)</f>
        <v>14.74</v>
      </c>
      <c r="NY28" s="20">
        <f>IF(SUMIFS(Datos_MStar!$G$3:$G$10000,Datos_MStar!$A$3:$A$10000,$A28,Datos_MStar!$C$3:$C$10000,NY$1) &lt;&gt; 0, SUMIFS(Datos_MStar!$G$3:$G$10000,Datos_MStar!$A$3:$A$10000,$A28,Datos_MStar!$C$3:$C$10000,NY$1), NX28)</f>
        <v>14.74</v>
      </c>
      <c r="NZ28" s="20">
        <f>IF(SUMIFS(Datos_MStar!$G$3:$G$10000,Datos_MStar!$A$3:$A$10000,$A28,Datos_MStar!$C$3:$C$10000,NZ$1) &lt;&gt; 0, SUMIFS(Datos_MStar!$G$3:$G$10000,Datos_MStar!$A$3:$A$10000,$A28,Datos_MStar!$C$3:$C$10000,NZ$1), NY28)</f>
        <v>14.74</v>
      </c>
      <c r="OA28" s="20">
        <f>IF(SUMIFS(Datos_MStar!$G$3:$G$10000,Datos_MStar!$A$3:$A$10000,$A28,Datos_MStar!$C$3:$C$10000,OA$1) &lt;&gt; 0, SUMIFS(Datos_MStar!$G$3:$G$10000,Datos_MStar!$A$3:$A$10000,$A28,Datos_MStar!$C$3:$C$10000,OA$1), NZ28)</f>
        <v>14.74</v>
      </c>
      <c r="OB28" s="20">
        <f>IF(SUMIFS(Datos_MStar!$G$3:$G$10000,Datos_MStar!$A$3:$A$10000,$A28,Datos_MStar!$C$3:$C$10000,OB$1) &lt;&gt; 0, SUMIFS(Datos_MStar!$G$3:$G$10000,Datos_MStar!$A$3:$A$10000,$A28,Datos_MStar!$C$3:$C$10000,OB$1), OA28)</f>
        <v>14.74</v>
      </c>
      <c r="OC28" s="20">
        <f>IF(SUMIFS(Datos_MStar!$G$3:$G$10000,Datos_MStar!$A$3:$A$10000,$A28,Datos_MStar!$C$3:$C$10000,OC$1) &lt;&gt; 0, SUMIFS(Datos_MStar!$G$3:$G$10000,Datos_MStar!$A$3:$A$10000,$A28,Datos_MStar!$C$3:$C$10000,OC$1), OB28)</f>
        <v>14.74</v>
      </c>
      <c r="OD28" s="20">
        <f>IF(SUMIFS(Datos_MStar!$G$3:$G$10000,Datos_MStar!$A$3:$A$10000,$A28,Datos_MStar!$C$3:$C$10000,OD$1) &lt;&gt; 0, SUMIFS(Datos_MStar!$G$3:$G$10000,Datos_MStar!$A$3:$A$10000,$A28,Datos_MStar!$C$3:$C$10000,OD$1), OC28)</f>
        <v>14.74</v>
      </c>
      <c r="OE28" s="20">
        <f>IF(SUMIFS(Datos_MStar!$G$3:$G$10000,Datos_MStar!$A$3:$A$10000,$A28,Datos_MStar!$C$3:$C$10000,OE$1) &lt;&gt; 0, SUMIFS(Datos_MStar!$G$3:$G$10000,Datos_MStar!$A$3:$A$10000,$A28,Datos_MStar!$C$3:$C$10000,OE$1), OD28)</f>
        <v>14.74</v>
      </c>
      <c r="OF28" s="20">
        <f>IF(SUMIFS(Datos_MStar!$G$3:$G$10000,Datos_MStar!$A$3:$A$10000,$A28,Datos_MStar!$C$3:$C$10000,OF$1) &lt;&gt; 0, SUMIFS(Datos_MStar!$G$3:$G$10000,Datos_MStar!$A$3:$A$10000,$A28,Datos_MStar!$C$3:$C$10000,OF$1), OE28)</f>
        <v>14.74</v>
      </c>
      <c r="OG28" s="20">
        <f>IF(SUMIFS(Datos_MStar!$G$3:$G$10000,Datos_MStar!$A$3:$A$10000,$A28,Datos_MStar!$C$3:$C$10000,OG$1) &lt;&gt; 0, SUMIFS(Datos_MStar!$G$3:$G$10000,Datos_MStar!$A$3:$A$10000,$A28,Datos_MStar!$C$3:$C$10000,OG$1), OF28)</f>
        <v>14.74</v>
      </c>
      <c r="OH28" s="20">
        <f>IF(SUMIFS(Datos_MStar!$G$3:$G$10000,Datos_MStar!$A$3:$A$10000,$A28,Datos_MStar!$C$3:$C$10000,OH$1) &lt;&gt; 0, SUMIFS(Datos_MStar!$G$3:$G$10000,Datos_MStar!$A$3:$A$10000,$A28,Datos_MStar!$C$3:$C$10000,OH$1), OG28)</f>
        <v>14.74</v>
      </c>
      <c r="OI28" s="20">
        <f>IF(SUMIFS(Datos_MStar!$G$3:$G$10000,Datos_MStar!$A$3:$A$10000,$A28,Datos_MStar!$C$3:$C$10000,OI$1) &lt;&gt; 0, SUMIFS(Datos_MStar!$G$3:$G$10000,Datos_MStar!$A$3:$A$10000,$A28,Datos_MStar!$C$3:$C$10000,OI$1), OH28)</f>
        <v>14.74</v>
      </c>
      <c r="OJ28" s="20">
        <f>IF(SUMIFS(Datos_MStar!$G$3:$G$10000,Datos_MStar!$A$3:$A$10000,$A28,Datos_MStar!$C$3:$C$10000,OJ$1) &lt;&gt; 0, SUMIFS(Datos_MStar!$G$3:$G$10000,Datos_MStar!$A$3:$A$10000,$A28,Datos_MStar!$C$3:$C$10000,OJ$1), OI28)</f>
        <v>14.74</v>
      </c>
      <c r="OK28" s="20">
        <f>IF(SUMIFS(Datos_MStar!$G$3:$G$10000,Datos_MStar!$A$3:$A$10000,$A28,Datos_MStar!$C$3:$C$10000,OK$1) &lt;&gt; 0, SUMIFS(Datos_MStar!$G$3:$G$10000,Datos_MStar!$A$3:$A$10000,$A28,Datos_MStar!$C$3:$C$10000,OK$1), OJ28)</f>
        <v>14.74</v>
      </c>
      <c r="OL28" s="20">
        <f>IF(SUMIFS(Datos_MStar!$G$3:$G$10000,Datos_MStar!$A$3:$A$10000,$A28,Datos_MStar!$C$3:$C$10000,OL$1) &lt;&gt; 0, SUMIFS(Datos_MStar!$G$3:$G$10000,Datos_MStar!$A$3:$A$10000,$A28,Datos_MStar!$C$3:$C$10000,OL$1), OK28)</f>
        <v>14.74</v>
      </c>
      <c r="OM28" s="20">
        <f>IF(SUMIFS(Datos_MStar!$G$3:$G$10000,Datos_MStar!$A$3:$A$10000,$A28,Datos_MStar!$C$3:$C$10000,OM$1) &lt;&gt; 0, SUMIFS(Datos_MStar!$G$3:$G$10000,Datos_MStar!$A$3:$A$10000,$A28,Datos_MStar!$C$3:$C$10000,OM$1), OL28)</f>
        <v>14.74</v>
      </c>
      <c r="ON28" s="20">
        <f>IF(SUMIFS(Datos_MStar!$G$3:$G$10000,Datos_MStar!$A$3:$A$10000,$A28,Datos_MStar!$C$3:$C$10000,ON$1) &lt;&gt; 0, SUMIFS(Datos_MStar!$G$3:$G$10000,Datos_MStar!$A$3:$A$10000,$A28,Datos_MStar!$C$3:$C$10000,ON$1), OM28)</f>
        <v>14.74</v>
      </c>
      <c r="OO28" s="20">
        <f>IF(SUMIFS(Datos_MStar!$G$3:$G$10000,Datos_MStar!$A$3:$A$10000,$A28,Datos_MStar!$C$3:$C$10000,OO$1) &lt;&gt; 0, SUMIFS(Datos_MStar!$G$3:$G$10000,Datos_MStar!$A$3:$A$10000,$A28,Datos_MStar!$C$3:$C$10000,OO$1), ON28)</f>
        <v>14.74</v>
      </c>
      <c r="OP28" s="20">
        <f>IF(SUMIFS(Datos_MStar!$G$3:$G$10000,Datos_MStar!$A$3:$A$10000,$A28,Datos_MStar!$C$3:$C$10000,OP$1) &lt;&gt; 0, SUMIFS(Datos_MStar!$G$3:$G$10000,Datos_MStar!$A$3:$A$10000,$A28,Datos_MStar!$C$3:$C$10000,OP$1), OO28)</f>
        <v>14.74</v>
      </c>
      <c r="OQ28" s="20">
        <f>IF(SUMIFS(Datos_MStar!$G$3:$G$10000,Datos_MStar!$A$3:$A$10000,$A28,Datos_MStar!$C$3:$C$10000,OQ$1) &lt;&gt; 0, SUMIFS(Datos_MStar!$G$3:$G$10000,Datos_MStar!$A$3:$A$10000,$A28,Datos_MStar!$C$3:$C$10000,OQ$1), OP28)</f>
        <v>14.74</v>
      </c>
      <c r="OR28" s="20">
        <f>IF(SUMIFS(Datos_MStar!$G$3:$G$10000,Datos_MStar!$A$3:$A$10000,$A28,Datos_MStar!$C$3:$C$10000,OR$1) &lt;&gt; 0, SUMIFS(Datos_MStar!$G$3:$G$10000,Datos_MStar!$A$3:$A$10000,$A28,Datos_MStar!$C$3:$C$10000,OR$1), OQ28)</f>
        <v>14.74</v>
      </c>
      <c r="OS28" s="20">
        <f>IF(SUMIFS(Datos_MStar!$G$3:$G$10000,Datos_MStar!$A$3:$A$10000,$A28,Datos_MStar!$C$3:$C$10000,OS$1) &lt;&gt; 0, SUMIFS(Datos_MStar!$G$3:$G$10000,Datos_MStar!$A$3:$A$10000,$A28,Datos_MStar!$C$3:$C$10000,OS$1), OR28)</f>
        <v>14.74</v>
      </c>
      <c r="OT28" s="20">
        <f>IF(SUMIFS(Datos_MStar!$G$3:$G$10000,Datos_MStar!$A$3:$A$10000,$A28,Datos_MStar!$C$3:$C$10000,OT$1) &lt;&gt; 0, SUMIFS(Datos_MStar!$G$3:$G$10000,Datos_MStar!$A$3:$A$10000,$A28,Datos_MStar!$C$3:$C$10000,OT$1), OS28)</f>
        <v>14.74</v>
      </c>
      <c r="OU28" s="20">
        <f>IF(SUMIFS(Datos_MStar!$G$3:$G$10000,Datos_MStar!$A$3:$A$10000,$A28,Datos_MStar!$C$3:$C$10000,OU$1) &lt;&gt; 0, SUMIFS(Datos_MStar!$G$3:$G$10000,Datos_MStar!$A$3:$A$10000,$A28,Datos_MStar!$C$3:$C$10000,OU$1), OT28)</f>
        <v>14.74</v>
      </c>
      <c r="OV28" s="20">
        <f>IF(SUMIFS(Datos_MStar!$G$3:$G$10000,Datos_MStar!$A$3:$A$10000,$A28,Datos_MStar!$C$3:$C$10000,OV$1) &lt;&gt; 0, SUMIFS(Datos_MStar!$G$3:$G$10000,Datos_MStar!$A$3:$A$10000,$A28,Datos_MStar!$C$3:$C$10000,OV$1), OU28)</f>
        <v>14.74</v>
      </c>
      <c r="OW28" s="20">
        <f>IF(SUMIFS(Datos_MStar!$G$3:$G$10000,Datos_MStar!$A$3:$A$10000,$A28,Datos_MStar!$C$3:$C$10000,OW$1) &lt;&gt; 0, SUMIFS(Datos_MStar!$G$3:$G$10000,Datos_MStar!$A$3:$A$10000,$A28,Datos_MStar!$C$3:$C$10000,OW$1), OV28)</f>
        <v>14.74</v>
      </c>
      <c r="OX28" s="20">
        <f>IF(SUMIFS(Datos_MStar!$G$3:$G$10000,Datos_MStar!$A$3:$A$10000,$A28,Datos_MStar!$C$3:$C$10000,OX$1) &lt;&gt; 0, SUMIFS(Datos_MStar!$G$3:$G$10000,Datos_MStar!$A$3:$A$10000,$A28,Datos_MStar!$C$3:$C$10000,OX$1), OW28)</f>
        <v>14.74</v>
      </c>
      <c r="OY28" s="20">
        <f>IF(SUMIFS(Datos_MStar!$G$3:$G$10000,Datos_MStar!$A$3:$A$10000,$A28,Datos_MStar!$C$3:$C$10000,OY$1) &lt;&gt; 0, SUMIFS(Datos_MStar!$G$3:$G$10000,Datos_MStar!$A$3:$A$10000,$A28,Datos_MStar!$C$3:$C$10000,OY$1), OX28)</f>
        <v>14.74</v>
      </c>
      <c r="OZ28" s="20">
        <f>IF(SUMIFS(Datos_MStar!$G$3:$G$10000,Datos_MStar!$A$3:$A$10000,$A28,Datos_MStar!$C$3:$C$10000,OZ$1) &lt;&gt; 0, SUMIFS(Datos_MStar!$G$3:$G$10000,Datos_MStar!$A$3:$A$10000,$A28,Datos_MStar!$C$3:$C$10000,OZ$1), OY28)</f>
        <v>14.74</v>
      </c>
      <c r="PA28" s="20">
        <f>IF(SUMIFS(Datos_MStar!$G$3:$G$10000,Datos_MStar!$A$3:$A$10000,$A28,Datos_MStar!$C$3:$C$10000,PA$1) &lt;&gt; 0, SUMIFS(Datos_MStar!$G$3:$G$10000,Datos_MStar!$A$3:$A$10000,$A28,Datos_MStar!$C$3:$C$10000,PA$1), OZ28)</f>
        <v>14.74</v>
      </c>
      <c r="PB28" s="20">
        <f>IF(SUMIFS(Datos_MStar!$G$3:$G$10000,Datos_MStar!$A$3:$A$10000,$A28,Datos_MStar!$C$3:$C$10000,PB$1) &lt;&gt; 0, SUMIFS(Datos_MStar!$G$3:$G$10000,Datos_MStar!$A$3:$A$10000,$A28,Datos_MStar!$C$3:$C$10000,PB$1), PA28)</f>
        <v>14.74</v>
      </c>
      <c r="PC28" s="20">
        <f>IF(SUMIFS(Datos_MStar!$G$3:$G$10000,Datos_MStar!$A$3:$A$10000,$A28,Datos_MStar!$C$3:$C$10000,PC$1) &lt;&gt; 0, SUMIFS(Datos_MStar!$G$3:$G$10000,Datos_MStar!$A$3:$A$10000,$A28,Datos_MStar!$C$3:$C$10000,PC$1), PB28)</f>
        <v>14.74</v>
      </c>
      <c r="PD28" s="20">
        <f>IF(SUMIFS(Datos_MStar!$G$3:$G$10000,Datos_MStar!$A$3:$A$10000,$A28,Datos_MStar!$C$3:$C$10000,PD$1) &lt;&gt; 0, SUMIFS(Datos_MStar!$G$3:$G$10000,Datos_MStar!$A$3:$A$10000,$A28,Datos_MStar!$C$3:$C$10000,PD$1), PC28)</f>
        <v>14.74</v>
      </c>
      <c r="PE28" s="20">
        <f>IF(SUMIFS(Datos_MStar!$G$3:$G$10000,Datos_MStar!$A$3:$A$10000,$A28,Datos_MStar!$C$3:$C$10000,PE$1) &lt;&gt; 0, SUMIFS(Datos_MStar!$G$3:$G$10000,Datos_MStar!$A$3:$A$10000,$A28,Datos_MStar!$C$3:$C$10000,PE$1), PD28)</f>
        <v>14.74</v>
      </c>
      <c r="PF28" s="20">
        <f>IF(SUMIFS(Datos_MStar!$G$3:$G$10000,Datos_MStar!$A$3:$A$10000,$A28,Datos_MStar!$C$3:$C$10000,PF$1) &lt;&gt; 0, SUMIFS(Datos_MStar!$G$3:$G$10000,Datos_MStar!$A$3:$A$10000,$A28,Datos_MStar!$C$3:$C$10000,PF$1), PE28)</f>
        <v>14.74</v>
      </c>
      <c r="PG28" s="20">
        <f>IF(SUMIFS(Datos_MStar!$G$3:$G$10000,Datos_MStar!$A$3:$A$10000,$A28,Datos_MStar!$C$3:$C$10000,PG$1) &lt;&gt; 0, SUMIFS(Datos_MStar!$G$3:$G$10000,Datos_MStar!$A$3:$A$10000,$A28,Datos_MStar!$C$3:$C$10000,PG$1), PF28)</f>
        <v>14.74</v>
      </c>
      <c r="PH28" s="20">
        <f>IF(SUMIFS(Datos_MStar!$G$3:$G$10000,Datos_MStar!$A$3:$A$10000,$A28,Datos_MStar!$C$3:$C$10000,PH$1) &lt;&gt; 0, SUMIFS(Datos_MStar!$G$3:$G$10000,Datos_MStar!$A$3:$A$10000,$A28,Datos_MStar!$C$3:$C$10000,PH$1), PG28)</f>
        <v>14.74</v>
      </c>
      <c r="PI28" s="20">
        <f>IF(SUMIFS(Datos_MStar!$G$3:$G$10000,Datos_MStar!$A$3:$A$10000,$A28,Datos_MStar!$C$3:$C$10000,PI$1) &lt;&gt; 0, SUMIFS(Datos_MStar!$G$3:$G$10000,Datos_MStar!$A$3:$A$10000,$A28,Datos_MStar!$C$3:$C$10000,PI$1), PH28)</f>
        <v>14.74</v>
      </c>
      <c r="PJ28" s="20">
        <f>IF(SUMIFS(Datos_MStar!$G$3:$G$10000,Datos_MStar!$A$3:$A$10000,$A28,Datos_MStar!$C$3:$C$10000,PJ$1) &lt;&gt; 0, SUMIFS(Datos_MStar!$G$3:$G$10000,Datos_MStar!$A$3:$A$10000,$A28,Datos_MStar!$C$3:$C$10000,PJ$1), PI28)</f>
        <v>14.74</v>
      </c>
      <c r="PK28" s="20">
        <f>IF(SUMIFS(Datos_MStar!$G$3:$G$10000,Datos_MStar!$A$3:$A$10000,$A28,Datos_MStar!$C$3:$C$10000,PK$1) &lt;&gt; 0, SUMIFS(Datos_MStar!$G$3:$G$10000,Datos_MStar!$A$3:$A$10000,$A28,Datos_MStar!$C$3:$C$10000,PK$1), PJ28)</f>
        <v>14.74</v>
      </c>
      <c r="PL28" s="20">
        <f>IF(SUMIFS(Datos_MStar!$G$3:$G$10000,Datos_MStar!$A$3:$A$10000,$A28,Datos_MStar!$C$3:$C$10000,PL$1) &lt;&gt; 0, SUMIFS(Datos_MStar!$G$3:$G$10000,Datos_MStar!$A$3:$A$10000,$A28,Datos_MStar!$C$3:$C$10000,PL$1), PK28)</f>
        <v>14.74</v>
      </c>
      <c r="PM28" s="20">
        <f>IF(SUMIFS(Datos_MStar!$G$3:$G$10000,Datos_MStar!$A$3:$A$10000,$A28,Datos_MStar!$C$3:$C$10000,PM$1) &lt;&gt; 0, SUMIFS(Datos_MStar!$G$3:$G$10000,Datos_MStar!$A$3:$A$10000,$A28,Datos_MStar!$C$3:$C$10000,PM$1), PL28)</f>
        <v>14.74</v>
      </c>
      <c r="PN28" s="20">
        <f>IF(SUMIFS(Datos_MStar!$G$3:$G$10000,Datos_MStar!$A$3:$A$10000,$A28,Datos_MStar!$C$3:$C$10000,PN$1) &lt;&gt; 0, SUMIFS(Datos_MStar!$G$3:$G$10000,Datos_MStar!$A$3:$A$10000,$A28,Datos_MStar!$C$3:$C$10000,PN$1), PM28)</f>
        <v>14.74</v>
      </c>
      <c r="PO28" s="20">
        <f>IF(SUMIFS(Datos_MStar!$G$3:$G$10000,Datos_MStar!$A$3:$A$10000,$A28,Datos_MStar!$C$3:$C$10000,PO$1) &lt;&gt; 0, SUMIFS(Datos_MStar!$G$3:$G$10000,Datos_MStar!$A$3:$A$10000,$A28,Datos_MStar!$C$3:$C$10000,PO$1), PN28)</f>
        <v>14.74</v>
      </c>
      <c r="PP28" s="20">
        <f>IF(SUMIFS(Datos_MStar!$G$3:$G$10000,Datos_MStar!$A$3:$A$10000,$A28,Datos_MStar!$C$3:$C$10000,PP$1) &lt;&gt; 0, SUMIFS(Datos_MStar!$G$3:$G$10000,Datos_MStar!$A$3:$A$10000,$A28,Datos_MStar!$C$3:$C$10000,PP$1), PO28)</f>
        <v>14.74</v>
      </c>
      <c r="PQ28" s="20">
        <f>IF(SUMIFS(Datos_MStar!$G$3:$G$10000,Datos_MStar!$A$3:$A$10000,$A28,Datos_MStar!$C$3:$C$10000,PQ$1) &lt;&gt; 0, SUMIFS(Datos_MStar!$G$3:$G$10000,Datos_MStar!$A$3:$A$10000,$A28,Datos_MStar!$C$3:$C$10000,PQ$1), PP28)</f>
        <v>14.74</v>
      </c>
      <c r="PR28" s="20">
        <f>IF(SUMIFS(Datos_MStar!$G$3:$G$10000,Datos_MStar!$A$3:$A$10000,$A28,Datos_MStar!$C$3:$C$10000,PR$1) &lt;&gt; 0, SUMIFS(Datos_MStar!$G$3:$G$10000,Datos_MStar!$A$3:$A$10000,$A28,Datos_MStar!$C$3:$C$10000,PR$1), PQ28)</f>
        <v>14.74</v>
      </c>
      <c r="PS28" s="20">
        <f>IF(SUMIFS(Datos_MStar!$G$3:$G$10000,Datos_MStar!$A$3:$A$10000,$A28,Datos_MStar!$C$3:$C$10000,PS$1) &lt;&gt; 0, SUMIFS(Datos_MStar!$G$3:$G$10000,Datos_MStar!$A$3:$A$10000,$A28,Datos_MStar!$C$3:$C$10000,PS$1), PR28)</f>
        <v>14.74</v>
      </c>
      <c r="PT28" s="20">
        <f>IF(SUMIFS(Datos_MStar!$G$3:$G$10000,Datos_MStar!$A$3:$A$10000,$A28,Datos_MStar!$C$3:$C$10000,PT$1) &lt;&gt; 0, SUMIFS(Datos_MStar!$G$3:$G$10000,Datos_MStar!$A$3:$A$10000,$A28,Datos_MStar!$C$3:$C$10000,PT$1), PS28)</f>
        <v>14.74</v>
      </c>
      <c r="PU28" s="20">
        <f>IF(SUMIFS(Datos_MStar!$G$3:$G$10000,Datos_MStar!$A$3:$A$10000,$A28,Datos_MStar!$C$3:$C$10000,PU$1) &lt;&gt; 0, SUMIFS(Datos_MStar!$G$3:$G$10000,Datos_MStar!$A$3:$A$10000,$A28,Datos_MStar!$C$3:$C$10000,PU$1), PT28)</f>
        <v>14.74</v>
      </c>
      <c r="PV28" s="20">
        <f>IF(SUMIFS(Datos_MStar!$G$3:$G$10000,Datos_MStar!$A$3:$A$10000,$A28,Datos_MStar!$C$3:$C$10000,PV$1) &lt;&gt; 0, SUMIFS(Datos_MStar!$G$3:$G$10000,Datos_MStar!$A$3:$A$10000,$A28,Datos_MStar!$C$3:$C$10000,PV$1), PU28)</f>
        <v>14.74</v>
      </c>
      <c r="PW28" s="20">
        <f>IF(SUMIFS(Datos_MStar!$G$3:$G$10000,Datos_MStar!$A$3:$A$10000,$A28,Datos_MStar!$C$3:$C$10000,PW$1) &lt;&gt; 0, SUMIFS(Datos_MStar!$G$3:$G$10000,Datos_MStar!$A$3:$A$10000,$A28,Datos_MStar!$C$3:$C$10000,PW$1), PV28)</f>
        <v>14.74</v>
      </c>
      <c r="PX28" s="20">
        <f>IF(SUMIFS(Datos_MStar!$G$3:$G$10000,Datos_MStar!$A$3:$A$10000,$A28,Datos_MStar!$C$3:$C$10000,PX$1) &lt;&gt; 0, SUMIFS(Datos_MStar!$G$3:$G$10000,Datos_MStar!$A$3:$A$10000,$A28,Datos_MStar!$C$3:$C$10000,PX$1), PW28)</f>
        <v>14.74</v>
      </c>
      <c r="PY28" s="20">
        <f>IF(SUMIFS(Datos_MStar!$G$3:$G$10000,Datos_MStar!$A$3:$A$10000,$A28,Datos_MStar!$C$3:$C$10000,PY$1) &lt;&gt; 0, SUMIFS(Datos_MStar!$G$3:$G$10000,Datos_MStar!$A$3:$A$10000,$A28,Datos_MStar!$C$3:$C$10000,PY$1), PX28)</f>
        <v>14.74</v>
      </c>
      <c r="PZ28" s="20">
        <f>IF(SUMIFS(Datos_MStar!$G$3:$G$10000,Datos_MStar!$A$3:$A$10000,$A28,Datos_MStar!$C$3:$C$10000,PZ$1) &lt;&gt; 0, SUMIFS(Datos_MStar!$G$3:$G$10000,Datos_MStar!$A$3:$A$10000,$A28,Datos_MStar!$C$3:$C$10000,PZ$1), PY28)</f>
        <v>14.74</v>
      </c>
      <c r="QA28" s="20">
        <f>IF(SUMIFS(Datos_MStar!$G$3:$G$10000,Datos_MStar!$A$3:$A$10000,$A28,Datos_MStar!$C$3:$C$10000,QA$1) &lt;&gt; 0, SUMIFS(Datos_MStar!$G$3:$G$10000,Datos_MStar!$A$3:$A$10000,$A28,Datos_MStar!$C$3:$C$10000,QA$1), PZ28)</f>
        <v>14.74</v>
      </c>
      <c r="QB28" s="20">
        <f>IF(SUMIFS(Datos_MStar!$G$3:$G$10000,Datos_MStar!$A$3:$A$10000,$A28,Datos_MStar!$C$3:$C$10000,QB$1) &lt;&gt; 0, SUMIFS(Datos_MStar!$G$3:$G$10000,Datos_MStar!$A$3:$A$10000,$A28,Datos_MStar!$C$3:$C$10000,QB$1), QA28)</f>
        <v>14.74</v>
      </c>
      <c r="QC28" s="20">
        <f>IF(SUMIFS(Datos_MStar!$G$3:$G$10000,Datos_MStar!$A$3:$A$10000,$A28,Datos_MStar!$C$3:$C$10000,QC$1) &lt;&gt; 0, SUMIFS(Datos_MStar!$G$3:$G$10000,Datos_MStar!$A$3:$A$10000,$A28,Datos_MStar!$C$3:$C$10000,QC$1), QB28)</f>
        <v>14.74</v>
      </c>
      <c r="QD28" s="20">
        <f>IF(SUMIFS(Datos_MStar!$G$3:$G$10000,Datos_MStar!$A$3:$A$10000,$A28,Datos_MStar!$C$3:$C$10000,QD$1) &lt;&gt; 0, SUMIFS(Datos_MStar!$G$3:$G$10000,Datos_MStar!$A$3:$A$10000,$A28,Datos_MStar!$C$3:$C$10000,QD$1), QC28)</f>
        <v>14.74</v>
      </c>
      <c r="QE28" s="20">
        <f>IF(SUMIFS(Datos_MStar!$G$3:$G$10000,Datos_MStar!$A$3:$A$10000,$A28,Datos_MStar!$C$3:$C$10000,QE$1) &lt;&gt; 0, SUMIFS(Datos_MStar!$G$3:$G$10000,Datos_MStar!$A$3:$A$10000,$A28,Datos_MStar!$C$3:$C$10000,QE$1), QD28)</f>
        <v>14.74</v>
      </c>
      <c r="QF28" s="20">
        <f>IF(SUMIFS(Datos_MStar!$G$3:$G$10000,Datos_MStar!$A$3:$A$10000,$A28,Datos_MStar!$C$3:$C$10000,QF$1) &lt;&gt; 0, SUMIFS(Datos_MStar!$G$3:$G$10000,Datos_MStar!$A$3:$A$10000,$A28,Datos_MStar!$C$3:$C$10000,QF$1), QE28)</f>
        <v>14.74</v>
      </c>
      <c r="QG28" s="20">
        <f>IF(SUMIFS(Datos_MStar!$G$3:$G$10000,Datos_MStar!$A$3:$A$10000,$A28,Datos_MStar!$C$3:$C$10000,QG$1) &lt;&gt; 0, SUMIFS(Datos_MStar!$G$3:$G$10000,Datos_MStar!$A$3:$A$10000,$A28,Datos_MStar!$C$3:$C$10000,QG$1), QF28)</f>
        <v>14.74</v>
      </c>
      <c r="QH28" s="20">
        <f>IF(SUMIFS(Datos_MStar!$G$3:$G$10000,Datos_MStar!$A$3:$A$10000,$A28,Datos_MStar!$C$3:$C$10000,QH$1) &lt;&gt; 0, SUMIFS(Datos_MStar!$G$3:$G$10000,Datos_MStar!$A$3:$A$10000,$A28,Datos_MStar!$C$3:$C$10000,QH$1), QG28)</f>
        <v>14.74</v>
      </c>
      <c r="QI28" s="20">
        <f>IF(SUMIFS(Datos_MStar!$G$3:$G$10000,Datos_MStar!$A$3:$A$10000,$A28,Datos_MStar!$C$3:$C$10000,QI$1) &lt;&gt; 0, SUMIFS(Datos_MStar!$G$3:$G$10000,Datos_MStar!$A$3:$A$10000,$A28,Datos_MStar!$C$3:$C$10000,QI$1), QH28)</f>
        <v>14.74</v>
      </c>
      <c r="QJ28" s="20">
        <f>IF(SUMIFS(Datos_MStar!$G$3:$G$10000,Datos_MStar!$A$3:$A$10000,$A28,Datos_MStar!$C$3:$C$10000,QJ$1) &lt;&gt; 0, SUMIFS(Datos_MStar!$G$3:$G$10000,Datos_MStar!$A$3:$A$10000,$A28,Datos_MStar!$C$3:$C$10000,QJ$1), QI28)</f>
        <v>14.74</v>
      </c>
      <c r="QK28" s="20">
        <f>IF(SUMIFS(Datos_MStar!$G$3:$G$10000,Datos_MStar!$A$3:$A$10000,$A28,Datos_MStar!$C$3:$C$10000,QK$1) &lt;&gt; 0, SUMIFS(Datos_MStar!$G$3:$G$10000,Datos_MStar!$A$3:$A$10000,$A28,Datos_MStar!$C$3:$C$10000,QK$1), QJ28)</f>
        <v>14.74</v>
      </c>
      <c r="QL28" s="20">
        <f>IF(SUMIFS(Datos_MStar!$G$3:$G$10000,Datos_MStar!$A$3:$A$10000,$A28,Datos_MStar!$C$3:$C$10000,QL$1) &lt;&gt; 0, SUMIFS(Datos_MStar!$G$3:$G$10000,Datos_MStar!$A$3:$A$10000,$A28,Datos_MStar!$C$3:$C$10000,QL$1), QK28)</f>
        <v>14.74</v>
      </c>
      <c r="QM28" s="20">
        <f>IF(SUMIFS(Datos_MStar!$G$3:$G$10000,Datos_MStar!$A$3:$A$10000,$A28,Datos_MStar!$C$3:$C$10000,QM$1) &lt;&gt; 0, SUMIFS(Datos_MStar!$G$3:$G$10000,Datos_MStar!$A$3:$A$10000,$A28,Datos_MStar!$C$3:$C$10000,QM$1), QL28)</f>
        <v>14.74</v>
      </c>
      <c r="QN28" s="20">
        <f>IF(SUMIFS(Datos_MStar!$G$3:$G$10000,Datos_MStar!$A$3:$A$10000,$A28,Datos_MStar!$C$3:$C$10000,QN$1) &lt;&gt; 0, SUMIFS(Datos_MStar!$G$3:$G$10000,Datos_MStar!$A$3:$A$10000,$A28,Datos_MStar!$C$3:$C$10000,QN$1), QM28)</f>
        <v>14.74</v>
      </c>
      <c r="QO28" s="20">
        <f>IF(SUMIFS(Datos_MStar!$G$3:$G$10000,Datos_MStar!$A$3:$A$10000,$A28,Datos_MStar!$C$3:$C$10000,QO$1) &lt;&gt; 0, SUMIFS(Datos_MStar!$G$3:$G$10000,Datos_MStar!$A$3:$A$10000,$A28,Datos_MStar!$C$3:$C$10000,QO$1), QN28)</f>
        <v>14.74</v>
      </c>
      <c r="QP28" s="20">
        <f>IF(SUMIFS(Datos_MStar!$G$3:$G$10000,Datos_MStar!$A$3:$A$10000,$A28,Datos_MStar!$C$3:$C$10000,QP$1) &lt;&gt; 0, SUMIFS(Datos_MStar!$G$3:$G$10000,Datos_MStar!$A$3:$A$10000,$A28,Datos_MStar!$C$3:$C$10000,QP$1), QO28)</f>
        <v>14.74</v>
      </c>
      <c r="QQ28" s="20">
        <f>IF(SUMIFS(Datos_MStar!$G$3:$G$10000,Datos_MStar!$A$3:$A$10000,$A28,Datos_MStar!$C$3:$C$10000,QQ$1) &lt;&gt; 0, SUMIFS(Datos_MStar!$G$3:$G$10000,Datos_MStar!$A$3:$A$10000,$A28,Datos_MStar!$C$3:$C$10000,QQ$1), QP28)</f>
        <v>14.74</v>
      </c>
      <c r="QR28" s="20">
        <f>IF(SUMIFS(Datos_MStar!$G$3:$G$10000,Datos_MStar!$A$3:$A$10000,$A28,Datos_MStar!$C$3:$C$10000,QR$1) &lt;&gt; 0, SUMIFS(Datos_MStar!$G$3:$G$10000,Datos_MStar!$A$3:$A$10000,$A28,Datos_MStar!$C$3:$C$10000,QR$1), QQ28)</f>
        <v>14.74</v>
      </c>
      <c r="QS28" s="20">
        <f>IF(SUMIFS(Datos_MStar!$G$3:$G$10000,Datos_MStar!$A$3:$A$10000,$A28,Datos_MStar!$C$3:$C$10000,QS$1) &lt;&gt; 0, SUMIFS(Datos_MStar!$G$3:$G$10000,Datos_MStar!$A$3:$A$10000,$A28,Datos_MStar!$C$3:$C$10000,QS$1), QR28)</f>
        <v>14.74</v>
      </c>
      <c r="QT28" s="20">
        <f>IF(SUMIFS(Datos_MStar!$G$3:$G$10000,Datos_MStar!$A$3:$A$10000,$A28,Datos_MStar!$C$3:$C$10000,QT$1) &lt;&gt; 0, SUMIFS(Datos_MStar!$G$3:$G$10000,Datos_MStar!$A$3:$A$10000,$A28,Datos_MStar!$C$3:$C$10000,QT$1), QS28)</f>
        <v>14.74</v>
      </c>
      <c r="QU28" s="20">
        <f>IF(SUMIFS(Datos_MStar!$G$3:$G$10000,Datos_MStar!$A$3:$A$10000,$A28,Datos_MStar!$C$3:$C$10000,QU$1) &lt;&gt; 0, SUMIFS(Datos_MStar!$G$3:$G$10000,Datos_MStar!$A$3:$A$10000,$A28,Datos_MStar!$C$3:$C$10000,QU$1), QT28)</f>
        <v>14.74</v>
      </c>
      <c r="QV28" s="20">
        <f>IF(SUMIFS(Datos_MStar!$G$3:$G$10000,Datos_MStar!$A$3:$A$10000,$A28,Datos_MStar!$C$3:$C$10000,QV$1) &lt;&gt; 0, SUMIFS(Datos_MStar!$G$3:$G$10000,Datos_MStar!$A$3:$A$10000,$A28,Datos_MStar!$C$3:$C$10000,QV$1), QU28)</f>
        <v>14.74</v>
      </c>
      <c r="QW28" s="20">
        <f>IF(SUMIFS(Datos_MStar!$G$3:$G$10000,Datos_MStar!$A$3:$A$10000,$A28,Datos_MStar!$C$3:$C$10000,QW$1) &lt;&gt; 0, SUMIFS(Datos_MStar!$G$3:$G$10000,Datos_MStar!$A$3:$A$10000,$A28,Datos_MStar!$C$3:$C$10000,QW$1), QV28)</f>
        <v>14.74</v>
      </c>
      <c r="QX28" s="20">
        <f>IF(SUMIFS(Datos_MStar!$G$3:$G$10000,Datos_MStar!$A$3:$A$10000,$A28,Datos_MStar!$C$3:$C$10000,QX$1) &lt;&gt; 0, SUMIFS(Datos_MStar!$G$3:$G$10000,Datos_MStar!$A$3:$A$10000,$A28,Datos_MStar!$C$3:$C$10000,QX$1), QW28)</f>
        <v>14.74</v>
      </c>
      <c r="QY28" s="20">
        <f>IF(SUMIFS(Datos_MStar!$G$3:$G$10000,Datos_MStar!$A$3:$A$10000,$A28,Datos_MStar!$C$3:$C$10000,QY$1) &lt;&gt; 0, SUMIFS(Datos_MStar!$G$3:$G$10000,Datos_MStar!$A$3:$A$10000,$A28,Datos_MStar!$C$3:$C$10000,QY$1), QX28)</f>
        <v>14.74</v>
      </c>
      <c r="QZ28" s="20">
        <f>IF(SUMIFS(Datos_MStar!$G$3:$G$10000,Datos_MStar!$A$3:$A$10000,$A28,Datos_MStar!$C$3:$C$10000,QZ$1) &lt;&gt; 0, SUMIFS(Datos_MStar!$G$3:$G$10000,Datos_MStar!$A$3:$A$10000,$A28,Datos_MStar!$C$3:$C$10000,QZ$1), QY28)</f>
        <v>14.74</v>
      </c>
      <c r="RA28" s="20">
        <f>IF(SUMIFS(Datos_MStar!$G$3:$G$10000,Datos_MStar!$A$3:$A$10000,$A28,Datos_MStar!$C$3:$C$10000,RA$1) &lt;&gt; 0, SUMIFS(Datos_MStar!$G$3:$G$10000,Datos_MStar!$A$3:$A$10000,$A28,Datos_MStar!$C$3:$C$10000,RA$1), QZ28)</f>
        <v>14.74</v>
      </c>
      <c r="RB28" s="20">
        <f>IF(SUMIFS(Datos_MStar!$G$3:$G$10000,Datos_MStar!$A$3:$A$10000,$A28,Datos_MStar!$C$3:$C$10000,RB$1) &lt;&gt; 0, SUMIFS(Datos_MStar!$G$3:$G$10000,Datos_MStar!$A$3:$A$10000,$A28,Datos_MStar!$C$3:$C$10000,RB$1), RA28)</f>
        <v>14.74</v>
      </c>
      <c r="RC28" s="20">
        <f>IF(SUMIFS(Datos_MStar!$G$3:$G$10000,Datos_MStar!$A$3:$A$10000,$A28,Datos_MStar!$C$3:$C$10000,RC$1) &lt;&gt; 0, SUMIFS(Datos_MStar!$G$3:$G$10000,Datos_MStar!$A$3:$A$10000,$A28,Datos_MStar!$C$3:$C$10000,RC$1), RB28)</f>
        <v>14.74</v>
      </c>
      <c r="RD28" s="20">
        <f>IF(SUMIFS(Datos_MStar!$G$3:$G$10000,Datos_MStar!$A$3:$A$10000,$A28,Datos_MStar!$C$3:$C$10000,RD$1) &lt;&gt; 0, SUMIFS(Datos_MStar!$G$3:$G$10000,Datos_MStar!$A$3:$A$10000,$A28,Datos_MStar!$C$3:$C$10000,RD$1), RC28)</f>
        <v>14.74</v>
      </c>
      <c r="RE28" s="20">
        <f>IF(SUMIFS(Datos_MStar!$G$3:$G$10000,Datos_MStar!$A$3:$A$10000,$A28,Datos_MStar!$C$3:$C$10000,RE$1) &lt;&gt; 0, SUMIFS(Datos_MStar!$G$3:$G$10000,Datos_MStar!$A$3:$A$10000,$A28,Datos_MStar!$C$3:$C$10000,RE$1), RD28)</f>
        <v>14.74</v>
      </c>
      <c r="RF28" s="20">
        <f>IF(SUMIFS(Datos_MStar!$G$3:$G$10000,Datos_MStar!$A$3:$A$10000,$A28,Datos_MStar!$C$3:$C$10000,RF$1) &lt;&gt; 0, SUMIFS(Datos_MStar!$G$3:$G$10000,Datos_MStar!$A$3:$A$10000,$A28,Datos_MStar!$C$3:$C$10000,RF$1), RE28)</f>
        <v>14.74</v>
      </c>
      <c r="RG28" s="20">
        <f>IF(SUMIFS(Datos_MStar!$G$3:$G$10000,Datos_MStar!$A$3:$A$10000,$A28,Datos_MStar!$C$3:$C$10000,RG$1) &lt;&gt; 0, SUMIFS(Datos_MStar!$G$3:$G$10000,Datos_MStar!$A$3:$A$10000,$A28,Datos_MStar!$C$3:$C$10000,RG$1), RF28)</f>
        <v>14.74</v>
      </c>
      <c r="RH28" s="20">
        <f>IF(SUMIFS(Datos_MStar!$G$3:$G$10000,Datos_MStar!$A$3:$A$10000,$A28,Datos_MStar!$C$3:$C$10000,RH$1) &lt;&gt; 0, SUMIFS(Datos_MStar!$G$3:$G$10000,Datos_MStar!$A$3:$A$10000,$A28,Datos_MStar!$C$3:$C$10000,RH$1), RG28)</f>
        <v>14.74</v>
      </c>
      <c r="RI28" s="20">
        <f>IF(SUMIFS(Datos_MStar!$G$3:$G$10000,Datos_MStar!$A$3:$A$10000,$A28,Datos_MStar!$C$3:$C$10000,RI$1) &lt;&gt; 0, SUMIFS(Datos_MStar!$G$3:$G$10000,Datos_MStar!$A$3:$A$10000,$A28,Datos_MStar!$C$3:$C$10000,RI$1), RH28)</f>
        <v>14.74</v>
      </c>
      <c r="RJ28" s="20">
        <f>IF(SUMIFS(Datos_MStar!$G$3:$G$10000,Datos_MStar!$A$3:$A$10000,$A28,Datos_MStar!$C$3:$C$10000,RJ$1) &lt;&gt; 0, SUMIFS(Datos_MStar!$G$3:$G$10000,Datos_MStar!$A$3:$A$10000,$A28,Datos_MStar!$C$3:$C$10000,RJ$1), RI28)</f>
        <v>14.74</v>
      </c>
      <c r="RK28" s="20">
        <f>IF(SUMIFS(Datos_MStar!$G$3:$G$10000,Datos_MStar!$A$3:$A$10000,$A28,Datos_MStar!$C$3:$C$10000,RK$1) &lt;&gt; 0, SUMIFS(Datos_MStar!$G$3:$G$10000,Datos_MStar!$A$3:$A$10000,$A28,Datos_MStar!$C$3:$C$10000,RK$1), RJ28)</f>
        <v>14.74</v>
      </c>
      <c r="RL28" s="20">
        <f>IF(SUMIFS(Datos_MStar!$G$3:$G$10000,Datos_MStar!$A$3:$A$10000,$A28,Datos_MStar!$C$3:$C$10000,RL$1) &lt;&gt; 0, SUMIFS(Datos_MStar!$G$3:$G$10000,Datos_MStar!$A$3:$A$10000,$A28,Datos_MStar!$C$3:$C$10000,RL$1), RK28)</f>
        <v>14.74</v>
      </c>
      <c r="RM28" s="20">
        <f>IF(SUMIFS(Datos_MStar!$G$3:$G$10000,Datos_MStar!$A$3:$A$10000,$A28,Datos_MStar!$C$3:$C$10000,RM$1) &lt;&gt; 0, SUMIFS(Datos_MStar!$G$3:$G$10000,Datos_MStar!$A$3:$A$10000,$A28,Datos_MStar!$C$3:$C$10000,RM$1), RL28)</f>
        <v>14.74</v>
      </c>
      <c r="RN28" s="20">
        <f>IF(SUMIFS(Datos_MStar!$G$3:$G$10000,Datos_MStar!$A$3:$A$10000,$A28,Datos_MStar!$C$3:$C$10000,RN$1) &lt;&gt; 0, SUMIFS(Datos_MStar!$G$3:$G$10000,Datos_MStar!$A$3:$A$10000,$A28,Datos_MStar!$C$3:$C$10000,RN$1), RM28)</f>
        <v>14.74</v>
      </c>
      <c r="RO28" s="20">
        <f>IF(SUMIFS(Datos_MStar!$G$3:$G$10000,Datos_MStar!$A$3:$A$10000,$A28,Datos_MStar!$C$3:$C$10000,RO$1) &lt;&gt; 0, SUMIFS(Datos_MStar!$G$3:$G$10000,Datos_MStar!$A$3:$A$10000,$A28,Datos_MStar!$C$3:$C$10000,RO$1), RN28)</f>
        <v>14.74</v>
      </c>
      <c r="RP28" s="20">
        <f>IF(SUMIFS(Datos_MStar!$G$3:$G$10000,Datos_MStar!$A$3:$A$10000,$A28,Datos_MStar!$C$3:$C$10000,RP$1) &lt;&gt; 0, SUMIFS(Datos_MStar!$G$3:$G$10000,Datos_MStar!$A$3:$A$10000,$A28,Datos_MStar!$C$3:$C$10000,RP$1), RO28)</f>
        <v>14.74</v>
      </c>
      <c r="RQ28" s="20">
        <f>IF(SUMIFS(Datos_MStar!$G$3:$G$10000,Datos_MStar!$A$3:$A$10000,$A28,Datos_MStar!$C$3:$C$10000,RQ$1) &lt;&gt; 0, SUMIFS(Datos_MStar!$G$3:$G$10000,Datos_MStar!$A$3:$A$10000,$A28,Datos_MStar!$C$3:$C$10000,RQ$1), RP28)</f>
        <v>14.74</v>
      </c>
      <c r="RR28" s="20">
        <f>IF(SUMIFS(Datos_MStar!$G$3:$G$10000,Datos_MStar!$A$3:$A$10000,$A28,Datos_MStar!$C$3:$C$10000,RR$1) &lt;&gt; 0, SUMIFS(Datos_MStar!$G$3:$G$10000,Datos_MStar!$A$3:$A$10000,$A28,Datos_MStar!$C$3:$C$10000,RR$1), RQ28)</f>
        <v>14.74</v>
      </c>
      <c r="RS28" s="20">
        <f>IF(SUMIFS(Datos_MStar!$G$3:$G$10000,Datos_MStar!$A$3:$A$10000,$A28,Datos_MStar!$C$3:$C$10000,RS$1) &lt;&gt; 0, SUMIFS(Datos_MStar!$G$3:$G$10000,Datos_MStar!$A$3:$A$10000,$A28,Datos_MStar!$C$3:$C$10000,RS$1), RR28)</f>
        <v>14.74</v>
      </c>
      <c r="RT28" s="20">
        <f>IF(SUMIFS(Datos_MStar!$G$3:$G$10000,Datos_MStar!$A$3:$A$10000,$A28,Datos_MStar!$C$3:$C$10000,RT$1) &lt;&gt; 0, SUMIFS(Datos_MStar!$G$3:$G$10000,Datos_MStar!$A$3:$A$10000,$A28,Datos_MStar!$C$3:$C$10000,RT$1), RS28)</f>
        <v>14.74</v>
      </c>
      <c r="RU28" s="20">
        <f>IF(SUMIFS(Datos_MStar!$G$3:$G$10000,Datos_MStar!$A$3:$A$10000,$A28,Datos_MStar!$C$3:$C$10000,RU$1) &lt;&gt; 0, SUMIFS(Datos_MStar!$G$3:$G$10000,Datos_MStar!$A$3:$A$10000,$A28,Datos_MStar!$C$3:$C$10000,RU$1), RT28)</f>
        <v>14.74</v>
      </c>
      <c r="RV28" s="20">
        <f>IF(SUMIFS(Datos_MStar!$G$3:$G$10000,Datos_MStar!$A$3:$A$10000,$A28,Datos_MStar!$C$3:$C$10000,RV$1) &lt;&gt; 0, SUMIFS(Datos_MStar!$G$3:$G$10000,Datos_MStar!$A$3:$A$10000,$A28,Datos_MStar!$C$3:$C$10000,RV$1), RU28)</f>
        <v>14.74</v>
      </c>
      <c r="RW28" s="20">
        <f>IF(SUMIFS(Datos_MStar!$G$3:$G$10000,Datos_MStar!$A$3:$A$10000,$A28,Datos_MStar!$C$3:$C$10000,RW$1) &lt;&gt; 0, SUMIFS(Datos_MStar!$G$3:$G$10000,Datos_MStar!$A$3:$A$10000,$A28,Datos_MStar!$C$3:$C$10000,RW$1), RV28)</f>
        <v>14.74</v>
      </c>
      <c r="RX28" s="20">
        <f>IF(SUMIFS(Datos_MStar!$G$3:$G$10000,Datos_MStar!$A$3:$A$10000,$A28,Datos_MStar!$C$3:$C$10000,RX$1) &lt;&gt; 0, SUMIFS(Datos_MStar!$G$3:$G$10000,Datos_MStar!$A$3:$A$10000,$A28,Datos_MStar!$C$3:$C$10000,RX$1), RW28)</f>
        <v>14.74</v>
      </c>
      <c r="RY28" s="20">
        <f>IF(SUMIFS(Datos_MStar!$G$3:$G$10000,Datos_MStar!$A$3:$A$10000,$A28,Datos_MStar!$C$3:$C$10000,RY$1) &lt;&gt; 0, SUMIFS(Datos_MStar!$G$3:$G$10000,Datos_MStar!$A$3:$A$10000,$A28,Datos_MStar!$C$3:$C$10000,RY$1), RX28)</f>
        <v>14.74</v>
      </c>
      <c r="RZ28" s="20">
        <f>IF(SUMIFS(Datos_MStar!$G$3:$G$10000,Datos_MStar!$A$3:$A$10000,$A28,Datos_MStar!$C$3:$C$10000,RZ$1) &lt;&gt; 0, SUMIFS(Datos_MStar!$G$3:$G$10000,Datos_MStar!$A$3:$A$10000,$A28,Datos_MStar!$C$3:$C$10000,RZ$1), RY28)</f>
        <v>14.74</v>
      </c>
      <c r="SA28" s="20">
        <f>IF(SUMIFS(Datos_MStar!$G$3:$G$10000,Datos_MStar!$A$3:$A$10000,$A28,Datos_MStar!$C$3:$C$10000,SA$1) &lt;&gt; 0, SUMIFS(Datos_MStar!$G$3:$G$10000,Datos_MStar!$A$3:$A$10000,$A28,Datos_MStar!$C$3:$C$10000,SA$1), RZ28)</f>
        <v>14.74</v>
      </c>
      <c r="SB28" s="20">
        <f>IF(SUMIFS(Datos_MStar!$G$3:$G$10000,Datos_MStar!$A$3:$A$10000,$A28,Datos_MStar!$C$3:$C$10000,SB$1) &lt;&gt; 0, SUMIFS(Datos_MStar!$G$3:$G$10000,Datos_MStar!$A$3:$A$10000,$A28,Datos_MStar!$C$3:$C$10000,SB$1), SA28)</f>
        <v>14.74</v>
      </c>
      <c r="SC28" s="20">
        <f>IF(SUMIFS(Datos_MStar!$G$3:$G$10000,Datos_MStar!$A$3:$A$10000,$A28,Datos_MStar!$C$3:$C$10000,SC$1) &lt;&gt; 0, SUMIFS(Datos_MStar!$G$3:$G$10000,Datos_MStar!$A$3:$A$10000,$A28,Datos_MStar!$C$3:$C$10000,SC$1), SB28)</f>
        <v>14.74</v>
      </c>
      <c r="SD28" s="20">
        <f>IF(SUMIFS(Datos_MStar!$G$3:$G$10000,Datos_MStar!$A$3:$A$10000,$A28,Datos_MStar!$C$3:$C$10000,SD$1) &lt;&gt; 0, SUMIFS(Datos_MStar!$G$3:$G$10000,Datos_MStar!$A$3:$A$10000,$A28,Datos_MStar!$C$3:$C$10000,SD$1), SC28)</f>
        <v>14.74</v>
      </c>
      <c r="SE28" s="20">
        <f>IF(SUMIFS(Datos_MStar!$G$3:$G$10000,Datos_MStar!$A$3:$A$10000,$A28,Datos_MStar!$C$3:$C$10000,SE$1) &lt;&gt; 0, SUMIFS(Datos_MStar!$G$3:$G$10000,Datos_MStar!$A$3:$A$10000,$A28,Datos_MStar!$C$3:$C$10000,SE$1), SD28)</f>
        <v>14.74</v>
      </c>
      <c r="SF28" s="20">
        <f>IF(SUMIFS(Datos_MStar!$G$3:$G$10000,Datos_MStar!$A$3:$A$10000,$A28,Datos_MStar!$C$3:$C$10000,SF$1) &lt;&gt; 0, SUMIFS(Datos_MStar!$G$3:$G$10000,Datos_MStar!$A$3:$A$10000,$A28,Datos_MStar!$C$3:$C$10000,SF$1), SE28)</f>
        <v>14.74</v>
      </c>
      <c r="SG28" s="20">
        <f>IF(SUMIFS(Datos_MStar!$G$3:$G$10000,Datos_MStar!$A$3:$A$10000,$A28,Datos_MStar!$C$3:$C$10000,SG$1) &lt;&gt; 0, SUMIFS(Datos_MStar!$G$3:$G$10000,Datos_MStar!$A$3:$A$10000,$A28,Datos_MStar!$C$3:$C$10000,SG$1), SF28)</f>
        <v>14.74</v>
      </c>
      <c r="SH28" s="20">
        <f>IF(SUMIFS(Datos_MStar!$G$3:$G$10000,Datos_MStar!$A$3:$A$10000,$A28,Datos_MStar!$C$3:$C$10000,SH$1) &lt;&gt; 0, SUMIFS(Datos_MStar!$G$3:$G$10000,Datos_MStar!$A$3:$A$10000,$A28,Datos_MStar!$C$3:$C$10000,SH$1), SG28)</f>
        <v>14.74</v>
      </c>
      <c r="SI28" s="20">
        <f>IF(SUMIFS(Datos_MStar!$G$3:$G$10000,Datos_MStar!$A$3:$A$10000,$A28,Datos_MStar!$C$3:$C$10000,SI$1) &lt;&gt; 0, SUMIFS(Datos_MStar!$G$3:$G$10000,Datos_MStar!$A$3:$A$10000,$A28,Datos_MStar!$C$3:$C$10000,SI$1), SH28)</f>
        <v>14.74</v>
      </c>
      <c r="SJ28" s="20">
        <f>IF(SUMIFS(Datos_MStar!$G$3:$G$10000,Datos_MStar!$A$3:$A$10000,$A28,Datos_MStar!$C$3:$C$10000,SJ$1) &lt;&gt; 0, SUMIFS(Datos_MStar!$G$3:$G$10000,Datos_MStar!$A$3:$A$10000,$A28,Datos_MStar!$C$3:$C$10000,SJ$1), SI28)</f>
        <v>14.74</v>
      </c>
      <c r="SK28" s="20">
        <f>IF(SUMIFS(Datos_MStar!$G$3:$G$10000,Datos_MStar!$A$3:$A$10000,$A28,Datos_MStar!$C$3:$C$10000,SK$1) &lt;&gt; 0, SUMIFS(Datos_MStar!$G$3:$G$10000,Datos_MStar!$A$3:$A$10000,$A28,Datos_MStar!$C$3:$C$10000,SK$1), SJ28)</f>
        <v>14.74</v>
      </c>
      <c r="SL28" s="20">
        <f>IF(SUMIFS(Datos_MStar!$G$3:$G$10000,Datos_MStar!$A$3:$A$10000,$A28,Datos_MStar!$C$3:$C$10000,SL$1) &lt;&gt; 0, SUMIFS(Datos_MStar!$G$3:$G$10000,Datos_MStar!$A$3:$A$10000,$A28,Datos_MStar!$C$3:$C$10000,SL$1), SK28)</f>
        <v>14.74</v>
      </c>
      <c r="SM28" s="20">
        <f>IF(SUMIFS(Datos_MStar!$G$3:$G$10000,Datos_MStar!$A$3:$A$10000,$A28,Datos_MStar!$C$3:$C$10000,SM$1) &lt;&gt; 0, SUMIFS(Datos_MStar!$G$3:$G$10000,Datos_MStar!$A$3:$A$10000,$A28,Datos_MStar!$C$3:$C$10000,SM$1), SL28)</f>
        <v>14.74</v>
      </c>
      <c r="SN28" s="20">
        <f>IF(SUMIFS(Datos_MStar!$G$3:$G$10000,Datos_MStar!$A$3:$A$10000,$A28,Datos_MStar!$C$3:$C$10000,SN$1) &lt;&gt; 0, SUMIFS(Datos_MStar!$G$3:$G$10000,Datos_MStar!$A$3:$A$10000,$A28,Datos_MStar!$C$3:$C$10000,SN$1), SM28)</f>
        <v>14.74</v>
      </c>
      <c r="SO28" s="20">
        <f>IF(SUMIFS(Datos_MStar!$G$3:$G$10000,Datos_MStar!$A$3:$A$10000,$A28,Datos_MStar!$C$3:$C$10000,SO$1) &lt;&gt; 0, SUMIFS(Datos_MStar!$G$3:$G$10000,Datos_MStar!$A$3:$A$10000,$A28,Datos_MStar!$C$3:$C$10000,SO$1), SN28)</f>
        <v>14.74</v>
      </c>
      <c r="SP28" s="20">
        <f>IF(SUMIFS(Datos_MStar!$G$3:$G$10000,Datos_MStar!$A$3:$A$10000,$A28,Datos_MStar!$C$3:$C$10000,SP$1) &lt;&gt; 0, SUMIFS(Datos_MStar!$G$3:$G$10000,Datos_MStar!$A$3:$A$10000,$A28,Datos_MStar!$C$3:$C$10000,SP$1), SO28)</f>
        <v>14.74</v>
      </c>
      <c r="SQ28" s="20">
        <f>IF(SUMIFS(Datos_MStar!$G$3:$G$10000,Datos_MStar!$A$3:$A$10000,$A28,Datos_MStar!$C$3:$C$10000,SQ$1) &lt;&gt; 0, SUMIFS(Datos_MStar!$G$3:$G$10000,Datos_MStar!$A$3:$A$10000,$A28,Datos_MStar!$C$3:$C$10000,SQ$1), SP28)</f>
        <v>14.74</v>
      </c>
      <c r="SR28" s="20">
        <f>IF(SUMIFS(Datos_MStar!$G$3:$G$10000,Datos_MStar!$A$3:$A$10000,$A28,Datos_MStar!$C$3:$C$10000,SR$1) &lt;&gt; 0, SUMIFS(Datos_MStar!$G$3:$G$10000,Datos_MStar!$A$3:$A$10000,$A28,Datos_MStar!$C$3:$C$10000,SR$1), SQ28)</f>
        <v>14.74</v>
      </c>
      <c r="SS28" s="20">
        <f>IF(SUMIFS(Datos_MStar!$G$3:$G$10000,Datos_MStar!$A$3:$A$10000,$A28,Datos_MStar!$C$3:$C$10000,SS$1) &lt;&gt; 0, SUMIFS(Datos_MStar!$G$3:$G$10000,Datos_MStar!$A$3:$A$10000,$A28,Datos_MStar!$C$3:$C$10000,SS$1), SR28)</f>
        <v>14.74</v>
      </c>
      <c r="ST28" s="20">
        <f>IF(SUMIFS(Datos_MStar!$G$3:$G$10000,Datos_MStar!$A$3:$A$10000,$A28,Datos_MStar!$C$3:$C$10000,ST$1) &lt;&gt; 0, SUMIFS(Datos_MStar!$G$3:$G$10000,Datos_MStar!$A$3:$A$10000,$A28,Datos_MStar!$C$3:$C$10000,ST$1), SS28)</f>
        <v>14.74</v>
      </c>
      <c r="SU28" s="20">
        <f>IF(SUMIFS(Datos_MStar!$G$3:$G$10000,Datos_MStar!$A$3:$A$10000,$A28,Datos_MStar!$C$3:$C$10000,SU$1) &lt;&gt; 0, SUMIFS(Datos_MStar!$G$3:$G$10000,Datos_MStar!$A$3:$A$10000,$A28,Datos_MStar!$C$3:$C$10000,SU$1), ST28)</f>
        <v>14.74</v>
      </c>
      <c r="SV28" s="20">
        <f>IF(SUMIFS(Datos_MStar!$G$3:$G$10000,Datos_MStar!$A$3:$A$10000,$A28,Datos_MStar!$C$3:$C$10000,SV$1) &lt;&gt; 0, SUMIFS(Datos_MStar!$G$3:$G$10000,Datos_MStar!$A$3:$A$10000,$A28,Datos_MStar!$C$3:$C$10000,SV$1), SU28)</f>
        <v>14.74</v>
      </c>
      <c r="SW28" s="20">
        <f>IF(SUMIFS(Datos_MStar!$G$3:$G$10000,Datos_MStar!$A$3:$A$10000,$A28,Datos_MStar!$C$3:$C$10000,SW$1) &lt;&gt; 0, SUMIFS(Datos_MStar!$G$3:$G$10000,Datos_MStar!$A$3:$A$10000,$A28,Datos_MStar!$C$3:$C$10000,SW$1), SV28)</f>
        <v>14.74</v>
      </c>
      <c r="SX28" s="20">
        <f>IF(SUMIFS(Datos_MStar!$G$3:$G$10000,Datos_MStar!$A$3:$A$10000,$A28,Datos_MStar!$C$3:$C$10000,SX$1) &lt;&gt; 0, SUMIFS(Datos_MStar!$G$3:$G$10000,Datos_MStar!$A$3:$A$10000,$A28,Datos_MStar!$C$3:$C$10000,SX$1), SW28)</f>
        <v>14.74</v>
      </c>
      <c r="SY28" s="20">
        <f>IF(SUMIFS(Datos_MStar!$G$3:$G$10000,Datos_MStar!$A$3:$A$10000,$A28,Datos_MStar!$C$3:$C$10000,SY$1) &lt;&gt; 0, SUMIFS(Datos_MStar!$G$3:$G$10000,Datos_MStar!$A$3:$A$10000,$A28,Datos_MStar!$C$3:$C$10000,SY$1), SX28)</f>
        <v>14.74</v>
      </c>
      <c r="SZ28" s="20">
        <f>IF(SUMIFS(Datos_MStar!$G$3:$G$10000,Datos_MStar!$A$3:$A$10000,$A28,Datos_MStar!$C$3:$C$10000,SZ$1) &lt;&gt; 0, SUMIFS(Datos_MStar!$G$3:$G$10000,Datos_MStar!$A$3:$A$10000,$A28,Datos_MStar!$C$3:$C$10000,SZ$1), SY28)</f>
        <v>14.74</v>
      </c>
      <c r="TA28" s="20">
        <f>IF(SUMIFS(Datos_MStar!$G$3:$G$10000,Datos_MStar!$A$3:$A$10000,$A28,Datos_MStar!$C$3:$C$10000,TA$1) &lt;&gt; 0, SUMIFS(Datos_MStar!$G$3:$G$10000,Datos_MStar!$A$3:$A$10000,$A28,Datos_MStar!$C$3:$C$10000,TA$1), SZ28)</f>
        <v>14.74</v>
      </c>
      <c r="TB28" s="20">
        <f>IF(SUMIFS(Datos_MStar!$G$3:$G$10000,Datos_MStar!$A$3:$A$10000,$A28,Datos_MStar!$C$3:$C$10000,TB$1) &lt;&gt; 0, SUMIFS(Datos_MStar!$G$3:$G$10000,Datos_MStar!$A$3:$A$10000,$A28,Datos_MStar!$C$3:$C$10000,TB$1), TA28)</f>
        <v>14.74</v>
      </c>
      <c r="TC28" s="20">
        <f>IF(SUMIFS(Datos_MStar!$G$3:$G$10000,Datos_MStar!$A$3:$A$10000,$A28,Datos_MStar!$C$3:$C$10000,TC$1) &lt;&gt; 0, SUMIFS(Datos_MStar!$G$3:$G$10000,Datos_MStar!$A$3:$A$10000,$A28,Datos_MStar!$C$3:$C$10000,TC$1), TB28)</f>
        <v>14.74</v>
      </c>
      <c r="TD28" s="20">
        <f>IF(SUMIFS(Datos_MStar!$G$3:$G$10000,Datos_MStar!$A$3:$A$10000,$A28,Datos_MStar!$C$3:$C$10000,TD$1) &lt;&gt; 0, SUMIFS(Datos_MStar!$G$3:$G$10000,Datos_MStar!$A$3:$A$10000,$A28,Datos_MStar!$C$3:$C$10000,TD$1), TC28)</f>
        <v>14.74</v>
      </c>
      <c r="TE28" s="20">
        <f>IF(SUMIFS(Datos_MStar!$G$3:$G$10000,Datos_MStar!$A$3:$A$10000,$A28,Datos_MStar!$C$3:$C$10000,TE$1) &lt;&gt; 0, SUMIFS(Datos_MStar!$G$3:$G$10000,Datos_MStar!$A$3:$A$10000,$A28,Datos_MStar!$C$3:$C$10000,TE$1), TD28)</f>
        <v>14.74</v>
      </c>
    </row>
    <row r="29" spans="1:525" x14ac:dyDescent="0.25">
      <c r="A29" s="5" t="str">
        <f>Datos_MStar!J30</f>
        <v>LU0048621477</v>
      </c>
      <c r="B29" s="5" t="str">
        <f>Datos_MStar!K30</f>
        <v>Fidelity Thailand "A" D</v>
      </c>
      <c r="C29" s="25">
        <v>0</v>
      </c>
      <c r="D29" s="20">
        <f>IF(SUMIFS(Datos_MStar!$G$3:$G$10000,Datos_MStar!$A$3:$A$10000,$A29,Datos_MStar!$C$3:$C$10000,D$1) &lt;&gt; 0, SUMIFS(Datos_MStar!$G$3:$G$10000,Datos_MStar!$A$3:$A$10000,$A29,Datos_MStar!$C$3:$C$10000,D$1), C29)</f>
        <v>0</v>
      </c>
      <c r="E29" s="20">
        <f>IF(SUMIFS(Datos_MStar!$G$3:$G$10000,Datos_MStar!$A$3:$A$10000,$A29,Datos_MStar!$C$3:$C$10000,E$1) &lt;&gt; 0, SUMIFS(Datos_MStar!$G$3:$G$10000,Datos_MStar!$A$3:$A$10000,$A29,Datos_MStar!$C$3:$C$10000,E$1), D29)</f>
        <v>0</v>
      </c>
      <c r="F29" s="20">
        <f>IF(SUMIFS(Datos_MStar!$G$3:$G$10000,Datos_MStar!$A$3:$A$10000,$A29,Datos_MStar!$C$3:$C$10000,F$1) &lt;&gt; 0, SUMIFS(Datos_MStar!$G$3:$G$10000,Datos_MStar!$A$3:$A$10000,$A29,Datos_MStar!$C$3:$C$10000,F$1), E29)</f>
        <v>0</v>
      </c>
      <c r="G29" s="20">
        <f>IF(SUMIFS(Datos_MStar!$G$3:$G$10000,Datos_MStar!$A$3:$A$10000,$A29,Datos_MStar!$C$3:$C$10000,G$1) &lt;&gt; 0, SUMIFS(Datos_MStar!$G$3:$G$10000,Datos_MStar!$A$3:$A$10000,$A29,Datos_MStar!$C$3:$C$10000,G$1), F29)</f>
        <v>0</v>
      </c>
      <c r="H29" s="20">
        <f>IF(SUMIFS(Datos_MStar!$G$3:$G$10000,Datos_MStar!$A$3:$A$10000,$A29,Datos_MStar!$C$3:$C$10000,H$1) &lt;&gt; 0, SUMIFS(Datos_MStar!$G$3:$G$10000,Datos_MStar!$A$3:$A$10000,$A29,Datos_MStar!$C$3:$C$10000,H$1), G29)</f>
        <v>0</v>
      </c>
      <c r="I29" s="20">
        <f>IF(SUMIFS(Datos_MStar!$G$3:$G$10000,Datos_MStar!$A$3:$A$10000,$A29,Datos_MStar!$C$3:$C$10000,I$1) &lt;&gt; 0, SUMIFS(Datos_MStar!$G$3:$G$10000,Datos_MStar!$A$3:$A$10000,$A29,Datos_MStar!$C$3:$C$10000,I$1), H29)</f>
        <v>0</v>
      </c>
      <c r="J29" s="20">
        <f>IF(SUMIFS(Datos_MStar!$G$3:$G$10000,Datos_MStar!$A$3:$A$10000,$A29,Datos_MStar!$C$3:$C$10000,J$1) &lt;&gt; 0, SUMIFS(Datos_MStar!$G$3:$G$10000,Datos_MStar!$A$3:$A$10000,$A29,Datos_MStar!$C$3:$C$10000,J$1), I29)</f>
        <v>0</v>
      </c>
      <c r="K29" s="20">
        <f>IF(SUMIFS(Datos_MStar!$G$3:$G$10000,Datos_MStar!$A$3:$A$10000,$A29,Datos_MStar!$C$3:$C$10000,K$1) &lt;&gt; 0, SUMIFS(Datos_MStar!$G$3:$G$10000,Datos_MStar!$A$3:$A$10000,$A29,Datos_MStar!$C$3:$C$10000,K$1), J29)</f>
        <v>0</v>
      </c>
      <c r="L29" s="20">
        <f>IF(SUMIFS(Datos_MStar!$G$3:$G$10000,Datos_MStar!$A$3:$A$10000,$A29,Datos_MStar!$C$3:$C$10000,L$1) &lt;&gt; 0, SUMIFS(Datos_MStar!$G$3:$G$10000,Datos_MStar!$A$3:$A$10000,$A29,Datos_MStar!$C$3:$C$10000,L$1), K29)</f>
        <v>0</v>
      </c>
      <c r="M29" s="20">
        <f>IF(SUMIFS(Datos_MStar!$G$3:$G$10000,Datos_MStar!$A$3:$A$10000,$A29,Datos_MStar!$C$3:$C$10000,M$1) &lt;&gt; 0, SUMIFS(Datos_MStar!$G$3:$G$10000,Datos_MStar!$A$3:$A$10000,$A29,Datos_MStar!$C$3:$C$10000,M$1), L29)</f>
        <v>0</v>
      </c>
      <c r="N29" s="20">
        <f>IF(SUMIFS(Datos_MStar!$G$3:$G$10000,Datos_MStar!$A$3:$A$10000,$A29,Datos_MStar!$C$3:$C$10000,N$1) &lt;&gt; 0, SUMIFS(Datos_MStar!$G$3:$G$10000,Datos_MStar!$A$3:$A$10000,$A29,Datos_MStar!$C$3:$C$10000,N$1), M29)</f>
        <v>0</v>
      </c>
      <c r="O29" s="20">
        <f>IF(SUMIFS(Datos_MStar!$G$3:$G$10000,Datos_MStar!$A$3:$A$10000,$A29,Datos_MStar!$C$3:$C$10000,O$1) &lt;&gt; 0, SUMIFS(Datos_MStar!$G$3:$G$10000,Datos_MStar!$A$3:$A$10000,$A29,Datos_MStar!$C$3:$C$10000,O$1), N29)</f>
        <v>0</v>
      </c>
      <c r="P29" s="20">
        <f>IF(SUMIFS(Datos_MStar!$G$3:$G$10000,Datos_MStar!$A$3:$A$10000,$A29,Datos_MStar!$C$3:$C$10000,P$1) &lt;&gt; 0, SUMIFS(Datos_MStar!$G$3:$G$10000,Datos_MStar!$A$3:$A$10000,$A29,Datos_MStar!$C$3:$C$10000,P$1), O29)</f>
        <v>0</v>
      </c>
      <c r="Q29" s="20">
        <f>IF(SUMIFS(Datos_MStar!$G$3:$G$10000,Datos_MStar!$A$3:$A$10000,$A29,Datos_MStar!$C$3:$C$10000,Q$1) &lt;&gt; 0, SUMIFS(Datos_MStar!$G$3:$G$10000,Datos_MStar!$A$3:$A$10000,$A29,Datos_MStar!$C$3:$C$10000,Q$1), P29)</f>
        <v>0</v>
      </c>
      <c r="R29" s="20">
        <f>IF(SUMIFS(Datos_MStar!$G$3:$G$10000,Datos_MStar!$A$3:$A$10000,$A29,Datos_MStar!$C$3:$C$10000,R$1) &lt;&gt; 0, SUMIFS(Datos_MStar!$G$3:$G$10000,Datos_MStar!$A$3:$A$10000,$A29,Datos_MStar!$C$3:$C$10000,R$1), Q29)</f>
        <v>0</v>
      </c>
      <c r="S29" s="20">
        <f>IF(SUMIFS(Datos_MStar!$G$3:$G$10000,Datos_MStar!$A$3:$A$10000,$A29,Datos_MStar!$C$3:$C$10000,S$1) &lt;&gt; 0, SUMIFS(Datos_MStar!$G$3:$G$10000,Datos_MStar!$A$3:$A$10000,$A29,Datos_MStar!$C$3:$C$10000,S$1), R29)</f>
        <v>0</v>
      </c>
      <c r="T29" s="20">
        <f>IF(SUMIFS(Datos_MStar!$G$3:$G$10000,Datos_MStar!$A$3:$A$10000,$A29,Datos_MStar!$C$3:$C$10000,T$1) &lt;&gt; 0, SUMIFS(Datos_MStar!$G$3:$G$10000,Datos_MStar!$A$3:$A$10000,$A29,Datos_MStar!$C$3:$C$10000,T$1), S29)</f>
        <v>0</v>
      </c>
      <c r="U29" s="20">
        <f>IF(SUMIFS(Datos_MStar!$G$3:$G$10000,Datos_MStar!$A$3:$A$10000,$A29,Datos_MStar!$C$3:$C$10000,U$1) &lt;&gt; 0, SUMIFS(Datos_MStar!$G$3:$G$10000,Datos_MStar!$A$3:$A$10000,$A29,Datos_MStar!$C$3:$C$10000,U$1), T29)</f>
        <v>0</v>
      </c>
      <c r="V29" s="20">
        <f>IF(SUMIFS(Datos_MStar!$G$3:$G$10000,Datos_MStar!$A$3:$A$10000,$A29,Datos_MStar!$C$3:$C$10000,V$1) &lt;&gt; 0, SUMIFS(Datos_MStar!$G$3:$G$10000,Datos_MStar!$A$3:$A$10000,$A29,Datos_MStar!$C$3:$C$10000,V$1), U29)</f>
        <v>0</v>
      </c>
      <c r="W29" s="20">
        <f>IF(SUMIFS(Datos_MStar!$G$3:$G$10000,Datos_MStar!$A$3:$A$10000,$A29,Datos_MStar!$C$3:$C$10000,W$1) &lt;&gt; 0, SUMIFS(Datos_MStar!$G$3:$G$10000,Datos_MStar!$A$3:$A$10000,$A29,Datos_MStar!$C$3:$C$10000,W$1), V29)</f>
        <v>0</v>
      </c>
      <c r="X29" s="20">
        <f>IF(SUMIFS(Datos_MStar!$G$3:$G$10000,Datos_MStar!$A$3:$A$10000,$A29,Datos_MStar!$C$3:$C$10000,X$1) &lt;&gt; 0, SUMIFS(Datos_MStar!$G$3:$G$10000,Datos_MStar!$A$3:$A$10000,$A29,Datos_MStar!$C$3:$C$10000,X$1), W29)</f>
        <v>0</v>
      </c>
      <c r="Y29" s="20">
        <f>IF(SUMIFS(Datos_MStar!$G$3:$G$10000,Datos_MStar!$A$3:$A$10000,$A29,Datos_MStar!$C$3:$C$10000,Y$1) &lt;&gt; 0, SUMIFS(Datos_MStar!$G$3:$G$10000,Datos_MStar!$A$3:$A$10000,$A29,Datos_MStar!$C$3:$C$10000,Y$1), X29)</f>
        <v>0</v>
      </c>
      <c r="Z29" s="20">
        <f>IF(SUMIFS(Datos_MStar!$G$3:$G$10000,Datos_MStar!$A$3:$A$10000,$A29,Datos_MStar!$C$3:$C$10000,Z$1) &lt;&gt; 0, SUMIFS(Datos_MStar!$G$3:$G$10000,Datos_MStar!$A$3:$A$10000,$A29,Datos_MStar!$C$3:$C$10000,Z$1), Y29)</f>
        <v>0</v>
      </c>
      <c r="AA29" s="20">
        <f>IF(SUMIFS(Datos_MStar!$G$3:$G$10000,Datos_MStar!$A$3:$A$10000,$A29,Datos_MStar!$C$3:$C$10000,AA$1) &lt;&gt; 0, SUMIFS(Datos_MStar!$G$3:$G$10000,Datos_MStar!$A$3:$A$10000,$A29,Datos_MStar!$C$3:$C$10000,AA$1), Z29)</f>
        <v>0</v>
      </c>
      <c r="AB29" s="20">
        <f>IF(SUMIFS(Datos_MStar!$G$3:$G$10000,Datos_MStar!$A$3:$A$10000,$A29,Datos_MStar!$C$3:$C$10000,AB$1) &lt;&gt; 0, SUMIFS(Datos_MStar!$G$3:$G$10000,Datos_MStar!$A$3:$A$10000,$A29,Datos_MStar!$C$3:$C$10000,AB$1), AA29)</f>
        <v>0</v>
      </c>
      <c r="AC29" s="20">
        <f>IF(SUMIFS(Datos_MStar!$G$3:$G$10000,Datos_MStar!$A$3:$A$10000,$A29,Datos_MStar!$C$3:$C$10000,AC$1) &lt;&gt; 0, SUMIFS(Datos_MStar!$G$3:$G$10000,Datos_MStar!$A$3:$A$10000,$A29,Datos_MStar!$C$3:$C$10000,AC$1), AB29)</f>
        <v>0</v>
      </c>
      <c r="AD29" s="20">
        <f>IF(SUMIFS(Datos_MStar!$G$3:$G$10000,Datos_MStar!$A$3:$A$10000,$A29,Datos_MStar!$C$3:$C$10000,AD$1) &lt;&gt; 0, SUMIFS(Datos_MStar!$G$3:$G$10000,Datos_MStar!$A$3:$A$10000,$A29,Datos_MStar!$C$3:$C$10000,AD$1), AC29)</f>
        <v>0</v>
      </c>
      <c r="AE29" s="20">
        <f>IF(SUMIFS(Datos_MStar!$G$3:$G$10000,Datos_MStar!$A$3:$A$10000,$A29,Datos_MStar!$C$3:$C$10000,AE$1) &lt;&gt; 0, SUMIFS(Datos_MStar!$G$3:$G$10000,Datos_MStar!$A$3:$A$10000,$A29,Datos_MStar!$C$3:$C$10000,AE$1), AD29)</f>
        <v>0</v>
      </c>
      <c r="AF29" s="20">
        <f>IF(SUMIFS(Datos_MStar!$G$3:$G$10000,Datos_MStar!$A$3:$A$10000,$A29,Datos_MStar!$C$3:$C$10000,AF$1) &lt;&gt; 0, SUMIFS(Datos_MStar!$G$3:$G$10000,Datos_MStar!$A$3:$A$10000,$A29,Datos_MStar!$C$3:$C$10000,AF$1), AE29)</f>
        <v>0</v>
      </c>
      <c r="AG29" s="20">
        <f>IF(SUMIFS(Datos_MStar!$G$3:$G$10000,Datos_MStar!$A$3:$A$10000,$A29,Datos_MStar!$C$3:$C$10000,AG$1) &lt;&gt; 0, SUMIFS(Datos_MStar!$G$3:$G$10000,Datos_MStar!$A$3:$A$10000,$A29,Datos_MStar!$C$3:$C$10000,AG$1), AF29)</f>
        <v>0</v>
      </c>
      <c r="AH29" s="20">
        <f>IF(SUMIFS(Datos_MStar!$G$3:$G$10000,Datos_MStar!$A$3:$A$10000,$A29,Datos_MStar!$C$3:$C$10000,AH$1) &lt;&gt; 0, SUMIFS(Datos_MStar!$G$3:$G$10000,Datos_MStar!$A$3:$A$10000,$A29,Datos_MStar!$C$3:$C$10000,AH$1), AG29)</f>
        <v>0</v>
      </c>
      <c r="AI29" s="20">
        <f>IF(SUMIFS(Datos_MStar!$G$3:$G$10000,Datos_MStar!$A$3:$A$10000,$A29,Datos_MStar!$C$3:$C$10000,AI$1) &lt;&gt; 0, SUMIFS(Datos_MStar!$G$3:$G$10000,Datos_MStar!$A$3:$A$10000,$A29,Datos_MStar!$C$3:$C$10000,AI$1), AH29)</f>
        <v>0</v>
      </c>
      <c r="AJ29" s="20">
        <f>IF(SUMIFS(Datos_MStar!$G$3:$G$10000,Datos_MStar!$A$3:$A$10000,$A29,Datos_MStar!$C$3:$C$10000,AJ$1) &lt;&gt; 0, SUMIFS(Datos_MStar!$G$3:$G$10000,Datos_MStar!$A$3:$A$10000,$A29,Datos_MStar!$C$3:$C$10000,AJ$1), AI29)</f>
        <v>0</v>
      </c>
      <c r="AK29" s="20">
        <f>IF(SUMIFS(Datos_MStar!$G$3:$G$10000,Datos_MStar!$A$3:$A$10000,$A29,Datos_MStar!$C$3:$C$10000,AK$1) &lt;&gt; 0, SUMIFS(Datos_MStar!$G$3:$G$10000,Datos_MStar!$A$3:$A$10000,$A29,Datos_MStar!$C$3:$C$10000,AK$1), AJ29)</f>
        <v>0</v>
      </c>
      <c r="AL29" s="20">
        <f>IF(SUMIFS(Datos_MStar!$G$3:$G$10000,Datos_MStar!$A$3:$A$10000,$A29,Datos_MStar!$C$3:$C$10000,AL$1) &lt;&gt; 0, SUMIFS(Datos_MStar!$G$3:$G$10000,Datos_MStar!$A$3:$A$10000,$A29,Datos_MStar!$C$3:$C$10000,AL$1), AK29)</f>
        <v>0</v>
      </c>
      <c r="AM29" s="20">
        <f>IF(SUMIFS(Datos_MStar!$G$3:$G$10000,Datos_MStar!$A$3:$A$10000,$A29,Datos_MStar!$C$3:$C$10000,AM$1) &lt;&gt; 0, SUMIFS(Datos_MStar!$G$3:$G$10000,Datos_MStar!$A$3:$A$10000,$A29,Datos_MStar!$C$3:$C$10000,AM$1), AL29)</f>
        <v>0</v>
      </c>
      <c r="AN29" s="20">
        <f>IF(SUMIFS(Datos_MStar!$G$3:$G$10000,Datos_MStar!$A$3:$A$10000,$A29,Datos_MStar!$C$3:$C$10000,AN$1) &lt;&gt; 0, SUMIFS(Datos_MStar!$G$3:$G$10000,Datos_MStar!$A$3:$A$10000,$A29,Datos_MStar!$C$3:$C$10000,AN$1), AM29)</f>
        <v>0</v>
      </c>
      <c r="AO29" s="20">
        <f>IF(SUMIFS(Datos_MStar!$G$3:$G$10000,Datos_MStar!$A$3:$A$10000,$A29,Datos_MStar!$C$3:$C$10000,AO$1) &lt;&gt; 0, SUMIFS(Datos_MStar!$G$3:$G$10000,Datos_MStar!$A$3:$A$10000,$A29,Datos_MStar!$C$3:$C$10000,AO$1), AN29)</f>
        <v>0</v>
      </c>
      <c r="AP29" s="20">
        <f>IF(SUMIFS(Datos_MStar!$G$3:$G$10000,Datos_MStar!$A$3:$A$10000,$A29,Datos_MStar!$C$3:$C$10000,AP$1) &lt;&gt; 0, SUMIFS(Datos_MStar!$G$3:$G$10000,Datos_MStar!$A$3:$A$10000,$A29,Datos_MStar!$C$3:$C$10000,AP$1), AO29)</f>
        <v>0</v>
      </c>
      <c r="AQ29" s="20">
        <f>IF(SUMIFS(Datos_MStar!$G$3:$G$10000,Datos_MStar!$A$3:$A$10000,$A29,Datos_MStar!$C$3:$C$10000,AQ$1) &lt;&gt; 0, SUMIFS(Datos_MStar!$G$3:$G$10000,Datos_MStar!$A$3:$A$10000,$A29,Datos_MStar!$C$3:$C$10000,AQ$1), AP29)</f>
        <v>0</v>
      </c>
      <c r="AR29" s="20">
        <f>IF(SUMIFS(Datos_MStar!$G$3:$G$10000,Datos_MStar!$A$3:$A$10000,$A29,Datos_MStar!$C$3:$C$10000,AR$1) &lt;&gt; 0, SUMIFS(Datos_MStar!$G$3:$G$10000,Datos_MStar!$A$3:$A$10000,$A29,Datos_MStar!$C$3:$C$10000,AR$1), AQ29)</f>
        <v>0</v>
      </c>
      <c r="AS29" s="20">
        <f>IF(SUMIFS(Datos_MStar!$G$3:$G$10000,Datos_MStar!$A$3:$A$10000,$A29,Datos_MStar!$C$3:$C$10000,AS$1) &lt;&gt; 0, SUMIFS(Datos_MStar!$G$3:$G$10000,Datos_MStar!$A$3:$A$10000,$A29,Datos_MStar!$C$3:$C$10000,AS$1), AR29)</f>
        <v>0</v>
      </c>
      <c r="AT29" s="20">
        <f>IF(SUMIFS(Datos_MStar!$G$3:$G$10000,Datos_MStar!$A$3:$A$10000,$A29,Datos_MStar!$C$3:$C$10000,AT$1) &lt;&gt; 0, SUMIFS(Datos_MStar!$G$3:$G$10000,Datos_MStar!$A$3:$A$10000,$A29,Datos_MStar!$C$3:$C$10000,AT$1), AS29)</f>
        <v>0</v>
      </c>
      <c r="AU29" s="20">
        <f>IF(SUMIFS(Datos_MStar!$G$3:$G$10000,Datos_MStar!$A$3:$A$10000,$A29,Datos_MStar!$C$3:$C$10000,AU$1) &lt;&gt; 0, SUMIFS(Datos_MStar!$G$3:$G$10000,Datos_MStar!$A$3:$A$10000,$A29,Datos_MStar!$C$3:$C$10000,AU$1), AT29)</f>
        <v>0</v>
      </c>
      <c r="AV29" s="20">
        <f>IF(SUMIFS(Datos_MStar!$G$3:$G$10000,Datos_MStar!$A$3:$A$10000,$A29,Datos_MStar!$C$3:$C$10000,AV$1) &lt;&gt; 0, SUMIFS(Datos_MStar!$G$3:$G$10000,Datos_MStar!$A$3:$A$10000,$A29,Datos_MStar!$C$3:$C$10000,AV$1), AU29)</f>
        <v>0</v>
      </c>
      <c r="AW29" s="20">
        <f>IF(SUMIFS(Datos_MStar!$G$3:$G$10000,Datos_MStar!$A$3:$A$10000,$A29,Datos_MStar!$C$3:$C$10000,AW$1) &lt;&gt; 0, SUMIFS(Datos_MStar!$G$3:$G$10000,Datos_MStar!$A$3:$A$10000,$A29,Datos_MStar!$C$3:$C$10000,AW$1), AV29)</f>
        <v>0</v>
      </c>
      <c r="AX29" s="20">
        <f>IF(SUMIFS(Datos_MStar!$G$3:$G$10000,Datos_MStar!$A$3:$A$10000,$A29,Datos_MStar!$C$3:$C$10000,AX$1) &lt;&gt; 0, SUMIFS(Datos_MStar!$G$3:$G$10000,Datos_MStar!$A$3:$A$10000,$A29,Datos_MStar!$C$3:$C$10000,AX$1), AW29)</f>
        <v>0</v>
      </c>
      <c r="AY29" s="20">
        <f>IF(SUMIFS(Datos_MStar!$G$3:$G$10000,Datos_MStar!$A$3:$A$10000,$A29,Datos_MStar!$C$3:$C$10000,AY$1) &lt;&gt; 0, SUMIFS(Datos_MStar!$G$3:$G$10000,Datos_MStar!$A$3:$A$10000,$A29,Datos_MStar!$C$3:$C$10000,AY$1), AX29)</f>
        <v>0</v>
      </c>
      <c r="AZ29" s="20">
        <f>IF(SUMIFS(Datos_MStar!$G$3:$G$10000,Datos_MStar!$A$3:$A$10000,$A29,Datos_MStar!$C$3:$C$10000,AZ$1) &lt;&gt; 0, SUMIFS(Datos_MStar!$G$3:$G$10000,Datos_MStar!$A$3:$A$10000,$A29,Datos_MStar!$C$3:$C$10000,AZ$1), AY29)</f>
        <v>0</v>
      </c>
      <c r="BA29" s="20">
        <f>IF(SUMIFS(Datos_MStar!$G$3:$G$10000,Datos_MStar!$A$3:$A$10000,$A29,Datos_MStar!$C$3:$C$10000,BA$1) &lt;&gt; 0, SUMIFS(Datos_MStar!$G$3:$G$10000,Datos_MStar!$A$3:$A$10000,$A29,Datos_MStar!$C$3:$C$10000,BA$1), AZ29)</f>
        <v>0</v>
      </c>
      <c r="BB29" s="20">
        <f>IF(SUMIFS(Datos_MStar!$G$3:$G$10000,Datos_MStar!$A$3:$A$10000,$A29,Datos_MStar!$C$3:$C$10000,BB$1) &lt;&gt; 0, SUMIFS(Datos_MStar!$G$3:$G$10000,Datos_MStar!$A$3:$A$10000,$A29,Datos_MStar!$C$3:$C$10000,BB$1), BA29)</f>
        <v>0</v>
      </c>
      <c r="BC29" s="20">
        <f>IF(SUMIFS(Datos_MStar!$G$3:$G$10000,Datos_MStar!$A$3:$A$10000,$A29,Datos_MStar!$C$3:$C$10000,BC$1) &lt;&gt; 0, SUMIFS(Datos_MStar!$G$3:$G$10000,Datos_MStar!$A$3:$A$10000,$A29,Datos_MStar!$C$3:$C$10000,BC$1), BB29)</f>
        <v>0</v>
      </c>
      <c r="BD29" s="20">
        <f>IF(SUMIFS(Datos_MStar!$G$3:$G$10000,Datos_MStar!$A$3:$A$10000,$A29,Datos_MStar!$C$3:$C$10000,BD$1) &lt;&gt; 0, SUMIFS(Datos_MStar!$G$3:$G$10000,Datos_MStar!$A$3:$A$10000,$A29,Datos_MStar!$C$3:$C$10000,BD$1), BC29)</f>
        <v>0</v>
      </c>
      <c r="BE29" s="20">
        <f>IF(SUMIFS(Datos_MStar!$G$3:$G$10000,Datos_MStar!$A$3:$A$10000,$A29,Datos_MStar!$C$3:$C$10000,BE$1) &lt;&gt; 0, SUMIFS(Datos_MStar!$G$3:$G$10000,Datos_MStar!$A$3:$A$10000,$A29,Datos_MStar!$C$3:$C$10000,BE$1), BD29)</f>
        <v>0</v>
      </c>
      <c r="BF29" s="20">
        <f>IF(SUMIFS(Datos_MStar!$G$3:$G$10000,Datos_MStar!$A$3:$A$10000,$A29,Datos_MStar!$C$3:$C$10000,BF$1) &lt;&gt; 0, SUMIFS(Datos_MStar!$G$3:$G$10000,Datos_MStar!$A$3:$A$10000,$A29,Datos_MStar!$C$3:$C$10000,BF$1), BE29)</f>
        <v>0</v>
      </c>
      <c r="BG29" s="20">
        <f>IF(SUMIFS(Datos_MStar!$G$3:$G$10000,Datos_MStar!$A$3:$A$10000,$A29,Datos_MStar!$C$3:$C$10000,BG$1) &lt;&gt; 0, SUMIFS(Datos_MStar!$G$3:$G$10000,Datos_MStar!$A$3:$A$10000,$A29,Datos_MStar!$C$3:$C$10000,BG$1), BF29)</f>
        <v>0</v>
      </c>
      <c r="BH29" s="20">
        <f>IF(SUMIFS(Datos_MStar!$G$3:$G$10000,Datos_MStar!$A$3:$A$10000,$A29,Datos_MStar!$C$3:$C$10000,BH$1) &lt;&gt; 0, SUMIFS(Datos_MStar!$G$3:$G$10000,Datos_MStar!$A$3:$A$10000,$A29,Datos_MStar!$C$3:$C$10000,BH$1), BG29)</f>
        <v>0</v>
      </c>
      <c r="BI29" s="20">
        <f>IF(SUMIFS(Datos_MStar!$G$3:$G$10000,Datos_MStar!$A$3:$A$10000,$A29,Datos_MStar!$C$3:$C$10000,BI$1) &lt;&gt; 0, SUMIFS(Datos_MStar!$G$3:$G$10000,Datos_MStar!$A$3:$A$10000,$A29,Datos_MStar!$C$3:$C$10000,BI$1), BH29)</f>
        <v>0</v>
      </c>
      <c r="BJ29" s="20">
        <f>IF(SUMIFS(Datos_MStar!$G$3:$G$10000,Datos_MStar!$A$3:$A$10000,$A29,Datos_MStar!$C$3:$C$10000,BJ$1) &lt;&gt; 0, SUMIFS(Datos_MStar!$G$3:$G$10000,Datos_MStar!$A$3:$A$10000,$A29,Datos_MStar!$C$3:$C$10000,BJ$1), BI29)</f>
        <v>0</v>
      </c>
      <c r="BK29" s="20">
        <f>IF(SUMIFS(Datos_MStar!$G$3:$G$10000,Datos_MStar!$A$3:$A$10000,$A29,Datos_MStar!$C$3:$C$10000,BK$1) &lt;&gt; 0, SUMIFS(Datos_MStar!$G$3:$G$10000,Datos_MStar!$A$3:$A$10000,$A29,Datos_MStar!$C$3:$C$10000,BK$1), BJ29)</f>
        <v>0</v>
      </c>
      <c r="BL29" s="20">
        <f>IF(SUMIFS(Datos_MStar!$G$3:$G$10000,Datos_MStar!$A$3:$A$10000,$A29,Datos_MStar!$C$3:$C$10000,BL$1) &lt;&gt; 0, SUMIFS(Datos_MStar!$G$3:$G$10000,Datos_MStar!$A$3:$A$10000,$A29,Datos_MStar!$C$3:$C$10000,BL$1), BK29)</f>
        <v>0</v>
      </c>
      <c r="BM29" s="20">
        <f>IF(SUMIFS(Datos_MStar!$G$3:$G$10000,Datos_MStar!$A$3:$A$10000,$A29,Datos_MStar!$C$3:$C$10000,BM$1) &lt;&gt; 0, SUMIFS(Datos_MStar!$G$3:$G$10000,Datos_MStar!$A$3:$A$10000,$A29,Datos_MStar!$C$3:$C$10000,BM$1), BL29)</f>
        <v>0</v>
      </c>
      <c r="BN29" s="20">
        <f>IF(SUMIFS(Datos_MStar!$G$3:$G$10000,Datos_MStar!$A$3:$A$10000,$A29,Datos_MStar!$C$3:$C$10000,BN$1) &lt;&gt; 0, SUMIFS(Datos_MStar!$G$3:$G$10000,Datos_MStar!$A$3:$A$10000,$A29,Datos_MStar!$C$3:$C$10000,BN$1), BM29)</f>
        <v>0</v>
      </c>
      <c r="BO29" s="20">
        <f>IF(SUMIFS(Datos_MStar!$G$3:$G$10000,Datos_MStar!$A$3:$A$10000,$A29,Datos_MStar!$C$3:$C$10000,BO$1) &lt;&gt; 0, SUMIFS(Datos_MStar!$G$3:$G$10000,Datos_MStar!$A$3:$A$10000,$A29,Datos_MStar!$C$3:$C$10000,BO$1), BN29)</f>
        <v>0</v>
      </c>
      <c r="BP29" s="20">
        <f>IF(SUMIFS(Datos_MStar!$G$3:$G$10000,Datos_MStar!$A$3:$A$10000,$A29,Datos_MStar!$C$3:$C$10000,BP$1) &lt;&gt; 0, SUMIFS(Datos_MStar!$G$3:$G$10000,Datos_MStar!$A$3:$A$10000,$A29,Datos_MStar!$C$3:$C$10000,BP$1), BO29)</f>
        <v>0</v>
      </c>
      <c r="BQ29" s="20">
        <f>IF(SUMIFS(Datos_MStar!$G$3:$G$10000,Datos_MStar!$A$3:$A$10000,$A29,Datos_MStar!$C$3:$C$10000,BQ$1) &lt;&gt; 0, SUMIFS(Datos_MStar!$G$3:$G$10000,Datos_MStar!$A$3:$A$10000,$A29,Datos_MStar!$C$3:$C$10000,BQ$1), BP29)</f>
        <v>0</v>
      </c>
      <c r="BR29" s="20">
        <f>IF(SUMIFS(Datos_MStar!$G$3:$G$10000,Datos_MStar!$A$3:$A$10000,$A29,Datos_MStar!$C$3:$C$10000,BR$1) &lt;&gt; 0, SUMIFS(Datos_MStar!$G$3:$G$10000,Datos_MStar!$A$3:$A$10000,$A29,Datos_MStar!$C$3:$C$10000,BR$1), BQ29)</f>
        <v>0</v>
      </c>
      <c r="BS29" s="20">
        <f>IF(SUMIFS(Datos_MStar!$G$3:$G$10000,Datos_MStar!$A$3:$A$10000,$A29,Datos_MStar!$C$3:$C$10000,BS$1) &lt;&gt; 0, SUMIFS(Datos_MStar!$G$3:$G$10000,Datos_MStar!$A$3:$A$10000,$A29,Datos_MStar!$C$3:$C$10000,BS$1), BR29)</f>
        <v>53.32</v>
      </c>
      <c r="BT29" s="20">
        <f>IF(SUMIFS(Datos_MStar!$G$3:$G$10000,Datos_MStar!$A$3:$A$10000,$A29,Datos_MStar!$C$3:$C$10000,BT$1) &lt;&gt; 0, SUMIFS(Datos_MStar!$G$3:$G$10000,Datos_MStar!$A$3:$A$10000,$A29,Datos_MStar!$C$3:$C$10000,BT$1), BS29)</f>
        <v>52.14</v>
      </c>
      <c r="BU29" s="20">
        <f>IF(SUMIFS(Datos_MStar!$G$3:$G$10000,Datos_MStar!$A$3:$A$10000,$A29,Datos_MStar!$C$3:$C$10000,BU$1) &lt;&gt; 0, SUMIFS(Datos_MStar!$G$3:$G$10000,Datos_MStar!$A$3:$A$10000,$A29,Datos_MStar!$C$3:$C$10000,BU$1), BT29)</f>
        <v>52.33</v>
      </c>
      <c r="BV29" s="20">
        <f>IF(SUMIFS(Datos_MStar!$G$3:$G$10000,Datos_MStar!$A$3:$A$10000,$A29,Datos_MStar!$C$3:$C$10000,BV$1) &lt;&gt; 0, SUMIFS(Datos_MStar!$G$3:$G$10000,Datos_MStar!$A$3:$A$10000,$A29,Datos_MStar!$C$3:$C$10000,BV$1), BU29)</f>
        <v>52.11</v>
      </c>
      <c r="BW29" s="20">
        <f>IF(SUMIFS(Datos_MStar!$G$3:$G$10000,Datos_MStar!$A$3:$A$10000,$A29,Datos_MStar!$C$3:$C$10000,BW$1) &lt;&gt; 0, SUMIFS(Datos_MStar!$G$3:$G$10000,Datos_MStar!$A$3:$A$10000,$A29,Datos_MStar!$C$3:$C$10000,BW$1), BV29)</f>
        <v>53.04</v>
      </c>
      <c r="BX29" s="20">
        <f>IF(SUMIFS(Datos_MStar!$G$3:$G$10000,Datos_MStar!$A$3:$A$10000,$A29,Datos_MStar!$C$3:$C$10000,BX$1) &lt;&gt; 0, SUMIFS(Datos_MStar!$G$3:$G$10000,Datos_MStar!$A$3:$A$10000,$A29,Datos_MStar!$C$3:$C$10000,BX$1), BW29)</f>
        <v>54.06</v>
      </c>
      <c r="BY29" s="20">
        <f>IF(SUMIFS(Datos_MStar!$G$3:$G$10000,Datos_MStar!$A$3:$A$10000,$A29,Datos_MStar!$C$3:$C$10000,BY$1) &lt;&gt; 0, SUMIFS(Datos_MStar!$G$3:$G$10000,Datos_MStar!$A$3:$A$10000,$A29,Datos_MStar!$C$3:$C$10000,BY$1), BX29)</f>
        <v>54.09</v>
      </c>
      <c r="BZ29" s="20">
        <f>IF(SUMIFS(Datos_MStar!$G$3:$G$10000,Datos_MStar!$A$3:$A$10000,$A29,Datos_MStar!$C$3:$C$10000,BZ$1) &lt;&gt; 0, SUMIFS(Datos_MStar!$G$3:$G$10000,Datos_MStar!$A$3:$A$10000,$A29,Datos_MStar!$C$3:$C$10000,BZ$1), BY29)</f>
        <v>53.88</v>
      </c>
      <c r="CA29" s="20">
        <f>IF(SUMIFS(Datos_MStar!$G$3:$G$10000,Datos_MStar!$A$3:$A$10000,$A29,Datos_MStar!$C$3:$C$10000,CA$1) &lt;&gt; 0, SUMIFS(Datos_MStar!$G$3:$G$10000,Datos_MStar!$A$3:$A$10000,$A29,Datos_MStar!$C$3:$C$10000,CA$1), BZ29)</f>
        <v>53.96</v>
      </c>
      <c r="CB29" s="20">
        <f>IF(SUMIFS(Datos_MStar!$G$3:$G$10000,Datos_MStar!$A$3:$A$10000,$A29,Datos_MStar!$C$3:$C$10000,CB$1) &lt;&gt; 0, SUMIFS(Datos_MStar!$G$3:$G$10000,Datos_MStar!$A$3:$A$10000,$A29,Datos_MStar!$C$3:$C$10000,CB$1), CA29)</f>
        <v>54.15</v>
      </c>
      <c r="CC29" s="20">
        <f>IF(SUMIFS(Datos_MStar!$G$3:$G$10000,Datos_MStar!$A$3:$A$10000,$A29,Datos_MStar!$C$3:$C$10000,CC$1) &lt;&gt; 0, SUMIFS(Datos_MStar!$G$3:$G$10000,Datos_MStar!$A$3:$A$10000,$A29,Datos_MStar!$C$3:$C$10000,CC$1), CB29)</f>
        <v>54.84</v>
      </c>
      <c r="CD29" s="20">
        <f>IF(SUMIFS(Datos_MStar!$G$3:$G$10000,Datos_MStar!$A$3:$A$10000,$A29,Datos_MStar!$C$3:$C$10000,CD$1) &lt;&gt; 0, SUMIFS(Datos_MStar!$G$3:$G$10000,Datos_MStar!$A$3:$A$10000,$A29,Datos_MStar!$C$3:$C$10000,CD$1), CC29)</f>
        <v>55.83</v>
      </c>
      <c r="CE29" s="20">
        <f>IF(SUMIFS(Datos_MStar!$G$3:$G$10000,Datos_MStar!$A$3:$A$10000,$A29,Datos_MStar!$C$3:$C$10000,CE$1) &lt;&gt; 0, SUMIFS(Datos_MStar!$G$3:$G$10000,Datos_MStar!$A$3:$A$10000,$A29,Datos_MStar!$C$3:$C$10000,CE$1), CD29)</f>
        <v>55.88</v>
      </c>
      <c r="CF29" s="20">
        <f>IF(SUMIFS(Datos_MStar!$G$3:$G$10000,Datos_MStar!$A$3:$A$10000,$A29,Datos_MStar!$C$3:$C$10000,CF$1) &lt;&gt; 0, SUMIFS(Datos_MStar!$G$3:$G$10000,Datos_MStar!$A$3:$A$10000,$A29,Datos_MStar!$C$3:$C$10000,CF$1), CE29)</f>
        <v>55.72</v>
      </c>
      <c r="CG29" s="20">
        <f>IF(SUMIFS(Datos_MStar!$G$3:$G$10000,Datos_MStar!$A$3:$A$10000,$A29,Datos_MStar!$C$3:$C$10000,CG$1) &lt;&gt; 0, SUMIFS(Datos_MStar!$G$3:$G$10000,Datos_MStar!$A$3:$A$10000,$A29,Datos_MStar!$C$3:$C$10000,CG$1), CF29)</f>
        <v>55.3</v>
      </c>
      <c r="CH29" s="20">
        <f>IF(SUMIFS(Datos_MStar!$G$3:$G$10000,Datos_MStar!$A$3:$A$10000,$A29,Datos_MStar!$C$3:$C$10000,CH$1) &lt;&gt; 0, SUMIFS(Datos_MStar!$G$3:$G$10000,Datos_MStar!$A$3:$A$10000,$A29,Datos_MStar!$C$3:$C$10000,CH$1), CG29)</f>
        <v>55.7</v>
      </c>
      <c r="CI29" s="20">
        <f>IF(SUMIFS(Datos_MStar!$G$3:$G$10000,Datos_MStar!$A$3:$A$10000,$A29,Datos_MStar!$C$3:$C$10000,CI$1) &lt;&gt; 0, SUMIFS(Datos_MStar!$G$3:$G$10000,Datos_MStar!$A$3:$A$10000,$A29,Datos_MStar!$C$3:$C$10000,CI$1), CH29)</f>
        <v>55.71</v>
      </c>
      <c r="CJ29" s="20">
        <f>IF(SUMIFS(Datos_MStar!$G$3:$G$10000,Datos_MStar!$A$3:$A$10000,$A29,Datos_MStar!$C$3:$C$10000,CJ$1) &lt;&gt; 0, SUMIFS(Datos_MStar!$G$3:$G$10000,Datos_MStar!$A$3:$A$10000,$A29,Datos_MStar!$C$3:$C$10000,CJ$1), CI29)</f>
        <v>55.9</v>
      </c>
      <c r="CK29" s="20">
        <f>IF(SUMIFS(Datos_MStar!$G$3:$G$10000,Datos_MStar!$A$3:$A$10000,$A29,Datos_MStar!$C$3:$C$10000,CK$1) &lt;&gt; 0, SUMIFS(Datos_MStar!$G$3:$G$10000,Datos_MStar!$A$3:$A$10000,$A29,Datos_MStar!$C$3:$C$10000,CK$1), CJ29)</f>
        <v>56.29</v>
      </c>
      <c r="CL29" s="20">
        <f>IF(SUMIFS(Datos_MStar!$G$3:$G$10000,Datos_MStar!$A$3:$A$10000,$A29,Datos_MStar!$C$3:$C$10000,CL$1) &lt;&gt; 0, SUMIFS(Datos_MStar!$G$3:$G$10000,Datos_MStar!$A$3:$A$10000,$A29,Datos_MStar!$C$3:$C$10000,CL$1), CK29)</f>
        <v>56.22</v>
      </c>
      <c r="CM29" s="20">
        <f>IF(SUMIFS(Datos_MStar!$G$3:$G$10000,Datos_MStar!$A$3:$A$10000,$A29,Datos_MStar!$C$3:$C$10000,CM$1) &lt;&gt; 0, SUMIFS(Datos_MStar!$G$3:$G$10000,Datos_MStar!$A$3:$A$10000,$A29,Datos_MStar!$C$3:$C$10000,CM$1), CL29)</f>
        <v>55.91</v>
      </c>
      <c r="CN29" s="20">
        <f>IF(SUMIFS(Datos_MStar!$G$3:$G$10000,Datos_MStar!$A$3:$A$10000,$A29,Datos_MStar!$C$3:$C$10000,CN$1) &lt;&gt; 0, SUMIFS(Datos_MStar!$G$3:$G$10000,Datos_MStar!$A$3:$A$10000,$A29,Datos_MStar!$C$3:$C$10000,CN$1), CM29)</f>
        <v>55.43</v>
      </c>
      <c r="CO29" s="20">
        <f>IF(SUMIFS(Datos_MStar!$G$3:$G$10000,Datos_MStar!$A$3:$A$10000,$A29,Datos_MStar!$C$3:$C$10000,CO$1) &lt;&gt; 0, SUMIFS(Datos_MStar!$G$3:$G$10000,Datos_MStar!$A$3:$A$10000,$A29,Datos_MStar!$C$3:$C$10000,CO$1), CN29)</f>
        <v>55.45</v>
      </c>
      <c r="CP29" s="20">
        <f>IF(SUMIFS(Datos_MStar!$G$3:$G$10000,Datos_MStar!$A$3:$A$10000,$A29,Datos_MStar!$C$3:$C$10000,CP$1) &lt;&gt; 0, SUMIFS(Datos_MStar!$G$3:$G$10000,Datos_MStar!$A$3:$A$10000,$A29,Datos_MStar!$C$3:$C$10000,CP$1), CO29)</f>
        <v>56.02</v>
      </c>
      <c r="CQ29" s="20">
        <f>IF(SUMIFS(Datos_MStar!$G$3:$G$10000,Datos_MStar!$A$3:$A$10000,$A29,Datos_MStar!$C$3:$C$10000,CQ$1) &lt;&gt; 0, SUMIFS(Datos_MStar!$G$3:$G$10000,Datos_MStar!$A$3:$A$10000,$A29,Datos_MStar!$C$3:$C$10000,CQ$1), CP29)</f>
        <v>57.15</v>
      </c>
      <c r="CR29" s="20">
        <f>IF(SUMIFS(Datos_MStar!$G$3:$G$10000,Datos_MStar!$A$3:$A$10000,$A29,Datos_MStar!$C$3:$C$10000,CR$1) &lt;&gt; 0, SUMIFS(Datos_MStar!$G$3:$G$10000,Datos_MStar!$A$3:$A$10000,$A29,Datos_MStar!$C$3:$C$10000,CR$1), CQ29)</f>
        <v>56.94</v>
      </c>
      <c r="CS29" s="20">
        <f>IF(SUMIFS(Datos_MStar!$G$3:$G$10000,Datos_MStar!$A$3:$A$10000,$A29,Datos_MStar!$C$3:$C$10000,CS$1) &lt;&gt; 0, SUMIFS(Datos_MStar!$G$3:$G$10000,Datos_MStar!$A$3:$A$10000,$A29,Datos_MStar!$C$3:$C$10000,CS$1), CR29)</f>
        <v>56.55</v>
      </c>
      <c r="CT29" s="20">
        <f>IF(SUMIFS(Datos_MStar!$G$3:$G$10000,Datos_MStar!$A$3:$A$10000,$A29,Datos_MStar!$C$3:$C$10000,CT$1) &lt;&gt; 0, SUMIFS(Datos_MStar!$G$3:$G$10000,Datos_MStar!$A$3:$A$10000,$A29,Datos_MStar!$C$3:$C$10000,CT$1), CS29)</f>
        <v>56.63</v>
      </c>
      <c r="CU29" s="20">
        <f>IF(SUMIFS(Datos_MStar!$G$3:$G$10000,Datos_MStar!$A$3:$A$10000,$A29,Datos_MStar!$C$3:$C$10000,CU$1) &lt;&gt; 0, SUMIFS(Datos_MStar!$G$3:$G$10000,Datos_MStar!$A$3:$A$10000,$A29,Datos_MStar!$C$3:$C$10000,CU$1), CT29)</f>
        <v>57.09</v>
      </c>
      <c r="CV29" s="20">
        <f>IF(SUMIFS(Datos_MStar!$G$3:$G$10000,Datos_MStar!$A$3:$A$10000,$A29,Datos_MStar!$C$3:$C$10000,CV$1) &lt;&gt; 0, SUMIFS(Datos_MStar!$G$3:$G$10000,Datos_MStar!$A$3:$A$10000,$A29,Datos_MStar!$C$3:$C$10000,CV$1), CU29)</f>
        <v>56.89</v>
      </c>
      <c r="CW29" s="20">
        <f>IF(SUMIFS(Datos_MStar!$G$3:$G$10000,Datos_MStar!$A$3:$A$10000,$A29,Datos_MStar!$C$3:$C$10000,CW$1) &lt;&gt; 0, SUMIFS(Datos_MStar!$G$3:$G$10000,Datos_MStar!$A$3:$A$10000,$A29,Datos_MStar!$C$3:$C$10000,CW$1), CV29)</f>
        <v>56.55</v>
      </c>
      <c r="CX29" s="20">
        <f>IF(SUMIFS(Datos_MStar!$G$3:$G$10000,Datos_MStar!$A$3:$A$10000,$A29,Datos_MStar!$C$3:$C$10000,CX$1) &lt;&gt; 0, SUMIFS(Datos_MStar!$G$3:$G$10000,Datos_MStar!$A$3:$A$10000,$A29,Datos_MStar!$C$3:$C$10000,CX$1), CW29)</f>
        <v>56.59</v>
      </c>
      <c r="CY29" s="20">
        <f>IF(SUMIFS(Datos_MStar!$G$3:$G$10000,Datos_MStar!$A$3:$A$10000,$A29,Datos_MStar!$C$3:$C$10000,CY$1) &lt;&gt; 0, SUMIFS(Datos_MStar!$G$3:$G$10000,Datos_MStar!$A$3:$A$10000,$A29,Datos_MStar!$C$3:$C$10000,CY$1), CX29)</f>
        <v>57.28</v>
      </c>
      <c r="CZ29" s="20">
        <f>IF(SUMIFS(Datos_MStar!$G$3:$G$10000,Datos_MStar!$A$3:$A$10000,$A29,Datos_MStar!$C$3:$C$10000,CZ$1) &lt;&gt; 0, SUMIFS(Datos_MStar!$G$3:$G$10000,Datos_MStar!$A$3:$A$10000,$A29,Datos_MStar!$C$3:$C$10000,CZ$1), CY29)</f>
        <v>57.29</v>
      </c>
      <c r="DA29" s="20">
        <f>IF(SUMIFS(Datos_MStar!$G$3:$G$10000,Datos_MStar!$A$3:$A$10000,$A29,Datos_MStar!$C$3:$C$10000,DA$1) &lt;&gt; 0, SUMIFS(Datos_MStar!$G$3:$G$10000,Datos_MStar!$A$3:$A$10000,$A29,Datos_MStar!$C$3:$C$10000,DA$1), CZ29)</f>
        <v>57.02</v>
      </c>
      <c r="DB29" s="20">
        <f>IF(SUMIFS(Datos_MStar!$G$3:$G$10000,Datos_MStar!$A$3:$A$10000,$A29,Datos_MStar!$C$3:$C$10000,DB$1) &lt;&gt; 0, SUMIFS(Datos_MStar!$G$3:$G$10000,Datos_MStar!$A$3:$A$10000,$A29,Datos_MStar!$C$3:$C$10000,DB$1), DA29)</f>
        <v>55.94</v>
      </c>
      <c r="DC29" s="20">
        <f>IF(SUMIFS(Datos_MStar!$G$3:$G$10000,Datos_MStar!$A$3:$A$10000,$A29,Datos_MStar!$C$3:$C$10000,DC$1) &lt;&gt; 0, SUMIFS(Datos_MStar!$G$3:$G$10000,Datos_MStar!$A$3:$A$10000,$A29,Datos_MStar!$C$3:$C$10000,DC$1), DB29)</f>
        <v>55.94</v>
      </c>
      <c r="DD29" s="20">
        <f>IF(SUMIFS(Datos_MStar!$G$3:$G$10000,Datos_MStar!$A$3:$A$10000,$A29,Datos_MStar!$C$3:$C$10000,DD$1) &lt;&gt; 0, SUMIFS(Datos_MStar!$G$3:$G$10000,Datos_MStar!$A$3:$A$10000,$A29,Datos_MStar!$C$3:$C$10000,DD$1), DC29)</f>
        <v>55.94</v>
      </c>
      <c r="DE29" s="20">
        <f>IF(SUMIFS(Datos_MStar!$G$3:$G$10000,Datos_MStar!$A$3:$A$10000,$A29,Datos_MStar!$C$3:$C$10000,DE$1) &lt;&gt; 0, SUMIFS(Datos_MStar!$G$3:$G$10000,Datos_MStar!$A$3:$A$10000,$A29,Datos_MStar!$C$3:$C$10000,DE$1), DD29)</f>
        <v>55.94</v>
      </c>
      <c r="DF29" s="20">
        <f>IF(SUMIFS(Datos_MStar!$G$3:$G$10000,Datos_MStar!$A$3:$A$10000,$A29,Datos_MStar!$C$3:$C$10000,DF$1) &lt;&gt; 0, SUMIFS(Datos_MStar!$G$3:$G$10000,Datos_MStar!$A$3:$A$10000,$A29,Datos_MStar!$C$3:$C$10000,DF$1), DE29)</f>
        <v>55.94</v>
      </c>
      <c r="DG29" s="20">
        <f>IF(SUMIFS(Datos_MStar!$G$3:$G$10000,Datos_MStar!$A$3:$A$10000,$A29,Datos_MStar!$C$3:$C$10000,DG$1) &lt;&gt; 0, SUMIFS(Datos_MStar!$G$3:$G$10000,Datos_MStar!$A$3:$A$10000,$A29,Datos_MStar!$C$3:$C$10000,DG$1), DF29)</f>
        <v>55.94</v>
      </c>
      <c r="DH29" s="20">
        <f>IF(SUMIFS(Datos_MStar!$G$3:$G$10000,Datos_MStar!$A$3:$A$10000,$A29,Datos_MStar!$C$3:$C$10000,DH$1) &lt;&gt; 0, SUMIFS(Datos_MStar!$G$3:$G$10000,Datos_MStar!$A$3:$A$10000,$A29,Datos_MStar!$C$3:$C$10000,DH$1), DG29)</f>
        <v>55.94</v>
      </c>
      <c r="DI29" s="20">
        <f>IF(SUMIFS(Datos_MStar!$G$3:$G$10000,Datos_MStar!$A$3:$A$10000,$A29,Datos_MStar!$C$3:$C$10000,DI$1) &lt;&gt; 0, SUMIFS(Datos_MStar!$G$3:$G$10000,Datos_MStar!$A$3:$A$10000,$A29,Datos_MStar!$C$3:$C$10000,DI$1), DH29)</f>
        <v>55.94</v>
      </c>
      <c r="DJ29" s="20">
        <f>IF(SUMIFS(Datos_MStar!$G$3:$G$10000,Datos_MStar!$A$3:$A$10000,$A29,Datos_MStar!$C$3:$C$10000,DJ$1) &lt;&gt; 0, SUMIFS(Datos_MStar!$G$3:$G$10000,Datos_MStar!$A$3:$A$10000,$A29,Datos_MStar!$C$3:$C$10000,DJ$1), DI29)</f>
        <v>55.94</v>
      </c>
      <c r="DK29" s="20">
        <f>IF(SUMIFS(Datos_MStar!$G$3:$G$10000,Datos_MStar!$A$3:$A$10000,$A29,Datos_MStar!$C$3:$C$10000,DK$1) &lt;&gt; 0, SUMIFS(Datos_MStar!$G$3:$G$10000,Datos_MStar!$A$3:$A$10000,$A29,Datos_MStar!$C$3:$C$10000,DK$1), DJ29)</f>
        <v>55.94</v>
      </c>
      <c r="DL29" s="20">
        <f>IF(SUMIFS(Datos_MStar!$G$3:$G$10000,Datos_MStar!$A$3:$A$10000,$A29,Datos_MStar!$C$3:$C$10000,DL$1) &lt;&gt; 0, SUMIFS(Datos_MStar!$G$3:$G$10000,Datos_MStar!$A$3:$A$10000,$A29,Datos_MStar!$C$3:$C$10000,DL$1), DK29)</f>
        <v>55.94</v>
      </c>
      <c r="DM29" s="20">
        <f>IF(SUMIFS(Datos_MStar!$G$3:$G$10000,Datos_MStar!$A$3:$A$10000,$A29,Datos_MStar!$C$3:$C$10000,DM$1) &lt;&gt; 0, SUMIFS(Datos_MStar!$G$3:$G$10000,Datos_MStar!$A$3:$A$10000,$A29,Datos_MStar!$C$3:$C$10000,DM$1), DL29)</f>
        <v>55.94</v>
      </c>
      <c r="DN29" s="20">
        <f>IF(SUMIFS(Datos_MStar!$G$3:$G$10000,Datos_MStar!$A$3:$A$10000,$A29,Datos_MStar!$C$3:$C$10000,DN$1) &lt;&gt; 0, SUMIFS(Datos_MStar!$G$3:$G$10000,Datos_MStar!$A$3:$A$10000,$A29,Datos_MStar!$C$3:$C$10000,DN$1), DM29)</f>
        <v>55.94</v>
      </c>
      <c r="DO29" s="20">
        <f>IF(SUMIFS(Datos_MStar!$G$3:$G$10000,Datos_MStar!$A$3:$A$10000,$A29,Datos_MStar!$C$3:$C$10000,DO$1) &lt;&gt; 0, SUMIFS(Datos_MStar!$G$3:$G$10000,Datos_MStar!$A$3:$A$10000,$A29,Datos_MStar!$C$3:$C$10000,DO$1), DN29)</f>
        <v>55.94</v>
      </c>
      <c r="DP29" s="20">
        <f>IF(SUMIFS(Datos_MStar!$G$3:$G$10000,Datos_MStar!$A$3:$A$10000,$A29,Datos_MStar!$C$3:$C$10000,DP$1) &lt;&gt; 0, SUMIFS(Datos_MStar!$G$3:$G$10000,Datos_MStar!$A$3:$A$10000,$A29,Datos_MStar!$C$3:$C$10000,DP$1), DO29)</f>
        <v>55.94</v>
      </c>
      <c r="DQ29" s="20">
        <f>IF(SUMIFS(Datos_MStar!$G$3:$G$10000,Datos_MStar!$A$3:$A$10000,$A29,Datos_MStar!$C$3:$C$10000,DQ$1) &lt;&gt; 0, SUMIFS(Datos_MStar!$G$3:$G$10000,Datos_MStar!$A$3:$A$10000,$A29,Datos_MStar!$C$3:$C$10000,DQ$1), DP29)</f>
        <v>55.94</v>
      </c>
      <c r="DR29" s="20">
        <f>IF(SUMIFS(Datos_MStar!$G$3:$G$10000,Datos_MStar!$A$3:$A$10000,$A29,Datos_MStar!$C$3:$C$10000,DR$1) &lt;&gt; 0, SUMIFS(Datos_MStar!$G$3:$G$10000,Datos_MStar!$A$3:$A$10000,$A29,Datos_MStar!$C$3:$C$10000,DR$1), DQ29)</f>
        <v>55.94</v>
      </c>
      <c r="DS29" s="20">
        <f>IF(SUMIFS(Datos_MStar!$G$3:$G$10000,Datos_MStar!$A$3:$A$10000,$A29,Datos_MStar!$C$3:$C$10000,DS$1) &lt;&gt; 0, SUMIFS(Datos_MStar!$G$3:$G$10000,Datos_MStar!$A$3:$A$10000,$A29,Datos_MStar!$C$3:$C$10000,DS$1), DR29)</f>
        <v>55.94</v>
      </c>
      <c r="DT29" s="20">
        <f>IF(SUMIFS(Datos_MStar!$G$3:$G$10000,Datos_MStar!$A$3:$A$10000,$A29,Datos_MStar!$C$3:$C$10000,DT$1) &lt;&gt; 0, SUMIFS(Datos_MStar!$G$3:$G$10000,Datos_MStar!$A$3:$A$10000,$A29,Datos_MStar!$C$3:$C$10000,DT$1), DS29)</f>
        <v>55.94</v>
      </c>
      <c r="DU29" s="20">
        <f>IF(SUMIFS(Datos_MStar!$G$3:$G$10000,Datos_MStar!$A$3:$A$10000,$A29,Datos_MStar!$C$3:$C$10000,DU$1) &lt;&gt; 0, SUMIFS(Datos_MStar!$G$3:$G$10000,Datos_MStar!$A$3:$A$10000,$A29,Datos_MStar!$C$3:$C$10000,DU$1), DT29)</f>
        <v>55.94</v>
      </c>
      <c r="DV29" s="20">
        <f>IF(SUMIFS(Datos_MStar!$G$3:$G$10000,Datos_MStar!$A$3:$A$10000,$A29,Datos_MStar!$C$3:$C$10000,DV$1) &lt;&gt; 0, SUMIFS(Datos_MStar!$G$3:$G$10000,Datos_MStar!$A$3:$A$10000,$A29,Datos_MStar!$C$3:$C$10000,DV$1), DU29)</f>
        <v>55.94</v>
      </c>
      <c r="DW29" s="20">
        <f>IF(SUMIFS(Datos_MStar!$G$3:$G$10000,Datos_MStar!$A$3:$A$10000,$A29,Datos_MStar!$C$3:$C$10000,DW$1) &lt;&gt; 0, SUMIFS(Datos_MStar!$G$3:$G$10000,Datos_MStar!$A$3:$A$10000,$A29,Datos_MStar!$C$3:$C$10000,DW$1), DV29)</f>
        <v>55.94</v>
      </c>
      <c r="DX29" s="20">
        <f>IF(SUMIFS(Datos_MStar!$G$3:$G$10000,Datos_MStar!$A$3:$A$10000,$A29,Datos_MStar!$C$3:$C$10000,DX$1) &lt;&gt; 0, SUMIFS(Datos_MStar!$G$3:$G$10000,Datos_MStar!$A$3:$A$10000,$A29,Datos_MStar!$C$3:$C$10000,DX$1), DW29)</f>
        <v>55.94</v>
      </c>
      <c r="DY29" s="20">
        <f>IF(SUMIFS(Datos_MStar!$G$3:$G$10000,Datos_MStar!$A$3:$A$10000,$A29,Datos_MStar!$C$3:$C$10000,DY$1) &lt;&gt; 0, SUMIFS(Datos_MStar!$G$3:$G$10000,Datos_MStar!$A$3:$A$10000,$A29,Datos_MStar!$C$3:$C$10000,DY$1), DX29)</f>
        <v>55.94</v>
      </c>
      <c r="DZ29" s="20">
        <f>IF(SUMIFS(Datos_MStar!$G$3:$G$10000,Datos_MStar!$A$3:$A$10000,$A29,Datos_MStar!$C$3:$C$10000,DZ$1) &lt;&gt; 0, SUMIFS(Datos_MStar!$G$3:$G$10000,Datos_MStar!$A$3:$A$10000,$A29,Datos_MStar!$C$3:$C$10000,DZ$1), DY29)</f>
        <v>55.94</v>
      </c>
      <c r="EA29" s="20">
        <f>IF(SUMIFS(Datos_MStar!$G$3:$G$10000,Datos_MStar!$A$3:$A$10000,$A29,Datos_MStar!$C$3:$C$10000,EA$1) &lt;&gt; 0, SUMIFS(Datos_MStar!$G$3:$G$10000,Datos_MStar!$A$3:$A$10000,$A29,Datos_MStar!$C$3:$C$10000,EA$1), DZ29)</f>
        <v>55.94</v>
      </c>
      <c r="EB29" s="20">
        <f>IF(SUMIFS(Datos_MStar!$G$3:$G$10000,Datos_MStar!$A$3:$A$10000,$A29,Datos_MStar!$C$3:$C$10000,EB$1) &lt;&gt; 0, SUMIFS(Datos_MStar!$G$3:$G$10000,Datos_MStar!$A$3:$A$10000,$A29,Datos_MStar!$C$3:$C$10000,EB$1), EA29)</f>
        <v>55.94</v>
      </c>
      <c r="EC29" s="20">
        <f>IF(SUMIFS(Datos_MStar!$G$3:$G$10000,Datos_MStar!$A$3:$A$10000,$A29,Datos_MStar!$C$3:$C$10000,EC$1) &lt;&gt; 0, SUMIFS(Datos_MStar!$G$3:$G$10000,Datos_MStar!$A$3:$A$10000,$A29,Datos_MStar!$C$3:$C$10000,EC$1), EB29)</f>
        <v>55.94</v>
      </c>
      <c r="ED29" s="20">
        <f>IF(SUMIFS(Datos_MStar!$G$3:$G$10000,Datos_MStar!$A$3:$A$10000,$A29,Datos_MStar!$C$3:$C$10000,ED$1) &lt;&gt; 0, SUMIFS(Datos_MStar!$G$3:$G$10000,Datos_MStar!$A$3:$A$10000,$A29,Datos_MStar!$C$3:$C$10000,ED$1), EC29)</f>
        <v>55.94</v>
      </c>
      <c r="EE29" s="20">
        <f>IF(SUMIFS(Datos_MStar!$G$3:$G$10000,Datos_MStar!$A$3:$A$10000,$A29,Datos_MStar!$C$3:$C$10000,EE$1) &lt;&gt; 0, SUMIFS(Datos_MStar!$G$3:$G$10000,Datos_MStar!$A$3:$A$10000,$A29,Datos_MStar!$C$3:$C$10000,EE$1), ED29)</f>
        <v>55.94</v>
      </c>
      <c r="EF29" s="20">
        <f>IF(SUMIFS(Datos_MStar!$G$3:$G$10000,Datos_MStar!$A$3:$A$10000,$A29,Datos_MStar!$C$3:$C$10000,EF$1) &lt;&gt; 0, SUMIFS(Datos_MStar!$G$3:$G$10000,Datos_MStar!$A$3:$A$10000,$A29,Datos_MStar!$C$3:$C$10000,EF$1), EE29)</f>
        <v>55.94</v>
      </c>
      <c r="EG29" s="20">
        <f>IF(SUMIFS(Datos_MStar!$G$3:$G$10000,Datos_MStar!$A$3:$A$10000,$A29,Datos_MStar!$C$3:$C$10000,EG$1) &lt;&gt; 0, SUMIFS(Datos_MStar!$G$3:$G$10000,Datos_MStar!$A$3:$A$10000,$A29,Datos_MStar!$C$3:$C$10000,EG$1), EF29)</f>
        <v>55.94</v>
      </c>
      <c r="EH29" s="20">
        <f>IF(SUMIFS(Datos_MStar!$G$3:$G$10000,Datos_MStar!$A$3:$A$10000,$A29,Datos_MStar!$C$3:$C$10000,EH$1) &lt;&gt; 0, SUMIFS(Datos_MStar!$G$3:$G$10000,Datos_MStar!$A$3:$A$10000,$A29,Datos_MStar!$C$3:$C$10000,EH$1), EG29)</f>
        <v>55.94</v>
      </c>
      <c r="EI29" s="20">
        <f>IF(SUMIFS(Datos_MStar!$G$3:$G$10000,Datos_MStar!$A$3:$A$10000,$A29,Datos_MStar!$C$3:$C$10000,EI$1) &lt;&gt; 0, SUMIFS(Datos_MStar!$G$3:$G$10000,Datos_MStar!$A$3:$A$10000,$A29,Datos_MStar!$C$3:$C$10000,EI$1), EH29)</f>
        <v>55.94</v>
      </c>
      <c r="EJ29" s="20">
        <f>IF(SUMIFS(Datos_MStar!$G$3:$G$10000,Datos_MStar!$A$3:$A$10000,$A29,Datos_MStar!$C$3:$C$10000,EJ$1) &lt;&gt; 0, SUMIFS(Datos_MStar!$G$3:$G$10000,Datos_MStar!$A$3:$A$10000,$A29,Datos_MStar!$C$3:$C$10000,EJ$1), EI29)</f>
        <v>55.94</v>
      </c>
      <c r="EK29" s="20">
        <f>IF(SUMIFS(Datos_MStar!$G$3:$G$10000,Datos_MStar!$A$3:$A$10000,$A29,Datos_MStar!$C$3:$C$10000,EK$1) &lt;&gt; 0, SUMIFS(Datos_MStar!$G$3:$G$10000,Datos_MStar!$A$3:$A$10000,$A29,Datos_MStar!$C$3:$C$10000,EK$1), EJ29)</f>
        <v>55.94</v>
      </c>
      <c r="EL29" s="20">
        <f>IF(SUMIFS(Datos_MStar!$G$3:$G$10000,Datos_MStar!$A$3:$A$10000,$A29,Datos_MStar!$C$3:$C$10000,EL$1) &lt;&gt; 0, SUMIFS(Datos_MStar!$G$3:$G$10000,Datos_MStar!$A$3:$A$10000,$A29,Datos_MStar!$C$3:$C$10000,EL$1), EK29)</f>
        <v>55.94</v>
      </c>
      <c r="EM29" s="20">
        <f>IF(SUMIFS(Datos_MStar!$G$3:$G$10000,Datos_MStar!$A$3:$A$10000,$A29,Datos_MStar!$C$3:$C$10000,EM$1) &lt;&gt; 0, SUMIFS(Datos_MStar!$G$3:$G$10000,Datos_MStar!$A$3:$A$10000,$A29,Datos_MStar!$C$3:$C$10000,EM$1), EL29)</f>
        <v>55.94</v>
      </c>
      <c r="EN29" s="20">
        <f>IF(SUMIFS(Datos_MStar!$G$3:$G$10000,Datos_MStar!$A$3:$A$10000,$A29,Datos_MStar!$C$3:$C$10000,EN$1) &lt;&gt; 0, SUMIFS(Datos_MStar!$G$3:$G$10000,Datos_MStar!$A$3:$A$10000,$A29,Datos_MStar!$C$3:$C$10000,EN$1), EM29)</f>
        <v>55.94</v>
      </c>
      <c r="EO29" s="20">
        <f>IF(SUMIFS(Datos_MStar!$G$3:$G$10000,Datos_MStar!$A$3:$A$10000,$A29,Datos_MStar!$C$3:$C$10000,EO$1) &lt;&gt; 0, SUMIFS(Datos_MStar!$G$3:$G$10000,Datos_MStar!$A$3:$A$10000,$A29,Datos_MStar!$C$3:$C$10000,EO$1), EN29)</f>
        <v>55.94</v>
      </c>
      <c r="EP29" s="20">
        <f>IF(SUMIFS(Datos_MStar!$G$3:$G$10000,Datos_MStar!$A$3:$A$10000,$A29,Datos_MStar!$C$3:$C$10000,EP$1) &lt;&gt; 0, SUMIFS(Datos_MStar!$G$3:$G$10000,Datos_MStar!$A$3:$A$10000,$A29,Datos_MStar!$C$3:$C$10000,EP$1), EO29)</f>
        <v>55.94</v>
      </c>
      <c r="EQ29" s="20">
        <f>IF(SUMIFS(Datos_MStar!$G$3:$G$10000,Datos_MStar!$A$3:$A$10000,$A29,Datos_MStar!$C$3:$C$10000,EQ$1) &lt;&gt; 0, SUMIFS(Datos_MStar!$G$3:$G$10000,Datos_MStar!$A$3:$A$10000,$A29,Datos_MStar!$C$3:$C$10000,EQ$1), EP29)</f>
        <v>55.94</v>
      </c>
      <c r="ER29" s="20">
        <f>IF(SUMIFS(Datos_MStar!$G$3:$G$10000,Datos_MStar!$A$3:$A$10000,$A29,Datos_MStar!$C$3:$C$10000,ER$1) &lt;&gt; 0, SUMIFS(Datos_MStar!$G$3:$G$10000,Datos_MStar!$A$3:$A$10000,$A29,Datos_MStar!$C$3:$C$10000,ER$1), EQ29)</f>
        <v>55.94</v>
      </c>
      <c r="ES29" s="20">
        <f>IF(SUMIFS(Datos_MStar!$G$3:$G$10000,Datos_MStar!$A$3:$A$10000,$A29,Datos_MStar!$C$3:$C$10000,ES$1) &lt;&gt; 0, SUMIFS(Datos_MStar!$G$3:$G$10000,Datos_MStar!$A$3:$A$10000,$A29,Datos_MStar!$C$3:$C$10000,ES$1), ER29)</f>
        <v>55.94</v>
      </c>
      <c r="ET29" s="20">
        <f>IF(SUMIFS(Datos_MStar!$G$3:$G$10000,Datos_MStar!$A$3:$A$10000,$A29,Datos_MStar!$C$3:$C$10000,ET$1) &lt;&gt; 0, SUMIFS(Datos_MStar!$G$3:$G$10000,Datos_MStar!$A$3:$A$10000,$A29,Datos_MStar!$C$3:$C$10000,ET$1), ES29)</f>
        <v>55.94</v>
      </c>
      <c r="EU29" s="20">
        <f>IF(SUMIFS(Datos_MStar!$G$3:$G$10000,Datos_MStar!$A$3:$A$10000,$A29,Datos_MStar!$C$3:$C$10000,EU$1) &lt;&gt; 0, SUMIFS(Datos_MStar!$G$3:$G$10000,Datos_MStar!$A$3:$A$10000,$A29,Datos_MStar!$C$3:$C$10000,EU$1), ET29)</f>
        <v>55.94</v>
      </c>
      <c r="EV29" s="20">
        <f>IF(SUMIFS(Datos_MStar!$G$3:$G$10000,Datos_MStar!$A$3:$A$10000,$A29,Datos_MStar!$C$3:$C$10000,EV$1) &lt;&gt; 0, SUMIFS(Datos_MStar!$G$3:$G$10000,Datos_MStar!$A$3:$A$10000,$A29,Datos_MStar!$C$3:$C$10000,EV$1), EU29)</f>
        <v>55.94</v>
      </c>
      <c r="EW29" s="20">
        <f>IF(SUMIFS(Datos_MStar!$G$3:$G$10000,Datos_MStar!$A$3:$A$10000,$A29,Datos_MStar!$C$3:$C$10000,EW$1) &lt;&gt; 0, SUMIFS(Datos_MStar!$G$3:$G$10000,Datos_MStar!$A$3:$A$10000,$A29,Datos_MStar!$C$3:$C$10000,EW$1), EV29)</f>
        <v>55.94</v>
      </c>
      <c r="EX29" s="20">
        <f>IF(SUMIFS(Datos_MStar!$G$3:$G$10000,Datos_MStar!$A$3:$A$10000,$A29,Datos_MStar!$C$3:$C$10000,EX$1) &lt;&gt; 0, SUMIFS(Datos_MStar!$G$3:$G$10000,Datos_MStar!$A$3:$A$10000,$A29,Datos_MStar!$C$3:$C$10000,EX$1), EW29)</f>
        <v>55.94</v>
      </c>
      <c r="EY29" s="20">
        <f>IF(SUMIFS(Datos_MStar!$G$3:$G$10000,Datos_MStar!$A$3:$A$10000,$A29,Datos_MStar!$C$3:$C$10000,EY$1) &lt;&gt; 0, SUMIFS(Datos_MStar!$G$3:$G$10000,Datos_MStar!$A$3:$A$10000,$A29,Datos_MStar!$C$3:$C$10000,EY$1), EX29)</f>
        <v>55.94</v>
      </c>
      <c r="EZ29" s="20">
        <f>IF(SUMIFS(Datos_MStar!$G$3:$G$10000,Datos_MStar!$A$3:$A$10000,$A29,Datos_MStar!$C$3:$C$10000,EZ$1) &lt;&gt; 0, SUMIFS(Datos_MStar!$G$3:$G$10000,Datos_MStar!$A$3:$A$10000,$A29,Datos_MStar!$C$3:$C$10000,EZ$1), EY29)</f>
        <v>55.94</v>
      </c>
      <c r="FA29" s="20">
        <f>IF(SUMIFS(Datos_MStar!$G$3:$G$10000,Datos_MStar!$A$3:$A$10000,$A29,Datos_MStar!$C$3:$C$10000,FA$1) &lt;&gt; 0, SUMIFS(Datos_MStar!$G$3:$G$10000,Datos_MStar!$A$3:$A$10000,$A29,Datos_MStar!$C$3:$C$10000,FA$1), EZ29)</f>
        <v>55.94</v>
      </c>
      <c r="FB29" s="20">
        <f>IF(SUMIFS(Datos_MStar!$G$3:$G$10000,Datos_MStar!$A$3:$A$10000,$A29,Datos_MStar!$C$3:$C$10000,FB$1) &lt;&gt; 0, SUMIFS(Datos_MStar!$G$3:$G$10000,Datos_MStar!$A$3:$A$10000,$A29,Datos_MStar!$C$3:$C$10000,FB$1), FA29)</f>
        <v>55.94</v>
      </c>
      <c r="FC29" s="20">
        <f>IF(SUMIFS(Datos_MStar!$G$3:$G$10000,Datos_MStar!$A$3:$A$10000,$A29,Datos_MStar!$C$3:$C$10000,FC$1) &lt;&gt; 0, SUMIFS(Datos_MStar!$G$3:$G$10000,Datos_MStar!$A$3:$A$10000,$A29,Datos_MStar!$C$3:$C$10000,FC$1), FB29)</f>
        <v>55.94</v>
      </c>
      <c r="FD29" s="20">
        <f>IF(SUMIFS(Datos_MStar!$G$3:$G$10000,Datos_MStar!$A$3:$A$10000,$A29,Datos_MStar!$C$3:$C$10000,FD$1) &lt;&gt; 0, SUMIFS(Datos_MStar!$G$3:$G$10000,Datos_MStar!$A$3:$A$10000,$A29,Datos_MStar!$C$3:$C$10000,FD$1), FC29)</f>
        <v>55.94</v>
      </c>
      <c r="FE29" s="20">
        <f>IF(SUMIFS(Datos_MStar!$G$3:$G$10000,Datos_MStar!$A$3:$A$10000,$A29,Datos_MStar!$C$3:$C$10000,FE$1) &lt;&gt; 0, SUMIFS(Datos_MStar!$G$3:$G$10000,Datos_MStar!$A$3:$A$10000,$A29,Datos_MStar!$C$3:$C$10000,FE$1), FD29)</f>
        <v>55.94</v>
      </c>
      <c r="FF29" s="20">
        <f>IF(SUMIFS(Datos_MStar!$G$3:$G$10000,Datos_MStar!$A$3:$A$10000,$A29,Datos_MStar!$C$3:$C$10000,FF$1) &lt;&gt; 0, SUMIFS(Datos_MStar!$G$3:$G$10000,Datos_MStar!$A$3:$A$10000,$A29,Datos_MStar!$C$3:$C$10000,FF$1), FE29)</f>
        <v>55.94</v>
      </c>
      <c r="FG29" s="20">
        <f>IF(SUMIFS(Datos_MStar!$G$3:$G$10000,Datos_MStar!$A$3:$A$10000,$A29,Datos_MStar!$C$3:$C$10000,FG$1) &lt;&gt; 0, SUMIFS(Datos_MStar!$G$3:$G$10000,Datos_MStar!$A$3:$A$10000,$A29,Datos_MStar!$C$3:$C$10000,FG$1), FF29)</f>
        <v>55.94</v>
      </c>
      <c r="FH29" s="20">
        <f>IF(SUMIFS(Datos_MStar!$G$3:$G$10000,Datos_MStar!$A$3:$A$10000,$A29,Datos_MStar!$C$3:$C$10000,FH$1) &lt;&gt; 0, SUMIFS(Datos_MStar!$G$3:$G$10000,Datos_MStar!$A$3:$A$10000,$A29,Datos_MStar!$C$3:$C$10000,FH$1), FG29)</f>
        <v>55.94</v>
      </c>
      <c r="FI29" s="20">
        <f>IF(SUMIFS(Datos_MStar!$G$3:$G$10000,Datos_MStar!$A$3:$A$10000,$A29,Datos_MStar!$C$3:$C$10000,FI$1) &lt;&gt; 0, SUMIFS(Datos_MStar!$G$3:$G$10000,Datos_MStar!$A$3:$A$10000,$A29,Datos_MStar!$C$3:$C$10000,FI$1), FH29)</f>
        <v>55.94</v>
      </c>
      <c r="FJ29" s="20">
        <f>IF(SUMIFS(Datos_MStar!$G$3:$G$10000,Datos_MStar!$A$3:$A$10000,$A29,Datos_MStar!$C$3:$C$10000,FJ$1) &lt;&gt; 0, SUMIFS(Datos_MStar!$G$3:$G$10000,Datos_MStar!$A$3:$A$10000,$A29,Datos_MStar!$C$3:$C$10000,FJ$1), FI29)</f>
        <v>55.94</v>
      </c>
      <c r="FK29" s="20">
        <f>IF(SUMIFS(Datos_MStar!$G$3:$G$10000,Datos_MStar!$A$3:$A$10000,$A29,Datos_MStar!$C$3:$C$10000,FK$1) &lt;&gt; 0, SUMIFS(Datos_MStar!$G$3:$G$10000,Datos_MStar!$A$3:$A$10000,$A29,Datos_MStar!$C$3:$C$10000,FK$1), FJ29)</f>
        <v>55.94</v>
      </c>
      <c r="FL29" s="20">
        <f>IF(SUMIFS(Datos_MStar!$G$3:$G$10000,Datos_MStar!$A$3:$A$10000,$A29,Datos_MStar!$C$3:$C$10000,FL$1) &lt;&gt; 0, SUMIFS(Datos_MStar!$G$3:$G$10000,Datos_MStar!$A$3:$A$10000,$A29,Datos_MStar!$C$3:$C$10000,FL$1), FK29)</f>
        <v>55.94</v>
      </c>
      <c r="FM29" s="20">
        <f>IF(SUMIFS(Datos_MStar!$G$3:$G$10000,Datos_MStar!$A$3:$A$10000,$A29,Datos_MStar!$C$3:$C$10000,FM$1) &lt;&gt; 0, SUMIFS(Datos_MStar!$G$3:$G$10000,Datos_MStar!$A$3:$A$10000,$A29,Datos_MStar!$C$3:$C$10000,FM$1), FL29)</f>
        <v>55.94</v>
      </c>
      <c r="FN29" s="20">
        <f>IF(SUMIFS(Datos_MStar!$G$3:$G$10000,Datos_MStar!$A$3:$A$10000,$A29,Datos_MStar!$C$3:$C$10000,FN$1) &lt;&gt; 0, SUMIFS(Datos_MStar!$G$3:$G$10000,Datos_MStar!$A$3:$A$10000,$A29,Datos_MStar!$C$3:$C$10000,FN$1), FM29)</f>
        <v>55.94</v>
      </c>
      <c r="FO29" s="20">
        <f>IF(SUMIFS(Datos_MStar!$G$3:$G$10000,Datos_MStar!$A$3:$A$10000,$A29,Datos_MStar!$C$3:$C$10000,FO$1) &lt;&gt; 0, SUMIFS(Datos_MStar!$G$3:$G$10000,Datos_MStar!$A$3:$A$10000,$A29,Datos_MStar!$C$3:$C$10000,FO$1), FN29)</f>
        <v>55.94</v>
      </c>
      <c r="FP29" s="20">
        <f>IF(SUMIFS(Datos_MStar!$G$3:$G$10000,Datos_MStar!$A$3:$A$10000,$A29,Datos_MStar!$C$3:$C$10000,FP$1) &lt;&gt; 0, SUMIFS(Datos_MStar!$G$3:$G$10000,Datos_MStar!$A$3:$A$10000,$A29,Datos_MStar!$C$3:$C$10000,FP$1), FO29)</f>
        <v>55.94</v>
      </c>
      <c r="FQ29" s="20">
        <f>IF(SUMIFS(Datos_MStar!$G$3:$G$10000,Datos_MStar!$A$3:$A$10000,$A29,Datos_MStar!$C$3:$C$10000,FQ$1) &lt;&gt; 0, SUMIFS(Datos_MStar!$G$3:$G$10000,Datos_MStar!$A$3:$A$10000,$A29,Datos_MStar!$C$3:$C$10000,FQ$1), FP29)</f>
        <v>55.94</v>
      </c>
      <c r="FR29" s="20">
        <f>IF(SUMIFS(Datos_MStar!$G$3:$G$10000,Datos_MStar!$A$3:$A$10000,$A29,Datos_MStar!$C$3:$C$10000,FR$1) &lt;&gt; 0, SUMIFS(Datos_MStar!$G$3:$G$10000,Datos_MStar!$A$3:$A$10000,$A29,Datos_MStar!$C$3:$C$10000,FR$1), FQ29)</f>
        <v>55.94</v>
      </c>
      <c r="FS29" s="20">
        <f>IF(SUMIFS(Datos_MStar!$G$3:$G$10000,Datos_MStar!$A$3:$A$10000,$A29,Datos_MStar!$C$3:$C$10000,FS$1) &lt;&gt; 0, SUMIFS(Datos_MStar!$G$3:$G$10000,Datos_MStar!$A$3:$A$10000,$A29,Datos_MStar!$C$3:$C$10000,FS$1), FR29)</f>
        <v>55.94</v>
      </c>
      <c r="FT29" s="20">
        <f>IF(SUMIFS(Datos_MStar!$G$3:$G$10000,Datos_MStar!$A$3:$A$10000,$A29,Datos_MStar!$C$3:$C$10000,FT$1) &lt;&gt; 0, SUMIFS(Datos_MStar!$G$3:$G$10000,Datos_MStar!$A$3:$A$10000,$A29,Datos_MStar!$C$3:$C$10000,FT$1), FS29)</f>
        <v>55.94</v>
      </c>
      <c r="FU29" s="20">
        <f>IF(SUMIFS(Datos_MStar!$G$3:$G$10000,Datos_MStar!$A$3:$A$10000,$A29,Datos_MStar!$C$3:$C$10000,FU$1) &lt;&gt; 0, SUMIFS(Datos_MStar!$G$3:$G$10000,Datos_MStar!$A$3:$A$10000,$A29,Datos_MStar!$C$3:$C$10000,FU$1), FT29)</f>
        <v>55.94</v>
      </c>
      <c r="FV29" s="20">
        <f>IF(SUMIFS(Datos_MStar!$G$3:$G$10000,Datos_MStar!$A$3:$A$10000,$A29,Datos_MStar!$C$3:$C$10000,FV$1) &lt;&gt; 0, SUMIFS(Datos_MStar!$G$3:$G$10000,Datos_MStar!$A$3:$A$10000,$A29,Datos_MStar!$C$3:$C$10000,FV$1), FU29)</f>
        <v>55.94</v>
      </c>
      <c r="FW29" s="20">
        <f>IF(SUMIFS(Datos_MStar!$G$3:$G$10000,Datos_MStar!$A$3:$A$10000,$A29,Datos_MStar!$C$3:$C$10000,FW$1) &lt;&gt; 0, SUMIFS(Datos_MStar!$G$3:$G$10000,Datos_MStar!$A$3:$A$10000,$A29,Datos_MStar!$C$3:$C$10000,FW$1), FV29)</f>
        <v>55.94</v>
      </c>
      <c r="FX29" s="20">
        <f>IF(SUMIFS(Datos_MStar!$G$3:$G$10000,Datos_MStar!$A$3:$A$10000,$A29,Datos_MStar!$C$3:$C$10000,FX$1) &lt;&gt; 0, SUMIFS(Datos_MStar!$G$3:$G$10000,Datos_MStar!$A$3:$A$10000,$A29,Datos_MStar!$C$3:$C$10000,FX$1), FW29)</f>
        <v>55.94</v>
      </c>
      <c r="FY29" s="20">
        <f>IF(SUMIFS(Datos_MStar!$G$3:$G$10000,Datos_MStar!$A$3:$A$10000,$A29,Datos_MStar!$C$3:$C$10000,FY$1) &lt;&gt; 0, SUMIFS(Datos_MStar!$G$3:$G$10000,Datos_MStar!$A$3:$A$10000,$A29,Datos_MStar!$C$3:$C$10000,FY$1), FX29)</f>
        <v>55.94</v>
      </c>
      <c r="FZ29" s="20">
        <f>IF(SUMIFS(Datos_MStar!$G$3:$G$10000,Datos_MStar!$A$3:$A$10000,$A29,Datos_MStar!$C$3:$C$10000,FZ$1) &lt;&gt; 0, SUMIFS(Datos_MStar!$G$3:$G$10000,Datos_MStar!$A$3:$A$10000,$A29,Datos_MStar!$C$3:$C$10000,FZ$1), FY29)</f>
        <v>55.94</v>
      </c>
      <c r="GA29" s="20">
        <f>IF(SUMIFS(Datos_MStar!$G$3:$G$10000,Datos_MStar!$A$3:$A$10000,$A29,Datos_MStar!$C$3:$C$10000,GA$1) &lt;&gt; 0, SUMIFS(Datos_MStar!$G$3:$G$10000,Datos_MStar!$A$3:$A$10000,$A29,Datos_MStar!$C$3:$C$10000,GA$1), FZ29)</f>
        <v>55.94</v>
      </c>
      <c r="GB29" s="20">
        <f>IF(SUMIFS(Datos_MStar!$G$3:$G$10000,Datos_MStar!$A$3:$A$10000,$A29,Datos_MStar!$C$3:$C$10000,GB$1) &lt;&gt; 0, SUMIFS(Datos_MStar!$G$3:$G$10000,Datos_MStar!$A$3:$A$10000,$A29,Datos_MStar!$C$3:$C$10000,GB$1), GA29)</f>
        <v>55.94</v>
      </c>
      <c r="GC29" s="20">
        <f>IF(SUMIFS(Datos_MStar!$G$3:$G$10000,Datos_MStar!$A$3:$A$10000,$A29,Datos_MStar!$C$3:$C$10000,GC$1) &lt;&gt; 0, SUMIFS(Datos_MStar!$G$3:$G$10000,Datos_MStar!$A$3:$A$10000,$A29,Datos_MStar!$C$3:$C$10000,GC$1), GB29)</f>
        <v>55.94</v>
      </c>
      <c r="GD29" s="20">
        <f>IF(SUMIFS(Datos_MStar!$G$3:$G$10000,Datos_MStar!$A$3:$A$10000,$A29,Datos_MStar!$C$3:$C$10000,GD$1) &lt;&gt; 0, SUMIFS(Datos_MStar!$G$3:$G$10000,Datos_MStar!$A$3:$A$10000,$A29,Datos_MStar!$C$3:$C$10000,GD$1), GC29)</f>
        <v>55.94</v>
      </c>
      <c r="GE29" s="20">
        <f>IF(SUMIFS(Datos_MStar!$G$3:$G$10000,Datos_MStar!$A$3:$A$10000,$A29,Datos_MStar!$C$3:$C$10000,GE$1) &lt;&gt; 0, SUMIFS(Datos_MStar!$G$3:$G$10000,Datos_MStar!$A$3:$A$10000,$A29,Datos_MStar!$C$3:$C$10000,GE$1), GD29)</f>
        <v>55.94</v>
      </c>
      <c r="GF29" s="20">
        <f>IF(SUMIFS(Datos_MStar!$G$3:$G$10000,Datos_MStar!$A$3:$A$10000,$A29,Datos_MStar!$C$3:$C$10000,GF$1) &lt;&gt; 0, SUMIFS(Datos_MStar!$G$3:$G$10000,Datos_MStar!$A$3:$A$10000,$A29,Datos_MStar!$C$3:$C$10000,GF$1), GE29)</f>
        <v>55.94</v>
      </c>
      <c r="GG29" s="20">
        <f>IF(SUMIFS(Datos_MStar!$G$3:$G$10000,Datos_MStar!$A$3:$A$10000,$A29,Datos_MStar!$C$3:$C$10000,GG$1) &lt;&gt; 0, SUMIFS(Datos_MStar!$G$3:$G$10000,Datos_MStar!$A$3:$A$10000,$A29,Datos_MStar!$C$3:$C$10000,GG$1), GF29)</f>
        <v>55.94</v>
      </c>
      <c r="GH29" s="20">
        <f>IF(SUMIFS(Datos_MStar!$G$3:$G$10000,Datos_MStar!$A$3:$A$10000,$A29,Datos_MStar!$C$3:$C$10000,GH$1) &lt;&gt; 0, SUMIFS(Datos_MStar!$G$3:$G$10000,Datos_MStar!$A$3:$A$10000,$A29,Datos_MStar!$C$3:$C$10000,GH$1), GG29)</f>
        <v>55.94</v>
      </c>
      <c r="GI29" s="20">
        <f>IF(SUMIFS(Datos_MStar!$G$3:$G$10000,Datos_MStar!$A$3:$A$10000,$A29,Datos_MStar!$C$3:$C$10000,GI$1) &lt;&gt; 0, SUMIFS(Datos_MStar!$G$3:$G$10000,Datos_MStar!$A$3:$A$10000,$A29,Datos_MStar!$C$3:$C$10000,GI$1), GH29)</f>
        <v>55.94</v>
      </c>
      <c r="GJ29" s="20">
        <f>IF(SUMIFS(Datos_MStar!$G$3:$G$10000,Datos_MStar!$A$3:$A$10000,$A29,Datos_MStar!$C$3:$C$10000,GJ$1) &lt;&gt; 0, SUMIFS(Datos_MStar!$G$3:$G$10000,Datos_MStar!$A$3:$A$10000,$A29,Datos_MStar!$C$3:$C$10000,GJ$1), GI29)</f>
        <v>55.94</v>
      </c>
      <c r="GK29" s="20">
        <f>IF(SUMIFS(Datos_MStar!$G$3:$G$10000,Datos_MStar!$A$3:$A$10000,$A29,Datos_MStar!$C$3:$C$10000,GK$1) &lt;&gt; 0, SUMIFS(Datos_MStar!$G$3:$G$10000,Datos_MStar!$A$3:$A$10000,$A29,Datos_MStar!$C$3:$C$10000,GK$1), GJ29)</f>
        <v>55.94</v>
      </c>
      <c r="GL29" s="20">
        <f>IF(SUMIFS(Datos_MStar!$G$3:$G$10000,Datos_MStar!$A$3:$A$10000,$A29,Datos_MStar!$C$3:$C$10000,GL$1) &lt;&gt; 0, SUMIFS(Datos_MStar!$G$3:$G$10000,Datos_MStar!$A$3:$A$10000,$A29,Datos_MStar!$C$3:$C$10000,GL$1), GK29)</f>
        <v>55.94</v>
      </c>
      <c r="GM29" s="20">
        <f>IF(SUMIFS(Datos_MStar!$G$3:$G$10000,Datos_MStar!$A$3:$A$10000,$A29,Datos_MStar!$C$3:$C$10000,GM$1) &lt;&gt; 0, SUMIFS(Datos_MStar!$G$3:$G$10000,Datos_MStar!$A$3:$A$10000,$A29,Datos_MStar!$C$3:$C$10000,GM$1), GL29)</f>
        <v>55.94</v>
      </c>
      <c r="GN29" s="20">
        <f>IF(SUMIFS(Datos_MStar!$G$3:$G$10000,Datos_MStar!$A$3:$A$10000,$A29,Datos_MStar!$C$3:$C$10000,GN$1) &lt;&gt; 0, SUMIFS(Datos_MStar!$G$3:$G$10000,Datos_MStar!$A$3:$A$10000,$A29,Datos_MStar!$C$3:$C$10000,GN$1), GM29)</f>
        <v>55.94</v>
      </c>
      <c r="GO29" s="20">
        <f>IF(SUMIFS(Datos_MStar!$G$3:$G$10000,Datos_MStar!$A$3:$A$10000,$A29,Datos_MStar!$C$3:$C$10000,GO$1) &lt;&gt; 0, SUMIFS(Datos_MStar!$G$3:$G$10000,Datos_MStar!$A$3:$A$10000,$A29,Datos_MStar!$C$3:$C$10000,GO$1), GN29)</f>
        <v>55.94</v>
      </c>
      <c r="GP29" s="20">
        <f>IF(SUMIFS(Datos_MStar!$G$3:$G$10000,Datos_MStar!$A$3:$A$10000,$A29,Datos_MStar!$C$3:$C$10000,GP$1) &lt;&gt; 0, SUMIFS(Datos_MStar!$G$3:$G$10000,Datos_MStar!$A$3:$A$10000,$A29,Datos_MStar!$C$3:$C$10000,GP$1), GO29)</f>
        <v>55.94</v>
      </c>
      <c r="GQ29" s="20">
        <f>IF(SUMIFS(Datos_MStar!$G$3:$G$10000,Datos_MStar!$A$3:$A$10000,$A29,Datos_MStar!$C$3:$C$10000,GQ$1) &lt;&gt; 0, SUMIFS(Datos_MStar!$G$3:$G$10000,Datos_MStar!$A$3:$A$10000,$A29,Datos_MStar!$C$3:$C$10000,GQ$1), GP29)</f>
        <v>55.94</v>
      </c>
      <c r="GR29" s="20">
        <f>IF(SUMIFS(Datos_MStar!$G$3:$G$10000,Datos_MStar!$A$3:$A$10000,$A29,Datos_MStar!$C$3:$C$10000,GR$1) &lt;&gt; 0, SUMIFS(Datos_MStar!$G$3:$G$10000,Datos_MStar!$A$3:$A$10000,$A29,Datos_MStar!$C$3:$C$10000,GR$1), GQ29)</f>
        <v>55.94</v>
      </c>
      <c r="GS29" s="20">
        <f>IF(SUMIFS(Datos_MStar!$G$3:$G$10000,Datos_MStar!$A$3:$A$10000,$A29,Datos_MStar!$C$3:$C$10000,GS$1) &lt;&gt; 0, SUMIFS(Datos_MStar!$G$3:$G$10000,Datos_MStar!$A$3:$A$10000,$A29,Datos_MStar!$C$3:$C$10000,GS$1), GR29)</f>
        <v>55.94</v>
      </c>
      <c r="GT29" s="20">
        <f>IF(SUMIFS(Datos_MStar!$G$3:$G$10000,Datos_MStar!$A$3:$A$10000,$A29,Datos_MStar!$C$3:$C$10000,GT$1) &lt;&gt; 0, SUMIFS(Datos_MStar!$G$3:$G$10000,Datos_MStar!$A$3:$A$10000,$A29,Datos_MStar!$C$3:$C$10000,GT$1), GS29)</f>
        <v>55.94</v>
      </c>
      <c r="GU29" s="20">
        <f>IF(SUMIFS(Datos_MStar!$G$3:$G$10000,Datos_MStar!$A$3:$A$10000,$A29,Datos_MStar!$C$3:$C$10000,GU$1) &lt;&gt; 0, SUMIFS(Datos_MStar!$G$3:$G$10000,Datos_MStar!$A$3:$A$10000,$A29,Datos_MStar!$C$3:$C$10000,GU$1), GT29)</f>
        <v>55.94</v>
      </c>
      <c r="GV29" s="20">
        <f>IF(SUMIFS(Datos_MStar!$G$3:$G$10000,Datos_MStar!$A$3:$A$10000,$A29,Datos_MStar!$C$3:$C$10000,GV$1) &lt;&gt; 0, SUMIFS(Datos_MStar!$G$3:$G$10000,Datos_MStar!$A$3:$A$10000,$A29,Datos_MStar!$C$3:$C$10000,GV$1), GU29)</f>
        <v>55.94</v>
      </c>
      <c r="GW29" s="20">
        <f>IF(SUMIFS(Datos_MStar!$G$3:$G$10000,Datos_MStar!$A$3:$A$10000,$A29,Datos_MStar!$C$3:$C$10000,GW$1) &lt;&gt; 0, SUMIFS(Datos_MStar!$G$3:$G$10000,Datos_MStar!$A$3:$A$10000,$A29,Datos_MStar!$C$3:$C$10000,GW$1), GV29)</f>
        <v>55.94</v>
      </c>
      <c r="GX29" s="20">
        <f>IF(SUMIFS(Datos_MStar!$G$3:$G$10000,Datos_MStar!$A$3:$A$10000,$A29,Datos_MStar!$C$3:$C$10000,GX$1) &lt;&gt; 0, SUMIFS(Datos_MStar!$G$3:$G$10000,Datos_MStar!$A$3:$A$10000,$A29,Datos_MStar!$C$3:$C$10000,GX$1), GW29)</f>
        <v>55.94</v>
      </c>
      <c r="GY29" s="20">
        <f>IF(SUMIFS(Datos_MStar!$G$3:$G$10000,Datos_MStar!$A$3:$A$10000,$A29,Datos_MStar!$C$3:$C$10000,GY$1) &lt;&gt; 0, SUMIFS(Datos_MStar!$G$3:$G$10000,Datos_MStar!$A$3:$A$10000,$A29,Datos_MStar!$C$3:$C$10000,GY$1), GX29)</f>
        <v>55.94</v>
      </c>
      <c r="GZ29" s="20">
        <f>IF(SUMIFS(Datos_MStar!$G$3:$G$10000,Datos_MStar!$A$3:$A$10000,$A29,Datos_MStar!$C$3:$C$10000,GZ$1) &lt;&gt; 0, SUMIFS(Datos_MStar!$G$3:$G$10000,Datos_MStar!$A$3:$A$10000,$A29,Datos_MStar!$C$3:$C$10000,GZ$1), GY29)</f>
        <v>55.94</v>
      </c>
      <c r="HA29" s="20">
        <f>IF(SUMIFS(Datos_MStar!$G$3:$G$10000,Datos_MStar!$A$3:$A$10000,$A29,Datos_MStar!$C$3:$C$10000,HA$1) &lt;&gt; 0, SUMIFS(Datos_MStar!$G$3:$G$10000,Datos_MStar!$A$3:$A$10000,$A29,Datos_MStar!$C$3:$C$10000,HA$1), GZ29)</f>
        <v>55.94</v>
      </c>
      <c r="HB29" s="20">
        <f>IF(SUMIFS(Datos_MStar!$G$3:$G$10000,Datos_MStar!$A$3:$A$10000,$A29,Datos_MStar!$C$3:$C$10000,HB$1) &lt;&gt; 0, SUMIFS(Datos_MStar!$G$3:$G$10000,Datos_MStar!$A$3:$A$10000,$A29,Datos_MStar!$C$3:$C$10000,HB$1), HA29)</f>
        <v>55.94</v>
      </c>
      <c r="HC29" s="20">
        <f>IF(SUMIFS(Datos_MStar!$G$3:$G$10000,Datos_MStar!$A$3:$A$10000,$A29,Datos_MStar!$C$3:$C$10000,HC$1) &lt;&gt; 0, SUMIFS(Datos_MStar!$G$3:$G$10000,Datos_MStar!$A$3:$A$10000,$A29,Datos_MStar!$C$3:$C$10000,HC$1), HB29)</f>
        <v>55.94</v>
      </c>
      <c r="HD29" s="20">
        <f>IF(SUMIFS(Datos_MStar!$G$3:$G$10000,Datos_MStar!$A$3:$A$10000,$A29,Datos_MStar!$C$3:$C$10000,HD$1) &lt;&gt; 0, SUMIFS(Datos_MStar!$G$3:$G$10000,Datos_MStar!$A$3:$A$10000,$A29,Datos_MStar!$C$3:$C$10000,HD$1), HC29)</f>
        <v>55.94</v>
      </c>
      <c r="HE29" s="20">
        <f>IF(SUMIFS(Datos_MStar!$G$3:$G$10000,Datos_MStar!$A$3:$A$10000,$A29,Datos_MStar!$C$3:$C$10000,HE$1) &lt;&gt; 0, SUMIFS(Datos_MStar!$G$3:$G$10000,Datos_MStar!$A$3:$A$10000,$A29,Datos_MStar!$C$3:$C$10000,HE$1), HD29)</f>
        <v>55.94</v>
      </c>
      <c r="HF29" s="20">
        <f>IF(SUMIFS(Datos_MStar!$G$3:$G$10000,Datos_MStar!$A$3:$A$10000,$A29,Datos_MStar!$C$3:$C$10000,HF$1) &lt;&gt; 0, SUMIFS(Datos_MStar!$G$3:$G$10000,Datos_MStar!$A$3:$A$10000,$A29,Datos_MStar!$C$3:$C$10000,HF$1), HE29)</f>
        <v>55.94</v>
      </c>
      <c r="HG29" s="20">
        <f>IF(SUMIFS(Datos_MStar!$G$3:$G$10000,Datos_MStar!$A$3:$A$10000,$A29,Datos_MStar!$C$3:$C$10000,HG$1) &lt;&gt; 0, SUMIFS(Datos_MStar!$G$3:$G$10000,Datos_MStar!$A$3:$A$10000,$A29,Datos_MStar!$C$3:$C$10000,HG$1), HF29)</f>
        <v>55.94</v>
      </c>
      <c r="HH29" s="20">
        <f>IF(SUMIFS(Datos_MStar!$G$3:$G$10000,Datos_MStar!$A$3:$A$10000,$A29,Datos_MStar!$C$3:$C$10000,HH$1) &lt;&gt; 0, SUMIFS(Datos_MStar!$G$3:$G$10000,Datos_MStar!$A$3:$A$10000,$A29,Datos_MStar!$C$3:$C$10000,HH$1), HG29)</f>
        <v>55.94</v>
      </c>
      <c r="HI29" s="20">
        <f>IF(SUMIFS(Datos_MStar!$G$3:$G$10000,Datos_MStar!$A$3:$A$10000,$A29,Datos_MStar!$C$3:$C$10000,HI$1) &lt;&gt; 0, SUMIFS(Datos_MStar!$G$3:$G$10000,Datos_MStar!$A$3:$A$10000,$A29,Datos_MStar!$C$3:$C$10000,HI$1), HH29)</f>
        <v>55.94</v>
      </c>
      <c r="HJ29" s="20">
        <f>IF(SUMIFS(Datos_MStar!$G$3:$G$10000,Datos_MStar!$A$3:$A$10000,$A29,Datos_MStar!$C$3:$C$10000,HJ$1) &lt;&gt; 0, SUMIFS(Datos_MStar!$G$3:$G$10000,Datos_MStar!$A$3:$A$10000,$A29,Datos_MStar!$C$3:$C$10000,HJ$1), HI29)</f>
        <v>55.94</v>
      </c>
      <c r="HK29" s="20">
        <f>IF(SUMIFS(Datos_MStar!$G$3:$G$10000,Datos_MStar!$A$3:$A$10000,$A29,Datos_MStar!$C$3:$C$10000,HK$1) &lt;&gt; 0, SUMIFS(Datos_MStar!$G$3:$G$10000,Datos_MStar!$A$3:$A$10000,$A29,Datos_MStar!$C$3:$C$10000,HK$1), HJ29)</f>
        <v>55.94</v>
      </c>
      <c r="HL29" s="20">
        <f>IF(SUMIFS(Datos_MStar!$G$3:$G$10000,Datos_MStar!$A$3:$A$10000,$A29,Datos_MStar!$C$3:$C$10000,HL$1) &lt;&gt; 0, SUMIFS(Datos_MStar!$G$3:$G$10000,Datos_MStar!$A$3:$A$10000,$A29,Datos_MStar!$C$3:$C$10000,HL$1), HK29)</f>
        <v>55.94</v>
      </c>
      <c r="HM29" s="20">
        <f>IF(SUMIFS(Datos_MStar!$G$3:$G$10000,Datos_MStar!$A$3:$A$10000,$A29,Datos_MStar!$C$3:$C$10000,HM$1) &lt;&gt; 0, SUMIFS(Datos_MStar!$G$3:$G$10000,Datos_MStar!$A$3:$A$10000,$A29,Datos_MStar!$C$3:$C$10000,HM$1), HL29)</f>
        <v>55.94</v>
      </c>
      <c r="HN29" s="20">
        <f>IF(SUMIFS(Datos_MStar!$G$3:$G$10000,Datos_MStar!$A$3:$A$10000,$A29,Datos_MStar!$C$3:$C$10000,HN$1) &lt;&gt; 0, SUMIFS(Datos_MStar!$G$3:$G$10000,Datos_MStar!$A$3:$A$10000,$A29,Datos_MStar!$C$3:$C$10000,HN$1), HM29)</f>
        <v>55.94</v>
      </c>
      <c r="HO29" s="20">
        <f>IF(SUMIFS(Datos_MStar!$G$3:$G$10000,Datos_MStar!$A$3:$A$10000,$A29,Datos_MStar!$C$3:$C$10000,HO$1) &lt;&gt; 0, SUMIFS(Datos_MStar!$G$3:$G$10000,Datos_MStar!$A$3:$A$10000,$A29,Datos_MStar!$C$3:$C$10000,HO$1), HN29)</f>
        <v>55.94</v>
      </c>
      <c r="HP29" s="20">
        <f>IF(SUMIFS(Datos_MStar!$G$3:$G$10000,Datos_MStar!$A$3:$A$10000,$A29,Datos_MStar!$C$3:$C$10000,HP$1) &lt;&gt; 0, SUMIFS(Datos_MStar!$G$3:$G$10000,Datos_MStar!$A$3:$A$10000,$A29,Datos_MStar!$C$3:$C$10000,HP$1), HO29)</f>
        <v>55.94</v>
      </c>
      <c r="HQ29" s="20">
        <f>IF(SUMIFS(Datos_MStar!$G$3:$G$10000,Datos_MStar!$A$3:$A$10000,$A29,Datos_MStar!$C$3:$C$10000,HQ$1) &lt;&gt; 0, SUMIFS(Datos_MStar!$G$3:$G$10000,Datos_MStar!$A$3:$A$10000,$A29,Datos_MStar!$C$3:$C$10000,HQ$1), HP29)</f>
        <v>55.94</v>
      </c>
      <c r="HR29" s="20">
        <f>IF(SUMIFS(Datos_MStar!$G$3:$G$10000,Datos_MStar!$A$3:$A$10000,$A29,Datos_MStar!$C$3:$C$10000,HR$1) &lt;&gt; 0, SUMIFS(Datos_MStar!$G$3:$G$10000,Datos_MStar!$A$3:$A$10000,$A29,Datos_MStar!$C$3:$C$10000,HR$1), HQ29)</f>
        <v>55.94</v>
      </c>
      <c r="HS29" s="20">
        <f>IF(SUMIFS(Datos_MStar!$G$3:$G$10000,Datos_MStar!$A$3:$A$10000,$A29,Datos_MStar!$C$3:$C$10000,HS$1) &lt;&gt; 0, SUMIFS(Datos_MStar!$G$3:$G$10000,Datos_MStar!$A$3:$A$10000,$A29,Datos_MStar!$C$3:$C$10000,HS$1), HR29)</f>
        <v>55.94</v>
      </c>
      <c r="HT29" s="20">
        <f>IF(SUMIFS(Datos_MStar!$G$3:$G$10000,Datos_MStar!$A$3:$A$10000,$A29,Datos_MStar!$C$3:$C$10000,HT$1) &lt;&gt; 0, SUMIFS(Datos_MStar!$G$3:$G$10000,Datos_MStar!$A$3:$A$10000,$A29,Datos_MStar!$C$3:$C$10000,HT$1), HS29)</f>
        <v>55.94</v>
      </c>
      <c r="HU29" s="20">
        <f>IF(SUMIFS(Datos_MStar!$G$3:$G$10000,Datos_MStar!$A$3:$A$10000,$A29,Datos_MStar!$C$3:$C$10000,HU$1) &lt;&gt; 0, SUMIFS(Datos_MStar!$G$3:$G$10000,Datos_MStar!$A$3:$A$10000,$A29,Datos_MStar!$C$3:$C$10000,HU$1), HT29)</f>
        <v>55.94</v>
      </c>
      <c r="HV29" s="20">
        <f>IF(SUMIFS(Datos_MStar!$G$3:$G$10000,Datos_MStar!$A$3:$A$10000,$A29,Datos_MStar!$C$3:$C$10000,HV$1) &lt;&gt; 0, SUMIFS(Datos_MStar!$G$3:$G$10000,Datos_MStar!$A$3:$A$10000,$A29,Datos_MStar!$C$3:$C$10000,HV$1), HU29)</f>
        <v>55.94</v>
      </c>
      <c r="HW29" s="20">
        <f>IF(SUMIFS(Datos_MStar!$G$3:$G$10000,Datos_MStar!$A$3:$A$10000,$A29,Datos_MStar!$C$3:$C$10000,HW$1) &lt;&gt; 0, SUMIFS(Datos_MStar!$G$3:$G$10000,Datos_MStar!$A$3:$A$10000,$A29,Datos_MStar!$C$3:$C$10000,HW$1), HV29)</f>
        <v>55.94</v>
      </c>
      <c r="HX29" s="20">
        <f>IF(SUMIFS(Datos_MStar!$G$3:$G$10000,Datos_MStar!$A$3:$A$10000,$A29,Datos_MStar!$C$3:$C$10000,HX$1) &lt;&gt; 0, SUMIFS(Datos_MStar!$G$3:$G$10000,Datos_MStar!$A$3:$A$10000,$A29,Datos_MStar!$C$3:$C$10000,HX$1), HW29)</f>
        <v>55.94</v>
      </c>
      <c r="HY29" s="20">
        <f>IF(SUMIFS(Datos_MStar!$G$3:$G$10000,Datos_MStar!$A$3:$A$10000,$A29,Datos_MStar!$C$3:$C$10000,HY$1) &lt;&gt; 0, SUMIFS(Datos_MStar!$G$3:$G$10000,Datos_MStar!$A$3:$A$10000,$A29,Datos_MStar!$C$3:$C$10000,HY$1), HX29)</f>
        <v>55.94</v>
      </c>
      <c r="HZ29" s="20">
        <f>IF(SUMIFS(Datos_MStar!$G$3:$G$10000,Datos_MStar!$A$3:$A$10000,$A29,Datos_MStar!$C$3:$C$10000,HZ$1) &lt;&gt; 0, SUMIFS(Datos_MStar!$G$3:$G$10000,Datos_MStar!$A$3:$A$10000,$A29,Datos_MStar!$C$3:$C$10000,HZ$1), HY29)</f>
        <v>55.94</v>
      </c>
      <c r="IA29" s="20">
        <f>IF(SUMIFS(Datos_MStar!$G$3:$G$10000,Datos_MStar!$A$3:$A$10000,$A29,Datos_MStar!$C$3:$C$10000,IA$1) &lt;&gt; 0, SUMIFS(Datos_MStar!$G$3:$G$10000,Datos_MStar!$A$3:$A$10000,$A29,Datos_MStar!$C$3:$C$10000,IA$1), HZ29)</f>
        <v>55.94</v>
      </c>
      <c r="IB29" s="20">
        <f>IF(SUMIFS(Datos_MStar!$G$3:$G$10000,Datos_MStar!$A$3:$A$10000,$A29,Datos_MStar!$C$3:$C$10000,IB$1) &lt;&gt; 0, SUMIFS(Datos_MStar!$G$3:$G$10000,Datos_MStar!$A$3:$A$10000,$A29,Datos_MStar!$C$3:$C$10000,IB$1), IA29)</f>
        <v>55.94</v>
      </c>
      <c r="IC29" s="20">
        <f>IF(SUMIFS(Datos_MStar!$G$3:$G$10000,Datos_MStar!$A$3:$A$10000,$A29,Datos_MStar!$C$3:$C$10000,IC$1) &lt;&gt; 0, SUMIFS(Datos_MStar!$G$3:$G$10000,Datos_MStar!$A$3:$A$10000,$A29,Datos_MStar!$C$3:$C$10000,IC$1), IB29)</f>
        <v>55.94</v>
      </c>
      <c r="ID29" s="20">
        <f>IF(SUMIFS(Datos_MStar!$G$3:$G$10000,Datos_MStar!$A$3:$A$10000,$A29,Datos_MStar!$C$3:$C$10000,ID$1) &lt;&gt; 0, SUMIFS(Datos_MStar!$G$3:$G$10000,Datos_MStar!$A$3:$A$10000,$A29,Datos_MStar!$C$3:$C$10000,ID$1), IC29)</f>
        <v>55.94</v>
      </c>
      <c r="IE29" s="20">
        <f>IF(SUMIFS(Datos_MStar!$G$3:$G$10000,Datos_MStar!$A$3:$A$10000,$A29,Datos_MStar!$C$3:$C$10000,IE$1) &lt;&gt; 0, SUMIFS(Datos_MStar!$G$3:$G$10000,Datos_MStar!$A$3:$A$10000,$A29,Datos_MStar!$C$3:$C$10000,IE$1), ID29)</f>
        <v>55.94</v>
      </c>
      <c r="IF29" s="20">
        <f>IF(SUMIFS(Datos_MStar!$G$3:$G$10000,Datos_MStar!$A$3:$A$10000,$A29,Datos_MStar!$C$3:$C$10000,IF$1) &lt;&gt; 0, SUMIFS(Datos_MStar!$G$3:$G$10000,Datos_MStar!$A$3:$A$10000,$A29,Datos_MStar!$C$3:$C$10000,IF$1), IE29)</f>
        <v>55.94</v>
      </c>
      <c r="IG29" s="20">
        <f>IF(SUMIFS(Datos_MStar!$G$3:$G$10000,Datos_MStar!$A$3:$A$10000,$A29,Datos_MStar!$C$3:$C$10000,IG$1) &lt;&gt; 0, SUMIFS(Datos_MStar!$G$3:$G$10000,Datos_MStar!$A$3:$A$10000,$A29,Datos_MStar!$C$3:$C$10000,IG$1), IF29)</f>
        <v>55.94</v>
      </c>
      <c r="IH29" s="20">
        <f>IF(SUMIFS(Datos_MStar!$G$3:$G$10000,Datos_MStar!$A$3:$A$10000,$A29,Datos_MStar!$C$3:$C$10000,IH$1) &lt;&gt; 0, SUMIFS(Datos_MStar!$G$3:$G$10000,Datos_MStar!$A$3:$A$10000,$A29,Datos_MStar!$C$3:$C$10000,IH$1), IG29)</f>
        <v>55.94</v>
      </c>
      <c r="II29" s="20">
        <f>IF(SUMIFS(Datos_MStar!$G$3:$G$10000,Datos_MStar!$A$3:$A$10000,$A29,Datos_MStar!$C$3:$C$10000,II$1) &lt;&gt; 0, SUMIFS(Datos_MStar!$G$3:$G$10000,Datos_MStar!$A$3:$A$10000,$A29,Datos_MStar!$C$3:$C$10000,II$1), IH29)</f>
        <v>55.94</v>
      </c>
      <c r="IJ29" s="20">
        <f>IF(SUMIFS(Datos_MStar!$G$3:$G$10000,Datos_MStar!$A$3:$A$10000,$A29,Datos_MStar!$C$3:$C$10000,IJ$1) &lt;&gt; 0, SUMIFS(Datos_MStar!$G$3:$G$10000,Datos_MStar!$A$3:$A$10000,$A29,Datos_MStar!$C$3:$C$10000,IJ$1), II29)</f>
        <v>55.94</v>
      </c>
      <c r="IK29" s="20">
        <f>IF(SUMIFS(Datos_MStar!$G$3:$G$10000,Datos_MStar!$A$3:$A$10000,$A29,Datos_MStar!$C$3:$C$10000,IK$1) &lt;&gt; 0, SUMIFS(Datos_MStar!$G$3:$G$10000,Datos_MStar!$A$3:$A$10000,$A29,Datos_MStar!$C$3:$C$10000,IK$1), IJ29)</f>
        <v>55.94</v>
      </c>
      <c r="IL29" s="20">
        <f>IF(SUMIFS(Datos_MStar!$G$3:$G$10000,Datos_MStar!$A$3:$A$10000,$A29,Datos_MStar!$C$3:$C$10000,IL$1) &lt;&gt; 0, SUMIFS(Datos_MStar!$G$3:$G$10000,Datos_MStar!$A$3:$A$10000,$A29,Datos_MStar!$C$3:$C$10000,IL$1), IK29)</f>
        <v>55.94</v>
      </c>
      <c r="IM29" s="20">
        <f>IF(SUMIFS(Datos_MStar!$G$3:$G$10000,Datos_MStar!$A$3:$A$10000,$A29,Datos_MStar!$C$3:$C$10000,IM$1) &lt;&gt; 0, SUMIFS(Datos_MStar!$G$3:$G$10000,Datos_MStar!$A$3:$A$10000,$A29,Datos_MStar!$C$3:$C$10000,IM$1), IL29)</f>
        <v>55.94</v>
      </c>
      <c r="IN29" s="20">
        <f>IF(SUMIFS(Datos_MStar!$G$3:$G$10000,Datos_MStar!$A$3:$A$10000,$A29,Datos_MStar!$C$3:$C$10000,IN$1) &lt;&gt; 0, SUMIFS(Datos_MStar!$G$3:$G$10000,Datos_MStar!$A$3:$A$10000,$A29,Datos_MStar!$C$3:$C$10000,IN$1), IM29)</f>
        <v>55.94</v>
      </c>
      <c r="IO29" s="20">
        <f>IF(SUMIFS(Datos_MStar!$G$3:$G$10000,Datos_MStar!$A$3:$A$10000,$A29,Datos_MStar!$C$3:$C$10000,IO$1) &lt;&gt; 0, SUMIFS(Datos_MStar!$G$3:$G$10000,Datos_MStar!$A$3:$A$10000,$A29,Datos_MStar!$C$3:$C$10000,IO$1), IN29)</f>
        <v>55.94</v>
      </c>
      <c r="IP29" s="20">
        <f>IF(SUMIFS(Datos_MStar!$G$3:$G$10000,Datos_MStar!$A$3:$A$10000,$A29,Datos_MStar!$C$3:$C$10000,IP$1) &lt;&gt; 0, SUMIFS(Datos_MStar!$G$3:$G$10000,Datos_MStar!$A$3:$A$10000,$A29,Datos_MStar!$C$3:$C$10000,IP$1), IO29)</f>
        <v>55.94</v>
      </c>
      <c r="IQ29" s="20">
        <f>IF(SUMIFS(Datos_MStar!$G$3:$G$10000,Datos_MStar!$A$3:$A$10000,$A29,Datos_MStar!$C$3:$C$10000,IQ$1) &lt;&gt; 0, SUMIFS(Datos_MStar!$G$3:$G$10000,Datos_MStar!$A$3:$A$10000,$A29,Datos_MStar!$C$3:$C$10000,IQ$1), IP29)</f>
        <v>55.94</v>
      </c>
      <c r="IR29" s="20">
        <f>IF(SUMIFS(Datos_MStar!$G$3:$G$10000,Datos_MStar!$A$3:$A$10000,$A29,Datos_MStar!$C$3:$C$10000,IR$1) &lt;&gt; 0, SUMIFS(Datos_MStar!$G$3:$G$10000,Datos_MStar!$A$3:$A$10000,$A29,Datos_MStar!$C$3:$C$10000,IR$1), IQ29)</f>
        <v>55.94</v>
      </c>
      <c r="IS29" s="20">
        <f>IF(SUMIFS(Datos_MStar!$G$3:$G$10000,Datos_MStar!$A$3:$A$10000,$A29,Datos_MStar!$C$3:$C$10000,IS$1) &lt;&gt; 0, SUMIFS(Datos_MStar!$G$3:$G$10000,Datos_MStar!$A$3:$A$10000,$A29,Datos_MStar!$C$3:$C$10000,IS$1), IR29)</f>
        <v>55.94</v>
      </c>
      <c r="IT29" s="20">
        <f>IF(SUMIFS(Datos_MStar!$G$3:$G$10000,Datos_MStar!$A$3:$A$10000,$A29,Datos_MStar!$C$3:$C$10000,IT$1) &lt;&gt; 0, SUMIFS(Datos_MStar!$G$3:$G$10000,Datos_MStar!$A$3:$A$10000,$A29,Datos_MStar!$C$3:$C$10000,IT$1), IS29)</f>
        <v>55.94</v>
      </c>
      <c r="IU29" s="20">
        <f>IF(SUMIFS(Datos_MStar!$G$3:$G$10000,Datos_MStar!$A$3:$A$10000,$A29,Datos_MStar!$C$3:$C$10000,IU$1) &lt;&gt; 0, SUMIFS(Datos_MStar!$G$3:$G$10000,Datos_MStar!$A$3:$A$10000,$A29,Datos_MStar!$C$3:$C$10000,IU$1), IT29)</f>
        <v>55.94</v>
      </c>
      <c r="IV29" s="20">
        <f>IF(SUMIFS(Datos_MStar!$G$3:$G$10000,Datos_MStar!$A$3:$A$10000,$A29,Datos_MStar!$C$3:$C$10000,IV$1) &lt;&gt; 0, SUMIFS(Datos_MStar!$G$3:$G$10000,Datos_MStar!$A$3:$A$10000,$A29,Datos_MStar!$C$3:$C$10000,IV$1), IU29)</f>
        <v>55.94</v>
      </c>
      <c r="IW29" s="20">
        <f>IF(SUMIFS(Datos_MStar!$G$3:$G$10000,Datos_MStar!$A$3:$A$10000,$A29,Datos_MStar!$C$3:$C$10000,IW$1) &lt;&gt; 0, SUMIFS(Datos_MStar!$G$3:$G$10000,Datos_MStar!$A$3:$A$10000,$A29,Datos_MStar!$C$3:$C$10000,IW$1), IV29)</f>
        <v>55.94</v>
      </c>
      <c r="IX29" s="20">
        <f>IF(SUMIFS(Datos_MStar!$G$3:$G$10000,Datos_MStar!$A$3:$A$10000,$A29,Datos_MStar!$C$3:$C$10000,IX$1) &lt;&gt; 0, SUMIFS(Datos_MStar!$G$3:$G$10000,Datos_MStar!$A$3:$A$10000,$A29,Datos_MStar!$C$3:$C$10000,IX$1), IW29)</f>
        <v>55.94</v>
      </c>
      <c r="IY29" s="20">
        <f>IF(SUMIFS(Datos_MStar!$G$3:$G$10000,Datos_MStar!$A$3:$A$10000,$A29,Datos_MStar!$C$3:$C$10000,IY$1) &lt;&gt; 0, SUMIFS(Datos_MStar!$G$3:$G$10000,Datos_MStar!$A$3:$A$10000,$A29,Datos_MStar!$C$3:$C$10000,IY$1), IX29)</f>
        <v>55.94</v>
      </c>
      <c r="IZ29" s="20">
        <f>IF(SUMIFS(Datos_MStar!$G$3:$G$10000,Datos_MStar!$A$3:$A$10000,$A29,Datos_MStar!$C$3:$C$10000,IZ$1) &lt;&gt; 0, SUMIFS(Datos_MStar!$G$3:$G$10000,Datos_MStar!$A$3:$A$10000,$A29,Datos_MStar!$C$3:$C$10000,IZ$1), IY29)</f>
        <v>55.94</v>
      </c>
      <c r="JA29" s="20">
        <f>IF(SUMIFS(Datos_MStar!$G$3:$G$10000,Datos_MStar!$A$3:$A$10000,$A29,Datos_MStar!$C$3:$C$10000,JA$1) &lt;&gt; 0, SUMIFS(Datos_MStar!$G$3:$G$10000,Datos_MStar!$A$3:$A$10000,$A29,Datos_MStar!$C$3:$C$10000,JA$1), IZ29)</f>
        <v>55.94</v>
      </c>
      <c r="JB29" s="20">
        <f>IF(SUMIFS(Datos_MStar!$G$3:$G$10000,Datos_MStar!$A$3:$A$10000,$A29,Datos_MStar!$C$3:$C$10000,JB$1) &lt;&gt; 0, SUMIFS(Datos_MStar!$G$3:$G$10000,Datos_MStar!$A$3:$A$10000,$A29,Datos_MStar!$C$3:$C$10000,JB$1), JA29)</f>
        <v>55.94</v>
      </c>
      <c r="JC29" s="20">
        <f>IF(SUMIFS(Datos_MStar!$G$3:$G$10000,Datos_MStar!$A$3:$A$10000,$A29,Datos_MStar!$C$3:$C$10000,JC$1) &lt;&gt; 0, SUMIFS(Datos_MStar!$G$3:$G$10000,Datos_MStar!$A$3:$A$10000,$A29,Datos_MStar!$C$3:$C$10000,JC$1), JB29)</f>
        <v>55.94</v>
      </c>
      <c r="JD29" s="20">
        <f>IF(SUMIFS(Datos_MStar!$G$3:$G$10000,Datos_MStar!$A$3:$A$10000,$A29,Datos_MStar!$C$3:$C$10000,JD$1) &lt;&gt; 0, SUMIFS(Datos_MStar!$G$3:$G$10000,Datos_MStar!$A$3:$A$10000,$A29,Datos_MStar!$C$3:$C$10000,JD$1), JC29)</f>
        <v>55.94</v>
      </c>
      <c r="JE29" s="20">
        <f>IF(SUMIFS(Datos_MStar!$G$3:$G$10000,Datos_MStar!$A$3:$A$10000,$A29,Datos_MStar!$C$3:$C$10000,JE$1) &lt;&gt; 0, SUMIFS(Datos_MStar!$G$3:$G$10000,Datos_MStar!$A$3:$A$10000,$A29,Datos_MStar!$C$3:$C$10000,JE$1), JD29)</f>
        <v>55.94</v>
      </c>
      <c r="JF29" s="20">
        <f>IF(SUMIFS(Datos_MStar!$G$3:$G$10000,Datos_MStar!$A$3:$A$10000,$A29,Datos_MStar!$C$3:$C$10000,JF$1) &lt;&gt; 0, SUMIFS(Datos_MStar!$G$3:$G$10000,Datos_MStar!$A$3:$A$10000,$A29,Datos_MStar!$C$3:$C$10000,JF$1), JE29)</f>
        <v>55.94</v>
      </c>
      <c r="JG29" s="20">
        <f>IF(SUMIFS(Datos_MStar!$G$3:$G$10000,Datos_MStar!$A$3:$A$10000,$A29,Datos_MStar!$C$3:$C$10000,JG$1) &lt;&gt; 0, SUMIFS(Datos_MStar!$G$3:$G$10000,Datos_MStar!$A$3:$A$10000,$A29,Datos_MStar!$C$3:$C$10000,JG$1), JF29)</f>
        <v>55.94</v>
      </c>
      <c r="JH29" s="20">
        <f>IF(SUMIFS(Datos_MStar!$G$3:$G$10000,Datos_MStar!$A$3:$A$10000,$A29,Datos_MStar!$C$3:$C$10000,JH$1) &lt;&gt; 0, SUMIFS(Datos_MStar!$G$3:$G$10000,Datos_MStar!$A$3:$A$10000,$A29,Datos_MStar!$C$3:$C$10000,JH$1), JG29)</f>
        <v>55.94</v>
      </c>
      <c r="JI29" s="20">
        <f>IF(SUMIFS(Datos_MStar!$G$3:$G$10000,Datos_MStar!$A$3:$A$10000,$A29,Datos_MStar!$C$3:$C$10000,JI$1) &lt;&gt; 0, SUMIFS(Datos_MStar!$G$3:$G$10000,Datos_MStar!$A$3:$A$10000,$A29,Datos_MStar!$C$3:$C$10000,JI$1), JH29)</f>
        <v>55.94</v>
      </c>
      <c r="JJ29" s="20">
        <f>IF(SUMIFS(Datos_MStar!$G$3:$G$10000,Datos_MStar!$A$3:$A$10000,$A29,Datos_MStar!$C$3:$C$10000,JJ$1) &lt;&gt; 0, SUMIFS(Datos_MStar!$G$3:$G$10000,Datos_MStar!$A$3:$A$10000,$A29,Datos_MStar!$C$3:$C$10000,JJ$1), JI29)</f>
        <v>55.94</v>
      </c>
      <c r="JK29" s="20">
        <f>IF(SUMIFS(Datos_MStar!$G$3:$G$10000,Datos_MStar!$A$3:$A$10000,$A29,Datos_MStar!$C$3:$C$10000,JK$1) &lt;&gt; 0, SUMIFS(Datos_MStar!$G$3:$G$10000,Datos_MStar!$A$3:$A$10000,$A29,Datos_MStar!$C$3:$C$10000,JK$1), JJ29)</f>
        <v>55.94</v>
      </c>
      <c r="JL29" s="20">
        <f>IF(SUMIFS(Datos_MStar!$G$3:$G$10000,Datos_MStar!$A$3:$A$10000,$A29,Datos_MStar!$C$3:$C$10000,JL$1) &lt;&gt; 0, SUMIFS(Datos_MStar!$G$3:$G$10000,Datos_MStar!$A$3:$A$10000,$A29,Datos_MStar!$C$3:$C$10000,JL$1), JK29)</f>
        <v>55.94</v>
      </c>
      <c r="JM29" s="20">
        <f>IF(SUMIFS(Datos_MStar!$G$3:$G$10000,Datos_MStar!$A$3:$A$10000,$A29,Datos_MStar!$C$3:$C$10000,JM$1) &lt;&gt; 0, SUMIFS(Datos_MStar!$G$3:$G$10000,Datos_MStar!$A$3:$A$10000,$A29,Datos_MStar!$C$3:$C$10000,JM$1), JL29)</f>
        <v>55.94</v>
      </c>
      <c r="JN29" s="20">
        <f>IF(SUMIFS(Datos_MStar!$G$3:$G$10000,Datos_MStar!$A$3:$A$10000,$A29,Datos_MStar!$C$3:$C$10000,JN$1) &lt;&gt; 0, SUMIFS(Datos_MStar!$G$3:$G$10000,Datos_MStar!$A$3:$A$10000,$A29,Datos_MStar!$C$3:$C$10000,JN$1), JM29)</f>
        <v>55.94</v>
      </c>
      <c r="JO29" s="20">
        <f>IF(SUMIFS(Datos_MStar!$G$3:$G$10000,Datos_MStar!$A$3:$A$10000,$A29,Datos_MStar!$C$3:$C$10000,JO$1) &lt;&gt; 0, SUMIFS(Datos_MStar!$G$3:$G$10000,Datos_MStar!$A$3:$A$10000,$A29,Datos_MStar!$C$3:$C$10000,JO$1), JN29)</f>
        <v>55.94</v>
      </c>
      <c r="JP29" s="20">
        <f>IF(SUMIFS(Datos_MStar!$G$3:$G$10000,Datos_MStar!$A$3:$A$10000,$A29,Datos_MStar!$C$3:$C$10000,JP$1) &lt;&gt; 0, SUMIFS(Datos_MStar!$G$3:$G$10000,Datos_MStar!$A$3:$A$10000,$A29,Datos_MStar!$C$3:$C$10000,JP$1), JO29)</f>
        <v>55.94</v>
      </c>
      <c r="JQ29" s="20">
        <f>IF(SUMIFS(Datos_MStar!$G$3:$G$10000,Datos_MStar!$A$3:$A$10000,$A29,Datos_MStar!$C$3:$C$10000,JQ$1) &lt;&gt; 0, SUMIFS(Datos_MStar!$G$3:$G$10000,Datos_MStar!$A$3:$A$10000,$A29,Datos_MStar!$C$3:$C$10000,JQ$1), JP29)</f>
        <v>55.94</v>
      </c>
      <c r="JR29" s="20">
        <f>IF(SUMIFS(Datos_MStar!$G$3:$G$10000,Datos_MStar!$A$3:$A$10000,$A29,Datos_MStar!$C$3:$C$10000,JR$1) &lt;&gt; 0, SUMIFS(Datos_MStar!$G$3:$G$10000,Datos_MStar!$A$3:$A$10000,$A29,Datos_MStar!$C$3:$C$10000,JR$1), JQ29)</f>
        <v>55.94</v>
      </c>
      <c r="JS29" s="20">
        <f>IF(SUMIFS(Datos_MStar!$G$3:$G$10000,Datos_MStar!$A$3:$A$10000,$A29,Datos_MStar!$C$3:$C$10000,JS$1) &lt;&gt; 0, SUMIFS(Datos_MStar!$G$3:$G$10000,Datos_MStar!$A$3:$A$10000,$A29,Datos_MStar!$C$3:$C$10000,JS$1), JR29)</f>
        <v>55.94</v>
      </c>
      <c r="JT29" s="20">
        <f>IF(SUMIFS(Datos_MStar!$G$3:$G$10000,Datos_MStar!$A$3:$A$10000,$A29,Datos_MStar!$C$3:$C$10000,JT$1) &lt;&gt; 0, SUMIFS(Datos_MStar!$G$3:$G$10000,Datos_MStar!$A$3:$A$10000,$A29,Datos_MStar!$C$3:$C$10000,JT$1), JS29)</f>
        <v>55.94</v>
      </c>
      <c r="JU29" s="20">
        <f>IF(SUMIFS(Datos_MStar!$G$3:$G$10000,Datos_MStar!$A$3:$A$10000,$A29,Datos_MStar!$C$3:$C$10000,JU$1) &lt;&gt; 0, SUMIFS(Datos_MStar!$G$3:$G$10000,Datos_MStar!$A$3:$A$10000,$A29,Datos_MStar!$C$3:$C$10000,JU$1), JT29)</f>
        <v>55.94</v>
      </c>
      <c r="JV29" s="20">
        <f>IF(SUMIFS(Datos_MStar!$G$3:$G$10000,Datos_MStar!$A$3:$A$10000,$A29,Datos_MStar!$C$3:$C$10000,JV$1) &lt;&gt; 0, SUMIFS(Datos_MStar!$G$3:$G$10000,Datos_MStar!$A$3:$A$10000,$A29,Datos_MStar!$C$3:$C$10000,JV$1), JU29)</f>
        <v>55.94</v>
      </c>
      <c r="JW29" s="20">
        <f>IF(SUMIFS(Datos_MStar!$G$3:$G$10000,Datos_MStar!$A$3:$A$10000,$A29,Datos_MStar!$C$3:$C$10000,JW$1) &lt;&gt; 0, SUMIFS(Datos_MStar!$G$3:$G$10000,Datos_MStar!$A$3:$A$10000,$A29,Datos_MStar!$C$3:$C$10000,JW$1), JV29)</f>
        <v>55.94</v>
      </c>
      <c r="JX29" s="20">
        <f>IF(SUMIFS(Datos_MStar!$G$3:$G$10000,Datos_MStar!$A$3:$A$10000,$A29,Datos_MStar!$C$3:$C$10000,JX$1) &lt;&gt; 0, SUMIFS(Datos_MStar!$G$3:$G$10000,Datos_MStar!$A$3:$A$10000,$A29,Datos_MStar!$C$3:$C$10000,JX$1), JW29)</f>
        <v>55.94</v>
      </c>
      <c r="JY29" s="20">
        <f>IF(SUMIFS(Datos_MStar!$G$3:$G$10000,Datos_MStar!$A$3:$A$10000,$A29,Datos_MStar!$C$3:$C$10000,JY$1) &lt;&gt; 0, SUMIFS(Datos_MStar!$G$3:$G$10000,Datos_MStar!$A$3:$A$10000,$A29,Datos_MStar!$C$3:$C$10000,JY$1), JX29)</f>
        <v>55.94</v>
      </c>
      <c r="JZ29" s="20">
        <f>IF(SUMIFS(Datos_MStar!$G$3:$G$10000,Datos_MStar!$A$3:$A$10000,$A29,Datos_MStar!$C$3:$C$10000,JZ$1) &lt;&gt; 0, SUMIFS(Datos_MStar!$G$3:$G$10000,Datos_MStar!$A$3:$A$10000,$A29,Datos_MStar!$C$3:$C$10000,JZ$1), JY29)</f>
        <v>55.94</v>
      </c>
      <c r="KA29" s="20">
        <f>IF(SUMIFS(Datos_MStar!$G$3:$G$10000,Datos_MStar!$A$3:$A$10000,$A29,Datos_MStar!$C$3:$C$10000,KA$1) &lt;&gt; 0, SUMIFS(Datos_MStar!$G$3:$G$10000,Datos_MStar!$A$3:$A$10000,$A29,Datos_MStar!$C$3:$C$10000,KA$1), JZ29)</f>
        <v>55.94</v>
      </c>
      <c r="KB29" s="20">
        <f>IF(SUMIFS(Datos_MStar!$G$3:$G$10000,Datos_MStar!$A$3:$A$10000,$A29,Datos_MStar!$C$3:$C$10000,KB$1) &lt;&gt; 0, SUMIFS(Datos_MStar!$G$3:$G$10000,Datos_MStar!$A$3:$A$10000,$A29,Datos_MStar!$C$3:$C$10000,KB$1), KA29)</f>
        <v>55.94</v>
      </c>
      <c r="KC29" s="20">
        <f>IF(SUMIFS(Datos_MStar!$G$3:$G$10000,Datos_MStar!$A$3:$A$10000,$A29,Datos_MStar!$C$3:$C$10000,KC$1) &lt;&gt; 0, SUMIFS(Datos_MStar!$G$3:$G$10000,Datos_MStar!$A$3:$A$10000,$A29,Datos_MStar!$C$3:$C$10000,KC$1), KB29)</f>
        <v>55.94</v>
      </c>
      <c r="KD29" s="20">
        <f>IF(SUMIFS(Datos_MStar!$G$3:$G$10000,Datos_MStar!$A$3:$A$10000,$A29,Datos_MStar!$C$3:$C$10000,KD$1) &lt;&gt; 0, SUMIFS(Datos_MStar!$G$3:$G$10000,Datos_MStar!$A$3:$A$10000,$A29,Datos_MStar!$C$3:$C$10000,KD$1), KC29)</f>
        <v>55.94</v>
      </c>
      <c r="KE29" s="20">
        <f>IF(SUMIFS(Datos_MStar!$G$3:$G$10000,Datos_MStar!$A$3:$A$10000,$A29,Datos_MStar!$C$3:$C$10000,KE$1) &lt;&gt; 0, SUMIFS(Datos_MStar!$G$3:$G$10000,Datos_MStar!$A$3:$A$10000,$A29,Datos_MStar!$C$3:$C$10000,KE$1), KD29)</f>
        <v>55.94</v>
      </c>
      <c r="KF29" s="20">
        <f>IF(SUMIFS(Datos_MStar!$G$3:$G$10000,Datos_MStar!$A$3:$A$10000,$A29,Datos_MStar!$C$3:$C$10000,KF$1) &lt;&gt; 0, SUMIFS(Datos_MStar!$G$3:$G$10000,Datos_MStar!$A$3:$A$10000,$A29,Datos_MStar!$C$3:$C$10000,KF$1), KE29)</f>
        <v>55.94</v>
      </c>
      <c r="KG29" s="20">
        <f>IF(SUMIFS(Datos_MStar!$G$3:$G$10000,Datos_MStar!$A$3:$A$10000,$A29,Datos_MStar!$C$3:$C$10000,KG$1) &lt;&gt; 0, SUMIFS(Datos_MStar!$G$3:$G$10000,Datos_MStar!$A$3:$A$10000,$A29,Datos_MStar!$C$3:$C$10000,KG$1), KF29)</f>
        <v>55.94</v>
      </c>
      <c r="KH29" s="20">
        <f>IF(SUMIFS(Datos_MStar!$G$3:$G$10000,Datos_MStar!$A$3:$A$10000,$A29,Datos_MStar!$C$3:$C$10000,KH$1) &lt;&gt; 0, SUMIFS(Datos_MStar!$G$3:$G$10000,Datos_MStar!$A$3:$A$10000,$A29,Datos_MStar!$C$3:$C$10000,KH$1), KG29)</f>
        <v>55.94</v>
      </c>
      <c r="KI29" s="20">
        <f>IF(SUMIFS(Datos_MStar!$G$3:$G$10000,Datos_MStar!$A$3:$A$10000,$A29,Datos_MStar!$C$3:$C$10000,KI$1) &lt;&gt; 0, SUMIFS(Datos_MStar!$G$3:$G$10000,Datos_MStar!$A$3:$A$10000,$A29,Datos_MStar!$C$3:$C$10000,KI$1), KH29)</f>
        <v>55.94</v>
      </c>
      <c r="KJ29" s="20">
        <f>IF(SUMIFS(Datos_MStar!$G$3:$G$10000,Datos_MStar!$A$3:$A$10000,$A29,Datos_MStar!$C$3:$C$10000,KJ$1) &lt;&gt; 0, SUMIFS(Datos_MStar!$G$3:$G$10000,Datos_MStar!$A$3:$A$10000,$A29,Datos_MStar!$C$3:$C$10000,KJ$1), KI29)</f>
        <v>55.94</v>
      </c>
      <c r="KK29" s="20">
        <f>IF(SUMIFS(Datos_MStar!$G$3:$G$10000,Datos_MStar!$A$3:$A$10000,$A29,Datos_MStar!$C$3:$C$10000,KK$1) &lt;&gt; 0, SUMIFS(Datos_MStar!$G$3:$G$10000,Datos_MStar!$A$3:$A$10000,$A29,Datos_MStar!$C$3:$C$10000,KK$1), KJ29)</f>
        <v>55.94</v>
      </c>
      <c r="KL29" s="20">
        <f>IF(SUMIFS(Datos_MStar!$G$3:$G$10000,Datos_MStar!$A$3:$A$10000,$A29,Datos_MStar!$C$3:$C$10000,KL$1) &lt;&gt; 0, SUMIFS(Datos_MStar!$G$3:$G$10000,Datos_MStar!$A$3:$A$10000,$A29,Datos_MStar!$C$3:$C$10000,KL$1), KK29)</f>
        <v>55.94</v>
      </c>
      <c r="KM29" s="20">
        <f>IF(SUMIFS(Datos_MStar!$G$3:$G$10000,Datos_MStar!$A$3:$A$10000,$A29,Datos_MStar!$C$3:$C$10000,KM$1) &lt;&gt; 0, SUMIFS(Datos_MStar!$G$3:$G$10000,Datos_MStar!$A$3:$A$10000,$A29,Datos_MStar!$C$3:$C$10000,KM$1), KL29)</f>
        <v>55.94</v>
      </c>
      <c r="KN29" s="20">
        <f>IF(SUMIFS(Datos_MStar!$G$3:$G$10000,Datos_MStar!$A$3:$A$10000,$A29,Datos_MStar!$C$3:$C$10000,KN$1) &lt;&gt; 0, SUMIFS(Datos_MStar!$G$3:$G$10000,Datos_MStar!$A$3:$A$10000,$A29,Datos_MStar!$C$3:$C$10000,KN$1), KM29)</f>
        <v>55.94</v>
      </c>
      <c r="KO29" s="20">
        <f>IF(SUMIFS(Datos_MStar!$G$3:$G$10000,Datos_MStar!$A$3:$A$10000,$A29,Datos_MStar!$C$3:$C$10000,KO$1) &lt;&gt; 0, SUMIFS(Datos_MStar!$G$3:$G$10000,Datos_MStar!$A$3:$A$10000,$A29,Datos_MStar!$C$3:$C$10000,KO$1), KN29)</f>
        <v>55.94</v>
      </c>
      <c r="KP29" s="20">
        <f>IF(SUMIFS(Datos_MStar!$G$3:$G$10000,Datos_MStar!$A$3:$A$10000,$A29,Datos_MStar!$C$3:$C$10000,KP$1) &lt;&gt; 0, SUMIFS(Datos_MStar!$G$3:$G$10000,Datos_MStar!$A$3:$A$10000,$A29,Datos_MStar!$C$3:$C$10000,KP$1), KO29)</f>
        <v>55.94</v>
      </c>
      <c r="KQ29" s="20">
        <f>IF(SUMIFS(Datos_MStar!$G$3:$G$10000,Datos_MStar!$A$3:$A$10000,$A29,Datos_MStar!$C$3:$C$10000,KQ$1) &lt;&gt; 0, SUMIFS(Datos_MStar!$G$3:$G$10000,Datos_MStar!$A$3:$A$10000,$A29,Datos_MStar!$C$3:$C$10000,KQ$1), KP29)</f>
        <v>55.94</v>
      </c>
      <c r="KR29" s="20">
        <f>IF(SUMIFS(Datos_MStar!$G$3:$G$10000,Datos_MStar!$A$3:$A$10000,$A29,Datos_MStar!$C$3:$C$10000,KR$1) &lt;&gt; 0, SUMIFS(Datos_MStar!$G$3:$G$10000,Datos_MStar!$A$3:$A$10000,$A29,Datos_MStar!$C$3:$C$10000,KR$1), KQ29)</f>
        <v>55.94</v>
      </c>
      <c r="KS29" s="20">
        <f>IF(SUMIFS(Datos_MStar!$G$3:$G$10000,Datos_MStar!$A$3:$A$10000,$A29,Datos_MStar!$C$3:$C$10000,KS$1) &lt;&gt; 0, SUMIFS(Datos_MStar!$G$3:$G$10000,Datos_MStar!$A$3:$A$10000,$A29,Datos_MStar!$C$3:$C$10000,KS$1), KR29)</f>
        <v>55.94</v>
      </c>
      <c r="KT29" s="20">
        <f>IF(SUMIFS(Datos_MStar!$G$3:$G$10000,Datos_MStar!$A$3:$A$10000,$A29,Datos_MStar!$C$3:$C$10000,KT$1) &lt;&gt; 0, SUMIFS(Datos_MStar!$G$3:$G$10000,Datos_MStar!$A$3:$A$10000,$A29,Datos_MStar!$C$3:$C$10000,KT$1), KS29)</f>
        <v>55.94</v>
      </c>
      <c r="KU29" s="20">
        <f>IF(SUMIFS(Datos_MStar!$G$3:$G$10000,Datos_MStar!$A$3:$A$10000,$A29,Datos_MStar!$C$3:$C$10000,KU$1) &lt;&gt; 0, SUMIFS(Datos_MStar!$G$3:$G$10000,Datos_MStar!$A$3:$A$10000,$A29,Datos_MStar!$C$3:$C$10000,KU$1), KT29)</f>
        <v>55.94</v>
      </c>
      <c r="KV29" s="20">
        <f>IF(SUMIFS(Datos_MStar!$G$3:$G$10000,Datos_MStar!$A$3:$A$10000,$A29,Datos_MStar!$C$3:$C$10000,KV$1) &lt;&gt; 0, SUMIFS(Datos_MStar!$G$3:$G$10000,Datos_MStar!$A$3:$A$10000,$A29,Datos_MStar!$C$3:$C$10000,KV$1), KU29)</f>
        <v>55.94</v>
      </c>
      <c r="KW29" s="20">
        <f>IF(SUMIFS(Datos_MStar!$G$3:$G$10000,Datos_MStar!$A$3:$A$10000,$A29,Datos_MStar!$C$3:$C$10000,KW$1) &lt;&gt; 0, SUMIFS(Datos_MStar!$G$3:$G$10000,Datos_MStar!$A$3:$A$10000,$A29,Datos_MStar!$C$3:$C$10000,KW$1), KV29)</f>
        <v>55.94</v>
      </c>
      <c r="KX29" s="20">
        <f>IF(SUMIFS(Datos_MStar!$G$3:$G$10000,Datos_MStar!$A$3:$A$10000,$A29,Datos_MStar!$C$3:$C$10000,KX$1) &lt;&gt; 0, SUMIFS(Datos_MStar!$G$3:$G$10000,Datos_MStar!$A$3:$A$10000,$A29,Datos_MStar!$C$3:$C$10000,KX$1), KW29)</f>
        <v>55.94</v>
      </c>
      <c r="KY29" s="20">
        <f>IF(SUMIFS(Datos_MStar!$G$3:$G$10000,Datos_MStar!$A$3:$A$10000,$A29,Datos_MStar!$C$3:$C$10000,KY$1) &lt;&gt; 0, SUMIFS(Datos_MStar!$G$3:$G$10000,Datos_MStar!$A$3:$A$10000,$A29,Datos_MStar!$C$3:$C$10000,KY$1), KX29)</f>
        <v>55.94</v>
      </c>
      <c r="KZ29" s="20">
        <f>IF(SUMIFS(Datos_MStar!$G$3:$G$10000,Datos_MStar!$A$3:$A$10000,$A29,Datos_MStar!$C$3:$C$10000,KZ$1) &lt;&gt; 0, SUMIFS(Datos_MStar!$G$3:$G$10000,Datos_MStar!$A$3:$A$10000,$A29,Datos_MStar!$C$3:$C$10000,KZ$1), KY29)</f>
        <v>55.94</v>
      </c>
      <c r="LA29" s="20">
        <f>IF(SUMIFS(Datos_MStar!$G$3:$G$10000,Datos_MStar!$A$3:$A$10000,$A29,Datos_MStar!$C$3:$C$10000,LA$1) &lt;&gt; 0, SUMIFS(Datos_MStar!$G$3:$G$10000,Datos_MStar!$A$3:$A$10000,$A29,Datos_MStar!$C$3:$C$10000,LA$1), KZ29)</f>
        <v>55.94</v>
      </c>
      <c r="LB29" s="20">
        <f>IF(SUMIFS(Datos_MStar!$G$3:$G$10000,Datos_MStar!$A$3:$A$10000,$A29,Datos_MStar!$C$3:$C$10000,LB$1) &lt;&gt; 0, SUMIFS(Datos_MStar!$G$3:$G$10000,Datos_MStar!$A$3:$A$10000,$A29,Datos_MStar!$C$3:$C$10000,LB$1), LA29)</f>
        <v>55.94</v>
      </c>
      <c r="LC29" s="20">
        <f>IF(SUMIFS(Datos_MStar!$G$3:$G$10000,Datos_MStar!$A$3:$A$10000,$A29,Datos_MStar!$C$3:$C$10000,LC$1) &lt;&gt; 0, SUMIFS(Datos_MStar!$G$3:$G$10000,Datos_MStar!$A$3:$A$10000,$A29,Datos_MStar!$C$3:$C$10000,LC$1), LB29)</f>
        <v>55.94</v>
      </c>
      <c r="LD29" s="20">
        <f>IF(SUMIFS(Datos_MStar!$G$3:$G$10000,Datos_MStar!$A$3:$A$10000,$A29,Datos_MStar!$C$3:$C$10000,LD$1) &lt;&gt; 0, SUMIFS(Datos_MStar!$G$3:$G$10000,Datos_MStar!$A$3:$A$10000,$A29,Datos_MStar!$C$3:$C$10000,LD$1), LC29)</f>
        <v>55.94</v>
      </c>
      <c r="LE29" s="20">
        <f>IF(SUMIFS(Datos_MStar!$G$3:$G$10000,Datos_MStar!$A$3:$A$10000,$A29,Datos_MStar!$C$3:$C$10000,LE$1) &lt;&gt; 0, SUMIFS(Datos_MStar!$G$3:$G$10000,Datos_MStar!$A$3:$A$10000,$A29,Datos_MStar!$C$3:$C$10000,LE$1), LD29)</f>
        <v>55.94</v>
      </c>
      <c r="LF29" s="20">
        <f>IF(SUMIFS(Datos_MStar!$G$3:$G$10000,Datos_MStar!$A$3:$A$10000,$A29,Datos_MStar!$C$3:$C$10000,LF$1) &lt;&gt; 0, SUMIFS(Datos_MStar!$G$3:$G$10000,Datos_MStar!$A$3:$A$10000,$A29,Datos_MStar!$C$3:$C$10000,LF$1), LE29)</f>
        <v>55.94</v>
      </c>
      <c r="LG29" s="20">
        <f>IF(SUMIFS(Datos_MStar!$G$3:$G$10000,Datos_MStar!$A$3:$A$10000,$A29,Datos_MStar!$C$3:$C$10000,LG$1) &lt;&gt; 0, SUMIFS(Datos_MStar!$G$3:$G$10000,Datos_MStar!$A$3:$A$10000,$A29,Datos_MStar!$C$3:$C$10000,LG$1), LF29)</f>
        <v>55.94</v>
      </c>
      <c r="LH29" s="20">
        <f>IF(SUMIFS(Datos_MStar!$G$3:$G$10000,Datos_MStar!$A$3:$A$10000,$A29,Datos_MStar!$C$3:$C$10000,LH$1) &lt;&gt; 0, SUMIFS(Datos_MStar!$G$3:$G$10000,Datos_MStar!$A$3:$A$10000,$A29,Datos_MStar!$C$3:$C$10000,LH$1), LG29)</f>
        <v>55.94</v>
      </c>
      <c r="LI29" s="20">
        <f>IF(SUMIFS(Datos_MStar!$G$3:$G$10000,Datos_MStar!$A$3:$A$10000,$A29,Datos_MStar!$C$3:$C$10000,LI$1) &lt;&gt; 0, SUMIFS(Datos_MStar!$G$3:$G$10000,Datos_MStar!$A$3:$A$10000,$A29,Datos_MStar!$C$3:$C$10000,LI$1), LH29)</f>
        <v>55.94</v>
      </c>
      <c r="LJ29" s="20">
        <f>IF(SUMIFS(Datos_MStar!$G$3:$G$10000,Datos_MStar!$A$3:$A$10000,$A29,Datos_MStar!$C$3:$C$10000,LJ$1) &lt;&gt; 0, SUMIFS(Datos_MStar!$G$3:$G$10000,Datos_MStar!$A$3:$A$10000,$A29,Datos_MStar!$C$3:$C$10000,LJ$1), LI29)</f>
        <v>55.94</v>
      </c>
      <c r="LK29" s="20">
        <f>IF(SUMIFS(Datos_MStar!$G$3:$G$10000,Datos_MStar!$A$3:$A$10000,$A29,Datos_MStar!$C$3:$C$10000,LK$1) &lt;&gt; 0, SUMIFS(Datos_MStar!$G$3:$G$10000,Datos_MStar!$A$3:$A$10000,$A29,Datos_MStar!$C$3:$C$10000,LK$1), LJ29)</f>
        <v>55.94</v>
      </c>
      <c r="LL29" s="20">
        <f>IF(SUMIFS(Datos_MStar!$G$3:$G$10000,Datos_MStar!$A$3:$A$10000,$A29,Datos_MStar!$C$3:$C$10000,LL$1) &lt;&gt; 0, SUMIFS(Datos_MStar!$G$3:$G$10000,Datos_MStar!$A$3:$A$10000,$A29,Datos_MStar!$C$3:$C$10000,LL$1), LK29)</f>
        <v>55.94</v>
      </c>
      <c r="LM29" s="20">
        <f>IF(SUMIFS(Datos_MStar!$G$3:$G$10000,Datos_MStar!$A$3:$A$10000,$A29,Datos_MStar!$C$3:$C$10000,LM$1) &lt;&gt; 0, SUMIFS(Datos_MStar!$G$3:$G$10000,Datos_MStar!$A$3:$A$10000,$A29,Datos_MStar!$C$3:$C$10000,LM$1), LL29)</f>
        <v>55.94</v>
      </c>
      <c r="LN29" s="20">
        <f>IF(SUMIFS(Datos_MStar!$G$3:$G$10000,Datos_MStar!$A$3:$A$10000,$A29,Datos_MStar!$C$3:$C$10000,LN$1) &lt;&gt; 0, SUMIFS(Datos_MStar!$G$3:$G$10000,Datos_MStar!$A$3:$A$10000,$A29,Datos_MStar!$C$3:$C$10000,LN$1), LM29)</f>
        <v>55.94</v>
      </c>
      <c r="LO29" s="20">
        <f>IF(SUMIFS(Datos_MStar!$G$3:$G$10000,Datos_MStar!$A$3:$A$10000,$A29,Datos_MStar!$C$3:$C$10000,LO$1) &lt;&gt; 0, SUMIFS(Datos_MStar!$G$3:$G$10000,Datos_MStar!$A$3:$A$10000,$A29,Datos_MStar!$C$3:$C$10000,LO$1), LN29)</f>
        <v>55.94</v>
      </c>
      <c r="LP29" s="20">
        <f>IF(SUMIFS(Datos_MStar!$G$3:$G$10000,Datos_MStar!$A$3:$A$10000,$A29,Datos_MStar!$C$3:$C$10000,LP$1) &lt;&gt; 0, SUMIFS(Datos_MStar!$G$3:$G$10000,Datos_MStar!$A$3:$A$10000,$A29,Datos_MStar!$C$3:$C$10000,LP$1), LO29)</f>
        <v>55.94</v>
      </c>
      <c r="LQ29" s="20">
        <f>IF(SUMIFS(Datos_MStar!$G$3:$G$10000,Datos_MStar!$A$3:$A$10000,$A29,Datos_MStar!$C$3:$C$10000,LQ$1) &lt;&gt; 0, SUMIFS(Datos_MStar!$G$3:$G$10000,Datos_MStar!$A$3:$A$10000,$A29,Datos_MStar!$C$3:$C$10000,LQ$1), LP29)</f>
        <v>55.94</v>
      </c>
      <c r="LR29" s="20">
        <f>IF(SUMIFS(Datos_MStar!$G$3:$G$10000,Datos_MStar!$A$3:$A$10000,$A29,Datos_MStar!$C$3:$C$10000,LR$1) &lt;&gt; 0, SUMIFS(Datos_MStar!$G$3:$G$10000,Datos_MStar!$A$3:$A$10000,$A29,Datos_MStar!$C$3:$C$10000,LR$1), LQ29)</f>
        <v>55.94</v>
      </c>
      <c r="LS29" s="20">
        <f>IF(SUMIFS(Datos_MStar!$G$3:$G$10000,Datos_MStar!$A$3:$A$10000,$A29,Datos_MStar!$C$3:$C$10000,LS$1) &lt;&gt; 0, SUMIFS(Datos_MStar!$G$3:$G$10000,Datos_MStar!$A$3:$A$10000,$A29,Datos_MStar!$C$3:$C$10000,LS$1), LR29)</f>
        <v>55.94</v>
      </c>
      <c r="LT29" s="20">
        <f>IF(SUMIFS(Datos_MStar!$G$3:$G$10000,Datos_MStar!$A$3:$A$10000,$A29,Datos_MStar!$C$3:$C$10000,LT$1) &lt;&gt; 0, SUMIFS(Datos_MStar!$G$3:$G$10000,Datos_MStar!$A$3:$A$10000,$A29,Datos_MStar!$C$3:$C$10000,LT$1), LS29)</f>
        <v>55.94</v>
      </c>
      <c r="LU29" s="20">
        <f>IF(SUMIFS(Datos_MStar!$G$3:$G$10000,Datos_MStar!$A$3:$A$10000,$A29,Datos_MStar!$C$3:$C$10000,LU$1) &lt;&gt; 0, SUMIFS(Datos_MStar!$G$3:$G$10000,Datos_MStar!$A$3:$A$10000,$A29,Datos_MStar!$C$3:$C$10000,LU$1), LT29)</f>
        <v>55.94</v>
      </c>
      <c r="LV29" s="20">
        <f>IF(SUMIFS(Datos_MStar!$G$3:$G$10000,Datos_MStar!$A$3:$A$10000,$A29,Datos_MStar!$C$3:$C$10000,LV$1) &lt;&gt; 0, SUMIFS(Datos_MStar!$G$3:$G$10000,Datos_MStar!$A$3:$A$10000,$A29,Datos_MStar!$C$3:$C$10000,LV$1), LU29)</f>
        <v>55.94</v>
      </c>
      <c r="LW29" s="20">
        <f>IF(SUMIFS(Datos_MStar!$G$3:$G$10000,Datos_MStar!$A$3:$A$10000,$A29,Datos_MStar!$C$3:$C$10000,LW$1) &lt;&gt; 0, SUMIFS(Datos_MStar!$G$3:$G$10000,Datos_MStar!$A$3:$A$10000,$A29,Datos_MStar!$C$3:$C$10000,LW$1), LV29)</f>
        <v>55.94</v>
      </c>
      <c r="LX29" s="20">
        <f>IF(SUMIFS(Datos_MStar!$G$3:$G$10000,Datos_MStar!$A$3:$A$10000,$A29,Datos_MStar!$C$3:$C$10000,LX$1) &lt;&gt; 0, SUMIFS(Datos_MStar!$G$3:$G$10000,Datos_MStar!$A$3:$A$10000,$A29,Datos_MStar!$C$3:$C$10000,LX$1), LW29)</f>
        <v>55.94</v>
      </c>
      <c r="LY29" s="20">
        <f>IF(SUMIFS(Datos_MStar!$G$3:$G$10000,Datos_MStar!$A$3:$A$10000,$A29,Datos_MStar!$C$3:$C$10000,LY$1) &lt;&gt; 0, SUMIFS(Datos_MStar!$G$3:$G$10000,Datos_MStar!$A$3:$A$10000,$A29,Datos_MStar!$C$3:$C$10000,LY$1), LX29)</f>
        <v>55.94</v>
      </c>
      <c r="LZ29" s="20">
        <f>IF(SUMIFS(Datos_MStar!$G$3:$G$10000,Datos_MStar!$A$3:$A$10000,$A29,Datos_MStar!$C$3:$C$10000,LZ$1) &lt;&gt; 0, SUMIFS(Datos_MStar!$G$3:$G$10000,Datos_MStar!$A$3:$A$10000,$A29,Datos_MStar!$C$3:$C$10000,LZ$1), LY29)</f>
        <v>55.94</v>
      </c>
      <c r="MA29" s="20">
        <f>IF(SUMIFS(Datos_MStar!$G$3:$G$10000,Datos_MStar!$A$3:$A$10000,$A29,Datos_MStar!$C$3:$C$10000,MA$1) &lt;&gt; 0, SUMIFS(Datos_MStar!$G$3:$G$10000,Datos_MStar!$A$3:$A$10000,$A29,Datos_MStar!$C$3:$C$10000,MA$1), LZ29)</f>
        <v>55.94</v>
      </c>
      <c r="MB29" s="20">
        <f>IF(SUMIFS(Datos_MStar!$G$3:$G$10000,Datos_MStar!$A$3:$A$10000,$A29,Datos_MStar!$C$3:$C$10000,MB$1) &lt;&gt; 0, SUMIFS(Datos_MStar!$G$3:$G$10000,Datos_MStar!$A$3:$A$10000,$A29,Datos_MStar!$C$3:$C$10000,MB$1), MA29)</f>
        <v>55.94</v>
      </c>
      <c r="MC29" s="20">
        <f>IF(SUMIFS(Datos_MStar!$G$3:$G$10000,Datos_MStar!$A$3:$A$10000,$A29,Datos_MStar!$C$3:$C$10000,MC$1) &lt;&gt; 0, SUMIFS(Datos_MStar!$G$3:$G$10000,Datos_MStar!$A$3:$A$10000,$A29,Datos_MStar!$C$3:$C$10000,MC$1), MB29)</f>
        <v>55.94</v>
      </c>
      <c r="MD29" s="20">
        <f>IF(SUMIFS(Datos_MStar!$G$3:$G$10000,Datos_MStar!$A$3:$A$10000,$A29,Datos_MStar!$C$3:$C$10000,MD$1) &lt;&gt; 0, SUMIFS(Datos_MStar!$G$3:$G$10000,Datos_MStar!$A$3:$A$10000,$A29,Datos_MStar!$C$3:$C$10000,MD$1), MC29)</f>
        <v>55.94</v>
      </c>
      <c r="ME29" s="20">
        <f>IF(SUMIFS(Datos_MStar!$G$3:$G$10000,Datos_MStar!$A$3:$A$10000,$A29,Datos_MStar!$C$3:$C$10000,ME$1) &lt;&gt; 0, SUMIFS(Datos_MStar!$G$3:$G$10000,Datos_MStar!$A$3:$A$10000,$A29,Datos_MStar!$C$3:$C$10000,ME$1), MD29)</f>
        <v>55.94</v>
      </c>
      <c r="MF29" s="20">
        <f>IF(SUMIFS(Datos_MStar!$G$3:$G$10000,Datos_MStar!$A$3:$A$10000,$A29,Datos_MStar!$C$3:$C$10000,MF$1) &lt;&gt; 0, SUMIFS(Datos_MStar!$G$3:$G$10000,Datos_MStar!$A$3:$A$10000,$A29,Datos_MStar!$C$3:$C$10000,MF$1), ME29)</f>
        <v>55.94</v>
      </c>
      <c r="MG29" s="20">
        <f>IF(SUMIFS(Datos_MStar!$G$3:$G$10000,Datos_MStar!$A$3:$A$10000,$A29,Datos_MStar!$C$3:$C$10000,MG$1) &lt;&gt; 0, SUMIFS(Datos_MStar!$G$3:$G$10000,Datos_MStar!$A$3:$A$10000,$A29,Datos_MStar!$C$3:$C$10000,MG$1), MF29)</f>
        <v>55.94</v>
      </c>
      <c r="MH29" s="20">
        <f>IF(SUMIFS(Datos_MStar!$G$3:$G$10000,Datos_MStar!$A$3:$A$10000,$A29,Datos_MStar!$C$3:$C$10000,MH$1) &lt;&gt; 0, SUMIFS(Datos_MStar!$G$3:$G$10000,Datos_MStar!$A$3:$A$10000,$A29,Datos_MStar!$C$3:$C$10000,MH$1), MG29)</f>
        <v>55.94</v>
      </c>
      <c r="MI29" s="20">
        <f>IF(SUMIFS(Datos_MStar!$G$3:$G$10000,Datos_MStar!$A$3:$A$10000,$A29,Datos_MStar!$C$3:$C$10000,MI$1) &lt;&gt; 0, SUMIFS(Datos_MStar!$G$3:$G$10000,Datos_MStar!$A$3:$A$10000,$A29,Datos_MStar!$C$3:$C$10000,MI$1), MH29)</f>
        <v>55.94</v>
      </c>
      <c r="MJ29" s="20">
        <f>IF(SUMIFS(Datos_MStar!$G$3:$G$10000,Datos_MStar!$A$3:$A$10000,$A29,Datos_MStar!$C$3:$C$10000,MJ$1) &lt;&gt; 0, SUMIFS(Datos_MStar!$G$3:$G$10000,Datos_MStar!$A$3:$A$10000,$A29,Datos_MStar!$C$3:$C$10000,MJ$1), MI29)</f>
        <v>55.94</v>
      </c>
      <c r="MK29" s="20">
        <f>IF(SUMIFS(Datos_MStar!$G$3:$G$10000,Datos_MStar!$A$3:$A$10000,$A29,Datos_MStar!$C$3:$C$10000,MK$1) &lt;&gt; 0, SUMIFS(Datos_MStar!$G$3:$G$10000,Datos_MStar!$A$3:$A$10000,$A29,Datos_MStar!$C$3:$C$10000,MK$1), MJ29)</f>
        <v>55.94</v>
      </c>
      <c r="ML29" s="20">
        <f>IF(SUMIFS(Datos_MStar!$G$3:$G$10000,Datos_MStar!$A$3:$A$10000,$A29,Datos_MStar!$C$3:$C$10000,ML$1) &lt;&gt; 0, SUMIFS(Datos_MStar!$G$3:$G$10000,Datos_MStar!$A$3:$A$10000,$A29,Datos_MStar!$C$3:$C$10000,ML$1), MK29)</f>
        <v>55.94</v>
      </c>
      <c r="MM29" s="20">
        <f>IF(SUMIFS(Datos_MStar!$G$3:$G$10000,Datos_MStar!$A$3:$A$10000,$A29,Datos_MStar!$C$3:$C$10000,MM$1) &lt;&gt; 0, SUMIFS(Datos_MStar!$G$3:$G$10000,Datos_MStar!$A$3:$A$10000,$A29,Datos_MStar!$C$3:$C$10000,MM$1), ML29)</f>
        <v>55.94</v>
      </c>
      <c r="MN29" s="20">
        <f>IF(SUMIFS(Datos_MStar!$G$3:$G$10000,Datos_MStar!$A$3:$A$10000,$A29,Datos_MStar!$C$3:$C$10000,MN$1) &lt;&gt; 0, SUMIFS(Datos_MStar!$G$3:$G$10000,Datos_MStar!$A$3:$A$10000,$A29,Datos_MStar!$C$3:$C$10000,MN$1), MM29)</f>
        <v>55.94</v>
      </c>
      <c r="MO29" s="20">
        <f>IF(SUMIFS(Datos_MStar!$G$3:$G$10000,Datos_MStar!$A$3:$A$10000,$A29,Datos_MStar!$C$3:$C$10000,MO$1) &lt;&gt; 0, SUMIFS(Datos_MStar!$G$3:$G$10000,Datos_MStar!$A$3:$A$10000,$A29,Datos_MStar!$C$3:$C$10000,MO$1), MN29)</f>
        <v>55.94</v>
      </c>
      <c r="MP29" s="20">
        <f>IF(SUMIFS(Datos_MStar!$G$3:$G$10000,Datos_MStar!$A$3:$A$10000,$A29,Datos_MStar!$C$3:$C$10000,MP$1) &lt;&gt; 0, SUMIFS(Datos_MStar!$G$3:$G$10000,Datos_MStar!$A$3:$A$10000,$A29,Datos_MStar!$C$3:$C$10000,MP$1), MO29)</f>
        <v>55.94</v>
      </c>
      <c r="MQ29" s="20">
        <f>IF(SUMIFS(Datos_MStar!$G$3:$G$10000,Datos_MStar!$A$3:$A$10000,$A29,Datos_MStar!$C$3:$C$10000,MQ$1) &lt;&gt; 0, SUMIFS(Datos_MStar!$G$3:$G$10000,Datos_MStar!$A$3:$A$10000,$A29,Datos_MStar!$C$3:$C$10000,MQ$1), MP29)</f>
        <v>55.94</v>
      </c>
      <c r="MR29" s="20">
        <f>IF(SUMIFS(Datos_MStar!$G$3:$G$10000,Datos_MStar!$A$3:$A$10000,$A29,Datos_MStar!$C$3:$C$10000,MR$1) &lt;&gt; 0, SUMIFS(Datos_MStar!$G$3:$G$10000,Datos_MStar!$A$3:$A$10000,$A29,Datos_MStar!$C$3:$C$10000,MR$1), MQ29)</f>
        <v>55.94</v>
      </c>
      <c r="MS29" s="20">
        <f>IF(SUMIFS(Datos_MStar!$G$3:$G$10000,Datos_MStar!$A$3:$A$10000,$A29,Datos_MStar!$C$3:$C$10000,MS$1) &lt;&gt; 0, SUMIFS(Datos_MStar!$G$3:$G$10000,Datos_MStar!$A$3:$A$10000,$A29,Datos_MStar!$C$3:$C$10000,MS$1), MR29)</f>
        <v>55.94</v>
      </c>
      <c r="MT29" s="20">
        <f>IF(SUMIFS(Datos_MStar!$G$3:$G$10000,Datos_MStar!$A$3:$A$10000,$A29,Datos_MStar!$C$3:$C$10000,MT$1) &lt;&gt; 0, SUMIFS(Datos_MStar!$G$3:$G$10000,Datos_MStar!$A$3:$A$10000,$A29,Datos_MStar!$C$3:$C$10000,MT$1), MS29)</f>
        <v>55.94</v>
      </c>
      <c r="MU29" s="20">
        <f>IF(SUMIFS(Datos_MStar!$G$3:$G$10000,Datos_MStar!$A$3:$A$10000,$A29,Datos_MStar!$C$3:$C$10000,MU$1) &lt;&gt; 0, SUMIFS(Datos_MStar!$G$3:$G$10000,Datos_MStar!$A$3:$A$10000,$A29,Datos_MStar!$C$3:$C$10000,MU$1), MT29)</f>
        <v>55.94</v>
      </c>
      <c r="MV29" s="20">
        <f>IF(SUMIFS(Datos_MStar!$G$3:$G$10000,Datos_MStar!$A$3:$A$10000,$A29,Datos_MStar!$C$3:$C$10000,MV$1) &lt;&gt; 0, SUMIFS(Datos_MStar!$G$3:$G$10000,Datos_MStar!$A$3:$A$10000,$A29,Datos_MStar!$C$3:$C$10000,MV$1), MU29)</f>
        <v>55.94</v>
      </c>
      <c r="MW29" s="20">
        <f>IF(SUMIFS(Datos_MStar!$G$3:$G$10000,Datos_MStar!$A$3:$A$10000,$A29,Datos_MStar!$C$3:$C$10000,MW$1) &lt;&gt; 0, SUMIFS(Datos_MStar!$G$3:$G$10000,Datos_MStar!$A$3:$A$10000,$A29,Datos_MStar!$C$3:$C$10000,MW$1), MV29)</f>
        <v>55.94</v>
      </c>
      <c r="MX29" s="20">
        <f>IF(SUMIFS(Datos_MStar!$G$3:$G$10000,Datos_MStar!$A$3:$A$10000,$A29,Datos_MStar!$C$3:$C$10000,MX$1) &lt;&gt; 0, SUMIFS(Datos_MStar!$G$3:$G$10000,Datos_MStar!$A$3:$A$10000,$A29,Datos_MStar!$C$3:$C$10000,MX$1), MW29)</f>
        <v>55.94</v>
      </c>
      <c r="MY29" s="20">
        <f>IF(SUMIFS(Datos_MStar!$G$3:$G$10000,Datos_MStar!$A$3:$A$10000,$A29,Datos_MStar!$C$3:$C$10000,MY$1) &lt;&gt; 0, SUMIFS(Datos_MStar!$G$3:$G$10000,Datos_MStar!$A$3:$A$10000,$A29,Datos_MStar!$C$3:$C$10000,MY$1), MX29)</f>
        <v>55.94</v>
      </c>
      <c r="MZ29" s="20">
        <f>IF(SUMIFS(Datos_MStar!$G$3:$G$10000,Datos_MStar!$A$3:$A$10000,$A29,Datos_MStar!$C$3:$C$10000,MZ$1) &lt;&gt; 0, SUMIFS(Datos_MStar!$G$3:$G$10000,Datos_MStar!$A$3:$A$10000,$A29,Datos_MStar!$C$3:$C$10000,MZ$1), MY29)</f>
        <v>55.94</v>
      </c>
      <c r="NA29" s="20">
        <f>IF(SUMIFS(Datos_MStar!$G$3:$G$10000,Datos_MStar!$A$3:$A$10000,$A29,Datos_MStar!$C$3:$C$10000,NA$1) &lt;&gt; 0, SUMIFS(Datos_MStar!$G$3:$G$10000,Datos_MStar!$A$3:$A$10000,$A29,Datos_MStar!$C$3:$C$10000,NA$1), MZ29)</f>
        <v>55.94</v>
      </c>
      <c r="NB29" s="20">
        <f>IF(SUMIFS(Datos_MStar!$G$3:$G$10000,Datos_MStar!$A$3:$A$10000,$A29,Datos_MStar!$C$3:$C$10000,NB$1) &lt;&gt; 0, SUMIFS(Datos_MStar!$G$3:$G$10000,Datos_MStar!$A$3:$A$10000,$A29,Datos_MStar!$C$3:$C$10000,NB$1), NA29)</f>
        <v>55.94</v>
      </c>
      <c r="NC29" s="20">
        <f>IF(SUMIFS(Datos_MStar!$G$3:$G$10000,Datos_MStar!$A$3:$A$10000,$A29,Datos_MStar!$C$3:$C$10000,NC$1) &lt;&gt; 0, SUMIFS(Datos_MStar!$G$3:$G$10000,Datos_MStar!$A$3:$A$10000,$A29,Datos_MStar!$C$3:$C$10000,NC$1), NB29)</f>
        <v>55.94</v>
      </c>
      <c r="ND29" s="20">
        <f>IF(SUMIFS(Datos_MStar!$G$3:$G$10000,Datos_MStar!$A$3:$A$10000,$A29,Datos_MStar!$C$3:$C$10000,ND$1) &lt;&gt; 0, SUMIFS(Datos_MStar!$G$3:$G$10000,Datos_MStar!$A$3:$A$10000,$A29,Datos_MStar!$C$3:$C$10000,ND$1), NC29)</f>
        <v>55.94</v>
      </c>
      <c r="NE29" s="20">
        <f>IF(SUMIFS(Datos_MStar!$G$3:$G$10000,Datos_MStar!$A$3:$A$10000,$A29,Datos_MStar!$C$3:$C$10000,NE$1) &lt;&gt; 0, SUMIFS(Datos_MStar!$G$3:$G$10000,Datos_MStar!$A$3:$A$10000,$A29,Datos_MStar!$C$3:$C$10000,NE$1), ND29)</f>
        <v>55.94</v>
      </c>
      <c r="NF29" s="20">
        <f>IF(SUMIFS(Datos_MStar!$G$3:$G$10000,Datos_MStar!$A$3:$A$10000,$A29,Datos_MStar!$C$3:$C$10000,NF$1) &lt;&gt; 0, SUMIFS(Datos_MStar!$G$3:$G$10000,Datos_MStar!$A$3:$A$10000,$A29,Datos_MStar!$C$3:$C$10000,NF$1), NE29)</f>
        <v>55.94</v>
      </c>
      <c r="NG29" s="20">
        <f>IF(SUMIFS(Datos_MStar!$G$3:$G$10000,Datos_MStar!$A$3:$A$10000,$A29,Datos_MStar!$C$3:$C$10000,NG$1) &lt;&gt; 0, SUMIFS(Datos_MStar!$G$3:$G$10000,Datos_MStar!$A$3:$A$10000,$A29,Datos_MStar!$C$3:$C$10000,NG$1), NF29)</f>
        <v>55.94</v>
      </c>
      <c r="NH29" s="20">
        <f>IF(SUMIFS(Datos_MStar!$G$3:$G$10000,Datos_MStar!$A$3:$A$10000,$A29,Datos_MStar!$C$3:$C$10000,NH$1) &lt;&gt; 0, SUMIFS(Datos_MStar!$G$3:$G$10000,Datos_MStar!$A$3:$A$10000,$A29,Datos_MStar!$C$3:$C$10000,NH$1), NG29)</f>
        <v>55.94</v>
      </c>
      <c r="NI29" s="20">
        <f>IF(SUMIFS(Datos_MStar!$G$3:$G$10000,Datos_MStar!$A$3:$A$10000,$A29,Datos_MStar!$C$3:$C$10000,NI$1) &lt;&gt; 0, SUMIFS(Datos_MStar!$G$3:$G$10000,Datos_MStar!$A$3:$A$10000,$A29,Datos_MStar!$C$3:$C$10000,NI$1), NH29)</f>
        <v>55.94</v>
      </c>
      <c r="NJ29" s="20">
        <f>IF(SUMIFS(Datos_MStar!$G$3:$G$10000,Datos_MStar!$A$3:$A$10000,$A29,Datos_MStar!$C$3:$C$10000,NJ$1) &lt;&gt; 0, SUMIFS(Datos_MStar!$G$3:$G$10000,Datos_MStar!$A$3:$A$10000,$A29,Datos_MStar!$C$3:$C$10000,NJ$1), NI29)</f>
        <v>55.94</v>
      </c>
      <c r="NK29" s="20">
        <f>IF(SUMIFS(Datos_MStar!$G$3:$G$10000,Datos_MStar!$A$3:$A$10000,$A29,Datos_MStar!$C$3:$C$10000,NK$1) &lt;&gt; 0, SUMIFS(Datos_MStar!$G$3:$G$10000,Datos_MStar!$A$3:$A$10000,$A29,Datos_MStar!$C$3:$C$10000,NK$1), NJ29)</f>
        <v>55.94</v>
      </c>
      <c r="NL29" s="20">
        <f>IF(SUMIFS(Datos_MStar!$G$3:$G$10000,Datos_MStar!$A$3:$A$10000,$A29,Datos_MStar!$C$3:$C$10000,NL$1) &lt;&gt; 0, SUMIFS(Datos_MStar!$G$3:$G$10000,Datos_MStar!$A$3:$A$10000,$A29,Datos_MStar!$C$3:$C$10000,NL$1), NK29)</f>
        <v>55.94</v>
      </c>
      <c r="NM29" s="20">
        <f>IF(SUMIFS(Datos_MStar!$G$3:$G$10000,Datos_MStar!$A$3:$A$10000,$A29,Datos_MStar!$C$3:$C$10000,NM$1) &lt;&gt; 0, SUMIFS(Datos_MStar!$G$3:$G$10000,Datos_MStar!$A$3:$A$10000,$A29,Datos_MStar!$C$3:$C$10000,NM$1), NL29)</f>
        <v>55.94</v>
      </c>
      <c r="NN29" s="20">
        <f>IF(SUMIFS(Datos_MStar!$G$3:$G$10000,Datos_MStar!$A$3:$A$10000,$A29,Datos_MStar!$C$3:$C$10000,NN$1) &lt;&gt; 0, SUMIFS(Datos_MStar!$G$3:$G$10000,Datos_MStar!$A$3:$A$10000,$A29,Datos_MStar!$C$3:$C$10000,NN$1), NM29)</f>
        <v>55.94</v>
      </c>
      <c r="NO29" s="20">
        <f>IF(SUMIFS(Datos_MStar!$G$3:$G$10000,Datos_MStar!$A$3:$A$10000,$A29,Datos_MStar!$C$3:$C$10000,NO$1) &lt;&gt; 0, SUMIFS(Datos_MStar!$G$3:$G$10000,Datos_MStar!$A$3:$A$10000,$A29,Datos_MStar!$C$3:$C$10000,NO$1), NN29)</f>
        <v>55.94</v>
      </c>
      <c r="NP29" s="20">
        <f>IF(SUMIFS(Datos_MStar!$G$3:$G$10000,Datos_MStar!$A$3:$A$10000,$A29,Datos_MStar!$C$3:$C$10000,NP$1) &lt;&gt; 0, SUMIFS(Datos_MStar!$G$3:$G$10000,Datos_MStar!$A$3:$A$10000,$A29,Datos_MStar!$C$3:$C$10000,NP$1), NO29)</f>
        <v>55.94</v>
      </c>
      <c r="NQ29" s="20">
        <f>IF(SUMIFS(Datos_MStar!$G$3:$G$10000,Datos_MStar!$A$3:$A$10000,$A29,Datos_MStar!$C$3:$C$10000,NQ$1) &lt;&gt; 0, SUMIFS(Datos_MStar!$G$3:$G$10000,Datos_MStar!$A$3:$A$10000,$A29,Datos_MStar!$C$3:$C$10000,NQ$1), NP29)</f>
        <v>55.94</v>
      </c>
      <c r="NR29" s="20">
        <f>IF(SUMIFS(Datos_MStar!$G$3:$G$10000,Datos_MStar!$A$3:$A$10000,$A29,Datos_MStar!$C$3:$C$10000,NR$1) &lt;&gt; 0, SUMIFS(Datos_MStar!$G$3:$G$10000,Datos_MStar!$A$3:$A$10000,$A29,Datos_MStar!$C$3:$C$10000,NR$1), NQ29)</f>
        <v>55.94</v>
      </c>
      <c r="NS29" s="20">
        <f>IF(SUMIFS(Datos_MStar!$G$3:$G$10000,Datos_MStar!$A$3:$A$10000,$A29,Datos_MStar!$C$3:$C$10000,NS$1) &lt;&gt; 0, SUMIFS(Datos_MStar!$G$3:$G$10000,Datos_MStar!$A$3:$A$10000,$A29,Datos_MStar!$C$3:$C$10000,NS$1), NR29)</f>
        <v>55.94</v>
      </c>
      <c r="NT29" s="20">
        <f>IF(SUMIFS(Datos_MStar!$G$3:$G$10000,Datos_MStar!$A$3:$A$10000,$A29,Datos_MStar!$C$3:$C$10000,NT$1) &lt;&gt; 0, SUMIFS(Datos_MStar!$G$3:$G$10000,Datos_MStar!$A$3:$A$10000,$A29,Datos_MStar!$C$3:$C$10000,NT$1), NS29)</f>
        <v>55.94</v>
      </c>
      <c r="NU29" s="20">
        <f>IF(SUMIFS(Datos_MStar!$G$3:$G$10000,Datos_MStar!$A$3:$A$10000,$A29,Datos_MStar!$C$3:$C$10000,NU$1) &lt;&gt; 0, SUMIFS(Datos_MStar!$G$3:$G$10000,Datos_MStar!$A$3:$A$10000,$A29,Datos_MStar!$C$3:$C$10000,NU$1), NT29)</f>
        <v>55.94</v>
      </c>
      <c r="NV29" s="20">
        <f>IF(SUMIFS(Datos_MStar!$G$3:$G$10000,Datos_MStar!$A$3:$A$10000,$A29,Datos_MStar!$C$3:$C$10000,NV$1) &lt;&gt; 0, SUMIFS(Datos_MStar!$G$3:$G$10000,Datos_MStar!$A$3:$A$10000,$A29,Datos_MStar!$C$3:$C$10000,NV$1), NU29)</f>
        <v>55.94</v>
      </c>
      <c r="NW29" s="20">
        <f>IF(SUMIFS(Datos_MStar!$G$3:$G$10000,Datos_MStar!$A$3:$A$10000,$A29,Datos_MStar!$C$3:$C$10000,NW$1) &lt;&gt; 0, SUMIFS(Datos_MStar!$G$3:$G$10000,Datos_MStar!$A$3:$A$10000,$A29,Datos_MStar!$C$3:$C$10000,NW$1), NV29)</f>
        <v>55.94</v>
      </c>
      <c r="NX29" s="20">
        <f>IF(SUMIFS(Datos_MStar!$G$3:$G$10000,Datos_MStar!$A$3:$A$10000,$A29,Datos_MStar!$C$3:$C$10000,NX$1) &lt;&gt; 0, SUMIFS(Datos_MStar!$G$3:$G$10000,Datos_MStar!$A$3:$A$10000,$A29,Datos_MStar!$C$3:$C$10000,NX$1), NW29)</f>
        <v>55.94</v>
      </c>
      <c r="NY29" s="20">
        <f>IF(SUMIFS(Datos_MStar!$G$3:$G$10000,Datos_MStar!$A$3:$A$10000,$A29,Datos_MStar!$C$3:$C$10000,NY$1) &lt;&gt; 0, SUMIFS(Datos_MStar!$G$3:$G$10000,Datos_MStar!$A$3:$A$10000,$A29,Datos_MStar!$C$3:$C$10000,NY$1), NX29)</f>
        <v>55.94</v>
      </c>
      <c r="NZ29" s="20">
        <f>IF(SUMIFS(Datos_MStar!$G$3:$G$10000,Datos_MStar!$A$3:$A$10000,$A29,Datos_MStar!$C$3:$C$10000,NZ$1) &lt;&gt; 0, SUMIFS(Datos_MStar!$G$3:$G$10000,Datos_MStar!$A$3:$A$10000,$A29,Datos_MStar!$C$3:$C$10000,NZ$1), NY29)</f>
        <v>55.94</v>
      </c>
      <c r="OA29" s="20">
        <f>IF(SUMIFS(Datos_MStar!$G$3:$G$10000,Datos_MStar!$A$3:$A$10000,$A29,Datos_MStar!$C$3:$C$10000,OA$1) &lt;&gt; 0, SUMIFS(Datos_MStar!$G$3:$G$10000,Datos_MStar!$A$3:$A$10000,$A29,Datos_MStar!$C$3:$C$10000,OA$1), NZ29)</f>
        <v>55.94</v>
      </c>
      <c r="OB29" s="20">
        <f>IF(SUMIFS(Datos_MStar!$G$3:$G$10000,Datos_MStar!$A$3:$A$10000,$A29,Datos_MStar!$C$3:$C$10000,OB$1) &lt;&gt; 0, SUMIFS(Datos_MStar!$G$3:$G$10000,Datos_MStar!$A$3:$A$10000,$A29,Datos_MStar!$C$3:$C$10000,OB$1), OA29)</f>
        <v>55.94</v>
      </c>
      <c r="OC29" s="20">
        <f>IF(SUMIFS(Datos_MStar!$G$3:$G$10000,Datos_MStar!$A$3:$A$10000,$A29,Datos_MStar!$C$3:$C$10000,OC$1) &lt;&gt; 0, SUMIFS(Datos_MStar!$G$3:$G$10000,Datos_MStar!$A$3:$A$10000,$A29,Datos_MStar!$C$3:$C$10000,OC$1), OB29)</f>
        <v>55.94</v>
      </c>
      <c r="OD29" s="20">
        <f>IF(SUMIFS(Datos_MStar!$G$3:$G$10000,Datos_MStar!$A$3:$A$10000,$A29,Datos_MStar!$C$3:$C$10000,OD$1) &lt;&gt; 0, SUMIFS(Datos_MStar!$G$3:$G$10000,Datos_MStar!$A$3:$A$10000,$A29,Datos_MStar!$C$3:$C$10000,OD$1), OC29)</f>
        <v>55.94</v>
      </c>
      <c r="OE29" s="20">
        <f>IF(SUMIFS(Datos_MStar!$G$3:$G$10000,Datos_MStar!$A$3:$A$10000,$A29,Datos_MStar!$C$3:$C$10000,OE$1) &lt;&gt; 0, SUMIFS(Datos_MStar!$G$3:$G$10000,Datos_MStar!$A$3:$A$10000,$A29,Datos_MStar!$C$3:$C$10000,OE$1), OD29)</f>
        <v>55.94</v>
      </c>
      <c r="OF29" s="20">
        <f>IF(SUMIFS(Datos_MStar!$G$3:$G$10000,Datos_MStar!$A$3:$A$10000,$A29,Datos_MStar!$C$3:$C$10000,OF$1) &lt;&gt; 0, SUMIFS(Datos_MStar!$G$3:$G$10000,Datos_MStar!$A$3:$A$10000,$A29,Datos_MStar!$C$3:$C$10000,OF$1), OE29)</f>
        <v>55.94</v>
      </c>
      <c r="OG29" s="20">
        <f>IF(SUMIFS(Datos_MStar!$G$3:$G$10000,Datos_MStar!$A$3:$A$10000,$A29,Datos_MStar!$C$3:$C$10000,OG$1) &lt;&gt; 0, SUMIFS(Datos_MStar!$G$3:$G$10000,Datos_MStar!$A$3:$A$10000,$A29,Datos_MStar!$C$3:$C$10000,OG$1), OF29)</f>
        <v>55.94</v>
      </c>
      <c r="OH29" s="20">
        <f>IF(SUMIFS(Datos_MStar!$G$3:$G$10000,Datos_MStar!$A$3:$A$10000,$A29,Datos_MStar!$C$3:$C$10000,OH$1) &lt;&gt; 0, SUMIFS(Datos_MStar!$G$3:$G$10000,Datos_MStar!$A$3:$A$10000,$A29,Datos_MStar!$C$3:$C$10000,OH$1), OG29)</f>
        <v>55.94</v>
      </c>
      <c r="OI29" s="20">
        <f>IF(SUMIFS(Datos_MStar!$G$3:$G$10000,Datos_MStar!$A$3:$A$10000,$A29,Datos_MStar!$C$3:$C$10000,OI$1) &lt;&gt; 0, SUMIFS(Datos_MStar!$G$3:$G$10000,Datos_MStar!$A$3:$A$10000,$A29,Datos_MStar!$C$3:$C$10000,OI$1), OH29)</f>
        <v>55.94</v>
      </c>
      <c r="OJ29" s="20">
        <f>IF(SUMIFS(Datos_MStar!$G$3:$G$10000,Datos_MStar!$A$3:$A$10000,$A29,Datos_MStar!$C$3:$C$10000,OJ$1) &lt;&gt; 0, SUMIFS(Datos_MStar!$G$3:$G$10000,Datos_MStar!$A$3:$A$10000,$A29,Datos_MStar!$C$3:$C$10000,OJ$1), OI29)</f>
        <v>55.94</v>
      </c>
      <c r="OK29" s="20">
        <f>IF(SUMIFS(Datos_MStar!$G$3:$G$10000,Datos_MStar!$A$3:$A$10000,$A29,Datos_MStar!$C$3:$C$10000,OK$1) &lt;&gt; 0, SUMIFS(Datos_MStar!$G$3:$G$10000,Datos_MStar!$A$3:$A$10000,$A29,Datos_MStar!$C$3:$C$10000,OK$1), OJ29)</f>
        <v>55.94</v>
      </c>
      <c r="OL29" s="20">
        <f>IF(SUMIFS(Datos_MStar!$G$3:$G$10000,Datos_MStar!$A$3:$A$10000,$A29,Datos_MStar!$C$3:$C$10000,OL$1) &lt;&gt; 0, SUMIFS(Datos_MStar!$G$3:$G$10000,Datos_MStar!$A$3:$A$10000,$A29,Datos_MStar!$C$3:$C$10000,OL$1), OK29)</f>
        <v>55.94</v>
      </c>
      <c r="OM29" s="20">
        <f>IF(SUMIFS(Datos_MStar!$G$3:$G$10000,Datos_MStar!$A$3:$A$10000,$A29,Datos_MStar!$C$3:$C$10000,OM$1) &lt;&gt; 0, SUMIFS(Datos_MStar!$G$3:$G$10000,Datos_MStar!$A$3:$A$10000,$A29,Datos_MStar!$C$3:$C$10000,OM$1), OL29)</f>
        <v>55.94</v>
      </c>
      <c r="ON29" s="20">
        <f>IF(SUMIFS(Datos_MStar!$G$3:$G$10000,Datos_MStar!$A$3:$A$10000,$A29,Datos_MStar!$C$3:$C$10000,ON$1) &lt;&gt; 0, SUMIFS(Datos_MStar!$G$3:$G$10000,Datos_MStar!$A$3:$A$10000,$A29,Datos_MStar!$C$3:$C$10000,ON$1), OM29)</f>
        <v>55.94</v>
      </c>
      <c r="OO29" s="20">
        <f>IF(SUMIFS(Datos_MStar!$G$3:$G$10000,Datos_MStar!$A$3:$A$10000,$A29,Datos_MStar!$C$3:$C$10000,OO$1) &lt;&gt; 0, SUMIFS(Datos_MStar!$G$3:$G$10000,Datos_MStar!$A$3:$A$10000,$A29,Datos_MStar!$C$3:$C$10000,OO$1), ON29)</f>
        <v>55.94</v>
      </c>
      <c r="OP29" s="20">
        <f>IF(SUMIFS(Datos_MStar!$G$3:$G$10000,Datos_MStar!$A$3:$A$10000,$A29,Datos_MStar!$C$3:$C$10000,OP$1) &lt;&gt; 0, SUMIFS(Datos_MStar!$G$3:$G$10000,Datos_MStar!$A$3:$A$10000,$A29,Datos_MStar!$C$3:$C$10000,OP$1), OO29)</f>
        <v>55.94</v>
      </c>
      <c r="OQ29" s="20">
        <f>IF(SUMIFS(Datos_MStar!$G$3:$G$10000,Datos_MStar!$A$3:$A$10000,$A29,Datos_MStar!$C$3:$C$10000,OQ$1) &lt;&gt; 0, SUMIFS(Datos_MStar!$G$3:$G$10000,Datos_MStar!$A$3:$A$10000,$A29,Datos_MStar!$C$3:$C$10000,OQ$1), OP29)</f>
        <v>55.94</v>
      </c>
      <c r="OR29" s="20">
        <f>IF(SUMIFS(Datos_MStar!$G$3:$G$10000,Datos_MStar!$A$3:$A$10000,$A29,Datos_MStar!$C$3:$C$10000,OR$1) &lt;&gt; 0, SUMIFS(Datos_MStar!$G$3:$G$10000,Datos_MStar!$A$3:$A$10000,$A29,Datos_MStar!$C$3:$C$10000,OR$1), OQ29)</f>
        <v>55.94</v>
      </c>
      <c r="OS29" s="20">
        <f>IF(SUMIFS(Datos_MStar!$G$3:$G$10000,Datos_MStar!$A$3:$A$10000,$A29,Datos_MStar!$C$3:$C$10000,OS$1) &lt;&gt; 0, SUMIFS(Datos_MStar!$G$3:$G$10000,Datos_MStar!$A$3:$A$10000,$A29,Datos_MStar!$C$3:$C$10000,OS$1), OR29)</f>
        <v>55.94</v>
      </c>
      <c r="OT29" s="20">
        <f>IF(SUMIFS(Datos_MStar!$G$3:$G$10000,Datos_MStar!$A$3:$A$10000,$A29,Datos_MStar!$C$3:$C$10000,OT$1) &lt;&gt; 0, SUMIFS(Datos_MStar!$G$3:$G$10000,Datos_MStar!$A$3:$A$10000,$A29,Datos_MStar!$C$3:$C$10000,OT$1), OS29)</f>
        <v>55.94</v>
      </c>
      <c r="OU29" s="20">
        <f>IF(SUMIFS(Datos_MStar!$G$3:$G$10000,Datos_MStar!$A$3:$A$10000,$A29,Datos_MStar!$C$3:$C$10000,OU$1) &lt;&gt; 0, SUMIFS(Datos_MStar!$G$3:$G$10000,Datos_MStar!$A$3:$A$10000,$A29,Datos_MStar!$C$3:$C$10000,OU$1), OT29)</f>
        <v>55.94</v>
      </c>
      <c r="OV29" s="20">
        <f>IF(SUMIFS(Datos_MStar!$G$3:$G$10000,Datos_MStar!$A$3:$A$10000,$A29,Datos_MStar!$C$3:$C$10000,OV$1) &lt;&gt; 0, SUMIFS(Datos_MStar!$G$3:$G$10000,Datos_MStar!$A$3:$A$10000,$A29,Datos_MStar!$C$3:$C$10000,OV$1), OU29)</f>
        <v>55.94</v>
      </c>
      <c r="OW29" s="20">
        <f>IF(SUMIFS(Datos_MStar!$G$3:$G$10000,Datos_MStar!$A$3:$A$10000,$A29,Datos_MStar!$C$3:$C$10000,OW$1) &lt;&gt; 0, SUMIFS(Datos_MStar!$G$3:$G$10000,Datos_MStar!$A$3:$A$10000,$A29,Datos_MStar!$C$3:$C$10000,OW$1), OV29)</f>
        <v>55.94</v>
      </c>
      <c r="OX29" s="20">
        <f>IF(SUMIFS(Datos_MStar!$G$3:$G$10000,Datos_MStar!$A$3:$A$10000,$A29,Datos_MStar!$C$3:$C$10000,OX$1) &lt;&gt; 0, SUMIFS(Datos_MStar!$G$3:$G$10000,Datos_MStar!$A$3:$A$10000,$A29,Datos_MStar!$C$3:$C$10000,OX$1), OW29)</f>
        <v>55.94</v>
      </c>
      <c r="OY29" s="20">
        <f>IF(SUMIFS(Datos_MStar!$G$3:$G$10000,Datos_MStar!$A$3:$A$10000,$A29,Datos_MStar!$C$3:$C$10000,OY$1) &lt;&gt; 0, SUMIFS(Datos_MStar!$G$3:$G$10000,Datos_MStar!$A$3:$A$10000,$A29,Datos_MStar!$C$3:$C$10000,OY$1), OX29)</f>
        <v>55.94</v>
      </c>
      <c r="OZ29" s="20">
        <f>IF(SUMIFS(Datos_MStar!$G$3:$G$10000,Datos_MStar!$A$3:$A$10000,$A29,Datos_MStar!$C$3:$C$10000,OZ$1) &lt;&gt; 0, SUMIFS(Datos_MStar!$G$3:$G$10000,Datos_MStar!$A$3:$A$10000,$A29,Datos_MStar!$C$3:$C$10000,OZ$1), OY29)</f>
        <v>55.94</v>
      </c>
      <c r="PA29" s="20">
        <f>IF(SUMIFS(Datos_MStar!$G$3:$G$10000,Datos_MStar!$A$3:$A$10000,$A29,Datos_MStar!$C$3:$C$10000,PA$1) &lt;&gt; 0, SUMIFS(Datos_MStar!$G$3:$G$10000,Datos_MStar!$A$3:$A$10000,$A29,Datos_MStar!$C$3:$C$10000,PA$1), OZ29)</f>
        <v>55.94</v>
      </c>
      <c r="PB29" s="20">
        <f>IF(SUMIFS(Datos_MStar!$G$3:$G$10000,Datos_MStar!$A$3:$A$10000,$A29,Datos_MStar!$C$3:$C$10000,PB$1) &lt;&gt; 0, SUMIFS(Datos_MStar!$G$3:$G$10000,Datos_MStar!$A$3:$A$10000,$A29,Datos_MStar!$C$3:$C$10000,PB$1), PA29)</f>
        <v>55.94</v>
      </c>
      <c r="PC29" s="20">
        <f>IF(SUMIFS(Datos_MStar!$G$3:$G$10000,Datos_MStar!$A$3:$A$10000,$A29,Datos_MStar!$C$3:$C$10000,PC$1) &lt;&gt; 0, SUMIFS(Datos_MStar!$G$3:$G$10000,Datos_MStar!$A$3:$A$10000,$A29,Datos_MStar!$C$3:$C$10000,PC$1), PB29)</f>
        <v>55.94</v>
      </c>
      <c r="PD29" s="20">
        <f>IF(SUMIFS(Datos_MStar!$G$3:$G$10000,Datos_MStar!$A$3:$A$10000,$A29,Datos_MStar!$C$3:$C$10000,PD$1) &lt;&gt; 0, SUMIFS(Datos_MStar!$G$3:$G$10000,Datos_MStar!$A$3:$A$10000,$A29,Datos_MStar!$C$3:$C$10000,PD$1), PC29)</f>
        <v>55.94</v>
      </c>
      <c r="PE29" s="20">
        <f>IF(SUMIFS(Datos_MStar!$G$3:$G$10000,Datos_MStar!$A$3:$A$10000,$A29,Datos_MStar!$C$3:$C$10000,PE$1) &lt;&gt; 0, SUMIFS(Datos_MStar!$G$3:$G$10000,Datos_MStar!$A$3:$A$10000,$A29,Datos_MStar!$C$3:$C$10000,PE$1), PD29)</f>
        <v>55.94</v>
      </c>
      <c r="PF29" s="20">
        <f>IF(SUMIFS(Datos_MStar!$G$3:$G$10000,Datos_MStar!$A$3:$A$10000,$A29,Datos_MStar!$C$3:$C$10000,PF$1) &lt;&gt; 0, SUMIFS(Datos_MStar!$G$3:$G$10000,Datos_MStar!$A$3:$A$10000,$A29,Datos_MStar!$C$3:$C$10000,PF$1), PE29)</f>
        <v>55.94</v>
      </c>
      <c r="PG29" s="20">
        <f>IF(SUMIFS(Datos_MStar!$G$3:$G$10000,Datos_MStar!$A$3:$A$10000,$A29,Datos_MStar!$C$3:$C$10000,PG$1) &lt;&gt; 0, SUMIFS(Datos_MStar!$G$3:$G$10000,Datos_MStar!$A$3:$A$10000,$A29,Datos_MStar!$C$3:$C$10000,PG$1), PF29)</f>
        <v>55.94</v>
      </c>
      <c r="PH29" s="20">
        <f>IF(SUMIFS(Datos_MStar!$G$3:$G$10000,Datos_MStar!$A$3:$A$10000,$A29,Datos_MStar!$C$3:$C$10000,PH$1) &lt;&gt; 0, SUMIFS(Datos_MStar!$G$3:$G$10000,Datos_MStar!$A$3:$A$10000,$A29,Datos_MStar!$C$3:$C$10000,PH$1), PG29)</f>
        <v>55.94</v>
      </c>
      <c r="PI29" s="20">
        <f>IF(SUMIFS(Datos_MStar!$G$3:$G$10000,Datos_MStar!$A$3:$A$10000,$A29,Datos_MStar!$C$3:$C$10000,PI$1) &lt;&gt; 0, SUMIFS(Datos_MStar!$G$3:$G$10000,Datos_MStar!$A$3:$A$10000,$A29,Datos_MStar!$C$3:$C$10000,PI$1), PH29)</f>
        <v>55.94</v>
      </c>
      <c r="PJ29" s="20">
        <f>IF(SUMIFS(Datos_MStar!$G$3:$G$10000,Datos_MStar!$A$3:$A$10000,$A29,Datos_MStar!$C$3:$C$10000,PJ$1) &lt;&gt; 0, SUMIFS(Datos_MStar!$G$3:$G$10000,Datos_MStar!$A$3:$A$10000,$A29,Datos_MStar!$C$3:$C$10000,PJ$1), PI29)</f>
        <v>55.94</v>
      </c>
      <c r="PK29" s="20">
        <f>IF(SUMIFS(Datos_MStar!$G$3:$G$10000,Datos_MStar!$A$3:$A$10000,$A29,Datos_MStar!$C$3:$C$10000,PK$1) &lt;&gt; 0, SUMIFS(Datos_MStar!$G$3:$G$10000,Datos_MStar!$A$3:$A$10000,$A29,Datos_MStar!$C$3:$C$10000,PK$1), PJ29)</f>
        <v>55.94</v>
      </c>
      <c r="PL29" s="20">
        <f>IF(SUMIFS(Datos_MStar!$G$3:$G$10000,Datos_MStar!$A$3:$A$10000,$A29,Datos_MStar!$C$3:$C$10000,PL$1) &lt;&gt; 0, SUMIFS(Datos_MStar!$G$3:$G$10000,Datos_MStar!$A$3:$A$10000,$A29,Datos_MStar!$C$3:$C$10000,PL$1), PK29)</f>
        <v>55.94</v>
      </c>
      <c r="PM29" s="20">
        <f>IF(SUMIFS(Datos_MStar!$G$3:$G$10000,Datos_MStar!$A$3:$A$10000,$A29,Datos_MStar!$C$3:$C$10000,PM$1) &lt;&gt; 0, SUMIFS(Datos_MStar!$G$3:$G$10000,Datos_MStar!$A$3:$A$10000,$A29,Datos_MStar!$C$3:$C$10000,PM$1), PL29)</f>
        <v>55.94</v>
      </c>
      <c r="PN29" s="20">
        <f>IF(SUMIFS(Datos_MStar!$G$3:$G$10000,Datos_MStar!$A$3:$A$10000,$A29,Datos_MStar!$C$3:$C$10000,PN$1) &lt;&gt; 0, SUMIFS(Datos_MStar!$G$3:$G$10000,Datos_MStar!$A$3:$A$10000,$A29,Datos_MStar!$C$3:$C$10000,PN$1), PM29)</f>
        <v>55.94</v>
      </c>
      <c r="PO29" s="20">
        <f>IF(SUMIFS(Datos_MStar!$G$3:$G$10000,Datos_MStar!$A$3:$A$10000,$A29,Datos_MStar!$C$3:$C$10000,PO$1) &lt;&gt; 0, SUMIFS(Datos_MStar!$G$3:$G$10000,Datos_MStar!$A$3:$A$10000,$A29,Datos_MStar!$C$3:$C$10000,PO$1), PN29)</f>
        <v>55.94</v>
      </c>
      <c r="PP29" s="20">
        <f>IF(SUMIFS(Datos_MStar!$G$3:$G$10000,Datos_MStar!$A$3:$A$10000,$A29,Datos_MStar!$C$3:$C$10000,PP$1) &lt;&gt; 0, SUMIFS(Datos_MStar!$G$3:$G$10000,Datos_MStar!$A$3:$A$10000,$A29,Datos_MStar!$C$3:$C$10000,PP$1), PO29)</f>
        <v>55.94</v>
      </c>
      <c r="PQ29" s="20">
        <f>IF(SUMIFS(Datos_MStar!$G$3:$G$10000,Datos_MStar!$A$3:$A$10000,$A29,Datos_MStar!$C$3:$C$10000,PQ$1) &lt;&gt; 0, SUMIFS(Datos_MStar!$G$3:$G$10000,Datos_MStar!$A$3:$A$10000,$A29,Datos_MStar!$C$3:$C$10000,PQ$1), PP29)</f>
        <v>55.94</v>
      </c>
      <c r="PR29" s="20">
        <f>IF(SUMIFS(Datos_MStar!$G$3:$G$10000,Datos_MStar!$A$3:$A$10000,$A29,Datos_MStar!$C$3:$C$10000,PR$1) &lt;&gt; 0, SUMIFS(Datos_MStar!$G$3:$G$10000,Datos_MStar!$A$3:$A$10000,$A29,Datos_MStar!$C$3:$C$10000,PR$1), PQ29)</f>
        <v>55.94</v>
      </c>
      <c r="PS29" s="20">
        <f>IF(SUMIFS(Datos_MStar!$G$3:$G$10000,Datos_MStar!$A$3:$A$10000,$A29,Datos_MStar!$C$3:$C$10000,PS$1) &lt;&gt; 0, SUMIFS(Datos_MStar!$G$3:$G$10000,Datos_MStar!$A$3:$A$10000,$A29,Datos_MStar!$C$3:$C$10000,PS$1), PR29)</f>
        <v>55.94</v>
      </c>
      <c r="PT29" s="20">
        <f>IF(SUMIFS(Datos_MStar!$G$3:$G$10000,Datos_MStar!$A$3:$A$10000,$A29,Datos_MStar!$C$3:$C$10000,PT$1) &lt;&gt; 0, SUMIFS(Datos_MStar!$G$3:$G$10000,Datos_MStar!$A$3:$A$10000,$A29,Datos_MStar!$C$3:$C$10000,PT$1), PS29)</f>
        <v>55.94</v>
      </c>
      <c r="PU29" s="20">
        <f>IF(SUMIFS(Datos_MStar!$G$3:$G$10000,Datos_MStar!$A$3:$A$10000,$A29,Datos_MStar!$C$3:$C$10000,PU$1) &lt;&gt; 0, SUMIFS(Datos_MStar!$G$3:$G$10000,Datos_MStar!$A$3:$A$10000,$A29,Datos_MStar!$C$3:$C$10000,PU$1), PT29)</f>
        <v>55.94</v>
      </c>
      <c r="PV29" s="20">
        <f>IF(SUMIFS(Datos_MStar!$G$3:$G$10000,Datos_MStar!$A$3:$A$10000,$A29,Datos_MStar!$C$3:$C$10000,PV$1) &lt;&gt; 0, SUMIFS(Datos_MStar!$G$3:$G$10000,Datos_MStar!$A$3:$A$10000,$A29,Datos_MStar!$C$3:$C$10000,PV$1), PU29)</f>
        <v>55.94</v>
      </c>
      <c r="PW29" s="20">
        <f>IF(SUMIFS(Datos_MStar!$G$3:$G$10000,Datos_MStar!$A$3:$A$10000,$A29,Datos_MStar!$C$3:$C$10000,PW$1) &lt;&gt; 0, SUMIFS(Datos_MStar!$G$3:$G$10000,Datos_MStar!$A$3:$A$10000,$A29,Datos_MStar!$C$3:$C$10000,PW$1), PV29)</f>
        <v>55.94</v>
      </c>
      <c r="PX29" s="20">
        <f>IF(SUMIFS(Datos_MStar!$G$3:$G$10000,Datos_MStar!$A$3:$A$10000,$A29,Datos_MStar!$C$3:$C$10000,PX$1) &lt;&gt; 0, SUMIFS(Datos_MStar!$G$3:$G$10000,Datos_MStar!$A$3:$A$10000,$A29,Datos_MStar!$C$3:$C$10000,PX$1), PW29)</f>
        <v>55.94</v>
      </c>
      <c r="PY29" s="20">
        <f>IF(SUMIFS(Datos_MStar!$G$3:$G$10000,Datos_MStar!$A$3:$A$10000,$A29,Datos_MStar!$C$3:$C$10000,PY$1) &lt;&gt; 0, SUMIFS(Datos_MStar!$G$3:$G$10000,Datos_MStar!$A$3:$A$10000,$A29,Datos_MStar!$C$3:$C$10000,PY$1), PX29)</f>
        <v>55.94</v>
      </c>
      <c r="PZ29" s="20">
        <f>IF(SUMIFS(Datos_MStar!$G$3:$G$10000,Datos_MStar!$A$3:$A$10000,$A29,Datos_MStar!$C$3:$C$10000,PZ$1) &lt;&gt; 0, SUMIFS(Datos_MStar!$G$3:$G$10000,Datos_MStar!$A$3:$A$10000,$A29,Datos_MStar!$C$3:$C$10000,PZ$1), PY29)</f>
        <v>55.94</v>
      </c>
      <c r="QA29" s="20">
        <f>IF(SUMIFS(Datos_MStar!$G$3:$G$10000,Datos_MStar!$A$3:$A$10000,$A29,Datos_MStar!$C$3:$C$10000,QA$1) &lt;&gt; 0, SUMIFS(Datos_MStar!$G$3:$G$10000,Datos_MStar!$A$3:$A$10000,$A29,Datos_MStar!$C$3:$C$10000,QA$1), PZ29)</f>
        <v>55.94</v>
      </c>
      <c r="QB29" s="20">
        <f>IF(SUMIFS(Datos_MStar!$G$3:$G$10000,Datos_MStar!$A$3:$A$10000,$A29,Datos_MStar!$C$3:$C$10000,QB$1) &lt;&gt; 0, SUMIFS(Datos_MStar!$G$3:$G$10000,Datos_MStar!$A$3:$A$10000,$A29,Datos_MStar!$C$3:$C$10000,QB$1), QA29)</f>
        <v>55.94</v>
      </c>
      <c r="QC29" s="20">
        <f>IF(SUMIFS(Datos_MStar!$G$3:$G$10000,Datos_MStar!$A$3:$A$10000,$A29,Datos_MStar!$C$3:$C$10000,QC$1) &lt;&gt; 0, SUMIFS(Datos_MStar!$G$3:$G$10000,Datos_MStar!$A$3:$A$10000,$A29,Datos_MStar!$C$3:$C$10000,QC$1), QB29)</f>
        <v>55.94</v>
      </c>
      <c r="QD29" s="20">
        <f>IF(SUMIFS(Datos_MStar!$G$3:$G$10000,Datos_MStar!$A$3:$A$10000,$A29,Datos_MStar!$C$3:$C$10000,QD$1) &lt;&gt; 0, SUMIFS(Datos_MStar!$G$3:$G$10000,Datos_MStar!$A$3:$A$10000,$A29,Datos_MStar!$C$3:$C$10000,QD$1), QC29)</f>
        <v>55.94</v>
      </c>
      <c r="QE29" s="20">
        <f>IF(SUMIFS(Datos_MStar!$G$3:$G$10000,Datos_MStar!$A$3:$A$10000,$A29,Datos_MStar!$C$3:$C$10000,QE$1) &lt;&gt; 0, SUMIFS(Datos_MStar!$G$3:$G$10000,Datos_MStar!$A$3:$A$10000,$A29,Datos_MStar!$C$3:$C$10000,QE$1), QD29)</f>
        <v>55.94</v>
      </c>
      <c r="QF29" s="20">
        <f>IF(SUMIFS(Datos_MStar!$G$3:$G$10000,Datos_MStar!$A$3:$A$10000,$A29,Datos_MStar!$C$3:$C$10000,QF$1) &lt;&gt; 0, SUMIFS(Datos_MStar!$G$3:$G$10000,Datos_MStar!$A$3:$A$10000,$A29,Datos_MStar!$C$3:$C$10000,QF$1), QE29)</f>
        <v>55.94</v>
      </c>
      <c r="QG29" s="20">
        <f>IF(SUMIFS(Datos_MStar!$G$3:$G$10000,Datos_MStar!$A$3:$A$10000,$A29,Datos_MStar!$C$3:$C$10000,QG$1) &lt;&gt; 0, SUMIFS(Datos_MStar!$G$3:$G$10000,Datos_MStar!$A$3:$A$10000,$A29,Datos_MStar!$C$3:$C$10000,QG$1), QF29)</f>
        <v>55.94</v>
      </c>
      <c r="QH29" s="20">
        <f>IF(SUMIFS(Datos_MStar!$G$3:$G$10000,Datos_MStar!$A$3:$A$10000,$A29,Datos_MStar!$C$3:$C$10000,QH$1) &lt;&gt; 0, SUMIFS(Datos_MStar!$G$3:$G$10000,Datos_MStar!$A$3:$A$10000,$A29,Datos_MStar!$C$3:$C$10000,QH$1), QG29)</f>
        <v>55.94</v>
      </c>
      <c r="QI29" s="20">
        <f>IF(SUMIFS(Datos_MStar!$G$3:$G$10000,Datos_MStar!$A$3:$A$10000,$A29,Datos_MStar!$C$3:$C$10000,QI$1) &lt;&gt; 0, SUMIFS(Datos_MStar!$G$3:$G$10000,Datos_MStar!$A$3:$A$10000,$A29,Datos_MStar!$C$3:$C$10000,QI$1), QH29)</f>
        <v>55.94</v>
      </c>
      <c r="QJ29" s="20">
        <f>IF(SUMIFS(Datos_MStar!$G$3:$G$10000,Datos_MStar!$A$3:$A$10000,$A29,Datos_MStar!$C$3:$C$10000,QJ$1) &lt;&gt; 0, SUMIFS(Datos_MStar!$G$3:$G$10000,Datos_MStar!$A$3:$A$10000,$A29,Datos_MStar!$C$3:$C$10000,QJ$1), QI29)</f>
        <v>55.94</v>
      </c>
      <c r="QK29" s="20">
        <f>IF(SUMIFS(Datos_MStar!$G$3:$G$10000,Datos_MStar!$A$3:$A$10000,$A29,Datos_MStar!$C$3:$C$10000,QK$1) &lt;&gt; 0, SUMIFS(Datos_MStar!$G$3:$G$10000,Datos_MStar!$A$3:$A$10000,$A29,Datos_MStar!$C$3:$C$10000,QK$1), QJ29)</f>
        <v>55.94</v>
      </c>
      <c r="QL29" s="20">
        <f>IF(SUMIFS(Datos_MStar!$G$3:$G$10000,Datos_MStar!$A$3:$A$10000,$A29,Datos_MStar!$C$3:$C$10000,QL$1) &lt;&gt; 0, SUMIFS(Datos_MStar!$G$3:$G$10000,Datos_MStar!$A$3:$A$10000,$A29,Datos_MStar!$C$3:$C$10000,QL$1), QK29)</f>
        <v>55.94</v>
      </c>
      <c r="QM29" s="20">
        <f>IF(SUMIFS(Datos_MStar!$G$3:$G$10000,Datos_MStar!$A$3:$A$10000,$A29,Datos_MStar!$C$3:$C$10000,QM$1) &lt;&gt; 0, SUMIFS(Datos_MStar!$G$3:$G$10000,Datos_MStar!$A$3:$A$10000,$A29,Datos_MStar!$C$3:$C$10000,QM$1), QL29)</f>
        <v>55.94</v>
      </c>
      <c r="QN29" s="20">
        <f>IF(SUMIFS(Datos_MStar!$G$3:$G$10000,Datos_MStar!$A$3:$A$10000,$A29,Datos_MStar!$C$3:$C$10000,QN$1) &lt;&gt; 0, SUMIFS(Datos_MStar!$G$3:$G$10000,Datos_MStar!$A$3:$A$10000,$A29,Datos_MStar!$C$3:$C$10000,QN$1), QM29)</f>
        <v>55.94</v>
      </c>
      <c r="QO29" s="20">
        <f>IF(SUMIFS(Datos_MStar!$G$3:$G$10000,Datos_MStar!$A$3:$A$10000,$A29,Datos_MStar!$C$3:$C$10000,QO$1) &lt;&gt; 0, SUMIFS(Datos_MStar!$G$3:$G$10000,Datos_MStar!$A$3:$A$10000,$A29,Datos_MStar!$C$3:$C$10000,QO$1), QN29)</f>
        <v>55.94</v>
      </c>
      <c r="QP29" s="20">
        <f>IF(SUMIFS(Datos_MStar!$G$3:$G$10000,Datos_MStar!$A$3:$A$10000,$A29,Datos_MStar!$C$3:$C$10000,QP$1) &lt;&gt; 0, SUMIFS(Datos_MStar!$G$3:$G$10000,Datos_MStar!$A$3:$A$10000,$A29,Datos_MStar!$C$3:$C$10000,QP$1), QO29)</f>
        <v>55.94</v>
      </c>
      <c r="QQ29" s="20">
        <f>IF(SUMIFS(Datos_MStar!$G$3:$G$10000,Datos_MStar!$A$3:$A$10000,$A29,Datos_MStar!$C$3:$C$10000,QQ$1) &lt;&gt; 0, SUMIFS(Datos_MStar!$G$3:$G$10000,Datos_MStar!$A$3:$A$10000,$A29,Datos_MStar!$C$3:$C$10000,QQ$1), QP29)</f>
        <v>55.94</v>
      </c>
      <c r="QR29" s="20">
        <f>IF(SUMIFS(Datos_MStar!$G$3:$G$10000,Datos_MStar!$A$3:$A$10000,$A29,Datos_MStar!$C$3:$C$10000,QR$1) &lt;&gt; 0, SUMIFS(Datos_MStar!$G$3:$G$10000,Datos_MStar!$A$3:$A$10000,$A29,Datos_MStar!$C$3:$C$10000,QR$1), QQ29)</f>
        <v>55.94</v>
      </c>
      <c r="QS29" s="20">
        <f>IF(SUMIFS(Datos_MStar!$G$3:$G$10000,Datos_MStar!$A$3:$A$10000,$A29,Datos_MStar!$C$3:$C$10000,QS$1) &lt;&gt; 0, SUMIFS(Datos_MStar!$G$3:$G$10000,Datos_MStar!$A$3:$A$10000,$A29,Datos_MStar!$C$3:$C$10000,QS$1), QR29)</f>
        <v>55.94</v>
      </c>
      <c r="QT29" s="20">
        <f>IF(SUMIFS(Datos_MStar!$G$3:$G$10000,Datos_MStar!$A$3:$A$10000,$A29,Datos_MStar!$C$3:$C$10000,QT$1) &lt;&gt; 0, SUMIFS(Datos_MStar!$G$3:$G$10000,Datos_MStar!$A$3:$A$10000,$A29,Datos_MStar!$C$3:$C$10000,QT$1), QS29)</f>
        <v>55.94</v>
      </c>
      <c r="QU29" s="20">
        <f>IF(SUMIFS(Datos_MStar!$G$3:$G$10000,Datos_MStar!$A$3:$A$10000,$A29,Datos_MStar!$C$3:$C$10000,QU$1) &lt;&gt; 0, SUMIFS(Datos_MStar!$G$3:$G$10000,Datos_MStar!$A$3:$A$10000,$A29,Datos_MStar!$C$3:$C$10000,QU$1), QT29)</f>
        <v>55.94</v>
      </c>
      <c r="QV29" s="20">
        <f>IF(SUMIFS(Datos_MStar!$G$3:$G$10000,Datos_MStar!$A$3:$A$10000,$A29,Datos_MStar!$C$3:$C$10000,QV$1) &lt;&gt; 0, SUMIFS(Datos_MStar!$G$3:$G$10000,Datos_MStar!$A$3:$A$10000,$A29,Datos_MStar!$C$3:$C$10000,QV$1), QU29)</f>
        <v>55.94</v>
      </c>
      <c r="QW29" s="20">
        <f>IF(SUMIFS(Datos_MStar!$G$3:$G$10000,Datos_MStar!$A$3:$A$10000,$A29,Datos_MStar!$C$3:$C$10000,QW$1) &lt;&gt; 0, SUMIFS(Datos_MStar!$G$3:$G$10000,Datos_MStar!$A$3:$A$10000,$A29,Datos_MStar!$C$3:$C$10000,QW$1), QV29)</f>
        <v>55.94</v>
      </c>
      <c r="QX29" s="20">
        <f>IF(SUMIFS(Datos_MStar!$G$3:$G$10000,Datos_MStar!$A$3:$A$10000,$A29,Datos_MStar!$C$3:$C$10000,QX$1) &lt;&gt; 0, SUMIFS(Datos_MStar!$G$3:$G$10000,Datos_MStar!$A$3:$A$10000,$A29,Datos_MStar!$C$3:$C$10000,QX$1), QW29)</f>
        <v>55.94</v>
      </c>
      <c r="QY29" s="20">
        <f>IF(SUMIFS(Datos_MStar!$G$3:$G$10000,Datos_MStar!$A$3:$A$10000,$A29,Datos_MStar!$C$3:$C$10000,QY$1) &lt;&gt; 0, SUMIFS(Datos_MStar!$G$3:$G$10000,Datos_MStar!$A$3:$A$10000,$A29,Datos_MStar!$C$3:$C$10000,QY$1), QX29)</f>
        <v>55.94</v>
      </c>
      <c r="QZ29" s="20">
        <f>IF(SUMIFS(Datos_MStar!$G$3:$G$10000,Datos_MStar!$A$3:$A$10000,$A29,Datos_MStar!$C$3:$C$10000,QZ$1) &lt;&gt; 0, SUMIFS(Datos_MStar!$G$3:$G$10000,Datos_MStar!$A$3:$A$10000,$A29,Datos_MStar!$C$3:$C$10000,QZ$1), QY29)</f>
        <v>55.94</v>
      </c>
      <c r="RA29" s="20">
        <f>IF(SUMIFS(Datos_MStar!$G$3:$G$10000,Datos_MStar!$A$3:$A$10000,$A29,Datos_MStar!$C$3:$C$10000,RA$1) &lt;&gt; 0, SUMIFS(Datos_MStar!$G$3:$G$10000,Datos_MStar!$A$3:$A$10000,$A29,Datos_MStar!$C$3:$C$10000,RA$1), QZ29)</f>
        <v>55.94</v>
      </c>
      <c r="RB29" s="20">
        <f>IF(SUMIFS(Datos_MStar!$G$3:$G$10000,Datos_MStar!$A$3:$A$10000,$A29,Datos_MStar!$C$3:$C$10000,RB$1) &lt;&gt; 0, SUMIFS(Datos_MStar!$G$3:$G$10000,Datos_MStar!$A$3:$A$10000,$A29,Datos_MStar!$C$3:$C$10000,RB$1), RA29)</f>
        <v>55.94</v>
      </c>
      <c r="RC29" s="20">
        <f>IF(SUMIFS(Datos_MStar!$G$3:$G$10000,Datos_MStar!$A$3:$A$10000,$A29,Datos_MStar!$C$3:$C$10000,RC$1) &lt;&gt; 0, SUMIFS(Datos_MStar!$G$3:$G$10000,Datos_MStar!$A$3:$A$10000,$A29,Datos_MStar!$C$3:$C$10000,RC$1), RB29)</f>
        <v>55.94</v>
      </c>
      <c r="RD29" s="20">
        <f>IF(SUMIFS(Datos_MStar!$G$3:$G$10000,Datos_MStar!$A$3:$A$10000,$A29,Datos_MStar!$C$3:$C$10000,RD$1) &lt;&gt; 0, SUMIFS(Datos_MStar!$G$3:$G$10000,Datos_MStar!$A$3:$A$10000,$A29,Datos_MStar!$C$3:$C$10000,RD$1), RC29)</f>
        <v>55.94</v>
      </c>
      <c r="RE29" s="20">
        <f>IF(SUMIFS(Datos_MStar!$G$3:$G$10000,Datos_MStar!$A$3:$A$10000,$A29,Datos_MStar!$C$3:$C$10000,RE$1) &lt;&gt; 0, SUMIFS(Datos_MStar!$G$3:$G$10000,Datos_MStar!$A$3:$A$10000,$A29,Datos_MStar!$C$3:$C$10000,RE$1), RD29)</f>
        <v>55.94</v>
      </c>
      <c r="RF29" s="20">
        <f>IF(SUMIFS(Datos_MStar!$G$3:$G$10000,Datos_MStar!$A$3:$A$10000,$A29,Datos_MStar!$C$3:$C$10000,RF$1) &lt;&gt; 0, SUMIFS(Datos_MStar!$G$3:$G$10000,Datos_MStar!$A$3:$A$10000,$A29,Datos_MStar!$C$3:$C$10000,RF$1), RE29)</f>
        <v>55.94</v>
      </c>
      <c r="RG29" s="20">
        <f>IF(SUMIFS(Datos_MStar!$G$3:$G$10000,Datos_MStar!$A$3:$A$10000,$A29,Datos_MStar!$C$3:$C$10000,RG$1) &lt;&gt; 0, SUMIFS(Datos_MStar!$G$3:$G$10000,Datos_MStar!$A$3:$A$10000,$A29,Datos_MStar!$C$3:$C$10000,RG$1), RF29)</f>
        <v>55.94</v>
      </c>
      <c r="RH29" s="20">
        <f>IF(SUMIFS(Datos_MStar!$G$3:$G$10000,Datos_MStar!$A$3:$A$10000,$A29,Datos_MStar!$C$3:$C$10000,RH$1) &lt;&gt; 0, SUMIFS(Datos_MStar!$G$3:$G$10000,Datos_MStar!$A$3:$A$10000,$A29,Datos_MStar!$C$3:$C$10000,RH$1), RG29)</f>
        <v>55.94</v>
      </c>
      <c r="RI29" s="20">
        <f>IF(SUMIFS(Datos_MStar!$G$3:$G$10000,Datos_MStar!$A$3:$A$10000,$A29,Datos_MStar!$C$3:$C$10000,RI$1) &lt;&gt; 0, SUMIFS(Datos_MStar!$G$3:$G$10000,Datos_MStar!$A$3:$A$10000,$A29,Datos_MStar!$C$3:$C$10000,RI$1), RH29)</f>
        <v>55.94</v>
      </c>
      <c r="RJ29" s="20">
        <f>IF(SUMIFS(Datos_MStar!$G$3:$G$10000,Datos_MStar!$A$3:$A$10000,$A29,Datos_MStar!$C$3:$C$10000,RJ$1) &lt;&gt; 0, SUMIFS(Datos_MStar!$G$3:$G$10000,Datos_MStar!$A$3:$A$10000,$A29,Datos_MStar!$C$3:$C$10000,RJ$1), RI29)</f>
        <v>55.94</v>
      </c>
      <c r="RK29" s="20">
        <f>IF(SUMIFS(Datos_MStar!$G$3:$G$10000,Datos_MStar!$A$3:$A$10000,$A29,Datos_MStar!$C$3:$C$10000,RK$1) &lt;&gt; 0, SUMIFS(Datos_MStar!$G$3:$G$10000,Datos_MStar!$A$3:$A$10000,$A29,Datos_MStar!$C$3:$C$10000,RK$1), RJ29)</f>
        <v>55.94</v>
      </c>
      <c r="RL29" s="20">
        <f>IF(SUMIFS(Datos_MStar!$G$3:$G$10000,Datos_MStar!$A$3:$A$10000,$A29,Datos_MStar!$C$3:$C$10000,RL$1) &lt;&gt; 0, SUMIFS(Datos_MStar!$G$3:$G$10000,Datos_MStar!$A$3:$A$10000,$A29,Datos_MStar!$C$3:$C$10000,RL$1), RK29)</f>
        <v>55.94</v>
      </c>
      <c r="RM29" s="20">
        <f>IF(SUMIFS(Datos_MStar!$G$3:$G$10000,Datos_MStar!$A$3:$A$10000,$A29,Datos_MStar!$C$3:$C$10000,RM$1) &lt;&gt; 0, SUMIFS(Datos_MStar!$G$3:$G$10000,Datos_MStar!$A$3:$A$10000,$A29,Datos_MStar!$C$3:$C$10000,RM$1), RL29)</f>
        <v>55.94</v>
      </c>
      <c r="RN29" s="20">
        <f>IF(SUMIFS(Datos_MStar!$G$3:$G$10000,Datos_MStar!$A$3:$A$10000,$A29,Datos_MStar!$C$3:$C$10000,RN$1) &lt;&gt; 0, SUMIFS(Datos_MStar!$G$3:$G$10000,Datos_MStar!$A$3:$A$10000,$A29,Datos_MStar!$C$3:$C$10000,RN$1), RM29)</f>
        <v>55.94</v>
      </c>
      <c r="RO29" s="20">
        <f>IF(SUMIFS(Datos_MStar!$G$3:$G$10000,Datos_MStar!$A$3:$A$10000,$A29,Datos_MStar!$C$3:$C$10000,RO$1) &lt;&gt; 0, SUMIFS(Datos_MStar!$G$3:$G$10000,Datos_MStar!$A$3:$A$10000,$A29,Datos_MStar!$C$3:$C$10000,RO$1), RN29)</f>
        <v>55.94</v>
      </c>
      <c r="RP29" s="20">
        <f>IF(SUMIFS(Datos_MStar!$G$3:$G$10000,Datos_MStar!$A$3:$A$10000,$A29,Datos_MStar!$C$3:$C$10000,RP$1) &lt;&gt; 0, SUMIFS(Datos_MStar!$G$3:$G$10000,Datos_MStar!$A$3:$A$10000,$A29,Datos_MStar!$C$3:$C$10000,RP$1), RO29)</f>
        <v>55.94</v>
      </c>
      <c r="RQ29" s="20">
        <f>IF(SUMIFS(Datos_MStar!$G$3:$G$10000,Datos_MStar!$A$3:$A$10000,$A29,Datos_MStar!$C$3:$C$10000,RQ$1) &lt;&gt; 0, SUMIFS(Datos_MStar!$G$3:$G$10000,Datos_MStar!$A$3:$A$10000,$A29,Datos_MStar!$C$3:$C$10000,RQ$1), RP29)</f>
        <v>55.94</v>
      </c>
      <c r="RR29" s="20">
        <f>IF(SUMIFS(Datos_MStar!$G$3:$G$10000,Datos_MStar!$A$3:$A$10000,$A29,Datos_MStar!$C$3:$C$10000,RR$1) &lt;&gt; 0, SUMIFS(Datos_MStar!$G$3:$G$10000,Datos_MStar!$A$3:$A$10000,$A29,Datos_MStar!$C$3:$C$10000,RR$1), RQ29)</f>
        <v>55.94</v>
      </c>
      <c r="RS29" s="20">
        <f>IF(SUMIFS(Datos_MStar!$G$3:$G$10000,Datos_MStar!$A$3:$A$10000,$A29,Datos_MStar!$C$3:$C$10000,RS$1) &lt;&gt; 0, SUMIFS(Datos_MStar!$G$3:$G$10000,Datos_MStar!$A$3:$A$10000,$A29,Datos_MStar!$C$3:$C$10000,RS$1), RR29)</f>
        <v>55.94</v>
      </c>
      <c r="RT29" s="20">
        <f>IF(SUMIFS(Datos_MStar!$G$3:$G$10000,Datos_MStar!$A$3:$A$10000,$A29,Datos_MStar!$C$3:$C$10000,RT$1) &lt;&gt; 0, SUMIFS(Datos_MStar!$G$3:$G$10000,Datos_MStar!$A$3:$A$10000,$A29,Datos_MStar!$C$3:$C$10000,RT$1), RS29)</f>
        <v>55.94</v>
      </c>
      <c r="RU29" s="20">
        <f>IF(SUMIFS(Datos_MStar!$G$3:$G$10000,Datos_MStar!$A$3:$A$10000,$A29,Datos_MStar!$C$3:$C$10000,RU$1) &lt;&gt; 0, SUMIFS(Datos_MStar!$G$3:$G$10000,Datos_MStar!$A$3:$A$10000,$A29,Datos_MStar!$C$3:$C$10000,RU$1), RT29)</f>
        <v>55.94</v>
      </c>
      <c r="RV29" s="20">
        <f>IF(SUMIFS(Datos_MStar!$G$3:$G$10000,Datos_MStar!$A$3:$A$10000,$A29,Datos_MStar!$C$3:$C$10000,RV$1) &lt;&gt; 0, SUMIFS(Datos_MStar!$G$3:$G$10000,Datos_MStar!$A$3:$A$10000,$A29,Datos_MStar!$C$3:$C$10000,RV$1), RU29)</f>
        <v>55.94</v>
      </c>
      <c r="RW29" s="20">
        <f>IF(SUMIFS(Datos_MStar!$G$3:$G$10000,Datos_MStar!$A$3:$A$10000,$A29,Datos_MStar!$C$3:$C$10000,RW$1) &lt;&gt; 0, SUMIFS(Datos_MStar!$G$3:$G$10000,Datos_MStar!$A$3:$A$10000,$A29,Datos_MStar!$C$3:$C$10000,RW$1), RV29)</f>
        <v>55.94</v>
      </c>
      <c r="RX29" s="20">
        <f>IF(SUMIFS(Datos_MStar!$G$3:$G$10000,Datos_MStar!$A$3:$A$10000,$A29,Datos_MStar!$C$3:$C$10000,RX$1) &lt;&gt; 0, SUMIFS(Datos_MStar!$G$3:$G$10000,Datos_MStar!$A$3:$A$10000,$A29,Datos_MStar!$C$3:$C$10000,RX$1), RW29)</f>
        <v>55.94</v>
      </c>
      <c r="RY29" s="20">
        <f>IF(SUMIFS(Datos_MStar!$G$3:$G$10000,Datos_MStar!$A$3:$A$10000,$A29,Datos_MStar!$C$3:$C$10000,RY$1) &lt;&gt; 0, SUMIFS(Datos_MStar!$G$3:$G$10000,Datos_MStar!$A$3:$A$10000,$A29,Datos_MStar!$C$3:$C$10000,RY$1), RX29)</f>
        <v>55.94</v>
      </c>
      <c r="RZ29" s="20">
        <f>IF(SUMIFS(Datos_MStar!$G$3:$G$10000,Datos_MStar!$A$3:$A$10000,$A29,Datos_MStar!$C$3:$C$10000,RZ$1) &lt;&gt; 0, SUMIFS(Datos_MStar!$G$3:$G$10000,Datos_MStar!$A$3:$A$10000,$A29,Datos_MStar!$C$3:$C$10000,RZ$1), RY29)</f>
        <v>55.94</v>
      </c>
      <c r="SA29" s="20">
        <f>IF(SUMIFS(Datos_MStar!$G$3:$G$10000,Datos_MStar!$A$3:$A$10000,$A29,Datos_MStar!$C$3:$C$10000,SA$1) &lt;&gt; 0, SUMIFS(Datos_MStar!$G$3:$G$10000,Datos_MStar!$A$3:$A$10000,$A29,Datos_MStar!$C$3:$C$10000,SA$1), RZ29)</f>
        <v>55.94</v>
      </c>
      <c r="SB29" s="20">
        <f>IF(SUMIFS(Datos_MStar!$G$3:$G$10000,Datos_MStar!$A$3:$A$10000,$A29,Datos_MStar!$C$3:$C$10000,SB$1) &lt;&gt; 0, SUMIFS(Datos_MStar!$G$3:$G$10000,Datos_MStar!$A$3:$A$10000,$A29,Datos_MStar!$C$3:$C$10000,SB$1), SA29)</f>
        <v>55.94</v>
      </c>
      <c r="SC29" s="20">
        <f>IF(SUMIFS(Datos_MStar!$G$3:$G$10000,Datos_MStar!$A$3:$A$10000,$A29,Datos_MStar!$C$3:$C$10000,SC$1) &lt;&gt; 0, SUMIFS(Datos_MStar!$G$3:$G$10000,Datos_MStar!$A$3:$A$10000,$A29,Datos_MStar!$C$3:$C$10000,SC$1), SB29)</f>
        <v>55.94</v>
      </c>
      <c r="SD29" s="20">
        <f>IF(SUMIFS(Datos_MStar!$G$3:$G$10000,Datos_MStar!$A$3:$A$10000,$A29,Datos_MStar!$C$3:$C$10000,SD$1) &lt;&gt; 0, SUMIFS(Datos_MStar!$G$3:$G$10000,Datos_MStar!$A$3:$A$10000,$A29,Datos_MStar!$C$3:$C$10000,SD$1), SC29)</f>
        <v>55.94</v>
      </c>
      <c r="SE29" s="20">
        <f>IF(SUMIFS(Datos_MStar!$G$3:$G$10000,Datos_MStar!$A$3:$A$10000,$A29,Datos_MStar!$C$3:$C$10000,SE$1) &lt;&gt; 0, SUMIFS(Datos_MStar!$G$3:$G$10000,Datos_MStar!$A$3:$A$10000,$A29,Datos_MStar!$C$3:$C$10000,SE$1), SD29)</f>
        <v>55.94</v>
      </c>
      <c r="SF29" s="20">
        <f>IF(SUMIFS(Datos_MStar!$G$3:$G$10000,Datos_MStar!$A$3:$A$10000,$A29,Datos_MStar!$C$3:$C$10000,SF$1) &lt;&gt; 0, SUMIFS(Datos_MStar!$G$3:$G$10000,Datos_MStar!$A$3:$A$10000,$A29,Datos_MStar!$C$3:$C$10000,SF$1), SE29)</f>
        <v>55.94</v>
      </c>
      <c r="SG29" s="20">
        <f>IF(SUMIFS(Datos_MStar!$G$3:$G$10000,Datos_MStar!$A$3:$A$10000,$A29,Datos_MStar!$C$3:$C$10000,SG$1) &lt;&gt; 0, SUMIFS(Datos_MStar!$G$3:$G$10000,Datos_MStar!$A$3:$A$10000,$A29,Datos_MStar!$C$3:$C$10000,SG$1), SF29)</f>
        <v>55.94</v>
      </c>
      <c r="SH29" s="20">
        <f>IF(SUMIFS(Datos_MStar!$G$3:$G$10000,Datos_MStar!$A$3:$A$10000,$A29,Datos_MStar!$C$3:$C$10000,SH$1) &lt;&gt; 0, SUMIFS(Datos_MStar!$G$3:$G$10000,Datos_MStar!$A$3:$A$10000,$A29,Datos_MStar!$C$3:$C$10000,SH$1), SG29)</f>
        <v>55.94</v>
      </c>
      <c r="SI29" s="20">
        <f>IF(SUMIFS(Datos_MStar!$G$3:$G$10000,Datos_MStar!$A$3:$A$10000,$A29,Datos_MStar!$C$3:$C$10000,SI$1) &lt;&gt; 0, SUMIFS(Datos_MStar!$G$3:$G$10000,Datos_MStar!$A$3:$A$10000,$A29,Datos_MStar!$C$3:$C$10000,SI$1), SH29)</f>
        <v>55.94</v>
      </c>
      <c r="SJ29" s="20">
        <f>IF(SUMIFS(Datos_MStar!$G$3:$G$10000,Datos_MStar!$A$3:$A$10000,$A29,Datos_MStar!$C$3:$C$10000,SJ$1) &lt;&gt; 0, SUMIFS(Datos_MStar!$G$3:$G$10000,Datos_MStar!$A$3:$A$10000,$A29,Datos_MStar!$C$3:$C$10000,SJ$1), SI29)</f>
        <v>55.94</v>
      </c>
      <c r="SK29" s="20">
        <f>IF(SUMIFS(Datos_MStar!$G$3:$G$10000,Datos_MStar!$A$3:$A$10000,$A29,Datos_MStar!$C$3:$C$10000,SK$1) &lt;&gt; 0, SUMIFS(Datos_MStar!$G$3:$G$10000,Datos_MStar!$A$3:$A$10000,$A29,Datos_MStar!$C$3:$C$10000,SK$1), SJ29)</f>
        <v>55.94</v>
      </c>
      <c r="SL29" s="20">
        <f>IF(SUMIFS(Datos_MStar!$G$3:$G$10000,Datos_MStar!$A$3:$A$10000,$A29,Datos_MStar!$C$3:$C$10000,SL$1) &lt;&gt; 0, SUMIFS(Datos_MStar!$G$3:$G$10000,Datos_MStar!$A$3:$A$10000,$A29,Datos_MStar!$C$3:$C$10000,SL$1), SK29)</f>
        <v>55.94</v>
      </c>
      <c r="SM29" s="20">
        <f>IF(SUMIFS(Datos_MStar!$G$3:$G$10000,Datos_MStar!$A$3:$A$10000,$A29,Datos_MStar!$C$3:$C$10000,SM$1) &lt;&gt; 0, SUMIFS(Datos_MStar!$G$3:$G$10000,Datos_MStar!$A$3:$A$10000,$A29,Datos_MStar!$C$3:$C$10000,SM$1), SL29)</f>
        <v>55.94</v>
      </c>
      <c r="SN29" s="20">
        <f>IF(SUMIFS(Datos_MStar!$G$3:$G$10000,Datos_MStar!$A$3:$A$10000,$A29,Datos_MStar!$C$3:$C$10000,SN$1) &lt;&gt; 0, SUMIFS(Datos_MStar!$G$3:$G$10000,Datos_MStar!$A$3:$A$10000,$A29,Datos_MStar!$C$3:$C$10000,SN$1), SM29)</f>
        <v>55.94</v>
      </c>
      <c r="SO29" s="20">
        <f>IF(SUMIFS(Datos_MStar!$G$3:$G$10000,Datos_MStar!$A$3:$A$10000,$A29,Datos_MStar!$C$3:$C$10000,SO$1) &lt;&gt; 0, SUMIFS(Datos_MStar!$G$3:$G$10000,Datos_MStar!$A$3:$A$10000,$A29,Datos_MStar!$C$3:$C$10000,SO$1), SN29)</f>
        <v>55.94</v>
      </c>
      <c r="SP29" s="20">
        <f>IF(SUMIFS(Datos_MStar!$G$3:$G$10000,Datos_MStar!$A$3:$A$10000,$A29,Datos_MStar!$C$3:$C$10000,SP$1) &lt;&gt; 0, SUMIFS(Datos_MStar!$G$3:$G$10000,Datos_MStar!$A$3:$A$10000,$A29,Datos_MStar!$C$3:$C$10000,SP$1), SO29)</f>
        <v>55.94</v>
      </c>
      <c r="SQ29" s="20">
        <f>IF(SUMIFS(Datos_MStar!$G$3:$G$10000,Datos_MStar!$A$3:$A$10000,$A29,Datos_MStar!$C$3:$C$10000,SQ$1) &lt;&gt; 0, SUMIFS(Datos_MStar!$G$3:$G$10000,Datos_MStar!$A$3:$A$10000,$A29,Datos_MStar!$C$3:$C$10000,SQ$1), SP29)</f>
        <v>55.94</v>
      </c>
      <c r="SR29" s="20">
        <f>IF(SUMIFS(Datos_MStar!$G$3:$G$10000,Datos_MStar!$A$3:$A$10000,$A29,Datos_MStar!$C$3:$C$10000,SR$1) &lt;&gt; 0, SUMIFS(Datos_MStar!$G$3:$G$10000,Datos_MStar!$A$3:$A$10000,$A29,Datos_MStar!$C$3:$C$10000,SR$1), SQ29)</f>
        <v>55.94</v>
      </c>
      <c r="SS29" s="20">
        <f>IF(SUMIFS(Datos_MStar!$G$3:$G$10000,Datos_MStar!$A$3:$A$10000,$A29,Datos_MStar!$C$3:$C$10000,SS$1) &lt;&gt; 0, SUMIFS(Datos_MStar!$G$3:$G$10000,Datos_MStar!$A$3:$A$10000,$A29,Datos_MStar!$C$3:$C$10000,SS$1), SR29)</f>
        <v>55.94</v>
      </c>
      <c r="ST29" s="20">
        <f>IF(SUMIFS(Datos_MStar!$G$3:$G$10000,Datos_MStar!$A$3:$A$10000,$A29,Datos_MStar!$C$3:$C$10000,ST$1) &lt;&gt; 0, SUMIFS(Datos_MStar!$G$3:$G$10000,Datos_MStar!$A$3:$A$10000,$A29,Datos_MStar!$C$3:$C$10000,ST$1), SS29)</f>
        <v>55.94</v>
      </c>
      <c r="SU29" s="20">
        <f>IF(SUMIFS(Datos_MStar!$G$3:$G$10000,Datos_MStar!$A$3:$A$10000,$A29,Datos_MStar!$C$3:$C$10000,SU$1) &lt;&gt; 0, SUMIFS(Datos_MStar!$G$3:$G$10000,Datos_MStar!$A$3:$A$10000,$A29,Datos_MStar!$C$3:$C$10000,SU$1), ST29)</f>
        <v>55.94</v>
      </c>
      <c r="SV29" s="20">
        <f>IF(SUMIFS(Datos_MStar!$G$3:$G$10000,Datos_MStar!$A$3:$A$10000,$A29,Datos_MStar!$C$3:$C$10000,SV$1) &lt;&gt; 0, SUMIFS(Datos_MStar!$G$3:$G$10000,Datos_MStar!$A$3:$A$10000,$A29,Datos_MStar!$C$3:$C$10000,SV$1), SU29)</f>
        <v>55.94</v>
      </c>
      <c r="SW29" s="20">
        <f>IF(SUMIFS(Datos_MStar!$G$3:$G$10000,Datos_MStar!$A$3:$A$10000,$A29,Datos_MStar!$C$3:$C$10000,SW$1) &lt;&gt; 0, SUMIFS(Datos_MStar!$G$3:$G$10000,Datos_MStar!$A$3:$A$10000,$A29,Datos_MStar!$C$3:$C$10000,SW$1), SV29)</f>
        <v>55.94</v>
      </c>
      <c r="SX29" s="20">
        <f>IF(SUMIFS(Datos_MStar!$G$3:$G$10000,Datos_MStar!$A$3:$A$10000,$A29,Datos_MStar!$C$3:$C$10000,SX$1) &lt;&gt; 0, SUMIFS(Datos_MStar!$G$3:$G$10000,Datos_MStar!$A$3:$A$10000,$A29,Datos_MStar!$C$3:$C$10000,SX$1), SW29)</f>
        <v>55.94</v>
      </c>
      <c r="SY29" s="20">
        <f>IF(SUMIFS(Datos_MStar!$G$3:$G$10000,Datos_MStar!$A$3:$A$10000,$A29,Datos_MStar!$C$3:$C$10000,SY$1) &lt;&gt; 0, SUMIFS(Datos_MStar!$G$3:$G$10000,Datos_MStar!$A$3:$A$10000,$A29,Datos_MStar!$C$3:$C$10000,SY$1), SX29)</f>
        <v>55.94</v>
      </c>
      <c r="SZ29" s="20">
        <f>IF(SUMIFS(Datos_MStar!$G$3:$G$10000,Datos_MStar!$A$3:$A$10000,$A29,Datos_MStar!$C$3:$C$10000,SZ$1) &lt;&gt; 0, SUMIFS(Datos_MStar!$G$3:$G$10000,Datos_MStar!$A$3:$A$10000,$A29,Datos_MStar!$C$3:$C$10000,SZ$1), SY29)</f>
        <v>55.94</v>
      </c>
      <c r="TA29" s="20">
        <f>IF(SUMIFS(Datos_MStar!$G$3:$G$10000,Datos_MStar!$A$3:$A$10000,$A29,Datos_MStar!$C$3:$C$10000,TA$1) &lt;&gt; 0, SUMIFS(Datos_MStar!$G$3:$G$10000,Datos_MStar!$A$3:$A$10000,$A29,Datos_MStar!$C$3:$C$10000,TA$1), SZ29)</f>
        <v>55.94</v>
      </c>
      <c r="TB29" s="20">
        <f>IF(SUMIFS(Datos_MStar!$G$3:$G$10000,Datos_MStar!$A$3:$A$10000,$A29,Datos_MStar!$C$3:$C$10000,TB$1) &lt;&gt; 0, SUMIFS(Datos_MStar!$G$3:$G$10000,Datos_MStar!$A$3:$A$10000,$A29,Datos_MStar!$C$3:$C$10000,TB$1), TA29)</f>
        <v>55.94</v>
      </c>
      <c r="TC29" s="20">
        <f>IF(SUMIFS(Datos_MStar!$G$3:$G$10000,Datos_MStar!$A$3:$A$10000,$A29,Datos_MStar!$C$3:$C$10000,TC$1) &lt;&gt; 0, SUMIFS(Datos_MStar!$G$3:$G$10000,Datos_MStar!$A$3:$A$10000,$A29,Datos_MStar!$C$3:$C$10000,TC$1), TB29)</f>
        <v>55.94</v>
      </c>
      <c r="TD29" s="20">
        <f>IF(SUMIFS(Datos_MStar!$G$3:$G$10000,Datos_MStar!$A$3:$A$10000,$A29,Datos_MStar!$C$3:$C$10000,TD$1) &lt;&gt; 0, SUMIFS(Datos_MStar!$G$3:$G$10000,Datos_MStar!$A$3:$A$10000,$A29,Datos_MStar!$C$3:$C$10000,TD$1), TC29)</f>
        <v>55.94</v>
      </c>
      <c r="TE29" s="20">
        <f>IF(SUMIFS(Datos_MStar!$G$3:$G$10000,Datos_MStar!$A$3:$A$10000,$A29,Datos_MStar!$C$3:$C$10000,TE$1) &lt;&gt; 0, SUMIFS(Datos_MStar!$G$3:$G$10000,Datos_MStar!$A$3:$A$10000,$A29,Datos_MStar!$C$3:$C$10000,TE$1), TD29)</f>
        <v>55.94</v>
      </c>
    </row>
    <row r="30" spans="1:525" x14ac:dyDescent="0.25">
      <c r="A30" s="5" t="str">
        <f>Datos_MStar!J31</f>
        <v>LU0122613499</v>
      </c>
      <c r="B30" s="5" t="str">
        <f>Datos_MStar!K31</f>
        <v>Franklin Biotechnology Disc N Acc $</v>
      </c>
      <c r="C30" s="25">
        <v>0</v>
      </c>
      <c r="D30" s="20">
        <f>IF(SUMIFS(Datos_MStar!$G$3:$G$10000,Datos_MStar!$A$3:$A$10000,$A30,Datos_MStar!$C$3:$C$10000,D$1) &lt;&gt; 0, SUMIFS(Datos_MStar!$G$3:$G$10000,Datos_MStar!$A$3:$A$10000,$A30,Datos_MStar!$C$3:$C$10000,D$1), C30)</f>
        <v>0</v>
      </c>
      <c r="E30" s="20">
        <f>IF(SUMIFS(Datos_MStar!$G$3:$G$10000,Datos_MStar!$A$3:$A$10000,$A30,Datos_MStar!$C$3:$C$10000,E$1) &lt;&gt; 0, SUMIFS(Datos_MStar!$G$3:$G$10000,Datos_MStar!$A$3:$A$10000,$A30,Datos_MStar!$C$3:$C$10000,E$1), D30)</f>
        <v>0</v>
      </c>
      <c r="F30" s="20">
        <f>IF(SUMIFS(Datos_MStar!$G$3:$G$10000,Datos_MStar!$A$3:$A$10000,$A30,Datos_MStar!$C$3:$C$10000,F$1) &lt;&gt; 0, SUMIFS(Datos_MStar!$G$3:$G$10000,Datos_MStar!$A$3:$A$10000,$A30,Datos_MStar!$C$3:$C$10000,F$1), E30)</f>
        <v>0</v>
      </c>
      <c r="G30" s="20">
        <f>IF(SUMIFS(Datos_MStar!$G$3:$G$10000,Datos_MStar!$A$3:$A$10000,$A30,Datos_MStar!$C$3:$C$10000,G$1) &lt;&gt; 0, SUMIFS(Datos_MStar!$G$3:$G$10000,Datos_MStar!$A$3:$A$10000,$A30,Datos_MStar!$C$3:$C$10000,G$1), F30)</f>
        <v>0</v>
      </c>
      <c r="H30" s="20">
        <f>IF(SUMIFS(Datos_MStar!$G$3:$G$10000,Datos_MStar!$A$3:$A$10000,$A30,Datos_MStar!$C$3:$C$10000,H$1) &lt;&gt; 0, SUMIFS(Datos_MStar!$G$3:$G$10000,Datos_MStar!$A$3:$A$10000,$A30,Datos_MStar!$C$3:$C$10000,H$1), G30)</f>
        <v>0</v>
      </c>
      <c r="I30" s="20">
        <f>IF(SUMIFS(Datos_MStar!$G$3:$G$10000,Datos_MStar!$A$3:$A$10000,$A30,Datos_MStar!$C$3:$C$10000,I$1) &lt;&gt; 0, SUMIFS(Datos_MStar!$G$3:$G$10000,Datos_MStar!$A$3:$A$10000,$A30,Datos_MStar!$C$3:$C$10000,I$1), H30)</f>
        <v>0</v>
      </c>
      <c r="J30" s="20">
        <f>IF(SUMIFS(Datos_MStar!$G$3:$G$10000,Datos_MStar!$A$3:$A$10000,$A30,Datos_MStar!$C$3:$C$10000,J$1) &lt;&gt; 0, SUMIFS(Datos_MStar!$G$3:$G$10000,Datos_MStar!$A$3:$A$10000,$A30,Datos_MStar!$C$3:$C$10000,J$1), I30)</f>
        <v>0</v>
      </c>
      <c r="K30" s="20">
        <f>IF(SUMIFS(Datos_MStar!$G$3:$G$10000,Datos_MStar!$A$3:$A$10000,$A30,Datos_MStar!$C$3:$C$10000,K$1) &lt;&gt; 0, SUMIFS(Datos_MStar!$G$3:$G$10000,Datos_MStar!$A$3:$A$10000,$A30,Datos_MStar!$C$3:$C$10000,K$1), J30)</f>
        <v>0</v>
      </c>
      <c r="L30" s="20">
        <f>IF(SUMIFS(Datos_MStar!$G$3:$G$10000,Datos_MStar!$A$3:$A$10000,$A30,Datos_MStar!$C$3:$C$10000,L$1) &lt;&gt; 0, SUMIFS(Datos_MStar!$G$3:$G$10000,Datos_MStar!$A$3:$A$10000,$A30,Datos_MStar!$C$3:$C$10000,L$1), K30)</f>
        <v>0</v>
      </c>
      <c r="M30" s="20">
        <f>IF(SUMIFS(Datos_MStar!$G$3:$G$10000,Datos_MStar!$A$3:$A$10000,$A30,Datos_MStar!$C$3:$C$10000,M$1) &lt;&gt; 0, SUMIFS(Datos_MStar!$G$3:$G$10000,Datos_MStar!$A$3:$A$10000,$A30,Datos_MStar!$C$3:$C$10000,M$1), L30)</f>
        <v>0</v>
      </c>
      <c r="N30" s="20">
        <f>IF(SUMIFS(Datos_MStar!$G$3:$G$10000,Datos_MStar!$A$3:$A$10000,$A30,Datos_MStar!$C$3:$C$10000,N$1) &lt;&gt; 0, SUMIFS(Datos_MStar!$G$3:$G$10000,Datos_MStar!$A$3:$A$10000,$A30,Datos_MStar!$C$3:$C$10000,N$1), M30)</f>
        <v>0</v>
      </c>
      <c r="O30" s="20">
        <f>IF(SUMIFS(Datos_MStar!$G$3:$G$10000,Datos_MStar!$A$3:$A$10000,$A30,Datos_MStar!$C$3:$C$10000,O$1) &lt;&gt; 0, SUMIFS(Datos_MStar!$G$3:$G$10000,Datos_MStar!$A$3:$A$10000,$A30,Datos_MStar!$C$3:$C$10000,O$1), N30)</f>
        <v>0</v>
      </c>
      <c r="P30" s="20">
        <f>IF(SUMIFS(Datos_MStar!$G$3:$G$10000,Datos_MStar!$A$3:$A$10000,$A30,Datos_MStar!$C$3:$C$10000,P$1) &lt;&gt; 0, SUMIFS(Datos_MStar!$G$3:$G$10000,Datos_MStar!$A$3:$A$10000,$A30,Datos_MStar!$C$3:$C$10000,P$1), O30)</f>
        <v>0</v>
      </c>
      <c r="Q30" s="20">
        <f>IF(SUMIFS(Datos_MStar!$G$3:$G$10000,Datos_MStar!$A$3:$A$10000,$A30,Datos_MStar!$C$3:$C$10000,Q$1) &lt;&gt; 0, SUMIFS(Datos_MStar!$G$3:$G$10000,Datos_MStar!$A$3:$A$10000,$A30,Datos_MStar!$C$3:$C$10000,Q$1), P30)</f>
        <v>0</v>
      </c>
      <c r="R30" s="20">
        <f>IF(SUMIFS(Datos_MStar!$G$3:$G$10000,Datos_MStar!$A$3:$A$10000,$A30,Datos_MStar!$C$3:$C$10000,R$1) &lt;&gt; 0, SUMIFS(Datos_MStar!$G$3:$G$10000,Datos_MStar!$A$3:$A$10000,$A30,Datos_MStar!$C$3:$C$10000,R$1), Q30)</f>
        <v>0</v>
      </c>
      <c r="S30" s="20">
        <f>IF(SUMIFS(Datos_MStar!$G$3:$G$10000,Datos_MStar!$A$3:$A$10000,$A30,Datos_MStar!$C$3:$C$10000,S$1) &lt;&gt; 0, SUMIFS(Datos_MStar!$G$3:$G$10000,Datos_MStar!$A$3:$A$10000,$A30,Datos_MStar!$C$3:$C$10000,S$1), R30)</f>
        <v>0</v>
      </c>
      <c r="T30" s="20">
        <f>IF(SUMIFS(Datos_MStar!$G$3:$G$10000,Datos_MStar!$A$3:$A$10000,$A30,Datos_MStar!$C$3:$C$10000,T$1) &lt;&gt; 0, SUMIFS(Datos_MStar!$G$3:$G$10000,Datos_MStar!$A$3:$A$10000,$A30,Datos_MStar!$C$3:$C$10000,T$1), S30)</f>
        <v>0</v>
      </c>
      <c r="U30" s="20">
        <f>IF(SUMIFS(Datos_MStar!$G$3:$G$10000,Datos_MStar!$A$3:$A$10000,$A30,Datos_MStar!$C$3:$C$10000,U$1) &lt;&gt; 0, SUMIFS(Datos_MStar!$G$3:$G$10000,Datos_MStar!$A$3:$A$10000,$A30,Datos_MStar!$C$3:$C$10000,U$1), T30)</f>
        <v>0</v>
      </c>
      <c r="V30" s="20">
        <f>IF(SUMIFS(Datos_MStar!$G$3:$G$10000,Datos_MStar!$A$3:$A$10000,$A30,Datos_MStar!$C$3:$C$10000,V$1) &lt;&gt; 0, SUMIFS(Datos_MStar!$G$3:$G$10000,Datos_MStar!$A$3:$A$10000,$A30,Datos_MStar!$C$3:$C$10000,V$1), U30)</f>
        <v>0</v>
      </c>
      <c r="W30" s="20">
        <f>IF(SUMIFS(Datos_MStar!$G$3:$G$10000,Datos_MStar!$A$3:$A$10000,$A30,Datos_MStar!$C$3:$C$10000,W$1) &lt;&gt; 0, SUMIFS(Datos_MStar!$G$3:$G$10000,Datos_MStar!$A$3:$A$10000,$A30,Datos_MStar!$C$3:$C$10000,W$1), V30)</f>
        <v>0</v>
      </c>
      <c r="X30" s="20">
        <f>IF(SUMIFS(Datos_MStar!$G$3:$G$10000,Datos_MStar!$A$3:$A$10000,$A30,Datos_MStar!$C$3:$C$10000,X$1) &lt;&gt; 0, SUMIFS(Datos_MStar!$G$3:$G$10000,Datos_MStar!$A$3:$A$10000,$A30,Datos_MStar!$C$3:$C$10000,X$1), W30)</f>
        <v>0</v>
      </c>
      <c r="Y30" s="20">
        <f>IF(SUMIFS(Datos_MStar!$G$3:$G$10000,Datos_MStar!$A$3:$A$10000,$A30,Datos_MStar!$C$3:$C$10000,Y$1) &lt;&gt; 0, SUMIFS(Datos_MStar!$G$3:$G$10000,Datos_MStar!$A$3:$A$10000,$A30,Datos_MStar!$C$3:$C$10000,Y$1), X30)</f>
        <v>0</v>
      </c>
      <c r="Z30" s="20">
        <f>IF(SUMIFS(Datos_MStar!$G$3:$G$10000,Datos_MStar!$A$3:$A$10000,$A30,Datos_MStar!$C$3:$C$10000,Z$1) &lt;&gt; 0, SUMIFS(Datos_MStar!$G$3:$G$10000,Datos_MStar!$A$3:$A$10000,$A30,Datos_MStar!$C$3:$C$10000,Z$1), Y30)</f>
        <v>0</v>
      </c>
      <c r="AA30" s="20">
        <f>IF(SUMIFS(Datos_MStar!$G$3:$G$10000,Datos_MStar!$A$3:$A$10000,$A30,Datos_MStar!$C$3:$C$10000,AA$1) &lt;&gt; 0, SUMIFS(Datos_MStar!$G$3:$G$10000,Datos_MStar!$A$3:$A$10000,$A30,Datos_MStar!$C$3:$C$10000,AA$1), Z30)</f>
        <v>0</v>
      </c>
      <c r="AB30" s="20">
        <f>IF(SUMIFS(Datos_MStar!$G$3:$G$10000,Datos_MStar!$A$3:$A$10000,$A30,Datos_MStar!$C$3:$C$10000,AB$1) &lt;&gt; 0, SUMIFS(Datos_MStar!$G$3:$G$10000,Datos_MStar!$A$3:$A$10000,$A30,Datos_MStar!$C$3:$C$10000,AB$1), AA30)</f>
        <v>0</v>
      </c>
      <c r="AC30" s="20">
        <f>IF(SUMIFS(Datos_MStar!$G$3:$G$10000,Datos_MStar!$A$3:$A$10000,$A30,Datos_MStar!$C$3:$C$10000,AC$1) &lt;&gt; 0, SUMIFS(Datos_MStar!$G$3:$G$10000,Datos_MStar!$A$3:$A$10000,$A30,Datos_MStar!$C$3:$C$10000,AC$1), AB30)</f>
        <v>0</v>
      </c>
      <c r="AD30" s="20">
        <f>IF(SUMIFS(Datos_MStar!$G$3:$G$10000,Datos_MStar!$A$3:$A$10000,$A30,Datos_MStar!$C$3:$C$10000,AD$1) &lt;&gt; 0, SUMIFS(Datos_MStar!$G$3:$G$10000,Datos_MStar!$A$3:$A$10000,$A30,Datos_MStar!$C$3:$C$10000,AD$1), AC30)</f>
        <v>0</v>
      </c>
      <c r="AE30" s="20">
        <f>IF(SUMIFS(Datos_MStar!$G$3:$G$10000,Datos_MStar!$A$3:$A$10000,$A30,Datos_MStar!$C$3:$C$10000,AE$1) &lt;&gt; 0, SUMIFS(Datos_MStar!$G$3:$G$10000,Datos_MStar!$A$3:$A$10000,$A30,Datos_MStar!$C$3:$C$10000,AE$1), AD30)</f>
        <v>0</v>
      </c>
      <c r="AF30" s="20">
        <f>IF(SUMIFS(Datos_MStar!$G$3:$G$10000,Datos_MStar!$A$3:$A$10000,$A30,Datos_MStar!$C$3:$C$10000,AF$1) &lt;&gt; 0, SUMIFS(Datos_MStar!$G$3:$G$10000,Datos_MStar!$A$3:$A$10000,$A30,Datos_MStar!$C$3:$C$10000,AF$1), AE30)</f>
        <v>0</v>
      </c>
      <c r="AG30" s="20">
        <f>IF(SUMIFS(Datos_MStar!$G$3:$G$10000,Datos_MStar!$A$3:$A$10000,$A30,Datos_MStar!$C$3:$C$10000,AG$1) &lt;&gt; 0, SUMIFS(Datos_MStar!$G$3:$G$10000,Datos_MStar!$A$3:$A$10000,$A30,Datos_MStar!$C$3:$C$10000,AG$1), AF30)</f>
        <v>0</v>
      </c>
      <c r="AH30" s="20">
        <f>IF(SUMIFS(Datos_MStar!$G$3:$G$10000,Datos_MStar!$A$3:$A$10000,$A30,Datos_MStar!$C$3:$C$10000,AH$1) &lt;&gt; 0, SUMIFS(Datos_MStar!$G$3:$G$10000,Datos_MStar!$A$3:$A$10000,$A30,Datos_MStar!$C$3:$C$10000,AH$1), AG30)</f>
        <v>0</v>
      </c>
      <c r="AI30" s="20">
        <f>IF(SUMIFS(Datos_MStar!$G$3:$G$10000,Datos_MStar!$A$3:$A$10000,$A30,Datos_MStar!$C$3:$C$10000,AI$1) &lt;&gt; 0, SUMIFS(Datos_MStar!$G$3:$G$10000,Datos_MStar!$A$3:$A$10000,$A30,Datos_MStar!$C$3:$C$10000,AI$1), AH30)</f>
        <v>0</v>
      </c>
      <c r="AJ30" s="20">
        <f>IF(SUMIFS(Datos_MStar!$G$3:$G$10000,Datos_MStar!$A$3:$A$10000,$A30,Datos_MStar!$C$3:$C$10000,AJ$1) &lt;&gt; 0, SUMIFS(Datos_MStar!$G$3:$G$10000,Datos_MStar!$A$3:$A$10000,$A30,Datos_MStar!$C$3:$C$10000,AJ$1), AI30)</f>
        <v>0</v>
      </c>
      <c r="AK30" s="20">
        <f>IF(SUMIFS(Datos_MStar!$G$3:$G$10000,Datos_MStar!$A$3:$A$10000,$A30,Datos_MStar!$C$3:$C$10000,AK$1) &lt;&gt; 0, SUMIFS(Datos_MStar!$G$3:$G$10000,Datos_MStar!$A$3:$A$10000,$A30,Datos_MStar!$C$3:$C$10000,AK$1), AJ30)</f>
        <v>0</v>
      </c>
      <c r="AL30" s="20">
        <f>IF(SUMIFS(Datos_MStar!$G$3:$G$10000,Datos_MStar!$A$3:$A$10000,$A30,Datos_MStar!$C$3:$C$10000,AL$1) &lt;&gt; 0, SUMIFS(Datos_MStar!$G$3:$G$10000,Datos_MStar!$A$3:$A$10000,$A30,Datos_MStar!$C$3:$C$10000,AL$1), AK30)</f>
        <v>0</v>
      </c>
      <c r="AM30" s="20">
        <f>IF(SUMIFS(Datos_MStar!$G$3:$G$10000,Datos_MStar!$A$3:$A$10000,$A30,Datos_MStar!$C$3:$C$10000,AM$1) &lt;&gt; 0, SUMIFS(Datos_MStar!$G$3:$G$10000,Datos_MStar!$A$3:$A$10000,$A30,Datos_MStar!$C$3:$C$10000,AM$1), AL30)</f>
        <v>0</v>
      </c>
      <c r="AN30" s="20">
        <f>IF(SUMIFS(Datos_MStar!$G$3:$G$10000,Datos_MStar!$A$3:$A$10000,$A30,Datos_MStar!$C$3:$C$10000,AN$1) &lt;&gt; 0, SUMIFS(Datos_MStar!$G$3:$G$10000,Datos_MStar!$A$3:$A$10000,$A30,Datos_MStar!$C$3:$C$10000,AN$1), AM30)</f>
        <v>0</v>
      </c>
      <c r="AO30" s="20">
        <f>IF(SUMIFS(Datos_MStar!$G$3:$G$10000,Datos_MStar!$A$3:$A$10000,$A30,Datos_MStar!$C$3:$C$10000,AO$1) &lt;&gt; 0, SUMIFS(Datos_MStar!$G$3:$G$10000,Datos_MStar!$A$3:$A$10000,$A30,Datos_MStar!$C$3:$C$10000,AO$1), AN30)</f>
        <v>0</v>
      </c>
      <c r="AP30" s="20">
        <f>IF(SUMIFS(Datos_MStar!$G$3:$G$10000,Datos_MStar!$A$3:$A$10000,$A30,Datos_MStar!$C$3:$C$10000,AP$1) &lt;&gt; 0, SUMIFS(Datos_MStar!$G$3:$G$10000,Datos_MStar!$A$3:$A$10000,$A30,Datos_MStar!$C$3:$C$10000,AP$1), AO30)</f>
        <v>0</v>
      </c>
      <c r="AQ30" s="20">
        <f>IF(SUMIFS(Datos_MStar!$G$3:$G$10000,Datos_MStar!$A$3:$A$10000,$A30,Datos_MStar!$C$3:$C$10000,AQ$1) &lt;&gt; 0, SUMIFS(Datos_MStar!$G$3:$G$10000,Datos_MStar!$A$3:$A$10000,$A30,Datos_MStar!$C$3:$C$10000,AQ$1), AP30)</f>
        <v>0</v>
      </c>
      <c r="AR30" s="20">
        <f>IF(SUMIFS(Datos_MStar!$G$3:$G$10000,Datos_MStar!$A$3:$A$10000,$A30,Datos_MStar!$C$3:$C$10000,AR$1) &lt;&gt; 0, SUMIFS(Datos_MStar!$G$3:$G$10000,Datos_MStar!$A$3:$A$10000,$A30,Datos_MStar!$C$3:$C$10000,AR$1), AQ30)</f>
        <v>0</v>
      </c>
      <c r="AS30" s="20">
        <f>IF(SUMIFS(Datos_MStar!$G$3:$G$10000,Datos_MStar!$A$3:$A$10000,$A30,Datos_MStar!$C$3:$C$10000,AS$1) &lt;&gt; 0, SUMIFS(Datos_MStar!$G$3:$G$10000,Datos_MStar!$A$3:$A$10000,$A30,Datos_MStar!$C$3:$C$10000,AS$1), AR30)</f>
        <v>0</v>
      </c>
      <c r="AT30" s="20">
        <f>IF(SUMIFS(Datos_MStar!$G$3:$G$10000,Datos_MStar!$A$3:$A$10000,$A30,Datos_MStar!$C$3:$C$10000,AT$1) &lt;&gt; 0, SUMIFS(Datos_MStar!$G$3:$G$10000,Datos_MStar!$A$3:$A$10000,$A30,Datos_MStar!$C$3:$C$10000,AT$1), AS30)</f>
        <v>0</v>
      </c>
      <c r="AU30" s="20">
        <f>IF(SUMIFS(Datos_MStar!$G$3:$G$10000,Datos_MStar!$A$3:$A$10000,$A30,Datos_MStar!$C$3:$C$10000,AU$1) &lt;&gt; 0, SUMIFS(Datos_MStar!$G$3:$G$10000,Datos_MStar!$A$3:$A$10000,$A30,Datos_MStar!$C$3:$C$10000,AU$1), AT30)</f>
        <v>0</v>
      </c>
      <c r="AV30" s="20">
        <f>IF(SUMIFS(Datos_MStar!$G$3:$G$10000,Datos_MStar!$A$3:$A$10000,$A30,Datos_MStar!$C$3:$C$10000,AV$1) &lt;&gt; 0, SUMIFS(Datos_MStar!$G$3:$G$10000,Datos_MStar!$A$3:$A$10000,$A30,Datos_MStar!$C$3:$C$10000,AV$1), AU30)</f>
        <v>0</v>
      </c>
      <c r="AW30" s="20">
        <f>IF(SUMIFS(Datos_MStar!$G$3:$G$10000,Datos_MStar!$A$3:$A$10000,$A30,Datos_MStar!$C$3:$C$10000,AW$1) &lt;&gt; 0, SUMIFS(Datos_MStar!$G$3:$G$10000,Datos_MStar!$A$3:$A$10000,$A30,Datos_MStar!$C$3:$C$10000,AW$1), AV30)</f>
        <v>0</v>
      </c>
      <c r="AX30" s="20">
        <f>IF(SUMIFS(Datos_MStar!$G$3:$G$10000,Datos_MStar!$A$3:$A$10000,$A30,Datos_MStar!$C$3:$C$10000,AX$1) &lt;&gt; 0, SUMIFS(Datos_MStar!$G$3:$G$10000,Datos_MStar!$A$3:$A$10000,$A30,Datos_MStar!$C$3:$C$10000,AX$1), AW30)</f>
        <v>0</v>
      </c>
      <c r="AY30" s="20">
        <f>IF(SUMIFS(Datos_MStar!$G$3:$G$10000,Datos_MStar!$A$3:$A$10000,$A30,Datos_MStar!$C$3:$C$10000,AY$1) &lt;&gt; 0, SUMIFS(Datos_MStar!$G$3:$G$10000,Datos_MStar!$A$3:$A$10000,$A30,Datos_MStar!$C$3:$C$10000,AY$1), AX30)</f>
        <v>0</v>
      </c>
      <c r="AZ30" s="20">
        <f>IF(SUMIFS(Datos_MStar!$G$3:$G$10000,Datos_MStar!$A$3:$A$10000,$A30,Datos_MStar!$C$3:$C$10000,AZ$1) &lt;&gt; 0, SUMIFS(Datos_MStar!$G$3:$G$10000,Datos_MStar!$A$3:$A$10000,$A30,Datos_MStar!$C$3:$C$10000,AZ$1), AY30)</f>
        <v>0</v>
      </c>
      <c r="BA30" s="20">
        <f>IF(SUMIFS(Datos_MStar!$G$3:$G$10000,Datos_MStar!$A$3:$A$10000,$A30,Datos_MStar!$C$3:$C$10000,BA$1) &lt;&gt; 0, SUMIFS(Datos_MStar!$G$3:$G$10000,Datos_MStar!$A$3:$A$10000,$A30,Datos_MStar!$C$3:$C$10000,BA$1), AZ30)</f>
        <v>0</v>
      </c>
      <c r="BB30" s="20">
        <f>IF(SUMIFS(Datos_MStar!$G$3:$G$10000,Datos_MStar!$A$3:$A$10000,$A30,Datos_MStar!$C$3:$C$10000,BB$1) &lt;&gt; 0, SUMIFS(Datos_MStar!$G$3:$G$10000,Datos_MStar!$A$3:$A$10000,$A30,Datos_MStar!$C$3:$C$10000,BB$1), BA30)</f>
        <v>0</v>
      </c>
      <c r="BC30" s="20">
        <f>IF(SUMIFS(Datos_MStar!$G$3:$G$10000,Datos_MStar!$A$3:$A$10000,$A30,Datos_MStar!$C$3:$C$10000,BC$1) &lt;&gt; 0, SUMIFS(Datos_MStar!$G$3:$G$10000,Datos_MStar!$A$3:$A$10000,$A30,Datos_MStar!$C$3:$C$10000,BC$1), BB30)</f>
        <v>0</v>
      </c>
      <c r="BD30" s="20">
        <f>IF(SUMIFS(Datos_MStar!$G$3:$G$10000,Datos_MStar!$A$3:$A$10000,$A30,Datos_MStar!$C$3:$C$10000,BD$1) &lt;&gt; 0, SUMIFS(Datos_MStar!$G$3:$G$10000,Datos_MStar!$A$3:$A$10000,$A30,Datos_MStar!$C$3:$C$10000,BD$1), BC30)</f>
        <v>0</v>
      </c>
      <c r="BE30" s="20">
        <f>IF(SUMIFS(Datos_MStar!$G$3:$G$10000,Datos_MStar!$A$3:$A$10000,$A30,Datos_MStar!$C$3:$C$10000,BE$1) &lt;&gt; 0, SUMIFS(Datos_MStar!$G$3:$G$10000,Datos_MStar!$A$3:$A$10000,$A30,Datos_MStar!$C$3:$C$10000,BE$1), BD30)</f>
        <v>0</v>
      </c>
      <c r="BF30" s="20">
        <f>IF(SUMIFS(Datos_MStar!$G$3:$G$10000,Datos_MStar!$A$3:$A$10000,$A30,Datos_MStar!$C$3:$C$10000,BF$1) &lt;&gt; 0, SUMIFS(Datos_MStar!$G$3:$G$10000,Datos_MStar!$A$3:$A$10000,$A30,Datos_MStar!$C$3:$C$10000,BF$1), BE30)</f>
        <v>0</v>
      </c>
      <c r="BG30" s="20">
        <f>IF(SUMIFS(Datos_MStar!$G$3:$G$10000,Datos_MStar!$A$3:$A$10000,$A30,Datos_MStar!$C$3:$C$10000,BG$1) &lt;&gt; 0, SUMIFS(Datos_MStar!$G$3:$G$10000,Datos_MStar!$A$3:$A$10000,$A30,Datos_MStar!$C$3:$C$10000,BG$1), BF30)</f>
        <v>0</v>
      </c>
      <c r="BH30" s="20">
        <f>IF(SUMIFS(Datos_MStar!$G$3:$G$10000,Datos_MStar!$A$3:$A$10000,$A30,Datos_MStar!$C$3:$C$10000,BH$1) &lt;&gt; 0, SUMIFS(Datos_MStar!$G$3:$G$10000,Datos_MStar!$A$3:$A$10000,$A30,Datos_MStar!$C$3:$C$10000,BH$1), BG30)</f>
        <v>0</v>
      </c>
      <c r="BI30" s="20">
        <f>IF(SUMIFS(Datos_MStar!$G$3:$G$10000,Datos_MStar!$A$3:$A$10000,$A30,Datos_MStar!$C$3:$C$10000,BI$1) &lt;&gt; 0, SUMIFS(Datos_MStar!$G$3:$G$10000,Datos_MStar!$A$3:$A$10000,$A30,Datos_MStar!$C$3:$C$10000,BI$1), BH30)</f>
        <v>0</v>
      </c>
      <c r="BJ30" s="20">
        <f>IF(SUMIFS(Datos_MStar!$G$3:$G$10000,Datos_MStar!$A$3:$A$10000,$A30,Datos_MStar!$C$3:$C$10000,BJ$1) &lt;&gt; 0, SUMIFS(Datos_MStar!$G$3:$G$10000,Datos_MStar!$A$3:$A$10000,$A30,Datos_MStar!$C$3:$C$10000,BJ$1), BI30)</f>
        <v>0</v>
      </c>
      <c r="BK30" s="20">
        <f>IF(SUMIFS(Datos_MStar!$G$3:$G$10000,Datos_MStar!$A$3:$A$10000,$A30,Datos_MStar!$C$3:$C$10000,BK$1) &lt;&gt; 0, SUMIFS(Datos_MStar!$G$3:$G$10000,Datos_MStar!$A$3:$A$10000,$A30,Datos_MStar!$C$3:$C$10000,BK$1), BJ30)</f>
        <v>0</v>
      </c>
      <c r="BL30" s="20">
        <f>IF(SUMIFS(Datos_MStar!$G$3:$G$10000,Datos_MStar!$A$3:$A$10000,$A30,Datos_MStar!$C$3:$C$10000,BL$1) &lt;&gt; 0, SUMIFS(Datos_MStar!$G$3:$G$10000,Datos_MStar!$A$3:$A$10000,$A30,Datos_MStar!$C$3:$C$10000,BL$1), BK30)</f>
        <v>0</v>
      </c>
      <c r="BM30" s="20">
        <f>IF(SUMIFS(Datos_MStar!$G$3:$G$10000,Datos_MStar!$A$3:$A$10000,$A30,Datos_MStar!$C$3:$C$10000,BM$1) &lt;&gt; 0, SUMIFS(Datos_MStar!$G$3:$G$10000,Datos_MStar!$A$3:$A$10000,$A30,Datos_MStar!$C$3:$C$10000,BM$1), BL30)</f>
        <v>0</v>
      </c>
      <c r="BN30" s="20">
        <f>IF(SUMIFS(Datos_MStar!$G$3:$G$10000,Datos_MStar!$A$3:$A$10000,$A30,Datos_MStar!$C$3:$C$10000,BN$1) &lt;&gt; 0, SUMIFS(Datos_MStar!$G$3:$G$10000,Datos_MStar!$A$3:$A$10000,$A30,Datos_MStar!$C$3:$C$10000,BN$1), BM30)</f>
        <v>0</v>
      </c>
      <c r="BO30" s="20">
        <f>IF(SUMIFS(Datos_MStar!$G$3:$G$10000,Datos_MStar!$A$3:$A$10000,$A30,Datos_MStar!$C$3:$C$10000,BO$1) &lt;&gt; 0, SUMIFS(Datos_MStar!$G$3:$G$10000,Datos_MStar!$A$3:$A$10000,$A30,Datos_MStar!$C$3:$C$10000,BO$1), BN30)</f>
        <v>0</v>
      </c>
      <c r="BP30" s="20">
        <f>IF(SUMIFS(Datos_MStar!$G$3:$G$10000,Datos_MStar!$A$3:$A$10000,$A30,Datos_MStar!$C$3:$C$10000,BP$1) &lt;&gt; 0, SUMIFS(Datos_MStar!$G$3:$G$10000,Datos_MStar!$A$3:$A$10000,$A30,Datos_MStar!$C$3:$C$10000,BP$1), BO30)</f>
        <v>0</v>
      </c>
      <c r="BQ30" s="20">
        <f>IF(SUMIFS(Datos_MStar!$G$3:$G$10000,Datos_MStar!$A$3:$A$10000,$A30,Datos_MStar!$C$3:$C$10000,BQ$1) &lt;&gt; 0, SUMIFS(Datos_MStar!$G$3:$G$10000,Datos_MStar!$A$3:$A$10000,$A30,Datos_MStar!$C$3:$C$10000,BQ$1), BP30)</f>
        <v>0</v>
      </c>
      <c r="BR30" s="20">
        <f>IF(SUMIFS(Datos_MStar!$G$3:$G$10000,Datos_MStar!$A$3:$A$10000,$A30,Datos_MStar!$C$3:$C$10000,BR$1) &lt;&gt; 0, SUMIFS(Datos_MStar!$G$3:$G$10000,Datos_MStar!$A$3:$A$10000,$A30,Datos_MStar!$C$3:$C$10000,BR$1), BQ30)</f>
        <v>0</v>
      </c>
      <c r="BS30" s="20">
        <f>IF(SUMIFS(Datos_MStar!$G$3:$G$10000,Datos_MStar!$A$3:$A$10000,$A30,Datos_MStar!$C$3:$C$10000,BS$1) &lt;&gt; 0, SUMIFS(Datos_MStar!$G$3:$G$10000,Datos_MStar!$A$3:$A$10000,$A30,Datos_MStar!$C$3:$C$10000,BS$1), BR30)</f>
        <v>0</v>
      </c>
      <c r="BT30" s="20">
        <f>IF(SUMIFS(Datos_MStar!$G$3:$G$10000,Datos_MStar!$A$3:$A$10000,$A30,Datos_MStar!$C$3:$C$10000,BT$1) &lt;&gt; 0, SUMIFS(Datos_MStar!$G$3:$G$10000,Datos_MStar!$A$3:$A$10000,$A30,Datos_MStar!$C$3:$C$10000,BT$1), BS30)</f>
        <v>0</v>
      </c>
      <c r="BU30" s="20">
        <f>IF(SUMIFS(Datos_MStar!$G$3:$G$10000,Datos_MStar!$A$3:$A$10000,$A30,Datos_MStar!$C$3:$C$10000,BU$1) &lt;&gt; 0, SUMIFS(Datos_MStar!$G$3:$G$10000,Datos_MStar!$A$3:$A$10000,$A30,Datos_MStar!$C$3:$C$10000,BU$1), BT30)</f>
        <v>0</v>
      </c>
      <c r="BV30" s="20">
        <f>IF(SUMIFS(Datos_MStar!$G$3:$G$10000,Datos_MStar!$A$3:$A$10000,$A30,Datos_MStar!$C$3:$C$10000,BV$1) &lt;&gt; 0, SUMIFS(Datos_MStar!$G$3:$G$10000,Datos_MStar!$A$3:$A$10000,$A30,Datos_MStar!$C$3:$C$10000,BV$1), BU30)</f>
        <v>0</v>
      </c>
      <c r="BW30" s="20">
        <f>IF(SUMIFS(Datos_MStar!$G$3:$G$10000,Datos_MStar!$A$3:$A$10000,$A30,Datos_MStar!$C$3:$C$10000,BW$1) &lt;&gt; 0, SUMIFS(Datos_MStar!$G$3:$G$10000,Datos_MStar!$A$3:$A$10000,$A30,Datos_MStar!$C$3:$C$10000,BW$1), BV30)</f>
        <v>0</v>
      </c>
      <c r="BX30" s="20">
        <f>IF(SUMIFS(Datos_MStar!$G$3:$G$10000,Datos_MStar!$A$3:$A$10000,$A30,Datos_MStar!$C$3:$C$10000,BX$1) &lt;&gt; 0, SUMIFS(Datos_MStar!$G$3:$G$10000,Datos_MStar!$A$3:$A$10000,$A30,Datos_MStar!$C$3:$C$10000,BX$1), BW30)</f>
        <v>0</v>
      </c>
      <c r="BY30" s="20">
        <f>IF(SUMIFS(Datos_MStar!$G$3:$G$10000,Datos_MStar!$A$3:$A$10000,$A30,Datos_MStar!$C$3:$C$10000,BY$1) &lt;&gt; 0, SUMIFS(Datos_MStar!$G$3:$G$10000,Datos_MStar!$A$3:$A$10000,$A30,Datos_MStar!$C$3:$C$10000,BY$1), BX30)</f>
        <v>0</v>
      </c>
      <c r="BZ30" s="20">
        <f>IF(SUMIFS(Datos_MStar!$G$3:$G$10000,Datos_MStar!$A$3:$A$10000,$A30,Datos_MStar!$C$3:$C$10000,BZ$1) &lt;&gt; 0, SUMIFS(Datos_MStar!$G$3:$G$10000,Datos_MStar!$A$3:$A$10000,$A30,Datos_MStar!$C$3:$C$10000,BZ$1), BY30)</f>
        <v>0</v>
      </c>
      <c r="CA30" s="20">
        <f>IF(SUMIFS(Datos_MStar!$G$3:$G$10000,Datos_MStar!$A$3:$A$10000,$A30,Datos_MStar!$C$3:$C$10000,CA$1) &lt;&gt; 0, SUMIFS(Datos_MStar!$G$3:$G$10000,Datos_MStar!$A$3:$A$10000,$A30,Datos_MStar!$C$3:$C$10000,CA$1), BZ30)</f>
        <v>0</v>
      </c>
      <c r="CB30" s="20">
        <f>IF(SUMIFS(Datos_MStar!$G$3:$G$10000,Datos_MStar!$A$3:$A$10000,$A30,Datos_MStar!$C$3:$C$10000,CB$1) &lt;&gt; 0, SUMIFS(Datos_MStar!$G$3:$G$10000,Datos_MStar!$A$3:$A$10000,$A30,Datos_MStar!$C$3:$C$10000,CB$1), CA30)</f>
        <v>0</v>
      </c>
      <c r="CC30" s="20">
        <f>IF(SUMIFS(Datos_MStar!$G$3:$G$10000,Datos_MStar!$A$3:$A$10000,$A30,Datos_MStar!$C$3:$C$10000,CC$1) &lt;&gt; 0, SUMIFS(Datos_MStar!$G$3:$G$10000,Datos_MStar!$A$3:$A$10000,$A30,Datos_MStar!$C$3:$C$10000,CC$1), CB30)</f>
        <v>0</v>
      </c>
      <c r="CD30" s="20">
        <f>IF(SUMIFS(Datos_MStar!$G$3:$G$10000,Datos_MStar!$A$3:$A$10000,$A30,Datos_MStar!$C$3:$C$10000,CD$1) &lt;&gt; 0, SUMIFS(Datos_MStar!$G$3:$G$10000,Datos_MStar!$A$3:$A$10000,$A30,Datos_MStar!$C$3:$C$10000,CD$1), CC30)</f>
        <v>0</v>
      </c>
      <c r="CE30" s="20">
        <f>IF(SUMIFS(Datos_MStar!$G$3:$G$10000,Datos_MStar!$A$3:$A$10000,$A30,Datos_MStar!$C$3:$C$10000,CE$1) &lt;&gt; 0, SUMIFS(Datos_MStar!$G$3:$G$10000,Datos_MStar!$A$3:$A$10000,$A30,Datos_MStar!$C$3:$C$10000,CE$1), CD30)</f>
        <v>0</v>
      </c>
      <c r="CF30" s="20">
        <f>IF(SUMIFS(Datos_MStar!$G$3:$G$10000,Datos_MStar!$A$3:$A$10000,$A30,Datos_MStar!$C$3:$C$10000,CF$1) &lt;&gt; 0, SUMIFS(Datos_MStar!$G$3:$G$10000,Datos_MStar!$A$3:$A$10000,$A30,Datos_MStar!$C$3:$C$10000,CF$1), CE30)</f>
        <v>0</v>
      </c>
      <c r="CG30" s="20">
        <f>IF(SUMIFS(Datos_MStar!$G$3:$G$10000,Datos_MStar!$A$3:$A$10000,$A30,Datos_MStar!$C$3:$C$10000,CG$1) &lt;&gt; 0, SUMIFS(Datos_MStar!$G$3:$G$10000,Datos_MStar!$A$3:$A$10000,$A30,Datos_MStar!$C$3:$C$10000,CG$1), CF30)</f>
        <v>0</v>
      </c>
      <c r="CH30" s="20">
        <f>IF(SUMIFS(Datos_MStar!$G$3:$G$10000,Datos_MStar!$A$3:$A$10000,$A30,Datos_MStar!$C$3:$C$10000,CH$1) &lt;&gt; 0, SUMIFS(Datos_MStar!$G$3:$G$10000,Datos_MStar!$A$3:$A$10000,$A30,Datos_MStar!$C$3:$C$10000,CH$1), CG30)</f>
        <v>0</v>
      </c>
      <c r="CI30" s="20">
        <f>IF(SUMIFS(Datos_MStar!$G$3:$G$10000,Datos_MStar!$A$3:$A$10000,$A30,Datos_MStar!$C$3:$C$10000,CI$1) &lt;&gt; 0, SUMIFS(Datos_MStar!$G$3:$G$10000,Datos_MStar!$A$3:$A$10000,$A30,Datos_MStar!$C$3:$C$10000,CI$1), CH30)</f>
        <v>0</v>
      </c>
      <c r="CJ30" s="20">
        <f>IF(SUMIFS(Datos_MStar!$G$3:$G$10000,Datos_MStar!$A$3:$A$10000,$A30,Datos_MStar!$C$3:$C$10000,CJ$1) &lt;&gt; 0, SUMIFS(Datos_MStar!$G$3:$G$10000,Datos_MStar!$A$3:$A$10000,$A30,Datos_MStar!$C$3:$C$10000,CJ$1), CI30)</f>
        <v>0</v>
      </c>
      <c r="CK30" s="20">
        <f>IF(SUMIFS(Datos_MStar!$G$3:$G$10000,Datos_MStar!$A$3:$A$10000,$A30,Datos_MStar!$C$3:$C$10000,CK$1) &lt;&gt; 0, SUMIFS(Datos_MStar!$G$3:$G$10000,Datos_MStar!$A$3:$A$10000,$A30,Datos_MStar!$C$3:$C$10000,CK$1), CJ30)</f>
        <v>0</v>
      </c>
      <c r="CL30" s="20">
        <f>IF(SUMIFS(Datos_MStar!$G$3:$G$10000,Datos_MStar!$A$3:$A$10000,$A30,Datos_MStar!$C$3:$C$10000,CL$1) &lt;&gt; 0, SUMIFS(Datos_MStar!$G$3:$G$10000,Datos_MStar!$A$3:$A$10000,$A30,Datos_MStar!$C$3:$C$10000,CL$1), CK30)</f>
        <v>0</v>
      </c>
      <c r="CM30" s="20">
        <f>IF(SUMIFS(Datos_MStar!$G$3:$G$10000,Datos_MStar!$A$3:$A$10000,$A30,Datos_MStar!$C$3:$C$10000,CM$1) &lt;&gt; 0, SUMIFS(Datos_MStar!$G$3:$G$10000,Datos_MStar!$A$3:$A$10000,$A30,Datos_MStar!$C$3:$C$10000,CM$1), CL30)</f>
        <v>0</v>
      </c>
      <c r="CN30" s="20">
        <f>IF(SUMIFS(Datos_MStar!$G$3:$G$10000,Datos_MStar!$A$3:$A$10000,$A30,Datos_MStar!$C$3:$C$10000,CN$1) &lt;&gt; 0, SUMIFS(Datos_MStar!$G$3:$G$10000,Datos_MStar!$A$3:$A$10000,$A30,Datos_MStar!$C$3:$C$10000,CN$1), CM30)</f>
        <v>0</v>
      </c>
      <c r="CO30" s="20">
        <f>IF(SUMIFS(Datos_MStar!$G$3:$G$10000,Datos_MStar!$A$3:$A$10000,$A30,Datos_MStar!$C$3:$C$10000,CO$1) &lt;&gt; 0, SUMIFS(Datos_MStar!$G$3:$G$10000,Datos_MStar!$A$3:$A$10000,$A30,Datos_MStar!$C$3:$C$10000,CO$1), CN30)</f>
        <v>0</v>
      </c>
      <c r="CP30" s="20">
        <f>IF(SUMIFS(Datos_MStar!$G$3:$G$10000,Datos_MStar!$A$3:$A$10000,$A30,Datos_MStar!$C$3:$C$10000,CP$1) &lt;&gt; 0, SUMIFS(Datos_MStar!$G$3:$G$10000,Datos_MStar!$A$3:$A$10000,$A30,Datos_MStar!$C$3:$C$10000,CP$1), CO30)</f>
        <v>0</v>
      </c>
      <c r="CQ30" s="20">
        <f>IF(SUMIFS(Datos_MStar!$G$3:$G$10000,Datos_MStar!$A$3:$A$10000,$A30,Datos_MStar!$C$3:$C$10000,CQ$1) &lt;&gt; 0, SUMIFS(Datos_MStar!$G$3:$G$10000,Datos_MStar!$A$3:$A$10000,$A30,Datos_MStar!$C$3:$C$10000,CQ$1), CP30)</f>
        <v>0</v>
      </c>
      <c r="CR30" s="20">
        <f>IF(SUMIFS(Datos_MStar!$G$3:$G$10000,Datos_MStar!$A$3:$A$10000,$A30,Datos_MStar!$C$3:$C$10000,CR$1) &lt;&gt; 0, SUMIFS(Datos_MStar!$G$3:$G$10000,Datos_MStar!$A$3:$A$10000,$A30,Datos_MStar!$C$3:$C$10000,CR$1), CQ30)</f>
        <v>0</v>
      </c>
      <c r="CS30" s="20">
        <f>IF(SUMIFS(Datos_MStar!$G$3:$G$10000,Datos_MStar!$A$3:$A$10000,$A30,Datos_MStar!$C$3:$C$10000,CS$1) &lt;&gt; 0, SUMIFS(Datos_MStar!$G$3:$G$10000,Datos_MStar!$A$3:$A$10000,$A30,Datos_MStar!$C$3:$C$10000,CS$1), CR30)</f>
        <v>0</v>
      </c>
      <c r="CT30" s="20">
        <f>IF(SUMIFS(Datos_MStar!$G$3:$G$10000,Datos_MStar!$A$3:$A$10000,$A30,Datos_MStar!$C$3:$C$10000,CT$1) &lt;&gt; 0, SUMIFS(Datos_MStar!$G$3:$G$10000,Datos_MStar!$A$3:$A$10000,$A30,Datos_MStar!$C$3:$C$10000,CT$1), CS30)</f>
        <v>0</v>
      </c>
      <c r="CU30" s="20">
        <f>IF(SUMIFS(Datos_MStar!$G$3:$G$10000,Datos_MStar!$A$3:$A$10000,$A30,Datos_MStar!$C$3:$C$10000,CU$1) &lt;&gt; 0, SUMIFS(Datos_MStar!$G$3:$G$10000,Datos_MStar!$A$3:$A$10000,$A30,Datos_MStar!$C$3:$C$10000,CU$1), CT30)</f>
        <v>0</v>
      </c>
      <c r="CV30" s="20">
        <f>IF(SUMIFS(Datos_MStar!$G$3:$G$10000,Datos_MStar!$A$3:$A$10000,$A30,Datos_MStar!$C$3:$C$10000,CV$1) &lt;&gt; 0, SUMIFS(Datos_MStar!$G$3:$G$10000,Datos_MStar!$A$3:$A$10000,$A30,Datos_MStar!$C$3:$C$10000,CV$1), CU30)</f>
        <v>0</v>
      </c>
      <c r="CW30" s="20">
        <f>IF(SUMIFS(Datos_MStar!$G$3:$G$10000,Datos_MStar!$A$3:$A$10000,$A30,Datos_MStar!$C$3:$C$10000,CW$1) &lt;&gt; 0, SUMIFS(Datos_MStar!$G$3:$G$10000,Datos_MStar!$A$3:$A$10000,$A30,Datos_MStar!$C$3:$C$10000,CW$1), CV30)</f>
        <v>0</v>
      </c>
      <c r="CX30" s="20">
        <f>IF(SUMIFS(Datos_MStar!$G$3:$G$10000,Datos_MStar!$A$3:$A$10000,$A30,Datos_MStar!$C$3:$C$10000,CX$1) &lt;&gt; 0, SUMIFS(Datos_MStar!$G$3:$G$10000,Datos_MStar!$A$3:$A$10000,$A30,Datos_MStar!$C$3:$C$10000,CX$1), CW30)</f>
        <v>0</v>
      </c>
      <c r="CY30" s="20">
        <f>IF(SUMIFS(Datos_MStar!$G$3:$G$10000,Datos_MStar!$A$3:$A$10000,$A30,Datos_MStar!$C$3:$C$10000,CY$1) &lt;&gt; 0, SUMIFS(Datos_MStar!$G$3:$G$10000,Datos_MStar!$A$3:$A$10000,$A30,Datos_MStar!$C$3:$C$10000,CY$1), CX30)</f>
        <v>0</v>
      </c>
      <c r="CZ30" s="20">
        <f>IF(SUMIFS(Datos_MStar!$G$3:$G$10000,Datos_MStar!$A$3:$A$10000,$A30,Datos_MStar!$C$3:$C$10000,CZ$1) &lt;&gt; 0, SUMIFS(Datos_MStar!$G$3:$G$10000,Datos_MStar!$A$3:$A$10000,$A30,Datos_MStar!$C$3:$C$10000,CZ$1), CY30)</f>
        <v>0</v>
      </c>
      <c r="DA30" s="20">
        <f>IF(SUMIFS(Datos_MStar!$G$3:$G$10000,Datos_MStar!$A$3:$A$10000,$A30,Datos_MStar!$C$3:$C$10000,DA$1) &lt;&gt; 0, SUMIFS(Datos_MStar!$G$3:$G$10000,Datos_MStar!$A$3:$A$10000,$A30,Datos_MStar!$C$3:$C$10000,DA$1), CZ30)</f>
        <v>0</v>
      </c>
      <c r="DB30" s="20">
        <f>IF(SUMIFS(Datos_MStar!$G$3:$G$10000,Datos_MStar!$A$3:$A$10000,$A30,Datos_MStar!$C$3:$C$10000,DB$1) &lt;&gt; 0, SUMIFS(Datos_MStar!$G$3:$G$10000,Datos_MStar!$A$3:$A$10000,$A30,Datos_MStar!$C$3:$C$10000,DB$1), DA30)</f>
        <v>0</v>
      </c>
      <c r="DC30" s="20">
        <f>IF(SUMIFS(Datos_MStar!$G$3:$G$10000,Datos_MStar!$A$3:$A$10000,$A30,Datos_MStar!$C$3:$C$10000,DC$1) &lt;&gt; 0, SUMIFS(Datos_MStar!$G$3:$G$10000,Datos_MStar!$A$3:$A$10000,$A30,Datos_MStar!$C$3:$C$10000,DC$1), DB30)</f>
        <v>0</v>
      </c>
      <c r="DD30" s="20">
        <f>IF(SUMIFS(Datos_MStar!$G$3:$G$10000,Datos_MStar!$A$3:$A$10000,$A30,Datos_MStar!$C$3:$C$10000,DD$1) &lt;&gt; 0, SUMIFS(Datos_MStar!$G$3:$G$10000,Datos_MStar!$A$3:$A$10000,$A30,Datos_MStar!$C$3:$C$10000,DD$1), DC30)</f>
        <v>0</v>
      </c>
      <c r="DE30" s="20">
        <f>IF(SUMIFS(Datos_MStar!$G$3:$G$10000,Datos_MStar!$A$3:$A$10000,$A30,Datos_MStar!$C$3:$C$10000,DE$1) &lt;&gt; 0, SUMIFS(Datos_MStar!$G$3:$G$10000,Datos_MStar!$A$3:$A$10000,$A30,Datos_MStar!$C$3:$C$10000,DE$1), DD30)</f>
        <v>0</v>
      </c>
      <c r="DF30" s="20">
        <f>IF(SUMIFS(Datos_MStar!$G$3:$G$10000,Datos_MStar!$A$3:$A$10000,$A30,Datos_MStar!$C$3:$C$10000,DF$1) &lt;&gt; 0, SUMIFS(Datos_MStar!$G$3:$G$10000,Datos_MStar!$A$3:$A$10000,$A30,Datos_MStar!$C$3:$C$10000,DF$1), DE30)</f>
        <v>0</v>
      </c>
      <c r="DG30" s="20">
        <f>IF(SUMIFS(Datos_MStar!$G$3:$G$10000,Datos_MStar!$A$3:$A$10000,$A30,Datos_MStar!$C$3:$C$10000,DG$1) &lt;&gt; 0, SUMIFS(Datos_MStar!$G$3:$G$10000,Datos_MStar!$A$3:$A$10000,$A30,Datos_MStar!$C$3:$C$10000,DG$1), DF30)</f>
        <v>0</v>
      </c>
      <c r="DH30" s="20">
        <f>IF(SUMIFS(Datos_MStar!$G$3:$G$10000,Datos_MStar!$A$3:$A$10000,$A30,Datos_MStar!$C$3:$C$10000,DH$1) &lt;&gt; 0, SUMIFS(Datos_MStar!$G$3:$G$10000,Datos_MStar!$A$3:$A$10000,$A30,Datos_MStar!$C$3:$C$10000,DH$1), DG30)</f>
        <v>0</v>
      </c>
      <c r="DI30" s="20">
        <f>IF(SUMIFS(Datos_MStar!$G$3:$G$10000,Datos_MStar!$A$3:$A$10000,$A30,Datos_MStar!$C$3:$C$10000,DI$1) &lt;&gt; 0, SUMIFS(Datos_MStar!$G$3:$G$10000,Datos_MStar!$A$3:$A$10000,$A30,Datos_MStar!$C$3:$C$10000,DI$1), DH30)</f>
        <v>0</v>
      </c>
      <c r="DJ30" s="20">
        <f>IF(SUMIFS(Datos_MStar!$G$3:$G$10000,Datos_MStar!$A$3:$A$10000,$A30,Datos_MStar!$C$3:$C$10000,DJ$1) &lt;&gt; 0, SUMIFS(Datos_MStar!$G$3:$G$10000,Datos_MStar!$A$3:$A$10000,$A30,Datos_MStar!$C$3:$C$10000,DJ$1), DI30)</f>
        <v>0</v>
      </c>
      <c r="DK30" s="20">
        <f>IF(SUMIFS(Datos_MStar!$G$3:$G$10000,Datos_MStar!$A$3:$A$10000,$A30,Datos_MStar!$C$3:$C$10000,DK$1) &lt;&gt; 0, SUMIFS(Datos_MStar!$G$3:$G$10000,Datos_MStar!$A$3:$A$10000,$A30,Datos_MStar!$C$3:$C$10000,DK$1), DJ30)</f>
        <v>0</v>
      </c>
      <c r="DL30" s="20">
        <f>IF(SUMIFS(Datos_MStar!$G$3:$G$10000,Datos_MStar!$A$3:$A$10000,$A30,Datos_MStar!$C$3:$C$10000,DL$1) &lt;&gt; 0, SUMIFS(Datos_MStar!$G$3:$G$10000,Datos_MStar!$A$3:$A$10000,$A30,Datos_MStar!$C$3:$C$10000,DL$1), DK30)</f>
        <v>0</v>
      </c>
      <c r="DM30" s="20">
        <f>IF(SUMIFS(Datos_MStar!$G$3:$G$10000,Datos_MStar!$A$3:$A$10000,$A30,Datos_MStar!$C$3:$C$10000,DM$1) &lt;&gt; 0, SUMIFS(Datos_MStar!$G$3:$G$10000,Datos_MStar!$A$3:$A$10000,$A30,Datos_MStar!$C$3:$C$10000,DM$1), DL30)</f>
        <v>0</v>
      </c>
      <c r="DN30" s="20">
        <f>IF(SUMIFS(Datos_MStar!$G$3:$G$10000,Datos_MStar!$A$3:$A$10000,$A30,Datos_MStar!$C$3:$C$10000,DN$1) &lt;&gt; 0, SUMIFS(Datos_MStar!$G$3:$G$10000,Datos_MStar!$A$3:$A$10000,$A30,Datos_MStar!$C$3:$C$10000,DN$1), DM30)</f>
        <v>0</v>
      </c>
      <c r="DO30" s="20">
        <f>IF(SUMIFS(Datos_MStar!$G$3:$G$10000,Datos_MStar!$A$3:$A$10000,$A30,Datos_MStar!$C$3:$C$10000,DO$1) &lt;&gt; 0, SUMIFS(Datos_MStar!$G$3:$G$10000,Datos_MStar!$A$3:$A$10000,$A30,Datos_MStar!$C$3:$C$10000,DO$1), DN30)</f>
        <v>0</v>
      </c>
      <c r="DP30" s="20">
        <f>IF(SUMIFS(Datos_MStar!$G$3:$G$10000,Datos_MStar!$A$3:$A$10000,$A30,Datos_MStar!$C$3:$C$10000,DP$1) &lt;&gt; 0, SUMIFS(Datos_MStar!$G$3:$G$10000,Datos_MStar!$A$3:$A$10000,$A30,Datos_MStar!$C$3:$C$10000,DP$1), DO30)</f>
        <v>0</v>
      </c>
      <c r="DQ30" s="20">
        <f>IF(SUMIFS(Datos_MStar!$G$3:$G$10000,Datos_MStar!$A$3:$A$10000,$A30,Datos_MStar!$C$3:$C$10000,DQ$1) &lt;&gt; 0, SUMIFS(Datos_MStar!$G$3:$G$10000,Datos_MStar!$A$3:$A$10000,$A30,Datos_MStar!$C$3:$C$10000,DQ$1), DP30)</f>
        <v>0</v>
      </c>
      <c r="DR30" s="20">
        <f>IF(SUMIFS(Datos_MStar!$G$3:$G$10000,Datos_MStar!$A$3:$A$10000,$A30,Datos_MStar!$C$3:$C$10000,DR$1) &lt;&gt; 0, SUMIFS(Datos_MStar!$G$3:$G$10000,Datos_MStar!$A$3:$A$10000,$A30,Datos_MStar!$C$3:$C$10000,DR$1), DQ30)</f>
        <v>0</v>
      </c>
      <c r="DS30" s="20">
        <f>IF(SUMIFS(Datos_MStar!$G$3:$G$10000,Datos_MStar!$A$3:$A$10000,$A30,Datos_MStar!$C$3:$C$10000,DS$1) &lt;&gt; 0, SUMIFS(Datos_MStar!$G$3:$G$10000,Datos_MStar!$A$3:$A$10000,$A30,Datos_MStar!$C$3:$C$10000,DS$1), DR30)</f>
        <v>0</v>
      </c>
      <c r="DT30" s="20">
        <f>IF(SUMIFS(Datos_MStar!$G$3:$G$10000,Datos_MStar!$A$3:$A$10000,$A30,Datos_MStar!$C$3:$C$10000,DT$1) &lt;&gt; 0, SUMIFS(Datos_MStar!$G$3:$G$10000,Datos_MStar!$A$3:$A$10000,$A30,Datos_MStar!$C$3:$C$10000,DT$1), DS30)</f>
        <v>0</v>
      </c>
      <c r="DU30" s="20">
        <f>IF(SUMIFS(Datos_MStar!$G$3:$G$10000,Datos_MStar!$A$3:$A$10000,$A30,Datos_MStar!$C$3:$C$10000,DU$1) &lt;&gt; 0, SUMIFS(Datos_MStar!$G$3:$G$10000,Datos_MStar!$A$3:$A$10000,$A30,Datos_MStar!$C$3:$C$10000,DU$1), DT30)</f>
        <v>0</v>
      </c>
      <c r="DV30" s="20">
        <f>IF(SUMIFS(Datos_MStar!$G$3:$G$10000,Datos_MStar!$A$3:$A$10000,$A30,Datos_MStar!$C$3:$C$10000,DV$1) &lt;&gt; 0, SUMIFS(Datos_MStar!$G$3:$G$10000,Datos_MStar!$A$3:$A$10000,$A30,Datos_MStar!$C$3:$C$10000,DV$1), DU30)</f>
        <v>0</v>
      </c>
      <c r="DW30" s="20">
        <f>IF(SUMIFS(Datos_MStar!$G$3:$G$10000,Datos_MStar!$A$3:$A$10000,$A30,Datos_MStar!$C$3:$C$10000,DW$1) &lt;&gt; 0, SUMIFS(Datos_MStar!$G$3:$G$10000,Datos_MStar!$A$3:$A$10000,$A30,Datos_MStar!$C$3:$C$10000,DW$1), DV30)</f>
        <v>0</v>
      </c>
      <c r="DX30" s="20">
        <f>IF(SUMIFS(Datos_MStar!$G$3:$G$10000,Datos_MStar!$A$3:$A$10000,$A30,Datos_MStar!$C$3:$C$10000,DX$1) &lt;&gt; 0, SUMIFS(Datos_MStar!$G$3:$G$10000,Datos_MStar!$A$3:$A$10000,$A30,Datos_MStar!$C$3:$C$10000,DX$1), DW30)</f>
        <v>0</v>
      </c>
      <c r="DY30" s="20">
        <f>IF(SUMIFS(Datos_MStar!$G$3:$G$10000,Datos_MStar!$A$3:$A$10000,$A30,Datos_MStar!$C$3:$C$10000,DY$1) &lt;&gt; 0, SUMIFS(Datos_MStar!$G$3:$G$10000,Datos_MStar!$A$3:$A$10000,$A30,Datos_MStar!$C$3:$C$10000,DY$1), DX30)</f>
        <v>0</v>
      </c>
      <c r="DZ30" s="20">
        <f>IF(SUMIFS(Datos_MStar!$G$3:$G$10000,Datos_MStar!$A$3:$A$10000,$A30,Datos_MStar!$C$3:$C$10000,DZ$1) &lt;&gt; 0, SUMIFS(Datos_MStar!$G$3:$G$10000,Datos_MStar!$A$3:$A$10000,$A30,Datos_MStar!$C$3:$C$10000,DZ$1), DY30)</f>
        <v>0</v>
      </c>
      <c r="EA30" s="20">
        <f>IF(SUMIFS(Datos_MStar!$G$3:$G$10000,Datos_MStar!$A$3:$A$10000,$A30,Datos_MStar!$C$3:$C$10000,EA$1) &lt;&gt; 0, SUMIFS(Datos_MStar!$G$3:$G$10000,Datos_MStar!$A$3:$A$10000,$A30,Datos_MStar!$C$3:$C$10000,EA$1), DZ30)</f>
        <v>0</v>
      </c>
      <c r="EB30" s="20">
        <f>IF(SUMIFS(Datos_MStar!$G$3:$G$10000,Datos_MStar!$A$3:$A$10000,$A30,Datos_MStar!$C$3:$C$10000,EB$1) &lt;&gt; 0, SUMIFS(Datos_MStar!$G$3:$G$10000,Datos_MStar!$A$3:$A$10000,$A30,Datos_MStar!$C$3:$C$10000,EB$1), EA30)</f>
        <v>0</v>
      </c>
      <c r="EC30" s="20">
        <f>IF(SUMIFS(Datos_MStar!$G$3:$G$10000,Datos_MStar!$A$3:$A$10000,$A30,Datos_MStar!$C$3:$C$10000,EC$1) &lt;&gt; 0, SUMIFS(Datos_MStar!$G$3:$G$10000,Datos_MStar!$A$3:$A$10000,$A30,Datos_MStar!$C$3:$C$10000,EC$1), EB30)</f>
        <v>0</v>
      </c>
      <c r="ED30" s="20">
        <f>IF(SUMIFS(Datos_MStar!$G$3:$G$10000,Datos_MStar!$A$3:$A$10000,$A30,Datos_MStar!$C$3:$C$10000,ED$1) &lt;&gt; 0, SUMIFS(Datos_MStar!$G$3:$G$10000,Datos_MStar!$A$3:$A$10000,$A30,Datos_MStar!$C$3:$C$10000,ED$1), EC30)</f>
        <v>0</v>
      </c>
      <c r="EE30" s="20">
        <f>IF(SUMIFS(Datos_MStar!$G$3:$G$10000,Datos_MStar!$A$3:$A$10000,$A30,Datos_MStar!$C$3:$C$10000,EE$1) &lt;&gt; 0, SUMIFS(Datos_MStar!$G$3:$G$10000,Datos_MStar!$A$3:$A$10000,$A30,Datos_MStar!$C$3:$C$10000,EE$1), ED30)</f>
        <v>0</v>
      </c>
      <c r="EF30" s="20">
        <f>IF(SUMIFS(Datos_MStar!$G$3:$G$10000,Datos_MStar!$A$3:$A$10000,$A30,Datos_MStar!$C$3:$C$10000,EF$1) &lt;&gt; 0, SUMIFS(Datos_MStar!$G$3:$G$10000,Datos_MStar!$A$3:$A$10000,$A30,Datos_MStar!$C$3:$C$10000,EF$1), EE30)</f>
        <v>0</v>
      </c>
      <c r="EG30" s="20">
        <f>IF(SUMIFS(Datos_MStar!$G$3:$G$10000,Datos_MStar!$A$3:$A$10000,$A30,Datos_MStar!$C$3:$C$10000,EG$1) &lt;&gt; 0, SUMIFS(Datos_MStar!$G$3:$G$10000,Datos_MStar!$A$3:$A$10000,$A30,Datos_MStar!$C$3:$C$10000,EG$1), EF30)</f>
        <v>0</v>
      </c>
      <c r="EH30" s="20">
        <f>IF(SUMIFS(Datos_MStar!$G$3:$G$10000,Datos_MStar!$A$3:$A$10000,$A30,Datos_MStar!$C$3:$C$10000,EH$1) &lt;&gt; 0, SUMIFS(Datos_MStar!$G$3:$G$10000,Datos_MStar!$A$3:$A$10000,$A30,Datos_MStar!$C$3:$C$10000,EH$1), EG30)</f>
        <v>0</v>
      </c>
      <c r="EI30" s="20">
        <f>IF(SUMIFS(Datos_MStar!$G$3:$G$10000,Datos_MStar!$A$3:$A$10000,$A30,Datos_MStar!$C$3:$C$10000,EI$1) &lt;&gt; 0, SUMIFS(Datos_MStar!$G$3:$G$10000,Datos_MStar!$A$3:$A$10000,$A30,Datos_MStar!$C$3:$C$10000,EI$1), EH30)</f>
        <v>0</v>
      </c>
      <c r="EJ30" s="20">
        <f>IF(SUMIFS(Datos_MStar!$G$3:$G$10000,Datos_MStar!$A$3:$A$10000,$A30,Datos_MStar!$C$3:$C$10000,EJ$1) &lt;&gt; 0, SUMIFS(Datos_MStar!$G$3:$G$10000,Datos_MStar!$A$3:$A$10000,$A30,Datos_MStar!$C$3:$C$10000,EJ$1), EI30)</f>
        <v>0</v>
      </c>
      <c r="EK30" s="20">
        <f>IF(SUMIFS(Datos_MStar!$G$3:$G$10000,Datos_MStar!$A$3:$A$10000,$A30,Datos_MStar!$C$3:$C$10000,EK$1) &lt;&gt; 0, SUMIFS(Datos_MStar!$G$3:$G$10000,Datos_MStar!$A$3:$A$10000,$A30,Datos_MStar!$C$3:$C$10000,EK$1), EJ30)</f>
        <v>0</v>
      </c>
      <c r="EL30" s="20">
        <f>IF(SUMIFS(Datos_MStar!$G$3:$G$10000,Datos_MStar!$A$3:$A$10000,$A30,Datos_MStar!$C$3:$C$10000,EL$1) &lt;&gt; 0, SUMIFS(Datos_MStar!$G$3:$G$10000,Datos_MStar!$A$3:$A$10000,$A30,Datos_MStar!$C$3:$C$10000,EL$1), EK30)</f>
        <v>0</v>
      </c>
      <c r="EM30" s="20">
        <f>IF(SUMIFS(Datos_MStar!$G$3:$G$10000,Datos_MStar!$A$3:$A$10000,$A30,Datos_MStar!$C$3:$C$10000,EM$1) &lt;&gt; 0, SUMIFS(Datos_MStar!$G$3:$G$10000,Datos_MStar!$A$3:$A$10000,$A30,Datos_MStar!$C$3:$C$10000,EM$1), EL30)</f>
        <v>0</v>
      </c>
      <c r="EN30" s="20">
        <f>IF(SUMIFS(Datos_MStar!$G$3:$G$10000,Datos_MStar!$A$3:$A$10000,$A30,Datos_MStar!$C$3:$C$10000,EN$1) &lt;&gt; 0, SUMIFS(Datos_MStar!$G$3:$G$10000,Datos_MStar!$A$3:$A$10000,$A30,Datos_MStar!$C$3:$C$10000,EN$1), EM30)</f>
        <v>0</v>
      </c>
      <c r="EO30" s="20">
        <f>IF(SUMIFS(Datos_MStar!$G$3:$G$10000,Datos_MStar!$A$3:$A$10000,$A30,Datos_MStar!$C$3:$C$10000,EO$1) &lt;&gt; 0, SUMIFS(Datos_MStar!$G$3:$G$10000,Datos_MStar!$A$3:$A$10000,$A30,Datos_MStar!$C$3:$C$10000,EO$1), EN30)</f>
        <v>0</v>
      </c>
      <c r="EP30" s="20">
        <f>IF(SUMIFS(Datos_MStar!$G$3:$G$10000,Datos_MStar!$A$3:$A$10000,$A30,Datos_MStar!$C$3:$C$10000,EP$1) &lt;&gt; 0, SUMIFS(Datos_MStar!$G$3:$G$10000,Datos_MStar!$A$3:$A$10000,$A30,Datos_MStar!$C$3:$C$10000,EP$1), EO30)</f>
        <v>0</v>
      </c>
      <c r="EQ30" s="20">
        <f>IF(SUMIFS(Datos_MStar!$G$3:$G$10000,Datos_MStar!$A$3:$A$10000,$A30,Datos_MStar!$C$3:$C$10000,EQ$1) &lt;&gt; 0, SUMIFS(Datos_MStar!$G$3:$G$10000,Datos_MStar!$A$3:$A$10000,$A30,Datos_MStar!$C$3:$C$10000,EQ$1), EP30)</f>
        <v>0</v>
      </c>
      <c r="ER30" s="20">
        <f>IF(SUMIFS(Datos_MStar!$G$3:$G$10000,Datos_MStar!$A$3:$A$10000,$A30,Datos_MStar!$C$3:$C$10000,ER$1) &lt;&gt; 0, SUMIFS(Datos_MStar!$G$3:$G$10000,Datos_MStar!$A$3:$A$10000,$A30,Datos_MStar!$C$3:$C$10000,ER$1), EQ30)</f>
        <v>0</v>
      </c>
      <c r="ES30" s="20">
        <f>IF(SUMIFS(Datos_MStar!$G$3:$G$10000,Datos_MStar!$A$3:$A$10000,$A30,Datos_MStar!$C$3:$C$10000,ES$1) &lt;&gt; 0, SUMIFS(Datos_MStar!$G$3:$G$10000,Datos_MStar!$A$3:$A$10000,$A30,Datos_MStar!$C$3:$C$10000,ES$1), ER30)</f>
        <v>0</v>
      </c>
      <c r="ET30" s="20">
        <f>IF(SUMIFS(Datos_MStar!$G$3:$G$10000,Datos_MStar!$A$3:$A$10000,$A30,Datos_MStar!$C$3:$C$10000,ET$1) &lt;&gt; 0, SUMIFS(Datos_MStar!$G$3:$G$10000,Datos_MStar!$A$3:$A$10000,$A30,Datos_MStar!$C$3:$C$10000,ET$1), ES30)</f>
        <v>0</v>
      </c>
      <c r="EU30" s="20">
        <f>IF(SUMIFS(Datos_MStar!$G$3:$G$10000,Datos_MStar!$A$3:$A$10000,$A30,Datos_MStar!$C$3:$C$10000,EU$1) &lt;&gt; 0, SUMIFS(Datos_MStar!$G$3:$G$10000,Datos_MStar!$A$3:$A$10000,$A30,Datos_MStar!$C$3:$C$10000,EU$1), ET30)</f>
        <v>0</v>
      </c>
      <c r="EV30" s="20">
        <f>IF(SUMIFS(Datos_MStar!$G$3:$G$10000,Datos_MStar!$A$3:$A$10000,$A30,Datos_MStar!$C$3:$C$10000,EV$1) &lt;&gt; 0, SUMIFS(Datos_MStar!$G$3:$G$10000,Datos_MStar!$A$3:$A$10000,$A30,Datos_MStar!$C$3:$C$10000,EV$1), EU30)</f>
        <v>0</v>
      </c>
      <c r="EW30" s="20">
        <f>IF(SUMIFS(Datos_MStar!$G$3:$G$10000,Datos_MStar!$A$3:$A$10000,$A30,Datos_MStar!$C$3:$C$10000,EW$1) &lt;&gt; 0, SUMIFS(Datos_MStar!$G$3:$G$10000,Datos_MStar!$A$3:$A$10000,$A30,Datos_MStar!$C$3:$C$10000,EW$1), EV30)</f>
        <v>0</v>
      </c>
      <c r="EX30" s="20">
        <f>IF(SUMIFS(Datos_MStar!$G$3:$G$10000,Datos_MStar!$A$3:$A$10000,$A30,Datos_MStar!$C$3:$C$10000,EX$1) &lt;&gt; 0, SUMIFS(Datos_MStar!$G$3:$G$10000,Datos_MStar!$A$3:$A$10000,$A30,Datos_MStar!$C$3:$C$10000,EX$1), EW30)</f>
        <v>0</v>
      </c>
      <c r="EY30" s="20">
        <f>IF(SUMIFS(Datos_MStar!$G$3:$G$10000,Datos_MStar!$A$3:$A$10000,$A30,Datos_MStar!$C$3:$C$10000,EY$1) &lt;&gt; 0, SUMIFS(Datos_MStar!$G$3:$G$10000,Datos_MStar!$A$3:$A$10000,$A30,Datos_MStar!$C$3:$C$10000,EY$1), EX30)</f>
        <v>0</v>
      </c>
      <c r="EZ30" s="20">
        <f>IF(SUMIFS(Datos_MStar!$G$3:$G$10000,Datos_MStar!$A$3:$A$10000,$A30,Datos_MStar!$C$3:$C$10000,EZ$1) &lt;&gt; 0, SUMIFS(Datos_MStar!$G$3:$G$10000,Datos_MStar!$A$3:$A$10000,$A30,Datos_MStar!$C$3:$C$10000,EZ$1), EY30)</f>
        <v>0</v>
      </c>
      <c r="FA30" s="20">
        <f>IF(SUMIFS(Datos_MStar!$G$3:$G$10000,Datos_MStar!$A$3:$A$10000,$A30,Datos_MStar!$C$3:$C$10000,FA$1) &lt;&gt; 0, SUMIFS(Datos_MStar!$G$3:$G$10000,Datos_MStar!$A$3:$A$10000,$A30,Datos_MStar!$C$3:$C$10000,FA$1), EZ30)</f>
        <v>0</v>
      </c>
      <c r="FB30" s="20">
        <f>IF(SUMIFS(Datos_MStar!$G$3:$G$10000,Datos_MStar!$A$3:$A$10000,$A30,Datos_MStar!$C$3:$C$10000,FB$1) &lt;&gt; 0, SUMIFS(Datos_MStar!$G$3:$G$10000,Datos_MStar!$A$3:$A$10000,$A30,Datos_MStar!$C$3:$C$10000,FB$1), FA30)</f>
        <v>0</v>
      </c>
      <c r="FC30" s="20">
        <f>IF(SUMIFS(Datos_MStar!$G$3:$G$10000,Datos_MStar!$A$3:$A$10000,$A30,Datos_MStar!$C$3:$C$10000,FC$1) &lt;&gt; 0, SUMIFS(Datos_MStar!$G$3:$G$10000,Datos_MStar!$A$3:$A$10000,$A30,Datos_MStar!$C$3:$C$10000,FC$1), FB30)</f>
        <v>0</v>
      </c>
      <c r="FD30" s="20">
        <f>IF(SUMIFS(Datos_MStar!$G$3:$G$10000,Datos_MStar!$A$3:$A$10000,$A30,Datos_MStar!$C$3:$C$10000,FD$1) &lt;&gt; 0, SUMIFS(Datos_MStar!$G$3:$G$10000,Datos_MStar!$A$3:$A$10000,$A30,Datos_MStar!$C$3:$C$10000,FD$1), FC30)</f>
        <v>0</v>
      </c>
      <c r="FE30" s="20">
        <f>IF(SUMIFS(Datos_MStar!$G$3:$G$10000,Datos_MStar!$A$3:$A$10000,$A30,Datos_MStar!$C$3:$C$10000,FE$1) &lt;&gt; 0, SUMIFS(Datos_MStar!$G$3:$G$10000,Datos_MStar!$A$3:$A$10000,$A30,Datos_MStar!$C$3:$C$10000,FE$1), FD30)</f>
        <v>0</v>
      </c>
      <c r="FF30" s="20">
        <f>IF(SUMIFS(Datos_MStar!$G$3:$G$10000,Datos_MStar!$A$3:$A$10000,$A30,Datos_MStar!$C$3:$C$10000,FF$1) &lt;&gt; 0, SUMIFS(Datos_MStar!$G$3:$G$10000,Datos_MStar!$A$3:$A$10000,$A30,Datos_MStar!$C$3:$C$10000,FF$1), FE30)</f>
        <v>0</v>
      </c>
      <c r="FG30" s="20">
        <f>IF(SUMIFS(Datos_MStar!$G$3:$G$10000,Datos_MStar!$A$3:$A$10000,$A30,Datos_MStar!$C$3:$C$10000,FG$1) &lt;&gt; 0, SUMIFS(Datos_MStar!$G$3:$G$10000,Datos_MStar!$A$3:$A$10000,$A30,Datos_MStar!$C$3:$C$10000,FG$1), FF30)</f>
        <v>0</v>
      </c>
      <c r="FH30" s="20">
        <f>IF(SUMIFS(Datos_MStar!$G$3:$G$10000,Datos_MStar!$A$3:$A$10000,$A30,Datos_MStar!$C$3:$C$10000,FH$1) &lt;&gt; 0, SUMIFS(Datos_MStar!$G$3:$G$10000,Datos_MStar!$A$3:$A$10000,$A30,Datos_MStar!$C$3:$C$10000,FH$1), FG30)</f>
        <v>0</v>
      </c>
      <c r="FI30" s="20">
        <f>IF(SUMIFS(Datos_MStar!$G$3:$G$10000,Datos_MStar!$A$3:$A$10000,$A30,Datos_MStar!$C$3:$C$10000,FI$1) &lt;&gt; 0, SUMIFS(Datos_MStar!$G$3:$G$10000,Datos_MStar!$A$3:$A$10000,$A30,Datos_MStar!$C$3:$C$10000,FI$1), FH30)</f>
        <v>0</v>
      </c>
      <c r="FJ30" s="20">
        <f>IF(SUMIFS(Datos_MStar!$G$3:$G$10000,Datos_MStar!$A$3:$A$10000,$A30,Datos_MStar!$C$3:$C$10000,FJ$1) &lt;&gt; 0, SUMIFS(Datos_MStar!$G$3:$G$10000,Datos_MStar!$A$3:$A$10000,$A30,Datos_MStar!$C$3:$C$10000,FJ$1), FI30)</f>
        <v>0</v>
      </c>
      <c r="FK30" s="20">
        <f>IF(SUMIFS(Datos_MStar!$G$3:$G$10000,Datos_MStar!$A$3:$A$10000,$A30,Datos_MStar!$C$3:$C$10000,FK$1) &lt;&gt; 0, SUMIFS(Datos_MStar!$G$3:$G$10000,Datos_MStar!$A$3:$A$10000,$A30,Datos_MStar!$C$3:$C$10000,FK$1), FJ30)</f>
        <v>0</v>
      </c>
      <c r="FL30" s="20">
        <f>IF(SUMIFS(Datos_MStar!$G$3:$G$10000,Datos_MStar!$A$3:$A$10000,$A30,Datos_MStar!$C$3:$C$10000,FL$1) &lt;&gt; 0, SUMIFS(Datos_MStar!$G$3:$G$10000,Datos_MStar!$A$3:$A$10000,$A30,Datos_MStar!$C$3:$C$10000,FL$1), FK30)</f>
        <v>0</v>
      </c>
      <c r="FM30" s="20">
        <f>IF(SUMIFS(Datos_MStar!$G$3:$G$10000,Datos_MStar!$A$3:$A$10000,$A30,Datos_MStar!$C$3:$C$10000,FM$1) &lt;&gt; 0, SUMIFS(Datos_MStar!$G$3:$G$10000,Datos_MStar!$A$3:$A$10000,$A30,Datos_MStar!$C$3:$C$10000,FM$1), FL30)</f>
        <v>0</v>
      </c>
      <c r="FN30" s="20">
        <f>IF(SUMIFS(Datos_MStar!$G$3:$G$10000,Datos_MStar!$A$3:$A$10000,$A30,Datos_MStar!$C$3:$C$10000,FN$1) &lt;&gt; 0, SUMIFS(Datos_MStar!$G$3:$G$10000,Datos_MStar!$A$3:$A$10000,$A30,Datos_MStar!$C$3:$C$10000,FN$1), FM30)</f>
        <v>0</v>
      </c>
      <c r="FO30" s="20">
        <f>IF(SUMIFS(Datos_MStar!$G$3:$G$10000,Datos_MStar!$A$3:$A$10000,$A30,Datos_MStar!$C$3:$C$10000,FO$1) &lt;&gt; 0, SUMIFS(Datos_MStar!$G$3:$G$10000,Datos_MStar!$A$3:$A$10000,$A30,Datos_MStar!$C$3:$C$10000,FO$1), FN30)</f>
        <v>0</v>
      </c>
      <c r="FP30" s="20">
        <f>IF(SUMIFS(Datos_MStar!$G$3:$G$10000,Datos_MStar!$A$3:$A$10000,$A30,Datos_MStar!$C$3:$C$10000,FP$1) &lt;&gt; 0, SUMIFS(Datos_MStar!$G$3:$G$10000,Datos_MStar!$A$3:$A$10000,$A30,Datos_MStar!$C$3:$C$10000,FP$1), FO30)</f>
        <v>0</v>
      </c>
      <c r="FQ30" s="20">
        <f>IF(SUMIFS(Datos_MStar!$G$3:$G$10000,Datos_MStar!$A$3:$A$10000,$A30,Datos_MStar!$C$3:$C$10000,FQ$1) &lt;&gt; 0, SUMIFS(Datos_MStar!$G$3:$G$10000,Datos_MStar!$A$3:$A$10000,$A30,Datos_MStar!$C$3:$C$10000,FQ$1), FP30)</f>
        <v>0</v>
      </c>
      <c r="FR30" s="20">
        <f>IF(SUMIFS(Datos_MStar!$G$3:$G$10000,Datos_MStar!$A$3:$A$10000,$A30,Datos_MStar!$C$3:$C$10000,FR$1) &lt;&gt; 0, SUMIFS(Datos_MStar!$G$3:$G$10000,Datos_MStar!$A$3:$A$10000,$A30,Datos_MStar!$C$3:$C$10000,FR$1), FQ30)</f>
        <v>0</v>
      </c>
      <c r="FS30" s="20">
        <f>IF(SUMIFS(Datos_MStar!$G$3:$G$10000,Datos_MStar!$A$3:$A$10000,$A30,Datos_MStar!$C$3:$C$10000,FS$1) &lt;&gt; 0, SUMIFS(Datos_MStar!$G$3:$G$10000,Datos_MStar!$A$3:$A$10000,$A30,Datos_MStar!$C$3:$C$10000,FS$1), FR30)</f>
        <v>0</v>
      </c>
      <c r="FT30" s="20">
        <f>IF(SUMIFS(Datos_MStar!$G$3:$G$10000,Datos_MStar!$A$3:$A$10000,$A30,Datos_MStar!$C$3:$C$10000,FT$1) &lt;&gt; 0, SUMIFS(Datos_MStar!$G$3:$G$10000,Datos_MStar!$A$3:$A$10000,$A30,Datos_MStar!$C$3:$C$10000,FT$1), FS30)</f>
        <v>0</v>
      </c>
      <c r="FU30" s="20">
        <f>IF(SUMIFS(Datos_MStar!$G$3:$G$10000,Datos_MStar!$A$3:$A$10000,$A30,Datos_MStar!$C$3:$C$10000,FU$1) &lt;&gt; 0, SUMIFS(Datos_MStar!$G$3:$G$10000,Datos_MStar!$A$3:$A$10000,$A30,Datos_MStar!$C$3:$C$10000,FU$1), FT30)</f>
        <v>0</v>
      </c>
      <c r="FV30" s="20">
        <f>IF(SUMIFS(Datos_MStar!$G$3:$G$10000,Datos_MStar!$A$3:$A$10000,$A30,Datos_MStar!$C$3:$C$10000,FV$1) &lt;&gt; 0, SUMIFS(Datos_MStar!$G$3:$G$10000,Datos_MStar!$A$3:$A$10000,$A30,Datos_MStar!$C$3:$C$10000,FV$1), FU30)</f>
        <v>0</v>
      </c>
      <c r="FW30" s="20">
        <f>IF(SUMIFS(Datos_MStar!$G$3:$G$10000,Datos_MStar!$A$3:$A$10000,$A30,Datos_MStar!$C$3:$C$10000,FW$1) &lt;&gt; 0, SUMIFS(Datos_MStar!$G$3:$G$10000,Datos_MStar!$A$3:$A$10000,$A30,Datos_MStar!$C$3:$C$10000,FW$1), FV30)</f>
        <v>0</v>
      </c>
      <c r="FX30" s="20">
        <f>IF(SUMIFS(Datos_MStar!$G$3:$G$10000,Datos_MStar!$A$3:$A$10000,$A30,Datos_MStar!$C$3:$C$10000,FX$1) &lt;&gt; 0, SUMIFS(Datos_MStar!$G$3:$G$10000,Datos_MStar!$A$3:$A$10000,$A30,Datos_MStar!$C$3:$C$10000,FX$1), FW30)</f>
        <v>0</v>
      </c>
      <c r="FY30" s="20">
        <f>IF(SUMIFS(Datos_MStar!$G$3:$G$10000,Datos_MStar!$A$3:$A$10000,$A30,Datos_MStar!$C$3:$C$10000,FY$1) &lt;&gt; 0, SUMIFS(Datos_MStar!$G$3:$G$10000,Datos_MStar!$A$3:$A$10000,$A30,Datos_MStar!$C$3:$C$10000,FY$1), FX30)</f>
        <v>0</v>
      </c>
      <c r="FZ30" s="20">
        <f>IF(SUMIFS(Datos_MStar!$G$3:$G$10000,Datos_MStar!$A$3:$A$10000,$A30,Datos_MStar!$C$3:$C$10000,FZ$1) &lt;&gt; 0, SUMIFS(Datos_MStar!$G$3:$G$10000,Datos_MStar!$A$3:$A$10000,$A30,Datos_MStar!$C$3:$C$10000,FZ$1), FY30)</f>
        <v>0</v>
      </c>
      <c r="GA30" s="20">
        <f>IF(SUMIFS(Datos_MStar!$G$3:$G$10000,Datos_MStar!$A$3:$A$10000,$A30,Datos_MStar!$C$3:$C$10000,GA$1) &lt;&gt; 0, SUMIFS(Datos_MStar!$G$3:$G$10000,Datos_MStar!$A$3:$A$10000,$A30,Datos_MStar!$C$3:$C$10000,GA$1), FZ30)</f>
        <v>0</v>
      </c>
      <c r="GB30" s="20">
        <f>IF(SUMIFS(Datos_MStar!$G$3:$G$10000,Datos_MStar!$A$3:$A$10000,$A30,Datos_MStar!$C$3:$C$10000,GB$1) &lt;&gt; 0, SUMIFS(Datos_MStar!$G$3:$G$10000,Datos_MStar!$A$3:$A$10000,$A30,Datos_MStar!$C$3:$C$10000,GB$1), GA30)</f>
        <v>0</v>
      </c>
      <c r="GC30" s="20">
        <f>IF(SUMIFS(Datos_MStar!$G$3:$G$10000,Datos_MStar!$A$3:$A$10000,$A30,Datos_MStar!$C$3:$C$10000,GC$1) &lt;&gt; 0, SUMIFS(Datos_MStar!$G$3:$G$10000,Datos_MStar!$A$3:$A$10000,$A30,Datos_MStar!$C$3:$C$10000,GC$1), GB30)</f>
        <v>0</v>
      </c>
      <c r="GD30" s="20">
        <f>IF(SUMIFS(Datos_MStar!$G$3:$G$10000,Datos_MStar!$A$3:$A$10000,$A30,Datos_MStar!$C$3:$C$10000,GD$1) &lt;&gt; 0, SUMIFS(Datos_MStar!$G$3:$G$10000,Datos_MStar!$A$3:$A$10000,$A30,Datos_MStar!$C$3:$C$10000,GD$1), GC30)</f>
        <v>0</v>
      </c>
      <c r="GE30" s="20">
        <f>IF(SUMIFS(Datos_MStar!$G$3:$G$10000,Datos_MStar!$A$3:$A$10000,$A30,Datos_MStar!$C$3:$C$10000,GE$1) &lt;&gt; 0, SUMIFS(Datos_MStar!$G$3:$G$10000,Datos_MStar!$A$3:$A$10000,$A30,Datos_MStar!$C$3:$C$10000,GE$1), GD30)</f>
        <v>0</v>
      </c>
      <c r="GF30" s="20">
        <f>IF(SUMIFS(Datos_MStar!$G$3:$G$10000,Datos_MStar!$A$3:$A$10000,$A30,Datos_MStar!$C$3:$C$10000,GF$1) &lt;&gt; 0, SUMIFS(Datos_MStar!$G$3:$G$10000,Datos_MStar!$A$3:$A$10000,$A30,Datos_MStar!$C$3:$C$10000,GF$1), GE30)</f>
        <v>0</v>
      </c>
      <c r="GG30" s="20">
        <f>IF(SUMIFS(Datos_MStar!$G$3:$G$10000,Datos_MStar!$A$3:$A$10000,$A30,Datos_MStar!$C$3:$C$10000,GG$1) &lt;&gt; 0, SUMIFS(Datos_MStar!$G$3:$G$10000,Datos_MStar!$A$3:$A$10000,$A30,Datos_MStar!$C$3:$C$10000,GG$1), GF30)</f>
        <v>0</v>
      </c>
      <c r="GH30" s="20">
        <f>IF(SUMIFS(Datos_MStar!$G$3:$G$10000,Datos_MStar!$A$3:$A$10000,$A30,Datos_MStar!$C$3:$C$10000,GH$1) &lt;&gt; 0, SUMIFS(Datos_MStar!$G$3:$G$10000,Datos_MStar!$A$3:$A$10000,$A30,Datos_MStar!$C$3:$C$10000,GH$1), GG30)</f>
        <v>0</v>
      </c>
      <c r="GI30" s="20">
        <f>IF(SUMIFS(Datos_MStar!$G$3:$G$10000,Datos_MStar!$A$3:$A$10000,$A30,Datos_MStar!$C$3:$C$10000,GI$1) &lt;&gt; 0, SUMIFS(Datos_MStar!$G$3:$G$10000,Datos_MStar!$A$3:$A$10000,$A30,Datos_MStar!$C$3:$C$10000,GI$1), GH30)</f>
        <v>0</v>
      </c>
      <c r="GJ30" s="20">
        <f>IF(SUMIFS(Datos_MStar!$G$3:$G$10000,Datos_MStar!$A$3:$A$10000,$A30,Datos_MStar!$C$3:$C$10000,GJ$1) &lt;&gt; 0, SUMIFS(Datos_MStar!$G$3:$G$10000,Datos_MStar!$A$3:$A$10000,$A30,Datos_MStar!$C$3:$C$10000,GJ$1), GI30)</f>
        <v>0</v>
      </c>
      <c r="GK30" s="20">
        <f>IF(SUMIFS(Datos_MStar!$G$3:$G$10000,Datos_MStar!$A$3:$A$10000,$A30,Datos_MStar!$C$3:$C$10000,GK$1) &lt;&gt; 0, SUMIFS(Datos_MStar!$G$3:$G$10000,Datos_MStar!$A$3:$A$10000,$A30,Datos_MStar!$C$3:$C$10000,GK$1), GJ30)</f>
        <v>0</v>
      </c>
      <c r="GL30" s="20">
        <f>IF(SUMIFS(Datos_MStar!$G$3:$G$10000,Datos_MStar!$A$3:$A$10000,$A30,Datos_MStar!$C$3:$C$10000,GL$1) &lt;&gt; 0, SUMIFS(Datos_MStar!$G$3:$G$10000,Datos_MStar!$A$3:$A$10000,$A30,Datos_MStar!$C$3:$C$10000,GL$1), GK30)</f>
        <v>0</v>
      </c>
      <c r="GM30" s="20">
        <f>IF(SUMIFS(Datos_MStar!$G$3:$G$10000,Datos_MStar!$A$3:$A$10000,$A30,Datos_MStar!$C$3:$C$10000,GM$1) &lt;&gt; 0, SUMIFS(Datos_MStar!$G$3:$G$10000,Datos_MStar!$A$3:$A$10000,$A30,Datos_MStar!$C$3:$C$10000,GM$1), GL30)</f>
        <v>0</v>
      </c>
      <c r="GN30" s="20">
        <f>IF(SUMIFS(Datos_MStar!$G$3:$G$10000,Datos_MStar!$A$3:$A$10000,$A30,Datos_MStar!$C$3:$C$10000,GN$1) &lt;&gt; 0, SUMIFS(Datos_MStar!$G$3:$G$10000,Datos_MStar!$A$3:$A$10000,$A30,Datos_MStar!$C$3:$C$10000,GN$1), GM30)</f>
        <v>0</v>
      </c>
      <c r="GO30" s="20">
        <f>IF(SUMIFS(Datos_MStar!$G$3:$G$10000,Datos_MStar!$A$3:$A$10000,$A30,Datos_MStar!$C$3:$C$10000,GO$1) &lt;&gt; 0, SUMIFS(Datos_MStar!$G$3:$G$10000,Datos_MStar!$A$3:$A$10000,$A30,Datos_MStar!$C$3:$C$10000,GO$1), GN30)</f>
        <v>0</v>
      </c>
      <c r="GP30" s="20">
        <f>IF(SUMIFS(Datos_MStar!$G$3:$G$10000,Datos_MStar!$A$3:$A$10000,$A30,Datos_MStar!$C$3:$C$10000,GP$1) &lt;&gt; 0, SUMIFS(Datos_MStar!$G$3:$G$10000,Datos_MStar!$A$3:$A$10000,$A30,Datos_MStar!$C$3:$C$10000,GP$1), GO30)</f>
        <v>0</v>
      </c>
      <c r="GQ30" s="20">
        <f>IF(SUMIFS(Datos_MStar!$G$3:$G$10000,Datos_MStar!$A$3:$A$10000,$A30,Datos_MStar!$C$3:$C$10000,GQ$1) &lt;&gt; 0, SUMIFS(Datos_MStar!$G$3:$G$10000,Datos_MStar!$A$3:$A$10000,$A30,Datos_MStar!$C$3:$C$10000,GQ$1), GP30)</f>
        <v>0</v>
      </c>
      <c r="GR30" s="20">
        <f>IF(SUMIFS(Datos_MStar!$G$3:$G$10000,Datos_MStar!$A$3:$A$10000,$A30,Datos_MStar!$C$3:$C$10000,GR$1) &lt;&gt; 0, SUMIFS(Datos_MStar!$G$3:$G$10000,Datos_MStar!$A$3:$A$10000,$A30,Datos_MStar!$C$3:$C$10000,GR$1), GQ30)</f>
        <v>0</v>
      </c>
      <c r="GS30" s="20">
        <f>IF(SUMIFS(Datos_MStar!$G$3:$G$10000,Datos_MStar!$A$3:$A$10000,$A30,Datos_MStar!$C$3:$C$10000,GS$1) &lt;&gt; 0, SUMIFS(Datos_MStar!$G$3:$G$10000,Datos_MStar!$A$3:$A$10000,$A30,Datos_MStar!$C$3:$C$10000,GS$1), GR30)</f>
        <v>0</v>
      </c>
      <c r="GT30" s="20">
        <f>IF(SUMIFS(Datos_MStar!$G$3:$G$10000,Datos_MStar!$A$3:$A$10000,$A30,Datos_MStar!$C$3:$C$10000,GT$1) &lt;&gt; 0, SUMIFS(Datos_MStar!$G$3:$G$10000,Datos_MStar!$A$3:$A$10000,$A30,Datos_MStar!$C$3:$C$10000,GT$1), GS30)</f>
        <v>0</v>
      </c>
      <c r="GU30" s="20">
        <f>IF(SUMIFS(Datos_MStar!$G$3:$G$10000,Datos_MStar!$A$3:$A$10000,$A30,Datos_MStar!$C$3:$C$10000,GU$1) &lt;&gt; 0, SUMIFS(Datos_MStar!$G$3:$G$10000,Datos_MStar!$A$3:$A$10000,$A30,Datos_MStar!$C$3:$C$10000,GU$1), GT30)</f>
        <v>0</v>
      </c>
      <c r="GV30" s="20">
        <f>IF(SUMIFS(Datos_MStar!$G$3:$G$10000,Datos_MStar!$A$3:$A$10000,$A30,Datos_MStar!$C$3:$C$10000,GV$1) &lt;&gt; 0, SUMIFS(Datos_MStar!$G$3:$G$10000,Datos_MStar!$A$3:$A$10000,$A30,Datos_MStar!$C$3:$C$10000,GV$1), GU30)</f>
        <v>0</v>
      </c>
      <c r="GW30" s="20">
        <f>IF(SUMIFS(Datos_MStar!$G$3:$G$10000,Datos_MStar!$A$3:$A$10000,$A30,Datos_MStar!$C$3:$C$10000,GW$1) &lt;&gt; 0, SUMIFS(Datos_MStar!$G$3:$G$10000,Datos_MStar!$A$3:$A$10000,$A30,Datos_MStar!$C$3:$C$10000,GW$1), GV30)</f>
        <v>0</v>
      </c>
      <c r="GX30" s="20">
        <f>IF(SUMIFS(Datos_MStar!$G$3:$G$10000,Datos_MStar!$A$3:$A$10000,$A30,Datos_MStar!$C$3:$C$10000,GX$1) &lt;&gt; 0, SUMIFS(Datos_MStar!$G$3:$G$10000,Datos_MStar!$A$3:$A$10000,$A30,Datos_MStar!$C$3:$C$10000,GX$1), GW30)</f>
        <v>0</v>
      </c>
      <c r="GY30" s="20">
        <f>IF(SUMIFS(Datos_MStar!$G$3:$G$10000,Datos_MStar!$A$3:$A$10000,$A30,Datos_MStar!$C$3:$C$10000,GY$1) &lt;&gt; 0, SUMIFS(Datos_MStar!$G$3:$G$10000,Datos_MStar!$A$3:$A$10000,$A30,Datos_MStar!$C$3:$C$10000,GY$1), GX30)</f>
        <v>0</v>
      </c>
      <c r="GZ30" s="20">
        <f>IF(SUMIFS(Datos_MStar!$G$3:$G$10000,Datos_MStar!$A$3:$A$10000,$A30,Datos_MStar!$C$3:$C$10000,GZ$1) &lt;&gt; 0, SUMIFS(Datos_MStar!$G$3:$G$10000,Datos_MStar!$A$3:$A$10000,$A30,Datos_MStar!$C$3:$C$10000,GZ$1), GY30)</f>
        <v>0</v>
      </c>
      <c r="HA30" s="20">
        <f>IF(SUMIFS(Datos_MStar!$G$3:$G$10000,Datos_MStar!$A$3:$A$10000,$A30,Datos_MStar!$C$3:$C$10000,HA$1) &lt;&gt; 0, SUMIFS(Datos_MStar!$G$3:$G$10000,Datos_MStar!$A$3:$A$10000,$A30,Datos_MStar!$C$3:$C$10000,HA$1), GZ30)</f>
        <v>0</v>
      </c>
      <c r="HB30" s="20">
        <f>IF(SUMIFS(Datos_MStar!$G$3:$G$10000,Datos_MStar!$A$3:$A$10000,$A30,Datos_MStar!$C$3:$C$10000,HB$1) &lt;&gt; 0, SUMIFS(Datos_MStar!$G$3:$G$10000,Datos_MStar!$A$3:$A$10000,$A30,Datos_MStar!$C$3:$C$10000,HB$1), HA30)</f>
        <v>0</v>
      </c>
      <c r="HC30" s="20">
        <f>IF(SUMIFS(Datos_MStar!$G$3:$G$10000,Datos_MStar!$A$3:$A$10000,$A30,Datos_MStar!$C$3:$C$10000,HC$1) &lt;&gt; 0, SUMIFS(Datos_MStar!$G$3:$G$10000,Datos_MStar!$A$3:$A$10000,$A30,Datos_MStar!$C$3:$C$10000,HC$1), HB30)</f>
        <v>0</v>
      </c>
      <c r="HD30" s="20">
        <f>IF(SUMIFS(Datos_MStar!$G$3:$G$10000,Datos_MStar!$A$3:$A$10000,$A30,Datos_MStar!$C$3:$C$10000,HD$1) &lt;&gt; 0, SUMIFS(Datos_MStar!$G$3:$G$10000,Datos_MStar!$A$3:$A$10000,$A30,Datos_MStar!$C$3:$C$10000,HD$1), HC30)</f>
        <v>0</v>
      </c>
      <c r="HE30" s="20">
        <f>IF(SUMIFS(Datos_MStar!$G$3:$G$10000,Datos_MStar!$A$3:$A$10000,$A30,Datos_MStar!$C$3:$C$10000,HE$1) &lt;&gt; 0, SUMIFS(Datos_MStar!$G$3:$G$10000,Datos_MStar!$A$3:$A$10000,$A30,Datos_MStar!$C$3:$C$10000,HE$1), HD30)</f>
        <v>0</v>
      </c>
      <c r="HF30" s="20">
        <f>IF(SUMIFS(Datos_MStar!$G$3:$G$10000,Datos_MStar!$A$3:$A$10000,$A30,Datos_MStar!$C$3:$C$10000,HF$1) &lt;&gt; 0, SUMIFS(Datos_MStar!$G$3:$G$10000,Datos_MStar!$A$3:$A$10000,$A30,Datos_MStar!$C$3:$C$10000,HF$1), HE30)</f>
        <v>0</v>
      </c>
      <c r="HG30" s="20">
        <f>IF(SUMIFS(Datos_MStar!$G$3:$G$10000,Datos_MStar!$A$3:$A$10000,$A30,Datos_MStar!$C$3:$C$10000,HG$1) &lt;&gt; 0, SUMIFS(Datos_MStar!$G$3:$G$10000,Datos_MStar!$A$3:$A$10000,$A30,Datos_MStar!$C$3:$C$10000,HG$1), HF30)</f>
        <v>0</v>
      </c>
      <c r="HH30" s="20">
        <f>IF(SUMIFS(Datos_MStar!$G$3:$G$10000,Datos_MStar!$A$3:$A$10000,$A30,Datos_MStar!$C$3:$C$10000,HH$1) &lt;&gt; 0, SUMIFS(Datos_MStar!$G$3:$G$10000,Datos_MStar!$A$3:$A$10000,$A30,Datos_MStar!$C$3:$C$10000,HH$1), HG30)</f>
        <v>0</v>
      </c>
      <c r="HI30" s="20">
        <f>IF(SUMIFS(Datos_MStar!$G$3:$G$10000,Datos_MStar!$A$3:$A$10000,$A30,Datos_MStar!$C$3:$C$10000,HI$1) &lt;&gt; 0, SUMIFS(Datos_MStar!$G$3:$G$10000,Datos_MStar!$A$3:$A$10000,$A30,Datos_MStar!$C$3:$C$10000,HI$1), HH30)</f>
        <v>0</v>
      </c>
      <c r="HJ30" s="20">
        <f>IF(SUMIFS(Datos_MStar!$G$3:$G$10000,Datos_MStar!$A$3:$A$10000,$A30,Datos_MStar!$C$3:$C$10000,HJ$1) &lt;&gt; 0, SUMIFS(Datos_MStar!$G$3:$G$10000,Datos_MStar!$A$3:$A$10000,$A30,Datos_MStar!$C$3:$C$10000,HJ$1), HI30)</f>
        <v>0</v>
      </c>
      <c r="HK30" s="20">
        <f>IF(SUMIFS(Datos_MStar!$G$3:$G$10000,Datos_MStar!$A$3:$A$10000,$A30,Datos_MStar!$C$3:$C$10000,HK$1) &lt;&gt; 0, SUMIFS(Datos_MStar!$G$3:$G$10000,Datos_MStar!$A$3:$A$10000,$A30,Datos_MStar!$C$3:$C$10000,HK$1), HJ30)</f>
        <v>0</v>
      </c>
      <c r="HL30" s="20">
        <f>IF(SUMIFS(Datos_MStar!$G$3:$G$10000,Datos_MStar!$A$3:$A$10000,$A30,Datos_MStar!$C$3:$C$10000,HL$1) &lt;&gt; 0, SUMIFS(Datos_MStar!$G$3:$G$10000,Datos_MStar!$A$3:$A$10000,$A30,Datos_MStar!$C$3:$C$10000,HL$1), HK30)</f>
        <v>0</v>
      </c>
      <c r="HM30" s="20">
        <f>IF(SUMIFS(Datos_MStar!$G$3:$G$10000,Datos_MStar!$A$3:$A$10000,$A30,Datos_MStar!$C$3:$C$10000,HM$1) &lt;&gt; 0, SUMIFS(Datos_MStar!$G$3:$G$10000,Datos_MStar!$A$3:$A$10000,$A30,Datos_MStar!$C$3:$C$10000,HM$1), HL30)</f>
        <v>0</v>
      </c>
      <c r="HN30" s="20">
        <f>IF(SUMIFS(Datos_MStar!$G$3:$G$10000,Datos_MStar!$A$3:$A$10000,$A30,Datos_MStar!$C$3:$C$10000,HN$1) &lt;&gt; 0, SUMIFS(Datos_MStar!$G$3:$G$10000,Datos_MStar!$A$3:$A$10000,$A30,Datos_MStar!$C$3:$C$10000,HN$1), HM30)</f>
        <v>0</v>
      </c>
      <c r="HO30" s="20">
        <f>IF(SUMIFS(Datos_MStar!$G$3:$G$10000,Datos_MStar!$A$3:$A$10000,$A30,Datos_MStar!$C$3:$C$10000,HO$1) &lt;&gt; 0, SUMIFS(Datos_MStar!$G$3:$G$10000,Datos_MStar!$A$3:$A$10000,$A30,Datos_MStar!$C$3:$C$10000,HO$1), HN30)</f>
        <v>0</v>
      </c>
      <c r="HP30" s="20">
        <f>IF(SUMIFS(Datos_MStar!$G$3:$G$10000,Datos_MStar!$A$3:$A$10000,$A30,Datos_MStar!$C$3:$C$10000,HP$1) &lt;&gt; 0, SUMIFS(Datos_MStar!$G$3:$G$10000,Datos_MStar!$A$3:$A$10000,$A30,Datos_MStar!$C$3:$C$10000,HP$1), HO30)</f>
        <v>0</v>
      </c>
      <c r="HQ30" s="20">
        <f>IF(SUMIFS(Datos_MStar!$G$3:$G$10000,Datos_MStar!$A$3:$A$10000,$A30,Datos_MStar!$C$3:$C$10000,HQ$1) &lt;&gt; 0, SUMIFS(Datos_MStar!$G$3:$G$10000,Datos_MStar!$A$3:$A$10000,$A30,Datos_MStar!$C$3:$C$10000,HQ$1), HP30)</f>
        <v>0</v>
      </c>
      <c r="HR30" s="20">
        <f>IF(SUMIFS(Datos_MStar!$G$3:$G$10000,Datos_MStar!$A$3:$A$10000,$A30,Datos_MStar!$C$3:$C$10000,HR$1) &lt;&gt; 0, SUMIFS(Datos_MStar!$G$3:$G$10000,Datos_MStar!$A$3:$A$10000,$A30,Datos_MStar!$C$3:$C$10000,HR$1), HQ30)</f>
        <v>0</v>
      </c>
      <c r="HS30" s="20">
        <f>IF(SUMIFS(Datos_MStar!$G$3:$G$10000,Datos_MStar!$A$3:$A$10000,$A30,Datos_MStar!$C$3:$C$10000,HS$1) &lt;&gt; 0, SUMIFS(Datos_MStar!$G$3:$G$10000,Datos_MStar!$A$3:$A$10000,$A30,Datos_MStar!$C$3:$C$10000,HS$1), HR30)</f>
        <v>0</v>
      </c>
      <c r="HT30" s="20">
        <f>IF(SUMIFS(Datos_MStar!$G$3:$G$10000,Datos_MStar!$A$3:$A$10000,$A30,Datos_MStar!$C$3:$C$10000,HT$1) &lt;&gt; 0, SUMIFS(Datos_MStar!$G$3:$G$10000,Datos_MStar!$A$3:$A$10000,$A30,Datos_MStar!$C$3:$C$10000,HT$1), HS30)</f>
        <v>0</v>
      </c>
      <c r="HU30" s="20">
        <f>IF(SUMIFS(Datos_MStar!$G$3:$G$10000,Datos_MStar!$A$3:$A$10000,$A30,Datos_MStar!$C$3:$C$10000,HU$1) &lt;&gt; 0, SUMIFS(Datos_MStar!$G$3:$G$10000,Datos_MStar!$A$3:$A$10000,$A30,Datos_MStar!$C$3:$C$10000,HU$1), HT30)</f>
        <v>0</v>
      </c>
      <c r="HV30" s="20">
        <f>IF(SUMIFS(Datos_MStar!$G$3:$G$10000,Datos_MStar!$A$3:$A$10000,$A30,Datos_MStar!$C$3:$C$10000,HV$1) &lt;&gt; 0, SUMIFS(Datos_MStar!$G$3:$G$10000,Datos_MStar!$A$3:$A$10000,$A30,Datos_MStar!$C$3:$C$10000,HV$1), HU30)</f>
        <v>0</v>
      </c>
      <c r="HW30" s="20">
        <f>IF(SUMIFS(Datos_MStar!$G$3:$G$10000,Datos_MStar!$A$3:$A$10000,$A30,Datos_MStar!$C$3:$C$10000,HW$1) &lt;&gt; 0, SUMIFS(Datos_MStar!$G$3:$G$10000,Datos_MStar!$A$3:$A$10000,$A30,Datos_MStar!$C$3:$C$10000,HW$1), HV30)</f>
        <v>0</v>
      </c>
      <c r="HX30" s="20">
        <f>IF(SUMIFS(Datos_MStar!$G$3:$G$10000,Datos_MStar!$A$3:$A$10000,$A30,Datos_MStar!$C$3:$C$10000,HX$1) &lt;&gt; 0, SUMIFS(Datos_MStar!$G$3:$G$10000,Datos_MStar!$A$3:$A$10000,$A30,Datos_MStar!$C$3:$C$10000,HX$1), HW30)</f>
        <v>0</v>
      </c>
      <c r="HY30" s="20">
        <f>IF(SUMIFS(Datos_MStar!$G$3:$G$10000,Datos_MStar!$A$3:$A$10000,$A30,Datos_MStar!$C$3:$C$10000,HY$1) &lt;&gt; 0, SUMIFS(Datos_MStar!$G$3:$G$10000,Datos_MStar!$A$3:$A$10000,$A30,Datos_MStar!$C$3:$C$10000,HY$1), HX30)</f>
        <v>0</v>
      </c>
      <c r="HZ30" s="20">
        <f>IF(SUMIFS(Datos_MStar!$G$3:$G$10000,Datos_MStar!$A$3:$A$10000,$A30,Datos_MStar!$C$3:$C$10000,HZ$1) &lt;&gt; 0, SUMIFS(Datos_MStar!$G$3:$G$10000,Datos_MStar!$A$3:$A$10000,$A30,Datos_MStar!$C$3:$C$10000,HZ$1), HY30)</f>
        <v>0</v>
      </c>
      <c r="IA30" s="20">
        <f>IF(SUMIFS(Datos_MStar!$G$3:$G$10000,Datos_MStar!$A$3:$A$10000,$A30,Datos_MStar!$C$3:$C$10000,IA$1) &lt;&gt; 0, SUMIFS(Datos_MStar!$G$3:$G$10000,Datos_MStar!$A$3:$A$10000,$A30,Datos_MStar!$C$3:$C$10000,IA$1), HZ30)</f>
        <v>0</v>
      </c>
      <c r="IB30" s="20">
        <f>IF(SUMIFS(Datos_MStar!$G$3:$G$10000,Datos_MStar!$A$3:$A$10000,$A30,Datos_MStar!$C$3:$C$10000,IB$1) &lt;&gt; 0, SUMIFS(Datos_MStar!$G$3:$G$10000,Datos_MStar!$A$3:$A$10000,$A30,Datos_MStar!$C$3:$C$10000,IB$1), IA30)</f>
        <v>0</v>
      </c>
      <c r="IC30" s="20">
        <f>IF(SUMIFS(Datos_MStar!$G$3:$G$10000,Datos_MStar!$A$3:$A$10000,$A30,Datos_MStar!$C$3:$C$10000,IC$1) &lt;&gt; 0, SUMIFS(Datos_MStar!$G$3:$G$10000,Datos_MStar!$A$3:$A$10000,$A30,Datos_MStar!$C$3:$C$10000,IC$1), IB30)</f>
        <v>0</v>
      </c>
      <c r="ID30" s="20">
        <f>IF(SUMIFS(Datos_MStar!$G$3:$G$10000,Datos_MStar!$A$3:$A$10000,$A30,Datos_MStar!$C$3:$C$10000,ID$1) &lt;&gt; 0, SUMIFS(Datos_MStar!$G$3:$G$10000,Datos_MStar!$A$3:$A$10000,$A30,Datos_MStar!$C$3:$C$10000,ID$1), IC30)</f>
        <v>0</v>
      </c>
      <c r="IE30" s="20">
        <f>IF(SUMIFS(Datos_MStar!$G$3:$G$10000,Datos_MStar!$A$3:$A$10000,$A30,Datos_MStar!$C$3:$C$10000,IE$1) &lt;&gt; 0, SUMIFS(Datos_MStar!$G$3:$G$10000,Datos_MStar!$A$3:$A$10000,$A30,Datos_MStar!$C$3:$C$10000,IE$1), ID30)</f>
        <v>0</v>
      </c>
      <c r="IF30" s="20">
        <f>IF(SUMIFS(Datos_MStar!$G$3:$G$10000,Datos_MStar!$A$3:$A$10000,$A30,Datos_MStar!$C$3:$C$10000,IF$1) &lt;&gt; 0, SUMIFS(Datos_MStar!$G$3:$G$10000,Datos_MStar!$A$3:$A$10000,$A30,Datos_MStar!$C$3:$C$10000,IF$1), IE30)</f>
        <v>0</v>
      </c>
      <c r="IG30" s="20">
        <f>IF(SUMIFS(Datos_MStar!$G$3:$G$10000,Datos_MStar!$A$3:$A$10000,$A30,Datos_MStar!$C$3:$C$10000,IG$1) &lt;&gt; 0, SUMIFS(Datos_MStar!$G$3:$G$10000,Datos_MStar!$A$3:$A$10000,$A30,Datos_MStar!$C$3:$C$10000,IG$1), IF30)</f>
        <v>0</v>
      </c>
      <c r="IH30" s="20">
        <f>IF(SUMIFS(Datos_MStar!$G$3:$G$10000,Datos_MStar!$A$3:$A$10000,$A30,Datos_MStar!$C$3:$C$10000,IH$1) &lt;&gt; 0, SUMIFS(Datos_MStar!$G$3:$G$10000,Datos_MStar!$A$3:$A$10000,$A30,Datos_MStar!$C$3:$C$10000,IH$1), IG30)</f>
        <v>0</v>
      </c>
      <c r="II30" s="20">
        <f>IF(SUMIFS(Datos_MStar!$G$3:$G$10000,Datos_MStar!$A$3:$A$10000,$A30,Datos_MStar!$C$3:$C$10000,II$1) &lt;&gt; 0, SUMIFS(Datos_MStar!$G$3:$G$10000,Datos_MStar!$A$3:$A$10000,$A30,Datos_MStar!$C$3:$C$10000,II$1), IH30)</f>
        <v>0</v>
      </c>
      <c r="IJ30" s="20">
        <f>IF(SUMIFS(Datos_MStar!$G$3:$G$10000,Datos_MStar!$A$3:$A$10000,$A30,Datos_MStar!$C$3:$C$10000,IJ$1) &lt;&gt; 0, SUMIFS(Datos_MStar!$G$3:$G$10000,Datos_MStar!$A$3:$A$10000,$A30,Datos_MStar!$C$3:$C$10000,IJ$1), II30)</f>
        <v>0</v>
      </c>
      <c r="IK30" s="20">
        <f>IF(SUMIFS(Datos_MStar!$G$3:$G$10000,Datos_MStar!$A$3:$A$10000,$A30,Datos_MStar!$C$3:$C$10000,IK$1) &lt;&gt; 0, SUMIFS(Datos_MStar!$G$3:$G$10000,Datos_MStar!$A$3:$A$10000,$A30,Datos_MStar!$C$3:$C$10000,IK$1), IJ30)</f>
        <v>0</v>
      </c>
      <c r="IL30" s="20">
        <f>IF(SUMIFS(Datos_MStar!$G$3:$G$10000,Datos_MStar!$A$3:$A$10000,$A30,Datos_MStar!$C$3:$C$10000,IL$1) &lt;&gt; 0, SUMIFS(Datos_MStar!$G$3:$G$10000,Datos_MStar!$A$3:$A$10000,$A30,Datos_MStar!$C$3:$C$10000,IL$1), IK30)</f>
        <v>0</v>
      </c>
      <c r="IM30" s="20">
        <f>IF(SUMIFS(Datos_MStar!$G$3:$G$10000,Datos_MStar!$A$3:$A$10000,$A30,Datos_MStar!$C$3:$C$10000,IM$1) &lt;&gt; 0, SUMIFS(Datos_MStar!$G$3:$G$10000,Datos_MStar!$A$3:$A$10000,$A30,Datos_MStar!$C$3:$C$10000,IM$1), IL30)</f>
        <v>0</v>
      </c>
      <c r="IN30" s="20">
        <f>IF(SUMIFS(Datos_MStar!$G$3:$G$10000,Datos_MStar!$A$3:$A$10000,$A30,Datos_MStar!$C$3:$C$10000,IN$1) &lt;&gt; 0, SUMIFS(Datos_MStar!$G$3:$G$10000,Datos_MStar!$A$3:$A$10000,$A30,Datos_MStar!$C$3:$C$10000,IN$1), IM30)</f>
        <v>0</v>
      </c>
      <c r="IO30" s="20">
        <f>IF(SUMIFS(Datos_MStar!$G$3:$G$10000,Datos_MStar!$A$3:$A$10000,$A30,Datos_MStar!$C$3:$C$10000,IO$1) &lt;&gt; 0, SUMIFS(Datos_MStar!$G$3:$G$10000,Datos_MStar!$A$3:$A$10000,$A30,Datos_MStar!$C$3:$C$10000,IO$1), IN30)</f>
        <v>0</v>
      </c>
      <c r="IP30" s="20">
        <f>IF(SUMIFS(Datos_MStar!$G$3:$G$10000,Datos_MStar!$A$3:$A$10000,$A30,Datos_MStar!$C$3:$C$10000,IP$1) &lt;&gt; 0, SUMIFS(Datos_MStar!$G$3:$G$10000,Datos_MStar!$A$3:$A$10000,$A30,Datos_MStar!$C$3:$C$10000,IP$1), IO30)</f>
        <v>0</v>
      </c>
      <c r="IQ30" s="20">
        <f>IF(SUMIFS(Datos_MStar!$G$3:$G$10000,Datos_MStar!$A$3:$A$10000,$A30,Datos_MStar!$C$3:$C$10000,IQ$1) &lt;&gt; 0, SUMIFS(Datos_MStar!$G$3:$G$10000,Datos_MStar!$A$3:$A$10000,$A30,Datos_MStar!$C$3:$C$10000,IQ$1), IP30)</f>
        <v>0</v>
      </c>
      <c r="IR30" s="20">
        <f>IF(SUMIFS(Datos_MStar!$G$3:$G$10000,Datos_MStar!$A$3:$A$10000,$A30,Datos_MStar!$C$3:$C$10000,IR$1) &lt;&gt; 0, SUMIFS(Datos_MStar!$G$3:$G$10000,Datos_MStar!$A$3:$A$10000,$A30,Datos_MStar!$C$3:$C$10000,IR$1), IQ30)</f>
        <v>0</v>
      </c>
      <c r="IS30" s="20">
        <f>IF(SUMIFS(Datos_MStar!$G$3:$G$10000,Datos_MStar!$A$3:$A$10000,$A30,Datos_MStar!$C$3:$C$10000,IS$1) &lt;&gt; 0, SUMIFS(Datos_MStar!$G$3:$G$10000,Datos_MStar!$A$3:$A$10000,$A30,Datos_MStar!$C$3:$C$10000,IS$1), IR30)</f>
        <v>0</v>
      </c>
      <c r="IT30" s="20">
        <f>IF(SUMIFS(Datos_MStar!$G$3:$G$10000,Datos_MStar!$A$3:$A$10000,$A30,Datos_MStar!$C$3:$C$10000,IT$1) &lt;&gt; 0, SUMIFS(Datos_MStar!$G$3:$G$10000,Datos_MStar!$A$3:$A$10000,$A30,Datos_MStar!$C$3:$C$10000,IT$1), IS30)</f>
        <v>0</v>
      </c>
      <c r="IU30" s="20">
        <f>IF(SUMIFS(Datos_MStar!$G$3:$G$10000,Datos_MStar!$A$3:$A$10000,$A30,Datos_MStar!$C$3:$C$10000,IU$1) &lt;&gt; 0, SUMIFS(Datos_MStar!$G$3:$G$10000,Datos_MStar!$A$3:$A$10000,$A30,Datos_MStar!$C$3:$C$10000,IU$1), IT30)</f>
        <v>0</v>
      </c>
      <c r="IV30" s="20">
        <f>IF(SUMIFS(Datos_MStar!$G$3:$G$10000,Datos_MStar!$A$3:$A$10000,$A30,Datos_MStar!$C$3:$C$10000,IV$1) &lt;&gt; 0, SUMIFS(Datos_MStar!$G$3:$G$10000,Datos_MStar!$A$3:$A$10000,$A30,Datos_MStar!$C$3:$C$10000,IV$1), IU30)</f>
        <v>0</v>
      </c>
      <c r="IW30" s="20">
        <f>IF(SUMIFS(Datos_MStar!$G$3:$G$10000,Datos_MStar!$A$3:$A$10000,$A30,Datos_MStar!$C$3:$C$10000,IW$1) &lt;&gt; 0, SUMIFS(Datos_MStar!$G$3:$G$10000,Datos_MStar!$A$3:$A$10000,$A30,Datos_MStar!$C$3:$C$10000,IW$1), IV30)</f>
        <v>0</v>
      </c>
      <c r="IX30" s="20">
        <f>IF(SUMIFS(Datos_MStar!$G$3:$G$10000,Datos_MStar!$A$3:$A$10000,$A30,Datos_MStar!$C$3:$C$10000,IX$1) &lt;&gt; 0, SUMIFS(Datos_MStar!$G$3:$G$10000,Datos_MStar!$A$3:$A$10000,$A30,Datos_MStar!$C$3:$C$10000,IX$1), IW30)</f>
        <v>0</v>
      </c>
      <c r="IY30" s="20">
        <f>IF(SUMIFS(Datos_MStar!$G$3:$G$10000,Datos_MStar!$A$3:$A$10000,$A30,Datos_MStar!$C$3:$C$10000,IY$1) &lt;&gt; 0, SUMIFS(Datos_MStar!$G$3:$G$10000,Datos_MStar!$A$3:$A$10000,$A30,Datos_MStar!$C$3:$C$10000,IY$1), IX30)</f>
        <v>0</v>
      </c>
      <c r="IZ30" s="20">
        <f>IF(SUMIFS(Datos_MStar!$G$3:$G$10000,Datos_MStar!$A$3:$A$10000,$A30,Datos_MStar!$C$3:$C$10000,IZ$1) &lt;&gt; 0, SUMIFS(Datos_MStar!$G$3:$G$10000,Datos_MStar!$A$3:$A$10000,$A30,Datos_MStar!$C$3:$C$10000,IZ$1), IY30)</f>
        <v>0</v>
      </c>
      <c r="JA30" s="20">
        <f>IF(SUMIFS(Datos_MStar!$G$3:$G$10000,Datos_MStar!$A$3:$A$10000,$A30,Datos_MStar!$C$3:$C$10000,JA$1) &lt;&gt; 0, SUMIFS(Datos_MStar!$G$3:$G$10000,Datos_MStar!$A$3:$A$10000,$A30,Datos_MStar!$C$3:$C$10000,JA$1), IZ30)</f>
        <v>0</v>
      </c>
      <c r="JB30" s="20">
        <f>IF(SUMIFS(Datos_MStar!$G$3:$G$10000,Datos_MStar!$A$3:$A$10000,$A30,Datos_MStar!$C$3:$C$10000,JB$1) &lt;&gt; 0, SUMIFS(Datos_MStar!$G$3:$G$10000,Datos_MStar!$A$3:$A$10000,$A30,Datos_MStar!$C$3:$C$10000,JB$1), JA30)</f>
        <v>0</v>
      </c>
      <c r="JC30" s="20">
        <f>IF(SUMIFS(Datos_MStar!$G$3:$G$10000,Datos_MStar!$A$3:$A$10000,$A30,Datos_MStar!$C$3:$C$10000,JC$1) &lt;&gt; 0, SUMIFS(Datos_MStar!$G$3:$G$10000,Datos_MStar!$A$3:$A$10000,$A30,Datos_MStar!$C$3:$C$10000,JC$1), JB30)</f>
        <v>0</v>
      </c>
      <c r="JD30" s="20">
        <f>IF(SUMIFS(Datos_MStar!$G$3:$G$10000,Datos_MStar!$A$3:$A$10000,$A30,Datos_MStar!$C$3:$C$10000,JD$1) &lt;&gt; 0, SUMIFS(Datos_MStar!$G$3:$G$10000,Datos_MStar!$A$3:$A$10000,$A30,Datos_MStar!$C$3:$C$10000,JD$1), JC30)</f>
        <v>0</v>
      </c>
      <c r="JE30" s="20">
        <f>IF(SUMIFS(Datos_MStar!$G$3:$G$10000,Datos_MStar!$A$3:$A$10000,$A30,Datos_MStar!$C$3:$C$10000,JE$1) &lt;&gt; 0, SUMIFS(Datos_MStar!$G$3:$G$10000,Datos_MStar!$A$3:$A$10000,$A30,Datos_MStar!$C$3:$C$10000,JE$1), JD30)</f>
        <v>0</v>
      </c>
      <c r="JF30" s="20">
        <f>IF(SUMIFS(Datos_MStar!$G$3:$G$10000,Datos_MStar!$A$3:$A$10000,$A30,Datos_MStar!$C$3:$C$10000,JF$1) &lt;&gt; 0, SUMIFS(Datos_MStar!$G$3:$G$10000,Datos_MStar!$A$3:$A$10000,$A30,Datos_MStar!$C$3:$C$10000,JF$1), JE30)</f>
        <v>0</v>
      </c>
      <c r="JG30" s="20">
        <f>IF(SUMIFS(Datos_MStar!$G$3:$G$10000,Datos_MStar!$A$3:$A$10000,$A30,Datos_MStar!$C$3:$C$10000,JG$1) &lt;&gt; 0, SUMIFS(Datos_MStar!$G$3:$G$10000,Datos_MStar!$A$3:$A$10000,$A30,Datos_MStar!$C$3:$C$10000,JG$1), JF30)</f>
        <v>0</v>
      </c>
      <c r="JH30" s="20">
        <f>IF(SUMIFS(Datos_MStar!$G$3:$G$10000,Datos_MStar!$A$3:$A$10000,$A30,Datos_MStar!$C$3:$C$10000,JH$1) &lt;&gt; 0, SUMIFS(Datos_MStar!$G$3:$G$10000,Datos_MStar!$A$3:$A$10000,$A30,Datos_MStar!$C$3:$C$10000,JH$1), JG30)</f>
        <v>0</v>
      </c>
      <c r="JI30" s="20">
        <f>IF(SUMIFS(Datos_MStar!$G$3:$G$10000,Datos_MStar!$A$3:$A$10000,$A30,Datos_MStar!$C$3:$C$10000,JI$1) &lt;&gt; 0, SUMIFS(Datos_MStar!$G$3:$G$10000,Datos_MStar!$A$3:$A$10000,$A30,Datos_MStar!$C$3:$C$10000,JI$1), JH30)</f>
        <v>0</v>
      </c>
      <c r="JJ30" s="20">
        <f>IF(SUMIFS(Datos_MStar!$G$3:$G$10000,Datos_MStar!$A$3:$A$10000,$A30,Datos_MStar!$C$3:$C$10000,JJ$1) &lt;&gt; 0, SUMIFS(Datos_MStar!$G$3:$G$10000,Datos_MStar!$A$3:$A$10000,$A30,Datos_MStar!$C$3:$C$10000,JJ$1), JI30)</f>
        <v>0</v>
      </c>
      <c r="JK30" s="20">
        <f>IF(SUMIFS(Datos_MStar!$G$3:$G$10000,Datos_MStar!$A$3:$A$10000,$A30,Datos_MStar!$C$3:$C$10000,JK$1) &lt;&gt; 0, SUMIFS(Datos_MStar!$G$3:$G$10000,Datos_MStar!$A$3:$A$10000,$A30,Datos_MStar!$C$3:$C$10000,JK$1), JJ30)</f>
        <v>0</v>
      </c>
      <c r="JL30" s="20">
        <f>IF(SUMIFS(Datos_MStar!$G$3:$G$10000,Datos_MStar!$A$3:$A$10000,$A30,Datos_MStar!$C$3:$C$10000,JL$1) &lt;&gt; 0, SUMIFS(Datos_MStar!$G$3:$G$10000,Datos_MStar!$A$3:$A$10000,$A30,Datos_MStar!$C$3:$C$10000,JL$1), JK30)</f>
        <v>0</v>
      </c>
      <c r="JM30" s="20">
        <f>IF(SUMIFS(Datos_MStar!$G$3:$G$10000,Datos_MStar!$A$3:$A$10000,$A30,Datos_MStar!$C$3:$C$10000,JM$1) &lt;&gt; 0, SUMIFS(Datos_MStar!$G$3:$G$10000,Datos_MStar!$A$3:$A$10000,$A30,Datos_MStar!$C$3:$C$10000,JM$1), JL30)</f>
        <v>0</v>
      </c>
      <c r="JN30" s="20">
        <f>IF(SUMIFS(Datos_MStar!$G$3:$G$10000,Datos_MStar!$A$3:$A$10000,$A30,Datos_MStar!$C$3:$C$10000,JN$1) &lt;&gt; 0, SUMIFS(Datos_MStar!$G$3:$G$10000,Datos_MStar!$A$3:$A$10000,$A30,Datos_MStar!$C$3:$C$10000,JN$1), JM30)</f>
        <v>0</v>
      </c>
      <c r="JO30" s="20">
        <f>IF(SUMIFS(Datos_MStar!$G$3:$G$10000,Datos_MStar!$A$3:$A$10000,$A30,Datos_MStar!$C$3:$C$10000,JO$1) &lt;&gt; 0, SUMIFS(Datos_MStar!$G$3:$G$10000,Datos_MStar!$A$3:$A$10000,$A30,Datos_MStar!$C$3:$C$10000,JO$1), JN30)</f>
        <v>0</v>
      </c>
      <c r="JP30" s="20">
        <f>IF(SUMIFS(Datos_MStar!$G$3:$G$10000,Datos_MStar!$A$3:$A$10000,$A30,Datos_MStar!$C$3:$C$10000,JP$1) &lt;&gt; 0, SUMIFS(Datos_MStar!$G$3:$G$10000,Datos_MStar!$A$3:$A$10000,$A30,Datos_MStar!$C$3:$C$10000,JP$1), JO30)</f>
        <v>0</v>
      </c>
      <c r="JQ30" s="20">
        <f>IF(SUMIFS(Datos_MStar!$G$3:$G$10000,Datos_MStar!$A$3:$A$10000,$A30,Datos_MStar!$C$3:$C$10000,JQ$1) &lt;&gt; 0, SUMIFS(Datos_MStar!$G$3:$G$10000,Datos_MStar!$A$3:$A$10000,$A30,Datos_MStar!$C$3:$C$10000,JQ$1), JP30)</f>
        <v>0</v>
      </c>
      <c r="JR30" s="20">
        <f>IF(SUMIFS(Datos_MStar!$G$3:$G$10000,Datos_MStar!$A$3:$A$10000,$A30,Datos_MStar!$C$3:$C$10000,JR$1) &lt;&gt; 0, SUMIFS(Datos_MStar!$G$3:$G$10000,Datos_MStar!$A$3:$A$10000,$A30,Datos_MStar!$C$3:$C$10000,JR$1), JQ30)</f>
        <v>0</v>
      </c>
      <c r="JS30" s="20">
        <f>IF(SUMIFS(Datos_MStar!$G$3:$G$10000,Datos_MStar!$A$3:$A$10000,$A30,Datos_MStar!$C$3:$C$10000,JS$1) &lt;&gt; 0, SUMIFS(Datos_MStar!$G$3:$G$10000,Datos_MStar!$A$3:$A$10000,$A30,Datos_MStar!$C$3:$C$10000,JS$1), JR30)</f>
        <v>0</v>
      </c>
      <c r="JT30" s="20">
        <f>IF(SUMIFS(Datos_MStar!$G$3:$G$10000,Datos_MStar!$A$3:$A$10000,$A30,Datos_MStar!$C$3:$C$10000,JT$1) &lt;&gt; 0, SUMIFS(Datos_MStar!$G$3:$G$10000,Datos_MStar!$A$3:$A$10000,$A30,Datos_MStar!$C$3:$C$10000,JT$1), JS30)</f>
        <v>0</v>
      </c>
      <c r="JU30" s="20">
        <f>IF(SUMIFS(Datos_MStar!$G$3:$G$10000,Datos_MStar!$A$3:$A$10000,$A30,Datos_MStar!$C$3:$C$10000,JU$1) &lt;&gt; 0, SUMIFS(Datos_MStar!$G$3:$G$10000,Datos_MStar!$A$3:$A$10000,$A30,Datos_MStar!$C$3:$C$10000,JU$1), JT30)</f>
        <v>0</v>
      </c>
      <c r="JV30" s="20">
        <f>IF(SUMIFS(Datos_MStar!$G$3:$G$10000,Datos_MStar!$A$3:$A$10000,$A30,Datos_MStar!$C$3:$C$10000,JV$1) &lt;&gt; 0, SUMIFS(Datos_MStar!$G$3:$G$10000,Datos_MStar!$A$3:$A$10000,$A30,Datos_MStar!$C$3:$C$10000,JV$1), JU30)</f>
        <v>0</v>
      </c>
      <c r="JW30" s="20">
        <f>IF(SUMIFS(Datos_MStar!$G$3:$G$10000,Datos_MStar!$A$3:$A$10000,$A30,Datos_MStar!$C$3:$C$10000,JW$1) &lt;&gt; 0, SUMIFS(Datos_MStar!$G$3:$G$10000,Datos_MStar!$A$3:$A$10000,$A30,Datos_MStar!$C$3:$C$10000,JW$1), JV30)</f>
        <v>0</v>
      </c>
      <c r="JX30" s="20">
        <f>IF(SUMIFS(Datos_MStar!$G$3:$G$10000,Datos_MStar!$A$3:$A$10000,$A30,Datos_MStar!$C$3:$C$10000,JX$1) &lt;&gt; 0, SUMIFS(Datos_MStar!$G$3:$G$10000,Datos_MStar!$A$3:$A$10000,$A30,Datos_MStar!$C$3:$C$10000,JX$1), JW30)</f>
        <v>0</v>
      </c>
      <c r="JY30" s="20">
        <f>IF(SUMIFS(Datos_MStar!$G$3:$G$10000,Datos_MStar!$A$3:$A$10000,$A30,Datos_MStar!$C$3:$C$10000,JY$1) &lt;&gt; 0, SUMIFS(Datos_MStar!$G$3:$G$10000,Datos_MStar!$A$3:$A$10000,$A30,Datos_MStar!$C$3:$C$10000,JY$1), JX30)</f>
        <v>0</v>
      </c>
      <c r="JZ30" s="20">
        <f>IF(SUMIFS(Datos_MStar!$G$3:$G$10000,Datos_MStar!$A$3:$A$10000,$A30,Datos_MStar!$C$3:$C$10000,JZ$1) &lt;&gt; 0, SUMIFS(Datos_MStar!$G$3:$G$10000,Datos_MStar!$A$3:$A$10000,$A30,Datos_MStar!$C$3:$C$10000,JZ$1), JY30)</f>
        <v>0</v>
      </c>
      <c r="KA30" s="20">
        <f>IF(SUMIFS(Datos_MStar!$G$3:$G$10000,Datos_MStar!$A$3:$A$10000,$A30,Datos_MStar!$C$3:$C$10000,KA$1) &lt;&gt; 0, SUMIFS(Datos_MStar!$G$3:$G$10000,Datos_MStar!$A$3:$A$10000,$A30,Datos_MStar!$C$3:$C$10000,KA$1), JZ30)</f>
        <v>0</v>
      </c>
      <c r="KB30" s="20">
        <f>IF(SUMIFS(Datos_MStar!$G$3:$G$10000,Datos_MStar!$A$3:$A$10000,$A30,Datos_MStar!$C$3:$C$10000,KB$1) &lt;&gt; 0, SUMIFS(Datos_MStar!$G$3:$G$10000,Datos_MStar!$A$3:$A$10000,$A30,Datos_MStar!$C$3:$C$10000,KB$1), KA30)</f>
        <v>0</v>
      </c>
      <c r="KC30" s="20">
        <f>IF(SUMIFS(Datos_MStar!$G$3:$G$10000,Datos_MStar!$A$3:$A$10000,$A30,Datos_MStar!$C$3:$C$10000,KC$1) &lt;&gt; 0, SUMIFS(Datos_MStar!$G$3:$G$10000,Datos_MStar!$A$3:$A$10000,$A30,Datos_MStar!$C$3:$C$10000,KC$1), KB30)</f>
        <v>0</v>
      </c>
      <c r="KD30" s="20">
        <f>IF(SUMIFS(Datos_MStar!$G$3:$G$10000,Datos_MStar!$A$3:$A$10000,$A30,Datos_MStar!$C$3:$C$10000,KD$1) &lt;&gt; 0, SUMIFS(Datos_MStar!$G$3:$G$10000,Datos_MStar!$A$3:$A$10000,$A30,Datos_MStar!$C$3:$C$10000,KD$1), KC30)</f>
        <v>22.33</v>
      </c>
      <c r="KE30" s="20">
        <f>IF(SUMIFS(Datos_MStar!$G$3:$G$10000,Datos_MStar!$A$3:$A$10000,$A30,Datos_MStar!$C$3:$C$10000,KE$1) &lt;&gt; 0, SUMIFS(Datos_MStar!$G$3:$G$10000,Datos_MStar!$A$3:$A$10000,$A30,Datos_MStar!$C$3:$C$10000,KE$1), KD30)</f>
        <v>22.33</v>
      </c>
      <c r="KF30" s="20">
        <f>IF(SUMIFS(Datos_MStar!$G$3:$G$10000,Datos_MStar!$A$3:$A$10000,$A30,Datos_MStar!$C$3:$C$10000,KF$1) &lt;&gt; 0, SUMIFS(Datos_MStar!$G$3:$G$10000,Datos_MStar!$A$3:$A$10000,$A30,Datos_MStar!$C$3:$C$10000,KF$1), KE30)</f>
        <v>23.22</v>
      </c>
      <c r="KG30" s="20">
        <f>IF(SUMIFS(Datos_MStar!$G$3:$G$10000,Datos_MStar!$A$3:$A$10000,$A30,Datos_MStar!$C$3:$C$10000,KG$1) &lt;&gt; 0, SUMIFS(Datos_MStar!$G$3:$G$10000,Datos_MStar!$A$3:$A$10000,$A30,Datos_MStar!$C$3:$C$10000,KG$1), KF30)</f>
        <v>23.62</v>
      </c>
      <c r="KH30" s="20">
        <f>IF(SUMIFS(Datos_MStar!$G$3:$G$10000,Datos_MStar!$A$3:$A$10000,$A30,Datos_MStar!$C$3:$C$10000,KH$1) &lt;&gt; 0, SUMIFS(Datos_MStar!$G$3:$G$10000,Datos_MStar!$A$3:$A$10000,$A30,Datos_MStar!$C$3:$C$10000,KH$1), KG30)</f>
        <v>23.95</v>
      </c>
      <c r="KI30" s="20">
        <f>IF(SUMIFS(Datos_MStar!$G$3:$G$10000,Datos_MStar!$A$3:$A$10000,$A30,Datos_MStar!$C$3:$C$10000,KI$1) &lt;&gt; 0, SUMIFS(Datos_MStar!$G$3:$G$10000,Datos_MStar!$A$3:$A$10000,$A30,Datos_MStar!$C$3:$C$10000,KI$1), KH30)</f>
        <v>24.07</v>
      </c>
      <c r="KJ30" s="20">
        <f>IF(SUMIFS(Datos_MStar!$G$3:$G$10000,Datos_MStar!$A$3:$A$10000,$A30,Datos_MStar!$C$3:$C$10000,KJ$1) &lt;&gt; 0, SUMIFS(Datos_MStar!$G$3:$G$10000,Datos_MStar!$A$3:$A$10000,$A30,Datos_MStar!$C$3:$C$10000,KJ$1), KI30)</f>
        <v>24.34</v>
      </c>
      <c r="KK30" s="20">
        <f>IF(SUMIFS(Datos_MStar!$G$3:$G$10000,Datos_MStar!$A$3:$A$10000,$A30,Datos_MStar!$C$3:$C$10000,KK$1) &lt;&gt; 0, SUMIFS(Datos_MStar!$G$3:$G$10000,Datos_MStar!$A$3:$A$10000,$A30,Datos_MStar!$C$3:$C$10000,KK$1), KJ30)</f>
        <v>24.11</v>
      </c>
      <c r="KL30" s="20">
        <f>IF(SUMIFS(Datos_MStar!$G$3:$G$10000,Datos_MStar!$A$3:$A$10000,$A30,Datos_MStar!$C$3:$C$10000,KL$1) &lt;&gt; 0, SUMIFS(Datos_MStar!$G$3:$G$10000,Datos_MStar!$A$3:$A$10000,$A30,Datos_MStar!$C$3:$C$10000,KL$1), KK30)</f>
        <v>24.11</v>
      </c>
      <c r="KM30" s="20">
        <f>IF(SUMIFS(Datos_MStar!$G$3:$G$10000,Datos_MStar!$A$3:$A$10000,$A30,Datos_MStar!$C$3:$C$10000,KM$1) &lt;&gt; 0, SUMIFS(Datos_MStar!$G$3:$G$10000,Datos_MStar!$A$3:$A$10000,$A30,Datos_MStar!$C$3:$C$10000,KM$1), KL30)</f>
        <v>24.63</v>
      </c>
      <c r="KN30" s="20">
        <f>IF(SUMIFS(Datos_MStar!$G$3:$G$10000,Datos_MStar!$A$3:$A$10000,$A30,Datos_MStar!$C$3:$C$10000,KN$1) &lt;&gt; 0, SUMIFS(Datos_MStar!$G$3:$G$10000,Datos_MStar!$A$3:$A$10000,$A30,Datos_MStar!$C$3:$C$10000,KN$1), KM30)</f>
        <v>24.63</v>
      </c>
      <c r="KO30" s="20">
        <f>IF(SUMIFS(Datos_MStar!$G$3:$G$10000,Datos_MStar!$A$3:$A$10000,$A30,Datos_MStar!$C$3:$C$10000,KO$1) &lt;&gt; 0, SUMIFS(Datos_MStar!$G$3:$G$10000,Datos_MStar!$A$3:$A$10000,$A30,Datos_MStar!$C$3:$C$10000,KO$1), KN30)</f>
        <v>24.63</v>
      </c>
      <c r="KP30" s="20">
        <f>IF(SUMIFS(Datos_MStar!$G$3:$G$10000,Datos_MStar!$A$3:$A$10000,$A30,Datos_MStar!$C$3:$C$10000,KP$1) &lt;&gt; 0, SUMIFS(Datos_MStar!$G$3:$G$10000,Datos_MStar!$A$3:$A$10000,$A30,Datos_MStar!$C$3:$C$10000,KP$1), KO30)</f>
        <v>24.63</v>
      </c>
      <c r="KQ30" s="20">
        <f>IF(SUMIFS(Datos_MStar!$G$3:$G$10000,Datos_MStar!$A$3:$A$10000,$A30,Datos_MStar!$C$3:$C$10000,KQ$1) &lt;&gt; 0, SUMIFS(Datos_MStar!$G$3:$G$10000,Datos_MStar!$A$3:$A$10000,$A30,Datos_MStar!$C$3:$C$10000,KQ$1), KP30)</f>
        <v>24.63</v>
      </c>
      <c r="KR30" s="20">
        <f>IF(SUMIFS(Datos_MStar!$G$3:$G$10000,Datos_MStar!$A$3:$A$10000,$A30,Datos_MStar!$C$3:$C$10000,KR$1) &lt;&gt; 0, SUMIFS(Datos_MStar!$G$3:$G$10000,Datos_MStar!$A$3:$A$10000,$A30,Datos_MStar!$C$3:$C$10000,KR$1), KQ30)</f>
        <v>24.63</v>
      </c>
      <c r="KS30" s="20">
        <f>IF(SUMIFS(Datos_MStar!$G$3:$G$10000,Datos_MStar!$A$3:$A$10000,$A30,Datos_MStar!$C$3:$C$10000,KS$1) &lt;&gt; 0, SUMIFS(Datos_MStar!$G$3:$G$10000,Datos_MStar!$A$3:$A$10000,$A30,Datos_MStar!$C$3:$C$10000,KS$1), KR30)</f>
        <v>24.63</v>
      </c>
      <c r="KT30" s="20">
        <f>IF(SUMIFS(Datos_MStar!$G$3:$G$10000,Datos_MStar!$A$3:$A$10000,$A30,Datos_MStar!$C$3:$C$10000,KT$1) &lt;&gt; 0, SUMIFS(Datos_MStar!$G$3:$G$10000,Datos_MStar!$A$3:$A$10000,$A30,Datos_MStar!$C$3:$C$10000,KT$1), KS30)</f>
        <v>24.63</v>
      </c>
      <c r="KU30" s="20">
        <f>IF(SUMIFS(Datos_MStar!$G$3:$G$10000,Datos_MStar!$A$3:$A$10000,$A30,Datos_MStar!$C$3:$C$10000,KU$1) &lt;&gt; 0, SUMIFS(Datos_MStar!$G$3:$G$10000,Datos_MStar!$A$3:$A$10000,$A30,Datos_MStar!$C$3:$C$10000,KU$1), KT30)</f>
        <v>24.63</v>
      </c>
      <c r="KV30" s="20">
        <f>IF(SUMIFS(Datos_MStar!$G$3:$G$10000,Datos_MStar!$A$3:$A$10000,$A30,Datos_MStar!$C$3:$C$10000,KV$1) &lt;&gt; 0, SUMIFS(Datos_MStar!$G$3:$G$10000,Datos_MStar!$A$3:$A$10000,$A30,Datos_MStar!$C$3:$C$10000,KV$1), KU30)</f>
        <v>24.63</v>
      </c>
      <c r="KW30" s="20">
        <f>IF(SUMIFS(Datos_MStar!$G$3:$G$10000,Datos_MStar!$A$3:$A$10000,$A30,Datos_MStar!$C$3:$C$10000,KW$1) &lt;&gt; 0, SUMIFS(Datos_MStar!$G$3:$G$10000,Datos_MStar!$A$3:$A$10000,$A30,Datos_MStar!$C$3:$C$10000,KW$1), KV30)</f>
        <v>24.63</v>
      </c>
      <c r="KX30" s="20">
        <f>IF(SUMIFS(Datos_MStar!$G$3:$G$10000,Datos_MStar!$A$3:$A$10000,$A30,Datos_MStar!$C$3:$C$10000,KX$1) &lt;&gt; 0, SUMIFS(Datos_MStar!$G$3:$G$10000,Datos_MStar!$A$3:$A$10000,$A30,Datos_MStar!$C$3:$C$10000,KX$1), KW30)</f>
        <v>24.63</v>
      </c>
      <c r="KY30" s="20">
        <f>IF(SUMIFS(Datos_MStar!$G$3:$G$10000,Datos_MStar!$A$3:$A$10000,$A30,Datos_MStar!$C$3:$C$10000,KY$1) &lt;&gt; 0, SUMIFS(Datos_MStar!$G$3:$G$10000,Datos_MStar!$A$3:$A$10000,$A30,Datos_MStar!$C$3:$C$10000,KY$1), KX30)</f>
        <v>24.63</v>
      </c>
      <c r="KZ30" s="20">
        <f>IF(SUMIFS(Datos_MStar!$G$3:$G$10000,Datos_MStar!$A$3:$A$10000,$A30,Datos_MStar!$C$3:$C$10000,KZ$1) &lt;&gt; 0, SUMIFS(Datos_MStar!$G$3:$G$10000,Datos_MStar!$A$3:$A$10000,$A30,Datos_MStar!$C$3:$C$10000,KZ$1), KY30)</f>
        <v>24.63</v>
      </c>
      <c r="LA30" s="20">
        <f>IF(SUMIFS(Datos_MStar!$G$3:$G$10000,Datos_MStar!$A$3:$A$10000,$A30,Datos_MStar!$C$3:$C$10000,LA$1) &lt;&gt; 0, SUMIFS(Datos_MStar!$G$3:$G$10000,Datos_MStar!$A$3:$A$10000,$A30,Datos_MStar!$C$3:$C$10000,LA$1), KZ30)</f>
        <v>24.63</v>
      </c>
      <c r="LB30" s="20">
        <f>IF(SUMIFS(Datos_MStar!$G$3:$G$10000,Datos_MStar!$A$3:$A$10000,$A30,Datos_MStar!$C$3:$C$10000,LB$1) &lt;&gt; 0, SUMIFS(Datos_MStar!$G$3:$G$10000,Datos_MStar!$A$3:$A$10000,$A30,Datos_MStar!$C$3:$C$10000,LB$1), LA30)</f>
        <v>24.63</v>
      </c>
      <c r="LC30" s="20">
        <f>IF(SUMIFS(Datos_MStar!$G$3:$G$10000,Datos_MStar!$A$3:$A$10000,$A30,Datos_MStar!$C$3:$C$10000,LC$1) &lt;&gt; 0, SUMIFS(Datos_MStar!$G$3:$G$10000,Datos_MStar!$A$3:$A$10000,$A30,Datos_MStar!$C$3:$C$10000,LC$1), LB30)</f>
        <v>24.63</v>
      </c>
      <c r="LD30" s="20">
        <f>IF(SUMIFS(Datos_MStar!$G$3:$G$10000,Datos_MStar!$A$3:$A$10000,$A30,Datos_MStar!$C$3:$C$10000,LD$1) &lt;&gt; 0, SUMIFS(Datos_MStar!$G$3:$G$10000,Datos_MStar!$A$3:$A$10000,$A30,Datos_MStar!$C$3:$C$10000,LD$1), LC30)</f>
        <v>24.63</v>
      </c>
      <c r="LE30" s="20">
        <f>IF(SUMIFS(Datos_MStar!$G$3:$G$10000,Datos_MStar!$A$3:$A$10000,$A30,Datos_MStar!$C$3:$C$10000,LE$1) &lt;&gt; 0, SUMIFS(Datos_MStar!$G$3:$G$10000,Datos_MStar!$A$3:$A$10000,$A30,Datos_MStar!$C$3:$C$10000,LE$1), LD30)</f>
        <v>24.63</v>
      </c>
      <c r="LF30" s="20">
        <f>IF(SUMIFS(Datos_MStar!$G$3:$G$10000,Datos_MStar!$A$3:$A$10000,$A30,Datos_MStar!$C$3:$C$10000,LF$1) &lt;&gt; 0, SUMIFS(Datos_MStar!$G$3:$G$10000,Datos_MStar!$A$3:$A$10000,$A30,Datos_MStar!$C$3:$C$10000,LF$1), LE30)</f>
        <v>24.63</v>
      </c>
      <c r="LG30" s="20">
        <f>IF(SUMIFS(Datos_MStar!$G$3:$G$10000,Datos_MStar!$A$3:$A$10000,$A30,Datos_MStar!$C$3:$C$10000,LG$1) &lt;&gt; 0, SUMIFS(Datos_MStar!$G$3:$G$10000,Datos_MStar!$A$3:$A$10000,$A30,Datos_MStar!$C$3:$C$10000,LG$1), LF30)</f>
        <v>24.63</v>
      </c>
      <c r="LH30" s="20">
        <f>IF(SUMIFS(Datos_MStar!$G$3:$G$10000,Datos_MStar!$A$3:$A$10000,$A30,Datos_MStar!$C$3:$C$10000,LH$1) &lt;&gt; 0, SUMIFS(Datos_MStar!$G$3:$G$10000,Datos_MStar!$A$3:$A$10000,$A30,Datos_MStar!$C$3:$C$10000,LH$1), LG30)</f>
        <v>24.63</v>
      </c>
      <c r="LI30" s="20">
        <f>IF(SUMIFS(Datos_MStar!$G$3:$G$10000,Datos_MStar!$A$3:$A$10000,$A30,Datos_MStar!$C$3:$C$10000,LI$1) &lt;&gt; 0, SUMIFS(Datos_MStar!$G$3:$G$10000,Datos_MStar!$A$3:$A$10000,$A30,Datos_MStar!$C$3:$C$10000,LI$1), LH30)</f>
        <v>24.63</v>
      </c>
      <c r="LJ30" s="20">
        <f>IF(SUMIFS(Datos_MStar!$G$3:$G$10000,Datos_MStar!$A$3:$A$10000,$A30,Datos_MStar!$C$3:$C$10000,LJ$1) &lt;&gt; 0, SUMIFS(Datos_MStar!$G$3:$G$10000,Datos_MStar!$A$3:$A$10000,$A30,Datos_MStar!$C$3:$C$10000,LJ$1), LI30)</f>
        <v>24.63</v>
      </c>
      <c r="LK30" s="20">
        <f>IF(SUMIFS(Datos_MStar!$G$3:$G$10000,Datos_MStar!$A$3:$A$10000,$A30,Datos_MStar!$C$3:$C$10000,LK$1) &lt;&gt; 0, SUMIFS(Datos_MStar!$G$3:$G$10000,Datos_MStar!$A$3:$A$10000,$A30,Datos_MStar!$C$3:$C$10000,LK$1), LJ30)</f>
        <v>24.63</v>
      </c>
      <c r="LL30" s="20">
        <f>IF(SUMIFS(Datos_MStar!$G$3:$G$10000,Datos_MStar!$A$3:$A$10000,$A30,Datos_MStar!$C$3:$C$10000,LL$1) &lt;&gt; 0, SUMIFS(Datos_MStar!$G$3:$G$10000,Datos_MStar!$A$3:$A$10000,$A30,Datos_MStar!$C$3:$C$10000,LL$1), LK30)</f>
        <v>24.63</v>
      </c>
      <c r="LM30" s="20">
        <f>IF(SUMIFS(Datos_MStar!$G$3:$G$10000,Datos_MStar!$A$3:$A$10000,$A30,Datos_MStar!$C$3:$C$10000,LM$1) &lt;&gt; 0, SUMIFS(Datos_MStar!$G$3:$G$10000,Datos_MStar!$A$3:$A$10000,$A30,Datos_MStar!$C$3:$C$10000,LM$1), LL30)</f>
        <v>24.63</v>
      </c>
      <c r="LN30" s="20">
        <f>IF(SUMIFS(Datos_MStar!$G$3:$G$10000,Datos_MStar!$A$3:$A$10000,$A30,Datos_MStar!$C$3:$C$10000,LN$1) &lt;&gt; 0, SUMIFS(Datos_MStar!$G$3:$G$10000,Datos_MStar!$A$3:$A$10000,$A30,Datos_MStar!$C$3:$C$10000,LN$1), LM30)</f>
        <v>24.63</v>
      </c>
      <c r="LO30" s="20">
        <f>IF(SUMIFS(Datos_MStar!$G$3:$G$10000,Datos_MStar!$A$3:$A$10000,$A30,Datos_MStar!$C$3:$C$10000,LO$1) &lt;&gt; 0, SUMIFS(Datos_MStar!$G$3:$G$10000,Datos_MStar!$A$3:$A$10000,$A30,Datos_MStar!$C$3:$C$10000,LO$1), LN30)</f>
        <v>24.63</v>
      </c>
      <c r="LP30" s="20">
        <f>IF(SUMIFS(Datos_MStar!$G$3:$G$10000,Datos_MStar!$A$3:$A$10000,$A30,Datos_MStar!$C$3:$C$10000,LP$1) &lt;&gt; 0, SUMIFS(Datos_MStar!$G$3:$G$10000,Datos_MStar!$A$3:$A$10000,$A30,Datos_MStar!$C$3:$C$10000,LP$1), LO30)</f>
        <v>24.63</v>
      </c>
      <c r="LQ30" s="20">
        <f>IF(SUMIFS(Datos_MStar!$G$3:$G$10000,Datos_MStar!$A$3:$A$10000,$A30,Datos_MStar!$C$3:$C$10000,LQ$1) &lt;&gt; 0, SUMIFS(Datos_MStar!$G$3:$G$10000,Datos_MStar!$A$3:$A$10000,$A30,Datos_MStar!$C$3:$C$10000,LQ$1), LP30)</f>
        <v>24.63</v>
      </c>
      <c r="LR30" s="20">
        <f>IF(SUMIFS(Datos_MStar!$G$3:$G$10000,Datos_MStar!$A$3:$A$10000,$A30,Datos_MStar!$C$3:$C$10000,LR$1) &lt;&gt; 0, SUMIFS(Datos_MStar!$G$3:$G$10000,Datos_MStar!$A$3:$A$10000,$A30,Datos_MStar!$C$3:$C$10000,LR$1), LQ30)</f>
        <v>24.63</v>
      </c>
      <c r="LS30" s="20">
        <f>IF(SUMIFS(Datos_MStar!$G$3:$G$10000,Datos_MStar!$A$3:$A$10000,$A30,Datos_MStar!$C$3:$C$10000,LS$1) &lt;&gt; 0, SUMIFS(Datos_MStar!$G$3:$G$10000,Datos_MStar!$A$3:$A$10000,$A30,Datos_MStar!$C$3:$C$10000,LS$1), LR30)</f>
        <v>24.63</v>
      </c>
      <c r="LT30" s="20">
        <f>IF(SUMIFS(Datos_MStar!$G$3:$G$10000,Datos_MStar!$A$3:$A$10000,$A30,Datos_MStar!$C$3:$C$10000,LT$1) &lt;&gt; 0, SUMIFS(Datos_MStar!$G$3:$G$10000,Datos_MStar!$A$3:$A$10000,$A30,Datos_MStar!$C$3:$C$10000,LT$1), LS30)</f>
        <v>24.63</v>
      </c>
      <c r="LU30" s="20">
        <f>IF(SUMIFS(Datos_MStar!$G$3:$G$10000,Datos_MStar!$A$3:$A$10000,$A30,Datos_MStar!$C$3:$C$10000,LU$1) &lt;&gt; 0, SUMIFS(Datos_MStar!$G$3:$G$10000,Datos_MStar!$A$3:$A$10000,$A30,Datos_MStar!$C$3:$C$10000,LU$1), LT30)</f>
        <v>24.63</v>
      </c>
      <c r="LV30" s="20">
        <f>IF(SUMIFS(Datos_MStar!$G$3:$G$10000,Datos_MStar!$A$3:$A$10000,$A30,Datos_MStar!$C$3:$C$10000,LV$1) &lt;&gt; 0, SUMIFS(Datos_MStar!$G$3:$G$10000,Datos_MStar!$A$3:$A$10000,$A30,Datos_MStar!$C$3:$C$10000,LV$1), LU30)</f>
        <v>24.63</v>
      </c>
      <c r="LW30" s="20">
        <f>IF(SUMIFS(Datos_MStar!$G$3:$G$10000,Datos_MStar!$A$3:$A$10000,$A30,Datos_MStar!$C$3:$C$10000,LW$1) &lt;&gt; 0, SUMIFS(Datos_MStar!$G$3:$G$10000,Datos_MStar!$A$3:$A$10000,$A30,Datos_MStar!$C$3:$C$10000,LW$1), LV30)</f>
        <v>24.63</v>
      </c>
      <c r="LX30" s="20">
        <f>IF(SUMIFS(Datos_MStar!$G$3:$G$10000,Datos_MStar!$A$3:$A$10000,$A30,Datos_MStar!$C$3:$C$10000,LX$1) &lt;&gt; 0, SUMIFS(Datos_MStar!$G$3:$G$10000,Datos_MStar!$A$3:$A$10000,$A30,Datos_MStar!$C$3:$C$10000,LX$1), LW30)</f>
        <v>24.63</v>
      </c>
      <c r="LY30" s="20">
        <f>IF(SUMIFS(Datos_MStar!$G$3:$G$10000,Datos_MStar!$A$3:$A$10000,$A30,Datos_MStar!$C$3:$C$10000,LY$1) &lt;&gt; 0, SUMIFS(Datos_MStar!$G$3:$G$10000,Datos_MStar!$A$3:$A$10000,$A30,Datos_MStar!$C$3:$C$10000,LY$1), LX30)</f>
        <v>24.63</v>
      </c>
      <c r="LZ30" s="20">
        <f>IF(SUMIFS(Datos_MStar!$G$3:$G$10000,Datos_MStar!$A$3:$A$10000,$A30,Datos_MStar!$C$3:$C$10000,LZ$1) &lt;&gt; 0, SUMIFS(Datos_MStar!$G$3:$G$10000,Datos_MStar!$A$3:$A$10000,$A30,Datos_MStar!$C$3:$C$10000,LZ$1), LY30)</f>
        <v>24.63</v>
      </c>
      <c r="MA30" s="20">
        <f>IF(SUMIFS(Datos_MStar!$G$3:$G$10000,Datos_MStar!$A$3:$A$10000,$A30,Datos_MStar!$C$3:$C$10000,MA$1) &lt;&gt; 0, SUMIFS(Datos_MStar!$G$3:$G$10000,Datos_MStar!$A$3:$A$10000,$A30,Datos_MStar!$C$3:$C$10000,MA$1), LZ30)</f>
        <v>24.63</v>
      </c>
      <c r="MB30" s="20">
        <f>IF(SUMIFS(Datos_MStar!$G$3:$G$10000,Datos_MStar!$A$3:$A$10000,$A30,Datos_MStar!$C$3:$C$10000,MB$1) &lt;&gt; 0, SUMIFS(Datos_MStar!$G$3:$G$10000,Datos_MStar!$A$3:$A$10000,$A30,Datos_MStar!$C$3:$C$10000,MB$1), MA30)</f>
        <v>24.63</v>
      </c>
      <c r="MC30" s="20">
        <f>IF(SUMIFS(Datos_MStar!$G$3:$G$10000,Datos_MStar!$A$3:$A$10000,$A30,Datos_MStar!$C$3:$C$10000,MC$1) &lt;&gt; 0, SUMIFS(Datos_MStar!$G$3:$G$10000,Datos_MStar!$A$3:$A$10000,$A30,Datos_MStar!$C$3:$C$10000,MC$1), MB30)</f>
        <v>24.63</v>
      </c>
      <c r="MD30" s="20">
        <f>IF(SUMIFS(Datos_MStar!$G$3:$G$10000,Datos_MStar!$A$3:$A$10000,$A30,Datos_MStar!$C$3:$C$10000,MD$1) &lt;&gt; 0, SUMIFS(Datos_MStar!$G$3:$G$10000,Datos_MStar!$A$3:$A$10000,$A30,Datos_MStar!$C$3:$C$10000,MD$1), MC30)</f>
        <v>24.63</v>
      </c>
      <c r="ME30" s="20">
        <f>IF(SUMIFS(Datos_MStar!$G$3:$G$10000,Datos_MStar!$A$3:$A$10000,$A30,Datos_MStar!$C$3:$C$10000,ME$1) &lt;&gt; 0, SUMIFS(Datos_MStar!$G$3:$G$10000,Datos_MStar!$A$3:$A$10000,$A30,Datos_MStar!$C$3:$C$10000,ME$1), MD30)</f>
        <v>24.63</v>
      </c>
      <c r="MF30" s="20">
        <f>IF(SUMIFS(Datos_MStar!$G$3:$G$10000,Datos_MStar!$A$3:$A$10000,$A30,Datos_MStar!$C$3:$C$10000,MF$1) &lt;&gt; 0, SUMIFS(Datos_MStar!$G$3:$G$10000,Datos_MStar!$A$3:$A$10000,$A30,Datos_MStar!$C$3:$C$10000,MF$1), ME30)</f>
        <v>24.63</v>
      </c>
      <c r="MG30" s="20">
        <f>IF(SUMIFS(Datos_MStar!$G$3:$G$10000,Datos_MStar!$A$3:$A$10000,$A30,Datos_MStar!$C$3:$C$10000,MG$1) &lt;&gt; 0, SUMIFS(Datos_MStar!$G$3:$G$10000,Datos_MStar!$A$3:$A$10000,$A30,Datos_MStar!$C$3:$C$10000,MG$1), MF30)</f>
        <v>24.63</v>
      </c>
      <c r="MH30" s="20">
        <f>IF(SUMIFS(Datos_MStar!$G$3:$G$10000,Datos_MStar!$A$3:$A$10000,$A30,Datos_MStar!$C$3:$C$10000,MH$1) &lt;&gt; 0, SUMIFS(Datos_MStar!$G$3:$G$10000,Datos_MStar!$A$3:$A$10000,$A30,Datos_MStar!$C$3:$C$10000,MH$1), MG30)</f>
        <v>24.63</v>
      </c>
      <c r="MI30" s="20">
        <f>IF(SUMIFS(Datos_MStar!$G$3:$G$10000,Datos_MStar!$A$3:$A$10000,$A30,Datos_MStar!$C$3:$C$10000,MI$1) &lt;&gt; 0, SUMIFS(Datos_MStar!$G$3:$G$10000,Datos_MStar!$A$3:$A$10000,$A30,Datos_MStar!$C$3:$C$10000,MI$1), MH30)</f>
        <v>24.63</v>
      </c>
      <c r="MJ30" s="20">
        <f>IF(SUMIFS(Datos_MStar!$G$3:$G$10000,Datos_MStar!$A$3:$A$10000,$A30,Datos_MStar!$C$3:$C$10000,MJ$1) &lt;&gt; 0, SUMIFS(Datos_MStar!$G$3:$G$10000,Datos_MStar!$A$3:$A$10000,$A30,Datos_MStar!$C$3:$C$10000,MJ$1), MI30)</f>
        <v>24.63</v>
      </c>
      <c r="MK30" s="20">
        <f>IF(SUMIFS(Datos_MStar!$G$3:$G$10000,Datos_MStar!$A$3:$A$10000,$A30,Datos_MStar!$C$3:$C$10000,MK$1) &lt;&gt; 0, SUMIFS(Datos_MStar!$G$3:$G$10000,Datos_MStar!$A$3:$A$10000,$A30,Datos_MStar!$C$3:$C$10000,MK$1), MJ30)</f>
        <v>24.63</v>
      </c>
      <c r="ML30" s="20">
        <f>IF(SUMIFS(Datos_MStar!$G$3:$G$10000,Datos_MStar!$A$3:$A$10000,$A30,Datos_MStar!$C$3:$C$10000,ML$1) &lt;&gt; 0, SUMIFS(Datos_MStar!$G$3:$G$10000,Datos_MStar!$A$3:$A$10000,$A30,Datos_MStar!$C$3:$C$10000,ML$1), MK30)</f>
        <v>24.63</v>
      </c>
      <c r="MM30" s="20">
        <f>IF(SUMIFS(Datos_MStar!$G$3:$G$10000,Datos_MStar!$A$3:$A$10000,$A30,Datos_MStar!$C$3:$C$10000,MM$1) &lt;&gt; 0, SUMIFS(Datos_MStar!$G$3:$G$10000,Datos_MStar!$A$3:$A$10000,$A30,Datos_MStar!$C$3:$C$10000,MM$1), ML30)</f>
        <v>24.63</v>
      </c>
      <c r="MN30" s="20">
        <f>IF(SUMIFS(Datos_MStar!$G$3:$G$10000,Datos_MStar!$A$3:$A$10000,$A30,Datos_MStar!$C$3:$C$10000,MN$1) &lt;&gt; 0, SUMIFS(Datos_MStar!$G$3:$G$10000,Datos_MStar!$A$3:$A$10000,$A30,Datos_MStar!$C$3:$C$10000,MN$1), MM30)</f>
        <v>24.63</v>
      </c>
      <c r="MO30" s="20">
        <f>IF(SUMIFS(Datos_MStar!$G$3:$G$10000,Datos_MStar!$A$3:$A$10000,$A30,Datos_MStar!$C$3:$C$10000,MO$1) &lt;&gt; 0, SUMIFS(Datos_MStar!$G$3:$G$10000,Datos_MStar!$A$3:$A$10000,$A30,Datos_MStar!$C$3:$C$10000,MO$1), MN30)</f>
        <v>24.63</v>
      </c>
      <c r="MP30" s="20">
        <f>IF(SUMIFS(Datos_MStar!$G$3:$G$10000,Datos_MStar!$A$3:$A$10000,$A30,Datos_MStar!$C$3:$C$10000,MP$1) &lt;&gt; 0, SUMIFS(Datos_MStar!$G$3:$G$10000,Datos_MStar!$A$3:$A$10000,$A30,Datos_MStar!$C$3:$C$10000,MP$1), MO30)</f>
        <v>24.63</v>
      </c>
      <c r="MQ30" s="20">
        <f>IF(SUMIFS(Datos_MStar!$G$3:$G$10000,Datos_MStar!$A$3:$A$10000,$A30,Datos_MStar!$C$3:$C$10000,MQ$1) &lt;&gt; 0, SUMIFS(Datos_MStar!$G$3:$G$10000,Datos_MStar!$A$3:$A$10000,$A30,Datos_MStar!$C$3:$C$10000,MQ$1), MP30)</f>
        <v>24.63</v>
      </c>
      <c r="MR30" s="20">
        <f>IF(SUMIFS(Datos_MStar!$G$3:$G$10000,Datos_MStar!$A$3:$A$10000,$A30,Datos_MStar!$C$3:$C$10000,MR$1) &lt;&gt; 0, SUMIFS(Datos_MStar!$G$3:$G$10000,Datos_MStar!$A$3:$A$10000,$A30,Datos_MStar!$C$3:$C$10000,MR$1), MQ30)</f>
        <v>24.63</v>
      </c>
      <c r="MS30" s="20">
        <f>IF(SUMIFS(Datos_MStar!$G$3:$G$10000,Datos_MStar!$A$3:$A$10000,$A30,Datos_MStar!$C$3:$C$10000,MS$1) &lt;&gt; 0, SUMIFS(Datos_MStar!$G$3:$G$10000,Datos_MStar!$A$3:$A$10000,$A30,Datos_MStar!$C$3:$C$10000,MS$1), MR30)</f>
        <v>24.63</v>
      </c>
      <c r="MT30" s="20">
        <f>IF(SUMIFS(Datos_MStar!$G$3:$G$10000,Datos_MStar!$A$3:$A$10000,$A30,Datos_MStar!$C$3:$C$10000,MT$1) &lt;&gt; 0, SUMIFS(Datos_MStar!$G$3:$G$10000,Datos_MStar!$A$3:$A$10000,$A30,Datos_MStar!$C$3:$C$10000,MT$1), MS30)</f>
        <v>24.63</v>
      </c>
      <c r="MU30" s="20">
        <f>IF(SUMIFS(Datos_MStar!$G$3:$G$10000,Datos_MStar!$A$3:$A$10000,$A30,Datos_MStar!$C$3:$C$10000,MU$1) &lt;&gt; 0, SUMIFS(Datos_MStar!$G$3:$G$10000,Datos_MStar!$A$3:$A$10000,$A30,Datos_MStar!$C$3:$C$10000,MU$1), MT30)</f>
        <v>24.63</v>
      </c>
      <c r="MV30" s="20">
        <f>IF(SUMIFS(Datos_MStar!$G$3:$G$10000,Datos_MStar!$A$3:$A$10000,$A30,Datos_MStar!$C$3:$C$10000,MV$1) &lt;&gt; 0, SUMIFS(Datos_MStar!$G$3:$G$10000,Datos_MStar!$A$3:$A$10000,$A30,Datos_MStar!$C$3:$C$10000,MV$1), MU30)</f>
        <v>24.63</v>
      </c>
      <c r="MW30" s="20">
        <f>IF(SUMIFS(Datos_MStar!$G$3:$G$10000,Datos_MStar!$A$3:$A$10000,$A30,Datos_MStar!$C$3:$C$10000,MW$1) &lt;&gt; 0, SUMIFS(Datos_MStar!$G$3:$G$10000,Datos_MStar!$A$3:$A$10000,$A30,Datos_MStar!$C$3:$C$10000,MW$1), MV30)</f>
        <v>24.63</v>
      </c>
      <c r="MX30" s="20">
        <f>IF(SUMIFS(Datos_MStar!$G$3:$G$10000,Datos_MStar!$A$3:$A$10000,$A30,Datos_MStar!$C$3:$C$10000,MX$1) &lt;&gt; 0, SUMIFS(Datos_MStar!$G$3:$G$10000,Datos_MStar!$A$3:$A$10000,$A30,Datos_MStar!$C$3:$C$10000,MX$1), MW30)</f>
        <v>24.63</v>
      </c>
      <c r="MY30" s="20">
        <f>IF(SUMIFS(Datos_MStar!$G$3:$G$10000,Datos_MStar!$A$3:$A$10000,$A30,Datos_MStar!$C$3:$C$10000,MY$1) &lt;&gt; 0, SUMIFS(Datos_MStar!$G$3:$G$10000,Datos_MStar!$A$3:$A$10000,$A30,Datos_MStar!$C$3:$C$10000,MY$1), MX30)</f>
        <v>24.63</v>
      </c>
      <c r="MZ30" s="20">
        <f>IF(SUMIFS(Datos_MStar!$G$3:$G$10000,Datos_MStar!$A$3:$A$10000,$A30,Datos_MStar!$C$3:$C$10000,MZ$1) &lt;&gt; 0, SUMIFS(Datos_MStar!$G$3:$G$10000,Datos_MStar!$A$3:$A$10000,$A30,Datos_MStar!$C$3:$C$10000,MZ$1), MY30)</f>
        <v>24.63</v>
      </c>
      <c r="NA30" s="20">
        <f>IF(SUMIFS(Datos_MStar!$G$3:$G$10000,Datos_MStar!$A$3:$A$10000,$A30,Datos_MStar!$C$3:$C$10000,NA$1) &lt;&gt; 0, SUMIFS(Datos_MStar!$G$3:$G$10000,Datos_MStar!$A$3:$A$10000,$A30,Datos_MStar!$C$3:$C$10000,NA$1), MZ30)</f>
        <v>24.63</v>
      </c>
      <c r="NB30" s="20">
        <f>IF(SUMIFS(Datos_MStar!$G$3:$G$10000,Datos_MStar!$A$3:$A$10000,$A30,Datos_MStar!$C$3:$C$10000,NB$1) &lt;&gt; 0, SUMIFS(Datos_MStar!$G$3:$G$10000,Datos_MStar!$A$3:$A$10000,$A30,Datos_MStar!$C$3:$C$10000,NB$1), NA30)</f>
        <v>24.63</v>
      </c>
      <c r="NC30" s="20">
        <f>IF(SUMIFS(Datos_MStar!$G$3:$G$10000,Datos_MStar!$A$3:$A$10000,$A30,Datos_MStar!$C$3:$C$10000,NC$1) &lt;&gt; 0, SUMIFS(Datos_MStar!$G$3:$G$10000,Datos_MStar!$A$3:$A$10000,$A30,Datos_MStar!$C$3:$C$10000,NC$1), NB30)</f>
        <v>24.63</v>
      </c>
      <c r="ND30" s="20">
        <f>IF(SUMIFS(Datos_MStar!$G$3:$G$10000,Datos_MStar!$A$3:$A$10000,$A30,Datos_MStar!$C$3:$C$10000,ND$1) &lt;&gt; 0, SUMIFS(Datos_MStar!$G$3:$G$10000,Datos_MStar!$A$3:$A$10000,$A30,Datos_MStar!$C$3:$C$10000,ND$1), NC30)</f>
        <v>24.63</v>
      </c>
      <c r="NE30" s="20">
        <f>IF(SUMIFS(Datos_MStar!$G$3:$G$10000,Datos_MStar!$A$3:$A$10000,$A30,Datos_MStar!$C$3:$C$10000,NE$1) &lt;&gt; 0, SUMIFS(Datos_MStar!$G$3:$G$10000,Datos_MStar!$A$3:$A$10000,$A30,Datos_MStar!$C$3:$C$10000,NE$1), ND30)</f>
        <v>24.63</v>
      </c>
      <c r="NF30" s="20">
        <f>IF(SUMIFS(Datos_MStar!$G$3:$G$10000,Datos_MStar!$A$3:$A$10000,$A30,Datos_MStar!$C$3:$C$10000,NF$1) &lt;&gt; 0, SUMIFS(Datos_MStar!$G$3:$G$10000,Datos_MStar!$A$3:$A$10000,$A30,Datos_MStar!$C$3:$C$10000,NF$1), NE30)</f>
        <v>24.63</v>
      </c>
      <c r="NG30" s="20">
        <f>IF(SUMIFS(Datos_MStar!$G$3:$G$10000,Datos_MStar!$A$3:$A$10000,$A30,Datos_MStar!$C$3:$C$10000,NG$1) &lt;&gt; 0, SUMIFS(Datos_MStar!$G$3:$G$10000,Datos_MStar!$A$3:$A$10000,$A30,Datos_MStar!$C$3:$C$10000,NG$1), NF30)</f>
        <v>24.63</v>
      </c>
      <c r="NH30" s="20">
        <f>IF(SUMIFS(Datos_MStar!$G$3:$G$10000,Datos_MStar!$A$3:$A$10000,$A30,Datos_MStar!$C$3:$C$10000,NH$1) &lt;&gt; 0, SUMIFS(Datos_MStar!$G$3:$G$10000,Datos_MStar!$A$3:$A$10000,$A30,Datos_MStar!$C$3:$C$10000,NH$1), NG30)</f>
        <v>24.63</v>
      </c>
      <c r="NI30" s="20">
        <f>IF(SUMIFS(Datos_MStar!$G$3:$G$10000,Datos_MStar!$A$3:$A$10000,$A30,Datos_MStar!$C$3:$C$10000,NI$1) &lt;&gt; 0, SUMIFS(Datos_MStar!$G$3:$G$10000,Datos_MStar!$A$3:$A$10000,$A30,Datos_MStar!$C$3:$C$10000,NI$1), NH30)</f>
        <v>24.63</v>
      </c>
      <c r="NJ30" s="20">
        <f>IF(SUMIFS(Datos_MStar!$G$3:$G$10000,Datos_MStar!$A$3:$A$10000,$A30,Datos_MStar!$C$3:$C$10000,NJ$1) &lt;&gt; 0, SUMIFS(Datos_MStar!$G$3:$G$10000,Datos_MStar!$A$3:$A$10000,$A30,Datos_MStar!$C$3:$C$10000,NJ$1), NI30)</f>
        <v>24.63</v>
      </c>
      <c r="NK30" s="20">
        <f>IF(SUMIFS(Datos_MStar!$G$3:$G$10000,Datos_MStar!$A$3:$A$10000,$A30,Datos_MStar!$C$3:$C$10000,NK$1) &lt;&gt; 0, SUMIFS(Datos_MStar!$G$3:$G$10000,Datos_MStar!$A$3:$A$10000,$A30,Datos_MStar!$C$3:$C$10000,NK$1), NJ30)</f>
        <v>24.63</v>
      </c>
      <c r="NL30" s="20">
        <f>IF(SUMIFS(Datos_MStar!$G$3:$G$10000,Datos_MStar!$A$3:$A$10000,$A30,Datos_MStar!$C$3:$C$10000,NL$1) &lt;&gt; 0, SUMIFS(Datos_MStar!$G$3:$G$10000,Datos_MStar!$A$3:$A$10000,$A30,Datos_MStar!$C$3:$C$10000,NL$1), NK30)</f>
        <v>24.63</v>
      </c>
      <c r="NM30" s="20">
        <f>IF(SUMIFS(Datos_MStar!$G$3:$G$10000,Datos_MStar!$A$3:$A$10000,$A30,Datos_MStar!$C$3:$C$10000,NM$1) &lt;&gt; 0, SUMIFS(Datos_MStar!$G$3:$G$10000,Datos_MStar!$A$3:$A$10000,$A30,Datos_MStar!$C$3:$C$10000,NM$1), NL30)</f>
        <v>24.63</v>
      </c>
      <c r="NN30" s="20">
        <f>IF(SUMIFS(Datos_MStar!$G$3:$G$10000,Datos_MStar!$A$3:$A$10000,$A30,Datos_MStar!$C$3:$C$10000,NN$1) &lt;&gt; 0, SUMIFS(Datos_MStar!$G$3:$G$10000,Datos_MStar!$A$3:$A$10000,$A30,Datos_MStar!$C$3:$C$10000,NN$1), NM30)</f>
        <v>24.63</v>
      </c>
      <c r="NO30" s="20">
        <f>IF(SUMIFS(Datos_MStar!$G$3:$G$10000,Datos_MStar!$A$3:$A$10000,$A30,Datos_MStar!$C$3:$C$10000,NO$1) &lt;&gt; 0, SUMIFS(Datos_MStar!$G$3:$G$10000,Datos_MStar!$A$3:$A$10000,$A30,Datos_MStar!$C$3:$C$10000,NO$1), NN30)</f>
        <v>24.63</v>
      </c>
      <c r="NP30" s="20">
        <f>IF(SUMIFS(Datos_MStar!$G$3:$G$10000,Datos_MStar!$A$3:$A$10000,$A30,Datos_MStar!$C$3:$C$10000,NP$1) &lt;&gt; 0, SUMIFS(Datos_MStar!$G$3:$G$10000,Datos_MStar!$A$3:$A$10000,$A30,Datos_MStar!$C$3:$C$10000,NP$1), NO30)</f>
        <v>24.63</v>
      </c>
      <c r="NQ30" s="20">
        <f>IF(SUMIFS(Datos_MStar!$G$3:$G$10000,Datos_MStar!$A$3:$A$10000,$A30,Datos_MStar!$C$3:$C$10000,NQ$1) &lt;&gt; 0, SUMIFS(Datos_MStar!$G$3:$G$10000,Datos_MStar!$A$3:$A$10000,$A30,Datos_MStar!$C$3:$C$10000,NQ$1), NP30)</f>
        <v>24.63</v>
      </c>
      <c r="NR30" s="20">
        <f>IF(SUMIFS(Datos_MStar!$G$3:$G$10000,Datos_MStar!$A$3:$A$10000,$A30,Datos_MStar!$C$3:$C$10000,NR$1) &lt;&gt; 0, SUMIFS(Datos_MStar!$G$3:$G$10000,Datos_MStar!$A$3:$A$10000,$A30,Datos_MStar!$C$3:$C$10000,NR$1), NQ30)</f>
        <v>24.63</v>
      </c>
      <c r="NS30" s="20">
        <f>IF(SUMIFS(Datos_MStar!$G$3:$G$10000,Datos_MStar!$A$3:$A$10000,$A30,Datos_MStar!$C$3:$C$10000,NS$1) &lt;&gt; 0, SUMIFS(Datos_MStar!$G$3:$G$10000,Datos_MStar!$A$3:$A$10000,$A30,Datos_MStar!$C$3:$C$10000,NS$1), NR30)</f>
        <v>24.63</v>
      </c>
      <c r="NT30" s="20">
        <f>IF(SUMIFS(Datos_MStar!$G$3:$G$10000,Datos_MStar!$A$3:$A$10000,$A30,Datos_MStar!$C$3:$C$10000,NT$1) &lt;&gt; 0, SUMIFS(Datos_MStar!$G$3:$G$10000,Datos_MStar!$A$3:$A$10000,$A30,Datos_MStar!$C$3:$C$10000,NT$1), NS30)</f>
        <v>24.63</v>
      </c>
      <c r="NU30" s="20">
        <f>IF(SUMIFS(Datos_MStar!$G$3:$G$10000,Datos_MStar!$A$3:$A$10000,$A30,Datos_MStar!$C$3:$C$10000,NU$1) &lt;&gt; 0, SUMIFS(Datos_MStar!$G$3:$G$10000,Datos_MStar!$A$3:$A$10000,$A30,Datos_MStar!$C$3:$C$10000,NU$1), NT30)</f>
        <v>24.63</v>
      </c>
      <c r="NV30" s="20">
        <f>IF(SUMIFS(Datos_MStar!$G$3:$G$10000,Datos_MStar!$A$3:$A$10000,$A30,Datos_MStar!$C$3:$C$10000,NV$1) &lt;&gt; 0, SUMIFS(Datos_MStar!$G$3:$G$10000,Datos_MStar!$A$3:$A$10000,$A30,Datos_MStar!$C$3:$C$10000,NV$1), NU30)</f>
        <v>24.63</v>
      </c>
      <c r="NW30" s="20">
        <f>IF(SUMIFS(Datos_MStar!$G$3:$G$10000,Datos_MStar!$A$3:$A$10000,$A30,Datos_MStar!$C$3:$C$10000,NW$1) &lt;&gt; 0, SUMIFS(Datos_MStar!$G$3:$G$10000,Datos_MStar!$A$3:$A$10000,$A30,Datos_MStar!$C$3:$C$10000,NW$1), NV30)</f>
        <v>24.63</v>
      </c>
      <c r="NX30" s="20">
        <f>IF(SUMIFS(Datos_MStar!$G$3:$G$10000,Datos_MStar!$A$3:$A$10000,$A30,Datos_MStar!$C$3:$C$10000,NX$1) &lt;&gt; 0, SUMIFS(Datos_MStar!$G$3:$G$10000,Datos_MStar!$A$3:$A$10000,$A30,Datos_MStar!$C$3:$C$10000,NX$1), NW30)</f>
        <v>24.63</v>
      </c>
      <c r="NY30" s="20">
        <f>IF(SUMIFS(Datos_MStar!$G$3:$G$10000,Datos_MStar!$A$3:$A$10000,$A30,Datos_MStar!$C$3:$C$10000,NY$1) &lt;&gt; 0, SUMIFS(Datos_MStar!$G$3:$G$10000,Datos_MStar!$A$3:$A$10000,$A30,Datos_MStar!$C$3:$C$10000,NY$1), NX30)</f>
        <v>24.63</v>
      </c>
      <c r="NZ30" s="20">
        <f>IF(SUMIFS(Datos_MStar!$G$3:$G$10000,Datos_MStar!$A$3:$A$10000,$A30,Datos_MStar!$C$3:$C$10000,NZ$1) &lt;&gt; 0, SUMIFS(Datos_MStar!$G$3:$G$10000,Datos_MStar!$A$3:$A$10000,$A30,Datos_MStar!$C$3:$C$10000,NZ$1), NY30)</f>
        <v>24.63</v>
      </c>
      <c r="OA30" s="20">
        <f>IF(SUMIFS(Datos_MStar!$G$3:$G$10000,Datos_MStar!$A$3:$A$10000,$A30,Datos_MStar!$C$3:$C$10000,OA$1) &lt;&gt; 0, SUMIFS(Datos_MStar!$G$3:$G$10000,Datos_MStar!$A$3:$A$10000,$A30,Datos_MStar!$C$3:$C$10000,OA$1), NZ30)</f>
        <v>24.63</v>
      </c>
      <c r="OB30" s="20">
        <f>IF(SUMIFS(Datos_MStar!$G$3:$G$10000,Datos_MStar!$A$3:$A$10000,$A30,Datos_MStar!$C$3:$C$10000,OB$1) &lt;&gt; 0, SUMIFS(Datos_MStar!$G$3:$G$10000,Datos_MStar!$A$3:$A$10000,$A30,Datos_MStar!$C$3:$C$10000,OB$1), OA30)</f>
        <v>24.63</v>
      </c>
      <c r="OC30" s="20">
        <f>IF(SUMIFS(Datos_MStar!$G$3:$G$10000,Datos_MStar!$A$3:$A$10000,$A30,Datos_MStar!$C$3:$C$10000,OC$1) &lt;&gt; 0, SUMIFS(Datos_MStar!$G$3:$G$10000,Datos_MStar!$A$3:$A$10000,$A30,Datos_MStar!$C$3:$C$10000,OC$1), OB30)</f>
        <v>24.63</v>
      </c>
      <c r="OD30" s="20">
        <f>IF(SUMIFS(Datos_MStar!$G$3:$G$10000,Datos_MStar!$A$3:$A$10000,$A30,Datos_MStar!$C$3:$C$10000,OD$1) &lt;&gt; 0, SUMIFS(Datos_MStar!$G$3:$G$10000,Datos_MStar!$A$3:$A$10000,$A30,Datos_MStar!$C$3:$C$10000,OD$1), OC30)</f>
        <v>24.63</v>
      </c>
      <c r="OE30" s="20">
        <f>IF(SUMIFS(Datos_MStar!$G$3:$G$10000,Datos_MStar!$A$3:$A$10000,$A30,Datos_MStar!$C$3:$C$10000,OE$1) &lt;&gt; 0, SUMIFS(Datos_MStar!$G$3:$G$10000,Datos_MStar!$A$3:$A$10000,$A30,Datos_MStar!$C$3:$C$10000,OE$1), OD30)</f>
        <v>24.63</v>
      </c>
      <c r="OF30" s="20">
        <f>IF(SUMIFS(Datos_MStar!$G$3:$G$10000,Datos_MStar!$A$3:$A$10000,$A30,Datos_MStar!$C$3:$C$10000,OF$1) &lt;&gt; 0, SUMIFS(Datos_MStar!$G$3:$G$10000,Datos_MStar!$A$3:$A$10000,$A30,Datos_MStar!$C$3:$C$10000,OF$1), OE30)</f>
        <v>24.63</v>
      </c>
      <c r="OG30" s="20">
        <f>IF(SUMIFS(Datos_MStar!$G$3:$G$10000,Datos_MStar!$A$3:$A$10000,$A30,Datos_MStar!$C$3:$C$10000,OG$1) &lt;&gt; 0, SUMIFS(Datos_MStar!$G$3:$G$10000,Datos_MStar!$A$3:$A$10000,$A30,Datos_MStar!$C$3:$C$10000,OG$1), OF30)</f>
        <v>24.63</v>
      </c>
      <c r="OH30" s="20">
        <f>IF(SUMIFS(Datos_MStar!$G$3:$G$10000,Datos_MStar!$A$3:$A$10000,$A30,Datos_MStar!$C$3:$C$10000,OH$1) &lt;&gt; 0, SUMIFS(Datos_MStar!$G$3:$G$10000,Datos_MStar!$A$3:$A$10000,$A30,Datos_MStar!$C$3:$C$10000,OH$1), OG30)</f>
        <v>24.63</v>
      </c>
      <c r="OI30" s="20">
        <f>IF(SUMIFS(Datos_MStar!$G$3:$G$10000,Datos_MStar!$A$3:$A$10000,$A30,Datos_MStar!$C$3:$C$10000,OI$1) &lt;&gt; 0, SUMIFS(Datos_MStar!$G$3:$G$10000,Datos_MStar!$A$3:$A$10000,$A30,Datos_MStar!$C$3:$C$10000,OI$1), OH30)</f>
        <v>24.63</v>
      </c>
      <c r="OJ30" s="20">
        <f>IF(SUMIFS(Datos_MStar!$G$3:$G$10000,Datos_MStar!$A$3:$A$10000,$A30,Datos_MStar!$C$3:$C$10000,OJ$1) &lt;&gt; 0, SUMIFS(Datos_MStar!$G$3:$G$10000,Datos_MStar!$A$3:$A$10000,$A30,Datos_MStar!$C$3:$C$10000,OJ$1), OI30)</f>
        <v>24.63</v>
      </c>
      <c r="OK30" s="20">
        <f>IF(SUMIFS(Datos_MStar!$G$3:$G$10000,Datos_MStar!$A$3:$A$10000,$A30,Datos_MStar!$C$3:$C$10000,OK$1) &lt;&gt; 0, SUMIFS(Datos_MStar!$G$3:$G$10000,Datos_MStar!$A$3:$A$10000,$A30,Datos_MStar!$C$3:$C$10000,OK$1), OJ30)</f>
        <v>24.63</v>
      </c>
      <c r="OL30" s="20">
        <f>IF(SUMIFS(Datos_MStar!$G$3:$G$10000,Datos_MStar!$A$3:$A$10000,$A30,Datos_MStar!$C$3:$C$10000,OL$1) &lt;&gt; 0, SUMIFS(Datos_MStar!$G$3:$G$10000,Datos_MStar!$A$3:$A$10000,$A30,Datos_MStar!$C$3:$C$10000,OL$1), OK30)</f>
        <v>24.63</v>
      </c>
      <c r="OM30" s="20">
        <f>IF(SUMIFS(Datos_MStar!$G$3:$G$10000,Datos_MStar!$A$3:$A$10000,$A30,Datos_MStar!$C$3:$C$10000,OM$1) &lt;&gt; 0, SUMIFS(Datos_MStar!$G$3:$G$10000,Datos_MStar!$A$3:$A$10000,$A30,Datos_MStar!$C$3:$C$10000,OM$1), OL30)</f>
        <v>24.63</v>
      </c>
      <c r="ON30" s="20">
        <f>IF(SUMIFS(Datos_MStar!$G$3:$G$10000,Datos_MStar!$A$3:$A$10000,$A30,Datos_MStar!$C$3:$C$10000,ON$1) &lt;&gt; 0, SUMIFS(Datos_MStar!$G$3:$G$10000,Datos_MStar!$A$3:$A$10000,$A30,Datos_MStar!$C$3:$C$10000,ON$1), OM30)</f>
        <v>24.63</v>
      </c>
      <c r="OO30" s="20">
        <f>IF(SUMIFS(Datos_MStar!$G$3:$G$10000,Datos_MStar!$A$3:$A$10000,$A30,Datos_MStar!$C$3:$C$10000,OO$1) &lt;&gt; 0, SUMIFS(Datos_MStar!$G$3:$G$10000,Datos_MStar!$A$3:$A$10000,$A30,Datos_MStar!$C$3:$C$10000,OO$1), ON30)</f>
        <v>24.63</v>
      </c>
      <c r="OP30" s="20">
        <f>IF(SUMIFS(Datos_MStar!$G$3:$G$10000,Datos_MStar!$A$3:$A$10000,$A30,Datos_MStar!$C$3:$C$10000,OP$1) &lt;&gt; 0, SUMIFS(Datos_MStar!$G$3:$G$10000,Datos_MStar!$A$3:$A$10000,$A30,Datos_MStar!$C$3:$C$10000,OP$1), OO30)</f>
        <v>24.63</v>
      </c>
      <c r="OQ30" s="20">
        <f>IF(SUMIFS(Datos_MStar!$G$3:$G$10000,Datos_MStar!$A$3:$A$10000,$A30,Datos_MStar!$C$3:$C$10000,OQ$1) &lt;&gt; 0, SUMIFS(Datos_MStar!$G$3:$G$10000,Datos_MStar!$A$3:$A$10000,$A30,Datos_MStar!$C$3:$C$10000,OQ$1), OP30)</f>
        <v>24.63</v>
      </c>
      <c r="OR30" s="20">
        <f>IF(SUMIFS(Datos_MStar!$G$3:$G$10000,Datos_MStar!$A$3:$A$10000,$A30,Datos_MStar!$C$3:$C$10000,OR$1) &lt;&gt; 0, SUMIFS(Datos_MStar!$G$3:$G$10000,Datos_MStar!$A$3:$A$10000,$A30,Datos_MStar!$C$3:$C$10000,OR$1), OQ30)</f>
        <v>24.63</v>
      </c>
      <c r="OS30" s="20">
        <f>IF(SUMIFS(Datos_MStar!$G$3:$G$10000,Datos_MStar!$A$3:$A$10000,$A30,Datos_MStar!$C$3:$C$10000,OS$1) &lt;&gt; 0, SUMIFS(Datos_MStar!$G$3:$G$10000,Datos_MStar!$A$3:$A$10000,$A30,Datos_MStar!$C$3:$C$10000,OS$1), OR30)</f>
        <v>24.63</v>
      </c>
      <c r="OT30" s="20">
        <f>IF(SUMIFS(Datos_MStar!$G$3:$G$10000,Datos_MStar!$A$3:$A$10000,$A30,Datos_MStar!$C$3:$C$10000,OT$1) &lt;&gt; 0, SUMIFS(Datos_MStar!$G$3:$G$10000,Datos_MStar!$A$3:$A$10000,$A30,Datos_MStar!$C$3:$C$10000,OT$1), OS30)</f>
        <v>24.63</v>
      </c>
      <c r="OU30" s="20">
        <f>IF(SUMIFS(Datos_MStar!$G$3:$G$10000,Datos_MStar!$A$3:$A$10000,$A30,Datos_MStar!$C$3:$C$10000,OU$1) &lt;&gt; 0, SUMIFS(Datos_MStar!$G$3:$G$10000,Datos_MStar!$A$3:$A$10000,$A30,Datos_MStar!$C$3:$C$10000,OU$1), OT30)</f>
        <v>24.63</v>
      </c>
      <c r="OV30" s="20">
        <f>IF(SUMIFS(Datos_MStar!$G$3:$G$10000,Datos_MStar!$A$3:$A$10000,$A30,Datos_MStar!$C$3:$C$10000,OV$1) &lt;&gt; 0, SUMIFS(Datos_MStar!$G$3:$G$10000,Datos_MStar!$A$3:$A$10000,$A30,Datos_MStar!$C$3:$C$10000,OV$1), OU30)</f>
        <v>24.63</v>
      </c>
      <c r="OW30" s="20">
        <f>IF(SUMIFS(Datos_MStar!$G$3:$G$10000,Datos_MStar!$A$3:$A$10000,$A30,Datos_MStar!$C$3:$C$10000,OW$1) &lt;&gt; 0, SUMIFS(Datos_MStar!$G$3:$G$10000,Datos_MStar!$A$3:$A$10000,$A30,Datos_MStar!$C$3:$C$10000,OW$1), OV30)</f>
        <v>24.63</v>
      </c>
      <c r="OX30" s="20">
        <f>IF(SUMIFS(Datos_MStar!$G$3:$G$10000,Datos_MStar!$A$3:$A$10000,$A30,Datos_MStar!$C$3:$C$10000,OX$1) &lt;&gt; 0, SUMIFS(Datos_MStar!$G$3:$G$10000,Datos_MStar!$A$3:$A$10000,$A30,Datos_MStar!$C$3:$C$10000,OX$1), OW30)</f>
        <v>24.63</v>
      </c>
      <c r="OY30" s="20">
        <f>IF(SUMIFS(Datos_MStar!$G$3:$G$10000,Datos_MStar!$A$3:$A$10000,$A30,Datos_MStar!$C$3:$C$10000,OY$1) &lt;&gt; 0, SUMIFS(Datos_MStar!$G$3:$G$10000,Datos_MStar!$A$3:$A$10000,$A30,Datos_MStar!$C$3:$C$10000,OY$1), OX30)</f>
        <v>24.63</v>
      </c>
      <c r="OZ30" s="20">
        <f>IF(SUMIFS(Datos_MStar!$G$3:$G$10000,Datos_MStar!$A$3:$A$10000,$A30,Datos_MStar!$C$3:$C$10000,OZ$1) &lt;&gt; 0, SUMIFS(Datos_MStar!$G$3:$G$10000,Datos_MStar!$A$3:$A$10000,$A30,Datos_MStar!$C$3:$C$10000,OZ$1), OY30)</f>
        <v>24.63</v>
      </c>
      <c r="PA30" s="20">
        <f>IF(SUMIFS(Datos_MStar!$G$3:$G$10000,Datos_MStar!$A$3:$A$10000,$A30,Datos_MStar!$C$3:$C$10000,PA$1) &lt;&gt; 0, SUMIFS(Datos_MStar!$G$3:$G$10000,Datos_MStar!$A$3:$A$10000,$A30,Datos_MStar!$C$3:$C$10000,PA$1), OZ30)</f>
        <v>24.63</v>
      </c>
      <c r="PB30" s="20">
        <f>IF(SUMIFS(Datos_MStar!$G$3:$G$10000,Datos_MStar!$A$3:$A$10000,$A30,Datos_MStar!$C$3:$C$10000,PB$1) &lt;&gt; 0, SUMIFS(Datos_MStar!$G$3:$G$10000,Datos_MStar!$A$3:$A$10000,$A30,Datos_MStar!$C$3:$C$10000,PB$1), PA30)</f>
        <v>24.63</v>
      </c>
      <c r="PC30" s="20">
        <f>IF(SUMIFS(Datos_MStar!$G$3:$G$10000,Datos_MStar!$A$3:$A$10000,$A30,Datos_MStar!$C$3:$C$10000,PC$1) &lt;&gt; 0, SUMIFS(Datos_MStar!$G$3:$G$10000,Datos_MStar!$A$3:$A$10000,$A30,Datos_MStar!$C$3:$C$10000,PC$1), PB30)</f>
        <v>24.63</v>
      </c>
      <c r="PD30" s="20">
        <f>IF(SUMIFS(Datos_MStar!$G$3:$G$10000,Datos_MStar!$A$3:$A$10000,$A30,Datos_MStar!$C$3:$C$10000,PD$1) &lt;&gt; 0, SUMIFS(Datos_MStar!$G$3:$G$10000,Datos_MStar!$A$3:$A$10000,$A30,Datos_MStar!$C$3:$C$10000,PD$1), PC30)</f>
        <v>24.63</v>
      </c>
      <c r="PE30" s="20">
        <f>IF(SUMIFS(Datos_MStar!$G$3:$G$10000,Datos_MStar!$A$3:$A$10000,$A30,Datos_MStar!$C$3:$C$10000,PE$1) &lt;&gt; 0, SUMIFS(Datos_MStar!$G$3:$G$10000,Datos_MStar!$A$3:$A$10000,$A30,Datos_MStar!$C$3:$C$10000,PE$1), PD30)</f>
        <v>24.63</v>
      </c>
      <c r="PF30" s="20">
        <f>IF(SUMIFS(Datos_MStar!$G$3:$G$10000,Datos_MStar!$A$3:$A$10000,$A30,Datos_MStar!$C$3:$C$10000,PF$1) &lt;&gt; 0, SUMIFS(Datos_MStar!$G$3:$G$10000,Datos_MStar!$A$3:$A$10000,$A30,Datos_MStar!$C$3:$C$10000,PF$1), PE30)</f>
        <v>24.63</v>
      </c>
      <c r="PG30" s="20">
        <f>IF(SUMIFS(Datos_MStar!$G$3:$G$10000,Datos_MStar!$A$3:$A$10000,$A30,Datos_MStar!$C$3:$C$10000,PG$1) &lt;&gt; 0, SUMIFS(Datos_MStar!$G$3:$G$10000,Datos_MStar!$A$3:$A$10000,$A30,Datos_MStar!$C$3:$C$10000,PG$1), PF30)</f>
        <v>24.63</v>
      </c>
      <c r="PH30" s="20">
        <f>IF(SUMIFS(Datos_MStar!$G$3:$G$10000,Datos_MStar!$A$3:$A$10000,$A30,Datos_MStar!$C$3:$C$10000,PH$1) &lt;&gt; 0, SUMIFS(Datos_MStar!$G$3:$G$10000,Datos_MStar!$A$3:$A$10000,$A30,Datos_MStar!$C$3:$C$10000,PH$1), PG30)</f>
        <v>24.63</v>
      </c>
      <c r="PI30" s="20">
        <f>IF(SUMIFS(Datos_MStar!$G$3:$G$10000,Datos_MStar!$A$3:$A$10000,$A30,Datos_MStar!$C$3:$C$10000,PI$1) &lt;&gt; 0, SUMIFS(Datos_MStar!$G$3:$G$10000,Datos_MStar!$A$3:$A$10000,$A30,Datos_MStar!$C$3:$C$10000,PI$1), PH30)</f>
        <v>24.63</v>
      </c>
      <c r="PJ30" s="20">
        <f>IF(SUMIFS(Datos_MStar!$G$3:$G$10000,Datos_MStar!$A$3:$A$10000,$A30,Datos_MStar!$C$3:$C$10000,PJ$1) &lt;&gt; 0, SUMIFS(Datos_MStar!$G$3:$G$10000,Datos_MStar!$A$3:$A$10000,$A30,Datos_MStar!$C$3:$C$10000,PJ$1), PI30)</f>
        <v>24.63</v>
      </c>
      <c r="PK30" s="20">
        <f>IF(SUMIFS(Datos_MStar!$G$3:$G$10000,Datos_MStar!$A$3:$A$10000,$A30,Datos_MStar!$C$3:$C$10000,PK$1) &lt;&gt; 0, SUMIFS(Datos_MStar!$G$3:$G$10000,Datos_MStar!$A$3:$A$10000,$A30,Datos_MStar!$C$3:$C$10000,PK$1), PJ30)</f>
        <v>24.63</v>
      </c>
      <c r="PL30" s="20">
        <f>IF(SUMIFS(Datos_MStar!$G$3:$G$10000,Datos_MStar!$A$3:$A$10000,$A30,Datos_MStar!$C$3:$C$10000,PL$1) &lt;&gt; 0, SUMIFS(Datos_MStar!$G$3:$G$10000,Datos_MStar!$A$3:$A$10000,$A30,Datos_MStar!$C$3:$C$10000,PL$1), PK30)</f>
        <v>24.63</v>
      </c>
      <c r="PM30" s="20">
        <f>IF(SUMIFS(Datos_MStar!$G$3:$G$10000,Datos_MStar!$A$3:$A$10000,$A30,Datos_MStar!$C$3:$C$10000,PM$1) &lt;&gt; 0, SUMIFS(Datos_MStar!$G$3:$G$10000,Datos_MStar!$A$3:$A$10000,$A30,Datos_MStar!$C$3:$C$10000,PM$1), PL30)</f>
        <v>24.63</v>
      </c>
      <c r="PN30" s="20">
        <f>IF(SUMIFS(Datos_MStar!$G$3:$G$10000,Datos_MStar!$A$3:$A$10000,$A30,Datos_MStar!$C$3:$C$10000,PN$1) &lt;&gt; 0, SUMIFS(Datos_MStar!$G$3:$G$10000,Datos_MStar!$A$3:$A$10000,$A30,Datos_MStar!$C$3:$C$10000,PN$1), PM30)</f>
        <v>24.63</v>
      </c>
      <c r="PO30" s="20">
        <f>IF(SUMIFS(Datos_MStar!$G$3:$G$10000,Datos_MStar!$A$3:$A$10000,$A30,Datos_MStar!$C$3:$C$10000,PO$1) &lt;&gt; 0, SUMIFS(Datos_MStar!$G$3:$G$10000,Datos_MStar!$A$3:$A$10000,$A30,Datos_MStar!$C$3:$C$10000,PO$1), PN30)</f>
        <v>24.63</v>
      </c>
      <c r="PP30" s="20">
        <f>IF(SUMIFS(Datos_MStar!$G$3:$G$10000,Datos_MStar!$A$3:$A$10000,$A30,Datos_MStar!$C$3:$C$10000,PP$1) &lt;&gt; 0, SUMIFS(Datos_MStar!$G$3:$G$10000,Datos_MStar!$A$3:$A$10000,$A30,Datos_MStar!$C$3:$C$10000,PP$1), PO30)</f>
        <v>24.63</v>
      </c>
      <c r="PQ30" s="20">
        <f>IF(SUMIFS(Datos_MStar!$G$3:$G$10000,Datos_MStar!$A$3:$A$10000,$A30,Datos_MStar!$C$3:$C$10000,PQ$1) &lt;&gt; 0, SUMIFS(Datos_MStar!$G$3:$G$10000,Datos_MStar!$A$3:$A$10000,$A30,Datos_MStar!$C$3:$C$10000,PQ$1), PP30)</f>
        <v>24.63</v>
      </c>
      <c r="PR30" s="20">
        <f>IF(SUMIFS(Datos_MStar!$G$3:$G$10000,Datos_MStar!$A$3:$A$10000,$A30,Datos_MStar!$C$3:$C$10000,PR$1) &lt;&gt; 0, SUMIFS(Datos_MStar!$G$3:$G$10000,Datos_MStar!$A$3:$A$10000,$A30,Datos_MStar!$C$3:$C$10000,PR$1), PQ30)</f>
        <v>24.63</v>
      </c>
      <c r="PS30" s="20">
        <f>IF(SUMIFS(Datos_MStar!$G$3:$G$10000,Datos_MStar!$A$3:$A$10000,$A30,Datos_MStar!$C$3:$C$10000,PS$1) &lt;&gt; 0, SUMIFS(Datos_MStar!$G$3:$G$10000,Datos_MStar!$A$3:$A$10000,$A30,Datos_MStar!$C$3:$C$10000,PS$1), PR30)</f>
        <v>24.63</v>
      </c>
      <c r="PT30" s="20">
        <f>IF(SUMIFS(Datos_MStar!$G$3:$G$10000,Datos_MStar!$A$3:$A$10000,$A30,Datos_MStar!$C$3:$C$10000,PT$1) &lt;&gt; 0, SUMIFS(Datos_MStar!$G$3:$G$10000,Datos_MStar!$A$3:$A$10000,$A30,Datos_MStar!$C$3:$C$10000,PT$1), PS30)</f>
        <v>24.63</v>
      </c>
      <c r="PU30" s="20">
        <f>IF(SUMIFS(Datos_MStar!$G$3:$G$10000,Datos_MStar!$A$3:$A$10000,$A30,Datos_MStar!$C$3:$C$10000,PU$1) &lt;&gt; 0, SUMIFS(Datos_MStar!$G$3:$G$10000,Datos_MStar!$A$3:$A$10000,$A30,Datos_MStar!$C$3:$C$10000,PU$1), PT30)</f>
        <v>24.63</v>
      </c>
      <c r="PV30" s="20">
        <f>IF(SUMIFS(Datos_MStar!$G$3:$G$10000,Datos_MStar!$A$3:$A$10000,$A30,Datos_MStar!$C$3:$C$10000,PV$1) &lt;&gt; 0, SUMIFS(Datos_MStar!$G$3:$G$10000,Datos_MStar!$A$3:$A$10000,$A30,Datos_MStar!$C$3:$C$10000,PV$1), PU30)</f>
        <v>24.63</v>
      </c>
      <c r="PW30" s="20">
        <f>IF(SUMIFS(Datos_MStar!$G$3:$G$10000,Datos_MStar!$A$3:$A$10000,$A30,Datos_MStar!$C$3:$C$10000,PW$1) &lt;&gt; 0, SUMIFS(Datos_MStar!$G$3:$G$10000,Datos_MStar!$A$3:$A$10000,$A30,Datos_MStar!$C$3:$C$10000,PW$1), PV30)</f>
        <v>24.63</v>
      </c>
      <c r="PX30" s="20">
        <f>IF(SUMIFS(Datos_MStar!$G$3:$G$10000,Datos_MStar!$A$3:$A$10000,$A30,Datos_MStar!$C$3:$C$10000,PX$1) &lt;&gt; 0, SUMIFS(Datos_MStar!$G$3:$G$10000,Datos_MStar!$A$3:$A$10000,$A30,Datos_MStar!$C$3:$C$10000,PX$1), PW30)</f>
        <v>24.63</v>
      </c>
      <c r="PY30" s="20">
        <f>IF(SUMIFS(Datos_MStar!$G$3:$G$10000,Datos_MStar!$A$3:$A$10000,$A30,Datos_MStar!$C$3:$C$10000,PY$1) &lt;&gt; 0, SUMIFS(Datos_MStar!$G$3:$G$10000,Datos_MStar!$A$3:$A$10000,$A30,Datos_MStar!$C$3:$C$10000,PY$1), PX30)</f>
        <v>24.63</v>
      </c>
      <c r="PZ30" s="20">
        <f>IF(SUMIFS(Datos_MStar!$G$3:$G$10000,Datos_MStar!$A$3:$A$10000,$A30,Datos_MStar!$C$3:$C$10000,PZ$1) &lt;&gt; 0, SUMIFS(Datos_MStar!$G$3:$G$10000,Datos_MStar!$A$3:$A$10000,$A30,Datos_MStar!$C$3:$C$10000,PZ$1), PY30)</f>
        <v>24.63</v>
      </c>
      <c r="QA30" s="20">
        <f>IF(SUMIFS(Datos_MStar!$G$3:$G$10000,Datos_MStar!$A$3:$A$10000,$A30,Datos_MStar!$C$3:$C$10000,QA$1) &lt;&gt; 0, SUMIFS(Datos_MStar!$G$3:$G$10000,Datos_MStar!$A$3:$A$10000,$A30,Datos_MStar!$C$3:$C$10000,QA$1), PZ30)</f>
        <v>24.63</v>
      </c>
      <c r="QB30" s="20">
        <f>IF(SUMIFS(Datos_MStar!$G$3:$G$10000,Datos_MStar!$A$3:$A$10000,$A30,Datos_MStar!$C$3:$C$10000,QB$1) &lt;&gt; 0, SUMIFS(Datos_MStar!$G$3:$G$10000,Datos_MStar!$A$3:$A$10000,$A30,Datos_MStar!$C$3:$C$10000,QB$1), QA30)</f>
        <v>24.63</v>
      </c>
      <c r="QC30" s="20">
        <f>IF(SUMIFS(Datos_MStar!$G$3:$G$10000,Datos_MStar!$A$3:$A$10000,$A30,Datos_MStar!$C$3:$C$10000,QC$1) &lt;&gt; 0, SUMIFS(Datos_MStar!$G$3:$G$10000,Datos_MStar!$A$3:$A$10000,$A30,Datos_MStar!$C$3:$C$10000,QC$1), QB30)</f>
        <v>24.63</v>
      </c>
      <c r="QD30" s="20">
        <f>IF(SUMIFS(Datos_MStar!$G$3:$G$10000,Datos_MStar!$A$3:$A$10000,$A30,Datos_MStar!$C$3:$C$10000,QD$1) &lt;&gt; 0, SUMIFS(Datos_MStar!$G$3:$G$10000,Datos_MStar!$A$3:$A$10000,$A30,Datos_MStar!$C$3:$C$10000,QD$1), QC30)</f>
        <v>24.63</v>
      </c>
      <c r="QE30" s="20">
        <f>IF(SUMIFS(Datos_MStar!$G$3:$G$10000,Datos_MStar!$A$3:$A$10000,$A30,Datos_MStar!$C$3:$C$10000,QE$1) &lt;&gt; 0, SUMIFS(Datos_MStar!$G$3:$G$10000,Datos_MStar!$A$3:$A$10000,$A30,Datos_MStar!$C$3:$C$10000,QE$1), QD30)</f>
        <v>24.63</v>
      </c>
      <c r="QF30" s="20">
        <f>IF(SUMIFS(Datos_MStar!$G$3:$G$10000,Datos_MStar!$A$3:$A$10000,$A30,Datos_MStar!$C$3:$C$10000,QF$1) &lt;&gt; 0, SUMIFS(Datos_MStar!$G$3:$G$10000,Datos_MStar!$A$3:$A$10000,$A30,Datos_MStar!$C$3:$C$10000,QF$1), QE30)</f>
        <v>24.63</v>
      </c>
      <c r="QG30" s="20">
        <f>IF(SUMIFS(Datos_MStar!$G$3:$G$10000,Datos_MStar!$A$3:$A$10000,$A30,Datos_MStar!$C$3:$C$10000,QG$1) &lt;&gt; 0, SUMIFS(Datos_MStar!$G$3:$G$10000,Datos_MStar!$A$3:$A$10000,$A30,Datos_MStar!$C$3:$C$10000,QG$1), QF30)</f>
        <v>24.63</v>
      </c>
      <c r="QH30" s="20">
        <f>IF(SUMIFS(Datos_MStar!$G$3:$G$10000,Datos_MStar!$A$3:$A$10000,$A30,Datos_MStar!$C$3:$C$10000,QH$1) &lt;&gt; 0, SUMIFS(Datos_MStar!$G$3:$G$10000,Datos_MStar!$A$3:$A$10000,$A30,Datos_MStar!$C$3:$C$10000,QH$1), QG30)</f>
        <v>24.63</v>
      </c>
      <c r="QI30" s="20">
        <f>IF(SUMIFS(Datos_MStar!$G$3:$G$10000,Datos_MStar!$A$3:$A$10000,$A30,Datos_MStar!$C$3:$C$10000,QI$1) &lt;&gt; 0, SUMIFS(Datos_MStar!$G$3:$G$10000,Datos_MStar!$A$3:$A$10000,$A30,Datos_MStar!$C$3:$C$10000,QI$1), QH30)</f>
        <v>24.63</v>
      </c>
      <c r="QJ30" s="20">
        <f>IF(SUMIFS(Datos_MStar!$G$3:$G$10000,Datos_MStar!$A$3:$A$10000,$A30,Datos_MStar!$C$3:$C$10000,QJ$1) &lt;&gt; 0, SUMIFS(Datos_MStar!$G$3:$G$10000,Datos_MStar!$A$3:$A$10000,$A30,Datos_MStar!$C$3:$C$10000,QJ$1), QI30)</f>
        <v>24.63</v>
      </c>
      <c r="QK30" s="20">
        <f>IF(SUMIFS(Datos_MStar!$G$3:$G$10000,Datos_MStar!$A$3:$A$10000,$A30,Datos_MStar!$C$3:$C$10000,QK$1) &lt;&gt; 0, SUMIFS(Datos_MStar!$G$3:$G$10000,Datos_MStar!$A$3:$A$10000,$A30,Datos_MStar!$C$3:$C$10000,QK$1), QJ30)</f>
        <v>24.63</v>
      </c>
      <c r="QL30" s="20">
        <f>IF(SUMIFS(Datos_MStar!$G$3:$G$10000,Datos_MStar!$A$3:$A$10000,$A30,Datos_MStar!$C$3:$C$10000,QL$1) &lt;&gt; 0, SUMIFS(Datos_MStar!$G$3:$G$10000,Datos_MStar!$A$3:$A$10000,$A30,Datos_MStar!$C$3:$C$10000,QL$1), QK30)</f>
        <v>24.63</v>
      </c>
      <c r="QM30" s="20">
        <f>IF(SUMIFS(Datos_MStar!$G$3:$G$10000,Datos_MStar!$A$3:$A$10000,$A30,Datos_MStar!$C$3:$C$10000,QM$1) &lt;&gt; 0, SUMIFS(Datos_MStar!$G$3:$G$10000,Datos_MStar!$A$3:$A$10000,$A30,Datos_MStar!$C$3:$C$10000,QM$1), QL30)</f>
        <v>24.63</v>
      </c>
      <c r="QN30" s="20">
        <f>IF(SUMIFS(Datos_MStar!$G$3:$G$10000,Datos_MStar!$A$3:$A$10000,$A30,Datos_MStar!$C$3:$C$10000,QN$1) &lt;&gt; 0, SUMIFS(Datos_MStar!$G$3:$G$10000,Datos_MStar!$A$3:$A$10000,$A30,Datos_MStar!$C$3:$C$10000,QN$1), QM30)</f>
        <v>24.63</v>
      </c>
      <c r="QO30" s="20">
        <f>IF(SUMIFS(Datos_MStar!$G$3:$G$10000,Datos_MStar!$A$3:$A$10000,$A30,Datos_MStar!$C$3:$C$10000,QO$1) &lt;&gt; 0, SUMIFS(Datos_MStar!$G$3:$G$10000,Datos_MStar!$A$3:$A$10000,$A30,Datos_MStar!$C$3:$C$10000,QO$1), QN30)</f>
        <v>24.63</v>
      </c>
      <c r="QP30" s="20">
        <f>IF(SUMIFS(Datos_MStar!$G$3:$G$10000,Datos_MStar!$A$3:$A$10000,$A30,Datos_MStar!$C$3:$C$10000,QP$1) &lt;&gt; 0, SUMIFS(Datos_MStar!$G$3:$G$10000,Datos_MStar!$A$3:$A$10000,$A30,Datos_MStar!$C$3:$C$10000,QP$1), QO30)</f>
        <v>24.63</v>
      </c>
      <c r="QQ30" s="20">
        <f>IF(SUMIFS(Datos_MStar!$G$3:$G$10000,Datos_MStar!$A$3:$A$10000,$A30,Datos_MStar!$C$3:$C$10000,QQ$1) &lt;&gt; 0, SUMIFS(Datos_MStar!$G$3:$G$10000,Datos_MStar!$A$3:$A$10000,$A30,Datos_MStar!$C$3:$C$10000,QQ$1), QP30)</f>
        <v>24.63</v>
      </c>
      <c r="QR30" s="20">
        <f>IF(SUMIFS(Datos_MStar!$G$3:$G$10000,Datos_MStar!$A$3:$A$10000,$A30,Datos_MStar!$C$3:$C$10000,QR$1) &lt;&gt; 0, SUMIFS(Datos_MStar!$G$3:$G$10000,Datos_MStar!$A$3:$A$10000,$A30,Datos_MStar!$C$3:$C$10000,QR$1), QQ30)</f>
        <v>24.63</v>
      </c>
      <c r="QS30" s="20">
        <f>IF(SUMIFS(Datos_MStar!$G$3:$G$10000,Datos_MStar!$A$3:$A$10000,$A30,Datos_MStar!$C$3:$C$10000,QS$1) &lt;&gt; 0, SUMIFS(Datos_MStar!$G$3:$G$10000,Datos_MStar!$A$3:$A$10000,$A30,Datos_MStar!$C$3:$C$10000,QS$1), QR30)</f>
        <v>24.63</v>
      </c>
      <c r="QT30" s="20">
        <f>IF(SUMIFS(Datos_MStar!$G$3:$G$10000,Datos_MStar!$A$3:$A$10000,$A30,Datos_MStar!$C$3:$C$10000,QT$1) &lt;&gt; 0, SUMIFS(Datos_MStar!$G$3:$G$10000,Datos_MStar!$A$3:$A$10000,$A30,Datos_MStar!$C$3:$C$10000,QT$1), QS30)</f>
        <v>24.63</v>
      </c>
      <c r="QU30" s="20">
        <f>IF(SUMIFS(Datos_MStar!$G$3:$G$10000,Datos_MStar!$A$3:$A$10000,$A30,Datos_MStar!$C$3:$C$10000,QU$1) &lt;&gt; 0, SUMIFS(Datos_MStar!$G$3:$G$10000,Datos_MStar!$A$3:$A$10000,$A30,Datos_MStar!$C$3:$C$10000,QU$1), QT30)</f>
        <v>24.63</v>
      </c>
      <c r="QV30" s="20">
        <f>IF(SUMIFS(Datos_MStar!$G$3:$G$10000,Datos_MStar!$A$3:$A$10000,$A30,Datos_MStar!$C$3:$C$10000,QV$1) &lt;&gt; 0, SUMIFS(Datos_MStar!$G$3:$G$10000,Datos_MStar!$A$3:$A$10000,$A30,Datos_MStar!$C$3:$C$10000,QV$1), QU30)</f>
        <v>24.63</v>
      </c>
      <c r="QW30" s="20">
        <f>IF(SUMIFS(Datos_MStar!$G$3:$G$10000,Datos_MStar!$A$3:$A$10000,$A30,Datos_MStar!$C$3:$C$10000,QW$1) &lt;&gt; 0, SUMIFS(Datos_MStar!$G$3:$G$10000,Datos_MStar!$A$3:$A$10000,$A30,Datos_MStar!$C$3:$C$10000,QW$1), QV30)</f>
        <v>24.63</v>
      </c>
      <c r="QX30" s="20">
        <f>IF(SUMIFS(Datos_MStar!$G$3:$G$10000,Datos_MStar!$A$3:$A$10000,$A30,Datos_MStar!$C$3:$C$10000,QX$1) &lt;&gt; 0, SUMIFS(Datos_MStar!$G$3:$G$10000,Datos_MStar!$A$3:$A$10000,$A30,Datos_MStar!$C$3:$C$10000,QX$1), QW30)</f>
        <v>24.63</v>
      </c>
      <c r="QY30" s="20">
        <f>IF(SUMIFS(Datos_MStar!$G$3:$G$10000,Datos_MStar!$A$3:$A$10000,$A30,Datos_MStar!$C$3:$C$10000,QY$1) &lt;&gt; 0, SUMIFS(Datos_MStar!$G$3:$G$10000,Datos_MStar!$A$3:$A$10000,$A30,Datos_MStar!$C$3:$C$10000,QY$1), QX30)</f>
        <v>24.63</v>
      </c>
      <c r="QZ30" s="20">
        <f>IF(SUMIFS(Datos_MStar!$G$3:$G$10000,Datos_MStar!$A$3:$A$10000,$A30,Datos_MStar!$C$3:$C$10000,QZ$1) &lt;&gt; 0, SUMIFS(Datos_MStar!$G$3:$G$10000,Datos_MStar!$A$3:$A$10000,$A30,Datos_MStar!$C$3:$C$10000,QZ$1), QY30)</f>
        <v>24.63</v>
      </c>
      <c r="RA30" s="20">
        <f>IF(SUMIFS(Datos_MStar!$G$3:$G$10000,Datos_MStar!$A$3:$A$10000,$A30,Datos_MStar!$C$3:$C$10000,RA$1) &lt;&gt; 0, SUMIFS(Datos_MStar!$G$3:$G$10000,Datos_MStar!$A$3:$A$10000,$A30,Datos_MStar!$C$3:$C$10000,RA$1), QZ30)</f>
        <v>24.63</v>
      </c>
      <c r="RB30" s="20">
        <f>IF(SUMIFS(Datos_MStar!$G$3:$G$10000,Datos_MStar!$A$3:$A$10000,$A30,Datos_MStar!$C$3:$C$10000,RB$1) &lt;&gt; 0, SUMIFS(Datos_MStar!$G$3:$G$10000,Datos_MStar!$A$3:$A$10000,$A30,Datos_MStar!$C$3:$C$10000,RB$1), RA30)</f>
        <v>24.63</v>
      </c>
      <c r="RC30" s="20">
        <f>IF(SUMIFS(Datos_MStar!$G$3:$G$10000,Datos_MStar!$A$3:$A$10000,$A30,Datos_MStar!$C$3:$C$10000,RC$1) &lt;&gt; 0, SUMIFS(Datos_MStar!$G$3:$G$10000,Datos_MStar!$A$3:$A$10000,$A30,Datos_MStar!$C$3:$C$10000,RC$1), RB30)</f>
        <v>24.63</v>
      </c>
      <c r="RD30" s="20">
        <f>IF(SUMIFS(Datos_MStar!$G$3:$G$10000,Datos_MStar!$A$3:$A$10000,$A30,Datos_MStar!$C$3:$C$10000,RD$1) &lt;&gt; 0, SUMIFS(Datos_MStar!$G$3:$G$10000,Datos_MStar!$A$3:$A$10000,$A30,Datos_MStar!$C$3:$C$10000,RD$1), RC30)</f>
        <v>24.63</v>
      </c>
      <c r="RE30" s="20">
        <f>IF(SUMIFS(Datos_MStar!$G$3:$G$10000,Datos_MStar!$A$3:$A$10000,$A30,Datos_MStar!$C$3:$C$10000,RE$1) &lt;&gt; 0, SUMIFS(Datos_MStar!$G$3:$G$10000,Datos_MStar!$A$3:$A$10000,$A30,Datos_MStar!$C$3:$C$10000,RE$1), RD30)</f>
        <v>24.63</v>
      </c>
      <c r="RF30" s="20">
        <f>IF(SUMIFS(Datos_MStar!$G$3:$G$10000,Datos_MStar!$A$3:$A$10000,$A30,Datos_MStar!$C$3:$C$10000,RF$1) &lt;&gt; 0, SUMIFS(Datos_MStar!$G$3:$G$10000,Datos_MStar!$A$3:$A$10000,$A30,Datos_MStar!$C$3:$C$10000,RF$1), RE30)</f>
        <v>24.63</v>
      </c>
      <c r="RG30" s="20">
        <f>IF(SUMIFS(Datos_MStar!$G$3:$G$10000,Datos_MStar!$A$3:$A$10000,$A30,Datos_MStar!$C$3:$C$10000,RG$1) &lt;&gt; 0, SUMIFS(Datos_MStar!$G$3:$G$10000,Datos_MStar!$A$3:$A$10000,$A30,Datos_MStar!$C$3:$C$10000,RG$1), RF30)</f>
        <v>24.63</v>
      </c>
      <c r="RH30" s="20">
        <f>IF(SUMIFS(Datos_MStar!$G$3:$G$10000,Datos_MStar!$A$3:$A$10000,$A30,Datos_MStar!$C$3:$C$10000,RH$1) &lt;&gt; 0, SUMIFS(Datos_MStar!$G$3:$G$10000,Datos_MStar!$A$3:$A$10000,$A30,Datos_MStar!$C$3:$C$10000,RH$1), RG30)</f>
        <v>24.63</v>
      </c>
      <c r="RI30" s="20">
        <f>IF(SUMIFS(Datos_MStar!$G$3:$G$10000,Datos_MStar!$A$3:$A$10000,$A30,Datos_MStar!$C$3:$C$10000,RI$1) &lt;&gt; 0, SUMIFS(Datos_MStar!$G$3:$G$10000,Datos_MStar!$A$3:$A$10000,$A30,Datos_MStar!$C$3:$C$10000,RI$1), RH30)</f>
        <v>24.63</v>
      </c>
      <c r="RJ30" s="20">
        <f>IF(SUMIFS(Datos_MStar!$G$3:$G$10000,Datos_MStar!$A$3:$A$10000,$A30,Datos_MStar!$C$3:$C$10000,RJ$1) &lt;&gt; 0, SUMIFS(Datos_MStar!$G$3:$G$10000,Datos_MStar!$A$3:$A$10000,$A30,Datos_MStar!$C$3:$C$10000,RJ$1), RI30)</f>
        <v>24.63</v>
      </c>
      <c r="RK30" s="20">
        <f>IF(SUMIFS(Datos_MStar!$G$3:$G$10000,Datos_MStar!$A$3:$A$10000,$A30,Datos_MStar!$C$3:$C$10000,RK$1) &lt;&gt; 0, SUMIFS(Datos_MStar!$G$3:$G$10000,Datos_MStar!$A$3:$A$10000,$A30,Datos_MStar!$C$3:$C$10000,RK$1), RJ30)</f>
        <v>24.63</v>
      </c>
      <c r="RL30" s="20">
        <f>IF(SUMIFS(Datos_MStar!$G$3:$G$10000,Datos_MStar!$A$3:$A$10000,$A30,Datos_MStar!$C$3:$C$10000,RL$1) &lt;&gt; 0, SUMIFS(Datos_MStar!$G$3:$G$10000,Datos_MStar!$A$3:$A$10000,$A30,Datos_MStar!$C$3:$C$10000,RL$1), RK30)</f>
        <v>24.63</v>
      </c>
      <c r="RM30" s="20">
        <f>IF(SUMIFS(Datos_MStar!$G$3:$G$10000,Datos_MStar!$A$3:$A$10000,$A30,Datos_MStar!$C$3:$C$10000,RM$1) &lt;&gt; 0, SUMIFS(Datos_MStar!$G$3:$G$10000,Datos_MStar!$A$3:$A$10000,$A30,Datos_MStar!$C$3:$C$10000,RM$1), RL30)</f>
        <v>24.63</v>
      </c>
      <c r="RN30" s="20">
        <f>IF(SUMIFS(Datos_MStar!$G$3:$G$10000,Datos_MStar!$A$3:$A$10000,$A30,Datos_MStar!$C$3:$C$10000,RN$1) &lt;&gt; 0, SUMIFS(Datos_MStar!$G$3:$G$10000,Datos_MStar!$A$3:$A$10000,$A30,Datos_MStar!$C$3:$C$10000,RN$1), RM30)</f>
        <v>24.63</v>
      </c>
      <c r="RO30" s="20">
        <f>IF(SUMIFS(Datos_MStar!$G$3:$G$10000,Datos_MStar!$A$3:$A$10000,$A30,Datos_MStar!$C$3:$C$10000,RO$1) &lt;&gt; 0, SUMIFS(Datos_MStar!$G$3:$G$10000,Datos_MStar!$A$3:$A$10000,$A30,Datos_MStar!$C$3:$C$10000,RO$1), RN30)</f>
        <v>24.63</v>
      </c>
      <c r="RP30" s="20">
        <f>IF(SUMIFS(Datos_MStar!$G$3:$G$10000,Datos_MStar!$A$3:$A$10000,$A30,Datos_MStar!$C$3:$C$10000,RP$1) &lt;&gt; 0, SUMIFS(Datos_MStar!$G$3:$G$10000,Datos_MStar!$A$3:$A$10000,$A30,Datos_MStar!$C$3:$C$10000,RP$1), RO30)</f>
        <v>24.63</v>
      </c>
      <c r="RQ30" s="20">
        <f>IF(SUMIFS(Datos_MStar!$G$3:$G$10000,Datos_MStar!$A$3:$A$10000,$A30,Datos_MStar!$C$3:$C$10000,RQ$1) &lt;&gt; 0, SUMIFS(Datos_MStar!$G$3:$G$10000,Datos_MStar!$A$3:$A$10000,$A30,Datos_MStar!$C$3:$C$10000,RQ$1), RP30)</f>
        <v>24.63</v>
      </c>
      <c r="RR30" s="20">
        <f>IF(SUMIFS(Datos_MStar!$G$3:$G$10000,Datos_MStar!$A$3:$A$10000,$A30,Datos_MStar!$C$3:$C$10000,RR$1) &lt;&gt; 0, SUMIFS(Datos_MStar!$G$3:$G$10000,Datos_MStar!$A$3:$A$10000,$A30,Datos_MStar!$C$3:$C$10000,RR$1), RQ30)</f>
        <v>24.63</v>
      </c>
      <c r="RS30" s="20">
        <f>IF(SUMIFS(Datos_MStar!$G$3:$G$10000,Datos_MStar!$A$3:$A$10000,$A30,Datos_MStar!$C$3:$C$10000,RS$1) &lt;&gt; 0, SUMIFS(Datos_MStar!$G$3:$G$10000,Datos_MStar!$A$3:$A$10000,$A30,Datos_MStar!$C$3:$C$10000,RS$1), RR30)</f>
        <v>24.63</v>
      </c>
      <c r="RT30" s="20">
        <f>IF(SUMIFS(Datos_MStar!$G$3:$G$10000,Datos_MStar!$A$3:$A$10000,$A30,Datos_MStar!$C$3:$C$10000,RT$1) &lt;&gt; 0, SUMIFS(Datos_MStar!$G$3:$G$10000,Datos_MStar!$A$3:$A$10000,$A30,Datos_MStar!$C$3:$C$10000,RT$1), RS30)</f>
        <v>24.63</v>
      </c>
      <c r="RU30" s="20">
        <f>IF(SUMIFS(Datos_MStar!$G$3:$G$10000,Datos_MStar!$A$3:$A$10000,$A30,Datos_MStar!$C$3:$C$10000,RU$1) &lt;&gt; 0, SUMIFS(Datos_MStar!$G$3:$G$10000,Datos_MStar!$A$3:$A$10000,$A30,Datos_MStar!$C$3:$C$10000,RU$1), RT30)</f>
        <v>24.63</v>
      </c>
      <c r="RV30" s="20">
        <f>IF(SUMIFS(Datos_MStar!$G$3:$G$10000,Datos_MStar!$A$3:$A$10000,$A30,Datos_MStar!$C$3:$C$10000,RV$1) &lt;&gt; 0, SUMIFS(Datos_MStar!$G$3:$G$10000,Datos_MStar!$A$3:$A$10000,$A30,Datos_MStar!$C$3:$C$10000,RV$1), RU30)</f>
        <v>24.63</v>
      </c>
      <c r="RW30" s="20">
        <f>IF(SUMIFS(Datos_MStar!$G$3:$G$10000,Datos_MStar!$A$3:$A$10000,$A30,Datos_MStar!$C$3:$C$10000,RW$1) &lt;&gt; 0, SUMIFS(Datos_MStar!$G$3:$G$10000,Datos_MStar!$A$3:$A$10000,$A30,Datos_MStar!$C$3:$C$10000,RW$1), RV30)</f>
        <v>24.63</v>
      </c>
      <c r="RX30" s="20">
        <f>IF(SUMIFS(Datos_MStar!$G$3:$G$10000,Datos_MStar!$A$3:$A$10000,$A30,Datos_MStar!$C$3:$C$10000,RX$1) &lt;&gt; 0, SUMIFS(Datos_MStar!$G$3:$G$10000,Datos_MStar!$A$3:$A$10000,$A30,Datos_MStar!$C$3:$C$10000,RX$1), RW30)</f>
        <v>24.63</v>
      </c>
      <c r="RY30" s="20">
        <f>IF(SUMIFS(Datos_MStar!$G$3:$G$10000,Datos_MStar!$A$3:$A$10000,$A30,Datos_MStar!$C$3:$C$10000,RY$1) &lt;&gt; 0, SUMIFS(Datos_MStar!$G$3:$G$10000,Datos_MStar!$A$3:$A$10000,$A30,Datos_MStar!$C$3:$C$10000,RY$1), RX30)</f>
        <v>24.63</v>
      </c>
      <c r="RZ30" s="20">
        <f>IF(SUMIFS(Datos_MStar!$G$3:$G$10000,Datos_MStar!$A$3:$A$10000,$A30,Datos_MStar!$C$3:$C$10000,RZ$1) &lt;&gt; 0, SUMIFS(Datos_MStar!$G$3:$G$10000,Datos_MStar!$A$3:$A$10000,$A30,Datos_MStar!$C$3:$C$10000,RZ$1), RY30)</f>
        <v>24.63</v>
      </c>
      <c r="SA30" s="20">
        <f>IF(SUMIFS(Datos_MStar!$G$3:$G$10000,Datos_MStar!$A$3:$A$10000,$A30,Datos_MStar!$C$3:$C$10000,SA$1) &lt;&gt; 0, SUMIFS(Datos_MStar!$G$3:$G$10000,Datos_MStar!$A$3:$A$10000,$A30,Datos_MStar!$C$3:$C$10000,SA$1), RZ30)</f>
        <v>24.63</v>
      </c>
      <c r="SB30" s="20">
        <f>IF(SUMIFS(Datos_MStar!$G$3:$G$10000,Datos_MStar!$A$3:$A$10000,$A30,Datos_MStar!$C$3:$C$10000,SB$1) &lt;&gt; 0, SUMIFS(Datos_MStar!$G$3:$G$10000,Datos_MStar!$A$3:$A$10000,$A30,Datos_MStar!$C$3:$C$10000,SB$1), SA30)</f>
        <v>24.63</v>
      </c>
      <c r="SC30" s="20">
        <f>IF(SUMIFS(Datos_MStar!$G$3:$G$10000,Datos_MStar!$A$3:$A$10000,$A30,Datos_MStar!$C$3:$C$10000,SC$1) &lt;&gt; 0, SUMIFS(Datos_MStar!$G$3:$G$10000,Datos_MStar!$A$3:$A$10000,$A30,Datos_MStar!$C$3:$C$10000,SC$1), SB30)</f>
        <v>24.63</v>
      </c>
      <c r="SD30" s="20">
        <f>IF(SUMIFS(Datos_MStar!$G$3:$G$10000,Datos_MStar!$A$3:$A$10000,$A30,Datos_MStar!$C$3:$C$10000,SD$1) &lt;&gt; 0, SUMIFS(Datos_MStar!$G$3:$G$10000,Datos_MStar!$A$3:$A$10000,$A30,Datos_MStar!$C$3:$C$10000,SD$1), SC30)</f>
        <v>24.63</v>
      </c>
      <c r="SE30" s="20">
        <f>IF(SUMIFS(Datos_MStar!$G$3:$G$10000,Datos_MStar!$A$3:$A$10000,$A30,Datos_MStar!$C$3:$C$10000,SE$1) &lt;&gt; 0, SUMIFS(Datos_MStar!$G$3:$G$10000,Datos_MStar!$A$3:$A$10000,$A30,Datos_MStar!$C$3:$C$10000,SE$1), SD30)</f>
        <v>24.63</v>
      </c>
      <c r="SF30" s="20">
        <f>IF(SUMIFS(Datos_MStar!$G$3:$G$10000,Datos_MStar!$A$3:$A$10000,$A30,Datos_MStar!$C$3:$C$10000,SF$1) &lt;&gt; 0, SUMIFS(Datos_MStar!$G$3:$G$10000,Datos_MStar!$A$3:$A$10000,$A30,Datos_MStar!$C$3:$C$10000,SF$1), SE30)</f>
        <v>24.63</v>
      </c>
      <c r="SG30" s="20">
        <f>IF(SUMIFS(Datos_MStar!$G$3:$G$10000,Datos_MStar!$A$3:$A$10000,$A30,Datos_MStar!$C$3:$C$10000,SG$1) &lt;&gt; 0, SUMIFS(Datos_MStar!$G$3:$G$10000,Datos_MStar!$A$3:$A$10000,$A30,Datos_MStar!$C$3:$C$10000,SG$1), SF30)</f>
        <v>24.63</v>
      </c>
      <c r="SH30" s="20">
        <f>IF(SUMIFS(Datos_MStar!$G$3:$G$10000,Datos_MStar!$A$3:$A$10000,$A30,Datos_MStar!$C$3:$C$10000,SH$1) &lt;&gt; 0, SUMIFS(Datos_MStar!$G$3:$G$10000,Datos_MStar!$A$3:$A$10000,$A30,Datos_MStar!$C$3:$C$10000,SH$1), SG30)</f>
        <v>24.63</v>
      </c>
      <c r="SI30" s="20">
        <f>IF(SUMIFS(Datos_MStar!$G$3:$G$10000,Datos_MStar!$A$3:$A$10000,$A30,Datos_MStar!$C$3:$C$10000,SI$1) &lt;&gt; 0, SUMIFS(Datos_MStar!$G$3:$G$10000,Datos_MStar!$A$3:$A$10000,$A30,Datos_MStar!$C$3:$C$10000,SI$1), SH30)</f>
        <v>24.63</v>
      </c>
      <c r="SJ30" s="20">
        <f>IF(SUMIFS(Datos_MStar!$G$3:$G$10000,Datos_MStar!$A$3:$A$10000,$A30,Datos_MStar!$C$3:$C$10000,SJ$1) &lt;&gt; 0, SUMIFS(Datos_MStar!$G$3:$G$10000,Datos_MStar!$A$3:$A$10000,$A30,Datos_MStar!$C$3:$C$10000,SJ$1), SI30)</f>
        <v>24.63</v>
      </c>
      <c r="SK30" s="20">
        <f>IF(SUMIFS(Datos_MStar!$G$3:$G$10000,Datos_MStar!$A$3:$A$10000,$A30,Datos_MStar!$C$3:$C$10000,SK$1) &lt;&gt; 0, SUMIFS(Datos_MStar!$G$3:$G$10000,Datos_MStar!$A$3:$A$10000,$A30,Datos_MStar!$C$3:$C$10000,SK$1), SJ30)</f>
        <v>24.63</v>
      </c>
      <c r="SL30" s="20">
        <f>IF(SUMIFS(Datos_MStar!$G$3:$G$10000,Datos_MStar!$A$3:$A$10000,$A30,Datos_MStar!$C$3:$C$10000,SL$1) &lt;&gt; 0, SUMIFS(Datos_MStar!$G$3:$G$10000,Datos_MStar!$A$3:$A$10000,$A30,Datos_MStar!$C$3:$C$10000,SL$1), SK30)</f>
        <v>24.63</v>
      </c>
      <c r="SM30" s="20">
        <f>IF(SUMIFS(Datos_MStar!$G$3:$G$10000,Datos_MStar!$A$3:$A$10000,$A30,Datos_MStar!$C$3:$C$10000,SM$1) &lt;&gt; 0, SUMIFS(Datos_MStar!$G$3:$G$10000,Datos_MStar!$A$3:$A$10000,$A30,Datos_MStar!$C$3:$C$10000,SM$1), SL30)</f>
        <v>24.63</v>
      </c>
      <c r="SN30" s="20">
        <f>IF(SUMIFS(Datos_MStar!$G$3:$G$10000,Datos_MStar!$A$3:$A$10000,$A30,Datos_MStar!$C$3:$C$10000,SN$1) &lt;&gt; 0, SUMIFS(Datos_MStar!$G$3:$G$10000,Datos_MStar!$A$3:$A$10000,$A30,Datos_MStar!$C$3:$C$10000,SN$1), SM30)</f>
        <v>24.63</v>
      </c>
      <c r="SO30" s="20">
        <f>IF(SUMIFS(Datos_MStar!$G$3:$G$10000,Datos_MStar!$A$3:$A$10000,$A30,Datos_MStar!$C$3:$C$10000,SO$1) &lt;&gt; 0, SUMIFS(Datos_MStar!$G$3:$G$10000,Datos_MStar!$A$3:$A$10000,$A30,Datos_MStar!$C$3:$C$10000,SO$1), SN30)</f>
        <v>24.63</v>
      </c>
      <c r="SP30" s="20">
        <f>IF(SUMIFS(Datos_MStar!$G$3:$G$10000,Datos_MStar!$A$3:$A$10000,$A30,Datos_MStar!$C$3:$C$10000,SP$1) &lt;&gt; 0, SUMIFS(Datos_MStar!$G$3:$G$10000,Datos_MStar!$A$3:$A$10000,$A30,Datos_MStar!$C$3:$C$10000,SP$1), SO30)</f>
        <v>24.63</v>
      </c>
      <c r="SQ30" s="20">
        <f>IF(SUMIFS(Datos_MStar!$G$3:$G$10000,Datos_MStar!$A$3:$A$10000,$A30,Datos_MStar!$C$3:$C$10000,SQ$1) &lt;&gt; 0, SUMIFS(Datos_MStar!$G$3:$G$10000,Datos_MStar!$A$3:$A$10000,$A30,Datos_MStar!$C$3:$C$10000,SQ$1), SP30)</f>
        <v>24.63</v>
      </c>
      <c r="SR30" s="20">
        <f>IF(SUMIFS(Datos_MStar!$G$3:$G$10000,Datos_MStar!$A$3:$A$10000,$A30,Datos_MStar!$C$3:$C$10000,SR$1) &lt;&gt; 0, SUMIFS(Datos_MStar!$G$3:$G$10000,Datos_MStar!$A$3:$A$10000,$A30,Datos_MStar!$C$3:$C$10000,SR$1), SQ30)</f>
        <v>24.63</v>
      </c>
      <c r="SS30" s="20">
        <f>IF(SUMIFS(Datos_MStar!$G$3:$G$10000,Datos_MStar!$A$3:$A$10000,$A30,Datos_MStar!$C$3:$C$10000,SS$1) &lt;&gt; 0, SUMIFS(Datos_MStar!$G$3:$G$10000,Datos_MStar!$A$3:$A$10000,$A30,Datos_MStar!$C$3:$C$10000,SS$1), SR30)</f>
        <v>24.63</v>
      </c>
      <c r="ST30" s="20">
        <f>IF(SUMIFS(Datos_MStar!$G$3:$G$10000,Datos_MStar!$A$3:$A$10000,$A30,Datos_MStar!$C$3:$C$10000,ST$1) &lt;&gt; 0, SUMIFS(Datos_MStar!$G$3:$G$10000,Datos_MStar!$A$3:$A$10000,$A30,Datos_MStar!$C$3:$C$10000,ST$1), SS30)</f>
        <v>24.63</v>
      </c>
      <c r="SU30" s="20">
        <f>IF(SUMIFS(Datos_MStar!$G$3:$G$10000,Datos_MStar!$A$3:$A$10000,$A30,Datos_MStar!$C$3:$C$10000,SU$1) &lt;&gt; 0, SUMIFS(Datos_MStar!$G$3:$G$10000,Datos_MStar!$A$3:$A$10000,$A30,Datos_MStar!$C$3:$C$10000,SU$1), ST30)</f>
        <v>24.63</v>
      </c>
      <c r="SV30" s="20">
        <f>IF(SUMIFS(Datos_MStar!$G$3:$G$10000,Datos_MStar!$A$3:$A$10000,$A30,Datos_MStar!$C$3:$C$10000,SV$1) &lt;&gt; 0, SUMIFS(Datos_MStar!$G$3:$G$10000,Datos_MStar!$A$3:$A$10000,$A30,Datos_MStar!$C$3:$C$10000,SV$1), SU30)</f>
        <v>24.63</v>
      </c>
      <c r="SW30" s="20">
        <f>IF(SUMIFS(Datos_MStar!$G$3:$G$10000,Datos_MStar!$A$3:$A$10000,$A30,Datos_MStar!$C$3:$C$10000,SW$1) &lt;&gt; 0, SUMIFS(Datos_MStar!$G$3:$G$10000,Datos_MStar!$A$3:$A$10000,$A30,Datos_MStar!$C$3:$C$10000,SW$1), SV30)</f>
        <v>24.63</v>
      </c>
      <c r="SX30" s="20">
        <f>IF(SUMIFS(Datos_MStar!$G$3:$G$10000,Datos_MStar!$A$3:$A$10000,$A30,Datos_MStar!$C$3:$C$10000,SX$1) &lt;&gt; 0, SUMIFS(Datos_MStar!$G$3:$G$10000,Datos_MStar!$A$3:$A$10000,$A30,Datos_MStar!$C$3:$C$10000,SX$1), SW30)</f>
        <v>24.63</v>
      </c>
      <c r="SY30" s="20">
        <f>IF(SUMIFS(Datos_MStar!$G$3:$G$10000,Datos_MStar!$A$3:$A$10000,$A30,Datos_MStar!$C$3:$C$10000,SY$1) &lt;&gt; 0, SUMIFS(Datos_MStar!$G$3:$G$10000,Datos_MStar!$A$3:$A$10000,$A30,Datos_MStar!$C$3:$C$10000,SY$1), SX30)</f>
        <v>24.63</v>
      </c>
      <c r="SZ30" s="20">
        <f>IF(SUMIFS(Datos_MStar!$G$3:$G$10000,Datos_MStar!$A$3:$A$10000,$A30,Datos_MStar!$C$3:$C$10000,SZ$1) &lt;&gt; 0, SUMIFS(Datos_MStar!$G$3:$G$10000,Datos_MStar!$A$3:$A$10000,$A30,Datos_MStar!$C$3:$C$10000,SZ$1), SY30)</f>
        <v>24.63</v>
      </c>
      <c r="TA30" s="20">
        <f>IF(SUMIFS(Datos_MStar!$G$3:$G$10000,Datos_MStar!$A$3:$A$10000,$A30,Datos_MStar!$C$3:$C$10000,TA$1) &lt;&gt; 0, SUMIFS(Datos_MStar!$G$3:$G$10000,Datos_MStar!$A$3:$A$10000,$A30,Datos_MStar!$C$3:$C$10000,TA$1), SZ30)</f>
        <v>24.63</v>
      </c>
      <c r="TB30" s="20">
        <f>IF(SUMIFS(Datos_MStar!$G$3:$G$10000,Datos_MStar!$A$3:$A$10000,$A30,Datos_MStar!$C$3:$C$10000,TB$1) &lt;&gt; 0, SUMIFS(Datos_MStar!$G$3:$G$10000,Datos_MStar!$A$3:$A$10000,$A30,Datos_MStar!$C$3:$C$10000,TB$1), TA30)</f>
        <v>24.63</v>
      </c>
      <c r="TC30" s="20">
        <f>IF(SUMIFS(Datos_MStar!$G$3:$G$10000,Datos_MStar!$A$3:$A$10000,$A30,Datos_MStar!$C$3:$C$10000,TC$1) &lt;&gt; 0, SUMIFS(Datos_MStar!$G$3:$G$10000,Datos_MStar!$A$3:$A$10000,$A30,Datos_MStar!$C$3:$C$10000,TC$1), TB30)</f>
        <v>24.63</v>
      </c>
      <c r="TD30" s="20">
        <f>IF(SUMIFS(Datos_MStar!$G$3:$G$10000,Datos_MStar!$A$3:$A$10000,$A30,Datos_MStar!$C$3:$C$10000,TD$1) &lt;&gt; 0, SUMIFS(Datos_MStar!$G$3:$G$10000,Datos_MStar!$A$3:$A$10000,$A30,Datos_MStar!$C$3:$C$10000,TD$1), TC30)</f>
        <v>24.63</v>
      </c>
      <c r="TE30" s="20">
        <f>IF(SUMIFS(Datos_MStar!$G$3:$G$10000,Datos_MStar!$A$3:$A$10000,$A30,Datos_MStar!$C$3:$C$10000,TE$1) &lt;&gt; 0, SUMIFS(Datos_MStar!$G$3:$G$10000,Datos_MStar!$A$3:$A$10000,$A30,Datos_MStar!$C$3:$C$10000,TE$1), TD30)</f>
        <v>24.63</v>
      </c>
    </row>
    <row r="31" spans="1:525" x14ac:dyDescent="0.25">
      <c r="A31" s="5" t="str">
        <f>Datos_MStar!J32</f>
        <v>LU0109394709</v>
      </c>
      <c r="B31" s="5" t="str">
        <f>Datos_MStar!K32</f>
        <v>Franklin Biotechnology Discovery A Acc $</v>
      </c>
      <c r="C31" s="25">
        <v>0</v>
      </c>
      <c r="D31" s="20">
        <f>IF(SUMIFS(Datos_MStar!$G$3:$G$10000,Datos_MStar!$A$3:$A$10000,$A31,Datos_MStar!$C$3:$C$10000,D$1) &lt;&gt; 0, SUMIFS(Datos_MStar!$G$3:$G$10000,Datos_MStar!$A$3:$A$10000,$A31,Datos_MStar!$C$3:$C$10000,D$1), C31)</f>
        <v>0</v>
      </c>
      <c r="E31" s="20">
        <f>IF(SUMIFS(Datos_MStar!$G$3:$G$10000,Datos_MStar!$A$3:$A$10000,$A31,Datos_MStar!$C$3:$C$10000,E$1) &lt;&gt; 0, SUMIFS(Datos_MStar!$G$3:$G$10000,Datos_MStar!$A$3:$A$10000,$A31,Datos_MStar!$C$3:$C$10000,E$1), D31)</f>
        <v>0</v>
      </c>
      <c r="F31" s="20">
        <f>IF(SUMIFS(Datos_MStar!$G$3:$G$10000,Datos_MStar!$A$3:$A$10000,$A31,Datos_MStar!$C$3:$C$10000,F$1) &lt;&gt; 0, SUMIFS(Datos_MStar!$G$3:$G$10000,Datos_MStar!$A$3:$A$10000,$A31,Datos_MStar!$C$3:$C$10000,F$1), E31)</f>
        <v>0</v>
      </c>
      <c r="G31" s="20">
        <f>IF(SUMIFS(Datos_MStar!$G$3:$G$10000,Datos_MStar!$A$3:$A$10000,$A31,Datos_MStar!$C$3:$C$10000,G$1) &lt;&gt; 0, SUMIFS(Datos_MStar!$G$3:$G$10000,Datos_MStar!$A$3:$A$10000,$A31,Datos_MStar!$C$3:$C$10000,G$1), F31)</f>
        <v>0</v>
      </c>
      <c r="H31" s="20">
        <f>IF(SUMIFS(Datos_MStar!$G$3:$G$10000,Datos_MStar!$A$3:$A$10000,$A31,Datos_MStar!$C$3:$C$10000,H$1) &lt;&gt; 0, SUMIFS(Datos_MStar!$G$3:$G$10000,Datos_MStar!$A$3:$A$10000,$A31,Datos_MStar!$C$3:$C$10000,H$1), G31)</f>
        <v>0</v>
      </c>
      <c r="I31" s="20">
        <f>IF(SUMIFS(Datos_MStar!$G$3:$G$10000,Datos_MStar!$A$3:$A$10000,$A31,Datos_MStar!$C$3:$C$10000,I$1) &lt;&gt; 0, SUMIFS(Datos_MStar!$G$3:$G$10000,Datos_MStar!$A$3:$A$10000,$A31,Datos_MStar!$C$3:$C$10000,I$1), H31)</f>
        <v>0</v>
      </c>
      <c r="J31" s="20">
        <f>IF(SUMIFS(Datos_MStar!$G$3:$G$10000,Datos_MStar!$A$3:$A$10000,$A31,Datos_MStar!$C$3:$C$10000,J$1) &lt;&gt; 0, SUMIFS(Datos_MStar!$G$3:$G$10000,Datos_MStar!$A$3:$A$10000,$A31,Datos_MStar!$C$3:$C$10000,J$1), I31)</f>
        <v>0</v>
      </c>
      <c r="K31" s="20">
        <f>IF(SUMIFS(Datos_MStar!$G$3:$G$10000,Datos_MStar!$A$3:$A$10000,$A31,Datos_MStar!$C$3:$C$10000,K$1) &lt;&gt; 0, SUMIFS(Datos_MStar!$G$3:$G$10000,Datos_MStar!$A$3:$A$10000,$A31,Datos_MStar!$C$3:$C$10000,K$1), J31)</f>
        <v>0</v>
      </c>
      <c r="L31" s="20">
        <f>IF(SUMIFS(Datos_MStar!$G$3:$G$10000,Datos_MStar!$A$3:$A$10000,$A31,Datos_MStar!$C$3:$C$10000,L$1) &lt;&gt; 0, SUMIFS(Datos_MStar!$G$3:$G$10000,Datos_MStar!$A$3:$A$10000,$A31,Datos_MStar!$C$3:$C$10000,L$1), K31)</f>
        <v>0</v>
      </c>
      <c r="M31" s="20">
        <f>IF(SUMIFS(Datos_MStar!$G$3:$G$10000,Datos_MStar!$A$3:$A$10000,$A31,Datos_MStar!$C$3:$C$10000,M$1) &lt;&gt; 0, SUMIFS(Datos_MStar!$G$3:$G$10000,Datos_MStar!$A$3:$A$10000,$A31,Datos_MStar!$C$3:$C$10000,M$1), L31)</f>
        <v>0</v>
      </c>
      <c r="N31" s="20">
        <f>IF(SUMIFS(Datos_MStar!$G$3:$G$10000,Datos_MStar!$A$3:$A$10000,$A31,Datos_MStar!$C$3:$C$10000,N$1) &lt;&gt; 0, SUMIFS(Datos_MStar!$G$3:$G$10000,Datos_MStar!$A$3:$A$10000,$A31,Datos_MStar!$C$3:$C$10000,N$1), M31)</f>
        <v>0</v>
      </c>
      <c r="O31" s="20">
        <f>IF(SUMIFS(Datos_MStar!$G$3:$G$10000,Datos_MStar!$A$3:$A$10000,$A31,Datos_MStar!$C$3:$C$10000,O$1) &lt;&gt; 0, SUMIFS(Datos_MStar!$G$3:$G$10000,Datos_MStar!$A$3:$A$10000,$A31,Datos_MStar!$C$3:$C$10000,O$1), N31)</f>
        <v>0</v>
      </c>
      <c r="P31" s="20">
        <f>IF(SUMIFS(Datos_MStar!$G$3:$G$10000,Datos_MStar!$A$3:$A$10000,$A31,Datos_MStar!$C$3:$C$10000,P$1) &lt;&gt; 0, SUMIFS(Datos_MStar!$G$3:$G$10000,Datos_MStar!$A$3:$A$10000,$A31,Datos_MStar!$C$3:$C$10000,P$1), O31)</f>
        <v>0</v>
      </c>
      <c r="Q31" s="20">
        <f>IF(SUMIFS(Datos_MStar!$G$3:$G$10000,Datos_MStar!$A$3:$A$10000,$A31,Datos_MStar!$C$3:$C$10000,Q$1) &lt;&gt; 0, SUMIFS(Datos_MStar!$G$3:$G$10000,Datos_MStar!$A$3:$A$10000,$A31,Datos_MStar!$C$3:$C$10000,Q$1), P31)</f>
        <v>0</v>
      </c>
      <c r="R31" s="20">
        <f>IF(SUMIFS(Datos_MStar!$G$3:$G$10000,Datos_MStar!$A$3:$A$10000,$A31,Datos_MStar!$C$3:$C$10000,R$1) &lt;&gt; 0, SUMIFS(Datos_MStar!$G$3:$G$10000,Datos_MStar!$A$3:$A$10000,$A31,Datos_MStar!$C$3:$C$10000,R$1), Q31)</f>
        <v>0</v>
      </c>
      <c r="S31" s="20">
        <f>IF(SUMIFS(Datos_MStar!$G$3:$G$10000,Datos_MStar!$A$3:$A$10000,$A31,Datos_MStar!$C$3:$C$10000,S$1) &lt;&gt; 0, SUMIFS(Datos_MStar!$G$3:$G$10000,Datos_MStar!$A$3:$A$10000,$A31,Datos_MStar!$C$3:$C$10000,S$1), R31)</f>
        <v>0</v>
      </c>
      <c r="T31" s="20">
        <f>IF(SUMIFS(Datos_MStar!$G$3:$G$10000,Datos_MStar!$A$3:$A$10000,$A31,Datos_MStar!$C$3:$C$10000,T$1) &lt;&gt; 0, SUMIFS(Datos_MStar!$G$3:$G$10000,Datos_MStar!$A$3:$A$10000,$A31,Datos_MStar!$C$3:$C$10000,T$1), S31)</f>
        <v>0</v>
      </c>
      <c r="U31" s="20">
        <f>IF(SUMIFS(Datos_MStar!$G$3:$G$10000,Datos_MStar!$A$3:$A$10000,$A31,Datos_MStar!$C$3:$C$10000,U$1) &lt;&gt; 0, SUMIFS(Datos_MStar!$G$3:$G$10000,Datos_MStar!$A$3:$A$10000,$A31,Datos_MStar!$C$3:$C$10000,U$1), T31)</f>
        <v>0</v>
      </c>
      <c r="V31" s="20">
        <f>IF(SUMIFS(Datos_MStar!$G$3:$G$10000,Datos_MStar!$A$3:$A$10000,$A31,Datos_MStar!$C$3:$C$10000,V$1) &lt;&gt; 0, SUMIFS(Datos_MStar!$G$3:$G$10000,Datos_MStar!$A$3:$A$10000,$A31,Datos_MStar!$C$3:$C$10000,V$1), U31)</f>
        <v>0</v>
      </c>
      <c r="W31" s="20">
        <f>IF(SUMIFS(Datos_MStar!$G$3:$G$10000,Datos_MStar!$A$3:$A$10000,$A31,Datos_MStar!$C$3:$C$10000,W$1) &lt;&gt; 0, SUMIFS(Datos_MStar!$G$3:$G$10000,Datos_MStar!$A$3:$A$10000,$A31,Datos_MStar!$C$3:$C$10000,W$1), V31)</f>
        <v>0</v>
      </c>
      <c r="X31" s="20">
        <f>IF(SUMIFS(Datos_MStar!$G$3:$G$10000,Datos_MStar!$A$3:$A$10000,$A31,Datos_MStar!$C$3:$C$10000,X$1) &lt;&gt; 0, SUMIFS(Datos_MStar!$G$3:$G$10000,Datos_MStar!$A$3:$A$10000,$A31,Datos_MStar!$C$3:$C$10000,X$1), W31)</f>
        <v>0</v>
      </c>
      <c r="Y31" s="20">
        <f>IF(SUMIFS(Datos_MStar!$G$3:$G$10000,Datos_MStar!$A$3:$A$10000,$A31,Datos_MStar!$C$3:$C$10000,Y$1) &lt;&gt; 0, SUMIFS(Datos_MStar!$G$3:$G$10000,Datos_MStar!$A$3:$A$10000,$A31,Datos_MStar!$C$3:$C$10000,Y$1), X31)</f>
        <v>0</v>
      </c>
      <c r="Z31" s="20">
        <f>IF(SUMIFS(Datos_MStar!$G$3:$G$10000,Datos_MStar!$A$3:$A$10000,$A31,Datos_MStar!$C$3:$C$10000,Z$1) &lt;&gt; 0, SUMIFS(Datos_MStar!$G$3:$G$10000,Datos_MStar!$A$3:$A$10000,$A31,Datos_MStar!$C$3:$C$10000,Z$1), Y31)</f>
        <v>0</v>
      </c>
      <c r="AA31" s="20">
        <f>IF(SUMIFS(Datos_MStar!$G$3:$G$10000,Datos_MStar!$A$3:$A$10000,$A31,Datos_MStar!$C$3:$C$10000,AA$1) &lt;&gt; 0, SUMIFS(Datos_MStar!$G$3:$G$10000,Datos_MStar!$A$3:$A$10000,$A31,Datos_MStar!$C$3:$C$10000,AA$1), Z31)</f>
        <v>0</v>
      </c>
      <c r="AB31" s="20">
        <f>IF(SUMIFS(Datos_MStar!$G$3:$G$10000,Datos_MStar!$A$3:$A$10000,$A31,Datos_MStar!$C$3:$C$10000,AB$1) &lt;&gt; 0, SUMIFS(Datos_MStar!$G$3:$G$10000,Datos_MStar!$A$3:$A$10000,$A31,Datos_MStar!$C$3:$C$10000,AB$1), AA31)</f>
        <v>0</v>
      </c>
      <c r="AC31" s="20">
        <f>IF(SUMIFS(Datos_MStar!$G$3:$G$10000,Datos_MStar!$A$3:$A$10000,$A31,Datos_MStar!$C$3:$C$10000,AC$1) &lt;&gt; 0, SUMIFS(Datos_MStar!$G$3:$G$10000,Datos_MStar!$A$3:$A$10000,$A31,Datos_MStar!$C$3:$C$10000,AC$1), AB31)</f>
        <v>0</v>
      </c>
      <c r="AD31" s="20">
        <f>IF(SUMIFS(Datos_MStar!$G$3:$G$10000,Datos_MStar!$A$3:$A$10000,$A31,Datos_MStar!$C$3:$C$10000,AD$1) &lt;&gt; 0, SUMIFS(Datos_MStar!$G$3:$G$10000,Datos_MStar!$A$3:$A$10000,$A31,Datos_MStar!$C$3:$C$10000,AD$1), AC31)</f>
        <v>0</v>
      </c>
      <c r="AE31" s="20">
        <f>IF(SUMIFS(Datos_MStar!$G$3:$G$10000,Datos_MStar!$A$3:$A$10000,$A31,Datos_MStar!$C$3:$C$10000,AE$1) &lt;&gt; 0, SUMIFS(Datos_MStar!$G$3:$G$10000,Datos_MStar!$A$3:$A$10000,$A31,Datos_MStar!$C$3:$C$10000,AE$1), AD31)</f>
        <v>0</v>
      </c>
      <c r="AF31" s="20">
        <f>IF(SUMIFS(Datos_MStar!$G$3:$G$10000,Datos_MStar!$A$3:$A$10000,$A31,Datos_MStar!$C$3:$C$10000,AF$1) &lt;&gt; 0, SUMIFS(Datos_MStar!$G$3:$G$10000,Datos_MStar!$A$3:$A$10000,$A31,Datos_MStar!$C$3:$C$10000,AF$1), AE31)</f>
        <v>0</v>
      </c>
      <c r="AG31" s="20">
        <f>IF(SUMIFS(Datos_MStar!$G$3:$G$10000,Datos_MStar!$A$3:$A$10000,$A31,Datos_MStar!$C$3:$C$10000,AG$1) &lt;&gt; 0, SUMIFS(Datos_MStar!$G$3:$G$10000,Datos_MStar!$A$3:$A$10000,$A31,Datos_MStar!$C$3:$C$10000,AG$1), AF31)</f>
        <v>0</v>
      </c>
      <c r="AH31" s="20">
        <f>IF(SUMIFS(Datos_MStar!$G$3:$G$10000,Datos_MStar!$A$3:$A$10000,$A31,Datos_MStar!$C$3:$C$10000,AH$1) &lt;&gt; 0, SUMIFS(Datos_MStar!$G$3:$G$10000,Datos_MStar!$A$3:$A$10000,$A31,Datos_MStar!$C$3:$C$10000,AH$1), AG31)</f>
        <v>0</v>
      </c>
      <c r="AI31" s="20">
        <f>IF(SUMIFS(Datos_MStar!$G$3:$G$10000,Datos_MStar!$A$3:$A$10000,$A31,Datos_MStar!$C$3:$C$10000,AI$1) &lt;&gt; 0, SUMIFS(Datos_MStar!$G$3:$G$10000,Datos_MStar!$A$3:$A$10000,$A31,Datos_MStar!$C$3:$C$10000,AI$1), AH31)</f>
        <v>0</v>
      </c>
      <c r="AJ31" s="20">
        <f>IF(SUMIFS(Datos_MStar!$G$3:$G$10000,Datos_MStar!$A$3:$A$10000,$A31,Datos_MStar!$C$3:$C$10000,AJ$1) &lt;&gt; 0, SUMIFS(Datos_MStar!$G$3:$G$10000,Datos_MStar!$A$3:$A$10000,$A31,Datos_MStar!$C$3:$C$10000,AJ$1), AI31)</f>
        <v>0</v>
      </c>
      <c r="AK31" s="20">
        <f>IF(SUMIFS(Datos_MStar!$G$3:$G$10000,Datos_MStar!$A$3:$A$10000,$A31,Datos_MStar!$C$3:$C$10000,AK$1) &lt;&gt; 0, SUMIFS(Datos_MStar!$G$3:$G$10000,Datos_MStar!$A$3:$A$10000,$A31,Datos_MStar!$C$3:$C$10000,AK$1), AJ31)</f>
        <v>0</v>
      </c>
      <c r="AL31" s="20">
        <f>IF(SUMIFS(Datos_MStar!$G$3:$G$10000,Datos_MStar!$A$3:$A$10000,$A31,Datos_MStar!$C$3:$C$10000,AL$1) &lt;&gt; 0, SUMIFS(Datos_MStar!$G$3:$G$10000,Datos_MStar!$A$3:$A$10000,$A31,Datos_MStar!$C$3:$C$10000,AL$1), AK31)</f>
        <v>0</v>
      </c>
      <c r="AM31" s="20">
        <f>IF(SUMIFS(Datos_MStar!$G$3:$G$10000,Datos_MStar!$A$3:$A$10000,$A31,Datos_MStar!$C$3:$C$10000,AM$1) &lt;&gt; 0, SUMIFS(Datos_MStar!$G$3:$G$10000,Datos_MStar!$A$3:$A$10000,$A31,Datos_MStar!$C$3:$C$10000,AM$1), AL31)</f>
        <v>0</v>
      </c>
      <c r="AN31" s="20">
        <f>IF(SUMIFS(Datos_MStar!$G$3:$G$10000,Datos_MStar!$A$3:$A$10000,$A31,Datos_MStar!$C$3:$C$10000,AN$1) &lt;&gt; 0, SUMIFS(Datos_MStar!$G$3:$G$10000,Datos_MStar!$A$3:$A$10000,$A31,Datos_MStar!$C$3:$C$10000,AN$1), AM31)</f>
        <v>0</v>
      </c>
      <c r="AO31" s="20">
        <f>IF(SUMIFS(Datos_MStar!$G$3:$G$10000,Datos_MStar!$A$3:$A$10000,$A31,Datos_MStar!$C$3:$C$10000,AO$1) &lt;&gt; 0, SUMIFS(Datos_MStar!$G$3:$G$10000,Datos_MStar!$A$3:$A$10000,$A31,Datos_MStar!$C$3:$C$10000,AO$1), AN31)</f>
        <v>0</v>
      </c>
      <c r="AP31" s="20">
        <f>IF(SUMIFS(Datos_MStar!$G$3:$G$10000,Datos_MStar!$A$3:$A$10000,$A31,Datos_MStar!$C$3:$C$10000,AP$1) &lt;&gt; 0, SUMIFS(Datos_MStar!$G$3:$G$10000,Datos_MStar!$A$3:$A$10000,$A31,Datos_MStar!$C$3:$C$10000,AP$1), AO31)</f>
        <v>0</v>
      </c>
      <c r="AQ31" s="20">
        <f>IF(SUMIFS(Datos_MStar!$G$3:$G$10000,Datos_MStar!$A$3:$A$10000,$A31,Datos_MStar!$C$3:$C$10000,AQ$1) &lt;&gt; 0, SUMIFS(Datos_MStar!$G$3:$G$10000,Datos_MStar!$A$3:$A$10000,$A31,Datos_MStar!$C$3:$C$10000,AQ$1), AP31)</f>
        <v>0</v>
      </c>
      <c r="AR31" s="20">
        <f>IF(SUMIFS(Datos_MStar!$G$3:$G$10000,Datos_MStar!$A$3:$A$10000,$A31,Datos_MStar!$C$3:$C$10000,AR$1) &lt;&gt; 0, SUMIFS(Datos_MStar!$G$3:$G$10000,Datos_MStar!$A$3:$A$10000,$A31,Datos_MStar!$C$3:$C$10000,AR$1), AQ31)</f>
        <v>0</v>
      </c>
      <c r="AS31" s="20">
        <f>IF(SUMIFS(Datos_MStar!$G$3:$G$10000,Datos_MStar!$A$3:$A$10000,$A31,Datos_MStar!$C$3:$C$10000,AS$1) &lt;&gt; 0, SUMIFS(Datos_MStar!$G$3:$G$10000,Datos_MStar!$A$3:$A$10000,$A31,Datos_MStar!$C$3:$C$10000,AS$1), AR31)</f>
        <v>0</v>
      </c>
      <c r="AT31" s="20">
        <f>IF(SUMIFS(Datos_MStar!$G$3:$G$10000,Datos_MStar!$A$3:$A$10000,$A31,Datos_MStar!$C$3:$C$10000,AT$1) &lt;&gt; 0, SUMIFS(Datos_MStar!$G$3:$G$10000,Datos_MStar!$A$3:$A$10000,$A31,Datos_MStar!$C$3:$C$10000,AT$1), AS31)</f>
        <v>0</v>
      </c>
      <c r="AU31" s="20">
        <f>IF(SUMIFS(Datos_MStar!$G$3:$G$10000,Datos_MStar!$A$3:$A$10000,$A31,Datos_MStar!$C$3:$C$10000,AU$1) &lt;&gt; 0, SUMIFS(Datos_MStar!$G$3:$G$10000,Datos_MStar!$A$3:$A$10000,$A31,Datos_MStar!$C$3:$C$10000,AU$1), AT31)</f>
        <v>0</v>
      </c>
      <c r="AV31" s="20">
        <f>IF(SUMIFS(Datos_MStar!$G$3:$G$10000,Datos_MStar!$A$3:$A$10000,$A31,Datos_MStar!$C$3:$C$10000,AV$1) &lt;&gt; 0, SUMIFS(Datos_MStar!$G$3:$G$10000,Datos_MStar!$A$3:$A$10000,$A31,Datos_MStar!$C$3:$C$10000,AV$1), AU31)</f>
        <v>0</v>
      </c>
      <c r="AW31" s="20">
        <f>IF(SUMIFS(Datos_MStar!$G$3:$G$10000,Datos_MStar!$A$3:$A$10000,$A31,Datos_MStar!$C$3:$C$10000,AW$1) &lt;&gt; 0, SUMIFS(Datos_MStar!$G$3:$G$10000,Datos_MStar!$A$3:$A$10000,$A31,Datos_MStar!$C$3:$C$10000,AW$1), AV31)</f>
        <v>0</v>
      </c>
      <c r="AX31" s="20">
        <f>IF(SUMIFS(Datos_MStar!$G$3:$G$10000,Datos_MStar!$A$3:$A$10000,$A31,Datos_MStar!$C$3:$C$10000,AX$1) &lt;&gt; 0, SUMIFS(Datos_MStar!$G$3:$G$10000,Datos_MStar!$A$3:$A$10000,$A31,Datos_MStar!$C$3:$C$10000,AX$1), AW31)</f>
        <v>0</v>
      </c>
      <c r="AY31" s="20">
        <f>IF(SUMIFS(Datos_MStar!$G$3:$G$10000,Datos_MStar!$A$3:$A$10000,$A31,Datos_MStar!$C$3:$C$10000,AY$1) &lt;&gt; 0, SUMIFS(Datos_MStar!$G$3:$G$10000,Datos_MStar!$A$3:$A$10000,$A31,Datos_MStar!$C$3:$C$10000,AY$1), AX31)</f>
        <v>0</v>
      </c>
      <c r="AZ31" s="20">
        <f>IF(SUMIFS(Datos_MStar!$G$3:$G$10000,Datos_MStar!$A$3:$A$10000,$A31,Datos_MStar!$C$3:$C$10000,AZ$1) &lt;&gt; 0, SUMIFS(Datos_MStar!$G$3:$G$10000,Datos_MStar!$A$3:$A$10000,$A31,Datos_MStar!$C$3:$C$10000,AZ$1), AY31)</f>
        <v>0</v>
      </c>
      <c r="BA31" s="20">
        <f>IF(SUMIFS(Datos_MStar!$G$3:$G$10000,Datos_MStar!$A$3:$A$10000,$A31,Datos_MStar!$C$3:$C$10000,BA$1) &lt;&gt; 0, SUMIFS(Datos_MStar!$G$3:$G$10000,Datos_MStar!$A$3:$A$10000,$A31,Datos_MStar!$C$3:$C$10000,BA$1), AZ31)</f>
        <v>0</v>
      </c>
      <c r="BB31" s="20">
        <f>IF(SUMIFS(Datos_MStar!$G$3:$G$10000,Datos_MStar!$A$3:$A$10000,$A31,Datos_MStar!$C$3:$C$10000,BB$1) &lt;&gt; 0, SUMIFS(Datos_MStar!$G$3:$G$10000,Datos_MStar!$A$3:$A$10000,$A31,Datos_MStar!$C$3:$C$10000,BB$1), BA31)</f>
        <v>0</v>
      </c>
      <c r="BC31" s="20">
        <f>IF(SUMIFS(Datos_MStar!$G$3:$G$10000,Datos_MStar!$A$3:$A$10000,$A31,Datos_MStar!$C$3:$C$10000,BC$1) &lt;&gt; 0, SUMIFS(Datos_MStar!$G$3:$G$10000,Datos_MStar!$A$3:$A$10000,$A31,Datos_MStar!$C$3:$C$10000,BC$1), BB31)</f>
        <v>0</v>
      </c>
      <c r="BD31" s="20">
        <f>IF(SUMIFS(Datos_MStar!$G$3:$G$10000,Datos_MStar!$A$3:$A$10000,$A31,Datos_MStar!$C$3:$C$10000,BD$1) &lt;&gt; 0, SUMIFS(Datos_MStar!$G$3:$G$10000,Datos_MStar!$A$3:$A$10000,$A31,Datos_MStar!$C$3:$C$10000,BD$1), BC31)</f>
        <v>0</v>
      </c>
      <c r="BE31" s="20">
        <f>IF(SUMIFS(Datos_MStar!$G$3:$G$10000,Datos_MStar!$A$3:$A$10000,$A31,Datos_MStar!$C$3:$C$10000,BE$1) &lt;&gt; 0, SUMIFS(Datos_MStar!$G$3:$G$10000,Datos_MStar!$A$3:$A$10000,$A31,Datos_MStar!$C$3:$C$10000,BE$1), BD31)</f>
        <v>0</v>
      </c>
      <c r="BF31" s="20">
        <f>IF(SUMIFS(Datos_MStar!$G$3:$G$10000,Datos_MStar!$A$3:$A$10000,$A31,Datos_MStar!$C$3:$C$10000,BF$1) &lt;&gt; 0, SUMIFS(Datos_MStar!$G$3:$G$10000,Datos_MStar!$A$3:$A$10000,$A31,Datos_MStar!$C$3:$C$10000,BF$1), BE31)</f>
        <v>0</v>
      </c>
      <c r="BG31" s="20">
        <f>IF(SUMIFS(Datos_MStar!$G$3:$G$10000,Datos_MStar!$A$3:$A$10000,$A31,Datos_MStar!$C$3:$C$10000,BG$1) &lt;&gt; 0, SUMIFS(Datos_MStar!$G$3:$G$10000,Datos_MStar!$A$3:$A$10000,$A31,Datos_MStar!$C$3:$C$10000,BG$1), BF31)</f>
        <v>0</v>
      </c>
      <c r="BH31" s="20">
        <f>IF(SUMIFS(Datos_MStar!$G$3:$G$10000,Datos_MStar!$A$3:$A$10000,$A31,Datos_MStar!$C$3:$C$10000,BH$1) &lt;&gt; 0, SUMIFS(Datos_MStar!$G$3:$G$10000,Datos_MStar!$A$3:$A$10000,$A31,Datos_MStar!$C$3:$C$10000,BH$1), BG31)</f>
        <v>0</v>
      </c>
      <c r="BI31" s="20">
        <f>IF(SUMIFS(Datos_MStar!$G$3:$G$10000,Datos_MStar!$A$3:$A$10000,$A31,Datos_MStar!$C$3:$C$10000,BI$1) &lt;&gt; 0, SUMIFS(Datos_MStar!$G$3:$G$10000,Datos_MStar!$A$3:$A$10000,$A31,Datos_MStar!$C$3:$C$10000,BI$1), BH31)</f>
        <v>0</v>
      </c>
      <c r="BJ31" s="20">
        <f>IF(SUMIFS(Datos_MStar!$G$3:$G$10000,Datos_MStar!$A$3:$A$10000,$A31,Datos_MStar!$C$3:$C$10000,BJ$1) &lt;&gt; 0, SUMIFS(Datos_MStar!$G$3:$G$10000,Datos_MStar!$A$3:$A$10000,$A31,Datos_MStar!$C$3:$C$10000,BJ$1), BI31)</f>
        <v>0</v>
      </c>
      <c r="BK31" s="20">
        <f>IF(SUMIFS(Datos_MStar!$G$3:$G$10000,Datos_MStar!$A$3:$A$10000,$A31,Datos_MStar!$C$3:$C$10000,BK$1) &lt;&gt; 0, SUMIFS(Datos_MStar!$G$3:$G$10000,Datos_MStar!$A$3:$A$10000,$A31,Datos_MStar!$C$3:$C$10000,BK$1), BJ31)</f>
        <v>0</v>
      </c>
      <c r="BL31" s="20">
        <f>IF(SUMIFS(Datos_MStar!$G$3:$G$10000,Datos_MStar!$A$3:$A$10000,$A31,Datos_MStar!$C$3:$C$10000,BL$1) &lt;&gt; 0, SUMIFS(Datos_MStar!$G$3:$G$10000,Datos_MStar!$A$3:$A$10000,$A31,Datos_MStar!$C$3:$C$10000,BL$1), BK31)</f>
        <v>0</v>
      </c>
      <c r="BM31" s="20">
        <f>IF(SUMIFS(Datos_MStar!$G$3:$G$10000,Datos_MStar!$A$3:$A$10000,$A31,Datos_MStar!$C$3:$C$10000,BM$1) &lt;&gt; 0, SUMIFS(Datos_MStar!$G$3:$G$10000,Datos_MStar!$A$3:$A$10000,$A31,Datos_MStar!$C$3:$C$10000,BM$1), BL31)</f>
        <v>0</v>
      </c>
      <c r="BN31" s="20">
        <f>IF(SUMIFS(Datos_MStar!$G$3:$G$10000,Datos_MStar!$A$3:$A$10000,$A31,Datos_MStar!$C$3:$C$10000,BN$1) &lt;&gt; 0, SUMIFS(Datos_MStar!$G$3:$G$10000,Datos_MStar!$A$3:$A$10000,$A31,Datos_MStar!$C$3:$C$10000,BN$1), BM31)</f>
        <v>0</v>
      </c>
      <c r="BO31" s="20">
        <f>IF(SUMIFS(Datos_MStar!$G$3:$G$10000,Datos_MStar!$A$3:$A$10000,$A31,Datos_MStar!$C$3:$C$10000,BO$1) &lt;&gt; 0, SUMIFS(Datos_MStar!$G$3:$G$10000,Datos_MStar!$A$3:$A$10000,$A31,Datos_MStar!$C$3:$C$10000,BO$1), BN31)</f>
        <v>0</v>
      </c>
      <c r="BP31" s="20">
        <f>IF(SUMIFS(Datos_MStar!$G$3:$G$10000,Datos_MStar!$A$3:$A$10000,$A31,Datos_MStar!$C$3:$C$10000,BP$1) &lt;&gt; 0, SUMIFS(Datos_MStar!$G$3:$G$10000,Datos_MStar!$A$3:$A$10000,$A31,Datos_MStar!$C$3:$C$10000,BP$1), BO31)</f>
        <v>0</v>
      </c>
      <c r="BQ31" s="20">
        <f>IF(SUMIFS(Datos_MStar!$G$3:$G$10000,Datos_MStar!$A$3:$A$10000,$A31,Datos_MStar!$C$3:$C$10000,BQ$1) &lt;&gt; 0, SUMIFS(Datos_MStar!$G$3:$G$10000,Datos_MStar!$A$3:$A$10000,$A31,Datos_MStar!$C$3:$C$10000,BQ$1), BP31)</f>
        <v>0</v>
      </c>
      <c r="BR31" s="20">
        <f>IF(SUMIFS(Datos_MStar!$G$3:$G$10000,Datos_MStar!$A$3:$A$10000,$A31,Datos_MStar!$C$3:$C$10000,BR$1) &lt;&gt; 0, SUMIFS(Datos_MStar!$G$3:$G$10000,Datos_MStar!$A$3:$A$10000,$A31,Datos_MStar!$C$3:$C$10000,BR$1), BQ31)</f>
        <v>16.670000000000002</v>
      </c>
      <c r="BS31" s="20">
        <f>IF(SUMIFS(Datos_MStar!$G$3:$G$10000,Datos_MStar!$A$3:$A$10000,$A31,Datos_MStar!$C$3:$C$10000,BS$1) &lt;&gt; 0, SUMIFS(Datos_MStar!$G$3:$G$10000,Datos_MStar!$A$3:$A$10000,$A31,Datos_MStar!$C$3:$C$10000,BS$1), BR31)</f>
        <v>16.739999999999998</v>
      </c>
      <c r="BT31" s="20">
        <f>IF(SUMIFS(Datos_MStar!$G$3:$G$10000,Datos_MStar!$A$3:$A$10000,$A31,Datos_MStar!$C$3:$C$10000,BT$1) &lt;&gt; 0, SUMIFS(Datos_MStar!$G$3:$G$10000,Datos_MStar!$A$3:$A$10000,$A31,Datos_MStar!$C$3:$C$10000,BT$1), BS31)</f>
        <v>16.71</v>
      </c>
      <c r="BU31" s="20">
        <f>IF(SUMIFS(Datos_MStar!$G$3:$G$10000,Datos_MStar!$A$3:$A$10000,$A31,Datos_MStar!$C$3:$C$10000,BU$1) &lt;&gt; 0, SUMIFS(Datos_MStar!$G$3:$G$10000,Datos_MStar!$A$3:$A$10000,$A31,Datos_MStar!$C$3:$C$10000,BU$1), BT31)</f>
        <v>16.75</v>
      </c>
      <c r="BV31" s="20">
        <f>IF(SUMIFS(Datos_MStar!$G$3:$G$10000,Datos_MStar!$A$3:$A$10000,$A31,Datos_MStar!$C$3:$C$10000,BV$1) &lt;&gt; 0, SUMIFS(Datos_MStar!$G$3:$G$10000,Datos_MStar!$A$3:$A$10000,$A31,Datos_MStar!$C$3:$C$10000,BV$1), BU31)</f>
        <v>16.829999999999998</v>
      </c>
      <c r="BW31" s="20">
        <f>IF(SUMIFS(Datos_MStar!$G$3:$G$10000,Datos_MStar!$A$3:$A$10000,$A31,Datos_MStar!$C$3:$C$10000,BW$1) &lt;&gt; 0, SUMIFS(Datos_MStar!$G$3:$G$10000,Datos_MStar!$A$3:$A$10000,$A31,Datos_MStar!$C$3:$C$10000,BW$1), BV31)</f>
        <v>17.2</v>
      </c>
      <c r="BX31" s="20">
        <f>IF(SUMIFS(Datos_MStar!$G$3:$G$10000,Datos_MStar!$A$3:$A$10000,$A31,Datos_MStar!$C$3:$C$10000,BX$1) &lt;&gt; 0, SUMIFS(Datos_MStar!$G$3:$G$10000,Datos_MStar!$A$3:$A$10000,$A31,Datos_MStar!$C$3:$C$10000,BX$1), BW31)</f>
        <v>17.420000000000002</v>
      </c>
      <c r="BY31" s="20">
        <f>IF(SUMIFS(Datos_MStar!$G$3:$G$10000,Datos_MStar!$A$3:$A$10000,$A31,Datos_MStar!$C$3:$C$10000,BY$1) &lt;&gt; 0, SUMIFS(Datos_MStar!$G$3:$G$10000,Datos_MStar!$A$3:$A$10000,$A31,Datos_MStar!$C$3:$C$10000,BY$1), BX31)</f>
        <v>17.52</v>
      </c>
      <c r="BZ31" s="20">
        <f>IF(SUMIFS(Datos_MStar!$G$3:$G$10000,Datos_MStar!$A$3:$A$10000,$A31,Datos_MStar!$C$3:$C$10000,BZ$1) &lt;&gt; 0, SUMIFS(Datos_MStar!$G$3:$G$10000,Datos_MStar!$A$3:$A$10000,$A31,Datos_MStar!$C$3:$C$10000,BZ$1), BY31)</f>
        <v>17.079999999999998</v>
      </c>
      <c r="CA31" s="20">
        <f>IF(SUMIFS(Datos_MStar!$G$3:$G$10000,Datos_MStar!$A$3:$A$10000,$A31,Datos_MStar!$C$3:$C$10000,CA$1) &lt;&gt; 0, SUMIFS(Datos_MStar!$G$3:$G$10000,Datos_MStar!$A$3:$A$10000,$A31,Datos_MStar!$C$3:$C$10000,CA$1), BZ31)</f>
        <v>17.32</v>
      </c>
      <c r="CB31" s="20">
        <f>IF(SUMIFS(Datos_MStar!$G$3:$G$10000,Datos_MStar!$A$3:$A$10000,$A31,Datos_MStar!$C$3:$C$10000,CB$1) &lt;&gt; 0, SUMIFS(Datos_MStar!$G$3:$G$10000,Datos_MStar!$A$3:$A$10000,$A31,Datos_MStar!$C$3:$C$10000,CB$1), CA31)</f>
        <v>17.32</v>
      </c>
      <c r="CC31" s="20">
        <f>IF(SUMIFS(Datos_MStar!$G$3:$G$10000,Datos_MStar!$A$3:$A$10000,$A31,Datos_MStar!$C$3:$C$10000,CC$1) &lt;&gt; 0, SUMIFS(Datos_MStar!$G$3:$G$10000,Datos_MStar!$A$3:$A$10000,$A31,Datos_MStar!$C$3:$C$10000,CC$1), CB31)</f>
        <v>17.149999999999999</v>
      </c>
      <c r="CD31" s="20">
        <f>IF(SUMIFS(Datos_MStar!$G$3:$G$10000,Datos_MStar!$A$3:$A$10000,$A31,Datos_MStar!$C$3:$C$10000,CD$1) &lt;&gt; 0, SUMIFS(Datos_MStar!$G$3:$G$10000,Datos_MStar!$A$3:$A$10000,$A31,Datos_MStar!$C$3:$C$10000,CD$1), CC31)</f>
        <v>17.829999999999998</v>
      </c>
      <c r="CE31" s="20">
        <f>IF(SUMIFS(Datos_MStar!$G$3:$G$10000,Datos_MStar!$A$3:$A$10000,$A31,Datos_MStar!$C$3:$C$10000,CE$1) &lt;&gt; 0, SUMIFS(Datos_MStar!$G$3:$G$10000,Datos_MStar!$A$3:$A$10000,$A31,Datos_MStar!$C$3:$C$10000,CE$1), CD31)</f>
        <v>18.02</v>
      </c>
      <c r="CF31" s="20">
        <f>IF(SUMIFS(Datos_MStar!$G$3:$G$10000,Datos_MStar!$A$3:$A$10000,$A31,Datos_MStar!$C$3:$C$10000,CF$1) &lt;&gt; 0, SUMIFS(Datos_MStar!$G$3:$G$10000,Datos_MStar!$A$3:$A$10000,$A31,Datos_MStar!$C$3:$C$10000,CF$1), CE31)</f>
        <v>18.149999999999999</v>
      </c>
      <c r="CG31" s="20">
        <f>IF(SUMIFS(Datos_MStar!$G$3:$G$10000,Datos_MStar!$A$3:$A$10000,$A31,Datos_MStar!$C$3:$C$10000,CG$1) &lt;&gt; 0, SUMIFS(Datos_MStar!$G$3:$G$10000,Datos_MStar!$A$3:$A$10000,$A31,Datos_MStar!$C$3:$C$10000,CG$1), CF31)</f>
        <v>17.68</v>
      </c>
      <c r="CH31" s="20">
        <f>IF(SUMIFS(Datos_MStar!$G$3:$G$10000,Datos_MStar!$A$3:$A$10000,$A31,Datos_MStar!$C$3:$C$10000,CH$1) &lt;&gt; 0, SUMIFS(Datos_MStar!$G$3:$G$10000,Datos_MStar!$A$3:$A$10000,$A31,Datos_MStar!$C$3:$C$10000,CH$1), CG31)</f>
        <v>17.89</v>
      </c>
      <c r="CI31" s="20">
        <f>IF(SUMIFS(Datos_MStar!$G$3:$G$10000,Datos_MStar!$A$3:$A$10000,$A31,Datos_MStar!$C$3:$C$10000,CI$1) &lt;&gt; 0, SUMIFS(Datos_MStar!$G$3:$G$10000,Datos_MStar!$A$3:$A$10000,$A31,Datos_MStar!$C$3:$C$10000,CI$1), CH31)</f>
        <v>17.920000000000002</v>
      </c>
      <c r="CJ31" s="20">
        <f>IF(SUMIFS(Datos_MStar!$G$3:$G$10000,Datos_MStar!$A$3:$A$10000,$A31,Datos_MStar!$C$3:$C$10000,CJ$1) &lt;&gt; 0, SUMIFS(Datos_MStar!$G$3:$G$10000,Datos_MStar!$A$3:$A$10000,$A31,Datos_MStar!$C$3:$C$10000,CJ$1), CI31)</f>
        <v>17.98</v>
      </c>
      <c r="CK31" s="20">
        <f>IF(SUMIFS(Datos_MStar!$G$3:$G$10000,Datos_MStar!$A$3:$A$10000,$A31,Datos_MStar!$C$3:$C$10000,CK$1) &lt;&gt; 0, SUMIFS(Datos_MStar!$G$3:$G$10000,Datos_MStar!$A$3:$A$10000,$A31,Datos_MStar!$C$3:$C$10000,CK$1), CJ31)</f>
        <v>17.98</v>
      </c>
      <c r="CL31" s="20">
        <f>IF(SUMIFS(Datos_MStar!$G$3:$G$10000,Datos_MStar!$A$3:$A$10000,$A31,Datos_MStar!$C$3:$C$10000,CL$1) &lt;&gt; 0, SUMIFS(Datos_MStar!$G$3:$G$10000,Datos_MStar!$A$3:$A$10000,$A31,Datos_MStar!$C$3:$C$10000,CL$1), CK31)</f>
        <v>17.510000000000002</v>
      </c>
      <c r="CM31" s="20">
        <f>IF(SUMIFS(Datos_MStar!$G$3:$G$10000,Datos_MStar!$A$3:$A$10000,$A31,Datos_MStar!$C$3:$C$10000,CM$1) &lt;&gt; 0, SUMIFS(Datos_MStar!$G$3:$G$10000,Datos_MStar!$A$3:$A$10000,$A31,Datos_MStar!$C$3:$C$10000,CM$1), CL31)</f>
        <v>17.809999999999999</v>
      </c>
      <c r="CN31" s="20">
        <f>IF(SUMIFS(Datos_MStar!$G$3:$G$10000,Datos_MStar!$A$3:$A$10000,$A31,Datos_MStar!$C$3:$C$10000,CN$1) &lt;&gt; 0, SUMIFS(Datos_MStar!$G$3:$G$10000,Datos_MStar!$A$3:$A$10000,$A31,Datos_MStar!$C$3:$C$10000,CN$1), CM31)</f>
        <v>17.97</v>
      </c>
      <c r="CO31" s="20">
        <f>IF(SUMIFS(Datos_MStar!$G$3:$G$10000,Datos_MStar!$A$3:$A$10000,$A31,Datos_MStar!$C$3:$C$10000,CO$1) &lt;&gt; 0, SUMIFS(Datos_MStar!$G$3:$G$10000,Datos_MStar!$A$3:$A$10000,$A31,Datos_MStar!$C$3:$C$10000,CO$1), CN31)</f>
        <v>17.95</v>
      </c>
      <c r="CP31" s="20">
        <f>IF(SUMIFS(Datos_MStar!$G$3:$G$10000,Datos_MStar!$A$3:$A$10000,$A31,Datos_MStar!$C$3:$C$10000,CP$1) &lt;&gt; 0, SUMIFS(Datos_MStar!$G$3:$G$10000,Datos_MStar!$A$3:$A$10000,$A31,Datos_MStar!$C$3:$C$10000,CP$1), CO31)</f>
        <v>17.77</v>
      </c>
      <c r="CQ31" s="20">
        <f>IF(SUMIFS(Datos_MStar!$G$3:$G$10000,Datos_MStar!$A$3:$A$10000,$A31,Datos_MStar!$C$3:$C$10000,CQ$1) &lt;&gt; 0, SUMIFS(Datos_MStar!$G$3:$G$10000,Datos_MStar!$A$3:$A$10000,$A31,Datos_MStar!$C$3:$C$10000,CQ$1), CP31)</f>
        <v>17.77</v>
      </c>
      <c r="CR31" s="20">
        <f>IF(SUMIFS(Datos_MStar!$G$3:$G$10000,Datos_MStar!$A$3:$A$10000,$A31,Datos_MStar!$C$3:$C$10000,CR$1) &lt;&gt; 0, SUMIFS(Datos_MStar!$G$3:$G$10000,Datos_MStar!$A$3:$A$10000,$A31,Datos_MStar!$C$3:$C$10000,CR$1), CQ31)</f>
        <v>17.760000000000002</v>
      </c>
      <c r="CS31" s="20">
        <f>IF(SUMIFS(Datos_MStar!$G$3:$G$10000,Datos_MStar!$A$3:$A$10000,$A31,Datos_MStar!$C$3:$C$10000,CS$1) &lt;&gt; 0, SUMIFS(Datos_MStar!$G$3:$G$10000,Datos_MStar!$A$3:$A$10000,$A31,Datos_MStar!$C$3:$C$10000,CS$1), CR31)</f>
        <v>18.13</v>
      </c>
      <c r="CT31" s="20">
        <f>IF(SUMIFS(Datos_MStar!$G$3:$G$10000,Datos_MStar!$A$3:$A$10000,$A31,Datos_MStar!$C$3:$C$10000,CT$1) &lt;&gt; 0, SUMIFS(Datos_MStar!$G$3:$G$10000,Datos_MStar!$A$3:$A$10000,$A31,Datos_MStar!$C$3:$C$10000,CT$1), CS31)</f>
        <v>18.489999999999998</v>
      </c>
      <c r="CU31" s="20">
        <f>IF(SUMIFS(Datos_MStar!$G$3:$G$10000,Datos_MStar!$A$3:$A$10000,$A31,Datos_MStar!$C$3:$C$10000,CU$1) &lt;&gt; 0, SUMIFS(Datos_MStar!$G$3:$G$10000,Datos_MStar!$A$3:$A$10000,$A31,Datos_MStar!$C$3:$C$10000,CU$1), CT31)</f>
        <v>18.84</v>
      </c>
      <c r="CV31" s="20">
        <f>IF(SUMIFS(Datos_MStar!$G$3:$G$10000,Datos_MStar!$A$3:$A$10000,$A31,Datos_MStar!$C$3:$C$10000,CV$1) &lt;&gt; 0, SUMIFS(Datos_MStar!$G$3:$G$10000,Datos_MStar!$A$3:$A$10000,$A31,Datos_MStar!$C$3:$C$10000,CV$1), CU31)</f>
        <v>18.600000000000001</v>
      </c>
      <c r="CW31" s="20">
        <f>IF(SUMIFS(Datos_MStar!$G$3:$G$10000,Datos_MStar!$A$3:$A$10000,$A31,Datos_MStar!$C$3:$C$10000,CW$1) &lt;&gt; 0, SUMIFS(Datos_MStar!$G$3:$G$10000,Datos_MStar!$A$3:$A$10000,$A31,Datos_MStar!$C$3:$C$10000,CW$1), CV31)</f>
        <v>18.260000000000002</v>
      </c>
      <c r="CX31" s="20">
        <f>IF(SUMIFS(Datos_MStar!$G$3:$G$10000,Datos_MStar!$A$3:$A$10000,$A31,Datos_MStar!$C$3:$C$10000,CX$1) &lt;&gt; 0, SUMIFS(Datos_MStar!$G$3:$G$10000,Datos_MStar!$A$3:$A$10000,$A31,Datos_MStar!$C$3:$C$10000,CX$1), CW31)</f>
        <v>18.260000000000002</v>
      </c>
      <c r="CY31" s="20">
        <f>IF(SUMIFS(Datos_MStar!$G$3:$G$10000,Datos_MStar!$A$3:$A$10000,$A31,Datos_MStar!$C$3:$C$10000,CY$1) &lt;&gt; 0, SUMIFS(Datos_MStar!$G$3:$G$10000,Datos_MStar!$A$3:$A$10000,$A31,Datos_MStar!$C$3:$C$10000,CY$1), CX31)</f>
        <v>18.170000000000002</v>
      </c>
      <c r="CZ31" s="20">
        <f>IF(SUMIFS(Datos_MStar!$G$3:$G$10000,Datos_MStar!$A$3:$A$10000,$A31,Datos_MStar!$C$3:$C$10000,CZ$1) &lt;&gt; 0, SUMIFS(Datos_MStar!$G$3:$G$10000,Datos_MStar!$A$3:$A$10000,$A31,Datos_MStar!$C$3:$C$10000,CZ$1), CY31)</f>
        <v>18.34</v>
      </c>
      <c r="DA31" s="20">
        <f>IF(SUMIFS(Datos_MStar!$G$3:$G$10000,Datos_MStar!$A$3:$A$10000,$A31,Datos_MStar!$C$3:$C$10000,DA$1) &lt;&gt; 0, SUMIFS(Datos_MStar!$G$3:$G$10000,Datos_MStar!$A$3:$A$10000,$A31,Datos_MStar!$C$3:$C$10000,DA$1), CZ31)</f>
        <v>18.260000000000002</v>
      </c>
      <c r="DB31" s="20">
        <f>IF(SUMIFS(Datos_MStar!$G$3:$G$10000,Datos_MStar!$A$3:$A$10000,$A31,Datos_MStar!$C$3:$C$10000,DB$1) &lt;&gt; 0, SUMIFS(Datos_MStar!$G$3:$G$10000,Datos_MStar!$A$3:$A$10000,$A31,Datos_MStar!$C$3:$C$10000,DB$1), DA31)</f>
        <v>18.38</v>
      </c>
      <c r="DC31" s="20">
        <f>IF(SUMIFS(Datos_MStar!$G$3:$G$10000,Datos_MStar!$A$3:$A$10000,$A31,Datos_MStar!$C$3:$C$10000,DC$1) &lt;&gt; 0, SUMIFS(Datos_MStar!$G$3:$G$10000,Datos_MStar!$A$3:$A$10000,$A31,Datos_MStar!$C$3:$C$10000,DC$1), DB31)</f>
        <v>18.399999999999999</v>
      </c>
      <c r="DD31" s="20">
        <f>IF(SUMIFS(Datos_MStar!$G$3:$G$10000,Datos_MStar!$A$3:$A$10000,$A31,Datos_MStar!$C$3:$C$10000,DD$1) &lt;&gt; 0, SUMIFS(Datos_MStar!$G$3:$G$10000,Datos_MStar!$A$3:$A$10000,$A31,Datos_MStar!$C$3:$C$10000,DD$1), DC31)</f>
        <v>18.39</v>
      </c>
      <c r="DE31" s="20">
        <f>IF(SUMIFS(Datos_MStar!$G$3:$G$10000,Datos_MStar!$A$3:$A$10000,$A31,Datos_MStar!$C$3:$C$10000,DE$1) &lt;&gt; 0, SUMIFS(Datos_MStar!$G$3:$G$10000,Datos_MStar!$A$3:$A$10000,$A31,Datos_MStar!$C$3:$C$10000,DE$1), DD31)</f>
        <v>18.62</v>
      </c>
      <c r="DF31" s="20">
        <f>IF(SUMIFS(Datos_MStar!$G$3:$G$10000,Datos_MStar!$A$3:$A$10000,$A31,Datos_MStar!$C$3:$C$10000,DF$1) &lt;&gt; 0, SUMIFS(Datos_MStar!$G$3:$G$10000,Datos_MStar!$A$3:$A$10000,$A31,Datos_MStar!$C$3:$C$10000,DF$1), DE31)</f>
        <v>18.440000000000001</v>
      </c>
      <c r="DG31" s="20">
        <f>IF(SUMIFS(Datos_MStar!$G$3:$G$10000,Datos_MStar!$A$3:$A$10000,$A31,Datos_MStar!$C$3:$C$10000,DG$1) &lt;&gt; 0, SUMIFS(Datos_MStar!$G$3:$G$10000,Datos_MStar!$A$3:$A$10000,$A31,Datos_MStar!$C$3:$C$10000,DG$1), DF31)</f>
        <v>18.670000000000002</v>
      </c>
      <c r="DH31" s="20">
        <f>IF(SUMIFS(Datos_MStar!$G$3:$G$10000,Datos_MStar!$A$3:$A$10000,$A31,Datos_MStar!$C$3:$C$10000,DH$1) &lt;&gt; 0, SUMIFS(Datos_MStar!$G$3:$G$10000,Datos_MStar!$A$3:$A$10000,$A31,Datos_MStar!$C$3:$C$10000,DH$1), DG31)</f>
        <v>18.36</v>
      </c>
      <c r="DI31" s="20">
        <f>IF(SUMIFS(Datos_MStar!$G$3:$G$10000,Datos_MStar!$A$3:$A$10000,$A31,Datos_MStar!$C$3:$C$10000,DI$1) &lt;&gt; 0, SUMIFS(Datos_MStar!$G$3:$G$10000,Datos_MStar!$A$3:$A$10000,$A31,Datos_MStar!$C$3:$C$10000,DI$1), DH31)</f>
        <v>18.34</v>
      </c>
      <c r="DJ31" s="20">
        <f>IF(SUMIFS(Datos_MStar!$G$3:$G$10000,Datos_MStar!$A$3:$A$10000,$A31,Datos_MStar!$C$3:$C$10000,DJ$1) &lt;&gt; 0, SUMIFS(Datos_MStar!$G$3:$G$10000,Datos_MStar!$A$3:$A$10000,$A31,Datos_MStar!$C$3:$C$10000,DJ$1), DI31)</f>
        <v>18.04</v>
      </c>
      <c r="DK31" s="20">
        <f>IF(SUMIFS(Datos_MStar!$G$3:$G$10000,Datos_MStar!$A$3:$A$10000,$A31,Datos_MStar!$C$3:$C$10000,DK$1) &lt;&gt; 0, SUMIFS(Datos_MStar!$G$3:$G$10000,Datos_MStar!$A$3:$A$10000,$A31,Datos_MStar!$C$3:$C$10000,DK$1), DJ31)</f>
        <v>17.62</v>
      </c>
      <c r="DL31" s="20">
        <f>IF(SUMIFS(Datos_MStar!$G$3:$G$10000,Datos_MStar!$A$3:$A$10000,$A31,Datos_MStar!$C$3:$C$10000,DL$1) &lt;&gt; 0, SUMIFS(Datos_MStar!$G$3:$G$10000,Datos_MStar!$A$3:$A$10000,$A31,Datos_MStar!$C$3:$C$10000,DL$1), DK31)</f>
        <v>18</v>
      </c>
      <c r="DM31" s="20">
        <f>IF(SUMIFS(Datos_MStar!$G$3:$G$10000,Datos_MStar!$A$3:$A$10000,$A31,Datos_MStar!$C$3:$C$10000,DM$1) &lt;&gt; 0, SUMIFS(Datos_MStar!$G$3:$G$10000,Datos_MStar!$A$3:$A$10000,$A31,Datos_MStar!$C$3:$C$10000,DM$1), DL31)</f>
        <v>18.440000000000001</v>
      </c>
      <c r="DN31" s="20">
        <f>IF(SUMIFS(Datos_MStar!$G$3:$G$10000,Datos_MStar!$A$3:$A$10000,$A31,Datos_MStar!$C$3:$C$10000,DN$1) &lt;&gt; 0, SUMIFS(Datos_MStar!$G$3:$G$10000,Datos_MStar!$A$3:$A$10000,$A31,Datos_MStar!$C$3:$C$10000,DN$1), DM31)</f>
        <v>18.440000000000001</v>
      </c>
      <c r="DO31" s="20">
        <f>IF(SUMIFS(Datos_MStar!$G$3:$G$10000,Datos_MStar!$A$3:$A$10000,$A31,Datos_MStar!$C$3:$C$10000,DO$1) &lt;&gt; 0, SUMIFS(Datos_MStar!$G$3:$G$10000,Datos_MStar!$A$3:$A$10000,$A31,Datos_MStar!$C$3:$C$10000,DO$1), DN31)</f>
        <v>18.43</v>
      </c>
      <c r="DP31" s="20">
        <f>IF(SUMIFS(Datos_MStar!$G$3:$G$10000,Datos_MStar!$A$3:$A$10000,$A31,Datos_MStar!$C$3:$C$10000,DP$1) &lt;&gt; 0, SUMIFS(Datos_MStar!$G$3:$G$10000,Datos_MStar!$A$3:$A$10000,$A31,Datos_MStar!$C$3:$C$10000,DP$1), DO31)</f>
        <v>18.100000000000001</v>
      </c>
      <c r="DQ31" s="20">
        <f>IF(SUMIFS(Datos_MStar!$G$3:$G$10000,Datos_MStar!$A$3:$A$10000,$A31,Datos_MStar!$C$3:$C$10000,DQ$1) &lt;&gt; 0, SUMIFS(Datos_MStar!$G$3:$G$10000,Datos_MStar!$A$3:$A$10000,$A31,Datos_MStar!$C$3:$C$10000,DQ$1), DP31)</f>
        <v>18.32</v>
      </c>
      <c r="DR31" s="20">
        <f>IF(SUMIFS(Datos_MStar!$G$3:$G$10000,Datos_MStar!$A$3:$A$10000,$A31,Datos_MStar!$C$3:$C$10000,DR$1) &lt;&gt; 0, SUMIFS(Datos_MStar!$G$3:$G$10000,Datos_MStar!$A$3:$A$10000,$A31,Datos_MStar!$C$3:$C$10000,DR$1), DQ31)</f>
        <v>18.22</v>
      </c>
      <c r="DS31" s="20">
        <f>IF(SUMIFS(Datos_MStar!$G$3:$G$10000,Datos_MStar!$A$3:$A$10000,$A31,Datos_MStar!$C$3:$C$10000,DS$1) &lt;&gt; 0, SUMIFS(Datos_MStar!$G$3:$G$10000,Datos_MStar!$A$3:$A$10000,$A31,Datos_MStar!$C$3:$C$10000,DS$1), DR31)</f>
        <v>18.079999999999998</v>
      </c>
      <c r="DT31" s="20">
        <f>IF(SUMIFS(Datos_MStar!$G$3:$G$10000,Datos_MStar!$A$3:$A$10000,$A31,Datos_MStar!$C$3:$C$10000,DT$1) &lt;&gt; 0, SUMIFS(Datos_MStar!$G$3:$G$10000,Datos_MStar!$A$3:$A$10000,$A31,Datos_MStar!$C$3:$C$10000,DT$1), DS31)</f>
        <v>18.28</v>
      </c>
      <c r="DU31" s="20">
        <f>IF(SUMIFS(Datos_MStar!$G$3:$G$10000,Datos_MStar!$A$3:$A$10000,$A31,Datos_MStar!$C$3:$C$10000,DU$1) &lt;&gt; 0, SUMIFS(Datos_MStar!$G$3:$G$10000,Datos_MStar!$A$3:$A$10000,$A31,Datos_MStar!$C$3:$C$10000,DU$1), DT31)</f>
        <v>18</v>
      </c>
      <c r="DV31" s="20">
        <f>IF(SUMIFS(Datos_MStar!$G$3:$G$10000,Datos_MStar!$A$3:$A$10000,$A31,Datos_MStar!$C$3:$C$10000,DV$1) &lt;&gt; 0, SUMIFS(Datos_MStar!$G$3:$G$10000,Datos_MStar!$A$3:$A$10000,$A31,Datos_MStar!$C$3:$C$10000,DV$1), DU31)</f>
        <v>17.54</v>
      </c>
      <c r="DW31" s="20">
        <f>IF(SUMIFS(Datos_MStar!$G$3:$G$10000,Datos_MStar!$A$3:$A$10000,$A31,Datos_MStar!$C$3:$C$10000,DW$1) &lt;&gt; 0, SUMIFS(Datos_MStar!$G$3:$G$10000,Datos_MStar!$A$3:$A$10000,$A31,Datos_MStar!$C$3:$C$10000,DW$1), DV31)</f>
        <v>17.61</v>
      </c>
      <c r="DX31" s="20">
        <f>IF(SUMIFS(Datos_MStar!$G$3:$G$10000,Datos_MStar!$A$3:$A$10000,$A31,Datos_MStar!$C$3:$C$10000,DX$1) &lt;&gt; 0, SUMIFS(Datos_MStar!$G$3:$G$10000,Datos_MStar!$A$3:$A$10000,$A31,Datos_MStar!$C$3:$C$10000,DX$1), DW31)</f>
        <v>17.53</v>
      </c>
      <c r="DY31" s="20">
        <f>IF(SUMIFS(Datos_MStar!$G$3:$G$10000,Datos_MStar!$A$3:$A$10000,$A31,Datos_MStar!$C$3:$C$10000,DY$1) &lt;&gt; 0, SUMIFS(Datos_MStar!$G$3:$G$10000,Datos_MStar!$A$3:$A$10000,$A31,Datos_MStar!$C$3:$C$10000,DY$1), DX31)</f>
        <v>17.579999999999998</v>
      </c>
      <c r="DZ31" s="20">
        <f>IF(SUMIFS(Datos_MStar!$G$3:$G$10000,Datos_MStar!$A$3:$A$10000,$A31,Datos_MStar!$C$3:$C$10000,DZ$1) &lt;&gt; 0, SUMIFS(Datos_MStar!$G$3:$G$10000,Datos_MStar!$A$3:$A$10000,$A31,Datos_MStar!$C$3:$C$10000,DZ$1), DY31)</f>
        <v>18.079999999999998</v>
      </c>
      <c r="EA31" s="20">
        <f>IF(SUMIFS(Datos_MStar!$G$3:$G$10000,Datos_MStar!$A$3:$A$10000,$A31,Datos_MStar!$C$3:$C$10000,EA$1) &lt;&gt; 0, SUMIFS(Datos_MStar!$G$3:$G$10000,Datos_MStar!$A$3:$A$10000,$A31,Datos_MStar!$C$3:$C$10000,EA$1), DZ31)</f>
        <v>18.18</v>
      </c>
      <c r="EB31" s="20">
        <f>IF(SUMIFS(Datos_MStar!$G$3:$G$10000,Datos_MStar!$A$3:$A$10000,$A31,Datos_MStar!$C$3:$C$10000,EB$1) &lt;&gt; 0, SUMIFS(Datos_MStar!$G$3:$G$10000,Datos_MStar!$A$3:$A$10000,$A31,Datos_MStar!$C$3:$C$10000,EB$1), EA31)</f>
        <v>18.190000000000001</v>
      </c>
      <c r="EC31" s="20">
        <f>IF(SUMIFS(Datos_MStar!$G$3:$G$10000,Datos_MStar!$A$3:$A$10000,$A31,Datos_MStar!$C$3:$C$10000,EC$1) &lt;&gt; 0, SUMIFS(Datos_MStar!$G$3:$G$10000,Datos_MStar!$A$3:$A$10000,$A31,Datos_MStar!$C$3:$C$10000,EC$1), EB31)</f>
        <v>18.82</v>
      </c>
      <c r="ED31" s="20">
        <f>IF(SUMIFS(Datos_MStar!$G$3:$G$10000,Datos_MStar!$A$3:$A$10000,$A31,Datos_MStar!$C$3:$C$10000,ED$1) &lt;&gt; 0, SUMIFS(Datos_MStar!$G$3:$G$10000,Datos_MStar!$A$3:$A$10000,$A31,Datos_MStar!$C$3:$C$10000,ED$1), EC31)</f>
        <v>18.920000000000002</v>
      </c>
      <c r="EE31" s="20">
        <f>IF(SUMIFS(Datos_MStar!$G$3:$G$10000,Datos_MStar!$A$3:$A$10000,$A31,Datos_MStar!$C$3:$C$10000,EE$1) &lt;&gt; 0, SUMIFS(Datos_MStar!$G$3:$G$10000,Datos_MStar!$A$3:$A$10000,$A31,Datos_MStar!$C$3:$C$10000,EE$1), ED31)</f>
        <v>18.96</v>
      </c>
      <c r="EF31" s="20">
        <f>IF(SUMIFS(Datos_MStar!$G$3:$G$10000,Datos_MStar!$A$3:$A$10000,$A31,Datos_MStar!$C$3:$C$10000,EF$1) &lt;&gt; 0, SUMIFS(Datos_MStar!$G$3:$G$10000,Datos_MStar!$A$3:$A$10000,$A31,Datos_MStar!$C$3:$C$10000,EF$1), EE31)</f>
        <v>18.96</v>
      </c>
      <c r="EG31" s="20">
        <f>IF(SUMIFS(Datos_MStar!$G$3:$G$10000,Datos_MStar!$A$3:$A$10000,$A31,Datos_MStar!$C$3:$C$10000,EG$1) &lt;&gt; 0, SUMIFS(Datos_MStar!$G$3:$G$10000,Datos_MStar!$A$3:$A$10000,$A31,Datos_MStar!$C$3:$C$10000,EG$1), EF31)</f>
        <v>19.329999999999998</v>
      </c>
      <c r="EH31" s="20">
        <f>IF(SUMIFS(Datos_MStar!$G$3:$G$10000,Datos_MStar!$A$3:$A$10000,$A31,Datos_MStar!$C$3:$C$10000,EH$1) &lt;&gt; 0, SUMIFS(Datos_MStar!$G$3:$G$10000,Datos_MStar!$A$3:$A$10000,$A31,Datos_MStar!$C$3:$C$10000,EH$1), EG31)</f>
        <v>19.239999999999998</v>
      </c>
      <c r="EI31" s="20">
        <f>IF(SUMIFS(Datos_MStar!$G$3:$G$10000,Datos_MStar!$A$3:$A$10000,$A31,Datos_MStar!$C$3:$C$10000,EI$1) &lt;&gt; 0, SUMIFS(Datos_MStar!$G$3:$G$10000,Datos_MStar!$A$3:$A$10000,$A31,Datos_MStar!$C$3:$C$10000,EI$1), EH31)</f>
        <v>19.34</v>
      </c>
      <c r="EJ31" s="20">
        <f>IF(SUMIFS(Datos_MStar!$G$3:$G$10000,Datos_MStar!$A$3:$A$10000,$A31,Datos_MStar!$C$3:$C$10000,EJ$1) &lt;&gt; 0, SUMIFS(Datos_MStar!$G$3:$G$10000,Datos_MStar!$A$3:$A$10000,$A31,Datos_MStar!$C$3:$C$10000,EJ$1), EI31)</f>
        <v>19.61</v>
      </c>
      <c r="EK31" s="20">
        <f>IF(SUMIFS(Datos_MStar!$G$3:$G$10000,Datos_MStar!$A$3:$A$10000,$A31,Datos_MStar!$C$3:$C$10000,EK$1) &lt;&gt; 0, SUMIFS(Datos_MStar!$G$3:$G$10000,Datos_MStar!$A$3:$A$10000,$A31,Datos_MStar!$C$3:$C$10000,EK$1), EJ31)</f>
        <v>20</v>
      </c>
      <c r="EL31" s="20">
        <f>IF(SUMIFS(Datos_MStar!$G$3:$G$10000,Datos_MStar!$A$3:$A$10000,$A31,Datos_MStar!$C$3:$C$10000,EL$1) &lt;&gt; 0, SUMIFS(Datos_MStar!$G$3:$G$10000,Datos_MStar!$A$3:$A$10000,$A31,Datos_MStar!$C$3:$C$10000,EL$1), EK31)</f>
        <v>20.5</v>
      </c>
      <c r="EM31" s="20">
        <f>IF(SUMIFS(Datos_MStar!$G$3:$G$10000,Datos_MStar!$A$3:$A$10000,$A31,Datos_MStar!$C$3:$C$10000,EM$1) &lt;&gt; 0, SUMIFS(Datos_MStar!$G$3:$G$10000,Datos_MStar!$A$3:$A$10000,$A31,Datos_MStar!$C$3:$C$10000,EM$1), EL31)</f>
        <v>20.53</v>
      </c>
      <c r="EN31" s="20">
        <f>IF(SUMIFS(Datos_MStar!$G$3:$G$10000,Datos_MStar!$A$3:$A$10000,$A31,Datos_MStar!$C$3:$C$10000,EN$1) &lt;&gt; 0, SUMIFS(Datos_MStar!$G$3:$G$10000,Datos_MStar!$A$3:$A$10000,$A31,Datos_MStar!$C$3:$C$10000,EN$1), EM31)</f>
        <v>20.32</v>
      </c>
      <c r="EO31" s="20">
        <f>IF(SUMIFS(Datos_MStar!$G$3:$G$10000,Datos_MStar!$A$3:$A$10000,$A31,Datos_MStar!$C$3:$C$10000,EO$1) &lt;&gt; 0, SUMIFS(Datos_MStar!$G$3:$G$10000,Datos_MStar!$A$3:$A$10000,$A31,Datos_MStar!$C$3:$C$10000,EO$1), EN31)</f>
        <v>20.45</v>
      </c>
      <c r="EP31" s="20">
        <f>IF(SUMIFS(Datos_MStar!$G$3:$G$10000,Datos_MStar!$A$3:$A$10000,$A31,Datos_MStar!$C$3:$C$10000,EP$1) &lt;&gt; 0, SUMIFS(Datos_MStar!$G$3:$G$10000,Datos_MStar!$A$3:$A$10000,$A31,Datos_MStar!$C$3:$C$10000,EP$1), EO31)</f>
        <v>20.420000000000002</v>
      </c>
      <c r="EQ31" s="20">
        <f>IF(SUMIFS(Datos_MStar!$G$3:$G$10000,Datos_MStar!$A$3:$A$10000,$A31,Datos_MStar!$C$3:$C$10000,EQ$1) &lt;&gt; 0, SUMIFS(Datos_MStar!$G$3:$G$10000,Datos_MStar!$A$3:$A$10000,$A31,Datos_MStar!$C$3:$C$10000,EQ$1), EP31)</f>
        <v>20.71</v>
      </c>
      <c r="ER31" s="20">
        <f>IF(SUMIFS(Datos_MStar!$G$3:$G$10000,Datos_MStar!$A$3:$A$10000,$A31,Datos_MStar!$C$3:$C$10000,ER$1) &lt;&gt; 0, SUMIFS(Datos_MStar!$G$3:$G$10000,Datos_MStar!$A$3:$A$10000,$A31,Datos_MStar!$C$3:$C$10000,ER$1), EQ31)</f>
        <v>20.76</v>
      </c>
      <c r="ES31" s="20">
        <f>IF(SUMIFS(Datos_MStar!$G$3:$G$10000,Datos_MStar!$A$3:$A$10000,$A31,Datos_MStar!$C$3:$C$10000,ES$1) &lt;&gt; 0, SUMIFS(Datos_MStar!$G$3:$G$10000,Datos_MStar!$A$3:$A$10000,$A31,Datos_MStar!$C$3:$C$10000,ES$1), ER31)</f>
        <v>20.420000000000002</v>
      </c>
      <c r="ET31" s="20">
        <f>IF(SUMIFS(Datos_MStar!$G$3:$G$10000,Datos_MStar!$A$3:$A$10000,$A31,Datos_MStar!$C$3:$C$10000,ET$1) &lt;&gt; 0, SUMIFS(Datos_MStar!$G$3:$G$10000,Datos_MStar!$A$3:$A$10000,$A31,Datos_MStar!$C$3:$C$10000,ET$1), ES31)</f>
        <v>20.399999999999999</v>
      </c>
      <c r="EU31" s="20">
        <f>IF(SUMIFS(Datos_MStar!$G$3:$G$10000,Datos_MStar!$A$3:$A$10000,$A31,Datos_MStar!$C$3:$C$10000,EU$1) &lt;&gt; 0, SUMIFS(Datos_MStar!$G$3:$G$10000,Datos_MStar!$A$3:$A$10000,$A31,Datos_MStar!$C$3:$C$10000,EU$1), ET31)</f>
        <v>20.71</v>
      </c>
      <c r="EV31" s="20">
        <f>IF(SUMIFS(Datos_MStar!$G$3:$G$10000,Datos_MStar!$A$3:$A$10000,$A31,Datos_MStar!$C$3:$C$10000,EV$1) &lt;&gt; 0, SUMIFS(Datos_MStar!$G$3:$G$10000,Datos_MStar!$A$3:$A$10000,$A31,Datos_MStar!$C$3:$C$10000,EV$1), EU31)</f>
        <v>20.73</v>
      </c>
      <c r="EW31" s="20">
        <f>IF(SUMIFS(Datos_MStar!$G$3:$G$10000,Datos_MStar!$A$3:$A$10000,$A31,Datos_MStar!$C$3:$C$10000,EW$1) &lt;&gt; 0, SUMIFS(Datos_MStar!$G$3:$G$10000,Datos_MStar!$A$3:$A$10000,$A31,Datos_MStar!$C$3:$C$10000,EW$1), EV31)</f>
        <v>20.57</v>
      </c>
      <c r="EX31" s="20">
        <f>IF(SUMIFS(Datos_MStar!$G$3:$G$10000,Datos_MStar!$A$3:$A$10000,$A31,Datos_MStar!$C$3:$C$10000,EX$1) &lt;&gt; 0, SUMIFS(Datos_MStar!$G$3:$G$10000,Datos_MStar!$A$3:$A$10000,$A31,Datos_MStar!$C$3:$C$10000,EX$1), EW31)</f>
        <v>20.81</v>
      </c>
      <c r="EY31" s="20">
        <f>IF(SUMIFS(Datos_MStar!$G$3:$G$10000,Datos_MStar!$A$3:$A$10000,$A31,Datos_MStar!$C$3:$C$10000,EY$1) &lt;&gt; 0, SUMIFS(Datos_MStar!$G$3:$G$10000,Datos_MStar!$A$3:$A$10000,$A31,Datos_MStar!$C$3:$C$10000,EY$1), EX31)</f>
        <v>20.87</v>
      </c>
      <c r="EZ31" s="20">
        <f>IF(SUMIFS(Datos_MStar!$G$3:$G$10000,Datos_MStar!$A$3:$A$10000,$A31,Datos_MStar!$C$3:$C$10000,EZ$1) &lt;&gt; 0, SUMIFS(Datos_MStar!$G$3:$G$10000,Datos_MStar!$A$3:$A$10000,$A31,Datos_MStar!$C$3:$C$10000,EZ$1), EY31)</f>
        <v>21.11</v>
      </c>
      <c r="FA31" s="20">
        <f>IF(SUMIFS(Datos_MStar!$G$3:$G$10000,Datos_MStar!$A$3:$A$10000,$A31,Datos_MStar!$C$3:$C$10000,FA$1) &lt;&gt; 0, SUMIFS(Datos_MStar!$G$3:$G$10000,Datos_MStar!$A$3:$A$10000,$A31,Datos_MStar!$C$3:$C$10000,FA$1), EZ31)</f>
        <v>21.18</v>
      </c>
      <c r="FB31" s="20">
        <f>IF(SUMIFS(Datos_MStar!$G$3:$G$10000,Datos_MStar!$A$3:$A$10000,$A31,Datos_MStar!$C$3:$C$10000,FB$1) &lt;&gt; 0, SUMIFS(Datos_MStar!$G$3:$G$10000,Datos_MStar!$A$3:$A$10000,$A31,Datos_MStar!$C$3:$C$10000,FB$1), FA31)</f>
        <v>21.16</v>
      </c>
      <c r="FC31" s="20">
        <f>IF(SUMIFS(Datos_MStar!$G$3:$G$10000,Datos_MStar!$A$3:$A$10000,$A31,Datos_MStar!$C$3:$C$10000,FC$1) &lt;&gt; 0, SUMIFS(Datos_MStar!$G$3:$G$10000,Datos_MStar!$A$3:$A$10000,$A31,Datos_MStar!$C$3:$C$10000,FC$1), FB31)</f>
        <v>20.7</v>
      </c>
      <c r="FD31" s="20">
        <f>IF(SUMIFS(Datos_MStar!$G$3:$G$10000,Datos_MStar!$A$3:$A$10000,$A31,Datos_MStar!$C$3:$C$10000,FD$1) &lt;&gt; 0, SUMIFS(Datos_MStar!$G$3:$G$10000,Datos_MStar!$A$3:$A$10000,$A31,Datos_MStar!$C$3:$C$10000,FD$1), FC31)</f>
        <v>20.69</v>
      </c>
      <c r="FE31" s="20">
        <f>IF(SUMIFS(Datos_MStar!$G$3:$G$10000,Datos_MStar!$A$3:$A$10000,$A31,Datos_MStar!$C$3:$C$10000,FE$1) &lt;&gt; 0, SUMIFS(Datos_MStar!$G$3:$G$10000,Datos_MStar!$A$3:$A$10000,$A31,Datos_MStar!$C$3:$C$10000,FE$1), FD31)</f>
        <v>20.57</v>
      </c>
      <c r="FF31" s="20">
        <f>IF(SUMIFS(Datos_MStar!$G$3:$G$10000,Datos_MStar!$A$3:$A$10000,$A31,Datos_MStar!$C$3:$C$10000,FF$1) &lt;&gt; 0, SUMIFS(Datos_MStar!$G$3:$G$10000,Datos_MStar!$A$3:$A$10000,$A31,Datos_MStar!$C$3:$C$10000,FF$1), FE31)</f>
        <v>20.59</v>
      </c>
      <c r="FG31" s="20">
        <f>IF(SUMIFS(Datos_MStar!$G$3:$G$10000,Datos_MStar!$A$3:$A$10000,$A31,Datos_MStar!$C$3:$C$10000,FG$1) &lt;&gt; 0, SUMIFS(Datos_MStar!$G$3:$G$10000,Datos_MStar!$A$3:$A$10000,$A31,Datos_MStar!$C$3:$C$10000,FG$1), FF31)</f>
        <v>20.48</v>
      </c>
      <c r="FH31" s="20">
        <f>IF(SUMIFS(Datos_MStar!$G$3:$G$10000,Datos_MStar!$A$3:$A$10000,$A31,Datos_MStar!$C$3:$C$10000,FH$1) &lt;&gt; 0, SUMIFS(Datos_MStar!$G$3:$G$10000,Datos_MStar!$A$3:$A$10000,$A31,Datos_MStar!$C$3:$C$10000,FH$1), FG31)</f>
        <v>20.46</v>
      </c>
      <c r="FI31" s="20">
        <f>IF(SUMIFS(Datos_MStar!$G$3:$G$10000,Datos_MStar!$A$3:$A$10000,$A31,Datos_MStar!$C$3:$C$10000,FI$1) &lt;&gt; 0, SUMIFS(Datos_MStar!$G$3:$G$10000,Datos_MStar!$A$3:$A$10000,$A31,Datos_MStar!$C$3:$C$10000,FI$1), FH31)</f>
        <v>20.399999999999999</v>
      </c>
      <c r="FJ31" s="20">
        <f>IF(SUMIFS(Datos_MStar!$G$3:$G$10000,Datos_MStar!$A$3:$A$10000,$A31,Datos_MStar!$C$3:$C$10000,FJ$1) &lt;&gt; 0, SUMIFS(Datos_MStar!$G$3:$G$10000,Datos_MStar!$A$3:$A$10000,$A31,Datos_MStar!$C$3:$C$10000,FJ$1), FI31)</f>
        <v>19.989999999999998</v>
      </c>
      <c r="FK31" s="20">
        <f>IF(SUMIFS(Datos_MStar!$G$3:$G$10000,Datos_MStar!$A$3:$A$10000,$A31,Datos_MStar!$C$3:$C$10000,FK$1) &lt;&gt; 0, SUMIFS(Datos_MStar!$G$3:$G$10000,Datos_MStar!$A$3:$A$10000,$A31,Datos_MStar!$C$3:$C$10000,FK$1), FJ31)</f>
        <v>19.899999999999999</v>
      </c>
      <c r="FL31" s="20">
        <f>IF(SUMIFS(Datos_MStar!$G$3:$G$10000,Datos_MStar!$A$3:$A$10000,$A31,Datos_MStar!$C$3:$C$10000,FL$1) &lt;&gt; 0, SUMIFS(Datos_MStar!$G$3:$G$10000,Datos_MStar!$A$3:$A$10000,$A31,Datos_MStar!$C$3:$C$10000,FL$1), FK31)</f>
        <v>19.8</v>
      </c>
      <c r="FM31" s="20">
        <f>IF(SUMIFS(Datos_MStar!$G$3:$G$10000,Datos_MStar!$A$3:$A$10000,$A31,Datos_MStar!$C$3:$C$10000,FM$1) &lt;&gt; 0, SUMIFS(Datos_MStar!$G$3:$G$10000,Datos_MStar!$A$3:$A$10000,$A31,Datos_MStar!$C$3:$C$10000,FM$1), FL31)</f>
        <v>20.04</v>
      </c>
      <c r="FN31" s="20">
        <f>IF(SUMIFS(Datos_MStar!$G$3:$G$10000,Datos_MStar!$A$3:$A$10000,$A31,Datos_MStar!$C$3:$C$10000,FN$1) &lt;&gt; 0, SUMIFS(Datos_MStar!$G$3:$G$10000,Datos_MStar!$A$3:$A$10000,$A31,Datos_MStar!$C$3:$C$10000,FN$1), FM31)</f>
        <v>20.23</v>
      </c>
      <c r="FO31" s="20">
        <f>IF(SUMIFS(Datos_MStar!$G$3:$G$10000,Datos_MStar!$A$3:$A$10000,$A31,Datos_MStar!$C$3:$C$10000,FO$1) &lt;&gt; 0, SUMIFS(Datos_MStar!$G$3:$G$10000,Datos_MStar!$A$3:$A$10000,$A31,Datos_MStar!$C$3:$C$10000,FO$1), FN31)</f>
        <v>20.49</v>
      </c>
      <c r="FP31" s="20">
        <f>IF(SUMIFS(Datos_MStar!$G$3:$G$10000,Datos_MStar!$A$3:$A$10000,$A31,Datos_MStar!$C$3:$C$10000,FP$1) &lt;&gt; 0, SUMIFS(Datos_MStar!$G$3:$G$10000,Datos_MStar!$A$3:$A$10000,$A31,Datos_MStar!$C$3:$C$10000,FP$1), FO31)</f>
        <v>20.49</v>
      </c>
      <c r="FQ31" s="20">
        <f>IF(SUMIFS(Datos_MStar!$G$3:$G$10000,Datos_MStar!$A$3:$A$10000,$A31,Datos_MStar!$C$3:$C$10000,FQ$1) &lt;&gt; 0, SUMIFS(Datos_MStar!$G$3:$G$10000,Datos_MStar!$A$3:$A$10000,$A31,Datos_MStar!$C$3:$C$10000,FQ$1), FP31)</f>
        <v>20.93</v>
      </c>
      <c r="FR31" s="20">
        <f>IF(SUMIFS(Datos_MStar!$G$3:$G$10000,Datos_MStar!$A$3:$A$10000,$A31,Datos_MStar!$C$3:$C$10000,FR$1) &lt;&gt; 0, SUMIFS(Datos_MStar!$G$3:$G$10000,Datos_MStar!$A$3:$A$10000,$A31,Datos_MStar!$C$3:$C$10000,FR$1), FQ31)</f>
        <v>20.260000000000002</v>
      </c>
      <c r="FS31" s="20">
        <f>IF(SUMIFS(Datos_MStar!$G$3:$G$10000,Datos_MStar!$A$3:$A$10000,$A31,Datos_MStar!$C$3:$C$10000,FS$1) &lt;&gt; 0, SUMIFS(Datos_MStar!$G$3:$G$10000,Datos_MStar!$A$3:$A$10000,$A31,Datos_MStar!$C$3:$C$10000,FS$1), FR31)</f>
        <v>20.5</v>
      </c>
      <c r="FT31" s="20">
        <f>IF(SUMIFS(Datos_MStar!$G$3:$G$10000,Datos_MStar!$A$3:$A$10000,$A31,Datos_MStar!$C$3:$C$10000,FT$1) &lt;&gt; 0, SUMIFS(Datos_MStar!$G$3:$G$10000,Datos_MStar!$A$3:$A$10000,$A31,Datos_MStar!$C$3:$C$10000,FT$1), FS31)</f>
        <v>20.74</v>
      </c>
      <c r="FU31" s="20">
        <f>IF(SUMIFS(Datos_MStar!$G$3:$G$10000,Datos_MStar!$A$3:$A$10000,$A31,Datos_MStar!$C$3:$C$10000,FU$1) &lt;&gt; 0, SUMIFS(Datos_MStar!$G$3:$G$10000,Datos_MStar!$A$3:$A$10000,$A31,Datos_MStar!$C$3:$C$10000,FU$1), FT31)</f>
        <v>20.53</v>
      </c>
      <c r="FV31" s="20">
        <f>IF(SUMIFS(Datos_MStar!$G$3:$G$10000,Datos_MStar!$A$3:$A$10000,$A31,Datos_MStar!$C$3:$C$10000,FV$1) &lt;&gt; 0, SUMIFS(Datos_MStar!$G$3:$G$10000,Datos_MStar!$A$3:$A$10000,$A31,Datos_MStar!$C$3:$C$10000,FV$1), FU31)</f>
        <v>20.53</v>
      </c>
      <c r="FW31" s="20">
        <f>IF(SUMIFS(Datos_MStar!$G$3:$G$10000,Datos_MStar!$A$3:$A$10000,$A31,Datos_MStar!$C$3:$C$10000,FW$1) &lt;&gt; 0, SUMIFS(Datos_MStar!$G$3:$G$10000,Datos_MStar!$A$3:$A$10000,$A31,Datos_MStar!$C$3:$C$10000,FW$1), FV31)</f>
        <v>20.94</v>
      </c>
      <c r="FX31" s="20">
        <f>IF(SUMIFS(Datos_MStar!$G$3:$G$10000,Datos_MStar!$A$3:$A$10000,$A31,Datos_MStar!$C$3:$C$10000,FX$1) &lt;&gt; 0, SUMIFS(Datos_MStar!$G$3:$G$10000,Datos_MStar!$A$3:$A$10000,$A31,Datos_MStar!$C$3:$C$10000,FX$1), FW31)</f>
        <v>21.41</v>
      </c>
      <c r="FY31" s="20">
        <f>IF(SUMIFS(Datos_MStar!$G$3:$G$10000,Datos_MStar!$A$3:$A$10000,$A31,Datos_MStar!$C$3:$C$10000,FY$1) &lt;&gt; 0, SUMIFS(Datos_MStar!$G$3:$G$10000,Datos_MStar!$A$3:$A$10000,$A31,Datos_MStar!$C$3:$C$10000,FY$1), FX31)</f>
        <v>21.52</v>
      </c>
      <c r="FZ31" s="20">
        <f>IF(SUMIFS(Datos_MStar!$G$3:$G$10000,Datos_MStar!$A$3:$A$10000,$A31,Datos_MStar!$C$3:$C$10000,FZ$1) &lt;&gt; 0, SUMIFS(Datos_MStar!$G$3:$G$10000,Datos_MStar!$A$3:$A$10000,$A31,Datos_MStar!$C$3:$C$10000,FZ$1), FY31)</f>
        <v>21.54</v>
      </c>
      <c r="GA31" s="20">
        <f>IF(SUMIFS(Datos_MStar!$G$3:$G$10000,Datos_MStar!$A$3:$A$10000,$A31,Datos_MStar!$C$3:$C$10000,GA$1) &lt;&gt; 0, SUMIFS(Datos_MStar!$G$3:$G$10000,Datos_MStar!$A$3:$A$10000,$A31,Datos_MStar!$C$3:$C$10000,GA$1), FZ31)</f>
        <v>21.94</v>
      </c>
      <c r="GB31" s="20">
        <f>IF(SUMIFS(Datos_MStar!$G$3:$G$10000,Datos_MStar!$A$3:$A$10000,$A31,Datos_MStar!$C$3:$C$10000,GB$1) &lt;&gt; 0, SUMIFS(Datos_MStar!$G$3:$G$10000,Datos_MStar!$A$3:$A$10000,$A31,Datos_MStar!$C$3:$C$10000,GB$1), GA31)</f>
        <v>21.92</v>
      </c>
      <c r="GC31" s="20">
        <f>IF(SUMIFS(Datos_MStar!$G$3:$G$10000,Datos_MStar!$A$3:$A$10000,$A31,Datos_MStar!$C$3:$C$10000,GC$1) &lt;&gt; 0, SUMIFS(Datos_MStar!$G$3:$G$10000,Datos_MStar!$A$3:$A$10000,$A31,Datos_MStar!$C$3:$C$10000,GC$1), GB31)</f>
        <v>21.82</v>
      </c>
      <c r="GD31" s="20">
        <f>IF(SUMIFS(Datos_MStar!$G$3:$G$10000,Datos_MStar!$A$3:$A$10000,$A31,Datos_MStar!$C$3:$C$10000,GD$1) &lt;&gt; 0, SUMIFS(Datos_MStar!$G$3:$G$10000,Datos_MStar!$A$3:$A$10000,$A31,Datos_MStar!$C$3:$C$10000,GD$1), GC31)</f>
        <v>21.83</v>
      </c>
      <c r="GE31" s="20">
        <f>IF(SUMIFS(Datos_MStar!$G$3:$G$10000,Datos_MStar!$A$3:$A$10000,$A31,Datos_MStar!$C$3:$C$10000,GE$1) &lt;&gt; 0, SUMIFS(Datos_MStar!$G$3:$G$10000,Datos_MStar!$A$3:$A$10000,$A31,Datos_MStar!$C$3:$C$10000,GE$1), GD31)</f>
        <v>21.88</v>
      </c>
      <c r="GF31" s="20">
        <f>IF(SUMIFS(Datos_MStar!$G$3:$G$10000,Datos_MStar!$A$3:$A$10000,$A31,Datos_MStar!$C$3:$C$10000,GF$1) &lt;&gt; 0, SUMIFS(Datos_MStar!$G$3:$G$10000,Datos_MStar!$A$3:$A$10000,$A31,Datos_MStar!$C$3:$C$10000,GF$1), GE31)</f>
        <v>21.93</v>
      </c>
      <c r="GG31" s="20">
        <f>IF(SUMIFS(Datos_MStar!$G$3:$G$10000,Datos_MStar!$A$3:$A$10000,$A31,Datos_MStar!$C$3:$C$10000,GG$1) &lt;&gt; 0, SUMIFS(Datos_MStar!$G$3:$G$10000,Datos_MStar!$A$3:$A$10000,$A31,Datos_MStar!$C$3:$C$10000,GG$1), GF31)</f>
        <v>22.11</v>
      </c>
      <c r="GH31" s="20">
        <f>IF(SUMIFS(Datos_MStar!$G$3:$G$10000,Datos_MStar!$A$3:$A$10000,$A31,Datos_MStar!$C$3:$C$10000,GH$1) &lt;&gt; 0, SUMIFS(Datos_MStar!$G$3:$G$10000,Datos_MStar!$A$3:$A$10000,$A31,Datos_MStar!$C$3:$C$10000,GH$1), GG31)</f>
        <v>22.39</v>
      </c>
      <c r="GI31" s="20">
        <f>IF(SUMIFS(Datos_MStar!$G$3:$G$10000,Datos_MStar!$A$3:$A$10000,$A31,Datos_MStar!$C$3:$C$10000,GI$1) &lt;&gt; 0, SUMIFS(Datos_MStar!$G$3:$G$10000,Datos_MStar!$A$3:$A$10000,$A31,Datos_MStar!$C$3:$C$10000,GI$1), GH31)</f>
        <v>22.52</v>
      </c>
      <c r="GJ31" s="20">
        <f>IF(SUMIFS(Datos_MStar!$G$3:$G$10000,Datos_MStar!$A$3:$A$10000,$A31,Datos_MStar!$C$3:$C$10000,GJ$1) &lt;&gt; 0, SUMIFS(Datos_MStar!$G$3:$G$10000,Datos_MStar!$A$3:$A$10000,$A31,Datos_MStar!$C$3:$C$10000,GJ$1), GI31)</f>
        <v>22.34</v>
      </c>
      <c r="GK31" s="20">
        <f>IF(SUMIFS(Datos_MStar!$G$3:$G$10000,Datos_MStar!$A$3:$A$10000,$A31,Datos_MStar!$C$3:$C$10000,GK$1) &lt;&gt; 0, SUMIFS(Datos_MStar!$G$3:$G$10000,Datos_MStar!$A$3:$A$10000,$A31,Datos_MStar!$C$3:$C$10000,GK$1), GJ31)</f>
        <v>22.2</v>
      </c>
      <c r="GL31" s="20">
        <f>IF(SUMIFS(Datos_MStar!$G$3:$G$10000,Datos_MStar!$A$3:$A$10000,$A31,Datos_MStar!$C$3:$C$10000,GL$1) &lt;&gt; 0, SUMIFS(Datos_MStar!$G$3:$G$10000,Datos_MStar!$A$3:$A$10000,$A31,Datos_MStar!$C$3:$C$10000,GL$1), GK31)</f>
        <v>22.23</v>
      </c>
      <c r="GM31" s="20">
        <f>IF(SUMIFS(Datos_MStar!$G$3:$G$10000,Datos_MStar!$A$3:$A$10000,$A31,Datos_MStar!$C$3:$C$10000,GM$1) &lt;&gt; 0, SUMIFS(Datos_MStar!$G$3:$G$10000,Datos_MStar!$A$3:$A$10000,$A31,Datos_MStar!$C$3:$C$10000,GM$1), GL31)</f>
        <v>22.08</v>
      </c>
      <c r="GN31" s="20">
        <f>IF(SUMIFS(Datos_MStar!$G$3:$G$10000,Datos_MStar!$A$3:$A$10000,$A31,Datos_MStar!$C$3:$C$10000,GN$1) &lt;&gt; 0, SUMIFS(Datos_MStar!$G$3:$G$10000,Datos_MStar!$A$3:$A$10000,$A31,Datos_MStar!$C$3:$C$10000,GN$1), GM31)</f>
        <v>22.48</v>
      </c>
      <c r="GO31" s="20">
        <f>IF(SUMIFS(Datos_MStar!$G$3:$G$10000,Datos_MStar!$A$3:$A$10000,$A31,Datos_MStar!$C$3:$C$10000,GO$1) &lt;&gt; 0, SUMIFS(Datos_MStar!$G$3:$G$10000,Datos_MStar!$A$3:$A$10000,$A31,Datos_MStar!$C$3:$C$10000,GO$1), GN31)</f>
        <v>22.56</v>
      </c>
      <c r="GP31" s="20">
        <f>IF(SUMIFS(Datos_MStar!$G$3:$G$10000,Datos_MStar!$A$3:$A$10000,$A31,Datos_MStar!$C$3:$C$10000,GP$1) &lt;&gt; 0, SUMIFS(Datos_MStar!$G$3:$G$10000,Datos_MStar!$A$3:$A$10000,$A31,Datos_MStar!$C$3:$C$10000,GP$1), GO31)</f>
        <v>22.47</v>
      </c>
      <c r="GQ31" s="20">
        <f>IF(SUMIFS(Datos_MStar!$G$3:$G$10000,Datos_MStar!$A$3:$A$10000,$A31,Datos_MStar!$C$3:$C$10000,GQ$1) &lt;&gt; 0, SUMIFS(Datos_MStar!$G$3:$G$10000,Datos_MStar!$A$3:$A$10000,$A31,Datos_MStar!$C$3:$C$10000,GQ$1), GP31)</f>
        <v>22.89</v>
      </c>
      <c r="GR31" s="20">
        <f>IF(SUMIFS(Datos_MStar!$G$3:$G$10000,Datos_MStar!$A$3:$A$10000,$A31,Datos_MStar!$C$3:$C$10000,GR$1) &lt;&gt; 0, SUMIFS(Datos_MStar!$G$3:$G$10000,Datos_MStar!$A$3:$A$10000,$A31,Datos_MStar!$C$3:$C$10000,GR$1), GQ31)</f>
        <v>22.8</v>
      </c>
      <c r="GS31" s="20">
        <f>IF(SUMIFS(Datos_MStar!$G$3:$G$10000,Datos_MStar!$A$3:$A$10000,$A31,Datos_MStar!$C$3:$C$10000,GS$1) &lt;&gt; 0, SUMIFS(Datos_MStar!$G$3:$G$10000,Datos_MStar!$A$3:$A$10000,$A31,Datos_MStar!$C$3:$C$10000,GS$1), GR31)</f>
        <v>22.44</v>
      </c>
      <c r="GT31" s="20">
        <f>IF(SUMIFS(Datos_MStar!$G$3:$G$10000,Datos_MStar!$A$3:$A$10000,$A31,Datos_MStar!$C$3:$C$10000,GT$1) &lt;&gt; 0, SUMIFS(Datos_MStar!$G$3:$G$10000,Datos_MStar!$A$3:$A$10000,$A31,Datos_MStar!$C$3:$C$10000,GT$1), GS31)</f>
        <v>22.73</v>
      </c>
      <c r="GU31" s="20">
        <f>IF(SUMIFS(Datos_MStar!$G$3:$G$10000,Datos_MStar!$A$3:$A$10000,$A31,Datos_MStar!$C$3:$C$10000,GU$1) &lt;&gt; 0, SUMIFS(Datos_MStar!$G$3:$G$10000,Datos_MStar!$A$3:$A$10000,$A31,Datos_MStar!$C$3:$C$10000,GU$1), GT31)</f>
        <v>22.24</v>
      </c>
      <c r="GV31" s="20">
        <f>IF(SUMIFS(Datos_MStar!$G$3:$G$10000,Datos_MStar!$A$3:$A$10000,$A31,Datos_MStar!$C$3:$C$10000,GV$1) &lt;&gt; 0, SUMIFS(Datos_MStar!$G$3:$G$10000,Datos_MStar!$A$3:$A$10000,$A31,Datos_MStar!$C$3:$C$10000,GV$1), GU31)</f>
        <v>21.21</v>
      </c>
      <c r="GW31" s="20">
        <f>IF(SUMIFS(Datos_MStar!$G$3:$G$10000,Datos_MStar!$A$3:$A$10000,$A31,Datos_MStar!$C$3:$C$10000,GW$1) &lt;&gt; 0, SUMIFS(Datos_MStar!$G$3:$G$10000,Datos_MStar!$A$3:$A$10000,$A31,Datos_MStar!$C$3:$C$10000,GW$1), GV31)</f>
        <v>20.21</v>
      </c>
      <c r="GX31" s="20">
        <f>IF(SUMIFS(Datos_MStar!$G$3:$G$10000,Datos_MStar!$A$3:$A$10000,$A31,Datos_MStar!$C$3:$C$10000,GX$1) &lt;&gt; 0, SUMIFS(Datos_MStar!$G$3:$G$10000,Datos_MStar!$A$3:$A$10000,$A31,Datos_MStar!$C$3:$C$10000,GX$1), GW31)</f>
        <v>20.98</v>
      </c>
      <c r="GY31" s="20">
        <f>IF(SUMIFS(Datos_MStar!$G$3:$G$10000,Datos_MStar!$A$3:$A$10000,$A31,Datos_MStar!$C$3:$C$10000,GY$1) &lt;&gt; 0, SUMIFS(Datos_MStar!$G$3:$G$10000,Datos_MStar!$A$3:$A$10000,$A31,Datos_MStar!$C$3:$C$10000,GY$1), GX31)</f>
        <v>20.88</v>
      </c>
      <c r="GZ31" s="20">
        <f>IF(SUMIFS(Datos_MStar!$G$3:$G$10000,Datos_MStar!$A$3:$A$10000,$A31,Datos_MStar!$C$3:$C$10000,GZ$1) &lt;&gt; 0, SUMIFS(Datos_MStar!$G$3:$G$10000,Datos_MStar!$A$3:$A$10000,$A31,Datos_MStar!$C$3:$C$10000,GZ$1), GY31)</f>
        <v>21.03</v>
      </c>
      <c r="HA31" s="20">
        <f>IF(SUMIFS(Datos_MStar!$G$3:$G$10000,Datos_MStar!$A$3:$A$10000,$A31,Datos_MStar!$C$3:$C$10000,HA$1) &lt;&gt; 0, SUMIFS(Datos_MStar!$G$3:$G$10000,Datos_MStar!$A$3:$A$10000,$A31,Datos_MStar!$C$3:$C$10000,HA$1), GZ31)</f>
        <v>20.88</v>
      </c>
      <c r="HB31" s="20">
        <f>IF(SUMIFS(Datos_MStar!$G$3:$G$10000,Datos_MStar!$A$3:$A$10000,$A31,Datos_MStar!$C$3:$C$10000,HB$1) &lt;&gt; 0, SUMIFS(Datos_MStar!$G$3:$G$10000,Datos_MStar!$A$3:$A$10000,$A31,Datos_MStar!$C$3:$C$10000,HB$1), HA31)</f>
        <v>21.52</v>
      </c>
      <c r="HC31" s="20">
        <f>IF(SUMIFS(Datos_MStar!$G$3:$G$10000,Datos_MStar!$A$3:$A$10000,$A31,Datos_MStar!$C$3:$C$10000,HC$1) &lt;&gt; 0, SUMIFS(Datos_MStar!$G$3:$G$10000,Datos_MStar!$A$3:$A$10000,$A31,Datos_MStar!$C$3:$C$10000,HC$1), HB31)</f>
        <v>21.71</v>
      </c>
      <c r="HD31" s="20">
        <f>IF(SUMIFS(Datos_MStar!$G$3:$G$10000,Datos_MStar!$A$3:$A$10000,$A31,Datos_MStar!$C$3:$C$10000,HD$1) &lt;&gt; 0, SUMIFS(Datos_MStar!$G$3:$G$10000,Datos_MStar!$A$3:$A$10000,$A31,Datos_MStar!$C$3:$C$10000,HD$1), HC31)</f>
        <v>21.46</v>
      </c>
      <c r="HE31" s="20">
        <f>IF(SUMIFS(Datos_MStar!$G$3:$G$10000,Datos_MStar!$A$3:$A$10000,$A31,Datos_MStar!$C$3:$C$10000,HE$1) &lt;&gt; 0, SUMIFS(Datos_MStar!$G$3:$G$10000,Datos_MStar!$A$3:$A$10000,$A31,Datos_MStar!$C$3:$C$10000,HE$1), HD31)</f>
        <v>21.14</v>
      </c>
      <c r="HF31" s="20">
        <f>IF(SUMIFS(Datos_MStar!$G$3:$G$10000,Datos_MStar!$A$3:$A$10000,$A31,Datos_MStar!$C$3:$C$10000,HF$1) &lt;&gt; 0, SUMIFS(Datos_MStar!$G$3:$G$10000,Datos_MStar!$A$3:$A$10000,$A31,Datos_MStar!$C$3:$C$10000,HF$1), HE31)</f>
        <v>21.51</v>
      </c>
      <c r="HG31" s="20">
        <f>IF(SUMIFS(Datos_MStar!$G$3:$G$10000,Datos_MStar!$A$3:$A$10000,$A31,Datos_MStar!$C$3:$C$10000,HG$1) &lt;&gt; 0, SUMIFS(Datos_MStar!$G$3:$G$10000,Datos_MStar!$A$3:$A$10000,$A31,Datos_MStar!$C$3:$C$10000,HG$1), HF31)</f>
        <v>21.64</v>
      </c>
      <c r="HH31" s="20">
        <f>IF(SUMIFS(Datos_MStar!$G$3:$G$10000,Datos_MStar!$A$3:$A$10000,$A31,Datos_MStar!$C$3:$C$10000,HH$1) &lt;&gt; 0, SUMIFS(Datos_MStar!$G$3:$G$10000,Datos_MStar!$A$3:$A$10000,$A31,Datos_MStar!$C$3:$C$10000,HH$1), HG31)</f>
        <v>21.93</v>
      </c>
      <c r="HI31" s="20">
        <f>IF(SUMIFS(Datos_MStar!$G$3:$G$10000,Datos_MStar!$A$3:$A$10000,$A31,Datos_MStar!$C$3:$C$10000,HI$1) &lt;&gt; 0, SUMIFS(Datos_MStar!$G$3:$G$10000,Datos_MStar!$A$3:$A$10000,$A31,Datos_MStar!$C$3:$C$10000,HI$1), HH31)</f>
        <v>21.87</v>
      </c>
      <c r="HJ31" s="20">
        <f>IF(SUMIFS(Datos_MStar!$G$3:$G$10000,Datos_MStar!$A$3:$A$10000,$A31,Datos_MStar!$C$3:$C$10000,HJ$1) &lt;&gt; 0, SUMIFS(Datos_MStar!$G$3:$G$10000,Datos_MStar!$A$3:$A$10000,$A31,Datos_MStar!$C$3:$C$10000,HJ$1), HI31)</f>
        <v>21.89</v>
      </c>
      <c r="HK31" s="20">
        <f>IF(SUMIFS(Datos_MStar!$G$3:$G$10000,Datos_MStar!$A$3:$A$10000,$A31,Datos_MStar!$C$3:$C$10000,HK$1) &lt;&gt; 0, SUMIFS(Datos_MStar!$G$3:$G$10000,Datos_MStar!$A$3:$A$10000,$A31,Datos_MStar!$C$3:$C$10000,HK$1), HJ31)</f>
        <v>21.91</v>
      </c>
      <c r="HL31" s="20">
        <f>IF(SUMIFS(Datos_MStar!$G$3:$G$10000,Datos_MStar!$A$3:$A$10000,$A31,Datos_MStar!$C$3:$C$10000,HL$1) &lt;&gt; 0, SUMIFS(Datos_MStar!$G$3:$G$10000,Datos_MStar!$A$3:$A$10000,$A31,Datos_MStar!$C$3:$C$10000,HL$1), HK31)</f>
        <v>21.43</v>
      </c>
      <c r="HM31" s="20">
        <f>IF(SUMIFS(Datos_MStar!$G$3:$G$10000,Datos_MStar!$A$3:$A$10000,$A31,Datos_MStar!$C$3:$C$10000,HM$1) &lt;&gt; 0, SUMIFS(Datos_MStar!$G$3:$G$10000,Datos_MStar!$A$3:$A$10000,$A31,Datos_MStar!$C$3:$C$10000,HM$1), HL31)</f>
        <v>21.12</v>
      </c>
      <c r="HN31" s="20">
        <f>IF(SUMIFS(Datos_MStar!$G$3:$G$10000,Datos_MStar!$A$3:$A$10000,$A31,Datos_MStar!$C$3:$C$10000,HN$1) &lt;&gt; 0, SUMIFS(Datos_MStar!$G$3:$G$10000,Datos_MStar!$A$3:$A$10000,$A31,Datos_MStar!$C$3:$C$10000,HN$1), HM31)</f>
        <v>21.34</v>
      </c>
      <c r="HO31" s="20">
        <f>IF(SUMIFS(Datos_MStar!$G$3:$G$10000,Datos_MStar!$A$3:$A$10000,$A31,Datos_MStar!$C$3:$C$10000,HO$1) &lt;&gt; 0, SUMIFS(Datos_MStar!$G$3:$G$10000,Datos_MStar!$A$3:$A$10000,$A31,Datos_MStar!$C$3:$C$10000,HO$1), HN31)</f>
        <v>21.23</v>
      </c>
      <c r="HP31" s="20">
        <f>IF(SUMIFS(Datos_MStar!$G$3:$G$10000,Datos_MStar!$A$3:$A$10000,$A31,Datos_MStar!$C$3:$C$10000,HP$1) &lt;&gt; 0, SUMIFS(Datos_MStar!$G$3:$G$10000,Datos_MStar!$A$3:$A$10000,$A31,Datos_MStar!$C$3:$C$10000,HP$1), HO31)</f>
        <v>21.25</v>
      </c>
      <c r="HQ31" s="20">
        <f>IF(SUMIFS(Datos_MStar!$G$3:$G$10000,Datos_MStar!$A$3:$A$10000,$A31,Datos_MStar!$C$3:$C$10000,HQ$1) &lt;&gt; 0, SUMIFS(Datos_MStar!$G$3:$G$10000,Datos_MStar!$A$3:$A$10000,$A31,Datos_MStar!$C$3:$C$10000,HQ$1), HP31)</f>
        <v>20.56</v>
      </c>
      <c r="HR31" s="20">
        <f>IF(SUMIFS(Datos_MStar!$G$3:$G$10000,Datos_MStar!$A$3:$A$10000,$A31,Datos_MStar!$C$3:$C$10000,HR$1) &lt;&gt; 0, SUMIFS(Datos_MStar!$G$3:$G$10000,Datos_MStar!$A$3:$A$10000,$A31,Datos_MStar!$C$3:$C$10000,HR$1), HQ31)</f>
        <v>20.170000000000002</v>
      </c>
      <c r="HS31" s="20">
        <f>IF(SUMIFS(Datos_MStar!$G$3:$G$10000,Datos_MStar!$A$3:$A$10000,$A31,Datos_MStar!$C$3:$C$10000,HS$1) &lt;&gt; 0, SUMIFS(Datos_MStar!$G$3:$G$10000,Datos_MStar!$A$3:$A$10000,$A31,Datos_MStar!$C$3:$C$10000,HS$1), HR31)</f>
        <v>20.76</v>
      </c>
      <c r="HT31" s="20">
        <f>IF(SUMIFS(Datos_MStar!$G$3:$G$10000,Datos_MStar!$A$3:$A$10000,$A31,Datos_MStar!$C$3:$C$10000,HT$1) &lt;&gt; 0, SUMIFS(Datos_MStar!$G$3:$G$10000,Datos_MStar!$A$3:$A$10000,$A31,Datos_MStar!$C$3:$C$10000,HT$1), HS31)</f>
        <v>20.87</v>
      </c>
      <c r="HU31" s="20">
        <f>IF(SUMIFS(Datos_MStar!$G$3:$G$10000,Datos_MStar!$A$3:$A$10000,$A31,Datos_MStar!$C$3:$C$10000,HU$1) &lt;&gt; 0, SUMIFS(Datos_MStar!$G$3:$G$10000,Datos_MStar!$A$3:$A$10000,$A31,Datos_MStar!$C$3:$C$10000,HU$1), HT31)</f>
        <v>20.79</v>
      </c>
      <c r="HV31" s="20">
        <f>IF(SUMIFS(Datos_MStar!$G$3:$G$10000,Datos_MStar!$A$3:$A$10000,$A31,Datos_MStar!$C$3:$C$10000,HV$1) &lt;&gt; 0, SUMIFS(Datos_MStar!$G$3:$G$10000,Datos_MStar!$A$3:$A$10000,$A31,Datos_MStar!$C$3:$C$10000,HV$1), HU31)</f>
        <v>21.02</v>
      </c>
      <c r="HW31" s="20">
        <f>IF(SUMIFS(Datos_MStar!$G$3:$G$10000,Datos_MStar!$A$3:$A$10000,$A31,Datos_MStar!$C$3:$C$10000,HW$1) &lt;&gt; 0, SUMIFS(Datos_MStar!$G$3:$G$10000,Datos_MStar!$A$3:$A$10000,$A31,Datos_MStar!$C$3:$C$10000,HW$1), HV31)</f>
        <v>21.07</v>
      </c>
      <c r="HX31" s="20">
        <f>IF(SUMIFS(Datos_MStar!$G$3:$G$10000,Datos_MStar!$A$3:$A$10000,$A31,Datos_MStar!$C$3:$C$10000,HX$1) &lt;&gt; 0, SUMIFS(Datos_MStar!$G$3:$G$10000,Datos_MStar!$A$3:$A$10000,$A31,Datos_MStar!$C$3:$C$10000,HX$1), HW31)</f>
        <v>21.29</v>
      </c>
      <c r="HY31" s="20">
        <f>IF(SUMIFS(Datos_MStar!$G$3:$G$10000,Datos_MStar!$A$3:$A$10000,$A31,Datos_MStar!$C$3:$C$10000,HY$1) &lt;&gt; 0, SUMIFS(Datos_MStar!$G$3:$G$10000,Datos_MStar!$A$3:$A$10000,$A31,Datos_MStar!$C$3:$C$10000,HY$1), HX31)</f>
        <v>21</v>
      </c>
      <c r="HZ31" s="20">
        <f>IF(SUMIFS(Datos_MStar!$G$3:$G$10000,Datos_MStar!$A$3:$A$10000,$A31,Datos_MStar!$C$3:$C$10000,HZ$1) &lt;&gt; 0, SUMIFS(Datos_MStar!$G$3:$G$10000,Datos_MStar!$A$3:$A$10000,$A31,Datos_MStar!$C$3:$C$10000,HZ$1), HY31)</f>
        <v>21.05</v>
      </c>
      <c r="IA31" s="20">
        <f>IF(SUMIFS(Datos_MStar!$G$3:$G$10000,Datos_MStar!$A$3:$A$10000,$A31,Datos_MStar!$C$3:$C$10000,IA$1) &lt;&gt; 0, SUMIFS(Datos_MStar!$G$3:$G$10000,Datos_MStar!$A$3:$A$10000,$A31,Datos_MStar!$C$3:$C$10000,IA$1), HZ31)</f>
        <v>21.17</v>
      </c>
      <c r="IB31" s="20">
        <f>IF(SUMIFS(Datos_MStar!$G$3:$G$10000,Datos_MStar!$A$3:$A$10000,$A31,Datos_MStar!$C$3:$C$10000,IB$1) &lt;&gt; 0, SUMIFS(Datos_MStar!$G$3:$G$10000,Datos_MStar!$A$3:$A$10000,$A31,Datos_MStar!$C$3:$C$10000,IB$1), IA31)</f>
        <v>21.55</v>
      </c>
      <c r="IC31" s="20">
        <f>IF(SUMIFS(Datos_MStar!$G$3:$G$10000,Datos_MStar!$A$3:$A$10000,$A31,Datos_MStar!$C$3:$C$10000,IC$1) &lt;&gt; 0, SUMIFS(Datos_MStar!$G$3:$G$10000,Datos_MStar!$A$3:$A$10000,$A31,Datos_MStar!$C$3:$C$10000,IC$1), IB31)</f>
        <v>22.2</v>
      </c>
      <c r="ID31" s="20">
        <f>IF(SUMIFS(Datos_MStar!$G$3:$G$10000,Datos_MStar!$A$3:$A$10000,$A31,Datos_MStar!$C$3:$C$10000,ID$1) &lt;&gt; 0, SUMIFS(Datos_MStar!$G$3:$G$10000,Datos_MStar!$A$3:$A$10000,$A31,Datos_MStar!$C$3:$C$10000,ID$1), IC31)</f>
        <v>22.31</v>
      </c>
      <c r="IE31" s="20">
        <f>IF(SUMIFS(Datos_MStar!$G$3:$G$10000,Datos_MStar!$A$3:$A$10000,$A31,Datos_MStar!$C$3:$C$10000,IE$1) &lt;&gt; 0, SUMIFS(Datos_MStar!$G$3:$G$10000,Datos_MStar!$A$3:$A$10000,$A31,Datos_MStar!$C$3:$C$10000,IE$1), ID31)</f>
        <v>22.37</v>
      </c>
      <c r="IF31" s="20">
        <f>IF(SUMIFS(Datos_MStar!$G$3:$G$10000,Datos_MStar!$A$3:$A$10000,$A31,Datos_MStar!$C$3:$C$10000,IF$1) &lt;&gt; 0, SUMIFS(Datos_MStar!$G$3:$G$10000,Datos_MStar!$A$3:$A$10000,$A31,Datos_MStar!$C$3:$C$10000,IF$1), IE31)</f>
        <v>22.44</v>
      </c>
      <c r="IG31" s="20">
        <f>IF(SUMIFS(Datos_MStar!$G$3:$G$10000,Datos_MStar!$A$3:$A$10000,$A31,Datos_MStar!$C$3:$C$10000,IG$1) &lt;&gt; 0, SUMIFS(Datos_MStar!$G$3:$G$10000,Datos_MStar!$A$3:$A$10000,$A31,Datos_MStar!$C$3:$C$10000,IG$1), IF31)</f>
        <v>22.43</v>
      </c>
      <c r="IH31" s="20">
        <f>IF(SUMIFS(Datos_MStar!$G$3:$G$10000,Datos_MStar!$A$3:$A$10000,$A31,Datos_MStar!$C$3:$C$10000,IH$1) &lt;&gt; 0, SUMIFS(Datos_MStar!$G$3:$G$10000,Datos_MStar!$A$3:$A$10000,$A31,Datos_MStar!$C$3:$C$10000,IH$1), IG31)</f>
        <v>22.55</v>
      </c>
      <c r="II31" s="20">
        <f>IF(SUMIFS(Datos_MStar!$G$3:$G$10000,Datos_MStar!$A$3:$A$10000,$A31,Datos_MStar!$C$3:$C$10000,II$1) &lt;&gt; 0, SUMIFS(Datos_MStar!$G$3:$G$10000,Datos_MStar!$A$3:$A$10000,$A31,Datos_MStar!$C$3:$C$10000,II$1), IH31)</f>
        <v>22.63</v>
      </c>
      <c r="IJ31" s="20">
        <f>IF(SUMIFS(Datos_MStar!$G$3:$G$10000,Datos_MStar!$A$3:$A$10000,$A31,Datos_MStar!$C$3:$C$10000,IJ$1) &lt;&gt; 0, SUMIFS(Datos_MStar!$G$3:$G$10000,Datos_MStar!$A$3:$A$10000,$A31,Datos_MStar!$C$3:$C$10000,IJ$1), II31)</f>
        <v>22.3</v>
      </c>
      <c r="IK31" s="20">
        <f>IF(SUMIFS(Datos_MStar!$G$3:$G$10000,Datos_MStar!$A$3:$A$10000,$A31,Datos_MStar!$C$3:$C$10000,IK$1) &lt;&gt; 0, SUMIFS(Datos_MStar!$G$3:$G$10000,Datos_MStar!$A$3:$A$10000,$A31,Datos_MStar!$C$3:$C$10000,IK$1), IJ31)</f>
        <v>22.26</v>
      </c>
      <c r="IL31" s="20">
        <f>IF(SUMIFS(Datos_MStar!$G$3:$G$10000,Datos_MStar!$A$3:$A$10000,$A31,Datos_MStar!$C$3:$C$10000,IL$1) &lt;&gt; 0, SUMIFS(Datos_MStar!$G$3:$G$10000,Datos_MStar!$A$3:$A$10000,$A31,Datos_MStar!$C$3:$C$10000,IL$1), IK31)</f>
        <v>22.34</v>
      </c>
      <c r="IM31" s="20">
        <f>IF(SUMIFS(Datos_MStar!$G$3:$G$10000,Datos_MStar!$A$3:$A$10000,$A31,Datos_MStar!$C$3:$C$10000,IM$1) &lt;&gt; 0, SUMIFS(Datos_MStar!$G$3:$G$10000,Datos_MStar!$A$3:$A$10000,$A31,Datos_MStar!$C$3:$C$10000,IM$1), IL31)</f>
        <v>22.53</v>
      </c>
      <c r="IN31" s="20">
        <f>IF(SUMIFS(Datos_MStar!$G$3:$G$10000,Datos_MStar!$A$3:$A$10000,$A31,Datos_MStar!$C$3:$C$10000,IN$1) &lt;&gt; 0, SUMIFS(Datos_MStar!$G$3:$G$10000,Datos_MStar!$A$3:$A$10000,$A31,Datos_MStar!$C$3:$C$10000,IN$1), IM31)</f>
        <v>22.53</v>
      </c>
      <c r="IO31" s="20">
        <f>IF(SUMIFS(Datos_MStar!$G$3:$G$10000,Datos_MStar!$A$3:$A$10000,$A31,Datos_MStar!$C$3:$C$10000,IO$1) &lt;&gt; 0, SUMIFS(Datos_MStar!$G$3:$G$10000,Datos_MStar!$A$3:$A$10000,$A31,Datos_MStar!$C$3:$C$10000,IO$1), IN31)</f>
        <v>22.43</v>
      </c>
      <c r="IP31" s="20">
        <f>IF(SUMIFS(Datos_MStar!$G$3:$G$10000,Datos_MStar!$A$3:$A$10000,$A31,Datos_MStar!$C$3:$C$10000,IP$1) &lt;&gt; 0, SUMIFS(Datos_MStar!$G$3:$G$10000,Datos_MStar!$A$3:$A$10000,$A31,Datos_MStar!$C$3:$C$10000,IP$1), IO31)</f>
        <v>21.83</v>
      </c>
      <c r="IQ31" s="20">
        <f>IF(SUMIFS(Datos_MStar!$G$3:$G$10000,Datos_MStar!$A$3:$A$10000,$A31,Datos_MStar!$C$3:$C$10000,IQ$1) &lt;&gt; 0, SUMIFS(Datos_MStar!$G$3:$G$10000,Datos_MStar!$A$3:$A$10000,$A31,Datos_MStar!$C$3:$C$10000,IQ$1), IP31)</f>
        <v>22.01</v>
      </c>
      <c r="IR31" s="20">
        <f>IF(SUMIFS(Datos_MStar!$G$3:$G$10000,Datos_MStar!$A$3:$A$10000,$A31,Datos_MStar!$C$3:$C$10000,IR$1) &lt;&gt; 0, SUMIFS(Datos_MStar!$G$3:$G$10000,Datos_MStar!$A$3:$A$10000,$A31,Datos_MStar!$C$3:$C$10000,IR$1), IQ31)</f>
        <v>22.04</v>
      </c>
      <c r="IS31" s="20">
        <f>IF(SUMIFS(Datos_MStar!$G$3:$G$10000,Datos_MStar!$A$3:$A$10000,$A31,Datos_MStar!$C$3:$C$10000,IS$1) &lt;&gt; 0, SUMIFS(Datos_MStar!$G$3:$G$10000,Datos_MStar!$A$3:$A$10000,$A31,Datos_MStar!$C$3:$C$10000,IS$1), IR31)</f>
        <v>22.15</v>
      </c>
      <c r="IT31" s="20">
        <f>IF(SUMIFS(Datos_MStar!$G$3:$G$10000,Datos_MStar!$A$3:$A$10000,$A31,Datos_MStar!$C$3:$C$10000,IT$1) &lt;&gt; 0, SUMIFS(Datos_MStar!$G$3:$G$10000,Datos_MStar!$A$3:$A$10000,$A31,Datos_MStar!$C$3:$C$10000,IT$1), IS31)</f>
        <v>21.96</v>
      </c>
      <c r="IU31" s="20">
        <f>IF(SUMIFS(Datos_MStar!$G$3:$G$10000,Datos_MStar!$A$3:$A$10000,$A31,Datos_MStar!$C$3:$C$10000,IU$1) &lt;&gt; 0, SUMIFS(Datos_MStar!$G$3:$G$10000,Datos_MStar!$A$3:$A$10000,$A31,Datos_MStar!$C$3:$C$10000,IU$1), IT31)</f>
        <v>22.51</v>
      </c>
      <c r="IV31" s="20">
        <f>IF(SUMIFS(Datos_MStar!$G$3:$G$10000,Datos_MStar!$A$3:$A$10000,$A31,Datos_MStar!$C$3:$C$10000,IV$1) &lt;&gt; 0, SUMIFS(Datos_MStar!$G$3:$G$10000,Datos_MStar!$A$3:$A$10000,$A31,Datos_MStar!$C$3:$C$10000,IV$1), IU31)</f>
        <v>22.51</v>
      </c>
      <c r="IW31" s="20">
        <f>IF(SUMIFS(Datos_MStar!$G$3:$G$10000,Datos_MStar!$A$3:$A$10000,$A31,Datos_MStar!$C$3:$C$10000,IW$1) &lt;&gt; 0, SUMIFS(Datos_MStar!$G$3:$G$10000,Datos_MStar!$A$3:$A$10000,$A31,Datos_MStar!$C$3:$C$10000,IW$1), IV31)</f>
        <v>23.02</v>
      </c>
      <c r="IX31" s="20">
        <f>IF(SUMIFS(Datos_MStar!$G$3:$G$10000,Datos_MStar!$A$3:$A$10000,$A31,Datos_MStar!$C$3:$C$10000,IX$1) &lt;&gt; 0, SUMIFS(Datos_MStar!$G$3:$G$10000,Datos_MStar!$A$3:$A$10000,$A31,Datos_MStar!$C$3:$C$10000,IX$1), IW31)</f>
        <v>23.26</v>
      </c>
      <c r="IY31" s="20">
        <f>IF(SUMIFS(Datos_MStar!$G$3:$G$10000,Datos_MStar!$A$3:$A$10000,$A31,Datos_MStar!$C$3:$C$10000,IY$1) &lt;&gt; 0, SUMIFS(Datos_MStar!$G$3:$G$10000,Datos_MStar!$A$3:$A$10000,$A31,Datos_MStar!$C$3:$C$10000,IY$1), IX31)</f>
        <v>23.26</v>
      </c>
      <c r="IZ31" s="20">
        <f>IF(SUMIFS(Datos_MStar!$G$3:$G$10000,Datos_MStar!$A$3:$A$10000,$A31,Datos_MStar!$C$3:$C$10000,IZ$1) &lt;&gt; 0, SUMIFS(Datos_MStar!$G$3:$G$10000,Datos_MStar!$A$3:$A$10000,$A31,Datos_MStar!$C$3:$C$10000,IZ$1), IY31)</f>
        <v>23.26</v>
      </c>
      <c r="JA31" s="20">
        <f>IF(SUMIFS(Datos_MStar!$G$3:$G$10000,Datos_MStar!$A$3:$A$10000,$A31,Datos_MStar!$C$3:$C$10000,JA$1) &lt;&gt; 0, SUMIFS(Datos_MStar!$G$3:$G$10000,Datos_MStar!$A$3:$A$10000,$A31,Datos_MStar!$C$3:$C$10000,JA$1), IZ31)</f>
        <v>23.26</v>
      </c>
      <c r="JB31" s="20">
        <f>IF(SUMIFS(Datos_MStar!$G$3:$G$10000,Datos_MStar!$A$3:$A$10000,$A31,Datos_MStar!$C$3:$C$10000,JB$1) &lt;&gt; 0, SUMIFS(Datos_MStar!$G$3:$G$10000,Datos_MStar!$A$3:$A$10000,$A31,Datos_MStar!$C$3:$C$10000,JB$1), JA31)</f>
        <v>23.26</v>
      </c>
      <c r="JC31" s="20">
        <f>IF(SUMIFS(Datos_MStar!$G$3:$G$10000,Datos_MStar!$A$3:$A$10000,$A31,Datos_MStar!$C$3:$C$10000,JC$1) &lt;&gt; 0, SUMIFS(Datos_MStar!$G$3:$G$10000,Datos_MStar!$A$3:$A$10000,$A31,Datos_MStar!$C$3:$C$10000,JC$1), JB31)</f>
        <v>23.26</v>
      </c>
      <c r="JD31" s="20">
        <f>IF(SUMIFS(Datos_MStar!$G$3:$G$10000,Datos_MStar!$A$3:$A$10000,$A31,Datos_MStar!$C$3:$C$10000,JD$1) &lt;&gt; 0, SUMIFS(Datos_MStar!$G$3:$G$10000,Datos_MStar!$A$3:$A$10000,$A31,Datos_MStar!$C$3:$C$10000,JD$1), JC31)</f>
        <v>23.26</v>
      </c>
      <c r="JE31" s="20">
        <f>IF(SUMIFS(Datos_MStar!$G$3:$G$10000,Datos_MStar!$A$3:$A$10000,$A31,Datos_MStar!$C$3:$C$10000,JE$1) &lt;&gt; 0, SUMIFS(Datos_MStar!$G$3:$G$10000,Datos_MStar!$A$3:$A$10000,$A31,Datos_MStar!$C$3:$C$10000,JE$1), JD31)</f>
        <v>23.26</v>
      </c>
      <c r="JF31" s="20">
        <f>IF(SUMIFS(Datos_MStar!$G$3:$G$10000,Datos_MStar!$A$3:$A$10000,$A31,Datos_MStar!$C$3:$C$10000,JF$1) &lt;&gt; 0, SUMIFS(Datos_MStar!$G$3:$G$10000,Datos_MStar!$A$3:$A$10000,$A31,Datos_MStar!$C$3:$C$10000,JF$1), JE31)</f>
        <v>23.26</v>
      </c>
      <c r="JG31" s="20">
        <f>IF(SUMIFS(Datos_MStar!$G$3:$G$10000,Datos_MStar!$A$3:$A$10000,$A31,Datos_MStar!$C$3:$C$10000,JG$1) &lt;&gt; 0, SUMIFS(Datos_MStar!$G$3:$G$10000,Datos_MStar!$A$3:$A$10000,$A31,Datos_MStar!$C$3:$C$10000,JG$1), JF31)</f>
        <v>23.26</v>
      </c>
      <c r="JH31" s="20">
        <f>IF(SUMIFS(Datos_MStar!$G$3:$G$10000,Datos_MStar!$A$3:$A$10000,$A31,Datos_MStar!$C$3:$C$10000,JH$1) &lt;&gt; 0, SUMIFS(Datos_MStar!$G$3:$G$10000,Datos_MStar!$A$3:$A$10000,$A31,Datos_MStar!$C$3:$C$10000,JH$1), JG31)</f>
        <v>23.26</v>
      </c>
      <c r="JI31" s="20">
        <f>IF(SUMIFS(Datos_MStar!$G$3:$G$10000,Datos_MStar!$A$3:$A$10000,$A31,Datos_MStar!$C$3:$C$10000,JI$1) &lt;&gt; 0, SUMIFS(Datos_MStar!$G$3:$G$10000,Datos_MStar!$A$3:$A$10000,$A31,Datos_MStar!$C$3:$C$10000,JI$1), JH31)</f>
        <v>23.26</v>
      </c>
      <c r="JJ31" s="20">
        <f>IF(SUMIFS(Datos_MStar!$G$3:$G$10000,Datos_MStar!$A$3:$A$10000,$A31,Datos_MStar!$C$3:$C$10000,JJ$1) &lt;&gt; 0, SUMIFS(Datos_MStar!$G$3:$G$10000,Datos_MStar!$A$3:$A$10000,$A31,Datos_MStar!$C$3:$C$10000,JJ$1), JI31)</f>
        <v>23.26</v>
      </c>
      <c r="JK31" s="20">
        <f>IF(SUMIFS(Datos_MStar!$G$3:$G$10000,Datos_MStar!$A$3:$A$10000,$A31,Datos_MStar!$C$3:$C$10000,JK$1) &lt;&gt; 0, SUMIFS(Datos_MStar!$G$3:$G$10000,Datos_MStar!$A$3:$A$10000,$A31,Datos_MStar!$C$3:$C$10000,JK$1), JJ31)</f>
        <v>23.26</v>
      </c>
      <c r="JL31" s="20">
        <f>IF(SUMIFS(Datos_MStar!$G$3:$G$10000,Datos_MStar!$A$3:$A$10000,$A31,Datos_MStar!$C$3:$C$10000,JL$1) &lt;&gt; 0, SUMIFS(Datos_MStar!$G$3:$G$10000,Datos_MStar!$A$3:$A$10000,$A31,Datos_MStar!$C$3:$C$10000,JL$1), JK31)</f>
        <v>23.26</v>
      </c>
      <c r="JM31" s="20">
        <f>IF(SUMIFS(Datos_MStar!$G$3:$G$10000,Datos_MStar!$A$3:$A$10000,$A31,Datos_MStar!$C$3:$C$10000,JM$1) &lt;&gt; 0, SUMIFS(Datos_MStar!$G$3:$G$10000,Datos_MStar!$A$3:$A$10000,$A31,Datos_MStar!$C$3:$C$10000,JM$1), JL31)</f>
        <v>23.26</v>
      </c>
      <c r="JN31" s="20">
        <f>IF(SUMIFS(Datos_MStar!$G$3:$G$10000,Datos_MStar!$A$3:$A$10000,$A31,Datos_MStar!$C$3:$C$10000,JN$1) &lt;&gt; 0, SUMIFS(Datos_MStar!$G$3:$G$10000,Datos_MStar!$A$3:$A$10000,$A31,Datos_MStar!$C$3:$C$10000,JN$1), JM31)</f>
        <v>23.26</v>
      </c>
      <c r="JO31" s="20">
        <f>IF(SUMIFS(Datos_MStar!$G$3:$G$10000,Datos_MStar!$A$3:$A$10000,$A31,Datos_MStar!$C$3:$C$10000,JO$1) &lt;&gt; 0, SUMIFS(Datos_MStar!$G$3:$G$10000,Datos_MStar!$A$3:$A$10000,$A31,Datos_MStar!$C$3:$C$10000,JO$1), JN31)</f>
        <v>23.26</v>
      </c>
      <c r="JP31" s="20">
        <f>IF(SUMIFS(Datos_MStar!$G$3:$G$10000,Datos_MStar!$A$3:$A$10000,$A31,Datos_MStar!$C$3:$C$10000,JP$1) &lt;&gt; 0, SUMIFS(Datos_MStar!$G$3:$G$10000,Datos_MStar!$A$3:$A$10000,$A31,Datos_MStar!$C$3:$C$10000,JP$1), JO31)</f>
        <v>23.26</v>
      </c>
      <c r="JQ31" s="20">
        <f>IF(SUMIFS(Datos_MStar!$G$3:$G$10000,Datos_MStar!$A$3:$A$10000,$A31,Datos_MStar!$C$3:$C$10000,JQ$1) &lt;&gt; 0, SUMIFS(Datos_MStar!$G$3:$G$10000,Datos_MStar!$A$3:$A$10000,$A31,Datos_MStar!$C$3:$C$10000,JQ$1), JP31)</f>
        <v>23.26</v>
      </c>
      <c r="JR31" s="20">
        <f>IF(SUMIFS(Datos_MStar!$G$3:$G$10000,Datos_MStar!$A$3:$A$10000,$A31,Datos_MStar!$C$3:$C$10000,JR$1) &lt;&gt; 0, SUMIFS(Datos_MStar!$G$3:$G$10000,Datos_MStar!$A$3:$A$10000,$A31,Datos_MStar!$C$3:$C$10000,JR$1), JQ31)</f>
        <v>23.26</v>
      </c>
      <c r="JS31" s="20">
        <f>IF(SUMIFS(Datos_MStar!$G$3:$G$10000,Datos_MStar!$A$3:$A$10000,$A31,Datos_MStar!$C$3:$C$10000,JS$1) &lt;&gt; 0, SUMIFS(Datos_MStar!$G$3:$G$10000,Datos_MStar!$A$3:$A$10000,$A31,Datos_MStar!$C$3:$C$10000,JS$1), JR31)</f>
        <v>23.26</v>
      </c>
      <c r="JT31" s="20">
        <f>IF(SUMIFS(Datos_MStar!$G$3:$G$10000,Datos_MStar!$A$3:$A$10000,$A31,Datos_MStar!$C$3:$C$10000,JT$1) &lt;&gt; 0, SUMIFS(Datos_MStar!$G$3:$G$10000,Datos_MStar!$A$3:$A$10000,$A31,Datos_MStar!$C$3:$C$10000,JT$1), JS31)</f>
        <v>23.26</v>
      </c>
      <c r="JU31" s="20">
        <f>IF(SUMIFS(Datos_MStar!$G$3:$G$10000,Datos_MStar!$A$3:$A$10000,$A31,Datos_MStar!$C$3:$C$10000,JU$1) &lt;&gt; 0, SUMIFS(Datos_MStar!$G$3:$G$10000,Datos_MStar!$A$3:$A$10000,$A31,Datos_MStar!$C$3:$C$10000,JU$1), JT31)</f>
        <v>23.26</v>
      </c>
      <c r="JV31" s="20">
        <f>IF(SUMIFS(Datos_MStar!$G$3:$G$10000,Datos_MStar!$A$3:$A$10000,$A31,Datos_MStar!$C$3:$C$10000,JV$1) &lt;&gt; 0, SUMIFS(Datos_MStar!$G$3:$G$10000,Datos_MStar!$A$3:$A$10000,$A31,Datos_MStar!$C$3:$C$10000,JV$1), JU31)</f>
        <v>23.26</v>
      </c>
      <c r="JW31" s="20">
        <f>IF(SUMIFS(Datos_MStar!$G$3:$G$10000,Datos_MStar!$A$3:$A$10000,$A31,Datos_MStar!$C$3:$C$10000,JW$1) &lt;&gt; 0, SUMIFS(Datos_MStar!$G$3:$G$10000,Datos_MStar!$A$3:$A$10000,$A31,Datos_MStar!$C$3:$C$10000,JW$1), JV31)</f>
        <v>23.26</v>
      </c>
      <c r="JX31" s="20">
        <f>IF(SUMIFS(Datos_MStar!$G$3:$G$10000,Datos_MStar!$A$3:$A$10000,$A31,Datos_MStar!$C$3:$C$10000,JX$1) &lt;&gt; 0, SUMIFS(Datos_MStar!$G$3:$G$10000,Datos_MStar!$A$3:$A$10000,$A31,Datos_MStar!$C$3:$C$10000,JX$1), JW31)</f>
        <v>23.26</v>
      </c>
      <c r="JY31" s="20">
        <f>IF(SUMIFS(Datos_MStar!$G$3:$G$10000,Datos_MStar!$A$3:$A$10000,$A31,Datos_MStar!$C$3:$C$10000,JY$1) &lt;&gt; 0, SUMIFS(Datos_MStar!$G$3:$G$10000,Datos_MStar!$A$3:$A$10000,$A31,Datos_MStar!$C$3:$C$10000,JY$1), JX31)</f>
        <v>23.26</v>
      </c>
      <c r="JZ31" s="20">
        <f>IF(SUMIFS(Datos_MStar!$G$3:$G$10000,Datos_MStar!$A$3:$A$10000,$A31,Datos_MStar!$C$3:$C$10000,JZ$1) &lt;&gt; 0, SUMIFS(Datos_MStar!$G$3:$G$10000,Datos_MStar!$A$3:$A$10000,$A31,Datos_MStar!$C$3:$C$10000,JZ$1), JY31)</f>
        <v>23.26</v>
      </c>
      <c r="KA31" s="20">
        <f>IF(SUMIFS(Datos_MStar!$G$3:$G$10000,Datos_MStar!$A$3:$A$10000,$A31,Datos_MStar!$C$3:$C$10000,KA$1) &lt;&gt; 0, SUMIFS(Datos_MStar!$G$3:$G$10000,Datos_MStar!$A$3:$A$10000,$A31,Datos_MStar!$C$3:$C$10000,KA$1), JZ31)</f>
        <v>23.26</v>
      </c>
      <c r="KB31" s="20">
        <f>IF(SUMIFS(Datos_MStar!$G$3:$G$10000,Datos_MStar!$A$3:$A$10000,$A31,Datos_MStar!$C$3:$C$10000,KB$1) &lt;&gt; 0, SUMIFS(Datos_MStar!$G$3:$G$10000,Datos_MStar!$A$3:$A$10000,$A31,Datos_MStar!$C$3:$C$10000,KB$1), KA31)</f>
        <v>23.26</v>
      </c>
      <c r="KC31" s="20">
        <f>IF(SUMIFS(Datos_MStar!$G$3:$G$10000,Datos_MStar!$A$3:$A$10000,$A31,Datos_MStar!$C$3:$C$10000,KC$1) &lt;&gt; 0, SUMIFS(Datos_MStar!$G$3:$G$10000,Datos_MStar!$A$3:$A$10000,$A31,Datos_MStar!$C$3:$C$10000,KC$1), KB31)</f>
        <v>23.26</v>
      </c>
      <c r="KD31" s="20">
        <f>IF(SUMIFS(Datos_MStar!$G$3:$G$10000,Datos_MStar!$A$3:$A$10000,$A31,Datos_MStar!$C$3:$C$10000,KD$1) &lt;&gt; 0, SUMIFS(Datos_MStar!$G$3:$G$10000,Datos_MStar!$A$3:$A$10000,$A31,Datos_MStar!$C$3:$C$10000,KD$1), KC31)</f>
        <v>23.26</v>
      </c>
      <c r="KE31" s="20">
        <f>IF(SUMIFS(Datos_MStar!$G$3:$G$10000,Datos_MStar!$A$3:$A$10000,$A31,Datos_MStar!$C$3:$C$10000,KE$1) &lt;&gt; 0, SUMIFS(Datos_MStar!$G$3:$G$10000,Datos_MStar!$A$3:$A$10000,$A31,Datos_MStar!$C$3:$C$10000,KE$1), KD31)</f>
        <v>23.26</v>
      </c>
      <c r="KF31" s="20">
        <f>IF(SUMIFS(Datos_MStar!$G$3:$G$10000,Datos_MStar!$A$3:$A$10000,$A31,Datos_MStar!$C$3:$C$10000,KF$1) &lt;&gt; 0, SUMIFS(Datos_MStar!$G$3:$G$10000,Datos_MStar!$A$3:$A$10000,$A31,Datos_MStar!$C$3:$C$10000,KF$1), KE31)</f>
        <v>23.26</v>
      </c>
      <c r="KG31" s="20">
        <f>IF(SUMIFS(Datos_MStar!$G$3:$G$10000,Datos_MStar!$A$3:$A$10000,$A31,Datos_MStar!$C$3:$C$10000,KG$1) &lt;&gt; 0, SUMIFS(Datos_MStar!$G$3:$G$10000,Datos_MStar!$A$3:$A$10000,$A31,Datos_MStar!$C$3:$C$10000,KG$1), KF31)</f>
        <v>23.26</v>
      </c>
      <c r="KH31" s="20">
        <f>IF(SUMIFS(Datos_MStar!$G$3:$G$10000,Datos_MStar!$A$3:$A$10000,$A31,Datos_MStar!$C$3:$C$10000,KH$1) &lt;&gt; 0, SUMIFS(Datos_MStar!$G$3:$G$10000,Datos_MStar!$A$3:$A$10000,$A31,Datos_MStar!$C$3:$C$10000,KH$1), KG31)</f>
        <v>23.26</v>
      </c>
      <c r="KI31" s="20">
        <f>IF(SUMIFS(Datos_MStar!$G$3:$G$10000,Datos_MStar!$A$3:$A$10000,$A31,Datos_MStar!$C$3:$C$10000,KI$1) &lt;&gt; 0, SUMIFS(Datos_MStar!$G$3:$G$10000,Datos_MStar!$A$3:$A$10000,$A31,Datos_MStar!$C$3:$C$10000,KI$1), KH31)</f>
        <v>23.26</v>
      </c>
      <c r="KJ31" s="20">
        <f>IF(SUMIFS(Datos_MStar!$G$3:$G$10000,Datos_MStar!$A$3:$A$10000,$A31,Datos_MStar!$C$3:$C$10000,KJ$1) &lt;&gt; 0, SUMIFS(Datos_MStar!$G$3:$G$10000,Datos_MStar!$A$3:$A$10000,$A31,Datos_MStar!$C$3:$C$10000,KJ$1), KI31)</f>
        <v>23.26</v>
      </c>
      <c r="KK31" s="20">
        <f>IF(SUMIFS(Datos_MStar!$G$3:$G$10000,Datos_MStar!$A$3:$A$10000,$A31,Datos_MStar!$C$3:$C$10000,KK$1) &lt;&gt; 0, SUMIFS(Datos_MStar!$G$3:$G$10000,Datos_MStar!$A$3:$A$10000,$A31,Datos_MStar!$C$3:$C$10000,KK$1), KJ31)</f>
        <v>23.26</v>
      </c>
      <c r="KL31" s="20">
        <f>IF(SUMIFS(Datos_MStar!$G$3:$G$10000,Datos_MStar!$A$3:$A$10000,$A31,Datos_MStar!$C$3:$C$10000,KL$1) &lt;&gt; 0, SUMIFS(Datos_MStar!$G$3:$G$10000,Datos_MStar!$A$3:$A$10000,$A31,Datos_MStar!$C$3:$C$10000,KL$1), KK31)</f>
        <v>23.26</v>
      </c>
      <c r="KM31" s="20">
        <f>IF(SUMIFS(Datos_MStar!$G$3:$G$10000,Datos_MStar!$A$3:$A$10000,$A31,Datos_MStar!$C$3:$C$10000,KM$1) &lt;&gt; 0, SUMIFS(Datos_MStar!$G$3:$G$10000,Datos_MStar!$A$3:$A$10000,$A31,Datos_MStar!$C$3:$C$10000,KM$1), KL31)</f>
        <v>23.26</v>
      </c>
      <c r="KN31" s="20">
        <f>IF(SUMIFS(Datos_MStar!$G$3:$G$10000,Datos_MStar!$A$3:$A$10000,$A31,Datos_MStar!$C$3:$C$10000,KN$1) &lt;&gt; 0, SUMIFS(Datos_MStar!$G$3:$G$10000,Datos_MStar!$A$3:$A$10000,$A31,Datos_MStar!$C$3:$C$10000,KN$1), KM31)</f>
        <v>23.26</v>
      </c>
      <c r="KO31" s="20">
        <f>IF(SUMIFS(Datos_MStar!$G$3:$G$10000,Datos_MStar!$A$3:$A$10000,$A31,Datos_MStar!$C$3:$C$10000,KO$1) &lt;&gt; 0, SUMIFS(Datos_MStar!$G$3:$G$10000,Datos_MStar!$A$3:$A$10000,$A31,Datos_MStar!$C$3:$C$10000,KO$1), KN31)</f>
        <v>23.26</v>
      </c>
      <c r="KP31" s="20">
        <f>IF(SUMIFS(Datos_MStar!$G$3:$G$10000,Datos_MStar!$A$3:$A$10000,$A31,Datos_MStar!$C$3:$C$10000,KP$1) &lt;&gt; 0, SUMIFS(Datos_MStar!$G$3:$G$10000,Datos_MStar!$A$3:$A$10000,$A31,Datos_MStar!$C$3:$C$10000,KP$1), KO31)</f>
        <v>23.26</v>
      </c>
      <c r="KQ31" s="20">
        <f>IF(SUMIFS(Datos_MStar!$G$3:$G$10000,Datos_MStar!$A$3:$A$10000,$A31,Datos_MStar!$C$3:$C$10000,KQ$1) &lt;&gt; 0, SUMIFS(Datos_MStar!$G$3:$G$10000,Datos_MStar!$A$3:$A$10000,$A31,Datos_MStar!$C$3:$C$10000,KQ$1), KP31)</f>
        <v>23.26</v>
      </c>
      <c r="KR31" s="20">
        <f>IF(SUMIFS(Datos_MStar!$G$3:$G$10000,Datos_MStar!$A$3:$A$10000,$A31,Datos_MStar!$C$3:$C$10000,KR$1) &lt;&gt; 0, SUMIFS(Datos_MStar!$G$3:$G$10000,Datos_MStar!$A$3:$A$10000,$A31,Datos_MStar!$C$3:$C$10000,KR$1), KQ31)</f>
        <v>23.26</v>
      </c>
      <c r="KS31" s="20">
        <f>IF(SUMIFS(Datos_MStar!$G$3:$G$10000,Datos_MStar!$A$3:$A$10000,$A31,Datos_MStar!$C$3:$C$10000,KS$1) &lt;&gt; 0, SUMIFS(Datos_MStar!$G$3:$G$10000,Datos_MStar!$A$3:$A$10000,$A31,Datos_MStar!$C$3:$C$10000,KS$1), KR31)</f>
        <v>23.26</v>
      </c>
      <c r="KT31" s="20">
        <f>IF(SUMIFS(Datos_MStar!$G$3:$G$10000,Datos_MStar!$A$3:$A$10000,$A31,Datos_MStar!$C$3:$C$10000,KT$1) &lt;&gt; 0, SUMIFS(Datos_MStar!$G$3:$G$10000,Datos_MStar!$A$3:$A$10000,$A31,Datos_MStar!$C$3:$C$10000,KT$1), KS31)</f>
        <v>23.26</v>
      </c>
      <c r="KU31" s="20">
        <f>IF(SUMIFS(Datos_MStar!$G$3:$G$10000,Datos_MStar!$A$3:$A$10000,$A31,Datos_MStar!$C$3:$C$10000,KU$1) &lt;&gt; 0, SUMIFS(Datos_MStar!$G$3:$G$10000,Datos_MStar!$A$3:$A$10000,$A31,Datos_MStar!$C$3:$C$10000,KU$1), KT31)</f>
        <v>23.26</v>
      </c>
      <c r="KV31" s="20">
        <f>IF(SUMIFS(Datos_MStar!$G$3:$G$10000,Datos_MStar!$A$3:$A$10000,$A31,Datos_MStar!$C$3:$C$10000,KV$1) &lt;&gt; 0, SUMIFS(Datos_MStar!$G$3:$G$10000,Datos_MStar!$A$3:$A$10000,$A31,Datos_MStar!$C$3:$C$10000,KV$1), KU31)</f>
        <v>23.26</v>
      </c>
      <c r="KW31" s="20">
        <f>IF(SUMIFS(Datos_MStar!$G$3:$G$10000,Datos_MStar!$A$3:$A$10000,$A31,Datos_MStar!$C$3:$C$10000,KW$1) &lt;&gt; 0, SUMIFS(Datos_MStar!$G$3:$G$10000,Datos_MStar!$A$3:$A$10000,$A31,Datos_MStar!$C$3:$C$10000,KW$1), KV31)</f>
        <v>23.26</v>
      </c>
      <c r="KX31" s="20">
        <f>IF(SUMIFS(Datos_MStar!$G$3:$G$10000,Datos_MStar!$A$3:$A$10000,$A31,Datos_MStar!$C$3:$C$10000,KX$1) &lt;&gt; 0, SUMIFS(Datos_MStar!$G$3:$G$10000,Datos_MStar!$A$3:$A$10000,$A31,Datos_MStar!$C$3:$C$10000,KX$1), KW31)</f>
        <v>23.26</v>
      </c>
      <c r="KY31" s="20">
        <f>IF(SUMIFS(Datos_MStar!$G$3:$G$10000,Datos_MStar!$A$3:$A$10000,$A31,Datos_MStar!$C$3:$C$10000,KY$1) &lt;&gt; 0, SUMIFS(Datos_MStar!$G$3:$G$10000,Datos_MStar!$A$3:$A$10000,$A31,Datos_MStar!$C$3:$C$10000,KY$1), KX31)</f>
        <v>23.26</v>
      </c>
      <c r="KZ31" s="20">
        <f>IF(SUMIFS(Datos_MStar!$G$3:$G$10000,Datos_MStar!$A$3:$A$10000,$A31,Datos_MStar!$C$3:$C$10000,KZ$1) &lt;&gt; 0, SUMIFS(Datos_MStar!$G$3:$G$10000,Datos_MStar!$A$3:$A$10000,$A31,Datos_MStar!$C$3:$C$10000,KZ$1), KY31)</f>
        <v>23.26</v>
      </c>
      <c r="LA31" s="20">
        <f>IF(SUMIFS(Datos_MStar!$G$3:$G$10000,Datos_MStar!$A$3:$A$10000,$A31,Datos_MStar!$C$3:$C$10000,LA$1) &lt;&gt; 0, SUMIFS(Datos_MStar!$G$3:$G$10000,Datos_MStar!$A$3:$A$10000,$A31,Datos_MStar!$C$3:$C$10000,LA$1), KZ31)</f>
        <v>23.26</v>
      </c>
      <c r="LB31" s="20">
        <f>IF(SUMIFS(Datos_MStar!$G$3:$G$10000,Datos_MStar!$A$3:$A$10000,$A31,Datos_MStar!$C$3:$C$10000,LB$1) &lt;&gt; 0, SUMIFS(Datos_MStar!$G$3:$G$10000,Datos_MStar!$A$3:$A$10000,$A31,Datos_MStar!$C$3:$C$10000,LB$1), LA31)</f>
        <v>23.26</v>
      </c>
      <c r="LC31" s="20">
        <f>IF(SUMIFS(Datos_MStar!$G$3:$G$10000,Datos_MStar!$A$3:$A$10000,$A31,Datos_MStar!$C$3:$C$10000,LC$1) &lt;&gt; 0, SUMIFS(Datos_MStar!$G$3:$G$10000,Datos_MStar!$A$3:$A$10000,$A31,Datos_MStar!$C$3:$C$10000,LC$1), LB31)</f>
        <v>23.26</v>
      </c>
      <c r="LD31" s="20">
        <f>IF(SUMIFS(Datos_MStar!$G$3:$G$10000,Datos_MStar!$A$3:$A$10000,$A31,Datos_MStar!$C$3:$C$10000,LD$1) &lt;&gt; 0, SUMIFS(Datos_MStar!$G$3:$G$10000,Datos_MStar!$A$3:$A$10000,$A31,Datos_MStar!$C$3:$C$10000,LD$1), LC31)</f>
        <v>23.26</v>
      </c>
      <c r="LE31" s="20">
        <f>IF(SUMIFS(Datos_MStar!$G$3:$G$10000,Datos_MStar!$A$3:$A$10000,$A31,Datos_MStar!$C$3:$C$10000,LE$1) &lt;&gt; 0, SUMIFS(Datos_MStar!$G$3:$G$10000,Datos_MStar!$A$3:$A$10000,$A31,Datos_MStar!$C$3:$C$10000,LE$1), LD31)</f>
        <v>23.26</v>
      </c>
      <c r="LF31" s="20">
        <f>IF(SUMIFS(Datos_MStar!$G$3:$G$10000,Datos_MStar!$A$3:$A$10000,$A31,Datos_MStar!$C$3:$C$10000,LF$1) &lt;&gt; 0, SUMIFS(Datos_MStar!$G$3:$G$10000,Datos_MStar!$A$3:$A$10000,$A31,Datos_MStar!$C$3:$C$10000,LF$1), LE31)</f>
        <v>23.26</v>
      </c>
      <c r="LG31" s="20">
        <f>IF(SUMIFS(Datos_MStar!$G$3:$G$10000,Datos_MStar!$A$3:$A$10000,$A31,Datos_MStar!$C$3:$C$10000,LG$1) &lt;&gt; 0, SUMIFS(Datos_MStar!$G$3:$G$10000,Datos_MStar!$A$3:$A$10000,$A31,Datos_MStar!$C$3:$C$10000,LG$1), LF31)</f>
        <v>23.26</v>
      </c>
      <c r="LH31" s="20">
        <f>IF(SUMIFS(Datos_MStar!$G$3:$G$10000,Datos_MStar!$A$3:$A$10000,$A31,Datos_MStar!$C$3:$C$10000,LH$1) &lt;&gt; 0, SUMIFS(Datos_MStar!$G$3:$G$10000,Datos_MStar!$A$3:$A$10000,$A31,Datos_MStar!$C$3:$C$10000,LH$1), LG31)</f>
        <v>23.26</v>
      </c>
      <c r="LI31" s="20">
        <f>IF(SUMIFS(Datos_MStar!$G$3:$G$10000,Datos_MStar!$A$3:$A$10000,$A31,Datos_MStar!$C$3:$C$10000,LI$1) &lt;&gt; 0, SUMIFS(Datos_MStar!$G$3:$G$10000,Datos_MStar!$A$3:$A$10000,$A31,Datos_MStar!$C$3:$C$10000,LI$1), LH31)</f>
        <v>23.26</v>
      </c>
      <c r="LJ31" s="20">
        <f>IF(SUMIFS(Datos_MStar!$G$3:$G$10000,Datos_MStar!$A$3:$A$10000,$A31,Datos_MStar!$C$3:$C$10000,LJ$1) &lt;&gt; 0, SUMIFS(Datos_MStar!$G$3:$G$10000,Datos_MStar!$A$3:$A$10000,$A31,Datos_MStar!$C$3:$C$10000,LJ$1), LI31)</f>
        <v>23.26</v>
      </c>
      <c r="LK31" s="20">
        <f>IF(SUMIFS(Datos_MStar!$G$3:$G$10000,Datos_MStar!$A$3:$A$10000,$A31,Datos_MStar!$C$3:$C$10000,LK$1) &lt;&gt; 0, SUMIFS(Datos_MStar!$G$3:$G$10000,Datos_MStar!$A$3:$A$10000,$A31,Datos_MStar!$C$3:$C$10000,LK$1), LJ31)</f>
        <v>23.26</v>
      </c>
      <c r="LL31" s="20">
        <f>IF(SUMIFS(Datos_MStar!$G$3:$G$10000,Datos_MStar!$A$3:$A$10000,$A31,Datos_MStar!$C$3:$C$10000,LL$1) &lt;&gt; 0, SUMIFS(Datos_MStar!$G$3:$G$10000,Datos_MStar!$A$3:$A$10000,$A31,Datos_MStar!$C$3:$C$10000,LL$1), LK31)</f>
        <v>23.26</v>
      </c>
      <c r="LM31" s="20">
        <f>IF(SUMIFS(Datos_MStar!$G$3:$G$10000,Datos_MStar!$A$3:$A$10000,$A31,Datos_MStar!$C$3:$C$10000,LM$1) &lt;&gt; 0, SUMIFS(Datos_MStar!$G$3:$G$10000,Datos_MStar!$A$3:$A$10000,$A31,Datos_MStar!$C$3:$C$10000,LM$1), LL31)</f>
        <v>23.26</v>
      </c>
      <c r="LN31" s="20">
        <f>IF(SUMIFS(Datos_MStar!$G$3:$G$10000,Datos_MStar!$A$3:$A$10000,$A31,Datos_MStar!$C$3:$C$10000,LN$1) &lt;&gt; 0, SUMIFS(Datos_MStar!$G$3:$G$10000,Datos_MStar!$A$3:$A$10000,$A31,Datos_MStar!$C$3:$C$10000,LN$1), LM31)</f>
        <v>23.26</v>
      </c>
      <c r="LO31" s="20">
        <f>IF(SUMIFS(Datos_MStar!$G$3:$G$10000,Datos_MStar!$A$3:$A$10000,$A31,Datos_MStar!$C$3:$C$10000,LO$1) &lt;&gt; 0, SUMIFS(Datos_MStar!$G$3:$G$10000,Datos_MStar!$A$3:$A$10000,$A31,Datos_MStar!$C$3:$C$10000,LO$1), LN31)</f>
        <v>23.26</v>
      </c>
      <c r="LP31" s="20">
        <f>IF(SUMIFS(Datos_MStar!$G$3:$G$10000,Datos_MStar!$A$3:$A$10000,$A31,Datos_MStar!$C$3:$C$10000,LP$1) &lt;&gt; 0, SUMIFS(Datos_MStar!$G$3:$G$10000,Datos_MStar!$A$3:$A$10000,$A31,Datos_MStar!$C$3:$C$10000,LP$1), LO31)</f>
        <v>23.26</v>
      </c>
      <c r="LQ31" s="20">
        <f>IF(SUMIFS(Datos_MStar!$G$3:$G$10000,Datos_MStar!$A$3:$A$10000,$A31,Datos_MStar!$C$3:$C$10000,LQ$1) &lt;&gt; 0, SUMIFS(Datos_MStar!$G$3:$G$10000,Datos_MStar!$A$3:$A$10000,$A31,Datos_MStar!$C$3:$C$10000,LQ$1), LP31)</f>
        <v>23.26</v>
      </c>
      <c r="LR31" s="20">
        <f>IF(SUMIFS(Datos_MStar!$G$3:$G$10000,Datos_MStar!$A$3:$A$10000,$A31,Datos_MStar!$C$3:$C$10000,LR$1) &lt;&gt; 0, SUMIFS(Datos_MStar!$G$3:$G$10000,Datos_MStar!$A$3:$A$10000,$A31,Datos_MStar!$C$3:$C$10000,LR$1), LQ31)</f>
        <v>23.26</v>
      </c>
      <c r="LS31" s="20">
        <f>IF(SUMIFS(Datos_MStar!$G$3:$G$10000,Datos_MStar!$A$3:$A$10000,$A31,Datos_MStar!$C$3:$C$10000,LS$1) &lt;&gt; 0, SUMIFS(Datos_MStar!$G$3:$G$10000,Datos_MStar!$A$3:$A$10000,$A31,Datos_MStar!$C$3:$C$10000,LS$1), LR31)</f>
        <v>23.26</v>
      </c>
      <c r="LT31" s="20">
        <f>IF(SUMIFS(Datos_MStar!$G$3:$G$10000,Datos_MStar!$A$3:$A$10000,$A31,Datos_MStar!$C$3:$C$10000,LT$1) &lt;&gt; 0, SUMIFS(Datos_MStar!$G$3:$G$10000,Datos_MStar!$A$3:$A$10000,$A31,Datos_MStar!$C$3:$C$10000,LT$1), LS31)</f>
        <v>23.26</v>
      </c>
      <c r="LU31" s="20">
        <f>IF(SUMIFS(Datos_MStar!$G$3:$G$10000,Datos_MStar!$A$3:$A$10000,$A31,Datos_MStar!$C$3:$C$10000,LU$1) &lt;&gt; 0, SUMIFS(Datos_MStar!$G$3:$G$10000,Datos_MStar!$A$3:$A$10000,$A31,Datos_MStar!$C$3:$C$10000,LU$1), LT31)</f>
        <v>23.26</v>
      </c>
      <c r="LV31" s="20">
        <f>IF(SUMIFS(Datos_MStar!$G$3:$G$10000,Datos_MStar!$A$3:$A$10000,$A31,Datos_MStar!$C$3:$C$10000,LV$1) &lt;&gt; 0, SUMIFS(Datos_MStar!$G$3:$G$10000,Datos_MStar!$A$3:$A$10000,$A31,Datos_MStar!$C$3:$C$10000,LV$1), LU31)</f>
        <v>23.26</v>
      </c>
      <c r="LW31" s="20">
        <f>IF(SUMIFS(Datos_MStar!$G$3:$G$10000,Datos_MStar!$A$3:$A$10000,$A31,Datos_MStar!$C$3:$C$10000,LW$1) &lt;&gt; 0, SUMIFS(Datos_MStar!$G$3:$G$10000,Datos_MStar!$A$3:$A$10000,$A31,Datos_MStar!$C$3:$C$10000,LW$1), LV31)</f>
        <v>23.26</v>
      </c>
      <c r="LX31" s="20">
        <f>IF(SUMIFS(Datos_MStar!$G$3:$G$10000,Datos_MStar!$A$3:$A$10000,$A31,Datos_MStar!$C$3:$C$10000,LX$1) &lt;&gt; 0, SUMIFS(Datos_MStar!$G$3:$G$10000,Datos_MStar!$A$3:$A$10000,$A31,Datos_MStar!$C$3:$C$10000,LX$1), LW31)</f>
        <v>23.26</v>
      </c>
      <c r="LY31" s="20">
        <f>IF(SUMIFS(Datos_MStar!$G$3:$G$10000,Datos_MStar!$A$3:$A$10000,$A31,Datos_MStar!$C$3:$C$10000,LY$1) &lt;&gt; 0, SUMIFS(Datos_MStar!$G$3:$G$10000,Datos_MStar!$A$3:$A$10000,$A31,Datos_MStar!$C$3:$C$10000,LY$1), LX31)</f>
        <v>23.26</v>
      </c>
      <c r="LZ31" s="20">
        <f>IF(SUMIFS(Datos_MStar!$G$3:$G$10000,Datos_MStar!$A$3:$A$10000,$A31,Datos_MStar!$C$3:$C$10000,LZ$1) &lt;&gt; 0, SUMIFS(Datos_MStar!$G$3:$G$10000,Datos_MStar!$A$3:$A$10000,$A31,Datos_MStar!$C$3:$C$10000,LZ$1), LY31)</f>
        <v>23.26</v>
      </c>
      <c r="MA31" s="20">
        <f>IF(SUMIFS(Datos_MStar!$G$3:$G$10000,Datos_MStar!$A$3:$A$10000,$A31,Datos_MStar!$C$3:$C$10000,MA$1) &lt;&gt; 0, SUMIFS(Datos_MStar!$G$3:$G$10000,Datos_MStar!$A$3:$A$10000,$A31,Datos_MStar!$C$3:$C$10000,MA$1), LZ31)</f>
        <v>23.26</v>
      </c>
      <c r="MB31" s="20">
        <f>IF(SUMIFS(Datos_MStar!$G$3:$G$10000,Datos_MStar!$A$3:$A$10000,$A31,Datos_MStar!$C$3:$C$10000,MB$1) &lt;&gt; 0, SUMIFS(Datos_MStar!$G$3:$G$10000,Datos_MStar!$A$3:$A$10000,$A31,Datos_MStar!$C$3:$C$10000,MB$1), MA31)</f>
        <v>23.26</v>
      </c>
      <c r="MC31" s="20">
        <f>IF(SUMIFS(Datos_MStar!$G$3:$G$10000,Datos_MStar!$A$3:$A$10000,$A31,Datos_MStar!$C$3:$C$10000,MC$1) &lt;&gt; 0, SUMIFS(Datos_MStar!$G$3:$G$10000,Datos_MStar!$A$3:$A$10000,$A31,Datos_MStar!$C$3:$C$10000,MC$1), MB31)</f>
        <v>23.26</v>
      </c>
      <c r="MD31" s="20">
        <f>IF(SUMIFS(Datos_MStar!$G$3:$G$10000,Datos_MStar!$A$3:$A$10000,$A31,Datos_MStar!$C$3:$C$10000,MD$1) &lt;&gt; 0, SUMIFS(Datos_MStar!$G$3:$G$10000,Datos_MStar!$A$3:$A$10000,$A31,Datos_MStar!$C$3:$C$10000,MD$1), MC31)</f>
        <v>23.26</v>
      </c>
      <c r="ME31" s="20">
        <f>IF(SUMIFS(Datos_MStar!$G$3:$G$10000,Datos_MStar!$A$3:$A$10000,$A31,Datos_MStar!$C$3:$C$10000,ME$1) &lt;&gt; 0, SUMIFS(Datos_MStar!$G$3:$G$10000,Datos_MStar!$A$3:$A$10000,$A31,Datos_MStar!$C$3:$C$10000,ME$1), MD31)</f>
        <v>23.26</v>
      </c>
      <c r="MF31" s="20">
        <f>IF(SUMIFS(Datos_MStar!$G$3:$G$10000,Datos_MStar!$A$3:$A$10000,$A31,Datos_MStar!$C$3:$C$10000,MF$1) &lt;&gt; 0, SUMIFS(Datos_MStar!$G$3:$G$10000,Datos_MStar!$A$3:$A$10000,$A31,Datos_MStar!$C$3:$C$10000,MF$1), ME31)</f>
        <v>23.26</v>
      </c>
      <c r="MG31" s="20">
        <f>IF(SUMIFS(Datos_MStar!$G$3:$G$10000,Datos_MStar!$A$3:$A$10000,$A31,Datos_MStar!$C$3:$C$10000,MG$1) &lt;&gt; 0, SUMIFS(Datos_MStar!$G$3:$G$10000,Datos_MStar!$A$3:$A$10000,$A31,Datos_MStar!$C$3:$C$10000,MG$1), MF31)</f>
        <v>23.26</v>
      </c>
      <c r="MH31" s="20">
        <f>IF(SUMIFS(Datos_MStar!$G$3:$G$10000,Datos_MStar!$A$3:$A$10000,$A31,Datos_MStar!$C$3:$C$10000,MH$1) &lt;&gt; 0, SUMIFS(Datos_MStar!$G$3:$G$10000,Datos_MStar!$A$3:$A$10000,$A31,Datos_MStar!$C$3:$C$10000,MH$1), MG31)</f>
        <v>23.26</v>
      </c>
      <c r="MI31" s="20">
        <f>IF(SUMIFS(Datos_MStar!$G$3:$G$10000,Datos_MStar!$A$3:$A$10000,$A31,Datos_MStar!$C$3:$C$10000,MI$1) &lt;&gt; 0, SUMIFS(Datos_MStar!$G$3:$G$10000,Datos_MStar!$A$3:$A$10000,$A31,Datos_MStar!$C$3:$C$10000,MI$1), MH31)</f>
        <v>23.26</v>
      </c>
      <c r="MJ31" s="20">
        <f>IF(SUMIFS(Datos_MStar!$G$3:$G$10000,Datos_MStar!$A$3:$A$10000,$A31,Datos_MStar!$C$3:$C$10000,MJ$1) &lt;&gt; 0, SUMIFS(Datos_MStar!$G$3:$G$10000,Datos_MStar!$A$3:$A$10000,$A31,Datos_MStar!$C$3:$C$10000,MJ$1), MI31)</f>
        <v>23.26</v>
      </c>
      <c r="MK31" s="20">
        <f>IF(SUMIFS(Datos_MStar!$G$3:$G$10000,Datos_MStar!$A$3:$A$10000,$A31,Datos_MStar!$C$3:$C$10000,MK$1) &lt;&gt; 0, SUMIFS(Datos_MStar!$G$3:$G$10000,Datos_MStar!$A$3:$A$10000,$A31,Datos_MStar!$C$3:$C$10000,MK$1), MJ31)</f>
        <v>23.26</v>
      </c>
      <c r="ML31" s="20">
        <f>IF(SUMIFS(Datos_MStar!$G$3:$G$10000,Datos_MStar!$A$3:$A$10000,$A31,Datos_MStar!$C$3:$C$10000,ML$1) &lt;&gt; 0, SUMIFS(Datos_MStar!$G$3:$G$10000,Datos_MStar!$A$3:$A$10000,$A31,Datos_MStar!$C$3:$C$10000,ML$1), MK31)</f>
        <v>23.26</v>
      </c>
      <c r="MM31" s="20">
        <f>IF(SUMIFS(Datos_MStar!$G$3:$G$10000,Datos_MStar!$A$3:$A$10000,$A31,Datos_MStar!$C$3:$C$10000,MM$1) &lt;&gt; 0, SUMIFS(Datos_MStar!$G$3:$G$10000,Datos_MStar!$A$3:$A$10000,$A31,Datos_MStar!$C$3:$C$10000,MM$1), ML31)</f>
        <v>23.26</v>
      </c>
      <c r="MN31" s="20">
        <f>IF(SUMIFS(Datos_MStar!$G$3:$G$10000,Datos_MStar!$A$3:$A$10000,$A31,Datos_MStar!$C$3:$C$10000,MN$1) &lt;&gt; 0, SUMIFS(Datos_MStar!$G$3:$G$10000,Datos_MStar!$A$3:$A$10000,$A31,Datos_MStar!$C$3:$C$10000,MN$1), MM31)</f>
        <v>23.26</v>
      </c>
      <c r="MO31" s="20">
        <f>IF(SUMIFS(Datos_MStar!$G$3:$G$10000,Datos_MStar!$A$3:$A$10000,$A31,Datos_MStar!$C$3:$C$10000,MO$1) &lt;&gt; 0, SUMIFS(Datos_MStar!$G$3:$G$10000,Datos_MStar!$A$3:$A$10000,$A31,Datos_MStar!$C$3:$C$10000,MO$1), MN31)</f>
        <v>23.26</v>
      </c>
      <c r="MP31" s="20">
        <f>IF(SUMIFS(Datos_MStar!$G$3:$G$10000,Datos_MStar!$A$3:$A$10000,$A31,Datos_MStar!$C$3:$C$10000,MP$1) &lt;&gt; 0, SUMIFS(Datos_MStar!$G$3:$G$10000,Datos_MStar!$A$3:$A$10000,$A31,Datos_MStar!$C$3:$C$10000,MP$1), MO31)</f>
        <v>23.26</v>
      </c>
      <c r="MQ31" s="20">
        <f>IF(SUMIFS(Datos_MStar!$G$3:$G$10000,Datos_MStar!$A$3:$A$10000,$A31,Datos_MStar!$C$3:$C$10000,MQ$1) &lt;&gt; 0, SUMIFS(Datos_MStar!$G$3:$G$10000,Datos_MStar!$A$3:$A$10000,$A31,Datos_MStar!$C$3:$C$10000,MQ$1), MP31)</f>
        <v>23.26</v>
      </c>
      <c r="MR31" s="20">
        <f>IF(SUMIFS(Datos_MStar!$G$3:$G$10000,Datos_MStar!$A$3:$A$10000,$A31,Datos_MStar!$C$3:$C$10000,MR$1) &lt;&gt; 0, SUMIFS(Datos_MStar!$G$3:$G$10000,Datos_MStar!$A$3:$A$10000,$A31,Datos_MStar!$C$3:$C$10000,MR$1), MQ31)</f>
        <v>23.26</v>
      </c>
      <c r="MS31" s="20">
        <f>IF(SUMIFS(Datos_MStar!$G$3:$G$10000,Datos_MStar!$A$3:$A$10000,$A31,Datos_MStar!$C$3:$C$10000,MS$1) &lt;&gt; 0, SUMIFS(Datos_MStar!$G$3:$G$10000,Datos_MStar!$A$3:$A$10000,$A31,Datos_MStar!$C$3:$C$10000,MS$1), MR31)</f>
        <v>23.26</v>
      </c>
      <c r="MT31" s="20">
        <f>IF(SUMIFS(Datos_MStar!$G$3:$G$10000,Datos_MStar!$A$3:$A$10000,$A31,Datos_MStar!$C$3:$C$10000,MT$1) &lt;&gt; 0, SUMIFS(Datos_MStar!$G$3:$G$10000,Datos_MStar!$A$3:$A$10000,$A31,Datos_MStar!$C$3:$C$10000,MT$1), MS31)</f>
        <v>23.26</v>
      </c>
      <c r="MU31" s="20">
        <f>IF(SUMIFS(Datos_MStar!$G$3:$G$10000,Datos_MStar!$A$3:$A$10000,$A31,Datos_MStar!$C$3:$C$10000,MU$1) &lt;&gt; 0, SUMIFS(Datos_MStar!$G$3:$G$10000,Datos_MStar!$A$3:$A$10000,$A31,Datos_MStar!$C$3:$C$10000,MU$1), MT31)</f>
        <v>23.26</v>
      </c>
      <c r="MV31" s="20">
        <f>IF(SUMIFS(Datos_MStar!$G$3:$G$10000,Datos_MStar!$A$3:$A$10000,$A31,Datos_MStar!$C$3:$C$10000,MV$1) &lt;&gt; 0, SUMIFS(Datos_MStar!$G$3:$G$10000,Datos_MStar!$A$3:$A$10000,$A31,Datos_MStar!$C$3:$C$10000,MV$1), MU31)</f>
        <v>23.26</v>
      </c>
      <c r="MW31" s="20">
        <f>IF(SUMIFS(Datos_MStar!$G$3:$G$10000,Datos_MStar!$A$3:$A$10000,$A31,Datos_MStar!$C$3:$C$10000,MW$1) &lt;&gt; 0, SUMIFS(Datos_MStar!$G$3:$G$10000,Datos_MStar!$A$3:$A$10000,$A31,Datos_MStar!$C$3:$C$10000,MW$1), MV31)</f>
        <v>23.26</v>
      </c>
      <c r="MX31" s="20">
        <f>IF(SUMIFS(Datos_MStar!$G$3:$G$10000,Datos_MStar!$A$3:$A$10000,$A31,Datos_MStar!$C$3:$C$10000,MX$1) &lt;&gt; 0, SUMIFS(Datos_MStar!$G$3:$G$10000,Datos_MStar!$A$3:$A$10000,$A31,Datos_MStar!$C$3:$C$10000,MX$1), MW31)</f>
        <v>23.26</v>
      </c>
      <c r="MY31" s="20">
        <f>IF(SUMIFS(Datos_MStar!$G$3:$G$10000,Datos_MStar!$A$3:$A$10000,$A31,Datos_MStar!$C$3:$C$10000,MY$1) &lt;&gt; 0, SUMIFS(Datos_MStar!$G$3:$G$10000,Datos_MStar!$A$3:$A$10000,$A31,Datos_MStar!$C$3:$C$10000,MY$1), MX31)</f>
        <v>23.26</v>
      </c>
      <c r="MZ31" s="20">
        <f>IF(SUMIFS(Datos_MStar!$G$3:$G$10000,Datos_MStar!$A$3:$A$10000,$A31,Datos_MStar!$C$3:$C$10000,MZ$1) &lt;&gt; 0, SUMIFS(Datos_MStar!$G$3:$G$10000,Datos_MStar!$A$3:$A$10000,$A31,Datos_MStar!$C$3:$C$10000,MZ$1), MY31)</f>
        <v>23.26</v>
      </c>
      <c r="NA31" s="20">
        <f>IF(SUMIFS(Datos_MStar!$G$3:$G$10000,Datos_MStar!$A$3:$A$10000,$A31,Datos_MStar!$C$3:$C$10000,NA$1) &lt;&gt; 0, SUMIFS(Datos_MStar!$G$3:$G$10000,Datos_MStar!$A$3:$A$10000,$A31,Datos_MStar!$C$3:$C$10000,NA$1), MZ31)</f>
        <v>23.26</v>
      </c>
      <c r="NB31" s="20">
        <f>IF(SUMIFS(Datos_MStar!$G$3:$G$10000,Datos_MStar!$A$3:$A$10000,$A31,Datos_MStar!$C$3:$C$10000,NB$1) &lt;&gt; 0, SUMIFS(Datos_MStar!$G$3:$G$10000,Datos_MStar!$A$3:$A$10000,$A31,Datos_MStar!$C$3:$C$10000,NB$1), NA31)</f>
        <v>23.26</v>
      </c>
      <c r="NC31" s="20">
        <f>IF(SUMIFS(Datos_MStar!$G$3:$G$10000,Datos_MStar!$A$3:$A$10000,$A31,Datos_MStar!$C$3:$C$10000,NC$1) &lt;&gt; 0, SUMIFS(Datos_MStar!$G$3:$G$10000,Datos_MStar!$A$3:$A$10000,$A31,Datos_MStar!$C$3:$C$10000,NC$1), NB31)</f>
        <v>23.26</v>
      </c>
      <c r="ND31" s="20">
        <f>IF(SUMIFS(Datos_MStar!$G$3:$G$10000,Datos_MStar!$A$3:$A$10000,$A31,Datos_MStar!$C$3:$C$10000,ND$1) &lt;&gt; 0, SUMIFS(Datos_MStar!$G$3:$G$10000,Datos_MStar!$A$3:$A$10000,$A31,Datos_MStar!$C$3:$C$10000,ND$1), NC31)</f>
        <v>23.26</v>
      </c>
      <c r="NE31" s="20">
        <f>IF(SUMIFS(Datos_MStar!$G$3:$G$10000,Datos_MStar!$A$3:$A$10000,$A31,Datos_MStar!$C$3:$C$10000,NE$1) &lt;&gt; 0, SUMIFS(Datos_MStar!$G$3:$G$10000,Datos_MStar!$A$3:$A$10000,$A31,Datos_MStar!$C$3:$C$10000,NE$1), ND31)</f>
        <v>23.26</v>
      </c>
      <c r="NF31" s="20">
        <f>IF(SUMIFS(Datos_MStar!$G$3:$G$10000,Datos_MStar!$A$3:$A$10000,$A31,Datos_MStar!$C$3:$C$10000,NF$1) &lt;&gt; 0, SUMIFS(Datos_MStar!$G$3:$G$10000,Datos_MStar!$A$3:$A$10000,$A31,Datos_MStar!$C$3:$C$10000,NF$1), NE31)</f>
        <v>23.26</v>
      </c>
      <c r="NG31" s="20">
        <f>IF(SUMIFS(Datos_MStar!$G$3:$G$10000,Datos_MStar!$A$3:$A$10000,$A31,Datos_MStar!$C$3:$C$10000,NG$1) &lt;&gt; 0, SUMIFS(Datos_MStar!$G$3:$G$10000,Datos_MStar!$A$3:$A$10000,$A31,Datos_MStar!$C$3:$C$10000,NG$1), NF31)</f>
        <v>23.26</v>
      </c>
      <c r="NH31" s="20">
        <f>IF(SUMIFS(Datos_MStar!$G$3:$G$10000,Datos_MStar!$A$3:$A$10000,$A31,Datos_MStar!$C$3:$C$10000,NH$1) &lt;&gt; 0, SUMIFS(Datos_MStar!$G$3:$G$10000,Datos_MStar!$A$3:$A$10000,$A31,Datos_MStar!$C$3:$C$10000,NH$1), NG31)</f>
        <v>23.26</v>
      </c>
      <c r="NI31" s="20">
        <f>IF(SUMIFS(Datos_MStar!$G$3:$G$10000,Datos_MStar!$A$3:$A$10000,$A31,Datos_MStar!$C$3:$C$10000,NI$1) &lt;&gt; 0, SUMIFS(Datos_MStar!$G$3:$G$10000,Datos_MStar!$A$3:$A$10000,$A31,Datos_MStar!$C$3:$C$10000,NI$1), NH31)</f>
        <v>23.26</v>
      </c>
      <c r="NJ31" s="20">
        <f>IF(SUMIFS(Datos_MStar!$G$3:$G$10000,Datos_MStar!$A$3:$A$10000,$A31,Datos_MStar!$C$3:$C$10000,NJ$1) &lt;&gt; 0, SUMIFS(Datos_MStar!$G$3:$G$10000,Datos_MStar!$A$3:$A$10000,$A31,Datos_MStar!$C$3:$C$10000,NJ$1), NI31)</f>
        <v>23.26</v>
      </c>
      <c r="NK31" s="20">
        <f>IF(SUMIFS(Datos_MStar!$G$3:$G$10000,Datos_MStar!$A$3:$A$10000,$A31,Datos_MStar!$C$3:$C$10000,NK$1) &lt;&gt; 0, SUMIFS(Datos_MStar!$G$3:$G$10000,Datos_MStar!$A$3:$A$10000,$A31,Datos_MStar!$C$3:$C$10000,NK$1), NJ31)</f>
        <v>23.26</v>
      </c>
      <c r="NL31" s="20">
        <f>IF(SUMIFS(Datos_MStar!$G$3:$G$10000,Datos_MStar!$A$3:$A$10000,$A31,Datos_MStar!$C$3:$C$10000,NL$1) &lt;&gt; 0, SUMIFS(Datos_MStar!$G$3:$G$10000,Datos_MStar!$A$3:$A$10000,$A31,Datos_MStar!$C$3:$C$10000,NL$1), NK31)</f>
        <v>23.26</v>
      </c>
      <c r="NM31" s="20">
        <f>IF(SUMIFS(Datos_MStar!$G$3:$G$10000,Datos_MStar!$A$3:$A$10000,$A31,Datos_MStar!$C$3:$C$10000,NM$1) &lt;&gt; 0, SUMIFS(Datos_MStar!$G$3:$G$10000,Datos_MStar!$A$3:$A$10000,$A31,Datos_MStar!$C$3:$C$10000,NM$1), NL31)</f>
        <v>23.26</v>
      </c>
      <c r="NN31" s="20">
        <f>IF(SUMIFS(Datos_MStar!$G$3:$G$10000,Datos_MStar!$A$3:$A$10000,$A31,Datos_MStar!$C$3:$C$10000,NN$1) &lt;&gt; 0, SUMIFS(Datos_MStar!$G$3:$G$10000,Datos_MStar!$A$3:$A$10000,$A31,Datos_MStar!$C$3:$C$10000,NN$1), NM31)</f>
        <v>23.26</v>
      </c>
      <c r="NO31" s="20">
        <f>IF(SUMIFS(Datos_MStar!$G$3:$G$10000,Datos_MStar!$A$3:$A$10000,$A31,Datos_MStar!$C$3:$C$10000,NO$1) &lt;&gt; 0, SUMIFS(Datos_MStar!$G$3:$G$10000,Datos_MStar!$A$3:$A$10000,$A31,Datos_MStar!$C$3:$C$10000,NO$1), NN31)</f>
        <v>23.26</v>
      </c>
      <c r="NP31" s="20">
        <f>IF(SUMIFS(Datos_MStar!$G$3:$G$10000,Datos_MStar!$A$3:$A$10000,$A31,Datos_MStar!$C$3:$C$10000,NP$1) &lt;&gt; 0, SUMIFS(Datos_MStar!$G$3:$G$10000,Datos_MStar!$A$3:$A$10000,$A31,Datos_MStar!$C$3:$C$10000,NP$1), NO31)</f>
        <v>23.26</v>
      </c>
      <c r="NQ31" s="20">
        <f>IF(SUMIFS(Datos_MStar!$G$3:$G$10000,Datos_MStar!$A$3:$A$10000,$A31,Datos_MStar!$C$3:$C$10000,NQ$1) &lt;&gt; 0, SUMIFS(Datos_MStar!$G$3:$G$10000,Datos_MStar!$A$3:$A$10000,$A31,Datos_MStar!$C$3:$C$10000,NQ$1), NP31)</f>
        <v>23.26</v>
      </c>
      <c r="NR31" s="20">
        <f>IF(SUMIFS(Datos_MStar!$G$3:$G$10000,Datos_MStar!$A$3:$A$10000,$A31,Datos_MStar!$C$3:$C$10000,NR$1) &lt;&gt; 0, SUMIFS(Datos_MStar!$G$3:$G$10000,Datos_MStar!$A$3:$A$10000,$A31,Datos_MStar!$C$3:$C$10000,NR$1), NQ31)</f>
        <v>23.26</v>
      </c>
      <c r="NS31" s="20">
        <f>IF(SUMIFS(Datos_MStar!$G$3:$G$10000,Datos_MStar!$A$3:$A$10000,$A31,Datos_MStar!$C$3:$C$10000,NS$1) &lt;&gt; 0, SUMIFS(Datos_MStar!$G$3:$G$10000,Datos_MStar!$A$3:$A$10000,$A31,Datos_MStar!$C$3:$C$10000,NS$1), NR31)</f>
        <v>23.26</v>
      </c>
      <c r="NT31" s="20">
        <f>IF(SUMIFS(Datos_MStar!$G$3:$G$10000,Datos_MStar!$A$3:$A$10000,$A31,Datos_MStar!$C$3:$C$10000,NT$1) &lt;&gt; 0, SUMIFS(Datos_MStar!$G$3:$G$10000,Datos_MStar!$A$3:$A$10000,$A31,Datos_MStar!$C$3:$C$10000,NT$1), NS31)</f>
        <v>23.26</v>
      </c>
      <c r="NU31" s="20">
        <f>IF(SUMIFS(Datos_MStar!$G$3:$G$10000,Datos_MStar!$A$3:$A$10000,$A31,Datos_MStar!$C$3:$C$10000,NU$1) &lt;&gt; 0, SUMIFS(Datos_MStar!$G$3:$G$10000,Datos_MStar!$A$3:$A$10000,$A31,Datos_MStar!$C$3:$C$10000,NU$1), NT31)</f>
        <v>23.26</v>
      </c>
      <c r="NV31" s="20">
        <f>IF(SUMIFS(Datos_MStar!$G$3:$G$10000,Datos_MStar!$A$3:$A$10000,$A31,Datos_MStar!$C$3:$C$10000,NV$1) &lt;&gt; 0, SUMIFS(Datos_MStar!$G$3:$G$10000,Datos_MStar!$A$3:$A$10000,$A31,Datos_MStar!$C$3:$C$10000,NV$1), NU31)</f>
        <v>23.26</v>
      </c>
      <c r="NW31" s="20">
        <f>IF(SUMIFS(Datos_MStar!$G$3:$G$10000,Datos_MStar!$A$3:$A$10000,$A31,Datos_MStar!$C$3:$C$10000,NW$1) &lt;&gt; 0, SUMIFS(Datos_MStar!$G$3:$G$10000,Datos_MStar!$A$3:$A$10000,$A31,Datos_MStar!$C$3:$C$10000,NW$1), NV31)</f>
        <v>23.26</v>
      </c>
      <c r="NX31" s="20">
        <f>IF(SUMIFS(Datos_MStar!$G$3:$G$10000,Datos_MStar!$A$3:$A$10000,$A31,Datos_MStar!$C$3:$C$10000,NX$1) &lt;&gt; 0, SUMIFS(Datos_MStar!$G$3:$G$10000,Datos_MStar!$A$3:$A$10000,$A31,Datos_MStar!$C$3:$C$10000,NX$1), NW31)</f>
        <v>23.26</v>
      </c>
      <c r="NY31" s="20">
        <f>IF(SUMIFS(Datos_MStar!$G$3:$G$10000,Datos_MStar!$A$3:$A$10000,$A31,Datos_MStar!$C$3:$C$10000,NY$1) &lt;&gt; 0, SUMIFS(Datos_MStar!$G$3:$G$10000,Datos_MStar!$A$3:$A$10000,$A31,Datos_MStar!$C$3:$C$10000,NY$1), NX31)</f>
        <v>23.26</v>
      </c>
      <c r="NZ31" s="20">
        <f>IF(SUMIFS(Datos_MStar!$G$3:$G$10000,Datos_MStar!$A$3:$A$10000,$A31,Datos_MStar!$C$3:$C$10000,NZ$1) &lt;&gt; 0, SUMIFS(Datos_MStar!$G$3:$G$10000,Datos_MStar!$A$3:$A$10000,$A31,Datos_MStar!$C$3:$C$10000,NZ$1), NY31)</f>
        <v>23.26</v>
      </c>
      <c r="OA31" s="20">
        <f>IF(SUMIFS(Datos_MStar!$G$3:$G$10000,Datos_MStar!$A$3:$A$10000,$A31,Datos_MStar!$C$3:$C$10000,OA$1) &lt;&gt; 0, SUMIFS(Datos_MStar!$G$3:$G$10000,Datos_MStar!$A$3:$A$10000,$A31,Datos_MStar!$C$3:$C$10000,OA$1), NZ31)</f>
        <v>23.26</v>
      </c>
      <c r="OB31" s="20">
        <f>IF(SUMIFS(Datos_MStar!$G$3:$G$10000,Datos_MStar!$A$3:$A$10000,$A31,Datos_MStar!$C$3:$C$10000,OB$1) &lt;&gt; 0, SUMIFS(Datos_MStar!$G$3:$G$10000,Datos_MStar!$A$3:$A$10000,$A31,Datos_MStar!$C$3:$C$10000,OB$1), OA31)</f>
        <v>23.26</v>
      </c>
      <c r="OC31" s="20">
        <f>IF(SUMIFS(Datos_MStar!$G$3:$G$10000,Datos_MStar!$A$3:$A$10000,$A31,Datos_MStar!$C$3:$C$10000,OC$1) &lt;&gt; 0, SUMIFS(Datos_MStar!$G$3:$G$10000,Datos_MStar!$A$3:$A$10000,$A31,Datos_MStar!$C$3:$C$10000,OC$1), OB31)</f>
        <v>23.26</v>
      </c>
      <c r="OD31" s="20">
        <f>IF(SUMIFS(Datos_MStar!$G$3:$G$10000,Datos_MStar!$A$3:$A$10000,$A31,Datos_MStar!$C$3:$C$10000,OD$1) &lt;&gt; 0, SUMIFS(Datos_MStar!$G$3:$G$10000,Datos_MStar!$A$3:$A$10000,$A31,Datos_MStar!$C$3:$C$10000,OD$1), OC31)</f>
        <v>23.26</v>
      </c>
      <c r="OE31" s="20">
        <f>IF(SUMIFS(Datos_MStar!$G$3:$G$10000,Datos_MStar!$A$3:$A$10000,$A31,Datos_MStar!$C$3:$C$10000,OE$1) &lt;&gt; 0, SUMIFS(Datos_MStar!$G$3:$G$10000,Datos_MStar!$A$3:$A$10000,$A31,Datos_MStar!$C$3:$C$10000,OE$1), OD31)</f>
        <v>23.26</v>
      </c>
      <c r="OF31" s="20">
        <f>IF(SUMIFS(Datos_MStar!$G$3:$G$10000,Datos_MStar!$A$3:$A$10000,$A31,Datos_MStar!$C$3:$C$10000,OF$1) &lt;&gt; 0, SUMIFS(Datos_MStar!$G$3:$G$10000,Datos_MStar!$A$3:$A$10000,$A31,Datos_MStar!$C$3:$C$10000,OF$1), OE31)</f>
        <v>23.26</v>
      </c>
      <c r="OG31" s="20">
        <f>IF(SUMIFS(Datos_MStar!$G$3:$G$10000,Datos_MStar!$A$3:$A$10000,$A31,Datos_MStar!$C$3:$C$10000,OG$1) &lt;&gt; 0, SUMIFS(Datos_MStar!$G$3:$G$10000,Datos_MStar!$A$3:$A$10000,$A31,Datos_MStar!$C$3:$C$10000,OG$1), OF31)</f>
        <v>23.26</v>
      </c>
      <c r="OH31" s="20">
        <f>IF(SUMIFS(Datos_MStar!$G$3:$G$10000,Datos_MStar!$A$3:$A$10000,$A31,Datos_MStar!$C$3:$C$10000,OH$1) &lt;&gt; 0, SUMIFS(Datos_MStar!$G$3:$G$10000,Datos_MStar!$A$3:$A$10000,$A31,Datos_MStar!$C$3:$C$10000,OH$1), OG31)</f>
        <v>23.26</v>
      </c>
      <c r="OI31" s="20">
        <f>IF(SUMIFS(Datos_MStar!$G$3:$G$10000,Datos_MStar!$A$3:$A$10000,$A31,Datos_MStar!$C$3:$C$10000,OI$1) &lt;&gt; 0, SUMIFS(Datos_MStar!$G$3:$G$10000,Datos_MStar!$A$3:$A$10000,$A31,Datos_MStar!$C$3:$C$10000,OI$1), OH31)</f>
        <v>23.26</v>
      </c>
      <c r="OJ31" s="20">
        <f>IF(SUMIFS(Datos_MStar!$G$3:$G$10000,Datos_MStar!$A$3:$A$10000,$A31,Datos_MStar!$C$3:$C$10000,OJ$1) &lt;&gt; 0, SUMIFS(Datos_MStar!$G$3:$G$10000,Datos_MStar!$A$3:$A$10000,$A31,Datos_MStar!$C$3:$C$10000,OJ$1), OI31)</f>
        <v>23.26</v>
      </c>
      <c r="OK31" s="20">
        <f>IF(SUMIFS(Datos_MStar!$G$3:$G$10000,Datos_MStar!$A$3:$A$10000,$A31,Datos_MStar!$C$3:$C$10000,OK$1) &lt;&gt; 0, SUMIFS(Datos_MStar!$G$3:$G$10000,Datos_MStar!$A$3:$A$10000,$A31,Datos_MStar!$C$3:$C$10000,OK$1), OJ31)</f>
        <v>23.26</v>
      </c>
      <c r="OL31" s="20">
        <f>IF(SUMIFS(Datos_MStar!$G$3:$G$10000,Datos_MStar!$A$3:$A$10000,$A31,Datos_MStar!$C$3:$C$10000,OL$1) &lt;&gt; 0, SUMIFS(Datos_MStar!$G$3:$G$10000,Datos_MStar!$A$3:$A$10000,$A31,Datos_MStar!$C$3:$C$10000,OL$1), OK31)</f>
        <v>23.26</v>
      </c>
      <c r="OM31" s="20">
        <f>IF(SUMIFS(Datos_MStar!$G$3:$G$10000,Datos_MStar!$A$3:$A$10000,$A31,Datos_MStar!$C$3:$C$10000,OM$1) &lt;&gt; 0, SUMIFS(Datos_MStar!$G$3:$G$10000,Datos_MStar!$A$3:$A$10000,$A31,Datos_MStar!$C$3:$C$10000,OM$1), OL31)</f>
        <v>23.26</v>
      </c>
      <c r="ON31" s="20">
        <f>IF(SUMIFS(Datos_MStar!$G$3:$G$10000,Datos_MStar!$A$3:$A$10000,$A31,Datos_MStar!$C$3:$C$10000,ON$1) &lt;&gt; 0, SUMIFS(Datos_MStar!$G$3:$G$10000,Datos_MStar!$A$3:$A$10000,$A31,Datos_MStar!$C$3:$C$10000,ON$1), OM31)</f>
        <v>23.26</v>
      </c>
      <c r="OO31" s="20">
        <f>IF(SUMIFS(Datos_MStar!$G$3:$G$10000,Datos_MStar!$A$3:$A$10000,$A31,Datos_MStar!$C$3:$C$10000,OO$1) &lt;&gt; 0, SUMIFS(Datos_MStar!$G$3:$G$10000,Datos_MStar!$A$3:$A$10000,$A31,Datos_MStar!$C$3:$C$10000,OO$1), ON31)</f>
        <v>23.26</v>
      </c>
      <c r="OP31" s="20">
        <f>IF(SUMIFS(Datos_MStar!$G$3:$G$10000,Datos_MStar!$A$3:$A$10000,$A31,Datos_MStar!$C$3:$C$10000,OP$1) &lt;&gt; 0, SUMIFS(Datos_MStar!$G$3:$G$10000,Datos_MStar!$A$3:$A$10000,$A31,Datos_MStar!$C$3:$C$10000,OP$1), OO31)</f>
        <v>23.26</v>
      </c>
      <c r="OQ31" s="20">
        <f>IF(SUMIFS(Datos_MStar!$G$3:$G$10000,Datos_MStar!$A$3:$A$10000,$A31,Datos_MStar!$C$3:$C$10000,OQ$1) &lt;&gt; 0, SUMIFS(Datos_MStar!$G$3:$G$10000,Datos_MStar!$A$3:$A$10000,$A31,Datos_MStar!$C$3:$C$10000,OQ$1), OP31)</f>
        <v>23.26</v>
      </c>
      <c r="OR31" s="20">
        <f>IF(SUMIFS(Datos_MStar!$G$3:$G$10000,Datos_MStar!$A$3:$A$10000,$A31,Datos_MStar!$C$3:$C$10000,OR$1) &lt;&gt; 0, SUMIFS(Datos_MStar!$G$3:$G$10000,Datos_MStar!$A$3:$A$10000,$A31,Datos_MStar!$C$3:$C$10000,OR$1), OQ31)</f>
        <v>23.26</v>
      </c>
      <c r="OS31" s="20">
        <f>IF(SUMIFS(Datos_MStar!$G$3:$G$10000,Datos_MStar!$A$3:$A$10000,$A31,Datos_MStar!$C$3:$C$10000,OS$1) &lt;&gt; 0, SUMIFS(Datos_MStar!$G$3:$G$10000,Datos_MStar!$A$3:$A$10000,$A31,Datos_MStar!$C$3:$C$10000,OS$1), OR31)</f>
        <v>23.26</v>
      </c>
      <c r="OT31" s="20">
        <f>IF(SUMIFS(Datos_MStar!$G$3:$G$10000,Datos_MStar!$A$3:$A$10000,$A31,Datos_MStar!$C$3:$C$10000,OT$1) &lt;&gt; 0, SUMIFS(Datos_MStar!$G$3:$G$10000,Datos_MStar!$A$3:$A$10000,$A31,Datos_MStar!$C$3:$C$10000,OT$1), OS31)</f>
        <v>23.26</v>
      </c>
      <c r="OU31" s="20">
        <f>IF(SUMIFS(Datos_MStar!$G$3:$G$10000,Datos_MStar!$A$3:$A$10000,$A31,Datos_MStar!$C$3:$C$10000,OU$1) &lt;&gt; 0, SUMIFS(Datos_MStar!$G$3:$G$10000,Datos_MStar!$A$3:$A$10000,$A31,Datos_MStar!$C$3:$C$10000,OU$1), OT31)</f>
        <v>23.26</v>
      </c>
      <c r="OV31" s="20">
        <f>IF(SUMIFS(Datos_MStar!$G$3:$G$10000,Datos_MStar!$A$3:$A$10000,$A31,Datos_MStar!$C$3:$C$10000,OV$1) &lt;&gt; 0, SUMIFS(Datos_MStar!$G$3:$G$10000,Datos_MStar!$A$3:$A$10000,$A31,Datos_MStar!$C$3:$C$10000,OV$1), OU31)</f>
        <v>23.26</v>
      </c>
      <c r="OW31" s="20">
        <f>IF(SUMIFS(Datos_MStar!$G$3:$G$10000,Datos_MStar!$A$3:$A$10000,$A31,Datos_MStar!$C$3:$C$10000,OW$1) &lt;&gt; 0, SUMIFS(Datos_MStar!$G$3:$G$10000,Datos_MStar!$A$3:$A$10000,$A31,Datos_MStar!$C$3:$C$10000,OW$1), OV31)</f>
        <v>23.26</v>
      </c>
      <c r="OX31" s="20">
        <f>IF(SUMIFS(Datos_MStar!$G$3:$G$10000,Datos_MStar!$A$3:$A$10000,$A31,Datos_MStar!$C$3:$C$10000,OX$1) &lt;&gt; 0, SUMIFS(Datos_MStar!$G$3:$G$10000,Datos_MStar!$A$3:$A$10000,$A31,Datos_MStar!$C$3:$C$10000,OX$1), OW31)</f>
        <v>23.26</v>
      </c>
      <c r="OY31" s="20">
        <f>IF(SUMIFS(Datos_MStar!$G$3:$G$10000,Datos_MStar!$A$3:$A$10000,$A31,Datos_MStar!$C$3:$C$10000,OY$1) &lt;&gt; 0, SUMIFS(Datos_MStar!$G$3:$G$10000,Datos_MStar!$A$3:$A$10000,$A31,Datos_MStar!$C$3:$C$10000,OY$1), OX31)</f>
        <v>23.26</v>
      </c>
      <c r="OZ31" s="20">
        <f>IF(SUMIFS(Datos_MStar!$G$3:$G$10000,Datos_MStar!$A$3:$A$10000,$A31,Datos_MStar!$C$3:$C$10000,OZ$1) &lt;&gt; 0, SUMIFS(Datos_MStar!$G$3:$G$10000,Datos_MStar!$A$3:$A$10000,$A31,Datos_MStar!$C$3:$C$10000,OZ$1), OY31)</f>
        <v>23.26</v>
      </c>
      <c r="PA31" s="20">
        <f>IF(SUMIFS(Datos_MStar!$G$3:$G$10000,Datos_MStar!$A$3:$A$10000,$A31,Datos_MStar!$C$3:$C$10000,PA$1) &lt;&gt; 0, SUMIFS(Datos_MStar!$G$3:$G$10000,Datos_MStar!$A$3:$A$10000,$A31,Datos_MStar!$C$3:$C$10000,PA$1), OZ31)</f>
        <v>23.26</v>
      </c>
      <c r="PB31" s="20">
        <f>IF(SUMIFS(Datos_MStar!$G$3:$G$10000,Datos_MStar!$A$3:$A$10000,$A31,Datos_MStar!$C$3:$C$10000,PB$1) &lt;&gt; 0, SUMIFS(Datos_MStar!$G$3:$G$10000,Datos_MStar!$A$3:$A$10000,$A31,Datos_MStar!$C$3:$C$10000,PB$1), PA31)</f>
        <v>23.26</v>
      </c>
      <c r="PC31" s="20">
        <f>IF(SUMIFS(Datos_MStar!$G$3:$G$10000,Datos_MStar!$A$3:$A$10000,$A31,Datos_MStar!$C$3:$C$10000,PC$1) &lt;&gt; 0, SUMIFS(Datos_MStar!$G$3:$G$10000,Datos_MStar!$A$3:$A$10000,$A31,Datos_MStar!$C$3:$C$10000,PC$1), PB31)</f>
        <v>23.26</v>
      </c>
      <c r="PD31" s="20">
        <f>IF(SUMIFS(Datos_MStar!$G$3:$G$10000,Datos_MStar!$A$3:$A$10000,$A31,Datos_MStar!$C$3:$C$10000,PD$1) &lt;&gt; 0, SUMIFS(Datos_MStar!$G$3:$G$10000,Datos_MStar!$A$3:$A$10000,$A31,Datos_MStar!$C$3:$C$10000,PD$1), PC31)</f>
        <v>23.26</v>
      </c>
      <c r="PE31" s="20">
        <f>IF(SUMIFS(Datos_MStar!$G$3:$G$10000,Datos_MStar!$A$3:$A$10000,$A31,Datos_MStar!$C$3:$C$10000,PE$1) &lt;&gt; 0, SUMIFS(Datos_MStar!$G$3:$G$10000,Datos_MStar!$A$3:$A$10000,$A31,Datos_MStar!$C$3:$C$10000,PE$1), PD31)</f>
        <v>23.26</v>
      </c>
      <c r="PF31" s="20">
        <f>IF(SUMIFS(Datos_MStar!$G$3:$G$10000,Datos_MStar!$A$3:$A$10000,$A31,Datos_MStar!$C$3:$C$10000,PF$1) &lt;&gt; 0, SUMIFS(Datos_MStar!$G$3:$G$10000,Datos_MStar!$A$3:$A$10000,$A31,Datos_MStar!$C$3:$C$10000,PF$1), PE31)</f>
        <v>23.26</v>
      </c>
      <c r="PG31" s="20">
        <f>IF(SUMIFS(Datos_MStar!$G$3:$G$10000,Datos_MStar!$A$3:$A$10000,$A31,Datos_MStar!$C$3:$C$10000,PG$1) &lt;&gt; 0, SUMIFS(Datos_MStar!$G$3:$G$10000,Datos_MStar!$A$3:$A$10000,$A31,Datos_MStar!$C$3:$C$10000,PG$1), PF31)</f>
        <v>23.26</v>
      </c>
      <c r="PH31" s="20">
        <f>IF(SUMIFS(Datos_MStar!$G$3:$G$10000,Datos_MStar!$A$3:$A$10000,$A31,Datos_MStar!$C$3:$C$10000,PH$1) &lt;&gt; 0, SUMIFS(Datos_MStar!$G$3:$G$10000,Datos_MStar!$A$3:$A$10000,$A31,Datos_MStar!$C$3:$C$10000,PH$1), PG31)</f>
        <v>23.26</v>
      </c>
      <c r="PI31" s="20">
        <f>IF(SUMIFS(Datos_MStar!$G$3:$G$10000,Datos_MStar!$A$3:$A$10000,$A31,Datos_MStar!$C$3:$C$10000,PI$1) &lt;&gt; 0, SUMIFS(Datos_MStar!$G$3:$G$10000,Datos_MStar!$A$3:$A$10000,$A31,Datos_MStar!$C$3:$C$10000,PI$1), PH31)</f>
        <v>23.26</v>
      </c>
      <c r="PJ31" s="20">
        <f>IF(SUMIFS(Datos_MStar!$G$3:$G$10000,Datos_MStar!$A$3:$A$10000,$A31,Datos_MStar!$C$3:$C$10000,PJ$1) &lt;&gt; 0, SUMIFS(Datos_MStar!$G$3:$G$10000,Datos_MStar!$A$3:$A$10000,$A31,Datos_MStar!$C$3:$C$10000,PJ$1), PI31)</f>
        <v>23.26</v>
      </c>
      <c r="PK31" s="20">
        <f>IF(SUMIFS(Datos_MStar!$G$3:$G$10000,Datos_MStar!$A$3:$A$10000,$A31,Datos_MStar!$C$3:$C$10000,PK$1) &lt;&gt; 0, SUMIFS(Datos_MStar!$G$3:$G$10000,Datos_MStar!$A$3:$A$10000,$A31,Datos_MStar!$C$3:$C$10000,PK$1), PJ31)</f>
        <v>23.26</v>
      </c>
      <c r="PL31" s="20">
        <f>IF(SUMIFS(Datos_MStar!$G$3:$G$10000,Datos_MStar!$A$3:$A$10000,$A31,Datos_MStar!$C$3:$C$10000,PL$1) &lt;&gt; 0, SUMIFS(Datos_MStar!$G$3:$G$10000,Datos_MStar!$A$3:$A$10000,$A31,Datos_MStar!$C$3:$C$10000,PL$1), PK31)</f>
        <v>23.26</v>
      </c>
      <c r="PM31" s="20">
        <f>IF(SUMIFS(Datos_MStar!$G$3:$G$10000,Datos_MStar!$A$3:$A$10000,$A31,Datos_MStar!$C$3:$C$10000,PM$1) &lt;&gt; 0, SUMIFS(Datos_MStar!$G$3:$G$10000,Datos_MStar!$A$3:$A$10000,$A31,Datos_MStar!$C$3:$C$10000,PM$1), PL31)</f>
        <v>23.26</v>
      </c>
      <c r="PN31" s="20">
        <f>IF(SUMIFS(Datos_MStar!$G$3:$G$10000,Datos_MStar!$A$3:$A$10000,$A31,Datos_MStar!$C$3:$C$10000,PN$1) &lt;&gt; 0, SUMIFS(Datos_MStar!$G$3:$G$10000,Datos_MStar!$A$3:$A$10000,$A31,Datos_MStar!$C$3:$C$10000,PN$1), PM31)</f>
        <v>23.26</v>
      </c>
      <c r="PO31" s="20">
        <f>IF(SUMIFS(Datos_MStar!$G$3:$G$10000,Datos_MStar!$A$3:$A$10000,$A31,Datos_MStar!$C$3:$C$10000,PO$1) &lt;&gt; 0, SUMIFS(Datos_MStar!$G$3:$G$10000,Datos_MStar!$A$3:$A$10000,$A31,Datos_MStar!$C$3:$C$10000,PO$1), PN31)</f>
        <v>23.26</v>
      </c>
      <c r="PP31" s="20">
        <f>IF(SUMIFS(Datos_MStar!$G$3:$G$10000,Datos_MStar!$A$3:$A$10000,$A31,Datos_MStar!$C$3:$C$10000,PP$1) &lt;&gt; 0, SUMIFS(Datos_MStar!$G$3:$G$10000,Datos_MStar!$A$3:$A$10000,$A31,Datos_MStar!$C$3:$C$10000,PP$1), PO31)</f>
        <v>23.26</v>
      </c>
      <c r="PQ31" s="20">
        <f>IF(SUMIFS(Datos_MStar!$G$3:$G$10000,Datos_MStar!$A$3:$A$10000,$A31,Datos_MStar!$C$3:$C$10000,PQ$1) &lt;&gt; 0, SUMIFS(Datos_MStar!$G$3:$G$10000,Datos_MStar!$A$3:$A$10000,$A31,Datos_MStar!$C$3:$C$10000,PQ$1), PP31)</f>
        <v>23.26</v>
      </c>
      <c r="PR31" s="20">
        <f>IF(SUMIFS(Datos_MStar!$G$3:$G$10000,Datos_MStar!$A$3:$A$10000,$A31,Datos_MStar!$C$3:$C$10000,PR$1) &lt;&gt; 0, SUMIFS(Datos_MStar!$G$3:$G$10000,Datos_MStar!$A$3:$A$10000,$A31,Datos_MStar!$C$3:$C$10000,PR$1), PQ31)</f>
        <v>23.26</v>
      </c>
      <c r="PS31" s="20">
        <f>IF(SUMIFS(Datos_MStar!$G$3:$G$10000,Datos_MStar!$A$3:$A$10000,$A31,Datos_MStar!$C$3:$C$10000,PS$1) &lt;&gt; 0, SUMIFS(Datos_MStar!$G$3:$G$10000,Datos_MStar!$A$3:$A$10000,$A31,Datos_MStar!$C$3:$C$10000,PS$1), PR31)</f>
        <v>23.26</v>
      </c>
      <c r="PT31" s="20">
        <f>IF(SUMIFS(Datos_MStar!$G$3:$G$10000,Datos_MStar!$A$3:$A$10000,$A31,Datos_MStar!$C$3:$C$10000,PT$1) &lt;&gt; 0, SUMIFS(Datos_MStar!$G$3:$G$10000,Datos_MStar!$A$3:$A$10000,$A31,Datos_MStar!$C$3:$C$10000,PT$1), PS31)</f>
        <v>23.26</v>
      </c>
      <c r="PU31" s="20">
        <f>IF(SUMIFS(Datos_MStar!$G$3:$G$10000,Datos_MStar!$A$3:$A$10000,$A31,Datos_MStar!$C$3:$C$10000,PU$1) &lt;&gt; 0, SUMIFS(Datos_MStar!$G$3:$G$10000,Datos_MStar!$A$3:$A$10000,$A31,Datos_MStar!$C$3:$C$10000,PU$1), PT31)</f>
        <v>23.26</v>
      </c>
      <c r="PV31" s="20">
        <f>IF(SUMIFS(Datos_MStar!$G$3:$G$10000,Datos_MStar!$A$3:$A$10000,$A31,Datos_MStar!$C$3:$C$10000,PV$1) &lt;&gt; 0, SUMIFS(Datos_MStar!$G$3:$G$10000,Datos_MStar!$A$3:$A$10000,$A31,Datos_MStar!$C$3:$C$10000,PV$1), PU31)</f>
        <v>23.26</v>
      </c>
      <c r="PW31" s="20">
        <f>IF(SUMIFS(Datos_MStar!$G$3:$G$10000,Datos_MStar!$A$3:$A$10000,$A31,Datos_MStar!$C$3:$C$10000,PW$1) &lt;&gt; 0, SUMIFS(Datos_MStar!$G$3:$G$10000,Datos_MStar!$A$3:$A$10000,$A31,Datos_MStar!$C$3:$C$10000,PW$1), PV31)</f>
        <v>23.26</v>
      </c>
      <c r="PX31" s="20">
        <f>IF(SUMIFS(Datos_MStar!$G$3:$G$10000,Datos_MStar!$A$3:$A$10000,$A31,Datos_MStar!$C$3:$C$10000,PX$1) &lt;&gt; 0, SUMIFS(Datos_MStar!$G$3:$G$10000,Datos_MStar!$A$3:$A$10000,$A31,Datos_MStar!$C$3:$C$10000,PX$1), PW31)</f>
        <v>23.26</v>
      </c>
      <c r="PY31" s="20">
        <f>IF(SUMIFS(Datos_MStar!$G$3:$G$10000,Datos_MStar!$A$3:$A$10000,$A31,Datos_MStar!$C$3:$C$10000,PY$1) &lt;&gt; 0, SUMIFS(Datos_MStar!$G$3:$G$10000,Datos_MStar!$A$3:$A$10000,$A31,Datos_MStar!$C$3:$C$10000,PY$1), PX31)</f>
        <v>23.26</v>
      </c>
      <c r="PZ31" s="20">
        <f>IF(SUMIFS(Datos_MStar!$G$3:$G$10000,Datos_MStar!$A$3:$A$10000,$A31,Datos_MStar!$C$3:$C$10000,PZ$1) &lt;&gt; 0, SUMIFS(Datos_MStar!$G$3:$G$10000,Datos_MStar!$A$3:$A$10000,$A31,Datos_MStar!$C$3:$C$10000,PZ$1), PY31)</f>
        <v>23.26</v>
      </c>
      <c r="QA31" s="20">
        <f>IF(SUMIFS(Datos_MStar!$G$3:$G$10000,Datos_MStar!$A$3:$A$10000,$A31,Datos_MStar!$C$3:$C$10000,QA$1) &lt;&gt; 0, SUMIFS(Datos_MStar!$G$3:$G$10000,Datos_MStar!$A$3:$A$10000,$A31,Datos_MStar!$C$3:$C$10000,QA$1), PZ31)</f>
        <v>23.26</v>
      </c>
      <c r="QB31" s="20">
        <f>IF(SUMIFS(Datos_MStar!$G$3:$G$10000,Datos_MStar!$A$3:$A$10000,$A31,Datos_MStar!$C$3:$C$10000,QB$1) &lt;&gt; 0, SUMIFS(Datos_MStar!$G$3:$G$10000,Datos_MStar!$A$3:$A$10000,$A31,Datos_MStar!$C$3:$C$10000,QB$1), QA31)</f>
        <v>23.26</v>
      </c>
      <c r="QC31" s="20">
        <f>IF(SUMIFS(Datos_MStar!$G$3:$G$10000,Datos_MStar!$A$3:$A$10000,$A31,Datos_MStar!$C$3:$C$10000,QC$1) &lt;&gt; 0, SUMIFS(Datos_MStar!$G$3:$G$10000,Datos_MStar!$A$3:$A$10000,$A31,Datos_MStar!$C$3:$C$10000,QC$1), QB31)</f>
        <v>23.26</v>
      </c>
      <c r="QD31" s="20">
        <f>IF(SUMIFS(Datos_MStar!$G$3:$G$10000,Datos_MStar!$A$3:$A$10000,$A31,Datos_MStar!$C$3:$C$10000,QD$1) &lt;&gt; 0, SUMIFS(Datos_MStar!$G$3:$G$10000,Datos_MStar!$A$3:$A$10000,$A31,Datos_MStar!$C$3:$C$10000,QD$1), QC31)</f>
        <v>23.26</v>
      </c>
      <c r="QE31" s="20">
        <f>IF(SUMIFS(Datos_MStar!$G$3:$G$10000,Datos_MStar!$A$3:$A$10000,$A31,Datos_MStar!$C$3:$C$10000,QE$1) &lt;&gt; 0, SUMIFS(Datos_MStar!$G$3:$G$10000,Datos_MStar!$A$3:$A$10000,$A31,Datos_MStar!$C$3:$C$10000,QE$1), QD31)</f>
        <v>23.26</v>
      </c>
      <c r="QF31" s="20">
        <f>IF(SUMIFS(Datos_MStar!$G$3:$G$10000,Datos_MStar!$A$3:$A$10000,$A31,Datos_MStar!$C$3:$C$10000,QF$1) &lt;&gt; 0, SUMIFS(Datos_MStar!$G$3:$G$10000,Datos_MStar!$A$3:$A$10000,$A31,Datos_MStar!$C$3:$C$10000,QF$1), QE31)</f>
        <v>23.26</v>
      </c>
      <c r="QG31" s="20">
        <f>IF(SUMIFS(Datos_MStar!$G$3:$G$10000,Datos_MStar!$A$3:$A$10000,$A31,Datos_MStar!$C$3:$C$10000,QG$1) &lt;&gt; 0, SUMIFS(Datos_MStar!$G$3:$G$10000,Datos_MStar!$A$3:$A$10000,$A31,Datos_MStar!$C$3:$C$10000,QG$1), QF31)</f>
        <v>23.26</v>
      </c>
      <c r="QH31" s="20">
        <f>IF(SUMIFS(Datos_MStar!$G$3:$G$10000,Datos_MStar!$A$3:$A$10000,$A31,Datos_MStar!$C$3:$C$10000,QH$1) &lt;&gt; 0, SUMIFS(Datos_MStar!$G$3:$G$10000,Datos_MStar!$A$3:$A$10000,$A31,Datos_MStar!$C$3:$C$10000,QH$1), QG31)</f>
        <v>23.26</v>
      </c>
      <c r="QI31" s="20">
        <f>IF(SUMIFS(Datos_MStar!$G$3:$G$10000,Datos_MStar!$A$3:$A$10000,$A31,Datos_MStar!$C$3:$C$10000,QI$1) &lt;&gt; 0, SUMIFS(Datos_MStar!$G$3:$G$10000,Datos_MStar!$A$3:$A$10000,$A31,Datos_MStar!$C$3:$C$10000,QI$1), QH31)</f>
        <v>23.26</v>
      </c>
      <c r="QJ31" s="20">
        <f>IF(SUMIFS(Datos_MStar!$G$3:$G$10000,Datos_MStar!$A$3:$A$10000,$A31,Datos_MStar!$C$3:$C$10000,QJ$1) &lt;&gt; 0, SUMIFS(Datos_MStar!$G$3:$G$10000,Datos_MStar!$A$3:$A$10000,$A31,Datos_MStar!$C$3:$C$10000,QJ$1), QI31)</f>
        <v>23.26</v>
      </c>
      <c r="QK31" s="20">
        <f>IF(SUMIFS(Datos_MStar!$G$3:$G$10000,Datos_MStar!$A$3:$A$10000,$A31,Datos_MStar!$C$3:$C$10000,QK$1) &lt;&gt; 0, SUMIFS(Datos_MStar!$G$3:$G$10000,Datos_MStar!$A$3:$A$10000,$A31,Datos_MStar!$C$3:$C$10000,QK$1), QJ31)</f>
        <v>23.26</v>
      </c>
      <c r="QL31" s="20">
        <f>IF(SUMIFS(Datos_MStar!$G$3:$G$10000,Datos_MStar!$A$3:$A$10000,$A31,Datos_MStar!$C$3:$C$10000,QL$1) &lt;&gt; 0, SUMIFS(Datos_MStar!$G$3:$G$10000,Datos_MStar!$A$3:$A$10000,$A31,Datos_MStar!$C$3:$C$10000,QL$1), QK31)</f>
        <v>23.26</v>
      </c>
      <c r="QM31" s="20">
        <f>IF(SUMIFS(Datos_MStar!$G$3:$G$10000,Datos_MStar!$A$3:$A$10000,$A31,Datos_MStar!$C$3:$C$10000,QM$1) &lt;&gt; 0, SUMIFS(Datos_MStar!$G$3:$G$10000,Datos_MStar!$A$3:$A$10000,$A31,Datos_MStar!$C$3:$C$10000,QM$1), QL31)</f>
        <v>23.26</v>
      </c>
      <c r="QN31" s="20">
        <f>IF(SUMIFS(Datos_MStar!$G$3:$G$10000,Datos_MStar!$A$3:$A$10000,$A31,Datos_MStar!$C$3:$C$10000,QN$1) &lt;&gt; 0, SUMIFS(Datos_MStar!$G$3:$G$10000,Datos_MStar!$A$3:$A$10000,$A31,Datos_MStar!$C$3:$C$10000,QN$1), QM31)</f>
        <v>23.26</v>
      </c>
      <c r="QO31" s="20">
        <f>IF(SUMIFS(Datos_MStar!$G$3:$G$10000,Datos_MStar!$A$3:$A$10000,$A31,Datos_MStar!$C$3:$C$10000,QO$1) &lt;&gt; 0, SUMIFS(Datos_MStar!$G$3:$G$10000,Datos_MStar!$A$3:$A$10000,$A31,Datos_MStar!$C$3:$C$10000,QO$1), QN31)</f>
        <v>23.26</v>
      </c>
      <c r="QP31" s="20">
        <f>IF(SUMIFS(Datos_MStar!$G$3:$G$10000,Datos_MStar!$A$3:$A$10000,$A31,Datos_MStar!$C$3:$C$10000,QP$1) &lt;&gt; 0, SUMIFS(Datos_MStar!$G$3:$G$10000,Datos_MStar!$A$3:$A$10000,$A31,Datos_MStar!$C$3:$C$10000,QP$1), QO31)</f>
        <v>23.26</v>
      </c>
      <c r="QQ31" s="20">
        <f>IF(SUMIFS(Datos_MStar!$G$3:$G$10000,Datos_MStar!$A$3:$A$10000,$A31,Datos_MStar!$C$3:$C$10000,QQ$1) &lt;&gt; 0, SUMIFS(Datos_MStar!$G$3:$G$10000,Datos_MStar!$A$3:$A$10000,$A31,Datos_MStar!$C$3:$C$10000,QQ$1), QP31)</f>
        <v>23.26</v>
      </c>
      <c r="QR31" s="20">
        <f>IF(SUMIFS(Datos_MStar!$G$3:$G$10000,Datos_MStar!$A$3:$A$10000,$A31,Datos_MStar!$C$3:$C$10000,QR$1) &lt;&gt; 0, SUMIFS(Datos_MStar!$G$3:$G$10000,Datos_MStar!$A$3:$A$10000,$A31,Datos_MStar!$C$3:$C$10000,QR$1), QQ31)</f>
        <v>23.26</v>
      </c>
      <c r="QS31" s="20">
        <f>IF(SUMIFS(Datos_MStar!$G$3:$G$10000,Datos_MStar!$A$3:$A$10000,$A31,Datos_MStar!$C$3:$C$10000,QS$1) &lt;&gt; 0, SUMIFS(Datos_MStar!$G$3:$G$10000,Datos_MStar!$A$3:$A$10000,$A31,Datos_MStar!$C$3:$C$10000,QS$1), QR31)</f>
        <v>23.26</v>
      </c>
      <c r="QT31" s="20">
        <f>IF(SUMIFS(Datos_MStar!$G$3:$G$10000,Datos_MStar!$A$3:$A$10000,$A31,Datos_MStar!$C$3:$C$10000,QT$1) &lt;&gt; 0, SUMIFS(Datos_MStar!$G$3:$G$10000,Datos_MStar!$A$3:$A$10000,$A31,Datos_MStar!$C$3:$C$10000,QT$1), QS31)</f>
        <v>23.26</v>
      </c>
      <c r="QU31" s="20">
        <f>IF(SUMIFS(Datos_MStar!$G$3:$G$10000,Datos_MStar!$A$3:$A$10000,$A31,Datos_MStar!$C$3:$C$10000,QU$1) &lt;&gt; 0, SUMIFS(Datos_MStar!$G$3:$G$10000,Datos_MStar!$A$3:$A$10000,$A31,Datos_MStar!$C$3:$C$10000,QU$1), QT31)</f>
        <v>23.26</v>
      </c>
      <c r="QV31" s="20">
        <f>IF(SUMIFS(Datos_MStar!$G$3:$G$10000,Datos_MStar!$A$3:$A$10000,$A31,Datos_MStar!$C$3:$C$10000,QV$1) &lt;&gt; 0, SUMIFS(Datos_MStar!$G$3:$G$10000,Datos_MStar!$A$3:$A$10000,$A31,Datos_MStar!$C$3:$C$10000,QV$1), QU31)</f>
        <v>23.26</v>
      </c>
      <c r="QW31" s="20">
        <f>IF(SUMIFS(Datos_MStar!$G$3:$G$10000,Datos_MStar!$A$3:$A$10000,$A31,Datos_MStar!$C$3:$C$10000,QW$1) &lt;&gt; 0, SUMIFS(Datos_MStar!$G$3:$G$10000,Datos_MStar!$A$3:$A$10000,$A31,Datos_MStar!$C$3:$C$10000,QW$1), QV31)</f>
        <v>23.26</v>
      </c>
      <c r="QX31" s="20">
        <f>IF(SUMIFS(Datos_MStar!$G$3:$G$10000,Datos_MStar!$A$3:$A$10000,$A31,Datos_MStar!$C$3:$C$10000,QX$1) &lt;&gt; 0, SUMIFS(Datos_MStar!$G$3:$G$10000,Datos_MStar!$A$3:$A$10000,$A31,Datos_MStar!$C$3:$C$10000,QX$1), QW31)</f>
        <v>23.26</v>
      </c>
      <c r="QY31" s="20">
        <f>IF(SUMIFS(Datos_MStar!$G$3:$G$10000,Datos_MStar!$A$3:$A$10000,$A31,Datos_MStar!$C$3:$C$10000,QY$1) &lt;&gt; 0, SUMIFS(Datos_MStar!$G$3:$G$10000,Datos_MStar!$A$3:$A$10000,$A31,Datos_MStar!$C$3:$C$10000,QY$1), QX31)</f>
        <v>23.26</v>
      </c>
      <c r="QZ31" s="20">
        <f>IF(SUMIFS(Datos_MStar!$G$3:$G$10000,Datos_MStar!$A$3:$A$10000,$A31,Datos_MStar!$C$3:$C$10000,QZ$1) &lt;&gt; 0, SUMIFS(Datos_MStar!$G$3:$G$10000,Datos_MStar!$A$3:$A$10000,$A31,Datos_MStar!$C$3:$C$10000,QZ$1), QY31)</f>
        <v>23.26</v>
      </c>
      <c r="RA31" s="20">
        <f>IF(SUMIFS(Datos_MStar!$G$3:$G$10000,Datos_MStar!$A$3:$A$10000,$A31,Datos_MStar!$C$3:$C$10000,RA$1) &lt;&gt; 0, SUMIFS(Datos_MStar!$G$3:$G$10000,Datos_MStar!$A$3:$A$10000,$A31,Datos_MStar!$C$3:$C$10000,RA$1), QZ31)</f>
        <v>23.26</v>
      </c>
      <c r="RB31" s="20">
        <f>IF(SUMIFS(Datos_MStar!$G$3:$G$10000,Datos_MStar!$A$3:$A$10000,$A31,Datos_MStar!$C$3:$C$10000,RB$1) &lt;&gt; 0, SUMIFS(Datos_MStar!$G$3:$G$10000,Datos_MStar!$A$3:$A$10000,$A31,Datos_MStar!$C$3:$C$10000,RB$1), RA31)</f>
        <v>23.26</v>
      </c>
      <c r="RC31" s="20">
        <f>IF(SUMIFS(Datos_MStar!$G$3:$G$10000,Datos_MStar!$A$3:$A$10000,$A31,Datos_MStar!$C$3:$C$10000,RC$1) &lt;&gt; 0, SUMIFS(Datos_MStar!$G$3:$G$10000,Datos_MStar!$A$3:$A$10000,$A31,Datos_MStar!$C$3:$C$10000,RC$1), RB31)</f>
        <v>23.26</v>
      </c>
      <c r="RD31" s="20">
        <f>IF(SUMIFS(Datos_MStar!$G$3:$G$10000,Datos_MStar!$A$3:$A$10000,$A31,Datos_MStar!$C$3:$C$10000,RD$1) &lt;&gt; 0, SUMIFS(Datos_MStar!$G$3:$G$10000,Datos_MStar!$A$3:$A$10000,$A31,Datos_MStar!$C$3:$C$10000,RD$1), RC31)</f>
        <v>23.26</v>
      </c>
      <c r="RE31" s="20">
        <f>IF(SUMIFS(Datos_MStar!$G$3:$G$10000,Datos_MStar!$A$3:$A$10000,$A31,Datos_MStar!$C$3:$C$10000,RE$1) &lt;&gt; 0, SUMIFS(Datos_MStar!$G$3:$G$10000,Datos_MStar!$A$3:$A$10000,$A31,Datos_MStar!$C$3:$C$10000,RE$1), RD31)</f>
        <v>23.26</v>
      </c>
      <c r="RF31" s="20">
        <f>IF(SUMIFS(Datos_MStar!$G$3:$G$10000,Datos_MStar!$A$3:$A$10000,$A31,Datos_MStar!$C$3:$C$10000,RF$1) &lt;&gt; 0, SUMIFS(Datos_MStar!$G$3:$G$10000,Datos_MStar!$A$3:$A$10000,$A31,Datos_MStar!$C$3:$C$10000,RF$1), RE31)</f>
        <v>23.26</v>
      </c>
      <c r="RG31" s="20">
        <f>IF(SUMIFS(Datos_MStar!$G$3:$G$10000,Datos_MStar!$A$3:$A$10000,$A31,Datos_MStar!$C$3:$C$10000,RG$1) &lt;&gt; 0, SUMIFS(Datos_MStar!$G$3:$G$10000,Datos_MStar!$A$3:$A$10000,$A31,Datos_MStar!$C$3:$C$10000,RG$1), RF31)</f>
        <v>23.26</v>
      </c>
      <c r="RH31" s="20">
        <f>IF(SUMIFS(Datos_MStar!$G$3:$G$10000,Datos_MStar!$A$3:$A$10000,$A31,Datos_MStar!$C$3:$C$10000,RH$1) &lt;&gt; 0, SUMIFS(Datos_MStar!$G$3:$G$10000,Datos_MStar!$A$3:$A$10000,$A31,Datos_MStar!$C$3:$C$10000,RH$1), RG31)</f>
        <v>23.26</v>
      </c>
      <c r="RI31" s="20">
        <f>IF(SUMIFS(Datos_MStar!$G$3:$G$10000,Datos_MStar!$A$3:$A$10000,$A31,Datos_MStar!$C$3:$C$10000,RI$1) &lt;&gt; 0, SUMIFS(Datos_MStar!$G$3:$G$10000,Datos_MStar!$A$3:$A$10000,$A31,Datos_MStar!$C$3:$C$10000,RI$1), RH31)</f>
        <v>23.26</v>
      </c>
      <c r="RJ31" s="20">
        <f>IF(SUMIFS(Datos_MStar!$G$3:$G$10000,Datos_MStar!$A$3:$A$10000,$A31,Datos_MStar!$C$3:$C$10000,RJ$1) &lt;&gt; 0, SUMIFS(Datos_MStar!$G$3:$G$10000,Datos_MStar!$A$3:$A$10000,$A31,Datos_MStar!$C$3:$C$10000,RJ$1), RI31)</f>
        <v>23.26</v>
      </c>
      <c r="RK31" s="20">
        <f>IF(SUMIFS(Datos_MStar!$G$3:$G$10000,Datos_MStar!$A$3:$A$10000,$A31,Datos_MStar!$C$3:$C$10000,RK$1) &lt;&gt; 0, SUMIFS(Datos_MStar!$G$3:$G$10000,Datos_MStar!$A$3:$A$10000,$A31,Datos_MStar!$C$3:$C$10000,RK$1), RJ31)</f>
        <v>23.26</v>
      </c>
      <c r="RL31" s="20">
        <f>IF(SUMIFS(Datos_MStar!$G$3:$G$10000,Datos_MStar!$A$3:$A$10000,$A31,Datos_MStar!$C$3:$C$10000,RL$1) &lt;&gt; 0, SUMIFS(Datos_MStar!$G$3:$G$10000,Datos_MStar!$A$3:$A$10000,$A31,Datos_MStar!$C$3:$C$10000,RL$1), RK31)</f>
        <v>23.26</v>
      </c>
      <c r="RM31" s="20">
        <f>IF(SUMIFS(Datos_MStar!$G$3:$G$10000,Datos_MStar!$A$3:$A$10000,$A31,Datos_MStar!$C$3:$C$10000,RM$1) &lt;&gt; 0, SUMIFS(Datos_MStar!$G$3:$G$10000,Datos_MStar!$A$3:$A$10000,$A31,Datos_MStar!$C$3:$C$10000,RM$1), RL31)</f>
        <v>23.26</v>
      </c>
      <c r="RN31" s="20">
        <f>IF(SUMIFS(Datos_MStar!$G$3:$G$10000,Datos_MStar!$A$3:$A$10000,$A31,Datos_MStar!$C$3:$C$10000,RN$1) &lt;&gt; 0, SUMIFS(Datos_MStar!$G$3:$G$10000,Datos_MStar!$A$3:$A$10000,$A31,Datos_MStar!$C$3:$C$10000,RN$1), RM31)</f>
        <v>23.26</v>
      </c>
      <c r="RO31" s="20">
        <f>IF(SUMIFS(Datos_MStar!$G$3:$G$10000,Datos_MStar!$A$3:$A$10000,$A31,Datos_MStar!$C$3:$C$10000,RO$1) &lt;&gt; 0, SUMIFS(Datos_MStar!$G$3:$G$10000,Datos_MStar!$A$3:$A$10000,$A31,Datos_MStar!$C$3:$C$10000,RO$1), RN31)</f>
        <v>23.26</v>
      </c>
      <c r="RP31" s="20">
        <f>IF(SUMIFS(Datos_MStar!$G$3:$G$10000,Datos_MStar!$A$3:$A$10000,$A31,Datos_MStar!$C$3:$C$10000,RP$1) &lt;&gt; 0, SUMIFS(Datos_MStar!$G$3:$G$10000,Datos_MStar!$A$3:$A$10000,$A31,Datos_MStar!$C$3:$C$10000,RP$1), RO31)</f>
        <v>23.26</v>
      </c>
      <c r="RQ31" s="20">
        <f>IF(SUMIFS(Datos_MStar!$G$3:$G$10000,Datos_MStar!$A$3:$A$10000,$A31,Datos_MStar!$C$3:$C$10000,RQ$1) &lt;&gt; 0, SUMIFS(Datos_MStar!$G$3:$G$10000,Datos_MStar!$A$3:$A$10000,$A31,Datos_MStar!$C$3:$C$10000,RQ$1), RP31)</f>
        <v>23.26</v>
      </c>
      <c r="RR31" s="20">
        <f>IF(SUMIFS(Datos_MStar!$G$3:$G$10000,Datos_MStar!$A$3:$A$10000,$A31,Datos_MStar!$C$3:$C$10000,RR$1) &lt;&gt; 0, SUMIFS(Datos_MStar!$G$3:$G$10000,Datos_MStar!$A$3:$A$10000,$A31,Datos_MStar!$C$3:$C$10000,RR$1), RQ31)</f>
        <v>23.26</v>
      </c>
      <c r="RS31" s="20">
        <f>IF(SUMIFS(Datos_MStar!$G$3:$G$10000,Datos_MStar!$A$3:$A$10000,$A31,Datos_MStar!$C$3:$C$10000,RS$1) &lt;&gt; 0, SUMIFS(Datos_MStar!$G$3:$G$10000,Datos_MStar!$A$3:$A$10000,$A31,Datos_MStar!$C$3:$C$10000,RS$1), RR31)</f>
        <v>23.26</v>
      </c>
      <c r="RT31" s="20">
        <f>IF(SUMIFS(Datos_MStar!$G$3:$G$10000,Datos_MStar!$A$3:$A$10000,$A31,Datos_MStar!$C$3:$C$10000,RT$1) &lt;&gt; 0, SUMIFS(Datos_MStar!$G$3:$G$10000,Datos_MStar!$A$3:$A$10000,$A31,Datos_MStar!$C$3:$C$10000,RT$1), RS31)</f>
        <v>23.26</v>
      </c>
      <c r="RU31" s="20">
        <f>IF(SUMIFS(Datos_MStar!$G$3:$G$10000,Datos_MStar!$A$3:$A$10000,$A31,Datos_MStar!$C$3:$C$10000,RU$1) &lt;&gt; 0, SUMIFS(Datos_MStar!$G$3:$G$10000,Datos_MStar!$A$3:$A$10000,$A31,Datos_MStar!$C$3:$C$10000,RU$1), RT31)</f>
        <v>23.26</v>
      </c>
      <c r="RV31" s="20">
        <f>IF(SUMIFS(Datos_MStar!$G$3:$G$10000,Datos_MStar!$A$3:$A$10000,$A31,Datos_MStar!$C$3:$C$10000,RV$1) &lt;&gt; 0, SUMIFS(Datos_MStar!$G$3:$G$10000,Datos_MStar!$A$3:$A$10000,$A31,Datos_MStar!$C$3:$C$10000,RV$1), RU31)</f>
        <v>23.26</v>
      </c>
      <c r="RW31" s="20">
        <f>IF(SUMIFS(Datos_MStar!$G$3:$G$10000,Datos_MStar!$A$3:$A$10000,$A31,Datos_MStar!$C$3:$C$10000,RW$1) &lt;&gt; 0, SUMIFS(Datos_MStar!$G$3:$G$10000,Datos_MStar!$A$3:$A$10000,$A31,Datos_MStar!$C$3:$C$10000,RW$1), RV31)</f>
        <v>23.26</v>
      </c>
      <c r="RX31" s="20">
        <f>IF(SUMIFS(Datos_MStar!$G$3:$G$10000,Datos_MStar!$A$3:$A$10000,$A31,Datos_MStar!$C$3:$C$10000,RX$1) &lt;&gt; 0, SUMIFS(Datos_MStar!$G$3:$G$10000,Datos_MStar!$A$3:$A$10000,$A31,Datos_MStar!$C$3:$C$10000,RX$1), RW31)</f>
        <v>23.26</v>
      </c>
      <c r="RY31" s="20">
        <f>IF(SUMIFS(Datos_MStar!$G$3:$G$10000,Datos_MStar!$A$3:$A$10000,$A31,Datos_MStar!$C$3:$C$10000,RY$1) &lt;&gt; 0, SUMIFS(Datos_MStar!$G$3:$G$10000,Datos_MStar!$A$3:$A$10000,$A31,Datos_MStar!$C$3:$C$10000,RY$1), RX31)</f>
        <v>23.26</v>
      </c>
      <c r="RZ31" s="20">
        <f>IF(SUMIFS(Datos_MStar!$G$3:$G$10000,Datos_MStar!$A$3:$A$10000,$A31,Datos_MStar!$C$3:$C$10000,RZ$1) &lt;&gt; 0, SUMIFS(Datos_MStar!$G$3:$G$10000,Datos_MStar!$A$3:$A$10000,$A31,Datos_MStar!$C$3:$C$10000,RZ$1), RY31)</f>
        <v>23.26</v>
      </c>
      <c r="SA31" s="20">
        <f>IF(SUMIFS(Datos_MStar!$G$3:$G$10000,Datos_MStar!$A$3:$A$10000,$A31,Datos_MStar!$C$3:$C$10000,SA$1) &lt;&gt; 0, SUMIFS(Datos_MStar!$G$3:$G$10000,Datos_MStar!$A$3:$A$10000,$A31,Datos_MStar!$C$3:$C$10000,SA$1), RZ31)</f>
        <v>23.26</v>
      </c>
      <c r="SB31" s="20">
        <f>IF(SUMIFS(Datos_MStar!$G$3:$G$10000,Datos_MStar!$A$3:$A$10000,$A31,Datos_MStar!$C$3:$C$10000,SB$1) &lt;&gt; 0, SUMIFS(Datos_MStar!$G$3:$G$10000,Datos_MStar!$A$3:$A$10000,$A31,Datos_MStar!$C$3:$C$10000,SB$1), SA31)</f>
        <v>23.26</v>
      </c>
      <c r="SC31" s="20">
        <f>IF(SUMIFS(Datos_MStar!$G$3:$G$10000,Datos_MStar!$A$3:$A$10000,$A31,Datos_MStar!$C$3:$C$10000,SC$1) &lt;&gt; 0, SUMIFS(Datos_MStar!$G$3:$G$10000,Datos_MStar!$A$3:$A$10000,$A31,Datos_MStar!$C$3:$C$10000,SC$1), SB31)</f>
        <v>23.26</v>
      </c>
      <c r="SD31" s="20">
        <f>IF(SUMIFS(Datos_MStar!$G$3:$G$10000,Datos_MStar!$A$3:$A$10000,$A31,Datos_MStar!$C$3:$C$10000,SD$1) &lt;&gt; 0, SUMIFS(Datos_MStar!$G$3:$G$10000,Datos_MStar!$A$3:$A$10000,$A31,Datos_MStar!$C$3:$C$10000,SD$1), SC31)</f>
        <v>23.26</v>
      </c>
      <c r="SE31" s="20">
        <f>IF(SUMIFS(Datos_MStar!$G$3:$G$10000,Datos_MStar!$A$3:$A$10000,$A31,Datos_MStar!$C$3:$C$10000,SE$1) &lt;&gt; 0, SUMIFS(Datos_MStar!$G$3:$G$10000,Datos_MStar!$A$3:$A$10000,$A31,Datos_MStar!$C$3:$C$10000,SE$1), SD31)</f>
        <v>23.26</v>
      </c>
      <c r="SF31" s="20">
        <f>IF(SUMIFS(Datos_MStar!$G$3:$G$10000,Datos_MStar!$A$3:$A$10000,$A31,Datos_MStar!$C$3:$C$10000,SF$1) &lt;&gt; 0, SUMIFS(Datos_MStar!$G$3:$G$10000,Datos_MStar!$A$3:$A$10000,$A31,Datos_MStar!$C$3:$C$10000,SF$1), SE31)</f>
        <v>23.26</v>
      </c>
      <c r="SG31" s="20">
        <f>IF(SUMIFS(Datos_MStar!$G$3:$G$10000,Datos_MStar!$A$3:$A$10000,$A31,Datos_MStar!$C$3:$C$10000,SG$1) &lt;&gt; 0, SUMIFS(Datos_MStar!$G$3:$G$10000,Datos_MStar!$A$3:$A$10000,$A31,Datos_MStar!$C$3:$C$10000,SG$1), SF31)</f>
        <v>23.26</v>
      </c>
      <c r="SH31" s="20">
        <f>IF(SUMIFS(Datos_MStar!$G$3:$G$10000,Datos_MStar!$A$3:$A$10000,$A31,Datos_MStar!$C$3:$C$10000,SH$1) &lt;&gt; 0, SUMIFS(Datos_MStar!$G$3:$G$10000,Datos_MStar!$A$3:$A$10000,$A31,Datos_MStar!$C$3:$C$10000,SH$1), SG31)</f>
        <v>23.26</v>
      </c>
      <c r="SI31" s="20">
        <f>IF(SUMIFS(Datos_MStar!$G$3:$G$10000,Datos_MStar!$A$3:$A$10000,$A31,Datos_MStar!$C$3:$C$10000,SI$1) &lt;&gt; 0, SUMIFS(Datos_MStar!$G$3:$G$10000,Datos_MStar!$A$3:$A$10000,$A31,Datos_MStar!$C$3:$C$10000,SI$1), SH31)</f>
        <v>23.26</v>
      </c>
      <c r="SJ31" s="20">
        <f>IF(SUMIFS(Datos_MStar!$G$3:$G$10000,Datos_MStar!$A$3:$A$10000,$A31,Datos_MStar!$C$3:$C$10000,SJ$1) &lt;&gt; 0, SUMIFS(Datos_MStar!$G$3:$G$10000,Datos_MStar!$A$3:$A$10000,$A31,Datos_MStar!$C$3:$C$10000,SJ$1), SI31)</f>
        <v>23.26</v>
      </c>
      <c r="SK31" s="20">
        <f>IF(SUMIFS(Datos_MStar!$G$3:$G$10000,Datos_MStar!$A$3:$A$10000,$A31,Datos_MStar!$C$3:$C$10000,SK$1) &lt;&gt; 0, SUMIFS(Datos_MStar!$G$3:$G$10000,Datos_MStar!$A$3:$A$10000,$A31,Datos_MStar!$C$3:$C$10000,SK$1), SJ31)</f>
        <v>23.26</v>
      </c>
      <c r="SL31" s="20">
        <f>IF(SUMIFS(Datos_MStar!$G$3:$G$10000,Datos_MStar!$A$3:$A$10000,$A31,Datos_MStar!$C$3:$C$10000,SL$1) &lt;&gt; 0, SUMIFS(Datos_MStar!$G$3:$G$10000,Datos_MStar!$A$3:$A$10000,$A31,Datos_MStar!$C$3:$C$10000,SL$1), SK31)</f>
        <v>23.26</v>
      </c>
      <c r="SM31" s="20">
        <f>IF(SUMIFS(Datos_MStar!$G$3:$G$10000,Datos_MStar!$A$3:$A$10000,$A31,Datos_MStar!$C$3:$C$10000,SM$1) &lt;&gt; 0, SUMIFS(Datos_MStar!$G$3:$G$10000,Datos_MStar!$A$3:$A$10000,$A31,Datos_MStar!$C$3:$C$10000,SM$1), SL31)</f>
        <v>23.26</v>
      </c>
      <c r="SN31" s="20">
        <f>IF(SUMIFS(Datos_MStar!$G$3:$G$10000,Datos_MStar!$A$3:$A$10000,$A31,Datos_MStar!$C$3:$C$10000,SN$1) &lt;&gt; 0, SUMIFS(Datos_MStar!$G$3:$G$10000,Datos_MStar!$A$3:$A$10000,$A31,Datos_MStar!$C$3:$C$10000,SN$1), SM31)</f>
        <v>23.26</v>
      </c>
      <c r="SO31" s="20">
        <f>IF(SUMIFS(Datos_MStar!$G$3:$G$10000,Datos_MStar!$A$3:$A$10000,$A31,Datos_MStar!$C$3:$C$10000,SO$1) &lt;&gt; 0, SUMIFS(Datos_MStar!$G$3:$G$10000,Datos_MStar!$A$3:$A$10000,$A31,Datos_MStar!$C$3:$C$10000,SO$1), SN31)</f>
        <v>23.26</v>
      </c>
      <c r="SP31" s="20">
        <f>IF(SUMIFS(Datos_MStar!$G$3:$G$10000,Datos_MStar!$A$3:$A$10000,$A31,Datos_MStar!$C$3:$C$10000,SP$1) &lt;&gt; 0, SUMIFS(Datos_MStar!$G$3:$G$10000,Datos_MStar!$A$3:$A$10000,$A31,Datos_MStar!$C$3:$C$10000,SP$1), SO31)</f>
        <v>23.26</v>
      </c>
      <c r="SQ31" s="20">
        <f>IF(SUMIFS(Datos_MStar!$G$3:$G$10000,Datos_MStar!$A$3:$A$10000,$A31,Datos_MStar!$C$3:$C$10000,SQ$1) &lt;&gt; 0, SUMIFS(Datos_MStar!$G$3:$G$10000,Datos_MStar!$A$3:$A$10000,$A31,Datos_MStar!$C$3:$C$10000,SQ$1), SP31)</f>
        <v>23.26</v>
      </c>
      <c r="SR31" s="20">
        <f>IF(SUMIFS(Datos_MStar!$G$3:$G$10000,Datos_MStar!$A$3:$A$10000,$A31,Datos_MStar!$C$3:$C$10000,SR$1) &lt;&gt; 0, SUMIFS(Datos_MStar!$G$3:$G$10000,Datos_MStar!$A$3:$A$10000,$A31,Datos_MStar!$C$3:$C$10000,SR$1), SQ31)</f>
        <v>23.26</v>
      </c>
      <c r="SS31" s="20">
        <f>IF(SUMIFS(Datos_MStar!$G$3:$G$10000,Datos_MStar!$A$3:$A$10000,$A31,Datos_MStar!$C$3:$C$10000,SS$1) &lt;&gt; 0, SUMIFS(Datos_MStar!$G$3:$G$10000,Datos_MStar!$A$3:$A$10000,$A31,Datos_MStar!$C$3:$C$10000,SS$1), SR31)</f>
        <v>23.26</v>
      </c>
      <c r="ST31" s="20">
        <f>IF(SUMIFS(Datos_MStar!$G$3:$G$10000,Datos_MStar!$A$3:$A$10000,$A31,Datos_MStar!$C$3:$C$10000,ST$1) &lt;&gt; 0, SUMIFS(Datos_MStar!$G$3:$G$10000,Datos_MStar!$A$3:$A$10000,$A31,Datos_MStar!$C$3:$C$10000,ST$1), SS31)</f>
        <v>23.26</v>
      </c>
      <c r="SU31" s="20">
        <f>IF(SUMIFS(Datos_MStar!$G$3:$G$10000,Datos_MStar!$A$3:$A$10000,$A31,Datos_MStar!$C$3:$C$10000,SU$1) &lt;&gt; 0, SUMIFS(Datos_MStar!$G$3:$G$10000,Datos_MStar!$A$3:$A$10000,$A31,Datos_MStar!$C$3:$C$10000,SU$1), ST31)</f>
        <v>23.26</v>
      </c>
      <c r="SV31" s="20">
        <f>IF(SUMIFS(Datos_MStar!$G$3:$G$10000,Datos_MStar!$A$3:$A$10000,$A31,Datos_MStar!$C$3:$C$10000,SV$1) &lt;&gt; 0, SUMIFS(Datos_MStar!$G$3:$G$10000,Datos_MStar!$A$3:$A$10000,$A31,Datos_MStar!$C$3:$C$10000,SV$1), SU31)</f>
        <v>23.26</v>
      </c>
      <c r="SW31" s="20">
        <f>IF(SUMIFS(Datos_MStar!$G$3:$G$10000,Datos_MStar!$A$3:$A$10000,$A31,Datos_MStar!$C$3:$C$10000,SW$1) &lt;&gt; 0, SUMIFS(Datos_MStar!$G$3:$G$10000,Datos_MStar!$A$3:$A$10000,$A31,Datos_MStar!$C$3:$C$10000,SW$1), SV31)</f>
        <v>23.26</v>
      </c>
      <c r="SX31" s="20">
        <f>IF(SUMIFS(Datos_MStar!$G$3:$G$10000,Datos_MStar!$A$3:$A$10000,$A31,Datos_MStar!$C$3:$C$10000,SX$1) &lt;&gt; 0, SUMIFS(Datos_MStar!$G$3:$G$10000,Datos_MStar!$A$3:$A$10000,$A31,Datos_MStar!$C$3:$C$10000,SX$1), SW31)</f>
        <v>23.26</v>
      </c>
      <c r="SY31" s="20">
        <f>IF(SUMIFS(Datos_MStar!$G$3:$G$10000,Datos_MStar!$A$3:$A$10000,$A31,Datos_MStar!$C$3:$C$10000,SY$1) &lt;&gt; 0, SUMIFS(Datos_MStar!$G$3:$G$10000,Datos_MStar!$A$3:$A$10000,$A31,Datos_MStar!$C$3:$C$10000,SY$1), SX31)</f>
        <v>23.26</v>
      </c>
      <c r="SZ31" s="20">
        <f>IF(SUMIFS(Datos_MStar!$G$3:$G$10000,Datos_MStar!$A$3:$A$10000,$A31,Datos_MStar!$C$3:$C$10000,SZ$1) &lt;&gt; 0, SUMIFS(Datos_MStar!$G$3:$G$10000,Datos_MStar!$A$3:$A$10000,$A31,Datos_MStar!$C$3:$C$10000,SZ$1), SY31)</f>
        <v>23.26</v>
      </c>
      <c r="TA31" s="20">
        <f>IF(SUMIFS(Datos_MStar!$G$3:$G$10000,Datos_MStar!$A$3:$A$10000,$A31,Datos_MStar!$C$3:$C$10000,TA$1) &lt;&gt; 0, SUMIFS(Datos_MStar!$G$3:$G$10000,Datos_MStar!$A$3:$A$10000,$A31,Datos_MStar!$C$3:$C$10000,TA$1), SZ31)</f>
        <v>23.26</v>
      </c>
      <c r="TB31" s="20">
        <f>IF(SUMIFS(Datos_MStar!$G$3:$G$10000,Datos_MStar!$A$3:$A$10000,$A31,Datos_MStar!$C$3:$C$10000,TB$1) &lt;&gt; 0, SUMIFS(Datos_MStar!$G$3:$G$10000,Datos_MStar!$A$3:$A$10000,$A31,Datos_MStar!$C$3:$C$10000,TB$1), TA31)</f>
        <v>23.26</v>
      </c>
      <c r="TC31" s="20">
        <f>IF(SUMIFS(Datos_MStar!$G$3:$G$10000,Datos_MStar!$A$3:$A$10000,$A31,Datos_MStar!$C$3:$C$10000,TC$1) &lt;&gt; 0, SUMIFS(Datos_MStar!$G$3:$G$10000,Datos_MStar!$A$3:$A$10000,$A31,Datos_MStar!$C$3:$C$10000,TC$1), TB31)</f>
        <v>23.26</v>
      </c>
      <c r="TD31" s="20">
        <f>IF(SUMIFS(Datos_MStar!$G$3:$G$10000,Datos_MStar!$A$3:$A$10000,$A31,Datos_MStar!$C$3:$C$10000,TD$1) &lt;&gt; 0, SUMIFS(Datos_MStar!$G$3:$G$10000,Datos_MStar!$A$3:$A$10000,$A31,Datos_MStar!$C$3:$C$10000,TD$1), TC31)</f>
        <v>23.26</v>
      </c>
      <c r="TE31" s="20">
        <f>IF(SUMIFS(Datos_MStar!$G$3:$G$10000,Datos_MStar!$A$3:$A$10000,$A31,Datos_MStar!$C$3:$C$10000,TE$1) &lt;&gt; 0, SUMIFS(Datos_MStar!$G$3:$G$10000,Datos_MStar!$A$3:$A$10000,$A31,Datos_MStar!$C$3:$C$10000,TE$1), TD31)</f>
        <v>23.26</v>
      </c>
    </row>
    <row r="32" spans="1:525" x14ac:dyDescent="0.25">
      <c r="A32" s="5" t="str">
        <f>Datos_MStar!J33</f>
        <v>IE00B5KM3D46</v>
      </c>
      <c r="B32" s="5" t="str">
        <f>Datos_MStar!K33</f>
        <v>GAM Star Global Selector Ordinary II EUR Acc</v>
      </c>
      <c r="C32" s="25">
        <v>0</v>
      </c>
      <c r="D32" s="20">
        <f>IF(SUMIFS(Datos_MStar!$G$3:$G$10000,Datos_MStar!$A$3:$A$10000,$A32,Datos_MStar!$C$3:$C$10000,D$1) &lt;&gt; 0, SUMIFS(Datos_MStar!$G$3:$G$10000,Datos_MStar!$A$3:$A$10000,$A32,Datos_MStar!$C$3:$C$10000,D$1), C32)</f>
        <v>0</v>
      </c>
      <c r="E32" s="20">
        <f>IF(SUMIFS(Datos_MStar!$G$3:$G$10000,Datos_MStar!$A$3:$A$10000,$A32,Datos_MStar!$C$3:$C$10000,E$1) &lt;&gt; 0, SUMIFS(Datos_MStar!$G$3:$G$10000,Datos_MStar!$A$3:$A$10000,$A32,Datos_MStar!$C$3:$C$10000,E$1), D32)</f>
        <v>0</v>
      </c>
      <c r="F32" s="20">
        <f>IF(SUMIFS(Datos_MStar!$G$3:$G$10000,Datos_MStar!$A$3:$A$10000,$A32,Datos_MStar!$C$3:$C$10000,F$1) &lt;&gt; 0, SUMIFS(Datos_MStar!$G$3:$G$10000,Datos_MStar!$A$3:$A$10000,$A32,Datos_MStar!$C$3:$C$10000,F$1), E32)</f>
        <v>0</v>
      </c>
      <c r="G32" s="20">
        <f>IF(SUMIFS(Datos_MStar!$G$3:$G$10000,Datos_MStar!$A$3:$A$10000,$A32,Datos_MStar!$C$3:$C$10000,G$1) &lt;&gt; 0, SUMIFS(Datos_MStar!$G$3:$G$10000,Datos_MStar!$A$3:$A$10000,$A32,Datos_MStar!$C$3:$C$10000,G$1), F32)</f>
        <v>0</v>
      </c>
      <c r="H32" s="20">
        <f>IF(SUMIFS(Datos_MStar!$G$3:$G$10000,Datos_MStar!$A$3:$A$10000,$A32,Datos_MStar!$C$3:$C$10000,H$1) &lt;&gt; 0, SUMIFS(Datos_MStar!$G$3:$G$10000,Datos_MStar!$A$3:$A$10000,$A32,Datos_MStar!$C$3:$C$10000,H$1), G32)</f>
        <v>0</v>
      </c>
      <c r="I32" s="20">
        <f>IF(SUMIFS(Datos_MStar!$G$3:$G$10000,Datos_MStar!$A$3:$A$10000,$A32,Datos_MStar!$C$3:$C$10000,I$1) &lt;&gt; 0, SUMIFS(Datos_MStar!$G$3:$G$10000,Datos_MStar!$A$3:$A$10000,$A32,Datos_MStar!$C$3:$C$10000,I$1), H32)</f>
        <v>0</v>
      </c>
      <c r="J32" s="20">
        <f>IF(SUMIFS(Datos_MStar!$G$3:$G$10000,Datos_MStar!$A$3:$A$10000,$A32,Datos_MStar!$C$3:$C$10000,J$1) &lt;&gt; 0, SUMIFS(Datos_MStar!$G$3:$G$10000,Datos_MStar!$A$3:$A$10000,$A32,Datos_MStar!$C$3:$C$10000,J$1), I32)</f>
        <v>0</v>
      </c>
      <c r="K32" s="20">
        <f>IF(SUMIFS(Datos_MStar!$G$3:$G$10000,Datos_MStar!$A$3:$A$10000,$A32,Datos_MStar!$C$3:$C$10000,K$1) &lt;&gt; 0, SUMIFS(Datos_MStar!$G$3:$G$10000,Datos_MStar!$A$3:$A$10000,$A32,Datos_MStar!$C$3:$C$10000,K$1), J32)</f>
        <v>0</v>
      </c>
      <c r="L32" s="20">
        <f>IF(SUMIFS(Datos_MStar!$G$3:$G$10000,Datos_MStar!$A$3:$A$10000,$A32,Datos_MStar!$C$3:$C$10000,L$1) &lt;&gt; 0, SUMIFS(Datos_MStar!$G$3:$G$10000,Datos_MStar!$A$3:$A$10000,$A32,Datos_MStar!$C$3:$C$10000,L$1), K32)</f>
        <v>0</v>
      </c>
      <c r="M32" s="20">
        <f>IF(SUMIFS(Datos_MStar!$G$3:$G$10000,Datos_MStar!$A$3:$A$10000,$A32,Datos_MStar!$C$3:$C$10000,M$1) &lt;&gt; 0, SUMIFS(Datos_MStar!$G$3:$G$10000,Datos_MStar!$A$3:$A$10000,$A32,Datos_MStar!$C$3:$C$10000,M$1), L32)</f>
        <v>0</v>
      </c>
      <c r="N32" s="20">
        <f>IF(SUMIFS(Datos_MStar!$G$3:$G$10000,Datos_MStar!$A$3:$A$10000,$A32,Datos_MStar!$C$3:$C$10000,N$1) &lt;&gt; 0, SUMIFS(Datos_MStar!$G$3:$G$10000,Datos_MStar!$A$3:$A$10000,$A32,Datos_MStar!$C$3:$C$10000,N$1), M32)</f>
        <v>0</v>
      </c>
      <c r="O32" s="20">
        <f>IF(SUMIFS(Datos_MStar!$G$3:$G$10000,Datos_MStar!$A$3:$A$10000,$A32,Datos_MStar!$C$3:$C$10000,O$1) &lt;&gt; 0, SUMIFS(Datos_MStar!$G$3:$G$10000,Datos_MStar!$A$3:$A$10000,$A32,Datos_MStar!$C$3:$C$10000,O$1), N32)</f>
        <v>0</v>
      </c>
      <c r="P32" s="20">
        <f>IF(SUMIFS(Datos_MStar!$G$3:$G$10000,Datos_MStar!$A$3:$A$10000,$A32,Datos_MStar!$C$3:$C$10000,P$1) &lt;&gt; 0, SUMIFS(Datos_MStar!$G$3:$G$10000,Datos_MStar!$A$3:$A$10000,$A32,Datos_MStar!$C$3:$C$10000,P$1), O32)</f>
        <v>0</v>
      </c>
      <c r="Q32" s="20">
        <f>IF(SUMIFS(Datos_MStar!$G$3:$G$10000,Datos_MStar!$A$3:$A$10000,$A32,Datos_MStar!$C$3:$C$10000,Q$1) &lt;&gt; 0, SUMIFS(Datos_MStar!$G$3:$G$10000,Datos_MStar!$A$3:$A$10000,$A32,Datos_MStar!$C$3:$C$10000,Q$1), P32)</f>
        <v>0</v>
      </c>
      <c r="R32" s="20">
        <f>IF(SUMIFS(Datos_MStar!$G$3:$G$10000,Datos_MStar!$A$3:$A$10000,$A32,Datos_MStar!$C$3:$C$10000,R$1) &lt;&gt; 0, SUMIFS(Datos_MStar!$G$3:$G$10000,Datos_MStar!$A$3:$A$10000,$A32,Datos_MStar!$C$3:$C$10000,R$1), Q32)</f>
        <v>0</v>
      </c>
      <c r="S32" s="20">
        <f>IF(SUMIFS(Datos_MStar!$G$3:$G$10000,Datos_MStar!$A$3:$A$10000,$A32,Datos_MStar!$C$3:$C$10000,S$1) &lt;&gt; 0, SUMIFS(Datos_MStar!$G$3:$G$10000,Datos_MStar!$A$3:$A$10000,$A32,Datos_MStar!$C$3:$C$10000,S$1), R32)</f>
        <v>0</v>
      </c>
      <c r="T32" s="20">
        <f>IF(SUMIFS(Datos_MStar!$G$3:$G$10000,Datos_MStar!$A$3:$A$10000,$A32,Datos_MStar!$C$3:$C$10000,T$1) &lt;&gt; 0, SUMIFS(Datos_MStar!$G$3:$G$10000,Datos_MStar!$A$3:$A$10000,$A32,Datos_MStar!$C$3:$C$10000,T$1), S32)</f>
        <v>0</v>
      </c>
      <c r="U32" s="20">
        <f>IF(SUMIFS(Datos_MStar!$G$3:$G$10000,Datos_MStar!$A$3:$A$10000,$A32,Datos_MStar!$C$3:$C$10000,U$1) &lt;&gt; 0, SUMIFS(Datos_MStar!$G$3:$G$10000,Datos_MStar!$A$3:$A$10000,$A32,Datos_MStar!$C$3:$C$10000,U$1), T32)</f>
        <v>0</v>
      </c>
      <c r="V32" s="20">
        <f>IF(SUMIFS(Datos_MStar!$G$3:$G$10000,Datos_MStar!$A$3:$A$10000,$A32,Datos_MStar!$C$3:$C$10000,V$1) &lt;&gt; 0, SUMIFS(Datos_MStar!$G$3:$G$10000,Datos_MStar!$A$3:$A$10000,$A32,Datos_MStar!$C$3:$C$10000,V$1), U32)</f>
        <v>0</v>
      </c>
      <c r="W32" s="20">
        <f>IF(SUMIFS(Datos_MStar!$G$3:$G$10000,Datos_MStar!$A$3:$A$10000,$A32,Datos_MStar!$C$3:$C$10000,W$1) &lt;&gt; 0, SUMIFS(Datos_MStar!$G$3:$G$10000,Datos_MStar!$A$3:$A$10000,$A32,Datos_MStar!$C$3:$C$10000,W$1), V32)</f>
        <v>0</v>
      </c>
      <c r="X32" s="20">
        <f>IF(SUMIFS(Datos_MStar!$G$3:$G$10000,Datos_MStar!$A$3:$A$10000,$A32,Datos_MStar!$C$3:$C$10000,X$1) &lt;&gt; 0, SUMIFS(Datos_MStar!$G$3:$G$10000,Datos_MStar!$A$3:$A$10000,$A32,Datos_MStar!$C$3:$C$10000,X$1), W32)</f>
        <v>0</v>
      </c>
      <c r="Y32" s="20">
        <f>IF(SUMIFS(Datos_MStar!$G$3:$G$10000,Datos_MStar!$A$3:$A$10000,$A32,Datos_MStar!$C$3:$C$10000,Y$1) &lt;&gt; 0, SUMIFS(Datos_MStar!$G$3:$G$10000,Datos_MStar!$A$3:$A$10000,$A32,Datos_MStar!$C$3:$C$10000,Y$1), X32)</f>
        <v>0</v>
      </c>
      <c r="Z32" s="20">
        <f>IF(SUMIFS(Datos_MStar!$G$3:$G$10000,Datos_MStar!$A$3:$A$10000,$A32,Datos_MStar!$C$3:$C$10000,Z$1) &lt;&gt; 0, SUMIFS(Datos_MStar!$G$3:$G$10000,Datos_MStar!$A$3:$A$10000,$A32,Datos_MStar!$C$3:$C$10000,Z$1), Y32)</f>
        <v>0</v>
      </c>
      <c r="AA32" s="20">
        <f>IF(SUMIFS(Datos_MStar!$G$3:$G$10000,Datos_MStar!$A$3:$A$10000,$A32,Datos_MStar!$C$3:$C$10000,AA$1) &lt;&gt; 0, SUMIFS(Datos_MStar!$G$3:$G$10000,Datos_MStar!$A$3:$A$10000,$A32,Datos_MStar!$C$3:$C$10000,AA$1), Z32)</f>
        <v>0</v>
      </c>
      <c r="AB32" s="20">
        <f>IF(SUMIFS(Datos_MStar!$G$3:$G$10000,Datos_MStar!$A$3:$A$10000,$A32,Datos_MStar!$C$3:$C$10000,AB$1) &lt;&gt; 0, SUMIFS(Datos_MStar!$G$3:$G$10000,Datos_MStar!$A$3:$A$10000,$A32,Datos_MStar!$C$3:$C$10000,AB$1), AA32)</f>
        <v>0</v>
      </c>
      <c r="AC32" s="20">
        <f>IF(SUMIFS(Datos_MStar!$G$3:$G$10000,Datos_MStar!$A$3:$A$10000,$A32,Datos_MStar!$C$3:$C$10000,AC$1) &lt;&gt; 0, SUMIFS(Datos_MStar!$G$3:$G$10000,Datos_MStar!$A$3:$A$10000,$A32,Datos_MStar!$C$3:$C$10000,AC$1), AB32)</f>
        <v>0</v>
      </c>
      <c r="AD32" s="20">
        <f>IF(SUMIFS(Datos_MStar!$G$3:$G$10000,Datos_MStar!$A$3:$A$10000,$A32,Datos_MStar!$C$3:$C$10000,AD$1) &lt;&gt; 0, SUMIFS(Datos_MStar!$G$3:$G$10000,Datos_MStar!$A$3:$A$10000,$A32,Datos_MStar!$C$3:$C$10000,AD$1), AC32)</f>
        <v>0</v>
      </c>
      <c r="AE32" s="20">
        <f>IF(SUMIFS(Datos_MStar!$G$3:$G$10000,Datos_MStar!$A$3:$A$10000,$A32,Datos_MStar!$C$3:$C$10000,AE$1) &lt;&gt; 0, SUMIFS(Datos_MStar!$G$3:$G$10000,Datos_MStar!$A$3:$A$10000,$A32,Datos_MStar!$C$3:$C$10000,AE$1), AD32)</f>
        <v>0</v>
      </c>
      <c r="AF32" s="20">
        <f>IF(SUMIFS(Datos_MStar!$G$3:$G$10000,Datos_MStar!$A$3:$A$10000,$A32,Datos_MStar!$C$3:$C$10000,AF$1) &lt;&gt; 0, SUMIFS(Datos_MStar!$G$3:$G$10000,Datos_MStar!$A$3:$A$10000,$A32,Datos_MStar!$C$3:$C$10000,AF$1), AE32)</f>
        <v>0</v>
      </c>
      <c r="AG32" s="20">
        <f>IF(SUMIFS(Datos_MStar!$G$3:$G$10000,Datos_MStar!$A$3:$A$10000,$A32,Datos_MStar!$C$3:$C$10000,AG$1) &lt;&gt; 0, SUMIFS(Datos_MStar!$G$3:$G$10000,Datos_MStar!$A$3:$A$10000,$A32,Datos_MStar!$C$3:$C$10000,AG$1), AF32)</f>
        <v>0</v>
      </c>
      <c r="AH32" s="20">
        <f>IF(SUMIFS(Datos_MStar!$G$3:$G$10000,Datos_MStar!$A$3:$A$10000,$A32,Datos_MStar!$C$3:$C$10000,AH$1) &lt;&gt; 0, SUMIFS(Datos_MStar!$G$3:$G$10000,Datos_MStar!$A$3:$A$10000,$A32,Datos_MStar!$C$3:$C$10000,AH$1), AG32)</f>
        <v>0</v>
      </c>
      <c r="AI32" s="20">
        <f>IF(SUMIFS(Datos_MStar!$G$3:$G$10000,Datos_MStar!$A$3:$A$10000,$A32,Datos_MStar!$C$3:$C$10000,AI$1) &lt;&gt; 0, SUMIFS(Datos_MStar!$G$3:$G$10000,Datos_MStar!$A$3:$A$10000,$A32,Datos_MStar!$C$3:$C$10000,AI$1), AH32)</f>
        <v>0</v>
      </c>
      <c r="AJ32" s="20">
        <f>IF(SUMIFS(Datos_MStar!$G$3:$G$10000,Datos_MStar!$A$3:$A$10000,$A32,Datos_MStar!$C$3:$C$10000,AJ$1) &lt;&gt; 0, SUMIFS(Datos_MStar!$G$3:$G$10000,Datos_MStar!$A$3:$A$10000,$A32,Datos_MStar!$C$3:$C$10000,AJ$1), AI32)</f>
        <v>0</v>
      </c>
      <c r="AK32" s="20">
        <f>IF(SUMIFS(Datos_MStar!$G$3:$G$10000,Datos_MStar!$A$3:$A$10000,$A32,Datos_MStar!$C$3:$C$10000,AK$1) &lt;&gt; 0, SUMIFS(Datos_MStar!$G$3:$G$10000,Datos_MStar!$A$3:$A$10000,$A32,Datos_MStar!$C$3:$C$10000,AK$1), AJ32)</f>
        <v>0</v>
      </c>
      <c r="AL32" s="20">
        <f>IF(SUMIFS(Datos_MStar!$G$3:$G$10000,Datos_MStar!$A$3:$A$10000,$A32,Datos_MStar!$C$3:$C$10000,AL$1) &lt;&gt; 0, SUMIFS(Datos_MStar!$G$3:$G$10000,Datos_MStar!$A$3:$A$10000,$A32,Datos_MStar!$C$3:$C$10000,AL$1), AK32)</f>
        <v>0</v>
      </c>
      <c r="AM32" s="20">
        <f>IF(SUMIFS(Datos_MStar!$G$3:$G$10000,Datos_MStar!$A$3:$A$10000,$A32,Datos_MStar!$C$3:$C$10000,AM$1) &lt;&gt; 0, SUMIFS(Datos_MStar!$G$3:$G$10000,Datos_MStar!$A$3:$A$10000,$A32,Datos_MStar!$C$3:$C$10000,AM$1), AL32)</f>
        <v>0</v>
      </c>
      <c r="AN32" s="20">
        <f>IF(SUMIFS(Datos_MStar!$G$3:$G$10000,Datos_MStar!$A$3:$A$10000,$A32,Datos_MStar!$C$3:$C$10000,AN$1) &lt;&gt; 0, SUMIFS(Datos_MStar!$G$3:$G$10000,Datos_MStar!$A$3:$A$10000,$A32,Datos_MStar!$C$3:$C$10000,AN$1), AM32)</f>
        <v>0</v>
      </c>
      <c r="AO32" s="20">
        <f>IF(SUMIFS(Datos_MStar!$G$3:$G$10000,Datos_MStar!$A$3:$A$10000,$A32,Datos_MStar!$C$3:$C$10000,AO$1) &lt;&gt; 0, SUMIFS(Datos_MStar!$G$3:$G$10000,Datos_MStar!$A$3:$A$10000,$A32,Datos_MStar!$C$3:$C$10000,AO$1), AN32)</f>
        <v>0</v>
      </c>
      <c r="AP32" s="20">
        <f>IF(SUMIFS(Datos_MStar!$G$3:$G$10000,Datos_MStar!$A$3:$A$10000,$A32,Datos_MStar!$C$3:$C$10000,AP$1) &lt;&gt; 0, SUMIFS(Datos_MStar!$G$3:$G$10000,Datos_MStar!$A$3:$A$10000,$A32,Datos_MStar!$C$3:$C$10000,AP$1), AO32)</f>
        <v>0</v>
      </c>
      <c r="AQ32" s="20">
        <f>IF(SUMIFS(Datos_MStar!$G$3:$G$10000,Datos_MStar!$A$3:$A$10000,$A32,Datos_MStar!$C$3:$C$10000,AQ$1) &lt;&gt; 0, SUMIFS(Datos_MStar!$G$3:$G$10000,Datos_MStar!$A$3:$A$10000,$A32,Datos_MStar!$C$3:$C$10000,AQ$1), AP32)</f>
        <v>0</v>
      </c>
      <c r="AR32" s="20">
        <f>IF(SUMIFS(Datos_MStar!$G$3:$G$10000,Datos_MStar!$A$3:$A$10000,$A32,Datos_MStar!$C$3:$C$10000,AR$1) &lt;&gt; 0, SUMIFS(Datos_MStar!$G$3:$G$10000,Datos_MStar!$A$3:$A$10000,$A32,Datos_MStar!$C$3:$C$10000,AR$1), AQ32)</f>
        <v>0</v>
      </c>
      <c r="AS32" s="20">
        <f>IF(SUMIFS(Datos_MStar!$G$3:$G$10000,Datos_MStar!$A$3:$A$10000,$A32,Datos_MStar!$C$3:$C$10000,AS$1) &lt;&gt; 0, SUMIFS(Datos_MStar!$G$3:$G$10000,Datos_MStar!$A$3:$A$10000,$A32,Datos_MStar!$C$3:$C$10000,AS$1), AR32)</f>
        <v>0</v>
      </c>
      <c r="AT32" s="20">
        <f>IF(SUMIFS(Datos_MStar!$G$3:$G$10000,Datos_MStar!$A$3:$A$10000,$A32,Datos_MStar!$C$3:$C$10000,AT$1) &lt;&gt; 0, SUMIFS(Datos_MStar!$G$3:$G$10000,Datos_MStar!$A$3:$A$10000,$A32,Datos_MStar!$C$3:$C$10000,AT$1), AS32)</f>
        <v>0</v>
      </c>
      <c r="AU32" s="20">
        <f>IF(SUMIFS(Datos_MStar!$G$3:$G$10000,Datos_MStar!$A$3:$A$10000,$A32,Datos_MStar!$C$3:$C$10000,AU$1) &lt;&gt; 0, SUMIFS(Datos_MStar!$G$3:$G$10000,Datos_MStar!$A$3:$A$10000,$A32,Datos_MStar!$C$3:$C$10000,AU$1), AT32)</f>
        <v>0</v>
      </c>
      <c r="AV32" s="20">
        <f>IF(SUMIFS(Datos_MStar!$G$3:$G$10000,Datos_MStar!$A$3:$A$10000,$A32,Datos_MStar!$C$3:$C$10000,AV$1) &lt;&gt; 0, SUMIFS(Datos_MStar!$G$3:$G$10000,Datos_MStar!$A$3:$A$10000,$A32,Datos_MStar!$C$3:$C$10000,AV$1), AU32)</f>
        <v>0</v>
      </c>
      <c r="AW32" s="20">
        <f>IF(SUMIFS(Datos_MStar!$G$3:$G$10000,Datos_MStar!$A$3:$A$10000,$A32,Datos_MStar!$C$3:$C$10000,AW$1) &lt;&gt; 0, SUMIFS(Datos_MStar!$G$3:$G$10000,Datos_MStar!$A$3:$A$10000,$A32,Datos_MStar!$C$3:$C$10000,AW$1), AV32)</f>
        <v>0</v>
      </c>
      <c r="AX32" s="20">
        <f>IF(SUMIFS(Datos_MStar!$G$3:$G$10000,Datos_MStar!$A$3:$A$10000,$A32,Datos_MStar!$C$3:$C$10000,AX$1) &lt;&gt; 0, SUMIFS(Datos_MStar!$G$3:$G$10000,Datos_MStar!$A$3:$A$10000,$A32,Datos_MStar!$C$3:$C$10000,AX$1), AW32)</f>
        <v>0</v>
      </c>
      <c r="AY32" s="20">
        <f>IF(SUMIFS(Datos_MStar!$G$3:$G$10000,Datos_MStar!$A$3:$A$10000,$A32,Datos_MStar!$C$3:$C$10000,AY$1) &lt;&gt; 0, SUMIFS(Datos_MStar!$G$3:$G$10000,Datos_MStar!$A$3:$A$10000,$A32,Datos_MStar!$C$3:$C$10000,AY$1), AX32)</f>
        <v>0</v>
      </c>
      <c r="AZ32" s="20">
        <f>IF(SUMIFS(Datos_MStar!$G$3:$G$10000,Datos_MStar!$A$3:$A$10000,$A32,Datos_MStar!$C$3:$C$10000,AZ$1) &lt;&gt; 0, SUMIFS(Datos_MStar!$G$3:$G$10000,Datos_MStar!$A$3:$A$10000,$A32,Datos_MStar!$C$3:$C$10000,AZ$1), AY32)</f>
        <v>0</v>
      </c>
      <c r="BA32" s="20">
        <f>IF(SUMIFS(Datos_MStar!$G$3:$G$10000,Datos_MStar!$A$3:$A$10000,$A32,Datos_MStar!$C$3:$C$10000,BA$1) &lt;&gt; 0, SUMIFS(Datos_MStar!$G$3:$G$10000,Datos_MStar!$A$3:$A$10000,$A32,Datos_MStar!$C$3:$C$10000,BA$1), AZ32)</f>
        <v>0</v>
      </c>
      <c r="BB32" s="20">
        <f>IF(SUMIFS(Datos_MStar!$G$3:$G$10000,Datos_MStar!$A$3:$A$10000,$A32,Datos_MStar!$C$3:$C$10000,BB$1) &lt;&gt; 0, SUMIFS(Datos_MStar!$G$3:$G$10000,Datos_MStar!$A$3:$A$10000,$A32,Datos_MStar!$C$3:$C$10000,BB$1), BA32)</f>
        <v>0</v>
      </c>
      <c r="BC32" s="20">
        <f>IF(SUMIFS(Datos_MStar!$G$3:$G$10000,Datos_MStar!$A$3:$A$10000,$A32,Datos_MStar!$C$3:$C$10000,BC$1) &lt;&gt; 0, SUMIFS(Datos_MStar!$G$3:$G$10000,Datos_MStar!$A$3:$A$10000,$A32,Datos_MStar!$C$3:$C$10000,BC$1), BB32)</f>
        <v>0</v>
      </c>
      <c r="BD32" s="20">
        <f>IF(SUMIFS(Datos_MStar!$G$3:$G$10000,Datos_MStar!$A$3:$A$10000,$A32,Datos_MStar!$C$3:$C$10000,BD$1) &lt;&gt; 0, SUMIFS(Datos_MStar!$G$3:$G$10000,Datos_MStar!$A$3:$A$10000,$A32,Datos_MStar!$C$3:$C$10000,BD$1), BC32)</f>
        <v>0</v>
      </c>
      <c r="BE32" s="20">
        <f>IF(SUMIFS(Datos_MStar!$G$3:$G$10000,Datos_MStar!$A$3:$A$10000,$A32,Datos_MStar!$C$3:$C$10000,BE$1) &lt;&gt; 0, SUMIFS(Datos_MStar!$G$3:$G$10000,Datos_MStar!$A$3:$A$10000,$A32,Datos_MStar!$C$3:$C$10000,BE$1), BD32)</f>
        <v>0</v>
      </c>
      <c r="BF32" s="20">
        <f>IF(SUMIFS(Datos_MStar!$G$3:$G$10000,Datos_MStar!$A$3:$A$10000,$A32,Datos_MStar!$C$3:$C$10000,BF$1) &lt;&gt; 0, SUMIFS(Datos_MStar!$G$3:$G$10000,Datos_MStar!$A$3:$A$10000,$A32,Datos_MStar!$C$3:$C$10000,BF$1), BE32)</f>
        <v>0</v>
      </c>
      <c r="BG32" s="20">
        <f>IF(SUMIFS(Datos_MStar!$G$3:$G$10000,Datos_MStar!$A$3:$A$10000,$A32,Datos_MStar!$C$3:$C$10000,BG$1) &lt;&gt; 0, SUMIFS(Datos_MStar!$G$3:$G$10000,Datos_MStar!$A$3:$A$10000,$A32,Datos_MStar!$C$3:$C$10000,BG$1), BF32)</f>
        <v>0</v>
      </c>
      <c r="BH32" s="20">
        <f>IF(SUMIFS(Datos_MStar!$G$3:$G$10000,Datos_MStar!$A$3:$A$10000,$A32,Datos_MStar!$C$3:$C$10000,BH$1) &lt;&gt; 0, SUMIFS(Datos_MStar!$G$3:$G$10000,Datos_MStar!$A$3:$A$10000,$A32,Datos_MStar!$C$3:$C$10000,BH$1), BG32)</f>
        <v>0</v>
      </c>
      <c r="BI32" s="20">
        <f>IF(SUMIFS(Datos_MStar!$G$3:$G$10000,Datos_MStar!$A$3:$A$10000,$A32,Datos_MStar!$C$3:$C$10000,BI$1) &lt;&gt; 0, SUMIFS(Datos_MStar!$G$3:$G$10000,Datos_MStar!$A$3:$A$10000,$A32,Datos_MStar!$C$3:$C$10000,BI$1), BH32)</f>
        <v>0</v>
      </c>
      <c r="BJ32" s="20">
        <f>IF(SUMIFS(Datos_MStar!$G$3:$G$10000,Datos_MStar!$A$3:$A$10000,$A32,Datos_MStar!$C$3:$C$10000,BJ$1) &lt;&gt; 0, SUMIFS(Datos_MStar!$G$3:$G$10000,Datos_MStar!$A$3:$A$10000,$A32,Datos_MStar!$C$3:$C$10000,BJ$1), BI32)</f>
        <v>0</v>
      </c>
      <c r="BK32" s="20">
        <f>IF(SUMIFS(Datos_MStar!$G$3:$G$10000,Datos_MStar!$A$3:$A$10000,$A32,Datos_MStar!$C$3:$C$10000,BK$1) &lt;&gt; 0, SUMIFS(Datos_MStar!$G$3:$G$10000,Datos_MStar!$A$3:$A$10000,$A32,Datos_MStar!$C$3:$C$10000,BK$1), BJ32)</f>
        <v>0</v>
      </c>
      <c r="BL32" s="20">
        <f>IF(SUMIFS(Datos_MStar!$G$3:$G$10000,Datos_MStar!$A$3:$A$10000,$A32,Datos_MStar!$C$3:$C$10000,BL$1) &lt;&gt; 0, SUMIFS(Datos_MStar!$G$3:$G$10000,Datos_MStar!$A$3:$A$10000,$A32,Datos_MStar!$C$3:$C$10000,BL$1), BK32)</f>
        <v>0</v>
      </c>
      <c r="BM32" s="20">
        <f>IF(SUMIFS(Datos_MStar!$G$3:$G$10000,Datos_MStar!$A$3:$A$10000,$A32,Datos_MStar!$C$3:$C$10000,BM$1) &lt;&gt; 0, SUMIFS(Datos_MStar!$G$3:$G$10000,Datos_MStar!$A$3:$A$10000,$A32,Datos_MStar!$C$3:$C$10000,BM$1), BL32)</f>
        <v>0</v>
      </c>
      <c r="BN32" s="20">
        <f>IF(SUMIFS(Datos_MStar!$G$3:$G$10000,Datos_MStar!$A$3:$A$10000,$A32,Datos_MStar!$C$3:$C$10000,BN$1) &lt;&gt; 0, SUMIFS(Datos_MStar!$G$3:$G$10000,Datos_MStar!$A$3:$A$10000,$A32,Datos_MStar!$C$3:$C$10000,BN$1), BM32)</f>
        <v>0</v>
      </c>
      <c r="BO32" s="20">
        <f>IF(SUMIFS(Datos_MStar!$G$3:$G$10000,Datos_MStar!$A$3:$A$10000,$A32,Datos_MStar!$C$3:$C$10000,BO$1) &lt;&gt; 0, SUMIFS(Datos_MStar!$G$3:$G$10000,Datos_MStar!$A$3:$A$10000,$A32,Datos_MStar!$C$3:$C$10000,BO$1), BN32)</f>
        <v>0</v>
      </c>
      <c r="BP32" s="20">
        <f>IF(SUMIFS(Datos_MStar!$G$3:$G$10000,Datos_MStar!$A$3:$A$10000,$A32,Datos_MStar!$C$3:$C$10000,BP$1) &lt;&gt; 0, SUMIFS(Datos_MStar!$G$3:$G$10000,Datos_MStar!$A$3:$A$10000,$A32,Datos_MStar!$C$3:$C$10000,BP$1), BO32)</f>
        <v>0</v>
      </c>
      <c r="BQ32" s="20">
        <f>IF(SUMIFS(Datos_MStar!$G$3:$G$10000,Datos_MStar!$A$3:$A$10000,$A32,Datos_MStar!$C$3:$C$10000,BQ$1) &lt;&gt; 0, SUMIFS(Datos_MStar!$G$3:$G$10000,Datos_MStar!$A$3:$A$10000,$A32,Datos_MStar!$C$3:$C$10000,BQ$1), BP32)</f>
        <v>0</v>
      </c>
      <c r="BR32" s="20">
        <f>IF(SUMIFS(Datos_MStar!$G$3:$G$10000,Datos_MStar!$A$3:$A$10000,$A32,Datos_MStar!$C$3:$C$10000,BR$1) &lt;&gt; 0, SUMIFS(Datos_MStar!$G$3:$G$10000,Datos_MStar!$A$3:$A$10000,$A32,Datos_MStar!$C$3:$C$10000,BR$1), BQ32)</f>
        <v>0</v>
      </c>
      <c r="BS32" s="20">
        <f>IF(SUMIFS(Datos_MStar!$G$3:$G$10000,Datos_MStar!$A$3:$A$10000,$A32,Datos_MStar!$C$3:$C$10000,BS$1) &lt;&gt; 0, SUMIFS(Datos_MStar!$G$3:$G$10000,Datos_MStar!$A$3:$A$10000,$A32,Datos_MStar!$C$3:$C$10000,BS$1), BR32)</f>
        <v>0</v>
      </c>
      <c r="BT32" s="20">
        <f>IF(SUMIFS(Datos_MStar!$G$3:$G$10000,Datos_MStar!$A$3:$A$10000,$A32,Datos_MStar!$C$3:$C$10000,BT$1) &lt;&gt; 0, SUMIFS(Datos_MStar!$G$3:$G$10000,Datos_MStar!$A$3:$A$10000,$A32,Datos_MStar!$C$3:$C$10000,BT$1), BS32)</f>
        <v>0</v>
      </c>
      <c r="BU32" s="20">
        <f>IF(SUMIFS(Datos_MStar!$G$3:$G$10000,Datos_MStar!$A$3:$A$10000,$A32,Datos_MStar!$C$3:$C$10000,BU$1) &lt;&gt; 0, SUMIFS(Datos_MStar!$G$3:$G$10000,Datos_MStar!$A$3:$A$10000,$A32,Datos_MStar!$C$3:$C$10000,BU$1), BT32)</f>
        <v>0</v>
      </c>
      <c r="BV32" s="20">
        <f>IF(SUMIFS(Datos_MStar!$G$3:$G$10000,Datos_MStar!$A$3:$A$10000,$A32,Datos_MStar!$C$3:$C$10000,BV$1) &lt;&gt; 0, SUMIFS(Datos_MStar!$G$3:$G$10000,Datos_MStar!$A$3:$A$10000,$A32,Datos_MStar!$C$3:$C$10000,BV$1), BU32)</f>
        <v>0</v>
      </c>
      <c r="BW32" s="20">
        <f>IF(SUMIFS(Datos_MStar!$G$3:$G$10000,Datos_MStar!$A$3:$A$10000,$A32,Datos_MStar!$C$3:$C$10000,BW$1) &lt;&gt; 0, SUMIFS(Datos_MStar!$G$3:$G$10000,Datos_MStar!$A$3:$A$10000,$A32,Datos_MStar!$C$3:$C$10000,BW$1), BV32)</f>
        <v>0</v>
      </c>
      <c r="BX32" s="20">
        <f>IF(SUMIFS(Datos_MStar!$G$3:$G$10000,Datos_MStar!$A$3:$A$10000,$A32,Datos_MStar!$C$3:$C$10000,BX$1) &lt;&gt; 0, SUMIFS(Datos_MStar!$G$3:$G$10000,Datos_MStar!$A$3:$A$10000,$A32,Datos_MStar!$C$3:$C$10000,BX$1), BW32)</f>
        <v>0</v>
      </c>
      <c r="BY32" s="20">
        <f>IF(SUMIFS(Datos_MStar!$G$3:$G$10000,Datos_MStar!$A$3:$A$10000,$A32,Datos_MStar!$C$3:$C$10000,BY$1) &lt;&gt; 0, SUMIFS(Datos_MStar!$G$3:$G$10000,Datos_MStar!$A$3:$A$10000,$A32,Datos_MStar!$C$3:$C$10000,BY$1), BX32)</f>
        <v>0</v>
      </c>
      <c r="BZ32" s="20">
        <f>IF(SUMIFS(Datos_MStar!$G$3:$G$10000,Datos_MStar!$A$3:$A$10000,$A32,Datos_MStar!$C$3:$C$10000,BZ$1) &lt;&gt; 0, SUMIFS(Datos_MStar!$G$3:$G$10000,Datos_MStar!$A$3:$A$10000,$A32,Datos_MStar!$C$3:$C$10000,BZ$1), BY32)</f>
        <v>0</v>
      </c>
      <c r="CA32" s="20">
        <f>IF(SUMIFS(Datos_MStar!$G$3:$G$10000,Datos_MStar!$A$3:$A$10000,$A32,Datos_MStar!$C$3:$C$10000,CA$1) &lt;&gt; 0, SUMIFS(Datos_MStar!$G$3:$G$10000,Datos_MStar!$A$3:$A$10000,$A32,Datos_MStar!$C$3:$C$10000,CA$1), BZ32)</f>
        <v>0</v>
      </c>
      <c r="CB32" s="20">
        <f>IF(SUMIFS(Datos_MStar!$G$3:$G$10000,Datos_MStar!$A$3:$A$10000,$A32,Datos_MStar!$C$3:$C$10000,CB$1) &lt;&gt; 0, SUMIFS(Datos_MStar!$G$3:$G$10000,Datos_MStar!$A$3:$A$10000,$A32,Datos_MStar!$C$3:$C$10000,CB$1), CA32)</f>
        <v>0</v>
      </c>
      <c r="CC32" s="20">
        <f>IF(SUMIFS(Datos_MStar!$G$3:$G$10000,Datos_MStar!$A$3:$A$10000,$A32,Datos_MStar!$C$3:$C$10000,CC$1) &lt;&gt; 0, SUMIFS(Datos_MStar!$G$3:$G$10000,Datos_MStar!$A$3:$A$10000,$A32,Datos_MStar!$C$3:$C$10000,CC$1), CB32)</f>
        <v>0</v>
      </c>
      <c r="CD32" s="20">
        <f>IF(SUMIFS(Datos_MStar!$G$3:$G$10000,Datos_MStar!$A$3:$A$10000,$A32,Datos_MStar!$C$3:$C$10000,CD$1) &lt;&gt; 0, SUMIFS(Datos_MStar!$G$3:$G$10000,Datos_MStar!$A$3:$A$10000,$A32,Datos_MStar!$C$3:$C$10000,CD$1), CC32)</f>
        <v>0</v>
      </c>
      <c r="CE32" s="20">
        <f>IF(SUMIFS(Datos_MStar!$G$3:$G$10000,Datos_MStar!$A$3:$A$10000,$A32,Datos_MStar!$C$3:$C$10000,CE$1) &lt;&gt; 0, SUMIFS(Datos_MStar!$G$3:$G$10000,Datos_MStar!$A$3:$A$10000,$A32,Datos_MStar!$C$3:$C$10000,CE$1), CD32)</f>
        <v>0</v>
      </c>
      <c r="CF32" s="20">
        <f>IF(SUMIFS(Datos_MStar!$G$3:$G$10000,Datos_MStar!$A$3:$A$10000,$A32,Datos_MStar!$C$3:$C$10000,CF$1) &lt;&gt; 0, SUMIFS(Datos_MStar!$G$3:$G$10000,Datos_MStar!$A$3:$A$10000,$A32,Datos_MStar!$C$3:$C$10000,CF$1), CE32)</f>
        <v>0</v>
      </c>
      <c r="CG32" s="20">
        <f>IF(SUMIFS(Datos_MStar!$G$3:$G$10000,Datos_MStar!$A$3:$A$10000,$A32,Datos_MStar!$C$3:$C$10000,CG$1) &lt;&gt; 0, SUMIFS(Datos_MStar!$G$3:$G$10000,Datos_MStar!$A$3:$A$10000,$A32,Datos_MStar!$C$3:$C$10000,CG$1), CF32)</f>
        <v>0</v>
      </c>
      <c r="CH32" s="20">
        <f>IF(SUMIFS(Datos_MStar!$G$3:$G$10000,Datos_MStar!$A$3:$A$10000,$A32,Datos_MStar!$C$3:$C$10000,CH$1) &lt;&gt; 0, SUMIFS(Datos_MStar!$G$3:$G$10000,Datos_MStar!$A$3:$A$10000,$A32,Datos_MStar!$C$3:$C$10000,CH$1), CG32)</f>
        <v>0</v>
      </c>
      <c r="CI32" s="20">
        <f>IF(SUMIFS(Datos_MStar!$G$3:$G$10000,Datos_MStar!$A$3:$A$10000,$A32,Datos_MStar!$C$3:$C$10000,CI$1) &lt;&gt; 0, SUMIFS(Datos_MStar!$G$3:$G$10000,Datos_MStar!$A$3:$A$10000,$A32,Datos_MStar!$C$3:$C$10000,CI$1), CH32)</f>
        <v>0</v>
      </c>
      <c r="CJ32" s="20">
        <f>IF(SUMIFS(Datos_MStar!$G$3:$G$10000,Datos_MStar!$A$3:$A$10000,$A32,Datos_MStar!$C$3:$C$10000,CJ$1) &lt;&gt; 0, SUMIFS(Datos_MStar!$G$3:$G$10000,Datos_MStar!$A$3:$A$10000,$A32,Datos_MStar!$C$3:$C$10000,CJ$1), CI32)</f>
        <v>0</v>
      </c>
      <c r="CK32" s="20">
        <f>IF(SUMIFS(Datos_MStar!$G$3:$G$10000,Datos_MStar!$A$3:$A$10000,$A32,Datos_MStar!$C$3:$C$10000,CK$1) &lt;&gt; 0, SUMIFS(Datos_MStar!$G$3:$G$10000,Datos_MStar!$A$3:$A$10000,$A32,Datos_MStar!$C$3:$C$10000,CK$1), CJ32)</f>
        <v>0</v>
      </c>
      <c r="CL32" s="20">
        <f>IF(SUMIFS(Datos_MStar!$G$3:$G$10000,Datos_MStar!$A$3:$A$10000,$A32,Datos_MStar!$C$3:$C$10000,CL$1) &lt;&gt; 0, SUMIFS(Datos_MStar!$G$3:$G$10000,Datos_MStar!$A$3:$A$10000,$A32,Datos_MStar!$C$3:$C$10000,CL$1), CK32)</f>
        <v>0</v>
      </c>
      <c r="CM32" s="20">
        <f>IF(SUMIFS(Datos_MStar!$G$3:$G$10000,Datos_MStar!$A$3:$A$10000,$A32,Datos_MStar!$C$3:$C$10000,CM$1) &lt;&gt; 0, SUMIFS(Datos_MStar!$G$3:$G$10000,Datos_MStar!$A$3:$A$10000,$A32,Datos_MStar!$C$3:$C$10000,CM$1), CL32)</f>
        <v>0</v>
      </c>
      <c r="CN32" s="20">
        <f>IF(SUMIFS(Datos_MStar!$G$3:$G$10000,Datos_MStar!$A$3:$A$10000,$A32,Datos_MStar!$C$3:$C$10000,CN$1) &lt;&gt; 0, SUMIFS(Datos_MStar!$G$3:$G$10000,Datos_MStar!$A$3:$A$10000,$A32,Datos_MStar!$C$3:$C$10000,CN$1), CM32)</f>
        <v>0</v>
      </c>
      <c r="CO32" s="20">
        <f>IF(SUMIFS(Datos_MStar!$G$3:$G$10000,Datos_MStar!$A$3:$A$10000,$A32,Datos_MStar!$C$3:$C$10000,CO$1) &lt;&gt; 0, SUMIFS(Datos_MStar!$G$3:$G$10000,Datos_MStar!$A$3:$A$10000,$A32,Datos_MStar!$C$3:$C$10000,CO$1), CN32)</f>
        <v>0</v>
      </c>
      <c r="CP32" s="20">
        <f>IF(SUMIFS(Datos_MStar!$G$3:$G$10000,Datos_MStar!$A$3:$A$10000,$A32,Datos_MStar!$C$3:$C$10000,CP$1) &lt;&gt; 0, SUMIFS(Datos_MStar!$G$3:$G$10000,Datos_MStar!$A$3:$A$10000,$A32,Datos_MStar!$C$3:$C$10000,CP$1), CO32)</f>
        <v>0</v>
      </c>
      <c r="CQ32" s="20">
        <f>IF(SUMIFS(Datos_MStar!$G$3:$G$10000,Datos_MStar!$A$3:$A$10000,$A32,Datos_MStar!$C$3:$C$10000,CQ$1) &lt;&gt; 0, SUMIFS(Datos_MStar!$G$3:$G$10000,Datos_MStar!$A$3:$A$10000,$A32,Datos_MStar!$C$3:$C$10000,CQ$1), CP32)</f>
        <v>0</v>
      </c>
      <c r="CR32" s="20">
        <f>IF(SUMIFS(Datos_MStar!$G$3:$G$10000,Datos_MStar!$A$3:$A$10000,$A32,Datos_MStar!$C$3:$C$10000,CR$1) &lt;&gt; 0, SUMIFS(Datos_MStar!$G$3:$G$10000,Datos_MStar!$A$3:$A$10000,$A32,Datos_MStar!$C$3:$C$10000,CR$1), CQ32)</f>
        <v>0</v>
      </c>
      <c r="CS32" s="20">
        <f>IF(SUMIFS(Datos_MStar!$G$3:$G$10000,Datos_MStar!$A$3:$A$10000,$A32,Datos_MStar!$C$3:$C$10000,CS$1) &lt;&gt; 0, SUMIFS(Datos_MStar!$G$3:$G$10000,Datos_MStar!$A$3:$A$10000,$A32,Datos_MStar!$C$3:$C$10000,CS$1), CR32)</f>
        <v>0</v>
      </c>
      <c r="CT32" s="20">
        <f>IF(SUMIFS(Datos_MStar!$G$3:$G$10000,Datos_MStar!$A$3:$A$10000,$A32,Datos_MStar!$C$3:$C$10000,CT$1) &lt;&gt; 0, SUMIFS(Datos_MStar!$G$3:$G$10000,Datos_MStar!$A$3:$A$10000,$A32,Datos_MStar!$C$3:$C$10000,CT$1), CS32)</f>
        <v>0</v>
      </c>
      <c r="CU32" s="20">
        <f>IF(SUMIFS(Datos_MStar!$G$3:$G$10000,Datos_MStar!$A$3:$A$10000,$A32,Datos_MStar!$C$3:$C$10000,CU$1) &lt;&gt; 0, SUMIFS(Datos_MStar!$G$3:$G$10000,Datos_MStar!$A$3:$A$10000,$A32,Datos_MStar!$C$3:$C$10000,CU$1), CT32)</f>
        <v>0</v>
      </c>
      <c r="CV32" s="20">
        <f>IF(SUMIFS(Datos_MStar!$G$3:$G$10000,Datos_MStar!$A$3:$A$10000,$A32,Datos_MStar!$C$3:$C$10000,CV$1) &lt;&gt; 0, SUMIFS(Datos_MStar!$G$3:$G$10000,Datos_MStar!$A$3:$A$10000,$A32,Datos_MStar!$C$3:$C$10000,CV$1), CU32)</f>
        <v>0</v>
      </c>
      <c r="CW32" s="20">
        <f>IF(SUMIFS(Datos_MStar!$G$3:$G$10000,Datos_MStar!$A$3:$A$10000,$A32,Datos_MStar!$C$3:$C$10000,CW$1) &lt;&gt; 0, SUMIFS(Datos_MStar!$G$3:$G$10000,Datos_MStar!$A$3:$A$10000,$A32,Datos_MStar!$C$3:$C$10000,CW$1), CV32)</f>
        <v>0</v>
      </c>
      <c r="CX32" s="20">
        <f>IF(SUMIFS(Datos_MStar!$G$3:$G$10000,Datos_MStar!$A$3:$A$10000,$A32,Datos_MStar!$C$3:$C$10000,CX$1) &lt;&gt; 0, SUMIFS(Datos_MStar!$G$3:$G$10000,Datos_MStar!$A$3:$A$10000,$A32,Datos_MStar!$C$3:$C$10000,CX$1), CW32)</f>
        <v>0</v>
      </c>
      <c r="CY32" s="20">
        <f>IF(SUMIFS(Datos_MStar!$G$3:$G$10000,Datos_MStar!$A$3:$A$10000,$A32,Datos_MStar!$C$3:$C$10000,CY$1) &lt;&gt; 0, SUMIFS(Datos_MStar!$G$3:$G$10000,Datos_MStar!$A$3:$A$10000,$A32,Datos_MStar!$C$3:$C$10000,CY$1), CX32)</f>
        <v>0</v>
      </c>
      <c r="CZ32" s="20">
        <f>IF(SUMIFS(Datos_MStar!$G$3:$G$10000,Datos_MStar!$A$3:$A$10000,$A32,Datos_MStar!$C$3:$C$10000,CZ$1) &lt;&gt; 0, SUMIFS(Datos_MStar!$G$3:$G$10000,Datos_MStar!$A$3:$A$10000,$A32,Datos_MStar!$C$3:$C$10000,CZ$1), CY32)</f>
        <v>0</v>
      </c>
      <c r="DA32" s="20">
        <f>IF(SUMIFS(Datos_MStar!$G$3:$G$10000,Datos_MStar!$A$3:$A$10000,$A32,Datos_MStar!$C$3:$C$10000,DA$1) &lt;&gt; 0, SUMIFS(Datos_MStar!$G$3:$G$10000,Datos_MStar!$A$3:$A$10000,$A32,Datos_MStar!$C$3:$C$10000,DA$1), CZ32)</f>
        <v>0</v>
      </c>
      <c r="DB32" s="20">
        <f>IF(SUMIFS(Datos_MStar!$G$3:$G$10000,Datos_MStar!$A$3:$A$10000,$A32,Datos_MStar!$C$3:$C$10000,DB$1) &lt;&gt; 0, SUMIFS(Datos_MStar!$G$3:$G$10000,Datos_MStar!$A$3:$A$10000,$A32,Datos_MStar!$C$3:$C$10000,DB$1), DA32)</f>
        <v>0</v>
      </c>
      <c r="DC32" s="20">
        <f>IF(SUMIFS(Datos_MStar!$G$3:$G$10000,Datos_MStar!$A$3:$A$10000,$A32,Datos_MStar!$C$3:$C$10000,DC$1) &lt;&gt; 0, SUMIFS(Datos_MStar!$G$3:$G$10000,Datos_MStar!$A$3:$A$10000,$A32,Datos_MStar!$C$3:$C$10000,DC$1), DB32)</f>
        <v>0</v>
      </c>
      <c r="DD32" s="20">
        <f>IF(SUMIFS(Datos_MStar!$G$3:$G$10000,Datos_MStar!$A$3:$A$10000,$A32,Datos_MStar!$C$3:$C$10000,DD$1) &lt;&gt; 0, SUMIFS(Datos_MStar!$G$3:$G$10000,Datos_MStar!$A$3:$A$10000,$A32,Datos_MStar!$C$3:$C$10000,DD$1), DC32)</f>
        <v>0</v>
      </c>
      <c r="DE32" s="20">
        <f>IF(SUMIFS(Datos_MStar!$G$3:$G$10000,Datos_MStar!$A$3:$A$10000,$A32,Datos_MStar!$C$3:$C$10000,DE$1) &lt;&gt; 0, SUMIFS(Datos_MStar!$G$3:$G$10000,Datos_MStar!$A$3:$A$10000,$A32,Datos_MStar!$C$3:$C$10000,DE$1), DD32)</f>
        <v>0</v>
      </c>
      <c r="DF32" s="20">
        <f>IF(SUMIFS(Datos_MStar!$G$3:$G$10000,Datos_MStar!$A$3:$A$10000,$A32,Datos_MStar!$C$3:$C$10000,DF$1) &lt;&gt; 0, SUMIFS(Datos_MStar!$G$3:$G$10000,Datos_MStar!$A$3:$A$10000,$A32,Datos_MStar!$C$3:$C$10000,DF$1), DE32)</f>
        <v>0</v>
      </c>
      <c r="DG32" s="20">
        <f>IF(SUMIFS(Datos_MStar!$G$3:$G$10000,Datos_MStar!$A$3:$A$10000,$A32,Datos_MStar!$C$3:$C$10000,DG$1) &lt;&gt; 0, SUMIFS(Datos_MStar!$G$3:$G$10000,Datos_MStar!$A$3:$A$10000,$A32,Datos_MStar!$C$3:$C$10000,DG$1), DF32)</f>
        <v>0</v>
      </c>
      <c r="DH32" s="20">
        <f>IF(SUMIFS(Datos_MStar!$G$3:$G$10000,Datos_MStar!$A$3:$A$10000,$A32,Datos_MStar!$C$3:$C$10000,DH$1) &lt;&gt; 0, SUMIFS(Datos_MStar!$G$3:$G$10000,Datos_MStar!$A$3:$A$10000,$A32,Datos_MStar!$C$3:$C$10000,DH$1), DG32)</f>
        <v>0</v>
      </c>
      <c r="DI32" s="20">
        <f>IF(SUMIFS(Datos_MStar!$G$3:$G$10000,Datos_MStar!$A$3:$A$10000,$A32,Datos_MStar!$C$3:$C$10000,DI$1) &lt;&gt; 0, SUMIFS(Datos_MStar!$G$3:$G$10000,Datos_MStar!$A$3:$A$10000,$A32,Datos_MStar!$C$3:$C$10000,DI$1), DH32)</f>
        <v>0</v>
      </c>
      <c r="DJ32" s="20">
        <f>IF(SUMIFS(Datos_MStar!$G$3:$G$10000,Datos_MStar!$A$3:$A$10000,$A32,Datos_MStar!$C$3:$C$10000,DJ$1) &lt;&gt; 0, SUMIFS(Datos_MStar!$G$3:$G$10000,Datos_MStar!$A$3:$A$10000,$A32,Datos_MStar!$C$3:$C$10000,DJ$1), DI32)</f>
        <v>0</v>
      </c>
      <c r="DK32" s="20">
        <f>IF(SUMIFS(Datos_MStar!$G$3:$G$10000,Datos_MStar!$A$3:$A$10000,$A32,Datos_MStar!$C$3:$C$10000,DK$1) &lt;&gt; 0, SUMIFS(Datos_MStar!$G$3:$G$10000,Datos_MStar!$A$3:$A$10000,$A32,Datos_MStar!$C$3:$C$10000,DK$1), DJ32)</f>
        <v>0</v>
      </c>
      <c r="DL32" s="20">
        <f>IF(SUMIFS(Datos_MStar!$G$3:$G$10000,Datos_MStar!$A$3:$A$10000,$A32,Datos_MStar!$C$3:$C$10000,DL$1) &lt;&gt; 0, SUMIFS(Datos_MStar!$G$3:$G$10000,Datos_MStar!$A$3:$A$10000,$A32,Datos_MStar!$C$3:$C$10000,DL$1), DK32)</f>
        <v>0</v>
      </c>
      <c r="DM32" s="20">
        <f>IF(SUMIFS(Datos_MStar!$G$3:$G$10000,Datos_MStar!$A$3:$A$10000,$A32,Datos_MStar!$C$3:$C$10000,DM$1) &lt;&gt; 0, SUMIFS(Datos_MStar!$G$3:$G$10000,Datos_MStar!$A$3:$A$10000,$A32,Datos_MStar!$C$3:$C$10000,DM$1), DL32)</f>
        <v>0</v>
      </c>
      <c r="DN32" s="20">
        <f>IF(SUMIFS(Datos_MStar!$G$3:$G$10000,Datos_MStar!$A$3:$A$10000,$A32,Datos_MStar!$C$3:$C$10000,DN$1) &lt;&gt; 0, SUMIFS(Datos_MStar!$G$3:$G$10000,Datos_MStar!$A$3:$A$10000,$A32,Datos_MStar!$C$3:$C$10000,DN$1), DM32)</f>
        <v>0</v>
      </c>
      <c r="DO32" s="20">
        <f>IF(SUMIFS(Datos_MStar!$G$3:$G$10000,Datos_MStar!$A$3:$A$10000,$A32,Datos_MStar!$C$3:$C$10000,DO$1) &lt;&gt; 0, SUMIFS(Datos_MStar!$G$3:$G$10000,Datos_MStar!$A$3:$A$10000,$A32,Datos_MStar!$C$3:$C$10000,DO$1), DN32)</f>
        <v>0</v>
      </c>
      <c r="DP32" s="20">
        <f>IF(SUMIFS(Datos_MStar!$G$3:$G$10000,Datos_MStar!$A$3:$A$10000,$A32,Datos_MStar!$C$3:$C$10000,DP$1) &lt;&gt; 0, SUMIFS(Datos_MStar!$G$3:$G$10000,Datos_MStar!$A$3:$A$10000,$A32,Datos_MStar!$C$3:$C$10000,DP$1), DO32)</f>
        <v>0</v>
      </c>
      <c r="DQ32" s="20">
        <f>IF(SUMIFS(Datos_MStar!$G$3:$G$10000,Datos_MStar!$A$3:$A$10000,$A32,Datos_MStar!$C$3:$C$10000,DQ$1) &lt;&gt; 0, SUMIFS(Datos_MStar!$G$3:$G$10000,Datos_MStar!$A$3:$A$10000,$A32,Datos_MStar!$C$3:$C$10000,DQ$1), DP32)</f>
        <v>0</v>
      </c>
      <c r="DR32" s="20">
        <f>IF(SUMIFS(Datos_MStar!$G$3:$G$10000,Datos_MStar!$A$3:$A$10000,$A32,Datos_MStar!$C$3:$C$10000,DR$1) &lt;&gt; 0, SUMIFS(Datos_MStar!$G$3:$G$10000,Datos_MStar!$A$3:$A$10000,$A32,Datos_MStar!$C$3:$C$10000,DR$1), DQ32)</f>
        <v>0</v>
      </c>
      <c r="DS32" s="20">
        <f>IF(SUMIFS(Datos_MStar!$G$3:$G$10000,Datos_MStar!$A$3:$A$10000,$A32,Datos_MStar!$C$3:$C$10000,DS$1) &lt;&gt; 0, SUMIFS(Datos_MStar!$G$3:$G$10000,Datos_MStar!$A$3:$A$10000,$A32,Datos_MStar!$C$3:$C$10000,DS$1), DR32)</f>
        <v>0</v>
      </c>
      <c r="DT32" s="20">
        <f>IF(SUMIFS(Datos_MStar!$G$3:$G$10000,Datos_MStar!$A$3:$A$10000,$A32,Datos_MStar!$C$3:$C$10000,DT$1) &lt;&gt; 0, SUMIFS(Datos_MStar!$G$3:$G$10000,Datos_MStar!$A$3:$A$10000,$A32,Datos_MStar!$C$3:$C$10000,DT$1), DS32)</f>
        <v>0</v>
      </c>
      <c r="DU32" s="20">
        <f>IF(SUMIFS(Datos_MStar!$G$3:$G$10000,Datos_MStar!$A$3:$A$10000,$A32,Datos_MStar!$C$3:$C$10000,DU$1) &lt;&gt; 0, SUMIFS(Datos_MStar!$G$3:$G$10000,Datos_MStar!$A$3:$A$10000,$A32,Datos_MStar!$C$3:$C$10000,DU$1), DT32)</f>
        <v>0</v>
      </c>
      <c r="DV32" s="20">
        <f>IF(SUMIFS(Datos_MStar!$G$3:$G$10000,Datos_MStar!$A$3:$A$10000,$A32,Datos_MStar!$C$3:$C$10000,DV$1) &lt;&gt; 0, SUMIFS(Datos_MStar!$G$3:$G$10000,Datos_MStar!$A$3:$A$10000,$A32,Datos_MStar!$C$3:$C$10000,DV$1), DU32)</f>
        <v>0</v>
      </c>
      <c r="DW32" s="20">
        <f>IF(SUMIFS(Datos_MStar!$G$3:$G$10000,Datos_MStar!$A$3:$A$10000,$A32,Datos_MStar!$C$3:$C$10000,DW$1) &lt;&gt; 0, SUMIFS(Datos_MStar!$G$3:$G$10000,Datos_MStar!$A$3:$A$10000,$A32,Datos_MStar!$C$3:$C$10000,DW$1), DV32)</f>
        <v>0</v>
      </c>
      <c r="DX32" s="20">
        <f>IF(SUMIFS(Datos_MStar!$G$3:$G$10000,Datos_MStar!$A$3:$A$10000,$A32,Datos_MStar!$C$3:$C$10000,DX$1) &lt;&gt; 0, SUMIFS(Datos_MStar!$G$3:$G$10000,Datos_MStar!$A$3:$A$10000,$A32,Datos_MStar!$C$3:$C$10000,DX$1), DW32)</f>
        <v>0</v>
      </c>
      <c r="DY32" s="20">
        <f>IF(SUMIFS(Datos_MStar!$G$3:$G$10000,Datos_MStar!$A$3:$A$10000,$A32,Datos_MStar!$C$3:$C$10000,DY$1) &lt;&gt; 0, SUMIFS(Datos_MStar!$G$3:$G$10000,Datos_MStar!$A$3:$A$10000,$A32,Datos_MStar!$C$3:$C$10000,DY$1), DX32)</f>
        <v>0</v>
      </c>
      <c r="DZ32" s="20">
        <f>IF(SUMIFS(Datos_MStar!$G$3:$G$10000,Datos_MStar!$A$3:$A$10000,$A32,Datos_MStar!$C$3:$C$10000,DZ$1) &lt;&gt; 0, SUMIFS(Datos_MStar!$G$3:$G$10000,Datos_MStar!$A$3:$A$10000,$A32,Datos_MStar!$C$3:$C$10000,DZ$1), DY32)</f>
        <v>0</v>
      </c>
      <c r="EA32" s="20">
        <f>IF(SUMIFS(Datos_MStar!$G$3:$G$10000,Datos_MStar!$A$3:$A$10000,$A32,Datos_MStar!$C$3:$C$10000,EA$1) &lt;&gt; 0, SUMIFS(Datos_MStar!$G$3:$G$10000,Datos_MStar!$A$3:$A$10000,$A32,Datos_MStar!$C$3:$C$10000,EA$1), DZ32)</f>
        <v>0</v>
      </c>
      <c r="EB32" s="20">
        <f>IF(SUMIFS(Datos_MStar!$G$3:$G$10000,Datos_MStar!$A$3:$A$10000,$A32,Datos_MStar!$C$3:$C$10000,EB$1) &lt;&gt; 0, SUMIFS(Datos_MStar!$G$3:$G$10000,Datos_MStar!$A$3:$A$10000,$A32,Datos_MStar!$C$3:$C$10000,EB$1), EA32)</f>
        <v>0</v>
      </c>
      <c r="EC32" s="20">
        <f>IF(SUMIFS(Datos_MStar!$G$3:$G$10000,Datos_MStar!$A$3:$A$10000,$A32,Datos_MStar!$C$3:$C$10000,EC$1) &lt;&gt; 0, SUMIFS(Datos_MStar!$G$3:$G$10000,Datos_MStar!$A$3:$A$10000,$A32,Datos_MStar!$C$3:$C$10000,EC$1), EB32)</f>
        <v>0</v>
      </c>
      <c r="ED32" s="20">
        <f>IF(SUMIFS(Datos_MStar!$G$3:$G$10000,Datos_MStar!$A$3:$A$10000,$A32,Datos_MStar!$C$3:$C$10000,ED$1) &lt;&gt; 0, SUMIFS(Datos_MStar!$G$3:$G$10000,Datos_MStar!$A$3:$A$10000,$A32,Datos_MStar!$C$3:$C$10000,ED$1), EC32)</f>
        <v>0</v>
      </c>
      <c r="EE32" s="20">
        <f>IF(SUMIFS(Datos_MStar!$G$3:$G$10000,Datos_MStar!$A$3:$A$10000,$A32,Datos_MStar!$C$3:$C$10000,EE$1) &lt;&gt; 0, SUMIFS(Datos_MStar!$G$3:$G$10000,Datos_MStar!$A$3:$A$10000,$A32,Datos_MStar!$C$3:$C$10000,EE$1), ED32)</f>
        <v>0</v>
      </c>
      <c r="EF32" s="20">
        <f>IF(SUMIFS(Datos_MStar!$G$3:$G$10000,Datos_MStar!$A$3:$A$10000,$A32,Datos_MStar!$C$3:$C$10000,EF$1) &lt;&gt; 0, SUMIFS(Datos_MStar!$G$3:$G$10000,Datos_MStar!$A$3:$A$10000,$A32,Datos_MStar!$C$3:$C$10000,EF$1), EE32)</f>
        <v>0</v>
      </c>
      <c r="EG32" s="20">
        <f>IF(SUMIFS(Datos_MStar!$G$3:$G$10000,Datos_MStar!$A$3:$A$10000,$A32,Datos_MStar!$C$3:$C$10000,EG$1) &lt;&gt; 0, SUMIFS(Datos_MStar!$G$3:$G$10000,Datos_MStar!$A$3:$A$10000,$A32,Datos_MStar!$C$3:$C$10000,EG$1), EF32)</f>
        <v>0</v>
      </c>
      <c r="EH32" s="20">
        <f>IF(SUMIFS(Datos_MStar!$G$3:$G$10000,Datos_MStar!$A$3:$A$10000,$A32,Datos_MStar!$C$3:$C$10000,EH$1) &lt;&gt; 0, SUMIFS(Datos_MStar!$G$3:$G$10000,Datos_MStar!$A$3:$A$10000,$A32,Datos_MStar!$C$3:$C$10000,EH$1), EG32)</f>
        <v>0</v>
      </c>
      <c r="EI32" s="20">
        <f>IF(SUMIFS(Datos_MStar!$G$3:$G$10000,Datos_MStar!$A$3:$A$10000,$A32,Datos_MStar!$C$3:$C$10000,EI$1) &lt;&gt; 0, SUMIFS(Datos_MStar!$G$3:$G$10000,Datos_MStar!$A$3:$A$10000,$A32,Datos_MStar!$C$3:$C$10000,EI$1), EH32)</f>
        <v>0</v>
      </c>
      <c r="EJ32" s="20">
        <f>IF(SUMIFS(Datos_MStar!$G$3:$G$10000,Datos_MStar!$A$3:$A$10000,$A32,Datos_MStar!$C$3:$C$10000,EJ$1) &lt;&gt; 0, SUMIFS(Datos_MStar!$G$3:$G$10000,Datos_MStar!$A$3:$A$10000,$A32,Datos_MStar!$C$3:$C$10000,EJ$1), EI32)</f>
        <v>0</v>
      </c>
      <c r="EK32" s="20">
        <f>IF(SUMIFS(Datos_MStar!$G$3:$G$10000,Datos_MStar!$A$3:$A$10000,$A32,Datos_MStar!$C$3:$C$10000,EK$1) &lt;&gt; 0, SUMIFS(Datos_MStar!$G$3:$G$10000,Datos_MStar!$A$3:$A$10000,$A32,Datos_MStar!$C$3:$C$10000,EK$1), EJ32)</f>
        <v>0</v>
      </c>
      <c r="EL32" s="20">
        <f>IF(SUMIFS(Datos_MStar!$G$3:$G$10000,Datos_MStar!$A$3:$A$10000,$A32,Datos_MStar!$C$3:$C$10000,EL$1) &lt;&gt; 0, SUMIFS(Datos_MStar!$G$3:$G$10000,Datos_MStar!$A$3:$A$10000,$A32,Datos_MStar!$C$3:$C$10000,EL$1), EK32)</f>
        <v>0</v>
      </c>
      <c r="EM32" s="20">
        <f>IF(SUMIFS(Datos_MStar!$G$3:$G$10000,Datos_MStar!$A$3:$A$10000,$A32,Datos_MStar!$C$3:$C$10000,EM$1) &lt;&gt; 0, SUMIFS(Datos_MStar!$G$3:$G$10000,Datos_MStar!$A$3:$A$10000,$A32,Datos_MStar!$C$3:$C$10000,EM$1), EL32)</f>
        <v>0</v>
      </c>
      <c r="EN32" s="20">
        <f>IF(SUMIFS(Datos_MStar!$G$3:$G$10000,Datos_MStar!$A$3:$A$10000,$A32,Datos_MStar!$C$3:$C$10000,EN$1) &lt;&gt; 0, SUMIFS(Datos_MStar!$G$3:$G$10000,Datos_MStar!$A$3:$A$10000,$A32,Datos_MStar!$C$3:$C$10000,EN$1), EM32)</f>
        <v>0</v>
      </c>
      <c r="EO32" s="20">
        <f>IF(SUMIFS(Datos_MStar!$G$3:$G$10000,Datos_MStar!$A$3:$A$10000,$A32,Datos_MStar!$C$3:$C$10000,EO$1) &lt;&gt; 0, SUMIFS(Datos_MStar!$G$3:$G$10000,Datos_MStar!$A$3:$A$10000,$A32,Datos_MStar!$C$3:$C$10000,EO$1), EN32)</f>
        <v>12.4009</v>
      </c>
      <c r="EP32" s="20">
        <f>IF(SUMIFS(Datos_MStar!$G$3:$G$10000,Datos_MStar!$A$3:$A$10000,$A32,Datos_MStar!$C$3:$C$10000,EP$1) &lt;&gt; 0, SUMIFS(Datos_MStar!$G$3:$G$10000,Datos_MStar!$A$3:$A$10000,$A32,Datos_MStar!$C$3:$C$10000,EP$1), EO32)</f>
        <v>12.4376</v>
      </c>
      <c r="EQ32" s="20">
        <f>IF(SUMIFS(Datos_MStar!$G$3:$G$10000,Datos_MStar!$A$3:$A$10000,$A32,Datos_MStar!$C$3:$C$10000,EQ$1) &lt;&gt; 0, SUMIFS(Datos_MStar!$G$3:$G$10000,Datos_MStar!$A$3:$A$10000,$A32,Datos_MStar!$C$3:$C$10000,EQ$1), EP32)</f>
        <v>12.415699999999999</v>
      </c>
      <c r="ER32" s="20">
        <f>IF(SUMIFS(Datos_MStar!$G$3:$G$10000,Datos_MStar!$A$3:$A$10000,$A32,Datos_MStar!$C$3:$C$10000,ER$1) &lt;&gt; 0, SUMIFS(Datos_MStar!$G$3:$G$10000,Datos_MStar!$A$3:$A$10000,$A32,Datos_MStar!$C$3:$C$10000,ER$1), EQ32)</f>
        <v>12.428900000000001</v>
      </c>
      <c r="ES32" s="20">
        <f>IF(SUMIFS(Datos_MStar!$G$3:$G$10000,Datos_MStar!$A$3:$A$10000,$A32,Datos_MStar!$C$3:$C$10000,ES$1) &lt;&gt; 0, SUMIFS(Datos_MStar!$G$3:$G$10000,Datos_MStar!$A$3:$A$10000,$A32,Datos_MStar!$C$3:$C$10000,ES$1), ER32)</f>
        <v>12.4369</v>
      </c>
      <c r="ET32" s="20">
        <f>IF(SUMIFS(Datos_MStar!$G$3:$G$10000,Datos_MStar!$A$3:$A$10000,$A32,Datos_MStar!$C$3:$C$10000,ET$1) &lt;&gt; 0, SUMIFS(Datos_MStar!$G$3:$G$10000,Datos_MStar!$A$3:$A$10000,$A32,Datos_MStar!$C$3:$C$10000,ET$1), ES32)</f>
        <v>12.396800000000001</v>
      </c>
      <c r="EU32" s="20">
        <f>IF(SUMIFS(Datos_MStar!$G$3:$G$10000,Datos_MStar!$A$3:$A$10000,$A32,Datos_MStar!$C$3:$C$10000,EU$1) &lt;&gt; 0, SUMIFS(Datos_MStar!$G$3:$G$10000,Datos_MStar!$A$3:$A$10000,$A32,Datos_MStar!$C$3:$C$10000,EU$1), ET32)</f>
        <v>12.4069</v>
      </c>
      <c r="EV32" s="20">
        <f>IF(SUMIFS(Datos_MStar!$G$3:$G$10000,Datos_MStar!$A$3:$A$10000,$A32,Datos_MStar!$C$3:$C$10000,EV$1) &lt;&gt; 0, SUMIFS(Datos_MStar!$G$3:$G$10000,Datos_MStar!$A$3:$A$10000,$A32,Datos_MStar!$C$3:$C$10000,EV$1), EU32)</f>
        <v>12.3766</v>
      </c>
      <c r="EW32" s="20">
        <f>IF(SUMIFS(Datos_MStar!$G$3:$G$10000,Datos_MStar!$A$3:$A$10000,$A32,Datos_MStar!$C$3:$C$10000,EW$1) &lt;&gt; 0, SUMIFS(Datos_MStar!$G$3:$G$10000,Datos_MStar!$A$3:$A$10000,$A32,Datos_MStar!$C$3:$C$10000,EW$1), EV32)</f>
        <v>12.3537</v>
      </c>
      <c r="EX32" s="20">
        <f>IF(SUMIFS(Datos_MStar!$G$3:$G$10000,Datos_MStar!$A$3:$A$10000,$A32,Datos_MStar!$C$3:$C$10000,EX$1) &lt;&gt; 0, SUMIFS(Datos_MStar!$G$3:$G$10000,Datos_MStar!$A$3:$A$10000,$A32,Datos_MStar!$C$3:$C$10000,EX$1), EW32)</f>
        <v>12.3469</v>
      </c>
      <c r="EY32" s="20">
        <f>IF(SUMIFS(Datos_MStar!$G$3:$G$10000,Datos_MStar!$A$3:$A$10000,$A32,Datos_MStar!$C$3:$C$10000,EY$1) &lt;&gt; 0, SUMIFS(Datos_MStar!$G$3:$G$10000,Datos_MStar!$A$3:$A$10000,$A32,Datos_MStar!$C$3:$C$10000,EY$1), EX32)</f>
        <v>12.3413</v>
      </c>
      <c r="EZ32" s="20">
        <f>IF(SUMIFS(Datos_MStar!$G$3:$G$10000,Datos_MStar!$A$3:$A$10000,$A32,Datos_MStar!$C$3:$C$10000,EZ$1) &lt;&gt; 0, SUMIFS(Datos_MStar!$G$3:$G$10000,Datos_MStar!$A$3:$A$10000,$A32,Datos_MStar!$C$3:$C$10000,EZ$1), EY32)</f>
        <v>12.391400000000001</v>
      </c>
      <c r="FA32" s="20">
        <f>IF(SUMIFS(Datos_MStar!$G$3:$G$10000,Datos_MStar!$A$3:$A$10000,$A32,Datos_MStar!$C$3:$C$10000,FA$1) &lt;&gt; 0, SUMIFS(Datos_MStar!$G$3:$G$10000,Datos_MStar!$A$3:$A$10000,$A32,Datos_MStar!$C$3:$C$10000,FA$1), EZ32)</f>
        <v>12.4093</v>
      </c>
      <c r="FB32" s="20">
        <f>IF(SUMIFS(Datos_MStar!$G$3:$G$10000,Datos_MStar!$A$3:$A$10000,$A32,Datos_MStar!$C$3:$C$10000,FB$1) &lt;&gt; 0, SUMIFS(Datos_MStar!$G$3:$G$10000,Datos_MStar!$A$3:$A$10000,$A32,Datos_MStar!$C$3:$C$10000,FB$1), FA32)</f>
        <v>12.4253</v>
      </c>
      <c r="FC32" s="20">
        <f>IF(SUMIFS(Datos_MStar!$G$3:$G$10000,Datos_MStar!$A$3:$A$10000,$A32,Datos_MStar!$C$3:$C$10000,FC$1) &lt;&gt; 0, SUMIFS(Datos_MStar!$G$3:$G$10000,Datos_MStar!$A$3:$A$10000,$A32,Datos_MStar!$C$3:$C$10000,FC$1), FB32)</f>
        <v>12.4031</v>
      </c>
      <c r="FD32" s="20">
        <f>IF(SUMIFS(Datos_MStar!$G$3:$G$10000,Datos_MStar!$A$3:$A$10000,$A32,Datos_MStar!$C$3:$C$10000,FD$1) &lt;&gt; 0, SUMIFS(Datos_MStar!$G$3:$G$10000,Datos_MStar!$A$3:$A$10000,$A32,Datos_MStar!$C$3:$C$10000,FD$1), FC32)</f>
        <v>12.377599999999999</v>
      </c>
      <c r="FE32" s="20">
        <f>IF(SUMIFS(Datos_MStar!$G$3:$G$10000,Datos_MStar!$A$3:$A$10000,$A32,Datos_MStar!$C$3:$C$10000,FE$1) &lt;&gt; 0, SUMIFS(Datos_MStar!$G$3:$G$10000,Datos_MStar!$A$3:$A$10000,$A32,Datos_MStar!$C$3:$C$10000,FE$1), FD32)</f>
        <v>12.3934</v>
      </c>
      <c r="FF32" s="20">
        <f>IF(SUMIFS(Datos_MStar!$G$3:$G$10000,Datos_MStar!$A$3:$A$10000,$A32,Datos_MStar!$C$3:$C$10000,FF$1) &lt;&gt; 0, SUMIFS(Datos_MStar!$G$3:$G$10000,Datos_MStar!$A$3:$A$10000,$A32,Datos_MStar!$C$3:$C$10000,FF$1), FE32)</f>
        <v>12.387</v>
      </c>
      <c r="FG32" s="20">
        <f>IF(SUMIFS(Datos_MStar!$G$3:$G$10000,Datos_MStar!$A$3:$A$10000,$A32,Datos_MStar!$C$3:$C$10000,FG$1) &lt;&gt; 0, SUMIFS(Datos_MStar!$G$3:$G$10000,Datos_MStar!$A$3:$A$10000,$A32,Datos_MStar!$C$3:$C$10000,FG$1), FF32)</f>
        <v>12.369400000000001</v>
      </c>
      <c r="FH32" s="20">
        <f>IF(SUMIFS(Datos_MStar!$G$3:$G$10000,Datos_MStar!$A$3:$A$10000,$A32,Datos_MStar!$C$3:$C$10000,FH$1) &lt;&gt; 0, SUMIFS(Datos_MStar!$G$3:$G$10000,Datos_MStar!$A$3:$A$10000,$A32,Datos_MStar!$C$3:$C$10000,FH$1), FG32)</f>
        <v>12.393000000000001</v>
      </c>
      <c r="FI32" s="20">
        <f>IF(SUMIFS(Datos_MStar!$G$3:$G$10000,Datos_MStar!$A$3:$A$10000,$A32,Datos_MStar!$C$3:$C$10000,FI$1) &lt;&gt; 0, SUMIFS(Datos_MStar!$G$3:$G$10000,Datos_MStar!$A$3:$A$10000,$A32,Datos_MStar!$C$3:$C$10000,FI$1), FH32)</f>
        <v>12.382300000000001</v>
      </c>
      <c r="FJ32" s="20">
        <f>IF(SUMIFS(Datos_MStar!$G$3:$G$10000,Datos_MStar!$A$3:$A$10000,$A32,Datos_MStar!$C$3:$C$10000,FJ$1) &lt;&gt; 0, SUMIFS(Datos_MStar!$G$3:$G$10000,Datos_MStar!$A$3:$A$10000,$A32,Datos_MStar!$C$3:$C$10000,FJ$1), FI32)</f>
        <v>12.323399999999999</v>
      </c>
      <c r="FK32" s="20">
        <f>IF(SUMIFS(Datos_MStar!$G$3:$G$10000,Datos_MStar!$A$3:$A$10000,$A32,Datos_MStar!$C$3:$C$10000,FK$1) &lt;&gt; 0, SUMIFS(Datos_MStar!$G$3:$G$10000,Datos_MStar!$A$3:$A$10000,$A32,Datos_MStar!$C$3:$C$10000,FK$1), FJ32)</f>
        <v>12.3118</v>
      </c>
      <c r="FL32" s="20">
        <f>IF(SUMIFS(Datos_MStar!$G$3:$G$10000,Datos_MStar!$A$3:$A$10000,$A32,Datos_MStar!$C$3:$C$10000,FL$1) &lt;&gt; 0, SUMIFS(Datos_MStar!$G$3:$G$10000,Datos_MStar!$A$3:$A$10000,$A32,Datos_MStar!$C$3:$C$10000,FL$1), FK32)</f>
        <v>12.254099999999999</v>
      </c>
      <c r="FM32" s="20">
        <f>IF(SUMIFS(Datos_MStar!$G$3:$G$10000,Datos_MStar!$A$3:$A$10000,$A32,Datos_MStar!$C$3:$C$10000,FM$1) &lt;&gt; 0, SUMIFS(Datos_MStar!$G$3:$G$10000,Datos_MStar!$A$3:$A$10000,$A32,Datos_MStar!$C$3:$C$10000,FM$1), FL32)</f>
        <v>12.274800000000001</v>
      </c>
      <c r="FN32" s="20">
        <f>IF(SUMIFS(Datos_MStar!$G$3:$G$10000,Datos_MStar!$A$3:$A$10000,$A32,Datos_MStar!$C$3:$C$10000,FN$1) &lt;&gt; 0, SUMIFS(Datos_MStar!$G$3:$G$10000,Datos_MStar!$A$3:$A$10000,$A32,Datos_MStar!$C$3:$C$10000,FN$1), FM32)</f>
        <v>12.2479</v>
      </c>
      <c r="FO32" s="20">
        <f>IF(SUMIFS(Datos_MStar!$G$3:$G$10000,Datos_MStar!$A$3:$A$10000,$A32,Datos_MStar!$C$3:$C$10000,FO$1) &lt;&gt; 0, SUMIFS(Datos_MStar!$G$3:$G$10000,Datos_MStar!$A$3:$A$10000,$A32,Datos_MStar!$C$3:$C$10000,FO$1), FN32)</f>
        <v>12.279</v>
      </c>
      <c r="FP32" s="20">
        <f>IF(SUMIFS(Datos_MStar!$G$3:$G$10000,Datos_MStar!$A$3:$A$10000,$A32,Datos_MStar!$C$3:$C$10000,FP$1) &lt;&gt; 0, SUMIFS(Datos_MStar!$G$3:$G$10000,Datos_MStar!$A$3:$A$10000,$A32,Datos_MStar!$C$3:$C$10000,FP$1), FO32)</f>
        <v>12.2781</v>
      </c>
      <c r="FQ32" s="20">
        <f>IF(SUMIFS(Datos_MStar!$G$3:$G$10000,Datos_MStar!$A$3:$A$10000,$A32,Datos_MStar!$C$3:$C$10000,FQ$1) &lt;&gt; 0, SUMIFS(Datos_MStar!$G$3:$G$10000,Datos_MStar!$A$3:$A$10000,$A32,Datos_MStar!$C$3:$C$10000,FQ$1), FP32)</f>
        <v>12.269299999999999</v>
      </c>
      <c r="FR32" s="20">
        <f>IF(SUMIFS(Datos_MStar!$G$3:$G$10000,Datos_MStar!$A$3:$A$10000,$A32,Datos_MStar!$C$3:$C$10000,FR$1) &lt;&gt; 0, SUMIFS(Datos_MStar!$G$3:$G$10000,Datos_MStar!$A$3:$A$10000,$A32,Datos_MStar!$C$3:$C$10000,FR$1), FQ32)</f>
        <v>12.194000000000001</v>
      </c>
      <c r="FS32" s="20">
        <f>IF(SUMIFS(Datos_MStar!$G$3:$G$10000,Datos_MStar!$A$3:$A$10000,$A32,Datos_MStar!$C$3:$C$10000,FS$1) &lt;&gt; 0, SUMIFS(Datos_MStar!$G$3:$G$10000,Datos_MStar!$A$3:$A$10000,$A32,Datos_MStar!$C$3:$C$10000,FS$1), FR32)</f>
        <v>12.1935</v>
      </c>
      <c r="FT32" s="20">
        <f>IF(SUMIFS(Datos_MStar!$G$3:$G$10000,Datos_MStar!$A$3:$A$10000,$A32,Datos_MStar!$C$3:$C$10000,FT$1) &lt;&gt; 0, SUMIFS(Datos_MStar!$G$3:$G$10000,Datos_MStar!$A$3:$A$10000,$A32,Datos_MStar!$C$3:$C$10000,FT$1), FS32)</f>
        <v>12.2159</v>
      </c>
      <c r="FU32" s="20">
        <f>IF(SUMIFS(Datos_MStar!$G$3:$G$10000,Datos_MStar!$A$3:$A$10000,$A32,Datos_MStar!$C$3:$C$10000,FU$1) &lt;&gt; 0, SUMIFS(Datos_MStar!$G$3:$G$10000,Datos_MStar!$A$3:$A$10000,$A32,Datos_MStar!$C$3:$C$10000,FU$1), FT32)</f>
        <v>12.2148</v>
      </c>
      <c r="FV32" s="20">
        <f>IF(SUMIFS(Datos_MStar!$G$3:$G$10000,Datos_MStar!$A$3:$A$10000,$A32,Datos_MStar!$C$3:$C$10000,FV$1) &lt;&gt; 0, SUMIFS(Datos_MStar!$G$3:$G$10000,Datos_MStar!$A$3:$A$10000,$A32,Datos_MStar!$C$3:$C$10000,FV$1), FU32)</f>
        <v>12.2242</v>
      </c>
      <c r="FW32" s="20">
        <f>IF(SUMIFS(Datos_MStar!$G$3:$G$10000,Datos_MStar!$A$3:$A$10000,$A32,Datos_MStar!$C$3:$C$10000,FW$1) &lt;&gt; 0, SUMIFS(Datos_MStar!$G$3:$G$10000,Datos_MStar!$A$3:$A$10000,$A32,Datos_MStar!$C$3:$C$10000,FW$1), FV32)</f>
        <v>12.2789</v>
      </c>
      <c r="FX32" s="20">
        <f>IF(SUMIFS(Datos_MStar!$G$3:$G$10000,Datos_MStar!$A$3:$A$10000,$A32,Datos_MStar!$C$3:$C$10000,FX$1) &lt;&gt; 0, SUMIFS(Datos_MStar!$G$3:$G$10000,Datos_MStar!$A$3:$A$10000,$A32,Datos_MStar!$C$3:$C$10000,FX$1), FW32)</f>
        <v>12.2958</v>
      </c>
      <c r="FY32" s="20">
        <f>IF(SUMIFS(Datos_MStar!$G$3:$G$10000,Datos_MStar!$A$3:$A$10000,$A32,Datos_MStar!$C$3:$C$10000,FY$1) &lt;&gt; 0, SUMIFS(Datos_MStar!$G$3:$G$10000,Datos_MStar!$A$3:$A$10000,$A32,Datos_MStar!$C$3:$C$10000,FY$1), FX32)</f>
        <v>12.3133</v>
      </c>
      <c r="FZ32" s="20">
        <f>IF(SUMIFS(Datos_MStar!$G$3:$G$10000,Datos_MStar!$A$3:$A$10000,$A32,Datos_MStar!$C$3:$C$10000,FZ$1) &lt;&gt; 0, SUMIFS(Datos_MStar!$G$3:$G$10000,Datos_MStar!$A$3:$A$10000,$A32,Datos_MStar!$C$3:$C$10000,FZ$1), FY32)</f>
        <v>12.3073</v>
      </c>
      <c r="GA32" s="20">
        <f>IF(SUMIFS(Datos_MStar!$G$3:$G$10000,Datos_MStar!$A$3:$A$10000,$A32,Datos_MStar!$C$3:$C$10000,GA$1) &lt;&gt; 0, SUMIFS(Datos_MStar!$G$3:$G$10000,Datos_MStar!$A$3:$A$10000,$A32,Datos_MStar!$C$3:$C$10000,GA$1), FZ32)</f>
        <v>12.3592</v>
      </c>
      <c r="GB32" s="20">
        <f>IF(SUMIFS(Datos_MStar!$G$3:$G$10000,Datos_MStar!$A$3:$A$10000,$A32,Datos_MStar!$C$3:$C$10000,GB$1) &lt;&gt; 0, SUMIFS(Datos_MStar!$G$3:$G$10000,Datos_MStar!$A$3:$A$10000,$A32,Datos_MStar!$C$3:$C$10000,GB$1), GA32)</f>
        <v>12.414899999999999</v>
      </c>
      <c r="GC32" s="20">
        <f>IF(SUMIFS(Datos_MStar!$G$3:$G$10000,Datos_MStar!$A$3:$A$10000,$A32,Datos_MStar!$C$3:$C$10000,GC$1) &lt;&gt; 0, SUMIFS(Datos_MStar!$G$3:$G$10000,Datos_MStar!$A$3:$A$10000,$A32,Datos_MStar!$C$3:$C$10000,GC$1), GB32)</f>
        <v>12.405900000000001</v>
      </c>
      <c r="GD32" s="20">
        <f>IF(SUMIFS(Datos_MStar!$G$3:$G$10000,Datos_MStar!$A$3:$A$10000,$A32,Datos_MStar!$C$3:$C$10000,GD$1) &lt;&gt; 0, SUMIFS(Datos_MStar!$G$3:$G$10000,Datos_MStar!$A$3:$A$10000,$A32,Datos_MStar!$C$3:$C$10000,GD$1), GC32)</f>
        <v>12.4039</v>
      </c>
      <c r="GE32" s="20">
        <f>IF(SUMIFS(Datos_MStar!$G$3:$G$10000,Datos_MStar!$A$3:$A$10000,$A32,Datos_MStar!$C$3:$C$10000,GE$1) &lt;&gt; 0, SUMIFS(Datos_MStar!$G$3:$G$10000,Datos_MStar!$A$3:$A$10000,$A32,Datos_MStar!$C$3:$C$10000,GE$1), GD32)</f>
        <v>12.3935</v>
      </c>
      <c r="GF32" s="20">
        <f>IF(SUMIFS(Datos_MStar!$G$3:$G$10000,Datos_MStar!$A$3:$A$10000,$A32,Datos_MStar!$C$3:$C$10000,GF$1) &lt;&gt; 0, SUMIFS(Datos_MStar!$G$3:$G$10000,Datos_MStar!$A$3:$A$10000,$A32,Datos_MStar!$C$3:$C$10000,GF$1), GE32)</f>
        <v>12.4353</v>
      </c>
      <c r="GG32" s="20">
        <f>IF(SUMIFS(Datos_MStar!$G$3:$G$10000,Datos_MStar!$A$3:$A$10000,$A32,Datos_MStar!$C$3:$C$10000,GG$1) &lt;&gt; 0, SUMIFS(Datos_MStar!$G$3:$G$10000,Datos_MStar!$A$3:$A$10000,$A32,Datos_MStar!$C$3:$C$10000,GG$1), GF32)</f>
        <v>12.4833</v>
      </c>
      <c r="GH32" s="20">
        <f>IF(SUMIFS(Datos_MStar!$G$3:$G$10000,Datos_MStar!$A$3:$A$10000,$A32,Datos_MStar!$C$3:$C$10000,GH$1) &lt;&gt; 0, SUMIFS(Datos_MStar!$G$3:$G$10000,Datos_MStar!$A$3:$A$10000,$A32,Datos_MStar!$C$3:$C$10000,GH$1), GG32)</f>
        <v>12.527100000000001</v>
      </c>
      <c r="GI32" s="20">
        <f>IF(SUMIFS(Datos_MStar!$G$3:$G$10000,Datos_MStar!$A$3:$A$10000,$A32,Datos_MStar!$C$3:$C$10000,GI$1) &lt;&gt; 0, SUMIFS(Datos_MStar!$G$3:$G$10000,Datos_MStar!$A$3:$A$10000,$A32,Datos_MStar!$C$3:$C$10000,GI$1), GH32)</f>
        <v>12.535299999999999</v>
      </c>
      <c r="GJ32" s="20">
        <f>IF(SUMIFS(Datos_MStar!$G$3:$G$10000,Datos_MStar!$A$3:$A$10000,$A32,Datos_MStar!$C$3:$C$10000,GJ$1) &lt;&gt; 0, SUMIFS(Datos_MStar!$G$3:$G$10000,Datos_MStar!$A$3:$A$10000,$A32,Datos_MStar!$C$3:$C$10000,GJ$1), GI32)</f>
        <v>12.5365</v>
      </c>
      <c r="GK32" s="20">
        <f>IF(SUMIFS(Datos_MStar!$G$3:$G$10000,Datos_MStar!$A$3:$A$10000,$A32,Datos_MStar!$C$3:$C$10000,GK$1) &lt;&gt; 0, SUMIFS(Datos_MStar!$G$3:$G$10000,Datos_MStar!$A$3:$A$10000,$A32,Datos_MStar!$C$3:$C$10000,GK$1), GJ32)</f>
        <v>12.478300000000001</v>
      </c>
      <c r="GL32" s="20">
        <f>IF(SUMIFS(Datos_MStar!$G$3:$G$10000,Datos_MStar!$A$3:$A$10000,$A32,Datos_MStar!$C$3:$C$10000,GL$1) &lt;&gt; 0, SUMIFS(Datos_MStar!$G$3:$G$10000,Datos_MStar!$A$3:$A$10000,$A32,Datos_MStar!$C$3:$C$10000,GL$1), GK32)</f>
        <v>12.4582</v>
      </c>
      <c r="GM32" s="20">
        <f>IF(SUMIFS(Datos_MStar!$G$3:$G$10000,Datos_MStar!$A$3:$A$10000,$A32,Datos_MStar!$C$3:$C$10000,GM$1) &lt;&gt; 0, SUMIFS(Datos_MStar!$G$3:$G$10000,Datos_MStar!$A$3:$A$10000,$A32,Datos_MStar!$C$3:$C$10000,GM$1), GL32)</f>
        <v>12.4893</v>
      </c>
      <c r="GN32" s="20">
        <f>IF(SUMIFS(Datos_MStar!$G$3:$G$10000,Datos_MStar!$A$3:$A$10000,$A32,Datos_MStar!$C$3:$C$10000,GN$1) &lt;&gt; 0, SUMIFS(Datos_MStar!$G$3:$G$10000,Datos_MStar!$A$3:$A$10000,$A32,Datos_MStar!$C$3:$C$10000,GN$1), GM32)</f>
        <v>12.5091</v>
      </c>
      <c r="GO32" s="20">
        <f>IF(SUMIFS(Datos_MStar!$G$3:$G$10000,Datos_MStar!$A$3:$A$10000,$A32,Datos_MStar!$C$3:$C$10000,GO$1) &lt;&gt; 0, SUMIFS(Datos_MStar!$G$3:$G$10000,Datos_MStar!$A$3:$A$10000,$A32,Datos_MStar!$C$3:$C$10000,GO$1), GN32)</f>
        <v>12.4947</v>
      </c>
      <c r="GP32" s="20">
        <f>IF(SUMIFS(Datos_MStar!$G$3:$G$10000,Datos_MStar!$A$3:$A$10000,$A32,Datos_MStar!$C$3:$C$10000,GP$1) &lt;&gt; 0, SUMIFS(Datos_MStar!$G$3:$G$10000,Datos_MStar!$A$3:$A$10000,$A32,Datos_MStar!$C$3:$C$10000,GP$1), GO32)</f>
        <v>12.4498</v>
      </c>
      <c r="GQ32" s="20">
        <f>IF(SUMIFS(Datos_MStar!$G$3:$G$10000,Datos_MStar!$A$3:$A$10000,$A32,Datos_MStar!$C$3:$C$10000,GQ$1) &lt;&gt; 0, SUMIFS(Datos_MStar!$G$3:$G$10000,Datos_MStar!$A$3:$A$10000,$A32,Datos_MStar!$C$3:$C$10000,GQ$1), GP32)</f>
        <v>12.475899999999999</v>
      </c>
      <c r="GR32" s="20">
        <f>IF(SUMIFS(Datos_MStar!$G$3:$G$10000,Datos_MStar!$A$3:$A$10000,$A32,Datos_MStar!$C$3:$C$10000,GR$1) &lt;&gt; 0, SUMIFS(Datos_MStar!$G$3:$G$10000,Datos_MStar!$A$3:$A$10000,$A32,Datos_MStar!$C$3:$C$10000,GR$1), GQ32)</f>
        <v>12.4718</v>
      </c>
      <c r="GS32" s="20">
        <f>IF(SUMIFS(Datos_MStar!$G$3:$G$10000,Datos_MStar!$A$3:$A$10000,$A32,Datos_MStar!$C$3:$C$10000,GS$1) &lt;&gt; 0, SUMIFS(Datos_MStar!$G$3:$G$10000,Datos_MStar!$A$3:$A$10000,$A32,Datos_MStar!$C$3:$C$10000,GS$1), GR32)</f>
        <v>12.4689</v>
      </c>
      <c r="GT32" s="20">
        <f>IF(SUMIFS(Datos_MStar!$G$3:$G$10000,Datos_MStar!$A$3:$A$10000,$A32,Datos_MStar!$C$3:$C$10000,GT$1) &lt;&gt; 0, SUMIFS(Datos_MStar!$G$3:$G$10000,Datos_MStar!$A$3:$A$10000,$A32,Datos_MStar!$C$3:$C$10000,GT$1), GS32)</f>
        <v>12.5006</v>
      </c>
      <c r="GU32" s="20">
        <f>IF(SUMIFS(Datos_MStar!$G$3:$G$10000,Datos_MStar!$A$3:$A$10000,$A32,Datos_MStar!$C$3:$C$10000,GU$1) &lt;&gt; 0, SUMIFS(Datos_MStar!$G$3:$G$10000,Datos_MStar!$A$3:$A$10000,$A32,Datos_MStar!$C$3:$C$10000,GU$1), GT32)</f>
        <v>12.494199999999999</v>
      </c>
      <c r="GV32" s="20">
        <f>IF(SUMIFS(Datos_MStar!$G$3:$G$10000,Datos_MStar!$A$3:$A$10000,$A32,Datos_MStar!$C$3:$C$10000,GV$1) &lt;&gt; 0, SUMIFS(Datos_MStar!$G$3:$G$10000,Datos_MStar!$A$3:$A$10000,$A32,Datos_MStar!$C$3:$C$10000,GV$1), GU32)</f>
        <v>12.5448</v>
      </c>
      <c r="GW32" s="20">
        <f>IF(SUMIFS(Datos_MStar!$G$3:$G$10000,Datos_MStar!$A$3:$A$10000,$A32,Datos_MStar!$C$3:$C$10000,GW$1) &lt;&gt; 0, SUMIFS(Datos_MStar!$G$3:$G$10000,Datos_MStar!$A$3:$A$10000,$A32,Datos_MStar!$C$3:$C$10000,GW$1), GV32)</f>
        <v>12.5305</v>
      </c>
      <c r="GX32" s="20">
        <f>IF(SUMIFS(Datos_MStar!$G$3:$G$10000,Datos_MStar!$A$3:$A$10000,$A32,Datos_MStar!$C$3:$C$10000,GX$1) &lt;&gt; 0, SUMIFS(Datos_MStar!$G$3:$G$10000,Datos_MStar!$A$3:$A$10000,$A32,Datos_MStar!$C$3:$C$10000,GX$1), GW32)</f>
        <v>12.5762</v>
      </c>
      <c r="GY32" s="20">
        <f>IF(SUMIFS(Datos_MStar!$G$3:$G$10000,Datos_MStar!$A$3:$A$10000,$A32,Datos_MStar!$C$3:$C$10000,GY$1) &lt;&gt; 0, SUMIFS(Datos_MStar!$G$3:$G$10000,Datos_MStar!$A$3:$A$10000,$A32,Datos_MStar!$C$3:$C$10000,GY$1), GX32)</f>
        <v>12.552</v>
      </c>
      <c r="GZ32" s="20">
        <f>IF(SUMIFS(Datos_MStar!$G$3:$G$10000,Datos_MStar!$A$3:$A$10000,$A32,Datos_MStar!$C$3:$C$10000,GZ$1) &lt;&gt; 0, SUMIFS(Datos_MStar!$G$3:$G$10000,Datos_MStar!$A$3:$A$10000,$A32,Datos_MStar!$C$3:$C$10000,GZ$1), GY32)</f>
        <v>12.5549</v>
      </c>
      <c r="HA32" s="20">
        <f>IF(SUMIFS(Datos_MStar!$G$3:$G$10000,Datos_MStar!$A$3:$A$10000,$A32,Datos_MStar!$C$3:$C$10000,HA$1) &lt;&gt; 0, SUMIFS(Datos_MStar!$G$3:$G$10000,Datos_MStar!$A$3:$A$10000,$A32,Datos_MStar!$C$3:$C$10000,HA$1), GZ32)</f>
        <v>12.531000000000001</v>
      </c>
      <c r="HB32" s="20">
        <f>IF(SUMIFS(Datos_MStar!$G$3:$G$10000,Datos_MStar!$A$3:$A$10000,$A32,Datos_MStar!$C$3:$C$10000,HB$1) &lt;&gt; 0, SUMIFS(Datos_MStar!$G$3:$G$10000,Datos_MStar!$A$3:$A$10000,$A32,Datos_MStar!$C$3:$C$10000,HB$1), HA32)</f>
        <v>12.561</v>
      </c>
      <c r="HC32" s="20">
        <f>IF(SUMIFS(Datos_MStar!$G$3:$G$10000,Datos_MStar!$A$3:$A$10000,$A32,Datos_MStar!$C$3:$C$10000,HC$1) &lt;&gt; 0, SUMIFS(Datos_MStar!$G$3:$G$10000,Datos_MStar!$A$3:$A$10000,$A32,Datos_MStar!$C$3:$C$10000,HC$1), HB32)</f>
        <v>12.5639</v>
      </c>
      <c r="HD32" s="20">
        <f>IF(SUMIFS(Datos_MStar!$G$3:$G$10000,Datos_MStar!$A$3:$A$10000,$A32,Datos_MStar!$C$3:$C$10000,HD$1) &lt;&gt; 0, SUMIFS(Datos_MStar!$G$3:$G$10000,Datos_MStar!$A$3:$A$10000,$A32,Datos_MStar!$C$3:$C$10000,HD$1), HC32)</f>
        <v>12.611700000000001</v>
      </c>
      <c r="HE32" s="20">
        <f>IF(SUMIFS(Datos_MStar!$G$3:$G$10000,Datos_MStar!$A$3:$A$10000,$A32,Datos_MStar!$C$3:$C$10000,HE$1) &lt;&gt; 0, SUMIFS(Datos_MStar!$G$3:$G$10000,Datos_MStar!$A$3:$A$10000,$A32,Datos_MStar!$C$3:$C$10000,HE$1), HD32)</f>
        <v>12.585900000000001</v>
      </c>
      <c r="HF32" s="20">
        <f>IF(SUMIFS(Datos_MStar!$G$3:$G$10000,Datos_MStar!$A$3:$A$10000,$A32,Datos_MStar!$C$3:$C$10000,HF$1) &lt;&gt; 0, SUMIFS(Datos_MStar!$G$3:$G$10000,Datos_MStar!$A$3:$A$10000,$A32,Datos_MStar!$C$3:$C$10000,HF$1), HE32)</f>
        <v>12.6114</v>
      </c>
      <c r="HG32" s="20">
        <f>IF(SUMIFS(Datos_MStar!$G$3:$G$10000,Datos_MStar!$A$3:$A$10000,$A32,Datos_MStar!$C$3:$C$10000,HG$1) &lt;&gt; 0, SUMIFS(Datos_MStar!$G$3:$G$10000,Datos_MStar!$A$3:$A$10000,$A32,Datos_MStar!$C$3:$C$10000,HG$1), HF32)</f>
        <v>12.5692</v>
      </c>
      <c r="HH32" s="20">
        <f>IF(SUMIFS(Datos_MStar!$G$3:$G$10000,Datos_MStar!$A$3:$A$10000,$A32,Datos_MStar!$C$3:$C$10000,HH$1) &lt;&gt; 0, SUMIFS(Datos_MStar!$G$3:$G$10000,Datos_MStar!$A$3:$A$10000,$A32,Datos_MStar!$C$3:$C$10000,HH$1), HG32)</f>
        <v>12.5801</v>
      </c>
      <c r="HI32" s="20">
        <f>IF(SUMIFS(Datos_MStar!$G$3:$G$10000,Datos_MStar!$A$3:$A$10000,$A32,Datos_MStar!$C$3:$C$10000,HI$1) &lt;&gt; 0, SUMIFS(Datos_MStar!$G$3:$G$10000,Datos_MStar!$A$3:$A$10000,$A32,Datos_MStar!$C$3:$C$10000,HI$1), HH32)</f>
        <v>12.5945</v>
      </c>
      <c r="HJ32" s="20">
        <f>IF(SUMIFS(Datos_MStar!$G$3:$G$10000,Datos_MStar!$A$3:$A$10000,$A32,Datos_MStar!$C$3:$C$10000,HJ$1) &lt;&gt; 0, SUMIFS(Datos_MStar!$G$3:$G$10000,Datos_MStar!$A$3:$A$10000,$A32,Datos_MStar!$C$3:$C$10000,HJ$1), HI32)</f>
        <v>12.607100000000001</v>
      </c>
      <c r="HK32" s="20">
        <f>IF(SUMIFS(Datos_MStar!$G$3:$G$10000,Datos_MStar!$A$3:$A$10000,$A32,Datos_MStar!$C$3:$C$10000,HK$1) &lt;&gt; 0, SUMIFS(Datos_MStar!$G$3:$G$10000,Datos_MStar!$A$3:$A$10000,$A32,Datos_MStar!$C$3:$C$10000,HK$1), HJ32)</f>
        <v>12.631</v>
      </c>
      <c r="HL32" s="20">
        <f>IF(SUMIFS(Datos_MStar!$G$3:$G$10000,Datos_MStar!$A$3:$A$10000,$A32,Datos_MStar!$C$3:$C$10000,HL$1) &lt;&gt; 0, SUMIFS(Datos_MStar!$G$3:$G$10000,Datos_MStar!$A$3:$A$10000,$A32,Datos_MStar!$C$3:$C$10000,HL$1), HK32)</f>
        <v>12.607900000000001</v>
      </c>
      <c r="HM32" s="20">
        <f>IF(SUMIFS(Datos_MStar!$G$3:$G$10000,Datos_MStar!$A$3:$A$10000,$A32,Datos_MStar!$C$3:$C$10000,HM$1) &lt;&gt; 0, SUMIFS(Datos_MStar!$G$3:$G$10000,Datos_MStar!$A$3:$A$10000,$A32,Datos_MStar!$C$3:$C$10000,HM$1), HL32)</f>
        <v>12.613</v>
      </c>
      <c r="HN32" s="20">
        <f>IF(SUMIFS(Datos_MStar!$G$3:$G$10000,Datos_MStar!$A$3:$A$10000,$A32,Datos_MStar!$C$3:$C$10000,HN$1) &lt;&gt; 0, SUMIFS(Datos_MStar!$G$3:$G$10000,Datos_MStar!$A$3:$A$10000,$A32,Datos_MStar!$C$3:$C$10000,HN$1), HM32)</f>
        <v>12.5695</v>
      </c>
      <c r="HO32" s="20">
        <f>IF(SUMIFS(Datos_MStar!$G$3:$G$10000,Datos_MStar!$A$3:$A$10000,$A32,Datos_MStar!$C$3:$C$10000,HO$1) &lt;&gt; 0, SUMIFS(Datos_MStar!$G$3:$G$10000,Datos_MStar!$A$3:$A$10000,$A32,Datos_MStar!$C$3:$C$10000,HO$1), HN32)</f>
        <v>12.579800000000001</v>
      </c>
      <c r="HP32" s="20">
        <f>IF(SUMIFS(Datos_MStar!$G$3:$G$10000,Datos_MStar!$A$3:$A$10000,$A32,Datos_MStar!$C$3:$C$10000,HP$1) &lt;&gt; 0, SUMIFS(Datos_MStar!$G$3:$G$10000,Datos_MStar!$A$3:$A$10000,$A32,Datos_MStar!$C$3:$C$10000,HP$1), HO32)</f>
        <v>12.5511</v>
      </c>
      <c r="HQ32" s="20">
        <f>IF(SUMIFS(Datos_MStar!$G$3:$G$10000,Datos_MStar!$A$3:$A$10000,$A32,Datos_MStar!$C$3:$C$10000,HQ$1) &lt;&gt; 0, SUMIFS(Datos_MStar!$G$3:$G$10000,Datos_MStar!$A$3:$A$10000,$A32,Datos_MStar!$C$3:$C$10000,HQ$1), HP32)</f>
        <v>12.554500000000001</v>
      </c>
      <c r="HR32" s="20">
        <f>IF(SUMIFS(Datos_MStar!$G$3:$G$10000,Datos_MStar!$A$3:$A$10000,$A32,Datos_MStar!$C$3:$C$10000,HR$1) &lt;&gt; 0, SUMIFS(Datos_MStar!$G$3:$G$10000,Datos_MStar!$A$3:$A$10000,$A32,Datos_MStar!$C$3:$C$10000,HR$1), HQ32)</f>
        <v>12.553599999999999</v>
      </c>
      <c r="HS32" s="20">
        <f>IF(SUMIFS(Datos_MStar!$G$3:$G$10000,Datos_MStar!$A$3:$A$10000,$A32,Datos_MStar!$C$3:$C$10000,HS$1) &lt;&gt; 0, SUMIFS(Datos_MStar!$G$3:$G$10000,Datos_MStar!$A$3:$A$10000,$A32,Datos_MStar!$C$3:$C$10000,HS$1), HR32)</f>
        <v>12.3771</v>
      </c>
      <c r="HT32" s="20">
        <f>IF(SUMIFS(Datos_MStar!$G$3:$G$10000,Datos_MStar!$A$3:$A$10000,$A32,Datos_MStar!$C$3:$C$10000,HT$1) &lt;&gt; 0, SUMIFS(Datos_MStar!$G$3:$G$10000,Datos_MStar!$A$3:$A$10000,$A32,Datos_MStar!$C$3:$C$10000,HT$1), HS32)</f>
        <v>12.3771</v>
      </c>
      <c r="HU32" s="20">
        <f>IF(SUMIFS(Datos_MStar!$G$3:$G$10000,Datos_MStar!$A$3:$A$10000,$A32,Datos_MStar!$C$3:$C$10000,HU$1) &lt;&gt; 0, SUMIFS(Datos_MStar!$G$3:$G$10000,Datos_MStar!$A$3:$A$10000,$A32,Datos_MStar!$C$3:$C$10000,HU$1), HT32)</f>
        <v>12.3771</v>
      </c>
      <c r="HV32" s="20">
        <f>IF(SUMIFS(Datos_MStar!$G$3:$G$10000,Datos_MStar!$A$3:$A$10000,$A32,Datos_MStar!$C$3:$C$10000,HV$1) &lt;&gt; 0, SUMIFS(Datos_MStar!$G$3:$G$10000,Datos_MStar!$A$3:$A$10000,$A32,Datos_MStar!$C$3:$C$10000,HV$1), HU32)</f>
        <v>12.3771</v>
      </c>
      <c r="HW32" s="20">
        <f>IF(SUMIFS(Datos_MStar!$G$3:$G$10000,Datos_MStar!$A$3:$A$10000,$A32,Datos_MStar!$C$3:$C$10000,HW$1) &lt;&gt; 0, SUMIFS(Datos_MStar!$G$3:$G$10000,Datos_MStar!$A$3:$A$10000,$A32,Datos_MStar!$C$3:$C$10000,HW$1), HV32)</f>
        <v>12.3771</v>
      </c>
      <c r="HX32" s="20">
        <f>IF(SUMIFS(Datos_MStar!$G$3:$G$10000,Datos_MStar!$A$3:$A$10000,$A32,Datos_MStar!$C$3:$C$10000,HX$1) &lt;&gt; 0, SUMIFS(Datos_MStar!$G$3:$G$10000,Datos_MStar!$A$3:$A$10000,$A32,Datos_MStar!$C$3:$C$10000,HX$1), HW32)</f>
        <v>12.3771</v>
      </c>
      <c r="HY32" s="20">
        <f>IF(SUMIFS(Datos_MStar!$G$3:$G$10000,Datos_MStar!$A$3:$A$10000,$A32,Datos_MStar!$C$3:$C$10000,HY$1) &lt;&gt; 0, SUMIFS(Datos_MStar!$G$3:$G$10000,Datos_MStar!$A$3:$A$10000,$A32,Datos_MStar!$C$3:$C$10000,HY$1), HX32)</f>
        <v>12.3771</v>
      </c>
      <c r="HZ32" s="20">
        <f>IF(SUMIFS(Datos_MStar!$G$3:$G$10000,Datos_MStar!$A$3:$A$10000,$A32,Datos_MStar!$C$3:$C$10000,HZ$1) &lt;&gt; 0, SUMIFS(Datos_MStar!$G$3:$G$10000,Datos_MStar!$A$3:$A$10000,$A32,Datos_MStar!$C$3:$C$10000,HZ$1), HY32)</f>
        <v>12.3771</v>
      </c>
      <c r="IA32" s="20">
        <f>IF(SUMIFS(Datos_MStar!$G$3:$G$10000,Datos_MStar!$A$3:$A$10000,$A32,Datos_MStar!$C$3:$C$10000,IA$1) &lt;&gt; 0, SUMIFS(Datos_MStar!$G$3:$G$10000,Datos_MStar!$A$3:$A$10000,$A32,Datos_MStar!$C$3:$C$10000,IA$1), HZ32)</f>
        <v>12.3771</v>
      </c>
      <c r="IB32" s="20">
        <f>IF(SUMIFS(Datos_MStar!$G$3:$G$10000,Datos_MStar!$A$3:$A$10000,$A32,Datos_MStar!$C$3:$C$10000,IB$1) &lt;&gt; 0, SUMIFS(Datos_MStar!$G$3:$G$10000,Datos_MStar!$A$3:$A$10000,$A32,Datos_MStar!$C$3:$C$10000,IB$1), IA32)</f>
        <v>12.3771</v>
      </c>
      <c r="IC32" s="20">
        <f>IF(SUMIFS(Datos_MStar!$G$3:$G$10000,Datos_MStar!$A$3:$A$10000,$A32,Datos_MStar!$C$3:$C$10000,IC$1) &lt;&gt; 0, SUMIFS(Datos_MStar!$G$3:$G$10000,Datos_MStar!$A$3:$A$10000,$A32,Datos_MStar!$C$3:$C$10000,IC$1), IB32)</f>
        <v>12.3771</v>
      </c>
      <c r="ID32" s="20">
        <f>IF(SUMIFS(Datos_MStar!$G$3:$G$10000,Datos_MStar!$A$3:$A$10000,$A32,Datos_MStar!$C$3:$C$10000,ID$1) &lt;&gt; 0, SUMIFS(Datos_MStar!$G$3:$G$10000,Datos_MStar!$A$3:$A$10000,$A32,Datos_MStar!$C$3:$C$10000,ID$1), IC32)</f>
        <v>12.3771</v>
      </c>
      <c r="IE32" s="20">
        <f>IF(SUMIFS(Datos_MStar!$G$3:$G$10000,Datos_MStar!$A$3:$A$10000,$A32,Datos_MStar!$C$3:$C$10000,IE$1) &lt;&gt; 0, SUMIFS(Datos_MStar!$G$3:$G$10000,Datos_MStar!$A$3:$A$10000,$A32,Datos_MStar!$C$3:$C$10000,IE$1), ID32)</f>
        <v>12.3771</v>
      </c>
      <c r="IF32" s="20">
        <f>IF(SUMIFS(Datos_MStar!$G$3:$G$10000,Datos_MStar!$A$3:$A$10000,$A32,Datos_MStar!$C$3:$C$10000,IF$1) &lt;&gt; 0, SUMIFS(Datos_MStar!$G$3:$G$10000,Datos_MStar!$A$3:$A$10000,$A32,Datos_MStar!$C$3:$C$10000,IF$1), IE32)</f>
        <v>12.3771</v>
      </c>
      <c r="IG32" s="20">
        <f>IF(SUMIFS(Datos_MStar!$G$3:$G$10000,Datos_MStar!$A$3:$A$10000,$A32,Datos_MStar!$C$3:$C$10000,IG$1) &lt;&gt; 0, SUMIFS(Datos_MStar!$G$3:$G$10000,Datos_MStar!$A$3:$A$10000,$A32,Datos_MStar!$C$3:$C$10000,IG$1), IF32)</f>
        <v>12.3771</v>
      </c>
      <c r="IH32" s="20">
        <f>IF(SUMIFS(Datos_MStar!$G$3:$G$10000,Datos_MStar!$A$3:$A$10000,$A32,Datos_MStar!$C$3:$C$10000,IH$1) &lt;&gt; 0, SUMIFS(Datos_MStar!$G$3:$G$10000,Datos_MStar!$A$3:$A$10000,$A32,Datos_MStar!$C$3:$C$10000,IH$1), IG32)</f>
        <v>12.3771</v>
      </c>
      <c r="II32" s="20">
        <f>IF(SUMIFS(Datos_MStar!$G$3:$G$10000,Datos_MStar!$A$3:$A$10000,$A32,Datos_MStar!$C$3:$C$10000,II$1) &lt;&gt; 0, SUMIFS(Datos_MStar!$G$3:$G$10000,Datos_MStar!$A$3:$A$10000,$A32,Datos_MStar!$C$3:$C$10000,II$1), IH32)</f>
        <v>12.3771</v>
      </c>
      <c r="IJ32" s="20">
        <f>IF(SUMIFS(Datos_MStar!$G$3:$G$10000,Datos_MStar!$A$3:$A$10000,$A32,Datos_MStar!$C$3:$C$10000,IJ$1) &lt;&gt; 0, SUMIFS(Datos_MStar!$G$3:$G$10000,Datos_MStar!$A$3:$A$10000,$A32,Datos_MStar!$C$3:$C$10000,IJ$1), II32)</f>
        <v>12.3771</v>
      </c>
      <c r="IK32" s="20">
        <f>IF(SUMIFS(Datos_MStar!$G$3:$G$10000,Datos_MStar!$A$3:$A$10000,$A32,Datos_MStar!$C$3:$C$10000,IK$1) &lt;&gt; 0, SUMIFS(Datos_MStar!$G$3:$G$10000,Datos_MStar!$A$3:$A$10000,$A32,Datos_MStar!$C$3:$C$10000,IK$1), IJ32)</f>
        <v>12.3771</v>
      </c>
      <c r="IL32" s="20">
        <f>IF(SUMIFS(Datos_MStar!$G$3:$G$10000,Datos_MStar!$A$3:$A$10000,$A32,Datos_MStar!$C$3:$C$10000,IL$1) &lt;&gt; 0, SUMIFS(Datos_MStar!$G$3:$G$10000,Datos_MStar!$A$3:$A$10000,$A32,Datos_MStar!$C$3:$C$10000,IL$1), IK32)</f>
        <v>12.3771</v>
      </c>
      <c r="IM32" s="20">
        <f>IF(SUMIFS(Datos_MStar!$G$3:$G$10000,Datos_MStar!$A$3:$A$10000,$A32,Datos_MStar!$C$3:$C$10000,IM$1) &lt;&gt; 0, SUMIFS(Datos_MStar!$G$3:$G$10000,Datos_MStar!$A$3:$A$10000,$A32,Datos_MStar!$C$3:$C$10000,IM$1), IL32)</f>
        <v>12.3771</v>
      </c>
      <c r="IN32" s="20">
        <f>IF(SUMIFS(Datos_MStar!$G$3:$G$10000,Datos_MStar!$A$3:$A$10000,$A32,Datos_MStar!$C$3:$C$10000,IN$1) &lt;&gt; 0, SUMIFS(Datos_MStar!$G$3:$G$10000,Datos_MStar!$A$3:$A$10000,$A32,Datos_MStar!$C$3:$C$10000,IN$1), IM32)</f>
        <v>12.3771</v>
      </c>
      <c r="IO32" s="20">
        <f>IF(SUMIFS(Datos_MStar!$G$3:$G$10000,Datos_MStar!$A$3:$A$10000,$A32,Datos_MStar!$C$3:$C$10000,IO$1) &lt;&gt; 0, SUMIFS(Datos_MStar!$G$3:$G$10000,Datos_MStar!$A$3:$A$10000,$A32,Datos_MStar!$C$3:$C$10000,IO$1), IN32)</f>
        <v>12.3771</v>
      </c>
      <c r="IP32" s="20">
        <f>IF(SUMIFS(Datos_MStar!$G$3:$G$10000,Datos_MStar!$A$3:$A$10000,$A32,Datos_MStar!$C$3:$C$10000,IP$1) &lt;&gt; 0, SUMIFS(Datos_MStar!$G$3:$G$10000,Datos_MStar!$A$3:$A$10000,$A32,Datos_MStar!$C$3:$C$10000,IP$1), IO32)</f>
        <v>12.3771</v>
      </c>
      <c r="IQ32" s="20">
        <f>IF(SUMIFS(Datos_MStar!$G$3:$G$10000,Datos_MStar!$A$3:$A$10000,$A32,Datos_MStar!$C$3:$C$10000,IQ$1) &lt;&gt; 0, SUMIFS(Datos_MStar!$G$3:$G$10000,Datos_MStar!$A$3:$A$10000,$A32,Datos_MStar!$C$3:$C$10000,IQ$1), IP32)</f>
        <v>12.3771</v>
      </c>
      <c r="IR32" s="20">
        <f>IF(SUMIFS(Datos_MStar!$G$3:$G$10000,Datos_MStar!$A$3:$A$10000,$A32,Datos_MStar!$C$3:$C$10000,IR$1) &lt;&gt; 0, SUMIFS(Datos_MStar!$G$3:$G$10000,Datos_MStar!$A$3:$A$10000,$A32,Datos_MStar!$C$3:$C$10000,IR$1), IQ32)</f>
        <v>12.3771</v>
      </c>
      <c r="IS32" s="20">
        <f>IF(SUMIFS(Datos_MStar!$G$3:$G$10000,Datos_MStar!$A$3:$A$10000,$A32,Datos_MStar!$C$3:$C$10000,IS$1) &lt;&gt; 0, SUMIFS(Datos_MStar!$G$3:$G$10000,Datos_MStar!$A$3:$A$10000,$A32,Datos_MStar!$C$3:$C$10000,IS$1), IR32)</f>
        <v>12.3771</v>
      </c>
      <c r="IT32" s="20">
        <f>IF(SUMIFS(Datos_MStar!$G$3:$G$10000,Datos_MStar!$A$3:$A$10000,$A32,Datos_MStar!$C$3:$C$10000,IT$1) &lt;&gt; 0, SUMIFS(Datos_MStar!$G$3:$G$10000,Datos_MStar!$A$3:$A$10000,$A32,Datos_MStar!$C$3:$C$10000,IT$1), IS32)</f>
        <v>12.3771</v>
      </c>
      <c r="IU32" s="20">
        <f>IF(SUMIFS(Datos_MStar!$G$3:$G$10000,Datos_MStar!$A$3:$A$10000,$A32,Datos_MStar!$C$3:$C$10000,IU$1) &lt;&gt; 0, SUMIFS(Datos_MStar!$G$3:$G$10000,Datos_MStar!$A$3:$A$10000,$A32,Datos_MStar!$C$3:$C$10000,IU$1), IT32)</f>
        <v>12.3771</v>
      </c>
      <c r="IV32" s="20">
        <f>IF(SUMIFS(Datos_MStar!$G$3:$G$10000,Datos_MStar!$A$3:$A$10000,$A32,Datos_MStar!$C$3:$C$10000,IV$1) &lt;&gt; 0, SUMIFS(Datos_MStar!$G$3:$G$10000,Datos_MStar!$A$3:$A$10000,$A32,Datos_MStar!$C$3:$C$10000,IV$1), IU32)</f>
        <v>12.3771</v>
      </c>
      <c r="IW32" s="20">
        <f>IF(SUMIFS(Datos_MStar!$G$3:$G$10000,Datos_MStar!$A$3:$A$10000,$A32,Datos_MStar!$C$3:$C$10000,IW$1) &lt;&gt; 0, SUMIFS(Datos_MStar!$G$3:$G$10000,Datos_MStar!$A$3:$A$10000,$A32,Datos_MStar!$C$3:$C$10000,IW$1), IV32)</f>
        <v>12.3771</v>
      </c>
      <c r="IX32" s="20">
        <f>IF(SUMIFS(Datos_MStar!$G$3:$G$10000,Datos_MStar!$A$3:$A$10000,$A32,Datos_MStar!$C$3:$C$10000,IX$1) &lt;&gt; 0, SUMIFS(Datos_MStar!$G$3:$G$10000,Datos_MStar!$A$3:$A$10000,$A32,Datos_MStar!$C$3:$C$10000,IX$1), IW32)</f>
        <v>12.3771</v>
      </c>
      <c r="IY32" s="20">
        <f>IF(SUMIFS(Datos_MStar!$G$3:$G$10000,Datos_MStar!$A$3:$A$10000,$A32,Datos_MStar!$C$3:$C$10000,IY$1) &lt;&gt; 0, SUMIFS(Datos_MStar!$G$3:$G$10000,Datos_MStar!$A$3:$A$10000,$A32,Datos_MStar!$C$3:$C$10000,IY$1), IX32)</f>
        <v>12.3771</v>
      </c>
      <c r="IZ32" s="20">
        <f>IF(SUMIFS(Datos_MStar!$G$3:$G$10000,Datos_MStar!$A$3:$A$10000,$A32,Datos_MStar!$C$3:$C$10000,IZ$1) &lt;&gt; 0, SUMIFS(Datos_MStar!$G$3:$G$10000,Datos_MStar!$A$3:$A$10000,$A32,Datos_MStar!$C$3:$C$10000,IZ$1), IY32)</f>
        <v>12.3771</v>
      </c>
      <c r="JA32" s="20">
        <f>IF(SUMIFS(Datos_MStar!$G$3:$G$10000,Datos_MStar!$A$3:$A$10000,$A32,Datos_MStar!$C$3:$C$10000,JA$1) &lt;&gt; 0, SUMIFS(Datos_MStar!$G$3:$G$10000,Datos_MStar!$A$3:$A$10000,$A32,Datos_MStar!$C$3:$C$10000,JA$1), IZ32)</f>
        <v>12.3771</v>
      </c>
      <c r="JB32" s="20">
        <f>IF(SUMIFS(Datos_MStar!$G$3:$G$10000,Datos_MStar!$A$3:$A$10000,$A32,Datos_MStar!$C$3:$C$10000,JB$1) &lt;&gt; 0, SUMIFS(Datos_MStar!$G$3:$G$10000,Datos_MStar!$A$3:$A$10000,$A32,Datos_MStar!$C$3:$C$10000,JB$1), JA32)</f>
        <v>12.3771</v>
      </c>
      <c r="JC32" s="20">
        <f>IF(SUMIFS(Datos_MStar!$G$3:$G$10000,Datos_MStar!$A$3:$A$10000,$A32,Datos_MStar!$C$3:$C$10000,JC$1) &lt;&gt; 0, SUMIFS(Datos_MStar!$G$3:$G$10000,Datos_MStar!$A$3:$A$10000,$A32,Datos_MStar!$C$3:$C$10000,JC$1), JB32)</f>
        <v>12.3771</v>
      </c>
      <c r="JD32" s="20">
        <f>IF(SUMIFS(Datos_MStar!$G$3:$G$10000,Datos_MStar!$A$3:$A$10000,$A32,Datos_MStar!$C$3:$C$10000,JD$1) &lt;&gt; 0, SUMIFS(Datos_MStar!$G$3:$G$10000,Datos_MStar!$A$3:$A$10000,$A32,Datos_MStar!$C$3:$C$10000,JD$1), JC32)</f>
        <v>12.3771</v>
      </c>
      <c r="JE32" s="20">
        <f>IF(SUMIFS(Datos_MStar!$G$3:$G$10000,Datos_MStar!$A$3:$A$10000,$A32,Datos_MStar!$C$3:$C$10000,JE$1) &lt;&gt; 0, SUMIFS(Datos_MStar!$G$3:$G$10000,Datos_MStar!$A$3:$A$10000,$A32,Datos_MStar!$C$3:$C$10000,JE$1), JD32)</f>
        <v>12.3771</v>
      </c>
      <c r="JF32" s="20">
        <f>IF(SUMIFS(Datos_MStar!$G$3:$G$10000,Datos_MStar!$A$3:$A$10000,$A32,Datos_MStar!$C$3:$C$10000,JF$1) &lt;&gt; 0, SUMIFS(Datos_MStar!$G$3:$G$10000,Datos_MStar!$A$3:$A$10000,$A32,Datos_MStar!$C$3:$C$10000,JF$1), JE32)</f>
        <v>12.3771</v>
      </c>
      <c r="JG32" s="20">
        <f>IF(SUMIFS(Datos_MStar!$G$3:$G$10000,Datos_MStar!$A$3:$A$10000,$A32,Datos_MStar!$C$3:$C$10000,JG$1) &lt;&gt; 0, SUMIFS(Datos_MStar!$G$3:$G$10000,Datos_MStar!$A$3:$A$10000,$A32,Datos_MStar!$C$3:$C$10000,JG$1), JF32)</f>
        <v>12.3771</v>
      </c>
      <c r="JH32" s="20">
        <f>IF(SUMIFS(Datos_MStar!$G$3:$G$10000,Datos_MStar!$A$3:$A$10000,$A32,Datos_MStar!$C$3:$C$10000,JH$1) &lt;&gt; 0, SUMIFS(Datos_MStar!$G$3:$G$10000,Datos_MStar!$A$3:$A$10000,$A32,Datos_MStar!$C$3:$C$10000,JH$1), JG32)</f>
        <v>12.3771</v>
      </c>
      <c r="JI32" s="20">
        <f>IF(SUMIFS(Datos_MStar!$G$3:$G$10000,Datos_MStar!$A$3:$A$10000,$A32,Datos_MStar!$C$3:$C$10000,JI$1) &lt;&gt; 0, SUMIFS(Datos_MStar!$G$3:$G$10000,Datos_MStar!$A$3:$A$10000,$A32,Datos_MStar!$C$3:$C$10000,JI$1), JH32)</f>
        <v>12.3771</v>
      </c>
      <c r="JJ32" s="20">
        <f>IF(SUMIFS(Datos_MStar!$G$3:$G$10000,Datos_MStar!$A$3:$A$10000,$A32,Datos_MStar!$C$3:$C$10000,JJ$1) &lt;&gt; 0, SUMIFS(Datos_MStar!$G$3:$G$10000,Datos_MStar!$A$3:$A$10000,$A32,Datos_MStar!$C$3:$C$10000,JJ$1), JI32)</f>
        <v>12.3771</v>
      </c>
      <c r="JK32" s="20">
        <f>IF(SUMIFS(Datos_MStar!$G$3:$G$10000,Datos_MStar!$A$3:$A$10000,$A32,Datos_MStar!$C$3:$C$10000,JK$1) &lt;&gt; 0, SUMIFS(Datos_MStar!$G$3:$G$10000,Datos_MStar!$A$3:$A$10000,$A32,Datos_MStar!$C$3:$C$10000,JK$1), JJ32)</f>
        <v>12.3771</v>
      </c>
      <c r="JL32" s="20">
        <f>IF(SUMIFS(Datos_MStar!$G$3:$G$10000,Datos_MStar!$A$3:$A$10000,$A32,Datos_MStar!$C$3:$C$10000,JL$1) &lt;&gt; 0, SUMIFS(Datos_MStar!$G$3:$G$10000,Datos_MStar!$A$3:$A$10000,$A32,Datos_MStar!$C$3:$C$10000,JL$1), JK32)</f>
        <v>12.3771</v>
      </c>
      <c r="JM32" s="20">
        <f>IF(SUMIFS(Datos_MStar!$G$3:$G$10000,Datos_MStar!$A$3:$A$10000,$A32,Datos_MStar!$C$3:$C$10000,JM$1) &lt;&gt; 0, SUMIFS(Datos_MStar!$G$3:$G$10000,Datos_MStar!$A$3:$A$10000,$A32,Datos_MStar!$C$3:$C$10000,JM$1), JL32)</f>
        <v>12.3771</v>
      </c>
      <c r="JN32" s="20">
        <f>IF(SUMIFS(Datos_MStar!$G$3:$G$10000,Datos_MStar!$A$3:$A$10000,$A32,Datos_MStar!$C$3:$C$10000,JN$1) &lt;&gt; 0, SUMIFS(Datos_MStar!$G$3:$G$10000,Datos_MStar!$A$3:$A$10000,$A32,Datos_MStar!$C$3:$C$10000,JN$1), JM32)</f>
        <v>12.3771</v>
      </c>
      <c r="JO32" s="20">
        <f>IF(SUMIFS(Datos_MStar!$G$3:$G$10000,Datos_MStar!$A$3:$A$10000,$A32,Datos_MStar!$C$3:$C$10000,JO$1) &lt;&gt; 0, SUMIFS(Datos_MStar!$G$3:$G$10000,Datos_MStar!$A$3:$A$10000,$A32,Datos_MStar!$C$3:$C$10000,JO$1), JN32)</f>
        <v>12.3771</v>
      </c>
      <c r="JP32" s="20">
        <f>IF(SUMIFS(Datos_MStar!$G$3:$G$10000,Datos_MStar!$A$3:$A$10000,$A32,Datos_MStar!$C$3:$C$10000,JP$1) &lt;&gt; 0, SUMIFS(Datos_MStar!$G$3:$G$10000,Datos_MStar!$A$3:$A$10000,$A32,Datos_MStar!$C$3:$C$10000,JP$1), JO32)</f>
        <v>12.3771</v>
      </c>
      <c r="JQ32" s="20">
        <f>IF(SUMIFS(Datos_MStar!$G$3:$G$10000,Datos_MStar!$A$3:$A$10000,$A32,Datos_MStar!$C$3:$C$10000,JQ$1) &lt;&gt; 0, SUMIFS(Datos_MStar!$G$3:$G$10000,Datos_MStar!$A$3:$A$10000,$A32,Datos_MStar!$C$3:$C$10000,JQ$1), JP32)</f>
        <v>12.3771</v>
      </c>
      <c r="JR32" s="20">
        <f>IF(SUMIFS(Datos_MStar!$G$3:$G$10000,Datos_MStar!$A$3:$A$10000,$A32,Datos_MStar!$C$3:$C$10000,JR$1) &lt;&gt; 0, SUMIFS(Datos_MStar!$G$3:$G$10000,Datos_MStar!$A$3:$A$10000,$A32,Datos_MStar!$C$3:$C$10000,JR$1), JQ32)</f>
        <v>12.3771</v>
      </c>
      <c r="JS32" s="20">
        <f>IF(SUMIFS(Datos_MStar!$G$3:$G$10000,Datos_MStar!$A$3:$A$10000,$A32,Datos_MStar!$C$3:$C$10000,JS$1) &lt;&gt; 0, SUMIFS(Datos_MStar!$G$3:$G$10000,Datos_MStar!$A$3:$A$10000,$A32,Datos_MStar!$C$3:$C$10000,JS$1), JR32)</f>
        <v>12.3771</v>
      </c>
      <c r="JT32" s="20">
        <f>IF(SUMIFS(Datos_MStar!$G$3:$G$10000,Datos_MStar!$A$3:$A$10000,$A32,Datos_MStar!$C$3:$C$10000,JT$1) &lt;&gt; 0, SUMIFS(Datos_MStar!$G$3:$G$10000,Datos_MStar!$A$3:$A$10000,$A32,Datos_MStar!$C$3:$C$10000,JT$1), JS32)</f>
        <v>12.3771</v>
      </c>
      <c r="JU32" s="20">
        <f>IF(SUMIFS(Datos_MStar!$G$3:$G$10000,Datos_MStar!$A$3:$A$10000,$A32,Datos_MStar!$C$3:$C$10000,JU$1) &lt;&gt; 0, SUMIFS(Datos_MStar!$G$3:$G$10000,Datos_MStar!$A$3:$A$10000,$A32,Datos_MStar!$C$3:$C$10000,JU$1), JT32)</f>
        <v>12.3771</v>
      </c>
      <c r="JV32" s="20">
        <f>IF(SUMIFS(Datos_MStar!$G$3:$G$10000,Datos_MStar!$A$3:$A$10000,$A32,Datos_MStar!$C$3:$C$10000,JV$1) &lt;&gt; 0, SUMIFS(Datos_MStar!$G$3:$G$10000,Datos_MStar!$A$3:$A$10000,$A32,Datos_MStar!$C$3:$C$10000,JV$1), JU32)</f>
        <v>12.3771</v>
      </c>
      <c r="JW32" s="20">
        <f>IF(SUMIFS(Datos_MStar!$G$3:$G$10000,Datos_MStar!$A$3:$A$10000,$A32,Datos_MStar!$C$3:$C$10000,JW$1) &lt;&gt; 0, SUMIFS(Datos_MStar!$G$3:$G$10000,Datos_MStar!$A$3:$A$10000,$A32,Datos_MStar!$C$3:$C$10000,JW$1), JV32)</f>
        <v>12.3771</v>
      </c>
      <c r="JX32" s="20">
        <f>IF(SUMIFS(Datos_MStar!$G$3:$G$10000,Datos_MStar!$A$3:$A$10000,$A32,Datos_MStar!$C$3:$C$10000,JX$1) &lt;&gt; 0, SUMIFS(Datos_MStar!$G$3:$G$10000,Datos_MStar!$A$3:$A$10000,$A32,Datos_MStar!$C$3:$C$10000,JX$1), JW32)</f>
        <v>12.3771</v>
      </c>
      <c r="JY32" s="20">
        <f>IF(SUMIFS(Datos_MStar!$G$3:$G$10000,Datos_MStar!$A$3:$A$10000,$A32,Datos_MStar!$C$3:$C$10000,JY$1) &lt;&gt; 0, SUMIFS(Datos_MStar!$G$3:$G$10000,Datos_MStar!$A$3:$A$10000,$A32,Datos_MStar!$C$3:$C$10000,JY$1), JX32)</f>
        <v>12.3771</v>
      </c>
      <c r="JZ32" s="20">
        <f>IF(SUMIFS(Datos_MStar!$G$3:$G$10000,Datos_MStar!$A$3:$A$10000,$A32,Datos_MStar!$C$3:$C$10000,JZ$1) &lt;&gt; 0, SUMIFS(Datos_MStar!$G$3:$G$10000,Datos_MStar!$A$3:$A$10000,$A32,Datos_MStar!$C$3:$C$10000,JZ$1), JY32)</f>
        <v>12.3771</v>
      </c>
      <c r="KA32" s="20">
        <f>IF(SUMIFS(Datos_MStar!$G$3:$G$10000,Datos_MStar!$A$3:$A$10000,$A32,Datos_MStar!$C$3:$C$10000,KA$1) &lt;&gt; 0, SUMIFS(Datos_MStar!$G$3:$G$10000,Datos_MStar!$A$3:$A$10000,$A32,Datos_MStar!$C$3:$C$10000,KA$1), JZ32)</f>
        <v>12.3771</v>
      </c>
      <c r="KB32" s="20">
        <f>IF(SUMIFS(Datos_MStar!$G$3:$G$10000,Datos_MStar!$A$3:$A$10000,$A32,Datos_MStar!$C$3:$C$10000,KB$1) &lt;&gt; 0, SUMIFS(Datos_MStar!$G$3:$G$10000,Datos_MStar!$A$3:$A$10000,$A32,Datos_MStar!$C$3:$C$10000,KB$1), KA32)</f>
        <v>12.3771</v>
      </c>
      <c r="KC32" s="20">
        <f>IF(SUMIFS(Datos_MStar!$G$3:$G$10000,Datos_MStar!$A$3:$A$10000,$A32,Datos_MStar!$C$3:$C$10000,KC$1) &lt;&gt; 0, SUMIFS(Datos_MStar!$G$3:$G$10000,Datos_MStar!$A$3:$A$10000,$A32,Datos_MStar!$C$3:$C$10000,KC$1), KB32)</f>
        <v>12.3771</v>
      </c>
      <c r="KD32" s="20">
        <f>IF(SUMIFS(Datos_MStar!$G$3:$G$10000,Datos_MStar!$A$3:$A$10000,$A32,Datos_MStar!$C$3:$C$10000,KD$1) &lt;&gt; 0, SUMIFS(Datos_MStar!$G$3:$G$10000,Datos_MStar!$A$3:$A$10000,$A32,Datos_MStar!$C$3:$C$10000,KD$1), KC32)</f>
        <v>12.3771</v>
      </c>
      <c r="KE32" s="20">
        <f>IF(SUMIFS(Datos_MStar!$G$3:$G$10000,Datos_MStar!$A$3:$A$10000,$A32,Datos_MStar!$C$3:$C$10000,KE$1) &lt;&gt; 0, SUMIFS(Datos_MStar!$G$3:$G$10000,Datos_MStar!$A$3:$A$10000,$A32,Datos_MStar!$C$3:$C$10000,KE$1), KD32)</f>
        <v>12.3771</v>
      </c>
      <c r="KF32" s="20">
        <f>IF(SUMIFS(Datos_MStar!$G$3:$G$10000,Datos_MStar!$A$3:$A$10000,$A32,Datos_MStar!$C$3:$C$10000,KF$1) &lt;&gt; 0, SUMIFS(Datos_MStar!$G$3:$G$10000,Datos_MStar!$A$3:$A$10000,$A32,Datos_MStar!$C$3:$C$10000,KF$1), KE32)</f>
        <v>12.3771</v>
      </c>
      <c r="KG32" s="20">
        <f>IF(SUMIFS(Datos_MStar!$G$3:$G$10000,Datos_MStar!$A$3:$A$10000,$A32,Datos_MStar!$C$3:$C$10000,KG$1) &lt;&gt; 0, SUMIFS(Datos_MStar!$G$3:$G$10000,Datos_MStar!$A$3:$A$10000,$A32,Datos_MStar!$C$3:$C$10000,KG$1), KF32)</f>
        <v>12.3771</v>
      </c>
      <c r="KH32" s="20">
        <f>IF(SUMIFS(Datos_MStar!$G$3:$G$10000,Datos_MStar!$A$3:$A$10000,$A32,Datos_MStar!$C$3:$C$10000,KH$1) &lt;&gt; 0, SUMIFS(Datos_MStar!$G$3:$G$10000,Datos_MStar!$A$3:$A$10000,$A32,Datos_MStar!$C$3:$C$10000,KH$1), KG32)</f>
        <v>12.3771</v>
      </c>
      <c r="KI32" s="20">
        <f>IF(SUMIFS(Datos_MStar!$G$3:$G$10000,Datos_MStar!$A$3:$A$10000,$A32,Datos_MStar!$C$3:$C$10000,KI$1) &lt;&gt; 0, SUMIFS(Datos_MStar!$G$3:$G$10000,Datos_MStar!$A$3:$A$10000,$A32,Datos_MStar!$C$3:$C$10000,KI$1), KH32)</f>
        <v>12.3771</v>
      </c>
      <c r="KJ32" s="20">
        <f>IF(SUMIFS(Datos_MStar!$G$3:$G$10000,Datos_MStar!$A$3:$A$10000,$A32,Datos_MStar!$C$3:$C$10000,KJ$1) &lt;&gt; 0, SUMIFS(Datos_MStar!$G$3:$G$10000,Datos_MStar!$A$3:$A$10000,$A32,Datos_MStar!$C$3:$C$10000,KJ$1), KI32)</f>
        <v>12.3771</v>
      </c>
      <c r="KK32" s="20">
        <f>IF(SUMIFS(Datos_MStar!$G$3:$G$10000,Datos_MStar!$A$3:$A$10000,$A32,Datos_MStar!$C$3:$C$10000,KK$1) &lt;&gt; 0, SUMIFS(Datos_MStar!$G$3:$G$10000,Datos_MStar!$A$3:$A$10000,$A32,Datos_MStar!$C$3:$C$10000,KK$1), KJ32)</f>
        <v>12.3771</v>
      </c>
      <c r="KL32" s="20">
        <f>IF(SUMIFS(Datos_MStar!$G$3:$G$10000,Datos_MStar!$A$3:$A$10000,$A32,Datos_MStar!$C$3:$C$10000,KL$1) &lt;&gt; 0, SUMIFS(Datos_MStar!$G$3:$G$10000,Datos_MStar!$A$3:$A$10000,$A32,Datos_MStar!$C$3:$C$10000,KL$1), KK32)</f>
        <v>12.3771</v>
      </c>
      <c r="KM32" s="20">
        <f>IF(SUMIFS(Datos_MStar!$G$3:$G$10000,Datos_MStar!$A$3:$A$10000,$A32,Datos_MStar!$C$3:$C$10000,KM$1) &lt;&gt; 0, SUMIFS(Datos_MStar!$G$3:$G$10000,Datos_MStar!$A$3:$A$10000,$A32,Datos_MStar!$C$3:$C$10000,KM$1), KL32)</f>
        <v>12.3771</v>
      </c>
      <c r="KN32" s="20">
        <f>IF(SUMIFS(Datos_MStar!$G$3:$G$10000,Datos_MStar!$A$3:$A$10000,$A32,Datos_MStar!$C$3:$C$10000,KN$1) &lt;&gt; 0, SUMIFS(Datos_MStar!$G$3:$G$10000,Datos_MStar!$A$3:$A$10000,$A32,Datos_MStar!$C$3:$C$10000,KN$1), KM32)</f>
        <v>12.3771</v>
      </c>
      <c r="KO32" s="20">
        <f>IF(SUMIFS(Datos_MStar!$G$3:$G$10000,Datos_MStar!$A$3:$A$10000,$A32,Datos_MStar!$C$3:$C$10000,KO$1) &lt;&gt; 0, SUMIFS(Datos_MStar!$G$3:$G$10000,Datos_MStar!$A$3:$A$10000,$A32,Datos_MStar!$C$3:$C$10000,KO$1), KN32)</f>
        <v>12.3771</v>
      </c>
      <c r="KP32" s="20">
        <f>IF(SUMIFS(Datos_MStar!$G$3:$G$10000,Datos_MStar!$A$3:$A$10000,$A32,Datos_MStar!$C$3:$C$10000,KP$1) &lt;&gt; 0, SUMIFS(Datos_MStar!$G$3:$G$10000,Datos_MStar!$A$3:$A$10000,$A32,Datos_MStar!$C$3:$C$10000,KP$1), KO32)</f>
        <v>12.3771</v>
      </c>
      <c r="KQ32" s="20">
        <f>IF(SUMIFS(Datos_MStar!$G$3:$G$10000,Datos_MStar!$A$3:$A$10000,$A32,Datos_MStar!$C$3:$C$10000,KQ$1) &lt;&gt; 0, SUMIFS(Datos_MStar!$G$3:$G$10000,Datos_MStar!$A$3:$A$10000,$A32,Datos_MStar!$C$3:$C$10000,KQ$1), KP32)</f>
        <v>12.3771</v>
      </c>
      <c r="KR32" s="20">
        <f>IF(SUMIFS(Datos_MStar!$G$3:$G$10000,Datos_MStar!$A$3:$A$10000,$A32,Datos_MStar!$C$3:$C$10000,KR$1) &lt;&gt; 0, SUMIFS(Datos_MStar!$G$3:$G$10000,Datos_MStar!$A$3:$A$10000,$A32,Datos_MStar!$C$3:$C$10000,KR$1), KQ32)</f>
        <v>12.3771</v>
      </c>
      <c r="KS32" s="20">
        <f>IF(SUMIFS(Datos_MStar!$G$3:$G$10000,Datos_MStar!$A$3:$A$10000,$A32,Datos_MStar!$C$3:$C$10000,KS$1) &lt;&gt; 0, SUMIFS(Datos_MStar!$G$3:$G$10000,Datos_MStar!$A$3:$A$10000,$A32,Datos_MStar!$C$3:$C$10000,KS$1), KR32)</f>
        <v>12.3771</v>
      </c>
      <c r="KT32" s="20">
        <f>IF(SUMIFS(Datos_MStar!$G$3:$G$10000,Datos_MStar!$A$3:$A$10000,$A32,Datos_MStar!$C$3:$C$10000,KT$1) &lt;&gt; 0, SUMIFS(Datos_MStar!$G$3:$G$10000,Datos_MStar!$A$3:$A$10000,$A32,Datos_MStar!$C$3:$C$10000,KT$1), KS32)</f>
        <v>12.3771</v>
      </c>
      <c r="KU32" s="20">
        <f>IF(SUMIFS(Datos_MStar!$G$3:$G$10000,Datos_MStar!$A$3:$A$10000,$A32,Datos_MStar!$C$3:$C$10000,KU$1) &lt;&gt; 0, SUMIFS(Datos_MStar!$G$3:$G$10000,Datos_MStar!$A$3:$A$10000,$A32,Datos_MStar!$C$3:$C$10000,KU$1), KT32)</f>
        <v>12.3771</v>
      </c>
      <c r="KV32" s="20">
        <f>IF(SUMIFS(Datos_MStar!$G$3:$G$10000,Datos_MStar!$A$3:$A$10000,$A32,Datos_MStar!$C$3:$C$10000,KV$1) &lt;&gt; 0, SUMIFS(Datos_MStar!$G$3:$G$10000,Datos_MStar!$A$3:$A$10000,$A32,Datos_MStar!$C$3:$C$10000,KV$1), KU32)</f>
        <v>12.3771</v>
      </c>
      <c r="KW32" s="20">
        <f>IF(SUMIFS(Datos_MStar!$G$3:$G$10000,Datos_MStar!$A$3:$A$10000,$A32,Datos_MStar!$C$3:$C$10000,KW$1) &lt;&gt; 0, SUMIFS(Datos_MStar!$G$3:$G$10000,Datos_MStar!$A$3:$A$10000,$A32,Datos_MStar!$C$3:$C$10000,KW$1), KV32)</f>
        <v>12.3771</v>
      </c>
      <c r="KX32" s="20">
        <f>IF(SUMIFS(Datos_MStar!$G$3:$G$10000,Datos_MStar!$A$3:$A$10000,$A32,Datos_MStar!$C$3:$C$10000,KX$1) &lt;&gt; 0, SUMIFS(Datos_MStar!$G$3:$G$10000,Datos_MStar!$A$3:$A$10000,$A32,Datos_MStar!$C$3:$C$10000,KX$1), KW32)</f>
        <v>12.3771</v>
      </c>
      <c r="KY32" s="20">
        <f>IF(SUMIFS(Datos_MStar!$G$3:$G$10000,Datos_MStar!$A$3:$A$10000,$A32,Datos_MStar!$C$3:$C$10000,KY$1) &lt;&gt; 0, SUMIFS(Datos_MStar!$G$3:$G$10000,Datos_MStar!$A$3:$A$10000,$A32,Datos_MStar!$C$3:$C$10000,KY$1), KX32)</f>
        <v>12.3771</v>
      </c>
      <c r="KZ32" s="20">
        <f>IF(SUMIFS(Datos_MStar!$G$3:$G$10000,Datos_MStar!$A$3:$A$10000,$A32,Datos_MStar!$C$3:$C$10000,KZ$1) &lt;&gt; 0, SUMIFS(Datos_MStar!$G$3:$G$10000,Datos_MStar!$A$3:$A$10000,$A32,Datos_MStar!$C$3:$C$10000,KZ$1), KY32)</f>
        <v>12.3771</v>
      </c>
      <c r="LA32" s="20">
        <f>IF(SUMIFS(Datos_MStar!$G$3:$G$10000,Datos_MStar!$A$3:$A$10000,$A32,Datos_MStar!$C$3:$C$10000,LA$1) &lt;&gt; 0, SUMIFS(Datos_MStar!$G$3:$G$10000,Datos_MStar!$A$3:$A$10000,$A32,Datos_MStar!$C$3:$C$10000,LA$1), KZ32)</f>
        <v>12.3771</v>
      </c>
      <c r="LB32" s="20">
        <f>IF(SUMIFS(Datos_MStar!$G$3:$G$10000,Datos_MStar!$A$3:$A$10000,$A32,Datos_MStar!$C$3:$C$10000,LB$1) &lt;&gt; 0, SUMIFS(Datos_MStar!$G$3:$G$10000,Datos_MStar!$A$3:$A$10000,$A32,Datos_MStar!$C$3:$C$10000,LB$1), LA32)</f>
        <v>12.3771</v>
      </c>
      <c r="LC32" s="20">
        <f>IF(SUMIFS(Datos_MStar!$G$3:$G$10000,Datos_MStar!$A$3:$A$10000,$A32,Datos_MStar!$C$3:$C$10000,LC$1) &lt;&gt; 0, SUMIFS(Datos_MStar!$G$3:$G$10000,Datos_MStar!$A$3:$A$10000,$A32,Datos_MStar!$C$3:$C$10000,LC$1), LB32)</f>
        <v>12.3771</v>
      </c>
      <c r="LD32" s="20">
        <f>IF(SUMIFS(Datos_MStar!$G$3:$G$10000,Datos_MStar!$A$3:$A$10000,$A32,Datos_MStar!$C$3:$C$10000,LD$1) &lt;&gt; 0, SUMIFS(Datos_MStar!$G$3:$G$10000,Datos_MStar!$A$3:$A$10000,$A32,Datos_MStar!$C$3:$C$10000,LD$1), LC32)</f>
        <v>12.3771</v>
      </c>
      <c r="LE32" s="20">
        <f>IF(SUMIFS(Datos_MStar!$G$3:$G$10000,Datos_MStar!$A$3:$A$10000,$A32,Datos_MStar!$C$3:$C$10000,LE$1) &lt;&gt; 0, SUMIFS(Datos_MStar!$G$3:$G$10000,Datos_MStar!$A$3:$A$10000,$A32,Datos_MStar!$C$3:$C$10000,LE$1), LD32)</f>
        <v>12.3771</v>
      </c>
      <c r="LF32" s="20">
        <f>IF(SUMIFS(Datos_MStar!$G$3:$G$10000,Datos_MStar!$A$3:$A$10000,$A32,Datos_MStar!$C$3:$C$10000,LF$1) &lt;&gt; 0, SUMIFS(Datos_MStar!$G$3:$G$10000,Datos_MStar!$A$3:$A$10000,$A32,Datos_MStar!$C$3:$C$10000,LF$1), LE32)</f>
        <v>12.3771</v>
      </c>
      <c r="LG32" s="20">
        <f>IF(SUMIFS(Datos_MStar!$G$3:$G$10000,Datos_MStar!$A$3:$A$10000,$A32,Datos_MStar!$C$3:$C$10000,LG$1) &lt;&gt; 0, SUMIFS(Datos_MStar!$G$3:$G$10000,Datos_MStar!$A$3:$A$10000,$A32,Datos_MStar!$C$3:$C$10000,LG$1), LF32)</f>
        <v>12.3771</v>
      </c>
      <c r="LH32" s="20">
        <f>IF(SUMIFS(Datos_MStar!$G$3:$G$10000,Datos_MStar!$A$3:$A$10000,$A32,Datos_MStar!$C$3:$C$10000,LH$1) &lt;&gt; 0, SUMIFS(Datos_MStar!$G$3:$G$10000,Datos_MStar!$A$3:$A$10000,$A32,Datos_MStar!$C$3:$C$10000,LH$1), LG32)</f>
        <v>12.3771</v>
      </c>
      <c r="LI32" s="20">
        <f>IF(SUMIFS(Datos_MStar!$G$3:$G$10000,Datos_MStar!$A$3:$A$10000,$A32,Datos_MStar!$C$3:$C$10000,LI$1) &lt;&gt; 0, SUMIFS(Datos_MStar!$G$3:$G$10000,Datos_MStar!$A$3:$A$10000,$A32,Datos_MStar!$C$3:$C$10000,LI$1), LH32)</f>
        <v>12.3771</v>
      </c>
      <c r="LJ32" s="20">
        <f>IF(SUMIFS(Datos_MStar!$G$3:$G$10000,Datos_MStar!$A$3:$A$10000,$A32,Datos_MStar!$C$3:$C$10000,LJ$1) &lt;&gt; 0, SUMIFS(Datos_MStar!$G$3:$G$10000,Datos_MStar!$A$3:$A$10000,$A32,Datos_MStar!$C$3:$C$10000,LJ$1), LI32)</f>
        <v>12.3771</v>
      </c>
      <c r="LK32" s="20">
        <f>IF(SUMIFS(Datos_MStar!$G$3:$G$10000,Datos_MStar!$A$3:$A$10000,$A32,Datos_MStar!$C$3:$C$10000,LK$1) &lt;&gt; 0, SUMIFS(Datos_MStar!$G$3:$G$10000,Datos_MStar!$A$3:$A$10000,$A32,Datos_MStar!$C$3:$C$10000,LK$1), LJ32)</f>
        <v>12.3771</v>
      </c>
      <c r="LL32" s="20">
        <f>IF(SUMIFS(Datos_MStar!$G$3:$G$10000,Datos_MStar!$A$3:$A$10000,$A32,Datos_MStar!$C$3:$C$10000,LL$1) &lt;&gt; 0, SUMIFS(Datos_MStar!$G$3:$G$10000,Datos_MStar!$A$3:$A$10000,$A32,Datos_MStar!$C$3:$C$10000,LL$1), LK32)</f>
        <v>12.3771</v>
      </c>
      <c r="LM32" s="20">
        <f>IF(SUMIFS(Datos_MStar!$G$3:$G$10000,Datos_MStar!$A$3:$A$10000,$A32,Datos_MStar!$C$3:$C$10000,LM$1) &lt;&gt; 0, SUMIFS(Datos_MStar!$G$3:$G$10000,Datos_MStar!$A$3:$A$10000,$A32,Datos_MStar!$C$3:$C$10000,LM$1), LL32)</f>
        <v>12.3771</v>
      </c>
      <c r="LN32" s="20">
        <f>IF(SUMIFS(Datos_MStar!$G$3:$G$10000,Datos_MStar!$A$3:$A$10000,$A32,Datos_MStar!$C$3:$C$10000,LN$1) &lt;&gt; 0, SUMIFS(Datos_MStar!$G$3:$G$10000,Datos_MStar!$A$3:$A$10000,$A32,Datos_MStar!$C$3:$C$10000,LN$1), LM32)</f>
        <v>12.3771</v>
      </c>
      <c r="LO32" s="20">
        <f>IF(SUMIFS(Datos_MStar!$G$3:$G$10000,Datos_MStar!$A$3:$A$10000,$A32,Datos_MStar!$C$3:$C$10000,LO$1) &lt;&gt; 0, SUMIFS(Datos_MStar!$G$3:$G$10000,Datos_MStar!$A$3:$A$10000,$A32,Datos_MStar!$C$3:$C$10000,LO$1), LN32)</f>
        <v>12.3771</v>
      </c>
      <c r="LP32" s="20">
        <f>IF(SUMIFS(Datos_MStar!$G$3:$G$10000,Datos_MStar!$A$3:$A$10000,$A32,Datos_MStar!$C$3:$C$10000,LP$1) &lt;&gt; 0, SUMIFS(Datos_MStar!$G$3:$G$10000,Datos_MStar!$A$3:$A$10000,$A32,Datos_MStar!$C$3:$C$10000,LP$1), LO32)</f>
        <v>12.3771</v>
      </c>
      <c r="LQ32" s="20">
        <f>IF(SUMIFS(Datos_MStar!$G$3:$G$10000,Datos_MStar!$A$3:$A$10000,$A32,Datos_MStar!$C$3:$C$10000,LQ$1) &lt;&gt; 0, SUMIFS(Datos_MStar!$G$3:$G$10000,Datos_MStar!$A$3:$A$10000,$A32,Datos_MStar!$C$3:$C$10000,LQ$1), LP32)</f>
        <v>12.3771</v>
      </c>
      <c r="LR32" s="20">
        <f>IF(SUMIFS(Datos_MStar!$G$3:$G$10000,Datos_MStar!$A$3:$A$10000,$A32,Datos_MStar!$C$3:$C$10000,LR$1) &lt;&gt; 0, SUMIFS(Datos_MStar!$G$3:$G$10000,Datos_MStar!$A$3:$A$10000,$A32,Datos_MStar!$C$3:$C$10000,LR$1), LQ32)</f>
        <v>12.3771</v>
      </c>
      <c r="LS32" s="20">
        <f>IF(SUMIFS(Datos_MStar!$G$3:$G$10000,Datos_MStar!$A$3:$A$10000,$A32,Datos_MStar!$C$3:$C$10000,LS$1) &lt;&gt; 0, SUMIFS(Datos_MStar!$G$3:$G$10000,Datos_MStar!$A$3:$A$10000,$A32,Datos_MStar!$C$3:$C$10000,LS$1), LR32)</f>
        <v>12.3771</v>
      </c>
      <c r="LT32" s="20">
        <f>IF(SUMIFS(Datos_MStar!$G$3:$G$10000,Datos_MStar!$A$3:$A$10000,$A32,Datos_MStar!$C$3:$C$10000,LT$1) &lt;&gt; 0, SUMIFS(Datos_MStar!$G$3:$G$10000,Datos_MStar!$A$3:$A$10000,$A32,Datos_MStar!$C$3:$C$10000,LT$1), LS32)</f>
        <v>12.3771</v>
      </c>
      <c r="LU32" s="20">
        <f>IF(SUMIFS(Datos_MStar!$G$3:$G$10000,Datos_MStar!$A$3:$A$10000,$A32,Datos_MStar!$C$3:$C$10000,LU$1) &lt;&gt; 0, SUMIFS(Datos_MStar!$G$3:$G$10000,Datos_MStar!$A$3:$A$10000,$A32,Datos_MStar!$C$3:$C$10000,LU$1), LT32)</f>
        <v>12.3771</v>
      </c>
      <c r="LV32" s="20">
        <f>IF(SUMIFS(Datos_MStar!$G$3:$G$10000,Datos_MStar!$A$3:$A$10000,$A32,Datos_MStar!$C$3:$C$10000,LV$1) &lt;&gt; 0, SUMIFS(Datos_MStar!$G$3:$G$10000,Datos_MStar!$A$3:$A$10000,$A32,Datos_MStar!$C$3:$C$10000,LV$1), LU32)</f>
        <v>12.3771</v>
      </c>
      <c r="LW32" s="20">
        <f>IF(SUMIFS(Datos_MStar!$G$3:$G$10000,Datos_MStar!$A$3:$A$10000,$A32,Datos_MStar!$C$3:$C$10000,LW$1) &lt;&gt; 0, SUMIFS(Datos_MStar!$G$3:$G$10000,Datos_MStar!$A$3:$A$10000,$A32,Datos_MStar!$C$3:$C$10000,LW$1), LV32)</f>
        <v>12.3771</v>
      </c>
      <c r="LX32" s="20">
        <f>IF(SUMIFS(Datos_MStar!$G$3:$G$10000,Datos_MStar!$A$3:$A$10000,$A32,Datos_MStar!$C$3:$C$10000,LX$1) &lt;&gt; 0, SUMIFS(Datos_MStar!$G$3:$G$10000,Datos_MStar!$A$3:$A$10000,$A32,Datos_MStar!$C$3:$C$10000,LX$1), LW32)</f>
        <v>12.3771</v>
      </c>
      <c r="LY32" s="20">
        <f>IF(SUMIFS(Datos_MStar!$G$3:$G$10000,Datos_MStar!$A$3:$A$10000,$A32,Datos_MStar!$C$3:$C$10000,LY$1) &lt;&gt; 0, SUMIFS(Datos_MStar!$G$3:$G$10000,Datos_MStar!$A$3:$A$10000,$A32,Datos_MStar!$C$3:$C$10000,LY$1), LX32)</f>
        <v>12.3771</v>
      </c>
      <c r="LZ32" s="20">
        <f>IF(SUMIFS(Datos_MStar!$G$3:$G$10000,Datos_MStar!$A$3:$A$10000,$A32,Datos_MStar!$C$3:$C$10000,LZ$1) &lt;&gt; 0, SUMIFS(Datos_MStar!$G$3:$G$10000,Datos_MStar!$A$3:$A$10000,$A32,Datos_MStar!$C$3:$C$10000,LZ$1), LY32)</f>
        <v>12.3771</v>
      </c>
      <c r="MA32" s="20">
        <f>IF(SUMIFS(Datos_MStar!$G$3:$G$10000,Datos_MStar!$A$3:$A$10000,$A32,Datos_MStar!$C$3:$C$10000,MA$1) &lt;&gt; 0, SUMIFS(Datos_MStar!$G$3:$G$10000,Datos_MStar!$A$3:$A$10000,$A32,Datos_MStar!$C$3:$C$10000,MA$1), LZ32)</f>
        <v>12.3771</v>
      </c>
      <c r="MB32" s="20">
        <f>IF(SUMIFS(Datos_MStar!$G$3:$G$10000,Datos_MStar!$A$3:$A$10000,$A32,Datos_MStar!$C$3:$C$10000,MB$1) &lt;&gt; 0, SUMIFS(Datos_MStar!$G$3:$G$10000,Datos_MStar!$A$3:$A$10000,$A32,Datos_MStar!$C$3:$C$10000,MB$1), MA32)</f>
        <v>12.3771</v>
      </c>
      <c r="MC32" s="20">
        <f>IF(SUMIFS(Datos_MStar!$G$3:$G$10000,Datos_MStar!$A$3:$A$10000,$A32,Datos_MStar!$C$3:$C$10000,MC$1) &lt;&gt; 0, SUMIFS(Datos_MStar!$G$3:$G$10000,Datos_MStar!$A$3:$A$10000,$A32,Datos_MStar!$C$3:$C$10000,MC$1), MB32)</f>
        <v>12.3771</v>
      </c>
      <c r="MD32" s="20">
        <f>IF(SUMIFS(Datos_MStar!$G$3:$G$10000,Datos_MStar!$A$3:$A$10000,$A32,Datos_MStar!$C$3:$C$10000,MD$1) &lt;&gt; 0, SUMIFS(Datos_MStar!$G$3:$G$10000,Datos_MStar!$A$3:$A$10000,$A32,Datos_MStar!$C$3:$C$10000,MD$1), MC32)</f>
        <v>12.3771</v>
      </c>
      <c r="ME32" s="20">
        <f>IF(SUMIFS(Datos_MStar!$G$3:$G$10000,Datos_MStar!$A$3:$A$10000,$A32,Datos_MStar!$C$3:$C$10000,ME$1) &lt;&gt; 0, SUMIFS(Datos_MStar!$G$3:$G$10000,Datos_MStar!$A$3:$A$10000,$A32,Datos_MStar!$C$3:$C$10000,ME$1), MD32)</f>
        <v>12.3771</v>
      </c>
      <c r="MF32" s="20">
        <f>IF(SUMIFS(Datos_MStar!$G$3:$G$10000,Datos_MStar!$A$3:$A$10000,$A32,Datos_MStar!$C$3:$C$10000,MF$1) &lt;&gt; 0, SUMIFS(Datos_MStar!$G$3:$G$10000,Datos_MStar!$A$3:$A$10000,$A32,Datos_MStar!$C$3:$C$10000,MF$1), ME32)</f>
        <v>12.3771</v>
      </c>
      <c r="MG32" s="20">
        <f>IF(SUMIFS(Datos_MStar!$G$3:$G$10000,Datos_MStar!$A$3:$A$10000,$A32,Datos_MStar!$C$3:$C$10000,MG$1) &lt;&gt; 0, SUMIFS(Datos_MStar!$G$3:$G$10000,Datos_MStar!$A$3:$A$10000,$A32,Datos_MStar!$C$3:$C$10000,MG$1), MF32)</f>
        <v>12.3771</v>
      </c>
      <c r="MH32" s="20">
        <f>IF(SUMIFS(Datos_MStar!$G$3:$G$10000,Datos_MStar!$A$3:$A$10000,$A32,Datos_MStar!$C$3:$C$10000,MH$1) &lt;&gt; 0, SUMIFS(Datos_MStar!$G$3:$G$10000,Datos_MStar!$A$3:$A$10000,$A32,Datos_MStar!$C$3:$C$10000,MH$1), MG32)</f>
        <v>12.3771</v>
      </c>
      <c r="MI32" s="20">
        <f>IF(SUMIFS(Datos_MStar!$G$3:$G$10000,Datos_MStar!$A$3:$A$10000,$A32,Datos_MStar!$C$3:$C$10000,MI$1) &lt;&gt; 0, SUMIFS(Datos_MStar!$G$3:$G$10000,Datos_MStar!$A$3:$A$10000,$A32,Datos_MStar!$C$3:$C$10000,MI$1), MH32)</f>
        <v>12.3771</v>
      </c>
      <c r="MJ32" s="20">
        <f>IF(SUMIFS(Datos_MStar!$G$3:$G$10000,Datos_MStar!$A$3:$A$10000,$A32,Datos_MStar!$C$3:$C$10000,MJ$1) &lt;&gt; 0, SUMIFS(Datos_MStar!$G$3:$G$10000,Datos_MStar!$A$3:$A$10000,$A32,Datos_MStar!$C$3:$C$10000,MJ$1), MI32)</f>
        <v>12.3771</v>
      </c>
      <c r="MK32" s="20">
        <f>IF(SUMIFS(Datos_MStar!$G$3:$G$10000,Datos_MStar!$A$3:$A$10000,$A32,Datos_MStar!$C$3:$C$10000,MK$1) &lt;&gt; 0, SUMIFS(Datos_MStar!$G$3:$G$10000,Datos_MStar!$A$3:$A$10000,$A32,Datos_MStar!$C$3:$C$10000,MK$1), MJ32)</f>
        <v>12.3771</v>
      </c>
      <c r="ML32" s="20">
        <f>IF(SUMIFS(Datos_MStar!$G$3:$G$10000,Datos_MStar!$A$3:$A$10000,$A32,Datos_MStar!$C$3:$C$10000,ML$1) &lt;&gt; 0, SUMIFS(Datos_MStar!$G$3:$G$10000,Datos_MStar!$A$3:$A$10000,$A32,Datos_MStar!$C$3:$C$10000,ML$1), MK32)</f>
        <v>12.3771</v>
      </c>
      <c r="MM32" s="20">
        <f>IF(SUMIFS(Datos_MStar!$G$3:$G$10000,Datos_MStar!$A$3:$A$10000,$A32,Datos_MStar!$C$3:$C$10000,MM$1) &lt;&gt; 0, SUMIFS(Datos_MStar!$G$3:$G$10000,Datos_MStar!$A$3:$A$10000,$A32,Datos_MStar!$C$3:$C$10000,MM$1), ML32)</f>
        <v>12.3771</v>
      </c>
      <c r="MN32" s="20">
        <f>IF(SUMIFS(Datos_MStar!$G$3:$G$10000,Datos_MStar!$A$3:$A$10000,$A32,Datos_MStar!$C$3:$C$10000,MN$1) &lt;&gt; 0, SUMIFS(Datos_MStar!$G$3:$G$10000,Datos_MStar!$A$3:$A$10000,$A32,Datos_MStar!$C$3:$C$10000,MN$1), MM32)</f>
        <v>12.3771</v>
      </c>
      <c r="MO32" s="20">
        <f>IF(SUMIFS(Datos_MStar!$G$3:$G$10000,Datos_MStar!$A$3:$A$10000,$A32,Datos_MStar!$C$3:$C$10000,MO$1) &lt;&gt; 0, SUMIFS(Datos_MStar!$G$3:$G$10000,Datos_MStar!$A$3:$A$10000,$A32,Datos_MStar!$C$3:$C$10000,MO$1), MN32)</f>
        <v>12.3771</v>
      </c>
      <c r="MP32" s="20">
        <f>IF(SUMIFS(Datos_MStar!$G$3:$G$10000,Datos_MStar!$A$3:$A$10000,$A32,Datos_MStar!$C$3:$C$10000,MP$1) &lt;&gt; 0, SUMIFS(Datos_MStar!$G$3:$G$10000,Datos_MStar!$A$3:$A$10000,$A32,Datos_MStar!$C$3:$C$10000,MP$1), MO32)</f>
        <v>12.3771</v>
      </c>
      <c r="MQ32" s="20">
        <f>IF(SUMIFS(Datos_MStar!$G$3:$G$10000,Datos_MStar!$A$3:$A$10000,$A32,Datos_MStar!$C$3:$C$10000,MQ$1) &lt;&gt; 0, SUMIFS(Datos_MStar!$G$3:$G$10000,Datos_MStar!$A$3:$A$10000,$A32,Datos_MStar!$C$3:$C$10000,MQ$1), MP32)</f>
        <v>12.3771</v>
      </c>
      <c r="MR32" s="20">
        <f>IF(SUMIFS(Datos_MStar!$G$3:$G$10000,Datos_MStar!$A$3:$A$10000,$A32,Datos_MStar!$C$3:$C$10000,MR$1) &lt;&gt; 0, SUMIFS(Datos_MStar!$G$3:$G$10000,Datos_MStar!$A$3:$A$10000,$A32,Datos_MStar!$C$3:$C$10000,MR$1), MQ32)</f>
        <v>12.3771</v>
      </c>
      <c r="MS32" s="20">
        <f>IF(SUMIFS(Datos_MStar!$G$3:$G$10000,Datos_MStar!$A$3:$A$10000,$A32,Datos_MStar!$C$3:$C$10000,MS$1) &lt;&gt; 0, SUMIFS(Datos_MStar!$G$3:$G$10000,Datos_MStar!$A$3:$A$10000,$A32,Datos_MStar!$C$3:$C$10000,MS$1), MR32)</f>
        <v>12.3771</v>
      </c>
      <c r="MT32" s="20">
        <f>IF(SUMIFS(Datos_MStar!$G$3:$G$10000,Datos_MStar!$A$3:$A$10000,$A32,Datos_MStar!$C$3:$C$10000,MT$1) &lt;&gt; 0, SUMIFS(Datos_MStar!$G$3:$G$10000,Datos_MStar!$A$3:$A$10000,$A32,Datos_MStar!$C$3:$C$10000,MT$1), MS32)</f>
        <v>12.3771</v>
      </c>
      <c r="MU32" s="20">
        <f>IF(SUMIFS(Datos_MStar!$G$3:$G$10000,Datos_MStar!$A$3:$A$10000,$A32,Datos_MStar!$C$3:$C$10000,MU$1) &lt;&gt; 0, SUMIFS(Datos_MStar!$G$3:$G$10000,Datos_MStar!$A$3:$A$10000,$A32,Datos_MStar!$C$3:$C$10000,MU$1), MT32)</f>
        <v>12.3771</v>
      </c>
      <c r="MV32" s="20">
        <f>IF(SUMIFS(Datos_MStar!$G$3:$G$10000,Datos_MStar!$A$3:$A$10000,$A32,Datos_MStar!$C$3:$C$10000,MV$1) &lt;&gt; 0, SUMIFS(Datos_MStar!$G$3:$G$10000,Datos_MStar!$A$3:$A$10000,$A32,Datos_MStar!$C$3:$C$10000,MV$1), MU32)</f>
        <v>12.3771</v>
      </c>
      <c r="MW32" s="20">
        <f>IF(SUMIFS(Datos_MStar!$G$3:$G$10000,Datos_MStar!$A$3:$A$10000,$A32,Datos_MStar!$C$3:$C$10000,MW$1) &lt;&gt; 0, SUMIFS(Datos_MStar!$G$3:$G$10000,Datos_MStar!$A$3:$A$10000,$A32,Datos_MStar!$C$3:$C$10000,MW$1), MV32)</f>
        <v>12.3771</v>
      </c>
      <c r="MX32" s="20">
        <f>IF(SUMIFS(Datos_MStar!$G$3:$G$10000,Datos_MStar!$A$3:$A$10000,$A32,Datos_MStar!$C$3:$C$10000,MX$1) &lt;&gt; 0, SUMIFS(Datos_MStar!$G$3:$G$10000,Datos_MStar!$A$3:$A$10000,$A32,Datos_MStar!$C$3:$C$10000,MX$1), MW32)</f>
        <v>12.3771</v>
      </c>
      <c r="MY32" s="20">
        <f>IF(SUMIFS(Datos_MStar!$G$3:$G$10000,Datos_MStar!$A$3:$A$10000,$A32,Datos_MStar!$C$3:$C$10000,MY$1) &lt;&gt; 0, SUMIFS(Datos_MStar!$G$3:$G$10000,Datos_MStar!$A$3:$A$10000,$A32,Datos_MStar!$C$3:$C$10000,MY$1), MX32)</f>
        <v>12.3771</v>
      </c>
      <c r="MZ32" s="20">
        <f>IF(SUMIFS(Datos_MStar!$G$3:$G$10000,Datos_MStar!$A$3:$A$10000,$A32,Datos_MStar!$C$3:$C$10000,MZ$1) &lt;&gt; 0, SUMIFS(Datos_MStar!$G$3:$G$10000,Datos_MStar!$A$3:$A$10000,$A32,Datos_MStar!$C$3:$C$10000,MZ$1), MY32)</f>
        <v>12.3771</v>
      </c>
      <c r="NA32" s="20">
        <f>IF(SUMIFS(Datos_MStar!$G$3:$G$10000,Datos_MStar!$A$3:$A$10000,$A32,Datos_MStar!$C$3:$C$10000,NA$1) &lt;&gt; 0, SUMIFS(Datos_MStar!$G$3:$G$10000,Datos_MStar!$A$3:$A$10000,$A32,Datos_MStar!$C$3:$C$10000,NA$1), MZ32)</f>
        <v>12.3771</v>
      </c>
      <c r="NB32" s="20">
        <f>IF(SUMIFS(Datos_MStar!$G$3:$G$10000,Datos_MStar!$A$3:$A$10000,$A32,Datos_MStar!$C$3:$C$10000,NB$1) &lt;&gt; 0, SUMIFS(Datos_MStar!$G$3:$G$10000,Datos_MStar!$A$3:$A$10000,$A32,Datos_MStar!$C$3:$C$10000,NB$1), NA32)</f>
        <v>12.3771</v>
      </c>
      <c r="NC32" s="20">
        <f>IF(SUMIFS(Datos_MStar!$G$3:$G$10000,Datos_MStar!$A$3:$A$10000,$A32,Datos_MStar!$C$3:$C$10000,NC$1) &lt;&gt; 0, SUMIFS(Datos_MStar!$G$3:$G$10000,Datos_MStar!$A$3:$A$10000,$A32,Datos_MStar!$C$3:$C$10000,NC$1), NB32)</f>
        <v>12.3771</v>
      </c>
      <c r="ND32" s="20">
        <f>IF(SUMIFS(Datos_MStar!$G$3:$G$10000,Datos_MStar!$A$3:$A$10000,$A32,Datos_MStar!$C$3:$C$10000,ND$1) &lt;&gt; 0, SUMIFS(Datos_MStar!$G$3:$G$10000,Datos_MStar!$A$3:$A$10000,$A32,Datos_MStar!$C$3:$C$10000,ND$1), NC32)</f>
        <v>12.3771</v>
      </c>
      <c r="NE32" s="20">
        <f>IF(SUMIFS(Datos_MStar!$G$3:$G$10000,Datos_MStar!$A$3:$A$10000,$A32,Datos_MStar!$C$3:$C$10000,NE$1) &lt;&gt; 0, SUMIFS(Datos_MStar!$G$3:$G$10000,Datos_MStar!$A$3:$A$10000,$A32,Datos_MStar!$C$3:$C$10000,NE$1), ND32)</f>
        <v>12.3771</v>
      </c>
      <c r="NF32" s="20">
        <f>IF(SUMIFS(Datos_MStar!$G$3:$G$10000,Datos_MStar!$A$3:$A$10000,$A32,Datos_MStar!$C$3:$C$10000,NF$1) &lt;&gt; 0, SUMIFS(Datos_MStar!$G$3:$G$10000,Datos_MStar!$A$3:$A$10000,$A32,Datos_MStar!$C$3:$C$10000,NF$1), NE32)</f>
        <v>12.3771</v>
      </c>
      <c r="NG32" s="20">
        <f>IF(SUMIFS(Datos_MStar!$G$3:$G$10000,Datos_MStar!$A$3:$A$10000,$A32,Datos_MStar!$C$3:$C$10000,NG$1) &lt;&gt; 0, SUMIFS(Datos_MStar!$G$3:$G$10000,Datos_MStar!$A$3:$A$10000,$A32,Datos_MStar!$C$3:$C$10000,NG$1), NF32)</f>
        <v>12.3771</v>
      </c>
      <c r="NH32" s="20">
        <f>IF(SUMIFS(Datos_MStar!$G$3:$G$10000,Datos_MStar!$A$3:$A$10000,$A32,Datos_MStar!$C$3:$C$10000,NH$1) &lt;&gt; 0, SUMIFS(Datos_MStar!$G$3:$G$10000,Datos_MStar!$A$3:$A$10000,$A32,Datos_MStar!$C$3:$C$10000,NH$1), NG32)</f>
        <v>12.3771</v>
      </c>
      <c r="NI32" s="20">
        <f>IF(SUMIFS(Datos_MStar!$G$3:$G$10000,Datos_MStar!$A$3:$A$10000,$A32,Datos_MStar!$C$3:$C$10000,NI$1) &lt;&gt; 0, SUMIFS(Datos_MStar!$G$3:$G$10000,Datos_MStar!$A$3:$A$10000,$A32,Datos_MStar!$C$3:$C$10000,NI$1), NH32)</f>
        <v>12.3771</v>
      </c>
      <c r="NJ32" s="20">
        <f>IF(SUMIFS(Datos_MStar!$G$3:$G$10000,Datos_MStar!$A$3:$A$10000,$A32,Datos_MStar!$C$3:$C$10000,NJ$1) &lt;&gt; 0, SUMIFS(Datos_MStar!$G$3:$G$10000,Datos_MStar!$A$3:$A$10000,$A32,Datos_MStar!$C$3:$C$10000,NJ$1), NI32)</f>
        <v>12.3771</v>
      </c>
      <c r="NK32" s="20">
        <f>IF(SUMIFS(Datos_MStar!$G$3:$G$10000,Datos_MStar!$A$3:$A$10000,$A32,Datos_MStar!$C$3:$C$10000,NK$1) &lt;&gt; 0, SUMIFS(Datos_MStar!$G$3:$G$10000,Datos_MStar!$A$3:$A$10000,$A32,Datos_MStar!$C$3:$C$10000,NK$1), NJ32)</f>
        <v>12.3771</v>
      </c>
      <c r="NL32" s="20">
        <f>IF(SUMIFS(Datos_MStar!$G$3:$G$10000,Datos_MStar!$A$3:$A$10000,$A32,Datos_MStar!$C$3:$C$10000,NL$1) &lt;&gt; 0, SUMIFS(Datos_MStar!$G$3:$G$10000,Datos_MStar!$A$3:$A$10000,$A32,Datos_MStar!$C$3:$C$10000,NL$1), NK32)</f>
        <v>12.3771</v>
      </c>
      <c r="NM32" s="20">
        <f>IF(SUMIFS(Datos_MStar!$G$3:$G$10000,Datos_MStar!$A$3:$A$10000,$A32,Datos_MStar!$C$3:$C$10000,NM$1) &lt;&gt; 0, SUMIFS(Datos_MStar!$G$3:$G$10000,Datos_MStar!$A$3:$A$10000,$A32,Datos_MStar!$C$3:$C$10000,NM$1), NL32)</f>
        <v>12.3771</v>
      </c>
      <c r="NN32" s="20">
        <f>IF(SUMIFS(Datos_MStar!$G$3:$G$10000,Datos_MStar!$A$3:$A$10000,$A32,Datos_MStar!$C$3:$C$10000,NN$1) &lt;&gt; 0, SUMIFS(Datos_MStar!$G$3:$G$10000,Datos_MStar!$A$3:$A$10000,$A32,Datos_MStar!$C$3:$C$10000,NN$1), NM32)</f>
        <v>12.3771</v>
      </c>
      <c r="NO32" s="20">
        <f>IF(SUMIFS(Datos_MStar!$G$3:$G$10000,Datos_MStar!$A$3:$A$10000,$A32,Datos_MStar!$C$3:$C$10000,NO$1) &lt;&gt; 0, SUMIFS(Datos_MStar!$G$3:$G$10000,Datos_MStar!$A$3:$A$10000,$A32,Datos_MStar!$C$3:$C$10000,NO$1), NN32)</f>
        <v>12.3771</v>
      </c>
      <c r="NP32" s="20">
        <f>IF(SUMIFS(Datos_MStar!$G$3:$G$10000,Datos_MStar!$A$3:$A$10000,$A32,Datos_MStar!$C$3:$C$10000,NP$1) &lt;&gt; 0, SUMIFS(Datos_MStar!$G$3:$G$10000,Datos_MStar!$A$3:$A$10000,$A32,Datos_MStar!$C$3:$C$10000,NP$1), NO32)</f>
        <v>12.3771</v>
      </c>
      <c r="NQ32" s="20">
        <f>IF(SUMIFS(Datos_MStar!$G$3:$G$10000,Datos_MStar!$A$3:$A$10000,$A32,Datos_MStar!$C$3:$C$10000,NQ$1) &lt;&gt; 0, SUMIFS(Datos_MStar!$G$3:$G$10000,Datos_MStar!$A$3:$A$10000,$A32,Datos_MStar!$C$3:$C$10000,NQ$1), NP32)</f>
        <v>12.3771</v>
      </c>
      <c r="NR32" s="20">
        <f>IF(SUMIFS(Datos_MStar!$G$3:$G$10000,Datos_MStar!$A$3:$A$10000,$A32,Datos_MStar!$C$3:$C$10000,NR$1) &lt;&gt; 0, SUMIFS(Datos_MStar!$G$3:$G$10000,Datos_MStar!$A$3:$A$10000,$A32,Datos_MStar!$C$3:$C$10000,NR$1), NQ32)</f>
        <v>12.3771</v>
      </c>
      <c r="NS32" s="20">
        <f>IF(SUMIFS(Datos_MStar!$G$3:$G$10000,Datos_MStar!$A$3:$A$10000,$A32,Datos_MStar!$C$3:$C$10000,NS$1) &lt;&gt; 0, SUMIFS(Datos_MStar!$G$3:$G$10000,Datos_MStar!$A$3:$A$10000,$A32,Datos_MStar!$C$3:$C$10000,NS$1), NR32)</f>
        <v>12.3771</v>
      </c>
      <c r="NT32" s="20">
        <f>IF(SUMIFS(Datos_MStar!$G$3:$G$10000,Datos_MStar!$A$3:$A$10000,$A32,Datos_MStar!$C$3:$C$10000,NT$1) &lt;&gt; 0, SUMIFS(Datos_MStar!$G$3:$G$10000,Datos_MStar!$A$3:$A$10000,$A32,Datos_MStar!$C$3:$C$10000,NT$1), NS32)</f>
        <v>12.3771</v>
      </c>
      <c r="NU32" s="20">
        <f>IF(SUMIFS(Datos_MStar!$G$3:$G$10000,Datos_MStar!$A$3:$A$10000,$A32,Datos_MStar!$C$3:$C$10000,NU$1) &lt;&gt; 0, SUMIFS(Datos_MStar!$G$3:$G$10000,Datos_MStar!$A$3:$A$10000,$A32,Datos_MStar!$C$3:$C$10000,NU$1), NT32)</f>
        <v>12.3771</v>
      </c>
      <c r="NV32" s="20">
        <f>IF(SUMIFS(Datos_MStar!$G$3:$G$10000,Datos_MStar!$A$3:$A$10000,$A32,Datos_MStar!$C$3:$C$10000,NV$1) &lt;&gt; 0, SUMIFS(Datos_MStar!$G$3:$G$10000,Datos_MStar!$A$3:$A$10000,$A32,Datos_MStar!$C$3:$C$10000,NV$1), NU32)</f>
        <v>12.3771</v>
      </c>
      <c r="NW32" s="20">
        <f>IF(SUMIFS(Datos_MStar!$G$3:$G$10000,Datos_MStar!$A$3:$A$10000,$A32,Datos_MStar!$C$3:$C$10000,NW$1) &lt;&gt; 0, SUMIFS(Datos_MStar!$G$3:$G$10000,Datos_MStar!$A$3:$A$10000,$A32,Datos_MStar!$C$3:$C$10000,NW$1), NV32)</f>
        <v>12.3771</v>
      </c>
      <c r="NX32" s="20">
        <f>IF(SUMIFS(Datos_MStar!$G$3:$G$10000,Datos_MStar!$A$3:$A$10000,$A32,Datos_MStar!$C$3:$C$10000,NX$1) &lt;&gt; 0, SUMIFS(Datos_MStar!$G$3:$G$10000,Datos_MStar!$A$3:$A$10000,$A32,Datos_MStar!$C$3:$C$10000,NX$1), NW32)</f>
        <v>12.3771</v>
      </c>
      <c r="NY32" s="20">
        <f>IF(SUMIFS(Datos_MStar!$G$3:$G$10000,Datos_MStar!$A$3:$A$10000,$A32,Datos_MStar!$C$3:$C$10000,NY$1) &lt;&gt; 0, SUMIFS(Datos_MStar!$G$3:$G$10000,Datos_MStar!$A$3:$A$10000,$A32,Datos_MStar!$C$3:$C$10000,NY$1), NX32)</f>
        <v>12.3771</v>
      </c>
      <c r="NZ32" s="20">
        <f>IF(SUMIFS(Datos_MStar!$G$3:$G$10000,Datos_MStar!$A$3:$A$10000,$A32,Datos_MStar!$C$3:$C$10000,NZ$1) &lt;&gt; 0, SUMIFS(Datos_MStar!$G$3:$G$10000,Datos_MStar!$A$3:$A$10000,$A32,Datos_MStar!$C$3:$C$10000,NZ$1), NY32)</f>
        <v>12.3771</v>
      </c>
      <c r="OA32" s="20">
        <f>IF(SUMIFS(Datos_MStar!$G$3:$G$10000,Datos_MStar!$A$3:$A$10000,$A32,Datos_MStar!$C$3:$C$10000,OA$1) &lt;&gt; 0, SUMIFS(Datos_MStar!$G$3:$G$10000,Datos_MStar!$A$3:$A$10000,$A32,Datos_MStar!$C$3:$C$10000,OA$1), NZ32)</f>
        <v>12.3771</v>
      </c>
      <c r="OB32" s="20">
        <f>IF(SUMIFS(Datos_MStar!$G$3:$G$10000,Datos_MStar!$A$3:$A$10000,$A32,Datos_MStar!$C$3:$C$10000,OB$1) &lt;&gt; 0, SUMIFS(Datos_MStar!$G$3:$G$10000,Datos_MStar!$A$3:$A$10000,$A32,Datos_MStar!$C$3:$C$10000,OB$1), OA32)</f>
        <v>12.3771</v>
      </c>
      <c r="OC32" s="20">
        <f>IF(SUMIFS(Datos_MStar!$G$3:$G$10000,Datos_MStar!$A$3:$A$10000,$A32,Datos_MStar!$C$3:$C$10000,OC$1) &lt;&gt; 0, SUMIFS(Datos_MStar!$G$3:$G$10000,Datos_MStar!$A$3:$A$10000,$A32,Datos_MStar!$C$3:$C$10000,OC$1), OB32)</f>
        <v>12.3771</v>
      </c>
      <c r="OD32" s="20">
        <f>IF(SUMIFS(Datos_MStar!$G$3:$G$10000,Datos_MStar!$A$3:$A$10000,$A32,Datos_MStar!$C$3:$C$10000,OD$1) &lt;&gt; 0, SUMIFS(Datos_MStar!$G$3:$G$10000,Datos_MStar!$A$3:$A$10000,$A32,Datos_MStar!$C$3:$C$10000,OD$1), OC32)</f>
        <v>12.3771</v>
      </c>
      <c r="OE32" s="20">
        <f>IF(SUMIFS(Datos_MStar!$G$3:$G$10000,Datos_MStar!$A$3:$A$10000,$A32,Datos_MStar!$C$3:$C$10000,OE$1) &lt;&gt; 0, SUMIFS(Datos_MStar!$G$3:$G$10000,Datos_MStar!$A$3:$A$10000,$A32,Datos_MStar!$C$3:$C$10000,OE$1), OD32)</f>
        <v>12.3771</v>
      </c>
      <c r="OF32" s="20">
        <f>IF(SUMIFS(Datos_MStar!$G$3:$G$10000,Datos_MStar!$A$3:$A$10000,$A32,Datos_MStar!$C$3:$C$10000,OF$1) &lt;&gt; 0, SUMIFS(Datos_MStar!$G$3:$G$10000,Datos_MStar!$A$3:$A$10000,$A32,Datos_MStar!$C$3:$C$10000,OF$1), OE32)</f>
        <v>12.3771</v>
      </c>
      <c r="OG32" s="20">
        <f>IF(SUMIFS(Datos_MStar!$G$3:$G$10000,Datos_MStar!$A$3:$A$10000,$A32,Datos_MStar!$C$3:$C$10000,OG$1) &lt;&gt; 0, SUMIFS(Datos_MStar!$G$3:$G$10000,Datos_MStar!$A$3:$A$10000,$A32,Datos_MStar!$C$3:$C$10000,OG$1), OF32)</f>
        <v>12.3771</v>
      </c>
      <c r="OH32" s="20">
        <f>IF(SUMIFS(Datos_MStar!$G$3:$G$10000,Datos_MStar!$A$3:$A$10000,$A32,Datos_MStar!$C$3:$C$10000,OH$1) &lt;&gt; 0, SUMIFS(Datos_MStar!$G$3:$G$10000,Datos_MStar!$A$3:$A$10000,$A32,Datos_MStar!$C$3:$C$10000,OH$1), OG32)</f>
        <v>12.3771</v>
      </c>
      <c r="OI32" s="20">
        <f>IF(SUMIFS(Datos_MStar!$G$3:$G$10000,Datos_MStar!$A$3:$A$10000,$A32,Datos_MStar!$C$3:$C$10000,OI$1) &lt;&gt; 0, SUMIFS(Datos_MStar!$G$3:$G$10000,Datos_MStar!$A$3:$A$10000,$A32,Datos_MStar!$C$3:$C$10000,OI$1), OH32)</f>
        <v>12.3771</v>
      </c>
      <c r="OJ32" s="20">
        <f>IF(SUMIFS(Datos_MStar!$G$3:$G$10000,Datos_MStar!$A$3:$A$10000,$A32,Datos_MStar!$C$3:$C$10000,OJ$1) &lt;&gt; 0, SUMIFS(Datos_MStar!$G$3:$G$10000,Datos_MStar!$A$3:$A$10000,$A32,Datos_MStar!$C$3:$C$10000,OJ$1), OI32)</f>
        <v>12.3771</v>
      </c>
      <c r="OK32" s="20">
        <f>IF(SUMIFS(Datos_MStar!$G$3:$G$10000,Datos_MStar!$A$3:$A$10000,$A32,Datos_MStar!$C$3:$C$10000,OK$1) &lt;&gt; 0, SUMIFS(Datos_MStar!$G$3:$G$10000,Datos_MStar!$A$3:$A$10000,$A32,Datos_MStar!$C$3:$C$10000,OK$1), OJ32)</f>
        <v>12.3771</v>
      </c>
      <c r="OL32" s="20">
        <f>IF(SUMIFS(Datos_MStar!$G$3:$G$10000,Datos_MStar!$A$3:$A$10000,$A32,Datos_MStar!$C$3:$C$10000,OL$1) &lt;&gt; 0, SUMIFS(Datos_MStar!$G$3:$G$10000,Datos_MStar!$A$3:$A$10000,$A32,Datos_MStar!$C$3:$C$10000,OL$1), OK32)</f>
        <v>12.3771</v>
      </c>
      <c r="OM32" s="20">
        <f>IF(SUMIFS(Datos_MStar!$G$3:$G$10000,Datos_MStar!$A$3:$A$10000,$A32,Datos_MStar!$C$3:$C$10000,OM$1) &lt;&gt; 0, SUMIFS(Datos_MStar!$G$3:$G$10000,Datos_MStar!$A$3:$A$10000,$A32,Datos_MStar!$C$3:$C$10000,OM$1), OL32)</f>
        <v>12.3771</v>
      </c>
      <c r="ON32" s="20">
        <f>IF(SUMIFS(Datos_MStar!$G$3:$G$10000,Datos_MStar!$A$3:$A$10000,$A32,Datos_MStar!$C$3:$C$10000,ON$1) &lt;&gt; 0, SUMIFS(Datos_MStar!$G$3:$G$10000,Datos_MStar!$A$3:$A$10000,$A32,Datos_MStar!$C$3:$C$10000,ON$1), OM32)</f>
        <v>12.3771</v>
      </c>
      <c r="OO32" s="20">
        <f>IF(SUMIFS(Datos_MStar!$G$3:$G$10000,Datos_MStar!$A$3:$A$10000,$A32,Datos_MStar!$C$3:$C$10000,OO$1) &lt;&gt; 0, SUMIFS(Datos_MStar!$G$3:$G$10000,Datos_MStar!$A$3:$A$10000,$A32,Datos_MStar!$C$3:$C$10000,OO$1), ON32)</f>
        <v>12.3771</v>
      </c>
      <c r="OP32" s="20">
        <f>IF(SUMIFS(Datos_MStar!$G$3:$G$10000,Datos_MStar!$A$3:$A$10000,$A32,Datos_MStar!$C$3:$C$10000,OP$1) &lt;&gt; 0, SUMIFS(Datos_MStar!$G$3:$G$10000,Datos_MStar!$A$3:$A$10000,$A32,Datos_MStar!$C$3:$C$10000,OP$1), OO32)</f>
        <v>12.3771</v>
      </c>
      <c r="OQ32" s="20">
        <f>IF(SUMIFS(Datos_MStar!$G$3:$G$10000,Datos_MStar!$A$3:$A$10000,$A32,Datos_MStar!$C$3:$C$10000,OQ$1) &lt;&gt; 0, SUMIFS(Datos_MStar!$G$3:$G$10000,Datos_MStar!$A$3:$A$10000,$A32,Datos_MStar!$C$3:$C$10000,OQ$1), OP32)</f>
        <v>12.3771</v>
      </c>
      <c r="OR32" s="20">
        <f>IF(SUMIFS(Datos_MStar!$G$3:$G$10000,Datos_MStar!$A$3:$A$10000,$A32,Datos_MStar!$C$3:$C$10000,OR$1) &lt;&gt; 0, SUMIFS(Datos_MStar!$G$3:$G$10000,Datos_MStar!$A$3:$A$10000,$A32,Datos_MStar!$C$3:$C$10000,OR$1), OQ32)</f>
        <v>12.3771</v>
      </c>
      <c r="OS32" s="20">
        <f>IF(SUMIFS(Datos_MStar!$G$3:$G$10000,Datos_MStar!$A$3:$A$10000,$A32,Datos_MStar!$C$3:$C$10000,OS$1) &lt;&gt; 0, SUMIFS(Datos_MStar!$G$3:$G$10000,Datos_MStar!$A$3:$A$10000,$A32,Datos_MStar!$C$3:$C$10000,OS$1), OR32)</f>
        <v>12.3771</v>
      </c>
      <c r="OT32" s="20">
        <f>IF(SUMIFS(Datos_MStar!$G$3:$G$10000,Datos_MStar!$A$3:$A$10000,$A32,Datos_MStar!$C$3:$C$10000,OT$1) &lt;&gt; 0, SUMIFS(Datos_MStar!$G$3:$G$10000,Datos_MStar!$A$3:$A$10000,$A32,Datos_MStar!$C$3:$C$10000,OT$1), OS32)</f>
        <v>12.3771</v>
      </c>
      <c r="OU32" s="20">
        <f>IF(SUMIFS(Datos_MStar!$G$3:$G$10000,Datos_MStar!$A$3:$A$10000,$A32,Datos_MStar!$C$3:$C$10000,OU$1) &lt;&gt; 0, SUMIFS(Datos_MStar!$G$3:$G$10000,Datos_MStar!$A$3:$A$10000,$A32,Datos_MStar!$C$3:$C$10000,OU$1), OT32)</f>
        <v>12.3771</v>
      </c>
      <c r="OV32" s="20">
        <f>IF(SUMIFS(Datos_MStar!$G$3:$G$10000,Datos_MStar!$A$3:$A$10000,$A32,Datos_MStar!$C$3:$C$10000,OV$1) &lt;&gt; 0, SUMIFS(Datos_MStar!$G$3:$G$10000,Datos_MStar!$A$3:$A$10000,$A32,Datos_MStar!$C$3:$C$10000,OV$1), OU32)</f>
        <v>12.3771</v>
      </c>
      <c r="OW32" s="20">
        <f>IF(SUMIFS(Datos_MStar!$G$3:$G$10000,Datos_MStar!$A$3:$A$10000,$A32,Datos_MStar!$C$3:$C$10000,OW$1) &lt;&gt; 0, SUMIFS(Datos_MStar!$G$3:$G$10000,Datos_MStar!$A$3:$A$10000,$A32,Datos_MStar!$C$3:$C$10000,OW$1), OV32)</f>
        <v>12.3771</v>
      </c>
      <c r="OX32" s="20">
        <f>IF(SUMIFS(Datos_MStar!$G$3:$G$10000,Datos_MStar!$A$3:$A$10000,$A32,Datos_MStar!$C$3:$C$10000,OX$1) &lt;&gt; 0, SUMIFS(Datos_MStar!$G$3:$G$10000,Datos_MStar!$A$3:$A$10000,$A32,Datos_MStar!$C$3:$C$10000,OX$1), OW32)</f>
        <v>12.3771</v>
      </c>
      <c r="OY32" s="20">
        <f>IF(SUMIFS(Datos_MStar!$G$3:$G$10000,Datos_MStar!$A$3:$A$10000,$A32,Datos_MStar!$C$3:$C$10000,OY$1) &lt;&gt; 0, SUMIFS(Datos_MStar!$G$3:$G$10000,Datos_MStar!$A$3:$A$10000,$A32,Datos_MStar!$C$3:$C$10000,OY$1), OX32)</f>
        <v>12.3771</v>
      </c>
      <c r="OZ32" s="20">
        <f>IF(SUMIFS(Datos_MStar!$G$3:$G$10000,Datos_MStar!$A$3:$A$10000,$A32,Datos_MStar!$C$3:$C$10000,OZ$1) &lt;&gt; 0, SUMIFS(Datos_MStar!$G$3:$G$10000,Datos_MStar!$A$3:$A$10000,$A32,Datos_MStar!$C$3:$C$10000,OZ$1), OY32)</f>
        <v>12.3771</v>
      </c>
      <c r="PA32" s="20">
        <f>IF(SUMIFS(Datos_MStar!$G$3:$G$10000,Datos_MStar!$A$3:$A$10000,$A32,Datos_MStar!$C$3:$C$10000,PA$1) &lt;&gt; 0, SUMIFS(Datos_MStar!$G$3:$G$10000,Datos_MStar!$A$3:$A$10000,$A32,Datos_MStar!$C$3:$C$10000,PA$1), OZ32)</f>
        <v>12.3771</v>
      </c>
      <c r="PB32" s="20">
        <f>IF(SUMIFS(Datos_MStar!$G$3:$G$10000,Datos_MStar!$A$3:$A$10000,$A32,Datos_MStar!$C$3:$C$10000,PB$1) &lt;&gt; 0, SUMIFS(Datos_MStar!$G$3:$G$10000,Datos_MStar!$A$3:$A$10000,$A32,Datos_MStar!$C$3:$C$10000,PB$1), PA32)</f>
        <v>12.3771</v>
      </c>
      <c r="PC32" s="20">
        <f>IF(SUMIFS(Datos_MStar!$G$3:$G$10000,Datos_MStar!$A$3:$A$10000,$A32,Datos_MStar!$C$3:$C$10000,PC$1) &lt;&gt; 0, SUMIFS(Datos_MStar!$G$3:$G$10000,Datos_MStar!$A$3:$A$10000,$A32,Datos_MStar!$C$3:$C$10000,PC$1), PB32)</f>
        <v>12.3771</v>
      </c>
      <c r="PD32" s="20">
        <f>IF(SUMIFS(Datos_MStar!$G$3:$G$10000,Datos_MStar!$A$3:$A$10000,$A32,Datos_MStar!$C$3:$C$10000,PD$1) &lt;&gt; 0, SUMIFS(Datos_MStar!$G$3:$G$10000,Datos_MStar!$A$3:$A$10000,$A32,Datos_MStar!$C$3:$C$10000,PD$1), PC32)</f>
        <v>12.3771</v>
      </c>
      <c r="PE32" s="20">
        <f>IF(SUMIFS(Datos_MStar!$G$3:$G$10000,Datos_MStar!$A$3:$A$10000,$A32,Datos_MStar!$C$3:$C$10000,PE$1) &lt;&gt; 0, SUMIFS(Datos_MStar!$G$3:$G$10000,Datos_MStar!$A$3:$A$10000,$A32,Datos_MStar!$C$3:$C$10000,PE$1), PD32)</f>
        <v>12.3771</v>
      </c>
      <c r="PF32" s="20">
        <f>IF(SUMIFS(Datos_MStar!$G$3:$G$10000,Datos_MStar!$A$3:$A$10000,$A32,Datos_MStar!$C$3:$C$10000,PF$1) &lt;&gt; 0, SUMIFS(Datos_MStar!$G$3:$G$10000,Datos_MStar!$A$3:$A$10000,$A32,Datos_MStar!$C$3:$C$10000,PF$1), PE32)</f>
        <v>12.3771</v>
      </c>
      <c r="PG32" s="20">
        <f>IF(SUMIFS(Datos_MStar!$G$3:$G$10000,Datos_MStar!$A$3:$A$10000,$A32,Datos_MStar!$C$3:$C$10000,PG$1) &lt;&gt; 0, SUMIFS(Datos_MStar!$G$3:$G$10000,Datos_MStar!$A$3:$A$10000,$A32,Datos_MStar!$C$3:$C$10000,PG$1), PF32)</f>
        <v>12.3771</v>
      </c>
      <c r="PH32" s="20">
        <f>IF(SUMIFS(Datos_MStar!$G$3:$G$10000,Datos_MStar!$A$3:$A$10000,$A32,Datos_MStar!$C$3:$C$10000,PH$1) &lt;&gt; 0, SUMIFS(Datos_MStar!$G$3:$G$10000,Datos_MStar!$A$3:$A$10000,$A32,Datos_MStar!$C$3:$C$10000,PH$1), PG32)</f>
        <v>12.3771</v>
      </c>
      <c r="PI32" s="20">
        <f>IF(SUMIFS(Datos_MStar!$G$3:$G$10000,Datos_MStar!$A$3:$A$10000,$A32,Datos_MStar!$C$3:$C$10000,PI$1) &lt;&gt; 0, SUMIFS(Datos_MStar!$G$3:$G$10000,Datos_MStar!$A$3:$A$10000,$A32,Datos_MStar!$C$3:$C$10000,PI$1), PH32)</f>
        <v>12.3771</v>
      </c>
      <c r="PJ32" s="20">
        <f>IF(SUMIFS(Datos_MStar!$G$3:$G$10000,Datos_MStar!$A$3:$A$10000,$A32,Datos_MStar!$C$3:$C$10000,PJ$1) &lt;&gt; 0, SUMIFS(Datos_MStar!$G$3:$G$10000,Datos_MStar!$A$3:$A$10000,$A32,Datos_MStar!$C$3:$C$10000,PJ$1), PI32)</f>
        <v>12.3771</v>
      </c>
      <c r="PK32" s="20">
        <f>IF(SUMIFS(Datos_MStar!$G$3:$G$10000,Datos_MStar!$A$3:$A$10000,$A32,Datos_MStar!$C$3:$C$10000,PK$1) &lt;&gt; 0, SUMIFS(Datos_MStar!$G$3:$G$10000,Datos_MStar!$A$3:$A$10000,$A32,Datos_MStar!$C$3:$C$10000,PK$1), PJ32)</f>
        <v>12.3771</v>
      </c>
      <c r="PL32" s="20">
        <f>IF(SUMIFS(Datos_MStar!$G$3:$G$10000,Datos_MStar!$A$3:$A$10000,$A32,Datos_MStar!$C$3:$C$10000,PL$1) &lt;&gt; 0, SUMIFS(Datos_MStar!$G$3:$G$10000,Datos_MStar!$A$3:$A$10000,$A32,Datos_MStar!$C$3:$C$10000,PL$1), PK32)</f>
        <v>12.3771</v>
      </c>
      <c r="PM32" s="20">
        <f>IF(SUMIFS(Datos_MStar!$G$3:$G$10000,Datos_MStar!$A$3:$A$10000,$A32,Datos_MStar!$C$3:$C$10000,PM$1) &lt;&gt; 0, SUMIFS(Datos_MStar!$G$3:$G$10000,Datos_MStar!$A$3:$A$10000,$A32,Datos_MStar!$C$3:$C$10000,PM$1), PL32)</f>
        <v>12.3771</v>
      </c>
      <c r="PN32" s="20">
        <f>IF(SUMIFS(Datos_MStar!$G$3:$G$10000,Datos_MStar!$A$3:$A$10000,$A32,Datos_MStar!$C$3:$C$10000,PN$1) &lt;&gt; 0, SUMIFS(Datos_MStar!$G$3:$G$10000,Datos_MStar!$A$3:$A$10000,$A32,Datos_MStar!$C$3:$C$10000,PN$1), PM32)</f>
        <v>12.3771</v>
      </c>
      <c r="PO32" s="20">
        <f>IF(SUMIFS(Datos_MStar!$G$3:$G$10000,Datos_MStar!$A$3:$A$10000,$A32,Datos_MStar!$C$3:$C$10000,PO$1) &lt;&gt; 0, SUMIFS(Datos_MStar!$G$3:$G$10000,Datos_MStar!$A$3:$A$10000,$A32,Datos_MStar!$C$3:$C$10000,PO$1), PN32)</f>
        <v>12.3771</v>
      </c>
      <c r="PP32" s="20">
        <f>IF(SUMIFS(Datos_MStar!$G$3:$G$10000,Datos_MStar!$A$3:$A$10000,$A32,Datos_MStar!$C$3:$C$10000,PP$1) &lt;&gt; 0, SUMIFS(Datos_MStar!$G$3:$G$10000,Datos_MStar!$A$3:$A$10000,$A32,Datos_MStar!$C$3:$C$10000,PP$1), PO32)</f>
        <v>12.3771</v>
      </c>
      <c r="PQ32" s="20">
        <f>IF(SUMIFS(Datos_MStar!$G$3:$G$10000,Datos_MStar!$A$3:$A$10000,$A32,Datos_MStar!$C$3:$C$10000,PQ$1) &lt;&gt; 0, SUMIFS(Datos_MStar!$G$3:$G$10000,Datos_MStar!$A$3:$A$10000,$A32,Datos_MStar!$C$3:$C$10000,PQ$1), PP32)</f>
        <v>12.3771</v>
      </c>
      <c r="PR32" s="20">
        <f>IF(SUMIFS(Datos_MStar!$G$3:$G$10000,Datos_MStar!$A$3:$A$10000,$A32,Datos_MStar!$C$3:$C$10000,PR$1) &lt;&gt; 0, SUMIFS(Datos_MStar!$G$3:$G$10000,Datos_MStar!$A$3:$A$10000,$A32,Datos_MStar!$C$3:$C$10000,PR$1), PQ32)</f>
        <v>12.3771</v>
      </c>
      <c r="PS32" s="20">
        <f>IF(SUMIFS(Datos_MStar!$G$3:$G$10000,Datos_MStar!$A$3:$A$10000,$A32,Datos_MStar!$C$3:$C$10000,PS$1) &lt;&gt; 0, SUMIFS(Datos_MStar!$G$3:$G$10000,Datos_MStar!$A$3:$A$10000,$A32,Datos_MStar!$C$3:$C$10000,PS$1), PR32)</f>
        <v>12.3771</v>
      </c>
      <c r="PT32" s="20">
        <f>IF(SUMIFS(Datos_MStar!$G$3:$G$10000,Datos_MStar!$A$3:$A$10000,$A32,Datos_MStar!$C$3:$C$10000,PT$1) &lt;&gt; 0, SUMIFS(Datos_MStar!$G$3:$G$10000,Datos_MStar!$A$3:$A$10000,$A32,Datos_MStar!$C$3:$C$10000,PT$1), PS32)</f>
        <v>12.3771</v>
      </c>
      <c r="PU32" s="20">
        <f>IF(SUMIFS(Datos_MStar!$G$3:$G$10000,Datos_MStar!$A$3:$A$10000,$A32,Datos_MStar!$C$3:$C$10000,PU$1) &lt;&gt; 0, SUMIFS(Datos_MStar!$G$3:$G$10000,Datos_MStar!$A$3:$A$10000,$A32,Datos_MStar!$C$3:$C$10000,PU$1), PT32)</f>
        <v>12.3771</v>
      </c>
      <c r="PV32" s="20">
        <f>IF(SUMIFS(Datos_MStar!$G$3:$G$10000,Datos_MStar!$A$3:$A$10000,$A32,Datos_MStar!$C$3:$C$10000,PV$1) &lt;&gt; 0, SUMIFS(Datos_MStar!$G$3:$G$10000,Datos_MStar!$A$3:$A$10000,$A32,Datos_MStar!$C$3:$C$10000,PV$1), PU32)</f>
        <v>12.3771</v>
      </c>
      <c r="PW32" s="20">
        <f>IF(SUMIFS(Datos_MStar!$G$3:$G$10000,Datos_MStar!$A$3:$A$10000,$A32,Datos_MStar!$C$3:$C$10000,PW$1) &lt;&gt; 0, SUMIFS(Datos_MStar!$G$3:$G$10000,Datos_MStar!$A$3:$A$10000,$A32,Datos_MStar!$C$3:$C$10000,PW$1), PV32)</f>
        <v>12.3771</v>
      </c>
      <c r="PX32" s="20">
        <f>IF(SUMIFS(Datos_MStar!$G$3:$G$10000,Datos_MStar!$A$3:$A$10000,$A32,Datos_MStar!$C$3:$C$10000,PX$1) &lt;&gt; 0, SUMIFS(Datos_MStar!$G$3:$G$10000,Datos_MStar!$A$3:$A$10000,$A32,Datos_MStar!$C$3:$C$10000,PX$1), PW32)</f>
        <v>12.3771</v>
      </c>
      <c r="PY32" s="20">
        <f>IF(SUMIFS(Datos_MStar!$G$3:$G$10000,Datos_MStar!$A$3:$A$10000,$A32,Datos_MStar!$C$3:$C$10000,PY$1) &lt;&gt; 0, SUMIFS(Datos_MStar!$G$3:$G$10000,Datos_MStar!$A$3:$A$10000,$A32,Datos_MStar!$C$3:$C$10000,PY$1), PX32)</f>
        <v>12.3771</v>
      </c>
      <c r="PZ32" s="20">
        <f>IF(SUMIFS(Datos_MStar!$G$3:$G$10000,Datos_MStar!$A$3:$A$10000,$A32,Datos_MStar!$C$3:$C$10000,PZ$1) &lt;&gt; 0, SUMIFS(Datos_MStar!$G$3:$G$10000,Datos_MStar!$A$3:$A$10000,$A32,Datos_MStar!$C$3:$C$10000,PZ$1), PY32)</f>
        <v>12.3771</v>
      </c>
      <c r="QA32" s="20">
        <f>IF(SUMIFS(Datos_MStar!$G$3:$G$10000,Datos_MStar!$A$3:$A$10000,$A32,Datos_MStar!$C$3:$C$10000,QA$1) &lt;&gt; 0, SUMIFS(Datos_MStar!$G$3:$G$10000,Datos_MStar!$A$3:$A$10000,$A32,Datos_MStar!$C$3:$C$10000,QA$1), PZ32)</f>
        <v>12.3771</v>
      </c>
      <c r="QB32" s="20">
        <f>IF(SUMIFS(Datos_MStar!$G$3:$G$10000,Datos_MStar!$A$3:$A$10000,$A32,Datos_MStar!$C$3:$C$10000,QB$1) &lt;&gt; 0, SUMIFS(Datos_MStar!$G$3:$G$10000,Datos_MStar!$A$3:$A$10000,$A32,Datos_MStar!$C$3:$C$10000,QB$1), QA32)</f>
        <v>12.3771</v>
      </c>
      <c r="QC32" s="20">
        <f>IF(SUMIFS(Datos_MStar!$G$3:$G$10000,Datos_MStar!$A$3:$A$10000,$A32,Datos_MStar!$C$3:$C$10000,QC$1) &lt;&gt; 0, SUMIFS(Datos_MStar!$G$3:$G$10000,Datos_MStar!$A$3:$A$10000,$A32,Datos_MStar!$C$3:$C$10000,QC$1), QB32)</f>
        <v>12.3771</v>
      </c>
      <c r="QD32" s="20">
        <f>IF(SUMIFS(Datos_MStar!$G$3:$G$10000,Datos_MStar!$A$3:$A$10000,$A32,Datos_MStar!$C$3:$C$10000,QD$1) &lt;&gt; 0, SUMIFS(Datos_MStar!$G$3:$G$10000,Datos_MStar!$A$3:$A$10000,$A32,Datos_MStar!$C$3:$C$10000,QD$1), QC32)</f>
        <v>12.3771</v>
      </c>
      <c r="QE32" s="20">
        <f>IF(SUMIFS(Datos_MStar!$G$3:$G$10000,Datos_MStar!$A$3:$A$10000,$A32,Datos_MStar!$C$3:$C$10000,QE$1) &lt;&gt; 0, SUMIFS(Datos_MStar!$G$3:$G$10000,Datos_MStar!$A$3:$A$10000,$A32,Datos_MStar!$C$3:$C$10000,QE$1), QD32)</f>
        <v>12.3771</v>
      </c>
      <c r="QF32" s="20">
        <f>IF(SUMIFS(Datos_MStar!$G$3:$G$10000,Datos_MStar!$A$3:$A$10000,$A32,Datos_MStar!$C$3:$C$10000,QF$1) &lt;&gt; 0, SUMIFS(Datos_MStar!$G$3:$G$10000,Datos_MStar!$A$3:$A$10000,$A32,Datos_MStar!$C$3:$C$10000,QF$1), QE32)</f>
        <v>12.3771</v>
      </c>
      <c r="QG32" s="20">
        <f>IF(SUMIFS(Datos_MStar!$G$3:$G$10000,Datos_MStar!$A$3:$A$10000,$A32,Datos_MStar!$C$3:$C$10000,QG$1) &lt;&gt; 0, SUMIFS(Datos_MStar!$G$3:$G$10000,Datos_MStar!$A$3:$A$10000,$A32,Datos_MStar!$C$3:$C$10000,QG$1), QF32)</f>
        <v>12.3771</v>
      </c>
      <c r="QH32" s="20">
        <f>IF(SUMIFS(Datos_MStar!$G$3:$G$10000,Datos_MStar!$A$3:$A$10000,$A32,Datos_MStar!$C$3:$C$10000,QH$1) &lt;&gt; 0, SUMIFS(Datos_MStar!$G$3:$G$10000,Datos_MStar!$A$3:$A$10000,$A32,Datos_MStar!$C$3:$C$10000,QH$1), QG32)</f>
        <v>12.3771</v>
      </c>
      <c r="QI32" s="20">
        <f>IF(SUMIFS(Datos_MStar!$G$3:$G$10000,Datos_MStar!$A$3:$A$10000,$A32,Datos_MStar!$C$3:$C$10000,QI$1) &lt;&gt; 0, SUMIFS(Datos_MStar!$G$3:$G$10000,Datos_MStar!$A$3:$A$10000,$A32,Datos_MStar!$C$3:$C$10000,QI$1), QH32)</f>
        <v>12.3771</v>
      </c>
      <c r="QJ32" s="20">
        <f>IF(SUMIFS(Datos_MStar!$G$3:$G$10000,Datos_MStar!$A$3:$A$10000,$A32,Datos_MStar!$C$3:$C$10000,QJ$1) &lt;&gt; 0, SUMIFS(Datos_MStar!$G$3:$G$10000,Datos_MStar!$A$3:$A$10000,$A32,Datos_MStar!$C$3:$C$10000,QJ$1), QI32)</f>
        <v>12.3771</v>
      </c>
      <c r="QK32" s="20">
        <f>IF(SUMIFS(Datos_MStar!$G$3:$G$10000,Datos_MStar!$A$3:$A$10000,$A32,Datos_MStar!$C$3:$C$10000,QK$1) &lt;&gt; 0, SUMIFS(Datos_MStar!$G$3:$G$10000,Datos_MStar!$A$3:$A$10000,$A32,Datos_MStar!$C$3:$C$10000,QK$1), QJ32)</f>
        <v>12.3771</v>
      </c>
      <c r="QL32" s="20">
        <f>IF(SUMIFS(Datos_MStar!$G$3:$G$10000,Datos_MStar!$A$3:$A$10000,$A32,Datos_MStar!$C$3:$C$10000,QL$1) &lt;&gt; 0, SUMIFS(Datos_MStar!$G$3:$G$10000,Datos_MStar!$A$3:$A$10000,$A32,Datos_MStar!$C$3:$C$10000,QL$1), QK32)</f>
        <v>12.3771</v>
      </c>
      <c r="QM32" s="20">
        <f>IF(SUMIFS(Datos_MStar!$G$3:$G$10000,Datos_MStar!$A$3:$A$10000,$A32,Datos_MStar!$C$3:$C$10000,QM$1) &lt;&gt; 0, SUMIFS(Datos_MStar!$G$3:$G$10000,Datos_MStar!$A$3:$A$10000,$A32,Datos_MStar!$C$3:$C$10000,QM$1), QL32)</f>
        <v>12.3771</v>
      </c>
      <c r="QN32" s="20">
        <f>IF(SUMIFS(Datos_MStar!$G$3:$G$10000,Datos_MStar!$A$3:$A$10000,$A32,Datos_MStar!$C$3:$C$10000,QN$1) &lt;&gt; 0, SUMIFS(Datos_MStar!$G$3:$G$10000,Datos_MStar!$A$3:$A$10000,$A32,Datos_MStar!$C$3:$C$10000,QN$1), QM32)</f>
        <v>12.3771</v>
      </c>
      <c r="QO32" s="20">
        <f>IF(SUMIFS(Datos_MStar!$G$3:$G$10000,Datos_MStar!$A$3:$A$10000,$A32,Datos_MStar!$C$3:$C$10000,QO$1) &lt;&gt; 0, SUMIFS(Datos_MStar!$G$3:$G$10000,Datos_MStar!$A$3:$A$10000,$A32,Datos_MStar!$C$3:$C$10000,QO$1), QN32)</f>
        <v>12.3771</v>
      </c>
      <c r="QP32" s="20">
        <f>IF(SUMIFS(Datos_MStar!$G$3:$G$10000,Datos_MStar!$A$3:$A$10000,$A32,Datos_MStar!$C$3:$C$10000,QP$1) &lt;&gt; 0, SUMIFS(Datos_MStar!$G$3:$G$10000,Datos_MStar!$A$3:$A$10000,$A32,Datos_MStar!$C$3:$C$10000,QP$1), QO32)</f>
        <v>12.3771</v>
      </c>
      <c r="QQ32" s="20">
        <f>IF(SUMIFS(Datos_MStar!$G$3:$G$10000,Datos_MStar!$A$3:$A$10000,$A32,Datos_MStar!$C$3:$C$10000,QQ$1) &lt;&gt; 0, SUMIFS(Datos_MStar!$G$3:$G$10000,Datos_MStar!$A$3:$A$10000,$A32,Datos_MStar!$C$3:$C$10000,QQ$1), QP32)</f>
        <v>12.3771</v>
      </c>
      <c r="QR32" s="20">
        <f>IF(SUMIFS(Datos_MStar!$G$3:$G$10000,Datos_MStar!$A$3:$A$10000,$A32,Datos_MStar!$C$3:$C$10000,QR$1) &lt;&gt; 0, SUMIFS(Datos_MStar!$G$3:$G$10000,Datos_MStar!$A$3:$A$10000,$A32,Datos_MStar!$C$3:$C$10000,QR$1), QQ32)</f>
        <v>12.3771</v>
      </c>
      <c r="QS32" s="20">
        <f>IF(SUMIFS(Datos_MStar!$G$3:$G$10000,Datos_MStar!$A$3:$A$10000,$A32,Datos_MStar!$C$3:$C$10000,QS$1) &lt;&gt; 0, SUMIFS(Datos_MStar!$G$3:$G$10000,Datos_MStar!$A$3:$A$10000,$A32,Datos_MStar!$C$3:$C$10000,QS$1), QR32)</f>
        <v>12.3771</v>
      </c>
      <c r="QT32" s="20">
        <f>IF(SUMIFS(Datos_MStar!$G$3:$G$10000,Datos_MStar!$A$3:$A$10000,$A32,Datos_MStar!$C$3:$C$10000,QT$1) &lt;&gt; 0, SUMIFS(Datos_MStar!$G$3:$G$10000,Datos_MStar!$A$3:$A$10000,$A32,Datos_MStar!$C$3:$C$10000,QT$1), QS32)</f>
        <v>12.3771</v>
      </c>
      <c r="QU32" s="20">
        <f>IF(SUMIFS(Datos_MStar!$G$3:$G$10000,Datos_MStar!$A$3:$A$10000,$A32,Datos_MStar!$C$3:$C$10000,QU$1) &lt;&gt; 0, SUMIFS(Datos_MStar!$G$3:$G$10000,Datos_MStar!$A$3:$A$10000,$A32,Datos_MStar!$C$3:$C$10000,QU$1), QT32)</f>
        <v>12.3771</v>
      </c>
      <c r="QV32" s="20">
        <f>IF(SUMIFS(Datos_MStar!$G$3:$G$10000,Datos_MStar!$A$3:$A$10000,$A32,Datos_MStar!$C$3:$C$10000,QV$1) &lt;&gt; 0, SUMIFS(Datos_MStar!$G$3:$G$10000,Datos_MStar!$A$3:$A$10000,$A32,Datos_MStar!$C$3:$C$10000,QV$1), QU32)</f>
        <v>12.3771</v>
      </c>
      <c r="QW32" s="20">
        <f>IF(SUMIFS(Datos_MStar!$G$3:$G$10000,Datos_MStar!$A$3:$A$10000,$A32,Datos_MStar!$C$3:$C$10000,QW$1) &lt;&gt; 0, SUMIFS(Datos_MStar!$G$3:$G$10000,Datos_MStar!$A$3:$A$10000,$A32,Datos_MStar!$C$3:$C$10000,QW$1), QV32)</f>
        <v>12.3771</v>
      </c>
      <c r="QX32" s="20">
        <f>IF(SUMIFS(Datos_MStar!$G$3:$G$10000,Datos_MStar!$A$3:$A$10000,$A32,Datos_MStar!$C$3:$C$10000,QX$1) &lt;&gt; 0, SUMIFS(Datos_MStar!$G$3:$G$10000,Datos_MStar!$A$3:$A$10000,$A32,Datos_MStar!$C$3:$C$10000,QX$1), QW32)</f>
        <v>12.3771</v>
      </c>
      <c r="QY32" s="20">
        <f>IF(SUMIFS(Datos_MStar!$G$3:$G$10000,Datos_MStar!$A$3:$A$10000,$A32,Datos_MStar!$C$3:$C$10000,QY$1) &lt;&gt; 0, SUMIFS(Datos_MStar!$G$3:$G$10000,Datos_MStar!$A$3:$A$10000,$A32,Datos_MStar!$C$3:$C$10000,QY$1), QX32)</f>
        <v>12.3771</v>
      </c>
      <c r="QZ32" s="20">
        <f>IF(SUMIFS(Datos_MStar!$G$3:$G$10000,Datos_MStar!$A$3:$A$10000,$A32,Datos_MStar!$C$3:$C$10000,QZ$1) &lt;&gt; 0, SUMIFS(Datos_MStar!$G$3:$G$10000,Datos_MStar!$A$3:$A$10000,$A32,Datos_MStar!$C$3:$C$10000,QZ$1), QY32)</f>
        <v>12.3771</v>
      </c>
      <c r="RA32" s="20">
        <f>IF(SUMIFS(Datos_MStar!$G$3:$G$10000,Datos_MStar!$A$3:$A$10000,$A32,Datos_MStar!$C$3:$C$10000,RA$1) &lt;&gt; 0, SUMIFS(Datos_MStar!$G$3:$G$10000,Datos_MStar!$A$3:$A$10000,$A32,Datos_MStar!$C$3:$C$10000,RA$1), QZ32)</f>
        <v>12.3771</v>
      </c>
      <c r="RB32" s="20">
        <f>IF(SUMIFS(Datos_MStar!$G$3:$G$10000,Datos_MStar!$A$3:$A$10000,$A32,Datos_MStar!$C$3:$C$10000,RB$1) &lt;&gt; 0, SUMIFS(Datos_MStar!$G$3:$G$10000,Datos_MStar!$A$3:$A$10000,$A32,Datos_MStar!$C$3:$C$10000,RB$1), RA32)</f>
        <v>12.3771</v>
      </c>
      <c r="RC32" s="20">
        <f>IF(SUMIFS(Datos_MStar!$G$3:$G$10000,Datos_MStar!$A$3:$A$10000,$A32,Datos_MStar!$C$3:$C$10000,RC$1) &lt;&gt; 0, SUMIFS(Datos_MStar!$G$3:$G$10000,Datos_MStar!$A$3:$A$10000,$A32,Datos_MStar!$C$3:$C$10000,RC$1), RB32)</f>
        <v>12.3771</v>
      </c>
      <c r="RD32" s="20">
        <f>IF(SUMIFS(Datos_MStar!$G$3:$G$10000,Datos_MStar!$A$3:$A$10000,$A32,Datos_MStar!$C$3:$C$10000,RD$1) &lt;&gt; 0, SUMIFS(Datos_MStar!$G$3:$G$10000,Datos_MStar!$A$3:$A$10000,$A32,Datos_MStar!$C$3:$C$10000,RD$1), RC32)</f>
        <v>12.3771</v>
      </c>
      <c r="RE32" s="20">
        <f>IF(SUMIFS(Datos_MStar!$G$3:$G$10000,Datos_MStar!$A$3:$A$10000,$A32,Datos_MStar!$C$3:$C$10000,RE$1) &lt;&gt; 0, SUMIFS(Datos_MStar!$G$3:$G$10000,Datos_MStar!$A$3:$A$10000,$A32,Datos_MStar!$C$3:$C$10000,RE$1), RD32)</f>
        <v>12.3771</v>
      </c>
      <c r="RF32" s="20">
        <f>IF(SUMIFS(Datos_MStar!$G$3:$G$10000,Datos_MStar!$A$3:$A$10000,$A32,Datos_MStar!$C$3:$C$10000,RF$1) &lt;&gt; 0, SUMIFS(Datos_MStar!$G$3:$G$10000,Datos_MStar!$A$3:$A$10000,$A32,Datos_MStar!$C$3:$C$10000,RF$1), RE32)</f>
        <v>12.3771</v>
      </c>
      <c r="RG32" s="20">
        <f>IF(SUMIFS(Datos_MStar!$G$3:$G$10000,Datos_MStar!$A$3:$A$10000,$A32,Datos_MStar!$C$3:$C$10000,RG$1) &lt;&gt; 0, SUMIFS(Datos_MStar!$G$3:$G$10000,Datos_MStar!$A$3:$A$10000,$A32,Datos_MStar!$C$3:$C$10000,RG$1), RF32)</f>
        <v>12.3771</v>
      </c>
      <c r="RH32" s="20">
        <f>IF(SUMIFS(Datos_MStar!$G$3:$G$10000,Datos_MStar!$A$3:$A$10000,$A32,Datos_MStar!$C$3:$C$10000,RH$1) &lt;&gt; 0, SUMIFS(Datos_MStar!$G$3:$G$10000,Datos_MStar!$A$3:$A$10000,$A32,Datos_MStar!$C$3:$C$10000,RH$1), RG32)</f>
        <v>12.3771</v>
      </c>
      <c r="RI32" s="20">
        <f>IF(SUMIFS(Datos_MStar!$G$3:$G$10000,Datos_MStar!$A$3:$A$10000,$A32,Datos_MStar!$C$3:$C$10000,RI$1) &lt;&gt; 0, SUMIFS(Datos_MStar!$G$3:$G$10000,Datos_MStar!$A$3:$A$10000,$A32,Datos_MStar!$C$3:$C$10000,RI$1), RH32)</f>
        <v>12.3771</v>
      </c>
      <c r="RJ32" s="20">
        <f>IF(SUMIFS(Datos_MStar!$G$3:$G$10000,Datos_MStar!$A$3:$A$10000,$A32,Datos_MStar!$C$3:$C$10000,RJ$1) &lt;&gt; 0, SUMIFS(Datos_MStar!$G$3:$G$10000,Datos_MStar!$A$3:$A$10000,$A32,Datos_MStar!$C$3:$C$10000,RJ$1), RI32)</f>
        <v>12.3771</v>
      </c>
      <c r="RK32" s="20">
        <f>IF(SUMIFS(Datos_MStar!$G$3:$G$10000,Datos_MStar!$A$3:$A$10000,$A32,Datos_MStar!$C$3:$C$10000,RK$1) &lt;&gt; 0, SUMIFS(Datos_MStar!$G$3:$G$10000,Datos_MStar!$A$3:$A$10000,$A32,Datos_MStar!$C$3:$C$10000,RK$1), RJ32)</f>
        <v>12.3771</v>
      </c>
      <c r="RL32" s="20">
        <f>IF(SUMIFS(Datos_MStar!$G$3:$G$10000,Datos_MStar!$A$3:$A$10000,$A32,Datos_MStar!$C$3:$C$10000,RL$1) &lt;&gt; 0, SUMIFS(Datos_MStar!$G$3:$G$10000,Datos_MStar!$A$3:$A$10000,$A32,Datos_MStar!$C$3:$C$10000,RL$1), RK32)</f>
        <v>12.3771</v>
      </c>
      <c r="RM32" s="20">
        <f>IF(SUMIFS(Datos_MStar!$G$3:$G$10000,Datos_MStar!$A$3:$A$10000,$A32,Datos_MStar!$C$3:$C$10000,RM$1) &lt;&gt; 0, SUMIFS(Datos_MStar!$G$3:$G$10000,Datos_MStar!$A$3:$A$10000,$A32,Datos_MStar!$C$3:$C$10000,RM$1), RL32)</f>
        <v>12.3771</v>
      </c>
      <c r="RN32" s="20">
        <f>IF(SUMIFS(Datos_MStar!$G$3:$G$10000,Datos_MStar!$A$3:$A$10000,$A32,Datos_MStar!$C$3:$C$10000,RN$1) &lt;&gt; 0, SUMIFS(Datos_MStar!$G$3:$G$10000,Datos_MStar!$A$3:$A$10000,$A32,Datos_MStar!$C$3:$C$10000,RN$1), RM32)</f>
        <v>12.3771</v>
      </c>
      <c r="RO32" s="20">
        <f>IF(SUMIFS(Datos_MStar!$G$3:$G$10000,Datos_MStar!$A$3:$A$10000,$A32,Datos_MStar!$C$3:$C$10000,RO$1) &lt;&gt; 0, SUMIFS(Datos_MStar!$G$3:$G$10000,Datos_MStar!$A$3:$A$10000,$A32,Datos_MStar!$C$3:$C$10000,RO$1), RN32)</f>
        <v>12.3771</v>
      </c>
      <c r="RP32" s="20">
        <f>IF(SUMIFS(Datos_MStar!$G$3:$G$10000,Datos_MStar!$A$3:$A$10000,$A32,Datos_MStar!$C$3:$C$10000,RP$1) &lt;&gt; 0, SUMIFS(Datos_MStar!$G$3:$G$10000,Datos_MStar!$A$3:$A$10000,$A32,Datos_MStar!$C$3:$C$10000,RP$1), RO32)</f>
        <v>12.3771</v>
      </c>
      <c r="RQ32" s="20">
        <f>IF(SUMIFS(Datos_MStar!$G$3:$G$10000,Datos_MStar!$A$3:$A$10000,$A32,Datos_MStar!$C$3:$C$10000,RQ$1) &lt;&gt; 0, SUMIFS(Datos_MStar!$G$3:$G$10000,Datos_MStar!$A$3:$A$10000,$A32,Datos_MStar!$C$3:$C$10000,RQ$1), RP32)</f>
        <v>12.3771</v>
      </c>
      <c r="RR32" s="20">
        <f>IF(SUMIFS(Datos_MStar!$G$3:$G$10000,Datos_MStar!$A$3:$A$10000,$A32,Datos_MStar!$C$3:$C$10000,RR$1) &lt;&gt; 0, SUMIFS(Datos_MStar!$G$3:$G$10000,Datos_MStar!$A$3:$A$10000,$A32,Datos_MStar!$C$3:$C$10000,RR$1), RQ32)</f>
        <v>12.3771</v>
      </c>
      <c r="RS32" s="20">
        <f>IF(SUMIFS(Datos_MStar!$G$3:$G$10000,Datos_MStar!$A$3:$A$10000,$A32,Datos_MStar!$C$3:$C$10000,RS$1) &lt;&gt; 0, SUMIFS(Datos_MStar!$G$3:$G$10000,Datos_MStar!$A$3:$A$10000,$A32,Datos_MStar!$C$3:$C$10000,RS$1), RR32)</f>
        <v>12.3771</v>
      </c>
      <c r="RT32" s="20">
        <f>IF(SUMIFS(Datos_MStar!$G$3:$G$10000,Datos_MStar!$A$3:$A$10000,$A32,Datos_MStar!$C$3:$C$10000,RT$1) &lt;&gt; 0, SUMIFS(Datos_MStar!$G$3:$G$10000,Datos_MStar!$A$3:$A$10000,$A32,Datos_MStar!$C$3:$C$10000,RT$1), RS32)</f>
        <v>12.3771</v>
      </c>
      <c r="RU32" s="20">
        <f>IF(SUMIFS(Datos_MStar!$G$3:$G$10000,Datos_MStar!$A$3:$A$10000,$A32,Datos_MStar!$C$3:$C$10000,RU$1) &lt;&gt; 0, SUMIFS(Datos_MStar!$G$3:$G$10000,Datos_MStar!$A$3:$A$10000,$A32,Datos_MStar!$C$3:$C$10000,RU$1), RT32)</f>
        <v>12.3771</v>
      </c>
      <c r="RV32" s="20">
        <f>IF(SUMIFS(Datos_MStar!$G$3:$G$10000,Datos_MStar!$A$3:$A$10000,$A32,Datos_MStar!$C$3:$C$10000,RV$1) &lt;&gt; 0, SUMIFS(Datos_MStar!$G$3:$G$10000,Datos_MStar!$A$3:$A$10000,$A32,Datos_MStar!$C$3:$C$10000,RV$1), RU32)</f>
        <v>12.3771</v>
      </c>
      <c r="RW32" s="20">
        <f>IF(SUMIFS(Datos_MStar!$G$3:$G$10000,Datos_MStar!$A$3:$A$10000,$A32,Datos_MStar!$C$3:$C$10000,RW$1) &lt;&gt; 0, SUMIFS(Datos_MStar!$G$3:$G$10000,Datos_MStar!$A$3:$A$10000,$A32,Datos_MStar!$C$3:$C$10000,RW$1), RV32)</f>
        <v>12.3771</v>
      </c>
      <c r="RX32" s="20">
        <f>IF(SUMIFS(Datos_MStar!$G$3:$G$10000,Datos_MStar!$A$3:$A$10000,$A32,Datos_MStar!$C$3:$C$10000,RX$1) &lt;&gt; 0, SUMIFS(Datos_MStar!$G$3:$G$10000,Datos_MStar!$A$3:$A$10000,$A32,Datos_MStar!$C$3:$C$10000,RX$1), RW32)</f>
        <v>12.3771</v>
      </c>
      <c r="RY32" s="20">
        <f>IF(SUMIFS(Datos_MStar!$G$3:$G$10000,Datos_MStar!$A$3:$A$10000,$A32,Datos_MStar!$C$3:$C$10000,RY$1) &lt;&gt; 0, SUMIFS(Datos_MStar!$G$3:$G$10000,Datos_MStar!$A$3:$A$10000,$A32,Datos_MStar!$C$3:$C$10000,RY$1), RX32)</f>
        <v>12.3771</v>
      </c>
      <c r="RZ32" s="20">
        <f>IF(SUMIFS(Datos_MStar!$G$3:$G$10000,Datos_MStar!$A$3:$A$10000,$A32,Datos_MStar!$C$3:$C$10000,RZ$1) &lt;&gt; 0, SUMIFS(Datos_MStar!$G$3:$G$10000,Datos_MStar!$A$3:$A$10000,$A32,Datos_MStar!$C$3:$C$10000,RZ$1), RY32)</f>
        <v>12.3771</v>
      </c>
      <c r="SA32" s="20">
        <f>IF(SUMIFS(Datos_MStar!$G$3:$G$10000,Datos_MStar!$A$3:$A$10000,$A32,Datos_MStar!$C$3:$C$10000,SA$1) &lt;&gt; 0, SUMIFS(Datos_MStar!$G$3:$G$10000,Datos_MStar!$A$3:$A$10000,$A32,Datos_MStar!$C$3:$C$10000,SA$1), RZ32)</f>
        <v>12.3771</v>
      </c>
      <c r="SB32" s="20">
        <f>IF(SUMIFS(Datos_MStar!$G$3:$G$10000,Datos_MStar!$A$3:$A$10000,$A32,Datos_MStar!$C$3:$C$10000,SB$1) &lt;&gt; 0, SUMIFS(Datos_MStar!$G$3:$G$10000,Datos_MStar!$A$3:$A$10000,$A32,Datos_MStar!$C$3:$C$10000,SB$1), SA32)</f>
        <v>12.3771</v>
      </c>
      <c r="SC32" s="20">
        <f>IF(SUMIFS(Datos_MStar!$G$3:$G$10000,Datos_MStar!$A$3:$A$10000,$A32,Datos_MStar!$C$3:$C$10000,SC$1) &lt;&gt; 0, SUMIFS(Datos_MStar!$G$3:$G$10000,Datos_MStar!$A$3:$A$10000,$A32,Datos_MStar!$C$3:$C$10000,SC$1), SB32)</f>
        <v>12.3771</v>
      </c>
      <c r="SD32" s="20">
        <f>IF(SUMIFS(Datos_MStar!$G$3:$G$10000,Datos_MStar!$A$3:$A$10000,$A32,Datos_MStar!$C$3:$C$10000,SD$1) &lt;&gt; 0, SUMIFS(Datos_MStar!$G$3:$G$10000,Datos_MStar!$A$3:$A$10000,$A32,Datos_MStar!$C$3:$C$10000,SD$1), SC32)</f>
        <v>12.3771</v>
      </c>
      <c r="SE32" s="20">
        <f>IF(SUMIFS(Datos_MStar!$G$3:$G$10000,Datos_MStar!$A$3:$A$10000,$A32,Datos_MStar!$C$3:$C$10000,SE$1) &lt;&gt; 0, SUMIFS(Datos_MStar!$G$3:$G$10000,Datos_MStar!$A$3:$A$10000,$A32,Datos_MStar!$C$3:$C$10000,SE$1), SD32)</f>
        <v>12.3771</v>
      </c>
      <c r="SF32" s="20">
        <f>IF(SUMIFS(Datos_MStar!$G$3:$G$10000,Datos_MStar!$A$3:$A$10000,$A32,Datos_MStar!$C$3:$C$10000,SF$1) &lt;&gt; 0, SUMIFS(Datos_MStar!$G$3:$G$10000,Datos_MStar!$A$3:$A$10000,$A32,Datos_MStar!$C$3:$C$10000,SF$1), SE32)</f>
        <v>12.3771</v>
      </c>
      <c r="SG32" s="20">
        <f>IF(SUMIFS(Datos_MStar!$G$3:$G$10000,Datos_MStar!$A$3:$A$10000,$A32,Datos_MStar!$C$3:$C$10000,SG$1) &lt;&gt; 0, SUMIFS(Datos_MStar!$G$3:$G$10000,Datos_MStar!$A$3:$A$10000,$A32,Datos_MStar!$C$3:$C$10000,SG$1), SF32)</f>
        <v>12.3771</v>
      </c>
      <c r="SH32" s="20">
        <f>IF(SUMIFS(Datos_MStar!$G$3:$G$10000,Datos_MStar!$A$3:$A$10000,$A32,Datos_MStar!$C$3:$C$10000,SH$1) &lt;&gt; 0, SUMIFS(Datos_MStar!$G$3:$G$10000,Datos_MStar!$A$3:$A$10000,$A32,Datos_MStar!$C$3:$C$10000,SH$1), SG32)</f>
        <v>12.3771</v>
      </c>
      <c r="SI32" s="20">
        <f>IF(SUMIFS(Datos_MStar!$G$3:$G$10000,Datos_MStar!$A$3:$A$10000,$A32,Datos_MStar!$C$3:$C$10000,SI$1) &lt;&gt; 0, SUMIFS(Datos_MStar!$G$3:$G$10000,Datos_MStar!$A$3:$A$10000,$A32,Datos_MStar!$C$3:$C$10000,SI$1), SH32)</f>
        <v>12.3771</v>
      </c>
      <c r="SJ32" s="20">
        <f>IF(SUMIFS(Datos_MStar!$G$3:$G$10000,Datos_MStar!$A$3:$A$10000,$A32,Datos_MStar!$C$3:$C$10000,SJ$1) &lt;&gt; 0, SUMIFS(Datos_MStar!$G$3:$G$10000,Datos_MStar!$A$3:$A$10000,$A32,Datos_MStar!$C$3:$C$10000,SJ$1), SI32)</f>
        <v>12.3771</v>
      </c>
      <c r="SK32" s="20">
        <f>IF(SUMIFS(Datos_MStar!$G$3:$G$10000,Datos_MStar!$A$3:$A$10000,$A32,Datos_MStar!$C$3:$C$10000,SK$1) &lt;&gt; 0, SUMIFS(Datos_MStar!$G$3:$G$10000,Datos_MStar!$A$3:$A$10000,$A32,Datos_MStar!$C$3:$C$10000,SK$1), SJ32)</f>
        <v>12.3771</v>
      </c>
      <c r="SL32" s="20">
        <f>IF(SUMIFS(Datos_MStar!$G$3:$G$10000,Datos_MStar!$A$3:$A$10000,$A32,Datos_MStar!$C$3:$C$10000,SL$1) &lt;&gt; 0, SUMIFS(Datos_MStar!$G$3:$G$10000,Datos_MStar!$A$3:$A$10000,$A32,Datos_MStar!$C$3:$C$10000,SL$1), SK32)</f>
        <v>12.3771</v>
      </c>
      <c r="SM32" s="20">
        <f>IF(SUMIFS(Datos_MStar!$G$3:$G$10000,Datos_MStar!$A$3:$A$10000,$A32,Datos_MStar!$C$3:$C$10000,SM$1) &lt;&gt; 0, SUMIFS(Datos_MStar!$G$3:$G$10000,Datos_MStar!$A$3:$A$10000,$A32,Datos_MStar!$C$3:$C$10000,SM$1), SL32)</f>
        <v>12.3771</v>
      </c>
      <c r="SN32" s="20">
        <f>IF(SUMIFS(Datos_MStar!$G$3:$G$10000,Datos_MStar!$A$3:$A$10000,$A32,Datos_MStar!$C$3:$C$10000,SN$1) &lt;&gt; 0, SUMIFS(Datos_MStar!$G$3:$G$10000,Datos_MStar!$A$3:$A$10000,$A32,Datos_MStar!$C$3:$C$10000,SN$1), SM32)</f>
        <v>12.3771</v>
      </c>
      <c r="SO32" s="20">
        <f>IF(SUMIFS(Datos_MStar!$G$3:$G$10000,Datos_MStar!$A$3:$A$10000,$A32,Datos_MStar!$C$3:$C$10000,SO$1) &lt;&gt; 0, SUMIFS(Datos_MStar!$G$3:$G$10000,Datos_MStar!$A$3:$A$10000,$A32,Datos_MStar!$C$3:$C$10000,SO$1), SN32)</f>
        <v>12.3771</v>
      </c>
      <c r="SP32" s="20">
        <f>IF(SUMIFS(Datos_MStar!$G$3:$G$10000,Datos_MStar!$A$3:$A$10000,$A32,Datos_MStar!$C$3:$C$10000,SP$1) &lt;&gt; 0, SUMIFS(Datos_MStar!$G$3:$G$10000,Datos_MStar!$A$3:$A$10000,$A32,Datos_MStar!$C$3:$C$10000,SP$1), SO32)</f>
        <v>12.3771</v>
      </c>
      <c r="SQ32" s="20">
        <f>IF(SUMIFS(Datos_MStar!$G$3:$G$10000,Datos_MStar!$A$3:$A$10000,$A32,Datos_MStar!$C$3:$C$10000,SQ$1) &lt;&gt; 0, SUMIFS(Datos_MStar!$G$3:$G$10000,Datos_MStar!$A$3:$A$10000,$A32,Datos_MStar!$C$3:$C$10000,SQ$1), SP32)</f>
        <v>12.3771</v>
      </c>
      <c r="SR32" s="20">
        <f>IF(SUMIFS(Datos_MStar!$G$3:$G$10000,Datos_MStar!$A$3:$A$10000,$A32,Datos_MStar!$C$3:$C$10000,SR$1) &lt;&gt; 0, SUMIFS(Datos_MStar!$G$3:$G$10000,Datos_MStar!$A$3:$A$10000,$A32,Datos_MStar!$C$3:$C$10000,SR$1), SQ32)</f>
        <v>12.3771</v>
      </c>
      <c r="SS32" s="20">
        <f>IF(SUMIFS(Datos_MStar!$G$3:$G$10000,Datos_MStar!$A$3:$A$10000,$A32,Datos_MStar!$C$3:$C$10000,SS$1) &lt;&gt; 0, SUMIFS(Datos_MStar!$G$3:$G$10000,Datos_MStar!$A$3:$A$10000,$A32,Datos_MStar!$C$3:$C$10000,SS$1), SR32)</f>
        <v>12.3771</v>
      </c>
      <c r="ST32" s="20">
        <f>IF(SUMIFS(Datos_MStar!$G$3:$G$10000,Datos_MStar!$A$3:$A$10000,$A32,Datos_MStar!$C$3:$C$10000,ST$1) &lt;&gt; 0, SUMIFS(Datos_MStar!$G$3:$G$10000,Datos_MStar!$A$3:$A$10000,$A32,Datos_MStar!$C$3:$C$10000,ST$1), SS32)</f>
        <v>12.3771</v>
      </c>
      <c r="SU32" s="20">
        <f>IF(SUMIFS(Datos_MStar!$G$3:$G$10000,Datos_MStar!$A$3:$A$10000,$A32,Datos_MStar!$C$3:$C$10000,SU$1) &lt;&gt; 0, SUMIFS(Datos_MStar!$G$3:$G$10000,Datos_MStar!$A$3:$A$10000,$A32,Datos_MStar!$C$3:$C$10000,SU$1), ST32)</f>
        <v>12.3771</v>
      </c>
      <c r="SV32" s="20">
        <f>IF(SUMIFS(Datos_MStar!$G$3:$G$10000,Datos_MStar!$A$3:$A$10000,$A32,Datos_MStar!$C$3:$C$10000,SV$1) &lt;&gt; 0, SUMIFS(Datos_MStar!$G$3:$G$10000,Datos_MStar!$A$3:$A$10000,$A32,Datos_MStar!$C$3:$C$10000,SV$1), SU32)</f>
        <v>12.3771</v>
      </c>
      <c r="SW32" s="20">
        <f>IF(SUMIFS(Datos_MStar!$G$3:$G$10000,Datos_MStar!$A$3:$A$10000,$A32,Datos_MStar!$C$3:$C$10000,SW$1) &lt;&gt; 0, SUMIFS(Datos_MStar!$G$3:$G$10000,Datos_MStar!$A$3:$A$10000,$A32,Datos_MStar!$C$3:$C$10000,SW$1), SV32)</f>
        <v>12.3771</v>
      </c>
      <c r="SX32" s="20">
        <f>IF(SUMIFS(Datos_MStar!$G$3:$G$10000,Datos_MStar!$A$3:$A$10000,$A32,Datos_MStar!$C$3:$C$10000,SX$1) &lt;&gt; 0, SUMIFS(Datos_MStar!$G$3:$G$10000,Datos_MStar!$A$3:$A$10000,$A32,Datos_MStar!$C$3:$C$10000,SX$1), SW32)</f>
        <v>12.3771</v>
      </c>
      <c r="SY32" s="20">
        <f>IF(SUMIFS(Datos_MStar!$G$3:$G$10000,Datos_MStar!$A$3:$A$10000,$A32,Datos_MStar!$C$3:$C$10000,SY$1) &lt;&gt; 0, SUMIFS(Datos_MStar!$G$3:$G$10000,Datos_MStar!$A$3:$A$10000,$A32,Datos_MStar!$C$3:$C$10000,SY$1), SX32)</f>
        <v>12.3771</v>
      </c>
      <c r="SZ32" s="20">
        <f>IF(SUMIFS(Datos_MStar!$G$3:$G$10000,Datos_MStar!$A$3:$A$10000,$A32,Datos_MStar!$C$3:$C$10000,SZ$1) &lt;&gt; 0, SUMIFS(Datos_MStar!$G$3:$G$10000,Datos_MStar!$A$3:$A$10000,$A32,Datos_MStar!$C$3:$C$10000,SZ$1), SY32)</f>
        <v>12.3771</v>
      </c>
      <c r="TA32" s="20">
        <f>IF(SUMIFS(Datos_MStar!$G$3:$G$10000,Datos_MStar!$A$3:$A$10000,$A32,Datos_MStar!$C$3:$C$10000,TA$1) &lt;&gt; 0, SUMIFS(Datos_MStar!$G$3:$G$10000,Datos_MStar!$A$3:$A$10000,$A32,Datos_MStar!$C$3:$C$10000,TA$1), SZ32)</f>
        <v>12.3771</v>
      </c>
      <c r="TB32" s="20">
        <f>IF(SUMIFS(Datos_MStar!$G$3:$G$10000,Datos_MStar!$A$3:$A$10000,$A32,Datos_MStar!$C$3:$C$10000,TB$1) &lt;&gt; 0, SUMIFS(Datos_MStar!$G$3:$G$10000,Datos_MStar!$A$3:$A$10000,$A32,Datos_MStar!$C$3:$C$10000,TB$1), TA32)</f>
        <v>12.3771</v>
      </c>
      <c r="TC32" s="20">
        <f>IF(SUMIFS(Datos_MStar!$G$3:$G$10000,Datos_MStar!$A$3:$A$10000,$A32,Datos_MStar!$C$3:$C$10000,TC$1) &lt;&gt; 0, SUMIFS(Datos_MStar!$G$3:$G$10000,Datos_MStar!$A$3:$A$10000,$A32,Datos_MStar!$C$3:$C$10000,TC$1), TB32)</f>
        <v>12.3771</v>
      </c>
      <c r="TD32" s="20">
        <f>IF(SUMIFS(Datos_MStar!$G$3:$G$10000,Datos_MStar!$A$3:$A$10000,$A32,Datos_MStar!$C$3:$C$10000,TD$1) &lt;&gt; 0, SUMIFS(Datos_MStar!$G$3:$G$10000,Datos_MStar!$A$3:$A$10000,$A32,Datos_MStar!$C$3:$C$10000,TD$1), TC32)</f>
        <v>12.3771</v>
      </c>
      <c r="TE32" s="20">
        <f>IF(SUMIFS(Datos_MStar!$G$3:$G$10000,Datos_MStar!$A$3:$A$10000,$A32,Datos_MStar!$C$3:$C$10000,TE$1) &lt;&gt; 0, SUMIFS(Datos_MStar!$G$3:$G$10000,Datos_MStar!$A$3:$A$10000,$A32,Datos_MStar!$C$3:$C$10000,TE$1), TD32)</f>
        <v>12.3771</v>
      </c>
    </row>
    <row r="33" spans="1:525" x14ac:dyDescent="0.25">
      <c r="A33" s="5" t="str">
        <f>Datos_MStar!J34</f>
        <v>LU0209137388</v>
      </c>
      <c r="B33" s="5" t="str">
        <f>Datos_MStar!K34</f>
        <v>Henderson Global Property EQ "A2"</v>
      </c>
      <c r="C33" s="25">
        <v>0</v>
      </c>
      <c r="D33" s="20">
        <f>IF(SUMIFS(Datos_MStar!$G$3:$G$10000,Datos_MStar!$A$3:$A$10000,$A33,Datos_MStar!$C$3:$C$10000,D$1) &lt;&gt; 0, SUMIFS(Datos_MStar!$G$3:$G$10000,Datos_MStar!$A$3:$A$10000,$A33,Datos_MStar!$C$3:$C$10000,D$1), C33)</f>
        <v>0</v>
      </c>
      <c r="E33" s="20">
        <f>IF(SUMIFS(Datos_MStar!$G$3:$G$10000,Datos_MStar!$A$3:$A$10000,$A33,Datos_MStar!$C$3:$C$10000,E$1) &lt;&gt; 0, SUMIFS(Datos_MStar!$G$3:$G$10000,Datos_MStar!$A$3:$A$10000,$A33,Datos_MStar!$C$3:$C$10000,E$1), D33)</f>
        <v>0</v>
      </c>
      <c r="F33" s="20">
        <f>IF(SUMIFS(Datos_MStar!$G$3:$G$10000,Datos_MStar!$A$3:$A$10000,$A33,Datos_MStar!$C$3:$C$10000,F$1) &lt;&gt; 0, SUMIFS(Datos_MStar!$G$3:$G$10000,Datos_MStar!$A$3:$A$10000,$A33,Datos_MStar!$C$3:$C$10000,F$1), E33)</f>
        <v>0</v>
      </c>
      <c r="G33" s="20">
        <f>IF(SUMIFS(Datos_MStar!$G$3:$G$10000,Datos_MStar!$A$3:$A$10000,$A33,Datos_MStar!$C$3:$C$10000,G$1) &lt;&gt; 0, SUMIFS(Datos_MStar!$G$3:$G$10000,Datos_MStar!$A$3:$A$10000,$A33,Datos_MStar!$C$3:$C$10000,G$1), F33)</f>
        <v>0</v>
      </c>
      <c r="H33" s="20">
        <f>IF(SUMIFS(Datos_MStar!$G$3:$G$10000,Datos_MStar!$A$3:$A$10000,$A33,Datos_MStar!$C$3:$C$10000,H$1) &lt;&gt; 0, SUMIFS(Datos_MStar!$G$3:$G$10000,Datos_MStar!$A$3:$A$10000,$A33,Datos_MStar!$C$3:$C$10000,H$1), G33)</f>
        <v>0</v>
      </c>
      <c r="I33" s="20">
        <f>IF(SUMIFS(Datos_MStar!$G$3:$G$10000,Datos_MStar!$A$3:$A$10000,$A33,Datos_MStar!$C$3:$C$10000,I$1) &lt;&gt; 0, SUMIFS(Datos_MStar!$G$3:$G$10000,Datos_MStar!$A$3:$A$10000,$A33,Datos_MStar!$C$3:$C$10000,I$1), H33)</f>
        <v>0</v>
      </c>
      <c r="J33" s="20">
        <f>IF(SUMIFS(Datos_MStar!$G$3:$G$10000,Datos_MStar!$A$3:$A$10000,$A33,Datos_MStar!$C$3:$C$10000,J$1) &lt;&gt; 0, SUMIFS(Datos_MStar!$G$3:$G$10000,Datos_MStar!$A$3:$A$10000,$A33,Datos_MStar!$C$3:$C$10000,J$1), I33)</f>
        <v>0</v>
      </c>
      <c r="K33" s="20">
        <f>IF(SUMIFS(Datos_MStar!$G$3:$G$10000,Datos_MStar!$A$3:$A$10000,$A33,Datos_MStar!$C$3:$C$10000,K$1) &lt;&gt; 0, SUMIFS(Datos_MStar!$G$3:$G$10000,Datos_MStar!$A$3:$A$10000,$A33,Datos_MStar!$C$3:$C$10000,K$1), J33)</f>
        <v>0</v>
      </c>
      <c r="L33" s="20">
        <f>IF(SUMIFS(Datos_MStar!$G$3:$G$10000,Datos_MStar!$A$3:$A$10000,$A33,Datos_MStar!$C$3:$C$10000,L$1) &lt;&gt; 0, SUMIFS(Datos_MStar!$G$3:$G$10000,Datos_MStar!$A$3:$A$10000,$A33,Datos_MStar!$C$3:$C$10000,L$1), K33)</f>
        <v>0</v>
      </c>
      <c r="M33" s="20">
        <f>IF(SUMIFS(Datos_MStar!$G$3:$G$10000,Datos_MStar!$A$3:$A$10000,$A33,Datos_MStar!$C$3:$C$10000,M$1) &lt;&gt; 0, SUMIFS(Datos_MStar!$G$3:$G$10000,Datos_MStar!$A$3:$A$10000,$A33,Datos_MStar!$C$3:$C$10000,M$1), L33)</f>
        <v>0</v>
      </c>
      <c r="N33" s="20">
        <f>IF(SUMIFS(Datos_MStar!$G$3:$G$10000,Datos_MStar!$A$3:$A$10000,$A33,Datos_MStar!$C$3:$C$10000,N$1) &lt;&gt; 0, SUMIFS(Datos_MStar!$G$3:$G$10000,Datos_MStar!$A$3:$A$10000,$A33,Datos_MStar!$C$3:$C$10000,N$1), M33)</f>
        <v>0</v>
      </c>
      <c r="O33" s="20">
        <f>IF(SUMIFS(Datos_MStar!$G$3:$G$10000,Datos_MStar!$A$3:$A$10000,$A33,Datos_MStar!$C$3:$C$10000,O$1) &lt;&gt; 0, SUMIFS(Datos_MStar!$G$3:$G$10000,Datos_MStar!$A$3:$A$10000,$A33,Datos_MStar!$C$3:$C$10000,O$1), N33)</f>
        <v>0</v>
      </c>
      <c r="P33" s="20">
        <f>IF(SUMIFS(Datos_MStar!$G$3:$G$10000,Datos_MStar!$A$3:$A$10000,$A33,Datos_MStar!$C$3:$C$10000,P$1) &lt;&gt; 0, SUMIFS(Datos_MStar!$G$3:$G$10000,Datos_MStar!$A$3:$A$10000,$A33,Datos_MStar!$C$3:$C$10000,P$1), O33)</f>
        <v>0</v>
      </c>
      <c r="Q33" s="20">
        <f>IF(SUMIFS(Datos_MStar!$G$3:$G$10000,Datos_MStar!$A$3:$A$10000,$A33,Datos_MStar!$C$3:$C$10000,Q$1) &lt;&gt; 0, SUMIFS(Datos_MStar!$G$3:$G$10000,Datos_MStar!$A$3:$A$10000,$A33,Datos_MStar!$C$3:$C$10000,Q$1), P33)</f>
        <v>0</v>
      </c>
      <c r="R33" s="20">
        <f>IF(SUMIFS(Datos_MStar!$G$3:$G$10000,Datos_MStar!$A$3:$A$10000,$A33,Datos_MStar!$C$3:$C$10000,R$1) &lt;&gt; 0, SUMIFS(Datos_MStar!$G$3:$G$10000,Datos_MStar!$A$3:$A$10000,$A33,Datos_MStar!$C$3:$C$10000,R$1), Q33)</f>
        <v>0</v>
      </c>
      <c r="S33" s="20">
        <f>IF(SUMIFS(Datos_MStar!$G$3:$G$10000,Datos_MStar!$A$3:$A$10000,$A33,Datos_MStar!$C$3:$C$10000,S$1) &lt;&gt; 0, SUMIFS(Datos_MStar!$G$3:$G$10000,Datos_MStar!$A$3:$A$10000,$A33,Datos_MStar!$C$3:$C$10000,S$1), R33)</f>
        <v>0</v>
      </c>
      <c r="T33" s="20">
        <f>IF(SUMIFS(Datos_MStar!$G$3:$G$10000,Datos_MStar!$A$3:$A$10000,$A33,Datos_MStar!$C$3:$C$10000,T$1) &lt;&gt; 0, SUMIFS(Datos_MStar!$G$3:$G$10000,Datos_MStar!$A$3:$A$10000,$A33,Datos_MStar!$C$3:$C$10000,T$1), S33)</f>
        <v>0</v>
      </c>
      <c r="U33" s="20">
        <f>IF(SUMIFS(Datos_MStar!$G$3:$G$10000,Datos_MStar!$A$3:$A$10000,$A33,Datos_MStar!$C$3:$C$10000,U$1) &lt;&gt; 0, SUMIFS(Datos_MStar!$G$3:$G$10000,Datos_MStar!$A$3:$A$10000,$A33,Datos_MStar!$C$3:$C$10000,U$1), T33)</f>
        <v>0</v>
      </c>
      <c r="V33" s="20">
        <f>IF(SUMIFS(Datos_MStar!$G$3:$G$10000,Datos_MStar!$A$3:$A$10000,$A33,Datos_MStar!$C$3:$C$10000,V$1) &lt;&gt; 0, SUMIFS(Datos_MStar!$G$3:$G$10000,Datos_MStar!$A$3:$A$10000,$A33,Datos_MStar!$C$3:$C$10000,V$1), U33)</f>
        <v>0</v>
      </c>
      <c r="W33" s="20">
        <f>IF(SUMIFS(Datos_MStar!$G$3:$G$10000,Datos_MStar!$A$3:$A$10000,$A33,Datos_MStar!$C$3:$C$10000,W$1) &lt;&gt; 0, SUMIFS(Datos_MStar!$G$3:$G$10000,Datos_MStar!$A$3:$A$10000,$A33,Datos_MStar!$C$3:$C$10000,W$1), V33)</f>
        <v>0</v>
      </c>
      <c r="X33" s="20">
        <f>IF(SUMIFS(Datos_MStar!$G$3:$G$10000,Datos_MStar!$A$3:$A$10000,$A33,Datos_MStar!$C$3:$C$10000,X$1) &lt;&gt; 0, SUMIFS(Datos_MStar!$G$3:$G$10000,Datos_MStar!$A$3:$A$10000,$A33,Datos_MStar!$C$3:$C$10000,X$1), W33)</f>
        <v>0</v>
      </c>
      <c r="Y33" s="20">
        <f>IF(SUMIFS(Datos_MStar!$G$3:$G$10000,Datos_MStar!$A$3:$A$10000,$A33,Datos_MStar!$C$3:$C$10000,Y$1) &lt;&gt; 0, SUMIFS(Datos_MStar!$G$3:$G$10000,Datos_MStar!$A$3:$A$10000,$A33,Datos_MStar!$C$3:$C$10000,Y$1), X33)</f>
        <v>0</v>
      </c>
      <c r="Z33" s="20">
        <f>IF(SUMIFS(Datos_MStar!$G$3:$G$10000,Datos_MStar!$A$3:$A$10000,$A33,Datos_MStar!$C$3:$C$10000,Z$1) &lt;&gt; 0, SUMIFS(Datos_MStar!$G$3:$G$10000,Datos_MStar!$A$3:$A$10000,$A33,Datos_MStar!$C$3:$C$10000,Z$1), Y33)</f>
        <v>0</v>
      </c>
      <c r="AA33" s="20">
        <f>IF(SUMIFS(Datos_MStar!$G$3:$G$10000,Datos_MStar!$A$3:$A$10000,$A33,Datos_MStar!$C$3:$C$10000,AA$1) &lt;&gt; 0, SUMIFS(Datos_MStar!$G$3:$G$10000,Datos_MStar!$A$3:$A$10000,$A33,Datos_MStar!$C$3:$C$10000,AA$1), Z33)</f>
        <v>0</v>
      </c>
      <c r="AB33" s="20">
        <f>IF(SUMIFS(Datos_MStar!$G$3:$G$10000,Datos_MStar!$A$3:$A$10000,$A33,Datos_MStar!$C$3:$C$10000,AB$1) &lt;&gt; 0, SUMIFS(Datos_MStar!$G$3:$G$10000,Datos_MStar!$A$3:$A$10000,$A33,Datos_MStar!$C$3:$C$10000,AB$1), AA33)</f>
        <v>0</v>
      </c>
      <c r="AC33" s="20">
        <f>IF(SUMIFS(Datos_MStar!$G$3:$G$10000,Datos_MStar!$A$3:$A$10000,$A33,Datos_MStar!$C$3:$C$10000,AC$1) &lt;&gt; 0, SUMIFS(Datos_MStar!$G$3:$G$10000,Datos_MStar!$A$3:$A$10000,$A33,Datos_MStar!$C$3:$C$10000,AC$1), AB33)</f>
        <v>0</v>
      </c>
      <c r="AD33" s="20">
        <f>IF(SUMIFS(Datos_MStar!$G$3:$G$10000,Datos_MStar!$A$3:$A$10000,$A33,Datos_MStar!$C$3:$C$10000,AD$1) &lt;&gt; 0, SUMIFS(Datos_MStar!$G$3:$G$10000,Datos_MStar!$A$3:$A$10000,$A33,Datos_MStar!$C$3:$C$10000,AD$1), AC33)</f>
        <v>0</v>
      </c>
      <c r="AE33" s="20">
        <f>IF(SUMIFS(Datos_MStar!$G$3:$G$10000,Datos_MStar!$A$3:$A$10000,$A33,Datos_MStar!$C$3:$C$10000,AE$1) &lt;&gt; 0, SUMIFS(Datos_MStar!$G$3:$G$10000,Datos_MStar!$A$3:$A$10000,$A33,Datos_MStar!$C$3:$C$10000,AE$1), AD33)</f>
        <v>0</v>
      </c>
      <c r="AF33" s="20">
        <f>IF(SUMIFS(Datos_MStar!$G$3:$G$10000,Datos_MStar!$A$3:$A$10000,$A33,Datos_MStar!$C$3:$C$10000,AF$1) &lt;&gt; 0, SUMIFS(Datos_MStar!$G$3:$G$10000,Datos_MStar!$A$3:$A$10000,$A33,Datos_MStar!$C$3:$C$10000,AF$1), AE33)</f>
        <v>0</v>
      </c>
      <c r="AG33" s="20">
        <f>IF(SUMIFS(Datos_MStar!$G$3:$G$10000,Datos_MStar!$A$3:$A$10000,$A33,Datos_MStar!$C$3:$C$10000,AG$1) &lt;&gt; 0, SUMIFS(Datos_MStar!$G$3:$G$10000,Datos_MStar!$A$3:$A$10000,$A33,Datos_MStar!$C$3:$C$10000,AG$1), AF33)</f>
        <v>0</v>
      </c>
      <c r="AH33" s="20">
        <f>IF(SUMIFS(Datos_MStar!$G$3:$G$10000,Datos_MStar!$A$3:$A$10000,$A33,Datos_MStar!$C$3:$C$10000,AH$1) &lt;&gt; 0, SUMIFS(Datos_MStar!$G$3:$G$10000,Datos_MStar!$A$3:$A$10000,$A33,Datos_MStar!$C$3:$C$10000,AH$1), AG33)</f>
        <v>0</v>
      </c>
      <c r="AI33" s="20">
        <f>IF(SUMIFS(Datos_MStar!$G$3:$G$10000,Datos_MStar!$A$3:$A$10000,$A33,Datos_MStar!$C$3:$C$10000,AI$1) &lt;&gt; 0, SUMIFS(Datos_MStar!$G$3:$G$10000,Datos_MStar!$A$3:$A$10000,$A33,Datos_MStar!$C$3:$C$10000,AI$1), AH33)</f>
        <v>0</v>
      </c>
      <c r="AJ33" s="20">
        <f>IF(SUMIFS(Datos_MStar!$G$3:$G$10000,Datos_MStar!$A$3:$A$10000,$A33,Datos_MStar!$C$3:$C$10000,AJ$1) &lt;&gt; 0, SUMIFS(Datos_MStar!$G$3:$G$10000,Datos_MStar!$A$3:$A$10000,$A33,Datos_MStar!$C$3:$C$10000,AJ$1), AI33)</f>
        <v>0</v>
      </c>
      <c r="AK33" s="20">
        <f>IF(SUMIFS(Datos_MStar!$G$3:$G$10000,Datos_MStar!$A$3:$A$10000,$A33,Datos_MStar!$C$3:$C$10000,AK$1) &lt;&gt; 0, SUMIFS(Datos_MStar!$G$3:$G$10000,Datos_MStar!$A$3:$A$10000,$A33,Datos_MStar!$C$3:$C$10000,AK$1), AJ33)</f>
        <v>0</v>
      </c>
      <c r="AL33" s="20">
        <f>IF(SUMIFS(Datos_MStar!$G$3:$G$10000,Datos_MStar!$A$3:$A$10000,$A33,Datos_MStar!$C$3:$C$10000,AL$1) &lt;&gt; 0, SUMIFS(Datos_MStar!$G$3:$G$10000,Datos_MStar!$A$3:$A$10000,$A33,Datos_MStar!$C$3:$C$10000,AL$1), AK33)</f>
        <v>0</v>
      </c>
      <c r="AM33" s="20">
        <f>IF(SUMIFS(Datos_MStar!$G$3:$G$10000,Datos_MStar!$A$3:$A$10000,$A33,Datos_MStar!$C$3:$C$10000,AM$1) &lt;&gt; 0, SUMIFS(Datos_MStar!$G$3:$G$10000,Datos_MStar!$A$3:$A$10000,$A33,Datos_MStar!$C$3:$C$10000,AM$1), AL33)</f>
        <v>0</v>
      </c>
      <c r="AN33" s="20">
        <f>IF(SUMIFS(Datos_MStar!$G$3:$G$10000,Datos_MStar!$A$3:$A$10000,$A33,Datos_MStar!$C$3:$C$10000,AN$1) &lt;&gt; 0, SUMIFS(Datos_MStar!$G$3:$G$10000,Datos_MStar!$A$3:$A$10000,$A33,Datos_MStar!$C$3:$C$10000,AN$1), AM33)</f>
        <v>0</v>
      </c>
      <c r="AO33" s="20">
        <f>IF(SUMIFS(Datos_MStar!$G$3:$G$10000,Datos_MStar!$A$3:$A$10000,$A33,Datos_MStar!$C$3:$C$10000,AO$1) &lt;&gt; 0, SUMIFS(Datos_MStar!$G$3:$G$10000,Datos_MStar!$A$3:$A$10000,$A33,Datos_MStar!$C$3:$C$10000,AO$1), AN33)</f>
        <v>0</v>
      </c>
      <c r="AP33" s="20">
        <f>IF(SUMIFS(Datos_MStar!$G$3:$G$10000,Datos_MStar!$A$3:$A$10000,$A33,Datos_MStar!$C$3:$C$10000,AP$1) &lt;&gt; 0, SUMIFS(Datos_MStar!$G$3:$G$10000,Datos_MStar!$A$3:$A$10000,$A33,Datos_MStar!$C$3:$C$10000,AP$1), AO33)</f>
        <v>0</v>
      </c>
      <c r="AQ33" s="20">
        <f>IF(SUMIFS(Datos_MStar!$G$3:$G$10000,Datos_MStar!$A$3:$A$10000,$A33,Datos_MStar!$C$3:$C$10000,AQ$1) &lt;&gt; 0, SUMIFS(Datos_MStar!$G$3:$G$10000,Datos_MStar!$A$3:$A$10000,$A33,Datos_MStar!$C$3:$C$10000,AQ$1), AP33)</f>
        <v>0</v>
      </c>
      <c r="AR33" s="20">
        <f>IF(SUMIFS(Datos_MStar!$G$3:$G$10000,Datos_MStar!$A$3:$A$10000,$A33,Datos_MStar!$C$3:$C$10000,AR$1) &lt;&gt; 0, SUMIFS(Datos_MStar!$G$3:$G$10000,Datos_MStar!$A$3:$A$10000,$A33,Datos_MStar!$C$3:$C$10000,AR$1), AQ33)</f>
        <v>0</v>
      </c>
      <c r="AS33" s="20">
        <f>IF(SUMIFS(Datos_MStar!$G$3:$G$10000,Datos_MStar!$A$3:$A$10000,$A33,Datos_MStar!$C$3:$C$10000,AS$1) &lt;&gt; 0, SUMIFS(Datos_MStar!$G$3:$G$10000,Datos_MStar!$A$3:$A$10000,$A33,Datos_MStar!$C$3:$C$10000,AS$1), AR33)</f>
        <v>0</v>
      </c>
      <c r="AT33" s="20">
        <f>IF(SUMIFS(Datos_MStar!$G$3:$G$10000,Datos_MStar!$A$3:$A$10000,$A33,Datos_MStar!$C$3:$C$10000,AT$1) &lt;&gt; 0, SUMIFS(Datos_MStar!$G$3:$G$10000,Datos_MStar!$A$3:$A$10000,$A33,Datos_MStar!$C$3:$C$10000,AT$1), AS33)</f>
        <v>0</v>
      </c>
      <c r="AU33" s="20">
        <f>IF(SUMIFS(Datos_MStar!$G$3:$G$10000,Datos_MStar!$A$3:$A$10000,$A33,Datos_MStar!$C$3:$C$10000,AU$1) &lt;&gt; 0, SUMIFS(Datos_MStar!$G$3:$G$10000,Datos_MStar!$A$3:$A$10000,$A33,Datos_MStar!$C$3:$C$10000,AU$1), AT33)</f>
        <v>0</v>
      </c>
      <c r="AV33" s="20">
        <f>IF(SUMIFS(Datos_MStar!$G$3:$G$10000,Datos_MStar!$A$3:$A$10000,$A33,Datos_MStar!$C$3:$C$10000,AV$1) &lt;&gt; 0, SUMIFS(Datos_MStar!$G$3:$G$10000,Datos_MStar!$A$3:$A$10000,$A33,Datos_MStar!$C$3:$C$10000,AV$1), AU33)</f>
        <v>0</v>
      </c>
      <c r="AW33" s="20">
        <f>IF(SUMIFS(Datos_MStar!$G$3:$G$10000,Datos_MStar!$A$3:$A$10000,$A33,Datos_MStar!$C$3:$C$10000,AW$1) &lt;&gt; 0, SUMIFS(Datos_MStar!$G$3:$G$10000,Datos_MStar!$A$3:$A$10000,$A33,Datos_MStar!$C$3:$C$10000,AW$1), AV33)</f>
        <v>0</v>
      </c>
      <c r="AX33" s="20">
        <f>IF(SUMIFS(Datos_MStar!$G$3:$G$10000,Datos_MStar!$A$3:$A$10000,$A33,Datos_MStar!$C$3:$C$10000,AX$1) &lt;&gt; 0, SUMIFS(Datos_MStar!$G$3:$G$10000,Datos_MStar!$A$3:$A$10000,$A33,Datos_MStar!$C$3:$C$10000,AX$1), AW33)</f>
        <v>0</v>
      </c>
      <c r="AY33" s="20">
        <f>IF(SUMIFS(Datos_MStar!$G$3:$G$10000,Datos_MStar!$A$3:$A$10000,$A33,Datos_MStar!$C$3:$C$10000,AY$1) &lt;&gt; 0, SUMIFS(Datos_MStar!$G$3:$G$10000,Datos_MStar!$A$3:$A$10000,$A33,Datos_MStar!$C$3:$C$10000,AY$1), AX33)</f>
        <v>0</v>
      </c>
      <c r="AZ33" s="20">
        <f>IF(SUMIFS(Datos_MStar!$G$3:$G$10000,Datos_MStar!$A$3:$A$10000,$A33,Datos_MStar!$C$3:$C$10000,AZ$1) &lt;&gt; 0, SUMIFS(Datos_MStar!$G$3:$G$10000,Datos_MStar!$A$3:$A$10000,$A33,Datos_MStar!$C$3:$C$10000,AZ$1), AY33)</f>
        <v>0</v>
      </c>
      <c r="BA33" s="20">
        <f>IF(SUMIFS(Datos_MStar!$G$3:$G$10000,Datos_MStar!$A$3:$A$10000,$A33,Datos_MStar!$C$3:$C$10000,BA$1) &lt;&gt; 0, SUMIFS(Datos_MStar!$G$3:$G$10000,Datos_MStar!$A$3:$A$10000,$A33,Datos_MStar!$C$3:$C$10000,BA$1), AZ33)</f>
        <v>0</v>
      </c>
      <c r="BB33" s="20">
        <f>IF(SUMIFS(Datos_MStar!$G$3:$G$10000,Datos_MStar!$A$3:$A$10000,$A33,Datos_MStar!$C$3:$C$10000,BB$1) &lt;&gt; 0, SUMIFS(Datos_MStar!$G$3:$G$10000,Datos_MStar!$A$3:$A$10000,$A33,Datos_MStar!$C$3:$C$10000,BB$1), BA33)</f>
        <v>0</v>
      </c>
      <c r="BC33" s="20">
        <f>IF(SUMIFS(Datos_MStar!$G$3:$G$10000,Datos_MStar!$A$3:$A$10000,$A33,Datos_MStar!$C$3:$C$10000,BC$1) &lt;&gt; 0, SUMIFS(Datos_MStar!$G$3:$G$10000,Datos_MStar!$A$3:$A$10000,$A33,Datos_MStar!$C$3:$C$10000,BC$1), BB33)</f>
        <v>0</v>
      </c>
      <c r="BD33" s="20">
        <f>IF(SUMIFS(Datos_MStar!$G$3:$G$10000,Datos_MStar!$A$3:$A$10000,$A33,Datos_MStar!$C$3:$C$10000,BD$1) &lt;&gt; 0, SUMIFS(Datos_MStar!$G$3:$G$10000,Datos_MStar!$A$3:$A$10000,$A33,Datos_MStar!$C$3:$C$10000,BD$1), BC33)</f>
        <v>0</v>
      </c>
      <c r="BE33" s="20">
        <f>IF(SUMIFS(Datos_MStar!$G$3:$G$10000,Datos_MStar!$A$3:$A$10000,$A33,Datos_MStar!$C$3:$C$10000,BE$1) &lt;&gt; 0, SUMIFS(Datos_MStar!$G$3:$G$10000,Datos_MStar!$A$3:$A$10000,$A33,Datos_MStar!$C$3:$C$10000,BE$1), BD33)</f>
        <v>0</v>
      </c>
      <c r="BF33" s="20">
        <f>IF(SUMIFS(Datos_MStar!$G$3:$G$10000,Datos_MStar!$A$3:$A$10000,$A33,Datos_MStar!$C$3:$C$10000,BF$1) &lt;&gt; 0, SUMIFS(Datos_MStar!$G$3:$G$10000,Datos_MStar!$A$3:$A$10000,$A33,Datos_MStar!$C$3:$C$10000,BF$1), BE33)</f>
        <v>0</v>
      </c>
      <c r="BG33" s="20">
        <f>IF(SUMIFS(Datos_MStar!$G$3:$G$10000,Datos_MStar!$A$3:$A$10000,$A33,Datos_MStar!$C$3:$C$10000,BG$1) &lt;&gt; 0, SUMIFS(Datos_MStar!$G$3:$G$10000,Datos_MStar!$A$3:$A$10000,$A33,Datos_MStar!$C$3:$C$10000,BG$1), BF33)</f>
        <v>0</v>
      </c>
      <c r="BH33" s="20">
        <f>IF(SUMIFS(Datos_MStar!$G$3:$G$10000,Datos_MStar!$A$3:$A$10000,$A33,Datos_MStar!$C$3:$C$10000,BH$1) &lt;&gt; 0, SUMIFS(Datos_MStar!$G$3:$G$10000,Datos_MStar!$A$3:$A$10000,$A33,Datos_MStar!$C$3:$C$10000,BH$1), BG33)</f>
        <v>0</v>
      </c>
      <c r="BI33" s="20">
        <f>IF(SUMIFS(Datos_MStar!$G$3:$G$10000,Datos_MStar!$A$3:$A$10000,$A33,Datos_MStar!$C$3:$C$10000,BI$1) &lt;&gt; 0, SUMIFS(Datos_MStar!$G$3:$G$10000,Datos_MStar!$A$3:$A$10000,$A33,Datos_MStar!$C$3:$C$10000,BI$1), BH33)</f>
        <v>0</v>
      </c>
      <c r="BJ33" s="20">
        <f>IF(SUMIFS(Datos_MStar!$G$3:$G$10000,Datos_MStar!$A$3:$A$10000,$A33,Datos_MStar!$C$3:$C$10000,BJ$1) &lt;&gt; 0, SUMIFS(Datos_MStar!$G$3:$G$10000,Datos_MStar!$A$3:$A$10000,$A33,Datos_MStar!$C$3:$C$10000,BJ$1), BI33)</f>
        <v>0</v>
      </c>
      <c r="BK33" s="20">
        <f>IF(SUMIFS(Datos_MStar!$G$3:$G$10000,Datos_MStar!$A$3:$A$10000,$A33,Datos_MStar!$C$3:$C$10000,BK$1) &lt;&gt; 0, SUMIFS(Datos_MStar!$G$3:$G$10000,Datos_MStar!$A$3:$A$10000,$A33,Datos_MStar!$C$3:$C$10000,BK$1), BJ33)</f>
        <v>0</v>
      </c>
      <c r="BL33" s="20">
        <f>IF(SUMIFS(Datos_MStar!$G$3:$G$10000,Datos_MStar!$A$3:$A$10000,$A33,Datos_MStar!$C$3:$C$10000,BL$1) &lt;&gt; 0, SUMIFS(Datos_MStar!$G$3:$G$10000,Datos_MStar!$A$3:$A$10000,$A33,Datos_MStar!$C$3:$C$10000,BL$1), BK33)</f>
        <v>0</v>
      </c>
      <c r="BM33" s="20">
        <f>IF(SUMIFS(Datos_MStar!$G$3:$G$10000,Datos_MStar!$A$3:$A$10000,$A33,Datos_MStar!$C$3:$C$10000,BM$1) &lt;&gt; 0, SUMIFS(Datos_MStar!$G$3:$G$10000,Datos_MStar!$A$3:$A$10000,$A33,Datos_MStar!$C$3:$C$10000,BM$1), BL33)</f>
        <v>0</v>
      </c>
      <c r="BN33" s="20">
        <f>IF(SUMIFS(Datos_MStar!$G$3:$G$10000,Datos_MStar!$A$3:$A$10000,$A33,Datos_MStar!$C$3:$C$10000,BN$1) &lt;&gt; 0, SUMIFS(Datos_MStar!$G$3:$G$10000,Datos_MStar!$A$3:$A$10000,$A33,Datos_MStar!$C$3:$C$10000,BN$1), BM33)</f>
        <v>0</v>
      </c>
      <c r="BO33" s="20">
        <f>IF(SUMIFS(Datos_MStar!$G$3:$G$10000,Datos_MStar!$A$3:$A$10000,$A33,Datos_MStar!$C$3:$C$10000,BO$1) &lt;&gt; 0, SUMIFS(Datos_MStar!$G$3:$G$10000,Datos_MStar!$A$3:$A$10000,$A33,Datos_MStar!$C$3:$C$10000,BO$1), BN33)</f>
        <v>0</v>
      </c>
      <c r="BP33" s="20">
        <f>IF(SUMIFS(Datos_MStar!$G$3:$G$10000,Datos_MStar!$A$3:$A$10000,$A33,Datos_MStar!$C$3:$C$10000,BP$1) &lt;&gt; 0, SUMIFS(Datos_MStar!$G$3:$G$10000,Datos_MStar!$A$3:$A$10000,$A33,Datos_MStar!$C$3:$C$10000,BP$1), BO33)</f>
        <v>0</v>
      </c>
      <c r="BQ33" s="20">
        <f>IF(SUMIFS(Datos_MStar!$G$3:$G$10000,Datos_MStar!$A$3:$A$10000,$A33,Datos_MStar!$C$3:$C$10000,BQ$1) &lt;&gt; 0, SUMIFS(Datos_MStar!$G$3:$G$10000,Datos_MStar!$A$3:$A$10000,$A33,Datos_MStar!$C$3:$C$10000,BQ$1), BP33)</f>
        <v>0</v>
      </c>
      <c r="BR33" s="20">
        <f>IF(SUMIFS(Datos_MStar!$G$3:$G$10000,Datos_MStar!$A$3:$A$10000,$A33,Datos_MStar!$C$3:$C$10000,BR$1) &lt;&gt; 0, SUMIFS(Datos_MStar!$G$3:$G$10000,Datos_MStar!$A$3:$A$10000,$A33,Datos_MStar!$C$3:$C$10000,BR$1), BQ33)</f>
        <v>0</v>
      </c>
      <c r="BS33" s="20">
        <f>IF(SUMIFS(Datos_MStar!$G$3:$G$10000,Datos_MStar!$A$3:$A$10000,$A33,Datos_MStar!$C$3:$C$10000,BS$1) &lt;&gt; 0, SUMIFS(Datos_MStar!$G$3:$G$10000,Datos_MStar!$A$3:$A$10000,$A33,Datos_MStar!$C$3:$C$10000,BS$1), BR33)</f>
        <v>0</v>
      </c>
      <c r="BT33" s="20">
        <f>IF(SUMIFS(Datos_MStar!$G$3:$G$10000,Datos_MStar!$A$3:$A$10000,$A33,Datos_MStar!$C$3:$C$10000,BT$1) &lt;&gt; 0, SUMIFS(Datos_MStar!$G$3:$G$10000,Datos_MStar!$A$3:$A$10000,$A33,Datos_MStar!$C$3:$C$10000,BT$1), BS33)</f>
        <v>0</v>
      </c>
      <c r="BU33" s="20">
        <f>IF(SUMIFS(Datos_MStar!$G$3:$G$10000,Datos_MStar!$A$3:$A$10000,$A33,Datos_MStar!$C$3:$C$10000,BU$1) &lt;&gt; 0, SUMIFS(Datos_MStar!$G$3:$G$10000,Datos_MStar!$A$3:$A$10000,$A33,Datos_MStar!$C$3:$C$10000,BU$1), BT33)</f>
        <v>0</v>
      </c>
      <c r="BV33" s="20">
        <f>IF(SUMIFS(Datos_MStar!$G$3:$G$10000,Datos_MStar!$A$3:$A$10000,$A33,Datos_MStar!$C$3:$C$10000,BV$1) &lt;&gt; 0, SUMIFS(Datos_MStar!$G$3:$G$10000,Datos_MStar!$A$3:$A$10000,$A33,Datos_MStar!$C$3:$C$10000,BV$1), BU33)</f>
        <v>0</v>
      </c>
      <c r="BW33" s="20">
        <f>IF(SUMIFS(Datos_MStar!$G$3:$G$10000,Datos_MStar!$A$3:$A$10000,$A33,Datos_MStar!$C$3:$C$10000,BW$1) &lt;&gt; 0, SUMIFS(Datos_MStar!$G$3:$G$10000,Datos_MStar!$A$3:$A$10000,$A33,Datos_MStar!$C$3:$C$10000,BW$1), BV33)</f>
        <v>0</v>
      </c>
      <c r="BX33" s="20">
        <f>IF(SUMIFS(Datos_MStar!$G$3:$G$10000,Datos_MStar!$A$3:$A$10000,$A33,Datos_MStar!$C$3:$C$10000,BX$1) &lt;&gt; 0, SUMIFS(Datos_MStar!$G$3:$G$10000,Datos_MStar!$A$3:$A$10000,$A33,Datos_MStar!$C$3:$C$10000,BX$1), BW33)</f>
        <v>0</v>
      </c>
      <c r="BY33" s="20">
        <f>IF(SUMIFS(Datos_MStar!$G$3:$G$10000,Datos_MStar!$A$3:$A$10000,$A33,Datos_MStar!$C$3:$C$10000,BY$1) &lt;&gt; 0, SUMIFS(Datos_MStar!$G$3:$G$10000,Datos_MStar!$A$3:$A$10000,$A33,Datos_MStar!$C$3:$C$10000,BY$1), BX33)</f>
        <v>0</v>
      </c>
      <c r="BZ33" s="20">
        <f>IF(SUMIFS(Datos_MStar!$G$3:$G$10000,Datos_MStar!$A$3:$A$10000,$A33,Datos_MStar!$C$3:$C$10000,BZ$1) &lt;&gt; 0, SUMIFS(Datos_MStar!$G$3:$G$10000,Datos_MStar!$A$3:$A$10000,$A33,Datos_MStar!$C$3:$C$10000,BZ$1), BY33)</f>
        <v>0</v>
      </c>
      <c r="CA33" s="20">
        <f>IF(SUMIFS(Datos_MStar!$G$3:$G$10000,Datos_MStar!$A$3:$A$10000,$A33,Datos_MStar!$C$3:$C$10000,CA$1) &lt;&gt; 0, SUMIFS(Datos_MStar!$G$3:$G$10000,Datos_MStar!$A$3:$A$10000,$A33,Datos_MStar!$C$3:$C$10000,CA$1), BZ33)</f>
        <v>0</v>
      </c>
      <c r="CB33" s="20">
        <f>IF(SUMIFS(Datos_MStar!$G$3:$G$10000,Datos_MStar!$A$3:$A$10000,$A33,Datos_MStar!$C$3:$C$10000,CB$1) &lt;&gt; 0, SUMIFS(Datos_MStar!$G$3:$G$10000,Datos_MStar!$A$3:$A$10000,$A33,Datos_MStar!$C$3:$C$10000,CB$1), CA33)</f>
        <v>0</v>
      </c>
      <c r="CC33" s="20">
        <f>IF(SUMIFS(Datos_MStar!$G$3:$G$10000,Datos_MStar!$A$3:$A$10000,$A33,Datos_MStar!$C$3:$C$10000,CC$1) &lt;&gt; 0, SUMIFS(Datos_MStar!$G$3:$G$10000,Datos_MStar!$A$3:$A$10000,$A33,Datos_MStar!$C$3:$C$10000,CC$1), CB33)</f>
        <v>0</v>
      </c>
      <c r="CD33" s="20">
        <f>IF(SUMIFS(Datos_MStar!$G$3:$G$10000,Datos_MStar!$A$3:$A$10000,$A33,Datos_MStar!$C$3:$C$10000,CD$1) &lt;&gt; 0, SUMIFS(Datos_MStar!$G$3:$G$10000,Datos_MStar!$A$3:$A$10000,$A33,Datos_MStar!$C$3:$C$10000,CD$1), CC33)</f>
        <v>0</v>
      </c>
      <c r="CE33" s="20">
        <f>IF(SUMIFS(Datos_MStar!$G$3:$G$10000,Datos_MStar!$A$3:$A$10000,$A33,Datos_MStar!$C$3:$C$10000,CE$1) &lt;&gt; 0, SUMIFS(Datos_MStar!$G$3:$G$10000,Datos_MStar!$A$3:$A$10000,$A33,Datos_MStar!$C$3:$C$10000,CE$1), CD33)</f>
        <v>0</v>
      </c>
      <c r="CF33" s="20">
        <f>IF(SUMIFS(Datos_MStar!$G$3:$G$10000,Datos_MStar!$A$3:$A$10000,$A33,Datos_MStar!$C$3:$C$10000,CF$1) &lt;&gt; 0, SUMIFS(Datos_MStar!$G$3:$G$10000,Datos_MStar!$A$3:$A$10000,$A33,Datos_MStar!$C$3:$C$10000,CF$1), CE33)</f>
        <v>0</v>
      </c>
      <c r="CG33" s="20">
        <f>IF(SUMIFS(Datos_MStar!$G$3:$G$10000,Datos_MStar!$A$3:$A$10000,$A33,Datos_MStar!$C$3:$C$10000,CG$1) &lt;&gt; 0, SUMIFS(Datos_MStar!$G$3:$G$10000,Datos_MStar!$A$3:$A$10000,$A33,Datos_MStar!$C$3:$C$10000,CG$1), CF33)</f>
        <v>0</v>
      </c>
      <c r="CH33" s="20">
        <f>IF(SUMIFS(Datos_MStar!$G$3:$G$10000,Datos_MStar!$A$3:$A$10000,$A33,Datos_MStar!$C$3:$C$10000,CH$1) &lt;&gt; 0, SUMIFS(Datos_MStar!$G$3:$G$10000,Datos_MStar!$A$3:$A$10000,$A33,Datos_MStar!$C$3:$C$10000,CH$1), CG33)</f>
        <v>13.83027523</v>
      </c>
      <c r="CI33" s="20">
        <f>IF(SUMIFS(Datos_MStar!$G$3:$G$10000,Datos_MStar!$A$3:$A$10000,$A33,Datos_MStar!$C$3:$C$10000,CI$1) &lt;&gt; 0, SUMIFS(Datos_MStar!$G$3:$G$10000,Datos_MStar!$A$3:$A$10000,$A33,Datos_MStar!$C$3:$C$10000,CI$1), CH33)</f>
        <v>13.90106931</v>
      </c>
      <c r="CJ33" s="20">
        <f>IF(SUMIFS(Datos_MStar!$G$3:$G$10000,Datos_MStar!$A$3:$A$10000,$A33,Datos_MStar!$C$3:$C$10000,CJ$1) &lt;&gt; 0, SUMIFS(Datos_MStar!$G$3:$G$10000,Datos_MStar!$A$3:$A$10000,$A33,Datos_MStar!$C$3:$C$10000,CJ$1), CI33)</f>
        <v>13.757340040000001</v>
      </c>
      <c r="CK33" s="20">
        <f>IF(SUMIFS(Datos_MStar!$G$3:$G$10000,Datos_MStar!$A$3:$A$10000,$A33,Datos_MStar!$C$3:$C$10000,CK$1) &lt;&gt; 0, SUMIFS(Datos_MStar!$G$3:$G$10000,Datos_MStar!$A$3:$A$10000,$A33,Datos_MStar!$C$3:$C$10000,CK$1), CJ33)</f>
        <v>13.899938799999999</v>
      </c>
      <c r="CL33" s="20">
        <f>IF(SUMIFS(Datos_MStar!$G$3:$G$10000,Datos_MStar!$A$3:$A$10000,$A33,Datos_MStar!$C$3:$C$10000,CL$1) &lt;&gt; 0, SUMIFS(Datos_MStar!$G$3:$G$10000,Datos_MStar!$A$3:$A$10000,$A33,Datos_MStar!$C$3:$C$10000,CL$1), CK33)</f>
        <v>13.899938799999999</v>
      </c>
      <c r="CM33" s="20">
        <f>IF(SUMIFS(Datos_MStar!$G$3:$G$10000,Datos_MStar!$A$3:$A$10000,$A33,Datos_MStar!$C$3:$C$10000,CM$1) &lt;&gt; 0, SUMIFS(Datos_MStar!$G$3:$G$10000,Datos_MStar!$A$3:$A$10000,$A33,Datos_MStar!$C$3:$C$10000,CM$1), CL33)</f>
        <v>13.804866949999999</v>
      </c>
      <c r="CN33" s="20">
        <f>IF(SUMIFS(Datos_MStar!$G$3:$G$10000,Datos_MStar!$A$3:$A$10000,$A33,Datos_MStar!$C$3:$C$10000,CN$1) &lt;&gt; 0, SUMIFS(Datos_MStar!$G$3:$G$10000,Datos_MStar!$A$3:$A$10000,$A33,Datos_MStar!$C$3:$C$10000,CN$1), CM33)</f>
        <v>13.94692695</v>
      </c>
      <c r="CO33" s="20">
        <f>IF(SUMIFS(Datos_MStar!$G$3:$G$10000,Datos_MStar!$A$3:$A$10000,$A33,Datos_MStar!$C$3:$C$10000,CO$1) &lt;&gt; 0, SUMIFS(Datos_MStar!$G$3:$G$10000,Datos_MStar!$A$3:$A$10000,$A33,Datos_MStar!$C$3:$C$10000,CO$1), CN33)</f>
        <v>13.962005039999999</v>
      </c>
      <c r="CP33" s="20">
        <f>IF(SUMIFS(Datos_MStar!$G$3:$G$10000,Datos_MStar!$A$3:$A$10000,$A33,Datos_MStar!$C$3:$C$10000,CP$1) &lt;&gt; 0, SUMIFS(Datos_MStar!$G$3:$G$10000,Datos_MStar!$A$3:$A$10000,$A33,Datos_MStar!$C$3:$C$10000,CP$1), CO33)</f>
        <v>14.02304112</v>
      </c>
      <c r="CQ33" s="20">
        <f>IF(SUMIFS(Datos_MStar!$G$3:$G$10000,Datos_MStar!$A$3:$A$10000,$A33,Datos_MStar!$C$3:$C$10000,CQ$1) &lt;&gt; 0, SUMIFS(Datos_MStar!$G$3:$G$10000,Datos_MStar!$A$3:$A$10000,$A33,Datos_MStar!$C$3:$C$10000,CQ$1), CP33)</f>
        <v>13.993148079999999</v>
      </c>
      <c r="CR33" s="20">
        <f>IF(SUMIFS(Datos_MStar!$G$3:$G$10000,Datos_MStar!$A$3:$A$10000,$A33,Datos_MStar!$C$3:$C$10000,CR$1) &lt;&gt; 0, SUMIFS(Datos_MStar!$G$3:$G$10000,Datos_MStar!$A$3:$A$10000,$A33,Datos_MStar!$C$3:$C$10000,CR$1), CQ33)</f>
        <v>13.98569472</v>
      </c>
      <c r="CS33" s="20">
        <f>IF(SUMIFS(Datos_MStar!$G$3:$G$10000,Datos_MStar!$A$3:$A$10000,$A33,Datos_MStar!$C$3:$C$10000,CS$1) &lt;&gt; 0, SUMIFS(Datos_MStar!$G$3:$G$10000,Datos_MStar!$A$3:$A$10000,$A33,Datos_MStar!$C$3:$C$10000,CS$1), CR33)</f>
        <v>14.020634429999999</v>
      </c>
      <c r="CT33" s="20">
        <f>IF(SUMIFS(Datos_MStar!$G$3:$G$10000,Datos_MStar!$A$3:$A$10000,$A33,Datos_MStar!$C$3:$C$10000,CT$1) &lt;&gt; 0, SUMIFS(Datos_MStar!$G$3:$G$10000,Datos_MStar!$A$3:$A$10000,$A33,Datos_MStar!$C$3:$C$10000,CT$1), CS33)</f>
        <v>14.021429120000001</v>
      </c>
      <c r="CU33" s="20">
        <f>IF(SUMIFS(Datos_MStar!$G$3:$G$10000,Datos_MStar!$A$3:$A$10000,$A33,Datos_MStar!$C$3:$C$10000,CU$1) &lt;&gt; 0, SUMIFS(Datos_MStar!$G$3:$G$10000,Datos_MStar!$A$3:$A$10000,$A33,Datos_MStar!$C$3:$C$10000,CU$1), CT33)</f>
        <v>13.986283419999999</v>
      </c>
      <c r="CV33" s="20">
        <f>IF(SUMIFS(Datos_MStar!$G$3:$G$10000,Datos_MStar!$A$3:$A$10000,$A33,Datos_MStar!$C$3:$C$10000,CV$1) &lt;&gt; 0, SUMIFS(Datos_MStar!$G$3:$G$10000,Datos_MStar!$A$3:$A$10000,$A33,Datos_MStar!$C$3:$C$10000,CV$1), CU33)</f>
        <v>14.07804726</v>
      </c>
      <c r="CW33" s="20">
        <f>IF(SUMIFS(Datos_MStar!$G$3:$G$10000,Datos_MStar!$A$3:$A$10000,$A33,Datos_MStar!$C$3:$C$10000,CW$1) &lt;&gt; 0, SUMIFS(Datos_MStar!$G$3:$G$10000,Datos_MStar!$A$3:$A$10000,$A33,Datos_MStar!$C$3:$C$10000,CW$1), CV33)</f>
        <v>14.119472460000001</v>
      </c>
      <c r="CX33" s="20">
        <f>IF(SUMIFS(Datos_MStar!$G$3:$G$10000,Datos_MStar!$A$3:$A$10000,$A33,Datos_MStar!$C$3:$C$10000,CX$1) &lt;&gt; 0, SUMIFS(Datos_MStar!$G$3:$G$10000,Datos_MStar!$A$3:$A$10000,$A33,Datos_MStar!$C$3:$C$10000,CX$1), CW33)</f>
        <v>14.17359546</v>
      </c>
      <c r="CY33" s="20">
        <f>IF(SUMIFS(Datos_MStar!$G$3:$G$10000,Datos_MStar!$A$3:$A$10000,$A33,Datos_MStar!$C$3:$C$10000,CY$1) &lt;&gt; 0, SUMIFS(Datos_MStar!$G$3:$G$10000,Datos_MStar!$A$3:$A$10000,$A33,Datos_MStar!$C$3:$C$10000,CY$1), CX33)</f>
        <v>14.191239400000001</v>
      </c>
      <c r="CZ33" s="20">
        <f>IF(SUMIFS(Datos_MStar!$G$3:$G$10000,Datos_MStar!$A$3:$A$10000,$A33,Datos_MStar!$C$3:$C$10000,CZ$1) &lt;&gt; 0, SUMIFS(Datos_MStar!$G$3:$G$10000,Datos_MStar!$A$3:$A$10000,$A33,Datos_MStar!$C$3:$C$10000,CZ$1), CY33)</f>
        <v>14.18467278</v>
      </c>
      <c r="DA33" s="20">
        <f>IF(SUMIFS(Datos_MStar!$G$3:$G$10000,Datos_MStar!$A$3:$A$10000,$A33,Datos_MStar!$C$3:$C$10000,DA$1) &lt;&gt; 0, SUMIFS(Datos_MStar!$G$3:$G$10000,Datos_MStar!$A$3:$A$10000,$A33,Datos_MStar!$C$3:$C$10000,DA$1), CZ33)</f>
        <v>14.09889345</v>
      </c>
      <c r="DB33" s="20">
        <f>IF(SUMIFS(Datos_MStar!$G$3:$G$10000,Datos_MStar!$A$3:$A$10000,$A33,Datos_MStar!$C$3:$C$10000,DB$1) &lt;&gt; 0, SUMIFS(Datos_MStar!$G$3:$G$10000,Datos_MStar!$A$3:$A$10000,$A33,Datos_MStar!$C$3:$C$10000,DB$1), DA33)</f>
        <v>13.5707635</v>
      </c>
      <c r="DC33" s="20">
        <f>IF(SUMIFS(Datos_MStar!$G$3:$G$10000,Datos_MStar!$A$3:$A$10000,$A33,Datos_MStar!$C$3:$C$10000,DC$1) &lt;&gt; 0, SUMIFS(Datos_MStar!$G$3:$G$10000,Datos_MStar!$A$3:$A$10000,$A33,Datos_MStar!$C$3:$C$10000,DC$1), DB33)</f>
        <v>13.470901919999999</v>
      </c>
      <c r="DD33" s="20">
        <f>IF(SUMIFS(Datos_MStar!$G$3:$G$10000,Datos_MStar!$A$3:$A$10000,$A33,Datos_MStar!$C$3:$C$10000,DD$1) &lt;&gt; 0, SUMIFS(Datos_MStar!$G$3:$G$10000,Datos_MStar!$A$3:$A$10000,$A33,Datos_MStar!$C$3:$C$10000,DD$1), DC33)</f>
        <v>13.548187649999999</v>
      </c>
      <c r="DE33" s="20">
        <f>IF(SUMIFS(Datos_MStar!$G$3:$G$10000,Datos_MStar!$A$3:$A$10000,$A33,Datos_MStar!$C$3:$C$10000,DE$1) &lt;&gt; 0, SUMIFS(Datos_MStar!$G$3:$G$10000,Datos_MStar!$A$3:$A$10000,$A33,Datos_MStar!$C$3:$C$10000,DE$1), DD33)</f>
        <v>13.62652651</v>
      </c>
      <c r="DF33" s="20">
        <f>IF(SUMIFS(Datos_MStar!$G$3:$G$10000,Datos_MStar!$A$3:$A$10000,$A33,Datos_MStar!$C$3:$C$10000,DF$1) &lt;&gt; 0, SUMIFS(Datos_MStar!$G$3:$G$10000,Datos_MStar!$A$3:$A$10000,$A33,Datos_MStar!$C$3:$C$10000,DF$1), DE33)</f>
        <v>13.287523159999999</v>
      </c>
      <c r="DG33" s="20">
        <f>IF(SUMIFS(Datos_MStar!$G$3:$G$10000,Datos_MStar!$A$3:$A$10000,$A33,Datos_MStar!$C$3:$C$10000,DG$1) &lt;&gt; 0, SUMIFS(Datos_MStar!$G$3:$G$10000,Datos_MStar!$A$3:$A$10000,$A33,Datos_MStar!$C$3:$C$10000,DG$1), DF33)</f>
        <v>13.14894932</v>
      </c>
      <c r="DH33" s="20">
        <f>IF(SUMIFS(Datos_MStar!$G$3:$G$10000,Datos_MStar!$A$3:$A$10000,$A33,Datos_MStar!$C$3:$C$10000,DH$1) &lt;&gt; 0, SUMIFS(Datos_MStar!$G$3:$G$10000,Datos_MStar!$A$3:$A$10000,$A33,Datos_MStar!$C$3:$C$10000,DH$1), DG33)</f>
        <v>12.963247730000001</v>
      </c>
      <c r="DI33" s="20">
        <f>IF(SUMIFS(Datos_MStar!$G$3:$G$10000,Datos_MStar!$A$3:$A$10000,$A33,Datos_MStar!$C$3:$C$10000,DI$1) &lt;&gt; 0, SUMIFS(Datos_MStar!$G$3:$G$10000,Datos_MStar!$A$3:$A$10000,$A33,Datos_MStar!$C$3:$C$10000,DI$1), DH33)</f>
        <v>12.76137761</v>
      </c>
      <c r="DJ33" s="20">
        <f>IF(SUMIFS(Datos_MStar!$G$3:$G$10000,Datos_MStar!$A$3:$A$10000,$A33,Datos_MStar!$C$3:$C$10000,DJ$1) &lt;&gt; 0, SUMIFS(Datos_MStar!$G$3:$G$10000,Datos_MStar!$A$3:$A$10000,$A33,Datos_MStar!$C$3:$C$10000,DJ$1), DI33)</f>
        <v>12.824625729999999</v>
      </c>
      <c r="DK33" s="20">
        <f>IF(SUMIFS(Datos_MStar!$G$3:$G$10000,Datos_MStar!$A$3:$A$10000,$A33,Datos_MStar!$C$3:$C$10000,DK$1) &lt;&gt; 0, SUMIFS(Datos_MStar!$G$3:$G$10000,Datos_MStar!$A$3:$A$10000,$A33,Datos_MStar!$C$3:$C$10000,DK$1), DJ33)</f>
        <v>12.6272289</v>
      </c>
      <c r="DL33" s="20">
        <f>IF(SUMIFS(Datos_MStar!$G$3:$G$10000,Datos_MStar!$A$3:$A$10000,$A33,Datos_MStar!$C$3:$C$10000,DL$1) &lt;&gt; 0, SUMIFS(Datos_MStar!$G$3:$G$10000,Datos_MStar!$A$3:$A$10000,$A33,Datos_MStar!$C$3:$C$10000,DL$1), DK33)</f>
        <v>12.6272289</v>
      </c>
      <c r="DM33" s="20">
        <f>IF(SUMIFS(Datos_MStar!$G$3:$G$10000,Datos_MStar!$A$3:$A$10000,$A33,Datos_MStar!$C$3:$C$10000,DM$1) &lt;&gt; 0, SUMIFS(Datos_MStar!$G$3:$G$10000,Datos_MStar!$A$3:$A$10000,$A33,Datos_MStar!$C$3:$C$10000,DM$1), DL33)</f>
        <v>12.6272289</v>
      </c>
      <c r="DN33" s="20">
        <f>IF(SUMIFS(Datos_MStar!$G$3:$G$10000,Datos_MStar!$A$3:$A$10000,$A33,Datos_MStar!$C$3:$C$10000,DN$1) &lt;&gt; 0, SUMIFS(Datos_MStar!$G$3:$G$10000,Datos_MStar!$A$3:$A$10000,$A33,Datos_MStar!$C$3:$C$10000,DN$1), DM33)</f>
        <v>12.6272289</v>
      </c>
      <c r="DO33" s="20">
        <f>IF(SUMIFS(Datos_MStar!$G$3:$G$10000,Datos_MStar!$A$3:$A$10000,$A33,Datos_MStar!$C$3:$C$10000,DO$1) &lt;&gt; 0, SUMIFS(Datos_MStar!$G$3:$G$10000,Datos_MStar!$A$3:$A$10000,$A33,Datos_MStar!$C$3:$C$10000,DO$1), DN33)</f>
        <v>12.6272289</v>
      </c>
      <c r="DP33" s="20">
        <f>IF(SUMIFS(Datos_MStar!$G$3:$G$10000,Datos_MStar!$A$3:$A$10000,$A33,Datos_MStar!$C$3:$C$10000,DP$1) &lt;&gt; 0, SUMIFS(Datos_MStar!$G$3:$G$10000,Datos_MStar!$A$3:$A$10000,$A33,Datos_MStar!$C$3:$C$10000,DP$1), DO33)</f>
        <v>12.6272289</v>
      </c>
      <c r="DQ33" s="20">
        <f>IF(SUMIFS(Datos_MStar!$G$3:$G$10000,Datos_MStar!$A$3:$A$10000,$A33,Datos_MStar!$C$3:$C$10000,DQ$1) &lt;&gt; 0, SUMIFS(Datos_MStar!$G$3:$G$10000,Datos_MStar!$A$3:$A$10000,$A33,Datos_MStar!$C$3:$C$10000,DQ$1), DP33)</f>
        <v>12.6272289</v>
      </c>
      <c r="DR33" s="20">
        <f>IF(SUMIFS(Datos_MStar!$G$3:$G$10000,Datos_MStar!$A$3:$A$10000,$A33,Datos_MStar!$C$3:$C$10000,DR$1) &lt;&gt; 0, SUMIFS(Datos_MStar!$G$3:$G$10000,Datos_MStar!$A$3:$A$10000,$A33,Datos_MStar!$C$3:$C$10000,DR$1), DQ33)</f>
        <v>12.6272289</v>
      </c>
      <c r="DS33" s="20">
        <f>IF(SUMIFS(Datos_MStar!$G$3:$G$10000,Datos_MStar!$A$3:$A$10000,$A33,Datos_MStar!$C$3:$C$10000,DS$1) &lt;&gt; 0, SUMIFS(Datos_MStar!$G$3:$G$10000,Datos_MStar!$A$3:$A$10000,$A33,Datos_MStar!$C$3:$C$10000,DS$1), DR33)</f>
        <v>12.6272289</v>
      </c>
      <c r="DT33" s="20">
        <f>IF(SUMIFS(Datos_MStar!$G$3:$G$10000,Datos_MStar!$A$3:$A$10000,$A33,Datos_MStar!$C$3:$C$10000,DT$1) &lt;&gt; 0, SUMIFS(Datos_MStar!$G$3:$G$10000,Datos_MStar!$A$3:$A$10000,$A33,Datos_MStar!$C$3:$C$10000,DT$1), DS33)</f>
        <v>12.6272289</v>
      </c>
      <c r="DU33" s="20">
        <f>IF(SUMIFS(Datos_MStar!$G$3:$G$10000,Datos_MStar!$A$3:$A$10000,$A33,Datos_MStar!$C$3:$C$10000,DU$1) &lt;&gt; 0, SUMIFS(Datos_MStar!$G$3:$G$10000,Datos_MStar!$A$3:$A$10000,$A33,Datos_MStar!$C$3:$C$10000,DU$1), DT33)</f>
        <v>12.6272289</v>
      </c>
      <c r="DV33" s="20">
        <f>IF(SUMIFS(Datos_MStar!$G$3:$G$10000,Datos_MStar!$A$3:$A$10000,$A33,Datos_MStar!$C$3:$C$10000,DV$1) &lt;&gt; 0, SUMIFS(Datos_MStar!$G$3:$G$10000,Datos_MStar!$A$3:$A$10000,$A33,Datos_MStar!$C$3:$C$10000,DV$1), DU33)</f>
        <v>12.6272289</v>
      </c>
      <c r="DW33" s="20">
        <f>IF(SUMIFS(Datos_MStar!$G$3:$G$10000,Datos_MStar!$A$3:$A$10000,$A33,Datos_MStar!$C$3:$C$10000,DW$1) &lt;&gt; 0, SUMIFS(Datos_MStar!$G$3:$G$10000,Datos_MStar!$A$3:$A$10000,$A33,Datos_MStar!$C$3:$C$10000,DW$1), DV33)</f>
        <v>12.6272289</v>
      </c>
      <c r="DX33" s="20">
        <f>IF(SUMIFS(Datos_MStar!$G$3:$G$10000,Datos_MStar!$A$3:$A$10000,$A33,Datos_MStar!$C$3:$C$10000,DX$1) &lt;&gt; 0, SUMIFS(Datos_MStar!$G$3:$G$10000,Datos_MStar!$A$3:$A$10000,$A33,Datos_MStar!$C$3:$C$10000,DX$1), DW33)</f>
        <v>12.6272289</v>
      </c>
      <c r="DY33" s="20">
        <f>IF(SUMIFS(Datos_MStar!$G$3:$G$10000,Datos_MStar!$A$3:$A$10000,$A33,Datos_MStar!$C$3:$C$10000,DY$1) &lt;&gt; 0, SUMIFS(Datos_MStar!$G$3:$G$10000,Datos_MStar!$A$3:$A$10000,$A33,Datos_MStar!$C$3:$C$10000,DY$1), DX33)</f>
        <v>12.6272289</v>
      </c>
      <c r="DZ33" s="20">
        <f>IF(SUMIFS(Datos_MStar!$G$3:$G$10000,Datos_MStar!$A$3:$A$10000,$A33,Datos_MStar!$C$3:$C$10000,DZ$1) &lt;&gt; 0, SUMIFS(Datos_MStar!$G$3:$G$10000,Datos_MStar!$A$3:$A$10000,$A33,Datos_MStar!$C$3:$C$10000,DZ$1), DY33)</f>
        <v>12.6272289</v>
      </c>
      <c r="EA33" s="20">
        <f>IF(SUMIFS(Datos_MStar!$G$3:$G$10000,Datos_MStar!$A$3:$A$10000,$A33,Datos_MStar!$C$3:$C$10000,EA$1) &lt;&gt; 0, SUMIFS(Datos_MStar!$G$3:$G$10000,Datos_MStar!$A$3:$A$10000,$A33,Datos_MStar!$C$3:$C$10000,EA$1), DZ33)</f>
        <v>12.6272289</v>
      </c>
      <c r="EB33" s="20">
        <f>IF(SUMIFS(Datos_MStar!$G$3:$G$10000,Datos_MStar!$A$3:$A$10000,$A33,Datos_MStar!$C$3:$C$10000,EB$1) &lt;&gt; 0, SUMIFS(Datos_MStar!$G$3:$G$10000,Datos_MStar!$A$3:$A$10000,$A33,Datos_MStar!$C$3:$C$10000,EB$1), EA33)</f>
        <v>12.6272289</v>
      </c>
      <c r="EC33" s="20">
        <f>IF(SUMIFS(Datos_MStar!$G$3:$G$10000,Datos_MStar!$A$3:$A$10000,$A33,Datos_MStar!$C$3:$C$10000,EC$1) &lt;&gt; 0, SUMIFS(Datos_MStar!$G$3:$G$10000,Datos_MStar!$A$3:$A$10000,$A33,Datos_MStar!$C$3:$C$10000,EC$1), EB33)</f>
        <v>12.6272289</v>
      </c>
      <c r="ED33" s="20">
        <f>IF(SUMIFS(Datos_MStar!$G$3:$G$10000,Datos_MStar!$A$3:$A$10000,$A33,Datos_MStar!$C$3:$C$10000,ED$1) &lt;&gt; 0, SUMIFS(Datos_MStar!$G$3:$G$10000,Datos_MStar!$A$3:$A$10000,$A33,Datos_MStar!$C$3:$C$10000,ED$1), EC33)</f>
        <v>12.6272289</v>
      </c>
      <c r="EE33" s="20">
        <f>IF(SUMIFS(Datos_MStar!$G$3:$G$10000,Datos_MStar!$A$3:$A$10000,$A33,Datos_MStar!$C$3:$C$10000,EE$1) &lt;&gt; 0, SUMIFS(Datos_MStar!$G$3:$G$10000,Datos_MStar!$A$3:$A$10000,$A33,Datos_MStar!$C$3:$C$10000,EE$1), ED33)</f>
        <v>12.6272289</v>
      </c>
      <c r="EF33" s="20">
        <f>IF(SUMIFS(Datos_MStar!$G$3:$G$10000,Datos_MStar!$A$3:$A$10000,$A33,Datos_MStar!$C$3:$C$10000,EF$1) &lt;&gt; 0, SUMIFS(Datos_MStar!$G$3:$G$10000,Datos_MStar!$A$3:$A$10000,$A33,Datos_MStar!$C$3:$C$10000,EF$1), EE33)</f>
        <v>12.6272289</v>
      </c>
      <c r="EG33" s="20">
        <f>IF(SUMIFS(Datos_MStar!$G$3:$G$10000,Datos_MStar!$A$3:$A$10000,$A33,Datos_MStar!$C$3:$C$10000,EG$1) &lt;&gt; 0, SUMIFS(Datos_MStar!$G$3:$G$10000,Datos_MStar!$A$3:$A$10000,$A33,Datos_MStar!$C$3:$C$10000,EG$1), EF33)</f>
        <v>12.6272289</v>
      </c>
      <c r="EH33" s="20">
        <f>IF(SUMIFS(Datos_MStar!$G$3:$G$10000,Datos_MStar!$A$3:$A$10000,$A33,Datos_MStar!$C$3:$C$10000,EH$1) &lt;&gt; 0, SUMIFS(Datos_MStar!$G$3:$G$10000,Datos_MStar!$A$3:$A$10000,$A33,Datos_MStar!$C$3:$C$10000,EH$1), EG33)</f>
        <v>12.6272289</v>
      </c>
      <c r="EI33" s="20">
        <f>IF(SUMIFS(Datos_MStar!$G$3:$G$10000,Datos_MStar!$A$3:$A$10000,$A33,Datos_MStar!$C$3:$C$10000,EI$1) &lt;&gt; 0, SUMIFS(Datos_MStar!$G$3:$G$10000,Datos_MStar!$A$3:$A$10000,$A33,Datos_MStar!$C$3:$C$10000,EI$1), EH33)</f>
        <v>12.6272289</v>
      </c>
      <c r="EJ33" s="20">
        <f>IF(SUMIFS(Datos_MStar!$G$3:$G$10000,Datos_MStar!$A$3:$A$10000,$A33,Datos_MStar!$C$3:$C$10000,EJ$1) &lt;&gt; 0, SUMIFS(Datos_MStar!$G$3:$G$10000,Datos_MStar!$A$3:$A$10000,$A33,Datos_MStar!$C$3:$C$10000,EJ$1), EI33)</f>
        <v>12.6272289</v>
      </c>
      <c r="EK33" s="20">
        <f>IF(SUMIFS(Datos_MStar!$G$3:$G$10000,Datos_MStar!$A$3:$A$10000,$A33,Datos_MStar!$C$3:$C$10000,EK$1) &lt;&gt; 0, SUMIFS(Datos_MStar!$G$3:$G$10000,Datos_MStar!$A$3:$A$10000,$A33,Datos_MStar!$C$3:$C$10000,EK$1), EJ33)</f>
        <v>12.6272289</v>
      </c>
      <c r="EL33" s="20">
        <f>IF(SUMIFS(Datos_MStar!$G$3:$G$10000,Datos_MStar!$A$3:$A$10000,$A33,Datos_MStar!$C$3:$C$10000,EL$1) &lt;&gt; 0, SUMIFS(Datos_MStar!$G$3:$G$10000,Datos_MStar!$A$3:$A$10000,$A33,Datos_MStar!$C$3:$C$10000,EL$1), EK33)</f>
        <v>12.6272289</v>
      </c>
      <c r="EM33" s="20">
        <f>IF(SUMIFS(Datos_MStar!$G$3:$G$10000,Datos_MStar!$A$3:$A$10000,$A33,Datos_MStar!$C$3:$C$10000,EM$1) &lt;&gt; 0, SUMIFS(Datos_MStar!$G$3:$G$10000,Datos_MStar!$A$3:$A$10000,$A33,Datos_MStar!$C$3:$C$10000,EM$1), EL33)</f>
        <v>12.6272289</v>
      </c>
      <c r="EN33" s="20">
        <f>IF(SUMIFS(Datos_MStar!$G$3:$G$10000,Datos_MStar!$A$3:$A$10000,$A33,Datos_MStar!$C$3:$C$10000,EN$1) &lt;&gt; 0, SUMIFS(Datos_MStar!$G$3:$G$10000,Datos_MStar!$A$3:$A$10000,$A33,Datos_MStar!$C$3:$C$10000,EN$1), EM33)</f>
        <v>12.6272289</v>
      </c>
      <c r="EO33" s="20">
        <f>IF(SUMIFS(Datos_MStar!$G$3:$G$10000,Datos_MStar!$A$3:$A$10000,$A33,Datos_MStar!$C$3:$C$10000,EO$1) &lt;&gt; 0, SUMIFS(Datos_MStar!$G$3:$G$10000,Datos_MStar!$A$3:$A$10000,$A33,Datos_MStar!$C$3:$C$10000,EO$1), EN33)</f>
        <v>12.6272289</v>
      </c>
      <c r="EP33" s="20">
        <f>IF(SUMIFS(Datos_MStar!$G$3:$G$10000,Datos_MStar!$A$3:$A$10000,$A33,Datos_MStar!$C$3:$C$10000,EP$1) &lt;&gt; 0, SUMIFS(Datos_MStar!$G$3:$G$10000,Datos_MStar!$A$3:$A$10000,$A33,Datos_MStar!$C$3:$C$10000,EP$1), EO33)</f>
        <v>12.6272289</v>
      </c>
      <c r="EQ33" s="20">
        <f>IF(SUMIFS(Datos_MStar!$G$3:$G$10000,Datos_MStar!$A$3:$A$10000,$A33,Datos_MStar!$C$3:$C$10000,EQ$1) &lt;&gt; 0, SUMIFS(Datos_MStar!$G$3:$G$10000,Datos_MStar!$A$3:$A$10000,$A33,Datos_MStar!$C$3:$C$10000,EQ$1), EP33)</f>
        <v>12.6272289</v>
      </c>
      <c r="ER33" s="20">
        <f>IF(SUMIFS(Datos_MStar!$G$3:$G$10000,Datos_MStar!$A$3:$A$10000,$A33,Datos_MStar!$C$3:$C$10000,ER$1) &lt;&gt; 0, SUMIFS(Datos_MStar!$G$3:$G$10000,Datos_MStar!$A$3:$A$10000,$A33,Datos_MStar!$C$3:$C$10000,ER$1), EQ33)</f>
        <v>12.6272289</v>
      </c>
      <c r="ES33" s="20">
        <f>IF(SUMIFS(Datos_MStar!$G$3:$G$10000,Datos_MStar!$A$3:$A$10000,$A33,Datos_MStar!$C$3:$C$10000,ES$1) &lt;&gt; 0, SUMIFS(Datos_MStar!$G$3:$G$10000,Datos_MStar!$A$3:$A$10000,$A33,Datos_MStar!$C$3:$C$10000,ES$1), ER33)</f>
        <v>12.6272289</v>
      </c>
      <c r="ET33" s="20">
        <f>IF(SUMIFS(Datos_MStar!$G$3:$G$10000,Datos_MStar!$A$3:$A$10000,$A33,Datos_MStar!$C$3:$C$10000,ET$1) &lt;&gt; 0, SUMIFS(Datos_MStar!$G$3:$G$10000,Datos_MStar!$A$3:$A$10000,$A33,Datos_MStar!$C$3:$C$10000,ET$1), ES33)</f>
        <v>12.6272289</v>
      </c>
      <c r="EU33" s="20">
        <f>IF(SUMIFS(Datos_MStar!$G$3:$G$10000,Datos_MStar!$A$3:$A$10000,$A33,Datos_MStar!$C$3:$C$10000,EU$1) &lt;&gt; 0, SUMIFS(Datos_MStar!$G$3:$G$10000,Datos_MStar!$A$3:$A$10000,$A33,Datos_MStar!$C$3:$C$10000,EU$1), ET33)</f>
        <v>12.6272289</v>
      </c>
      <c r="EV33" s="20">
        <f>IF(SUMIFS(Datos_MStar!$G$3:$G$10000,Datos_MStar!$A$3:$A$10000,$A33,Datos_MStar!$C$3:$C$10000,EV$1) &lt;&gt; 0, SUMIFS(Datos_MStar!$G$3:$G$10000,Datos_MStar!$A$3:$A$10000,$A33,Datos_MStar!$C$3:$C$10000,EV$1), EU33)</f>
        <v>12.6272289</v>
      </c>
      <c r="EW33" s="20">
        <f>IF(SUMIFS(Datos_MStar!$G$3:$G$10000,Datos_MStar!$A$3:$A$10000,$A33,Datos_MStar!$C$3:$C$10000,EW$1) &lt;&gt; 0, SUMIFS(Datos_MStar!$G$3:$G$10000,Datos_MStar!$A$3:$A$10000,$A33,Datos_MStar!$C$3:$C$10000,EW$1), EV33)</f>
        <v>12.6272289</v>
      </c>
      <c r="EX33" s="20">
        <f>IF(SUMIFS(Datos_MStar!$G$3:$G$10000,Datos_MStar!$A$3:$A$10000,$A33,Datos_MStar!$C$3:$C$10000,EX$1) &lt;&gt; 0, SUMIFS(Datos_MStar!$G$3:$G$10000,Datos_MStar!$A$3:$A$10000,$A33,Datos_MStar!$C$3:$C$10000,EX$1), EW33)</f>
        <v>12.6272289</v>
      </c>
      <c r="EY33" s="20">
        <f>IF(SUMIFS(Datos_MStar!$G$3:$G$10000,Datos_MStar!$A$3:$A$10000,$A33,Datos_MStar!$C$3:$C$10000,EY$1) &lt;&gt; 0, SUMIFS(Datos_MStar!$G$3:$G$10000,Datos_MStar!$A$3:$A$10000,$A33,Datos_MStar!$C$3:$C$10000,EY$1), EX33)</f>
        <v>12.6272289</v>
      </c>
      <c r="EZ33" s="20">
        <f>IF(SUMIFS(Datos_MStar!$G$3:$G$10000,Datos_MStar!$A$3:$A$10000,$A33,Datos_MStar!$C$3:$C$10000,EZ$1) &lt;&gt; 0, SUMIFS(Datos_MStar!$G$3:$G$10000,Datos_MStar!$A$3:$A$10000,$A33,Datos_MStar!$C$3:$C$10000,EZ$1), EY33)</f>
        <v>12.6272289</v>
      </c>
      <c r="FA33" s="20">
        <f>IF(SUMIFS(Datos_MStar!$G$3:$G$10000,Datos_MStar!$A$3:$A$10000,$A33,Datos_MStar!$C$3:$C$10000,FA$1) &lt;&gt; 0, SUMIFS(Datos_MStar!$G$3:$G$10000,Datos_MStar!$A$3:$A$10000,$A33,Datos_MStar!$C$3:$C$10000,FA$1), EZ33)</f>
        <v>12.6272289</v>
      </c>
      <c r="FB33" s="20">
        <f>IF(SUMIFS(Datos_MStar!$G$3:$G$10000,Datos_MStar!$A$3:$A$10000,$A33,Datos_MStar!$C$3:$C$10000,FB$1) &lt;&gt; 0, SUMIFS(Datos_MStar!$G$3:$G$10000,Datos_MStar!$A$3:$A$10000,$A33,Datos_MStar!$C$3:$C$10000,FB$1), FA33)</f>
        <v>12.6272289</v>
      </c>
      <c r="FC33" s="20">
        <f>IF(SUMIFS(Datos_MStar!$G$3:$G$10000,Datos_MStar!$A$3:$A$10000,$A33,Datos_MStar!$C$3:$C$10000,FC$1) &lt;&gt; 0, SUMIFS(Datos_MStar!$G$3:$G$10000,Datos_MStar!$A$3:$A$10000,$A33,Datos_MStar!$C$3:$C$10000,FC$1), FB33)</f>
        <v>12.6272289</v>
      </c>
      <c r="FD33" s="20">
        <f>IF(SUMIFS(Datos_MStar!$G$3:$G$10000,Datos_MStar!$A$3:$A$10000,$A33,Datos_MStar!$C$3:$C$10000,FD$1) &lt;&gt; 0, SUMIFS(Datos_MStar!$G$3:$G$10000,Datos_MStar!$A$3:$A$10000,$A33,Datos_MStar!$C$3:$C$10000,FD$1), FC33)</f>
        <v>12.6272289</v>
      </c>
      <c r="FE33" s="20">
        <f>IF(SUMIFS(Datos_MStar!$G$3:$G$10000,Datos_MStar!$A$3:$A$10000,$A33,Datos_MStar!$C$3:$C$10000,FE$1) &lt;&gt; 0, SUMIFS(Datos_MStar!$G$3:$G$10000,Datos_MStar!$A$3:$A$10000,$A33,Datos_MStar!$C$3:$C$10000,FE$1), FD33)</f>
        <v>12.6272289</v>
      </c>
      <c r="FF33" s="20">
        <f>IF(SUMIFS(Datos_MStar!$G$3:$G$10000,Datos_MStar!$A$3:$A$10000,$A33,Datos_MStar!$C$3:$C$10000,FF$1) &lt;&gt; 0, SUMIFS(Datos_MStar!$G$3:$G$10000,Datos_MStar!$A$3:$A$10000,$A33,Datos_MStar!$C$3:$C$10000,FF$1), FE33)</f>
        <v>12.6272289</v>
      </c>
      <c r="FG33" s="20">
        <f>IF(SUMIFS(Datos_MStar!$G$3:$G$10000,Datos_MStar!$A$3:$A$10000,$A33,Datos_MStar!$C$3:$C$10000,FG$1) &lt;&gt; 0, SUMIFS(Datos_MStar!$G$3:$G$10000,Datos_MStar!$A$3:$A$10000,$A33,Datos_MStar!$C$3:$C$10000,FG$1), FF33)</f>
        <v>12.6272289</v>
      </c>
      <c r="FH33" s="20">
        <f>IF(SUMIFS(Datos_MStar!$G$3:$G$10000,Datos_MStar!$A$3:$A$10000,$A33,Datos_MStar!$C$3:$C$10000,FH$1) &lt;&gt; 0, SUMIFS(Datos_MStar!$G$3:$G$10000,Datos_MStar!$A$3:$A$10000,$A33,Datos_MStar!$C$3:$C$10000,FH$1), FG33)</f>
        <v>12.6272289</v>
      </c>
      <c r="FI33" s="20">
        <f>IF(SUMIFS(Datos_MStar!$G$3:$G$10000,Datos_MStar!$A$3:$A$10000,$A33,Datos_MStar!$C$3:$C$10000,FI$1) &lt;&gt; 0, SUMIFS(Datos_MStar!$G$3:$G$10000,Datos_MStar!$A$3:$A$10000,$A33,Datos_MStar!$C$3:$C$10000,FI$1), FH33)</f>
        <v>12.6272289</v>
      </c>
      <c r="FJ33" s="20">
        <f>IF(SUMIFS(Datos_MStar!$G$3:$G$10000,Datos_MStar!$A$3:$A$10000,$A33,Datos_MStar!$C$3:$C$10000,FJ$1) &lt;&gt; 0, SUMIFS(Datos_MStar!$G$3:$G$10000,Datos_MStar!$A$3:$A$10000,$A33,Datos_MStar!$C$3:$C$10000,FJ$1), FI33)</f>
        <v>12.6272289</v>
      </c>
      <c r="FK33" s="20">
        <f>IF(SUMIFS(Datos_MStar!$G$3:$G$10000,Datos_MStar!$A$3:$A$10000,$A33,Datos_MStar!$C$3:$C$10000,FK$1) &lt;&gt; 0, SUMIFS(Datos_MStar!$G$3:$G$10000,Datos_MStar!$A$3:$A$10000,$A33,Datos_MStar!$C$3:$C$10000,FK$1), FJ33)</f>
        <v>12.6272289</v>
      </c>
      <c r="FL33" s="20">
        <f>IF(SUMIFS(Datos_MStar!$G$3:$G$10000,Datos_MStar!$A$3:$A$10000,$A33,Datos_MStar!$C$3:$C$10000,FL$1) &lt;&gt; 0, SUMIFS(Datos_MStar!$G$3:$G$10000,Datos_MStar!$A$3:$A$10000,$A33,Datos_MStar!$C$3:$C$10000,FL$1), FK33)</f>
        <v>12.6272289</v>
      </c>
      <c r="FM33" s="20">
        <f>IF(SUMIFS(Datos_MStar!$G$3:$G$10000,Datos_MStar!$A$3:$A$10000,$A33,Datos_MStar!$C$3:$C$10000,FM$1) &lt;&gt; 0, SUMIFS(Datos_MStar!$G$3:$G$10000,Datos_MStar!$A$3:$A$10000,$A33,Datos_MStar!$C$3:$C$10000,FM$1), FL33)</f>
        <v>12.6272289</v>
      </c>
      <c r="FN33" s="20">
        <f>IF(SUMIFS(Datos_MStar!$G$3:$G$10000,Datos_MStar!$A$3:$A$10000,$A33,Datos_MStar!$C$3:$C$10000,FN$1) &lt;&gt; 0, SUMIFS(Datos_MStar!$G$3:$G$10000,Datos_MStar!$A$3:$A$10000,$A33,Datos_MStar!$C$3:$C$10000,FN$1), FM33)</f>
        <v>12.6272289</v>
      </c>
      <c r="FO33" s="20">
        <f>IF(SUMIFS(Datos_MStar!$G$3:$G$10000,Datos_MStar!$A$3:$A$10000,$A33,Datos_MStar!$C$3:$C$10000,FO$1) &lt;&gt; 0, SUMIFS(Datos_MStar!$G$3:$G$10000,Datos_MStar!$A$3:$A$10000,$A33,Datos_MStar!$C$3:$C$10000,FO$1), FN33)</f>
        <v>12.6272289</v>
      </c>
      <c r="FP33" s="20">
        <f>IF(SUMIFS(Datos_MStar!$G$3:$G$10000,Datos_MStar!$A$3:$A$10000,$A33,Datos_MStar!$C$3:$C$10000,FP$1) &lt;&gt; 0, SUMIFS(Datos_MStar!$G$3:$G$10000,Datos_MStar!$A$3:$A$10000,$A33,Datos_MStar!$C$3:$C$10000,FP$1), FO33)</f>
        <v>12.6272289</v>
      </c>
      <c r="FQ33" s="20">
        <f>IF(SUMIFS(Datos_MStar!$G$3:$G$10000,Datos_MStar!$A$3:$A$10000,$A33,Datos_MStar!$C$3:$C$10000,FQ$1) &lt;&gt; 0, SUMIFS(Datos_MStar!$G$3:$G$10000,Datos_MStar!$A$3:$A$10000,$A33,Datos_MStar!$C$3:$C$10000,FQ$1), FP33)</f>
        <v>12.6272289</v>
      </c>
      <c r="FR33" s="20">
        <f>IF(SUMIFS(Datos_MStar!$G$3:$G$10000,Datos_MStar!$A$3:$A$10000,$A33,Datos_MStar!$C$3:$C$10000,FR$1) &lt;&gt; 0, SUMIFS(Datos_MStar!$G$3:$G$10000,Datos_MStar!$A$3:$A$10000,$A33,Datos_MStar!$C$3:$C$10000,FR$1), FQ33)</f>
        <v>12.6272289</v>
      </c>
      <c r="FS33" s="20">
        <f>IF(SUMIFS(Datos_MStar!$G$3:$G$10000,Datos_MStar!$A$3:$A$10000,$A33,Datos_MStar!$C$3:$C$10000,FS$1) &lt;&gt; 0, SUMIFS(Datos_MStar!$G$3:$G$10000,Datos_MStar!$A$3:$A$10000,$A33,Datos_MStar!$C$3:$C$10000,FS$1), FR33)</f>
        <v>12.6272289</v>
      </c>
      <c r="FT33" s="20">
        <f>IF(SUMIFS(Datos_MStar!$G$3:$G$10000,Datos_MStar!$A$3:$A$10000,$A33,Datos_MStar!$C$3:$C$10000,FT$1) &lt;&gt; 0, SUMIFS(Datos_MStar!$G$3:$G$10000,Datos_MStar!$A$3:$A$10000,$A33,Datos_MStar!$C$3:$C$10000,FT$1), FS33)</f>
        <v>12.6272289</v>
      </c>
      <c r="FU33" s="20">
        <f>IF(SUMIFS(Datos_MStar!$G$3:$G$10000,Datos_MStar!$A$3:$A$10000,$A33,Datos_MStar!$C$3:$C$10000,FU$1) &lt;&gt; 0, SUMIFS(Datos_MStar!$G$3:$G$10000,Datos_MStar!$A$3:$A$10000,$A33,Datos_MStar!$C$3:$C$10000,FU$1), FT33)</f>
        <v>12.6272289</v>
      </c>
      <c r="FV33" s="20">
        <f>IF(SUMIFS(Datos_MStar!$G$3:$G$10000,Datos_MStar!$A$3:$A$10000,$A33,Datos_MStar!$C$3:$C$10000,FV$1) &lt;&gt; 0, SUMIFS(Datos_MStar!$G$3:$G$10000,Datos_MStar!$A$3:$A$10000,$A33,Datos_MStar!$C$3:$C$10000,FV$1), FU33)</f>
        <v>12.6272289</v>
      </c>
      <c r="FW33" s="20">
        <f>IF(SUMIFS(Datos_MStar!$G$3:$G$10000,Datos_MStar!$A$3:$A$10000,$A33,Datos_MStar!$C$3:$C$10000,FW$1) &lt;&gt; 0, SUMIFS(Datos_MStar!$G$3:$G$10000,Datos_MStar!$A$3:$A$10000,$A33,Datos_MStar!$C$3:$C$10000,FW$1), FV33)</f>
        <v>12.6272289</v>
      </c>
      <c r="FX33" s="20">
        <f>IF(SUMIFS(Datos_MStar!$G$3:$G$10000,Datos_MStar!$A$3:$A$10000,$A33,Datos_MStar!$C$3:$C$10000,FX$1) &lt;&gt; 0, SUMIFS(Datos_MStar!$G$3:$G$10000,Datos_MStar!$A$3:$A$10000,$A33,Datos_MStar!$C$3:$C$10000,FX$1), FW33)</f>
        <v>12.6272289</v>
      </c>
      <c r="FY33" s="20">
        <f>IF(SUMIFS(Datos_MStar!$G$3:$G$10000,Datos_MStar!$A$3:$A$10000,$A33,Datos_MStar!$C$3:$C$10000,FY$1) &lt;&gt; 0, SUMIFS(Datos_MStar!$G$3:$G$10000,Datos_MStar!$A$3:$A$10000,$A33,Datos_MStar!$C$3:$C$10000,FY$1), FX33)</f>
        <v>12.6272289</v>
      </c>
      <c r="FZ33" s="20">
        <f>IF(SUMIFS(Datos_MStar!$G$3:$G$10000,Datos_MStar!$A$3:$A$10000,$A33,Datos_MStar!$C$3:$C$10000,FZ$1) &lt;&gt; 0, SUMIFS(Datos_MStar!$G$3:$G$10000,Datos_MStar!$A$3:$A$10000,$A33,Datos_MStar!$C$3:$C$10000,FZ$1), FY33)</f>
        <v>12.6272289</v>
      </c>
      <c r="GA33" s="20">
        <f>IF(SUMIFS(Datos_MStar!$G$3:$G$10000,Datos_MStar!$A$3:$A$10000,$A33,Datos_MStar!$C$3:$C$10000,GA$1) &lt;&gt; 0, SUMIFS(Datos_MStar!$G$3:$G$10000,Datos_MStar!$A$3:$A$10000,$A33,Datos_MStar!$C$3:$C$10000,GA$1), FZ33)</f>
        <v>12.6272289</v>
      </c>
      <c r="GB33" s="20">
        <f>IF(SUMIFS(Datos_MStar!$G$3:$G$10000,Datos_MStar!$A$3:$A$10000,$A33,Datos_MStar!$C$3:$C$10000,GB$1) &lt;&gt; 0, SUMIFS(Datos_MStar!$G$3:$G$10000,Datos_MStar!$A$3:$A$10000,$A33,Datos_MStar!$C$3:$C$10000,GB$1), GA33)</f>
        <v>12.6272289</v>
      </c>
      <c r="GC33" s="20">
        <f>IF(SUMIFS(Datos_MStar!$G$3:$G$10000,Datos_MStar!$A$3:$A$10000,$A33,Datos_MStar!$C$3:$C$10000,GC$1) &lt;&gt; 0, SUMIFS(Datos_MStar!$G$3:$G$10000,Datos_MStar!$A$3:$A$10000,$A33,Datos_MStar!$C$3:$C$10000,GC$1), GB33)</f>
        <v>12.6272289</v>
      </c>
      <c r="GD33" s="20">
        <f>IF(SUMIFS(Datos_MStar!$G$3:$G$10000,Datos_MStar!$A$3:$A$10000,$A33,Datos_MStar!$C$3:$C$10000,GD$1) &lt;&gt; 0, SUMIFS(Datos_MStar!$G$3:$G$10000,Datos_MStar!$A$3:$A$10000,$A33,Datos_MStar!$C$3:$C$10000,GD$1), GC33)</f>
        <v>12.6272289</v>
      </c>
      <c r="GE33" s="20">
        <f>IF(SUMIFS(Datos_MStar!$G$3:$G$10000,Datos_MStar!$A$3:$A$10000,$A33,Datos_MStar!$C$3:$C$10000,GE$1) &lt;&gt; 0, SUMIFS(Datos_MStar!$G$3:$G$10000,Datos_MStar!$A$3:$A$10000,$A33,Datos_MStar!$C$3:$C$10000,GE$1), GD33)</f>
        <v>12.6272289</v>
      </c>
      <c r="GF33" s="20">
        <f>IF(SUMIFS(Datos_MStar!$G$3:$G$10000,Datos_MStar!$A$3:$A$10000,$A33,Datos_MStar!$C$3:$C$10000,GF$1) &lt;&gt; 0, SUMIFS(Datos_MStar!$G$3:$G$10000,Datos_MStar!$A$3:$A$10000,$A33,Datos_MStar!$C$3:$C$10000,GF$1), GE33)</f>
        <v>12.6272289</v>
      </c>
      <c r="GG33" s="20">
        <f>IF(SUMIFS(Datos_MStar!$G$3:$G$10000,Datos_MStar!$A$3:$A$10000,$A33,Datos_MStar!$C$3:$C$10000,GG$1) &lt;&gt; 0, SUMIFS(Datos_MStar!$G$3:$G$10000,Datos_MStar!$A$3:$A$10000,$A33,Datos_MStar!$C$3:$C$10000,GG$1), GF33)</f>
        <v>12.6272289</v>
      </c>
      <c r="GH33" s="20">
        <f>IF(SUMIFS(Datos_MStar!$G$3:$G$10000,Datos_MStar!$A$3:$A$10000,$A33,Datos_MStar!$C$3:$C$10000,GH$1) &lt;&gt; 0, SUMIFS(Datos_MStar!$G$3:$G$10000,Datos_MStar!$A$3:$A$10000,$A33,Datos_MStar!$C$3:$C$10000,GH$1), GG33)</f>
        <v>12.6272289</v>
      </c>
      <c r="GI33" s="20">
        <f>IF(SUMIFS(Datos_MStar!$G$3:$G$10000,Datos_MStar!$A$3:$A$10000,$A33,Datos_MStar!$C$3:$C$10000,GI$1) &lt;&gt; 0, SUMIFS(Datos_MStar!$G$3:$G$10000,Datos_MStar!$A$3:$A$10000,$A33,Datos_MStar!$C$3:$C$10000,GI$1), GH33)</f>
        <v>12.6272289</v>
      </c>
      <c r="GJ33" s="20">
        <f>IF(SUMIFS(Datos_MStar!$G$3:$G$10000,Datos_MStar!$A$3:$A$10000,$A33,Datos_MStar!$C$3:$C$10000,GJ$1) &lt;&gt; 0, SUMIFS(Datos_MStar!$G$3:$G$10000,Datos_MStar!$A$3:$A$10000,$A33,Datos_MStar!$C$3:$C$10000,GJ$1), GI33)</f>
        <v>12.6272289</v>
      </c>
      <c r="GK33" s="20">
        <f>IF(SUMIFS(Datos_MStar!$G$3:$G$10000,Datos_MStar!$A$3:$A$10000,$A33,Datos_MStar!$C$3:$C$10000,GK$1) &lt;&gt; 0, SUMIFS(Datos_MStar!$G$3:$G$10000,Datos_MStar!$A$3:$A$10000,$A33,Datos_MStar!$C$3:$C$10000,GK$1), GJ33)</f>
        <v>12.6272289</v>
      </c>
      <c r="GL33" s="20">
        <f>IF(SUMIFS(Datos_MStar!$G$3:$G$10000,Datos_MStar!$A$3:$A$10000,$A33,Datos_MStar!$C$3:$C$10000,GL$1) &lt;&gt; 0, SUMIFS(Datos_MStar!$G$3:$G$10000,Datos_MStar!$A$3:$A$10000,$A33,Datos_MStar!$C$3:$C$10000,GL$1), GK33)</f>
        <v>12.6272289</v>
      </c>
      <c r="GM33" s="20">
        <f>IF(SUMIFS(Datos_MStar!$G$3:$G$10000,Datos_MStar!$A$3:$A$10000,$A33,Datos_MStar!$C$3:$C$10000,GM$1) &lt;&gt; 0, SUMIFS(Datos_MStar!$G$3:$G$10000,Datos_MStar!$A$3:$A$10000,$A33,Datos_MStar!$C$3:$C$10000,GM$1), GL33)</f>
        <v>12.6272289</v>
      </c>
      <c r="GN33" s="20">
        <f>IF(SUMIFS(Datos_MStar!$G$3:$G$10000,Datos_MStar!$A$3:$A$10000,$A33,Datos_MStar!$C$3:$C$10000,GN$1) &lt;&gt; 0, SUMIFS(Datos_MStar!$G$3:$G$10000,Datos_MStar!$A$3:$A$10000,$A33,Datos_MStar!$C$3:$C$10000,GN$1), GM33)</f>
        <v>12.6272289</v>
      </c>
      <c r="GO33" s="20">
        <f>IF(SUMIFS(Datos_MStar!$G$3:$G$10000,Datos_MStar!$A$3:$A$10000,$A33,Datos_MStar!$C$3:$C$10000,GO$1) &lt;&gt; 0, SUMIFS(Datos_MStar!$G$3:$G$10000,Datos_MStar!$A$3:$A$10000,$A33,Datos_MStar!$C$3:$C$10000,GO$1), GN33)</f>
        <v>12.6272289</v>
      </c>
      <c r="GP33" s="20">
        <f>IF(SUMIFS(Datos_MStar!$G$3:$G$10000,Datos_MStar!$A$3:$A$10000,$A33,Datos_MStar!$C$3:$C$10000,GP$1) &lt;&gt; 0, SUMIFS(Datos_MStar!$G$3:$G$10000,Datos_MStar!$A$3:$A$10000,$A33,Datos_MStar!$C$3:$C$10000,GP$1), GO33)</f>
        <v>12.6272289</v>
      </c>
      <c r="GQ33" s="20">
        <f>IF(SUMIFS(Datos_MStar!$G$3:$G$10000,Datos_MStar!$A$3:$A$10000,$A33,Datos_MStar!$C$3:$C$10000,GQ$1) &lt;&gt; 0, SUMIFS(Datos_MStar!$G$3:$G$10000,Datos_MStar!$A$3:$A$10000,$A33,Datos_MStar!$C$3:$C$10000,GQ$1), GP33)</f>
        <v>12.6272289</v>
      </c>
      <c r="GR33" s="20">
        <f>IF(SUMIFS(Datos_MStar!$G$3:$G$10000,Datos_MStar!$A$3:$A$10000,$A33,Datos_MStar!$C$3:$C$10000,GR$1) &lt;&gt; 0, SUMIFS(Datos_MStar!$G$3:$G$10000,Datos_MStar!$A$3:$A$10000,$A33,Datos_MStar!$C$3:$C$10000,GR$1), GQ33)</f>
        <v>12.6272289</v>
      </c>
      <c r="GS33" s="20">
        <f>IF(SUMIFS(Datos_MStar!$G$3:$G$10000,Datos_MStar!$A$3:$A$10000,$A33,Datos_MStar!$C$3:$C$10000,GS$1) &lt;&gt; 0, SUMIFS(Datos_MStar!$G$3:$G$10000,Datos_MStar!$A$3:$A$10000,$A33,Datos_MStar!$C$3:$C$10000,GS$1), GR33)</f>
        <v>12.6272289</v>
      </c>
      <c r="GT33" s="20">
        <f>IF(SUMIFS(Datos_MStar!$G$3:$G$10000,Datos_MStar!$A$3:$A$10000,$A33,Datos_MStar!$C$3:$C$10000,GT$1) &lt;&gt; 0, SUMIFS(Datos_MStar!$G$3:$G$10000,Datos_MStar!$A$3:$A$10000,$A33,Datos_MStar!$C$3:$C$10000,GT$1), GS33)</f>
        <v>12.6272289</v>
      </c>
      <c r="GU33" s="20">
        <f>IF(SUMIFS(Datos_MStar!$G$3:$G$10000,Datos_MStar!$A$3:$A$10000,$A33,Datos_MStar!$C$3:$C$10000,GU$1) &lt;&gt; 0, SUMIFS(Datos_MStar!$G$3:$G$10000,Datos_MStar!$A$3:$A$10000,$A33,Datos_MStar!$C$3:$C$10000,GU$1), GT33)</f>
        <v>12.6272289</v>
      </c>
      <c r="GV33" s="20">
        <f>IF(SUMIFS(Datos_MStar!$G$3:$G$10000,Datos_MStar!$A$3:$A$10000,$A33,Datos_MStar!$C$3:$C$10000,GV$1) &lt;&gt; 0, SUMIFS(Datos_MStar!$G$3:$G$10000,Datos_MStar!$A$3:$A$10000,$A33,Datos_MStar!$C$3:$C$10000,GV$1), GU33)</f>
        <v>12.6272289</v>
      </c>
      <c r="GW33" s="20">
        <f>IF(SUMIFS(Datos_MStar!$G$3:$G$10000,Datos_MStar!$A$3:$A$10000,$A33,Datos_MStar!$C$3:$C$10000,GW$1) &lt;&gt; 0, SUMIFS(Datos_MStar!$G$3:$G$10000,Datos_MStar!$A$3:$A$10000,$A33,Datos_MStar!$C$3:$C$10000,GW$1), GV33)</f>
        <v>12.6272289</v>
      </c>
      <c r="GX33" s="20">
        <f>IF(SUMIFS(Datos_MStar!$G$3:$G$10000,Datos_MStar!$A$3:$A$10000,$A33,Datos_MStar!$C$3:$C$10000,GX$1) &lt;&gt; 0, SUMIFS(Datos_MStar!$G$3:$G$10000,Datos_MStar!$A$3:$A$10000,$A33,Datos_MStar!$C$3:$C$10000,GX$1), GW33)</f>
        <v>12.6272289</v>
      </c>
      <c r="GY33" s="20">
        <f>IF(SUMIFS(Datos_MStar!$G$3:$G$10000,Datos_MStar!$A$3:$A$10000,$A33,Datos_MStar!$C$3:$C$10000,GY$1) &lt;&gt; 0, SUMIFS(Datos_MStar!$G$3:$G$10000,Datos_MStar!$A$3:$A$10000,$A33,Datos_MStar!$C$3:$C$10000,GY$1), GX33)</f>
        <v>12.6272289</v>
      </c>
      <c r="GZ33" s="20">
        <f>IF(SUMIFS(Datos_MStar!$G$3:$G$10000,Datos_MStar!$A$3:$A$10000,$A33,Datos_MStar!$C$3:$C$10000,GZ$1) &lt;&gt; 0, SUMIFS(Datos_MStar!$G$3:$G$10000,Datos_MStar!$A$3:$A$10000,$A33,Datos_MStar!$C$3:$C$10000,GZ$1), GY33)</f>
        <v>12.6272289</v>
      </c>
      <c r="HA33" s="20">
        <f>IF(SUMIFS(Datos_MStar!$G$3:$G$10000,Datos_MStar!$A$3:$A$10000,$A33,Datos_MStar!$C$3:$C$10000,HA$1) &lt;&gt; 0, SUMIFS(Datos_MStar!$G$3:$G$10000,Datos_MStar!$A$3:$A$10000,$A33,Datos_MStar!$C$3:$C$10000,HA$1), GZ33)</f>
        <v>12.6272289</v>
      </c>
      <c r="HB33" s="20">
        <f>IF(SUMIFS(Datos_MStar!$G$3:$G$10000,Datos_MStar!$A$3:$A$10000,$A33,Datos_MStar!$C$3:$C$10000,HB$1) &lt;&gt; 0, SUMIFS(Datos_MStar!$G$3:$G$10000,Datos_MStar!$A$3:$A$10000,$A33,Datos_MStar!$C$3:$C$10000,HB$1), HA33)</f>
        <v>12.6272289</v>
      </c>
      <c r="HC33" s="20">
        <f>IF(SUMIFS(Datos_MStar!$G$3:$G$10000,Datos_MStar!$A$3:$A$10000,$A33,Datos_MStar!$C$3:$C$10000,HC$1) &lt;&gt; 0, SUMIFS(Datos_MStar!$G$3:$G$10000,Datos_MStar!$A$3:$A$10000,$A33,Datos_MStar!$C$3:$C$10000,HC$1), HB33)</f>
        <v>12.6272289</v>
      </c>
      <c r="HD33" s="20">
        <f>IF(SUMIFS(Datos_MStar!$G$3:$G$10000,Datos_MStar!$A$3:$A$10000,$A33,Datos_MStar!$C$3:$C$10000,HD$1) &lt;&gt; 0, SUMIFS(Datos_MStar!$G$3:$G$10000,Datos_MStar!$A$3:$A$10000,$A33,Datos_MStar!$C$3:$C$10000,HD$1), HC33)</f>
        <v>12.6272289</v>
      </c>
      <c r="HE33" s="20">
        <f>IF(SUMIFS(Datos_MStar!$G$3:$G$10000,Datos_MStar!$A$3:$A$10000,$A33,Datos_MStar!$C$3:$C$10000,HE$1) &lt;&gt; 0, SUMIFS(Datos_MStar!$G$3:$G$10000,Datos_MStar!$A$3:$A$10000,$A33,Datos_MStar!$C$3:$C$10000,HE$1), HD33)</f>
        <v>12.6272289</v>
      </c>
      <c r="HF33" s="20">
        <f>IF(SUMIFS(Datos_MStar!$G$3:$G$10000,Datos_MStar!$A$3:$A$10000,$A33,Datos_MStar!$C$3:$C$10000,HF$1) &lt;&gt; 0, SUMIFS(Datos_MStar!$G$3:$G$10000,Datos_MStar!$A$3:$A$10000,$A33,Datos_MStar!$C$3:$C$10000,HF$1), HE33)</f>
        <v>12.6272289</v>
      </c>
      <c r="HG33" s="20">
        <f>IF(SUMIFS(Datos_MStar!$G$3:$G$10000,Datos_MStar!$A$3:$A$10000,$A33,Datos_MStar!$C$3:$C$10000,HG$1) &lt;&gt; 0, SUMIFS(Datos_MStar!$G$3:$G$10000,Datos_MStar!$A$3:$A$10000,$A33,Datos_MStar!$C$3:$C$10000,HG$1), HF33)</f>
        <v>12.6272289</v>
      </c>
      <c r="HH33" s="20">
        <f>IF(SUMIFS(Datos_MStar!$G$3:$G$10000,Datos_MStar!$A$3:$A$10000,$A33,Datos_MStar!$C$3:$C$10000,HH$1) &lt;&gt; 0, SUMIFS(Datos_MStar!$G$3:$G$10000,Datos_MStar!$A$3:$A$10000,$A33,Datos_MStar!$C$3:$C$10000,HH$1), HG33)</f>
        <v>12.6272289</v>
      </c>
      <c r="HI33" s="20">
        <f>IF(SUMIFS(Datos_MStar!$G$3:$G$10000,Datos_MStar!$A$3:$A$10000,$A33,Datos_MStar!$C$3:$C$10000,HI$1) &lt;&gt; 0, SUMIFS(Datos_MStar!$G$3:$G$10000,Datos_MStar!$A$3:$A$10000,$A33,Datos_MStar!$C$3:$C$10000,HI$1), HH33)</f>
        <v>12.6272289</v>
      </c>
      <c r="HJ33" s="20">
        <f>IF(SUMIFS(Datos_MStar!$G$3:$G$10000,Datos_MStar!$A$3:$A$10000,$A33,Datos_MStar!$C$3:$C$10000,HJ$1) &lt;&gt; 0, SUMIFS(Datos_MStar!$G$3:$G$10000,Datos_MStar!$A$3:$A$10000,$A33,Datos_MStar!$C$3:$C$10000,HJ$1), HI33)</f>
        <v>12.6272289</v>
      </c>
      <c r="HK33" s="20">
        <f>IF(SUMIFS(Datos_MStar!$G$3:$G$10000,Datos_MStar!$A$3:$A$10000,$A33,Datos_MStar!$C$3:$C$10000,HK$1) &lt;&gt; 0, SUMIFS(Datos_MStar!$G$3:$G$10000,Datos_MStar!$A$3:$A$10000,$A33,Datos_MStar!$C$3:$C$10000,HK$1), HJ33)</f>
        <v>12.6272289</v>
      </c>
      <c r="HL33" s="20">
        <f>IF(SUMIFS(Datos_MStar!$G$3:$G$10000,Datos_MStar!$A$3:$A$10000,$A33,Datos_MStar!$C$3:$C$10000,HL$1) &lt;&gt; 0, SUMIFS(Datos_MStar!$G$3:$G$10000,Datos_MStar!$A$3:$A$10000,$A33,Datos_MStar!$C$3:$C$10000,HL$1), HK33)</f>
        <v>12.6272289</v>
      </c>
      <c r="HM33" s="20">
        <f>IF(SUMIFS(Datos_MStar!$G$3:$G$10000,Datos_MStar!$A$3:$A$10000,$A33,Datos_MStar!$C$3:$C$10000,HM$1) &lt;&gt; 0, SUMIFS(Datos_MStar!$G$3:$G$10000,Datos_MStar!$A$3:$A$10000,$A33,Datos_MStar!$C$3:$C$10000,HM$1), HL33)</f>
        <v>12.6272289</v>
      </c>
      <c r="HN33" s="20">
        <f>IF(SUMIFS(Datos_MStar!$G$3:$G$10000,Datos_MStar!$A$3:$A$10000,$A33,Datos_MStar!$C$3:$C$10000,HN$1) &lt;&gt; 0, SUMIFS(Datos_MStar!$G$3:$G$10000,Datos_MStar!$A$3:$A$10000,$A33,Datos_MStar!$C$3:$C$10000,HN$1), HM33)</f>
        <v>12.6272289</v>
      </c>
      <c r="HO33" s="20">
        <f>IF(SUMIFS(Datos_MStar!$G$3:$G$10000,Datos_MStar!$A$3:$A$10000,$A33,Datos_MStar!$C$3:$C$10000,HO$1) &lt;&gt; 0, SUMIFS(Datos_MStar!$G$3:$G$10000,Datos_MStar!$A$3:$A$10000,$A33,Datos_MStar!$C$3:$C$10000,HO$1), HN33)</f>
        <v>12.6272289</v>
      </c>
      <c r="HP33" s="20">
        <f>IF(SUMIFS(Datos_MStar!$G$3:$G$10000,Datos_MStar!$A$3:$A$10000,$A33,Datos_MStar!$C$3:$C$10000,HP$1) &lt;&gt; 0, SUMIFS(Datos_MStar!$G$3:$G$10000,Datos_MStar!$A$3:$A$10000,$A33,Datos_MStar!$C$3:$C$10000,HP$1), HO33)</f>
        <v>12.6272289</v>
      </c>
      <c r="HQ33" s="20">
        <f>IF(SUMIFS(Datos_MStar!$G$3:$G$10000,Datos_MStar!$A$3:$A$10000,$A33,Datos_MStar!$C$3:$C$10000,HQ$1) &lt;&gt; 0, SUMIFS(Datos_MStar!$G$3:$G$10000,Datos_MStar!$A$3:$A$10000,$A33,Datos_MStar!$C$3:$C$10000,HQ$1), HP33)</f>
        <v>12.6272289</v>
      </c>
      <c r="HR33" s="20">
        <f>IF(SUMIFS(Datos_MStar!$G$3:$G$10000,Datos_MStar!$A$3:$A$10000,$A33,Datos_MStar!$C$3:$C$10000,HR$1) &lt;&gt; 0, SUMIFS(Datos_MStar!$G$3:$G$10000,Datos_MStar!$A$3:$A$10000,$A33,Datos_MStar!$C$3:$C$10000,HR$1), HQ33)</f>
        <v>12.6272289</v>
      </c>
      <c r="HS33" s="20">
        <f>IF(SUMIFS(Datos_MStar!$G$3:$G$10000,Datos_MStar!$A$3:$A$10000,$A33,Datos_MStar!$C$3:$C$10000,HS$1) &lt;&gt; 0, SUMIFS(Datos_MStar!$G$3:$G$10000,Datos_MStar!$A$3:$A$10000,$A33,Datos_MStar!$C$3:$C$10000,HS$1), HR33)</f>
        <v>12.6272289</v>
      </c>
      <c r="HT33" s="20">
        <f>IF(SUMIFS(Datos_MStar!$G$3:$G$10000,Datos_MStar!$A$3:$A$10000,$A33,Datos_MStar!$C$3:$C$10000,HT$1) &lt;&gt; 0, SUMIFS(Datos_MStar!$G$3:$G$10000,Datos_MStar!$A$3:$A$10000,$A33,Datos_MStar!$C$3:$C$10000,HT$1), HS33)</f>
        <v>12.6272289</v>
      </c>
      <c r="HU33" s="20">
        <f>IF(SUMIFS(Datos_MStar!$G$3:$G$10000,Datos_MStar!$A$3:$A$10000,$A33,Datos_MStar!$C$3:$C$10000,HU$1) &lt;&gt; 0, SUMIFS(Datos_MStar!$G$3:$G$10000,Datos_MStar!$A$3:$A$10000,$A33,Datos_MStar!$C$3:$C$10000,HU$1), HT33)</f>
        <v>12.6272289</v>
      </c>
      <c r="HV33" s="20">
        <f>IF(SUMIFS(Datos_MStar!$G$3:$G$10000,Datos_MStar!$A$3:$A$10000,$A33,Datos_MStar!$C$3:$C$10000,HV$1) &lt;&gt; 0, SUMIFS(Datos_MStar!$G$3:$G$10000,Datos_MStar!$A$3:$A$10000,$A33,Datos_MStar!$C$3:$C$10000,HV$1), HU33)</f>
        <v>12.6272289</v>
      </c>
      <c r="HW33" s="20">
        <f>IF(SUMIFS(Datos_MStar!$G$3:$G$10000,Datos_MStar!$A$3:$A$10000,$A33,Datos_MStar!$C$3:$C$10000,HW$1) &lt;&gt; 0, SUMIFS(Datos_MStar!$G$3:$G$10000,Datos_MStar!$A$3:$A$10000,$A33,Datos_MStar!$C$3:$C$10000,HW$1), HV33)</f>
        <v>12.6272289</v>
      </c>
      <c r="HX33" s="20">
        <f>IF(SUMIFS(Datos_MStar!$G$3:$G$10000,Datos_MStar!$A$3:$A$10000,$A33,Datos_MStar!$C$3:$C$10000,HX$1) &lt;&gt; 0, SUMIFS(Datos_MStar!$G$3:$G$10000,Datos_MStar!$A$3:$A$10000,$A33,Datos_MStar!$C$3:$C$10000,HX$1), HW33)</f>
        <v>12.6272289</v>
      </c>
      <c r="HY33" s="20">
        <f>IF(SUMIFS(Datos_MStar!$G$3:$G$10000,Datos_MStar!$A$3:$A$10000,$A33,Datos_MStar!$C$3:$C$10000,HY$1) &lt;&gt; 0, SUMIFS(Datos_MStar!$G$3:$G$10000,Datos_MStar!$A$3:$A$10000,$A33,Datos_MStar!$C$3:$C$10000,HY$1), HX33)</f>
        <v>12.6272289</v>
      </c>
      <c r="HZ33" s="20">
        <f>IF(SUMIFS(Datos_MStar!$G$3:$G$10000,Datos_MStar!$A$3:$A$10000,$A33,Datos_MStar!$C$3:$C$10000,HZ$1) &lt;&gt; 0, SUMIFS(Datos_MStar!$G$3:$G$10000,Datos_MStar!$A$3:$A$10000,$A33,Datos_MStar!$C$3:$C$10000,HZ$1), HY33)</f>
        <v>12.6272289</v>
      </c>
      <c r="IA33" s="20">
        <f>IF(SUMIFS(Datos_MStar!$G$3:$G$10000,Datos_MStar!$A$3:$A$10000,$A33,Datos_MStar!$C$3:$C$10000,IA$1) &lt;&gt; 0, SUMIFS(Datos_MStar!$G$3:$G$10000,Datos_MStar!$A$3:$A$10000,$A33,Datos_MStar!$C$3:$C$10000,IA$1), HZ33)</f>
        <v>12.6272289</v>
      </c>
      <c r="IB33" s="20">
        <f>IF(SUMIFS(Datos_MStar!$G$3:$G$10000,Datos_MStar!$A$3:$A$10000,$A33,Datos_MStar!$C$3:$C$10000,IB$1) &lt;&gt; 0, SUMIFS(Datos_MStar!$G$3:$G$10000,Datos_MStar!$A$3:$A$10000,$A33,Datos_MStar!$C$3:$C$10000,IB$1), IA33)</f>
        <v>12.6272289</v>
      </c>
      <c r="IC33" s="20">
        <f>IF(SUMIFS(Datos_MStar!$G$3:$G$10000,Datos_MStar!$A$3:$A$10000,$A33,Datos_MStar!$C$3:$C$10000,IC$1) &lt;&gt; 0, SUMIFS(Datos_MStar!$G$3:$G$10000,Datos_MStar!$A$3:$A$10000,$A33,Datos_MStar!$C$3:$C$10000,IC$1), IB33)</f>
        <v>12.6272289</v>
      </c>
      <c r="ID33" s="20">
        <f>IF(SUMIFS(Datos_MStar!$G$3:$G$10000,Datos_MStar!$A$3:$A$10000,$A33,Datos_MStar!$C$3:$C$10000,ID$1) &lt;&gt; 0, SUMIFS(Datos_MStar!$G$3:$G$10000,Datos_MStar!$A$3:$A$10000,$A33,Datos_MStar!$C$3:$C$10000,ID$1), IC33)</f>
        <v>12.6272289</v>
      </c>
      <c r="IE33" s="20">
        <f>IF(SUMIFS(Datos_MStar!$G$3:$G$10000,Datos_MStar!$A$3:$A$10000,$A33,Datos_MStar!$C$3:$C$10000,IE$1) &lt;&gt; 0, SUMIFS(Datos_MStar!$G$3:$G$10000,Datos_MStar!$A$3:$A$10000,$A33,Datos_MStar!$C$3:$C$10000,IE$1), ID33)</f>
        <v>12.6272289</v>
      </c>
      <c r="IF33" s="20">
        <f>IF(SUMIFS(Datos_MStar!$G$3:$G$10000,Datos_MStar!$A$3:$A$10000,$A33,Datos_MStar!$C$3:$C$10000,IF$1) &lt;&gt; 0, SUMIFS(Datos_MStar!$G$3:$G$10000,Datos_MStar!$A$3:$A$10000,$A33,Datos_MStar!$C$3:$C$10000,IF$1), IE33)</f>
        <v>12.6272289</v>
      </c>
      <c r="IG33" s="20">
        <f>IF(SUMIFS(Datos_MStar!$G$3:$G$10000,Datos_MStar!$A$3:$A$10000,$A33,Datos_MStar!$C$3:$C$10000,IG$1) &lt;&gt; 0, SUMIFS(Datos_MStar!$G$3:$G$10000,Datos_MStar!$A$3:$A$10000,$A33,Datos_MStar!$C$3:$C$10000,IG$1), IF33)</f>
        <v>12.6272289</v>
      </c>
      <c r="IH33" s="20">
        <f>IF(SUMIFS(Datos_MStar!$G$3:$G$10000,Datos_MStar!$A$3:$A$10000,$A33,Datos_MStar!$C$3:$C$10000,IH$1) &lt;&gt; 0, SUMIFS(Datos_MStar!$G$3:$G$10000,Datos_MStar!$A$3:$A$10000,$A33,Datos_MStar!$C$3:$C$10000,IH$1), IG33)</f>
        <v>12.6272289</v>
      </c>
      <c r="II33" s="20">
        <f>IF(SUMIFS(Datos_MStar!$G$3:$G$10000,Datos_MStar!$A$3:$A$10000,$A33,Datos_MStar!$C$3:$C$10000,II$1) &lt;&gt; 0, SUMIFS(Datos_MStar!$G$3:$G$10000,Datos_MStar!$A$3:$A$10000,$A33,Datos_MStar!$C$3:$C$10000,II$1), IH33)</f>
        <v>12.6272289</v>
      </c>
      <c r="IJ33" s="20">
        <f>IF(SUMIFS(Datos_MStar!$G$3:$G$10000,Datos_MStar!$A$3:$A$10000,$A33,Datos_MStar!$C$3:$C$10000,IJ$1) &lt;&gt; 0, SUMIFS(Datos_MStar!$G$3:$G$10000,Datos_MStar!$A$3:$A$10000,$A33,Datos_MStar!$C$3:$C$10000,IJ$1), II33)</f>
        <v>12.6272289</v>
      </c>
      <c r="IK33" s="20">
        <f>IF(SUMIFS(Datos_MStar!$G$3:$G$10000,Datos_MStar!$A$3:$A$10000,$A33,Datos_MStar!$C$3:$C$10000,IK$1) &lt;&gt; 0, SUMIFS(Datos_MStar!$G$3:$G$10000,Datos_MStar!$A$3:$A$10000,$A33,Datos_MStar!$C$3:$C$10000,IK$1), IJ33)</f>
        <v>12.6272289</v>
      </c>
      <c r="IL33" s="20">
        <f>IF(SUMIFS(Datos_MStar!$G$3:$G$10000,Datos_MStar!$A$3:$A$10000,$A33,Datos_MStar!$C$3:$C$10000,IL$1) &lt;&gt; 0, SUMIFS(Datos_MStar!$G$3:$G$10000,Datos_MStar!$A$3:$A$10000,$A33,Datos_MStar!$C$3:$C$10000,IL$1), IK33)</f>
        <v>12.6272289</v>
      </c>
      <c r="IM33" s="20">
        <f>IF(SUMIFS(Datos_MStar!$G$3:$G$10000,Datos_MStar!$A$3:$A$10000,$A33,Datos_MStar!$C$3:$C$10000,IM$1) &lt;&gt; 0, SUMIFS(Datos_MStar!$G$3:$G$10000,Datos_MStar!$A$3:$A$10000,$A33,Datos_MStar!$C$3:$C$10000,IM$1), IL33)</f>
        <v>12.6272289</v>
      </c>
      <c r="IN33" s="20">
        <f>IF(SUMIFS(Datos_MStar!$G$3:$G$10000,Datos_MStar!$A$3:$A$10000,$A33,Datos_MStar!$C$3:$C$10000,IN$1) &lt;&gt; 0, SUMIFS(Datos_MStar!$G$3:$G$10000,Datos_MStar!$A$3:$A$10000,$A33,Datos_MStar!$C$3:$C$10000,IN$1), IM33)</f>
        <v>12.6272289</v>
      </c>
      <c r="IO33" s="20">
        <f>IF(SUMIFS(Datos_MStar!$G$3:$G$10000,Datos_MStar!$A$3:$A$10000,$A33,Datos_MStar!$C$3:$C$10000,IO$1) &lt;&gt; 0, SUMIFS(Datos_MStar!$G$3:$G$10000,Datos_MStar!$A$3:$A$10000,$A33,Datos_MStar!$C$3:$C$10000,IO$1), IN33)</f>
        <v>12.6272289</v>
      </c>
      <c r="IP33" s="20">
        <f>IF(SUMIFS(Datos_MStar!$G$3:$G$10000,Datos_MStar!$A$3:$A$10000,$A33,Datos_MStar!$C$3:$C$10000,IP$1) &lt;&gt; 0, SUMIFS(Datos_MStar!$G$3:$G$10000,Datos_MStar!$A$3:$A$10000,$A33,Datos_MStar!$C$3:$C$10000,IP$1), IO33)</f>
        <v>12.6272289</v>
      </c>
      <c r="IQ33" s="20">
        <f>IF(SUMIFS(Datos_MStar!$G$3:$G$10000,Datos_MStar!$A$3:$A$10000,$A33,Datos_MStar!$C$3:$C$10000,IQ$1) &lt;&gt; 0, SUMIFS(Datos_MStar!$G$3:$G$10000,Datos_MStar!$A$3:$A$10000,$A33,Datos_MStar!$C$3:$C$10000,IQ$1), IP33)</f>
        <v>12.6272289</v>
      </c>
      <c r="IR33" s="20">
        <f>IF(SUMIFS(Datos_MStar!$G$3:$G$10000,Datos_MStar!$A$3:$A$10000,$A33,Datos_MStar!$C$3:$C$10000,IR$1) &lt;&gt; 0, SUMIFS(Datos_MStar!$G$3:$G$10000,Datos_MStar!$A$3:$A$10000,$A33,Datos_MStar!$C$3:$C$10000,IR$1), IQ33)</f>
        <v>12.6272289</v>
      </c>
      <c r="IS33" s="20">
        <f>IF(SUMIFS(Datos_MStar!$G$3:$G$10000,Datos_MStar!$A$3:$A$10000,$A33,Datos_MStar!$C$3:$C$10000,IS$1) &lt;&gt; 0, SUMIFS(Datos_MStar!$G$3:$G$10000,Datos_MStar!$A$3:$A$10000,$A33,Datos_MStar!$C$3:$C$10000,IS$1), IR33)</f>
        <v>12.6272289</v>
      </c>
      <c r="IT33" s="20">
        <f>IF(SUMIFS(Datos_MStar!$G$3:$G$10000,Datos_MStar!$A$3:$A$10000,$A33,Datos_MStar!$C$3:$C$10000,IT$1) &lt;&gt; 0, SUMIFS(Datos_MStar!$G$3:$G$10000,Datos_MStar!$A$3:$A$10000,$A33,Datos_MStar!$C$3:$C$10000,IT$1), IS33)</f>
        <v>12.6272289</v>
      </c>
      <c r="IU33" s="20">
        <f>IF(SUMIFS(Datos_MStar!$G$3:$G$10000,Datos_MStar!$A$3:$A$10000,$A33,Datos_MStar!$C$3:$C$10000,IU$1) &lt;&gt; 0, SUMIFS(Datos_MStar!$G$3:$G$10000,Datos_MStar!$A$3:$A$10000,$A33,Datos_MStar!$C$3:$C$10000,IU$1), IT33)</f>
        <v>12.6272289</v>
      </c>
      <c r="IV33" s="20">
        <f>IF(SUMIFS(Datos_MStar!$G$3:$G$10000,Datos_MStar!$A$3:$A$10000,$A33,Datos_MStar!$C$3:$C$10000,IV$1) &lt;&gt; 0, SUMIFS(Datos_MStar!$G$3:$G$10000,Datos_MStar!$A$3:$A$10000,$A33,Datos_MStar!$C$3:$C$10000,IV$1), IU33)</f>
        <v>12.6272289</v>
      </c>
      <c r="IW33" s="20">
        <f>IF(SUMIFS(Datos_MStar!$G$3:$G$10000,Datos_MStar!$A$3:$A$10000,$A33,Datos_MStar!$C$3:$C$10000,IW$1) &lt;&gt; 0, SUMIFS(Datos_MStar!$G$3:$G$10000,Datos_MStar!$A$3:$A$10000,$A33,Datos_MStar!$C$3:$C$10000,IW$1), IV33)</f>
        <v>12.6272289</v>
      </c>
      <c r="IX33" s="20">
        <f>IF(SUMIFS(Datos_MStar!$G$3:$G$10000,Datos_MStar!$A$3:$A$10000,$A33,Datos_MStar!$C$3:$C$10000,IX$1) &lt;&gt; 0, SUMIFS(Datos_MStar!$G$3:$G$10000,Datos_MStar!$A$3:$A$10000,$A33,Datos_MStar!$C$3:$C$10000,IX$1), IW33)</f>
        <v>12.6272289</v>
      </c>
      <c r="IY33" s="20">
        <f>IF(SUMIFS(Datos_MStar!$G$3:$G$10000,Datos_MStar!$A$3:$A$10000,$A33,Datos_MStar!$C$3:$C$10000,IY$1) &lt;&gt; 0, SUMIFS(Datos_MStar!$G$3:$G$10000,Datos_MStar!$A$3:$A$10000,$A33,Datos_MStar!$C$3:$C$10000,IY$1), IX33)</f>
        <v>12.6272289</v>
      </c>
      <c r="IZ33" s="20">
        <f>IF(SUMIFS(Datos_MStar!$G$3:$G$10000,Datos_MStar!$A$3:$A$10000,$A33,Datos_MStar!$C$3:$C$10000,IZ$1) &lt;&gt; 0, SUMIFS(Datos_MStar!$G$3:$G$10000,Datos_MStar!$A$3:$A$10000,$A33,Datos_MStar!$C$3:$C$10000,IZ$1), IY33)</f>
        <v>12.6272289</v>
      </c>
      <c r="JA33" s="20">
        <f>IF(SUMIFS(Datos_MStar!$G$3:$G$10000,Datos_MStar!$A$3:$A$10000,$A33,Datos_MStar!$C$3:$C$10000,JA$1) &lt;&gt; 0, SUMIFS(Datos_MStar!$G$3:$G$10000,Datos_MStar!$A$3:$A$10000,$A33,Datos_MStar!$C$3:$C$10000,JA$1), IZ33)</f>
        <v>12.6272289</v>
      </c>
      <c r="JB33" s="20">
        <f>IF(SUMIFS(Datos_MStar!$G$3:$G$10000,Datos_MStar!$A$3:$A$10000,$A33,Datos_MStar!$C$3:$C$10000,JB$1) &lt;&gt; 0, SUMIFS(Datos_MStar!$G$3:$G$10000,Datos_MStar!$A$3:$A$10000,$A33,Datos_MStar!$C$3:$C$10000,JB$1), JA33)</f>
        <v>12.6272289</v>
      </c>
      <c r="JC33" s="20">
        <f>IF(SUMIFS(Datos_MStar!$G$3:$G$10000,Datos_MStar!$A$3:$A$10000,$A33,Datos_MStar!$C$3:$C$10000,JC$1) &lt;&gt; 0, SUMIFS(Datos_MStar!$G$3:$G$10000,Datos_MStar!$A$3:$A$10000,$A33,Datos_MStar!$C$3:$C$10000,JC$1), JB33)</f>
        <v>12.6272289</v>
      </c>
      <c r="JD33" s="20">
        <f>IF(SUMIFS(Datos_MStar!$G$3:$G$10000,Datos_MStar!$A$3:$A$10000,$A33,Datos_MStar!$C$3:$C$10000,JD$1) &lt;&gt; 0, SUMIFS(Datos_MStar!$G$3:$G$10000,Datos_MStar!$A$3:$A$10000,$A33,Datos_MStar!$C$3:$C$10000,JD$1), JC33)</f>
        <v>12.6272289</v>
      </c>
      <c r="JE33" s="20">
        <f>IF(SUMIFS(Datos_MStar!$G$3:$G$10000,Datos_MStar!$A$3:$A$10000,$A33,Datos_MStar!$C$3:$C$10000,JE$1) &lt;&gt; 0, SUMIFS(Datos_MStar!$G$3:$G$10000,Datos_MStar!$A$3:$A$10000,$A33,Datos_MStar!$C$3:$C$10000,JE$1), JD33)</f>
        <v>12.6272289</v>
      </c>
      <c r="JF33" s="20">
        <f>IF(SUMIFS(Datos_MStar!$G$3:$G$10000,Datos_MStar!$A$3:$A$10000,$A33,Datos_MStar!$C$3:$C$10000,JF$1) &lt;&gt; 0, SUMIFS(Datos_MStar!$G$3:$G$10000,Datos_MStar!$A$3:$A$10000,$A33,Datos_MStar!$C$3:$C$10000,JF$1), JE33)</f>
        <v>12.6272289</v>
      </c>
      <c r="JG33" s="20">
        <f>IF(SUMIFS(Datos_MStar!$G$3:$G$10000,Datos_MStar!$A$3:$A$10000,$A33,Datos_MStar!$C$3:$C$10000,JG$1) &lt;&gt; 0, SUMIFS(Datos_MStar!$G$3:$G$10000,Datos_MStar!$A$3:$A$10000,$A33,Datos_MStar!$C$3:$C$10000,JG$1), JF33)</f>
        <v>12.6272289</v>
      </c>
      <c r="JH33" s="20">
        <f>IF(SUMIFS(Datos_MStar!$G$3:$G$10000,Datos_MStar!$A$3:$A$10000,$A33,Datos_MStar!$C$3:$C$10000,JH$1) &lt;&gt; 0, SUMIFS(Datos_MStar!$G$3:$G$10000,Datos_MStar!$A$3:$A$10000,$A33,Datos_MStar!$C$3:$C$10000,JH$1), JG33)</f>
        <v>12.6272289</v>
      </c>
      <c r="JI33" s="20">
        <f>IF(SUMIFS(Datos_MStar!$G$3:$G$10000,Datos_MStar!$A$3:$A$10000,$A33,Datos_MStar!$C$3:$C$10000,JI$1) &lt;&gt; 0, SUMIFS(Datos_MStar!$G$3:$G$10000,Datos_MStar!$A$3:$A$10000,$A33,Datos_MStar!$C$3:$C$10000,JI$1), JH33)</f>
        <v>12.6272289</v>
      </c>
      <c r="JJ33" s="20">
        <f>IF(SUMIFS(Datos_MStar!$G$3:$G$10000,Datos_MStar!$A$3:$A$10000,$A33,Datos_MStar!$C$3:$C$10000,JJ$1) &lt;&gt; 0, SUMIFS(Datos_MStar!$G$3:$G$10000,Datos_MStar!$A$3:$A$10000,$A33,Datos_MStar!$C$3:$C$10000,JJ$1), JI33)</f>
        <v>12.6272289</v>
      </c>
      <c r="JK33" s="20">
        <f>IF(SUMIFS(Datos_MStar!$G$3:$G$10000,Datos_MStar!$A$3:$A$10000,$A33,Datos_MStar!$C$3:$C$10000,JK$1) &lt;&gt; 0, SUMIFS(Datos_MStar!$G$3:$G$10000,Datos_MStar!$A$3:$A$10000,$A33,Datos_MStar!$C$3:$C$10000,JK$1), JJ33)</f>
        <v>12.6272289</v>
      </c>
      <c r="JL33" s="20">
        <f>IF(SUMIFS(Datos_MStar!$G$3:$G$10000,Datos_MStar!$A$3:$A$10000,$A33,Datos_MStar!$C$3:$C$10000,JL$1) &lt;&gt; 0, SUMIFS(Datos_MStar!$G$3:$G$10000,Datos_MStar!$A$3:$A$10000,$A33,Datos_MStar!$C$3:$C$10000,JL$1), JK33)</f>
        <v>12.6272289</v>
      </c>
      <c r="JM33" s="20">
        <f>IF(SUMIFS(Datos_MStar!$G$3:$G$10000,Datos_MStar!$A$3:$A$10000,$A33,Datos_MStar!$C$3:$C$10000,JM$1) &lt;&gt; 0, SUMIFS(Datos_MStar!$G$3:$G$10000,Datos_MStar!$A$3:$A$10000,$A33,Datos_MStar!$C$3:$C$10000,JM$1), JL33)</f>
        <v>12.6272289</v>
      </c>
      <c r="JN33" s="20">
        <f>IF(SUMIFS(Datos_MStar!$G$3:$G$10000,Datos_MStar!$A$3:$A$10000,$A33,Datos_MStar!$C$3:$C$10000,JN$1) &lt;&gt; 0, SUMIFS(Datos_MStar!$G$3:$G$10000,Datos_MStar!$A$3:$A$10000,$A33,Datos_MStar!$C$3:$C$10000,JN$1), JM33)</f>
        <v>12.6272289</v>
      </c>
      <c r="JO33" s="20">
        <f>IF(SUMIFS(Datos_MStar!$G$3:$G$10000,Datos_MStar!$A$3:$A$10000,$A33,Datos_MStar!$C$3:$C$10000,JO$1) &lt;&gt; 0, SUMIFS(Datos_MStar!$G$3:$G$10000,Datos_MStar!$A$3:$A$10000,$A33,Datos_MStar!$C$3:$C$10000,JO$1), JN33)</f>
        <v>12.6272289</v>
      </c>
      <c r="JP33" s="20">
        <f>IF(SUMIFS(Datos_MStar!$G$3:$G$10000,Datos_MStar!$A$3:$A$10000,$A33,Datos_MStar!$C$3:$C$10000,JP$1) &lt;&gt; 0, SUMIFS(Datos_MStar!$G$3:$G$10000,Datos_MStar!$A$3:$A$10000,$A33,Datos_MStar!$C$3:$C$10000,JP$1), JO33)</f>
        <v>12.6272289</v>
      </c>
      <c r="JQ33" s="20">
        <f>IF(SUMIFS(Datos_MStar!$G$3:$G$10000,Datos_MStar!$A$3:$A$10000,$A33,Datos_MStar!$C$3:$C$10000,JQ$1) &lt;&gt; 0, SUMIFS(Datos_MStar!$G$3:$G$10000,Datos_MStar!$A$3:$A$10000,$A33,Datos_MStar!$C$3:$C$10000,JQ$1), JP33)</f>
        <v>12.6272289</v>
      </c>
      <c r="JR33" s="20">
        <f>IF(SUMIFS(Datos_MStar!$G$3:$G$10000,Datos_MStar!$A$3:$A$10000,$A33,Datos_MStar!$C$3:$C$10000,JR$1) &lt;&gt; 0, SUMIFS(Datos_MStar!$G$3:$G$10000,Datos_MStar!$A$3:$A$10000,$A33,Datos_MStar!$C$3:$C$10000,JR$1), JQ33)</f>
        <v>12.6272289</v>
      </c>
      <c r="JS33" s="20">
        <f>IF(SUMIFS(Datos_MStar!$G$3:$G$10000,Datos_MStar!$A$3:$A$10000,$A33,Datos_MStar!$C$3:$C$10000,JS$1) &lt;&gt; 0, SUMIFS(Datos_MStar!$G$3:$G$10000,Datos_MStar!$A$3:$A$10000,$A33,Datos_MStar!$C$3:$C$10000,JS$1), JR33)</f>
        <v>12.6272289</v>
      </c>
      <c r="JT33" s="20">
        <f>IF(SUMIFS(Datos_MStar!$G$3:$G$10000,Datos_MStar!$A$3:$A$10000,$A33,Datos_MStar!$C$3:$C$10000,JT$1) &lt;&gt; 0, SUMIFS(Datos_MStar!$G$3:$G$10000,Datos_MStar!$A$3:$A$10000,$A33,Datos_MStar!$C$3:$C$10000,JT$1), JS33)</f>
        <v>12.6272289</v>
      </c>
      <c r="JU33" s="20">
        <f>IF(SUMIFS(Datos_MStar!$G$3:$G$10000,Datos_MStar!$A$3:$A$10000,$A33,Datos_MStar!$C$3:$C$10000,JU$1) &lt;&gt; 0, SUMIFS(Datos_MStar!$G$3:$G$10000,Datos_MStar!$A$3:$A$10000,$A33,Datos_MStar!$C$3:$C$10000,JU$1), JT33)</f>
        <v>12.6272289</v>
      </c>
      <c r="JV33" s="20">
        <f>IF(SUMIFS(Datos_MStar!$G$3:$G$10000,Datos_MStar!$A$3:$A$10000,$A33,Datos_MStar!$C$3:$C$10000,JV$1) &lt;&gt; 0, SUMIFS(Datos_MStar!$G$3:$G$10000,Datos_MStar!$A$3:$A$10000,$A33,Datos_MStar!$C$3:$C$10000,JV$1), JU33)</f>
        <v>12.6272289</v>
      </c>
      <c r="JW33" s="20">
        <f>IF(SUMIFS(Datos_MStar!$G$3:$G$10000,Datos_MStar!$A$3:$A$10000,$A33,Datos_MStar!$C$3:$C$10000,JW$1) &lt;&gt; 0, SUMIFS(Datos_MStar!$G$3:$G$10000,Datos_MStar!$A$3:$A$10000,$A33,Datos_MStar!$C$3:$C$10000,JW$1), JV33)</f>
        <v>12.6272289</v>
      </c>
      <c r="JX33" s="20">
        <f>IF(SUMIFS(Datos_MStar!$G$3:$G$10000,Datos_MStar!$A$3:$A$10000,$A33,Datos_MStar!$C$3:$C$10000,JX$1) &lt;&gt; 0, SUMIFS(Datos_MStar!$G$3:$G$10000,Datos_MStar!$A$3:$A$10000,$A33,Datos_MStar!$C$3:$C$10000,JX$1), JW33)</f>
        <v>12.6272289</v>
      </c>
      <c r="JY33" s="20">
        <f>IF(SUMIFS(Datos_MStar!$G$3:$G$10000,Datos_MStar!$A$3:$A$10000,$A33,Datos_MStar!$C$3:$C$10000,JY$1) &lt;&gt; 0, SUMIFS(Datos_MStar!$G$3:$G$10000,Datos_MStar!$A$3:$A$10000,$A33,Datos_MStar!$C$3:$C$10000,JY$1), JX33)</f>
        <v>12.6272289</v>
      </c>
      <c r="JZ33" s="20">
        <f>IF(SUMIFS(Datos_MStar!$G$3:$G$10000,Datos_MStar!$A$3:$A$10000,$A33,Datos_MStar!$C$3:$C$10000,JZ$1) &lt;&gt; 0, SUMIFS(Datos_MStar!$G$3:$G$10000,Datos_MStar!$A$3:$A$10000,$A33,Datos_MStar!$C$3:$C$10000,JZ$1), JY33)</f>
        <v>12.6272289</v>
      </c>
      <c r="KA33" s="20">
        <f>IF(SUMIFS(Datos_MStar!$G$3:$G$10000,Datos_MStar!$A$3:$A$10000,$A33,Datos_MStar!$C$3:$C$10000,KA$1) &lt;&gt; 0, SUMIFS(Datos_MStar!$G$3:$G$10000,Datos_MStar!$A$3:$A$10000,$A33,Datos_MStar!$C$3:$C$10000,KA$1), JZ33)</f>
        <v>12.6272289</v>
      </c>
      <c r="KB33" s="20">
        <f>IF(SUMIFS(Datos_MStar!$G$3:$G$10000,Datos_MStar!$A$3:$A$10000,$A33,Datos_MStar!$C$3:$C$10000,KB$1) &lt;&gt; 0, SUMIFS(Datos_MStar!$G$3:$G$10000,Datos_MStar!$A$3:$A$10000,$A33,Datos_MStar!$C$3:$C$10000,KB$1), KA33)</f>
        <v>12.6272289</v>
      </c>
      <c r="KC33" s="20">
        <f>IF(SUMIFS(Datos_MStar!$G$3:$G$10000,Datos_MStar!$A$3:$A$10000,$A33,Datos_MStar!$C$3:$C$10000,KC$1) &lt;&gt; 0, SUMIFS(Datos_MStar!$G$3:$G$10000,Datos_MStar!$A$3:$A$10000,$A33,Datos_MStar!$C$3:$C$10000,KC$1), KB33)</f>
        <v>12.6272289</v>
      </c>
      <c r="KD33" s="20">
        <f>IF(SUMIFS(Datos_MStar!$G$3:$G$10000,Datos_MStar!$A$3:$A$10000,$A33,Datos_MStar!$C$3:$C$10000,KD$1) &lt;&gt; 0, SUMIFS(Datos_MStar!$G$3:$G$10000,Datos_MStar!$A$3:$A$10000,$A33,Datos_MStar!$C$3:$C$10000,KD$1), KC33)</f>
        <v>12.6272289</v>
      </c>
      <c r="KE33" s="20">
        <f>IF(SUMIFS(Datos_MStar!$G$3:$G$10000,Datos_MStar!$A$3:$A$10000,$A33,Datos_MStar!$C$3:$C$10000,KE$1) &lt;&gt; 0, SUMIFS(Datos_MStar!$G$3:$G$10000,Datos_MStar!$A$3:$A$10000,$A33,Datos_MStar!$C$3:$C$10000,KE$1), KD33)</f>
        <v>12.6272289</v>
      </c>
      <c r="KF33" s="20">
        <f>IF(SUMIFS(Datos_MStar!$G$3:$G$10000,Datos_MStar!$A$3:$A$10000,$A33,Datos_MStar!$C$3:$C$10000,KF$1) &lt;&gt; 0, SUMIFS(Datos_MStar!$G$3:$G$10000,Datos_MStar!$A$3:$A$10000,$A33,Datos_MStar!$C$3:$C$10000,KF$1), KE33)</f>
        <v>12.6272289</v>
      </c>
      <c r="KG33" s="20">
        <f>IF(SUMIFS(Datos_MStar!$G$3:$G$10000,Datos_MStar!$A$3:$A$10000,$A33,Datos_MStar!$C$3:$C$10000,KG$1) &lt;&gt; 0, SUMIFS(Datos_MStar!$G$3:$G$10000,Datos_MStar!$A$3:$A$10000,$A33,Datos_MStar!$C$3:$C$10000,KG$1), KF33)</f>
        <v>12.6272289</v>
      </c>
      <c r="KH33" s="20">
        <f>IF(SUMIFS(Datos_MStar!$G$3:$G$10000,Datos_MStar!$A$3:$A$10000,$A33,Datos_MStar!$C$3:$C$10000,KH$1) &lt;&gt; 0, SUMIFS(Datos_MStar!$G$3:$G$10000,Datos_MStar!$A$3:$A$10000,$A33,Datos_MStar!$C$3:$C$10000,KH$1), KG33)</f>
        <v>12.6272289</v>
      </c>
      <c r="KI33" s="20">
        <f>IF(SUMIFS(Datos_MStar!$G$3:$G$10000,Datos_MStar!$A$3:$A$10000,$A33,Datos_MStar!$C$3:$C$10000,KI$1) &lt;&gt; 0, SUMIFS(Datos_MStar!$G$3:$G$10000,Datos_MStar!$A$3:$A$10000,$A33,Datos_MStar!$C$3:$C$10000,KI$1), KH33)</f>
        <v>12.6272289</v>
      </c>
      <c r="KJ33" s="20">
        <f>IF(SUMIFS(Datos_MStar!$G$3:$G$10000,Datos_MStar!$A$3:$A$10000,$A33,Datos_MStar!$C$3:$C$10000,KJ$1) &lt;&gt; 0, SUMIFS(Datos_MStar!$G$3:$G$10000,Datos_MStar!$A$3:$A$10000,$A33,Datos_MStar!$C$3:$C$10000,KJ$1), KI33)</f>
        <v>12.6272289</v>
      </c>
      <c r="KK33" s="20">
        <f>IF(SUMIFS(Datos_MStar!$G$3:$G$10000,Datos_MStar!$A$3:$A$10000,$A33,Datos_MStar!$C$3:$C$10000,KK$1) &lt;&gt; 0, SUMIFS(Datos_MStar!$G$3:$G$10000,Datos_MStar!$A$3:$A$10000,$A33,Datos_MStar!$C$3:$C$10000,KK$1), KJ33)</f>
        <v>12.6272289</v>
      </c>
      <c r="KL33" s="20">
        <f>IF(SUMIFS(Datos_MStar!$G$3:$G$10000,Datos_MStar!$A$3:$A$10000,$A33,Datos_MStar!$C$3:$C$10000,KL$1) &lt;&gt; 0, SUMIFS(Datos_MStar!$G$3:$G$10000,Datos_MStar!$A$3:$A$10000,$A33,Datos_MStar!$C$3:$C$10000,KL$1), KK33)</f>
        <v>12.6272289</v>
      </c>
      <c r="KM33" s="20">
        <f>IF(SUMIFS(Datos_MStar!$G$3:$G$10000,Datos_MStar!$A$3:$A$10000,$A33,Datos_MStar!$C$3:$C$10000,KM$1) &lt;&gt; 0, SUMIFS(Datos_MStar!$G$3:$G$10000,Datos_MStar!$A$3:$A$10000,$A33,Datos_MStar!$C$3:$C$10000,KM$1), KL33)</f>
        <v>12.6272289</v>
      </c>
      <c r="KN33" s="20">
        <f>IF(SUMIFS(Datos_MStar!$G$3:$G$10000,Datos_MStar!$A$3:$A$10000,$A33,Datos_MStar!$C$3:$C$10000,KN$1) &lt;&gt; 0, SUMIFS(Datos_MStar!$G$3:$G$10000,Datos_MStar!$A$3:$A$10000,$A33,Datos_MStar!$C$3:$C$10000,KN$1), KM33)</f>
        <v>12.6272289</v>
      </c>
      <c r="KO33" s="20">
        <f>IF(SUMIFS(Datos_MStar!$G$3:$G$10000,Datos_MStar!$A$3:$A$10000,$A33,Datos_MStar!$C$3:$C$10000,KO$1) &lt;&gt; 0, SUMIFS(Datos_MStar!$G$3:$G$10000,Datos_MStar!$A$3:$A$10000,$A33,Datos_MStar!$C$3:$C$10000,KO$1), KN33)</f>
        <v>12.6272289</v>
      </c>
      <c r="KP33" s="20">
        <f>IF(SUMIFS(Datos_MStar!$G$3:$G$10000,Datos_MStar!$A$3:$A$10000,$A33,Datos_MStar!$C$3:$C$10000,KP$1) &lt;&gt; 0, SUMIFS(Datos_MStar!$G$3:$G$10000,Datos_MStar!$A$3:$A$10000,$A33,Datos_MStar!$C$3:$C$10000,KP$1), KO33)</f>
        <v>12.6272289</v>
      </c>
      <c r="KQ33" s="20">
        <f>IF(SUMIFS(Datos_MStar!$G$3:$G$10000,Datos_MStar!$A$3:$A$10000,$A33,Datos_MStar!$C$3:$C$10000,KQ$1) &lt;&gt; 0, SUMIFS(Datos_MStar!$G$3:$G$10000,Datos_MStar!$A$3:$A$10000,$A33,Datos_MStar!$C$3:$C$10000,KQ$1), KP33)</f>
        <v>12.6272289</v>
      </c>
      <c r="KR33" s="20">
        <f>IF(SUMIFS(Datos_MStar!$G$3:$G$10000,Datos_MStar!$A$3:$A$10000,$A33,Datos_MStar!$C$3:$C$10000,KR$1) &lt;&gt; 0, SUMIFS(Datos_MStar!$G$3:$G$10000,Datos_MStar!$A$3:$A$10000,$A33,Datos_MStar!$C$3:$C$10000,KR$1), KQ33)</f>
        <v>12.6272289</v>
      </c>
      <c r="KS33" s="20">
        <f>IF(SUMIFS(Datos_MStar!$G$3:$G$10000,Datos_MStar!$A$3:$A$10000,$A33,Datos_MStar!$C$3:$C$10000,KS$1) &lt;&gt; 0, SUMIFS(Datos_MStar!$G$3:$G$10000,Datos_MStar!$A$3:$A$10000,$A33,Datos_MStar!$C$3:$C$10000,KS$1), KR33)</f>
        <v>12.6272289</v>
      </c>
      <c r="KT33" s="20">
        <f>IF(SUMIFS(Datos_MStar!$G$3:$G$10000,Datos_MStar!$A$3:$A$10000,$A33,Datos_MStar!$C$3:$C$10000,KT$1) &lt;&gt; 0, SUMIFS(Datos_MStar!$G$3:$G$10000,Datos_MStar!$A$3:$A$10000,$A33,Datos_MStar!$C$3:$C$10000,KT$1), KS33)</f>
        <v>12.6272289</v>
      </c>
      <c r="KU33" s="20">
        <f>IF(SUMIFS(Datos_MStar!$G$3:$G$10000,Datos_MStar!$A$3:$A$10000,$A33,Datos_MStar!$C$3:$C$10000,KU$1) &lt;&gt; 0, SUMIFS(Datos_MStar!$G$3:$G$10000,Datos_MStar!$A$3:$A$10000,$A33,Datos_MStar!$C$3:$C$10000,KU$1), KT33)</f>
        <v>12.6272289</v>
      </c>
      <c r="KV33" s="20">
        <f>IF(SUMIFS(Datos_MStar!$G$3:$G$10000,Datos_MStar!$A$3:$A$10000,$A33,Datos_MStar!$C$3:$C$10000,KV$1) &lt;&gt; 0, SUMIFS(Datos_MStar!$G$3:$G$10000,Datos_MStar!$A$3:$A$10000,$A33,Datos_MStar!$C$3:$C$10000,KV$1), KU33)</f>
        <v>12.6272289</v>
      </c>
      <c r="KW33" s="20">
        <f>IF(SUMIFS(Datos_MStar!$G$3:$G$10000,Datos_MStar!$A$3:$A$10000,$A33,Datos_MStar!$C$3:$C$10000,KW$1) &lt;&gt; 0, SUMIFS(Datos_MStar!$G$3:$G$10000,Datos_MStar!$A$3:$A$10000,$A33,Datos_MStar!$C$3:$C$10000,KW$1), KV33)</f>
        <v>12.6272289</v>
      </c>
      <c r="KX33" s="20">
        <f>IF(SUMIFS(Datos_MStar!$G$3:$G$10000,Datos_MStar!$A$3:$A$10000,$A33,Datos_MStar!$C$3:$C$10000,KX$1) &lt;&gt; 0, SUMIFS(Datos_MStar!$G$3:$G$10000,Datos_MStar!$A$3:$A$10000,$A33,Datos_MStar!$C$3:$C$10000,KX$1), KW33)</f>
        <v>12.6272289</v>
      </c>
      <c r="KY33" s="20">
        <f>IF(SUMIFS(Datos_MStar!$G$3:$G$10000,Datos_MStar!$A$3:$A$10000,$A33,Datos_MStar!$C$3:$C$10000,KY$1) &lt;&gt; 0, SUMIFS(Datos_MStar!$G$3:$G$10000,Datos_MStar!$A$3:$A$10000,$A33,Datos_MStar!$C$3:$C$10000,KY$1), KX33)</f>
        <v>12.6272289</v>
      </c>
      <c r="KZ33" s="20">
        <f>IF(SUMIFS(Datos_MStar!$G$3:$G$10000,Datos_MStar!$A$3:$A$10000,$A33,Datos_MStar!$C$3:$C$10000,KZ$1) &lt;&gt; 0, SUMIFS(Datos_MStar!$G$3:$G$10000,Datos_MStar!$A$3:$A$10000,$A33,Datos_MStar!$C$3:$C$10000,KZ$1), KY33)</f>
        <v>12.6272289</v>
      </c>
      <c r="LA33" s="20">
        <f>IF(SUMIFS(Datos_MStar!$G$3:$G$10000,Datos_MStar!$A$3:$A$10000,$A33,Datos_MStar!$C$3:$C$10000,LA$1) &lt;&gt; 0, SUMIFS(Datos_MStar!$G$3:$G$10000,Datos_MStar!$A$3:$A$10000,$A33,Datos_MStar!$C$3:$C$10000,LA$1), KZ33)</f>
        <v>12.6272289</v>
      </c>
      <c r="LB33" s="20">
        <f>IF(SUMIFS(Datos_MStar!$G$3:$G$10000,Datos_MStar!$A$3:$A$10000,$A33,Datos_MStar!$C$3:$C$10000,LB$1) &lt;&gt; 0, SUMIFS(Datos_MStar!$G$3:$G$10000,Datos_MStar!$A$3:$A$10000,$A33,Datos_MStar!$C$3:$C$10000,LB$1), LA33)</f>
        <v>12.6272289</v>
      </c>
      <c r="LC33" s="20">
        <f>IF(SUMIFS(Datos_MStar!$G$3:$G$10000,Datos_MStar!$A$3:$A$10000,$A33,Datos_MStar!$C$3:$C$10000,LC$1) &lt;&gt; 0, SUMIFS(Datos_MStar!$G$3:$G$10000,Datos_MStar!$A$3:$A$10000,$A33,Datos_MStar!$C$3:$C$10000,LC$1), LB33)</f>
        <v>12.6272289</v>
      </c>
      <c r="LD33" s="20">
        <f>IF(SUMIFS(Datos_MStar!$G$3:$G$10000,Datos_MStar!$A$3:$A$10000,$A33,Datos_MStar!$C$3:$C$10000,LD$1) &lt;&gt; 0, SUMIFS(Datos_MStar!$G$3:$G$10000,Datos_MStar!$A$3:$A$10000,$A33,Datos_MStar!$C$3:$C$10000,LD$1), LC33)</f>
        <v>12.6272289</v>
      </c>
      <c r="LE33" s="20">
        <f>IF(SUMIFS(Datos_MStar!$G$3:$G$10000,Datos_MStar!$A$3:$A$10000,$A33,Datos_MStar!$C$3:$C$10000,LE$1) &lt;&gt; 0, SUMIFS(Datos_MStar!$G$3:$G$10000,Datos_MStar!$A$3:$A$10000,$A33,Datos_MStar!$C$3:$C$10000,LE$1), LD33)</f>
        <v>12.6272289</v>
      </c>
      <c r="LF33" s="20">
        <f>IF(SUMIFS(Datos_MStar!$G$3:$G$10000,Datos_MStar!$A$3:$A$10000,$A33,Datos_MStar!$C$3:$C$10000,LF$1) &lt;&gt; 0, SUMIFS(Datos_MStar!$G$3:$G$10000,Datos_MStar!$A$3:$A$10000,$A33,Datos_MStar!$C$3:$C$10000,LF$1), LE33)</f>
        <v>12.6272289</v>
      </c>
      <c r="LG33" s="20">
        <f>IF(SUMIFS(Datos_MStar!$G$3:$G$10000,Datos_MStar!$A$3:$A$10000,$A33,Datos_MStar!$C$3:$C$10000,LG$1) &lt;&gt; 0, SUMIFS(Datos_MStar!$G$3:$G$10000,Datos_MStar!$A$3:$A$10000,$A33,Datos_MStar!$C$3:$C$10000,LG$1), LF33)</f>
        <v>12.6272289</v>
      </c>
      <c r="LH33" s="20">
        <f>IF(SUMIFS(Datos_MStar!$G$3:$G$10000,Datos_MStar!$A$3:$A$10000,$A33,Datos_MStar!$C$3:$C$10000,LH$1) &lt;&gt; 0, SUMIFS(Datos_MStar!$G$3:$G$10000,Datos_MStar!$A$3:$A$10000,$A33,Datos_MStar!$C$3:$C$10000,LH$1), LG33)</f>
        <v>12.6272289</v>
      </c>
      <c r="LI33" s="20">
        <f>IF(SUMIFS(Datos_MStar!$G$3:$G$10000,Datos_MStar!$A$3:$A$10000,$A33,Datos_MStar!$C$3:$C$10000,LI$1) &lt;&gt; 0, SUMIFS(Datos_MStar!$G$3:$G$10000,Datos_MStar!$A$3:$A$10000,$A33,Datos_MStar!$C$3:$C$10000,LI$1), LH33)</f>
        <v>12.6272289</v>
      </c>
      <c r="LJ33" s="20">
        <f>IF(SUMIFS(Datos_MStar!$G$3:$G$10000,Datos_MStar!$A$3:$A$10000,$A33,Datos_MStar!$C$3:$C$10000,LJ$1) &lt;&gt; 0, SUMIFS(Datos_MStar!$G$3:$G$10000,Datos_MStar!$A$3:$A$10000,$A33,Datos_MStar!$C$3:$C$10000,LJ$1), LI33)</f>
        <v>12.6272289</v>
      </c>
      <c r="LK33" s="20">
        <f>IF(SUMIFS(Datos_MStar!$G$3:$G$10000,Datos_MStar!$A$3:$A$10000,$A33,Datos_MStar!$C$3:$C$10000,LK$1) &lt;&gt; 0, SUMIFS(Datos_MStar!$G$3:$G$10000,Datos_MStar!$A$3:$A$10000,$A33,Datos_MStar!$C$3:$C$10000,LK$1), LJ33)</f>
        <v>12.6272289</v>
      </c>
      <c r="LL33" s="20">
        <f>IF(SUMIFS(Datos_MStar!$G$3:$G$10000,Datos_MStar!$A$3:$A$10000,$A33,Datos_MStar!$C$3:$C$10000,LL$1) &lt;&gt; 0, SUMIFS(Datos_MStar!$G$3:$G$10000,Datos_MStar!$A$3:$A$10000,$A33,Datos_MStar!$C$3:$C$10000,LL$1), LK33)</f>
        <v>12.6272289</v>
      </c>
      <c r="LM33" s="20">
        <f>IF(SUMIFS(Datos_MStar!$G$3:$G$10000,Datos_MStar!$A$3:$A$10000,$A33,Datos_MStar!$C$3:$C$10000,LM$1) &lt;&gt; 0, SUMIFS(Datos_MStar!$G$3:$G$10000,Datos_MStar!$A$3:$A$10000,$A33,Datos_MStar!$C$3:$C$10000,LM$1), LL33)</f>
        <v>12.6272289</v>
      </c>
      <c r="LN33" s="20">
        <f>IF(SUMIFS(Datos_MStar!$G$3:$G$10000,Datos_MStar!$A$3:$A$10000,$A33,Datos_MStar!$C$3:$C$10000,LN$1) &lt;&gt; 0, SUMIFS(Datos_MStar!$G$3:$G$10000,Datos_MStar!$A$3:$A$10000,$A33,Datos_MStar!$C$3:$C$10000,LN$1), LM33)</f>
        <v>12.6272289</v>
      </c>
      <c r="LO33" s="20">
        <f>IF(SUMIFS(Datos_MStar!$G$3:$G$10000,Datos_MStar!$A$3:$A$10000,$A33,Datos_MStar!$C$3:$C$10000,LO$1) &lt;&gt; 0, SUMIFS(Datos_MStar!$G$3:$G$10000,Datos_MStar!$A$3:$A$10000,$A33,Datos_MStar!$C$3:$C$10000,LO$1), LN33)</f>
        <v>12.6272289</v>
      </c>
      <c r="LP33" s="20">
        <f>IF(SUMIFS(Datos_MStar!$G$3:$G$10000,Datos_MStar!$A$3:$A$10000,$A33,Datos_MStar!$C$3:$C$10000,LP$1) &lt;&gt; 0, SUMIFS(Datos_MStar!$G$3:$G$10000,Datos_MStar!$A$3:$A$10000,$A33,Datos_MStar!$C$3:$C$10000,LP$1), LO33)</f>
        <v>12.6272289</v>
      </c>
      <c r="LQ33" s="20">
        <f>IF(SUMIFS(Datos_MStar!$G$3:$G$10000,Datos_MStar!$A$3:$A$10000,$A33,Datos_MStar!$C$3:$C$10000,LQ$1) &lt;&gt; 0, SUMIFS(Datos_MStar!$G$3:$G$10000,Datos_MStar!$A$3:$A$10000,$A33,Datos_MStar!$C$3:$C$10000,LQ$1), LP33)</f>
        <v>12.6272289</v>
      </c>
      <c r="LR33" s="20">
        <f>IF(SUMIFS(Datos_MStar!$G$3:$G$10000,Datos_MStar!$A$3:$A$10000,$A33,Datos_MStar!$C$3:$C$10000,LR$1) &lt;&gt; 0, SUMIFS(Datos_MStar!$G$3:$G$10000,Datos_MStar!$A$3:$A$10000,$A33,Datos_MStar!$C$3:$C$10000,LR$1), LQ33)</f>
        <v>12.6272289</v>
      </c>
      <c r="LS33" s="20">
        <f>IF(SUMIFS(Datos_MStar!$G$3:$G$10000,Datos_MStar!$A$3:$A$10000,$A33,Datos_MStar!$C$3:$C$10000,LS$1) &lt;&gt; 0, SUMIFS(Datos_MStar!$G$3:$G$10000,Datos_MStar!$A$3:$A$10000,$A33,Datos_MStar!$C$3:$C$10000,LS$1), LR33)</f>
        <v>12.6272289</v>
      </c>
      <c r="LT33" s="20">
        <f>IF(SUMIFS(Datos_MStar!$G$3:$G$10000,Datos_MStar!$A$3:$A$10000,$A33,Datos_MStar!$C$3:$C$10000,LT$1) &lt;&gt; 0, SUMIFS(Datos_MStar!$G$3:$G$10000,Datos_MStar!$A$3:$A$10000,$A33,Datos_MStar!$C$3:$C$10000,LT$1), LS33)</f>
        <v>12.6272289</v>
      </c>
      <c r="LU33" s="20">
        <f>IF(SUMIFS(Datos_MStar!$G$3:$G$10000,Datos_MStar!$A$3:$A$10000,$A33,Datos_MStar!$C$3:$C$10000,LU$1) &lt;&gt; 0, SUMIFS(Datos_MStar!$G$3:$G$10000,Datos_MStar!$A$3:$A$10000,$A33,Datos_MStar!$C$3:$C$10000,LU$1), LT33)</f>
        <v>12.6272289</v>
      </c>
      <c r="LV33" s="20">
        <f>IF(SUMIFS(Datos_MStar!$G$3:$G$10000,Datos_MStar!$A$3:$A$10000,$A33,Datos_MStar!$C$3:$C$10000,LV$1) &lt;&gt; 0, SUMIFS(Datos_MStar!$G$3:$G$10000,Datos_MStar!$A$3:$A$10000,$A33,Datos_MStar!$C$3:$C$10000,LV$1), LU33)</f>
        <v>12.6272289</v>
      </c>
      <c r="LW33" s="20">
        <f>IF(SUMIFS(Datos_MStar!$G$3:$G$10000,Datos_MStar!$A$3:$A$10000,$A33,Datos_MStar!$C$3:$C$10000,LW$1) &lt;&gt; 0, SUMIFS(Datos_MStar!$G$3:$G$10000,Datos_MStar!$A$3:$A$10000,$A33,Datos_MStar!$C$3:$C$10000,LW$1), LV33)</f>
        <v>12.6272289</v>
      </c>
      <c r="LX33" s="20">
        <f>IF(SUMIFS(Datos_MStar!$G$3:$G$10000,Datos_MStar!$A$3:$A$10000,$A33,Datos_MStar!$C$3:$C$10000,LX$1) &lt;&gt; 0, SUMIFS(Datos_MStar!$G$3:$G$10000,Datos_MStar!$A$3:$A$10000,$A33,Datos_MStar!$C$3:$C$10000,LX$1), LW33)</f>
        <v>12.6272289</v>
      </c>
      <c r="LY33" s="20">
        <f>IF(SUMIFS(Datos_MStar!$G$3:$G$10000,Datos_MStar!$A$3:$A$10000,$A33,Datos_MStar!$C$3:$C$10000,LY$1) &lt;&gt; 0, SUMIFS(Datos_MStar!$G$3:$G$10000,Datos_MStar!$A$3:$A$10000,$A33,Datos_MStar!$C$3:$C$10000,LY$1), LX33)</f>
        <v>12.6272289</v>
      </c>
      <c r="LZ33" s="20">
        <f>IF(SUMIFS(Datos_MStar!$G$3:$G$10000,Datos_MStar!$A$3:$A$10000,$A33,Datos_MStar!$C$3:$C$10000,LZ$1) &lt;&gt; 0, SUMIFS(Datos_MStar!$G$3:$G$10000,Datos_MStar!$A$3:$A$10000,$A33,Datos_MStar!$C$3:$C$10000,LZ$1), LY33)</f>
        <v>12.6272289</v>
      </c>
      <c r="MA33" s="20">
        <f>IF(SUMIFS(Datos_MStar!$G$3:$G$10000,Datos_MStar!$A$3:$A$10000,$A33,Datos_MStar!$C$3:$C$10000,MA$1) &lt;&gt; 0, SUMIFS(Datos_MStar!$G$3:$G$10000,Datos_MStar!$A$3:$A$10000,$A33,Datos_MStar!$C$3:$C$10000,MA$1), LZ33)</f>
        <v>12.6272289</v>
      </c>
      <c r="MB33" s="20">
        <f>IF(SUMIFS(Datos_MStar!$G$3:$G$10000,Datos_MStar!$A$3:$A$10000,$A33,Datos_MStar!$C$3:$C$10000,MB$1) &lt;&gt; 0, SUMIFS(Datos_MStar!$G$3:$G$10000,Datos_MStar!$A$3:$A$10000,$A33,Datos_MStar!$C$3:$C$10000,MB$1), MA33)</f>
        <v>12.6272289</v>
      </c>
      <c r="MC33" s="20">
        <f>IF(SUMIFS(Datos_MStar!$G$3:$G$10000,Datos_MStar!$A$3:$A$10000,$A33,Datos_MStar!$C$3:$C$10000,MC$1) &lt;&gt; 0, SUMIFS(Datos_MStar!$G$3:$G$10000,Datos_MStar!$A$3:$A$10000,$A33,Datos_MStar!$C$3:$C$10000,MC$1), MB33)</f>
        <v>12.6272289</v>
      </c>
      <c r="MD33" s="20">
        <f>IF(SUMIFS(Datos_MStar!$G$3:$G$10000,Datos_MStar!$A$3:$A$10000,$A33,Datos_MStar!$C$3:$C$10000,MD$1) &lt;&gt; 0, SUMIFS(Datos_MStar!$G$3:$G$10000,Datos_MStar!$A$3:$A$10000,$A33,Datos_MStar!$C$3:$C$10000,MD$1), MC33)</f>
        <v>12.6272289</v>
      </c>
      <c r="ME33" s="20">
        <f>IF(SUMIFS(Datos_MStar!$G$3:$G$10000,Datos_MStar!$A$3:$A$10000,$A33,Datos_MStar!$C$3:$C$10000,ME$1) &lt;&gt; 0, SUMIFS(Datos_MStar!$G$3:$G$10000,Datos_MStar!$A$3:$A$10000,$A33,Datos_MStar!$C$3:$C$10000,ME$1), MD33)</f>
        <v>12.6272289</v>
      </c>
      <c r="MF33" s="20">
        <f>IF(SUMIFS(Datos_MStar!$G$3:$G$10000,Datos_MStar!$A$3:$A$10000,$A33,Datos_MStar!$C$3:$C$10000,MF$1) &lt;&gt; 0, SUMIFS(Datos_MStar!$G$3:$G$10000,Datos_MStar!$A$3:$A$10000,$A33,Datos_MStar!$C$3:$C$10000,MF$1), ME33)</f>
        <v>12.6272289</v>
      </c>
      <c r="MG33" s="20">
        <f>IF(SUMIFS(Datos_MStar!$G$3:$G$10000,Datos_MStar!$A$3:$A$10000,$A33,Datos_MStar!$C$3:$C$10000,MG$1) &lt;&gt; 0, SUMIFS(Datos_MStar!$G$3:$G$10000,Datos_MStar!$A$3:$A$10000,$A33,Datos_MStar!$C$3:$C$10000,MG$1), MF33)</f>
        <v>12.6272289</v>
      </c>
      <c r="MH33" s="20">
        <f>IF(SUMIFS(Datos_MStar!$G$3:$G$10000,Datos_MStar!$A$3:$A$10000,$A33,Datos_MStar!$C$3:$C$10000,MH$1) &lt;&gt; 0, SUMIFS(Datos_MStar!$G$3:$G$10000,Datos_MStar!$A$3:$A$10000,$A33,Datos_MStar!$C$3:$C$10000,MH$1), MG33)</f>
        <v>12.6272289</v>
      </c>
      <c r="MI33" s="20">
        <f>IF(SUMIFS(Datos_MStar!$G$3:$G$10000,Datos_MStar!$A$3:$A$10000,$A33,Datos_MStar!$C$3:$C$10000,MI$1) &lt;&gt; 0, SUMIFS(Datos_MStar!$G$3:$G$10000,Datos_MStar!$A$3:$A$10000,$A33,Datos_MStar!$C$3:$C$10000,MI$1), MH33)</f>
        <v>12.6272289</v>
      </c>
      <c r="MJ33" s="20">
        <f>IF(SUMIFS(Datos_MStar!$G$3:$G$10000,Datos_MStar!$A$3:$A$10000,$A33,Datos_MStar!$C$3:$C$10000,MJ$1) &lt;&gt; 0, SUMIFS(Datos_MStar!$G$3:$G$10000,Datos_MStar!$A$3:$A$10000,$A33,Datos_MStar!$C$3:$C$10000,MJ$1), MI33)</f>
        <v>12.6272289</v>
      </c>
      <c r="MK33" s="20">
        <f>IF(SUMIFS(Datos_MStar!$G$3:$G$10000,Datos_MStar!$A$3:$A$10000,$A33,Datos_MStar!$C$3:$C$10000,MK$1) &lt;&gt; 0, SUMIFS(Datos_MStar!$G$3:$G$10000,Datos_MStar!$A$3:$A$10000,$A33,Datos_MStar!$C$3:$C$10000,MK$1), MJ33)</f>
        <v>12.6272289</v>
      </c>
      <c r="ML33" s="20">
        <f>IF(SUMIFS(Datos_MStar!$G$3:$G$10000,Datos_MStar!$A$3:$A$10000,$A33,Datos_MStar!$C$3:$C$10000,ML$1) &lt;&gt; 0, SUMIFS(Datos_MStar!$G$3:$G$10000,Datos_MStar!$A$3:$A$10000,$A33,Datos_MStar!$C$3:$C$10000,ML$1), MK33)</f>
        <v>12.6272289</v>
      </c>
      <c r="MM33" s="20">
        <f>IF(SUMIFS(Datos_MStar!$G$3:$G$10000,Datos_MStar!$A$3:$A$10000,$A33,Datos_MStar!$C$3:$C$10000,MM$1) &lt;&gt; 0, SUMIFS(Datos_MStar!$G$3:$G$10000,Datos_MStar!$A$3:$A$10000,$A33,Datos_MStar!$C$3:$C$10000,MM$1), ML33)</f>
        <v>12.6272289</v>
      </c>
      <c r="MN33" s="20">
        <f>IF(SUMIFS(Datos_MStar!$G$3:$G$10000,Datos_MStar!$A$3:$A$10000,$A33,Datos_MStar!$C$3:$C$10000,MN$1) &lt;&gt; 0, SUMIFS(Datos_MStar!$G$3:$G$10000,Datos_MStar!$A$3:$A$10000,$A33,Datos_MStar!$C$3:$C$10000,MN$1), MM33)</f>
        <v>12.6272289</v>
      </c>
      <c r="MO33" s="20">
        <f>IF(SUMIFS(Datos_MStar!$G$3:$G$10000,Datos_MStar!$A$3:$A$10000,$A33,Datos_MStar!$C$3:$C$10000,MO$1) &lt;&gt; 0, SUMIFS(Datos_MStar!$G$3:$G$10000,Datos_MStar!$A$3:$A$10000,$A33,Datos_MStar!$C$3:$C$10000,MO$1), MN33)</f>
        <v>12.6272289</v>
      </c>
      <c r="MP33" s="20">
        <f>IF(SUMIFS(Datos_MStar!$G$3:$G$10000,Datos_MStar!$A$3:$A$10000,$A33,Datos_MStar!$C$3:$C$10000,MP$1) &lt;&gt; 0, SUMIFS(Datos_MStar!$G$3:$G$10000,Datos_MStar!$A$3:$A$10000,$A33,Datos_MStar!$C$3:$C$10000,MP$1), MO33)</f>
        <v>12.6272289</v>
      </c>
      <c r="MQ33" s="20">
        <f>IF(SUMIFS(Datos_MStar!$G$3:$G$10000,Datos_MStar!$A$3:$A$10000,$A33,Datos_MStar!$C$3:$C$10000,MQ$1) &lt;&gt; 0, SUMIFS(Datos_MStar!$G$3:$G$10000,Datos_MStar!$A$3:$A$10000,$A33,Datos_MStar!$C$3:$C$10000,MQ$1), MP33)</f>
        <v>12.6272289</v>
      </c>
      <c r="MR33" s="20">
        <f>IF(SUMIFS(Datos_MStar!$G$3:$G$10000,Datos_MStar!$A$3:$A$10000,$A33,Datos_MStar!$C$3:$C$10000,MR$1) &lt;&gt; 0, SUMIFS(Datos_MStar!$G$3:$G$10000,Datos_MStar!$A$3:$A$10000,$A33,Datos_MStar!$C$3:$C$10000,MR$1), MQ33)</f>
        <v>12.6272289</v>
      </c>
      <c r="MS33" s="20">
        <f>IF(SUMIFS(Datos_MStar!$G$3:$G$10000,Datos_MStar!$A$3:$A$10000,$A33,Datos_MStar!$C$3:$C$10000,MS$1) &lt;&gt; 0, SUMIFS(Datos_MStar!$G$3:$G$10000,Datos_MStar!$A$3:$A$10000,$A33,Datos_MStar!$C$3:$C$10000,MS$1), MR33)</f>
        <v>12.6272289</v>
      </c>
      <c r="MT33" s="20">
        <f>IF(SUMIFS(Datos_MStar!$G$3:$G$10000,Datos_MStar!$A$3:$A$10000,$A33,Datos_MStar!$C$3:$C$10000,MT$1) &lt;&gt; 0, SUMIFS(Datos_MStar!$G$3:$G$10000,Datos_MStar!$A$3:$A$10000,$A33,Datos_MStar!$C$3:$C$10000,MT$1), MS33)</f>
        <v>12.6272289</v>
      </c>
      <c r="MU33" s="20">
        <f>IF(SUMIFS(Datos_MStar!$G$3:$G$10000,Datos_MStar!$A$3:$A$10000,$A33,Datos_MStar!$C$3:$C$10000,MU$1) &lt;&gt; 0, SUMIFS(Datos_MStar!$G$3:$G$10000,Datos_MStar!$A$3:$A$10000,$A33,Datos_MStar!$C$3:$C$10000,MU$1), MT33)</f>
        <v>12.6272289</v>
      </c>
      <c r="MV33" s="20">
        <f>IF(SUMIFS(Datos_MStar!$G$3:$G$10000,Datos_MStar!$A$3:$A$10000,$A33,Datos_MStar!$C$3:$C$10000,MV$1) &lt;&gt; 0, SUMIFS(Datos_MStar!$G$3:$G$10000,Datos_MStar!$A$3:$A$10000,$A33,Datos_MStar!$C$3:$C$10000,MV$1), MU33)</f>
        <v>12.6272289</v>
      </c>
      <c r="MW33" s="20">
        <f>IF(SUMIFS(Datos_MStar!$G$3:$G$10000,Datos_MStar!$A$3:$A$10000,$A33,Datos_MStar!$C$3:$C$10000,MW$1) &lt;&gt; 0, SUMIFS(Datos_MStar!$G$3:$G$10000,Datos_MStar!$A$3:$A$10000,$A33,Datos_MStar!$C$3:$C$10000,MW$1), MV33)</f>
        <v>12.6272289</v>
      </c>
      <c r="MX33" s="20">
        <f>IF(SUMIFS(Datos_MStar!$G$3:$G$10000,Datos_MStar!$A$3:$A$10000,$A33,Datos_MStar!$C$3:$C$10000,MX$1) &lt;&gt; 0, SUMIFS(Datos_MStar!$G$3:$G$10000,Datos_MStar!$A$3:$A$10000,$A33,Datos_MStar!$C$3:$C$10000,MX$1), MW33)</f>
        <v>12.6272289</v>
      </c>
      <c r="MY33" s="20">
        <f>IF(SUMIFS(Datos_MStar!$G$3:$G$10000,Datos_MStar!$A$3:$A$10000,$A33,Datos_MStar!$C$3:$C$10000,MY$1) &lt;&gt; 0, SUMIFS(Datos_MStar!$G$3:$G$10000,Datos_MStar!$A$3:$A$10000,$A33,Datos_MStar!$C$3:$C$10000,MY$1), MX33)</f>
        <v>12.6272289</v>
      </c>
      <c r="MZ33" s="20">
        <f>IF(SUMIFS(Datos_MStar!$G$3:$G$10000,Datos_MStar!$A$3:$A$10000,$A33,Datos_MStar!$C$3:$C$10000,MZ$1) &lt;&gt; 0, SUMIFS(Datos_MStar!$G$3:$G$10000,Datos_MStar!$A$3:$A$10000,$A33,Datos_MStar!$C$3:$C$10000,MZ$1), MY33)</f>
        <v>12.6272289</v>
      </c>
      <c r="NA33" s="20">
        <f>IF(SUMIFS(Datos_MStar!$G$3:$G$10000,Datos_MStar!$A$3:$A$10000,$A33,Datos_MStar!$C$3:$C$10000,NA$1) &lt;&gt; 0, SUMIFS(Datos_MStar!$G$3:$G$10000,Datos_MStar!$A$3:$A$10000,$A33,Datos_MStar!$C$3:$C$10000,NA$1), MZ33)</f>
        <v>12.6272289</v>
      </c>
      <c r="NB33" s="20">
        <f>IF(SUMIFS(Datos_MStar!$G$3:$G$10000,Datos_MStar!$A$3:$A$10000,$A33,Datos_MStar!$C$3:$C$10000,NB$1) &lt;&gt; 0, SUMIFS(Datos_MStar!$G$3:$G$10000,Datos_MStar!$A$3:$A$10000,$A33,Datos_MStar!$C$3:$C$10000,NB$1), NA33)</f>
        <v>12.6272289</v>
      </c>
      <c r="NC33" s="20">
        <f>IF(SUMIFS(Datos_MStar!$G$3:$G$10000,Datos_MStar!$A$3:$A$10000,$A33,Datos_MStar!$C$3:$C$10000,NC$1) &lt;&gt; 0, SUMIFS(Datos_MStar!$G$3:$G$10000,Datos_MStar!$A$3:$A$10000,$A33,Datos_MStar!$C$3:$C$10000,NC$1), NB33)</f>
        <v>12.6272289</v>
      </c>
      <c r="ND33" s="20">
        <f>IF(SUMIFS(Datos_MStar!$G$3:$G$10000,Datos_MStar!$A$3:$A$10000,$A33,Datos_MStar!$C$3:$C$10000,ND$1) &lt;&gt; 0, SUMIFS(Datos_MStar!$G$3:$G$10000,Datos_MStar!$A$3:$A$10000,$A33,Datos_MStar!$C$3:$C$10000,ND$1), NC33)</f>
        <v>12.6272289</v>
      </c>
      <c r="NE33" s="20">
        <f>IF(SUMIFS(Datos_MStar!$G$3:$G$10000,Datos_MStar!$A$3:$A$10000,$A33,Datos_MStar!$C$3:$C$10000,NE$1) &lt;&gt; 0, SUMIFS(Datos_MStar!$G$3:$G$10000,Datos_MStar!$A$3:$A$10000,$A33,Datos_MStar!$C$3:$C$10000,NE$1), ND33)</f>
        <v>12.6272289</v>
      </c>
      <c r="NF33" s="20">
        <f>IF(SUMIFS(Datos_MStar!$G$3:$G$10000,Datos_MStar!$A$3:$A$10000,$A33,Datos_MStar!$C$3:$C$10000,NF$1) &lt;&gt; 0, SUMIFS(Datos_MStar!$G$3:$G$10000,Datos_MStar!$A$3:$A$10000,$A33,Datos_MStar!$C$3:$C$10000,NF$1), NE33)</f>
        <v>12.6272289</v>
      </c>
      <c r="NG33" s="20">
        <f>IF(SUMIFS(Datos_MStar!$G$3:$G$10000,Datos_MStar!$A$3:$A$10000,$A33,Datos_MStar!$C$3:$C$10000,NG$1) &lt;&gt; 0, SUMIFS(Datos_MStar!$G$3:$G$10000,Datos_MStar!$A$3:$A$10000,$A33,Datos_MStar!$C$3:$C$10000,NG$1), NF33)</f>
        <v>12.6272289</v>
      </c>
      <c r="NH33" s="20">
        <f>IF(SUMIFS(Datos_MStar!$G$3:$G$10000,Datos_MStar!$A$3:$A$10000,$A33,Datos_MStar!$C$3:$C$10000,NH$1) &lt;&gt; 0, SUMIFS(Datos_MStar!$G$3:$G$10000,Datos_MStar!$A$3:$A$10000,$A33,Datos_MStar!$C$3:$C$10000,NH$1), NG33)</f>
        <v>12.6272289</v>
      </c>
      <c r="NI33" s="20">
        <f>IF(SUMIFS(Datos_MStar!$G$3:$G$10000,Datos_MStar!$A$3:$A$10000,$A33,Datos_MStar!$C$3:$C$10000,NI$1) &lt;&gt; 0, SUMIFS(Datos_MStar!$G$3:$G$10000,Datos_MStar!$A$3:$A$10000,$A33,Datos_MStar!$C$3:$C$10000,NI$1), NH33)</f>
        <v>12.6272289</v>
      </c>
      <c r="NJ33" s="20">
        <f>IF(SUMIFS(Datos_MStar!$G$3:$G$10000,Datos_MStar!$A$3:$A$10000,$A33,Datos_MStar!$C$3:$C$10000,NJ$1) &lt;&gt; 0, SUMIFS(Datos_MStar!$G$3:$G$10000,Datos_MStar!$A$3:$A$10000,$A33,Datos_MStar!$C$3:$C$10000,NJ$1), NI33)</f>
        <v>12.6272289</v>
      </c>
      <c r="NK33" s="20">
        <f>IF(SUMIFS(Datos_MStar!$G$3:$G$10000,Datos_MStar!$A$3:$A$10000,$A33,Datos_MStar!$C$3:$C$10000,NK$1) &lt;&gt; 0, SUMIFS(Datos_MStar!$G$3:$G$10000,Datos_MStar!$A$3:$A$10000,$A33,Datos_MStar!$C$3:$C$10000,NK$1), NJ33)</f>
        <v>12.6272289</v>
      </c>
      <c r="NL33" s="20">
        <f>IF(SUMIFS(Datos_MStar!$G$3:$G$10000,Datos_MStar!$A$3:$A$10000,$A33,Datos_MStar!$C$3:$C$10000,NL$1) &lt;&gt; 0, SUMIFS(Datos_MStar!$G$3:$G$10000,Datos_MStar!$A$3:$A$10000,$A33,Datos_MStar!$C$3:$C$10000,NL$1), NK33)</f>
        <v>12.6272289</v>
      </c>
      <c r="NM33" s="20">
        <f>IF(SUMIFS(Datos_MStar!$G$3:$G$10000,Datos_MStar!$A$3:$A$10000,$A33,Datos_MStar!$C$3:$C$10000,NM$1) &lt;&gt; 0, SUMIFS(Datos_MStar!$G$3:$G$10000,Datos_MStar!$A$3:$A$10000,$A33,Datos_MStar!$C$3:$C$10000,NM$1), NL33)</f>
        <v>12.6272289</v>
      </c>
      <c r="NN33" s="20">
        <f>IF(SUMIFS(Datos_MStar!$G$3:$G$10000,Datos_MStar!$A$3:$A$10000,$A33,Datos_MStar!$C$3:$C$10000,NN$1) &lt;&gt; 0, SUMIFS(Datos_MStar!$G$3:$G$10000,Datos_MStar!$A$3:$A$10000,$A33,Datos_MStar!$C$3:$C$10000,NN$1), NM33)</f>
        <v>12.6272289</v>
      </c>
      <c r="NO33" s="20">
        <f>IF(SUMIFS(Datos_MStar!$G$3:$G$10000,Datos_MStar!$A$3:$A$10000,$A33,Datos_MStar!$C$3:$C$10000,NO$1) &lt;&gt; 0, SUMIFS(Datos_MStar!$G$3:$G$10000,Datos_MStar!$A$3:$A$10000,$A33,Datos_MStar!$C$3:$C$10000,NO$1), NN33)</f>
        <v>12.6272289</v>
      </c>
      <c r="NP33" s="20">
        <f>IF(SUMIFS(Datos_MStar!$G$3:$G$10000,Datos_MStar!$A$3:$A$10000,$A33,Datos_MStar!$C$3:$C$10000,NP$1) &lt;&gt; 0, SUMIFS(Datos_MStar!$G$3:$G$10000,Datos_MStar!$A$3:$A$10000,$A33,Datos_MStar!$C$3:$C$10000,NP$1), NO33)</f>
        <v>12.6272289</v>
      </c>
      <c r="NQ33" s="20">
        <f>IF(SUMIFS(Datos_MStar!$G$3:$G$10000,Datos_MStar!$A$3:$A$10000,$A33,Datos_MStar!$C$3:$C$10000,NQ$1) &lt;&gt; 0, SUMIFS(Datos_MStar!$G$3:$G$10000,Datos_MStar!$A$3:$A$10000,$A33,Datos_MStar!$C$3:$C$10000,NQ$1), NP33)</f>
        <v>12.6272289</v>
      </c>
      <c r="NR33" s="20">
        <f>IF(SUMIFS(Datos_MStar!$G$3:$G$10000,Datos_MStar!$A$3:$A$10000,$A33,Datos_MStar!$C$3:$C$10000,NR$1) &lt;&gt; 0, SUMIFS(Datos_MStar!$G$3:$G$10000,Datos_MStar!$A$3:$A$10000,$A33,Datos_MStar!$C$3:$C$10000,NR$1), NQ33)</f>
        <v>12.6272289</v>
      </c>
      <c r="NS33" s="20">
        <f>IF(SUMIFS(Datos_MStar!$G$3:$G$10000,Datos_MStar!$A$3:$A$10000,$A33,Datos_MStar!$C$3:$C$10000,NS$1) &lt;&gt; 0, SUMIFS(Datos_MStar!$G$3:$G$10000,Datos_MStar!$A$3:$A$10000,$A33,Datos_MStar!$C$3:$C$10000,NS$1), NR33)</f>
        <v>12.6272289</v>
      </c>
      <c r="NT33" s="20">
        <f>IF(SUMIFS(Datos_MStar!$G$3:$G$10000,Datos_MStar!$A$3:$A$10000,$A33,Datos_MStar!$C$3:$C$10000,NT$1) &lt;&gt; 0, SUMIFS(Datos_MStar!$G$3:$G$10000,Datos_MStar!$A$3:$A$10000,$A33,Datos_MStar!$C$3:$C$10000,NT$1), NS33)</f>
        <v>12.6272289</v>
      </c>
      <c r="NU33" s="20">
        <f>IF(SUMIFS(Datos_MStar!$G$3:$G$10000,Datos_MStar!$A$3:$A$10000,$A33,Datos_MStar!$C$3:$C$10000,NU$1) &lt;&gt; 0, SUMIFS(Datos_MStar!$G$3:$G$10000,Datos_MStar!$A$3:$A$10000,$A33,Datos_MStar!$C$3:$C$10000,NU$1), NT33)</f>
        <v>12.6272289</v>
      </c>
      <c r="NV33" s="20">
        <f>IF(SUMIFS(Datos_MStar!$G$3:$G$10000,Datos_MStar!$A$3:$A$10000,$A33,Datos_MStar!$C$3:$C$10000,NV$1) &lt;&gt; 0, SUMIFS(Datos_MStar!$G$3:$G$10000,Datos_MStar!$A$3:$A$10000,$A33,Datos_MStar!$C$3:$C$10000,NV$1), NU33)</f>
        <v>12.6272289</v>
      </c>
      <c r="NW33" s="20">
        <f>IF(SUMIFS(Datos_MStar!$G$3:$G$10000,Datos_MStar!$A$3:$A$10000,$A33,Datos_MStar!$C$3:$C$10000,NW$1) &lt;&gt; 0, SUMIFS(Datos_MStar!$G$3:$G$10000,Datos_MStar!$A$3:$A$10000,$A33,Datos_MStar!$C$3:$C$10000,NW$1), NV33)</f>
        <v>12.6272289</v>
      </c>
      <c r="NX33" s="20">
        <f>IF(SUMIFS(Datos_MStar!$G$3:$G$10000,Datos_MStar!$A$3:$A$10000,$A33,Datos_MStar!$C$3:$C$10000,NX$1) &lt;&gt; 0, SUMIFS(Datos_MStar!$G$3:$G$10000,Datos_MStar!$A$3:$A$10000,$A33,Datos_MStar!$C$3:$C$10000,NX$1), NW33)</f>
        <v>12.6272289</v>
      </c>
      <c r="NY33" s="20">
        <f>IF(SUMIFS(Datos_MStar!$G$3:$G$10000,Datos_MStar!$A$3:$A$10000,$A33,Datos_MStar!$C$3:$C$10000,NY$1) &lt;&gt; 0, SUMIFS(Datos_MStar!$G$3:$G$10000,Datos_MStar!$A$3:$A$10000,$A33,Datos_MStar!$C$3:$C$10000,NY$1), NX33)</f>
        <v>12.6272289</v>
      </c>
      <c r="NZ33" s="20">
        <f>IF(SUMIFS(Datos_MStar!$G$3:$G$10000,Datos_MStar!$A$3:$A$10000,$A33,Datos_MStar!$C$3:$C$10000,NZ$1) &lt;&gt; 0, SUMIFS(Datos_MStar!$G$3:$G$10000,Datos_MStar!$A$3:$A$10000,$A33,Datos_MStar!$C$3:$C$10000,NZ$1), NY33)</f>
        <v>12.6272289</v>
      </c>
      <c r="OA33" s="20">
        <f>IF(SUMIFS(Datos_MStar!$G$3:$G$10000,Datos_MStar!$A$3:$A$10000,$A33,Datos_MStar!$C$3:$C$10000,OA$1) &lt;&gt; 0, SUMIFS(Datos_MStar!$G$3:$G$10000,Datos_MStar!$A$3:$A$10000,$A33,Datos_MStar!$C$3:$C$10000,OA$1), NZ33)</f>
        <v>12.6272289</v>
      </c>
      <c r="OB33" s="20">
        <f>IF(SUMIFS(Datos_MStar!$G$3:$G$10000,Datos_MStar!$A$3:$A$10000,$A33,Datos_MStar!$C$3:$C$10000,OB$1) &lt;&gt; 0, SUMIFS(Datos_MStar!$G$3:$G$10000,Datos_MStar!$A$3:$A$10000,$A33,Datos_MStar!$C$3:$C$10000,OB$1), OA33)</f>
        <v>12.6272289</v>
      </c>
      <c r="OC33" s="20">
        <f>IF(SUMIFS(Datos_MStar!$G$3:$G$10000,Datos_MStar!$A$3:$A$10000,$A33,Datos_MStar!$C$3:$C$10000,OC$1) &lt;&gt; 0, SUMIFS(Datos_MStar!$G$3:$G$10000,Datos_MStar!$A$3:$A$10000,$A33,Datos_MStar!$C$3:$C$10000,OC$1), OB33)</f>
        <v>12.6272289</v>
      </c>
      <c r="OD33" s="20">
        <f>IF(SUMIFS(Datos_MStar!$G$3:$G$10000,Datos_MStar!$A$3:$A$10000,$A33,Datos_MStar!$C$3:$C$10000,OD$1) &lt;&gt; 0, SUMIFS(Datos_MStar!$G$3:$G$10000,Datos_MStar!$A$3:$A$10000,$A33,Datos_MStar!$C$3:$C$10000,OD$1), OC33)</f>
        <v>12.6272289</v>
      </c>
      <c r="OE33" s="20">
        <f>IF(SUMIFS(Datos_MStar!$G$3:$G$10000,Datos_MStar!$A$3:$A$10000,$A33,Datos_MStar!$C$3:$C$10000,OE$1) &lt;&gt; 0, SUMIFS(Datos_MStar!$G$3:$G$10000,Datos_MStar!$A$3:$A$10000,$A33,Datos_MStar!$C$3:$C$10000,OE$1), OD33)</f>
        <v>12.6272289</v>
      </c>
      <c r="OF33" s="20">
        <f>IF(SUMIFS(Datos_MStar!$G$3:$G$10000,Datos_MStar!$A$3:$A$10000,$A33,Datos_MStar!$C$3:$C$10000,OF$1) &lt;&gt; 0, SUMIFS(Datos_MStar!$G$3:$G$10000,Datos_MStar!$A$3:$A$10000,$A33,Datos_MStar!$C$3:$C$10000,OF$1), OE33)</f>
        <v>12.6272289</v>
      </c>
      <c r="OG33" s="20">
        <f>IF(SUMIFS(Datos_MStar!$G$3:$G$10000,Datos_MStar!$A$3:$A$10000,$A33,Datos_MStar!$C$3:$C$10000,OG$1) &lt;&gt; 0, SUMIFS(Datos_MStar!$G$3:$G$10000,Datos_MStar!$A$3:$A$10000,$A33,Datos_MStar!$C$3:$C$10000,OG$1), OF33)</f>
        <v>12.6272289</v>
      </c>
      <c r="OH33" s="20">
        <f>IF(SUMIFS(Datos_MStar!$G$3:$G$10000,Datos_MStar!$A$3:$A$10000,$A33,Datos_MStar!$C$3:$C$10000,OH$1) &lt;&gt; 0, SUMIFS(Datos_MStar!$G$3:$G$10000,Datos_MStar!$A$3:$A$10000,$A33,Datos_MStar!$C$3:$C$10000,OH$1), OG33)</f>
        <v>12.6272289</v>
      </c>
      <c r="OI33" s="20">
        <f>IF(SUMIFS(Datos_MStar!$G$3:$G$10000,Datos_MStar!$A$3:$A$10000,$A33,Datos_MStar!$C$3:$C$10000,OI$1) &lt;&gt; 0, SUMIFS(Datos_MStar!$G$3:$G$10000,Datos_MStar!$A$3:$A$10000,$A33,Datos_MStar!$C$3:$C$10000,OI$1), OH33)</f>
        <v>12.6272289</v>
      </c>
      <c r="OJ33" s="20">
        <f>IF(SUMIFS(Datos_MStar!$G$3:$G$10000,Datos_MStar!$A$3:$A$10000,$A33,Datos_MStar!$C$3:$C$10000,OJ$1) &lt;&gt; 0, SUMIFS(Datos_MStar!$G$3:$G$10000,Datos_MStar!$A$3:$A$10000,$A33,Datos_MStar!$C$3:$C$10000,OJ$1), OI33)</f>
        <v>12.6272289</v>
      </c>
      <c r="OK33" s="20">
        <f>IF(SUMIFS(Datos_MStar!$G$3:$G$10000,Datos_MStar!$A$3:$A$10000,$A33,Datos_MStar!$C$3:$C$10000,OK$1) &lt;&gt; 0, SUMIFS(Datos_MStar!$G$3:$G$10000,Datos_MStar!$A$3:$A$10000,$A33,Datos_MStar!$C$3:$C$10000,OK$1), OJ33)</f>
        <v>12.6272289</v>
      </c>
      <c r="OL33" s="20">
        <f>IF(SUMIFS(Datos_MStar!$G$3:$G$10000,Datos_MStar!$A$3:$A$10000,$A33,Datos_MStar!$C$3:$C$10000,OL$1) &lt;&gt; 0, SUMIFS(Datos_MStar!$G$3:$G$10000,Datos_MStar!$A$3:$A$10000,$A33,Datos_MStar!$C$3:$C$10000,OL$1), OK33)</f>
        <v>12.6272289</v>
      </c>
      <c r="OM33" s="20">
        <f>IF(SUMIFS(Datos_MStar!$G$3:$G$10000,Datos_MStar!$A$3:$A$10000,$A33,Datos_MStar!$C$3:$C$10000,OM$1) &lt;&gt; 0, SUMIFS(Datos_MStar!$G$3:$G$10000,Datos_MStar!$A$3:$A$10000,$A33,Datos_MStar!$C$3:$C$10000,OM$1), OL33)</f>
        <v>12.6272289</v>
      </c>
      <c r="ON33" s="20">
        <f>IF(SUMIFS(Datos_MStar!$G$3:$G$10000,Datos_MStar!$A$3:$A$10000,$A33,Datos_MStar!$C$3:$C$10000,ON$1) &lt;&gt; 0, SUMIFS(Datos_MStar!$G$3:$G$10000,Datos_MStar!$A$3:$A$10000,$A33,Datos_MStar!$C$3:$C$10000,ON$1), OM33)</f>
        <v>12.6272289</v>
      </c>
      <c r="OO33" s="20">
        <f>IF(SUMIFS(Datos_MStar!$G$3:$G$10000,Datos_MStar!$A$3:$A$10000,$A33,Datos_MStar!$C$3:$C$10000,OO$1) &lt;&gt; 0, SUMIFS(Datos_MStar!$G$3:$G$10000,Datos_MStar!$A$3:$A$10000,$A33,Datos_MStar!$C$3:$C$10000,OO$1), ON33)</f>
        <v>12.6272289</v>
      </c>
      <c r="OP33" s="20">
        <f>IF(SUMIFS(Datos_MStar!$G$3:$G$10000,Datos_MStar!$A$3:$A$10000,$A33,Datos_MStar!$C$3:$C$10000,OP$1) &lt;&gt; 0, SUMIFS(Datos_MStar!$G$3:$G$10000,Datos_MStar!$A$3:$A$10000,$A33,Datos_MStar!$C$3:$C$10000,OP$1), OO33)</f>
        <v>12.6272289</v>
      </c>
      <c r="OQ33" s="20">
        <f>IF(SUMIFS(Datos_MStar!$G$3:$G$10000,Datos_MStar!$A$3:$A$10000,$A33,Datos_MStar!$C$3:$C$10000,OQ$1) &lt;&gt; 0, SUMIFS(Datos_MStar!$G$3:$G$10000,Datos_MStar!$A$3:$A$10000,$A33,Datos_MStar!$C$3:$C$10000,OQ$1), OP33)</f>
        <v>12.6272289</v>
      </c>
      <c r="OR33" s="20">
        <f>IF(SUMIFS(Datos_MStar!$G$3:$G$10000,Datos_MStar!$A$3:$A$10000,$A33,Datos_MStar!$C$3:$C$10000,OR$1) &lt;&gt; 0, SUMIFS(Datos_MStar!$G$3:$G$10000,Datos_MStar!$A$3:$A$10000,$A33,Datos_MStar!$C$3:$C$10000,OR$1), OQ33)</f>
        <v>12.6272289</v>
      </c>
      <c r="OS33" s="20">
        <f>IF(SUMIFS(Datos_MStar!$G$3:$G$10000,Datos_MStar!$A$3:$A$10000,$A33,Datos_MStar!$C$3:$C$10000,OS$1) &lt;&gt; 0, SUMIFS(Datos_MStar!$G$3:$G$10000,Datos_MStar!$A$3:$A$10000,$A33,Datos_MStar!$C$3:$C$10000,OS$1), OR33)</f>
        <v>12.6272289</v>
      </c>
      <c r="OT33" s="20">
        <f>IF(SUMIFS(Datos_MStar!$G$3:$G$10000,Datos_MStar!$A$3:$A$10000,$A33,Datos_MStar!$C$3:$C$10000,OT$1) &lt;&gt; 0, SUMIFS(Datos_MStar!$G$3:$G$10000,Datos_MStar!$A$3:$A$10000,$A33,Datos_MStar!$C$3:$C$10000,OT$1), OS33)</f>
        <v>12.6272289</v>
      </c>
      <c r="OU33" s="20">
        <f>IF(SUMIFS(Datos_MStar!$G$3:$G$10000,Datos_MStar!$A$3:$A$10000,$A33,Datos_MStar!$C$3:$C$10000,OU$1) &lt;&gt; 0, SUMIFS(Datos_MStar!$G$3:$G$10000,Datos_MStar!$A$3:$A$10000,$A33,Datos_MStar!$C$3:$C$10000,OU$1), OT33)</f>
        <v>12.6272289</v>
      </c>
      <c r="OV33" s="20">
        <f>IF(SUMIFS(Datos_MStar!$G$3:$G$10000,Datos_MStar!$A$3:$A$10000,$A33,Datos_MStar!$C$3:$C$10000,OV$1) &lt;&gt; 0, SUMIFS(Datos_MStar!$G$3:$G$10000,Datos_MStar!$A$3:$A$10000,$A33,Datos_MStar!$C$3:$C$10000,OV$1), OU33)</f>
        <v>12.6272289</v>
      </c>
      <c r="OW33" s="20">
        <f>IF(SUMIFS(Datos_MStar!$G$3:$G$10000,Datos_MStar!$A$3:$A$10000,$A33,Datos_MStar!$C$3:$C$10000,OW$1) &lt;&gt; 0, SUMIFS(Datos_MStar!$G$3:$G$10000,Datos_MStar!$A$3:$A$10000,$A33,Datos_MStar!$C$3:$C$10000,OW$1), OV33)</f>
        <v>12.6272289</v>
      </c>
      <c r="OX33" s="20">
        <f>IF(SUMIFS(Datos_MStar!$G$3:$G$10000,Datos_MStar!$A$3:$A$10000,$A33,Datos_MStar!$C$3:$C$10000,OX$1) &lt;&gt; 0, SUMIFS(Datos_MStar!$G$3:$G$10000,Datos_MStar!$A$3:$A$10000,$A33,Datos_MStar!$C$3:$C$10000,OX$1), OW33)</f>
        <v>12.6272289</v>
      </c>
      <c r="OY33" s="20">
        <f>IF(SUMIFS(Datos_MStar!$G$3:$G$10000,Datos_MStar!$A$3:$A$10000,$A33,Datos_MStar!$C$3:$C$10000,OY$1) &lt;&gt; 0, SUMIFS(Datos_MStar!$G$3:$G$10000,Datos_MStar!$A$3:$A$10000,$A33,Datos_MStar!$C$3:$C$10000,OY$1), OX33)</f>
        <v>12.6272289</v>
      </c>
      <c r="OZ33" s="20">
        <f>IF(SUMIFS(Datos_MStar!$G$3:$G$10000,Datos_MStar!$A$3:$A$10000,$A33,Datos_MStar!$C$3:$C$10000,OZ$1) &lt;&gt; 0, SUMIFS(Datos_MStar!$G$3:$G$10000,Datos_MStar!$A$3:$A$10000,$A33,Datos_MStar!$C$3:$C$10000,OZ$1), OY33)</f>
        <v>12.6272289</v>
      </c>
      <c r="PA33" s="20">
        <f>IF(SUMIFS(Datos_MStar!$G$3:$G$10000,Datos_MStar!$A$3:$A$10000,$A33,Datos_MStar!$C$3:$C$10000,PA$1) &lt;&gt; 0, SUMIFS(Datos_MStar!$G$3:$G$10000,Datos_MStar!$A$3:$A$10000,$A33,Datos_MStar!$C$3:$C$10000,PA$1), OZ33)</f>
        <v>12.6272289</v>
      </c>
      <c r="PB33" s="20">
        <f>IF(SUMIFS(Datos_MStar!$G$3:$G$10000,Datos_MStar!$A$3:$A$10000,$A33,Datos_MStar!$C$3:$C$10000,PB$1) &lt;&gt; 0, SUMIFS(Datos_MStar!$G$3:$G$10000,Datos_MStar!$A$3:$A$10000,$A33,Datos_MStar!$C$3:$C$10000,PB$1), PA33)</f>
        <v>12.6272289</v>
      </c>
      <c r="PC33" s="20">
        <f>IF(SUMIFS(Datos_MStar!$G$3:$G$10000,Datos_MStar!$A$3:$A$10000,$A33,Datos_MStar!$C$3:$C$10000,PC$1) &lt;&gt; 0, SUMIFS(Datos_MStar!$G$3:$G$10000,Datos_MStar!$A$3:$A$10000,$A33,Datos_MStar!$C$3:$C$10000,PC$1), PB33)</f>
        <v>12.6272289</v>
      </c>
      <c r="PD33" s="20">
        <f>IF(SUMIFS(Datos_MStar!$G$3:$G$10000,Datos_MStar!$A$3:$A$10000,$A33,Datos_MStar!$C$3:$C$10000,PD$1) &lt;&gt; 0, SUMIFS(Datos_MStar!$G$3:$G$10000,Datos_MStar!$A$3:$A$10000,$A33,Datos_MStar!$C$3:$C$10000,PD$1), PC33)</f>
        <v>12.6272289</v>
      </c>
      <c r="PE33" s="20">
        <f>IF(SUMIFS(Datos_MStar!$G$3:$G$10000,Datos_MStar!$A$3:$A$10000,$A33,Datos_MStar!$C$3:$C$10000,PE$1) &lt;&gt; 0, SUMIFS(Datos_MStar!$G$3:$G$10000,Datos_MStar!$A$3:$A$10000,$A33,Datos_MStar!$C$3:$C$10000,PE$1), PD33)</f>
        <v>12.6272289</v>
      </c>
      <c r="PF33" s="20">
        <f>IF(SUMIFS(Datos_MStar!$G$3:$G$10000,Datos_MStar!$A$3:$A$10000,$A33,Datos_MStar!$C$3:$C$10000,PF$1) &lt;&gt; 0, SUMIFS(Datos_MStar!$G$3:$G$10000,Datos_MStar!$A$3:$A$10000,$A33,Datos_MStar!$C$3:$C$10000,PF$1), PE33)</f>
        <v>12.6272289</v>
      </c>
      <c r="PG33" s="20">
        <f>IF(SUMIFS(Datos_MStar!$G$3:$G$10000,Datos_MStar!$A$3:$A$10000,$A33,Datos_MStar!$C$3:$C$10000,PG$1) &lt;&gt; 0, SUMIFS(Datos_MStar!$G$3:$G$10000,Datos_MStar!$A$3:$A$10000,$A33,Datos_MStar!$C$3:$C$10000,PG$1), PF33)</f>
        <v>12.6272289</v>
      </c>
      <c r="PH33" s="20">
        <f>IF(SUMIFS(Datos_MStar!$G$3:$G$10000,Datos_MStar!$A$3:$A$10000,$A33,Datos_MStar!$C$3:$C$10000,PH$1) &lt;&gt; 0, SUMIFS(Datos_MStar!$G$3:$G$10000,Datos_MStar!$A$3:$A$10000,$A33,Datos_MStar!$C$3:$C$10000,PH$1), PG33)</f>
        <v>12.6272289</v>
      </c>
      <c r="PI33" s="20">
        <f>IF(SUMIFS(Datos_MStar!$G$3:$G$10000,Datos_MStar!$A$3:$A$10000,$A33,Datos_MStar!$C$3:$C$10000,PI$1) &lt;&gt; 0, SUMIFS(Datos_MStar!$G$3:$G$10000,Datos_MStar!$A$3:$A$10000,$A33,Datos_MStar!$C$3:$C$10000,PI$1), PH33)</f>
        <v>12.6272289</v>
      </c>
      <c r="PJ33" s="20">
        <f>IF(SUMIFS(Datos_MStar!$G$3:$G$10000,Datos_MStar!$A$3:$A$10000,$A33,Datos_MStar!$C$3:$C$10000,PJ$1) &lt;&gt; 0, SUMIFS(Datos_MStar!$G$3:$G$10000,Datos_MStar!$A$3:$A$10000,$A33,Datos_MStar!$C$3:$C$10000,PJ$1), PI33)</f>
        <v>12.6272289</v>
      </c>
      <c r="PK33" s="20">
        <f>IF(SUMIFS(Datos_MStar!$G$3:$G$10000,Datos_MStar!$A$3:$A$10000,$A33,Datos_MStar!$C$3:$C$10000,PK$1) &lt;&gt; 0, SUMIFS(Datos_MStar!$G$3:$G$10000,Datos_MStar!$A$3:$A$10000,$A33,Datos_MStar!$C$3:$C$10000,PK$1), PJ33)</f>
        <v>12.6272289</v>
      </c>
      <c r="PL33" s="20">
        <f>IF(SUMIFS(Datos_MStar!$G$3:$G$10000,Datos_MStar!$A$3:$A$10000,$A33,Datos_MStar!$C$3:$C$10000,PL$1) &lt;&gt; 0, SUMIFS(Datos_MStar!$G$3:$G$10000,Datos_MStar!$A$3:$A$10000,$A33,Datos_MStar!$C$3:$C$10000,PL$1), PK33)</f>
        <v>12.6272289</v>
      </c>
      <c r="PM33" s="20">
        <f>IF(SUMIFS(Datos_MStar!$G$3:$G$10000,Datos_MStar!$A$3:$A$10000,$A33,Datos_MStar!$C$3:$C$10000,PM$1) &lt;&gt; 0, SUMIFS(Datos_MStar!$G$3:$G$10000,Datos_MStar!$A$3:$A$10000,$A33,Datos_MStar!$C$3:$C$10000,PM$1), PL33)</f>
        <v>12.6272289</v>
      </c>
      <c r="PN33" s="20">
        <f>IF(SUMIFS(Datos_MStar!$G$3:$G$10000,Datos_MStar!$A$3:$A$10000,$A33,Datos_MStar!$C$3:$C$10000,PN$1) &lt;&gt; 0, SUMIFS(Datos_MStar!$G$3:$G$10000,Datos_MStar!$A$3:$A$10000,$A33,Datos_MStar!$C$3:$C$10000,PN$1), PM33)</f>
        <v>12.6272289</v>
      </c>
      <c r="PO33" s="20">
        <f>IF(SUMIFS(Datos_MStar!$G$3:$G$10000,Datos_MStar!$A$3:$A$10000,$A33,Datos_MStar!$C$3:$C$10000,PO$1) &lt;&gt; 0, SUMIFS(Datos_MStar!$G$3:$G$10000,Datos_MStar!$A$3:$A$10000,$A33,Datos_MStar!$C$3:$C$10000,PO$1), PN33)</f>
        <v>12.6272289</v>
      </c>
      <c r="PP33" s="20">
        <f>IF(SUMIFS(Datos_MStar!$G$3:$G$10000,Datos_MStar!$A$3:$A$10000,$A33,Datos_MStar!$C$3:$C$10000,PP$1) &lt;&gt; 0, SUMIFS(Datos_MStar!$G$3:$G$10000,Datos_MStar!$A$3:$A$10000,$A33,Datos_MStar!$C$3:$C$10000,PP$1), PO33)</f>
        <v>12.6272289</v>
      </c>
      <c r="PQ33" s="20">
        <f>IF(SUMIFS(Datos_MStar!$G$3:$G$10000,Datos_MStar!$A$3:$A$10000,$A33,Datos_MStar!$C$3:$C$10000,PQ$1) &lt;&gt; 0, SUMIFS(Datos_MStar!$G$3:$G$10000,Datos_MStar!$A$3:$A$10000,$A33,Datos_MStar!$C$3:$C$10000,PQ$1), PP33)</f>
        <v>12.6272289</v>
      </c>
      <c r="PR33" s="20">
        <f>IF(SUMIFS(Datos_MStar!$G$3:$G$10000,Datos_MStar!$A$3:$A$10000,$A33,Datos_MStar!$C$3:$C$10000,PR$1) &lt;&gt; 0, SUMIFS(Datos_MStar!$G$3:$G$10000,Datos_MStar!$A$3:$A$10000,$A33,Datos_MStar!$C$3:$C$10000,PR$1), PQ33)</f>
        <v>12.6272289</v>
      </c>
      <c r="PS33" s="20">
        <f>IF(SUMIFS(Datos_MStar!$G$3:$G$10000,Datos_MStar!$A$3:$A$10000,$A33,Datos_MStar!$C$3:$C$10000,PS$1) &lt;&gt; 0, SUMIFS(Datos_MStar!$G$3:$G$10000,Datos_MStar!$A$3:$A$10000,$A33,Datos_MStar!$C$3:$C$10000,PS$1), PR33)</f>
        <v>12.6272289</v>
      </c>
      <c r="PT33" s="20">
        <f>IF(SUMIFS(Datos_MStar!$G$3:$G$10000,Datos_MStar!$A$3:$A$10000,$A33,Datos_MStar!$C$3:$C$10000,PT$1) &lt;&gt; 0, SUMIFS(Datos_MStar!$G$3:$G$10000,Datos_MStar!$A$3:$A$10000,$A33,Datos_MStar!$C$3:$C$10000,PT$1), PS33)</f>
        <v>12.6272289</v>
      </c>
      <c r="PU33" s="20">
        <f>IF(SUMIFS(Datos_MStar!$G$3:$G$10000,Datos_MStar!$A$3:$A$10000,$A33,Datos_MStar!$C$3:$C$10000,PU$1) &lt;&gt; 0, SUMIFS(Datos_MStar!$G$3:$G$10000,Datos_MStar!$A$3:$A$10000,$A33,Datos_MStar!$C$3:$C$10000,PU$1), PT33)</f>
        <v>12.6272289</v>
      </c>
      <c r="PV33" s="20">
        <f>IF(SUMIFS(Datos_MStar!$G$3:$G$10000,Datos_MStar!$A$3:$A$10000,$A33,Datos_MStar!$C$3:$C$10000,PV$1) &lt;&gt; 0, SUMIFS(Datos_MStar!$G$3:$G$10000,Datos_MStar!$A$3:$A$10000,$A33,Datos_MStar!$C$3:$C$10000,PV$1), PU33)</f>
        <v>12.6272289</v>
      </c>
      <c r="PW33" s="20">
        <f>IF(SUMIFS(Datos_MStar!$G$3:$G$10000,Datos_MStar!$A$3:$A$10000,$A33,Datos_MStar!$C$3:$C$10000,PW$1) &lt;&gt; 0, SUMIFS(Datos_MStar!$G$3:$G$10000,Datos_MStar!$A$3:$A$10000,$A33,Datos_MStar!$C$3:$C$10000,PW$1), PV33)</f>
        <v>12.6272289</v>
      </c>
      <c r="PX33" s="20">
        <f>IF(SUMIFS(Datos_MStar!$G$3:$G$10000,Datos_MStar!$A$3:$A$10000,$A33,Datos_MStar!$C$3:$C$10000,PX$1) &lt;&gt; 0, SUMIFS(Datos_MStar!$G$3:$G$10000,Datos_MStar!$A$3:$A$10000,$A33,Datos_MStar!$C$3:$C$10000,PX$1), PW33)</f>
        <v>12.6272289</v>
      </c>
      <c r="PY33" s="20">
        <f>IF(SUMIFS(Datos_MStar!$G$3:$G$10000,Datos_MStar!$A$3:$A$10000,$A33,Datos_MStar!$C$3:$C$10000,PY$1) &lt;&gt; 0, SUMIFS(Datos_MStar!$G$3:$G$10000,Datos_MStar!$A$3:$A$10000,$A33,Datos_MStar!$C$3:$C$10000,PY$1), PX33)</f>
        <v>12.6272289</v>
      </c>
      <c r="PZ33" s="20">
        <f>IF(SUMIFS(Datos_MStar!$G$3:$G$10000,Datos_MStar!$A$3:$A$10000,$A33,Datos_MStar!$C$3:$C$10000,PZ$1) &lt;&gt; 0, SUMIFS(Datos_MStar!$G$3:$G$10000,Datos_MStar!$A$3:$A$10000,$A33,Datos_MStar!$C$3:$C$10000,PZ$1), PY33)</f>
        <v>12.6272289</v>
      </c>
      <c r="QA33" s="20">
        <f>IF(SUMIFS(Datos_MStar!$G$3:$G$10000,Datos_MStar!$A$3:$A$10000,$A33,Datos_MStar!$C$3:$C$10000,QA$1) &lt;&gt; 0, SUMIFS(Datos_MStar!$G$3:$G$10000,Datos_MStar!$A$3:$A$10000,$A33,Datos_MStar!$C$3:$C$10000,QA$1), PZ33)</f>
        <v>12.6272289</v>
      </c>
      <c r="QB33" s="20">
        <f>IF(SUMIFS(Datos_MStar!$G$3:$G$10000,Datos_MStar!$A$3:$A$10000,$A33,Datos_MStar!$C$3:$C$10000,QB$1) &lt;&gt; 0, SUMIFS(Datos_MStar!$G$3:$G$10000,Datos_MStar!$A$3:$A$10000,$A33,Datos_MStar!$C$3:$C$10000,QB$1), QA33)</f>
        <v>12.6272289</v>
      </c>
      <c r="QC33" s="20">
        <f>IF(SUMIFS(Datos_MStar!$G$3:$G$10000,Datos_MStar!$A$3:$A$10000,$A33,Datos_MStar!$C$3:$C$10000,QC$1) &lt;&gt; 0, SUMIFS(Datos_MStar!$G$3:$G$10000,Datos_MStar!$A$3:$A$10000,$A33,Datos_MStar!$C$3:$C$10000,QC$1), QB33)</f>
        <v>12.6272289</v>
      </c>
      <c r="QD33" s="20">
        <f>IF(SUMIFS(Datos_MStar!$G$3:$G$10000,Datos_MStar!$A$3:$A$10000,$A33,Datos_MStar!$C$3:$C$10000,QD$1) &lt;&gt; 0, SUMIFS(Datos_MStar!$G$3:$G$10000,Datos_MStar!$A$3:$A$10000,$A33,Datos_MStar!$C$3:$C$10000,QD$1), QC33)</f>
        <v>12.6272289</v>
      </c>
      <c r="QE33" s="20">
        <f>IF(SUMIFS(Datos_MStar!$G$3:$G$10000,Datos_MStar!$A$3:$A$10000,$A33,Datos_MStar!$C$3:$C$10000,QE$1) &lt;&gt; 0, SUMIFS(Datos_MStar!$G$3:$G$10000,Datos_MStar!$A$3:$A$10000,$A33,Datos_MStar!$C$3:$C$10000,QE$1), QD33)</f>
        <v>12.6272289</v>
      </c>
      <c r="QF33" s="20">
        <f>IF(SUMIFS(Datos_MStar!$G$3:$G$10000,Datos_MStar!$A$3:$A$10000,$A33,Datos_MStar!$C$3:$C$10000,QF$1) &lt;&gt; 0, SUMIFS(Datos_MStar!$G$3:$G$10000,Datos_MStar!$A$3:$A$10000,$A33,Datos_MStar!$C$3:$C$10000,QF$1), QE33)</f>
        <v>12.6272289</v>
      </c>
      <c r="QG33" s="20">
        <f>IF(SUMIFS(Datos_MStar!$G$3:$G$10000,Datos_MStar!$A$3:$A$10000,$A33,Datos_MStar!$C$3:$C$10000,QG$1) &lt;&gt; 0, SUMIFS(Datos_MStar!$G$3:$G$10000,Datos_MStar!$A$3:$A$10000,$A33,Datos_MStar!$C$3:$C$10000,QG$1), QF33)</f>
        <v>12.6272289</v>
      </c>
      <c r="QH33" s="20">
        <f>IF(SUMIFS(Datos_MStar!$G$3:$G$10000,Datos_MStar!$A$3:$A$10000,$A33,Datos_MStar!$C$3:$C$10000,QH$1) &lt;&gt; 0, SUMIFS(Datos_MStar!$G$3:$G$10000,Datos_MStar!$A$3:$A$10000,$A33,Datos_MStar!$C$3:$C$10000,QH$1), QG33)</f>
        <v>12.6272289</v>
      </c>
      <c r="QI33" s="20">
        <f>IF(SUMIFS(Datos_MStar!$G$3:$G$10000,Datos_MStar!$A$3:$A$10000,$A33,Datos_MStar!$C$3:$C$10000,QI$1) &lt;&gt; 0, SUMIFS(Datos_MStar!$G$3:$G$10000,Datos_MStar!$A$3:$A$10000,$A33,Datos_MStar!$C$3:$C$10000,QI$1), QH33)</f>
        <v>12.6272289</v>
      </c>
      <c r="QJ33" s="20">
        <f>IF(SUMIFS(Datos_MStar!$G$3:$G$10000,Datos_MStar!$A$3:$A$10000,$A33,Datos_MStar!$C$3:$C$10000,QJ$1) &lt;&gt; 0, SUMIFS(Datos_MStar!$G$3:$G$10000,Datos_MStar!$A$3:$A$10000,$A33,Datos_MStar!$C$3:$C$10000,QJ$1), QI33)</f>
        <v>12.6272289</v>
      </c>
      <c r="QK33" s="20">
        <f>IF(SUMIFS(Datos_MStar!$G$3:$G$10000,Datos_MStar!$A$3:$A$10000,$A33,Datos_MStar!$C$3:$C$10000,QK$1) &lt;&gt; 0, SUMIFS(Datos_MStar!$G$3:$G$10000,Datos_MStar!$A$3:$A$10000,$A33,Datos_MStar!$C$3:$C$10000,QK$1), QJ33)</f>
        <v>12.6272289</v>
      </c>
      <c r="QL33" s="20">
        <f>IF(SUMIFS(Datos_MStar!$G$3:$G$10000,Datos_MStar!$A$3:$A$10000,$A33,Datos_MStar!$C$3:$C$10000,QL$1) &lt;&gt; 0, SUMIFS(Datos_MStar!$G$3:$G$10000,Datos_MStar!$A$3:$A$10000,$A33,Datos_MStar!$C$3:$C$10000,QL$1), QK33)</f>
        <v>12.6272289</v>
      </c>
      <c r="QM33" s="20">
        <f>IF(SUMIFS(Datos_MStar!$G$3:$G$10000,Datos_MStar!$A$3:$A$10000,$A33,Datos_MStar!$C$3:$C$10000,QM$1) &lt;&gt; 0, SUMIFS(Datos_MStar!$G$3:$G$10000,Datos_MStar!$A$3:$A$10000,$A33,Datos_MStar!$C$3:$C$10000,QM$1), QL33)</f>
        <v>12.6272289</v>
      </c>
      <c r="QN33" s="20">
        <f>IF(SUMIFS(Datos_MStar!$G$3:$G$10000,Datos_MStar!$A$3:$A$10000,$A33,Datos_MStar!$C$3:$C$10000,QN$1) &lt;&gt; 0, SUMIFS(Datos_MStar!$G$3:$G$10000,Datos_MStar!$A$3:$A$10000,$A33,Datos_MStar!$C$3:$C$10000,QN$1), QM33)</f>
        <v>12.6272289</v>
      </c>
      <c r="QO33" s="20">
        <f>IF(SUMIFS(Datos_MStar!$G$3:$G$10000,Datos_MStar!$A$3:$A$10000,$A33,Datos_MStar!$C$3:$C$10000,QO$1) &lt;&gt; 0, SUMIFS(Datos_MStar!$G$3:$G$10000,Datos_MStar!$A$3:$A$10000,$A33,Datos_MStar!$C$3:$C$10000,QO$1), QN33)</f>
        <v>12.6272289</v>
      </c>
      <c r="QP33" s="20">
        <f>IF(SUMIFS(Datos_MStar!$G$3:$G$10000,Datos_MStar!$A$3:$A$10000,$A33,Datos_MStar!$C$3:$C$10000,QP$1) &lt;&gt; 0, SUMIFS(Datos_MStar!$G$3:$G$10000,Datos_MStar!$A$3:$A$10000,$A33,Datos_MStar!$C$3:$C$10000,QP$1), QO33)</f>
        <v>12.6272289</v>
      </c>
      <c r="QQ33" s="20">
        <f>IF(SUMIFS(Datos_MStar!$G$3:$G$10000,Datos_MStar!$A$3:$A$10000,$A33,Datos_MStar!$C$3:$C$10000,QQ$1) &lt;&gt; 0, SUMIFS(Datos_MStar!$G$3:$G$10000,Datos_MStar!$A$3:$A$10000,$A33,Datos_MStar!$C$3:$C$10000,QQ$1), QP33)</f>
        <v>12.6272289</v>
      </c>
      <c r="QR33" s="20">
        <f>IF(SUMIFS(Datos_MStar!$G$3:$G$10000,Datos_MStar!$A$3:$A$10000,$A33,Datos_MStar!$C$3:$C$10000,QR$1) &lt;&gt; 0, SUMIFS(Datos_MStar!$G$3:$G$10000,Datos_MStar!$A$3:$A$10000,$A33,Datos_MStar!$C$3:$C$10000,QR$1), QQ33)</f>
        <v>12.6272289</v>
      </c>
      <c r="QS33" s="20">
        <f>IF(SUMIFS(Datos_MStar!$G$3:$G$10000,Datos_MStar!$A$3:$A$10000,$A33,Datos_MStar!$C$3:$C$10000,QS$1) &lt;&gt; 0, SUMIFS(Datos_MStar!$G$3:$G$10000,Datos_MStar!$A$3:$A$10000,$A33,Datos_MStar!$C$3:$C$10000,QS$1), QR33)</f>
        <v>12.6272289</v>
      </c>
      <c r="QT33" s="20">
        <f>IF(SUMIFS(Datos_MStar!$G$3:$G$10000,Datos_MStar!$A$3:$A$10000,$A33,Datos_MStar!$C$3:$C$10000,QT$1) &lt;&gt; 0, SUMIFS(Datos_MStar!$G$3:$G$10000,Datos_MStar!$A$3:$A$10000,$A33,Datos_MStar!$C$3:$C$10000,QT$1), QS33)</f>
        <v>12.6272289</v>
      </c>
      <c r="QU33" s="20">
        <f>IF(SUMIFS(Datos_MStar!$G$3:$G$10000,Datos_MStar!$A$3:$A$10000,$A33,Datos_MStar!$C$3:$C$10000,QU$1) &lt;&gt; 0, SUMIFS(Datos_MStar!$G$3:$G$10000,Datos_MStar!$A$3:$A$10000,$A33,Datos_MStar!$C$3:$C$10000,QU$1), QT33)</f>
        <v>12.6272289</v>
      </c>
      <c r="QV33" s="20">
        <f>IF(SUMIFS(Datos_MStar!$G$3:$G$10000,Datos_MStar!$A$3:$A$10000,$A33,Datos_MStar!$C$3:$C$10000,QV$1) &lt;&gt; 0, SUMIFS(Datos_MStar!$G$3:$G$10000,Datos_MStar!$A$3:$A$10000,$A33,Datos_MStar!$C$3:$C$10000,QV$1), QU33)</f>
        <v>12.6272289</v>
      </c>
      <c r="QW33" s="20">
        <f>IF(SUMIFS(Datos_MStar!$G$3:$G$10000,Datos_MStar!$A$3:$A$10000,$A33,Datos_MStar!$C$3:$C$10000,QW$1) &lt;&gt; 0, SUMIFS(Datos_MStar!$G$3:$G$10000,Datos_MStar!$A$3:$A$10000,$A33,Datos_MStar!$C$3:$C$10000,QW$1), QV33)</f>
        <v>12.6272289</v>
      </c>
      <c r="QX33" s="20">
        <f>IF(SUMIFS(Datos_MStar!$G$3:$G$10000,Datos_MStar!$A$3:$A$10000,$A33,Datos_MStar!$C$3:$C$10000,QX$1) &lt;&gt; 0, SUMIFS(Datos_MStar!$G$3:$G$10000,Datos_MStar!$A$3:$A$10000,$A33,Datos_MStar!$C$3:$C$10000,QX$1), QW33)</f>
        <v>12.6272289</v>
      </c>
      <c r="QY33" s="20">
        <f>IF(SUMIFS(Datos_MStar!$G$3:$G$10000,Datos_MStar!$A$3:$A$10000,$A33,Datos_MStar!$C$3:$C$10000,QY$1) &lt;&gt; 0, SUMIFS(Datos_MStar!$G$3:$G$10000,Datos_MStar!$A$3:$A$10000,$A33,Datos_MStar!$C$3:$C$10000,QY$1), QX33)</f>
        <v>12.6272289</v>
      </c>
      <c r="QZ33" s="20">
        <f>IF(SUMIFS(Datos_MStar!$G$3:$G$10000,Datos_MStar!$A$3:$A$10000,$A33,Datos_MStar!$C$3:$C$10000,QZ$1) &lt;&gt; 0, SUMIFS(Datos_MStar!$G$3:$G$10000,Datos_MStar!$A$3:$A$10000,$A33,Datos_MStar!$C$3:$C$10000,QZ$1), QY33)</f>
        <v>12.6272289</v>
      </c>
      <c r="RA33" s="20">
        <f>IF(SUMIFS(Datos_MStar!$G$3:$G$10000,Datos_MStar!$A$3:$A$10000,$A33,Datos_MStar!$C$3:$C$10000,RA$1) &lt;&gt; 0, SUMIFS(Datos_MStar!$G$3:$G$10000,Datos_MStar!$A$3:$A$10000,$A33,Datos_MStar!$C$3:$C$10000,RA$1), QZ33)</f>
        <v>12.6272289</v>
      </c>
      <c r="RB33" s="20">
        <f>IF(SUMIFS(Datos_MStar!$G$3:$G$10000,Datos_MStar!$A$3:$A$10000,$A33,Datos_MStar!$C$3:$C$10000,RB$1) &lt;&gt; 0, SUMIFS(Datos_MStar!$G$3:$G$10000,Datos_MStar!$A$3:$A$10000,$A33,Datos_MStar!$C$3:$C$10000,RB$1), RA33)</f>
        <v>12.6272289</v>
      </c>
      <c r="RC33" s="20">
        <f>IF(SUMIFS(Datos_MStar!$G$3:$G$10000,Datos_MStar!$A$3:$A$10000,$A33,Datos_MStar!$C$3:$C$10000,RC$1) &lt;&gt; 0, SUMIFS(Datos_MStar!$G$3:$G$10000,Datos_MStar!$A$3:$A$10000,$A33,Datos_MStar!$C$3:$C$10000,RC$1), RB33)</f>
        <v>12.6272289</v>
      </c>
      <c r="RD33" s="20">
        <f>IF(SUMIFS(Datos_MStar!$G$3:$G$10000,Datos_MStar!$A$3:$A$10000,$A33,Datos_MStar!$C$3:$C$10000,RD$1) &lt;&gt; 0, SUMIFS(Datos_MStar!$G$3:$G$10000,Datos_MStar!$A$3:$A$10000,$A33,Datos_MStar!$C$3:$C$10000,RD$1), RC33)</f>
        <v>12.6272289</v>
      </c>
      <c r="RE33" s="20">
        <f>IF(SUMIFS(Datos_MStar!$G$3:$G$10000,Datos_MStar!$A$3:$A$10000,$A33,Datos_MStar!$C$3:$C$10000,RE$1) &lt;&gt; 0, SUMIFS(Datos_MStar!$G$3:$G$10000,Datos_MStar!$A$3:$A$10000,$A33,Datos_MStar!$C$3:$C$10000,RE$1), RD33)</f>
        <v>12.6272289</v>
      </c>
      <c r="RF33" s="20">
        <f>IF(SUMIFS(Datos_MStar!$G$3:$G$10000,Datos_MStar!$A$3:$A$10000,$A33,Datos_MStar!$C$3:$C$10000,RF$1) &lt;&gt; 0, SUMIFS(Datos_MStar!$G$3:$G$10000,Datos_MStar!$A$3:$A$10000,$A33,Datos_MStar!$C$3:$C$10000,RF$1), RE33)</f>
        <v>12.6272289</v>
      </c>
      <c r="RG33" s="20">
        <f>IF(SUMIFS(Datos_MStar!$G$3:$G$10000,Datos_MStar!$A$3:$A$10000,$A33,Datos_MStar!$C$3:$C$10000,RG$1) &lt;&gt; 0, SUMIFS(Datos_MStar!$G$3:$G$10000,Datos_MStar!$A$3:$A$10000,$A33,Datos_MStar!$C$3:$C$10000,RG$1), RF33)</f>
        <v>12.6272289</v>
      </c>
      <c r="RH33" s="20">
        <f>IF(SUMIFS(Datos_MStar!$G$3:$G$10000,Datos_MStar!$A$3:$A$10000,$A33,Datos_MStar!$C$3:$C$10000,RH$1) &lt;&gt; 0, SUMIFS(Datos_MStar!$G$3:$G$10000,Datos_MStar!$A$3:$A$10000,$A33,Datos_MStar!$C$3:$C$10000,RH$1), RG33)</f>
        <v>12.6272289</v>
      </c>
      <c r="RI33" s="20">
        <f>IF(SUMIFS(Datos_MStar!$G$3:$G$10000,Datos_MStar!$A$3:$A$10000,$A33,Datos_MStar!$C$3:$C$10000,RI$1) &lt;&gt; 0, SUMIFS(Datos_MStar!$G$3:$G$10000,Datos_MStar!$A$3:$A$10000,$A33,Datos_MStar!$C$3:$C$10000,RI$1), RH33)</f>
        <v>12.6272289</v>
      </c>
      <c r="RJ33" s="20">
        <f>IF(SUMIFS(Datos_MStar!$G$3:$G$10000,Datos_MStar!$A$3:$A$10000,$A33,Datos_MStar!$C$3:$C$10000,RJ$1) &lt;&gt; 0, SUMIFS(Datos_MStar!$G$3:$G$10000,Datos_MStar!$A$3:$A$10000,$A33,Datos_MStar!$C$3:$C$10000,RJ$1), RI33)</f>
        <v>12.6272289</v>
      </c>
      <c r="RK33" s="20">
        <f>IF(SUMIFS(Datos_MStar!$G$3:$G$10000,Datos_MStar!$A$3:$A$10000,$A33,Datos_MStar!$C$3:$C$10000,RK$1) &lt;&gt; 0, SUMIFS(Datos_MStar!$G$3:$G$10000,Datos_MStar!$A$3:$A$10000,$A33,Datos_MStar!$C$3:$C$10000,RK$1), RJ33)</f>
        <v>12.6272289</v>
      </c>
      <c r="RL33" s="20">
        <f>IF(SUMIFS(Datos_MStar!$G$3:$G$10000,Datos_MStar!$A$3:$A$10000,$A33,Datos_MStar!$C$3:$C$10000,RL$1) &lt;&gt; 0, SUMIFS(Datos_MStar!$G$3:$G$10000,Datos_MStar!$A$3:$A$10000,$A33,Datos_MStar!$C$3:$C$10000,RL$1), RK33)</f>
        <v>12.6272289</v>
      </c>
      <c r="RM33" s="20">
        <f>IF(SUMIFS(Datos_MStar!$G$3:$G$10000,Datos_MStar!$A$3:$A$10000,$A33,Datos_MStar!$C$3:$C$10000,RM$1) &lt;&gt; 0, SUMIFS(Datos_MStar!$G$3:$G$10000,Datos_MStar!$A$3:$A$10000,$A33,Datos_MStar!$C$3:$C$10000,RM$1), RL33)</f>
        <v>12.6272289</v>
      </c>
      <c r="RN33" s="20">
        <f>IF(SUMIFS(Datos_MStar!$G$3:$G$10000,Datos_MStar!$A$3:$A$10000,$A33,Datos_MStar!$C$3:$C$10000,RN$1) &lt;&gt; 0, SUMIFS(Datos_MStar!$G$3:$G$10000,Datos_MStar!$A$3:$A$10000,$A33,Datos_MStar!$C$3:$C$10000,RN$1), RM33)</f>
        <v>12.6272289</v>
      </c>
      <c r="RO33" s="20">
        <f>IF(SUMIFS(Datos_MStar!$G$3:$G$10000,Datos_MStar!$A$3:$A$10000,$A33,Datos_MStar!$C$3:$C$10000,RO$1) &lt;&gt; 0, SUMIFS(Datos_MStar!$G$3:$G$10000,Datos_MStar!$A$3:$A$10000,$A33,Datos_MStar!$C$3:$C$10000,RO$1), RN33)</f>
        <v>12.6272289</v>
      </c>
      <c r="RP33" s="20">
        <f>IF(SUMIFS(Datos_MStar!$G$3:$G$10000,Datos_MStar!$A$3:$A$10000,$A33,Datos_MStar!$C$3:$C$10000,RP$1) &lt;&gt; 0, SUMIFS(Datos_MStar!$G$3:$G$10000,Datos_MStar!$A$3:$A$10000,$A33,Datos_MStar!$C$3:$C$10000,RP$1), RO33)</f>
        <v>12.6272289</v>
      </c>
      <c r="RQ33" s="20">
        <f>IF(SUMIFS(Datos_MStar!$G$3:$G$10000,Datos_MStar!$A$3:$A$10000,$A33,Datos_MStar!$C$3:$C$10000,RQ$1) &lt;&gt; 0, SUMIFS(Datos_MStar!$G$3:$G$10000,Datos_MStar!$A$3:$A$10000,$A33,Datos_MStar!$C$3:$C$10000,RQ$1), RP33)</f>
        <v>12.6272289</v>
      </c>
      <c r="RR33" s="20">
        <f>IF(SUMIFS(Datos_MStar!$G$3:$G$10000,Datos_MStar!$A$3:$A$10000,$A33,Datos_MStar!$C$3:$C$10000,RR$1) &lt;&gt; 0, SUMIFS(Datos_MStar!$G$3:$G$10000,Datos_MStar!$A$3:$A$10000,$A33,Datos_MStar!$C$3:$C$10000,RR$1), RQ33)</f>
        <v>12.6272289</v>
      </c>
      <c r="RS33" s="20">
        <f>IF(SUMIFS(Datos_MStar!$G$3:$G$10000,Datos_MStar!$A$3:$A$10000,$A33,Datos_MStar!$C$3:$C$10000,RS$1) &lt;&gt; 0, SUMIFS(Datos_MStar!$G$3:$G$10000,Datos_MStar!$A$3:$A$10000,$A33,Datos_MStar!$C$3:$C$10000,RS$1), RR33)</f>
        <v>12.6272289</v>
      </c>
      <c r="RT33" s="20">
        <f>IF(SUMIFS(Datos_MStar!$G$3:$G$10000,Datos_MStar!$A$3:$A$10000,$A33,Datos_MStar!$C$3:$C$10000,RT$1) &lt;&gt; 0, SUMIFS(Datos_MStar!$G$3:$G$10000,Datos_MStar!$A$3:$A$10000,$A33,Datos_MStar!$C$3:$C$10000,RT$1), RS33)</f>
        <v>12.6272289</v>
      </c>
      <c r="RU33" s="20">
        <f>IF(SUMIFS(Datos_MStar!$G$3:$G$10000,Datos_MStar!$A$3:$A$10000,$A33,Datos_MStar!$C$3:$C$10000,RU$1) &lt;&gt; 0, SUMIFS(Datos_MStar!$G$3:$G$10000,Datos_MStar!$A$3:$A$10000,$A33,Datos_MStar!$C$3:$C$10000,RU$1), RT33)</f>
        <v>12.6272289</v>
      </c>
      <c r="RV33" s="20">
        <f>IF(SUMIFS(Datos_MStar!$G$3:$G$10000,Datos_MStar!$A$3:$A$10000,$A33,Datos_MStar!$C$3:$C$10000,RV$1) &lt;&gt; 0, SUMIFS(Datos_MStar!$G$3:$G$10000,Datos_MStar!$A$3:$A$10000,$A33,Datos_MStar!$C$3:$C$10000,RV$1), RU33)</f>
        <v>12.6272289</v>
      </c>
      <c r="RW33" s="20">
        <f>IF(SUMIFS(Datos_MStar!$G$3:$G$10000,Datos_MStar!$A$3:$A$10000,$A33,Datos_MStar!$C$3:$C$10000,RW$1) &lt;&gt; 0, SUMIFS(Datos_MStar!$G$3:$G$10000,Datos_MStar!$A$3:$A$10000,$A33,Datos_MStar!$C$3:$C$10000,RW$1), RV33)</f>
        <v>12.6272289</v>
      </c>
      <c r="RX33" s="20">
        <f>IF(SUMIFS(Datos_MStar!$G$3:$G$10000,Datos_MStar!$A$3:$A$10000,$A33,Datos_MStar!$C$3:$C$10000,RX$1) &lt;&gt; 0, SUMIFS(Datos_MStar!$G$3:$G$10000,Datos_MStar!$A$3:$A$10000,$A33,Datos_MStar!$C$3:$C$10000,RX$1), RW33)</f>
        <v>12.6272289</v>
      </c>
      <c r="RY33" s="20">
        <f>IF(SUMIFS(Datos_MStar!$G$3:$G$10000,Datos_MStar!$A$3:$A$10000,$A33,Datos_MStar!$C$3:$C$10000,RY$1) &lt;&gt; 0, SUMIFS(Datos_MStar!$G$3:$G$10000,Datos_MStar!$A$3:$A$10000,$A33,Datos_MStar!$C$3:$C$10000,RY$1), RX33)</f>
        <v>12.6272289</v>
      </c>
      <c r="RZ33" s="20">
        <f>IF(SUMIFS(Datos_MStar!$G$3:$G$10000,Datos_MStar!$A$3:$A$10000,$A33,Datos_MStar!$C$3:$C$10000,RZ$1) &lt;&gt; 0, SUMIFS(Datos_MStar!$G$3:$G$10000,Datos_MStar!$A$3:$A$10000,$A33,Datos_MStar!$C$3:$C$10000,RZ$1), RY33)</f>
        <v>12.6272289</v>
      </c>
      <c r="SA33" s="20">
        <f>IF(SUMIFS(Datos_MStar!$G$3:$G$10000,Datos_MStar!$A$3:$A$10000,$A33,Datos_MStar!$C$3:$C$10000,SA$1) &lt;&gt; 0, SUMIFS(Datos_MStar!$G$3:$G$10000,Datos_MStar!$A$3:$A$10000,$A33,Datos_MStar!$C$3:$C$10000,SA$1), RZ33)</f>
        <v>12.6272289</v>
      </c>
      <c r="SB33" s="20">
        <f>IF(SUMIFS(Datos_MStar!$G$3:$G$10000,Datos_MStar!$A$3:$A$10000,$A33,Datos_MStar!$C$3:$C$10000,SB$1) &lt;&gt; 0, SUMIFS(Datos_MStar!$G$3:$G$10000,Datos_MStar!$A$3:$A$10000,$A33,Datos_MStar!$C$3:$C$10000,SB$1), SA33)</f>
        <v>12.6272289</v>
      </c>
      <c r="SC33" s="20">
        <f>IF(SUMIFS(Datos_MStar!$G$3:$G$10000,Datos_MStar!$A$3:$A$10000,$A33,Datos_MStar!$C$3:$C$10000,SC$1) &lt;&gt; 0, SUMIFS(Datos_MStar!$G$3:$G$10000,Datos_MStar!$A$3:$A$10000,$A33,Datos_MStar!$C$3:$C$10000,SC$1), SB33)</f>
        <v>12.6272289</v>
      </c>
      <c r="SD33" s="20">
        <f>IF(SUMIFS(Datos_MStar!$G$3:$G$10000,Datos_MStar!$A$3:$A$10000,$A33,Datos_MStar!$C$3:$C$10000,SD$1) &lt;&gt; 0, SUMIFS(Datos_MStar!$G$3:$G$10000,Datos_MStar!$A$3:$A$10000,$A33,Datos_MStar!$C$3:$C$10000,SD$1), SC33)</f>
        <v>12.6272289</v>
      </c>
      <c r="SE33" s="20">
        <f>IF(SUMIFS(Datos_MStar!$G$3:$G$10000,Datos_MStar!$A$3:$A$10000,$A33,Datos_MStar!$C$3:$C$10000,SE$1) &lt;&gt; 0, SUMIFS(Datos_MStar!$G$3:$G$10000,Datos_MStar!$A$3:$A$10000,$A33,Datos_MStar!$C$3:$C$10000,SE$1), SD33)</f>
        <v>12.6272289</v>
      </c>
      <c r="SF33" s="20">
        <f>IF(SUMIFS(Datos_MStar!$G$3:$G$10000,Datos_MStar!$A$3:$A$10000,$A33,Datos_MStar!$C$3:$C$10000,SF$1) &lt;&gt; 0, SUMIFS(Datos_MStar!$G$3:$G$10000,Datos_MStar!$A$3:$A$10000,$A33,Datos_MStar!$C$3:$C$10000,SF$1), SE33)</f>
        <v>12.6272289</v>
      </c>
      <c r="SG33" s="20">
        <f>IF(SUMIFS(Datos_MStar!$G$3:$G$10000,Datos_MStar!$A$3:$A$10000,$A33,Datos_MStar!$C$3:$C$10000,SG$1) &lt;&gt; 0, SUMIFS(Datos_MStar!$G$3:$G$10000,Datos_MStar!$A$3:$A$10000,$A33,Datos_MStar!$C$3:$C$10000,SG$1), SF33)</f>
        <v>12.6272289</v>
      </c>
      <c r="SH33" s="20">
        <f>IF(SUMIFS(Datos_MStar!$G$3:$G$10000,Datos_MStar!$A$3:$A$10000,$A33,Datos_MStar!$C$3:$C$10000,SH$1) &lt;&gt; 0, SUMIFS(Datos_MStar!$G$3:$G$10000,Datos_MStar!$A$3:$A$10000,$A33,Datos_MStar!$C$3:$C$10000,SH$1), SG33)</f>
        <v>12.6272289</v>
      </c>
      <c r="SI33" s="20">
        <f>IF(SUMIFS(Datos_MStar!$G$3:$G$10000,Datos_MStar!$A$3:$A$10000,$A33,Datos_MStar!$C$3:$C$10000,SI$1) &lt;&gt; 0, SUMIFS(Datos_MStar!$G$3:$G$10000,Datos_MStar!$A$3:$A$10000,$A33,Datos_MStar!$C$3:$C$10000,SI$1), SH33)</f>
        <v>12.6272289</v>
      </c>
      <c r="SJ33" s="20">
        <f>IF(SUMIFS(Datos_MStar!$G$3:$G$10000,Datos_MStar!$A$3:$A$10000,$A33,Datos_MStar!$C$3:$C$10000,SJ$1) &lt;&gt; 0, SUMIFS(Datos_MStar!$G$3:$G$10000,Datos_MStar!$A$3:$A$10000,$A33,Datos_MStar!$C$3:$C$10000,SJ$1), SI33)</f>
        <v>12.6272289</v>
      </c>
      <c r="SK33" s="20">
        <f>IF(SUMIFS(Datos_MStar!$G$3:$G$10000,Datos_MStar!$A$3:$A$10000,$A33,Datos_MStar!$C$3:$C$10000,SK$1) &lt;&gt; 0, SUMIFS(Datos_MStar!$G$3:$G$10000,Datos_MStar!$A$3:$A$10000,$A33,Datos_MStar!$C$3:$C$10000,SK$1), SJ33)</f>
        <v>12.6272289</v>
      </c>
      <c r="SL33" s="20">
        <f>IF(SUMIFS(Datos_MStar!$G$3:$G$10000,Datos_MStar!$A$3:$A$10000,$A33,Datos_MStar!$C$3:$C$10000,SL$1) &lt;&gt; 0, SUMIFS(Datos_MStar!$G$3:$G$10000,Datos_MStar!$A$3:$A$10000,$A33,Datos_MStar!$C$3:$C$10000,SL$1), SK33)</f>
        <v>12.6272289</v>
      </c>
      <c r="SM33" s="20">
        <f>IF(SUMIFS(Datos_MStar!$G$3:$G$10000,Datos_MStar!$A$3:$A$10000,$A33,Datos_MStar!$C$3:$C$10000,SM$1) &lt;&gt; 0, SUMIFS(Datos_MStar!$G$3:$G$10000,Datos_MStar!$A$3:$A$10000,$A33,Datos_MStar!$C$3:$C$10000,SM$1), SL33)</f>
        <v>12.6272289</v>
      </c>
      <c r="SN33" s="20">
        <f>IF(SUMIFS(Datos_MStar!$G$3:$G$10000,Datos_MStar!$A$3:$A$10000,$A33,Datos_MStar!$C$3:$C$10000,SN$1) &lt;&gt; 0, SUMIFS(Datos_MStar!$G$3:$G$10000,Datos_MStar!$A$3:$A$10000,$A33,Datos_MStar!$C$3:$C$10000,SN$1), SM33)</f>
        <v>12.6272289</v>
      </c>
      <c r="SO33" s="20">
        <f>IF(SUMIFS(Datos_MStar!$G$3:$G$10000,Datos_MStar!$A$3:$A$10000,$A33,Datos_MStar!$C$3:$C$10000,SO$1) &lt;&gt; 0, SUMIFS(Datos_MStar!$G$3:$G$10000,Datos_MStar!$A$3:$A$10000,$A33,Datos_MStar!$C$3:$C$10000,SO$1), SN33)</f>
        <v>12.6272289</v>
      </c>
      <c r="SP33" s="20">
        <f>IF(SUMIFS(Datos_MStar!$G$3:$G$10000,Datos_MStar!$A$3:$A$10000,$A33,Datos_MStar!$C$3:$C$10000,SP$1) &lt;&gt; 0, SUMIFS(Datos_MStar!$G$3:$G$10000,Datos_MStar!$A$3:$A$10000,$A33,Datos_MStar!$C$3:$C$10000,SP$1), SO33)</f>
        <v>12.6272289</v>
      </c>
      <c r="SQ33" s="20">
        <f>IF(SUMIFS(Datos_MStar!$G$3:$G$10000,Datos_MStar!$A$3:$A$10000,$A33,Datos_MStar!$C$3:$C$10000,SQ$1) &lt;&gt; 0, SUMIFS(Datos_MStar!$G$3:$G$10000,Datos_MStar!$A$3:$A$10000,$A33,Datos_MStar!$C$3:$C$10000,SQ$1), SP33)</f>
        <v>12.6272289</v>
      </c>
      <c r="SR33" s="20">
        <f>IF(SUMIFS(Datos_MStar!$G$3:$G$10000,Datos_MStar!$A$3:$A$10000,$A33,Datos_MStar!$C$3:$C$10000,SR$1) &lt;&gt; 0, SUMIFS(Datos_MStar!$G$3:$G$10000,Datos_MStar!$A$3:$A$10000,$A33,Datos_MStar!$C$3:$C$10000,SR$1), SQ33)</f>
        <v>12.6272289</v>
      </c>
      <c r="SS33" s="20">
        <f>IF(SUMIFS(Datos_MStar!$G$3:$G$10000,Datos_MStar!$A$3:$A$10000,$A33,Datos_MStar!$C$3:$C$10000,SS$1) &lt;&gt; 0, SUMIFS(Datos_MStar!$G$3:$G$10000,Datos_MStar!$A$3:$A$10000,$A33,Datos_MStar!$C$3:$C$10000,SS$1), SR33)</f>
        <v>12.6272289</v>
      </c>
      <c r="ST33" s="20">
        <f>IF(SUMIFS(Datos_MStar!$G$3:$G$10000,Datos_MStar!$A$3:$A$10000,$A33,Datos_MStar!$C$3:$C$10000,ST$1) &lt;&gt; 0, SUMIFS(Datos_MStar!$G$3:$G$10000,Datos_MStar!$A$3:$A$10000,$A33,Datos_MStar!$C$3:$C$10000,ST$1), SS33)</f>
        <v>12.6272289</v>
      </c>
      <c r="SU33" s="20">
        <f>IF(SUMIFS(Datos_MStar!$G$3:$G$10000,Datos_MStar!$A$3:$A$10000,$A33,Datos_MStar!$C$3:$C$10000,SU$1) &lt;&gt; 0, SUMIFS(Datos_MStar!$G$3:$G$10000,Datos_MStar!$A$3:$A$10000,$A33,Datos_MStar!$C$3:$C$10000,SU$1), ST33)</f>
        <v>12.6272289</v>
      </c>
      <c r="SV33" s="20">
        <f>IF(SUMIFS(Datos_MStar!$G$3:$G$10000,Datos_MStar!$A$3:$A$10000,$A33,Datos_MStar!$C$3:$C$10000,SV$1) &lt;&gt; 0, SUMIFS(Datos_MStar!$G$3:$G$10000,Datos_MStar!$A$3:$A$10000,$A33,Datos_MStar!$C$3:$C$10000,SV$1), SU33)</f>
        <v>12.6272289</v>
      </c>
      <c r="SW33" s="20">
        <f>IF(SUMIFS(Datos_MStar!$G$3:$G$10000,Datos_MStar!$A$3:$A$10000,$A33,Datos_MStar!$C$3:$C$10000,SW$1) &lt;&gt; 0, SUMIFS(Datos_MStar!$G$3:$G$10000,Datos_MStar!$A$3:$A$10000,$A33,Datos_MStar!$C$3:$C$10000,SW$1), SV33)</f>
        <v>12.6272289</v>
      </c>
      <c r="SX33" s="20">
        <f>IF(SUMIFS(Datos_MStar!$G$3:$G$10000,Datos_MStar!$A$3:$A$10000,$A33,Datos_MStar!$C$3:$C$10000,SX$1) &lt;&gt; 0, SUMIFS(Datos_MStar!$G$3:$G$10000,Datos_MStar!$A$3:$A$10000,$A33,Datos_MStar!$C$3:$C$10000,SX$1), SW33)</f>
        <v>12.6272289</v>
      </c>
      <c r="SY33" s="20">
        <f>IF(SUMIFS(Datos_MStar!$G$3:$G$10000,Datos_MStar!$A$3:$A$10000,$A33,Datos_MStar!$C$3:$C$10000,SY$1) &lt;&gt; 0, SUMIFS(Datos_MStar!$G$3:$G$10000,Datos_MStar!$A$3:$A$10000,$A33,Datos_MStar!$C$3:$C$10000,SY$1), SX33)</f>
        <v>12.6272289</v>
      </c>
      <c r="SZ33" s="20">
        <f>IF(SUMIFS(Datos_MStar!$G$3:$G$10000,Datos_MStar!$A$3:$A$10000,$A33,Datos_MStar!$C$3:$C$10000,SZ$1) &lt;&gt; 0, SUMIFS(Datos_MStar!$G$3:$G$10000,Datos_MStar!$A$3:$A$10000,$A33,Datos_MStar!$C$3:$C$10000,SZ$1), SY33)</f>
        <v>12.6272289</v>
      </c>
      <c r="TA33" s="20">
        <f>IF(SUMIFS(Datos_MStar!$G$3:$G$10000,Datos_MStar!$A$3:$A$10000,$A33,Datos_MStar!$C$3:$C$10000,TA$1) &lt;&gt; 0, SUMIFS(Datos_MStar!$G$3:$G$10000,Datos_MStar!$A$3:$A$10000,$A33,Datos_MStar!$C$3:$C$10000,TA$1), SZ33)</f>
        <v>12.6272289</v>
      </c>
      <c r="TB33" s="20">
        <f>IF(SUMIFS(Datos_MStar!$G$3:$G$10000,Datos_MStar!$A$3:$A$10000,$A33,Datos_MStar!$C$3:$C$10000,TB$1) &lt;&gt; 0, SUMIFS(Datos_MStar!$G$3:$G$10000,Datos_MStar!$A$3:$A$10000,$A33,Datos_MStar!$C$3:$C$10000,TB$1), TA33)</f>
        <v>12.6272289</v>
      </c>
      <c r="TC33" s="20">
        <f>IF(SUMIFS(Datos_MStar!$G$3:$G$10000,Datos_MStar!$A$3:$A$10000,$A33,Datos_MStar!$C$3:$C$10000,TC$1) &lt;&gt; 0, SUMIFS(Datos_MStar!$G$3:$G$10000,Datos_MStar!$A$3:$A$10000,$A33,Datos_MStar!$C$3:$C$10000,TC$1), TB33)</f>
        <v>12.6272289</v>
      </c>
      <c r="TD33" s="20">
        <f>IF(SUMIFS(Datos_MStar!$G$3:$G$10000,Datos_MStar!$A$3:$A$10000,$A33,Datos_MStar!$C$3:$C$10000,TD$1) &lt;&gt; 0, SUMIFS(Datos_MStar!$G$3:$G$10000,Datos_MStar!$A$3:$A$10000,$A33,Datos_MStar!$C$3:$C$10000,TD$1), TC33)</f>
        <v>12.6272289</v>
      </c>
      <c r="TE33" s="20">
        <f>IF(SUMIFS(Datos_MStar!$G$3:$G$10000,Datos_MStar!$A$3:$A$10000,$A33,Datos_MStar!$C$3:$C$10000,TE$1) &lt;&gt; 0, SUMIFS(Datos_MStar!$G$3:$G$10000,Datos_MStar!$A$3:$A$10000,$A33,Datos_MStar!$C$3:$C$10000,TE$1), TD33)</f>
        <v>12.6272289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TE33"/>
  <sheetViews>
    <sheetView showZeros="0" workbookViewId="0">
      <pane xSplit="2" ySplit="1" topLeftCell="C2" activePane="bottomRight" state="frozenSplit"/>
      <selection sqref="A1:XFD1"/>
      <selection pane="topRight" activeCell="C1" sqref="C1"/>
      <selection pane="bottomLeft" activeCell="B25" sqref="B25"/>
      <selection pane="bottomRight" activeCell="G27" sqref="G27"/>
    </sheetView>
  </sheetViews>
  <sheetFormatPr baseColWidth="10" defaultRowHeight="15" x14ac:dyDescent="0.25"/>
  <cols>
    <col min="1" max="1" width="13.140625" bestFit="1" customWidth="1"/>
    <col min="2" max="2" width="30" customWidth="1"/>
    <col min="3" max="48" width="10.7109375" bestFit="1" customWidth="1"/>
    <col min="49" max="144" width="11" bestFit="1" customWidth="1"/>
    <col min="145" max="525" width="12.5703125" bestFit="1" customWidth="1"/>
  </cols>
  <sheetData>
    <row r="1" spans="1:525" ht="15.75" thickBot="1" x14ac:dyDescent="0.3">
      <c r="A1" s="3" t="s">
        <v>0</v>
      </c>
      <c r="B1" s="3" t="s">
        <v>1</v>
      </c>
      <c r="C1" s="4">
        <v>41274</v>
      </c>
      <c r="D1" s="4">
        <v>41275</v>
      </c>
      <c r="E1" s="4">
        <v>41276</v>
      </c>
      <c r="F1" s="4">
        <v>41277</v>
      </c>
      <c r="G1" s="4">
        <v>41278</v>
      </c>
      <c r="H1" s="4">
        <v>41281</v>
      </c>
      <c r="I1" s="4">
        <v>41282</v>
      </c>
      <c r="J1" s="4">
        <v>41283</v>
      </c>
      <c r="K1" s="4">
        <v>41284</v>
      </c>
      <c r="L1" s="4">
        <v>41285</v>
      </c>
      <c r="M1" s="4">
        <v>41288</v>
      </c>
      <c r="N1" s="4">
        <v>41289</v>
      </c>
      <c r="O1" s="4">
        <v>41290</v>
      </c>
      <c r="P1" s="4">
        <v>41291</v>
      </c>
      <c r="Q1" s="4">
        <v>41292</v>
      </c>
      <c r="R1" s="4">
        <v>41295</v>
      </c>
      <c r="S1" s="4">
        <v>41296</v>
      </c>
      <c r="T1" s="4">
        <v>41297</v>
      </c>
      <c r="U1" s="4">
        <v>41298</v>
      </c>
      <c r="V1" s="4">
        <v>41299</v>
      </c>
      <c r="W1" s="4">
        <v>41302</v>
      </c>
      <c r="X1" s="4">
        <v>41303</v>
      </c>
      <c r="Y1" s="4">
        <v>41304</v>
      </c>
      <c r="Z1" s="4">
        <v>41305</v>
      </c>
      <c r="AA1" s="4">
        <v>41306</v>
      </c>
      <c r="AB1" s="4">
        <v>41309</v>
      </c>
      <c r="AC1" s="4">
        <v>41310</v>
      </c>
      <c r="AD1" s="4">
        <v>41311</v>
      </c>
      <c r="AE1" s="4">
        <v>41312</v>
      </c>
      <c r="AF1" s="4">
        <v>41313</v>
      </c>
      <c r="AG1" s="4">
        <v>41316</v>
      </c>
      <c r="AH1" s="4">
        <v>41317</v>
      </c>
      <c r="AI1" s="4">
        <v>41318</v>
      </c>
      <c r="AJ1" s="4">
        <v>41319</v>
      </c>
      <c r="AK1" s="4">
        <v>41320</v>
      </c>
      <c r="AL1" s="4">
        <v>41323</v>
      </c>
      <c r="AM1" s="4">
        <v>41324</v>
      </c>
      <c r="AN1" s="4">
        <v>41325</v>
      </c>
      <c r="AO1" s="4">
        <v>41326</v>
      </c>
      <c r="AP1" s="4">
        <v>41327</v>
      </c>
      <c r="AQ1" s="4">
        <v>41330</v>
      </c>
      <c r="AR1" s="4">
        <v>41331</v>
      </c>
      <c r="AS1" s="4">
        <v>41332</v>
      </c>
      <c r="AT1" s="4">
        <v>41333</v>
      </c>
      <c r="AU1" s="4">
        <v>41334</v>
      </c>
      <c r="AV1" s="4">
        <v>41337</v>
      </c>
      <c r="AW1" s="4">
        <v>41338</v>
      </c>
      <c r="AX1" s="4">
        <v>41339</v>
      </c>
      <c r="AY1" s="4">
        <v>41340</v>
      </c>
      <c r="AZ1" s="4">
        <v>41341</v>
      </c>
      <c r="BA1" s="4">
        <v>41344</v>
      </c>
      <c r="BB1" s="4">
        <v>41345</v>
      </c>
      <c r="BC1" s="4">
        <v>41346</v>
      </c>
      <c r="BD1" s="4">
        <v>41347</v>
      </c>
      <c r="BE1" s="4">
        <v>41348</v>
      </c>
      <c r="BF1" s="4">
        <v>41351</v>
      </c>
      <c r="BG1" s="4">
        <v>41352</v>
      </c>
      <c r="BH1" s="4">
        <v>41353</v>
      </c>
      <c r="BI1" s="4">
        <v>41354</v>
      </c>
      <c r="BJ1" s="4">
        <v>41355</v>
      </c>
      <c r="BK1" s="4">
        <v>41358</v>
      </c>
      <c r="BL1" s="4">
        <v>41359</v>
      </c>
      <c r="BM1" s="4">
        <v>41360</v>
      </c>
      <c r="BN1" s="4">
        <v>41361</v>
      </c>
      <c r="BO1" s="4">
        <v>41362</v>
      </c>
      <c r="BP1" s="4">
        <v>41365</v>
      </c>
      <c r="BQ1" s="4">
        <v>41366</v>
      </c>
      <c r="BR1" s="4">
        <v>41367</v>
      </c>
      <c r="BS1" s="4">
        <v>41368</v>
      </c>
      <c r="BT1" s="4">
        <v>41369</v>
      </c>
      <c r="BU1" s="4">
        <v>41372</v>
      </c>
      <c r="BV1" s="4">
        <v>41373</v>
      </c>
      <c r="BW1" s="4">
        <v>41374</v>
      </c>
      <c r="BX1" s="4">
        <v>41375</v>
      </c>
      <c r="BY1" s="4">
        <v>41376</v>
      </c>
      <c r="BZ1" s="4">
        <v>41379</v>
      </c>
      <c r="CA1" s="4">
        <v>41380</v>
      </c>
      <c r="CB1" s="4">
        <v>41381</v>
      </c>
      <c r="CC1" s="4">
        <v>41382</v>
      </c>
      <c r="CD1" s="4">
        <v>41383</v>
      </c>
      <c r="CE1" s="4">
        <v>41386</v>
      </c>
      <c r="CF1" s="4">
        <v>41387</v>
      </c>
      <c r="CG1" s="4">
        <v>41388</v>
      </c>
      <c r="CH1" s="4">
        <v>41389</v>
      </c>
      <c r="CI1" s="4">
        <v>41390</v>
      </c>
      <c r="CJ1" s="4">
        <v>41393</v>
      </c>
      <c r="CK1" s="4">
        <v>41394</v>
      </c>
      <c r="CL1" s="4">
        <v>41395</v>
      </c>
      <c r="CM1" s="4">
        <v>41396</v>
      </c>
      <c r="CN1" s="4">
        <v>41397</v>
      </c>
      <c r="CO1" s="4">
        <v>41400</v>
      </c>
      <c r="CP1" s="4">
        <v>41401</v>
      </c>
      <c r="CQ1" s="4">
        <v>41402</v>
      </c>
      <c r="CR1" s="4">
        <v>41403</v>
      </c>
      <c r="CS1" s="4">
        <v>41404</v>
      </c>
      <c r="CT1" s="4">
        <v>41407</v>
      </c>
      <c r="CU1" s="4">
        <v>41408</v>
      </c>
      <c r="CV1" s="4">
        <v>41409</v>
      </c>
      <c r="CW1" s="4">
        <v>41410</v>
      </c>
      <c r="CX1" s="4">
        <v>41411</v>
      </c>
      <c r="CY1" s="4">
        <v>41414</v>
      </c>
      <c r="CZ1" s="4">
        <v>41415</v>
      </c>
      <c r="DA1" s="4">
        <v>41416</v>
      </c>
      <c r="DB1" s="4">
        <v>41417</v>
      </c>
      <c r="DC1" s="4">
        <v>41418</v>
      </c>
      <c r="DD1" s="4">
        <v>41421</v>
      </c>
      <c r="DE1" s="4">
        <v>41422</v>
      </c>
      <c r="DF1" s="4">
        <v>41423</v>
      </c>
      <c r="DG1" s="4">
        <v>41424</v>
      </c>
      <c r="DH1" s="4">
        <v>41425</v>
      </c>
      <c r="DI1" s="4">
        <v>41428</v>
      </c>
      <c r="DJ1" s="4">
        <v>41429</v>
      </c>
      <c r="DK1" s="4">
        <v>41430</v>
      </c>
      <c r="DL1" s="4">
        <v>41431</v>
      </c>
      <c r="DM1" s="4">
        <v>41432</v>
      </c>
      <c r="DN1" s="4">
        <v>41435</v>
      </c>
      <c r="DO1" s="4">
        <v>41436</v>
      </c>
      <c r="DP1" s="4">
        <v>41437</v>
      </c>
      <c r="DQ1" s="4">
        <v>41438</v>
      </c>
      <c r="DR1" s="4">
        <v>41439</v>
      </c>
      <c r="DS1" s="4">
        <v>41442</v>
      </c>
      <c r="DT1" s="4">
        <v>41443</v>
      </c>
      <c r="DU1" s="4">
        <v>41444</v>
      </c>
      <c r="DV1" s="4">
        <v>41445</v>
      </c>
      <c r="DW1" s="4">
        <v>41446</v>
      </c>
      <c r="DX1" s="4">
        <v>41449</v>
      </c>
      <c r="DY1" s="4">
        <v>41450</v>
      </c>
      <c r="DZ1" s="4">
        <v>41451</v>
      </c>
      <c r="EA1" s="4">
        <v>41452</v>
      </c>
      <c r="EB1" s="4">
        <v>41453</v>
      </c>
      <c r="EC1" s="4">
        <v>41456</v>
      </c>
      <c r="ED1" s="4">
        <v>41457</v>
      </c>
      <c r="EE1" s="4">
        <v>41458</v>
      </c>
      <c r="EF1" s="4">
        <v>41459</v>
      </c>
      <c r="EG1" s="4">
        <v>41460</v>
      </c>
      <c r="EH1" s="4">
        <v>41463</v>
      </c>
      <c r="EI1" s="4">
        <v>41464</v>
      </c>
      <c r="EJ1" s="4">
        <v>41465</v>
      </c>
      <c r="EK1" s="4">
        <v>41466</v>
      </c>
      <c r="EL1" s="4">
        <v>41467</v>
      </c>
      <c r="EM1" s="4">
        <v>41470</v>
      </c>
      <c r="EN1" s="4">
        <v>41471</v>
      </c>
      <c r="EO1" s="4">
        <v>41472</v>
      </c>
      <c r="EP1" s="4">
        <v>41473</v>
      </c>
      <c r="EQ1" s="4">
        <v>41474</v>
      </c>
      <c r="ER1" s="4">
        <v>41477</v>
      </c>
      <c r="ES1" s="4">
        <v>41478</v>
      </c>
      <c r="ET1" s="4">
        <v>41479</v>
      </c>
      <c r="EU1" s="4">
        <v>41480</v>
      </c>
      <c r="EV1" s="4">
        <v>41481</v>
      </c>
      <c r="EW1" s="4">
        <v>41484</v>
      </c>
      <c r="EX1" s="4">
        <v>41485</v>
      </c>
      <c r="EY1" s="4">
        <v>41486</v>
      </c>
      <c r="EZ1" s="4">
        <v>41487</v>
      </c>
      <c r="FA1" s="4">
        <v>41488</v>
      </c>
      <c r="FB1" s="4">
        <v>41491</v>
      </c>
      <c r="FC1" s="4">
        <v>41492</v>
      </c>
      <c r="FD1" s="4">
        <v>41493</v>
      </c>
      <c r="FE1" s="4">
        <v>41494</v>
      </c>
      <c r="FF1" s="4">
        <v>41495</v>
      </c>
      <c r="FG1" s="4">
        <v>41498</v>
      </c>
      <c r="FH1" s="4">
        <v>41499</v>
      </c>
      <c r="FI1" s="4">
        <v>41500</v>
      </c>
      <c r="FJ1" s="4">
        <v>41501</v>
      </c>
      <c r="FK1" s="4">
        <v>41502</v>
      </c>
      <c r="FL1" s="4">
        <v>41505</v>
      </c>
      <c r="FM1" s="4">
        <v>41506</v>
      </c>
      <c r="FN1" s="4">
        <v>41507</v>
      </c>
      <c r="FO1" s="4">
        <v>41508</v>
      </c>
      <c r="FP1" s="4">
        <v>41509</v>
      </c>
      <c r="FQ1" s="4">
        <v>41512</v>
      </c>
      <c r="FR1" s="4">
        <v>41513</v>
      </c>
      <c r="FS1" s="4">
        <v>41514</v>
      </c>
      <c r="FT1" s="4">
        <v>41515</v>
      </c>
      <c r="FU1" s="4">
        <v>41516</v>
      </c>
      <c r="FV1" s="4">
        <v>41519</v>
      </c>
      <c r="FW1" s="4">
        <v>41520</v>
      </c>
      <c r="FX1" s="4">
        <v>41521</v>
      </c>
      <c r="FY1" s="4">
        <v>41522</v>
      </c>
      <c r="FZ1" s="4">
        <v>41523</v>
      </c>
      <c r="GA1" s="4">
        <v>41526</v>
      </c>
      <c r="GB1" s="4">
        <v>41527</v>
      </c>
      <c r="GC1" s="4">
        <v>41528</v>
      </c>
      <c r="GD1" s="4">
        <v>41529</v>
      </c>
      <c r="GE1" s="4">
        <v>41530</v>
      </c>
      <c r="GF1" s="4">
        <v>41533</v>
      </c>
      <c r="GG1" s="4">
        <v>41534</v>
      </c>
      <c r="GH1" s="4">
        <v>41535</v>
      </c>
      <c r="GI1" s="4">
        <v>41536</v>
      </c>
      <c r="GJ1" s="4">
        <v>41537</v>
      </c>
      <c r="GK1" s="4">
        <v>41540</v>
      </c>
      <c r="GL1" s="4">
        <v>41541</v>
      </c>
      <c r="GM1" s="4">
        <v>41542</v>
      </c>
      <c r="GN1" s="4">
        <v>41543</v>
      </c>
      <c r="GO1" s="4">
        <v>41544</v>
      </c>
      <c r="GP1" s="4">
        <v>41547</v>
      </c>
      <c r="GQ1" s="4">
        <v>41548</v>
      </c>
      <c r="GR1" s="4">
        <v>41549</v>
      </c>
      <c r="GS1" s="4">
        <v>41550</v>
      </c>
      <c r="GT1" s="4">
        <v>41551</v>
      </c>
      <c r="GU1" s="4">
        <v>41554</v>
      </c>
      <c r="GV1" s="4">
        <v>41555</v>
      </c>
      <c r="GW1" s="4">
        <v>41556</v>
      </c>
      <c r="GX1" s="4">
        <v>41557</v>
      </c>
      <c r="GY1" s="4">
        <v>41558</v>
      </c>
      <c r="GZ1" s="4">
        <v>41561</v>
      </c>
      <c r="HA1" s="4">
        <v>41562</v>
      </c>
      <c r="HB1" s="4">
        <v>41563</v>
      </c>
      <c r="HC1" s="4">
        <v>41564</v>
      </c>
      <c r="HD1" s="4">
        <v>41565</v>
      </c>
      <c r="HE1" s="4">
        <v>41568</v>
      </c>
      <c r="HF1" s="4">
        <v>41569</v>
      </c>
      <c r="HG1" s="4">
        <v>41570</v>
      </c>
      <c r="HH1" s="4">
        <v>41571</v>
      </c>
      <c r="HI1" s="4">
        <v>41572</v>
      </c>
      <c r="HJ1" s="4">
        <v>41575</v>
      </c>
      <c r="HK1" s="4">
        <v>41576</v>
      </c>
      <c r="HL1" s="4">
        <v>41577</v>
      </c>
      <c r="HM1" s="4">
        <v>41578</v>
      </c>
      <c r="HN1" s="4">
        <v>41579</v>
      </c>
      <c r="HO1" s="4">
        <v>41582</v>
      </c>
      <c r="HP1" s="4">
        <v>41583</v>
      </c>
      <c r="HQ1" s="4">
        <v>41584</v>
      </c>
      <c r="HR1" s="4">
        <v>41585</v>
      </c>
      <c r="HS1" s="4">
        <v>41586</v>
      </c>
      <c r="HT1" s="4">
        <v>41589</v>
      </c>
      <c r="HU1" s="4">
        <v>41590</v>
      </c>
      <c r="HV1" s="4">
        <v>41591</v>
      </c>
      <c r="HW1" s="4">
        <v>41592</v>
      </c>
      <c r="HX1" s="4">
        <v>41593</v>
      </c>
      <c r="HY1" s="4">
        <v>41596</v>
      </c>
      <c r="HZ1" s="4">
        <v>41597</v>
      </c>
      <c r="IA1" s="4">
        <v>41598</v>
      </c>
      <c r="IB1" s="4">
        <v>41599</v>
      </c>
      <c r="IC1" s="4">
        <v>41600</v>
      </c>
      <c r="ID1" s="4">
        <v>41603</v>
      </c>
      <c r="IE1" s="4">
        <v>41604</v>
      </c>
      <c r="IF1" s="4">
        <v>41605</v>
      </c>
      <c r="IG1" s="4">
        <v>41606</v>
      </c>
      <c r="IH1" s="4">
        <v>41607</v>
      </c>
      <c r="II1" s="4">
        <v>41610</v>
      </c>
      <c r="IJ1" s="4">
        <v>41611</v>
      </c>
      <c r="IK1" s="4">
        <v>41612</v>
      </c>
      <c r="IL1" s="4">
        <v>41613</v>
      </c>
      <c r="IM1" s="4">
        <v>41614</v>
      </c>
      <c r="IN1" s="4">
        <v>41617</v>
      </c>
      <c r="IO1" s="4">
        <v>41618</v>
      </c>
      <c r="IP1" s="4">
        <v>41619</v>
      </c>
      <c r="IQ1" s="4">
        <v>41620</v>
      </c>
      <c r="IR1" s="4">
        <v>41621</v>
      </c>
      <c r="IS1" s="4">
        <v>41624</v>
      </c>
      <c r="IT1" s="4">
        <v>41625</v>
      </c>
      <c r="IU1" s="4">
        <v>41626</v>
      </c>
      <c r="IV1" s="4">
        <v>41627</v>
      </c>
      <c r="IW1" s="4">
        <v>41628</v>
      </c>
      <c r="IX1" s="4">
        <v>41631</v>
      </c>
      <c r="IY1" s="4">
        <v>41632</v>
      </c>
      <c r="IZ1" s="4">
        <v>41633</v>
      </c>
      <c r="JA1" s="4">
        <v>41634</v>
      </c>
      <c r="JB1" s="4">
        <v>41635</v>
      </c>
      <c r="JC1" s="4">
        <v>41638</v>
      </c>
      <c r="JD1" s="4">
        <v>41639</v>
      </c>
      <c r="JE1" s="4">
        <v>41640</v>
      </c>
      <c r="JF1" s="4">
        <v>41641</v>
      </c>
      <c r="JG1" s="4">
        <v>41642</v>
      </c>
      <c r="JH1" s="4">
        <v>41645</v>
      </c>
      <c r="JI1" s="4">
        <v>41646</v>
      </c>
      <c r="JJ1" s="4">
        <v>41647</v>
      </c>
      <c r="JK1" s="4">
        <v>41648</v>
      </c>
      <c r="JL1" s="4">
        <v>41649</v>
      </c>
      <c r="JM1" s="4">
        <v>41652</v>
      </c>
      <c r="JN1" s="4">
        <v>41653</v>
      </c>
      <c r="JO1" s="4">
        <v>41654</v>
      </c>
      <c r="JP1" s="4">
        <v>41655</v>
      </c>
      <c r="JQ1" s="4">
        <v>41656</v>
      </c>
      <c r="JR1" s="4">
        <v>41659</v>
      </c>
      <c r="JS1" s="4">
        <v>41660</v>
      </c>
      <c r="JT1" s="4">
        <v>41661</v>
      </c>
      <c r="JU1" s="4">
        <v>41662</v>
      </c>
      <c r="JV1" s="4">
        <v>41663</v>
      </c>
      <c r="JW1" s="4">
        <v>41666</v>
      </c>
      <c r="JX1" s="4">
        <v>41667</v>
      </c>
      <c r="JY1" s="4">
        <v>41668</v>
      </c>
      <c r="JZ1" s="4">
        <v>41669</v>
      </c>
      <c r="KA1" s="4">
        <v>41670</v>
      </c>
      <c r="KB1" s="4">
        <v>41673</v>
      </c>
      <c r="KC1" s="4">
        <v>41674</v>
      </c>
      <c r="KD1" s="4">
        <v>41675</v>
      </c>
      <c r="KE1" s="4">
        <v>41676</v>
      </c>
      <c r="KF1" s="4">
        <v>41677</v>
      </c>
      <c r="KG1" s="4">
        <v>41680</v>
      </c>
      <c r="KH1" s="4">
        <v>41681</v>
      </c>
      <c r="KI1" s="4">
        <v>41682</v>
      </c>
      <c r="KJ1" s="4">
        <v>41683</v>
      </c>
      <c r="KK1" s="4">
        <v>41684</v>
      </c>
      <c r="KL1" s="4">
        <v>41687</v>
      </c>
      <c r="KM1" s="4">
        <v>41688</v>
      </c>
      <c r="KN1" s="4">
        <v>41689</v>
      </c>
      <c r="KO1" s="4">
        <v>41690</v>
      </c>
      <c r="KP1" s="4">
        <v>41691</v>
      </c>
      <c r="KQ1" s="4">
        <v>41694</v>
      </c>
      <c r="KR1" s="4">
        <v>41695</v>
      </c>
      <c r="KS1" s="4">
        <v>41696</v>
      </c>
      <c r="KT1" s="4">
        <v>41697</v>
      </c>
      <c r="KU1" s="4">
        <v>41698</v>
      </c>
      <c r="KV1" s="4">
        <v>41701</v>
      </c>
      <c r="KW1" s="4">
        <v>41702</v>
      </c>
      <c r="KX1" s="4">
        <v>41703</v>
      </c>
      <c r="KY1" s="4">
        <v>41704</v>
      </c>
      <c r="KZ1" s="4">
        <v>41705</v>
      </c>
      <c r="LA1" s="4">
        <v>41708</v>
      </c>
      <c r="LB1" s="4">
        <v>41709</v>
      </c>
      <c r="LC1" s="4">
        <v>41710</v>
      </c>
      <c r="LD1" s="4">
        <v>41711</v>
      </c>
      <c r="LE1" s="4">
        <v>41712</v>
      </c>
      <c r="LF1" s="4">
        <v>41715</v>
      </c>
      <c r="LG1" s="4">
        <v>41716</v>
      </c>
      <c r="LH1" s="4">
        <v>41717</v>
      </c>
      <c r="LI1" s="4">
        <v>41718</v>
      </c>
      <c r="LJ1" s="4">
        <v>41719</v>
      </c>
      <c r="LK1" s="4">
        <v>41722</v>
      </c>
      <c r="LL1" s="4">
        <v>41723</v>
      </c>
      <c r="LM1" s="4">
        <v>41724</v>
      </c>
      <c r="LN1" s="4">
        <v>41725</v>
      </c>
      <c r="LO1" s="4">
        <v>41726</v>
      </c>
      <c r="LP1" s="4">
        <v>41729</v>
      </c>
      <c r="LQ1" s="4">
        <v>41730</v>
      </c>
      <c r="LR1" s="4">
        <v>41731</v>
      </c>
      <c r="LS1" s="4">
        <v>41732</v>
      </c>
      <c r="LT1" s="4">
        <v>41733</v>
      </c>
      <c r="LU1" s="4">
        <v>41736</v>
      </c>
      <c r="LV1" s="4">
        <v>41737</v>
      </c>
      <c r="LW1" s="4">
        <v>41738</v>
      </c>
      <c r="LX1" s="4">
        <v>41739</v>
      </c>
      <c r="LY1" s="4">
        <v>41740</v>
      </c>
      <c r="LZ1" s="4">
        <v>41743</v>
      </c>
      <c r="MA1" s="4">
        <v>41744</v>
      </c>
      <c r="MB1" s="4">
        <v>41745</v>
      </c>
      <c r="MC1" s="4">
        <v>41746</v>
      </c>
      <c r="MD1" s="4">
        <v>41747</v>
      </c>
      <c r="ME1" s="4">
        <v>41750</v>
      </c>
      <c r="MF1" s="4">
        <v>41751</v>
      </c>
      <c r="MG1" s="4">
        <v>41752</v>
      </c>
      <c r="MH1" s="4">
        <v>41753</v>
      </c>
      <c r="MI1" s="4">
        <v>41754</v>
      </c>
      <c r="MJ1" s="4">
        <v>41757</v>
      </c>
      <c r="MK1" s="4">
        <v>41758</v>
      </c>
      <c r="ML1" s="4">
        <v>41759</v>
      </c>
      <c r="MM1" s="4">
        <v>41760</v>
      </c>
      <c r="MN1" s="4">
        <v>41761</v>
      </c>
      <c r="MO1" s="4">
        <v>41764</v>
      </c>
      <c r="MP1" s="4">
        <v>41765</v>
      </c>
      <c r="MQ1" s="4">
        <v>41766</v>
      </c>
      <c r="MR1" s="4">
        <v>41767</v>
      </c>
      <c r="MS1" s="4">
        <v>41768</v>
      </c>
      <c r="MT1" s="4">
        <v>41771</v>
      </c>
      <c r="MU1" s="4">
        <v>41772</v>
      </c>
      <c r="MV1" s="4">
        <v>41773</v>
      </c>
      <c r="MW1" s="4">
        <v>41774</v>
      </c>
      <c r="MX1" s="4">
        <v>41775</v>
      </c>
      <c r="MY1" s="4">
        <v>41778</v>
      </c>
      <c r="MZ1" s="4">
        <v>41779</v>
      </c>
      <c r="NA1" s="4">
        <v>41780</v>
      </c>
      <c r="NB1" s="4">
        <v>41781</v>
      </c>
      <c r="NC1" s="4">
        <v>41782</v>
      </c>
      <c r="ND1" s="4">
        <v>41785</v>
      </c>
      <c r="NE1" s="4">
        <v>41786</v>
      </c>
      <c r="NF1" s="4">
        <v>41787</v>
      </c>
      <c r="NG1" s="4">
        <v>41788</v>
      </c>
      <c r="NH1" s="4">
        <v>41789</v>
      </c>
      <c r="NI1" s="4">
        <v>41792</v>
      </c>
      <c r="NJ1" s="4">
        <v>41793</v>
      </c>
      <c r="NK1" s="4">
        <v>41794</v>
      </c>
      <c r="NL1" s="4">
        <v>41795</v>
      </c>
      <c r="NM1" s="4">
        <v>41796</v>
      </c>
      <c r="NN1" s="4">
        <v>41799</v>
      </c>
      <c r="NO1" s="4">
        <v>41800</v>
      </c>
      <c r="NP1" s="4">
        <v>41801</v>
      </c>
      <c r="NQ1" s="4">
        <v>41802</v>
      </c>
      <c r="NR1" s="4">
        <v>41803</v>
      </c>
      <c r="NS1" s="4">
        <v>41806</v>
      </c>
      <c r="NT1" s="4">
        <v>41807</v>
      </c>
      <c r="NU1" s="4">
        <v>41808</v>
      </c>
      <c r="NV1" s="4">
        <v>41809</v>
      </c>
      <c r="NW1" s="4">
        <v>41810</v>
      </c>
      <c r="NX1" s="4">
        <v>41813</v>
      </c>
      <c r="NY1" s="4">
        <v>41814</v>
      </c>
      <c r="NZ1" s="4">
        <v>41815</v>
      </c>
      <c r="OA1" s="4">
        <v>41816</v>
      </c>
      <c r="OB1" s="4">
        <v>41817</v>
      </c>
      <c r="OC1" s="4">
        <v>41820</v>
      </c>
      <c r="OD1" s="4">
        <v>41821</v>
      </c>
      <c r="OE1" s="4">
        <v>41822</v>
      </c>
      <c r="OF1" s="4">
        <v>41823</v>
      </c>
      <c r="OG1" s="4">
        <v>41824</v>
      </c>
      <c r="OH1" s="4">
        <v>41827</v>
      </c>
      <c r="OI1" s="4">
        <v>41828</v>
      </c>
      <c r="OJ1" s="4">
        <v>41829</v>
      </c>
      <c r="OK1" s="4">
        <v>41830</v>
      </c>
      <c r="OL1" s="4">
        <v>41831</v>
      </c>
      <c r="OM1" s="4">
        <v>41834</v>
      </c>
      <c r="ON1" s="4">
        <v>41835</v>
      </c>
      <c r="OO1" s="4">
        <v>41836</v>
      </c>
      <c r="OP1" s="4">
        <v>41837</v>
      </c>
      <c r="OQ1" s="4">
        <v>41838</v>
      </c>
      <c r="OR1" s="4">
        <v>41841</v>
      </c>
      <c r="OS1" s="4">
        <v>41842</v>
      </c>
      <c r="OT1" s="4">
        <v>41843</v>
      </c>
      <c r="OU1" s="4">
        <v>41844</v>
      </c>
      <c r="OV1" s="4">
        <v>41845</v>
      </c>
      <c r="OW1" s="4">
        <v>41848</v>
      </c>
      <c r="OX1" s="4">
        <v>41849</v>
      </c>
      <c r="OY1" s="4">
        <v>41850</v>
      </c>
      <c r="OZ1" s="4">
        <v>41851</v>
      </c>
      <c r="PA1" s="4">
        <v>41852</v>
      </c>
      <c r="PB1" s="4">
        <v>41855</v>
      </c>
      <c r="PC1" s="4">
        <v>41856</v>
      </c>
      <c r="PD1" s="4">
        <v>41857</v>
      </c>
      <c r="PE1" s="4">
        <v>41858</v>
      </c>
      <c r="PF1" s="4">
        <v>41859</v>
      </c>
      <c r="PG1" s="4">
        <v>41862</v>
      </c>
      <c r="PH1" s="4">
        <v>41863</v>
      </c>
      <c r="PI1" s="4">
        <v>41864</v>
      </c>
      <c r="PJ1" s="4">
        <v>41865</v>
      </c>
      <c r="PK1" s="4">
        <v>41866</v>
      </c>
      <c r="PL1" s="4">
        <v>41869</v>
      </c>
      <c r="PM1" s="4">
        <v>41870</v>
      </c>
      <c r="PN1" s="4">
        <v>41871</v>
      </c>
      <c r="PO1" s="4">
        <v>41872</v>
      </c>
      <c r="PP1" s="4">
        <v>41873</v>
      </c>
      <c r="PQ1" s="4">
        <v>41876</v>
      </c>
      <c r="PR1" s="4">
        <v>41877</v>
      </c>
      <c r="PS1" s="4">
        <v>41878</v>
      </c>
      <c r="PT1" s="4">
        <v>41879</v>
      </c>
      <c r="PU1" s="4">
        <v>41880</v>
      </c>
      <c r="PV1" s="4">
        <v>41883</v>
      </c>
      <c r="PW1" s="4">
        <v>41884</v>
      </c>
      <c r="PX1" s="4">
        <v>41885</v>
      </c>
      <c r="PY1" s="4">
        <v>41886</v>
      </c>
      <c r="PZ1" s="4">
        <v>41887</v>
      </c>
      <c r="QA1" s="4">
        <v>41890</v>
      </c>
      <c r="QB1" s="4">
        <v>41891</v>
      </c>
      <c r="QC1" s="4">
        <v>41892</v>
      </c>
      <c r="QD1" s="4">
        <v>41893</v>
      </c>
      <c r="QE1" s="4">
        <v>41894</v>
      </c>
      <c r="QF1" s="4">
        <v>41897</v>
      </c>
      <c r="QG1" s="4">
        <v>41898</v>
      </c>
      <c r="QH1" s="4">
        <v>41899</v>
      </c>
      <c r="QI1" s="4">
        <v>41900</v>
      </c>
      <c r="QJ1" s="4">
        <v>41901</v>
      </c>
      <c r="QK1" s="4">
        <v>41904</v>
      </c>
      <c r="QL1" s="4">
        <v>41905</v>
      </c>
      <c r="QM1" s="4">
        <v>41906</v>
      </c>
      <c r="QN1" s="4">
        <v>41907</v>
      </c>
      <c r="QO1" s="4">
        <v>41908</v>
      </c>
      <c r="QP1" s="4">
        <v>41911</v>
      </c>
      <c r="QQ1" s="4">
        <v>41912</v>
      </c>
      <c r="QR1" s="4">
        <v>41913</v>
      </c>
      <c r="QS1" s="4">
        <v>41914</v>
      </c>
      <c r="QT1" s="4">
        <v>41915</v>
      </c>
      <c r="QU1" s="4">
        <v>41918</v>
      </c>
      <c r="QV1" s="4">
        <v>41919</v>
      </c>
      <c r="QW1" s="4">
        <v>41920</v>
      </c>
      <c r="QX1" s="4">
        <v>41921</v>
      </c>
      <c r="QY1" s="4">
        <v>41922</v>
      </c>
      <c r="QZ1" s="4">
        <v>41925</v>
      </c>
      <c r="RA1" s="4">
        <v>41926</v>
      </c>
      <c r="RB1" s="4">
        <v>41927</v>
      </c>
      <c r="RC1" s="4">
        <v>41928</v>
      </c>
      <c r="RD1" s="4">
        <v>41929</v>
      </c>
      <c r="RE1" s="4">
        <v>41932</v>
      </c>
      <c r="RF1" s="4">
        <v>41933</v>
      </c>
      <c r="RG1" s="4">
        <v>41934</v>
      </c>
      <c r="RH1" s="4">
        <v>41935</v>
      </c>
      <c r="RI1" s="4">
        <v>41936</v>
      </c>
      <c r="RJ1" s="4">
        <v>41939</v>
      </c>
      <c r="RK1" s="4">
        <v>41940</v>
      </c>
      <c r="RL1" s="4">
        <v>41941</v>
      </c>
      <c r="RM1" s="4">
        <v>41942</v>
      </c>
      <c r="RN1" s="4">
        <v>41943</v>
      </c>
      <c r="RO1" s="4">
        <v>41946</v>
      </c>
      <c r="RP1" s="4">
        <v>41947</v>
      </c>
      <c r="RQ1" s="4">
        <v>41948</v>
      </c>
      <c r="RR1" s="4">
        <v>41949</v>
      </c>
      <c r="RS1" s="4">
        <v>41950</v>
      </c>
      <c r="RT1" s="4">
        <v>41953</v>
      </c>
      <c r="RU1" s="4">
        <v>41954</v>
      </c>
      <c r="RV1" s="4">
        <v>41955</v>
      </c>
      <c r="RW1" s="4">
        <v>41956</v>
      </c>
      <c r="RX1" s="4">
        <v>41957</v>
      </c>
      <c r="RY1" s="4">
        <v>41960</v>
      </c>
      <c r="RZ1" s="4">
        <v>41961</v>
      </c>
      <c r="SA1" s="4">
        <v>41962</v>
      </c>
      <c r="SB1" s="4">
        <v>41963</v>
      </c>
      <c r="SC1" s="4">
        <v>41964</v>
      </c>
      <c r="SD1" s="4">
        <v>41967</v>
      </c>
      <c r="SE1" s="4">
        <v>41968</v>
      </c>
      <c r="SF1" s="4">
        <v>41969</v>
      </c>
      <c r="SG1" s="4">
        <v>41970</v>
      </c>
      <c r="SH1" s="4">
        <v>41971</v>
      </c>
      <c r="SI1" s="4">
        <v>41974</v>
      </c>
      <c r="SJ1" s="4">
        <v>41975</v>
      </c>
      <c r="SK1" s="4">
        <v>41976</v>
      </c>
      <c r="SL1" s="4">
        <v>41977</v>
      </c>
      <c r="SM1" s="4">
        <v>41978</v>
      </c>
      <c r="SN1" s="4">
        <v>41981</v>
      </c>
      <c r="SO1" s="4">
        <v>41982</v>
      </c>
      <c r="SP1" s="4">
        <v>41983</v>
      </c>
      <c r="SQ1" s="4">
        <v>41984</v>
      </c>
      <c r="SR1" s="4">
        <v>41985</v>
      </c>
      <c r="SS1" s="4">
        <v>41988</v>
      </c>
      <c r="ST1" s="4">
        <v>41989</v>
      </c>
      <c r="SU1" s="4">
        <v>41990</v>
      </c>
      <c r="SV1" s="4">
        <v>41991</v>
      </c>
      <c r="SW1" s="4">
        <v>41992</v>
      </c>
      <c r="SX1" s="4">
        <v>41995</v>
      </c>
      <c r="SY1" s="4">
        <v>41996</v>
      </c>
      <c r="SZ1" s="4">
        <v>41997</v>
      </c>
      <c r="TA1" s="4">
        <v>41998</v>
      </c>
      <c r="TB1" s="4">
        <v>41999</v>
      </c>
      <c r="TC1" s="4">
        <v>42002</v>
      </c>
      <c r="TD1" s="4">
        <v>42003</v>
      </c>
      <c r="TE1" s="4">
        <v>42004</v>
      </c>
    </row>
    <row r="2" spans="1:525" x14ac:dyDescent="0.25">
      <c r="A2" s="5" t="str">
        <f>Datos_MStar!J3</f>
        <v>AAAAAAAAAA</v>
      </c>
      <c r="B2" s="5" t="str">
        <f>Datos_MStar!K3</f>
        <v>Compensacion</v>
      </c>
      <c r="C2" s="34">
        <v>0</v>
      </c>
      <c r="D2" s="35">
        <v>0</v>
      </c>
      <c r="E2" s="35">
        <v>0</v>
      </c>
      <c r="F2" s="35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5">
        <v>0</v>
      </c>
      <c r="Q2" s="35">
        <v>0</v>
      </c>
      <c r="R2" s="35">
        <v>0</v>
      </c>
      <c r="S2" s="35">
        <v>0</v>
      </c>
      <c r="T2" s="35">
        <v>0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35">
        <v>0</v>
      </c>
      <c r="AG2" s="35">
        <v>0</v>
      </c>
      <c r="AH2" s="35">
        <v>0</v>
      </c>
      <c r="AI2" s="35">
        <v>0</v>
      </c>
      <c r="AJ2" s="35">
        <v>0</v>
      </c>
      <c r="AK2" s="35">
        <v>0</v>
      </c>
      <c r="AL2" s="35">
        <v>0</v>
      </c>
      <c r="AM2" s="35">
        <v>0</v>
      </c>
      <c r="AN2" s="35">
        <v>0</v>
      </c>
      <c r="AO2" s="35">
        <v>0</v>
      </c>
      <c r="AP2" s="35">
        <v>0</v>
      </c>
      <c r="AQ2" s="35">
        <v>0</v>
      </c>
      <c r="AR2" s="35">
        <v>0</v>
      </c>
      <c r="AS2" s="35">
        <v>0</v>
      </c>
      <c r="AT2" s="35">
        <v>0</v>
      </c>
      <c r="AU2" s="35">
        <v>0</v>
      </c>
      <c r="AV2" s="35">
        <v>0</v>
      </c>
      <c r="AW2" s="35">
        <v>0</v>
      </c>
      <c r="AX2" s="35">
        <v>0</v>
      </c>
      <c r="AY2" s="35">
        <v>0</v>
      </c>
      <c r="AZ2" s="35">
        <v>0</v>
      </c>
      <c r="BA2" s="35">
        <v>0</v>
      </c>
      <c r="BB2" s="35">
        <v>0</v>
      </c>
      <c r="BC2" s="35">
        <v>0</v>
      </c>
      <c r="BD2" s="35">
        <v>0</v>
      </c>
      <c r="BE2" s="35">
        <v>0</v>
      </c>
      <c r="BF2" s="35">
        <v>0</v>
      </c>
      <c r="BG2" s="35">
        <v>0</v>
      </c>
      <c r="BH2" s="35">
        <v>0</v>
      </c>
      <c r="BI2" s="35">
        <v>0</v>
      </c>
      <c r="BJ2" s="35">
        <v>0</v>
      </c>
      <c r="BK2" s="35">
        <v>0</v>
      </c>
      <c r="BL2" s="35">
        <v>0</v>
      </c>
      <c r="BM2" s="35">
        <v>0</v>
      </c>
      <c r="BN2" s="35">
        <v>0</v>
      </c>
      <c r="BO2" s="35">
        <v>0</v>
      </c>
      <c r="BP2" s="35">
        <v>0</v>
      </c>
      <c r="BQ2" s="35">
        <v>0</v>
      </c>
      <c r="BR2" s="35">
        <v>0</v>
      </c>
      <c r="BS2" s="35">
        <v>0</v>
      </c>
      <c r="BT2" s="35">
        <v>0</v>
      </c>
      <c r="BU2" s="35">
        <v>0</v>
      </c>
      <c r="BV2" s="35">
        <v>0</v>
      </c>
      <c r="BW2" s="35">
        <v>0</v>
      </c>
      <c r="BX2" s="35">
        <v>0</v>
      </c>
      <c r="BY2" s="35">
        <v>0</v>
      </c>
      <c r="BZ2" s="35">
        <v>0</v>
      </c>
      <c r="CA2" s="35">
        <v>0</v>
      </c>
      <c r="CB2" s="35">
        <v>0</v>
      </c>
      <c r="CC2" s="35">
        <v>0</v>
      </c>
      <c r="CD2" s="35">
        <v>0</v>
      </c>
      <c r="CE2" s="35">
        <v>0</v>
      </c>
      <c r="CF2" s="35">
        <v>0</v>
      </c>
      <c r="CG2" s="35">
        <v>0</v>
      </c>
      <c r="CH2" s="35">
        <v>0</v>
      </c>
      <c r="CI2" s="35">
        <v>0</v>
      </c>
      <c r="CJ2" s="35">
        <v>0</v>
      </c>
      <c r="CK2" s="35">
        <v>0</v>
      </c>
      <c r="CL2" s="35">
        <v>0</v>
      </c>
      <c r="CM2" s="35">
        <v>0</v>
      </c>
      <c r="CN2" s="35">
        <v>0</v>
      </c>
      <c r="CO2" s="35">
        <v>0</v>
      </c>
      <c r="CP2" s="35">
        <v>0</v>
      </c>
      <c r="CQ2" s="35">
        <v>0</v>
      </c>
      <c r="CR2" s="35">
        <v>0</v>
      </c>
      <c r="CS2" s="35">
        <v>0</v>
      </c>
      <c r="CT2" s="35">
        <v>0</v>
      </c>
      <c r="CU2" s="35">
        <v>0</v>
      </c>
      <c r="CV2" s="35">
        <v>0</v>
      </c>
      <c r="CW2" s="35">
        <v>0</v>
      </c>
      <c r="CX2" s="35">
        <v>0</v>
      </c>
      <c r="CY2" s="35">
        <v>0</v>
      </c>
      <c r="CZ2" s="35">
        <v>0</v>
      </c>
      <c r="DA2" s="35">
        <v>0</v>
      </c>
      <c r="DB2" s="35">
        <v>0</v>
      </c>
      <c r="DC2" s="35">
        <v>0</v>
      </c>
      <c r="DD2" s="35">
        <v>0</v>
      </c>
      <c r="DE2" s="35">
        <v>0</v>
      </c>
      <c r="DF2" s="35">
        <v>0</v>
      </c>
      <c r="DG2" s="35">
        <v>0</v>
      </c>
      <c r="DH2" s="35">
        <v>0</v>
      </c>
      <c r="DI2" s="35">
        <v>0</v>
      </c>
      <c r="DJ2" s="35">
        <v>0</v>
      </c>
      <c r="DK2" s="35">
        <v>0</v>
      </c>
      <c r="DL2" s="35">
        <v>0</v>
      </c>
      <c r="DM2" s="35">
        <v>0</v>
      </c>
      <c r="DN2" s="35">
        <v>0</v>
      </c>
      <c r="DO2" s="35">
        <v>0</v>
      </c>
      <c r="DP2" s="35">
        <v>0</v>
      </c>
      <c r="DQ2" s="35">
        <v>0</v>
      </c>
      <c r="DR2" s="35">
        <v>0</v>
      </c>
      <c r="DS2" s="35">
        <v>0</v>
      </c>
      <c r="DT2" s="35">
        <v>0</v>
      </c>
      <c r="DU2" s="35">
        <v>0</v>
      </c>
      <c r="DV2" s="35">
        <v>0</v>
      </c>
      <c r="DW2" s="35">
        <v>0</v>
      </c>
      <c r="DX2" s="35">
        <v>0</v>
      </c>
      <c r="DY2" s="35">
        <v>0</v>
      </c>
      <c r="DZ2" s="35">
        <v>0</v>
      </c>
      <c r="EA2" s="35">
        <v>0</v>
      </c>
      <c r="EB2" s="35">
        <v>0</v>
      </c>
      <c r="EC2" s="35">
        <v>0</v>
      </c>
      <c r="ED2" s="35">
        <v>0</v>
      </c>
      <c r="EE2" s="35">
        <v>0</v>
      </c>
      <c r="EF2" s="35">
        <v>0</v>
      </c>
      <c r="EG2" s="35">
        <v>0</v>
      </c>
      <c r="EH2" s="35">
        <v>0</v>
      </c>
      <c r="EI2" s="35">
        <v>0</v>
      </c>
      <c r="EJ2" s="35">
        <v>0</v>
      </c>
      <c r="EK2" s="35">
        <v>0</v>
      </c>
      <c r="EL2" s="35">
        <v>0</v>
      </c>
      <c r="EM2" s="35">
        <v>0</v>
      </c>
      <c r="EN2" s="35">
        <v>0</v>
      </c>
      <c r="EO2" s="35">
        <v>0</v>
      </c>
      <c r="EP2" s="35">
        <v>0</v>
      </c>
      <c r="EQ2" s="35">
        <v>0</v>
      </c>
      <c r="ER2" s="35">
        <v>0</v>
      </c>
      <c r="ES2" s="35">
        <v>0</v>
      </c>
      <c r="ET2" s="35">
        <v>0</v>
      </c>
      <c r="EU2" s="35">
        <v>0</v>
      </c>
      <c r="EV2" s="35">
        <v>0</v>
      </c>
      <c r="EW2" s="35">
        <v>0</v>
      </c>
      <c r="EX2" s="35">
        <v>0</v>
      </c>
      <c r="EY2" s="35">
        <v>0</v>
      </c>
      <c r="EZ2" s="35">
        <v>0</v>
      </c>
      <c r="FA2" s="35">
        <v>0</v>
      </c>
      <c r="FB2" s="35">
        <v>0</v>
      </c>
      <c r="FC2" s="35">
        <v>0</v>
      </c>
      <c r="FD2" s="35">
        <v>0</v>
      </c>
      <c r="FE2" s="35">
        <v>0</v>
      </c>
      <c r="FF2" s="35">
        <v>0</v>
      </c>
      <c r="FG2" s="35">
        <v>0</v>
      </c>
      <c r="FH2" s="35">
        <v>0</v>
      </c>
      <c r="FI2" s="35">
        <v>0</v>
      </c>
      <c r="FJ2" s="35">
        <v>0</v>
      </c>
      <c r="FK2" s="35">
        <v>0</v>
      </c>
      <c r="FL2" s="35">
        <v>0</v>
      </c>
      <c r="FM2" s="35">
        <v>0</v>
      </c>
      <c r="FN2" s="35">
        <v>0</v>
      </c>
      <c r="FO2" s="35">
        <v>0</v>
      </c>
      <c r="FP2" s="35">
        <v>0</v>
      </c>
      <c r="FQ2" s="35">
        <v>0</v>
      </c>
      <c r="FR2" s="35">
        <v>0</v>
      </c>
      <c r="FS2" s="35">
        <v>0</v>
      </c>
      <c r="FT2" s="35">
        <v>0</v>
      </c>
      <c r="FU2" s="35">
        <v>0</v>
      </c>
      <c r="FV2" s="35">
        <v>0</v>
      </c>
      <c r="FW2" s="35">
        <v>0</v>
      </c>
      <c r="FX2" s="35">
        <v>0</v>
      </c>
      <c r="FY2" s="35">
        <v>0</v>
      </c>
      <c r="FZ2" s="35">
        <v>0</v>
      </c>
      <c r="GA2" s="35">
        <v>0</v>
      </c>
      <c r="GB2" s="35">
        <v>0</v>
      </c>
      <c r="GC2" s="35">
        <v>0</v>
      </c>
      <c r="GD2" s="35">
        <v>0</v>
      </c>
      <c r="GE2" s="35">
        <v>0</v>
      </c>
      <c r="GF2" s="35">
        <v>0</v>
      </c>
      <c r="GG2" s="35">
        <v>0</v>
      </c>
      <c r="GH2" s="35">
        <v>0</v>
      </c>
      <c r="GI2" s="35">
        <v>0</v>
      </c>
      <c r="GJ2" s="35">
        <v>0</v>
      </c>
      <c r="GK2" s="35">
        <v>0</v>
      </c>
      <c r="GL2" s="35">
        <v>0</v>
      </c>
      <c r="GM2" s="35">
        <v>0</v>
      </c>
      <c r="GN2" s="35">
        <v>0</v>
      </c>
      <c r="GO2" s="35">
        <v>0</v>
      </c>
      <c r="GP2" s="35">
        <v>0</v>
      </c>
      <c r="GQ2" s="35">
        <v>0</v>
      </c>
      <c r="GR2" s="35">
        <v>0</v>
      </c>
      <c r="GS2" s="35">
        <v>0</v>
      </c>
      <c r="GT2" s="35">
        <v>0</v>
      </c>
      <c r="GU2" s="35">
        <v>0</v>
      </c>
      <c r="GV2" s="35">
        <v>0</v>
      </c>
      <c r="GW2" s="35">
        <v>0</v>
      </c>
      <c r="GX2" s="35">
        <v>0</v>
      </c>
      <c r="GY2" s="35">
        <v>0</v>
      </c>
      <c r="GZ2" s="35">
        <v>0</v>
      </c>
      <c r="HA2" s="35">
        <v>0</v>
      </c>
      <c r="HB2" s="35">
        <v>0</v>
      </c>
      <c r="HC2" s="35">
        <v>0</v>
      </c>
      <c r="HD2" s="35">
        <v>0</v>
      </c>
      <c r="HE2" s="35">
        <v>0</v>
      </c>
      <c r="HF2" s="35">
        <v>0</v>
      </c>
      <c r="HG2" s="35">
        <v>0</v>
      </c>
      <c r="HH2" s="35">
        <v>0</v>
      </c>
      <c r="HI2" s="35">
        <v>0</v>
      </c>
      <c r="HJ2" s="35">
        <v>0</v>
      </c>
      <c r="HK2" s="35">
        <v>0</v>
      </c>
      <c r="HL2" s="35">
        <v>0</v>
      </c>
      <c r="HM2" s="35">
        <v>0</v>
      </c>
      <c r="HN2" s="35">
        <v>0</v>
      </c>
      <c r="HO2" s="35">
        <v>0</v>
      </c>
      <c r="HP2" s="35">
        <v>0</v>
      </c>
      <c r="HQ2" s="35">
        <v>0</v>
      </c>
      <c r="HR2" s="35">
        <v>0</v>
      </c>
      <c r="HS2" s="35">
        <v>0</v>
      </c>
      <c r="HT2" s="35">
        <v>0</v>
      </c>
      <c r="HU2" s="35">
        <v>0</v>
      </c>
      <c r="HV2" s="35">
        <v>0</v>
      </c>
      <c r="HW2" s="35">
        <v>0</v>
      </c>
      <c r="HX2" s="35">
        <v>0</v>
      </c>
      <c r="HY2" s="35">
        <v>0</v>
      </c>
      <c r="HZ2" s="35">
        <v>0</v>
      </c>
      <c r="IA2" s="35">
        <v>0</v>
      </c>
      <c r="IB2" s="35">
        <v>0</v>
      </c>
      <c r="IC2" s="35">
        <v>0</v>
      </c>
      <c r="ID2" s="35">
        <v>0</v>
      </c>
      <c r="IE2" s="35">
        <v>0</v>
      </c>
      <c r="IF2" s="35">
        <v>0</v>
      </c>
      <c r="IG2" s="35">
        <v>0</v>
      </c>
      <c r="IH2" s="35">
        <v>0</v>
      </c>
      <c r="II2" s="35">
        <v>0</v>
      </c>
      <c r="IJ2" s="35">
        <v>0</v>
      </c>
      <c r="IK2" s="35">
        <v>0</v>
      </c>
      <c r="IL2" s="35">
        <v>0</v>
      </c>
      <c r="IM2" s="35">
        <v>0</v>
      </c>
      <c r="IN2" s="35">
        <v>0</v>
      </c>
      <c r="IO2" s="35">
        <v>0</v>
      </c>
      <c r="IP2" s="35">
        <v>0</v>
      </c>
      <c r="IQ2" s="35">
        <v>0</v>
      </c>
      <c r="IR2" s="35">
        <v>0</v>
      </c>
      <c r="IS2" s="35">
        <v>0</v>
      </c>
      <c r="IT2" s="35">
        <v>0</v>
      </c>
      <c r="IU2" s="35">
        <v>0</v>
      </c>
      <c r="IV2" s="35">
        <v>0</v>
      </c>
      <c r="IW2" s="35">
        <v>0</v>
      </c>
      <c r="IX2" s="35">
        <v>0</v>
      </c>
      <c r="IY2" s="35">
        <v>0</v>
      </c>
      <c r="IZ2" s="35">
        <v>0</v>
      </c>
      <c r="JA2" s="35">
        <v>0</v>
      </c>
      <c r="JB2" s="35">
        <v>0</v>
      </c>
      <c r="JC2" s="35">
        <v>0</v>
      </c>
      <c r="JD2" s="35">
        <v>0</v>
      </c>
      <c r="JE2" s="35">
        <v>0</v>
      </c>
      <c r="JF2" s="35">
        <v>0</v>
      </c>
      <c r="JG2" s="35">
        <v>0</v>
      </c>
      <c r="JH2" s="35">
        <v>0</v>
      </c>
      <c r="JI2" s="35">
        <v>0</v>
      </c>
      <c r="JJ2" s="35">
        <v>0</v>
      </c>
      <c r="JK2" s="35">
        <v>0</v>
      </c>
      <c r="JL2" s="35">
        <v>0</v>
      </c>
      <c r="JM2" s="35">
        <v>0</v>
      </c>
      <c r="JN2" s="35">
        <v>0</v>
      </c>
      <c r="JO2" s="35">
        <v>0</v>
      </c>
      <c r="JP2" s="35">
        <v>0</v>
      </c>
      <c r="JQ2" s="35">
        <v>0</v>
      </c>
      <c r="JR2" s="35">
        <v>0</v>
      </c>
      <c r="JS2" s="35">
        <v>0</v>
      </c>
      <c r="JT2" s="35">
        <v>0</v>
      </c>
      <c r="JU2" s="35">
        <v>0</v>
      </c>
      <c r="JV2" s="35">
        <v>0</v>
      </c>
      <c r="JW2" s="35">
        <v>0</v>
      </c>
      <c r="JX2" s="35">
        <v>0</v>
      </c>
      <c r="JY2" s="35">
        <v>0</v>
      </c>
      <c r="JZ2" s="35">
        <v>0</v>
      </c>
      <c r="KA2" s="35">
        <v>0</v>
      </c>
      <c r="KB2" s="35">
        <v>0</v>
      </c>
      <c r="KC2" s="35">
        <v>0</v>
      </c>
      <c r="KD2" s="35">
        <v>0</v>
      </c>
      <c r="KE2" s="35">
        <v>0</v>
      </c>
      <c r="KF2" s="35">
        <v>0</v>
      </c>
      <c r="KG2" s="35">
        <v>0</v>
      </c>
      <c r="KH2" s="35">
        <v>0</v>
      </c>
      <c r="KI2" s="35">
        <v>0</v>
      </c>
      <c r="KJ2" s="35">
        <v>0</v>
      </c>
      <c r="KK2" s="35">
        <v>0</v>
      </c>
      <c r="KL2" s="35">
        <v>0</v>
      </c>
      <c r="KM2" s="35">
        <v>0</v>
      </c>
      <c r="KN2" s="35">
        <v>0</v>
      </c>
      <c r="KO2" s="35">
        <v>0</v>
      </c>
      <c r="KP2" s="35">
        <v>0</v>
      </c>
      <c r="KQ2" s="35">
        <v>0</v>
      </c>
      <c r="KR2" s="35">
        <v>0</v>
      </c>
      <c r="KS2" s="35">
        <v>0</v>
      </c>
      <c r="KT2" s="35">
        <v>0</v>
      </c>
      <c r="KU2" s="35">
        <v>0</v>
      </c>
      <c r="KV2" s="35">
        <v>0</v>
      </c>
      <c r="KW2" s="35">
        <v>0</v>
      </c>
      <c r="KX2" s="35">
        <v>0</v>
      </c>
      <c r="KY2" s="35">
        <v>0</v>
      </c>
      <c r="KZ2" s="35">
        <v>0</v>
      </c>
      <c r="LA2" s="35">
        <v>0</v>
      </c>
      <c r="LB2" s="35">
        <v>0</v>
      </c>
      <c r="LC2" s="35">
        <v>0</v>
      </c>
      <c r="LD2" s="35">
        <v>0</v>
      </c>
      <c r="LE2" s="35">
        <v>0</v>
      </c>
      <c r="LF2" s="35">
        <v>0</v>
      </c>
      <c r="LG2" s="35">
        <v>0</v>
      </c>
      <c r="LH2" s="35">
        <v>0</v>
      </c>
      <c r="LI2" s="35">
        <v>0</v>
      </c>
      <c r="LJ2" s="35">
        <v>0</v>
      </c>
      <c r="LK2" s="35">
        <v>0</v>
      </c>
      <c r="LL2" s="35">
        <v>0</v>
      </c>
      <c r="LM2" s="35">
        <v>0</v>
      </c>
      <c r="LN2" s="35">
        <v>0</v>
      </c>
      <c r="LO2" s="35">
        <v>0</v>
      </c>
      <c r="LP2" s="35">
        <v>0</v>
      </c>
      <c r="LQ2" s="35">
        <v>0</v>
      </c>
      <c r="LR2" s="35">
        <v>0</v>
      </c>
      <c r="LS2" s="35">
        <v>0</v>
      </c>
      <c r="LT2" s="35">
        <v>0</v>
      </c>
      <c r="LU2" s="35">
        <v>0</v>
      </c>
      <c r="LV2" s="35">
        <v>0</v>
      </c>
      <c r="LW2" s="35">
        <v>0</v>
      </c>
      <c r="LX2" s="35">
        <v>0</v>
      </c>
      <c r="LY2" s="35">
        <v>0</v>
      </c>
      <c r="LZ2" s="35">
        <v>0</v>
      </c>
      <c r="MA2" s="35">
        <v>0</v>
      </c>
      <c r="MB2" s="35">
        <v>0</v>
      </c>
      <c r="MC2" s="35">
        <v>0</v>
      </c>
      <c r="MD2" s="35">
        <v>0</v>
      </c>
      <c r="ME2" s="35">
        <v>0</v>
      </c>
      <c r="MF2" s="35">
        <v>0</v>
      </c>
      <c r="MG2" s="35">
        <v>0</v>
      </c>
      <c r="MH2" s="35">
        <v>0</v>
      </c>
      <c r="MI2" s="35">
        <v>0</v>
      </c>
      <c r="MJ2" s="35">
        <v>0</v>
      </c>
      <c r="MK2" s="35">
        <v>0</v>
      </c>
      <c r="ML2" s="35">
        <v>0</v>
      </c>
      <c r="MM2" s="35">
        <v>0</v>
      </c>
      <c r="MN2" s="35">
        <v>0</v>
      </c>
      <c r="MO2" s="35">
        <v>0</v>
      </c>
      <c r="MP2" s="35">
        <v>0</v>
      </c>
      <c r="MQ2" s="35">
        <v>0</v>
      </c>
      <c r="MR2" s="35">
        <v>0</v>
      </c>
      <c r="MS2" s="35">
        <v>0</v>
      </c>
      <c r="MT2" s="35">
        <v>0</v>
      </c>
      <c r="MU2" s="35">
        <v>0</v>
      </c>
      <c r="MV2" s="35">
        <v>0</v>
      </c>
      <c r="MW2" s="35">
        <v>0</v>
      </c>
      <c r="MX2" s="35">
        <v>0</v>
      </c>
      <c r="MY2" s="35">
        <v>0</v>
      </c>
      <c r="MZ2" s="35">
        <v>0</v>
      </c>
      <c r="NA2" s="35">
        <v>0</v>
      </c>
      <c r="NB2" s="35">
        <v>0</v>
      </c>
      <c r="NC2" s="35">
        <v>0</v>
      </c>
      <c r="ND2" s="35">
        <v>0</v>
      </c>
      <c r="NE2" s="35">
        <v>0</v>
      </c>
      <c r="NF2" s="35">
        <v>0</v>
      </c>
      <c r="NG2" s="35">
        <v>0</v>
      </c>
      <c r="NH2" s="35">
        <v>0</v>
      </c>
      <c r="NI2" s="35">
        <v>0</v>
      </c>
      <c r="NJ2" s="35">
        <v>0</v>
      </c>
      <c r="NK2" s="35">
        <v>0</v>
      </c>
      <c r="NL2" s="35">
        <v>0</v>
      </c>
      <c r="NM2" s="35">
        <v>0</v>
      </c>
      <c r="NN2" s="35">
        <v>0</v>
      </c>
      <c r="NO2" s="35">
        <v>0</v>
      </c>
      <c r="NP2" s="35">
        <v>0</v>
      </c>
      <c r="NQ2" s="35">
        <v>0</v>
      </c>
      <c r="NR2" s="35">
        <v>0</v>
      </c>
      <c r="NS2" s="35">
        <v>0</v>
      </c>
      <c r="NT2" s="35">
        <v>0</v>
      </c>
      <c r="NU2" s="35">
        <v>0</v>
      </c>
      <c r="NV2" s="35">
        <v>0</v>
      </c>
      <c r="NW2" s="35">
        <v>0</v>
      </c>
      <c r="NX2" s="35">
        <v>0</v>
      </c>
      <c r="NY2" s="35">
        <v>0</v>
      </c>
      <c r="NZ2" s="35">
        <v>0</v>
      </c>
      <c r="OA2" s="35">
        <v>0</v>
      </c>
      <c r="OB2" s="35">
        <v>0</v>
      </c>
      <c r="OC2" s="35">
        <v>0</v>
      </c>
      <c r="OD2" s="35">
        <v>0</v>
      </c>
      <c r="OE2" s="35">
        <v>0</v>
      </c>
      <c r="OF2" s="35">
        <v>0</v>
      </c>
      <c r="OG2" s="35">
        <v>0</v>
      </c>
      <c r="OH2" s="35">
        <v>0</v>
      </c>
      <c r="OI2" s="35">
        <v>0</v>
      </c>
      <c r="OJ2" s="35">
        <v>0</v>
      </c>
      <c r="OK2" s="35">
        <v>0</v>
      </c>
      <c r="OL2" s="35">
        <v>0</v>
      </c>
      <c r="OM2" s="35">
        <v>0</v>
      </c>
      <c r="ON2" s="35">
        <v>0</v>
      </c>
      <c r="OO2" s="35">
        <v>0</v>
      </c>
      <c r="OP2" s="35">
        <v>0</v>
      </c>
      <c r="OQ2" s="35">
        <v>0</v>
      </c>
      <c r="OR2" s="35">
        <v>0</v>
      </c>
      <c r="OS2" s="35">
        <v>0</v>
      </c>
      <c r="OT2" s="35">
        <v>0</v>
      </c>
      <c r="OU2" s="35">
        <v>0</v>
      </c>
      <c r="OV2" s="35">
        <v>0</v>
      </c>
      <c r="OW2" s="35">
        <v>0</v>
      </c>
      <c r="OX2" s="35">
        <v>0</v>
      </c>
      <c r="OY2" s="35">
        <v>0</v>
      </c>
      <c r="OZ2" s="35">
        <v>0</v>
      </c>
      <c r="PA2" s="35">
        <v>0</v>
      </c>
      <c r="PB2" s="35">
        <v>0</v>
      </c>
      <c r="PC2" s="35">
        <v>0</v>
      </c>
      <c r="PD2" s="35">
        <v>0</v>
      </c>
      <c r="PE2" s="35">
        <v>0</v>
      </c>
      <c r="PF2" s="35">
        <v>0</v>
      </c>
      <c r="PG2" s="35">
        <v>0</v>
      </c>
      <c r="PH2" s="35">
        <v>0</v>
      </c>
      <c r="PI2" s="35">
        <v>0</v>
      </c>
      <c r="PJ2" s="35">
        <v>0</v>
      </c>
      <c r="PK2" s="35">
        <v>0</v>
      </c>
      <c r="PL2" s="35">
        <v>0</v>
      </c>
      <c r="PM2" s="35">
        <v>0</v>
      </c>
      <c r="PN2" s="35">
        <v>0</v>
      </c>
      <c r="PO2" s="35">
        <v>0</v>
      </c>
      <c r="PP2" s="35">
        <v>0</v>
      </c>
      <c r="PQ2" s="35">
        <v>0</v>
      </c>
      <c r="PR2" s="35">
        <v>0</v>
      </c>
      <c r="PS2" s="35">
        <v>0</v>
      </c>
      <c r="PT2" s="35">
        <v>0</v>
      </c>
      <c r="PU2" s="35">
        <v>0</v>
      </c>
      <c r="PV2" s="35">
        <v>0</v>
      </c>
      <c r="PW2" s="35">
        <v>0</v>
      </c>
      <c r="PX2" s="35">
        <v>0</v>
      </c>
      <c r="PY2" s="35">
        <v>0</v>
      </c>
      <c r="PZ2" s="35">
        <v>0</v>
      </c>
      <c r="QA2" s="35">
        <v>0</v>
      </c>
      <c r="QB2" s="35">
        <v>0</v>
      </c>
      <c r="QC2" s="35">
        <v>0</v>
      </c>
      <c r="QD2" s="35">
        <v>0</v>
      </c>
      <c r="QE2" s="35">
        <v>0</v>
      </c>
      <c r="QF2" s="35">
        <v>0</v>
      </c>
      <c r="QG2" s="35">
        <v>0</v>
      </c>
      <c r="QH2" s="35">
        <v>0</v>
      </c>
      <c r="QI2" s="35">
        <v>0</v>
      </c>
      <c r="QJ2" s="35">
        <v>0</v>
      </c>
      <c r="QK2" s="35">
        <v>0</v>
      </c>
      <c r="QL2" s="35">
        <v>0</v>
      </c>
      <c r="QM2" s="35">
        <v>0</v>
      </c>
      <c r="QN2" s="35">
        <v>0</v>
      </c>
      <c r="QO2" s="35">
        <v>0</v>
      </c>
      <c r="QP2" s="35">
        <v>0</v>
      </c>
      <c r="QQ2" s="35">
        <v>0</v>
      </c>
      <c r="QR2" s="35">
        <v>0</v>
      </c>
      <c r="QS2" s="35">
        <v>0</v>
      </c>
      <c r="QT2" s="35">
        <v>0</v>
      </c>
      <c r="QU2" s="35">
        <v>0</v>
      </c>
      <c r="QV2" s="35">
        <v>0</v>
      </c>
      <c r="QW2" s="35">
        <v>0</v>
      </c>
      <c r="QX2" s="35">
        <v>0</v>
      </c>
      <c r="QY2" s="35">
        <v>0</v>
      </c>
      <c r="QZ2" s="35">
        <v>0</v>
      </c>
      <c r="RA2" s="35">
        <v>0</v>
      </c>
      <c r="RB2" s="35">
        <v>0</v>
      </c>
      <c r="RC2" s="35">
        <v>0</v>
      </c>
      <c r="RD2" s="35">
        <v>0</v>
      </c>
      <c r="RE2" s="35">
        <v>0</v>
      </c>
      <c r="RF2" s="35">
        <v>0</v>
      </c>
      <c r="RG2" s="35">
        <v>0</v>
      </c>
      <c r="RH2" s="35">
        <v>0</v>
      </c>
      <c r="RI2" s="35">
        <v>0</v>
      </c>
      <c r="RJ2" s="35">
        <v>0</v>
      </c>
      <c r="RK2" s="35">
        <v>0</v>
      </c>
      <c r="RL2" s="35">
        <v>0</v>
      </c>
      <c r="RM2" s="35">
        <v>0</v>
      </c>
      <c r="RN2" s="35">
        <v>0</v>
      </c>
      <c r="RO2" s="35">
        <v>0</v>
      </c>
      <c r="RP2" s="35">
        <v>0</v>
      </c>
      <c r="RQ2" s="35">
        <v>0</v>
      </c>
      <c r="RR2" s="35">
        <v>0</v>
      </c>
      <c r="RS2" s="35">
        <v>0</v>
      </c>
      <c r="RT2" s="35">
        <v>0</v>
      </c>
      <c r="RU2" s="35">
        <v>0</v>
      </c>
      <c r="RV2" s="35">
        <v>0</v>
      </c>
      <c r="RW2" s="35">
        <v>0</v>
      </c>
      <c r="RX2" s="35">
        <v>0</v>
      </c>
      <c r="RY2" s="35">
        <v>0</v>
      </c>
      <c r="RZ2" s="35">
        <v>0</v>
      </c>
      <c r="SA2" s="35">
        <v>0</v>
      </c>
      <c r="SB2" s="35">
        <v>0</v>
      </c>
      <c r="SC2" s="35">
        <v>0</v>
      </c>
      <c r="SD2" s="35">
        <v>0</v>
      </c>
      <c r="SE2" s="35">
        <v>0</v>
      </c>
      <c r="SF2" s="35">
        <v>0</v>
      </c>
      <c r="SG2" s="35">
        <v>0</v>
      </c>
      <c r="SH2" s="35">
        <v>0</v>
      </c>
      <c r="SI2" s="35">
        <v>0</v>
      </c>
      <c r="SJ2" s="35">
        <v>0</v>
      </c>
      <c r="SK2" s="35">
        <v>0</v>
      </c>
      <c r="SL2" s="35">
        <v>0</v>
      </c>
      <c r="SM2" s="35">
        <v>0</v>
      </c>
      <c r="SN2" s="35">
        <v>0</v>
      </c>
      <c r="SO2" s="35">
        <v>0</v>
      </c>
      <c r="SP2" s="35">
        <v>0</v>
      </c>
      <c r="SQ2" s="35">
        <v>0</v>
      </c>
      <c r="SR2" s="35">
        <v>0</v>
      </c>
      <c r="SS2" s="35">
        <v>0</v>
      </c>
      <c r="ST2" s="35">
        <v>0</v>
      </c>
      <c r="SU2" s="35">
        <v>0</v>
      </c>
      <c r="SV2" s="35">
        <v>0</v>
      </c>
      <c r="SW2" s="35">
        <v>0</v>
      </c>
      <c r="SX2" s="35">
        <v>0</v>
      </c>
      <c r="SY2" s="35">
        <v>0</v>
      </c>
      <c r="SZ2" s="35">
        <v>0</v>
      </c>
      <c r="TA2" s="35">
        <v>0</v>
      </c>
      <c r="TB2" s="35">
        <v>0</v>
      </c>
      <c r="TC2" s="35">
        <v>0</v>
      </c>
      <c r="TD2" s="35">
        <v>0</v>
      </c>
      <c r="TE2" s="35">
        <v>0</v>
      </c>
    </row>
    <row r="3" spans="1:525" x14ac:dyDescent="0.25">
      <c r="A3" s="5" t="str">
        <f>Datos_MStar!J4</f>
        <v>LU0861897477</v>
      </c>
      <c r="B3" s="5" t="str">
        <f>Datos_MStar!K4</f>
        <v>Abante GF Spanish Opportunities Fund B</v>
      </c>
      <c r="C3" s="36">
        <v>0</v>
      </c>
      <c r="D3" s="37" t="e">
        <f>(VLs!D3-VLs!C3)/VLs!C3</f>
        <v>#DIV/0!</v>
      </c>
      <c r="E3" s="37" t="e">
        <f>(VLs!E3-VLs!D3)/VLs!D3</f>
        <v>#DIV/0!</v>
      </c>
      <c r="F3" s="37" t="e">
        <f>(VLs!F3-VLs!E3)/VLs!E3</f>
        <v>#DIV/0!</v>
      </c>
      <c r="G3" s="37" t="e">
        <f>(VLs!G3-VLs!F3)/VLs!F3</f>
        <v>#DIV/0!</v>
      </c>
      <c r="H3" s="37" t="e">
        <f>(VLs!H3-VLs!G3)/VLs!G3</f>
        <v>#DIV/0!</v>
      </c>
      <c r="I3" s="37" t="e">
        <f>(VLs!I3-VLs!H3)/VLs!H3</f>
        <v>#DIV/0!</v>
      </c>
      <c r="J3" s="37" t="e">
        <f>(VLs!J3-VLs!I3)/VLs!I3</f>
        <v>#DIV/0!</v>
      </c>
      <c r="K3" s="37" t="e">
        <f>(VLs!K3-VLs!J3)/VLs!J3</f>
        <v>#DIV/0!</v>
      </c>
      <c r="L3" s="37" t="e">
        <f>(VLs!L3-VLs!K3)/VLs!K3</f>
        <v>#DIV/0!</v>
      </c>
      <c r="M3" s="37" t="e">
        <f>(VLs!M3-VLs!L3)/VLs!L3</f>
        <v>#DIV/0!</v>
      </c>
      <c r="N3" s="37" t="e">
        <f>(VLs!N3-VLs!M3)/VLs!M3</f>
        <v>#DIV/0!</v>
      </c>
      <c r="O3" s="37" t="e">
        <f>(VLs!O3-VLs!N3)/VLs!N3</f>
        <v>#DIV/0!</v>
      </c>
      <c r="P3" s="37" t="e">
        <f>(VLs!P3-VLs!O3)/VLs!O3</f>
        <v>#DIV/0!</v>
      </c>
      <c r="Q3" s="37" t="e">
        <f>(VLs!Q3-VLs!P3)/VLs!P3</f>
        <v>#DIV/0!</v>
      </c>
      <c r="R3" s="37" t="e">
        <f>(VLs!R3-VLs!Q3)/VLs!Q3</f>
        <v>#DIV/0!</v>
      </c>
      <c r="S3" s="37" t="e">
        <f>(VLs!S3-VLs!R3)/VLs!R3</f>
        <v>#DIV/0!</v>
      </c>
      <c r="T3" s="37" t="e">
        <f>(VLs!T3-VLs!S3)/VLs!S3</f>
        <v>#DIV/0!</v>
      </c>
      <c r="U3" s="37" t="e">
        <f>(VLs!U3-VLs!T3)/VLs!T3</f>
        <v>#DIV/0!</v>
      </c>
      <c r="V3" s="37" t="e">
        <f>(VLs!V3-VLs!U3)/VLs!U3</f>
        <v>#DIV/0!</v>
      </c>
      <c r="W3" s="37" t="e">
        <f>(VLs!W3-VLs!V3)/VLs!V3</f>
        <v>#DIV/0!</v>
      </c>
      <c r="X3" s="37" t="e">
        <f>(VLs!X3-VLs!W3)/VLs!W3</f>
        <v>#DIV/0!</v>
      </c>
      <c r="Y3" s="37" t="e">
        <f>(VLs!Y3-VLs!X3)/VLs!X3</f>
        <v>#DIV/0!</v>
      </c>
      <c r="Z3" s="37" t="e">
        <f>(VLs!Z3-VLs!Y3)/VLs!Y3</f>
        <v>#DIV/0!</v>
      </c>
      <c r="AA3" s="37" t="e">
        <f>(VLs!AA3-VLs!Z3)/VLs!Z3</f>
        <v>#DIV/0!</v>
      </c>
      <c r="AB3" s="37" t="e">
        <f>(VLs!AB3-VLs!AA3)/VLs!AA3</f>
        <v>#DIV/0!</v>
      </c>
      <c r="AC3" s="37" t="e">
        <f>(VLs!AC3-VLs!AB3)/VLs!AB3</f>
        <v>#DIV/0!</v>
      </c>
      <c r="AD3" s="37" t="e">
        <f>(VLs!AD3-VLs!AC3)/VLs!AC3</f>
        <v>#DIV/0!</v>
      </c>
      <c r="AE3" s="37" t="e">
        <f>(VLs!AE3-VLs!AD3)/VLs!AD3</f>
        <v>#DIV/0!</v>
      </c>
      <c r="AF3" s="37" t="e">
        <f>(VLs!AF3-VLs!AE3)/VLs!AE3</f>
        <v>#DIV/0!</v>
      </c>
      <c r="AG3" s="37" t="e">
        <f>(VLs!AG3-VLs!AF3)/VLs!AF3</f>
        <v>#DIV/0!</v>
      </c>
      <c r="AH3" s="37" t="e">
        <f>(VLs!AH3-VLs!AG3)/VLs!AG3</f>
        <v>#DIV/0!</v>
      </c>
      <c r="AI3" s="37" t="e">
        <f>(VLs!AI3-VLs!AH3)/VLs!AH3</f>
        <v>#DIV/0!</v>
      </c>
      <c r="AJ3" s="37" t="e">
        <f>(VLs!AJ3-VLs!AI3)/VLs!AI3</f>
        <v>#DIV/0!</v>
      </c>
      <c r="AK3" s="37" t="e">
        <f>(VLs!AK3-VLs!AJ3)/VLs!AJ3</f>
        <v>#DIV/0!</v>
      </c>
      <c r="AL3" s="37" t="e">
        <f>(VLs!AL3-VLs!AK3)/VLs!AK3</f>
        <v>#DIV/0!</v>
      </c>
      <c r="AM3" s="37" t="e">
        <f>(VLs!AM3-VLs!AL3)/VLs!AL3</f>
        <v>#DIV/0!</v>
      </c>
      <c r="AN3" s="37" t="e">
        <f>(VLs!AN3-VLs!AM3)/VLs!AM3</f>
        <v>#DIV/0!</v>
      </c>
      <c r="AO3" s="37" t="e">
        <f>(VLs!AO3-VLs!AN3)/VLs!AN3</f>
        <v>#DIV/0!</v>
      </c>
      <c r="AP3" s="37" t="e">
        <f>(VLs!AP3-VLs!AO3)/VLs!AO3</f>
        <v>#DIV/0!</v>
      </c>
      <c r="AQ3" s="37" t="e">
        <f>(VLs!AQ3-VLs!AP3)/VLs!AP3</f>
        <v>#DIV/0!</v>
      </c>
      <c r="AR3" s="37" t="e">
        <f>(VLs!AR3-VLs!AQ3)/VLs!AQ3</f>
        <v>#DIV/0!</v>
      </c>
      <c r="AS3" s="37" t="e">
        <f>(VLs!AS3-VLs!AR3)/VLs!AR3</f>
        <v>#DIV/0!</v>
      </c>
      <c r="AT3" s="37" t="e">
        <f>(VLs!AT3-VLs!AS3)/VLs!AS3</f>
        <v>#DIV/0!</v>
      </c>
      <c r="AU3" s="37" t="e">
        <f>(VLs!AU3-VLs!AT3)/VLs!AT3</f>
        <v>#DIV/0!</v>
      </c>
      <c r="AV3" s="37" t="e">
        <f>(VLs!AV3-VLs!AU3)/VLs!AU3</f>
        <v>#DIV/0!</v>
      </c>
      <c r="AW3" s="37" t="e">
        <f>(VLs!AW3-VLs!AV3)/VLs!AV3</f>
        <v>#DIV/0!</v>
      </c>
      <c r="AX3" s="37" t="e">
        <f>(VLs!AX3-VLs!AW3)/VLs!AW3</f>
        <v>#DIV/0!</v>
      </c>
      <c r="AY3" s="37" t="e">
        <f>(VLs!AY3-VLs!AX3)/VLs!AX3</f>
        <v>#DIV/0!</v>
      </c>
      <c r="AZ3" s="37" t="e">
        <f>(VLs!AZ3-VLs!AY3)/VLs!AY3</f>
        <v>#DIV/0!</v>
      </c>
      <c r="BA3" s="37" t="e">
        <f>(VLs!BA3-VLs!AZ3)/VLs!AZ3</f>
        <v>#DIV/0!</v>
      </c>
      <c r="BB3" s="37" t="e">
        <f>(VLs!BB3-VLs!BA3)/VLs!BA3</f>
        <v>#DIV/0!</v>
      </c>
      <c r="BC3" s="37" t="e">
        <f>(VLs!BC3-VLs!BB3)/VLs!BB3</f>
        <v>#DIV/0!</v>
      </c>
      <c r="BD3" s="37" t="e">
        <f>(VLs!BD3-VLs!BC3)/VLs!BC3</f>
        <v>#DIV/0!</v>
      </c>
      <c r="BE3" s="37" t="e">
        <f>(VLs!BE3-VLs!BD3)/VLs!BD3</f>
        <v>#DIV/0!</v>
      </c>
      <c r="BF3" s="37" t="e">
        <f>(VLs!BF3-VLs!BE3)/VLs!BE3</f>
        <v>#DIV/0!</v>
      </c>
      <c r="BG3" s="37" t="e">
        <f>(VLs!BG3-VLs!BF3)/VLs!BF3</f>
        <v>#DIV/0!</v>
      </c>
      <c r="BH3" s="37" t="e">
        <f>(VLs!BH3-VLs!BG3)/VLs!BG3</f>
        <v>#DIV/0!</v>
      </c>
      <c r="BI3" s="37" t="e">
        <f>(VLs!BI3-VLs!BH3)/VLs!BH3</f>
        <v>#DIV/0!</v>
      </c>
      <c r="BJ3" s="37" t="e">
        <f>(VLs!BJ3-VLs!BI3)/VLs!BI3</f>
        <v>#DIV/0!</v>
      </c>
      <c r="BK3" s="37" t="e">
        <f>(VLs!BK3-VLs!BJ3)/VLs!BJ3</f>
        <v>#DIV/0!</v>
      </c>
      <c r="BL3" s="37" t="e">
        <f>(VLs!BL3-VLs!BK3)/VLs!BK3</f>
        <v>#DIV/0!</v>
      </c>
      <c r="BM3" s="37" t="e">
        <f>(VLs!BM3-VLs!BL3)/VLs!BL3</f>
        <v>#DIV/0!</v>
      </c>
      <c r="BN3" s="37" t="e">
        <f>(VLs!BN3-VLs!BM3)/VLs!BM3</f>
        <v>#DIV/0!</v>
      </c>
      <c r="BO3" s="37" t="e">
        <f>(VLs!BO3-VLs!BN3)/VLs!BN3</f>
        <v>#DIV/0!</v>
      </c>
      <c r="BP3" s="37" t="e">
        <f>(VLs!BP3-VLs!BO3)/VLs!BO3</f>
        <v>#DIV/0!</v>
      </c>
      <c r="BQ3" s="37" t="e">
        <f>(VLs!BQ3-VLs!BP3)/VLs!BP3</f>
        <v>#DIV/0!</v>
      </c>
      <c r="BR3" s="37" t="e">
        <f>(VLs!BR3-VLs!BQ3)/VLs!BQ3</f>
        <v>#DIV/0!</v>
      </c>
      <c r="BS3" s="37" t="e">
        <f>(VLs!BS3-VLs!BR3)/VLs!BR3</f>
        <v>#DIV/0!</v>
      </c>
      <c r="BT3" s="37" t="e">
        <f>(VLs!BT3-VLs!BS3)/VLs!BS3</f>
        <v>#DIV/0!</v>
      </c>
      <c r="BU3" s="37" t="e">
        <f>(VLs!BU3-VLs!BT3)/VLs!BT3</f>
        <v>#DIV/0!</v>
      </c>
      <c r="BV3" s="37" t="e">
        <f>(VLs!BV3-VLs!BU3)/VLs!BU3</f>
        <v>#DIV/0!</v>
      </c>
      <c r="BW3" s="37" t="e">
        <f>(VLs!BW3-VLs!BV3)/VLs!BV3</f>
        <v>#DIV/0!</v>
      </c>
      <c r="BX3" s="37" t="e">
        <f>(VLs!BX3-VLs!BW3)/VLs!BW3</f>
        <v>#DIV/0!</v>
      </c>
      <c r="BY3" s="37" t="e">
        <f>(VLs!BY3-VLs!BX3)/VLs!BX3</f>
        <v>#DIV/0!</v>
      </c>
      <c r="BZ3" s="37" t="e">
        <f>(VLs!BZ3-VLs!BY3)/VLs!BY3</f>
        <v>#DIV/0!</v>
      </c>
      <c r="CA3" s="37" t="e">
        <f>(VLs!CA3-VLs!BZ3)/VLs!BZ3</f>
        <v>#DIV/0!</v>
      </c>
      <c r="CB3" s="37" t="e">
        <f>(VLs!CB3-VLs!CA3)/VLs!CA3</f>
        <v>#DIV/0!</v>
      </c>
      <c r="CC3" s="37" t="e">
        <f>(VLs!CC3-VLs!CB3)/VLs!CB3</f>
        <v>#DIV/0!</v>
      </c>
      <c r="CD3" s="37" t="e">
        <f>(VLs!CD3-VLs!CC3)/VLs!CC3</f>
        <v>#DIV/0!</v>
      </c>
      <c r="CE3" s="37" t="e">
        <f>(VLs!CE3-VLs!CD3)/VLs!CD3</f>
        <v>#DIV/0!</v>
      </c>
      <c r="CF3" s="37" t="e">
        <f>(VLs!CF3-VLs!CE3)/VLs!CE3</f>
        <v>#DIV/0!</v>
      </c>
      <c r="CG3" s="37" t="e">
        <f>(VLs!CG3-VLs!CF3)/VLs!CF3</f>
        <v>#DIV/0!</v>
      </c>
      <c r="CH3" s="37" t="e">
        <f>(VLs!CH3-VLs!CG3)/VLs!CG3</f>
        <v>#DIV/0!</v>
      </c>
      <c r="CI3" s="37" t="e">
        <f>(VLs!CI3-VLs!CH3)/VLs!CH3</f>
        <v>#DIV/0!</v>
      </c>
      <c r="CJ3" s="37" t="e">
        <f>(VLs!CJ3-VLs!CI3)/VLs!CI3</f>
        <v>#DIV/0!</v>
      </c>
      <c r="CK3" s="37" t="e">
        <f>(VLs!CK3-VLs!CJ3)/VLs!CJ3</f>
        <v>#DIV/0!</v>
      </c>
      <c r="CL3" s="37" t="e">
        <f>(VLs!CL3-VLs!CK3)/VLs!CK3</f>
        <v>#DIV/0!</v>
      </c>
      <c r="CM3" s="37" t="e">
        <f>(VLs!CM3-VLs!CL3)/VLs!CL3</f>
        <v>#DIV/0!</v>
      </c>
      <c r="CN3" s="37" t="e">
        <f>(VLs!CN3-VLs!CM3)/VLs!CM3</f>
        <v>#DIV/0!</v>
      </c>
      <c r="CO3" s="37" t="e">
        <f>(VLs!CO3-VLs!CN3)/VLs!CN3</f>
        <v>#DIV/0!</v>
      </c>
      <c r="CP3" s="37" t="e">
        <f>(VLs!CP3-VLs!CO3)/VLs!CO3</f>
        <v>#DIV/0!</v>
      </c>
      <c r="CQ3" s="37" t="e">
        <f>(VLs!CQ3-VLs!CP3)/VLs!CP3</f>
        <v>#DIV/0!</v>
      </c>
      <c r="CR3" s="37" t="e">
        <f>(VLs!CR3-VLs!CQ3)/VLs!CQ3</f>
        <v>#DIV/0!</v>
      </c>
      <c r="CS3" s="37" t="e">
        <f>(VLs!CS3-VLs!CR3)/VLs!CR3</f>
        <v>#DIV/0!</v>
      </c>
      <c r="CT3" s="37" t="e">
        <f>(VLs!CT3-VLs!CS3)/VLs!CS3</f>
        <v>#DIV/0!</v>
      </c>
      <c r="CU3" s="37" t="e">
        <f>(VLs!CU3-VLs!CT3)/VLs!CT3</f>
        <v>#DIV/0!</v>
      </c>
      <c r="CV3" s="37" t="e">
        <f>(VLs!CV3-VLs!CU3)/VLs!CU3</f>
        <v>#DIV/0!</v>
      </c>
      <c r="CW3" s="37" t="e">
        <f>(VLs!CW3-VLs!CV3)/VLs!CV3</f>
        <v>#DIV/0!</v>
      </c>
      <c r="CX3" s="37" t="e">
        <f>(VLs!CX3-VLs!CW3)/VLs!CW3</f>
        <v>#DIV/0!</v>
      </c>
      <c r="CY3" s="37" t="e">
        <f>(VLs!CY3-VLs!CX3)/VLs!CX3</f>
        <v>#DIV/0!</v>
      </c>
      <c r="CZ3" s="37" t="e">
        <f>(VLs!CZ3-VLs!CY3)/VLs!CY3</f>
        <v>#DIV/0!</v>
      </c>
      <c r="DA3" s="37" t="e">
        <f>(VLs!DA3-VLs!CZ3)/VLs!CZ3</f>
        <v>#DIV/0!</v>
      </c>
      <c r="DB3" s="37" t="e">
        <f>(VLs!DB3-VLs!DA3)/VLs!DA3</f>
        <v>#DIV/0!</v>
      </c>
      <c r="DC3" s="37" t="e">
        <f>(VLs!DC3-VLs!DB3)/VLs!DB3</f>
        <v>#DIV/0!</v>
      </c>
      <c r="DD3" s="37" t="e">
        <f>(VLs!DD3-VLs!DC3)/VLs!DC3</f>
        <v>#DIV/0!</v>
      </c>
      <c r="DE3" s="37" t="e">
        <f>(VLs!DE3-VLs!DD3)/VLs!DD3</f>
        <v>#DIV/0!</v>
      </c>
      <c r="DF3" s="37" t="e">
        <f>(VLs!DF3-VLs!DE3)/VLs!DE3</f>
        <v>#DIV/0!</v>
      </c>
      <c r="DG3" s="37" t="e">
        <f>(VLs!DG3-VLs!DF3)/VLs!DF3</f>
        <v>#DIV/0!</v>
      </c>
      <c r="DH3" s="37" t="e">
        <f>(VLs!DH3-VLs!DG3)/VLs!DG3</f>
        <v>#DIV/0!</v>
      </c>
      <c r="DI3" s="37" t="e">
        <f>(VLs!DI3-VLs!DH3)/VLs!DH3</f>
        <v>#DIV/0!</v>
      </c>
      <c r="DJ3" s="37" t="e">
        <f>(VLs!DJ3-VLs!DI3)/VLs!DI3</f>
        <v>#DIV/0!</v>
      </c>
      <c r="DK3" s="37" t="e">
        <f>(VLs!DK3-VLs!DJ3)/VLs!DJ3</f>
        <v>#DIV/0!</v>
      </c>
      <c r="DL3" s="37" t="e">
        <f>(VLs!DL3-VLs!DK3)/VLs!DK3</f>
        <v>#DIV/0!</v>
      </c>
      <c r="DM3" s="37" t="e">
        <f>(VLs!DM3-VLs!DL3)/VLs!DL3</f>
        <v>#DIV/0!</v>
      </c>
      <c r="DN3" s="37" t="e">
        <f>(VLs!DN3-VLs!DM3)/VLs!DM3</f>
        <v>#DIV/0!</v>
      </c>
      <c r="DO3" s="37" t="e">
        <f>(VLs!DO3-VLs!DN3)/VLs!DN3</f>
        <v>#DIV/0!</v>
      </c>
      <c r="DP3" s="37" t="e">
        <f>(VLs!DP3-VLs!DO3)/VLs!DO3</f>
        <v>#DIV/0!</v>
      </c>
      <c r="DQ3" s="37" t="e">
        <f>(VLs!DQ3-VLs!DP3)/VLs!DP3</f>
        <v>#DIV/0!</v>
      </c>
      <c r="DR3" s="37" t="e">
        <f>(VLs!DR3-VLs!DQ3)/VLs!DQ3</f>
        <v>#DIV/0!</v>
      </c>
      <c r="DS3" s="37" t="e">
        <f>(VLs!DS3-VLs!DR3)/VLs!DR3</f>
        <v>#DIV/0!</v>
      </c>
      <c r="DT3" s="37" t="e">
        <f>(VLs!DT3-VLs!DS3)/VLs!DS3</f>
        <v>#DIV/0!</v>
      </c>
      <c r="DU3" s="37" t="e">
        <f>(VLs!DU3-VLs!DT3)/VLs!DT3</f>
        <v>#DIV/0!</v>
      </c>
      <c r="DV3" s="37" t="e">
        <f>(VLs!DV3-VLs!DU3)/VLs!DU3</f>
        <v>#DIV/0!</v>
      </c>
      <c r="DW3" s="37" t="e">
        <f>(VLs!DW3-VLs!DV3)/VLs!DV3</f>
        <v>#DIV/0!</v>
      </c>
      <c r="DX3" s="37" t="e">
        <f>(VLs!DX3-VLs!DW3)/VLs!DW3</f>
        <v>#DIV/0!</v>
      </c>
      <c r="DY3" s="37" t="e">
        <f>(VLs!DY3-VLs!DX3)/VLs!DX3</f>
        <v>#DIV/0!</v>
      </c>
      <c r="DZ3" s="37" t="e">
        <f>(VLs!DZ3-VLs!DY3)/VLs!DY3</f>
        <v>#DIV/0!</v>
      </c>
      <c r="EA3" s="37" t="e">
        <f>(VLs!EA3-VLs!DZ3)/VLs!DZ3</f>
        <v>#DIV/0!</v>
      </c>
      <c r="EB3" s="37" t="e">
        <f>(VLs!EB3-VLs!EA3)/VLs!EA3</f>
        <v>#DIV/0!</v>
      </c>
      <c r="EC3" s="37" t="e">
        <f>(VLs!EC3-VLs!EB3)/VLs!EB3</f>
        <v>#DIV/0!</v>
      </c>
      <c r="ED3" s="37" t="e">
        <f>(VLs!ED3-VLs!EC3)/VLs!EC3</f>
        <v>#DIV/0!</v>
      </c>
      <c r="EE3" s="37" t="e">
        <f>(VLs!EE3-VLs!ED3)/VLs!ED3</f>
        <v>#DIV/0!</v>
      </c>
      <c r="EF3" s="37" t="e">
        <f>(VLs!EF3-VLs!EE3)/VLs!EE3</f>
        <v>#DIV/0!</v>
      </c>
      <c r="EG3" s="37" t="e">
        <f>(VLs!EG3-VLs!EF3)/VLs!EF3</f>
        <v>#DIV/0!</v>
      </c>
      <c r="EH3" s="37" t="e">
        <f>(VLs!EH3-VLs!EG3)/VLs!EG3</f>
        <v>#DIV/0!</v>
      </c>
      <c r="EI3" s="37" t="e">
        <f>(VLs!EI3-VLs!EH3)/VLs!EH3</f>
        <v>#DIV/0!</v>
      </c>
      <c r="EJ3" s="37" t="e">
        <f>(VLs!EJ3-VLs!EI3)/VLs!EI3</f>
        <v>#DIV/0!</v>
      </c>
      <c r="EK3" s="37" t="e">
        <f>(VLs!EK3-VLs!EJ3)/VLs!EJ3</f>
        <v>#DIV/0!</v>
      </c>
      <c r="EL3" s="37" t="e">
        <f>(VLs!EL3-VLs!EK3)/VLs!EK3</f>
        <v>#DIV/0!</v>
      </c>
      <c r="EM3" s="37" t="e">
        <f>(VLs!EM3-VLs!EL3)/VLs!EL3</f>
        <v>#DIV/0!</v>
      </c>
      <c r="EN3" s="37" t="e">
        <f>(VLs!EN3-VLs!EM3)/VLs!EM3</f>
        <v>#DIV/0!</v>
      </c>
      <c r="EO3" s="37" t="e">
        <f>(VLs!EO3-VLs!EN3)/VLs!EN3</f>
        <v>#DIV/0!</v>
      </c>
      <c r="EP3" s="37" t="e">
        <f>(VLs!EP3-VLs!EO3)/VLs!EO3</f>
        <v>#DIV/0!</v>
      </c>
      <c r="EQ3" s="37" t="e">
        <f>(VLs!EQ3-VLs!EP3)/VLs!EP3</f>
        <v>#DIV/0!</v>
      </c>
      <c r="ER3" s="37" t="e">
        <f>(VLs!ER3-VLs!EQ3)/VLs!EQ3</f>
        <v>#DIV/0!</v>
      </c>
      <c r="ES3" s="37" t="e">
        <f>(VLs!ES3-VLs!ER3)/VLs!ER3</f>
        <v>#DIV/0!</v>
      </c>
      <c r="ET3" s="37" t="e">
        <f>(VLs!ET3-VLs!ES3)/VLs!ES3</f>
        <v>#DIV/0!</v>
      </c>
      <c r="EU3" s="37" t="e">
        <f>(VLs!EU3-VLs!ET3)/VLs!ET3</f>
        <v>#DIV/0!</v>
      </c>
      <c r="EV3" s="37" t="e">
        <f>(VLs!EV3-VLs!EU3)/VLs!EU3</f>
        <v>#DIV/0!</v>
      </c>
      <c r="EW3" s="37" t="e">
        <f>(VLs!EW3-VLs!EV3)/VLs!EV3</f>
        <v>#DIV/0!</v>
      </c>
      <c r="EX3" s="37" t="e">
        <f>(VLs!EX3-VLs!EW3)/VLs!EW3</f>
        <v>#DIV/0!</v>
      </c>
      <c r="EY3" s="37" t="e">
        <f>(VLs!EY3-VLs!EX3)/VLs!EX3</f>
        <v>#DIV/0!</v>
      </c>
      <c r="EZ3" s="37" t="e">
        <f>(VLs!EZ3-VLs!EY3)/VLs!EY3</f>
        <v>#DIV/0!</v>
      </c>
      <c r="FA3" s="37" t="e">
        <f>(VLs!FA3-VLs!EZ3)/VLs!EZ3</f>
        <v>#DIV/0!</v>
      </c>
      <c r="FB3" s="37" t="e">
        <f>(VLs!FB3-VLs!FA3)/VLs!FA3</f>
        <v>#DIV/0!</v>
      </c>
      <c r="FC3" s="37" t="e">
        <f>(VLs!FC3-VLs!FB3)/VLs!FB3</f>
        <v>#DIV/0!</v>
      </c>
      <c r="FD3" s="37" t="e">
        <f>(VLs!FD3-VLs!FC3)/VLs!FC3</f>
        <v>#DIV/0!</v>
      </c>
      <c r="FE3" s="37" t="e">
        <f>(VLs!FE3-VLs!FD3)/VLs!FD3</f>
        <v>#DIV/0!</v>
      </c>
      <c r="FF3" s="37" t="e">
        <f>(VLs!FF3-VLs!FE3)/VLs!FE3</f>
        <v>#DIV/0!</v>
      </c>
      <c r="FG3" s="37" t="e">
        <f>(VLs!FG3-VLs!FF3)/VLs!FF3</f>
        <v>#DIV/0!</v>
      </c>
      <c r="FH3" s="37" t="e">
        <f>(VLs!FH3-VLs!FG3)/VLs!FG3</f>
        <v>#DIV/0!</v>
      </c>
      <c r="FI3" s="37" t="e">
        <f>(VLs!FI3-VLs!FH3)/VLs!FH3</f>
        <v>#DIV/0!</v>
      </c>
      <c r="FJ3" s="15" t="e">
        <f>(VLs!FJ3-VLs!FI3)/VLs!FI3</f>
        <v>#DIV/0!</v>
      </c>
      <c r="FK3" s="15" t="e">
        <f>(VLs!FK3-VLs!FJ3)/VLs!FJ3</f>
        <v>#DIV/0!</v>
      </c>
      <c r="FL3" s="15" t="e">
        <f>(VLs!FL3-VLs!FK3)/VLs!FK3</f>
        <v>#DIV/0!</v>
      </c>
      <c r="FM3" s="15" t="e">
        <f>(VLs!FM3-VLs!FL3)/VLs!FL3</f>
        <v>#DIV/0!</v>
      </c>
      <c r="FN3" s="15" t="e">
        <f>(VLs!FN3-VLs!FM3)/VLs!FM3</f>
        <v>#DIV/0!</v>
      </c>
      <c r="FO3" s="15" t="e">
        <f>(VLs!FO3-VLs!FN3)/VLs!FN3</f>
        <v>#DIV/0!</v>
      </c>
      <c r="FP3" s="15" t="e">
        <f>(VLs!FP3-VLs!FO3)/VLs!FO3</f>
        <v>#DIV/0!</v>
      </c>
      <c r="FQ3" s="15" t="e">
        <f>(VLs!FQ3-VLs!FP3)/VLs!FP3</f>
        <v>#DIV/0!</v>
      </c>
      <c r="FR3" s="15" t="e">
        <f>(VLs!FR3-VLs!FQ3)/VLs!FQ3</f>
        <v>#DIV/0!</v>
      </c>
      <c r="FS3" s="15" t="e">
        <f>(VLs!FS3-VLs!FR3)/VLs!FR3</f>
        <v>#DIV/0!</v>
      </c>
      <c r="FT3" s="15" t="e">
        <f>(VLs!FT3-VLs!FS3)/VLs!FS3</f>
        <v>#DIV/0!</v>
      </c>
      <c r="FU3" s="15" t="e">
        <f>(VLs!FU3-VLs!FT3)/VLs!FT3</f>
        <v>#DIV/0!</v>
      </c>
      <c r="FV3" s="15" t="e">
        <f>(VLs!FV3-VLs!FU3)/VLs!FU3</f>
        <v>#DIV/0!</v>
      </c>
      <c r="FW3" s="15" t="e">
        <f>(VLs!FW3-VLs!FV3)/VLs!FV3</f>
        <v>#DIV/0!</v>
      </c>
      <c r="FX3" s="15" t="e">
        <f>(VLs!FX3-VLs!FW3)/VLs!FW3</f>
        <v>#DIV/0!</v>
      </c>
      <c r="FY3" s="15" t="e">
        <f>(VLs!FY3-VLs!FX3)/VLs!FX3</f>
        <v>#DIV/0!</v>
      </c>
      <c r="FZ3" s="15" t="e">
        <f>(VLs!FZ3-VLs!FY3)/VLs!FY3</f>
        <v>#DIV/0!</v>
      </c>
      <c r="GA3" s="15" t="e">
        <f>(VLs!GA3-VLs!FZ3)/VLs!FZ3</f>
        <v>#DIV/0!</v>
      </c>
      <c r="GB3" s="15" t="e">
        <f>(VLs!GB3-VLs!GA3)/VLs!GA3</f>
        <v>#DIV/0!</v>
      </c>
      <c r="GC3" s="15" t="e">
        <f>(VLs!GC3-VLs!GB3)/VLs!GB3</f>
        <v>#DIV/0!</v>
      </c>
      <c r="GD3" s="15" t="e">
        <f>(VLs!GD3-VLs!GC3)/VLs!GC3</f>
        <v>#DIV/0!</v>
      </c>
      <c r="GE3" s="15" t="e">
        <f>(VLs!GE3-VLs!GD3)/VLs!GD3</f>
        <v>#DIV/0!</v>
      </c>
      <c r="GF3" s="15" t="e">
        <f>(VLs!GF3-VLs!GE3)/VLs!GE3</f>
        <v>#DIV/0!</v>
      </c>
      <c r="GG3" s="15" t="e">
        <f>(VLs!GG3-VLs!GF3)/VLs!GF3</f>
        <v>#DIV/0!</v>
      </c>
      <c r="GH3" s="15" t="e">
        <f>(VLs!GH3-VLs!GG3)/VLs!GG3</f>
        <v>#DIV/0!</v>
      </c>
      <c r="GI3" s="15" t="e">
        <f>(VLs!GI3-VLs!GH3)/VLs!GH3</f>
        <v>#DIV/0!</v>
      </c>
      <c r="GJ3" s="15" t="e">
        <f>(VLs!GJ3-VLs!GI3)/VLs!GI3</f>
        <v>#DIV/0!</v>
      </c>
      <c r="GK3" s="15" t="e">
        <f>(VLs!GK3-VLs!GJ3)/VLs!GJ3</f>
        <v>#DIV/0!</v>
      </c>
      <c r="GL3" s="15" t="e">
        <f>(VLs!GL3-VLs!GK3)/VLs!GK3</f>
        <v>#DIV/0!</v>
      </c>
      <c r="GM3" s="15" t="e">
        <f>(VLs!GM3-VLs!GL3)/VLs!GL3</f>
        <v>#DIV/0!</v>
      </c>
      <c r="GN3" s="15" t="e">
        <f>(VLs!GN3-VLs!GM3)/VLs!GM3</f>
        <v>#DIV/0!</v>
      </c>
      <c r="GO3" s="15" t="e">
        <f>(VLs!GO3-VLs!GN3)/VLs!GN3</f>
        <v>#DIV/0!</v>
      </c>
      <c r="GP3" s="15" t="e">
        <f>(VLs!GP3-VLs!GO3)/VLs!GO3</f>
        <v>#DIV/0!</v>
      </c>
      <c r="GQ3" s="15" t="e">
        <f>(VLs!GQ3-VLs!GP3)/VLs!GP3</f>
        <v>#DIV/0!</v>
      </c>
      <c r="GR3" s="15" t="e">
        <f>(VLs!GR3-VLs!GQ3)/VLs!GQ3</f>
        <v>#DIV/0!</v>
      </c>
      <c r="GS3" s="15" t="e">
        <f>(VLs!GS3-VLs!GR3)/VLs!GR3</f>
        <v>#DIV/0!</v>
      </c>
      <c r="GT3" s="15" t="e">
        <f>(VLs!GT3-VLs!GS3)/VLs!GS3</f>
        <v>#DIV/0!</v>
      </c>
      <c r="GU3" s="15" t="e">
        <f>(VLs!GU3-VLs!GT3)/VLs!GT3</f>
        <v>#DIV/0!</v>
      </c>
      <c r="GV3" s="15" t="e">
        <f>(VLs!GV3-VLs!GU3)/VLs!GU3</f>
        <v>#DIV/0!</v>
      </c>
      <c r="GW3" s="15" t="e">
        <f>(VLs!GW3-VLs!GV3)/VLs!GV3</f>
        <v>#DIV/0!</v>
      </c>
      <c r="GX3" s="15" t="e">
        <f>(VLs!GX3-VLs!GW3)/VLs!GW3</f>
        <v>#DIV/0!</v>
      </c>
      <c r="GY3" s="15" t="e">
        <f>(VLs!GY3-VLs!GX3)/VLs!GX3</f>
        <v>#DIV/0!</v>
      </c>
      <c r="GZ3" s="15" t="e">
        <f>(VLs!GZ3-VLs!GY3)/VLs!GY3</f>
        <v>#DIV/0!</v>
      </c>
      <c r="HA3" s="15" t="e">
        <f>(VLs!HA3-VLs!GZ3)/VLs!GZ3</f>
        <v>#DIV/0!</v>
      </c>
      <c r="HB3" s="15" t="e">
        <f>(VLs!HB3-VLs!HA3)/VLs!HA3</f>
        <v>#DIV/0!</v>
      </c>
      <c r="HC3" s="15" t="e">
        <f>(VLs!HC3-VLs!HB3)/VLs!HB3</f>
        <v>#DIV/0!</v>
      </c>
      <c r="HD3" s="15" t="e">
        <f>(VLs!HD3-VLs!HC3)/VLs!HC3</f>
        <v>#DIV/0!</v>
      </c>
      <c r="HE3" s="15" t="e">
        <f>(VLs!HE3-VLs!HD3)/VLs!HD3</f>
        <v>#DIV/0!</v>
      </c>
      <c r="HF3" s="15" t="e">
        <f>(VLs!HF3-VLs!HE3)/VLs!HE3</f>
        <v>#DIV/0!</v>
      </c>
      <c r="HG3" s="15" t="e">
        <f>(VLs!HG3-VLs!HF3)/VLs!HF3</f>
        <v>#DIV/0!</v>
      </c>
      <c r="HH3" s="15" t="e">
        <f>(VLs!HH3-VLs!HG3)/VLs!HG3</f>
        <v>#DIV/0!</v>
      </c>
      <c r="HI3" s="15" t="e">
        <f>(VLs!HI3-VLs!HH3)/VLs!HH3</f>
        <v>#DIV/0!</v>
      </c>
      <c r="HJ3" s="15" t="e">
        <f>(VLs!HJ3-VLs!HI3)/VLs!HI3</f>
        <v>#DIV/0!</v>
      </c>
      <c r="HK3" s="15" t="e">
        <f>(VLs!HK3-VLs!HJ3)/VLs!HJ3</f>
        <v>#DIV/0!</v>
      </c>
      <c r="HL3" s="15" t="e">
        <f>(VLs!HL3-VLs!HK3)/VLs!HK3</f>
        <v>#DIV/0!</v>
      </c>
      <c r="HM3" s="15" t="e">
        <f>(VLs!HM3-VLs!HL3)/VLs!HL3</f>
        <v>#DIV/0!</v>
      </c>
      <c r="HN3" s="15" t="e">
        <f>(VLs!HN3-VLs!HM3)/VLs!HM3</f>
        <v>#DIV/0!</v>
      </c>
      <c r="HO3" s="15" t="e">
        <f>(VLs!HO3-VLs!HN3)/VLs!HN3</f>
        <v>#DIV/0!</v>
      </c>
      <c r="HP3" s="15" t="e">
        <f>(VLs!HP3-VLs!HO3)/VLs!HO3</f>
        <v>#DIV/0!</v>
      </c>
      <c r="HQ3" s="15" t="e">
        <f>(VLs!HQ3-VLs!HP3)/VLs!HP3</f>
        <v>#DIV/0!</v>
      </c>
      <c r="HR3" s="15" t="e">
        <f>(VLs!HR3-VLs!HQ3)/VLs!HQ3</f>
        <v>#DIV/0!</v>
      </c>
      <c r="HS3" s="15" t="e">
        <f>(VLs!HS3-VLs!HR3)/VLs!HR3</f>
        <v>#DIV/0!</v>
      </c>
      <c r="HT3" s="15" t="e">
        <f>(VLs!HT3-VLs!HS3)/VLs!HS3</f>
        <v>#DIV/0!</v>
      </c>
      <c r="HU3" s="15" t="e">
        <f>(VLs!HU3-VLs!HT3)/VLs!HT3</f>
        <v>#DIV/0!</v>
      </c>
      <c r="HV3" s="15" t="e">
        <f>(VLs!HV3-VLs!HU3)/VLs!HU3</f>
        <v>#DIV/0!</v>
      </c>
      <c r="HW3" s="15" t="e">
        <f>(VLs!HW3-VLs!HV3)/VLs!HV3</f>
        <v>#DIV/0!</v>
      </c>
      <c r="HX3" s="15" t="e">
        <f>(VLs!HX3-VLs!HW3)/VLs!HW3</f>
        <v>#DIV/0!</v>
      </c>
      <c r="HY3" s="15" t="e">
        <f>(VLs!HY3-VLs!HX3)/VLs!HX3</f>
        <v>#DIV/0!</v>
      </c>
      <c r="HZ3" s="15" t="e">
        <f>(VLs!HZ3-VLs!HY3)/VLs!HY3</f>
        <v>#DIV/0!</v>
      </c>
      <c r="IA3" s="15" t="e">
        <f>(VLs!IA3-VLs!HZ3)/VLs!HZ3</f>
        <v>#DIV/0!</v>
      </c>
      <c r="IB3" s="15" t="e">
        <f>(VLs!IB3-VLs!IA3)/VLs!IA3</f>
        <v>#DIV/0!</v>
      </c>
      <c r="IC3" s="15" t="e">
        <f>(VLs!IC3-VLs!IB3)/VLs!IB3</f>
        <v>#DIV/0!</v>
      </c>
      <c r="ID3" s="15" t="e">
        <f>(VLs!ID3-VLs!IC3)/VLs!IC3</f>
        <v>#DIV/0!</v>
      </c>
      <c r="IE3" s="15" t="e">
        <f>(VLs!IE3-VLs!ID3)/VLs!ID3</f>
        <v>#DIV/0!</v>
      </c>
      <c r="IF3" s="15" t="e">
        <f>(VLs!IF3-VLs!IE3)/VLs!IE3</f>
        <v>#DIV/0!</v>
      </c>
      <c r="IG3" s="15" t="e">
        <f>(VLs!IG3-VLs!IF3)/VLs!IF3</f>
        <v>#DIV/0!</v>
      </c>
      <c r="IH3" s="15" t="e">
        <f>(VLs!IH3-VLs!IG3)/VLs!IG3</f>
        <v>#DIV/0!</v>
      </c>
      <c r="II3" s="15" t="e">
        <f>(VLs!II3-VLs!IH3)/VLs!IH3</f>
        <v>#DIV/0!</v>
      </c>
      <c r="IJ3" s="15" t="e">
        <f>(VLs!IJ3-VLs!II3)/VLs!II3</f>
        <v>#DIV/0!</v>
      </c>
      <c r="IK3" s="15" t="e">
        <f>(VLs!IK3-VLs!IJ3)/VLs!IJ3</f>
        <v>#DIV/0!</v>
      </c>
      <c r="IL3" s="15" t="e">
        <f>(VLs!IL3-VLs!IK3)/VLs!IK3</f>
        <v>#DIV/0!</v>
      </c>
      <c r="IM3" s="15" t="e">
        <f>(VLs!IM3-VLs!IL3)/VLs!IL3</f>
        <v>#DIV/0!</v>
      </c>
      <c r="IN3" s="15" t="e">
        <f>(VLs!IN3-VLs!IM3)/VLs!IM3</f>
        <v>#DIV/0!</v>
      </c>
      <c r="IO3" s="15" t="e">
        <f>(VLs!IO3-VLs!IN3)/VLs!IN3</f>
        <v>#DIV/0!</v>
      </c>
      <c r="IP3" s="15" t="e">
        <f>(VLs!IP3-VLs!IO3)/VLs!IO3</f>
        <v>#DIV/0!</v>
      </c>
      <c r="IQ3" s="15" t="e">
        <f>(VLs!IQ3-VLs!IP3)/VLs!IP3</f>
        <v>#DIV/0!</v>
      </c>
      <c r="IR3" s="15" t="e">
        <f>(VLs!IR3-VLs!IQ3)/VLs!IQ3</f>
        <v>#DIV/0!</v>
      </c>
      <c r="IS3" s="15" t="e">
        <f>(VLs!IS3-VLs!IR3)/VLs!IR3</f>
        <v>#DIV/0!</v>
      </c>
      <c r="IT3" s="15" t="e">
        <f>(VLs!IT3-VLs!IS3)/VLs!IS3</f>
        <v>#DIV/0!</v>
      </c>
      <c r="IU3" s="15" t="e">
        <f>(VLs!IU3-VLs!IT3)/VLs!IT3</f>
        <v>#DIV/0!</v>
      </c>
      <c r="IV3" s="15" t="e">
        <f>(VLs!IV3-VLs!IU3)/VLs!IU3</f>
        <v>#DIV/0!</v>
      </c>
      <c r="IW3" s="15" t="e">
        <f>(VLs!IW3-VLs!IV3)/VLs!IV3</f>
        <v>#DIV/0!</v>
      </c>
      <c r="IX3" s="15" t="e">
        <f>(VLs!IX3-VLs!IW3)/VLs!IW3</f>
        <v>#DIV/0!</v>
      </c>
      <c r="IY3" s="15" t="e">
        <f>(VLs!IY3-VLs!IX3)/VLs!IX3</f>
        <v>#DIV/0!</v>
      </c>
      <c r="IZ3" s="15" t="e">
        <f>(VLs!IZ3-VLs!IY3)/VLs!IY3</f>
        <v>#DIV/0!</v>
      </c>
      <c r="JA3" s="15" t="e">
        <f>(VLs!JA3-VLs!IZ3)/VLs!IZ3</f>
        <v>#DIV/0!</v>
      </c>
      <c r="JB3" s="15" t="e">
        <f>(VLs!JB3-VLs!JA3)/VLs!JA3</f>
        <v>#DIV/0!</v>
      </c>
      <c r="JC3" s="15" t="e">
        <f>(VLs!JC3-VLs!JB3)/VLs!JB3</f>
        <v>#DIV/0!</v>
      </c>
      <c r="JD3" s="15" t="e">
        <f>(VLs!JD3-VLs!JC3)/VLs!JC3</f>
        <v>#DIV/0!</v>
      </c>
      <c r="JE3" s="15" t="e">
        <f>(VLs!JE3-VLs!JD3)/VLs!JD3</f>
        <v>#DIV/0!</v>
      </c>
      <c r="JF3" s="15">
        <f>(VLs!JF3-VLs!JE3)/VLs!JE3</f>
        <v>-1.8079759806801075E-2</v>
      </c>
      <c r="JG3" s="15">
        <f>(VLs!JG3-VLs!JF3)/VLs!JF3</f>
        <v>4.8524328636001327E-3</v>
      </c>
      <c r="JH3" s="15">
        <f>(VLs!JH3-VLs!JG3)/VLs!JG3</f>
        <v>2.5269564066944476E-2</v>
      </c>
      <c r="JI3" s="15">
        <f>(VLs!JI3-VLs!JH3)/VLs!JH3</f>
        <v>3.4969998064391238E-2</v>
      </c>
      <c r="JJ3" s="15">
        <f>(VLs!JJ3-VLs!JI3)/VLs!JI3</f>
        <v>9.7250794838226289E-3</v>
      </c>
      <c r="JK3" s="15">
        <f>(VLs!JK3-VLs!JJ3)/VLs!JJ3</f>
        <v>-1.9756745076248707E-3</v>
      </c>
      <c r="JL3" s="15">
        <f>(VLs!JL3-VLs!JK3)/VLs!JK3</f>
        <v>4.021033096195563E-3</v>
      </c>
      <c r="JM3" s="15">
        <f>(VLs!JM3-VLs!JL3)/VLs!JL3</f>
        <v>1.5773259396179927E-2</v>
      </c>
      <c r="JN3" s="15">
        <f>(VLs!JN3-VLs!JM3)/VLs!JM3</f>
        <v>-4.3066844595415201E-3</v>
      </c>
      <c r="JO3" s="15">
        <f>(VLs!JO3-VLs!JN3)/VLs!JN3</f>
        <v>1.6813889734998467E-2</v>
      </c>
      <c r="JP3" s="15">
        <f>(VLs!JP3-VLs!JO3)/VLs!JO3</f>
        <v>-7.1895033251455603E-4</v>
      </c>
      <c r="JQ3" s="15">
        <f>(VLs!JQ3-VLs!JP3)/VLs!JP3</f>
        <v>6.2953414473290023E-3</v>
      </c>
      <c r="JR3" s="15">
        <f>(VLs!JR3-VLs!JQ3)/VLs!JQ3</f>
        <v>-2.6811248808387843E-3</v>
      </c>
      <c r="JS3" s="15">
        <f>(VLs!JS3-VLs!JR3)/VLs!JR3</f>
        <v>-1.4815699862596397E-2</v>
      </c>
      <c r="JT3" s="15">
        <f>(VLs!JT3-VLs!JS3)/VLs!JS3</f>
        <v>-6.4277484688616878E-3</v>
      </c>
      <c r="JU3" s="15">
        <f>(VLs!JU3-VLs!JT3)/VLs!JT3</f>
        <v>-9.1547146780595462E-4</v>
      </c>
      <c r="JV3" s="15">
        <f>(VLs!JV3-VLs!JU3)/VLs!JU3</f>
        <v>-3.0910201588271239E-2</v>
      </c>
      <c r="JW3" s="15">
        <f>(VLs!JW3-VLs!JV3)/VLs!JV3</f>
        <v>-7.8164397377710887E-3</v>
      </c>
      <c r="JX3" s="15">
        <f>(VLs!JX3-VLs!JW3)/VLs!JW3</f>
        <v>2.1982210927572955E-2</v>
      </c>
      <c r="JY3" s="15">
        <f>(VLs!JY3-VLs!JX3)/VLs!JX3</f>
        <v>3.7299515106305035E-4</v>
      </c>
      <c r="JZ3" s="15">
        <f>(VLs!JZ3-VLs!JY3)/VLs!JY3</f>
        <v>8.5135471041511597E-3</v>
      </c>
      <c r="KA3" s="15">
        <f>(VLs!KA3-VLs!JZ3)/VLs!JZ3</f>
        <v>3.142522644648588E-3</v>
      </c>
      <c r="KB3" s="15">
        <f>(VLs!KB3-VLs!KA3)/VLs!KA3</f>
        <v>-1.9533169533169616E-2</v>
      </c>
      <c r="KC3" s="15">
        <f>(VLs!KC3-VLs!KB3)/VLs!KB3</f>
        <v>4.8239568976319843E-3</v>
      </c>
      <c r="KD3" s="15">
        <f>(VLs!KD3-VLs!KC3)/VLs!KC3</f>
        <v>1.1846125070140501E-3</v>
      </c>
      <c r="KE3" s="15">
        <f>(VLs!KE3-VLs!KD3)/VLs!KD3</f>
        <v>2.2231909328683481E-2</v>
      </c>
      <c r="KF3" s="15">
        <f>(VLs!KF3-VLs!KE3)/VLs!KE3</f>
        <v>3.5942735303077099E-3</v>
      </c>
      <c r="KG3" s="15">
        <f>(VLs!KG3-VLs!KF3)/VLs!KF3</f>
        <v>-2.0638582008011969E-3</v>
      </c>
      <c r="KH3" s="15">
        <f>(VLs!KH3-VLs!KG3)/VLs!KG3</f>
        <v>6.0827250608271209E-3</v>
      </c>
      <c r="KI3" s="15">
        <f>(VLs!KI3-VLs!KH3)/VLs!KH3</f>
        <v>-1.0882708585248297E-3</v>
      </c>
      <c r="KJ3" s="15">
        <f>(VLs!KJ3-VLs!KI3)/VLs!KI3</f>
        <v>2.9052172860429622E-3</v>
      </c>
      <c r="KK3" s="15">
        <f>(VLs!KK3-VLs!KJ3)/VLs!KJ3</f>
        <v>8.7507543753771611E-3</v>
      </c>
      <c r="KL3" s="15">
        <f>(VLs!KL3-VLs!KK3)/VLs!KK3</f>
        <v>-1.7947950942268105E-3</v>
      </c>
      <c r="KM3" s="15">
        <f>(VLs!KM3-VLs!KL3)/VLs!KL3</f>
        <v>-6.7725501947857088E-3</v>
      </c>
      <c r="KN3" s="15">
        <f>(VLs!KN3-VLs!KM3)/VLs!KM3</f>
        <v>0</v>
      </c>
      <c r="KO3" s="15">
        <f>(VLs!KO3-VLs!KN3)/VLs!KN3</f>
        <v>0</v>
      </c>
      <c r="KP3" s="15">
        <f>(VLs!KP3-VLs!KO3)/VLs!KO3</f>
        <v>0</v>
      </c>
      <c r="KQ3" s="15">
        <f>(VLs!KQ3-VLs!KP3)/VLs!KP3</f>
        <v>0</v>
      </c>
      <c r="KR3" s="15">
        <f>(VLs!KR3-VLs!KQ3)/VLs!KQ3</f>
        <v>0</v>
      </c>
      <c r="KS3" s="15">
        <f>(VLs!KS3-VLs!KR3)/VLs!KR3</f>
        <v>0</v>
      </c>
      <c r="KT3" s="15">
        <f>(VLs!KT3-VLs!KS3)/VLs!KS3</f>
        <v>0</v>
      </c>
      <c r="KU3" s="15">
        <f>(VLs!KU3-VLs!KT3)/VLs!KT3</f>
        <v>0</v>
      </c>
      <c r="KV3" s="15">
        <f>(VLs!KV3-VLs!KU3)/VLs!KU3</f>
        <v>0</v>
      </c>
      <c r="KW3" s="15">
        <f>(VLs!KW3-VLs!KV3)/VLs!KV3</f>
        <v>0</v>
      </c>
      <c r="KX3" s="15">
        <f>(VLs!KX3-VLs!KW3)/VLs!KW3</f>
        <v>0</v>
      </c>
      <c r="KY3" s="15">
        <f>(VLs!KY3-VLs!KX3)/VLs!KX3</f>
        <v>0</v>
      </c>
      <c r="KZ3" s="15">
        <f>(VLs!KZ3-VLs!KY3)/VLs!KY3</f>
        <v>0</v>
      </c>
      <c r="LA3" s="15">
        <f>(VLs!LA3-VLs!KZ3)/VLs!KZ3</f>
        <v>0</v>
      </c>
      <c r="LB3" s="15">
        <f>(VLs!LB3-VLs!LA3)/VLs!LA3</f>
        <v>0</v>
      </c>
      <c r="LC3" s="15">
        <f>(VLs!LC3-VLs!LB3)/VLs!LB3</f>
        <v>0</v>
      </c>
      <c r="LD3" s="15">
        <f>(VLs!LD3-VLs!LC3)/VLs!LC3</f>
        <v>0</v>
      </c>
      <c r="LE3" s="15">
        <f>(VLs!LE3-VLs!LD3)/VLs!LD3</f>
        <v>0</v>
      </c>
      <c r="LF3" s="15">
        <f>(VLs!LF3-VLs!LE3)/VLs!LE3</f>
        <v>0</v>
      </c>
      <c r="LG3" s="15">
        <f>(VLs!LG3-VLs!LF3)/VLs!LF3</f>
        <v>0</v>
      </c>
      <c r="LH3" s="15">
        <f>(VLs!LH3-VLs!LG3)/VLs!LG3</f>
        <v>0</v>
      </c>
      <c r="LI3" s="15">
        <f>(VLs!LI3-VLs!LH3)/VLs!LH3</f>
        <v>0</v>
      </c>
      <c r="LJ3" s="15">
        <f>(VLs!LJ3-VLs!LI3)/VLs!LI3</f>
        <v>0</v>
      </c>
      <c r="LK3" s="15">
        <f>(VLs!LK3-VLs!LJ3)/VLs!LJ3</f>
        <v>0</v>
      </c>
      <c r="LL3" s="15">
        <f>(VLs!LL3-VLs!LK3)/VLs!LK3</f>
        <v>0</v>
      </c>
      <c r="LM3" s="15">
        <f>(VLs!LM3-VLs!LL3)/VLs!LL3</f>
        <v>0</v>
      </c>
      <c r="LN3" s="15">
        <f>(VLs!LN3-VLs!LM3)/VLs!LM3</f>
        <v>0</v>
      </c>
      <c r="LO3" s="15">
        <f>(VLs!LO3-VLs!LN3)/VLs!LN3</f>
        <v>0</v>
      </c>
      <c r="LP3" s="15">
        <f>(VLs!LP3-VLs!LO3)/VLs!LO3</f>
        <v>0</v>
      </c>
      <c r="LQ3" s="15">
        <f>(VLs!LQ3-VLs!LP3)/VLs!LP3</f>
        <v>0</v>
      </c>
      <c r="LR3" s="15">
        <f>(VLs!LR3-VLs!LQ3)/VLs!LQ3</f>
        <v>0</v>
      </c>
      <c r="LS3" s="15">
        <f>(VLs!LS3-VLs!LR3)/VLs!LR3</f>
        <v>0</v>
      </c>
      <c r="LT3" s="15">
        <f>(VLs!LT3-VLs!LS3)/VLs!LS3</f>
        <v>0</v>
      </c>
      <c r="LU3" s="15">
        <f>(VLs!LU3-VLs!LT3)/VLs!LT3</f>
        <v>0</v>
      </c>
      <c r="LV3" s="15">
        <f>(VLs!LV3-VLs!LU3)/VLs!LU3</f>
        <v>0</v>
      </c>
      <c r="LW3" s="15">
        <f>(VLs!LW3-VLs!LV3)/VLs!LV3</f>
        <v>0</v>
      </c>
      <c r="LX3" s="15">
        <f>(VLs!LX3-VLs!LW3)/VLs!LW3</f>
        <v>0</v>
      </c>
      <c r="LY3" s="15">
        <f>(VLs!LY3-VLs!LX3)/VLs!LX3</f>
        <v>0</v>
      </c>
      <c r="LZ3" s="15">
        <f>(VLs!LZ3-VLs!LY3)/VLs!LY3</f>
        <v>0</v>
      </c>
      <c r="MA3" s="15">
        <f>(VLs!MA3-VLs!LZ3)/VLs!LZ3</f>
        <v>0</v>
      </c>
      <c r="MB3" s="15">
        <f>(VLs!MB3-VLs!MA3)/VLs!MA3</f>
        <v>0</v>
      </c>
      <c r="MC3" s="15">
        <f>(VLs!MC3-VLs!MB3)/VLs!MB3</f>
        <v>0</v>
      </c>
      <c r="MD3" s="15">
        <f>(VLs!MD3-VLs!MC3)/VLs!MC3</f>
        <v>0</v>
      </c>
      <c r="ME3" s="15">
        <f>(VLs!ME3-VLs!MD3)/VLs!MD3</f>
        <v>0</v>
      </c>
      <c r="MF3" s="15">
        <f>(VLs!MF3-VLs!ME3)/VLs!ME3</f>
        <v>0</v>
      </c>
      <c r="MG3" s="15">
        <f>(VLs!MG3-VLs!MF3)/VLs!MF3</f>
        <v>0</v>
      </c>
      <c r="MH3" s="15">
        <f>(VLs!MH3-VLs!MG3)/VLs!MG3</f>
        <v>0</v>
      </c>
      <c r="MI3" s="15">
        <f>(VLs!MI3-VLs!MH3)/VLs!MH3</f>
        <v>0</v>
      </c>
      <c r="MJ3" s="15">
        <f>(VLs!MJ3-VLs!MI3)/VLs!MI3</f>
        <v>0</v>
      </c>
      <c r="MK3" s="15">
        <f>(VLs!MK3-VLs!MJ3)/VLs!MJ3</f>
        <v>0</v>
      </c>
      <c r="ML3" s="15">
        <f>(VLs!ML3-VLs!MK3)/VLs!MK3</f>
        <v>0</v>
      </c>
      <c r="MM3" s="15">
        <f>(VLs!MM3-VLs!ML3)/VLs!ML3</f>
        <v>0</v>
      </c>
      <c r="MN3" s="15">
        <f>(VLs!MN3-VLs!MM3)/VLs!MM3</f>
        <v>0</v>
      </c>
      <c r="MO3" s="15">
        <f>(VLs!MO3-VLs!MN3)/VLs!MN3</f>
        <v>0</v>
      </c>
      <c r="MP3" s="15">
        <f>(VLs!MP3-VLs!MO3)/VLs!MO3</f>
        <v>0</v>
      </c>
      <c r="MQ3" s="15">
        <f>(VLs!MQ3-VLs!MP3)/VLs!MP3</f>
        <v>0</v>
      </c>
      <c r="MR3" s="15">
        <f>(VLs!MR3-VLs!MQ3)/VLs!MQ3</f>
        <v>0</v>
      </c>
      <c r="MS3" s="15">
        <f>(VLs!MS3-VLs!MR3)/VLs!MR3</f>
        <v>0</v>
      </c>
      <c r="MT3" s="15">
        <f>(VLs!MT3-VLs!MS3)/VLs!MS3</f>
        <v>0</v>
      </c>
      <c r="MU3" s="15">
        <f>(VLs!MU3-VLs!MT3)/VLs!MT3</f>
        <v>0</v>
      </c>
      <c r="MV3" s="15">
        <f>(VLs!MV3-VLs!MU3)/VLs!MU3</f>
        <v>0</v>
      </c>
      <c r="MW3" s="15">
        <f>(VLs!MW3-VLs!MV3)/VLs!MV3</f>
        <v>0</v>
      </c>
      <c r="MX3" s="15">
        <f>(VLs!MX3-VLs!MW3)/VLs!MW3</f>
        <v>0</v>
      </c>
      <c r="MY3" s="15">
        <f>(VLs!MY3-VLs!MX3)/VLs!MX3</f>
        <v>0</v>
      </c>
      <c r="MZ3" s="15">
        <f>(VLs!MZ3-VLs!MY3)/VLs!MY3</f>
        <v>0</v>
      </c>
      <c r="NA3" s="15">
        <f>(VLs!NA3-VLs!MZ3)/VLs!MZ3</f>
        <v>0</v>
      </c>
      <c r="NB3" s="15">
        <f>(VLs!NB3-VLs!NA3)/VLs!NA3</f>
        <v>0</v>
      </c>
      <c r="NC3" s="15">
        <f>(VLs!NC3-VLs!NB3)/VLs!NB3</f>
        <v>0</v>
      </c>
      <c r="ND3" s="15">
        <f>(VLs!ND3-VLs!NC3)/VLs!NC3</f>
        <v>0</v>
      </c>
      <c r="NE3" s="15">
        <f>(VLs!NE3-VLs!ND3)/VLs!ND3</f>
        <v>0</v>
      </c>
      <c r="NF3" s="15">
        <f>(VLs!NF3-VLs!NE3)/VLs!NE3</f>
        <v>0</v>
      </c>
      <c r="NG3" s="15">
        <f>(VLs!NG3-VLs!NF3)/VLs!NF3</f>
        <v>0</v>
      </c>
      <c r="NH3" s="15">
        <f>(VLs!NH3-VLs!NG3)/VLs!NG3</f>
        <v>0</v>
      </c>
      <c r="NI3" s="15">
        <f>(VLs!NI3-VLs!NH3)/VLs!NH3</f>
        <v>0</v>
      </c>
      <c r="NJ3" s="15">
        <f>(VLs!NJ3-VLs!NI3)/VLs!NI3</f>
        <v>0</v>
      </c>
      <c r="NK3" s="15">
        <f>(VLs!NK3-VLs!NJ3)/VLs!NJ3</f>
        <v>0</v>
      </c>
      <c r="NL3" s="15">
        <f>(VLs!NL3-VLs!NK3)/VLs!NK3</f>
        <v>0</v>
      </c>
      <c r="NM3" s="15">
        <f>(VLs!NM3-VLs!NL3)/VLs!NL3</f>
        <v>0</v>
      </c>
      <c r="NN3" s="15">
        <f>(VLs!NN3-VLs!NM3)/VLs!NM3</f>
        <v>0</v>
      </c>
      <c r="NO3" s="15">
        <f>(VLs!NO3-VLs!NN3)/VLs!NN3</f>
        <v>0</v>
      </c>
      <c r="NP3" s="15">
        <f>(VLs!NP3-VLs!NO3)/VLs!NO3</f>
        <v>0</v>
      </c>
      <c r="NQ3" s="15">
        <f>(VLs!NQ3-VLs!NP3)/VLs!NP3</f>
        <v>0</v>
      </c>
      <c r="NR3" s="15">
        <f>(VLs!NR3-VLs!NQ3)/VLs!NQ3</f>
        <v>0</v>
      </c>
      <c r="NS3" s="15">
        <f>(VLs!NS3-VLs!NR3)/VLs!NR3</f>
        <v>0</v>
      </c>
      <c r="NT3" s="15">
        <f>(VLs!NT3-VLs!NS3)/VLs!NS3</f>
        <v>0</v>
      </c>
      <c r="NU3" s="15">
        <f>(VLs!NU3-VLs!NT3)/VLs!NT3</f>
        <v>0</v>
      </c>
      <c r="NV3" s="15">
        <f>(VLs!NV3-VLs!NU3)/VLs!NU3</f>
        <v>0</v>
      </c>
      <c r="NW3" s="15">
        <f>(VLs!NW3-VLs!NV3)/VLs!NV3</f>
        <v>0</v>
      </c>
      <c r="NX3" s="15">
        <f>(VLs!NX3-VLs!NW3)/VLs!NW3</f>
        <v>0</v>
      </c>
      <c r="NY3" s="15">
        <f>(VLs!NY3-VLs!NX3)/VLs!NX3</f>
        <v>0</v>
      </c>
      <c r="NZ3" s="15">
        <f>(VLs!NZ3-VLs!NY3)/VLs!NY3</f>
        <v>0</v>
      </c>
      <c r="OA3" s="15">
        <f>(VLs!OA3-VLs!NZ3)/VLs!NZ3</f>
        <v>0</v>
      </c>
      <c r="OB3" s="15">
        <f>(VLs!OB3-VLs!OA3)/VLs!OA3</f>
        <v>0</v>
      </c>
      <c r="OC3" s="15">
        <f>(VLs!OC3-VLs!OB3)/VLs!OB3</f>
        <v>0</v>
      </c>
      <c r="OD3" s="15">
        <f>(VLs!OD3-VLs!OC3)/VLs!OC3</f>
        <v>0</v>
      </c>
      <c r="OE3" s="15">
        <f>(VLs!OE3-VLs!OD3)/VLs!OD3</f>
        <v>0</v>
      </c>
      <c r="OF3" s="15">
        <f>(VLs!OF3-VLs!OE3)/VLs!OE3</f>
        <v>0</v>
      </c>
      <c r="OG3" s="15">
        <f>(VLs!OG3-VLs!OF3)/VLs!OF3</f>
        <v>0</v>
      </c>
      <c r="OH3" s="15">
        <f>(VLs!OH3-VLs!OG3)/VLs!OG3</f>
        <v>0</v>
      </c>
      <c r="OI3" s="15">
        <f>(VLs!OI3-VLs!OH3)/VLs!OH3</f>
        <v>0</v>
      </c>
      <c r="OJ3" s="15">
        <f>(VLs!OJ3-VLs!OI3)/VLs!OI3</f>
        <v>0</v>
      </c>
      <c r="OK3" s="15">
        <f>(VLs!OK3-VLs!OJ3)/VLs!OJ3</f>
        <v>0</v>
      </c>
      <c r="OL3" s="15">
        <f>(VLs!OL3-VLs!OK3)/VLs!OK3</f>
        <v>0</v>
      </c>
      <c r="OM3" s="15">
        <f>(VLs!OM3-VLs!OL3)/VLs!OL3</f>
        <v>0</v>
      </c>
      <c r="ON3" s="15">
        <f>(VLs!ON3-VLs!OM3)/VLs!OM3</f>
        <v>0</v>
      </c>
      <c r="OO3" s="15">
        <f>(VLs!OO3-VLs!ON3)/VLs!ON3</f>
        <v>0</v>
      </c>
      <c r="OP3" s="15">
        <f>(VLs!OP3-VLs!OO3)/VLs!OO3</f>
        <v>0</v>
      </c>
      <c r="OQ3" s="15">
        <f>(VLs!OQ3-VLs!OP3)/VLs!OP3</f>
        <v>0</v>
      </c>
      <c r="OR3" s="15">
        <f>(VLs!OR3-VLs!OQ3)/VLs!OQ3</f>
        <v>0</v>
      </c>
      <c r="OS3" s="15">
        <f>(VLs!OS3-VLs!OR3)/VLs!OR3</f>
        <v>0</v>
      </c>
      <c r="OT3" s="15">
        <f>(VLs!OT3-VLs!OS3)/VLs!OS3</f>
        <v>0</v>
      </c>
      <c r="OU3" s="15">
        <f>(VLs!OU3-VLs!OT3)/VLs!OT3</f>
        <v>0</v>
      </c>
      <c r="OV3" s="15">
        <f>(VLs!OV3-VLs!OU3)/VLs!OU3</f>
        <v>0</v>
      </c>
      <c r="OW3" s="15">
        <f>(VLs!OW3-VLs!OV3)/VLs!OV3</f>
        <v>0</v>
      </c>
      <c r="OX3" s="15">
        <f>(VLs!OX3-VLs!OW3)/VLs!OW3</f>
        <v>0</v>
      </c>
      <c r="OY3" s="15">
        <f>(VLs!OY3-VLs!OX3)/VLs!OX3</f>
        <v>0</v>
      </c>
      <c r="OZ3" s="15">
        <f>(VLs!OZ3-VLs!OY3)/VLs!OY3</f>
        <v>0</v>
      </c>
      <c r="PA3" s="15">
        <f>(VLs!PA3-VLs!OZ3)/VLs!OZ3</f>
        <v>0</v>
      </c>
      <c r="PB3" s="15">
        <f>(VLs!PB3-VLs!PA3)/VLs!PA3</f>
        <v>0</v>
      </c>
      <c r="PC3" s="15">
        <f>(VLs!PC3-VLs!PB3)/VLs!PB3</f>
        <v>0</v>
      </c>
      <c r="PD3" s="15">
        <f>(VLs!PD3-VLs!PC3)/VLs!PC3</f>
        <v>0</v>
      </c>
      <c r="PE3" s="15">
        <f>(VLs!PE3-VLs!PD3)/VLs!PD3</f>
        <v>0</v>
      </c>
      <c r="PF3" s="15">
        <f>(VLs!PF3-VLs!PE3)/VLs!PE3</f>
        <v>0</v>
      </c>
      <c r="PG3" s="15">
        <f>(VLs!PG3-VLs!PF3)/VLs!PF3</f>
        <v>0</v>
      </c>
      <c r="PH3" s="15">
        <f>(VLs!PH3-VLs!PG3)/VLs!PG3</f>
        <v>0</v>
      </c>
      <c r="PI3" s="15">
        <f>(VLs!PI3-VLs!PH3)/VLs!PH3</f>
        <v>0</v>
      </c>
      <c r="PJ3" s="15">
        <f>(VLs!PJ3-VLs!PI3)/VLs!PI3</f>
        <v>0</v>
      </c>
      <c r="PK3" s="15">
        <f>(VLs!PK3-VLs!PJ3)/VLs!PJ3</f>
        <v>0</v>
      </c>
      <c r="PL3" s="15">
        <f>(VLs!PL3-VLs!PK3)/VLs!PK3</f>
        <v>0</v>
      </c>
      <c r="PM3" s="15">
        <f>(VLs!PM3-VLs!PL3)/VLs!PL3</f>
        <v>0</v>
      </c>
      <c r="PN3" s="15">
        <f>(VLs!PN3-VLs!PM3)/VLs!PM3</f>
        <v>0</v>
      </c>
      <c r="PO3" s="15">
        <f>(VLs!PO3-VLs!PN3)/VLs!PN3</f>
        <v>0</v>
      </c>
      <c r="PP3" s="15">
        <f>(VLs!PP3-VLs!PO3)/VLs!PO3</f>
        <v>0</v>
      </c>
      <c r="PQ3" s="15">
        <f>(VLs!PQ3-VLs!PP3)/VLs!PP3</f>
        <v>0</v>
      </c>
      <c r="PR3" s="15">
        <f>(VLs!PR3-VLs!PQ3)/VLs!PQ3</f>
        <v>0</v>
      </c>
      <c r="PS3" s="15">
        <f>(VLs!PS3-VLs!PR3)/VLs!PR3</f>
        <v>0</v>
      </c>
      <c r="PT3" s="15">
        <f>(VLs!PT3-VLs!PS3)/VLs!PS3</f>
        <v>0</v>
      </c>
      <c r="PU3" s="15">
        <f>(VLs!PU3-VLs!PT3)/VLs!PT3</f>
        <v>0</v>
      </c>
      <c r="PV3" s="15">
        <f>(VLs!PV3-VLs!PU3)/VLs!PU3</f>
        <v>0</v>
      </c>
      <c r="PW3" s="15">
        <f>(VLs!PW3-VLs!PV3)/VLs!PV3</f>
        <v>0</v>
      </c>
      <c r="PX3" s="15">
        <f>(VLs!PX3-VLs!PW3)/VLs!PW3</f>
        <v>0</v>
      </c>
      <c r="PY3" s="15">
        <f>(VLs!PY3-VLs!PX3)/VLs!PX3</f>
        <v>0</v>
      </c>
      <c r="PZ3" s="15">
        <f>(VLs!PZ3-VLs!PY3)/VLs!PY3</f>
        <v>0</v>
      </c>
      <c r="QA3" s="15">
        <f>(VLs!QA3-VLs!PZ3)/VLs!PZ3</f>
        <v>0</v>
      </c>
      <c r="QB3" s="15">
        <f>(VLs!QB3-VLs!QA3)/VLs!QA3</f>
        <v>0</v>
      </c>
      <c r="QC3" s="15">
        <f>(VLs!QC3-VLs!QB3)/VLs!QB3</f>
        <v>0</v>
      </c>
      <c r="QD3" s="15">
        <f>(VLs!QD3-VLs!QC3)/VLs!QC3</f>
        <v>0</v>
      </c>
      <c r="QE3" s="15">
        <f>(VLs!QE3-VLs!QD3)/VLs!QD3</f>
        <v>0</v>
      </c>
      <c r="QF3" s="15">
        <f>(VLs!QF3-VLs!QE3)/VLs!QE3</f>
        <v>0</v>
      </c>
      <c r="QG3" s="15">
        <f>(VLs!QG3-VLs!QF3)/VLs!QF3</f>
        <v>0</v>
      </c>
      <c r="QH3" s="15">
        <f>(VLs!QH3-VLs!QG3)/VLs!QG3</f>
        <v>0</v>
      </c>
      <c r="QI3" s="15">
        <f>(VLs!QI3-VLs!QH3)/VLs!QH3</f>
        <v>0</v>
      </c>
      <c r="QJ3" s="15">
        <f>(VLs!QJ3-VLs!QI3)/VLs!QI3</f>
        <v>0</v>
      </c>
      <c r="QK3" s="15">
        <f>(VLs!QK3-VLs!QJ3)/VLs!QJ3</f>
        <v>0</v>
      </c>
      <c r="QL3" s="15">
        <f>(VLs!QL3-VLs!QK3)/VLs!QK3</f>
        <v>0</v>
      </c>
      <c r="QM3" s="15">
        <f>(VLs!QM3-VLs!QL3)/VLs!QL3</f>
        <v>0</v>
      </c>
      <c r="QN3" s="15">
        <f>(VLs!QN3-VLs!QM3)/VLs!QM3</f>
        <v>0</v>
      </c>
      <c r="QO3" s="15">
        <f>(VLs!QO3-VLs!QN3)/VLs!QN3</f>
        <v>0</v>
      </c>
      <c r="QP3" s="15">
        <f>(VLs!QP3-VLs!QO3)/VLs!QO3</f>
        <v>0</v>
      </c>
      <c r="QQ3" s="15">
        <f>(VLs!QQ3-VLs!QP3)/VLs!QP3</f>
        <v>0</v>
      </c>
      <c r="QR3" s="15">
        <f>(VLs!QR3-VLs!QQ3)/VLs!QQ3</f>
        <v>0</v>
      </c>
      <c r="QS3" s="15">
        <f>(VLs!QS3-VLs!QR3)/VLs!QR3</f>
        <v>0</v>
      </c>
      <c r="QT3" s="15">
        <f>(VLs!QT3-VLs!QS3)/VLs!QS3</f>
        <v>0</v>
      </c>
      <c r="QU3" s="15">
        <f>(VLs!QU3-VLs!QT3)/VLs!QT3</f>
        <v>0</v>
      </c>
      <c r="QV3" s="15">
        <f>(VLs!QV3-VLs!QU3)/VLs!QU3</f>
        <v>0</v>
      </c>
      <c r="QW3" s="15">
        <f>(VLs!QW3-VLs!QV3)/VLs!QV3</f>
        <v>0</v>
      </c>
      <c r="QX3" s="15">
        <f>(VLs!QX3-VLs!QW3)/VLs!QW3</f>
        <v>0</v>
      </c>
      <c r="QY3" s="15">
        <f>(VLs!QY3-VLs!QX3)/VLs!QX3</f>
        <v>0</v>
      </c>
      <c r="QZ3" s="15">
        <f>(VLs!QZ3-VLs!QY3)/VLs!QY3</f>
        <v>0</v>
      </c>
      <c r="RA3" s="15">
        <f>(VLs!RA3-VLs!QZ3)/VLs!QZ3</f>
        <v>0</v>
      </c>
      <c r="RB3" s="15">
        <f>(VLs!RB3-VLs!RA3)/VLs!RA3</f>
        <v>0</v>
      </c>
      <c r="RC3" s="15">
        <f>(VLs!RC3-VLs!RB3)/VLs!RB3</f>
        <v>0</v>
      </c>
      <c r="RD3" s="15">
        <f>(VLs!RD3-VLs!RC3)/VLs!RC3</f>
        <v>0</v>
      </c>
      <c r="RE3" s="15">
        <f>(VLs!RE3-VLs!RD3)/VLs!RD3</f>
        <v>0</v>
      </c>
      <c r="RF3" s="15">
        <f>(VLs!RF3-VLs!RE3)/VLs!RE3</f>
        <v>0</v>
      </c>
      <c r="RG3" s="15">
        <f>(VLs!RG3-VLs!RF3)/VLs!RF3</f>
        <v>0</v>
      </c>
      <c r="RH3" s="15">
        <f>(VLs!RH3-VLs!RG3)/VLs!RG3</f>
        <v>0</v>
      </c>
      <c r="RI3" s="15">
        <f>(VLs!RI3-VLs!RH3)/VLs!RH3</f>
        <v>0</v>
      </c>
      <c r="RJ3" s="15">
        <f>(VLs!RJ3-VLs!RI3)/VLs!RI3</f>
        <v>0</v>
      </c>
      <c r="RK3" s="15">
        <f>(VLs!RK3-VLs!RJ3)/VLs!RJ3</f>
        <v>0</v>
      </c>
      <c r="RL3" s="15">
        <f>(VLs!RL3-VLs!RK3)/VLs!RK3</f>
        <v>0</v>
      </c>
      <c r="RM3" s="15">
        <f>(VLs!RM3-VLs!RL3)/VLs!RL3</f>
        <v>0</v>
      </c>
      <c r="RN3" s="15">
        <f>(VLs!RN3-VLs!RM3)/VLs!RM3</f>
        <v>0</v>
      </c>
      <c r="RO3" s="15">
        <f>(VLs!RO3-VLs!RN3)/VLs!RN3</f>
        <v>0</v>
      </c>
      <c r="RP3" s="15">
        <f>(VLs!RP3-VLs!RO3)/VLs!RO3</f>
        <v>0</v>
      </c>
      <c r="RQ3" s="15">
        <f>(VLs!RQ3-VLs!RP3)/VLs!RP3</f>
        <v>0</v>
      </c>
      <c r="RR3" s="15">
        <f>(VLs!RR3-VLs!RQ3)/VLs!RQ3</f>
        <v>0</v>
      </c>
      <c r="RS3" s="15">
        <f>(VLs!RS3-VLs!RR3)/VLs!RR3</f>
        <v>0</v>
      </c>
      <c r="RT3" s="15">
        <f>(VLs!RT3-VLs!RS3)/VLs!RS3</f>
        <v>0</v>
      </c>
      <c r="RU3" s="15">
        <f>(VLs!RU3-VLs!RT3)/VLs!RT3</f>
        <v>0</v>
      </c>
      <c r="RV3" s="15">
        <f>(VLs!RV3-VLs!RU3)/VLs!RU3</f>
        <v>0</v>
      </c>
      <c r="RW3" s="15">
        <f>(VLs!RW3-VLs!RV3)/VLs!RV3</f>
        <v>0</v>
      </c>
      <c r="RX3" s="15">
        <f>(VLs!RX3-VLs!RW3)/VLs!RW3</f>
        <v>0</v>
      </c>
      <c r="RY3" s="15">
        <f>(VLs!RY3-VLs!RX3)/VLs!RX3</f>
        <v>0</v>
      </c>
      <c r="RZ3" s="15">
        <f>(VLs!RZ3-VLs!RY3)/VLs!RY3</f>
        <v>0</v>
      </c>
      <c r="SA3" s="15">
        <f>(VLs!SA3-VLs!RZ3)/VLs!RZ3</f>
        <v>0</v>
      </c>
      <c r="SB3" s="15">
        <f>(VLs!SB3-VLs!SA3)/VLs!SA3</f>
        <v>0</v>
      </c>
      <c r="SC3" s="15">
        <f>(VLs!SC3-VLs!SB3)/VLs!SB3</f>
        <v>0</v>
      </c>
      <c r="SD3" s="15">
        <f>(VLs!SD3-VLs!SC3)/VLs!SC3</f>
        <v>0</v>
      </c>
      <c r="SE3" s="15">
        <f>(VLs!SE3-VLs!SD3)/VLs!SD3</f>
        <v>0</v>
      </c>
      <c r="SF3" s="15">
        <f>(VLs!SF3-VLs!SE3)/VLs!SE3</f>
        <v>0</v>
      </c>
      <c r="SG3" s="15">
        <f>(VLs!SG3-VLs!SF3)/VLs!SF3</f>
        <v>0</v>
      </c>
      <c r="SH3" s="15">
        <f>(VLs!SH3-VLs!SG3)/VLs!SG3</f>
        <v>0</v>
      </c>
      <c r="SI3" s="15">
        <f>(VLs!SI3-VLs!SH3)/VLs!SH3</f>
        <v>0</v>
      </c>
      <c r="SJ3" s="15">
        <f>(VLs!SJ3-VLs!SI3)/VLs!SI3</f>
        <v>0</v>
      </c>
      <c r="SK3" s="15">
        <f>(VLs!SK3-VLs!SJ3)/VLs!SJ3</f>
        <v>0</v>
      </c>
      <c r="SL3" s="15">
        <f>(VLs!SL3-VLs!SK3)/VLs!SK3</f>
        <v>0</v>
      </c>
      <c r="SM3" s="15">
        <f>(VLs!SM3-VLs!SL3)/VLs!SL3</f>
        <v>0</v>
      </c>
      <c r="SN3" s="15">
        <f>(VLs!SN3-VLs!SM3)/VLs!SM3</f>
        <v>0</v>
      </c>
      <c r="SO3" s="15">
        <f>(VLs!SO3-VLs!SN3)/VLs!SN3</f>
        <v>0</v>
      </c>
      <c r="SP3" s="15">
        <f>(VLs!SP3-VLs!SO3)/VLs!SO3</f>
        <v>0</v>
      </c>
      <c r="SQ3" s="15">
        <f>(VLs!SQ3-VLs!SP3)/VLs!SP3</f>
        <v>0</v>
      </c>
      <c r="SR3" s="15">
        <f>(VLs!SR3-VLs!SQ3)/VLs!SQ3</f>
        <v>0</v>
      </c>
      <c r="SS3" s="15">
        <f>(VLs!SS3-VLs!SR3)/VLs!SR3</f>
        <v>0</v>
      </c>
      <c r="ST3" s="15">
        <f>(VLs!ST3-VLs!SS3)/VLs!SS3</f>
        <v>0</v>
      </c>
      <c r="SU3" s="15">
        <f>(VLs!SU3-VLs!ST3)/VLs!ST3</f>
        <v>0</v>
      </c>
      <c r="SV3" s="15">
        <f>(VLs!SV3-VLs!SU3)/VLs!SU3</f>
        <v>0</v>
      </c>
      <c r="SW3" s="15">
        <f>(VLs!SW3-VLs!SV3)/VLs!SV3</f>
        <v>0</v>
      </c>
      <c r="SX3" s="15">
        <f>(VLs!SX3-VLs!SW3)/VLs!SW3</f>
        <v>0</v>
      </c>
      <c r="SY3" s="15">
        <f>(VLs!SY3-VLs!SX3)/VLs!SX3</f>
        <v>0</v>
      </c>
      <c r="SZ3" s="15">
        <f>(VLs!SZ3-VLs!SY3)/VLs!SY3</f>
        <v>0</v>
      </c>
      <c r="TA3" s="15">
        <f>(VLs!TA3-VLs!SZ3)/VLs!SZ3</f>
        <v>0</v>
      </c>
      <c r="TB3" s="15">
        <f>(VLs!TB3-VLs!TA3)/VLs!TA3</f>
        <v>0</v>
      </c>
      <c r="TC3" s="15">
        <f>(VLs!TC3-VLs!TB3)/VLs!TB3</f>
        <v>0</v>
      </c>
      <c r="TD3" s="15">
        <f>(VLs!TD3-VLs!TC3)/VLs!TC3</f>
        <v>0</v>
      </c>
      <c r="TE3" s="15">
        <f>(VLs!TE3-VLs!TD3)/VLs!TD3</f>
        <v>0</v>
      </c>
    </row>
    <row r="4" spans="1:525" x14ac:dyDescent="0.25">
      <c r="A4" s="5" t="str">
        <f>Datos_MStar!J5</f>
        <v>LU0572586591</v>
      </c>
      <c r="B4" s="5" t="str">
        <f>Datos_MStar!K5</f>
        <v>Alken Absolute Return Europe A</v>
      </c>
      <c r="C4" s="36">
        <v>0</v>
      </c>
      <c r="D4" s="37" t="e">
        <f>(VLs!D4-VLs!C4)/VLs!C4</f>
        <v>#DIV/0!</v>
      </c>
      <c r="E4" s="37" t="e">
        <f>(VLs!E4-VLs!D4)/VLs!D4</f>
        <v>#DIV/0!</v>
      </c>
      <c r="F4" s="37" t="e">
        <f>(VLs!F4-VLs!E4)/VLs!E4</f>
        <v>#DIV/0!</v>
      </c>
      <c r="G4" s="37" t="e">
        <f>(VLs!G4-VLs!F4)/VLs!F4</f>
        <v>#DIV/0!</v>
      </c>
      <c r="H4" s="37" t="e">
        <f>(VLs!H4-VLs!G4)/VLs!G4</f>
        <v>#DIV/0!</v>
      </c>
      <c r="I4" s="37" t="e">
        <f>(VLs!I4-VLs!H4)/VLs!H4</f>
        <v>#DIV/0!</v>
      </c>
      <c r="J4" s="37" t="e">
        <f>(VLs!J4-VLs!I4)/VLs!I4</f>
        <v>#DIV/0!</v>
      </c>
      <c r="K4" s="37" t="e">
        <f>(VLs!K4-VLs!J4)/VLs!J4</f>
        <v>#DIV/0!</v>
      </c>
      <c r="L4" s="37" t="e">
        <f>(VLs!L4-VLs!K4)/VLs!K4</f>
        <v>#DIV/0!</v>
      </c>
      <c r="M4" s="37" t="e">
        <f>(VLs!M4-VLs!L4)/VLs!L4</f>
        <v>#DIV/0!</v>
      </c>
      <c r="N4" s="37" t="e">
        <f>(VLs!N4-VLs!M4)/VLs!M4</f>
        <v>#DIV/0!</v>
      </c>
      <c r="O4" s="37" t="e">
        <f>(VLs!O4-VLs!N4)/VLs!N4</f>
        <v>#DIV/0!</v>
      </c>
      <c r="P4" s="37" t="e">
        <f>(VLs!P4-VLs!O4)/VLs!O4</f>
        <v>#DIV/0!</v>
      </c>
      <c r="Q4" s="37" t="e">
        <f>(VLs!Q4-VLs!P4)/VLs!P4</f>
        <v>#DIV/0!</v>
      </c>
      <c r="R4" s="37" t="e">
        <f>(VLs!R4-VLs!Q4)/VLs!Q4</f>
        <v>#DIV/0!</v>
      </c>
      <c r="S4" s="37" t="e">
        <f>(VLs!S4-VLs!R4)/VLs!R4</f>
        <v>#DIV/0!</v>
      </c>
      <c r="T4" s="37" t="e">
        <f>(VLs!T4-VLs!S4)/VLs!S4</f>
        <v>#DIV/0!</v>
      </c>
      <c r="U4" s="37" t="e">
        <f>(VLs!U4-VLs!T4)/VLs!T4</f>
        <v>#DIV/0!</v>
      </c>
      <c r="V4" s="37" t="e">
        <f>(VLs!V4-VLs!U4)/VLs!U4</f>
        <v>#DIV/0!</v>
      </c>
      <c r="W4" s="37" t="e">
        <f>(VLs!W4-VLs!V4)/VLs!V4</f>
        <v>#DIV/0!</v>
      </c>
      <c r="X4" s="37" t="e">
        <f>(VLs!X4-VLs!W4)/VLs!W4</f>
        <v>#DIV/0!</v>
      </c>
      <c r="Y4" s="37" t="e">
        <f>(VLs!Y4-VLs!X4)/VLs!X4</f>
        <v>#DIV/0!</v>
      </c>
      <c r="Z4" s="37" t="e">
        <f>(VLs!Z4-VLs!Y4)/VLs!Y4</f>
        <v>#DIV/0!</v>
      </c>
      <c r="AA4" s="37" t="e">
        <f>(VLs!AA4-VLs!Z4)/VLs!Z4</f>
        <v>#DIV/0!</v>
      </c>
      <c r="AB4" s="37" t="e">
        <f>(VLs!AB4-VLs!AA4)/VLs!AA4</f>
        <v>#DIV/0!</v>
      </c>
      <c r="AC4" s="37" t="e">
        <f>(VLs!AC4-VLs!AB4)/VLs!AB4</f>
        <v>#DIV/0!</v>
      </c>
      <c r="AD4" s="37" t="e">
        <f>(VLs!AD4-VLs!AC4)/VLs!AC4</f>
        <v>#DIV/0!</v>
      </c>
      <c r="AE4" s="37" t="e">
        <f>(VLs!AE4-VLs!AD4)/VLs!AD4</f>
        <v>#DIV/0!</v>
      </c>
      <c r="AF4" s="37" t="e">
        <f>(VLs!AF4-VLs!AE4)/VLs!AE4</f>
        <v>#DIV/0!</v>
      </c>
      <c r="AG4" s="37" t="e">
        <f>(VLs!AG4-VLs!AF4)/VLs!AF4</f>
        <v>#DIV/0!</v>
      </c>
      <c r="AH4" s="37" t="e">
        <f>(VLs!AH4-VLs!AG4)/VLs!AG4</f>
        <v>#DIV/0!</v>
      </c>
      <c r="AI4" s="37" t="e">
        <f>(VLs!AI4-VLs!AH4)/VLs!AH4</f>
        <v>#DIV/0!</v>
      </c>
      <c r="AJ4" s="37" t="e">
        <f>(VLs!AJ4-VLs!AI4)/VLs!AI4</f>
        <v>#DIV/0!</v>
      </c>
      <c r="AK4" s="37" t="e">
        <f>(VLs!AK4-VLs!AJ4)/VLs!AJ4</f>
        <v>#DIV/0!</v>
      </c>
      <c r="AL4" s="37" t="e">
        <f>(VLs!AL4-VLs!AK4)/VLs!AK4</f>
        <v>#DIV/0!</v>
      </c>
      <c r="AM4" s="37" t="e">
        <f>(VLs!AM4-VLs!AL4)/VLs!AL4</f>
        <v>#DIV/0!</v>
      </c>
      <c r="AN4" s="37" t="e">
        <f>(VLs!AN4-VLs!AM4)/VLs!AM4</f>
        <v>#DIV/0!</v>
      </c>
      <c r="AO4" s="37" t="e">
        <f>(VLs!AO4-VLs!AN4)/VLs!AN4</f>
        <v>#DIV/0!</v>
      </c>
      <c r="AP4" s="37" t="e">
        <f>(VLs!AP4-VLs!AO4)/VLs!AO4</f>
        <v>#DIV/0!</v>
      </c>
      <c r="AQ4" s="37" t="e">
        <f>(VLs!AQ4-VLs!AP4)/VLs!AP4</f>
        <v>#DIV/0!</v>
      </c>
      <c r="AR4" s="37" t="e">
        <f>(VLs!AR4-VLs!AQ4)/VLs!AQ4</f>
        <v>#DIV/0!</v>
      </c>
      <c r="AS4" s="37" t="e">
        <f>(VLs!AS4-VLs!AR4)/VLs!AR4</f>
        <v>#DIV/0!</v>
      </c>
      <c r="AT4" s="37" t="e">
        <f>(VLs!AT4-VLs!AS4)/VLs!AS4</f>
        <v>#DIV/0!</v>
      </c>
      <c r="AU4" s="37" t="e">
        <f>(VLs!AU4-VLs!AT4)/VLs!AT4</f>
        <v>#DIV/0!</v>
      </c>
      <c r="AV4" s="37" t="e">
        <f>(VLs!AV4-VLs!AU4)/VLs!AU4</f>
        <v>#DIV/0!</v>
      </c>
      <c r="AW4" s="37" t="e">
        <f>(VLs!AW4-VLs!AV4)/VLs!AV4</f>
        <v>#DIV/0!</v>
      </c>
      <c r="AX4" s="37" t="e">
        <f>(VLs!AX4-VLs!AW4)/VLs!AW4</f>
        <v>#DIV/0!</v>
      </c>
      <c r="AY4" s="37" t="e">
        <f>(VLs!AY4-VLs!AX4)/VLs!AX4</f>
        <v>#DIV/0!</v>
      </c>
      <c r="AZ4" s="37" t="e">
        <f>(VLs!AZ4-VLs!AY4)/VLs!AY4</f>
        <v>#DIV/0!</v>
      </c>
      <c r="BA4" s="37" t="e">
        <f>(VLs!BA4-VLs!AZ4)/VLs!AZ4</f>
        <v>#DIV/0!</v>
      </c>
      <c r="BB4" s="37" t="e">
        <f>(VLs!BB4-VLs!BA4)/VLs!BA4</f>
        <v>#DIV/0!</v>
      </c>
      <c r="BC4" s="37" t="e">
        <f>(VLs!BC4-VLs!BB4)/VLs!BB4</f>
        <v>#DIV/0!</v>
      </c>
      <c r="BD4" s="37" t="e">
        <f>(VLs!BD4-VLs!BC4)/VLs!BC4</f>
        <v>#DIV/0!</v>
      </c>
      <c r="BE4" s="37" t="e">
        <f>(VLs!BE4-VLs!BD4)/VLs!BD4</f>
        <v>#DIV/0!</v>
      </c>
      <c r="BF4" s="37" t="e">
        <f>(VLs!BF4-VLs!BE4)/VLs!BE4</f>
        <v>#DIV/0!</v>
      </c>
      <c r="BG4" s="37" t="e">
        <f>(VLs!BG4-VLs!BF4)/VLs!BF4</f>
        <v>#DIV/0!</v>
      </c>
      <c r="BH4" s="37" t="e">
        <f>(VLs!BH4-VLs!BG4)/VLs!BG4</f>
        <v>#DIV/0!</v>
      </c>
      <c r="BI4" s="37" t="e">
        <f>(VLs!BI4-VLs!BH4)/VLs!BH4</f>
        <v>#DIV/0!</v>
      </c>
      <c r="BJ4" s="37" t="e">
        <f>(VLs!BJ4-VLs!BI4)/VLs!BI4</f>
        <v>#DIV/0!</v>
      </c>
      <c r="BK4" s="37" t="e">
        <f>(VLs!BK4-VLs!BJ4)/VLs!BJ4</f>
        <v>#DIV/0!</v>
      </c>
      <c r="BL4" s="37" t="e">
        <f>(VLs!BL4-VLs!BK4)/VLs!BK4</f>
        <v>#DIV/0!</v>
      </c>
      <c r="BM4" s="37" t="e">
        <f>(VLs!BM4-VLs!BL4)/VLs!BL4</f>
        <v>#DIV/0!</v>
      </c>
      <c r="BN4" s="37" t="e">
        <f>(VLs!BN4-VLs!BM4)/VLs!BM4</f>
        <v>#DIV/0!</v>
      </c>
      <c r="BO4" s="37" t="e">
        <f>(VLs!BO4-VLs!BN4)/VLs!BN4</f>
        <v>#DIV/0!</v>
      </c>
      <c r="BP4" s="37" t="e">
        <f>(VLs!BP4-VLs!BO4)/VLs!BO4</f>
        <v>#DIV/0!</v>
      </c>
      <c r="BQ4" s="37" t="e">
        <f>(VLs!BQ4-VLs!BP4)/VLs!BP4</f>
        <v>#DIV/0!</v>
      </c>
      <c r="BR4" s="37" t="e">
        <f>(VLs!BR4-VLs!BQ4)/VLs!BQ4</f>
        <v>#DIV/0!</v>
      </c>
      <c r="BS4" s="37" t="e">
        <f>(VLs!BS4-VLs!BR4)/VLs!BR4</f>
        <v>#DIV/0!</v>
      </c>
      <c r="BT4" s="37" t="e">
        <f>(VLs!BT4-VLs!BS4)/VLs!BS4</f>
        <v>#DIV/0!</v>
      </c>
      <c r="BU4" s="37" t="e">
        <f>(VLs!BU4-VLs!BT4)/VLs!BT4</f>
        <v>#DIV/0!</v>
      </c>
      <c r="BV4" s="37" t="e">
        <f>(VLs!BV4-VLs!BU4)/VLs!BU4</f>
        <v>#DIV/0!</v>
      </c>
      <c r="BW4" s="37" t="e">
        <f>(VLs!BW4-VLs!BV4)/VLs!BV4</f>
        <v>#DIV/0!</v>
      </c>
      <c r="BX4" s="37" t="e">
        <f>(VLs!BX4-VLs!BW4)/VLs!BW4</f>
        <v>#DIV/0!</v>
      </c>
      <c r="BY4" s="37" t="e">
        <f>(VLs!BY4-VLs!BX4)/VLs!BX4</f>
        <v>#DIV/0!</v>
      </c>
      <c r="BZ4" s="37" t="e">
        <f>(VLs!BZ4-VLs!BY4)/VLs!BY4</f>
        <v>#DIV/0!</v>
      </c>
      <c r="CA4" s="37" t="e">
        <f>(VLs!CA4-VLs!BZ4)/VLs!BZ4</f>
        <v>#DIV/0!</v>
      </c>
      <c r="CB4" s="37" t="e">
        <f>(VLs!CB4-VLs!CA4)/VLs!CA4</f>
        <v>#DIV/0!</v>
      </c>
      <c r="CC4" s="37" t="e">
        <f>(VLs!CC4-VLs!CB4)/VLs!CB4</f>
        <v>#DIV/0!</v>
      </c>
      <c r="CD4" s="37" t="e">
        <f>(VLs!CD4-VLs!CC4)/VLs!CC4</f>
        <v>#DIV/0!</v>
      </c>
      <c r="CE4" s="37" t="e">
        <f>(VLs!CE4-VLs!CD4)/VLs!CD4</f>
        <v>#DIV/0!</v>
      </c>
      <c r="CF4" s="37" t="e">
        <f>(VLs!CF4-VLs!CE4)/VLs!CE4</f>
        <v>#DIV/0!</v>
      </c>
      <c r="CG4" s="37" t="e">
        <f>(VLs!CG4-VLs!CF4)/VLs!CF4</f>
        <v>#DIV/0!</v>
      </c>
      <c r="CH4" s="37" t="e">
        <f>(VLs!CH4-VLs!CG4)/VLs!CG4</f>
        <v>#DIV/0!</v>
      </c>
      <c r="CI4" s="37" t="e">
        <f>(VLs!CI4-VLs!CH4)/VLs!CH4</f>
        <v>#DIV/0!</v>
      </c>
      <c r="CJ4" s="37" t="e">
        <f>(VLs!CJ4-VLs!CI4)/VLs!CI4</f>
        <v>#DIV/0!</v>
      </c>
      <c r="CK4" s="37" t="e">
        <f>(VLs!CK4-VLs!CJ4)/VLs!CJ4</f>
        <v>#DIV/0!</v>
      </c>
      <c r="CL4" s="37" t="e">
        <f>(VLs!CL4-VLs!CK4)/VLs!CK4</f>
        <v>#DIV/0!</v>
      </c>
      <c r="CM4" s="37" t="e">
        <f>(VLs!CM4-VLs!CL4)/VLs!CL4</f>
        <v>#DIV/0!</v>
      </c>
      <c r="CN4" s="37" t="e">
        <f>(VLs!CN4-VLs!CM4)/VLs!CM4</f>
        <v>#DIV/0!</v>
      </c>
      <c r="CO4" s="37" t="e">
        <f>(VLs!CO4-VLs!CN4)/VLs!CN4</f>
        <v>#DIV/0!</v>
      </c>
      <c r="CP4" s="37" t="e">
        <f>(VLs!CP4-VLs!CO4)/VLs!CO4</f>
        <v>#DIV/0!</v>
      </c>
      <c r="CQ4" s="37" t="e">
        <f>(VLs!CQ4-VLs!CP4)/VLs!CP4</f>
        <v>#DIV/0!</v>
      </c>
      <c r="CR4" s="37" t="e">
        <f>(VLs!CR4-VLs!CQ4)/VLs!CQ4</f>
        <v>#DIV/0!</v>
      </c>
      <c r="CS4" s="37" t="e">
        <f>(VLs!CS4-VLs!CR4)/VLs!CR4</f>
        <v>#DIV/0!</v>
      </c>
      <c r="CT4" s="37" t="e">
        <f>(VLs!CT4-VLs!CS4)/VLs!CS4</f>
        <v>#DIV/0!</v>
      </c>
      <c r="CU4" s="37" t="e">
        <f>(VLs!CU4-VLs!CT4)/VLs!CT4</f>
        <v>#DIV/0!</v>
      </c>
      <c r="CV4" s="37" t="e">
        <f>(VLs!CV4-VLs!CU4)/VLs!CU4</f>
        <v>#DIV/0!</v>
      </c>
      <c r="CW4" s="37" t="e">
        <f>(VLs!CW4-VLs!CV4)/VLs!CV4</f>
        <v>#DIV/0!</v>
      </c>
      <c r="CX4" s="37" t="e">
        <f>(VLs!CX4-VLs!CW4)/VLs!CW4</f>
        <v>#DIV/0!</v>
      </c>
      <c r="CY4" s="37" t="e">
        <f>(VLs!CY4-VLs!CX4)/VLs!CX4</f>
        <v>#DIV/0!</v>
      </c>
      <c r="CZ4" s="37" t="e">
        <f>(VLs!CZ4-VLs!CY4)/VLs!CY4</f>
        <v>#DIV/0!</v>
      </c>
      <c r="DA4" s="37" t="e">
        <f>(VLs!DA4-VLs!CZ4)/VLs!CZ4</f>
        <v>#DIV/0!</v>
      </c>
      <c r="DB4" s="37" t="e">
        <f>(VLs!DB4-VLs!DA4)/VLs!DA4</f>
        <v>#DIV/0!</v>
      </c>
      <c r="DC4" s="37" t="e">
        <f>(VLs!DC4-VLs!DB4)/VLs!DB4</f>
        <v>#DIV/0!</v>
      </c>
      <c r="DD4" s="37" t="e">
        <f>(VLs!DD4-VLs!DC4)/VLs!DC4</f>
        <v>#DIV/0!</v>
      </c>
      <c r="DE4" s="37" t="e">
        <f>(VLs!DE4-VLs!DD4)/VLs!DD4</f>
        <v>#DIV/0!</v>
      </c>
      <c r="DF4" s="37" t="e">
        <f>(VLs!DF4-VLs!DE4)/VLs!DE4</f>
        <v>#DIV/0!</v>
      </c>
      <c r="DG4" s="37" t="e">
        <f>(VLs!DG4-VLs!DF4)/VLs!DF4</f>
        <v>#DIV/0!</v>
      </c>
      <c r="DH4" s="37" t="e">
        <f>(VLs!DH4-VLs!DG4)/VLs!DG4</f>
        <v>#DIV/0!</v>
      </c>
      <c r="DI4" s="37" t="e">
        <f>(VLs!DI4-VLs!DH4)/VLs!DH4</f>
        <v>#DIV/0!</v>
      </c>
      <c r="DJ4" s="37" t="e">
        <f>(VLs!DJ4-VLs!DI4)/VLs!DI4</f>
        <v>#DIV/0!</v>
      </c>
      <c r="DK4" s="37" t="e">
        <f>(VLs!DK4-VLs!DJ4)/VLs!DJ4</f>
        <v>#DIV/0!</v>
      </c>
      <c r="DL4" s="37" t="e">
        <f>(VLs!DL4-VLs!DK4)/VLs!DK4</f>
        <v>#DIV/0!</v>
      </c>
      <c r="DM4" s="37" t="e">
        <f>(VLs!DM4-VLs!DL4)/VLs!DL4</f>
        <v>#DIV/0!</v>
      </c>
      <c r="DN4" s="37" t="e">
        <f>(VLs!DN4-VLs!DM4)/VLs!DM4</f>
        <v>#DIV/0!</v>
      </c>
      <c r="DO4" s="37" t="e">
        <f>(VLs!DO4-VLs!DN4)/VLs!DN4</f>
        <v>#DIV/0!</v>
      </c>
      <c r="DP4" s="37" t="e">
        <f>(VLs!DP4-VLs!DO4)/VLs!DO4</f>
        <v>#DIV/0!</v>
      </c>
      <c r="DQ4" s="37" t="e">
        <f>(VLs!DQ4-VLs!DP4)/VLs!DP4</f>
        <v>#DIV/0!</v>
      </c>
      <c r="DR4" s="37" t="e">
        <f>(VLs!DR4-VLs!DQ4)/VLs!DQ4</f>
        <v>#DIV/0!</v>
      </c>
      <c r="DS4" s="37" t="e">
        <f>(VLs!DS4-VLs!DR4)/VLs!DR4</f>
        <v>#DIV/0!</v>
      </c>
      <c r="DT4" s="37" t="e">
        <f>(VLs!DT4-VLs!DS4)/VLs!DS4</f>
        <v>#DIV/0!</v>
      </c>
      <c r="DU4" s="37" t="e">
        <f>(VLs!DU4-VLs!DT4)/VLs!DT4</f>
        <v>#DIV/0!</v>
      </c>
      <c r="DV4" s="37" t="e">
        <f>(VLs!DV4-VLs!DU4)/VLs!DU4</f>
        <v>#DIV/0!</v>
      </c>
      <c r="DW4" s="37" t="e">
        <f>(VLs!DW4-VLs!DV4)/VLs!DV4</f>
        <v>#DIV/0!</v>
      </c>
      <c r="DX4" s="37" t="e">
        <f>(VLs!DX4-VLs!DW4)/VLs!DW4</f>
        <v>#DIV/0!</v>
      </c>
      <c r="DY4" s="37" t="e">
        <f>(VLs!DY4-VLs!DX4)/VLs!DX4</f>
        <v>#DIV/0!</v>
      </c>
      <c r="DZ4" s="37" t="e">
        <f>(VLs!DZ4-VLs!DY4)/VLs!DY4</f>
        <v>#DIV/0!</v>
      </c>
      <c r="EA4" s="37" t="e">
        <f>(VLs!EA4-VLs!DZ4)/VLs!DZ4</f>
        <v>#DIV/0!</v>
      </c>
      <c r="EB4" s="37" t="e">
        <f>(VLs!EB4-VLs!EA4)/VLs!EA4</f>
        <v>#DIV/0!</v>
      </c>
      <c r="EC4" s="37" t="e">
        <f>(VLs!EC4-VLs!EB4)/VLs!EB4</f>
        <v>#DIV/0!</v>
      </c>
      <c r="ED4" s="37" t="e">
        <f>(VLs!ED4-VLs!EC4)/VLs!EC4</f>
        <v>#DIV/0!</v>
      </c>
      <c r="EE4" s="37" t="e">
        <f>(VLs!EE4-VLs!ED4)/VLs!ED4</f>
        <v>#DIV/0!</v>
      </c>
      <c r="EF4" s="37" t="e">
        <f>(VLs!EF4-VLs!EE4)/VLs!EE4</f>
        <v>#DIV/0!</v>
      </c>
      <c r="EG4" s="37" t="e">
        <f>(VLs!EG4-VLs!EF4)/VLs!EF4</f>
        <v>#DIV/0!</v>
      </c>
      <c r="EH4" s="37" t="e">
        <f>(VLs!EH4-VLs!EG4)/VLs!EG4</f>
        <v>#DIV/0!</v>
      </c>
      <c r="EI4" s="37" t="e">
        <f>(VLs!EI4-VLs!EH4)/VLs!EH4</f>
        <v>#DIV/0!</v>
      </c>
      <c r="EJ4" s="37" t="e">
        <f>(VLs!EJ4-VLs!EI4)/VLs!EI4</f>
        <v>#DIV/0!</v>
      </c>
      <c r="EK4" s="37" t="e">
        <f>(VLs!EK4-VLs!EJ4)/VLs!EJ4</f>
        <v>#DIV/0!</v>
      </c>
      <c r="EL4" s="37" t="e">
        <f>(VLs!EL4-VLs!EK4)/VLs!EK4</f>
        <v>#DIV/0!</v>
      </c>
      <c r="EM4" s="37" t="e">
        <f>(VLs!EM4-VLs!EL4)/VLs!EL4</f>
        <v>#DIV/0!</v>
      </c>
      <c r="EN4" s="37" t="e">
        <f>(VLs!EN4-VLs!EM4)/VLs!EM4</f>
        <v>#DIV/0!</v>
      </c>
      <c r="EO4" s="37" t="e">
        <f>(VLs!EO4-VLs!EN4)/VLs!EN4</f>
        <v>#DIV/0!</v>
      </c>
      <c r="EP4" s="37" t="e">
        <f>(VLs!EP4-VLs!EO4)/VLs!EO4</f>
        <v>#DIV/0!</v>
      </c>
      <c r="EQ4" s="37" t="e">
        <f>(VLs!EQ4-VLs!EP4)/VLs!EP4</f>
        <v>#DIV/0!</v>
      </c>
      <c r="ER4" s="37" t="e">
        <f>(VLs!ER4-VLs!EQ4)/VLs!EQ4</f>
        <v>#DIV/0!</v>
      </c>
      <c r="ES4" s="37" t="e">
        <f>(VLs!ES4-VLs!ER4)/VLs!ER4</f>
        <v>#DIV/0!</v>
      </c>
      <c r="ET4" s="37" t="e">
        <f>(VLs!ET4-VLs!ES4)/VLs!ES4</f>
        <v>#DIV/0!</v>
      </c>
      <c r="EU4" s="37" t="e">
        <f>(VLs!EU4-VLs!ET4)/VLs!ET4</f>
        <v>#DIV/0!</v>
      </c>
      <c r="EV4" s="37" t="e">
        <f>(VLs!EV4-VLs!EU4)/VLs!EU4</f>
        <v>#DIV/0!</v>
      </c>
      <c r="EW4" s="37" t="e">
        <f>(VLs!EW4-VLs!EV4)/VLs!EV4</f>
        <v>#DIV/0!</v>
      </c>
      <c r="EX4" s="37" t="e">
        <f>(VLs!EX4-VLs!EW4)/VLs!EW4</f>
        <v>#DIV/0!</v>
      </c>
      <c r="EY4" s="37" t="e">
        <f>(VLs!EY4-VLs!EX4)/VLs!EX4</f>
        <v>#DIV/0!</v>
      </c>
      <c r="EZ4" s="37" t="e">
        <f>(VLs!EZ4-VLs!EY4)/VLs!EY4</f>
        <v>#DIV/0!</v>
      </c>
      <c r="FA4" s="37" t="e">
        <f>(VLs!FA4-VLs!EZ4)/VLs!EZ4</f>
        <v>#DIV/0!</v>
      </c>
      <c r="FB4" s="37" t="e">
        <f>(VLs!FB4-VLs!FA4)/VLs!FA4</f>
        <v>#DIV/0!</v>
      </c>
      <c r="FC4" s="37" t="e">
        <f>(VLs!FC4-VLs!FB4)/VLs!FB4</f>
        <v>#DIV/0!</v>
      </c>
      <c r="FD4" s="37" t="e">
        <f>(VLs!FD4-VLs!FC4)/VLs!FC4</f>
        <v>#DIV/0!</v>
      </c>
      <c r="FE4" s="37" t="e">
        <f>(VLs!FE4-VLs!FD4)/VLs!FD4</f>
        <v>#DIV/0!</v>
      </c>
      <c r="FF4" s="37" t="e">
        <f>(VLs!FF4-VLs!FE4)/VLs!FE4</f>
        <v>#DIV/0!</v>
      </c>
      <c r="FG4" s="37" t="e">
        <f>(VLs!FG4-VLs!FF4)/VLs!FF4</f>
        <v>#DIV/0!</v>
      </c>
      <c r="FH4" s="37" t="e">
        <f>(VLs!FH4-VLs!FG4)/VLs!FG4</f>
        <v>#DIV/0!</v>
      </c>
      <c r="FI4" s="37" t="e">
        <f>(VLs!FI4-VLs!FH4)/VLs!FH4</f>
        <v>#DIV/0!</v>
      </c>
      <c r="FJ4" s="15" t="e">
        <f>(VLs!FJ4-VLs!FI4)/VLs!FI4</f>
        <v>#DIV/0!</v>
      </c>
      <c r="FK4" s="15" t="e">
        <f>(VLs!FK4-VLs!FJ4)/VLs!FJ4</f>
        <v>#DIV/0!</v>
      </c>
      <c r="FL4" s="15" t="e">
        <f>(VLs!FL4-VLs!FK4)/VLs!FK4</f>
        <v>#DIV/0!</v>
      </c>
      <c r="FM4" s="15" t="e">
        <f>(VLs!FM4-VLs!FL4)/VLs!FL4</f>
        <v>#DIV/0!</v>
      </c>
      <c r="FN4" s="15" t="e">
        <f>(VLs!FN4-VLs!FM4)/VLs!FM4</f>
        <v>#DIV/0!</v>
      </c>
      <c r="FO4" s="15" t="e">
        <f>(VLs!FO4-VLs!FN4)/VLs!FN4</f>
        <v>#DIV/0!</v>
      </c>
      <c r="FP4" s="15" t="e">
        <f>(VLs!FP4-VLs!FO4)/VLs!FO4</f>
        <v>#DIV/0!</v>
      </c>
      <c r="FQ4" s="15" t="e">
        <f>(VLs!FQ4-VLs!FP4)/VLs!FP4</f>
        <v>#DIV/0!</v>
      </c>
      <c r="FR4" s="15" t="e">
        <f>(VLs!FR4-VLs!FQ4)/VLs!FQ4</f>
        <v>#DIV/0!</v>
      </c>
      <c r="FS4" s="15" t="e">
        <f>(VLs!FS4-VLs!FR4)/VLs!FR4</f>
        <v>#DIV/0!</v>
      </c>
      <c r="FT4" s="15" t="e">
        <f>(VLs!FT4-VLs!FS4)/VLs!FS4</f>
        <v>#DIV/0!</v>
      </c>
      <c r="FU4" s="15" t="e">
        <f>(VLs!FU4-VLs!FT4)/VLs!FT4</f>
        <v>#DIV/0!</v>
      </c>
      <c r="FV4" s="15" t="e">
        <f>(VLs!FV4-VLs!FU4)/VLs!FU4</f>
        <v>#DIV/0!</v>
      </c>
      <c r="FW4" s="15" t="e">
        <f>(VLs!FW4-VLs!FV4)/VLs!FV4</f>
        <v>#DIV/0!</v>
      </c>
      <c r="FX4" s="15" t="e">
        <f>(VLs!FX4-VLs!FW4)/VLs!FW4</f>
        <v>#DIV/0!</v>
      </c>
      <c r="FY4" s="15" t="e">
        <f>(VLs!FY4-VLs!FX4)/VLs!FX4</f>
        <v>#DIV/0!</v>
      </c>
      <c r="FZ4" s="15" t="e">
        <f>(VLs!FZ4-VLs!FY4)/VLs!FY4</f>
        <v>#DIV/0!</v>
      </c>
      <c r="GA4" s="15" t="e">
        <f>(VLs!GA4-VLs!FZ4)/VLs!FZ4</f>
        <v>#DIV/0!</v>
      </c>
      <c r="GB4" s="15" t="e">
        <f>(VLs!GB4-VLs!GA4)/VLs!GA4</f>
        <v>#DIV/0!</v>
      </c>
      <c r="GC4" s="15" t="e">
        <f>(VLs!GC4-VLs!GB4)/VLs!GB4</f>
        <v>#DIV/0!</v>
      </c>
      <c r="GD4" s="15" t="e">
        <f>(VLs!GD4-VLs!GC4)/VLs!GC4</f>
        <v>#DIV/0!</v>
      </c>
      <c r="GE4" s="15" t="e">
        <f>(VLs!GE4-VLs!GD4)/VLs!GD4</f>
        <v>#DIV/0!</v>
      </c>
      <c r="GF4" s="15" t="e">
        <f>(VLs!GF4-VLs!GE4)/VLs!GE4</f>
        <v>#DIV/0!</v>
      </c>
      <c r="GG4" s="15" t="e">
        <f>(VLs!GG4-VLs!GF4)/VLs!GF4</f>
        <v>#DIV/0!</v>
      </c>
      <c r="GH4" s="15" t="e">
        <f>(VLs!GH4-VLs!GG4)/VLs!GG4</f>
        <v>#DIV/0!</v>
      </c>
      <c r="GI4" s="15" t="e">
        <f>(VLs!GI4-VLs!GH4)/VLs!GH4</f>
        <v>#DIV/0!</v>
      </c>
      <c r="GJ4" s="15" t="e">
        <f>(VLs!GJ4-VLs!GI4)/VLs!GI4</f>
        <v>#DIV/0!</v>
      </c>
      <c r="GK4" s="15" t="e">
        <f>(VLs!GK4-VLs!GJ4)/VLs!GJ4</f>
        <v>#DIV/0!</v>
      </c>
      <c r="GL4" s="15" t="e">
        <f>(VLs!GL4-VLs!GK4)/VLs!GK4</f>
        <v>#DIV/0!</v>
      </c>
      <c r="GM4" s="15" t="e">
        <f>(VLs!GM4-VLs!GL4)/VLs!GL4</f>
        <v>#DIV/0!</v>
      </c>
      <c r="GN4" s="15" t="e">
        <f>(VLs!GN4-VLs!GM4)/VLs!GM4</f>
        <v>#DIV/0!</v>
      </c>
      <c r="GO4" s="15" t="e">
        <f>(VLs!GO4-VLs!GN4)/VLs!GN4</f>
        <v>#DIV/0!</v>
      </c>
      <c r="GP4" s="15" t="e">
        <f>(VLs!GP4-VLs!GO4)/VLs!GO4</f>
        <v>#DIV/0!</v>
      </c>
      <c r="GQ4" s="15" t="e">
        <f>(VLs!GQ4-VLs!GP4)/VLs!GP4</f>
        <v>#DIV/0!</v>
      </c>
      <c r="GR4" s="15" t="e">
        <f>(VLs!GR4-VLs!GQ4)/VLs!GQ4</f>
        <v>#DIV/0!</v>
      </c>
      <c r="GS4" s="15" t="e">
        <f>(VLs!GS4-VLs!GR4)/VLs!GR4</f>
        <v>#DIV/0!</v>
      </c>
      <c r="GT4" s="15" t="e">
        <f>(VLs!GT4-VLs!GS4)/VLs!GS4</f>
        <v>#DIV/0!</v>
      </c>
      <c r="GU4" s="15" t="e">
        <f>(VLs!GU4-VLs!GT4)/VLs!GT4</f>
        <v>#DIV/0!</v>
      </c>
      <c r="GV4" s="15" t="e">
        <f>(VLs!GV4-VLs!GU4)/VLs!GU4</f>
        <v>#DIV/0!</v>
      </c>
      <c r="GW4" s="15" t="e">
        <f>(VLs!GW4-VLs!GV4)/VLs!GV4</f>
        <v>#DIV/0!</v>
      </c>
      <c r="GX4" s="15" t="e">
        <f>(VLs!GX4-VLs!GW4)/VLs!GW4</f>
        <v>#DIV/0!</v>
      </c>
      <c r="GY4" s="15" t="e">
        <f>(VLs!GY4-VLs!GX4)/VLs!GX4</f>
        <v>#DIV/0!</v>
      </c>
      <c r="GZ4" s="15" t="e">
        <f>(VLs!GZ4-VLs!GY4)/VLs!GY4</f>
        <v>#DIV/0!</v>
      </c>
      <c r="HA4" s="15" t="e">
        <f>(VLs!HA4-VLs!GZ4)/VLs!GZ4</f>
        <v>#DIV/0!</v>
      </c>
      <c r="HB4" s="15" t="e">
        <f>(VLs!HB4-VLs!HA4)/VLs!HA4</f>
        <v>#DIV/0!</v>
      </c>
      <c r="HC4" s="15" t="e">
        <f>(VLs!HC4-VLs!HB4)/VLs!HB4</f>
        <v>#DIV/0!</v>
      </c>
      <c r="HD4" s="15" t="e">
        <f>(VLs!HD4-VLs!HC4)/VLs!HC4</f>
        <v>#DIV/0!</v>
      </c>
      <c r="HE4" s="15" t="e">
        <f>(VLs!HE4-VLs!HD4)/VLs!HD4</f>
        <v>#DIV/0!</v>
      </c>
      <c r="HF4" s="15" t="e">
        <f>(VLs!HF4-VLs!HE4)/VLs!HE4</f>
        <v>#DIV/0!</v>
      </c>
      <c r="HG4" s="15" t="e">
        <f>(VLs!HG4-VLs!HF4)/VLs!HF4</f>
        <v>#DIV/0!</v>
      </c>
      <c r="HH4" s="15" t="e">
        <f>(VLs!HH4-VLs!HG4)/VLs!HG4</f>
        <v>#DIV/0!</v>
      </c>
      <c r="HI4" s="15" t="e">
        <f>(VLs!HI4-VLs!HH4)/VLs!HH4</f>
        <v>#DIV/0!</v>
      </c>
      <c r="HJ4" s="15" t="e">
        <f>(VLs!HJ4-VLs!HI4)/VLs!HI4</f>
        <v>#DIV/0!</v>
      </c>
      <c r="HK4" s="15" t="e">
        <f>(VLs!HK4-VLs!HJ4)/VLs!HJ4</f>
        <v>#DIV/0!</v>
      </c>
      <c r="HL4" s="15" t="e">
        <f>(VLs!HL4-VLs!HK4)/VLs!HK4</f>
        <v>#DIV/0!</v>
      </c>
      <c r="HM4" s="15" t="e">
        <f>(VLs!HM4-VLs!HL4)/VLs!HL4</f>
        <v>#DIV/0!</v>
      </c>
      <c r="HN4" s="15" t="e">
        <f>(VLs!HN4-VLs!HM4)/VLs!HM4</f>
        <v>#DIV/0!</v>
      </c>
      <c r="HO4" s="15" t="e">
        <f>(VLs!HO4-VLs!HN4)/VLs!HN4</f>
        <v>#DIV/0!</v>
      </c>
      <c r="HP4" s="15" t="e">
        <f>(VLs!HP4-VLs!HO4)/VLs!HO4</f>
        <v>#DIV/0!</v>
      </c>
      <c r="HQ4" s="15" t="e">
        <f>(VLs!HQ4-VLs!HP4)/VLs!HP4</f>
        <v>#DIV/0!</v>
      </c>
      <c r="HR4" s="15" t="e">
        <f>(VLs!HR4-VLs!HQ4)/VLs!HQ4</f>
        <v>#DIV/0!</v>
      </c>
      <c r="HS4" s="15" t="e">
        <f>(VLs!HS4-VLs!HR4)/VLs!HR4</f>
        <v>#DIV/0!</v>
      </c>
      <c r="HT4" s="15" t="e">
        <f>(VLs!HT4-VLs!HS4)/VLs!HS4</f>
        <v>#DIV/0!</v>
      </c>
      <c r="HU4" s="15" t="e">
        <f>(VLs!HU4-VLs!HT4)/VLs!HT4</f>
        <v>#DIV/0!</v>
      </c>
      <c r="HV4" s="15" t="e">
        <f>(VLs!HV4-VLs!HU4)/VLs!HU4</f>
        <v>#DIV/0!</v>
      </c>
      <c r="HW4" s="15" t="e">
        <f>(VLs!HW4-VLs!HV4)/VLs!HV4</f>
        <v>#DIV/0!</v>
      </c>
      <c r="HX4" s="15" t="e">
        <f>(VLs!HX4-VLs!HW4)/VLs!HW4</f>
        <v>#DIV/0!</v>
      </c>
      <c r="HY4" s="15" t="e">
        <f>(VLs!HY4-VLs!HX4)/VLs!HX4</f>
        <v>#DIV/0!</v>
      </c>
      <c r="HZ4" s="15" t="e">
        <f>(VLs!HZ4-VLs!HY4)/VLs!HY4</f>
        <v>#DIV/0!</v>
      </c>
      <c r="IA4" s="15" t="e">
        <f>(VLs!IA4-VLs!HZ4)/VLs!HZ4</f>
        <v>#DIV/0!</v>
      </c>
      <c r="IB4" s="15" t="e">
        <f>(VLs!IB4-VLs!IA4)/VLs!IA4</f>
        <v>#DIV/0!</v>
      </c>
      <c r="IC4" s="15" t="e">
        <f>(VLs!IC4-VLs!IB4)/VLs!IB4</f>
        <v>#DIV/0!</v>
      </c>
      <c r="ID4" s="15" t="e">
        <f>(VLs!ID4-VLs!IC4)/VLs!IC4</f>
        <v>#DIV/0!</v>
      </c>
      <c r="IE4" s="15" t="e">
        <f>(VLs!IE4-VLs!ID4)/VLs!ID4</f>
        <v>#DIV/0!</v>
      </c>
      <c r="IF4" s="15" t="e">
        <f>(VLs!IF4-VLs!IE4)/VLs!IE4</f>
        <v>#DIV/0!</v>
      </c>
      <c r="IG4" s="15" t="e">
        <f>(VLs!IG4-VLs!IF4)/VLs!IF4</f>
        <v>#DIV/0!</v>
      </c>
      <c r="IH4" s="15" t="e">
        <f>(VLs!IH4-VLs!IG4)/VLs!IG4</f>
        <v>#DIV/0!</v>
      </c>
      <c r="II4" s="15" t="e">
        <f>(VLs!II4-VLs!IH4)/VLs!IH4</f>
        <v>#DIV/0!</v>
      </c>
      <c r="IJ4" s="15" t="e">
        <f>(VLs!IJ4-VLs!II4)/VLs!II4</f>
        <v>#DIV/0!</v>
      </c>
      <c r="IK4" s="15" t="e">
        <f>(VLs!IK4-VLs!IJ4)/VLs!IJ4</f>
        <v>#DIV/0!</v>
      </c>
      <c r="IL4" s="15" t="e">
        <f>(VLs!IL4-VLs!IK4)/VLs!IK4</f>
        <v>#DIV/0!</v>
      </c>
      <c r="IM4" s="15" t="e">
        <f>(VLs!IM4-VLs!IL4)/VLs!IL4</f>
        <v>#DIV/0!</v>
      </c>
      <c r="IN4" s="15" t="e">
        <f>(VLs!IN4-VLs!IM4)/VLs!IM4</f>
        <v>#DIV/0!</v>
      </c>
      <c r="IO4" s="15" t="e">
        <f>(VLs!IO4-VLs!IN4)/VLs!IN4</f>
        <v>#DIV/0!</v>
      </c>
      <c r="IP4" s="15" t="e">
        <f>(VLs!IP4-VLs!IO4)/VLs!IO4</f>
        <v>#DIV/0!</v>
      </c>
      <c r="IQ4" s="15" t="e">
        <f>(VLs!IQ4-VLs!IP4)/VLs!IP4</f>
        <v>#DIV/0!</v>
      </c>
      <c r="IR4" s="15" t="e">
        <f>(VLs!IR4-VLs!IQ4)/VLs!IQ4</f>
        <v>#DIV/0!</v>
      </c>
      <c r="IS4" s="15" t="e">
        <f>(VLs!IS4-VLs!IR4)/VLs!IR4</f>
        <v>#DIV/0!</v>
      </c>
      <c r="IT4" s="15" t="e">
        <f>(VLs!IT4-VLs!IS4)/VLs!IS4</f>
        <v>#DIV/0!</v>
      </c>
      <c r="IU4" s="15" t="e">
        <f>(VLs!IU4-VLs!IT4)/VLs!IT4</f>
        <v>#DIV/0!</v>
      </c>
      <c r="IV4" s="15" t="e">
        <f>(VLs!IV4-VLs!IU4)/VLs!IU4</f>
        <v>#DIV/0!</v>
      </c>
      <c r="IW4" s="15" t="e">
        <f>(VLs!IW4-VLs!IV4)/VLs!IV4</f>
        <v>#DIV/0!</v>
      </c>
      <c r="IX4" s="15" t="e">
        <f>(VLs!IX4-VLs!IW4)/VLs!IW4</f>
        <v>#DIV/0!</v>
      </c>
      <c r="IY4" s="15" t="e">
        <f>(VLs!IY4-VLs!IX4)/VLs!IX4</f>
        <v>#DIV/0!</v>
      </c>
      <c r="IZ4" s="15" t="e">
        <f>(VLs!IZ4-VLs!IY4)/VLs!IY4</f>
        <v>#DIV/0!</v>
      </c>
      <c r="JA4" s="15" t="e">
        <f>(VLs!JA4-VLs!IZ4)/VLs!IZ4</f>
        <v>#DIV/0!</v>
      </c>
      <c r="JB4" s="15" t="e">
        <f>(VLs!JB4-VLs!JA4)/VLs!JA4</f>
        <v>#DIV/0!</v>
      </c>
      <c r="JC4" s="15" t="e">
        <f>(VLs!JC4-VLs!JB4)/VLs!JB4</f>
        <v>#DIV/0!</v>
      </c>
      <c r="JD4" s="15" t="e">
        <f>(VLs!JD4-VLs!JC4)/VLs!JC4</f>
        <v>#DIV/0!</v>
      </c>
      <c r="JE4" s="15" t="e">
        <f>(VLs!JE4-VLs!JD4)/VLs!JD4</f>
        <v>#DIV/0!</v>
      </c>
      <c r="JF4" s="15">
        <f>(VLs!JF4-VLs!JE4)/VLs!JE4</f>
        <v>1.0803623369068018E-3</v>
      </c>
      <c r="JG4" s="15">
        <f>(VLs!JG4-VLs!JF4)/VLs!JF4</f>
        <v>3.7356798937406848E-3</v>
      </c>
      <c r="JH4" s="15">
        <f>(VLs!JH4-VLs!JG4)/VLs!JG4</f>
        <v>-7.4435530559923422E-4</v>
      </c>
      <c r="JI4" s="15">
        <f>(VLs!JI4-VLs!JH4)/VLs!JH4</f>
        <v>5.7937427578215765E-3</v>
      </c>
      <c r="JJ4" s="15">
        <f>(VLs!JJ4-VLs!JI4)/VLs!JI4</f>
        <v>6.3364055299540015E-3</v>
      </c>
      <c r="JK4" s="15">
        <f>(VLs!JK4-VLs!JJ4)/VLs!JJ4</f>
        <v>-2.7802763921825446E-3</v>
      </c>
      <c r="JL4" s="15">
        <f>(VLs!JL4-VLs!JK4)/VLs!JK4</f>
        <v>9.0200902009019627E-4</v>
      </c>
      <c r="JM4" s="15">
        <f>(VLs!JM4-VLs!JL4)/VLs!JL4</f>
        <v>2.9493691627068609E-3</v>
      </c>
      <c r="JN4" s="15">
        <f>(VLs!JN4-VLs!JM4)/VLs!JM4</f>
        <v>3.7575559549092776E-3</v>
      </c>
      <c r="JO4" s="15">
        <f>(VLs!JO4-VLs!JN4)/VLs!JN4</f>
        <v>5.2897135416667129E-3</v>
      </c>
      <c r="JP4" s="15">
        <f>(VLs!JP4-VLs!JO4)/VLs!JO4</f>
        <v>-3.5618878005342649E-3</v>
      </c>
      <c r="JQ4" s="15">
        <f>(VLs!JQ4-VLs!JP4)/VLs!JP4</f>
        <v>-8.1241368104680448E-5</v>
      </c>
      <c r="JR4" s="15">
        <f>(VLs!JR4-VLs!JQ4)/VLs!JQ4</f>
        <v>-1.9499512512186779E-3</v>
      </c>
      <c r="JS4" s="15">
        <f>(VLs!JS4-VLs!JR4)/VLs!JR4</f>
        <v>1.6281341582543161E-4</v>
      </c>
      <c r="JT4" s="15">
        <f>(VLs!JT4-VLs!JS4)/VLs!JS4</f>
        <v>3.5813120625101556E-3</v>
      </c>
      <c r="JU4" s="15">
        <f>(VLs!JU4-VLs!JT4)/VLs!JT4</f>
        <v>-3.4063260340632742E-3</v>
      </c>
      <c r="JV4" s="15">
        <f>(VLs!JV4-VLs!JU4)/VLs!JU4</f>
        <v>-7.2428385416666713E-3</v>
      </c>
      <c r="JW4" s="15">
        <f>(VLs!JW4-VLs!JV4)/VLs!JV4</f>
        <v>-4.8364620050822954E-3</v>
      </c>
      <c r="JX4" s="15">
        <f>(VLs!JX4-VLs!JW4)/VLs!JW4</f>
        <v>8.2372322899430843E-5</v>
      </c>
      <c r="JY4" s="15">
        <f>(VLs!JY4-VLs!JX4)/VLs!JX4</f>
        <v>1.4825796886583217E-3</v>
      </c>
      <c r="JZ4" s="15">
        <f>(VLs!JZ4-VLs!JY4)/VLs!JY4</f>
        <v>9.2112838226827073E-3</v>
      </c>
      <c r="KA4" s="15">
        <f>(VLs!KA4-VLs!JZ4)/VLs!JZ4</f>
        <v>-2.8522532800912257E-3</v>
      </c>
      <c r="KB4" s="15">
        <f>(VLs!KB4-VLs!KA4)/VLs!KA4</f>
        <v>-4.6583850931676465E-3</v>
      </c>
      <c r="KC4" s="15">
        <f>(VLs!KC4-VLs!KB4)/VLs!KB4</f>
        <v>1.6421709499958011E-3</v>
      </c>
      <c r="KD4" s="15">
        <f>(VLs!KD4-VLs!KC4)/VLs!KC4</f>
        <v>4.0986966144775284E-4</v>
      </c>
      <c r="KE4" s="15">
        <f>(VLs!KE4-VLs!KD4)/VLs!KD4</f>
        <v>6.391347099311594E-3</v>
      </c>
      <c r="KF4" s="15">
        <f>(VLs!KF4-VLs!KE4)/VLs!KE4</f>
        <v>4.0709982087617141E-4</v>
      </c>
      <c r="KG4" s="15">
        <f>(VLs!KG4-VLs!KF4)/VLs!KF4</f>
        <v>5.697078212744622E-4</v>
      </c>
      <c r="KH4" s="15">
        <f>(VLs!KH4-VLs!KG4)/VLs!KG4</f>
        <v>2.5215552301936089E-3</v>
      </c>
      <c r="KI4" s="15">
        <f>(VLs!KI4-VLs!KH4)/VLs!KH4</f>
        <v>4.2190669371196428E-3</v>
      </c>
      <c r="KJ4" s="15">
        <f>(VLs!KJ4-VLs!KI4)/VLs!KI4</f>
        <v>-1.2119253453986545E-3</v>
      </c>
      <c r="KK4" s="15">
        <f>(VLs!KK4-VLs!KJ4)/VLs!KJ4</f>
        <v>2.1032195437630714E-3</v>
      </c>
      <c r="KL4" s="15">
        <f>(VLs!KL4-VLs!KK4)/VLs!KK4</f>
        <v>2.6638682596060569E-3</v>
      </c>
      <c r="KM4" s="15">
        <f>(VLs!KM4-VLs!KL4)/VLs!KL4</f>
        <v>-1.6906851300216871E-3</v>
      </c>
      <c r="KN4" s="15">
        <f>(VLs!KN4-VLs!KM4)/VLs!KM4</f>
        <v>0</v>
      </c>
      <c r="KO4" s="15">
        <f>(VLs!KO4-VLs!KN4)/VLs!KN4</f>
        <v>0</v>
      </c>
      <c r="KP4" s="15">
        <f>(VLs!KP4-VLs!KO4)/VLs!KO4</f>
        <v>0</v>
      </c>
      <c r="KQ4" s="15">
        <f>(VLs!KQ4-VLs!KP4)/VLs!KP4</f>
        <v>0</v>
      </c>
      <c r="KR4" s="15">
        <f>(VLs!KR4-VLs!KQ4)/VLs!KQ4</f>
        <v>0</v>
      </c>
      <c r="KS4" s="15">
        <f>(VLs!KS4-VLs!KR4)/VLs!KR4</f>
        <v>0</v>
      </c>
      <c r="KT4" s="15">
        <f>(VLs!KT4-VLs!KS4)/VLs!KS4</f>
        <v>0</v>
      </c>
      <c r="KU4" s="15">
        <f>(VLs!KU4-VLs!KT4)/VLs!KT4</f>
        <v>0</v>
      </c>
      <c r="KV4" s="15">
        <f>(VLs!KV4-VLs!KU4)/VLs!KU4</f>
        <v>0</v>
      </c>
      <c r="KW4" s="15">
        <f>(VLs!KW4-VLs!KV4)/VLs!KV4</f>
        <v>0</v>
      </c>
      <c r="KX4" s="15">
        <f>(VLs!KX4-VLs!KW4)/VLs!KW4</f>
        <v>0</v>
      </c>
      <c r="KY4" s="15">
        <f>(VLs!KY4-VLs!KX4)/VLs!KX4</f>
        <v>0</v>
      </c>
      <c r="KZ4" s="15">
        <f>(VLs!KZ4-VLs!KY4)/VLs!KY4</f>
        <v>0</v>
      </c>
      <c r="LA4" s="15">
        <f>(VLs!LA4-VLs!KZ4)/VLs!KZ4</f>
        <v>0</v>
      </c>
      <c r="LB4" s="15">
        <f>(VLs!LB4-VLs!LA4)/VLs!LA4</f>
        <v>0</v>
      </c>
      <c r="LC4" s="15">
        <f>(VLs!LC4-VLs!LB4)/VLs!LB4</f>
        <v>0</v>
      </c>
      <c r="LD4" s="15">
        <f>(VLs!LD4-VLs!LC4)/VLs!LC4</f>
        <v>0</v>
      </c>
      <c r="LE4" s="15">
        <f>(VLs!LE4-VLs!LD4)/VLs!LD4</f>
        <v>0</v>
      </c>
      <c r="LF4" s="15">
        <f>(VLs!LF4-VLs!LE4)/VLs!LE4</f>
        <v>0</v>
      </c>
      <c r="LG4" s="15">
        <f>(VLs!LG4-VLs!LF4)/VLs!LF4</f>
        <v>0</v>
      </c>
      <c r="LH4" s="15">
        <f>(VLs!LH4-VLs!LG4)/VLs!LG4</f>
        <v>0</v>
      </c>
      <c r="LI4" s="15">
        <f>(VLs!LI4-VLs!LH4)/VLs!LH4</f>
        <v>0</v>
      </c>
      <c r="LJ4" s="15">
        <f>(VLs!LJ4-VLs!LI4)/VLs!LI4</f>
        <v>0</v>
      </c>
      <c r="LK4" s="15">
        <f>(VLs!LK4-VLs!LJ4)/VLs!LJ4</f>
        <v>0</v>
      </c>
      <c r="LL4" s="15">
        <f>(VLs!LL4-VLs!LK4)/VLs!LK4</f>
        <v>0</v>
      </c>
      <c r="LM4" s="15">
        <f>(VLs!LM4-VLs!LL4)/VLs!LL4</f>
        <v>0</v>
      </c>
      <c r="LN4" s="15">
        <f>(VLs!LN4-VLs!LM4)/VLs!LM4</f>
        <v>0</v>
      </c>
      <c r="LO4" s="15">
        <f>(VLs!LO4-VLs!LN4)/VLs!LN4</f>
        <v>0</v>
      </c>
      <c r="LP4" s="15">
        <f>(VLs!LP4-VLs!LO4)/VLs!LO4</f>
        <v>0</v>
      </c>
      <c r="LQ4" s="15">
        <f>(VLs!LQ4-VLs!LP4)/VLs!LP4</f>
        <v>0</v>
      </c>
      <c r="LR4" s="15">
        <f>(VLs!LR4-VLs!LQ4)/VLs!LQ4</f>
        <v>0</v>
      </c>
      <c r="LS4" s="15">
        <f>(VLs!LS4-VLs!LR4)/VLs!LR4</f>
        <v>0</v>
      </c>
      <c r="LT4" s="15">
        <f>(VLs!LT4-VLs!LS4)/VLs!LS4</f>
        <v>0</v>
      </c>
      <c r="LU4" s="15">
        <f>(VLs!LU4-VLs!LT4)/VLs!LT4</f>
        <v>0</v>
      </c>
      <c r="LV4" s="15">
        <f>(VLs!LV4-VLs!LU4)/VLs!LU4</f>
        <v>0</v>
      </c>
      <c r="LW4" s="15">
        <f>(VLs!LW4-VLs!LV4)/VLs!LV4</f>
        <v>0</v>
      </c>
      <c r="LX4" s="15">
        <f>(VLs!LX4-VLs!LW4)/VLs!LW4</f>
        <v>0</v>
      </c>
      <c r="LY4" s="15">
        <f>(VLs!LY4-VLs!LX4)/VLs!LX4</f>
        <v>0</v>
      </c>
      <c r="LZ4" s="15">
        <f>(VLs!LZ4-VLs!LY4)/VLs!LY4</f>
        <v>0</v>
      </c>
      <c r="MA4" s="15">
        <f>(VLs!MA4-VLs!LZ4)/VLs!LZ4</f>
        <v>0</v>
      </c>
      <c r="MB4" s="15">
        <f>(VLs!MB4-VLs!MA4)/VLs!MA4</f>
        <v>0</v>
      </c>
      <c r="MC4" s="15">
        <f>(VLs!MC4-VLs!MB4)/VLs!MB4</f>
        <v>0</v>
      </c>
      <c r="MD4" s="15">
        <f>(VLs!MD4-VLs!MC4)/VLs!MC4</f>
        <v>0</v>
      </c>
      <c r="ME4" s="15">
        <f>(VLs!ME4-VLs!MD4)/VLs!MD4</f>
        <v>0</v>
      </c>
      <c r="MF4" s="15">
        <f>(VLs!MF4-VLs!ME4)/VLs!ME4</f>
        <v>0</v>
      </c>
      <c r="MG4" s="15">
        <f>(VLs!MG4-VLs!MF4)/VLs!MF4</f>
        <v>0</v>
      </c>
      <c r="MH4" s="15">
        <f>(VLs!MH4-VLs!MG4)/VLs!MG4</f>
        <v>0</v>
      </c>
      <c r="MI4" s="15">
        <f>(VLs!MI4-VLs!MH4)/VLs!MH4</f>
        <v>0</v>
      </c>
      <c r="MJ4" s="15">
        <f>(VLs!MJ4-VLs!MI4)/VLs!MI4</f>
        <v>0</v>
      </c>
      <c r="MK4" s="15">
        <f>(VLs!MK4-VLs!MJ4)/VLs!MJ4</f>
        <v>0</v>
      </c>
      <c r="ML4" s="15">
        <f>(VLs!ML4-VLs!MK4)/VLs!MK4</f>
        <v>0</v>
      </c>
      <c r="MM4" s="15">
        <f>(VLs!MM4-VLs!ML4)/VLs!ML4</f>
        <v>0</v>
      </c>
      <c r="MN4" s="15">
        <f>(VLs!MN4-VLs!MM4)/VLs!MM4</f>
        <v>0</v>
      </c>
      <c r="MO4" s="15">
        <f>(VLs!MO4-VLs!MN4)/VLs!MN4</f>
        <v>0</v>
      </c>
      <c r="MP4" s="15">
        <f>(VLs!MP4-VLs!MO4)/VLs!MO4</f>
        <v>0</v>
      </c>
      <c r="MQ4" s="15">
        <f>(VLs!MQ4-VLs!MP4)/VLs!MP4</f>
        <v>0</v>
      </c>
      <c r="MR4" s="15">
        <f>(VLs!MR4-VLs!MQ4)/VLs!MQ4</f>
        <v>0</v>
      </c>
      <c r="MS4" s="15">
        <f>(VLs!MS4-VLs!MR4)/VLs!MR4</f>
        <v>0</v>
      </c>
      <c r="MT4" s="15">
        <f>(VLs!MT4-VLs!MS4)/VLs!MS4</f>
        <v>0</v>
      </c>
      <c r="MU4" s="15">
        <f>(VLs!MU4-VLs!MT4)/VLs!MT4</f>
        <v>0</v>
      </c>
      <c r="MV4" s="15">
        <f>(VLs!MV4-VLs!MU4)/VLs!MU4</f>
        <v>0</v>
      </c>
      <c r="MW4" s="15">
        <f>(VLs!MW4-VLs!MV4)/VLs!MV4</f>
        <v>0</v>
      </c>
      <c r="MX4" s="15">
        <f>(VLs!MX4-VLs!MW4)/VLs!MW4</f>
        <v>0</v>
      </c>
      <c r="MY4" s="15">
        <f>(VLs!MY4-VLs!MX4)/VLs!MX4</f>
        <v>0</v>
      </c>
      <c r="MZ4" s="15">
        <f>(VLs!MZ4-VLs!MY4)/VLs!MY4</f>
        <v>0</v>
      </c>
      <c r="NA4" s="15">
        <f>(VLs!NA4-VLs!MZ4)/VLs!MZ4</f>
        <v>0</v>
      </c>
      <c r="NB4" s="15">
        <f>(VLs!NB4-VLs!NA4)/VLs!NA4</f>
        <v>0</v>
      </c>
      <c r="NC4" s="15">
        <f>(VLs!NC4-VLs!NB4)/VLs!NB4</f>
        <v>0</v>
      </c>
      <c r="ND4" s="15">
        <f>(VLs!ND4-VLs!NC4)/VLs!NC4</f>
        <v>0</v>
      </c>
      <c r="NE4" s="15">
        <f>(VLs!NE4-VLs!ND4)/VLs!ND4</f>
        <v>0</v>
      </c>
      <c r="NF4" s="15">
        <f>(VLs!NF4-VLs!NE4)/VLs!NE4</f>
        <v>0</v>
      </c>
      <c r="NG4" s="15">
        <f>(VLs!NG4-VLs!NF4)/VLs!NF4</f>
        <v>0</v>
      </c>
      <c r="NH4" s="15">
        <f>(VLs!NH4-VLs!NG4)/VLs!NG4</f>
        <v>0</v>
      </c>
      <c r="NI4" s="15">
        <f>(VLs!NI4-VLs!NH4)/VLs!NH4</f>
        <v>0</v>
      </c>
      <c r="NJ4" s="15">
        <f>(VLs!NJ4-VLs!NI4)/VLs!NI4</f>
        <v>0</v>
      </c>
      <c r="NK4" s="15">
        <f>(VLs!NK4-VLs!NJ4)/VLs!NJ4</f>
        <v>0</v>
      </c>
      <c r="NL4" s="15">
        <f>(VLs!NL4-VLs!NK4)/VLs!NK4</f>
        <v>0</v>
      </c>
      <c r="NM4" s="15">
        <f>(VLs!NM4-VLs!NL4)/VLs!NL4</f>
        <v>0</v>
      </c>
      <c r="NN4" s="15">
        <f>(VLs!NN4-VLs!NM4)/VLs!NM4</f>
        <v>0</v>
      </c>
      <c r="NO4" s="15">
        <f>(VLs!NO4-VLs!NN4)/VLs!NN4</f>
        <v>0</v>
      </c>
      <c r="NP4" s="15">
        <f>(VLs!NP4-VLs!NO4)/VLs!NO4</f>
        <v>0</v>
      </c>
      <c r="NQ4" s="15">
        <f>(VLs!NQ4-VLs!NP4)/VLs!NP4</f>
        <v>0</v>
      </c>
      <c r="NR4" s="15">
        <f>(VLs!NR4-VLs!NQ4)/VLs!NQ4</f>
        <v>0</v>
      </c>
      <c r="NS4" s="15">
        <f>(VLs!NS4-VLs!NR4)/VLs!NR4</f>
        <v>0</v>
      </c>
      <c r="NT4" s="15">
        <f>(VLs!NT4-VLs!NS4)/VLs!NS4</f>
        <v>0</v>
      </c>
      <c r="NU4" s="15">
        <f>(VLs!NU4-VLs!NT4)/VLs!NT4</f>
        <v>0</v>
      </c>
      <c r="NV4" s="15">
        <f>(VLs!NV4-VLs!NU4)/VLs!NU4</f>
        <v>0</v>
      </c>
      <c r="NW4" s="15">
        <f>(VLs!NW4-VLs!NV4)/VLs!NV4</f>
        <v>0</v>
      </c>
      <c r="NX4" s="15">
        <f>(VLs!NX4-VLs!NW4)/VLs!NW4</f>
        <v>0</v>
      </c>
      <c r="NY4" s="15">
        <f>(VLs!NY4-VLs!NX4)/VLs!NX4</f>
        <v>0</v>
      </c>
      <c r="NZ4" s="15">
        <f>(VLs!NZ4-VLs!NY4)/VLs!NY4</f>
        <v>0</v>
      </c>
      <c r="OA4" s="15">
        <f>(VLs!OA4-VLs!NZ4)/VLs!NZ4</f>
        <v>0</v>
      </c>
      <c r="OB4" s="15">
        <f>(VLs!OB4-VLs!OA4)/VLs!OA4</f>
        <v>0</v>
      </c>
      <c r="OC4" s="15">
        <f>(VLs!OC4-VLs!OB4)/VLs!OB4</f>
        <v>0</v>
      </c>
      <c r="OD4" s="15">
        <f>(VLs!OD4-VLs!OC4)/VLs!OC4</f>
        <v>0</v>
      </c>
      <c r="OE4" s="15">
        <f>(VLs!OE4-VLs!OD4)/VLs!OD4</f>
        <v>0</v>
      </c>
      <c r="OF4" s="15">
        <f>(VLs!OF4-VLs!OE4)/VLs!OE4</f>
        <v>0</v>
      </c>
      <c r="OG4" s="15">
        <f>(VLs!OG4-VLs!OF4)/VLs!OF4</f>
        <v>0</v>
      </c>
      <c r="OH4" s="15">
        <f>(VLs!OH4-VLs!OG4)/VLs!OG4</f>
        <v>0</v>
      </c>
      <c r="OI4" s="15">
        <f>(VLs!OI4-VLs!OH4)/VLs!OH4</f>
        <v>0</v>
      </c>
      <c r="OJ4" s="15">
        <f>(VLs!OJ4-VLs!OI4)/VLs!OI4</f>
        <v>0</v>
      </c>
      <c r="OK4" s="15">
        <f>(VLs!OK4-VLs!OJ4)/VLs!OJ4</f>
        <v>0</v>
      </c>
      <c r="OL4" s="15">
        <f>(VLs!OL4-VLs!OK4)/VLs!OK4</f>
        <v>0</v>
      </c>
      <c r="OM4" s="15">
        <f>(VLs!OM4-VLs!OL4)/VLs!OL4</f>
        <v>0</v>
      </c>
      <c r="ON4" s="15">
        <f>(VLs!ON4-VLs!OM4)/VLs!OM4</f>
        <v>0</v>
      </c>
      <c r="OO4" s="15">
        <f>(VLs!OO4-VLs!ON4)/VLs!ON4</f>
        <v>0</v>
      </c>
      <c r="OP4" s="15">
        <f>(VLs!OP4-VLs!OO4)/VLs!OO4</f>
        <v>0</v>
      </c>
      <c r="OQ4" s="15">
        <f>(VLs!OQ4-VLs!OP4)/VLs!OP4</f>
        <v>0</v>
      </c>
      <c r="OR4" s="15">
        <f>(VLs!OR4-VLs!OQ4)/VLs!OQ4</f>
        <v>0</v>
      </c>
      <c r="OS4" s="15">
        <f>(VLs!OS4-VLs!OR4)/VLs!OR4</f>
        <v>0</v>
      </c>
      <c r="OT4" s="15">
        <f>(VLs!OT4-VLs!OS4)/VLs!OS4</f>
        <v>0</v>
      </c>
      <c r="OU4" s="15">
        <f>(VLs!OU4-VLs!OT4)/VLs!OT4</f>
        <v>0</v>
      </c>
      <c r="OV4" s="15">
        <f>(VLs!OV4-VLs!OU4)/VLs!OU4</f>
        <v>0</v>
      </c>
      <c r="OW4" s="15">
        <f>(VLs!OW4-VLs!OV4)/VLs!OV4</f>
        <v>0</v>
      </c>
      <c r="OX4" s="15">
        <f>(VLs!OX4-VLs!OW4)/VLs!OW4</f>
        <v>0</v>
      </c>
      <c r="OY4" s="15">
        <f>(VLs!OY4-VLs!OX4)/VLs!OX4</f>
        <v>0</v>
      </c>
      <c r="OZ4" s="15">
        <f>(VLs!OZ4-VLs!OY4)/VLs!OY4</f>
        <v>0</v>
      </c>
      <c r="PA4" s="15">
        <f>(VLs!PA4-VLs!OZ4)/VLs!OZ4</f>
        <v>0</v>
      </c>
      <c r="PB4" s="15">
        <f>(VLs!PB4-VLs!PA4)/VLs!PA4</f>
        <v>0</v>
      </c>
      <c r="PC4" s="15">
        <f>(VLs!PC4-VLs!PB4)/VLs!PB4</f>
        <v>0</v>
      </c>
      <c r="PD4" s="15">
        <f>(VLs!PD4-VLs!PC4)/VLs!PC4</f>
        <v>0</v>
      </c>
      <c r="PE4" s="15">
        <f>(VLs!PE4-VLs!PD4)/VLs!PD4</f>
        <v>0</v>
      </c>
      <c r="PF4" s="15">
        <f>(VLs!PF4-VLs!PE4)/VLs!PE4</f>
        <v>0</v>
      </c>
      <c r="PG4" s="15">
        <f>(VLs!PG4-VLs!PF4)/VLs!PF4</f>
        <v>0</v>
      </c>
      <c r="PH4" s="15">
        <f>(VLs!PH4-VLs!PG4)/VLs!PG4</f>
        <v>0</v>
      </c>
      <c r="PI4" s="15">
        <f>(VLs!PI4-VLs!PH4)/VLs!PH4</f>
        <v>0</v>
      </c>
      <c r="PJ4" s="15">
        <f>(VLs!PJ4-VLs!PI4)/VLs!PI4</f>
        <v>0</v>
      </c>
      <c r="PK4" s="15">
        <f>(VLs!PK4-VLs!PJ4)/VLs!PJ4</f>
        <v>0</v>
      </c>
      <c r="PL4" s="15">
        <f>(VLs!PL4-VLs!PK4)/VLs!PK4</f>
        <v>0</v>
      </c>
      <c r="PM4" s="15">
        <f>(VLs!PM4-VLs!PL4)/VLs!PL4</f>
        <v>0</v>
      </c>
      <c r="PN4" s="15">
        <f>(VLs!PN4-VLs!PM4)/VLs!PM4</f>
        <v>0</v>
      </c>
      <c r="PO4" s="15">
        <f>(VLs!PO4-VLs!PN4)/VLs!PN4</f>
        <v>0</v>
      </c>
      <c r="PP4" s="15">
        <f>(VLs!PP4-VLs!PO4)/VLs!PO4</f>
        <v>0</v>
      </c>
      <c r="PQ4" s="15">
        <f>(VLs!PQ4-VLs!PP4)/VLs!PP4</f>
        <v>0</v>
      </c>
      <c r="PR4" s="15">
        <f>(VLs!PR4-VLs!PQ4)/VLs!PQ4</f>
        <v>0</v>
      </c>
      <c r="PS4" s="15">
        <f>(VLs!PS4-VLs!PR4)/VLs!PR4</f>
        <v>0</v>
      </c>
      <c r="PT4" s="15">
        <f>(VLs!PT4-VLs!PS4)/VLs!PS4</f>
        <v>0</v>
      </c>
      <c r="PU4" s="15">
        <f>(VLs!PU4-VLs!PT4)/VLs!PT4</f>
        <v>0</v>
      </c>
      <c r="PV4" s="15">
        <f>(VLs!PV4-VLs!PU4)/VLs!PU4</f>
        <v>0</v>
      </c>
      <c r="PW4" s="15">
        <f>(VLs!PW4-VLs!PV4)/VLs!PV4</f>
        <v>0</v>
      </c>
      <c r="PX4" s="15">
        <f>(VLs!PX4-VLs!PW4)/VLs!PW4</f>
        <v>0</v>
      </c>
      <c r="PY4" s="15">
        <f>(VLs!PY4-VLs!PX4)/VLs!PX4</f>
        <v>0</v>
      </c>
      <c r="PZ4" s="15">
        <f>(VLs!PZ4-VLs!PY4)/VLs!PY4</f>
        <v>0</v>
      </c>
      <c r="QA4" s="15">
        <f>(VLs!QA4-VLs!PZ4)/VLs!PZ4</f>
        <v>0</v>
      </c>
      <c r="QB4" s="15">
        <f>(VLs!QB4-VLs!QA4)/VLs!QA4</f>
        <v>0</v>
      </c>
      <c r="QC4" s="15">
        <f>(VLs!QC4-VLs!QB4)/VLs!QB4</f>
        <v>0</v>
      </c>
      <c r="QD4" s="15">
        <f>(VLs!QD4-VLs!QC4)/VLs!QC4</f>
        <v>0</v>
      </c>
      <c r="QE4" s="15">
        <f>(VLs!QE4-VLs!QD4)/VLs!QD4</f>
        <v>0</v>
      </c>
      <c r="QF4" s="15">
        <f>(VLs!QF4-VLs!QE4)/VLs!QE4</f>
        <v>0</v>
      </c>
      <c r="QG4" s="15">
        <f>(VLs!QG4-VLs!QF4)/VLs!QF4</f>
        <v>0</v>
      </c>
      <c r="QH4" s="15">
        <f>(VLs!QH4-VLs!QG4)/VLs!QG4</f>
        <v>0</v>
      </c>
      <c r="QI4" s="15">
        <f>(VLs!QI4-VLs!QH4)/VLs!QH4</f>
        <v>0</v>
      </c>
      <c r="QJ4" s="15">
        <f>(VLs!QJ4-VLs!QI4)/VLs!QI4</f>
        <v>0</v>
      </c>
      <c r="QK4" s="15">
        <f>(VLs!QK4-VLs!QJ4)/VLs!QJ4</f>
        <v>0</v>
      </c>
      <c r="QL4" s="15">
        <f>(VLs!QL4-VLs!QK4)/VLs!QK4</f>
        <v>0</v>
      </c>
      <c r="QM4" s="15">
        <f>(VLs!QM4-VLs!QL4)/VLs!QL4</f>
        <v>0</v>
      </c>
      <c r="QN4" s="15">
        <f>(VLs!QN4-VLs!QM4)/VLs!QM4</f>
        <v>0</v>
      </c>
      <c r="QO4" s="15">
        <f>(VLs!QO4-VLs!QN4)/VLs!QN4</f>
        <v>0</v>
      </c>
      <c r="QP4" s="15">
        <f>(VLs!QP4-VLs!QO4)/VLs!QO4</f>
        <v>0</v>
      </c>
      <c r="QQ4" s="15">
        <f>(VLs!QQ4-VLs!QP4)/VLs!QP4</f>
        <v>0</v>
      </c>
      <c r="QR4" s="15">
        <f>(VLs!QR4-VLs!QQ4)/VLs!QQ4</f>
        <v>0</v>
      </c>
      <c r="QS4" s="15">
        <f>(VLs!QS4-VLs!QR4)/VLs!QR4</f>
        <v>0</v>
      </c>
      <c r="QT4" s="15">
        <f>(VLs!QT4-VLs!QS4)/VLs!QS4</f>
        <v>0</v>
      </c>
      <c r="QU4" s="15">
        <f>(VLs!QU4-VLs!QT4)/VLs!QT4</f>
        <v>0</v>
      </c>
      <c r="QV4" s="15">
        <f>(VLs!QV4-VLs!QU4)/VLs!QU4</f>
        <v>0</v>
      </c>
      <c r="QW4" s="15">
        <f>(VLs!QW4-VLs!QV4)/VLs!QV4</f>
        <v>0</v>
      </c>
      <c r="QX4" s="15">
        <f>(VLs!QX4-VLs!QW4)/VLs!QW4</f>
        <v>0</v>
      </c>
      <c r="QY4" s="15">
        <f>(VLs!QY4-VLs!QX4)/VLs!QX4</f>
        <v>0</v>
      </c>
      <c r="QZ4" s="15">
        <f>(VLs!QZ4-VLs!QY4)/VLs!QY4</f>
        <v>0</v>
      </c>
      <c r="RA4" s="15">
        <f>(VLs!RA4-VLs!QZ4)/VLs!QZ4</f>
        <v>0</v>
      </c>
      <c r="RB4" s="15">
        <f>(VLs!RB4-VLs!RA4)/VLs!RA4</f>
        <v>0</v>
      </c>
      <c r="RC4" s="15">
        <f>(VLs!RC4-VLs!RB4)/VLs!RB4</f>
        <v>0</v>
      </c>
      <c r="RD4" s="15">
        <f>(VLs!RD4-VLs!RC4)/VLs!RC4</f>
        <v>0</v>
      </c>
      <c r="RE4" s="15">
        <f>(VLs!RE4-VLs!RD4)/VLs!RD4</f>
        <v>0</v>
      </c>
      <c r="RF4" s="15">
        <f>(VLs!RF4-VLs!RE4)/VLs!RE4</f>
        <v>0</v>
      </c>
      <c r="RG4" s="15">
        <f>(VLs!RG4-VLs!RF4)/VLs!RF4</f>
        <v>0</v>
      </c>
      <c r="RH4" s="15">
        <f>(VLs!RH4-VLs!RG4)/VLs!RG4</f>
        <v>0</v>
      </c>
      <c r="RI4" s="15">
        <f>(VLs!RI4-VLs!RH4)/VLs!RH4</f>
        <v>0</v>
      </c>
      <c r="RJ4" s="15">
        <f>(VLs!RJ4-VLs!RI4)/VLs!RI4</f>
        <v>0</v>
      </c>
      <c r="RK4" s="15">
        <f>(VLs!RK4-VLs!RJ4)/VLs!RJ4</f>
        <v>0</v>
      </c>
      <c r="RL4" s="15">
        <f>(VLs!RL4-VLs!RK4)/VLs!RK4</f>
        <v>0</v>
      </c>
      <c r="RM4" s="15">
        <f>(VLs!RM4-VLs!RL4)/VLs!RL4</f>
        <v>0</v>
      </c>
      <c r="RN4" s="15">
        <f>(VLs!RN4-VLs!RM4)/VLs!RM4</f>
        <v>0</v>
      </c>
      <c r="RO4" s="15">
        <f>(VLs!RO4-VLs!RN4)/VLs!RN4</f>
        <v>0</v>
      </c>
      <c r="RP4" s="15">
        <f>(VLs!RP4-VLs!RO4)/VLs!RO4</f>
        <v>0</v>
      </c>
      <c r="RQ4" s="15">
        <f>(VLs!RQ4-VLs!RP4)/VLs!RP4</f>
        <v>0</v>
      </c>
      <c r="RR4" s="15">
        <f>(VLs!RR4-VLs!RQ4)/VLs!RQ4</f>
        <v>0</v>
      </c>
      <c r="RS4" s="15">
        <f>(VLs!RS4-VLs!RR4)/VLs!RR4</f>
        <v>0</v>
      </c>
      <c r="RT4" s="15">
        <f>(VLs!RT4-VLs!RS4)/VLs!RS4</f>
        <v>0</v>
      </c>
      <c r="RU4" s="15">
        <f>(VLs!RU4-VLs!RT4)/VLs!RT4</f>
        <v>0</v>
      </c>
      <c r="RV4" s="15">
        <f>(VLs!RV4-VLs!RU4)/VLs!RU4</f>
        <v>0</v>
      </c>
      <c r="RW4" s="15">
        <f>(VLs!RW4-VLs!RV4)/VLs!RV4</f>
        <v>0</v>
      </c>
      <c r="RX4" s="15">
        <f>(VLs!RX4-VLs!RW4)/VLs!RW4</f>
        <v>0</v>
      </c>
      <c r="RY4" s="15">
        <f>(VLs!RY4-VLs!RX4)/VLs!RX4</f>
        <v>0</v>
      </c>
      <c r="RZ4" s="15">
        <f>(VLs!RZ4-VLs!RY4)/VLs!RY4</f>
        <v>0</v>
      </c>
      <c r="SA4" s="15">
        <f>(VLs!SA4-VLs!RZ4)/VLs!RZ4</f>
        <v>0</v>
      </c>
      <c r="SB4" s="15">
        <f>(VLs!SB4-VLs!SA4)/VLs!SA4</f>
        <v>0</v>
      </c>
      <c r="SC4" s="15">
        <f>(VLs!SC4-VLs!SB4)/VLs!SB4</f>
        <v>0</v>
      </c>
      <c r="SD4" s="15">
        <f>(VLs!SD4-VLs!SC4)/VLs!SC4</f>
        <v>0</v>
      </c>
      <c r="SE4" s="15">
        <f>(VLs!SE4-VLs!SD4)/VLs!SD4</f>
        <v>0</v>
      </c>
      <c r="SF4" s="15">
        <f>(VLs!SF4-VLs!SE4)/VLs!SE4</f>
        <v>0</v>
      </c>
      <c r="SG4" s="15">
        <f>(VLs!SG4-VLs!SF4)/VLs!SF4</f>
        <v>0</v>
      </c>
      <c r="SH4" s="15">
        <f>(VLs!SH4-VLs!SG4)/VLs!SG4</f>
        <v>0</v>
      </c>
      <c r="SI4" s="15">
        <f>(VLs!SI4-VLs!SH4)/VLs!SH4</f>
        <v>0</v>
      </c>
      <c r="SJ4" s="15">
        <f>(VLs!SJ4-VLs!SI4)/VLs!SI4</f>
        <v>0</v>
      </c>
      <c r="SK4" s="15">
        <f>(VLs!SK4-VLs!SJ4)/VLs!SJ4</f>
        <v>0</v>
      </c>
      <c r="SL4" s="15">
        <f>(VLs!SL4-VLs!SK4)/VLs!SK4</f>
        <v>0</v>
      </c>
      <c r="SM4" s="15">
        <f>(VLs!SM4-VLs!SL4)/VLs!SL4</f>
        <v>0</v>
      </c>
      <c r="SN4" s="15">
        <f>(VLs!SN4-VLs!SM4)/VLs!SM4</f>
        <v>0</v>
      </c>
      <c r="SO4" s="15">
        <f>(VLs!SO4-VLs!SN4)/VLs!SN4</f>
        <v>0</v>
      </c>
      <c r="SP4" s="15">
        <f>(VLs!SP4-VLs!SO4)/VLs!SO4</f>
        <v>0</v>
      </c>
      <c r="SQ4" s="15">
        <f>(VLs!SQ4-VLs!SP4)/VLs!SP4</f>
        <v>0</v>
      </c>
      <c r="SR4" s="15">
        <f>(VLs!SR4-VLs!SQ4)/VLs!SQ4</f>
        <v>0</v>
      </c>
      <c r="SS4" s="15">
        <f>(VLs!SS4-VLs!SR4)/VLs!SR4</f>
        <v>0</v>
      </c>
      <c r="ST4" s="15">
        <f>(VLs!ST4-VLs!SS4)/VLs!SS4</f>
        <v>0</v>
      </c>
      <c r="SU4" s="15">
        <f>(VLs!SU4-VLs!ST4)/VLs!ST4</f>
        <v>0</v>
      </c>
      <c r="SV4" s="15">
        <f>(VLs!SV4-VLs!SU4)/VLs!SU4</f>
        <v>0</v>
      </c>
      <c r="SW4" s="15">
        <f>(VLs!SW4-VLs!SV4)/VLs!SV4</f>
        <v>0</v>
      </c>
      <c r="SX4" s="15">
        <f>(VLs!SX4-VLs!SW4)/VLs!SW4</f>
        <v>0</v>
      </c>
      <c r="SY4" s="15">
        <f>(VLs!SY4-VLs!SX4)/VLs!SX4</f>
        <v>0</v>
      </c>
      <c r="SZ4" s="15">
        <f>(VLs!SZ4-VLs!SY4)/VLs!SY4</f>
        <v>0</v>
      </c>
      <c r="TA4" s="15">
        <f>(VLs!TA4-VLs!SZ4)/VLs!SZ4</f>
        <v>0</v>
      </c>
      <c r="TB4" s="15">
        <f>(VLs!TB4-VLs!TA4)/VLs!TA4</f>
        <v>0</v>
      </c>
      <c r="TC4" s="15">
        <f>(VLs!TC4-VLs!TB4)/VLs!TB4</f>
        <v>0</v>
      </c>
      <c r="TD4" s="15">
        <f>(VLs!TD4-VLs!TC4)/VLs!TC4</f>
        <v>0</v>
      </c>
      <c r="TE4" s="15">
        <f>(VLs!TE4-VLs!TD4)/VLs!TD4</f>
        <v>0</v>
      </c>
    </row>
    <row r="5" spans="1:525" x14ac:dyDescent="0.25">
      <c r="A5" s="5" t="str">
        <f>Datos_MStar!J6</f>
        <v>LU0572586674</v>
      </c>
      <c r="B5" s="5" t="str">
        <f>Datos_MStar!K6</f>
        <v>Alken Absolute Return Europe I</v>
      </c>
      <c r="C5" s="36">
        <v>0</v>
      </c>
      <c r="D5" s="37" t="e">
        <f>(VLs!D5-VLs!C5)/VLs!C5</f>
        <v>#DIV/0!</v>
      </c>
      <c r="E5" s="37" t="e">
        <f>(VLs!E5-VLs!D5)/VLs!D5</f>
        <v>#DIV/0!</v>
      </c>
      <c r="F5" s="37" t="e">
        <f>(VLs!F5-VLs!E5)/VLs!E5</f>
        <v>#DIV/0!</v>
      </c>
      <c r="G5" s="37" t="e">
        <f>(VLs!G5-VLs!F5)/VLs!F5</f>
        <v>#DIV/0!</v>
      </c>
      <c r="H5" s="37" t="e">
        <f>(VLs!H5-VLs!G5)/VLs!G5</f>
        <v>#DIV/0!</v>
      </c>
      <c r="I5" s="37" t="e">
        <f>(VLs!I5-VLs!H5)/VLs!H5</f>
        <v>#DIV/0!</v>
      </c>
      <c r="J5" s="37" t="e">
        <f>(VLs!J5-VLs!I5)/VLs!I5</f>
        <v>#DIV/0!</v>
      </c>
      <c r="K5" s="37" t="e">
        <f>(VLs!K5-VLs!J5)/VLs!J5</f>
        <v>#DIV/0!</v>
      </c>
      <c r="L5" s="37" t="e">
        <f>(VLs!L5-VLs!K5)/VLs!K5</f>
        <v>#DIV/0!</v>
      </c>
      <c r="M5" s="37" t="e">
        <f>(VLs!M5-VLs!L5)/VLs!L5</f>
        <v>#DIV/0!</v>
      </c>
      <c r="N5" s="37" t="e">
        <f>(VLs!N5-VLs!M5)/VLs!M5</f>
        <v>#DIV/0!</v>
      </c>
      <c r="O5" s="37" t="e">
        <f>(VLs!O5-VLs!N5)/VLs!N5</f>
        <v>#DIV/0!</v>
      </c>
      <c r="P5" s="37" t="e">
        <f>(VLs!P5-VLs!O5)/VLs!O5</f>
        <v>#DIV/0!</v>
      </c>
      <c r="Q5" s="37" t="e">
        <f>(VLs!Q5-VLs!P5)/VLs!P5</f>
        <v>#DIV/0!</v>
      </c>
      <c r="R5" s="37" t="e">
        <f>(VLs!R5-VLs!Q5)/VLs!Q5</f>
        <v>#DIV/0!</v>
      </c>
      <c r="S5" s="37" t="e">
        <f>(VLs!S5-VLs!R5)/VLs!R5</f>
        <v>#DIV/0!</v>
      </c>
      <c r="T5" s="37" t="e">
        <f>(VLs!T5-VLs!S5)/VLs!S5</f>
        <v>#DIV/0!</v>
      </c>
      <c r="U5" s="37" t="e">
        <f>(VLs!U5-VLs!T5)/VLs!T5</f>
        <v>#DIV/0!</v>
      </c>
      <c r="V5" s="37" t="e">
        <f>(VLs!V5-VLs!U5)/VLs!U5</f>
        <v>#DIV/0!</v>
      </c>
      <c r="W5" s="37" t="e">
        <f>(VLs!W5-VLs!V5)/VLs!V5</f>
        <v>#DIV/0!</v>
      </c>
      <c r="X5" s="37" t="e">
        <f>(VLs!X5-VLs!W5)/VLs!W5</f>
        <v>#DIV/0!</v>
      </c>
      <c r="Y5" s="37" t="e">
        <f>(VLs!Y5-VLs!X5)/VLs!X5</f>
        <v>#DIV/0!</v>
      </c>
      <c r="Z5" s="37" t="e">
        <f>(VLs!Z5-VLs!Y5)/VLs!Y5</f>
        <v>#DIV/0!</v>
      </c>
      <c r="AA5" s="37" t="e">
        <f>(VLs!AA5-VLs!Z5)/VLs!Z5</f>
        <v>#DIV/0!</v>
      </c>
      <c r="AB5" s="37" t="e">
        <f>(VLs!AB5-VLs!AA5)/VLs!AA5</f>
        <v>#DIV/0!</v>
      </c>
      <c r="AC5" s="37" t="e">
        <f>(VLs!AC5-VLs!AB5)/VLs!AB5</f>
        <v>#DIV/0!</v>
      </c>
      <c r="AD5" s="37" t="e">
        <f>(VLs!AD5-VLs!AC5)/VLs!AC5</f>
        <v>#DIV/0!</v>
      </c>
      <c r="AE5" s="37" t="e">
        <f>(VLs!AE5-VLs!AD5)/VLs!AD5</f>
        <v>#DIV/0!</v>
      </c>
      <c r="AF5" s="37" t="e">
        <f>(VLs!AF5-VLs!AE5)/VLs!AE5</f>
        <v>#DIV/0!</v>
      </c>
      <c r="AG5" s="37" t="e">
        <f>(VLs!AG5-VLs!AF5)/VLs!AF5</f>
        <v>#DIV/0!</v>
      </c>
      <c r="AH5" s="37" t="e">
        <f>(VLs!AH5-VLs!AG5)/VLs!AG5</f>
        <v>#DIV/0!</v>
      </c>
      <c r="AI5" s="37" t="e">
        <f>(VLs!AI5-VLs!AH5)/VLs!AH5</f>
        <v>#DIV/0!</v>
      </c>
      <c r="AJ5" s="37" t="e">
        <f>(VLs!AJ5-VLs!AI5)/VLs!AI5</f>
        <v>#DIV/0!</v>
      </c>
      <c r="AK5" s="37" t="e">
        <f>(VLs!AK5-VLs!AJ5)/VLs!AJ5</f>
        <v>#DIV/0!</v>
      </c>
      <c r="AL5" s="37" t="e">
        <f>(VLs!AL5-VLs!AK5)/VLs!AK5</f>
        <v>#DIV/0!</v>
      </c>
      <c r="AM5" s="37" t="e">
        <f>(VLs!AM5-VLs!AL5)/VLs!AL5</f>
        <v>#DIV/0!</v>
      </c>
      <c r="AN5" s="37" t="e">
        <f>(VLs!AN5-VLs!AM5)/VLs!AM5</f>
        <v>#DIV/0!</v>
      </c>
      <c r="AO5" s="37" t="e">
        <f>(VLs!AO5-VLs!AN5)/VLs!AN5</f>
        <v>#DIV/0!</v>
      </c>
      <c r="AP5" s="37" t="e">
        <f>(VLs!AP5-VLs!AO5)/VLs!AO5</f>
        <v>#DIV/0!</v>
      </c>
      <c r="AQ5" s="37" t="e">
        <f>(VLs!AQ5-VLs!AP5)/VLs!AP5</f>
        <v>#DIV/0!</v>
      </c>
      <c r="AR5" s="37" t="e">
        <f>(VLs!AR5-VLs!AQ5)/VLs!AQ5</f>
        <v>#DIV/0!</v>
      </c>
      <c r="AS5" s="37" t="e">
        <f>(VLs!AS5-VLs!AR5)/VLs!AR5</f>
        <v>#DIV/0!</v>
      </c>
      <c r="AT5" s="37" t="e">
        <f>(VLs!AT5-VLs!AS5)/VLs!AS5</f>
        <v>#DIV/0!</v>
      </c>
      <c r="AU5" s="37" t="e">
        <f>(VLs!AU5-VLs!AT5)/VLs!AT5</f>
        <v>#DIV/0!</v>
      </c>
      <c r="AV5" s="37" t="e">
        <f>(VLs!AV5-VLs!AU5)/VLs!AU5</f>
        <v>#DIV/0!</v>
      </c>
      <c r="AW5" s="37" t="e">
        <f>(VLs!AW5-VLs!AV5)/VLs!AV5</f>
        <v>#DIV/0!</v>
      </c>
      <c r="AX5" s="37" t="e">
        <f>(VLs!AX5-VLs!AW5)/VLs!AW5</f>
        <v>#DIV/0!</v>
      </c>
      <c r="AY5" s="37" t="e">
        <f>(VLs!AY5-VLs!AX5)/VLs!AX5</f>
        <v>#DIV/0!</v>
      </c>
      <c r="AZ5" s="37" t="e">
        <f>(VLs!AZ5-VLs!AY5)/VLs!AY5</f>
        <v>#DIV/0!</v>
      </c>
      <c r="BA5" s="37" t="e">
        <f>(VLs!BA5-VLs!AZ5)/VLs!AZ5</f>
        <v>#DIV/0!</v>
      </c>
      <c r="BB5" s="37" t="e">
        <f>(VLs!BB5-VLs!BA5)/VLs!BA5</f>
        <v>#DIV/0!</v>
      </c>
      <c r="BC5" s="37" t="e">
        <f>(VLs!BC5-VLs!BB5)/VLs!BB5</f>
        <v>#DIV/0!</v>
      </c>
      <c r="BD5" s="37" t="e">
        <f>(VLs!BD5-VLs!BC5)/VLs!BC5</f>
        <v>#DIV/0!</v>
      </c>
      <c r="BE5" s="37" t="e">
        <f>(VLs!BE5-VLs!BD5)/VLs!BD5</f>
        <v>#DIV/0!</v>
      </c>
      <c r="BF5" s="37" t="e">
        <f>(VLs!BF5-VLs!BE5)/VLs!BE5</f>
        <v>#DIV/0!</v>
      </c>
      <c r="BG5" s="37" t="e">
        <f>(VLs!BG5-VLs!BF5)/VLs!BF5</f>
        <v>#DIV/0!</v>
      </c>
      <c r="BH5" s="37" t="e">
        <f>(VLs!BH5-VLs!BG5)/VLs!BG5</f>
        <v>#DIV/0!</v>
      </c>
      <c r="BI5" s="37" t="e">
        <f>(VLs!BI5-VLs!BH5)/VLs!BH5</f>
        <v>#DIV/0!</v>
      </c>
      <c r="BJ5" s="37" t="e">
        <f>(VLs!BJ5-VLs!BI5)/VLs!BI5</f>
        <v>#DIV/0!</v>
      </c>
      <c r="BK5" s="37" t="e">
        <f>(VLs!BK5-VLs!BJ5)/VLs!BJ5</f>
        <v>#DIV/0!</v>
      </c>
      <c r="BL5" s="37" t="e">
        <f>(VLs!BL5-VLs!BK5)/VLs!BK5</f>
        <v>#DIV/0!</v>
      </c>
      <c r="BM5" s="37" t="e">
        <f>(VLs!BM5-VLs!BL5)/VLs!BL5</f>
        <v>#DIV/0!</v>
      </c>
      <c r="BN5" s="37" t="e">
        <f>(VLs!BN5-VLs!BM5)/VLs!BM5</f>
        <v>#DIV/0!</v>
      </c>
      <c r="BO5" s="37" t="e">
        <f>(VLs!BO5-VLs!BN5)/VLs!BN5</f>
        <v>#DIV/0!</v>
      </c>
      <c r="BP5" s="37" t="e">
        <f>(VLs!BP5-VLs!BO5)/VLs!BO5</f>
        <v>#DIV/0!</v>
      </c>
      <c r="BQ5" s="37" t="e">
        <f>(VLs!BQ5-VLs!BP5)/VLs!BP5</f>
        <v>#DIV/0!</v>
      </c>
      <c r="BR5" s="37" t="e">
        <f>(VLs!BR5-VLs!BQ5)/VLs!BQ5</f>
        <v>#DIV/0!</v>
      </c>
      <c r="BS5" s="37" t="e">
        <f>(VLs!BS5-VLs!BR5)/VLs!BR5</f>
        <v>#DIV/0!</v>
      </c>
      <c r="BT5" s="37" t="e">
        <f>(VLs!BT5-VLs!BS5)/VLs!BS5</f>
        <v>#DIV/0!</v>
      </c>
      <c r="BU5" s="37" t="e">
        <f>(VLs!BU5-VLs!BT5)/VLs!BT5</f>
        <v>#DIV/0!</v>
      </c>
      <c r="BV5" s="37" t="e">
        <f>(VLs!BV5-VLs!BU5)/VLs!BU5</f>
        <v>#DIV/0!</v>
      </c>
      <c r="BW5" s="37" t="e">
        <f>(VLs!BW5-VLs!BV5)/VLs!BV5</f>
        <v>#DIV/0!</v>
      </c>
      <c r="BX5" s="37" t="e">
        <f>(VLs!BX5-VLs!BW5)/VLs!BW5</f>
        <v>#DIV/0!</v>
      </c>
      <c r="BY5" s="37" t="e">
        <f>(VLs!BY5-VLs!BX5)/VLs!BX5</f>
        <v>#DIV/0!</v>
      </c>
      <c r="BZ5" s="37" t="e">
        <f>(VLs!BZ5-VLs!BY5)/VLs!BY5</f>
        <v>#DIV/0!</v>
      </c>
      <c r="CA5" s="37" t="e">
        <f>(VLs!CA5-VLs!BZ5)/VLs!BZ5</f>
        <v>#DIV/0!</v>
      </c>
      <c r="CB5" s="37" t="e">
        <f>(VLs!CB5-VLs!CA5)/VLs!CA5</f>
        <v>#DIV/0!</v>
      </c>
      <c r="CC5" s="37" t="e">
        <f>(VLs!CC5-VLs!CB5)/VLs!CB5</f>
        <v>#DIV/0!</v>
      </c>
      <c r="CD5" s="37" t="e">
        <f>(VLs!CD5-VLs!CC5)/VLs!CC5</f>
        <v>#DIV/0!</v>
      </c>
      <c r="CE5" s="37" t="e">
        <f>(VLs!CE5-VLs!CD5)/VLs!CD5</f>
        <v>#DIV/0!</v>
      </c>
      <c r="CF5" s="37" t="e">
        <f>(VLs!CF5-VLs!CE5)/VLs!CE5</f>
        <v>#DIV/0!</v>
      </c>
      <c r="CG5" s="37" t="e">
        <f>(VLs!CG5-VLs!CF5)/VLs!CF5</f>
        <v>#DIV/0!</v>
      </c>
      <c r="CH5" s="37" t="e">
        <f>(VLs!CH5-VLs!CG5)/VLs!CG5</f>
        <v>#DIV/0!</v>
      </c>
      <c r="CI5" s="37" t="e">
        <f>(VLs!CI5-VLs!CH5)/VLs!CH5</f>
        <v>#DIV/0!</v>
      </c>
      <c r="CJ5" s="37" t="e">
        <f>(VLs!CJ5-VLs!CI5)/VLs!CI5</f>
        <v>#DIV/0!</v>
      </c>
      <c r="CK5" s="37" t="e">
        <f>(VLs!CK5-VLs!CJ5)/VLs!CJ5</f>
        <v>#DIV/0!</v>
      </c>
      <c r="CL5" s="37" t="e">
        <f>(VLs!CL5-VLs!CK5)/VLs!CK5</f>
        <v>#DIV/0!</v>
      </c>
      <c r="CM5" s="37" t="e">
        <f>(VLs!CM5-VLs!CL5)/VLs!CL5</f>
        <v>#DIV/0!</v>
      </c>
      <c r="CN5" s="37" t="e">
        <f>(VLs!CN5-VLs!CM5)/VLs!CM5</f>
        <v>#DIV/0!</v>
      </c>
      <c r="CO5" s="37" t="e">
        <f>(VLs!CO5-VLs!CN5)/VLs!CN5</f>
        <v>#DIV/0!</v>
      </c>
      <c r="CP5" s="37" t="e">
        <f>(VLs!CP5-VLs!CO5)/VLs!CO5</f>
        <v>#DIV/0!</v>
      </c>
      <c r="CQ5" s="37" t="e">
        <f>(VLs!CQ5-VLs!CP5)/VLs!CP5</f>
        <v>#DIV/0!</v>
      </c>
      <c r="CR5" s="37" t="e">
        <f>(VLs!CR5-VLs!CQ5)/VLs!CQ5</f>
        <v>#DIV/0!</v>
      </c>
      <c r="CS5" s="37" t="e">
        <f>(VLs!CS5-VLs!CR5)/VLs!CR5</f>
        <v>#DIV/0!</v>
      </c>
      <c r="CT5" s="37" t="e">
        <f>(VLs!CT5-VLs!CS5)/VLs!CS5</f>
        <v>#DIV/0!</v>
      </c>
      <c r="CU5" s="37" t="e">
        <f>(VLs!CU5-VLs!CT5)/VLs!CT5</f>
        <v>#DIV/0!</v>
      </c>
      <c r="CV5" s="37" t="e">
        <f>(VLs!CV5-VLs!CU5)/VLs!CU5</f>
        <v>#DIV/0!</v>
      </c>
      <c r="CW5" s="37" t="e">
        <f>(VLs!CW5-VLs!CV5)/VLs!CV5</f>
        <v>#DIV/0!</v>
      </c>
      <c r="CX5" s="37" t="e">
        <f>(VLs!CX5-VLs!CW5)/VLs!CW5</f>
        <v>#DIV/0!</v>
      </c>
      <c r="CY5" s="37" t="e">
        <f>(VLs!CY5-VLs!CX5)/VLs!CX5</f>
        <v>#DIV/0!</v>
      </c>
      <c r="CZ5" s="37" t="e">
        <f>(VLs!CZ5-VLs!CY5)/VLs!CY5</f>
        <v>#DIV/0!</v>
      </c>
      <c r="DA5" s="37" t="e">
        <f>(VLs!DA5-VLs!CZ5)/VLs!CZ5</f>
        <v>#DIV/0!</v>
      </c>
      <c r="DB5" s="37" t="e">
        <f>(VLs!DB5-VLs!DA5)/VLs!DA5</f>
        <v>#DIV/0!</v>
      </c>
      <c r="DC5" s="37" t="e">
        <f>(VLs!DC5-VLs!DB5)/VLs!DB5</f>
        <v>#DIV/0!</v>
      </c>
      <c r="DD5" s="37" t="e">
        <f>(VLs!DD5-VLs!DC5)/VLs!DC5</f>
        <v>#DIV/0!</v>
      </c>
      <c r="DE5" s="37" t="e">
        <f>(VLs!DE5-VLs!DD5)/VLs!DD5</f>
        <v>#DIV/0!</v>
      </c>
      <c r="DF5" s="37" t="e">
        <f>(VLs!DF5-VLs!DE5)/VLs!DE5</f>
        <v>#DIV/0!</v>
      </c>
      <c r="DG5" s="37" t="e">
        <f>(VLs!DG5-VLs!DF5)/VLs!DF5</f>
        <v>#DIV/0!</v>
      </c>
      <c r="DH5" s="37" t="e">
        <f>(VLs!DH5-VLs!DG5)/VLs!DG5</f>
        <v>#DIV/0!</v>
      </c>
      <c r="DI5" s="37" t="e">
        <f>(VLs!DI5-VLs!DH5)/VLs!DH5</f>
        <v>#DIV/0!</v>
      </c>
      <c r="DJ5" s="37" t="e">
        <f>(VLs!DJ5-VLs!DI5)/VLs!DI5</f>
        <v>#DIV/0!</v>
      </c>
      <c r="DK5" s="37" t="e">
        <f>(VLs!DK5-VLs!DJ5)/VLs!DJ5</f>
        <v>#DIV/0!</v>
      </c>
      <c r="DL5" s="37" t="e">
        <f>(VLs!DL5-VLs!DK5)/VLs!DK5</f>
        <v>#DIV/0!</v>
      </c>
      <c r="DM5" s="37" t="e">
        <f>(VLs!DM5-VLs!DL5)/VLs!DL5</f>
        <v>#DIV/0!</v>
      </c>
      <c r="DN5" s="37" t="e">
        <f>(VLs!DN5-VLs!DM5)/VLs!DM5</f>
        <v>#DIV/0!</v>
      </c>
      <c r="DO5" s="37" t="e">
        <f>(VLs!DO5-VLs!DN5)/VLs!DN5</f>
        <v>#DIV/0!</v>
      </c>
      <c r="DP5" s="37" t="e">
        <f>(VLs!DP5-VLs!DO5)/VLs!DO5</f>
        <v>#DIV/0!</v>
      </c>
      <c r="DQ5" s="37" t="e">
        <f>(VLs!DQ5-VLs!DP5)/VLs!DP5</f>
        <v>#DIV/0!</v>
      </c>
      <c r="DR5" s="37" t="e">
        <f>(VLs!DR5-VLs!DQ5)/VLs!DQ5</f>
        <v>#DIV/0!</v>
      </c>
      <c r="DS5" s="37" t="e">
        <f>(VLs!DS5-VLs!DR5)/VLs!DR5</f>
        <v>#DIV/0!</v>
      </c>
      <c r="DT5" s="37" t="e">
        <f>(VLs!DT5-VLs!DS5)/VLs!DS5</f>
        <v>#DIV/0!</v>
      </c>
      <c r="DU5" s="37" t="e">
        <f>(VLs!DU5-VLs!DT5)/VLs!DT5</f>
        <v>#DIV/0!</v>
      </c>
      <c r="DV5" s="37" t="e">
        <f>(VLs!DV5-VLs!DU5)/VLs!DU5</f>
        <v>#DIV/0!</v>
      </c>
      <c r="DW5" s="37" t="e">
        <f>(VLs!DW5-VLs!DV5)/VLs!DV5</f>
        <v>#DIV/0!</v>
      </c>
      <c r="DX5" s="37" t="e">
        <f>(VLs!DX5-VLs!DW5)/VLs!DW5</f>
        <v>#DIV/0!</v>
      </c>
      <c r="DY5" s="37" t="e">
        <f>(VLs!DY5-VLs!DX5)/VLs!DX5</f>
        <v>#DIV/0!</v>
      </c>
      <c r="DZ5" s="37" t="e">
        <f>(VLs!DZ5-VLs!DY5)/VLs!DY5</f>
        <v>#DIV/0!</v>
      </c>
      <c r="EA5" s="37" t="e">
        <f>(VLs!EA5-VLs!DZ5)/VLs!DZ5</f>
        <v>#DIV/0!</v>
      </c>
      <c r="EB5" s="37" t="e">
        <f>(VLs!EB5-VLs!EA5)/VLs!EA5</f>
        <v>#DIV/0!</v>
      </c>
      <c r="EC5" s="37" t="e">
        <f>(VLs!EC5-VLs!EB5)/VLs!EB5</f>
        <v>#DIV/0!</v>
      </c>
      <c r="ED5" s="37" t="e">
        <f>(VLs!ED5-VLs!EC5)/VLs!EC5</f>
        <v>#DIV/0!</v>
      </c>
      <c r="EE5" s="37" t="e">
        <f>(VLs!EE5-VLs!ED5)/VLs!ED5</f>
        <v>#DIV/0!</v>
      </c>
      <c r="EF5" s="37" t="e">
        <f>(VLs!EF5-VLs!EE5)/VLs!EE5</f>
        <v>#DIV/0!</v>
      </c>
      <c r="EG5" s="37" t="e">
        <f>(VLs!EG5-VLs!EF5)/VLs!EF5</f>
        <v>#DIV/0!</v>
      </c>
      <c r="EH5" s="37" t="e">
        <f>(VLs!EH5-VLs!EG5)/VLs!EG5</f>
        <v>#DIV/0!</v>
      </c>
      <c r="EI5" s="37" t="e">
        <f>(VLs!EI5-VLs!EH5)/VLs!EH5</f>
        <v>#DIV/0!</v>
      </c>
      <c r="EJ5" s="37" t="e">
        <f>(VLs!EJ5-VLs!EI5)/VLs!EI5</f>
        <v>#DIV/0!</v>
      </c>
      <c r="EK5" s="37" t="e">
        <f>(VLs!EK5-VLs!EJ5)/VLs!EJ5</f>
        <v>#DIV/0!</v>
      </c>
      <c r="EL5" s="37" t="e">
        <f>(VLs!EL5-VLs!EK5)/VLs!EK5</f>
        <v>#DIV/0!</v>
      </c>
      <c r="EM5" s="37" t="e">
        <f>(VLs!EM5-VLs!EL5)/VLs!EL5</f>
        <v>#DIV/0!</v>
      </c>
      <c r="EN5" s="37" t="e">
        <f>(VLs!EN5-VLs!EM5)/VLs!EM5</f>
        <v>#DIV/0!</v>
      </c>
      <c r="EO5" s="37" t="e">
        <f>(VLs!EO5-VLs!EN5)/VLs!EN5</f>
        <v>#DIV/0!</v>
      </c>
      <c r="EP5" s="37" t="e">
        <f>(VLs!EP5-VLs!EO5)/VLs!EO5</f>
        <v>#DIV/0!</v>
      </c>
      <c r="EQ5" s="37" t="e">
        <f>(VLs!EQ5-VLs!EP5)/VLs!EP5</f>
        <v>#DIV/0!</v>
      </c>
      <c r="ER5" s="37" t="e">
        <f>(VLs!ER5-VLs!EQ5)/VLs!EQ5</f>
        <v>#DIV/0!</v>
      </c>
      <c r="ES5" s="37" t="e">
        <f>(VLs!ES5-VLs!ER5)/VLs!ER5</f>
        <v>#DIV/0!</v>
      </c>
      <c r="ET5" s="37" t="e">
        <f>(VLs!ET5-VLs!ES5)/VLs!ES5</f>
        <v>#DIV/0!</v>
      </c>
      <c r="EU5" s="37" t="e">
        <f>(VLs!EU5-VLs!ET5)/VLs!ET5</f>
        <v>#DIV/0!</v>
      </c>
      <c r="EV5" s="37" t="e">
        <f>(VLs!EV5-VLs!EU5)/VLs!EU5</f>
        <v>#DIV/0!</v>
      </c>
      <c r="EW5" s="37" t="e">
        <f>(VLs!EW5-VLs!EV5)/VLs!EV5</f>
        <v>#DIV/0!</v>
      </c>
      <c r="EX5" s="37" t="e">
        <f>(VLs!EX5-VLs!EW5)/VLs!EW5</f>
        <v>#DIV/0!</v>
      </c>
      <c r="EY5" s="37" t="e">
        <f>(VLs!EY5-VLs!EX5)/VLs!EX5</f>
        <v>#DIV/0!</v>
      </c>
      <c r="EZ5" s="37" t="e">
        <f>(VLs!EZ5-VLs!EY5)/VLs!EY5</f>
        <v>#DIV/0!</v>
      </c>
      <c r="FA5" s="37" t="e">
        <f>(VLs!FA5-VLs!EZ5)/VLs!EZ5</f>
        <v>#DIV/0!</v>
      </c>
      <c r="FB5" s="37" t="e">
        <f>(VLs!FB5-VLs!FA5)/VLs!FA5</f>
        <v>#DIV/0!</v>
      </c>
      <c r="FC5" s="37" t="e">
        <f>(VLs!FC5-VLs!FB5)/VLs!FB5</f>
        <v>#DIV/0!</v>
      </c>
      <c r="FD5" s="37" t="e">
        <f>(VLs!FD5-VLs!FC5)/VLs!FC5</f>
        <v>#DIV/0!</v>
      </c>
      <c r="FE5" s="37" t="e">
        <f>(VLs!FE5-VLs!FD5)/VLs!FD5</f>
        <v>#DIV/0!</v>
      </c>
      <c r="FF5" s="37" t="e">
        <f>(VLs!FF5-VLs!FE5)/VLs!FE5</f>
        <v>#DIV/0!</v>
      </c>
      <c r="FG5" s="37" t="e">
        <f>(VLs!FG5-VLs!FF5)/VLs!FF5</f>
        <v>#DIV/0!</v>
      </c>
      <c r="FH5" s="37" t="e">
        <f>(VLs!FH5-VLs!FG5)/VLs!FG5</f>
        <v>#DIV/0!</v>
      </c>
      <c r="FI5" s="37" t="e">
        <f>(VLs!FI5-VLs!FH5)/VLs!FH5</f>
        <v>#DIV/0!</v>
      </c>
      <c r="FJ5" s="15" t="e">
        <f>(VLs!FJ5-VLs!FI5)/VLs!FI5</f>
        <v>#DIV/0!</v>
      </c>
      <c r="FK5" s="15" t="e">
        <f>(VLs!FK5-VLs!FJ5)/VLs!FJ5</f>
        <v>#DIV/0!</v>
      </c>
      <c r="FL5" s="15" t="e">
        <f>(VLs!FL5-VLs!FK5)/VLs!FK5</f>
        <v>#DIV/0!</v>
      </c>
      <c r="FM5" s="15" t="e">
        <f>(VLs!FM5-VLs!FL5)/VLs!FL5</f>
        <v>#DIV/0!</v>
      </c>
      <c r="FN5" s="15" t="e">
        <f>(VLs!FN5-VLs!FM5)/VLs!FM5</f>
        <v>#DIV/0!</v>
      </c>
      <c r="FO5" s="15" t="e">
        <f>(VLs!FO5-VLs!FN5)/VLs!FN5</f>
        <v>#DIV/0!</v>
      </c>
      <c r="FP5" s="15" t="e">
        <f>(VLs!FP5-VLs!FO5)/VLs!FO5</f>
        <v>#DIV/0!</v>
      </c>
      <c r="FQ5" s="15" t="e">
        <f>(VLs!FQ5-VLs!FP5)/VLs!FP5</f>
        <v>#DIV/0!</v>
      </c>
      <c r="FR5" s="15" t="e">
        <f>(VLs!FR5-VLs!FQ5)/VLs!FQ5</f>
        <v>#DIV/0!</v>
      </c>
      <c r="FS5" s="15" t="e">
        <f>(VLs!FS5-VLs!FR5)/VLs!FR5</f>
        <v>#DIV/0!</v>
      </c>
      <c r="FT5" s="15" t="e">
        <f>(VLs!FT5-VLs!FS5)/VLs!FS5</f>
        <v>#DIV/0!</v>
      </c>
      <c r="FU5" s="15" t="e">
        <f>(VLs!FU5-VLs!FT5)/VLs!FT5</f>
        <v>#DIV/0!</v>
      </c>
      <c r="FV5" s="15" t="e">
        <f>(VLs!FV5-VLs!FU5)/VLs!FU5</f>
        <v>#DIV/0!</v>
      </c>
      <c r="FW5" s="15" t="e">
        <f>(VLs!FW5-VLs!FV5)/VLs!FV5</f>
        <v>#DIV/0!</v>
      </c>
      <c r="FX5" s="15" t="e">
        <f>(VLs!FX5-VLs!FW5)/VLs!FW5</f>
        <v>#DIV/0!</v>
      </c>
      <c r="FY5" s="15" t="e">
        <f>(VLs!FY5-VLs!FX5)/VLs!FX5</f>
        <v>#DIV/0!</v>
      </c>
      <c r="FZ5" s="15" t="e">
        <f>(VLs!FZ5-VLs!FY5)/VLs!FY5</f>
        <v>#DIV/0!</v>
      </c>
      <c r="GA5" s="15" t="e">
        <f>(VLs!GA5-VLs!FZ5)/VLs!FZ5</f>
        <v>#DIV/0!</v>
      </c>
      <c r="GB5" s="15" t="e">
        <f>(VLs!GB5-VLs!GA5)/VLs!GA5</f>
        <v>#DIV/0!</v>
      </c>
      <c r="GC5" s="15" t="e">
        <f>(VLs!GC5-VLs!GB5)/VLs!GB5</f>
        <v>#DIV/0!</v>
      </c>
      <c r="GD5" s="15" t="e">
        <f>(VLs!GD5-VLs!GC5)/VLs!GC5</f>
        <v>#DIV/0!</v>
      </c>
      <c r="GE5" s="15" t="e">
        <f>(VLs!GE5-VLs!GD5)/VLs!GD5</f>
        <v>#DIV/0!</v>
      </c>
      <c r="GF5" s="15" t="e">
        <f>(VLs!GF5-VLs!GE5)/VLs!GE5</f>
        <v>#DIV/0!</v>
      </c>
      <c r="GG5" s="15" t="e">
        <f>(VLs!GG5-VLs!GF5)/VLs!GF5</f>
        <v>#DIV/0!</v>
      </c>
      <c r="GH5" s="15" t="e">
        <f>(VLs!GH5-VLs!GG5)/VLs!GG5</f>
        <v>#DIV/0!</v>
      </c>
      <c r="GI5" s="15" t="e">
        <f>(VLs!GI5-VLs!GH5)/VLs!GH5</f>
        <v>#DIV/0!</v>
      </c>
      <c r="GJ5" s="15" t="e">
        <f>(VLs!GJ5-VLs!GI5)/VLs!GI5</f>
        <v>#DIV/0!</v>
      </c>
      <c r="GK5" s="15" t="e">
        <f>(VLs!GK5-VLs!GJ5)/VLs!GJ5</f>
        <v>#DIV/0!</v>
      </c>
      <c r="GL5" s="15" t="e">
        <f>(VLs!GL5-VLs!GK5)/VLs!GK5</f>
        <v>#DIV/0!</v>
      </c>
      <c r="GM5" s="15" t="e">
        <f>(VLs!GM5-VLs!GL5)/VLs!GL5</f>
        <v>#DIV/0!</v>
      </c>
      <c r="GN5" s="15" t="e">
        <f>(VLs!GN5-VLs!GM5)/VLs!GM5</f>
        <v>#DIV/0!</v>
      </c>
      <c r="GO5" s="15" t="e">
        <f>(VLs!GO5-VLs!GN5)/VLs!GN5</f>
        <v>#DIV/0!</v>
      </c>
      <c r="GP5" s="15" t="e">
        <f>(VLs!GP5-VLs!GO5)/VLs!GO5</f>
        <v>#DIV/0!</v>
      </c>
      <c r="GQ5" s="15" t="e">
        <f>(VLs!GQ5-VLs!GP5)/VLs!GP5</f>
        <v>#DIV/0!</v>
      </c>
      <c r="GR5" s="15" t="e">
        <f>(VLs!GR5-VLs!GQ5)/VLs!GQ5</f>
        <v>#DIV/0!</v>
      </c>
      <c r="GS5" s="15" t="e">
        <f>(VLs!GS5-VLs!GR5)/VLs!GR5</f>
        <v>#DIV/0!</v>
      </c>
      <c r="GT5" s="15" t="e">
        <f>(VLs!GT5-VLs!GS5)/VLs!GS5</f>
        <v>#DIV/0!</v>
      </c>
      <c r="GU5" s="15" t="e">
        <f>(VLs!GU5-VLs!GT5)/VLs!GT5</f>
        <v>#DIV/0!</v>
      </c>
      <c r="GV5" s="15" t="e">
        <f>(VLs!GV5-VLs!GU5)/VLs!GU5</f>
        <v>#DIV/0!</v>
      </c>
      <c r="GW5" s="15" t="e">
        <f>(VLs!GW5-VLs!GV5)/VLs!GV5</f>
        <v>#DIV/0!</v>
      </c>
      <c r="GX5" s="15" t="e">
        <f>(VLs!GX5-VLs!GW5)/VLs!GW5</f>
        <v>#DIV/0!</v>
      </c>
      <c r="GY5" s="15" t="e">
        <f>(VLs!GY5-VLs!GX5)/VLs!GX5</f>
        <v>#DIV/0!</v>
      </c>
      <c r="GZ5" s="15" t="e">
        <f>(VLs!GZ5-VLs!GY5)/VLs!GY5</f>
        <v>#DIV/0!</v>
      </c>
      <c r="HA5" s="15" t="e">
        <f>(VLs!HA5-VLs!GZ5)/VLs!GZ5</f>
        <v>#DIV/0!</v>
      </c>
      <c r="HB5" s="15" t="e">
        <f>(VLs!HB5-VLs!HA5)/VLs!HA5</f>
        <v>#DIV/0!</v>
      </c>
      <c r="HC5" s="15" t="e">
        <f>(VLs!HC5-VLs!HB5)/VLs!HB5</f>
        <v>#DIV/0!</v>
      </c>
      <c r="HD5" s="15" t="e">
        <f>(VLs!HD5-VLs!HC5)/VLs!HC5</f>
        <v>#DIV/0!</v>
      </c>
      <c r="HE5" s="15" t="e">
        <f>(VLs!HE5-VLs!HD5)/VLs!HD5</f>
        <v>#DIV/0!</v>
      </c>
      <c r="HF5" s="15" t="e">
        <f>(VLs!HF5-VLs!HE5)/VLs!HE5</f>
        <v>#DIV/0!</v>
      </c>
      <c r="HG5" s="15" t="e">
        <f>(VLs!HG5-VLs!HF5)/VLs!HF5</f>
        <v>#DIV/0!</v>
      </c>
      <c r="HH5" s="15" t="e">
        <f>(VLs!HH5-VLs!HG5)/VLs!HG5</f>
        <v>#DIV/0!</v>
      </c>
      <c r="HI5" s="15" t="e">
        <f>(VLs!HI5-VLs!HH5)/VLs!HH5</f>
        <v>#DIV/0!</v>
      </c>
      <c r="HJ5" s="15" t="e">
        <f>(VLs!HJ5-VLs!HI5)/VLs!HI5</f>
        <v>#DIV/0!</v>
      </c>
      <c r="HK5" s="15" t="e">
        <f>(VLs!HK5-VLs!HJ5)/VLs!HJ5</f>
        <v>#DIV/0!</v>
      </c>
      <c r="HL5" s="15" t="e">
        <f>(VLs!HL5-VLs!HK5)/VLs!HK5</f>
        <v>#DIV/0!</v>
      </c>
      <c r="HM5" s="15" t="e">
        <f>(VLs!HM5-VLs!HL5)/VLs!HL5</f>
        <v>#DIV/0!</v>
      </c>
      <c r="HN5" s="15" t="e">
        <f>(VLs!HN5-VLs!HM5)/VLs!HM5</f>
        <v>#DIV/0!</v>
      </c>
      <c r="HO5" s="15" t="e">
        <f>(VLs!HO5-VLs!HN5)/VLs!HN5</f>
        <v>#DIV/0!</v>
      </c>
      <c r="HP5" s="15" t="e">
        <f>(VLs!HP5-VLs!HO5)/VLs!HO5</f>
        <v>#DIV/0!</v>
      </c>
      <c r="HQ5" s="15" t="e">
        <f>(VLs!HQ5-VLs!HP5)/VLs!HP5</f>
        <v>#DIV/0!</v>
      </c>
      <c r="HR5" s="15" t="e">
        <f>(VLs!HR5-VLs!HQ5)/VLs!HQ5</f>
        <v>#DIV/0!</v>
      </c>
      <c r="HS5" s="15" t="e">
        <f>(VLs!HS5-VLs!HR5)/VLs!HR5</f>
        <v>#DIV/0!</v>
      </c>
      <c r="HT5" s="15" t="e">
        <f>(VLs!HT5-VLs!HS5)/VLs!HS5</f>
        <v>#DIV/0!</v>
      </c>
      <c r="HU5" s="15" t="e">
        <f>(VLs!HU5-VLs!HT5)/VLs!HT5</f>
        <v>#DIV/0!</v>
      </c>
      <c r="HV5" s="15" t="e">
        <f>(VLs!HV5-VLs!HU5)/VLs!HU5</f>
        <v>#DIV/0!</v>
      </c>
      <c r="HW5" s="15" t="e">
        <f>(VLs!HW5-VLs!HV5)/VLs!HV5</f>
        <v>#DIV/0!</v>
      </c>
      <c r="HX5" s="15" t="e">
        <f>(VLs!HX5-VLs!HW5)/VLs!HW5</f>
        <v>#DIV/0!</v>
      </c>
      <c r="HY5" s="15" t="e">
        <f>(VLs!HY5-VLs!HX5)/VLs!HX5</f>
        <v>#DIV/0!</v>
      </c>
      <c r="HZ5" s="15" t="e">
        <f>(VLs!HZ5-VLs!HY5)/VLs!HY5</f>
        <v>#DIV/0!</v>
      </c>
      <c r="IA5" s="15" t="e">
        <f>(VLs!IA5-VLs!HZ5)/VLs!HZ5</f>
        <v>#DIV/0!</v>
      </c>
      <c r="IB5" s="15" t="e">
        <f>(VLs!IB5-VLs!IA5)/VLs!IA5</f>
        <v>#DIV/0!</v>
      </c>
      <c r="IC5" s="15" t="e">
        <f>(VLs!IC5-VLs!IB5)/VLs!IB5</f>
        <v>#DIV/0!</v>
      </c>
      <c r="ID5" s="15" t="e">
        <f>(VLs!ID5-VLs!IC5)/VLs!IC5</f>
        <v>#DIV/0!</v>
      </c>
      <c r="IE5" s="15" t="e">
        <f>(VLs!IE5-VLs!ID5)/VLs!ID5</f>
        <v>#DIV/0!</v>
      </c>
      <c r="IF5" s="15" t="e">
        <f>(VLs!IF5-VLs!IE5)/VLs!IE5</f>
        <v>#DIV/0!</v>
      </c>
      <c r="IG5" s="15" t="e">
        <f>(VLs!IG5-VLs!IF5)/VLs!IF5</f>
        <v>#DIV/0!</v>
      </c>
      <c r="IH5" s="15" t="e">
        <f>(VLs!IH5-VLs!IG5)/VLs!IG5</f>
        <v>#DIV/0!</v>
      </c>
      <c r="II5" s="15" t="e">
        <f>(VLs!II5-VLs!IH5)/VLs!IH5</f>
        <v>#DIV/0!</v>
      </c>
      <c r="IJ5" s="15" t="e">
        <f>(VLs!IJ5-VLs!II5)/VLs!II5</f>
        <v>#DIV/0!</v>
      </c>
      <c r="IK5" s="15" t="e">
        <f>(VLs!IK5-VLs!IJ5)/VLs!IJ5</f>
        <v>#DIV/0!</v>
      </c>
      <c r="IL5" s="15" t="e">
        <f>(VLs!IL5-VLs!IK5)/VLs!IK5</f>
        <v>#DIV/0!</v>
      </c>
      <c r="IM5" s="15" t="e">
        <f>(VLs!IM5-VLs!IL5)/VLs!IL5</f>
        <v>#DIV/0!</v>
      </c>
      <c r="IN5" s="15" t="e">
        <f>(VLs!IN5-VLs!IM5)/VLs!IM5</f>
        <v>#DIV/0!</v>
      </c>
      <c r="IO5" s="15" t="e">
        <f>(VLs!IO5-VLs!IN5)/VLs!IN5</f>
        <v>#DIV/0!</v>
      </c>
      <c r="IP5" s="15" t="e">
        <f>(VLs!IP5-VLs!IO5)/VLs!IO5</f>
        <v>#DIV/0!</v>
      </c>
      <c r="IQ5" s="15" t="e">
        <f>(VLs!IQ5-VLs!IP5)/VLs!IP5</f>
        <v>#DIV/0!</v>
      </c>
      <c r="IR5" s="15" t="e">
        <f>(VLs!IR5-VLs!IQ5)/VLs!IQ5</f>
        <v>#DIV/0!</v>
      </c>
      <c r="IS5" s="15" t="e">
        <f>(VLs!IS5-VLs!IR5)/VLs!IR5</f>
        <v>#DIV/0!</v>
      </c>
      <c r="IT5" s="15" t="e">
        <f>(VLs!IT5-VLs!IS5)/VLs!IS5</f>
        <v>#DIV/0!</v>
      </c>
      <c r="IU5" s="15" t="e">
        <f>(VLs!IU5-VLs!IT5)/VLs!IT5</f>
        <v>#DIV/0!</v>
      </c>
      <c r="IV5" s="15" t="e">
        <f>(VLs!IV5-VLs!IU5)/VLs!IU5</f>
        <v>#DIV/0!</v>
      </c>
      <c r="IW5" s="15" t="e">
        <f>(VLs!IW5-VLs!IV5)/VLs!IV5</f>
        <v>#DIV/0!</v>
      </c>
      <c r="IX5" s="15" t="e">
        <f>(VLs!IX5-VLs!IW5)/VLs!IW5</f>
        <v>#DIV/0!</v>
      </c>
      <c r="IY5" s="15" t="e">
        <f>(VLs!IY5-VLs!IX5)/VLs!IX5</f>
        <v>#DIV/0!</v>
      </c>
      <c r="IZ5" s="15" t="e">
        <f>(VLs!IZ5-VLs!IY5)/VLs!IY5</f>
        <v>#DIV/0!</v>
      </c>
      <c r="JA5" s="15" t="e">
        <f>(VLs!JA5-VLs!IZ5)/VLs!IZ5</f>
        <v>#DIV/0!</v>
      </c>
      <c r="JB5" s="15" t="e">
        <f>(VLs!JB5-VLs!JA5)/VLs!JA5</f>
        <v>#DIV/0!</v>
      </c>
      <c r="JC5" s="15" t="e">
        <f>(VLs!JC5-VLs!JB5)/VLs!JB5</f>
        <v>#DIV/0!</v>
      </c>
      <c r="JD5" s="15" t="e">
        <f>(VLs!JD5-VLs!JC5)/VLs!JC5</f>
        <v>#DIV/0!</v>
      </c>
      <c r="JE5" s="15" t="e">
        <f>(VLs!JE5-VLs!JD5)/VLs!JD5</f>
        <v>#DIV/0!</v>
      </c>
      <c r="JF5" s="15" t="e">
        <f>(VLs!JF5-VLs!JE5)/VLs!JE5</f>
        <v>#DIV/0!</v>
      </c>
      <c r="JG5" s="15" t="e">
        <f>(VLs!JG5-VLs!JF5)/VLs!JF5</f>
        <v>#DIV/0!</v>
      </c>
      <c r="JH5" s="15" t="e">
        <f>(VLs!JH5-VLs!JG5)/VLs!JG5</f>
        <v>#DIV/0!</v>
      </c>
      <c r="JI5" s="15" t="e">
        <f>(VLs!JI5-VLs!JH5)/VLs!JH5</f>
        <v>#DIV/0!</v>
      </c>
      <c r="JJ5" s="15" t="e">
        <f>(VLs!JJ5-VLs!JI5)/VLs!JI5</f>
        <v>#DIV/0!</v>
      </c>
      <c r="JK5" s="15" t="e">
        <f>(VLs!JK5-VLs!JJ5)/VLs!JJ5</f>
        <v>#DIV/0!</v>
      </c>
      <c r="JL5" s="15" t="e">
        <f>(VLs!JL5-VLs!JK5)/VLs!JK5</f>
        <v>#DIV/0!</v>
      </c>
      <c r="JM5" s="15" t="e">
        <f>(VLs!JM5-VLs!JL5)/VLs!JL5</f>
        <v>#DIV/0!</v>
      </c>
      <c r="JN5" s="15" t="e">
        <f>(VLs!JN5-VLs!JM5)/VLs!JM5</f>
        <v>#DIV/0!</v>
      </c>
      <c r="JO5" s="15" t="e">
        <f>(VLs!JO5-VLs!JN5)/VLs!JN5</f>
        <v>#DIV/0!</v>
      </c>
      <c r="JP5" s="15" t="e">
        <f>(VLs!JP5-VLs!JO5)/VLs!JO5</f>
        <v>#DIV/0!</v>
      </c>
      <c r="JQ5" s="15" t="e">
        <f>(VLs!JQ5-VLs!JP5)/VLs!JP5</f>
        <v>#DIV/0!</v>
      </c>
      <c r="JR5" s="15" t="e">
        <f>(VLs!JR5-VLs!JQ5)/VLs!JQ5</f>
        <v>#DIV/0!</v>
      </c>
      <c r="JS5" s="15" t="e">
        <f>(VLs!JS5-VLs!JR5)/VLs!JR5</f>
        <v>#DIV/0!</v>
      </c>
      <c r="JT5" s="15" t="e">
        <f>(VLs!JT5-VLs!JS5)/VLs!JS5</f>
        <v>#DIV/0!</v>
      </c>
      <c r="JU5" s="15" t="e">
        <f>(VLs!JU5-VLs!JT5)/VLs!JT5</f>
        <v>#DIV/0!</v>
      </c>
      <c r="JV5" s="15" t="e">
        <f>(VLs!JV5-VLs!JU5)/VLs!JU5</f>
        <v>#DIV/0!</v>
      </c>
      <c r="JW5" s="15" t="e">
        <f>(VLs!JW5-VLs!JV5)/VLs!JV5</f>
        <v>#DIV/0!</v>
      </c>
      <c r="JX5" s="15" t="e">
        <f>(VLs!JX5-VLs!JW5)/VLs!JW5</f>
        <v>#DIV/0!</v>
      </c>
      <c r="JY5" s="15" t="e">
        <f>(VLs!JY5-VLs!JX5)/VLs!JX5</f>
        <v>#DIV/0!</v>
      </c>
      <c r="JZ5" s="15" t="e">
        <f>(VLs!JZ5-VLs!JY5)/VLs!JY5</f>
        <v>#DIV/0!</v>
      </c>
      <c r="KA5" s="15" t="e">
        <f>(VLs!KA5-VLs!JZ5)/VLs!JZ5</f>
        <v>#DIV/0!</v>
      </c>
      <c r="KB5" s="15" t="e">
        <f>(VLs!KB5-VLs!KA5)/VLs!KA5</f>
        <v>#DIV/0!</v>
      </c>
      <c r="KC5" s="15" t="e">
        <f>(VLs!KC5-VLs!KB5)/VLs!KB5</f>
        <v>#DIV/0!</v>
      </c>
      <c r="KD5" s="15" t="e">
        <f>(VLs!KD5-VLs!KC5)/VLs!KC5</f>
        <v>#DIV/0!</v>
      </c>
      <c r="KE5" s="15" t="e">
        <f>(VLs!KE5-VLs!KD5)/VLs!KD5</f>
        <v>#DIV/0!</v>
      </c>
      <c r="KF5" s="15" t="e">
        <f>(VLs!KF5-VLs!KE5)/VLs!KE5</f>
        <v>#DIV/0!</v>
      </c>
      <c r="KG5" s="15" t="e">
        <f>(VLs!KG5-VLs!KF5)/VLs!KF5</f>
        <v>#DIV/0!</v>
      </c>
      <c r="KH5" s="15">
        <f>(VLs!KH5-VLs!KG5)/VLs!KG5</f>
        <v>2.5018953752841853E-3</v>
      </c>
      <c r="KI5" s="15">
        <f>(VLs!KI5-VLs!KH5)/VLs!KH5</f>
        <v>4.2350449973531145E-3</v>
      </c>
      <c r="KJ5" s="15">
        <f>(VLs!KJ5-VLs!KI5)/VLs!KI5</f>
        <v>-1.2049100082837307E-3</v>
      </c>
      <c r="KK5" s="15">
        <f>(VLs!KK5-VLs!KJ5)/VLs!KJ5</f>
        <v>2.1111362436854494E-3</v>
      </c>
      <c r="KL5" s="15">
        <f>(VLs!KL5-VLs!KK5)/VLs!KK5</f>
        <v>2.7085998043790056E-3</v>
      </c>
      <c r="KM5" s="15">
        <f>(VLs!KM5-VLs!KL5)/VLs!KL5</f>
        <v>-1.650784122458159E-3</v>
      </c>
      <c r="KN5" s="15">
        <f>(VLs!KN5-VLs!KM5)/VLs!KM5</f>
        <v>0</v>
      </c>
      <c r="KO5" s="15">
        <f>(VLs!KO5-VLs!KN5)/VLs!KN5</f>
        <v>0</v>
      </c>
      <c r="KP5" s="15">
        <f>(VLs!KP5-VLs!KO5)/VLs!KO5</f>
        <v>0</v>
      </c>
      <c r="KQ5" s="15">
        <f>(VLs!KQ5-VLs!KP5)/VLs!KP5</f>
        <v>0</v>
      </c>
      <c r="KR5" s="15">
        <f>(VLs!KR5-VLs!KQ5)/VLs!KQ5</f>
        <v>0</v>
      </c>
      <c r="KS5" s="15">
        <f>(VLs!KS5-VLs!KR5)/VLs!KR5</f>
        <v>0</v>
      </c>
      <c r="KT5" s="15">
        <f>(VLs!KT5-VLs!KS5)/VLs!KS5</f>
        <v>0</v>
      </c>
      <c r="KU5" s="15">
        <f>(VLs!KU5-VLs!KT5)/VLs!KT5</f>
        <v>0</v>
      </c>
      <c r="KV5" s="15">
        <f>(VLs!KV5-VLs!KU5)/VLs!KU5</f>
        <v>0</v>
      </c>
      <c r="KW5" s="15">
        <f>(VLs!KW5-VLs!KV5)/VLs!KV5</f>
        <v>0</v>
      </c>
      <c r="KX5" s="15">
        <f>(VLs!KX5-VLs!KW5)/VLs!KW5</f>
        <v>0</v>
      </c>
      <c r="KY5" s="15">
        <f>(VLs!KY5-VLs!KX5)/VLs!KX5</f>
        <v>0</v>
      </c>
      <c r="KZ5" s="15">
        <f>(VLs!KZ5-VLs!KY5)/VLs!KY5</f>
        <v>0</v>
      </c>
      <c r="LA5" s="15">
        <f>(VLs!LA5-VLs!KZ5)/VLs!KZ5</f>
        <v>0</v>
      </c>
      <c r="LB5" s="15">
        <f>(VLs!LB5-VLs!LA5)/VLs!LA5</f>
        <v>0</v>
      </c>
      <c r="LC5" s="15">
        <f>(VLs!LC5-VLs!LB5)/VLs!LB5</f>
        <v>0</v>
      </c>
      <c r="LD5" s="15">
        <f>(VLs!LD5-VLs!LC5)/VLs!LC5</f>
        <v>0</v>
      </c>
      <c r="LE5" s="15">
        <f>(VLs!LE5-VLs!LD5)/VLs!LD5</f>
        <v>0</v>
      </c>
      <c r="LF5" s="15">
        <f>(VLs!LF5-VLs!LE5)/VLs!LE5</f>
        <v>0</v>
      </c>
      <c r="LG5" s="15">
        <f>(VLs!LG5-VLs!LF5)/VLs!LF5</f>
        <v>0</v>
      </c>
      <c r="LH5" s="15">
        <f>(VLs!LH5-VLs!LG5)/VLs!LG5</f>
        <v>0</v>
      </c>
      <c r="LI5" s="15">
        <f>(VLs!LI5-VLs!LH5)/VLs!LH5</f>
        <v>0</v>
      </c>
      <c r="LJ5" s="15">
        <f>(VLs!LJ5-VLs!LI5)/VLs!LI5</f>
        <v>0</v>
      </c>
      <c r="LK5" s="15">
        <f>(VLs!LK5-VLs!LJ5)/VLs!LJ5</f>
        <v>0</v>
      </c>
      <c r="LL5" s="15">
        <f>(VLs!LL5-VLs!LK5)/VLs!LK5</f>
        <v>0</v>
      </c>
      <c r="LM5" s="15">
        <f>(VLs!LM5-VLs!LL5)/VLs!LL5</f>
        <v>0</v>
      </c>
      <c r="LN5" s="15">
        <f>(VLs!LN5-VLs!LM5)/VLs!LM5</f>
        <v>0</v>
      </c>
      <c r="LO5" s="15">
        <f>(VLs!LO5-VLs!LN5)/VLs!LN5</f>
        <v>0</v>
      </c>
      <c r="LP5" s="15">
        <f>(VLs!LP5-VLs!LO5)/VLs!LO5</f>
        <v>0</v>
      </c>
      <c r="LQ5" s="15">
        <f>(VLs!LQ5-VLs!LP5)/VLs!LP5</f>
        <v>0</v>
      </c>
      <c r="LR5" s="15">
        <f>(VLs!LR5-VLs!LQ5)/VLs!LQ5</f>
        <v>0</v>
      </c>
      <c r="LS5" s="15">
        <f>(VLs!LS5-VLs!LR5)/VLs!LR5</f>
        <v>0</v>
      </c>
      <c r="LT5" s="15">
        <f>(VLs!LT5-VLs!LS5)/VLs!LS5</f>
        <v>0</v>
      </c>
      <c r="LU5" s="15">
        <f>(VLs!LU5-VLs!LT5)/VLs!LT5</f>
        <v>0</v>
      </c>
      <c r="LV5" s="15">
        <f>(VLs!LV5-VLs!LU5)/VLs!LU5</f>
        <v>0</v>
      </c>
      <c r="LW5" s="15">
        <f>(VLs!LW5-VLs!LV5)/VLs!LV5</f>
        <v>0</v>
      </c>
      <c r="LX5" s="15">
        <f>(VLs!LX5-VLs!LW5)/VLs!LW5</f>
        <v>0</v>
      </c>
      <c r="LY5" s="15">
        <f>(VLs!LY5-VLs!LX5)/VLs!LX5</f>
        <v>0</v>
      </c>
      <c r="LZ5" s="15">
        <f>(VLs!LZ5-VLs!LY5)/VLs!LY5</f>
        <v>0</v>
      </c>
      <c r="MA5" s="15">
        <f>(VLs!MA5-VLs!LZ5)/VLs!LZ5</f>
        <v>0</v>
      </c>
      <c r="MB5" s="15">
        <f>(VLs!MB5-VLs!MA5)/VLs!MA5</f>
        <v>0</v>
      </c>
      <c r="MC5" s="15">
        <f>(VLs!MC5-VLs!MB5)/VLs!MB5</f>
        <v>0</v>
      </c>
      <c r="MD5" s="15">
        <f>(VLs!MD5-VLs!MC5)/VLs!MC5</f>
        <v>0</v>
      </c>
      <c r="ME5" s="15">
        <f>(VLs!ME5-VLs!MD5)/VLs!MD5</f>
        <v>0</v>
      </c>
      <c r="MF5" s="15">
        <f>(VLs!MF5-VLs!ME5)/VLs!ME5</f>
        <v>0</v>
      </c>
      <c r="MG5" s="15">
        <f>(VLs!MG5-VLs!MF5)/VLs!MF5</f>
        <v>0</v>
      </c>
      <c r="MH5" s="15">
        <f>(VLs!MH5-VLs!MG5)/VLs!MG5</f>
        <v>0</v>
      </c>
      <c r="MI5" s="15">
        <f>(VLs!MI5-VLs!MH5)/VLs!MH5</f>
        <v>0</v>
      </c>
      <c r="MJ5" s="15">
        <f>(VLs!MJ5-VLs!MI5)/VLs!MI5</f>
        <v>0</v>
      </c>
      <c r="MK5" s="15">
        <f>(VLs!MK5-VLs!MJ5)/VLs!MJ5</f>
        <v>0</v>
      </c>
      <c r="ML5" s="15">
        <f>(VLs!ML5-VLs!MK5)/VLs!MK5</f>
        <v>0</v>
      </c>
      <c r="MM5" s="15">
        <f>(VLs!MM5-VLs!ML5)/VLs!ML5</f>
        <v>0</v>
      </c>
      <c r="MN5" s="15">
        <f>(VLs!MN5-VLs!MM5)/VLs!MM5</f>
        <v>0</v>
      </c>
      <c r="MO5" s="15">
        <f>(VLs!MO5-VLs!MN5)/VLs!MN5</f>
        <v>0</v>
      </c>
      <c r="MP5" s="15">
        <f>(VLs!MP5-VLs!MO5)/VLs!MO5</f>
        <v>0</v>
      </c>
      <c r="MQ5" s="15">
        <f>(VLs!MQ5-VLs!MP5)/VLs!MP5</f>
        <v>0</v>
      </c>
      <c r="MR5" s="15">
        <f>(VLs!MR5-VLs!MQ5)/VLs!MQ5</f>
        <v>0</v>
      </c>
      <c r="MS5" s="15">
        <f>(VLs!MS5-VLs!MR5)/VLs!MR5</f>
        <v>0</v>
      </c>
      <c r="MT5" s="15">
        <f>(VLs!MT5-VLs!MS5)/VLs!MS5</f>
        <v>0</v>
      </c>
      <c r="MU5" s="15">
        <f>(VLs!MU5-VLs!MT5)/VLs!MT5</f>
        <v>0</v>
      </c>
      <c r="MV5" s="15">
        <f>(VLs!MV5-VLs!MU5)/VLs!MU5</f>
        <v>0</v>
      </c>
      <c r="MW5" s="15">
        <f>(VLs!MW5-VLs!MV5)/VLs!MV5</f>
        <v>0</v>
      </c>
      <c r="MX5" s="15">
        <f>(VLs!MX5-VLs!MW5)/VLs!MW5</f>
        <v>0</v>
      </c>
      <c r="MY5" s="15">
        <f>(VLs!MY5-VLs!MX5)/VLs!MX5</f>
        <v>0</v>
      </c>
      <c r="MZ5" s="15">
        <f>(VLs!MZ5-VLs!MY5)/VLs!MY5</f>
        <v>0</v>
      </c>
      <c r="NA5" s="15">
        <f>(VLs!NA5-VLs!MZ5)/VLs!MZ5</f>
        <v>0</v>
      </c>
      <c r="NB5" s="15">
        <f>(VLs!NB5-VLs!NA5)/VLs!NA5</f>
        <v>0</v>
      </c>
      <c r="NC5" s="15">
        <f>(VLs!NC5-VLs!NB5)/VLs!NB5</f>
        <v>0</v>
      </c>
      <c r="ND5" s="15">
        <f>(VLs!ND5-VLs!NC5)/VLs!NC5</f>
        <v>0</v>
      </c>
      <c r="NE5" s="15">
        <f>(VLs!NE5-VLs!ND5)/VLs!ND5</f>
        <v>0</v>
      </c>
      <c r="NF5" s="15">
        <f>(VLs!NF5-VLs!NE5)/VLs!NE5</f>
        <v>0</v>
      </c>
      <c r="NG5" s="15">
        <f>(VLs!NG5-VLs!NF5)/VLs!NF5</f>
        <v>0</v>
      </c>
      <c r="NH5" s="15">
        <f>(VLs!NH5-VLs!NG5)/VLs!NG5</f>
        <v>0</v>
      </c>
      <c r="NI5" s="15">
        <f>(VLs!NI5-VLs!NH5)/VLs!NH5</f>
        <v>0</v>
      </c>
      <c r="NJ5" s="15">
        <f>(VLs!NJ5-VLs!NI5)/VLs!NI5</f>
        <v>0</v>
      </c>
      <c r="NK5" s="15">
        <f>(VLs!NK5-VLs!NJ5)/VLs!NJ5</f>
        <v>0</v>
      </c>
      <c r="NL5" s="15">
        <f>(VLs!NL5-VLs!NK5)/VLs!NK5</f>
        <v>0</v>
      </c>
      <c r="NM5" s="15">
        <f>(VLs!NM5-VLs!NL5)/VLs!NL5</f>
        <v>0</v>
      </c>
      <c r="NN5" s="15">
        <f>(VLs!NN5-VLs!NM5)/VLs!NM5</f>
        <v>0</v>
      </c>
      <c r="NO5" s="15">
        <f>(VLs!NO5-VLs!NN5)/VLs!NN5</f>
        <v>0</v>
      </c>
      <c r="NP5" s="15">
        <f>(VLs!NP5-VLs!NO5)/VLs!NO5</f>
        <v>0</v>
      </c>
      <c r="NQ5" s="15">
        <f>(VLs!NQ5-VLs!NP5)/VLs!NP5</f>
        <v>0</v>
      </c>
      <c r="NR5" s="15">
        <f>(VLs!NR5-VLs!NQ5)/VLs!NQ5</f>
        <v>0</v>
      </c>
      <c r="NS5" s="15">
        <f>(VLs!NS5-VLs!NR5)/VLs!NR5</f>
        <v>0</v>
      </c>
      <c r="NT5" s="15">
        <f>(VLs!NT5-VLs!NS5)/VLs!NS5</f>
        <v>0</v>
      </c>
      <c r="NU5" s="15">
        <f>(VLs!NU5-VLs!NT5)/VLs!NT5</f>
        <v>0</v>
      </c>
      <c r="NV5" s="15">
        <f>(VLs!NV5-VLs!NU5)/VLs!NU5</f>
        <v>0</v>
      </c>
      <c r="NW5" s="15">
        <f>(VLs!NW5-VLs!NV5)/VLs!NV5</f>
        <v>0</v>
      </c>
      <c r="NX5" s="15">
        <f>(VLs!NX5-VLs!NW5)/VLs!NW5</f>
        <v>0</v>
      </c>
      <c r="NY5" s="15">
        <f>(VLs!NY5-VLs!NX5)/VLs!NX5</f>
        <v>0</v>
      </c>
      <c r="NZ5" s="15">
        <f>(VLs!NZ5-VLs!NY5)/VLs!NY5</f>
        <v>0</v>
      </c>
      <c r="OA5" s="15">
        <f>(VLs!OA5-VLs!NZ5)/VLs!NZ5</f>
        <v>0</v>
      </c>
      <c r="OB5" s="15">
        <f>(VLs!OB5-VLs!OA5)/VLs!OA5</f>
        <v>0</v>
      </c>
      <c r="OC5" s="15">
        <f>(VLs!OC5-VLs!OB5)/VLs!OB5</f>
        <v>0</v>
      </c>
      <c r="OD5" s="15">
        <f>(VLs!OD5-VLs!OC5)/VLs!OC5</f>
        <v>0</v>
      </c>
      <c r="OE5" s="15">
        <f>(VLs!OE5-VLs!OD5)/VLs!OD5</f>
        <v>0</v>
      </c>
      <c r="OF5" s="15">
        <f>(VLs!OF5-VLs!OE5)/VLs!OE5</f>
        <v>0</v>
      </c>
      <c r="OG5" s="15">
        <f>(VLs!OG5-VLs!OF5)/VLs!OF5</f>
        <v>0</v>
      </c>
      <c r="OH5" s="15">
        <f>(VLs!OH5-VLs!OG5)/VLs!OG5</f>
        <v>0</v>
      </c>
      <c r="OI5" s="15">
        <f>(VLs!OI5-VLs!OH5)/VLs!OH5</f>
        <v>0</v>
      </c>
      <c r="OJ5" s="15">
        <f>(VLs!OJ5-VLs!OI5)/VLs!OI5</f>
        <v>0</v>
      </c>
      <c r="OK5" s="15">
        <f>(VLs!OK5-VLs!OJ5)/VLs!OJ5</f>
        <v>0</v>
      </c>
      <c r="OL5" s="15">
        <f>(VLs!OL5-VLs!OK5)/VLs!OK5</f>
        <v>0</v>
      </c>
      <c r="OM5" s="15">
        <f>(VLs!OM5-VLs!OL5)/VLs!OL5</f>
        <v>0</v>
      </c>
      <c r="ON5" s="15">
        <f>(VLs!ON5-VLs!OM5)/VLs!OM5</f>
        <v>0</v>
      </c>
      <c r="OO5" s="15">
        <f>(VLs!OO5-VLs!ON5)/VLs!ON5</f>
        <v>0</v>
      </c>
      <c r="OP5" s="15">
        <f>(VLs!OP5-VLs!OO5)/VLs!OO5</f>
        <v>0</v>
      </c>
      <c r="OQ5" s="15">
        <f>(VLs!OQ5-VLs!OP5)/VLs!OP5</f>
        <v>0</v>
      </c>
      <c r="OR5" s="15">
        <f>(VLs!OR5-VLs!OQ5)/VLs!OQ5</f>
        <v>0</v>
      </c>
      <c r="OS5" s="15">
        <f>(VLs!OS5-VLs!OR5)/VLs!OR5</f>
        <v>0</v>
      </c>
      <c r="OT5" s="15">
        <f>(VLs!OT5-VLs!OS5)/VLs!OS5</f>
        <v>0</v>
      </c>
      <c r="OU5" s="15">
        <f>(VLs!OU5-VLs!OT5)/VLs!OT5</f>
        <v>0</v>
      </c>
      <c r="OV5" s="15">
        <f>(VLs!OV5-VLs!OU5)/VLs!OU5</f>
        <v>0</v>
      </c>
      <c r="OW5" s="15">
        <f>(VLs!OW5-VLs!OV5)/VLs!OV5</f>
        <v>0</v>
      </c>
      <c r="OX5" s="15">
        <f>(VLs!OX5-VLs!OW5)/VLs!OW5</f>
        <v>0</v>
      </c>
      <c r="OY5" s="15">
        <f>(VLs!OY5-VLs!OX5)/VLs!OX5</f>
        <v>0</v>
      </c>
      <c r="OZ5" s="15">
        <f>(VLs!OZ5-VLs!OY5)/VLs!OY5</f>
        <v>0</v>
      </c>
      <c r="PA5" s="15">
        <f>(VLs!PA5-VLs!OZ5)/VLs!OZ5</f>
        <v>0</v>
      </c>
      <c r="PB5" s="15">
        <f>(VLs!PB5-VLs!PA5)/VLs!PA5</f>
        <v>0</v>
      </c>
      <c r="PC5" s="15">
        <f>(VLs!PC5-VLs!PB5)/VLs!PB5</f>
        <v>0</v>
      </c>
      <c r="PD5" s="15">
        <f>(VLs!PD5-VLs!PC5)/VLs!PC5</f>
        <v>0</v>
      </c>
      <c r="PE5" s="15">
        <f>(VLs!PE5-VLs!PD5)/VLs!PD5</f>
        <v>0</v>
      </c>
      <c r="PF5" s="15">
        <f>(VLs!PF5-VLs!PE5)/VLs!PE5</f>
        <v>0</v>
      </c>
      <c r="PG5" s="15">
        <f>(VLs!PG5-VLs!PF5)/VLs!PF5</f>
        <v>0</v>
      </c>
      <c r="PH5" s="15">
        <f>(VLs!PH5-VLs!PG5)/VLs!PG5</f>
        <v>0</v>
      </c>
      <c r="PI5" s="15">
        <f>(VLs!PI5-VLs!PH5)/VLs!PH5</f>
        <v>0</v>
      </c>
      <c r="PJ5" s="15">
        <f>(VLs!PJ5-VLs!PI5)/VLs!PI5</f>
        <v>0</v>
      </c>
      <c r="PK5" s="15">
        <f>(VLs!PK5-VLs!PJ5)/VLs!PJ5</f>
        <v>0</v>
      </c>
      <c r="PL5" s="15">
        <f>(VLs!PL5-VLs!PK5)/VLs!PK5</f>
        <v>0</v>
      </c>
      <c r="PM5" s="15">
        <f>(VLs!PM5-VLs!PL5)/VLs!PL5</f>
        <v>0</v>
      </c>
      <c r="PN5" s="15">
        <f>(VLs!PN5-VLs!PM5)/VLs!PM5</f>
        <v>0</v>
      </c>
      <c r="PO5" s="15">
        <f>(VLs!PO5-VLs!PN5)/VLs!PN5</f>
        <v>0</v>
      </c>
      <c r="PP5" s="15">
        <f>(VLs!PP5-VLs!PO5)/VLs!PO5</f>
        <v>0</v>
      </c>
      <c r="PQ5" s="15">
        <f>(VLs!PQ5-VLs!PP5)/VLs!PP5</f>
        <v>0</v>
      </c>
      <c r="PR5" s="15">
        <f>(VLs!PR5-VLs!PQ5)/VLs!PQ5</f>
        <v>0</v>
      </c>
      <c r="PS5" s="15">
        <f>(VLs!PS5-VLs!PR5)/VLs!PR5</f>
        <v>0</v>
      </c>
      <c r="PT5" s="15">
        <f>(VLs!PT5-VLs!PS5)/VLs!PS5</f>
        <v>0</v>
      </c>
      <c r="PU5" s="15">
        <f>(VLs!PU5-VLs!PT5)/VLs!PT5</f>
        <v>0</v>
      </c>
      <c r="PV5" s="15">
        <f>(VLs!PV5-VLs!PU5)/VLs!PU5</f>
        <v>0</v>
      </c>
      <c r="PW5" s="15">
        <f>(VLs!PW5-VLs!PV5)/VLs!PV5</f>
        <v>0</v>
      </c>
      <c r="PX5" s="15">
        <f>(VLs!PX5-VLs!PW5)/VLs!PW5</f>
        <v>0</v>
      </c>
      <c r="PY5" s="15">
        <f>(VLs!PY5-VLs!PX5)/VLs!PX5</f>
        <v>0</v>
      </c>
      <c r="PZ5" s="15">
        <f>(VLs!PZ5-VLs!PY5)/VLs!PY5</f>
        <v>0</v>
      </c>
      <c r="QA5" s="15">
        <f>(VLs!QA5-VLs!PZ5)/VLs!PZ5</f>
        <v>0</v>
      </c>
      <c r="QB5" s="15">
        <f>(VLs!QB5-VLs!QA5)/VLs!QA5</f>
        <v>0</v>
      </c>
      <c r="QC5" s="15">
        <f>(VLs!QC5-VLs!QB5)/VLs!QB5</f>
        <v>0</v>
      </c>
      <c r="QD5" s="15">
        <f>(VLs!QD5-VLs!QC5)/VLs!QC5</f>
        <v>0</v>
      </c>
      <c r="QE5" s="15">
        <f>(VLs!QE5-VLs!QD5)/VLs!QD5</f>
        <v>0</v>
      </c>
      <c r="QF5" s="15">
        <f>(VLs!QF5-VLs!QE5)/VLs!QE5</f>
        <v>0</v>
      </c>
      <c r="QG5" s="15">
        <f>(VLs!QG5-VLs!QF5)/VLs!QF5</f>
        <v>0</v>
      </c>
      <c r="QH5" s="15">
        <f>(VLs!QH5-VLs!QG5)/VLs!QG5</f>
        <v>0</v>
      </c>
      <c r="QI5" s="15">
        <f>(VLs!QI5-VLs!QH5)/VLs!QH5</f>
        <v>0</v>
      </c>
      <c r="QJ5" s="15">
        <f>(VLs!QJ5-VLs!QI5)/VLs!QI5</f>
        <v>0</v>
      </c>
      <c r="QK5" s="15">
        <f>(VLs!QK5-VLs!QJ5)/VLs!QJ5</f>
        <v>0</v>
      </c>
      <c r="QL5" s="15">
        <f>(VLs!QL5-VLs!QK5)/VLs!QK5</f>
        <v>0</v>
      </c>
      <c r="QM5" s="15">
        <f>(VLs!QM5-VLs!QL5)/VLs!QL5</f>
        <v>0</v>
      </c>
      <c r="QN5" s="15">
        <f>(VLs!QN5-VLs!QM5)/VLs!QM5</f>
        <v>0</v>
      </c>
      <c r="QO5" s="15">
        <f>(VLs!QO5-VLs!QN5)/VLs!QN5</f>
        <v>0</v>
      </c>
      <c r="QP5" s="15">
        <f>(VLs!QP5-VLs!QO5)/VLs!QO5</f>
        <v>0</v>
      </c>
      <c r="QQ5" s="15">
        <f>(VLs!QQ5-VLs!QP5)/VLs!QP5</f>
        <v>0</v>
      </c>
      <c r="QR5" s="15">
        <f>(VLs!QR5-VLs!QQ5)/VLs!QQ5</f>
        <v>0</v>
      </c>
      <c r="QS5" s="15">
        <f>(VLs!QS5-VLs!QR5)/VLs!QR5</f>
        <v>0</v>
      </c>
      <c r="QT5" s="15">
        <f>(VLs!QT5-VLs!QS5)/VLs!QS5</f>
        <v>0</v>
      </c>
      <c r="QU5" s="15">
        <f>(VLs!QU5-VLs!QT5)/VLs!QT5</f>
        <v>0</v>
      </c>
      <c r="QV5" s="15">
        <f>(VLs!QV5-VLs!QU5)/VLs!QU5</f>
        <v>0</v>
      </c>
      <c r="QW5" s="15">
        <f>(VLs!QW5-VLs!QV5)/VLs!QV5</f>
        <v>0</v>
      </c>
      <c r="QX5" s="15">
        <f>(VLs!QX5-VLs!QW5)/VLs!QW5</f>
        <v>0</v>
      </c>
      <c r="QY5" s="15">
        <f>(VLs!QY5-VLs!QX5)/VLs!QX5</f>
        <v>0</v>
      </c>
      <c r="QZ5" s="15">
        <f>(VLs!QZ5-VLs!QY5)/VLs!QY5</f>
        <v>0</v>
      </c>
      <c r="RA5" s="15">
        <f>(VLs!RA5-VLs!QZ5)/VLs!QZ5</f>
        <v>0</v>
      </c>
      <c r="RB5" s="15">
        <f>(VLs!RB5-VLs!RA5)/VLs!RA5</f>
        <v>0</v>
      </c>
      <c r="RC5" s="15">
        <f>(VLs!RC5-VLs!RB5)/VLs!RB5</f>
        <v>0</v>
      </c>
      <c r="RD5" s="15">
        <f>(VLs!RD5-VLs!RC5)/VLs!RC5</f>
        <v>0</v>
      </c>
      <c r="RE5" s="15">
        <f>(VLs!RE5-VLs!RD5)/VLs!RD5</f>
        <v>0</v>
      </c>
      <c r="RF5" s="15">
        <f>(VLs!RF5-VLs!RE5)/VLs!RE5</f>
        <v>0</v>
      </c>
      <c r="RG5" s="15">
        <f>(VLs!RG5-VLs!RF5)/VLs!RF5</f>
        <v>0</v>
      </c>
      <c r="RH5" s="15">
        <f>(VLs!RH5-VLs!RG5)/VLs!RG5</f>
        <v>0</v>
      </c>
      <c r="RI5" s="15">
        <f>(VLs!RI5-VLs!RH5)/VLs!RH5</f>
        <v>0</v>
      </c>
      <c r="RJ5" s="15">
        <f>(VLs!RJ5-VLs!RI5)/VLs!RI5</f>
        <v>0</v>
      </c>
      <c r="RK5" s="15">
        <f>(VLs!RK5-VLs!RJ5)/VLs!RJ5</f>
        <v>0</v>
      </c>
      <c r="RL5" s="15">
        <f>(VLs!RL5-VLs!RK5)/VLs!RK5</f>
        <v>0</v>
      </c>
      <c r="RM5" s="15">
        <f>(VLs!RM5-VLs!RL5)/VLs!RL5</f>
        <v>0</v>
      </c>
      <c r="RN5" s="15">
        <f>(VLs!RN5-VLs!RM5)/VLs!RM5</f>
        <v>0</v>
      </c>
      <c r="RO5" s="15">
        <f>(VLs!RO5-VLs!RN5)/VLs!RN5</f>
        <v>0</v>
      </c>
      <c r="RP5" s="15">
        <f>(VLs!RP5-VLs!RO5)/VLs!RO5</f>
        <v>0</v>
      </c>
      <c r="RQ5" s="15">
        <f>(VLs!RQ5-VLs!RP5)/VLs!RP5</f>
        <v>0</v>
      </c>
      <c r="RR5" s="15">
        <f>(VLs!RR5-VLs!RQ5)/VLs!RQ5</f>
        <v>0</v>
      </c>
      <c r="RS5" s="15">
        <f>(VLs!RS5-VLs!RR5)/VLs!RR5</f>
        <v>0</v>
      </c>
      <c r="RT5" s="15">
        <f>(VLs!RT5-VLs!RS5)/VLs!RS5</f>
        <v>0</v>
      </c>
      <c r="RU5" s="15">
        <f>(VLs!RU5-VLs!RT5)/VLs!RT5</f>
        <v>0</v>
      </c>
      <c r="RV5" s="15">
        <f>(VLs!RV5-VLs!RU5)/VLs!RU5</f>
        <v>0</v>
      </c>
      <c r="RW5" s="15">
        <f>(VLs!RW5-VLs!RV5)/VLs!RV5</f>
        <v>0</v>
      </c>
      <c r="RX5" s="15">
        <f>(VLs!RX5-VLs!RW5)/VLs!RW5</f>
        <v>0</v>
      </c>
      <c r="RY5" s="15">
        <f>(VLs!RY5-VLs!RX5)/VLs!RX5</f>
        <v>0</v>
      </c>
      <c r="RZ5" s="15">
        <f>(VLs!RZ5-VLs!RY5)/VLs!RY5</f>
        <v>0</v>
      </c>
      <c r="SA5" s="15">
        <f>(VLs!SA5-VLs!RZ5)/VLs!RZ5</f>
        <v>0</v>
      </c>
      <c r="SB5" s="15">
        <f>(VLs!SB5-VLs!SA5)/VLs!SA5</f>
        <v>0</v>
      </c>
      <c r="SC5" s="15">
        <f>(VLs!SC5-VLs!SB5)/VLs!SB5</f>
        <v>0</v>
      </c>
      <c r="SD5" s="15">
        <f>(VLs!SD5-VLs!SC5)/VLs!SC5</f>
        <v>0</v>
      </c>
      <c r="SE5" s="15">
        <f>(VLs!SE5-VLs!SD5)/VLs!SD5</f>
        <v>0</v>
      </c>
      <c r="SF5" s="15">
        <f>(VLs!SF5-VLs!SE5)/VLs!SE5</f>
        <v>0</v>
      </c>
      <c r="SG5" s="15">
        <f>(VLs!SG5-VLs!SF5)/VLs!SF5</f>
        <v>0</v>
      </c>
      <c r="SH5" s="15">
        <f>(VLs!SH5-VLs!SG5)/VLs!SG5</f>
        <v>0</v>
      </c>
      <c r="SI5" s="15">
        <f>(VLs!SI5-VLs!SH5)/VLs!SH5</f>
        <v>0</v>
      </c>
      <c r="SJ5" s="15">
        <f>(VLs!SJ5-VLs!SI5)/VLs!SI5</f>
        <v>0</v>
      </c>
      <c r="SK5" s="15">
        <f>(VLs!SK5-VLs!SJ5)/VLs!SJ5</f>
        <v>0</v>
      </c>
      <c r="SL5" s="15">
        <f>(VLs!SL5-VLs!SK5)/VLs!SK5</f>
        <v>0</v>
      </c>
      <c r="SM5" s="15">
        <f>(VLs!SM5-VLs!SL5)/VLs!SL5</f>
        <v>0</v>
      </c>
      <c r="SN5" s="15">
        <f>(VLs!SN5-VLs!SM5)/VLs!SM5</f>
        <v>0</v>
      </c>
      <c r="SO5" s="15">
        <f>(VLs!SO5-VLs!SN5)/VLs!SN5</f>
        <v>0</v>
      </c>
      <c r="SP5" s="15">
        <f>(VLs!SP5-VLs!SO5)/VLs!SO5</f>
        <v>0</v>
      </c>
      <c r="SQ5" s="15">
        <f>(VLs!SQ5-VLs!SP5)/VLs!SP5</f>
        <v>0</v>
      </c>
      <c r="SR5" s="15">
        <f>(VLs!SR5-VLs!SQ5)/VLs!SQ5</f>
        <v>0</v>
      </c>
      <c r="SS5" s="15">
        <f>(VLs!SS5-VLs!SR5)/VLs!SR5</f>
        <v>0</v>
      </c>
      <c r="ST5" s="15">
        <f>(VLs!ST5-VLs!SS5)/VLs!SS5</f>
        <v>0</v>
      </c>
      <c r="SU5" s="15">
        <f>(VLs!SU5-VLs!ST5)/VLs!ST5</f>
        <v>0</v>
      </c>
      <c r="SV5" s="15">
        <f>(VLs!SV5-VLs!SU5)/VLs!SU5</f>
        <v>0</v>
      </c>
      <c r="SW5" s="15">
        <f>(VLs!SW5-VLs!SV5)/VLs!SV5</f>
        <v>0</v>
      </c>
      <c r="SX5" s="15">
        <f>(VLs!SX5-VLs!SW5)/VLs!SW5</f>
        <v>0</v>
      </c>
      <c r="SY5" s="15">
        <f>(VLs!SY5-VLs!SX5)/VLs!SX5</f>
        <v>0</v>
      </c>
      <c r="SZ5" s="15">
        <f>(VLs!SZ5-VLs!SY5)/VLs!SY5</f>
        <v>0</v>
      </c>
      <c r="TA5" s="15">
        <f>(VLs!TA5-VLs!SZ5)/VLs!SZ5</f>
        <v>0</v>
      </c>
      <c r="TB5" s="15">
        <f>(VLs!TB5-VLs!TA5)/VLs!TA5</f>
        <v>0</v>
      </c>
      <c r="TC5" s="15">
        <f>(VLs!TC5-VLs!TB5)/VLs!TB5</f>
        <v>0</v>
      </c>
      <c r="TD5" s="15">
        <f>(VLs!TD5-VLs!TC5)/VLs!TC5</f>
        <v>0</v>
      </c>
      <c r="TE5" s="15">
        <f>(VLs!TE5-VLs!TD5)/VLs!TD5</f>
        <v>0</v>
      </c>
    </row>
    <row r="6" spans="1:525" x14ac:dyDescent="0.25">
      <c r="A6" s="5" t="str">
        <f>Datos_MStar!J7</f>
        <v>LU0524465977</v>
      </c>
      <c r="B6" s="5" t="str">
        <f>Datos_MStar!K7</f>
        <v>Alken European Opportunities A</v>
      </c>
      <c r="C6" s="36">
        <v>0</v>
      </c>
      <c r="D6" s="37" t="e">
        <f>(VLs!D6-VLs!C6)/VLs!C6</f>
        <v>#DIV/0!</v>
      </c>
      <c r="E6" s="37" t="e">
        <f>(VLs!E6-VLs!D6)/VLs!D6</f>
        <v>#DIV/0!</v>
      </c>
      <c r="F6" s="37" t="e">
        <f>(VLs!F6-VLs!E6)/VLs!E6</f>
        <v>#DIV/0!</v>
      </c>
      <c r="G6" s="37" t="e">
        <f>(VLs!G6-VLs!F6)/VLs!F6</f>
        <v>#DIV/0!</v>
      </c>
      <c r="H6" s="37" t="e">
        <f>(VLs!H6-VLs!G6)/VLs!G6</f>
        <v>#DIV/0!</v>
      </c>
      <c r="I6" s="37" t="e">
        <f>(VLs!I6-VLs!H6)/VLs!H6</f>
        <v>#DIV/0!</v>
      </c>
      <c r="J6" s="37" t="e">
        <f>(VLs!J6-VLs!I6)/VLs!I6</f>
        <v>#DIV/0!</v>
      </c>
      <c r="K6" s="37" t="e">
        <f>(VLs!K6-VLs!J6)/VLs!J6</f>
        <v>#DIV/0!</v>
      </c>
      <c r="L6" s="37" t="e">
        <f>(VLs!L6-VLs!K6)/VLs!K6</f>
        <v>#DIV/0!</v>
      </c>
      <c r="M6" s="37" t="e">
        <f>(VLs!M6-VLs!L6)/VLs!L6</f>
        <v>#DIV/0!</v>
      </c>
      <c r="N6" s="37" t="e">
        <f>(VLs!N6-VLs!M6)/VLs!M6</f>
        <v>#DIV/0!</v>
      </c>
      <c r="O6" s="37" t="e">
        <f>(VLs!O6-VLs!N6)/VLs!N6</f>
        <v>#DIV/0!</v>
      </c>
      <c r="P6" s="37" t="e">
        <f>(VLs!P6-VLs!O6)/VLs!O6</f>
        <v>#DIV/0!</v>
      </c>
      <c r="Q6" s="37" t="e">
        <f>(VLs!Q6-VLs!P6)/VLs!P6</f>
        <v>#DIV/0!</v>
      </c>
      <c r="R6" s="37" t="e">
        <f>(VLs!R6-VLs!Q6)/VLs!Q6</f>
        <v>#DIV/0!</v>
      </c>
      <c r="S6" s="37" t="e">
        <f>(VLs!S6-VLs!R6)/VLs!R6</f>
        <v>#DIV/0!</v>
      </c>
      <c r="T6" s="37" t="e">
        <f>(VLs!T6-VLs!S6)/VLs!S6</f>
        <v>#DIV/0!</v>
      </c>
      <c r="U6" s="37" t="e">
        <f>(VLs!U6-VLs!T6)/VLs!T6</f>
        <v>#DIV/0!</v>
      </c>
      <c r="V6" s="37" t="e">
        <f>(VLs!V6-VLs!U6)/VLs!U6</f>
        <v>#DIV/0!</v>
      </c>
      <c r="W6" s="37" t="e">
        <f>(VLs!W6-VLs!V6)/VLs!V6</f>
        <v>#DIV/0!</v>
      </c>
      <c r="X6" s="37" t="e">
        <f>(VLs!X6-VLs!W6)/VLs!W6</f>
        <v>#DIV/0!</v>
      </c>
      <c r="Y6" s="37" t="e">
        <f>(VLs!Y6-VLs!X6)/VLs!X6</f>
        <v>#DIV/0!</v>
      </c>
      <c r="Z6" s="37" t="e">
        <f>(VLs!Z6-VLs!Y6)/VLs!Y6</f>
        <v>#DIV/0!</v>
      </c>
      <c r="AA6" s="37" t="e">
        <f>(VLs!AA6-VLs!Z6)/VLs!Z6</f>
        <v>#DIV/0!</v>
      </c>
      <c r="AB6" s="37" t="e">
        <f>(VLs!AB6-VLs!AA6)/VLs!AA6</f>
        <v>#DIV/0!</v>
      </c>
      <c r="AC6" s="37" t="e">
        <f>(VLs!AC6-VLs!AB6)/VLs!AB6</f>
        <v>#DIV/0!</v>
      </c>
      <c r="AD6" s="37" t="e">
        <f>(VLs!AD6-VLs!AC6)/VLs!AC6</f>
        <v>#DIV/0!</v>
      </c>
      <c r="AE6" s="37" t="e">
        <f>(VLs!AE6-VLs!AD6)/VLs!AD6</f>
        <v>#DIV/0!</v>
      </c>
      <c r="AF6" s="37" t="e">
        <f>(VLs!AF6-VLs!AE6)/VLs!AE6</f>
        <v>#DIV/0!</v>
      </c>
      <c r="AG6" s="37" t="e">
        <f>(VLs!AG6-VLs!AF6)/VLs!AF6</f>
        <v>#DIV/0!</v>
      </c>
      <c r="AH6" s="37" t="e">
        <f>(VLs!AH6-VLs!AG6)/VLs!AG6</f>
        <v>#DIV/0!</v>
      </c>
      <c r="AI6" s="37" t="e">
        <f>(VLs!AI6-VLs!AH6)/VLs!AH6</f>
        <v>#DIV/0!</v>
      </c>
      <c r="AJ6" s="37" t="e">
        <f>(VLs!AJ6-VLs!AI6)/VLs!AI6</f>
        <v>#DIV/0!</v>
      </c>
      <c r="AK6" s="37" t="e">
        <f>(VLs!AK6-VLs!AJ6)/VLs!AJ6</f>
        <v>#DIV/0!</v>
      </c>
      <c r="AL6" s="37" t="e">
        <f>(VLs!AL6-VLs!AK6)/VLs!AK6</f>
        <v>#DIV/0!</v>
      </c>
      <c r="AM6" s="37" t="e">
        <f>(VLs!AM6-VLs!AL6)/VLs!AL6</f>
        <v>#DIV/0!</v>
      </c>
      <c r="AN6" s="37" t="e">
        <f>(VLs!AN6-VLs!AM6)/VLs!AM6</f>
        <v>#DIV/0!</v>
      </c>
      <c r="AO6" s="37" t="e">
        <f>(VLs!AO6-VLs!AN6)/VLs!AN6</f>
        <v>#DIV/0!</v>
      </c>
      <c r="AP6" s="37" t="e">
        <f>(VLs!AP6-VLs!AO6)/VLs!AO6</f>
        <v>#DIV/0!</v>
      </c>
      <c r="AQ6" s="37" t="e">
        <f>(VLs!AQ6-VLs!AP6)/VLs!AP6</f>
        <v>#DIV/0!</v>
      </c>
      <c r="AR6" s="37" t="e">
        <f>(VLs!AR6-VLs!AQ6)/VLs!AQ6</f>
        <v>#DIV/0!</v>
      </c>
      <c r="AS6" s="37" t="e">
        <f>(VLs!AS6-VLs!AR6)/VLs!AR6</f>
        <v>#DIV/0!</v>
      </c>
      <c r="AT6" s="37" t="e">
        <f>(VLs!AT6-VLs!AS6)/VLs!AS6</f>
        <v>#DIV/0!</v>
      </c>
      <c r="AU6" s="37" t="e">
        <f>(VLs!AU6-VLs!AT6)/VLs!AT6</f>
        <v>#DIV/0!</v>
      </c>
      <c r="AV6" s="37" t="e">
        <f>(VLs!AV6-VLs!AU6)/VLs!AU6</f>
        <v>#DIV/0!</v>
      </c>
      <c r="AW6" s="37" t="e">
        <f>(VLs!AW6-VLs!AV6)/VLs!AV6</f>
        <v>#DIV/0!</v>
      </c>
      <c r="AX6" s="37" t="e">
        <f>(VLs!AX6-VLs!AW6)/VLs!AW6</f>
        <v>#DIV/0!</v>
      </c>
      <c r="AY6" s="37" t="e">
        <f>(VLs!AY6-VLs!AX6)/VLs!AX6</f>
        <v>#DIV/0!</v>
      </c>
      <c r="AZ6" s="37" t="e">
        <f>(VLs!AZ6-VLs!AY6)/VLs!AY6</f>
        <v>#DIV/0!</v>
      </c>
      <c r="BA6" s="37" t="e">
        <f>(VLs!BA6-VLs!AZ6)/VLs!AZ6</f>
        <v>#DIV/0!</v>
      </c>
      <c r="BB6" s="37" t="e">
        <f>(VLs!BB6-VLs!BA6)/VLs!BA6</f>
        <v>#DIV/0!</v>
      </c>
      <c r="BC6" s="37" t="e">
        <f>(VLs!BC6-VLs!BB6)/VLs!BB6</f>
        <v>#DIV/0!</v>
      </c>
      <c r="BD6" s="37" t="e">
        <f>(VLs!BD6-VLs!BC6)/VLs!BC6</f>
        <v>#DIV/0!</v>
      </c>
      <c r="BE6" s="37" t="e">
        <f>(VLs!BE6-VLs!BD6)/VLs!BD6</f>
        <v>#DIV/0!</v>
      </c>
      <c r="BF6" s="37" t="e">
        <f>(VLs!BF6-VLs!BE6)/VLs!BE6</f>
        <v>#DIV/0!</v>
      </c>
      <c r="BG6" s="37" t="e">
        <f>(VLs!BG6-VLs!BF6)/VLs!BF6</f>
        <v>#DIV/0!</v>
      </c>
      <c r="BH6" s="37" t="e">
        <f>(VLs!BH6-VLs!BG6)/VLs!BG6</f>
        <v>#DIV/0!</v>
      </c>
      <c r="BI6" s="37" t="e">
        <f>(VLs!BI6-VLs!BH6)/VLs!BH6</f>
        <v>#DIV/0!</v>
      </c>
      <c r="BJ6" s="37" t="e">
        <f>(VLs!BJ6-VLs!BI6)/VLs!BI6</f>
        <v>#DIV/0!</v>
      </c>
      <c r="BK6" s="37" t="e">
        <f>(VLs!BK6-VLs!BJ6)/VLs!BJ6</f>
        <v>#DIV/0!</v>
      </c>
      <c r="BL6" s="37" t="e">
        <f>(VLs!BL6-VLs!BK6)/VLs!BK6</f>
        <v>#DIV/0!</v>
      </c>
      <c r="BM6" s="37" t="e">
        <f>(VLs!BM6-VLs!BL6)/VLs!BL6</f>
        <v>#DIV/0!</v>
      </c>
      <c r="BN6" s="37" t="e">
        <f>(VLs!BN6-VLs!BM6)/VLs!BM6</f>
        <v>#DIV/0!</v>
      </c>
      <c r="BO6" s="37" t="e">
        <f>(VLs!BO6-VLs!BN6)/VLs!BN6</f>
        <v>#DIV/0!</v>
      </c>
      <c r="BP6" s="37" t="e">
        <f>(VLs!BP6-VLs!BO6)/VLs!BO6</f>
        <v>#DIV/0!</v>
      </c>
      <c r="BQ6" s="37" t="e">
        <f>(VLs!BQ6-VLs!BP6)/VLs!BP6</f>
        <v>#DIV/0!</v>
      </c>
      <c r="BR6" s="37" t="e">
        <f>(VLs!BR6-VLs!BQ6)/VLs!BQ6</f>
        <v>#DIV/0!</v>
      </c>
      <c r="BS6" s="37" t="e">
        <f>(VLs!BS6-VLs!BR6)/VLs!BR6</f>
        <v>#DIV/0!</v>
      </c>
      <c r="BT6" s="37" t="e">
        <f>(VLs!BT6-VLs!BS6)/VLs!BS6</f>
        <v>#DIV/0!</v>
      </c>
      <c r="BU6" s="37" t="e">
        <f>(VLs!BU6-VLs!BT6)/VLs!BT6</f>
        <v>#DIV/0!</v>
      </c>
      <c r="BV6" s="37" t="e">
        <f>(VLs!BV6-VLs!BU6)/VLs!BU6</f>
        <v>#DIV/0!</v>
      </c>
      <c r="BW6" s="37" t="e">
        <f>(VLs!BW6-VLs!BV6)/VLs!BV6</f>
        <v>#DIV/0!</v>
      </c>
      <c r="BX6" s="37" t="e">
        <f>(VLs!BX6-VLs!BW6)/VLs!BW6</f>
        <v>#DIV/0!</v>
      </c>
      <c r="BY6" s="37" t="e">
        <f>(VLs!BY6-VLs!BX6)/VLs!BX6</f>
        <v>#DIV/0!</v>
      </c>
      <c r="BZ6" s="37" t="e">
        <f>(VLs!BZ6-VLs!BY6)/VLs!BY6</f>
        <v>#DIV/0!</v>
      </c>
      <c r="CA6" s="37" t="e">
        <f>(VLs!CA6-VLs!BZ6)/VLs!BZ6</f>
        <v>#DIV/0!</v>
      </c>
      <c r="CB6" s="37" t="e">
        <f>(VLs!CB6-VLs!CA6)/VLs!CA6</f>
        <v>#DIV/0!</v>
      </c>
      <c r="CC6" s="37" t="e">
        <f>(VLs!CC6-VLs!CB6)/VLs!CB6</f>
        <v>#DIV/0!</v>
      </c>
      <c r="CD6" s="37" t="e">
        <f>(VLs!CD6-VLs!CC6)/VLs!CC6</f>
        <v>#DIV/0!</v>
      </c>
      <c r="CE6" s="37" t="e">
        <f>(VLs!CE6-VLs!CD6)/VLs!CD6</f>
        <v>#DIV/0!</v>
      </c>
      <c r="CF6" s="37" t="e">
        <f>(VLs!CF6-VLs!CE6)/VLs!CE6</f>
        <v>#DIV/0!</v>
      </c>
      <c r="CG6" s="37" t="e">
        <f>(VLs!CG6-VLs!CF6)/VLs!CF6</f>
        <v>#DIV/0!</v>
      </c>
      <c r="CH6" s="37" t="e">
        <f>(VLs!CH6-VLs!CG6)/VLs!CG6</f>
        <v>#DIV/0!</v>
      </c>
      <c r="CI6" s="37" t="e">
        <f>(VLs!CI6-VLs!CH6)/VLs!CH6</f>
        <v>#DIV/0!</v>
      </c>
      <c r="CJ6" s="37" t="e">
        <f>(VLs!CJ6-VLs!CI6)/VLs!CI6</f>
        <v>#DIV/0!</v>
      </c>
      <c r="CK6" s="37" t="e">
        <f>(VLs!CK6-VLs!CJ6)/VLs!CJ6</f>
        <v>#DIV/0!</v>
      </c>
      <c r="CL6" s="37" t="e">
        <f>(VLs!CL6-VLs!CK6)/VLs!CK6</f>
        <v>#DIV/0!</v>
      </c>
      <c r="CM6" s="37" t="e">
        <f>(VLs!CM6-VLs!CL6)/VLs!CL6</f>
        <v>#DIV/0!</v>
      </c>
      <c r="CN6" s="37" t="e">
        <f>(VLs!CN6-VLs!CM6)/VLs!CM6</f>
        <v>#DIV/0!</v>
      </c>
      <c r="CO6" s="37" t="e">
        <f>(VLs!CO6-VLs!CN6)/VLs!CN6</f>
        <v>#DIV/0!</v>
      </c>
      <c r="CP6" s="37" t="e">
        <f>(VLs!CP6-VLs!CO6)/VLs!CO6</f>
        <v>#DIV/0!</v>
      </c>
      <c r="CQ6" s="37" t="e">
        <f>(VLs!CQ6-VLs!CP6)/VLs!CP6</f>
        <v>#DIV/0!</v>
      </c>
      <c r="CR6" s="37" t="e">
        <f>(VLs!CR6-VLs!CQ6)/VLs!CQ6</f>
        <v>#DIV/0!</v>
      </c>
      <c r="CS6" s="37" t="e">
        <f>(VLs!CS6-VLs!CR6)/VLs!CR6</f>
        <v>#DIV/0!</v>
      </c>
      <c r="CT6" s="37" t="e">
        <f>(VLs!CT6-VLs!CS6)/VLs!CS6</f>
        <v>#DIV/0!</v>
      </c>
      <c r="CU6" s="37" t="e">
        <f>(VLs!CU6-VLs!CT6)/VLs!CT6</f>
        <v>#DIV/0!</v>
      </c>
      <c r="CV6" s="37" t="e">
        <f>(VLs!CV6-VLs!CU6)/VLs!CU6</f>
        <v>#DIV/0!</v>
      </c>
      <c r="CW6" s="37" t="e">
        <f>(VLs!CW6-VLs!CV6)/VLs!CV6</f>
        <v>#DIV/0!</v>
      </c>
      <c r="CX6" s="37" t="e">
        <f>(VLs!CX6-VLs!CW6)/VLs!CW6</f>
        <v>#DIV/0!</v>
      </c>
      <c r="CY6" s="37" t="e">
        <f>(VLs!CY6-VLs!CX6)/VLs!CX6</f>
        <v>#DIV/0!</v>
      </c>
      <c r="CZ6" s="37" t="e">
        <f>(VLs!CZ6-VLs!CY6)/VLs!CY6</f>
        <v>#DIV/0!</v>
      </c>
      <c r="DA6" s="37" t="e">
        <f>(VLs!DA6-VLs!CZ6)/VLs!CZ6</f>
        <v>#DIV/0!</v>
      </c>
      <c r="DB6" s="37" t="e">
        <f>(VLs!DB6-VLs!DA6)/VLs!DA6</f>
        <v>#DIV/0!</v>
      </c>
      <c r="DC6" s="37" t="e">
        <f>(VLs!DC6-VLs!DB6)/VLs!DB6</f>
        <v>#DIV/0!</v>
      </c>
      <c r="DD6" s="37" t="e">
        <f>(VLs!DD6-VLs!DC6)/VLs!DC6</f>
        <v>#DIV/0!</v>
      </c>
      <c r="DE6" s="37" t="e">
        <f>(VLs!DE6-VLs!DD6)/VLs!DD6</f>
        <v>#DIV/0!</v>
      </c>
      <c r="DF6" s="37" t="e">
        <f>(VLs!DF6-VLs!DE6)/VLs!DE6</f>
        <v>#DIV/0!</v>
      </c>
      <c r="DG6" s="37" t="e">
        <f>(VLs!DG6-VLs!DF6)/VLs!DF6</f>
        <v>#DIV/0!</v>
      </c>
      <c r="DH6" s="37" t="e">
        <f>(VLs!DH6-VLs!DG6)/VLs!DG6</f>
        <v>#DIV/0!</v>
      </c>
      <c r="DI6" s="37" t="e">
        <f>(VLs!DI6-VLs!DH6)/VLs!DH6</f>
        <v>#DIV/0!</v>
      </c>
      <c r="DJ6" s="37" t="e">
        <f>(VLs!DJ6-VLs!DI6)/VLs!DI6</f>
        <v>#DIV/0!</v>
      </c>
      <c r="DK6" s="37" t="e">
        <f>(VLs!DK6-VLs!DJ6)/VLs!DJ6</f>
        <v>#DIV/0!</v>
      </c>
      <c r="DL6" s="37" t="e">
        <f>(VLs!DL6-VLs!DK6)/VLs!DK6</f>
        <v>#DIV/0!</v>
      </c>
      <c r="DM6" s="37" t="e">
        <f>(VLs!DM6-VLs!DL6)/VLs!DL6</f>
        <v>#DIV/0!</v>
      </c>
      <c r="DN6" s="37" t="e">
        <f>(VLs!DN6-VLs!DM6)/VLs!DM6</f>
        <v>#DIV/0!</v>
      </c>
      <c r="DO6" s="37" t="e">
        <f>(VLs!DO6-VLs!DN6)/VLs!DN6</f>
        <v>#DIV/0!</v>
      </c>
      <c r="DP6" s="37" t="e">
        <f>(VLs!DP6-VLs!DO6)/VLs!DO6</f>
        <v>#DIV/0!</v>
      </c>
      <c r="DQ6" s="37" t="e">
        <f>(VLs!DQ6-VLs!DP6)/VLs!DP6</f>
        <v>#DIV/0!</v>
      </c>
      <c r="DR6" s="37" t="e">
        <f>(VLs!DR6-VLs!DQ6)/VLs!DQ6</f>
        <v>#DIV/0!</v>
      </c>
      <c r="DS6" s="37" t="e">
        <f>(VLs!DS6-VLs!DR6)/VLs!DR6</f>
        <v>#DIV/0!</v>
      </c>
      <c r="DT6" s="37" t="e">
        <f>(VLs!DT6-VLs!DS6)/VLs!DS6</f>
        <v>#DIV/0!</v>
      </c>
      <c r="DU6" s="37" t="e">
        <f>(VLs!DU6-VLs!DT6)/VLs!DT6</f>
        <v>#DIV/0!</v>
      </c>
      <c r="DV6" s="37" t="e">
        <f>(VLs!DV6-VLs!DU6)/VLs!DU6</f>
        <v>#DIV/0!</v>
      </c>
      <c r="DW6" s="37" t="e">
        <f>(VLs!DW6-VLs!DV6)/VLs!DV6</f>
        <v>#DIV/0!</v>
      </c>
      <c r="DX6" s="37" t="e">
        <f>(VLs!DX6-VLs!DW6)/VLs!DW6</f>
        <v>#DIV/0!</v>
      </c>
      <c r="DY6" s="37" t="e">
        <f>(VLs!DY6-VLs!DX6)/VLs!DX6</f>
        <v>#DIV/0!</v>
      </c>
      <c r="DZ6" s="37" t="e">
        <f>(VLs!DZ6-VLs!DY6)/VLs!DY6</f>
        <v>#DIV/0!</v>
      </c>
      <c r="EA6" s="37" t="e">
        <f>(VLs!EA6-VLs!DZ6)/VLs!DZ6</f>
        <v>#DIV/0!</v>
      </c>
      <c r="EB6" s="37" t="e">
        <f>(VLs!EB6-VLs!EA6)/VLs!EA6</f>
        <v>#DIV/0!</v>
      </c>
      <c r="EC6" s="37" t="e">
        <f>(VLs!EC6-VLs!EB6)/VLs!EB6</f>
        <v>#DIV/0!</v>
      </c>
      <c r="ED6" s="37" t="e">
        <f>(VLs!ED6-VLs!EC6)/VLs!EC6</f>
        <v>#DIV/0!</v>
      </c>
      <c r="EE6" s="37" t="e">
        <f>(VLs!EE6-VLs!ED6)/VLs!ED6</f>
        <v>#DIV/0!</v>
      </c>
      <c r="EF6" s="37" t="e">
        <f>(VLs!EF6-VLs!EE6)/VLs!EE6</f>
        <v>#DIV/0!</v>
      </c>
      <c r="EG6" s="37" t="e">
        <f>(VLs!EG6-VLs!EF6)/VLs!EF6</f>
        <v>#DIV/0!</v>
      </c>
      <c r="EH6" s="37" t="e">
        <f>(VLs!EH6-VLs!EG6)/VLs!EG6</f>
        <v>#DIV/0!</v>
      </c>
      <c r="EI6" s="37" t="e">
        <f>(VLs!EI6-VLs!EH6)/VLs!EH6</f>
        <v>#DIV/0!</v>
      </c>
      <c r="EJ6" s="37" t="e">
        <f>(VLs!EJ6-VLs!EI6)/VLs!EI6</f>
        <v>#DIV/0!</v>
      </c>
      <c r="EK6" s="37" t="e">
        <f>(VLs!EK6-VLs!EJ6)/VLs!EJ6</f>
        <v>#DIV/0!</v>
      </c>
      <c r="EL6" s="37" t="e">
        <f>(VLs!EL6-VLs!EK6)/VLs!EK6</f>
        <v>#DIV/0!</v>
      </c>
      <c r="EM6" s="37" t="e">
        <f>(VLs!EM6-VLs!EL6)/VLs!EL6</f>
        <v>#DIV/0!</v>
      </c>
      <c r="EN6" s="37" t="e">
        <f>(VLs!EN6-VLs!EM6)/VLs!EM6</f>
        <v>#DIV/0!</v>
      </c>
      <c r="EO6" s="37" t="e">
        <f>(VLs!EO6-VLs!EN6)/VLs!EN6</f>
        <v>#DIV/0!</v>
      </c>
      <c r="EP6" s="37" t="e">
        <f>(VLs!EP6-VLs!EO6)/VLs!EO6</f>
        <v>#DIV/0!</v>
      </c>
      <c r="EQ6" s="37" t="e">
        <f>(VLs!EQ6-VLs!EP6)/VLs!EP6</f>
        <v>#DIV/0!</v>
      </c>
      <c r="ER6" s="37" t="e">
        <f>(VLs!ER6-VLs!EQ6)/VLs!EQ6</f>
        <v>#DIV/0!</v>
      </c>
      <c r="ES6" s="37" t="e">
        <f>(VLs!ES6-VLs!ER6)/VLs!ER6</f>
        <v>#DIV/0!</v>
      </c>
      <c r="ET6" s="37" t="e">
        <f>(VLs!ET6-VLs!ES6)/VLs!ES6</f>
        <v>#DIV/0!</v>
      </c>
      <c r="EU6" s="37" t="e">
        <f>(VLs!EU6-VLs!ET6)/VLs!ET6</f>
        <v>#DIV/0!</v>
      </c>
      <c r="EV6" s="37" t="e">
        <f>(VLs!EV6-VLs!EU6)/VLs!EU6</f>
        <v>#DIV/0!</v>
      </c>
      <c r="EW6" s="37" t="e">
        <f>(VLs!EW6-VLs!EV6)/VLs!EV6</f>
        <v>#DIV/0!</v>
      </c>
      <c r="EX6" s="37" t="e">
        <f>(VLs!EX6-VLs!EW6)/VLs!EW6</f>
        <v>#DIV/0!</v>
      </c>
      <c r="EY6" s="37" t="e">
        <f>(VLs!EY6-VLs!EX6)/VLs!EX6</f>
        <v>#DIV/0!</v>
      </c>
      <c r="EZ6" s="37" t="e">
        <f>(VLs!EZ6-VLs!EY6)/VLs!EY6</f>
        <v>#DIV/0!</v>
      </c>
      <c r="FA6" s="37" t="e">
        <f>(VLs!FA6-VLs!EZ6)/VLs!EZ6</f>
        <v>#DIV/0!</v>
      </c>
      <c r="FB6" s="37" t="e">
        <f>(VLs!FB6-VLs!FA6)/VLs!FA6</f>
        <v>#DIV/0!</v>
      </c>
      <c r="FC6" s="37" t="e">
        <f>(VLs!FC6-VLs!FB6)/VLs!FB6</f>
        <v>#DIV/0!</v>
      </c>
      <c r="FD6" s="37" t="e">
        <f>(VLs!FD6-VLs!FC6)/VLs!FC6</f>
        <v>#DIV/0!</v>
      </c>
      <c r="FE6" s="37">
        <f>(VLs!FE6-VLs!FD6)/VLs!FD6</f>
        <v>1.3933917362212942E-2</v>
      </c>
      <c r="FF6" s="37">
        <f>(VLs!FF6-VLs!FE6)/VLs!FE6</f>
        <v>2.7212735560240646E-3</v>
      </c>
      <c r="FG6" s="37">
        <f>(VLs!FG6-VLs!FF6)/VLs!FF6</f>
        <v>3.392360404370132E-4</v>
      </c>
      <c r="FH6" s="37">
        <f>(VLs!FH6-VLs!FG6)/VLs!FG6</f>
        <v>3.3912099837221923E-3</v>
      </c>
      <c r="FI6" s="37">
        <f>(VLs!FI6-VLs!FH6)/VLs!FH6</f>
        <v>4.528863052588995E-3</v>
      </c>
      <c r="FJ6" s="15">
        <f>(VLs!FJ6-VLs!FI6)/VLs!FI6</f>
        <v>0</v>
      </c>
      <c r="FK6" s="15">
        <f>(VLs!FK6-VLs!FJ6)/VLs!FJ6</f>
        <v>-1.6216943678083743E-2</v>
      </c>
      <c r="FL6" s="15">
        <f>(VLs!FL6-VLs!FK6)/VLs!FK6</f>
        <v>-5.1983584131326333E-3</v>
      </c>
      <c r="FM6" s="15">
        <f>(VLs!FM6-VLs!FL6)/VLs!FL6</f>
        <v>-8.3883388338833811E-3</v>
      </c>
      <c r="FN6" s="15">
        <f>(VLs!FN6-VLs!FM6)/VLs!FM6</f>
        <v>4.7843572320066408E-3</v>
      </c>
      <c r="FO6" s="15">
        <f>(VLs!FO6-VLs!FN6)/VLs!FN6</f>
        <v>1.2145469601821758E-2</v>
      </c>
      <c r="FP6" s="15">
        <f>(VLs!FP6-VLs!FO6)/VLs!FO6</f>
        <v>-1.3636053726050906E-3</v>
      </c>
      <c r="FQ6" s="15">
        <f>(VLs!FQ6-VLs!FP6)/VLs!FP6</f>
        <v>-2.730934662388241E-3</v>
      </c>
      <c r="FR6" s="15">
        <f>(VLs!FR6-VLs!FQ6)/VLs!FQ6</f>
        <v>-3.0601766276442795E-2</v>
      </c>
      <c r="FS6" s="15">
        <f>(VLs!FS6-VLs!FR6)/VLs!FR6</f>
        <v>-2.4717514124293384E-3</v>
      </c>
      <c r="FT6" s="15">
        <f>(VLs!FT6-VLs!FS6)/VLs!FS6</f>
        <v>9.8407079646016735E-3</v>
      </c>
      <c r="FU6" s="15">
        <f>(VLs!FU6-VLs!FT6)/VLs!FT6</f>
        <v>-3.3651149747615664E-3</v>
      </c>
      <c r="FV6" s="15">
        <f>(VLs!FV6-VLs!FU6)/VLs!FU6</f>
        <v>1.3787281935846989E-2</v>
      </c>
      <c r="FW6" s="15">
        <f>(VLs!FW6-VLs!FV6)/VLs!FV6</f>
        <v>3.0530113794060348E-3</v>
      </c>
      <c r="FX6" s="15">
        <f>(VLs!FX6-VLs!FW6)/VLs!FW6</f>
        <v>1.7293857221914776E-3</v>
      </c>
      <c r="FY6" s="15">
        <f>(VLs!FY6-VLs!FX6)/VLs!FX6</f>
        <v>1.0910848698294206E-2</v>
      </c>
      <c r="FZ6" s="15">
        <f>(VLs!FZ6-VLs!FY6)/VLs!FY6</f>
        <v>2.4591843705172051E-3</v>
      </c>
      <c r="GA6" s="15">
        <f>(VLs!GA6-VLs!FZ6)/VLs!FZ6</f>
        <v>1.226575809199365E-3</v>
      </c>
      <c r="GB6" s="15">
        <f>(VLs!GB6-VLs!GA6)/VLs!GA6</f>
        <v>1.1297896957734952E-2</v>
      </c>
      <c r="GC6" s="15">
        <f>(VLs!GC6-VLs!GB6)/VLs!GB6</f>
        <v>1.0767884783632585E-3</v>
      </c>
      <c r="GD6" s="15">
        <f>(VLs!GD6-VLs!GC6)/VLs!GC6</f>
        <v>2.7563025210083805E-3</v>
      </c>
      <c r="GE6" s="15">
        <f>(VLs!GE6-VLs!GD6)/VLs!GD6</f>
        <v>5.3633681952274404E-4</v>
      </c>
      <c r="GF6" s="15">
        <f>(VLs!GF6-VLs!GE6)/VLs!GE6</f>
        <v>7.1026534441168739E-3</v>
      </c>
      <c r="GG6" s="15">
        <f>(VLs!GG6-VLs!GF6)/VLs!GF6</f>
        <v>-3.3266799733865601E-3</v>
      </c>
      <c r="GH6" s="15">
        <f>(VLs!GH6-VLs!GG6)/VLs!GG6</f>
        <v>3.3377837116143488E-4</v>
      </c>
      <c r="GI6" s="15">
        <f>(VLs!GI6-VLs!GH6)/VLs!GH6</f>
        <v>4.8048048048047977E-3</v>
      </c>
      <c r="GJ6" s="15">
        <f>(VLs!GJ6-VLs!GI6)/VLs!GI6</f>
        <v>-4.6490004648999713E-3</v>
      </c>
      <c r="GK6" s="15">
        <f>(VLs!GK6-VLs!GJ6)/VLs!GJ6</f>
        <v>-5.8050310268900011E-3</v>
      </c>
      <c r="GL6" s="15">
        <f>(VLs!GL6-VLs!GK6)/VLs!GK6</f>
        <v>5.7046979865771428E-3</v>
      </c>
      <c r="GM6" s="15">
        <f>(VLs!GM6-VLs!GL6)/VLs!GL6</f>
        <v>6.6733400066729608E-4</v>
      </c>
      <c r="GN6" s="15">
        <f>(VLs!GN6-VLs!GM6)/VLs!GM6</f>
        <v>-4.5348449483159619E-3</v>
      </c>
      <c r="GO6" s="15">
        <f>(VLs!GO6-VLs!GN6)/VLs!GN6</f>
        <v>-4.6894888457172637E-4</v>
      </c>
      <c r="GP6" s="15">
        <f>(VLs!GP6-VLs!GO6)/VLs!GO6</f>
        <v>-4.6916890080428196E-3</v>
      </c>
      <c r="GQ6" s="15">
        <f>(VLs!GQ6-VLs!GP6)/VLs!GP6</f>
        <v>1.1784511784511785E-2</v>
      </c>
      <c r="GR6" s="15">
        <f>(VLs!GR6-VLs!GQ6)/VLs!GQ6</f>
        <v>-4.2595673876870974E-3</v>
      </c>
      <c r="GS6" s="15">
        <f>(VLs!GS6-VLs!GR6)/VLs!GR6</f>
        <v>-4.0772675623288119E-3</v>
      </c>
      <c r="GT6" s="15">
        <f>(VLs!GT6-VLs!GS6)/VLs!GS6</f>
        <v>5.3691275167785995E-3</v>
      </c>
      <c r="GU6" s="15">
        <f>(VLs!GU6-VLs!GT6)/VLs!GT6</f>
        <v>-1.6688918558077435E-3</v>
      </c>
      <c r="GV6" s="15">
        <f>(VLs!GV6-VLs!GU6)/VLs!GU6</f>
        <v>-4.1457706452691706E-3</v>
      </c>
      <c r="GW6" s="15">
        <f>(VLs!GW6-VLs!GV6)/VLs!GV6</f>
        <v>-1.8129322500504278E-3</v>
      </c>
      <c r="GX6" s="15">
        <f>(VLs!GX6-VLs!GW6)/VLs!GW6</f>
        <v>2.0045741961522871E-2</v>
      </c>
      <c r="GY6" s="15">
        <f>(VLs!GY6-VLs!GX6)/VLs!GX6</f>
        <v>1.6486415193880245E-3</v>
      </c>
      <c r="GZ6" s="15">
        <f>(VLs!GZ6-VLs!GY6)/VLs!GY6</f>
        <v>4.0160642570282023E-3</v>
      </c>
      <c r="HA6" s="15">
        <f>(VLs!HA6-VLs!GZ6)/VLs!GZ6</f>
        <v>9.3114754098359842E-3</v>
      </c>
      <c r="HB6" s="15">
        <f>(VLs!HB6-VLs!HA6)/VLs!HA6</f>
        <v>3.7032224532225939E-3</v>
      </c>
      <c r="HC6" s="15">
        <f>(VLs!HC6-VLs!HB6)/VLs!HB6</f>
        <v>-6.4729108680188191E-4</v>
      </c>
      <c r="HD6" s="15">
        <f>(VLs!HD6-VLs!HC6)/VLs!HC6</f>
        <v>9.0031737806853737E-3</v>
      </c>
      <c r="HE6" s="15">
        <f>(VLs!HE6-VLs!HD6)/VLs!HD6</f>
        <v>3.5306201052767452E-3</v>
      </c>
      <c r="HF6" s="15">
        <f>(VLs!HF6-VLs!HE6)/VLs!HE6</f>
        <v>-3.1983624384315226E-3</v>
      </c>
      <c r="HG6" s="15">
        <f>(VLs!HG6-VLs!HF6)/VLs!HF6</f>
        <v>-1.1486876724635952E-2</v>
      </c>
      <c r="HH6" s="15">
        <f>(VLs!HH6-VLs!HG6)/VLs!HG6</f>
        <v>3.8301739807842343E-3</v>
      </c>
      <c r="HI6" s="15">
        <f>(VLs!HI6-VLs!HH6)/VLs!HH6</f>
        <v>3.2335251891612237E-3</v>
      </c>
      <c r="HJ6" s="15">
        <f>(VLs!HJ6-VLs!HI6)/VLs!HI6</f>
        <v>-6.5751305356796354E-3</v>
      </c>
      <c r="HK6" s="15">
        <f>(VLs!HK6-VLs!HJ6)/VLs!HJ6</f>
        <v>1.5573291804553933E-3</v>
      </c>
      <c r="HL6" s="15">
        <f>(VLs!HL6-VLs!HK6)/VLs!HK6</f>
        <v>2.5915127955944651E-3</v>
      </c>
      <c r="HM6" s="15">
        <f>(VLs!HM6-VLs!HL6)/VLs!HL6</f>
        <v>4.4588045234248645E-3</v>
      </c>
      <c r="HN6" s="15">
        <f>(VLs!HN6-VLs!HM6)/VLs!HM6</f>
        <v>0</v>
      </c>
      <c r="HO6" s="15">
        <f>(VLs!HO6-VLs!HN6)/VLs!HN6</f>
        <v>1.5440041173443715E-3</v>
      </c>
      <c r="HP6" s="15">
        <f>(VLs!HP6-VLs!HO6)/VLs!HO6</f>
        <v>-5.5883864337102039E-3</v>
      </c>
      <c r="HQ6" s="15">
        <f>(VLs!HQ6-VLs!HP6)/VLs!HP6</f>
        <v>4.7800529681545703E-3</v>
      </c>
      <c r="HR6" s="15">
        <f>(VLs!HR6-VLs!HQ6)/VLs!HQ6</f>
        <v>-3.0858244937320358E-3</v>
      </c>
      <c r="HS6" s="15">
        <f>(VLs!HS6-VLs!HR6)/VLs!HR6</f>
        <v>6.4487005868313872E-4</v>
      </c>
      <c r="HT6" s="15">
        <f>(VLs!HT6-VLs!HS6)/VLs!HS6</f>
        <v>1.3533543855127148E-3</v>
      </c>
      <c r="HU6" s="15">
        <f>(VLs!HU6-VLs!HT6)/VLs!HT6</f>
        <v>-4.3120092676019279E-3</v>
      </c>
      <c r="HV6" s="15">
        <f>(VLs!HV6-VLs!HU6)/VLs!HU6</f>
        <v>-2.1330230754315329E-3</v>
      </c>
      <c r="HW6" s="15">
        <f>(VLs!HW6-VLs!HV6)/VLs!HV6</f>
        <v>8.550330353672711E-3</v>
      </c>
      <c r="HX6" s="15">
        <f>(VLs!HX6-VLs!HW6)/VLs!HW6</f>
        <v>-4.4958253050734223E-4</v>
      </c>
      <c r="HY6" s="15">
        <f>(VLs!HY6-VLs!HX6)/VLs!HX6</f>
        <v>6.4254963695945513E-3</v>
      </c>
      <c r="HZ6" s="15">
        <f>(VLs!HZ6-VLs!HY6)/VLs!HY6</f>
        <v>-7.3421439060205942E-3</v>
      </c>
      <c r="IA6" s="15">
        <f>(VLs!IA6-VLs!HZ6)/VLs!HZ6</f>
        <v>-1.4149729868793341E-3</v>
      </c>
      <c r="IB6" s="15">
        <f>(VLs!IB6-VLs!IA6)/VLs!IA6</f>
        <v>1.9966507793378998E-3</v>
      </c>
      <c r="IC6" s="15">
        <f>(VLs!IC6-VLs!IB6)/VLs!IB6</f>
        <v>3.8567847271324444E-3</v>
      </c>
      <c r="ID6" s="15">
        <f>(VLs!ID6-VLs!IC6)/VLs!IC6</f>
        <v>4.1621310110777085E-3</v>
      </c>
      <c r="IE6" s="15">
        <f>(VLs!IE6-VLs!ID6)/VLs!ID6</f>
        <v>-1.6579517918632249E-3</v>
      </c>
      <c r="IF6" s="15">
        <f>(VLs!IF6-VLs!IE6)/VLs!IE6</f>
        <v>4.2156361778231772E-3</v>
      </c>
      <c r="IG6" s="15">
        <f>(VLs!IG6-VLs!IF6)/VLs!IF6</f>
        <v>2.6714158504006331E-3</v>
      </c>
      <c r="IH6" s="15">
        <f>(VLs!IH6-VLs!IG6)/VLs!IG6</f>
        <v>-7.6122811469155126E-4</v>
      </c>
      <c r="II6" s="15">
        <f>(VLs!II6-VLs!IH6)/VLs!IH6</f>
        <v>-1.2696800406304109E-4</v>
      </c>
      <c r="IJ6" s="15">
        <f>(VLs!IJ6-VLs!II6)/VLs!II6</f>
        <v>-1.8984126984127041E-2</v>
      </c>
      <c r="IK6" s="15">
        <f>(VLs!IK6-VLs!IJ6)/VLs!IJ6</f>
        <v>-2.9124328522425001E-3</v>
      </c>
      <c r="IL6" s="15">
        <f>(VLs!IL6-VLs!IK6)/VLs!IK6</f>
        <v>-1.1618849798779644E-2</v>
      </c>
      <c r="IM6" s="15">
        <f>(VLs!IM6-VLs!IL6)/VLs!IL6</f>
        <v>9.6539042490313177E-3</v>
      </c>
      <c r="IN6" s="15">
        <f>(VLs!IN6-VLs!IM6)/VLs!IM6</f>
        <v>3.2522440483933913E-3</v>
      </c>
      <c r="IO6" s="15">
        <f>(VLs!IO6-VLs!IN6)/VLs!IN6</f>
        <v>-4.6032157676349061E-3</v>
      </c>
      <c r="IP6" s="15">
        <f>(VLs!IP6-VLs!IO6)/VLs!IO6</f>
        <v>-6.8390542564971757E-3</v>
      </c>
      <c r="IQ6" s="15">
        <f>(VLs!IQ6-VLs!IP6)/VLs!IP6</f>
        <v>-8.7880377754459837E-3</v>
      </c>
      <c r="IR6" s="15">
        <f>(VLs!IR6-VLs!IQ6)/VLs!IQ6</f>
        <v>-1.1909487892019215E-3</v>
      </c>
      <c r="IS6" s="15">
        <f>(VLs!IS6-VLs!IR6)/VLs!IR6</f>
        <v>1.1459989401165804E-2</v>
      </c>
      <c r="IT6" s="15">
        <f>(VLs!IT6-VLs!IS6)/VLs!IS6</f>
        <v>-9.8238260527870646E-4</v>
      </c>
      <c r="IU6" s="15">
        <f>(VLs!IU6-VLs!IT6)/VLs!IT6</f>
        <v>7.6701193129671951E-3</v>
      </c>
      <c r="IV6" s="15">
        <f>(VLs!IV6-VLs!IU6)/VLs!IU6</f>
        <v>1.4247609134083648E-2</v>
      </c>
      <c r="IW6" s="15">
        <f>(VLs!IW6-VLs!IV6)/VLs!IV6</f>
        <v>6.4785118665810831E-3</v>
      </c>
      <c r="IX6" s="15">
        <f>(VLs!IX6-VLs!IW6)/VLs!IW6</f>
        <v>6.7554649161940114E-3</v>
      </c>
      <c r="IY6" s="15">
        <f>(VLs!IY6-VLs!IX6)/VLs!IX6</f>
        <v>2.0890042413117208E-3</v>
      </c>
      <c r="IZ6" s="15">
        <f>(VLs!IZ6-VLs!IY6)/VLs!IY6</f>
        <v>0</v>
      </c>
      <c r="JA6" s="15">
        <f>(VLs!JA6-VLs!IZ6)/VLs!IZ6</f>
        <v>0</v>
      </c>
      <c r="JB6" s="15">
        <f>(VLs!JB6-VLs!JA6)/VLs!JA6</f>
        <v>2.653190145293667E-3</v>
      </c>
      <c r="JC6" s="15">
        <f>(VLs!JC6-VLs!JB6)/VLs!JB6</f>
        <v>-7.560483870968029E-4</v>
      </c>
      <c r="JD6" s="15">
        <f>(VLs!JD6-VLs!JC6)/VLs!JC6</f>
        <v>2.2698612862548152E-3</v>
      </c>
      <c r="JE6" s="15">
        <f>(VLs!JE6-VLs!JD6)/VLs!JD6</f>
        <v>0</v>
      </c>
      <c r="JF6" s="15">
        <f>(VLs!JF6-VLs!JE6)/VLs!JE6</f>
        <v>-6.6683442375440501E-3</v>
      </c>
      <c r="JG6" s="15">
        <f>(VLs!JG6-VLs!JF6)/VLs!JF6</f>
        <v>6.7131095630145804E-3</v>
      </c>
      <c r="JH6" s="15">
        <f>(VLs!JH6-VLs!JG6)/VLs!JG6</f>
        <v>-3.5858077503775889E-3</v>
      </c>
      <c r="JI6" s="15">
        <f>(VLs!JI6-VLs!JH6)/VLs!JH6</f>
        <v>1.3195277479638889E-2</v>
      </c>
      <c r="JJ6" s="15">
        <f>(VLs!JJ6-VLs!JI6)/VLs!JI6</f>
        <v>7.3529411764706315E-3</v>
      </c>
      <c r="JK6" s="15">
        <f>(VLs!JK6-VLs!JJ6)/VLs!JJ6</f>
        <v>-7.9797105035258695E-3</v>
      </c>
      <c r="JL6" s="15">
        <f>(VLs!JL6-VLs!JK6)/VLs!JK6</f>
        <v>5.237887385421235E-3</v>
      </c>
      <c r="JM6" s="15">
        <f>(VLs!JM6-VLs!JL6)/VLs!JL6</f>
        <v>7.8158923143724999E-3</v>
      </c>
      <c r="JN6" s="15">
        <f>(VLs!JN6-VLs!JM6)/VLs!JM6</f>
        <v>6.9551301778789654E-3</v>
      </c>
      <c r="JO6" s="15">
        <f>(VLs!JO6-VLs!JN6)/VLs!JN6</f>
        <v>1.4731051344743257E-2</v>
      </c>
      <c r="JP6" s="15">
        <f>(VLs!JP6-VLs!JO6)/VLs!JO6</f>
        <v>-6.2044455153304088E-3</v>
      </c>
      <c r="JQ6" s="15">
        <f>(VLs!JQ6-VLs!JP6)/VLs!JP6</f>
        <v>1.8790156382591967E-3</v>
      </c>
      <c r="JR6" s="15">
        <f>(VLs!JR6-VLs!JQ6)/VLs!JQ6</f>
        <v>-1.3914937382781159E-3</v>
      </c>
      <c r="JS6" s="15">
        <f>(VLs!JS6-VLs!JR6)/VLs!JR6</f>
        <v>1.3934326911425527E-3</v>
      </c>
      <c r="JT6" s="15">
        <f>(VLs!JT6-VLs!JS6)/VLs!JS6</f>
        <v>4.4769798535907145E-3</v>
      </c>
      <c r="JU6" s="15">
        <f>(VLs!JU6-VLs!JT6)/VLs!JT6</f>
        <v>-9.7572727820273725E-3</v>
      </c>
      <c r="JV6" s="15">
        <f>(VLs!JV6-VLs!JU6)/VLs!JU6</f>
        <v>-2.2991302232224325E-2</v>
      </c>
      <c r="JW6" s="15">
        <f>(VLs!JW6-VLs!JV6)/VLs!JV6</f>
        <v>-8.6534271306728909E-3</v>
      </c>
      <c r="JX6" s="15">
        <f>(VLs!JX6-VLs!JW6)/VLs!JW6</f>
        <v>8.7917608641036396E-4</v>
      </c>
      <c r="JY6" s="15">
        <f>(VLs!JY6-VLs!JX6)/VLs!JX6</f>
        <v>9.4114694440962279E-4</v>
      </c>
      <c r="JZ6" s="15">
        <f>(VLs!JZ6-VLs!JY6)/VLs!JY6</f>
        <v>1.140851250548482E-2</v>
      </c>
      <c r="KA6" s="15">
        <f>(VLs!KA6-VLs!JZ6)/VLs!JZ6</f>
        <v>-4.9581654787727485E-3</v>
      </c>
      <c r="KB6" s="15">
        <f>(VLs!KB6-VLs!KA6)/VLs!KA6</f>
        <v>-1.4699470569915997E-2</v>
      </c>
      <c r="KC6" s="15">
        <f>(VLs!KC6-VLs!KB6)/VLs!KB6</f>
        <v>5.6893608951263301E-4</v>
      </c>
      <c r="KD6" s="15">
        <f>(VLs!KD6-VLs!KC6)/VLs!KC6</f>
        <v>5.6861258529190936E-4</v>
      </c>
      <c r="KE6" s="15">
        <f>(VLs!KE6-VLs!KD6)/VLs!KD6</f>
        <v>1.7364399823198838E-2</v>
      </c>
      <c r="KF6" s="15">
        <f>(VLs!KF6-VLs!KE6)/VLs!KE6</f>
        <v>4.7169811320754151E-3</v>
      </c>
      <c r="KG6" s="15">
        <f>(VLs!KG6-VLs!KF6)/VLs!KF6</f>
        <v>6.1774153694090883E-4</v>
      </c>
      <c r="KH6" s="15">
        <f>(VLs!KH6-VLs!KG6)/VLs!KG6</f>
        <v>9.6308186195826796E-3</v>
      </c>
      <c r="KI6" s="15">
        <f>(VLs!KI6-VLs!KH6)/VLs!KH6</f>
        <v>8.2548611960376328E-3</v>
      </c>
      <c r="KJ6" s="15">
        <f>(VLs!KJ6-VLs!KI6)/VLs!KI6</f>
        <v>-1.394869306810539E-3</v>
      </c>
      <c r="KK6" s="15">
        <f>(VLs!KK6-VLs!KJ6)/VLs!KJ6</f>
        <v>6.9840884246326106E-3</v>
      </c>
      <c r="KL6" s="15">
        <f>(VLs!KL6-VLs!KK6)/VLs!KK6</f>
        <v>4.1010795488812908E-3</v>
      </c>
      <c r="KM6" s="15">
        <f>(VLs!KM6-VLs!KL6)/VLs!KL6</f>
        <v>-4.2645203916151595E-3</v>
      </c>
      <c r="KN6" s="15">
        <f>(VLs!KN6-VLs!KM6)/VLs!KM6</f>
        <v>0</v>
      </c>
      <c r="KO6" s="15">
        <f>(VLs!KO6-VLs!KN6)/VLs!KN6</f>
        <v>0</v>
      </c>
      <c r="KP6" s="15">
        <f>(VLs!KP6-VLs!KO6)/VLs!KO6</f>
        <v>0</v>
      </c>
      <c r="KQ6" s="15">
        <f>(VLs!KQ6-VLs!KP6)/VLs!KP6</f>
        <v>0</v>
      </c>
      <c r="KR6" s="15">
        <f>(VLs!KR6-VLs!KQ6)/VLs!KQ6</f>
        <v>0</v>
      </c>
      <c r="KS6" s="15">
        <f>(VLs!KS6-VLs!KR6)/VLs!KR6</f>
        <v>0</v>
      </c>
      <c r="KT6" s="15">
        <f>(VLs!KT6-VLs!KS6)/VLs!KS6</f>
        <v>0</v>
      </c>
      <c r="KU6" s="15">
        <f>(VLs!KU6-VLs!KT6)/VLs!KT6</f>
        <v>0</v>
      </c>
      <c r="KV6" s="15">
        <f>(VLs!KV6-VLs!KU6)/VLs!KU6</f>
        <v>0</v>
      </c>
      <c r="KW6" s="15">
        <f>(VLs!KW6-VLs!KV6)/VLs!KV6</f>
        <v>0</v>
      </c>
      <c r="KX6" s="15">
        <f>(VLs!KX6-VLs!KW6)/VLs!KW6</f>
        <v>0</v>
      </c>
      <c r="KY6" s="15">
        <f>(VLs!KY6-VLs!KX6)/VLs!KX6</f>
        <v>0</v>
      </c>
      <c r="KZ6" s="15">
        <f>(VLs!KZ6-VLs!KY6)/VLs!KY6</f>
        <v>0</v>
      </c>
      <c r="LA6" s="15">
        <f>(VLs!LA6-VLs!KZ6)/VLs!KZ6</f>
        <v>0</v>
      </c>
      <c r="LB6" s="15">
        <f>(VLs!LB6-VLs!LA6)/VLs!LA6</f>
        <v>0</v>
      </c>
      <c r="LC6" s="15">
        <f>(VLs!LC6-VLs!LB6)/VLs!LB6</f>
        <v>0</v>
      </c>
      <c r="LD6" s="15">
        <f>(VLs!LD6-VLs!LC6)/VLs!LC6</f>
        <v>0</v>
      </c>
      <c r="LE6" s="15">
        <f>(VLs!LE6-VLs!LD6)/VLs!LD6</f>
        <v>0</v>
      </c>
      <c r="LF6" s="15">
        <f>(VLs!LF6-VLs!LE6)/VLs!LE6</f>
        <v>0</v>
      </c>
      <c r="LG6" s="15">
        <f>(VLs!LG6-VLs!LF6)/VLs!LF6</f>
        <v>0</v>
      </c>
      <c r="LH6" s="15">
        <f>(VLs!LH6-VLs!LG6)/VLs!LG6</f>
        <v>0</v>
      </c>
      <c r="LI6" s="15">
        <f>(VLs!LI6-VLs!LH6)/VLs!LH6</f>
        <v>0</v>
      </c>
      <c r="LJ6" s="15">
        <f>(VLs!LJ6-VLs!LI6)/VLs!LI6</f>
        <v>0</v>
      </c>
      <c r="LK6" s="15">
        <f>(VLs!LK6-VLs!LJ6)/VLs!LJ6</f>
        <v>0</v>
      </c>
      <c r="LL6" s="15">
        <f>(VLs!LL6-VLs!LK6)/VLs!LK6</f>
        <v>0</v>
      </c>
      <c r="LM6" s="15">
        <f>(VLs!LM6-VLs!LL6)/VLs!LL6</f>
        <v>0</v>
      </c>
      <c r="LN6" s="15">
        <f>(VLs!LN6-VLs!LM6)/VLs!LM6</f>
        <v>0</v>
      </c>
      <c r="LO6" s="15">
        <f>(VLs!LO6-VLs!LN6)/VLs!LN6</f>
        <v>0</v>
      </c>
      <c r="LP6" s="15">
        <f>(VLs!LP6-VLs!LO6)/VLs!LO6</f>
        <v>0</v>
      </c>
      <c r="LQ6" s="15">
        <f>(VLs!LQ6-VLs!LP6)/VLs!LP6</f>
        <v>0</v>
      </c>
      <c r="LR6" s="15">
        <f>(VLs!LR6-VLs!LQ6)/VLs!LQ6</f>
        <v>0</v>
      </c>
      <c r="LS6" s="15">
        <f>(VLs!LS6-VLs!LR6)/VLs!LR6</f>
        <v>0</v>
      </c>
      <c r="LT6" s="15">
        <f>(VLs!LT6-VLs!LS6)/VLs!LS6</f>
        <v>0</v>
      </c>
      <c r="LU6" s="15">
        <f>(VLs!LU6-VLs!LT6)/VLs!LT6</f>
        <v>0</v>
      </c>
      <c r="LV6" s="15">
        <f>(VLs!LV6-VLs!LU6)/VLs!LU6</f>
        <v>0</v>
      </c>
      <c r="LW6" s="15">
        <f>(VLs!LW6-VLs!LV6)/VLs!LV6</f>
        <v>0</v>
      </c>
      <c r="LX6" s="15">
        <f>(VLs!LX6-VLs!LW6)/VLs!LW6</f>
        <v>0</v>
      </c>
      <c r="LY6" s="15">
        <f>(VLs!LY6-VLs!LX6)/VLs!LX6</f>
        <v>0</v>
      </c>
      <c r="LZ6" s="15">
        <f>(VLs!LZ6-VLs!LY6)/VLs!LY6</f>
        <v>0</v>
      </c>
      <c r="MA6" s="15">
        <f>(VLs!MA6-VLs!LZ6)/VLs!LZ6</f>
        <v>0</v>
      </c>
      <c r="MB6" s="15">
        <f>(VLs!MB6-VLs!MA6)/VLs!MA6</f>
        <v>0</v>
      </c>
      <c r="MC6" s="15">
        <f>(VLs!MC6-VLs!MB6)/VLs!MB6</f>
        <v>0</v>
      </c>
      <c r="MD6" s="15">
        <f>(VLs!MD6-VLs!MC6)/VLs!MC6</f>
        <v>0</v>
      </c>
      <c r="ME6" s="15">
        <f>(VLs!ME6-VLs!MD6)/VLs!MD6</f>
        <v>0</v>
      </c>
      <c r="MF6" s="15">
        <f>(VLs!MF6-VLs!ME6)/VLs!ME6</f>
        <v>0</v>
      </c>
      <c r="MG6" s="15">
        <f>(VLs!MG6-VLs!MF6)/VLs!MF6</f>
        <v>0</v>
      </c>
      <c r="MH6" s="15">
        <f>(VLs!MH6-VLs!MG6)/VLs!MG6</f>
        <v>0</v>
      </c>
      <c r="MI6" s="15">
        <f>(VLs!MI6-VLs!MH6)/VLs!MH6</f>
        <v>0</v>
      </c>
      <c r="MJ6" s="15">
        <f>(VLs!MJ6-VLs!MI6)/VLs!MI6</f>
        <v>0</v>
      </c>
      <c r="MK6" s="15">
        <f>(VLs!MK6-VLs!MJ6)/VLs!MJ6</f>
        <v>0</v>
      </c>
      <c r="ML6" s="15">
        <f>(VLs!ML6-VLs!MK6)/VLs!MK6</f>
        <v>0</v>
      </c>
      <c r="MM6" s="15">
        <f>(VLs!MM6-VLs!ML6)/VLs!ML6</f>
        <v>0</v>
      </c>
      <c r="MN6" s="15">
        <f>(VLs!MN6-VLs!MM6)/VLs!MM6</f>
        <v>0</v>
      </c>
      <c r="MO6" s="15">
        <f>(VLs!MO6-VLs!MN6)/VLs!MN6</f>
        <v>0</v>
      </c>
      <c r="MP6" s="15">
        <f>(VLs!MP6-VLs!MO6)/VLs!MO6</f>
        <v>0</v>
      </c>
      <c r="MQ6" s="15">
        <f>(VLs!MQ6-VLs!MP6)/VLs!MP6</f>
        <v>0</v>
      </c>
      <c r="MR6" s="15">
        <f>(VLs!MR6-VLs!MQ6)/VLs!MQ6</f>
        <v>0</v>
      </c>
      <c r="MS6" s="15">
        <f>(VLs!MS6-VLs!MR6)/VLs!MR6</f>
        <v>0</v>
      </c>
      <c r="MT6" s="15">
        <f>(VLs!MT6-VLs!MS6)/VLs!MS6</f>
        <v>0</v>
      </c>
      <c r="MU6" s="15">
        <f>(VLs!MU6-VLs!MT6)/VLs!MT6</f>
        <v>0</v>
      </c>
      <c r="MV6" s="15">
        <f>(VLs!MV6-VLs!MU6)/VLs!MU6</f>
        <v>0</v>
      </c>
      <c r="MW6" s="15">
        <f>(VLs!MW6-VLs!MV6)/VLs!MV6</f>
        <v>0</v>
      </c>
      <c r="MX6" s="15">
        <f>(VLs!MX6-VLs!MW6)/VLs!MW6</f>
        <v>0</v>
      </c>
      <c r="MY6" s="15">
        <f>(VLs!MY6-VLs!MX6)/VLs!MX6</f>
        <v>0</v>
      </c>
      <c r="MZ6" s="15">
        <f>(VLs!MZ6-VLs!MY6)/VLs!MY6</f>
        <v>0</v>
      </c>
      <c r="NA6" s="15">
        <f>(VLs!NA6-VLs!MZ6)/VLs!MZ6</f>
        <v>0</v>
      </c>
      <c r="NB6" s="15">
        <f>(VLs!NB6-VLs!NA6)/VLs!NA6</f>
        <v>0</v>
      </c>
      <c r="NC6" s="15">
        <f>(VLs!NC6-VLs!NB6)/VLs!NB6</f>
        <v>0</v>
      </c>
      <c r="ND6" s="15">
        <f>(VLs!ND6-VLs!NC6)/VLs!NC6</f>
        <v>0</v>
      </c>
      <c r="NE6" s="15">
        <f>(VLs!NE6-VLs!ND6)/VLs!ND6</f>
        <v>0</v>
      </c>
      <c r="NF6" s="15">
        <f>(VLs!NF6-VLs!NE6)/VLs!NE6</f>
        <v>0</v>
      </c>
      <c r="NG6" s="15">
        <f>(VLs!NG6-VLs!NF6)/VLs!NF6</f>
        <v>0</v>
      </c>
      <c r="NH6" s="15">
        <f>(VLs!NH6-VLs!NG6)/VLs!NG6</f>
        <v>0</v>
      </c>
      <c r="NI6" s="15">
        <f>(VLs!NI6-VLs!NH6)/VLs!NH6</f>
        <v>0</v>
      </c>
      <c r="NJ6" s="15">
        <f>(VLs!NJ6-VLs!NI6)/VLs!NI6</f>
        <v>0</v>
      </c>
      <c r="NK6" s="15">
        <f>(VLs!NK6-VLs!NJ6)/VLs!NJ6</f>
        <v>0</v>
      </c>
      <c r="NL6" s="15">
        <f>(VLs!NL6-VLs!NK6)/VLs!NK6</f>
        <v>0</v>
      </c>
      <c r="NM6" s="15">
        <f>(VLs!NM6-VLs!NL6)/VLs!NL6</f>
        <v>0</v>
      </c>
      <c r="NN6" s="15">
        <f>(VLs!NN6-VLs!NM6)/VLs!NM6</f>
        <v>0</v>
      </c>
      <c r="NO6" s="15">
        <f>(VLs!NO6-VLs!NN6)/VLs!NN6</f>
        <v>0</v>
      </c>
      <c r="NP6" s="15">
        <f>(VLs!NP6-VLs!NO6)/VLs!NO6</f>
        <v>0</v>
      </c>
      <c r="NQ6" s="15">
        <f>(VLs!NQ6-VLs!NP6)/VLs!NP6</f>
        <v>0</v>
      </c>
      <c r="NR6" s="15">
        <f>(VLs!NR6-VLs!NQ6)/VLs!NQ6</f>
        <v>0</v>
      </c>
      <c r="NS6" s="15">
        <f>(VLs!NS6-VLs!NR6)/VLs!NR6</f>
        <v>0</v>
      </c>
      <c r="NT6" s="15">
        <f>(VLs!NT6-VLs!NS6)/VLs!NS6</f>
        <v>0</v>
      </c>
      <c r="NU6" s="15">
        <f>(VLs!NU6-VLs!NT6)/VLs!NT6</f>
        <v>0</v>
      </c>
      <c r="NV6" s="15">
        <f>(VLs!NV6-VLs!NU6)/VLs!NU6</f>
        <v>0</v>
      </c>
      <c r="NW6" s="15">
        <f>(VLs!NW6-VLs!NV6)/VLs!NV6</f>
        <v>0</v>
      </c>
      <c r="NX6" s="15">
        <f>(VLs!NX6-VLs!NW6)/VLs!NW6</f>
        <v>0</v>
      </c>
      <c r="NY6" s="15">
        <f>(VLs!NY6-VLs!NX6)/VLs!NX6</f>
        <v>0</v>
      </c>
      <c r="NZ6" s="15">
        <f>(VLs!NZ6-VLs!NY6)/VLs!NY6</f>
        <v>0</v>
      </c>
      <c r="OA6" s="15">
        <f>(VLs!OA6-VLs!NZ6)/VLs!NZ6</f>
        <v>0</v>
      </c>
      <c r="OB6" s="15">
        <f>(VLs!OB6-VLs!OA6)/VLs!OA6</f>
        <v>0</v>
      </c>
      <c r="OC6" s="15">
        <f>(VLs!OC6-VLs!OB6)/VLs!OB6</f>
        <v>0</v>
      </c>
      <c r="OD6" s="15">
        <f>(VLs!OD6-VLs!OC6)/VLs!OC6</f>
        <v>0</v>
      </c>
      <c r="OE6" s="15">
        <f>(VLs!OE6-VLs!OD6)/VLs!OD6</f>
        <v>0</v>
      </c>
      <c r="OF6" s="15">
        <f>(VLs!OF6-VLs!OE6)/VLs!OE6</f>
        <v>0</v>
      </c>
      <c r="OG6" s="15">
        <f>(VLs!OG6-VLs!OF6)/VLs!OF6</f>
        <v>0</v>
      </c>
      <c r="OH6" s="15">
        <f>(VLs!OH6-VLs!OG6)/VLs!OG6</f>
        <v>0</v>
      </c>
      <c r="OI6" s="15">
        <f>(VLs!OI6-VLs!OH6)/VLs!OH6</f>
        <v>0</v>
      </c>
      <c r="OJ6" s="15">
        <f>(VLs!OJ6-VLs!OI6)/VLs!OI6</f>
        <v>0</v>
      </c>
      <c r="OK6" s="15">
        <f>(VLs!OK6-VLs!OJ6)/VLs!OJ6</f>
        <v>0</v>
      </c>
      <c r="OL6" s="15">
        <f>(VLs!OL6-VLs!OK6)/VLs!OK6</f>
        <v>0</v>
      </c>
      <c r="OM6" s="15">
        <f>(VLs!OM6-VLs!OL6)/VLs!OL6</f>
        <v>0</v>
      </c>
      <c r="ON6" s="15">
        <f>(VLs!ON6-VLs!OM6)/VLs!OM6</f>
        <v>0</v>
      </c>
      <c r="OO6" s="15">
        <f>(VLs!OO6-VLs!ON6)/VLs!ON6</f>
        <v>0</v>
      </c>
      <c r="OP6" s="15">
        <f>(VLs!OP6-VLs!OO6)/VLs!OO6</f>
        <v>0</v>
      </c>
      <c r="OQ6" s="15">
        <f>(VLs!OQ6-VLs!OP6)/VLs!OP6</f>
        <v>0</v>
      </c>
      <c r="OR6" s="15">
        <f>(VLs!OR6-VLs!OQ6)/VLs!OQ6</f>
        <v>0</v>
      </c>
      <c r="OS6" s="15">
        <f>(VLs!OS6-VLs!OR6)/VLs!OR6</f>
        <v>0</v>
      </c>
      <c r="OT6" s="15">
        <f>(VLs!OT6-VLs!OS6)/VLs!OS6</f>
        <v>0</v>
      </c>
      <c r="OU6" s="15">
        <f>(VLs!OU6-VLs!OT6)/VLs!OT6</f>
        <v>0</v>
      </c>
      <c r="OV6" s="15">
        <f>(VLs!OV6-VLs!OU6)/VLs!OU6</f>
        <v>0</v>
      </c>
      <c r="OW6" s="15">
        <f>(VLs!OW6-VLs!OV6)/VLs!OV6</f>
        <v>0</v>
      </c>
      <c r="OX6" s="15">
        <f>(VLs!OX6-VLs!OW6)/VLs!OW6</f>
        <v>0</v>
      </c>
      <c r="OY6" s="15">
        <f>(VLs!OY6-VLs!OX6)/VLs!OX6</f>
        <v>0</v>
      </c>
      <c r="OZ6" s="15">
        <f>(VLs!OZ6-VLs!OY6)/VLs!OY6</f>
        <v>0</v>
      </c>
      <c r="PA6" s="15">
        <f>(VLs!PA6-VLs!OZ6)/VLs!OZ6</f>
        <v>0</v>
      </c>
      <c r="PB6" s="15">
        <f>(VLs!PB6-VLs!PA6)/VLs!PA6</f>
        <v>0</v>
      </c>
      <c r="PC6" s="15">
        <f>(VLs!PC6-VLs!PB6)/VLs!PB6</f>
        <v>0</v>
      </c>
      <c r="PD6" s="15">
        <f>(VLs!PD6-VLs!PC6)/VLs!PC6</f>
        <v>0</v>
      </c>
      <c r="PE6" s="15">
        <f>(VLs!PE6-VLs!PD6)/VLs!PD6</f>
        <v>0</v>
      </c>
      <c r="PF6" s="15">
        <f>(VLs!PF6-VLs!PE6)/VLs!PE6</f>
        <v>0</v>
      </c>
      <c r="PG6" s="15">
        <f>(VLs!PG6-VLs!PF6)/VLs!PF6</f>
        <v>0</v>
      </c>
      <c r="PH6" s="15">
        <f>(VLs!PH6-VLs!PG6)/VLs!PG6</f>
        <v>0</v>
      </c>
      <c r="PI6" s="15">
        <f>(VLs!PI6-VLs!PH6)/VLs!PH6</f>
        <v>0</v>
      </c>
      <c r="PJ6" s="15">
        <f>(VLs!PJ6-VLs!PI6)/VLs!PI6</f>
        <v>0</v>
      </c>
      <c r="PK6" s="15">
        <f>(VLs!PK6-VLs!PJ6)/VLs!PJ6</f>
        <v>0</v>
      </c>
      <c r="PL6" s="15">
        <f>(VLs!PL6-VLs!PK6)/VLs!PK6</f>
        <v>0</v>
      </c>
      <c r="PM6" s="15">
        <f>(VLs!PM6-VLs!PL6)/VLs!PL6</f>
        <v>0</v>
      </c>
      <c r="PN6" s="15">
        <f>(VLs!PN6-VLs!PM6)/VLs!PM6</f>
        <v>0</v>
      </c>
      <c r="PO6" s="15">
        <f>(VLs!PO6-VLs!PN6)/VLs!PN6</f>
        <v>0</v>
      </c>
      <c r="PP6" s="15">
        <f>(VLs!PP6-VLs!PO6)/VLs!PO6</f>
        <v>0</v>
      </c>
      <c r="PQ6" s="15">
        <f>(VLs!PQ6-VLs!PP6)/VLs!PP6</f>
        <v>0</v>
      </c>
      <c r="PR6" s="15">
        <f>(VLs!PR6-VLs!PQ6)/VLs!PQ6</f>
        <v>0</v>
      </c>
      <c r="PS6" s="15">
        <f>(VLs!PS6-VLs!PR6)/VLs!PR6</f>
        <v>0</v>
      </c>
      <c r="PT6" s="15">
        <f>(VLs!PT6-VLs!PS6)/VLs!PS6</f>
        <v>0</v>
      </c>
      <c r="PU6" s="15">
        <f>(VLs!PU6-VLs!PT6)/VLs!PT6</f>
        <v>0</v>
      </c>
      <c r="PV6" s="15">
        <f>(VLs!PV6-VLs!PU6)/VLs!PU6</f>
        <v>0</v>
      </c>
      <c r="PW6" s="15">
        <f>(VLs!PW6-VLs!PV6)/VLs!PV6</f>
        <v>0</v>
      </c>
      <c r="PX6" s="15">
        <f>(VLs!PX6-VLs!PW6)/VLs!PW6</f>
        <v>0</v>
      </c>
      <c r="PY6" s="15">
        <f>(VLs!PY6-VLs!PX6)/VLs!PX6</f>
        <v>0</v>
      </c>
      <c r="PZ6" s="15">
        <f>(VLs!PZ6-VLs!PY6)/VLs!PY6</f>
        <v>0</v>
      </c>
      <c r="QA6" s="15">
        <f>(VLs!QA6-VLs!PZ6)/VLs!PZ6</f>
        <v>0</v>
      </c>
      <c r="QB6" s="15">
        <f>(VLs!QB6-VLs!QA6)/VLs!QA6</f>
        <v>0</v>
      </c>
      <c r="QC6" s="15">
        <f>(VLs!QC6-VLs!QB6)/VLs!QB6</f>
        <v>0</v>
      </c>
      <c r="QD6" s="15">
        <f>(VLs!QD6-VLs!QC6)/VLs!QC6</f>
        <v>0</v>
      </c>
      <c r="QE6" s="15">
        <f>(VLs!QE6-VLs!QD6)/VLs!QD6</f>
        <v>0</v>
      </c>
      <c r="QF6" s="15">
        <f>(VLs!QF6-VLs!QE6)/VLs!QE6</f>
        <v>0</v>
      </c>
      <c r="QG6" s="15">
        <f>(VLs!QG6-VLs!QF6)/VLs!QF6</f>
        <v>0</v>
      </c>
      <c r="QH6" s="15">
        <f>(VLs!QH6-VLs!QG6)/VLs!QG6</f>
        <v>0</v>
      </c>
      <c r="QI6" s="15">
        <f>(VLs!QI6-VLs!QH6)/VLs!QH6</f>
        <v>0</v>
      </c>
      <c r="QJ6" s="15">
        <f>(VLs!QJ6-VLs!QI6)/VLs!QI6</f>
        <v>0</v>
      </c>
      <c r="QK6" s="15">
        <f>(VLs!QK6-VLs!QJ6)/VLs!QJ6</f>
        <v>0</v>
      </c>
      <c r="QL6" s="15">
        <f>(VLs!QL6-VLs!QK6)/VLs!QK6</f>
        <v>0</v>
      </c>
      <c r="QM6" s="15">
        <f>(VLs!QM6-VLs!QL6)/VLs!QL6</f>
        <v>0</v>
      </c>
      <c r="QN6" s="15">
        <f>(VLs!QN6-VLs!QM6)/VLs!QM6</f>
        <v>0</v>
      </c>
      <c r="QO6" s="15">
        <f>(VLs!QO6-VLs!QN6)/VLs!QN6</f>
        <v>0</v>
      </c>
      <c r="QP6" s="15">
        <f>(VLs!QP6-VLs!QO6)/VLs!QO6</f>
        <v>0</v>
      </c>
      <c r="QQ6" s="15">
        <f>(VLs!QQ6-VLs!QP6)/VLs!QP6</f>
        <v>0</v>
      </c>
      <c r="QR6" s="15">
        <f>(VLs!QR6-VLs!QQ6)/VLs!QQ6</f>
        <v>0</v>
      </c>
      <c r="QS6" s="15">
        <f>(VLs!QS6-VLs!QR6)/VLs!QR6</f>
        <v>0</v>
      </c>
      <c r="QT6" s="15">
        <f>(VLs!QT6-VLs!QS6)/VLs!QS6</f>
        <v>0</v>
      </c>
      <c r="QU6" s="15">
        <f>(VLs!QU6-VLs!QT6)/VLs!QT6</f>
        <v>0</v>
      </c>
      <c r="QV6" s="15">
        <f>(VLs!QV6-VLs!QU6)/VLs!QU6</f>
        <v>0</v>
      </c>
      <c r="QW6" s="15">
        <f>(VLs!QW6-VLs!QV6)/VLs!QV6</f>
        <v>0</v>
      </c>
      <c r="QX6" s="15">
        <f>(VLs!QX6-VLs!QW6)/VLs!QW6</f>
        <v>0</v>
      </c>
      <c r="QY6" s="15">
        <f>(VLs!QY6-VLs!QX6)/VLs!QX6</f>
        <v>0</v>
      </c>
      <c r="QZ6" s="15">
        <f>(VLs!QZ6-VLs!QY6)/VLs!QY6</f>
        <v>0</v>
      </c>
      <c r="RA6" s="15">
        <f>(VLs!RA6-VLs!QZ6)/VLs!QZ6</f>
        <v>0</v>
      </c>
      <c r="RB6" s="15">
        <f>(VLs!RB6-VLs!RA6)/VLs!RA6</f>
        <v>0</v>
      </c>
      <c r="RC6" s="15">
        <f>(VLs!RC6-VLs!RB6)/VLs!RB6</f>
        <v>0</v>
      </c>
      <c r="RD6" s="15">
        <f>(VLs!RD6-VLs!RC6)/VLs!RC6</f>
        <v>0</v>
      </c>
      <c r="RE6" s="15">
        <f>(VLs!RE6-VLs!RD6)/VLs!RD6</f>
        <v>0</v>
      </c>
      <c r="RF6" s="15">
        <f>(VLs!RF6-VLs!RE6)/VLs!RE6</f>
        <v>0</v>
      </c>
      <c r="RG6" s="15">
        <f>(VLs!RG6-VLs!RF6)/VLs!RF6</f>
        <v>0</v>
      </c>
      <c r="RH6" s="15">
        <f>(VLs!RH6-VLs!RG6)/VLs!RG6</f>
        <v>0</v>
      </c>
      <c r="RI6" s="15">
        <f>(VLs!RI6-VLs!RH6)/VLs!RH6</f>
        <v>0</v>
      </c>
      <c r="RJ6" s="15">
        <f>(VLs!RJ6-VLs!RI6)/VLs!RI6</f>
        <v>0</v>
      </c>
      <c r="RK6" s="15">
        <f>(VLs!RK6-VLs!RJ6)/VLs!RJ6</f>
        <v>0</v>
      </c>
      <c r="RL6" s="15">
        <f>(VLs!RL6-VLs!RK6)/VLs!RK6</f>
        <v>0</v>
      </c>
      <c r="RM6" s="15">
        <f>(VLs!RM6-VLs!RL6)/VLs!RL6</f>
        <v>0</v>
      </c>
      <c r="RN6" s="15">
        <f>(VLs!RN6-VLs!RM6)/VLs!RM6</f>
        <v>0</v>
      </c>
      <c r="RO6" s="15">
        <f>(VLs!RO6-VLs!RN6)/VLs!RN6</f>
        <v>0</v>
      </c>
      <c r="RP6" s="15">
        <f>(VLs!RP6-VLs!RO6)/VLs!RO6</f>
        <v>0</v>
      </c>
      <c r="RQ6" s="15">
        <f>(VLs!RQ6-VLs!RP6)/VLs!RP6</f>
        <v>0</v>
      </c>
      <c r="RR6" s="15">
        <f>(VLs!RR6-VLs!RQ6)/VLs!RQ6</f>
        <v>0</v>
      </c>
      <c r="RS6" s="15">
        <f>(VLs!RS6-VLs!RR6)/VLs!RR6</f>
        <v>0</v>
      </c>
      <c r="RT6" s="15">
        <f>(VLs!RT6-VLs!RS6)/VLs!RS6</f>
        <v>0</v>
      </c>
      <c r="RU6" s="15">
        <f>(VLs!RU6-VLs!RT6)/VLs!RT6</f>
        <v>0</v>
      </c>
      <c r="RV6" s="15">
        <f>(VLs!RV6-VLs!RU6)/VLs!RU6</f>
        <v>0</v>
      </c>
      <c r="RW6" s="15">
        <f>(VLs!RW6-VLs!RV6)/VLs!RV6</f>
        <v>0</v>
      </c>
      <c r="RX6" s="15">
        <f>(VLs!RX6-VLs!RW6)/VLs!RW6</f>
        <v>0</v>
      </c>
      <c r="RY6" s="15">
        <f>(VLs!RY6-VLs!RX6)/VLs!RX6</f>
        <v>0</v>
      </c>
      <c r="RZ6" s="15">
        <f>(VLs!RZ6-VLs!RY6)/VLs!RY6</f>
        <v>0</v>
      </c>
      <c r="SA6" s="15">
        <f>(VLs!SA6-VLs!RZ6)/VLs!RZ6</f>
        <v>0</v>
      </c>
      <c r="SB6" s="15">
        <f>(VLs!SB6-VLs!SA6)/VLs!SA6</f>
        <v>0</v>
      </c>
      <c r="SC6" s="15">
        <f>(VLs!SC6-VLs!SB6)/VLs!SB6</f>
        <v>0</v>
      </c>
      <c r="SD6" s="15">
        <f>(VLs!SD6-VLs!SC6)/VLs!SC6</f>
        <v>0</v>
      </c>
      <c r="SE6" s="15">
        <f>(VLs!SE6-VLs!SD6)/VLs!SD6</f>
        <v>0</v>
      </c>
      <c r="SF6" s="15">
        <f>(VLs!SF6-VLs!SE6)/VLs!SE6</f>
        <v>0</v>
      </c>
      <c r="SG6" s="15">
        <f>(VLs!SG6-VLs!SF6)/VLs!SF6</f>
        <v>0</v>
      </c>
      <c r="SH6" s="15">
        <f>(VLs!SH6-VLs!SG6)/VLs!SG6</f>
        <v>0</v>
      </c>
      <c r="SI6" s="15">
        <f>(VLs!SI6-VLs!SH6)/VLs!SH6</f>
        <v>0</v>
      </c>
      <c r="SJ6" s="15">
        <f>(VLs!SJ6-VLs!SI6)/VLs!SI6</f>
        <v>0</v>
      </c>
      <c r="SK6" s="15">
        <f>(VLs!SK6-VLs!SJ6)/VLs!SJ6</f>
        <v>0</v>
      </c>
      <c r="SL6" s="15">
        <f>(VLs!SL6-VLs!SK6)/VLs!SK6</f>
        <v>0</v>
      </c>
      <c r="SM6" s="15">
        <f>(VLs!SM6-VLs!SL6)/VLs!SL6</f>
        <v>0</v>
      </c>
      <c r="SN6" s="15">
        <f>(VLs!SN6-VLs!SM6)/VLs!SM6</f>
        <v>0</v>
      </c>
      <c r="SO6" s="15">
        <f>(VLs!SO6-VLs!SN6)/VLs!SN6</f>
        <v>0</v>
      </c>
      <c r="SP6" s="15">
        <f>(VLs!SP6-VLs!SO6)/VLs!SO6</f>
        <v>0</v>
      </c>
      <c r="SQ6" s="15">
        <f>(VLs!SQ6-VLs!SP6)/VLs!SP6</f>
        <v>0</v>
      </c>
      <c r="SR6" s="15">
        <f>(VLs!SR6-VLs!SQ6)/VLs!SQ6</f>
        <v>0</v>
      </c>
      <c r="SS6" s="15">
        <f>(VLs!SS6-VLs!SR6)/VLs!SR6</f>
        <v>0</v>
      </c>
      <c r="ST6" s="15">
        <f>(VLs!ST6-VLs!SS6)/VLs!SS6</f>
        <v>0</v>
      </c>
      <c r="SU6" s="15">
        <f>(VLs!SU6-VLs!ST6)/VLs!ST6</f>
        <v>0</v>
      </c>
      <c r="SV6" s="15">
        <f>(VLs!SV6-VLs!SU6)/VLs!SU6</f>
        <v>0</v>
      </c>
      <c r="SW6" s="15">
        <f>(VLs!SW6-VLs!SV6)/VLs!SV6</f>
        <v>0</v>
      </c>
      <c r="SX6" s="15">
        <f>(VLs!SX6-VLs!SW6)/VLs!SW6</f>
        <v>0</v>
      </c>
      <c r="SY6" s="15">
        <f>(VLs!SY6-VLs!SX6)/VLs!SX6</f>
        <v>0</v>
      </c>
      <c r="SZ6" s="15">
        <f>(VLs!SZ6-VLs!SY6)/VLs!SY6</f>
        <v>0</v>
      </c>
      <c r="TA6" s="15">
        <f>(VLs!TA6-VLs!SZ6)/VLs!SZ6</f>
        <v>0</v>
      </c>
      <c r="TB6" s="15">
        <f>(VLs!TB6-VLs!TA6)/VLs!TA6</f>
        <v>0</v>
      </c>
      <c r="TC6" s="15">
        <f>(VLs!TC6-VLs!TB6)/VLs!TB6</f>
        <v>0</v>
      </c>
      <c r="TD6" s="15">
        <f>(VLs!TD6-VLs!TC6)/VLs!TC6</f>
        <v>0</v>
      </c>
      <c r="TE6" s="15">
        <f>(VLs!TE6-VLs!TD6)/VLs!TD6</f>
        <v>0</v>
      </c>
    </row>
    <row r="7" spans="1:525" x14ac:dyDescent="0.25">
      <c r="A7" s="5" t="str">
        <f>Datos_MStar!J8</f>
        <v>LU0300834669</v>
      </c>
      <c r="B7" s="5" t="str">
        <f>Datos_MStar!K8</f>
        <v>Alken Small Cap Europe R</v>
      </c>
      <c r="C7" s="36">
        <v>0</v>
      </c>
      <c r="D7" s="37" t="e">
        <f>(VLs!D7-VLs!C7)/VLs!C7</f>
        <v>#DIV/0!</v>
      </c>
      <c r="E7" s="37" t="e">
        <f>(VLs!E7-VLs!D7)/VLs!D7</f>
        <v>#DIV/0!</v>
      </c>
      <c r="F7" s="37" t="e">
        <f>(VLs!F7-VLs!E7)/VLs!E7</f>
        <v>#DIV/0!</v>
      </c>
      <c r="G7" s="37" t="e">
        <f>(VLs!G7-VLs!F7)/VLs!F7</f>
        <v>#DIV/0!</v>
      </c>
      <c r="H7" s="37" t="e">
        <f>(VLs!H7-VLs!G7)/VLs!G7</f>
        <v>#DIV/0!</v>
      </c>
      <c r="I7" s="37" t="e">
        <f>(VLs!I7-VLs!H7)/VLs!H7</f>
        <v>#DIV/0!</v>
      </c>
      <c r="J7" s="37" t="e">
        <f>(VLs!J7-VLs!I7)/VLs!I7</f>
        <v>#DIV/0!</v>
      </c>
      <c r="K7" s="37" t="e">
        <f>(VLs!K7-VLs!J7)/VLs!J7</f>
        <v>#DIV/0!</v>
      </c>
      <c r="L7" s="37" t="e">
        <f>(VLs!L7-VLs!K7)/VLs!K7</f>
        <v>#DIV/0!</v>
      </c>
      <c r="M7" s="37" t="e">
        <f>(VLs!M7-VLs!L7)/VLs!L7</f>
        <v>#DIV/0!</v>
      </c>
      <c r="N7" s="37" t="e">
        <f>(VLs!N7-VLs!M7)/VLs!M7</f>
        <v>#DIV/0!</v>
      </c>
      <c r="O7" s="37" t="e">
        <f>(VLs!O7-VLs!N7)/VLs!N7</f>
        <v>#DIV/0!</v>
      </c>
      <c r="P7" s="37" t="e">
        <f>(VLs!P7-VLs!O7)/VLs!O7</f>
        <v>#DIV/0!</v>
      </c>
      <c r="Q7" s="37" t="e">
        <f>(VLs!Q7-VLs!P7)/VLs!P7</f>
        <v>#DIV/0!</v>
      </c>
      <c r="R7" s="37" t="e">
        <f>(VLs!R7-VLs!Q7)/VLs!Q7</f>
        <v>#DIV/0!</v>
      </c>
      <c r="S7" s="37" t="e">
        <f>(VLs!S7-VLs!R7)/VLs!R7</f>
        <v>#DIV/0!</v>
      </c>
      <c r="T7" s="37" t="e">
        <f>(VLs!T7-VLs!S7)/VLs!S7</f>
        <v>#DIV/0!</v>
      </c>
      <c r="U7" s="37" t="e">
        <f>(VLs!U7-VLs!T7)/VLs!T7</f>
        <v>#DIV/0!</v>
      </c>
      <c r="V7" s="37" t="e">
        <f>(VLs!V7-VLs!U7)/VLs!U7</f>
        <v>#DIV/0!</v>
      </c>
      <c r="W7" s="37" t="e">
        <f>(VLs!W7-VLs!V7)/VLs!V7</f>
        <v>#DIV/0!</v>
      </c>
      <c r="X7" s="37" t="e">
        <f>(VLs!X7-VLs!W7)/VLs!W7</f>
        <v>#DIV/0!</v>
      </c>
      <c r="Y7" s="37" t="e">
        <f>(VLs!Y7-VLs!X7)/VLs!X7</f>
        <v>#DIV/0!</v>
      </c>
      <c r="Z7" s="37" t="e">
        <f>(VLs!Z7-VLs!Y7)/VLs!Y7</f>
        <v>#DIV/0!</v>
      </c>
      <c r="AA7" s="37" t="e">
        <f>(VLs!AA7-VLs!Z7)/VLs!Z7</f>
        <v>#DIV/0!</v>
      </c>
      <c r="AB7" s="37" t="e">
        <f>(VLs!AB7-VLs!AA7)/VLs!AA7</f>
        <v>#DIV/0!</v>
      </c>
      <c r="AC7" s="37" t="e">
        <f>(VLs!AC7-VLs!AB7)/VLs!AB7</f>
        <v>#DIV/0!</v>
      </c>
      <c r="AD7" s="37" t="e">
        <f>(VLs!AD7-VLs!AC7)/VLs!AC7</f>
        <v>#DIV/0!</v>
      </c>
      <c r="AE7" s="37" t="e">
        <f>(VLs!AE7-VLs!AD7)/VLs!AD7</f>
        <v>#DIV/0!</v>
      </c>
      <c r="AF7" s="37" t="e">
        <f>(VLs!AF7-VLs!AE7)/VLs!AE7</f>
        <v>#DIV/0!</v>
      </c>
      <c r="AG7" s="37" t="e">
        <f>(VLs!AG7-VLs!AF7)/VLs!AF7</f>
        <v>#DIV/0!</v>
      </c>
      <c r="AH7" s="37" t="e">
        <f>(VLs!AH7-VLs!AG7)/VLs!AG7</f>
        <v>#DIV/0!</v>
      </c>
      <c r="AI7" s="37" t="e">
        <f>(VLs!AI7-VLs!AH7)/VLs!AH7</f>
        <v>#DIV/0!</v>
      </c>
      <c r="AJ7" s="37" t="e">
        <f>(VLs!AJ7-VLs!AI7)/VLs!AI7</f>
        <v>#DIV/0!</v>
      </c>
      <c r="AK7" s="37" t="e">
        <f>(VLs!AK7-VLs!AJ7)/VLs!AJ7</f>
        <v>#DIV/0!</v>
      </c>
      <c r="AL7" s="37" t="e">
        <f>(VLs!AL7-VLs!AK7)/VLs!AK7</f>
        <v>#DIV/0!</v>
      </c>
      <c r="AM7" s="37" t="e">
        <f>(VLs!AM7-VLs!AL7)/VLs!AL7</f>
        <v>#DIV/0!</v>
      </c>
      <c r="AN7" s="37" t="e">
        <f>(VLs!AN7-VLs!AM7)/VLs!AM7</f>
        <v>#DIV/0!</v>
      </c>
      <c r="AO7" s="37" t="e">
        <f>(VLs!AO7-VLs!AN7)/VLs!AN7</f>
        <v>#DIV/0!</v>
      </c>
      <c r="AP7" s="37" t="e">
        <f>(VLs!AP7-VLs!AO7)/VLs!AO7</f>
        <v>#DIV/0!</v>
      </c>
      <c r="AQ7" s="37" t="e">
        <f>(VLs!AQ7-VLs!AP7)/VLs!AP7</f>
        <v>#DIV/0!</v>
      </c>
      <c r="AR7" s="37" t="e">
        <f>(VLs!AR7-VLs!AQ7)/VLs!AQ7</f>
        <v>#DIV/0!</v>
      </c>
      <c r="AS7" s="37" t="e">
        <f>(VLs!AS7-VLs!AR7)/VLs!AR7</f>
        <v>#DIV/0!</v>
      </c>
      <c r="AT7" s="37" t="e">
        <f>(VLs!AT7-VLs!AS7)/VLs!AS7</f>
        <v>#DIV/0!</v>
      </c>
      <c r="AU7" s="37" t="e">
        <f>(VLs!AU7-VLs!AT7)/VLs!AT7</f>
        <v>#DIV/0!</v>
      </c>
      <c r="AV7" s="37" t="e">
        <f>(VLs!AV7-VLs!AU7)/VLs!AU7</f>
        <v>#DIV/0!</v>
      </c>
      <c r="AW7" s="37" t="e">
        <f>(VLs!AW7-VLs!AV7)/VLs!AV7</f>
        <v>#DIV/0!</v>
      </c>
      <c r="AX7" s="37" t="e">
        <f>(VLs!AX7-VLs!AW7)/VLs!AW7</f>
        <v>#DIV/0!</v>
      </c>
      <c r="AY7" s="37" t="e">
        <f>(VLs!AY7-VLs!AX7)/VLs!AX7</f>
        <v>#DIV/0!</v>
      </c>
      <c r="AZ7" s="37" t="e">
        <f>(VLs!AZ7-VLs!AY7)/VLs!AY7</f>
        <v>#DIV/0!</v>
      </c>
      <c r="BA7" s="37" t="e">
        <f>(VLs!BA7-VLs!AZ7)/VLs!AZ7</f>
        <v>#DIV/0!</v>
      </c>
      <c r="BB7" s="37" t="e">
        <f>(VLs!BB7-VLs!BA7)/VLs!BA7</f>
        <v>#DIV/0!</v>
      </c>
      <c r="BC7" s="37" t="e">
        <f>(VLs!BC7-VLs!BB7)/VLs!BB7</f>
        <v>#DIV/0!</v>
      </c>
      <c r="BD7" s="37" t="e">
        <f>(VLs!BD7-VLs!BC7)/VLs!BC7</f>
        <v>#DIV/0!</v>
      </c>
      <c r="BE7" s="37" t="e">
        <f>(VLs!BE7-VLs!BD7)/VLs!BD7</f>
        <v>#DIV/0!</v>
      </c>
      <c r="BF7" s="37" t="e">
        <f>(VLs!BF7-VLs!BE7)/VLs!BE7</f>
        <v>#DIV/0!</v>
      </c>
      <c r="BG7" s="37" t="e">
        <f>(VLs!BG7-VLs!BF7)/VLs!BF7</f>
        <v>#DIV/0!</v>
      </c>
      <c r="BH7" s="37" t="e">
        <f>(VLs!BH7-VLs!BG7)/VLs!BG7</f>
        <v>#DIV/0!</v>
      </c>
      <c r="BI7" s="37" t="e">
        <f>(VLs!BI7-VLs!BH7)/VLs!BH7</f>
        <v>#DIV/0!</v>
      </c>
      <c r="BJ7" s="37" t="e">
        <f>(VLs!BJ7-VLs!BI7)/VLs!BI7</f>
        <v>#DIV/0!</v>
      </c>
      <c r="BK7" s="37" t="e">
        <f>(VLs!BK7-VLs!BJ7)/VLs!BJ7</f>
        <v>#DIV/0!</v>
      </c>
      <c r="BL7" s="37" t="e">
        <f>(VLs!BL7-VLs!BK7)/VLs!BK7</f>
        <v>#DIV/0!</v>
      </c>
      <c r="BM7" s="37" t="e">
        <f>(VLs!BM7-VLs!BL7)/VLs!BL7</f>
        <v>#DIV/0!</v>
      </c>
      <c r="BN7" s="37" t="e">
        <f>(VLs!BN7-VLs!BM7)/VLs!BM7</f>
        <v>#DIV/0!</v>
      </c>
      <c r="BO7" s="37" t="e">
        <f>(VLs!BO7-VLs!BN7)/VLs!BN7</f>
        <v>#DIV/0!</v>
      </c>
      <c r="BP7" s="37" t="e">
        <f>(VLs!BP7-VLs!BO7)/VLs!BO7</f>
        <v>#DIV/0!</v>
      </c>
      <c r="BQ7" s="37" t="e">
        <f>(VLs!BQ7-VLs!BP7)/VLs!BP7</f>
        <v>#DIV/0!</v>
      </c>
      <c r="BR7" s="37" t="e">
        <f>(VLs!BR7-VLs!BQ7)/VLs!BQ7</f>
        <v>#DIV/0!</v>
      </c>
      <c r="BS7" s="37" t="e">
        <f>(VLs!BS7-VLs!BR7)/VLs!BR7</f>
        <v>#DIV/0!</v>
      </c>
      <c r="BT7" s="37" t="e">
        <f>(VLs!BT7-VLs!BS7)/VLs!BS7</f>
        <v>#DIV/0!</v>
      </c>
      <c r="BU7" s="37" t="e">
        <f>(VLs!BU7-VLs!BT7)/VLs!BT7</f>
        <v>#DIV/0!</v>
      </c>
      <c r="BV7" s="37" t="e">
        <f>(VLs!BV7-VLs!BU7)/VLs!BU7</f>
        <v>#DIV/0!</v>
      </c>
      <c r="BW7" s="37" t="e">
        <f>(VLs!BW7-VLs!BV7)/VLs!BV7</f>
        <v>#DIV/0!</v>
      </c>
      <c r="BX7" s="37" t="e">
        <f>(VLs!BX7-VLs!BW7)/VLs!BW7</f>
        <v>#DIV/0!</v>
      </c>
      <c r="BY7" s="37" t="e">
        <f>(VLs!BY7-VLs!BX7)/VLs!BX7</f>
        <v>#DIV/0!</v>
      </c>
      <c r="BZ7" s="37" t="e">
        <f>(VLs!BZ7-VLs!BY7)/VLs!BY7</f>
        <v>#DIV/0!</v>
      </c>
      <c r="CA7" s="37" t="e">
        <f>(VLs!CA7-VLs!BZ7)/VLs!BZ7</f>
        <v>#DIV/0!</v>
      </c>
      <c r="CB7" s="37" t="e">
        <f>(VLs!CB7-VLs!CA7)/VLs!CA7</f>
        <v>#DIV/0!</v>
      </c>
      <c r="CC7" s="37" t="e">
        <f>(VLs!CC7-VLs!CB7)/VLs!CB7</f>
        <v>#DIV/0!</v>
      </c>
      <c r="CD7" s="37" t="e">
        <f>(VLs!CD7-VLs!CC7)/VLs!CC7</f>
        <v>#DIV/0!</v>
      </c>
      <c r="CE7" s="37" t="e">
        <f>(VLs!CE7-VLs!CD7)/VLs!CD7</f>
        <v>#DIV/0!</v>
      </c>
      <c r="CF7" s="37" t="e">
        <f>(VLs!CF7-VLs!CE7)/VLs!CE7</f>
        <v>#DIV/0!</v>
      </c>
      <c r="CG7" s="37" t="e">
        <f>(VLs!CG7-VLs!CF7)/VLs!CF7</f>
        <v>#DIV/0!</v>
      </c>
      <c r="CH7" s="37" t="e">
        <f>(VLs!CH7-VLs!CG7)/VLs!CG7</f>
        <v>#DIV/0!</v>
      </c>
      <c r="CI7" s="37" t="e">
        <f>(VLs!CI7-VLs!CH7)/VLs!CH7</f>
        <v>#DIV/0!</v>
      </c>
      <c r="CJ7" s="37" t="e">
        <f>(VLs!CJ7-VLs!CI7)/VLs!CI7</f>
        <v>#DIV/0!</v>
      </c>
      <c r="CK7" s="37" t="e">
        <f>(VLs!CK7-VLs!CJ7)/VLs!CJ7</f>
        <v>#DIV/0!</v>
      </c>
      <c r="CL7" s="37" t="e">
        <f>(VLs!CL7-VLs!CK7)/VLs!CK7</f>
        <v>#DIV/0!</v>
      </c>
      <c r="CM7" s="37" t="e">
        <f>(VLs!CM7-VLs!CL7)/VLs!CL7</f>
        <v>#DIV/0!</v>
      </c>
      <c r="CN7" s="37" t="e">
        <f>(VLs!CN7-VLs!CM7)/VLs!CM7</f>
        <v>#DIV/0!</v>
      </c>
      <c r="CO7" s="37" t="e">
        <f>(VLs!CO7-VLs!CN7)/VLs!CN7</f>
        <v>#DIV/0!</v>
      </c>
      <c r="CP7" s="37" t="e">
        <f>(VLs!CP7-VLs!CO7)/VLs!CO7</f>
        <v>#DIV/0!</v>
      </c>
      <c r="CQ7" s="37" t="e">
        <f>(VLs!CQ7-VLs!CP7)/VLs!CP7</f>
        <v>#DIV/0!</v>
      </c>
      <c r="CR7" s="37" t="e">
        <f>(VLs!CR7-VLs!CQ7)/VLs!CQ7</f>
        <v>#DIV/0!</v>
      </c>
      <c r="CS7" s="37" t="e">
        <f>(VLs!CS7-VLs!CR7)/VLs!CR7</f>
        <v>#DIV/0!</v>
      </c>
      <c r="CT7" s="37" t="e">
        <f>(VLs!CT7-VLs!CS7)/VLs!CS7</f>
        <v>#DIV/0!</v>
      </c>
      <c r="CU7" s="37" t="e">
        <f>(VLs!CU7-VLs!CT7)/VLs!CT7</f>
        <v>#DIV/0!</v>
      </c>
      <c r="CV7" s="37" t="e">
        <f>(VLs!CV7-VLs!CU7)/VLs!CU7</f>
        <v>#DIV/0!</v>
      </c>
      <c r="CW7" s="37" t="e">
        <f>(VLs!CW7-VLs!CV7)/VLs!CV7</f>
        <v>#DIV/0!</v>
      </c>
      <c r="CX7" s="37" t="e">
        <f>(VLs!CX7-VLs!CW7)/VLs!CW7</f>
        <v>#DIV/0!</v>
      </c>
      <c r="CY7" s="37" t="e">
        <f>(VLs!CY7-VLs!CX7)/VLs!CX7</f>
        <v>#DIV/0!</v>
      </c>
      <c r="CZ7" s="37" t="e">
        <f>(VLs!CZ7-VLs!CY7)/VLs!CY7</f>
        <v>#DIV/0!</v>
      </c>
      <c r="DA7" s="37" t="e">
        <f>(VLs!DA7-VLs!CZ7)/VLs!CZ7</f>
        <v>#DIV/0!</v>
      </c>
      <c r="DB7" s="37" t="e">
        <f>(VLs!DB7-VLs!DA7)/VLs!DA7</f>
        <v>#DIV/0!</v>
      </c>
      <c r="DC7" s="37" t="e">
        <f>(VLs!DC7-VLs!DB7)/VLs!DB7</f>
        <v>#DIV/0!</v>
      </c>
      <c r="DD7" s="37" t="e">
        <f>(VLs!DD7-VLs!DC7)/VLs!DC7</f>
        <v>#DIV/0!</v>
      </c>
      <c r="DE7" s="37" t="e">
        <f>(VLs!DE7-VLs!DD7)/VLs!DD7</f>
        <v>#DIV/0!</v>
      </c>
      <c r="DF7" s="37" t="e">
        <f>(VLs!DF7-VLs!DE7)/VLs!DE7</f>
        <v>#DIV/0!</v>
      </c>
      <c r="DG7" s="37" t="e">
        <f>(VLs!DG7-VLs!DF7)/VLs!DF7</f>
        <v>#DIV/0!</v>
      </c>
      <c r="DH7" s="37" t="e">
        <f>(VLs!DH7-VLs!DG7)/VLs!DG7</f>
        <v>#DIV/0!</v>
      </c>
      <c r="DI7" s="37" t="e">
        <f>(VLs!DI7-VLs!DH7)/VLs!DH7</f>
        <v>#DIV/0!</v>
      </c>
      <c r="DJ7" s="37" t="e">
        <f>(VLs!DJ7-VLs!DI7)/VLs!DI7</f>
        <v>#DIV/0!</v>
      </c>
      <c r="DK7" s="37" t="e">
        <f>(VLs!DK7-VLs!DJ7)/VLs!DJ7</f>
        <v>#DIV/0!</v>
      </c>
      <c r="DL7" s="37" t="e">
        <f>(VLs!DL7-VLs!DK7)/VLs!DK7</f>
        <v>#DIV/0!</v>
      </c>
      <c r="DM7" s="37" t="e">
        <f>(VLs!DM7-VLs!DL7)/VLs!DL7</f>
        <v>#DIV/0!</v>
      </c>
      <c r="DN7" s="37" t="e">
        <f>(VLs!DN7-VLs!DM7)/VLs!DM7</f>
        <v>#DIV/0!</v>
      </c>
      <c r="DO7" s="37" t="e">
        <f>(VLs!DO7-VLs!DN7)/VLs!DN7</f>
        <v>#DIV/0!</v>
      </c>
      <c r="DP7" s="37" t="e">
        <f>(VLs!DP7-VLs!DO7)/VLs!DO7</f>
        <v>#DIV/0!</v>
      </c>
      <c r="DQ7" s="37" t="e">
        <f>(VLs!DQ7-VLs!DP7)/VLs!DP7</f>
        <v>#DIV/0!</v>
      </c>
      <c r="DR7" s="37" t="e">
        <f>(VLs!DR7-VLs!DQ7)/VLs!DQ7</f>
        <v>#DIV/0!</v>
      </c>
      <c r="DS7" s="37" t="e">
        <f>(VLs!DS7-VLs!DR7)/VLs!DR7</f>
        <v>#DIV/0!</v>
      </c>
      <c r="DT7" s="37" t="e">
        <f>(VLs!DT7-VLs!DS7)/VLs!DS7</f>
        <v>#DIV/0!</v>
      </c>
      <c r="DU7" s="37" t="e">
        <f>(VLs!DU7-VLs!DT7)/VLs!DT7</f>
        <v>#DIV/0!</v>
      </c>
      <c r="DV7" s="37" t="e">
        <f>(VLs!DV7-VLs!DU7)/VLs!DU7</f>
        <v>#DIV/0!</v>
      </c>
      <c r="DW7" s="37" t="e">
        <f>(VLs!DW7-VLs!DV7)/VLs!DV7</f>
        <v>#DIV/0!</v>
      </c>
      <c r="DX7" s="37" t="e">
        <f>(VLs!DX7-VLs!DW7)/VLs!DW7</f>
        <v>#DIV/0!</v>
      </c>
      <c r="DY7" s="37" t="e">
        <f>(VLs!DY7-VLs!DX7)/VLs!DX7</f>
        <v>#DIV/0!</v>
      </c>
      <c r="DZ7" s="37" t="e">
        <f>(VLs!DZ7-VLs!DY7)/VLs!DY7</f>
        <v>#DIV/0!</v>
      </c>
      <c r="EA7" s="37" t="e">
        <f>(VLs!EA7-VLs!DZ7)/VLs!DZ7</f>
        <v>#DIV/0!</v>
      </c>
      <c r="EB7" s="37" t="e">
        <f>(VLs!EB7-VLs!EA7)/VLs!EA7</f>
        <v>#DIV/0!</v>
      </c>
      <c r="EC7" s="37" t="e">
        <f>(VLs!EC7-VLs!EB7)/VLs!EB7</f>
        <v>#DIV/0!</v>
      </c>
      <c r="ED7" s="37" t="e">
        <f>(VLs!ED7-VLs!EC7)/VLs!EC7</f>
        <v>#DIV/0!</v>
      </c>
      <c r="EE7" s="37" t="e">
        <f>(VLs!EE7-VLs!ED7)/VLs!ED7</f>
        <v>#DIV/0!</v>
      </c>
      <c r="EF7" s="37" t="e">
        <f>(VLs!EF7-VLs!EE7)/VLs!EE7</f>
        <v>#DIV/0!</v>
      </c>
      <c r="EG7" s="37" t="e">
        <f>(VLs!EG7-VLs!EF7)/VLs!EF7</f>
        <v>#DIV/0!</v>
      </c>
      <c r="EH7" s="37" t="e">
        <f>(VLs!EH7-VLs!EG7)/VLs!EG7</f>
        <v>#DIV/0!</v>
      </c>
      <c r="EI7" s="37" t="e">
        <f>(VLs!EI7-VLs!EH7)/VLs!EH7</f>
        <v>#DIV/0!</v>
      </c>
      <c r="EJ7" s="37" t="e">
        <f>(VLs!EJ7-VLs!EI7)/VLs!EI7</f>
        <v>#DIV/0!</v>
      </c>
      <c r="EK7" s="37" t="e">
        <f>(VLs!EK7-VLs!EJ7)/VLs!EJ7</f>
        <v>#DIV/0!</v>
      </c>
      <c r="EL7" s="37" t="e">
        <f>(VLs!EL7-VLs!EK7)/VLs!EK7</f>
        <v>#DIV/0!</v>
      </c>
      <c r="EM7" s="37" t="e">
        <f>(VLs!EM7-VLs!EL7)/VLs!EL7</f>
        <v>#DIV/0!</v>
      </c>
      <c r="EN7" s="37" t="e">
        <f>(VLs!EN7-VLs!EM7)/VLs!EM7</f>
        <v>#DIV/0!</v>
      </c>
      <c r="EO7" s="37" t="e">
        <f>(VLs!EO7-VLs!EN7)/VLs!EN7</f>
        <v>#DIV/0!</v>
      </c>
      <c r="EP7" s="37" t="e">
        <f>(VLs!EP7-VLs!EO7)/VLs!EO7</f>
        <v>#DIV/0!</v>
      </c>
      <c r="EQ7" s="37" t="e">
        <f>(VLs!EQ7-VLs!EP7)/VLs!EP7</f>
        <v>#DIV/0!</v>
      </c>
      <c r="ER7" s="37" t="e">
        <f>(VLs!ER7-VLs!EQ7)/VLs!EQ7</f>
        <v>#DIV/0!</v>
      </c>
      <c r="ES7" s="37" t="e">
        <f>(VLs!ES7-VLs!ER7)/VLs!ER7</f>
        <v>#DIV/0!</v>
      </c>
      <c r="ET7" s="37" t="e">
        <f>(VLs!ET7-VLs!ES7)/VLs!ES7</f>
        <v>#DIV/0!</v>
      </c>
      <c r="EU7" s="37" t="e">
        <f>(VLs!EU7-VLs!ET7)/VLs!ET7</f>
        <v>#DIV/0!</v>
      </c>
      <c r="EV7" s="37" t="e">
        <f>(VLs!EV7-VLs!EU7)/VLs!EU7</f>
        <v>#DIV/0!</v>
      </c>
      <c r="EW7" s="37" t="e">
        <f>(VLs!EW7-VLs!EV7)/VLs!EV7</f>
        <v>#DIV/0!</v>
      </c>
      <c r="EX7" s="37" t="e">
        <f>(VLs!EX7-VLs!EW7)/VLs!EW7</f>
        <v>#DIV/0!</v>
      </c>
      <c r="EY7" s="37" t="e">
        <f>(VLs!EY7-VLs!EX7)/VLs!EX7</f>
        <v>#DIV/0!</v>
      </c>
      <c r="EZ7" s="37" t="e">
        <f>(VLs!EZ7-VLs!EY7)/VLs!EY7</f>
        <v>#DIV/0!</v>
      </c>
      <c r="FA7" s="37" t="e">
        <f>(VLs!FA7-VLs!EZ7)/VLs!EZ7</f>
        <v>#DIV/0!</v>
      </c>
      <c r="FB7" s="37" t="e">
        <f>(VLs!FB7-VLs!FA7)/VLs!FA7</f>
        <v>#DIV/0!</v>
      </c>
      <c r="FC7" s="37" t="e">
        <f>(VLs!FC7-VLs!FB7)/VLs!FB7</f>
        <v>#DIV/0!</v>
      </c>
      <c r="FD7" s="37" t="e">
        <f>(VLs!FD7-VLs!FC7)/VLs!FC7</f>
        <v>#DIV/0!</v>
      </c>
      <c r="FE7" s="37" t="e">
        <f>(VLs!FE7-VLs!FD7)/VLs!FD7</f>
        <v>#DIV/0!</v>
      </c>
      <c r="FF7" s="37" t="e">
        <f>(VLs!FF7-VLs!FE7)/VLs!FE7</f>
        <v>#DIV/0!</v>
      </c>
      <c r="FG7" s="37" t="e">
        <f>(VLs!FG7-VLs!FF7)/VLs!FF7</f>
        <v>#DIV/0!</v>
      </c>
      <c r="FH7" s="37">
        <f>(VLs!FH7-VLs!FG7)/VLs!FG7</f>
        <v>5.8714980707941114E-4</v>
      </c>
      <c r="FI7" s="37">
        <f>(VLs!FI7-VLs!FH7)/VLs!FH7</f>
        <v>3.939978204375881E-3</v>
      </c>
      <c r="FJ7" s="15">
        <f>(VLs!FJ7-VLs!FI7)/VLs!FI7</f>
        <v>0</v>
      </c>
      <c r="FK7" s="15">
        <f>(VLs!FK7-VLs!FJ7)/VLs!FJ7</f>
        <v>-8.6840347361389972E-3</v>
      </c>
      <c r="FL7" s="15">
        <f>(VLs!FL7-VLs!FK7)/VLs!FK7</f>
        <v>-2.9481132075471219E-3</v>
      </c>
      <c r="FM7" s="15">
        <f>(VLs!FM7-VLs!FL7)/VLs!FL7</f>
        <v>-1.115147419109578E-2</v>
      </c>
      <c r="FN7" s="15">
        <f>(VLs!FN7-VLs!FM7)/VLs!FM7</f>
        <v>3.3319094404100861E-3</v>
      </c>
      <c r="FO7" s="15">
        <f>(VLs!FO7-VLs!FN7)/VLs!FN7</f>
        <v>9.6219346049045938E-3</v>
      </c>
      <c r="FP7" s="15">
        <f>(VLs!FP7-VLs!FO7)/VLs!FO7</f>
        <v>1.34941384835971E-3</v>
      </c>
      <c r="FQ7" s="15">
        <f>(VLs!FQ7-VLs!FP7)/VLs!FP7</f>
        <v>-3.8743367303967651E-3</v>
      </c>
      <c r="FR7" s="15">
        <f>(VLs!FR7-VLs!FQ7)/VLs!FQ7</f>
        <v>-2.5112031791663134E-2</v>
      </c>
      <c r="FS7" s="15">
        <f>(VLs!FS7-VLs!FR7)/VLs!FR7</f>
        <v>-2.1682567215958368E-3</v>
      </c>
      <c r="FT7" s="15">
        <f>(VLs!FT7-VLs!FS7)/VLs!FS7</f>
        <v>1.1560191221208155E-2</v>
      </c>
      <c r="FU7" s="15">
        <f>(VLs!FU7-VLs!FT7)/VLs!FT7</f>
        <v>-7.5614366729678251E-3</v>
      </c>
      <c r="FV7" s="15">
        <f>(VLs!FV7-VLs!FU7)/VLs!FU7</f>
        <v>1.558441558441556E-2</v>
      </c>
      <c r="FW7" s="15">
        <f>(VLs!FW7-VLs!FV7)/VLs!FV7</f>
        <v>2.9838022165388622E-3</v>
      </c>
      <c r="FX7" s="15">
        <f>(VLs!FX7-VLs!FW7)/VLs!FW7</f>
        <v>4.5048873778155644E-3</v>
      </c>
      <c r="FY7" s="15">
        <f>(VLs!FY7-VLs!FX7)/VLs!FX7</f>
        <v>1.0407852428498813E-2</v>
      </c>
      <c r="FZ7" s="15">
        <f>(VLs!FZ7-VLs!FY7)/VLs!FY7</f>
        <v>5.192194958546224E-3</v>
      </c>
      <c r="GA7" s="15">
        <f>(VLs!GA7-VLs!FZ7)/VLs!FZ7</f>
        <v>1.8328751145546853E-3</v>
      </c>
      <c r="GB7" s="15">
        <f>(VLs!GB7-VLs!GA7)/VLs!GA7</f>
        <v>1.1559251559251565E-2</v>
      </c>
      <c r="GC7" s="15">
        <f>(VLs!GC7-VLs!GB7)/VLs!GB7</f>
        <v>5.0147977638934516E-3</v>
      </c>
      <c r="GD7" s="15">
        <f>(VLs!GD7-VLs!GC7)/VLs!GC7</f>
        <v>-4.9079754601228851E-4</v>
      </c>
      <c r="GE7" s="15">
        <f>(VLs!GE7-VLs!GD7)/VLs!GD7</f>
        <v>4.8285457075047337E-3</v>
      </c>
      <c r="GF7" s="15">
        <f>(VLs!GF7-VLs!GE7)/VLs!GE7</f>
        <v>3.8279850138458939E-3</v>
      </c>
      <c r="GG7" s="15">
        <f>(VLs!GG7-VLs!GF7)/VLs!GF7</f>
        <v>-3.4077079107505208E-3</v>
      </c>
      <c r="GH7" s="15">
        <f>(VLs!GH7-VLs!GG7)/VLs!GG7</f>
        <v>-2.4424000651307611E-4</v>
      </c>
      <c r="GI7" s="15">
        <f>(VLs!GI7-VLs!GH7)/VLs!GH7</f>
        <v>2.7687296416938388E-3</v>
      </c>
      <c r="GJ7" s="15">
        <f>(VLs!GJ7-VLs!GI7)/VLs!GI7</f>
        <v>-6.2530453142764014E-3</v>
      </c>
      <c r="GK7" s="15">
        <f>(VLs!GK7-VLs!GJ7)/VLs!GJ7</f>
        <v>-4.0859687831994255E-4</v>
      </c>
      <c r="GL7" s="15">
        <f>(VLs!GL7-VLs!GK7)/VLs!GK7</f>
        <v>5.6409417920210269E-3</v>
      </c>
      <c r="GM7" s="15">
        <f>(VLs!GM7-VLs!GL7)/VLs!GL7</f>
        <v>-1.7071782781888298E-3</v>
      </c>
      <c r="GN7" s="15">
        <f>(VLs!GN7-VLs!GM7)/VLs!GM7</f>
        <v>-1.6286644951140298E-3</v>
      </c>
      <c r="GO7" s="15">
        <f>(VLs!GO7-VLs!GN7)/VLs!GN7</f>
        <v>4.8939641109300384E-4</v>
      </c>
      <c r="GP7" s="15">
        <f>(VLs!GP7-VLs!GO7)/VLs!GO7</f>
        <v>-9.7831403880637813E-4</v>
      </c>
      <c r="GQ7" s="15">
        <f>(VLs!GQ7-VLs!GP7)/VLs!GP7</f>
        <v>1.297535498612689E-2</v>
      </c>
      <c r="GR7" s="15">
        <f>(VLs!GR7-VLs!GQ7)/VLs!GQ7</f>
        <v>-7.2504632240384442E-4</v>
      </c>
      <c r="GS7" s="15">
        <f>(VLs!GS7-VLs!GR7)/VLs!GR7</f>
        <v>-5.4014833924540609E-3</v>
      </c>
      <c r="GT7" s="15">
        <f>(VLs!GT7-VLs!GS7)/VLs!GS7</f>
        <v>1.1347977628272722E-3</v>
      </c>
      <c r="GU7" s="15">
        <f>(VLs!GU7-VLs!GT7)/VLs!GT7</f>
        <v>-4.1292203060481342E-3</v>
      </c>
      <c r="GV7" s="15">
        <f>(VLs!GV7-VLs!GU7)/VLs!GU7</f>
        <v>-3.739837398373933E-3</v>
      </c>
      <c r="GW7" s="15">
        <f>(VLs!GW7-VLs!GV7)/VLs!GV7</f>
        <v>1.1424840868287953E-3</v>
      </c>
      <c r="GX7" s="15">
        <f>(VLs!GX7-VLs!GW7)/VLs!GW7</f>
        <v>1.7851320508640346E-2</v>
      </c>
      <c r="GY7" s="15">
        <f>(VLs!GY7-VLs!GX7)/VLs!GX7</f>
        <v>5.5257467766476956E-3</v>
      </c>
      <c r="GZ7" s="15">
        <f>(VLs!GZ7-VLs!GY7)/VLs!GY7</f>
        <v>1.1946479770626908E-3</v>
      </c>
      <c r="HA7" s="15">
        <f>(VLs!HA7-VLs!GZ7)/VLs!GZ7</f>
        <v>1.1136743298067025E-2</v>
      </c>
      <c r="HB7" s="15">
        <f>(VLs!HB7-VLs!HA7)/VLs!HA7</f>
        <v>1.2587522618204437E-3</v>
      </c>
      <c r="HC7" s="15">
        <f>(VLs!HC7-VLs!HB7)/VLs!HB7</f>
        <v>1.8071815824625126E-3</v>
      </c>
      <c r="HD7" s="15">
        <f>(VLs!HD7-VLs!HC7)/VLs!HC7</f>
        <v>1.1450980392156924E-2</v>
      </c>
      <c r="HE7" s="15">
        <f>(VLs!HE7-VLs!HD7)/VLs!HD7</f>
        <v>6.9789081885856512E-3</v>
      </c>
      <c r="HF7" s="15">
        <f>(VLs!HF7-VLs!HE7)/VLs!HE7</f>
        <v>-2.1561681811181357E-3</v>
      </c>
      <c r="HG7" s="15">
        <f>(VLs!HG7-VLs!HF7)/VLs!HF7</f>
        <v>-1.0418274425065771E-2</v>
      </c>
      <c r="HH7" s="15">
        <f>(VLs!HH7-VLs!HG7)/VLs!HG7</f>
        <v>1.1697730640256234E-3</v>
      </c>
      <c r="HI7" s="15">
        <f>(VLs!HI7-VLs!HH7)/VLs!HH7</f>
        <v>-1.0126187879731692E-3</v>
      </c>
      <c r="HJ7" s="15">
        <f>(VLs!HJ7-VLs!HI7)/VLs!HI7</f>
        <v>-6.1598440545809451E-3</v>
      </c>
      <c r="HK7" s="15">
        <f>(VLs!HK7-VLs!HJ7)/VLs!HJ7</f>
        <v>6.2764788953396924E-3</v>
      </c>
      <c r="HL7" s="15">
        <f>(VLs!HL7-VLs!HK7)/VLs!HK7</f>
        <v>1.9491657570559803E-3</v>
      </c>
      <c r="HM7" s="15">
        <f>(VLs!HM7-VLs!HL7)/VLs!HL7</f>
        <v>8.9487199439732771E-3</v>
      </c>
      <c r="HN7" s="15">
        <f>(VLs!HN7-VLs!HM7)/VLs!HM7</f>
        <v>0</v>
      </c>
      <c r="HO7" s="15">
        <f>(VLs!HO7-VLs!HN7)/VLs!HN7</f>
        <v>7.1726052753355455E-3</v>
      </c>
      <c r="HP7" s="15">
        <f>(VLs!HP7-VLs!HO7)/VLs!HO7</f>
        <v>-2.6801439620184877E-3</v>
      </c>
      <c r="HQ7" s="15">
        <f>(VLs!HQ7-VLs!HP7)/VLs!HP7</f>
        <v>3.3783783783783608E-3</v>
      </c>
      <c r="HR7" s="15">
        <f>(VLs!HR7-VLs!HQ7)/VLs!HQ7</f>
        <v>-4.0557086011631547E-3</v>
      </c>
      <c r="HS7" s="15">
        <f>(VLs!HS7-VLs!HR7)/VLs!HR7</f>
        <v>-4.6100653092587225E-4</v>
      </c>
      <c r="HT7" s="15">
        <f>(VLs!HT7-VLs!HS7)/VLs!HS7</f>
        <v>6.9951571988623E-3</v>
      </c>
      <c r="HU7" s="15">
        <f>(VLs!HU7-VLs!HT7)/VLs!HT7</f>
        <v>-7.8625954198473375E-3</v>
      </c>
      <c r="HV7" s="15">
        <f>(VLs!HV7-VLs!HU7)/VLs!HU7</f>
        <v>-9.0020774024773993E-3</v>
      </c>
      <c r="HW7" s="15">
        <f>(VLs!HW7-VLs!HV7)/VLs!HV7</f>
        <v>9.2391304347825901E-3</v>
      </c>
      <c r="HX7" s="15">
        <f>(VLs!HX7-VLs!HW7)/VLs!HW7</f>
        <v>1.2308639126086358E-3</v>
      </c>
      <c r="HY7" s="15">
        <f>(VLs!HY7-VLs!HX7)/VLs!HX7</f>
        <v>9.988474836726503E-4</v>
      </c>
      <c r="HZ7" s="15">
        <f>(VLs!HZ7-VLs!HY7)/VLs!HY7</f>
        <v>-7.0617132330364407E-3</v>
      </c>
      <c r="IA7" s="15">
        <f>(VLs!IA7-VLs!HZ7)/VLs!HZ7</f>
        <v>-4.7928262213976849E-3</v>
      </c>
      <c r="IB7" s="15">
        <f>(VLs!IB7-VLs!IA7)/VLs!IA7</f>
        <v>3.2623893117911095E-3</v>
      </c>
      <c r="IC7" s="15">
        <f>(VLs!IC7-VLs!IB7)/VLs!IB7</f>
        <v>3.0195106844225364E-3</v>
      </c>
      <c r="ID7" s="15">
        <f>(VLs!ID7-VLs!IC7)/VLs!IC7</f>
        <v>5.0173678116555553E-3</v>
      </c>
      <c r="IE7" s="15">
        <f>(VLs!IE7-VLs!ID7)/VLs!ID7</f>
        <v>3.225806451613026E-3</v>
      </c>
      <c r="IF7" s="15">
        <f>(VLs!IF7-VLs!IE7)/VLs!IE7</f>
        <v>8.0385852090030848E-3</v>
      </c>
      <c r="IG7" s="15">
        <f>(VLs!IG7-VLs!IF7)/VLs!IF7</f>
        <v>9.8731677679064246E-4</v>
      </c>
      <c r="IH7" s="15">
        <f>(VLs!IH7-VLs!IG7)/VLs!IG7</f>
        <v>6.828528072835735E-4</v>
      </c>
      <c r="II7" s="15">
        <f>(VLs!II7-VLs!IH7)/VLs!IH7</f>
        <v>2.4262643111685619E-3</v>
      </c>
      <c r="IJ7" s="15">
        <f>(VLs!IJ7-VLs!II7)/VLs!II7</f>
        <v>-1.9741320626276482E-2</v>
      </c>
      <c r="IK7" s="15">
        <f>(VLs!IK7-VLs!IJ7)/VLs!IJ7</f>
        <v>-6.6358024691356883E-3</v>
      </c>
      <c r="IL7" s="15">
        <f>(VLs!IL7-VLs!IK7)/VLs!IK7</f>
        <v>-1.2117446015224501E-2</v>
      </c>
      <c r="IM7" s="15">
        <f>(VLs!IM7-VLs!IL7)/VLs!IL7</f>
        <v>5.9757823557162358E-3</v>
      </c>
      <c r="IN7" s="15">
        <f>(VLs!IN7-VLs!IM7)/VLs!IM7</f>
        <v>4.8460215726121979E-3</v>
      </c>
      <c r="IO7" s="15">
        <f>(VLs!IO7-VLs!IN7)/VLs!IN7</f>
        <v>-2.4891101431237803E-3</v>
      </c>
      <c r="IP7" s="15">
        <f>(VLs!IP7-VLs!IO7)/VLs!IO7</f>
        <v>-1.5595757953844533E-4</v>
      </c>
      <c r="IQ7" s="15">
        <f>(VLs!IQ7-VLs!IP7)/VLs!IP7</f>
        <v>-1.3570425830603611E-2</v>
      </c>
      <c r="IR7" s="15">
        <f>(VLs!IR7-VLs!IQ7)/VLs!IQ7</f>
        <v>-3.0834914611005738E-3</v>
      </c>
      <c r="IS7" s="15">
        <f>(VLs!IS7-VLs!IR7)/VLs!IR7</f>
        <v>6.5825997303513226E-3</v>
      </c>
      <c r="IT7" s="15">
        <f>(VLs!IT7-VLs!IS7)/VLs!IS7</f>
        <v>-7.8789788843406213E-5</v>
      </c>
      <c r="IU7" s="15">
        <f>(VLs!IU7-VLs!IT7)/VLs!IT7</f>
        <v>1.0085887636908054E-2</v>
      </c>
      <c r="IV7" s="15">
        <f>(VLs!IV7-VLs!IU7)/VLs!IU7</f>
        <v>1.5523831812153905E-2</v>
      </c>
      <c r="IW7" s="15">
        <f>(VLs!IW7-VLs!IV7)/VLs!IV7</f>
        <v>5.6076202181593923E-3</v>
      </c>
      <c r="IX7" s="15">
        <f>(VLs!IX7-VLs!IW7)/VLs!IW7</f>
        <v>7.2568940493470098E-3</v>
      </c>
      <c r="IY7" s="15">
        <f>(VLs!IY7-VLs!IX7)/VLs!IX7</f>
        <v>-1.5167602002131222E-4</v>
      </c>
      <c r="IZ7" s="15">
        <f>(VLs!IZ7-VLs!IY7)/VLs!IY7</f>
        <v>0</v>
      </c>
      <c r="JA7" s="15">
        <f>(VLs!JA7-VLs!IZ7)/VLs!IZ7</f>
        <v>0</v>
      </c>
      <c r="JB7" s="15">
        <f>(VLs!JB7-VLs!JA7)/VLs!JA7</f>
        <v>3.0339805825243147E-3</v>
      </c>
      <c r="JC7" s="15">
        <f>(VLs!JC7-VLs!JB7)/VLs!JB7</f>
        <v>5.0665456745310608E-3</v>
      </c>
      <c r="JD7" s="15">
        <f>(VLs!JD7-VLs!JC7)/VLs!JC7</f>
        <v>3.7619441727484767E-3</v>
      </c>
      <c r="JE7" s="15">
        <f>(VLs!JE7-VLs!JD7)/VLs!JD7</f>
        <v>0</v>
      </c>
      <c r="JF7" s="15">
        <f>(VLs!JF7-VLs!JE7)/VLs!JE7</f>
        <v>3.4480173900008093E-3</v>
      </c>
      <c r="JG7" s="15">
        <f>(VLs!JG7-VLs!JF7)/VLs!JF7</f>
        <v>1.344588033166492E-2</v>
      </c>
      <c r="JH7" s="15">
        <f>(VLs!JH7-VLs!JG7)/VLs!JG7</f>
        <v>3.7591213975088035E-3</v>
      </c>
      <c r="JI7" s="15">
        <f>(VLs!JI7-VLs!JH7)/VLs!JH7</f>
        <v>1.4392715523571593E-2</v>
      </c>
      <c r="JJ7" s="15">
        <f>(VLs!JJ7-VLs!JI7)/VLs!JI7</f>
        <v>3.9814680758651468E-3</v>
      </c>
      <c r="JK7" s="15">
        <f>(VLs!JK7-VLs!JJ7)/VLs!JJ7</f>
        <v>-2.0909943038430459E-3</v>
      </c>
      <c r="JL7" s="15">
        <f>(VLs!JL7-VLs!JK7)/VLs!JK7</f>
        <v>2.962427745664715E-3</v>
      </c>
      <c r="JM7" s="15">
        <f>(VLs!JM7-VLs!JL7)/VLs!JL7</f>
        <v>7.2040919242129528E-3</v>
      </c>
      <c r="JN7" s="15">
        <f>(VLs!JN7-VLs!JM7)/VLs!JM7</f>
        <v>1.0013589871968125E-3</v>
      </c>
      <c r="JO7" s="15">
        <f>(VLs!JO7-VLs!JN7)/VLs!JN7</f>
        <v>1.429081814933905E-2</v>
      </c>
      <c r="JP7" s="15">
        <f>(VLs!JP7-VLs!JO7)/VLs!JO7</f>
        <v>-5.565339908418402E-3</v>
      </c>
      <c r="JQ7" s="15">
        <f>(VLs!JQ7-VLs!JP7)/VLs!JP7</f>
        <v>6.1632190422216248E-3</v>
      </c>
      <c r="JR7" s="15">
        <f>(VLs!JR7-VLs!JQ7)/VLs!JQ7</f>
        <v>-6.6183200732239508E-3</v>
      </c>
      <c r="JS7" s="15">
        <f>(VLs!JS7-VLs!JR7)/VLs!JR7</f>
        <v>-7.4420582606847495E-3</v>
      </c>
      <c r="JT7" s="15">
        <f>(VLs!JT7-VLs!JS7)/VLs!JS7</f>
        <v>3.4990002856327414E-3</v>
      </c>
      <c r="JU7" s="15">
        <f>(VLs!JU7-VLs!JT7)/VLs!JT7</f>
        <v>-9.037216252757491E-3</v>
      </c>
      <c r="JV7" s="15">
        <f>(VLs!JV7-VLs!JU7)/VLs!JU7</f>
        <v>-2.2763176791612723E-2</v>
      </c>
      <c r="JW7" s="15">
        <f>(VLs!JW7-VLs!JV7)/VLs!JV7</f>
        <v>-1.4990080094055346E-2</v>
      </c>
      <c r="JX7" s="15">
        <f>(VLs!JX7-VLs!JW7)/VLs!JW7</f>
        <v>1.9843342036553496E-2</v>
      </c>
      <c r="JY7" s="15">
        <f>(VLs!JY7-VLs!JX7)/VLs!JX7</f>
        <v>-4.0231146221930457E-3</v>
      </c>
      <c r="JZ7" s="15">
        <f>(VLs!JZ7-VLs!JY7)/VLs!JY7</f>
        <v>2.1592244418331359E-2</v>
      </c>
      <c r="KA7" s="15">
        <f>(VLs!KA7-VLs!JZ7)/VLs!JZ7</f>
        <v>-8.0517613227893935E-3</v>
      </c>
      <c r="KB7" s="15">
        <f>(VLs!KB7-VLs!KA7)/VLs!KA7</f>
        <v>-1.3842585882011862E-2</v>
      </c>
      <c r="KC7" s="15">
        <f>(VLs!KC7-VLs!KB7)/VLs!KB7</f>
        <v>1.984272800764388E-3</v>
      </c>
      <c r="KD7" s="15">
        <f>(VLs!KD7-VLs!KC7)/VLs!KC7</f>
        <v>-3.2272260525157527E-3</v>
      </c>
      <c r="KE7" s="15">
        <f>(VLs!KE7-VLs!KD7)/VLs!KD7</f>
        <v>1.839587932303164E-2</v>
      </c>
      <c r="KF7" s="15">
        <f>(VLs!KF7-VLs!KE7)/VLs!KE7</f>
        <v>8.0924855491329804E-3</v>
      </c>
      <c r="KG7" s="15">
        <f>(VLs!KG7-VLs!KF7)/VLs!KF7</f>
        <v>2.7952981651375168E-3</v>
      </c>
      <c r="KH7" s="15">
        <f>(VLs!KH7-VLs!KG7)/VLs!KG7</f>
        <v>1.2293617325423478E-2</v>
      </c>
      <c r="KI7" s="15">
        <f>(VLs!KI7-VLs!KH7)/VLs!KH7</f>
        <v>1.2497352255878065E-2</v>
      </c>
      <c r="KJ7" s="15">
        <f>(VLs!KJ7-VLs!KI7)/VLs!KI7</f>
        <v>-2.0223152022314644E-3</v>
      </c>
      <c r="KK7" s="15">
        <f>(VLs!KK7-VLs!KJ7)/VLs!KJ7</f>
        <v>1.0830829431905407E-2</v>
      </c>
      <c r="KL7" s="15">
        <f>(VLs!KL7-VLs!KK7)/VLs!KK7</f>
        <v>6.5671229088899285E-3</v>
      </c>
      <c r="KM7" s="15">
        <f>(VLs!KM7-VLs!KL7)/VLs!KL7</f>
        <v>-1.2361788338713469E-3</v>
      </c>
      <c r="KN7" s="15">
        <f>(VLs!KN7-VLs!KM7)/VLs!KM7</f>
        <v>0</v>
      </c>
      <c r="KO7" s="15">
        <f>(VLs!KO7-VLs!KN7)/VLs!KN7</f>
        <v>0</v>
      </c>
      <c r="KP7" s="15">
        <f>(VLs!KP7-VLs!KO7)/VLs!KO7</f>
        <v>0</v>
      </c>
      <c r="KQ7" s="15">
        <f>(VLs!KQ7-VLs!KP7)/VLs!KP7</f>
        <v>0</v>
      </c>
      <c r="KR7" s="15">
        <f>(VLs!KR7-VLs!KQ7)/VLs!KQ7</f>
        <v>0</v>
      </c>
      <c r="KS7" s="15">
        <f>(VLs!KS7-VLs!KR7)/VLs!KR7</f>
        <v>0</v>
      </c>
      <c r="KT7" s="15">
        <f>(VLs!KT7-VLs!KS7)/VLs!KS7</f>
        <v>0</v>
      </c>
      <c r="KU7" s="15">
        <f>(VLs!KU7-VLs!KT7)/VLs!KT7</f>
        <v>0</v>
      </c>
      <c r="KV7" s="15">
        <f>(VLs!KV7-VLs!KU7)/VLs!KU7</f>
        <v>0</v>
      </c>
      <c r="KW7" s="15">
        <f>(VLs!KW7-VLs!KV7)/VLs!KV7</f>
        <v>0</v>
      </c>
      <c r="KX7" s="15">
        <f>(VLs!KX7-VLs!KW7)/VLs!KW7</f>
        <v>0</v>
      </c>
      <c r="KY7" s="15">
        <f>(VLs!KY7-VLs!KX7)/VLs!KX7</f>
        <v>0</v>
      </c>
      <c r="KZ7" s="15">
        <f>(VLs!KZ7-VLs!KY7)/VLs!KY7</f>
        <v>0</v>
      </c>
      <c r="LA7" s="15">
        <f>(VLs!LA7-VLs!KZ7)/VLs!KZ7</f>
        <v>0</v>
      </c>
      <c r="LB7" s="15">
        <f>(VLs!LB7-VLs!LA7)/VLs!LA7</f>
        <v>0</v>
      </c>
      <c r="LC7" s="15">
        <f>(VLs!LC7-VLs!LB7)/VLs!LB7</f>
        <v>0</v>
      </c>
      <c r="LD7" s="15">
        <f>(VLs!LD7-VLs!LC7)/VLs!LC7</f>
        <v>0</v>
      </c>
      <c r="LE7" s="15">
        <f>(VLs!LE7-VLs!LD7)/VLs!LD7</f>
        <v>0</v>
      </c>
      <c r="LF7" s="15">
        <f>(VLs!LF7-VLs!LE7)/VLs!LE7</f>
        <v>0</v>
      </c>
      <c r="LG7" s="15">
        <f>(VLs!LG7-VLs!LF7)/VLs!LF7</f>
        <v>0</v>
      </c>
      <c r="LH7" s="15">
        <f>(VLs!LH7-VLs!LG7)/VLs!LG7</f>
        <v>0</v>
      </c>
      <c r="LI7" s="15">
        <f>(VLs!LI7-VLs!LH7)/VLs!LH7</f>
        <v>0</v>
      </c>
      <c r="LJ7" s="15">
        <f>(VLs!LJ7-VLs!LI7)/VLs!LI7</f>
        <v>0</v>
      </c>
      <c r="LK7" s="15">
        <f>(VLs!LK7-VLs!LJ7)/VLs!LJ7</f>
        <v>0</v>
      </c>
      <c r="LL7" s="15">
        <f>(VLs!LL7-VLs!LK7)/VLs!LK7</f>
        <v>0</v>
      </c>
      <c r="LM7" s="15">
        <f>(VLs!LM7-VLs!LL7)/VLs!LL7</f>
        <v>0</v>
      </c>
      <c r="LN7" s="15">
        <f>(VLs!LN7-VLs!LM7)/VLs!LM7</f>
        <v>0</v>
      </c>
      <c r="LO7" s="15">
        <f>(VLs!LO7-VLs!LN7)/VLs!LN7</f>
        <v>0</v>
      </c>
      <c r="LP7" s="15">
        <f>(VLs!LP7-VLs!LO7)/VLs!LO7</f>
        <v>0</v>
      </c>
      <c r="LQ7" s="15">
        <f>(VLs!LQ7-VLs!LP7)/VLs!LP7</f>
        <v>0</v>
      </c>
      <c r="LR7" s="15">
        <f>(VLs!LR7-VLs!LQ7)/VLs!LQ7</f>
        <v>0</v>
      </c>
      <c r="LS7" s="15">
        <f>(VLs!LS7-VLs!LR7)/VLs!LR7</f>
        <v>0</v>
      </c>
      <c r="LT7" s="15">
        <f>(VLs!LT7-VLs!LS7)/VLs!LS7</f>
        <v>0</v>
      </c>
      <c r="LU7" s="15">
        <f>(VLs!LU7-VLs!LT7)/VLs!LT7</f>
        <v>0</v>
      </c>
      <c r="LV7" s="15">
        <f>(VLs!LV7-VLs!LU7)/VLs!LU7</f>
        <v>0</v>
      </c>
      <c r="LW7" s="15">
        <f>(VLs!LW7-VLs!LV7)/VLs!LV7</f>
        <v>0</v>
      </c>
      <c r="LX7" s="15">
        <f>(VLs!LX7-VLs!LW7)/VLs!LW7</f>
        <v>0</v>
      </c>
      <c r="LY7" s="15">
        <f>(VLs!LY7-VLs!LX7)/VLs!LX7</f>
        <v>0</v>
      </c>
      <c r="LZ7" s="15">
        <f>(VLs!LZ7-VLs!LY7)/VLs!LY7</f>
        <v>0</v>
      </c>
      <c r="MA7" s="15">
        <f>(VLs!MA7-VLs!LZ7)/VLs!LZ7</f>
        <v>0</v>
      </c>
      <c r="MB7" s="15">
        <f>(VLs!MB7-VLs!MA7)/VLs!MA7</f>
        <v>0</v>
      </c>
      <c r="MC7" s="15">
        <f>(VLs!MC7-VLs!MB7)/VLs!MB7</f>
        <v>0</v>
      </c>
      <c r="MD7" s="15">
        <f>(VLs!MD7-VLs!MC7)/VLs!MC7</f>
        <v>0</v>
      </c>
      <c r="ME7" s="15">
        <f>(VLs!ME7-VLs!MD7)/VLs!MD7</f>
        <v>0</v>
      </c>
      <c r="MF7" s="15">
        <f>(VLs!MF7-VLs!ME7)/VLs!ME7</f>
        <v>0</v>
      </c>
      <c r="MG7" s="15">
        <f>(VLs!MG7-VLs!MF7)/VLs!MF7</f>
        <v>0</v>
      </c>
      <c r="MH7" s="15">
        <f>(VLs!MH7-VLs!MG7)/VLs!MG7</f>
        <v>0</v>
      </c>
      <c r="MI7" s="15">
        <f>(VLs!MI7-VLs!MH7)/VLs!MH7</f>
        <v>0</v>
      </c>
      <c r="MJ7" s="15">
        <f>(VLs!MJ7-VLs!MI7)/VLs!MI7</f>
        <v>0</v>
      </c>
      <c r="MK7" s="15">
        <f>(VLs!MK7-VLs!MJ7)/VLs!MJ7</f>
        <v>0</v>
      </c>
      <c r="ML7" s="15">
        <f>(VLs!ML7-VLs!MK7)/VLs!MK7</f>
        <v>0</v>
      </c>
      <c r="MM7" s="15">
        <f>(VLs!MM7-VLs!ML7)/VLs!ML7</f>
        <v>0</v>
      </c>
      <c r="MN7" s="15">
        <f>(VLs!MN7-VLs!MM7)/VLs!MM7</f>
        <v>0</v>
      </c>
      <c r="MO7" s="15">
        <f>(VLs!MO7-VLs!MN7)/VLs!MN7</f>
        <v>0</v>
      </c>
      <c r="MP7" s="15">
        <f>(VLs!MP7-VLs!MO7)/VLs!MO7</f>
        <v>0</v>
      </c>
      <c r="MQ7" s="15">
        <f>(VLs!MQ7-VLs!MP7)/VLs!MP7</f>
        <v>0</v>
      </c>
      <c r="MR7" s="15">
        <f>(VLs!MR7-VLs!MQ7)/VLs!MQ7</f>
        <v>0</v>
      </c>
      <c r="MS7" s="15">
        <f>(VLs!MS7-VLs!MR7)/VLs!MR7</f>
        <v>0</v>
      </c>
      <c r="MT7" s="15">
        <f>(VLs!MT7-VLs!MS7)/VLs!MS7</f>
        <v>0</v>
      </c>
      <c r="MU7" s="15">
        <f>(VLs!MU7-VLs!MT7)/VLs!MT7</f>
        <v>0</v>
      </c>
      <c r="MV7" s="15">
        <f>(VLs!MV7-VLs!MU7)/VLs!MU7</f>
        <v>0</v>
      </c>
      <c r="MW7" s="15">
        <f>(VLs!MW7-VLs!MV7)/VLs!MV7</f>
        <v>0</v>
      </c>
      <c r="MX7" s="15">
        <f>(VLs!MX7-VLs!MW7)/VLs!MW7</f>
        <v>0</v>
      </c>
      <c r="MY7" s="15">
        <f>(VLs!MY7-VLs!MX7)/VLs!MX7</f>
        <v>0</v>
      </c>
      <c r="MZ7" s="15">
        <f>(VLs!MZ7-VLs!MY7)/VLs!MY7</f>
        <v>0</v>
      </c>
      <c r="NA7" s="15">
        <f>(VLs!NA7-VLs!MZ7)/VLs!MZ7</f>
        <v>0</v>
      </c>
      <c r="NB7" s="15">
        <f>(VLs!NB7-VLs!NA7)/VLs!NA7</f>
        <v>0</v>
      </c>
      <c r="NC7" s="15">
        <f>(VLs!NC7-VLs!NB7)/VLs!NB7</f>
        <v>0</v>
      </c>
      <c r="ND7" s="15">
        <f>(VLs!ND7-VLs!NC7)/VLs!NC7</f>
        <v>0</v>
      </c>
      <c r="NE7" s="15">
        <f>(VLs!NE7-VLs!ND7)/VLs!ND7</f>
        <v>0</v>
      </c>
      <c r="NF7" s="15">
        <f>(VLs!NF7-VLs!NE7)/VLs!NE7</f>
        <v>0</v>
      </c>
      <c r="NG7" s="15">
        <f>(VLs!NG7-VLs!NF7)/VLs!NF7</f>
        <v>0</v>
      </c>
      <c r="NH7" s="15">
        <f>(VLs!NH7-VLs!NG7)/VLs!NG7</f>
        <v>0</v>
      </c>
      <c r="NI7" s="15">
        <f>(VLs!NI7-VLs!NH7)/VLs!NH7</f>
        <v>0</v>
      </c>
      <c r="NJ7" s="15">
        <f>(VLs!NJ7-VLs!NI7)/VLs!NI7</f>
        <v>0</v>
      </c>
      <c r="NK7" s="15">
        <f>(VLs!NK7-VLs!NJ7)/VLs!NJ7</f>
        <v>0</v>
      </c>
      <c r="NL7" s="15">
        <f>(VLs!NL7-VLs!NK7)/VLs!NK7</f>
        <v>0</v>
      </c>
      <c r="NM7" s="15">
        <f>(VLs!NM7-VLs!NL7)/VLs!NL7</f>
        <v>0</v>
      </c>
      <c r="NN7" s="15">
        <f>(VLs!NN7-VLs!NM7)/VLs!NM7</f>
        <v>0</v>
      </c>
      <c r="NO7" s="15">
        <f>(VLs!NO7-VLs!NN7)/VLs!NN7</f>
        <v>0</v>
      </c>
      <c r="NP7" s="15">
        <f>(VLs!NP7-VLs!NO7)/VLs!NO7</f>
        <v>0</v>
      </c>
      <c r="NQ7" s="15">
        <f>(VLs!NQ7-VLs!NP7)/VLs!NP7</f>
        <v>0</v>
      </c>
      <c r="NR7" s="15">
        <f>(VLs!NR7-VLs!NQ7)/VLs!NQ7</f>
        <v>0</v>
      </c>
      <c r="NS7" s="15">
        <f>(VLs!NS7-VLs!NR7)/VLs!NR7</f>
        <v>0</v>
      </c>
      <c r="NT7" s="15">
        <f>(VLs!NT7-VLs!NS7)/VLs!NS7</f>
        <v>0</v>
      </c>
      <c r="NU7" s="15">
        <f>(VLs!NU7-VLs!NT7)/VLs!NT7</f>
        <v>0</v>
      </c>
      <c r="NV7" s="15">
        <f>(VLs!NV7-VLs!NU7)/VLs!NU7</f>
        <v>0</v>
      </c>
      <c r="NW7" s="15">
        <f>(VLs!NW7-VLs!NV7)/VLs!NV7</f>
        <v>0</v>
      </c>
      <c r="NX7" s="15">
        <f>(VLs!NX7-VLs!NW7)/VLs!NW7</f>
        <v>0</v>
      </c>
      <c r="NY7" s="15">
        <f>(VLs!NY7-VLs!NX7)/VLs!NX7</f>
        <v>0</v>
      </c>
      <c r="NZ7" s="15">
        <f>(VLs!NZ7-VLs!NY7)/VLs!NY7</f>
        <v>0</v>
      </c>
      <c r="OA7" s="15">
        <f>(VLs!OA7-VLs!NZ7)/VLs!NZ7</f>
        <v>0</v>
      </c>
      <c r="OB7" s="15">
        <f>(VLs!OB7-VLs!OA7)/VLs!OA7</f>
        <v>0</v>
      </c>
      <c r="OC7" s="15">
        <f>(VLs!OC7-VLs!OB7)/VLs!OB7</f>
        <v>0</v>
      </c>
      <c r="OD7" s="15">
        <f>(VLs!OD7-VLs!OC7)/VLs!OC7</f>
        <v>0</v>
      </c>
      <c r="OE7" s="15">
        <f>(VLs!OE7-VLs!OD7)/VLs!OD7</f>
        <v>0</v>
      </c>
      <c r="OF7" s="15">
        <f>(VLs!OF7-VLs!OE7)/VLs!OE7</f>
        <v>0</v>
      </c>
      <c r="OG7" s="15">
        <f>(VLs!OG7-VLs!OF7)/VLs!OF7</f>
        <v>0</v>
      </c>
      <c r="OH7" s="15">
        <f>(VLs!OH7-VLs!OG7)/VLs!OG7</f>
        <v>0</v>
      </c>
      <c r="OI7" s="15">
        <f>(VLs!OI7-VLs!OH7)/VLs!OH7</f>
        <v>0</v>
      </c>
      <c r="OJ7" s="15">
        <f>(VLs!OJ7-VLs!OI7)/VLs!OI7</f>
        <v>0</v>
      </c>
      <c r="OK7" s="15">
        <f>(VLs!OK7-VLs!OJ7)/VLs!OJ7</f>
        <v>0</v>
      </c>
      <c r="OL7" s="15">
        <f>(VLs!OL7-VLs!OK7)/VLs!OK7</f>
        <v>0</v>
      </c>
      <c r="OM7" s="15">
        <f>(VLs!OM7-VLs!OL7)/VLs!OL7</f>
        <v>0</v>
      </c>
      <c r="ON7" s="15">
        <f>(VLs!ON7-VLs!OM7)/VLs!OM7</f>
        <v>0</v>
      </c>
      <c r="OO7" s="15">
        <f>(VLs!OO7-VLs!ON7)/VLs!ON7</f>
        <v>0</v>
      </c>
      <c r="OP7" s="15">
        <f>(VLs!OP7-VLs!OO7)/VLs!OO7</f>
        <v>0</v>
      </c>
      <c r="OQ7" s="15">
        <f>(VLs!OQ7-VLs!OP7)/VLs!OP7</f>
        <v>0</v>
      </c>
      <c r="OR7" s="15">
        <f>(VLs!OR7-VLs!OQ7)/VLs!OQ7</f>
        <v>0</v>
      </c>
      <c r="OS7" s="15">
        <f>(VLs!OS7-VLs!OR7)/VLs!OR7</f>
        <v>0</v>
      </c>
      <c r="OT7" s="15">
        <f>(VLs!OT7-VLs!OS7)/VLs!OS7</f>
        <v>0</v>
      </c>
      <c r="OU7" s="15">
        <f>(VLs!OU7-VLs!OT7)/VLs!OT7</f>
        <v>0</v>
      </c>
      <c r="OV7" s="15">
        <f>(VLs!OV7-VLs!OU7)/VLs!OU7</f>
        <v>0</v>
      </c>
      <c r="OW7" s="15">
        <f>(VLs!OW7-VLs!OV7)/VLs!OV7</f>
        <v>0</v>
      </c>
      <c r="OX7" s="15">
        <f>(VLs!OX7-VLs!OW7)/VLs!OW7</f>
        <v>0</v>
      </c>
      <c r="OY7" s="15">
        <f>(VLs!OY7-VLs!OX7)/VLs!OX7</f>
        <v>0</v>
      </c>
      <c r="OZ7" s="15">
        <f>(VLs!OZ7-VLs!OY7)/VLs!OY7</f>
        <v>0</v>
      </c>
      <c r="PA7" s="15">
        <f>(VLs!PA7-VLs!OZ7)/VLs!OZ7</f>
        <v>0</v>
      </c>
      <c r="PB7" s="15">
        <f>(VLs!PB7-VLs!PA7)/VLs!PA7</f>
        <v>0</v>
      </c>
      <c r="PC7" s="15">
        <f>(VLs!PC7-VLs!PB7)/VLs!PB7</f>
        <v>0</v>
      </c>
      <c r="PD7" s="15">
        <f>(VLs!PD7-VLs!PC7)/VLs!PC7</f>
        <v>0</v>
      </c>
      <c r="PE7" s="15">
        <f>(VLs!PE7-VLs!PD7)/VLs!PD7</f>
        <v>0</v>
      </c>
      <c r="PF7" s="15">
        <f>(VLs!PF7-VLs!PE7)/VLs!PE7</f>
        <v>0</v>
      </c>
      <c r="PG7" s="15">
        <f>(VLs!PG7-VLs!PF7)/VLs!PF7</f>
        <v>0</v>
      </c>
      <c r="PH7" s="15">
        <f>(VLs!PH7-VLs!PG7)/VLs!PG7</f>
        <v>0</v>
      </c>
      <c r="PI7" s="15">
        <f>(VLs!PI7-VLs!PH7)/VLs!PH7</f>
        <v>0</v>
      </c>
      <c r="PJ7" s="15">
        <f>(VLs!PJ7-VLs!PI7)/VLs!PI7</f>
        <v>0</v>
      </c>
      <c r="PK7" s="15">
        <f>(VLs!PK7-VLs!PJ7)/VLs!PJ7</f>
        <v>0</v>
      </c>
      <c r="PL7" s="15">
        <f>(VLs!PL7-VLs!PK7)/VLs!PK7</f>
        <v>0</v>
      </c>
      <c r="PM7" s="15">
        <f>(VLs!PM7-VLs!PL7)/VLs!PL7</f>
        <v>0</v>
      </c>
      <c r="PN7" s="15">
        <f>(VLs!PN7-VLs!PM7)/VLs!PM7</f>
        <v>0</v>
      </c>
      <c r="PO7" s="15">
        <f>(VLs!PO7-VLs!PN7)/VLs!PN7</f>
        <v>0</v>
      </c>
      <c r="PP7" s="15">
        <f>(VLs!PP7-VLs!PO7)/VLs!PO7</f>
        <v>0</v>
      </c>
      <c r="PQ7" s="15">
        <f>(VLs!PQ7-VLs!PP7)/VLs!PP7</f>
        <v>0</v>
      </c>
      <c r="PR7" s="15">
        <f>(VLs!PR7-VLs!PQ7)/VLs!PQ7</f>
        <v>0</v>
      </c>
      <c r="PS7" s="15">
        <f>(VLs!PS7-VLs!PR7)/VLs!PR7</f>
        <v>0</v>
      </c>
      <c r="PT7" s="15">
        <f>(VLs!PT7-VLs!PS7)/VLs!PS7</f>
        <v>0</v>
      </c>
      <c r="PU7" s="15">
        <f>(VLs!PU7-VLs!PT7)/VLs!PT7</f>
        <v>0</v>
      </c>
      <c r="PV7" s="15">
        <f>(VLs!PV7-VLs!PU7)/VLs!PU7</f>
        <v>0</v>
      </c>
      <c r="PW7" s="15">
        <f>(VLs!PW7-VLs!PV7)/VLs!PV7</f>
        <v>0</v>
      </c>
      <c r="PX7" s="15">
        <f>(VLs!PX7-VLs!PW7)/VLs!PW7</f>
        <v>0</v>
      </c>
      <c r="PY7" s="15">
        <f>(VLs!PY7-VLs!PX7)/VLs!PX7</f>
        <v>0</v>
      </c>
      <c r="PZ7" s="15">
        <f>(VLs!PZ7-VLs!PY7)/VLs!PY7</f>
        <v>0</v>
      </c>
      <c r="QA7" s="15">
        <f>(VLs!QA7-VLs!PZ7)/VLs!PZ7</f>
        <v>0</v>
      </c>
      <c r="QB7" s="15">
        <f>(VLs!QB7-VLs!QA7)/VLs!QA7</f>
        <v>0</v>
      </c>
      <c r="QC7" s="15">
        <f>(VLs!QC7-VLs!QB7)/VLs!QB7</f>
        <v>0</v>
      </c>
      <c r="QD7" s="15">
        <f>(VLs!QD7-VLs!QC7)/VLs!QC7</f>
        <v>0</v>
      </c>
      <c r="QE7" s="15">
        <f>(VLs!QE7-VLs!QD7)/VLs!QD7</f>
        <v>0</v>
      </c>
      <c r="QF7" s="15">
        <f>(VLs!QF7-VLs!QE7)/VLs!QE7</f>
        <v>0</v>
      </c>
      <c r="QG7" s="15">
        <f>(VLs!QG7-VLs!QF7)/VLs!QF7</f>
        <v>0</v>
      </c>
      <c r="QH7" s="15">
        <f>(VLs!QH7-VLs!QG7)/VLs!QG7</f>
        <v>0</v>
      </c>
      <c r="QI7" s="15">
        <f>(VLs!QI7-VLs!QH7)/VLs!QH7</f>
        <v>0</v>
      </c>
      <c r="QJ7" s="15">
        <f>(VLs!QJ7-VLs!QI7)/VLs!QI7</f>
        <v>0</v>
      </c>
      <c r="QK7" s="15">
        <f>(VLs!QK7-VLs!QJ7)/VLs!QJ7</f>
        <v>0</v>
      </c>
      <c r="QL7" s="15">
        <f>(VLs!QL7-VLs!QK7)/VLs!QK7</f>
        <v>0</v>
      </c>
      <c r="QM7" s="15">
        <f>(VLs!QM7-VLs!QL7)/VLs!QL7</f>
        <v>0</v>
      </c>
      <c r="QN7" s="15">
        <f>(VLs!QN7-VLs!QM7)/VLs!QM7</f>
        <v>0</v>
      </c>
      <c r="QO7" s="15">
        <f>(VLs!QO7-VLs!QN7)/VLs!QN7</f>
        <v>0</v>
      </c>
      <c r="QP7" s="15">
        <f>(VLs!QP7-VLs!QO7)/VLs!QO7</f>
        <v>0</v>
      </c>
      <c r="QQ7" s="15">
        <f>(VLs!QQ7-VLs!QP7)/VLs!QP7</f>
        <v>0</v>
      </c>
      <c r="QR7" s="15">
        <f>(VLs!QR7-VLs!QQ7)/VLs!QQ7</f>
        <v>0</v>
      </c>
      <c r="QS7" s="15">
        <f>(VLs!QS7-VLs!QR7)/VLs!QR7</f>
        <v>0</v>
      </c>
      <c r="QT7" s="15">
        <f>(VLs!QT7-VLs!QS7)/VLs!QS7</f>
        <v>0</v>
      </c>
      <c r="QU7" s="15">
        <f>(VLs!QU7-VLs!QT7)/VLs!QT7</f>
        <v>0</v>
      </c>
      <c r="QV7" s="15">
        <f>(VLs!QV7-VLs!QU7)/VLs!QU7</f>
        <v>0</v>
      </c>
      <c r="QW7" s="15">
        <f>(VLs!QW7-VLs!QV7)/VLs!QV7</f>
        <v>0</v>
      </c>
      <c r="QX7" s="15">
        <f>(VLs!QX7-VLs!QW7)/VLs!QW7</f>
        <v>0</v>
      </c>
      <c r="QY7" s="15">
        <f>(VLs!QY7-VLs!QX7)/VLs!QX7</f>
        <v>0</v>
      </c>
      <c r="QZ7" s="15">
        <f>(VLs!QZ7-VLs!QY7)/VLs!QY7</f>
        <v>0</v>
      </c>
      <c r="RA7" s="15">
        <f>(VLs!RA7-VLs!QZ7)/VLs!QZ7</f>
        <v>0</v>
      </c>
      <c r="RB7" s="15">
        <f>(VLs!RB7-VLs!RA7)/VLs!RA7</f>
        <v>0</v>
      </c>
      <c r="RC7" s="15">
        <f>(VLs!RC7-VLs!RB7)/VLs!RB7</f>
        <v>0</v>
      </c>
      <c r="RD7" s="15">
        <f>(VLs!RD7-VLs!RC7)/VLs!RC7</f>
        <v>0</v>
      </c>
      <c r="RE7" s="15">
        <f>(VLs!RE7-VLs!RD7)/VLs!RD7</f>
        <v>0</v>
      </c>
      <c r="RF7" s="15">
        <f>(VLs!RF7-VLs!RE7)/VLs!RE7</f>
        <v>0</v>
      </c>
      <c r="RG7" s="15">
        <f>(VLs!RG7-VLs!RF7)/VLs!RF7</f>
        <v>0</v>
      </c>
      <c r="RH7" s="15">
        <f>(VLs!RH7-VLs!RG7)/VLs!RG7</f>
        <v>0</v>
      </c>
      <c r="RI7" s="15">
        <f>(VLs!RI7-VLs!RH7)/VLs!RH7</f>
        <v>0</v>
      </c>
      <c r="RJ7" s="15">
        <f>(VLs!RJ7-VLs!RI7)/VLs!RI7</f>
        <v>0</v>
      </c>
      <c r="RK7" s="15">
        <f>(VLs!RK7-VLs!RJ7)/VLs!RJ7</f>
        <v>0</v>
      </c>
      <c r="RL7" s="15">
        <f>(VLs!RL7-VLs!RK7)/VLs!RK7</f>
        <v>0</v>
      </c>
      <c r="RM7" s="15">
        <f>(VLs!RM7-VLs!RL7)/VLs!RL7</f>
        <v>0</v>
      </c>
      <c r="RN7" s="15">
        <f>(VLs!RN7-VLs!RM7)/VLs!RM7</f>
        <v>0</v>
      </c>
      <c r="RO7" s="15">
        <f>(VLs!RO7-VLs!RN7)/VLs!RN7</f>
        <v>0</v>
      </c>
      <c r="RP7" s="15">
        <f>(VLs!RP7-VLs!RO7)/VLs!RO7</f>
        <v>0</v>
      </c>
      <c r="RQ7" s="15">
        <f>(VLs!RQ7-VLs!RP7)/VLs!RP7</f>
        <v>0</v>
      </c>
      <c r="RR7" s="15">
        <f>(VLs!RR7-VLs!RQ7)/VLs!RQ7</f>
        <v>0</v>
      </c>
      <c r="RS7" s="15">
        <f>(VLs!RS7-VLs!RR7)/VLs!RR7</f>
        <v>0</v>
      </c>
      <c r="RT7" s="15">
        <f>(VLs!RT7-VLs!RS7)/VLs!RS7</f>
        <v>0</v>
      </c>
      <c r="RU7" s="15">
        <f>(VLs!RU7-VLs!RT7)/VLs!RT7</f>
        <v>0</v>
      </c>
      <c r="RV7" s="15">
        <f>(VLs!RV7-VLs!RU7)/VLs!RU7</f>
        <v>0</v>
      </c>
      <c r="RW7" s="15">
        <f>(VLs!RW7-VLs!RV7)/VLs!RV7</f>
        <v>0</v>
      </c>
      <c r="RX7" s="15">
        <f>(VLs!RX7-VLs!RW7)/VLs!RW7</f>
        <v>0</v>
      </c>
      <c r="RY7" s="15">
        <f>(VLs!RY7-VLs!RX7)/VLs!RX7</f>
        <v>0</v>
      </c>
      <c r="RZ7" s="15">
        <f>(VLs!RZ7-VLs!RY7)/VLs!RY7</f>
        <v>0</v>
      </c>
      <c r="SA7" s="15">
        <f>(VLs!SA7-VLs!RZ7)/VLs!RZ7</f>
        <v>0</v>
      </c>
      <c r="SB7" s="15">
        <f>(VLs!SB7-VLs!SA7)/VLs!SA7</f>
        <v>0</v>
      </c>
      <c r="SC7" s="15">
        <f>(VLs!SC7-VLs!SB7)/VLs!SB7</f>
        <v>0</v>
      </c>
      <c r="SD7" s="15">
        <f>(VLs!SD7-VLs!SC7)/VLs!SC7</f>
        <v>0</v>
      </c>
      <c r="SE7" s="15">
        <f>(VLs!SE7-VLs!SD7)/VLs!SD7</f>
        <v>0</v>
      </c>
      <c r="SF7" s="15">
        <f>(VLs!SF7-VLs!SE7)/VLs!SE7</f>
        <v>0</v>
      </c>
      <c r="SG7" s="15">
        <f>(VLs!SG7-VLs!SF7)/VLs!SF7</f>
        <v>0</v>
      </c>
      <c r="SH7" s="15">
        <f>(VLs!SH7-VLs!SG7)/VLs!SG7</f>
        <v>0</v>
      </c>
      <c r="SI7" s="15">
        <f>(VLs!SI7-VLs!SH7)/VLs!SH7</f>
        <v>0</v>
      </c>
      <c r="SJ7" s="15">
        <f>(VLs!SJ7-VLs!SI7)/VLs!SI7</f>
        <v>0</v>
      </c>
      <c r="SK7" s="15">
        <f>(VLs!SK7-VLs!SJ7)/VLs!SJ7</f>
        <v>0</v>
      </c>
      <c r="SL7" s="15">
        <f>(VLs!SL7-VLs!SK7)/VLs!SK7</f>
        <v>0</v>
      </c>
      <c r="SM7" s="15">
        <f>(VLs!SM7-VLs!SL7)/VLs!SL7</f>
        <v>0</v>
      </c>
      <c r="SN7" s="15">
        <f>(VLs!SN7-VLs!SM7)/VLs!SM7</f>
        <v>0</v>
      </c>
      <c r="SO7" s="15">
        <f>(VLs!SO7-VLs!SN7)/VLs!SN7</f>
        <v>0</v>
      </c>
      <c r="SP7" s="15">
        <f>(VLs!SP7-VLs!SO7)/VLs!SO7</f>
        <v>0</v>
      </c>
      <c r="SQ7" s="15">
        <f>(VLs!SQ7-VLs!SP7)/VLs!SP7</f>
        <v>0</v>
      </c>
      <c r="SR7" s="15">
        <f>(VLs!SR7-VLs!SQ7)/VLs!SQ7</f>
        <v>0</v>
      </c>
      <c r="SS7" s="15">
        <f>(VLs!SS7-VLs!SR7)/VLs!SR7</f>
        <v>0</v>
      </c>
      <c r="ST7" s="15">
        <f>(VLs!ST7-VLs!SS7)/VLs!SS7</f>
        <v>0</v>
      </c>
      <c r="SU7" s="15">
        <f>(VLs!SU7-VLs!ST7)/VLs!ST7</f>
        <v>0</v>
      </c>
      <c r="SV7" s="15">
        <f>(VLs!SV7-VLs!SU7)/VLs!SU7</f>
        <v>0</v>
      </c>
      <c r="SW7" s="15">
        <f>(VLs!SW7-VLs!SV7)/VLs!SV7</f>
        <v>0</v>
      </c>
      <c r="SX7" s="15">
        <f>(VLs!SX7-VLs!SW7)/VLs!SW7</f>
        <v>0</v>
      </c>
      <c r="SY7" s="15">
        <f>(VLs!SY7-VLs!SX7)/VLs!SX7</f>
        <v>0</v>
      </c>
      <c r="SZ7" s="15">
        <f>(VLs!SZ7-VLs!SY7)/VLs!SY7</f>
        <v>0</v>
      </c>
      <c r="TA7" s="15">
        <f>(VLs!TA7-VLs!SZ7)/VLs!SZ7</f>
        <v>0</v>
      </c>
      <c r="TB7" s="15">
        <f>(VLs!TB7-VLs!TA7)/VLs!TA7</f>
        <v>0</v>
      </c>
      <c r="TC7" s="15">
        <f>(VLs!TC7-VLs!TB7)/VLs!TB7</f>
        <v>0</v>
      </c>
      <c r="TD7" s="15">
        <f>(VLs!TD7-VLs!TC7)/VLs!TC7</f>
        <v>0</v>
      </c>
      <c r="TE7" s="15">
        <f>(VLs!TE7-VLs!TD7)/VLs!TD7</f>
        <v>0</v>
      </c>
    </row>
    <row r="8" spans="1:525" x14ac:dyDescent="0.25">
      <c r="A8" s="5" t="str">
        <f>Datos_MStar!J9</f>
        <v>LU0256840447</v>
      </c>
      <c r="B8" s="5" t="str">
        <f>Datos_MStar!K9</f>
        <v>Allianz Euroland Equity Growth "AT" ACC</v>
      </c>
      <c r="C8" s="36">
        <v>0</v>
      </c>
      <c r="D8" s="37" t="e">
        <f>(VLs!D8-VLs!C8)/VLs!C8</f>
        <v>#DIV/0!</v>
      </c>
      <c r="E8" s="37" t="e">
        <f>(VLs!E8-VLs!D8)/VLs!D8</f>
        <v>#DIV/0!</v>
      </c>
      <c r="F8" s="37" t="e">
        <f>(VLs!F8-VLs!E8)/VLs!E8</f>
        <v>#DIV/0!</v>
      </c>
      <c r="G8" s="37" t="e">
        <f>(VLs!G8-VLs!F8)/VLs!F8</f>
        <v>#DIV/0!</v>
      </c>
      <c r="H8" s="37" t="e">
        <f>(VLs!H8-VLs!G8)/VLs!G8</f>
        <v>#DIV/0!</v>
      </c>
      <c r="I8" s="37" t="e">
        <f>(VLs!I8-VLs!H8)/VLs!H8</f>
        <v>#DIV/0!</v>
      </c>
      <c r="J8" s="37" t="e">
        <f>(VLs!J8-VLs!I8)/VLs!I8</f>
        <v>#DIV/0!</v>
      </c>
      <c r="K8" s="37" t="e">
        <f>(VLs!K8-VLs!J8)/VLs!J8</f>
        <v>#DIV/0!</v>
      </c>
      <c r="L8" s="37" t="e">
        <f>(VLs!L8-VLs!K8)/VLs!K8</f>
        <v>#DIV/0!</v>
      </c>
      <c r="M8" s="37" t="e">
        <f>(VLs!M8-VLs!L8)/VLs!L8</f>
        <v>#DIV/0!</v>
      </c>
      <c r="N8" s="37" t="e">
        <f>(VLs!N8-VLs!M8)/VLs!M8</f>
        <v>#DIV/0!</v>
      </c>
      <c r="O8" s="37" t="e">
        <f>(VLs!O8-VLs!N8)/VLs!N8</f>
        <v>#DIV/0!</v>
      </c>
      <c r="P8" s="37" t="e">
        <f>(VLs!P8-VLs!O8)/VLs!O8</f>
        <v>#DIV/0!</v>
      </c>
      <c r="Q8" s="37" t="e">
        <f>(VLs!Q8-VLs!P8)/VLs!P8</f>
        <v>#DIV/0!</v>
      </c>
      <c r="R8" s="37" t="e">
        <f>(VLs!R8-VLs!Q8)/VLs!Q8</f>
        <v>#DIV/0!</v>
      </c>
      <c r="S8" s="37" t="e">
        <f>(VLs!S8-VLs!R8)/VLs!R8</f>
        <v>#DIV/0!</v>
      </c>
      <c r="T8" s="37" t="e">
        <f>(VLs!T8-VLs!S8)/VLs!S8</f>
        <v>#DIV/0!</v>
      </c>
      <c r="U8" s="37" t="e">
        <f>(VLs!U8-VLs!T8)/VLs!T8</f>
        <v>#DIV/0!</v>
      </c>
      <c r="V8" s="37" t="e">
        <f>(VLs!V8-VLs!U8)/VLs!U8</f>
        <v>#DIV/0!</v>
      </c>
      <c r="W8" s="37" t="e">
        <f>(VLs!W8-VLs!V8)/VLs!V8</f>
        <v>#DIV/0!</v>
      </c>
      <c r="X8" s="37" t="e">
        <f>(VLs!X8-VLs!W8)/VLs!W8</f>
        <v>#DIV/0!</v>
      </c>
      <c r="Y8" s="37" t="e">
        <f>(VLs!Y8-VLs!X8)/VLs!X8</f>
        <v>#DIV/0!</v>
      </c>
      <c r="Z8" s="37" t="e">
        <f>(VLs!Z8-VLs!Y8)/VLs!Y8</f>
        <v>#DIV/0!</v>
      </c>
      <c r="AA8" s="37" t="e">
        <f>(VLs!AA8-VLs!Z8)/VLs!Z8</f>
        <v>#DIV/0!</v>
      </c>
      <c r="AB8" s="37" t="e">
        <f>(VLs!AB8-VLs!AA8)/VLs!AA8</f>
        <v>#DIV/0!</v>
      </c>
      <c r="AC8" s="37" t="e">
        <f>(VLs!AC8-VLs!AB8)/VLs!AB8</f>
        <v>#DIV/0!</v>
      </c>
      <c r="AD8" s="37" t="e">
        <f>(VLs!AD8-VLs!AC8)/VLs!AC8</f>
        <v>#DIV/0!</v>
      </c>
      <c r="AE8" s="37" t="e">
        <f>(VLs!AE8-VLs!AD8)/VLs!AD8</f>
        <v>#DIV/0!</v>
      </c>
      <c r="AF8" s="37" t="e">
        <f>(VLs!AF8-VLs!AE8)/VLs!AE8</f>
        <v>#DIV/0!</v>
      </c>
      <c r="AG8" s="37" t="e">
        <f>(VLs!AG8-VLs!AF8)/VLs!AF8</f>
        <v>#DIV/0!</v>
      </c>
      <c r="AH8" s="37" t="e">
        <f>(VLs!AH8-VLs!AG8)/VLs!AG8</f>
        <v>#DIV/0!</v>
      </c>
      <c r="AI8" s="37" t="e">
        <f>(VLs!AI8-VLs!AH8)/VLs!AH8</f>
        <v>#DIV/0!</v>
      </c>
      <c r="AJ8" s="37" t="e">
        <f>(VLs!AJ8-VLs!AI8)/VLs!AI8</f>
        <v>#DIV/0!</v>
      </c>
      <c r="AK8" s="37" t="e">
        <f>(VLs!AK8-VLs!AJ8)/VLs!AJ8</f>
        <v>#DIV/0!</v>
      </c>
      <c r="AL8" s="37" t="e">
        <f>(VLs!AL8-VLs!AK8)/VLs!AK8</f>
        <v>#DIV/0!</v>
      </c>
      <c r="AM8" s="37" t="e">
        <f>(VLs!AM8-VLs!AL8)/VLs!AL8</f>
        <v>#DIV/0!</v>
      </c>
      <c r="AN8" s="37" t="e">
        <f>(VLs!AN8-VLs!AM8)/VLs!AM8</f>
        <v>#DIV/0!</v>
      </c>
      <c r="AO8" s="37" t="e">
        <f>(VLs!AO8-VLs!AN8)/VLs!AN8</f>
        <v>#DIV/0!</v>
      </c>
      <c r="AP8" s="37" t="e">
        <f>(VLs!AP8-VLs!AO8)/VLs!AO8</f>
        <v>#DIV/0!</v>
      </c>
      <c r="AQ8" s="37" t="e">
        <f>(VLs!AQ8-VLs!AP8)/VLs!AP8</f>
        <v>#DIV/0!</v>
      </c>
      <c r="AR8" s="37" t="e">
        <f>(VLs!AR8-VLs!AQ8)/VLs!AQ8</f>
        <v>#DIV/0!</v>
      </c>
      <c r="AS8" s="37" t="e">
        <f>(VLs!AS8-VLs!AR8)/VLs!AR8</f>
        <v>#DIV/0!</v>
      </c>
      <c r="AT8" s="37" t="e">
        <f>(VLs!AT8-VLs!AS8)/VLs!AS8</f>
        <v>#DIV/0!</v>
      </c>
      <c r="AU8" s="37" t="e">
        <f>(VLs!AU8-VLs!AT8)/VLs!AT8</f>
        <v>#DIV/0!</v>
      </c>
      <c r="AV8" s="37" t="e">
        <f>(VLs!AV8-VLs!AU8)/VLs!AU8</f>
        <v>#DIV/0!</v>
      </c>
      <c r="AW8" s="37" t="e">
        <f>(VLs!AW8-VLs!AV8)/VLs!AV8</f>
        <v>#DIV/0!</v>
      </c>
      <c r="AX8" s="37" t="e">
        <f>(VLs!AX8-VLs!AW8)/VLs!AW8</f>
        <v>#DIV/0!</v>
      </c>
      <c r="AY8" s="37" t="e">
        <f>(VLs!AY8-VLs!AX8)/VLs!AX8</f>
        <v>#DIV/0!</v>
      </c>
      <c r="AZ8" s="37" t="e">
        <f>(VLs!AZ8-VLs!AY8)/VLs!AY8</f>
        <v>#DIV/0!</v>
      </c>
      <c r="BA8" s="37" t="e">
        <f>(VLs!BA8-VLs!AZ8)/VLs!AZ8</f>
        <v>#DIV/0!</v>
      </c>
      <c r="BB8" s="37" t="e">
        <f>(VLs!BB8-VLs!BA8)/VLs!BA8</f>
        <v>#DIV/0!</v>
      </c>
      <c r="BC8" s="37" t="e">
        <f>(VLs!BC8-VLs!BB8)/VLs!BB8</f>
        <v>#DIV/0!</v>
      </c>
      <c r="BD8" s="37" t="e">
        <f>(VLs!BD8-VLs!BC8)/VLs!BC8</f>
        <v>#DIV/0!</v>
      </c>
      <c r="BE8" s="37">
        <f>(VLs!BE8-VLs!BD8)/VLs!BD8</f>
        <v>-2.7338570048608278E-4</v>
      </c>
      <c r="BF8" s="37">
        <f>(VLs!BF8-VLs!BE8)/VLs!BE8</f>
        <v>-3.8957692570568657E-3</v>
      </c>
      <c r="BG8" s="37">
        <f>(VLs!BG8-VLs!BF8)/VLs!BF8</f>
        <v>3.7051596195168974E-3</v>
      </c>
      <c r="BH8" s="37">
        <f>(VLs!BH8-VLs!BG8)/VLs!BG8</f>
        <v>-1.3679245283028033E-4</v>
      </c>
      <c r="BI8" s="37">
        <f>(VLs!BI8-VLs!BH8)/VLs!BH8</f>
        <v>-8.2044993986392697E-3</v>
      </c>
      <c r="BJ8" s="37">
        <f>(VLs!BJ8-VLs!BI8)/VLs!BI8</f>
        <v>-8.8928719150695706E-3</v>
      </c>
      <c r="BK8" s="37">
        <f>(VLs!BK8-VLs!BJ8)/VLs!BJ8</f>
        <v>1.8710509842108928E-2</v>
      </c>
      <c r="BL8" s="37">
        <f>(VLs!BL8-VLs!BK8)/VLs!BK8</f>
        <v>-1.1539054244226809E-2</v>
      </c>
      <c r="BM8" s="37">
        <f>(VLs!BM8-VLs!BL8)/VLs!BL8</f>
        <v>1.1051322787869959E-3</v>
      </c>
      <c r="BN8" s="37">
        <f>(VLs!BN8-VLs!BM8)/VLs!BM8</f>
        <v>-4.8292282363360408E-4</v>
      </c>
      <c r="BO8" s="37">
        <f>(VLs!BO8-VLs!BN8)/VLs!BN8</f>
        <v>0</v>
      </c>
      <c r="BP8" s="37">
        <f>(VLs!BP8-VLs!BO8)/VLs!BO8</f>
        <v>1.346127295319611E-2</v>
      </c>
      <c r="BQ8" s="37">
        <f>(VLs!BQ8-VLs!BP8)/VLs!BP8</f>
        <v>8.7868673796062391E-3</v>
      </c>
      <c r="BR8" s="37">
        <f>(VLs!BR8-VLs!BQ8)/VLs!BQ8</f>
        <v>-9.115462525320691E-3</v>
      </c>
      <c r="BS8" s="37">
        <f>(VLs!BS8-VLs!BR8)/VLs!BR8</f>
        <v>-1.6626916524701857E-2</v>
      </c>
      <c r="BT8" s="37">
        <f>(VLs!BT8-VLs!BS8)/VLs!BS8</f>
        <v>-2.8411059524634233E-3</v>
      </c>
      <c r="BU8" s="37">
        <f>(VLs!BU8-VLs!BT8)/VLs!BT8</f>
        <v>-5.0034746351632995E-3</v>
      </c>
      <c r="BV8" s="37">
        <f>(VLs!BV8-VLs!BU8)/VLs!BU8</f>
        <v>-2.4444754854029494E-3</v>
      </c>
      <c r="BW8" s="37">
        <f>(VLs!BW8-VLs!BV8)/VLs!BV8</f>
        <v>1.9183644892529442E-2</v>
      </c>
      <c r="BX8" s="37">
        <f>(VLs!BX8-VLs!BW8)/VLs!BW8</f>
        <v>-5.5643333104348578E-3</v>
      </c>
      <c r="BY8" s="37">
        <f>(VLs!BY8-VLs!BX8)/VLs!BX8</f>
        <v>-1.1190936722851649E-2</v>
      </c>
      <c r="BZ8" s="37">
        <f>(VLs!BZ8-VLs!BY8)/VLs!BY8</f>
        <v>-7.335475757999043E-3</v>
      </c>
      <c r="CA8" s="37">
        <f>(VLs!CA8-VLs!BZ8)/VLs!BZ8</f>
        <v>-5.5598564290238019E-3</v>
      </c>
      <c r="CB8" s="37">
        <f>(VLs!CB8-VLs!CA8)/VLs!CA8</f>
        <v>-8.8464260438782718E-3</v>
      </c>
      <c r="CC8" s="37">
        <f>(VLs!CC8-VLs!CB8)/VLs!CB8</f>
        <v>2.1420921099608094E-4</v>
      </c>
      <c r="CD8" s="37">
        <f>(VLs!CD8-VLs!CC8)/VLs!CC8</f>
        <v>3.9263278126783476E-3</v>
      </c>
      <c r="CE8" s="37">
        <f>(VLs!CE8-VLs!CD8)/VLs!CD8</f>
        <v>1.1377373248950906E-3</v>
      </c>
      <c r="CF8" s="37">
        <f>(VLs!CF8-VLs!CE8)/VLs!CE8</f>
        <v>1.7756942964699197E-2</v>
      </c>
      <c r="CG8" s="37">
        <f>(VLs!CG8-VLs!CF8)/VLs!CF8</f>
        <v>9.4912415381395339E-3</v>
      </c>
      <c r="CH8" s="37">
        <f>(VLs!CH8-VLs!CG8)/VLs!CG8</f>
        <v>-1.7974421016247447E-3</v>
      </c>
      <c r="CI8" s="37">
        <f>(VLs!CI8-VLs!CH8)/VLs!CH8</f>
        <v>3.3935868134913022E-3</v>
      </c>
      <c r="CJ8" s="37">
        <f>(VLs!CJ8-VLs!CI8)/VLs!CI8</f>
        <v>0</v>
      </c>
      <c r="CK8" s="37">
        <f>(VLs!CK8-VLs!CJ8)/VLs!CJ8</f>
        <v>0</v>
      </c>
      <c r="CL8" s="37">
        <f>(VLs!CL8-VLs!CK8)/VLs!CK8</f>
        <v>0</v>
      </c>
      <c r="CM8" s="37">
        <f>(VLs!CM8-VLs!CL8)/VLs!CL8</f>
        <v>-1.1733848702373516E-3</v>
      </c>
      <c r="CN8" s="37">
        <f>(VLs!CN8-VLs!CM8)/VLs!CM8</f>
        <v>3.1787713357748566E-3</v>
      </c>
      <c r="CO8" s="37">
        <f>(VLs!CO8-VLs!CN8)/VLs!CN8</f>
        <v>1.1159330440173622E-2</v>
      </c>
      <c r="CP8" s="37">
        <f>(VLs!CP8-VLs!CO8)/VLs!CO8</f>
        <v>2.7249812657538369E-3</v>
      </c>
      <c r="CQ8" s="37">
        <f>(VLs!CQ8-VLs!CP8)/VLs!CP8</f>
        <v>2.4458183300496883E-3</v>
      </c>
      <c r="CR8" s="37">
        <f>(VLs!CR8-VLs!CQ8)/VLs!CQ8</f>
        <v>0</v>
      </c>
      <c r="CS8" s="37">
        <f>(VLs!CS8-VLs!CR8)/VLs!CR8</f>
        <v>1.2267028126058977E-2</v>
      </c>
      <c r="CT8" s="37">
        <f>(VLs!CT8-VLs!CS8)/VLs!CS8</f>
        <v>2.678093197642745E-4</v>
      </c>
      <c r="CU8" s="37">
        <f>(VLs!CU8-VLs!CT8)/VLs!CT8</f>
        <v>-1.3386880856761515E-3</v>
      </c>
      <c r="CV8" s="37">
        <f>(VLs!CV8-VLs!CU8)/VLs!CU8</f>
        <v>7.9758713136729078E-3</v>
      </c>
      <c r="CW8" s="37">
        <f>(VLs!CW8-VLs!CV8)/VLs!CV8</f>
        <v>5.7184653234923447E-3</v>
      </c>
      <c r="CX8" s="37">
        <f>(VLs!CX8-VLs!CW8)/VLs!CW8</f>
        <v>-8.528925619834659E-3</v>
      </c>
      <c r="CY8" s="37">
        <f>(VLs!CY8-VLs!CX8)/VLs!CX8</f>
        <v>0</v>
      </c>
      <c r="CZ8" s="37">
        <f>(VLs!CZ8-VLs!CY8)/VLs!CY8</f>
        <v>7.4686583088823984E-3</v>
      </c>
      <c r="DA8" s="37">
        <f>(VLs!DA8-VLs!CZ8)/VLs!CZ8</f>
        <v>5.9571088165193923E-4</v>
      </c>
      <c r="DB8" s="37">
        <f>(VLs!DB8-VLs!DA8)/VLs!DA8</f>
        <v>-1.7199179731428156E-2</v>
      </c>
      <c r="DC8" s="37">
        <f>(VLs!DC8-VLs!DB8)/VLs!DB8</f>
        <v>6.7981422898298399E-3</v>
      </c>
      <c r="DD8" s="37">
        <f>(VLs!DD8-VLs!DC8)/VLs!DC8</f>
        <v>-7.3539243214342583E-4</v>
      </c>
      <c r="DE8" s="37">
        <f>(VLs!DE8-VLs!DD8)/VLs!DD8</f>
        <v>9.1657188733525428E-3</v>
      </c>
      <c r="DF8" s="37">
        <f>(VLs!DF8-VLs!DE8)/VLs!DE8</f>
        <v>-1.0143198090692132E-2</v>
      </c>
      <c r="DG8" s="37">
        <f>(VLs!DG8-VLs!DF8)/VLs!DF8</f>
        <v>-6.6974750519054318E-3</v>
      </c>
      <c r="DH8" s="37">
        <f>(VLs!DH8-VLs!DG8)/VLs!DG8</f>
        <v>-7.8214550603465487E-3</v>
      </c>
      <c r="DI8" s="37">
        <f>(VLs!DI8-VLs!DH8)/VLs!DH8</f>
        <v>-5.3686714237172412E-3</v>
      </c>
      <c r="DJ8" s="37">
        <f>(VLs!DJ8-VLs!DI8)/VLs!DI8</f>
        <v>6.1492210986606802E-3</v>
      </c>
      <c r="DK8" s="37">
        <f>(VLs!DK8-VLs!DJ8)/VLs!DJ8</f>
        <v>-7.6735026483769897E-3</v>
      </c>
      <c r="DL8" s="37">
        <f>(VLs!DL8-VLs!DK8)/VLs!DK8</f>
        <v>-2.7372887155273093E-3</v>
      </c>
      <c r="DM8" s="37">
        <f>(VLs!DM8-VLs!DL8)/VLs!DL8</f>
        <v>0</v>
      </c>
      <c r="DN8" s="37">
        <f>(VLs!DN8-VLs!DM8)/VLs!DM8</f>
        <v>0</v>
      </c>
      <c r="DO8" s="37">
        <f>(VLs!DO8-VLs!DN8)/VLs!DN8</f>
        <v>0</v>
      </c>
      <c r="DP8" s="37">
        <f>(VLs!DP8-VLs!DO8)/VLs!DO8</f>
        <v>0</v>
      </c>
      <c r="DQ8" s="37">
        <f>(VLs!DQ8-VLs!DP8)/VLs!DP8</f>
        <v>0</v>
      </c>
      <c r="DR8" s="37">
        <f>(VLs!DR8-VLs!DQ8)/VLs!DQ8</f>
        <v>0</v>
      </c>
      <c r="DS8" s="37">
        <f>(VLs!DS8-VLs!DR8)/VLs!DR8</f>
        <v>0</v>
      </c>
      <c r="DT8" s="37">
        <f>(VLs!DT8-VLs!DS8)/VLs!DS8</f>
        <v>0</v>
      </c>
      <c r="DU8" s="37">
        <f>(VLs!DU8-VLs!DT8)/VLs!DT8</f>
        <v>0</v>
      </c>
      <c r="DV8" s="37">
        <f>(VLs!DV8-VLs!DU8)/VLs!DU8</f>
        <v>0</v>
      </c>
      <c r="DW8" s="37">
        <f>(VLs!DW8-VLs!DV8)/VLs!DV8</f>
        <v>0</v>
      </c>
      <c r="DX8" s="37">
        <f>(VLs!DX8-VLs!DW8)/VLs!DW8</f>
        <v>0</v>
      </c>
      <c r="DY8" s="37">
        <f>(VLs!DY8-VLs!DX8)/VLs!DX8</f>
        <v>0</v>
      </c>
      <c r="DZ8" s="37">
        <f>(VLs!DZ8-VLs!DY8)/VLs!DY8</f>
        <v>0</v>
      </c>
      <c r="EA8" s="37">
        <f>(VLs!EA8-VLs!DZ8)/VLs!DZ8</f>
        <v>0</v>
      </c>
      <c r="EB8" s="37">
        <f>(VLs!EB8-VLs!EA8)/VLs!EA8</f>
        <v>0</v>
      </c>
      <c r="EC8" s="37">
        <f>(VLs!EC8-VLs!EB8)/VLs!EB8</f>
        <v>0</v>
      </c>
      <c r="ED8" s="37">
        <f>(VLs!ED8-VLs!EC8)/VLs!EC8</f>
        <v>0</v>
      </c>
      <c r="EE8" s="37">
        <f>(VLs!EE8-VLs!ED8)/VLs!ED8</f>
        <v>0</v>
      </c>
      <c r="EF8" s="37">
        <f>(VLs!EF8-VLs!EE8)/VLs!EE8</f>
        <v>0</v>
      </c>
      <c r="EG8" s="37">
        <f>(VLs!EG8-VLs!EF8)/VLs!EF8</f>
        <v>0</v>
      </c>
      <c r="EH8" s="37">
        <f>(VLs!EH8-VLs!EG8)/VLs!EG8</f>
        <v>0</v>
      </c>
      <c r="EI8" s="37">
        <f>(VLs!EI8-VLs!EH8)/VLs!EH8</f>
        <v>0</v>
      </c>
      <c r="EJ8" s="37">
        <f>(VLs!EJ8-VLs!EI8)/VLs!EI8</f>
        <v>0</v>
      </c>
      <c r="EK8" s="37">
        <f>(VLs!EK8-VLs!EJ8)/VLs!EJ8</f>
        <v>0</v>
      </c>
      <c r="EL8" s="37">
        <f>(VLs!EL8-VLs!EK8)/VLs!EK8</f>
        <v>0</v>
      </c>
      <c r="EM8" s="37">
        <f>(VLs!EM8-VLs!EL8)/VLs!EL8</f>
        <v>0</v>
      </c>
      <c r="EN8" s="37">
        <f>(VLs!EN8-VLs!EM8)/VLs!EM8</f>
        <v>0</v>
      </c>
      <c r="EO8" s="37">
        <f>(VLs!EO8-VLs!EN8)/VLs!EN8</f>
        <v>0</v>
      </c>
      <c r="EP8" s="37">
        <f>(VLs!EP8-VLs!EO8)/VLs!EO8</f>
        <v>0</v>
      </c>
      <c r="EQ8" s="37">
        <f>(VLs!EQ8-VLs!EP8)/VLs!EP8</f>
        <v>0</v>
      </c>
      <c r="ER8" s="37">
        <f>(VLs!ER8-VLs!EQ8)/VLs!EQ8</f>
        <v>0</v>
      </c>
      <c r="ES8" s="37">
        <f>(VLs!ES8-VLs!ER8)/VLs!ER8</f>
        <v>0</v>
      </c>
      <c r="ET8" s="37">
        <f>(VLs!ET8-VLs!ES8)/VLs!ES8</f>
        <v>0</v>
      </c>
      <c r="EU8" s="37">
        <f>(VLs!EU8-VLs!ET8)/VLs!ET8</f>
        <v>0</v>
      </c>
      <c r="EV8" s="37">
        <f>(VLs!EV8-VLs!EU8)/VLs!EU8</f>
        <v>0</v>
      </c>
      <c r="EW8" s="37">
        <f>(VLs!EW8-VLs!EV8)/VLs!EV8</f>
        <v>0</v>
      </c>
      <c r="EX8" s="37">
        <f>(VLs!EX8-VLs!EW8)/VLs!EW8</f>
        <v>0</v>
      </c>
      <c r="EY8" s="37">
        <f>(VLs!EY8-VLs!EX8)/VLs!EX8</f>
        <v>0</v>
      </c>
      <c r="EZ8" s="37">
        <f>(VLs!EZ8-VLs!EY8)/VLs!EY8</f>
        <v>0</v>
      </c>
      <c r="FA8" s="37">
        <f>(VLs!FA8-VLs!EZ8)/VLs!EZ8</f>
        <v>0</v>
      </c>
      <c r="FB8" s="37">
        <f>(VLs!FB8-VLs!FA8)/VLs!FA8</f>
        <v>0</v>
      </c>
      <c r="FC8" s="37">
        <f>(VLs!FC8-VLs!FB8)/VLs!FB8</f>
        <v>0</v>
      </c>
      <c r="FD8" s="37">
        <f>(VLs!FD8-VLs!FC8)/VLs!FC8</f>
        <v>0</v>
      </c>
      <c r="FE8" s="37">
        <f>(VLs!FE8-VLs!FD8)/VLs!FD8</f>
        <v>0</v>
      </c>
      <c r="FF8" s="37">
        <f>(VLs!FF8-VLs!FE8)/VLs!FE8</f>
        <v>0</v>
      </c>
      <c r="FG8" s="37">
        <f>(VLs!FG8-VLs!FF8)/VLs!FF8</f>
        <v>0</v>
      </c>
      <c r="FH8" s="37">
        <f>(VLs!FH8-VLs!FG8)/VLs!FG8</f>
        <v>0</v>
      </c>
      <c r="FI8" s="37">
        <f>(VLs!FI8-VLs!FH8)/VLs!FH8</f>
        <v>0</v>
      </c>
      <c r="FJ8" s="15">
        <f>(VLs!FJ8-VLs!FI8)/VLs!FI8</f>
        <v>0</v>
      </c>
      <c r="FK8" s="15">
        <f>(VLs!FK8-VLs!FJ8)/VLs!FJ8</f>
        <v>0</v>
      </c>
      <c r="FL8" s="15">
        <f>(VLs!FL8-VLs!FK8)/VLs!FK8</f>
        <v>0</v>
      </c>
      <c r="FM8" s="15">
        <f>(VLs!FM8-VLs!FL8)/VLs!FL8</f>
        <v>0</v>
      </c>
      <c r="FN8" s="15">
        <f>(VLs!FN8-VLs!FM8)/VLs!FM8</f>
        <v>0</v>
      </c>
      <c r="FO8" s="15">
        <f>(VLs!FO8-VLs!FN8)/VLs!FN8</f>
        <v>0</v>
      </c>
      <c r="FP8" s="15">
        <f>(VLs!FP8-VLs!FO8)/VLs!FO8</f>
        <v>0</v>
      </c>
      <c r="FQ8" s="15">
        <f>(VLs!FQ8-VLs!FP8)/VLs!FP8</f>
        <v>0</v>
      </c>
      <c r="FR8" s="15">
        <f>(VLs!FR8-VLs!FQ8)/VLs!FQ8</f>
        <v>0</v>
      </c>
      <c r="FS8" s="15">
        <f>(VLs!FS8-VLs!FR8)/VLs!FR8</f>
        <v>0</v>
      </c>
      <c r="FT8" s="15">
        <f>(VLs!FT8-VLs!FS8)/VLs!FS8</f>
        <v>0</v>
      </c>
      <c r="FU8" s="15">
        <f>(VLs!FU8-VLs!FT8)/VLs!FT8</f>
        <v>0</v>
      </c>
      <c r="FV8" s="15">
        <f>(VLs!FV8-VLs!FU8)/VLs!FU8</f>
        <v>0</v>
      </c>
      <c r="FW8" s="15">
        <f>(VLs!FW8-VLs!FV8)/VLs!FV8</f>
        <v>0</v>
      </c>
      <c r="FX8" s="15">
        <f>(VLs!FX8-VLs!FW8)/VLs!FW8</f>
        <v>0</v>
      </c>
      <c r="FY8" s="15">
        <f>(VLs!FY8-VLs!FX8)/VLs!FX8</f>
        <v>0</v>
      </c>
      <c r="FZ8" s="15">
        <f>(VLs!FZ8-VLs!FY8)/VLs!FY8</f>
        <v>0</v>
      </c>
      <c r="GA8" s="15">
        <f>(VLs!GA8-VLs!FZ8)/VLs!FZ8</f>
        <v>0</v>
      </c>
      <c r="GB8" s="15">
        <f>(VLs!GB8-VLs!GA8)/VLs!GA8</f>
        <v>0</v>
      </c>
      <c r="GC8" s="15">
        <f>(VLs!GC8-VLs!GB8)/VLs!GB8</f>
        <v>0</v>
      </c>
      <c r="GD8" s="15">
        <f>(VLs!GD8-VLs!GC8)/VLs!GC8</f>
        <v>0</v>
      </c>
      <c r="GE8" s="15">
        <f>(VLs!GE8-VLs!GD8)/VLs!GD8</f>
        <v>0</v>
      </c>
      <c r="GF8" s="15">
        <f>(VLs!GF8-VLs!GE8)/VLs!GE8</f>
        <v>0</v>
      </c>
      <c r="GG8" s="15">
        <f>(VLs!GG8-VLs!GF8)/VLs!GF8</f>
        <v>0</v>
      </c>
      <c r="GH8" s="15">
        <f>(VLs!GH8-VLs!GG8)/VLs!GG8</f>
        <v>0</v>
      </c>
      <c r="GI8" s="15">
        <f>(VLs!GI8-VLs!GH8)/VLs!GH8</f>
        <v>0</v>
      </c>
      <c r="GJ8" s="15">
        <f>(VLs!GJ8-VLs!GI8)/VLs!GI8</f>
        <v>0</v>
      </c>
      <c r="GK8" s="15">
        <f>(VLs!GK8-VLs!GJ8)/VLs!GJ8</f>
        <v>0</v>
      </c>
      <c r="GL8" s="15">
        <f>(VLs!GL8-VLs!GK8)/VLs!GK8</f>
        <v>0</v>
      </c>
      <c r="GM8" s="15">
        <f>(VLs!GM8-VLs!GL8)/VLs!GL8</f>
        <v>0</v>
      </c>
      <c r="GN8" s="15">
        <f>(VLs!GN8-VLs!GM8)/VLs!GM8</f>
        <v>0</v>
      </c>
      <c r="GO8" s="15">
        <f>(VLs!GO8-VLs!GN8)/VLs!GN8</f>
        <v>0</v>
      </c>
      <c r="GP8" s="15">
        <f>(VLs!GP8-VLs!GO8)/VLs!GO8</f>
        <v>0</v>
      </c>
      <c r="GQ8" s="15">
        <f>(VLs!GQ8-VLs!GP8)/VLs!GP8</f>
        <v>0</v>
      </c>
      <c r="GR8" s="15">
        <f>(VLs!GR8-VLs!GQ8)/VLs!GQ8</f>
        <v>0</v>
      </c>
      <c r="GS8" s="15">
        <f>(VLs!GS8-VLs!GR8)/VLs!GR8</f>
        <v>0</v>
      </c>
      <c r="GT8" s="15">
        <f>(VLs!GT8-VLs!GS8)/VLs!GS8</f>
        <v>0</v>
      </c>
      <c r="GU8" s="15">
        <f>(VLs!GU8-VLs!GT8)/VLs!GT8</f>
        <v>0</v>
      </c>
      <c r="GV8" s="15">
        <f>(VLs!GV8-VLs!GU8)/VLs!GU8</f>
        <v>0</v>
      </c>
      <c r="GW8" s="15">
        <f>(VLs!GW8-VLs!GV8)/VLs!GV8</f>
        <v>0</v>
      </c>
      <c r="GX8" s="15">
        <f>(VLs!GX8-VLs!GW8)/VLs!GW8</f>
        <v>0</v>
      </c>
      <c r="GY8" s="15">
        <f>(VLs!GY8-VLs!GX8)/VLs!GX8</f>
        <v>0</v>
      </c>
      <c r="GZ8" s="15">
        <f>(VLs!GZ8-VLs!GY8)/VLs!GY8</f>
        <v>0</v>
      </c>
      <c r="HA8" s="15">
        <f>(VLs!HA8-VLs!GZ8)/VLs!GZ8</f>
        <v>0</v>
      </c>
      <c r="HB8" s="15">
        <f>(VLs!HB8-VLs!HA8)/VLs!HA8</f>
        <v>0</v>
      </c>
      <c r="HC8" s="15">
        <f>(VLs!HC8-VLs!HB8)/VLs!HB8</f>
        <v>0</v>
      </c>
      <c r="HD8" s="15">
        <f>(VLs!HD8-VLs!HC8)/VLs!HC8</f>
        <v>0</v>
      </c>
      <c r="HE8" s="15">
        <f>(VLs!HE8-VLs!HD8)/VLs!HD8</f>
        <v>0</v>
      </c>
      <c r="HF8" s="15">
        <f>(VLs!HF8-VLs!HE8)/VLs!HE8</f>
        <v>0</v>
      </c>
      <c r="HG8" s="15">
        <f>(VLs!HG8-VLs!HF8)/VLs!HF8</f>
        <v>0</v>
      </c>
      <c r="HH8" s="15">
        <f>(VLs!HH8-VLs!HG8)/VLs!HG8</f>
        <v>0</v>
      </c>
      <c r="HI8" s="15">
        <f>(VLs!HI8-VLs!HH8)/VLs!HH8</f>
        <v>0</v>
      </c>
      <c r="HJ8" s="15">
        <f>(VLs!HJ8-VLs!HI8)/VLs!HI8</f>
        <v>0</v>
      </c>
      <c r="HK8" s="15">
        <f>(VLs!HK8-VLs!HJ8)/VLs!HJ8</f>
        <v>0</v>
      </c>
      <c r="HL8" s="15">
        <f>(VLs!HL8-VLs!HK8)/VLs!HK8</f>
        <v>0</v>
      </c>
      <c r="HM8" s="15">
        <f>(VLs!HM8-VLs!HL8)/VLs!HL8</f>
        <v>0</v>
      </c>
      <c r="HN8" s="15">
        <f>(VLs!HN8-VLs!HM8)/VLs!HM8</f>
        <v>0</v>
      </c>
      <c r="HO8" s="15">
        <f>(VLs!HO8-VLs!HN8)/VLs!HN8</f>
        <v>0</v>
      </c>
      <c r="HP8" s="15">
        <f>(VLs!HP8-VLs!HO8)/VLs!HO8</f>
        <v>0</v>
      </c>
      <c r="HQ8" s="15">
        <f>(VLs!HQ8-VLs!HP8)/VLs!HP8</f>
        <v>0</v>
      </c>
      <c r="HR8" s="15">
        <f>(VLs!HR8-VLs!HQ8)/VLs!HQ8</f>
        <v>0</v>
      </c>
      <c r="HS8" s="15">
        <f>(VLs!HS8-VLs!HR8)/VLs!HR8</f>
        <v>0</v>
      </c>
      <c r="HT8" s="15">
        <f>(VLs!HT8-VLs!HS8)/VLs!HS8</f>
        <v>0</v>
      </c>
      <c r="HU8" s="15">
        <f>(VLs!HU8-VLs!HT8)/VLs!HT8</f>
        <v>0</v>
      </c>
      <c r="HV8" s="15">
        <f>(VLs!HV8-VLs!HU8)/VLs!HU8</f>
        <v>0</v>
      </c>
      <c r="HW8" s="15">
        <f>(VLs!HW8-VLs!HV8)/VLs!HV8</f>
        <v>0</v>
      </c>
      <c r="HX8" s="15">
        <f>(VLs!HX8-VLs!HW8)/VLs!HW8</f>
        <v>0</v>
      </c>
      <c r="HY8" s="15">
        <f>(VLs!HY8-VLs!HX8)/VLs!HX8</f>
        <v>0</v>
      </c>
      <c r="HZ8" s="15">
        <f>(VLs!HZ8-VLs!HY8)/VLs!HY8</f>
        <v>0</v>
      </c>
      <c r="IA8" s="15">
        <f>(VLs!IA8-VLs!HZ8)/VLs!HZ8</f>
        <v>0</v>
      </c>
      <c r="IB8" s="15">
        <f>(VLs!IB8-VLs!IA8)/VLs!IA8</f>
        <v>0</v>
      </c>
      <c r="IC8" s="15">
        <f>(VLs!IC8-VLs!IB8)/VLs!IB8</f>
        <v>0</v>
      </c>
      <c r="ID8" s="15">
        <f>(VLs!ID8-VLs!IC8)/VLs!IC8</f>
        <v>0</v>
      </c>
      <c r="IE8" s="15">
        <f>(VLs!IE8-VLs!ID8)/VLs!ID8</f>
        <v>0</v>
      </c>
      <c r="IF8" s="15">
        <f>(VLs!IF8-VLs!IE8)/VLs!IE8</f>
        <v>0</v>
      </c>
      <c r="IG8" s="15">
        <f>(VLs!IG8-VLs!IF8)/VLs!IF8</f>
        <v>0</v>
      </c>
      <c r="IH8" s="15">
        <f>(VLs!IH8-VLs!IG8)/VLs!IG8</f>
        <v>0</v>
      </c>
      <c r="II8" s="15">
        <f>(VLs!II8-VLs!IH8)/VLs!IH8</f>
        <v>0</v>
      </c>
      <c r="IJ8" s="15">
        <f>(VLs!IJ8-VLs!II8)/VLs!II8</f>
        <v>0</v>
      </c>
      <c r="IK8" s="15">
        <f>(VLs!IK8-VLs!IJ8)/VLs!IJ8</f>
        <v>0</v>
      </c>
      <c r="IL8" s="15">
        <f>(VLs!IL8-VLs!IK8)/VLs!IK8</f>
        <v>0</v>
      </c>
      <c r="IM8" s="15">
        <f>(VLs!IM8-VLs!IL8)/VLs!IL8</f>
        <v>0</v>
      </c>
      <c r="IN8" s="15">
        <f>(VLs!IN8-VLs!IM8)/VLs!IM8</f>
        <v>0</v>
      </c>
      <c r="IO8" s="15">
        <f>(VLs!IO8-VLs!IN8)/VLs!IN8</f>
        <v>0</v>
      </c>
      <c r="IP8" s="15">
        <f>(VLs!IP8-VLs!IO8)/VLs!IO8</f>
        <v>0</v>
      </c>
      <c r="IQ8" s="15">
        <f>(VLs!IQ8-VLs!IP8)/VLs!IP8</f>
        <v>0</v>
      </c>
      <c r="IR8" s="15">
        <f>(VLs!IR8-VLs!IQ8)/VLs!IQ8</f>
        <v>0</v>
      </c>
      <c r="IS8" s="15">
        <f>(VLs!IS8-VLs!IR8)/VLs!IR8</f>
        <v>0</v>
      </c>
      <c r="IT8" s="15">
        <f>(VLs!IT8-VLs!IS8)/VLs!IS8</f>
        <v>0</v>
      </c>
      <c r="IU8" s="15">
        <f>(VLs!IU8-VLs!IT8)/VLs!IT8</f>
        <v>0</v>
      </c>
      <c r="IV8" s="15">
        <f>(VLs!IV8-VLs!IU8)/VLs!IU8</f>
        <v>0</v>
      </c>
      <c r="IW8" s="15">
        <f>(VLs!IW8-VLs!IV8)/VLs!IV8</f>
        <v>0</v>
      </c>
      <c r="IX8" s="15">
        <f>(VLs!IX8-VLs!IW8)/VLs!IW8</f>
        <v>0</v>
      </c>
      <c r="IY8" s="15">
        <f>(VLs!IY8-VLs!IX8)/VLs!IX8</f>
        <v>0</v>
      </c>
      <c r="IZ8" s="15">
        <f>(VLs!IZ8-VLs!IY8)/VLs!IY8</f>
        <v>0</v>
      </c>
      <c r="JA8" s="15">
        <f>(VLs!JA8-VLs!IZ8)/VLs!IZ8</f>
        <v>0</v>
      </c>
      <c r="JB8" s="15">
        <f>(VLs!JB8-VLs!JA8)/VLs!JA8</f>
        <v>0</v>
      </c>
      <c r="JC8" s="15">
        <f>(VLs!JC8-VLs!JB8)/VLs!JB8</f>
        <v>0</v>
      </c>
      <c r="JD8" s="15">
        <f>(VLs!JD8-VLs!JC8)/VLs!JC8</f>
        <v>0</v>
      </c>
      <c r="JE8" s="15">
        <f>(VLs!JE8-VLs!JD8)/VLs!JD8</f>
        <v>0</v>
      </c>
      <c r="JF8" s="15">
        <f>(VLs!JF8-VLs!JE8)/VLs!JE8</f>
        <v>0</v>
      </c>
      <c r="JG8" s="15">
        <f>(VLs!JG8-VLs!JF8)/VLs!JF8</f>
        <v>0</v>
      </c>
      <c r="JH8" s="15">
        <f>(VLs!JH8-VLs!JG8)/VLs!JG8</f>
        <v>0</v>
      </c>
      <c r="JI8" s="15">
        <f>(VLs!JI8-VLs!JH8)/VLs!JH8</f>
        <v>0</v>
      </c>
      <c r="JJ8" s="15">
        <f>(VLs!JJ8-VLs!JI8)/VLs!JI8</f>
        <v>0</v>
      </c>
      <c r="JK8" s="15">
        <f>(VLs!JK8-VLs!JJ8)/VLs!JJ8</f>
        <v>0</v>
      </c>
      <c r="JL8" s="15">
        <f>(VLs!JL8-VLs!JK8)/VLs!JK8</f>
        <v>0</v>
      </c>
      <c r="JM8" s="15">
        <f>(VLs!JM8-VLs!JL8)/VLs!JL8</f>
        <v>0</v>
      </c>
      <c r="JN8" s="15">
        <f>(VLs!JN8-VLs!JM8)/VLs!JM8</f>
        <v>0</v>
      </c>
      <c r="JO8" s="15">
        <f>(VLs!JO8-VLs!JN8)/VLs!JN8</f>
        <v>0</v>
      </c>
      <c r="JP8" s="15">
        <f>(VLs!JP8-VLs!JO8)/VLs!JO8</f>
        <v>0</v>
      </c>
      <c r="JQ8" s="15">
        <f>(VLs!JQ8-VLs!JP8)/VLs!JP8</f>
        <v>0</v>
      </c>
      <c r="JR8" s="15">
        <f>(VLs!JR8-VLs!JQ8)/VLs!JQ8</f>
        <v>0</v>
      </c>
      <c r="JS8" s="15">
        <f>(VLs!JS8-VLs!JR8)/VLs!JR8</f>
        <v>0</v>
      </c>
      <c r="JT8" s="15">
        <f>(VLs!JT8-VLs!JS8)/VLs!JS8</f>
        <v>0</v>
      </c>
      <c r="JU8" s="15">
        <f>(VLs!JU8-VLs!JT8)/VLs!JT8</f>
        <v>0</v>
      </c>
      <c r="JV8" s="15">
        <f>(VLs!JV8-VLs!JU8)/VLs!JU8</f>
        <v>0</v>
      </c>
      <c r="JW8" s="15">
        <f>(VLs!JW8-VLs!JV8)/VLs!JV8</f>
        <v>0</v>
      </c>
      <c r="JX8" s="15">
        <f>(VLs!JX8-VLs!JW8)/VLs!JW8</f>
        <v>0</v>
      </c>
      <c r="JY8" s="15">
        <f>(VLs!JY8-VLs!JX8)/VLs!JX8</f>
        <v>0</v>
      </c>
      <c r="JZ8" s="15">
        <f>(VLs!JZ8-VLs!JY8)/VLs!JY8</f>
        <v>0</v>
      </c>
      <c r="KA8" s="15">
        <f>(VLs!KA8-VLs!JZ8)/VLs!JZ8</f>
        <v>0</v>
      </c>
      <c r="KB8" s="15">
        <f>(VLs!KB8-VLs!KA8)/VLs!KA8</f>
        <v>0</v>
      </c>
      <c r="KC8" s="15">
        <f>(VLs!KC8-VLs!KB8)/VLs!KB8</f>
        <v>0</v>
      </c>
      <c r="KD8" s="15">
        <f>(VLs!KD8-VLs!KC8)/VLs!KC8</f>
        <v>0</v>
      </c>
      <c r="KE8" s="15">
        <f>(VLs!KE8-VLs!KD8)/VLs!KD8</f>
        <v>0</v>
      </c>
      <c r="KF8" s="15">
        <f>(VLs!KF8-VLs!KE8)/VLs!KE8</f>
        <v>0</v>
      </c>
      <c r="KG8" s="15">
        <f>(VLs!KG8-VLs!KF8)/VLs!KF8</f>
        <v>0</v>
      </c>
      <c r="KH8" s="15">
        <f>(VLs!KH8-VLs!KG8)/VLs!KG8</f>
        <v>0</v>
      </c>
      <c r="KI8" s="15">
        <f>(VLs!KI8-VLs!KH8)/VLs!KH8</f>
        <v>0</v>
      </c>
      <c r="KJ8" s="15">
        <f>(VLs!KJ8-VLs!KI8)/VLs!KI8</f>
        <v>0</v>
      </c>
      <c r="KK8" s="15">
        <f>(VLs!KK8-VLs!KJ8)/VLs!KJ8</f>
        <v>0</v>
      </c>
      <c r="KL8" s="15">
        <f>(VLs!KL8-VLs!KK8)/VLs!KK8</f>
        <v>0</v>
      </c>
      <c r="KM8" s="15">
        <f>(VLs!KM8-VLs!KL8)/VLs!KL8</f>
        <v>0</v>
      </c>
      <c r="KN8" s="15">
        <f>(VLs!KN8-VLs!KM8)/VLs!KM8</f>
        <v>0</v>
      </c>
      <c r="KO8" s="15">
        <f>(VLs!KO8-VLs!KN8)/VLs!KN8</f>
        <v>0</v>
      </c>
      <c r="KP8" s="15">
        <f>(VLs!KP8-VLs!KO8)/VLs!KO8</f>
        <v>0</v>
      </c>
      <c r="KQ8" s="15">
        <f>(VLs!KQ8-VLs!KP8)/VLs!KP8</f>
        <v>0</v>
      </c>
      <c r="KR8" s="15">
        <f>(VLs!KR8-VLs!KQ8)/VLs!KQ8</f>
        <v>0</v>
      </c>
      <c r="KS8" s="15">
        <f>(VLs!KS8-VLs!KR8)/VLs!KR8</f>
        <v>0</v>
      </c>
      <c r="KT8" s="15">
        <f>(VLs!KT8-VLs!KS8)/VLs!KS8</f>
        <v>0</v>
      </c>
      <c r="KU8" s="15">
        <f>(VLs!KU8-VLs!KT8)/VLs!KT8</f>
        <v>0</v>
      </c>
      <c r="KV8" s="15">
        <f>(VLs!KV8-VLs!KU8)/VLs!KU8</f>
        <v>0</v>
      </c>
      <c r="KW8" s="15">
        <f>(VLs!KW8-VLs!KV8)/VLs!KV8</f>
        <v>0</v>
      </c>
      <c r="KX8" s="15">
        <f>(VLs!KX8-VLs!KW8)/VLs!KW8</f>
        <v>0</v>
      </c>
      <c r="KY8" s="15">
        <f>(VLs!KY8-VLs!KX8)/VLs!KX8</f>
        <v>0</v>
      </c>
      <c r="KZ8" s="15">
        <f>(VLs!KZ8-VLs!KY8)/VLs!KY8</f>
        <v>0</v>
      </c>
      <c r="LA8" s="15">
        <f>(VLs!LA8-VLs!KZ8)/VLs!KZ8</f>
        <v>0</v>
      </c>
      <c r="LB8" s="15">
        <f>(VLs!LB8-VLs!LA8)/VLs!LA8</f>
        <v>0</v>
      </c>
      <c r="LC8" s="15">
        <f>(VLs!LC8-VLs!LB8)/VLs!LB8</f>
        <v>0</v>
      </c>
      <c r="LD8" s="15">
        <f>(VLs!LD8-VLs!LC8)/VLs!LC8</f>
        <v>0</v>
      </c>
      <c r="LE8" s="15">
        <f>(VLs!LE8-VLs!LD8)/VLs!LD8</f>
        <v>0</v>
      </c>
      <c r="LF8" s="15">
        <f>(VLs!LF8-VLs!LE8)/VLs!LE8</f>
        <v>0</v>
      </c>
      <c r="LG8" s="15">
        <f>(VLs!LG8-VLs!LF8)/VLs!LF8</f>
        <v>0</v>
      </c>
      <c r="LH8" s="15">
        <f>(VLs!LH8-VLs!LG8)/VLs!LG8</f>
        <v>0</v>
      </c>
      <c r="LI8" s="15">
        <f>(VLs!LI8-VLs!LH8)/VLs!LH8</f>
        <v>0</v>
      </c>
      <c r="LJ8" s="15">
        <f>(VLs!LJ8-VLs!LI8)/VLs!LI8</f>
        <v>0</v>
      </c>
      <c r="LK8" s="15">
        <f>(VLs!LK8-VLs!LJ8)/VLs!LJ8</f>
        <v>0</v>
      </c>
      <c r="LL8" s="15">
        <f>(VLs!LL8-VLs!LK8)/VLs!LK8</f>
        <v>0</v>
      </c>
      <c r="LM8" s="15">
        <f>(VLs!LM8-VLs!LL8)/VLs!LL8</f>
        <v>0</v>
      </c>
      <c r="LN8" s="15">
        <f>(VLs!LN8-VLs!LM8)/VLs!LM8</f>
        <v>0</v>
      </c>
      <c r="LO8" s="15">
        <f>(VLs!LO8-VLs!LN8)/VLs!LN8</f>
        <v>0</v>
      </c>
      <c r="LP8" s="15">
        <f>(VLs!LP8-VLs!LO8)/VLs!LO8</f>
        <v>0</v>
      </c>
      <c r="LQ8" s="15">
        <f>(VLs!LQ8-VLs!LP8)/VLs!LP8</f>
        <v>0</v>
      </c>
      <c r="LR8" s="15">
        <f>(VLs!LR8-VLs!LQ8)/VLs!LQ8</f>
        <v>0</v>
      </c>
      <c r="LS8" s="15">
        <f>(VLs!LS8-VLs!LR8)/VLs!LR8</f>
        <v>0</v>
      </c>
      <c r="LT8" s="15">
        <f>(VLs!LT8-VLs!LS8)/VLs!LS8</f>
        <v>0</v>
      </c>
      <c r="LU8" s="15">
        <f>(VLs!LU8-VLs!LT8)/VLs!LT8</f>
        <v>0</v>
      </c>
      <c r="LV8" s="15">
        <f>(VLs!LV8-VLs!LU8)/VLs!LU8</f>
        <v>0</v>
      </c>
      <c r="LW8" s="15">
        <f>(VLs!LW8-VLs!LV8)/VLs!LV8</f>
        <v>0</v>
      </c>
      <c r="LX8" s="15">
        <f>(VLs!LX8-VLs!LW8)/VLs!LW8</f>
        <v>0</v>
      </c>
      <c r="LY8" s="15">
        <f>(VLs!LY8-VLs!LX8)/VLs!LX8</f>
        <v>0</v>
      </c>
      <c r="LZ8" s="15">
        <f>(VLs!LZ8-VLs!LY8)/VLs!LY8</f>
        <v>0</v>
      </c>
      <c r="MA8" s="15">
        <f>(VLs!MA8-VLs!LZ8)/VLs!LZ8</f>
        <v>0</v>
      </c>
      <c r="MB8" s="15">
        <f>(VLs!MB8-VLs!MA8)/VLs!MA8</f>
        <v>0</v>
      </c>
      <c r="MC8" s="15">
        <f>(VLs!MC8-VLs!MB8)/VLs!MB8</f>
        <v>0</v>
      </c>
      <c r="MD8" s="15">
        <f>(VLs!MD8-VLs!MC8)/VLs!MC8</f>
        <v>0</v>
      </c>
      <c r="ME8" s="15">
        <f>(VLs!ME8-VLs!MD8)/VLs!MD8</f>
        <v>0</v>
      </c>
      <c r="MF8" s="15">
        <f>(VLs!MF8-VLs!ME8)/VLs!ME8</f>
        <v>0</v>
      </c>
      <c r="MG8" s="15">
        <f>(VLs!MG8-VLs!MF8)/VLs!MF8</f>
        <v>0</v>
      </c>
      <c r="MH8" s="15">
        <f>(VLs!MH8-VLs!MG8)/VLs!MG8</f>
        <v>0</v>
      </c>
      <c r="MI8" s="15">
        <f>(VLs!MI8-VLs!MH8)/VLs!MH8</f>
        <v>0</v>
      </c>
      <c r="MJ8" s="15">
        <f>(VLs!MJ8-VLs!MI8)/VLs!MI8</f>
        <v>0</v>
      </c>
      <c r="MK8" s="15">
        <f>(VLs!MK8-VLs!MJ8)/VLs!MJ8</f>
        <v>0</v>
      </c>
      <c r="ML8" s="15">
        <f>(VLs!ML8-VLs!MK8)/VLs!MK8</f>
        <v>0</v>
      </c>
      <c r="MM8" s="15">
        <f>(VLs!MM8-VLs!ML8)/VLs!ML8</f>
        <v>0</v>
      </c>
      <c r="MN8" s="15">
        <f>(VLs!MN8-VLs!MM8)/VLs!MM8</f>
        <v>0</v>
      </c>
      <c r="MO8" s="15">
        <f>(VLs!MO8-VLs!MN8)/VLs!MN8</f>
        <v>0</v>
      </c>
      <c r="MP8" s="15">
        <f>(VLs!MP8-VLs!MO8)/VLs!MO8</f>
        <v>0</v>
      </c>
      <c r="MQ8" s="15">
        <f>(VLs!MQ8-VLs!MP8)/VLs!MP8</f>
        <v>0</v>
      </c>
      <c r="MR8" s="15">
        <f>(VLs!MR8-VLs!MQ8)/VLs!MQ8</f>
        <v>0</v>
      </c>
      <c r="MS8" s="15">
        <f>(VLs!MS8-VLs!MR8)/VLs!MR8</f>
        <v>0</v>
      </c>
      <c r="MT8" s="15">
        <f>(VLs!MT8-VLs!MS8)/VLs!MS8</f>
        <v>0</v>
      </c>
      <c r="MU8" s="15">
        <f>(VLs!MU8-VLs!MT8)/VLs!MT8</f>
        <v>0</v>
      </c>
      <c r="MV8" s="15">
        <f>(VLs!MV8-VLs!MU8)/VLs!MU8</f>
        <v>0</v>
      </c>
      <c r="MW8" s="15">
        <f>(VLs!MW8-VLs!MV8)/VLs!MV8</f>
        <v>0</v>
      </c>
      <c r="MX8" s="15">
        <f>(VLs!MX8-VLs!MW8)/VLs!MW8</f>
        <v>0</v>
      </c>
      <c r="MY8" s="15">
        <f>(VLs!MY8-VLs!MX8)/VLs!MX8</f>
        <v>0</v>
      </c>
      <c r="MZ8" s="15">
        <f>(VLs!MZ8-VLs!MY8)/VLs!MY8</f>
        <v>0</v>
      </c>
      <c r="NA8" s="15">
        <f>(VLs!NA8-VLs!MZ8)/VLs!MZ8</f>
        <v>0</v>
      </c>
      <c r="NB8" s="15">
        <f>(VLs!NB8-VLs!NA8)/VLs!NA8</f>
        <v>0</v>
      </c>
      <c r="NC8" s="15">
        <f>(VLs!NC8-VLs!NB8)/VLs!NB8</f>
        <v>0</v>
      </c>
      <c r="ND8" s="15">
        <f>(VLs!ND8-VLs!NC8)/VLs!NC8</f>
        <v>0</v>
      </c>
      <c r="NE8" s="15">
        <f>(VLs!NE8-VLs!ND8)/VLs!ND8</f>
        <v>0</v>
      </c>
      <c r="NF8" s="15">
        <f>(VLs!NF8-VLs!NE8)/VLs!NE8</f>
        <v>0</v>
      </c>
      <c r="NG8" s="15">
        <f>(VLs!NG8-VLs!NF8)/VLs!NF8</f>
        <v>0</v>
      </c>
      <c r="NH8" s="15">
        <f>(VLs!NH8-VLs!NG8)/VLs!NG8</f>
        <v>0</v>
      </c>
      <c r="NI8" s="15">
        <f>(VLs!NI8-VLs!NH8)/VLs!NH8</f>
        <v>0</v>
      </c>
      <c r="NJ8" s="15">
        <f>(VLs!NJ8-VLs!NI8)/VLs!NI8</f>
        <v>0</v>
      </c>
      <c r="NK8" s="15">
        <f>(VLs!NK8-VLs!NJ8)/VLs!NJ8</f>
        <v>0</v>
      </c>
      <c r="NL8" s="15">
        <f>(VLs!NL8-VLs!NK8)/VLs!NK8</f>
        <v>0</v>
      </c>
      <c r="NM8" s="15">
        <f>(VLs!NM8-VLs!NL8)/VLs!NL8</f>
        <v>0</v>
      </c>
      <c r="NN8" s="15">
        <f>(VLs!NN8-VLs!NM8)/VLs!NM8</f>
        <v>0</v>
      </c>
      <c r="NO8" s="15">
        <f>(VLs!NO8-VLs!NN8)/VLs!NN8</f>
        <v>0</v>
      </c>
      <c r="NP8" s="15">
        <f>(VLs!NP8-VLs!NO8)/VLs!NO8</f>
        <v>0</v>
      </c>
      <c r="NQ8" s="15">
        <f>(VLs!NQ8-VLs!NP8)/VLs!NP8</f>
        <v>0</v>
      </c>
      <c r="NR8" s="15">
        <f>(VLs!NR8-VLs!NQ8)/VLs!NQ8</f>
        <v>0</v>
      </c>
      <c r="NS8" s="15">
        <f>(VLs!NS8-VLs!NR8)/VLs!NR8</f>
        <v>0</v>
      </c>
      <c r="NT8" s="15">
        <f>(VLs!NT8-VLs!NS8)/VLs!NS8</f>
        <v>0</v>
      </c>
      <c r="NU8" s="15">
        <f>(VLs!NU8-VLs!NT8)/VLs!NT8</f>
        <v>0</v>
      </c>
      <c r="NV8" s="15">
        <f>(VLs!NV8-VLs!NU8)/VLs!NU8</f>
        <v>0</v>
      </c>
      <c r="NW8" s="15">
        <f>(VLs!NW8-VLs!NV8)/VLs!NV8</f>
        <v>0</v>
      </c>
      <c r="NX8" s="15">
        <f>(VLs!NX8-VLs!NW8)/VLs!NW8</f>
        <v>0</v>
      </c>
      <c r="NY8" s="15">
        <f>(VLs!NY8-VLs!NX8)/VLs!NX8</f>
        <v>0</v>
      </c>
      <c r="NZ8" s="15">
        <f>(VLs!NZ8-VLs!NY8)/VLs!NY8</f>
        <v>0</v>
      </c>
      <c r="OA8" s="15">
        <f>(VLs!OA8-VLs!NZ8)/VLs!NZ8</f>
        <v>0</v>
      </c>
      <c r="OB8" s="15">
        <f>(VLs!OB8-VLs!OA8)/VLs!OA8</f>
        <v>0</v>
      </c>
      <c r="OC8" s="15">
        <f>(VLs!OC8-VLs!OB8)/VLs!OB8</f>
        <v>0</v>
      </c>
      <c r="OD8" s="15">
        <f>(VLs!OD8-VLs!OC8)/VLs!OC8</f>
        <v>0</v>
      </c>
      <c r="OE8" s="15">
        <f>(VLs!OE8-VLs!OD8)/VLs!OD8</f>
        <v>0</v>
      </c>
      <c r="OF8" s="15">
        <f>(VLs!OF8-VLs!OE8)/VLs!OE8</f>
        <v>0</v>
      </c>
      <c r="OG8" s="15">
        <f>(VLs!OG8-VLs!OF8)/VLs!OF8</f>
        <v>0</v>
      </c>
      <c r="OH8" s="15">
        <f>(VLs!OH8-VLs!OG8)/VLs!OG8</f>
        <v>0</v>
      </c>
      <c r="OI8" s="15">
        <f>(VLs!OI8-VLs!OH8)/VLs!OH8</f>
        <v>0</v>
      </c>
      <c r="OJ8" s="15">
        <f>(VLs!OJ8-VLs!OI8)/VLs!OI8</f>
        <v>0</v>
      </c>
      <c r="OK8" s="15">
        <f>(VLs!OK8-VLs!OJ8)/VLs!OJ8</f>
        <v>0</v>
      </c>
      <c r="OL8" s="15">
        <f>(VLs!OL8-VLs!OK8)/VLs!OK8</f>
        <v>0</v>
      </c>
      <c r="OM8" s="15">
        <f>(VLs!OM8-VLs!OL8)/VLs!OL8</f>
        <v>0</v>
      </c>
      <c r="ON8" s="15">
        <f>(VLs!ON8-VLs!OM8)/VLs!OM8</f>
        <v>0</v>
      </c>
      <c r="OO8" s="15">
        <f>(VLs!OO8-VLs!ON8)/VLs!ON8</f>
        <v>0</v>
      </c>
      <c r="OP8" s="15">
        <f>(VLs!OP8-VLs!OO8)/VLs!OO8</f>
        <v>0</v>
      </c>
      <c r="OQ8" s="15">
        <f>(VLs!OQ8-VLs!OP8)/VLs!OP8</f>
        <v>0</v>
      </c>
      <c r="OR8" s="15">
        <f>(VLs!OR8-VLs!OQ8)/VLs!OQ8</f>
        <v>0</v>
      </c>
      <c r="OS8" s="15">
        <f>(VLs!OS8-VLs!OR8)/VLs!OR8</f>
        <v>0</v>
      </c>
      <c r="OT8" s="15">
        <f>(VLs!OT8-VLs!OS8)/VLs!OS8</f>
        <v>0</v>
      </c>
      <c r="OU8" s="15">
        <f>(VLs!OU8-VLs!OT8)/VLs!OT8</f>
        <v>0</v>
      </c>
      <c r="OV8" s="15">
        <f>(VLs!OV8-VLs!OU8)/VLs!OU8</f>
        <v>0</v>
      </c>
      <c r="OW8" s="15">
        <f>(VLs!OW8-VLs!OV8)/VLs!OV8</f>
        <v>0</v>
      </c>
      <c r="OX8" s="15">
        <f>(VLs!OX8-VLs!OW8)/VLs!OW8</f>
        <v>0</v>
      </c>
      <c r="OY8" s="15">
        <f>(VLs!OY8-VLs!OX8)/VLs!OX8</f>
        <v>0</v>
      </c>
      <c r="OZ8" s="15">
        <f>(VLs!OZ8-VLs!OY8)/VLs!OY8</f>
        <v>0</v>
      </c>
      <c r="PA8" s="15">
        <f>(VLs!PA8-VLs!OZ8)/VLs!OZ8</f>
        <v>0</v>
      </c>
      <c r="PB8" s="15">
        <f>(VLs!PB8-VLs!PA8)/VLs!PA8</f>
        <v>0</v>
      </c>
      <c r="PC8" s="15">
        <f>(VLs!PC8-VLs!PB8)/VLs!PB8</f>
        <v>0</v>
      </c>
      <c r="PD8" s="15">
        <f>(VLs!PD8-VLs!PC8)/VLs!PC8</f>
        <v>0</v>
      </c>
      <c r="PE8" s="15">
        <f>(VLs!PE8-VLs!PD8)/VLs!PD8</f>
        <v>0</v>
      </c>
      <c r="PF8" s="15">
        <f>(VLs!PF8-VLs!PE8)/VLs!PE8</f>
        <v>0</v>
      </c>
      <c r="PG8" s="15">
        <f>(VLs!PG8-VLs!PF8)/VLs!PF8</f>
        <v>0</v>
      </c>
      <c r="PH8" s="15">
        <f>(VLs!PH8-VLs!PG8)/VLs!PG8</f>
        <v>0</v>
      </c>
      <c r="PI8" s="15">
        <f>(VLs!PI8-VLs!PH8)/VLs!PH8</f>
        <v>0</v>
      </c>
      <c r="PJ8" s="15">
        <f>(VLs!PJ8-VLs!PI8)/VLs!PI8</f>
        <v>0</v>
      </c>
      <c r="PK8" s="15">
        <f>(VLs!PK8-VLs!PJ8)/VLs!PJ8</f>
        <v>0</v>
      </c>
      <c r="PL8" s="15">
        <f>(VLs!PL8-VLs!PK8)/VLs!PK8</f>
        <v>0</v>
      </c>
      <c r="PM8" s="15">
        <f>(VLs!PM8-VLs!PL8)/VLs!PL8</f>
        <v>0</v>
      </c>
      <c r="PN8" s="15">
        <f>(VLs!PN8-VLs!PM8)/VLs!PM8</f>
        <v>0</v>
      </c>
      <c r="PO8" s="15">
        <f>(VLs!PO8-VLs!PN8)/VLs!PN8</f>
        <v>0</v>
      </c>
      <c r="PP8" s="15">
        <f>(VLs!PP8-VLs!PO8)/VLs!PO8</f>
        <v>0</v>
      </c>
      <c r="PQ8" s="15">
        <f>(VLs!PQ8-VLs!PP8)/VLs!PP8</f>
        <v>0</v>
      </c>
      <c r="PR8" s="15">
        <f>(VLs!PR8-VLs!PQ8)/VLs!PQ8</f>
        <v>0</v>
      </c>
      <c r="PS8" s="15">
        <f>(VLs!PS8-VLs!PR8)/VLs!PR8</f>
        <v>0</v>
      </c>
      <c r="PT8" s="15">
        <f>(VLs!PT8-VLs!PS8)/VLs!PS8</f>
        <v>0</v>
      </c>
      <c r="PU8" s="15">
        <f>(VLs!PU8-VLs!PT8)/VLs!PT8</f>
        <v>0</v>
      </c>
      <c r="PV8" s="15">
        <f>(VLs!PV8-VLs!PU8)/VLs!PU8</f>
        <v>0</v>
      </c>
      <c r="PW8" s="15">
        <f>(VLs!PW8-VLs!PV8)/VLs!PV8</f>
        <v>0</v>
      </c>
      <c r="PX8" s="15">
        <f>(VLs!PX8-VLs!PW8)/VLs!PW8</f>
        <v>0</v>
      </c>
      <c r="PY8" s="15">
        <f>(VLs!PY8-VLs!PX8)/VLs!PX8</f>
        <v>0</v>
      </c>
      <c r="PZ8" s="15">
        <f>(VLs!PZ8-VLs!PY8)/VLs!PY8</f>
        <v>0</v>
      </c>
      <c r="QA8" s="15">
        <f>(VLs!QA8-VLs!PZ8)/VLs!PZ8</f>
        <v>0</v>
      </c>
      <c r="QB8" s="15">
        <f>(VLs!QB8-VLs!QA8)/VLs!QA8</f>
        <v>0</v>
      </c>
      <c r="QC8" s="15">
        <f>(VLs!QC8-VLs!QB8)/VLs!QB8</f>
        <v>0</v>
      </c>
      <c r="QD8" s="15">
        <f>(VLs!QD8-VLs!QC8)/VLs!QC8</f>
        <v>0</v>
      </c>
      <c r="QE8" s="15">
        <f>(VLs!QE8-VLs!QD8)/VLs!QD8</f>
        <v>0</v>
      </c>
      <c r="QF8" s="15">
        <f>(VLs!QF8-VLs!QE8)/VLs!QE8</f>
        <v>0</v>
      </c>
      <c r="QG8" s="15">
        <f>(VLs!QG8-VLs!QF8)/VLs!QF8</f>
        <v>0</v>
      </c>
      <c r="QH8" s="15">
        <f>(VLs!QH8-VLs!QG8)/VLs!QG8</f>
        <v>0</v>
      </c>
      <c r="QI8" s="15">
        <f>(VLs!QI8-VLs!QH8)/VLs!QH8</f>
        <v>0</v>
      </c>
      <c r="QJ8" s="15">
        <f>(VLs!QJ8-VLs!QI8)/VLs!QI8</f>
        <v>0</v>
      </c>
      <c r="QK8" s="15">
        <f>(VLs!QK8-VLs!QJ8)/VLs!QJ8</f>
        <v>0</v>
      </c>
      <c r="QL8" s="15">
        <f>(VLs!QL8-VLs!QK8)/VLs!QK8</f>
        <v>0</v>
      </c>
      <c r="QM8" s="15">
        <f>(VLs!QM8-VLs!QL8)/VLs!QL8</f>
        <v>0</v>
      </c>
      <c r="QN8" s="15">
        <f>(VLs!QN8-VLs!QM8)/VLs!QM8</f>
        <v>0</v>
      </c>
      <c r="QO8" s="15">
        <f>(VLs!QO8-VLs!QN8)/VLs!QN8</f>
        <v>0</v>
      </c>
      <c r="QP8" s="15">
        <f>(VLs!QP8-VLs!QO8)/VLs!QO8</f>
        <v>0</v>
      </c>
      <c r="QQ8" s="15">
        <f>(VLs!QQ8-VLs!QP8)/VLs!QP8</f>
        <v>0</v>
      </c>
      <c r="QR8" s="15">
        <f>(VLs!QR8-VLs!QQ8)/VLs!QQ8</f>
        <v>0</v>
      </c>
      <c r="QS8" s="15">
        <f>(VLs!QS8-VLs!QR8)/VLs!QR8</f>
        <v>0</v>
      </c>
      <c r="QT8" s="15">
        <f>(VLs!QT8-VLs!QS8)/VLs!QS8</f>
        <v>0</v>
      </c>
      <c r="QU8" s="15">
        <f>(VLs!QU8-VLs!QT8)/VLs!QT8</f>
        <v>0</v>
      </c>
      <c r="QV8" s="15">
        <f>(VLs!QV8-VLs!QU8)/VLs!QU8</f>
        <v>0</v>
      </c>
      <c r="QW8" s="15">
        <f>(VLs!QW8-VLs!QV8)/VLs!QV8</f>
        <v>0</v>
      </c>
      <c r="QX8" s="15">
        <f>(VLs!QX8-VLs!QW8)/VLs!QW8</f>
        <v>0</v>
      </c>
      <c r="QY8" s="15">
        <f>(VLs!QY8-VLs!QX8)/VLs!QX8</f>
        <v>0</v>
      </c>
      <c r="QZ8" s="15">
        <f>(VLs!QZ8-VLs!QY8)/VLs!QY8</f>
        <v>0</v>
      </c>
      <c r="RA8" s="15">
        <f>(VLs!RA8-VLs!QZ8)/VLs!QZ8</f>
        <v>0</v>
      </c>
      <c r="RB8" s="15">
        <f>(VLs!RB8-VLs!RA8)/VLs!RA8</f>
        <v>0</v>
      </c>
      <c r="RC8" s="15">
        <f>(VLs!RC8-VLs!RB8)/VLs!RB8</f>
        <v>0</v>
      </c>
      <c r="RD8" s="15">
        <f>(VLs!RD8-VLs!RC8)/VLs!RC8</f>
        <v>0</v>
      </c>
      <c r="RE8" s="15">
        <f>(VLs!RE8-VLs!RD8)/VLs!RD8</f>
        <v>0</v>
      </c>
      <c r="RF8" s="15">
        <f>(VLs!RF8-VLs!RE8)/VLs!RE8</f>
        <v>0</v>
      </c>
      <c r="RG8" s="15">
        <f>(VLs!RG8-VLs!RF8)/VLs!RF8</f>
        <v>0</v>
      </c>
      <c r="RH8" s="15">
        <f>(VLs!RH8-VLs!RG8)/VLs!RG8</f>
        <v>0</v>
      </c>
      <c r="RI8" s="15">
        <f>(VLs!RI8-VLs!RH8)/VLs!RH8</f>
        <v>0</v>
      </c>
      <c r="RJ8" s="15">
        <f>(VLs!RJ8-VLs!RI8)/VLs!RI8</f>
        <v>0</v>
      </c>
      <c r="RK8" s="15">
        <f>(VLs!RK8-VLs!RJ8)/VLs!RJ8</f>
        <v>0</v>
      </c>
      <c r="RL8" s="15">
        <f>(VLs!RL8-VLs!RK8)/VLs!RK8</f>
        <v>0</v>
      </c>
      <c r="RM8" s="15">
        <f>(VLs!RM8-VLs!RL8)/VLs!RL8</f>
        <v>0</v>
      </c>
      <c r="RN8" s="15">
        <f>(VLs!RN8-VLs!RM8)/VLs!RM8</f>
        <v>0</v>
      </c>
      <c r="RO8" s="15">
        <f>(VLs!RO8-VLs!RN8)/VLs!RN8</f>
        <v>0</v>
      </c>
      <c r="RP8" s="15">
        <f>(VLs!RP8-VLs!RO8)/VLs!RO8</f>
        <v>0</v>
      </c>
      <c r="RQ8" s="15">
        <f>(VLs!RQ8-VLs!RP8)/VLs!RP8</f>
        <v>0</v>
      </c>
      <c r="RR8" s="15">
        <f>(VLs!RR8-VLs!RQ8)/VLs!RQ8</f>
        <v>0</v>
      </c>
      <c r="RS8" s="15">
        <f>(VLs!RS8-VLs!RR8)/VLs!RR8</f>
        <v>0</v>
      </c>
      <c r="RT8" s="15">
        <f>(VLs!RT8-VLs!RS8)/VLs!RS8</f>
        <v>0</v>
      </c>
      <c r="RU8" s="15">
        <f>(VLs!RU8-VLs!RT8)/VLs!RT8</f>
        <v>0</v>
      </c>
      <c r="RV8" s="15">
        <f>(VLs!RV8-VLs!RU8)/VLs!RU8</f>
        <v>0</v>
      </c>
      <c r="RW8" s="15">
        <f>(VLs!RW8-VLs!RV8)/VLs!RV8</f>
        <v>0</v>
      </c>
      <c r="RX8" s="15">
        <f>(VLs!RX8-VLs!RW8)/VLs!RW8</f>
        <v>0</v>
      </c>
      <c r="RY8" s="15">
        <f>(VLs!RY8-VLs!RX8)/VLs!RX8</f>
        <v>0</v>
      </c>
      <c r="RZ8" s="15">
        <f>(VLs!RZ8-VLs!RY8)/VLs!RY8</f>
        <v>0</v>
      </c>
      <c r="SA8" s="15">
        <f>(VLs!SA8-VLs!RZ8)/VLs!RZ8</f>
        <v>0</v>
      </c>
      <c r="SB8" s="15">
        <f>(VLs!SB8-VLs!SA8)/VLs!SA8</f>
        <v>0</v>
      </c>
      <c r="SC8" s="15">
        <f>(VLs!SC8-VLs!SB8)/VLs!SB8</f>
        <v>0</v>
      </c>
      <c r="SD8" s="15">
        <f>(VLs!SD8-VLs!SC8)/VLs!SC8</f>
        <v>0</v>
      </c>
      <c r="SE8" s="15">
        <f>(VLs!SE8-VLs!SD8)/VLs!SD8</f>
        <v>0</v>
      </c>
      <c r="SF8" s="15">
        <f>(VLs!SF8-VLs!SE8)/VLs!SE8</f>
        <v>0</v>
      </c>
      <c r="SG8" s="15">
        <f>(VLs!SG8-VLs!SF8)/VLs!SF8</f>
        <v>0</v>
      </c>
      <c r="SH8" s="15">
        <f>(VLs!SH8-VLs!SG8)/VLs!SG8</f>
        <v>0</v>
      </c>
      <c r="SI8" s="15">
        <f>(VLs!SI8-VLs!SH8)/VLs!SH8</f>
        <v>0</v>
      </c>
      <c r="SJ8" s="15">
        <f>(VLs!SJ8-VLs!SI8)/VLs!SI8</f>
        <v>0</v>
      </c>
      <c r="SK8" s="15">
        <f>(VLs!SK8-VLs!SJ8)/VLs!SJ8</f>
        <v>0</v>
      </c>
      <c r="SL8" s="15">
        <f>(VLs!SL8-VLs!SK8)/VLs!SK8</f>
        <v>0</v>
      </c>
      <c r="SM8" s="15">
        <f>(VLs!SM8-VLs!SL8)/VLs!SL8</f>
        <v>0</v>
      </c>
      <c r="SN8" s="15">
        <f>(VLs!SN8-VLs!SM8)/VLs!SM8</f>
        <v>0</v>
      </c>
      <c r="SO8" s="15">
        <f>(VLs!SO8-VLs!SN8)/VLs!SN8</f>
        <v>0</v>
      </c>
      <c r="SP8" s="15">
        <f>(VLs!SP8-VLs!SO8)/VLs!SO8</f>
        <v>0</v>
      </c>
      <c r="SQ8" s="15">
        <f>(VLs!SQ8-VLs!SP8)/VLs!SP8</f>
        <v>0</v>
      </c>
      <c r="SR8" s="15">
        <f>(VLs!SR8-VLs!SQ8)/VLs!SQ8</f>
        <v>0</v>
      </c>
      <c r="SS8" s="15">
        <f>(VLs!SS8-VLs!SR8)/VLs!SR8</f>
        <v>0</v>
      </c>
      <c r="ST8" s="15">
        <f>(VLs!ST8-VLs!SS8)/VLs!SS8</f>
        <v>0</v>
      </c>
      <c r="SU8" s="15">
        <f>(VLs!SU8-VLs!ST8)/VLs!ST8</f>
        <v>0</v>
      </c>
      <c r="SV8" s="15">
        <f>(VLs!SV8-VLs!SU8)/VLs!SU8</f>
        <v>0</v>
      </c>
      <c r="SW8" s="15">
        <f>(VLs!SW8-VLs!SV8)/VLs!SV8</f>
        <v>0</v>
      </c>
      <c r="SX8" s="15">
        <f>(VLs!SX8-VLs!SW8)/VLs!SW8</f>
        <v>0</v>
      </c>
      <c r="SY8" s="15">
        <f>(VLs!SY8-VLs!SX8)/VLs!SX8</f>
        <v>0</v>
      </c>
      <c r="SZ8" s="15">
        <f>(VLs!SZ8-VLs!SY8)/VLs!SY8</f>
        <v>0</v>
      </c>
      <c r="TA8" s="15">
        <f>(VLs!TA8-VLs!SZ8)/VLs!SZ8</f>
        <v>0</v>
      </c>
      <c r="TB8" s="15">
        <f>(VLs!TB8-VLs!TA8)/VLs!TA8</f>
        <v>0</v>
      </c>
      <c r="TC8" s="15">
        <f>(VLs!TC8-VLs!TB8)/VLs!TB8</f>
        <v>0</v>
      </c>
      <c r="TD8" s="15">
        <f>(VLs!TD8-VLs!TC8)/VLs!TC8</f>
        <v>0</v>
      </c>
      <c r="TE8" s="15">
        <f>(VLs!TE8-VLs!TD8)/VLs!TD8</f>
        <v>0</v>
      </c>
    </row>
    <row r="9" spans="1:525" x14ac:dyDescent="0.25">
      <c r="A9" s="5" t="str">
        <f>Datos_MStar!J10</f>
        <v>LU0256839860</v>
      </c>
      <c r="B9" s="5" t="str">
        <f>Datos_MStar!K10</f>
        <v>Allianz Euroland Equity Growth "CT" ACC</v>
      </c>
      <c r="C9" s="36">
        <v>0</v>
      </c>
      <c r="D9" s="37" t="e">
        <f>(VLs!D9-VLs!C9)/VLs!C9</f>
        <v>#DIV/0!</v>
      </c>
      <c r="E9" s="37" t="e">
        <f>(VLs!E9-VLs!D9)/VLs!D9</f>
        <v>#DIV/0!</v>
      </c>
      <c r="F9" s="37" t="e">
        <f>(VLs!F9-VLs!E9)/VLs!E9</f>
        <v>#DIV/0!</v>
      </c>
      <c r="G9" s="37" t="e">
        <f>(VLs!G9-VLs!F9)/VLs!F9</f>
        <v>#DIV/0!</v>
      </c>
      <c r="H9" s="37" t="e">
        <f>(VLs!H9-VLs!G9)/VLs!G9</f>
        <v>#DIV/0!</v>
      </c>
      <c r="I9" s="37" t="e">
        <f>(VLs!I9-VLs!H9)/VLs!H9</f>
        <v>#DIV/0!</v>
      </c>
      <c r="J9" s="37" t="e">
        <f>(VLs!J9-VLs!I9)/VLs!I9</f>
        <v>#DIV/0!</v>
      </c>
      <c r="K9" s="37" t="e">
        <f>(VLs!K9-VLs!J9)/VLs!J9</f>
        <v>#DIV/0!</v>
      </c>
      <c r="L9" s="37" t="e">
        <f>(VLs!L9-VLs!K9)/VLs!K9</f>
        <v>#DIV/0!</v>
      </c>
      <c r="M9" s="37" t="e">
        <f>(VLs!M9-VLs!L9)/VLs!L9</f>
        <v>#DIV/0!</v>
      </c>
      <c r="N9" s="37" t="e">
        <f>(VLs!N9-VLs!M9)/VLs!M9</f>
        <v>#DIV/0!</v>
      </c>
      <c r="O9" s="37" t="e">
        <f>(VLs!O9-VLs!N9)/VLs!N9</f>
        <v>#DIV/0!</v>
      </c>
      <c r="P9" s="37" t="e">
        <f>(VLs!P9-VLs!O9)/VLs!O9</f>
        <v>#DIV/0!</v>
      </c>
      <c r="Q9" s="37" t="e">
        <f>(VLs!Q9-VLs!P9)/VLs!P9</f>
        <v>#DIV/0!</v>
      </c>
      <c r="R9" s="37" t="e">
        <f>(VLs!R9-VLs!Q9)/VLs!Q9</f>
        <v>#DIV/0!</v>
      </c>
      <c r="S9" s="37" t="e">
        <f>(VLs!S9-VLs!R9)/VLs!R9</f>
        <v>#DIV/0!</v>
      </c>
      <c r="T9" s="37" t="e">
        <f>(VLs!T9-VLs!S9)/VLs!S9</f>
        <v>#DIV/0!</v>
      </c>
      <c r="U9" s="37" t="e">
        <f>(VLs!U9-VLs!T9)/VLs!T9</f>
        <v>#DIV/0!</v>
      </c>
      <c r="V9" s="37" t="e">
        <f>(VLs!V9-VLs!U9)/VLs!U9</f>
        <v>#DIV/0!</v>
      </c>
      <c r="W9" s="37" t="e">
        <f>(VLs!W9-VLs!V9)/VLs!V9</f>
        <v>#DIV/0!</v>
      </c>
      <c r="X9" s="37" t="e">
        <f>(VLs!X9-VLs!W9)/VLs!W9</f>
        <v>#DIV/0!</v>
      </c>
      <c r="Y9" s="37" t="e">
        <f>(VLs!Y9-VLs!X9)/VLs!X9</f>
        <v>#DIV/0!</v>
      </c>
      <c r="Z9" s="37" t="e">
        <f>(VLs!Z9-VLs!Y9)/VLs!Y9</f>
        <v>#DIV/0!</v>
      </c>
      <c r="AA9" s="37" t="e">
        <f>(VLs!AA9-VLs!Z9)/VLs!Z9</f>
        <v>#DIV/0!</v>
      </c>
      <c r="AB9" s="37" t="e">
        <f>(VLs!AB9-VLs!AA9)/VLs!AA9</f>
        <v>#DIV/0!</v>
      </c>
      <c r="AC9" s="37" t="e">
        <f>(VLs!AC9-VLs!AB9)/VLs!AB9</f>
        <v>#DIV/0!</v>
      </c>
      <c r="AD9" s="37" t="e">
        <f>(VLs!AD9-VLs!AC9)/VLs!AC9</f>
        <v>#DIV/0!</v>
      </c>
      <c r="AE9" s="37" t="e">
        <f>(VLs!AE9-VLs!AD9)/VLs!AD9</f>
        <v>#DIV/0!</v>
      </c>
      <c r="AF9" s="37" t="e">
        <f>(VLs!AF9-VLs!AE9)/VLs!AE9</f>
        <v>#DIV/0!</v>
      </c>
      <c r="AG9" s="37" t="e">
        <f>(VLs!AG9-VLs!AF9)/VLs!AF9</f>
        <v>#DIV/0!</v>
      </c>
      <c r="AH9" s="37" t="e">
        <f>(VLs!AH9-VLs!AG9)/VLs!AG9</f>
        <v>#DIV/0!</v>
      </c>
      <c r="AI9" s="37" t="e">
        <f>(VLs!AI9-VLs!AH9)/VLs!AH9</f>
        <v>#DIV/0!</v>
      </c>
      <c r="AJ9" s="37" t="e">
        <f>(VLs!AJ9-VLs!AI9)/VLs!AI9</f>
        <v>#DIV/0!</v>
      </c>
      <c r="AK9" s="37" t="e">
        <f>(VLs!AK9-VLs!AJ9)/VLs!AJ9</f>
        <v>#DIV/0!</v>
      </c>
      <c r="AL9" s="37" t="e">
        <f>(VLs!AL9-VLs!AK9)/VLs!AK9</f>
        <v>#DIV/0!</v>
      </c>
      <c r="AM9" s="37" t="e">
        <f>(VLs!AM9-VLs!AL9)/VLs!AL9</f>
        <v>#DIV/0!</v>
      </c>
      <c r="AN9" s="37" t="e">
        <f>(VLs!AN9-VLs!AM9)/VLs!AM9</f>
        <v>#DIV/0!</v>
      </c>
      <c r="AO9" s="37" t="e">
        <f>(VLs!AO9-VLs!AN9)/VLs!AN9</f>
        <v>#DIV/0!</v>
      </c>
      <c r="AP9" s="37" t="e">
        <f>(VLs!AP9-VLs!AO9)/VLs!AO9</f>
        <v>#DIV/0!</v>
      </c>
      <c r="AQ9" s="37" t="e">
        <f>(VLs!AQ9-VLs!AP9)/VLs!AP9</f>
        <v>#DIV/0!</v>
      </c>
      <c r="AR9" s="37" t="e">
        <f>(VLs!AR9-VLs!AQ9)/VLs!AQ9</f>
        <v>#DIV/0!</v>
      </c>
      <c r="AS9" s="37" t="e">
        <f>(VLs!AS9-VLs!AR9)/VLs!AR9</f>
        <v>#DIV/0!</v>
      </c>
      <c r="AT9" s="37" t="e">
        <f>(VLs!AT9-VLs!AS9)/VLs!AS9</f>
        <v>#DIV/0!</v>
      </c>
      <c r="AU9" s="37" t="e">
        <f>(VLs!AU9-VLs!AT9)/VLs!AT9</f>
        <v>#DIV/0!</v>
      </c>
      <c r="AV9" s="37" t="e">
        <f>(VLs!AV9-VLs!AU9)/VLs!AU9</f>
        <v>#DIV/0!</v>
      </c>
      <c r="AW9" s="37" t="e">
        <f>(VLs!AW9-VLs!AV9)/VLs!AV9</f>
        <v>#DIV/0!</v>
      </c>
      <c r="AX9" s="37">
        <f>(VLs!AX9-VLs!AW9)/VLs!AW9</f>
        <v>1.2670007158196208E-2</v>
      </c>
      <c r="AY9" s="37">
        <f>(VLs!AY9-VLs!AX9)/VLs!AX9</f>
        <v>-2.9688273132111934E-3</v>
      </c>
      <c r="AZ9" s="37">
        <f>(VLs!AZ9-VLs!AY9)/VLs!AY9</f>
        <v>1.4179369018065799E-4</v>
      </c>
      <c r="BA9" s="37">
        <f>(VLs!BA9-VLs!AZ9)/VLs!AZ9</f>
        <v>-8.5064152548383468E-4</v>
      </c>
      <c r="BB9" s="37">
        <f>(VLs!BB9-VLs!BA9)/VLs!BA9</f>
        <v>3.6183043632495165E-3</v>
      </c>
      <c r="BC9" s="37">
        <f>(VLs!BC9-VLs!BB9)/VLs!BB9</f>
        <v>0</v>
      </c>
      <c r="BD9" s="37">
        <f>(VLs!BD9-VLs!BC9)/VLs!BC9</f>
        <v>0</v>
      </c>
      <c r="BE9" s="37">
        <f>(VLs!BE9-VLs!BD9)/VLs!BD9</f>
        <v>0</v>
      </c>
      <c r="BF9" s="37">
        <f>(VLs!BF9-VLs!BE9)/VLs!BE9</f>
        <v>0</v>
      </c>
      <c r="BG9" s="37">
        <f>(VLs!BG9-VLs!BF9)/VLs!BF9</f>
        <v>0</v>
      </c>
      <c r="BH9" s="37">
        <f>(VLs!BH9-VLs!BG9)/VLs!BG9</f>
        <v>0</v>
      </c>
      <c r="BI9" s="37">
        <f>(VLs!BI9-VLs!BH9)/VLs!BH9</f>
        <v>0</v>
      </c>
      <c r="BJ9" s="37">
        <f>(VLs!BJ9-VLs!BI9)/VLs!BI9</f>
        <v>0</v>
      </c>
      <c r="BK9" s="37">
        <f>(VLs!BK9-VLs!BJ9)/VLs!BJ9</f>
        <v>0</v>
      </c>
      <c r="BL9" s="37">
        <f>(VLs!BL9-VLs!BK9)/VLs!BK9</f>
        <v>0</v>
      </c>
      <c r="BM9" s="37">
        <f>(VLs!BM9-VLs!BL9)/VLs!BL9</f>
        <v>0</v>
      </c>
      <c r="BN9" s="37">
        <f>(VLs!BN9-VLs!BM9)/VLs!BM9</f>
        <v>0</v>
      </c>
      <c r="BO9" s="37">
        <f>(VLs!BO9-VLs!BN9)/VLs!BN9</f>
        <v>0</v>
      </c>
      <c r="BP9" s="37">
        <f>(VLs!BP9-VLs!BO9)/VLs!BO9</f>
        <v>0</v>
      </c>
      <c r="BQ9" s="37">
        <f>(VLs!BQ9-VLs!BP9)/VLs!BP9</f>
        <v>0</v>
      </c>
      <c r="BR9" s="37">
        <f>(VLs!BR9-VLs!BQ9)/VLs!BQ9</f>
        <v>0</v>
      </c>
      <c r="BS9" s="37">
        <f>(VLs!BS9-VLs!BR9)/VLs!BR9</f>
        <v>0</v>
      </c>
      <c r="BT9" s="37">
        <f>(VLs!BT9-VLs!BS9)/VLs!BS9</f>
        <v>0</v>
      </c>
      <c r="BU9" s="37">
        <f>(VLs!BU9-VLs!BT9)/VLs!BT9</f>
        <v>0</v>
      </c>
      <c r="BV9" s="37">
        <f>(VLs!BV9-VLs!BU9)/VLs!BU9</f>
        <v>0</v>
      </c>
      <c r="BW9" s="37">
        <f>(VLs!BW9-VLs!BV9)/VLs!BV9</f>
        <v>0</v>
      </c>
      <c r="BX9" s="37">
        <f>(VLs!BX9-VLs!BW9)/VLs!BW9</f>
        <v>0</v>
      </c>
      <c r="BY9" s="37">
        <f>(VLs!BY9-VLs!BX9)/VLs!BX9</f>
        <v>0</v>
      </c>
      <c r="BZ9" s="37">
        <f>(VLs!BZ9-VLs!BY9)/VLs!BY9</f>
        <v>0</v>
      </c>
      <c r="CA9" s="37">
        <f>(VLs!CA9-VLs!BZ9)/VLs!BZ9</f>
        <v>0</v>
      </c>
      <c r="CB9" s="37">
        <f>(VLs!CB9-VLs!CA9)/VLs!CA9</f>
        <v>0</v>
      </c>
      <c r="CC9" s="37">
        <f>(VLs!CC9-VLs!CB9)/VLs!CB9</f>
        <v>0</v>
      </c>
      <c r="CD9" s="37">
        <f>(VLs!CD9-VLs!CC9)/VLs!CC9</f>
        <v>0</v>
      </c>
      <c r="CE9" s="37">
        <f>(VLs!CE9-VLs!CD9)/VLs!CD9</f>
        <v>0</v>
      </c>
      <c r="CF9" s="37">
        <f>(VLs!CF9-VLs!CE9)/VLs!CE9</f>
        <v>0</v>
      </c>
      <c r="CG9" s="37">
        <f>(VLs!CG9-VLs!CF9)/VLs!CF9</f>
        <v>0</v>
      </c>
      <c r="CH9" s="37">
        <f>(VLs!CH9-VLs!CG9)/VLs!CG9</f>
        <v>0</v>
      </c>
      <c r="CI9" s="37">
        <f>(VLs!CI9-VLs!CH9)/VLs!CH9</f>
        <v>0</v>
      </c>
      <c r="CJ9" s="37">
        <f>(VLs!CJ9-VLs!CI9)/VLs!CI9</f>
        <v>0</v>
      </c>
      <c r="CK9" s="37">
        <f>(VLs!CK9-VLs!CJ9)/VLs!CJ9</f>
        <v>0</v>
      </c>
      <c r="CL9" s="37">
        <f>(VLs!CL9-VLs!CK9)/VLs!CK9</f>
        <v>0</v>
      </c>
      <c r="CM9" s="37">
        <f>(VLs!CM9-VLs!CL9)/VLs!CL9</f>
        <v>0</v>
      </c>
      <c r="CN9" s="37">
        <f>(VLs!CN9-VLs!CM9)/VLs!CM9</f>
        <v>0</v>
      </c>
      <c r="CO9" s="37">
        <f>(VLs!CO9-VLs!CN9)/VLs!CN9</f>
        <v>0</v>
      </c>
      <c r="CP9" s="37">
        <f>(VLs!CP9-VLs!CO9)/VLs!CO9</f>
        <v>0</v>
      </c>
      <c r="CQ9" s="37">
        <f>(VLs!CQ9-VLs!CP9)/VLs!CP9</f>
        <v>0</v>
      </c>
      <c r="CR9" s="37">
        <f>(VLs!CR9-VLs!CQ9)/VLs!CQ9</f>
        <v>0</v>
      </c>
      <c r="CS9" s="37">
        <f>(VLs!CS9-VLs!CR9)/VLs!CR9</f>
        <v>0</v>
      </c>
      <c r="CT9" s="37">
        <f>(VLs!CT9-VLs!CS9)/VLs!CS9</f>
        <v>0</v>
      </c>
      <c r="CU9" s="37">
        <f>(VLs!CU9-VLs!CT9)/VLs!CT9</f>
        <v>0</v>
      </c>
      <c r="CV9" s="37">
        <f>(VLs!CV9-VLs!CU9)/VLs!CU9</f>
        <v>0</v>
      </c>
      <c r="CW9" s="37">
        <f>(VLs!CW9-VLs!CV9)/VLs!CV9</f>
        <v>0</v>
      </c>
      <c r="CX9" s="37">
        <f>(VLs!CX9-VLs!CW9)/VLs!CW9</f>
        <v>0</v>
      </c>
      <c r="CY9" s="37">
        <f>(VLs!CY9-VLs!CX9)/VLs!CX9</f>
        <v>0</v>
      </c>
      <c r="CZ9" s="37">
        <f>(VLs!CZ9-VLs!CY9)/VLs!CY9</f>
        <v>0</v>
      </c>
      <c r="DA9" s="37">
        <f>(VLs!DA9-VLs!CZ9)/VLs!CZ9</f>
        <v>0</v>
      </c>
      <c r="DB9" s="37">
        <f>(VLs!DB9-VLs!DA9)/VLs!DA9</f>
        <v>0</v>
      </c>
      <c r="DC9" s="37">
        <f>(VLs!DC9-VLs!DB9)/VLs!DB9</f>
        <v>0</v>
      </c>
      <c r="DD9" s="37">
        <f>(VLs!DD9-VLs!DC9)/VLs!DC9</f>
        <v>0</v>
      </c>
      <c r="DE9" s="37">
        <f>(VLs!DE9-VLs!DD9)/VLs!DD9</f>
        <v>0</v>
      </c>
      <c r="DF9" s="37">
        <f>(VLs!DF9-VLs!DE9)/VLs!DE9</f>
        <v>0</v>
      </c>
      <c r="DG9" s="37">
        <f>(VLs!DG9-VLs!DF9)/VLs!DF9</f>
        <v>0</v>
      </c>
      <c r="DH9" s="37">
        <f>(VLs!DH9-VLs!DG9)/VLs!DG9</f>
        <v>0</v>
      </c>
      <c r="DI9" s="37">
        <f>(VLs!DI9-VLs!DH9)/VLs!DH9</f>
        <v>0</v>
      </c>
      <c r="DJ9" s="37">
        <f>(VLs!DJ9-VLs!DI9)/VLs!DI9</f>
        <v>0</v>
      </c>
      <c r="DK9" s="37">
        <f>(VLs!DK9-VLs!DJ9)/VLs!DJ9</f>
        <v>0</v>
      </c>
      <c r="DL9" s="37">
        <f>(VLs!DL9-VLs!DK9)/VLs!DK9</f>
        <v>0</v>
      </c>
      <c r="DM9" s="37">
        <f>(VLs!DM9-VLs!DL9)/VLs!DL9</f>
        <v>0</v>
      </c>
      <c r="DN9" s="37">
        <f>(VLs!DN9-VLs!DM9)/VLs!DM9</f>
        <v>0</v>
      </c>
      <c r="DO9" s="37">
        <f>(VLs!DO9-VLs!DN9)/VLs!DN9</f>
        <v>0</v>
      </c>
      <c r="DP9" s="37">
        <f>(VLs!DP9-VLs!DO9)/VLs!DO9</f>
        <v>0</v>
      </c>
      <c r="DQ9" s="37">
        <f>(VLs!DQ9-VLs!DP9)/VLs!DP9</f>
        <v>0</v>
      </c>
      <c r="DR9" s="37">
        <f>(VLs!DR9-VLs!DQ9)/VLs!DQ9</f>
        <v>0</v>
      </c>
      <c r="DS9" s="37">
        <f>(VLs!DS9-VLs!DR9)/VLs!DR9</f>
        <v>0</v>
      </c>
      <c r="DT9" s="37">
        <f>(VLs!DT9-VLs!DS9)/VLs!DS9</f>
        <v>0</v>
      </c>
      <c r="DU9" s="37">
        <f>(VLs!DU9-VLs!DT9)/VLs!DT9</f>
        <v>0</v>
      </c>
      <c r="DV9" s="37">
        <f>(VLs!DV9-VLs!DU9)/VLs!DU9</f>
        <v>0</v>
      </c>
      <c r="DW9" s="37">
        <f>(VLs!DW9-VLs!DV9)/VLs!DV9</f>
        <v>0</v>
      </c>
      <c r="DX9" s="37">
        <f>(VLs!DX9-VLs!DW9)/VLs!DW9</f>
        <v>0</v>
      </c>
      <c r="DY9" s="37">
        <f>(VLs!DY9-VLs!DX9)/VLs!DX9</f>
        <v>0</v>
      </c>
      <c r="DZ9" s="37">
        <f>(VLs!DZ9-VLs!DY9)/VLs!DY9</f>
        <v>0</v>
      </c>
      <c r="EA9" s="37">
        <f>(VLs!EA9-VLs!DZ9)/VLs!DZ9</f>
        <v>0</v>
      </c>
      <c r="EB9" s="37">
        <f>(VLs!EB9-VLs!EA9)/VLs!EA9</f>
        <v>0</v>
      </c>
      <c r="EC9" s="37">
        <f>(VLs!EC9-VLs!EB9)/VLs!EB9</f>
        <v>0</v>
      </c>
      <c r="ED9" s="37">
        <f>(VLs!ED9-VLs!EC9)/VLs!EC9</f>
        <v>0</v>
      </c>
      <c r="EE9" s="37">
        <f>(VLs!EE9-VLs!ED9)/VLs!ED9</f>
        <v>0</v>
      </c>
      <c r="EF9" s="37">
        <f>(VLs!EF9-VLs!EE9)/VLs!EE9</f>
        <v>0</v>
      </c>
      <c r="EG9" s="37">
        <f>(VLs!EG9-VLs!EF9)/VLs!EF9</f>
        <v>0</v>
      </c>
      <c r="EH9" s="37">
        <f>(VLs!EH9-VLs!EG9)/VLs!EG9</f>
        <v>0</v>
      </c>
      <c r="EI9" s="37">
        <f>(VLs!EI9-VLs!EH9)/VLs!EH9</f>
        <v>0</v>
      </c>
      <c r="EJ9" s="37">
        <f>(VLs!EJ9-VLs!EI9)/VLs!EI9</f>
        <v>0</v>
      </c>
      <c r="EK9" s="37">
        <f>(VLs!EK9-VLs!EJ9)/VLs!EJ9</f>
        <v>0</v>
      </c>
      <c r="EL9" s="37">
        <f>(VLs!EL9-VLs!EK9)/VLs!EK9</f>
        <v>0</v>
      </c>
      <c r="EM9" s="37">
        <f>(VLs!EM9-VLs!EL9)/VLs!EL9</f>
        <v>0</v>
      </c>
      <c r="EN9" s="37">
        <f>(VLs!EN9-VLs!EM9)/VLs!EM9</f>
        <v>0</v>
      </c>
      <c r="EO9" s="37">
        <f>(VLs!EO9-VLs!EN9)/VLs!EN9</f>
        <v>0</v>
      </c>
      <c r="EP9" s="37">
        <f>(VLs!EP9-VLs!EO9)/VLs!EO9</f>
        <v>0</v>
      </c>
      <c r="EQ9" s="37">
        <f>(VLs!EQ9-VLs!EP9)/VLs!EP9</f>
        <v>0</v>
      </c>
      <c r="ER9" s="37">
        <f>(VLs!ER9-VLs!EQ9)/VLs!EQ9</f>
        <v>0</v>
      </c>
      <c r="ES9" s="37">
        <f>(VLs!ES9-VLs!ER9)/VLs!ER9</f>
        <v>0</v>
      </c>
      <c r="ET9" s="37">
        <f>(VLs!ET9-VLs!ES9)/VLs!ES9</f>
        <v>0</v>
      </c>
      <c r="EU9" s="37">
        <f>(VLs!EU9-VLs!ET9)/VLs!ET9</f>
        <v>0</v>
      </c>
      <c r="EV9" s="37">
        <f>(VLs!EV9-VLs!EU9)/VLs!EU9</f>
        <v>0</v>
      </c>
      <c r="EW9" s="37">
        <f>(VLs!EW9-VLs!EV9)/VLs!EV9</f>
        <v>0</v>
      </c>
      <c r="EX9" s="37">
        <f>(VLs!EX9-VLs!EW9)/VLs!EW9</f>
        <v>0</v>
      </c>
      <c r="EY9" s="37">
        <f>(VLs!EY9-VLs!EX9)/VLs!EX9</f>
        <v>0</v>
      </c>
      <c r="EZ9" s="37">
        <f>(VLs!EZ9-VLs!EY9)/VLs!EY9</f>
        <v>0</v>
      </c>
      <c r="FA9" s="37">
        <f>(VLs!FA9-VLs!EZ9)/VLs!EZ9</f>
        <v>0</v>
      </c>
      <c r="FB9" s="37">
        <f>(VLs!FB9-VLs!FA9)/VLs!FA9</f>
        <v>0</v>
      </c>
      <c r="FC9" s="37">
        <f>(VLs!FC9-VLs!FB9)/VLs!FB9</f>
        <v>0</v>
      </c>
      <c r="FD9" s="37">
        <f>(VLs!FD9-VLs!FC9)/VLs!FC9</f>
        <v>0</v>
      </c>
      <c r="FE9" s="37">
        <f>(VLs!FE9-VLs!FD9)/VLs!FD9</f>
        <v>0</v>
      </c>
      <c r="FF9" s="37">
        <f>(VLs!FF9-VLs!FE9)/VLs!FE9</f>
        <v>0</v>
      </c>
      <c r="FG9" s="37">
        <f>(VLs!FG9-VLs!FF9)/VLs!FF9</f>
        <v>0</v>
      </c>
      <c r="FH9" s="37">
        <f>(VLs!FH9-VLs!FG9)/VLs!FG9</f>
        <v>0</v>
      </c>
      <c r="FI9" s="37">
        <f>(VLs!FI9-VLs!FH9)/VLs!FH9</f>
        <v>0</v>
      </c>
      <c r="FJ9" s="15">
        <f>(VLs!FJ9-VLs!FI9)/VLs!FI9</f>
        <v>0</v>
      </c>
      <c r="FK9" s="15">
        <f>(VLs!FK9-VLs!FJ9)/VLs!FJ9</f>
        <v>0</v>
      </c>
      <c r="FL9" s="15">
        <f>(VLs!FL9-VLs!FK9)/VLs!FK9</f>
        <v>0</v>
      </c>
      <c r="FM9" s="15">
        <f>(VLs!FM9-VLs!FL9)/VLs!FL9</f>
        <v>0</v>
      </c>
      <c r="FN9" s="15">
        <f>(VLs!FN9-VLs!FM9)/VLs!FM9</f>
        <v>0</v>
      </c>
      <c r="FO9" s="15">
        <f>(VLs!FO9-VLs!FN9)/VLs!FN9</f>
        <v>0</v>
      </c>
      <c r="FP9" s="15">
        <f>(VLs!FP9-VLs!FO9)/VLs!FO9</f>
        <v>0</v>
      </c>
      <c r="FQ9" s="15">
        <f>(VLs!FQ9-VLs!FP9)/VLs!FP9</f>
        <v>0</v>
      </c>
      <c r="FR9" s="15">
        <f>(VLs!FR9-VLs!FQ9)/VLs!FQ9</f>
        <v>0</v>
      </c>
      <c r="FS9" s="15">
        <f>(VLs!FS9-VLs!FR9)/VLs!FR9</f>
        <v>0</v>
      </c>
      <c r="FT9" s="15">
        <f>(VLs!FT9-VLs!FS9)/VLs!FS9</f>
        <v>0</v>
      </c>
      <c r="FU9" s="15">
        <f>(VLs!FU9-VLs!FT9)/VLs!FT9</f>
        <v>0</v>
      </c>
      <c r="FV9" s="15">
        <f>(VLs!FV9-VLs!FU9)/VLs!FU9</f>
        <v>0</v>
      </c>
      <c r="FW9" s="15">
        <f>(VLs!FW9-VLs!FV9)/VLs!FV9</f>
        <v>0</v>
      </c>
      <c r="FX9" s="15">
        <f>(VLs!FX9-VLs!FW9)/VLs!FW9</f>
        <v>0</v>
      </c>
      <c r="FY9" s="15">
        <f>(VLs!FY9-VLs!FX9)/VLs!FX9</f>
        <v>0</v>
      </c>
      <c r="FZ9" s="15">
        <f>(VLs!FZ9-VLs!FY9)/VLs!FY9</f>
        <v>0</v>
      </c>
      <c r="GA9" s="15">
        <f>(VLs!GA9-VLs!FZ9)/VLs!FZ9</f>
        <v>0</v>
      </c>
      <c r="GB9" s="15">
        <f>(VLs!GB9-VLs!GA9)/VLs!GA9</f>
        <v>0</v>
      </c>
      <c r="GC9" s="15">
        <f>(VLs!GC9-VLs!GB9)/VLs!GB9</f>
        <v>0</v>
      </c>
      <c r="GD9" s="15">
        <f>(VLs!GD9-VLs!GC9)/VLs!GC9</f>
        <v>0</v>
      </c>
      <c r="GE9" s="15">
        <f>(VLs!GE9-VLs!GD9)/VLs!GD9</f>
        <v>0</v>
      </c>
      <c r="GF9" s="15">
        <f>(VLs!GF9-VLs!GE9)/VLs!GE9</f>
        <v>0</v>
      </c>
      <c r="GG9" s="15">
        <f>(VLs!GG9-VLs!GF9)/VLs!GF9</f>
        <v>0</v>
      </c>
      <c r="GH9" s="15">
        <f>(VLs!GH9-VLs!GG9)/VLs!GG9</f>
        <v>0</v>
      </c>
      <c r="GI9" s="15">
        <f>(VLs!GI9-VLs!GH9)/VLs!GH9</f>
        <v>0</v>
      </c>
      <c r="GJ9" s="15">
        <f>(VLs!GJ9-VLs!GI9)/VLs!GI9</f>
        <v>0</v>
      </c>
      <c r="GK9" s="15">
        <f>(VLs!GK9-VLs!GJ9)/VLs!GJ9</f>
        <v>0</v>
      </c>
      <c r="GL9" s="15">
        <f>(VLs!GL9-VLs!GK9)/VLs!GK9</f>
        <v>0</v>
      </c>
      <c r="GM9" s="15">
        <f>(VLs!GM9-VLs!GL9)/VLs!GL9</f>
        <v>0</v>
      </c>
      <c r="GN9" s="15">
        <f>(VLs!GN9-VLs!GM9)/VLs!GM9</f>
        <v>0</v>
      </c>
      <c r="GO9" s="15">
        <f>(VLs!GO9-VLs!GN9)/VLs!GN9</f>
        <v>0</v>
      </c>
      <c r="GP9" s="15">
        <f>(VLs!GP9-VLs!GO9)/VLs!GO9</f>
        <v>0</v>
      </c>
      <c r="GQ9" s="15">
        <f>(VLs!GQ9-VLs!GP9)/VLs!GP9</f>
        <v>0</v>
      </c>
      <c r="GR9" s="15">
        <f>(VLs!GR9-VLs!GQ9)/VLs!GQ9</f>
        <v>0</v>
      </c>
      <c r="GS9" s="15">
        <f>(VLs!GS9-VLs!GR9)/VLs!GR9</f>
        <v>0</v>
      </c>
      <c r="GT9" s="15">
        <f>(VLs!GT9-VLs!GS9)/VLs!GS9</f>
        <v>0</v>
      </c>
      <c r="GU9" s="15">
        <f>(VLs!GU9-VLs!GT9)/VLs!GT9</f>
        <v>0</v>
      </c>
      <c r="GV9" s="15">
        <f>(VLs!GV9-VLs!GU9)/VLs!GU9</f>
        <v>0</v>
      </c>
      <c r="GW9" s="15">
        <f>(VLs!GW9-VLs!GV9)/VLs!GV9</f>
        <v>0</v>
      </c>
      <c r="GX9" s="15">
        <f>(VLs!GX9-VLs!GW9)/VLs!GW9</f>
        <v>0</v>
      </c>
      <c r="GY9" s="15">
        <f>(VLs!GY9-VLs!GX9)/VLs!GX9</f>
        <v>0</v>
      </c>
      <c r="GZ9" s="15">
        <f>(VLs!GZ9-VLs!GY9)/VLs!GY9</f>
        <v>0</v>
      </c>
      <c r="HA9" s="15">
        <f>(VLs!HA9-VLs!GZ9)/VLs!GZ9</f>
        <v>0</v>
      </c>
      <c r="HB9" s="15">
        <f>(VLs!HB9-VLs!HA9)/VLs!HA9</f>
        <v>0</v>
      </c>
      <c r="HC9" s="15">
        <f>(VLs!HC9-VLs!HB9)/VLs!HB9</f>
        <v>0</v>
      </c>
      <c r="HD9" s="15">
        <f>(VLs!HD9-VLs!HC9)/VLs!HC9</f>
        <v>0</v>
      </c>
      <c r="HE9" s="15">
        <f>(VLs!HE9-VLs!HD9)/VLs!HD9</f>
        <v>0</v>
      </c>
      <c r="HF9" s="15">
        <f>(VLs!HF9-VLs!HE9)/VLs!HE9</f>
        <v>0</v>
      </c>
      <c r="HG9" s="15">
        <f>(VLs!HG9-VLs!HF9)/VLs!HF9</f>
        <v>0</v>
      </c>
      <c r="HH9" s="15">
        <f>(VLs!HH9-VLs!HG9)/VLs!HG9</f>
        <v>0</v>
      </c>
      <c r="HI9" s="15">
        <f>(VLs!HI9-VLs!HH9)/VLs!HH9</f>
        <v>0</v>
      </c>
      <c r="HJ9" s="15">
        <f>(VLs!HJ9-VLs!HI9)/VLs!HI9</f>
        <v>0</v>
      </c>
      <c r="HK9" s="15">
        <f>(VLs!HK9-VLs!HJ9)/VLs!HJ9</f>
        <v>0</v>
      </c>
      <c r="HL9" s="15">
        <f>(VLs!HL9-VLs!HK9)/VLs!HK9</f>
        <v>0</v>
      </c>
      <c r="HM9" s="15">
        <f>(VLs!HM9-VLs!HL9)/VLs!HL9</f>
        <v>0</v>
      </c>
      <c r="HN9" s="15">
        <f>(VLs!HN9-VLs!HM9)/VLs!HM9</f>
        <v>0</v>
      </c>
      <c r="HO9" s="15">
        <f>(VLs!HO9-VLs!HN9)/VLs!HN9</f>
        <v>0</v>
      </c>
      <c r="HP9" s="15">
        <f>(VLs!HP9-VLs!HO9)/VLs!HO9</f>
        <v>0</v>
      </c>
      <c r="HQ9" s="15">
        <f>(VLs!HQ9-VLs!HP9)/VLs!HP9</f>
        <v>0</v>
      </c>
      <c r="HR9" s="15">
        <f>(VLs!HR9-VLs!HQ9)/VLs!HQ9</f>
        <v>0</v>
      </c>
      <c r="HS9" s="15">
        <f>(VLs!HS9-VLs!HR9)/VLs!HR9</f>
        <v>0</v>
      </c>
      <c r="HT9" s="15">
        <f>(VLs!HT9-VLs!HS9)/VLs!HS9</f>
        <v>0</v>
      </c>
      <c r="HU9" s="15">
        <f>(VLs!HU9-VLs!HT9)/VLs!HT9</f>
        <v>0</v>
      </c>
      <c r="HV9" s="15">
        <f>(VLs!HV9-VLs!HU9)/VLs!HU9</f>
        <v>0</v>
      </c>
      <c r="HW9" s="15">
        <f>(VLs!HW9-VLs!HV9)/VLs!HV9</f>
        <v>0</v>
      </c>
      <c r="HX9" s="15">
        <f>(VLs!HX9-VLs!HW9)/VLs!HW9</f>
        <v>0</v>
      </c>
      <c r="HY9" s="15">
        <f>(VLs!HY9-VLs!HX9)/VLs!HX9</f>
        <v>0</v>
      </c>
      <c r="HZ9" s="15">
        <f>(VLs!HZ9-VLs!HY9)/VLs!HY9</f>
        <v>0</v>
      </c>
      <c r="IA9" s="15">
        <f>(VLs!IA9-VLs!HZ9)/VLs!HZ9</f>
        <v>0</v>
      </c>
      <c r="IB9" s="15">
        <f>(VLs!IB9-VLs!IA9)/VLs!IA9</f>
        <v>0</v>
      </c>
      <c r="IC9" s="15">
        <f>(VLs!IC9-VLs!IB9)/VLs!IB9</f>
        <v>0</v>
      </c>
      <c r="ID9" s="15">
        <f>(VLs!ID9-VLs!IC9)/VLs!IC9</f>
        <v>0</v>
      </c>
      <c r="IE9" s="15">
        <f>(VLs!IE9-VLs!ID9)/VLs!ID9</f>
        <v>0</v>
      </c>
      <c r="IF9" s="15">
        <f>(VLs!IF9-VLs!IE9)/VLs!IE9</f>
        <v>0</v>
      </c>
      <c r="IG9" s="15">
        <f>(VLs!IG9-VLs!IF9)/VLs!IF9</f>
        <v>0</v>
      </c>
      <c r="IH9" s="15">
        <f>(VLs!IH9-VLs!IG9)/VLs!IG9</f>
        <v>0</v>
      </c>
      <c r="II9" s="15">
        <f>(VLs!II9-VLs!IH9)/VLs!IH9</f>
        <v>0</v>
      </c>
      <c r="IJ9" s="15">
        <f>(VLs!IJ9-VLs!II9)/VLs!II9</f>
        <v>0</v>
      </c>
      <c r="IK9" s="15">
        <f>(VLs!IK9-VLs!IJ9)/VLs!IJ9</f>
        <v>0</v>
      </c>
      <c r="IL9" s="15">
        <f>(VLs!IL9-VLs!IK9)/VLs!IK9</f>
        <v>0</v>
      </c>
      <c r="IM9" s="15">
        <f>(VLs!IM9-VLs!IL9)/VLs!IL9</f>
        <v>0</v>
      </c>
      <c r="IN9" s="15">
        <f>(VLs!IN9-VLs!IM9)/VLs!IM9</f>
        <v>0</v>
      </c>
      <c r="IO9" s="15">
        <f>(VLs!IO9-VLs!IN9)/VLs!IN9</f>
        <v>0</v>
      </c>
      <c r="IP9" s="15">
        <f>(VLs!IP9-VLs!IO9)/VLs!IO9</f>
        <v>0</v>
      </c>
      <c r="IQ9" s="15">
        <f>(VLs!IQ9-VLs!IP9)/VLs!IP9</f>
        <v>0</v>
      </c>
      <c r="IR9" s="15">
        <f>(VLs!IR9-VLs!IQ9)/VLs!IQ9</f>
        <v>0</v>
      </c>
      <c r="IS9" s="15">
        <f>(VLs!IS9-VLs!IR9)/VLs!IR9</f>
        <v>0</v>
      </c>
      <c r="IT9" s="15">
        <f>(VLs!IT9-VLs!IS9)/VLs!IS9</f>
        <v>0</v>
      </c>
      <c r="IU9" s="15">
        <f>(VLs!IU9-VLs!IT9)/VLs!IT9</f>
        <v>0</v>
      </c>
      <c r="IV9" s="15">
        <f>(VLs!IV9-VLs!IU9)/VLs!IU9</f>
        <v>0</v>
      </c>
      <c r="IW9" s="15">
        <f>(VLs!IW9-VLs!IV9)/VLs!IV9</f>
        <v>0</v>
      </c>
      <c r="IX9" s="15">
        <f>(VLs!IX9-VLs!IW9)/VLs!IW9</f>
        <v>0</v>
      </c>
      <c r="IY9" s="15">
        <f>(VLs!IY9-VLs!IX9)/VLs!IX9</f>
        <v>0</v>
      </c>
      <c r="IZ9" s="15">
        <f>(VLs!IZ9-VLs!IY9)/VLs!IY9</f>
        <v>0</v>
      </c>
      <c r="JA9" s="15">
        <f>(VLs!JA9-VLs!IZ9)/VLs!IZ9</f>
        <v>0</v>
      </c>
      <c r="JB9" s="15">
        <f>(VLs!JB9-VLs!JA9)/VLs!JA9</f>
        <v>0</v>
      </c>
      <c r="JC9" s="15">
        <f>(VLs!JC9-VLs!JB9)/VLs!JB9</f>
        <v>0</v>
      </c>
      <c r="JD9" s="15">
        <f>(VLs!JD9-VLs!JC9)/VLs!JC9</f>
        <v>0</v>
      </c>
      <c r="JE9" s="15">
        <f>(VLs!JE9-VLs!JD9)/VLs!JD9</f>
        <v>0</v>
      </c>
      <c r="JF9" s="15">
        <f>(VLs!JF9-VLs!JE9)/VLs!JE9</f>
        <v>0</v>
      </c>
      <c r="JG9" s="15">
        <f>(VLs!JG9-VLs!JF9)/VLs!JF9</f>
        <v>0</v>
      </c>
      <c r="JH9" s="15">
        <f>(VLs!JH9-VLs!JG9)/VLs!JG9</f>
        <v>0</v>
      </c>
      <c r="JI9" s="15">
        <f>(VLs!JI9-VLs!JH9)/VLs!JH9</f>
        <v>0</v>
      </c>
      <c r="JJ9" s="15">
        <f>(VLs!JJ9-VLs!JI9)/VLs!JI9</f>
        <v>0</v>
      </c>
      <c r="JK9" s="15">
        <f>(VLs!JK9-VLs!JJ9)/VLs!JJ9</f>
        <v>0</v>
      </c>
      <c r="JL9" s="15">
        <f>(VLs!JL9-VLs!JK9)/VLs!JK9</f>
        <v>0</v>
      </c>
      <c r="JM9" s="15">
        <f>(VLs!JM9-VLs!JL9)/VLs!JL9</f>
        <v>0</v>
      </c>
      <c r="JN9" s="15">
        <f>(VLs!JN9-VLs!JM9)/VLs!JM9</f>
        <v>0</v>
      </c>
      <c r="JO9" s="15">
        <f>(VLs!JO9-VLs!JN9)/VLs!JN9</f>
        <v>0</v>
      </c>
      <c r="JP9" s="15">
        <f>(VLs!JP9-VLs!JO9)/VLs!JO9</f>
        <v>0</v>
      </c>
      <c r="JQ9" s="15">
        <f>(VLs!JQ9-VLs!JP9)/VLs!JP9</f>
        <v>0</v>
      </c>
      <c r="JR9" s="15">
        <f>(VLs!JR9-VLs!JQ9)/VLs!JQ9</f>
        <v>0</v>
      </c>
      <c r="JS9" s="15">
        <f>(VLs!JS9-VLs!JR9)/VLs!JR9</f>
        <v>0</v>
      </c>
      <c r="JT9" s="15">
        <f>(VLs!JT9-VLs!JS9)/VLs!JS9</f>
        <v>0</v>
      </c>
      <c r="JU9" s="15">
        <f>(VLs!JU9-VLs!JT9)/VLs!JT9</f>
        <v>0</v>
      </c>
      <c r="JV9" s="15">
        <f>(VLs!JV9-VLs!JU9)/VLs!JU9</f>
        <v>0</v>
      </c>
      <c r="JW9" s="15">
        <f>(VLs!JW9-VLs!JV9)/VLs!JV9</f>
        <v>0</v>
      </c>
      <c r="JX9" s="15">
        <f>(VLs!JX9-VLs!JW9)/VLs!JW9</f>
        <v>0</v>
      </c>
      <c r="JY9" s="15">
        <f>(VLs!JY9-VLs!JX9)/VLs!JX9</f>
        <v>0</v>
      </c>
      <c r="JZ9" s="15">
        <f>(VLs!JZ9-VLs!JY9)/VLs!JY9</f>
        <v>0</v>
      </c>
      <c r="KA9" s="15">
        <f>(VLs!KA9-VLs!JZ9)/VLs!JZ9</f>
        <v>0</v>
      </c>
      <c r="KB9" s="15">
        <f>(VLs!KB9-VLs!KA9)/VLs!KA9</f>
        <v>0</v>
      </c>
      <c r="KC9" s="15">
        <f>(VLs!KC9-VLs!KB9)/VLs!KB9</f>
        <v>0</v>
      </c>
      <c r="KD9" s="15">
        <f>(VLs!KD9-VLs!KC9)/VLs!KC9</f>
        <v>0</v>
      </c>
      <c r="KE9" s="15">
        <f>(VLs!KE9-VLs!KD9)/VLs!KD9</f>
        <v>0</v>
      </c>
      <c r="KF9" s="15">
        <f>(VLs!KF9-VLs!KE9)/VLs!KE9</f>
        <v>0</v>
      </c>
      <c r="KG9" s="15">
        <f>(VLs!KG9-VLs!KF9)/VLs!KF9</f>
        <v>0</v>
      </c>
      <c r="KH9" s="15">
        <f>(VLs!KH9-VLs!KG9)/VLs!KG9</f>
        <v>0</v>
      </c>
      <c r="KI9" s="15">
        <f>(VLs!KI9-VLs!KH9)/VLs!KH9</f>
        <v>0</v>
      </c>
      <c r="KJ9" s="15">
        <f>(VLs!KJ9-VLs!KI9)/VLs!KI9</f>
        <v>0</v>
      </c>
      <c r="KK9" s="15">
        <f>(VLs!KK9-VLs!KJ9)/VLs!KJ9</f>
        <v>0</v>
      </c>
      <c r="KL9" s="15">
        <f>(VLs!KL9-VLs!KK9)/VLs!KK9</f>
        <v>0</v>
      </c>
      <c r="KM9" s="15">
        <f>(VLs!KM9-VLs!KL9)/VLs!KL9</f>
        <v>0</v>
      </c>
      <c r="KN9" s="15">
        <f>(VLs!KN9-VLs!KM9)/VLs!KM9</f>
        <v>0</v>
      </c>
      <c r="KO9" s="15">
        <f>(VLs!KO9-VLs!KN9)/VLs!KN9</f>
        <v>0</v>
      </c>
      <c r="KP9" s="15">
        <f>(VLs!KP9-VLs!KO9)/VLs!KO9</f>
        <v>0</v>
      </c>
      <c r="KQ9" s="15">
        <f>(VLs!KQ9-VLs!KP9)/VLs!KP9</f>
        <v>0</v>
      </c>
      <c r="KR9" s="15">
        <f>(VLs!KR9-VLs!KQ9)/VLs!KQ9</f>
        <v>0</v>
      </c>
      <c r="KS9" s="15">
        <f>(VLs!KS9-VLs!KR9)/VLs!KR9</f>
        <v>0</v>
      </c>
      <c r="KT9" s="15">
        <f>(VLs!KT9-VLs!KS9)/VLs!KS9</f>
        <v>0</v>
      </c>
      <c r="KU9" s="15">
        <f>(VLs!KU9-VLs!KT9)/VLs!KT9</f>
        <v>0</v>
      </c>
      <c r="KV9" s="15">
        <f>(VLs!KV9-VLs!KU9)/VLs!KU9</f>
        <v>0</v>
      </c>
      <c r="KW9" s="15">
        <f>(VLs!KW9-VLs!KV9)/VLs!KV9</f>
        <v>0</v>
      </c>
      <c r="KX9" s="15">
        <f>(VLs!KX9-VLs!KW9)/VLs!KW9</f>
        <v>0</v>
      </c>
      <c r="KY9" s="15">
        <f>(VLs!KY9-VLs!KX9)/VLs!KX9</f>
        <v>0</v>
      </c>
      <c r="KZ9" s="15">
        <f>(VLs!KZ9-VLs!KY9)/VLs!KY9</f>
        <v>0</v>
      </c>
      <c r="LA9" s="15">
        <f>(VLs!LA9-VLs!KZ9)/VLs!KZ9</f>
        <v>0</v>
      </c>
      <c r="LB9" s="15">
        <f>(VLs!LB9-VLs!LA9)/VLs!LA9</f>
        <v>0</v>
      </c>
      <c r="LC9" s="15">
        <f>(VLs!LC9-VLs!LB9)/VLs!LB9</f>
        <v>0</v>
      </c>
      <c r="LD9" s="15">
        <f>(VLs!LD9-VLs!LC9)/VLs!LC9</f>
        <v>0</v>
      </c>
      <c r="LE9" s="15">
        <f>(VLs!LE9-VLs!LD9)/VLs!LD9</f>
        <v>0</v>
      </c>
      <c r="LF9" s="15">
        <f>(VLs!LF9-VLs!LE9)/VLs!LE9</f>
        <v>0</v>
      </c>
      <c r="LG9" s="15">
        <f>(VLs!LG9-VLs!LF9)/VLs!LF9</f>
        <v>0</v>
      </c>
      <c r="LH9" s="15">
        <f>(VLs!LH9-VLs!LG9)/VLs!LG9</f>
        <v>0</v>
      </c>
      <c r="LI9" s="15">
        <f>(VLs!LI9-VLs!LH9)/VLs!LH9</f>
        <v>0</v>
      </c>
      <c r="LJ9" s="15">
        <f>(VLs!LJ9-VLs!LI9)/VLs!LI9</f>
        <v>0</v>
      </c>
      <c r="LK9" s="15">
        <f>(VLs!LK9-VLs!LJ9)/VLs!LJ9</f>
        <v>0</v>
      </c>
      <c r="LL9" s="15">
        <f>(VLs!LL9-VLs!LK9)/VLs!LK9</f>
        <v>0</v>
      </c>
      <c r="LM9" s="15">
        <f>(VLs!LM9-VLs!LL9)/VLs!LL9</f>
        <v>0</v>
      </c>
      <c r="LN9" s="15">
        <f>(VLs!LN9-VLs!LM9)/VLs!LM9</f>
        <v>0</v>
      </c>
      <c r="LO9" s="15">
        <f>(VLs!LO9-VLs!LN9)/VLs!LN9</f>
        <v>0</v>
      </c>
      <c r="LP9" s="15">
        <f>(VLs!LP9-VLs!LO9)/VLs!LO9</f>
        <v>0</v>
      </c>
      <c r="LQ9" s="15">
        <f>(VLs!LQ9-VLs!LP9)/VLs!LP9</f>
        <v>0</v>
      </c>
      <c r="LR9" s="15">
        <f>(VLs!LR9-VLs!LQ9)/VLs!LQ9</f>
        <v>0</v>
      </c>
      <c r="LS9" s="15">
        <f>(VLs!LS9-VLs!LR9)/VLs!LR9</f>
        <v>0</v>
      </c>
      <c r="LT9" s="15">
        <f>(VLs!LT9-VLs!LS9)/VLs!LS9</f>
        <v>0</v>
      </c>
      <c r="LU9" s="15">
        <f>(VLs!LU9-VLs!LT9)/VLs!LT9</f>
        <v>0</v>
      </c>
      <c r="LV9" s="15">
        <f>(VLs!LV9-VLs!LU9)/VLs!LU9</f>
        <v>0</v>
      </c>
      <c r="LW9" s="15">
        <f>(VLs!LW9-VLs!LV9)/VLs!LV9</f>
        <v>0</v>
      </c>
      <c r="LX9" s="15">
        <f>(VLs!LX9-VLs!LW9)/VLs!LW9</f>
        <v>0</v>
      </c>
      <c r="LY9" s="15">
        <f>(VLs!LY9-VLs!LX9)/VLs!LX9</f>
        <v>0</v>
      </c>
      <c r="LZ9" s="15">
        <f>(VLs!LZ9-VLs!LY9)/VLs!LY9</f>
        <v>0</v>
      </c>
      <c r="MA9" s="15">
        <f>(VLs!MA9-VLs!LZ9)/VLs!LZ9</f>
        <v>0</v>
      </c>
      <c r="MB9" s="15">
        <f>(VLs!MB9-VLs!MA9)/VLs!MA9</f>
        <v>0</v>
      </c>
      <c r="MC9" s="15">
        <f>(VLs!MC9-VLs!MB9)/VLs!MB9</f>
        <v>0</v>
      </c>
      <c r="MD9" s="15">
        <f>(VLs!MD9-VLs!MC9)/VLs!MC9</f>
        <v>0</v>
      </c>
      <c r="ME9" s="15">
        <f>(VLs!ME9-VLs!MD9)/VLs!MD9</f>
        <v>0</v>
      </c>
      <c r="MF9" s="15">
        <f>(VLs!MF9-VLs!ME9)/VLs!ME9</f>
        <v>0</v>
      </c>
      <c r="MG9" s="15">
        <f>(VLs!MG9-VLs!MF9)/VLs!MF9</f>
        <v>0</v>
      </c>
      <c r="MH9" s="15">
        <f>(VLs!MH9-VLs!MG9)/VLs!MG9</f>
        <v>0</v>
      </c>
      <c r="MI9" s="15">
        <f>(VLs!MI9-VLs!MH9)/VLs!MH9</f>
        <v>0</v>
      </c>
      <c r="MJ9" s="15">
        <f>(VLs!MJ9-VLs!MI9)/VLs!MI9</f>
        <v>0</v>
      </c>
      <c r="MK9" s="15">
        <f>(VLs!MK9-VLs!MJ9)/VLs!MJ9</f>
        <v>0</v>
      </c>
      <c r="ML9" s="15">
        <f>(VLs!ML9-VLs!MK9)/VLs!MK9</f>
        <v>0</v>
      </c>
      <c r="MM9" s="15">
        <f>(VLs!MM9-VLs!ML9)/VLs!ML9</f>
        <v>0</v>
      </c>
      <c r="MN9" s="15">
        <f>(VLs!MN9-VLs!MM9)/VLs!MM9</f>
        <v>0</v>
      </c>
      <c r="MO9" s="15">
        <f>(VLs!MO9-VLs!MN9)/VLs!MN9</f>
        <v>0</v>
      </c>
      <c r="MP9" s="15">
        <f>(VLs!MP9-VLs!MO9)/VLs!MO9</f>
        <v>0</v>
      </c>
      <c r="MQ9" s="15">
        <f>(VLs!MQ9-VLs!MP9)/VLs!MP9</f>
        <v>0</v>
      </c>
      <c r="MR9" s="15">
        <f>(VLs!MR9-VLs!MQ9)/VLs!MQ9</f>
        <v>0</v>
      </c>
      <c r="MS9" s="15">
        <f>(VLs!MS9-VLs!MR9)/VLs!MR9</f>
        <v>0</v>
      </c>
      <c r="MT9" s="15">
        <f>(VLs!MT9-VLs!MS9)/VLs!MS9</f>
        <v>0</v>
      </c>
      <c r="MU9" s="15">
        <f>(VLs!MU9-VLs!MT9)/VLs!MT9</f>
        <v>0</v>
      </c>
      <c r="MV9" s="15">
        <f>(VLs!MV9-VLs!MU9)/VLs!MU9</f>
        <v>0</v>
      </c>
      <c r="MW9" s="15">
        <f>(VLs!MW9-VLs!MV9)/VLs!MV9</f>
        <v>0</v>
      </c>
      <c r="MX9" s="15">
        <f>(VLs!MX9-VLs!MW9)/VLs!MW9</f>
        <v>0</v>
      </c>
      <c r="MY9" s="15">
        <f>(VLs!MY9-VLs!MX9)/VLs!MX9</f>
        <v>0</v>
      </c>
      <c r="MZ9" s="15">
        <f>(VLs!MZ9-VLs!MY9)/VLs!MY9</f>
        <v>0</v>
      </c>
      <c r="NA9" s="15">
        <f>(VLs!NA9-VLs!MZ9)/VLs!MZ9</f>
        <v>0</v>
      </c>
      <c r="NB9" s="15">
        <f>(VLs!NB9-VLs!NA9)/VLs!NA9</f>
        <v>0</v>
      </c>
      <c r="NC9" s="15">
        <f>(VLs!NC9-VLs!NB9)/VLs!NB9</f>
        <v>0</v>
      </c>
      <c r="ND9" s="15">
        <f>(VLs!ND9-VLs!NC9)/VLs!NC9</f>
        <v>0</v>
      </c>
      <c r="NE9" s="15">
        <f>(VLs!NE9-VLs!ND9)/VLs!ND9</f>
        <v>0</v>
      </c>
      <c r="NF9" s="15">
        <f>(VLs!NF9-VLs!NE9)/VLs!NE9</f>
        <v>0</v>
      </c>
      <c r="NG9" s="15">
        <f>(VLs!NG9-VLs!NF9)/VLs!NF9</f>
        <v>0</v>
      </c>
      <c r="NH9" s="15">
        <f>(VLs!NH9-VLs!NG9)/VLs!NG9</f>
        <v>0</v>
      </c>
      <c r="NI9" s="15">
        <f>(VLs!NI9-VLs!NH9)/VLs!NH9</f>
        <v>0</v>
      </c>
      <c r="NJ9" s="15">
        <f>(VLs!NJ9-VLs!NI9)/VLs!NI9</f>
        <v>0</v>
      </c>
      <c r="NK9" s="15">
        <f>(VLs!NK9-VLs!NJ9)/VLs!NJ9</f>
        <v>0</v>
      </c>
      <c r="NL9" s="15">
        <f>(VLs!NL9-VLs!NK9)/VLs!NK9</f>
        <v>0</v>
      </c>
      <c r="NM9" s="15">
        <f>(VLs!NM9-VLs!NL9)/VLs!NL9</f>
        <v>0</v>
      </c>
      <c r="NN9" s="15">
        <f>(VLs!NN9-VLs!NM9)/VLs!NM9</f>
        <v>0</v>
      </c>
      <c r="NO9" s="15">
        <f>(VLs!NO9-VLs!NN9)/VLs!NN9</f>
        <v>0</v>
      </c>
      <c r="NP9" s="15">
        <f>(VLs!NP9-VLs!NO9)/VLs!NO9</f>
        <v>0</v>
      </c>
      <c r="NQ9" s="15">
        <f>(VLs!NQ9-VLs!NP9)/VLs!NP9</f>
        <v>0</v>
      </c>
      <c r="NR9" s="15">
        <f>(VLs!NR9-VLs!NQ9)/VLs!NQ9</f>
        <v>0</v>
      </c>
      <c r="NS9" s="15">
        <f>(VLs!NS9-VLs!NR9)/VLs!NR9</f>
        <v>0</v>
      </c>
      <c r="NT9" s="15">
        <f>(VLs!NT9-VLs!NS9)/VLs!NS9</f>
        <v>0</v>
      </c>
      <c r="NU9" s="15">
        <f>(VLs!NU9-VLs!NT9)/VLs!NT9</f>
        <v>0</v>
      </c>
      <c r="NV9" s="15">
        <f>(VLs!NV9-VLs!NU9)/VLs!NU9</f>
        <v>0</v>
      </c>
      <c r="NW9" s="15">
        <f>(VLs!NW9-VLs!NV9)/VLs!NV9</f>
        <v>0</v>
      </c>
      <c r="NX9" s="15">
        <f>(VLs!NX9-VLs!NW9)/VLs!NW9</f>
        <v>0</v>
      </c>
      <c r="NY9" s="15">
        <f>(VLs!NY9-VLs!NX9)/VLs!NX9</f>
        <v>0</v>
      </c>
      <c r="NZ9" s="15">
        <f>(VLs!NZ9-VLs!NY9)/VLs!NY9</f>
        <v>0</v>
      </c>
      <c r="OA9" s="15">
        <f>(VLs!OA9-VLs!NZ9)/VLs!NZ9</f>
        <v>0</v>
      </c>
      <c r="OB9" s="15">
        <f>(VLs!OB9-VLs!OA9)/VLs!OA9</f>
        <v>0</v>
      </c>
      <c r="OC9" s="15">
        <f>(VLs!OC9-VLs!OB9)/VLs!OB9</f>
        <v>0</v>
      </c>
      <c r="OD9" s="15">
        <f>(VLs!OD9-VLs!OC9)/VLs!OC9</f>
        <v>0</v>
      </c>
      <c r="OE9" s="15">
        <f>(VLs!OE9-VLs!OD9)/VLs!OD9</f>
        <v>0</v>
      </c>
      <c r="OF9" s="15">
        <f>(VLs!OF9-VLs!OE9)/VLs!OE9</f>
        <v>0</v>
      </c>
      <c r="OG9" s="15">
        <f>(VLs!OG9-VLs!OF9)/VLs!OF9</f>
        <v>0</v>
      </c>
      <c r="OH9" s="15">
        <f>(VLs!OH9-VLs!OG9)/VLs!OG9</f>
        <v>0</v>
      </c>
      <c r="OI9" s="15">
        <f>(VLs!OI9-VLs!OH9)/VLs!OH9</f>
        <v>0</v>
      </c>
      <c r="OJ9" s="15">
        <f>(VLs!OJ9-VLs!OI9)/VLs!OI9</f>
        <v>0</v>
      </c>
      <c r="OK9" s="15">
        <f>(VLs!OK9-VLs!OJ9)/VLs!OJ9</f>
        <v>0</v>
      </c>
      <c r="OL9" s="15">
        <f>(VLs!OL9-VLs!OK9)/VLs!OK9</f>
        <v>0</v>
      </c>
      <c r="OM9" s="15">
        <f>(VLs!OM9-VLs!OL9)/VLs!OL9</f>
        <v>0</v>
      </c>
      <c r="ON9" s="15">
        <f>(VLs!ON9-VLs!OM9)/VLs!OM9</f>
        <v>0</v>
      </c>
      <c r="OO9" s="15">
        <f>(VLs!OO9-VLs!ON9)/VLs!ON9</f>
        <v>0</v>
      </c>
      <c r="OP9" s="15">
        <f>(VLs!OP9-VLs!OO9)/VLs!OO9</f>
        <v>0</v>
      </c>
      <c r="OQ9" s="15">
        <f>(VLs!OQ9-VLs!OP9)/VLs!OP9</f>
        <v>0</v>
      </c>
      <c r="OR9" s="15">
        <f>(VLs!OR9-VLs!OQ9)/VLs!OQ9</f>
        <v>0</v>
      </c>
      <c r="OS9" s="15">
        <f>(VLs!OS9-VLs!OR9)/VLs!OR9</f>
        <v>0</v>
      </c>
      <c r="OT9" s="15">
        <f>(VLs!OT9-VLs!OS9)/VLs!OS9</f>
        <v>0</v>
      </c>
      <c r="OU9" s="15">
        <f>(VLs!OU9-VLs!OT9)/VLs!OT9</f>
        <v>0</v>
      </c>
      <c r="OV9" s="15">
        <f>(VLs!OV9-VLs!OU9)/VLs!OU9</f>
        <v>0</v>
      </c>
      <c r="OW9" s="15">
        <f>(VLs!OW9-VLs!OV9)/VLs!OV9</f>
        <v>0</v>
      </c>
      <c r="OX9" s="15">
        <f>(VLs!OX9-VLs!OW9)/VLs!OW9</f>
        <v>0</v>
      </c>
      <c r="OY9" s="15">
        <f>(VLs!OY9-VLs!OX9)/VLs!OX9</f>
        <v>0</v>
      </c>
      <c r="OZ9" s="15">
        <f>(VLs!OZ9-VLs!OY9)/VLs!OY9</f>
        <v>0</v>
      </c>
      <c r="PA9" s="15">
        <f>(VLs!PA9-VLs!OZ9)/VLs!OZ9</f>
        <v>0</v>
      </c>
      <c r="PB9" s="15">
        <f>(VLs!PB9-VLs!PA9)/VLs!PA9</f>
        <v>0</v>
      </c>
      <c r="PC9" s="15">
        <f>(VLs!PC9-VLs!PB9)/VLs!PB9</f>
        <v>0</v>
      </c>
      <c r="PD9" s="15">
        <f>(VLs!PD9-VLs!PC9)/VLs!PC9</f>
        <v>0</v>
      </c>
      <c r="PE9" s="15">
        <f>(VLs!PE9-VLs!PD9)/VLs!PD9</f>
        <v>0</v>
      </c>
      <c r="PF9" s="15">
        <f>(VLs!PF9-VLs!PE9)/VLs!PE9</f>
        <v>0</v>
      </c>
      <c r="PG9" s="15">
        <f>(VLs!PG9-VLs!PF9)/VLs!PF9</f>
        <v>0</v>
      </c>
      <c r="PH9" s="15">
        <f>(VLs!PH9-VLs!PG9)/VLs!PG9</f>
        <v>0</v>
      </c>
      <c r="PI9" s="15">
        <f>(VLs!PI9-VLs!PH9)/VLs!PH9</f>
        <v>0</v>
      </c>
      <c r="PJ9" s="15">
        <f>(VLs!PJ9-VLs!PI9)/VLs!PI9</f>
        <v>0</v>
      </c>
      <c r="PK9" s="15">
        <f>(VLs!PK9-VLs!PJ9)/VLs!PJ9</f>
        <v>0</v>
      </c>
      <c r="PL9" s="15">
        <f>(VLs!PL9-VLs!PK9)/VLs!PK9</f>
        <v>0</v>
      </c>
      <c r="PM9" s="15">
        <f>(VLs!PM9-VLs!PL9)/VLs!PL9</f>
        <v>0</v>
      </c>
      <c r="PN9" s="15">
        <f>(VLs!PN9-VLs!PM9)/VLs!PM9</f>
        <v>0</v>
      </c>
      <c r="PO9" s="15">
        <f>(VLs!PO9-VLs!PN9)/VLs!PN9</f>
        <v>0</v>
      </c>
      <c r="PP9" s="15">
        <f>(VLs!PP9-VLs!PO9)/VLs!PO9</f>
        <v>0</v>
      </c>
      <c r="PQ9" s="15">
        <f>(VLs!PQ9-VLs!PP9)/VLs!PP9</f>
        <v>0</v>
      </c>
      <c r="PR9" s="15">
        <f>(VLs!PR9-VLs!PQ9)/VLs!PQ9</f>
        <v>0</v>
      </c>
      <c r="PS9" s="15">
        <f>(VLs!PS9-VLs!PR9)/VLs!PR9</f>
        <v>0</v>
      </c>
      <c r="PT9" s="15">
        <f>(VLs!PT9-VLs!PS9)/VLs!PS9</f>
        <v>0</v>
      </c>
      <c r="PU9" s="15">
        <f>(VLs!PU9-VLs!PT9)/VLs!PT9</f>
        <v>0</v>
      </c>
      <c r="PV9" s="15">
        <f>(VLs!PV9-VLs!PU9)/VLs!PU9</f>
        <v>0</v>
      </c>
      <c r="PW9" s="15">
        <f>(VLs!PW9-VLs!PV9)/VLs!PV9</f>
        <v>0</v>
      </c>
      <c r="PX9" s="15">
        <f>(VLs!PX9-VLs!PW9)/VLs!PW9</f>
        <v>0</v>
      </c>
      <c r="PY9" s="15">
        <f>(VLs!PY9-VLs!PX9)/VLs!PX9</f>
        <v>0</v>
      </c>
      <c r="PZ9" s="15">
        <f>(VLs!PZ9-VLs!PY9)/VLs!PY9</f>
        <v>0</v>
      </c>
      <c r="QA9" s="15">
        <f>(VLs!QA9-VLs!PZ9)/VLs!PZ9</f>
        <v>0</v>
      </c>
      <c r="QB9" s="15">
        <f>(VLs!QB9-VLs!QA9)/VLs!QA9</f>
        <v>0</v>
      </c>
      <c r="QC9" s="15">
        <f>(VLs!QC9-VLs!QB9)/VLs!QB9</f>
        <v>0</v>
      </c>
      <c r="QD9" s="15">
        <f>(VLs!QD9-VLs!QC9)/VLs!QC9</f>
        <v>0</v>
      </c>
      <c r="QE9" s="15">
        <f>(VLs!QE9-VLs!QD9)/VLs!QD9</f>
        <v>0</v>
      </c>
      <c r="QF9" s="15">
        <f>(VLs!QF9-VLs!QE9)/VLs!QE9</f>
        <v>0</v>
      </c>
      <c r="QG9" s="15">
        <f>(VLs!QG9-VLs!QF9)/VLs!QF9</f>
        <v>0</v>
      </c>
      <c r="QH9" s="15">
        <f>(VLs!QH9-VLs!QG9)/VLs!QG9</f>
        <v>0</v>
      </c>
      <c r="QI9" s="15">
        <f>(VLs!QI9-VLs!QH9)/VLs!QH9</f>
        <v>0</v>
      </c>
      <c r="QJ9" s="15">
        <f>(VLs!QJ9-VLs!QI9)/VLs!QI9</f>
        <v>0</v>
      </c>
      <c r="QK9" s="15">
        <f>(VLs!QK9-VLs!QJ9)/VLs!QJ9</f>
        <v>0</v>
      </c>
      <c r="QL9" s="15">
        <f>(VLs!QL9-VLs!QK9)/VLs!QK9</f>
        <v>0</v>
      </c>
      <c r="QM9" s="15">
        <f>(VLs!QM9-VLs!QL9)/VLs!QL9</f>
        <v>0</v>
      </c>
      <c r="QN9" s="15">
        <f>(VLs!QN9-VLs!QM9)/VLs!QM9</f>
        <v>0</v>
      </c>
      <c r="QO9" s="15">
        <f>(VLs!QO9-VLs!QN9)/VLs!QN9</f>
        <v>0</v>
      </c>
      <c r="QP9" s="15">
        <f>(VLs!QP9-VLs!QO9)/VLs!QO9</f>
        <v>0</v>
      </c>
      <c r="QQ9" s="15">
        <f>(VLs!QQ9-VLs!QP9)/VLs!QP9</f>
        <v>0</v>
      </c>
      <c r="QR9" s="15">
        <f>(VLs!QR9-VLs!QQ9)/VLs!QQ9</f>
        <v>0</v>
      </c>
      <c r="QS9" s="15">
        <f>(VLs!QS9-VLs!QR9)/VLs!QR9</f>
        <v>0</v>
      </c>
      <c r="QT9" s="15">
        <f>(VLs!QT9-VLs!QS9)/VLs!QS9</f>
        <v>0</v>
      </c>
      <c r="QU9" s="15">
        <f>(VLs!QU9-VLs!QT9)/VLs!QT9</f>
        <v>0</v>
      </c>
      <c r="QV9" s="15">
        <f>(VLs!QV9-VLs!QU9)/VLs!QU9</f>
        <v>0</v>
      </c>
      <c r="QW9" s="15">
        <f>(VLs!QW9-VLs!QV9)/VLs!QV9</f>
        <v>0</v>
      </c>
      <c r="QX9" s="15">
        <f>(VLs!QX9-VLs!QW9)/VLs!QW9</f>
        <v>0</v>
      </c>
      <c r="QY9" s="15">
        <f>(VLs!QY9-VLs!QX9)/VLs!QX9</f>
        <v>0</v>
      </c>
      <c r="QZ9" s="15">
        <f>(VLs!QZ9-VLs!QY9)/VLs!QY9</f>
        <v>0</v>
      </c>
      <c r="RA9" s="15">
        <f>(VLs!RA9-VLs!QZ9)/VLs!QZ9</f>
        <v>0</v>
      </c>
      <c r="RB9" s="15">
        <f>(VLs!RB9-VLs!RA9)/VLs!RA9</f>
        <v>0</v>
      </c>
      <c r="RC9" s="15">
        <f>(VLs!RC9-VLs!RB9)/VLs!RB9</f>
        <v>0</v>
      </c>
      <c r="RD9" s="15">
        <f>(VLs!RD9-VLs!RC9)/VLs!RC9</f>
        <v>0</v>
      </c>
      <c r="RE9" s="15">
        <f>(VLs!RE9-VLs!RD9)/VLs!RD9</f>
        <v>0</v>
      </c>
      <c r="RF9" s="15">
        <f>(VLs!RF9-VLs!RE9)/VLs!RE9</f>
        <v>0</v>
      </c>
      <c r="RG9" s="15">
        <f>(VLs!RG9-VLs!RF9)/VLs!RF9</f>
        <v>0</v>
      </c>
      <c r="RH9" s="15">
        <f>(VLs!RH9-VLs!RG9)/VLs!RG9</f>
        <v>0</v>
      </c>
      <c r="RI9" s="15">
        <f>(VLs!RI9-VLs!RH9)/VLs!RH9</f>
        <v>0</v>
      </c>
      <c r="RJ9" s="15">
        <f>(VLs!RJ9-VLs!RI9)/VLs!RI9</f>
        <v>0</v>
      </c>
      <c r="RK9" s="15">
        <f>(VLs!RK9-VLs!RJ9)/VLs!RJ9</f>
        <v>0</v>
      </c>
      <c r="RL9" s="15">
        <f>(VLs!RL9-VLs!RK9)/VLs!RK9</f>
        <v>0</v>
      </c>
      <c r="RM9" s="15">
        <f>(VLs!RM9-VLs!RL9)/VLs!RL9</f>
        <v>0</v>
      </c>
      <c r="RN9" s="15">
        <f>(VLs!RN9-VLs!RM9)/VLs!RM9</f>
        <v>0</v>
      </c>
      <c r="RO9" s="15">
        <f>(VLs!RO9-VLs!RN9)/VLs!RN9</f>
        <v>0</v>
      </c>
      <c r="RP9" s="15">
        <f>(VLs!RP9-VLs!RO9)/VLs!RO9</f>
        <v>0</v>
      </c>
      <c r="RQ9" s="15">
        <f>(VLs!RQ9-VLs!RP9)/VLs!RP9</f>
        <v>0</v>
      </c>
      <c r="RR9" s="15">
        <f>(VLs!RR9-VLs!RQ9)/VLs!RQ9</f>
        <v>0</v>
      </c>
      <c r="RS9" s="15">
        <f>(VLs!RS9-VLs!RR9)/VLs!RR9</f>
        <v>0</v>
      </c>
      <c r="RT9" s="15">
        <f>(VLs!RT9-VLs!RS9)/VLs!RS9</f>
        <v>0</v>
      </c>
      <c r="RU9" s="15">
        <f>(VLs!RU9-VLs!RT9)/VLs!RT9</f>
        <v>0</v>
      </c>
      <c r="RV9" s="15">
        <f>(VLs!RV9-VLs!RU9)/VLs!RU9</f>
        <v>0</v>
      </c>
      <c r="RW9" s="15">
        <f>(VLs!RW9-VLs!RV9)/VLs!RV9</f>
        <v>0</v>
      </c>
      <c r="RX9" s="15">
        <f>(VLs!RX9-VLs!RW9)/VLs!RW9</f>
        <v>0</v>
      </c>
      <c r="RY9" s="15">
        <f>(VLs!RY9-VLs!RX9)/VLs!RX9</f>
        <v>0</v>
      </c>
      <c r="RZ9" s="15">
        <f>(VLs!RZ9-VLs!RY9)/VLs!RY9</f>
        <v>0</v>
      </c>
      <c r="SA9" s="15">
        <f>(VLs!SA9-VLs!RZ9)/VLs!RZ9</f>
        <v>0</v>
      </c>
      <c r="SB9" s="15">
        <f>(VLs!SB9-VLs!SA9)/VLs!SA9</f>
        <v>0</v>
      </c>
      <c r="SC9" s="15">
        <f>(VLs!SC9-VLs!SB9)/VLs!SB9</f>
        <v>0</v>
      </c>
      <c r="SD9" s="15">
        <f>(VLs!SD9-VLs!SC9)/VLs!SC9</f>
        <v>0</v>
      </c>
      <c r="SE9" s="15">
        <f>(VLs!SE9-VLs!SD9)/VLs!SD9</f>
        <v>0</v>
      </c>
      <c r="SF9" s="15">
        <f>(VLs!SF9-VLs!SE9)/VLs!SE9</f>
        <v>0</v>
      </c>
      <c r="SG9" s="15">
        <f>(VLs!SG9-VLs!SF9)/VLs!SF9</f>
        <v>0</v>
      </c>
      <c r="SH9" s="15">
        <f>(VLs!SH9-VLs!SG9)/VLs!SG9</f>
        <v>0</v>
      </c>
      <c r="SI9" s="15">
        <f>(VLs!SI9-VLs!SH9)/VLs!SH9</f>
        <v>0</v>
      </c>
      <c r="SJ9" s="15">
        <f>(VLs!SJ9-VLs!SI9)/VLs!SI9</f>
        <v>0</v>
      </c>
      <c r="SK9" s="15">
        <f>(VLs!SK9-VLs!SJ9)/VLs!SJ9</f>
        <v>0</v>
      </c>
      <c r="SL9" s="15">
        <f>(VLs!SL9-VLs!SK9)/VLs!SK9</f>
        <v>0</v>
      </c>
      <c r="SM9" s="15">
        <f>(VLs!SM9-VLs!SL9)/VLs!SL9</f>
        <v>0</v>
      </c>
      <c r="SN9" s="15">
        <f>(VLs!SN9-VLs!SM9)/VLs!SM9</f>
        <v>0</v>
      </c>
      <c r="SO9" s="15">
        <f>(VLs!SO9-VLs!SN9)/VLs!SN9</f>
        <v>0</v>
      </c>
      <c r="SP9" s="15">
        <f>(VLs!SP9-VLs!SO9)/VLs!SO9</f>
        <v>0</v>
      </c>
      <c r="SQ9" s="15">
        <f>(VLs!SQ9-VLs!SP9)/VLs!SP9</f>
        <v>0</v>
      </c>
      <c r="SR9" s="15">
        <f>(VLs!SR9-VLs!SQ9)/VLs!SQ9</f>
        <v>0</v>
      </c>
      <c r="SS9" s="15">
        <f>(VLs!SS9-VLs!SR9)/VLs!SR9</f>
        <v>0</v>
      </c>
      <c r="ST9" s="15">
        <f>(VLs!ST9-VLs!SS9)/VLs!SS9</f>
        <v>0</v>
      </c>
      <c r="SU9" s="15">
        <f>(VLs!SU9-VLs!ST9)/VLs!ST9</f>
        <v>0</v>
      </c>
      <c r="SV9" s="15">
        <f>(VLs!SV9-VLs!SU9)/VLs!SU9</f>
        <v>0</v>
      </c>
      <c r="SW9" s="15">
        <f>(VLs!SW9-VLs!SV9)/VLs!SV9</f>
        <v>0</v>
      </c>
      <c r="SX9" s="15">
        <f>(VLs!SX9-VLs!SW9)/VLs!SW9</f>
        <v>0</v>
      </c>
      <c r="SY9" s="15">
        <f>(VLs!SY9-VLs!SX9)/VLs!SX9</f>
        <v>0</v>
      </c>
      <c r="SZ9" s="15">
        <f>(VLs!SZ9-VLs!SY9)/VLs!SY9</f>
        <v>0</v>
      </c>
      <c r="TA9" s="15">
        <f>(VLs!TA9-VLs!SZ9)/VLs!SZ9</f>
        <v>0</v>
      </c>
      <c r="TB9" s="15">
        <f>(VLs!TB9-VLs!TA9)/VLs!TA9</f>
        <v>0</v>
      </c>
      <c r="TC9" s="15">
        <f>(VLs!TC9-VLs!TB9)/VLs!TB9</f>
        <v>0</v>
      </c>
      <c r="TD9" s="15">
        <f>(VLs!TD9-VLs!TC9)/VLs!TC9</f>
        <v>0</v>
      </c>
      <c r="TE9" s="15">
        <f>(VLs!TE9-VLs!TD9)/VLs!TD9</f>
        <v>0</v>
      </c>
    </row>
    <row r="10" spans="1:525" x14ac:dyDescent="0.25">
      <c r="A10" s="5" t="str">
        <f>Datos_MStar!J11</f>
        <v>LU0179866438</v>
      </c>
      <c r="B10" s="5" t="str">
        <f>Datos_MStar!K11</f>
        <v>Axa Optimal Income</v>
      </c>
      <c r="C10" s="36">
        <v>0</v>
      </c>
      <c r="D10" s="37" t="e">
        <f>(VLs!D10-VLs!C10)/VLs!C10</f>
        <v>#DIV/0!</v>
      </c>
      <c r="E10" s="37" t="e">
        <f>(VLs!E10-VLs!D10)/VLs!D10</f>
        <v>#DIV/0!</v>
      </c>
      <c r="F10" s="37" t="e">
        <f>(VLs!F10-VLs!E10)/VLs!E10</f>
        <v>#DIV/0!</v>
      </c>
      <c r="G10" s="37" t="e">
        <f>(VLs!G10-VLs!F10)/VLs!F10</f>
        <v>#DIV/0!</v>
      </c>
      <c r="H10" s="37" t="e">
        <f>(VLs!H10-VLs!G10)/VLs!G10</f>
        <v>#DIV/0!</v>
      </c>
      <c r="I10" s="37" t="e">
        <f>(VLs!I10-VLs!H10)/VLs!H10</f>
        <v>#DIV/0!</v>
      </c>
      <c r="J10" s="37" t="e">
        <f>(VLs!J10-VLs!I10)/VLs!I10</f>
        <v>#DIV/0!</v>
      </c>
      <c r="K10" s="37" t="e">
        <f>(VLs!K10-VLs!J10)/VLs!J10</f>
        <v>#DIV/0!</v>
      </c>
      <c r="L10" s="37" t="e">
        <f>(VLs!L10-VLs!K10)/VLs!K10</f>
        <v>#DIV/0!</v>
      </c>
      <c r="M10" s="37" t="e">
        <f>(VLs!M10-VLs!L10)/VLs!L10</f>
        <v>#DIV/0!</v>
      </c>
      <c r="N10" s="37" t="e">
        <f>(VLs!N10-VLs!M10)/VLs!M10</f>
        <v>#DIV/0!</v>
      </c>
      <c r="O10" s="37" t="e">
        <f>(VLs!O10-VLs!N10)/VLs!N10</f>
        <v>#DIV/0!</v>
      </c>
      <c r="P10" s="37" t="e">
        <f>(VLs!P10-VLs!O10)/VLs!O10</f>
        <v>#DIV/0!</v>
      </c>
      <c r="Q10" s="37" t="e">
        <f>(VLs!Q10-VLs!P10)/VLs!P10</f>
        <v>#DIV/0!</v>
      </c>
      <c r="R10" s="37" t="e">
        <f>(VLs!R10-VLs!Q10)/VLs!Q10</f>
        <v>#DIV/0!</v>
      </c>
      <c r="S10" s="37" t="e">
        <f>(VLs!S10-VLs!R10)/VLs!R10</f>
        <v>#DIV/0!</v>
      </c>
      <c r="T10" s="37" t="e">
        <f>(VLs!T10-VLs!S10)/VLs!S10</f>
        <v>#DIV/0!</v>
      </c>
      <c r="U10" s="37" t="e">
        <f>(VLs!U10-VLs!T10)/VLs!T10</f>
        <v>#DIV/0!</v>
      </c>
      <c r="V10" s="37" t="e">
        <f>(VLs!V10-VLs!U10)/VLs!U10</f>
        <v>#DIV/0!</v>
      </c>
      <c r="W10" s="37" t="e">
        <f>(VLs!W10-VLs!V10)/VLs!V10</f>
        <v>#DIV/0!</v>
      </c>
      <c r="X10" s="37" t="e">
        <f>(VLs!X10-VLs!W10)/VLs!W10</f>
        <v>#DIV/0!</v>
      </c>
      <c r="Y10" s="37" t="e">
        <f>(VLs!Y10-VLs!X10)/VLs!X10</f>
        <v>#DIV/0!</v>
      </c>
      <c r="Z10" s="37" t="e">
        <f>(VLs!Z10-VLs!Y10)/VLs!Y10</f>
        <v>#DIV/0!</v>
      </c>
      <c r="AA10" s="37" t="e">
        <f>(VLs!AA10-VLs!Z10)/VLs!Z10</f>
        <v>#DIV/0!</v>
      </c>
      <c r="AB10" s="37" t="e">
        <f>(VLs!AB10-VLs!AA10)/VLs!AA10</f>
        <v>#DIV/0!</v>
      </c>
      <c r="AC10" s="37" t="e">
        <f>(VLs!AC10-VLs!AB10)/VLs!AB10</f>
        <v>#DIV/0!</v>
      </c>
      <c r="AD10" s="37" t="e">
        <f>(VLs!AD10-VLs!AC10)/VLs!AC10</f>
        <v>#DIV/0!</v>
      </c>
      <c r="AE10" s="37" t="e">
        <f>(VLs!AE10-VLs!AD10)/VLs!AD10</f>
        <v>#DIV/0!</v>
      </c>
      <c r="AF10" s="37" t="e">
        <f>(VLs!AF10-VLs!AE10)/VLs!AE10</f>
        <v>#DIV/0!</v>
      </c>
      <c r="AG10" s="37" t="e">
        <f>(VLs!AG10-VLs!AF10)/VLs!AF10</f>
        <v>#DIV/0!</v>
      </c>
      <c r="AH10" s="37" t="e">
        <f>(VLs!AH10-VLs!AG10)/VLs!AG10</f>
        <v>#DIV/0!</v>
      </c>
      <c r="AI10" s="37" t="e">
        <f>(VLs!AI10-VLs!AH10)/VLs!AH10</f>
        <v>#DIV/0!</v>
      </c>
      <c r="AJ10" s="37" t="e">
        <f>(VLs!AJ10-VLs!AI10)/VLs!AI10</f>
        <v>#DIV/0!</v>
      </c>
      <c r="AK10" s="37" t="e">
        <f>(VLs!AK10-VLs!AJ10)/VLs!AJ10</f>
        <v>#DIV/0!</v>
      </c>
      <c r="AL10" s="37" t="e">
        <f>(VLs!AL10-VLs!AK10)/VLs!AK10</f>
        <v>#DIV/0!</v>
      </c>
      <c r="AM10" s="37" t="e">
        <f>(VLs!AM10-VLs!AL10)/VLs!AL10</f>
        <v>#DIV/0!</v>
      </c>
      <c r="AN10" s="37" t="e">
        <f>(VLs!AN10-VLs!AM10)/VLs!AM10</f>
        <v>#DIV/0!</v>
      </c>
      <c r="AO10" s="37" t="e">
        <f>(VLs!AO10-VLs!AN10)/VLs!AN10</f>
        <v>#DIV/0!</v>
      </c>
      <c r="AP10" s="37" t="e">
        <f>(VLs!AP10-VLs!AO10)/VLs!AO10</f>
        <v>#DIV/0!</v>
      </c>
      <c r="AQ10" s="37" t="e">
        <f>(VLs!AQ10-VLs!AP10)/VLs!AP10</f>
        <v>#DIV/0!</v>
      </c>
      <c r="AR10" s="37" t="e">
        <f>(VLs!AR10-VLs!AQ10)/VLs!AQ10</f>
        <v>#DIV/0!</v>
      </c>
      <c r="AS10" s="37" t="e">
        <f>(VLs!AS10-VLs!AR10)/VLs!AR10</f>
        <v>#DIV/0!</v>
      </c>
      <c r="AT10" s="37" t="e">
        <f>(VLs!AT10-VLs!AS10)/VLs!AS10</f>
        <v>#DIV/0!</v>
      </c>
      <c r="AU10" s="37" t="e">
        <f>(VLs!AU10-VLs!AT10)/VLs!AT10</f>
        <v>#DIV/0!</v>
      </c>
      <c r="AV10" s="37" t="e">
        <f>(VLs!AV10-VLs!AU10)/VLs!AU10</f>
        <v>#DIV/0!</v>
      </c>
      <c r="AW10" s="37" t="e">
        <f>(VLs!AW10-VLs!AV10)/VLs!AV10</f>
        <v>#DIV/0!</v>
      </c>
      <c r="AX10" s="37" t="e">
        <f>(VLs!AX10-VLs!AW10)/VLs!AW10</f>
        <v>#DIV/0!</v>
      </c>
      <c r="AY10" s="37" t="e">
        <f>(VLs!AY10-VLs!AX10)/VLs!AX10</f>
        <v>#DIV/0!</v>
      </c>
      <c r="AZ10" s="37" t="e">
        <f>(VLs!AZ10-VLs!AY10)/VLs!AY10</f>
        <v>#DIV/0!</v>
      </c>
      <c r="BA10" s="37" t="e">
        <f>(VLs!BA10-VLs!AZ10)/VLs!AZ10</f>
        <v>#DIV/0!</v>
      </c>
      <c r="BB10" s="37" t="e">
        <f>(VLs!BB10-VLs!BA10)/VLs!BA10</f>
        <v>#DIV/0!</v>
      </c>
      <c r="BC10" s="37" t="e">
        <f>(VLs!BC10-VLs!BB10)/VLs!BB10</f>
        <v>#DIV/0!</v>
      </c>
      <c r="BD10" s="37" t="e">
        <f>(VLs!BD10-VLs!BC10)/VLs!BC10</f>
        <v>#DIV/0!</v>
      </c>
      <c r="BE10" s="37" t="e">
        <f>(VLs!BE10-VLs!BD10)/VLs!BD10</f>
        <v>#DIV/0!</v>
      </c>
      <c r="BF10" s="37" t="e">
        <f>(VLs!BF10-VLs!BE10)/VLs!BE10</f>
        <v>#DIV/0!</v>
      </c>
      <c r="BG10" s="37" t="e">
        <f>(VLs!BG10-VLs!BF10)/VLs!BF10</f>
        <v>#DIV/0!</v>
      </c>
      <c r="BH10" s="37" t="e">
        <f>(VLs!BH10-VLs!BG10)/VLs!BG10</f>
        <v>#DIV/0!</v>
      </c>
      <c r="BI10" s="37" t="e">
        <f>(VLs!BI10-VLs!BH10)/VLs!BH10</f>
        <v>#DIV/0!</v>
      </c>
      <c r="BJ10" s="37" t="e">
        <f>(VLs!BJ10-VLs!BI10)/VLs!BI10</f>
        <v>#DIV/0!</v>
      </c>
      <c r="BK10" s="37" t="e">
        <f>(VLs!BK10-VLs!BJ10)/VLs!BJ10</f>
        <v>#DIV/0!</v>
      </c>
      <c r="BL10" s="37" t="e">
        <f>(VLs!BL10-VLs!BK10)/VLs!BK10</f>
        <v>#DIV/0!</v>
      </c>
      <c r="BM10" s="37" t="e">
        <f>(VLs!BM10-VLs!BL10)/VLs!BL10</f>
        <v>#DIV/0!</v>
      </c>
      <c r="BN10" s="37" t="e">
        <f>(VLs!BN10-VLs!BM10)/VLs!BM10</f>
        <v>#DIV/0!</v>
      </c>
      <c r="BO10" s="37" t="e">
        <f>(VLs!BO10-VLs!BN10)/VLs!BN10</f>
        <v>#DIV/0!</v>
      </c>
      <c r="BP10" s="37" t="e">
        <f>(VLs!BP10-VLs!BO10)/VLs!BO10</f>
        <v>#DIV/0!</v>
      </c>
      <c r="BQ10" s="37" t="e">
        <f>(VLs!BQ10-VLs!BP10)/VLs!BP10</f>
        <v>#DIV/0!</v>
      </c>
      <c r="BR10" s="37" t="e">
        <f>(VLs!BR10-VLs!BQ10)/VLs!BQ10</f>
        <v>#DIV/0!</v>
      </c>
      <c r="BS10" s="37" t="e">
        <f>(VLs!BS10-VLs!BR10)/VLs!BR10</f>
        <v>#DIV/0!</v>
      </c>
      <c r="BT10" s="37" t="e">
        <f>(VLs!BT10-VLs!BS10)/VLs!BS10</f>
        <v>#DIV/0!</v>
      </c>
      <c r="BU10" s="37" t="e">
        <f>(VLs!BU10-VLs!BT10)/VLs!BT10</f>
        <v>#DIV/0!</v>
      </c>
      <c r="BV10" s="37" t="e">
        <f>(VLs!BV10-VLs!BU10)/VLs!BU10</f>
        <v>#DIV/0!</v>
      </c>
      <c r="BW10" s="37" t="e">
        <f>(VLs!BW10-VLs!BV10)/VLs!BV10</f>
        <v>#DIV/0!</v>
      </c>
      <c r="BX10" s="37" t="e">
        <f>(VLs!BX10-VLs!BW10)/VLs!BW10</f>
        <v>#DIV/0!</v>
      </c>
      <c r="BY10" s="37" t="e">
        <f>(VLs!BY10-VLs!BX10)/VLs!BX10</f>
        <v>#DIV/0!</v>
      </c>
      <c r="BZ10" s="37" t="e">
        <f>(VLs!BZ10-VLs!BY10)/VLs!BY10</f>
        <v>#DIV/0!</v>
      </c>
      <c r="CA10" s="37" t="e">
        <f>(VLs!CA10-VLs!BZ10)/VLs!BZ10</f>
        <v>#DIV/0!</v>
      </c>
      <c r="CB10" s="37" t="e">
        <f>(VLs!CB10-VLs!CA10)/VLs!CA10</f>
        <v>#DIV/0!</v>
      </c>
      <c r="CC10" s="37" t="e">
        <f>(VLs!CC10-VLs!CB10)/VLs!CB10</f>
        <v>#DIV/0!</v>
      </c>
      <c r="CD10" s="37" t="e">
        <f>(VLs!CD10-VLs!CC10)/VLs!CC10</f>
        <v>#DIV/0!</v>
      </c>
      <c r="CE10" s="37" t="e">
        <f>(VLs!CE10-VLs!CD10)/VLs!CD10</f>
        <v>#DIV/0!</v>
      </c>
      <c r="CF10" s="37" t="e">
        <f>(VLs!CF10-VLs!CE10)/VLs!CE10</f>
        <v>#DIV/0!</v>
      </c>
      <c r="CG10" s="37" t="e">
        <f>(VLs!CG10-VLs!CF10)/VLs!CF10</f>
        <v>#DIV/0!</v>
      </c>
      <c r="CH10" s="37" t="e">
        <f>(VLs!CH10-VLs!CG10)/VLs!CG10</f>
        <v>#DIV/0!</v>
      </c>
      <c r="CI10" s="37" t="e">
        <f>(VLs!CI10-VLs!CH10)/VLs!CH10</f>
        <v>#DIV/0!</v>
      </c>
      <c r="CJ10" s="37" t="e">
        <f>(VLs!CJ10-VLs!CI10)/VLs!CI10</f>
        <v>#DIV/0!</v>
      </c>
      <c r="CK10" s="37" t="e">
        <f>(VLs!CK10-VLs!CJ10)/VLs!CJ10</f>
        <v>#DIV/0!</v>
      </c>
      <c r="CL10" s="37" t="e">
        <f>(VLs!CL10-VLs!CK10)/VLs!CK10</f>
        <v>#DIV/0!</v>
      </c>
      <c r="CM10" s="37" t="e">
        <f>(VLs!CM10-VLs!CL10)/VLs!CL10</f>
        <v>#DIV/0!</v>
      </c>
      <c r="CN10" s="37" t="e">
        <f>(VLs!CN10-VLs!CM10)/VLs!CM10</f>
        <v>#DIV/0!</v>
      </c>
      <c r="CO10" s="37" t="e">
        <f>(VLs!CO10-VLs!CN10)/VLs!CN10</f>
        <v>#DIV/0!</v>
      </c>
      <c r="CP10" s="37" t="e">
        <f>(VLs!CP10-VLs!CO10)/VLs!CO10</f>
        <v>#DIV/0!</v>
      </c>
      <c r="CQ10" s="37" t="e">
        <f>(VLs!CQ10-VLs!CP10)/VLs!CP10</f>
        <v>#DIV/0!</v>
      </c>
      <c r="CR10" s="37" t="e">
        <f>(VLs!CR10-VLs!CQ10)/VLs!CQ10</f>
        <v>#DIV/0!</v>
      </c>
      <c r="CS10" s="37" t="e">
        <f>(VLs!CS10-VLs!CR10)/VLs!CR10</f>
        <v>#DIV/0!</v>
      </c>
      <c r="CT10" s="37" t="e">
        <f>(VLs!CT10-VLs!CS10)/VLs!CS10</f>
        <v>#DIV/0!</v>
      </c>
      <c r="CU10" s="37" t="e">
        <f>(VLs!CU10-VLs!CT10)/VLs!CT10</f>
        <v>#DIV/0!</v>
      </c>
      <c r="CV10" s="37" t="e">
        <f>(VLs!CV10-VLs!CU10)/VLs!CU10</f>
        <v>#DIV/0!</v>
      </c>
      <c r="CW10" s="37" t="e">
        <f>(VLs!CW10-VLs!CV10)/VLs!CV10</f>
        <v>#DIV/0!</v>
      </c>
      <c r="CX10" s="37" t="e">
        <f>(VLs!CX10-VLs!CW10)/VLs!CW10</f>
        <v>#DIV/0!</v>
      </c>
      <c r="CY10" s="37" t="e">
        <f>(VLs!CY10-VLs!CX10)/VLs!CX10</f>
        <v>#DIV/0!</v>
      </c>
      <c r="CZ10" s="37" t="e">
        <f>(VLs!CZ10-VLs!CY10)/VLs!CY10</f>
        <v>#DIV/0!</v>
      </c>
      <c r="DA10" s="37" t="e">
        <f>(VLs!DA10-VLs!CZ10)/VLs!CZ10</f>
        <v>#DIV/0!</v>
      </c>
      <c r="DB10" s="37" t="e">
        <f>(VLs!DB10-VLs!DA10)/VLs!DA10</f>
        <v>#DIV/0!</v>
      </c>
      <c r="DC10" s="37" t="e">
        <f>(VLs!DC10-VLs!DB10)/VLs!DB10</f>
        <v>#DIV/0!</v>
      </c>
      <c r="DD10" s="37" t="e">
        <f>(VLs!DD10-VLs!DC10)/VLs!DC10</f>
        <v>#DIV/0!</v>
      </c>
      <c r="DE10" s="37" t="e">
        <f>(VLs!DE10-VLs!DD10)/VLs!DD10</f>
        <v>#DIV/0!</v>
      </c>
      <c r="DF10" s="37" t="e">
        <f>(VLs!DF10-VLs!DE10)/VLs!DE10</f>
        <v>#DIV/0!</v>
      </c>
      <c r="DG10" s="37" t="e">
        <f>(VLs!DG10-VLs!DF10)/VLs!DF10</f>
        <v>#DIV/0!</v>
      </c>
      <c r="DH10" s="37" t="e">
        <f>(VLs!DH10-VLs!DG10)/VLs!DG10</f>
        <v>#DIV/0!</v>
      </c>
      <c r="DI10" s="37" t="e">
        <f>(VLs!DI10-VLs!DH10)/VLs!DH10</f>
        <v>#DIV/0!</v>
      </c>
      <c r="DJ10" s="37" t="e">
        <f>(VLs!DJ10-VLs!DI10)/VLs!DI10</f>
        <v>#DIV/0!</v>
      </c>
      <c r="DK10" s="37" t="e">
        <f>(VLs!DK10-VLs!DJ10)/VLs!DJ10</f>
        <v>#DIV/0!</v>
      </c>
      <c r="DL10" s="37" t="e">
        <f>(VLs!DL10-VLs!DK10)/VLs!DK10</f>
        <v>#DIV/0!</v>
      </c>
      <c r="DM10" s="37" t="e">
        <f>(VLs!DM10-VLs!DL10)/VLs!DL10</f>
        <v>#DIV/0!</v>
      </c>
      <c r="DN10" s="37" t="e">
        <f>(VLs!DN10-VLs!DM10)/VLs!DM10</f>
        <v>#DIV/0!</v>
      </c>
      <c r="DO10" s="37" t="e">
        <f>(VLs!DO10-VLs!DN10)/VLs!DN10</f>
        <v>#DIV/0!</v>
      </c>
      <c r="DP10" s="37" t="e">
        <f>(VLs!DP10-VLs!DO10)/VLs!DO10</f>
        <v>#DIV/0!</v>
      </c>
      <c r="DQ10" s="37" t="e">
        <f>(VLs!DQ10-VLs!DP10)/VLs!DP10</f>
        <v>#DIV/0!</v>
      </c>
      <c r="DR10" s="37" t="e">
        <f>(VLs!DR10-VLs!DQ10)/VLs!DQ10</f>
        <v>#DIV/0!</v>
      </c>
      <c r="DS10" s="37" t="e">
        <f>(VLs!DS10-VLs!DR10)/VLs!DR10</f>
        <v>#DIV/0!</v>
      </c>
      <c r="DT10" s="37" t="e">
        <f>(VLs!DT10-VLs!DS10)/VLs!DS10</f>
        <v>#DIV/0!</v>
      </c>
      <c r="DU10" s="37" t="e">
        <f>(VLs!DU10-VLs!DT10)/VLs!DT10</f>
        <v>#DIV/0!</v>
      </c>
      <c r="DV10" s="37" t="e">
        <f>(VLs!DV10-VLs!DU10)/VLs!DU10</f>
        <v>#DIV/0!</v>
      </c>
      <c r="DW10" s="37" t="e">
        <f>(VLs!DW10-VLs!DV10)/VLs!DV10</f>
        <v>#DIV/0!</v>
      </c>
      <c r="DX10" s="37" t="e">
        <f>(VLs!DX10-VLs!DW10)/VLs!DW10</f>
        <v>#DIV/0!</v>
      </c>
      <c r="DY10" s="37" t="e">
        <f>(VLs!DY10-VLs!DX10)/VLs!DX10</f>
        <v>#DIV/0!</v>
      </c>
      <c r="DZ10" s="37" t="e">
        <f>(VLs!DZ10-VLs!DY10)/VLs!DY10</f>
        <v>#DIV/0!</v>
      </c>
      <c r="EA10" s="37" t="e">
        <f>(VLs!EA10-VLs!DZ10)/VLs!DZ10</f>
        <v>#DIV/0!</v>
      </c>
      <c r="EB10" s="37" t="e">
        <f>(VLs!EB10-VLs!EA10)/VLs!EA10</f>
        <v>#DIV/0!</v>
      </c>
      <c r="EC10" s="37" t="e">
        <f>(VLs!EC10-VLs!EB10)/VLs!EB10</f>
        <v>#DIV/0!</v>
      </c>
      <c r="ED10" s="37" t="e">
        <f>(VLs!ED10-VLs!EC10)/VLs!EC10</f>
        <v>#DIV/0!</v>
      </c>
      <c r="EE10" s="37" t="e">
        <f>(VLs!EE10-VLs!ED10)/VLs!ED10</f>
        <v>#DIV/0!</v>
      </c>
      <c r="EF10" s="37" t="e">
        <f>(VLs!EF10-VLs!EE10)/VLs!EE10</f>
        <v>#DIV/0!</v>
      </c>
      <c r="EG10" s="37" t="e">
        <f>(VLs!EG10-VLs!EF10)/VLs!EF10</f>
        <v>#DIV/0!</v>
      </c>
      <c r="EH10" s="37" t="e">
        <f>(VLs!EH10-VLs!EG10)/VLs!EG10</f>
        <v>#DIV/0!</v>
      </c>
      <c r="EI10" s="37" t="e">
        <f>(VLs!EI10-VLs!EH10)/VLs!EH10</f>
        <v>#DIV/0!</v>
      </c>
      <c r="EJ10" s="37" t="e">
        <f>(VLs!EJ10-VLs!EI10)/VLs!EI10</f>
        <v>#DIV/0!</v>
      </c>
      <c r="EK10" s="37" t="e">
        <f>(VLs!EK10-VLs!EJ10)/VLs!EJ10</f>
        <v>#DIV/0!</v>
      </c>
      <c r="EL10" s="37" t="e">
        <f>(VLs!EL10-VLs!EK10)/VLs!EK10</f>
        <v>#DIV/0!</v>
      </c>
      <c r="EM10" s="37" t="e">
        <f>(VLs!EM10-VLs!EL10)/VLs!EL10</f>
        <v>#DIV/0!</v>
      </c>
      <c r="EN10" s="37" t="e">
        <f>(VLs!EN10-VLs!EM10)/VLs!EM10</f>
        <v>#DIV/0!</v>
      </c>
      <c r="EO10" s="37" t="e">
        <f>(VLs!EO10-VLs!EN10)/VLs!EN10</f>
        <v>#DIV/0!</v>
      </c>
      <c r="EP10" s="37" t="e">
        <f>(VLs!EP10-VLs!EO10)/VLs!EO10</f>
        <v>#DIV/0!</v>
      </c>
      <c r="EQ10" s="37" t="e">
        <f>(VLs!EQ10-VLs!EP10)/VLs!EP10</f>
        <v>#DIV/0!</v>
      </c>
      <c r="ER10" s="37" t="e">
        <f>(VLs!ER10-VLs!EQ10)/VLs!EQ10</f>
        <v>#DIV/0!</v>
      </c>
      <c r="ES10" s="37" t="e">
        <f>(VLs!ES10-VLs!ER10)/VLs!ER10</f>
        <v>#DIV/0!</v>
      </c>
      <c r="ET10" s="37" t="e">
        <f>(VLs!ET10-VLs!ES10)/VLs!ES10</f>
        <v>#DIV/0!</v>
      </c>
      <c r="EU10" s="37" t="e">
        <f>(VLs!EU10-VLs!ET10)/VLs!ET10</f>
        <v>#DIV/0!</v>
      </c>
      <c r="EV10" s="37" t="e">
        <f>(VLs!EV10-VLs!EU10)/VLs!EU10</f>
        <v>#DIV/0!</v>
      </c>
      <c r="EW10" s="37" t="e">
        <f>(VLs!EW10-VLs!EV10)/VLs!EV10</f>
        <v>#DIV/0!</v>
      </c>
      <c r="EX10" s="37" t="e">
        <f>(VLs!EX10-VLs!EW10)/VLs!EW10</f>
        <v>#DIV/0!</v>
      </c>
      <c r="EY10" s="37" t="e">
        <f>(VLs!EY10-VLs!EX10)/VLs!EX10</f>
        <v>#DIV/0!</v>
      </c>
      <c r="EZ10" s="37" t="e">
        <f>(VLs!EZ10-VLs!EY10)/VLs!EY10</f>
        <v>#DIV/0!</v>
      </c>
      <c r="FA10" s="37" t="e">
        <f>(VLs!FA10-VLs!EZ10)/VLs!EZ10</f>
        <v>#DIV/0!</v>
      </c>
      <c r="FB10" s="37" t="e">
        <f>(VLs!FB10-VLs!FA10)/VLs!FA10</f>
        <v>#DIV/0!</v>
      </c>
      <c r="FC10" s="37" t="e">
        <f>(VLs!FC10-VLs!FB10)/VLs!FB10</f>
        <v>#DIV/0!</v>
      </c>
      <c r="FD10" s="37" t="e">
        <f>(VLs!FD10-VLs!FC10)/VLs!FC10</f>
        <v>#DIV/0!</v>
      </c>
      <c r="FE10" s="37" t="e">
        <f>(VLs!FE10-VLs!FD10)/VLs!FD10</f>
        <v>#DIV/0!</v>
      </c>
      <c r="FF10" s="37" t="e">
        <f>(VLs!FF10-VLs!FE10)/VLs!FE10</f>
        <v>#DIV/0!</v>
      </c>
      <c r="FG10" s="37" t="e">
        <f>(VLs!FG10-VLs!FF10)/VLs!FF10</f>
        <v>#DIV/0!</v>
      </c>
      <c r="FH10" s="37" t="e">
        <f>(VLs!FH10-VLs!FG10)/VLs!FG10</f>
        <v>#DIV/0!</v>
      </c>
      <c r="FI10" s="37" t="e">
        <f>(VLs!FI10-VLs!FH10)/VLs!FH10</f>
        <v>#DIV/0!</v>
      </c>
      <c r="FJ10" s="15" t="e">
        <f>(VLs!FJ10-VLs!FI10)/VLs!FI10</f>
        <v>#DIV/0!</v>
      </c>
      <c r="FK10" s="15" t="e">
        <f>(VLs!FK10-VLs!FJ10)/VLs!FJ10</f>
        <v>#DIV/0!</v>
      </c>
      <c r="FL10" s="15" t="e">
        <f>(VLs!FL10-VLs!FK10)/VLs!FK10</f>
        <v>#DIV/0!</v>
      </c>
      <c r="FM10" s="15" t="e">
        <f>(VLs!FM10-VLs!FL10)/VLs!FL10</f>
        <v>#DIV/0!</v>
      </c>
      <c r="FN10" s="15" t="e">
        <f>(VLs!FN10-VLs!FM10)/VLs!FM10</f>
        <v>#DIV/0!</v>
      </c>
      <c r="FO10" s="15" t="e">
        <f>(VLs!FO10-VLs!FN10)/VLs!FN10</f>
        <v>#DIV/0!</v>
      </c>
      <c r="FP10" s="15" t="e">
        <f>(VLs!FP10-VLs!FO10)/VLs!FO10</f>
        <v>#DIV/0!</v>
      </c>
      <c r="FQ10" s="15" t="e">
        <f>(VLs!FQ10-VLs!FP10)/VLs!FP10</f>
        <v>#DIV/0!</v>
      </c>
      <c r="FR10" s="15" t="e">
        <f>(VLs!FR10-VLs!FQ10)/VLs!FQ10</f>
        <v>#DIV/0!</v>
      </c>
      <c r="FS10" s="15" t="e">
        <f>(VLs!FS10-VLs!FR10)/VLs!FR10</f>
        <v>#DIV/0!</v>
      </c>
      <c r="FT10" s="15" t="e">
        <f>(VLs!FT10-VLs!FS10)/VLs!FS10</f>
        <v>#DIV/0!</v>
      </c>
      <c r="FU10" s="15" t="e">
        <f>(VLs!FU10-VLs!FT10)/VLs!FT10</f>
        <v>#DIV/0!</v>
      </c>
      <c r="FV10" s="15" t="e">
        <f>(VLs!FV10-VLs!FU10)/VLs!FU10</f>
        <v>#DIV/0!</v>
      </c>
      <c r="FW10" s="15" t="e">
        <f>(VLs!FW10-VLs!FV10)/VLs!FV10</f>
        <v>#DIV/0!</v>
      </c>
      <c r="FX10" s="15" t="e">
        <f>(VLs!FX10-VLs!FW10)/VLs!FW10</f>
        <v>#DIV/0!</v>
      </c>
      <c r="FY10" s="15" t="e">
        <f>(VLs!FY10-VLs!FX10)/VLs!FX10</f>
        <v>#DIV/0!</v>
      </c>
      <c r="FZ10" s="15" t="e">
        <f>(VLs!FZ10-VLs!FY10)/VLs!FY10</f>
        <v>#DIV/0!</v>
      </c>
      <c r="GA10" s="15" t="e">
        <f>(VLs!GA10-VLs!FZ10)/VLs!FZ10</f>
        <v>#DIV/0!</v>
      </c>
      <c r="GB10" s="15" t="e">
        <f>(VLs!GB10-VLs!GA10)/VLs!GA10</f>
        <v>#DIV/0!</v>
      </c>
      <c r="GC10" s="15" t="e">
        <f>(VLs!GC10-VLs!GB10)/VLs!GB10</f>
        <v>#DIV/0!</v>
      </c>
      <c r="GD10" s="15" t="e">
        <f>(VLs!GD10-VLs!GC10)/VLs!GC10</f>
        <v>#DIV/0!</v>
      </c>
      <c r="GE10" s="15" t="e">
        <f>(VLs!GE10-VLs!GD10)/VLs!GD10</f>
        <v>#DIV/0!</v>
      </c>
      <c r="GF10" s="15" t="e">
        <f>(VLs!GF10-VLs!GE10)/VLs!GE10</f>
        <v>#DIV/0!</v>
      </c>
      <c r="GG10" s="15" t="e">
        <f>(VLs!GG10-VLs!GF10)/VLs!GF10</f>
        <v>#DIV/0!</v>
      </c>
      <c r="GH10" s="15" t="e">
        <f>(VLs!GH10-VLs!GG10)/VLs!GG10</f>
        <v>#DIV/0!</v>
      </c>
      <c r="GI10" s="15" t="e">
        <f>(VLs!GI10-VLs!GH10)/VLs!GH10</f>
        <v>#DIV/0!</v>
      </c>
      <c r="GJ10" s="15" t="e">
        <f>(VLs!GJ10-VLs!GI10)/VLs!GI10</f>
        <v>#DIV/0!</v>
      </c>
      <c r="GK10" s="15" t="e">
        <f>(VLs!GK10-VLs!GJ10)/VLs!GJ10</f>
        <v>#DIV/0!</v>
      </c>
      <c r="GL10" s="15" t="e">
        <f>(VLs!GL10-VLs!GK10)/VLs!GK10</f>
        <v>#DIV/0!</v>
      </c>
      <c r="GM10" s="15" t="e">
        <f>(VLs!GM10-VLs!GL10)/VLs!GL10</f>
        <v>#DIV/0!</v>
      </c>
      <c r="GN10" s="15" t="e">
        <f>(VLs!GN10-VLs!GM10)/VLs!GM10</f>
        <v>#DIV/0!</v>
      </c>
      <c r="GO10" s="15" t="e">
        <f>(VLs!GO10-VLs!GN10)/VLs!GN10</f>
        <v>#DIV/0!</v>
      </c>
      <c r="GP10" s="15" t="e">
        <f>(VLs!GP10-VLs!GO10)/VLs!GO10</f>
        <v>#DIV/0!</v>
      </c>
      <c r="GQ10" s="15" t="e">
        <f>(VLs!GQ10-VLs!GP10)/VLs!GP10</f>
        <v>#DIV/0!</v>
      </c>
      <c r="GR10" s="15" t="e">
        <f>(VLs!GR10-VLs!GQ10)/VLs!GQ10</f>
        <v>#DIV/0!</v>
      </c>
      <c r="GS10" s="15" t="e">
        <f>(VLs!GS10-VLs!GR10)/VLs!GR10</f>
        <v>#DIV/0!</v>
      </c>
      <c r="GT10" s="15" t="e">
        <f>(VLs!GT10-VLs!GS10)/VLs!GS10</f>
        <v>#DIV/0!</v>
      </c>
      <c r="GU10" s="15" t="e">
        <f>(VLs!GU10-VLs!GT10)/VLs!GT10</f>
        <v>#DIV/0!</v>
      </c>
      <c r="GV10" s="15" t="e">
        <f>(VLs!GV10-VLs!GU10)/VLs!GU10</f>
        <v>#DIV/0!</v>
      </c>
      <c r="GW10" s="15" t="e">
        <f>(VLs!GW10-VLs!GV10)/VLs!GV10</f>
        <v>#DIV/0!</v>
      </c>
      <c r="GX10" s="15" t="e">
        <f>(VLs!GX10-VLs!GW10)/VLs!GW10</f>
        <v>#DIV/0!</v>
      </c>
      <c r="GY10" s="15" t="e">
        <f>(VLs!GY10-VLs!GX10)/VLs!GX10</f>
        <v>#DIV/0!</v>
      </c>
      <c r="GZ10" s="15" t="e">
        <f>(VLs!GZ10-VLs!GY10)/VLs!GY10</f>
        <v>#DIV/0!</v>
      </c>
      <c r="HA10" s="15" t="e">
        <f>(VLs!HA10-VLs!GZ10)/VLs!GZ10</f>
        <v>#DIV/0!</v>
      </c>
      <c r="HB10" s="15" t="e">
        <f>(VLs!HB10-VLs!HA10)/VLs!HA10</f>
        <v>#DIV/0!</v>
      </c>
      <c r="HC10" s="15" t="e">
        <f>(VLs!HC10-VLs!HB10)/VLs!HB10</f>
        <v>#DIV/0!</v>
      </c>
      <c r="HD10" s="15" t="e">
        <f>(VLs!HD10-VLs!HC10)/VLs!HC10</f>
        <v>#DIV/0!</v>
      </c>
      <c r="HE10" s="15" t="e">
        <f>(VLs!HE10-VLs!HD10)/VLs!HD10</f>
        <v>#DIV/0!</v>
      </c>
      <c r="HF10" s="15" t="e">
        <f>(VLs!HF10-VLs!HE10)/VLs!HE10</f>
        <v>#DIV/0!</v>
      </c>
      <c r="HG10" s="15" t="e">
        <f>(VLs!HG10-VLs!HF10)/VLs!HF10</f>
        <v>#DIV/0!</v>
      </c>
      <c r="HH10" s="15" t="e">
        <f>(VLs!HH10-VLs!HG10)/VLs!HG10</f>
        <v>#DIV/0!</v>
      </c>
      <c r="HI10" s="15" t="e">
        <f>(VLs!HI10-VLs!HH10)/VLs!HH10</f>
        <v>#DIV/0!</v>
      </c>
      <c r="HJ10" s="15" t="e">
        <f>(VLs!HJ10-VLs!HI10)/VLs!HI10</f>
        <v>#DIV/0!</v>
      </c>
      <c r="HK10" s="15" t="e">
        <f>(VLs!HK10-VLs!HJ10)/VLs!HJ10</f>
        <v>#DIV/0!</v>
      </c>
      <c r="HL10" s="15" t="e">
        <f>(VLs!HL10-VLs!HK10)/VLs!HK10</f>
        <v>#DIV/0!</v>
      </c>
      <c r="HM10" s="15" t="e">
        <f>(VLs!HM10-VLs!HL10)/VLs!HL10</f>
        <v>#DIV/0!</v>
      </c>
      <c r="HN10" s="15" t="e">
        <f>(VLs!HN10-VLs!HM10)/VLs!HM10</f>
        <v>#DIV/0!</v>
      </c>
      <c r="HO10" s="15" t="e">
        <f>(VLs!HO10-VLs!HN10)/VLs!HN10</f>
        <v>#DIV/0!</v>
      </c>
      <c r="HP10" s="15" t="e">
        <f>(VLs!HP10-VLs!HO10)/VLs!HO10</f>
        <v>#DIV/0!</v>
      </c>
      <c r="HQ10" s="15" t="e">
        <f>(VLs!HQ10-VLs!HP10)/VLs!HP10</f>
        <v>#DIV/0!</v>
      </c>
      <c r="HR10" s="15" t="e">
        <f>(VLs!HR10-VLs!HQ10)/VLs!HQ10</f>
        <v>#DIV/0!</v>
      </c>
      <c r="HS10" s="15" t="e">
        <f>(VLs!HS10-VLs!HR10)/VLs!HR10</f>
        <v>#DIV/0!</v>
      </c>
      <c r="HT10" s="15" t="e">
        <f>(VLs!HT10-VLs!HS10)/VLs!HS10</f>
        <v>#DIV/0!</v>
      </c>
      <c r="HU10" s="15">
        <f>(VLs!HU10-VLs!HT10)/VLs!HT10</f>
        <v>-4.9572437724615251E-4</v>
      </c>
      <c r="HV10" s="15">
        <f>(VLs!HV10-VLs!HU10)/VLs!HU10</f>
        <v>-2.3558586484812389E-3</v>
      </c>
      <c r="HW10" s="15">
        <f>(VLs!HW10-VLs!HV10)/VLs!HV10</f>
        <v>1.926423067362679E-3</v>
      </c>
      <c r="HX10" s="15">
        <f>(VLs!HX10-VLs!HW10)/VLs!HW10</f>
        <v>2.6669974570489789E-3</v>
      </c>
      <c r="HY10" s="15">
        <f>(VLs!HY10-VLs!HX10)/VLs!HX10</f>
        <v>8.6601509340600508E-4</v>
      </c>
      <c r="HZ10" s="15">
        <f>(VLs!HZ10-VLs!HY10)/VLs!HY10</f>
        <v>-1.7305315203955569E-3</v>
      </c>
      <c r="IA10" s="15">
        <f>(VLs!IA10-VLs!HZ10)/VLs!HZ10</f>
        <v>2.4764735017330386E-4</v>
      </c>
      <c r="IB10" s="15">
        <f>(VLs!IB10-VLs!IA10)/VLs!IA10</f>
        <v>-1.114137162664068E-3</v>
      </c>
      <c r="IC10" s="15">
        <f>(VLs!IC10-VLs!IB10)/VLs!IB10</f>
        <v>-2.4786218862307626E-4</v>
      </c>
      <c r="ID10" s="15">
        <f>(VLs!ID10-VLs!IC10)/VLs!IC10</f>
        <v>2.4172554853104399E-3</v>
      </c>
      <c r="IE10" s="15">
        <f>(VLs!IE10-VLs!ID10)/VLs!ID10</f>
        <v>-1.1129660545352031E-3</v>
      </c>
      <c r="IF10" s="15">
        <f>(VLs!IF10-VLs!IE10)/VLs!IE10</f>
        <v>1.0523057876817548E-3</v>
      </c>
      <c r="IG10" s="15">
        <f>(VLs!IG10-VLs!IF10)/VLs!IF10</f>
        <v>7.4202325006186344E-4</v>
      </c>
      <c r="IH10" s="15">
        <f>(VLs!IH10-VLs!IG10)/VLs!IG10</f>
        <v>-5.5610479485914115E-4</v>
      </c>
      <c r="II10" s="15">
        <f>(VLs!II10-VLs!IH10)/VLs!IH10</f>
        <v>-7.4188562596602507E-4</v>
      </c>
      <c r="IJ10" s="15">
        <f>(VLs!IJ10-VLs!II10)/VLs!II10</f>
        <v>-5.1351852997586099E-3</v>
      </c>
      <c r="IK10" s="15">
        <f>(VLs!IK10-VLs!IJ10)/VLs!IJ10</f>
        <v>-1.2437810945274692E-3</v>
      </c>
      <c r="IL10" s="15">
        <f>(VLs!IL10-VLs!IK10)/VLs!IK10</f>
        <v>-6.8493150684922303E-4</v>
      </c>
      <c r="IM10" s="15">
        <f>(VLs!IM10-VLs!IL10)/VLs!IL10</f>
        <v>1.308492740980619E-3</v>
      </c>
      <c r="IN10" s="15">
        <f>(VLs!IN10-VLs!IM10)/VLs!IM10</f>
        <v>6.2227753578109979E-4</v>
      </c>
      <c r="IO10" s="15">
        <f>(VLs!IO10-VLs!IN10)/VLs!IN10</f>
        <v>-3.1094527363191148E-4</v>
      </c>
      <c r="IP10" s="15">
        <f>(VLs!IP10-VLs!IO10)/VLs!IO10</f>
        <v>-9.9533437013994762E-4</v>
      </c>
      <c r="IQ10" s="15">
        <f>(VLs!IQ10-VLs!IP10)/VLs!IP10</f>
        <v>-3.1757892770408551E-3</v>
      </c>
      <c r="IR10" s="15">
        <f>(VLs!IR10-VLs!IQ10)/VLs!IQ10</f>
        <v>-9.3703148425790651E-4</v>
      </c>
      <c r="IS10" s="15">
        <f>(VLs!IS10-VLs!IR10)/VLs!IR10</f>
        <v>4.5644969674231836E-3</v>
      </c>
      <c r="IT10" s="15">
        <f>(VLs!IT10-VLs!IS10)/VLs!IS10</f>
        <v>-2.1785136312709717E-3</v>
      </c>
      <c r="IU10" s="15">
        <f>(VLs!IU10-VLs!IT10)/VLs!IT10</f>
        <v>1.8089950720478576E-3</v>
      </c>
      <c r="IV10" s="15">
        <f>(VLs!IV10-VLs!IU10)/VLs!IU10</f>
        <v>4.8567870485678776E-3</v>
      </c>
      <c r="IW10" s="15">
        <f>(VLs!IW10-VLs!IV10)/VLs!IV10</f>
        <v>2.9123807163217181E-3</v>
      </c>
      <c r="IX10" s="15">
        <f>(VLs!IX10-VLs!IW10)/VLs!IW10</f>
        <v>1.7917825146740319E-3</v>
      </c>
      <c r="IY10" s="15">
        <f>(VLs!IY10-VLs!IX10)/VLs!IX10</f>
        <v>0</v>
      </c>
      <c r="IZ10" s="15">
        <f>(VLs!IZ10-VLs!IY10)/VLs!IY10</f>
        <v>0</v>
      </c>
      <c r="JA10" s="15">
        <f>(VLs!JA10-VLs!IZ10)/VLs!IZ10</f>
        <v>0</v>
      </c>
      <c r="JB10" s="15">
        <f>(VLs!JB10-VLs!JA10)/VLs!JA10</f>
        <v>3.6388306401875137E-3</v>
      </c>
      <c r="JC10" s="15">
        <f>(VLs!JC10-VLs!JB10)/VLs!JB10</f>
        <v>-4.9161187242662138E-4</v>
      </c>
      <c r="JD10" s="15">
        <f>(VLs!JD10-VLs!JC10)/VLs!JC10</f>
        <v>2.4592683676601319E-4</v>
      </c>
      <c r="JE10" s="15">
        <f>(VLs!JE10-VLs!JD10)/VLs!JD10</f>
        <v>0</v>
      </c>
      <c r="JF10" s="15">
        <f>(VLs!JF10-VLs!JE10)/VLs!JE10</f>
        <v>-1.2293318581350337E-3</v>
      </c>
      <c r="JG10" s="15">
        <f>(VLs!JG10-VLs!JF10)/VLs!JF10</f>
        <v>1.6616407163516634E-3</v>
      </c>
      <c r="JH10" s="15">
        <f>(VLs!JH10-VLs!JG10)/VLs!JG10</f>
        <v>-1.4131236175963984E-3</v>
      </c>
      <c r="JI10" s="15">
        <f>(VLs!JI10-VLs!JH10)/VLs!JH10</f>
        <v>2.0919214914169901E-3</v>
      </c>
      <c r="JJ10" s="15">
        <f>(VLs!JJ10-VLs!JI10)/VLs!JI10</f>
        <v>1.9647571682936894E-3</v>
      </c>
      <c r="JK10" s="15">
        <f>(VLs!JK10-VLs!JJ10)/VLs!JJ10</f>
        <v>-1.2868435565905262E-3</v>
      </c>
      <c r="JL10" s="15">
        <f>(VLs!JL10-VLs!JK10)/VLs!JK10</f>
        <v>2.8837894220149645E-3</v>
      </c>
      <c r="JM10" s="15">
        <f>(VLs!JM10-VLs!JL10)/VLs!JL10</f>
        <v>2.2636892015907286E-3</v>
      </c>
      <c r="JN10" s="15">
        <f>(VLs!JN10-VLs!JM10)/VLs!JM10</f>
        <v>-3.0521303870090921E-4</v>
      </c>
      <c r="JO10" s="15">
        <f>(VLs!JO10-VLs!JN10)/VLs!JN10</f>
        <v>5.0680832875373023E-3</v>
      </c>
      <c r="JP10" s="15">
        <f>(VLs!JP10-VLs!JO10)/VLs!JO10</f>
        <v>-6.0753341433723606E-5</v>
      </c>
      <c r="JQ10" s="15">
        <f>(VLs!JQ10-VLs!JP10)/VLs!JP10</f>
        <v>1.0936265872775188E-3</v>
      </c>
      <c r="JR10" s="15">
        <f>(VLs!JR10-VLs!JQ10)/VLs!JQ10</f>
        <v>-3.0345329853742408E-4</v>
      </c>
      <c r="JS10" s="15">
        <f>(VLs!JS10-VLs!JR10)/VLs!JR10</f>
        <v>3.4604176784846599E-3</v>
      </c>
      <c r="JT10" s="15">
        <f>(VLs!JT10-VLs!JS10)/VLs!JS10</f>
        <v>-1.3914937382781159E-3</v>
      </c>
      <c r="JU10" s="15">
        <f>(VLs!JU10-VLs!JT10)/VLs!JT10</f>
        <v>-3.4532897128316561E-3</v>
      </c>
      <c r="JV10" s="15">
        <f>(VLs!JV10-VLs!JU10)/VLs!JU10</f>
        <v>-1.1064502401361916E-2</v>
      </c>
      <c r="JW10" s="15">
        <f>(VLs!JW10-VLs!JV10)/VLs!JV10</f>
        <v>-5.6556218110283864E-3</v>
      </c>
      <c r="JX10" s="15">
        <f>(VLs!JX10-VLs!JW10)/VLs!JW10</f>
        <v>0</v>
      </c>
      <c r="JY10" s="15">
        <f>(VLs!JY10-VLs!JX10)/VLs!JX10</f>
        <v>0</v>
      </c>
      <c r="JZ10" s="15">
        <f>(VLs!JZ10-VLs!JY10)/VLs!JY10</f>
        <v>0</v>
      </c>
      <c r="KA10" s="15">
        <f>(VLs!KA10-VLs!JZ10)/VLs!JZ10</f>
        <v>0</v>
      </c>
      <c r="KB10" s="15">
        <f>(VLs!KB10-VLs!KA10)/VLs!KA10</f>
        <v>0</v>
      </c>
      <c r="KC10" s="15">
        <f>(VLs!KC10-VLs!KB10)/VLs!KB10</f>
        <v>0</v>
      </c>
      <c r="KD10" s="15">
        <f>(VLs!KD10-VLs!KC10)/VLs!KC10</f>
        <v>0</v>
      </c>
      <c r="KE10" s="15">
        <f>(VLs!KE10-VLs!KD10)/VLs!KD10</f>
        <v>0</v>
      </c>
      <c r="KF10" s="15">
        <f>(VLs!KF10-VLs!KE10)/VLs!KE10</f>
        <v>0</v>
      </c>
      <c r="KG10" s="15">
        <f>(VLs!KG10-VLs!KF10)/VLs!KF10</f>
        <v>0</v>
      </c>
      <c r="KH10" s="15">
        <f>(VLs!KH10-VLs!KG10)/VLs!KG10</f>
        <v>0</v>
      </c>
      <c r="KI10" s="15">
        <f>(VLs!KI10-VLs!KH10)/VLs!KH10</f>
        <v>0</v>
      </c>
      <c r="KJ10" s="15">
        <f>(VLs!KJ10-VLs!KI10)/VLs!KI10</f>
        <v>0</v>
      </c>
      <c r="KK10" s="15">
        <f>(VLs!KK10-VLs!KJ10)/VLs!KJ10</f>
        <v>0</v>
      </c>
      <c r="KL10" s="15">
        <f>(VLs!KL10-VLs!KK10)/VLs!KK10</f>
        <v>0</v>
      </c>
      <c r="KM10" s="15">
        <f>(VLs!KM10-VLs!KL10)/VLs!KL10</f>
        <v>0</v>
      </c>
      <c r="KN10" s="15">
        <f>(VLs!KN10-VLs!KM10)/VLs!KM10</f>
        <v>0</v>
      </c>
      <c r="KO10" s="15">
        <f>(VLs!KO10-VLs!KN10)/VLs!KN10</f>
        <v>0</v>
      </c>
      <c r="KP10" s="15">
        <f>(VLs!KP10-VLs!KO10)/VLs!KO10</f>
        <v>0</v>
      </c>
      <c r="KQ10" s="15">
        <f>(VLs!KQ10-VLs!KP10)/VLs!KP10</f>
        <v>0</v>
      </c>
      <c r="KR10" s="15">
        <f>(VLs!KR10-VLs!KQ10)/VLs!KQ10</f>
        <v>0</v>
      </c>
      <c r="KS10" s="15">
        <f>(VLs!KS10-VLs!KR10)/VLs!KR10</f>
        <v>0</v>
      </c>
      <c r="KT10" s="15">
        <f>(VLs!KT10-VLs!KS10)/VLs!KS10</f>
        <v>0</v>
      </c>
      <c r="KU10" s="15">
        <f>(VLs!KU10-VLs!KT10)/VLs!KT10</f>
        <v>0</v>
      </c>
      <c r="KV10" s="15">
        <f>(VLs!KV10-VLs!KU10)/VLs!KU10</f>
        <v>0</v>
      </c>
      <c r="KW10" s="15">
        <f>(VLs!KW10-VLs!KV10)/VLs!KV10</f>
        <v>0</v>
      </c>
      <c r="KX10" s="15">
        <f>(VLs!KX10-VLs!KW10)/VLs!KW10</f>
        <v>0</v>
      </c>
      <c r="KY10" s="15">
        <f>(VLs!KY10-VLs!KX10)/VLs!KX10</f>
        <v>0</v>
      </c>
      <c r="KZ10" s="15">
        <f>(VLs!KZ10-VLs!KY10)/VLs!KY10</f>
        <v>0</v>
      </c>
      <c r="LA10" s="15">
        <f>(VLs!LA10-VLs!KZ10)/VLs!KZ10</f>
        <v>0</v>
      </c>
      <c r="LB10" s="15">
        <f>(VLs!LB10-VLs!LA10)/VLs!LA10</f>
        <v>0</v>
      </c>
      <c r="LC10" s="15">
        <f>(VLs!LC10-VLs!LB10)/VLs!LB10</f>
        <v>0</v>
      </c>
      <c r="LD10" s="15">
        <f>(VLs!LD10-VLs!LC10)/VLs!LC10</f>
        <v>0</v>
      </c>
      <c r="LE10" s="15">
        <f>(VLs!LE10-VLs!LD10)/VLs!LD10</f>
        <v>0</v>
      </c>
      <c r="LF10" s="15">
        <f>(VLs!LF10-VLs!LE10)/VLs!LE10</f>
        <v>0</v>
      </c>
      <c r="LG10" s="15">
        <f>(VLs!LG10-VLs!LF10)/VLs!LF10</f>
        <v>0</v>
      </c>
      <c r="LH10" s="15">
        <f>(VLs!LH10-VLs!LG10)/VLs!LG10</f>
        <v>0</v>
      </c>
      <c r="LI10" s="15">
        <f>(VLs!LI10-VLs!LH10)/VLs!LH10</f>
        <v>0</v>
      </c>
      <c r="LJ10" s="15">
        <f>(VLs!LJ10-VLs!LI10)/VLs!LI10</f>
        <v>0</v>
      </c>
      <c r="LK10" s="15">
        <f>(VLs!LK10-VLs!LJ10)/VLs!LJ10</f>
        <v>0</v>
      </c>
      <c r="LL10" s="15">
        <f>(VLs!LL10-VLs!LK10)/VLs!LK10</f>
        <v>0</v>
      </c>
      <c r="LM10" s="15">
        <f>(VLs!LM10-VLs!LL10)/VLs!LL10</f>
        <v>0</v>
      </c>
      <c r="LN10" s="15">
        <f>(VLs!LN10-VLs!LM10)/VLs!LM10</f>
        <v>0</v>
      </c>
      <c r="LO10" s="15">
        <f>(VLs!LO10-VLs!LN10)/VLs!LN10</f>
        <v>0</v>
      </c>
      <c r="LP10" s="15">
        <f>(VLs!LP10-VLs!LO10)/VLs!LO10</f>
        <v>0</v>
      </c>
      <c r="LQ10" s="15">
        <f>(VLs!LQ10-VLs!LP10)/VLs!LP10</f>
        <v>0</v>
      </c>
      <c r="LR10" s="15">
        <f>(VLs!LR10-VLs!LQ10)/VLs!LQ10</f>
        <v>0</v>
      </c>
      <c r="LS10" s="15">
        <f>(VLs!LS10-VLs!LR10)/VLs!LR10</f>
        <v>0</v>
      </c>
      <c r="LT10" s="15">
        <f>(VLs!LT10-VLs!LS10)/VLs!LS10</f>
        <v>0</v>
      </c>
      <c r="LU10" s="15">
        <f>(VLs!LU10-VLs!LT10)/VLs!LT10</f>
        <v>0</v>
      </c>
      <c r="LV10" s="15">
        <f>(VLs!LV10-VLs!LU10)/VLs!LU10</f>
        <v>0</v>
      </c>
      <c r="LW10" s="15">
        <f>(VLs!LW10-VLs!LV10)/VLs!LV10</f>
        <v>0</v>
      </c>
      <c r="LX10" s="15">
        <f>(VLs!LX10-VLs!LW10)/VLs!LW10</f>
        <v>0</v>
      </c>
      <c r="LY10" s="15">
        <f>(VLs!LY10-VLs!LX10)/VLs!LX10</f>
        <v>0</v>
      </c>
      <c r="LZ10" s="15">
        <f>(VLs!LZ10-VLs!LY10)/VLs!LY10</f>
        <v>0</v>
      </c>
      <c r="MA10" s="15">
        <f>(VLs!MA10-VLs!LZ10)/VLs!LZ10</f>
        <v>0</v>
      </c>
      <c r="MB10" s="15">
        <f>(VLs!MB10-VLs!MA10)/VLs!MA10</f>
        <v>0</v>
      </c>
      <c r="MC10" s="15">
        <f>(VLs!MC10-VLs!MB10)/VLs!MB10</f>
        <v>0</v>
      </c>
      <c r="MD10" s="15">
        <f>(VLs!MD10-VLs!MC10)/VLs!MC10</f>
        <v>0</v>
      </c>
      <c r="ME10" s="15">
        <f>(VLs!ME10-VLs!MD10)/VLs!MD10</f>
        <v>0</v>
      </c>
      <c r="MF10" s="15">
        <f>(VLs!MF10-VLs!ME10)/VLs!ME10</f>
        <v>0</v>
      </c>
      <c r="MG10" s="15">
        <f>(VLs!MG10-VLs!MF10)/VLs!MF10</f>
        <v>0</v>
      </c>
      <c r="MH10" s="15">
        <f>(VLs!MH10-VLs!MG10)/VLs!MG10</f>
        <v>0</v>
      </c>
      <c r="MI10" s="15">
        <f>(VLs!MI10-VLs!MH10)/VLs!MH10</f>
        <v>0</v>
      </c>
      <c r="MJ10" s="15">
        <f>(VLs!MJ10-VLs!MI10)/VLs!MI10</f>
        <v>0</v>
      </c>
      <c r="MK10" s="15">
        <f>(VLs!MK10-VLs!MJ10)/VLs!MJ10</f>
        <v>0</v>
      </c>
      <c r="ML10" s="15">
        <f>(VLs!ML10-VLs!MK10)/VLs!MK10</f>
        <v>0</v>
      </c>
      <c r="MM10" s="15">
        <f>(VLs!MM10-VLs!ML10)/VLs!ML10</f>
        <v>0</v>
      </c>
      <c r="MN10" s="15">
        <f>(VLs!MN10-VLs!MM10)/VLs!MM10</f>
        <v>0</v>
      </c>
      <c r="MO10" s="15">
        <f>(VLs!MO10-VLs!MN10)/VLs!MN10</f>
        <v>0</v>
      </c>
      <c r="MP10" s="15">
        <f>(VLs!MP10-VLs!MO10)/VLs!MO10</f>
        <v>0</v>
      </c>
      <c r="MQ10" s="15">
        <f>(VLs!MQ10-VLs!MP10)/VLs!MP10</f>
        <v>0</v>
      </c>
      <c r="MR10" s="15">
        <f>(VLs!MR10-VLs!MQ10)/VLs!MQ10</f>
        <v>0</v>
      </c>
      <c r="MS10" s="15">
        <f>(VLs!MS10-VLs!MR10)/VLs!MR10</f>
        <v>0</v>
      </c>
      <c r="MT10" s="15">
        <f>(VLs!MT10-VLs!MS10)/VLs!MS10</f>
        <v>0</v>
      </c>
      <c r="MU10" s="15">
        <f>(VLs!MU10-VLs!MT10)/VLs!MT10</f>
        <v>0</v>
      </c>
      <c r="MV10" s="15">
        <f>(VLs!MV10-VLs!MU10)/VLs!MU10</f>
        <v>0</v>
      </c>
      <c r="MW10" s="15">
        <f>(VLs!MW10-VLs!MV10)/VLs!MV10</f>
        <v>0</v>
      </c>
      <c r="MX10" s="15">
        <f>(VLs!MX10-VLs!MW10)/VLs!MW10</f>
        <v>0</v>
      </c>
      <c r="MY10" s="15">
        <f>(VLs!MY10-VLs!MX10)/VLs!MX10</f>
        <v>0</v>
      </c>
      <c r="MZ10" s="15">
        <f>(VLs!MZ10-VLs!MY10)/VLs!MY10</f>
        <v>0</v>
      </c>
      <c r="NA10" s="15">
        <f>(VLs!NA10-VLs!MZ10)/VLs!MZ10</f>
        <v>0</v>
      </c>
      <c r="NB10" s="15">
        <f>(VLs!NB10-VLs!NA10)/VLs!NA10</f>
        <v>0</v>
      </c>
      <c r="NC10" s="15">
        <f>(VLs!NC10-VLs!NB10)/VLs!NB10</f>
        <v>0</v>
      </c>
      <c r="ND10" s="15">
        <f>(VLs!ND10-VLs!NC10)/VLs!NC10</f>
        <v>0</v>
      </c>
      <c r="NE10" s="15">
        <f>(VLs!NE10-VLs!ND10)/VLs!ND10</f>
        <v>0</v>
      </c>
      <c r="NF10" s="15">
        <f>(VLs!NF10-VLs!NE10)/VLs!NE10</f>
        <v>0</v>
      </c>
      <c r="NG10" s="15">
        <f>(VLs!NG10-VLs!NF10)/VLs!NF10</f>
        <v>0</v>
      </c>
      <c r="NH10" s="15">
        <f>(VLs!NH10-VLs!NG10)/VLs!NG10</f>
        <v>0</v>
      </c>
      <c r="NI10" s="15">
        <f>(VLs!NI10-VLs!NH10)/VLs!NH10</f>
        <v>0</v>
      </c>
      <c r="NJ10" s="15">
        <f>(VLs!NJ10-VLs!NI10)/VLs!NI10</f>
        <v>0</v>
      </c>
      <c r="NK10" s="15">
        <f>(VLs!NK10-VLs!NJ10)/VLs!NJ10</f>
        <v>0</v>
      </c>
      <c r="NL10" s="15">
        <f>(VLs!NL10-VLs!NK10)/VLs!NK10</f>
        <v>0</v>
      </c>
      <c r="NM10" s="15">
        <f>(VLs!NM10-VLs!NL10)/VLs!NL10</f>
        <v>0</v>
      </c>
      <c r="NN10" s="15">
        <f>(VLs!NN10-VLs!NM10)/VLs!NM10</f>
        <v>0</v>
      </c>
      <c r="NO10" s="15">
        <f>(VLs!NO10-VLs!NN10)/VLs!NN10</f>
        <v>0</v>
      </c>
      <c r="NP10" s="15">
        <f>(VLs!NP10-VLs!NO10)/VLs!NO10</f>
        <v>0</v>
      </c>
      <c r="NQ10" s="15">
        <f>(VLs!NQ10-VLs!NP10)/VLs!NP10</f>
        <v>0</v>
      </c>
      <c r="NR10" s="15">
        <f>(VLs!NR10-VLs!NQ10)/VLs!NQ10</f>
        <v>0</v>
      </c>
      <c r="NS10" s="15">
        <f>(VLs!NS10-VLs!NR10)/VLs!NR10</f>
        <v>0</v>
      </c>
      <c r="NT10" s="15">
        <f>(VLs!NT10-VLs!NS10)/VLs!NS10</f>
        <v>0</v>
      </c>
      <c r="NU10" s="15">
        <f>(VLs!NU10-VLs!NT10)/VLs!NT10</f>
        <v>0</v>
      </c>
      <c r="NV10" s="15">
        <f>(VLs!NV10-VLs!NU10)/VLs!NU10</f>
        <v>0</v>
      </c>
      <c r="NW10" s="15">
        <f>(VLs!NW10-VLs!NV10)/VLs!NV10</f>
        <v>0</v>
      </c>
      <c r="NX10" s="15">
        <f>(VLs!NX10-VLs!NW10)/VLs!NW10</f>
        <v>0</v>
      </c>
      <c r="NY10" s="15">
        <f>(VLs!NY10-VLs!NX10)/VLs!NX10</f>
        <v>0</v>
      </c>
      <c r="NZ10" s="15">
        <f>(VLs!NZ10-VLs!NY10)/VLs!NY10</f>
        <v>0</v>
      </c>
      <c r="OA10" s="15">
        <f>(VLs!OA10-VLs!NZ10)/VLs!NZ10</f>
        <v>0</v>
      </c>
      <c r="OB10" s="15">
        <f>(VLs!OB10-VLs!OA10)/VLs!OA10</f>
        <v>0</v>
      </c>
      <c r="OC10" s="15">
        <f>(VLs!OC10-VLs!OB10)/VLs!OB10</f>
        <v>0</v>
      </c>
      <c r="OD10" s="15">
        <f>(VLs!OD10-VLs!OC10)/VLs!OC10</f>
        <v>0</v>
      </c>
      <c r="OE10" s="15">
        <f>(VLs!OE10-VLs!OD10)/VLs!OD10</f>
        <v>0</v>
      </c>
      <c r="OF10" s="15">
        <f>(VLs!OF10-VLs!OE10)/VLs!OE10</f>
        <v>0</v>
      </c>
      <c r="OG10" s="15">
        <f>(VLs!OG10-VLs!OF10)/VLs!OF10</f>
        <v>0</v>
      </c>
      <c r="OH10" s="15">
        <f>(VLs!OH10-VLs!OG10)/VLs!OG10</f>
        <v>0</v>
      </c>
      <c r="OI10" s="15">
        <f>(VLs!OI10-VLs!OH10)/VLs!OH10</f>
        <v>0</v>
      </c>
      <c r="OJ10" s="15">
        <f>(VLs!OJ10-VLs!OI10)/VLs!OI10</f>
        <v>0</v>
      </c>
      <c r="OK10" s="15">
        <f>(VLs!OK10-VLs!OJ10)/VLs!OJ10</f>
        <v>0</v>
      </c>
      <c r="OL10" s="15">
        <f>(VLs!OL10-VLs!OK10)/VLs!OK10</f>
        <v>0</v>
      </c>
      <c r="OM10" s="15">
        <f>(VLs!OM10-VLs!OL10)/VLs!OL10</f>
        <v>0</v>
      </c>
      <c r="ON10" s="15">
        <f>(VLs!ON10-VLs!OM10)/VLs!OM10</f>
        <v>0</v>
      </c>
      <c r="OO10" s="15">
        <f>(VLs!OO10-VLs!ON10)/VLs!ON10</f>
        <v>0</v>
      </c>
      <c r="OP10" s="15">
        <f>(VLs!OP10-VLs!OO10)/VLs!OO10</f>
        <v>0</v>
      </c>
      <c r="OQ10" s="15">
        <f>(VLs!OQ10-VLs!OP10)/VLs!OP10</f>
        <v>0</v>
      </c>
      <c r="OR10" s="15">
        <f>(VLs!OR10-VLs!OQ10)/VLs!OQ10</f>
        <v>0</v>
      </c>
      <c r="OS10" s="15">
        <f>(VLs!OS10-VLs!OR10)/VLs!OR10</f>
        <v>0</v>
      </c>
      <c r="OT10" s="15">
        <f>(VLs!OT10-VLs!OS10)/VLs!OS10</f>
        <v>0</v>
      </c>
      <c r="OU10" s="15">
        <f>(VLs!OU10-VLs!OT10)/VLs!OT10</f>
        <v>0</v>
      </c>
      <c r="OV10" s="15">
        <f>(VLs!OV10-VLs!OU10)/VLs!OU10</f>
        <v>0</v>
      </c>
      <c r="OW10" s="15">
        <f>(VLs!OW10-VLs!OV10)/VLs!OV10</f>
        <v>0</v>
      </c>
      <c r="OX10" s="15">
        <f>(VLs!OX10-VLs!OW10)/VLs!OW10</f>
        <v>0</v>
      </c>
      <c r="OY10" s="15">
        <f>(VLs!OY10-VLs!OX10)/VLs!OX10</f>
        <v>0</v>
      </c>
      <c r="OZ10" s="15">
        <f>(VLs!OZ10-VLs!OY10)/VLs!OY10</f>
        <v>0</v>
      </c>
      <c r="PA10" s="15">
        <f>(VLs!PA10-VLs!OZ10)/VLs!OZ10</f>
        <v>0</v>
      </c>
      <c r="PB10" s="15">
        <f>(VLs!PB10-VLs!PA10)/VLs!PA10</f>
        <v>0</v>
      </c>
      <c r="PC10" s="15">
        <f>(VLs!PC10-VLs!PB10)/VLs!PB10</f>
        <v>0</v>
      </c>
      <c r="PD10" s="15">
        <f>(VLs!PD10-VLs!PC10)/VLs!PC10</f>
        <v>0</v>
      </c>
      <c r="PE10" s="15">
        <f>(VLs!PE10-VLs!PD10)/VLs!PD10</f>
        <v>0</v>
      </c>
      <c r="PF10" s="15">
        <f>(VLs!PF10-VLs!PE10)/VLs!PE10</f>
        <v>0</v>
      </c>
      <c r="PG10" s="15">
        <f>(VLs!PG10-VLs!PF10)/VLs!PF10</f>
        <v>0</v>
      </c>
      <c r="PH10" s="15">
        <f>(VLs!PH10-VLs!PG10)/VLs!PG10</f>
        <v>0</v>
      </c>
      <c r="PI10" s="15">
        <f>(VLs!PI10-VLs!PH10)/VLs!PH10</f>
        <v>0</v>
      </c>
      <c r="PJ10" s="15">
        <f>(VLs!PJ10-VLs!PI10)/VLs!PI10</f>
        <v>0</v>
      </c>
      <c r="PK10" s="15">
        <f>(VLs!PK10-VLs!PJ10)/VLs!PJ10</f>
        <v>0</v>
      </c>
      <c r="PL10" s="15">
        <f>(VLs!PL10-VLs!PK10)/VLs!PK10</f>
        <v>0</v>
      </c>
      <c r="PM10" s="15">
        <f>(VLs!PM10-VLs!PL10)/VLs!PL10</f>
        <v>0</v>
      </c>
      <c r="PN10" s="15">
        <f>(VLs!PN10-VLs!PM10)/VLs!PM10</f>
        <v>0</v>
      </c>
      <c r="PO10" s="15">
        <f>(VLs!PO10-VLs!PN10)/VLs!PN10</f>
        <v>0</v>
      </c>
      <c r="PP10" s="15">
        <f>(VLs!PP10-VLs!PO10)/VLs!PO10</f>
        <v>0</v>
      </c>
      <c r="PQ10" s="15">
        <f>(VLs!PQ10-VLs!PP10)/VLs!PP10</f>
        <v>0</v>
      </c>
      <c r="PR10" s="15">
        <f>(VLs!PR10-VLs!PQ10)/VLs!PQ10</f>
        <v>0</v>
      </c>
      <c r="PS10" s="15">
        <f>(VLs!PS10-VLs!PR10)/VLs!PR10</f>
        <v>0</v>
      </c>
      <c r="PT10" s="15">
        <f>(VLs!PT10-VLs!PS10)/VLs!PS10</f>
        <v>0</v>
      </c>
      <c r="PU10" s="15">
        <f>(VLs!PU10-VLs!PT10)/VLs!PT10</f>
        <v>0</v>
      </c>
      <c r="PV10" s="15">
        <f>(VLs!PV10-VLs!PU10)/VLs!PU10</f>
        <v>0</v>
      </c>
      <c r="PW10" s="15">
        <f>(VLs!PW10-VLs!PV10)/VLs!PV10</f>
        <v>0</v>
      </c>
      <c r="PX10" s="15">
        <f>(VLs!PX10-VLs!PW10)/VLs!PW10</f>
        <v>0</v>
      </c>
      <c r="PY10" s="15">
        <f>(VLs!PY10-VLs!PX10)/VLs!PX10</f>
        <v>0</v>
      </c>
      <c r="PZ10" s="15">
        <f>(VLs!PZ10-VLs!PY10)/VLs!PY10</f>
        <v>0</v>
      </c>
      <c r="QA10" s="15">
        <f>(VLs!QA10-VLs!PZ10)/VLs!PZ10</f>
        <v>0</v>
      </c>
      <c r="QB10" s="15">
        <f>(VLs!QB10-VLs!QA10)/VLs!QA10</f>
        <v>0</v>
      </c>
      <c r="QC10" s="15">
        <f>(VLs!QC10-VLs!QB10)/VLs!QB10</f>
        <v>0</v>
      </c>
      <c r="QD10" s="15">
        <f>(VLs!QD10-VLs!QC10)/VLs!QC10</f>
        <v>0</v>
      </c>
      <c r="QE10" s="15">
        <f>(VLs!QE10-VLs!QD10)/VLs!QD10</f>
        <v>0</v>
      </c>
      <c r="QF10" s="15">
        <f>(VLs!QF10-VLs!QE10)/VLs!QE10</f>
        <v>0</v>
      </c>
      <c r="QG10" s="15">
        <f>(VLs!QG10-VLs!QF10)/VLs!QF10</f>
        <v>0</v>
      </c>
      <c r="QH10" s="15">
        <f>(VLs!QH10-VLs!QG10)/VLs!QG10</f>
        <v>0</v>
      </c>
      <c r="QI10" s="15">
        <f>(VLs!QI10-VLs!QH10)/VLs!QH10</f>
        <v>0</v>
      </c>
      <c r="QJ10" s="15">
        <f>(VLs!QJ10-VLs!QI10)/VLs!QI10</f>
        <v>0</v>
      </c>
      <c r="QK10" s="15">
        <f>(VLs!QK10-VLs!QJ10)/VLs!QJ10</f>
        <v>0</v>
      </c>
      <c r="QL10" s="15">
        <f>(VLs!QL10-VLs!QK10)/VLs!QK10</f>
        <v>0</v>
      </c>
      <c r="QM10" s="15">
        <f>(VLs!QM10-VLs!QL10)/VLs!QL10</f>
        <v>0</v>
      </c>
      <c r="QN10" s="15">
        <f>(VLs!QN10-VLs!QM10)/VLs!QM10</f>
        <v>0</v>
      </c>
      <c r="QO10" s="15">
        <f>(VLs!QO10-VLs!QN10)/VLs!QN10</f>
        <v>0</v>
      </c>
      <c r="QP10" s="15">
        <f>(VLs!QP10-VLs!QO10)/VLs!QO10</f>
        <v>0</v>
      </c>
      <c r="QQ10" s="15">
        <f>(VLs!QQ10-VLs!QP10)/VLs!QP10</f>
        <v>0</v>
      </c>
      <c r="QR10" s="15">
        <f>(VLs!QR10-VLs!QQ10)/VLs!QQ10</f>
        <v>0</v>
      </c>
      <c r="QS10" s="15">
        <f>(VLs!QS10-VLs!QR10)/VLs!QR10</f>
        <v>0</v>
      </c>
      <c r="QT10" s="15">
        <f>(VLs!QT10-VLs!QS10)/VLs!QS10</f>
        <v>0</v>
      </c>
      <c r="QU10" s="15">
        <f>(VLs!QU10-VLs!QT10)/VLs!QT10</f>
        <v>0</v>
      </c>
      <c r="QV10" s="15">
        <f>(VLs!QV10-VLs!QU10)/VLs!QU10</f>
        <v>0</v>
      </c>
      <c r="QW10" s="15">
        <f>(VLs!QW10-VLs!QV10)/VLs!QV10</f>
        <v>0</v>
      </c>
      <c r="QX10" s="15">
        <f>(VLs!QX10-VLs!QW10)/VLs!QW10</f>
        <v>0</v>
      </c>
      <c r="QY10" s="15">
        <f>(VLs!QY10-VLs!QX10)/VLs!QX10</f>
        <v>0</v>
      </c>
      <c r="QZ10" s="15">
        <f>(VLs!QZ10-VLs!QY10)/VLs!QY10</f>
        <v>0</v>
      </c>
      <c r="RA10" s="15">
        <f>(VLs!RA10-VLs!QZ10)/VLs!QZ10</f>
        <v>0</v>
      </c>
      <c r="RB10" s="15">
        <f>(VLs!RB10-VLs!RA10)/VLs!RA10</f>
        <v>0</v>
      </c>
      <c r="RC10" s="15">
        <f>(VLs!RC10-VLs!RB10)/VLs!RB10</f>
        <v>0</v>
      </c>
      <c r="RD10" s="15">
        <f>(VLs!RD10-VLs!RC10)/VLs!RC10</f>
        <v>0</v>
      </c>
      <c r="RE10" s="15">
        <f>(VLs!RE10-VLs!RD10)/VLs!RD10</f>
        <v>0</v>
      </c>
      <c r="RF10" s="15">
        <f>(VLs!RF10-VLs!RE10)/VLs!RE10</f>
        <v>0</v>
      </c>
      <c r="RG10" s="15">
        <f>(VLs!RG10-VLs!RF10)/VLs!RF10</f>
        <v>0</v>
      </c>
      <c r="RH10" s="15">
        <f>(VLs!RH10-VLs!RG10)/VLs!RG10</f>
        <v>0</v>
      </c>
      <c r="RI10" s="15">
        <f>(VLs!RI10-VLs!RH10)/VLs!RH10</f>
        <v>0</v>
      </c>
      <c r="RJ10" s="15">
        <f>(VLs!RJ10-VLs!RI10)/VLs!RI10</f>
        <v>0</v>
      </c>
      <c r="RK10" s="15">
        <f>(VLs!RK10-VLs!RJ10)/VLs!RJ10</f>
        <v>0</v>
      </c>
      <c r="RL10" s="15">
        <f>(VLs!RL10-VLs!RK10)/VLs!RK10</f>
        <v>0</v>
      </c>
      <c r="RM10" s="15">
        <f>(VLs!RM10-VLs!RL10)/VLs!RL10</f>
        <v>0</v>
      </c>
      <c r="RN10" s="15">
        <f>(VLs!RN10-VLs!RM10)/VLs!RM10</f>
        <v>0</v>
      </c>
      <c r="RO10" s="15">
        <f>(VLs!RO10-VLs!RN10)/VLs!RN10</f>
        <v>0</v>
      </c>
      <c r="RP10" s="15">
        <f>(VLs!RP10-VLs!RO10)/VLs!RO10</f>
        <v>0</v>
      </c>
      <c r="RQ10" s="15">
        <f>(VLs!RQ10-VLs!RP10)/VLs!RP10</f>
        <v>0</v>
      </c>
      <c r="RR10" s="15">
        <f>(VLs!RR10-VLs!RQ10)/VLs!RQ10</f>
        <v>0</v>
      </c>
      <c r="RS10" s="15">
        <f>(VLs!RS10-VLs!RR10)/VLs!RR10</f>
        <v>0</v>
      </c>
      <c r="RT10" s="15">
        <f>(VLs!RT10-VLs!RS10)/VLs!RS10</f>
        <v>0</v>
      </c>
      <c r="RU10" s="15">
        <f>(VLs!RU10-VLs!RT10)/VLs!RT10</f>
        <v>0</v>
      </c>
      <c r="RV10" s="15">
        <f>(VLs!RV10-VLs!RU10)/VLs!RU10</f>
        <v>0</v>
      </c>
      <c r="RW10" s="15">
        <f>(VLs!RW10-VLs!RV10)/VLs!RV10</f>
        <v>0</v>
      </c>
      <c r="RX10" s="15">
        <f>(VLs!RX10-VLs!RW10)/VLs!RW10</f>
        <v>0</v>
      </c>
      <c r="RY10" s="15">
        <f>(VLs!RY10-VLs!RX10)/VLs!RX10</f>
        <v>0</v>
      </c>
      <c r="RZ10" s="15">
        <f>(VLs!RZ10-VLs!RY10)/VLs!RY10</f>
        <v>0</v>
      </c>
      <c r="SA10" s="15">
        <f>(VLs!SA10-VLs!RZ10)/VLs!RZ10</f>
        <v>0</v>
      </c>
      <c r="SB10" s="15">
        <f>(VLs!SB10-VLs!SA10)/VLs!SA10</f>
        <v>0</v>
      </c>
      <c r="SC10" s="15">
        <f>(VLs!SC10-VLs!SB10)/VLs!SB10</f>
        <v>0</v>
      </c>
      <c r="SD10" s="15">
        <f>(VLs!SD10-VLs!SC10)/VLs!SC10</f>
        <v>0</v>
      </c>
      <c r="SE10" s="15">
        <f>(VLs!SE10-VLs!SD10)/VLs!SD10</f>
        <v>0</v>
      </c>
      <c r="SF10" s="15">
        <f>(VLs!SF10-VLs!SE10)/VLs!SE10</f>
        <v>0</v>
      </c>
      <c r="SG10" s="15">
        <f>(VLs!SG10-VLs!SF10)/VLs!SF10</f>
        <v>0</v>
      </c>
      <c r="SH10" s="15">
        <f>(VLs!SH10-VLs!SG10)/VLs!SG10</f>
        <v>0</v>
      </c>
      <c r="SI10" s="15">
        <f>(VLs!SI10-VLs!SH10)/VLs!SH10</f>
        <v>0</v>
      </c>
      <c r="SJ10" s="15">
        <f>(VLs!SJ10-VLs!SI10)/VLs!SI10</f>
        <v>0</v>
      </c>
      <c r="SK10" s="15">
        <f>(VLs!SK10-VLs!SJ10)/VLs!SJ10</f>
        <v>0</v>
      </c>
      <c r="SL10" s="15">
        <f>(VLs!SL10-VLs!SK10)/VLs!SK10</f>
        <v>0</v>
      </c>
      <c r="SM10" s="15">
        <f>(VLs!SM10-VLs!SL10)/VLs!SL10</f>
        <v>0</v>
      </c>
      <c r="SN10" s="15">
        <f>(VLs!SN10-VLs!SM10)/VLs!SM10</f>
        <v>0</v>
      </c>
      <c r="SO10" s="15">
        <f>(VLs!SO10-VLs!SN10)/VLs!SN10</f>
        <v>0</v>
      </c>
      <c r="SP10" s="15">
        <f>(VLs!SP10-VLs!SO10)/VLs!SO10</f>
        <v>0</v>
      </c>
      <c r="SQ10" s="15">
        <f>(VLs!SQ10-VLs!SP10)/VLs!SP10</f>
        <v>0</v>
      </c>
      <c r="SR10" s="15">
        <f>(VLs!SR10-VLs!SQ10)/VLs!SQ10</f>
        <v>0</v>
      </c>
      <c r="SS10" s="15">
        <f>(VLs!SS10-VLs!SR10)/VLs!SR10</f>
        <v>0</v>
      </c>
      <c r="ST10" s="15">
        <f>(VLs!ST10-VLs!SS10)/VLs!SS10</f>
        <v>0</v>
      </c>
      <c r="SU10" s="15">
        <f>(VLs!SU10-VLs!ST10)/VLs!ST10</f>
        <v>0</v>
      </c>
      <c r="SV10" s="15">
        <f>(VLs!SV10-VLs!SU10)/VLs!SU10</f>
        <v>0</v>
      </c>
      <c r="SW10" s="15">
        <f>(VLs!SW10-VLs!SV10)/VLs!SV10</f>
        <v>0</v>
      </c>
      <c r="SX10" s="15">
        <f>(VLs!SX10-VLs!SW10)/VLs!SW10</f>
        <v>0</v>
      </c>
      <c r="SY10" s="15">
        <f>(VLs!SY10-VLs!SX10)/VLs!SX10</f>
        <v>0</v>
      </c>
      <c r="SZ10" s="15">
        <f>(VLs!SZ10-VLs!SY10)/VLs!SY10</f>
        <v>0</v>
      </c>
      <c r="TA10" s="15">
        <f>(VLs!TA10-VLs!SZ10)/VLs!SZ10</f>
        <v>0</v>
      </c>
      <c r="TB10" s="15">
        <f>(VLs!TB10-VLs!TA10)/VLs!TA10</f>
        <v>0</v>
      </c>
      <c r="TC10" s="15">
        <f>(VLs!TC10-VLs!TB10)/VLs!TB10</f>
        <v>0</v>
      </c>
      <c r="TD10" s="15">
        <f>(VLs!TD10-VLs!TC10)/VLs!TC10</f>
        <v>0</v>
      </c>
      <c r="TE10" s="15">
        <f>(VLs!TE10-VLs!TD10)/VLs!TD10</f>
        <v>0</v>
      </c>
    </row>
    <row r="11" spans="1:525" x14ac:dyDescent="0.25">
      <c r="A11" s="5" t="str">
        <f>Datos_MStar!J12</f>
        <v>LU0055631609</v>
      </c>
      <c r="B11" s="5" t="str">
        <f>Datos_MStar!K12</f>
        <v>BGF World Gold Fund A2RF USD</v>
      </c>
      <c r="C11" s="36">
        <v>0</v>
      </c>
      <c r="D11" s="37" t="e">
        <f>(VLs!D11-VLs!C11)/VLs!C11</f>
        <v>#DIV/0!</v>
      </c>
      <c r="E11" s="37" t="e">
        <f>(VLs!E11-VLs!D11)/VLs!D11</f>
        <v>#DIV/0!</v>
      </c>
      <c r="F11" s="37" t="e">
        <f>(VLs!F11-VLs!E11)/VLs!E11</f>
        <v>#DIV/0!</v>
      </c>
      <c r="G11" s="37" t="e">
        <f>(VLs!G11-VLs!F11)/VLs!F11</f>
        <v>#DIV/0!</v>
      </c>
      <c r="H11" s="37" t="e">
        <f>(VLs!H11-VLs!G11)/VLs!G11</f>
        <v>#DIV/0!</v>
      </c>
      <c r="I11" s="37" t="e">
        <f>(VLs!I11-VLs!H11)/VLs!H11</f>
        <v>#DIV/0!</v>
      </c>
      <c r="J11" s="37" t="e">
        <f>(VLs!J11-VLs!I11)/VLs!I11</f>
        <v>#DIV/0!</v>
      </c>
      <c r="K11" s="37" t="e">
        <f>(VLs!K11-VLs!J11)/VLs!J11</f>
        <v>#DIV/0!</v>
      </c>
      <c r="L11" s="37" t="e">
        <f>(VLs!L11-VLs!K11)/VLs!K11</f>
        <v>#DIV/0!</v>
      </c>
      <c r="M11" s="37" t="e">
        <f>(VLs!M11-VLs!L11)/VLs!L11</f>
        <v>#DIV/0!</v>
      </c>
      <c r="N11" s="37" t="e">
        <f>(VLs!N11-VLs!M11)/VLs!M11</f>
        <v>#DIV/0!</v>
      </c>
      <c r="O11" s="37" t="e">
        <f>(VLs!O11-VLs!N11)/VLs!N11</f>
        <v>#DIV/0!</v>
      </c>
      <c r="P11" s="37" t="e">
        <f>(VLs!P11-VLs!O11)/VLs!O11</f>
        <v>#DIV/0!</v>
      </c>
      <c r="Q11" s="37" t="e">
        <f>(VLs!Q11-VLs!P11)/VLs!P11</f>
        <v>#DIV/0!</v>
      </c>
      <c r="R11" s="37" t="e">
        <f>(VLs!R11-VLs!Q11)/VLs!Q11</f>
        <v>#DIV/0!</v>
      </c>
      <c r="S11" s="37" t="e">
        <f>(VLs!S11-VLs!R11)/VLs!R11</f>
        <v>#DIV/0!</v>
      </c>
      <c r="T11" s="37" t="e">
        <f>(VLs!T11-VLs!S11)/VLs!S11</f>
        <v>#DIV/0!</v>
      </c>
      <c r="U11" s="37" t="e">
        <f>(VLs!U11-VLs!T11)/VLs!T11</f>
        <v>#DIV/0!</v>
      </c>
      <c r="V11" s="37" t="e">
        <f>(VLs!V11-VLs!U11)/VLs!U11</f>
        <v>#DIV/0!</v>
      </c>
      <c r="W11" s="37" t="e">
        <f>(VLs!W11-VLs!V11)/VLs!V11</f>
        <v>#DIV/0!</v>
      </c>
      <c r="X11" s="37" t="e">
        <f>(VLs!X11-VLs!W11)/VLs!W11</f>
        <v>#DIV/0!</v>
      </c>
      <c r="Y11" s="37" t="e">
        <f>(VLs!Y11-VLs!X11)/VLs!X11</f>
        <v>#DIV/0!</v>
      </c>
      <c r="Z11" s="37" t="e">
        <f>(VLs!Z11-VLs!Y11)/VLs!Y11</f>
        <v>#DIV/0!</v>
      </c>
      <c r="AA11" s="37" t="e">
        <f>(VLs!AA11-VLs!Z11)/VLs!Z11</f>
        <v>#DIV/0!</v>
      </c>
      <c r="AB11" s="37" t="e">
        <f>(VLs!AB11-VLs!AA11)/VLs!AA11</f>
        <v>#DIV/0!</v>
      </c>
      <c r="AC11" s="37" t="e">
        <f>(VLs!AC11-VLs!AB11)/VLs!AB11</f>
        <v>#DIV/0!</v>
      </c>
      <c r="AD11" s="37" t="e">
        <f>(VLs!AD11-VLs!AC11)/VLs!AC11</f>
        <v>#DIV/0!</v>
      </c>
      <c r="AE11" s="37" t="e">
        <f>(VLs!AE11-VLs!AD11)/VLs!AD11</f>
        <v>#DIV/0!</v>
      </c>
      <c r="AF11" s="37" t="e">
        <f>(VLs!AF11-VLs!AE11)/VLs!AE11</f>
        <v>#DIV/0!</v>
      </c>
      <c r="AG11" s="37" t="e">
        <f>(VLs!AG11-VLs!AF11)/VLs!AF11</f>
        <v>#DIV/0!</v>
      </c>
      <c r="AH11" s="37" t="e">
        <f>(VLs!AH11-VLs!AG11)/VLs!AG11</f>
        <v>#DIV/0!</v>
      </c>
      <c r="AI11" s="37" t="e">
        <f>(VLs!AI11-VLs!AH11)/VLs!AH11</f>
        <v>#DIV/0!</v>
      </c>
      <c r="AJ11" s="37" t="e">
        <f>(VLs!AJ11-VLs!AI11)/VLs!AI11</f>
        <v>#DIV/0!</v>
      </c>
      <c r="AK11" s="37" t="e">
        <f>(VLs!AK11-VLs!AJ11)/VLs!AJ11</f>
        <v>#DIV/0!</v>
      </c>
      <c r="AL11" s="37" t="e">
        <f>(VLs!AL11-VLs!AK11)/VLs!AK11</f>
        <v>#DIV/0!</v>
      </c>
      <c r="AM11" s="37" t="e">
        <f>(VLs!AM11-VLs!AL11)/VLs!AL11</f>
        <v>#DIV/0!</v>
      </c>
      <c r="AN11" s="37" t="e">
        <f>(VLs!AN11-VLs!AM11)/VLs!AM11</f>
        <v>#DIV/0!</v>
      </c>
      <c r="AO11" s="37" t="e">
        <f>(VLs!AO11-VLs!AN11)/VLs!AN11</f>
        <v>#DIV/0!</v>
      </c>
      <c r="AP11" s="37" t="e">
        <f>(VLs!AP11-VLs!AO11)/VLs!AO11</f>
        <v>#DIV/0!</v>
      </c>
      <c r="AQ11" s="37" t="e">
        <f>(VLs!AQ11-VLs!AP11)/VLs!AP11</f>
        <v>#DIV/0!</v>
      </c>
      <c r="AR11" s="37" t="e">
        <f>(VLs!AR11-VLs!AQ11)/VLs!AQ11</f>
        <v>#DIV/0!</v>
      </c>
      <c r="AS11" s="37" t="e">
        <f>(VLs!AS11-VLs!AR11)/VLs!AR11</f>
        <v>#DIV/0!</v>
      </c>
      <c r="AT11" s="37" t="e">
        <f>(VLs!AT11-VLs!AS11)/VLs!AS11</f>
        <v>#DIV/0!</v>
      </c>
      <c r="AU11" s="37" t="e">
        <f>(VLs!AU11-VLs!AT11)/VLs!AT11</f>
        <v>#DIV/0!</v>
      </c>
      <c r="AV11" s="37" t="e">
        <f>(VLs!AV11-VLs!AU11)/VLs!AU11</f>
        <v>#DIV/0!</v>
      </c>
      <c r="AW11" s="37" t="e">
        <f>(VLs!AW11-VLs!AV11)/VLs!AV11</f>
        <v>#DIV/0!</v>
      </c>
      <c r="AX11" s="37" t="e">
        <f>(VLs!AX11-VLs!AW11)/VLs!AW11</f>
        <v>#DIV/0!</v>
      </c>
      <c r="AY11" s="37" t="e">
        <f>(VLs!AY11-VLs!AX11)/VLs!AX11</f>
        <v>#DIV/0!</v>
      </c>
      <c r="AZ11" s="37" t="e">
        <f>(VLs!AZ11-VLs!AY11)/VLs!AY11</f>
        <v>#DIV/0!</v>
      </c>
      <c r="BA11" s="37" t="e">
        <f>(VLs!BA11-VLs!AZ11)/VLs!AZ11</f>
        <v>#DIV/0!</v>
      </c>
      <c r="BB11" s="37" t="e">
        <f>(VLs!BB11-VLs!BA11)/VLs!BA11</f>
        <v>#DIV/0!</v>
      </c>
      <c r="BC11" s="37" t="e">
        <f>(VLs!BC11-VLs!BB11)/VLs!BB11</f>
        <v>#DIV/0!</v>
      </c>
      <c r="BD11" s="37" t="e">
        <f>(VLs!BD11-VLs!BC11)/VLs!BC11</f>
        <v>#DIV/0!</v>
      </c>
      <c r="BE11" s="37" t="e">
        <f>(VLs!BE11-VLs!BD11)/VLs!BD11</f>
        <v>#DIV/0!</v>
      </c>
      <c r="BF11" s="37" t="e">
        <f>(VLs!BF11-VLs!BE11)/VLs!BE11</f>
        <v>#DIV/0!</v>
      </c>
      <c r="BG11" s="37" t="e">
        <f>(VLs!BG11-VLs!BF11)/VLs!BF11</f>
        <v>#DIV/0!</v>
      </c>
      <c r="BH11" s="37" t="e">
        <f>(VLs!BH11-VLs!BG11)/VLs!BG11</f>
        <v>#DIV/0!</v>
      </c>
      <c r="BI11" s="37" t="e">
        <f>(VLs!BI11-VLs!BH11)/VLs!BH11</f>
        <v>#DIV/0!</v>
      </c>
      <c r="BJ11" s="37" t="e">
        <f>(VLs!BJ11-VLs!BI11)/VLs!BI11</f>
        <v>#DIV/0!</v>
      </c>
      <c r="BK11" s="37" t="e">
        <f>(VLs!BK11-VLs!BJ11)/VLs!BJ11</f>
        <v>#DIV/0!</v>
      </c>
      <c r="BL11" s="37" t="e">
        <f>(VLs!BL11-VLs!BK11)/VLs!BK11</f>
        <v>#DIV/0!</v>
      </c>
      <c r="BM11" s="37" t="e">
        <f>(VLs!BM11-VLs!BL11)/VLs!BL11</f>
        <v>#DIV/0!</v>
      </c>
      <c r="BN11" s="37" t="e">
        <f>(VLs!BN11-VLs!BM11)/VLs!BM11</f>
        <v>#DIV/0!</v>
      </c>
      <c r="BO11" s="37" t="e">
        <f>(VLs!BO11-VLs!BN11)/VLs!BN11</f>
        <v>#DIV/0!</v>
      </c>
      <c r="BP11" s="37" t="e">
        <f>(VLs!BP11-VLs!BO11)/VLs!BO11</f>
        <v>#DIV/0!</v>
      </c>
      <c r="BQ11" s="37" t="e">
        <f>(VLs!BQ11-VLs!BP11)/VLs!BP11</f>
        <v>#DIV/0!</v>
      </c>
      <c r="BR11" s="37" t="e">
        <f>(VLs!BR11-VLs!BQ11)/VLs!BQ11</f>
        <v>#DIV/0!</v>
      </c>
      <c r="BS11" s="37" t="e">
        <f>(VLs!BS11-VLs!BR11)/VLs!BR11</f>
        <v>#DIV/0!</v>
      </c>
      <c r="BT11" s="37" t="e">
        <f>(VLs!BT11-VLs!BS11)/VLs!BS11</f>
        <v>#DIV/0!</v>
      </c>
      <c r="BU11" s="37" t="e">
        <f>(VLs!BU11-VLs!BT11)/VLs!BT11</f>
        <v>#DIV/0!</v>
      </c>
      <c r="BV11" s="37" t="e">
        <f>(VLs!BV11-VLs!BU11)/VLs!BU11</f>
        <v>#DIV/0!</v>
      </c>
      <c r="BW11" s="37" t="e">
        <f>(VLs!BW11-VLs!BV11)/VLs!BV11</f>
        <v>#DIV/0!</v>
      </c>
      <c r="BX11" s="37" t="e">
        <f>(VLs!BX11-VLs!BW11)/VLs!BW11</f>
        <v>#DIV/0!</v>
      </c>
      <c r="BY11" s="37" t="e">
        <f>(VLs!BY11-VLs!BX11)/VLs!BX11</f>
        <v>#DIV/0!</v>
      </c>
      <c r="BZ11" s="37" t="e">
        <f>(VLs!BZ11-VLs!BY11)/VLs!BY11</f>
        <v>#DIV/0!</v>
      </c>
      <c r="CA11" s="37" t="e">
        <f>(VLs!CA11-VLs!BZ11)/VLs!BZ11</f>
        <v>#DIV/0!</v>
      </c>
      <c r="CB11" s="37" t="e">
        <f>(VLs!CB11-VLs!CA11)/VLs!CA11</f>
        <v>#DIV/0!</v>
      </c>
      <c r="CC11" s="37" t="e">
        <f>(VLs!CC11-VLs!CB11)/VLs!CB11</f>
        <v>#DIV/0!</v>
      </c>
      <c r="CD11" s="37" t="e">
        <f>(VLs!CD11-VLs!CC11)/VLs!CC11</f>
        <v>#DIV/0!</v>
      </c>
      <c r="CE11" s="37" t="e">
        <f>(VLs!CE11-VLs!CD11)/VLs!CD11</f>
        <v>#DIV/0!</v>
      </c>
      <c r="CF11" s="37" t="e">
        <f>(VLs!CF11-VLs!CE11)/VLs!CE11</f>
        <v>#DIV/0!</v>
      </c>
      <c r="CG11" s="37" t="e">
        <f>(VLs!CG11-VLs!CF11)/VLs!CF11</f>
        <v>#DIV/0!</v>
      </c>
      <c r="CH11" s="37" t="e">
        <f>(VLs!CH11-VLs!CG11)/VLs!CG11</f>
        <v>#DIV/0!</v>
      </c>
      <c r="CI11" s="37" t="e">
        <f>(VLs!CI11-VLs!CH11)/VLs!CH11</f>
        <v>#DIV/0!</v>
      </c>
      <c r="CJ11" s="37" t="e">
        <f>(VLs!CJ11-VLs!CI11)/VLs!CI11</f>
        <v>#DIV/0!</v>
      </c>
      <c r="CK11" s="37" t="e">
        <f>(VLs!CK11-VLs!CJ11)/VLs!CJ11</f>
        <v>#DIV/0!</v>
      </c>
      <c r="CL11" s="37" t="e">
        <f>(VLs!CL11-VLs!CK11)/VLs!CK11</f>
        <v>#DIV/0!</v>
      </c>
      <c r="CM11" s="37" t="e">
        <f>(VLs!CM11-VLs!CL11)/VLs!CL11</f>
        <v>#DIV/0!</v>
      </c>
      <c r="CN11" s="37" t="e">
        <f>(VLs!CN11-VLs!CM11)/VLs!CM11</f>
        <v>#DIV/0!</v>
      </c>
      <c r="CO11" s="37" t="e">
        <f>(VLs!CO11-VLs!CN11)/VLs!CN11</f>
        <v>#DIV/0!</v>
      </c>
      <c r="CP11" s="37" t="e">
        <f>(VLs!CP11-VLs!CO11)/VLs!CO11</f>
        <v>#DIV/0!</v>
      </c>
      <c r="CQ11" s="37" t="e">
        <f>(VLs!CQ11-VLs!CP11)/VLs!CP11</f>
        <v>#DIV/0!</v>
      </c>
      <c r="CR11" s="37" t="e">
        <f>(VLs!CR11-VLs!CQ11)/VLs!CQ11</f>
        <v>#DIV/0!</v>
      </c>
      <c r="CS11" s="37" t="e">
        <f>(VLs!CS11-VLs!CR11)/VLs!CR11</f>
        <v>#DIV/0!</v>
      </c>
      <c r="CT11" s="37" t="e">
        <f>(VLs!CT11-VLs!CS11)/VLs!CS11</f>
        <v>#DIV/0!</v>
      </c>
      <c r="CU11" s="37" t="e">
        <f>(VLs!CU11-VLs!CT11)/VLs!CT11</f>
        <v>#DIV/0!</v>
      </c>
      <c r="CV11" s="37" t="e">
        <f>(VLs!CV11-VLs!CU11)/VLs!CU11</f>
        <v>#DIV/0!</v>
      </c>
      <c r="CW11" s="37" t="e">
        <f>(VLs!CW11-VLs!CV11)/VLs!CV11</f>
        <v>#DIV/0!</v>
      </c>
      <c r="CX11" s="37" t="e">
        <f>(VLs!CX11-VLs!CW11)/VLs!CW11</f>
        <v>#DIV/0!</v>
      </c>
      <c r="CY11" s="37" t="e">
        <f>(VLs!CY11-VLs!CX11)/VLs!CX11</f>
        <v>#DIV/0!</v>
      </c>
      <c r="CZ11" s="37" t="e">
        <f>(VLs!CZ11-VLs!CY11)/VLs!CY11</f>
        <v>#DIV/0!</v>
      </c>
      <c r="DA11" s="37" t="e">
        <f>(VLs!DA11-VLs!CZ11)/VLs!CZ11</f>
        <v>#DIV/0!</v>
      </c>
      <c r="DB11" s="37" t="e">
        <f>(VLs!DB11-VLs!DA11)/VLs!DA11</f>
        <v>#DIV/0!</v>
      </c>
      <c r="DC11" s="37" t="e">
        <f>(VLs!DC11-VLs!DB11)/VLs!DB11</f>
        <v>#DIV/0!</v>
      </c>
      <c r="DD11" s="37" t="e">
        <f>(VLs!DD11-VLs!DC11)/VLs!DC11</f>
        <v>#DIV/0!</v>
      </c>
      <c r="DE11" s="37" t="e">
        <f>(VLs!DE11-VLs!DD11)/VLs!DD11</f>
        <v>#DIV/0!</v>
      </c>
      <c r="DF11" s="37" t="e">
        <f>(VLs!DF11-VLs!DE11)/VLs!DE11</f>
        <v>#DIV/0!</v>
      </c>
      <c r="DG11" s="37" t="e">
        <f>(VLs!DG11-VLs!DF11)/VLs!DF11</f>
        <v>#DIV/0!</v>
      </c>
      <c r="DH11" s="37" t="e">
        <f>(VLs!DH11-VLs!DG11)/VLs!DG11</f>
        <v>#DIV/0!</v>
      </c>
      <c r="DI11" s="37" t="e">
        <f>(VLs!DI11-VLs!DH11)/VLs!DH11</f>
        <v>#DIV/0!</v>
      </c>
      <c r="DJ11" s="37" t="e">
        <f>(VLs!DJ11-VLs!DI11)/VLs!DI11</f>
        <v>#DIV/0!</v>
      </c>
      <c r="DK11" s="37" t="e">
        <f>(VLs!DK11-VLs!DJ11)/VLs!DJ11</f>
        <v>#DIV/0!</v>
      </c>
      <c r="DL11" s="37" t="e">
        <f>(VLs!DL11-VLs!DK11)/VLs!DK11</f>
        <v>#DIV/0!</v>
      </c>
      <c r="DM11" s="37" t="e">
        <f>(VLs!DM11-VLs!DL11)/VLs!DL11</f>
        <v>#DIV/0!</v>
      </c>
      <c r="DN11" s="37" t="e">
        <f>(VLs!DN11-VLs!DM11)/VLs!DM11</f>
        <v>#DIV/0!</v>
      </c>
      <c r="DO11" s="37" t="e">
        <f>(VLs!DO11-VLs!DN11)/VLs!DN11</f>
        <v>#DIV/0!</v>
      </c>
      <c r="DP11" s="37" t="e">
        <f>(VLs!DP11-VLs!DO11)/VLs!DO11</f>
        <v>#DIV/0!</v>
      </c>
      <c r="DQ11" s="37" t="e">
        <f>(VLs!DQ11-VLs!DP11)/VLs!DP11</f>
        <v>#DIV/0!</v>
      </c>
      <c r="DR11" s="37" t="e">
        <f>(VLs!DR11-VLs!DQ11)/VLs!DQ11</f>
        <v>#DIV/0!</v>
      </c>
      <c r="DS11" s="37" t="e">
        <f>(VLs!DS11-VLs!DR11)/VLs!DR11</f>
        <v>#DIV/0!</v>
      </c>
      <c r="DT11" s="37" t="e">
        <f>(VLs!DT11-VLs!DS11)/VLs!DS11</f>
        <v>#DIV/0!</v>
      </c>
      <c r="DU11" s="37" t="e">
        <f>(VLs!DU11-VLs!DT11)/VLs!DT11</f>
        <v>#DIV/0!</v>
      </c>
      <c r="DV11" s="37" t="e">
        <f>(VLs!DV11-VLs!DU11)/VLs!DU11</f>
        <v>#DIV/0!</v>
      </c>
      <c r="DW11" s="37" t="e">
        <f>(VLs!DW11-VLs!DV11)/VLs!DV11</f>
        <v>#DIV/0!</v>
      </c>
      <c r="DX11" s="37" t="e">
        <f>(VLs!DX11-VLs!DW11)/VLs!DW11</f>
        <v>#DIV/0!</v>
      </c>
      <c r="DY11" s="37" t="e">
        <f>(VLs!DY11-VLs!DX11)/VLs!DX11</f>
        <v>#DIV/0!</v>
      </c>
      <c r="DZ11" s="37" t="e">
        <f>(VLs!DZ11-VLs!DY11)/VLs!DY11</f>
        <v>#DIV/0!</v>
      </c>
      <c r="EA11" s="37" t="e">
        <f>(VLs!EA11-VLs!DZ11)/VLs!DZ11</f>
        <v>#DIV/0!</v>
      </c>
      <c r="EB11" s="37" t="e">
        <f>(VLs!EB11-VLs!EA11)/VLs!EA11</f>
        <v>#DIV/0!</v>
      </c>
      <c r="EC11" s="37" t="e">
        <f>(VLs!EC11-VLs!EB11)/VLs!EB11</f>
        <v>#DIV/0!</v>
      </c>
      <c r="ED11" s="37" t="e">
        <f>(VLs!ED11-VLs!EC11)/VLs!EC11</f>
        <v>#DIV/0!</v>
      </c>
      <c r="EE11" s="37" t="e">
        <f>(VLs!EE11-VLs!ED11)/VLs!ED11</f>
        <v>#DIV/0!</v>
      </c>
      <c r="EF11" s="37" t="e">
        <f>(VLs!EF11-VLs!EE11)/VLs!EE11</f>
        <v>#DIV/0!</v>
      </c>
      <c r="EG11" s="37" t="e">
        <f>(VLs!EG11-VLs!EF11)/VLs!EF11</f>
        <v>#DIV/0!</v>
      </c>
      <c r="EH11" s="37" t="e">
        <f>(VLs!EH11-VLs!EG11)/VLs!EG11</f>
        <v>#DIV/0!</v>
      </c>
      <c r="EI11" s="37" t="e">
        <f>(VLs!EI11-VLs!EH11)/VLs!EH11</f>
        <v>#DIV/0!</v>
      </c>
      <c r="EJ11" s="37" t="e">
        <f>(VLs!EJ11-VLs!EI11)/VLs!EI11</f>
        <v>#DIV/0!</v>
      </c>
      <c r="EK11" s="37" t="e">
        <f>(VLs!EK11-VLs!EJ11)/VLs!EJ11</f>
        <v>#DIV/0!</v>
      </c>
      <c r="EL11" s="37" t="e">
        <f>(VLs!EL11-VLs!EK11)/VLs!EK11</f>
        <v>#DIV/0!</v>
      </c>
      <c r="EM11" s="37" t="e">
        <f>(VLs!EM11-VLs!EL11)/VLs!EL11</f>
        <v>#DIV/0!</v>
      </c>
      <c r="EN11" s="37" t="e">
        <f>(VLs!EN11-VLs!EM11)/VLs!EM11</f>
        <v>#DIV/0!</v>
      </c>
      <c r="EO11" s="37" t="e">
        <f>(VLs!EO11-VLs!EN11)/VLs!EN11</f>
        <v>#DIV/0!</v>
      </c>
      <c r="EP11" s="37" t="e">
        <f>(VLs!EP11-VLs!EO11)/VLs!EO11</f>
        <v>#DIV/0!</v>
      </c>
      <c r="EQ11" s="37" t="e">
        <f>(VLs!EQ11-VLs!EP11)/VLs!EP11</f>
        <v>#DIV/0!</v>
      </c>
      <c r="ER11" s="37" t="e">
        <f>(VLs!ER11-VLs!EQ11)/VLs!EQ11</f>
        <v>#DIV/0!</v>
      </c>
      <c r="ES11" s="37" t="e">
        <f>(VLs!ES11-VLs!ER11)/VLs!ER11</f>
        <v>#DIV/0!</v>
      </c>
      <c r="ET11" s="37" t="e">
        <f>(VLs!ET11-VLs!ES11)/VLs!ES11</f>
        <v>#DIV/0!</v>
      </c>
      <c r="EU11" s="37" t="e">
        <f>(VLs!EU11-VLs!ET11)/VLs!ET11</f>
        <v>#DIV/0!</v>
      </c>
      <c r="EV11" s="37" t="e">
        <f>(VLs!EV11-VLs!EU11)/VLs!EU11</f>
        <v>#DIV/0!</v>
      </c>
      <c r="EW11" s="37" t="e">
        <f>(VLs!EW11-VLs!EV11)/VLs!EV11</f>
        <v>#DIV/0!</v>
      </c>
      <c r="EX11" s="37" t="e">
        <f>(VLs!EX11-VLs!EW11)/VLs!EW11</f>
        <v>#DIV/0!</v>
      </c>
      <c r="EY11" s="37" t="e">
        <f>(VLs!EY11-VLs!EX11)/VLs!EX11</f>
        <v>#DIV/0!</v>
      </c>
      <c r="EZ11" s="37" t="e">
        <f>(VLs!EZ11-VLs!EY11)/VLs!EY11</f>
        <v>#DIV/0!</v>
      </c>
      <c r="FA11" s="37" t="e">
        <f>(VLs!FA11-VLs!EZ11)/VLs!EZ11</f>
        <v>#DIV/0!</v>
      </c>
      <c r="FB11" s="37" t="e">
        <f>(VLs!FB11-VLs!FA11)/VLs!FA11</f>
        <v>#DIV/0!</v>
      </c>
      <c r="FC11" s="37" t="e">
        <f>(VLs!FC11-VLs!FB11)/VLs!FB11</f>
        <v>#DIV/0!</v>
      </c>
      <c r="FD11" s="37" t="e">
        <f>(VLs!FD11-VLs!FC11)/VLs!FC11</f>
        <v>#DIV/0!</v>
      </c>
      <c r="FE11" s="37" t="e">
        <f>(VLs!FE11-VLs!FD11)/VLs!FD11</f>
        <v>#DIV/0!</v>
      </c>
      <c r="FF11" s="37" t="e">
        <f>(VLs!FF11-VLs!FE11)/VLs!FE11</f>
        <v>#DIV/0!</v>
      </c>
      <c r="FG11" s="37" t="e">
        <f>(VLs!FG11-VLs!FF11)/VLs!FF11</f>
        <v>#DIV/0!</v>
      </c>
      <c r="FH11" s="37" t="e">
        <f>(VLs!FH11-VLs!FG11)/VLs!FG11</f>
        <v>#DIV/0!</v>
      </c>
      <c r="FI11" s="37" t="e">
        <f>(VLs!FI11-VLs!FH11)/VLs!FH11</f>
        <v>#DIV/0!</v>
      </c>
      <c r="FJ11" s="15" t="e">
        <f>(VLs!FJ11-VLs!FI11)/VLs!FI11</f>
        <v>#DIV/0!</v>
      </c>
      <c r="FK11" s="15" t="e">
        <f>(VLs!FK11-VLs!FJ11)/VLs!FJ11</f>
        <v>#DIV/0!</v>
      </c>
      <c r="FL11" s="15" t="e">
        <f>(VLs!FL11-VLs!FK11)/VLs!FK11</f>
        <v>#DIV/0!</v>
      </c>
      <c r="FM11" s="15" t="e">
        <f>(VLs!FM11-VLs!FL11)/VLs!FL11</f>
        <v>#DIV/0!</v>
      </c>
      <c r="FN11" s="15" t="e">
        <f>(VLs!FN11-VLs!FM11)/VLs!FM11</f>
        <v>#DIV/0!</v>
      </c>
      <c r="FO11" s="15" t="e">
        <f>(VLs!FO11-VLs!FN11)/VLs!FN11</f>
        <v>#DIV/0!</v>
      </c>
      <c r="FP11" s="15" t="e">
        <f>(VLs!FP11-VLs!FO11)/VLs!FO11</f>
        <v>#DIV/0!</v>
      </c>
      <c r="FQ11" s="15" t="e">
        <f>(VLs!FQ11-VLs!FP11)/VLs!FP11</f>
        <v>#DIV/0!</v>
      </c>
      <c r="FR11" s="15" t="e">
        <f>(VLs!FR11-VLs!FQ11)/VLs!FQ11</f>
        <v>#DIV/0!</v>
      </c>
      <c r="FS11" s="15" t="e">
        <f>(VLs!FS11-VLs!FR11)/VLs!FR11</f>
        <v>#DIV/0!</v>
      </c>
      <c r="FT11" s="15" t="e">
        <f>(VLs!FT11-VLs!FS11)/VLs!FS11</f>
        <v>#DIV/0!</v>
      </c>
      <c r="FU11" s="15" t="e">
        <f>(VLs!FU11-VLs!FT11)/VLs!FT11</f>
        <v>#DIV/0!</v>
      </c>
      <c r="FV11" s="15" t="e">
        <f>(VLs!FV11-VLs!FU11)/VLs!FU11</f>
        <v>#DIV/0!</v>
      </c>
      <c r="FW11" s="15" t="e">
        <f>(VLs!FW11-VLs!FV11)/VLs!FV11</f>
        <v>#DIV/0!</v>
      </c>
      <c r="FX11" s="15" t="e">
        <f>(VLs!FX11-VLs!FW11)/VLs!FW11</f>
        <v>#DIV/0!</v>
      </c>
      <c r="FY11" s="15" t="e">
        <f>(VLs!FY11-VLs!FX11)/VLs!FX11</f>
        <v>#DIV/0!</v>
      </c>
      <c r="FZ11" s="15" t="e">
        <f>(VLs!FZ11-VLs!FY11)/VLs!FY11</f>
        <v>#DIV/0!</v>
      </c>
      <c r="GA11" s="15" t="e">
        <f>(VLs!GA11-VLs!FZ11)/VLs!FZ11</f>
        <v>#DIV/0!</v>
      </c>
      <c r="GB11" s="15" t="e">
        <f>(VLs!GB11-VLs!GA11)/VLs!GA11</f>
        <v>#DIV/0!</v>
      </c>
      <c r="GC11" s="15" t="e">
        <f>(VLs!GC11-VLs!GB11)/VLs!GB11</f>
        <v>#DIV/0!</v>
      </c>
      <c r="GD11" s="15" t="e">
        <f>(VLs!GD11-VLs!GC11)/VLs!GC11</f>
        <v>#DIV/0!</v>
      </c>
      <c r="GE11" s="15" t="e">
        <f>(VLs!GE11-VLs!GD11)/VLs!GD11</f>
        <v>#DIV/0!</v>
      </c>
      <c r="GF11" s="15" t="e">
        <f>(VLs!GF11-VLs!GE11)/VLs!GE11</f>
        <v>#DIV/0!</v>
      </c>
      <c r="GG11" s="15" t="e">
        <f>(VLs!GG11-VLs!GF11)/VLs!GF11</f>
        <v>#DIV/0!</v>
      </c>
      <c r="GH11" s="15" t="e">
        <f>(VLs!GH11-VLs!GG11)/VLs!GG11</f>
        <v>#DIV/0!</v>
      </c>
      <c r="GI11" s="15" t="e">
        <f>(VLs!GI11-VLs!GH11)/VLs!GH11</f>
        <v>#DIV/0!</v>
      </c>
      <c r="GJ11" s="15" t="e">
        <f>(VLs!GJ11-VLs!GI11)/VLs!GI11</f>
        <v>#DIV/0!</v>
      </c>
      <c r="GK11" s="15" t="e">
        <f>(VLs!GK11-VLs!GJ11)/VLs!GJ11</f>
        <v>#DIV/0!</v>
      </c>
      <c r="GL11" s="15" t="e">
        <f>(VLs!GL11-VLs!GK11)/VLs!GK11</f>
        <v>#DIV/0!</v>
      </c>
      <c r="GM11" s="15" t="e">
        <f>(VLs!GM11-VLs!GL11)/VLs!GL11</f>
        <v>#DIV/0!</v>
      </c>
      <c r="GN11" s="15" t="e">
        <f>(VLs!GN11-VLs!GM11)/VLs!GM11</f>
        <v>#DIV/0!</v>
      </c>
      <c r="GO11" s="15" t="e">
        <f>(VLs!GO11-VLs!GN11)/VLs!GN11</f>
        <v>#DIV/0!</v>
      </c>
      <c r="GP11" s="15" t="e">
        <f>(VLs!GP11-VLs!GO11)/VLs!GO11</f>
        <v>#DIV/0!</v>
      </c>
      <c r="GQ11" s="15" t="e">
        <f>(VLs!GQ11-VLs!GP11)/VLs!GP11</f>
        <v>#DIV/0!</v>
      </c>
      <c r="GR11" s="15" t="e">
        <f>(VLs!GR11-VLs!GQ11)/VLs!GQ11</f>
        <v>#DIV/0!</v>
      </c>
      <c r="GS11" s="15" t="e">
        <f>(VLs!GS11-VLs!GR11)/VLs!GR11</f>
        <v>#DIV/0!</v>
      </c>
      <c r="GT11" s="15" t="e">
        <f>(VLs!GT11-VLs!GS11)/VLs!GS11</f>
        <v>#DIV/0!</v>
      </c>
      <c r="GU11" s="15" t="e">
        <f>(VLs!GU11-VLs!GT11)/VLs!GT11</f>
        <v>#DIV/0!</v>
      </c>
      <c r="GV11" s="15" t="e">
        <f>(VLs!GV11-VLs!GU11)/VLs!GU11</f>
        <v>#DIV/0!</v>
      </c>
      <c r="GW11" s="15" t="e">
        <f>(VLs!GW11-VLs!GV11)/VLs!GV11</f>
        <v>#DIV/0!</v>
      </c>
      <c r="GX11" s="15" t="e">
        <f>(VLs!GX11-VLs!GW11)/VLs!GW11</f>
        <v>#DIV/0!</v>
      </c>
      <c r="GY11" s="15" t="e">
        <f>(VLs!GY11-VLs!GX11)/VLs!GX11</f>
        <v>#DIV/0!</v>
      </c>
      <c r="GZ11" s="15" t="e">
        <f>(VLs!GZ11-VLs!GY11)/VLs!GY11</f>
        <v>#DIV/0!</v>
      </c>
      <c r="HA11" s="15" t="e">
        <f>(VLs!HA11-VLs!GZ11)/VLs!GZ11</f>
        <v>#DIV/0!</v>
      </c>
      <c r="HB11" s="15" t="e">
        <f>(VLs!HB11-VLs!HA11)/VLs!HA11</f>
        <v>#DIV/0!</v>
      </c>
      <c r="HC11" s="15" t="e">
        <f>(VLs!HC11-VLs!HB11)/VLs!HB11</f>
        <v>#DIV/0!</v>
      </c>
      <c r="HD11" s="15" t="e">
        <f>(VLs!HD11-VLs!HC11)/VLs!HC11</f>
        <v>#DIV/0!</v>
      </c>
      <c r="HE11" s="15" t="e">
        <f>(VLs!HE11-VLs!HD11)/VLs!HD11</f>
        <v>#DIV/0!</v>
      </c>
      <c r="HF11" s="15" t="e">
        <f>(VLs!HF11-VLs!HE11)/VLs!HE11</f>
        <v>#DIV/0!</v>
      </c>
      <c r="HG11" s="15" t="e">
        <f>(VLs!HG11-VLs!HF11)/VLs!HF11</f>
        <v>#DIV/0!</v>
      </c>
      <c r="HH11" s="15" t="e">
        <f>(VLs!HH11-VLs!HG11)/VLs!HG11</f>
        <v>#DIV/0!</v>
      </c>
      <c r="HI11" s="15" t="e">
        <f>(VLs!HI11-VLs!HH11)/VLs!HH11</f>
        <v>#DIV/0!</v>
      </c>
      <c r="HJ11" s="15" t="e">
        <f>(VLs!HJ11-VLs!HI11)/VLs!HI11</f>
        <v>#DIV/0!</v>
      </c>
      <c r="HK11" s="15" t="e">
        <f>(VLs!HK11-VLs!HJ11)/VLs!HJ11</f>
        <v>#DIV/0!</v>
      </c>
      <c r="HL11" s="15" t="e">
        <f>(VLs!HL11-VLs!HK11)/VLs!HK11</f>
        <v>#DIV/0!</v>
      </c>
      <c r="HM11" s="15" t="e">
        <f>(VLs!HM11-VLs!HL11)/VLs!HL11</f>
        <v>#DIV/0!</v>
      </c>
      <c r="HN11" s="15" t="e">
        <f>(VLs!HN11-VLs!HM11)/VLs!HM11</f>
        <v>#DIV/0!</v>
      </c>
      <c r="HO11" s="15" t="e">
        <f>(VLs!HO11-VLs!HN11)/VLs!HN11</f>
        <v>#DIV/0!</v>
      </c>
      <c r="HP11" s="15" t="e">
        <f>(VLs!HP11-VLs!HO11)/VLs!HO11</f>
        <v>#DIV/0!</v>
      </c>
      <c r="HQ11" s="15" t="e">
        <f>(VLs!HQ11-VLs!HP11)/VLs!HP11</f>
        <v>#DIV/0!</v>
      </c>
      <c r="HR11" s="15" t="e">
        <f>(VLs!HR11-VLs!HQ11)/VLs!HQ11</f>
        <v>#DIV/0!</v>
      </c>
      <c r="HS11" s="15" t="e">
        <f>(VLs!HS11-VLs!HR11)/VLs!HR11</f>
        <v>#DIV/0!</v>
      </c>
      <c r="HT11" s="15" t="e">
        <f>(VLs!HT11-VLs!HS11)/VLs!HS11</f>
        <v>#DIV/0!</v>
      </c>
      <c r="HU11" s="15" t="e">
        <f>(VLs!HU11-VLs!HT11)/VLs!HT11</f>
        <v>#DIV/0!</v>
      </c>
      <c r="HV11" s="15" t="e">
        <f>(VLs!HV11-VLs!HU11)/VLs!HU11</f>
        <v>#DIV/0!</v>
      </c>
      <c r="HW11" s="15" t="e">
        <f>(VLs!HW11-VLs!HV11)/VLs!HV11</f>
        <v>#DIV/0!</v>
      </c>
      <c r="HX11" s="15" t="e">
        <f>(VLs!HX11-VLs!HW11)/VLs!HW11</f>
        <v>#DIV/0!</v>
      </c>
      <c r="HY11" s="15" t="e">
        <f>(VLs!HY11-VLs!HX11)/VLs!HX11</f>
        <v>#DIV/0!</v>
      </c>
      <c r="HZ11" s="15" t="e">
        <f>(VLs!HZ11-VLs!HY11)/VLs!HY11</f>
        <v>#DIV/0!</v>
      </c>
      <c r="IA11" s="15" t="e">
        <f>(VLs!IA11-VLs!HZ11)/VLs!HZ11</f>
        <v>#DIV/0!</v>
      </c>
      <c r="IB11" s="15" t="e">
        <f>(VLs!IB11-VLs!IA11)/VLs!IA11</f>
        <v>#DIV/0!</v>
      </c>
      <c r="IC11" s="15" t="e">
        <f>(VLs!IC11-VLs!IB11)/VLs!IB11</f>
        <v>#DIV/0!</v>
      </c>
      <c r="ID11" s="15" t="e">
        <f>(VLs!ID11-VLs!IC11)/VLs!IC11</f>
        <v>#DIV/0!</v>
      </c>
      <c r="IE11" s="15" t="e">
        <f>(VLs!IE11-VLs!ID11)/VLs!ID11</f>
        <v>#DIV/0!</v>
      </c>
      <c r="IF11" s="15" t="e">
        <f>(VLs!IF11-VLs!IE11)/VLs!IE11</f>
        <v>#DIV/0!</v>
      </c>
      <c r="IG11" s="15" t="e">
        <f>(VLs!IG11-VLs!IF11)/VLs!IF11</f>
        <v>#DIV/0!</v>
      </c>
      <c r="IH11" s="15" t="e">
        <f>(VLs!IH11-VLs!IG11)/VLs!IG11</f>
        <v>#DIV/0!</v>
      </c>
      <c r="II11" s="15" t="e">
        <f>(VLs!II11-VLs!IH11)/VLs!IH11</f>
        <v>#DIV/0!</v>
      </c>
      <c r="IJ11" s="15" t="e">
        <f>(VLs!IJ11-VLs!II11)/VLs!II11</f>
        <v>#DIV/0!</v>
      </c>
      <c r="IK11" s="15" t="e">
        <f>(VLs!IK11-VLs!IJ11)/VLs!IJ11</f>
        <v>#DIV/0!</v>
      </c>
      <c r="IL11" s="15" t="e">
        <f>(VLs!IL11-VLs!IK11)/VLs!IK11</f>
        <v>#DIV/0!</v>
      </c>
      <c r="IM11" s="15" t="e">
        <f>(VLs!IM11-VLs!IL11)/VLs!IL11</f>
        <v>#DIV/0!</v>
      </c>
      <c r="IN11" s="15" t="e">
        <f>(VLs!IN11-VLs!IM11)/VLs!IM11</f>
        <v>#DIV/0!</v>
      </c>
      <c r="IO11" s="15" t="e">
        <f>(VLs!IO11-VLs!IN11)/VLs!IN11</f>
        <v>#DIV/0!</v>
      </c>
      <c r="IP11" s="15" t="e">
        <f>(VLs!IP11-VLs!IO11)/VLs!IO11</f>
        <v>#DIV/0!</v>
      </c>
      <c r="IQ11" s="15" t="e">
        <f>(VLs!IQ11-VLs!IP11)/VLs!IP11</f>
        <v>#DIV/0!</v>
      </c>
      <c r="IR11" s="15" t="e">
        <f>(VLs!IR11-VLs!IQ11)/VLs!IQ11</f>
        <v>#DIV/0!</v>
      </c>
      <c r="IS11" s="15" t="e">
        <f>(VLs!IS11-VLs!IR11)/VLs!IR11</f>
        <v>#DIV/0!</v>
      </c>
      <c r="IT11" s="15" t="e">
        <f>(VLs!IT11-VLs!IS11)/VLs!IS11</f>
        <v>#DIV/0!</v>
      </c>
      <c r="IU11" s="15" t="e">
        <f>(VLs!IU11-VLs!IT11)/VLs!IT11</f>
        <v>#DIV/0!</v>
      </c>
      <c r="IV11" s="15" t="e">
        <f>(VLs!IV11-VLs!IU11)/VLs!IU11</f>
        <v>#DIV/0!</v>
      </c>
      <c r="IW11" s="15" t="e">
        <f>(VLs!IW11-VLs!IV11)/VLs!IV11</f>
        <v>#DIV/0!</v>
      </c>
      <c r="IX11" s="15" t="e">
        <f>(VLs!IX11-VLs!IW11)/VLs!IW11</f>
        <v>#DIV/0!</v>
      </c>
      <c r="IY11" s="15" t="e">
        <f>(VLs!IY11-VLs!IX11)/VLs!IX11</f>
        <v>#DIV/0!</v>
      </c>
      <c r="IZ11" s="15" t="e">
        <f>(VLs!IZ11-VLs!IY11)/VLs!IY11</f>
        <v>#DIV/0!</v>
      </c>
      <c r="JA11" s="15" t="e">
        <f>(VLs!JA11-VLs!IZ11)/VLs!IZ11</f>
        <v>#DIV/0!</v>
      </c>
      <c r="JB11" s="15" t="e">
        <f>(VLs!JB11-VLs!JA11)/VLs!JA11</f>
        <v>#DIV/0!</v>
      </c>
      <c r="JC11" s="15" t="e">
        <f>(VLs!JC11-VLs!JB11)/VLs!JB11</f>
        <v>#DIV/0!</v>
      </c>
      <c r="JD11" s="15" t="e">
        <f>(VLs!JD11-VLs!JC11)/VLs!JC11</f>
        <v>#DIV/0!</v>
      </c>
      <c r="JE11" s="15" t="e">
        <f>(VLs!JE11-VLs!JD11)/VLs!JD11</f>
        <v>#DIV/0!</v>
      </c>
      <c r="JF11" s="15">
        <f>(VLs!JF11-VLs!JE11)/VLs!JE11</f>
        <v>4.2786823173040479E-2</v>
      </c>
      <c r="JG11" s="15">
        <f>(VLs!JG11-VLs!JF11)/VLs!JF11</f>
        <v>-3.6310820624545341E-3</v>
      </c>
      <c r="JH11" s="15">
        <f>(VLs!JH11-VLs!JG11)/VLs!JG11</f>
        <v>-6.9241982507289093E-3</v>
      </c>
      <c r="JI11" s="15">
        <f>(VLs!JI11-VLs!JH11)/VLs!JH11</f>
        <v>-1.7614678899082584E-2</v>
      </c>
      <c r="JJ11" s="15">
        <f>(VLs!JJ11-VLs!JI11)/VLs!JI11</f>
        <v>-4.4826298094882699E-3</v>
      </c>
      <c r="JK11" s="15">
        <f>(VLs!JK11-VLs!JJ11)/VLs!JJ11</f>
        <v>-9.0056285178235808E-3</v>
      </c>
      <c r="JL11" s="15">
        <f>(VLs!JL11-VLs!JK11)/VLs!JK11</f>
        <v>1.3631200302915541E-2</v>
      </c>
      <c r="JM11" s="15">
        <f>(VLs!JM11-VLs!JL11)/VLs!JL11</f>
        <v>1.1953679491968633E-2</v>
      </c>
      <c r="JN11" s="15">
        <f>(VLs!JN11-VLs!JM11)/VLs!JM11</f>
        <v>1.5873015873015862E-2</v>
      </c>
      <c r="JO11" s="15">
        <f>(VLs!JO11-VLs!JN11)/VLs!JN11</f>
        <v>-1.8531976744185975E-2</v>
      </c>
      <c r="JP11" s="15">
        <f>(VLs!JP11-VLs!JO11)/VLs!JO11</f>
        <v>2.0362828582006557E-2</v>
      </c>
      <c r="JQ11" s="15">
        <f>(VLs!JQ11-VLs!JP11)/VLs!JP11</f>
        <v>1.8142235123367198E-2</v>
      </c>
      <c r="JR11" s="15">
        <f>(VLs!JR11-VLs!JQ11)/VLs!JQ11</f>
        <v>2.4590163934426278E-2</v>
      </c>
      <c r="JS11" s="15">
        <f>(VLs!JS11-VLs!JR11)/VLs!JR11</f>
        <v>-9.0434782608696199E-3</v>
      </c>
      <c r="JT11" s="15">
        <f>(VLs!JT11-VLs!JS11)/VLs!JS11</f>
        <v>1.75500175500178E-3</v>
      </c>
      <c r="JU11" s="15">
        <f>(VLs!JU11-VLs!JT11)/VLs!JT11</f>
        <v>1.1913104414856338E-2</v>
      </c>
      <c r="JV11" s="15">
        <f>(VLs!JV11-VLs!JU11)/VLs!JU11</f>
        <v>2.0775623268698847E-3</v>
      </c>
      <c r="JW11" s="15">
        <f>(VLs!JW11-VLs!JV11)/VLs!JV11</f>
        <v>-1.6240497581202572E-2</v>
      </c>
      <c r="JX11" s="15">
        <f>(VLs!JX11-VLs!JW11)/VLs!JW11</f>
        <v>-1.8616087109237709E-2</v>
      </c>
      <c r="JY11" s="15">
        <f>(VLs!JY11-VLs!JX11)/VLs!JX11</f>
        <v>2.4695776664280519E-2</v>
      </c>
      <c r="JZ11" s="15">
        <f>(VLs!JZ11-VLs!JY11)/VLs!JY11</f>
        <v>-1.0129235068110344E-2</v>
      </c>
      <c r="KA11" s="15">
        <f>(VLs!KA11-VLs!JZ11)/VLs!JZ11</f>
        <v>7.057163020465748E-3</v>
      </c>
      <c r="KB11" s="15">
        <f>(VLs!KB11-VLs!KA11)/VLs!KA11</f>
        <v>6.3069376313945246E-3</v>
      </c>
      <c r="KC11" s="15">
        <f>(VLs!KC11-VLs!KB11)/VLs!KB11</f>
        <v>-1.1142061281337058E-2</v>
      </c>
      <c r="KD11" s="15">
        <f>(VLs!KD11-VLs!KC11)/VLs!KC11</f>
        <v>1.7605633802816902E-2</v>
      </c>
      <c r="KE11" s="15">
        <f>(VLs!KE11-VLs!KD11)/VLs!KD11</f>
        <v>-1.0726643598615873E-2</v>
      </c>
      <c r="KF11" s="15">
        <f>(VLs!KF11-VLs!KE11)/VLs!KE11</f>
        <v>9.7936341378104634E-3</v>
      </c>
      <c r="KG11" s="15">
        <f>(VLs!KG11-VLs!KF11)/VLs!KF11</f>
        <v>1.0789747142362314</v>
      </c>
      <c r="KH11" s="15">
        <f>(VLs!KH11-VLs!KG11)/VLs!KG11</f>
        <v>2.4325224925024886E-2</v>
      </c>
      <c r="KI11" s="15">
        <f>(VLs!KI11-VLs!KH11)/VLs!KH11</f>
        <v>1.3988288874430816E-2</v>
      </c>
      <c r="KJ11" s="15">
        <f>(VLs!KJ11-VLs!KI11)/VLs!KI11</f>
        <v>-7.0580686557588194E-3</v>
      </c>
      <c r="KK11" s="15">
        <f>(VLs!KK11-VLs!KJ11)/VLs!KJ11</f>
        <v>4.2326332794830328E-2</v>
      </c>
      <c r="KL11" s="15">
        <f>(VLs!KL11-VLs!KK11)/VLs!KK11</f>
        <v>-0.50015499070055791</v>
      </c>
      <c r="KM11" s="15">
        <f>(VLs!KM11-VLs!KL11)/VLs!KL11</f>
        <v>-6.2015503875969876E-3</v>
      </c>
      <c r="KN11" s="15">
        <f>(VLs!KN11-VLs!KM11)/VLs!KM11</f>
        <v>0</v>
      </c>
      <c r="KO11" s="15">
        <f>(VLs!KO11-VLs!KN11)/VLs!KN11</f>
        <v>0</v>
      </c>
      <c r="KP11" s="15">
        <f>(VLs!KP11-VLs!KO11)/VLs!KO11</f>
        <v>0</v>
      </c>
      <c r="KQ11" s="15">
        <f>(VLs!KQ11-VLs!KP11)/VLs!KP11</f>
        <v>0</v>
      </c>
      <c r="KR11" s="15">
        <f>(VLs!KR11-VLs!KQ11)/VLs!KQ11</f>
        <v>0</v>
      </c>
      <c r="KS11" s="15">
        <f>(VLs!KS11-VLs!KR11)/VLs!KR11</f>
        <v>0</v>
      </c>
      <c r="KT11" s="15">
        <f>(VLs!KT11-VLs!KS11)/VLs!KS11</f>
        <v>0</v>
      </c>
      <c r="KU11" s="15">
        <f>(VLs!KU11-VLs!KT11)/VLs!KT11</f>
        <v>0</v>
      </c>
      <c r="KV11" s="15">
        <f>(VLs!KV11-VLs!KU11)/VLs!KU11</f>
        <v>0</v>
      </c>
      <c r="KW11" s="15">
        <f>(VLs!KW11-VLs!KV11)/VLs!KV11</f>
        <v>0</v>
      </c>
      <c r="KX11" s="15">
        <f>(VLs!KX11-VLs!KW11)/VLs!KW11</f>
        <v>0</v>
      </c>
      <c r="KY11" s="15">
        <f>(VLs!KY11-VLs!KX11)/VLs!KX11</f>
        <v>0</v>
      </c>
      <c r="KZ11" s="15">
        <f>(VLs!KZ11-VLs!KY11)/VLs!KY11</f>
        <v>0</v>
      </c>
      <c r="LA11" s="15">
        <f>(VLs!LA11-VLs!KZ11)/VLs!KZ11</f>
        <v>0</v>
      </c>
      <c r="LB11" s="15">
        <f>(VLs!LB11-VLs!LA11)/VLs!LA11</f>
        <v>0</v>
      </c>
      <c r="LC11" s="15">
        <f>(VLs!LC11-VLs!LB11)/VLs!LB11</f>
        <v>0</v>
      </c>
      <c r="LD11" s="15">
        <f>(VLs!LD11-VLs!LC11)/VLs!LC11</f>
        <v>0</v>
      </c>
      <c r="LE11" s="15">
        <f>(VLs!LE11-VLs!LD11)/VLs!LD11</f>
        <v>0</v>
      </c>
      <c r="LF11" s="15">
        <f>(VLs!LF11-VLs!LE11)/VLs!LE11</f>
        <v>0</v>
      </c>
      <c r="LG11" s="15">
        <f>(VLs!LG11-VLs!LF11)/VLs!LF11</f>
        <v>0</v>
      </c>
      <c r="LH11" s="15">
        <f>(VLs!LH11-VLs!LG11)/VLs!LG11</f>
        <v>0</v>
      </c>
      <c r="LI11" s="15">
        <f>(VLs!LI11-VLs!LH11)/VLs!LH11</f>
        <v>0</v>
      </c>
      <c r="LJ11" s="15">
        <f>(VLs!LJ11-VLs!LI11)/VLs!LI11</f>
        <v>0</v>
      </c>
      <c r="LK11" s="15">
        <f>(VLs!LK11-VLs!LJ11)/VLs!LJ11</f>
        <v>0</v>
      </c>
      <c r="LL11" s="15">
        <f>(VLs!LL11-VLs!LK11)/VLs!LK11</f>
        <v>0</v>
      </c>
      <c r="LM11" s="15">
        <f>(VLs!LM11-VLs!LL11)/VLs!LL11</f>
        <v>0</v>
      </c>
      <c r="LN11" s="15">
        <f>(VLs!LN11-VLs!LM11)/VLs!LM11</f>
        <v>0</v>
      </c>
      <c r="LO11" s="15">
        <f>(VLs!LO11-VLs!LN11)/VLs!LN11</f>
        <v>0</v>
      </c>
      <c r="LP11" s="15">
        <f>(VLs!LP11-VLs!LO11)/VLs!LO11</f>
        <v>0</v>
      </c>
      <c r="LQ11" s="15">
        <f>(VLs!LQ11-VLs!LP11)/VLs!LP11</f>
        <v>0</v>
      </c>
      <c r="LR11" s="15">
        <f>(VLs!LR11-VLs!LQ11)/VLs!LQ11</f>
        <v>0</v>
      </c>
      <c r="LS11" s="15">
        <f>(VLs!LS11-VLs!LR11)/VLs!LR11</f>
        <v>0</v>
      </c>
      <c r="LT11" s="15">
        <f>(VLs!LT11-VLs!LS11)/VLs!LS11</f>
        <v>0</v>
      </c>
      <c r="LU11" s="15">
        <f>(VLs!LU11-VLs!LT11)/VLs!LT11</f>
        <v>0</v>
      </c>
      <c r="LV11" s="15">
        <f>(VLs!LV11-VLs!LU11)/VLs!LU11</f>
        <v>0</v>
      </c>
      <c r="LW11" s="15">
        <f>(VLs!LW11-VLs!LV11)/VLs!LV11</f>
        <v>0</v>
      </c>
      <c r="LX11" s="15">
        <f>(VLs!LX11-VLs!LW11)/VLs!LW11</f>
        <v>0</v>
      </c>
      <c r="LY11" s="15">
        <f>(VLs!LY11-VLs!LX11)/VLs!LX11</f>
        <v>0</v>
      </c>
      <c r="LZ11" s="15">
        <f>(VLs!LZ11-VLs!LY11)/VLs!LY11</f>
        <v>0</v>
      </c>
      <c r="MA11" s="15">
        <f>(VLs!MA11-VLs!LZ11)/VLs!LZ11</f>
        <v>0</v>
      </c>
      <c r="MB11" s="15">
        <f>(VLs!MB11-VLs!MA11)/VLs!MA11</f>
        <v>0</v>
      </c>
      <c r="MC11" s="15">
        <f>(VLs!MC11-VLs!MB11)/VLs!MB11</f>
        <v>0</v>
      </c>
      <c r="MD11" s="15">
        <f>(VLs!MD11-VLs!MC11)/VLs!MC11</f>
        <v>0</v>
      </c>
      <c r="ME11" s="15">
        <f>(VLs!ME11-VLs!MD11)/VLs!MD11</f>
        <v>0</v>
      </c>
      <c r="MF11" s="15">
        <f>(VLs!MF11-VLs!ME11)/VLs!ME11</f>
        <v>0</v>
      </c>
      <c r="MG11" s="15">
        <f>(VLs!MG11-VLs!MF11)/VLs!MF11</f>
        <v>0</v>
      </c>
      <c r="MH11" s="15">
        <f>(VLs!MH11-VLs!MG11)/VLs!MG11</f>
        <v>0</v>
      </c>
      <c r="MI11" s="15">
        <f>(VLs!MI11-VLs!MH11)/VLs!MH11</f>
        <v>0</v>
      </c>
      <c r="MJ11" s="15">
        <f>(VLs!MJ11-VLs!MI11)/VLs!MI11</f>
        <v>0</v>
      </c>
      <c r="MK11" s="15">
        <f>(VLs!MK11-VLs!MJ11)/VLs!MJ11</f>
        <v>0</v>
      </c>
      <c r="ML11" s="15">
        <f>(VLs!ML11-VLs!MK11)/VLs!MK11</f>
        <v>0</v>
      </c>
      <c r="MM11" s="15">
        <f>(VLs!MM11-VLs!ML11)/VLs!ML11</f>
        <v>0</v>
      </c>
      <c r="MN11" s="15">
        <f>(VLs!MN11-VLs!MM11)/VLs!MM11</f>
        <v>0</v>
      </c>
      <c r="MO11" s="15">
        <f>(VLs!MO11-VLs!MN11)/VLs!MN11</f>
        <v>0</v>
      </c>
      <c r="MP11" s="15">
        <f>(VLs!MP11-VLs!MO11)/VLs!MO11</f>
        <v>0</v>
      </c>
      <c r="MQ11" s="15">
        <f>(VLs!MQ11-VLs!MP11)/VLs!MP11</f>
        <v>0</v>
      </c>
      <c r="MR11" s="15">
        <f>(VLs!MR11-VLs!MQ11)/VLs!MQ11</f>
        <v>0</v>
      </c>
      <c r="MS11" s="15">
        <f>(VLs!MS11-VLs!MR11)/VLs!MR11</f>
        <v>0</v>
      </c>
      <c r="MT11" s="15">
        <f>(VLs!MT11-VLs!MS11)/VLs!MS11</f>
        <v>0</v>
      </c>
      <c r="MU11" s="15">
        <f>(VLs!MU11-VLs!MT11)/VLs!MT11</f>
        <v>0</v>
      </c>
      <c r="MV11" s="15">
        <f>(VLs!MV11-VLs!MU11)/VLs!MU11</f>
        <v>0</v>
      </c>
      <c r="MW11" s="15">
        <f>(VLs!MW11-VLs!MV11)/VLs!MV11</f>
        <v>0</v>
      </c>
      <c r="MX11" s="15">
        <f>(VLs!MX11-VLs!MW11)/VLs!MW11</f>
        <v>0</v>
      </c>
      <c r="MY11" s="15">
        <f>(VLs!MY11-VLs!MX11)/VLs!MX11</f>
        <v>0</v>
      </c>
      <c r="MZ11" s="15">
        <f>(VLs!MZ11-VLs!MY11)/VLs!MY11</f>
        <v>0</v>
      </c>
      <c r="NA11" s="15">
        <f>(VLs!NA11-VLs!MZ11)/VLs!MZ11</f>
        <v>0</v>
      </c>
      <c r="NB11" s="15">
        <f>(VLs!NB11-VLs!NA11)/VLs!NA11</f>
        <v>0</v>
      </c>
      <c r="NC11" s="15">
        <f>(VLs!NC11-VLs!NB11)/VLs!NB11</f>
        <v>0</v>
      </c>
      <c r="ND11" s="15">
        <f>(VLs!ND11-VLs!NC11)/VLs!NC11</f>
        <v>0</v>
      </c>
      <c r="NE11" s="15">
        <f>(VLs!NE11-VLs!ND11)/VLs!ND11</f>
        <v>0</v>
      </c>
      <c r="NF11" s="15">
        <f>(VLs!NF11-VLs!NE11)/VLs!NE11</f>
        <v>0</v>
      </c>
      <c r="NG11" s="15">
        <f>(VLs!NG11-VLs!NF11)/VLs!NF11</f>
        <v>0</v>
      </c>
      <c r="NH11" s="15">
        <f>(VLs!NH11-VLs!NG11)/VLs!NG11</f>
        <v>0</v>
      </c>
      <c r="NI11" s="15">
        <f>(VLs!NI11-VLs!NH11)/VLs!NH11</f>
        <v>0</v>
      </c>
      <c r="NJ11" s="15">
        <f>(VLs!NJ11-VLs!NI11)/VLs!NI11</f>
        <v>0</v>
      </c>
      <c r="NK11" s="15">
        <f>(VLs!NK11-VLs!NJ11)/VLs!NJ11</f>
        <v>0</v>
      </c>
      <c r="NL11" s="15">
        <f>(VLs!NL11-VLs!NK11)/VLs!NK11</f>
        <v>0</v>
      </c>
      <c r="NM11" s="15">
        <f>(VLs!NM11-VLs!NL11)/VLs!NL11</f>
        <v>0</v>
      </c>
      <c r="NN11" s="15">
        <f>(VLs!NN11-VLs!NM11)/VLs!NM11</f>
        <v>0</v>
      </c>
      <c r="NO11" s="15">
        <f>(VLs!NO11-VLs!NN11)/VLs!NN11</f>
        <v>0</v>
      </c>
      <c r="NP11" s="15">
        <f>(VLs!NP11-VLs!NO11)/VLs!NO11</f>
        <v>0</v>
      </c>
      <c r="NQ11" s="15">
        <f>(VLs!NQ11-VLs!NP11)/VLs!NP11</f>
        <v>0</v>
      </c>
      <c r="NR11" s="15">
        <f>(VLs!NR11-VLs!NQ11)/VLs!NQ11</f>
        <v>0</v>
      </c>
      <c r="NS11" s="15">
        <f>(VLs!NS11-VLs!NR11)/VLs!NR11</f>
        <v>0</v>
      </c>
      <c r="NT11" s="15">
        <f>(VLs!NT11-VLs!NS11)/VLs!NS11</f>
        <v>0</v>
      </c>
      <c r="NU11" s="15">
        <f>(VLs!NU11-VLs!NT11)/VLs!NT11</f>
        <v>0</v>
      </c>
      <c r="NV11" s="15">
        <f>(VLs!NV11-VLs!NU11)/VLs!NU11</f>
        <v>0</v>
      </c>
      <c r="NW11" s="15">
        <f>(VLs!NW11-VLs!NV11)/VLs!NV11</f>
        <v>0</v>
      </c>
      <c r="NX11" s="15">
        <f>(VLs!NX11-VLs!NW11)/VLs!NW11</f>
        <v>0</v>
      </c>
      <c r="NY11" s="15">
        <f>(VLs!NY11-VLs!NX11)/VLs!NX11</f>
        <v>0</v>
      </c>
      <c r="NZ11" s="15">
        <f>(VLs!NZ11-VLs!NY11)/VLs!NY11</f>
        <v>0</v>
      </c>
      <c r="OA11" s="15">
        <f>(VLs!OA11-VLs!NZ11)/VLs!NZ11</f>
        <v>0</v>
      </c>
      <c r="OB11" s="15">
        <f>(VLs!OB11-VLs!OA11)/VLs!OA11</f>
        <v>0</v>
      </c>
      <c r="OC11" s="15">
        <f>(VLs!OC11-VLs!OB11)/VLs!OB11</f>
        <v>0</v>
      </c>
      <c r="OD11" s="15">
        <f>(VLs!OD11-VLs!OC11)/VLs!OC11</f>
        <v>0</v>
      </c>
      <c r="OE11" s="15">
        <f>(VLs!OE11-VLs!OD11)/VLs!OD11</f>
        <v>0</v>
      </c>
      <c r="OF11" s="15">
        <f>(VLs!OF11-VLs!OE11)/VLs!OE11</f>
        <v>0</v>
      </c>
      <c r="OG11" s="15">
        <f>(VLs!OG11-VLs!OF11)/VLs!OF11</f>
        <v>0</v>
      </c>
      <c r="OH11" s="15">
        <f>(VLs!OH11-VLs!OG11)/VLs!OG11</f>
        <v>0</v>
      </c>
      <c r="OI11" s="15">
        <f>(VLs!OI11-VLs!OH11)/VLs!OH11</f>
        <v>0</v>
      </c>
      <c r="OJ11" s="15">
        <f>(VLs!OJ11-VLs!OI11)/VLs!OI11</f>
        <v>0</v>
      </c>
      <c r="OK11" s="15">
        <f>(VLs!OK11-VLs!OJ11)/VLs!OJ11</f>
        <v>0</v>
      </c>
      <c r="OL11" s="15">
        <f>(VLs!OL11-VLs!OK11)/VLs!OK11</f>
        <v>0</v>
      </c>
      <c r="OM11" s="15">
        <f>(VLs!OM11-VLs!OL11)/VLs!OL11</f>
        <v>0</v>
      </c>
      <c r="ON11" s="15">
        <f>(VLs!ON11-VLs!OM11)/VLs!OM11</f>
        <v>0</v>
      </c>
      <c r="OO11" s="15">
        <f>(VLs!OO11-VLs!ON11)/VLs!ON11</f>
        <v>0</v>
      </c>
      <c r="OP11" s="15">
        <f>(VLs!OP11-VLs!OO11)/VLs!OO11</f>
        <v>0</v>
      </c>
      <c r="OQ11" s="15">
        <f>(VLs!OQ11-VLs!OP11)/VLs!OP11</f>
        <v>0</v>
      </c>
      <c r="OR11" s="15">
        <f>(VLs!OR11-VLs!OQ11)/VLs!OQ11</f>
        <v>0</v>
      </c>
      <c r="OS11" s="15">
        <f>(VLs!OS11-VLs!OR11)/VLs!OR11</f>
        <v>0</v>
      </c>
      <c r="OT11" s="15">
        <f>(VLs!OT11-VLs!OS11)/VLs!OS11</f>
        <v>0</v>
      </c>
      <c r="OU11" s="15">
        <f>(VLs!OU11-VLs!OT11)/VLs!OT11</f>
        <v>0</v>
      </c>
      <c r="OV11" s="15">
        <f>(VLs!OV11-VLs!OU11)/VLs!OU11</f>
        <v>0</v>
      </c>
      <c r="OW11" s="15">
        <f>(VLs!OW11-VLs!OV11)/VLs!OV11</f>
        <v>0</v>
      </c>
      <c r="OX11" s="15">
        <f>(VLs!OX11-VLs!OW11)/VLs!OW11</f>
        <v>0</v>
      </c>
      <c r="OY11" s="15">
        <f>(VLs!OY11-VLs!OX11)/VLs!OX11</f>
        <v>0</v>
      </c>
      <c r="OZ11" s="15">
        <f>(VLs!OZ11-VLs!OY11)/VLs!OY11</f>
        <v>0</v>
      </c>
      <c r="PA11" s="15">
        <f>(VLs!PA11-VLs!OZ11)/VLs!OZ11</f>
        <v>0</v>
      </c>
      <c r="PB11" s="15">
        <f>(VLs!PB11-VLs!PA11)/VLs!PA11</f>
        <v>0</v>
      </c>
      <c r="PC11" s="15">
        <f>(VLs!PC11-VLs!PB11)/VLs!PB11</f>
        <v>0</v>
      </c>
      <c r="PD11" s="15">
        <f>(VLs!PD11-VLs!PC11)/VLs!PC11</f>
        <v>0</v>
      </c>
      <c r="PE11" s="15">
        <f>(VLs!PE11-VLs!PD11)/VLs!PD11</f>
        <v>0</v>
      </c>
      <c r="PF11" s="15">
        <f>(VLs!PF11-VLs!PE11)/VLs!PE11</f>
        <v>0</v>
      </c>
      <c r="PG11" s="15">
        <f>(VLs!PG11-VLs!PF11)/VLs!PF11</f>
        <v>0</v>
      </c>
      <c r="PH11" s="15">
        <f>(VLs!PH11-VLs!PG11)/VLs!PG11</f>
        <v>0</v>
      </c>
      <c r="PI11" s="15">
        <f>(VLs!PI11-VLs!PH11)/VLs!PH11</f>
        <v>0</v>
      </c>
      <c r="PJ11" s="15">
        <f>(VLs!PJ11-VLs!PI11)/VLs!PI11</f>
        <v>0</v>
      </c>
      <c r="PK11" s="15">
        <f>(VLs!PK11-VLs!PJ11)/VLs!PJ11</f>
        <v>0</v>
      </c>
      <c r="PL11" s="15">
        <f>(VLs!PL11-VLs!PK11)/VLs!PK11</f>
        <v>0</v>
      </c>
      <c r="PM11" s="15">
        <f>(VLs!PM11-VLs!PL11)/VLs!PL11</f>
        <v>0</v>
      </c>
      <c r="PN11" s="15">
        <f>(VLs!PN11-VLs!PM11)/VLs!PM11</f>
        <v>0</v>
      </c>
      <c r="PO11" s="15">
        <f>(VLs!PO11-VLs!PN11)/VLs!PN11</f>
        <v>0</v>
      </c>
      <c r="PP11" s="15">
        <f>(VLs!PP11-VLs!PO11)/VLs!PO11</f>
        <v>0</v>
      </c>
      <c r="PQ11" s="15">
        <f>(VLs!PQ11-VLs!PP11)/VLs!PP11</f>
        <v>0</v>
      </c>
      <c r="PR11" s="15">
        <f>(VLs!PR11-VLs!PQ11)/VLs!PQ11</f>
        <v>0</v>
      </c>
      <c r="PS11" s="15">
        <f>(VLs!PS11-VLs!PR11)/VLs!PR11</f>
        <v>0</v>
      </c>
      <c r="PT11" s="15">
        <f>(VLs!PT11-VLs!PS11)/VLs!PS11</f>
        <v>0</v>
      </c>
      <c r="PU11" s="15">
        <f>(VLs!PU11-VLs!PT11)/VLs!PT11</f>
        <v>0</v>
      </c>
      <c r="PV11" s="15">
        <f>(VLs!PV11-VLs!PU11)/VLs!PU11</f>
        <v>0</v>
      </c>
      <c r="PW11" s="15">
        <f>(VLs!PW11-VLs!PV11)/VLs!PV11</f>
        <v>0</v>
      </c>
      <c r="PX11" s="15">
        <f>(VLs!PX11-VLs!PW11)/VLs!PW11</f>
        <v>0</v>
      </c>
      <c r="PY11" s="15">
        <f>(VLs!PY11-VLs!PX11)/VLs!PX11</f>
        <v>0</v>
      </c>
      <c r="PZ11" s="15">
        <f>(VLs!PZ11-VLs!PY11)/VLs!PY11</f>
        <v>0</v>
      </c>
      <c r="QA11" s="15">
        <f>(VLs!QA11-VLs!PZ11)/VLs!PZ11</f>
        <v>0</v>
      </c>
      <c r="QB11" s="15">
        <f>(VLs!QB11-VLs!QA11)/VLs!QA11</f>
        <v>0</v>
      </c>
      <c r="QC11" s="15">
        <f>(VLs!QC11-VLs!QB11)/VLs!QB11</f>
        <v>0</v>
      </c>
      <c r="QD11" s="15">
        <f>(VLs!QD11-VLs!QC11)/VLs!QC11</f>
        <v>0</v>
      </c>
      <c r="QE11" s="15">
        <f>(VLs!QE11-VLs!QD11)/VLs!QD11</f>
        <v>0</v>
      </c>
      <c r="QF11" s="15">
        <f>(VLs!QF11-VLs!QE11)/VLs!QE11</f>
        <v>0</v>
      </c>
      <c r="QG11" s="15">
        <f>(VLs!QG11-VLs!QF11)/VLs!QF11</f>
        <v>0</v>
      </c>
      <c r="QH11" s="15">
        <f>(VLs!QH11-VLs!QG11)/VLs!QG11</f>
        <v>0</v>
      </c>
      <c r="QI11" s="15">
        <f>(VLs!QI11-VLs!QH11)/VLs!QH11</f>
        <v>0</v>
      </c>
      <c r="QJ11" s="15">
        <f>(VLs!QJ11-VLs!QI11)/VLs!QI11</f>
        <v>0</v>
      </c>
      <c r="QK11" s="15">
        <f>(VLs!QK11-VLs!QJ11)/VLs!QJ11</f>
        <v>0</v>
      </c>
      <c r="QL11" s="15">
        <f>(VLs!QL11-VLs!QK11)/VLs!QK11</f>
        <v>0</v>
      </c>
      <c r="QM11" s="15">
        <f>(VLs!QM11-VLs!QL11)/VLs!QL11</f>
        <v>0</v>
      </c>
      <c r="QN11" s="15">
        <f>(VLs!QN11-VLs!QM11)/VLs!QM11</f>
        <v>0</v>
      </c>
      <c r="QO11" s="15">
        <f>(VLs!QO11-VLs!QN11)/VLs!QN11</f>
        <v>0</v>
      </c>
      <c r="QP11" s="15">
        <f>(VLs!QP11-VLs!QO11)/VLs!QO11</f>
        <v>0</v>
      </c>
      <c r="QQ11" s="15">
        <f>(VLs!QQ11-VLs!QP11)/VLs!QP11</f>
        <v>0</v>
      </c>
      <c r="QR11" s="15">
        <f>(VLs!QR11-VLs!QQ11)/VLs!QQ11</f>
        <v>0</v>
      </c>
      <c r="QS11" s="15">
        <f>(VLs!QS11-VLs!QR11)/VLs!QR11</f>
        <v>0</v>
      </c>
      <c r="QT11" s="15">
        <f>(VLs!QT11-VLs!QS11)/VLs!QS11</f>
        <v>0</v>
      </c>
      <c r="QU11" s="15">
        <f>(VLs!QU11-VLs!QT11)/VLs!QT11</f>
        <v>0</v>
      </c>
      <c r="QV11" s="15">
        <f>(VLs!QV11-VLs!QU11)/VLs!QU11</f>
        <v>0</v>
      </c>
      <c r="QW11" s="15">
        <f>(VLs!QW11-VLs!QV11)/VLs!QV11</f>
        <v>0</v>
      </c>
      <c r="QX11" s="15">
        <f>(VLs!QX11-VLs!QW11)/VLs!QW11</f>
        <v>0</v>
      </c>
      <c r="QY11" s="15">
        <f>(VLs!QY11-VLs!QX11)/VLs!QX11</f>
        <v>0</v>
      </c>
      <c r="QZ11" s="15">
        <f>(VLs!QZ11-VLs!QY11)/VLs!QY11</f>
        <v>0</v>
      </c>
      <c r="RA11" s="15">
        <f>(VLs!RA11-VLs!QZ11)/VLs!QZ11</f>
        <v>0</v>
      </c>
      <c r="RB11" s="15">
        <f>(VLs!RB11-VLs!RA11)/VLs!RA11</f>
        <v>0</v>
      </c>
      <c r="RC11" s="15">
        <f>(VLs!RC11-VLs!RB11)/VLs!RB11</f>
        <v>0</v>
      </c>
      <c r="RD11" s="15">
        <f>(VLs!RD11-VLs!RC11)/VLs!RC11</f>
        <v>0</v>
      </c>
      <c r="RE11" s="15">
        <f>(VLs!RE11-VLs!RD11)/VLs!RD11</f>
        <v>0</v>
      </c>
      <c r="RF11" s="15">
        <f>(VLs!RF11-VLs!RE11)/VLs!RE11</f>
        <v>0</v>
      </c>
      <c r="RG11" s="15">
        <f>(VLs!RG11-VLs!RF11)/VLs!RF11</f>
        <v>0</v>
      </c>
      <c r="RH11" s="15">
        <f>(VLs!RH11-VLs!RG11)/VLs!RG11</f>
        <v>0</v>
      </c>
      <c r="RI11" s="15">
        <f>(VLs!RI11-VLs!RH11)/VLs!RH11</f>
        <v>0</v>
      </c>
      <c r="RJ11" s="15">
        <f>(VLs!RJ11-VLs!RI11)/VLs!RI11</f>
        <v>0</v>
      </c>
      <c r="RK11" s="15">
        <f>(VLs!RK11-VLs!RJ11)/VLs!RJ11</f>
        <v>0</v>
      </c>
      <c r="RL11" s="15">
        <f>(VLs!RL11-VLs!RK11)/VLs!RK11</f>
        <v>0</v>
      </c>
      <c r="RM11" s="15">
        <f>(VLs!RM11-VLs!RL11)/VLs!RL11</f>
        <v>0</v>
      </c>
      <c r="RN11" s="15">
        <f>(VLs!RN11-VLs!RM11)/VLs!RM11</f>
        <v>0</v>
      </c>
      <c r="RO11" s="15">
        <f>(VLs!RO11-VLs!RN11)/VLs!RN11</f>
        <v>0</v>
      </c>
      <c r="RP11" s="15">
        <f>(VLs!RP11-VLs!RO11)/VLs!RO11</f>
        <v>0</v>
      </c>
      <c r="RQ11" s="15">
        <f>(VLs!RQ11-VLs!RP11)/VLs!RP11</f>
        <v>0</v>
      </c>
      <c r="RR11" s="15">
        <f>(VLs!RR11-VLs!RQ11)/VLs!RQ11</f>
        <v>0</v>
      </c>
      <c r="RS11" s="15">
        <f>(VLs!RS11-VLs!RR11)/VLs!RR11</f>
        <v>0</v>
      </c>
      <c r="RT11" s="15">
        <f>(VLs!RT11-VLs!RS11)/VLs!RS11</f>
        <v>0</v>
      </c>
      <c r="RU11" s="15">
        <f>(VLs!RU11-VLs!RT11)/VLs!RT11</f>
        <v>0</v>
      </c>
      <c r="RV11" s="15">
        <f>(VLs!RV11-VLs!RU11)/VLs!RU11</f>
        <v>0</v>
      </c>
      <c r="RW11" s="15">
        <f>(VLs!RW11-VLs!RV11)/VLs!RV11</f>
        <v>0</v>
      </c>
      <c r="RX11" s="15">
        <f>(VLs!RX11-VLs!RW11)/VLs!RW11</f>
        <v>0</v>
      </c>
      <c r="RY11" s="15">
        <f>(VLs!RY11-VLs!RX11)/VLs!RX11</f>
        <v>0</v>
      </c>
      <c r="RZ11" s="15">
        <f>(VLs!RZ11-VLs!RY11)/VLs!RY11</f>
        <v>0</v>
      </c>
      <c r="SA11" s="15">
        <f>(VLs!SA11-VLs!RZ11)/VLs!RZ11</f>
        <v>0</v>
      </c>
      <c r="SB11" s="15">
        <f>(VLs!SB11-VLs!SA11)/VLs!SA11</f>
        <v>0</v>
      </c>
      <c r="SC11" s="15">
        <f>(VLs!SC11-VLs!SB11)/VLs!SB11</f>
        <v>0</v>
      </c>
      <c r="SD11" s="15">
        <f>(VLs!SD11-VLs!SC11)/VLs!SC11</f>
        <v>0</v>
      </c>
      <c r="SE11" s="15">
        <f>(VLs!SE11-VLs!SD11)/VLs!SD11</f>
        <v>0</v>
      </c>
      <c r="SF11" s="15">
        <f>(VLs!SF11-VLs!SE11)/VLs!SE11</f>
        <v>0</v>
      </c>
      <c r="SG11" s="15">
        <f>(VLs!SG11-VLs!SF11)/VLs!SF11</f>
        <v>0</v>
      </c>
      <c r="SH11" s="15">
        <f>(VLs!SH11-VLs!SG11)/VLs!SG11</f>
        <v>0</v>
      </c>
      <c r="SI11" s="15">
        <f>(VLs!SI11-VLs!SH11)/VLs!SH11</f>
        <v>0</v>
      </c>
      <c r="SJ11" s="15">
        <f>(VLs!SJ11-VLs!SI11)/VLs!SI11</f>
        <v>0</v>
      </c>
      <c r="SK11" s="15">
        <f>(VLs!SK11-VLs!SJ11)/VLs!SJ11</f>
        <v>0</v>
      </c>
      <c r="SL11" s="15">
        <f>(VLs!SL11-VLs!SK11)/VLs!SK11</f>
        <v>0</v>
      </c>
      <c r="SM11" s="15">
        <f>(VLs!SM11-VLs!SL11)/VLs!SL11</f>
        <v>0</v>
      </c>
      <c r="SN11" s="15">
        <f>(VLs!SN11-VLs!SM11)/VLs!SM11</f>
        <v>0</v>
      </c>
      <c r="SO11" s="15">
        <f>(VLs!SO11-VLs!SN11)/VLs!SN11</f>
        <v>0</v>
      </c>
      <c r="SP11" s="15">
        <f>(VLs!SP11-VLs!SO11)/VLs!SO11</f>
        <v>0</v>
      </c>
      <c r="SQ11" s="15">
        <f>(VLs!SQ11-VLs!SP11)/VLs!SP11</f>
        <v>0</v>
      </c>
      <c r="SR11" s="15">
        <f>(VLs!SR11-VLs!SQ11)/VLs!SQ11</f>
        <v>0</v>
      </c>
      <c r="SS11" s="15">
        <f>(VLs!SS11-VLs!SR11)/VLs!SR11</f>
        <v>0</v>
      </c>
      <c r="ST11" s="15">
        <f>(VLs!ST11-VLs!SS11)/VLs!SS11</f>
        <v>0</v>
      </c>
      <c r="SU11" s="15">
        <f>(VLs!SU11-VLs!ST11)/VLs!ST11</f>
        <v>0</v>
      </c>
      <c r="SV11" s="15">
        <f>(VLs!SV11-VLs!SU11)/VLs!SU11</f>
        <v>0</v>
      </c>
      <c r="SW11" s="15">
        <f>(VLs!SW11-VLs!SV11)/VLs!SV11</f>
        <v>0</v>
      </c>
      <c r="SX11" s="15">
        <f>(VLs!SX11-VLs!SW11)/VLs!SW11</f>
        <v>0</v>
      </c>
      <c r="SY11" s="15">
        <f>(VLs!SY11-VLs!SX11)/VLs!SX11</f>
        <v>0</v>
      </c>
      <c r="SZ11" s="15">
        <f>(VLs!SZ11-VLs!SY11)/VLs!SY11</f>
        <v>0</v>
      </c>
      <c r="TA11" s="15">
        <f>(VLs!TA11-VLs!SZ11)/VLs!SZ11</f>
        <v>0</v>
      </c>
      <c r="TB11" s="15">
        <f>(VLs!TB11-VLs!TA11)/VLs!TA11</f>
        <v>0</v>
      </c>
      <c r="TC11" s="15">
        <f>(VLs!TC11-VLs!TB11)/VLs!TB11</f>
        <v>0</v>
      </c>
      <c r="TD11" s="15">
        <f>(VLs!TD11-VLs!TC11)/VLs!TC11</f>
        <v>0</v>
      </c>
      <c r="TE11" s="15">
        <f>(VLs!TE11-VLs!TD11)/VLs!TD11</f>
        <v>0</v>
      </c>
    </row>
    <row r="12" spans="1:525" x14ac:dyDescent="0.25">
      <c r="A12" s="5" t="str">
        <f>Datos_MStar!J13</f>
        <v>LU0326422689</v>
      </c>
      <c r="B12" s="5" t="str">
        <f>Datos_MStar!K13</f>
        <v>BGF World Gold Hedged A2 EUR</v>
      </c>
      <c r="C12" s="36">
        <v>0</v>
      </c>
      <c r="D12" s="37" t="e">
        <f>(VLs!D12-VLs!C12)/VLs!C12</f>
        <v>#DIV/0!</v>
      </c>
      <c r="E12" s="37" t="e">
        <f>(VLs!E12-VLs!D12)/VLs!D12</f>
        <v>#DIV/0!</v>
      </c>
      <c r="F12" s="37" t="e">
        <f>(VLs!F12-VLs!E12)/VLs!E12</f>
        <v>#DIV/0!</v>
      </c>
      <c r="G12" s="37" t="e">
        <f>(VLs!G12-VLs!F12)/VLs!F12</f>
        <v>#DIV/0!</v>
      </c>
      <c r="H12" s="37" t="e">
        <f>(VLs!H12-VLs!G12)/VLs!G12</f>
        <v>#DIV/0!</v>
      </c>
      <c r="I12" s="37" t="e">
        <f>(VLs!I12-VLs!H12)/VLs!H12</f>
        <v>#DIV/0!</v>
      </c>
      <c r="J12" s="37" t="e">
        <f>(VLs!J12-VLs!I12)/VLs!I12</f>
        <v>#DIV/0!</v>
      </c>
      <c r="K12" s="37" t="e">
        <f>(VLs!K12-VLs!J12)/VLs!J12</f>
        <v>#DIV/0!</v>
      </c>
      <c r="L12" s="37" t="e">
        <f>(VLs!L12-VLs!K12)/VLs!K12</f>
        <v>#DIV/0!</v>
      </c>
      <c r="M12" s="37" t="e">
        <f>(VLs!M12-VLs!L12)/VLs!L12</f>
        <v>#DIV/0!</v>
      </c>
      <c r="N12" s="37" t="e">
        <f>(VLs!N12-VLs!M12)/VLs!M12</f>
        <v>#DIV/0!</v>
      </c>
      <c r="O12" s="37" t="e">
        <f>(VLs!O12-VLs!N12)/VLs!N12</f>
        <v>#DIV/0!</v>
      </c>
      <c r="P12" s="37" t="e">
        <f>(VLs!P12-VLs!O12)/VLs!O12</f>
        <v>#DIV/0!</v>
      </c>
      <c r="Q12" s="37" t="e">
        <f>(VLs!Q12-VLs!P12)/VLs!P12</f>
        <v>#DIV/0!</v>
      </c>
      <c r="R12" s="37" t="e">
        <f>(VLs!R12-VLs!Q12)/VLs!Q12</f>
        <v>#DIV/0!</v>
      </c>
      <c r="S12" s="37" t="e">
        <f>(VLs!S12-VLs!R12)/VLs!R12</f>
        <v>#DIV/0!</v>
      </c>
      <c r="T12" s="37" t="e">
        <f>(VLs!T12-VLs!S12)/VLs!S12</f>
        <v>#DIV/0!</v>
      </c>
      <c r="U12" s="37" t="e">
        <f>(VLs!U12-VLs!T12)/VLs!T12</f>
        <v>#DIV/0!</v>
      </c>
      <c r="V12" s="37" t="e">
        <f>(VLs!V12-VLs!U12)/VLs!U12</f>
        <v>#DIV/0!</v>
      </c>
      <c r="W12" s="37" t="e">
        <f>(VLs!W12-VLs!V12)/VLs!V12</f>
        <v>#DIV/0!</v>
      </c>
      <c r="X12" s="37" t="e">
        <f>(VLs!X12-VLs!W12)/VLs!W12</f>
        <v>#DIV/0!</v>
      </c>
      <c r="Y12" s="37" t="e">
        <f>(VLs!Y12-VLs!X12)/VLs!X12</f>
        <v>#DIV/0!</v>
      </c>
      <c r="Z12" s="37" t="e">
        <f>(VLs!Z12-VLs!Y12)/VLs!Y12</f>
        <v>#DIV/0!</v>
      </c>
      <c r="AA12" s="37" t="e">
        <f>(VLs!AA12-VLs!Z12)/VLs!Z12</f>
        <v>#DIV/0!</v>
      </c>
      <c r="AB12" s="37" t="e">
        <f>(VLs!AB12-VLs!AA12)/VLs!AA12</f>
        <v>#DIV/0!</v>
      </c>
      <c r="AC12" s="37" t="e">
        <f>(VLs!AC12-VLs!AB12)/VLs!AB12</f>
        <v>#DIV/0!</v>
      </c>
      <c r="AD12" s="37" t="e">
        <f>(VLs!AD12-VLs!AC12)/VLs!AC12</f>
        <v>#DIV/0!</v>
      </c>
      <c r="AE12" s="37" t="e">
        <f>(VLs!AE12-VLs!AD12)/VLs!AD12</f>
        <v>#DIV/0!</v>
      </c>
      <c r="AF12" s="37" t="e">
        <f>(VLs!AF12-VLs!AE12)/VLs!AE12</f>
        <v>#DIV/0!</v>
      </c>
      <c r="AG12" s="37" t="e">
        <f>(VLs!AG12-VLs!AF12)/VLs!AF12</f>
        <v>#DIV/0!</v>
      </c>
      <c r="AH12" s="37" t="e">
        <f>(VLs!AH12-VLs!AG12)/VLs!AG12</f>
        <v>#DIV/0!</v>
      </c>
      <c r="AI12" s="37" t="e">
        <f>(VLs!AI12-VLs!AH12)/VLs!AH12</f>
        <v>#DIV/0!</v>
      </c>
      <c r="AJ12" s="37" t="e">
        <f>(VLs!AJ12-VLs!AI12)/VLs!AI12</f>
        <v>#DIV/0!</v>
      </c>
      <c r="AK12" s="37" t="e">
        <f>(VLs!AK12-VLs!AJ12)/VLs!AJ12</f>
        <v>#DIV/0!</v>
      </c>
      <c r="AL12" s="37" t="e">
        <f>(VLs!AL12-VLs!AK12)/VLs!AK12</f>
        <v>#DIV/0!</v>
      </c>
      <c r="AM12" s="37" t="e">
        <f>(VLs!AM12-VLs!AL12)/VLs!AL12</f>
        <v>#DIV/0!</v>
      </c>
      <c r="AN12" s="37" t="e">
        <f>(VLs!AN12-VLs!AM12)/VLs!AM12</f>
        <v>#DIV/0!</v>
      </c>
      <c r="AO12" s="37" t="e">
        <f>(VLs!AO12-VLs!AN12)/VLs!AN12</f>
        <v>#DIV/0!</v>
      </c>
      <c r="AP12" s="37" t="e">
        <f>(VLs!AP12-VLs!AO12)/VLs!AO12</f>
        <v>#DIV/0!</v>
      </c>
      <c r="AQ12" s="37" t="e">
        <f>(VLs!AQ12-VLs!AP12)/VLs!AP12</f>
        <v>#DIV/0!</v>
      </c>
      <c r="AR12" s="37" t="e">
        <f>(VLs!AR12-VLs!AQ12)/VLs!AQ12</f>
        <v>#DIV/0!</v>
      </c>
      <c r="AS12" s="37" t="e">
        <f>(VLs!AS12-VLs!AR12)/VLs!AR12</f>
        <v>#DIV/0!</v>
      </c>
      <c r="AT12" s="37" t="e">
        <f>(VLs!AT12-VLs!AS12)/VLs!AS12</f>
        <v>#DIV/0!</v>
      </c>
      <c r="AU12" s="37" t="e">
        <f>(VLs!AU12-VLs!AT12)/VLs!AT12</f>
        <v>#DIV/0!</v>
      </c>
      <c r="AV12" s="37" t="e">
        <f>(VLs!AV12-VLs!AU12)/VLs!AU12</f>
        <v>#DIV/0!</v>
      </c>
      <c r="AW12" s="37" t="e">
        <f>(VLs!AW12-VLs!AV12)/VLs!AV12</f>
        <v>#DIV/0!</v>
      </c>
      <c r="AX12" s="37" t="e">
        <f>(VLs!AX12-VLs!AW12)/VLs!AW12</f>
        <v>#DIV/0!</v>
      </c>
      <c r="AY12" s="37" t="e">
        <f>(VLs!AY12-VLs!AX12)/VLs!AX12</f>
        <v>#DIV/0!</v>
      </c>
      <c r="AZ12" s="37" t="e">
        <f>(VLs!AZ12-VLs!AY12)/VLs!AY12</f>
        <v>#DIV/0!</v>
      </c>
      <c r="BA12" s="37" t="e">
        <f>(VLs!BA12-VLs!AZ12)/VLs!AZ12</f>
        <v>#DIV/0!</v>
      </c>
      <c r="BB12" s="37" t="e">
        <f>(VLs!BB12-VLs!BA12)/VLs!BA12</f>
        <v>#DIV/0!</v>
      </c>
      <c r="BC12" s="37" t="e">
        <f>(VLs!BC12-VLs!BB12)/VLs!BB12</f>
        <v>#DIV/0!</v>
      </c>
      <c r="BD12" s="37" t="e">
        <f>(VLs!BD12-VLs!BC12)/VLs!BC12</f>
        <v>#DIV/0!</v>
      </c>
      <c r="BE12" s="37" t="e">
        <f>(VLs!BE12-VLs!BD12)/VLs!BD12</f>
        <v>#DIV/0!</v>
      </c>
      <c r="BF12" s="37" t="e">
        <f>(VLs!BF12-VLs!BE12)/VLs!BE12</f>
        <v>#DIV/0!</v>
      </c>
      <c r="BG12" s="37" t="e">
        <f>(VLs!BG12-VLs!BF12)/VLs!BF12</f>
        <v>#DIV/0!</v>
      </c>
      <c r="BH12" s="37" t="e">
        <f>(VLs!BH12-VLs!BG12)/VLs!BG12</f>
        <v>#DIV/0!</v>
      </c>
      <c r="BI12" s="37" t="e">
        <f>(VLs!BI12-VLs!BH12)/VLs!BH12</f>
        <v>#DIV/0!</v>
      </c>
      <c r="BJ12" s="37" t="e">
        <f>(VLs!BJ12-VLs!BI12)/VLs!BI12</f>
        <v>#DIV/0!</v>
      </c>
      <c r="BK12" s="37" t="e">
        <f>(VLs!BK12-VLs!BJ12)/VLs!BJ12</f>
        <v>#DIV/0!</v>
      </c>
      <c r="BL12" s="37" t="e">
        <f>(VLs!BL12-VLs!BK12)/VLs!BK12</f>
        <v>#DIV/0!</v>
      </c>
      <c r="BM12" s="37" t="e">
        <f>(VLs!BM12-VLs!BL12)/VLs!BL12</f>
        <v>#DIV/0!</v>
      </c>
      <c r="BN12" s="37" t="e">
        <f>(VLs!BN12-VLs!BM12)/VLs!BM12</f>
        <v>#DIV/0!</v>
      </c>
      <c r="BO12" s="37" t="e">
        <f>(VLs!BO12-VLs!BN12)/VLs!BN12</f>
        <v>#DIV/0!</v>
      </c>
      <c r="BP12" s="37" t="e">
        <f>(VLs!BP12-VLs!BO12)/VLs!BO12</f>
        <v>#DIV/0!</v>
      </c>
      <c r="BQ12" s="37" t="e">
        <f>(VLs!BQ12-VLs!BP12)/VLs!BP12</f>
        <v>#DIV/0!</v>
      </c>
      <c r="BR12" s="37" t="e">
        <f>(VLs!BR12-VLs!BQ12)/VLs!BQ12</f>
        <v>#DIV/0!</v>
      </c>
      <c r="BS12" s="37" t="e">
        <f>(VLs!BS12-VLs!BR12)/VLs!BR12</f>
        <v>#DIV/0!</v>
      </c>
      <c r="BT12" s="37" t="e">
        <f>(VLs!BT12-VLs!BS12)/VLs!BS12</f>
        <v>#DIV/0!</v>
      </c>
      <c r="BU12" s="37" t="e">
        <f>(VLs!BU12-VLs!BT12)/VLs!BT12</f>
        <v>#DIV/0!</v>
      </c>
      <c r="BV12" s="37" t="e">
        <f>(VLs!BV12-VLs!BU12)/VLs!BU12</f>
        <v>#DIV/0!</v>
      </c>
      <c r="BW12" s="37" t="e">
        <f>(VLs!BW12-VLs!BV12)/VLs!BV12</f>
        <v>#DIV/0!</v>
      </c>
      <c r="BX12" s="37" t="e">
        <f>(VLs!BX12-VLs!BW12)/VLs!BW12</f>
        <v>#DIV/0!</v>
      </c>
      <c r="BY12" s="37" t="e">
        <f>(VLs!BY12-VLs!BX12)/VLs!BX12</f>
        <v>#DIV/0!</v>
      </c>
      <c r="BZ12" s="37" t="e">
        <f>(VLs!BZ12-VLs!BY12)/VLs!BY12</f>
        <v>#DIV/0!</v>
      </c>
      <c r="CA12" s="37" t="e">
        <f>(VLs!CA12-VLs!BZ12)/VLs!BZ12</f>
        <v>#DIV/0!</v>
      </c>
      <c r="CB12" s="37" t="e">
        <f>(VLs!CB12-VLs!CA12)/VLs!CA12</f>
        <v>#DIV/0!</v>
      </c>
      <c r="CC12" s="37" t="e">
        <f>(VLs!CC12-VLs!CB12)/VLs!CB12</f>
        <v>#DIV/0!</v>
      </c>
      <c r="CD12" s="37" t="e">
        <f>(VLs!CD12-VLs!CC12)/VLs!CC12</f>
        <v>#DIV/0!</v>
      </c>
      <c r="CE12" s="37" t="e">
        <f>(VLs!CE12-VLs!CD12)/VLs!CD12</f>
        <v>#DIV/0!</v>
      </c>
      <c r="CF12" s="37" t="e">
        <f>(VLs!CF12-VLs!CE12)/VLs!CE12</f>
        <v>#DIV/0!</v>
      </c>
      <c r="CG12" s="37" t="e">
        <f>(VLs!CG12-VLs!CF12)/VLs!CF12</f>
        <v>#DIV/0!</v>
      </c>
      <c r="CH12" s="37" t="e">
        <f>(VLs!CH12-VLs!CG12)/VLs!CG12</f>
        <v>#DIV/0!</v>
      </c>
      <c r="CI12" s="37" t="e">
        <f>(VLs!CI12-VLs!CH12)/VLs!CH12</f>
        <v>#DIV/0!</v>
      </c>
      <c r="CJ12" s="37" t="e">
        <f>(VLs!CJ12-VLs!CI12)/VLs!CI12</f>
        <v>#DIV/0!</v>
      </c>
      <c r="CK12" s="37" t="e">
        <f>(VLs!CK12-VLs!CJ12)/VLs!CJ12</f>
        <v>#DIV/0!</v>
      </c>
      <c r="CL12" s="37" t="e">
        <f>(VLs!CL12-VLs!CK12)/VLs!CK12</f>
        <v>#DIV/0!</v>
      </c>
      <c r="CM12" s="37" t="e">
        <f>(VLs!CM12-VLs!CL12)/VLs!CL12</f>
        <v>#DIV/0!</v>
      </c>
      <c r="CN12" s="37" t="e">
        <f>(VLs!CN12-VLs!CM12)/VLs!CM12</f>
        <v>#DIV/0!</v>
      </c>
      <c r="CO12" s="37" t="e">
        <f>(VLs!CO12-VLs!CN12)/VLs!CN12</f>
        <v>#DIV/0!</v>
      </c>
      <c r="CP12" s="37" t="e">
        <f>(VLs!CP12-VLs!CO12)/VLs!CO12</f>
        <v>#DIV/0!</v>
      </c>
      <c r="CQ12" s="37" t="e">
        <f>(VLs!CQ12-VLs!CP12)/VLs!CP12</f>
        <v>#DIV/0!</v>
      </c>
      <c r="CR12" s="37" t="e">
        <f>(VLs!CR12-VLs!CQ12)/VLs!CQ12</f>
        <v>#DIV/0!</v>
      </c>
      <c r="CS12" s="37" t="e">
        <f>(VLs!CS12-VLs!CR12)/VLs!CR12</f>
        <v>#DIV/0!</v>
      </c>
      <c r="CT12" s="37" t="e">
        <f>(VLs!CT12-VLs!CS12)/VLs!CS12</f>
        <v>#DIV/0!</v>
      </c>
      <c r="CU12" s="37" t="e">
        <f>(VLs!CU12-VLs!CT12)/VLs!CT12</f>
        <v>#DIV/0!</v>
      </c>
      <c r="CV12" s="37" t="e">
        <f>(VLs!CV12-VLs!CU12)/VLs!CU12</f>
        <v>#DIV/0!</v>
      </c>
      <c r="CW12" s="37" t="e">
        <f>(VLs!CW12-VLs!CV12)/VLs!CV12</f>
        <v>#DIV/0!</v>
      </c>
      <c r="CX12" s="37" t="e">
        <f>(VLs!CX12-VLs!CW12)/VLs!CW12</f>
        <v>#DIV/0!</v>
      </c>
      <c r="CY12" s="37" t="e">
        <f>(VLs!CY12-VLs!CX12)/VLs!CX12</f>
        <v>#DIV/0!</v>
      </c>
      <c r="CZ12" s="37" t="e">
        <f>(VLs!CZ12-VLs!CY12)/VLs!CY12</f>
        <v>#DIV/0!</v>
      </c>
      <c r="DA12" s="37" t="e">
        <f>(VLs!DA12-VLs!CZ12)/VLs!CZ12</f>
        <v>#DIV/0!</v>
      </c>
      <c r="DB12" s="37" t="e">
        <f>(VLs!DB12-VLs!DA12)/VLs!DA12</f>
        <v>#DIV/0!</v>
      </c>
      <c r="DC12" s="37" t="e">
        <f>(VLs!DC12-VLs!DB12)/VLs!DB12</f>
        <v>#DIV/0!</v>
      </c>
      <c r="DD12" s="37" t="e">
        <f>(VLs!DD12-VLs!DC12)/VLs!DC12</f>
        <v>#DIV/0!</v>
      </c>
      <c r="DE12" s="37" t="e">
        <f>(VLs!DE12-VLs!DD12)/VLs!DD12</f>
        <v>#DIV/0!</v>
      </c>
      <c r="DF12" s="37" t="e">
        <f>(VLs!DF12-VLs!DE12)/VLs!DE12</f>
        <v>#DIV/0!</v>
      </c>
      <c r="DG12" s="37" t="e">
        <f>(VLs!DG12-VLs!DF12)/VLs!DF12</f>
        <v>#DIV/0!</v>
      </c>
      <c r="DH12" s="37" t="e">
        <f>(VLs!DH12-VLs!DG12)/VLs!DG12</f>
        <v>#DIV/0!</v>
      </c>
      <c r="DI12" s="37" t="e">
        <f>(VLs!DI12-VLs!DH12)/VLs!DH12</f>
        <v>#DIV/0!</v>
      </c>
      <c r="DJ12" s="37" t="e">
        <f>(VLs!DJ12-VLs!DI12)/VLs!DI12</f>
        <v>#DIV/0!</v>
      </c>
      <c r="DK12" s="37" t="e">
        <f>(VLs!DK12-VLs!DJ12)/VLs!DJ12</f>
        <v>#DIV/0!</v>
      </c>
      <c r="DL12" s="37" t="e">
        <f>(VLs!DL12-VLs!DK12)/VLs!DK12</f>
        <v>#DIV/0!</v>
      </c>
      <c r="DM12" s="37" t="e">
        <f>(VLs!DM12-VLs!DL12)/VLs!DL12</f>
        <v>#DIV/0!</v>
      </c>
      <c r="DN12" s="37" t="e">
        <f>(VLs!DN12-VLs!DM12)/VLs!DM12</f>
        <v>#DIV/0!</v>
      </c>
      <c r="DO12" s="37" t="e">
        <f>(VLs!DO12-VLs!DN12)/VLs!DN12</f>
        <v>#DIV/0!</v>
      </c>
      <c r="DP12" s="37" t="e">
        <f>(VLs!DP12-VLs!DO12)/VLs!DO12</f>
        <v>#DIV/0!</v>
      </c>
      <c r="DQ12" s="37" t="e">
        <f>(VLs!DQ12-VLs!DP12)/VLs!DP12</f>
        <v>#DIV/0!</v>
      </c>
      <c r="DR12" s="37" t="e">
        <f>(VLs!DR12-VLs!DQ12)/VLs!DQ12</f>
        <v>#DIV/0!</v>
      </c>
      <c r="DS12" s="37" t="e">
        <f>(VLs!DS12-VLs!DR12)/VLs!DR12</f>
        <v>#DIV/0!</v>
      </c>
      <c r="DT12" s="37" t="e">
        <f>(VLs!DT12-VLs!DS12)/VLs!DS12</f>
        <v>#DIV/0!</v>
      </c>
      <c r="DU12" s="37" t="e">
        <f>(VLs!DU12-VLs!DT12)/VLs!DT12</f>
        <v>#DIV/0!</v>
      </c>
      <c r="DV12" s="37" t="e">
        <f>(VLs!DV12-VLs!DU12)/VLs!DU12</f>
        <v>#DIV/0!</v>
      </c>
      <c r="DW12" s="37" t="e">
        <f>(VLs!DW12-VLs!DV12)/VLs!DV12</f>
        <v>#DIV/0!</v>
      </c>
      <c r="DX12" s="37" t="e">
        <f>(VLs!DX12-VLs!DW12)/VLs!DW12</f>
        <v>#DIV/0!</v>
      </c>
      <c r="DY12" s="37" t="e">
        <f>(VLs!DY12-VLs!DX12)/VLs!DX12</f>
        <v>#DIV/0!</v>
      </c>
      <c r="DZ12" s="37" t="e">
        <f>(VLs!DZ12-VLs!DY12)/VLs!DY12</f>
        <v>#DIV/0!</v>
      </c>
      <c r="EA12" s="37" t="e">
        <f>(VLs!EA12-VLs!DZ12)/VLs!DZ12</f>
        <v>#DIV/0!</v>
      </c>
      <c r="EB12" s="37" t="e">
        <f>(VLs!EB12-VLs!EA12)/VLs!EA12</f>
        <v>#DIV/0!</v>
      </c>
      <c r="EC12" s="37" t="e">
        <f>(VLs!EC12-VLs!EB12)/VLs!EB12</f>
        <v>#DIV/0!</v>
      </c>
      <c r="ED12" s="37" t="e">
        <f>(VLs!ED12-VLs!EC12)/VLs!EC12</f>
        <v>#DIV/0!</v>
      </c>
      <c r="EE12" s="37" t="e">
        <f>(VLs!EE12-VLs!ED12)/VLs!ED12</f>
        <v>#DIV/0!</v>
      </c>
      <c r="EF12" s="37" t="e">
        <f>(VLs!EF12-VLs!EE12)/VLs!EE12</f>
        <v>#DIV/0!</v>
      </c>
      <c r="EG12" s="37" t="e">
        <f>(VLs!EG12-VLs!EF12)/VLs!EF12</f>
        <v>#DIV/0!</v>
      </c>
      <c r="EH12" s="37" t="e">
        <f>(VLs!EH12-VLs!EG12)/VLs!EG12</f>
        <v>#DIV/0!</v>
      </c>
      <c r="EI12" s="37" t="e">
        <f>(VLs!EI12-VLs!EH12)/VLs!EH12</f>
        <v>#DIV/0!</v>
      </c>
      <c r="EJ12" s="37" t="e">
        <f>(VLs!EJ12-VLs!EI12)/VLs!EI12</f>
        <v>#DIV/0!</v>
      </c>
      <c r="EK12" s="37" t="e">
        <f>(VLs!EK12-VLs!EJ12)/VLs!EJ12</f>
        <v>#DIV/0!</v>
      </c>
      <c r="EL12" s="37" t="e">
        <f>(VLs!EL12-VLs!EK12)/VLs!EK12</f>
        <v>#DIV/0!</v>
      </c>
      <c r="EM12" s="37" t="e">
        <f>(VLs!EM12-VLs!EL12)/VLs!EL12</f>
        <v>#DIV/0!</v>
      </c>
      <c r="EN12" s="37" t="e">
        <f>(VLs!EN12-VLs!EM12)/VLs!EM12</f>
        <v>#DIV/0!</v>
      </c>
      <c r="EO12" s="37" t="e">
        <f>(VLs!EO12-VLs!EN12)/VLs!EN12</f>
        <v>#DIV/0!</v>
      </c>
      <c r="EP12" s="37" t="e">
        <f>(VLs!EP12-VLs!EO12)/VLs!EO12</f>
        <v>#DIV/0!</v>
      </c>
      <c r="EQ12" s="37" t="e">
        <f>(VLs!EQ12-VLs!EP12)/VLs!EP12</f>
        <v>#DIV/0!</v>
      </c>
      <c r="ER12" s="37" t="e">
        <f>(VLs!ER12-VLs!EQ12)/VLs!EQ12</f>
        <v>#DIV/0!</v>
      </c>
      <c r="ES12" s="37" t="e">
        <f>(VLs!ES12-VLs!ER12)/VLs!ER12</f>
        <v>#DIV/0!</v>
      </c>
      <c r="ET12" s="37" t="e">
        <f>(VLs!ET12-VLs!ES12)/VLs!ES12</f>
        <v>#DIV/0!</v>
      </c>
      <c r="EU12" s="37" t="e">
        <f>(VLs!EU12-VLs!ET12)/VLs!ET12</f>
        <v>#DIV/0!</v>
      </c>
      <c r="EV12" s="37" t="e">
        <f>(VLs!EV12-VLs!EU12)/VLs!EU12</f>
        <v>#DIV/0!</v>
      </c>
      <c r="EW12" s="37" t="e">
        <f>(VLs!EW12-VLs!EV12)/VLs!EV12</f>
        <v>#DIV/0!</v>
      </c>
      <c r="EX12" s="37" t="e">
        <f>(VLs!EX12-VLs!EW12)/VLs!EW12</f>
        <v>#DIV/0!</v>
      </c>
      <c r="EY12" s="37" t="e">
        <f>(VLs!EY12-VLs!EX12)/VLs!EX12</f>
        <v>#DIV/0!</v>
      </c>
      <c r="EZ12" s="37" t="e">
        <f>(VLs!EZ12-VLs!EY12)/VLs!EY12</f>
        <v>#DIV/0!</v>
      </c>
      <c r="FA12" s="37" t="e">
        <f>(VLs!FA12-VLs!EZ12)/VLs!EZ12</f>
        <v>#DIV/0!</v>
      </c>
      <c r="FB12" s="37" t="e">
        <f>(VLs!FB12-VLs!FA12)/VLs!FA12</f>
        <v>#DIV/0!</v>
      </c>
      <c r="FC12" s="37" t="e">
        <f>(VLs!FC12-VLs!FB12)/VLs!FB12</f>
        <v>#DIV/0!</v>
      </c>
      <c r="FD12" s="37" t="e">
        <f>(VLs!FD12-VLs!FC12)/VLs!FC12</f>
        <v>#DIV/0!</v>
      </c>
      <c r="FE12" s="37" t="e">
        <f>(VLs!FE12-VLs!FD12)/VLs!FD12</f>
        <v>#DIV/0!</v>
      </c>
      <c r="FF12" s="37" t="e">
        <f>(VLs!FF12-VLs!FE12)/VLs!FE12</f>
        <v>#DIV/0!</v>
      </c>
      <c r="FG12" s="37" t="e">
        <f>(VLs!FG12-VLs!FF12)/VLs!FF12</f>
        <v>#DIV/0!</v>
      </c>
      <c r="FH12" s="37" t="e">
        <f>(VLs!FH12-VLs!FG12)/VLs!FG12</f>
        <v>#DIV/0!</v>
      </c>
      <c r="FI12" s="37" t="e">
        <f>(VLs!FI12-VLs!FH12)/VLs!FH12</f>
        <v>#DIV/0!</v>
      </c>
      <c r="FJ12" s="15" t="e">
        <f>(VLs!FJ12-VLs!FI12)/VLs!FI12</f>
        <v>#DIV/0!</v>
      </c>
      <c r="FK12" s="15" t="e">
        <f>(VLs!FK12-VLs!FJ12)/VLs!FJ12</f>
        <v>#DIV/0!</v>
      </c>
      <c r="FL12" s="15" t="e">
        <f>(VLs!FL12-VLs!FK12)/VLs!FK12</f>
        <v>#DIV/0!</v>
      </c>
      <c r="FM12" s="15" t="e">
        <f>(VLs!FM12-VLs!FL12)/VLs!FL12</f>
        <v>#DIV/0!</v>
      </c>
      <c r="FN12" s="15" t="e">
        <f>(VLs!FN12-VLs!FM12)/VLs!FM12</f>
        <v>#DIV/0!</v>
      </c>
      <c r="FO12" s="15" t="e">
        <f>(VLs!FO12-VLs!FN12)/VLs!FN12</f>
        <v>#DIV/0!</v>
      </c>
      <c r="FP12" s="15" t="e">
        <f>(VLs!FP12-VLs!FO12)/VLs!FO12</f>
        <v>#DIV/0!</v>
      </c>
      <c r="FQ12" s="15" t="e">
        <f>(VLs!FQ12-VLs!FP12)/VLs!FP12</f>
        <v>#DIV/0!</v>
      </c>
      <c r="FR12" s="15" t="e">
        <f>(VLs!FR12-VLs!FQ12)/VLs!FQ12</f>
        <v>#DIV/0!</v>
      </c>
      <c r="FS12" s="15" t="e">
        <f>(VLs!FS12-VLs!FR12)/VLs!FR12</f>
        <v>#DIV/0!</v>
      </c>
      <c r="FT12" s="15" t="e">
        <f>(VLs!FT12-VLs!FS12)/VLs!FS12</f>
        <v>#DIV/0!</v>
      </c>
      <c r="FU12" s="15" t="e">
        <f>(VLs!FU12-VLs!FT12)/VLs!FT12</f>
        <v>#DIV/0!</v>
      </c>
      <c r="FV12" s="15" t="e">
        <f>(VLs!FV12-VLs!FU12)/VLs!FU12</f>
        <v>#DIV/0!</v>
      </c>
      <c r="FW12" s="15" t="e">
        <f>(VLs!FW12-VLs!FV12)/VLs!FV12</f>
        <v>#DIV/0!</v>
      </c>
      <c r="FX12" s="15" t="e">
        <f>(VLs!FX12-VLs!FW12)/VLs!FW12</f>
        <v>#DIV/0!</v>
      </c>
      <c r="FY12" s="15" t="e">
        <f>(VLs!FY12-VLs!FX12)/VLs!FX12</f>
        <v>#DIV/0!</v>
      </c>
      <c r="FZ12" s="15" t="e">
        <f>(VLs!FZ12-VLs!FY12)/VLs!FY12</f>
        <v>#DIV/0!</v>
      </c>
      <c r="GA12" s="15" t="e">
        <f>(VLs!GA12-VLs!FZ12)/VLs!FZ12</f>
        <v>#DIV/0!</v>
      </c>
      <c r="GB12" s="15" t="e">
        <f>(VLs!GB12-VLs!GA12)/VLs!GA12</f>
        <v>#DIV/0!</v>
      </c>
      <c r="GC12" s="15" t="e">
        <f>(VLs!GC12-VLs!GB12)/VLs!GB12</f>
        <v>#DIV/0!</v>
      </c>
      <c r="GD12" s="15" t="e">
        <f>(VLs!GD12-VLs!GC12)/VLs!GC12</f>
        <v>#DIV/0!</v>
      </c>
      <c r="GE12" s="15" t="e">
        <f>(VLs!GE12-VLs!GD12)/VLs!GD12</f>
        <v>#DIV/0!</v>
      </c>
      <c r="GF12" s="15" t="e">
        <f>(VLs!GF12-VLs!GE12)/VLs!GE12</f>
        <v>#DIV/0!</v>
      </c>
      <c r="GG12" s="15" t="e">
        <f>(VLs!GG12-VLs!GF12)/VLs!GF12</f>
        <v>#DIV/0!</v>
      </c>
      <c r="GH12" s="15" t="e">
        <f>(VLs!GH12-VLs!GG12)/VLs!GG12</f>
        <v>#DIV/0!</v>
      </c>
      <c r="GI12" s="15" t="e">
        <f>(VLs!GI12-VLs!GH12)/VLs!GH12</f>
        <v>#DIV/0!</v>
      </c>
      <c r="GJ12" s="15" t="e">
        <f>(VLs!GJ12-VLs!GI12)/VLs!GI12</f>
        <v>#DIV/0!</v>
      </c>
      <c r="GK12" s="15" t="e">
        <f>(VLs!GK12-VLs!GJ12)/VLs!GJ12</f>
        <v>#DIV/0!</v>
      </c>
      <c r="GL12" s="15" t="e">
        <f>(VLs!GL12-VLs!GK12)/VLs!GK12</f>
        <v>#DIV/0!</v>
      </c>
      <c r="GM12" s="15" t="e">
        <f>(VLs!GM12-VLs!GL12)/VLs!GL12</f>
        <v>#DIV/0!</v>
      </c>
      <c r="GN12" s="15" t="e">
        <f>(VLs!GN12-VLs!GM12)/VLs!GM12</f>
        <v>#DIV/0!</v>
      </c>
      <c r="GO12" s="15" t="e">
        <f>(VLs!GO12-VLs!GN12)/VLs!GN12</f>
        <v>#DIV/0!</v>
      </c>
      <c r="GP12" s="15" t="e">
        <f>(VLs!GP12-VLs!GO12)/VLs!GO12</f>
        <v>#DIV/0!</v>
      </c>
      <c r="GQ12" s="15" t="e">
        <f>(VLs!GQ12-VLs!GP12)/VLs!GP12</f>
        <v>#DIV/0!</v>
      </c>
      <c r="GR12" s="15" t="e">
        <f>(VLs!GR12-VLs!GQ12)/VLs!GQ12</f>
        <v>#DIV/0!</v>
      </c>
      <c r="GS12" s="15" t="e">
        <f>(VLs!GS12-VLs!GR12)/VLs!GR12</f>
        <v>#DIV/0!</v>
      </c>
      <c r="GT12" s="15" t="e">
        <f>(VLs!GT12-VLs!GS12)/VLs!GS12</f>
        <v>#DIV/0!</v>
      </c>
      <c r="GU12" s="15" t="e">
        <f>(VLs!GU12-VLs!GT12)/VLs!GT12</f>
        <v>#DIV/0!</v>
      </c>
      <c r="GV12" s="15" t="e">
        <f>(VLs!GV12-VLs!GU12)/VLs!GU12</f>
        <v>#DIV/0!</v>
      </c>
      <c r="GW12" s="15" t="e">
        <f>(VLs!GW12-VLs!GV12)/VLs!GV12</f>
        <v>#DIV/0!</v>
      </c>
      <c r="GX12" s="15" t="e">
        <f>(VLs!GX12-VLs!GW12)/VLs!GW12</f>
        <v>#DIV/0!</v>
      </c>
      <c r="GY12" s="15" t="e">
        <f>(VLs!GY12-VLs!GX12)/VLs!GX12</f>
        <v>#DIV/0!</v>
      </c>
      <c r="GZ12" s="15" t="e">
        <f>(VLs!GZ12-VLs!GY12)/VLs!GY12</f>
        <v>#DIV/0!</v>
      </c>
      <c r="HA12" s="15" t="e">
        <f>(VLs!HA12-VLs!GZ12)/VLs!GZ12</f>
        <v>#DIV/0!</v>
      </c>
      <c r="HB12" s="15" t="e">
        <f>(VLs!HB12-VLs!HA12)/VLs!HA12</f>
        <v>#DIV/0!</v>
      </c>
      <c r="HC12" s="15" t="e">
        <f>(VLs!HC12-VLs!HB12)/VLs!HB12</f>
        <v>#DIV/0!</v>
      </c>
      <c r="HD12" s="15" t="e">
        <f>(VLs!HD12-VLs!HC12)/VLs!HC12</f>
        <v>#DIV/0!</v>
      </c>
      <c r="HE12" s="15" t="e">
        <f>(VLs!HE12-VLs!HD12)/VLs!HD12</f>
        <v>#DIV/0!</v>
      </c>
      <c r="HF12" s="15" t="e">
        <f>(VLs!HF12-VLs!HE12)/VLs!HE12</f>
        <v>#DIV/0!</v>
      </c>
      <c r="HG12" s="15" t="e">
        <f>(VLs!HG12-VLs!HF12)/VLs!HF12</f>
        <v>#DIV/0!</v>
      </c>
      <c r="HH12" s="15" t="e">
        <f>(VLs!HH12-VLs!HG12)/VLs!HG12</f>
        <v>#DIV/0!</v>
      </c>
      <c r="HI12" s="15" t="e">
        <f>(VLs!HI12-VLs!HH12)/VLs!HH12</f>
        <v>#DIV/0!</v>
      </c>
      <c r="HJ12" s="15" t="e">
        <f>(VLs!HJ12-VLs!HI12)/VLs!HI12</f>
        <v>#DIV/0!</v>
      </c>
      <c r="HK12" s="15" t="e">
        <f>(VLs!HK12-VLs!HJ12)/VLs!HJ12</f>
        <v>#DIV/0!</v>
      </c>
      <c r="HL12" s="15" t="e">
        <f>(VLs!HL12-VLs!HK12)/VLs!HK12</f>
        <v>#DIV/0!</v>
      </c>
      <c r="HM12" s="15" t="e">
        <f>(VLs!HM12-VLs!HL12)/VLs!HL12</f>
        <v>#DIV/0!</v>
      </c>
      <c r="HN12" s="15" t="e">
        <f>(VLs!HN12-VLs!HM12)/VLs!HM12</f>
        <v>#DIV/0!</v>
      </c>
      <c r="HO12" s="15" t="e">
        <f>(VLs!HO12-VLs!HN12)/VLs!HN12</f>
        <v>#DIV/0!</v>
      </c>
      <c r="HP12" s="15" t="e">
        <f>(VLs!HP12-VLs!HO12)/VLs!HO12</f>
        <v>#DIV/0!</v>
      </c>
      <c r="HQ12" s="15" t="e">
        <f>(VLs!HQ12-VLs!HP12)/VLs!HP12</f>
        <v>#DIV/0!</v>
      </c>
      <c r="HR12" s="15" t="e">
        <f>(VLs!HR12-VLs!HQ12)/VLs!HQ12</f>
        <v>#DIV/0!</v>
      </c>
      <c r="HS12" s="15" t="e">
        <f>(VLs!HS12-VLs!HR12)/VLs!HR12</f>
        <v>#DIV/0!</v>
      </c>
      <c r="HT12" s="15" t="e">
        <f>(VLs!HT12-VLs!HS12)/VLs!HS12</f>
        <v>#DIV/0!</v>
      </c>
      <c r="HU12" s="15" t="e">
        <f>(VLs!HU12-VLs!HT12)/VLs!HT12</f>
        <v>#DIV/0!</v>
      </c>
      <c r="HV12" s="15" t="e">
        <f>(VLs!HV12-VLs!HU12)/VLs!HU12</f>
        <v>#DIV/0!</v>
      </c>
      <c r="HW12" s="15" t="e">
        <f>(VLs!HW12-VLs!HV12)/VLs!HV12</f>
        <v>#DIV/0!</v>
      </c>
      <c r="HX12" s="15" t="e">
        <f>(VLs!HX12-VLs!HW12)/VLs!HW12</f>
        <v>#DIV/0!</v>
      </c>
      <c r="HY12" s="15" t="e">
        <f>(VLs!HY12-VLs!HX12)/VLs!HX12</f>
        <v>#DIV/0!</v>
      </c>
      <c r="HZ12" s="15" t="e">
        <f>(VLs!HZ12-VLs!HY12)/VLs!HY12</f>
        <v>#DIV/0!</v>
      </c>
      <c r="IA12" s="15" t="e">
        <f>(VLs!IA12-VLs!HZ12)/VLs!HZ12</f>
        <v>#DIV/0!</v>
      </c>
      <c r="IB12" s="15" t="e">
        <f>(VLs!IB12-VLs!IA12)/VLs!IA12</f>
        <v>#DIV/0!</v>
      </c>
      <c r="IC12" s="15" t="e">
        <f>(VLs!IC12-VLs!IB12)/VLs!IB12</f>
        <v>#DIV/0!</v>
      </c>
      <c r="ID12" s="15" t="e">
        <f>(VLs!ID12-VLs!IC12)/VLs!IC12</f>
        <v>#DIV/0!</v>
      </c>
      <c r="IE12" s="15" t="e">
        <f>(VLs!IE12-VLs!ID12)/VLs!ID12</f>
        <v>#DIV/0!</v>
      </c>
      <c r="IF12" s="15" t="e">
        <f>(VLs!IF12-VLs!IE12)/VLs!IE12</f>
        <v>#DIV/0!</v>
      </c>
      <c r="IG12" s="15" t="e">
        <f>(VLs!IG12-VLs!IF12)/VLs!IF12</f>
        <v>#DIV/0!</v>
      </c>
      <c r="IH12" s="15" t="e">
        <f>(VLs!IH12-VLs!IG12)/VLs!IG12</f>
        <v>#DIV/0!</v>
      </c>
      <c r="II12" s="15" t="e">
        <f>(VLs!II12-VLs!IH12)/VLs!IH12</f>
        <v>#DIV/0!</v>
      </c>
      <c r="IJ12" s="15" t="e">
        <f>(VLs!IJ12-VLs!II12)/VLs!II12</f>
        <v>#DIV/0!</v>
      </c>
      <c r="IK12" s="15" t="e">
        <f>(VLs!IK12-VLs!IJ12)/VLs!IJ12</f>
        <v>#DIV/0!</v>
      </c>
      <c r="IL12" s="15" t="e">
        <f>(VLs!IL12-VLs!IK12)/VLs!IK12</f>
        <v>#DIV/0!</v>
      </c>
      <c r="IM12" s="15" t="e">
        <f>(VLs!IM12-VLs!IL12)/VLs!IL12</f>
        <v>#DIV/0!</v>
      </c>
      <c r="IN12" s="15" t="e">
        <f>(VLs!IN12-VLs!IM12)/VLs!IM12</f>
        <v>#DIV/0!</v>
      </c>
      <c r="IO12" s="15" t="e">
        <f>(VLs!IO12-VLs!IN12)/VLs!IN12</f>
        <v>#DIV/0!</v>
      </c>
      <c r="IP12" s="15" t="e">
        <f>(VLs!IP12-VLs!IO12)/VLs!IO12</f>
        <v>#DIV/0!</v>
      </c>
      <c r="IQ12" s="15" t="e">
        <f>(VLs!IQ12-VLs!IP12)/VLs!IP12</f>
        <v>#DIV/0!</v>
      </c>
      <c r="IR12" s="15" t="e">
        <f>(VLs!IR12-VLs!IQ12)/VLs!IQ12</f>
        <v>#DIV/0!</v>
      </c>
      <c r="IS12" s="15" t="e">
        <f>(VLs!IS12-VLs!IR12)/VLs!IR12</f>
        <v>#DIV/0!</v>
      </c>
      <c r="IT12" s="15" t="e">
        <f>(VLs!IT12-VLs!IS12)/VLs!IS12</f>
        <v>#DIV/0!</v>
      </c>
      <c r="IU12" s="15" t="e">
        <f>(VLs!IU12-VLs!IT12)/VLs!IT12</f>
        <v>#DIV/0!</v>
      </c>
      <c r="IV12" s="15" t="e">
        <f>(VLs!IV12-VLs!IU12)/VLs!IU12</f>
        <v>#DIV/0!</v>
      </c>
      <c r="IW12" s="15" t="e">
        <f>(VLs!IW12-VLs!IV12)/VLs!IV12</f>
        <v>#DIV/0!</v>
      </c>
      <c r="IX12" s="15" t="e">
        <f>(VLs!IX12-VLs!IW12)/VLs!IW12</f>
        <v>#DIV/0!</v>
      </c>
      <c r="IY12" s="15" t="e">
        <f>(VLs!IY12-VLs!IX12)/VLs!IX12</f>
        <v>#DIV/0!</v>
      </c>
      <c r="IZ12" s="15" t="e">
        <f>(VLs!IZ12-VLs!IY12)/VLs!IY12</f>
        <v>#DIV/0!</v>
      </c>
      <c r="JA12" s="15" t="e">
        <f>(VLs!JA12-VLs!IZ12)/VLs!IZ12</f>
        <v>#DIV/0!</v>
      </c>
      <c r="JB12" s="15" t="e">
        <f>(VLs!JB12-VLs!JA12)/VLs!JA12</f>
        <v>#DIV/0!</v>
      </c>
      <c r="JC12" s="15" t="e">
        <f>(VLs!JC12-VLs!JB12)/VLs!JB12</f>
        <v>#DIV/0!</v>
      </c>
      <c r="JD12" s="15" t="e">
        <f>(VLs!JD12-VLs!JC12)/VLs!JC12</f>
        <v>#DIV/0!</v>
      </c>
      <c r="JE12" s="15" t="e">
        <f>(VLs!JE12-VLs!JD12)/VLs!JD12</f>
        <v>#DIV/0!</v>
      </c>
      <c r="JF12" s="15">
        <f>(VLs!JF12-VLs!JE12)/VLs!JE12</f>
        <v>4.3763676148796338E-2</v>
      </c>
      <c r="JG12" s="15">
        <f>(VLs!JG12-VLs!JF12)/VLs!JF12</f>
        <v>-4.1928721174003302E-3</v>
      </c>
      <c r="JH12" s="15">
        <f>(VLs!JH12-VLs!JG12)/VLs!JG12</f>
        <v>-6.3157894736842633E-3</v>
      </c>
      <c r="JI12" s="15">
        <f>(VLs!JI12-VLs!JH12)/VLs!JH12</f>
        <v>-1.6949152542372899E-2</v>
      </c>
      <c r="JJ12" s="15">
        <f>(VLs!JJ12-VLs!JI12)/VLs!JI12</f>
        <v>-6.4655172413791732E-3</v>
      </c>
      <c r="JK12" s="15">
        <f>(VLs!JK12-VLs!JJ12)/VLs!JJ12</f>
        <v>-8.6767895878525018E-3</v>
      </c>
      <c r="JL12" s="15">
        <f>(VLs!JL12-VLs!JK12)/VLs!JK12</f>
        <v>1.5317286652078642E-2</v>
      </c>
      <c r="JM12" s="15">
        <f>(VLs!JM12-VLs!JL12)/VLs!JL12</f>
        <v>1.0775862068965671E-2</v>
      </c>
      <c r="JN12" s="15">
        <f>(VLs!JN12-VLs!JM12)/VLs!JM12</f>
        <v>1.4925373134328228E-2</v>
      </c>
      <c r="JO12" s="15">
        <f>(VLs!JO12-VLs!JN12)/VLs!JN12</f>
        <v>-1.6806722689075647E-2</v>
      </c>
      <c r="JP12" s="15">
        <f>(VLs!JP12-VLs!JO12)/VLs!JO12</f>
        <v>1.9230769230769201E-2</v>
      </c>
      <c r="JQ12" s="15">
        <f>(VLs!JQ12-VLs!JP12)/VLs!JP12</f>
        <v>1.8867924528302046E-2</v>
      </c>
      <c r="JR12" s="15">
        <f>(VLs!JR12-VLs!JQ12)/VLs!JQ12</f>
        <v>2.4691358024691377E-2</v>
      </c>
      <c r="JS12" s="15">
        <f>(VLs!JS12-VLs!JR12)/VLs!JR12</f>
        <v>-1.0040160642570423E-2</v>
      </c>
      <c r="JT12" s="15">
        <f>(VLs!JT12-VLs!JS12)/VLs!JS12</f>
        <v>2.0283975659230579E-3</v>
      </c>
      <c r="JU12" s="15">
        <f>(VLs!JU12-VLs!JT12)/VLs!JT12</f>
        <v>1.2145748987854171E-2</v>
      </c>
      <c r="JV12" s="15">
        <f>(VLs!JV12-VLs!JU12)/VLs!JU12</f>
        <v>1.9999999999999575E-3</v>
      </c>
      <c r="JW12" s="15">
        <f>(VLs!JW12-VLs!JV12)/VLs!JV12</f>
        <v>-1.5968063872255505E-2</v>
      </c>
      <c r="JX12" s="15">
        <f>(VLs!JX12-VLs!JW12)/VLs!JW12</f>
        <v>-1.825557809330626E-2</v>
      </c>
      <c r="JY12" s="15">
        <f>(VLs!JY12-VLs!JX12)/VLs!JX12</f>
        <v>2.4793388429752088E-2</v>
      </c>
      <c r="JZ12" s="15">
        <f>(VLs!JZ12-VLs!JY12)/VLs!JY12</f>
        <v>-1.0080645161290288E-2</v>
      </c>
      <c r="KA12" s="15">
        <f>(VLs!KA12-VLs!JZ12)/VLs!JZ12</f>
        <v>6.1099796334012722E-3</v>
      </c>
      <c r="KB12" s="15">
        <f>(VLs!KB12-VLs!KA12)/VLs!KA12</f>
        <v>6.0728744939269955E-3</v>
      </c>
      <c r="KC12" s="15">
        <f>(VLs!KC12-VLs!KB12)/VLs!KB12</f>
        <v>-1.0060362173038195E-2</v>
      </c>
      <c r="KD12" s="15">
        <f>(VLs!KD12-VLs!KC12)/VLs!KC12</f>
        <v>1.6260162601626032E-2</v>
      </c>
      <c r="KE12" s="15">
        <f>(VLs!KE12-VLs!KD12)/VLs!KD12</f>
        <v>-9.9999999999999638E-3</v>
      </c>
      <c r="KF12" s="15">
        <f>(VLs!KF12-VLs!KE12)/VLs!KE12</f>
        <v>1.0101010101010065E-2</v>
      </c>
      <c r="KG12" s="15">
        <f>(VLs!KG12-VLs!KF12)/VLs!KF12</f>
        <v>1.08</v>
      </c>
      <c r="KH12" s="15">
        <f>(VLs!KH12-VLs!KG12)/VLs!KG12</f>
        <v>2.3076923076923096E-2</v>
      </c>
      <c r="KI12" s="15">
        <f>(VLs!KI12-VLs!KH12)/VLs!KH12</f>
        <v>1.5037593984962419E-2</v>
      </c>
      <c r="KJ12" s="15">
        <f>(VLs!KJ12-VLs!KI12)/VLs!KI12</f>
        <v>-7.4074074074074138E-3</v>
      </c>
      <c r="KK12" s="15">
        <f>(VLs!KK12-VLs!KJ12)/VLs!KJ12</f>
        <v>4.2910447761193939E-2</v>
      </c>
      <c r="KL12" s="15">
        <f>(VLs!KL12-VLs!KK12)/VLs!KK12</f>
        <v>-0.50089445438282643</v>
      </c>
      <c r="KM12" s="15">
        <f>(VLs!KM12-VLs!KL12)/VLs!KL12</f>
        <v>-5.37634408602155E-3</v>
      </c>
      <c r="KN12" s="15">
        <f>(VLs!KN12-VLs!KM12)/VLs!KM12</f>
        <v>0</v>
      </c>
      <c r="KO12" s="15">
        <f>(VLs!KO12-VLs!KN12)/VLs!KN12</f>
        <v>0</v>
      </c>
      <c r="KP12" s="15">
        <f>(VLs!KP12-VLs!KO12)/VLs!KO12</f>
        <v>0</v>
      </c>
      <c r="KQ12" s="15">
        <f>(VLs!KQ12-VLs!KP12)/VLs!KP12</f>
        <v>0</v>
      </c>
      <c r="KR12" s="15">
        <f>(VLs!KR12-VLs!KQ12)/VLs!KQ12</f>
        <v>0</v>
      </c>
      <c r="KS12" s="15">
        <f>(VLs!KS12-VLs!KR12)/VLs!KR12</f>
        <v>0</v>
      </c>
      <c r="KT12" s="15">
        <f>(VLs!KT12-VLs!KS12)/VLs!KS12</f>
        <v>0</v>
      </c>
      <c r="KU12" s="15">
        <f>(VLs!KU12-VLs!KT12)/VLs!KT12</f>
        <v>0</v>
      </c>
      <c r="KV12" s="15">
        <f>(VLs!KV12-VLs!KU12)/VLs!KU12</f>
        <v>0</v>
      </c>
      <c r="KW12" s="15">
        <f>(VLs!KW12-VLs!KV12)/VLs!KV12</f>
        <v>0</v>
      </c>
      <c r="KX12" s="15">
        <f>(VLs!KX12-VLs!KW12)/VLs!KW12</f>
        <v>0</v>
      </c>
      <c r="KY12" s="15">
        <f>(VLs!KY12-VLs!KX12)/VLs!KX12</f>
        <v>0</v>
      </c>
      <c r="KZ12" s="15">
        <f>(VLs!KZ12-VLs!KY12)/VLs!KY12</f>
        <v>0</v>
      </c>
      <c r="LA12" s="15">
        <f>(VLs!LA12-VLs!KZ12)/VLs!KZ12</f>
        <v>0</v>
      </c>
      <c r="LB12" s="15">
        <f>(VLs!LB12-VLs!LA12)/VLs!LA12</f>
        <v>0</v>
      </c>
      <c r="LC12" s="15">
        <f>(VLs!LC12-VLs!LB12)/VLs!LB12</f>
        <v>0</v>
      </c>
      <c r="LD12" s="15">
        <f>(VLs!LD12-VLs!LC12)/VLs!LC12</f>
        <v>0</v>
      </c>
      <c r="LE12" s="15">
        <f>(VLs!LE12-VLs!LD12)/VLs!LD12</f>
        <v>0</v>
      </c>
      <c r="LF12" s="15">
        <f>(VLs!LF12-VLs!LE12)/VLs!LE12</f>
        <v>0</v>
      </c>
      <c r="LG12" s="15">
        <f>(VLs!LG12-VLs!LF12)/VLs!LF12</f>
        <v>0</v>
      </c>
      <c r="LH12" s="15">
        <f>(VLs!LH12-VLs!LG12)/VLs!LG12</f>
        <v>0</v>
      </c>
      <c r="LI12" s="15">
        <f>(VLs!LI12-VLs!LH12)/VLs!LH12</f>
        <v>0</v>
      </c>
      <c r="LJ12" s="15">
        <f>(VLs!LJ12-VLs!LI12)/VLs!LI12</f>
        <v>0</v>
      </c>
      <c r="LK12" s="15">
        <f>(VLs!LK12-VLs!LJ12)/VLs!LJ12</f>
        <v>0</v>
      </c>
      <c r="LL12" s="15">
        <f>(VLs!LL12-VLs!LK12)/VLs!LK12</f>
        <v>0</v>
      </c>
      <c r="LM12" s="15">
        <f>(VLs!LM12-VLs!LL12)/VLs!LL12</f>
        <v>0</v>
      </c>
      <c r="LN12" s="15">
        <f>(VLs!LN12-VLs!LM12)/VLs!LM12</f>
        <v>0</v>
      </c>
      <c r="LO12" s="15">
        <f>(VLs!LO12-VLs!LN12)/VLs!LN12</f>
        <v>0</v>
      </c>
      <c r="LP12" s="15">
        <f>(VLs!LP12-VLs!LO12)/VLs!LO12</f>
        <v>0</v>
      </c>
      <c r="LQ12" s="15">
        <f>(VLs!LQ12-VLs!LP12)/VLs!LP12</f>
        <v>0</v>
      </c>
      <c r="LR12" s="15">
        <f>(VLs!LR12-VLs!LQ12)/VLs!LQ12</f>
        <v>0</v>
      </c>
      <c r="LS12" s="15">
        <f>(VLs!LS12-VLs!LR12)/VLs!LR12</f>
        <v>0</v>
      </c>
      <c r="LT12" s="15">
        <f>(VLs!LT12-VLs!LS12)/VLs!LS12</f>
        <v>0</v>
      </c>
      <c r="LU12" s="15">
        <f>(VLs!LU12-VLs!LT12)/VLs!LT12</f>
        <v>0</v>
      </c>
      <c r="LV12" s="15">
        <f>(VLs!LV12-VLs!LU12)/VLs!LU12</f>
        <v>0</v>
      </c>
      <c r="LW12" s="15">
        <f>(VLs!LW12-VLs!LV12)/VLs!LV12</f>
        <v>0</v>
      </c>
      <c r="LX12" s="15">
        <f>(VLs!LX12-VLs!LW12)/VLs!LW12</f>
        <v>0</v>
      </c>
      <c r="LY12" s="15">
        <f>(VLs!LY12-VLs!LX12)/VLs!LX12</f>
        <v>0</v>
      </c>
      <c r="LZ12" s="15">
        <f>(VLs!LZ12-VLs!LY12)/VLs!LY12</f>
        <v>0</v>
      </c>
      <c r="MA12" s="15">
        <f>(VLs!MA12-VLs!LZ12)/VLs!LZ12</f>
        <v>0</v>
      </c>
      <c r="MB12" s="15">
        <f>(VLs!MB12-VLs!MA12)/VLs!MA12</f>
        <v>0</v>
      </c>
      <c r="MC12" s="15">
        <f>(VLs!MC12-VLs!MB12)/VLs!MB12</f>
        <v>0</v>
      </c>
      <c r="MD12" s="15">
        <f>(VLs!MD12-VLs!MC12)/VLs!MC12</f>
        <v>0</v>
      </c>
      <c r="ME12" s="15">
        <f>(VLs!ME12-VLs!MD12)/VLs!MD12</f>
        <v>0</v>
      </c>
      <c r="MF12" s="15">
        <f>(VLs!MF12-VLs!ME12)/VLs!ME12</f>
        <v>0</v>
      </c>
      <c r="MG12" s="15">
        <f>(VLs!MG12-VLs!MF12)/VLs!MF12</f>
        <v>0</v>
      </c>
      <c r="MH12" s="15">
        <f>(VLs!MH12-VLs!MG12)/VLs!MG12</f>
        <v>0</v>
      </c>
      <c r="MI12" s="15">
        <f>(VLs!MI12-VLs!MH12)/VLs!MH12</f>
        <v>0</v>
      </c>
      <c r="MJ12" s="15">
        <f>(VLs!MJ12-VLs!MI12)/VLs!MI12</f>
        <v>0</v>
      </c>
      <c r="MK12" s="15">
        <f>(VLs!MK12-VLs!MJ12)/VLs!MJ12</f>
        <v>0</v>
      </c>
      <c r="ML12" s="15">
        <f>(VLs!ML12-VLs!MK12)/VLs!MK12</f>
        <v>0</v>
      </c>
      <c r="MM12" s="15">
        <f>(VLs!MM12-VLs!ML12)/VLs!ML12</f>
        <v>0</v>
      </c>
      <c r="MN12" s="15">
        <f>(VLs!MN12-VLs!MM12)/VLs!MM12</f>
        <v>0</v>
      </c>
      <c r="MO12" s="15">
        <f>(VLs!MO12-VLs!MN12)/VLs!MN12</f>
        <v>0</v>
      </c>
      <c r="MP12" s="15">
        <f>(VLs!MP12-VLs!MO12)/VLs!MO12</f>
        <v>0</v>
      </c>
      <c r="MQ12" s="15">
        <f>(VLs!MQ12-VLs!MP12)/VLs!MP12</f>
        <v>0</v>
      </c>
      <c r="MR12" s="15">
        <f>(VLs!MR12-VLs!MQ12)/VLs!MQ12</f>
        <v>0</v>
      </c>
      <c r="MS12" s="15">
        <f>(VLs!MS12-VLs!MR12)/VLs!MR12</f>
        <v>0</v>
      </c>
      <c r="MT12" s="15">
        <f>(VLs!MT12-VLs!MS12)/VLs!MS12</f>
        <v>0</v>
      </c>
      <c r="MU12" s="15">
        <f>(VLs!MU12-VLs!MT12)/VLs!MT12</f>
        <v>0</v>
      </c>
      <c r="MV12" s="15">
        <f>(VLs!MV12-VLs!MU12)/VLs!MU12</f>
        <v>0</v>
      </c>
      <c r="MW12" s="15">
        <f>(VLs!MW12-VLs!MV12)/VLs!MV12</f>
        <v>0</v>
      </c>
      <c r="MX12" s="15">
        <f>(VLs!MX12-VLs!MW12)/VLs!MW12</f>
        <v>0</v>
      </c>
      <c r="MY12" s="15">
        <f>(VLs!MY12-VLs!MX12)/VLs!MX12</f>
        <v>0</v>
      </c>
      <c r="MZ12" s="15">
        <f>(VLs!MZ12-VLs!MY12)/VLs!MY12</f>
        <v>0</v>
      </c>
      <c r="NA12" s="15">
        <f>(VLs!NA12-VLs!MZ12)/VLs!MZ12</f>
        <v>0</v>
      </c>
      <c r="NB12" s="15">
        <f>(VLs!NB12-VLs!NA12)/VLs!NA12</f>
        <v>0</v>
      </c>
      <c r="NC12" s="15">
        <f>(VLs!NC12-VLs!NB12)/VLs!NB12</f>
        <v>0</v>
      </c>
      <c r="ND12" s="15">
        <f>(VLs!ND12-VLs!NC12)/VLs!NC12</f>
        <v>0</v>
      </c>
      <c r="NE12" s="15">
        <f>(VLs!NE12-VLs!ND12)/VLs!ND12</f>
        <v>0</v>
      </c>
      <c r="NF12" s="15">
        <f>(VLs!NF12-VLs!NE12)/VLs!NE12</f>
        <v>0</v>
      </c>
      <c r="NG12" s="15">
        <f>(VLs!NG12-VLs!NF12)/VLs!NF12</f>
        <v>0</v>
      </c>
      <c r="NH12" s="15">
        <f>(VLs!NH12-VLs!NG12)/VLs!NG12</f>
        <v>0</v>
      </c>
      <c r="NI12" s="15">
        <f>(VLs!NI12-VLs!NH12)/VLs!NH12</f>
        <v>0</v>
      </c>
      <c r="NJ12" s="15">
        <f>(VLs!NJ12-VLs!NI12)/VLs!NI12</f>
        <v>0</v>
      </c>
      <c r="NK12" s="15">
        <f>(VLs!NK12-VLs!NJ12)/VLs!NJ12</f>
        <v>0</v>
      </c>
      <c r="NL12" s="15">
        <f>(VLs!NL12-VLs!NK12)/VLs!NK12</f>
        <v>0</v>
      </c>
      <c r="NM12" s="15">
        <f>(VLs!NM12-VLs!NL12)/VLs!NL12</f>
        <v>0</v>
      </c>
      <c r="NN12" s="15">
        <f>(VLs!NN12-VLs!NM12)/VLs!NM12</f>
        <v>0</v>
      </c>
      <c r="NO12" s="15">
        <f>(VLs!NO12-VLs!NN12)/VLs!NN12</f>
        <v>0</v>
      </c>
      <c r="NP12" s="15">
        <f>(VLs!NP12-VLs!NO12)/VLs!NO12</f>
        <v>0</v>
      </c>
      <c r="NQ12" s="15">
        <f>(VLs!NQ12-VLs!NP12)/VLs!NP12</f>
        <v>0</v>
      </c>
      <c r="NR12" s="15">
        <f>(VLs!NR12-VLs!NQ12)/VLs!NQ12</f>
        <v>0</v>
      </c>
      <c r="NS12" s="15">
        <f>(VLs!NS12-VLs!NR12)/VLs!NR12</f>
        <v>0</v>
      </c>
      <c r="NT12" s="15">
        <f>(VLs!NT12-VLs!NS12)/VLs!NS12</f>
        <v>0</v>
      </c>
      <c r="NU12" s="15">
        <f>(VLs!NU12-VLs!NT12)/VLs!NT12</f>
        <v>0</v>
      </c>
      <c r="NV12" s="15">
        <f>(VLs!NV12-VLs!NU12)/VLs!NU12</f>
        <v>0</v>
      </c>
      <c r="NW12" s="15">
        <f>(VLs!NW12-VLs!NV12)/VLs!NV12</f>
        <v>0</v>
      </c>
      <c r="NX12" s="15">
        <f>(VLs!NX12-VLs!NW12)/VLs!NW12</f>
        <v>0</v>
      </c>
      <c r="NY12" s="15">
        <f>(VLs!NY12-VLs!NX12)/VLs!NX12</f>
        <v>0</v>
      </c>
      <c r="NZ12" s="15">
        <f>(VLs!NZ12-VLs!NY12)/VLs!NY12</f>
        <v>0</v>
      </c>
      <c r="OA12" s="15">
        <f>(VLs!OA12-VLs!NZ12)/VLs!NZ12</f>
        <v>0</v>
      </c>
      <c r="OB12" s="15">
        <f>(VLs!OB12-VLs!OA12)/VLs!OA12</f>
        <v>0</v>
      </c>
      <c r="OC12" s="15">
        <f>(VLs!OC12-VLs!OB12)/VLs!OB12</f>
        <v>0</v>
      </c>
      <c r="OD12" s="15">
        <f>(VLs!OD12-VLs!OC12)/VLs!OC12</f>
        <v>0</v>
      </c>
      <c r="OE12" s="15">
        <f>(VLs!OE12-VLs!OD12)/VLs!OD12</f>
        <v>0</v>
      </c>
      <c r="OF12" s="15">
        <f>(VLs!OF12-VLs!OE12)/VLs!OE12</f>
        <v>0</v>
      </c>
      <c r="OG12" s="15">
        <f>(VLs!OG12-VLs!OF12)/VLs!OF12</f>
        <v>0</v>
      </c>
      <c r="OH12" s="15">
        <f>(VLs!OH12-VLs!OG12)/VLs!OG12</f>
        <v>0</v>
      </c>
      <c r="OI12" s="15">
        <f>(VLs!OI12-VLs!OH12)/VLs!OH12</f>
        <v>0</v>
      </c>
      <c r="OJ12" s="15">
        <f>(VLs!OJ12-VLs!OI12)/VLs!OI12</f>
        <v>0</v>
      </c>
      <c r="OK12" s="15">
        <f>(VLs!OK12-VLs!OJ12)/VLs!OJ12</f>
        <v>0</v>
      </c>
      <c r="OL12" s="15">
        <f>(VLs!OL12-VLs!OK12)/VLs!OK12</f>
        <v>0</v>
      </c>
      <c r="OM12" s="15">
        <f>(VLs!OM12-VLs!OL12)/VLs!OL12</f>
        <v>0</v>
      </c>
      <c r="ON12" s="15">
        <f>(VLs!ON12-VLs!OM12)/VLs!OM12</f>
        <v>0</v>
      </c>
      <c r="OO12" s="15">
        <f>(VLs!OO12-VLs!ON12)/VLs!ON12</f>
        <v>0</v>
      </c>
      <c r="OP12" s="15">
        <f>(VLs!OP12-VLs!OO12)/VLs!OO12</f>
        <v>0</v>
      </c>
      <c r="OQ12" s="15">
        <f>(VLs!OQ12-VLs!OP12)/VLs!OP12</f>
        <v>0</v>
      </c>
      <c r="OR12" s="15">
        <f>(VLs!OR12-VLs!OQ12)/VLs!OQ12</f>
        <v>0</v>
      </c>
      <c r="OS12" s="15">
        <f>(VLs!OS12-VLs!OR12)/VLs!OR12</f>
        <v>0</v>
      </c>
      <c r="OT12" s="15">
        <f>(VLs!OT12-VLs!OS12)/VLs!OS12</f>
        <v>0</v>
      </c>
      <c r="OU12" s="15">
        <f>(VLs!OU12-VLs!OT12)/VLs!OT12</f>
        <v>0</v>
      </c>
      <c r="OV12" s="15">
        <f>(VLs!OV12-VLs!OU12)/VLs!OU12</f>
        <v>0</v>
      </c>
      <c r="OW12" s="15">
        <f>(VLs!OW12-VLs!OV12)/VLs!OV12</f>
        <v>0</v>
      </c>
      <c r="OX12" s="15">
        <f>(VLs!OX12-VLs!OW12)/VLs!OW12</f>
        <v>0</v>
      </c>
      <c r="OY12" s="15">
        <f>(VLs!OY12-VLs!OX12)/VLs!OX12</f>
        <v>0</v>
      </c>
      <c r="OZ12" s="15">
        <f>(VLs!OZ12-VLs!OY12)/VLs!OY12</f>
        <v>0</v>
      </c>
      <c r="PA12" s="15">
        <f>(VLs!PA12-VLs!OZ12)/VLs!OZ12</f>
        <v>0</v>
      </c>
      <c r="PB12" s="15">
        <f>(VLs!PB12-VLs!PA12)/VLs!PA12</f>
        <v>0</v>
      </c>
      <c r="PC12" s="15">
        <f>(VLs!PC12-VLs!PB12)/VLs!PB12</f>
        <v>0</v>
      </c>
      <c r="PD12" s="15">
        <f>(VLs!PD12-VLs!PC12)/VLs!PC12</f>
        <v>0</v>
      </c>
      <c r="PE12" s="15">
        <f>(VLs!PE12-VLs!PD12)/VLs!PD12</f>
        <v>0</v>
      </c>
      <c r="PF12" s="15">
        <f>(VLs!PF12-VLs!PE12)/VLs!PE12</f>
        <v>0</v>
      </c>
      <c r="PG12" s="15">
        <f>(VLs!PG12-VLs!PF12)/VLs!PF12</f>
        <v>0</v>
      </c>
      <c r="PH12" s="15">
        <f>(VLs!PH12-VLs!PG12)/VLs!PG12</f>
        <v>0</v>
      </c>
      <c r="PI12" s="15">
        <f>(VLs!PI12-VLs!PH12)/VLs!PH12</f>
        <v>0</v>
      </c>
      <c r="PJ12" s="15">
        <f>(VLs!PJ12-VLs!PI12)/VLs!PI12</f>
        <v>0</v>
      </c>
      <c r="PK12" s="15">
        <f>(VLs!PK12-VLs!PJ12)/VLs!PJ12</f>
        <v>0</v>
      </c>
      <c r="PL12" s="15">
        <f>(VLs!PL12-VLs!PK12)/VLs!PK12</f>
        <v>0</v>
      </c>
      <c r="PM12" s="15">
        <f>(VLs!PM12-VLs!PL12)/VLs!PL12</f>
        <v>0</v>
      </c>
      <c r="PN12" s="15">
        <f>(VLs!PN12-VLs!PM12)/VLs!PM12</f>
        <v>0</v>
      </c>
      <c r="PO12" s="15">
        <f>(VLs!PO12-VLs!PN12)/VLs!PN12</f>
        <v>0</v>
      </c>
      <c r="PP12" s="15">
        <f>(VLs!PP12-VLs!PO12)/VLs!PO12</f>
        <v>0</v>
      </c>
      <c r="PQ12" s="15">
        <f>(VLs!PQ12-VLs!PP12)/VLs!PP12</f>
        <v>0</v>
      </c>
      <c r="PR12" s="15">
        <f>(VLs!PR12-VLs!PQ12)/VLs!PQ12</f>
        <v>0</v>
      </c>
      <c r="PS12" s="15">
        <f>(VLs!PS12-VLs!PR12)/VLs!PR12</f>
        <v>0</v>
      </c>
      <c r="PT12" s="15">
        <f>(VLs!PT12-VLs!PS12)/VLs!PS12</f>
        <v>0</v>
      </c>
      <c r="PU12" s="15">
        <f>(VLs!PU12-VLs!PT12)/VLs!PT12</f>
        <v>0</v>
      </c>
      <c r="PV12" s="15">
        <f>(VLs!PV12-VLs!PU12)/VLs!PU12</f>
        <v>0</v>
      </c>
      <c r="PW12" s="15">
        <f>(VLs!PW12-VLs!PV12)/VLs!PV12</f>
        <v>0</v>
      </c>
      <c r="PX12" s="15">
        <f>(VLs!PX12-VLs!PW12)/VLs!PW12</f>
        <v>0</v>
      </c>
      <c r="PY12" s="15">
        <f>(VLs!PY12-VLs!PX12)/VLs!PX12</f>
        <v>0</v>
      </c>
      <c r="PZ12" s="15">
        <f>(VLs!PZ12-VLs!PY12)/VLs!PY12</f>
        <v>0</v>
      </c>
      <c r="QA12" s="15">
        <f>(VLs!QA12-VLs!PZ12)/VLs!PZ12</f>
        <v>0</v>
      </c>
      <c r="QB12" s="15">
        <f>(VLs!QB12-VLs!QA12)/VLs!QA12</f>
        <v>0</v>
      </c>
      <c r="QC12" s="15">
        <f>(VLs!QC12-VLs!QB12)/VLs!QB12</f>
        <v>0</v>
      </c>
      <c r="QD12" s="15">
        <f>(VLs!QD12-VLs!QC12)/VLs!QC12</f>
        <v>0</v>
      </c>
      <c r="QE12" s="15">
        <f>(VLs!QE12-VLs!QD12)/VLs!QD12</f>
        <v>0</v>
      </c>
      <c r="QF12" s="15">
        <f>(VLs!QF12-VLs!QE12)/VLs!QE12</f>
        <v>0</v>
      </c>
      <c r="QG12" s="15">
        <f>(VLs!QG12-VLs!QF12)/VLs!QF12</f>
        <v>0</v>
      </c>
      <c r="QH12" s="15">
        <f>(VLs!QH12-VLs!QG12)/VLs!QG12</f>
        <v>0</v>
      </c>
      <c r="QI12" s="15">
        <f>(VLs!QI12-VLs!QH12)/VLs!QH12</f>
        <v>0</v>
      </c>
      <c r="QJ12" s="15">
        <f>(VLs!QJ12-VLs!QI12)/VLs!QI12</f>
        <v>0</v>
      </c>
      <c r="QK12" s="15">
        <f>(VLs!QK12-VLs!QJ12)/VLs!QJ12</f>
        <v>0</v>
      </c>
      <c r="QL12" s="15">
        <f>(VLs!QL12-VLs!QK12)/VLs!QK12</f>
        <v>0</v>
      </c>
      <c r="QM12" s="15">
        <f>(VLs!QM12-VLs!QL12)/VLs!QL12</f>
        <v>0</v>
      </c>
      <c r="QN12" s="15">
        <f>(VLs!QN12-VLs!QM12)/VLs!QM12</f>
        <v>0</v>
      </c>
      <c r="QO12" s="15">
        <f>(VLs!QO12-VLs!QN12)/VLs!QN12</f>
        <v>0</v>
      </c>
      <c r="QP12" s="15">
        <f>(VLs!QP12-VLs!QO12)/VLs!QO12</f>
        <v>0</v>
      </c>
      <c r="QQ12" s="15">
        <f>(VLs!QQ12-VLs!QP12)/VLs!QP12</f>
        <v>0</v>
      </c>
      <c r="QR12" s="15">
        <f>(VLs!QR12-VLs!QQ12)/VLs!QQ12</f>
        <v>0</v>
      </c>
      <c r="QS12" s="15">
        <f>(VLs!QS12-VLs!QR12)/VLs!QR12</f>
        <v>0</v>
      </c>
      <c r="QT12" s="15">
        <f>(VLs!QT12-VLs!QS12)/VLs!QS12</f>
        <v>0</v>
      </c>
      <c r="QU12" s="15">
        <f>(VLs!QU12-VLs!QT12)/VLs!QT12</f>
        <v>0</v>
      </c>
      <c r="QV12" s="15">
        <f>(VLs!QV12-VLs!QU12)/VLs!QU12</f>
        <v>0</v>
      </c>
      <c r="QW12" s="15">
        <f>(VLs!QW12-VLs!QV12)/VLs!QV12</f>
        <v>0</v>
      </c>
      <c r="QX12" s="15">
        <f>(VLs!QX12-VLs!QW12)/VLs!QW12</f>
        <v>0</v>
      </c>
      <c r="QY12" s="15">
        <f>(VLs!QY12-VLs!QX12)/VLs!QX12</f>
        <v>0</v>
      </c>
      <c r="QZ12" s="15">
        <f>(VLs!QZ12-VLs!QY12)/VLs!QY12</f>
        <v>0</v>
      </c>
      <c r="RA12" s="15">
        <f>(VLs!RA12-VLs!QZ12)/VLs!QZ12</f>
        <v>0</v>
      </c>
      <c r="RB12" s="15">
        <f>(VLs!RB12-VLs!RA12)/VLs!RA12</f>
        <v>0</v>
      </c>
      <c r="RC12" s="15">
        <f>(VLs!RC12-VLs!RB12)/VLs!RB12</f>
        <v>0</v>
      </c>
      <c r="RD12" s="15">
        <f>(VLs!RD12-VLs!RC12)/VLs!RC12</f>
        <v>0</v>
      </c>
      <c r="RE12" s="15">
        <f>(VLs!RE12-VLs!RD12)/VLs!RD12</f>
        <v>0</v>
      </c>
      <c r="RF12" s="15">
        <f>(VLs!RF12-VLs!RE12)/VLs!RE12</f>
        <v>0</v>
      </c>
      <c r="RG12" s="15">
        <f>(VLs!RG12-VLs!RF12)/VLs!RF12</f>
        <v>0</v>
      </c>
      <c r="RH12" s="15">
        <f>(VLs!RH12-VLs!RG12)/VLs!RG12</f>
        <v>0</v>
      </c>
      <c r="RI12" s="15">
        <f>(VLs!RI12-VLs!RH12)/VLs!RH12</f>
        <v>0</v>
      </c>
      <c r="RJ12" s="15">
        <f>(VLs!RJ12-VLs!RI12)/VLs!RI12</f>
        <v>0</v>
      </c>
      <c r="RK12" s="15">
        <f>(VLs!RK12-VLs!RJ12)/VLs!RJ12</f>
        <v>0</v>
      </c>
      <c r="RL12" s="15">
        <f>(VLs!RL12-VLs!RK12)/VLs!RK12</f>
        <v>0</v>
      </c>
      <c r="RM12" s="15">
        <f>(VLs!RM12-VLs!RL12)/VLs!RL12</f>
        <v>0</v>
      </c>
      <c r="RN12" s="15">
        <f>(VLs!RN12-VLs!RM12)/VLs!RM12</f>
        <v>0</v>
      </c>
      <c r="RO12" s="15">
        <f>(VLs!RO12-VLs!RN12)/VLs!RN12</f>
        <v>0</v>
      </c>
      <c r="RP12" s="15">
        <f>(VLs!RP12-VLs!RO12)/VLs!RO12</f>
        <v>0</v>
      </c>
      <c r="RQ12" s="15">
        <f>(VLs!RQ12-VLs!RP12)/VLs!RP12</f>
        <v>0</v>
      </c>
      <c r="RR12" s="15">
        <f>(VLs!RR12-VLs!RQ12)/VLs!RQ12</f>
        <v>0</v>
      </c>
      <c r="RS12" s="15">
        <f>(VLs!RS12-VLs!RR12)/VLs!RR12</f>
        <v>0</v>
      </c>
      <c r="RT12" s="15">
        <f>(VLs!RT12-VLs!RS12)/VLs!RS12</f>
        <v>0</v>
      </c>
      <c r="RU12" s="15">
        <f>(VLs!RU12-VLs!RT12)/VLs!RT12</f>
        <v>0</v>
      </c>
      <c r="RV12" s="15">
        <f>(VLs!RV12-VLs!RU12)/VLs!RU12</f>
        <v>0</v>
      </c>
      <c r="RW12" s="15">
        <f>(VLs!RW12-VLs!RV12)/VLs!RV12</f>
        <v>0</v>
      </c>
      <c r="RX12" s="15">
        <f>(VLs!RX12-VLs!RW12)/VLs!RW12</f>
        <v>0</v>
      </c>
      <c r="RY12" s="15">
        <f>(VLs!RY12-VLs!RX12)/VLs!RX12</f>
        <v>0</v>
      </c>
      <c r="RZ12" s="15">
        <f>(VLs!RZ12-VLs!RY12)/VLs!RY12</f>
        <v>0</v>
      </c>
      <c r="SA12" s="15">
        <f>(VLs!SA12-VLs!RZ12)/VLs!RZ12</f>
        <v>0</v>
      </c>
      <c r="SB12" s="15">
        <f>(VLs!SB12-VLs!SA12)/VLs!SA12</f>
        <v>0</v>
      </c>
      <c r="SC12" s="15">
        <f>(VLs!SC12-VLs!SB12)/VLs!SB12</f>
        <v>0</v>
      </c>
      <c r="SD12" s="15">
        <f>(VLs!SD12-VLs!SC12)/VLs!SC12</f>
        <v>0</v>
      </c>
      <c r="SE12" s="15">
        <f>(VLs!SE12-VLs!SD12)/VLs!SD12</f>
        <v>0</v>
      </c>
      <c r="SF12" s="15">
        <f>(VLs!SF12-VLs!SE12)/VLs!SE12</f>
        <v>0</v>
      </c>
      <c r="SG12" s="15">
        <f>(VLs!SG12-VLs!SF12)/VLs!SF12</f>
        <v>0</v>
      </c>
      <c r="SH12" s="15">
        <f>(VLs!SH12-VLs!SG12)/VLs!SG12</f>
        <v>0</v>
      </c>
      <c r="SI12" s="15">
        <f>(VLs!SI12-VLs!SH12)/VLs!SH12</f>
        <v>0</v>
      </c>
      <c r="SJ12" s="15">
        <f>(VLs!SJ12-VLs!SI12)/VLs!SI12</f>
        <v>0</v>
      </c>
      <c r="SK12" s="15">
        <f>(VLs!SK12-VLs!SJ12)/VLs!SJ12</f>
        <v>0</v>
      </c>
      <c r="SL12" s="15">
        <f>(VLs!SL12-VLs!SK12)/VLs!SK12</f>
        <v>0</v>
      </c>
      <c r="SM12" s="15">
        <f>(VLs!SM12-VLs!SL12)/VLs!SL12</f>
        <v>0</v>
      </c>
      <c r="SN12" s="15">
        <f>(VLs!SN12-VLs!SM12)/VLs!SM12</f>
        <v>0</v>
      </c>
      <c r="SO12" s="15">
        <f>(VLs!SO12-VLs!SN12)/VLs!SN12</f>
        <v>0</v>
      </c>
      <c r="SP12" s="15">
        <f>(VLs!SP12-VLs!SO12)/VLs!SO12</f>
        <v>0</v>
      </c>
      <c r="SQ12" s="15">
        <f>(VLs!SQ12-VLs!SP12)/VLs!SP12</f>
        <v>0</v>
      </c>
      <c r="SR12" s="15">
        <f>(VLs!SR12-VLs!SQ12)/VLs!SQ12</f>
        <v>0</v>
      </c>
      <c r="SS12" s="15">
        <f>(VLs!SS12-VLs!SR12)/VLs!SR12</f>
        <v>0</v>
      </c>
      <c r="ST12" s="15">
        <f>(VLs!ST12-VLs!SS12)/VLs!SS12</f>
        <v>0</v>
      </c>
      <c r="SU12" s="15">
        <f>(VLs!SU12-VLs!ST12)/VLs!ST12</f>
        <v>0</v>
      </c>
      <c r="SV12" s="15">
        <f>(VLs!SV12-VLs!SU12)/VLs!SU12</f>
        <v>0</v>
      </c>
      <c r="SW12" s="15">
        <f>(VLs!SW12-VLs!SV12)/VLs!SV12</f>
        <v>0</v>
      </c>
      <c r="SX12" s="15">
        <f>(VLs!SX12-VLs!SW12)/VLs!SW12</f>
        <v>0</v>
      </c>
      <c r="SY12" s="15">
        <f>(VLs!SY12-VLs!SX12)/VLs!SX12</f>
        <v>0</v>
      </c>
      <c r="SZ12" s="15">
        <f>(VLs!SZ12-VLs!SY12)/VLs!SY12</f>
        <v>0</v>
      </c>
      <c r="TA12" s="15">
        <f>(VLs!TA12-VLs!SZ12)/VLs!SZ12</f>
        <v>0</v>
      </c>
      <c r="TB12" s="15">
        <f>(VLs!TB12-VLs!TA12)/VLs!TA12</f>
        <v>0</v>
      </c>
      <c r="TC12" s="15">
        <f>(VLs!TC12-VLs!TB12)/VLs!TB12</f>
        <v>0</v>
      </c>
      <c r="TD12" s="15">
        <f>(VLs!TD12-VLs!TC12)/VLs!TC12</f>
        <v>0</v>
      </c>
      <c r="TE12" s="15">
        <f>(VLs!TE12-VLs!TD12)/VLs!TD12</f>
        <v>0</v>
      </c>
    </row>
    <row r="13" spans="1:525" x14ac:dyDescent="0.25">
      <c r="A13" s="5" t="str">
        <f>Datos_MStar!J14</f>
        <v>LU0309192036</v>
      </c>
      <c r="B13" s="5" t="str">
        <f>Datos_MStar!K14</f>
        <v>BL Emerging Markets "B" ACC</v>
      </c>
      <c r="C13" s="36">
        <v>0</v>
      </c>
      <c r="D13" s="37" t="e">
        <f>(VLs!D13-VLs!C13)/VLs!C13</f>
        <v>#DIV/0!</v>
      </c>
      <c r="E13" s="37" t="e">
        <f>(VLs!E13-VLs!D13)/VLs!D13</f>
        <v>#DIV/0!</v>
      </c>
      <c r="F13" s="37" t="e">
        <f>(VLs!F13-VLs!E13)/VLs!E13</f>
        <v>#DIV/0!</v>
      </c>
      <c r="G13" s="37" t="e">
        <f>(VLs!G13-VLs!F13)/VLs!F13</f>
        <v>#DIV/0!</v>
      </c>
      <c r="H13" s="37" t="e">
        <f>(VLs!H13-VLs!G13)/VLs!G13</f>
        <v>#DIV/0!</v>
      </c>
      <c r="I13" s="37" t="e">
        <f>(VLs!I13-VLs!H13)/VLs!H13</f>
        <v>#DIV/0!</v>
      </c>
      <c r="J13" s="37" t="e">
        <f>(VLs!J13-VLs!I13)/VLs!I13</f>
        <v>#DIV/0!</v>
      </c>
      <c r="K13" s="37" t="e">
        <f>(VLs!K13-VLs!J13)/VLs!J13</f>
        <v>#DIV/0!</v>
      </c>
      <c r="L13" s="37" t="e">
        <f>(VLs!L13-VLs!K13)/VLs!K13</f>
        <v>#DIV/0!</v>
      </c>
      <c r="M13" s="37" t="e">
        <f>(VLs!M13-VLs!L13)/VLs!L13</f>
        <v>#DIV/0!</v>
      </c>
      <c r="N13" s="37" t="e">
        <f>(VLs!N13-VLs!M13)/VLs!M13</f>
        <v>#DIV/0!</v>
      </c>
      <c r="O13" s="37" t="e">
        <f>(VLs!O13-VLs!N13)/VLs!N13</f>
        <v>#DIV/0!</v>
      </c>
      <c r="P13" s="37" t="e">
        <f>(VLs!P13-VLs!O13)/VLs!O13</f>
        <v>#DIV/0!</v>
      </c>
      <c r="Q13" s="37" t="e">
        <f>(VLs!Q13-VLs!P13)/VLs!P13</f>
        <v>#DIV/0!</v>
      </c>
      <c r="R13" s="37" t="e">
        <f>(VLs!R13-VLs!Q13)/VLs!Q13</f>
        <v>#DIV/0!</v>
      </c>
      <c r="S13" s="37" t="e">
        <f>(VLs!S13-VLs!R13)/VLs!R13</f>
        <v>#DIV/0!</v>
      </c>
      <c r="T13" s="37" t="e">
        <f>(VLs!T13-VLs!S13)/VLs!S13</f>
        <v>#DIV/0!</v>
      </c>
      <c r="U13" s="37" t="e">
        <f>(VLs!U13-VLs!T13)/VLs!T13</f>
        <v>#DIV/0!</v>
      </c>
      <c r="V13" s="37" t="e">
        <f>(VLs!V13-VLs!U13)/VLs!U13</f>
        <v>#DIV/0!</v>
      </c>
      <c r="W13" s="37" t="e">
        <f>(VLs!W13-VLs!V13)/VLs!V13</f>
        <v>#DIV/0!</v>
      </c>
      <c r="X13" s="37" t="e">
        <f>(VLs!X13-VLs!W13)/VLs!W13</f>
        <v>#DIV/0!</v>
      </c>
      <c r="Y13" s="37" t="e">
        <f>(VLs!Y13-VLs!X13)/VLs!X13</f>
        <v>#DIV/0!</v>
      </c>
      <c r="Z13" s="37" t="e">
        <f>(VLs!Z13-VLs!Y13)/VLs!Y13</f>
        <v>#DIV/0!</v>
      </c>
      <c r="AA13" s="37" t="e">
        <f>(VLs!AA13-VLs!Z13)/VLs!Z13</f>
        <v>#DIV/0!</v>
      </c>
      <c r="AB13" s="37" t="e">
        <f>(VLs!AB13-VLs!AA13)/VLs!AA13</f>
        <v>#DIV/0!</v>
      </c>
      <c r="AC13" s="37" t="e">
        <f>(VLs!AC13-VLs!AB13)/VLs!AB13</f>
        <v>#DIV/0!</v>
      </c>
      <c r="AD13" s="37" t="e">
        <f>(VLs!AD13-VLs!AC13)/VLs!AC13</f>
        <v>#DIV/0!</v>
      </c>
      <c r="AE13" s="37" t="e">
        <f>(VLs!AE13-VLs!AD13)/VLs!AD13</f>
        <v>#DIV/0!</v>
      </c>
      <c r="AF13" s="37" t="e">
        <f>(VLs!AF13-VLs!AE13)/VLs!AE13</f>
        <v>#DIV/0!</v>
      </c>
      <c r="AG13" s="37" t="e">
        <f>(VLs!AG13-VLs!AF13)/VLs!AF13</f>
        <v>#DIV/0!</v>
      </c>
      <c r="AH13" s="37" t="e">
        <f>(VLs!AH13-VLs!AG13)/VLs!AG13</f>
        <v>#DIV/0!</v>
      </c>
      <c r="AI13" s="37" t="e">
        <f>(VLs!AI13-VLs!AH13)/VLs!AH13</f>
        <v>#DIV/0!</v>
      </c>
      <c r="AJ13" s="37" t="e">
        <f>(VLs!AJ13-VLs!AI13)/VLs!AI13</f>
        <v>#DIV/0!</v>
      </c>
      <c r="AK13" s="37" t="e">
        <f>(VLs!AK13-VLs!AJ13)/VLs!AJ13</f>
        <v>#DIV/0!</v>
      </c>
      <c r="AL13" s="37" t="e">
        <f>(VLs!AL13-VLs!AK13)/VLs!AK13</f>
        <v>#DIV/0!</v>
      </c>
      <c r="AM13" s="37" t="e">
        <f>(VLs!AM13-VLs!AL13)/VLs!AL13</f>
        <v>#DIV/0!</v>
      </c>
      <c r="AN13" s="37" t="e">
        <f>(VLs!AN13-VLs!AM13)/VLs!AM13</f>
        <v>#DIV/0!</v>
      </c>
      <c r="AO13" s="37" t="e">
        <f>(VLs!AO13-VLs!AN13)/VLs!AN13</f>
        <v>#DIV/0!</v>
      </c>
      <c r="AP13" s="37" t="e">
        <f>(VLs!AP13-VLs!AO13)/VLs!AO13</f>
        <v>#DIV/0!</v>
      </c>
      <c r="AQ13" s="37" t="e">
        <f>(VLs!AQ13-VLs!AP13)/VLs!AP13</f>
        <v>#DIV/0!</v>
      </c>
      <c r="AR13" s="37" t="e">
        <f>(VLs!AR13-VLs!AQ13)/VLs!AQ13</f>
        <v>#DIV/0!</v>
      </c>
      <c r="AS13" s="37" t="e">
        <f>(VLs!AS13-VLs!AR13)/VLs!AR13</f>
        <v>#DIV/0!</v>
      </c>
      <c r="AT13" s="37" t="e">
        <f>(VLs!AT13-VLs!AS13)/VLs!AS13</f>
        <v>#DIV/0!</v>
      </c>
      <c r="AU13" s="37" t="e">
        <f>(VLs!AU13-VLs!AT13)/VLs!AT13</f>
        <v>#DIV/0!</v>
      </c>
      <c r="AV13" s="37" t="e">
        <f>(VLs!AV13-VLs!AU13)/VLs!AU13</f>
        <v>#DIV/0!</v>
      </c>
      <c r="AW13" s="37" t="e">
        <f>(VLs!AW13-VLs!AV13)/VLs!AV13</f>
        <v>#DIV/0!</v>
      </c>
      <c r="AX13" s="37" t="e">
        <f>(VLs!AX13-VLs!AW13)/VLs!AW13</f>
        <v>#DIV/0!</v>
      </c>
      <c r="AY13" s="37" t="e">
        <f>(VLs!AY13-VLs!AX13)/VLs!AX13</f>
        <v>#DIV/0!</v>
      </c>
      <c r="AZ13" s="37" t="e">
        <f>(VLs!AZ13-VLs!AY13)/VLs!AY13</f>
        <v>#DIV/0!</v>
      </c>
      <c r="BA13" s="37" t="e">
        <f>(VLs!BA13-VLs!AZ13)/VLs!AZ13</f>
        <v>#DIV/0!</v>
      </c>
      <c r="BB13" s="37" t="e">
        <f>(VLs!BB13-VLs!BA13)/VLs!BA13</f>
        <v>#DIV/0!</v>
      </c>
      <c r="BC13" s="37" t="e">
        <f>(VLs!BC13-VLs!BB13)/VLs!BB13</f>
        <v>#DIV/0!</v>
      </c>
      <c r="BD13" s="37" t="e">
        <f>(VLs!BD13-VLs!BC13)/VLs!BC13</f>
        <v>#DIV/0!</v>
      </c>
      <c r="BE13" s="37" t="e">
        <f>(VLs!BE13-VLs!BD13)/VLs!BD13</f>
        <v>#DIV/0!</v>
      </c>
      <c r="BF13" s="37" t="e">
        <f>(VLs!BF13-VLs!BE13)/VLs!BE13</f>
        <v>#DIV/0!</v>
      </c>
      <c r="BG13" s="37" t="e">
        <f>(VLs!BG13-VLs!BF13)/VLs!BF13</f>
        <v>#DIV/0!</v>
      </c>
      <c r="BH13" s="37" t="e">
        <f>(VLs!BH13-VLs!BG13)/VLs!BG13</f>
        <v>#DIV/0!</v>
      </c>
      <c r="BI13" s="37" t="e">
        <f>(VLs!BI13-VLs!BH13)/VLs!BH13</f>
        <v>#DIV/0!</v>
      </c>
      <c r="BJ13" s="37" t="e">
        <f>(VLs!BJ13-VLs!BI13)/VLs!BI13</f>
        <v>#DIV/0!</v>
      </c>
      <c r="BK13" s="37" t="e">
        <f>(VLs!BK13-VLs!BJ13)/VLs!BJ13</f>
        <v>#DIV/0!</v>
      </c>
      <c r="BL13" s="37" t="e">
        <f>(VLs!BL13-VLs!BK13)/VLs!BK13</f>
        <v>#DIV/0!</v>
      </c>
      <c r="BM13" s="37" t="e">
        <f>(VLs!BM13-VLs!BL13)/VLs!BL13</f>
        <v>#DIV/0!</v>
      </c>
      <c r="BN13" s="37" t="e">
        <f>(VLs!BN13-VLs!BM13)/VLs!BM13</f>
        <v>#DIV/0!</v>
      </c>
      <c r="BO13" s="37" t="e">
        <f>(VLs!BO13-VLs!BN13)/VLs!BN13</f>
        <v>#DIV/0!</v>
      </c>
      <c r="BP13" s="37" t="e">
        <f>(VLs!BP13-VLs!BO13)/VLs!BO13</f>
        <v>#DIV/0!</v>
      </c>
      <c r="BQ13" s="37" t="e">
        <f>(VLs!BQ13-VLs!BP13)/VLs!BP13</f>
        <v>#DIV/0!</v>
      </c>
      <c r="BR13" s="37" t="e">
        <f>(VLs!BR13-VLs!BQ13)/VLs!BQ13</f>
        <v>#DIV/0!</v>
      </c>
      <c r="BS13" s="37" t="e">
        <f>(VLs!BS13-VLs!BR13)/VLs!BR13</f>
        <v>#DIV/0!</v>
      </c>
      <c r="BT13" s="37" t="e">
        <f>(VLs!BT13-VLs!BS13)/VLs!BS13</f>
        <v>#DIV/0!</v>
      </c>
      <c r="BU13" s="37" t="e">
        <f>(VLs!BU13-VLs!BT13)/VLs!BT13</f>
        <v>#DIV/0!</v>
      </c>
      <c r="BV13" s="37" t="e">
        <f>(VLs!BV13-VLs!BU13)/VLs!BU13</f>
        <v>#DIV/0!</v>
      </c>
      <c r="BW13" s="37" t="e">
        <f>(VLs!BW13-VLs!BV13)/VLs!BV13</f>
        <v>#DIV/0!</v>
      </c>
      <c r="BX13" s="37" t="e">
        <f>(VLs!BX13-VLs!BW13)/VLs!BW13</f>
        <v>#DIV/0!</v>
      </c>
      <c r="BY13" s="37" t="e">
        <f>(VLs!BY13-VLs!BX13)/VLs!BX13</f>
        <v>#DIV/0!</v>
      </c>
      <c r="BZ13" s="37" t="e">
        <f>(VLs!BZ13-VLs!BY13)/VLs!BY13</f>
        <v>#DIV/0!</v>
      </c>
      <c r="CA13" s="37" t="e">
        <f>(VLs!CA13-VLs!BZ13)/VLs!BZ13</f>
        <v>#DIV/0!</v>
      </c>
      <c r="CB13" s="37" t="e">
        <f>(VLs!CB13-VLs!CA13)/VLs!CA13</f>
        <v>#DIV/0!</v>
      </c>
      <c r="CC13" s="37" t="e">
        <f>(VLs!CC13-VLs!CB13)/VLs!CB13</f>
        <v>#DIV/0!</v>
      </c>
      <c r="CD13" s="37" t="e">
        <f>(VLs!CD13-VLs!CC13)/VLs!CC13</f>
        <v>#DIV/0!</v>
      </c>
      <c r="CE13" s="37" t="e">
        <f>(VLs!CE13-VLs!CD13)/VLs!CD13</f>
        <v>#DIV/0!</v>
      </c>
      <c r="CF13" s="37" t="e">
        <f>(VLs!CF13-VLs!CE13)/VLs!CE13</f>
        <v>#DIV/0!</v>
      </c>
      <c r="CG13" s="37" t="e">
        <f>(VLs!CG13-VLs!CF13)/VLs!CF13</f>
        <v>#DIV/0!</v>
      </c>
      <c r="CH13" s="37" t="e">
        <f>(VLs!CH13-VLs!CG13)/VLs!CG13</f>
        <v>#DIV/0!</v>
      </c>
      <c r="CI13" s="37" t="e">
        <f>(VLs!CI13-VLs!CH13)/VLs!CH13</f>
        <v>#DIV/0!</v>
      </c>
      <c r="CJ13" s="37" t="e">
        <f>(VLs!CJ13-VLs!CI13)/VLs!CI13</f>
        <v>#DIV/0!</v>
      </c>
      <c r="CK13" s="37" t="e">
        <f>(VLs!CK13-VLs!CJ13)/VLs!CJ13</f>
        <v>#DIV/0!</v>
      </c>
      <c r="CL13" s="37" t="e">
        <f>(VLs!CL13-VLs!CK13)/VLs!CK13</f>
        <v>#DIV/0!</v>
      </c>
      <c r="CM13" s="37" t="e">
        <f>(VLs!CM13-VLs!CL13)/VLs!CL13</f>
        <v>#DIV/0!</v>
      </c>
      <c r="CN13" s="37" t="e">
        <f>(VLs!CN13-VLs!CM13)/VLs!CM13</f>
        <v>#DIV/0!</v>
      </c>
      <c r="CO13" s="37" t="e">
        <f>(VLs!CO13-VLs!CN13)/VLs!CN13</f>
        <v>#DIV/0!</v>
      </c>
      <c r="CP13" s="37" t="e">
        <f>(VLs!CP13-VLs!CO13)/VLs!CO13</f>
        <v>#DIV/0!</v>
      </c>
      <c r="CQ13" s="37" t="e">
        <f>(VLs!CQ13-VLs!CP13)/VLs!CP13</f>
        <v>#DIV/0!</v>
      </c>
      <c r="CR13" s="37" t="e">
        <f>(VLs!CR13-VLs!CQ13)/VLs!CQ13</f>
        <v>#DIV/0!</v>
      </c>
      <c r="CS13" s="37" t="e">
        <f>(VLs!CS13-VLs!CR13)/VLs!CR13</f>
        <v>#DIV/0!</v>
      </c>
      <c r="CT13" s="37" t="e">
        <f>(VLs!CT13-VLs!CS13)/VLs!CS13</f>
        <v>#DIV/0!</v>
      </c>
      <c r="CU13" s="37" t="e">
        <f>(VLs!CU13-VLs!CT13)/VLs!CT13</f>
        <v>#DIV/0!</v>
      </c>
      <c r="CV13" s="37" t="e">
        <f>(VLs!CV13-VLs!CU13)/VLs!CU13</f>
        <v>#DIV/0!</v>
      </c>
      <c r="CW13" s="37" t="e">
        <f>(VLs!CW13-VLs!CV13)/VLs!CV13</f>
        <v>#DIV/0!</v>
      </c>
      <c r="CX13" s="37">
        <f>(VLs!CX13-VLs!CW13)/VLs!CW13</f>
        <v>4.5960167854525924E-3</v>
      </c>
      <c r="CY13" s="37">
        <f>(VLs!CY13-VLs!CX13)/VLs!CX13</f>
        <v>0</v>
      </c>
      <c r="CZ13" s="37">
        <f>(VLs!CZ13-VLs!CY13)/VLs!CY13</f>
        <v>-2.121734517968394E-3</v>
      </c>
      <c r="DA13" s="37">
        <f>(VLs!DA13-VLs!CZ13)/VLs!CZ13</f>
        <v>-1.5946843853821202E-3</v>
      </c>
      <c r="DB13" s="37">
        <f>(VLs!DB13-VLs!DA13)/VLs!DA13</f>
        <v>-1.1180620258218943E-2</v>
      </c>
      <c r="DC13" s="37">
        <f>(VLs!DC13-VLs!DB13)/VLs!DB13</f>
        <v>-2.6248485664289592E-3</v>
      </c>
      <c r="DD13" s="37">
        <f>(VLs!DD13-VLs!DC13)/VLs!DC13</f>
        <v>-2.6992374654154829E-4</v>
      </c>
      <c r="DE13" s="37">
        <f>(VLs!DE13-VLs!DD13)/VLs!DD13</f>
        <v>7.6274046574417512E-3</v>
      </c>
      <c r="DF13" s="37">
        <f>(VLs!DF13-VLs!DE13)/VLs!DE13</f>
        <v>-1.004823151125402E-2</v>
      </c>
      <c r="DG13" s="37">
        <f>(VLs!DG13-VLs!DF13)/VLs!DF13</f>
        <v>-1.0285559615644946E-2</v>
      </c>
      <c r="DH13" s="37">
        <f>(VLs!DH13-VLs!DG13)/VLs!DG13</f>
        <v>9.5719950772606859E-4</v>
      </c>
      <c r="DI13" s="37">
        <f>(VLs!DI13-VLs!DH13)/VLs!DH13</f>
        <v>-1.4002732240437235E-2</v>
      </c>
      <c r="DJ13" s="37">
        <f>(VLs!DJ13-VLs!DI13)/VLs!DI13</f>
        <v>-1.3855213023887642E-4</v>
      </c>
      <c r="DK13" s="37">
        <f>(VLs!DK13-VLs!DJ13)/VLs!DJ13</f>
        <v>-4.7114252061248993E-3</v>
      </c>
      <c r="DL13" s="37">
        <f>(VLs!DL13-VLs!DK13)/VLs!DK13</f>
        <v>-9.1193873999304027E-3</v>
      </c>
      <c r="DM13" s="37">
        <f>(VLs!DM13-VLs!DL13)/VLs!DL13</f>
        <v>0</v>
      </c>
      <c r="DN13" s="37">
        <f>(VLs!DN13-VLs!DM13)/VLs!DM13</f>
        <v>0</v>
      </c>
      <c r="DO13" s="37">
        <f>(VLs!DO13-VLs!DN13)/VLs!DN13</f>
        <v>0</v>
      </c>
      <c r="DP13" s="37">
        <f>(VLs!DP13-VLs!DO13)/VLs!DO13</f>
        <v>0</v>
      </c>
      <c r="DQ13" s="37">
        <f>(VLs!DQ13-VLs!DP13)/VLs!DP13</f>
        <v>0</v>
      </c>
      <c r="DR13" s="37">
        <f>(VLs!DR13-VLs!DQ13)/VLs!DQ13</f>
        <v>0</v>
      </c>
      <c r="DS13" s="37">
        <f>(VLs!DS13-VLs!DR13)/VLs!DR13</f>
        <v>0</v>
      </c>
      <c r="DT13" s="37">
        <f>(VLs!DT13-VLs!DS13)/VLs!DS13</f>
        <v>0</v>
      </c>
      <c r="DU13" s="37">
        <f>(VLs!DU13-VLs!DT13)/VLs!DT13</f>
        <v>0</v>
      </c>
      <c r="DV13" s="37">
        <f>(VLs!DV13-VLs!DU13)/VLs!DU13</f>
        <v>0</v>
      </c>
      <c r="DW13" s="37">
        <f>(VLs!DW13-VLs!DV13)/VLs!DV13</f>
        <v>0</v>
      </c>
      <c r="DX13" s="37">
        <f>(VLs!DX13-VLs!DW13)/VLs!DW13</f>
        <v>0</v>
      </c>
      <c r="DY13" s="37">
        <f>(VLs!DY13-VLs!DX13)/VLs!DX13</f>
        <v>0</v>
      </c>
      <c r="DZ13" s="37">
        <f>(VLs!DZ13-VLs!DY13)/VLs!DY13</f>
        <v>0</v>
      </c>
      <c r="EA13" s="37">
        <f>(VLs!EA13-VLs!DZ13)/VLs!DZ13</f>
        <v>0</v>
      </c>
      <c r="EB13" s="37">
        <f>(VLs!EB13-VLs!EA13)/VLs!EA13</f>
        <v>0</v>
      </c>
      <c r="EC13" s="37">
        <f>(VLs!EC13-VLs!EB13)/VLs!EB13</f>
        <v>0</v>
      </c>
      <c r="ED13" s="37">
        <f>(VLs!ED13-VLs!EC13)/VLs!EC13</f>
        <v>0</v>
      </c>
      <c r="EE13" s="37">
        <f>(VLs!EE13-VLs!ED13)/VLs!ED13</f>
        <v>0</v>
      </c>
      <c r="EF13" s="37">
        <f>(VLs!EF13-VLs!EE13)/VLs!EE13</f>
        <v>0</v>
      </c>
      <c r="EG13" s="37">
        <f>(VLs!EG13-VLs!EF13)/VLs!EF13</f>
        <v>0</v>
      </c>
      <c r="EH13" s="37">
        <f>(VLs!EH13-VLs!EG13)/VLs!EG13</f>
        <v>0</v>
      </c>
      <c r="EI13" s="37">
        <f>(VLs!EI13-VLs!EH13)/VLs!EH13</f>
        <v>0</v>
      </c>
      <c r="EJ13" s="37">
        <f>(VLs!EJ13-VLs!EI13)/VLs!EI13</f>
        <v>0</v>
      </c>
      <c r="EK13" s="37">
        <f>(VLs!EK13-VLs!EJ13)/VLs!EJ13</f>
        <v>0</v>
      </c>
      <c r="EL13" s="37">
        <f>(VLs!EL13-VLs!EK13)/VLs!EK13</f>
        <v>0</v>
      </c>
      <c r="EM13" s="37">
        <f>(VLs!EM13-VLs!EL13)/VLs!EL13</f>
        <v>0</v>
      </c>
      <c r="EN13" s="37">
        <f>(VLs!EN13-VLs!EM13)/VLs!EM13</f>
        <v>0</v>
      </c>
      <c r="EO13" s="37">
        <f>(VLs!EO13-VLs!EN13)/VLs!EN13</f>
        <v>0</v>
      </c>
      <c r="EP13" s="37">
        <f>(VLs!EP13-VLs!EO13)/VLs!EO13</f>
        <v>0</v>
      </c>
      <c r="EQ13" s="37">
        <f>(VLs!EQ13-VLs!EP13)/VLs!EP13</f>
        <v>0</v>
      </c>
      <c r="ER13" s="37">
        <f>(VLs!ER13-VLs!EQ13)/VLs!EQ13</f>
        <v>0</v>
      </c>
      <c r="ES13" s="37">
        <f>(VLs!ES13-VLs!ER13)/VLs!ER13</f>
        <v>0</v>
      </c>
      <c r="ET13" s="37">
        <f>(VLs!ET13-VLs!ES13)/VLs!ES13</f>
        <v>0</v>
      </c>
      <c r="EU13" s="37">
        <f>(VLs!EU13-VLs!ET13)/VLs!ET13</f>
        <v>0</v>
      </c>
      <c r="EV13" s="37">
        <f>(VLs!EV13-VLs!EU13)/VLs!EU13</f>
        <v>0</v>
      </c>
      <c r="EW13" s="37">
        <f>(VLs!EW13-VLs!EV13)/VLs!EV13</f>
        <v>0</v>
      </c>
      <c r="EX13" s="37">
        <f>(VLs!EX13-VLs!EW13)/VLs!EW13</f>
        <v>0</v>
      </c>
      <c r="EY13" s="37">
        <f>(VLs!EY13-VLs!EX13)/VLs!EX13</f>
        <v>0</v>
      </c>
      <c r="EZ13" s="37">
        <f>(VLs!EZ13-VLs!EY13)/VLs!EY13</f>
        <v>0</v>
      </c>
      <c r="FA13" s="37">
        <f>(VLs!FA13-VLs!EZ13)/VLs!EZ13</f>
        <v>0</v>
      </c>
      <c r="FB13" s="37">
        <f>(VLs!FB13-VLs!FA13)/VLs!FA13</f>
        <v>0</v>
      </c>
      <c r="FC13" s="37">
        <f>(VLs!FC13-VLs!FB13)/VLs!FB13</f>
        <v>0</v>
      </c>
      <c r="FD13" s="37">
        <f>(VLs!FD13-VLs!FC13)/VLs!FC13</f>
        <v>0</v>
      </c>
      <c r="FE13" s="37">
        <f>(VLs!FE13-VLs!FD13)/VLs!FD13</f>
        <v>0</v>
      </c>
      <c r="FF13" s="37">
        <f>(VLs!FF13-VLs!FE13)/VLs!FE13</f>
        <v>0</v>
      </c>
      <c r="FG13" s="37">
        <f>(VLs!FG13-VLs!FF13)/VLs!FF13</f>
        <v>0</v>
      </c>
      <c r="FH13" s="37">
        <f>(VLs!FH13-VLs!FG13)/VLs!FG13</f>
        <v>0</v>
      </c>
      <c r="FI13" s="37">
        <f>(VLs!FI13-VLs!FH13)/VLs!FH13</f>
        <v>0</v>
      </c>
      <c r="FJ13" s="15">
        <f>(VLs!FJ13-VLs!FI13)/VLs!FI13</f>
        <v>0</v>
      </c>
      <c r="FK13" s="15">
        <f>(VLs!FK13-VLs!FJ13)/VLs!FJ13</f>
        <v>0</v>
      </c>
      <c r="FL13" s="15">
        <f>(VLs!FL13-VLs!FK13)/VLs!FK13</f>
        <v>0</v>
      </c>
      <c r="FM13" s="15">
        <f>(VLs!FM13-VLs!FL13)/VLs!FL13</f>
        <v>0</v>
      </c>
      <c r="FN13" s="15">
        <f>(VLs!FN13-VLs!FM13)/VLs!FM13</f>
        <v>0</v>
      </c>
      <c r="FO13" s="15">
        <f>(VLs!FO13-VLs!FN13)/VLs!FN13</f>
        <v>0</v>
      </c>
      <c r="FP13" s="15">
        <f>(VLs!FP13-VLs!FO13)/VLs!FO13</f>
        <v>0</v>
      </c>
      <c r="FQ13" s="15">
        <f>(VLs!FQ13-VLs!FP13)/VLs!FP13</f>
        <v>0</v>
      </c>
      <c r="FR13" s="15">
        <f>(VLs!FR13-VLs!FQ13)/VLs!FQ13</f>
        <v>0</v>
      </c>
      <c r="FS13" s="15">
        <f>(VLs!FS13-VLs!FR13)/VLs!FR13</f>
        <v>0</v>
      </c>
      <c r="FT13" s="15">
        <f>(VLs!FT13-VLs!FS13)/VLs!FS13</f>
        <v>0</v>
      </c>
      <c r="FU13" s="15">
        <f>(VLs!FU13-VLs!FT13)/VLs!FT13</f>
        <v>0</v>
      </c>
      <c r="FV13" s="15">
        <f>(VLs!FV13-VLs!FU13)/VLs!FU13</f>
        <v>0</v>
      </c>
      <c r="FW13" s="15">
        <f>(VLs!FW13-VLs!FV13)/VLs!FV13</f>
        <v>0</v>
      </c>
      <c r="FX13" s="15">
        <f>(VLs!FX13-VLs!FW13)/VLs!FW13</f>
        <v>0</v>
      </c>
      <c r="FY13" s="15">
        <f>(VLs!FY13-VLs!FX13)/VLs!FX13</f>
        <v>0</v>
      </c>
      <c r="FZ13" s="15">
        <f>(VLs!FZ13-VLs!FY13)/VLs!FY13</f>
        <v>0</v>
      </c>
      <c r="GA13" s="15">
        <f>(VLs!GA13-VLs!FZ13)/VLs!FZ13</f>
        <v>0</v>
      </c>
      <c r="GB13" s="15">
        <f>(VLs!GB13-VLs!GA13)/VLs!GA13</f>
        <v>0</v>
      </c>
      <c r="GC13" s="15">
        <f>(VLs!GC13-VLs!GB13)/VLs!GB13</f>
        <v>0</v>
      </c>
      <c r="GD13" s="15">
        <f>(VLs!GD13-VLs!GC13)/VLs!GC13</f>
        <v>0</v>
      </c>
      <c r="GE13" s="15">
        <f>(VLs!GE13-VLs!GD13)/VLs!GD13</f>
        <v>0</v>
      </c>
      <c r="GF13" s="15">
        <f>(VLs!GF13-VLs!GE13)/VLs!GE13</f>
        <v>0</v>
      </c>
      <c r="GG13" s="15">
        <f>(VLs!GG13-VLs!GF13)/VLs!GF13</f>
        <v>0</v>
      </c>
      <c r="GH13" s="15">
        <f>(VLs!GH13-VLs!GG13)/VLs!GG13</f>
        <v>0</v>
      </c>
      <c r="GI13" s="15">
        <f>(VLs!GI13-VLs!GH13)/VLs!GH13</f>
        <v>0</v>
      </c>
      <c r="GJ13" s="15">
        <f>(VLs!GJ13-VLs!GI13)/VLs!GI13</f>
        <v>0</v>
      </c>
      <c r="GK13" s="15">
        <f>(VLs!GK13-VLs!GJ13)/VLs!GJ13</f>
        <v>0</v>
      </c>
      <c r="GL13" s="15">
        <f>(VLs!GL13-VLs!GK13)/VLs!GK13</f>
        <v>0</v>
      </c>
      <c r="GM13" s="15">
        <f>(VLs!GM13-VLs!GL13)/VLs!GL13</f>
        <v>0</v>
      </c>
      <c r="GN13" s="15">
        <f>(VLs!GN13-VLs!GM13)/VLs!GM13</f>
        <v>0</v>
      </c>
      <c r="GO13" s="15">
        <f>(VLs!GO13-VLs!GN13)/VLs!GN13</f>
        <v>0</v>
      </c>
      <c r="GP13" s="15">
        <f>(VLs!GP13-VLs!GO13)/VLs!GO13</f>
        <v>0</v>
      </c>
      <c r="GQ13" s="15">
        <f>(VLs!GQ13-VLs!GP13)/VLs!GP13</f>
        <v>0</v>
      </c>
      <c r="GR13" s="15">
        <f>(VLs!GR13-VLs!GQ13)/VLs!GQ13</f>
        <v>0</v>
      </c>
      <c r="GS13" s="15">
        <f>(VLs!GS13-VLs!GR13)/VLs!GR13</f>
        <v>0</v>
      </c>
      <c r="GT13" s="15">
        <f>(VLs!GT13-VLs!GS13)/VLs!GS13</f>
        <v>0</v>
      </c>
      <c r="GU13" s="15">
        <f>(VLs!GU13-VLs!GT13)/VLs!GT13</f>
        <v>0</v>
      </c>
      <c r="GV13" s="15">
        <f>(VLs!GV13-VLs!GU13)/VLs!GU13</f>
        <v>0</v>
      </c>
      <c r="GW13" s="15">
        <f>(VLs!GW13-VLs!GV13)/VLs!GV13</f>
        <v>0</v>
      </c>
      <c r="GX13" s="15">
        <f>(VLs!GX13-VLs!GW13)/VLs!GW13</f>
        <v>0</v>
      </c>
      <c r="GY13" s="15">
        <f>(VLs!GY13-VLs!GX13)/VLs!GX13</f>
        <v>0</v>
      </c>
      <c r="GZ13" s="15">
        <f>(VLs!GZ13-VLs!GY13)/VLs!GY13</f>
        <v>0</v>
      </c>
      <c r="HA13" s="15">
        <f>(VLs!HA13-VLs!GZ13)/VLs!GZ13</f>
        <v>0</v>
      </c>
      <c r="HB13" s="15">
        <f>(VLs!HB13-VLs!HA13)/VLs!HA13</f>
        <v>0</v>
      </c>
      <c r="HC13" s="15">
        <f>(VLs!HC13-VLs!HB13)/VLs!HB13</f>
        <v>0</v>
      </c>
      <c r="HD13" s="15">
        <f>(VLs!HD13-VLs!HC13)/VLs!HC13</f>
        <v>0</v>
      </c>
      <c r="HE13" s="15">
        <f>(VLs!HE13-VLs!HD13)/VLs!HD13</f>
        <v>0</v>
      </c>
      <c r="HF13" s="15">
        <f>(VLs!HF13-VLs!HE13)/VLs!HE13</f>
        <v>0</v>
      </c>
      <c r="HG13" s="15">
        <f>(VLs!HG13-VLs!HF13)/VLs!HF13</f>
        <v>0</v>
      </c>
      <c r="HH13" s="15">
        <f>(VLs!HH13-VLs!HG13)/VLs!HG13</f>
        <v>0</v>
      </c>
      <c r="HI13" s="15">
        <f>(VLs!HI13-VLs!HH13)/VLs!HH13</f>
        <v>0</v>
      </c>
      <c r="HJ13" s="15">
        <f>(VLs!HJ13-VLs!HI13)/VLs!HI13</f>
        <v>0</v>
      </c>
      <c r="HK13" s="15">
        <f>(VLs!HK13-VLs!HJ13)/VLs!HJ13</f>
        <v>0</v>
      </c>
      <c r="HL13" s="15">
        <f>(VLs!HL13-VLs!HK13)/VLs!HK13</f>
        <v>0</v>
      </c>
      <c r="HM13" s="15">
        <f>(VLs!HM13-VLs!HL13)/VLs!HL13</f>
        <v>0</v>
      </c>
      <c r="HN13" s="15">
        <f>(VLs!HN13-VLs!HM13)/VLs!HM13</f>
        <v>0</v>
      </c>
      <c r="HO13" s="15">
        <f>(VLs!HO13-VLs!HN13)/VLs!HN13</f>
        <v>0</v>
      </c>
      <c r="HP13" s="15">
        <f>(VLs!HP13-VLs!HO13)/VLs!HO13</f>
        <v>0</v>
      </c>
      <c r="HQ13" s="15">
        <f>(VLs!HQ13-VLs!HP13)/VLs!HP13</f>
        <v>0</v>
      </c>
      <c r="HR13" s="15">
        <f>(VLs!HR13-VLs!HQ13)/VLs!HQ13</f>
        <v>0</v>
      </c>
      <c r="HS13" s="15">
        <f>(VLs!HS13-VLs!HR13)/VLs!HR13</f>
        <v>0</v>
      </c>
      <c r="HT13" s="15">
        <f>(VLs!HT13-VLs!HS13)/VLs!HS13</f>
        <v>0</v>
      </c>
      <c r="HU13" s="15">
        <f>(VLs!HU13-VLs!HT13)/VLs!HT13</f>
        <v>0</v>
      </c>
      <c r="HV13" s="15">
        <f>(VLs!HV13-VLs!HU13)/VLs!HU13</f>
        <v>0</v>
      </c>
      <c r="HW13" s="15">
        <f>(VLs!HW13-VLs!HV13)/VLs!HV13</f>
        <v>0</v>
      </c>
      <c r="HX13" s="15">
        <f>(VLs!HX13-VLs!HW13)/VLs!HW13</f>
        <v>0</v>
      </c>
      <c r="HY13" s="15">
        <f>(VLs!HY13-VLs!HX13)/VLs!HX13</f>
        <v>0</v>
      </c>
      <c r="HZ13" s="15">
        <f>(VLs!HZ13-VLs!HY13)/VLs!HY13</f>
        <v>0</v>
      </c>
      <c r="IA13" s="15">
        <f>(VLs!IA13-VLs!HZ13)/VLs!HZ13</f>
        <v>0</v>
      </c>
      <c r="IB13" s="15">
        <f>(VLs!IB13-VLs!IA13)/VLs!IA13</f>
        <v>0</v>
      </c>
      <c r="IC13" s="15">
        <f>(VLs!IC13-VLs!IB13)/VLs!IB13</f>
        <v>0</v>
      </c>
      <c r="ID13" s="15">
        <f>(VLs!ID13-VLs!IC13)/VLs!IC13</f>
        <v>0</v>
      </c>
      <c r="IE13" s="15">
        <f>(VLs!IE13-VLs!ID13)/VLs!ID13</f>
        <v>0</v>
      </c>
      <c r="IF13" s="15">
        <f>(VLs!IF13-VLs!IE13)/VLs!IE13</f>
        <v>0</v>
      </c>
      <c r="IG13" s="15">
        <f>(VLs!IG13-VLs!IF13)/VLs!IF13</f>
        <v>0</v>
      </c>
      <c r="IH13" s="15">
        <f>(VLs!IH13-VLs!IG13)/VLs!IG13</f>
        <v>0</v>
      </c>
      <c r="II13" s="15">
        <f>(VLs!II13-VLs!IH13)/VLs!IH13</f>
        <v>0</v>
      </c>
      <c r="IJ13" s="15">
        <f>(VLs!IJ13-VLs!II13)/VLs!II13</f>
        <v>0</v>
      </c>
      <c r="IK13" s="15">
        <f>(VLs!IK13-VLs!IJ13)/VLs!IJ13</f>
        <v>0</v>
      </c>
      <c r="IL13" s="15">
        <f>(VLs!IL13-VLs!IK13)/VLs!IK13</f>
        <v>0</v>
      </c>
      <c r="IM13" s="15">
        <f>(VLs!IM13-VLs!IL13)/VLs!IL13</f>
        <v>0</v>
      </c>
      <c r="IN13" s="15">
        <f>(VLs!IN13-VLs!IM13)/VLs!IM13</f>
        <v>0</v>
      </c>
      <c r="IO13" s="15">
        <f>(VLs!IO13-VLs!IN13)/VLs!IN13</f>
        <v>0</v>
      </c>
      <c r="IP13" s="15">
        <f>(VLs!IP13-VLs!IO13)/VLs!IO13</f>
        <v>0</v>
      </c>
      <c r="IQ13" s="15">
        <f>(VLs!IQ13-VLs!IP13)/VLs!IP13</f>
        <v>0</v>
      </c>
      <c r="IR13" s="15">
        <f>(VLs!IR13-VLs!IQ13)/VLs!IQ13</f>
        <v>0</v>
      </c>
      <c r="IS13" s="15">
        <f>(VLs!IS13-VLs!IR13)/VLs!IR13</f>
        <v>0</v>
      </c>
      <c r="IT13" s="15">
        <f>(VLs!IT13-VLs!IS13)/VLs!IS13</f>
        <v>0</v>
      </c>
      <c r="IU13" s="15">
        <f>(VLs!IU13-VLs!IT13)/VLs!IT13</f>
        <v>0</v>
      </c>
      <c r="IV13" s="15">
        <f>(VLs!IV13-VLs!IU13)/VLs!IU13</f>
        <v>0</v>
      </c>
      <c r="IW13" s="15">
        <f>(VLs!IW13-VLs!IV13)/VLs!IV13</f>
        <v>0</v>
      </c>
      <c r="IX13" s="15">
        <f>(VLs!IX13-VLs!IW13)/VLs!IW13</f>
        <v>0</v>
      </c>
      <c r="IY13" s="15">
        <f>(VLs!IY13-VLs!IX13)/VLs!IX13</f>
        <v>0</v>
      </c>
      <c r="IZ13" s="15">
        <f>(VLs!IZ13-VLs!IY13)/VLs!IY13</f>
        <v>0</v>
      </c>
      <c r="JA13" s="15">
        <f>(VLs!JA13-VLs!IZ13)/VLs!IZ13</f>
        <v>0</v>
      </c>
      <c r="JB13" s="15">
        <f>(VLs!JB13-VLs!JA13)/VLs!JA13</f>
        <v>0</v>
      </c>
      <c r="JC13" s="15">
        <f>(VLs!JC13-VLs!JB13)/VLs!JB13</f>
        <v>0</v>
      </c>
      <c r="JD13" s="15">
        <f>(VLs!JD13-VLs!JC13)/VLs!JC13</f>
        <v>0</v>
      </c>
      <c r="JE13" s="15">
        <f>(VLs!JE13-VLs!JD13)/VLs!JD13</f>
        <v>0</v>
      </c>
      <c r="JF13" s="15">
        <f>(VLs!JF13-VLs!JE13)/VLs!JE13</f>
        <v>0</v>
      </c>
      <c r="JG13" s="15">
        <f>(VLs!JG13-VLs!JF13)/VLs!JF13</f>
        <v>0</v>
      </c>
      <c r="JH13" s="15">
        <f>(VLs!JH13-VLs!JG13)/VLs!JG13</f>
        <v>0</v>
      </c>
      <c r="JI13" s="15">
        <f>(VLs!JI13-VLs!JH13)/VLs!JH13</f>
        <v>0</v>
      </c>
      <c r="JJ13" s="15">
        <f>(VLs!JJ13-VLs!JI13)/VLs!JI13</f>
        <v>0</v>
      </c>
      <c r="JK13" s="15">
        <f>(VLs!JK13-VLs!JJ13)/VLs!JJ13</f>
        <v>0</v>
      </c>
      <c r="JL13" s="15">
        <f>(VLs!JL13-VLs!JK13)/VLs!JK13</f>
        <v>0</v>
      </c>
      <c r="JM13" s="15">
        <f>(VLs!JM13-VLs!JL13)/VLs!JL13</f>
        <v>0</v>
      </c>
      <c r="JN13" s="15">
        <f>(VLs!JN13-VLs!JM13)/VLs!JM13</f>
        <v>0</v>
      </c>
      <c r="JO13" s="15">
        <f>(VLs!JO13-VLs!JN13)/VLs!JN13</f>
        <v>0</v>
      </c>
      <c r="JP13" s="15">
        <f>(VLs!JP13-VLs!JO13)/VLs!JO13</f>
        <v>0</v>
      </c>
      <c r="JQ13" s="15">
        <f>(VLs!JQ13-VLs!JP13)/VLs!JP13</f>
        <v>0</v>
      </c>
      <c r="JR13" s="15">
        <f>(VLs!JR13-VLs!JQ13)/VLs!JQ13</f>
        <v>0</v>
      </c>
      <c r="JS13" s="15">
        <f>(VLs!JS13-VLs!JR13)/VLs!JR13</f>
        <v>0</v>
      </c>
      <c r="JT13" s="15">
        <f>(VLs!JT13-VLs!JS13)/VLs!JS13</f>
        <v>0</v>
      </c>
      <c r="JU13" s="15">
        <f>(VLs!JU13-VLs!JT13)/VLs!JT13</f>
        <v>0</v>
      </c>
      <c r="JV13" s="15">
        <f>(VLs!JV13-VLs!JU13)/VLs!JU13</f>
        <v>0</v>
      </c>
      <c r="JW13" s="15">
        <f>(VLs!JW13-VLs!JV13)/VLs!JV13</f>
        <v>0</v>
      </c>
      <c r="JX13" s="15">
        <f>(VLs!JX13-VLs!JW13)/VLs!JW13</f>
        <v>0</v>
      </c>
      <c r="JY13" s="15">
        <f>(VLs!JY13-VLs!JX13)/VLs!JX13</f>
        <v>0</v>
      </c>
      <c r="JZ13" s="15">
        <f>(VLs!JZ13-VLs!JY13)/VLs!JY13</f>
        <v>0</v>
      </c>
      <c r="KA13" s="15">
        <f>(VLs!KA13-VLs!JZ13)/VLs!JZ13</f>
        <v>0</v>
      </c>
      <c r="KB13" s="15">
        <f>(VLs!KB13-VLs!KA13)/VLs!KA13</f>
        <v>0</v>
      </c>
      <c r="KC13" s="15">
        <f>(VLs!KC13-VLs!KB13)/VLs!KB13</f>
        <v>0</v>
      </c>
      <c r="KD13" s="15">
        <f>(VLs!KD13-VLs!KC13)/VLs!KC13</f>
        <v>0</v>
      </c>
      <c r="KE13" s="15">
        <f>(VLs!KE13-VLs!KD13)/VLs!KD13</f>
        <v>0</v>
      </c>
      <c r="KF13" s="15">
        <f>(VLs!KF13-VLs!KE13)/VLs!KE13</f>
        <v>0</v>
      </c>
      <c r="KG13" s="15">
        <f>(VLs!KG13-VLs!KF13)/VLs!KF13</f>
        <v>0</v>
      </c>
      <c r="KH13" s="15">
        <f>(VLs!KH13-VLs!KG13)/VLs!KG13</f>
        <v>0</v>
      </c>
      <c r="KI13" s="15">
        <f>(VLs!KI13-VLs!KH13)/VLs!KH13</f>
        <v>0</v>
      </c>
      <c r="KJ13" s="15">
        <f>(VLs!KJ13-VLs!KI13)/VLs!KI13</f>
        <v>0</v>
      </c>
      <c r="KK13" s="15">
        <f>(VLs!KK13-VLs!KJ13)/VLs!KJ13</f>
        <v>0</v>
      </c>
      <c r="KL13" s="15">
        <f>(VLs!KL13-VLs!KK13)/VLs!KK13</f>
        <v>0</v>
      </c>
      <c r="KM13" s="15">
        <f>(VLs!KM13-VLs!KL13)/VLs!KL13</f>
        <v>0</v>
      </c>
      <c r="KN13" s="15">
        <f>(VLs!KN13-VLs!KM13)/VLs!KM13</f>
        <v>0</v>
      </c>
      <c r="KO13" s="15">
        <f>(VLs!KO13-VLs!KN13)/VLs!KN13</f>
        <v>0</v>
      </c>
      <c r="KP13" s="15">
        <f>(VLs!KP13-VLs!KO13)/VLs!KO13</f>
        <v>0</v>
      </c>
      <c r="KQ13" s="15">
        <f>(VLs!KQ13-VLs!KP13)/VLs!KP13</f>
        <v>0</v>
      </c>
      <c r="KR13" s="15">
        <f>(VLs!KR13-VLs!KQ13)/VLs!KQ13</f>
        <v>0</v>
      </c>
      <c r="KS13" s="15">
        <f>(VLs!KS13-VLs!KR13)/VLs!KR13</f>
        <v>0</v>
      </c>
      <c r="KT13" s="15">
        <f>(VLs!KT13-VLs!KS13)/VLs!KS13</f>
        <v>0</v>
      </c>
      <c r="KU13" s="15">
        <f>(VLs!KU13-VLs!KT13)/VLs!KT13</f>
        <v>0</v>
      </c>
      <c r="KV13" s="15">
        <f>(VLs!KV13-VLs!KU13)/VLs!KU13</f>
        <v>0</v>
      </c>
      <c r="KW13" s="15">
        <f>(VLs!KW13-VLs!KV13)/VLs!KV13</f>
        <v>0</v>
      </c>
      <c r="KX13" s="15">
        <f>(VLs!KX13-VLs!KW13)/VLs!KW13</f>
        <v>0</v>
      </c>
      <c r="KY13" s="15">
        <f>(VLs!KY13-VLs!KX13)/VLs!KX13</f>
        <v>0</v>
      </c>
      <c r="KZ13" s="15">
        <f>(VLs!KZ13-VLs!KY13)/VLs!KY13</f>
        <v>0</v>
      </c>
      <c r="LA13" s="15">
        <f>(VLs!LA13-VLs!KZ13)/VLs!KZ13</f>
        <v>0</v>
      </c>
      <c r="LB13" s="15">
        <f>(VLs!LB13-VLs!LA13)/VLs!LA13</f>
        <v>0</v>
      </c>
      <c r="LC13" s="15">
        <f>(VLs!LC13-VLs!LB13)/VLs!LB13</f>
        <v>0</v>
      </c>
      <c r="LD13" s="15">
        <f>(VLs!LD13-VLs!LC13)/VLs!LC13</f>
        <v>0</v>
      </c>
      <c r="LE13" s="15">
        <f>(VLs!LE13-VLs!LD13)/VLs!LD13</f>
        <v>0</v>
      </c>
      <c r="LF13" s="15">
        <f>(VLs!LF13-VLs!LE13)/VLs!LE13</f>
        <v>0</v>
      </c>
      <c r="LG13" s="15">
        <f>(VLs!LG13-VLs!LF13)/VLs!LF13</f>
        <v>0</v>
      </c>
      <c r="LH13" s="15">
        <f>(VLs!LH13-VLs!LG13)/VLs!LG13</f>
        <v>0</v>
      </c>
      <c r="LI13" s="15">
        <f>(VLs!LI13-VLs!LH13)/VLs!LH13</f>
        <v>0</v>
      </c>
      <c r="LJ13" s="15">
        <f>(VLs!LJ13-VLs!LI13)/VLs!LI13</f>
        <v>0</v>
      </c>
      <c r="LK13" s="15">
        <f>(VLs!LK13-VLs!LJ13)/VLs!LJ13</f>
        <v>0</v>
      </c>
      <c r="LL13" s="15">
        <f>(VLs!LL13-VLs!LK13)/VLs!LK13</f>
        <v>0</v>
      </c>
      <c r="LM13" s="15">
        <f>(VLs!LM13-VLs!LL13)/VLs!LL13</f>
        <v>0</v>
      </c>
      <c r="LN13" s="15">
        <f>(VLs!LN13-VLs!LM13)/VLs!LM13</f>
        <v>0</v>
      </c>
      <c r="LO13" s="15">
        <f>(VLs!LO13-VLs!LN13)/VLs!LN13</f>
        <v>0</v>
      </c>
      <c r="LP13" s="15">
        <f>(VLs!LP13-VLs!LO13)/VLs!LO13</f>
        <v>0</v>
      </c>
      <c r="LQ13" s="15">
        <f>(VLs!LQ13-VLs!LP13)/VLs!LP13</f>
        <v>0</v>
      </c>
      <c r="LR13" s="15">
        <f>(VLs!LR13-VLs!LQ13)/VLs!LQ13</f>
        <v>0</v>
      </c>
      <c r="LS13" s="15">
        <f>(VLs!LS13-VLs!LR13)/VLs!LR13</f>
        <v>0</v>
      </c>
      <c r="LT13" s="15">
        <f>(VLs!LT13-VLs!LS13)/VLs!LS13</f>
        <v>0</v>
      </c>
      <c r="LU13" s="15">
        <f>(VLs!LU13-VLs!LT13)/VLs!LT13</f>
        <v>0</v>
      </c>
      <c r="LV13" s="15">
        <f>(VLs!LV13-VLs!LU13)/VLs!LU13</f>
        <v>0</v>
      </c>
      <c r="LW13" s="15">
        <f>(VLs!LW13-VLs!LV13)/VLs!LV13</f>
        <v>0</v>
      </c>
      <c r="LX13" s="15">
        <f>(VLs!LX13-VLs!LW13)/VLs!LW13</f>
        <v>0</v>
      </c>
      <c r="LY13" s="15">
        <f>(VLs!LY13-VLs!LX13)/VLs!LX13</f>
        <v>0</v>
      </c>
      <c r="LZ13" s="15">
        <f>(VLs!LZ13-VLs!LY13)/VLs!LY13</f>
        <v>0</v>
      </c>
      <c r="MA13" s="15">
        <f>(VLs!MA13-VLs!LZ13)/VLs!LZ13</f>
        <v>0</v>
      </c>
      <c r="MB13" s="15">
        <f>(VLs!MB13-VLs!MA13)/VLs!MA13</f>
        <v>0</v>
      </c>
      <c r="MC13" s="15">
        <f>(VLs!MC13-VLs!MB13)/VLs!MB13</f>
        <v>0</v>
      </c>
      <c r="MD13" s="15">
        <f>(VLs!MD13-VLs!MC13)/VLs!MC13</f>
        <v>0</v>
      </c>
      <c r="ME13" s="15">
        <f>(VLs!ME13-VLs!MD13)/VLs!MD13</f>
        <v>0</v>
      </c>
      <c r="MF13" s="15">
        <f>(VLs!MF13-VLs!ME13)/VLs!ME13</f>
        <v>0</v>
      </c>
      <c r="MG13" s="15">
        <f>(VLs!MG13-VLs!MF13)/VLs!MF13</f>
        <v>0</v>
      </c>
      <c r="MH13" s="15">
        <f>(VLs!MH13-VLs!MG13)/VLs!MG13</f>
        <v>0</v>
      </c>
      <c r="MI13" s="15">
        <f>(VLs!MI13-VLs!MH13)/VLs!MH13</f>
        <v>0</v>
      </c>
      <c r="MJ13" s="15">
        <f>(VLs!MJ13-VLs!MI13)/VLs!MI13</f>
        <v>0</v>
      </c>
      <c r="MK13" s="15">
        <f>(VLs!MK13-VLs!MJ13)/VLs!MJ13</f>
        <v>0</v>
      </c>
      <c r="ML13" s="15">
        <f>(VLs!ML13-VLs!MK13)/VLs!MK13</f>
        <v>0</v>
      </c>
      <c r="MM13" s="15">
        <f>(VLs!MM13-VLs!ML13)/VLs!ML13</f>
        <v>0</v>
      </c>
      <c r="MN13" s="15">
        <f>(VLs!MN13-VLs!MM13)/VLs!MM13</f>
        <v>0</v>
      </c>
      <c r="MO13" s="15">
        <f>(VLs!MO13-VLs!MN13)/VLs!MN13</f>
        <v>0</v>
      </c>
      <c r="MP13" s="15">
        <f>(VLs!MP13-VLs!MO13)/VLs!MO13</f>
        <v>0</v>
      </c>
      <c r="MQ13" s="15">
        <f>(VLs!MQ13-VLs!MP13)/VLs!MP13</f>
        <v>0</v>
      </c>
      <c r="MR13" s="15">
        <f>(VLs!MR13-VLs!MQ13)/VLs!MQ13</f>
        <v>0</v>
      </c>
      <c r="MS13" s="15">
        <f>(VLs!MS13-VLs!MR13)/VLs!MR13</f>
        <v>0</v>
      </c>
      <c r="MT13" s="15">
        <f>(VLs!MT13-VLs!MS13)/VLs!MS13</f>
        <v>0</v>
      </c>
      <c r="MU13" s="15">
        <f>(VLs!MU13-VLs!MT13)/VLs!MT13</f>
        <v>0</v>
      </c>
      <c r="MV13" s="15">
        <f>(VLs!MV13-VLs!MU13)/VLs!MU13</f>
        <v>0</v>
      </c>
      <c r="MW13" s="15">
        <f>(VLs!MW13-VLs!MV13)/VLs!MV13</f>
        <v>0</v>
      </c>
      <c r="MX13" s="15">
        <f>(VLs!MX13-VLs!MW13)/VLs!MW13</f>
        <v>0</v>
      </c>
      <c r="MY13" s="15">
        <f>(VLs!MY13-VLs!MX13)/VLs!MX13</f>
        <v>0</v>
      </c>
      <c r="MZ13" s="15">
        <f>(VLs!MZ13-VLs!MY13)/VLs!MY13</f>
        <v>0</v>
      </c>
      <c r="NA13" s="15">
        <f>(VLs!NA13-VLs!MZ13)/VLs!MZ13</f>
        <v>0</v>
      </c>
      <c r="NB13" s="15">
        <f>(VLs!NB13-VLs!NA13)/VLs!NA13</f>
        <v>0</v>
      </c>
      <c r="NC13" s="15">
        <f>(VLs!NC13-VLs!NB13)/VLs!NB13</f>
        <v>0</v>
      </c>
      <c r="ND13" s="15">
        <f>(VLs!ND13-VLs!NC13)/VLs!NC13</f>
        <v>0</v>
      </c>
      <c r="NE13" s="15">
        <f>(VLs!NE13-VLs!ND13)/VLs!ND13</f>
        <v>0</v>
      </c>
      <c r="NF13" s="15">
        <f>(VLs!NF13-VLs!NE13)/VLs!NE13</f>
        <v>0</v>
      </c>
      <c r="NG13" s="15">
        <f>(VLs!NG13-VLs!NF13)/VLs!NF13</f>
        <v>0</v>
      </c>
      <c r="NH13" s="15">
        <f>(VLs!NH13-VLs!NG13)/VLs!NG13</f>
        <v>0</v>
      </c>
      <c r="NI13" s="15">
        <f>(VLs!NI13-VLs!NH13)/VLs!NH13</f>
        <v>0</v>
      </c>
      <c r="NJ13" s="15">
        <f>(VLs!NJ13-VLs!NI13)/VLs!NI13</f>
        <v>0</v>
      </c>
      <c r="NK13" s="15">
        <f>(VLs!NK13-VLs!NJ13)/VLs!NJ13</f>
        <v>0</v>
      </c>
      <c r="NL13" s="15">
        <f>(VLs!NL13-VLs!NK13)/VLs!NK13</f>
        <v>0</v>
      </c>
      <c r="NM13" s="15">
        <f>(VLs!NM13-VLs!NL13)/VLs!NL13</f>
        <v>0</v>
      </c>
      <c r="NN13" s="15">
        <f>(VLs!NN13-VLs!NM13)/VLs!NM13</f>
        <v>0</v>
      </c>
      <c r="NO13" s="15">
        <f>(VLs!NO13-VLs!NN13)/VLs!NN13</f>
        <v>0</v>
      </c>
      <c r="NP13" s="15">
        <f>(VLs!NP13-VLs!NO13)/VLs!NO13</f>
        <v>0</v>
      </c>
      <c r="NQ13" s="15">
        <f>(VLs!NQ13-VLs!NP13)/VLs!NP13</f>
        <v>0</v>
      </c>
      <c r="NR13" s="15">
        <f>(VLs!NR13-VLs!NQ13)/VLs!NQ13</f>
        <v>0</v>
      </c>
      <c r="NS13" s="15">
        <f>(VLs!NS13-VLs!NR13)/VLs!NR13</f>
        <v>0</v>
      </c>
      <c r="NT13" s="15">
        <f>(VLs!NT13-VLs!NS13)/VLs!NS13</f>
        <v>0</v>
      </c>
      <c r="NU13" s="15">
        <f>(VLs!NU13-VLs!NT13)/VLs!NT13</f>
        <v>0</v>
      </c>
      <c r="NV13" s="15">
        <f>(VLs!NV13-VLs!NU13)/VLs!NU13</f>
        <v>0</v>
      </c>
      <c r="NW13" s="15">
        <f>(VLs!NW13-VLs!NV13)/VLs!NV13</f>
        <v>0</v>
      </c>
      <c r="NX13" s="15">
        <f>(VLs!NX13-VLs!NW13)/VLs!NW13</f>
        <v>0</v>
      </c>
      <c r="NY13" s="15">
        <f>(VLs!NY13-VLs!NX13)/VLs!NX13</f>
        <v>0</v>
      </c>
      <c r="NZ13" s="15">
        <f>(VLs!NZ13-VLs!NY13)/VLs!NY13</f>
        <v>0</v>
      </c>
      <c r="OA13" s="15">
        <f>(VLs!OA13-VLs!NZ13)/VLs!NZ13</f>
        <v>0</v>
      </c>
      <c r="OB13" s="15">
        <f>(VLs!OB13-VLs!OA13)/VLs!OA13</f>
        <v>0</v>
      </c>
      <c r="OC13" s="15">
        <f>(VLs!OC13-VLs!OB13)/VLs!OB13</f>
        <v>0</v>
      </c>
      <c r="OD13" s="15">
        <f>(VLs!OD13-VLs!OC13)/VLs!OC13</f>
        <v>0</v>
      </c>
      <c r="OE13" s="15">
        <f>(VLs!OE13-VLs!OD13)/VLs!OD13</f>
        <v>0</v>
      </c>
      <c r="OF13" s="15">
        <f>(VLs!OF13-VLs!OE13)/VLs!OE13</f>
        <v>0</v>
      </c>
      <c r="OG13" s="15">
        <f>(VLs!OG13-VLs!OF13)/VLs!OF13</f>
        <v>0</v>
      </c>
      <c r="OH13" s="15">
        <f>(VLs!OH13-VLs!OG13)/VLs!OG13</f>
        <v>0</v>
      </c>
      <c r="OI13" s="15">
        <f>(VLs!OI13-VLs!OH13)/VLs!OH13</f>
        <v>0</v>
      </c>
      <c r="OJ13" s="15">
        <f>(VLs!OJ13-VLs!OI13)/VLs!OI13</f>
        <v>0</v>
      </c>
      <c r="OK13" s="15">
        <f>(VLs!OK13-VLs!OJ13)/VLs!OJ13</f>
        <v>0</v>
      </c>
      <c r="OL13" s="15">
        <f>(VLs!OL13-VLs!OK13)/VLs!OK13</f>
        <v>0</v>
      </c>
      <c r="OM13" s="15">
        <f>(VLs!OM13-VLs!OL13)/VLs!OL13</f>
        <v>0</v>
      </c>
      <c r="ON13" s="15">
        <f>(VLs!ON13-VLs!OM13)/VLs!OM13</f>
        <v>0</v>
      </c>
      <c r="OO13" s="15">
        <f>(VLs!OO13-VLs!ON13)/VLs!ON13</f>
        <v>0</v>
      </c>
      <c r="OP13" s="15">
        <f>(VLs!OP13-VLs!OO13)/VLs!OO13</f>
        <v>0</v>
      </c>
      <c r="OQ13" s="15">
        <f>(VLs!OQ13-VLs!OP13)/VLs!OP13</f>
        <v>0</v>
      </c>
      <c r="OR13" s="15">
        <f>(VLs!OR13-VLs!OQ13)/VLs!OQ13</f>
        <v>0</v>
      </c>
      <c r="OS13" s="15">
        <f>(VLs!OS13-VLs!OR13)/VLs!OR13</f>
        <v>0</v>
      </c>
      <c r="OT13" s="15">
        <f>(VLs!OT13-VLs!OS13)/VLs!OS13</f>
        <v>0</v>
      </c>
      <c r="OU13" s="15">
        <f>(VLs!OU13-VLs!OT13)/VLs!OT13</f>
        <v>0</v>
      </c>
      <c r="OV13" s="15">
        <f>(VLs!OV13-VLs!OU13)/VLs!OU13</f>
        <v>0</v>
      </c>
      <c r="OW13" s="15">
        <f>(VLs!OW13-VLs!OV13)/VLs!OV13</f>
        <v>0</v>
      </c>
      <c r="OX13" s="15">
        <f>(VLs!OX13-VLs!OW13)/VLs!OW13</f>
        <v>0</v>
      </c>
      <c r="OY13" s="15">
        <f>(VLs!OY13-VLs!OX13)/VLs!OX13</f>
        <v>0</v>
      </c>
      <c r="OZ13" s="15">
        <f>(VLs!OZ13-VLs!OY13)/VLs!OY13</f>
        <v>0</v>
      </c>
      <c r="PA13" s="15">
        <f>(VLs!PA13-VLs!OZ13)/VLs!OZ13</f>
        <v>0</v>
      </c>
      <c r="PB13" s="15">
        <f>(VLs!PB13-VLs!PA13)/VLs!PA13</f>
        <v>0</v>
      </c>
      <c r="PC13" s="15">
        <f>(VLs!PC13-VLs!PB13)/VLs!PB13</f>
        <v>0</v>
      </c>
      <c r="PD13" s="15">
        <f>(VLs!PD13-VLs!PC13)/VLs!PC13</f>
        <v>0</v>
      </c>
      <c r="PE13" s="15">
        <f>(VLs!PE13-VLs!PD13)/VLs!PD13</f>
        <v>0</v>
      </c>
      <c r="PF13" s="15">
        <f>(VLs!PF13-VLs!PE13)/VLs!PE13</f>
        <v>0</v>
      </c>
      <c r="PG13" s="15">
        <f>(VLs!PG13-VLs!PF13)/VLs!PF13</f>
        <v>0</v>
      </c>
      <c r="PH13" s="15">
        <f>(VLs!PH13-VLs!PG13)/VLs!PG13</f>
        <v>0</v>
      </c>
      <c r="PI13" s="15">
        <f>(VLs!PI13-VLs!PH13)/VLs!PH13</f>
        <v>0</v>
      </c>
      <c r="PJ13" s="15">
        <f>(VLs!PJ13-VLs!PI13)/VLs!PI13</f>
        <v>0</v>
      </c>
      <c r="PK13" s="15">
        <f>(VLs!PK13-VLs!PJ13)/VLs!PJ13</f>
        <v>0</v>
      </c>
      <c r="PL13" s="15">
        <f>(VLs!PL13-VLs!PK13)/VLs!PK13</f>
        <v>0</v>
      </c>
      <c r="PM13" s="15">
        <f>(VLs!PM13-VLs!PL13)/VLs!PL13</f>
        <v>0</v>
      </c>
      <c r="PN13" s="15">
        <f>(VLs!PN13-VLs!PM13)/VLs!PM13</f>
        <v>0</v>
      </c>
      <c r="PO13" s="15">
        <f>(VLs!PO13-VLs!PN13)/VLs!PN13</f>
        <v>0</v>
      </c>
      <c r="PP13" s="15">
        <f>(VLs!PP13-VLs!PO13)/VLs!PO13</f>
        <v>0</v>
      </c>
      <c r="PQ13" s="15">
        <f>(VLs!PQ13-VLs!PP13)/VLs!PP13</f>
        <v>0</v>
      </c>
      <c r="PR13" s="15">
        <f>(VLs!PR13-VLs!PQ13)/VLs!PQ13</f>
        <v>0</v>
      </c>
      <c r="PS13" s="15">
        <f>(VLs!PS13-VLs!PR13)/VLs!PR13</f>
        <v>0</v>
      </c>
      <c r="PT13" s="15">
        <f>(VLs!PT13-VLs!PS13)/VLs!PS13</f>
        <v>0</v>
      </c>
      <c r="PU13" s="15">
        <f>(VLs!PU13-VLs!PT13)/VLs!PT13</f>
        <v>0</v>
      </c>
      <c r="PV13" s="15">
        <f>(VLs!PV13-VLs!PU13)/VLs!PU13</f>
        <v>0</v>
      </c>
      <c r="PW13" s="15">
        <f>(VLs!PW13-VLs!PV13)/VLs!PV13</f>
        <v>0</v>
      </c>
      <c r="PX13" s="15">
        <f>(VLs!PX13-VLs!PW13)/VLs!PW13</f>
        <v>0</v>
      </c>
      <c r="PY13" s="15">
        <f>(VLs!PY13-VLs!PX13)/VLs!PX13</f>
        <v>0</v>
      </c>
      <c r="PZ13" s="15">
        <f>(VLs!PZ13-VLs!PY13)/VLs!PY13</f>
        <v>0</v>
      </c>
      <c r="QA13" s="15">
        <f>(VLs!QA13-VLs!PZ13)/VLs!PZ13</f>
        <v>0</v>
      </c>
      <c r="QB13" s="15">
        <f>(VLs!QB13-VLs!QA13)/VLs!QA13</f>
        <v>0</v>
      </c>
      <c r="QC13" s="15">
        <f>(VLs!QC13-VLs!QB13)/VLs!QB13</f>
        <v>0</v>
      </c>
      <c r="QD13" s="15">
        <f>(VLs!QD13-VLs!QC13)/VLs!QC13</f>
        <v>0</v>
      </c>
      <c r="QE13" s="15">
        <f>(VLs!QE13-VLs!QD13)/VLs!QD13</f>
        <v>0</v>
      </c>
      <c r="QF13" s="15">
        <f>(VLs!QF13-VLs!QE13)/VLs!QE13</f>
        <v>0</v>
      </c>
      <c r="QG13" s="15">
        <f>(VLs!QG13-VLs!QF13)/VLs!QF13</f>
        <v>0</v>
      </c>
      <c r="QH13" s="15">
        <f>(VLs!QH13-VLs!QG13)/VLs!QG13</f>
        <v>0</v>
      </c>
      <c r="QI13" s="15">
        <f>(VLs!QI13-VLs!QH13)/VLs!QH13</f>
        <v>0</v>
      </c>
      <c r="QJ13" s="15">
        <f>(VLs!QJ13-VLs!QI13)/VLs!QI13</f>
        <v>0</v>
      </c>
      <c r="QK13" s="15">
        <f>(VLs!QK13-VLs!QJ13)/VLs!QJ13</f>
        <v>0</v>
      </c>
      <c r="QL13" s="15">
        <f>(VLs!QL13-VLs!QK13)/VLs!QK13</f>
        <v>0</v>
      </c>
      <c r="QM13" s="15">
        <f>(VLs!QM13-VLs!QL13)/VLs!QL13</f>
        <v>0</v>
      </c>
      <c r="QN13" s="15">
        <f>(VLs!QN13-VLs!QM13)/VLs!QM13</f>
        <v>0</v>
      </c>
      <c r="QO13" s="15">
        <f>(VLs!QO13-VLs!QN13)/VLs!QN13</f>
        <v>0</v>
      </c>
      <c r="QP13" s="15">
        <f>(VLs!QP13-VLs!QO13)/VLs!QO13</f>
        <v>0</v>
      </c>
      <c r="QQ13" s="15">
        <f>(VLs!QQ13-VLs!QP13)/VLs!QP13</f>
        <v>0</v>
      </c>
      <c r="QR13" s="15">
        <f>(VLs!QR13-VLs!QQ13)/VLs!QQ13</f>
        <v>0</v>
      </c>
      <c r="QS13" s="15">
        <f>(VLs!QS13-VLs!QR13)/VLs!QR13</f>
        <v>0</v>
      </c>
      <c r="QT13" s="15">
        <f>(VLs!QT13-VLs!QS13)/VLs!QS13</f>
        <v>0</v>
      </c>
      <c r="QU13" s="15">
        <f>(VLs!QU13-VLs!QT13)/VLs!QT13</f>
        <v>0</v>
      </c>
      <c r="QV13" s="15">
        <f>(VLs!QV13-VLs!QU13)/VLs!QU13</f>
        <v>0</v>
      </c>
      <c r="QW13" s="15">
        <f>(VLs!QW13-VLs!QV13)/VLs!QV13</f>
        <v>0</v>
      </c>
      <c r="QX13" s="15">
        <f>(VLs!QX13-VLs!QW13)/VLs!QW13</f>
        <v>0</v>
      </c>
      <c r="QY13" s="15">
        <f>(VLs!QY13-VLs!QX13)/VLs!QX13</f>
        <v>0</v>
      </c>
      <c r="QZ13" s="15">
        <f>(VLs!QZ13-VLs!QY13)/VLs!QY13</f>
        <v>0</v>
      </c>
      <c r="RA13" s="15">
        <f>(VLs!RA13-VLs!QZ13)/VLs!QZ13</f>
        <v>0</v>
      </c>
      <c r="RB13" s="15">
        <f>(VLs!RB13-VLs!RA13)/VLs!RA13</f>
        <v>0</v>
      </c>
      <c r="RC13" s="15">
        <f>(VLs!RC13-VLs!RB13)/VLs!RB13</f>
        <v>0</v>
      </c>
      <c r="RD13" s="15">
        <f>(VLs!RD13-VLs!RC13)/VLs!RC13</f>
        <v>0</v>
      </c>
      <c r="RE13" s="15">
        <f>(VLs!RE13-VLs!RD13)/VLs!RD13</f>
        <v>0</v>
      </c>
      <c r="RF13" s="15">
        <f>(VLs!RF13-VLs!RE13)/VLs!RE13</f>
        <v>0</v>
      </c>
      <c r="RG13" s="15">
        <f>(VLs!RG13-VLs!RF13)/VLs!RF13</f>
        <v>0</v>
      </c>
      <c r="RH13" s="15">
        <f>(VLs!RH13-VLs!RG13)/VLs!RG13</f>
        <v>0</v>
      </c>
      <c r="RI13" s="15">
        <f>(VLs!RI13-VLs!RH13)/VLs!RH13</f>
        <v>0</v>
      </c>
      <c r="RJ13" s="15">
        <f>(VLs!RJ13-VLs!RI13)/VLs!RI13</f>
        <v>0</v>
      </c>
      <c r="RK13" s="15">
        <f>(VLs!RK13-VLs!RJ13)/VLs!RJ13</f>
        <v>0</v>
      </c>
      <c r="RL13" s="15">
        <f>(VLs!RL13-VLs!RK13)/VLs!RK13</f>
        <v>0</v>
      </c>
      <c r="RM13" s="15">
        <f>(VLs!RM13-VLs!RL13)/VLs!RL13</f>
        <v>0</v>
      </c>
      <c r="RN13" s="15">
        <f>(VLs!RN13-VLs!RM13)/VLs!RM13</f>
        <v>0</v>
      </c>
      <c r="RO13" s="15">
        <f>(VLs!RO13-VLs!RN13)/VLs!RN13</f>
        <v>0</v>
      </c>
      <c r="RP13" s="15">
        <f>(VLs!RP13-VLs!RO13)/VLs!RO13</f>
        <v>0</v>
      </c>
      <c r="RQ13" s="15">
        <f>(VLs!RQ13-VLs!RP13)/VLs!RP13</f>
        <v>0</v>
      </c>
      <c r="RR13" s="15">
        <f>(VLs!RR13-VLs!RQ13)/VLs!RQ13</f>
        <v>0</v>
      </c>
      <c r="RS13" s="15">
        <f>(VLs!RS13-VLs!RR13)/VLs!RR13</f>
        <v>0</v>
      </c>
      <c r="RT13" s="15">
        <f>(VLs!RT13-VLs!RS13)/VLs!RS13</f>
        <v>0</v>
      </c>
      <c r="RU13" s="15">
        <f>(VLs!RU13-VLs!RT13)/VLs!RT13</f>
        <v>0</v>
      </c>
      <c r="RV13" s="15">
        <f>(VLs!RV13-VLs!RU13)/VLs!RU13</f>
        <v>0</v>
      </c>
      <c r="RW13" s="15">
        <f>(VLs!RW13-VLs!RV13)/VLs!RV13</f>
        <v>0</v>
      </c>
      <c r="RX13" s="15">
        <f>(VLs!RX13-VLs!RW13)/VLs!RW13</f>
        <v>0</v>
      </c>
      <c r="RY13" s="15">
        <f>(VLs!RY13-VLs!RX13)/VLs!RX13</f>
        <v>0</v>
      </c>
      <c r="RZ13" s="15">
        <f>(VLs!RZ13-VLs!RY13)/VLs!RY13</f>
        <v>0</v>
      </c>
      <c r="SA13" s="15">
        <f>(VLs!SA13-VLs!RZ13)/VLs!RZ13</f>
        <v>0</v>
      </c>
      <c r="SB13" s="15">
        <f>(VLs!SB13-VLs!SA13)/VLs!SA13</f>
        <v>0</v>
      </c>
      <c r="SC13" s="15">
        <f>(VLs!SC13-VLs!SB13)/VLs!SB13</f>
        <v>0</v>
      </c>
      <c r="SD13" s="15">
        <f>(VLs!SD13-VLs!SC13)/VLs!SC13</f>
        <v>0</v>
      </c>
      <c r="SE13" s="15">
        <f>(VLs!SE13-VLs!SD13)/VLs!SD13</f>
        <v>0</v>
      </c>
      <c r="SF13" s="15">
        <f>(VLs!SF13-VLs!SE13)/VLs!SE13</f>
        <v>0</v>
      </c>
      <c r="SG13" s="15">
        <f>(VLs!SG13-VLs!SF13)/VLs!SF13</f>
        <v>0</v>
      </c>
      <c r="SH13" s="15">
        <f>(VLs!SH13-VLs!SG13)/VLs!SG13</f>
        <v>0</v>
      </c>
      <c r="SI13" s="15">
        <f>(VLs!SI13-VLs!SH13)/VLs!SH13</f>
        <v>0</v>
      </c>
      <c r="SJ13" s="15">
        <f>(VLs!SJ13-VLs!SI13)/VLs!SI13</f>
        <v>0</v>
      </c>
      <c r="SK13" s="15">
        <f>(VLs!SK13-VLs!SJ13)/VLs!SJ13</f>
        <v>0</v>
      </c>
      <c r="SL13" s="15">
        <f>(VLs!SL13-VLs!SK13)/VLs!SK13</f>
        <v>0</v>
      </c>
      <c r="SM13" s="15">
        <f>(VLs!SM13-VLs!SL13)/VLs!SL13</f>
        <v>0</v>
      </c>
      <c r="SN13" s="15">
        <f>(VLs!SN13-VLs!SM13)/VLs!SM13</f>
        <v>0</v>
      </c>
      <c r="SO13" s="15">
        <f>(VLs!SO13-VLs!SN13)/VLs!SN13</f>
        <v>0</v>
      </c>
      <c r="SP13" s="15">
        <f>(VLs!SP13-VLs!SO13)/VLs!SO13</f>
        <v>0</v>
      </c>
      <c r="SQ13" s="15">
        <f>(VLs!SQ13-VLs!SP13)/VLs!SP13</f>
        <v>0</v>
      </c>
      <c r="SR13" s="15">
        <f>(VLs!SR13-VLs!SQ13)/VLs!SQ13</f>
        <v>0</v>
      </c>
      <c r="SS13" s="15">
        <f>(VLs!SS13-VLs!SR13)/VLs!SR13</f>
        <v>0</v>
      </c>
      <c r="ST13" s="15">
        <f>(VLs!ST13-VLs!SS13)/VLs!SS13</f>
        <v>0</v>
      </c>
      <c r="SU13" s="15">
        <f>(VLs!SU13-VLs!ST13)/VLs!ST13</f>
        <v>0</v>
      </c>
      <c r="SV13" s="15">
        <f>(VLs!SV13-VLs!SU13)/VLs!SU13</f>
        <v>0</v>
      </c>
      <c r="SW13" s="15">
        <f>(VLs!SW13-VLs!SV13)/VLs!SV13</f>
        <v>0</v>
      </c>
      <c r="SX13" s="15">
        <f>(VLs!SX13-VLs!SW13)/VLs!SW13</f>
        <v>0</v>
      </c>
      <c r="SY13" s="15">
        <f>(VLs!SY13-VLs!SX13)/VLs!SX13</f>
        <v>0</v>
      </c>
      <c r="SZ13" s="15">
        <f>(VLs!SZ13-VLs!SY13)/VLs!SY13</f>
        <v>0</v>
      </c>
      <c r="TA13" s="15">
        <f>(VLs!TA13-VLs!SZ13)/VLs!SZ13</f>
        <v>0</v>
      </c>
      <c r="TB13" s="15">
        <f>(VLs!TB13-VLs!TA13)/VLs!TA13</f>
        <v>0</v>
      </c>
      <c r="TC13" s="15">
        <f>(VLs!TC13-VLs!TB13)/VLs!TB13</f>
        <v>0</v>
      </c>
      <c r="TD13" s="15">
        <f>(VLs!TD13-VLs!TC13)/VLs!TC13</f>
        <v>0</v>
      </c>
      <c r="TE13" s="15">
        <f>(VLs!TE13-VLs!TD13)/VLs!TD13</f>
        <v>0</v>
      </c>
    </row>
    <row r="14" spans="1:525" x14ac:dyDescent="0.25">
      <c r="A14" s="5" t="str">
        <f>Datos_MStar!J15</f>
        <v>IE00B3T5WH77</v>
      </c>
      <c r="B14" s="5" t="str">
        <f>Datos_MStar!K15</f>
        <v>BNY Mellon Absolute Return Equity EUR R Hedged Acc</v>
      </c>
      <c r="C14" s="36">
        <v>0</v>
      </c>
      <c r="D14" s="37" t="e">
        <f>(VLs!D14-VLs!C14)/VLs!C14</f>
        <v>#DIV/0!</v>
      </c>
      <c r="E14" s="37" t="e">
        <f>(VLs!E14-VLs!D14)/VLs!D14</f>
        <v>#DIV/0!</v>
      </c>
      <c r="F14" s="37" t="e">
        <f>(VLs!F14-VLs!E14)/VLs!E14</f>
        <v>#DIV/0!</v>
      </c>
      <c r="G14" s="37" t="e">
        <f>(VLs!G14-VLs!F14)/VLs!F14</f>
        <v>#DIV/0!</v>
      </c>
      <c r="H14" s="37" t="e">
        <f>(VLs!H14-VLs!G14)/VLs!G14</f>
        <v>#DIV/0!</v>
      </c>
      <c r="I14" s="37" t="e">
        <f>(VLs!I14-VLs!H14)/VLs!H14</f>
        <v>#DIV/0!</v>
      </c>
      <c r="J14" s="37" t="e">
        <f>(VLs!J14-VLs!I14)/VLs!I14</f>
        <v>#DIV/0!</v>
      </c>
      <c r="K14" s="37" t="e">
        <f>(VLs!K14-VLs!J14)/VLs!J14</f>
        <v>#DIV/0!</v>
      </c>
      <c r="L14" s="37" t="e">
        <f>(VLs!L14-VLs!K14)/VLs!K14</f>
        <v>#DIV/0!</v>
      </c>
      <c r="M14" s="37" t="e">
        <f>(VLs!M14-VLs!L14)/VLs!L14</f>
        <v>#DIV/0!</v>
      </c>
      <c r="N14" s="37" t="e">
        <f>(VLs!N14-VLs!M14)/VLs!M14</f>
        <v>#DIV/0!</v>
      </c>
      <c r="O14" s="37" t="e">
        <f>(VLs!O14-VLs!N14)/VLs!N14</f>
        <v>#DIV/0!</v>
      </c>
      <c r="P14" s="37" t="e">
        <f>(VLs!P14-VLs!O14)/VLs!O14</f>
        <v>#DIV/0!</v>
      </c>
      <c r="Q14" s="37" t="e">
        <f>(VLs!Q14-VLs!P14)/VLs!P14</f>
        <v>#DIV/0!</v>
      </c>
      <c r="R14" s="37" t="e">
        <f>(VLs!R14-VLs!Q14)/VLs!Q14</f>
        <v>#DIV/0!</v>
      </c>
      <c r="S14" s="37" t="e">
        <f>(VLs!S14-VLs!R14)/VLs!R14</f>
        <v>#DIV/0!</v>
      </c>
      <c r="T14" s="37" t="e">
        <f>(VLs!T14-VLs!S14)/VLs!S14</f>
        <v>#DIV/0!</v>
      </c>
      <c r="U14" s="37" t="e">
        <f>(VLs!U14-VLs!T14)/VLs!T14</f>
        <v>#DIV/0!</v>
      </c>
      <c r="V14" s="37" t="e">
        <f>(VLs!V14-VLs!U14)/VLs!U14</f>
        <v>#DIV/0!</v>
      </c>
      <c r="W14" s="37" t="e">
        <f>(VLs!W14-VLs!V14)/VLs!V14</f>
        <v>#DIV/0!</v>
      </c>
      <c r="X14" s="37" t="e">
        <f>(VLs!X14-VLs!W14)/VLs!W14</f>
        <v>#DIV/0!</v>
      </c>
      <c r="Y14" s="37" t="e">
        <f>(VLs!Y14-VLs!X14)/VLs!X14</f>
        <v>#DIV/0!</v>
      </c>
      <c r="Z14" s="37" t="e">
        <f>(VLs!Z14-VLs!Y14)/VLs!Y14</f>
        <v>#DIV/0!</v>
      </c>
      <c r="AA14" s="37" t="e">
        <f>(VLs!AA14-VLs!Z14)/VLs!Z14</f>
        <v>#DIV/0!</v>
      </c>
      <c r="AB14" s="37" t="e">
        <f>(VLs!AB14-VLs!AA14)/VLs!AA14</f>
        <v>#DIV/0!</v>
      </c>
      <c r="AC14" s="37" t="e">
        <f>(VLs!AC14-VLs!AB14)/VLs!AB14</f>
        <v>#DIV/0!</v>
      </c>
      <c r="AD14" s="37" t="e">
        <f>(VLs!AD14-VLs!AC14)/VLs!AC14</f>
        <v>#DIV/0!</v>
      </c>
      <c r="AE14" s="37" t="e">
        <f>(VLs!AE14-VLs!AD14)/VLs!AD14</f>
        <v>#DIV/0!</v>
      </c>
      <c r="AF14" s="37" t="e">
        <f>(VLs!AF14-VLs!AE14)/VLs!AE14</f>
        <v>#DIV/0!</v>
      </c>
      <c r="AG14" s="37" t="e">
        <f>(VLs!AG14-VLs!AF14)/VLs!AF14</f>
        <v>#DIV/0!</v>
      </c>
      <c r="AH14" s="37" t="e">
        <f>(VLs!AH14-VLs!AG14)/VLs!AG14</f>
        <v>#DIV/0!</v>
      </c>
      <c r="AI14" s="37" t="e">
        <f>(VLs!AI14-VLs!AH14)/VLs!AH14</f>
        <v>#DIV/0!</v>
      </c>
      <c r="AJ14" s="37" t="e">
        <f>(VLs!AJ14-VLs!AI14)/VLs!AI14</f>
        <v>#DIV/0!</v>
      </c>
      <c r="AK14" s="37" t="e">
        <f>(VLs!AK14-VLs!AJ14)/VLs!AJ14</f>
        <v>#DIV/0!</v>
      </c>
      <c r="AL14" s="37" t="e">
        <f>(VLs!AL14-VLs!AK14)/VLs!AK14</f>
        <v>#DIV/0!</v>
      </c>
      <c r="AM14" s="37" t="e">
        <f>(VLs!AM14-VLs!AL14)/VLs!AL14</f>
        <v>#DIV/0!</v>
      </c>
      <c r="AN14" s="37" t="e">
        <f>(VLs!AN14-VLs!AM14)/VLs!AM14</f>
        <v>#DIV/0!</v>
      </c>
      <c r="AO14" s="37" t="e">
        <f>(VLs!AO14-VLs!AN14)/VLs!AN14</f>
        <v>#DIV/0!</v>
      </c>
      <c r="AP14" s="37" t="e">
        <f>(VLs!AP14-VLs!AO14)/VLs!AO14</f>
        <v>#DIV/0!</v>
      </c>
      <c r="AQ14" s="37" t="e">
        <f>(VLs!AQ14-VLs!AP14)/VLs!AP14</f>
        <v>#DIV/0!</v>
      </c>
      <c r="AR14" s="37" t="e">
        <f>(VLs!AR14-VLs!AQ14)/VLs!AQ14</f>
        <v>#DIV/0!</v>
      </c>
      <c r="AS14" s="37" t="e">
        <f>(VLs!AS14-VLs!AR14)/VLs!AR14</f>
        <v>#DIV/0!</v>
      </c>
      <c r="AT14" s="37" t="e">
        <f>(VLs!AT14-VLs!AS14)/VLs!AS14</f>
        <v>#DIV/0!</v>
      </c>
      <c r="AU14" s="37" t="e">
        <f>(VLs!AU14-VLs!AT14)/VLs!AT14</f>
        <v>#DIV/0!</v>
      </c>
      <c r="AV14" s="37" t="e">
        <f>(VLs!AV14-VLs!AU14)/VLs!AU14</f>
        <v>#DIV/0!</v>
      </c>
      <c r="AW14" s="37" t="e">
        <f>(VLs!AW14-VLs!AV14)/VLs!AV14</f>
        <v>#DIV/0!</v>
      </c>
      <c r="AX14" s="37" t="e">
        <f>(VLs!AX14-VLs!AW14)/VLs!AW14</f>
        <v>#DIV/0!</v>
      </c>
      <c r="AY14" s="37" t="e">
        <f>(VLs!AY14-VLs!AX14)/VLs!AX14</f>
        <v>#DIV/0!</v>
      </c>
      <c r="AZ14" s="37" t="e">
        <f>(VLs!AZ14-VLs!AY14)/VLs!AY14</f>
        <v>#DIV/0!</v>
      </c>
      <c r="BA14" s="37" t="e">
        <f>(VLs!BA14-VLs!AZ14)/VLs!AZ14</f>
        <v>#DIV/0!</v>
      </c>
      <c r="BB14" s="37" t="e">
        <f>(VLs!BB14-VLs!BA14)/VLs!BA14</f>
        <v>#DIV/0!</v>
      </c>
      <c r="BC14" s="37" t="e">
        <f>(VLs!BC14-VLs!BB14)/VLs!BB14</f>
        <v>#DIV/0!</v>
      </c>
      <c r="BD14" s="37" t="e">
        <f>(VLs!BD14-VLs!BC14)/VLs!BC14</f>
        <v>#DIV/0!</v>
      </c>
      <c r="BE14" s="37" t="e">
        <f>(VLs!BE14-VLs!BD14)/VLs!BD14</f>
        <v>#DIV/0!</v>
      </c>
      <c r="BF14" s="37" t="e">
        <f>(VLs!BF14-VLs!BE14)/VLs!BE14</f>
        <v>#DIV/0!</v>
      </c>
      <c r="BG14" s="37" t="e">
        <f>(VLs!BG14-VLs!BF14)/VLs!BF14</f>
        <v>#DIV/0!</v>
      </c>
      <c r="BH14" s="37" t="e">
        <f>(VLs!BH14-VLs!BG14)/VLs!BG14</f>
        <v>#DIV/0!</v>
      </c>
      <c r="BI14" s="37" t="e">
        <f>(VLs!BI14-VLs!BH14)/VLs!BH14</f>
        <v>#DIV/0!</v>
      </c>
      <c r="BJ14" s="37" t="e">
        <f>(VLs!BJ14-VLs!BI14)/VLs!BI14</f>
        <v>#DIV/0!</v>
      </c>
      <c r="BK14" s="37" t="e">
        <f>(VLs!BK14-VLs!BJ14)/VLs!BJ14</f>
        <v>#DIV/0!</v>
      </c>
      <c r="BL14" s="37" t="e">
        <f>(VLs!BL14-VLs!BK14)/VLs!BK14</f>
        <v>#DIV/0!</v>
      </c>
      <c r="BM14" s="37" t="e">
        <f>(VLs!BM14-VLs!BL14)/VLs!BL14</f>
        <v>#DIV/0!</v>
      </c>
      <c r="BN14" s="37" t="e">
        <f>(VLs!BN14-VLs!BM14)/VLs!BM14</f>
        <v>#DIV/0!</v>
      </c>
      <c r="BO14" s="37" t="e">
        <f>(VLs!BO14-VLs!BN14)/VLs!BN14</f>
        <v>#DIV/0!</v>
      </c>
      <c r="BP14" s="37" t="e">
        <f>(VLs!BP14-VLs!BO14)/VLs!BO14</f>
        <v>#DIV/0!</v>
      </c>
      <c r="BQ14" s="37" t="e">
        <f>(VLs!BQ14-VLs!BP14)/VLs!BP14</f>
        <v>#DIV/0!</v>
      </c>
      <c r="BR14" s="37" t="e">
        <f>(VLs!BR14-VLs!BQ14)/VLs!BQ14</f>
        <v>#DIV/0!</v>
      </c>
      <c r="BS14" s="37" t="e">
        <f>(VLs!BS14-VLs!BR14)/VLs!BR14</f>
        <v>#DIV/0!</v>
      </c>
      <c r="BT14" s="37" t="e">
        <f>(VLs!BT14-VLs!BS14)/VLs!BS14</f>
        <v>#DIV/0!</v>
      </c>
      <c r="BU14" s="37" t="e">
        <f>(VLs!BU14-VLs!BT14)/VLs!BT14</f>
        <v>#DIV/0!</v>
      </c>
      <c r="BV14" s="37" t="e">
        <f>(VLs!BV14-VLs!BU14)/VLs!BU14</f>
        <v>#DIV/0!</v>
      </c>
      <c r="BW14" s="37" t="e">
        <f>(VLs!BW14-VLs!BV14)/VLs!BV14</f>
        <v>#DIV/0!</v>
      </c>
      <c r="BX14" s="37" t="e">
        <f>(VLs!BX14-VLs!BW14)/VLs!BW14</f>
        <v>#DIV/0!</v>
      </c>
      <c r="BY14" s="37" t="e">
        <f>(VLs!BY14-VLs!BX14)/VLs!BX14</f>
        <v>#DIV/0!</v>
      </c>
      <c r="BZ14" s="37" t="e">
        <f>(VLs!BZ14-VLs!BY14)/VLs!BY14</f>
        <v>#DIV/0!</v>
      </c>
      <c r="CA14" s="37" t="e">
        <f>(VLs!CA14-VLs!BZ14)/VLs!BZ14</f>
        <v>#DIV/0!</v>
      </c>
      <c r="CB14" s="37" t="e">
        <f>(VLs!CB14-VLs!CA14)/VLs!CA14</f>
        <v>#DIV/0!</v>
      </c>
      <c r="CC14" s="37" t="e">
        <f>(VLs!CC14-VLs!CB14)/VLs!CB14</f>
        <v>#DIV/0!</v>
      </c>
      <c r="CD14" s="37" t="e">
        <f>(VLs!CD14-VLs!CC14)/VLs!CC14</f>
        <v>#DIV/0!</v>
      </c>
      <c r="CE14" s="37" t="e">
        <f>(VLs!CE14-VLs!CD14)/VLs!CD14</f>
        <v>#DIV/0!</v>
      </c>
      <c r="CF14" s="37" t="e">
        <f>(VLs!CF14-VLs!CE14)/VLs!CE14</f>
        <v>#DIV/0!</v>
      </c>
      <c r="CG14" s="37" t="e">
        <f>(VLs!CG14-VLs!CF14)/VLs!CF14</f>
        <v>#DIV/0!</v>
      </c>
      <c r="CH14" s="37" t="e">
        <f>(VLs!CH14-VLs!CG14)/VLs!CG14</f>
        <v>#DIV/0!</v>
      </c>
      <c r="CI14" s="37" t="e">
        <f>(VLs!CI14-VLs!CH14)/VLs!CH14</f>
        <v>#DIV/0!</v>
      </c>
      <c r="CJ14" s="37" t="e">
        <f>(VLs!CJ14-VLs!CI14)/VLs!CI14</f>
        <v>#DIV/0!</v>
      </c>
      <c r="CK14" s="37" t="e">
        <f>(VLs!CK14-VLs!CJ14)/VLs!CJ14</f>
        <v>#DIV/0!</v>
      </c>
      <c r="CL14" s="37" t="e">
        <f>(VLs!CL14-VLs!CK14)/VLs!CK14</f>
        <v>#DIV/0!</v>
      </c>
      <c r="CM14" s="37" t="e">
        <f>(VLs!CM14-VLs!CL14)/VLs!CL14</f>
        <v>#DIV/0!</v>
      </c>
      <c r="CN14" s="37" t="e">
        <f>(VLs!CN14-VLs!CM14)/VLs!CM14</f>
        <v>#DIV/0!</v>
      </c>
      <c r="CO14" s="37" t="e">
        <f>(VLs!CO14-VLs!CN14)/VLs!CN14</f>
        <v>#DIV/0!</v>
      </c>
      <c r="CP14" s="37" t="e">
        <f>(VLs!CP14-VLs!CO14)/VLs!CO14</f>
        <v>#DIV/0!</v>
      </c>
      <c r="CQ14" s="37" t="e">
        <f>(VLs!CQ14-VLs!CP14)/VLs!CP14</f>
        <v>#DIV/0!</v>
      </c>
      <c r="CR14" s="37" t="e">
        <f>(VLs!CR14-VLs!CQ14)/VLs!CQ14</f>
        <v>#DIV/0!</v>
      </c>
      <c r="CS14" s="37" t="e">
        <f>(VLs!CS14-VLs!CR14)/VLs!CR14</f>
        <v>#DIV/0!</v>
      </c>
      <c r="CT14" s="37" t="e">
        <f>(VLs!CT14-VLs!CS14)/VLs!CS14</f>
        <v>#DIV/0!</v>
      </c>
      <c r="CU14" s="37" t="e">
        <f>(VLs!CU14-VLs!CT14)/VLs!CT14</f>
        <v>#DIV/0!</v>
      </c>
      <c r="CV14" s="37" t="e">
        <f>(VLs!CV14-VLs!CU14)/VLs!CU14</f>
        <v>#DIV/0!</v>
      </c>
      <c r="CW14" s="37" t="e">
        <f>(VLs!CW14-VLs!CV14)/VLs!CV14</f>
        <v>#DIV/0!</v>
      </c>
      <c r="CX14" s="37" t="e">
        <f>(VLs!CX14-VLs!CW14)/VLs!CW14</f>
        <v>#DIV/0!</v>
      </c>
      <c r="CY14" s="37" t="e">
        <f>(VLs!CY14-VLs!CX14)/VLs!CX14</f>
        <v>#DIV/0!</v>
      </c>
      <c r="CZ14" s="37" t="e">
        <f>(VLs!CZ14-VLs!CY14)/VLs!CY14</f>
        <v>#DIV/0!</v>
      </c>
      <c r="DA14" s="37" t="e">
        <f>(VLs!DA14-VLs!CZ14)/VLs!CZ14</f>
        <v>#DIV/0!</v>
      </c>
      <c r="DB14" s="37" t="e">
        <f>(VLs!DB14-VLs!DA14)/VLs!DA14</f>
        <v>#DIV/0!</v>
      </c>
      <c r="DC14" s="37" t="e">
        <f>(VLs!DC14-VLs!DB14)/VLs!DB14</f>
        <v>#DIV/0!</v>
      </c>
      <c r="DD14" s="37" t="e">
        <f>(VLs!DD14-VLs!DC14)/VLs!DC14</f>
        <v>#DIV/0!</v>
      </c>
      <c r="DE14" s="37" t="e">
        <f>(VLs!DE14-VLs!DD14)/VLs!DD14</f>
        <v>#DIV/0!</v>
      </c>
      <c r="DF14" s="37" t="e">
        <f>(VLs!DF14-VLs!DE14)/VLs!DE14</f>
        <v>#DIV/0!</v>
      </c>
      <c r="DG14" s="37" t="e">
        <f>(VLs!DG14-VLs!DF14)/VLs!DF14</f>
        <v>#DIV/0!</v>
      </c>
      <c r="DH14" s="37" t="e">
        <f>(VLs!DH14-VLs!DG14)/VLs!DG14</f>
        <v>#DIV/0!</v>
      </c>
      <c r="DI14" s="37" t="e">
        <f>(VLs!DI14-VLs!DH14)/VLs!DH14</f>
        <v>#DIV/0!</v>
      </c>
      <c r="DJ14" s="37" t="e">
        <f>(VLs!DJ14-VLs!DI14)/VLs!DI14</f>
        <v>#DIV/0!</v>
      </c>
      <c r="DK14" s="37" t="e">
        <f>(VLs!DK14-VLs!DJ14)/VLs!DJ14</f>
        <v>#DIV/0!</v>
      </c>
      <c r="DL14" s="37" t="e">
        <f>(VLs!DL14-VLs!DK14)/VLs!DK14</f>
        <v>#DIV/0!</v>
      </c>
      <c r="DM14" s="37" t="e">
        <f>(VLs!DM14-VLs!DL14)/VLs!DL14</f>
        <v>#DIV/0!</v>
      </c>
      <c r="DN14" s="37" t="e">
        <f>(VLs!DN14-VLs!DM14)/VLs!DM14</f>
        <v>#DIV/0!</v>
      </c>
      <c r="DO14" s="37" t="e">
        <f>(VLs!DO14-VLs!DN14)/VLs!DN14</f>
        <v>#DIV/0!</v>
      </c>
      <c r="DP14" s="37" t="e">
        <f>(VLs!DP14-VLs!DO14)/VLs!DO14</f>
        <v>#DIV/0!</v>
      </c>
      <c r="DQ14" s="37" t="e">
        <f>(VLs!DQ14-VLs!DP14)/VLs!DP14</f>
        <v>#DIV/0!</v>
      </c>
      <c r="DR14" s="37" t="e">
        <f>(VLs!DR14-VLs!DQ14)/VLs!DQ14</f>
        <v>#DIV/0!</v>
      </c>
      <c r="DS14" s="37" t="e">
        <f>(VLs!DS14-VLs!DR14)/VLs!DR14</f>
        <v>#DIV/0!</v>
      </c>
      <c r="DT14" s="37" t="e">
        <f>(VLs!DT14-VLs!DS14)/VLs!DS14</f>
        <v>#DIV/0!</v>
      </c>
      <c r="DU14" s="37" t="e">
        <f>(VLs!DU14-VLs!DT14)/VLs!DT14</f>
        <v>#DIV/0!</v>
      </c>
      <c r="DV14" s="37" t="e">
        <f>(VLs!DV14-VLs!DU14)/VLs!DU14</f>
        <v>#DIV/0!</v>
      </c>
      <c r="DW14" s="37" t="e">
        <f>(VLs!DW14-VLs!DV14)/VLs!DV14</f>
        <v>#DIV/0!</v>
      </c>
      <c r="DX14" s="37">
        <f>(VLs!DX14-VLs!DW14)/VLs!DW14</f>
        <v>-1.7228871962277955E-3</v>
      </c>
      <c r="DY14" s="37">
        <f>(VLs!DY14-VLs!DX14)/VLs!DX14</f>
        <v>1.9983649741120717E-3</v>
      </c>
      <c r="DZ14" s="37">
        <f>(VLs!DZ14-VLs!DY14)/VLs!DY14</f>
        <v>-1.8130722509289998E-4</v>
      </c>
      <c r="EA14" s="37">
        <f>(VLs!EA14-VLs!DZ14)/VLs!DZ14</f>
        <v>1.2693807235470739E-3</v>
      </c>
      <c r="EB14" s="37">
        <f>(VLs!EB14-VLs!EA14)/VLs!EA14</f>
        <v>2.7166530834011513E-3</v>
      </c>
      <c r="EC14" s="37">
        <f>(VLs!EC14-VLs!EB14)/VLs!EB14</f>
        <v>1.8061952497062944E-4</v>
      </c>
      <c r="ED14" s="37">
        <f>(VLs!ED14-VLs!EC14)/VLs!EC14</f>
        <v>3.1602708803612268E-3</v>
      </c>
      <c r="EE14" s="37">
        <f>(VLs!EE14-VLs!ED14)/VLs!ED14</f>
        <v>2.7002700270024031E-4</v>
      </c>
      <c r="EF14" s="37">
        <f>(VLs!EF14-VLs!EE14)/VLs!EE14</f>
        <v>8.9984702600547997E-5</v>
      </c>
      <c r="EG14" s="37">
        <f>(VLs!EG14-VLs!EF14)/VLs!EF14</f>
        <v>2.4293683642254336E-3</v>
      </c>
      <c r="EH14" s="37">
        <f>(VLs!EH14-VLs!EG14)/VLs!EG14</f>
        <v>1.8849295395386326E-3</v>
      </c>
      <c r="EI14" s="37">
        <f>(VLs!EI14-VLs!EH14)/VLs!EH14</f>
        <v>-2.6876903780701395E-4</v>
      </c>
      <c r="EJ14" s="37">
        <f>(VLs!EJ14-VLs!EI14)/VLs!EI14</f>
        <v>-2.6884129402273229E-4</v>
      </c>
      <c r="EK14" s="37">
        <f>(VLs!EK14-VLs!EJ14)/VLs!EJ14</f>
        <v>1.7927572606667085E-4</v>
      </c>
      <c r="EL14" s="37">
        <f>(VLs!EL14-VLs!EK14)/VLs!EK14</f>
        <v>-5.377307761246944E-4</v>
      </c>
      <c r="EM14" s="37">
        <f>(VLs!EM14-VLs!EL14)/VLs!EL14</f>
        <v>2.2417503586800096E-3</v>
      </c>
      <c r="EN14" s="37">
        <f>(VLs!EN14-VLs!EM14)/VLs!EM14</f>
        <v>-2.8630222778919835E-3</v>
      </c>
      <c r="EO14" s="37">
        <f>(VLs!EO14-VLs!EN14)/VLs!EN14</f>
        <v>-5.3835800807551005E-4</v>
      </c>
      <c r="EP14" s="37">
        <f>(VLs!EP14-VLs!EO14)/VLs!EO14</f>
        <v>1.5261693150193331E-3</v>
      </c>
      <c r="EQ14" s="37">
        <f>(VLs!EQ14-VLs!EP14)/VLs!EP14</f>
        <v>6.2746504123354697E-4</v>
      </c>
      <c r="ER14" s="37">
        <f>(VLs!ER14-VLs!EQ14)/VLs!EQ14</f>
        <v>-3.5832661470946693E-4</v>
      </c>
      <c r="ES14" s="37">
        <f>(VLs!ES14-VLs!ER14)/VLs!ER14</f>
        <v>-1.3442064701136617E-3</v>
      </c>
      <c r="ET14" s="37">
        <f>(VLs!ET14-VLs!ES14)/VLs!ES14</f>
        <v>1.7946877243357677E-4</v>
      </c>
      <c r="EU14" s="37">
        <f>(VLs!EU14-VLs!ET14)/VLs!ET14</f>
        <v>1.3457742687960315E-3</v>
      </c>
      <c r="EV14" s="37">
        <f>(VLs!EV14-VLs!EU14)/VLs!EU14</f>
        <v>-3.5839082519503447E-4</v>
      </c>
      <c r="EW14" s="37">
        <f>(VLs!EW14-VLs!EV14)/VLs!EV14</f>
        <v>-2.5096352065966782E-3</v>
      </c>
      <c r="EX14" s="37">
        <f>(VLs!EX14-VLs!EW14)/VLs!EW14</f>
        <v>0</v>
      </c>
      <c r="EY14" s="37">
        <f>(VLs!EY14-VLs!EX14)/VLs!EX14</f>
        <v>0</v>
      </c>
      <c r="EZ14" s="37">
        <f>(VLs!EZ14-VLs!EY14)/VLs!EY14</f>
        <v>-2.6956599874199567E-4</v>
      </c>
      <c r="FA14" s="37">
        <f>(VLs!FA14-VLs!EZ14)/VLs!EZ14</f>
        <v>-1.8874707891425406E-3</v>
      </c>
      <c r="FB14" s="37">
        <f>(VLs!FB14-VLs!FA14)/VLs!FA14</f>
        <v>0</v>
      </c>
      <c r="FC14" s="37">
        <f>(VLs!FC14-VLs!FB14)/VLs!FB14</f>
        <v>2.3412877082394736E-3</v>
      </c>
      <c r="FD14" s="37">
        <f>(VLs!FD14-VLs!FC14)/VLs!FC14</f>
        <v>-6.2887431497612339E-4</v>
      </c>
      <c r="FE14" s="37">
        <f>(VLs!FE14-VLs!FD14)/VLs!FD14</f>
        <v>-6.2927004674590513E-4</v>
      </c>
      <c r="FF14" s="37">
        <f>(VLs!FF14-VLs!FE14)/VLs!FE14</f>
        <v>8.0957092740858419E-4</v>
      </c>
      <c r="FG14" s="37">
        <f>(VLs!FG14-VLs!FF14)/VLs!FF14</f>
        <v>-1.7077116663670796E-3</v>
      </c>
      <c r="FH14" s="37">
        <f>(VLs!FH14-VLs!FG14)/VLs!FG14</f>
        <v>-2.7009993697665164E-4</v>
      </c>
      <c r="FI14" s="37">
        <f>(VLs!FI14-VLs!FH14)/VLs!FH14</f>
        <v>-9.0057636887598143E-5</v>
      </c>
      <c r="FJ14" s="15">
        <f>(VLs!FJ14-VLs!FI14)/VLs!FI14</f>
        <v>-9.0065747996027177E-5</v>
      </c>
      <c r="FK14" s="15">
        <f>(VLs!FK14-VLs!FJ14)/VLs!FJ14</f>
        <v>-4.9540623311115656E-3</v>
      </c>
      <c r="FL14" s="15">
        <f>(VLs!FL14-VLs!FK14)/VLs!FK14</f>
        <v>2.1725355300081088E-3</v>
      </c>
      <c r="FM14" s="15">
        <f>(VLs!FM14-VLs!FL14)/VLs!FL14</f>
        <v>1.3548911570770996E-3</v>
      </c>
      <c r="FN14" s="15">
        <f>(VLs!FN14-VLs!FM14)/VLs!FM14</f>
        <v>0</v>
      </c>
      <c r="FO14" s="15">
        <f>(VLs!FO14-VLs!FN14)/VLs!FN14</f>
        <v>0</v>
      </c>
      <c r="FP14" s="15">
        <f>(VLs!FP14-VLs!FO14)/VLs!FO14</f>
        <v>0</v>
      </c>
      <c r="FQ14" s="15">
        <f>(VLs!FQ14-VLs!FP14)/VLs!FP14</f>
        <v>0</v>
      </c>
      <c r="FR14" s="15">
        <f>(VLs!FR14-VLs!FQ14)/VLs!FQ14</f>
        <v>0</v>
      </c>
      <c r="FS14" s="15">
        <f>(VLs!FS14-VLs!FR14)/VLs!FR14</f>
        <v>0</v>
      </c>
      <c r="FT14" s="15">
        <f>(VLs!FT14-VLs!FS14)/VLs!FS14</f>
        <v>0</v>
      </c>
      <c r="FU14" s="15">
        <f>(VLs!FU14-VLs!FT14)/VLs!FT14</f>
        <v>0</v>
      </c>
      <c r="FV14" s="15">
        <f>(VLs!FV14-VLs!FU14)/VLs!FU14</f>
        <v>0</v>
      </c>
      <c r="FW14" s="15">
        <f>(VLs!FW14-VLs!FV14)/VLs!FV14</f>
        <v>0</v>
      </c>
      <c r="FX14" s="15">
        <f>(VLs!FX14-VLs!FW14)/VLs!FW14</f>
        <v>0</v>
      </c>
      <c r="FY14" s="15">
        <f>(VLs!FY14-VLs!FX14)/VLs!FX14</f>
        <v>0</v>
      </c>
      <c r="FZ14" s="15">
        <f>(VLs!FZ14-VLs!FY14)/VLs!FY14</f>
        <v>0</v>
      </c>
      <c r="GA14" s="15">
        <f>(VLs!GA14-VLs!FZ14)/VLs!FZ14</f>
        <v>0</v>
      </c>
      <c r="GB14" s="15">
        <f>(VLs!GB14-VLs!GA14)/VLs!GA14</f>
        <v>0</v>
      </c>
      <c r="GC14" s="15">
        <f>(VLs!GC14-VLs!GB14)/VLs!GB14</f>
        <v>0</v>
      </c>
      <c r="GD14" s="15">
        <f>(VLs!GD14-VLs!GC14)/VLs!GC14</f>
        <v>0</v>
      </c>
      <c r="GE14" s="15">
        <f>(VLs!GE14-VLs!GD14)/VLs!GD14</f>
        <v>0</v>
      </c>
      <c r="GF14" s="15">
        <f>(VLs!GF14-VLs!GE14)/VLs!GE14</f>
        <v>0</v>
      </c>
      <c r="GG14" s="15">
        <f>(VLs!GG14-VLs!GF14)/VLs!GF14</f>
        <v>0</v>
      </c>
      <c r="GH14" s="15">
        <f>(VLs!GH14-VLs!GG14)/VLs!GG14</f>
        <v>0</v>
      </c>
      <c r="GI14" s="15">
        <f>(VLs!GI14-VLs!GH14)/VLs!GH14</f>
        <v>0</v>
      </c>
      <c r="GJ14" s="15">
        <f>(VLs!GJ14-VLs!GI14)/VLs!GI14</f>
        <v>0</v>
      </c>
      <c r="GK14" s="15">
        <f>(VLs!GK14-VLs!GJ14)/VLs!GJ14</f>
        <v>0</v>
      </c>
      <c r="GL14" s="15">
        <f>(VLs!GL14-VLs!GK14)/VLs!GK14</f>
        <v>0</v>
      </c>
      <c r="GM14" s="15">
        <f>(VLs!GM14-VLs!GL14)/VLs!GL14</f>
        <v>0</v>
      </c>
      <c r="GN14" s="15">
        <f>(VLs!GN14-VLs!GM14)/VLs!GM14</f>
        <v>0</v>
      </c>
      <c r="GO14" s="15">
        <f>(VLs!GO14-VLs!GN14)/VLs!GN14</f>
        <v>0</v>
      </c>
      <c r="GP14" s="15">
        <f>(VLs!GP14-VLs!GO14)/VLs!GO14</f>
        <v>0</v>
      </c>
      <c r="GQ14" s="15">
        <f>(VLs!GQ14-VLs!GP14)/VLs!GP14</f>
        <v>0</v>
      </c>
      <c r="GR14" s="15">
        <f>(VLs!GR14-VLs!GQ14)/VLs!GQ14</f>
        <v>0</v>
      </c>
      <c r="GS14" s="15">
        <f>(VLs!GS14-VLs!GR14)/VLs!GR14</f>
        <v>0</v>
      </c>
      <c r="GT14" s="15">
        <f>(VLs!GT14-VLs!GS14)/VLs!GS14</f>
        <v>0</v>
      </c>
      <c r="GU14" s="15">
        <f>(VLs!GU14-VLs!GT14)/VLs!GT14</f>
        <v>0</v>
      </c>
      <c r="GV14" s="15">
        <f>(VLs!GV14-VLs!GU14)/VLs!GU14</f>
        <v>0</v>
      </c>
      <c r="GW14" s="15">
        <f>(VLs!GW14-VLs!GV14)/VLs!GV14</f>
        <v>0</v>
      </c>
      <c r="GX14" s="15">
        <f>(VLs!GX14-VLs!GW14)/VLs!GW14</f>
        <v>0</v>
      </c>
      <c r="GY14" s="15">
        <f>(VLs!GY14-VLs!GX14)/VLs!GX14</f>
        <v>0</v>
      </c>
      <c r="GZ14" s="15">
        <f>(VLs!GZ14-VLs!GY14)/VLs!GY14</f>
        <v>0</v>
      </c>
      <c r="HA14" s="15">
        <f>(VLs!HA14-VLs!GZ14)/VLs!GZ14</f>
        <v>0</v>
      </c>
      <c r="HB14" s="15">
        <f>(VLs!HB14-VLs!HA14)/VLs!HA14</f>
        <v>0</v>
      </c>
      <c r="HC14" s="15">
        <f>(VLs!HC14-VLs!HB14)/VLs!HB14</f>
        <v>0</v>
      </c>
      <c r="HD14" s="15">
        <f>(VLs!HD14-VLs!HC14)/VLs!HC14</f>
        <v>0</v>
      </c>
      <c r="HE14" s="15">
        <f>(VLs!HE14-VLs!HD14)/VLs!HD14</f>
        <v>0</v>
      </c>
      <c r="HF14" s="15">
        <f>(VLs!HF14-VLs!HE14)/VLs!HE14</f>
        <v>0</v>
      </c>
      <c r="HG14" s="15">
        <f>(VLs!HG14-VLs!HF14)/VLs!HF14</f>
        <v>0</v>
      </c>
      <c r="HH14" s="15">
        <f>(VLs!HH14-VLs!HG14)/VLs!HG14</f>
        <v>0</v>
      </c>
      <c r="HI14" s="15">
        <f>(VLs!HI14-VLs!HH14)/VLs!HH14</f>
        <v>0</v>
      </c>
      <c r="HJ14" s="15">
        <f>(VLs!HJ14-VLs!HI14)/VLs!HI14</f>
        <v>0</v>
      </c>
      <c r="HK14" s="15">
        <f>(VLs!HK14-VLs!HJ14)/VLs!HJ14</f>
        <v>0</v>
      </c>
      <c r="HL14" s="15">
        <f>(VLs!HL14-VLs!HK14)/VLs!HK14</f>
        <v>0</v>
      </c>
      <c r="HM14" s="15">
        <f>(VLs!HM14-VLs!HL14)/VLs!HL14</f>
        <v>0</v>
      </c>
      <c r="HN14" s="15">
        <f>(VLs!HN14-VLs!HM14)/VLs!HM14</f>
        <v>0</v>
      </c>
      <c r="HO14" s="15">
        <f>(VLs!HO14-VLs!HN14)/VLs!HN14</f>
        <v>0</v>
      </c>
      <c r="HP14" s="15">
        <f>(VLs!HP14-VLs!HO14)/VLs!HO14</f>
        <v>0</v>
      </c>
      <c r="HQ14" s="15">
        <f>(VLs!HQ14-VLs!HP14)/VLs!HP14</f>
        <v>0</v>
      </c>
      <c r="HR14" s="15">
        <f>(VLs!HR14-VLs!HQ14)/VLs!HQ14</f>
        <v>0</v>
      </c>
      <c r="HS14" s="15">
        <f>(VLs!HS14-VLs!HR14)/VLs!HR14</f>
        <v>0</v>
      </c>
      <c r="HT14" s="15">
        <f>(VLs!HT14-VLs!HS14)/VLs!HS14</f>
        <v>0</v>
      </c>
      <c r="HU14" s="15">
        <f>(VLs!HU14-VLs!HT14)/VLs!HT14</f>
        <v>0</v>
      </c>
      <c r="HV14" s="15">
        <f>(VLs!HV14-VLs!HU14)/VLs!HU14</f>
        <v>0</v>
      </c>
      <c r="HW14" s="15">
        <f>(VLs!HW14-VLs!HV14)/VLs!HV14</f>
        <v>0</v>
      </c>
      <c r="HX14" s="15">
        <f>(VLs!HX14-VLs!HW14)/VLs!HW14</f>
        <v>0</v>
      </c>
      <c r="HY14" s="15">
        <f>(VLs!HY14-VLs!HX14)/VLs!HX14</f>
        <v>0</v>
      </c>
      <c r="HZ14" s="15">
        <f>(VLs!HZ14-VLs!HY14)/VLs!HY14</f>
        <v>0</v>
      </c>
      <c r="IA14" s="15">
        <f>(VLs!IA14-VLs!HZ14)/VLs!HZ14</f>
        <v>0</v>
      </c>
      <c r="IB14" s="15">
        <f>(VLs!IB14-VLs!IA14)/VLs!IA14</f>
        <v>0</v>
      </c>
      <c r="IC14" s="15">
        <f>(VLs!IC14-VLs!IB14)/VLs!IB14</f>
        <v>0</v>
      </c>
      <c r="ID14" s="15">
        <f>(VLs!ID14-VLs!IC14)/VLs!IC14</f>
        <v>0</v>
      </c>
      <c r="IE14" s="15">
        <f>(VLs!IE14-VLs!ID14)/VLs!ID14</f>
        <v>0</v>
      </c>
      <c r="IF14" s="15">
        <f>(VLs!IF14-VLs!IE14)/VLs!IE14</f>
        <v>0</v>
      </c>
      <c r="IG14" s="15">
        <f>(VLs!IG14-VLs!IF14)/VLs!IF14</f>
        <v>0</v>
      </c>
      <c r="IH14" s="15">
        <f>(VLs!IH14-VLs!IG14)/VLs!IG14</f>
        <v>0</v>
      </c>
      <c r="II14" s="15">
        <f>(VLs!II14-VLs!IH14)/VLs!IH14</f>
        <v>0</v>
      </c>
      <c r="IJ14" s="15">
        <f>(VLs!IJ14-VLs!II14)/VLs!II14</f>
        <v>0</v>
      </c>
      <c r="IK14" s="15">
        <f>(VLs!IK14-VLs!IJ14)/VLs!IJ14</f>
        <v>0</v>
      </c>
      <c r="IL14" s="15">
        <f>(VLs!IL14-VLs!IK14)/VLs!IK14</f>
        <v>0</v>
      </c>
      <c r="IM14" s="15">
        <f>(VLs!IM14-VLs!IL14)/VLs!IL14</f>
        <v>0</v>
      </c>
      <c r="IN14" s="15">
        <f>(VLs!IN14-VLs!IM14)/VLs!IM14</f>
        <v>0</v>
      </c>
      <c r="IO14" s="15">
        <f>(VLs!IO14-VLs!IN14)/VLs!IN14</f>
        <v>0</v>
      </c>
      <c r="IP14" s="15">
        <f>(VLs!IP14-VLs!IO14)/VLs!IO14</f>
        <v>0</v>
      </c>
      <c r="IQ14" s="15">
        <f>(VLs!IQ14-VLs!IP14)/VLs!IP14</f>
        <v>0</v>
      </c>
      <c r="IR14" s="15">
        <f>(VLs!IR14-VLs!IQ14)/VLs!IQ14</f>
        <v>0</v>
      </c>
      <c r="IS14" s="15">
        <f>(VLs!IS14-VLs!IR14)/VLs!IR14</f>
        <v>0</v>
      </c>
      <c r="IT14" s="15">
        <f>(VLs!IT14-VLs!IS14)/VLs!IS14</f>
        <v>0</v>
      </c>
      <c r="IU14" s="15">
        <f>(VLs!IU14-VLs!IT14)/VLs!IT14</f>
        <v>0</v>
      </c>
      <c r="IV14" s="15">
        <f>(VLs!IV14-VLs!IU14)/VLs!IU14</f>
        <v>0</v>
      </c>
      <c r="IW14" s="15">
        <f>(VLs!IW14-VLs!IV14)/VLs!IV14</f>
        <v>0</v>
      </c>
      <c r="IX14" s="15">
        <f>(VLs!IX14-VLs!IW14)/VLs!IW14</f>
        <v>0</v>
      </c>
      <c r="IY14" s="15">
        <f>(VLs!IY14-VLs!IX14)/VLs!IX14</f>
        <v>0</v>
      </c>
      <c r="IZ14" s="15">
        <f>(VLs!IZ14-VLs!IY14)/VLs!IY14</f>
        <v>0</v>
      </c>
      <c r="JA14" s="15">
        <f>(VLs!JA14-VLs!IZ14)/VLs!IZ14</f>
        <v>0</v>
      </c>
      <c r="JB14" s="15">
        <f>(VLs!JB14-VLs!JA14)/VLs!JA14</f>
        <v>0</v>
      </c>
      <c r="JC14" s="15">
        <f>(VLs!JC14-VLs!JB14)/VLs!JB14</f>
        <v>0</v>
      </c>
      <c r="JD14" s="15">
        <f>(VLs!JD14-VLs!JC14)/VLs!JC14</f>
        <v>0</v>
      </c>
      <c r="JE14" s="15">
        <f>(VLs!JE14-VLs!JD14)/VLs!JD14</f>
        <v>0</v>
      </c>
      <c r="JF14" s="15">
        <f>(VLs!JF14-VLs!JE14)/VLs!JE14</f>
        <v>0</v>
      </c>
      <c r="JG14" s="15">
        <f>(VLs!JG14-VLs!JF14)/VLs!JF14</f>
        <v>0</v>
      </c>
      <c r="JH14" s="15">
        <f>(VLs!JH14-VLs!JG14)/VLs!JG14</f>
        <v>0</v>
      </c>
      <c r="JI14" s="15">
        <f>(VLs!JI14-VLs!JH14)/VLs!JH14</f>
        <v>0</v>
      </c>
      <c r="JJ14" s="15">
        <f>(VLs!JJ14-VLs!JI14)/VLs!JI14</f>
        <v>0</v>
      </c>
      <c r="JK14" s="15">
        <f>(VLs!JK14-VLs!JJ14)/VLs!JJ14</f>
        <v>0</v>
      </c>
      <c r="JL14" s="15">
        <f>(VLs!JL14-VLs!JK14)/VLs!JK14</f>
        <v>0</v>
      </c>
      <c r="JM14" s="15">
        <f>(VLs!JM14-VLs!JL14)/VLs!JL14</f>
        <v>0</v>
      </c>
      <c r="JN14" s="15">
        <f>(VLs!JN14-VLs!JM14)/VLs!JM14</f>
        <v>0</v>
      </c>
      <c r="JO14" s="15">
        <f>(VLs!JO14-VLs!JN14)/VLs!JN14</f>
        <v>0</v>
      </c>
      <c r="JP14" s="15">
        <f>(VLs!JP14-VLs!JO14)/VLs!JO14</f>
        <v>0</v>
      </c>
      <c r="JQ14" s="15">
        <f>(VLs!JQ14-VLs!JP14)/VLs!JP14</f>
        <v>0</v>
      </c>
      <c r="JR14" s="15">
        <f>(VLs!JR14-VLs!JQ14)/VLs!JQ14</f>
        <v>0</v>
      </c>
      <c r="JS14" s="15">
        <f>(VLs!JS14-VLs!JR14)/VLs!JR14</f>
        <v>0</v>
      </c>
      <c r="JT14" s="15">
        <f>(VLs!JT14-VLs!JS14)/VLs!JS14</f>
        <v>0</v>
      </c>
      <c r="JU14" s="15">
        <f>(VLs!JU14-VLs!JT14)/VLs!JT14</f>
        <v>0</v>
      </c>
      <c r="JV14" s="15">
        <f>(VLs!JV14-VLs!JU14)/VLs!JU14</f>
        <v>0</v>
      </c>
      <c r="JW14" s="15">
        <f>(VLs!JW14-VLs!JV14)/VLs!JV14</f>
        <v>0</v>
      </c>
      <c r="JX14" s="15">
        <f>(VLs!JX14-VLs!JW14)/VLs!JW14</f>
        <v>0</v>
      </c>
      <c r="JY14" s="15">
        <f>(VLs!JY14-VLs!JX14)/VLs!JX14</f>
        <v>0</v>
      </c>
      <c r="JZ14" s="15">
        <f>(VLs!JZ14-VLs!JY14)/VLs!JY14</f>
        <v>0</v>
      </c>
      <c r="KA14" s="15">
        <f>(VLs!KA14-VLs!JZ14)/VLs!JZ14</f>
        <v>0</v>
      </c>
      <c r="KB14" s="15">
        <f>(VLs!KB14-VLs!KA14)/VLs!KA14</f>
        <v>0</v>
      </c>
      <c r="KC14" s="15">
        <f>(VLs!KC14-VLs!KB14)/VLs!KB14</f>
        <v>0</v>
      </c>
      <c r="KD14" s="15">
        <f>(VLs!KD14-VLs!KC14)/VLs!KC14</f>
        <v>0</v>
      </c>
      <c r="KE14" s="15">
        <f>(VLs!KE14-VLs!KD14)/VLs!KD14</f>
        <v>0</v>
      </c>
      <c r="KF14" s="15">
        <f>(VLs!KF14-VLs!KE14)/VLs!KE14</f>
        <v>0</v>
      </c>
      <c r="KG14" s="15">
        <f>(VLs!KG14-VLs!KF14)/VLs!KF14</f>
        <v>0</v>
      </c>
      <c r="KH14" s="15">
        <f>(VLs!KH14-VLs!KG14)/VLs!KG14</f>
        <v>0</v>
      </c>
      <c r="KI14" s="15">
        <f>(VLs!KI14-VLs!KH14)/VLs!KH14</f>
        <v>0</v>
      </c>
      <c r="KJ14" s="15">
        <f>(VLs!KJ14-VLs!KI14)/VLs!KI14</f>
        <v>0</v>
      </c>
      <c r="KK14" s="15">
        <f>(VLs!KK14-VLs!KJ14)/VLs!KJ14</f>
        <v>0</v>
      </c>
      <c r="KL14" s="15">
        <f>(VLs!KL14-VLs!KK14)/VLs!KK14</f>
        <v>0</v>
      </c>
      <c r="KM14" s="15">
        <f>(VLs!KM14-VLs!KL14)/VLs!KL14</f>
        <v>0</v>
      </c>
      <c r="KN14" s="15">
        <f>(VLs!KN14-VLs!KM14)/VLs!KM14</f>
        <v>0</v>
      </c>
      <c r="KO14" s="15">
        <f>(VLs!KO14-VLs!KN14)/VLs!KN14</f>
        <v>0</v>
      </c>
      <c r="KP14" s="15">
        <f>(VLs!KP14-VLs!KO14)/VLs!KO14</f>
        <v>0</v>
      </c>
      <c r="KQ14" s="15">
        <f>(VLs!KQ14-VLs!KP14)/VLs!KP14</f>
        <v>0</v>
      </c>
      <c r="KR14" s="15">
        <f>(VLs!KR14-VLs!KQ14)/VLs!KQ14</f>
        <v>0</v>
      </c>
      <c r="KS14" s="15">
        <f>(VLs!KS14-VLs!KR14)/VLs!KR14</f>
        <v>0</v>
      </c>
      <c r="KT14" s="15">
        <f>(VLs!KT14-VLs!KS14)/VLs!KS14</f>
        <v>0</v>
      </c>
      <c r="KU14" s="15">
        <f>(VLs!KU14-VLs!KT14)/VLs!KT14</f>
        <v>0</v>
      </c>
      <c r="KV14" s="15">
        <f>(VLs!KV14-VLs!KU14)/VLs!KU14</f>
        <v>0</v>
      </c>
      <c r="KW14" s="15">
        <f>(VLs!KW14-VLs!KV14)/VLs!KV14</f>
        <v>0</v>
      </c>
      <c r="KX14" s="15">
        <f>(VLs!KX14-VLs!KW14)/VLs!KW14</f>
        <v>0</v>
      </c>
      <c r="KY14" s="15">
        <f>(VLs!KY14-VLs!KX14)/VLs!KX14</f>
        <v>0</v>
      </c>
      <c r="KZ14" s="15">
        <f>(VLs!KZ14-VLs!KY14)/VLs!KY14</f>
        <v>0</v>
      </c>
      <c r="LA14" s="15">
        <f>(VLs!LA14-VLs!KZ14)/VLs!KZ14</f>
        <v>0</v>
      </c>
      <c r="LB14" s="15">
        <f>(VLs!LB14-VLs!LA14)/VLs!LA14</f>
        <v>0</v>
      </c>
      <c r="LC14" s="15">
        <f>(VLs!LC14-VLs!LB14)/VLs!LB14</f>
        <v>0</v>
      </c>
      <c r="LD14" s="15">
        <f>(VLs!LD14-VLs!LC14)/VLs!LC14</f>
        <v>0</v>
      </c>
      <c r="LE14" s="15">
        <f>(VLs!LE14-VLs!LD14)/VLs!LD14</f>
        <v>0</v>
      </c>
      <c r="LF14" s="15">
        <f>(VLs!LF14-VLs!LE14)/VLs!LE14</f>
        <v>0</v>
      </c>
      <c r="LG14" s="15">
        <f>(VLs!LG14-VLs!LF14)/VLs!LF14</f>
        <v>0</v>
      </c>
      <c r="LH14" s="15">
        <f>(VLs!LH14-VLs!LG14)/VLs!LG14</f>
        <v>0</v>
      </c>
      <c r="LI14" s="15">
        <f>(VLs!LI14-VLs!LH14)/VLs!LH14</f>
        <v>0</v>
      </c>
      <c r="LJ14" s="15">
        <f>(VLs!LJ14-VLs!LI14)/VLs!LI14</f>
        <v>0</v>
      </c>
      <c r="LK14" s="15">
        <f>(VLs!LK14-VLs!LJ14)/VLs!LJ14</f>
        <v>0</v>
      </c>
      <c r="LL14" s="15">
        <f>(VLs!LL14-VLs!LK14)/VLs!LK14</f>
        <v>0</v>
      </c>
      <c r="LM14" s="15">
        <f>(VLs!LM14-VLs!LL14)/VLs!LL14</f>
        <v>0</v>
      </c>
      <c r="LN14" s="15">
        <f>(VLs!LN14-VLs!LM14)/VLs!LM14</f>
        <v>0</v>
      </c>
      <c r="LO14" s="15">
        <f>(VLs!LO14-VLs!LN14)/VLs!LN14</f>
        <v>0</v>
      </c>
      <c r="LP14" s="15">
        <f>(VLs!LP14-VLs!LO14)/VLs!LO14</f>
        <v>0</v>
      </c>
      <c r="LQ14" s="15">
        <f>(VLs!LQ14-VLs!LP14)/VLs!LP14</f>
        <v>0</v>
      </c>
      <c r="LR14" s="15">
        <f>(VLs!LR14-VLs!LQ14)/VLs!LQ14</f>
        <v>0</v>
      </c>
      <c r="LS14" s="15">
        <f>(VLs!LS14-VLs!LR14)/VLs!LR14</f>
        <v>0</v>
      </c>
      <c r="LT14" s="15">
        <f>(VLs!LT14-VLs!LS14)/VLs!LS14</f>
        <v>0</v>
      </c>
      <c r="LU14" s="15">
        <f>(VLs!LU14-VLs!LT14)/VLs!LT14</f>
        <v>0</v>
      </c>
      <c r="LV14" s="15">
        <f>(VLs!LV14-VLs!LU14)/VLs!LU14</f>
        <v>0</v>
      </c>
      <c r="LW14" s="15">
        <f>(VLs!LW14-VLs!LV14)/VLs!LV14</f>
        <v>0</v>
      </c>
      <c r="LX14" s="15">
        <f>(VLs!LX14-VLs!LW14)/VLs!LW14</f>
        <v>0</v>
      </c>
      <c r="LY14" s="15">
        <f>(VLs!LY14-VLs!LX14)/VLs!LX14</f>
        <v>0</v>
      </c>
      <c r="LZ14" s="15">
        <f>(VLs!LZ14-VLs!LY14)/VLs!LY14</f>
        <v>0</v>
      </c>
      <c r="MA14" s="15">
        <f>(VLs!MA14-VLs!LZ14)/VLs!LZ14</f>
        <v>0</v>
      </c>
      <c r="MB14" s="15">
        <f>(VLs!MB14-VLs!MA14)/VLs!MA14</f>
        <v>0</v>
      </c>
      <c r="MC14" s="15">
        <f>(VLs!MC14-VLs!MB14)/VLs!MB14</f>
        <v>0</v>
      </c>
      <c r="MD14" s="15">
        <f>(VLs!MD14-VLs!MC14)/VLs!MC14</f>
        <v>0</v>
      </c>
      <c r="ME14" s="15">
        <f>(VLs!ME14-VLs!MD14)/VLs!MD14</f>
        <v>0</v>
      </c>
      <c r="MF14" s="15">
        <f>(VLs!MF14-VLs!ME14)/VLs!ME14</f>
        <v>0</v>
      </c>
      <c r="MG14" s="15">
        <f>(VLs!MG14-VLs!MF14)/VLs!MF14</f>
        <v>0</v>
      </c>
      <c r="MH14" s="15">
        <f>(VLs!MH14-VLs!MG14)/VLs!MG14</f>
        <v>0</v>
      </c>
      <c r="MI14" s="15">
        <f>(VLs!MI14-VLs!MH14)/VLs!MH14</f>
        <v>0</v>
      </c>
      <c r="MJ14" s="15">
        <f>(VLs!MJ14-VLs!MI14)/VLs!MI14</f>
        <v>0</v>
      </c>
      <c r="MK14" s="15">
        <f>(VLs!MK14-VLs!MJ14)/VLs!MJ14</f>
        <v>0</v>
      </c>
      <c r="ML14" s="15">
        <f>(VLs!ML14-VLs!MK14)/VLs!MK14</f>
        <v>0</v>
      </c>
      <c r="MM14" s="15">
        <f>(VLs!MM14-VLs!ML14)/VLs!ML14</f>
        <v>0</v>
      </c>
      <c r="MN14" s="15">
        <f>(VLs!MN14-VLs!MM14)/VLs!MM14</f>
        <v>0</v>
      </c>
      <c r="MO14" s="15">
        <f>(VLs!MO14-VLs!MN14)/VLs!MN14</f>
        <v>0</v>
      </c>
      <c r="MP14" s="15">
        <f>(VLs!MP14-VLs!MO14)/VLs!MO14</f>
        <v>0</v>
      </c>
      <c r="MQ14" s="15">
        <f>(VLs!MQ14-VLs!MP14)/VLs!MP14</f>
        <v>0</v>
      </c>
      <c r="MR14" s="15">
        <f>(VLs!MR14-VLs!MQ14)/VLs!MQ14</f>
        <v>0</v>
      </c>
      <c r="MS14" s="15">
        <f>(VLs!MS14-VLs!MR14)/VLs!MR14</f>
        <v>0</v>
      </c>
      <c r="MT14" s="15">
        <f>(VLs!MT14-VLs!MS14)/VLs!MS14</f>
        <v>0</v>
      </c>
      <c r="MU14" s="15">
        <f>(VLs!MU14-VLs!MT14)/VLs!MT14</f>
        <v>0</v>
      </c>
      <c r="MV14" s="15">
        <f>(VLs!MV14-VLs!MU14)/VLs!MU14</f>
        <v>0</v>
      </c>
      <c r="MW14" s="15">
        <f>(VLs!MW14-VLs!MV14)/VLs!MV14</f>
        <v>0</v>
      </c>
      <c r="MX14" s="15">
        <f>(VLs!MX14-VLs!MW14)/VLs!MW14</f>
        <v>0</v>
      </c>
      <c r="MY14" s="15">
        <f>(VLs!MY14-VLs!MX14)/VLs!MX14</f>
        <v>0</v>
      </c>
      <c r="MZ14" s="15">
        <f>(VLs!MZ14-VLs!MY14)/VLs!MY14</f>
        <v>0</v>
      </c>
      <c r="NA14" s="15">
        <f>(VLs!NA14-VLs!MZ14)/VLs!MZ14</f>
        <v>0</v>
      </c>
      <c r="NB14" s="15">
        <f>(VLs!NB14-VLs!NA14)/VLs!NA14</f>
        <v>0</v>
      </c>
      <c r="NC14" s="15">
        <f>(VLs!NC14-VLs!NB14)/VLs!NB14</f>
        <v>0</v>
      </c>
      <c r="ND14" s="15">
        <f>(VLs!ND14-VLs!NC14)/VLs!NC14</f>
        <v>0</v>
      </c>
      <c r="NE14" s="15">
        <f>(VLs!NE14-VLs!ND14)/VLs!ND14</f>
        <v>0</v>
      </c>
      <c r="NF14" s="15">
        <f>(VLs!NF14-VLs!NE14)/VLs!NE14</f>
        <v>0</v>
      </c>
      <c r="NG14" s="15">
        <f>(VLs!NG14-VLs!NF14)/VLs!NF14</f>
        <v>0</v>
      </c>
      <c r="NH14" s="15">
        <f>(VLs!NH14-VLs!NG14)/VLs!NG14</f>
        <v>0</v>
      </c>
      <c r="NI14" s="15">
        <f>(VLs!NI14-VLs!NH14)/VLs!NH14</f>
        <v>0</v>
      </c>
      <c r="NJ14" s="15">
        <f>(VLs!NJ14-VLs!NI14)/VLs!NI14</f>
        <v>0</v>
      </c>
      <c r="NK14" s="15">
        <f>(VLs!NK14-VLs!NJ14)/VLs!NJ14</f>
        <v>0</v>
      </c>
      <c r="NL14" s="15">
        <f>(VLs!NL14-VLs!NK14)/VLs!NK14</f>
        <v>0</v>
      </c>
      <c r="NM14" s="15">
        <f>(VLs!NM14-VLs!NL14)/VLs!NL14</f>
        <v>0</v>
      </c>
      <c r="NN14" s="15">
        <f>(VLs!NN14-VLs!NM14)/VLs!NM14</f>
        <v>0</v>
      </c>
      <c r="NO14" s="15">
        <f>(VLs!NO14-VLs!NN14)/VLs!NN14</f>
        <v>0</v>
      </c>
      <c r="NP14" s="15">
        <f>(VLs!NP14-VLs!NO14)/VLs!NO14</f>
        <v>0</v>
      </c>
      <c r="NQ14" s="15">
        <f>(VLs!NQ14-VLs!NP14)/VLs!NP14</f>
        <v>0</v>
      </c>
      <c r="NR14" s="15">
        <f>(VLs!NR14-VLs!NQ14)/VLs!NQ14</f>
        <v>0</v>
      </c>
      <c r="NS14" s="15">
        <f>(VLs!NS14-VLs!NR14)/VLs!NR14</f>
        <v>0</v>
      </c>
      <c r="NT14" s="15">
        <f>(VLs!NT14-VLs!NS14)/VLs!NS14</f>
        <v>0</v>
      </c>
      <c r="NU14" s="15">
        <f>(VLs!NU14-VLs!NT14)/VLs!NT14</f>
        <v>0</v>
      </c>
      <c r="NV14" s="15">
        <f>(VLs!NV14-VLs!NU14)/VLs!NU14</f>
        <v>0</v>
      </c>
      <c r="NW14" s="15">
        <f>(VLs!NW14-VLs!NV14)/VLs!NV14</f>
        <v>0</v>
      </c>
      <c r="NX14" s="15">
        <f>(VLs!NX14-VLs!NW14)/VLs!NW14</f>
        <v>0</v>
      </c>
      <c r="NY14" s="15">
        <f>(VLs!NY14-VLs!NX14)/VLs!NX14</f>
        <v>0</v>
      </c>
      <c r="NZ14" s="15">
        <f>(VLs!NZ14-VLs!NY14)/VLs!NY14</f>
        <v>0</v>
      </c>
      <c r="OA14" s="15">
        <f>(VLs!OA14-VLs!NZ14)/VLs!NZ14</f>
        <v>0</v>
      </c>
      <c r="OB14" s="15">
        <f>(VLs!OB14-VLs!OA14)/VLs!OA14</f>
        <v>0</v>
      </c>
      <c r="OC14" s="15">
        <f>(VLs!OC14-VLs!OB14)/VLs!OB14</f>
        <v>0</v>
      </c>
      <c r="OD14" s="15">
        <f>(VLs!OD14-VLs!OC14)/VLs!OC14</f>
        <v>0</v>
      </c>
      <c r="OE14" s="15">
        <f>(VLs!OE14-VLs!OD14)/VLs!OD14</f>
        <v>0</v>
      </c>
      <c r="OF14" s="15">
        <f>(VLs!OF14-VLs!OE14)/VLs!OE14</f>
        <v>0</v>
      </c>
      <c r="OG14" s="15">
        <f>(VLs!OG14-VLs!OF14)/VLs!OF14</f>
        <v>0</v>
      </c>
      <c r="OH14" s="15">
        <f>(VLs!OH14-VLs!OG14)/VLs!OG14</f>
        <v>0</v>
      </c>
      <c r="OI14" s="15">
        <f>(VLs!OI14-VLs!OH14)/VLs!OH14</f>
        <v>0</v>
      </c>
      <c r="OJ14" s="15">
        <f>(VLs!OJ14-VLs!OI14)/VLs!OI14</f>
        <v>0</v>
      </c>
      <c r="OK14" s="15">
        <f>(VLs!OK14-VLs!OJ14)/VLs!OJ14</f>
        <v>0</v>
      </c>
      <c r="OL14" s="15">
        <f>(VLs!OL14-VLs!OK14)/VLs!OK14</f>
        <v>0</v>
      </c>
      <c r="OM14" s="15">
        <f>(VLs!OM14-VLs!OL14)/VLs!OL14</f>
        <v>0</v>
      </c>
      <c r="ON14" s="15">
        <f>(VLs!ON14-VLs!OM14)/VLs!OM14</f>
        <v>0</v>
      </c>
      <c r="OO14" s="15">
        <f>(VLs!OO14-VLs!ON14)/VLs!ON14</f>
        <v>0</v>
      </c>
      <c r="OP14" s="15">
        <f>(VLs!OP14-VLs!OO14)/VLs!OO14</f>
        <v>0</v>
      </c>
      <c r="OQ14" s="15">
        <f>(VLs!OQ14-VLs!OP14)/VLs!OP14</f>
        <v>0</v>
      </c>
      <c r="OR14" s="15">
        <f>(VLs!OR14-VLs!OQ14)/VLs!OQ14</f>
        <v>0</v>
      </c>
      <c r="OS14" s="15">
        <f>(VLs!OS14-VLs!OR14)/VLs!OR14</f>
        <v>0</v>
      </c>
      <c r="OT14" s="15">
        <f>(VLs!OT14-VLs!OS14)/VLs!OS14</f>
        <v>0</v>
      </c>
      <c r="OU14" s="15">
        <f>(VLs!OU14-VLs!OT14)/VLs!OT14</f>
        <v>0</v>
      </c>
      <c r="OV14" s="15">
        <f>(VLs!OV14-VLs!OU14)/VLs!OU14</f>
        <v>0</v>
      </c>
      <c r="OW14" s="15">
        <f>(VLs!OW14-VLs!OV14)/VLs!OV14</f>
        <v>0</v>
      </c>
      <c r="OX14" s="15">
        <f>(VLs!OX14-VLs!OW14)/VLs!OW14</f>
        <v>0</v>
      </c>
      <c r="OY14" s="15">
        <f>(VLs!OY14-VLs!OX14)/VLs!OX14</f>
        <v>0</v>
      </c>
      <c r="OZ14" s="15">
        <f>(VLs!OZ14-VLs!OY14)/VLs!OY14</f>
        <v>0</v>
      </c>
      <c r="PA14" s="15">
        <f>(VLs!PA14-VLs!OZ14)/VLs!OZ14</f>
        <v>0</v>
      </c>
      <c r="PB14" s="15">
        <f>(VLs!PB14-VLs!PA14)/VLs!PA14</f>
        <v>0</v>
      </c>
      <c r="PC14" s="15">
        <f>(VLs!PC14-VLs!PB14)/VLs!PB14</f>
        <v>0</v>
      </c>
      <c r="PD14" s="15">
        <f>(VLs!PD14-VLs!PC14)/VLs!PC14</f>
        <v>0</v>
      </c>
      <c r="PE14" s="15">
        <f>(VLs!PE14-VLs!PD14)/VLs!PD14</f>
        <v>0</v>
      </c>
      <c r="PF14" s="15">
        <f>(VLs!PF14-VLs!PE14)/VLs!PE14</f>
        <v>0</v>
      </c>
      <c r="PG14" s="15">
        <f>(VLs!PG14-VLs!PF14)/VLs!PF14</f>
        <v>0</v>
      </c>
      <c r="PH14" s="15">
        <f>(VLs!PH14-VLs!PG14)/VLs!PG14</f>
        <v>0</v>
      </c>
      <c r="PI14" s="15">
        <f>(VLs!PI14-VLs!PH14)/VLs!PH14</f>
        <v>0</v>
      </c>
      <c r="PJ14" s="15">
        <f>(VLs!PJ14-VLs!PI14)/VLs!PI14</f>
        <v>0</v>
      </c>
      <c r="PK14" s="15">
        <f>(VLs!PK14-VLs!PJ14)/VLs!PJ14</f>
        <v>0</v>
      </c>
      <c r="PL14" s="15">
        <f>(VLs!PL14-VLs!PK14)/VLs!PK14</f>
        <v>0</v>
      </c>
      <c r="PM14" s="15">
        <f>(VLs!PM14-VLs!PL14)/VLs!PL14</f>
        <v>0</v>
      </c>
      <c r="PN14" s="15">
        <f>(VLs!PN14-VLs!PM14)/VLs!PM14</f>
        <v>0</v>
      </c>
      <c r="PO14" s="15">
        <f>(VLs!PO14-VLs!PN14)/VLs!PN14</f>
        <v>0</v>
      </c>
      <c r="PP14" s="15">
        <f>(VLs!PP14-VLs!PO14)/VLs!PO14</f>
        <v>0</v>
      </c>
      <c r="PQ14" s="15">
        <f>(VLs!PQ14-VLs!PP14)/VLs!PP14</f>
        <v>0</v>
      </c>
      <c r="PR14" s="15">
        <f>(VLs!PR14-VLs!PQ14)/VLs!PQ14</f>
        <v>0</v>
      </c>
      <c r="PS14" s="15">
        <f>(VLs!PS14-VLs!PR14)/VLs!PR14</f>
        <v>0</v>
      </c>
      <c r="PT14" s="15">
        <f>(VLs!PT14-VLs!PS14)/VLs!PS14</f>
        <v>0</v>
      </c>
      <c r="PU14" s="15">
        <f>(VLs!PU14-VLs!PT14)/VLs!PT14</f>
        <v>0</v>
      </c>
      <c r="PV14" s="15">
        <f>(VLs!PV14-VLs!PU14)/VLs!PU14</f>
        <v>0</v>
      </c>
      <c r="PW14" s="15">
        <f>(VLs!PW14-VLs!PV14)/VLs!PV14</f>
        <v>0</v>
      </c>
      <c r="PX14" s="15">
        <f>(VLs!PX14-VLs!PW14)/VLs!PW14</f>
        <v>0</v>
      </c>
      <c r="PY14" s="15">
        <f>(VLs!PY14-VLs!PX14)/VLs!PX14</f>
        <v>0</v>
      </c>
      <c r="PZ14" s="15">
        <f>(VLs!PZ14-VLs!PY14)/VLs!PY14</f>
        <v>0</v>
      </c>
      <c r="QA14" s="15">
        <f>(VLs!QA14-VLs!PZ14)/VLs!PZ14</f>
        <v>0</v>
      </c>
      <c r="QB14" s="15">
        <f>(VLs!QB14-VLs!QA14)/VLs!QA14</f>
        <v>0</v>
      </c>
      <c r="QC14" s="15">
        <f>(VLs!QC14-VLs!QB14)/VLs!QB14</f>
        <v>0</v>
      </c>
      <c r="QD14" s="15">
        <f>(VLs!QD14-VLs!QC14)/VLs!QC14</f>
        <v>0</v>
      </c>
      <c r="QE14" s="15">
        <f>(VLs!QE14-VLs!QD14)/VLs!QD14</f>
        <v>0</v>
      </c>
      <c r="QF14" s="15">
        <f>(VLs!QF14-VLs!QE14)/VLs!QE14</f>
        <v>0</v>
      </c>
      <c r="QG14" s="15">
        <f>(VLs!QG14-VLs!QF14)/VLs!QF14</f>
        <v>0</v>
      </c>
      <c r="QH14" s="15">
        <f>(VLs!QH14-VLs!QG14)/VLs!QG14</f>
        <v>0</v>
      </c>
      <c r="QI14" s="15">
        <f>(VLs!QI14-VLs!QH14)/VLs!QH14</f>
        <v>0</v>
      </c>
      <c r="QJ14" s="15">
        <f>(VLs!QJ14-VLs!QI14)/VLs!QI14</f>
        <v>0</v>
      </c>
      <c r="QK14" s="15">
        <f>(VLs!QK14-VLs!QJ14)/VLs!QJ14</f>
        <v>0</v>
      </c>
      <c r="QL14" s="15">
        <f>(VLs!QL14-VLs!QK14)/VLs!QK14</f>
        <v>0</v>
      </c>
      <c r="QM14" s="15">
        <f>(VLs!QM14-VLs!QL14)/VLs!QL14</f>
        <v>0</v>
      </c>
      <c r="QN14" s="15">
        <f>(VLs!QN14-VLs!QM14)/VLs!QM14</f>
        <v>0</v>
      </c>
      <c r="QO14" s="15">
        <f>(VLs!QO14-VLs!QN14)/VLs!QN14</f>
        <v>0</v>
      </c>
      <c r="QP14" s="15">
        <f>(VLs!QP14-VLs!QO14)/VLs!QO14</f>
        <v>0</v>
      </c>
      <c r="QQ14" s="15">
        <f>(VLs!QQ14-VLs!QP14)/VLs!QP14</f>
        <v>0</v>
      </c>
      <c r="QR14" s="15">
        <f>(VLs!QR14-VLs!QQ14)/VLs!QQ14</f>
        <v>0</v>
      </c>
      <c r="QS14" s="15">
        <f>(VLs!QS14-VLs!QR14)/VLs!QR14</f>
        <v>0</v>
      </c>
      <c r="QT14" s="15">
        <f>(VLs!QT14-VLs!QS14)/VLs!QS14</f>
        <v>0</v>
      </c>
      <c r="QU14" s="15">
        <f>(VLs!QU14-VLs!QT14)/VLs!QT14</f>
        <v>0</v>
      </c>
      <c r="QV14" s="15">
        <f>(VLs!QV14-VLs!QU14)/VLs!QU14</f>
        <v>0</v>
      </c>
      <c r="QW14" s="15">
        <f>(VLs!QW14-VLs!QV14)/VLs!QV14</f>
        <v>0</v>
      </c>
      <c r="QX14" s="15">
        <f>(VLs!QX14-VLs!QW14)/VLs!QW14</f>
        <v>0</v>
      </c>
      <c r="QY14" s="15">
        <f>(VLs!QY14-VLs!QX14)/VLs!QX14</f>
        <v>0</v>
      </c>
      <c r="QZ14" s="15">
        <f>(VLs!QZ14-VLs!QY14)/VLs!QY14</f>
        <v>0</v>
      </c>
      <c r="RA14" s="15">
        <f>(VLs!RA14-VLs!QZ14)/VLs!QZ14</f>
        <v>0</v>
      </c>
      <c r="RB14" s="15">
        <f>(VLs!RB14-VLs!RA14)/VLs!RA14</f>
        <v>0</v>
      </c>
      <c r="RC14" s="15">
        <f>(VLs!RC14-VLs!RB14)/VLs!RB14</f>
        <v>0</v>
      </c>
      <c r="RD14" s="15">
        <f>(VLs!RD14-VLs!RC14)/VLs!RC14</f>
        <v>0</v>
      </c>
      <c r="RE14" s="15">
        <f>(VLs!RE14-VLs!RD14)/VLs!RD14</f>
        <v>0</v>
      </c>
      <c r="RF14" s="15">
        <f>(VLs!RF14-VLs!RE14)/VLs!RE14</f>
        <v>0</v>
      </c>
      <c r="RG14" s="15">
        <f>(VLs!RG14-VLs!RF14)/VLs!RF14</f>
        <v>0</v>
      </c>
      <c r="RH14" s="15">
        <f>(VLs!RH14-VLs!RG14)/VLs!RG14</f>
        <v>0</v>
      </c>
      <c r="RI14" s="15">
        <f>(VLs!RI14-VLs!RH14)/VLs!RH14</f>
        <v>0</v>
      </c>
      <c r="RJ14" s="15">
        <f>(VLs!RJ14-VLs!RI14)/VLs!RI14</f>
        <v>0</v>
      </c>
      <c r="RK14" s="15">
        <f>(VLs!RK14-VLs!RJ14)/VLs!RJ14</f>
        <v>0</v>
      </c>
      <c r="RL14" s="15">
        <f>(VLs!RL14-VLs!RK14)/VLs!RK14</f>
        <v>0</v>
      </c>
      <c r="RM14" s="15">
        <f>(VLs!RM14-VLs!RL14)/VLs!RL14</f>
        <v>0</v>
      </c>
      <c r="RN14" s="15">
        <f>(VLs!RN14-VLs!RM14)/VLs!RM14</f>
        <v>0</v>
      </c>
      <c r="RO14" s="15">
        <f>(VLs!RO14-VLs!RN14)/VLs!RN14</f>
        <v>0</v>
      </c>
      <c r="RP14" s="15">
        <f>(VLs!RP14-VLs!RO14)/VLs!RO14</f>
        <v>0</v>
      </c>
      <c r="RQ14" s="15">
        <f>(VLs!RQ14-VLs!RP14)/VLs!RP14</f>
        <v>0</v>
      </c>
      <c r="RR14" s="15">
        <f>(VLs!RR14-VLs!RQ14)/VLs!RQ14</f>
        <v>0</v>
      </c>
      <c r="RS14" s="15">
        <f>(VLs!RS14-VLs!RR14)/VLs!RR14</f>
        <v>0</v>
      </c>
      <c r="RT14" s="15">
        <f>(VLs!RT14-VLs!RS14)/VLs!RS14</f>
        <v>0</v>
      </c>
      <c r="RU14" s="15">
        <f>(VLs!RU14-VLs!RT14)/VLs!RT14</f>
        <v>0</v>
      </c>
      <c r="RV14" s="15">
        <f>(VLs!RV14-VLs!RU14)/VLs!RU14</f>
        <v>0</v>
      </c>
      <c r="RW14" s="15">
        <f>(VLs!RW14-VLs!RV14)/VLs!RV14</f>
        <v>0</v>
      </c>
      <c r="RX14" s="15">
        <f>(VLs!RX14-VLs!RW14)/VLs!RW14</f>
        <v>0</v>
      </c>
      <c r="RY14" s="15">
        <f>(VLs!RY14-VLs!RX14)/VLs!RX14</f>
        <v>0</v>
      </c>
      <c r="RZ14" s="15">
        <f>(VLs!RZ14-VLs!RY14)/VLs!RY14</f>
        <v>0</v>
      </c>
      <c r="SA14" s="15">
        <f>(VLs!SA14-VLs!RZ14)/VLs!RZ14</f>
        <v>0</v>
      </c>
      <c r="SB14" s="15">
        <f>(VLs!SB14-VLs!SA14)/VLs!SA14</f>
        <v>0</v>
      </c>
      <c r="SC14" s="15">
        <f>(VLs!SC14-VLs!SB14)/VLs!SB14</f>
        <v>0</v>
      </c>
      <c r="SD14" s="15">
        <f>(VLs!SD14-VLs!SC14)/VLs!SC14</f>
        <v>0</v>
      </c>
      <c r="SE14" s="15">
        <f>(VLs!SE14-VLs!SD14)/VLs!SD14</f>
        <v>0</v>
      </c>
      <c r="SF14" s="15">
        <f>(VLs!SF14-VLs!SE14)/VLs!SE14</f>
        <v>0</v>
      </c>
      <c r="SG14" s="15">
        <f>(VLs!SG14-VLs!SF14)/VLs!SF14</f>
        <v>0</v>
      </c>
      <c r="SH14" s="15">
        <f>(VLs!SH14-VLs!SG14)/VLs!SG14</f>
        <v>0</v>
      </c>
      <c r="SI14" s="15">
        <f>(VLs!SI14-VLs!SH14)/VLs!SH14</f>
        <v>0</v>
      </c>
      <c r="SJ14" s="15">
        <f>(VLs!SJ14-VLs!SI14)/VLs!SI14</f>
        <v>0</v>
      </c>
      <c r="SK14" s="15">
        <f>(VLs!SK14-VLs!SJ14)/VLs!SJ14</f>
        <v>0</v>
      </c>
      <c r="SL14" s="15">
        <f>(VLs!SL14-VLs!SK14)/VLs!SK14</f>
        <v>0</v>
      </c>
      <c r="SM14" s="15">
        <f>(VLs!SM14-VLs!SL14)/VLs!SL14</f>
        <v>0</v>
      </c>
      <c r="SN14" s="15">
        <f>(VLs!SN14-VLs!SM14)/VLs!SM14</f>
        <v>0</v>
      </c>
      <c r="SO14" s="15">
        <f>(VLs!SO14-VLs!SN14)/VLs!SN14</f>
        <v>0</v>
      </c>
      <c r="SP14" s="15">
        <f>(VLs!SP14-VLs!SO14)/VLs!SO14</f>
        <v>0</v>
      </c>
      <c r="SQ14" s="15">
        <f>(VLs!SQ14-VLs!SP14)/VLs!SP14</f>
        <v>0</v>
      </c>
      <c r="SR14" s="15">
        <f>(VLs!SR14-VLs!SQ14)/VLs!SQ14</f>
        <v>0</v>
      </c>
      <c r="SS14" s="15">
        <f>(VLs!SS14-VLs!SR14)/VLs!SR14</f>
        <v>0</v>
      </c>
      <c r="ST14" s="15">
        <f>(VLs!ST14-VLs!SS14)/VLs!SS14</f>
        <v>0</v>
      </c>
      <c r="SU14" s="15">
        <f>(VLs!SU14-VLs!ST14)/VLs!ST14</f>
        <v>0</v>
      </c>
      <c r="SV14" s="15">
        <f>(VLs!SV14-VLs!SU14)/VLs!SU14</f>
        <v>0</v>
      </c>
      <c r="SW14" s="15">
        <f>(VLs!SW14-VLs!SV14)/VLs!SV14</f>
        <v>0</v>
      </c>
      <c r="SX14" s="15">
        <f>(VLs!SX14-VLs!SW14)/VLs!SW14</f>
        <v>0</v>
      </c>
      <c r="SY14" s="15">
        <f>(VLs!SY14-VLs!SX14)/VLs!SX14</f>
        <v>0</v>
      </c>
      <c r="SZ14" s="15">
        <f>(VLs!SZ14-VLs!SY14)/VLs!SY14</f>
        <v>0</v>
      </c>
      <c r="TA14" s="15">
        <f>(VLs!TA14-VLs!SZ14)/VLs!SZ14</f>
        <v>0</v>
      </c>
      <c r="TB14" s="15">
        <f>(VLs!TB14-VLs!TA14)/VLs!TA14</f>
        <v>0</v>
      </c>
      <c r="TC14" s="15">
        <f>(VLs!TC14-VLs!TB14)/VLs!TB14</f>
        <v>0</v>
      </c>
      <c r="TD14" s="15">
        <f>(VLs!TD14-VLs!TC14)/VLs!TC14</f>
        <v>0</v>
      </c>
      <c r="TE14" s="15">
        <f>(VLs!TE14-VLs!TD14)/VLs!TD14</f>
        <v>0</v>
      </c>
    </row>
    <row r="15" spans="1:525" x14ac:dyDescent="0.25">
      <c r="A15" s="5" t="str">
        <f>Datos_MStar!J16</f>
        <v>IE0032722260</v>
      </c>
      <c r="B15" s="5" t="str">
        <f>Datos_MStar!K16</f>
        <v>BNY Mellon Euroland Bond A EUR Acc</v>
      </c>
      <c r="C15" s="36">
        <v>0</v>
      </c>
      <c r="D15" s="37" t="e">
        <f>(VLs!D15-VLs!C15)/VLs!C15</f>
        <v>#DIV/0!</v>
      </c>
      <c r="E15" s="37" t="e">
        <f>(VLs!E15-VLs!D15)/VLs!D15</f>
        <v>#DIV/0!</v>
      </c>
      <c r="F15" s="37" t="e">
        <f>(VLs!F15-VLs!E15)/VLs!E15</f>
        <v>#DIV/0!</v>
      </c>
      <c r="G15" s="37" t="e">
        <f>(VLs!G15-VLs!F15)/VLs!F15</f>
        <v>#DIV/0!</v>
      </c>
      <c r="H15" s="37" t="e">
        <f>(VLs!H15-VLs!G15)/VLs!G15</f>
        <v>#DIV/0!</v>
      </c>
      <c r="I15" s="37" t="e">
        <f>(VLs!I15-VLs!H15)/VLs!H15</f>
        <v>#DIV/0!</v>
      </c>
      <c r="J15" s="37" t="e">
        <f>(VLs!J15-VLs!I15)/VLs!I15</f>
        <v>#DIV/0!</v>
      </c>
      <c r="K15" s="37" t="e">
        <f>(VLs!K15-VLs!J15)/VLs!J15</f>
        <v>#DIV/0!</v>
      </c>
      <c r="L15" s="37" t="e">
        <f>(VLs!L15-VLs!K15)/VLs!K15</f>
        <v>#DIV/0!</v>
      </c>
      <c r="M15" s="37" t="e">
        <f>(VLs!M15-VLs!L15)/VLs!L15</f>
        <v>#DIV/0!</v>
      </c>
      <c r="N15" s="37" t="e">
        <f>(VLs!N15-VLs!M15)/VLs!M15</f>
        <v>#DIV/0!</v>
      </c>
      <c r="O15" s="37" t="e">
        <f>(VLs!O15-VLs!N15)/VLs!N15</f>
        <v>#DIV/0!</v>
      </c>
      <c r="P15" s="37" t="e">
        <f>(VLs!P15-VLs!O15)/VLs!O15</f>
        <v>#DIV/0!</v>
      </c>
      <c r="Q15" s="37" t="e">
        <f>(VLs!Q15-VLs!P15)/VLs!P15</f>
        <v>#DIV/0!</v>
      </c>
      <c r="R15" s="37" t="e">
        <f>(VLs!R15-VLs!Q15)/VLs!Q15</f>
        <v>#DIV/0!</v>
      </c>
      <c r="S15" s="37" t="e">
        <f>(VLs!S15-VLs!R15)/VLs!R15</f>
        <v>#DIV/0!</v>
      </c>
      <c r="T15" s="37" t="e">
        <f>(VLs!T15-VLs!S15)/VLs!S15</f>
        <v>#DIV/0!</v>
      </c>
      <c r="U15" s="37" t="e">
        <f>(VLs!U15-VLs!T15)/VLs!T15</f>
        <v>#DIV/0!</v>
      </c>
      <c r="V15" s="37" t="e">
        <f>(VLs!V15-VLs!U15)/VLs!U15</f>
        <v>#DIV/0!</v>
      </c>
      <c r="W15" s="37" t="e">
        <f>(VLs!W15-VLs!V15)/VLs!V15</f>
        <v>#DIV/0!</v>
      </c>
      <c r="X15" s="37" t="e">
        <f>(VLs!X15-VLs!W15)/VLs!W15</f>
        <v>#DIV/0!</v>
      </c>
      <c r="Y15" s="37" t="e">
        <f>(VLs!Y15-VLs!X15)/VLs!X15</f>
        <v>#DIV/0!</v>
      </c>
      <c r="Z15" s="37" t="e">
        <f>(VLs!Z15-VLs!Y15)/VLs!Y15</f>
        <v>#DIV/0!</v>
      </c>
      <c r="AA15" s="37" t="e">
        <f>(VLs!AA15-VLs!Z15)/VLs!Z15</f>
        <v>#DIV/0!</v>
      </c>
      <c r="AB15" s="37" t="e">
        <f>(VLs!AB15-VLs!AA15)/VLs!AA15</f>
        <v>#DIV/0!</v>
      </c>
      <c r="AC15" s="37" t="e">
        <f>(VLs!AC15-VLs!AB15)/VLs!AB15</f>
        <v>#DIV/0!</v>
      </c>
      <c r="AD15" s="37" t="e">
        <f>(VLs!AD15-VLs!AC15)/VLs!AC15</f>
        <v>#DIV/0!</v>
      </c>
      <c r="AE15" s="37" t="e">
        <f>(VLs!AE15-VLs!AD15)/VLs!AD15</f>
        <v>#DIV/0!</v>
      </c>
      <c r="AF15" s="37" t="e">
        <f>(VLs!AF15-VLs!AE15)/VLs!AE15</f>
        <v>#DIV/0!</v>
      </c>
      <c r="AG15" s="37" t="e">
        <f>(VLs!AG15-VLs!AF15)/VLs!AF15</f>
        <v>#DIV/0!</v>
      </c>
      <c r="AH15" s="37" t="e">
        <f>(VLs!AH15-VLs!AG15)/VLs!AG15</f>
        <v>#DIV/0!</v>
      </c>
      <c r="AI15" s="37" t="e">
        <f>(VLs!AI15-VLs!AH15)/VLs!AH15</f>
        <v>#DIV/0!</v>
      </c>
      <c r="AJ15" s="37" t="e">
        <f>(VLs!AJ15-VLs!AI15)/VLs!AI15</f>
        <v>#DIV/0!</v>
      </c>
      <c r="AK15" s="37" t="e">
        <f>(VLs!AK15-VLs!AJ15)/VLs!AJ15</f>
        <v>#DIV/0!</v>
      </c>
      <c r="AL15" s="37" t="e">
        <f>(VLs!AL15-VLs!AK15)/VLs!AK15</f>
        <v>#DIV/0!</v>
      </c>
      <c r="AM15" s="37" t="e">
        <f>(VLs!AM15-VLs!AL15)/VLs!AL15</f>
        <v>#DIV/0!</v>
      </c>
      <c r="AN15" s="37" t="e">
        <f>(VLs!AN15-VLs!AM15)/VLs!AM15</f>
        <v>#DIV/0!</v>
      </c>
      <c r="AO15" s="37" t="e">
        <f>(VLs!AO15-VLs!AN15)/VLs!AN15</f>
        <v>#DIV/0!</v>
      </c>
      <c r="AP15" s="37" t="e">
        <f>(VLs!AP15-VLs!AO15)/VLs!AO15</f>
        <v>#DIV/0!</v>
      </c>
      <c r="AQ15" s="37" t="e">
        <f>(VLs!AQ15-VLs!AP15)/VLs!AP15</f>
        <v>#DIV/0!</v>
      </c>
      <c r="AR15" s="37" t="e">
        <f>(VLs!AR15-VLs!AQ15)/VLs!AQ15</f>
        <v>#DIV/0!</v>
      </c>
      <c r="AS15" s="37" t="e">
        <f>(VLs!AS15-VLs!AR15)/VLs!AR15</f>
        <v>#DIV/0!</v>
      </c>
      <c r="AT15" s="37" t="e">
        <f>(VLs!AT15-VLs!AS15)/VLs!AS15</f>
        <v>#DIV/0!</v>
      </c>
      <c r="AU15" s="37" t="e">
        <f>(VLs!AU15-VLs!AT15)/VLs!AT15</f>
        <v>#DIV/0!</v>
      </c>
      <c r="AV15" s="37" t="e">
        <f>(VLs!AV15-VLs!AU15)/VLs!AU15</f>
        <v>#DIV/0!</v>
      </c>
      <c r="AW15" s="37" t="e">
        <f>(VLs!AW15-VLs!AV15)/VLs!AV15</f>
        <v>#DIV/0!</v>
      </c>
      <c r="AX15" s="37" t="e">
        <f>(VLs!AX15-VLs!AW15)/VLs!AW15</f>
        <v>#DIV/0!</v>
      </c>
      <c r="AY15" s="37" t="e">
        <f>(VLs!AY15-VLs!AX15)/VLs!AX15</f>
        <v>#DIV/0!</v>
      </c>
      <c r="AZ15" s="37" t="e">
        <f>(VLs!AZ15-VLs!AY15)/VLs!AY15</f>
        <v>#DIV/0!</v>
      </c>
      <c r="BA15" s="37" t="e">
        <f>(VLs!BA15-VLs!AZ15)/VLs!AZ15</f>
        <v>#DIV/0!</v>
      </c>
      <c r="BB15" s="37" t="e">
        <f>(VLs!BB15-VLs!BA15)/VLs!BA15</f>
        <v>#DIV/0!</v>
      </c>
      <c r="BC15" s="37" t="e">
        <f>(VLs!BC15-VLs!BB15)/VLs!BB15</f>
        <v>#DIV/0!</v>
      </c>
      <c r="BD15" s="37" t="e">
        <f>(VLs!BD15-VLs!BC15)/VLs!BC15</f>
        <v>#DIV/0!</v>
      </c>
      <c r="BE15" s="37" t="e">
        <f>(VLs!BE15-VLs!BD15)/VLs!BD15</f>
        <v>#DIV/0!</v>
      </c>
      <c r="BF15" s="37" t="e">
        <f>(VLs!BF15-VLs!BE15)/VLs!BE15</f>
        <v>#DIV/0!</v>
      </c>
      <c r="BG15" s="37" t="e">
        <f>(VLs!BG15-VLs!BF15)/VLs!BF15</f>
        <v>#DIV/0!</v>
      </c>
      <c r="BH15" s="37" t="e">
        <f>(VLs!BH15-VLs!BG15)/VLs!BG15</f>
        <v>#DIV/0!</v>
      </c>
      <c r="BI15" s="37" t="e">
        <f>(VLs!BI15-VLs!BH15)/VLs!BH15</f>
        <v>#DIV/0!</v>
      </c>
      <c r="BJ15" s="37" t="e">
        <f>(VLs!BJ15-VLs!BI15)/VLs!BI15</f>
        <v>#DIV/0!</v>
      </c>
      <c r="BK15" s="37" t="e">
        <f>(VLs!BK15-VLs!BJ15)/VLs!BJ15</f>
        <v>#DIV/0!</v>
      </c>
      <c r="BL15" s="37" t="e">
        <f>(VLs!BL15-VLs!BK15)/VLs!BK15</f>
        <v>#DIV/0!</v>
      </c>
      <c r="BM15" s="37" t="e">
        <f>(VLs!BM15-VLs!BL15)/VLs!BL15</f>
        <v>#DIV/0!</v>
      </c>
      <c r="BN15" s="37" t="e">
        <f>(VLs!BN15-VLs!BM15)/VLs!BM15</f>
        <v>#DIV/0!</v>
      </c>
      <c r="BO15" s="37" t="e">
        <f>(VLs!BO15-VLs!BN15)/VLs!BN15</f>
        <v>#DIV/0!</v>
      </c>
      <c r="BP15" s="37" t="e">
        <f>(VLs!BP15-VLs!BO15)/VLs!BO15</f>
        <v>#DIV/0!</v>
      </c>
      <c r="BQ15" s="37" t="e">
        <f>(VLs!BQ15-VLs!BP15)/VLs!BP15</f>
        <v>#DIV/0!</v>
      </c>
      <c r="BR15" s="37" t="e">
        <f>(VLs!BR15-VLs!BQ15)/VLs!BQ15</f>
        <v>#DIV/0!</v>
      </c>
      <c r="BS15" s="37" t="e">
        <f>(VLs!BS15-VLs!BR15)/VLs!BR15</f>
        <v>#DIV/0!</v>
      </c>
      <c r="BT15" s="37" t="e">
        <f>(VLs!BT15-VLs!BS15)/VLs!BS15</f>
        <v>#DIV/0!</v>
      </c>
      <c r="BU15" s="37" t="e">
        <f>(VLs!BU15-VLs!BT15)/VLs!BT15</f>
        <v>#DIV/0!</v>
      </c>
      <c r="BV15" s="37" t="e">
        <f>(VLs!BV15-VLs!BU15)/VLs!BU15</f>
        <v>#DIV/0!</v>
      </c>
      <c r="BW15" s="37" t="e">
        <f>(VLs!BW15-VLs!BV15)/VLs!BV15</f>
        <v>#DIV/0!</v>
      </c>
      <c r="BX15" s="37" t="e">
        <f>(VLs!BX15-VLs!BW15)/VLs!BW15</f>
        <v>#DIV/0!</v>
      </c>
      <c r="BY15" s="37" t="e">
        <f>(VLs!BY15-VLs!BX15)/VLs!BX15</f>
        <v>#DIV/0!</v>
      </c>
      <c r="BZ15" s="37" t="e">
        <f>(VLs!BZ15-VLs!BY15)/VLs!BY15</f>
        <v>#DIV/0!</v>
      </c>
      <c r="CA15" s="37" t="e">
        <f>(VLs!CA15-VLs!BZ15)/VLs!BZ15</f>
        <v>#DIV/0!</v>
      </c>
      <c r="CB15" s="37" t="e">
        <f>(VLs!CB15-VLs!CA15)/VLs!CA15</f>
        <v>#DIV/0!</v>
      </c>
      <c r="CC15" s="37" t="e">
        <f>(VLs!CC15-VLs!CB15)/VLs!CB15</f>
        <v>#DIV/0!</v>
      </c>
      <c r="CD15" s="37" t="e">
        <f>(VLs!CD15-VLs!CC15)/VLs!CC15</f>
        <v>#DIV/0!</v>
      </c>
      <c r="CE15" s="37" t="e">
        <f>(VLs!CE15-VLs!CD15)/VLs!CD15</f>
        <v>#DIV/0!</v>
      </c>
      <c r="CF15" s="37">
        <f>(VLs!CF15-VLs!CE15)/VLs!CE15</f>
        <v>3.3681971281687871E-3</v>
      </c>
      <c r="CG15" s="37">
        <f>(VLs!CG15-VLs!CF15)/VLs!CF15</f>
        <v>0</v>
      </c>
      <c r="CH15" s="37">
        <f>(VLs!CH15-VLs!CG15)/VLs!CG15</f>
        <v>-7.6560659599520431E-4</v>
      </c>
      <c r="CI15" s="37">
        <f>(VLs!CI15-VLs!CH15)/VLs!CH15</f>
        <v>2.9468969175454996E-4</v>
      </c>
      <c r="CJ15" s="37">
        <f>(VLs!CJ15-VLs!CI15)/VLs!CI15</f>
        <v>1.8854584020739273E-3</v>
      </c>
      <c r="CK15" s="37">
        <f>(VLs!CK15-VLs!CJ15)/VLs!CJ15</f>
        <v>1.2938132204187132E-3</v>
      </c>
      <c r="CL15" s="37">
        <f>(VLs!CL15-VLs!CK15)/VLs!CK15</f>
        <v>2.3493480559155292E-4</v>
      </c>
      <c r="CM15" s="37">
        <f>(VLs!CM15-VLs!CL15)/VLs!CL15</f>
        <v>3.5819142689371662E-3</v>
      </c>
      <c r="CN15" s="37">
        <f>(VLs!CN15-VLs!CM15)/VLs!CM15</f>
        <v>-1.1702065414544379E-4</v>
      </c>
      <c r="CO15" s="37">
        <f>(VLs!CO15-VLs!CN15)/VLs!CN15</f>
        <v>0</v>
      </c>
      <c r="CP15" s="37">
        <f>(VLs!CP15-VLs!CO15)/VLs!CO15</f>
        <v>-3.5110304874489784E-4</v>
      </c>
      <c r="CQ15" s="37">
        <f>(VLs!CQ15-VLs!CP15)/VLs!CP15</f>
        <v>1.756131826962544E-3</v>
      </c>
      <c r="CR15" s="37">
        <f>(VLs!CR15-VLs!CQ15)/VLs!CQ15</f>
        <v>7.5965640156597724E-4</v>
      </c>
      <c r="CS15" s="37">
        <f>(VLs!CS15-VLs!CR15)/VLs!CR15</f>
        <v>-1.6933317762465858E-3</v>
      </c>
      <c r="CT15" s="37">
        <f>(VLs!CT15-VLs!CS15)/VLs!CS15</f>
        <v>-1.7546938059306719E-4</v>
      </c>
      <c r="CU15" s="37">
        <f>(VLs!CU15-VLs!CT15)/VLs!CT15</f>
        <v>-4.6800046800054635E-4</v>
      </c>
      <c r="CV15" s="37">
        <f>(VLs!CV15-VLs!CU15)/VLs!CU15</f>
        <v>-8.7791174060624776E-4</v>
      </c>
      <c r="CW15" s="37">
        <f>(VLs!CW15-VLs!CV15)/VLs!CV15</f>
        <v>2.5188916876574133E-3</v>
      </c>
      <c r="CX15" s="37">
        <f>(VLs!CX15-VLs!CW15)/VLs!CW15</f>
        <v>2.2204043473180004E-3</v>
      </c>
      <c r="CY15" s="37">
        <f>(VLs!CY15-VLs!CX15)/VLs!CX15</f>
        <v>-1.5741604477612795E-3</v>
      </c>
      <c r="CZ15" s="37">
        <f>(VLs!CZ15-VLs!CY15)/VLs!CY15</f>
        <v>-1.2846715328467036E-3</v>
      </c>
      <c r="DA15" s="37">
        <f>(VLs!DA15-VLs!CZ15)/VLs!CZ15</f>
        <v>1.3447933111149909E-3</v>
      </c>
      <c r="DB15" s="37">
        <f>(VLs!DB15-VLs!DA15)/VLs!DA15</f>
        <v>-3.7370080579236025E-3</v>
      </c>
      <c r="DC15" s="37">
        <f>(VLs!DC15-VLs!DB15)/VLs!DB15</f>
        <v>-1.9927323877621896E-3</v>
      </c>
      <c r="DD15" s="37">
        <f>(VLs!DD15-VLs!DC15)/VLs!DC15</f>
        <v>5.8726802912842954E-4</v>
      </c>
      <c r="DE15" s="37">
        <f>(VLs!DE15-VLs!DD15)/VLs!DD15</f>
        <v>1.7607700434321339E-4</v>
      </c>
      <c r="DF15" s="37">
        <f>(VLs!DF15-VLs!DE15)/VLs!DE15</f>
        <v>-5.1053341940026581E-3</v>
      </c>
      <c r="DG15" s="37">
        <f>(VLs!DG15-VLs!DF15)/VLs!DF15</f>
        <v>-2.3593252329831069E-4</v>
      </c>
      <c r="DH15" s="37">
        <f>(VLs!DH15-VLs!DG15)/VLs!DG15</f>
        <v>-5.8997050147499227E-4</v>
      </c>
      <c r="DI15" s="37">
        <f>(VLs!DI15-VLs!DH15)/VLs!DH15</f>
        <v>0</v>
      </c>
      <c r="DJ15" s="37">
        <f>(VLs!DJ15-VLs!DI15)/VLs!DI15</f>
        <v>2.0661157024793736E-3</v>
      </c>
      <c r="DK15" s="37">
        <f>(VLs!DK15-VLs!DJ15)/VLs!DJ15</f>
        <v>0</v>
      </c>
      <c r="DL15" s="37">
        <f>(VLs!DL15-VLs!DK15)/VLs!DK15</f>
        <v>0</v>
      </c>
      <c r="DM15" s="37">
        <f>(VLs!DM15-VLs!DL15)/VLs!DL15</f>
        <v>0</v>
      </c>
      <c r="DN15" s="37">
        <f>(VLs!DN15-VLs!DM15)/VLs!DM15</f>
        <v>0</v>
      </c>
      <c r="DO15" s="37">
        <f>(VLs!DO15-VLs!DN15)/VLs!DN15</f>
        <v>0</v>
      </c>
      <c r="DP15" s="37">
        <f>(VLs!DP15-VLs!DO15)/VLs!DO15</f>
        <v>0</v>
      </c>
      <c r="DQ15" s="37">
        <f>(VLs!DQ15-VLs!DP15)/VLs!DP15</f>
        <v>0</v>
      </c>
      <c r="DR15" s="37">
        <f>(VLs!DR15-VLs!DQ15)/VLs!DQ15</f>
        <v>0</v>
      </c>
      <c r="DS15" s="37">
        <f>(VLs!DS15-VLs!DR15)/VLs!DR15</f>
        <v>0</v>
      </c>
      <c r="DT15" s="37">
        <f>(VLs!DT15-VLs!DS15)/VLs!DS15</f>
        <v>0</v>
      </c>
      <c r="DU15" s="37">
        <f>(VLs!DU15-VLs!DT15)/VLs!DT15</f>
        <v>0</v>
      </c>
      <c r="DV15" s="37">
        <f>(VLs!DV15-VLs!DU15)/VLs!DU15</f>
        <v>0</v>
      </c>
      <c r="DW15" s="37">
        <f>(VLs!DW15-VLs!DV15)/VLs!DV15</f>
        <v>0</v>
      </c>
      <c r="DX15" s="37">
        <f>(VLs!DX15-VLs!DW15)/VLs!DW15</f>
        <v>0</v>
      </c>
      <c r="DY15" s="37">
        <f>(VLs!DY15-VLs!DX15)/VLs!DX15</f>
        <v>0</v>
      </c>
      <c r="DZ15" s="37">
        <f>(VLs!DZ15-VLs!DY15)/VLs!DY15</f>
        <v>0</v>
      </c>
      <c r="EA15" s="37">
        <f>(VLs!EA15-VLs!DZ15)/VLs!DZ15</f>
        <v>0</v>
      </c>
      <c r="EB15" s="37">
        <f>(VLs!EB15-VLs!EA15)/VLs!EA15</f>
        <v>0</v>
      </c>
      <c r="EC15" s="37">
        <f>(VLs!EC15-VLs!EB15)/VLs!EB15</f>
        <v>0</v>
      </c>
      <c r="ED15" s="37">
        <f>(VLs!ED15-VLs!EC15)/VLs!EC15</f>
        <v>0</v>
      </c>
      <c r="EE15" s="37">
        <f>(VLs!EE15-VLs!ED15)/VLs!ED15</f>
        <v>0</v>
      </c>
      <c r="EF15" s="37">
        <f>(VLs!EF15-VLs!EE15)/VLs!EE15</f>
        <v>0</v>
      </c>
      <c r="EG15" s="37">
        <f>(VLs!EG15-VLs!EF15)/VLs!EF15</f>
        <v>0</v>
      </c>
      <c r="EH15" s="37">
        <f>(VLs!EH15-VLs!EG15)/VLs!EG15</f>
        <v>-1.7849779086892486E-2</v>
      </c>
      <c r="EI15" s="37">
        <f>(VLs!EI15-VLs!EH15)/VLs!EH15</f>
        <v>1.9793666026871885E-3</v>
      </c>
      <c r="EJ15" s="37">
        <f>(VLs!EJ15-VLs!EI15)/VLs!EI15</f>
        <v>-1.3169709667765349E-3</v>
      </c>
      <c r="EK15" s="37">
        <f>(VLs!EK15-VLs!EJ15)/VLs!EJ15</f>
        <v>-1.738296469459871E-3</v>
      </c>
      <c r="EL15" s="37">
        <f>(VLs!EL15-VLs!EK15)/VLs!EK15</f>
        <v>1.8013690404708261E-3</v>
      </c>
      <c r="EM15" s="37">
        <f>(VLs!EM15-VLs!EL15)/VLs!EL15</f>
        <v>-5.3943898345727812E-4</v>
      </c>
      <c r="EN15" s="37">
        <f>(VLs!EN15-VLs!EM15)/VLs!EM15</f>
        <v>1.7991004497749143E-4</v>
      </c>
      <c r="EO15" s="37">
        <f>(VLs!EO15-VLs!EN15)/VLs!EN15</f>
        <v>1.7987768317542088E-4</v>
      </c>
      <c r="EP15" s="37">
        <f>(VLs!EP15-VLs!EO15)/VLs!EO15</f>
        <v>2.3979377735147797E-3</v>
      </c>
      <c r="EQ15" s="37">
        <f>(VLs!EQ15-VLs!EP15)/VLs!EP15</f>
        <v>-5.9805035583989589E-4</v>
      </c>
      <c r="ER15" s="37">
        <f>(VLs!ER15-VLs!EQ15)/VLs!EQ15</f>
        <v>4.1888576386806469E-4</v>
      </c>
      <c r="ES15" s="37">
        <f>(VLs!ES15-VLs!ER15)/VLs!ER15</f>
        <v>-8.3742074410805465E-4</v>
      </c>
      <c r="ET15" s="37">
        <f>(VLs!ET15-VLs!ES15)/VLs!ES15</f>
        <v>-2.1551724137931316E-3</v>
      </c>
      <c r="EU15" s="37">
        <f>(VLs!EU15-VLs!ET15)/VLs!ET15</f>
        <v>-2.1598272138229225E-3</v>
      </c>
      <c r="EV15" s="37">
        <f>(VLs!EV15-VLs!EU15)/VLs!EU15</f>
        <v>-1.2626262626262571E-3</v>
      </c>
      <c r="EW15" s="37">
        <f>(VLs!EW15-VLs!EV15)/VLs!EV15</f>
        <v>6.0201071579067477E-5</v>
      </c>
      <c r="EX15" s="37">
        <f>(VLs!EX15-VLs!EW15)/VLs!EW15</f>
        <v>6.0197447628213929E-4</v>
      </c>
      <c r="EY15" s="37">
        <f>(VLs!EY15-VLs!EX15)/VLs!EX15</f>
        <v>1.8048369630621408E-4</v>
      </c>
      <c r="EZ15" s="37">
        <f>(VLs!EZ15-VLs!EY15)/VLs!EY15</f>
        <v>2.2255639097743243E-3</v>
      </c>
      <c r="FA15" s="37">
        <f>(VLs!FA15-VLs!EZ15)/VLs!EZ15</f>
        <v>-4.8013443764248704E-4</v>
      </c>
      <c r="FB15" s="37">
        <f>(VLs!FB15-VLs!FA15)/VLs!FA15</f>
        <v>0</v>
      </c>
      <c r="FC15" s="37">
        <f>(VLs!FC15-VLs!FB15)/VLs!FB15</f>
        <v>-1.3210039630118769E-3</v>
      </c>
      <c r="FD15" s="37">
        <f>(VLs!FD15-VLs!FC15)/VLs!FC15</f>
        <v>-7.2150072150077549E-4</v>
      </c>
      <c r="FE15" s="37">
        <f>(VLs!FE15-VLs!FD15)/VLs!FD15</f>
        <v>-1.2033694344162334E-4</v>
      </c>
      <c r="FF15" s="37">
        <f>(VLs!FF15-VLs!FE15)/VLs!FE15</f>
        <v>1.2035142616438679E-4</v>
      </c>
      <c r="FG15" s="37">
        <f>(VLs!FG15-VLs!FF15)/VLs!FF15</f>
        <v>6.0168471720825026E-4</v>
      </c>
      <c r="FH15" s="37">
        <f>(VLs!FH15-VLs!FG15)/VLs!FG15</f>
        <v>0</v>
      </c>
      <c r="FI15" s="37">
        <f>(VLs!FI15-VLs!FH15)/VLs!FH15</f>
        <v>0</v>
      </c>
      <c r="FJ15" s="15">
        <f>(VLs!FJ15-VLs!FI15)/VLs!FI15</f>
        <v>0</v>
      </c>
      <c r="FK15" s="15">
        <f>(VLs!FK15-VLs!FJ15)/VLs!FJ15</f>
        <v>0</v>
      </c>
      <c r="FL15" s="15">
        <f>(VLs!FL15-VLs!FK15)/VLs!FK15</f>
        <v>0</v>
      </c>
      <c r="FM15" s="15">
        <f>(VLs!FM15-VLs!FL15)/VLs!FL15</f>
        <v>0</v>
      </c>
      <c r="FN15" s="15">
        <f>(VLs!FN15-VLs!FM15)/VLs!FM15</f>
        <v>0</v>
      </c>
      <c r="FO15" s="15">
        <f>(VLs!FO15-VLs!FN15)/VLs!FN15</f>
        <v>0</v>
      </c>
      <c r="FP15" s="15">
        <f>(VLs!FP15-VLs!FO15)/VLs!FO15</f>
        <v>0</v>
      </c>
      <c r="FQ15" s="15">
        <f>(VLs!FQ15-VLs!FP15)/VLs!FP15</f>
        <v>0</v>
      </c>
      <c r="FR15" s="15">
        <f>(VLs!FR15-VLs!FQ15)/VLs!FQ15</f>
        <v>0</v>
      </c>
      <c r="FS15" s="15">
        <f>(VLs!FS15-VLs!FR15)/VLs!FR15</f>
        <v>0</v>
      </c>
      <c r="FT15" s="15">
        <f>(VLs!FT15-VLs!FS15)/VLs!FS15</f>
        <v>0</v>
      </c>
      <c r="FU15" s="15">
        <f>(VLs!FU15-VLs!FT15)/VLs!FT15</f>
        <v>0</v>
      </c>
      <c r="FV15" s="15">
        <f>(VLs!FV15-VLs!FU15)/VLs!FU15</f>
        <v>0</v>
      </c>
      <c r="FW15" s="15">
        <f>(VLs!FW15-VLs!FV15)/VLs!FV15</f>
        <v>0</v>
      </c>
      <c r="FX15" s="15">
        <f>(VLs!FX15-VLs!FW15)/VLs!FW15</f>
        <v>0</v>
      </c>
      <c r="FY15" s="15">
        <f>(VLs!FY15-VLs!FX15)/VLs!FX15</f>
        <v>0</v>
      </c>
      <c r="FZ15" s="15">
        <f>(VLs!FZ15-VLs!FY15)/VLs!FY15</f>
        <v>0</v>
      </c>
      <c r="GA15" s="15">
        <f>(VLs!GA15-VLs!FZ15)/VLs!FZ15</f>
        <v>0</v>
      </c>
      <c r="GB15" s="15">
        <f>(VLs!GB15-VLs!GA15)/VLs!GA15</f>
        <v>0</v>
      </c>
      <c r="GC15" s="15">
        <f>(VLs!GC15-VLs!GB15)/VLs!GB15</f>
        <v>0</v>
      </c>
      <c r="GD15" s="15">
        <f>(VLs!GD15-VLs!GC15)/VLs!GC15</f>
        <v>0</v>
      </c>
      <c r="GE15" s="15">
        <f>(VLs!GE15-VLs!GD15)/VLs!GD15</f>
        <v>0</v>
      </c>
      <c r="GF15" s="15">
        <f>(VLs!GF15-VLs!GE15)/VLs!GE15</f>
        <v>0</v>
      </c>
      <c r="GG15" s="15">
        <f>(VLs!GG15-VLs!GF15)/VLs!GF15</f>
        <v>0</v>
      </c>
      <c r="GH15" s="15">
        <f>(VLs!GH15-VLs!GG15)/VLs!GG15</f>
        <v>0</v>
      </c>
      <c r="GI15" s="15">
        <f>(VLs!GI15-VLs!GH15)/VLs!GH15</f>
        <v>0</v>
      </c>
      <c r="GJ15" s="15">
        <f>(VLs!GJ15-VLs!GI15)/VLs!GI15</f>
        <v>0</v>
      </c>
      <c r="GK15" s="15">
        <f>(VLs!GK15-VLs!GJ15)/VLs!GJ15</f>
        <v>0</v>
      </c>
      <c r="GL15" s="15">
        <f>(VLs!GL15-VLs!GK15)/VLs!GK15</f>
        <v>0</v>
      </c>
      <c r="GM15" s="15">
        <f>(VLs!GM15-VLs!GL15)/VLs!GL15</f>
        <v>0</v>
      </c>
      <c r="GN15" s="15">
        <f>(VLs!GN15-VLs!GM15)/VLs!GM15</f>
        <v>0</v>
      </c>
      <c r="GO15" s="15">
        <f>(VLs!GO15-VLs!GN15)/VLs!GN15</f>
        <v>0</v>
      </c>
      <c r="GP15" s="15">
        <f>(VLs!GP15-VLs!GO15)/VLs!GO15</f>
        <v>0</v>
      </c>
      <c r="GQ15" s="15">
        <f>(VLs!GQ15-VLs!GP15)/VLs!GP15</f>
        <v>0</v>
      </c>
      <c r="GR15" s="15">
        <f>(VLs!GR15-VLs!GQ15)/VLs!GQ15</f>
        <v>0</v>
      </c>
      <c r="GS15" s="15">
        <f>(VLs!GS15-VLs!GR15)/VLs!GR15</f>
        <v>0</v>
      </c>
      <c r="GT15" s="15">
        <f>(VLs!GT15-VLs!GS15)/VLs!GS15</f>
        <v>0</v>
      </c>
      <c r="GU15" s="15">
        <f>(VLs!GU15-VLs!GT15)/VLs!GT15</f>
        <v>0</v>
      </c>
      <c r="GV15" s="15">
        <f>(VLs!GV15-VLs!GU15)/VLs!GU15</f>
        <v>0</v>
      </c>
      <c r="GW15" s="15">
        <f>(VLs!GW15-VLs!GV15)/VLs!GV15</f>
        <v>0</v>
      </c>
      <c r="GX15" s="15">
        <f>(VLs!GX15-VLs!GW15)/VLs!GW15</f>
        <v>0</v>
      </c>
      <c r="GY15" s="15">
        <f>(VLs!GY15-VLs!GX15)/VLs!GX15</f>
        <v>0</v>
      </c>
      <c r="GZ15" s="15">
        <f>(VLs!GZ15-VLs!GY15)/VLs!GY15</f>
        <v>0</v>
      </c>
      <c r="HA15" s="15">
        <f>(VLs!HA15-VLs!GZ15)/VLs!GZ15</f>
        <v>0</v>
      </c>
      <c r="HB15" s="15">
        <f>(VLs!HB15-VLs!HA15)/VLs!HA15</f>
        <v>0</v>
      </c>
      <c r="HC15" s="15">
        <f>(VLs!HC15-VLs!HB15)/VLs!HB15</f>
        <v>0</v>
      </c>
      <c r="HD15" s="15">
        <f>(VLs!HD15-VLs!HC15)/VLs!HC15</f>
        <v>0</v>
      </c>
      <c r="HE15" s="15">
        <f>(VLs!HE15-VLs!HD15)/VLs!HD15</f>
        <v>0</v>
      </c>
      <c r="HF15" s="15">
        <f>(VLs!HF15-VLs!HE15)/VLs!HE15</f>
        <v>0</v>
      </c>
      <c r="HG15" s="15">
        <f>(VLs!HG15-VLs!HF15)/VLs!HF15</f>
        <v>0</v>
      </c>
      <c r="HH15" s="15">
        <f>(VLs!HH15-VLs!HG15)/VLs!HG15</f>
        <v>0</v>
      </c>
      <c r="HI15" s="15">
        <f>(VLs!HI15-VLs!HH15)/VLs!HH15</f>
        <v>0</v>
      </c>
      <c r="HJ15" s="15">
        <f>(VLs!HJ15-VLs!HI15)/VLs!HI15</f>
        <v>0</v>
      </c>
      <c r="HK15" s="15">
        <f>(VLs!HK15-VLs!HJ15)/VLs!HJ15</f>
        <v>0</v>
      </c>
      <c r="HL15" s="15">
        <f>(VLs!HL15-VLs!HK15)/VLs!HK15</f>
        <v>0</v>
      </c>
      <c r="HM15" s="15">
        <f>(VLs!HM15-VLs!HL15)/VLs!HL15</f>
        <v>0</v>
      </c>
      <c r="HN15" s="15">
        <f>(VLs!HN15-VLs!HM15)/VLs!HM15</f>
        <v>0</v>
      </c>
      <c r="HO15" s="15">
        <f>(VLs!HO15-VLs!HN15)/VLs!HN15</f>
        <v>0</v>
      </c>
      <c r="HP15" s="15">
        <f>(VLs!HP15-VLs!HO15)/VLs!HO15</f>
        <v>0</v>
      </c>
      <c r="HQ15" s="15">
        <f>(VLs!HQ15-VLs!HP15)/VLs!HP15</f>
        <v>0</v>
      </c>
      <c r="HR15" s="15">
        <f>(VLs!HR15-VLs!HQ15)/VLs!HQ15</f>
        <v>0</v>
      </c>
      <c r="HS15" s="15">
        <f>(VLs!HS15-VLs!HR15)/VLs!HR15</f>
        <v>0</v>
      </c>
      <c r="HT15" s="15">
        <f>(VLs!HT15-VLs!HS15)/VLs!HS15</f>
        <v>0</v>
      </c>
      <c r="HU15" s="15">
        <f>(VLs!HU15-VLs!HT15)/VLs!HT15</f>
        <v>0</v>
      </c>
      <c r="HV15" s="15">
        <f>(VLs!HV15-VLs!HU15)/VLs!HU15</f>
        <v>0</v>
      </c>
      <c r="HW15" s="15">
        <f>(VLs!HW15-VLs!HV15)/VLs!HV15</f>
        <v>0</v>
      </c>
      <c r="HX15" s="15">
        <f>(VLs!HX15-VLs!HW15)/VLs!HW15</f>
        <v>0</v>
      </c>
      <c r="HY15" s="15">
        <f>(VLs!HY15-VLs!HX15)/VLs!HX15</f>
        <v>0</v>
      </c>
      <c r="HZ15" s="15">
        <f>(VLs!HZ15-VLs!HY15)/VLs!HY15</f>
        <v>0</v>
      </c>
      <c r="IA15" s="15">
        <f>(VLs!IA15-VLs!HZ15)/VLs!HZ15</f>
        <v>0</v>
      </c>
      <c r="IB15" s="15">
        <f>(VLs!IB15-VLs!IA15)/VLs!IA15</f>
        <v>0</v>
      </c>
      <c r="IC15" s="15">
        <f>(VLs!IC15-VLs!IB15)/VLs!IB15</f>
        <v>0</v>
      </c>
      <c r="ID15" s="15">
        <f>(VLs!ID15-VLs!IC15)/VLs!IC15</f>
        <v>0</v>
      </c>
      <c r="IE15" s="15">
        <f>(VLs!IE15-VLs!ID15)/VLs!ID15</f>
        <v>0</v>
      </c>
      <c r="IF15" s="15">
        <f>(VLs!IF15-VLs!IE15)/VLs!IE15</f>
        <v>0</v>
      </c>
      <c r="IG15" s="15">
        <f>(VLs!IG15-VLs!IF15)/VLs!IF15</f>
        <v>0</v>
      </c>
      <c r="IH15" s="15">
        <f>(VLs!IH15-VLs!IG15)/VLs!IG15</f>
        <v>0</v>
      </c>
      <c r="II15" s="15">
        <f>(VLs!II15-VLs!IH15)/VLs!IH15</f>
        <v>0</v>
      </c>
      <c r="IJ15" s="15">
        <f>(VLs!IJ15-VLs!II15)/VLs!II15</f>
        <v>0</v>
      </c>
      <c r="IK15" s="15">
        <f>(VLs!IK15-VLs!IJ15)/VLs!IJ15</f>
        <v>0</v>
      </c>
      <c r="IL15" s="15">
        <f>(VLs!IL15-VLs!IK15)/VLs!IK15</f>
        <v>0</v>
      </c>
      <c r="IM15" s="15">
        <f>(VLs!IM15-VLs!IL15)/VLs!IL15</f>
        <v>0</v>
      </c>
      <c r="IN15" s="15">
        <f>(VLs!IN15-VLs!IM15)/VLs!IM15</f>
        <v>0</v>
      </c>
      <c r="IO15" s="15">
        <f>(VLs!IO15-VLs!IN15)/VLs!IN15</f>
        <v>0</v>
      </c>
      <c r="IP15" s="15">
        <f>(VLs!IP15-VLs!IO15)/VLs!IO15</f>
        <v>0</v>
      </c>
      <c r="IQ15" s="15">
        <f>(VLs!IQ15-VLs!IP15)/VLs!IP15</f>
        <v>0</v>
      </c>
      <c r="IR15" s="15">
        <f>(VLs!IR15-VLs!IQ15)/VLs!IQ15</f>
        <v>0</v>
      </c>
      <c r="IS15" s="15">
        <f>(VLs!IS15-VLs!IR15)/VLs!IR15</f>
        <v>0</v>
      </c>
      <c r="IT15" s="15">
        <f>(VLs!IT15-VLs!IS15)/VLs!IS15</f>
        <v>0</v>
      </c>
      <c r="IU15" s="15">
        <f>(VLs!IU15-VLs!IT15)/VLs!IT15</f>
        <v>0</v>
      </c>
      <c r="IV15" s="15">
        <f>(VLs!IV15-VLs!IU15)/VLs!IU15</f>
        <v>0</v>
      </c>
      <c r="IW15" s="15">
        <f>(VLs!IW15-VLs!IV15)/VLs!IV15</f>
        <v>0</v>
      </c>
      <c r="IX15" s="15">
        <f>(VLs!IX15-VLs!IW15)/VLs!IW15</f>
        <v>0</v>
      </c>
      <c r="IY15" s="15">
        <f>(VLs!IY15-VLs!IX15)/VLs!IX15</f>
        <v>0</v>
      </c>
      <c r="IZ15" s="15">
        <f>(VLs!IZ15-VLs!IY15)/VLs!IY15</f>
        <v>0</v>
      </c>
      <c r="JA15" s="15">
        <f>(VLs!JA15-VLs!IZ15)/VLs!IZ15</f>
        <v>0</v>
      </c>
      <c r="JB15" s="15">
        <f>(VLs!JB15-VLs!JA15)/VLs!JA15</f>
        <v>0</v>
      </c>
      <c r="JC15" s="15">
        <f>(VLs!JC15-VLs!JB15)/VLs!JB15</f>
        <v>0</v>
      </c>
      <c r="JD15" s="15">
        <f>(VLs!JD15-VLs!JC15)/VLs!JC15</f>
        <v>0</v>
      </c>
      <c r="JE15" s="15">
        <f>(VLs!JE15-VLs!JD15)/VLs!JD15</f>
        <v>0</v>
      </c>
      <c r="JF15" s="15">
        <f>(VLs!JF15-VLs!JE15)/VLs!JE15</f>
        <v>0</v>
      </c>
      <c r="JG15" s="15">
        <f>(VLs!JG15-VLs!JF15)/VLs!JF15</f>
        <v>0</v>
      </c>
      <c r="JH15" s="15">
        <f>(VLs!JH15-VLs!JG15)/VLs!JG15</f>
        <v>0</v>
      </c>
      <c r="JI15" s="15">
        <f>(VLs!JI15-VLs!JH15)/VLs!JH15</f>
        <v>0</v>
      </c>
      <c r="JJ15" s="15">
        <f>(VLs!JJ15-VLs!JI15)/VLs!JI15</f>
        <v>0</v>
      </c>
      <c r="JK15" s="15">
        <f>(VLs!JK15-VLs!JJ15)/VLs!JJ15</f>
        <v>0</v>
      </c>
      <c r="JL15" s="15">
        <f>(VLs!JL15-VLs!JK15)/VLs!JK15</f>
        <v>0</v>
      </c>
      <c r="JM15" s="15">
        <f>(VLs!JM15-VLs!JL15)/VLs!JL15</f>
        <v>0</v>
      </c>
      <c r="JN15" s="15">
        <f>(VLs!JN15-VLs!JM15)/VLs!JM15</f>
        <v>0</v>
      </c>
      <c r="JO15" s="15">
        <f>(VLs!JO15-VLs!JN15)/VLs!JN15</f>
        <v>0</v>
      </c>
      <c r="JP15" s="15">
        <f>(VLs!JP15-VLs!JO15)/VLs!JO15</f>
        <v>0</v>
      </c>
      <c r="JQ15" s="15">
        <f>(VLs!JQ15-VLs!JP15)/VLs!JP15</f>
        <v>0</v>
      </c>
      <c r="JR15" s="15">
        <f>(VLs!JR15-VLs!JQ15)/VLs!JQ15</f>
        <v>0</v>
      </c>
      <c r="JS15" s="15">
        <f>(VLs!JS15-VLs!JR15)/VLs!JR15</f>
        <v>0</v>
      </c>
      <c r="JT15" s="15">
        <f>(VLs!JT15-VLs!JS15)/VLs!JS15</f>
        <v>0</v>
      </c>
      <c r="JU15" s="15">
        <f>(VLs!JU15-VLs!JT15)/VLs!JT15</f>
        <v>0</v>
      </c>
      <c r="JV15" s="15">
        <f>(VLs!JV15-VLs!JU15)/VLs!JU15</f>
        <v>0</v>
      </c>
      <c r="JW15" s="15">
        <f>(VLs!JW15-VLs!JV15)/VLs!JV15</f>
        <v>0</v>
      </c>
      <c r="JX15" s="15">
        <f>(VLs!JX15-VLs!JW15)/VLs!JW15</f>
        <v>0</v>
      </c>
      <c r="JY15" s="15">
        <f>(VLs!JY15-VLs!JX15)/VLs!JX15</f>
        <v>0</v>
      </c>
      <c r="JZ15" s="15">
        <f>(VLs!JZ15-VLs!JY15)/VLs!JY15</f>
        <v>0</v>
      </c>
      <c r="KA15" s="15">
        <f>(VLs!KA15-VLs!JZ15)/VLs!JZ15</f>
        <v>0</v>
      </c>
      <c r="KB15" s="15">
        <f>(VLs!KB15-VLs!KA15)/VLs!KA15</f>
        <v>0</v>
      </c>
      <c r="KC15" s="15">
        <f>(VLs!KC15-VLs!KB15)/VLs!KB15</f>
        <v>0</v>
      </c>
      <c r="KD15" s="15">
        <f>(VLs!KD15-VLs!KC15)/VLs!KC15</f>
        <v>0</v>
      </c>
      <c r="KE15" s="15">
        <f>(VLs!KE15-VLs!KD15)/VLs!KD15</f>
        <v>0</v>
      </c>
      <c r="KF15" s="15">
        <f>(VLs!KF15-VLs!KE15)/VLs!KE15</f>
        <v>0</v>
      </c>
      <c r="KG15" s="15">
        <f>(VLs!KG15-VLs!KF15)/VLs!KF15</f>
        <v>0</v>
      </c>
      <c r="KH15" s="15">
        <f>(VLs!KH15-VLs!KG15)/VLs!KG15</f>
        <v>0</v>
      </c>
      <c r="KI15" s="15">
        <f>(VLs!KI15-VLs!KH15)/VLs!KH15</f>
        <v>0</v>
      </c>
      <c r="KJ15" s="15">
        <f>(VLs!KJ15-VLs!KI15)/VLs!KI15</f>
        <v>0</v>
      </c>
      <c r="KK15" s="15">
        <f>(VLs!KK15-VLs!KJ15)/VLs!KJ15</f>
        <v>0</v>
      </c>
      <c r="KL15" s="15">
        <f>(VLs!KL15-VLs!KK15)/VLs!KK15</f>
        <v>0</v>
      </c>
      <c r="KM15" s="15">
        <f>(VLs!KM15-VLs!KL15)/VLs!KL15</f>
        <v>0</v>
      </c>
      <c r="KN15" s="15">
        <f>(VLs!KN15-VLs!KM15)/VLs!KM15</f>
        <v>0</v>
      </c>
      <c r="KO15" s="15">
        <f>(VLs!KO15-VLs!KN15)/VLs!KN15</f>
        <v>0</v>
      </c>
      <c r="KP15" s="15">
        <f>(VLs!KP15-VLs!KO15)/VLs!KO15</f>
        <v>0</v>
      </c>
      <c r="KQ15" s="15">
        <f>(VLs!KQ15-VLs!KP15)/VLs!KP15</f>
        <v>0</v>
      </c>
      <c r="KR15" s="15">
        <f>(VLs!KR15-VLs!KQ15)/VLs!KQ15</f>
        <v>0</v>
      </c>
      <c r="KS15" s="15">
        <f>(VLs!KS15-VLs!KR15)/VLs!KR15</f>
        <v>0</v>
      </c>
      <c r="KT15" s="15">
        <f>(VLs!KT15-VLs!KS15)/VLs!KS15</f>
        <v>0</v>
      </c>
      <c r="KU15" s="15">
        <f>(VLs!KU15-VLs!KT15)/VLs!KT15</f>
        <v>0</v>
      </c>
      <c r="KV15" s="15">
        <f>(VLs!KV15-VLs!KU15)/VLs!KU15</f>
        <v>0</v>
      </c>
      <c r="KW15" s="15">
        <f>(VLs!KW15-VLs!KV15)/VLs!KV15</f>
        <v>0</v>
      </c>
      <c r="KX15" s="15">
        <f>(VLs!KX15-VLs!KW15)/VLs!KW15</f>
        <v>0</v>
      </c>
      <c r="KY15" s="15">
        <f>(VLs!KY15-VLs!KX15)/VLs!KX15</f>
        <v>0</v>
      </c>
      <c r="KZ15" s="15">
        <f>(VLs!KZ15-VLs!KY15)/VLs!KY15</f>
        <v>0</v>
      </c>
      <c r="LA15" s="15">
        <f>(VLs!LA15-VLs!KZ15)/VLs!KZ15</f>
        <v>0</v>
      </c>
      <c r="LB15" s="15">
        <f>(VLs!LB15-VLs!LA15)/VLs!LA15</f>
        <v>0</v>
      </c>
      <c r="LC15" s="15">
        <f>(VLs!LC15-VLs!LB15)/VLs!LB15</f>
        <v>0</v>
      </c>
      <c r="LD15" s="15">
        <f>(VLs!LD15-VLs!LC15)/VLs!LC15</f>
        <v>0</v>
      </c>
      <c r="LE15" s="15">
        <f>(VLs!LE15-VLs!LD15)/VLs!LD15</f>
        <v>0</v>
      </c>
      <c r="LF15" s="15">
        <f>(VLs!LF15-VLs!LE15)/VLs!LE15</f>
        <v>0</v>
      </c>
      <c r="LG15" s="15">
        <f>(VLs!LG15-VLs!LF15)/VLs!LF15</f>
        <v>0</v>
      </c>
      <c r="LH15" s="15">
        <f>(VLs!LH15-VLs!LG15)/VLs!LG15</f>
        <v>0</v>
      </c>
      <c r="LI15" s="15">
        <f>(VLs!LI15-VLs!LH15)/VLs!LH15</f>
        <v>0</v>
      </c>
      <c r="LJ15" s="15">
        <f>(VLs!LJ15-VLs!LI15)/VLs!LI15</f>
        <v>0</v>
      </c>
      <c r="LK15" s="15">
        <f>(VLs!LK15-VLs!LJ15)/VLs!LJ15</f>
        <v>0</v>
      </c>
      <c r="LL15" s="15">
        <f>(VLs!LL15-VLs!LK15)/VLs!LK15</f>
        <v>0</v>
      </c>
      <c r="LM15" s="15">
        <f>(VLs!LM15-VLs!LL15)/VLs!LL15</f>
        <v>0</v>
      </c>
      <c r="LN15" s="15">
        <f>(VLs!LN15-VLs!LM15)/VLs!LM15</f>
        <v>0</v>
      </c>
      <c r="LO15" s="15">
        <f>(VLs!LO15-VLs!LN15)/VLs!LN15</f>
        <v>0</v>
      </c>
      <c r="LP15" s="15">
        <f>(VLs!LP15-VLs!LO15)/VLs!LO15</f>
        <v>0</v>
      </c>
      <c r="LQ15" s="15">
        <f>(VLs!LQ15-VLs!LP15)/VLs!LP15</f>
        <v>0</v>
      </c>
      <c r="LR15" s="15">
        <f>(VLs!LR15-VLs!LQ15)/VLs!LQ15</f>
        <v>0</v>
      </c>
      <c r="LS15" s="15">
        <f>(VLs!LS15-VLs!LR15)/VLs!LR15</f>
        <v>0</v>
      </c>
      <c r="LT15" s="15">
        <f>(VLs!LT15-VLs!LS15)/VLs!LS15</f>
        <v>0</v>
      </c>
      <c r="LU15" s="15">
        <f>(VLs!LU15-VLs!LT15)/VLs!LT15</f>
        <v>0</v>
      </c>
      <c r="LV15" s="15">
        <f>(VLs!LV15-VLs!LU15)/VLs!LU15</f>
        <v>0</v>
      </c>
      <c r="LW15" s="15">
        <f>(VLs!LW15-VLs!LV15)/VLs!LV15</f>
        <v>0</v>
      </c>
      <c r="LX15" s="15">
        <f>(VLs!LX15-VLs!LW15)/VLs!LW15</f>
        <v>0</v>
      </c>
      <c r="LY15" s="15">
        <f>(VLs!LY15-VLs!LX15)/VLs!LX15</f>
        <v>0</v>
      </c>
      <c r="LZ15" s="15">
        <f>(VLs!LZ15-VLs!LY15)/VLs!LY15</f>
        <v>0</v>
      </c>
      <c r="MA15" s="15">
        <f>(VLs!MA15-VLs!LZ15)/VLs!LZ15</f>
        <v>0</v>
      </c>
      <c r="MB15" s="15">
        <f>(VLs!MB15-VLs!MA15)/VLs!MA15</f>
        <v>0</v>
      </c>
      <c r="MC15" s="15">
        <f>(VLs!MC15-VLs!MB15)/VLs!MB15</f>
        <v>0</v>
      </c>
      <c r="MD15" s="15">
        <f>(VLs!MD15-VLs!MC15)/VLs!MC15</f>
        <v>0</v>
      </c>
      <c r="ME15" s="15">
        <f>(VLs!ME15-VLs!MD15)/VLs!MD15</f>
        <v>0</v>
      </c>
      <c r="MF15" s="15">
        <f>(VLs!MF15-VLs!ME15)/VLs!ME15</f>
        <v>0</v>
      </c>
      <c r="MG15" s="15">
        <f>(VLs!MG15-VLs!MF15)/VLs!MF15</f>
        <v>0</v>
      </c>
      <c r="MH15" s="15">
        <f>(VLs!MH15-VLs!MG15)/VLs!MG15</f>
        <v>0</v>
      </c>
      <c r="MI15" s="15">
        <f>(VLs!MI15-VLs!MH15)/VLs!MH15</f>
        <v>0</v>
      </c>
      <c r="MJ15" s="15">
        <f>(VLs!MJ15-VLs!MI15)/VLs!MI15</f>
        <v>0</v>
      </c>
      <c r="MK15" s="15">
        <f>(VLs!MK15-VLs!MJ15)/VLs!MJ15</f>
        <v>0</v>
      </c>
      <c r="ML15" s="15">
        <f>(VLs!ML15-VLs!MK15)/VLs!MK15</f>
        <v>0</v>
      </c>
      <c r="MM15" s="15">
        <f>(VLs!MM15-VLs!ML15)/VLs!ML15</f>
        <v>0</v>
      </c>
      <c r="MN15" s="15">
        <f>(VLs!MN15-VLs!MM15)/VLs!MM15</f>
        <v>0</v>
      </c>
      <c r="MO15" s="15">
        <f>(VLs!MO15-VLs!MN15)/VLs!MN15</f>
        <v>0</v>
      </c>
      <c r="MP15" s="15">
        <f>(VLs!MP15-VLs!MO15)/VLs!MO15</f>
        <v>0</v>
      </c>
      <c r="MQ15" s="15">
        <f>(VLs!MQ15-VLs!MP15)/VLs!MP15</f>
        <v>0</v>
      </c>
      <c r="MR15" s="15">
        <f>(VLs!MR15-VLs!MQ15)/VLs!MQ15</f>
        <v>0</v>
      </c>
      <c r="MS15" s="15">
        <f>(VLs!MS15-VLs!MR15)/VLs!MR15</f>
        <v>0</v>
      </c>
      <c r="MT15" s="15">
        <f>(VLs!MT15-VLs!MS15)/VLs!MS15</f>
        <v>0</v>
      </c>
      <c r="MU15" s="15">
        <f>(VLs!MU15-VLs!MT15)/VLs!MT15</f>
        <v>0</v>
      </c>
      <c r="MV15" s="15">
        <f>(VLs!MV15-VLs!MU15)/VLs!MU15</f>
        <v>0</v>
      </c>
      <c r="MW15" s="15">
        <f>(VLs!MW15-VLs!MV15)/VLs!MV15</f>
        <v>0</v>
      </c>
      <c r="MX15" s="15">
        <f>(VLs!MX15-VLs!MW15)/VLs!MW15</f>
        <v>0</v>
      </c>
      <c r="MY15" s="15">
        <f>(VLs!MY15-VLs!MX15)/VLs!MX15</f>
        <v>0</v>
      </c>
      <c r="MZ15" s="15">
        <f>(VLs!MZ15-VLs!MY15)/VLs!MY15</f>
        <v>0</v>
      </c>
      <c r="NA15" s="15">
        <f>(VLs!NA15-VLs!MZ15)/VLs!MZ15</f>
        <v>0</v>
      </c>
      <c r="NB15" s="15">
        <f>(VLs!NB15-VLs!NA15)/VLs!NA15</f>
        <v>0</v>
      </c>
      <c r="NC15" s="15">
        <f>(VLs!NC15-VLs!NB15)/VLs!NB15</f>
        <v>0</v>
      </c>
      <c r="ND15" s="15">
        <f>(VLs!ND15-VLs!NC15)/VLs!NC15</f>
        <v>0</v>
      </c>
      <c r="NE15" s="15">
        <f>(VLs!NE15-VLs!ND15)/VLs!ND15</f>
        <v>0</v>
      </c>
      <c r="NF15" s="15">
        <f>(VLs!NF15-VLs!NE15)/VLs!NE15</f>
        <v>0</v>
      </c>
      <c r="NG15" s="15">
        <f>(VLs!NG15-VLs!NF15)/VLs!NF15</f>
        <v>0</v>
      </c>
      <c r="NH15" s="15">
        <f>(VLs!NH15-VLs!NG15)/VLs!NG15</f>
        <v>0</v>
      </c>
      <c r="NI15" s="15">
        <f>(VLs!NI15-VLs!NH15)/VLs!NH15</f>
        <v>0</v>
      </c>
      <c r="NJ15" s="15">
        <f>(VLs!NJ15-VLs!NI15)/VLs!NI15</f>
        <v>0</v>
      </c>
      <c r="NK15" s="15">
        <f>(VLs!NK15-VLs!NJ15)/VLs!NJ15</f>
        <v>0</v>
      </c>
      <c r="NL15" s="15">
        <f>(VLs!NL15-VLs!NK15)/VLs!NK15</f>
        <v>0</v>
      </c>
      <c r="NM15" s="15">
        <f>(VLs!NM15-VLs!NL15)/VLs!NL15</f>
        <v>0</v>
      </c>
      <c r="NN15" s="15">
        <f>(VLs!NN15-VLs!NM15)/VLs!NM15</f>
        <v>0</v>
      </c>
      <c r="NO15" s="15">
        <f>(VLs!NO15-VLs!NN15)/VLs!NN15</f>
        <v>0</v>
      </c>
      <c r="NP15" s="15">
        <f>(VLs!NP15-VLs!NO15)/VLs!NO15</f>
        <v>0</v>
      </c>
      <c r="NQ15" s="15">
        <f>(VLs!NQ15-VLs!NP15)/VLs!NP15</f>
        <v>0</v>
      </c>
      <c r="NR15" s="15">
        <f>(VLs!NR15-VLs!NQ15)/VLs!NQ15</f>
        <v>0</v>
      </c>
      <c r="NS15" s="15">
        <f>(VLs!NS15-VLs!NR15)/VLs!NR15</f>
        <v>0</v>
      </c>
      <c r="NT15" s="15">
        <f>(VLs!NT15-VLs!NS15)/VLs!NS15</f>
        <v>0</v>
      </c>
      <c r="NU15" s="15">
        <f>(VLs!NU15-VLs!NT15)/VLs!NT15</f>
        <v>0</v>
      </c>
      <c r="NV15" s="15">
        <f>(VLs!NV15-VLs!NU15)/VLs!NU15</f>
        <v>0</v>
      </c>
      <c r="NW15" s="15">
        <f>(VLs!NW15-VLs!NV15)/VLs!NV15</f>
        <v>0</v>
      </c>
      <c r="NX15" s="15">
        <f>(VLs!NX15-VLs!NW15)/VLs!NW15</f>
        <v>0</v>
      </c>
      <c r="NY15" s="15">
        <f>(VLs!NY15-VLs!NX15)/VLs!NX15</f>
        <v>0</v>
      </c>
      <c r="NZ15" s="15">
        <f>(VLs!NZ15-VLs!NY15)/VLs!NY15</f>
        <v>0</v>
      </c>
      <c r="OA15" s="15">
        <f>(VLs!OA15-VLs!NZ15)/VLs!NZ15</f>
        <v>0</v>
      </c>
      <c r="OB15" s="15">
        <f>(VLs!OB15-VLs!OA15)/VLs!OA15</f>
        <v>0</v>
      </c>
      <c r="OC15" s="15">
        <f>(VLs!OC15-VLs!OB15)/VLs!OB15</f>
        <v>0</v>
      </c>
      <c r="OD15" s="15">
        <f>(VLs!OD15-VLs!OC15)/VLs!OC15</f>
        <v>0</v>
      </c>
      <c r="OE15" s="15">
        <f>(VLs!OE15-VLs!OD15)/VLs!OD15</f>
        <v>0</v>
      </c>
      <c r="OF15" s="15">
        <f>(VLs!OF15-VLs!OE15)/VLs!OE15</f>
        <v>0</v>
      </c>
      <c r="OG15" s="15">
        <f>(VLs!OG15-VLs!OF15)/VLs!OF15</f>
        <v>0</v>
      </c>
      <c r="OH15" s="15">
        <f>(VLs!OH15-VLs!OG15)/VLs!OG15</f>
        <v>0</v>
      </c>
      <c r="OI15" s="15">
        <f>(VLs!OI15-VLs!OH15)/VLs!OH15</f>
        <v>0</v>
      </c>
      <c r="OJ15" s="15">
        <f>(VLs!OJ15-VLs!OI15)/VLs!OI15</f>
        <v>0</v>
      </c>
      <c r="OK15" s="15">
        <f>(VLs!OK15-VLs!OJ15)/VLs!OJ15</f>
        <v>0</v>
      </c>
      <c r="OL15" s="15">
        <f>(VLs!OL15-VLs!OK15)/VLs!OK15</f>
        <v>0</v>
      </c>
      <c r="OM15" s="15">
        <f>(VLs!OM15-VLs!OL15)/VLs!OL15</f>
        <v>0</v>
      </c>
      <c r="ON15" s="15">
        <f>(VLs!ON15-VLs!OM15)/VLs!OM15</f>
        <v>0</v>
      </c>
      <c r="OO15" s="15">
        <f>(VLs!OO15-VLs!ON15)/VLs!ON15</f>
        <v>0</v>
      </c>
      <c r="OP15" s="15">
        <f>(VLs!OP15-VLs!OO15)/VLs!OO15</f>
        <v>0</v>
      </c>
      <c r="OQ15" s="15">
        <f>(VLs!OQ15-VLs!OP15)/VLs!OP15</f>
        <v>0</v>
      </c>
      <c r="OR15" s="15">
        <f>(VLs!OR15-VLs!OQ15)/VLs!OQ15</f>
        <v>0</v>
      </c>
      <c r="OS15" s="15">
        <f>(VLs!OS15-VLs!OR15)/VLs!OR15</f>
        <v>0</v>
      </c>
      <c r="OT15" s="15">
        <f>(VLs!OT15-VLs!OS15)/VLs!OS15</f>
        <v>0</v>
      </c>
      <c r="OU15" s="15">
        <f>(VLs!OU15-VLs!OT15)/VLs!OT15</f>
        <v>0</v>
      </c>
      <c r="OV15" s="15">
        <f>(VLs!OV15-VLs!OU15)/VLs!OU15</f>
        <v>0</v>
      </c>
      <c r="OW15" s="15">
        <f>(VLs!OW15-VLs!OV15)/VLs!OV15</f>
        <v>0</v>
      </c>
      <c r="OX15" s="15">
        <f>(VLs!OX15-VLs!OW15)/VLs!OW15</f>
        <v>0</v>
      </c>
      <c r="OY15" s="15">
        <f>(VLs!OY15-VLs!OX15)/VLs!OX15</f>
        <v>0</v>
      </c>
      <c r="OZ15" s="15">
        <f>(VLs!OZ15-VLs!OY15)/VLs!OY15</f>
        <v>0</v>
      </c>
      <c r="PA15" s="15">
        <f>(VLs!PA15-VLs!OZ15)/VLs!OZ15</f>
        <v>0</v>
      </c>
      <c r="PB15" s="15">
        <f>(VLs!PB15-VLs!PA15)/VLs!PA15</f>
        <v>0</v>
      </c>
      <c r="PC15" s="15">
        <f>(VLs!PC15-VLs!PB15)/VLs!PB15</f>
        <v>0</v>
      </c>
      <c r="PD15" s="15">
        <f>(VLs!PD15-VLs!PC15)/VLs!PC15</f>
        <v>0</v>
      </c>
      <c r="PE15" s="15">
        <f>(VLs!PE15-VLs!PD15)/VLs!PD15</f>
        <v>0</v>
      </c>
      <c r="PF15" s="15">
        <f>(VLs!PF15-VLs!PE15)/VLs!PE15</f>
        <v>0</v>
      </c>
      <c r="PG15" s="15">
        <f>(VLs!PG15-VLs!PF15)/VLs!PF15</f>
        <v>0</v>
      </c>
      <c r="PH15" s="15">
        <f>(VLs!PH15-VLs!PG15)/VLs!PG15</f>
        <v>0</v>
      </c>
      <c r="PI15" s="15">
        <f>(VLs!PI15-VLs!PH15)/VLs!PH15</f>
        <v>0</v>
      </c>
      <c r="PJ15" s="15">
        <f>(VLs!PJ15-VLs!PI15)/VLs!PI15</f>
        <v>0</v>
      </c>
      <c r="PK15" s="15">
        <f>(VLs!PK15-VLs!PJ15)/VLs!PJ15</f>
        <v>0</v>
      </c>
      <c r="PL15" s="15">
        <f>(VLs!PL15-VLs!PK15)/VLs!PK15</f>
        <v>0</v>
      </c>
      <c r="PM15" s="15">
        <f>(VLs!PM15-VLs!PL15)/VLs!PL15</f>
        <v>0</v>
      </c>
      <c r="PN15" s="15">
        <f>(VLs!PN15-VLs!PM15)/VLs!PM15</f>
        <v>0</v>
      </c>
      <c r="PO15" s="15">
        <f>(VLs!PO15-VLs!PN15)/VLs!PN15</f>
        <v>0</v>
      </c>
      <c r="PP15" s="15">
        <f>(VLs!PP15-VLs!PO15)/VLs!PO15</f>
        <v>0</v>
      </c>
      <c r="PQ15" s="15">
        <f>(VLs!PQ15-VLs!PP15)/VLs!PP15</f>
        <v>0</v>
      </c>
      <c r="PR15" s="15">
        <f>(VLs!PR15-VLs!PQ15)/VLs!PQ15</f>
        <v>0</v>
      </c>
      <c r="PS15" s="15">
        <f>(VLs!PS15-VLs!PR15)/VLs!PR15</f>
        <v>0</v>
      </c>
      <c r="PT15" s="15">
        <f>(VLs!PT15-VLs!PS15)/VLs!PS15</f>
        <v>0</v>
      </c>
      <c r="PU15" s="15">
        <f>(VLs!PU15-VLs!PT15)/VLs!PT15</f>
        <v>0</v>
      </c>
      <c r="PV15" s="15">
        <f>(VLs!PV15-VLs!PU15)/VLs!PU15</f>
        <v>0</v>
      </c>
      <c r="PW15" s="15">
        <f>(VLs!PW15-VLs!PV15)/VLs!PV15</f>
        <v>0</v>
      </c>
      <c r="PX15" s="15">
        <f>(VLs!PX15-VLs!PW15)/VLs!PW15</f>
        <v>0</v>
      </c>
      <c r="PY15" s="15">
        <f>(VLs!PY15-VLs!PX15)/VLs!PX15</f>
        <v>0</v>
      </c>
      <c r="PZ15" s="15">
        <f>(VLs!PZ15-VLs!PY15)/VLs!PY15</f>
        <v>0</v>
      </c>
      <c r="QA15" s="15">
        <f>(VLs!QA15-VLs!PZ15)/VLs!PZ15</f>
        <v>0</v>
      </c>
      <c r="QB15" s="15">
        <f>(VLs!QB15-VLs!QA15)/VLs!QA15</f>
        <v>0</v>
      </c>
      <c r="QC15" s="15">
        <f>(VLs!QC15-VLs!QB15)/VLs!QB15</f>
        <v>0</v>
      </c>
      <c r="QD15" s="15">
        <f>(VLs!QD15-VLs!QC15)/VLs!QC15</f>
        <v>0</v>
      </c>
      <c r="QE15" s="15">
        <f>(VLs!QE15-VLs!QD15)/VLs!QD15</f>
        <v>0</v>
      </c>
      <c r="QF15" s="15">
        <f>(VLs!QF15-VLs!QE15)/VLs!QE15</f>
        <v>0</v>
      </c>
      <c r="QG15" s="15">
        <f>(VLs!QG15-VLs!QF15)/VLs!QF15</f>
        <v>0</v>
      </c>
      <c r="QH15" s="15">
        <f>(VLs!QH15-VLs!QG15)/VLs!QG15</f>
        <v>0</v>
      </c>
      <c r="QI15" s="15">
        <f>(VLs!QI15-VLs!QH15)/VLs!QH15</f>
        <v>0</v>
      </c>
      <c r="QJ15" s="15">
        <f>(VLs!QJ15-VLs!QI15)/VLs!QI15</f>
        <v>0</v>
      </c>
      <c r="QK15" s="15">
        <f>(VLs!QK15-VLs!QJ15)/VLs!QJ15</f>
        <v>0</v>
      </c>
      <c r="QL15" s="15">
        <f>(VLs!QL15-VLs!QK15)/VLs!QK15</f>
        <v>0</v>
      </c>
      <c r="QM15" s="15">
        <f>(VLs!QM15-VLs!QL15)/VLs!QL15</f>
        <v>0</v>
      </c>
      <c r="QN15" s="15">
        <f>(VLs!QN15-VLs!QM15)/VLs!QM15</f>
        <v>0</v>
      </c>
      <c r="QO15" s="15">
        <f>(VLs!QO15-VLs!QN15)/VLs!QN15</f>
        <v>0</v>
      </c>
      <c r="QP15" s="15">
        <f>(VLs!QP15-VLs!QO15)/VLs!QO15</f>
        <v>0</v>
      </c>
      <c r="QQ15" s="15">
        <f>(VLs!QQ15-VLs!QP15)/VLs!QP15</f>
        <v>0</v>
      </c>
      <c r="QR15" s="15">
        <f>(VLs!QR15-VLs!QQ15)/VLs!QQ15</f>
        <v>0</v>
      </c>
      <c r="QS15" s="15">
        <f>(VLs!QS15-VLs!QR15)/VLs!QR15</f>
        <v>0</v>
      </c>
      <c r="QT15" s="15">
        <f>(VLs!QT15-VLs!QS15)/VLs!QS15</f>
        <v>0</v>
      </c>
      <c r="QU15" s="15">
        <f>(VLs!QU15-VLs!QT15)/VLs!QT15</f>
        <v>0</v>
      </c>
      <c r="QV15" s="15">
        <f>(VLs!QV15-VLs!QU15)/VLs!QU15</f>
        <v>0</v>
      </c>
      <c r="QW15" s="15">
        <f>(VLs!QW15-VLs!QV15)/VLs!QV15</f>
        <v>0</v>
      </c>
      <c r="QX15" s="15">
        <f>(VLs!QX15-VLs!QW15)/VLs!QW15</f>
        <v>0</v>
      </c>
      <c r="QY15" s="15">
        <f>(VLs!QY15-VLs!QX15)/VLs!QX15</f>
        <v>0</v>
      </c>
      <c r="QZ15" s="15">
        <f>(VLs!QZ15-VLs!QY15)/VLs!QY15</f>
        <v>0</v>
      </c>
      <c r="RA15" s="15">
        <f>(VLs!RA15-VLs!QZ15)/VLs!QZ15</f>
        <v>0</v>
      </c>
      <c r="RB15" s="15">
        <f>(VLs!RB15-VLs!RA15)/VLs!RA15</f>
        <v>0</v>
      </c>
      <c r="RC15" s="15">
        <f>(VLs!RC15-VLs!RB15)/VLs!RB15</f>
        <v>0</v>
      </c>
      <c r="RD15" s="15">
        <f>(VLs!RD15-VLs!RC15)/VLs!RC15</f>
        <v>0</v>
      </c>
      <c r="RE15" s="15">
        <f>(VLs!RE15-VLs!RD15)/VLs!RD15</f>
        <v>0</v>
      </c>
      <c r="RF15" s="15">
        <f>(VLs!RF15-VLs!RE15)/VLs!RE15</f>
        <v>0</v>
      </c>
      <c r="RG15" s="15">
        <f>(VLs!RG15-VLs!RF15)/VLs!RF15</f>
        <v>0</v>
      </c>
      <c r="RH15" s="15">
        <f>(VLs!RH15-VLs!RG15)/VLs!RG15</f>
        <v>0</v>
      </c>
      <c r="RI15" s="15">
        <f>(VLs!RI15-VLs!RH15)/VLs!RH15</f>
        <v>0</v>
      </c>
      <c r="RJ15" s="15">
        <f>(VLs!RJ15-VLs!RI15)/VLs!RI15</f>
        <v>0</v>
      </c>
      <c r="RK15" s="15">
        <f>(VLs!RK15-VLs!RJ15)/VLs!RJ15</f>
        <v>0</v>
      </c>
      <c r="RL15" s="15">
        <f>(VLs!RL15-VLs!RK15)/VLs!RK15</f>
        <v>0</v>
      </c>
      <c r="RM15" s="15">
        <f>(VLs!RM15-VLs!RL15)/VLs!RL15</f>
        <v>0</v>
      </c>
      <c r="RN15" s="15">
        <f>(VLs!RN15-VLs!RM15)/VLs!RM15</f>
        <v>0</v>
      </c>
      <c r="RO15" s="15">
        <f>(VLs!RO15-VLs!RN15)/VLs!RN15</f>
        <v>0</v>
      </c>
      <c r="RP15" s="15">
        <f>(VLs!RP15-VLs!RO15)/VLs!RO15</f>
        <v>0</v>
      </c>
      <c r="RQ15" s="15">
        <f>(VLs!RQ15-VLs!RP15)/VLs!RP15</f>
        <v>0</v>
      </c>
      <c r="RR15" s="15">
        <f>(VLs!RR15-VLs!RQ15)/VLs!RQ15</f>
        <v>0</v>
      </c>
      <c r="RS15" s="15">
        <f>(VLs!RS15-VLs!RR15)/VLs!RR15</f>
        <v>0</v>
      </c>
      <c r="RT15" s="15">
        <f>(VLs!RT15-VLs!RS15)/VLs!RS15</f>
        <v>0</v>
      </c>
      <c r="RU15" s="15">
        <f>(VLs!RU15-VLs!RT15)/VLs!RT15</f>
        <v>0</v>
      </c>
      <c r="RV15" s="15">
        <f>(VLs!RV15-VLs!RU15)/VLs!RU15</f>
        <v>0</v>
      </c>
      <c r="RW15" s="15">
        <f>(VLs!RW15-VLs!RV15)/VLs!RV15</f>
        <v>0</v>
      </c>
      <c r="RX15" s="15">
        <f>(VLs!RX15-VLs!RW15)/VLs!RW15</f>
        <v>0</v>
      </c>
      <c r="RY15" s="15">
        <f>(VLs!RY15-VLs!RX15)/VLs!RX15</f>
        <v>0</v>
      </c>
      <c r="RZ15" s="15">
        <f>(VLs!RZ15-VLs!RY15)/VLs!RY15</f>
        <v>0</v>
      </c>
      <c r="SA15" s="15">
        <f>(VLs!SA15-VLs!RZ15)/VLs!RZ15</f>
        <v>0</v>
      </c>
      <c r="SB15" s="15">
        <f>(VLs!SB15-VLs!SA15)/VLs!SA15</f>
        <v>0</v>
      </c>
      <c r="SC15" s="15">
        <f>(VLs!SC15-VLs!SB15)/VLs!SB15</f>
        <v>0</v>
      </c>
      <c r="SD15" s="15">
        <f>(VLs!SD15-VLs!SC15)/VLs!SC15</f>
        <v>0</v>
      </c>
      <c r="SE15" s="15">
        <f>(VLs!SE15-VLs!SD15)/VLs!SD15</f>
        <v>0</v>
      </c>
      <c r="SF15" s="15">
        <f>(VLs!SF15-VLs!SE15)/VLs!SE15</f>
        <v>0</v>
      </c>
      <c r="SG15" s="15">
        <f>(VLs!SG15-VLs!SF15)/VLs!SF15</f>
        <v>0</v>
      </c>
      <c r="SH15" s="15">
        <f>(VLs!SH15-VLs!SG15)/VLs!SG15</f>
        <v>0</v>
      </c>
      <c r="SI15" s="15">
        <f>(VLs!SI15-VLs!SH15)/VLs!SH15</f>
        <v>0</v>
      </c>
      <c r="SJ15" s="15">
        <f>(VLs!SJ15-VLs!SI15)/VLs!SI15</f>
        <v>0</v>
      </c>
      <c r="SK15" s="15">
        <f>(VLs!SK15-VLs!SJ15)/VLs!SJ15</f>
        <v>0</v>
      </c>
      <c r="SL15" s="15">
        <f>(VLs!SL15-VLs!SK15)/VLs!SK15</f>
        <v>0</v>
      </c>
      <c r="SM15" s="15">
        <f>(VLs!SM15-VLs!SL15)/VLs!SL15</f>
        <v>0</v>
      </c>
      <c r="SN15" s="15">
        <f>(VLs!SN15-VLs!SM15)/VLs!SM15</f>
        <v>0</v>
      </c>
      <c r="SO15" s="15">
        <f>(VLs!SO15-VLs!SN15)/VLs!SN15</f>
        <v>0</v>
      </c>
      <c r="SP15" s="15">
        <f>(VLs!SP15-VLs!SO15)/VLs!SO15</f>
        <v>0</v>
      </c>
      <c r="SQ15" s="15">
        <f>(VLs!SQ15-VLs!SP15)/VLs!SP15</f>
        <v>0</v>
      </c>
      <c r="SR15" s="15">
        <f>(VLs!SR15-VLs!SQ15)/VLs!SQ15</f>
        <v>0</v>
      </c>
      <c r="SS15" s="15">
        <f>(VLs!SS15-VLs!SR15)/VLs!SR15</f>
        <v>0</v>
      </c>
      <c r="ST15" s="15">
        <f>(VLs!ST15-VLs!SS15)/VLs!SS15</f>
        <v>0</v>
      </c>
      <c r="SU15" s="15">
        <f>(VLs!SU15-VLs!ST15)/VLs!ST15</f>
        <v>0</v>
      </c>
      <c r="SV15" s="15">
        <f>(VLs!SV15-VLs!SU15)/VLs!SU15</f>
        <v>0</v>
      </c>
      <c r="SW15" s="15">
        <f>(VLs!SW15-VLs!SV15)/VLs!SV15</f>
        <v>0</v>
      </c>
      <c r="SX15" s="15">
        <f>(VLs!SX15-VLs!SW15)/VLs!SW15</f>
        <v>0</v>
      </c>
      <c r="SY15" s="15">
        <f>(VLs!SY15-VLs!SX15)/VLs!SX15</f>
        <v>0</v>
      </c>
      <c r="SZ15" s="15">
        <f>(VLs!SZ15-VLs!SY15)/VLs!SY15</f>
        <v>0</v>
      </c>
      <c r="TA15" s="15">
        <f>(VLs!TA15-VLs!SZ15)/VLs!SZ15</f>
        <v>0</v>
      </c>
      <c r="TB15" s="15">
        <f>(VLs!TB15-VLs!TA15)/VLs!TA15</f>
        <v>0</v>
      </c>
      <c r="TC15" s="15">
        <f>(VLs!TC15-VLs!TB15)/VLs!TB15</f>
        <v>0</v>
      </c>
      <c r="TD15" s="15">
        <f>(VLs!TD15-VLs!TC15)/VLs!TC15</f>
        <v>0</v>
      </c>
      <c r="TE15" s="15">
        <f>(VLs!TE15-VLs!TD15)/VLs!TD15</f>
        <v>0</v>
      </c>
    </row>
    <row r="16" spans="1:525" x14ac:dyDescent="0.25">
      <c r="A16" s="5" t="str">
        <f>Datos_MStar!J17</f>
        <v>LU0313923228</v>
      </c>
      <c r="B16" s="5" t="str">
        <f>Datos_MStar!K17</f>
        <v>BSF European Opportunities Extn A2</v>
      </c>
      <c r="C16" s="36">
        <v>0</v>
      </c>
      <c r="D16" s="37" t="e">
        <f>(VLs!D16-VLs!C16)/VLs!C16</f>
        <v>#DIV/0!</v>
      </c>
      <c r="E16" s="37" t="e">
        <f>(VLs!E16-VLs!D16)/VLs!D16</f>
        <v>#DIV/0!</v>
      </c>
      <c r="F16" s="37" t="e">
        <f>(VLs!F16-VLs!E16)/VLs!E16</f>
        <v>#DIV/0!</v>
      </c>
      <c r="G16" s="37" t="e">
        <f>(VLs!G16-VLs!F16)/VLs!F16</f>
        <v>#DIV/0!</v>
      </c>
      <c r="H16" s="37" t="e">
        <f>(VLs!H16-VLs!G16)/VLs!G16</f>
        <v>#DIV/0!</v>
      </c>
      <c r="I16" s="37" t="e">
        <f>(VLs!I16-VLs!H16)/VLs!H16</f>
        <v>#DIV/0!</v>
      </c>
      <c r="J16" s="37" t="e">
        <f>(VLs!J16-VLs!I16)/VLs!I16</f>
        <v>#DIV/0!</v>
      </c>
      <c r="K16" s="37" t="e">
        <f>(VLs!K16-VLs!J16)/VLs!J16</f>
        <v>#DIV/0!</v>
      </c>
      <c r="L16" s="37" t="e">
        <f>(VLs!L16-VLs!K16)/VLs!K16</f>
        <v>#DIV/0!</v>
      </c>
      <c r="M16" s="37" t="e">
        <f>(VLs!M16-VLs!L16)/VLs!L16</f>
        <v>#DIV/0!</v>
      </c>
      <c r="N16" s="37" t="e">
        <f>(VLs!N16-VLs!M16)/VLs!M16</f>
        <v>#DIV/0!</v>
      </c>
      <c r="O16" s="37" t="e">
        <f>(VLs!O16-VLs!N16)/VLs!N16</f>
        <v>#DIV/0!</v>
      </c>
      <c r="P16" s="37" t="e">
        <f>(VLs!P16-VLs!O16)/VLs!O16</f>
        <v>#DIV/0!</v>
      </c>
      <c r="Q16" s="37" t="e">
        <f>(VLs!Q16-VLs!P16)/VLs!P16</f>
        <v>#DIV/0!</v>
      </c>
      <c r="R16" s="37" t="e">
        <f>(VLs!R16-VLs!Q16)/VLs!Q16</f>
        <v>#DIV/0!</v>
      </c>
      <c r="S16" s="37" t="e">
        <f>(VLs!S16-VLs!R16)/VLs!R16</f>
        <v>#DIV/0!</v>
      </c>
      <c r="T16" s="37" t="e">
        <f>(VLs!T16-VLs!S16)/VLs!S16</f>
        <v>#DIV/0!</v>
      </c>
      <c r="U16" s="37" t="e">
        <f>(VLs!U16-VLs!T16)/VLs!T16</f>
        <v>#DIV/0!</v>
      </c>
      <c r="V16" s="37" t="e">
        <f>(VLs!V16-VLs!U16)/VLs!U16</f>
        <v>#DIV/0!</v>
      </c>
      <c r="W16" s="37" t="e">
        <f>(VLs!W16-VLs!V16)/VLs!V16</f>
        <v>#DIV/0!</v>
      </c>
      <c r="X16" s="37" t="e">
        <f>(VLs!X16-VLs!W16)/VLs!W16</f>
        <v>#DIV/0!</v>
      </c>
      <c r="Y16" s="37" t="e">
        <f>(VLs!Y16-VLs!X16)/VLs!X16</f>
        <v>#DIV/0!</v>
      </c>
      <c r="Z16" s="37" t="e">
        <f>(VLs!Z16-VLs!Y16)/VLs!Y16</f>
        <v>#DIV/0!</v>
      </c>
      <c r="AA16" s="37" t="e">
        <f>(VLs!AA16-VLs!Z16)/VLs!Z16</f>
        <v>#DIV/0!</v>
      </c>
      <c r="AB16" s="37" t="e">
        <f>(VLs!AB16-VLs!AA16)/VLs!AA16</f>
        <v>#DIV/0!</v>
      </c>
      <c r="AC16" s="37" t="e">
        <f>(VLs!AC16-VLs!AB16)/VLs!AB16</f>
        <v>#DIV/0!</v>
      </c>
      <c r="AD16" s="37" t="e">
        <f>(VLs!AD16-VLs!AC16)/VLs!AC16</f>
        <v>#DIV/0!</v>
      </c>
      <c r="AE16" s="37" t="e">
        <f>(VLs!AE16-VLs!AD16)/VLs!AD16</f>
        <v>#DIV/0!</v>
      </c>
      <c r="AF16" s="37" t="e">
        <f>(VLs!AF16-VLs!AE16)/VLs!AE16</f>
        <v>#DIV/0!</v>
      </c>
      <c r="AG16" s="37" t="e">
        <f>(VLs!AG16-VLs!AF16)/VLs!AF16</f>
        <v>#DIV/0!</v>
      </c>
      <c r="AH16" s="37" t="e">
        <f>(VLs!AH16-VLs!AG16)/VLs!AG16</f>
        <v>#DIV/0!</v>
      </c>
      <c r="AI16" s="37" t="e">
        <f>(VLs!AI16-VLs!AH16)/VLs!AH16</f>
        <v>#DIV/0!</v>
      </c>
      <c r="AJ16" s="37" t="e">
        <f>(VLs!AJ16-VLs!AI16)/VLs!AI16</f>
        <v>#DIV/0!</v>
      </c>
      <c r="AK16" s="37" t="e">
        <f>(VLs!AK16-VLs!AJ16)/VLs!AJ16</f>
        <v>#DIV/0!</v>
      </c>
      <c r="AL16" s="37" t="e">
        <f>(VLs!AL16-VLs!AK16)/VLs!AK16</f>
        <v>#DIV/0!</v>
      </c>
      <c r="AM16" s="37" t="e">
        <f>(VLs!AM16-VLs!AL16)/VLs!AL16</f>
        <v>#DIV/0!</v>
      </c>
      <c r="AN16" s="37" t="e">
        <f>(VLs!AN16-VLs!AM16)/VLs!AM16</f>
        <v>#DIV/0!</v>
      </c>
      <c r="AO16" s="37" t="e">
        <f>(VLs!AO16-VLs!AN16)/VLs!AN16</f>
        <v>#DIV/0!</v>
      </c>
      <c r="AP16" s="37" t="e">
        <f>(VLs!AP16-VLs!AO16)/VLs!AO16</f>
        <v>#DIV/0!</v>
      </c>
      <c r="AQ16" s="37" t="e">
        <f>(VLs!AQ16-VLs!AP16)/VLs!AP16</f>
        <v>#DIV/0!</v>
      </c>
      <c r="AR16" s="37" t="e">
        <f>(VLs!AR16-VLs!AQ16)/VLs!AQ16</f>
        <v>#DIV/0!</v>
      </c>
      <c r="AS16" s="37" t="e">
        <f>(VLs!AS16-VLs!AR16)/VLs!AR16</f>
        <v>#DIV/0!</v>
      </c>
      <c r="AT16" s="37" t="e">
        <f>(VLs!AT16-VLs!AS16)/VLs!AS16</f>
        <v>#DIV/0!</v>
      </c>
      <c r="AU16" s="37" t="e">
        <f>(VLs!AU16-VLs!AT16)/VLs!AT16</f>
        <v>#DIV/0!</v>
      </c>
      <c r="AV16" s="37" t="e">
        <f>(VLs!AV16-VLs!AU16)/VLs!AU16</f>
        <v>#DIV/0!</v>
      </c>
      <c r="AW16" s="37" t="e">
        <f>(VLs!AW16-VLs!AV16)/VLs!AV16</f>
        <v>#DIV/0!</v>
      </c>
      <c r="AX16" s="37" t="e">
        <f>(VLs!AX16-VLs!AW16)/VLs!AW16</f>
        <v>#DIV/0!</v>
      </c>
      <c r="AY16" s="37" t="e">
        <f>(VLs!AY16-VLs!AX16)/VLs!AX16</f>
        <v>#DIV/0!</v>
      </c>
      <c r="AZ16" s="37" t="e">
        <f>(VLs!AZ16-VLs!AY16)/VLs!AY16</f>
        <v>#DIV/0!</v>
      </c>
      <c r="BA16" s="37" t="e">
        <f>(VLs!BA16-VLs!AZ16)/VLs!AZ16</f>
        <v>#DIV/0!</v>
      </c>
      <c r="BB16" s="37" t="e">
        <f>(VLs!BB16-VLs!BA16)/VLs!BA16</f>
        <v>#DIV/0!</v>
      </c>
      <c r="BC16" s="37" t="e">
        <f>(VLs!BC16-VLs!BB16)/VLs!BB16</f>
        <v>#DIV/0!</v>
      </c>
      <c r="BD16" s="37" t="e">
        <f>(VLs!BD16-VLs!BC16)/VLs!BC16</f>
        <v>#DIV/0!</v>
      </c>
      <c r="BE16" s="37" t="e">
        <f>(VLs!BE16-VLs!BD16)/VLs!BD16</f>
        <v>#DIV/0!</v>
      </c>
      <c r="BF16" s="37" t="e">
        <f>(VLs!BF16-VLs!BE16)/VLs!BE16</f>
        <v>#DIV/0!</v>
      </c>
      <c r="BG16" s="37" t="e">
        <f>(VLs!BG16-VLs!BF16)/VLs!BF16</f>
        <v>#DIV/0!</v>
      </c>
      <c r="BH16" s="37" t="e">
        <f>(VLs!BH16-VLs!BG16)/VLs!BG16</f>
        <v>#DIV/0!</v>
      </c>
      <c r="BI16" s="37" t="e">
        <f>(VLs!BI16-VLs!BH16)/VLs!BH16</f>
        <v>#DIV/0!</v>
      </c>
      <c r="BJ16" s="37" t="e">
        <f>(VLs!BJ16-VLs!BI16)/VLs!BI16</f>
        <v>#DIV/0!</v>
      </c>
      <c r="BK16" s="37" t="e">
        <f>(VLs!BK16-VLs!BJ16)/VLs!BJ16</f>
        <v>#DIV/0!</v>
      </c>
      <c r="BL16" s="37" t="e">
        <f>(VLs!BL16-VLs!BK16)/VLs!BK16</f>
        <v>#DIV/0!</v>
      </c>
      <c r="BM16" s="37" t="e">
        <f>(VLs!BM16-VLs!BL16)/VLs!BL16</f>
        <v>#DIV/0!</v>
      </c>
      <c r="BN16" s="37" t="e">
        <f>(VLs!BN16-VLs!BM16)/VLs!BM16</f>
        <v>#DIV/0!</v>
      </c>
      <c r="BO16" s="37" t="e">
        <f>(VLs!BO16-VLs!BN16)/VLs!BN16</f>
        <v>#DIV/0!</v>
      </c>
      <c r="BP16" s="37" t="e">
        <f>(VLs!BP16-VLs!BO16)/VLs!BO16</f>
        <v>#DIV/0!</v>
      </c>
      <c r="BQ16" s="37" t="e">
        <f>(VLs!BQ16-VLs!BP16)/VLs!BP16</f>
        <v>#DIV/0!</v>
      </c>
      <c r="BR16" s="37" t="e">
        <f>(VLs!BR16-VLs!BQ16)/VLs!BQ16</f>
        <v>#DIV/0!</v>
      </c>
      <c r="BS16" s="37" t="e">
        <f>(VLs!BS16-VLs!BR16)/VLs!BR16</f>
        <v>#DIV/0!</v>
      </c>
      <c r="BT16" s="37" t="e">
        <f>(VLs!BT16-VLs!BS16)/VLs!BS16</f>
        <v>#DIV/0!</v>
      </c>
      <c r="BU16" s="37" t="e">
        <f>(VLs!BU16-VLs!BT16)/VLs!BT16</f>
        <v>#DIV/0!</v>
      </c>
      <c r="BV16" s="37" t="e">
        <f>(VLs!BV16-VLs!BU16)/VLs!BU16</f>
        <v>#DIV/0!</v>
      </c>
      <c r="BW16" s="37" t="e">
        <f>(VLs!BW16-VLs!BV16)/VLs!BV16</f>
        <v>#DIV/0!</v>
      </c>
      <c r="BX16" s="37" t="e">
        <f>(VLs!BX16-VLs!BW16)/VLs!BW16</f>
        <v>#DIV/0!</v>
      </c>
      <c r="BY16" s="37" t="e">
        <f>(VLs!BY16-VLs!BX16)/VLs!BX16</f>
        <v>#DIV/0!</v>
      </c>
      <c r="BZ16" s="37" t="e">
        <f>(VLs!BZ16-VLs!BY16)/VLs!BY16</f>
        <v>#DIV/0!</v>
      </c>
      <c r="CA16" s="37" t="e">
        <f>(VLs!CA16-VLs!BZ16)/VLs!BZ16</f>
        <v>#DIV/0!</v>
      </c>
      <c r="CB16" s="37" t="e">
        <f>(VLs!CB16-VLs!CA16)/VLs!CA16</f>
        <v>#DIV/0!</v>
      </c>
      <c r="CC16" s="37" t="e">
        <f>(VLs!CC16-VLs!CB16)/VLs!CB16</f>
        <v>#DIV/0!</v>
      </c>
      <c r="CD16" s="37" t="e">
        <f>(VLs!CD16-VLs!CC16)/VLs!CC16</f>
        <v>#DIV/0!</v>
      </c>
      <c r="CE16" s="37" t="e">
        <f>(VLs!CE16-VLs!CD16)/VLs!CD16</f>
        <v>#DIV/0!</v>
      </c>
      <c r="CF16" s="37" t="e">
        <f>(VLs!CF16-VLs!CE16)/VLs!CE16</f>
        <v>#DIV/0!</v>
      </c>
      <c r="CG16" s="37" t="e">
        <f>(VLs!CG16-VLs!CF16)/VLs!CF16</f>
        <v>#DIV/0!</v>
      </c>
      <c r="CH16" s="37" t="e">
        <f>(VLs!CH16-VLs!CG16)/VLs!CG16</f>
        <v>#DIV/0!</v>
      </c>
      <c r="CI16" s="37" t="e">
        <f>(VLs!CI16-VLs!CH16)/VLs!CH16</f>
        <v>#DIV/0!</v>
      </c>
      <c r="CJ16" s="37" t="e">
        <f>(VLs!CJ16-VLs!CI16)/VLs!CI16</f>
        <v>#DIV/0!</v>
      </c>
      <c r="CK16" s="37" t="e">
        <f>(VLs!CK16-VLs!CJ16)/VLs!CJ16</f>
        <v>#DIV/0!</v>
      </c>
      <c r="CL16" s="37" t="e">
        <f>(VLs!CL16-VLs!CK16)/VLs!CK16</f>
        <v>#DIV/0!</v>
      </c>
      <c r="CM16" s="37" t="e">
        <f>(VLs!CM16-VLs!CL16)/VLs!CL16</f>
        <v>#DIV/0!</v>
      </c>
      <c r="CN16" s="37" t="e">
        <f>(VLs!CN16-VLs!CM16)/VLs!CM16</f>
        <v>#DIV/0!</v>
      </c>
      <c r="CO16" s="37" t="e">
        <f>(VLs!CO16-VLs!CN16)/VLs!CN16</f>
        <v>#DIV/0!</v>
      </c>
      <c r="CP16" s="37" t="e">
        <f>(VLs!CP16-VLs!CO16)/VLs!CO16</f>
        <v>#DIV/0!</v>
      </c>
      <c r="CQ16" s="37" t="e">
        <f>(VLs!CQ16-VLs!CP16)/VLs!CP16</f>
        <v>#DIV/0!</v>
      </c>
      <c r="CR16" s="37" t="e">
        <f>(VLs!CR16-VLs!CQ16)/VLs!CQ16</f>
        <v>#DIV/0!</v>
      </c>
      <c r="CS16" s="37" t="e">
        <f>(VLs!CS16-VLs!CR16)/VLs!CR16</f>
        <v>#DIV/0!</v>
      </c>
      <c r="CT16" s="37" t="e">
        <f>(VLs!CT16-VLs!CS16)/VLs!CS16</f>
        <v>#DIV/0!</v>
      </c>
      <c r="CU16" s="37" t="e">
        <f>(VLs!CU16-VLs!CT16)/VLs!CT16</f>
        <v>#DIV/0!</v>
      </c>
      <c r="CV16" s="37" t="e">
        <f>(VLs!CV16-VLs!CU16)/VLs!CU16</f>
        <v>#DIV/0!</v>
      </c>
      <c r="CW16" s="37" t="e">
        <f>(VLs!CW16-VLs!CV16)/VLs!CV16</f>
        <v>#DIV/0!</v>
      </c>
      <c r="CX16" s="37" t="e">
        <f>(VLs!CX16-VLs!CW16)/VLs!CW16</f>
        <v>#DIV/0!</v>
      </c>
      <c r="CY16" s="37" t="e">
        <f>(VLs!CY16-VLs!CX16)/VLs!CX16</f>
        <v>#DIV/0!</v>
      </c>
      <c r="CZ16" s="37" t="e">
        <f>(VLs!CZ16-VLs!CY16)/VLs!CY16</f>
        <v>#DIV/0!</v>
      </c>
      <c r="DA16" s="37" t="e">
        <f>(VLs!DA16-VLs!CZ16)/VLs!CZ16</f>
        <v>#DIV/0!</v>
      </c>
      <c r="DB16" s="37" t="e">
        <f>(VLs!DB16-VLs!DA16)/VLs!DA16</f>
        <v>#DIV/0!</v>
      </c>
      <c r="DC16" s="37" t="e">
        <f>(VLs!DC16-VLs!DB16)/VLs!DB16</f>
        <v>#DIV/0!</v>
      </c>
      <c r="DD16" s="37" t="e">
        <f>(VLs!DD16-VLs!DC16)/VLs!DC16</f>
        <v>#DIV/0!</v>
      </c>
      <c r="DE16" s="37" t="e">
        <f>(VLs!DE16-VLs!DD16)/VLs!DD16</f>
        <v>#DIV/0!</v>
      </c>
      <c r="DF16" s="37" t="e">
        <f>(VLs!DF16-VLs!DE16)/VLs!DE16</f>
        <v>#DIV/0!</v>
      </c>
      <c r="DG16" s="37" t="e">
        <f>(VLs!DG16-VLs!DF16)/VLs!DF16</f>
        <v>#DIV/0!</v>
      </c>
      <c r="DH16" s="37" t="e">
        <f>(VLs!DH16-VLs!DG16)/VLs!DG16</f>
        <v>#DIV/0!</v>
      </c>
      <c r="DI16" s="37" t="e">
        <f>(VLs!DI16-VLs!DH16)/VLs!DH16</f>
        <v>#DIV/0!</v>
      </c>
      <c r="DJ16" s="37" t="e">
        <f>(VLs!DJ16-VLs!DI16)/VLs!DI16</f>
        <v>#DIV/0!</v>
      </c>
      <c r="DK16" s="37" t="e">
        <f>(VLs!DK16-VLs!DJ16)/VLs!DJ16</f>
        <v>#DIV/0!</v>
      </c>
      <c r="DL16" s="37" t="e">
        <f>(VLs!DL16-VLs!DK16)/VLs!DK16</f>
        <v>#DIV/0!</v>
      </c>
      <c r="DM16" s="37" t="e">
        <f>(VLs!DM16-VLs!DL16)/VLs!DL16</f>
        <v>#DIV/0!</v>
      </c>
      <c r="DN16" s="37" t="e">
        <f>(VLs!DN16-VLs!DM16)/VLs!DM16</f>
        <v>#DIV/0!</v>
      </c>
      <c r="DO16" s="37" t="e">
        <f>(VLs!DO16-VLs!DN16)/VLs!DN16</f>
        <v>#DIV/0!</v>
      </c>
      <c r="DP16" s="37" t="e">
        <f>(VLs!DP16-VLs!DO16)/VLs!DO16</f>
        <v>#DIV/0!</v>
      </c>
      <c r="DQ16" s="37" t="e">
        <f>(VLs!DQ16-VLs!DP16)/VLs!DP16</f>
        <v>#DIV/0!</v>
      </c>
      <c r="DR16" s="37" t="e">
        <f>(VLs!DR16-VLs!DQ16)/VLs!DQ16</f>
        <v>#DIV/0!</v>
      </c>
      <c r="DS16" s="37" t="e">
        <f>(VLs!DS16-VLs!DR16)/VLs!DR16</f>
        <v>#DIV/0!</v>
      </c>
      <c r="DT16" s="37" t="e">
        <f>(VLs!DT16-VLs!DS16)/VLs!DS16</f>
        <v>#DIV/0!</v>
      </c>
      <c r="DU16" s="37" t="e">
        <f>(VLs!DU16-VLs!DT16)/VLs!DT16</f>
        <v>#DIV/0!</v>
      </c>
      <c r="DV16" s="37" t="e">
        <f>(VLs!DV16-VLs!DU16)/VLs!DU16</f>
        <v>#DIV/0!</v>
      </c>
      <c r="DW16" s="37" t="e">
        <f>(VLs!DW16-VLs!DV16)/VLs!DV16</f>
        <v>#DIV/0!</v>
      </c>
      <c r="DX16" s="37" t="e">
        <f>(VLs!DX16-VLs!DW16)/VLs!DW16</f>
        <v>#DIV/0!</v>
      </c>
      <c r="DY16" s="37" t="e">
        <f>(VLs!DY16-VLs!DX16)/VLs!DX16</f>
        <v>#DIV/0!</v>
      </c>
      <c r="DZ16" s="37" t="e">
        <f>(VLs!DZ16-VLs!DY16)/VLs!DY16</f>
        <v>#DIV/0!</v>
      </c>
      <c r="EA16" s="37" t="e">
        <f>(VLs!EA16-VLs!DZ16)/VLs!DZ16</f>
        <v>#DIV/0!</v>
      </c>
      <c r="EB16" s="37" t="e">
        <f>(VLs!EB16-VLs!EA16)/VLs!EA16</f>
        <v>#DIV/0!</v>
      </c>
      <c r="EC16" s="37" t="e">
        <f>(VLs!EC16-VLs!EB16)/VLs!EB16</f>
        <v>#DIV/0!</v>
      </c>
      <c r="ED16" s="37" t="e">
        <f>(VLs!ED16-VLs!EC16)/VLs!EC16</f>
        <v>#DIV/0!</v>
      </c>
      <c r="EE16" s="37" t="e">
        <f>(VLs!EE16-VLs!ED16)/VLs!ED16</f>
        <v>#DIV/0!</v>
      </c>
      <c r="EF16" s="37" t="e">
        <f>(VLs!EF16-VLs!EE16)/VLs!EE16</f>
        <v>#DIV/0!</v>
      </c>
      <c r="EG16" s="37" t="e">
        <f>(VLs!EG16-VLs!EF16)/VLs!EF16</f>
        <v>#DIV/0!</v>
      </c>
      <c r="EH16" s="37" t="e">
        <f>(VLs!EH16-VLs!EG16)/VLs!EG16</f>
        <v>#DIV/0!</v>
      </c>
      <c r="EI16" s="37" t="e">
        <f>(VLs!EI16-VLs!EH16)/VLs!EH16</f>
        <v>#DIV/0!</v>
      </c>
      <c r="EJ16" s="37" t="e">
        <f>(VLs!EJ16-VLs!EI16)/VLs!EI16</f>
        <v>#DIV/0!</v>
      </c>
      <c r="EK16" s="37" t="e">
        <f>(VLs!EK16-VLs!EJ16)/VLs!EJ16</f>
        <v>#DIV/0!</v>
      </c>
      <c r="EL16" s="37" t="e">
        <f>(VLs!EL16-VLs!EK16)/VLs!EK16</f>
        <v>#DIV/0!</v>
      </c>
      <c r="EM16" s="37" t="e">
        <f>(VLs!EM16-VLs!EL16)/VLs!EL16</f>
        <v>#DIV/0!</v>
      </c>
      <c r="EN16" s="37" t="e">
        <f>(VLs!EN16-VLs!EM16)/VLs!EM16</f>
        <v>#DIV/0!</v>
      </c>
      <c r="EO16" s="37" t="e">
        <f>(VLs!EO16-VLs!EN16)/VLs!EN16</f>
        <v>#DIV/0!</v>
      </c>
      <c r="EP16" s="37" t="e">
        <f>(VLs!EP16-VLs!EO16)/VLs!EO16</f>
        <v>#DIV/0!</v>
      </c>
      <c r="EQ16" s="37" t="e">
        <f>(VLs!EQ16-VLs!EP16)/VLs!EP16</f>
        <v>#DIV/0!</v>
      </c>
      <c r="ER16" s="37" t="e">
        <f>(VLs!ER16-VLs!EQ16)/VLs!EQ16</f>
        <v>#DIV/0!</v>
      </c>
      <c r="ES16" s="37" t="e">
        <f>(VLs!ES16-VLs!ER16)/VLs!ER16</f>
        <v>#DIV/0!</v>
      </c>
      <c r="ET16" s="37" t="e">
        <f>(VLs!ET16-VLs!ES16)/VLs!ES16</f>
        <v>#DIV/0!</v>
      </c>
      <c r="EU16" s="37" t="e">
        <f>(VLs!EU16-VLs!ET16)/VLs!ET16</f>
        <v>#DIV/0!</v>
      </c>
      <c r="EV16" s="37" t="e">
        <f>(VLs!EV16-VLs!EU16)/VLs!EU16</f>
        <v>#DIV/0!</v>
      </c>
      <c r="EW16" s="37" t="e">
        <f>(VLs!EW16-VLs!EV16)/VLs!EV16</f>
        <v>#DIV/0!</v>
      </c>
      <c r="EX16" s="37" t="e">
        <f>(VLs!EX16-VLs!EW16)/VLs!EW16</f>
        <v>#DIV/0!</v>
      </c>
      <c r="EY16" s="37" t="e">
        <f>(VLs!EY16-VLs!EX16)/VLs!EX16</f>
        <v>#DIV/0!</v>
      </c>
      <c r="EZ16" s="37" t="e">
        <f>(VLs!EZ16-VLs!EY16)/VLs!EY16</f>
        <v>#DIV/0!</v>
      </c>
      <c r="FA16" s="37" t="e">
        <f>(VLs!FA16-VLs!EZ16)/VLs!EZ16</f>
        <v>#DIV/0!</v>
      </c>
      <c r="FB16" s="37" t="e">
        <f>(VLs!FB16-VLs!FA16)/VLs!FA16</f>
        <v>#DIV/0!</v>
      </c>
      <c r="FC16" s="37" t="e">
        <f>(VLs!FC16-VLs!FB16)/VLs!FB16</f>
        <v>#DIV/0!</v>
      </c>
      <c r="FD16" s="37" t="e">
        <f>(VLs!FD16-VLs!FC16)/VLs!FC16</f>
        <v>#DIV/0!</v>
      </c>
      <c r="FE16" s="37" t="e">
        <f>(VLs!FE16-VLs!FD16)/VLs!FD16</f>
        <v>#DIV/0!</v>
      </c>
      <c r="FF16" s="37" t="e">
        <f>(VLs!FF16-VLs!FE16)/VLs!FE16</f>
        <v>#DIV/0!</v>
      </c>
      <c r="FG16" s="37" t="e">
        <f>(VLs!FG16-VLs!FF16)/VLs!FF16</f>
        <v>#DIV/0!</v>
      </c>
      <c r="FH16" s="37" t="e">
        <f>(VLs!FH16-VLs!FG16)/VLs!FG16</f>
        <v>#DIV/0!</v>
      </c>
      <c r="FI16" s="37" t="e">
        <f>(VLs!FI16-VLs!FH16)/VLs!FH16</f>
        <v>#DIV/0!</v>
      </c>
      <c r="FJ16" s="15" t="e">
        <f>(VLs!FJ16-VLs!FI16)/VLs!FI16</f>
        <v>#DIV/0!</v>
      </c>
      <c r="FK16" s="15" t="e">
        <f>(VLs!FK16-VLs!FJ16)/VLs!FJ16</f>
        <v>#DIV/0!</v>
      </c>
      <c r="FL16" s="15" t="e">
        <f>(VLs!FL16-VLs!FK16)/VLs!FK16</f>
        <v>#DIV/0!</v>
      </c>
      <c r="FM16" s="15" t="e">
        <f>(VLs!FM16-VLs!FL16)/VLs!FL16</f>
        <v>#DIV/0!</v>
      </c>
      <c r="FN16" s="15" t="e">
        <f>(VLs!FN16-VLs!FM16)/VLs!FM16</f>
        <v>#DIV/0!</v>
      </c>
      <c r="FO16" s="15" t="e">
        <f>(VLs!FO16-VLs!FN16)/VLs!FN16</f>
        <v>#DIV/0!</v>
      </c>
      <c r="FP16" s="15" t="e">
        <f>(VLs!FP16-VLs!FO16)/VLs!FO16</f>
        <v>#DIV/0!</v>
      </c>
      <c r="FQ16" s="15" t="e">
        <f>(VLs!FQ16-VLs!FP16)/VLs!FP16</f>
        <v>#DIV/0!</v>
      </c>
      <c r="FR16" s="15" t="e">
        <f>(VLs!FR16-VLs!FQ16)/VLs!FQ16</f>
        <v>#DIV/0!</v>
      </c>
      <c r="FS16" s="15" t="e">
        <f>(VLs!FS16-VLs!FR16)/VLs!FR16</f>
        <v>#DIV/0!</v>
      </c>
      <c r="FT16" s="15" t="e">
        <f>(VLs!FT16-VLs!FS16)/VLs!FS16</f>
        <v>#DIV/0!</v>
      </c>
      <c r="FU16" s="15" t="e">
        <f>(VLs!FU16-VLs!FT16)/VLs!FT16</f>
        <v>#DIV/0!</v>
      </c>
      <c r="FV16" s="15" t="e">
        <f>(VLs!FV16-VLs!FU16)/VLs!FU16</f>
        <v>#DIV/0!</v>
      </c>
      <c r="FW16" s="15" t="e">
        <f>(VLs!FW16-VLs!FV16)/VLs!FV16</f>
        <v>#DIV/0!</v>
      </c>
      <c r="FX16" s="15" t="e">
        <f>(VLs!FX16-VLs!FW16)/VLs!FW16</f>
        <v>#DIV/0!</v>
      </c>
      <c r="FY16" s="15" t="e">
        <f>(VLs!FY16-VLs!FX16)/VLs!FX16</f>
        <v>#DIV/0!</v>
      </c>
      <c r="FZ16" s="15" t="e">
        <f>(VLs!FZ16-VLs!FY16)/VLs!FY16</f>
        <v>#DIV/0!</v>
      </c>
      <c r="GA16" s="15" t="e">
        <f>(VLs!GA16-VLs!FZ16)/VLs!FZ16</f>
        <v>#DIV/0!</v>
      </c>
      <c r="GB16" s="15" t="e">
        <f>(VLs!GB16-VLs!GA16)/VLs!GA16</f>
        <v>#DIV/0!</v>
      </c>
      <c r="GC16" s="15" t="e">
        <f>(VLs!GC16-VLs!GB16)/VLs!GB16</f>
        <v>#DIV/0!</v>
      </c>
      <c r="GD16" s="15" t="e">
        <f>(VLs!GD16-VLs!GC16)/VLs!GC16</f>
        <v>#DIV/0!</v>
      </c>
      <c r="GE16" s="15" t="e">
        <f>(VLs!GE16-VLs!GD16)/VLs!GD16</f>
        <v>#DIV/0!</v>
      </c>
      <c r="GF16" s="15" t="e">
        <f>(VLs!GF16-VLs!GE16)/VLs!GE16</f>
        <v>#DIV/0!</v>
      </c>
      <c r="GG16" s="15" t="e">
        <f>(VLs!GG16-VLs!GF16)/VLs!GF16</f>
        <v>#DIV/0!</v>
      </c>
      <c r="GH16" s="15" t="e">
        <f>(VLs!GH16-VLs!GG16)/VLs!GG16</f>
        <v>#DIV/0!</v>
      </c>
      <c r="GI16" s="15" t="e">
        <f>(VLs!GI16-VLs!GH16)/VLs!GH16</f>
        <v>#DIV/0!</v>
      </c>
      <c r="GJ16" s="15" t="e">
        <f>(VLs!GJ16-VLs!GI16)/VLs!GI16</f>
        <v>#DIV/0!</v>
      </c>
      <c r="GK16" s="15" t="e">
        <f>(VLs!GK16-VLs!GJ16)/VLs!GJ16</f>
        <v>#DIV/0!</v>
      </c>
      <c r="GL16" s="15" t="e">
        <f>(VLs!GL16-VLs!GK16)/VLs!GK16</f>
        <v>#DIV/0!</v>
      </c>
      <c r="GM16" s="15" t="e">
        <f>(VLs!GM16-VLs!GL16)/VLs!GL16</f>
        <v>#DIV/0!</v>
      </c>
      <c r="GN16" s="15" t="e">
        <f>(VLs!GN16-VLs!GM16)/VLs!GM16</f>
        <v>#DIV/0!</v>
      </c>
      <c r="GO16" s="15" t="e">
        <f>(VLs!GO16-VLs!GN16)/VLs!GN16</f>
        <v>#DIV/0!</v>
      </c>
      <c r="GP16" s="15" t="e">
        <f>(VLs!GP16-VLs!GO16)/VLs!GO16</f>
        <v>#DIV/0!</v>
      </c>
      <c r="GQ16" s="15" t="e">
        <f>(VLs!GQ16-VLs!GP16)/VLs!GP16</f>
        <v>#DIV/0!</v>
      </c>
      <c r="GR16" s="15" t="e">
        <f>(VLs!GR16-VLs!GQ16)/VLs!GQ16</f>
        <v>#DIV/0!</v>
      </c>
      <c r="GS16" s="15" t="e">
        <f>(VLs!GS16-VLs!GR16)/VLs!GR16</f>
        <v>#DIV/0!</v>
      </c>
      <c r="GT16" s="15" t="e">
        <f>(VLs!GT16-VLs!GS16)/VLs!GS16</f>
        <v>#DIV/0!</v>
      </c>
      <c r="GU16" s="15" t="e">
        <f>(VLs!GU16-VLs!GT16)/VLs!GT16</f>
        <v>#DIV/0!</v>
      </c>
      <c r="GV16" s="15" t="e">
        <f>(VLs!GV16-VLs!GU16)/VLs!GU16</f>
        <v>#DIV/0!</v>
      </c>
      <c r="GW16" s="15" t="e">
        <f>(VLs!GW16-VLs!GV16)/VLs!GV16</f>
        <v>#DIV/0!</v>
      </c>
      <c r="GX16" s="15" t="e">
        <f>(VLs!GX16-VLs!GW16)/VLs!GW16</f>
        <v>#DIV/0!</v>
      </c>
      <c r="GY16" s="15" t="e">
        <f>(VLs!GY16-VLs!GX16)/VLs!GX16</f>
        <v>#DIV/0!</v>
      </c>
      <c r="GZ16" s="15" t="e">
        <f>(VLs!GZ16-VLs!GY16)/VLs!GY16</f>
        <v>#DIV/0!</v>
      </c>
      <c r="HA16" s="15" t="e">
        <f>(VLs!HA16-VLs!GZ16)/VLs!GZ16</f>
        <v>#DIV/0!</v>
      </c>
      <c r="HB16" s="15" t="e">
        <f>(VLs!HB16-VLs!HA16)/VLs!HA16</f>
        <v>#DIV/0!</v>
      </c>
      <c r="HC16" s="15" t="e">
        <f>(VLs!HC16-VLs!HB16)/VLs!HB16</f>
        <v>#DIV/0!</v>
      </c>
      <c r="HD16" s="15" t="e">
        <f>(VLs!HD16-VLs!HC16)/VLs!HC16</f>
        <v>#DIV/0!</v>
      </c>
      <c r="HE16" s="15" t="e">
        <f>(VLs!HE16-VLs!HD16)/VLs!HD16</f>
        <v>#DIV/0!</v>
      </c>
      <c r="HF16" s="15" t="e">
        <f>(VLs!HF16-VLs!HE16)/VLs!HE16</f>
        <v>#DIV/0!</v>
      </c>
      <c r="HG16" s="15" t="e">
        <f>(VLs!HG16-VLs!HF16)/VLs!HF16</f>
        <v>#DIV/0!</v>
      </c>
      <c r="HH16" s="15" t="e">
        <f>(VLs!HH16-VLs!HG16)/VLs!HG16</f>
        <v>#DIV/0!</v>
      </c>
      <c r="HI16" s="15" t="e">
        <f>(VLs!HI16-VLs!HH16)/VLs!HH16</f>
        <v>#DIV/0!</v>
      </c>
      <c r="HJ16" s="15" t="e">
        <f>(VLs!HJ16-VLs!HI16)/VLs!HI16</f>
        <v>#DIV/0!</v>
      </c>
      <c r="HK16" s="15" t="e">
        <f>(VLs!HK16-VLs!HJ16)/VLs!HJ16</f>
        <v>#DIV/0!</v>
      </c>
      <c r="HL16" s="15" t="e">
        <f>(VLs!HL16-VLs!HK16)/VLs!HK16</f>
        <v>#DIV/0!</v>
      </c>
      <c r="HM16" s="15" t="e">
        <f>(VLs!HM16-VLs!HL16)/VLs!HL16</f>
        <v>#DIV/0!</v>
      </c>
      <c r="HN16" s="15" t="e">
        <f>(VLs!HN16-VLs!HM16)/VLs!HM16</f>
        <v>#DIV/0!</v>
      </c>
      <c r="HO16" s="15" t="e">
        <f>(VLs!HO16-VLs!HN16)/VLs!HN16</f>
        <v>#DIV/0!</v>
      </c>
      <c r="HP16" s="15" t="e">
        <f>(VLs!HP16-VLs!HO16)/VLs!HO16</f>
        <v>#DIV/0!</v>
      </c>
      <c r="HQ16" s="15" t="e">
        <f>(VLs!HQ16-VLs!HP16)/VLs!HP16</f>
        <v>#DIV/0!</v>
      </c>
      <c r="HR16" s="15" t="e">
        <f>(VLs!HR16-VLs!HQ16)/VLs!HQ16</f>
        <v>#DIV/0!</v>
      </c>
      <c r="HS16" s="15" t="e">
        <f>(VLs!HS16-VLs!HR16)/VLs!HR16</f>
        <v>#DIV/0!</v>
      </c>
      <c r="HT16" s="15" t="e">
        <f>(VLs!HT16-VLs!HS16)/VLs!HS16</f>
        <v>#DIV/0!</v>
      </c>
      <c r="HU16" s="15" t="e">
        <f>(VLs!HU16-VLs!HT16)/VLs!HT16</f>
        <v>#DIV/0!</v>
      </c>
      <c r="HV16" s="15" t="e">
        <f>(VLs!HV16-VLs!HU16)/VLs!HU16</f>
        <v>#DIV/0!</v>
      </c>
      <c r="HW16" s="15" t="e">
        <f>(VLs!HW16-VLs!HV16)/VLs!HV16</f>
        <v>#DIV/0!</v>
      </c>
      <c r="HX16" s="15" t="e">
        <f>(VLs!HX16-VLs!HW16)/VLs!HW16</f>
        <v>#DIV/0!</v>
      </c>
      <c r="HY16" s="15" t="e">
        <f>(VLs!HY16-VLs!HX16)/VLs!HX16</f>
        <v>#DIV/0!</v>
      </c>
      <c r="HZ16" s="15" t="e">
        <f>(VLs!HZ16-VLs!HY16)/VLs!HY16</f>
        <v>#DIV/0!</v>
      </c>
      <c r="IA16" s="15" t="e">
        <f>(VLs!IA16-VLs!HZ16)/VLs!HZ16</f>
        <v>#DIV/0!</v>
      </c>
      <c r="IB16" s="15" t="e">
        <f>(VLs!IB16-VLs!IA16)/VLs!IA16</f>
        <v>#DIV/0!</v>
      </c>
      <c r="IC16" s="15" t="e">
        <f>(VLs!IC16-VLs!IB16)/VLs!IB16</f>
        <v>#DIV/0!</v>
      </c>
      <c r="ID16" s="15" t="e">
        <f>(VLs!ID16-VLs!IC16)/VLs!IC16</f>
        <v>#DIV/0!</v>
      </c>
      <c r="IE16" s="15" t="e">
        <f>(VLs!IE16-VLs!ID16)/VLs!ID16</f>
        <v>#DIV/0!</v>
      </c>
      <c r="IF16" s="15" t="e">
        <f>(VLs!IF16-VLs!IE16)/VLs!IE16</f>
        <v>#DIV/0!</v>
      </c>
      <c r="IG16" s="15" t="e">
        <f>(VLs!IG16-VLs!IF16)/VLs!IF16</f>
        <v>#DIV/0!</v>
      </c>
      <c r="IH16" s="15" t="e">
        <f>(VLs!IH16-VLs!IG16)/VLs!IG16</f>
        <v>#DIV/0!</v>
      </c>
      <c r="II16" s="15" t="e">
        <f>(VLs!II16-VLs!IH16)/VLs!IH16</f>
        <v>#DIV/0!</v>
      </c>
      <c r="IJ16" s="15" t="e">
        <f>(VLs!IJ16-VLs!II16)/VLs!II16</f>
        <v>#DIV/0!</v>
      </c>
      <c r="IK16" s="15" t="e">
        <f>(VLs!IK16-VLs!IJ16)/VLs!IJ16</f>
        <v>#DIV/0!</v>
      </c>
      <c r="IL16" s="15" t="e">
        <f>(VLs!IL16-VLs!IK16)/VLs!IK16</f>
        <v>#DIV/0!</v>
      </c>
      <c r="IM16" s="15" t="e">
        <f>(VLs!IM16-VLs!IL16)/VLs!IL16</f>
        <v>#DIV/0!</v>
      </c>
      <c r="IN16" s="15" t="e">
        <f>(VLs!IN16-VLs!IM16)/VLs!IM16</f>
        <v>#DIV/0!</v>
      </c>
      <c r="IO16" s="15" t="e">
        <f>(VLs!IO16-VLs!IN16)/VLs!IN16</f>
        <v>#DIV/0!</v>
      </c>
      <c r="IP16" s="15" t="e">
        <f>(VLs!IP16-VLs!IO16)/VLs!IO16</f>
        <v>#DIV/0!</v>
      </c>
      <c r="IQ16" s="15" t="e">
        <f>(VLs!IQ16-VLs!IP16)/VLs!IP16</f>
        <v>#DIV/0!</v>
      </c>
      <c r="IR16" s="15" t="e">
        <f>(VLs!IR16-VLs!IQ16)/VLs!IQ16</f>
        <v>#DIV/0!</v>
      </c>
      <c r="IS16" s="15" t="e">
        <f>(VLs!IS16-VLs!IR16)/VLs!IR16</f>
        <v>#DIV/0!</v>
      </c>
      <c r="IT16" s="15" t="e">
        <f>(VLs!IT16-VLs!IS16)/VLs!IS16</f>
        <v>#DIV/0!</v>
      </c>
      <c r="IU16" s="15" t="e">
        <f>(VLs!IU16-VLs!IT16)/VLs!IT16</f>
        <v>#DIV/0!</v>
      </c>
      <c r="IV16" s="15" t="e">
        <f>(VLs!IV16-VLs!IU16)/VLs!IU16</f>
        <v>#DIV/0!</v>
      </c>
      <c r="IW16" s="15" t="e">
        <f>(VLs!IW16-VLs!IV16)/VLs!IV16</f>
        <v>#DIV/0!</v>
      </c>
      <c r="IX16" s="15" t="e">
        <f>(VLs!IX16-VLs!IW16)/VLs!IW16</f>
        <v>#DIV/0!</v>
      </c>
      <c r="IY16" s="15" t="e">
        <f>(VLs!IY16-VLs!IX16)/VLs!IX16</f>
        <v>#DIV/0!</v>
      </c>
      <c r="IZ16" s="15" t="e">
        <f>(VLs!IZ16-VLs!IY16)/VLs!IY16</f>
        <v>#DIV/0!</v>
      </c>
      <c r="JA16" s="15" t="e">
        <f>(VLs!JA16-VLs!IZ16)/VLs!IZ16</f>
        <v>#DIV/0!</v>
      </c>
      <c r="JB16" s="15" t="e">
        <f>(VLs!JB16-VLs!JA16)/VLs!JA16</f>
        <v>#DIV/0!</v>
      </c>
      <c r="JC16" s="15" t="e">
        <f>(VLs!JC16-VLs!JB16)/VLs!JB16</f>
        <v>#DIV/0!</v>
      </c>
      <c r="JD16" s="15" t="e">
        <f>(VLs!JD16-VLs!JC16)/VLs!JC16</f>
        <v>#DIV/0!</v>
      </c>
      <c r="JE16" s="15" t="e">
        <f>(VLs!JE16-VLs!JD16)/VLs!JD16</f>
        <v>#DIV/0!</v>
      </c>
      <c r="JF16" s="15">
        <f>(VLs!JF16-VLs!JE16)/VLs!JE16</f>
        <v>7.4652578385221019E-4</v>
      </c>
      <c r="JG16" s="15">
        <f>(VLs!JG16-VLs!JF16)/VLs!JF16</f>
        <v>7.4596889883513104E-3</v>
      </c>
      <c r="JH16" s="15">
        <f>(VLs!JH16-VLs!JG16)/VLs!JG16</f>
        <v>5.2400751836875091E-3</v>
      </c>
      <c r="JI16" s="15">
        <f>(VLs!JI16-VLs!JH16)/VLs!JH16</f>
        <v>4.3628534194570896E-3</v>
      </c>
      <c r="JJ16" s="15">
        <f>(VLs!JJ16-VLs!JI16)/VLs!JI16</f>
        <v>6.6568881868442221E-3</v>
      </c>
      <c r="JK16" s="15">
        <f>(VLs!JK16-VLs!JJ16)/VLs!JJ16</f>
        <v>1.5075095270118796E-2</v>
      </c>
      <c r="JL16" s="15">
        <f>(VLs!JL16-VLs!JK16)/VLs!JK16</f>
        <v>-5.6865234914150126E-3</v>
      </c>
      <c r="JM16" s="15">
        <f>(VLs!JM16-VLs!JL16)/VLs!JL16</f>
        <v>5.9966685174903528E-3</v>
      </c>
      <c r="JN16" s="15">
        <f>(VLs!JN16-VLs!JM16)/VLs!JM16</f>
        <v>2.4837178496522165E-3</v>
      </c>
      <c r="JO16" s="15">
        <f>(VLs!JO16-VLs!JN16)/VLs!JN16</f>
        <v>8.6990034685900594E-3</v>
      </c>
      <c r="JP16" s="15">
        <f>(VLs!JP16-VLs!JO16)/VLs!JO16</f>
        <v>-6.3315321216090639E-3</v>
      </c>
      <c r="JQ16" s="15">
        <f>(VLs!JQ16-VLs!JP16)/VLs!JP16</f>
        <v>6.1521560010984674E-3</v>
      </c>
      <c r="JR16" s="15">
        <f>(VLs!JR16-VLs!JQ16)/VLs!JQ16</f>
        <v>7.1518261724081581E-3</v>
      </c>
      <c r="JS16" s="15">
        <f>(VLs!JS16-VLs!JR16)/VLs!JR16</f>
        <v>-8.130962705983157E-4</v>
      </c>
      <c r="JT16" s="15">
        <f>(VLs!JT16-VLs!JS16)/VLs!JS16</f>
        <v>2.1700211577058558E-4</v>
      </c>
      <c r="JU16" s="15">
        <f>(VLs!JU16-VLs!JT16)/VLs!JT16</f>
        <v>-7.8646200574931761E-3</v>
      </c>
      <c r="JV16" s="15">
        <f>(VLs!JV16-VLs!JU16)/VLs!JU16</f>
        <v>-1.7056636781106364E-2</v>
      </c>
      <c r="JW16" s="15">
        <f>(VLs!JW16-VLs!JV16)/VLs!JV16</f>
        <v>-8.3982202447164585E-3</v>
      </c>
      <c r="JX16" s="15">
        <f>(VLs!JX16-VLs!JW16)/VLs!JW16</f>
        <v>6.6184306466992365E-3</v>
      </c>
      <c r="JY16" s="15">
        <f>(VLs!JY16-VLs!JX16)/VLs!JX16</f>
        <v>-8.9151390204490685E-3</v>
      </c>
      <c r="JZ16" s="15">
        <f>(VLs!JZ16-VLs!JY16)/VLs!JY16</f>
        <v>9.8948670377241293E-3</v>
      </c>
      <c r="KA16" s="15">
        <f>(VLs!KA16-VLs!JZ16)/VLs!JZ16</f>
        <v>-3.7298892167231951E-3</v>
      </c>
      <c r="KB16" s="15">
        <f>(VLs!KB16-VLs!KA16)/VLs!KA16</f>
        <v>7.4877067501117759E-3</v>
      </c>
      <c r="KC16" s="15">
        <f>(VLs!KC16-VLs!KB16)/VLs!KB16</f>
        <v>-7.709373266777674E-3</v>
      </c>
      <c r="KD16" s="15">
        <f>(VLs!KD16-VLs!KC16)/VLs!KC16</f>
        <v>1.3079201833324037E-2</v>
      </c>
      <c r="KE16" s="15">
        <f>(VLs!KE16-VLs!KD16)/VLs!KD16</f>
        <v>1.72137931034483E-2</v>
      </c>
      <c r="KF16" s="15">
        <f>(VLs!KF16-VLs!KE16)/VLs!KE16</f>
        <v>0</v>
      </c>
      <c r="KG16" s="15">
        <f>(VLs!KG16-VLs!KF16)/VLs!KF16</f>
        <v>-1.0847751803444287E-4</v>
      </c>
      <c r="KH16" s="15">
        <f>(VLs!KH16-VLs!KG16)/VLs!KG16</f>
        <v>1.0085706536479522</v>
      </c>
      <c r="KI16" s="15">
        <f>(VLs!KI16-VLs!KH16)/VLs!KH16</f>
        <v>1.9552770876093792E-2</v>
      </c>
      <c r="KJ16" s="15">
        <f>(VLs!KJ16-VLs!KI16)/VLs!KI16</f>
        <v>-7.6817122271667128E-3</v>
      </c>
      <c r="KK16" s="15">
        <f>(VLs!KK16-VLs!KJ16)/VLs!KJ16</f>
        <v>1.4628156531952426E-2</v>
      </c>
      <c r="KL16" s="15">
        <f>(VLs!KL16-VLs!KK16)/VLs!KK16</f>
        <v>-0.50060510392002111</v>
      </c>
      <c r="KM16" s="15">
        <f>(VLs!KM16-VLs!KL16)/VLs!KL16</f>
        <v>-2.897481824886645E-3</v>
      </c>
      <c r="KN16" s="15">
        <f>(VLs!KN16-VLs!KM16)/VLs!KM16</f>
        <v>0</v>
      </c>
      <c r="KO16" s="15">
        <f>(VLs!KO16-VLs!KN16)/VLs!KN16</f>
        <v>0</v>
      </c>
      <c r="KP16" s="15">
        <f>(VLs!KP16-VLs!KO16)/VLs!KO16</f>
        <v>0</v>
      </c>
      <c r="KQ16" s="15">
        <f>(VLs!KQ16-VLs!KP16)/VLs!KP16</f>
        <v>0</v>
      </c>
      <c r="KR16" s="15">
        <f>(VLs!KR16-VLs!KQ16)/VLs!KQ16</f>
        <v>0</v>
      </c>
      <c r="KS16" s="15">
        <f>(VLs!KS16-VLs!KR16)/VLs!KR16</f>
        <v>0</v>
      </c>
      <c r="KT16" s="15">
        <f>(VLs!KT16-VLs!KS16)/VLs!KS16</f>
        <v>0</v>
      </c>
      <c r="KU16" s="15">
        <f>(VLs!KU16-VLs!KT16)/VLs!KT16</f>
        <v>0</v>
      </c>
      <c r="KV16" s="15">
        <f>(VLs!KV16-VLs!KU16)/VLs!KU16</f>
        <v>0</v>
      </c>
      <c r="KW16" s="15">
        <f>(VLs!KW16-VLs!KV16)/VLs!KV16</f>
        <v>0</v>
      </c>
      <c r="KX16" s="15">
        <f>(VLs!KX16-VLs!KW16)/VLs!KW16</f>
        <v>0</v>
      </c>
      <c r="KY16" s="15">
        <f>(VLs!KY16-VLs!KX16)/VLs!KX16</f>
        <v>0</v>
      </c>
      <c r="KZ16" s="15">
        <f>(VLs!KZ16-VLs!KY16)/VLs!KY16</f>
        <v>0</v>
      </c>
      <c r="LA16" s="15">
        <f>(VLs!LA16-VLs!KZ16)/VLs!KZ16</f>
        <v>0</v>
      </c>
      <c r="LB16" s="15">
        <f>(VLs!LB16-VLs!LA16)/VLs!LA16</f>
        <v>0</v>
      </c>
      <c r="LC16" s="15">
        <f>(VLs!LC16-VLs!LB16)/VLs!LB16</f>
        <v>0</v>
      </c>
      <c r="LD16" s="15">
        <f>(VLs!LD16-VLs!LC16)/VLs!LC16</f>
        <v>0</v>
      </c>
      <c r="LE16" s="15">
        <f>(VLs!LE16-VLs!LD16)/VLs!LD16</f>
        <v>0</v>
      </c>
      <c r="LF16" s="15">
        <f>(VLs!LF16-VLs!LE16)/VLs!LE16</f>
        <v>0</v>
      </c>
      <c r="LG16" s="15">
        <f>(VLs!LG16-VLs!LF16)/VLs!LF16</f>
        <v>0</v>
      </c>
      <c r="LH16" s="15">
        <f>(VLs!LH16-VLs!LG16)/VLs!LG16</f>
        <v>0</v>
      </c>
      <c r="LI16" s="15">
        <f>(VLs!LI16-VLs!LH16)/VLs!LH16</f>
        <v>0</v>
      </c>
      <c r="LJ16" s="15">
        <f>(VLs!LJ16-VLs!LI16)/VLs!LI16</f>
        <v>0</v>
      </c>
      <c r="LK16" s="15">
        <f>(VLs!LK16-VLs!LJ16)/VLs!LJ16</f>
        <v>0</v>
      </c>
      <c r="LL16" s="15">
        <f>(VLs!LL16-VLs!LK16)/VLs!LK16</f>
        <v>0</v>
      </c>
      <c r="LM16" s="15">
        <f>(VLs!LM16-VLs!LL16)/VLs!LL16</f>
        <v>0</v>
      </c>
      <c r="LN16" s="15">
        <f>(VLs!LN16-VLs!LM16)/VLs!LM16</f>
        <v>0</v>
      </c>
      <c r="LO16" s="15">
        <f>(VLs!LO16-VLs!LN16)/VLs!LN16</f>
        <v>0</v>
      </c>
      <c r="LP16" s="15">
        <f>(VLs!LP16-VLs!LO16)/VLs!LO16</f>
        <v>0</v>
      </c>
      <c r="LQ16" s="15">
        <f>(VLs!LQ16-VLs!LP16)/VLs!LP16</f>
        <v>0</v>
      </c>
      <c r="LR16" s="15">
        <f>(VLs!LR16-VLs!LQ16)/VLs!LQ16</f>
        <v>0</v>
      </c>
      <c r="LS16" s="15">
        <f>(VLs!LS16-VLs!LR16)/VLs!LR16</f>
        <v>0</v>
      </c>
      <c r="LT16" s="15">
        <f>(VLs!LT16-VLs!LS16)/VLs!LS16</f>
        <v>0</v>
      </c>
      <c r="LU16" s="15">
        <f>(VLs!LU16-VLs!LT16)/VLs!LT16</f>
        <v>0</v>
      </c>
      <c r="LV16" s="15">
        <f>(VLs!LV16-VLs!LU16)/VLs!LU16</f>
        <v>0</v>
      </c>
      <c r="LW16" s="15">
        <f>(VLs!LW16-VLs!LV16)/VLs!LV16</f>
        <v>0</v>
      </c>
      <c r="LX16" s="15">
        <f>(VLs!LX16-VLs!LW16)/VLs!LW16</f>
        <v>0</v>
      </c>
      <c r="LY16" s="15">
        <f>(VLs!LY16-VLs!LX16)/VLs!LX16</f>
        <v>0</v>
      </c>
      <c r="LZ16" s="15">
        <f>(VLs!LZ16-VLs!LY16)/VLs!LY16</f>
        <v>0</v>
      </c>
      <c r="MA16" s="15">
        <f>(VLs!MA16-VLs!LZ16)/VLs!LZ16</f>
        <v>0</v>
      </c>
      <c r="MB16" s="15">
        <f>(VLs!MB16-VLs!MA16)/VLs!MA16</f>
        <v>0</v>
      </c>
      <c r="MC16" s="15">
        <f>(VLs!MC16-VLs!MB16)/VLs!MB16</f>
        <v>0</v>
      </c>
      <c r="MD16" s="15">
        <f>(VLs!MD16-VLs!MC16)/VLs!MC16</f>
        <v>0</v>
      </c>
      <c r="ME16" s="15">
        <f>(VLs!ME16-VLs!MD16)/VLs!MD16</f>
        <v>0</v>
      </c>
      <c r="MF16" s="15">
        <f>(VLs!MF16-VLs!ME16)/VLs!ME16</f>
        <v>0</v>
      </c>
      <c r="MG16" s="15">
        <f>(VLs!MG16-VLs!MF16)/VLs!MF16</f>
        <v>0</v>
      </c>
      <c r="MH16" s="15">
        <f>(VLs!MH16-VLs!MG16)/VLs!MG16</f>
        <v>0</v>
      </c>
      <c r="MI16" s="15">
        <f>(VLs!MI16-VLs!MH16)/VLs!MH16</f>
        <v>0</v>
      </c>
      <c r="MJ16" s="15">
        <f>(VLs!MJ16-VLs!MI16)/VLs!MI16</f>
        <v>0</v>
      </c>
      <c r="MK16" s="15">
        <f>(VLs!MK16-VLs!MJ16)/VLs!MJ16</f>
        <v>0</v>
      </c>
      <c r="ML16" s="15">
        <f>(VLs!ML16-VLs!MK16)/VLs!MK16</f>
        <v>0</v>
      </c>
      <c r="MM16" s="15">
        <f>(VLs!MM16-VLs!ML16)/VLs!ML16</f>
        <v>0</v>
      </c>
      <c r="MN16" s="15">
        <f>(VLs!MN16-VLs!MM16)/VLs!MM16</f>
        <v>0</v>
      </c>
      <c r="MO16" s="15">
        <f>(VLs!MO16-VLs!MN16)/VLs!MN16</f>
        <v>0</v>
      </c>
      <c r="MP16" s="15">
        <f>(VLs!MP16-VLs!MO16)/VLs!MO16</f>
        <v>0</v>
      </c>
      <c r="MQ16" s="15">
        <f>(VLs!MQ16-VLs!MP16)/VLs!MP16</f>
        <v>0</v>
      </c>
      <c r="MR16" s="15">
        <f>(VLs!MR16-VLs!MQ16)/VLs!MQ16</f>
        <v>0</v>
      </c>
      <c r="MS16" s="15">
        <f>(VLs!MS16-VLs!MR16)/VLs!MR16</f>
        <v>0</v>
      </c>
      <c r="MT16" s="15">
        <f>(VLs!MT16-VLs!MS16)/VLs!MS16</f>
        <v>0</v>
      </c>
      <c r="MU16" s="15">
        <f>(VLs!MU16-VLs!MT16)/VLs!MT16</f>
        <v>0</v>
      </c>
      <c r="MV16" s="15">
        <f>(VLs!MV16-VLs!MU16)/VLs!MU16</f>
        <v>0</v>
      </c>
      <c r="MW16" s="15">
        <f>(VLs!MW16-VLs!MV16)/VLs!MV16</f>
        <v>0</v>
      </c>
      <c r="MX16" s="15">
        <f>(VLs!MX16-VLs!MW16)/VLs!MW16</f>
        <v>0</v>
      </c>
      <c r="MY16" s="15">
        <f>(VLs!MY16-VLs!MX16)/VLs!MX16</f>
        <v>0</v>
      </c>
      <c r="MZ16" s="15">
        <f>(VLs!MZ16-VLs!MY16)/VLs!MY16</f>
        <v>0</v>
      </c>
      <c r="NA16" s="15">
        <f>(VLs!NA16-VLs!MZ16)/VLs!MZ16</f>
        <v>0</v>
      </c>
      <c r="NB16" s="15">
        <f>(VLs!NB16-VLs!NA16)/VLs!NA16</f>
        <v>0</v>
      </c>
      <c r="NC16" s="15">
        <f>(VLs!NC16-VLs!NB16)/VLs!NB16</f>
        <v>0</v>
      </c>
      <c r="ND16" s="15">
        <f>(VLs!ND16-VLs!NC16)/VLs!NC16</f>
        <v>0</v>
      </c>
      <c r="NE16" s="15">
        <f>(VLs!NE16-VLs!ND16)/VLs!ND16</f>
        <v>0</v>
      </c>
      <c r="NF16" s="15">
        <f>(VLs!NF16-VLs!NE16)/VLs!NE16</f>
        <v>0</v>
      </c>
      <c r="NG16" s="15">
        <f>(VLs!NG16-VLs!NF16)/VLs!NF16</f>
        <v>0</v>
      </c>
      <c r="NH16" s="15">
        <f>(VLs!NH16-VLs!NG16)/VLs!NG16</f>
        <v>0</v>
      </c>
      <c r="NI16" s="15">
        <f>(VLs!NI16-VLs!NH16)/VLs!NH16</f>
        <v>0</v>
      </c>
      <c r="NJ16" s="15">
        <f>(VLs!NJ16-VLs!NI16)/VLs!NI16</f>
        <v>0</v>
      </c>
      <c r="NK16" s="15">
        <f>(VLs!NK16-VLs!NJ16)/VLs!NJ16</f>
        <v>0</v>
      </c>
      <c r="NL16" s="15">
        <f>(VLs!NL16-VLs!NK16)/VLs!NK16</f>
        <v>0</v>
      </c>
      <c r="NM16" s="15">
        <f>(VLs!NM16-VLs!NL16)/VLs!NL16</f>
        <v>0</v>
      </c>
      <c r="NN16" s="15">
        <f>(VLs!NN16-VLs!NM16)/VLs!NM16</f>
        <v>0</v>
      </c>
      <c r="NO16" s="15">
        <f>(VLs!NO16-VLs!NN16)/VLs!NN16</f>
        <v>0</v>
      </c>
      <c r="NP16" s="15">
        <f>(VLs!NP16-VLs!NO16)/VLs!NO16</f>
        <v>0</v>
      </c>
      <c r="NQ16" s="15">
        <f>(VLs!NQ16-VLs!NP16)/VLs!NP16</f>
        <v>0</v>
      </c>
      <c r="NR16" s="15">
        <f>(VLs!NR16-VLs!NQ16)/VLs!NQ16</f>
        <v>0</v>
      </c>
      <c r="NS16" s="15">
        <f>(VLs!NS16-VLs!NR16)/VLs!NR16</f>
        <v>0</v>
      </c>
      <c r="NT16" s="15">
        <f>(VLs!NT16-VLs!NS16)/VLs!NS16</f>
        <v>0</v>
      </c>
      <c r="NU16" s="15">
        <f>(VLs!NU16-VLs!NT16)/VLs!NT16</f>
        <v>0</v>
      </c>
      <c r="NV16" s="15">
        <f>(VLs!NV16-VLs!NU16)/VLs!NU16</f>
        <v>0</v>
      </c>
      <c r="NW16" s="15">
        <f>(VLs!NW16-VLs!NV16)/VLs!NV16</f>
        <v>0</v>
      </c>
      <c r="NX16" s="15">
        <f>(VLs!NX16-VLs!NW16)/VLs!NW16</f>
        <v>0</v>
      </c>
      <c r="NY16" s="15">
        <f>(VLs!NY16-VLs!NX16)/VLs!NX16</f>
        <v>0</v>
      </c>
      <c r="NZ16" s="15">
        <f>(VLs!NZ16-VLs!NY16)/VLs!NY16</f>
        <v>0</v>
      </c>
      <c r="OA16" s="15">
        <f>(VLs!OA16-VLs!NZ16)/VLs!NZ16</f>
        <v>0</v>
      </c>
      <c r="OB16" s="15">
        <f>(VLs!OB16-VLs!OA16)/VLs!OA16</f>
        <v>0</v>
      </c>
      <c r="OC16" s="15">
        <f>(VLs!OC16-VLs!OB16)/VLs!OB16</f>
        <v>0</v>
      </c>
      <c r="OD16" s="15">
        <f>(VLs!OD16-VLs!OC16)/VLs!OC16</f>
        <v>0</v>
      </c>
      <c r="OE16" s="15">
        <f>(VLs!OE16-VLs!OD16)/VLs!OD16</f>
        <v>0</v>
      </c>
      <c r="OF16" s="15">
        <f>(VLs!OF16-VLs!OE16)/VLs!OE16</f>
        <v>0</v>
      </c>
      <c r="OG16" s="15">
        <f>(VLs!OG16-VLs!OF16)/VLs!OF16</f>
        <v>0</v>
      </c>
      <c r="OH16" s="15">
        <f>(VLs!OH16-VLs!OG16)/VLs!OG16</f>
        <v>0</v>
      </c>
      <c r="OI16" s="15">
        <f>(VLs!OI16-VLs!OH16)/VLs!OH16</f>
        <v>0</v>
      </c>
      <c r="OJ16" s="15">
        <f>(VLs!OJ16-VLs!OI16)/VLs!OI16</f>
        <v>0</v>
      </c>
      <c r="OK16" s="15">
        <f>(VLs!OK16-VLs!OJ16)/VLs!OJ16</f>
        <v>0</v>
      </c>
      <c r="OL16" s="15">
        <f>(VLs!OL16-VLs!OK16)/VLs!OK16</f>
        <v>0</v>
      </c>
      <c r="OM16" s="15">
        <f>(VLs!OM16-VLs!OL16)/VLs!OL16</f>
        <v>0</v>
      </c>
      <c r="ON16" s="15">
        <f>(VLs!ON16-VLs!OM16)/VLs!OM16</f>
        <v>0</v>
      </c>
      <c r="OO16" s="15">
        <f>(VLs!OO16-VLs!ON16)/VLs!ON16</f>
        <v>0</v>
      </c>
      <c r="OP16" s="15">
        <f>(VLs!OP16-VLs!OO16)/VLs!OO16</f>
        <v>0</v>
      </c>
      <c r="OQ16" s="15">
        <f>(VLs!OQ16-VLs!OP16)/VLs!OP16</f>
        <v>0</v>
      </c>
      <c r="OR16" s="15">
        <f>(VLs!OR16-VLs!OQ16)/VLs!OQ16</f>
        <v>0</v>
      </c>
      <c r="OS16" s="15">
        <f>(VLs!OS16-VLs!OR16)/VLs!OR16</f>
        <v>0</v>
      </c>
      <c r="OT16" s="15">
        <f>(VLs!OT16-VLs!OS16)/VLs!OS16</f>
        <v>0</v>
      </c>
      <c r="OU16" s="15">
        <f>(VLs!OU16-VLs!OT16)/VLs!OT16</f>
        <v>0</v>
      </c>
      <c r="OV16" s="15">
        <f>(VLs!OV16-VLs!OU16)/VLs!OU16</f>
        <v>0</v>
      </c>
      <c r="OW16" s="15">
        <f>(VLs!OW16-VLs!OV16)/VLs!OV16</f>
        <v>0</v>
      </c>
      <c r="OX16" s="15">
        <f>(VLs!OX16-VLs!OW16)/VLs!OW16</f>
        <v>0</v>
      </c>
      <c r="OY16" s="15">
        <f>(VLs!OY16-VLs!OX16)/VLs!OX16</f>
        <v>0</v>
      </c>
      <c r="OZ16" s="15">
        <f>(VLs!OZ16-VLs!OY16)/VLs!OY16</f>
        <v>0</v>
      </c>
      <c r="PA16" s="15">
        <f>(VLs!PA16-VLs!OZ16)/VLs!OZ16</f>
        <v>0</v>
      </c>
      <c r="PB16" s="15">
        <f>(VLs!PB16-VLs!PA16)/VLs!PA16</f>
        <v>0</v>
      </c>
      <c r="PC16" s="15">
        <f>(VLs!PC16-VLs!PB16)/VLs!PB16</f>
        <v>0</v>
      </c>
      <c r="PD16" s="15">
        <f>(VLs!PD16-VLs!PC16)/VLs!PC16</f>
        <v>0</v>
      </c>
      <c r="PE16" s="15">
        <f>(VLs!PE16-VLs!PD16)/VLs!PD16</f>
        <v>0</v>
      </c>
      <c r="PF16" s="15">
        <f>(VLs!PF16-VLs!PE16)/VLs!PE16</f>
        <v>0</v>
      </c>
      <c r="PG16" s="15">
        <f>(VLs!PG16-VLs!PF16)/VLs!PF16</f>
        <v>0</v>
      </c>
      <c r="PH16" s="15">
        <f>(VLs!PH16-VLs!PG16)/VLs!PG16</f>
        <v>0</v>
      </c>
      <c r="PI16" s="15">
        <f>(VLs!PI16-VLs!PH16)/VLs!PH16</f>
        <v>0</v>
      </c>
      <c r="PJ16" s="15">
        <f>(VLs!PJ16-VLs!PI16)/VLs!PI16</f>
        <v>0</v>
      </c>
      <c r="PK16" s="15">
        <f>(VLs!PK16-VLs!PJ16)/VLs!PJ16</f>
        <v>0</v>
      </c>
      <c r="PL16" s="15">
        <f>(VLs!PL16-VLs!PK16)/VLs!PK16</f>
        <v>0</v>
      </c>
      <c r="PM16" s="15">
        <f>(VLs!PM16-VLs!PL16)/VLs!PL16</f>
        <v>0</v>
      </c>
      <c r="PN16" s="15">
        <f>(VLs!PN16-VLs!PM16)/VLs!PM16</f>
        <v>0</v>
      </c>
      <c r="PO16" s="15">
        <f>(VLs!PO16-VLs!PN16)/VLs!PN16</f>
        <v>0</v>
      </c>
      <c r="PP16" s="15">
        <f>(VLs!PP16-VLs!PO16)/VLs!PO16</f>
        <v>0</v>
      </c>
      <c r="PQ16" s="15">
        <f>(VLs!PQ16-VLs!PP16)/VLs!PP16</f>
        <v>0</v>
      </c>
      <c r="PR16" s="15">
        <f>(VLs!PR16-VLs!PQ16)/VLs!PQ16</f>
        <v>0</v>
      </c>
      <c r="PS16" s="15">
        <f>(VLs!PS16-VLs!PR16)/VLs!PR16</f>
        <v>0</v>
      </c>
      <c r="PT16" s="15">
        <f>(VLs!PT16-VLs!PS16)/VLs!PS16</f>
        <v>0</v>
      </c>
      <c r="PU16" s="15">
        <f>(VLs!PU16-VLs!PT16)/VLs!PT16</f>
        <v>0</v>
      </c>
      <c r="PV16" s="15">
        <f>(VLs!PV16-VLs!PU16)/VLs!PU16</f>
        <v>0</v>
      </c>
      <c r="PW16" s="15">
        <f>(VLs!PW16-VLs!PV16)/VLs!PV16</f>
        <v>0</v>
      </c>
      <c r="PX16" s="15">
        <f>(VLs!PX16-VLs!PW16)/VLs!PW16</f>
        <v>0</v>
      </c>
      <c r="PY16" s="15">
        <f>(VLs!PY16-VLs!PX16)/VLs!PX16</f>
        <v>0</v>
      </c>
      <c r="PZ16" s="15">
        <f>(VLs!PZ16-VLs!PY16)/VLs!PY16</f>
        <v>0</v>
      </c>
      <c r="QA16" s="15">
        <f>(VLs!QA16-VLs!PZ16)/VLs!PZ16</f>
        <v>0</v>
      </c>
      <c r="QB16" s="15">
        <f>(VLs!QB16-VLs!QA16)/VLs!QA16</f>
        <v>0</v>
      </c>
      <c r="QC16" s="15">
        <f>(VLs!QC16-VLs!QB16)/VLs!QB16</f>
        <v>0</v>
      </c>
      <c r="QD16" s="15">
        <f>(VLs!QD16-VLs!QC16)/VLs!QC16</f>
        <v>0</v>
      </c>
      <c r="QE16" s="15">
        <f>(VLs!QE16-VLs!QD16)/VLs!QD16</f>
        <v>0</v>
      </c>
      <c r="QF16" s="15">
        <f>(VLs!QF16-VLs!QE16)/VLs!QE16</f>
        <v>0</v>
      </c>
      <c r="QG16" s="15">
        <f>(VLs!QG16-VLs!QF16)/VLs!QF16</f>
        <v>0</v>
      </c>
      <c r="QH16" s="15">
        <f>(VLs!QH16-VLs!QG16)/VLs!QG16</f>
        <v>0</v>
      </c>
      <c r="QI16" s="15">
        <f>(VLs!QI16-VLs!QH16)/VLs!QH16</f>
        <v>0</v>
      </c>
      <c r="QJ16" s="15">
        <f>(VLs!QJ16-VLs!QI16)/VLs!QI16</f>
        <v>0</v>
      </c>
      <c r="QK16" s="15">
        <f>(VLs!QK16-VLs!QJ16)/VLs!QJ16</f>
        <v>0</v>
      </c>
      <c r="QL16" s="15">
        <f>(VLs!QL16-VLs!QK16)/VLs!QK16</f>
        <v>0</v>
      </c>
      <c r="QM16" s="15">
        <f>(VLs!QM16-VLs!QL16)/VLs!QL16</f>
        <v>0</v>
      </c>
      <c r="QN16" s="15">
        <f>(VLs!QN16-VLs!QM16)/VLs!QM16</f>
        <v>0</v>
      </c>
      <c r="QO16" s="15">
        <f>(VLs!QO16-VLs!QN16)/VLs!QN16</f>
        <v>0</v>
      </c>
      <c r="QP16" s="15">
        <f>(VLs!QP16-VLs!QO16)/VLs!QO16</f>
        <v>0</v>
      </c>
      <c r="QQ16" s="15">
        <f>(VLs!QQ16-VLs!QP16)/VLs!QP16</f>
        <v>0</v>
      </c>
      <c r="QR16" s="15">
        <f>(VLs!QR16-VLs!QQ16)/VLs!QQ16</f>
        <v>0</v>
      </c>
      <c r="QS16" s="15">
        <f>(VLs!QS16-VLs!QR16)/VLs!QR16</f>
        <v>0</v>
      </c>
      <c r="QT16" s="15">
        <f>(VLs!QT16-VLs!QS16)/VLs!QS16</f>
        <v>0</v>
      </c>
      <c r="QU16" s="15">
        <f>(VLs!QU16-VLs!QT16)/VLs!QT16</f>
        <v>0</v>
      </c>
      <c r="QV16" s="15">
        <f>(VLs!QV16-VLs!QU16)/VLs!QU16</f>
        <v>0</v>
      </c>
      <c r="QW16" s="15">
        <f>(VLs!QW16-VLs!QV16)/VLs!QV16</f>
        <v>0</v>
      </c>
      <c r="QX16" s="15">
        <f>(VLs!QX16-VLs!QW16)/VLs!QW16</f>
        <v>0</v>
      </c>
      <c r="QY16" s="15">
        <f>(VLs!QY16-VLs!QX16)/VLs!QX16</f>
        <v>0</v>
      </c>
      <c r="QZ16" s="15">
        <f>(VLs!QZ16-VLs!QY16)/VLs!QY16</f>
        <v>0</v>
      </c>
      <c r="RA16" s="15">
        <f>(VLs!RA16-VLs!QZ16)/VLs!QZ16</f>
        <v>0</v>
      </c>
      <c r="RB16" s="15">
        <f>(VLs!RB16-VLs!RA16)/VLs!RA16</f>
        <v>0</v>
      </c>
      <c r="RC16" s="15">
        <f>(VLs!RC16-VLs!RB16)/VLs!RB16</f>
        <v>0</v>
      </c>
      <c r="RD16" s="15">
        <f>(VLs!RD16-VLs!RC16)/VLs!RC16</f>
        <v>0</v>
      </c>
      <c r="RE16" s="15">
        <f>(VLs!RE16-VLs!RD16)/VLs!RD16</f>
        <v>0</v>
      </c>
      <c r="RF16" s="15">
        <f>(VLs!RF16-VLs!RE16)/VLs!RE16</f>
        <v>0</v>
      </c>
      <c r="RG16" s="15">
        <f>(VLs!RG16-VLs!RF16)/VLs!RF16</f>
        <v>0</v>
      </c>
      <c r="RH16" s="15">
        <f>(VLs!RH16-VLs!RG16)/VLs!RG16</f>
        <v>0</v>
      </c>
      <c r="RI16" s="15">
        <f>(VLs!RI16-VLs!RH16)/VLs!RH16</f>
        <v>0</v>
      </c>
      <c r="RJ16" s="15">
        <f>(VLs!RJ16-VLs!RI16)/VLs!RI16</f>
        <v>0</v>
      </c>
      <c r="RK16" s="15">
        <f>(VLs!RK16-VLs!RJ16)/VLs!RJ16</f>
        <v>0</v>
      </c>
      <c r="RL16" s="15">
        <f>(VLs!RL16-VLs!RK16)/VLs!RK16</f>
        <v>0</v>
      </c>
      <c r="RM16" s="15">
        <f>(VLs!RM16-VLs!RL16)/VLs!RL16</f>
        <v>0</v>
      </c>
      <c r="RN16" s="15">
        <f>(VLs!RN16-VLs!RM16)/VLs!RM16</f>
        <v>0</v>
      </c>
      <c r="RO16" s="15">
        <f>(VLs!RO16-VLs!RN16)/VLs!RN16</f>
        <v>0</v>
      </c>
      <c r="RP16" s="15">
        <f>(VLs!RP16-VLs!RO16)/VLs!RO16</f>
        <v>0</v>
      </c>
      <c r="RQ16" s="15">
        <f>(VLs!RQ16-VLs!RP16)/VLs!RP16</f>
        <v>0</v>
      </c>
      <c r="RR16" s="15">
        <f>(VLs!RR16-VLs!RQ16)/VLs!RQ16</f>
        <v>0</v>
      </c>
      <c r="RS16" s="15">
        <f>(VLs!RS16-VLs!RR16)/VLs!RR16</f>
        <v>0</v>
      </c>
      <c r="RT16" s="15">
        <f>(VLs!RT16-VLs!RS16)/VLs!RS16</f>
        <v>0</v>
      </c>
      <c r="RU16" s="15">
        <f>(VLs!RU16-VLs!RT16)/VLs!RT16</f>
        <v>0</v>
      </c>
      <c r="RV16" s="15">
        <f>(VLs!RV16-VLs!RU16)/VLs!RU16</f>
        <v>0</v>
      </c>
      <c r="RW16" s="15">
        <f>(VLs!RW16-VLs!RV16)/VLs!RV16</f>
        <v>0</v>
      </c>
      <c r="RX16" s="15">
        <f>(VLs!RX16-VLs!RW16)/VLs!RW16</f>
        <v>0</v>
      </c>
      <c r="RY16" s="15">
        <f>(VLs!RY16-VLs!RX16)/VLs!RX16</f>
        <v>0</v>
      </c>
      <c r="RZ16" s="15">
        <f>(VLs!RZ16-VLs!RY16)/VLs!RY16</f>
        <v>0</v>
      </c>
      <c r="SA16" s="15">
        <f>(VLs!SA16-VLs!RZ16)/VLs!RZ16</f>
        <v>0</v>
      </c>
      <c r="SB16" s="15">
        <f>(VLs!SB16-VLs!SA16)/VLs!SA16</f>
        <v>0</v>
      </c>
      <c r="SC16" s="15">
        <f>(VLs!SC16-VLs!SB16)/VLs!SB16</f>
        <v>0</v>
      </c>
      <c r="SD16" s="15">
        <f>(VLs!SD16-VLs!SC16)/VLs!SC16</f>
        <v>0</v>
      </c>
      <c r="SE16" s="15">
        <f>(VLs!SE16-VLs!SD16)/VLs!SD16</f>
        <v>0</v>
      </c>
      <c r="SF16" s="15">
        <f>(VLs!SF16-VLs!SE16)/VLs!SE16</f>
        <v>0</v>
      </c>
      <c r="SG16" s="15">
        <f>(VLs!SG16-VLs!SF16)/VLs!SF16</f>
        <v>0</v>
      </c>
      <c r="SH16" s="15">
        <f>(VLs!SH16-VLs!SG16)/VLs!SG16</f>
        <v>0</v>
      </c>
      <c r="SI16" s="15">
        <f>(VLs!SI16-VLs!SH16)/VLs!SH16</f>
        <v>0</v>
      </c>
      <c r="SJ16" s="15">
        <f>(VLs!SJ16-VLs!SI16)/VLs!SI16</f>
        <v>0</v>
      </c>
      <c r="SK16" s="15">
        <f>(VLs!SK16-VLs!SJ16)/VLs!SJ16</f>
        <v>0</v>
      </c>
      <c r="SL16" s="15">
        <f>(VLs!SL16-VLs!SK16)/VLs!SK16</f>
        <v>0</v>
      </c>
      <c r="SM16" s="15">
        <f>(VLs!SM16-VLs!SL16)/VLs!SL16</f>
        <v>0</v>
      </c>
      <c r="SN16" s="15">
        <f>(VLs!SN16-VLs!SM16)/VLs!SM16</f>
        <v>0</v>
      </c>
      <c r="SO16" s="15">
        <f>(VLs!SO16-VLs!SN16)/VLs!SN16</f>
        <v>0</v>
      </c>
      <c r="SP16" s="15">
        <f>(VLs!SP16-VLs!SO16)/VLs!SO16</f>
        <v>0</v>
      </c>
      <c r="SQ16" s="15">
        <f>(VLs!SQ16-VLs!SP16)/VLs!SP16</f>
        <v>0</v>
      </c>
      <c r="SR16" s="15">
        <f>(VLs!SR16-VLs!SQ16)/VLs!SQ16</f>
        <v>0</v>
      </c>
      <c r="SS16" s="15">
        <f>(VLs!SS16-VLs!SR16)/VLs!SR16</f>
        <v>0</v>
      </c>
      <c r="ST16" s="15">
        <f>(VLs!ST16-VLs!SS16)/VLs!SS16</f>
        <v>0</v>
      </c>
      <c r="SU16" s="15">
        <f>(VLs!SU16-VLs!ST16)/VLs!ST16</f>
        <v>0</v>
      </c>
      <c r="SV16" s="15">
        <f>(VLs!SV16-VLs!SU16)/VLs!SU16</f>
        <v>0</v>
      </c>
      <c r="SW16" s="15">
        <f>(VLs!SW16-VLs!SV16)/VLs!SV16</f>
        <v>0</v>
      </c>
      <c r="SX16" s="15">
        <f>(VLs!SX16-VLs!SW16)/VLs!SW16</f>
        <v>0</v>
      </c>
      <c r="SY16" s="15">
        <f>(VLs!SY16-VLs!SX16)/VLs!SX16</f>
        <v>0</v>
      </c>
      <c r="SZ16" s="15">
        <f>(VLs!SZ16-VLs!SY16)/VLs!SY16</f>
        <v>0</v>
      </c>
      <c r="TA16" s="15">
        <f>(VLs!TA16-VLs!SZ16)/VLs!SZ16</f>
        <v>0</v>
      </c>
      <c r="TB16" s="15">
        <f>(VLs!TB16-VLs!TA16)/VLs!TA16</f>
        <v>0</v>
      </c>
      <c r="TC16" s="15">
        <f>(VLs!TC16-VLs!TB16)/VLs!TB16</f>
        <v>0</v>
      </c>
      <c r="TD16" s="15">
        <f>(VLs!TD16-VLs!TC16)/VLs!TC16</f>
        <v>0</v>
      </c>
      <c r="TE16" s="15">
        <f>(VLs!TE16-VLs!TD16)/VLs!TD16</f>
        <v>0</v>
      </c>
    </row>
    <row r="17" spans="1:525" x14ac:dyDescent="0.25">
      <c r="A17" s="5" t="str">
        <f>Datos_MStar!J18</f>
        <v>LU0337414303</v>
      </c>
      <c r="B17" s="5" t="str">
        <f>Datos_MStar!K18</f>
        <v>Bantleon Opportunities L "PT"</v>
      </c>
      <c r="C17" s="36">
        <v>0</v>
      </c>
      <c r="D17" s="37" t="e">
        <f>(VLs!D17-VLs!C17)/VLs!C17</f>
        <v>#DIV/0!</v>
      </c>
      <c r="E17" s="37" t="e">
        <f>(VLs!E17-VLs!D17)/VLs!D17</f>
        <v>#DIV/0!</v>
      </c>
      <c r="F17" s="37" t="e">
        <f>(VLs!F17-VLs!E17)/VLs!E17</f>
        <v>#DIV/0!</v>
      </c>
      <c r="G17" s="37" t="e">
        <f>(VLs!G17-VLs!F17)/VLs!F17</f>
        <v>#DIV/0!</v>
      </c>
      <c r="H17" s="37" t="e">
        <f>(VLs!H17-VLs!G17)/VLs!G17</f>
        <v>#DIV/0!</v>
      </c>
      <c r="I17" s="37" t="e">
        <f>(VLs!I17-VLs!H17)/VLs!H17</f>
        <v>#DIV/0!</v>
      </c>
      <c r="J17" s="37" t="e">
        <f>(VLs!J17-VLs!I17)/VLs!I17</f>
        <v>#DIV/0!</v>
      </c>
      <c r="K17" s="37" t="e">
        <f>(VLs!K17-VLs!J17)/VLs!J17</f>
        <v>#DIV/0!</v>
      </c>
      <c r="L17" s="37" t="e">
        <f>(VLs!L17-VLs!K17)/VLs!K17</f>
        <v>#DIV/0!</v>
      </c>
      <c r="M17" s="37" t="e">
        <f>(VLs!M17-VLs!L17)/VLs!L17</f>
        <v>#DIV/0!</v>
      </c>
      <c r="N17" s="37" t="e">
        <f>(VLs!N17-VLs!M17)/VLs!M17</f>
        <v>#DIV/0!</v>
      </c>
      <c r="O17" s="37" t="e">
        <f>(VLs!O17-VLs!N17)/VLs!N17</f>
        <v>#DIV/0!</v>
      </c>
      <c r="P17" s="37" t="e">
        <f>(VLs!P17-VLs!O17)/VLs!O17</f>
        <v>#DIV/0!</v>
      </c>
      <c r="Q17" s="37" t="e">
        <f>(VLs!Q17-VLs!P17)/VLs!P17</f>
        <v>#DIV/0!</v>
      </c>
      <c r="R17" s="37" t="e">
        <f>(VLs!R17-VLs!Q17)/VLs!Q17</f>
        <v>#DIV/0!</v>
      </c>
      <c r="S17" s="37" t="e">
        <f>(VLs!S17-VLs!R17)/VLs!R17</f>
        <v>#DIV/0!</v>
      </c>
      <c r="T17" s="37" t="e">
        <f>(VLs!T17-VLs!S17)/VLs!S17</f>
        <v>#DIV/0!</v>
      </c>
      <c r="U17" s="37" t="e">
        <f>(VLs!U17-VLs!T17)/VLs!T17</f>
        <v>#DIV/0!</v>
      </c>
      <c r="V17" s="37" t="e">
        <f>(VLs!V17-VLs!U17)/VLs!U17</f>
        <v>#DIV/0!</v>
      </c>
      <c r="W17" s="37" t="e">
        <f>(VLs!W17-VLs!V17)/VLs!V17</f>
        <v>#DIV/0!</v>
      </c>
      <c r="X17" s="37" t="e">
        <f>(VLs!X17-VLs!W17)/VLs!W17</f>
        <v>#DIV/0!</v>
      </c>
      <c r="Y17" s="37" t="e">
        <f>(VLs!Y17-VLs!X17)/VLs!X17</f>
        <v>#DIV/0!</v>
      </c>
      <c r="Z17" s="37" t="e">
        <f>(VLs!Z17-VLs!Y17)/VLs!Y17</f>
        <v>#DIV/0!</v>
      </c>
      <c r="AA17" s="37" t="e">
        <f>(VLs!AA17-VLs!Z17)/VLs!Z17</f>
        <v>#DIV/0!</v>
      </c>
      <c r="AB17" s="37" t="e">
        <f>(VLs!AB17-VLs!AA17)/VLs!AA17</f>
        <v>#DIV/0!</v>
      </c>
      <c r="AC17" s="37" t="e">
        <f>(VLs!AC17-VLs!AB17)/VLs!AB17</f>
        <v>#DIV/0!</v>
      </c>
      <c r="AD17" s="37" t="e">
        <f>(VLs!AD17-VLs!AC17)/VLs!AC17</f>
        <v>#DIV/0!</v>
      </c>
      <c r="AE17" s="37" t="e">
        <f>(VLs!AE17-VLs!AD17)/VLs!AD17</f>
        <v>#DIV/0!</v>
      </c>
      <c r="AF17" s="37" t="e">
        <f>(VLs!AF17-VLs!AE17)/VLs!AE17</f>
        <v>#DIV/0!</v>
      </c>
      <c r="AG17" s="37" t="e">
        <f>(VLs!AG17-VLs!AF17)/VLs!AF17</f>
        <v>#DIV/0!</v>
      </c>
      <c r="AH17" s="37" t="e">
        <f>(VLs!AH17-VLs!AG17)/VLs!AG17</f>
        <v>#DIV/0!</v>
      </c>
      <c r="AI17" s="37" t="e">
        <f>(VLs!AI17-VLs!AH17)/VLs!AH17</f>
        <v>#DIV/0!</v>
      </c>
      <c r="AJ17" s="37" t="e">
        <f>(VLs!AJ17-VLs!AI17)/VLs!AI17</f>
        <v>#DIV/0!</v>
      </c>
      <c r="AK17" s="37" t="e">
        <f>(VLs!AK17-VLs!AJ17)/VLs!AJ17</f>
        <v>#DIV/0!</v>
      </c>
      <c r="AL17" s="37" t="e">
        <f>(VLs!AL17-VLs!AK17)/VLs!AK17</f>
        <v>#DIV/0!</v>
      </c>
      <c r="AM17" s="37" t="e">
        <f>(VLs!AM17-VLs!AL17)/VLs!AL17</f>
        <v>#DIV/0!</v>
      </c>
      <c r="AN17" s="37" t="e">
        <f>(VLs!AN17-VLs!AM17)/VLs!AM17</f>
        <v>#DIV/0!</v>
      </c>
      <c r="AO17" s="37" t="e">
        <f>(VLs!AO17-VLs!AN17)/VLs!AN17</f>
        <v>#DIV/0!</v>
      </c>
      <c r="AP17" s="37" t="e">
        <f>(VLs!AP17-VLs!AO17)/VLs!AO17</f>
        <v>#DIV/0!</v>
      </c>
      <c r="AQ17" s="37" t="e">
        <f>(VLs!AQ17-VLs!AP17)/VLs!AP17</f>
        <v>#DIV/0!</v>
      </c>
      <c r="AR17" s="37" t="e">
        <f>(VLs!AR17-VLs!AQ17)/VLs!AQ17</f>
        <v>#DIV/0!</v>
      </c>
      <c r="AS17" s="37" t="e">
        <f>(VLs!AS17-VLs!AR17)/VLs!AR17</f>
        <v>#DIV/0!</v>
      </c>
      <c r="AT17" s="37" t="e">
        <f>(VLs!AT17-VLs!AS17)/VLs!AS17</f>
        <v>#DIV/0!</v>
      </c>
      <c r="AU17" s="37" t="e">
        <f>(VLs!AU17-VLs!AT17)/VLs!AT17</f>
        <v>#DIV/0!</v>
      </c>
      <c r="AV17" s="37" t="e">
        <f>(VLs!AV17-VLs!AU17)/VLs!AU17</f>
        <v>#DIV/0!</v>
      </c>
      <c r="AW17" s="37" t="e">
        <f>(VLs!AW17-VLs!AV17)/VLs!AV17</f>
        <v>#DIV/0!</v>
      </c>
      <c r="AX17" s="37" t="e">
        <f>(VLs!AX17-VLs!AW17)/VLs!AW17</f>
        <v>#DIV/0!</v>
      </c>
      <c r="AY17" s="37" t="e">
        <f>(VLs!AY17-VLs!AX17)/VLs!AX17</f>
        <v>#DIV/0!</v>
      </c>
      <c r="AZ17" s="37" t="e">
        <f>(VLs!AZ17-VLs!AY17)/VLs!AY17</f>
        <v>#DIV/0!</v>
      </c>
      <c r="BA17" s="37" t="e">
        <f>(VLs!BA17-VLs!AZ17)/VLs!AZ17</f>
        <v>#DIV/0!</v>
      </c>
      <c r="BB17" s="37" t="e">
        <f>(VLs!BB17-VLs!BA17)/VLs!BA17</f>
        <v>#DIV/0!</v>
      </c>
      <c r="BC17" s="37" t="e">
        <f>(VLs!BC17-VLs!BB17)/VLs!BB17</f>
        <v>#DIV/0!</v>
      </c>
      <c r="BD17" s="37" t="e">
        <f>(VLs!BD17-VLs!BC17)/VLs!BC17</f>
        <v>#DIV/0!</v>
      </c>
      <c r="BE17" s="37" t="e">
        <f>(VLs!BE17-VLs!BD17)/VLs!BD17</f>
        <v>#DIV/0!</v>
      </c>
      <c r="BF17" s="37" t="e">
        <f>(VLs!BF17-VLs!BE17)/VLs!BE17</f>
        <v>#DIV/0!</v>
      </c>
      <c r="BG17" s="37" t="e">
        <f>(VLs!BG17-VLs!BF17)/VLs!BF17</f>
        <v>#DIV/0!</v>
      </c>
      <c r="BH17" s="37" t="e">
        <f>(VLs!BH17-VLs!BG17)/VLs!BG17</f>
        <v>#DIV/0!</v>
      </c>
      <c r="BI17" s="37" t="e">
        <f>(VLs!BI17-VLs!BH17)/VLs!BH17</f>
        <v>#DIV/0!</v>
      </c>
      <c r="BJ17" s="37" t="e">
        <f>(VLs!BJ17-VLs!BI17)/VLs!BI17</f>
        <v>#DIV/0!</v>
      </c>
      <c r="BK17" s="37" t="e">
        <f>(VLs!BK17-VLs!BJ17)/VLs!BJ17</f>
        <v>#DIV/0!</v>
      </c>
      <c r="BL17" s="37" t="e">
        <f>(VLs!BL17-VLs!BK17)/VLs!BK17</f>
        <v>#DIV/0!</v>
      </c>
      <c r="BM17" s="37" t="e">
        <f>(VLs!BM17-VLs!BL17)/VLs!BL17</f>
        <v>#DIV/0!</v>
      </c>
      <c r="BN17" s="37" t="e">
        <f>(VLs!BN17-VLs!BM17)/VLs!BM17</f>
        <v>#DIV/0!</v>
      </c>
      <c r="BO17" s="37" t="e">
        <f>(VLs!BO17-VLs!BN17)/VLs!BN17</f>
        <v>#DIV/0!</v>
      </c>
      <c r="BP17" s="37" t="e">
        <f>(VLs!BP17-VLs!BO17)/VLs!BO17</f>
        <v>#DIV/0!</v>
      </c>
      <c r="BQ17" s="37" t="e">
        <f>(VLs!BQ17-VLs!BP17)/VLs!BP17</f>
        <v>#DIV/0!</v>
      </c>
      <c r="BR17" s="37" t="e">
        <f>(VLs!BR17-VLs!BQ17)/VLs!BQ17</f>
        <v>#DIV/0!</v>
      </c>
      <c r="BS17" s="37" t="e">
        <f>(VLs!BS17-VLs!BR17)/VLs!BR17</f>
        <v>#DIV/0!</v>
      </c>
      <c r="BT17" s="37" t="e">
        <f>(VLs!BT17-VLs!BS17)/VLs!BS17</f>
        <v>#DIV/0!</v>
      </c>
      <c r="BU17" s="37" t="e">
        <f>(VLs!BU17-VLs!BT17)/VLs!BT17</f>
        <v>#DIV/0!</v>
      </c>
      <c r="BV17" s="37" t="e">
        <f>(VLs!BV17-VLs!BU17)/VLs!BU17</f>
        <v>#DIV/0!</v>
      </c>
      <c r="BW17" s="37" t="e">
        <f>(VLs!BW17-VLs!BV17)/VLs!BV17</f>
        <v>#DIV/0!</v>
      </c>
      <c r="BX17" s="37" t="e">
        <f>(VLs!BX17-VLs!BW17)/VLs!BW17</f>
        <v>#DIV/0!</v>
      </c>
      <c r="BY17" s="37" t="e">
        <f>(VLs!BY17-VLs!BX17)/VLs!BX17</f>
        <v>#DIV/0!</v>
      </c>
      <c r="BZ17" s="37" t="e">
        <f>(VLs!BZ17-VLs!BY17)/VLs!BY17</f>
        <v>#DIV/0!</v>
      </c>
      <c r="CA17" s="37" t="e">
        <f>(VLs!CA17-VLs!BZ17)/VLs!BZ17</f>
        <v>#DIV/0!</v>
      </c>
      <c r="CB17" s="37" t="e">
        <f>(VLs!CB17-VLs!CA17)/VLs!CA17</f>
        <v>#DIV/0!</v>
      </c>
      <c r="CC17" s="37" t="e">
        <f>(VLs!CC17-VLs!CB17)/VLs!CB17</f>
        <v>#DIV/0!</v>
      </c>
      <c r="CD17" s="37" t="e">
        <f>(VLs!CD17-VLs!CC17)/VLs!CC17</f>
        <v>#DIV/0!</v>
      </c>
      <c r="CE17" s="37" t="e">
        <f>(VLs!CE17-VLs!CD17)/VLs!CD17</f>
        <v>#DIV/0!</v>
      </c>
      <c r="CF17" s="37" t="e">
        <f>(VLs!CF17-VLs!CE17)/VLs!CE17</f>
        <v>#DIV/0!</v>
      </c>
      <c r="CG17" s="37" t="e">
        <f>(VLs!CG17-VLs!CF17)/VLs!CF17</f>
        <v>#DIV/0!</v>
      </c>
      <c r="CH17" s="37" t="e">
        <f>(VLs!CH17-VLs!CG17)/VLs!CG17</f>
        <v>#DIV/0!</v>
      </c>
      <c r="CI17" s="37" t="e">
        <f>(VLs!CI17-VLs!CH17)/VLs!CH17</f>
        <v>#DIV/0!</v>
      </c>
      <c r="CJ17" s="37" t="e">
        <f>(VLs!CJ17-VLs!CI17)/VLs!CI17</f>
        <v>#DIV/0!</v>
      </c>
      <c r="CK17" s="37" t="e">
        <f>(VLs!CK17-VLs!CJ17)/VLs!CJ17</f>
        <v>#DIV/0!</v>
      </c>
      <c r="CL17" s="37" t="e">
        <f>(VLs!CL17-VLs!CK17)/VLs!CK17</f>
        <v>#DIV/0!</v>
      </c>
      <c r="CM17" s="37" t="e">
        <f>(VLs!CM17-VLs!CL17)/VLs!CL17</f>
        <v>#DIV/0!</v>
      </c>
      <c r="CN17" s="37" t="e">
        <f>(VLs!CN17-VLs!CM17)/VLs!CM17</f>
        <v>#DIV/0!</v>
      </c>
      <c r="CO17" s="37" t="e">
        <f>(VLs!CO17-VLs!CN17)/VLs!CN17</f>
        <v>#DIV/0!</v>
      </c>
      <c r="CP17" s="37" t="e">
        <f>(VLs!CP17-VLs!CO17)/VLs!CO17</f>
        <v>#DIV/0!</v>
      </c>
      <c r="CQ17" s="37" t="e">
        <f>(VLs!CQ17-VLs!CP17)/VLs!CP17</f>
        <v>#DIV/0!</v>
      </c>
      <c r="CR17" s="37" t="e">
        <f>(VLs!CR17-VLs!CQ17)/VLs!CQ17</f>
        <v>#DIV/0!</v>
      </c>
      <c r="CS17" s="37" t="e">
        <f>(VLs!CS17-VLs!CR17)/VLs!CR17</f>
        <v>#DIV/0!</v>
      </c>
      <c r="CT17" s="37" t="e">
        <f>(VLs!CT17-VLs!CS17)/VLs!CS17</f>
        <v>#DIV/0!</v>
      </c>
      <c r="CU17" s="37" t="e">
        <f>(VLs!CU17-VLs!CT17)/VLs!CT17</f>
        <v>#DIV/0!</v>
      </c>
      <c r="CV17" s="37" t="e">
        <f>(VLs!CV17-VLs!CU17)/VLs!CU17</f>
        <v>#DIV/0!</v>
      </c>
      <c r="CW17" s="37" t="e">
        <f>(VLs!CW17-VLs!CV17)/VLs!CV17</f>
        <v>#DIV/0!</v>
      </c>
      <c r="CX17" s="37" t="e">
        <f>(VLs!CX17-VLs!CW17)/VLs!CW17</f>
        <v>#DIV/0!</v>
      </c>
      <c r="CY17" s="37" t="e">
        <f>(VLs!CY17-VLs!CX17)/VLs!CX17</f>
        <v>#DIV/0!</v>
      </c>
      <c r="CZ17" s="37" t="e">
        <f>(VLs!CZ17-VLs!CY17)/VLs!CY17</f>
        <v>#DIV/0!</v>
      </c>
      <c r="DA17" s="37" t="e">
        <f>(VLs!DA17-VLs!CZ17)/VLs!CZ17</f>
        <v>#DIV/0!</v>
      </c>
      <c r="DB17" s="37" t="e">
        <f>(VLs!DB17-VLs!DA17)/VLs!DA17</f>
        <v>#DIV/0!</v>
      </c>
      <c r="DC17" s="37" t="e">
        <f>(VLs!DC17-VLs!DB17)/VLs!DB17</f>
        <v>#DIV/0!</v>
      </c>
      <c r="DD17" s="37" t="e">
        <f>(VLs!DD17-VLs!DC17)/VLs!DC17</f>
        <v>#DIV/0!</v>
      </c>
      <c r="DE17" s="37" t="e">
        <f>(VLs!DE17-VLs!DD17)/VLs!DD17</f>
        <v>#DIV/0!</v>
      </c>
      <c r="DF17" s="37" t="e">
        <f>(VLs!DF17-VLs!DE17)/VLs!DE17</f>
        <v>#DIV/0!</v>
      </c>
      <c r="DG17" s="37" t="e">
        <f>(VLs!DG17-VLs!DF17)/VLs!DF17</f>
        <v>#DIV/0!</v>
      </c>
      <c r="DH17" s="37" t="e">
        <f>(VLs!DH17-VLs!DG17)/VLs!DG17</f>
        <v>#DIV/0!</v>
      </c>
      <c r="DI17" s="37" t="e">
        <f>(VLs!DI17-VLs!DH17)/VLs!DH17</f>
        <v>#DIV/0!</v>
      </c>
      <c r="DJ17" s="37" t="e">
        <f>(VLs!DJ17-VLs!DI17)/VLs!DI17</f>
        <v>#DIV/0!</v>
      </c>
      <c r="DK17" s="37" t="e">
        <f>(VLs!DK17-VLs!DJ17)/VLs!DJ17</f>
        <v>#DIV/0!</v>
      </c>
      <c r="DL17" s="37" t="e">
        <f>(VLs!DL17-VLs!DK17)/VLs!DK17</f>
        <v>#DIV/0!</v>
      </c>
      <c r="DM17" s="37" t="e">
        <f>(VLs!DM17-VLs!DL17)/VLs!DL17</f>
        <v>#DIV/0!</v>
      </c>
      <c r="DN17" s="37">
        <f>(VLs!DN17-VLs!DM17)/VLs!DM17</f>
        <v>-5.0420168067228798E-4</v>
      </c>
      <c r="DO17" s="37">
        <f>(VLs!DO17-VLs!DN17)/VLs!DN17</f>
        <v>-5.8853203295773648E-4</v>
      </c>
      <c r="DP17" s="37">
        <f>(VLs!DP17-VLs!DO17)/VLs!DO17</f>
        <v>-5.5522840077396381E-3</v>
      </c>
      <c r="DQ17" s="37">
        <f>(VLs!DQ17-VLs!DP17)/VLs!DP17</f>
        <v>-3.2992132645292328E-3</v>
      </c>
      <c r="DR17" s="37">
        <f>(VLs!DR17-VLs!DQ17)/VLs!DQ17</f>
        <v>-6.5353929723306406E-3</v>
      </c>
      <c r="DS17" s="37">
        <f>(VLs!DS17-VLs!DR17)/VLs!DR17</f>
        <v>8.5433575395137574E-4</v>
      </c>
      <c r="DT17" s="37">
        <f>(VLs!DT17-VLs!DS17)/VLs!DS17</f>
        <v>0</v>
      </c>
      <c r="DU17" s="37">
        <f>(VLs!DU17-VLs!DT17)/VLs!DT17</f>
        <v>-1.0243277848912039E-3</v>
      </c>
      <c r="DV17" s="37">
        <f>(VLs!DV17-VLs!DU17)/VLs!DU17</f>
        <v>5.1268905408871461E-4</v>
      </c>
      <c r="DW17" s="37">
        <f>(VLs!DW17-VLs!DV17)/VLs!DV17</f>
        <v>-3.3307712016397688E-3</v>
      </c>
      <c r="DX17" s="37">
        <f>(VLs!DX17-VLs!DW17)/VLs!DW17</f>
        <v>-5.1413881748073927E-4</v>
      </c>
      <c r="DY17" s="37">
        <f>(VLs!DY17-VLs!DX17)/VLs!DX17</f>
        <v>0</v>
      </c>
      <c r="DZ17" s="37">
        <f>(VLs!DZ17-VLs!DY17)/VLs!DY17</f>
        <v>0</v>
      </c>
      <c r="EA17" s="37">
        <f>(VLs!EA17-VLs!DZ17)/VLs!DZ17</f>
        <v>0</v>
      </c>
      <c r="EB17" s="37">
        <f>(VLs!EB17-VLs!EA17)/VLs!EA17</f>
        <v>0</v>
      </c>
      <c r="EC17" s="37">
        <f>(VLs!EC17-VLs!EB17)/VLs!EB17</f>
        <v>0</v>
      </c>
      <c r="ED17" s="37">
        <f>(VLs!ED17-VLs!EC17)/VLs!EC17</f>
        <v>0</v>
      </c>
      <c r="EE17" s="37">
        <f>(VLs!EE17-VLs!ED17)/VLs!ED17</f>
        <v>0</v>
      </c>
      <c r="EF17" s="37">
        <f>(VLs!EF17-VLs!EE17)/VLs!EE17</f>
        <v>0</v>
      </c>
      <c r="EG17" s="37">
        <f>(VLs!EG17-VLs!EF17)/VLs!EF17</f>
        <v>0</v>
      </c>
      <c r="EH17" s="37">
        <f>(VLs!EH17-VLs!EG17)/VLs!EG17</f>
        <v>0</v>
      </c>
      <c r="EI17" s="37">
        <f>(VLs!EI17-VLs!EH17)/VLs!EH17</f>
        <v>0</v>
      </c>
      <c r="EJ17" s="37">
        <f>(VLs!EJ17-VLs!EI17)/VLs!EI17</f>
        <v>0</v>
      </c>
      <c r="EK17" s="37">
        <f>(VLs!EK17-VLs!EJ17)/VLs!EJ17</f>
        <v>0</v>
      </c>
      <c r="EL17" s="37">
        <f>(VLs!EL17-VLs!EK17)/VLs!EK17</f>
        <v>0</v>
      </c>
      <c r="EM17" s="37">
        <f>(VLs!EM17-VLs!EL17)/VLs!EL17</f>
        <v>0</v>
      </c>
      <c r="EN17" s="37">
        <f>(VLs!EN17-VLs!EM17)/VLs!EM17</f>
        <v>0</v>
      </c>
      <c r="EO17" s="37">
        <f>(VLs!EO17-VLs!EN17)/VLs!EN17</f>
        <v>0</v>
      </c>
      <c r="EP17" s="37">
        <f>(VLs!EP17-VLs!EO17)/VLs!EO17</f>
        <v>0</v>
      </c>
      <c r="EQ17" s="37">
        <f>(VLs!EQ17-VLs!EP17)/VLs!EP17</f>
        <v>0</v>
      </c>
      <c r="ER17" s="37">
        <f>(VLs!ER17-VLs!EQ17)/VLs!EQ17</f>
        <v>0</v>
      </c>
      <c r="ES17" s="37">
        <f>(VLs!ES17-VLs!ER17)/VLs!ER17</f>
        <v>0</v>
      </c>
      <c r="ET17" s="37">
        <f>(VLs!ET17-VLs!ES17)/VLs!ES17</f>
        <v>0</v>
      </c>
      <c r="EU17" s="37">
        <f>(VLs!EU17-VLs!ET17)/VLs!ET17</f>
        <v>0</v>
      </c>
      <c r="EV17" s="37">
        <f>(VLs!EV17-VLs!EU17)/VLs!EU17</f>
        <v>0</v>
      </c>
      <c r="EW17" s="37">
        <f>(VLs!EW17-VLs!EV17)/VLs!EV17</f>
        <v>0</v>
      </c>
      <c r="EX17" s="37">
        <f>(VLs!EX17-VLs!EW17)/VLs!EW17</f>
        <v>0</v>
      </c>
      <c r="EY17" s="37">
        <f>(VLs!EY17-VLs!EX17)/VLs!EX17</f>
        <v>0</v>
      </c>
      <c r="EZ17" s="37">
        <f>(VLs!EZ17-VLs!EY17)/VLs!EY17</f>
        <v>0</v>
      </c>
      <c r="FA17" s="37">
        <f>(VLs!FA17-VLs!EZ17)/VLs!EZ17</f>
        <v>0</v>
      </c>
      <c r="FB17" s="37">
        <f>(VLs!FB17-VLs!FA17)/VLs!FA17</f>
        <v>0</v>
      </c>
      <c r="FC17" s="37">
        <f>(VLs!FC17-VLs!FB17)/VLs!FB17</f>
        <v>0</v>
      </c>
      <c r="FD17" s="37">
        <f>(VLs!FD17-VLs!FC17)/VLs!FC17</f>
        <v>0</v>
      </c>
      <c r="FE17" s="37">
        <f>(VLs!FE17-VLs!FD17)/VLs!FD17</f>
        <v>0</v>
      </c>
      <c r="FF17" s="37">
        <f>(VLs!FF17-VLs!FE17)/VLs!FE17</f>
        <v>0</v>
      </c>
      <c r="FG17" s="37">
        <f>(VLs!FG17-VLs!FF17)/VLs!FF17</f>
        <v>0</v>
      </c>
      <c r="FH17" s="37">
        <f>(VLs!FH17-VLs!FG17)/VLs!FG17</f>
        <v>0</v>
      </c>
      <c r="FI17" s="37">
        <f>(VLs!FI17-VLs!FH17)/VLs!FH17</f>
        <v>0</v>
      </c>
      <c r="FJ17" s="15">
        <f>(VLs!FJ17-VLs!FI17)/VLs!FI17</f>
        <v>0</v>
      </c>
      <c r="FK17" s="15">
        <f>(VLs!FK17-VLs!FJ17)/VLs!FJ17</f>
        <v>0</v>
      </c>
      <c r="FL17" s="15">
        <f>(VLs!FL17-VLs!FK17)/VLs!FK17</f>
        <v>0</v>
      </c>
      <c r="FM17" s="15">
        <f>(VLs!FM17-VLs!FL17)/VLs!FL17</f>
        <v>0</v>
      </c>
      <c r="FN17" s="15">
        <f>(VLs!FN17-VLs!FM17)/VLs!FM17</f>
        <v>0</v>
      </c>
      <c r="FO17" s="15">
        <f>(VLs!FO17-VLs!FN17)/VLs!FN17</f>
        <v>0</v>
      </c>
      <c r="FP17" s="15">
        <f>(VLs!FP17-VLs!FO17)/VLs!FO17</f>
        <v>0</v>
      </c>
      <c r="FQ17" s="15">
        <f>(VLs!FQ17-VLs!FP17)/VLs!FP17</f>
        <v>0</v>
      </c>
      <c r="FR17" s="15">
        <f>(VLs!FR17-VLs!FQ17)/VLs!FQ17</f>
        <v>0</v>
      </c>
      <c r="FS17" s="15">
        <f>(VLs!FS17-VLs!FR17)/VLs!FR17</f>
        <v>0</v>
      </c>
      <c r="FT17" s="15">
        <f>(VLs!FT17-VLs!FS17)/VLs!FS17</f>
        <v>0</v>
      </c>
      <c r="FU17" s="15">
        <f>(VLs!FU17-VLs!FT17)/VLs!FT17</f>
        <v>0</v>
      </c>
      <c r="FV17" s="15">
        <f>(VLs!FV17-VLs!FU17)/VLs!FU17</f>
        <v>0</v>
      </c>
      <c r="FW17" s="15">
        <f>(VLs!FW17-VLs!FV17)/VLs!FV17</f>
        <v>0</v>
      </c>
      <c r="FX17" s="15">
        <f>(VLs!FX17-VLs!FW17)/VLs!FW17</f>
        <v>0</v>
      </c>
      <c r="FY17" s="15">
        <f>(VLs!FY17-VLs!FX17)/VLs!FX17</f>
        <v>0</v>
      </c>
      <c r="FZ17" s="15">
        <f>(VLs!FZ17-VLs!FY17)/VLs!FY17</f>
        <v>0</v>
      </c>
      <c r="GA17" s="15">
        <f>(VLs!GA17-VLs!FZ17)/VLs!FZ17</f>
        <v>0</v>
      </c>
      <c r="GB17" s="15">
        <f>(VLs!GB17-VLs!GA17)/VLs!GA17</f>
        <v>0</v>
      </c>
      <c r="GC17" s="15">
        <f>(VLs!GC17-VLs!GB17)/VLs!GB17</f>
        <v>0</v>
      </c>
      <c r="GD17" s="15">
        <f>(VLs!GD17-VLs!GC17)/VLs!GC17</f>
        <v>0</v>
      </c>
      <c r="GE17" s="15">
        <f>(VLs!GE17-VLs!GD17)/VLs!GD17</f>
        <v>0</v>
      </c>
      <c r="GF17" s="15">
        <f>(VLs!GF17-VLs!GE17)/VLs!GE17</f>
        <v>0</v>
      </c>
      <c r="GG17" s="15">
        <f>(VLs!GG17-VLs!GF17)/VLs!GF17</f>
        <v>0</v>
      </c>
      <c r="GH17" s="15">
        <f>(VLs!GH17-VLs!GG17)/VLs!GG17</f>
        <v>0</v>
      </c>
      <c r="GI17" s="15">
        <f>(VLs!GI17-VLs!GH17)/VLs!GH17</f>
        <v>0</v>
      </c>
      <c r="GJ17" s="15">
        <f>(VLs!GJ17-VLs!GI17)/VLs!GI17</f>
        <v>0</v>
      </c>
      <c r="GK17" s="15">
        <f>(VLs!GK17-VLs!GJ17)/VLs!GJ17</f>
        <v>0</v>
      </c>
      <c r="GL17" s="15">
        <f>(VLs!GL17-VLs!GK17)/VLs!GK17</f>
        <v>0</v>
      </c>
      <c r="GM17" s="15">
        <f>(VLs!GM17-VLs!GL17)/VLs!GL17</f>
        <v>0</v>
      </c>
      <c r="GN17" s="15">
        <f>(VLs!GN17-VLs!GM17)/VLs!GM17</f>
        <v>0</v>
      </c>
      <c r="GO17" s="15">
        <f>(VLs!GO17-VLs!GN17)/VLs!GN17</f>
        <v>0</v>
      </c>
      <c r="GP17" s="15">
        <f>(VLs!GP17-VLs!GO17)/VLs!GO17</f>
        <v>0</v>
      </c>
      <c r="GQ17" s="15">
        <f>(VLs!GQ17-VLs!GP17)/VLs!GP17</f>
        <v>0</v>
      </c>
      <c r="GR17" s="15">
        <f>(VLs!GR17-VLs!GQ17)/VLs!GQ17</f>
        <v>0</v>
      </c>
      <c r="GS17" s="15">
        <f>(VLs!GS17-VLs!GR17)/VLs!GR17</f>
        <v>0</v>
      </c>
      <c r="GT17" s="15">
        <f>(VLs!GT17-VLs!GS17)/VLs!GS17</f>
        <v>0</v>
      </c>
      <c r="GU17" s="15">
        <f>(VLs!GU17-VLs!GT17)/VLs!GT17</f>
        <v>0</v>
      </c>
      <c r="GV17" s="15">
        <f>(VLs!GV17-VLs!GU17)/VLs!GU17</f>
        <v>0</v>
      </c>
      <c r="GW17" s="15">
        <f>(VLs!GW17-VLs!GV17)/VLs!GV17</f>
        <v>0</v>
      </c>
      <c r="GX17" s="15">
        <f>(VLs!GX17-VLs!GW17)/VLs!GW17</f>
        <v>0</v>
      </c>
      <c r="GY17" s="15">
        <f>(VLs!GY17-VLs!GX17)/VLs!GX17</f>
        <v>0</v>
      </c>
      <c r="GZ17" s="15">
        <f>(VLs!GZ17-VLs!GY17)/VLs!GY17</f>
        <v>0</v>
      </c>
      <c r="HA17" s="15">
        <f>(VLs!HA17-VLs!GZ17)/VLs!GZ17</f>
        <v>0</v>
      </c>
      <c r="HB17" s="15">
        <f>(VLs!HB17-VLs!HA17)/VLs!HA17</f>
        <v>0</v>
      </c>
      <c r="HC17" s="15">
        <f>(VLs!HC17-VLs!HB17)/VLs!HB17</f>
        <v>0</v>
      </c>
      <c r="HD17" s="15">
        <f>(VLs!HD17-VLs!HC17)/VLs!HC17</f>
        <v>0</v>
      </c>
      <c r="HE17" s="15">
        <f>(VLs!HE17-VLs!HD17)/VLs!HD17</f>
        <v>0</v>
      </c>
      <c r="HF17" s="15">
        <f>(VLs!HF17-VLs!HE17)/VLs!HE17</f>
        <v>0</v>
      </c>
      <c r="HG17" s="15">
        <f>(VLs!HG17-VLs!HF17)/VLs!HF17</f>
        <v>0</v>
      </c>
      <c r="HH17" s="15">
        <f>(VLs!HH17-VLs!HG17)/VLs!HG17</f>
        <v>0</v>
      </c>
      <c r="HI17" s="15">
        <f>(VLs!HI17-VLs!HH17)/VLs!HH17</f>
        <v>0</v>
      </c>
      <c r="HJ17" s="15">
        <f>(VLs!HJ17-VLs!HI17)/VLs!HI17</f>
        <v>0</v>
      </c>
      <c r="HK17" s="15">
        <f>(VLs!HK17-VLs!HJ17)/VLs!HJ17</f>
        <v>0</v>
      </c>
      <c r="HL17" s="15">
        <f>(VLs!HL17-VLs!HK17)/VLs!HK17</f>
        <v>0</v>
      </c>
      <c r="HM17" s="15">
        <f>(VLs!HM17-VLs!HL17)/VLs!HL17</f>
        <v>0</v>
      </c>
      <c r="HN17" s="15">
        <f>(VLs!HN17-VLs!HM17)/VLs!HM17</f>
        <v>0</v>
      </c>
      <c r="HO17" s="15">
        <f>(VLs!HO17-VLs!HN17)/VLs!HN17</f>
        <v>0</v>
      </c>
      <c r="HP17" s="15">
        <f>(VLs!HP17-VLs!HO17)/VLs!HO17</f>
        <v>0</v>
      </c>
      <c r="HQ17" s="15">
        <f>(VLs!HQ17-VLs!HP17)/VLs!HP17</f>
        <v>0</v>
      </c>
      <c r="HR17" s="15">
        <f>(VLs!HR17-VLs!HQ17)/VLs!HQ17</f>
        <v>0</v>
      </c>
      <c r="HS17" s="15">
        <f>(VLs!HS17-VLs!HR17)/VLs!HR17</f>
        <v>0</v>
      </c>
      <c r="HT17" s="15">
        <f>(VLs!HT17-VLs!HS17)/VLs!HS17</f>
        <v>0</v>
      </c>
      <c r="HU17" s="15">
        <f>(VLs!HU17-VLs!HT17)/VLs!HT17</f>
        <v>0</v>
      </c>
      <c r="HV17" s="15">
        <f>(VLs!HV17-VLs!HU17)/VLs!HU17</f>
        <v>0</v>
      </c>
      <c r="HW17" s="15">
        <f>(VLs!HW17-VLs!HV17)/VLs!HV17</f>
        <v>0</v>
      </c>
      <c r="HX17" s="15">
        <f>(VLs!HX17-VLs!HW17)/VLs!HW17</f>
        <v>0</v>
      </c>
      <c r="HY17" s="15">
        <f>(VLs!HY17-VLs!HX17)/VLs!HX17</f>
        <v>0</v>
      </c>
      <c r="HZ17" s="15">
        <f>(VLs!HZ17-VLs!HY17)/VLs!HY17</f>
        <v>0</v>
      </c>
      <c r="IA17" s="15">
        <f>(VLs!IA17-VLs!HZ17)/VLs!HZ17</f>
        <v>0</v>
      </c>
      <c r="IB17" s="15">
        <f>(VLs!IB17-VLs!IA17)/VLs!IA17</f>
        <v>0</v>
      </c>
      <c r="IC17" s="15">
        <f>(VLs!IC17-VLs!IB17)/VLs!IB17</f>
        <v>0</v>
      </c>
      <c r="ID17" s="15">
        <f>(VLs!ID17-VLs!IC17)/VLs!IC17</f>
        <v>0</v>
      </c>
      <c r="IE17" s="15">
        <f>(VLs!IE17-VLs!ID17)/VLs!ID17</f>
        <v>0</v>
      </c>
      <c r="IF17" s="15">
        <f>(VLs!IF17-VLs!IE17)/VLs!IE17</f>
        <v>0</v>
      </c>
      <c r="IG17" s="15">
        <f>(VLs!IG17-VLs!IF17)/VLs!IF17</f>
        <v>0</v>
      </c>
      <c r="IH17" s="15">
        <f>(VLs!IH17-VLs!IG17)/VLs!IG17</f>
        <v>0</v>
      </c>
      <c r="II17" s="15">
        <f>(VLs!II17-VLs!IH17)/VLs!IH17</f>
        <v>0</v>
      </c>
      <c r="IJ17" s="15">
        <f>(VLs!IJ17-VLs!II17)/VLs!II17</f>
        <v>0</v>
      </c>
      <c r="IK17" s="15">
        <f>(VLs!IK17-VLs!IJ17)/VLs!IJ17</f>
        <v>0</v>
      </c>
      <c r="IL17" s="15">
        <f>(VLs!IL17-VLs!IK17)/VLs!IK17</f>
        <v>0</v>
      </c>
      <c r="IM17" s="15">
        <f>(VLs!IM17-VLs!IL17)/VLs!IL17</f>
        <v>0</v>
      </c>
      <c r="IN17" s="15">
        <f>(VLs!IN17-VLs!IM17)/VLs!IM17</f>
        <v>0</v>
      </c>
      <c r="IO17" s="15">
        <f>(VLs!IO17-VLs!IN17)/VLs!IN17</f>
        <v>0</v>
      </c>
      <c r="IP17" s="15">
        <f>(VLs!IP17-VLs!IO17)/VLs!IO17</f>
        <v>0</v>
      </c>
      <c r="IQ17" s="15">
        <f>(VLs!IQ17-VLs!IP17)/VLs!IP17</f>
        <v>0</v>
      </c>
      <c r="IR17" s="15">
        <f>(VLs!IR17-VLs!IQ17)/VLs!IQ17</f>
        <v>0</v>
      </c>
      <c r="IS17" s="15">
        <f>(VLs!IS17-VLs!IR17)/VLs!IR17</f>
        <v>0</v>
      </c>
      <c r="IT17" s="15">
        <f>(VLs!IT17-VLs!IS17)/VLs!IS17</f>
        <v>0</v>
      </c>
      <c r="IU17" s="15">
        <f>(VLs!IU17-VLs!IT17)/VLs!IT17</f>
        <v>0</v>
      </c>
      <c r="IV17" s="15">
        <f>(VLs!IV17-VLs!IU17)/VLs!IU17</f>
        <v>0</v>
      </c>
      <c r="IW17" s="15">
        <f>(VLs!IW17-VLs!IV17)/VLs!IV17</f>
        <v>0</v>
      </c>
      <c r="IX17" s="15">
        <f>(VLs!IX17-VLs!IW17)/VLs!IW17</f>
        <v>0</v>
      </c>
      <c r="IY17" s="15">
        <f>(VLs!IY17-VLs!IX17)/VLs!IX17</f>
        <v>0</v>
      </c>
      <c r="IZ17" s="15">
        <f>(VLs!IZ17-VLs!IY17)/VLs!IY17</f>
        <v>0</v>
      </c>
      <c r="JA17" s="15">
        <f>(VLs!JA17-VLs!IZ17)/VLs!IZ17</f>
        <v>0</v>
      </c>
      <c r="JB17" s="15">
        <f>(VLs!JB17-VLs!JA17)/VLs!JA17</f>
        <v>0</v>
      </c>
      <c r="JC17" s="15">
        <f>(VLs!JC17-VLs!JB17)/VLs!JB17</f>
        <v>0</v>
      </c>
      <c r="JD17" s="15">
        <f>(VLs!JD17-VLs!JC17)/VLs!JC17</f>
        <v>0</v>
      </c>
      <c r="JE17" s="15">
        <f>(VLs!JE17-VLs!JD17)/VLs!JD17</f>
        <v>0</v>
      </c>
      <c r="JF17" s="15">
        <f>(VLs!JF17-VLs!JE17)/VLs!JE17</f>
        <v>0</v>
      </c>
      <c r="JG17" s="15">
        <f>(VLs!JG17-VLs!JF17)/VLs!JF17</f>
        <v>0</v>
      </c>
      <c r="JH17" s="15">
        <f>(VLs!JH17-VLs!JG17)/VLs!JG17</f>
        <v>0</v>
      </c>
      <c r="JI17" s="15">
        <f>(VLs!JI17-VLs!JH17)/VLs!JH17</f>
        <v>0</v>
      </c>
      <c r="JJ17" s="15">
        <f>(VLs!JJ17-VLs!JI17)/VLs!JI17</f>
        <v>0</v>
      </c>
      <c r="JK17" s="15">
        <f>(VLs!JK17-VLs!JJ17)/VLs!JJ17</f>
        <v>0</v>
      </c>
      <c r="JL17" s="15">
        <f>(VLs!JL17-VLs!JK17)/VLs!JK17</f>
        <v>0</v>
      </c>
      <c r="JM17" s="15">
        <f>(VLs!JM17-VLs!JL17)/VLs!JL17</f>
        <v>0</v>
      </c>
      <c r="JN17" s="15">
        <f>(VLs!JN17-VLs!JM17)/VLs!JM17</f>
        <v>0</v>
      </c>
      <c r="JO17" s="15">
        <f>(VLs!JO17-VLs!JN17)/VLs!JN17</f>
        <v>0</v>
      </c>
      <c r="JP17" s="15">
        <f>(VLs!JP17-VLs!JO17)/VLs!JO17</f>
        <v>0</v>
      </c>
      <c r="JQ17" s="15">
        <f>(VLs!JQ17-VLs!JP17)/VLs!JP17</f>
        <v>0</v>
      </c>
      <c r="JR17" s="15">
        <f>(VLs!JR17-VLs!JQ17)/VLs!JQ17</f>
        <v>0</v>
      </c>
      <c r="JS17" s="15">
        <f>(VLs!JS17-VLs!JR17)/VLs!JR17</f>
        <v>0</v>
      </c>
      <c r="JT17" s="15">
        <f>(VLs!JT17-VLs!JS17)/VLs!JS17</f>
        <v>0</v>
      </c>
      <c r="JU17" s="15">
        <f>(VLs!JU17-VLs!JT17)/VLs!JT17</f>
        <v>0</v>
      </c>
      <c r="JV17" s="15">
        <f>(VLs!JV17-VLs!JU17)/VLs!JU17</f>
        <v>0</v>
      </c>
      <c r="JW17" s="15">
        <f>(VLs!JW17-VLs!JV17)/VLs!JV17</f>
        <v>0</v>
      </c>
      <c r="JX17" s="15">
        <f>(VLs!JX17-VLs!JW17)/VLs!JW17</f>
        <v>0</v>
      </c>
      <c r="JY17" s="15">
        <f>(VLs!JY17-VLs!JX17)/VLs!JX17</f>
        <v>0</v>
      </c>
      <c r="JZ17" s="15">
        <f>(VLs!JZ17-VLs!JY17)/VLs!JY17</f>
        <v>0</v>
      </c>
      <c r="KA17" s="15">
        <f>(VLs!KA17-VLs!JZ17)/VLs!JZ17</f>
        <v>0</v>
      </c>
      <c r="KB17" s="15">
        <f>(VLs!KB17-VLs!KA17)/VLs!KA17</f>
        <v>0</v>
      </c>
      <c r="KC17" s="15">
        <f>(VLs!KC17-VLs!KB17)/VLs!KB17</f>
        <v>0</v>
      </c>
      <c r="KD17" s="15">
        <f>(VLs!KD17-VLs!KC17)/VLs!KC17</f>
        <v>0</v>
      </c>
      <c r="KE17" s="15">
        <f>(VLs!KE17-VLs!KD17)/VLs!KD17</f>
        <v>0</v>
      </c>
      <c r="KF17" s="15">
        <f>(VLs!KF17-VLs!KE17)/VLs!KE17</f>
        <v>0</v>
      </c>
      <c r="KG17" s="15">
        <f>(VLs!KG17-VLs!KF17)/VLs!KF17</f>
        <v>0</v>
      </c>
      <c r="KH17" s="15">
        <f>(VLs!KH17-VLs!KG17)/VLs!KG17</f>
        <v>0</v>
      </c>
      <c r="KI17" s="15">
        <f>(VLs!KI17-VLs!KH17)/VLs!KH17</f>
        <v>0</v>
      </c>
      <c r="KJ17" s="15">
        <f>(VLs!KJ17-VLs!KI17)/VLs!KI17</f>
        <v>0</v>
      </c>
      <c r="KK17" s="15">
        <f>(VLs!KK17-VLs!KJ17)/VLs!KJ17</f>
        <v>0</v>
      </c>
      <c r="KL17" s="15">
        <f>(VLs!KL17-VLs!KK17)/VLs!KK17</f>
        <v>0</v>
      </c>
      <c r="KM17" s="15">
        <f>(VLs!KM17-VLs!KL17)/VLs!KL17</f>
        <v>0</v>
      </c>
      <c r="KN17" s="15">
        <f>(VLs!KN17-VLs!KM17)/VLs!KM17</f>
        <v>0</v>
      </c>
      <c r="KO17" s="15">
        <f>(VLs!KO17-VLs!KN17)/VLs!KN17</f>
        <v>0</v>
      </c>
      <c r="KP17" s="15">
        <f>(VLs!KP17-VLs!KO17)/VLs!KO17</f>
        <v>0</v>
      </c>
      <c r="KQ17" s="15">
        <f>(VLs!KQ17-VLs!KP17)/VLs!KP17</f>
        <v>0</v>
      </c>
      <c r="KR17" s="15">
        <f>(VLs!KR17-VLs!KQ17)/VLs!KQ17</f>
        <v>0</v>
      </c>
      <c r="KS17" s="15">
        <f>(VLs!KS17-VLs!KR17)/VLs!KR17</f>
        <v>0</v>
      </c>
      <c r="KT17" s="15">
        <f>(VLs!KT17-VLs!KS17)/VLs!KS17</f>
        <v>0</v>
      </c>
      <c r="KU17" s="15">
        <f>(VLs!KU17-VLs!KT17)/VLs!KT17</f>
        <v>0</v>
      </c>
      <c r="KV17" s="15">
        <f>(VLs!KV17-VLs!KU17)/VLs!KU17</f>
        <v>0</v>
      </c>
      <c r="KW17" s="15">
        <f>(VLs!KW17-VLs!KV17)/VLs!KV17</f>
        <v>0</v>
      </c>
      <c r="KX17" s="15">
        <f>(VLs!KX17-VLs!KW17)/VLs!KW17</f>
        <v>0</v>
      </c>
      <c r="KY17" s="15">
        <f>(VLs!KY17-VLs!KX17)/VLs!KX17</f>
        <v>0</v>
      </c>
      <c r="KZ17" s="15">
        <f>(VLs!KZ17-VLs!KY17)/VLs!KY17</f>
        <v>0</v>
      </c>
      <c r="LA17" s="15">
        <f>(VLs!LA17-VLs!KZ17)/VLs!KZ17</f>
        <v>0</v>
      </c>
      <c r="LB17" s="15">
        <f>(VLs!LB17-VLs!LA17)/VLs!LA17</f>
        <v>0</v>
      </c>
      <c r="LC17" s="15">
        <f>(VLs!LC17-VLs!LB17)/VLs!LB17</f>
        <v>0</v>
      </c>
      <c r="LD17" s="15">
        <f>(VLs!LD17-VLs!LC17)/VLs!LC17</f>
        <v>0</v>
      </c>
      <c r="LE17" s="15">
        <f>(VLs!LE17-VLs!LD17)/VLs!LD17</f>
        <v>0</v>
      </c>
      <c r="LF17" s="15">
        <f>(VLs!LF17-VLs!LE17)/VLs!LE17</f>
        <v>0</v>
      </c>
      <c r="LG17" s="15">
        <f>(VLs!LG17-VLs!LF17)/VLs!LF17</f>
        <v>0</v>
      </c>
      <c r="LH17" s="15">
        <f>(VLs!LH17-VLs!LG17)/VLs!LG17</f>
        <v>0</v>
      </c>
      <c r="LI17" s="15">
        <f>(VLs!LI17-VLs!LH17)/VLs!LH17</f>
        <v>0</v>
      </c>
      <c r="LJ17" s="15">
        <f>(VLs!LJ17-VLs!LI17)/VLs!LI17</f>
        <v>0</v>
      </c>
      <c r="LK17" s="15">
        <f>(VLs!LK17-VLs!LJ17)/VLs!LJ17</f>
        <v>0</v>
      </c>
      <c r="LL17" s="15">
        <f>(VLs!LL17-VLs!LK17)/VLs!LK17</f>
        <v>0</v>
      </c>
      <c r="LM17" s="15">
        <f>(VLs!LM17-VLs!LL17)/VLs!LL17</f>
        <v>0</v>
      </c>
      <c r="LN17" s="15">
        <f>(VLs!LN17-VLs!LM17)/VLs!LM17</f>
        <v>0</v>
      </c>
      <c r="LO17" s="15">
        <f>(VLs!LO17-VLs!LN17)/VLs!LN17</f>
        <v>0</v>
      </c>
      <c r="LP17" s="15">
        <f>(VLs!LP17-VLs!LO17)/VLs!LO17</f>
        <v>0</v>
      </c>
      <c r="LQ17" s="15">
        <f>(VLs!LQ17-VLs!LP17)/VLs!LP17</f>
        <v>0</v>
      </c>
      <c r="LR17" s="15">
        <f>(VLs!LR17-VLs!LQ17)/VLs!LQ17</f>
        <v>0</v>
      </c>
      <c r="LS17" s="15">
        <f>(VLs!LS17-VLs!LR17)/VLs!LR17</f>
        <v>0</v>
      </c>
      <c r="LT17" s="15">
        <f>(VLs!LT17-VLs!LS17)/VLs!LS17</f>
        <v>0</v>
      </c>
      <c r="LU17" s="15">
        <f>(VLs!LU17-VLs!LT17)/VLs!LT17</f>
        <v>0</v>
      </c>
      <c r="LV17" s="15">
        <f>(VLs!LV17-VLs!LU17)/VLs!LU17</f>
        <v>0</v>
      </c>
      <c r="LW17" s="15">
        <f>(VLs!LW17-VLs!LV17)/VLs!LV17</f>
        <v>0</v>
      </c>
      <c r="LX17" s="15">
        <f>(VLs!LX17-VLs!LW17)/VLs!LW17</f>
        <v>0</v>
      </c>
      <c r="LY17" s="15">
        <f>(VLs!LY17-VLs!LX17)/VLs!LX17</f>
        <v>0</v>
      </c>
      <c r="LZ17" s="15">
        <f>(VLs!LZ17-VLs!LY17)/VLs!LY17</f>
        <v>0</v>
      </c>
      <c r="MA17" s="15">
        <f>(VLs!MA17-VLs!LZ17)/VLs!LZ17</f>
        <v>0</v>
      </c>
      <c r="MB17" s="15">
        <f>(VLs!MB17-VLs!MA17)/VLs!MA17</f>
        <v>0</v>
      </c>
      <c r="MC17" s="15">
        <f>(VLs!MC17-VLs!MB17)/VLs!MB17</f>
        <v>0</v>
      </c>
      <c r="MD17" s="15">
        <f>(VLs!MD17-VLs!MC17)/VLs!MC17</f>
        <v>0</v>
      </c>
      <c r="ME17" s="15">
        <f>(VLs!ME17-VLs!MD17)/VLs!MD17</f>
        <v>0</v>
      </c>
      <c r="MF17" s="15">
        <f>(VLs!MF17-VLs!ME17)/VLs!ME17</f>
        <v>0</v>
      </c>
      <c r="MG17" s="15">
        <f>(VLs!MG17-VLs!MF17)/VLs!MF17</f>
        <v>0</v>
      </c>
      <c r="MH17" s="15">
        <f>(VLs!MH17-VLs!MG17)/VLs!MG17</f>
        <v>0</v>
      </c>
      <c r="MI17" s="15">
        <f>(VLs!MI17-VLs!MH17)/VLs!MH17</f>
        <v>0</v>
      </c>
      <c r="MJ17" s="15">
        <f>(VLs!MJ17-VLs!MI17)/VLs!MI17</f>
        <v>0</v>
      </c>
      <c r="MK17" s="15">
        <f>(VLs!MK17-VLs!MJ17)/VLs!MJ17</f>
        <v>0</v>
      </c>
      <c r="ML17" s="15">
        <f>(VLs!ML17-VLs!MK17)/VLs!MK17</f>
        <v>0</v>
      </c>
      <c r="MM17" s="15">
        <f>(VLs!MM17-VLs!ML17)/VLs!ML17</f>
        <v>0</v>
      </c>
      <c r="MN17" s="15">
        <f>(VLs!MN17-VLs!MM17)/VLs!MM17</f>
        <v>0</v>
      </c>
      <c r="MO17" s="15">
        <f>(VLs!MO17-VLs!MN17)/VLs!MN17</f>
        <v>0</v>
      </c>
      <c r="MP17" s="15">
        <f>(VLs!MP17-VLs!MO17)/VLs!MO17</f>
        <v>0</v>
      </c>
      <c r="MQ17" s="15">
        <f>(VLs!MQ17-VLs!MP17)/VLs!MP17</f>
        <v>0</v>
      </c>
      <c r="MR17" s="15">
        <f>(VLs!MR17-VLs!MQ17)/VLs!MQ17</f>
        <v>0</v>
      </c>
      <c r="MS17" s="15">
        <f>(VLs!MS17-VLs!MR17)/VLs!MR17</f>
        <v>0</v>
      </c>
      <c r="MT17" s="15">
        <f>(VLs!MT17-VLs!MS17)/VLs!MS17</f>
        <v>0</v>
      </c>
      <c r="MU17" s="15">
        <f>(VLs!MU17-VLs!MT17)/VLs!MT17</f>
        <v>0</v>
      </c>
      <c r="MV17" s="15">
        <f>(VLs!MV17-VLs!MU17)/VLs!MU17</f>
        <v>0</v>
      </c>
      <c r="MW17" s="15">
        <f>(VLs!MW17-VLs!MV17)/VLs!MV17</f>
        <v>0</v>
      </c>
      <c r="MX17" s="15">
        <f>(VLs!MX17-VLs!MW17)/VLs!MW17</f>
        <v>0</v>
      </c>
      <c r="MY17" s="15">
        <f>(VLs!MY17-VLs!MX17)/VLs!MX17</f>
        <v>0</v>
      </c>
      <c r="MZ17" s="15">
        <f>(VLs!MZ17-VLs!MY17)/VLs!MY17</f>
        <v>0</v>
      </c>
      <c r="NA17" s="15">
        <f>(VLs!NA17-VLs!MZ17)/VLs!MZ17</f>
        <v>0</v>
      </c>
      <c r="NB17" s="15">
        <f>(VLs!NB17-VLs!NA17)/VLs!NA17</f>
        <v>0</v>
      </c>
      <c r="NC17" s="15">
        <f>(VLs!NC17-VLs!NB17)/VLs!NB17</f>
        <v>0</v>
      </c>
      <c r="ND17" s="15">
        <f>(VLs!ND17-VLs!NC17)/VLs!NC17</f>
        <v>0</v>
      </c>
      <c r="NE17" s="15">
        <f>(VLs!NE17-VLs!ND17)/VLs!ND17</f>
        <v>0</v>
      </c>
      <c r="NF17" s="15">
        <f>(VLs!NF17-VLs!NE17)/VLs!NE17</f>
        <v>0</v>
      </c>
      <c r="NG17" s="15">
        <f>(VLs!NG17-VLs!NF17)/VLs!NF17</f>
        <v>0</v>
      </c>
      <c r="NH17" s="15">
        <f>(VLs!NH17-VLs!NG17)/VLs!NG17</f>
        <v>0</v>
      </c>
      <c r="NI17" s="15">
        <f>(VLs!NI17-VLs!NH17)/VLs!NH17</f>
        <v>0</v>
      </c>
      <c r="NJ17" s="15">
        <f>(VLs!NJ17-VLs!NI17)/VLs!NI17</f>
        <v>0</v>
      </c>
      <c r="NK17" s="15">
        <f>(VLs!NK17-VLs!NJ17)/VLs!NJ17</f>
        <v>0</v>
      </c>
      <c r="NL17" s="15">
        <f>(VLs!NL17-VLs!NK17)/VLs!NK17</f>
        <v>0</v>
      </c>
      <c r="NM17" s="15">
        <f>(VLs!NM17-VLs!NL17)/VLs!NL17</f>
        <v>0</v>
      </c>
      <c r="NN17" s="15">
        <f>(VLs!NN17-VLs!NM17)/VLs!NM17</f>
        <v>0</v>
      </c>
      <c r="NO17" s="15">
        <f>(VLs!NO17-VLs!NN17)/VLs!NN17</f>
        <v>0</v>
      </c>
      <c r="NP17" s="15">
        <f>(VLs!NP17-VLs!NO17)/VLs!NO17</f>
        <v>0</v>
      </c>
      <c r="NQ17" s="15">
        <f>(VLs!NQ17-VLs!NP17)/VLs!NP17</f>
        <v>0</v>
      </c>
      <c r="NR17" s="15">
        <f>(VLs!NR17-VLs!NQ17)/VLs!NQ17</f>
        <v>0</v>
      </c>
      <c r="NS17" s="15">
        <f>(VLs!NS17-VLs!NR17)/VLs!NR17</f>
        <v>0</v>
      </c>
      <c r="NT17" s="15">
        <f>(VLs!NT17-VLs!NS17)/VLs!NS17</f>
        <v>0</v>
      </c>
      <c r="NU17" s="15">
        <f>(VLs!NU17-VLs!NT17)/VLs!NT17</f>
        <v>0</v>
      </c>
      <c r="NV17" s="15">
        <f>(VLs!NV17-VLs!NU17)/VLs!NU17</f>
        <v>0</v>
      </c>
      <c r="NW17" s="15">
        <f>(VLs!NW17-VLs!NV17)/VLs!NV17</f>
        <v>0</v>
      </c>
      <c r="NX17" s="15">
        <f>(VLs!NX17-VLs!NW17)/VLs!NW17</f>
        <v>0</v>
      </c>
      <c r="NY17" s="15">
        <f>(VLs!NY17-VLs!NX17)/VLs!NX17</f>
        <v>0</v>
      </c>
      <c r="NZ17" s="15">
        <f>(VLs!NZ17-VLs!NY17)/VLs!NY17</f>
        <v>0</v>
      </c>
      <c r="OA17" s="15">
        <f>(VLs!OA17-VLs!NZ17)/VLs!NZ17</f>
        <v>0</v>
      </c>
      <c r="OB17" s="15">
        <f>(VLs!OB17-VLs!OA17)/VLs!OA17</f>
        <v>0</v>
      </c>
      <c r="OC17" s="15">
        <f>(VLs!OC17-VLs!OB17)/VLs!OB17</f>
        <v>0</v>
      </c>
      <c r="OD17" s="15">
        <f>(VLs!OD17-VLs!OC17)/VLs!OC17</f>
        <v>0</v>
      </c>
      <c r="OE17" s="15">
        <f>(VLs!OE17-VLs!OD17)/VLs!OD17</f>
        <v>0</v>
      </c>
      <c r="OF17" s="15">
        <f>(VLs!OF17-VLs!OE17)/VLs!OE17</f>
        <v>0</v>
      </c>
      <c r="OG17" s="15">
        <f>(VLs!OG17-VLs!OF17)/VLs!OF17</f>
        <v>0</v>
      </c>
      <c r="OH17" s="15">
        <f>(VLs!OH17-VLs!OG17)/VLs!OG17</f>
        <v>0</v>
      </c>
      <c r="OI17" s="15">
        <f>(VLs!OI17-VLs!OH17)/VLs!OH17</f>
        <v>0</v>
      </c>
      <c r="OJ17" s="15">
        <f>(VLs!OJ17-VLs!OI17)/VLs!OI17</f>
        <v>0</v>
      </c>
      <c r="OK17" s="15">
        <f>(VLs!OK17-VLs!OJ17)/VLs!OJ17</f>
        <v>0</v>
      </c>
      <c r="OL17" s="15">
        <f>(VLs!OL17-VLs!OK17)/VLs!OK17</f>
        <v>0</v>
      </c>
      <c r="OM17" s="15">
        <f>(VLs!OM17-VLs!OL17)/VLs!OL17</f>
        <v>0</v>
      </c>
      <c r="ON17" s="15">
        <f>(VLs!ON17-VLs!OM17)/VLs!OM17</f>
        <v>0</v>
      </c>
      <c r="OO17" s="15">
        <f>(VLs!OO17-VLs!ON17)/VLs!ON17</f>
        <v>0</v>
      </c>
      <c r="OP17" s="15">
        <f>(VLs!OP17-VLs!OO17)/VLs!OO17</f>
        <v>0</v>
      </c>
      <c r="OQ17" s="15">
        <f>(VLs!OQ17-VLs!OP17)/VLs!OP17</f>
        <v>0</v>
      </c>
      <c r="OR17" s="15">
        <f>(VLs!OR17-VLs!OQ17)/VLs!OQ17</f>
        <v>0</v>
      </c>
      <c r="OS17" s="15">
        <f>(VLs!OS17-VLs!OR17)/VLs!OR17</f>
        <v>0</v>
      </c>
      <c r="OT17" s="15">
        <f>(VLs!OT17-VLs!OS17)/VLs!OS17</f>
        <v>0</v>
      </c>
      <c r="OU17" s="15">
        <f>(VLs!OU17-VLs!OT17)/VLs!OT17</f>
        <v>0</v>
      </c>
      <c r="OV17" s="15">
        <f>(VLs!OV17-VLs!OU17)/VLs!OU17</f>
        <v>0</v>
      </c>
      <c r="OW17" s="15">
        <f>(VLs!OW17-VLs!OV17)/VLs!OV17</f>
        <v>0</v>
      </c>
      <c r="OX17" s="15">
        <f>(VLs!OX17-VLs!OW17)/VLs!OW17</f>
        <v>0</v>
      </c>
      <c r="OY17" s="15">
        <f>(VLs!OY17-VLs!OX17)/VLs!OX17</f>
        <v>0</v>
      </c>
      <c r="OZ17" s="15">
        <f>(VLs!OZ17-VLs!OY17)/VLs!OY17</f>
        <v>0</v>
      </c>
      <c r="PA17" s="15">
        <f>(VLs!PA17-VLs!OZ17)/VLs!OZ17</f>
        <v>0</v>
      </c>
      <c r="PB17" s="15">
        <f>(VLs!PB17-VLs!PA17)/VLs!PA17</f>
        <v>0</v>
      </c>
      <c r="PC17" s="15">
        <f>(VLs!PC17-VLs!PB17)/VLs!PB17</f>
        <v>0</v>
      </c>
      <c r="PD17" s="15">
        <f>(VLs!PD17-VLs!PC17)/VLs!PC17</f>
        <v>0</v>
      </c>
      <c r="PE17" s="15">
        <f>(VLs!PE17-VLs!PD17)/VLs!PD17</f>
        <v>0</v>
      </c>
      <c r="PF17" s="15">
        <f>(VLs!PF17-VLs!PE17)/VLs!PE17</f>
        <v>0</v>
      </c>
      <c r="PG17" s="15">
        <f>(VLs!PG17-VLs!PF17)/VLs!PF17</f>
        <v>0</v>
      </c>
      <c r="PH17" s="15">
        <f>(VLs!PH17-VLs!PG17)/VLs!PG17</f>
        <v>0</v>
      </c>
      <c r="PI17" s="15">
        <f>(VLs!PI17-VLs!PH17)/VLs!PH17</f>
        <v>0</v>
      </c>
      <c r="PJ17" s="15">
        <f>(VLs!PJ17-VLs!PI17)/VLs!PI17</f>
        <v>0</v>
      </c>
      <c r="PK17" s="15">
        <f>(VLs!PK17-VLs!PJ17)/VLs!PJ17</f>
        <v>0</v>
      </c>
      <c r="PL17" s="15">
        <f>(VLs!PL17-VLs!PK17)/VLs!PK17</f>
        <v>0</v>
      </c>
      <c r="PM17" s="15">
        <f>(VLs!PM17-VLs!PL17)/VLs!PL17</f>
        <v>0</v>
      </c>
      <c r="PN17" s="15">
        <f>(VLs!PN17-VLs!PM17)/VLs!PM17</f>
        <v>0</v>
      </c>
      <c r="PO17" s="15">
        <f>(VLs!PO17-VLs!PN17)/VLs!PN17</f>
        <v>0</v>
      </c>
      <c r="PP17" s="15">
        <f>(VLs!PP17-VLs!PO17)/VLs!PO17</f>
        <v>0</v>
      </c>
      <c r="PQ17" s="15">
        <f>(VLs!PQ17-VLs!PP17)/VLs!PP17</f>
        <v>0</v>
      </c>
      <c r="PR17" s="15">
        <f>(VLs!PR17-VLs!PQ17)/VLs!PQ17</f>
        <v>0</v>
      </c>
      <c r="PS17" s="15">
        <f>(VLs!PS17-VLs!PR17)/VLs!PR17</f>
        <v>0</v>
      </c>
      <c r="PT17" s="15">
        <f>(VLs!PT17-VLs!PS17)/VLs!PS17</f>
        <v>0</v>
      </c>
      <c r="PU17" s="15">
        <f>(VLs!PU17-VLs!PT17)/VLs!PT17</f>
        <v>0</v>
      </c>
      <c r="PV17" s="15">
        <f>(VLs!PV17-VLs!PU17)/VLs!PU17</f>
        <v>0</v>
      </c>
      <c r="PW17" s="15">
        <f>(VLs!PW17-VLs!PV17)/VLs!PV17</f>
        <v>0</v>
      </c>
      <c r="PX17" s="15">
        <f>(VLs!PX17-VLs!PW17)/VLs!PW17</f>
        <v>0</v>
      </c>
      <c r="PY17" s="15">
        <f>(VLs!PY17-VLs!PX17)/VLs!PX17</f>
        <v>0</v>
      </c>
      <c r="PZ17" s="15">
        <f>(VLs!PZ17-VLs!PY17)/VLs!PY17</f>
        <v>0</v>
      </c>
      <c r="QA17" s="15">
        <f>(VLs!QA17-VLs!PZ17)/VLs!PZ17</f>
        <v>0</v>
      </c>
      <c r="QB17" s="15">
        <f>(VLs!QB17-VLs!QA17)/VLs!QA17</f>
        <v>0</v>
      </c>
      <c r="QC17" s="15">
        <f>(VLs!QC17-VLs!QB17)/VLs!QB17</f>
        <v>0</v>
      </c>
      <c r="QD17" s="15">
        <f>(VLs!QD17-VLs!QC17)/VLs!QC17</f>
        <v>0</v>
      </c>
      <c r="QE17" s="15">
        <f>(VLs!QE17-VLs!QD17)/VLs!QD17</f>
        <v>0</v>
      </c>
      <c r="QF17" s="15">
        <f>(VLs!QF17-VLs!QE17)/VLs!QE17</f>
        <v>0</v>
      </c>
      <c r="QG17" s="15">
        <f>(VLs!QG17-VLs!QF17)/VLs!QF17</f>
        <v>0</v>
      </c>
      <c r="QH17" s="15">
        <f>(VLs!QH17-VLs!QG17)/VLs!QG17</f>
        <v>0</v>
      </c>
      <c r="QI17" s="15">
        <f>(VLs!QI17-VLs!QH17)/VLs!QH17</f>
        <v>0</v>
      </c>
      <c r="QJ17" s="15">
        <f>(VLs!QJ17-VLs!QI17)/VLs!QI17</f>
        <v>0</v>
      </c>
      <c r="QK17" s="15">
        <f>(VLs!QK17-VLs!QJ17)/VLs!QJ17</f>
        <v>0</v>
      </c>
      <c r="QL17" s="15">
        <f>(VLs!QL17-VLs!QK17)/VLs!QK17</f>
        <v>0</v>
      </c>
      <c r="QM17" s="15">
        <f>(VLs!QM17-VLs!QL17)/VLs!QL17</f>
        <v>0</v>
      </c>
      <c r="QN17" s="15">
        <f>(VLs!QN17-VLs!QM17)/VLs!QM17</f>
        <v>0</v>
      </c>
      <c r="QO17" s="15">
        <f>(VLs!QO17-VLs!QN17)/VLs!QN17</f>
        <v>0</v>
      </c>
      <c r="QP17" s="15">
        <f>(VLs!QP17-VLs!QO17)/VLs!QO17</f>
        <v>0</v>
      </c>
      <c r="QQ17" s="15">
        <f>(VLs!QQ17-VLs!QP17)/VLs!QP17</f>
        <v>0</v>
      </c>
      <c r="QR17" s="15">
        <f>(VLs!QR17-VLs!QQ17)/VLs!QQ17</f>
        <v>0</v>
      </c>
      <c r="QS17" s="15">
        <f>(VLs!QS17-VLs!QR17)/VLs!QR17</f>
        <v>0</v>
      </c>
      <c r="QT17" s="15">
        <f>(VLs!QT17-VLs!QS17)/VLs!QS17</f>
        <v>0</v>
      </c>
      <c r="QU17" s="15">
        <f>(VLs!QU17-VLs!QT17)/VLs!QT17</f>
        <v>0</v>
      </c>
      <c r="QV17" s="15">
        <f>(VLs!QV17-VLs!QU17)/VLs!QU17</f>
        <v>0</v>
      </c>
      <c r="QW17" s="15">
        <f>(VLs!QW17-VLs!QV17)/VLs!QV17</f>
        <v>0</v>
      </c>
      <c r="QX17" s="15">
        <f>(VLs!QX17-VLs!QW17)/VLs!QW17</f>
        <v>0</v>
      </c>
      <c r="QY17" s="15">
        <f>(VLs!QY17-VLs!QX17)/VLs!QX17</f>
        <v>0</v>
      </c>
      <c r="QZ17" s="15">
        <f>(VLs!QZ17-VLs!QY17)/VLs!QY17</f>
        <v>0</v>
      </c>
      <c r="RA17" s="15">
        <f>(VLs!RA17-VLs!QZ17)/VLs!QZ17</f>
        <v>0</v>
      </c>
      <c r="RB17" s="15">
        <f>(VLs!RB17-VLs!RA17)/VLs!RA17</f>
        <v>0</v>
      </c>
      <c r="RC17" s="15">
        <f>(VLs!RC17-VLs!RB17)/VLs!RB17</f>
        <v>0</v>
      </c>
      <c r="RD17" s="15">
        <f>(VLs!RD17-VLs!RC17)/VLs!RC17</f>
        <v>0</v>
      </c>
      <c r="RE17" s="15">
        <f>(VLs!RE17-VLs!RD17)/VLs!RD17</f>
        <v>0</v>
      </c>
      <c r="RF17" s="15">
        <f>(VLs!RF17-VLs!RE17)/VLs!RE17</f>
        <v>0</v>
      </c>
      <c r="RG17" s="15">
        <f>(VLs!RG17-VLs!RF17)/VLs!RF17</f>
        <v>0</v>
      </c>
      <c r="RH17" s="15">
        <f>(VLs!RH17-VLs!RG17)/VLs!RG17</f>
        <v>0</v>
      </c>
      <c r="RI17" s="15">
        <f>(VLs!RI17-VLs!RH17)/VLs!RH17</f>
        <v>0</v>
      </c>
      <c r="RJ17" s="15">
        <f>(VLs!RJ17-VLs!RI17)/VLs!RI17</f>
        <v>0</v>
      </c>
      <c r="RK17" s="15">
        <f>(VLs!RK17-VLs!RJ17)/VLs!RJ17</f>
        <v>0</v>
      </c>
      <c r="RL17" s="15">
        <f>(VLs!RL17-VLs!RK17)/VLs!RK17</f>
        <v>0</v>
      </c>
      <c r="RM17" s="15">
        <f>(VLs!RM17-VLs!RL17)/VLs!RL17</f>
        <v>0</v>
      </c>
      <c r="RN17" s="15">
        <f>(VLs!RN17-VLs!RM17)/VLs!RM17</f>
        <v>0</v>
      </c>
      <c r="RO17" s="15">
        <f>(VLs!RO17-VLs!RN17)/VLs!RN17</f>
        <v>0</v>
      </c>
      <c r="RP17" s="15">
        <f>(VLs!RP17-VLs!RO17)/VLs!RO17</f>
        <v>0</v>
      </c>
      <c r="RQ17" s="15">
        <f>(VLs!RQ17-VLs!RP17)/VLs!RP17</f>
        <v>0</v>
      </c>
      <c r="RR17" s="15">
        <f>(VLs!RR17-VLs!RQ17)/VLs!RQ17</f>
        <v>0</v>
      </c>
      <c r="RS17" s="15">
        <f>(VLs!RS17-VLs!RR17)/VLs!RR17</f>
        <v>0</v>
      </c>
      <c r="RT17" s="15">
        <f>(VLs!RT17-VLs!RS17)/VLs!RS17</f>
        <v>0</v>
      </c>
      <c r="RU17" s="15">
        <f>(VLs!RU17-VLs!RT17)/VLs!RT17</f>
        <v>0</v>
      </c>
      <c r="RV17" s="15">
        <f>(VLs!RV17-VLs!RU17)/VLs!RU17</f>
        <v>0</v>
      </c>
      <c r="RW17" s="15">
        <f>(VLs!RW17-VLs!RV17)/VLs!RV17</f>
        <v>0</v>
      </c>
      <c r="RX17" s="15">
        <f>(VLs!RX17-VLs!RW17)/VLs!RW17</f>
        <v>0</v>
      </c>
      <c r="RY17" s="15">
        <f>(VLs!RY17-VLs!RX17)/VLs!RX17</f>
        <v>0</v>
      </c>
      <c r="RZ17" s="15">
        <f>(VLs!RZ17-VLs!RY17)/VLs!RY17</f>
        <v>0</v>
      </c>
      <c r="SA17" s="15">
        <f>(VLs!SA17-VLs!RZ17)/VLs!RZ17</f>
        <v>0</v>
      </c>
      <c r="SB17" s="15">
        <f>(VLs!SB17-VLs!SA17)/VLs!SA17</f>
        <v>0</v>
      </c>
      <c r="SC17" s="15">
        <f>(VLs!SC17-VLs!SB17)/VLs!SB17</f>
        <v>0</v>
      </c>
      <c r="SD17" s="15">
        <f>(VLs!SD17-VLs!SC17)/VLs!SC17</f>
        <v>0</v>
      </c>
      <c r="SE17" s="15">
        <f>(VLs!SE17-VLs!SD17)/VLs!SD17</f>
        <v>0</v>
      </c>
      <c r="SF17" s="15">
        <f>(VLs!SF17-VLs!SE17)/VLs!SE17</f>
        <v>0</v>
      </c>
      <c r="SG17" s="15">
        <f>(VLs!SG17-VLs!SF17)/VLs!SF17</f>
        <v>0</v>
      </c>
      <c r="SH17" s="15">
        <f>(VLs!SH17-VLs!SG17)/VLs!SG17</f>
        <v>0</v>
      </c>
      <c r="SI17" s="15">
        <f>(VLs!SI17-VLs!SH17)/VLs!SH17</f>
        <v>0</v>
      </c>
      <c r="SJ17" s="15">
        <f>(VLs!SJ17-VLs!SI17)/VLs!SI17</f>
        <v>0</v>
      </c>
      <c r="SK17" s="15">
        <f>(VLs!SK17-VLs!SJ17)/VLs!SJ17</f>
        <v>0</v>
      </c>
      <c r="SL17" s="15">
        <f>(VLs!SL17-VLs!SK17)/VLs!SK17</f>
        <v>0</v>
      </c>
      <c r="SM17" s="15">
        <f>(VLs!SM17-VLs!SL17)/VLs!SL17</f>
        <v>0</v>
      </c>
      <c r="SN17" s="15">
        <f>(VLs!SN17-VLs!SM17)/VLs!SM17</f>
        <v>0</v>
      </c>
      <c r="SO17" s="15">
        <f>(VLs!SO17-VLs!SN17)/VLs!SN17</f>
        <v>0</v>
      </c>
      <c r="SP17" s="15">
        <f>(VLs!SP17-VLs!SO17)/VLs!SO17</f>
        <v>0</v>
      </c>
      <c r="SQ17" s="15">
        <f>(VLs!SQ17-VLs!SP17)/VLs!SP17</f>
        <v>0</v>
      </c>
      <c r="SR17" s="15">
        <f>(VLs!SR17-VLs!SQ17)/VLs!SQ17</f>
        <v>0</v>
      </c>
      <c r="SS17" s="15">
        <f>(VLs!SS17-VLs!SR17)/VLs!SR17</f>
        <v>0</v>
      </c>
      <c r="ST17" s="15">
        <f>(VLs!ST17-VLs!SS17)/VLs!SS17</f>
        <v>0</v>
      </c>
      <c r="SU17" s="15">
        <f>(VLs!SU17-VLs!ST17)/VLs!ST17</f>
        <v>0</v>
      </c>
      <c r="SV17" s="15">
        <f>(VLs!SV17-VLs!SU17)/VLs!SU17</f>
        <v>0</v>
      </c>
      <c r="SW17" s="15">
        <f>(VLs!SW17-VLs!SV17)/VLs!SV17</f>
        <v>0</v>
      </c>
      <c r="SX17" s="15">
        <f>(VLs!SX17-VLs!SW17)/VLs!SW17</f>
        <v>0</v>
      </c>
      <c r="SY17" s="15">
        <f>(VLs!SY17-VLs!SX17)/VLs!SX17</f>
        <v>0</v>
      </c>
      <c r="SZ17" s="15">
        <f>(VLs!SZ17-VLs!SY17)/VLs!SY17</f>
        <v>0</v>
      </c>
      <c r="TA17" s="15">
        <f>(VLs!TA17-VLs!SZ17)/VLs!SZ17</f>
        <v>0</v>
      </c>
      <c r="TB17" s="15">
        <f>(VLs!TB17-VLs!TA17)/VLs!TA17</f>
        <v>0</v>
      </c>
      <c r="TC17" s="15">
        <f>(VLs!TC17-VLs!TB17)/VLs!TB17</f>
        <v>0</v>
      </c>
      <c r="TD17" s="15">
        <f>(VLs!TD17-VLs!TC17)/VLs!TC17</f>
        <v>0</v>
      </c>
      <c r="TE17" s="15">
        <f>(VLs!TE17-VLs!TD17)/VLs!TD17</f>
        <v>0</v>
      </c>
    </row>
    <row r="18" spans="1:525" x14ac:dyDescent="0.25">
      <c r="A18" s="5" t="str">
        <f>Datos_MStar!J19</f>
        <v>IE00B23Z8X43</v>
      </c>
      <c r="B18" s="5" t="str">
        <f>Datos_MStar!K19</f>
        <v>Brandywine GBL FXD INC "A" EURHDG AH ACC</v>
      </c>
      <c r="C18" s="36">
        <v>0</v>
      </c>
      <c r="D18" s="37" t="e">
        <f>(VLs!D18-VLs!C18)/VLs!C18</f>
        <v>#DIV/0!</v>
      </c>
      <c r="E18" s="37" t="e">
        <f>(VLs!E18-VLs!D18)/VLs!D18</f>
        <v>#DIV/0!</v>
      </c>
      <c r="F18" s="37" t="e">
        <f>(VLs!F18-VLs!E18)/VLs!E18</f>
        <v>#DIV/0!</v>
      </c>
      <c r="G18" s="37" t="e">
        <f>(VLs!G18-VLs!F18)/VLs!F18</f>
        <v>#DIV/0!</v>
      </c>
      <c r="H18" s="37" t="e">
        <f>(VLs!H18-VLs!G18)/VLs!G18</f>
        <v>#DIV/0!</v>
      </c>
      <c r="I18" s="37" t="e">
        <f>(VLs!I18-VLs!H18)/VLs!H18</f>
        <v>#DIV/0!</v>
      </c>
      <c r="J18" s="37" t="e">
        <f>(VLs!J18-VLs!I18)/VLs!I18</f>
        <v>#DIV/0!</v>
      </c>
      <c r="K18" s="37" t="e">
        <f>(VLs!K18-VLs!J18)/VLs!J18</f>
        <v>#DIV/0!</v>
      </c>
      <c r="L18" s="37" t="e">
        <f>(VLs!L18-VLs!K18)/VLs!K18</f>
        <v>#DIV/0!</v>
      </c>
      <c r="M18" s="37" t="e">
        <f>(VLs!M18-VLs!L18)/VLs!L18</f>
        <v>#DIV/0!</v>
      </c>
      <c r="N18" s="37" t="e">
        <f>(VLs!N18-VLs!M18)/VLs!M18</f>
        <v>#DIV/0!</v>
      </c>
      <c r="O18" s="37" t="e">
        <f>(VLs!O18-VLs!N18)/VLs!N18</f>
        <v>#DIV/0!</v>
      </c>
      <c r="P18" s="37" t="e">
        <f>(VLs!P18-VLs!O18)/VLs!O18</f>
        <v>#DIV/0!</v>
      </c>
      <c r="Q18" s="37" t="e">
        <f>(VLs!Q18-VLs!P18)/VLs!P18</f>
        <v>#DIV/0!</v>
      </c>
      <c r="R18" s="37" t="e">
        <f>(VLs!R18-VLs!Q18)/VLs!Q18</f>
        <v>#DIV/0!</v>
      </c>
      <c r="S18" s="37" t="e">
        <f>(VLs!S18-VLs!R18)/VLs!R18</f>
        <v>#DIV/0!</v>
      </c>
      <c r="T18" s="37" t="e">
        <f>(VLs!T18-VLs!S18)/VLs!S18</f>
        <v>#DIV/0!</v>
      </c>
      <c r="U18" s="37" t="e">
        <f>(VLs!U18-VLs!T18)/VLs!T18</f>
        <v>#DIV/0!</v>
      </c>
      <c r="V18" s="37" t="e">
        <f>(VLs!V18-VLs!U18)/VLs!U18</f>
        <v>#DIV/0!</v>
      </c>
      <c r="W18" s="37" t="e">
        <f>(VLs!W18-VLs!V18)/VLs!V18</f>
        <v>#DIV/0!</v>
      </c>
      <c r="X18" s="37" t="e">
        <f>(VLs!X18-VLs!W18)/VLs!W18</f>
        <v>#DIV/0!</v>
      </c>
      <c r="Y18" s="37" t="e">
        <f>(VLs!Y18-VLs!X18)/VLs!X18</f>
        <v>#DIV/0!</v>
      </c>
      <c r="Z18" s="37" t="e">
        <f>(VLs!Z18-VLs!Y18)/VLs!Y18</f>
        <v>#DIV/0!</v>
      </c>
      <c r="AA18" s="37" t="e">
        <f>(VLs!AA18-VLs!Z18)/VLs!Z18</f>
        <v>#DIV/0!</v>
      </c>
      <c r="AB18" s="37" t="e">
        <f>(VLs!AB18-VLs!AA18)/VLs!AA18</f>
        <v>#DIV/0!</v>
      </c>
      <c r="AC18" s="37" t="e">
        <f>(VLs!AC18-VLs!AB18)/VLs!AB18</f>
        <v>#DIV/0!</v>
      </c>
      <c r="AD18" s="37" t="e">
        <f>(VLs!AD18-VLs!AC18)/VLs!AC18</f>
        <v>#DIV/0!</v>
      </c>
      <c r="AE18" s="37" t="e">
        <f>(VLs!AE18-VLs!AD18)/VLs!AD18</f>
        <v>#DIV/0!</v>
      </c>
      <c r="AF18" s="37" t="e">
        <f>(VLs!AF18-VLs!AE18)/VLs!AE18</f>
        <v>#DIV/0!</v>
      </c>
      <c r="AG18" s="37" t="e">
        <f>(VLs!AG18-VLs!AF18)/VLs!AF18</f>
        <v>#DIV/0!</v>
      </c>
      <c r="AH18" s="37" t="e">
        <f>(VLs!AH18-VLs!AG18)/VLs!AG18</f>
        <v>#DIV/0!</v>
      </c>
      <c r="AI18" s="37" t="e">
        <f>(VLs!AI18-VLs!AH18)/VLs!AH18</f>
        <v>#DIV/0!</v>
      </c>
      <c r="AJ18" s="37" t="e">
        <f>(VLs!AJ18-VLs!AI18)/VLs!AI18</f>
        <v>#DIV/0!</v>
      </c>
      <c r="AK18" s="37" t="e">
        <f>(VLs!AK18-VLs!AJ18)/VLs!AJ18</f>
        <v>#DIV/0!</v>
      </c>
      <c r="AL18" s="37" t="e">
        <f>(VLs!AL18-VLs!AK18)/VLs!AK18</f>
        <v>#DIV/0!</v>
      </c>
      <c r="AM18" s="37" t="e">
        <f>(VLs!AM18-VLs!AL18)/VLs!AL18</f>
        <v>#DIV/0!</v>
      </c>
      <c r="AN18" s="37" t="e">
        <f>(VLs!AN18-VLs!AM18)/VLs!AM18</f>
        <v>#DIV/0!</v>
      </c>
      <c r="AO18" s="37" t="e">
        <f>(VLs!AO18-VLs!AN18)/VLs!AN18</f>
        <v>#DIV/0!</v>
      </c>
      <c r="AP18" s="37" t="e">
        <f>(VLs!AP18-VLs!AO18)/VLs!AO18</f>
        <v>#DIV/0!</v>
      </c>
      <c r="AQ18" s="37" t="e">
        <f>(VLs!AQ18-VLs!AP18)/VLs!AP18</f>
        <v>#DIV/0!</v>
      </c>
      <c r="AR18" s="37" t="e">
        <f>(VLs!AR18-VLs!AQ18)/VLs!AQ18</f>
        <v>#DIV/0!</v>
      </c>
      <c r="AS18" s="37" t="e">
        <f>(VLs!AS18-VLs!AR18)/VLs!AR18</f>
        <v>#DIV/0!</v>
      </c>
      <c r="AT18" s="37" t="e">
        <f>(VLs!AT18-VLs!AS18)/VLs!AS18</f>
        <v>#DIV/0!</v>
      </c>
      <c r="AU18" s="37" t="e">
        <f>(VLs!AU18-VLs!AT18)/VLs!AT18</f>
        <v>#DIV/0!</v>
      </c>
      <c r="AV18" s="37" t="e">
        <f>(VLs!AV18-VLs!AU18)/VLs!AU18</f>
        <v>#DIV/0!</v>
      </c>
      <c r="AW18" s="37" t="e">
        <f>(VLs!AW18-VLs!AV18)/VLs!AV18</f>
        <v>#DIV/0!</v>
      </c>
      <c r="AX18" s="37" t="e">
        <f>(VLs!AX18-VLs!AW18)/VLs!AW18</f>
        <v>#DIV/0!</v>
      </c>
      <c r="AY18" s="37" t="e">
        <f>(VLs!AY18-VLs!AX18)/VLs!AX18</f>
        <v>#DIV/0!</v>
      </c>
      <c r="AZ18" s="37" t="e">
        <f>(VLs!AZ18-VLs!AY18)/VLs!AY18</f>
        <v>#DIV/0!</v>
      </c>
      <c r="BA18" s="37" t="e">
        <f>(VLs!BA18-VLs!AZ18)/VLs!AZ18</f>
        <v>#DIV/0!</v>
      </c>
      <c r="BB18" s="37" t="e">
        <f>(VLs!BB18-VLs!BA18)/VLs!BA18</f>
        <v>#DIV/0!</v>
      </c>
      <c r="BC18" s="37" t="e">
        <f>(VLs!BC18-VLs!BB18)/VLs!BB18</f>
        <v>#DIV/0!</v>
      </c>
      <c r="BD18" s="37" t="e">
        <f>(VLs!BD18-VLs!BC18)/VLs!BC18</f>
        <v>#DIV/0!</v>
      </c>
      <c r="BE18" s="37" t="e">
        <f>(VLs!BE18-VLs!BD18)/VLs!BD18</f>
        <v>#DIV/0!</v>
      </c>
      <c r="BF18" s="37" t="e">
        <f>(VLs!BF18-VLs!BE18)/VLs!BE18</f>
        <v>#DIV/0!</v>
      </c>
      <c r="BG18" s="37" t="e">
        <f>(VLs!BG18-VLs!BF18)/VLs!BF18</f>
        <v>#DIV/0!</v>
      </c>
      <c r="BH18" s="37" t="e">
        <f>(VLs!BH18-VLs!BG18)/VLs!BG18</f>
        <v>#DIV/0!</v>
      </c>
      <c r="BI18" s="37" t="e">
        <f>(VLs!BI18-VLs!BH18)/VLs!BH18</f>
        <v>#DIV/0!</v>
      </c>
      <c r="BJ18" s="37" t="e">
        <f>(VLs!BJ18-VLs!BI18)/VLs!BI18</f>
        <v>#DIV/0!</v>
      </c>
      <c r="BK18" s="37" t="e">
        <f>(VLs!BK18-VLs!BJ18)/VLs!BJ18</f>
        <v>#DIV/0!</v>
      </c>
      <c r="BL18" s="37" t="e">
        <f>(VLs!BL18-VLs!BK18)/VLs!BK18</f>
        <v>#DIV/0!</v>
      </c>
      <c r="BM18" s="37" t="e">
        <f>(VLs!BM18-VLs!BL18)/VLs!BL18</f>
        <v>#DIV/0!</v>
      </c>
      <c r="BN18" s="37" t="e">
        <f>(VLs!BN18-VLs!BM18)/VLs!BM18</f>
        <v>#DIV/0!</v>
      </c>
      <c r="BO18" s="37" t="e">
        <f>(VLs!BO18-VLs!BN18)/VLs!BN18</f>
        <v>#DIV/0!</v>
      </c>
      <c r="BP18" s="37" t="e">
        <f>(VLs!BP18-VLs!BO18)/VLs!BO18</f>
        <v>#DIV/0!</v>
      </c>
      <c r="BQ18" s="37" t="e">
        <f>(VLs!BQ18-VLs!BP18)/VLs!BP18</f>
        <v>#DIV/0!</v>
      </c>
      <c r="BR18" s="37" t="e">
        <f>(VLs!BR18-VLs!BQ18)/VLs!BQ18</f>
        <v>#DIV/0!</v>
      </c>
      <c r="BS18" s="37">
        <f>(VLs!BS18-VLs!BR18)/VLs!BR18</f>
        <v>1.1486962649753315E-2</v>
      </c>
      <c r="BT18" s="37">
        <f>(VLs!BT18-VLs!BS18)/VLs!BS18</f>
        <v>9.5450428481850796E-3</v>
      </c>
      <c r="BU18" s="37">
        <f>(VLs!BU18-VLs!BT18)/VLs!BT18</f>
        <v>7.7294685990338475E-3</v>
      </c>
      <c r="BV18" s="37">
        <f>(VLs!BV18-VLs!BU18)/VLs!BU18</f>
        <v>-1.3011916175866163E-3</v>
      </c>
      <c r="BW18" s="37">
        <f>(VLs!BW18-VLs!BV18)/VLs!BV18</f>
        <v>3.2915038058012052E-3</v>
      </c>
      <c r="BX18" s="37">
        <f>(VLs!BX18-VLs!BW18)/VLs!BW18</f>
        <v>6.8348028159325434E-5</v>
      </c>
      <c r="BY18" s="37">
        <f>(VLs!BY18-VLs!BX18)/VLs!BX18</f>
        <v>-3.8955713504646885E-3</v>
      </c>
      <c r="BZ18" s="37">
        <f>(VLs!BZ18-VLs!BY18)/VLs!BY18</f>
        <v>-8.0274442538592616E-3</v>
      </c>
      <c r="CA18" s="37">
        <f>(VLs!CA18-VLs!BZ18)/VLs!BZ18</f>
        <v>2.9741319684602184E-3</v>
      </c>
      <c r="CB18" s="37">
        <f>(VLs!CB18-VLs!CA18)/VLs!CA18</f>
        <v>2.6894696917454989E-3</v>
      </c>
      <c r="CC18" s="37">
        <f>(VLs!CC18-VLs!CB18)/VLs!CB18</f>
        <v>1.3755158184306608E-4</v>
      </c>
      <c r="CD18" s="37">
        <f>(VLs!CD18-VLs!CC18)/VLs!CC18</f>
        <v>4.4010452482465606E-3</v>
      </c>
      <c r="CE18" s="37">
        <f>(VLs!CE18-VLs!CD18)/VLs!CD18</f>
        <v>2.7386005751055758E-4</v>
      </c>
      <c r="CF18" s="37">
        <f>(VLs!CF18-VLs!CE18)/VLs!CE18</f>
        <v>2.5325119780972251E-3</v>
      </c>
      <c r="CG18" s="37">
        <f>(VLs!CG18-VLs!CF18)/VLs!CF18</f>
        <v>9.5582713183597174E-4</v>
      </c>
      <c r="CH18" s="37">
        <f>(VLs!CH18-VLs!CG18)/VLs!CG18</f>
        <v>1.2279107837117156E-3</v>
      </c>
      <c r="CI18" s="37">
        <f>(VLs!CI18-VLs!CH18)/VLs!CH18</f>
        <v>-3.6107630856440044E-3</v>
      </c>
      <c r="CJ18" s="37">
        <f>(VLs!CJ18-VLs!CI18)/VLs!CI18</f>
        <v>-2.7348557363593629E-4</v>
      </c>
      <c r="CK18" s="37">
        <f>(VLs!CK18-VLs!CJ18)/VLs!CJ18</f>
        <v>-2.0517029134182148E-4</v>
      </c>
      <c r="CL18" s="37">
        <f>(VLs!CL18-VLs!CK18)/VLs!CK18</f>
        <v>-1.1628702373622513E-3</v>
      </c>
      <c r="CM18" s="37">
        <f>(VLs!CM18-VLs!CL18)/VLs!CL18</f>
        <v>6.5059580879330819E-3</v>
      </c>
      <c r="CN18" s="37">
        <f>(VLs!CN18-VLs!CM18)/VLs!CM18</f>
        <v>3.0618493570115576E-3</v>
      </c>
      <c r="CO18" s="37">
        <f>(VLs!CO18-VLs!CN18)/VLs!CN18</f>
        <v>-1.4923348256681514E-3</v>
      </c>
      <c r="CP18" s="37">
        <f>(VLs!CP18-VLs!CO18)/VLs!CO18</f>
        <v>7.472826086957449E-4</v>
      </c>
      <c r="CQ18" s="37">
        <f>(VLs!CQ18-VLs!CP18)/VLs!CP18</f>
        <v>2.7153621614277405E-4</v>
      </c>
      <c r="CR18" s="37">
        <f>(VLs!CR18-VLs!CQ18)/VLs!CQ18</f>
        <v>5.4291822192060277E-3</v>
      </c>
      <c r="CS18" s="37">
        <f>(VLs!CS18-VLs!CR18)/VLs!CR18</f>
        <v>-1.2823490571952881E-3</v>
      </c>
      <c r="CT18" s="37">
        <f>(VLs!CT18-VLs!CS18)/VLs!CS18</f>
        <v>-1.6897133218631382E-3</v>
      </c>
      <c r="CU18" s="37">
        <f>(VLs!CU18-VLs!CT18)/VLs!CT18</f>
        <v>-8.1240268092887778E-4</v>
      </c>
      <c r="CV18" s="37">
        <f>(VLs!CV18-VLs!CU18)/VLs!CU18</f>
        <v>-9.4857375160928769E-4</v>
      </c>
      <c r="CW18" s="37">
        <f>(VLs!CW18-VLs!CV18)/VLs!CV18</f>
        <v>4.7473719905067214E-4</v>
      </c>
      <c r="CX18" s="37">
        <f>(VLs!CX18-VLs!CW18)/VLs!CW18</f>
        <v>1.8302603036875122E-3</v>
      </c>
      <c r="CY18" s="37">
        <f>(VLs!CY18-VLs!CX18)/VLs!CX18</f>
        <v>-5.142431828946417E-3</v>
      </c>
      <c r="CZ18" s="37">
        <f>(VLs!CZ18-VLs!CY18)/VLs!CY18</f>
        <v>-1.1562266204175168E-3</v>
      </c>
      <c r="DA18" s="37">
        <f>(VLs!DA18-VLs!CZ18)/VLs!CZ18</f>
        <v>-1.0213809069862839E-3</v>
      </c>
      <c r="DB18" s="37">
        <f>(VLs!DB18-VLs!DA18)/VLs!DA18</f>
        <v>-5.5892577193103511E-3</v>
      </c>
      <c r="DC18" s="37">
        <f>(VLs!DC18-VLs!DB18)/VLs!DB18</f>
        <v>-4.6610459935566414E-3</v>
      </c>
      <c r="DD18" s="37">
        <f>(VLs!DD18-VLs!DC18)/VLs!DC18</f>
        <v>0</v>
      </c>
      <c r="DE18" s="37">
        <f>(VLs!DE18-VLs!DD18)/VLs!DD18</f>
        <v>1.8593760760276963E-3</v>
      </c>
      <c r="DF18" s="37">
        <f>(VLs!DF18-VLs!DE18)/VLs!DE18</f>
        <v>-9.5545779488588559E-3</v>
      </c>
      <c r="DG18" s="37">
        <f>(VLs!DG18-VLs!DF18)/VLs!DF18</f>
        <v>-6.384898327434353E-3</v>
      </c>
      <c r="DH18" s="37">
        <f>(VLs!DH18-VLs!DG18)/VLs!DG18</f>
        <v>-1.6064818048473128E-3</v>
      </c>
      <c r="DI18" s="37">
        <f>(VLs!DI18-VLs!DH18)/VLs!DH18</f>
        <v>-1.8889044354275237E-3</v>
      </c>
      <c r="DJ18" s="37">
        <f>(VLs!DJ18-VLs!DI18)/VLs!DI18</f>
        <v>3.0139482722366779E-3</v>
      </c>
      <c r="DK18" s="37">
        <f>(VLs!DK18-VLs!DJ18)/VLs!DJ18</f>
        <v>-6.4989517819706976E-3</v>
      </c>
      <c r="DL18" s="37">
        <f>(VLs!DL18-VLs!DK18)/VLs!DK18</f>
        <v>0</v>
      </c>
      <c r="DM18" s="37">
        <f>(VLs!DM18-VLs!DL18)/VLs!DL18</f>
        <v>0</v>
      </c>
      <c r="DN18" s="37">
        <f>(VLs!DN18-VLs!DM18)/VLs!DM18</f>
        <v>0</v>
      </c>
      <c r="DO18" s="37">
        <f>(VLs!DO18-VLs!DN18)/VLs!DN18</f>
        <v>0</v>
      </c>
      <c r="DP18" s="37">
        <f>(VLs!DP18-VLs!DO18)/VLs!DO18</f>
        <v>0</v>
      </c>
      <c r="DQ18" s="37">
        <f>(VLs!DQ18-VLs!DP18)/VLs!DP18</f>
        <v>0</v>
      </c>
      <c r="DR18" s="37">
        <f>(VLs!DR18-VLs!DQ18)/VLs!DQ18</f>
        <v>0</v>
      </c>
      <c r="DS18" s="37">
        <f>(VLs!DS18-VLs!DR18)/VLs!DR18</f>
        <v>0</v>
      </c>
      <c r="DT18" s="37">
        <f>(VLs!DT18-VLs!DS18)/VLs!DS18</f>
        <v>0</v>
      </c>
      <c r="DU18" s="37">
        <f>(VLs!DU18-VLs!DT18)/VLs!DT18</f>
        <v>0</v>
      </c>
      <c r="DV18" s="37">
        <f>(VLs!DV18-VLs!DU18)/VLs!DU18</f>
        <v>0</v>
      </c>
      <c r="DW18" s="37">
        <f>(VLs!DW18-VLs!DV18)/VLs!DV18</f>
        <v>0</v>
      </c>
      <c r="DX18" s="37">
        <f>(VLs!DX18-VLs!DW18)/VLs!DW18</f>
        <v>0</v>
      </c>
      <c r="DY18" s="37">
        <f>(VLs!DY18-VLs!DX18)/VLs!DX18</f>
        <v>0</v>
      </c>
      <c r="DZ18" s="37">
        <f>(VLs!DZ18-VLs!DY18)/VLs!DY18</f>
        <v>0</v>
      </c>
      <c r="EA18" s="37">
        <f>(VLs!EA18-VLs!DZ18)/VLs!DZ18</f>
        <v>0</v>
      </c>
      <c r="EB18" s="37">
        <f>(VLs!EB18-VLs!EA18)/VLs!EA18</f>
        <v>0</v>
      </c>
      <c r="EC18" s="37">
        <f>(VLs!EC18-VLs!EB18)/VLs!EB18</f>
        <v>0</v>
      </c>
      <c r="ED18" s="37">
        <f>(VLs!ED18-VLs!EC18)/VLs!EC18</f>
        <v>0</v>
      </c>
      <c r="EE18" s="37">
        <f>(VLs!EE18-VLs!ED18)/VLs!ED18</f>
        <v>0</v>
      </c>
      <c r="EF18" s="37">
        <f>(VLs!EF18-VLs!EE18)/VLs!EE18</f>
        <v>0</v>
      </c>
      <c r="EG18" s="37">
        <f>(VLs!EG18-VLs!EF18)/VLs!EF18</f>
        <v>0</v>
      </c>
      <c r="EH18" s="37">
        <f>(VLs!EH18-VLs!EG18)/VLs!EG18</f>
        <v>0</v>
      </c>
      <c r="EI18" s="37">
        <f>(VLs!EI18-VLs!EH18)/VLs!EH18</f>
        <v>0</v>
      </c>
      <c r="EJ18" s="37">
        <f>(VLs!EJ18-VLs!EI18)/VLs!EI18</f>
        <v>0</v>
      </c>
      <c r="EK18" s="37">
        <f>(VLs!EK18-VLs!EJ18)/VLs!EJ18</f>
        <v>0</v>
      </c>
      <c r="EL18" s="37">
        <f>(VLs!EL18-VLs!EK18)/VLs!EK18</f>
        <v>0</v>
      </c>
      <c r="EM18" s="37">
        <f>(VLs!EM18-VLs!EL18)/VLs!EL18</f>
        <v>0</v>
      </c>
      <c r="EN18" s="37">
        <f>(VLs!EN18-VLs!EM18)/VLs!EM18</f>
        <v>0</v>
      </c>
      <c r="EO18" s="37">
        <f>(VLs!EO18-VLs!EN18)/VLs!EN18</f>
        <v>0</v>
      </c>
      <c r="EP18" s="37">
        <f>(VLs!EP18-VLs!EO18)/VLs!EO18</f>
        <v>0</v>
      </c>
      <c r="EQ18" s="37">
        <f>(VLs!EQ18-VLs!EP18)/VLs!EP18</f>
        <v>0</v>
      </c>
      <c r="ER18" s="37">
        <f>(VLs!ER18-VLs!EQ18)/VLs!EQ18</f>
        <v>0</v>
      </c>
      <c r="ES18" s="37">
        <f>(VLs!ES18-VLs!ER18)/VLs!ER18</f>
        <v>0</v>
      </c>
      <c r="ET18" s="37">
        <f>(VLs!ET18-VLs!ES18)/VLs!ES18</f>
        <v>0</v>
      </c>
      <c r="EU18" s="37">
        <f>(VLs!EU18-VLs!ET18)/VLs!ET18</f>
        <v>0</v>
      </c>
      <c r="EV18" s="37">
        <f>(VLs!EV18-VLs!EU18)/VLs!EU18</f>
        <v>0</v>
      </c>
      <c r="EW18" s="37">
        <f>(VLs!EW18-VLs!EV18)/VLs!EV18</f>
        <v>0</v>
      </c>
      <c r="EX18" s="37">
        <f>(VLs!EX18-VLs!EW18)/VLs!EW18</f>
        <v>0</v>
      </c>
      <c r="EY18" s="37">
        <f>(VLs!EY18-VLs!EX18)/VLs!EX18</f>
        <v>0</v>
      </c>
      <c r="EZ18" s="37">
        <f>(VLs!EZ18-VLs!EY18)/VLs!EY18</f>
        <v>0</v>
      </c>
      <c r="FA18" s="37">
        <f>(VLs!FA18-VLs!EZ18)/VLs!EZ18</f>
        <v>0</v>
      </c>
      <c r="FB18" s="37">
        <f>(VLs!FB18-VLs!FA18)/VLs!FA18</f>
        <v>0</v>
      </c>
      <c r="FC18" s="37">
        <f>(VLs!FC18-VLs!FB18)/VLs!FB18</f>
        <v>0</v>
      </c>
      <c r="FD18" s="37">
        <f>(VLs!FD18-VLs!FC18)/VLs!FC18</f>
        <v>0</v>
      </c>
      <c r="FE18" s="37">
        <f>(VLs!FE18-VLs!FD18)/VLs!FD18</f>
        <v>0</v>
      </c>
      <c r="FF18" s="37">
        <f>(VLs!FF18-VLs!FE18)/VLs!FE18</f>
        <v>0</v>
      </c>
      <c r="FG18" s="37">
        <f>(VLs!FG18-VLs!FF18)/VLs!FF18</f>
        <v>0</v>
      </c>
      <c r="FH18" s="37">
        <f>(VLs!FH18-VLs!FG18)/VLs!FG18</f>
        <v>0</v>
      </c>
      <c r="FI18" s="37">
        <f>(VLs!FI18-VLs!FH18)/VLs!FH18</f>
        <v>0</v>
      </c>
      <c r="FJ18" s="15">
        <f>(VLs!FJ18-VLs!FI18)/VLs!FI18</f>
        <v>0</v>
      </c>
      <c r="FK18" s="15">
        <f>(VLs!FK18-VLs!FJ18)/VLs!FJ18</f>
        <v>0</v>
      </c>
      <c r="FL18" s="15">
        <f>(VLs!FL18-VLs!FK18)/VLs!FK18</f>
        <v>0</v>
      </c>
      <c r="FM18" s="15">
        <f>(VLs!FM18-VLs!FL18)/VLs!FL18</f>
        <v>0</v>
      </c>
      <c r="FN18" s="15">
        <f>(VLs!FN18-VLs!FM18)/VLs!FM18</f>
        <v>0</v>
      </c>
      <c r="FO18" s="15">
        <f>(VLs!FO18-VLs!FN18)/VLs!FN18</f>
        <v>0</v>
      </c>
      <c r="FP18" s="15">
        <f>(VLs!FP18-VLs!FO18)/VLs!FO18</f>
        <v>0</v>
      </c>
      <c r="FQ18" s="15">
        <f>(VLs!FQ18-VLs!FP18)/VLs!FP18</f>
        <v>0</v>
      </c>
      <c r="FR18" s="15">
        <f>(VLs!FR18-VLs!FQ18)/VLs!FQ18</f>
        <v>0</v>
      </c>
      <c r="FS18" s="15">
        <f>(VLs!FS18-VLs!FR18)/VLs!FR18</f>
        <v>0</v>
      </c>
      <c r="FT18" s="15">
        <f>(VLs!FT18-VLs!FS18)/VLs!FS18</f>
        <v>0</v>
      </c>
      <c r="FU18" s="15">
        <f>(VLs!FU18-VLs!FT18)/VLs!FT18</f>
        <v>0</v>
      </c>
      <c r="FV18" s="15">
        <f>(VLs!FV18-VLs!FU18)/VLs!FU18</f>
        <v>0</v>
      </c>
      <c r="FW18" s="15">
        <f>(VLs!FW18-VLs!FV18)/VLs!FV18</f>
        <v>0</v>
      </c>
      <c r="FX18" s="15">
        <f>(VLs!FX18-VLs!FW18)/VLs!FW18</f>
        <v>0</v>
      </c>
      <c r="FY18" s="15">
        <f>(VLs!FY18-VLs!FX18)/VLs!FX18</f>
        <v>0</v>
      </c>
      <c r="FZ18" s="15">
        <f>(VLs!FZ18-VLs!FY18)/VLs!FY18</f>
        <v>0</v>
      </c>
      <c r="GA18" s="15">
        <f>(VLs!GA18-VLs!FZ18)/VLs!FZ18</f>
        <v>0</v>
      </c>
      <c r="GB18" s="15">
        <f>(VLs!GB18-VLs!GA18)/VLs!GA18</f>
        <v>0</v>
      </c>
      <c r="GC18" s="15">
        <f>(VLs!GC18-VLs!GB18)/VLs!GB18</f>
        <v>0</v>
      </c>
      <c r="GD18" s="15">
        <f>(VLs!GD18-VLs!GC18)/VLs!GC18</f>
        <v>0</v>
      </c>
      <c r="GE18" s="15">
        <f>(VLs!GE18-VLs!GD18)/VLs!GD18</f>
        <v>0</v>
      </c>
      <c r="GF18" s="15">
        <f>(VLs!GF18-VLs!GE18)/VLs!GE18</f>
        <v>0</v>
      </c>
      <c r="GG18" s="15">
        <f>(VLs!GG18-VLs!GF18)/VLs!GF18</f>
        <v>0</v>
      </c>
      <c r="GH18" s="15">
        <f>(VLs!GH18-VLs!GG18)/VLs!GG18</f>
        <v>0</v>
      </c>
      <c r="GI18" s="15">
        <f>(VLs!GI18-VLs!GH18)/VLs!GH18</f>
        <v>0</v>
      </c>
      <c r="GJ18" s="15">
        <f>(VLs!GJ18-VLs!GI18)/VLs!GI18</f>
        <v>0</v>
      </c>
      <c r="GK18" s="15">
        <f>(VLs!GK18-VLs!GJ18)/VLs!GJ18</f>
        <v>0</v>
      </c>
      <c r="GL18" s="15">
        <f>(VLs!GL18-VLs!GK18)/VLs!GK18</f>
        <v>0</v>
      </c>
      <c r="GM18" s="15">
        <f>(VLs!GM18-VLs!GL18)/VLs!GL18</f>
        <v>0</v>
      </c>
      <c r="GN18" s="15">
        <f>(VLs!GN18-VLs!GM18)/VLs!GM18</f>
        <v>0</v>
      </c>
      <c r="GO18" s="15">
        <f>(VLs!GO18-VLs!GN18)/VLs!GN18</f>
        <v>0</v>
      </c>
      <c r="GP18" s="15">
        <f>(VLs!GP18-VLs!GO18)/VLs!GO18</f>
        <v>0</v>
      </c>
      <c r="GQ18" s="15">
        <f>(VLs!GQ18-VLs!GP18)/VLs!GP18</f>
        <v>0</v>
      </c>
      <c r="GR18" s="15">
        <f>(VLs!GR18-VLs!GQ18)/VLs!GQ18</f>
        <v>0</v>
      </c>
      <c r="GS18" s="15">
        <f>(VLs!GS18-VLs!GR18)/VLs!GR18</f>
        <v>0</v>
      </c>
      <c r="GT18" s="15">
        <f>(VLs!GT18-VLs!GS18)/VLs!GS18</f>
        <v>0</v>
      </c>
      <c r="GU18" s="15">
        <f>(VLs!GU18-VLs!GT18)/VLs!GT18</f>
        <v>0</v>
      </c>
      <c r="GV18" s="15">
        <f>(VLs!GV18-VLs!GU18)/VLs!GU18</f>
        <v>0</v>
      </c>
      <c r="GW18" s="15">
        <f>(VLs!GW18-VLs!GV18)/VLs!GV18</f>
        <v>0</v>
      </c>
      <c r="GX18" s="15">
        <f>(VLs!GX18-VLs!GW18)/VLs!GW18</f>
        <v>0</v>
      </c>
      <c r="GY18" s="15">
        <f>(VLs!GY18-VLs!GX18)/VLs!GX18</f>
        <v>0</v>
      </c>
      <c r="GZ18" s="15">
        <f>(VLs!GZ18-VLs!GY18)/VLs!GY18</f>
        <v>0</v>
      </c>
      <c r="HA18" s="15">
        <f>(VLs!HA18-VLs!GZ18)/VLs!GZ18</f>
        <v>0</v>
      </c>
      <c r="HB18" s="15">
        <f>(VLs!HB18-VLs!HA18)/VLs!HA18</f>
        <v>0</v>
      </c>
      <c r="HC18" s="15">
        <f>(VLs!HC18-VLs!HB18)/VLs!HB18</f>
        <v>0</v>
      </c>
      <c r="HD18" s="15">
        <f>(VLs!HD18-VLs!HC18)/VLs!HC18</f>
        <v>0</v>
      </c>
      <c r="HE18" s="15">
        <f>(VLs!HE18-VLs!HD18)/VLs!HD18</f>
        <v>0</v>
      </c>
      <c r="HF18" s="15">
        <f>(VLs!HF18-VLs!HE18)/VLs!HE18</f>
        <v>0</v>
      </c>
      <c r="HG18" s="15">
        <f>(VLs!HG18-VLs!HF18)/VLs!HF18</f>
        <v>0</v>
      </c>
      <c r="HH18" s="15">
        <f>(VLs!HH18-VLs!HG18)/VLs!HG18</f>
        <v>0</v>
      </c>
      <c r="HI18" s="15">
        <f>(VLs!HI18-VLs!HH18)/VLs!HH18</f>
        <v>0</v>
      </c>
      <c r="HJ18" s="15">
        <f>(VLs!HJ18-VLs!HI18)/VLs!HI18</f>
        <v>0</v>
      </c>
      <c r="HK18" s="15">
        <f>(VLs!HK18-VLs!HJ18)/VLs!HJ18</f>
        <v>0</v>
      </c>
      <c r="HL18" s="15">
        <f>(VLs!HL18-VLs!HK18)/VLs!HK18</f>
        <v>0</v>
      </c>
      <c r="HM18" s="15">
        <f>(VLs!HM18-VLs!HL18)/VLs!HL18</f>
        <v>0</v>
      </c>
      <c r="HN18" s="15">
        <f>(VLs!HN18-VLs!HM18)/VLs!HM18</f>
        <v>0</v>
      </c>
      <c r="HO18" s="15">
        <f>(VLs!HO18-VLs!HN18)/VLs!HN18</f>
        <v>0</v>
      </c>
      <c r="HP18" s="15">
        <f>(VLs!HP18-VLs!HO18)/VLs!HO18</f>
        <v>0</v>
      </c>
      <c r="HQ18" s="15">
        <f>(VLs!HQ18-VLs!HP18)/VLs!HP18</f>
        <v>0</v>
      </c>
      <c r="HR18" s="15">
        <f>(VLs!HR18-VLs!HQ18)/VLs!HQ18</f>
        <v>0</v>
      </c>
      <c r="HS18" s="15">
        <f>(VLs!HS18-VLs!HR18)/VLs!HR18</f>
        <v>0</v>
      </c>
      <c r="HT18" s="15">
        <f>(VLs!HT18-VLs!HS18)/VLs!HS18</f>
        <v>0</v>
      </c>
      <c r="HU18" s="15">
        <f>(VLs!HU18-VLs!HT18)/VLs!HT18</f>
        <v>0</v>
      </c>
      <c r="HV18" s="15">
        <f>(VLs!HV18-VLs!HU18)/VLs!HU18</f>
        <v>0</v>
      </c>
      <c r="HW18" s="15">
        <f>(VLs!HW18-VLs!HV18)/VLs!HV18</f>
        <v>0</v>
      </c>
      <c r="HX18" s="15">
        <f>(VLs!HX18-VLs!HW18)/VLs!HW18</f>
        <v>0</v>
      </c>
      <c r="HY18" s="15">
        <f>(VLs!HY18-VLs!HX18)/VLs!HX18</f>
        <v>0</v>
      </c>
      <c r="HZ18" s="15">
        <f>(VLs!HZ18-VLs!HY18)/VLs!HY18</f>
        <v>0</v>
      </c>
      <c r="IA18" s="15">
        <f>(VLs!IA18-VLs!HZ18)/VLs!HZ18</f>
        <v>0</v>
      </c>
      <c r="IB18" s="15">
        <f>(VLs!IB18-VLs!IA18)/VLs!IA18</f>
        <v>0</v>
      </c>
      <c r="IC18" s="15">
        <f>(VLs!IC18-VLs!IB18)/VLs!IB18</f>
        <v>0</v>
      </c>
      <c r="ID18" s="15">
        <f>(VLs!ID18-VLs!IC18)/VLs!IC18</f>
        <v>0</v>
      </c>
      <c r="IE18" s="15">
        <f>(VLs!IE18-VLs!ID18)/VLs!ID18</f>
        <v>0</v>
      </c>
      <c r="IF18" s="15">
        <f>(VLs!IF18-VLs!IE18)/VLs!IE18</f>
        <v>0</v>
      </c>
      <c r="IG18" s="15">
        <f>(VLs!IG18-VLs!IF18)/VLs!IF18</f>
        <v>0</v>
      </c>
      <c r="IH18" s="15">
        <f>(VLs!IH18-VLs!IG18)/VLs!IG18</f>
        <v>0</v>
      </c>
      <c r="II18" s="15">
        <f>(VLs!II18-VLs!IH18)/VLs!IH18</f>
        <v>0</v>
      </c>
      <c r="IJ18" s="15">
        <f>(VLs!IJ18-VLs!II18)/VLs!II18</f>
        <v>0</v>
      </c>
      <c r="IK18" s="15">
        <f>(VLs!IK18-VLs!IJ18)/VLs!IJ18</f>
        <v>0</v>
      </c>
      <c r="IL18" s="15">
        <f>(VLs!IL18-VLs!IK18)/VLs!IK18</f>
        <v>0</v>
      </c>
      <c r="IM18" s="15">
        <f>(VLs!IM18-VLs!IL18)/VLs!IL18</f>
        <v>0</v>
      </c>
      <c r="IN18" s="15">
        <f>(VLs!IN18-VLs!IM18)/VLs!IM18</f>
        <v>0</v>
      </c>
      <c r="IO18" s="15">
        <f>(VLs!IO18-VLs!IN18)/VLs!IN18</f>
        <v>0</v>
      </c>
      <c r="IP18" s="15">
        <f>(VLs!IP18-VLs!IO18)/VLs!IO18</f>
        <v>0</v>
      </c>
      <c r="IQ18" s="15">
        <f>(VLs!IQ18-VLs!IP18)/VLs!IP18</f>
        <v>0</v>
      </c>
      <c r="IR18" s="15">
        <f>(VLs!IR18-VLs!IQ18)/VLs!IQ18</f>
        <v>0</v>
      </c>
      <c r="IS18" s="15">
        <f>(VLs!IS18-VLs!IR18)/VLs!IR18</f>
        <v>0</v>
      </c>
      <c r="IT18" s="15">
        <f>(VLs!IT18-VLs!IS18)/VLs!IS18</f>
        <v>0</v>
      </c>
      <c r="IU18" s="15">
        <f>(VLs!IU18-VLs!IT18)/VLs!IT18</f>
        <v>0</v>
      </c>
      <c r="IV18" s="15">
        <f>(VLs!IV18-VLs!IU18)/VLs!IU18</f>
        <v>0</v>
      </c>
      <c r="IW18" s="15">
        <f>(VLs!IW18-VLs!IV18)/VLs!IV18</f>
        <v>0</v>
      </c>
      <c r="IX18" s="15">
        <f>(VLs!IX18-VLs!IW18)/VLs!IW18</f>
        <v>0</v>
      </c>
      <c r="IY18" s="15">
        <f>(VLs!IY18-VLs!IX18)/VLs!IX18</f>
        <v>0</v>
      </c>
      <c r="IZ18" s="15">
        <f>(VLs!IZ18-VLs!IY18)/VLs!IY18</f>
        <v>0</v>
      </c>
      <c r="JA18" s="15">
        <f>(VLs!JA18-VLs!IZ18)/VLs!IZ18</f>
        <v>0</v>
      </c>
      <c r="JB18" s="15">
        <f>(VLs!JB18-VLs!JA18)/VLs!JA18</f>
        <v>0</v>
      </c>
      <c r="JC18" s="15">
        <f>(VLs!JC18-VLs!JB18)/VLs!JB18</f>
        <v>0</v>
      </c>
      <c r="JD18" s="15">
        <f>(VLs!JD18-VLs!JC18)/VLs!JC18</f>
        <v>0</v>
      </c>
      <c r="JE18" s="15">
        <f>(VLs!JE18-VLs!JD18)/VLs!JD18</f>
        <v>0</v>
      </c>
      <c r="JF18" s="15">
        <f>(VLs!JF18-VLs!JE18)/VLs!JE18</f>
        <v>0</v>
      </c>
      <c r="JG18" s="15">
        <f>(VLs!JG18-VLs!JF18)/VLs!JF18</f>
        <v>0</v>
      </c>
      <c r="JH18" s="15">
        <f>(VLs!JH18-VLs!JG18)/VLs!JG18</f>
        <v>0</v>
      </c>
      <c r="JI18" s="15">
        <f>(VLs!JI18-VLs!JH18)/VLs!JH18</f>
        <v>0</v>
      </c>
      <c r="JJ18" s="15">
        <f>(VLs!JJ18-VLs!JI18)/VLs!JI18</f>
        <v>0</v>
      </c>
      <c r="JK18" s="15">
        <f>(VLs!JK18-VLs!JJ18)/VLs!JJ18</f>
        <v>0</v>
      </c>
      <c r="JL18" s="15">
        <f>(VLs!JL18-VLs!JK18)/VLs!JK18</f>
        <v>0</v>
      </c>
      <c r="JM18" s="15">
        <f>(VLs!JM18-VLs!JL18)/VLs!JL18</f>
        <v>0</v>
      </c>
      <c r="JN18" s="15">
        <f>(VLs!JN18-VLs!JM18)/VLs!JM18</f>
        <v>0</v>
      </c>
      <c r="JO18" s="15">
        <f>(VLs!JO18-VLs!JN18)/VLs!JN18</f>
        <v>0</v>
      </c>
      <c r="JP18" s="15">
        <f>(VLs!JP18-VLs!JO18)/VLs!JO18</f>
        <v>0</v>
      </c>
      <c r="JQ18" s="15">
        <f>(VLs!JQ18-VLs!JP18)/VLs!JP18</f>
        <v>0</v>
      </c>
      <c r="JR18" s="15">
        <f>(VLs!JR18-VLs!JQ18)/VLs!JQ18</f>
        <v>0</v>
      </c>
      <c r="JS18" s="15">
        <f>(VLs!JS18-VLs!JR18)/VLs!JR18</f>
        <v>0</v>
      </c>
      <c r="JT18" s="15">
        <f>(VLs!JT18-VLs!JS18)/VLs!JS18</f>
        <v>0</v>
      </c>
      <c r="JU18" s="15">
        <f>(VLs!JU18-VLs!JT18)/VLs!JT18</f>
        <v>0</v>
      </c>
      <c r="JV18" s="15">
        <f>(VLs!JV18-VLs!JU18)/VLs!JU18</f>
        <v>0</v>
      </c>
      <c r="JW18" s="15">
        <f>(VLs!JW18-VLs!JV18)/VLs!JV18</f>
        <v>0</v>
      </c>
      <c r="JX18" s="15">
        <f>(VLs!JX18-VLs!JW18)/VLs!JW18</f>
        <v>0</v>
      </c>
      <c r="JY18" s="15">
        <f>(VLs!JY18-VLs!JX18)/VLs!JX18</f>
        <v>0</v>
      </c>
      <c r="JZ18" s="15">
        <f>(VLs!JZ18-VLs!JY18)/VLs!JY18</f>
        <v>0</v>
      </c>
      <c r="KA18" s="15">
        <f>(VLs!KA18-VLs!JZ18)/VLs!JZ18</f>
        <v>0</v>
      </c>
      <c r="KB18" s="15">
        <f>(VLs!KB18-VLs!KA18)/VLs!KA18</f>
        <v>0</v>
      </c>
      <c r="KC18" s="15">
        <f>(VLs!KC18-VLs!KB18)/VLs!KB18</f>
        <v>0</v>
      </c>
      <c r="KD18" s="15">
        <f>(VLs!KD18-VLs!KC18)/VLs!KC18</f>
        <v>0</v>
      </c>
      <c r="KE18" s="15">
        <f>(VLs!KE18-VLs!KD18)/VLs!KD18</f>
        <v>0</v>
      </c>
      <c r="KF18" s="15">
        <f>(VLs!KF18-VLs!KE18)/VLs!KE18</f>
        <v>0</v>
      </c>
      <c r="KG18" s="15">
        <f>(VLs!KG18-VLs!KF18)/VLs!KF18</f>
        <v>0</v>
      </c>
      <c r="KH18" s="15">
        <f>(VLs!KH18-VLs!KG18)/VLs!KG18</f>
        <v>0</v>
      </c>
      <c r="KI18" s="15">
        <f>(VLs!KI18-VLs!KH18)/VLs!KH18</f>
        <v>0</v>
      </c>
      <c r="KJ18" s="15">
        <f>(VLs!KJ18-VLs!KI18)/VLs!KI18</f>
        <v>0</v>
      </c>
      <c r="KK18" s="15">
        <f>(VLs!KK18-VLs!KJ18)/VLs!KJ18</f>
        <v>0</v>
      </c>
      <c r="KL18" s="15">
        <f>(VLs!KL18-VLs!KK18)/VLs!KK18</f>
        <v>0</v>
      </c>
      <c r="KM18" s="15">
        <f>(VLs!KM18-VLs!KL18)/VLs!KL18</f>
        <v>0</v>
      </c>
      <c r="KN18" s="15">
        <f>(VLs!KN18-VLs!KM18)/VLs!KM18</f>
        <v>0</v>
      </c>
      <c r="KO18" s="15">
        <f>(VLs!KO18-VLs!KN18)/VLs!KN18</f>
        <v>0</v>
      </c>
      <c r="KP18" s="15">
        <f>(VLs!KP18-VLs!KO18)/VLs!KO18</f>
        <v>0</v>
      </c>
      <c r="KQ18" s="15">
        <f>(VLs!KQ18-VLs!KP18)/VLs!KP18</f>
        <v>0</v>
      </c>
      <c r="KR18" s="15">
        <f>(VLs!KR18-VLs!KQ18)/VLs!KQ18</f>
        <v>0</v>
      </c>
      <c r="KS18" s="15">
        <f>(VLs!KS18-VLs!KR18)/VLs!KR18</f>
        <v>0</v>
      </c>
      <c r="KT18" s="15">
        <f>(VLs!KT18-VLs!KS18)/VLs!KS18</f>
        <v>0</v>
      </c>
      <c r="KU18" s="15">
        <f>(VLs!KU18-VLs!KT18)/VLs!KT18</f>
        <v>0</v>
      </c>
      <c r="KV18" s="15">
        <f>(VLs!KV18-VLs!KU18)/VLs!KU18</f>
        <v>0</v>
      </c>
      <c r="KW18" s="15">
        <f>(VLs!KW18-VLs!KV18)/VLs!KV18</f>
        <v>0</v>
      </c>
      <c r="KX18" s="15">
        <f>(VLs!KX18-VLs!KW18)/VLs!KW18</f>
        <v>0</v>
      </c>
      <c r="KY18" s="15">
        <f>(VLs!KY18-VLs!KX18)/VLs!KX18</f>
        <v>0</v>
      </c>
      <c r="KZ18" s="15">
        <f>(VLs!KZ18-VLs!KY18)/VLs!KY18</f>
        <v>0</v>
      </c>
      <c r="LA18" s="15">
        <f>(VLs!LA18-VLs!KZ18)/VLs!KZ18</f>
        <v>0</v>
      </c>
      <c r="LB18" s="15">
        <f>(VLs!LB18-VLs!LA18)/VLs!LA18</f>
        <v>0</v>
      </c>
      <c r="LC18" s="15">
        <f>(VLs!LC18-VLs!LB18)/VLs!LB18</f>
        <v>0</v>
      </c>
      <c r="LD18" s="15">
        <f>(VLs!LD18-VLs!LC18)/VLs!LC18</f>
        <v>0</v>
      </c>
      <c r="LE18" s="15">
        <f>(VLs!LE18-VLs!LD18)/VLs!LD18</f>
        <v>0</v>
      </c>
      <c r="LF18" s="15">
        <f>(VLs!LF18-VLs!LE18)/VLs!LE18</f>
        <v>0</v>
      </c>
      <c r="LG18" s="15">
        <f>(VLs!LG18-VLs!LF18)/VLs!LF18</f>
        <v>0</v>
      </c>
      <c r="LH18" s="15">
        <f>(VLs!LH18-VLs!LG18)/VLs!LG18</f>
        <v>0</v>
      </c>
      <c r="LI18" s="15">
        <f>(VLs!LI18-VLs!LH18)/VLs!LH18</f>
        <v>0</v>
      </c>
      <c r="LJ18" s="15">
        <f>(VLs!LJ18-VLs!LI18)/VLs!LI18</f>
        <v>0</v>
      </c>
      <c r="LK18" s="15">
        <f>(VLs!LK18-VLs!LJ18)/VLs!LJ18</f>
        <v>0</v>
      </c>
      <c r="LL18" s="15">
        <f>(VLs!LL18-VLs!LK18)/VLs!LK18</f>
        <v>0</v>
      </c>
      <c r="LM18" s="15">
        <f>(VLs!LM18-VLs!LL18)/VLs!LL18</f>
        <v>0</v>
      </c>
      <c r="LN18" s="15">
        <f>(VLs!LN18-VLs!LM18)/VLs!LM18</f>
        <v>0</v>
      </c>
      <c r="LO18" s="15">
        <f>(VLs!LO18-VLs!LN18)/VLs!LN18</f>
        <v>0</v>
      </c>
      <c r="LP18" s="15">
        <f>(VLs!LP18-VLs!LO18)/VLs!LO18</f>
        <v>0</v>
      </c>
      <c r="LQ18" s="15">
        <f>(VLs!LQ18-VLs!LP18)/VLs!LP18</f>
        <v>0</v>
      </c>
      <c r="LR18" s="15">
        <f>(VLs!LR18-VLs!LQ18)/VLs!LQ18</f>
        <v>0</v>
      </c>
      <c r="LS18" s="15">
        <f>(VLs!LS18-VLs!LR18)/VLs!LR18</f>
        <v>0</v>
      </c>
      <c r="LT18" s="15">
        <f>(VLs!LT18-VLs!LS18)/VLs!LS18</f>
        <v>0</v>
      </c>
      <c r="LU18" s="15">
        <f>(VLs!LU18-VLs!LT18)/VLs!LT18</f>
        <v>0</v>
      </c>
      <c r="LV18" s="15">
        <f>(VLs!LV18-VLs!LU18)/VLs!LU18</f>
        <v>0</v>
      </c>
      <c r="LW18" s="15">
        <f>(VLs!LW18-VLs!LV18)/VLs!LV18</f>
        <v>0</v>
      </c>
      <c r="LX18" s="15">
        <f>(VLs!LX18-VLs!LW18)/VLs!LW18</f>
        <v>0</v>
      </c>
      <c r="LY18" s="15">
        <f>(VLs!LY18-VLs!LX18)/VLs!LX18</f>
        <v>0</v>
      </c>
      <c r="LZ18" s="15">
        <f>(VLs!LZ18-VLs!LY18)/VLs!LY18</f>
        <v>0</v>
      </c>
      <c r="MA18" s="15">
        <f>(VLs!MA18-VLs!LZ18)/VLs!LZ18</f>
        <v>0</v>
      </c>
      <c r="MB18" s="15">
        <f>(VLs!MB18-VLs!MA18)/VLs!MA18</f>
        <v>0</v>
      </c>
      <c r="MC18" s="15">
        <f>(VLs!MC18-VLs!MB18)/VLs!MB18</f>
        <v>0</v>
      </c>
      <c r="MD18" s="15">
        <f>(VLs!MD18-VLs!MC18)/VLs!MC18</f>
        <v>0</v>
      </c>
      <c r="ME18" s="15">
        <f>(VLs!ME18-VLs!MD18)/VLs!MD18</f>
        <v>0</v>
      </c>
      <c r="MF18" s="15">
        <f>(VLs!MF18-VLs!ME18)/VLs!ME18</f>
        <v>0</v>
      </c>
      <c r="MG18" s="15">
        <f>(VLs!MG18-VLs!MF18)/VLs!MF18</f>
        <v>0</v>
      </c>
      <c r="MH18" s="15">
        <f>(VLs!MH18-VLs!MG18)/VLs!MG18</f>
        <v>0</v>
      </c>
      <c r="MI18" s="15">
        <f>(VLs!MI18-VLs!MH18)/VLs!MH18</f>
        <v>0</v>
      </c>
      <c r="MJ18" s="15">
        <f>(VLs!MJ18-VLs!MI18)/VLs!MI18</f>
        <v>0</v>
      </c>
      <c r="MK18" s="15">
        <f>(VLs!MK18-VLs!MJ18)/VLs!MJ18</f>
        <v>0</v>
      </c>
      <c r="ML18" s="15">
        <f>(VLs!ML18-VLs!MK18)/VLs!MK18</f>
        <v>0</v>
      </c>
      <c r="MM18" s="15">
        <f>(VLs!MM18-VLs!ML18)/VLs!ML18</f>
        <v>0</v>
      </c>
      <c r="MN18" s="15">
        <f>(VLs!MN18-VLs!MM18)/VLs!MM18</f>
        <v>0</v>
      </c>
      <c r="MO18" s="15">
        <f>(VLs!MO18-VLs!MN18)/VLs!MN18</f>
        <v>0</v>
      </c>
      <c r="MP18" s="15">
        <f>(VLs!MP18-VLs!MO18)/VLs!MO18</f>
        <v>0</v>
      </c>
      <c r="MQ18" s="15">
        <f>(VLs!MQ18-VLs!MP18)/VLs!MP18</f>
        <v>0</v>
      </c>
      <c r="MR18" s="15">
        <f>(VLs!MR18-VLs!MQ18)/VLs!MQ18</f>
        <v>0</v>
      </c>
      <c r="MS18" s="15">
        <f>(VLs!MS18-VLs!MR18)/VLs!MR18</f>
        <v>0</v>
      </c>
      <c r="MT18" s="15">
        <f>(VLs!MT18-VLs!MS18)/VLs!MS18</f>
        <v>0</v>
      </c>
      <c r="MU18" s="15">
        <f>(VLs!MU18-VLs!MT18)/VLs!MT18</f>
        <v>0</v>
      </c>
      <c r="MV18" s="15">
        <f>(VLs!MV18-VLs!MU18)/VLs!MU18</f>
        <v>0</v>
      </c>
      <c r="MW18" s="15">
        <f>(VLs!MW18-VLs!MV18)/VLs!MV18</f>
        <v>0</v>
      </c>
      <c r="MX18" s="15">
        <f>(VLs!MX18-VLs!MW18)/VLs!MW18</f>
        <v>0</v>
      </c>
      <c r="MY18" s="15">
        <f>(VLs!MY18-VLs!MX18)/VLs!MX18</f>
        <v>0</v>
      </c>
      <c r="MZ18" s="15">
        <f>(VLs!MZ18-VLs!MY18)/VLs!MY18</f>
        <v>0</v>
      </c>
      <c r="NA18" s="15">
        <f>(VLs!NA18-VLs!MZ18)/VLs!MZ18</f>
        <v>0</v>
      </c>
      <c r="NB18" s="15">
        <f>(VLs!NB18-VLs!NA18)/VLs!NA18</f>
        <v>0</v>
      </c>
      <c r="NC18" s="15">
        <f>(VLs!NC18-VLs!NB18)/VLs!NB18</f>
        <v>0</v>
      </c>
      <c r="ND18" s="15">
        <f>(VLs!ND18-VLs!NC18)/VLs!NC18</f>
        <v>0</v>
      </c>
      <c r="NE18" s="15">
        <f>(VLs!NE18-VLs!ND18)/VLs!ND18</f>
        <v>0</v>
      </c>
      <c r="NF18" s="15">
        <f>(VLs!NF18-VLs!NE18)/VLs!NE18</f>
        <v>0</v>
      </c>
      <c r="NG18" s="15">
        <f>(VLs!NG18-VLs!NF18)/VLs!NF18</f>
        <v>0</v>
      </c>
      <c r="NH18" s="15">
        <f>(VLs!NH18-VLs!NG18)/VLs!NG18</f>
        <v>0</v>
      </c>
      <c r="NI18" s="15">
        <f>(VLs!NI18-VLs!NH18)/VLs!NH18</f>
        <v>0</v>
      </c>
      <c r="NJ18" s="15">
        <f>(VLs!NJ18-VLs!NI18)/VLs!NI18</f>
        <v>0</v>
      </c>
      <c r="NK18" s="15">
        <f>(VLs!NK18-VLs!NJ18)/VLs!NJ18</f>
        <v>0</v>
      </c>
      <c r="NL18" s="15">
        <f>(VLs!NL18-VLs!NK18)/VLs!NK18</f>
        <v>0</v>
      </c>
      <c r="NM18" s="15">
        <f>(VLs!NM18-VLs!NL18)/VLs!NL18</f>
        <v>0</v>
      </c>
      <c r="NN18" s="15">
        <f>(VLs!NN18-VLs!NM18)/VLs!NM18</f>
        <v>0</v>
      </c>
      <c r="NO18" s="15">
        <f>(VLs!NO18-VLs!NN18)/VLs!NN18</f>
        <v>0</v>
      </c>
      <c r="NP18" s="15">
        <f>(VLs!NP18-VLs!NO18)/VLs!NO18</f>
        <v>0</v>
      </c>
      <c r="NQ18" s="15">
        <f>(VLs!NQ18-VLs!NP18)/VLs!NP18</f>
        <v>0</v>
      </c>
      <c r="NR18" s="15">
        <f>(VLs!NR18-VLs!NQ18)/VLs!NQ18</f>
        <v>0</v>
      </c>
      <c r="NS18" s="15">
        <f>(VLs!NS18-VLs!NR18)/VLs!NR18</f>
        <v>0</v>
      </c>
      <c r="NT18" s="15">
        <f>(VLs!NT18-VLs!NS18)/VLs!NS18</f>
        <v>0</v>
      </c>
      <c r="NU18" s="15">
        <f>(VLs!NU18-VLs!NT18)/VLs!NT18</f>
        <v>0</v>
      </c>
      <c r="NV18" s="15">
        <f>(VLs!NV18-VLs!NU18)/VLs!NU18</f>
        <v>0</v>
      </c>
      <c r="NW18" s="15">
        <f>(VLs!NW18-VLs!NV18)/VLs!NV18</f>
        <v>0</v>
      </c>
      <c r="NX18" s="15">
        <f>(VLs!NX18-VLs!NW18)/VLs!NW18</f>
        <v>0</v>
      </c>
      <c r="NY18" s="15">
        <f>(VLs!NY18-VLs!NX18)/VLs!NX18</f>
        <v>0</v>
      </c>
      <c r="NZ18" s="15">
        <f>(VLs!NZ18-VLs!NY18)/VLs!NY18</f>
        <v>0</v>
      </c>
      <c r="OA18" s="15">
        <f>(VLs!OA18-VLs!NZ18)/VLs!NZ18</f>
        <v>0</v>
      </c>
      <c r="OB18" s="15">
        <f>(VLs!OB18-VLs!OA18)/VLs!OA18</f>
        <v>0</v>
      </c>
      <c r="OC18" s="15">
        <f>(VLs!OC18-VLs!OB18)/VLs!OB18</f>
        <v>0</v>
      </c>
      <c r="OD18" s="15">
        <f>(VLs!OD18-VLs!OC18)/VLs!OC18</f>
        <v>0</v>
      </c>
      <c r="OE18" s="15">
        <f>(VLs!OE18-VLs!OD18)/VLs!OD18</f>
        <v>0</v>
      </c>
      <c r="OF18" s="15">
        <f>(VLs!OF18-VLs!OE18)/VLs!OE18</f>
        <v>0</v>
      </c>
      <c r="OG18" s="15">
        <f>(VLs!OG18-VLs!OF18)/VLs!OF18</f>
        <v>0</v>
      </c>
      <c r="OH18" s="15">
        <f>(VLs!OH18-VLs!OG18)/VLs!OG18</f>
        <v>0</v>
      </c>
      <c r="OI18" s="15">
        <f>(VLs!OI18-VLs!OH18)/VLs!OH18</f>
        <v>0</v>
      </c>
      <c r="OJ18" s="15">
        <f>(VLs!OJ18-VLs!OI18)/VLs!OI18</f>
        <v>0</v>
      </c>
      <c r="OK18" s="15">
        <f>(VLs!OK18-VLs!OJ18)/VLs!OJ18</f>
        <v>0</v>
      </c>
      <c r="OL18" s="15">
        <f>(VLs!OL18-VLs!OK18)/VLs!OK18</f>
        <v>0</v>
      </c>
      <c r="OM18" s="15">
        <f>(VLs!OM18-VLs!OL18)/VLs!OL18</f>
        <v>0</v>
      </c>
      <c r="ON18" s="15">
        <f>(VLs!ON18-VLs!OM18)/VLs!OM18</f>
        <v>0</v>
      </c>
      <c r="OO18" s="15">
        <f>(VLs!OO18-VLs!ON18)/VLs!ON18</f>
        <v>0</v>
      </c>
      <c r="OP18" s="15">
        <f>(VLs!OP18-VLs!OO18)/VLs!OO18</f>
        <v>0</v>
      </c>
      <c r="OQ18" s="15">
        <f>(VLs!OQ18-VLs!OP18)/VLs!OP18</f>
        <v>0</v>
      </c>
      <c r="OR18" s="15">
        <f>(VLs!OR18-VLs!OQ18)/VLs!OQ18</f>
        <v>0</v>
      </c>
      <c r="OS18" s="15">
        <f>(VLs!OS18-VLs!OR18)/VLs!OR18</f>
        <v>0</v>
      </c>
      <c r="OT18" s="15">
        <f>(VLs!OT18-VLs!OS18)/VLs!OS18</f>
        <v>0</v>
      </c>
      <c r="OU18" s="15">
        <f>(VLs!OU18-VLs!OT18)/VLs!OT18</f>
        <v>0</v>
      </c>
      <c r="OV18" s="15">
        <f>(VLs!OV18-VLs!OU18)/VLs!OU18</f>
        <v>0</v>
      </c>
      <c r="OW18" s="15">
        <f>(VLs!OW18-VLs!OV18)/VLs!OV18</f>
        <v>0</v>
      </c>
      <c r="OX18" s="15">
        <f>(VLs!OX18-VLs!OW18)/VLs!OW18</f>
        <v>0</v>
      </c>
      <c r="OY18" s="15">
        <f>(VLs!OY18-VLs!OX18)/VLs!OX18</f>
        <v>0</v>
      </c>
      <c r="OZ18" s="15">
        <f>(VLs!OZ18-VLs!OY18)/VLs!OY18</f>
        <v>0</v>
      </c>
      <c r="PA18" s="15">
        <f>(VLs!PA18-VLs!OZ18)/VLs!OZ18</f>
        <v>0</v>
      </c>
      <c r="PB18" s="15">
        <f>(VLs!PB18-VLs!PA18)/VLs!PA18</f>
        <v>0</v>
      </c>
      <c r="PC18" s="15">
        <f>(VLs!PC18-VLs!PB18)/VLs!PB18</f>
        <v>0</v>
      </c>
      <c r="PD18" s="15">
        <f>(VLs!PD18-VLs!PC18)/VLs!PC18</f>
        <v>0</v>
      </c>
      <c r="PE18" s="15">
        <f>(VLs!PE18-VLs!PD18)/VLs!PD18</f>
        <v>0</v>
      </c>
      <c r="PF18" s="15">
        <f>(VLs!PF18-VLs!PE18)/VLs!PE18</f>
        <v>0</v>
      </c>
      <c r="PG18" s="15">
        <f>(VLs!PG18-VLs!PF18)/VLs!PF18</f>
        <v>0</v>
      </c>
      <c r="PH18" s="15">
        <f>(VLs!PH18-VLs!PG18)/VLs!PG18</f>
        <v>0</v>
      </c>
      <c r="PI18" s="15">
        <f>(VLs!PI18-VLs!PH18)/VLs!PH18</f>
        <v>0</v>
      </c>
      <c r="PJ18" s="15">
        <f>(VLs!PJ18-VLs!PI18)/VLs!PI18</f>
        <v>0</v>
      </c>
      <c r="PK18" s="15">
        <f>(VLs!PK18-VLs!PJ18)/VLs!PJ18</f>
        <v>0</v>
      </c>
      <c r="PL18" s="15">
        <f>(VLs!PL18-VLs!PK18)/VLs!PK18</f>
        <v>0</v>
      </c>
      <c r="PM18" s="15">
        <f>(VLs!PM18-VLs!PL18)/VLs!PL18</f>
        <v>0</v>
      </c>
      <c r="PN18" s="15">
        <f>(VLs!PN18-VLs!PM18)/VLs!PM18</f>
        <v>0</v>
      </c>
      <c r="PO18" s="15">
        <f>(VLs!PO18-VLs!PN18)/VLs!PN18</f>
        <v>0</v>
      </c>
      <c r="PP18" s="15">
        <f>(VLs!PP18-VLs!PO18)/VLs!PO18</f>
        <v>0</v>
      </c>
      <c r="PQ18" s="15">
        <f>(VLs!PQ18-VLs!PP18)/VLs!PP18</f>
        <v>0</v>
      </c>
      <c r="PR18" s="15">
        <f>(VLs!PR18-VLs!PQ18)/VLs!PQ18</f>
        <v>0</v>
      </c>
      <c r="PS18" s="15">
        <f>(VLs!PS18-VLs!PR18)/VLs!PR18</f>
        <v>0</v>
      </c>
      <c r="PT18" s="15">
        <f>(VLs!PT18-VLs!PS18)/VLs!PS18</f>
        <v>0</v>
      </c>
      <c r="PU18" s="15">
        <f>(VLs!PU18-VLs!PT18)/VLs!PT18</f>
        <v>0</v>
      </c>
      <c r="PV18" s="15">
        <f>(VLs!PV18-VLs!PU18)/VLs!PU18</f>
        <v>0</v>
      </c>
      <c r="PW18" s="15">
        <f>(VLs!PW18-VLs!PV18)/VLs!PV18</f>
        <v>0</v>
      </c>
      <c r="PX18" s="15">
        <f>(VLs!PX18-VLs!PW18)/VLs!PW18</f>
        <v>0</v>
      </c>
      <c r="PY18" s="15">
        <f>(VLs!PY18-VLs!PX18)/VLs!PX18</f>
        <v>0</v>
      </c>
      <c r="PZ18" s="15">
        <f>(VLs!PZ18-VLs!PY18)/VLs!PY18</f>
        <v>0</v>
      </c>
      <c r="QA18" s="15">
        <f>(VLs!QA18-VLs!PZ18)/VLs!PZ18</f>
        <v>0</v>
      </c>
      <c r="QB18" s="15">
        <f>(VLs!QB18-VLs!QA18)/VLs!QA18</f>
        <v>0</v>
      </c>
      <c r="QC18" s="15">
        <f>(VLs!QC18-VLs!QB18)/VLs!QB18</f>
        <v>0</v>
      </c>
      <c r="QD18" s="15">
        <f>(VLs!QD18-VLs!QC18)/VLs!QC18</f>
        <v>0</v>
      </c>
      <c r="QE18" s="15">
        <f>(VLs!QE18-VLs!QD18)/VLs!QD18</f>
        <v>0</v>
      </c>
      <c r="QF18" s="15">
        <f>(VLs!QF18-VLs!QE18)/VLs!QE18</f>
        <v>0</v>
      </c>
      <c r="QG18" s="15">
        <f>(VLs!QG18-VLs!QF18)/VLs!QF18</f>
        <v>0</v>
      </c>
      <c r="QH18" s="15">
        <f>(VLs!QH18-VLs!QG18)/VLs!QG18</f>
        <v>0</v>
      </c>
      <c r="QI18" s="15">
        <f>(VLs!QI18-VLs!QH18)/VLs!QH18</f>
        <v>0</v>
      </c>
      <c r="QJ18" s="15">
        <f>(VLs!QJ18-VLs!QI18)/VLs!QI18</f>
        <v>0</v>
      </c>
      <c r="QK18" s="15">
        <f>(VLs!QK18-VLs!QJ18)/VLs!QJ18</f>
        <v>0</v>
      </c>
      <c r="QL18" s="15">
        <f>(VLs!QL18-VLs!QK18)/VLs!QK18</f>
        <v>0</v>
      </c>
      <c r="QM18" s="15">
        <f>(VLs!QM18-VLs!QL18)/VLs!QL18</f>
        <v>0</v>
      </c>
      <c r="QN18" s="15">
        <f>(VLs!QN18-VLs!QM18)/VLs!QM18</f>
        <v>0</v>
      </c>
      <c r="QO18" s="15">
        <f>(VLs!QO18-VLs!QN18)/VLs!QN18</f>
        <v>0</v>
      </c>
      <c r="QP18" s="15">
        <f>(VLs!QP18-VLs!QO18)/VLs!QO18</f>
        <v>0</v>
      </c>
      <c r="QQ18" s="15">
        <f>(VLs!QQ18-VLs!QP18)/VLs!QP18</f>
        <v>0</v>
      </c>
      <c r="QR18" s="15">
        <f>(VLs!QR18-VLs!QQ18)/VLs!QQ18</f>
        <v>0</v>
      </c>
      <c r="QS18" s="15">
        <f>(VLs!QS18-VLs!QR18)/VLs!QR18</f>
        <v>0</v>
      </c>
      <c r="QT18" s="15">
        <f>(VLs!QT18-VLs!QS18)/VLs!QS18</f>
        <v>0</v>
      </c>
      <c r="QU18" s="15">
        <f>(VLs!QU18-VLs!QT18)/VLs!QT18</f>
        <v>0</v>
      </c>
      <c r="QV18" s="15">
        <f>(VLs!QV18-VLs!QU18)/VLs!QU18</f>
        <v>0</v>
      </c>
      <c r="QW18" s="15">
        <f>(VLs!QW18-VLs!QV18)/VLs!QV18</f>
        <v>0</v>
      </c>
      <c r="QX18" s="15">
        <f>(VLs!QX18-VLs!QW18)/VLs!QW18</f>
        <v>0</v>
      </c>
      <c r="QY18" s="15">
        <f>(VLs!QY18-VLs!QX18)/VLs!QX18</f>
        <v>0</v>
      </c>
      <c r="QZ18" s="15">
        <f>(VLs!QZ18-VLs!QY18)/VLs!QY18</f>
        <v>0</v>
      </c>
      <c r="RA18" s="15">
        <f>(VLs!RA18-VLs!QZ18)/VLs!QZ18</f>
        <v>0</v>
      </c>
      <c r="RB18" s="15">
        <f>(VLs!RB18-VLs!RA18)/VLs!RA18</f>
        <v>0</v>
      </c>
      <c r="RC18" s="15">
        <f>(VLs!RC18-VLs!RB18)/VLs!RB18</f>
        <v>0</v>
      </c>
      <c r="RD18" s="15">
        <f>(VLs!RD18-VLs!RC18)/VLs!RC18</f>
        <v>0</v>
      </c>
      <c r="RE18" s="15">
        <f>(VLs!RE18-VLs!RD18)/VLs!RD18</f>
        <v>0</v>
      </c>
      <c r="RF18" s="15">
        <f>(VLs!RF18-VLs!RE18)/VLs!RE18</f>
        <v>0</v>
      </c>
      <c r="RG18" s="15">
        <f>(VLs!RG18-VLs!RF18)/VLs!RF18</f>
        <v>0</v>
      </c>
      <c r="RH18" s="15">
        <f>(VLs!RH18-VLs!RG18)/VLs!RG18</f>
        <v>0</v>
      </c>
      <c r="RI18" s="15">
        <f>(VLs!RI18-VLs!RH18)/VLs!RH18</f>
        <v>0</v>
      </c>
      <c r="RJ18" s="15">
        <f>(VLs!RJ18-VLs!RI18)/VLs!RI18</f>
        <v>0</v>
      </c>
      <c r="RK18" s="15">
        <f>(VLs!RK18-VLs!RJ18)/VLs!RJ18</f>
        <v>0</v>
      </c>
      <c r="RL18" s="15">
        <f>(VLs!RL18-VLs!RK18)/VLs!RK18</f>
        <v>0</v>
      </c>
      <c r="RM18" s="15">
        <f>(VLs!RM18-VLs!RL18)/VLs!RL18</f>
        <v>0</v>
      </c>
      <c r="RN18" s="15">
        <f>(VLs!RN18-VLs!RM18)/VLs!RM18</f>
        <v>0</v>
      </c>
      <c r="RO18" s="15">
        <f>(VLs!RO18-VLs!RN18)/VLs!RN18</f>
        <v>0</v>
      </c>
      <c r="RP18" s="15">
        <f>(VLs!RP18-VLs!RO18)/VLs!RO18</f>
        <v>0</v>
      </c>
      <c r="RQ18" s="15">
        <f>(VLs!RQ18-VLs!RP18)/VLs!RP18</f>
        <v>0</v>
      </c>
      <c r="RR18" s="15">
        <f>(VLs!RR18-VLs!RQ18)/VLs!RQ18</f>
        <v>0</v>
      </c>
      <c r="RS18" s="15">
        <f>(VLs!RS18-VLs!RR18)/VLs!RR18</f>
        <v>0</v>
      </c>
      <c r="RT18" s="15">
        <f>(VLs!RT18-VLs!RS18)/VLs!RS18</f>
        <v>0</v>
      </c>
      <c r="RU18" s="15">
        <f>(VLs!RU18-VLs!RT18)/VLs!RT18</f>
        <v>0</v>
      </c>
      <c r="RV18" s="15">
        <f>(VLs!RV18-VLs!RU18)/VLs!RU18</f>
        <v>0</v>
      </c>
      <c r="RW18" s="15">
        <f>(VLs!RW18-VLs!RV18)/VLs!RV18</f>
        <v>0</v>
      </c>
      <c r="RX18" s="15">
        <f>(VLs!RX18-VLs!RW18)/VLs!RW18</f>
        <v>0</v>
      </c>
      <c r="RY18" s="15">
        <f>(VLs!RY18-VLs!RX18)/VLs!RX18</f>
        <v>0</v>
      </c>
      <c r="RZ18" s="15">
        <f>(VLs!RZ18-VLs!RY18)/VLs!RY18</f>
        <v>0</v>
      </c>
      <c r="SA18" s="15">
        <f>(VLs!SA18-VLs!RZ18)/VLs!RZ18</f>
        <v>0</v>
      </c>
      <c r="SB18" s="15">
        <f>(VLs!SB18-VLs!SA18)/VLs!SA18</f>
        <v>0</v>
      </c>
      <c r="SC18" s="15">
        <f>(VLs!SC18-VLs!SB18)/VLs!SB18</f>
        <v>0</v>
      </c>
      <c r="SD18" s="15">
        <f>(VLs!SD18-VLs!SC18)/VLs!SC18</f>
        <v>0</v>
      </c>
      <c r="SE18" s="15">
        <f>(VLs!SE18-VLs!SD18)/VLs!SD18</f>
        <v>0</v>
      </c>
      <c r="SF18" s="15">
        <f>(VLs!SF18-VLs!SE18)/VLs!SE18</f>
        <v>0</v>
      </c>
      <c r="SG18" s="15">
        <f>(VLs!SG18-VLs!SF18)/VLs!SF18</f>
        <v>0</v>
      </c>
      <c r="SH18" s="15">
        <f>(VLs!SH18-VLs!SG18)/VLs!SG18</f>
        <v>0</v>
      </c>
      <c r="SI18" s="15">
        <f>(VLs!SI18-VLs!SH18)/VLs!SH18</f>
        <v>0</v>
      </c>
      <c r="SJ18" s="15">
        <f>(VLs!SJ18-VLs!SI18)/VLs!SI18</f>
        <v>0</v>
      </c>
      <c r="SK18" s="15">
        <f>(VLs!SK18-VLs!SJ18)/VLs!SJ18</f>
        <v>0</v>
      </c>
      <c r="SL18" s="15">
        <f>(VLs!SL18-VLs!SK18)/VLs!SK18</f>
        <v>0</v>
      </c>
      <c r="SM18" s="15">
        <f>(VLs!SM18-VLs!SL18)/VLs!SL18</f>
        <v>0</v>
      </c>
      <c r="SN18" s="15">
        <f>(VLs!SN18-VLs!SM18)/VLs!SM18</f>
        <v>0</v>
      </c>
      <c r="SO18" s="15">
        <f>(VLs!SO18-VLs!SN18)/VLs!SN18</f>
        <v>0</v>
      </c>
      <c r="SP18" s="15">
        <f>(VLs!SP18-VLs!SO18)/VLs!SO18</f>
        <v>0</v>
      </c>
      <c r="SQ18" s="15">
        <f>(VLs!SQ18-VLs!SP18)/VLs!SP18</f>
        <v>0</v>
      </c>
      <c r="SR18" s="15">
        <f>(VLs!SR18-VLs!SQ18)/VLs!SQ18</f>
        <v>0</v>
      </c>
      <c r="SS18" s="15">
        <f>(VLs!SS18-VLs!SR18)/VLs!SR18</f>
        <v>0</v>
      </c>
      <c r="ST18" s="15">
        <f>(VLs!ST18-VLs!SS18)/VLs!SS18</f>
        <v>0</v>
      </c>
      <c r="SU18" s="15">
        <f>(VLs!SU18-VLs!ST18)/VLs!ST18</f>
        <v>0</v>
      </c>
      <c r="SV18" s="15">
        <f>(VLs!SV18-VLs!SU18)/VLs!SU18</f>
        <v>0</v>
      </c>
      <c r="SW18" s="15">
        <f>(VLs!SW18-VLs!SV18)/VLs!SV18</f>
        <v>0</v>
      </c>
      <c r="SX18" s="15">
        <f>(VLs!SX18-VLs!SW18)/VLs!SW18</f>
        <v>0</v>
      </c>
      <c r="SY18" s="15">
        <f>(VLs!SY18-VLs!SX18)/VLs!SX18</f>
        <v>0</v>
      </c>
      <c r="SZ18" s="15">
        <f>(VLs!SZ18-VLs!SY18)/VLs!SY18</f>
        <v>0</v>
      </c>
      <c r="TA18" s="15">
        <f>(VLs!TA18-VLs!SZ18)/VLs!SZ18</f>
        <v>0</v>
      </c>
      <c r="TB18" s="15">
        <f>(VLs!TB18-VLs!TA18)/VLs!TA18</f>
        <v>0</v>
      </c>
      <c r="TC18" s="15">
        <f>(VLs!TC18-VLs!TB18)/VLs!TB18</f>
        <v>0</v>
      </c>
      <c r="TD18" s="15">
        <f>(VLs!TD18-VLs!TC18)/VLs!TC18</f>
        <v>0</v>
      </c>
      <c r="TE18" s="15">
        <f>(VLs!TE18-VLs!TD18)/VLs!TD18</f>
        <v>0</v>
      </c>
    </row>
    <row r="19" spans="1:525" x14ac:dyDescent="0.25">
      <c r="A19" s="5" t="str">
        <f>Datos_MStar!J20</f>
        <v>LU0184243128</v>
      </c>
      <c r="B19" s="5" t="str">
        <f>Datos_MStar!K20</f>
        <v>Capital At Work Corporate Bonds "E"</v>
      </c>
      <c r="C19" s="36">
        <v>0</v>
      </c>
      <c r="D19" s="37" t="e">
        <f>(VLs!D19-VLs!C19)/VLs!C19</f>
        <v>#DIV/0!</v>
      </c>
      <c r="E19" s="37" t="e">
        <f>(VLs!E19-VLs!D19)/VLs!D19</f>
        <v>#DIV/0!</v>
      </c>
      <c r="F19" s="37" t="e">
        <f>(VLs!F19-VLs!E19)/VLs!E19</f>
        <v>#DIV/0!</v>
      </c>
      <c r="G19" s="37" t="e">
        <f>(VLs!G19-VLs!F19)/VLs!F19</f>
        <v>#DIV/0!</v>
      </c>
      <c r="H19" s="37" t="e">
        <f>(VLs!H19-VLs!G19)/VLs!G19</f>
        <v>#DIV/0!</v>
      </c>
      <c r="I19" s="37" t="e">
        <f>(VLs!I19-VLs!H19)/VLs!H19</f>
        <v>#DIV/0!</v>
      </c>
      <c r="J19" s="37" t="e">
        <f>(VLs!J19-VLs!I19)/VLs!I19</f>
        <v>#DIV/0!</v>
      </c>
      <c r="K19" s="37" t="e">
        <f>(VLs!K19-VLs!J19)/VLs!J19</f>
        <v>#DIV/0!</v>
      </c>
      <c r="L19" s="37" t="e">
        <f>(VLs!L19-VLs!K19)/VLs!K19</f>
        <v>#DIV/0!</v>
      </c>
      <c r="M19" s="37" t="e">
        <f>(VLs!M19-VLs!L19)/VLs!L19</f>
        <v>#DIV/0!</v>
      </c>
      <c r="N19" s="37" t="e">
        <f>(VLs!N19-VLs!M19)/VLs!M19</f>
        <v>#DIV/0!</v>
      </c>
      <c r="O19" s="37" t="e">
        <f>(VLs!O19-VLs!N19)/VLs!N19</f>
        <v>#DIV/0!</v>
      </c>
      <c r="P19" s="37" t="e">
        <f>(VLs!P19-VLs!O19)/VLs!O19</f>
        <v>#DIV/0!</v>
      </c>
      <c r="Q19" s="37" t="e">
        <f>(VLs!Q19-VLs!P19)/VLs!P19</f>
        <v>#DIV/0!</v>
      </c>
      <c r="R19" s="37" t="e">
        <f>(VLs!R19-VLs!Q19)/VLs!Q19</f>
        <v>#DIV/0!</v>
      </c>
      <c r="S19" s="37" t="e">
        <f>(VLs!S19-VLs!R19)/VLs!R19</f>
        <v>#DIV/0!</v>
      </c>
      <c r="T19" s="37" t="e">
        <f>(VLs!T19-VLs!S19)/VLs!S19</f>
        <v>#DIV/0!</v>
      </c>
      <c r="U19" s="37" t="e">
        <f>(VLs!U19-VLs!T19)/VLs!T19</f>
        <v>#DIV/0!</v>
      </c>
      <c r="V19" s="37" t="e">
        <f>(VLs!V19-VLs!U19)/VLs!U19</f>
        <v>#DIV/0!</v>
      </c>
      <c r="W19" s="37" t="e">
        <f>(VLs!W19-VLs!V19)/VLs!V19</f>
        <v>#DIV/0!</v>
      </c>
      <c r="X19" s="37" t="e">
        <f>(VLs!X19-VLs!W19)/VLs!W19</f>
        <v>#DIV/0!</v>
      </c>
      <c r="Y19" s="37" t="e">
        <f>(VLs!Y19-VLs!X19)/VLs!X19</f>
        <v>#DIV/0!</v>
      </c>
      <c r="Z19" s="37" t="e">
        <f>(VLs!Z19-VLs!Y19)/VLs!Y19</f>
        <v>#DIV/0!</v>
      </c>
      <c r="AA19" s="37" t="e">
        <f>(VLs!AA19-VLs!Z19)/VLs!Z19</f>
        <v>#DIV/0!</v>
      </c>
      <c r="AB19" s="37" t="e">
        <f>(VLs!AB19-VLs!AA19)/VLs!AA19</f>
        <v>#DIV/0!</v>
      </c>
      <c r="AC19" s="37" t="e">
        <f>(VLs!AC19-VLs!AB19)/VLs!AB19</f>
        <v>#DIV/0!</v>
      </c>
      <c r="AD19" s="37" t="e">
        <f>(VLs!AD19-VLs!AC19)/VLs!AC19</f>
        <v>#DIV/0!</v>
      </c>
      <c r="AE19" s="37" t="e">
        <f>(VLs!AE19-VLs!AD19)/VLs!AD19</f>
        <v>#DIV/0!</v>
      </c>
      <c r="AF19" s="37" t="e">
        <f>(VLs!AF19-VLs!AE19)/VLs!AE19</f>
        <v>#DIV/0!</v>
      </c>
      <c r="AG19" s="37" t="e">
        <f>(VLs!AG19-VLs!AF19)/VLs!AF19</f>
        <v>#DIV/0!</v>
      </c>
      <c r="AH19" s="37" t="e">
        <f>(VLs!AH19-VLs!AG19)/VLs!AG19</f>
        <v>#DIV/0!</v>
      </c>
      <c r="AI19" s="37" t="e">
        <f>(VLs!AI19-VLs!AH19)/VLs!AH19</f>
        <v>#DIV/0!</v>
      </c>
      <c r="AJ19" s="37" t="e">
        <f>(VLs!AJ19-VLs!AI19)/VLs!AI19</f>
        <v>#DIV/0!</v>
      </c>
      <c r="AK19" s="37" t="e">
        <f>(VLs!AK19-VLs!AJ19)/VLs!AJ19</f>
        <v>#DIV/0!</v>
      </c>
      <c r="AL19" s="37" t="e">
        <f>(VLs!AL19-VLs!AK19)/VLs!AK19</f>
        <v>#DIV/0!</v>
      </c>
      <c r="AM19" s="37" t="e">
        <f>(VLs!AM19-VLs!AL19)/VLs!AL19</f>
        <v>#DIV/0!</v>
      </c>
      <c r="AN19" s="37" t="e">
        <f>(VLs!AN19-VLs!AM19)/VLs!AM19</f>
        <v>#DIV/0!</v>
      </c>
      <c r="AO19" s="37" t="e">
        <f>(VLs!AO19-VLs!AN19)/VLs!AN19</f>
        <v>#DIV/0!</v>
      </c>
      <c r="AP19" s="37" t="e">
        <f>(VLs!AP19-VLs!AO19)/VLs!AO19</f>
        <v>#DIV/0!</v>
      </c>
      <c r="AQ19" s="37" t="e">
        <f>(VLs!AQ19-VLs!AP19)/VLs!AP19</f>
        <v>#DIV/0!</v>
      </c>
      <c r="AR19" s="37" t="e">
        <f>(VLs!AR19-VLs!AQ19)/VLs!AQ19</f>
        <v>#DIV/0!</v>
      </c>
      <c r="AS19" s="37" t="e">
        <f>(VLs!AS19-VLs!AR19)/VLs!AR19</f>
        <v>#DIV/0!</v>
      </c>
      <c r="AT19" s="37" t="e">
        <f>(VLs!AT19-VLs!AS19)/VLs!AS19</f>
        <v>#DIV/0!</v>
      </c>
      <c r="AU19" s="37" t="e">
        <f>(VLs!AU19-VLs!AT19)/VLs!AT19</f>
        <v>#DIV/0!</v>
      </c>
      <c r="AV19" s="37" t="e">
        <f>(VLs!AV19-VLs!AU19)/VLs!AU19</f>
        <v>#DIV/0!</v>
      </c>
      <c r="AW19" s="37" t="e">
        <f>(VLs!AW19-VLs!AV19)/VLs!AV19</f>
        <v>#DIV/0!</v>
      </c>
      <c r="AX19" s="37" t="e">
        <f>(VLs!AX19-VLs!AW19)/VLs!AW19</f>
        <v>#DIV/0!</v>
      </c>
      <c r="AY19" s="37" t="e">
        <f>(VLs!AY19-VLs!AX19)/VLs!AX19</f>
        <v>#DIV/0!</v>
      </c>
      <c r="AZ19" s="37" t="e">
        <f>(VLs!AZ19-VLs!AY19)/VLs!AY19</f>
        <v>#DIV/0!</v>
      </c>
      <c r="BA19" s="37" t="e">
        <f>(VLs!BA19-VLs!AZ19)/VLs!AZ19</f>
        <v>#DIV/0!</v>
      </c>
      <c r="BB19" s="37" t="e">
        <f>(VLs!BB19-VLs!BA19)/VLs!BA19</f>
        <v>#DIV/0!</v>
      </c>
      <c r="BC19" s="37" t="e">
        <f>(VLs!BC19-VLs!BB19)/VLs!BB19</f>
        <v>#DIV/0!</v>
      </c>
      <c r="BD19" s="37" t="e">
        <f>(VLs!BD19-VLs!BC19)/VLs!BC19</f>
        <v>#DIV/0!</v>
      </c>
      <c r="BE19" s="37" t="e">
        <f>(VLs!BE19-VLs!BD19)/VLs!BD19</f>
        <v>#DIV/0!</v>
      </c>
      <c r="BF19" s="37" t="e">
        <f>(VLs!BF19-VLs!BE19)/VLs!BE19</f>
        <v>#DIV/0!</v>
      </c>
      <c r="BG19" s="37" t="e">
        <f>(VLs!BG19-VLs!BF19)/VLs!BF19</f>
        <v>#DIV/0!</v>
      </c>
      <c r="BH19" s="37" t="e">
        <f>(VLs!BH19-VLs!BG19)/VLs!BG19</f>
        <v>#DIV/0!</v>
      </c>
      <c r="BI19" s="37" t="e">
        <f>(VLs!BI19-VLs!BH19)/VLs!BH19</f>
        <v>#DIV/0!</v>
      </c>
      <c r="BJ19" s="37" t="e">
        <f>(VLs!BJ19-VLs!BI19)/VLs!BI19</f>
        <v>#DIV/0!</v>
      </c>
      <c r="BK19" s="37" t="e">
        <f>(VLs!BK19-VLs!BJ19)/VLs!BJ19</f>
        <v>#DIV/0!</v>
      </c>
      <c r="BL19" s="37" t="e">
        <f>(VLs!BL19-VLs!BK19)/VLs!BK19</f>
        <v>#DIV/0!</v>
      </c>
      <c r="BM19" s="37" t="e">
        <f>(VLs!BM19-VLs!BL19)/VLs!BL19</f>
        <v>#DIV/0!</v>
      </c>
      <c r="BN19" s="37" t="e">
        <f>(VLs!BN19-VLs!BM19)/VLs!BM19</f>
        <v>#DIV/0!</v>
      </c>
      <c r="BO19" s="37" t="e">
        <f>(VLs!BO19-VLs!BN19)/VLs!BN19</f>
        <v>#DIV/0!</v>
      </c>
      <c r="BP19" s="37" t="e">
        <f>(VLs!BP19-VLs!BO19)/VLs!BO19</f>
        <v>#DIV/0!</v>
      </c>
      <c r="BQ19" s="37" t="e">
        <f>(VLs!BQ19-VLs!BP19)/VLs!BP19</f>
        <v>#DIV/0!</v>
      </c>
      <c r="BR19" s="37" t="e">
        <f>(VLs!BR19-VLs!BQ19)/VLs!BQ19</f>
        <v>#DIV/0!</v>
      </c>
      <c r="BS19" s="37" t="e">
        <f>(VLs!BS19-VLs!BR19)/VLs!BR19</f>
        <v>#DIV/0!</v>
      </c>
      <c r="BT19" s="37" t="e">
        <f>(VLs!BT19-VLs!BS19)/VLs!BS19</f>
        <v>#DIV/0!</v>
      </c>
      <c r="BU19" s="37" t="e">
        <f>(VLs!BU19-VLs!BT19)/VLs!BT19</f>
        <v>#DIV/0!</v>
      </c>
      <c r="BV19" s="37" t="e">
        <f>(VLs!BV19-VLs!BU19)/VLs!BU19</f>
        <v>#DIV/0!</v>
      </c>
      <c r="BW19" s="37" t="e">
        <f>(VLs!BW19-VLs!BV19)/VLs!BV19</f>
        <v>#DIV/0!</v>
      </c>
      <c r="BX19" s="37" t="e">
        <f>(VLs!BX19-VLs!BW19)/VLs!BW19</f>
        <v>#DIV/0!</v>
      </c>
      <c r="BY19" s="37" t="e">
        <f>(VLs!BY19-VLs!BX19)/VLs!BX19</f>
        <v>#DIV/0!</v>
      </c>
      <c r="BZ19" s="37" t="e">
        <f>(VLs!BZ19-VLs!BY19)/VLs!BY19</f>
        <v>#DIV/0!</v>
      </c>
      <c r="CA19" s="37" t="e">
        <f>(VLs!CA19-VLs!BZ19)/VLs!BZ19</f>
        <v>#DIV/0!</v>
      </c>
      <c r="CB19" s="37" t="e">
        <f>(VLs!CB19-VLs!CA19)/VLs!CA19</f>
        <v>#DIV/0!</v>
      </c>
      <c r="CC19" s="37" t="e">
        <f>(VLs!CC19-VLs!CB19)/VLs!CB19</f>
        <v>#DIV/0!</v>
      </c>
      <c r="CD19" s="37" t="e">
        <f>(VLs!CD19-VLs!CC19)/VLs!CC19</f>
        <v>#DIV/0!</v>
      </c>
      <c r="CE19" s="37" t="e">
        <f>(VLs!CE19-VLs!CD19)/VLs!CD19</f>
        <v>#DIV/0!</v>
      </c>
      <c r="CF19" s="37">
        <f>(VLs!CF19-VLs!CE19)/VLs!CE19</f>
        <v>-3.4977264777899834E-4</v>
      </c>
      <c r="CG19" s="37">
        <f>(VLs!CG19-VLs!CF19)/VLs!CF19</f>
        <v>2.7554233729882084E-3</v>
      </c>
      <c r="CH19" s="37">
        <f>(VLs!CH19-VLs!CG19)/VLs!CG19</f>
        <v>-8.2874776464434276E-4</v>
      </c>
      <c r="CI19" s="37">
        <f>(VLs!CI19-VLs!CH19)/VLs!CH19</f>
        <v>2.5318972311999103E-3</v>
      </c>
      <c r="CJ19" s="37">
        <f>(VLs!CJ19-VLs!CI19)/VLs!CI19</f>
        <v>-1.306278846991254E-4</v>
      </c>
      <c r="CK19" s="37">
        <f>(VLs!CK19-VLs!CJ19)/VLs!CJ19</f>
        <v>8.7096633715151475E-5</v>
      </c>
      <c r="CL19" s="37">
        <f>(VLs!CL19-VLs!CK19)/VLs!CK19</f>
        <v>0</v>
      </c>
      <c r="CM19" s="37">
        <f>(VLs!CM19-VLs!CL19)/VLs!CL19</f>
        <v>1.6111473982146943E-3</v>
      </c>
      <c r="CN19" s="37">
        <f>(VLs!CN19-VLs!CM19)/VLs!CM19</f>
        <v>-2.0433005825580336E-3</v>
      </c>
      <c r="CO19" s="37">
        <f>(VLs!CO19-VLs!CN19)/VLs!CN19</f>
        <v>-1.7425397516889767E-4</v>
      </c>
      <c r="CP19" s="37">
        <f>(VLs!CP19-VLs!CO19)/VLs!CO19</f>
        <v>-5.2285303472617559E-4</v>
      </c>
      <c r="CQ19" s="37">
        <f>(VLs!CQ19-VLs!CP19)/VLs!CP19</f>
        <v>1.3078163825799355E-3</v>
      </c>
      <c r="CR19" s="37">
        <f>(VLs!CR19-VLs!CQ19)/VLs!CQ19</f>
        <v>0</v>
      </c>
      <c r="CS19" s="37">
        <f>(VLs!CS19-VLs!CR19)/VLs!CR19</f>
        <v>-2.481605642387536E-3</v>
      </c>
      <c r="CT19" s="37">
        <f>(VLs!CT19-VLs!CS19)/VLs!CS19</f>
        <v>1.1784217877094179E-3</v>
      </c>
      <c r="CU19" s="37">
        <f>(VLs!CU19-VLs!CT19)/VLs!CT19</f>
        <v>-2.1361000915470626E-3</v>
      </c>
      <c r="CV19" s="37">
        <f>(VLs!CV19-VLs!CU19)/VLs!CU19</f>
        <v>2.4901703800786069E-3</v>
      </c>
      <c r="CW19" s="37">
        <f>(VLs!CW19-VLs!CV19)/VLs!CV19</f>
        <v>0</v>
      </c>
      <c r="CX19" s="37">
        <f>(VLs!CX19-VLs!CW19)/VLs!CW19</f>
        <v>0</v>
      </c>
      <c r="CY19" s="37">
        <f>(VLs!CY19-VLs!CX19)/VLs!CX19</f>
        <v>0</v>
      </c>
      <c r="CZ19" s="37">
        <f>(VLs!CZ19-VLs!CY19)/VLs!CY19</f>
        <v>0</v>
      </c>
      <c r="DA19" s="37">
        <f>(VLs!DA19-VLs!CZ19)/VLs!CZ19</f>
        <v>0</v>
      </c>
      <c r="DB19" s="37">
        <f>(VLs!DB19-VLs!DA19)/VLs!DA19</f>
        <v>0</v>
      </c>
      <c r="DC19" s="37">
        <f>(VLs!DC19-VLs!DB19)/VLs!DB19</f>
        <v>0</v>
      </c>
      <c r="DD19" s="37">
        <f>(VLs!DD19-VLs!DC19)/VLs!DC19</f>
        <v>0</v>
      </c>
      <c r="DE19" s="37">
        <f>(VLs!DE19-VLs!DD19)/VLs!DD19</f>
        <v>0</v>
      </c>
      <c r="DF19" s="37">
        <f>(VLs!DF19-VLs!DE19)/VLs!DE19</f>
        <v>0</v>
      </c>
      <c r="DG19" s="37">
        <f>(VLs!DG19-VLs!DF19)/VLs!DF19</f>
        <v>0</v>
      </c>
      <c r="DH19" s="37">
        <f>(VLs!DH19-VLs!DG19)/VLs!DG19</f>
        <v>0</v>
      </c>
      <c r="DI19" s="37">
        <f>(VLs!DI19-VLs!DH19)/VLs!DH19</f>
        <v>0</v>
      </c>
      <c r="DJ19" s="37">
        <f>(VLs!DJ19-VLs!DI19)/VLs!DI19</f>
        <v>0</v>
      </c>
      <c r="DK19" s="37">
        <f>(VLs!DK19-VLs!DJ19)/VLs!DJ19</f>
        <v>0</v>
      </c>
      <c r="DL19" s="37">
        <f>(VLs!DL19-VLs!DK19)/VLs!DK19</f>
        <v>0</v>
      </c>
      <c r="DM19" s="37">
        <f>(VLs!DM19-VLs!DL19)/VLs!DL19</f>
        <v>0</v>
      </c>
      <c r="DN19" s="37">
        <f>(VLs!DN19-VLs!DM19)/VLs!DM19</f>
        <v>0</v>
      </c>
      <c r="DO19" s="37">
        <f>(VLs!DO19-VLs!DN19)/VLs!DN19</f>
        <v>0</v>
      </c>
      <c r="DP19" s="37">
        <f>(VLs!DP19-VLs!DO19)/VLs!DO19</f>
        <v>0</v>
      </c>
      <c r="DQ19" s="37">
        <f>(VLs!DQ19-VLs!DP19)/VLs!DP19</f>
        <v>0</v>
      </c>
      <c r="DR19" s="37">
        <f>(VLs!DR19-VLs!DQ19)/VLs!DQ19</f>
        <v>0</v>
      </c>
      <c r="DS19" s="37">
        <f>(VLs!DS19-VLs!DR19)/VLs!DR19</f>
        <v>0</v>
      </c>
      <c r="DT19" s="37">
        <f>(VLs!DT19-VLs!DS19)/VLs!DS19</f>
        <v>0</v>
      </c>
      <c r="DU19" s="37">
        <f>(VLs!DU19-VLs!DT19)/VLs!DT19</f>
        <v>0</v>
      </c>
      <c r="DV19" s="37">
        <f>(VLs!DV19-VLs!DU19)/VLs!DU19</f>
        <v>0</v>
      </c>
      <c r="DW19" s="37">
        <f>(VLs!DW19-VLs!DV19)/VLs!DV19</f>
        <v>0</v>
      </c>
      <c r="DX19" s="37">
        <f>(VLs!DX19-VLs!DW19)/VLs!DW19</f>
        <v>0</v>
      </c>
      <c r="DY19" s="37">
        <f>(VLs!DY19-VLs!DX19)/VLs!DX19</f>
        <v>0</v>
      </c>
      <c r="DZ19" s="37">
        <f>(VLs!DZ19-VLs!DY19)/VLs!DY19</f>
        <v>0</v>
      </c>
      <c r="EA19" s="37">
        <f>(VLs!EA19-VLs!DZ19)/VLs!DZ19</f>
        <v>0</v>
      </c>
      <c r="EB19" s="37">
        <f>(VLs!EB19-VLs!EA19)/VLs!EA19</f>
        <v>0</v>
      </c>
      <c r="EC19" s="37">
        <f>(VLs!EC19-VLs!EB19)/VLs!EB19</f>
        <v>0</v>
      </c>
      <c r="ED19" s="37">
        <f>(VLs!ED19-VLs!EC19)/VLs!EC19</f>
        <v>0</v>
      </c>
      <c r="EE19" s="37">
        <f>(VLs!EE19-VLs!ED19)/VLs!ED19</f>
        <v>0</v>
      </c>
      <c r="EF19" s="37">
        <f>(VLs!EF19-VLs!EE19)/VLs!EE19</f>
        <v>0</v>
      </c>
      <c r="EG19" s="37">
        <f>(VLs!EG19-VLs!EF19)/VLs!EF19</f>
        <v>0</v>
      </c>
      <c r="EH19" s="37">
        <f>(VLs!EH19-VLs!EG19)/VLs!EG19</f>
        <v>0</v>
      </c>
      <c r="EI19" s="37">
        <f>(VLs!EI19-VLs!EH19)/VLs!EH19</f>
        <v>0</v>
      </c>
      <c r="EJ19" s="37">
        <f>(VLs!EJ19-VLs!EI19)/VLs!EI19</f>
        <v>0</v>
      </c>
      <c r="EK19" s="37">
        <f>(VLs!EK19-VLs!EJ19)/VLs!EJ19</f>
        <v>0</v>
      </c>
      <c r="EL19" s="37">
        <f>(VLs!EL19-VLs!EK19)/VLs!EK19</f>
        <v>0</v>
      </c>
      <c r="EM19" s="37">
        <f>(VLs!EM19-VLs!EL19)/VLs!EL19</f>
        <v>0</v>
      </c>
      <c r="EN19" s="37">
        <f>(VLs!EN19-VLs!EM19)/VLs!EM19</f>
        <v>0</v>
      </c>
      <c r="EO19" s="37">
        <f>(VLs!EO19-VLs!EN19)/VLs!EN19</f>
        <v>0</v>
      </c>
      <c r="EP19" s="37">
        <f>(VLs!EP19-VLs!EO19)/VLs!EO19</f>
        <v>0</v>
      </c>
      <c r="EQ19" s="37">
        <f>(VLs!EQ19-VLs!EP19)/VLs!EP19</f>
        <v>0</v>
      </c>
      <c r="ER19" s="37">
        <f>(VLs!ER19-VLs!EQ19)/VLs!EQ19</f>
        <v>0</v>
      </c>
      <c r="ES19" s="37">
        <f>(VLs!ES19-VLs!ER19)/VLs!ER19</f>
        <v>0</v>
      </c>
      <c r="ET19" s="37">
        <f>(VLs!ET19-VLs!ES19)/VLs!ES19</f>
        <v>0</v>
      </c>
      <c r="EU19" s="37">
        <f>(VLs!EU19-VLs!ET19)/VLs!ET19</f>
        <v>0</v>
      </c>
      <c r="EV19" s="37">
        <f>(VLs!EV19-VLs!EU19)/VLs!EU19</f>
        <v>0</v>
      </c>
      <c r="EW19" s="37">
        <f>(VLs!EW19-VLs!EV19)/VLs!EV19</f>
        <v>0</v>
      </c>
      <c r="EX19" s="37">
        <f>(VLs!EX19-VLs!EW19)/VLs!EW19</f>
        <v>0</v>
      </c>
      <c r="EY19" s="37">
        <f>(VLs!EY19-VLs!EX19)/VLs!EX19</f>
        <v>0</v>
      </c>
      <c r="EZ19" s="37">
        <f>(VLs!EZ19-VLs!EY19)/VLs!EY19</f>
        <v>0</v>
      </c>
      <c r="FA19" s="37">
        <f>(VLs!FA19-VLs!EZ19)/VLs!EZ19</f>
        <v>0</v>
      </c>
      <c r="FB19" s="37">
        <f>(VLs!FB19-VLs!FA19)/VLs!FA19</f>
        <v>0</v>
      </c>
      <c r="FC19" s="37">
        <f>(VLs!FC19-VLs!FB19)/VLs!FB19</f>
        <v>0</v>
      </c>
      <c r="FD19" s="37">
        <f>(VLs!FD19-VLs!FC19)/VLs!FC19</f>
        <v>0</v>
      </c>
      <c r="FE19" s="37">
        <f>(VLs!FE19-VLs!FD19)/VLs!FD19</f>
        <v>0</v>
      </c>
      <c r="FF19" s="37">
        <f>(VLs!FF19-VLs!FE19)/VLs!FE19</f>
        <v>0</v>
      </c>
      <c r="FG19" s="37">
        <f>(VLs!FG19-VLs!FF19)/VLs!FF19</f>
        <v>0</v>
      </c>
      <c r="FH19" s="37">
        <f>(VLs!FH19-VLs!FG19)/VLs!FG19</f>
        <v>0</v>
      </c>
      <c r="FI19" s="37">
        <f>(VLs!FI19-VLs!FH19)/VLs!FH19</f>
        <v>0</v>
      </c>
      <c r="FJ19" s="15">
        <f>(VLs!FJ19-VLs!FI19)/VLs!FI19</f>
        <v>0</v>
      </c>
      <c r="FK19" s="15">
        <f>(VLs!FK19-VLs!FJ19)/VLs!FJ19</f>
        <v>0</v>
      </c>
      <c r="FL19" s="15">
        <f>(VLs!FL19-VLs!FK19)/VLs!FK19</f>
        <v>0</v>
      </c>
      <c r="FM19" s="15">
        <f>(VLs!FM19-VLs!FL19)/VLs!FL19</f>
        <v>0</v>
      </c>
      <c r="FN19" s="15">
        <f>(VLs!FN19-VLs!FM19)/VLs!FM19</f>
        <v>0</v>
      </c>
      <c r="FO19" s="15">
        <f>(VLs!FO19-VLs!FN19)/VLs!FN19</f>
        <v>0</v>
      </c>
      <c r="FP19" s="15">
        <f>(VLs!FP19-VLs!FO19)/VLs!FO19</f>
        <v>0</v>
      </c>
      <c r="FQ19" s="15">
        <f>(VLs!FQ19-VLs!FP19)/VLs!FP19</f>
        <v>0</v>
      </c>
      <c r="FR19" s="15">
        <f>(VLs!FR19-VLs!FQ19)/VLs!FQ19</f>
        <v>0</v>
      </c>
      <c r="FS19" s="15">
        <f>(VLs!FS19-VLs!FR19)/VLs!FR19</f>
        <v>0</v>
      </c>
      <c r="FT19" s="15">
        <f>(VLs!FT19-VLs!FS19)/VLs!FS19</f>
        <v>0</v>
      </c>
      <c r="FU19" s="15">
        <f>(VLs!FU19-VLs!FT19)/VLs!FT19</f>
        <v>0</v>
      </c>
      <c r="FV19" s="15">
        <f>(VLs!FV19-VLs!FU19)/VLs!FU19</f>
        <v>0</v>
      </c>
      <c r="FW19" s="15">
        <f>(VLs!FW19-VLs!FV19)/VLs!FV19</f>
        <v>0</v>
      </c>
      <c r="FX19" s="15">
        <f>(VLs!FX19-VLs!FW19)/VLs!FW19</f>
        <v>0</v>
      </c>
      <c r="FY19" s="15">
        <f>(VLs!FY19-VLs!FX19)/VLs!FX19</f>
        <v>0</v>
      </c>
      <c r="FZ19" s="15">
        <f>(VLs!FZ19-VLs!FY19)/VLs!FY19</f>
        <v>0</v>
      </c>
      <c r="GA19" s="15">
        <f>(VLs!GA19-VLs!FZ19)/VLs!FZ19</f>
        <v>0</v>
      </c>
      <c r="GB19" s="15">
        <f>(VLs!GB19-VLs!GA19)/VLs!GA19</f>
        <v>0</v>
      </c>
      <c r="GC19" s="15">
        <f>(VLs!GC19-VLs!GB19)/VLs!GB19</f>
        <v>0</v>
      </c>
      <c r="GD19" s="15">
        <f>(VLs!GD19-VLs!GC19)/VLs!GC19</f>
        <v>0</v>
      </c>
      <c r="GE19" s="15">
        <f>(VLs!GE19-VLs!GD19)/VLs!GD19</f>
        <v>0</v>
      </c>
      <c r="GF19" s="15">
        <f>(VLs!GF19-VLs!GE19)/VLs!GE19</f>
        <v>0</v>
      </c>
      <c r="GG19" s="15">
        <f>(VLs!GG19-VLs!GF19)/VLs!GF19</f>
        <v>0</v>
      </c>
      <c r="GH19" s="15">
        <f>(VLs!GH19-VLs!GG19)/VLs!GG19</f>
        <v>0</v>
      </c>
      <c r="GI19" s="15">
        <f>(VLs!GI19-VLs!GH19)/VLs!GH19</f>
        <v>0</v>
      </c>
      <c r="GJ19" s="15">
        <f>(VLs!GJ19-VLs!GI19)/VLs!GI19</f>
        <v>0</v>
      </c>
      <c r="GK19" s="15">
        <f>(VLs!GK19-VLs!GJ19)/VLs!GJ19</f>
        <v>0</v>
      </c>
      <c r="GL19" s="15">
        <f>(VLs!GL19-VLs!GK19)/VLs!GK19</f>
        <v>0</v>
      </c>
      <c r="GM19" s="15">
        <f>(VLs!GM19-VLs!GL19)/VLs!GL19</f>
        <v>0</v>
      </c>
      <c r="GN19" s="15">
        <f>(VLs!GN19-VLs!GM19)/VLs!GM19</f>
        <v>0</v>
      </c>
      <c r="GO19" s="15">
        <f>(VLs!GO19-VLs!GN19)/VLs!GN19</f>
        <v>0</v>
      </c>
      <c r="GP19" s="15">
        <f>(VLs!GP19-VLs!GO19)/VLs!GO19</f>
        <v>0</v>
      </c>
      <c r="GQ19" s="15">
        <f>(VLs!GQ19-VLs!GP19)/VLs!GP19</f>
        <v>0</v>
      </c>
      <c r="GR19" s="15">
        <f>(VLs!GR19-VLs!GQ19)/VLs!GQ19</f>
        <v>0</v>
      </c>
      <c r="GS19" s="15">
        <f>(VLs!GS19-VLs!GR19)/VLs!GR19</f>
        <v>0</v>
      </c>
      <c r="GT19" s="15">
        <f>(VLs!GT19-VLs!GS19)/VLs!GS19</f>
        <v>0</v>
      </c>
      <c r="GU19" s="15">
        <f>(VLs!GU19-VLs!GT19)/VLs!GT19</f>
        <v>0</v>
      </c>
      <c r="GV19" s="15">
        <f>(VLs!GV19-VLs!GU19)/VLs!GU19</f>
        <v>0</v>
      </c>
      <c r="GW19" s="15">
        <f>(VLs!GW19-VLs!GV19)/VLs!GV19</f>
        <v>0</v>
      </c>
      <c r="GX19" s="15">
        <f>(VLs!GX19-VLs!GW19)/VLs!GW19</f>
        <v>0</v>
      </c>
      <c r="GY19" s="15">
        <f>(VLs!GY19-VLs!GX19)/VLs!GX19</f>
        <v>0</v>
      </c>
      <c r="GZ19" s="15">
        <f>(VLs!GZ19-VLs!GY19)/VLs!GY19</f>
        <v>0</v>
      </c>
      <c r="HA19" s="15">
        <f>(VLs!HA19-VLs!GZ19)/VLs!GZ19</f>
        <v>0</v>
      </c>
      <c r="HB19" s="15">
        <f>(VLs!HB19-VLs!HA19)/VLs!HA19</f>
        <v>0</v>
      </c>
      <c r="HC19" s="15">
        <f>(VLs!HC19-VLs!HB19)/VLs!HB19</f>
        <v>0</v>
      </c>
      <c r="HD19" s="15">
        <f>(VLs!HD19-VLs!HC19)/VLs!HC19</f>
        <v>0</v>
      </c>
      <c r="HE19" s="15">
        <f>(VLs!HE19-VLs!HD19)/VLs!HD19</f>
        <v>0</v>
      </c>
      <c r="HF19" s="15">
        <f>(VLs!HF19-VLs!HE19)/VLs!HE19</f>
        <v>0</v>
      </c>
      <c r="HG19" s="15">
        <f>(VLs!HG19-VLs!HF19)/VLs!HF19</f>
        <v>0</v>
      </c>
      <c r="HH19" s="15">
        <f>(VLs!HH19-VLs!HG19)/VLs!HG19</f>
        <v>0</v>
      </c>
      <c r="HI19" s="15">
        <f>(VLs!HI19-VLs!HH19)/VLs!HH19</f>
        <v>0</v>
      </c>
      <c r="HJ19" s="15">
        <f>(VLs!HJ19-VLs!HI19)/VLs!HI19</f>
        <v>0</v>
      </c>
      <c r="HK19" s="15">
        <f>(VLs!HK19-VLs!HJ19)/VLs!HJ19</f>
        <v>0</v>
      </c>
      <c r="HL19" s="15">
        <f>(VLs!HL19-VLs!HK19)/VLs!HK19</f>
        <v>0</v>
      </c>
      <c r="HM19" s="15">
        <f>(VLs!HM19-VLs!HL19)/VLs!HL19</f>
        <v>0</v>
      </c>
      <c r="HN19" s="15">
        <f>(VLs!HN19-VLs!HM19)/VLs!HM19</f>
        <v>0</v>
      </c>
      <c r="HO19" s="15">
        <f>(VLs!HO19-VLs!HN19)/VLs!HN19</f>
        <v>0</v>
      </c>
      <c r="HP19" s="15">
        <f>(VLs!HP19-VLs!HO19)/VLs!HO19</f>
        <v>0</v>
      </c>
      <c r="HQ19" s="15">
        <f>(VLs!HQ19-VLs!HP19)/VLs!HP19</f>
        <v>0</v>
      </c>
      <c r="HR19" s="15">
        <f>(VLs!HR19-VLs!HQ19)/VLs!HQ19</f>
        <v>0</v>
      </c>
      <c r="HS19" s="15">
        <f>(VLs!HS19-VLs!HR19)/VLs!HR19</f>
        <v>0</v>
      </c>
      <c r="HT19" s="15">
        <f>(VLs!HT19-VLs!HS19)/VLs!HS19</f>
        <v>0</v>
      </c>
      <c r="HU19" s="15">
        <f>(VLs!HU19-VLs!HT19)/VLs!HT19</f>
        <v>0</v>
      </c>
      <c r="HV19" s="15">
        <f>(VLs!HV19-VLs!HU19)/VLs!HU19</f>
        <v>0</v>
      </c>
      <c r="HW19" s="15">
        <f>(VLs!HW19-VLs!HV19)/VLs!HV19</f>
        <v>0</v>
      </c>
      <c r="HX19" s="15">
        <f>(VLs!HX19-VLs!HW19)/VLs!HW19</f>
        <v>0</v>
      </c>
      <c r="HY19" s="15">
        <f>(VLs!HY19-VLs!HX19)/VLs!HX19</f>
        <v>0</v>
      </c>
      <c r="HZ19" s="15">
        <f>(VLs!HZ19-VLs!HY19)/VLs!HY19</f>
        <v>0</v>
      </c>
      <c r="IA19" s="15">
        <f>(VLs!IA19-VLs!HZ19)/VLs!HZ19</f>
        <v>0</v>
      </c>
      <c r="IB19" s="15">
        <f>(VLs!IB19-VLs!IA19)/VLs!IA19</f>
        <v>0</v>
      </c>
      <c r="IC19" s="15">
        <f>(VLs!IC19-VLs!IB19)/VLs!IB19</f>
        <v>0</v>
      </c>
      <c r="ID19" s="15">
        <f>(VLs!ID19-VLs!IC19)/VLs!IC19</f>
        <v>0</v>
      </c>
      <c r="IE19" s="15">
        <f>(VLs!IE19-VLs!ID19)/VLs!ID19</f>
        <v>0</v>
      </c>
      <c r="IF19" s="15">
        <f>(VLs!IF19-VLs!IE19)/VLs!IE19</f>
        <v>0</v>
      </c>
      <c r="IG19" s="15">
        <f>(VLs!IG19-VLs!IF19)/VLs!IF19</f>
        <v>0</v>
      </c>
      <c r="IH19" s="15">
        <f>(VLs!IH19-VLs!IG19)/VLs!IG19</f>
        <v>0</v>
      </c>
      <c r="II19" s="15">
        <f>(VLs!II19-VLs!IH19)/VLs!IH19</f>
        <v>0</v>
      </c>
      <c r="IJ19" s="15">
        <f>(VLs!IJ19-VLs!II19)/VLs!II19</f>
        <v>0</v>
      </c>
      <c r="IK19" s="15">
        <f>(VLs!IK19-VLs!IJ19)/VLs!IJ19</f>
        <v>0</v>
      </c>
      <c r="IL19" s="15">
        <f>(VLs!IL19-VLs!IK19)/VLs!IK19</f>
        <v>0</v>
      </c>
      <c r="IM19" s="15">
        <f>(VLs!IM19-VLs!IL19)/VLs!IL19</f>
        <v>0</v>
      </c>
      <c r="IN19" s="15">
        <f>(VLs!IN19-VLs!IM19)/VLs!IM19</f>
        <v>0</v>
      </c>
      <c r="IO19" s="15">
        <f>(VLs!IO19-VLs!IN19)/VLs!IN19</f>
        <v>0</v>
      </c>
      <c r="IP19" s="15">
        <f>(VLs!IP19-VLs!IO19)/VLs!IO19</f>
        <v>0</v>
      </c>
      <c r="IQ19" s="15">
        <f>(VLs!IQ19-VLs!IP19)/VLs!IP19</f>
        <v>0</v>
      </c>
      <c r="IR19" s="15">
        <f>(VLs!IR19-VLs!IQ19)/VLs!IQ19</f>
        <v>0</v>
      </c>
      <c r="IS19" s="15">
        <f>(VLs!IS19-VLs!IR19)/VLs!IR19</f>
        <v>0</v>
      </c>
      <c r="IT19" s="15">
        <f>(VLs!IT19-VLs!IS19)/VLs!IS19</f>
        <v>0</v>
      </c>
      <c r="IU19" s="15">
        <f>(VLs!IU19-VLs!IT19)/VLs!IT19</f>
        <v>0</v>
      </c>
      <c r="IV19" s="15">
        <f>(VLs!IV19-VLs!IU19)/VLs!IU19</f>
        <v>0</v>
      </c>
      <c r="IW19" s="15">
        <f>(VLs!IW19-VLs!IV19)/VLs!IV19</f>
        <v>0</v>
      </c>
      <c r="IX19" s="15">
        <f>(VLs!IX19-VLs!IW19)/VLs!IW19</f>
        <v>0</v>
      </c>
      <c r="IY19" s="15">
        <f>(VLs!IY19-VLs!IX19)/VLs!IX19</f>
        <v>0</v>
      </c>
      <c r="IZ19" s="15">
        <f>(VLs!IZ19-VLs!IY19)/VLs!IY19</f>
        <v>0</v>
      </c>
      <c r="JA19" s="15">
        <f>(VLs!JA19-VLs!IZ19)/VLs!IZ19</f>
        <v>0</v>
      </c>
      <c r="JB19" s="15">
        <f>(VLs!JB19-VLs!JA19)/VLs!JA19</f>
        <v>0</v>
      </c>
      <c r="JC19" s="15">
        <f>(VLs!JC19-VLs!JB19)/VLs!JB19</f>
        <v>0</v>
      </c>
      <c r="JD19" s="15">
        <f>(VLs!JD19-VLs!JC19)/VLs!JC19</f>
        <v>0</v>
      </c>
      <c r="JE19" s="15">
        <f>(VLs!JE19-VLs!JD19)/VLs!JD19</f>
        <v>0</v>
      </c>
      <c r="JF19" s="15">
        <f>(VLs!JF19-VLs!JE19)/VLs!JE19</f>
        <v>0</v>
      </c>
      <c r="JG19" s="15">
        <f>(VLs!JG19-VLs!JF19)/VLs!JF19</f>
        <v>0</v>
      </c>
      <c r="JH19" s="15">
        <f>(VLs!JH19-VLs!JG19)/VLs!JG19</f>
        <v>0</v>
      </c>
      <c r="JI19" s="15">
        <f>(VLs!JI19-VLs!JH19)/VLs!JH19</f>
        <v>0</v>
      </c>
      <c r="JJ19" s="15">
        <f>(VLs!JJ19-VLs!JI19)/VLs!JI19</f>
        <v>0</v>
      </c>
      <c r="JK19" s="15">
        <f>(VLs!JK19-VLs!JJ19)/VLs!JJ19</f>
        <v>0</v>
      </c>
      <c r="JL19" s="15">
        <f>(VLs!JL19-VLs!JK19)/VLs!JK19</f>
        <v>0</v>
      </c>
      <c r="JM19" s="15">
        <f>(VLs!JM19-VLs!JL19)/VLs!JL19</f>
        <v>0</v>
      </c>
      <c r="JN19" s="15">
        <f>(VLs!JN19-VLs!JM19)/VLs!JM19</f>
        <v>0</v>
      </c>
      <c r="JO19" s="15">
        <f>(VLs!JO19-VLs!JN19)/VLs!JN19</f>
        <v>0</v>
      </c>
      <c r="JP19" s="15">
        <f>(VLs!JP19-VLs!JO19)/VLs!JO19</f>
        <v>0</v>
      </c>
      <c r="JQ19" s="15">
        <f>(VLs!JQ19-VLs!JP19)/VLs!JP19</f>
        <v>0</v>
      </c>
      <c r="JR19" s="15">
        <f>(VLs!JR19-VLs!JQ19)/VLs!JQ19</f>
        <v>0</v>
      </c>
      <c r="JS19" s="15">
        <f>(VLs!JS19-VLs!JR19)/VLs!JR19</f>
        <v>0</v>
      </c>
      <c r="JT19" s="15">
        <f>(VLs!JT19-VLs!JS19)/VLs!JS19</f>
        <v>0</v>
      </c>
      <c r="JU19" s="15">
        <f>(VLs!JU19-VLs!JT19)/VLs!JT19</f>
        <v>0</v>
      </c>
      <c r="JV19" s="15">
        <f>(VLs!JV19-VLs!JU19)/VLs!JU19</f>
        <v>0</v>
      </c>
      <c r="JW19" s="15">
        <f>(VLs!JW19-VLs!JV19)/VLs!JV19</f>
        <v>0</v>
      </c>
      <c r="JX19" s="15">
        <f>(VLs!JX19-VLs!JW19)/VLs!JW19</f>
        <v>0</v>
      </c>
      <c r="JY19" s="15">
        <f>(VLs!JY19-VLs!JX19)/VLs!JX19</f>
        <v>0</v>
      </c>
      <c r="JZ19" s="15">
        <f>(VLs!JZ19-VLs!JY19)/VLs!JY19</f>
        <v>0</v>
      </c>
      <c r="KA19" s="15">
        <f>(VLs!KA19-VLs!JZ19)/VLs!JZ19</f>
        <v>0</v>
      </c>
      <c r="KB19" s="15">
        <f>(VLs!KB19-VLs!KA19)/VLs!KA19</f>
        <v>0</v>
      </c>
      <c r="KC19" s="15">
        <f>(VLs!KC19-VLs!KB19)/VLs!KB19</f>
        <v>0</v>
      </c>
      <c r="KD19" s="15">
        <f>(VLs!KD19-VLs!KC19)/VLs!KC19</f>
        <v>0</v>
      </c>
      <c r="KE19" s="15">
        <f>(VLs!KE19-VLs!KD19)/VLs!KD19</f>
        <v>0</v>
      </c>
      <c r="KF19" s="15">
        <f>(VLs!KF19-VLs!KE19)/VLs!KE19</f>
        <v>0</v>
      </c>
      <c r="KG19" s="15">
        <f>(VLs!KG19-VLs!KF19)/VLs!KF19</f>
        <v>0</v>
      </c>
      <c r="KH19" s="15">
        <f>(VLs!KH19-VLs!KG19)/VLs!KG19</f>
        <v>0</v>
      </c>
      <c r="KI19" s="15">
        <f>(VLs!KI19-VLs!KH19)/VLs!KH19</f>
        <v>0</v>
      </c>
      <c r="KJ19" s="15">
        <f>(VLs!KJ19-VLs!KI19)/VLs!KI19</f>
        <v>0</v>
      </c>
      <c r="KK19" s="15">
        <f>(VLs!KK19-VLs!KJ19)/VLs!KJ19</f>
        <v>0</v>
      </c>
      <c r="KL19" s="15">
        <f>(VLs!KL19-VLs!KK19)/VLs!KK19</f>
        <v>0</v>
      </c>
      <c r="KM19" s="15">
        <f>(VLs!KM19-VLs!KL19)/VLs!KL19</f>
        <v>0</v>
      </c>
      <c r="KN19" s="15">
        <f>(VLs!KN19-VLs!KM19)/VLs!KM19</f>
        <v>0</v>
      </c>
      <c r="KO19" s="15">
        <f>(VLs!KO19-VLs!KN19)/VLs!KN19</f>
        <v>0</v>
      </c>
      <c r="KP19" s="15">
        <f>(VLs!KP19-VLs!KO19)/VLs!KO19</f>
        <v>0</v>
      </c>
      <c r="KQ19" s="15">
        <f>(VLs!KQ19-VLs!KP19)/VLs!KP19</f>
        <v>0</v>
      </c>
      <c r="KR19" s="15">
        <f>(VLs!KR19-VLs!KQ19)/VLs!KQ19</f>
        <v>0</v>
      </c>
      <c r="KS19" s="15">
        <f>(VLs!KS19-VLs!KR19)/VLs!KR19</f>
        <v>0</v>
      </c>
      <c r="KT19" s="15">
        <f>(VLs!KT19-VLs!KS19)/VLs!KS19</f>
        <v>0</v>
      </c>
      <c r="KU19" s="15">
        <f>(VLs!KU19-VLs!KT19)/VLs!KT19</f>
        <v>0</v>
      </c>
      <c r="KV19" s="15">
        <f>(VLs!KV19-VLs!KU19)/VLs!KU19</f>
        <v>0</v>
      </c>
      <c r="KW19" s="15">
        <f>(VLs!KW19-VLs!KV19)/VLs!KV19</f>
        <v>0</v>
      </c>
      <c r="KX19" s="15">
        <f>(VLs!KX19-VLs!KW19)/VLs!KW19</f>
        <v>0</v>
      </c>
      <c r="KY19" s="15">
        <f>(VLs!KY19-VLs!KX19)/VLs!KX19</f>
        <v>0</v>
      </c>
      <c r="KZ19" s="15">
        <f>(VLs!KZ19-VLs!KY19)/VLs!KY19</f>
        <v>0</v>
      </c>
      <c r="LA19" s="15">
        <f>(VLs!LA19-VLs!KZ19)/VLs!KZ19</f>
        <v>0</v>
      </c>
      <c r="LB19" s="15">
        <f>(VLs!LB19-VLs!LA19)/VLs!LA19</f>
        <v>0</v>
      </c>
      <c r="LC19" s="15">
        <f>(VLs!LC19-VLs!LB19)/VLs!LB19</f>
        <v>0</v>
      </c>
      <c r="LD19" s="15">
        <f>(VLs!LD19-VLs!LC19)/VLs!LC19</f>
        <v>0</v>
      </c>
      <c r="LE19" s="15">
        <f>(VLs!LE19-VLs!LD19)/VLs!LD19</f>
        <v>0</v>
      </c>
      <c r="LF19" s="15">
        <f>(VLs!LF19-VLs!LE19)/VLs!LE19</f>
        <v>0</v>
      </c>
      <c r="LG19" s="15">
        <f>(VLs!LG19-VLs!LF19)/VLs!LF19</f>
        <v>0</v>
      </c>
      <c r="LH19" s="15">
        <f>(VLs!LH19-VLs!LG19)/VLs!LG19</f>
        <v>0</v>
      </c>
      <c r="LI19" s="15">
        <f>(VLs!LI19-VLs!LH19)/VLs!LH19</f>
        <v>0</v>
      </c>
      <c r="LJ19" s="15">
        <f>(VLs!LJ19-VLs!LI19)/VLs!LI19</f>
        <v>0</v>
      </c>
      <c r="LK19" s="15">
        <f>(VLs!LK19-VLs!LJ19)/VLs!LJ19</f>
        <v>0</v>
      </c>
      <c r="LL19" s="15">
        <f>(VLs!LL19-VLs!LK19)/VLs!LK19</f>
        <v>0</v>
      </c>
      <c r="LM19" s="15">
        <f>(VLs!LM19-VLs!LL19)/VLs!LL19</f>
        <v>0</v>
      </c>
      <c r="LN19" s="15">
        <f>(VLs!LN19-VLs!LM19)/VLs!LM19</f>
        <v>0</v>
      </c>
      <c r="LO19" s="15">
        <f>(VLs!LO19-VLs!LN19)/VLs!LN19</f>
        <v>0</v>
      </c>
      <c r="LP19" s="15">
        <f>(VLs!LP19-VLs!LO19)/VLs!LO19</f>
        <v>0</v>
      </c>
      <c r="LQ19" s="15">
        <f>(VLs!LQ19-VLs!LP19)/VLs!LP19</f>
        <v>0</v>
      </c>
      <c r="LR19" s="15">
        <f>(VLs!LR19-VLs!LQ19)/VLs!LQ19</f>
        <v>0</v>
      </c>
      <c r="LS19" s="15">
        <f>(VLs!LS19-VLs!LR19)/VLs!LR19</f>
        <v>0</v>
      </c>
      <c r="LT19" s="15">
        <f>(VLs!LT19-VLs!LS19)/VLs!LS19</f>
        <v>0</v>
      </c>
      <c r="LU19" s="15">
        <f>(VLs!LU19-VLs!LT19)/VLs!LT19</f>
        <v>0</v>
      </c>
      <c r="LV19" s="15">
        <f>(VLs!LV19-VLs!LU19)/VLs!LU19</f>
        <v>0</v>
      </c>
      <c r="LW19" s="15">
        <f>(VLs!LW19-VLs!LV19)/VLs!LV19</f>
        <v>0</v>
      </c>
      <c r="LX19" s="15">
        <f>(VLs!LX19-VLs!LW19)/VLs!LW19</f>
        <v>0</v>
      </c>
      <c r="LY19" s="15">
        <f>(VLs!LY19-VLs!LX19)/VLs!LX19</f>
        <v>0</v>
      </c>
      <c r="LZ19" s="15">
        <f>(VLs!LZ19-VLs!LY19)/VLs!LY19</f>
        <v>0</v>
      </c>
      <c r="MA19" s="15">
        <f>(VLs!MA19-VLs!LZ19)/VLs!LZ19</f>
        <v>0</v>
      </c>
      <c r="MB19" s="15">
        <f>(VLs!MB19-VLs!MA19)/VLs!MA19</f>
        <v>0</v>
      </c>
      <c r="MC19" s="15">
        <f>(VLs!MC19-VLs!MB19)/VLs!MB19</f>
        <v>0</v>
      </c>
      <c r="MD19" s="15">
        <f>(VLs!MD19-VLs!MC19)/VLs!MC19</f>
        <v>0</v>
      </c>
      <c r="ME19" s="15">
        <f>(VLs!ME19-VLs!MD19)/VLs!MD19</f>
        <v>0</v>
      </c>
      <c r="MF19" s="15">
        <f>(VLs!MF19-VLs!ME19)/VLs!ME19</f>
        <v>0</v>
      </c>
      <c r="MG19" s="15">
        <f>(VLs!MG19-VLs!MF19)/VLs!MF19</f>
        <v>0</v>
      </c>
      <c r="MH19" s="15">
        <f>(VLs!MH19-VLs!MG19)/VLs!MG19</f>
        <v>0</v>
      </c>
      <c r="MI19" s="15">
        <f>(VLs!MI19-VLs!MH19)/VLs!MH19</f>
        <v>0</v>
      </c>
      <c r="MJ19" s="15">
        <f>(VLs!MJ19-VLs!MI19)/VLs!MI19</f>
        <v>0</v>
      </c>
      <c r="MK19" s="15">
        <f>(VLs!MK19-VLs!MJ19)/VLs!MJ19</f>
        <v>0</v>
      </c>
      <c r="ML19" s="15">
        <f>(VLs!ML19-VLs!MK19)/VLs!MK19</f>
        <v>0</v>
      </c>
      <c r="MM19" s="15">
        <f>(VLs!MM19-VLs!ML19)/VLs!ML19</f>
        <v>0</v>
      </c>
      <c r="MN19" s="15">
        <f>(VLs!MN19-VLs!MM19)/VLs!MM19</f>
        <v>0</v>
      </c>
      <c r="MO19" s="15">
        <f>(VLs!MO19-VLs!MN19)/VLs!MN19</f>
        <v>0</v>
      </c>
      <c r="MP19" s="15">
        <f>(VLs!MP19-VLs!MO19)/VLs!MO19</f>
        <v>0</v>
      </c>
      <c r="MQ19" s="15">
        <f>(VLs!MQ19-VLs!MP19)/VLs!MP19</f>
        <v>0</v>
      </c>
      <c r="MR19" s="15">
        <f>(VLs!MR19-VLs!MQ19)/VLs!MQ19</f>
        <v>0</v>
      </c>
      <c r="MS19" s="15">
        <f>(VLs!MS19-VLs!MR19)/VLs!MR19</f>
        <v>0</v>
      </c>
      <c r="MT19" s="15">
        <f>(VLs!MT19-VLs!MS19)/VLs!MS19</f>
        <v>0</v>
      </c>
      <c r="MU19" s="15">
        <f>(VLs!MU19-VLs!MT19)/VLs!MT19</f>
        <v>0</v>
      </c>
      <c r="MV19" s="15">
        <f>(VLs!MV19-VLs!MU19)/VLs!MU19</f>
        <v>0</v>
      </c>
      <c r="MW19" s="15">
        <f>(VLs!MW19-VLs!MV19)/VLs!MV19</f>
        <v>0</v>
      </c>
      <c r="MX19" s="15">
        <f>(VLs!MX19-VLs!MW19)/VLs!MW19</f>
        <v>0</v>
      </c>
      <c r="MY19" s="15">
        <f>(VLs!MY19-VLs!MX19)/VLs!MX19</f>
        <v>0</v>
      </c>
      <c r="MZ19" s="15">
        <f>(VLs!MZ19-VLs!MY19)/VLs!MY19</f>
        <v>0</v>
      </c>
      <c r="NA19" s="15">
        <f>(VLs!NA19-VLs!MZ19)/VLs!MZ19</f>
        <v>0</v>
      </c>
      <c r="NB19" s="15">
        <f>(VLs!NB19-VLs!NA19)/VLs!NA19</f>
        <v>0</v>
      </c>
      <c r="NC19" s="15">
        <f>(VLs!NC19-VLs!NB19)/VLs!NB19</f>
        <v>0</v>
      </c>
      <c r="ND19" s="15">
        <f>(VLs!ND19-VLs!NC19)/VLs!NC19</f>
        <v>0</v>
      </c>
      <c r="NE19" s="15">
        <f>(VLs!NE19-VLs!ND19)/VLs!ND19</f>
        <v>0</v>
      </c>
      <c r="NF19" s="15">
        <f>(VLs!NF19-VLs!NE19)/VLs!NE19</f>
        <v>0</v>
      </c>
      <c r="NG19" s="15">
        <f>(VLs!NG19-VLs!NF19)/VLs!NF19</f>
        <v>0</v>
      </c>
      <c r="NH19" s="15">
        <f>(VLs!NH19-VLs!NG19)/VLs!NG19</f>
        <v>0</v>
      </c>
      <c r="NI19" s="15">
        <f>(VLs!NI19-VLs!NH19)/VLs!NH19</f>
        <v>0</v>
      </c>
      <c r="NJ19" s="15">
        <f>(VLs!NJ19-VLs!NI19)/VLs!NI19</f>
        <v>0</v>
      </c>
      <c r="NK19" s="15">
        <f>(VLs!NK19-VLs!NJ19)/VLs!NJ19</f>
        <v>0</v>
      </c>
      <c r="NL19" s="15">
        <f>(VLs!NL19-VLs!NK19)/VLs!NK19</f>
        <v>0</v>
      </c>
      <c r="NM19" s="15">
        <f>(VLs!NM19-VLs!NL19)/VLs!NL19</f>
        <v>0</v>
      </c>
      <c r="NN19" s="15">
        <f>(VLs!NN19-VLs!NM19)/VLs!NM19</f>
        <v>0</v>
      </c>
      <c r="NO19" s="15">
        <f>(VLs!NO19-VLs!NN19)/VLs!NN19</f>
        <v>0</v>
      </c>
      <c r="NP19" s="15">
        <f>(VLs!NP19-VLs!NO19)/VLs!NO19</f>
        <v>0</v>
      </c>
      <c r="NQ19" s="15">
        <f>(VLs!NQ19-VLs!NP19)/VLs!NP19</f>
        <v>0</v>
      </c>
      <c r="NR19" s="15">
        <f>(VLs!NR19-VLs!NQ19)/VLs!NQ19</f>
        <v>0</v>
      </c>
      <c r="NS19" s="15">
        <f>(VLs!NS19-VLs!NR19)/VLs!NR19</f>
        <v>0</v>
      </c>
      <c r="NT19" s="15">
        <f>(VLs!NT19-VLs!NS19)/VLs!NS19</f>
        <v>0</v>
      </c>
      <c r="NU19" s="15">
        <f>(VLs!NU19-VLs!NT19)/VLs!NT19</f>
        <v>0</v>
      </c>
      <c r="NV19" s="15">
        <f>(VLs!NV19-VLs!NU19)/VLs!NU19</f>
        <v>0</v>
      </c>
      <c r="NW19" s="15">
        <f>(VLs!NW19-VLs!NV19)/VLs!NV19</f>
        <v>0</v>
      </c>
      <c r="NX19" s="15">
        <f>(VLs!NX19-VLs!NW19)/VLs!NW19</f>
        <v>0</v>
      </c>
      <c r="NY19" s="15">
        <f>(VLs!NY19-VLs!NX19)/VLs!NX19</f>
        <v>0</v>
      </c>
      <c r="NZ19" s="15">
        <f>(VLs!NZ19-VLs!NY19)/VLs!NY19</f>
        <v>0</v>
      </c>
      <c r="OA19" s="15">
        <f>(VLs!OA19-VLs!NZ19)/VLs!NZ19</f>
        <v>0</v>
      </c>
      <c r="OB19" s="15">
        <f>(VLs!OB19-VLs!OA19)/VLs!OA19</f>
        <v>0</v>
      </c>
      <c r="OC19" s="15">
        <f>(VLs!OC19-VLs!OB19)/VLs!OB19</f>
        <v>0</v>
      </c>
      <c r="OD19" s="15">
        <f>(VLs!OD19-VLs!OC19)/VLs!OC19</f>
        <v>0</v>
      </c>
      <c r="OE19" s="15">
        <f>(VLs!OE19-VLs!OD19)/VLs!OD19</f>
        <v>0</v>
      </c>
      <c r="OF19" s="15">
        <f>(VLs!OF19-VLs!OE19)/VLs!OE19</f>
        <v>0</v>
      </c>
      <c r="OG19" s="15">
        <f>(VLs!OG19-VLs!OF19)/VLs!OF19</f>
        <v>0</v>
      </c>
      <c r="OH19" s="15">
        <f>(VLs!OH19-VLs!OG19)/VLs!OG19</f>
        <v>0</v>
      </c>
      <c r="OI19" s="15">
        <f>(VLs!OI19-VLs!OH19)/VLs!OH19</f>
        <v>0</v>
      </c>
      <c r="OJ19" s="15">
        <f>(VLs!OJ19-VLs!OI19)/VLs!OI19</f>
        <v>0</v>
      </c>
      <c r="OK19" s="15">
        <f>(VLs!OK19-VLs!OJ19)/VLs!OJ19</f>
        <v>0</v>
      </c>
      <c r="OL19" s="15">
        <f>(VLs!OL19-VLs!OK19)/VLs!OK19</f>
        <v>0</v>
      </c>
      <c r="OM19" s="15">
        <f>(VLs!OM19-VLs!OL19)/VLs!OL19</f>
        <v>0</v>
      </c>
      <c r="ON19" s="15">
        <f>(VLs!ON19-VLs!OM19)/VLs!OM19</f>
        <v>0</v>
      </c>
      <c r="OO19" s="15">
        <f>(VLs!OO19-VLs!ON19)/VLs!ON19</f>
        <v>0</v>
      </c>
      <c r="OP19" s="15">
        <f>(VLs!OP19-VLs!OO19)/VLs!OO19</f>
        <v>0</v>
      </c>
      <c r="OQ19" s="15">
        <f>(VLs!OQ19-VLs!OP19)/VLs!OP19</f>
        <v>0</v>
      </c>
      <c r="OR19" s="15">
        <f>(VLs!OR19-VLs!OQ19)/VLs!OQ19</f>
        <v>0</v>
      </c>
      <c r="OS19" s="15">
        <f>(VLs!OS19-VLs!OR19)/VLs!OR19</f>
        <v>0</v>
      </c>
      <c r="OT19" s="15">
        <f>(VLs!OT19-VLs!OS19)/VLs!OS19</f>
        <v>0</v>
      </c>
      <c r="OU19" s="15">
        <f>(VLs!OU19-VLs!OT19)/VLs!OT19</f>
        <v>0</v>
      </c>
      <c r="OV19" s="15">
        <f>(VLs!OV19-VLs!OU19)/VLs!OU19</f>
        <v>0</v>
      </c>
      <c r="OW19" s="15">
        <f>(VLs!OW19-VLs!OV19)/VLs!OV19</f>
        <v>0</v>
      </c>
      <c r="OX19" s="15">
        <f>(VLs!OX19-VLs!OW19)/VLs!OW19</f>
        <v>0</v>
      </c>
      <c r="OY19" s="15">
        <f>(VLs!OY19-VLs!OX19)/VLs!OX19</f>
        <v>0</v>
      </c>
      <c r="OZ19" s="15">
        <f>(VLs!OZ19-VLs!OY19)/VLs!OY19</f>
        <v>0</v>
      </c>
      <c r="PA19" s="15">
        <f>(VLs!PA19-VLs!OZ19)/VLs!OZ19</f>
        <v>0</v>
      </c>
      <c r="PB19" s="15">
        <f>(VLs!PB19-VLs!PA19)/VLs!PA19</f>
        <v>0</v>
      </c>
      <c r="PC19" s="15">
        <f>(VLs!PC19-VLs!PB19)/VLs!PB19</f>
        <v>0</v>
      </c>
      <c r="PD19" s="15">
        <f>(VLs!PD19-VLs!PC19)/VLs!PC19</f>
        <v>0</v>
      </c>
      <c r="PE19" s="15">
        <f>(VLs!PE19-VLs!PD19)/VLs!PD19</f>
        <v>0</v>
      </c>
      <c r="PF19" s="15">
        <f>(VLs!PF19-VLs!PE19)/VLs!PE19</f>
        <v>0</v>
      </c>
      <c r="PG19" s="15">
        <f>(VLs!PG19-VLs!PF19)/VLs!PF19</f>
        <v>0</v>
      </c>
      <c r="PH19" s="15">
        <f>(VLs!PH19-VLs!PG19)/VLs!PG19</f>
        <v>0</v>
      </c>
      <c r="PI19" s="15">
        <f>(VLs!PI19-VLs!PH19)/VLs!PH19</f>
        <v>0</v>
      </c>
      <c r="PJ19" s="15">
        <f>(VLs!PJ19-VLs!PI19)/VLs!PI19</f>
        <v>0</v>
      </c>
      <c r="PK19" s="15">
        <f>(VLs!PK19-VLs!PJ19)/VLs!PJ19</f>
        <v>0</v>
      </c>
      <c r="PL19" s="15">
        <f>(VLs!PL19-VLs!PK19)/VLs!PK19</f>
        <v>0</v>
      </c>
      <c r="PM19" s="15">
        <f>(VLs!PM19-VLs!PL19)/VLs!PL19</f>
        <v>0</v>
      </c>
      <c r="PN19" s="15">
        <f>(VLs!PN19-VLs!PM19)/VLs!PM19</f>
        <v>0</v>
      </c>
      <c r="PO19" s="15">
        <f>(VLs!PO19-VLs!PN19)/VLs!PN19</f>
        <v>0</v>
      </c>
      <c r="PP19" s="15">
        <f>(VLs!PP19-VLs!PO19)/VLs!PO19</f>
        <v>0</v>
      </c>
      <c r="PQ19" s="15">
        <f>(VLs!PQ19-VLs!PP19)/VLs!PP19</f>
        <v>0</v>
      </c>
      <c r="PR19" s="15">
        <f>(VLs!PR19-VLs!PQ19)/VLs!PQ19</f>
        <v>0</v>
      </c>
      <c r="PS19" s="15">
        <f>(VLs!PS19-VLs!PR19)/VLs!PR19</f>
        <v>0</v>
      </c>
      <c r="PT19" s="15">
        <f>(VLs!PT19-VLs!PS19)/VLs!PS19</f>
        <v>0</v>
      </c>
      <c r="PU19" s="15">
        <f>(VLs!PU19-VLs!PT19)/VLs!PT19</f>
        <v>0</v>
      </c>
      <c r="PV19" s="15">
        <f>(VLs!PV19-VLs!PU19)/VLs!PU19</f>
        <v>0</v>
      </c>
      <c r="PW19" s="15">
        <f>(VLs!PW19-VLs!PV19)/VLs!PV19</f>
        <v>0</v>
      </c>
      <c r="PX19" s="15">
        <f>(VLs!PX19-VLs!PW19)/VLs!PW19</f>
        <v>0</v>
      </c>
      <c r="PY19" s="15">
        <f>(VLs!PY19-VLs!PX19)/VLs!PX19</f>
        <v>0</v>
      </c>
      <c r="PZ19" s="15">
        <f>(VLs!PZ19-VLs!PY19)/VLs!PY19</f>
        <v>0</v>
      </c>
      <c r="QA19" s="15">
        <f>(VLs!QA19-VLs!PZ19)/VLs!PZ19</f>
        <v>0</v>
      </c>
      <c r="QB19" s="15">
        <f>(VLs!QB19-VLs!QA19)/VLs!QA19</f>
        <v>0</v>
      </c>
      <c r="QC19" s="15">
        <f>(VLs!QC19-VLs!QB19)/VLs!QB19</f>
        <v>0</v>
      </c>
      <c r="QD19" s="15">
        <f>(VLs!QD19-VLs!QC19)/VLs!QC19</f>
        <v>0</v>
      </c>
      <c r="QE19" s="15">
        <f>(VLs!QE19-VLs!QD19)/VLs!QD19</f>
        <v>0</v>
      </c>
      <c r="QF19" s="15">
        <f>(VLs!QF19-VLs!QE19)/VLs!QE19</f>
        <v>0</v>
      </c>
      <c r="QG19" s="15">
        <f>(VLs!QG19-VLs!QF19)/VLs!QF19</f>
        <v>0</v>
      </c>
      <c r="QH19" s="15">
        <f>(VLs!QH19-VLs!QG19)/VLs!QG19</f>
        <v>0</v>
      </c>
      <c r="QI19" s="15">
        <f>(VLs!QI19-VLs!QH19)/VLs!QH19</f>
        <v>0</v>
      </c>
      <c r="QJ19" s="15">
        <f>(VLs!QJ19-VLs!QI19)/VLs!QI19</f>
        <v>0</v>
      </c>
      <c r="QK19" s="15">
        <f>(VLs!QK19-VLs!QJ19)/VLs!QJ19</f>
        <v>0</v>
      </c>
      <c r="QL19" s="15">
        <f>(VLs!QL19-VLs!QK19)/VLs!QK19</f>
        <v>0</v>
      </c>
      <c r="QM19" s="15">
        <f>(VLs!QM19-VLs!QL19)/VLs!QL19</f>
        <v>0</v>
      </c>
      <c r="QN19" s="15">
        <f>(VLs!QN19-VLs!QM19)/VLs!QM19</f>
        <v>0</v>
      </c>
      <c r="QO19" s="15">
        <f>(VLs!QO19-VLs!QN19)/VLs!QN19</f>
        <v>0</v>
      </c>
      <c r="QP19" s="15">
        <f>(VLs!QP19-VLs!QO19)/VLs!QO19</f>
        <v>0</v>
      </c>
      <c r="QQ19" s="15">
        <f>(VLs!QQ19-VLs!QP19)/VLs!QP19</f>
        <v>0</v>
      </c>
      <c r="QR19" s="15">
        <f>(VLs!QR19-VLs!QQ19)/VLs!QQ19</f>
        <v>0</v>
      </c>
      <c r="QS19" s="15">
        <f>(VLs!QS19-VLs!QR19)/VLs!QR19</f>
        <v>0</v>
      </c>
      <c r="QT19" s="15">
        <f>(VLs!QT19-VLs!QS19)/VLs!QS19</f>
        <v>0</v>
      </c>
      <c r="QU19" s="15">
        <f>(VLs!QU19-VLs!QT19)/VLs!QT19</f>
        <v>0</v>
      </c>
      <c r="QV19" s="15">
        <f>(VLs!QV19-VLs!QU19)/VLs!QU19</f>
        <v>0</v>
      </c>
      <c r="QW19" s="15">
        <f>(VLs!QW19-VLs!QV19)/VLs!QV19</f>
        <v>0</v>
      </c>
      <c r="QX19" s="15">
        <f>(VLs!QX19-VLs!QW19)/VLs!QW19</f>
        <v>0</v>
      </c>
      <c r="QY19" s="15">
        <f>(VLs!QY19-VLs!QX19)/VLs!QX19</f>
        <v>0</v>
      </c>
      <c r="QZ19" s="15">
        <f>(VLs!QZ19-VLs!QY19)/VLs!QY19</f>
        <v>0</v>
      </c>
      <c r="RA19" s="15">
        <f>(VLs!RA19-VLs!QZ19)/VLs!QZ19</f>
        <v>0</v>
      </c>
      <c r="RB19" s="15">
        <f>(VLs!RB19-VLs!RA19)/VLs!RA19</f>
        <v>0</v>
      </c>
      <c r="RC19" s="15">
        <f>(VLs!RC19-VLs!RB19)/VLs!RB19</f>
        <v>0</v>
      </c>
      <c r="RD19" s="15">
        <f>(VLs!RD19-VLs!RC19)/VLs!RC19</f>
        <v>0</v>
      </c>
      <c r="RE19" s="15">
        <f>(VLs!RE19-VLs!RD19)/VLs!RD19</f>
        <v>0</v>
      </c>
      <c r="RF19" s="15">
        <f>(VLs!RF19-VLs!RE19)/VLs!RE19</f>
        <v>0</v>
      </c>
      <c r="RG19" s="15">
        <f>(VLs!RG19-VLs!RF19)/VLs!RF19</f>
        <v>0</v>
      </c>
      <c r="RH19" s="15">
        <f>(VLs!RH19-VLs!RG19)/VLs!RG19</f>
        <v>0</v>
      </c>
      <c r="RI19" s="15">
        <f>(VLs!RI19-VLs!RH19)/VLs!RH19</f>
        <v>0</v>
      </c>
      <c r="RJ19" s="15">
        <f>(VLs!RJ19-VLs!RI19)/VLs!RI19</f>
        <v>0</v>
      </c>
      <c r="RK19" s="15">
        <f>(VLs!RK19-VLs!RJ19)/VLs!RJ19</f>
        <v>0</v>
      </c>
      <c r="RL19" s="15">
        <f>(VLs!RL19-VLs!RK19)/VLs!RK19</f>
        <v>0</v>
      </c>
      <c r="RM19" s="15">
        <f>(VLs!RM19-VLs!RL19)/VLs!RL19</f>
        <v>0</v>
      </c>
      <c r="RN19" s="15">
        <f>(VLs!RN19-VLs!RM19)/VLs!RM19</f>
        <v>0</v>
      </c>
      <c r="RO19" s="15">
        <f>(VLs!RO19-VLs!RN19)/VLs!RN19</f>
        <v>0</v>
      </c>
      <c r="RP19" s="15">
        <f>(VLs!RP19-VLs!RO19)/VLs!RO19</f>
        <v>0</v>
      </c>
      <c r="RQ19" s="15">
        <f>(VLs!RQ19-VLs!RP19)/VLs!RP19</f>
        <v>0</v>
      </c>
      <c r="RR19" s="15">
        <f>(VLs!RR19-VLs!RQ19)/VLs!RQ19</f>
        <v>0</v>
      </c>
      <c r="RS19" s="15">
        <f>(VLs!RS19-VLs!RR19)/VLs!RR19</f>
        <v>0</v>
      </c>
      <c r="RT19" s="15">
        <f>(VLs!RT19-VLs!RS19)/VLs!RS19</f>
        <v>0</v>
      </c>
      <c r="RU19" s="15">
        <f>(VLs!RU19-VLs!RT19)/VLs!RT19</f>
        <v>0</v>
      </c>
      <c r="RV19" s="15">
        <f>(VLs!RV19-VLs!RU19)/VLs!RU19</f>
        <v>0</v>
      </c>
      <c r="RW19" s="15">
        <f>(VLs!RW19-VLs!RV19)/VLs!RV19</f>
        <v>0</v>
      </c>
      <c r="RX19" s="15">
        <f>(VLs!RX19-VLs!RW19)/VLs!RW19</f>
        <v>0</v>
      </c>
      <c r="RY19" s="15">
        <f>(VLs!RY19-VLs!RX19)/VLs!RX19</f>
        <v>0</v>
      </c>
      <c r="RZ19" s="15">
        <f>(VLs!RZ19-VLs!RY19)/VLs!RY19</f>
        <v>0</v>
      </c>
      <c r="SA19" s="15">
        <f>(VLs!SA19-VLs!RZ19)/VLs!RZ19</f>
        <v>0</v>
      </c>
      <c r="SB19" s="15">
        <f>(VLs!SB19-VLs!SA19)/VLs!SA19</f>
        <v>0</v>
      </c>
      <c r="SC19" s="15">
        <f>(VLs!SC19-VLs!SB19)/VLs!SB19</f>
        <v>0</v>
      </c>
      <c r="SD19" s="15">
        <f>(VLs!SD19-VLs!SC19)/VLs!SC19</f>
        <v>0</v>
      </c>
      <c r="SE19" s="15">
        <f>(VLs!SE19-VLs!SD19)/VLs!SD19</f>
        <v>0</v>
      </c>
      <c r="SF19" s="15">
        <f>(VLs!SF19-VLs!SE19)/VLs!SE19</f>
        <v>0</v>
      </c>
      <c r="SG19" s="15">
        <f>(VLs!SG19-VLs!SF19)/VLs!SF19</f>
        <v>0</v>
      </c>
      <c r="SH19" s="15">
        <f>(VLs!SH19-VLs!SG19)/VLs!SG19</f>
        <v>0</v>
      </c>
      <c r="SI19" s="15">
        <f>(VLs!SI19-VLs!SH19)/VLs!SH19</f>
        <v>0</v>
      </c>
      <c r="SJ19" s="15">
        <f>(VLs!SJ19-VLs!SI19)/VLs!SI19</f>
        <v>0</v>
      </c>
      <c r="SK19" s="15">
        <f>(VLs!SK19-VLs!SJ19)/VLs!SJ19</f>
        <v>0</v>
      </c>
      <c r="SL19" s="15">
        <f>(VLs!SL19-VLs!SK19)/VLs!SK19</f>
        <v>0</v>
      </c>
      <c r="SM19" s="15">
        <f>(VLs!SM19-VLs!SL19)/VLs!SL19</f>
        <v>0</v>
      </c>
      <c r="SN19" s="15">
        <f>(VLs!SN19-VLs!SM19)/VLs!SM19</f>
        <v>0</v>
      </c>
      <c r="SO19" s="15">
        <f>(VLs!SO19-VLs!SN19)/VLs!SN19</f>
        <v>0</v>
      </c>
      <c r="SP19" s="15">
        <f>(VLs!SP19-VLs!SO19)/VLs!SO19</f>
        <v>0</v>
      </c>
      <c r="SQ19" s="15">
        <f>(VLs!SQ19-VLs!SP19)/VLs!SP19</f>
        <v>0</v>
      </c>
      <c r="SR19" s="15">
        <f>(VLs!SR19-VLs!SQ19)/VLs!SQ19</f>
        <v>0</v>
      </c>
      <c r="SS19" s="15">
        <f>(VLs!SS19-VLs!SR19)/VLs!SR19</f>
        <v>0</v>
      </c>
      <c r="ST19" s="15">
        <f>(VLs!ST19-VLs!SS19)/VLs!SS19</f>
        <v>0</v>
      </c>
      <c r="SU19" s="15">
        <f>(VLs!SU19-VLs!ST19)/VLs!ST19</f>
        <v>0</v>
      </c>
      <c r="SV19" s="15">
        <f>(VLs!SV19-VLs!SU19)/VLs!SU19</f>
        <v>0</v>
      </c>
      <c r="SW19" s="15">
        <f>(VLs!SW19-VLs!SV19)/VLs!SV19</f>
        <v>0</v>
      </c>
      <c r="SX19" s="15">
        <f>(VLs!SX19-VLs!SW19)/VLs!SW19</f>
        <v>0</v>
      </c>
      <c r="SY19" s="15">
        <f>(VLs!SY19-VLs!SX19)/VLs!SX19</f>
        <v>0</v>
      </c>
      <c r="SZ19" s="15">
        <f>(VLs!SZ19-VLs!SY19)/VLs!SY19</f>
        <v>0</v>
      </c>
      <c r="TA19" s="15">
        <f>(VLs!TA19-VLs!SZ19)/VLs!SZ19</f>
        <v>0</v>
      </c>
      <c r="TB19" s="15">
        <f>(VLs!TB19-VLs!TA19)/VLs!TA19</f>
        <v>0</v>
      </c>
      <c r="TC19" s="15">
        <f>(VLs!TC19-VLs!TB19)/VLs!TB19</f>
        <v>0</v>
      </c>
      <c r="TD19" s="15">
        <f>(VLs!TD19-VLs!TC19)/VLs!TC19</f>
        <v>0</v>
      </c>
      <c r="TE19" s="15">
        <f>(VLs!TE19-VLs!TD19)/VLs!TD19</f>
        <v>0</v>
      </c>
    </row>
    <row r="20" spans="1:525" x14ac:dyDescent="0.25">
      <c r="A20" s="5" t="str">
        <f>Datos_MStar!J21</f>
        <v>LU0336084032</v>
      </c>
      <c r="B20" s="5" t="str">
        <f>Datos_MStar!K21</f>
        <v>Carmignac Capital Plus "A" EUR ACC</v>
      </c>
      <c r="C20" s="36">
        <v>0</v>
      </c>
      <c r="D20" s="37" t="e">
        <f>(VLs!D20-VLs!C20)/VLs!C20</f>
        <v>#DIV/0!</v>
      </c>
      <c r="E20" s="37" t="e">
        <f>(VLs!E20-VLs!D20)/VLs!D20</f>
        <v>#DIV/0!</v>
      </c>
      <c r="F20" s="37" t="e">
        <f>(VLs!F20-VLs!E20)/VLs!E20</f>
        <v>#DIV/0!</v>
      </c>
      <c r="G20" s="37" t="e">
        <f>(VLs!G20-VLs!F20)/VLs!F20</f>
        <v>#DIV/0!</v>
      </c>
      <c r="H20" s="37" t="e">
        <f>(VLs!H20-VLs!G20)/VLs!G20</f>
        <v>#DIV/0!</v>
      </c>
      <c r="I20" s="37" t="e">
        <f>(VLs!I20-VLs!H20)/VLs!H20</f>
        <v>#DIV/0!</v>
      </c>
      <c r="J20" s="37" t="e">
        <f>(VLs!J20-VLs!I20)/VLs!I20</f>
        <v>#DIV/0!</v>
      </c>
      <c r="K20" s="37" t="e">
        <f>(VLs!K20-VLs!J20)/VLs!J20</f>
        <v>#DIV/0!</v>
      </c>
      <c r="L20" s="37" t="e">
        <f>(VLs!L20-VLs!K20)/VLs!K20</f>
        <v>#DIV/0!</v>
      </c>
      <c r="M20" s="37" t="e">
        <f>(VLs!M20-VLs!L20)/VLs!L20</f>
        <v>#DIV/0!</v>
      </c>
      <c r="N20" s="37" t="e">
        <f>(VLs!N20-VLs!M20)/VLs!M20</f>
        <v>#DIV/0!</v>
      </c>
      <c r="O20" s="37" t="e">
        <f>(VLs!O20-VLs!N20)/VLs!N20</f>
        <v>#DIV/0!</v>
      </c>
      <c r="P20" s="37" t="e">
        <f>(VLs!P20-VLs!O20)/VLs!O20</f>
        <v>#DIV/0!</v>
      </c>
      <c r="Q20" s="37" t="e">
        <f>(VLs!Q20-VLs!P20)/VLs!P20</f>
        <v>#DIV/0!</v>
      </c>
      <c r="R20" s="37" t="e">
        <f>(VLs!R20-VLs!Q20)/VLs!Q20</f>
        <v>#DIV/0!</v>
      </c>
      <c r="S20" s="37" t="e">
        <f>(VLs!S20-VLs!R20)/VLs!R20</f>
        <v>#DIV/0!</v>
      </c>
      <c r="T20" s="37" t="e">
        <f>(VLs!T20-VLs!S20)/VLs!S20</f>
        <v>#DIV/0!</v>
      </c>
      <c r="U20" s="37" t="e">
        <f>(VLs!U20-VLs!T20)/VLs!T20</f>
        <v>#DIV/0!</v>
      </c>
      <c r="V20" s="37" t="e">
        <f>(VLs!V20-VLs!U20)/VLs!U20</f>
        <v>#DIV/0!</v>
      </c>
      <c r="W20" s="37" t="e">
        <f>(VLs!W20-VLs!V20)/VLs!V20</f>
        <v>#DIV/0!</v>
      </c>
      <c r="X20" s="37" t="e">
        <f>(VLs!X20-VLs!W20)/VLs!W20</f>
        <v>#DIV/0!</v>
      </c>
      <c r="Y20" s="37" t="e">
        <f>(VLs!Y20-VLs!X20)/VLs!X20</f>
        <v>#DIV/0!</v>
      </c>
      <c r="Z20" s="37" t="e">
        <f>(VLs!Z20-VLs!Y20)/VLs!Y20</f>
        <v>#DIV/0!</v>
      </c>
      <c r="AA20" s="37" t="e">
        <f>(VLs!AA20-VLs!Z20)/VLs!Z20</f>
        <v>#DIV/0!</v>
      </c>
      <c r="AB20" s="37" t="e">
        <f>(VLs!AB20-VLs!AA20)/VLs!AA20</f>
        <v>#DIV/0!</v>
      </c>
      <c r="AC20" s="37" t="e">
        <f>(VLs!AC20-VLs!AB20)/VLs!AB20</f>
        <v>#DIV/0!</v>
      </c>
      <c r="AD20" s="37" t="e">
        <f>(VLs!AD20-VLs!AC20)/VLs!AC20</f>
        <v>#DIV/0!</v>
      </c>
      <c r="AE20" s="37" t="e">
        <f>(VLs!AE20-VLs!AD20)/VLs!AD20</f>
        <v>#DIV/0!</v>
      </c>
      <c r="AF20" s="37" t="e">
        <f>(VLs!AF20-VLs!AE20)/VLs!AE20</f>
        <v>#DIV/0!</v>
      </c>
      <c r="AG20" s="37" t="e">
        <f>(VLs!AG20-VLs!AF20)/VLs!AF20</f>
        <v>#DIV/0!</v>
      </c>
      <c r="AH20" s="37" t="e">
        <f>(VLs!AH20-VLs!AG20)/VLs!AG20</f>
        <v>#DIV/0!</v>
      </c>
      <c r="AI20" s="37" t="e">
        <f>(VLs!AI20-VLs!AH20)/VLs!AH20</f>
        <v>#DIV/0!</v>
      </c>
      <c r="AJ20" s="37" t="e">
        <f>(VLs!AJ20-VLs!AI20)/VLs!AI20</f>
        <v>#DIV/0!</v>
      </c>
      <c r="AK20" s="37" t="e">
        <f>(VLs!AK20-VLs!AJ20)/VLs!AJ20</f>
        <v>#DIV/0!</v>
      </c>
      <c r="AL20" s="37" t="e">
        <f>(VLs!AL20-VLs!AK20)/VLs!AK20</f>
        <v>#DIV/0!</v>
      </c>
      <c r="AM20" s="37" t="e">
        <f>(VLs!AM20-VLs!AL20)/VLs!AL20</f>
        <v>#DIV/0!</v>
      </c>
      <c r="AN20" s="37" t="e">
        <f>(VLs!AN20-VLs!AM20)/VLs!AM20</f>
        <v>#DIV/0!</v>
      </c>
      <c r="AO20" s="37" t="e">
        <f>(VLs!AO20-VLs!AN20)/VLs!AN20</f>
        <v>#DIV/0!</v>
      </c>
      <c r="AP20" s="37" t="e">
        <f>(VLs!AP20-VLs!AO20)/VLs!AO20</f>
        <v>#DIV/0!</v>
      </c>
      <c r="AQ20" s="37" t="e">
        <f>(VLs!AQ20-VLs!AP20)/VLs!AP20</f>
        <v>#DIV/0!</v>
      </c>
      <c r="AR20" s="37" t="e">
        <f>(VLs!AR20-VLs!AQ20)/VLs!AQ20</f>
        <v>#DIV/0!</v>
      </c>
      <c r="AS20" s="37" t="e">
        <f>(VLs!AS20-VLs!AR20)/VLs!AR20</f>
        <v>#DIV/0!</v>
      </c>
      <c r="AT20" s="37" t="e">
        <f>(VLs!AT20-VLs!AS20)/VLs!AS20</f>
        <v>#DIV/0!</v>
      </c>
      <c r="AU20" s="37" t="e">
        <f>(VLs!AU20-VLs!AT20)/VLs!AT20</f>
        <v>#DIV/0!</v>
      </c>
      <c r="AV20" s="37" t="e">
        <f>(VLs!AV20-VLs!AU20)/VLs!AU20</f>
        <v>#DIV/0!</v>
      </c>
      <c r="AW20" s="37" t="e">
        <f>(VLs!AW20-VLs!AV20)/VLs!AV20</f>
        <v>#DIV/0!</v>
      </c>
      <c r="AX20" s="37" t="e">
        <f>(VLs!AX20-VLs!AW20)/VLs!AW20</f>
        <v>#DIV/0!</v>
      </c>
      <c r="AY20" s="37" t="e">
        <f>(VLs!AY20-VLs!AX20)/VLs!AX20</f>
        <v>#DIV/0!</v>
      </c>
      <c r="AZ20" s="37" t="e">
        <f>(VLs!AZ20-VLs!AY20)/VLs!AY20</f>
        <v>#DIV/0!</v>
      </c>
      <c r="BA20" s="37" t="e">
        <f>(VLs!BA20-VLs!AZ20)/VLs!AZ20</f>
        <v>#DIV/0!</v>
      </c>
      <c r="BB20" s="37" t="e">
        <f>(VLs!BB20-VLs!BA20)/VLs!BA20</f>
        <v>#DIV/0!</v>
      </c>
      <c r="BC20" s="37" t="e">
        <f>(VLs!BC20-VLs!BB20)/VLs!BB20</f>
        <v>#DIV/0!</v>
      </c>
      <c r="BD20" s="37" t="e">
        <f>(VLs!BD20-VLs!BC20)/VLs!BC20</f>
        <v>#DIV/0!</v>
      </c>
      <c r="BE20" s="37" t="e">
        <f>(VLs!BE20-VLs!BD20)/VLs!BD20</f>
        <v>#DIV/0!</v>
      </c>
      <c r="BF20" s="37" t="e">
        <f>(VLs!BF20-VLs!BE20)/VLs!BE20</f>
        <v>#DIV/0!</v>
      </c>
      <c r="BG20" s="37" t="e">
        <f>(VLs!BG20-VLs!BF20)/VLs!BF20</f>
        <v>#DIV/0!</v>
      </c>
      <c r="BH20" s="37" t="e">
        <f>(VLs!BH20-VLs!BG20)/VLs!BG20</f>
        <v>#DIV/0!</v>
      </c>
      <c r="BI20" s="37" t="e">
        <f>(VLs!BI20-VLs!BH20)/VLs!BH20</f>
        <v>#DIV/0!</v>
      </c>
      <c r="BJ20" s="37" t="e">
        <f>(VLs!BJ20-VLs!BI20)/VLs!BI20</f>
        <v>#DIV/0!</v>
      </c>
      <c r="BK20" s="37" t="e">
        <f>(VLs!BK20-VLs!BJ20)/VLs!BJ20</f>
        <v>#DIV/0!</v>
      </c>
      <c r="BL20" s="37" t="e">
        <f>(VLs!BL20-VLs!BK20)/VLs!BK20</f>
        <v>#DIV/0!</v>
      </c>
      <c r="BM20" s="37" t="e">
        <f>(VLs!BM20-VLs!BL20)/VLs!BL20</f>
        <v>#DIV/0!</v>
      </c>
      <c r="BN20" s="37" t="e">
        <f>(VLs!BN20-VLs!BM20)/VLs!BM20</f>
        <v>#DIV/0!</v>
      </c>
      <c r="BO20" s="37" t="e">
        <f>(VLs!BO20-VLs!BN20)/VLs!BN20</f>
        <v>#DIV/0!</v>
      </c>
      <c r="BP20" s="37" t="e">
        <f>(VLs!BP20-VLs!BO20)/VLs!BO20</f>
        <v>#DIV/0!</v>
      </c>
      <c r="BQ20" s="37" t="e">
        <f>(VLs!BQ20-VLs!BP20)/VLs!BP20</f>
        <v>#DIV/0!</v>
      </c>
      <c r="BR20" s="37" t="e">
        <f>(VLs!BR20-VLs!BQ20)/VLs!BQ20</f>
        <v>#DIV/0!</v>
      </c>
      <c r="BS20" s="37" t="e">
        <f>(VLs!BS20-VLs!BR20)/VLs!BR20</f>
        <v>#DIV/0!</v>
      </c>
      <c r="BT20" s="37" t="e">
        <f>(VLs!BT20-VLs!BS20)/VLs!BS20</f>
        <v>#DIV/0!</v>
      </c>
      <c r="BU20" s="37" t="e">
        <f>(VLs!BU20-VLs!BT20)/VLs!BT20</f>
        <v>#DIV/0!</v>
      </c>
      <c r="BV20" s="37" t="e">
        <f>(VLs!BV20-VLs!BU20)/VLs!BU20</f>
        <v>#DIV/0!</v>
      </c>
      <c r="BW20" s="37" t="e">
        <f>(VLs!BW20-VLs!BV20)/VLs!BV20</f>
        <v>#DIV/0!</v>
      </c>
      <c r="BX20" s="37" t="e">
        <f>(VLs!BX20-VLs!BW20)/VLs!BW20</f>
        <v>#DIV/0!</v>
      </c>
      <c r="BY20" s="37" t="e">
        <f>(VLs!BY20-VLs!BX20)/VLs!BX20</f>
        <v>#DIV/0!</v>
      </c>
      <c r="BZ20" s="37" t="e">
        <f>(VLs!BZ20-VLs!BY20)/VLs!BY20</f>
        <v>#DIV/0!</v>
      </c>
      <c r="CA20" s="37" t="e">
        <f>(VLs!CA20-VLs!BZ20)/VLs!BZ20</f>
        <v>#DIV/0!</v>
      </c>
      <c r="CB20" s="37" t="e">
        <f>(VLs!CB20-VLs!CA20)/VLs!CA20</f>
        <v>#DIV/0!</v>
      </c>
      <c r="CC20" s="37" t="e">
        <f>(VLs!CC20-VLs!CB20)/VLs!CB20</f>
        <v>#DIV/0!</v>
      </c>
      <c r="CD20" s="37" t="e">
        <f>(VLs!CD20-VLs!CC20)/VLs!CC20</f>
        <v>#DIV/0!</v>
      </c>
      <c r="CE20" s="37" t="e">
        <f>(VLs!CE20-VLs!CD20)/VLs!CD20</f>
        <v>#DIV/0!</v>
      </c>
      <c r="CF20" s="37" t="e">
        <f>(VLs!CF20-VLs!CE20)/VLs!CE20</f>
        <v>#DIV/0!</v>
      </c>
      <c r="CG20" s="37" t="e">
        <f>(VLs!CG20-VLs!CF20)/VLs!CF20</f>
        <v>#DIV/0!</v>
      </c>
      <c r="CH20" s="37" t="e">
        <f>(VLs!CH20-VLs!CG20)/VLs!CG20</f>
        <v>#DIV/0!</v>
      </c>
      <c r="CI20" s="37" t="e">
        <f>(VLs!CI20-VLs!CH20)/VLs!CH20</f>
        <v>#DIV/0!</v>
      </c>
      <c r="CJ20" s="37" t="e">
        <f>(VLs!CJ20-VLs!CI20)/VLs!CI20</f>
        <v>#DIV/0!</v>
      </c>
      <c r="CK20" s="37" t="e">
        <f>(VLs!CK20-VLs!CJ20)/VLs!CJ20</f>
        <v>#DIV/0!</v>
      </c>
      <c r="CL20" s="37" t="e">
        <f>(VLs!CL20-VLs!CK20)/VLs!CK20</f>
        <v>#DIV/0!</v>
      </c>
      <c r="CM20" s="37" t="e">
        <f>(VLs!CM20-VLs!CL20)/VLs!CL20</f>
        <v>#DIV/0!</v>
      </c>
      <c r="CN20" s="37" t="e">
        <f>(VLs!CN20-VLs!CM20)/VLs!CM20</f>
        <v>#DIV/0!</v>
      </c>
      <c r="CO20" s="37" t="e">
        <f>(VLs!CO20-VLs!CN20)/VLs!CN20</f>
        <v>#DIV/0!</v>
      </c>
      <c r="CP20" s="37" t="e">
        <f>(VLs!CP20-VLs!CO20)/VLs!CO20</f>
        <v>#DIV/0!</v>
      </c>
      <c r="CQ20" s="37" t="e">
        <f>(VLs!CQ20-VLs!CP20)/VLs!CP20</f>
        <v>#DIV/0!</v>
      </c>
      <c r="CR20" s="37" t="e">
        <f>(VLs!CR20-VLs!CQ20)/VLs!CQ20</f>
        <v>#DIV/0!</v>
      </c>
      <c r="CS20" s="37" t="e">
        <f>(VLs!CS20-VLs!CR20)/VLs!CR20</f>
        <v>#DIV/0!</v>
      </c>
      <c r="CT20" s="37" t="e">
        <f>(VLs!CT20-VLs!CS20)/VLs!CS20</f>
        <v>#DIV/0!</v>
      </c>
      <c r="CU20" s="37" t="e">
        <f>(VLs!CU20-VLs!CT20)/VLs!CT20</f>
        <v>#DIV/0!</v>
      </c>
      <c r="CV20" s="37" t="e">
        <f>(VLs!CV20-VLs!CU20)/VLs!CU20</f>
        <v>#DIV/0!</v>
      </c>
      <c r="CW20" s="37" t="e">
        <f>(VLs!CW20-VLs!CV20)/VLs!CV20</f>
        <v>#DIV/0!</v>
      </c>
      <c r="CX20" s="37" t="e">
        <f>(VLs!CX20-VLs!CW20)/VLs!CW20</f>
        <v>#DIV/0!</v>
      </c>
      <c r="CY20" s="37" t="e">
        <f>(VLs!CY20-VLs!CX20)/VLs!CX20</f>
        <v>#DIV/0!</v>
      </c>
      <c r="CZ20" s="37" t="e">
        <f>(VLs!CZ20-VLs!CY20)/VLs!CY20</f>
        <v>#DIV/0!</v>
      </c>
      <c r="DA20" s="37" t="e">
        <f>(VLs!DA20-VLs!CZ20)/VLs!CZ20</f>
        <v>#DIV/0!</v>
      </c>
      <c r="DB20" s="37" t="e">
        <f>(VLs!DB20-VLs!DA20)/VLs!DA20</f>
        <v>#DIV/0!</v>
      </c>
      <c r="DC20" s="37" t="e">
        <f>(VLs!DC20-VLs!DB20)/VLs!DB20</f>
        <v>#DIV/0!</v>
      </c>
      <c r="DD20" s="37" t="e">
        <f>(VLs!DD20-VLs!DC20)/VLs!DC20</f>
        <v>#DIV/0!</v>
      </c>
      <c r="DE20" s="37" t="e">
        <f>(VLs!DE20-VLs!DD20)/VLs!DD20</f>
        <v>#DIV/0!</v>
      </c>
      <c r="DF20" s="37" t="e">
        <f>(VLs!DF20-VLs!DE20)/VLs!DE20</f>
        <v>#DIV/0!</v>
      </c>
      <c r="DG20" s="37" t="e">
        <f>(VLs!DG20-VLs!DF20)/VLs!DF20</f>
        <v>#DIV/0!</v>
      </c>
      <c r="DH20" s="37" t="e">
        <f>(VLs!DH20-VLs!DG20)/VLs!DG20</f>
        <v>#DIV/0!</v>
      </c>
      <c r="DI20" s="37" t="e">
        <f>(VLs!DI20-VLs!DH20)/VLs!DH20</f>
        <v>#DIV/0!</v>
      </c>
      <c r="DJ20" s="37" t="e">
        <f>(VLs!DJ20-VLs!DI20)/VLs!DI20</f>
        <v>#DIV/0!</v>
      </c>
      <c r="DK20" s="37">
        <f>(VLs!DK20-VLs!DJ20)/VLs!DJ20</f>
        <v>-1.5284581264611938E-3</v>
      </c>
      <c r="DL20" s="37">
        <f>(VLs!DL20-VLs!DK20)/VLs!DK20</f>
        <v>-3.5837219385723112E-3</v>
      </c>
      <c r="DM20" s="37">
        <f>(VLs!DM20-VLs!DL20)/VLs!DL20</f>
        <v>2.3089355806972178E-4</v>
      </c>
      <c r="DN20" s="37">
        <f>(VLs!DN20-VLs!DM20)/VLs!DM20</f>
        <v>4.0840968818811385E-4</v>
      </c>
      <c r="DO20" s="37">
        <f>(VLs!DO20-VLs!DN20)/VLs!DN20</f>
        <v>-2.5382062159426864E-3</v>
      </c>
      <c r="DP20" s="37">
        <f>(VLs!DP20-VLs!DO20)/VLs!DO20</f>
        <v>-6.0502526870245539E-4</v>
      </c>
      <c r="DQ20" s="37">
        <f>(VLs!DQ20-VLs!DP20)/VLs!DP20</f>
        <v>-1.1573661906626852E-3</v>
      </c>
      <c r="DR20" s="37">
        <f>(VLs!DR20-VLs!DQ20)/VLs!DQ20</f>
        <v>5.5261422179429451E-4</v>
      </c>
      <c r="DS20" s="37">
        <f>(VLs!DS20-VLs!DR20)/VLs!DR20</f>
        <v>8.1955530216654149E-4</v>
      </c>
      <c r="DT20" s="37">
        <f>(VLs!DT20-VLs!DS20)/VLs!DS20</f>
        <v>2.670274504216605E-5</v>
      </c>
      <c r="DU20" s="37">
        <f>(VLs!DU20-VLs!DT20)/VLs!DT20</f>
        <v>4.8063657644343497E-4</v>
      </c>
      <c r="DV20" s="37">
        <f>(VLs!DV20-VLs!DU20)/VLs!DU20</f>
        <v>-1.0853609714870577E-3</v>
      </c>
      <c r="DW20" s="37">
        <f>(VLs!DW20-VLs!DV20)/VLs!DV20</f>
        <v>-9.7993462946148764E-5</v>
      </c>
      <c r="DX20" s="37">
        <f>(VLs!DX20-VLs!DW20)/VLs!DW20</f>
        <v>0</v>
      </c>
      <c r="DY20" s="37">
        <f>(VLs!DY20-VLs!DX20)/VLs!DX20</f>
        <v>0</v>
      </c>
      <c r="DZ20" s="37">
        <f>(VLs!DZ20-VLs!DY20)/VLs!DY20</f>
        <v>0</v>
      </c>
      <c r="EA20" s="37">
        <f>(VLs!EA20-VLs!DZ20)/VLs!DZ20</f>
        <v>0</v>
      </c>
      <c r="EB20" s="37">
        <f>(VLs!EB20-VLs!EA20)/VLs!EA20</f>
        <v>0</v>
      </c>
      <c r="EC20" s="37">
        <f>(VLs!EC20-VLs!EB20)/VLs!EB20</f>
        <v>0</v>
      </c>
      <c r="ED20" s="37">
        <f>(VLs!ED20-VLs!EC20)/VLs!EC20</f>
        <v>0</v>
      </c>
      <c r="EE20" s="37">
        <f>(VLs!EE20-VLs!ED20)/VLs!ED20</f>
        <v>0</v>
      </c>
      <c r="EF20" s="37">
        <f>(VLs!EF20-VLs!EE20)/VLs!EE20</f>
        <v>0</v>
      </c>
      <c r="EG20" s="37">
        <f>(VLs!EG20-VLs!EF20)/VLs!EF20</f>
        <v>0</v>
      </c>
      <c r="EH20" s="37">
        <f>(VLs!EH20-VLs!EG20)/VLs!EG20</f>
        <v>0</v>
      </c>
      <c r="EI20" s="37">
        <f>(VLs!EI20-VLs!EH20)/VLs!EH20</f>
        <v>0</v>
      </c>
      <c r="EJ20" s="37">
        <f>(VLs!EJ20-VLs!EI20)/VLs!EI20</f>
        <v>0</v>
      </c>
      <c r="EK20" s="37">
        <f>(VLs!EK20-VLs!EJ20)/VLs!EJ20</f>
        <v>0</v>
      </c>
      <c r="EL20" s="37">
        <f>(VLs!EL20-VLs!EK20)/VLs!EK20</f>
        <v>0</v>
      </c>
      <c r="EM20" s="37">
        <f>(VLs!EM20-VLs!EL20)/VLs!EL20</f>
        <v>0</v>
      </c>
      <c r="EN20" s="37">
        <f>(VLs!EN20-VLs!EM20)/VLs!EM20</f>
        <v>0</v>
      </c>
      <c r="EO20" s="37">
        <f>(VLs!EO20-VLs!EN20)/VLs!EN20</f>
        <v>0</v>
      </c>
      <c r="EP20" s="37">
        <f>(VLs!EP20-VLs!EO20)/VLs!EO20</f>
        <v>0</v>
      </c>
      <c r="EQ20" s="37">
        <f>(VLs!EQ20-VLs!EP20)/VLs!EP20</f>
        <v>0</v>
      </c>
      <c r="ER20" s="37">
        <f>(VLs!ER20-VLs!EQ20)/VLs!EQ20</f>
        <v>0</v>
      </c>
      <c r="ES20" s="37">
        <f>(VLs!ES20-VLs!ER20)/VLs!ER20</f>
        <v>0</v>
      </c>
      <c r="ET20" s="37">
        <f>(VLs!ET20-VLs!ES20)/VLs!ES20</f>
        <v>0</v>
      </c>
      <c r="EU20" s="37">
        <f>(VLs!EU20-VLs!ET20)/VLs!ET20</f>
        <v>0</v>
      </c>
      <c r="EV20" s="37">
        <f>(VLs!EV20-VLs!EU20)/VLs!EU20</f>
        <v>0</v>
      </c>
      <c r="EW20" s="37">
        <f>(VLs!EW20-VLs!EV20)/VLs!EV20</f>
        <v>0</v>
      </c>
      <c r="EX20" s="37">
        <f>(VLs!EX20-VLs!EW20)/VLs!EW20</f>
        <v>0</v>
      </c>
      <c r="EY20" s="37">
        <f>(VLs!EY20-VLs!EX20)/VLs!EX20</f>
        <v>0</v>
      </c>
      <c r="EZ20" s="37">
        <f>(VLs!EZ20-VLs!EY20)/VLs!EY20</f>
        <v>0</v>
      </c>
      <c r="FA20" s="37">
        <f>(VLs!FA20-VLs!EZ20)/VLs!EZ20</f>
        <v>0</v>
      </c>
      <c r="FB20" s="37">
        <f>(VLs!FB20-VLs!FA20)/VLs!FA20</f>
        <v>0</v>
      </c>
      <c r="FC20" s="37">
        <f>(VLs!FC20-VLs!FB20)/VLs!FB20</f>
        <v>0</v>
      </c>
      <c r="FD20" s="37">
        <f>(VLs!FD20-VLs!FC20)/VLs!FC20</f>
        <v>0</v>
      </c>
      <c r="FE20" s="37">
        <f>(VLs!FE20-VLs!FD20)/VLs!FD20</f>
        <v>0</v>
      </c>
      <c r="FF20" s="37">
        <f>(VLs!FF20-VLs!FE20)/VLs!FE20</f>
        <v>0</v>
      </c>
      <c r="FG20" s="37">
        <f>(VLs!FG20-VLs!FF20)/VLs!FF20</f>
        <v>0</v>
      </c>
      <c r="FH20" s="37">
        <f>(VLs!FH20-VLs!FG20)/VLs!FG20</f>
        <v>0</v>
      </c>
      <c r="FI20" s="37">
        <f>(VLs!FI20-VLs!FH20)/VLs!FH20</f>
        <v>0</v>
      </c>
      <c r="FJ20" s="15">
        <f>(VLs!FJ20-VLs!FI20)/VLs!FI20</f>
        <v>0</v>
      </c>
      <c r="FK20" s="15">
        <f>(VLs!FK20-VLs!FJ20)/VLs!FJ20</f>
        <v>0</v>
      </c>
      <c r="FL20" s="15">
        <f>(VLs!FL20-VLs!FK20)/VLs!FK20</f>
        <v>0</v>
      </c>
      <c r="FM20" s="15">
        <f>(VLs!FM20-VLs!FL20)/VLs!FL20</f>
        <v>0</v>
      </c>
      <c r="FN20" s="15">
        <f>(VLs!FN20-VLs!FM20)/VLs!FM20</f>
        <v>0</v>
      </c>
      <c r="FO20" s="15">
        <f>(VLs!FO20-VLs!FN20)/VLs!FN20</f>
        <v>0</v>
      </c>
      <c r="FP20" s="15">
        <f>(VLs!FP20-VLs!FO20)/VLs!FO20</f>
        <v>0</v>
      </c>
      <c r="FQ20" s="15">
        <f>(VLs!FQ20-VLs!FP20)/VLs!FP20</f>
        <v>0</v>
      </c>
      <c r="FR20" s="15">
        <f>(VLs!FR20-VLs!FQ20)/VLs!FQ20</f>
        <v>0</v>
      </c>
      <c r="FS20" s="15">
        <f>(VLs!FS20-VLs!FR20)/VLs!FR20</f>
        <v>0</v>
      </c>
      <c r="FT20" s="15">
        <f>(VLs!FT20-VLs!FS20)/VLs!FS20</f>
        <v>0</v>
      </c>
      <c r="FU20" s="15">
        <f>(VLs!FU20-VLs!FT20)/VLs!FT20</f>
        <v>0</v>
      </c>
      <c r="FV20" s="15">
        <f>(VLs!FV20-VLs!FU20)/VLs!FU20</f>
        <v>0</v>
      </c>
      <c r="FW20" s="15">
        <f>(VLs!FW20-VLs!FV20)/VLs!FV20</f>
        <v>0</v>
      </c>
      <c r="FX20" s="15">
        <f>(VLs!FX20-VLs!FW20)/VLs!FW20</f>
        <v>0</v>
      </c>
      <c r="FY20" s="15">
        <f>(VLs!FY20-VLs!FX20)/VLs!FX20</f>
        <v>0</v>
      </c>
      <c r="FZ20" s="15">
        <f>(VLs!FZ20-VLs!FY20)/VLs!FY20</f>
        <v>0</v>
      </c>
      <c r="GA20" s="15">
        <f>(VLs!GA20-VLs!FZ20)/VLs!FZ20</f>
        <v>0</v>
      </c>
      <c r="GB20" s="15">
        <f>(VLs!GB20-VLs!GA20)/VLs!GA20</f>
        <v>0</v>
      </c>
      <c r="GC20" s="15">
        <f>(VLs!GC20-VLs!GB20)/VLs!GB20</f>
        <v>0</v>
      </c>
      <c r="GD20" s="15">
        <f>(VLs!GD20-VLs!GC20)/VLs!GC20</f>
        <v>0</v>
      </c>
      <c r="GE20" s="15">
        <f>(VLs!GE20-VLs!GD20)/VLs!GD20</f>
        <v>0</v>
      </c>
      <c r="GF20" s="15">
        <f>(VLs!GF20-VLs!GE20)/VLs!GE20</f>
        <v>0</v>
      </c>
      <c r="GG20" s="15">
        <f>(VLs!GG20-VLs!GF20)/VLs!GF20</f>
        <v>0</v>
      </c>
      <c r="GH20" s="15">
        <f>(VLs!GH20-VLs!GG20)/VLs!GG20</f>
        <v>0</v>
      </c>
      <c r="GI20" s="15">
        <f>(VLs!GI20-VLs!GH20)/VLs!GH20</f>
        <v>0</v>
      </c>
      <c r="GJ20" s="15">
        <f>(VLs!GJ20-VLs!GI20)/VLs!GI20</f>
        <v>0</v>
      </c>
      <c r="GK20" s="15">
        <f>(VLs!GK20-VLs!GJ20)/VLs!GJ20</f>
        <v>0</v>
      </c>
      <c r="GL20" s="15">
        <f>(VLs!GL20-VLs!GK20)/VLs!GK20</f>
        <v>0</v>
      </c>
      <c r="GM20" s="15">
        <f>(VLs!GM20-VLs!GL20)/VLs!GL20</f>
        <v>0</v>
      </c>
      <c r="GN20" s="15">
        <f>(VLs!GN20-VLs!GM20)/VLs!GM20</f>
        <v>0</v>
      </c>
      <c r="GO20" s="15">
        <f>(VLs!GO20-VLs!GN20)/VLs!GN20</f>
        <v>0</v>
      </c>
      <c r="GP20" s="15">
        <f>(VLs!GP20-VLs!GO20)/VLs!GO20</f>
        <v>0</v>
      </c>
      <c r="GQ20" s="15">
        <f>(VLs!GQ20-VLs!GP20)/VLs!GP20</f>
        <v>0</v>
      </c>
      <c r="GR20" s="15">
        <f>(VLs!GR20-VLs!GQ20)/VLs!GQ20</f>
        <v>0</v>
      </c>
      <c r="GS20" s="15">
        <f>(VLs!GS20-VLs!GR20)/VLs!GR20</f>
        <v>0</v>
      </c>
      <c r="GT20" s="15">
        <f>(VLs!GT20-VLs!GS20)/VLs!GS20</f>
        <v>0</v>
      </c>
      <c r="GU20" s="15">
        <f>(VLs!GU20-VLs!GT20)/VLs!GT20</f>
        <v>0</v>
      </c>
      <c r="GV20" s="15">
        <f>(VLs!GV20-VLs!GU20)/VLs!GU20</f>
        <v>0</v>
      </c>
      <c r="GW20" s="15">
        <f>(VLs!GW20-VLs!GV20)/VLs!GV20</f>
        <v>0</v>
      </c>
      <c r="GX20" s="15">
        <f>(VLs!GX20-VLs!GW20)/VLs!GW20</f>
        <v>0</v>
      </c>
      <c r="GY20" s="15">
        <f>(VLs!GY20-VLs!GX20)/VLs!GX20</f>
        <v>0</v>
      </c>
      <c r="GZ20" s="15">
        <f>(VLs!GZ20-VLs!GY20)/VLs!GY20</f>
        <v>0</v>
      </c>
      <c r="HA20" s="15">
        <f>(VLs!HA20-VLs!GZ20)/VLs!GZ20</f>
        <v>0</v>
      </c>
      <c r="HB20" s="15">
        <f>(VLs!HB20-VLs!HA20)/VLs!HA20</f>
        <v>0</v>
      </c>
      <c r="HC20" s="15">
        <f>(VLs!HC20-VLs!HB20)/VLs!HB20</f>
        <v>0</v>
      </c>
      <c r="HD20" s="15">
        <f>(VLs!HD20-VLs!HC20)/VLs!HC20</f>
        <v>0</v>
      </c>
      <c r="HE20" s="15">
        <f>(VLs!HE20-VLs!HD20)/VLs!HD20</f>
        <v>0</v>
      </c>
      <c r="HF20" s="15">
        <f>(VLs!HF20-VLs!HE20)/VLs!HE20</f>
        <v>0</v>
      </c>
      <c r="HG20" s="15">
        <f>(VLs!HG20-VLs!HF20)/VLs!HF20</f>
        <v>0</v>
      </c>
      <c r="HH20" s="15">
        <f>(VLs!HH20-VLs!HG20)/VLs!HG20</f>
        <v>0</v>
      </c>
      <c r="HI20" s="15">
        <f>(VLs!HI20-VLs!HH20)/VLs!HH20</f>
        <v>0</v>
      </c>
      <c r="HJ20" s="15">
        <f>(VLs!HJ20-VLs!HI20)/VLs!HI20</f>
        <v>0</v>
      </c>
      <c r="HK20" s="15">
        <f>(VLs!HK20-VLs!HJ20)/VLs!HJ20</f>
        <v>0</v>
      </c>
      <c r="HL20" s="15">
        <f>(VLs!HL20-VLs!HK20)/VLs!HK20</f>
        <v>0</v>
      </c>
      <c r="HM20" s="15">
        <f>(VLs!HM20-VLs!HL20)/VLs!HL20</f>
        <v>0</v>
      </c>
      <c r="HN20" s="15">
        <f>(VLs!HN20-VLs!HM20)/VLs!HM20</f>
        <v>0</v>
      </c>
      <c r="HO20" s="15">
        <f>(VLs!HO20-VLs!HN20)/VLs!HN20</f>
        <v>0</v>
      </c>
      <c r="HP20" s="15">
        <f>(VLs!HP20-VLs!HO20)/VLs!HO20</f>
        <v>0</v>
      </c>
      <c r="HQ20" s="15">
        <f>(VLs!HQ20-VLs!HP20)/VLs!HP20</f>
        <v>0</v>
      </c>
      <c r="HR20" s="15">
        <f>(VLs!HR20-VLs!HQ20)/VLs!HQ20</f>
        <v>0</v>
      </c>
      <c r="HS20" s="15">
        <f>(VLs!HS20-VLs!HR20)/VLs!HR20</f>
        <v>0</v>
      </c>
      <c r="HT20" s="15">
        <f>(VLs!HT20-VLs!HS20)/VLs!HS20</f>
        <v>0</v>
      </c>
      <c r="HU20" s="15">
        <f>(VLs!HU20-VLs!HT20)/VLs!HT20</f>
        <v>0</v>
      </c>
      <c r="HV20" s="15">
        <f>(VLs!HV20-VLs!HU20)/VLs!HU20</f>
        <v>0</v>
      </c>
      <c r="HW20" s="15">
        <f>(VLs!HW20-VLs!HV20)/VLs!HV20</f>
        <v>0</v>
      </c>
      <c r="HX20" s="15">
        <f>(VLs!HX20-VLs!HW20)/VLs!HW20</f>
        <v>0</v>
      </c>
      <c r="HY20" s="15">
        <f>(VLs!HY20-VLs!HX20)/VLs!HX20</f>
        <v>0</v>
      </c>
      <c r="HZ20" s="15">
        <f>(VLs!HZ20-VLs!HY20)/VLs!HY20</f>
        <v>0</v>
      </c>
      <c r="IA20" s="15">
        <f>(VLs!IA20-VLs!HZ20)/VLs!HZ20</f>
        <v>0</v>
      </c>
      <c r="IB20" s="15">
        <f>(VLs!IB20-VLs!IA20)/VLs!IA20</f>
        <v>0</v>
      </c>
      <c r="IC20" s="15">
        <f>(VLs!IC20-VLs!IB20)/VLs!IB20</f>
        <v>0</v>
      </c>
      <c r="ID20" s="15">
        <f>(VLs!ID20-VLs!IC20)/VLs!IC20</f>
        <v>0</v>
      </c>
      <c r="IE20" s="15">
        <f>(VLs!IE20-VLs!ID20)/VLs!ID20</f>
        <v>0</v>
      </c>
      <c r="IF20" s="15">
        <f>(VLs!IF20-VLs!IE20)/VLs!IE20</f>
        <v>0</v>
      </c>
      <c r="IG20" s="15">
        <f>(VLs!IG20-VLs!IF20)/VLs!IF20</f>
        <v>0</v>
      </c>
      <c r="IH20" s="15">
        <f>(VLs!IH20-VLs!IG20)/VLs!IG20</f>
        <v>0</v>
      </c>
      <c r="II20" s="15">
        <f>(VLs!II20-VLs!IH20)/VLs!IH20</f>
        <v>0</v>
      </c>
      <c r="IJ20" s="15">
        <f>(VLs!IJ20-VLs!II20)/VLs!II20</f>
        <v>0</v>
      </c>
      <c r="IK20" s="15">
        <f>(VLs!IK20-VLs!IJ20)/VLs!IJ20</f>
        <v>0</v>
      </c>
      <c r="IL20" s="15">
        <f>(VLs!IL20-VLs!IK20)/VLs!IK20</f>
        <v>0</v>
      </c>
      <c r="IM20" s="15">
        <f>(VLs!IM20-VLs!IL20)/VLs!IL20</f>
        <v>0</v>
      </c>
      <c r="IN20" s="15">
        <f>(VLs!IN20-VLs!IM20)/VLs!IM20</f>
        <v>0</v>
      </c>
      <c r="IO20" s="15">
        <f>(VLs!IO20-VLs!IN20)/VLs!IN20</f>
        <v>0</v>
      </c>
      <c r="IP20" s="15">
        <f>(VLs!IP20-VLs!IO20)/VLs!IO20</f>
        <v>0</v>
      </c>
      <c r="IQ20" s="15">
        <f>(VLs!IQ20-VLs!IP20)/VLs!IP20</f>
        <v>0</v>
      </c>
      <c r="IR20" s="15">
        <f>(VLs!IR20-VLs!IQ20)/VLs!IQ20</f>
        <v>0</v>
      </c>
      <c r="IS20" s="15">
        <f>(VLs!IS20-VLs!IR20)/VLs!IR20</f>
        <v>0</v>
      </c>
      <c r="IT20" s="15">
        <f>(VLs!IT20-VLs!IS20)/VLs!IS20</f>
        <v>0</v>
      </c>
      <c r="IU20" s="15">
        <f>(VLs!IU20-VLs!IT20)/VLs!IT20</f>
        <v>0</v>
      </c>
      <c r="IV20" s="15">
        <f>(VLs!IV20-VLs!IU20)/VLs!IU20</f>
        <v>0</v>
      </c>
      <c r="IW20" s="15">
        <f>(VLs!IW20-VLs!IV20)/VLs!IV20</f>
        <v>0</v>
      </c>
      <c r="IX20" s="15">
        <f>(VLs!IX20-VLs!IW20)/VLs!IW20</f>
        <v>0</v>
      </c>
      <c r="IY20" s="15">
        <f>(VLs!IY20-VLs!IX20)/VLs!IX20</f>
        <v>0</v>
      </c>
      <c r="IZ20" s="15">
        <f>(VLs!IZ20-VLs!IY20)/VLs!IY20</f>
        <v>0</v>
      </c>
      <c r="JA20" s="15">
        <f>(VLs!JA20-VLs!IZ20)/VLs!IZ20</f>
        <v>0</v>
      </c>
      <c r="JB20" s="15">
        <f>(VLs!JB20-VLs!JA20)/VLs!JA20</f>
        <v>0</v>
      </c>
      <c r="JC20" s="15">
        <f>(VLs!JC20-VLs!JB20)/VLs!JB20</f>
        <v>0</v>
      </c>
      <c r="JD20" s="15">
        <f>(VLs!JD20-VLs!JC20)/VLs!JC20</f>
        <v>0</v>
      </c>
      <c r="JE20" s="15">
        <f>(VLs!JE20-VLs!JD20)/VLs!JD20</f>
        <v>0</v>
      </c>
      <c r="JF20" s="15">
        <f>(VLs!JF20-VLs!JE20)/VLs!JE20</f>
        <v>0</v>
      </c>
      <c r="JG20" s="15">
        <f>(VLs!JG20-VLs!JF20)/VLs!JF20</f>
        <v>0</v>
      </c>
      <c r="JH20" s="15">
        <f>(VLs!JH20-VLs!JG20)/VLs!JG20</f>
        <v>0</v>
      </c>
      <c r="JI20" s="15">
        <f>(VLs!JI20-VLs!JH20)/VLs!JH20</f>
        <v>0</v>
      </c>
      <c r="JJ20" s="15">
        <f>(VLs!JJ20-VLs!JI20)/VLs!JI20</f>
        <v>0</v>
      </c>
      <c r="JK20" s="15">
        <f>(VLs!JK20-VLs!JJ20)/VLs!JJ20</f>
        <v>0</v>
      </c>
      <c r="JL20" s="15">
        <f>(VLs!JL20-VLs!JK20)/VLs!JK20</f>
        <v>0</v>
      </c>
      <c r="JM20" s="15">
        <f>(VLs!JM20-VLs!JL20)/VLs!JL20</f>
        <v>0</v>
      </c>
      <c r="JN20" s="15">
        <f>(VLs!JN20-VLs!JM20)/VLs!JM20</f>
        <v>0</v>
      </c>
      <c r="JO20" s="15">
        <f>(VLs!JO20-VLs!JN20)/VLs!JN20</f>
        <v>0</v>
      </c>
      <c r="JP20" s="15">
        <f>(VLs!JP20-VLs!JO20)/VLs!JO20</f>
        <v>0</v>
      </c>
      <c r="JQ20" s="15">
        <f>(VLs!JQ20-VLs!JP20)/VLs!JP20</f>
        <v>0</v>
      </c>
      <c r="JR20" s="15">
        <f>(VLs!JR20-VLs!JQ20)/VLs!JQ20</f>
        <v>0</v>
      </c>
      <c r="JS20" s="15">
        <f>(VLs!JS20-VLs!JR20)/VLs!JR20</f>
        <v>0</v>
      </c>
      <c r="JT20" s="15">
        <f>(VLs!JT20-VLs!JS20)/VLs!JS20</f>
        <v>0</v>
      </c>
      <c r="JU20" s="15">
        <f>(VLs!JU20-VLs!JT20)/VLs!JT20</f>
        <v>0</v>
      </c>
      <c r="JV20" s="15">
        <f>(VLs!JV20-VLs!JU20)/VLs!JU20</f>
        <v>0</v>
      </c>
      <c r="JW20" s="15">
        <f>(VLs!JW20-VLs!JV20)/VLs!JV20</f>
        <v>0</v>
      </c>
      <c r="JX20" s="15">
        <f>(VLs!JX20-VLs!JW20)/VLs!JW20</f>
        <v>0</v>
      </c>
      <c r="JY20" s="15">
        <f>(VLs!JY20-VLs!JX20)/VLs!JX20</f>
        <v>0</v>
      </c>
      <c r="JZ20" s="15">
        <f>(VLs!JZ20-VLs!JY20)/VLs!JY20</f>
        <v>0</v>
      </c>
      <c r="KA20" s="15">
        <f>(VLs!KA20-VLs!JZ20)/VLs!JZ20</f>
        <v>0</v>
      </c>
      <c r="KB20" s="15">
        <f>(VLs!KB20-VLs!KA20)/VLs!KA20</f>
        <v>0</v>
      </c>
      <c r="KC20" s="15">
        <f>(VLs!KC20-VLs!KB20)/VLs!KB20</f>
        <v>0</v>
      </c>
      <c r="KD20" s="15">
        <f>(VLs!KD20-VLs!KC20)/VLs!KC20</f>
        <v>0</v>
      </c>
      <c r="KE20" s="15">
        <f>(VLs!KE20-VLs!KD20)/VLs!KD20</f>
        <v>0</v>
      </c>
      <c r="KF20" s="15">
        <f>(VLs!KF20-VLs!KE20)/VLs!KE20</f>
        <v>0</v>
      </c>
      <c r="KG20" s="15">
        <f>(VLs!KG20-VLs!KF20)/VLs!KF20</f>
        <v>0</v>
      </c>
      <c r="KH20" s="15">
        <f>(VLs!KH20-VLs!KG20)/VLs!KG20</f>
        <v>0</v>
      </c>
      <c r="KI20" s="15">
        <f>(VLs!KI20-VLs!KH20)/VLs!KH20</f>
        <v>0</v>
      </c>
      <c r="KJ20" s="15">
        <f>(VLs!KJ20-VLs!KI20)/VLs!KI20</f>
        <v>0</v>
      </c>
      <c r="KK20" s="15">
        <f>(VLs!KK20-VLs!KJ20)/VLs!KJ20</f>
        <v>0</v>
      </c>
      <c r="KL20" s="15">
        <f>(VLs!KL20-VLs!KK20)/VLs!KK20</f>
        <v>0</v>
      </c>
      <c r="KM20" s="15">
        <f>(VLs!KM20-VLs!KL20)/VLs!KL20</f>
        <v>0</v>
      </c>
      <c r="KN20" s="15">
        <f>(VLs!KN20-VLs!KM20)/VLs!KM20</f>
        <v>0</v>
      </c>
      <c r="KO20" s="15">
        <f>(VLs!KO20-VLs!KN20)/VLs!KN20</f>
        <v>0</v>
      </c>
      <c r="KP20" s="15">
        <f>(VLs!KP20-VLs!KO20)/VLs!KO20</f>
        <v>0</v>
      </c>
      <c r="KQ20" s="15">
        <f>(VLs!KQ20-VLs!KP20)/VLs!KP20</f>
        <v>0</v>
      </c>
      <c r="KR20" s="15">
        <f>(VLs!KR20-VLs!KQ20)/VLs!KQ20</f>
        <v>0</v>
      </c>
      <c r="KS20" s="15">
        <f>(VLs!KS20-VLs!KR20)/VLs!KR20</f>
        <v>0</v>
      </c>
      <c r="KT20" s="15">
        <f>(VLs!KT20-VLs!KS20)/VLs!KS20</f>
        <v>0</v>
      </c>
      <c r="KU20" s="15">
        <f>(VLs!KU20-VLs!KT20)/VLs!KT20</f>
        <v>0</v>
      </c>
      <c r="KV20" s="15">
        <f>(VLs!KV20-VLs!KU20)/VLs!KU20</f>
        <v>0</v>
      </c>
      <c r="KW20" s="15">
        <f>(VLs!KW20-VLs!KV20)/VLs!KV20</f>
        <v>0</v>
      </c>
      <c r="KX20" s="15">
        <f>(VLs!KX20-VLs!KW20)/VLs!KW20</f>
        <v>0</v>
      </c>
      <c r="KY20" s="15">
        <f>(VLs!KY20-VLs!KX20)/VLs!KX20</f>
        <v>0</v>
      </c>
      <c r="KZ20" s="15">
        <f>(VLs!KZ20-VLs!KY20)/VLs!KY20</f>
        <v>0</v>
      </c>
      <c r="LA20" s="15">
        <f>(VLs!LA20-VLs!KZ20)/VLs!KZ20</f>
        <v>0</v>
      </c>
      <c r="LB20" s="15">
        <f>(VLs!LB20-VLs!LA20)/VLs!LA20</f>
        <v>0</v>
      </c>
      <c r="LC20" s="15">
        <f>(VLs!LC20-VLs!LB20)/VLs!LB20</f>
        <v>0</v>
      </c>
      <c r="LD20" s="15">
        <f>(VLs!LD20-VLs!LC20)/VLs!LC20</f>
        <v>0</v>
      </c>
      <c r="LE20" s="15">
        <f>(VLs!LE20-VLs!LD20)/VLs!LD20</f>
        <v>0</v>
      </c>
      <c r="LF20" s="15">
        <f>(VLs!LF20-VLs!LE20)/VLs!LE20</f>
        <v>0</v>
      </c>
      <c r="LG20" s="15">
        <f>(VLs!LG20-VLs!LF20)/VLs!LF20</f>
        <v>0</v>
      </c>
      <c r="LH20" s="15">
        <f>(VLs!LH20-VLs!LG20)/VLs!LG20</f>
        <v>0</v>
      </c>
      <c r="LI20" s="15">
        <f>(VLs!LI20-VLs!LH20)/VLs!LH20</f>
        <v>0</v>
      </c>
      <c r="LJ20" s="15">
        <f>(VLs!LJ20-VLs!LI20)/VLs!LI20</f>
        <v>0</v>
      </c>
      <c r="LK20" s="15">
        <f>(VLs!LK20-VLs!LJ20)/VLs!LJ20</f>
        <v>0</v>
      </c>
      <c r="LL20" s="15">
        <f>(VLs!LL20-VLs!LK20)/VLs!LK20</f>
        <v>0</v>
      </c>
      <c r="LM20" s="15">
        <f>(VLs!LM20-VLs!LL20)/VLs!LL20</f>
        <v>0</v>
      </c>
      <c r="LN20" s="15">
        <f>(VLs!LN20-VLs!LM20)/VLs!LM20</f>
        <v>0</v>
      </c>
      <c r="LO20" s="15">
        <f>(VLs!LO20-VLs!LN20)/VLs!LN20</f>
        <v>0</v>
      </c>
      <c r="LP20" s="15">
        <f>(VLs!LP20-VLs!LO20)/VLs!LO20</f>
        <v>0</v>
      </c>
      <c r="LQ20" s="15">
        <f>(VLs!LQ20-VLs!LP20)/VLs!LP20</f>
        <v>0</v>
      </c>
      <c r="LR20" s="15">
        <f>(VLs!LR20-VLs!LQ20)/VLs!LQ20</f>
        <v>0</v>
      </c>
      <c r="LS20" s="15">
        <f>(VLs!LS20-VLs!LR20)/VLs!LR20</f>
        <v>0</v>
      </c>
      <c r="LT20" s="15">
        <f>(VLs!LT20-VLs!LS20)/VLs!LS20</f>
        <v>0</v>
      </c>
      <c r="LU20" s="15">
        <f>(VLs!LU20-VLs!LT20)/VLs!LT20</f>
        <v>0</v>
      </c>
      <c r="LV20" s="15">
        <f>(VLs!LV20-VLs!LU20)/VLs!LU20</f>
        <v>0</v>
      </c>
      <c r="LW20" s="15">
        <f>(VLs!LW20-VLs!LV20)/VLs!LV20</f>
        <v>0</v>
      </c>
      <c r="LX20" s="15">
        <f>(VLs!LX20-VLs!LW20)/VLs!LW20</f>
        <v>0</v>
      </c>
      <c r="LY20" s="15">
        <f>(VLs!LY20-VLs!LX20)/VLs!LX20</f>
        <v>0</v>
      </c>
      <c r="LZ20" s="15">
        <f>(VLs!LZ20-VLs!LY20)/VLs!LY20</f>
        <v>0</v>
      </c>
      <c r="MA20" s="15">
        <f>(VLs!MA20-VLs!LZ20)/VLs!LZ20</f>
        <v>0</v>
      </c>
      <c r="MB20" s="15">
        <f>(VLs!MB20-VLs!MA20)/VLs!MA20</f>
        <v>0</v>
      </c>
      <c r="MC20" s="15">
        <f>(VLs!MC20-VLs!MB20)/VLs!MB20</f>
        <v>0</v>
      </c>
      <c r="MD20" s="15">
        <f>(VLs!MD20-VLs!MC20)/VLs!MC20</f>
        <v>0</v>
      </c>
      <c r="ME20" s="15">
        <f>(VLs!ME20-VLs!MD20)/VLs!MD20</f>
        <v>0</v>
      </c>
      <c r="MF20" s="15">
        <f>(VLs!MF20-VLs!ME20)/VLs!ME20</f>
        <v>0</v>
      </c>
      <c r="MG20" s="15">
        <f>(VLs!MG20-VLs!MF20)/VLs!MF20</f>
        <v>0</v>
      </c>
      <c r="MH20" s="15">
        <f>(VLs!MH20-VLs!MG20)/VLs!MG20</f>
        <v>0</v>
      </c>
      <c r="MI20" s="15">
        <f>(VLs!MI20-VLs!MH20)/VLs!MH20</f>
        <v>0</v>
      </c>
      <c r="MJ20" s="15">
        <f>(VLs!MJ20-VLs!MI20)/VLs!MI20</f>
        <v>0</v>
      </c>
      <c r="MK20" s="15">
        <f>(VLs!MK20-VLs!MJ20)/VLs!MJ20</f>
        <v>0</v>
      </c>
      <c r="ML20" s="15">
        <f>(VLs!ML20-VLs!MK20)/VLs!MK20</f>
        <v>0</v>
      </c>
      <c r="MM20" s="15">
        <f>(VLs!MM20-VLs!ML20)/VLs!ML20</f>
        <v>0</v>
      </c>
      <c r="MN20" s="15">
        <f>(VLs!MN20-VLs!MM20)/VLs!MM20</f>
        <v>0</v>
      </c>
      <c r="MO20" s="15">
        <f>(VLs!MO20-VLs!MN20)/VLs!MN20</f>
        <v>0</v>
      </c>
      <c r="MP20" s="15">
        <f>(VLs!MP20-VLs!MO20)/VLs!MO20</f>
        <v>0</v>
      </c>
      <c r="MQ20" s="15">
        <f>(VLs!MQ20-VLs!MP20)/VLs!MP20</f>
        <v>0</v>
      </c>
      <c r="MR20" s="15">
        <f>(VLs!MR20-VLs!MQ20)/VLs!MQ20</f>
        <v>0</v>
      </c>
      <c r="MS20" s="15">
        <f>(VLs!MS20-VLs!MR20)/VLs!MR20</f>
        <v>0</v>
      </c>
      <c r="MT20" s="15">
        <f>(VLs!MT20-VLs!MS20)/VLs!MS20</f>
        <v>0</v>
      </c>
      <c r="MU20" s="15">
        <f>(VLs!MU20-VLs!MT20)/VLs!MT20</f>
        <v>0</v>
      </c>
      <c r="MV20" s="15">
        <f>(VLs!MV20-VLs!MU20)/VLs!MU20</f>
        <v>0</v>
      </c>
      <c r="MW20" s="15">
        <f>(VLs!MW20-VLs!MV20)/VLs!MV20</f>
        <v>0</v>
      </c>
      <c r="MX20" s="15">
        <f>(VLs!MX20-VLs!MW20)/VLs!MW20</f>
        <v>0</v>
      </c>
      <c r="MY20" s="15">
        <f>(VLs!MY20-VLs!MX20)/VLs!MX20</f>
        <v>0</v>
      </c>
      <c r="MZ20" s="15">
        <f>(VLs!MZ20-VLs!MY20)/VLs!MY20</f>
        <v>0</v>
      </c>
      <c r="NA20" s="15">
        <f>(VLs!NA20-VLs!MZ20)/VLs!MZ20</f>
        <v>0</v>
      </c>
      <c r="NB20" s="15">
        <f>(VLs!NB20-VLs!NA20)/VLs!NA20</f>
        <v>0</v>
      </c>
      <c r="NC20" s="15">
        <f>(VLs!NC20-VLs!NB20)/VLs!NB20</f>
        <v>0</v>
      </c>
      <c r="ND20" s="15">
        <f>(VLs!ND20-VLs!NC20)/VLs!NC20</f>
        <v>0</v>
      </c>
      <c r="NE20" s="15">
        <f>(VLs!NE20-VLs!ND20)/VLs!ND20</f>
        <v>0</v>
      </c>
      <c r="NF20" s="15">
        <f>(VLs!NF20-VLs!NE20)/VLs!NE20</f>
        <v>0</v>
      </c>
      <c r="NG20" s="15">
        <f>(VLs!NG20-VLs!NF20)/VLs!NF20</f>
        <v>0</v>
      </c>
      <c r="NH20" s="15">
        <f>(VLs!NH20-VLs!NG20)/VLs!NG20</f>
        <v>0</v>
      </c>
      <c r="NI20" s="15">
        <f>(VLs!NI20-VLs!NH20)/VLs!NH20</f>
        <v>0</v>
      </c>
      <c r="NJ20" s="15">
        <f>(VLs!NJ20-VLs!NI20)/VLs!NI20</f>
        <v>0</v>
      </c>
      <c r="NK20" s="15">
        <f>(VLs!NK20-VLs!NJ20)/VLs!NJ20</f>
        <v>0</v>
      </c>
      <c r="NL20" s="15">
        <f>(VLs!NL20-VLs!NK20)/VLs!NK20</f>
        <v>0</v>
      </c>
      <c r="NM20" s="15">
        <f>(VLs!NM20-VLs!NL20)/VLs!NL20</f>
        <v>0</v>
      </c>
      <c r="NN20" s="15">
        <f>(VLs!NN20-VLs!NM20)/VLs!NM20</f>
        <v>0</v>
      </c>
      <c r="NO20" s="15">
        <f>(VLs!NO20-VLs!NN20)/VLs!NN20</f>
        <v>0</v>
      </c>
      <c r="NP20" s="15">
        <f>(VLs!NP20-VLs!NO20)/VLs!NO20</f>
        <v>0</v>
      </c>
      <c r="NQ20" s="15">
        <f>(VLs!NQ20-VLs!NP20)/VLs!NP20</f>
        <v>0</v>
      </c>
      <c r="NR20" s="15">
        <f>(VLs!NR20-VLs!NQ20)/VLs!NQ20</f>
        <v>0</v>
      </c>
      <c r="NS20" s="15">
        <f>(VLs!NS20-VLs!NR20)/VLs!NR20</f>
        <v>0</v>
      </c>
      <c r="NT20" s="15">
        <f>(VLs!NT20-VLs!NS20)/VLs!NS20</f>
        <v>0</v>
      </c>
      <c r="NU20" s="15">
        <f>(VLs!NU20-VLs!NT20)/VLs!NT20</f>
        <v>0</v>
      </c>
      <c r="NV20" s="15">
        <f>(VLs!NV20-VLs!NU20)/VLs!NU20</f>
        <v>0</v>
      </c>
      <c r="NW20" s="15">
        <f>(VLs!NW20-VLs!NV20)/VLs!NV20</f>
        <v>0</v>
      </c>
      <c r="NX20" s="15">
        <f>(VLs!NX20-VLs!NW20)/VLs!NW20</f>
        <v>0</v>
      </c>
      <c r="NY20" s="15">
        <f>(VLs!NY20-VLs!NX20)/VLs!NX20</f>
        <v>0</v>
      </c>
      <c r="NZ20" s="15">
        <f>(VLs!NZ20-VLs!NY20)/VLs!NY20</f>
        <v>0</v>
      </c>
      <c r="OA20" s="15">
        <f>(VLs!OA20-VLs!NZ20)/VLs!NZ20</f>
        <v>0</v>
      </c>
      <c r="OB20" s="15">
        <f>(VLs!OB20-VLs!OA20)/VLs!OA20</f>
        <v>0</v>
      </c>
      <c r="OC20" s="15">
        <f>(VLs!OC20-VLs!OB20)/VLs!OB20</f>
        <v>0</v>
      </c>
      <c r="OD20" s="15">
        <f>(VLs!OD20-VLs!OC20)/VLs!OC20</f>
        <v>0</v>
      </c>
      <c r="OE20" s="15">
        <f>(VLs!OE20-VLs!OD20)/VLs!OD20</f>
        <v>0</v>
      </c>
      <c r="OF20" s="15">
        <f>(VLs!OF20-VLs!OE20)/VLs!OE20</f>
        <v>0</v>
      </c>
      <c r="OG20" s="15">
        <f>(VLs!OG20-VLs!OF20)/VLs!OF20</f>
        <v>0</v>
      </c>
      <c r="OH20" s="15">
        <f>(VLs!OH20-VLs!OG20)/VLs!OG20</f>
        <v>0</v>
      </c>
      <c r="OI20" s="15">
        <f>(VLs!OI20-VLs!OH20)/VLs!OH20</f>
        <v>0</v>
      </c>
      <c r="OJ20" s="15">
        <f>(VLs!OJ20-VLs!OI20)/VLs!OI20</f>
        <v>0</v>
      </c>
      <c r="OK20" s="15">
        <f>(VLs!OK20-VLs!OJ20)/VLs!OJ20</f>
        <v>0</v>
      </c>
      <c r="OL20" s="15">
        <f>(VLs!OL20-VLs!OK20)/VLs!OK20</f>
        <v>0</v>
      </c>
      <c r="OM20" s="15">
        <f>(VLs!OM20-VLs!OL20)/VLs!OL20</f>
        <v>0</v>
      </c>
      <c r="ON20" s="15">
        <f>(VLs!ON20-VLs!OM20)/VLs!OM20</f>
        <v>0</v>
      </c>
      <c r="OO20" s="15">
        <f>(VLs!OO20-VLs!ON20)/VLs!ON20</f>
        <v>0</v>
      </c>
      <c r="OP20" s="15">
        <f>(VLs!OP20-VLs!OO20)/VLs!OO20</f>
        <v>0</v>
      </c>
      <c r="OQ20" s="15">
        <f>(VLs!OQ20-VLs!OP20)/VLs!OP20</f>
        <v>0</v>
      </c>
      <c r="OR20" s="15">
        <f>(VLs!OR20-VLs!OQ20)/VLs!OQ20</f>
        <v>0</v>
      </c>
      <c r="OS20" s="15">
        <f>(VLs!OS20-VLs!OR20)/VLs!OR20</f>
        <v>0</v>
      </c>
      <c r="OT20" s="15">
        <f>(VLs!OT20-VLs!OS20)/VLs!OS20</f>
        <v>0</v>
      </c>
      <c r="OU20" s="15">
        <f>(VLs!OU20-VLs!OT20)/VLs!OT20</f>
        <v>0</v>
      </c>
      <c r="OV20" s="15">
        <f>(VLs!OV20-VLs!OU20)/VLs!OU20</f>
        <v>0</v>
      </c>
      <c r="OW20" s="15">
        <f>(VLs!OW20-VLs!OV20)/VLs!OV20</f>
        <v>0</v>
      </c>
      <c r="OX20" s="15">
        <f>(VLs!OX20-VLs!OW20)/VLs!OW20</f>
        <v>0</v>
      </c>
      <c r="OY20" s="15">
        <f>(VLs!OY20-VLs!OX20)/VLs!OX20</f>
        <v>0</v>
      </c>
      <c r="OZ20" s="15">
        <f>(VLs!OZ20-VLs!OY20)/VLs!OY20</f>
        <v>0</v>
      </c>
      <c r="PA20" s="15">
        <f>(VLs!PA20-VLs!OZ20)/VLs!OZ20</f>
        <v>0</v>
      </c>
      <c r="PB20" s="15">
        <f>(VLs!PB20-VLs!PA20)/VLs!PA20</f>
        <v>0</v>
      </c>
      <c r="PC20" s="15">
        <f>(VLs!PC20-VLs!PB20)/VLs!PB20</f>
        <v>0</v>
      </c>
      <c r="PD20" s="15">
        <f>(VLs!PD20-VLs!PC20)/VLs!PC20</f>
        <v>0</v>
      </c>
      <c r="PE20" s="15">
        <f>(VLs!PE20-VLs!PD20)/VLs!PD20</f>
        <v>0</v>
      </c>
      <c r="PF20" s="15">
        <f>(VLs!PF20-VLs!PE20)/VLs!PE20</f>
        <v>0</v>
      </c>
      <c r="PG20" s="15">
        <f>(VLs!PG20-VLs!PF20)/VLs!PF20</f>
        <v>0</v>
      </c>
      <c r="PH20" s="15">
        <f>(VLs!PH20-VLs!PG20)/VLs!PG20</f>
        <v>0</v>
      </c>
      <c r="PI20" s="15">
        <f>(VLs!PI20-VLs!PH20)/VLs!PH20</f>
        <v>0</v>
      </c>
      <c r="PJ20" s="15">
        <f>(VLs!PJ20-VLs!PI20)/VLs!PI20</f>
        <v>0</v>
      </c>
      <c r="PK20" s="15">
        <f>(VLs!PK20-VLs!PJ20)/VLs!PJ20</f>
        <v>0</v>
      </c>
      <c r="PL20" s="15">
        <f>(VLs!PL20-VLs!PK20)/VLs!PK20</f>
        <v>0</v>
      </c>
      <c r="PM20" s="15">
        <f>(VLs!PM20-VLs!PL20)/VLs!PL20</f>
        <v>0</v>
      </c>
      <c r="PN20" s="15">
        <f>(VLs!PN20-VLs!PM20)/VLs!PM20</f>
        <v>0</v>
      </c>
      <c r="PO20" s="15">
        <f>(VLs!PO20-VLs!PN20)/VLs!PN20</f>
        <v>0</v>
      </c>
      <c r="PP20" s="15">
        <f>(VLs!PP20-VLs!PO20)/VLs!PO20</f>
        <v>0</v>
      </c>
      <c r="PQ20" s="15">
        <f>(VLs!PQ20-VLs!PP20)/VLs!PP20</f>
        <v>0</v>
      </c>
      <c r="PR20" s="15">
        <f>(VLs!PR20-VLs!PQ20)/VLs!PQ20</f>
        <v>0</v>
      </c>
      <c r="PS20" s="15">
        <f>(VLs!PS20-VLs!PR20)/VLs!PR20</f>
        <v>0</v>
      </c>
      <c r="PT20" s="15">
        <f>(VLs!PT20-VLs!PS20)/VLs!PS20</f>
        <v>0</v>
      </c>
      <c r="PU20" s="15">
        <f>(VLs!PU20-VLs!PT20)/VLs!PT20</f>
        <v>0</v>
      </c>
      <c r="PV20" s="15">
        <f>(VLs!PV20-VLs!PU20)/VLs!PU20</f>
        <v>0</v>
      </c>
      <c r="PW20" s="15">
        <f>(VLs!PW20-VLs!PV20)/VLs!PV20</f>
        <v>0</v>
      </c>
      <c r="PX20" s="15">
        <f>(VLs!PX20-VLs!PW20)/VLs!PW20</f>
        <v>0</v>
      </c>
      <c r="PY20" s="15">
        <f>(VLs!PY20-VLs!PX20)/VLs!PX20</f>
        <v>0</v>
      </c>
      <c r="PZ20" s="15">
        <f>(VLs!PZ20-VLs!PY20)/VLs!PY20</f>
        <v>0</v>
      </c>
      <c r="QA20" s="15">
        <f>(VLs!QA20-VLs!PZ20)/VLs!PZ20</f>
        <v>0</v>
      </c>
      <c r="QB20" s="15">
        <f>(VLs!QB20-VLs!QA20)/VLs!QA20</f>
        <v>0</v>
      </c>
      <c r="QC20" s="15">
        <f>(VLs!QC20-VLs!QB20)/VLs!QB20</f>
        <v>0</v>
      </c>
      <c r="QD20" s="15">
        <f>(VLs!QD20-VLs!QC20)/VLs!QC20</f>
        <v>0</v>
      </c>
      <c r="QE20" s="15">
        <f>(VLs!QE20-VLs!QD20)/VLs!QD20</f>
        <v>0</v>
      </c>
      <c r="QF20" s="15">
        <f>(VLs!QF20-VLs!QE20)/VLs!QE20</f>
        <v>0</v>
      </c>
      <c r="QG20" s="15">
        <f>(VLs!QG20-VLs!QF20)/VLs!QF20</f>
        <v>0</v>
      </c>
      <c r="QH20" s="15">
        <f>(VLs!QH20-VLs!QG20)/VLs!QG20</f>
        <v>0</v>
      </c>
      <c r="QI20" s="15">
        <f>(VLs!QI20-VLs!QH20)/VLs!QH20</f>
        <v>0</v>
      </c>
      <c r="QJ20" s="15">
        <f>(VLs!QJ20-VLs!QI20)/VLs!QI20</f>
        <v>0</v>
      </c>
      <c r="QK20" s="15">
        <f>(VLs!QK20-VLs!QJ20)/VLs!QJ20</f>
        <v>0</v>
      </c>
      <c r="QL20" s="15">
        <f>(VLs!QL20-VLs!QK20)/VLs!QK20</f>
        <v>0</v>
      </c>
      <c r="QM20" s="15">
        <f>(VLs!QM20-VLs!QL20)/VLs!QL20</f>
        <v>0</v>
      </c>
      <c r="QN20" s="15">
        <f>(VLs!QN20-VLs!QM20)/VLs!QM20</f>
        <v>0</v>
      </c>
      <c r="QO20" s="15">
        <f>(VLs!QO20-VLs!QN20)/VLs!QN20</f>
        <v>0</v>
      </c>
      <c r="QP20" s="15">
        <f>(VLs!QP20-VLs!QO20)/VLs!QO20</f>
        <v>0</v>
      </c>
      <c r="QQ20" s="15">
        <f>(VLs!QQ20-VLs!QP20)/VLs!QP20</f>
        <v>0</v>
      </c>
      <c r="QR20" s="15">
        <f>(VLs!QR20-VLs!QQ20)/VLs!QQ20</f>
        <v>0</v>
      </c>
      <c r="QS20" s="15">
        <f>(VLs!QS20-VLs!QR20)/VLs!QR20</f>
        <v>0</v>
      </c>
      <c r="QT20" s="15">
        <f>(VLs!QT20-VLs!QS20)/VLs!QS20</f>
        <v>0</v>
      </c>
      <c r="QU20" s="15">
        <f>(VLs!QU20-VLs!QT20)/VLs!QT20</f>
        <v>0</v>
      </c>
      <c r="QV20" s="15">
        <f>(VLs!QV20-VLs!QU20)/VLs!QU20</f>
        <v>0</v>
      </c>
      <c r="QW20" s="15">
        <f>(VLs!QW20-VLs!QV20)/VLs!QV20</f>
        <v>0</v>
      </c>
      <c r="QX20" s="15">
        <f>(VLs!QX20-VLs!QW20)/VLs!QW20</f>
        <v>0</v>
      </c>
      <c r="QY20" s="15">
        <f>(VLs!QY20-VLs!QX20)/VLs!QX20</f>
        <v>0</v>
      </c>
      <c r="QZ20" s="15">
        <f>(VLs!QZ20-VLs!QY20)/VLs!QY20</f>
        <v>0</v>
      </c>
      <c r="RA20" s="15">
        <f>(VLs!RA20-VLs!QZ20)/VLs!QZ20</f>
        <v>0</v>
      </c>
      <c r="RB20" s="15">
        <f>(VLs!RB20-VLs!RA20)/VLs!RA20</f>
        <v>0</v>
      </c>
      <c r="RC20" s="15">
        <f>(VLs!RC20-VLs!RB20)/VLs!RB20</f>
        <v>0</v>
      </c>
      <c r="RD20" s="15">
        <f>(VLs!RD20-VLs!RC20)/VLs!RC20</f>
        <v>0</v>
      </c>
      <c r="RE20" s="15">
        <f>(VLs!RE20-VLs!RD20)/VLs!RD20</f>
        <v>0</v>
      </c>
      <c r="RF20" s="15">
        <f>(VLs!RF20-VLs!RE20)/VLs!RE20</f>
        <v>0</v>
      </c>
      <c r="RG20" s="15">
        <f>(VLs!RG20-VLs!RF20)/VLs!RF20</f>
        <v>0</v>
      </c>
      <c r="RH20" s="15">
        <f>(VLs!RH20-VLs!RG20)/VLs!RG20</f>
        <v>0</v>
      </c>
      <c r="RI20" s="15">
        <f>(VLs!RI20-VLs!RH20)/VLs!RH20</f>
        <v>0</v>
      </c>
      <c r="RJ20" s="15">
        <f>(VLs!RJ20-VLs!RI20)/VLs!RI20</f>
        <v>0</v>
      </c>
      <c r="RK20" s="15">
        <f>(VLs!RK20-VLs!RJ20)/VLs!RJ20</f>
        <v>0</v>
      </c>
      <c r="RL20" s="15">
        <f>(VLs!RL20-VLs!RK20)/VLs!RK20</f>
        <v>0</v>
      </c>
      <c r="RM20" s="15">
        <f>(VLs!RM20-VLs!RL20)/VLs!RL20</f>
        <v>0</v>
      </c>
      <c r="RN20" s="15">
        <f>(VLs!RN20-VLs!RM20)/VLs!RM20</f>
        <v>0</v>
      </c>
      <c r="RO20" s="15">
        <f>(VLs!RO20-VLs!RN20)/VLs!RN20</f>
        <v>0</v>
      </c>
      <c r="RP20" s="15">
        <f>(VLs!RP20-VLs!RO20)/VLs!RO20</f>
        <v>0</v>
      </c>
      <c r="RQ20" s="15">
        <f>(VLs!RQ20-VLs!RP20)/VLs!RP20</f>
        <v>0</v>
      </c>
      <c r="RR20" s="15">
        <f>(VLs!RR20-VLs!RQ20)/VLs!RQ20</f>
        <v>0</v>
      </c>
      <c r="RS20" s="15">
        <f>(VLs!RS20-VLs!RR20)/VLs!RR20</f>
        <v>0</v>
      </c>
      <c r="RT20" s="15">
        <f>(VLs!RT20-VLs!RS20)/VLs!RS20</f>
        <v>0</v>
      </c>
      <c r="RU20" s="15">
        <f>(VLs!RU20-VLs!RT20)/VLs!RT20</f>
        <v>0</v>
      </c>
      <c r="RV20" s="15">
        <f>(VLs!RV20-VLs!RU20)/VLs!RU20</f>
        <v>0</v>
      </c>
      <c r="RW20" s="15">
        <f>(VLs!RW20-VLs!RV20)/VLs!RV20</f>
        <v>0</v>
      </c>
      <c r="RX20" s="15">
        <f>(VLs!RX20-VLs!RW20)/VLs!RW20</f>
        <v>0</v>
      </c>
      <c r="RY20" s="15">
        <f>(VLs!RY20-VLs!RX20)/VLs!RX20</f>
        <v>0</v>
      </c>
      <c r="RZ20" s="15">
        <f>(VLs!RZ20-VLs!RY20)/VLs!RY20</f>
        <v>0</v>
      </c>
      <c r="SA20" s="15">
        <f>(VLs!SA20-VLs!RZ20)/VLs!RZ20</f>
        <v>0</v>
      </c>
      <c r="SB20" s="15">
        <f>(VLs!SB20-VLs!SA20)/VLs!SA20</f>
        <v>0</v>
      </c>
      <c r="SC20" s="15">
        <f>(VLs!SC20-VLs!SB20)/VLs!SB20</f>
        <v>0</v>
      </c>
      <c r="SD20" s="15">
        <f>(VLs!SD20-VLs!SC20)/VLs!SC20</f>
        <v>0</v>
      </c>
      <c r="SE20" s="15">
        <f>(VLs!SE20-VLs!SD20)/VLs!SD20</f>
        <v>0</v>
      </c>
      <c r="SF20" s="15">
        <f>(VLs!SF20-VLs!SE20)/VLs!SE20</f>
        <v>0</v>
      </c>
      <c r="SG20" s="15">
        <f>(VLs!SG20-VLs!SF20)/VLs!SF20</f>
        <v>0</v>
      </c>
      <c r="SH20" s="15">
        <f>(VLs!SH20-VLs!SG20)/VLs!SG20</f>
        <v>0</v>
      </c>
      <c r="SI20" s="15">
        <f>(VLs!SI20-VLs!SH20)/VLs!SH20</f>
        <v>0</v>
      </c>
      <c r="SJ20" s="15">
        <f>(VLs!SJ20-VLs!SI20)/VLs!SI20</f>
        <v>0</v>
      </c>
      <c r="SK20" s="15">
        <f>(VLs!SK20-VLs!SJ20)/VLs!SJ20</f>
        <v>0</v>
      </c>
      <c r="SL20" s="15">
        <f>(VLs!SL20-VLs!SK20)/VLs!SK20</f>
        <v>0</v>
      </c>
      <c r="SM20" s="15">
        <f>(VLs!SM20-VLs!SL20)/VLs!SL20</f>
        <v>0</v>
      </c>
      <c r="SN20" s="15">
        <f>(VLs!SN20-VLs!SM20)/VLs!SM20</f>
        <v>0</v>
      </c>
      <c r="SO20" s="15">
        <f>(VLs!SO20-VLs!SN20)/VLs!SN20</f>
        <v>0</v>
      </c>
      <c r="SP20" s="15">
        <f>(VLs!SP20-VLs!SO20)/VLs!SO20</f>
        <v>0</v>
      </c>
      <c r="SQ20" s="15">
        <f>(VLs!SQ20-VLs!SP20)/VLs!SP20</f>
        <v>0</v>
      </c>
      <c r="SR20" s="15">
        <f>(VLs!SR20-VLs!SQ20)/VLs!SQ20</f>
        <v>0</v>
      </c>
      <c r="SS20" s="15">
        <f>(VLs!SS20-VLs!SR20)/VLs!SR20</f>
        <v>0</v>
      </c>
      <c r="ST20" s="15">
        <f>(VLs!ST20-VLs!SS20)/VLs!SS20</f>
        <v>0</v>
      </c>
      <c r="SU20" s="15">
        <f>(VLs!SU20-VLs!ST20)/VLs!ST20</f>
        <v>0</v>
      </c>
      <c r="SV20" s="15">
        <f>(VLs!SV20-VLs!SU20)/VLs!SU20</f>
        <v>0</v>
      </c>
      <c r="SW20" s="15">
        <f>(VLs!SW20-VLs!SV20)/VLs!SV20</f>
        <v>0</v>
      </c>
      <c r="SX20" s="15">
        <f>(VLs!SX20-VLs!SW20)/VLs!SW20</f>
        <v>0</v>
      </c>
      <c r="SY20" s="15">
        <f>(VLs!SY20-VLs!SX20)/VLs!SX20</f>
        <v>0</v>
      </c>
      <c r="SZ20" s="15">
        <f>(VLs!SZ20-VLs!SY20)/VLs!SY20</f>
        <v>0</v>
      </c>
      <c r="TA20" s="15">
        <f>(VLs!TA20-VLs!SZ20)/VLs!SZ20</f>
        <v>0</v>
      </c>
      <c r="TB20" s="15">
        <f>(VLs!TB20-VLs!TA20)/VLs!TA20</f>
        <v>0</v>
      </c>
      <c r="TC20" s="15">
        <f>(VLs!TC20-VLs!TB20)/VLs!TB20</f>
        <v>0</v>
      </c>
      <c r="TD20" s="15">
        <f>(VLs!TD20-VLs!TC20)/VLs!TC20</f>
        <v>0</v>
      </c>
      <c r="TE20" s="15">
        <f>(VLs!TE20-VLs!TD20)/VLs!TD20</f>
        <v>0</v>
      </c>
    </row>
    <row r="21" spans="1:525" x14ac:dyDescent="0.25">
      <c r="A21" s="5" t="str">
        <f>Datos_MStar!J22</f>
        <v>FR0010306142</v>
      </c>
      <c r="B21" s="5" t="str">
        <f>Datos_MStar!K22</f>
        <v>Carmignac Patrimoine "E"</v>
      </c>
      <c r="C21" s="36">
        <v>0</v>
      </c>
      <c r="D21" s="37" t="e">
        <f>(VLs!D21-VLs!C21)/VLs!C21</f>
        <v>#DIV/0!</v>
      </c>
      <c r="E21" s="37" t="e">
        <f>(VLs!E21-VLs!D21)/VLs!D21</f>
        <v>#DIV/0!</v>
      </c>
      <c r="F21" s="37" t="e">
        <f>(VLs!F21-VLs!E21)/VLs!E21</f>
        <v>#DIV/0!</v>
      </c>
      <c r="G21" s="37" t="e">
        <f>(VLs!G21-VLs!F21)/VLs!F21</f>
        <v>#DIV/0!</v>
      </c>
      <c r="H21" s="37" t="e">
        <f>(VLs!H21-VLs!G21)/VLs!G21</f>
        <v>#DIV/0!</v>
      </c>
      <c r="I21" s="37" t="e">
        <f>(VLs!I21-VLs!H21)/VLs!H21</f>
        <v>#DIV/0!</v>
      </c>
      <c r="J21" s="37" t="e">
        <f>(VLs!J21-VLs!I21)/VLs!I21</f>
        <v>#DIV/0!</v>
      </c>
      <c r="K21" s="37" t="e">
        <f>(VLs!K21-VLs!J21)/VLs!J21</f>
        <v>#DIV/0!</v>
      </c>
      <c r="L21" s="37" t="e">
        <f>(VLs!L21-VLs!K21)/VLs!K21</f>
        <v>#DIV/0!</v>
      </c>
      <c r="M21" s="37" t="e">
        <f>(VLs!M21-VLs!L21)/VLs!L21</f>
        <v>#DIV/0!</v>
      </c>
      <c r="N21" s="37" t="e">
        <f>(VLs!N21-VLs!M21)/VLs!M21</f>
        <v>#DIV/0!</v>
      </c>
      <c r="O21" s="37">
        <f>(VLs!O21-VLs!N21)/VLs!N21</f>
        <v>-1.0524838619141571E-3</v>
      </c>
      <c r="P21" s="37">
        <f>(VLs!P21-VLs!O21)/VLs!O21</f>
        <v>-1.615508885298997E-3</v>
      </c>
      <c r="Q21" s="37">
        <f>(VLs!Q21-VLs!P21)/VLs!P21</f>
        <v>4.7840157591107846E-3</v>
      </c>
      <c r="R21" s="37">
        <f>(VLs!R21-VLs!Q21)/VLs!Q21</f>
        <v>-2.7307099845958996E-3</v>
      </c>
      <c r="S21" s="37">
        <f>(VLs!S21-VLs!R21)/VLs!R21</f>
        <v>3.4402864565048139E-3</v>
      </c>
      <c r="T21" s="37">
        <f>(VLs!T21-VLs!S21)/VLs!S21</f>
        <v>-6.9969213546035769E-4</v>
      </c>
      <c r="U21" s="37">
        <f>(VLs!U21-VLs!T21)/VLs!T21</f>
        <v>-3.4308920319281663E-3</v>
      </c>
      <c r="V21" s="37">
        <f>(VLs!V21-VLs!U21)/VLs!U21</f>
        <v>-1.6862221597696134E-3</v>
      </c>
      <c r="W21" s="37">
        <f>(VLs!W21-VLs!V21)/VLs!V21</f>
        <v>-2.2520937434020211E-3</v>
      </c>
      <c r="X21" s="37">
        <f>(VLs!X21-VLs!W21)/VLs!W21</f>
        <v>1.6223460534668106E-3</v>
      </c>
      <c r="Y21" s="37">
        <f>(VLs!Y21-VLs!X21)/VLs!X21</f>
        <v>-3.3098591549295697E-3</v>
      </c>
      <c r="Z21" s="37">
        <f>(VLs!Z21-VLs!Y21)/VLs!Y21</f>
        <v>-7.7722037730526138E-4</v>
      </c>
      <c r="AA21" s="37">
        <f>(VLs!AA21-VLs!Z21)/VLs!Z21</f>
        <v>7.778249186820369E-4</v>
      </c>
      <c r="AB21" s="37">
        <f>(VLs!AB21-VLs!AA21)/VLs!AA21</f>
        <v>-1.6957535504840606E-3</v>
      </c>
      <c r="AC21" s="37">
        <f>(VLs!AC21-VLs!AB21)/VLs!AB21</f>
        <v>-4.9543492108424642E-4</v>
      </c>
      <c r="AD21" s="37">
        <f>(VLs!AD21-VLs!AC21)/VLs!AC21</f>
        <v>6.373034980881137E-4</v>
      </c>
      <c r="AE21" s="37">
        <f>(VLs!AE21-VLs!AD21)/VLs!AD21</f>
        <v>1.6983936027174941E-3</v>
      </c>
      <c r="AF21" s="37">
        <f>(VLs!AF21-VLs!AE21)/VLs!AE21</f>
        <v>3.8149063935004734E-3</v>
      </c>
      <c r="AG21" s="37">
        <f>(VLs!AG21-VLs!AF21)/VLs!AF21</f>
        <v>-5.1375888521358977E-3</v>
      </c>
      <c r="AH21" s="37">
        <f>(VLs!AH21-VLs!AG21)/VLs!AG21</f>
        <v>1.0611205432935573E-3</v>
      </c>
      <c r="AI21" s="37">
        <f>(VLs!AI21-VLs!AH21)/VLs!AH21</f>
        <v>2.5439898240408004E-3</v>
      </c>
      <c r="AJ21" s="37">
        <f>(VLs!AJ21-VLs!AI21)/VLs!AI21</f>
        <v>2.819482624938364E-3</v>
      </c>
      <c r="AK21" s="37">
        <f>(VLs!AK21-VLs!AJ21)/VLs!AJ21</f>
        <v>-3.3035777043649316E-3</v>
      </c>
      <c r="AL21" s="37">
        <f>(VLs!AL21-VLs!AK21)/VLs!AK21</f>
        <v>0</v>
      </c>
      <c r="AM21" s="37">
        <f>(VLs!AM21-VLs!AL21)/VLs!AL21</f>
        <v>1.7630465444287728E-3</v>
      </c>
      <c r="AN21" s="37">
        <f>(VLs!AN21-VLs!AM21)/VLs!AM21</f>
        <v>-4.5054558254136907E-3</v>
      </c>
      <c r="AO21" s="37">
        <f>(VLs!AO21-VLs!AN21)/VLs!AN21</f>
        <v>0</v>
      </c>
      <c r="AP21" s="37">
        <f>(VLs!AP21-VLs!AO21)/VLs!AO21</f>
        <v>0</v>
      </c>
      <c r="AQ21" s="37">
        <f>(VLs!AQ21-VLs!AP21)/VLs!AP21</f>
        <v>0</v>
      </c>
      <c r="AR21" s="37">
        <f>(VLs!AR21-VLs!AQ21)/VLs!AQ21</f>
        <v>0</v>
      </c>
      <c r="AS21" s="37">
        <f>(VLs!AS21-VLs!AR21)/VLs!AR21</f>
        <v>0</v>
      </c>
      <c r="AT21" s="37">
        <f>(VLs!AT21-VLs!AS21)/VLs!AS21</f>
        <v>0</v>
      </c>
      <c r="AU21" s="37">
        <f>(VLs!AU21-VLs!AT21)/VLs!AT21</f>
        <v>0</v>
      </c>
      <c r="AV21" s="37">
        <f>(VLs!AV21-VLs!AU21)/VLs!AU21</f>
        <v>0</v>
      </c>
      <c r="AW21" s="37">
        <f>(VLs!AW21-VLs!AV21)/VLs!AV21</f>
        <v>0</v>
      </c>
      <c r="AX21" s="37">
        <f>(VLs!AX21-VLs!AW21)/VLs!AW21</f>
        <v>0</v>
      </c>
      <c r="AY21" s="37">
        <f>(VLs!AY21-VLs!AX21)/VLs!AX21</f>
        <v>0</v>
      </c>
      <c r="AZ21" s="37">
        <f>(VLs!AZ21-VLs!AY21)/VLs!AY21</f>
        <v>0</v>
      </c>
      <c r="BA21" s="37">
        <f>(VLs!BA21-VLs!AZ21)/VLs!AZ21</f>
        <v>0</v>
      </c>
      <c r="BB21" s="37">
        <f>(VLs!BB21-VLs!BA21)/VLs!BA21</f>
        <v>0</v>
      </c>
      <c r="BC21" s="37">
        <f>(VLs!BC21-VLs!BB21)/VLs!BB21</f>
        <v>0</v>
      </c>
      <c r="BD21" s="37">
        <f>(VLs!BD21-VLs!BC21)/VLs!BC21</f>
        <v>0</v>
      </c>
      <c r="BE21" s="37">
        <f>(VLs!BE21-VLs!BD21)/VLs!BD21</f>
        <v>0</v>
      </c>
      <c r="BF21" s="37">
        <f>(VLs!BF21-VLs!BE21)/VLs!BE21</f>
        <v>0</v>
      </c>
      <c r="BG21" s="37">
        <f>(VLs!BG21-VLs!BF21)/VLs!BF21</f>
        <v>0</v>
      </c>
      <c r="BH21" s="37">
        <f>(VLs!BH21-VLs!BG21)/VLs!BG21</f>
        <v>0</v>
      </c>
      <c r="BI21" s="37">
        <f>(VLs!BI21-VLs!BH21)/VLs!BH21</f>
        <v>0</v>
      </c>
      <c r="BJ21" s="37">
        <f>(VLs!BJ21-VLs!BI21)/VLs!BI21</f>
        <v>0</v>
      </c>
      <c r="BK21" s="37">
        <f>(VLs!BK21-VLs!BJ21)/VLs!BJ21</f>
        <v>0</v>
      </c>
      <c r="BL21" s="37">
        <f>(VLs!BL21-VLs!BK21)/VLs!BK21</f>
        <v>0</v>
      </c>
      <c r="BM21" s="37">
        <f>(VLs!BM21-VLs!BL21)/VLs!BL21</f>
        <v>0</v>
      </c>
      <c r="BN21" s="37">
        <f>(VLs!BN21-VLs!BM21)/VLs!BM21</f>
        <v>0</v>
      </c>
      <c r="BO21" s="37">
        <f>(VLs!BO21-VLs!BN21)/VLs!BN21</f>
        <v>0</v>
      </c>
      <c r="BP21" s="37">
        <f>(VLs!BP21-VLs!BO21)/VLs!BO21</f>
        <v>0</v>
      </c>
      <c r="BQ21" s="37">
        <f>(VLs!BQ21-VLs!BP21)/VLs!BP21</f>
        <v>0</v>
      </c>
      <c r="BR21" s="37">
        <f>(VLs!BR21-VLs!BQ21)/VLs!BQ21</f>
        <v>0</v>
      </c>
      <c r="BS21" s="37">
        <f>(VLs!BS21-VLs!BR21)/VLs!BR21</f>
        <v>0</v>
      </c>
      <c r="BT21" s="37">
        <f>(VLs!BT21-VLs!BS21)/VLs!BS21</f>
        <v>0</v>
      </c>
      <c r="BU21" s="37">
        <f>(VLs!BU21-VLs!BT21)/VLs!BT21</f>
        <v>0</v>
      </c>
      <c r="BV21" s="37">
        <f>(VLs!BV21-VLs!BU21)/VLs!BU21</f>
        <v>0</v>
      </c>
      <c r="BW21" s="37">
        <f>(VLs!BW21-VLs!BV21)/VLs!BV21</f>
        <v>0</v>
      </c>
      <c r="BX21" s="37">
        <f>(VLs!BX21-VLs!BW21)/VLs!BW21</f>
        <v>0</v>
      </c>
      <c r="BY21" s="37">
        <f>(VLs!BY21-VLs!BX21)/VLs!BX21</f>
        <v>0</v>
      </c>
      <c r="BZ21" s="37">
        <f>(VLs!BZ21-VLs!BY21)/VLs!BY21</f>
        <v>0</v>
      </c>
      <c r="CA21" s="37">
        <f>(VLs!CA21-VLs!BZ21)/VLs!BZ21</f>
        <v>0</v>
      </c>
      <c r="CB21" s="37">
        <f>(VLs!CB21-VLs!CA21)/VLs!CA21</f>
        <v>0</v>
      </c>
      <c r="CC21" s="37">
        <f>(VLs!CC21-VLs!CB21)/VLs!CB21</f>
        <v>0</v>
      </c>
      <c r="CD21" s="37">
        <f>(VLs!CD21-VLs!CC21)/VLs!CC21</f>
        <v>0</v>
      </c>
      <c r="CE21" s="37">
        <f>(VLs!CE21-VLs!CD21)/VLs!CD21</f>
        <v>0</v>
      </c>
      <c r="CF21" s="37">
        <f>(VLs!CF21-VLs!CE21)/VLs!CE21</f>
        <v>0</v>
      </c>
      <c r="CG21" s="37">
        <f>(VLs!CG21-VLs!CF21)/VLs!CF21</f>
        <v>0</v>
      </c>
      <c r="CH21" s="37">
        <f>(VLs!CH21-VLs!CG21)/VLs!CG21</f>
        <v>0</v>
      </c>
      <c r="CI21" s="37">
        <f>(VLs!CI21-VLs!CH21)/VLs!CH21</f>
        <v>0</v>
      </c>
      <c r="CJ21" s="37">
        <f>(VLs!CJ21-VLs!CI21)/VLs!CI21</f>
        <v>0</v>
      </c>
      <c r="CK21" s="37">
        <f>(VLs!CK21-VLs!CJ21)/VLs!CJ21</f>
        <v>0</v>
      </c>
      <c r="CL21" s="37">
        <f>(VLs!CL21-VLs!CK21)/VLs!CK21</f>
        <v>0</v>
      </c>
      <c r="CM21" s="37">
        <f>(VLs!CM21-VLs!CL21)/VLs!CL21</f>
        <v>0</v>
      </c>
      <c r="CN21" s="37">
        <f>(VLs!CN21-VLs!CM21)/VLs!CM21</f>
        <v>0</v>
      </c>
      <c r="CO21" s="37">
        <f>(VLs!CO21-VLs!CN21)/VLs!CN21</f>
        <v>0</v>
      </c>
      <c r="CP21" s="37">
        <f>(VLs!CP21-VLs!CO21)/VLs!CO21</f>
        <v>0</v>
      </c>
      <c r="CQ21" s="37">
        <f>(VLs!CQ21-VLs!CP21)/VLs!CP21</f>
        <v>0</v>
      </c>
      <c r="CR21" s="37">
        <f>(VLs!CR21-VLs!CQ21)/VLs!CQ21</f>
        <v>0</v>
      </c>
      <c r="CS21" s="37">
        <f>(VLs!CS21-VLs!CR21)/VLs!CR21</f>
        <v>0</v>
      </c>
      <c r="CT21" s="37">
        <f>(VLs!CT21-VLs!CS21)/VLs!CS21</f>
        <v>0</v>
      </c>
      <c r="CU21" s="37">
        <f>(VLs!CU21-VLs!CT21)/VLs!CT21</f>
        <v>0</v>
      </c>
      <c r="CV21" s="37">
        <f>(VLs!CV21-VLs!CU21)/VLs!CU21</f>
        <v>0</v>
      </c>
      <c r="CW21" s="37">
        <f>(VLs!CW21-VLs!CV21)/VLs!CV21</f>
        <v>0</v>
      </c>
      <c r="CX21" s="37">
        <f>(VLs!CX21-VLs!CW21)/VLs!CW21</f>
        <v>0</v>
      </c>
      <c r="CY21" s="37">
        <f>(VLs!CY21-VLs!CX21)/VLs!CX21</f>
        <v>0</v>
      </c>
      <c r="CZ21" s="37">
        <f>(VLs!CZ21-VLs!CY21)/VLs!CY21</f>
        <v>0</v>
      </c>
      <c r="DA21" s="37">
        <f>(VLs!DA21-VLs!CZ21)/VLs!CZ21</f>
        <v>0</v>
      </c>
      <c r="DB21" s="37">
        <f>(VLs!DB21-VLs!DA21)/VLs!DA21</f>
        <v>0</v>
      </c>
      <c r="DC21" s="37">
        <f>(VLs!DC21-VLs!DB21)/VLs!DB21</f>
        <v>0</v>
      </c>
      <c r="DD21" s="37">
        <f>(VLs!DD21-VLs!DC21)/VLs!DC21</f>
        <v>0</v>
      </c>
      <c r="DE21" s="37">
        <f>(VLs!DE21-VLs!DD21)/VLs!DD21</f>
        <v>0</v>
      </c>
      <c r="DF21" s="37">
        <f>(VLs!DF21-VLs!DE21)/VLs!DE21</f>
        <v>0</v>
      </c>
      <c r="DG21" s="37">
        <f>(VLs!DG21-VLs!DF21)/VLs!DF21</f>
        <v>0</v>
      </c>
      <c r="DH21" s="37">
        <f>(VLs!DH21-VLs!DG21)/VLs!DG21</f>
        <v>0</v>
      </c>
      <c r="DI21" s="37">
        <f>(VLs!DI21-VLs!DH21)/VLs!DH21</f>
        <v>0</v>
      </c>
      <c r="DJ21" s="37">
        <f>(VLs!DJ21-VLs!DI21)/VLs!DI21</f>
        <v>0</v>
      </c>
      <c r="DK21" s="37">
        <f>(VLs!DK21-VLs!DJ21)/VLs!DJ21</f>
        <v>0</v>
      </c>
      <c r="DL21" s="37">
        <f>(VLs!DL21-VLs!DK21)/VLs!DK21</f>
        <v>0</v>
      </c>
      <c r="DM21" s="37">
        <f>(VLs!DM21-VLs!DL21)/VLs!DL21</f>
        <v>0</v>
      </c>
      <c r="DN21" s="37">
        <f>(VLs!DN21-VLs!DM21)/VLs!DM21</f>
        <v>0</v>
      </c>
      <c r="DO21" s="37">
        <f>(VLs!DO21-VLs!DN21)/VLs!DN21</f>
        <v>0</v>
      </c>
      <c r="DP21" s="37">
        <f>(VLs!DP21-VLs!DO21)/VLs!DO21</f>
        <v>0</v>
      </c>
      <c r="DQ21" s="37">
        <f>(VLs!DQ21-VLs!DP21)/VLs!DP21</f>
        <v>0</v>
      </c>
      <c r="DR21" s="37">
        <f>(VLs!DR21-VLs!DQ21)/VLs!DQ21</f>
        <v>0</v>
      </c>
      <c r="DS21" s="37">
        <f>(VLs!DS21-VLs!DR21)/VLs!DR21</f>
        <v>0</v>
      </c>
      <c r="DT21" s="37">
        <f>(VLs!DT21-VLs!DS21)/VLs!DS21</f>
        <v>0</v>
      </c>
      <c r="DU21" s="37">
        <f>(VLs!DU21-VLs!DT21)/VLs!DT21</f>
        <v>0</v>
      </c>
      <c r="DV21" s="37">
        <f>(VLs!DV21-VLs!DU21)/VLs!DU21</f>
        <v>0</v>
      </c>
      <c r="DW21" s="37">
        <f>(VLs!DW21-VLs!DV21)/VLs!DV21</f>
        <v>0</v>
      </c>
      <c r="DX21" s="37">
        <f>(VLs!DX21-VLs!DW21)/VLs!DW21</f>
        <v>0</v>
      </c>
      <c r="DY21" s="37">
        <f>(VLs!DY21-VLs!DX21)/VLs!DX21</f>
        <v>0</v>
      </c>
      <c r="DZ21" s="37">
        <f>(VLs!DZ21-VLs!DY21)/VLs!DY21</f>
        <v>0</v>
      </c>
      <c r="EA21" s="37">
        <f>(VLs!EA21-VLs!DZ21)/VLs!DZ21</f>
        <v>0</v>
      </c>
      <c r="EB21" s="37">
        <f>(VLs!EB21-VLs!EA21)/VLs!EA21</f>
        <v>0</v>
      </c>
      <c r="EC21" s="37">
        <f>(VLs!EC21-VLs!EB21)/VLs!EB21</f>
        <v>0</v>
      </c>
      <c r="ED21" s="37">
        <f>(VLs!ED21-VLs!EC21)/VLs!EC21</f>
        <v>0</v>
      </c>
      <c r="EE21" s="37">
        <f>(VLs!EE21-VLs!ED21)/VLs!ED21</f>
        <v>0</v>
      </c>
      <c r="EF21" s="37">
        <f>(VLs!EF21-VLs!EE21)/VLs!EE21</f>
        <v>0</v>
      </c>
      <c r="EG21" s="37">
        <f>(VLs!EG21-VLs!EF21)/VLs!EF21</f>
        <v>0</v>
      </c>
      <c r="EH21" s="37">
        <f>(VLs!EH21-VLs!EG21)/VLs!EG21</f>
        <v>0</v>
      </c>
      <c r="EI21" s="37">
        <f>(VLs!EI21-VLs!EH21)/VLs!EH21</f>
        <v>0</v>
      </c>
      <c r="EJ21" s="37">
        <f>(VLs!EJ21-VLs!EI21)/VLs!EI21</f>
        <v>0</v>
      </c>
      <c r="EK21" s="37">
        <f>(VLs!EK21-VLs!EJ21)/VLs!EJ21</f>
        <v>0</v>
      </c>
      <c r="EL21" s="37">
        <f>(VLs!EL21-VLs!EK21)/VLs!EK21</f>
        <v>0</v>
      </c>
      <c r="EM21" s="37">
        <f>(VLs!EM21-VLs!EL21)/VLs!EL21</f>
        <v>0</v>
      </c>
      <c r="EN21" s="37">
        <f>(VLs!EN21-VLs!EM21)/VLs!EM21</f>
        <v>0</v>
      </c>
      <c r="EO21" s="37">
        <f>(VLs!EO21-VLs!EN21)/VLs!EN21</f>
        <v>0</v>
      </c>
      <c r="EP21" s="37">
        <f>(VLs!EP21-VLs!EO21)/VLs!EO21</f>
        <v>0</v>
      </c>
      <c r="EQ21" s="37">
        <f>(VLs!EQ21-VLs!EP21)/VLs!EP21</f>
        <v>0</v>
      </c>
      <c r="ER21" s="37">
        <f>(VLs!ER21-VLs!EQ21)/VLs!EQ21</f>
        <v>0</v>
      </c>
      <c r="ES21" s="37">
        <f>(VLs!ES21-VLs!ER21)/VLs!ER21</f>
        <v>0</v>
      </c>
      <c r="ET21" s="37">
        <f>(VLs!ET21-VLs!ES21)/VLs!ES21</f>
        <v>0</v>
      </c>
      <c r="EU21" s="37">
        <f>(VLs!EU21-VLs!ET21)/VLs!ET21</f>
        <v>0</v>
      </c>
      <c r="EV21" s="37">
        <f>(VLs!EV21-VLs!EU21)/VLs!EU21</f>
        <v>0</v>
      </c>
      <c r="EW21" s="37">
        <f>(VLs!EW21-VLs!EV21)/VLs!EV21</f>
        <v>0</v>
      </c>
      <c r="EX21" s="37">
        <f>(VLs!EX21-VLs!EW21)/VLs!EW21</f>
        <v>0</v>
      </c>
      <c r="EY21" s="37">
        <f>(VLs!EY21-VLs!EX21)/VLs!EX21</f>
        <v>0</v>
      </c>
      <c r="EZ21" s="37">
        <f>(VLs!EZ21-VLs!EY21)/VLs!EY21</f>
        <v>0</v>
      </c>
      <c r="FA21" s="37">
        <f>(VLs!FA21-VLs!EZ21)/VLs!EZ21</f>
        <v>0</v>
      </c>
      <c r="FB21" s="37">
        <f>(VLs!FB21-VLs!FA21)/VLs!FA21</f>
        <v>0</v>
      </c>
      <c r="FC21" s="37">
        <f>(VLs!FC21-VLs!FB21)/VLs!FB21</f>
        <v>0</v>
      </c>
      <c r="FD21" s="37">
        <f>(VLs!FD21-VLs!FC21)/VLs!FC21</f>
        <v>0</v>
      </c>
      <c r="FE21" s="37">
        <f>(VLs!FE21-VLs!FD21)/VLs!FD21</f>
        <v>0</v>
      </c>
      <c r="FF21" s="37">
        <f>(VLs!FF21-VLs!FE21)/VLs!FE21</f>
        <v>0</v>
      </c>
      <c r="FG21" s="37">
        <f>(VLs!FG21-VLs!FF21)/VLs!FF21</f>
        <v>0</v>
      </c>
      <c r="FH21" s="37">
        <f>(VLs!FH21-VLs!FG21)/VLs!FG21</f>
        <v>0</v>
      </c>
      <c r="FI21" s="37">
        <f>(VLs!FI21-VLs!FH21)/VLs!FH21</f>
        <v>0</v>
      </c>
      <c r="FJ21" s="15">
        <f>(VLs!FJ21-VLs!FI21)/VLs!FI21</f>
        <v>0</v>
      </c>
      <c r="FK21" s="15">
        <f>(VLs!FK21-VLs!FJ21)/VLs!FJ21</f>
        <v>0</v>
      </c>
      <c r="FL21" s="15">
        <f>(VLs!FL21-VLs!FK21)/VLs!FK21</f>
        <v>0</v>
      </c>
      <c r="FM21" s="15">
        <f>(VLs!FM21-VLs!FL21)/VLs!FL21</f>
        <v>0</v>
      </c>
      <c r="FN21" s="15">
        <f>(VLs!FN21-VLs!FM21)/VLs!FM21</f>
        <v>0</v>
      </c>
      <c r="FO21" s="15">
        <f>(VLs!FO21-VLs!FN21)/VLs!FN21</f>
        <v>0</v>
      </c>
      <c r="FP21" s="15">
        <f>(VLs!FP21-VLs!FO21)/VLs!FO21</f>
        <v>0</v>
      </c>
      <c r="FQ21" s="15">
        <f>(VLs!FQ21-VLs!FP21)/VLs!FP21</f>
        <v>0</v>
      </c>
      <c r="FR21" s="15">
        <f>(VLs!FR21-VLs!FQ21)/VLs!FQ21</f>
        <v>0</v>
      </c>
      <c r="FS21" s="15">
        <f>(VLs!FS21-VLs!FR21)/VLs!FR21</f>
        <v>0</v>
      </c>
      <c r="FT21" s="15">
        <f>(VLs!FT21-VLs!FS21)/VLs!FS21</f>
        <v>0</v>
      </c>
      <c r="FU21" s="15">
        <f>(VLs!FU21-VLs!FT21)/VLs!FT21</f>
        <v>0</v>
      </c>
      <c r="FV21" s="15">
        <f>(VLs!FV21-VLs!FU21)/VLs!FU21</f>
        <v>0</v>
      </c>
      <c r="FW21" s="15">
        <f>(VLs!FW21-VLs!FV21)/VLs!FV21</f>
        <v>0</v>
      </c>
      <c r="FX21" s="15">
        <f>(VLs!FX21-VLs!FW21)/VLs!FW21</f>
        <v>0</v>
      </c>
      <c r="FY21" s="15">
        <f>(VLs!FY21-VLs!FX21)/VLs!FX21</f>
        <v>0</v>
      </c>
      <c r="FZ21" s="15">
        <f>(VLs!FZ21-VLs!FY21)/VLs!FY21</f>
        <v>0</v>
      </c>
      <c r="GA21" s="15">
        <f>(VLs!GA21-VLs!FZ21)/VLs!FZ21</f>
        <v>0</v>
      </c>
      <c r="GB21" s="15">
        <f>(VLs!GB21-VLs!GA21)/VLs!GA21</f>
        <v>0</v>
      </c>
      <c r="GC21" s="15">
        <f>(VLs!GC21-VLs!GB21)/VLs!GB21</f>
        <v>0</v>
      </c>
      <c r="GD21" s="15">
        <f>(VLs!GD21-VLs!GC21)/VLs!GC21</f>
        <v>0</v>
      </c>
      <c r="GE21" s="15">
        <f>(VLs!GE21-VLs!GD21)/VLs!GD21</f>
        <v>0</v>
      </c>
      <c r="GF21" s="15">
        <f>(VLs!GF21-VLs!GE21)/VLs!GE21</f>
        <v>0</v>
      </c>
      <c r="GG21" s="15">
        <f>(VLs!GG21-VLs!GF21)/VLs!GF21</f>
        <v>0</v>
      </c>
      <c r="GH21" s="15">
        <f>(VLs!GH21-VLs!GG21)/VLs!GG21</f>
        <v>0</v>
      </c>
      <c r="GI21" s="15">
        <f>(VLs!GI21-VLs!GH21)/VLs!GH21</f>
        <v>0</v>
      </c>
      <c r="GJ21" s="15">
        <f>(VLs!GJ21-VLs!GI21)/VLs!GI21</f>
        <v>0</v>
      </c>
      <c r="GK21" s="15">
        <f>(VLs!GK21-VLs!GJ21)/VLs!GJ21</f>
        <v>0</v>
      </c>
      <c r="GL21" s="15">
        <f>(VLs!GL21-VLs!GK21)/VLs!GK21</f>
        <v>0</v>
      </c>
      <c r="GM21" s="15">
        <f>(VLs!GM21-VLs!GL21)/VLs!GL21</f>
        <v>0</v>
      </c>
      <c r="GN21" s="15">
        <f>(VLs!GN21-VLs!GM21)/VLs!GM21</f>
        <v>0</v>
      </c>
      <c r="GO21" s="15">
        <f>(VLs!GO21-VLs!GN21)/VLs!GN21</f>
        <v>0</v>
      </c>
      <c r="GP21" s="15">
        <f>(VLs!GP21-VLs!GO21)/VLs!GO21</f>
        <v>0</v>
      </c>
      <c r="GQ21" s="15">
        <f>(VLs!GQ21-VLs!GP21)/VLs!GP21</f>
        <v>0</v>
      </c>
      <c r="GR21" s="15">
        <f>(VLs!GR21-VLs!GQ21)/VLs!GQ21</f>
        <v>0</v>
      </c>
      <c r="GS21" s="15">
        <f>(VLs!GS21-VLs!GR21)/VLs!GR21</f>
        <v>0</v>
      </c>
      <c r="GT21" s="15">
        <f>(VLs!GT21-VLs!GS21)/VLs!GS21</f>
        <v>0</v>
      </c>
      <c r="GU21" s="15">
        <f>(VLs!GU21-VLs!GT21)/VLs!GT21</f>
        <v>0</v>
      </c>
      <c r="GV21" s="15">
        <f>(VLs!GV21-VLs!GU21)/VLs!GU21</f>
        <v>0</v>
      </c>
      <c r="GW21" s="15">
        <f>(VLs!GW21-VLs!GV21)/VLs!GV21</f>
        <v>0</v>
      </c>
      <c r="GX21" s="15">
        <f>(VLs!GX21-VLs!GW21)/VLs!GW21</f>
        <v>0</v>
      </c>
      <c r="GY21" s="15">
        <f>(VLs!GY21-VLs!GX21)/VLs!GX21</f>
        <v>0</v>
      </c>
      <c r="GZ21" s="15">
        <f>(VLs!GZ21-VLs!GY21)/VLs!GY21</f>
        <v>0</v>
      </c>
      <c r="HA21" s="15">
        <f>(VLs!HA21-VLs!GZ21)/VLs!GZ21</f>
        <v>0</v>
      </c>
      <c r="HB21" s="15">
        <f>(VLs!HB21-VLs!HA21)/VLs!HA21</f>
        <v>0</v>
      </c>
      <c r="HC21" s="15">
        <f>(VLs!HC21-VLs!HB21)/VLs!HB21</f>
        <v>0</v>
      </c>
      <c r="HD21" s="15">
        <f>(VLs!HD21-VLs!HC21)/VLs!HC21</f>
        <v>0</v>
      </c>
      <c r="HE21" s="15">
        <f>(VLs!HE21-VLs!HD21)/VLs!HD21</f>
        <v>0</v>
      </c>
      <c r="HF21" s="15">
        <f>(VLs!HF21-VLs!HE21)/VLs!HE21</f>
        <v>0</v>
      </c>
      <c r="HG21" s="15">
        <f>(VLs!HG21-VLs!HF21)/VLs!HF21</f>
        <v>0</v>
      </c>
      <c r="HH21" s="15">
        <f>(VLs!HH21-VLs!HG21)/VLs!HG21</f>
        <v>0</v>
      </c>
      <c r="HI21" s="15">
        <f>(VLs!HI21-VLs!HH21)/VLs!HH21</f>
        <v>0</v>
      </c>
      <c r="HJ21" s="15">
        <f>(VLs!HJ21-VLs!HI21)/VLs!HI21</f>
        <v>0</v>
      </c>
      <c r="HK21" s="15">
        <f>(VLs!HK21-VLs!HJ21)/VLs!HJ21</f>
        <v>0</v>
      </c>
      <c r="HL21" s="15">
        <f>(VLs!HL21-VLs!HK21)/VLs!HK21</f>
        <v>0</v>
      </c>
      <c r="HM21" s="15">
        <f>(VLs!HM21-VLs!HL21)/VLs!HL21</f>
        <v>0</v>
      </c>
      <c r="HN21" s="15">
        <f>(VLs!HN21-VLs!HM21)/VLs!HM21</f>
        <v>0</v>
      </c>
      <c r="HO21" s="15">
        <f>(VLs!HO21-VLs!HN21)/VLs!HN21</f>
        <v>0</v>
      </c>
      <c r="HP21" s="15">
        <f>(VLs!HP21-VLs!HO21)/VLs!HO21</f>
        <v>0</v>
      </c>
      <c r="HQ21" s="15">
        <f>(VLs!HQ21-VLs!HP21)/VLs!HP21</f>
        <v>0</v>
      </c>
      <c r="HR21" s="15">
        <f>(VLs!HR21-VLs!HQ21)/VLs!HQ21</f>
        <v>0</v>
      </c>
      <c r="HS21" s="15">
        <f>(VLs!HS21-VLs!HR21)/VLs!HR21</f>
        <v>0</v>
      </c>
      <c r="HT21" s="15">
        <f>(VLs!HT21-VLs!HS21)/VLs!HS21</f>
        <v>0</v>
      </c>
      <c r="HU21" s="15">
        <f>(VLs!HU21-VLs!HT21)/VLs!HT21</f>
        <v>0</v>
      </c>
      <c r="HV21" s="15">
        <f>(VLs!HV21-VLs!HU21)/VLs!HU21</f>
        <v>0</v>
      </c>
      <c r="HW21" s="15">
        <f>(VLs!HW21-VLs!HV21)/VLs!HV21</f>
        <v>0</v>
      </c>
      <c r="HX21" s="15">
        <f>(VLs!HX21-VLs!HW21)/VLs!HW21</f>
        <v>0</v>
      </c>
      <c r="HY21" s="15">
        <f>(VLs!HY21-VLs!HX21)/VLs!HX21</f>
        <v>0</v>
      </c>
      <c r="HZ21" s="15">
        <f>(VLs!HZ21-VLs!HY21)/VLs!HY21</f>
        <v>0</v>
      </c>
      <c r="IA21" s="15">
        <f>(VLs!IA21-VLs!HZ21)/VLs!HZ21</f>
        <v>0</v>
      </c>
      <c r="IB21" s="15">
        <f>(VLs!IB21-VLs!IA21)/VLs!IA21</f>
        <v>0</v>
      </c>
      <c r="IC21" s="15">
        <f>(VLs!IC21-VLs!IB21)/VLs!IB21</f>
        <v>0</v>
      </c>
      <c r="ID21" s="15">
        <f>(VLs!ID21-VLs!IC21)/VLs!IC21</f>
        <v>0</v>
      </c>
      <c r="IE21" s="15">
        <f>(VLs!IE21-VLs!ID21)/VLs!ID21</f>
        <v>0</v>
      </c>
      <c r="IF21" s="15">
        <f>(VLs!IF21-VLs!IE21)/VLs!IE21</f>
        <v>0</v>
      </c>
      <c r="IG21" s="15">
        <f>(VLs!IG21-VLs!IF21)/VLs!IF21</f>
        <v>0</v>
      </c>
      <c r="IH21" s="15">
        <f>(VLs!IH21-VLs!IG21)/VLs!IG21</f>
        <v>0</v>
      </c>
      <c r="II21" s="15">
        <f>(VLs!II21-VLs!IH21)/VLs!IH21</f>
        <v>0</v>
      </c>
      <c r="IJ21" s="15">
        <f>(VLs!IJ21-VLs!II21)/VLs!II21</f>
        <v>0</v>
      </c>
      <c r="IK21" s="15">
        <f>(VLs!IK21-VLs!IJ21)/VLs!IJ21</f>
        <v>0</v>
      </c>
      <c r="IL21" s="15">
        <f>(VLs!IL21-VLs!IK21)/VLs!IK21</f>
        <v>0</v>
      </c>
      <c r="IM21" s="15">
        <f>(VLs!IM21-VLs!IL21)/VLs!IL21</f>
        <v>0</v>
      </c>
      <c r="IN21" s="15">
        <f>(VLs!IN21-VLs!IM21)/VLs!IM21</f>
        <v>0</v>
      </c>
      <c r="IO21" s="15">
        <f>(VLs!IO21-VLs!IN21)/VLs!IN21</f>
        <v>0</v>
      </c>
      <c r="IP21" s="15">
        <f>(VLs!IP21-VLs!IO21)/VLs!IO21</f>
        <v>0</v>
      </c>
      <c r="IQ21" s="15">
        <f>(VLs!IQ21-VLs!IP21)/VLs!IP21</f>
        <v>0</v>
      </c>
      <c r="IR21" s="15">
        <f>(VLs!IR21-VLs!IQ21)/VLs!IQ21</f>
        <v>0</v>
      </c>
      <c r="IS21" s="15">
        <f>(VLs!IS21-VLs!IR21)/VLs!IR21</f>
        <v>0</v>
      </c>
      <c r="IT21" s="15">
        <f>(VLs!IT21-VLs!IS21)/VLs!IS21</f>
        <v>0</v>
      </c>
      <c r="IU21" s="15">
        <f>(VLs!IU21-VLs!IT21)/VLs!IT21</f>
        <v>0</v>
      </c>
      <c r="IV21" s="15">
        <f>(VLs!IV21-VLs!IU21)/VLs!IU21</f>
        <v>0</v>
      </c>
      <c r="IW21" s="15">
        <f>(VLs!IW21-VLs!IV21)/VLs!IV21</f>
        <v>0</v>
      </c>
      <c r="IX21" s="15">
        <f>(VLs!IX21-VLs!IW21)/VLs!IW21</f>
        <v>0</v>
      </c>
      <c r="IY21" s="15">
        <f>(VLs!IY21-VLs!IX21)/VLs!IX21</f>
        <v>0</v>
      </c>
      <c r="IZ21" s="15">
        <f>(VLs!IZ21-VLs!IY21)/VLs!IY21</f>
        <v>0</v>
      </c>
      <c r="JA21" s="15">
        <f>(VLs!JA21-VLs!IZ21)/VLs!IZ21</f>
        <v>0</v>
      </c>
      <c r="JB21" s="15">
        <f>(VLs!JB21-VLs!JA21)/VLs!JA21</f>
        <v>0</v>
      </c>
      <c r="JC21" s="15">
        <f>(VLs!JC21-VLs!JB21)/VLs!JB21</f>
        <v>0</v>
      </c>
      <c r="JD21" s="15">
        <f>(VLs!JD21-VLs!JC21)/VLs!JC21</f>
        <v>0</v>
      </c>
      <c r="JE21" s="15">
        <f>(VLs!JE21-VLs!JD21)/VLs!JD21</f>
        <v>0</v>
      </c>
      <c r="JF21" s="15">
        <f>(VLs!JF21-VLs!JE21)/VLs!JE21</f>
        <v>0</v>
      </c>
      <c r="JG21" s="15">
        <f>(VLs!JG21-VLs!JF21)/VLs!JF21</f>
        <v>0</v>
      </c>
      <c r="JH21" s="15">
        <f>(VLs!JH21-VLs!JG21)/VLs!JG21</f>
        <v>0</v>
      </c>
      <c r="JI21" s="15">
        <f>(VLs!JI21-VLs!JH21)/VLs!JH21</f>
        <v>0</v>
      </c>
      <c r="JJ21" s="15">
        <f>(VLs!JJ21-VLs!JI21)/VLs!JI21</f>
        <v>0</v>
      </c>
      <c r="JK21" s="15">
        <f>(VLs!JK21-VLs!JJ21)/VLs!JJ21</f>
        <v>0</v>
      </c>
      <c r="JL21" s="15">
        <f>(VLs!JL21-VLs!JK21)/VLs!JK21</f>
        <v>0</v>
      </c>
      <c r="JM21" s="15">
        <f>(VLs!JM21-VLs!JL21)/VLs!JL21</f>
        <v>0</v>
      </c>
      <c r="JN21" s="15">
        <f>(VLs!JN21-VLs!JM21)/VLs!JM21</f>
        <v>0</v>
      </c>
      <c r="JO21" s="15">
        <f>(VLs!JO21-VLs!JN21)/VLs!JN21</f>
        <v>0</v>
      </c>
      <c r="JP21" s="15">
        <f>(VLs!JP21-VLs!JO21)/VLs!JO21</f>
        <v>0</v>
      </c>
      <c r="JQ21" s="15">
        <f>(VLs!JQ21-VLs!JP21)/VLs!JP21</f>
        <v>0</v>
      </c>
      <c r="JR21" s="15">
        <f>(VLs!JR21-VLs!JQ21)/VLs!JQ21</f>
        <v>0</v>
      </c>
      <c r="JS21" s="15">
        <f>(VLs!JS21-VLs!JR21)/VLs!JR21</f>
        <v>0</v>
      </c>
      <c r="JT21" s="15">
        <f>(VLs!JT21-VLs!JS21)/VLs!JS21</f>
        <v>0</v>
      </c>
      <c r="JU21" s="15">
        <f>(VLs!JU21-VLs!JT21)/VLs!JT21</f>
        <v>0</v>
      </c>
      <c r="JV21" s="15">
        <f>(VLs!JV21-VLs!JU21)/VLs!JU21</f>
        <v>0</v>
      </c>
      <c r="JW21" s="15">
        <f>(VLs!JW21-VLs!JV21)/VLs!JV21</f>
        <v>0</v>
      </c>
      <c r="JX21" s="15">
        <f>(VLs!JX21-VLs!JW21)/VLs!JW21</f>
        <v>0</v>
      </c>
      <c r="JY21" s="15">
        <f>(VLs!JY21-VLs!JX21)/VLs!JX21</f>
        <v>0</v>
      </c>
      <c r="JZ21" s="15">
        <f>(VLs!JZ21-VLs!JY21)/VLs!JY21</f>
        <v>0</v>
      </c>
      <c r="KA21" s="15">
        <f>(VLs!KA21-VLs!JZ21)/VLs!JZ21</f>
        <v>0</v>
      </c>
      <c r="KB21" s="15">
        <f>(VLs!KB21-VLs!KA21)/VLs!KA21</f>
        <v>0</v>
      </c>
      <c r="KC21" s="15">
        <f>(VLs!KC21-VLs!KB21)/VLs!KB21</f>
        <v>0</v>
      </c>
      <c r="KD21" s="15">
        <f>(VLs!KD21-VLs!KC21)/VLs!KC21</f>
        <v>0</v>
      </c>
      <c r="KE21" s="15">
        <f>(VLs!KE21-VLs!KD21)/VLs!KD21</f>
        <v>0</v>
      </c>
      <c r="KF21" s="15">
        <f>(VLs!KF21-VLs!KE21)/VLs!KE21</f>
        <v>0</v>
      </c>
      <c r="KG21" s="15">
        <f>(VLs!KG21-VLs!KF21)/VLs!KF21</f>
        <v>0</v>
      </c>
      <c r="KH21" s="15">
        <f>(VLs!KH21-VLs!KG21)/VLs!KG21</f>
        <v>0</v>
      </c>
      <c r="KI21" s="15">
        <f>(VLs!KI21-VLs!KH21)/VLs!KH21</f>
        <v>0</v>
      </c>
      <c r="KJ21" s="15">
        <f>(VLs!KJ21-VLs!KI21)/VLs!KI21</f>
        <v>0</v>
      </c>
      <c r="KK21" s="15">
        <f>(VLs!KK21-VLs!KJ21)/VLs!KJ21</f>
        <v>0</v>
      </c>
      <c r="KL21" s="15">
        <f>(VLs!KL21-VLs!KK21)/VLs!KK21</f>
        <v>0</v>
      </c>
      <c r="KM21" s="15">
        <f>(VLs!KM21-VLs!KL21)/VLs!KL21</f>
        <v>0</v>
      </c>
      <c r="KN21" s="15">
        <f>(VLs!KN21-VLs!KM21)/VLs!KM21</f>
        <v>0</v>
      </c>
      <c r="KO21" s="15">
        <f>(VLs!KO21-VLs!KN21)/VLs!KN21</f>
        <v>0</v>
      </c>
      <c r="KP21" s="15">
        <f>(VLs!KP21-VLs!KO21)/VLs!KO21</f>
        <v>0</v>
      </c>
      <c r="KQ21" s="15">
        <f>(VLs!KQ21-VLs!KP21)/VLs!KP21</f>
        <v>0</v>
      </c>
      <c r="KR21" s="15">
        <f>(VLs!KR21-VLs!KQ21)/VLs!KQ21</f>
        <v>0</v>
      </c>
      <c r="KS21" s="15">
        <f>(VLs!KS21-VLs!KR21)/VLs!KR21</f>
        <v>0</v>
      </c>
      <c r="KT21" s="15">
        <f>(VLs!KT21-VLs!KS21)/VLs!KS21</f>
        <v>0</v>
      </c>
      <c r="KU21" s="15">
        <f>(VLs!KU21-VLs!KT21)/VLs!KT21</f>
        <v>0</v>
      </c>
      <c r="KV21" s="15">
        <f>(VLs!KV21-VLs!KU21)/VLs!KU21</f>
        <v>0</v>
      </c>
      <c r="KW21" s="15">
        <f>(VLs!KW21-VLs!KV21)/VLs!KV21</f>
        <v>0</v>
      </c>
      <c r="KX21" s="15">
        <f>(VLs!KX21-VLs!KW21)/VLs!KW21</f>
        <v>0</v>
      </c>
      <c r="KY21" s="15">
        <f>(VLs!KY21-VLs!KX21)/VLs!KX21</f>
        <v>0</v>
      </c>
      <c r="KZ21" s="15">
        <f>(VLs!KZ21-VLs!KY21)/VLs!KY21</f>
        <v>0</v>
      </c>
      <c r="LA21" s="15">
        <f>(VLs!LA21-VLs!KZ21)/VLs!KZ21</f>
        <v>0</v>
      </c>
      <c r="LB21" s="15">
        <f>(VLs!LB21-VLs!LA21)/VLs!LA21</f>
        <v>0</v>
      </c>
      <c r="LC21" s="15">
        <f>(VLs!LC21-VLs!LB21)/VLs!LB21</f>
        <v>0</v>
      </c>
      <c r="LD21" s="15">
        <f>(VLs!LD21-VLs!LC21)/VLs!LC21</f>
        <v>0</v>
      </c>
      <c r="LE21" s="15">
        <f>(VLs!LE21-VLs!LD21)/VLs!LD21</f>
        <v>0</v>
      </c>
      <c r="LF21" s="15">
        <f>(VLs!LF21-VLs!LE21)/VLs!LE21</f>
        <v>0</v>
      </c>
      <c r="LG21" s="15">
        <f>(VLs!LG21-VLs!LF21)/VLs!LF21</f>
        <v>0</v>
      </c>
      <c r="LH21" s="15">
        <f>(VLs!LH21-VLs!LG21)/VLs!LG21</f>
        <v>0</v>
      </c>
      <c r="LI21" s="15">
        <f>(VLs!LI21-VLs!LH21)/VLs!LH21</f>
        <v>0</v>
      </c>
      <c r="LJ21" s="15">
        <f>(VLs!LJ21-VLs!LI21)/VLs!LI21</f>
        <v>0</v>
      </c>
      <c r="LK21" s="15">
        <f>(VLs!LK21-VLs!LJ21)/VLs!LJ21</f>
        <v>0</v>
      </c>
      <c r="LL21" s="15">
        <f>(VLs!LL21-VLs!LK21)/VLs!LK21</f>
        <v>0</v>
      </c>
      <c r="LM21" s="15">
        <f>(VLs!LM21-VLs!LL21)/VLs!LL21</f>
        <v>0</v>
      </c>
      <c r="LN21" s="15">
        <f>(VLs!LN21-VLs!LM21)/VLs!LM21</f>
        <v>0</v>
      </c>
      <c r="LO21" s="15">
        <f>(VLs!LO21-VLs!LN21)/VLs!LN21</f>
        <v>0</v>
      </c>
      <c r="LP21" s="15">
        <f>(VLs!LP21-VLs!LO21)/VLs!LO21</f>
        <v>0</v>
      </c>
      <c r="LQ21" s="15">
        <f>(VLs!LQ21-VLs!LP21)/VLs!LP21</f>
        <v>0</v>
      </c>
      <c r="LR21" s="15">
        <f>(VLs!LR21-VLs!LQ21)/VLs!LQ21</f>
        <v>0</v>
      </c>
      <c r="LS21" s="15">
        <f>(VLs!LS21-VLs!LR21)/VLs!LR21</f>
        <v>0</v>
      </c>
      <c r="LT21" s="15">
        <f>(VLs!LT21-VLs!LS21)/VLs!LS21</f>
        <v>0</v>
      </c>
      <c r="LU21" s="15">
        <f>(VLs!LU21-VLs!LT21)/VLs!LT21</f>
        <v>0</v>
      </c>
      <c r="LV21" s="15">
        <f>(VLs!LV21-VLs!LU21)/VLs!LU21</f>
        <v>0</v>
      </c>
      <c r="LW21" s="15">
        <f>(VLs!LW21-VLs!LV21)/VLs!LV21</f>
        <v>0</v>
      </c>
      <c r="LX21" s="15">
        <f>(VLs!LX21-VLs!LW21)/VLs!LW21</f>
        <v>0</v>
      </c>
      <c r="LY21" s="15">
        <f>(VLs!LY21-VLs!LX21)/VLs!LX21</f>
        <v>0</v>
      </c>
      <c r="LZ21" s="15">
        <f>(VLs!LZ21-VLs!LY21)/VLs!LY21</f>
        <v>0</v>
      </c>
      <c r="MA21" s="15">
        <f>(VLs!MA21-VLs!LZ21)/VLs!LZ21</f>
        <v>0</v>
      </c>
      <c r="MB21" s="15">
        <f>(VLs!MB21-VLs!MA21)/VLs!MA21</f>
        <v>0</v>
      </c>
      <c r="MC21" s="15">
        <f>(VLs!MC21-VLs!MB21)/VLs!MB21</f>
        <v>0</v>
      </c>
      <c r="MD21" s="15">
        <f>(VLs!MD21-VLs!MC21)/VLs!MC21</f>
        <v>0</v>
      </c>
      <c r="ME21" s="15">
        <f>(VLs!ME21-VLs!MD21)/VLs!MD21</f>
        <v>0</v>
      </c>
      <c r="MF21" s="15">
        <f>(VLs!MF21-VLs!ME21)/VLs!ME21</f>
        <v>0</v>
      </c>
      <c r="MG21" s="15">
        <f>(VLs!MG21-VLs!MF21)/VLs!MF21</f>
        <v>0</v>
      </c>
      <c r="MH21" s="15">
        <f>(VLs!MH21-VLs!MG21)/VLs!MG21</f>
        <v>0</v>
      </c>
      <c r="MI21" s="15">
        <f>(VLs!MI21-VLs!MH21)/VLs!MH21</f>
        <v>0</v>
      </c>
      <c r="MJ21" s="15">
        <f>(VLs!MJ21-VLs!MI21)/VLs!MI21</f>
        <v>0</v>
      </c>
      <c r="MK21" s="15">
        <f>(VLs!MK21-VLs!MJ21)/VLs!MJ21</f>
        <v>0</v>
      </c>
      <c r="ML21" s="15">
        <f>(VLs!ML21-VLs!MK21)/VLs!MK21</f>
        <v>0</v>
      </c>
      <c r="MM21" s="15">
        <f>(VLs!MM21-VLs!ML21)/VLs!ML21</f>
        <v>0</v>
      </c>
      <c r="MN21" s="15">
        <f>(VLs!MN21-VLs!MM21)/VLs!MM21</f>
        <v>0</v>
      </c>
      <c r="MO21" s="15">
        <f>(VLs!MO21-VLs!MN21)/VLs!MN21</f>
        <v>0</v>
      </c>
      <c r="MP21" s="15">
        <f>(VLs!MP21-VLs!MO21)/VLs!MO21</f>
        <v>0</v>
      </c>
      <c r="MQ21" s="15">
        <f>(VLs!MQ21-VLs!MP21)/VLs!MP21</f>
        <v>0</v>
      </c>
      <c r="MR21" s="15">
        <f>(VLs!MR21-VLs!MQ21)/VLs!MQ21</f>
        <v>0</v>
      </c>
      <c r="MS21" s="15">
        <f>(VLs!MS21-VLs!MR21)/VLs!MR21</f>
        <v>0</v>
      </c>
      <c r="MT21" s="15">
        <f>(VLs!MT21-VLs!MS21)/VLs!MS21</f>
        <v>0</v>
      </c>
      <c r="MU21" s="15">
        <f>(VLs!MU21-VLs!MT21)/VLs!MT21</f>
        <v>0</v>
      </c>
      <c r="MV21" s="15">
        <f>(VLs!MV21-VLs!MU21)/VLs!MU21</f>
        <v>0</v>
      </c>
      <c r="MW21" s="15">
        <f>(VLs!MW21-VLs!MV21)/VLs!MV21</f>
        <v>0</v>
      </c>
      <c r="MX21" s="15">
        <f>(VLs!MX21-VLs!MW21)/VLs!MW21</f>
        <v>0</v>
      </c>
      <c r="MY21" s="15">
        <f>(VLs!MY21-VLs!MX21)/VLs!MX21</f>
        <v>0</v>
      </c>
      <c r="MZ21" s="15">
        <f>(VLs!MZ21-VLs!MY21)/VLs!MY21</f>
        <v>0</v>
      </c>
      <c r="NA21" s="15">
        <f>(VLs!NA21-VLs!MZ21)/VLs!MZ21</f>
        <v>0</v>
      </c>
      <c r="NB21" s="15">
        <f>(VLs!NB21-VLs!NA21)/VLs!NA21</f>
        <v>0</v>
      </c>
      <c r="NC21" s="15">
        <f>(VLs!NC21-VLs!NB21)/VLs!NB21</f>
        <v>0</v>
      </c>
      <c r="ND21" s="15">
        <f>(VLs!ND21-VLs!NC21)/VLs!NC21</f>
        <v>0</v>
      </c>
      <c r="NE21" s="15">
        <f>(VLs!NE21-VLs!ND21)/VLs!ND21</f>
        <v>0</v>
      </c>
      <c r="NF21" s="15">
        <f>(VLs!NF21-VLs!NE21)/VLs!NE21</f>
        <v>0</v>
      </c>
      <c r="NG21" s="15">
        <f>(VLs!NG21-VLs!NF21)/VLs!NF21</f>
        <v>0</v>
      </c>
      <c r="NH21" s="15">
        <f>(VLs!NH21-VLs!NG21)/VLs!NG21</f>
        <v>0</v>
      </c>
      <c r="NI21" s="15">
        <f>(VLs!NI21-VLs!NH21)/VLs!NH21</f>
        <v>0</v>
      </c>
      <c r="NJ21" s="15">
        <f>(VLs!NJ21-VLs!NI21)/VLs!NI21</f>
        <v>0</v>
      </c>
      <c r="NK21" s="15">
        <f>(VLs!NK21-VLs!NJ21)/VLs!NJ21</f>
        <v>0</v>
      </c>
      <c r="NL21" s="15">
        <f>(VLs!NL21-VLs!NK21)/VLs!NK21</f>
        <v>0</v>
      </c>
      <c r="NM21" s="15">
        <f>(VLs!NM21-VLs!NL21)/VLs!NL21</f>
        <v>0</v>
      </c>
      <c r="NN21" s="15">
        <f>(VLs!NN21-VLs!NM21)/VLs!NM21</f>
        <v>0</v>
      </c>
      <c r="NO21" s="15">
        <f>(VLs!NO21-VLs!NN21)/VLs!NN21</f>
        <v>0</v>
      </c>
      <c r="NP21" s="15">
        <f>(VLs!NP21-VLs!NO21)/VLs!NO21</f>
        <v>0</v>
      </c>
      <c r="NQ21" s="15">
        <f>(VLs!NQ21-VLs!NP21)/VLs!NP21</f>
        <v>0</v>
      </c>
      <c r="NR21" s="15">
        <f>(VLs!NR21-VLs!NQ21)/VLs!NQ21</f>
        <v>0</v>
      </c>
      <c r="NS21" s="15">
        <f>(VLs!NS21-VLs!NR21)/VLs!NR21</f>
        <v>0</v>
      </c>
      <c r="NT21" s="15">
        <f>(VLs!NT21-VLs!NS21)/VLs!NS21</f>
        <v>0</v>
      </c>
      <c r="NU21" s="15">
        <f>(VLs!NU21-VLs!NT21)/VLs!NT21</f>
        <v>0</v>
      </c>
      <c r="NV21" s="15">
        <f>(VLs!NV21-VLs!NU21)/VLs!NU21</f>
        <v>0</v>
      </c>
      <c r="NW21" s="15">
        <f>(VLs!NW21-VLs!NV21)/VLs!NV21</f>
        <v>0</v>
      </c>
      <c r="NX21" s="15">
        <f>(VLs!NX21-VLs!NW21)/VLs!NW21</f>
        <v>0</v>
      </c>
      <c r="NY21" s="15">
        <f>(VLs!NY21-VLs!NX21)/VLs!NX21</f>
        <v>0</v>
      </c>
      <c r="NZ21" s="15">
        <f>(VLs!NZ21-VLs!NY21)/VLs!NY21</f>
        <v>0</v>
      </c>
      <c r="OA21" s="15">
        <f>(VLs!OA21-VLs!NZ21)/VLs!NZ21</f>
        <v>0</v>
      </c>
      <c r="OB21" s="15">
        <f>(VLs!OB21-VLs!OA21)/VLs!OA21</f>
        <v>0</v>
      </c>
      <c r="OC21" s="15">
        <f>(VLs!OC21-VLs!OB21)/VLs!OB21</f>
        <v>0</v>
      </c>
      <c r="OD21" s="15">
        <f>(VLs!OD21-VLs!OC21)/VLs!OC21</f>
        <v>0</v>
      </c>
      <c r="OE21" s="15">
        <f>(VLs!OE21-VLs!OD21)/VLs!OD21</f>
        <v>0</v>
      </c>
      <c r="OF21" s="15">
        <f>(VLs!OF21-VLs!OE21)/VLs!OE21</f>
        <v>0</v>
      </c>
      <c r="OG21" s="15">
        <f>(VLs!OG21-VLs!OF21)/VLs!OF21</f>
        <v>0</v>
      </c>
      <c r="OH21" s="15">
        <f>(VLs!OH21-VLs!OG21)/VLs!OG21</f>
        <v>0</v>
      </c>
      <c r="OI21" s="15">
        <f>(VLs!OI21-VLs!OH21)/VLs!OH21</f>
        <v>0</v>
      </c>
      <c r="OJ21" s="15">
        <f>(VLs!OJ21-VLs!OI21)/VLs!OI21</f>
        <v>0</v>
      </c>
      <c r="OK21" s="15">
        <f>(VLs!OK21-VLs!OJ21)/VLs!OJ21</f>
        <v>0</v>
      </c>
      <c r="OL21" s="15">
        <f>(VLs!OL21-VLs!OK21)/VLs!OK21</f>
        <v>0</v>
      </c>
      <c r="OM21" s="15">
        <f>(VLs!OM21-VLs!OL21)/VLs!OL21</f>
        <v>0</v>
      </c>
      <c r="ON21" s="15">
        <f>(VLs!ON21-VLs!OM21)/VLs!OM21</f>
        <v>0</v>
      </c>
      <c r="OO21" s="15">
        <f>(VLs!OO21-VLs!ON21)/VLs!ON21</f>
        <v>0</v>
      </c>
      <c r="OP21" s="15">
        <f>(VLs!OP21-VLs!OO21)/VLs!OO21</f>
        <v>0</v>
      </c>
      <c r="OQ21" s="15">
        <f>(VLs!OQ21-VLs!OP21)/VLs!OP21</f>
        <v>0</v>
      </c>
      <c r="OR21" s="15">
        <f>(VLs!OR21-VLs!OQ21)/VLs!OQ21</f>
        <v>0</v>
      </c>
      <c r="OS21" s="15">
        <f>(VLs!OS21-VLs!OR21)/VLs!OR21</f>
        <v>0</v>
      </c>
      <c r="OT21" s="15">
        <f>(VLs!OT21-VLs!OS21)/VLs!OS21</f>
        <v>0</v>
      </c>
      <c r="OU21" s="15">
        <f>(VLs!OU21-VLs!OT21)/VLs!OT21</f>
        <v>0</v>
      </c>
      <c r="OV21" s="15">
        <f>(VLs!OV21-VLs!OU21)/VLs!OU21</f>
        <v>0</v>
      </c>
      <c r="OW21" s="15">
        <f>(VLs!OW21-VLs!OV21)/VLs!OV21</f>
        <v>0</v>
      </c>
      <c r="OX21" s="15">
        <f>(VLs!OX21-VLs!OW21)/VLs!OW21</f>
        <v>0</v>
      </c>
      <c r="OY21" s="15">
        <f>(VLs!OY21-VLs!OX21)/VLs!OX21</f>
        <v>0</v>
      </c>
      <c r="OZ21" s="15">
        <f>(VLs!OZ21-VLs!OY21)/VLs!OY21</f>
        <v>0</v>
      </c>
      <c r="PA21" s="15">
        <f>(VLs!PA21-VLs!OZ21)/VLs!OZ21</f>
        <v>0</v>
      </c>
      <c r="PB21" s="15">
        <f>(VLs!PB21-VLs!PA21)/VLs!PA21</f>
        <v>0</v>
      </c>
      <c r="PC21" s="15">
        <f>(VLs!PC21-VLs!PB21)/VLs!PB21</f>
        <v>0</v>
      </c>
      <c r="PD21" s="15">
        <f>(VLs!PD21-VLs!PC21)/VLs!PC21</f>
        <v>0</v>
      </c>
      <c r="PE21" s="15">
        <f>(VLs!PE21-VLs!PD21)/VLs!PD21</f>
        <v>0</v>
      </c>
      <c r="PF21" s="15">
        <f>(VLs!PF21-VLs!PE21)/VLs!PE21</f>
        <v>0</v>
      </c>
      <c r="PG21" s="15">
        <f>(VLs!PG21-VLs!PF21)/VLs!PF21</f>
        <v>0</v>
      </c>
      <c r="PH21" s="15">
        <f>(VLs!PH21-VLs!PG21)/VLs!PG21</f>
        <v>0</v>
      </c>
      <c r="PI21" s="15">
        <f>(VLs!PI21-VLs!PH21)/VLs!PH21</f>
        <v>0</v>
      </c>
      <c r="PJ21" s="15">
        <f>(VLs!PJ21-VLs!PI21)/VLs!PI21</f>
        <v>0</v>
      </c>
      <c r="PK21" s="15">
        <f>(VLs!PK21-VLs!PJ21)/VLs!PJ21</f>
        <v>0</v>
      </c>
      <c r="PL21" s="15">
        <f>(VLs!PL21-VLs!PK21)/VLs!PK21</f>
        <v>0</v>
      </c>
      <c r="PM21" s="15">
        <f>(VLs!PM21-VLs!PL21)/VLs!PL21</f>
        <v>0</v>
      </c>
      <c r="PN21" s="15">
        <f>(VLs!PN21-VLs!PM21)/VLs!PM21</f>
        <v>0</v>
      </c>
      <c r="PO21" s="15">
        <f>(VLs!PO21-VLs!PN21)/VLs!PN21</f>
        <v>0</v>
      </c>
      <c r="PP21" s="15">
        <f>(VLs!PP21-VLs!PO21)/VLs!PO21</f>
        <v>0</v>
      </c>
      <c r="PQ21" s="15">
        <f>(VLs!PQ21-VLs!PP21)/VLs!PP21</f>
        <v>0</v>
      </c>
      <c r="PR21" s="15">
        <f>(VLs!PR21-VLs!PQ21)/VLs!PQ21</f>
        <v>0</v>
      </c>
      <c r="PS21" s="15">
        <f>(VLs!PS21-VLs!PR21)/VLs!PR21</f>
        <v>0</v>
      </c>
      <c r="PT21" s="15">
        <f>(VLs!PT21-VLs!PS21)/VLs!PS21</f>
        <v>0</v>
      </c>
      <c r="PU21" s="15">
        <f>(VLs!PU21-VLs!PT21)/VLs!PT21</f>
        <v>0</v>
      </c>
      <c r="PV21" s="15">
        <f>(VLs!PV21-VLs!PU21)/VLs!PU21</f>
        <v>0</v>
      </c>
      <c r="PW21" s="15">
        <f>(VLs!PW21-VLs!PV21)/VLs!PV21</f>
        <v>0</v>
      </c>
      <c r="PX21" s="15">
        <f>(VLs!PX21-VLs!PW21)/VLs!PW21</f>
        <v>0</v>
      </c>
      <c r="PY21" s="15">
        <f>(VLs!PY21-VLs!PX21)/VLs!PX21</f>
        <v>0</v>
      </c>
      <c r="PZ21" s="15">
        <f>(VLs!PZ21-VLs!PY21)/VLs!PY21</f>
        <v>0</v>
      </c>
      <c r="QA21" s="15">
        <f>(VLs!QA21-VLs!PZ21)/VLs!PZ21</f>
        <v>0</v>
      </c>
      <c r="QB21" s="15">
        <f>(VLs!QB21-VLs!QA21)/VLs!QA21</f>
        <v>0</v>
      </c>
      <c r="QC21" s="15">
        <f>(VLs!QC21-VLs!QB21)/VLs!QB21</f>
        <v>0</v>
      </c>
      <c r="QD21" s="15">
        <f>(VLs!QD21-VLs!QC21)/VLs!QC21</f>
        <v>0</v>
      </c>
      <c r="QE21" s="15">
        <f>(VLs!QE21-VLs!QD21)/VLs!QD21</f>
        <v>0</v>
      </c>
      <c r="QF21" s="15">
        <f>(VLs!QF21-VLs!QE21)/VLs!QE21</f>
        <v>0</v>
      </c>
      <c r="QG21" s="15">
        <f>(VLs!QG21-VLs!QF21)/VLs!QF21</f>
        <v>0</v>
      </c>
      <c r="QH21" s="15">
        <f>(VLs!QH21-VLs!QG21)/VLs!QG21</f>
        <v>0</v>
      </c>
      <c r="QI21" s="15">
        <f>(VLs!QI21-VLs!QH21)/VLs!QH21</f>
        <v>0</v>
      </c>
      <c r="QJ21" s="15">
        <f>(VLs!QJ21-VLs!QI21)/VLs!QI21</f>
        <v>0</v>
      </c>
      <c r="QK21" s="15">
        <f>(VLs!QK21-VLs!QJ21)/VLs!QJ21</f>
        <v>0</v>
      </c>
      <c r="QL21" s="15">
        <f>(VLs!QL21-VLs!QK21)/VLs!QK21</f>
        <v>0</v>
      </c>
      <c r="QM21" s="15">
        <f>(VLs!QM21-VLs!QL21)/VLs!QL21</f>
        <v>0</v>
      </c>
      <c r="QN21" s="15">
        <f>(VLs!QN21-VLs!QM21)/VLs!QM21</f>
        <v>0</v>
      </c>
      <c r="QO21" s="15">
        <f>(VLs!QO21-VLs!QN21)/VLs!QN21</f>
        <v>0</v>
      </c>
      <c r="QP21" s="15">
        <f>(VLs!QP21-VLs!QO21)/VLs!QO21</f>
        <v>0</v>
      </c>
      <c r="QQ21" s="15">
        <f>(VLs!QQ21-VLs!QP21)/VLs!QP21</f>
        <v>0</v>
      </c>
      <c r="QR21" s="15">
        <f>(VLs!QR21-VLs!QQ21)/VLs!QQ21</f>
        <v>0</v>
      </c>
      <c r="QS21" s="15">
        <f>(VLs!QS21-VLs!QR21)/VLs!QR21</f>
        <v>0</v>
      </c>
      <c r="QT21" s="15">
        <f>(VLs!QT21-VLs!QS21)/VLs!QS21</f>
        <v>0</v>
      </c>
      <c r="QU21" s="15">
        <f>(VLs!QU21-VLs!QT21)/VLs!QT21</f>
        <v>0</v>
      </c>
      <c r="QV21" s="15">
        <f>(VLs!QV21-VLs!QU21)/VLs!QU21</f>
        <v>0</v>
      </c>
      <c r="QW21" s="15">
        <f>(VLs!QW21-VLs!QV21)/VLs!QV21</f>
        <v>0</v>
      </c>
      <c r="QX21" s="15">
        <f>(VLs!QX21-VLs!QW21)/VLs!QW21</f>
        <v>0</v>
      </c>
      <c r="QY21" s="15">
        <f>(VLs!QY21-VLs!QX21)/VLs!QX21</f>
        <v>0</v>
      </c>
      <c r="QZ21" s="15">
        <f>(VLs!QZ21-VLs!QY21)/VLs!QY21</f>
        <v>0</v>
      </c>
      <c r="RA21" s="15">
        <f>(VLs!RA21-VLs!QZ21)/VLs!QZ21</f>
        <v>0</v>
      </c>
      <c r="RB21" s="15">
        <f>(VLs!RB21-VLs!RA21)/VLs!RA21</f>
        <v>0</v>
      </c>
      <c r="RC21" s="15">
        <f>(VLs!RC21-VLs!RB21)/VLs!RB21</f>
        <v>0</v>
      </c>
      <c r="RD21" s="15">
        <f>(VLs!RD21-VLs!RC21)/VLs!RC21</f>
        <v>0</v>
      </c>
      <c r="RE21" s="15">
        <f>(VLs!RE21-VLs!RD21)/VLs!RD21</f>
        <v>0</v>
      </c>
      <c r="RF21" s="15">
        <f>(VLs!RF21-VLs!RE21)/VLs!RE21</f>
        <v>0</v>
      </c>
      <c r="RG21" s="15">
        <f>(VLs!RG21-VLs!RF21)/VLs!RF21</f>
        <v>0</v>
      </c>
      <c r="RH21" s="15">
        <f>(VLs!RH21-VLs!RG21)/VLs!RG21</f>
        <v>0</v>
      </c>
      <c r="RI21" s="15">
        <f>(VLs!RI21-VLs!RH21)/VLs!RH21</f>
        <v>0</v>
      </c>
      <c r="RJ21" s="15">
        <f>(VLs!RJ21-VLs!RI21)/VLs!RI21</f>
        <v>0</v>
      </c>
      <c r="RK21" s="15">
        <f>(VLs!RK21-VLs!RJ21)/VLs!RJ21</f>
        <v>0</v>
      </c>
      <c r="RL21" s="15">
        <f>(VLs!RL21-VLs!RK21)/VLs!RK21</f>
        <v>0</v>
      </c>
      <c r="RM21" s="15">
        <f>(VLs!RM21-VLs!RL21)/VLs!RL21</f>
        <v>0</v>
      </c>
      <c r="RN21" s="15">
        <f>(VLs!RN21-VLs!RM21)/VLs!RM21</f>
        <v>0</v>
      </c>
      <c r="RO21" s="15">
        <f>(VLs!RO21-VLs!RN21)/VLs!RN21</f>
        <v>0</v>
      </c>
      <c r="RP21" s="15">
        <f>(VLs!RP21-VLs!RO21)/VLs!RO21</f>
        <v>0</v>
      </c>
      <c r="RQ21" s="15">
        <f>(VLs!RQ21-VLs!RP21)/VLs!RP21</f>
        <v>0</v>
      </c>
      <c r="RR21" s="15">
        <f>(VLs!RR21-VLs!RQ21)/VLs!RQ21</f>
        <v>0</v>
      </c>
      <c r="RS21" s="15">
        <f>(VLs!RS21-VLs!RR21)/VLs!RR21</f>
        <v>0</v>
      </c>
      <c r="RT21" s="15">
        <f>(VLs!RT21-VLs!RS21)/VLs!RS21</f>
        <v>0</v>
      </c>
      <c r="RU21" s="15">
        <f>(VLs!RU21-VLs!RT21)/VLs!RT21</f>
        <v>0</v>
      </c>
      <c r="RV21" s="15">
        <f>(VLs!RV21-VLs!RU21)/VLs!RU21</f>
        <v>0</v>
      </c>
      <c r="RW21" s="15">
        <f>(VLs!RW21-VLs!RV21)/VLs!RV21</f>
        <v>0</v>
      </c>
      <c r="RX21" s="15">
        <f>(VLs!RX21-VLs!RW21)/VLs!RW21</f>
        <v>0</v>
      </c>
      <c r="RY21" s="15">
        <f>(VLs!RY21-VLs!RX21)/VLs!RX21</f>
        <v>0</v>
      </c>
      <c r="RZ21" s="15">
        <f>(VLs!RZ21-VLs!RY21)/VLs!RY21</f>
        <v>0</v>
      </c>
      <c r="SA21" s="15">
        <f>(VLs!SA21-VLs!RZ21)/VLs!RZ21</f>
        <v>0</v>
      </c>
      <c r="SB21" s="15">
        <f>(VLs!SB21-VLs!SA21)/VLs!SA21</f>
        <v>0</v>
      </c>
      <c r="SC21" s="15">
        <f>(VLs!SC21-VLs!SB21)/VLs!SB21</f>
        <v>0</v>
      </c>
      <c r="SD21" s="15">
        <f>(VLs!SD21-VLs!SC21)/VLs!SC21</f>
        <v>0</v>
      </c>
      <c r="SE21" s="15">
        <f>(VLs!SE21-VLs!SD21)/VLs!SD21</f>
        <v>0</v>
      </c>
      <c r="SF21" s="15">
        <f>(VLs!SF21-VLs!SE21)/VLs!SE21</f>
        <v>0</v>
      </c>
      <c r="SG21" s="15">
        <f>(VLs!SG21-VLs!SF21)/VLs!SF21</f>
        <v>0</v>
      </c>
      <c r="SH21" s="15">
        <f>(VLs!SH21-VLs!SG21)/VLs!SG21</f>
        <v>0</v>
      </c>
      <c r="SI21" s="15">
        <f>(VLs!SI21-VLs!SH21)/VLs!SH21</f>
        <v>0</v>
      </c>
      <c r="SJ21" s="15">
        <f>(VLs!SJ21-VLs!SI21)/VLs!SI21</f>
        <v>0</v>
      </c>
      <c r="SK21" s="15">
        <f>(VLs!SK21-VLs!SJ21)/VLs!SJ21</f>
        <v>0</v>
      </c>
      <c r="SL21" s="15">
        <f>(VLs!SL21-VLs!SK21)/VLs!SK21</f>
        <v>0</v>
      </c>
      <c r="SM21" s="15">
        <f>(VLs!SM21-VLs!SL21)/VLs!SL21</f>
        <v>0</v>
      </c>
      <c r="SN21" s="15">
        <f>(VLs!SN21-VLs!SM21)/VLs!SM21</f>
        <v>0</v>
      </c>
      <c r="SO21" s="15">
        <f>(VLs!SO21-VLs!SN21)/VLs!SN21</f>
        <v>0</v>
      </c>
      <c r="SP21" s="15">
        <f>(VLs!SP21-VLs!SO21)/VLs!SO21</f>
        <v>0</v>
      </c>
      <c r="SQ21" s="15">
        <f>(VLs!SQ21-VLs!SP21)/VLs!SP21</f>
        <v>0</v>
      </c>
      <c r="SR21" s="15">
        <f>(VLs!SR21-VLs!SQ21)/VLs!SQ21</f>
        <v>0</v>
      </c>
      <c r="SS21" s="15">
        <f>(VLs!SS21-VLs!SR21)/VLs!SR21</f>
        <v>0</v>
      </c>
      <c r="ST21" s="15">
        <f>(VLs!ST21-VLs!SS21)/VLs!SS21</f>
        <v>0</v>
      </c>
      <c r="SU21" s="15">
        <f>(VLs!SU21-VLs!ST21)/VLs!ST21</f>
        <v>0</v>
      </c>
      <c r="SV21" s="15">
        <f>(VLs!SV21-VLs!SU21)/VLs!SU21</f>
        <v>0</v>
      </c>
      <c r="SW21" s="15">
        <f>(VLs!SW21-VLs!SV21)/VLs!SV21</f>
        <v>0</v>
      </c>
      <c r="SX21" s="15">
        <f>(VLs!SX21-VLs!SW21)/VLs!SW21</f>
        <v>0</v>
      </c>
      <c r="SY21" s="15">
        <f>(VLs!SY21-VLs!SX21)/VLs!SX21</f>
        <v>0</v>
      </c>
      <c r="SZ21" s="15">
        <f>(VLs!SZ21-VLs!SY21)/VLs!SY21</f>
        <v>0</v>
      </c>
      <c r="TA21" s="15">
        <f>(VLs!TA21-VLs!SZ21)/VLs!SZ21</f>
        <v>0</v>
      </c>
      <c r="TB21" s="15">
        <f>(VLs!TB21-VLs!TA21)/VLs!TA21</f>
        <v>0</v>
      </c>
      <c r="TC21" s="15">
        <f>(VLs!TC21-VLs!TB21)/VLs!TB21</f>
        <v>0</v>
      </c>
      <c r="TD21" s="15">
        <f>(VLs!TD21-VLs!TC21)/VLs!TC21</f>
        <v>0</v>
      </c>
      <c r="TE21" s="15">
        <f>(VLs!TE21-VLs!TD21)/VLs!TD21</f>
        <v>0</v>
      </c>
    </row>
    <row r="22" spans="1:525" x14ac:dyDescent="0.25">
      <c r="A22" s="5" t="str">
        <f>Datos_MStar!J23</f>
        <v>FR0010149120</v>
      </c>
      <c r="B22" s="5" t="str">
        <f>Datos_MStar!K23</f>
        <v>Carmignac Securite</v>
      </c>
      <c r="C22" s="36">
        <v>0</v>
      </c>
      <c r="D22" s="37" t="e">
        <f>(VLs!D22-VLs!C22)/VLs!C22</f>
        <v>#DIV/0!</v>
      </c>
      <c r="E22" s="37" t="e">
        <f>(VLs!E22-VLs!D22)/VLs!D22</f>
        <v>#DIV/0!</v>
      </c>
      <c r="F22" s="37" t="e">
        <f>(VLs!F22-VLs!E22)/VLs!E22</f>
        <v>#DIV/0!</v>
      </c>
      <c r="G22" s="37" t="e">
        <f>(VLs!G22-VLs!F22)/VLs!F22</f>
        <v>#DIV/0!</v>
      </c>
      <c r="H22" s="37" t="e">
        <f>(VLs!H22-VLs!G22)/VLs!G22</f>
        <v>#DIV/0!</v>
      </c>
      <c r="I22" s="37" t="e">
        <f>(VLs!I22-VLs!H22)/VLs!H22</f>
        <v>#DIV/0!</v>
      </c>
      <c r="J22" s="37" t="e">
        <f>(VLs!J22-VLs!I22)/VLs!I22</f>
        <v>#DIV/0!</v>
      </c>
      <c r="K22" s="37" t="e">
        <f>(VLs!K22-VLs!J22)/VLs!J22</f>
        <v>#DIV/0!</v>
      </c>
      <c r="L22" s="37">
        <f>(VLs!L22-VLs!K22)/VLs!K22</f>
        <v>-5.7543277588707157E-4</v>
      </c>
      <c r="M22" s="37">
        <f>(VLs!M22-VLs!L22)/VLs!L22</f>
        <v>-2.3274331575736361E-4</v>
      </c>
      <c r="N22" s="37">
        <f>(VLs!N22-VLs!M22)/VLs!M22</f>
        <v>0</v>
      </c>
      <c r="O22" s="37">
        <f>(VLs!O22-VLs!N22)/VLs!N22</f>
        <v>6.7450011868001034E-5</v>
      </c>
      <c r="P22" s="37">
        <f>(VLs!P22-VLs!O22)/VLs!O22</f>
        <v>6.0584525505648801E-6</v>
      </c>
      <c r="Q22" s="37">
        <f>(VLs!Q22-VLs!P22)/VLs!P22</f>
        <v>2.0220039458232849E-4</v>
      </c>
      <c r="R22" s="37">
        <f>(VLs!R22-VLs!Q22)/VLs!Q22</f>
        <v>-4.5934209399557695E-4</v>
      </c>
      <c r="S22" s="37">
        <f>(VLs!S22-VLs!R22)/VLs!R22</f>
        <v>-1.7771840813561997E-4</v>
      </c>
      <c r="T22" s="37">
        <f>(VLs!T22-VLs!S22)/VLs!S22</f>
        <v>0</v>
      </c>
      <c r="U22" s="37">
        <f>(VLs!U22-VLs!T22)/VLs!T22</f>
        <v>6.9865726190789369E-4</v>
      </c>
      <c r="V22" s="37">
        <f>(VLs!V22-VLs!U22)/VLs!U22</f>
        <v>-4.347988511025892E-4</v>
      </c>
      <c r="W22" s="37">
        <f>(VLs!W22-VLs!V22)/VLs!V22</f>
        <v>-3.4313424523699834E-4</v>
      </c>
      <c r="X22" s="37">
        <f>(VLs!X22-VLs!W22)/VLs!W22</f>
        <v>-1.1461142577360727E-3</v>
      </c>
      <c r="Y22" s="37">
        <f>(VLs!Y22-VLs!X22)/VLs!X22</f>
        <v>0</v>
      </c>
      <c r="Z22" s="37">
        <f>(VLs!Z22-VLs!Y22)/VLs!Y22</f>
        <v>-1.3008228516481874E-3</v>
      </c>
      <c r="AA22" s="37">
        <f>(VLs!AA22-VLs!Z22)/VLs!Z22</f>
        <v>0</v>
      </c>
      <c r="AB22" s="37">
        <f>(VLs!AB22-VLs!AA22)/VLs!AA22</f>
        <v>-1.7510214470973847E-3</v>
      </c>
      <c r="AC22" s="37">
        <f>(VLs!AC22-VLs!AB22)/VLs!AB22</f>
        <v>-2.4004160466755629E-4</v>
      </c>
      <c r="AD22" s="37">
        <f>(VLs!AD22-VLs!AC22)/VLs!AC22</f>
        <v>2.6474879491751564E-4</v>
      </c>
      <c r="AE22" s="37">
        <f>(VLs!AE22-VLs!AD22)/VLs!AD22</f>
        <v>4.1846995265664414E-4</v>
      </c>
      <c r="AF22" s="37">
        <f>(VLs!AF22-VLs!AE22)/VLs!AE22</f>
        <v>-4.3061127089376495E-4</v>
      </c>
      <c r="AG22" s="37">
        <f>(VLs!AG22-VLs!AF22)/VLs!AF22</f>
        <v>1.1694013742894419E-3</v>
      </c>
      <c r="AH22" s="37">
        <f>(VLs!AH22-VLs!AG22)/VLs!AG22</f>
        <v>0</v>
      </c>
      <c r="AI22" s="37">
        <f>(VLs!AI22-VLs!AH22)/VLs!AH22</f>
        <v>0</v>
      </c>
      <c r="AJ22" s="37">
        <f>(VLs!AJ22-VLs!AI22)/VLs!AI22</f>
        <v>0</v>
      </c>
      <c r="AK22" s="37">
        <f>(VLs!AK22-VLs!AJ22)/VLs!AJ22</f>
        <v>0</v>
      </c>
      <c r="AL22" s="37">
        <f>(VLs!AL22-VLs!AK22)/VLs!AK22</f>
        <v>0</v>
      </c>
      <c r="AM22" s="37">
        <f>(VLs!AM22-VLs!AL22)/VLs!AL22</f>
        <v>0</v>
      </c>
      <c r="AN22" s="37">
        <f>(VLs!AN22-VLs!AM22)/VLs!AM22</f>
        <v>0</v>
      </c>
      <c r="AO22" s="37">
        <f>(VLs!AO22-VLs!AN22)/VLs!AN22</f>
        <v>0</v>
      </c>
      <c r="AP22" s="37">
        <f>(VLs!AP22-VLs!AO22)/VLs!AO22</f>
        <v>0</v>
      </c>
      <c r="AQ22" s="37">
        <f>(VLs!AQ22-VLs!AP22)/VLs!AP22</f>
        <v>0</v>
      </c>
      <c r="AR22" s="37">
        <f>(VLs!AR22-VLs!AQ22)/VLs!AQ22</f>
        <v>0</v>
      </c>
      <c r="AS22" s="37">
        <f>(VLs!AS22-VLs!AR22)/VLs!AR22</f>
        <v>0</v>
      </c>
      <c r="AT22" s="37">
        <f>(VLs!AT22-VLs!AS22)/VLs!AS22</f>
        <v>0</v>
      </c>
      <c r="AU22" s="37">
        <f>(VLs!AU22-VLs!AT22)/VLs!AT22</f>
        <v>0</v>
      </c>
      <c r="AV22" s="37">
        <f>(VLs!AV22-VLs!AU22)/VLs!AU22</f>
        <v>0</v>
      </c>
      <c r="AW22" s="37">
        <f>(VLs!AW22-VLs!AV22)/VLs!AV22</f>
        <v>0</v>
      </c>
      <c r="AX22" s="37">
        <f>(VLs!AX22-VLs!AW22)/VLs!AW22</f>
        <v>0</v>
      </c>
      <c r="AY22" s="37">
        <f>(VLs!AY22-VLs!AX22)/VLs!AX22</f>
        <v>0</v>
      </c>
      <c r="AZ22" s="37">
        <f>(VLs!AZ22-VLs!AY22)/VLs!AY22</f>
        <v>0</v>
      </c>
      <c r="BA22" s="37">
        <f>(VLs!BA22-VLs!AZ22)/VLs!AZ22</f>
        <v>0</v>
      </c>
      <c r="BB22" s="37">
        <f>(VLs!BB22-VLs!BA22)/VLs!BA22</f>
        <v>0</v>
      </c>
      <c r="BC22" s="37">
        <f>(VLs!BC22-VLs!BB22)/VLs!BB22</f>
        <v>0</v>
      </c>
      <c r="BD22" s="37">
        <f>(VLs!BD22-VLs!BC22)/VLs!BC22</f>
        <v>0</v>
      </c>
      <c r="BE22" s="37">
        <f>(VLs!BE22-VLs!BD22)/VLs!BD22</f>
        <v>0</v>
      </c>
      <c r="BF22" s="37">
        <f>(VLs!BF22-VLs!BE22)/VLs!BE22</f>
        <v>0</v>
      </c>
      <c r="BG22" s="37">
        <f>(VLs!BG22-VLs!BF22)/VLs!BF22</f>
        <v>0</v>
      </c>
      <c r="BH22" s="37">
        <f>(VLs!BH22-VLs!BG22)/VLs!BG22</f>
        <v>0</v>
      </c>
      <c r="BI22" s="37">
        <f>(VLs!BI22-VLs!BH22)/VLs!BH22</f>
        <v>0</v>
      </c>
      <c r="BJ22" s="37">
        <f>(VLs!BJ22-VLs!BI22)/VLs!BI22</f>
        <v>0</v>
      </c>
      <c r="BK22" s="37">
        <f>(VLs!BK22-VLs!BJ22)/VLs!BJ22</f>
        <v>0</v>
      </c>
      <c r="BL22" s="37">
        <f>(VLs!BL22-VLs!BK22)/VLs!BK22</f>
        <v>0</v>
      </c>
      <c r="BM22" s="37">
        <f>(VLs!BM22-VLs!BL22)/VLs!BL22</f>
        <v>0</v>
      </c>
      <c r="BN22" s="37">
        <f>(VLs!BN22-VLs!BM22)/VLs!BM22</f>
        <v>0</v>
      </c>
      <c r="BO22" s="37">
        <f>(VLs!BO22-VLs!BN22)/VLs!BN22</f>
        <v>0</v>
      </c>
      <c r="BP22" s="37">
        <f>(VLs!BP22-VLs!BO22)/VLs!BO22</f>
        <v>0</v>
      </c>
      <c r="BQ22" s="37">
        <f>(VLs!BQ22-VLs!BP22)/VLs!BP22</f>
        <v>0</v>
      </c>
      <c r="BR22" s="37">
        <f>(VLs!BR22-VLs!BQ22)/VLs!BQ22</f>
        <v>0</v>
      </c>
      <c r="BS22" s="37">
        <f>(VLs!BS22-VLs!BR22)/VLs!BR22</f>
        <v>0</v>
      </c>
      <c r="BT22" s="37">
        <f>(VLs!BT22-VLs!BS22)/VLs!BS22</f>
        <v>0</v>
      </c>
      <c r="BU22" s="37">
        <f>(VLs!BU22-VLs!BT22)/VLs!BT22</f>
        <v>0</v>
      </c>
      <c r="BV22" s="37">
        <f>(VLs!BV22-VLs!BU22)/VLs!BU22</f>
        <v>0</v>
      </c>
      <c r="BW22" s="37">
        <f>(VLs!BW22-VLs!BV22)/VLs!BV22</f>
        <v>0</v>
      </c>
      <c r="BX22" s="37">
        <f>(VLs!BX22-VLs!BW22)/VLs!BW22</f>
        <v>0</v>
      </c>
      <c r="BY22" s="37">
        <f>(VLs!BY22-VLs!BX22)/VLs!BX22</f>
        <v>0</v>
      </c>
      <c r="BZ22" s="37">
        <f>(VLs!BZ22-VLs!BY22)/VLs!BY22</f>
        <v>0</v>
      </c>
      <c r="CA22" s="37">
        <f>(VLs!CA22-VLs!BZ22)/VLs!BZ22</f>
        <v>0</v>
      </c>
      <c r="CB22" s="37">
        <f>(VLs!CB22-VLs!CA22)/VLs!CA22</f>
        <v>0</v>
      </c>
      <c r="CC22" s="37">
        <f>(VLs!CC22-VLs!CB22)/VLs!CB22</f>
        <v>0</v>
      </c>
      <c r="CD22" s="37">
        <f>(VLs!CD22-VLs!CC22)/VLs!CC22</f>
        <v>0</v>
      </c>
      <c r="CE22" s="37">
        <f>(VLs!CE22-VLs!CD22)/VLs!CD22</f>
        <v>0</v>
      </c>
      <c r="CF22" s="37">
        <f>(VLs!CF22-VLs!CE22)/VLs!CE22</f>
        <v>0</v>
      </c>
      <c r="CG22" s="37">
        <f>(VLs!CG22-VLs!CF22)/VLs!CF22</f>
        <v>0</v>
      </c>
      <c r="CH22" s="37">
        <f>(VLs!CH22-VLs!CG22)/VLs!CG22</f>
        <v>0</v>
      </c>
      <c r="CI22" s="37">
        <f>(VLs!CI22-VLs!CH22)/VLs!CH22</f>
        <v>0</v>
      </c>
      <c r="CJ22" s="37">
        <f>(VLs!CJ22-VLs!CI22)/VLs!CI22</f>
        <v>0</v>
      </c>
      <c r="CK22" s="37">
        <f>(VLs!CK22-VLs!CJ22)/VLs!CJ22</f>
        <v>0</v>
      </c>
      <c r="CL22" s="37">
        <f>(VLs!CL22-VLs!CK22)/VLs!CK22</f>
        <v>0</v>
      </c>
      <c r="CM22" s="37">
        <f>(VLs!CM22-VLs!CL22)/VLs!CL22</f>
        <v>0</v>
      </c>
      <c r="CN22" s="37">
        <f>(VLs!CN22-VLs!CM22)/VLs!CM22</f>
        <v>0</v>
      </c>
      <c r="CO22" s="37">
        <f>(VLs!CO22-VLs!CN22)/VLs!CN22</f>
        <v>0</v>
      </c>
      <c r="CP22" s="37">
        <f>(VLs!CP22-VLs!CO22)/VLs!CO22</f>
        <v>0</v>
      </c>
      <c r="CQ22" s="37">
        <f>(VLs!CQ22-VLs!CP22)/VLs!CP22</f>
        <v>0</v>
      </c>
      <c r="CR22" s="37">
        <f>(VLs!CR22-VLs!CQ22)/VLs!CQ22</f>
        <v>0</v>
      </c>
      <c r="CS22" s="37">
        <f>(VLs!CS22-VLs!CR22)/VLs!CR22</f>
        <v>0</v>
      </c>
      <c r="CT22" s="37">
        <f>(VLs!CT22-VLs!CS22)/VLs!CS22</f>
        <v>0</v>
      </c>
      <c r="CU22" s="37">
        <f>(VLs!CU22-VLs!CT22)/VLs!CT22</f>
        <v>0</v>
      </c>
      <c r="CV22" s="37">
        <f>(VLs!CV22-VLs!CU22)/VLs!CU22</f>
        <v>0</v>
      </c>
      <c r="CW22" s="37">
        <f>(VLs!CW22-VLs!CV22)/VLs!CV22</f>
        <v>0</v>
      </c>
      <c r="CX22" s="37">
        <f>(VLs!CX22-VLs!CW22)/VLs!CW22</f>
        <v>0</v>
      </c>
      <c r="CY22" s="37">
        <f>(VLs!CY22-VLs!CX22)/VLs!CX22</f>
        <v>0</v>
      </c>
      <c r="CZ22" s="37">
        <f>(VLs!CZ22-VLs!CY22)/VLs!CY22</f>
        <v>0</v>
      </c>
      <c r="DA22" s="37">
        <f>(VLs!DA22-VLs!CZ22)/VLs!CZ22</f>
        <v>0</v>
      </c>
      <c r="DB22" s="37">
        <f>(VLs!DB22-VLs!DA22)/VLs!DA22</f>
        <v>0</v>
      </c>
      <c r="DC22" s="37">
        <f>(VLs!DC22-VLs!DB22)/VLs!DB22</f>
        <v>0</v>
      </c>
      <c r="DD22" s="37">
        <f>(VLs!DD22-VLs!DC22)/VLs!DC22</f>
        <v>0</v>
      </c>
      <c r="DE22" s="37">
        <f>(VLs!DE22-VLs!DD22)/VLs!DD22</f>
        <v>0</v>
      </c>
      <c r="DF22" s="37">
        <f>(VLs!DF22-VLs!DE22)/VLs!DE22</f>
        <v>0</v>
      </c>
      <c r="DG22" s="37">
        <f>(VLs!DG22-VLs!DF22)/VLs!DF22</f>
        <v>0</v>
      </c>
      <c r="DH22" s="37">
        <f>(VLs!DH22-VLs!DG22)/VLs!DG22</f>
        <v>0</v>
      </c>
      <c r="DI22" s="37">
        <f>(VLs!DI22-VLs!DH22)/VLs!DH22</f>
        <v>0</v>
      </c>
      <c r="DJ22" s="37">
        <f>(VLs!DJ22-VLs!DI22)/VLs!DI22</f>
        <v>0</v>
      </c>
      <c r="DK22" s="37">
        <f>(VLs!DK22-VLs!DJ22)/VLs!DJ22</f>
        <v>0</v>
      </c>
      <c r="DL22" s="37">
        <f>(VLs!DL22-VLs!DK22)/VLs!DK22</f>
        <v>0</v>
      </c>
      <c r="DM22" s="37">
        <f>(VLs!DM22-VLs!DL22)/VLs!DL22</f>
        <v>0</v>
      </c>
      <c r="DN22" s="37">
        <f>(VLs!DN22-VLs!DM22)/VLs!DM22</f>
        <v>0</v>
      </c>
      <c r="DO22" s="37">
        <f>(VLs!DO22-VLs!DN22)/VLs!DN22</f>
        <v>0</v>
      </c>
      <c r="DP22" s="37">
        <f>(VLs!DP22-VLs!DO22)/VLs!DO22</f>
        <v>0</v>
      </c>
      <c r="DQ22" s="37">
        <f>(VLs!DQ22-VLs!DP22)/VLs!DP22</f>
        <v>0</v>
      </c>
      <c r="DR22" s="37">
        <f>(VLs!DR22-VLs!DQ22)/VLs!DQ22</f>
        <v>0</v>
      </c>
      <c r="DS22" s="37">
        <f>(VLs!DS22-VLs!DR22)/VLs!DR22</f>
        <v>0</v>
      </c>
      <c r="DT22" s="37">
        <f>(VLs!DT22-VLs!DS22)/VLs!DS22</f>
        <v>0</v>
      </c>
      <c r="DU22" s="37">
        <f>(VLs!DU22-VLs!DT22)/VLs!DT22</f>
        <v>0</v>
      </c>
      <c r="DV22" s="37">
        <f>(VLs!DV22-VLs!DU22)/VLs!DU22</f>
        <v>0</v>
      </c>
      <c r="DW22" s="37">
        <f>(VLs!DW22-VLs!DV22)/VLs!DV22</f>
        <v>0</v>
      </c>
      <c r="DX22" s="37">
        <f>(VLs!DX22-VLs!DW22)/VLs!DW22</f>
        <v>0</v>
      </c>
      <c r="DY22" s="37">
        <f>(VLs!DY22-VLs!DX22)/VLs!DX22</f>
        <v>0</v>
      </c>
      <c r="DZ22" s="37">
        <f>(VLs!DZ22-VLs!DY22)/VLs!DY22</f>
        <v>0</v>
      </c>
      <c r="EA22" s="37">
        <f>(VLs!EA22-VLs!DZ22)/VLs!DZ22</f>
        <v>0</v>
      </c>
      <c r="EB22" s="37">
        <f>(VLs!EB22-VLs!EA22)/VLs!EA22</f>
        <v>0</v>
      </c>
      <c r="EC22" s="37">
        <f>(VLs!EC22-VLs!EB22)/VLs!EB22</f>
        <v>0</v>
      </c>
      <c r="ED22" s="37">
        <f>(VLs!ED22-VLs!EC22)/VLs!EC22</f>
        <v>0</v>
      </c>
      <c r="EE22" s="37">
        <f>(VLs!EE22-VLs!ED22)/VLs!ED22</f>
        <v>0</v>
      </c>
      <c r="EF22" s="37">
        <f>(VLs!EF22-VLs!EE22)/VLs!EE22</f>
        <v>0</v>
      </c>
      <c r="EG22" s="37">
        <f>(VLs!EG22-VLs!EF22)/VLs!EF22</f>
        <v>0</v>
      </c>
      <c r="EH22" s="37">
        <f>(VLs!EH22-VLs!EG22)/VLs!EG22</f>
        <v>0</v>
      </c>
      <c r="EI22" s="37">
        <f>(VLs!EI22-VLs!EH22)/VLs!EH22</f>
        <v>0</v>
      </c>
      <c r="EJ22" s="37">
        <f>(VLs!EJ22-VLs!EI22)/VLs!EI22</f>
        <v>0</v>
      </c>
      <c r="EK22" s="37">
        <f>(VLs!EK22-VLs!EJ22)/VLs!EJ22</f>
        <v>0</v>
      </c>
      <c r="EL22" s="37">
        <f>(VLs!EL22-VLs!EK22)/VLs!EK22</f>
        <v>0</v>
      </c>
      <c r="EM22" s="37">
        <f>(VLs!EM22-VLs!EL22)/VLs!EL22</f>
        <v>0</v>
      </c>
      <c r="EN22" s="37">
        <f>(VLs!EN22-VLs!EM22)/VLs!EM22</f>
        <v>0</v>
      </c>
      <c r="EO22" s="37">
        <f>(VLs!EO22-VLs!EN22)/VLs!EN22</f>
        <v>0</v>
      </c>
      <c r="EP22" s="37">
        <f>(VLs!EP22-VLs!EO22)/VLs!EO22</f>
        <v>0</v>
      </c>
      <c r="EQ22" s="37">
        <f>(VLs!EQ22-VLs!EP22)/VLs!EP22</f>
        <v>0</v>
      </c>
      <c r="ER22" s="37">
        <f>(VLs!ER22-VLs!EQ22)/VLs!EQ22</f>
        <v>0</v>
      </c>
      <c r="ES22" s="37">
        <f>(VLs!ES22-VLs!ER22)/VLs!ER22</f>
        <v>0</v>
      </c>
      <c r="ET22" s="37">
        <f>(VLs!ET22-VLs!ES22)/VLs!ES22</f>
        <v>0</v>
      </c>
      <c r="EU22" s="37">
        <f>(VLs!EU22-VLs!ET22)/VLs!ET22</f>
        <v>0</v>
      </c>
      <c r="EV22" s="37">
        <f>(VLs!EV22-VLs!EU22)/VLs!EU22</f>
        <v>0</v>
      </c>
      <c r="EW22" s="37">
        <f>(VLs!EW22-VLs!EV22)/VLs!EV22</f>
        <v>0</v>
      </c>
      <c r="EX22" s="37">
        <f>(VLs!EX22-VLs!EW22)/VLs!EW22</f>
        <v>0</v>
      </c>
      <c r="EY22" s="37">
        <f>(VLs!EY22-VLs!EX22)/VLs!EX22</f>
        <v>0</v>
      </c>
      <c r="EZ22" s="37">
        <f>(VLs!EZ22-VLs!EY22)/VLs!EY22</f>
        <v>0</v>
      </c>
      <c r="FA22" s="37">
        <f>(VLs!FA22-VLs!EZ22)/VLs!EZ22</f>
        <v>0</v>
      </c>
      <c r="FB22" s="37">
        <f>(VLs!FB22-VLs!FA22)/VLs!FA22</f>
        <v>0</v>
      </c>
      <c r="FC22" s="37">
        <f>(VLs!FC22-VLs!FB22)/VLs!FB22</f>
        <v>0</v>
      </c>
      <c r="FD22" s="37">
        <f>(VLs!FD22-VLs!FC22)/VLs!FC22</f>
        <v>0</v>
      </c>
      <c r="FE22" s="37">
        <f>(VLs!FE22-VLs!FD22)/VLs!FD22</f>
        <v>0</v>
      </c>
      <c r="FF22" s="37">
        <f>(VLs!FF22-VLs!FE22)/VLs!FE22</f>
        <v>0</v>
      </c>
      <c r="FG22" s="37">
        <f>(VLs!FG22-VLs!FF22)/VLs!FF22</f>
        <v>0</v>
      </c>
      <c r="FH22" s="37">
        <f>(VLs!FH22-VLs!FG22)/VLs!FG22</f>
        <v>0</v>
      </c>
      <c r="FI22" s="37">
        <f>(VLs!FI22-VLs!FH22)/VLs!FH22</f>
        <v>0</v>
      </c>
      <c r="FJ22" s="15">
        <f>(VLs!FJ22-VLs!FI22)/VLs!FI22</f>
        <v>0</v>
      </c>
      <c r="FK22" s="15">
        <f>(VLs!FK22-VLs!FJ22)/VLs!FJ22</f>
        <v>0</v>
      </c>
      <c r="FL22" s="15">
        <f>(VLs!FL22-VLs!FK22)/VLs!FK22</f>
        <v>0</v>
      </c>
      <c r="FM22" s="15">
        <f>(VLs!FM22-VLs!FL22)/VLs!FL22</f>
        <v>0</v>
      </c>
      <c r="FN22" s="15">
        <f>(VLs!FN22-VLs!FM22)/VLs!FM22</f>
        <v>0</v>
      </c>
      <c r="FO22" s="15">
        <f>(VLs!FO22-VLs!FN22)/VLs!FN22</f>
        <v>0</v>
      </c>
      <c r="FP22" s="15">
        <f>(VLs!FP22-VLs!FO22)/VLs!FO22</f>
        <v>0</v>
      </c>
      <c r="FQ22" s="15">
        <f>(VLs!FQ22-VLs!FP22)/VLs!FP22</f>
        <v>0</v>
      </c>
      <c r="FR22" s="15">
        <f>(VLs!FR22-VLs!FQ22)/VLs!FQ22</f>
        <v>0</v>
      </c>
      <c r="FS22" s="15">
        <f>(VLs!FS22-VLs!FR22)/VLs!FR22</f>
        <v>0</v>
      </c>
      <c r="FT22" s="15">
        <f>(VLs!FT22-VLs!FS22)/VLs!FS22</f>
        <v>0</v>
      </c>
      <c r="FU22" s="15">
        <f>(VLs!FU22-VLs!FT22)/VLs!FT22</f>
        <v>0</v>
      </c>
      <c r="FV22" s="15">
        <f>(VLs!FV22-VLs!FU22)/VLs!FU22</f>
        <v>0</v>
      </c>
      <c r="FW22" s="15">
        <f>(VLs!FW22-VLs!FV22)/VLs!FV22</f>
        <v>0</v>
      </c>
      <c r="FX22" s="15">
        <f>(VLs!FX22-VLs!FW22)/VLs!FW22</f>
        <v>0</v>
      </c>
      <c r="FY22" s="15">
        <f>(VLs!FY22-VLs!FX22)/VLs!FX22</f>
        <v>0</v>
      </c>
      <c r="FZ22" s="15">
        <f>(VLs!FZ22-VLs!FY22)/VLs!FY22</f>
        <v>0</v>
      </c>
      <c r="GA22" s="15">
        <f>(VLs!GA22-VLs!FZ22)/VLs!FZ22</f>
        <v>0</v>
      </c>
      <c r="GB22" s="15">
        <f>(VLs!GB22-VLs!GA22)/VLs!GA22</f>
        <v>0</v>
      </c>
      <c r="GC22" s="15">
        <f>(VLs!GC22-VLs!GB22)/VLs!GB22</f>
        <v>0</v>
      </c>
      <c r="GD22" s="15">
        <f>(VLs!GD22-VLs!GC22)/VLs!GC22</f>
        <v>0</v>
      </c>
      <c r="GE22" s="15">
        <f>(VLs!GE22-VLs!GD22)/VLs!GD22</f>
        <v>0</v>
      </c>
      <c r="GF22" s="15">
        <f>(VLs!GF22-VLs!GE22)/VLs!GE22</f>
        <v>0</v>
      </c>
      <c r="GG22" s="15">
        <f>(VLs!GG22-VLs!GF22)/VLs!GF22</f>
        <v>0</v>
      </c>
      <c r="GH22" s="15">
        <f>(VLs!GH22-VLs!GG22)/VLs!GG22</f>
        <v>0</v>
      </c>
      <c r="GI22" s="15">
        <f>(VLs!GI22-VLs!GH22)/VLs!GH22</f>
        <v>0</v>
      </c>
      <c r="GJ22" s="15">
        <f>(VLs!GJ22-VLs!GI22)/VLs!GI22</f>
        <v>0</v>
      </c>
      <c r="GK22" s="15">
        <f>(VLs!GK22-VLs!GJ22)/VLs!GJ22</f>
        <v>0</v>
      </c>
      <c r="GL22" s="15">
        <f>(VLs!GL22-VLs!GK22)/VLs!GK22</f>
        <v>0</v>
      </c>
      <c r="GM22" s="15">
        <f>(VLs!GM22-VLs!GL22)/VLs!GL22</f>
        <v>0</v>
      </c>
      <c r="GN22" s="15">
        <f>(VLs!GN22-VLs!GM22)/VLs!GM22</f>
        <v>0</v>
      </c>
      <c r="GO22" s="15">
        <f>(VLs!GO22-VLs!GN22)/VLs!GN22</f>
        <v>0</v>
      </c>
      <c r="GP22" s="15">
        <f>(VLs!GP22-VLs!GO22)/VLs!GO22</f>
        <v>0</v>
      </c>
      <c r="GQ22" s="15">
        <f>(VLs!GQ22-VLs!GP22)/VLs!GP22</f>
        <v>0</v>
      </c>
      <c r="GR22" s="15">
        <f>(VLs!GR22-VLs!GQ22)/VLs!GQ22</f>
        <v>0</v>
      </c>
      <c r="GS22" s="15">
        <f>(VLs!GS22-VLs!GR22)/VLs!GR22</f>
        <v>0</v>
      </c>
      <c r="GT22" s="15">
        <f>(VLs!GT22-VLs!GS22)/VLs!GS22</f>
        <v>0</v>
      </c>
      <c r="GU22" s="15">
        <f>(VLs!GU22-VLs!GT22)/VLs!GT22</f>
        <v>0</v>
      </c>
      <c r="GV22" s="15">
        <f>(VLs!GV22-VLs!GU22)/VLs!GU22</f>
        <v>0</v>
      </c>
      <c r="GW22" s="15">
        <f>(VLs!GW22-VLs!GV22)/VLs!GV22</f>
        <v>0</v>
      </c>
      <c r="GX22" s="15">
        <f>(VLs!GX22-VLs!GW22)/VLs!GW22</f>
        <v>0</v>
      </c>
      <c r="GY22" s="15">
        <f>(VLs!GY22-VLs!GX22)/VLs!GX22</f>
        <v>0</v>
      </c>
      <c r="GZ22" s="15">
        <f>(VLs!GZ22-VLs!GY22)/VLs!GY22</f>
        <v>0</v>
      </c>
      <c r="HA22" s="15">
        <f>(VLs!HA22-VLs!GZ22)/VLs!GZ22</f>
        <v>0</v>
      </c>
      <c r="HB22" s="15">
        <f>(VLs!HB22-VLs!HA22)/VLs!HA22</f>
        <v>0</v>
      </c>
      <c r="HC22" s="15">
        <f>(VLs!HC22-VLs!HB22)/VLs!HB22</f>
        <v>0</v>
      </c>
      <c r="HD22" s="15">
        <f>(VLs!HD22-VLs!HC22)/VLs!HC22</f>
        <v>0</v>
      </c>
      <c r="HE22" s="15">
        <f>(VLs!HE22-VLs!HD22)/VLs!HD22</f>
        <v>0</v>
      </c>
      <c r="HF22" s="15">
        <f>(VLs!HF22-VLs!HE22)/VLs!HE22</f>
        <v>0</v>
      </c>
      <c r="HG22" s="15">
        <f>(VLs!HG22-VLs!HF22)/VLs!HF22</f>
        <v>0</v>
      </c>
      <c r="HH22" s="15">
        <f>(VLs!HH22-VLs!HG22)/VLs!HG22</f>
        <v>0</v>
      </c>
      <c r="HI22" s="15">
        <f>(VLs!HI22-VLs!HH22)/VLs!HH22</f>
        <v>0</v>
      </c>
      <c r="HJ22" s="15">
        <f>(VLs!HJ22-VLs!HI22)/VLs!HI22</f>
        <v>0</v>
      </c>
      <c r="HK22" s="15">
        <f>(VLs!HK22-VLs!HJ22)/VLs!HJ22</f>
        <v>0</v>
      </c>
      <c r="HL22" s="15">
        <f>(VLs!HL22-VLs!HK22)/VLs!HK22</f>
        <v>0</v>
      </c>
      <c r="HM22" s="15">
        <f>(VLs!HM22-VLs!HL22)/VLs!HL22</f>
        <v>0</v>
      </c>
      <c r="HN22" s="15">
        <f>(VLs!HN22-VLs!HM22)/VLs!HM22</f>
        <v>0</v>
      </c>
      <c r="HO22" s="15">
        <f>(VLs!HO22-VLs!HN22)/VLs!HN22</f>
        <v>0</v>
      </c>
      <c r="HP22" s="15">
        <f>(VLs!HP22-VLs!HO22)/VLs!HO22</f>
        <v>0</v>
      </c>
      <c r="HQ22" s="15">
        <f>(VLs!HQ22-VLs!HP22)/VLs!HP22</f>
        <v>0</v>
      </c>
      <c r="HR22" s="15">
        <f>(VLs!HR22-VLs!HQ22)/VLs!HQ22</f>
        <v>0</v>
      </c>
      <c r="HS22" s="15">
        <f>(VLs!HS22-VLs!HR22)/VLs!HR22</f>
        <v>0</v>
      </c>
      <c r="HT22" s="15">
        <f>(VLs!HT22-VLs!HS22)/VLs!HS22</f>
        <v>0</v>
      </c>
      <c r="HU22" s="15">
        <f>(VLs!HU22-VLs!HT22)/VLs!HT22</f>
        <v>0</v>
      </c>
      <c r="HV22" s="15">
        <f>(VLs!HV22-VLs!HU22)/VLs!HU22</f>
        <v>0</v>
      </c>
      <c r="HW22" s="15">
        <f>(VLs!HW22-VLs!HV22)/VLs!HV22</f>
        <v>0</v>
      </c>
      <c r="HX22" s="15">
        <f>(VLs!HX22-VLs!HW22)/VLs!HW22</f>
        <v>0</v>
      </c>
      <c r="HY22" s="15">
        <f>(VLs!HY22-VLs!HX22)/VLs!HX22</f>
        <v>0</v>
      </c>
      <c r="HZ22" s="15">
        <f>(VLs!HZ22-VLs!HY22)/VLs!HY22</f>
        <v>0</v>
      </c>
      <c r="IA22" s="15">
        <f>(VLs!IA22-VLs!HZ22)/VLs!HZ22</f>
        <v>0</v>
      </c>
      <c r="IB22" s="15">
        <f>(VLs!IB22-VLs!IA22)/VLs!IA22</f>
        <v>0</v>
      </c>
      <c r="IC22" s="15">
        <f>(VLs!IC22-VLs!IB22)/VLs!IB22</f>
        <v>0</v>
      </c>
      <c r="ID22" s="15">
        <f>(VLs!ID22-VLs!IC22)/VLs!IC22</f>
        <v>0</v>
      </c>
      <c r="IE22" s="15">
        <f>(VLs!IE22-VLs!ID22)/VLs!ID22</f>
        <v>0</v>
      </c>
      <c r="IF22" s="15">
        <f>(VLs!IF22-VLs!IE22)/VLs!IE22</f>
        <v>0</v>
      </c>
      <c r="IG22" s="15">
        <f>(VLs!IG22-VLs!IF22)/VLs!IF22</f>
        <v>0</v>
      </c>
      <c r="IH22" s="15">
        <f>(VLs!IH22-VLs!IG22)/VLs!IG22</f>
        <v>0</v>
      </c>
      <c r="II22" s="15">
        <f>(VLs!II22-VLs!IH22)/VLs!IH22</f>
        <v>0</v>
      </c>
      <c r="IJ22" s="15">
        <f>(VLs!IJ22-VLs!II22)/VLs!II22</f>
        <v>0</v>
      </c>
      <c r="IK22" s="15">
        <f>(VLs!IK22-VLs!IJ22)/VLs!IJ22</f>
        <v>0</v>
      </c>
      <c r="IL22" s="15">
        <f>(VLs!IL22-VLs!IK22)/VLs!IK22</f>
        <v>0</v>
      </c>
      <c r="IM22" s="15">
        <f>(VLs!IM22-VLs!IL22)/VLs!IL22</f>
        <v>0</v>
      </c>
      <c r="IN22" s="15">
        <f>(VLs!IN22-VLs!IM22)/VLs!IM22</f>
        <v>0</v>
      </c>
      <c r="IO22" s="15">
        <f>(VLs!IO22-VLs!IN22)/VLs!IN22</f>
        <v>0</v>
      </c>
      <c r="IP22" s="15">
        <f>(VLs!IP22-VLs!IO22)/VLs!IO22</f>
        <v>0</v>
      </c>
      <c r="IQ22" s="15">
        <f>(VLs!IQ22-VLs!IP22)/VLs!IP22</f>
        <v>0</v>
      </c>
      <c r="IR22" s="15">
        <f>(VLs!IR22-VLs!IQ22)/VLs!IQ22</f>
        <v>0</v>
      </c>
      <c r="IS22" s="15">
        <f>(VLs!IS22-VLs!IR22)/VLs!IR22</f>
        <v>0</v>
      </c>
      <c r="IT22" s="15">
        <f>(VLs!IT22-VLs!IS22)/VLs!IS22</f>
        <v>0</v>
      </c>
      <c r="IU22" s="15">
        <f>(VLs!IU22-VLs!IT22)/VLs!IT22</f>
        <v>0</v>
      </c>
      <c r="IV22" s="15">
        <f>(VLs!IV22-VLs!IU22)/VLs!IU22</f>
        <v>0</v>
      </c>
      <c r="IW22" s="15">
        <f>(VLs!IW22-VLs!IV22)/VLs!IV22</f>
        <v>0</v>
      </c>
      <c r="IX22" s="15">
        <f>(VLs!IX22-VLs!IW22)/VLs!IW22</f>
        <v>0</v>
      </c>
      <c r="IY22" s="15">
        <f>(VLs!IY22-VLs!IX22)/VLs!IX22</f>
        <v>0</v>
      </c>
      <c r="IZ22" s="15">
        <f>(VLs!IZ22-VLs!IY22)/VLs!IY22</f>
        <v>0</v>
      </c>
      <c r="JA22" s="15">
        <f>(VLs!JA22-VLs!IZ22)/VLs!IZ22</f>
        <v>0</v>
      </c>
      <c r="JB22" s="15">
        <f>(VLs!JB22-VLs!JA22)/VLs!JA22</f>
        <v>0</v>
      </c>
      <c r="JC22" s="15">
        <f>(VLs!JC22-VLs!JB22)/VLs!JB22</f>
        <v>0</v>
      </c>
      <c r="JD22" s="15">
        <f>(VLs!JD22-VLs!JC22)/VLs!JC22</f>
        <v>0</v>
      </c>
      <c r="JE22" s="15">
        <f>(VLs!JE22-VLs!JD22)/VLs!JD22</f>
        <v>0</v>
      </c>
      <c r="JF22" s="15">
        <f>(VLs!JF22-VLs!JE22)/VLs!JE22</f>
        <v>0</v>
      </c>
      <c r="JG22" s="15">
        <f>(VLs!JG22-VLs!JF22)/VLs!JF22</f>
        <v>0</v>
      </c>
      <c r="JH22" s="15">
        <f>(VLs!JH22-VLs!JG22)/VLs!JG22</f>
        <v>0</v>
      </c>
      <c r="JI22" s="15">
        <f>(VLs!JI22-VLs!JH22)/VLs!JH22</f>
        <v>0</v>
      </c>
      <c r="JJ22" s="15">
        <f>(VLs!JJ22-VLs!JI22)/VLs!JI22</f>
        <v>0</v>
      </c>
      <c r="JK22" s="15">
        <f>(VLs!JK22-VLs!JJ22)/VLs!JJ22</f>
        <v>0</v>
      </c>
      <c r="JL22" s="15">
        <f>(VLs!JL22-VLs!JK22)/VLs!JK22</f>
        <v>0</v>
      </c>
      <c r="JM22" s="15">
        <f>(VLs!JM22-VLs!JL22)/VLs!JL22</f>
        <v>0</v>
      </c>
      <c r="JN22" s="15">
        <f>(VLs!JN22-VLs!JM22)/VLs!JM22</f>
        <v>0</v>
      </c>
      <c r="JO22" s="15">
        <f>(VLs!JO22-VLs!JN22)/VLs!JN22</f>
        <v>0</v>
      </c>
      <c r="JP22" s="15">
        <f>(VLs!JP22-VLs!JO22)/VLs!JO22</f>
        <v>0</v>
      </c>
      <c r="JQ22" s="15">
        <f>(VLs!JQ22-VLs!JP22)/VLs!JP22</f>
        <v>0</v>
      </c>
      <c r="JR22" s="15">
        <f>(VLs!JR22-VLs!JQ22)/VLs!JQ22</f>
        <v>0</v>
      </c>
      <c r="JS22" s="15">
        <f>(VLs!JS22-VLs!JR22)/VLs!JR22</f>
        <v>0</v>
      </c>
      <c r="JT22" s="15">
        <f>(VLs!JT22-VLs!JS22)/VLs!JS22</f>
        <v>0</v>
      </c>
      <c r="JU22" s="15">
        <f>(VLs!JU22-VLs!JT22)/VLs!JT22</f>
        <v>0</v>
      </c>
      <c r="JV22" s="15">
        <f>(VLs!JV22-VLs!JU22)/VLs!JU22</f>
        <v>0</v>
      </c>
      <c r="JW22" s="15">
        <f>(VLs!JW22-VLs!JV22)/VLs!JV22</f>
        <v>0</v>
      </c>
      <c r="JX22" s="15">
        <f>(VLs!JX22-VLs!JW22)/VLs!JW22</f>
        <v>0</v>
      </c>
      <c r="JY22" s="15">
        <f>(VLs!JY22-VLs!JX22)/VLs!JX22</f>
        <v>0</v>
      </c>
      <c r="JZ22" s="15">
        <f>(VLs!JZ22-VLs!JY22)/VLs!JY22</f>
        <v>0</v>
      </c>
      <c r="KA22" s="15">
        <f>(VLs!KA22-VLs!JZ22)/VLs!JZ22</f>
        <v>0</v>
      </c>
      <c r="KB22" s="15">
        <f>(VLs!KB22-VLs!KA22)/VLs!KA22</f>
        <v>0</v>
      </c>
      <c r="KC22" s="15">
        <f>(VLs!KC22-VLs!KB22)/VLs!KB22</f>
        <v>0</v>
      </c>
      <c r="KD22" s="15">
        <f>(VLs!KD22-VLs!KC22)/VLs!KC22</f>
        <v>0</v>
      </c>
      <c r="KE22" s="15">
        <f>(VLs!KE22-VLs!KD22)/VLs!KD22</f>
        <v>0</v>
      </c>
      <c r="KF22" s="15">
        <f>(VLs!KF22-VLs!KE22)/VLs!KE22</f>
        <v>0</v>
      </c>
      <c r="KG22" s="15">
        <f>(VLs!KG22-VLs!KF22)/VLs!KF22</f>
        <v>0</v>
      </c>
      <c r="KH22" s="15">
        <f>(VLs!KH22-VLs!KG22)/VLs!KG22</f>
        <v>0</v>
      </c>
      <c r="KI22" s="15">
        <f>(VLs!KI22-VLs!KH22)/VLs!KH22</f>
        <v>0</v>
      </c>
      <c r="KJ22" s="15">
        <f>(VLs!KJ22-VLs!KI22)/VLs!KI22</f>
        <v>0</v>
      </c>
      <c r="KK22" s="15">
        <f>(VLs!KK22-VLs!KJ22)/VLs!KJ22</f>
        <v>0</v>
      </c>
      <c r="KL22" s="15">
        <f>(VLs!KL22-VLs!KK22)/VLs!KK22</f>
        <v>0</v>
      </c>
      <c r="KM22" s="15">
        <f>(VLs!KM22-VLs!KL22)/VLs!KL22</f>
        <v>0</v>
      </c>
      <c r="KN22" s="15">
        <f>(VLs!KN22-VLs!KM22)/VLs!KM22</f>
        <v>0</v>
      </c>
      <c r="KO22" s="15">
        <f>(VLs!KO22-VLs!KN22)/VLs!KN22</f>
        <v>0</v>
      </c>
      <c r="KP22" s="15">
        <f>(VLs!KP22-VLs!KO22)/VLs!KO22</f>
        <v>0</v>
      </c>
      <c r="KQ22" s="15">
        <f>(VLs!KQ22-VLs!KP22)/VLs!KP22</f>
        <v>0</v>
      </c>
      <c r="KR22" s="15">
        <f>(VLs!KR22-VLs!KQ22)/VLs!KQ22</f>
        <v>0</v>
      </c>
      <c r="KS22" s="15">
        <f>(VLs!KS22-VLs!KR22)/VLs!KR22</f>
        <v>0</v>
      </c>
      <c r="KT22" s="15">
        <f>(VLs!KT22-VLs!KS22)/VLs!KS22</f>
        <v>0</v>
      </c>
      <c r="KU22" s="15">
        <f>(VLs!KU22-VLs!KT22)/VLs!KT22</f>
        <v>0</v>
      </c>
      <c r="KV22" s="15">
        <f>(VLs!KV22-VLs!KU22)/VLs!KU22</f>
        <v>0</v>
      </c>
      <c r="KW22" s="15">
        <f>(VLs!KW22-VLs!KV22)/VLs!KV22</f>
        <v>0</v>
      </c>
      <c r="KX22" s="15">
        <f>(VLs!KX22-VLs!KW22)/VLs!KW22</f>
        <v>0</v>
      </c>
      <c r="KY22" s="15">
        <f>(VLs!KY22-VLs!KX22)/VLs!KX22</f>
        <v>0</v>
      </c>
      <c r="KZ22" s="15">
        <f>(VLs!KZ22-VLs!KY22)/VLs!KY22</f>
        <v>0</v>
      </c>
      <c r="LA22" s="15">
        <f>(VLs!LA22-VLs!KZ22)/VLs!KZ22</f>
        <v>0</v>
      </c>
      <c r="LB22" s="15">
        <f>(VLs!LB22-VLs!LA22)/VLs!LA22</f>
        <v>0</v>
      </c>
      <c r="LC22" s="15">
        <f>(VLs!LC22-VLs!LB22)/VLs!LB22</f>
        <v>0</v>
      </c>
      <c r="LD22" s="15">
        <f>(VLs!LD22-VLs!LC22)/VLs!LC22</f>
        <v>0</v>
      </c>
      <c r="LE22" s="15">
        <f>(VLs!LE22-VLs!LD22)/VLs!LD22</f>
        <v>0</v>
      </c>
      <c r="LF22" s="15">
        <f>(VLs!LF22-VLs!LE22)/VLs!LE22</f>
        <v>0</v>
      </c>
      <c r="LG22" s="15">
        <f>(VLs!LG22-VLs!LF22)/VLs!LF22</f>
        <v>0</v>
      </c>
      <c r="LH22" s="15">
        <f>(VLs!LH22-VLs!LG22)/VLs!LG22</f>
        <v>0</v>
      </c>
      <c r="LI22" s="15">
        <f>(VLs!LI22-VLs!LH22)/VLs!LH22</f>
        <v>0</v>
      </c>
      <c r="LJ22" s="15">
        <f>(VLs!LJ22-VLs!LI22)/VLs!LI22</f>
        <v>0</v>
      </c>
      <c r="LK22" s="15">
        <f>(VLs!LK22-VLs!LJ22)/VLs!LJ22</f>
        <v>0</v>
      </c>
      <c r="LL22" s="15">
        <f>(VLs!LL22-VLs!LK22)/VLs!LK22</f>
        <v>0</v>
      </c>
      <c r="LM22" s="15">
        <f>(VLs!LM22-VLs!LL22)/VLs!LL22</f>
        <v>0</v>
      </c>
      <c r="LN22" s="15">
        <f>(VLs!LN22-VLs!LM22)/VLs!LM22</f>
        <v>0</v>
      </c>
      <c r="LO22" s="15">
        <f>(VLs!LO22-VLs!LN22)/VLs!LN22</f>
        <v>0</v>
      </c>
      <c r="LP22" s="15">
        <f>(VLs!LP22-VLs!LO22)/VLs!LO22</f>
        <v>0</v>
      </c>
      <c r="LQ22" s="15">
        <f>(VLs!LQ22-VLs!LP22)/VLs!LP22</f>
        <v>0</v>
      </c>
      <c r="LR22" s="15">
        <f>(VLs!LR22-VLs!LQ22)/VLs!LQ22</f>
        <v>0</v>
      </c>
      <c r="LS22" s="15">
        <f>(VLs!LS22-VLs!LR22)/VLs!LR22</f>
        <v>0</v>
      </c>
      <c r="LT22" s="15">
        <f>(VLs!LT22-VLs!LS22)/VLs!LS22</f>
        <v>0</v>
      </c>
      <c r="LU22" s="15">
        <f>(VLs!LU22-VLs!LT22)/VLs!LT22</f>
        <v>0</v>
      </c>
      <c r="LV22" s="15">
        <f>(VLs!LV22-VLs!LU22)/VLs!LU22</f>
        <v>0</v>
      </c>
      <c r="LW22" s="15">
        <f>(VLs!LW22-VLs!LV22)/VLs!LV22</f>
        <v>0</v>
      </c>
      <c r="LX22" s="15">
        <f>(VLs!LX22-VLs!LW22)/VLs!LW22</f>
        <v>0</v>
      </c>
      <c r="LY22" s="15">
        <f>(VLs!LY22-VLs!LX22)/VLs!LX22</f>
        <v>0</v>
      </c>
      <c r="LZ22" s="15">
        <f>(VLs!LZ22-VLs!LY22)/VLs!LY22</f>
        <v>0</v>
      </c>
      <c r="MA22" s="15">
        <f>(VLs!MA22-VLs!LZ22)/VLs!LZ22</f>
        <v>0</v>
      </c>
      <c r="MB22" s="15">
        <f>(VLs!MB22-VLs!MA22)/VLs!MA22</f>
        <v>0</v>
      </c>
      <c r="MC22" s="15">
        <f>(VLs!MC22-VLs!MB22)/VLs!MB22</f>
        <v>0</v>
      </c>
      <c r="MD22" s="15">
        <f>(VLs!MD22-VLs!MC22)/VLs!MC22</f>
        <v>0</v>
      </c>
      <c r="ME22" s="15">
        <f>(VLs!ME22-VLs!MD22)/VLs!MD22</f>
        <v>0</v>
      </c>
      <c r="MF22" s="15">
        <f>(VLs!MF22-VLs!ME22)/VLs!ME22</f>
        <v>0</v>
      </c>
      <c r="MG22" s="15">
        <f>(VLs!MG22-VLs!MF22)/VLs!MF22</f>
        <v>0</v>
      </c>
      <c r="MH22" s="15">
        <f>(VLs!MH22-VLs!MG22)/VLs!MG22</f>
        <v>0</v>
      </c>
      <c r="MI22" s="15">
        <f>(VLs!MI22-VLs!MH22)/VLs!MH22</f>
        <v>0</v>
      </c>
      <c r="MJ22" s="15">
        <f>(VLs!MJ22-VLs!MI22)/VLs!MI22</f>
        <v>0</v>
      </c>
      <c r="MK22" s="15">
        <f>(VLs!MK22-VLs!MJ22)/VLs!MJ22</f>
        <v>0</v>
      </c>
      <c r="ML22" s="15">
        <f>(VLs!ML22-VLs!MK22)/VLs!MK22</f>
        <v>0</v>
      </c>
      <c r="MM22" s="15">
        <f>(VLs!MM22-VLs!ML22)/VLs!ML22</f>
        <v>0</v>
      </c>
      <c r="MN22" s="15">
        <f>(VLs!MN22-VLs!MM22)/VLs!MM22</f>
        <v>0</v>
      </c>
      <c r="MO22" s="15">
        <f>(VLs!MO22-VLs!MN22)/VLs!MN22</f>
        <v>0</v>
      </c>
      <c r="MP22" s="15">
        <f>(VLs!MP22-VLs!MO22)/VLs!MO22</f>
        <v>0</v>
      </c>
      <c r="MQ22" s="15">
        <f>(VLs!MQ22-VLs!MP22)/VLs!MP22</f>
        <v>0</v>
      </c>
      <c r="MR22" s="15">
        <f>(VLs!MR22-VLs!MQ22)/VLs!MQ22</f>
        <v>0</v>
      </c>
      <c r="MS22" s="15">
        <f>(VLs!MS22-VLs!MR22)/VLs!MR22</f>
        <v>0</v>
      </c>
      <c r="MT22" s="15">
        <f>(VLs!MT22-VLs!MS22)/VLs!MS22</f>
        <v>0</v>
      </c>
      <c r="MU22" s="15">
        <f>(VLs!MU22-VLs!MT22)/VLs!MT22</f>
        <v>0</v>
      </c>
      <c r="MV22" s="15">
        <f>(VLs!MV22-VLs!MU22)/VLs!MU22</f>
        <v>0</v>
      </c>
      <c r="MW22" s="15">
        <f>(VLs!MW22-VLs!MV22)/VLs!MV22</f>
        <v>0</v>
      </c>
      <c r="MX22" s="15">
        <f>(VLs!MX22-VLs!MW22)/VLs!MW22</f>
        <v>0</v>
      </c>
      <c r="MY22" s="15">
        <f>(VLs!MY22-VLs!MX22)/VLs!MX22</f>
        <v>0</v>
      </c>
      <c r="MZ22" s="15">
        <f>(VLs!MZ22-VLs!MY22)/VLs!MY22</f>
        <v>0</v>
      </c>
      <c r="NA22" s="15">
        <f>(VLs!NA22-VLs!MZ22)/VLs!MZ22</f>
        <v>0</v>
      </c>
      <c r="NB22" s="15">
        <f>(VLs!NB22-VLs!NA22)/VLs!NA22</f>
        <v>0</v>
      </c>
      <c r="NC22" s="15">
        <f>(VLs!NC22-VLs!NB22)/VLs!NB22</f>
        <v>0</v>
      </c>
      <c r="ND22" s="15">
        <f>(VLs!ND22-VLs!NC22)/VLs!NC22</f>
        <v>0</v>
      </c>
      <c r="NE22" s="15">
        <f>(VLs!NE22-VLs!ND22)/VLs!ND22</f>
        <v>0</v>
      </c>
      <c r="NF22" s="15">
        <f>(VLs!NF22-VLs!NE22)/VLs!NE22</f>
        <v>0</v>
      </c>
      <c r="NG22" s="15">
        <f>(VLs!NG22-VLs!NF22)/VLs!NF22</f>
        <v>0</v>
      </c>
      <c r="NH22" s="15">
        <f>(VLs!NH22-VLs!NG22)/VLs!NG22</f>
        <v>0</v>
      </c>
      <c r="NI22" s="15">
        <f>(VLs!NI22-VLs!NH22)/VLs!NH22</f>
        <v>0</v>
      </c>
      <c r="NJ22" s="15">
        <f>(VLs!NJ22-VLs!NI22)/VLs!NI22</f>
        <v>0</v>
      </c>
      <c r="NK22" s="15">
        <f>(VLs!NK22-VLs!NJ22)/VLs!NJ22</f>
        <v>0</v>
      </c>
      <c r="NL22" s="15">
        <f>(VLs!NL22-VLs!NK22)/VLs!NK22</f>
        <v>0</v>
      </c>
      <c r="NM22" s="15">
        <f>(VLs!NM22-VLs!NL22)/VLs!NL22</f>
        <v>0</v>
      </c>
      <c r="NN22" s="15">
        <f>(VLs!NN22-VLs!NM22)/VLs!NM22</f>
        <v>0</v>
      </c>
      <c r="NO22" s="15">
        <f>(VLs!NO22-VLs!NN22)/VLs!NN22</f>
        <v>0</v>
      </c>
      <c r="NP22" s="15">
        <f>(VLs!NP22-VLs!NO22)/VLs!NO22</f>
        <v>0</v>
      </c>
      <c r="NQ22" s="15">
        <f>(VLs!NQ22-VLs!NP22)/VLs!NP22</f>
        <v>0</v>
      </c>
      <c r="NR22" s="15">
        <f>(VLs!NR22-VLs!NQ22)/VLs!NQ22</f>
        <v>0</v>
      </c>
      <c r="NS22" s="15">
        <f>(VLs!NS22-VLs!NR22)/VLs!NR22</f>
        <v>0</v>
      </c>
      <c r="NT22" s="15">
        <f>(VLs!NT22-VLs!NS22)/VLs!NS22</f>
        <v>0</v>
      </c>
      <c r="NU22" s="15">
        <f>(VLs!NU22-VLs!NT22)/VLs!NT22</f>
        <v>0</v>
      </c>
      <c r="NV22" s="15">
        <f>(VLs!NV22-VLs!NU22)/VLs!NU22</f>
        <v>0</v>
      </c>
      <c r="NW22" s="15">
        <f>(VLs!NW22-VLs!NV22)/VLs!NV22</f>
        <v>0</v>
      </c>
      <c r="NX22" s="15">
        <f>(VLs!NX22-VLs!NW22)/VLs!NW22</f>
        <v>0</v>
      </c>
      <c r="NY22" s="15">
        <f>(VLs!NY22-VLs!NX22)/VLs!NX22</f>
        <v>0</v>
      </c>
      <c r="NZ22" s="15">
        <f>(VLs!NZ22-VLs!NY22)/VLs!NY22</f>
        <v>0</v>
      </c>
      <c r="OA22" s="15">
        <f>(VLs!OA22-VLs!NZ22)/VLs!NZ22</f>
        <v>0</v>
      </c>
      <c r="OB22" s="15">
        <f>(VLs!OB22-VLs!OA22)/VLs!OA22</f>
        <v>0</v>
      </c>
      <c r="OC22" s="15">
        <f>(VLs!OC22-VLs!OB22)/VLs!OB22</f>
        <v>0</v>
      </c>
      <c r="OD22" s="15">
        <f>(VLs!OD22-VLs!OC22)/VLs!OC22</f>
        <v>0</v>
      </c>
      <c r="OE22" s="15">
        <f>(VLs!OE22-VLs!OD22)/VLs!OD22</f>
        <v>0</v>
      </c>
      <c r="OF22" s="15">
        <f>(VLs!OF22-VLs!OE22)/VLs!OE22</f>
        <v>0</v>
      </c>
      <c r="OG22" s="15">
        <f>(VLs!OG22-VLs!OF22)/VLs!OF22</f>
        <v>0</v>
      </c>
      <c r="OH22" s="15">
        <f>(VLs!OH22-VLs!OG22)/VLs!OG22</f>
        <v>0</v>
      </c>
      <c r="OI22" s="15">
        <f>(VLs!OI22-VLs!OH22)/VLs!OH22</f>
        <v>0</v>
      </c>
      <c r="OJ22" s="15">
        <f>(VLs!OJ22-VLs!OI22)/VLs!OI22</f>
        <v>0</v>
      </c>
      <c r="OK22" s="15">
        <f>(VLs!OK22-VLs!OJ22)/VLs!OJ22</f>
        <v>0</v>
      </c>
      <c r="OL22" s="15">
        <f>(VLs!OL22-VLs!OK22)/VLs!OK22</f>
        <v>0</v>
      </c>
      <c r="OM22" s="15">
        <f>(VLs!OM22-VLs!OL22)/VLs!OL22</f>
        <v>0</v>
      </c>
      <c r="ON22" s="15">
        <f>(VLs!ON22-VLs!OM22)/VLs!OM22</f>
        <v>0</v>
      </c>
      <c r="OO22" s="15">
        <f>(VLs!OO22-VLs!ON22)/VLs!ON22</f>
        <v>0</v>
      </c>
      <c r="OP22" s="15">
        <f>(VLs!OP22-VLs!OO22)/VLs!OO22</f>
        <v>0</v>
      </c>
      <c r="OQ22" s="15">
        <f>(VLs!OQ22-VLs!OP22)/VLs!OP22</f>
        <v>0</v>
      </c>
      <c r="OR22" s="15">
        <f>(VLs!OR22-VLs!OQ22)/VLs!OQ22</f>
        <v>0</v>
      </c>
      <c r="OS22" s="15">
        <f>(VLs!OS22-VLs!OR22)/VLs!OR22</f>
        <v>0</v>
      </c>
      <c r="OT22" s="15">
        <f>(VLs!OT22-VLs!OS22)/VLs!OS22</f>
        <v>0</v>
      </c>
      <c r="OU22" s="15">
        <f>(VLs!OU22-VLs!OT22)/VLs!OT22</f>
        <v>0</v>
      </c>
      <c r="OV22" s="15">
        <f>(VLs!OV22-VLs!OU22)/VLs!OU22</f>
        <v>0</v>
      </c>
      <c r="OW22" s="15">
        <f>(VLs!OW22-VLs!OV22)/VLs!OV22</f>
        <v>0</v>
      </c>
      <c r="OX22" s="15">
        <f>(VLs!OX22-VLs!OW22)/VLs!OW22</f>
        <v>0</v>
      </c>
      <c r="OY22" s="15">
        <f>(VLs!OY22-VLs!OX22)/VLs!OX22</f>
        <v>0</v>
      </c>
      <c r="OZ22" s="15">
        <f>(VLs!OZ22-VLs!OY22)/VLs!OY22</f>
        <v>0</v>
      </c>
      <c r="PA22" s="15">
        <f>(VLs!PA22-VLs!OZ22)/VLs!OZ22</f>
        <v>0</v>
      </c>
      <c r="PB22" s="15">
        <f>(VLs!PB22-VLs!PA22)/VLs!PA22</f>
        <v>0</v>
      </c>
      <c r="PC22" s="15">
        <f>(VLs!PC22-VLs!PB22)/VLs!PB22</f>
        <v>0</v>
      </c>
      <c r="PD22" s="15">
        <f>(VLs!PD22-VLs!PC22)/VLs!PC22</f>
        <v>0</v>
      </c>
      <c r="PE22" s="15">
        <f>(VLs!PE22-VLs!PD22)/VLs!PD22</f>
        <v>0</v>
      </c>
      <c r="PF22" s="15">
        <f>(VLs!PF22-VLs!PE22)/VLs!PE22</f>
        <v>0</v>
      </c>
      <c r="PG22" s="15">
        <f>(VLs!PG22-VLs!PF22)/VLs!PF22</f>
        <v>0</v>
      </c>
      <c r="PH22" s="15">
        <f>(VLs!PH22-VLs!PG22)/VLs!PG22</f>
        <v>0</v>
      </c>
      <c r="PI22" s="15">
        <f>(VLs!PI22-VLs!PH22)/VLs!PH22</f>
        <v>0</v>
      </c>
      <c r="PJ22" s="15">
        <f>(VLs!PJ22-VLs!PI22)/VLs!PI22</f>
        <v>0</v>
      </c>
      <c r="PK22" s="15">
        <f>(VLs!PK22-VLs!PJ22)/VLs!PJ22</f>
        <v>0</v>
      </c>
      <c r="PL22" s="15">
        <f>(VLs!PL22-VLs!PK22)/VLs!PK22</f>
        <v>0</v>
      </c>
      <c r="PM22" s="15">
        <f>(VLs!PM22-VLs!PL22)/VLs!PL22</f>
        <v>0</v>
      </c>
      <c r="PN22" s="15">
        <f>(VLs!PN22-VLs!PM22)/VLs!PM22</f>
        <v>0</v>
      </c>
      <c r="PO22" s="15">
        <f>(VLs!PO22-VLs!PN22)/VLs!PN22</f>
        <v>0</v>
      </c>
      <c r="PP22" s="15">
        <f>(VLs!PP22-VLs!PO22)/VLs!PO22</f>
        <v>0</v>
      </c>
      <c r="PQ22" s="15">
        <f>(VLs!PQ22-VLs!PP22)/VLs!PP22</f>
        <v>0</v>
      </c>
      <c r="PR22" s="15">
        <f>(VLs!PR22-VLs!PQ22)/VLs!PQ22</f>
        <v>0</v>
      </c>
      <c r="PS22" s="15">
        <f>(VLs!PS22-VLs!PR22)/VLs!PR22</f>
        <v>0</v>
      </c>
      <c r="PT22" s="15">
        <f>(VLs!PT22-VLs!PS22)/VLs!PS22</f>
        <v>0</v>
      </c>
      <c r="PU22" s="15">
        <f>(VLs!PU22-VLs!PT22)/VLs!PT22</f>
        <v>0</v>
      </c>
      <c r="PV22" s="15">
        <f>(VLs!PV22-VLs!PU22)/VLs!PU22</f>
        <v>0</v>
      </c>
      <c r="PW22" s="15">
        <f>(VLs!PW22-VLs!PV22)/VLs!PV22</f>
        <v>0</v>
      </c>
      <c r="PX22" s="15">
        <f>(VLs!PX22-VLs!PW22)/VLs!PW22</f>
        <v>0</v>
      </c>
      <c r="PY22" s="15">
        <f>(VLs!PY22-VLs!PX22)/VLs!PX22</f>
        <v>0</v>
      </c>
      <c r="PZ22" s="15">
        <f>(VLs!PZ22-VLs!PY22)/VLs!PY22</f>
        <v>0</v>
      </c>
      <c r="QA22" s="15">
        <f>(VLs!QA22-VLs!PZ22)/VLs!PZ22</f>
        <v>0</v>
      </c>
      <c r="QB22" s="15">
        <f>(VLs!QB22-VLs!QA22)/VLs!QA22</f>
        <v>0</v>
      </c>
      <c r="QC22" s="15">
        <f>(VLs!QC22-VLs!QB22)/VLs!QB22</f>
        <v>0</v>
      </c>
      <c r="QD22" s="15">
        <f>(VLs!QD22-VLs!QC22)/VLs!QC22</f>
        <v>0</v>
      </c>
      <c r="QE22" s="15">
        <f>(VLs!QE22-VLs!QD22)/VLs!QD22</f>
        <v>0</v>
      </c>
      <c r="QF22" s="15">
        <f>(VLs!QF22-VLs!QE22)/VLs!QE22</f>
        <v>0</v>
      </c>
      <c r="QG22" s="15">
        <f>(VLs!QG22-VLs!QF22)/VLs!QF22</f>
        <v>0</v>
      </c>
      <c r="QH22" s="15">
        <f>(VLs!QH22-VLs!QG22)/VLs!QG22</f>
        <v>0</v>
      </c>
      <c r="QI22" s="15">
        <f>(VLs!QI22-VLs!QH22)/VLs!QH22</f>
        <v>0</v>
      </c>
      <c r="QJ22" s="15">
        <f>(VLs!QJ22-VLs!QI22)/VLs!QI22</f>
        <v>0</v>
      </c>
      <c r="QK22" s="15">
        <f>(VLs!QK22-VLs!QJ22)/VLs!QJ22</f>
        <v>0</v>
      </c>
      <c r="QL22" s="15">
        <f>(VLs!QL22-VLs!QK22)/VLs!QK22</f>
        <v>0</v>
      </c>
      <c r="QM22" s="15">
        <f>(VLs!QM22-VLs!QL22)/VLs!QL22</f>
        <v>0</v>
      </c>
      <c r="QN22" s="15">
        <f>(VLs!QN22-VLs!QM22)/VLs!QM22</f>
        <v>0</v>
      </c>
      <c r="QO22" s="15">
        <f>(VLs!QO22-VLs!QN22)/VLs!QN22</f>
        <v>0</v>
      </c>
      <c r="QP22" s="15">
        <f>(VLs!QP22-VLs!QO22)/VLs!QO22</f>
        <v>0</v>
      </c>
      <c r="QQ22" s="15">
        <f>(VLs!QQ22-VLs!QP22)/VLs!QP22</f>
        <v>0</v>
      </c>
      <c r="QR22" s="15">
        <f>(VLs!QR22-VLs!QQ22)/VLs!QQ22</f>
        <v>0</v>
      </c>
      <c r="QS22" s="15">
        <f>(VLs!QS22-VLs!QR22)/VLs!QR22</f>
        <v>0</v>
      </c>
      <c r="QT22" s="15">
        <f>(VLs!QT22-VLs!QS22)/VLs!QS22</f>
        <v>0</v>
      </c>
      <c r="QU22" s="15">
        <f>(VLs!QU22-VLs!QT22)/VLs!QT22</f>
        <v>0</v>
      </c>
      <c r="QV22" s="15">
        <f>(VLs!QV22-VLs!QU22)/VLs!QU22</f>
        <v>0</v>
      </c>
      <c r="QW22" s="15">
        <f>(VLs!QW22-VLs!QV22)/VLs!QV22</f>
        <v>0</v>
      </c>
      <c r="QX22" s="15">
        <f>(VLs!QX22-VLs!QW22)/VLs!QW22</f>
        <v>0</v>
      </c>
      <c r="QY22" s="15">
        <f>(VLs!QY22-VLs!QX22)/VLs!QX22</f>
        <v>0</v>
      </c>
      <c r="QZ22" s="15">
        <f>(VLs!QZ22-VLs!QY22)/VLs!QY22</f>
        <v>0</v>
      </c>
      <c r="RA22" s="15">
        <f>(VLs!RA22-VLs!QZ22)/VLs!QZ22</f>
        <v>0</v>
      </c>
      <c r="RB22" s="15">
        <f>(VLs!RB22-VLs!RA22)/VLs!RA22</f>
        <v>0</v>
      </c>
      <c r="RC22" s="15">
        <f>(VLs!RC22-VLs!RB22)/VLs!RB22</f>
        <v>0</v>
      </c>
      <c r="RD22" s="15">
        <f>(VLs!RD22-VLs!RC22)/VLs!RC22</f>
        <v>0</v>
      </c>
      <c r="RE22" s="15">
        <f>(VLs!RE22-VLs!RD22)/VLs!RD22</f>
        <v>0</v>
      </c>
      <c r="RF22" s="15">
        <f>(VLs!RF22-VLs!RE22)/VLs!RE22</f>
        <v>0</v>
      </c>
      <c r="RG22" s="15">
        <f>(VLs!RG22-VLs!RF22)/VLs!RF22</f>
        <v>0</v>
      </c>
      <c r="RH22" s="15">
        <f>(VLs!RH22-VLs!RG22)/VLs!RG22</f>
        <v>0</v>
      </c>
      <c r="RI22" s="15">
        <f>(VLs!RI22-VLs!RH22)/VLs!RH22</f>
        <v>0</v>
      </c>
      <c r="RJ22" s="15">
        <f>(VLs!RJ22-VLs!RI22)/VLs!RI22</f>
        <v>0</v>
      </c>
      <c r="RK22" s="15">
        <f>(VLs!RK22-VLs!RJ22)/VLs!RJ22</f>
        <v>0</v>
      </c>
      <c r="RL22" s="15">
        <f>(VLs!RL22-VLs!RK22)/VLs!RK22</f>
        <v>0</v>
      </c>
      <c r="RM22" s="15">
        <f>(VLs!RM22-VLs!RL22)/VLs!RL22</f>
        <v>0</v>
      </c>
      <c r="RN22" s="15">
        <f>(VLs!RN22-VLs!RM22)/VLs!RM22</f>
        <v>0</v>
      </c>
      <c r="RO22" s="15">
        <f>(VLs!RO22-VLs!RN22)/VLs!RN22</f>
        <v>0</v>
      </c>
      <c r="RP22" s="15">
        <f>(VLs!RP22-VLs!RO22)/VLs!RO22</f>
        <v>0</v>
      </c>
      <c r="RQ22" s="15">
        <f>(VLs!RQ22-VLs!RP22)/VLs!RP22</f>
        <v>0</v>
      </c>
      <c r="RR22" s="15">
        <f>(VLs!RR22-VLs!RQ22)/VLs!RQ22</f>
        <v>0</v>
      </c>
      <c r="RS22" s="15">
        <f>(VLs!RS22-VLs!RR22)/VLs!RR22</f>
        <v>0</v>
      </c>
      <c r="RT22" s="15">
        <f>(VLs!RT22-VLs!RS22)/VLs!RS22</f>
        <v>0</v>
      </c>
      <c r="RU22" s="15">
        <f>(VLs!RU22-VLs!RT22)/VLs!RT22</f>
        <v>0</v>
      </c>
      <c r="RV22" s="15">
        <f>(VLs!RV22-VLs!RU22)/VLs!RU22</f>
        <v>0</v>
      </c>
      <c r="RW22" s="15">
        <f>(VLs!RW22-VLs!RV22)/VLs!RV22</f>
        <v>0</v>
      </c>
      <c r="RX22" s="15">
        <f>(VLs!RX22-VLs!RW22)/VLs!RW22</f>
        <v>0</v>
      </c>
      <c r="RY22" s="15">
        <f>(VLs!RY22-VLs!RX22)/VLs!RX22</f>
        <v>0</v>
      </c>
      <c r="RZ22" s="15">
        <f>(VLs!RZ22-VLs!RY22)/VLs!RY22</f>
        <v>0</v>
      </c>
      <c r="SA22" s="15">
        <f>(VLs!SA22-VLs!RZ22)/VLs!RZ22</f>
        <v>0</v>
      </c>
      <c r="SB22" s="15">
        <f>(VLs!SB22-VLs!SA22)/VLs!SA22</f>
        <v>0</v>
      </c>
      <c r="SC22" s="15">
        <f>(VLs!SC22-VLs!SB22)/VLs!SB22</f>
        <v>0</v>
      </c>
      <c r="SD22" s="15">
        <f>(VLs!SD22-VLs!SC22)/VLs!SC22</f>
        <v>0</v>
      </c>
      <c r="SE22" s="15">
        <f>(VLs!SE22-VLs!SD22)/VLs!SD22</f>
        <v>0</v>
      </c>
      <c r="SF22" s="15">
        <f>(VLs!SF22-VLs!SE22)/VLs!SE22</f>
        <v>0</v>
      </c>
      <c r="SG22" s="15">
        <f>(VLs!SG22-VLs!SF22)/VLs!SF22</f>
        <v>0</v>
      </c>
      <c r="SH22" s="15">
        <f>(VLs!SH22-VLs!SG22)/VLs!SG22</f>
        <v>0</v>
      </c>
      <c r="SI22" s="15">
        <f>(VLs!SI22-VLs!SH22)/VLs!SH22</f>
        <v>0</v>
      </c>
      <c r="SJ22" s="15">
        <f>(VLs!SJ22-VLs!SI22)/VLs!SI22</f>
        <v>0</v>
      </c>
      <c r="SK22" s="15">
        <f>(VLs!SK22-VLs!SJ22)/VLs!SJ22</f>
        <v>0</v>
      </c>
      <c r="SL22" s="15">
        <f>(VLs!SL22-VLs!SK22)/VLs!SK22</f>
        <v>0</v>
      </c>
      <c r="SM22" s="15">
        <f>(VLs!SM22-VLs!SL22)/VLs!SL22</f>
        <v>0</v>
      </c>
      <c r="SN22" s="15">
        <f>(VLs!SN22-VLs!SM22)/VLs!SM22</f>
        <v>0</v>
      </c>
      <c r="SO22" s="15">
        <f>(VLs!SO22-VLs!SN22)/VLs!SN22</f>
        <v>0</v>
      </c>
      <c r="SP22" s="15">
        <f>(VLs!SP22-VLs!SO22)/VLs!SO22</f>
        <v>0</v>
      </c>
      <c r="SQ22" s="15">
        <f>(VLs!SQ22-VLs!SP22)/VLs!SP22</f>
        <v>0</v>
      </c>
      <c r="SR22" s="15">
        <f>(VLs!SR22-VLs!SQ22)/VLs!SQ22</f>
        <v>0</v>
      </c>
      <c r="SS22" s="15">
        <f>(VLs!SS22-VLs!SR22)/VLs!SR22</f>
        <v>0</v>
      </c>
      <c r="ST22" s="15">
        <f>(VLs!ST22-VLs!SS22)/VLs!SS22</f>
        <v>0</v>
      </c>
      <c r="SU22" s="15">
        <f>(VLs!SU22-VLs!ST22)/VLs!ST22</f>
        <v>0</v>
      </c>
      <c r="SV22" s="15">
        <f>(VLs!SV22-VLs!SU22)/VLs!SU22</f>
        <v>0</v>
      </c>
      <c r="SW22" s="15">
        <f>(VLs!SW22-VLs!SV22)/VLs!SV22</f>
        <v>0</v>
      </c>
      <c r="SX22" s="15">
        <f>(VLs!SX22-VLs!SW22)/VLs!SW22</f>
        <v>0</v>
      </c>
      <c r="SY22" s="15">
        <f>(VLs!SY22-VLs!SX22)/VLs!SX22</f>
        <v>0</v>
      </c>
      <c r="SZ22" s="15">
        <f>(VLs!SZ22-VLs!SY22)/VLs!SY22</f>
        <v>0</v>
      </c>
      <c r="TA22" s="15">
        <f>(VLs!TA22-VLs!SZ22)/VLs!SZ22</f>
        <v>0</v>
      </c>
      <c r="TB22" s="15">
        <f>(VLs!TB22-VLs!TA22)/VLs!TA22</f>
        <v>0</v>
      </c>
      <c r="TC22" s="15">
        <f>(VLs!TC22-VLs!TB22)/VLs!TB22</f>
        <v>0</v>
      </c>
      <c r="TD22" s="15">
        <f>(VLs!TD22-VLs!TC22)/VLs!TC22</f>
        <v>0</v>
      </c>
      <c r="TE22" s="15">
        <f>(VLs!TE22-VLs!TD22)/VLs!TD22</f>
        <v>0</v>
      </c>
    </row>
    <row r="23" spans="1:525" x14ac:dyDescent="0.25">
      <c r="A23" s="5" t="str">
        <f>Datos_MStar!J24</f>
        <v>LU0145655824</v>
      </c>
      <c r="B23" s="5" t="str">
        <f>Datos_MStar!K24</f>
        <v>DWS Invest Euro Bonds (Short) LC</v>
      </c>
      <c r="C23" s="36">
        <v>0</v>
      </c>
      <c r="D23" s="37" t="e">
        <f>(VLs!D23-VLs!C23)/VLs!C23</f>
        <v>#DIV/0!</v>
      </c>
      <c r="E23" s="37" t="e">
        <f>(VLs!E23-VLs!D23)/VLs!D23</f>
        <v>#DIV/0!</v>
      </c>
      <c r="F23" s="37" t="e">
        <f>(VLs!F23-VLs!E23)/VLs!E23</f>
        <v>#DIV/0!</v>
      </c>
      <c r="G23" s="37" t="e">
        <f>(VLs!G23-VLs!F23)/VLs!F23</f>
        <v>#DIV/0!</v>
      </c>
      <c r="H23" s="37" t="e">
        <f>(VLs!H23-VLs!G23)/VLs!G23</f>
        <v>#DIV/0!</v>
      </c>
      <c r="I23" s="37" t="e">
        <f>(VLs!I23-VLs!H23)/VLs!H23</f>
        <v>#DIV/0!</v>
      </c>
      <c r="J23" s="37" t="e">
        <f>(VLs!J23-VLs!I23)/VLs!I23</f>
        <v>#DIV/0!</v>
      </c>
      <c r="K23" s="37" t="e">
        <f>(VLs!K23-VLs!J23)/VLs!J23</f>
        <v>#DIV/0!</v>
      </c>
      <c r="L23" s="37" t="e">
        <f>(VLs!L23-VLs!K23)/VLs!K23</f>
        <v>#DIV/0!</v>
      </c>
      <c r="M23" s="37" t="e">
        <f>(VLs!M23-VLs!L23)/VLs!L23</f>
        <v>#DIV/0!</v>
      </c>
      <c r="N23" s="37" t="e">
        <f>(VLs!N23-VLs!M23)/VLs!M23</f>
        <v>#DIV/0!</v>
      </c>
      <c r="O23" s="37" t="e">
        <f>(VLs!O23-VLs!N23)/VLs!N23</f>
        <v>#DIV/0!</v>
      </c>
      <c r="P23" s="37" t="e">
        <f>(VLs!P23-VLs!O23)/VLs!O23</f>
        <v>#DIV/0!</v>
      </c>
      <c r="Q23" s="37" t="e">
        <f>(VLs!Q23-VLs!P23)/VLs!P23</f>
        <v>#DIV/0!</v>
      </c>
      <c r="R23" s="37" t="e">
        <f>(VLs!R23-VLs!Q23)/VLs!Q23</f>
        <v>#DIV/0!</v>
      </c>
      <c r="S23" s="37" t="e">
        <f>(VLs!S23-VLs!R23)/VLs!R23</f>
        <v>#DIV/0!</v>
      </c>
      <c r="T23" s="37" t="e">
        <f>(VLs!T23-VLs!S23)/VLs!S23</f>
        <v>#DIV/0!</v>
      </c>
      <c r="U23" s="37" t="e">
        <f>(VLs!U23-VLs!T23)/VLs!T23</f>
        <v>#DIV/0!</v>
      </c>
      <c r="V23" s="37" t="e">
        <f>(VLs!V23-VLs!U23)/VLs!U23</f>
        <v>#DIV/0!</v>
      </c>
      <c r="W23" s="37" t="e">
        <f>(VLs!W23-VLs!V23)/VLs!V23</f>
        <v>#DIV/0!</v>
      </c>
      <c r="X23" s="37" t="e">
        <f>(VLs!X23-VLs!W23)/VLs!W23</f>
        <v>#DIV/0!</v>
      </c>
      <c r="Y23" s="37" t="e">
        <f>(VLs!Y23-VLs!X23)/VLs!X23</f>
        <v>#DIV/0!</v>
      </c>
      <c r="Z23" s="37" t="e">
        <f>(VLs!Z23-VLs!Y23)/VLs!Y23</f>
        <v>#DIV/0!</v>
      </c>
      <c r="AA23" s="37" t="e">
        <f>(VLs!AA23-VLs!Z23)/VLs!Z23</f>
        <v>#DIV/0!</v>
      </c>
      <c r="AB23" s="37" t="e">
        <f>(VLs!AB23-VLs!AA23)/VLs!AA23</f>
        <v>#DIV/0!</v>
      </c>
      <c r="AC23" s="37" t="e">
        <f>(VLs!AC23-VLs!AB23)/VLs!AB23</f>
        <v>#DIV/0!</v>
      </c>
      <c r="AD23" s="37" t="e">
        <f>(VLs!AD23-VLs!AC23)/VLs!AC23</f>
        <v>#DIV/0!</v>
      </c>
      <c r="AE23" s="37" t="e">
        <f>(VLs!AE23-VLs!AD23)/VLs!AD23</f>
        <v>#DIV/0!</v>
      </c>
      <c r="AF23" s="37" t="e">
        <f>(VLs!AF23-VLs!AE23)/VLs!AE23</f>
        <v>#DIV/0!</v>
      </c>
      <c r="AG23" s="37" t="e">
        <f>(VLs!AG23-VLs!AF23)/VLs!AF23</f>
        <v>#DIV/0!</v>
      </c>
      <c r="AH23" s="37" t="e">
        <f>(VLs!AH23-VLs!AG23)/VLs!AG23</f>
        <v>#DIV/0!</v>
      </c>
      <c r="AI23" s="37" t="e">
        <f>(VLs!AI23-VLs!AH23)/VLs!AH23</f>
        <v>#DIV/0!</v>
      </c>
      <c r="AJ23" s="37" t="e">
        <f>(VLs!AJ23-VLs!AI23)/VLs!AI23</f>
        <v>#DIV/0!</v>
      </c>
      <c r="AK23" s="37" t="e">
        <f>(VLs!AK23-VLs!AJ23)/VLs!AJ23</f>
        <v>#DIV/0!</v>
      </c>
      <c r="AL23" s="37" t="e">
        <f>(VLs!AL23-VLs!AK23)/VLs!AK23</f>
        <v>#DIV/0!</v>
      </c>
      <c r="AM23" s="37" t="e">
        <f>(VLs!AM23-VLs!AL23)/VLs!AL23</f>
        <v>#DIV/0!</v>
      </c>
      <c r="AN23" s="37" t="e">
        <f>(VLs!AN23-VLs!AM23)/VLs!AM23</f>
        <v>#DIV/0!</v>
      </c>
      <c r="AO23" s="37" t="e">
        <f>(VLs!AO23-VLs!AN23)/VLs!AN23</f>
        <v>#DIV/0!</v>
      </c>
      <c r="AP23" s="37" t="e">
        <f>(VLs!AP23-VLs!AO23)/VLs!AO23</f>
        <v>#DIV/0!</v>
      </c>
      <c r="AQ23" s="37" t="e">
        <f>(VLs!AQ23-VLs!AP23)/VLs!AP23</f>
        <v>#DIV/0!</v>
      </c>
      <c r="AR23" s="37" t="e">
        <f>(VLs!AR23-VLs!AQ23)/VLs!AQ23</f>
        <v>#DIV/0!</v>
      </c>
      <c r="AS23" s="37" t="e">
        <f>(VLs!AS23-VLs!AR23)/VLs!AR23</f>
        <v>#DIV/0!</v>
      </c>
      <c r="AT23" s="37" t="e">
        <f>(VLs!AT23-VLs!AS23)/VLs!AS23</f>
        <v>#DIV/0!</v>
      </c>
      <c r="AU23" s="37" t="e">
        <f>(VLs!AU23-VLs!AT23)/VLs!AT23</f>
        <v>#DIV/0!</v>
      </c>
      <c r="AV23" s="37" t="e">
        <f>(VLs!AV23-VLs!AU23)/VLs!AU23</f>
        <v>#DIV/0!</v>
      </c>
      <c r="AW23" s="37" t="e">
        <f>(VLs!AW23-VLs!AV23)/VLs!AV23</f>
        <v>#DIV/0!</v>
      </c>
      <c r="AX23" s="37" t="e">
        <f>(VLs!AX23-VLs!AW23)/VLs!AW23</f>
        <v>#DIV/0!</v>
      </c>
      <c r="AY23" s="37" t="e">
        <f>(VLs!AY23-VLs!AX23)/VLs!AX23</f>
        <v>#DIV/0!</v>
      </c>
      <c r="AZ23" s="37" t="e">
        <f>(VLs!AZ23-VLs!AY23)/VLs!AY23</f>
        <v>#DIV/0!</v>
      </c>
      <c r="BA23" s="37" t="e">
        <f>(VLs!BA23-VLs!AZ23)/VLs!AZ23</f>
        <v>#DIV/0!</v>
      </c>
      <c r="BB23" s="37" t="e">
        <f>(VLs!BB23-VLs!BA23)/VLs!BA23</f>
        <v>#DIV/0!</v>
      </c>
      <c r="BC23" s="37" t="e">
        <f>(VLs!BC23-VLs!BB23)/VLs!BB23</f>
        <v>#DIV/0!</v>
      </c>
      <c r="BD23" s="37" t="e">
        <f>(VLs!BD23-VLs!BC23)/VLs!BC23</f>
        <v>#DIV/0!</v>
      </c>
      <c r="BE23" s="37" t="e">
        <f>(VLs!BE23-VLs!BD23)/VLs!BD23</f>
        <v>#DIV/0!</v>
      </c>
      <c r="BF23" s="37" t="e">
        <f>(VLs!BF23-VLs!BE23)/VLs!BE23</f>
        <v>#DIV/0!</v>
      </c>
      <c r="BG23" s="37" t="e">
        <f>(VLs!BG23-VLs!BF23)/VLs!BF23</f>
        <v>#DIV/0!</v>
      </c>
      <c r="BH23" s="37" t="e">
        <f>(VLs!BH23-VLs!BG23)/VLs!BG23</f>
        <v>#DIV/0!</v>
      </c>
      <c r="BI23" s="37" t="e">
        <f>(VLs!BI23-VLs!BH23)/VLs!BH23</f>
        <v>#DIV/0!</v>
      </c>
      <c r="BJ23" s="37" t="e">
        <f>(VLs!BJ23-VLs!BI23)/VLs!BI23</f>
        <v>#DIV/0!</v>
      </c>
      <c r="BK23" s="37" t="e">
        <f>(VLs!BK23-VLs!BJ23)/VLs!BJ23</f>
        <v>#DIV/0!</v>
      </c>
      <c r="BL23" s="37" t="e">
        <f>(VLs!BL23-VLs!BK23)/VLs!BK23</f>
        <v>#DIV/0!</v>
      </c>
      <c r="BM23" s="37" t="e">
        <f>(VLs!BM23-VLs!BL23)/VLs!BL23</f>
        <v>#DIV/0!</v>
      </c>
      <c r="BN23" s="37" t="e">
        <f>(VLs!BN23-VLs!BM23)/VLs!BM23</f>
        <v>#DIV/0!</v>
      </c>
      <c r="BO23" s="37" t="e">
        <f>(VLs!BO23-VLs!BN23)/VLs!BN23</f>
        <v>#DIV/0!</v>
      </c>
      <c r="BP23" s="37" t="e">
        <f>(VLs!BP23-VLs!BO23)/VLs!BO23</f>
        <v>#DIV/0!</v>
      </c>
      <c r="BQ23" s="37" t="e">
        <f>(VLs!BQ23-VLs!BP23)/VLs!BP23</f>
        <v>#DIV/0!</v>
      </c>
      <c r="BR23" s="37" t="e">
        <f>(VLs!BR23-VLs!BQ23)/VLs!BQ23</f>
        <v>#DIV/0!</v>
      </c>
      <c r="BS23" s="37" t="e">
        <f>(VLs!BS23-VLs!BR23)/VLs!BR23</f>
        <v>#DIV/0!</v>
      </c>
      <c r="BT23" s="37" t="e">
        <f>(VLs!BT23-VLs!BS23)/VLs!BS23</f>
        <v>#DIV/0!</v>
      </c>
      <c r="BU23" s="37" t="e">
        <f>(VLs!BU23-VLs!BT23)/VLs!BT23</f>
        <v>#DIV/0!</v>
      </c>
      <c r="BV23" s="37" t="e">
        <f>(VLs!BV23-VLs!BU23)/VLs!BU23</f>
        <v>#DIV/0!</v>
      </c>
      <c r="BW23" s="37" t="e">
        <f>(VLs!BW23-VLs!BV23)/VLs!BV23</f>
        <v>#DIV/0!</v>
      </c>
      <c r="BX23" s="37" t="e">
        <f>(VLs!BX23-VLs!BW23)/VLs!BW23</f>
        <v>#DIV/0!</v>
      </c>
      <c r="BY23" s="37" t="e">
        <f>(VLs!BY23-VLs!BX23)/VLs!BX23</f>
        <v>#DIV/0!</v>
      </c>
      <c r="BZ23" s="37" t="e">
        <f>(VLs!BZ23-VLs!BY23)/VLs!BY23</f>
        <v>#DIV/0!</v>
      </c>
      <c r="CA23" s="37" t="e">
        <f>(VLs!CA23-VLs!BZ23)/VLs!BZ23</f>
        <v>#DIV/0!</v>
      </c>
      <c r="CB23" s="37" t="e">
        <f>(VLs!CB23-VLs!CA23)/VLs!CA23</f>
        <v>#DIV/0!</v>
      </c>
      <c r="CC23" s="37" t="e">
        <f>(VLs!CC23-VLs!CB23)/VLs!CB23</f>
        <v>#DIV/0!</v>
      </c>
      <c r="CD23" s="37" t="e">
        <f>(VLs!CD23-VLs!CC23)/VLs!CC23</f>
        <v>#DIV/0!</v>
      </c>
      <c r="CE23" s="37" t="e">
        <f>(VLs!CE23-VLs!CD23)/VLs!CD23</f>
        <v>#DIV/0!</v>
      </c>
      <c r="CF23" s="37" t="e">
        <f>(VLs!CF23-VLs!CE23)/VLs!CE23</f>
        <v>#DIV/0!</v>
      </c>
      <c r="CG23" s="37" t="e">
        <f>(VLs!CG23-VLs!CF23)/VLs!CF23</f>
        <v>#DIV/0!</v>
      </c>
      <c r="CH23" s="37" t="e">
        <f>(VLs!CH23-VLs!CG23)/VLs!CG23</f>
        <v>#DIV/0!</v>
      </c>
      <c r="CI23" s="37" t="e">
        <f>(VLs!CI23-VLs!CH23)/VLs!CH23</f>
        <v>#DIV/0!</v>
      </c>
      <c r="CJ23" s="37" t="e">
        <f>(VLs!CJ23-VLs!CI23)/VLs!CI23</f>
        <v>#DIV/0!</v>
      </c>
      <c r="CK23" s="37" t="e">
        <f>(VLs!CK23-VLs!CJ23)/VLs!CJ23</f>
        <v>#DIV/0!</v>
      </c>
      <c r="CL23" s="37" t="e">
        <f>(VLs!CL23-VLs!CK23)/VLs!CK23</f>
        <v>#DIV/0!</v>
      </c>
      <c r="CM23" s="37" t="e">
        <f>(VLs!CM23-VLs!CL23)/VLs!CL23</f>
        <v>#DIV/0!</v>
      </c>
      <c r="CN23" s="37" t="e">
        <f>(VLs!CN23-VLs!CM23)/VLs!CM23</f>
        <v>#DIV/0!</v>
      </c>
      <c r="CO23" s="37" t="e">
        <f>(VLs!CO23-VLs!CN23)/VLs!CN23</f>
        <v>#DIV/0!</v>
      </c>
      <c r="CP23" s="37" t="e">
        <f>(VLs!CP23-VLs!CO23)/VLs!CO23</f>
        <v>#DIV/0!</v>
      </c>
      <c r="CQ23" s="37" t="e">
        <f>(VLs!CQ23-VLs!CP23)/VLs!CP23</f>
        <v>#DIV/0!</v>
      </c>
      <c r="CR23" s="37" t="e">
        <f>(VLs!CR23-VLs!CQ23)/VLs!CQ23</f>
        <v>#DIV/0!</v>
      </c>
      <c r="CS23" s="37" t="e">
        <f>(VLs!CS23-VLs!CR23)/VLs!CR23</f>
        <v>#DIV/0!</v>
      </c>
      <c r="CT23" s="37" t="e">
        <f>(VLs!CT23-VLs!CS23)/VLs!CS23</f>
        <v>#DIV/0!</v>
      </c>
      <c r="CU23" s="37" t="e">
        <f>(VLs!CU23-VLs!CT23)/VLs!CT23</f>
        <v>#DIV/0!</v>
      </c>
      <c r="CV23" s="37" t="e">
        <f>(VLs!CV23-VLs!CU23)/VLs!CU23</f>
        <v>#DIV/0!</v>
      </c>
      <c r="CW23" s="37" t="e">
        <f>(VLs!CW23-VLs!CV23)/VLs!CV23</f>
        <v>#DIV/0!</v>
      </c>
      <c r="CX23" s="37" t="e">
        <f>(VLs!CX23-VLs!CW23)/VLs!CW23</f>
        <v>#DIV/0!</v>
      </c>
      <c r="CY23" s="37" t="e">
        <f>(VLs!CY23-VLs!CX23)/VLs!CX23</f>
        <v>#DIV/0!</v>
      </c>
      <c r="CZ23" s="37" t="e">
        <f>(VLs!CZ23-VLs!CY23)/VLs!CY23</f>
        <v>#DIV/0!</v>
      </c>
      <c r="DA23" s="37" t="e">
        <f>(VLs!DA23-VLs!CZ23)/VLs!CZ23</f>
        <v>#DIV/0!</v>
      </c>
      <c r="DB23" s="37" t="e">
        <f>(VLs!DB23-VLs!DA23)/VLs!DA23</f>
        <v>#DIV/0!</v>
      </c>
      <c r="DC23" s="37" t="e">
        <f>(VLs!DC23-VLs!DB23)/VLs!DB23</f>
        <v>#DIV/0!</v>
      </c>
      <c r="DD23" s="37" t="e">
        <f>(VLs!DD23-VLs!DC23)/VLs!DC23</f>
        <v>#DIV/0!</v>
      </c>
      <c r="DE23" s="37" t="e">
        <f>(VLs!DE23-VLs!DD23)/VLs!DD23</f>
        <v>#DIV/0!</v>
      </c>
      <c r="DF23" s="37" t="e">
        <f>(VLs!DF23-VLs!DE23)/VLs!DE23</f>
        <v>#DIV/0!</v>
      </c>
      <c r="DG23" s="37" t="e">
        <f>(VLs!DG23-VLs!DF23)/VLs!DF23</f>
        <v>#DIV/0!</v>
      </c>
      <c r="DH23" s="37" t="e">
        <f>(VLs!DH23-VLs!DG23)/VLs!DG23</f>
        <v>#DIV/0!</v>
      </c>
      <c r="DI23" s="37" t="e">
        <f>(VLs!DI23-VLs!DH23)/VLs!DH23</f>
        <v>#DIV/0!</v>
      </c>
      <c r="DJ23" s="37" t="e">
        <f>(VLs!DJ23-VLs!DI23)/VLs!DI23</f>
        <v>#DIV/0!</v>
      </c>
      <c r="DK23" s="37" t="e">
        <f>(VLs!DK23-VLs!DJ23)/VLs!DJ23</f>
        <v>#DIV/0!</v>
      </c>
      <c r="DL23" s="37" t="e">
        <f>(VLs!DL23-VLs!DK23)/VLs!DK23</f>
        <v>#DIV/0!</v>
      </c>
      <c r="DM23" s="37" t="e">
        <f>(VLs!DM23-VLs!DL23)/VLs!DL23</f>
        <v>#DIV/0!</v>
      </c>
      <c r="DN23" s="37" t="e">
        <f>(VLs!DN23-VLs!DM23)/VLs!DM23</f>
        <v>#DIV/0!</v>
      </c>
      <c r="DO23" s="37" t="e">
        <f>(VLs!DO23-VLs!DN23)/VLs!DN23</f>
        <v>#DIV/0!</v>
      </c>
      <c r="DP23" s="37" t="e">
        <f>(VLs!DP23-VLs!DO23)/VLs!DO23</f>
        <v>#DIV/0!</v>
      </c>
      <c r="DQ23" s="37" t="e">
        <f>(VLs!DQ23-VLs!DP23)/VLs!DP23</f>
        <v>#DIV/0!</v>
      </c>
      <c r="DR23" s="37" t="e">
        <f>(VLs!DR23-VLs!DQ23)/VLs!DQ23</f>
        <v>#DIV/0!</v>
      </c>
      <c r="DS23" s="37" t="e">
        <f>(VLs!DS23-VLs!DR23)/VLs!DR23</f>
        <v>#DIV/0!</v>
      </c>
      <c r="DT23" s="37" t="e">
        <f>(VLs!DT23-VLs!DS23)/VLs!DS23</f>
        <v>#DIV/0!</v>
      </c>
      <c r="DU23" s="37" t="e">
        <f>(VLs!DU23-VLs!DT23)/VLs!DT23</f>
        <v>#DIV/0!</v>
      </c>
      <c r="DV23" s="37" t="e">
        <f>(VLs!DV23-VLs!DU23)/VLs!DU23</f>
        <v>#DIV/0!</v>
      </c>
      <c r="DW23" s="37" t="e">
        <f>(VLs!DW23-VLs!DV23)/VLs!DV23</f>
        <v>#DIV/0!</v>
      </c>
      <c r="DX23" s="37" t="e">
        <f>(VLs!DX23-VLs!DW23)/VLs!DW23</f>
        <v>#DIV/0!</v>
      </c>
      <c r="DY23" s="37" t="e">
        <f>(VLs!DY23-VLs!DX23)/VLs!DX23</f>
        <v>#DIV/0!</v>
      </c>
      <c r="DZ23" s="37" t="e">
        <f>(VLs!DZ23-VLs!DY23)/VLs!DY23</f>
        <v>#DIV/0!</v>
      </c>
      <c r="EA23" s="37" t="e">
        <f>(VLs!EA23-VLs!DZ23)/VLs!DZ23</f>
        <v>#DIV/0!</v>
      </c>
      <c r="EB23" s="37" t="e">
        <f>(VLs!EB23-VLs!EA23)/VLs!EA23</f>
        <v>#DIV/0!</v>
      </c>
      <c r="EC23" s="37" t="e">
        <f>(VLs!EC23-VLs!EB23)/VLs!EB23</f>
        <v>#DIV/0!</v>
      </c>
      <c r="ED23" s="37" t="e">
        <f>(VLs!ED23-VLs!EC23)/VLs!EC23</f>
        <v>#DIV/0!</v>
      </c>
      <c r="EE23" s="37" t="e">
        <f>(VLs!EE23-VLs!ED23)/VLs!ED23</f>
        <v>#DIV/0!</v>
      </c>
      <c r="EF23" s="37" t="e">
        <f>(VLs!EF23-VLs!EE23)/VLs!EE23</f>
        <v>#DIV/0!</v>
      </c>
      <c r="EG23" s="37" t="e">
        <f>(VLs!EG23-VLs!EF23)/VLs!EF23</f>
        <v>#DIV/0!</v>
      </c>
      <c r="EH23" s="37" t="e">
        <f>(VLs!EH23-VLs!EG23)/VLs!EG23</f>
        <v>#DIV/0!</v>
      </c>
      <c r="EI23" s="37" t="e">
        <f>(VLs!EI23-VLs!EH23)/VLs!EH23</f>
        <v>#DIV/0!</v>
      </c>
      <c r="EJ23" s="37" t="e">
        <f>(VLs!EJ23-VLs!EI23)/VLs!EI23</f>
        <v>#DIV/0!</v>
      </c>
      <c r="EK23" s="37" t="e">
        <f>(VLs!EK23-VLs!EJ23)/VLs!EJ23</f>
        <v>#DIV/0!</v>
      </c>
      <c r="EL23" s="37" t="e">
        <f>(VLs!EL23-VLs!EK23)/VLs!EK23</f>
        <v>#DIV/0!</v>
      </c>
      <c r="EM23" s="37" t="e">
        <f>(VLs!EM23-VLs!EL23)/VLs!EL23</f>
        <v>#DIV/0!</v>
      </c>
      <c r="EN23" s="37" t="e">
        <f>(VLs!EN23-VLs!EM23)/VLs!EM23</f>
        <v>#DIV/0!</v>
      </c>
      <c r="EO23" s="37" t="e">
        <f>(VLs!EO23-VLs!EN23)/VLs!EN23</f>
        <v>#DIV/0!</v>
      </c>
      <c r="EP23" s="37" t="e">
        <f>(VLs!EP23-VLs!EO23)/VLs!EO23</f>
        <v>#DIV/0!</v>
      </c>
      <c r="EQ23" s="37" t="e">
        <f>(VLs!EQ23-VLs!EP23)/VLs!EP23</f>
        <v>#DIV/0!</v>
      </c>
      <c r="ER23" s="37" t="e">
        <f>(VLs!ER23-VLs!EQ23)/VLs!EQ23</f>
        <v>#DIV/0!</v>
      </c>
      <c r="ES23" s="37" t="e">
        <f>(VLs!ES23-VLs!ER23)/VLs!ER23</f>
        <v>#DIV/0!</v>
      </c>
      <c r="ET23" s="37" t="e">
        <f>(VLs!ET23-VLs!ES23)/VLs!ES23</f>
        <v>#DIV/0!</v>
      </c>
      <c r="EU23" s="37" t="e">
        <f>(VLs!EU23-VLs!ET23)/VLs!ET23</f>
        <v>#DIV/0!</v>
      </c>
      <c r="EV23" s="37" t="e">
        <f>(VLs!EV23-VLs!EU23)/VLs!EU23</f>
        <v>#DIV/0!</v>
      </c>
      <c r="EW23" s="37" t="e">
        <f>(VLs!EW23-VLs!EV23)/VLs!EV23</f>
        <v>#DIV/0!</v>
      </c>
      <c r="EX23" s="37" t="e">
        <f>(VLs!EX23-VLs!EW23)/VLs!EW23</f>
        <v>#DIV/0!</v>
      </c>
      <c r="EY23" s="37" t="e">
        <f>(VLs!EY23-VLs!EX23)/VLs!EX23</f>
        <v>#DIV/0!</v>
      </c>
      <c r="EZ23" s="37" t="e">
        <f>(VLs!EZ23-VLs!EY23)/VLs!EY23</f>
        <v>#DIV/0!</v>
      </c>
      <c r="FA23" s="37" t="e">
        <f>(VLs!FA23-VLs!EZ23)/VLs!EZ23</f>
        <v>#DIV/0!</v>
      </c>
      <c r="FB23" s="37" t="e">
        <f>(VLs!FB23-VLs!FA23)/VLs!FA23</f>
        <v>#DIV/0!</v>
      </c>
      <c r="FC23" s="37" t="e">
        <f>(VLs!FC23-VLs!FB23)/VLs!FB23</f>
        <v>#DIV/0!</v>
      </c>
      <c r="FD23" s="37" t="e">
        <f>(VLs!FD23-VLs!FC23)/VLs!FC23</f>
        <v>#DIV/0!</v>
      </c>
      <c r="FE23" s="37" t="e">
        <f>(VLs!FE23-VLs!FD23)/VLs!FD23</f>
        <v>#DIV/0!</v>
      </c>
      <c r="FF23" s="37" t="e">
        <f>(VLs!FF23-VLs!FE23)/VLs!FE23</f>
        <v>#DIV/0!</v>
      </c>
      <c r="FG23" s="37" t="e">
        <f>(VLs!FG23-VLs!FF23)/VLs!FF23</f>
        <v>#DIV/0!</v>
      </c>
      <c r="FH23" s="37" t="e">
        <f>(VLs!FH23-VLs!FG23)/VLs!FG23</f>
        <v>#DIV/0!</v>
      </c>
      <c r="FI23" s="37" t="e">
        <f>(VLs!FI23-VLs!FH23)/VLs!FH23</f>
        <v>#DIV/0!</v>
      </c>
      <c r="FJ23" s="15" t="e">
        <f>(VLs!FJ23-VLs!FI23)/VLs!FI23</f>
        <v>#DIV/0!</v>
      </c>
      <c r="FK23" s="15" t="e">
        <f>(VLs!FK23-VLs!FJ23)/VLs!FJ23</f>
        <v>#DIV/0!</v>
      </c>
      <c r="FL23" s="15" t="e">
        <f>(VLs!FL23-VLs!FK23)/VLs!FK23</f>
        <v>#DIV/0!</v>
      </c>
      <c r="FM23" s="15" t="e">
        <f>(VLs!FM23-VLs!FL23)/VLs!FL23</f>
        <v>#DIV/0!</v>
      </c>
      <c r="FN23" s="15" t="e">
        <f>(VLs!FN23-VLs!FM23)/VLs!FM23</f>
        <v>#DIV/0!</v>
      </c>
      <c r="FO23" s="15" t="e">
        <f>(VLs!FO23-VLs!FN23)/VLs!FN23</f>
        <v>#DIV/0!</v>
      </c>
      <c r="FP23" s="15" t="e">
        <f>(VLs!FP23-VLs!FO23)/VLs!FO23</f>
        <v>#DIV/0!</v>
      </c>
      <c r="FQ23" s="15" t="e">
        <f>(VLs!FQ23-VLs!FP23)/VLs!FP23</f>
        <v>#DIV/0!</v>
      </c>
      <c r="FR23" s="15" t="e">
        <f>(VLs!FR23-VLs!FQ23)/VLs!FQ23</f>
        <v>#DIV/0!</v>
      </c>
      <c r="FS23" s="15" t="e">
        <f>(VLs!FS23-VLs!FR23)/VLs!FR23</f>
        <v>#DIV/0!</v>
      </c>
      <c r="FT23" s="15" t="e">
        <f>(VLs!FT23-VLs!FS23)/VLs!FS23</f>
        <v>#DIV/0!</v>
      </c>
      <c r="FU23" s="15" t="e">
        <f>(VLs!FU23-VLs!FT23)/VLs!FT23</f>
        <v>#DIV/0!</v>
      </c>
      <c r="FV23" s="15" t="e">
        <f>(VLs!FV23-VLs!FU23)/VLs!FU23</f>
        <v>#DIV/0!</v>
      </c>
      <c r="FW23" s="15" t="e">
        <f>(VLs!FW23-VLs!FV23)/VLs!FV23</f>
        <v>#DIV/0!</v>
      </c>
      <c r="FX23" s="15" t="e">
        <f>(VLs!FX23-VLs!FW23)/VLs!FW23</f>
        <v>#DIV/0!</v>
      </c>
      <c r="FY23" s="15" t="e">
        <f>(VLs!FY23-VLs!FX23)/VLs!FX23</f>
        <v>#DIV/0!</v>
      </c>
      <c r="FZ23" s="15" t="e">
        <f>(VLs!FZ23-VLs!FY23)/VLs!FY23</f>
        <v>#DIV/0!</v>
      </c>
      <c r="GA23" s="15" t="e">
        <f>(VLs!GA23-VLs!FZ23)/VLs!FZ23</f>
        <v>#DIV/0!</v>
      </c>
      <c r="GB23" s="15" t="e">
        <f>(VLs!GB23-VLs!GA23)/VLs!GA23</f>
        <v>#DIV/0!</v>
      </c>
      <c r="GC23" s="15" t="e">
        <f>(VLs!GC23-VLs!GB23)/VLs!GB23</f>
        <v>#DIV/0!</v>
      </c>
      <c r="GD23" s="15" t="e">
        <f>(VLs!GD23-VLs!GC23)/VLs!GC23</f>
        <v>#DIV/0!</v>
      </c>
      <c r="GE23" s="15" t="e">
        <f>(VLs!GE23-VLs!GD23)/VLs!GD23</f>
        <v>#DIV/0!</v>
      </c>
      <c r="GF23" s="15" t="e">
        <f>(VLs!GF23-VLs!GE23)/VLs!GE23</f>
        <v>#DIV/0!</v>
      </c>
      <c r="GG23" s="15" t="e">
        <f>(VLs!GG23-VLs!GF23)/VLs!GF23</f>
        <v>#DIV/0!</v>
      </c>
      <c r="GH23" s="15" t="e">
        <f>(VLs!GH23-VLs!GG23)/VLs!GG23</f>
        <v>#DIV/0!</v>
      </c>
      <c r="GI23" s="15" t="e">
        <f>(VLs!GI23-VLs!GH23)/VLs!GH23</f>
        <v>#DIV/0!</v>
      </c>
      <c r="GJ23" s="15" t="e">
        <f>(VLs!GJ23-VLs!GI23)/VLs!GI23</f>
        <v>#DIV/0!</v>
      </c>
      <c r="GK23" s="15" t="e">
        <f>(VLs!GK23-VLs!GJ23)/VLs!GJ23</f>
        <v>#DIV/0!</v>
      </c>
      <c r="GL23" s="15" t="e">
        <f>(VLs!GL23-VLs!GK23)/VLs!GK23</f>
        <v>#DIV/0!</v>
      </c>
      <c r="GM23" s="15" t="e">
        <f>(VLs!GM23-VLs!GL23)/VLs!GL23</f>
        <v>#DIV/0!</v>
      </c>
      <c r="GN23" s="15" t="e">
        <f>(VLs!GN23-VLs!GM23)/VLs!GM23</f>
        <v>#DIV/0!</v>
      </c>
      <c r="GO23" s="15" t="e">
        <f>(VLs!GO23-VLs!GN23)/VLs!GN23</f>
        <v>#DIV/0!</v>
      </c>
      <c r="GP23" s="15" t="e">
        <f>(VLs!GP23-VLs!GO23)/VLs!GO23</f>
        <v>#DIV/0!</v>
      </c>
      <c r="GQ23" s="15" t="e">
        <f>(VLs!GQ23-VLs!GP23)/VLs!GP23</f>
        <v>#DIV/0!</v>
      </c>
      <c r="GR23" s="15" t="e">
        <f>(VLs!GR23-VLs!GQ23)/VLs!GQ23</f>
        <v>#DIV/0!</v>
      </c>
      <c r="GS23" s="15" t="e">
        <f>(VLs!GS23-VLs!GR23)/VLs!GR23</f>
        <v>#DIV/0!</v>
      </c>
      <c r="GT23" s="15" t="e">
        <f>(VLs!GT23-VLs!GS23)/VLs!GS23</f>
        <v>#DIV/0!</v>
      </c>
      <c r="GU23" s="15" t="e">
        <f>(VLs!GU23-VLs!GT23)/VLs!GT23</f>
        <v>#DIV/0!</v>
      </c>
      <c r="GV23" s="15" t="e">
        <f>(VLs!GV23-VLs!GU23)/VLs!GU23</f>
        <v>#DIV/0!</v>
      </c>
      <c r="GW23" s="15" t="e">
        <f>(VLs!GW23-VLs!GV23)/VLs!GV23</f>
        <v>#DIV/0!</v>
      </c>
      <c r="GX23" s="15" t="e">
        <f>(VLs!GX23-VLs!GW23)/VLs!GW23</f>
        <v>#DIV/0!</v>
      </c>
      <c r="GY23" s="15" t="e">
        <f>(VLs!GY23-VLs!GX23)/VLs!GX23</f>
        <v>#DIV/0!</v>
      </c>
      <c r="GZ23" s="15" t="e">
        <f>(VLs!GZ23-VLs!GY23)/VLs!GY23</f>
        <v>#DIV/0!</v>
      </c>
      <c r="HA23" s="15" t="e">
        <f>(VLs!HA23-VLs!GZ23)/VLs!GZ23</f>
        <v>#DIV/0!</v>
      </c>
      <c r="HB23" s="15" t="e">
        <f>(VLs!HB23-VLs!HA23)/VLs!HA23</f>
        <v>#DIV/0!</v>
      </c>
      <c r="HC23" s="15" t="e">
        <f>(VLs!HC23-VLs!HB23)/VLs!HB23</f>
        <v>#DIV/0!</v>
      </c>
      <c r="HD23" s="15" t="e">
        <f>(VLs!HD23-VLs!HC23)/VLs!HC23</f>
        <v>#DIV/0!</v>
      </c>
      <c r="HE23" s="15" t="e">
        <f>(VLs!HE23-VLs!HD23)/VLs!HD23</f>
        <v>#DIV/0!</v>
      </c>
      <c r="HF23" s="15" t="e">
        <f>(VLs!HF23-VLs!HE23)/VLs!HE23</f>
        <v>#DIV/0!</v>
      </c>
      <c r="HG23" s="15" t="e">
        <f>(VLs!HG23-VLs!HF23)/VLs!HF23</f>
        <v>#DIV/0!</v>
      </c>
      <c r="HH23" s="15" t="e">
        <f>(VLs!HH23-VLs!HG23)/VLs!HG23</f>
        <v>#DIV/0!</v>
      </c>
      <c r="HI23" s="15" t="e">
        <f>(VLs!HI23-VLs!HH23)/VLs!HH23</f>
        <v>#DIV/0!</v>
      </c>
      <c r="HJ23" s="15" t="e">
        <f>(VLs!HJ23-VLs!HI23)/VLs!HI23</f>
        <v>#DIV/0!</v>
      </c>
      <c r="HK23" s="15" t="e">
        <f>(VLs!HK23-VLs!HJ23)/VLs!HJ23</f>
        <v>#DIV/0!</v>
      </c>
      <c r="HL23" s="15" t="e">
        <f>(VLs!HL23-VLs!HK23)/VLs!HK23</f>
        <v>#DIV/0!</v>
      </c>
      <c r="HM23" s="15" t="e">
        <f>(VLs!HM23-VLs!HL23)/VLs!HL23</f>
        <v>#DIV/0!</v>
      </c>
      <c r="HN23" s="15" t="e">
        <f>(VLs!HN23-VLs!HM23)/VLs!HM23</f>
        <v>#DIV/0!</v>
      </c>
      <c r="HO23" s="15" t="e">
        <f>(VLs!HO23-VLs!HN23)/VLs!HN23</f>
        <v>#DIV/0!</v>
      </c>
      <c r="HP23" s="15" t="e">
        <f>(VLs!HP23-VLs!HO23)/VLs!HO23</f>
        <v>#DIV/0!</v>
      </c>
      <c r="HQ23" s="15" t="e">
        <f>(VLs!HQ23-VLs!HP23)/VLs!HP23</f>
        <v>#DIV/0!</v>
      </c>
      <c r="HR23" s="15" t="e">
        <f>(VLs!HR23-VLs!HQ23)/VLs!HQ23</f>
        <v>#DIV/0!</v>
      </c>
      <c r="HS23" s="15" t="e">
        <f>(VLs!HS23-VLs!HR23)/VLs!HR23</f>
        <v>#DIV/0!</v>
      </c>
      <c r="HT23" s="15" t="e">
        <f>(VLs!HT23-VLs!HS23)/VLs!HS23</f>
        <v>#DIV/0!</v>
      </c>
      <c r="HU23" s="15" t="e">
        <f>(VLs!HU23-VLs!HT23)/VLs!HT23</f>
        <v>#DIV/0!</v>
      </c>
      <c r="HV23" s="15" t="e">
        <f>(VLs!HV23-VLs!HU23)/VLs!HU23</f>
        <v>#DIV/0!</v>
      </c>
      <c r="HW23" s="15" t="e">
        <f>(VLs!HW23-VLs!HV23)/VLs!HV23</f>
        <v>#DIV/0!</v>
      </c>
      <c r="HX23" s="15" t="e">
        <f>(VLs!HX23-VLs!HW23)/VLs!HW23</f>
        <v>#DIV/0!</v>
      </c>
      <c r="HY23" s="15" t="e">
        <f>(VLs!HY23-VLs!HX23)/VLs!HX23</f>
        <v>#DIV/0!</v>
      </c>
      <c r="HZ23" s="15" t="e">
        <f>(VLs!HZ23-VLs!HY23)/VLs!HY23</f>
        <v>#DIV/0!</v>
      </c>
      <c r="IA23" s="15" t="e">
        <f>(VLs!IA23-VLs!HZ23)/VLs!HZ23</f>
        <v>#DIV/0!</v>
      </c>
      <c r="IB23" s="15" t="e">
        <f>(VLs!IB23-VLs!IA23)/VLs!IA23</f>
        <v>#DIV/0!</v>
      </c>
      <c r="IC23" s="15" t="e">
        <f>(VLs!IC23-VLs!IB23)/VLs!IB23</f>
        <v>#DIV/0!</v>
      </c>
      <c r="ID23" s="15" t="e">
        <f>(VLs!ID23-VLs!IC23)/VLs!IC23</f>
        <v>#DIV/0!</v>
      </c>
      <c r="IE23" s="15" t="e">
        <f>(VLs!IE23-VLs!ID23)/VLs!ID23</f>
        <v>#DIV/0!</v>
      </c>
      <c r="IF23" s="15" t="e">
        <f>(VLs!IF23-VLs!IE23)/VLs!IE23</f>
        <v>#DIV/0!</v>
      </c>
      <c r="IG23" s="15" t="e">
        <f>(VLs!IG23-VLs!IF23)/VLs!IF23</f>
        <v>#DIV/0!</v>
      </c>
      <c r="IH23" s="15" t="e">
        <f>(VLs!IH23-VLs!IG23)/VLs!IG23</f>
        <v>#DIV/0!</v>
      </c>
      <c r="II23" s="15" t="e">
        <f>(VLs!II23-VLs!IH23)/VLs!IH23</f>
        <v>#DIV/0!</v>
      </c>
      <c r="IJ23" s="15" t="e">
        <f>(VLs!IJ23-VLs!II23)/VLs!II23</f>
        <v>#DIV/0!</v>
      </c>
      <c r="IK23" s="15" t="e">
        <f>(VLs!IK23-VLs!IJ23)/VLs!IJ23</f>
        <v>#DIV/0!</v>
      </c>
      <c r="IL23" s="15" t="e">
        <f>(VLs!IL23-VLs!IK23)/VLs!IK23</f>
        <v>#DIV/0!</v>
      </c>
      <c r="IM23" s="15" t="e">
        <f>(VLs!IM23-VLs!IL23)/VLs!IL23</f>
        <v>#DIV/0!</v>
      </c>
      <c r="IN23" s="15" t="e">
        <f>(VLs!IN23-VLs!IM23)/VLs!IM23</f>
        <v>#DIV/0!</v>
      </c>
      <c r="IO23" s="15" t="e">
        <f>(VLs!IO23-VLs!IN23)/VLs!IN23</f>
        <v>#DIV/0!</v>
      </c>
      <c r="IP23" s="15" t="e">
        <f>(VLs!IP23-VLs!IO23)/VLs!IO23</f>
        <v>#DIV/0!</v>
      </c>
      <c r="IQ23" s="15" t="e">
        <f>(VLs!IQ23-VLs!IP23)/VLs!IP23</f>
        <v>#DIV/0!</v>
      </c>
      <c r="IR23" s="15" t="e">
        <f>(VLs!IR23-VLs!IQ23)/VLs!IQ23</f>
        <v>#DIV/0!</v>
      </c>
      <c r="IS23" s="15">
        <f>(VLs!IS23-VLs!IR23)/VLs!IR23</f>
        <v>4.1611762258133211E-4</v>
      </c>
      <c r="IT23" s="15">
        <f>(VLs!IT23-VLs!IS23)/VLs!IS23</f>
        <v>1.3864818024270523E-4</v>
      </c>
      <c r="IU23" s="15">
        <f>(VLs!IU23-VLs!IT23)/VLs!IT23</f>
        <v>-4.8520135856395369E-4</v>
      </c>
      <c r="IV23" s="15">
        <f>(VLs!IV23-VLs!IU23)/VLs!IU23</f>
        <v>1.3869625520118053E-4</v>
      </c>
      <c r="IW23" s="15">
        <f>(VLs!IW23-VLs!IV23)/VLs!IV23</f>
        <v>-2.0801553182638426E-4</v>
      </c>
      <c r="IX23" s="15">
        <f>(VLs!IX23-VLs!IW23)/VLs!IW23</f>
        <v>-1.0402940564533303E-3</v>
      </c>
      <c r="IY23" s="15">
        <f>(VLs!IY23-VLs!IX23)/VLs!IX23</f>
        <v>0</v>
      </c>
      <c r="IZ23" s="15">
        <f>(VLs!IZ23-VLs!IY23)/VLs!IY23</f>
        <v>0</v>
      </c>
      <c r="JA23" s="15">
        <f>(VLs!JA23-VLs!IZ23)/VLs!IZ23</f>
        <v>0</v>
      </c>
      <c r="JB23" s="15">
        <f>(VLs!JB23-VLs!JA23)/VLs!JA23</f>
        <v>3.4712579838941523E-4</v>
      </c>
      <c r="JC23" s="15">
        <f>(VLs!JC23-VLs!JB23)/VLs!JB23</f>
        <v>9.0221389409393747E-4</v>
      </c>
      <c r="JD23" s="15">
        <f>(VLs!JD23-VLs!JC23)/VLs!JC23</f>
        <v>0</v>
      </c>
      <c r="JE23" s="15">
        <f>(VLs!JE23-VLs!JD23)/VLs!JD23</f>
        <v>0</v>
      </c>
      <c r="JF23" s="15">
        <f>(VLs!JF23-VLs!JE23)/VLs!JE23</f>
        <v>1.8721397864374582E-3</v>
      </c>
      <c r="JG23" s="15">
        <f>(VLs!JG23-VLs!JF23)/VLs!JF23</f>
        <v>1.3149698941103032E-3</v>
      </c>
      <c r="JH23" s="15">
        <f>(VLs!JH23-VLs!JG23)/VLs!JG23</f>
        <v>1.3823610727109351E-4</v>
      </c>
      <c r="JI23" s="15">
        <f>(VLs!JI23-VLs!JH23)/VLs!JH23</f>
        <v>8.2930200414654148E-4</v>
      </c>
      <c r="JJ23" s="15">
        <f>(VLs!JJ23-VLs!JI23)/VLs!JI23</f>
        <v>3.4525618008570205E-4</v>
      </c>
      <c r="JK23" s="15">
        <f>(VLs!JK23-VLs!JJ23)/VLs!JJ23</f>
        <v>2.7610961551730544E-4</v>
      </c>
      <c r="JL23" s="15">
        <f>(VLs!JL23-VLs!JK23)/VLs!JK23</f>
        <v>2.070250500310616E-4</v>
      </c>
      <c r="JM23" s="15">
        <f>(VLs!JM23-VLs!JL23)/VLs!JL23</f>
        <v>6.8994066510217361E-5</v>
      </c>
      <c r="JN23" s="15">
        <f>(VLs!JN23-VLs!JM23)/VLs!JM23</f>
        <v>0</v>
      </c>
      <c r="JO23" s="15">
        <f>(VLs!JO23-VLs!JN23)/VLs!JN23</f>
        <v>0</v>
      </c>
      <c r="JP23" s="15">
        <f>(VLs!JP23-VLs!JO23)/VLs!JO23</f>
        <v>2.0696791997241215E-4</v>
      </c>
      <c r="JQ23" s="15">
        <f>(VLs!JQ23-VLs!JP23)/VLs!JP23</f>
        <v>3.4487515519389828E-4</v>
      </c>
      <c r="JR23" s="15">
        <f>(VLs!JR23-VLs!JQ23)/VLs!JQ23</f>
        <v>2.0685375439565012E-4</v>
      </c>
      <c r="JS23" s="15">
        <f>(VLs!JS23-VLs!JR23)/VLs!JR23</f>
        <v>-2.0681097476906891E-4</v>
      </c>
      <c r="JT23" s="15">
        <f>(VLs!JT23-VLs!JS23)/VLs!JS23</f>
        <v>-6.895125146515138E-5</v>
      </c>
      <c r="JU23" s="15">
        <f>(VLs!JU23-VLs!JT23)/VLs!JT23</f>
        <v>-1.379120121363276E-4</v>
      </c>
      <c r="JV23" s="15">
        <f>(VLs!JV23-VLs!JU23)/VLs!JU23</f>
        <v>-5.517241379311207E-4</v>
      </c>
      <c r="JW23" s="15">
        <f>(VLs!JW23-VLs!JV23)/VLs!JV23</f>
        <v>-5.520287054925758E-4</v>
      </c>
      <c r="JX23" s="15">
        <f>(VLs!JX23-VLs!JW23)/VLs!JW23</f>
        <v>6.9041701187513339E-4</v>
      </c>
      <c r="JY23" s="15">
        <f>(VLs!JY23-VLs!JX23)/VLs!JX23</f>
        <v>-6.8994066510217361E-5</v>
      </c>
      <c r="JZ23" s="15">
        <f>(VLs!JZ23-VLs!JY23)/VLs!JY23</f>
        <v>-6.8998827020074011E-5</v>
      </c>
      <c r="KA23" s="15">
        <f>(VLs!KA23-VLs!JZ23)/VLs!JZ23</f>
        <v>6.2103229367929495E-4</v>
      </c>
      <c r="KB23" s="15">
        <f>(VLs!KB23-VLs!KA23)/VLs!KA23</f>
        <v>4.13764567960846E-4</v>
      </c>
      <c r="KC23" s="15">
        <f>(VLs!KC23-VLs!KB23)/VLs!KB23</f>
        <v>0</v>
      </c>
      <c r="KD23" s="15">
        <f>(VLs!KD23-VLs!KC23)/VLs!KC23</f>
        <v>6.2039015647620749E-4</v>
      </c>
      <c r="KE23" s="15">
        <f>(VLs!KE23-VLs!KD23)/VLs!KD23</f>
        <v>-6.8889501239948375E-5</v>
      </c>
      <c r="KF23" s="15">
        <f>(VLs!KF23-VLs!KE23)/VLs!KE23</f>
        <v>5.511539786426736E-4</v>
      </c>
      <c r="KG23" s="15">
        <f>(VLs!KG23-VLs!KF23)/VLs!KF23</f>
        <v>0</v>
      </c>
      <c r="KH23" s="15">
        <f>(VLs!KH23-VLs!KG23)/VLs!KG23</f>
        <v>-6.8856296908289654E-5</v>
      </c>
      <c r="KI23" s="15">
        <f>(VLs!KI23-VLs!KH23)/VLs!KH23</f>
        <v>-2.0658311527338614E-4</v>
      </c>
      <c r="KJ23" s="15">
        <f>(VLs!KJ23-VLs!KI23)/VLs!KI23</f>
        <v>-6.8875266891596558E-5</v>
      </c>
      <c r="KK23" s="15">
        <f>(VLs!KK23-VLs!KJ23)/VLs!KJ23</f>
        <v>6.199200991872393E-4</v>
      </c>
      <c r="KL23" s="15">
        <f>(VLs!KL23-VLs!KK23)/VLs!KK23</f>
        <v>4.8186136160248622E-4</v>
      </c>
      <c r="KM23" s="15">
        <f>(VLs!KM23-VLs!KL23)/VLs!KL23</f>
        <v>2.0641254988304071E-4</v>
      </c>
      <c r="KN23" s="15">
        <f>(VLs!KN23-VLs!KM23)/VLs!KM23</f>
        <v>0</v>
      </c>
      <c r="KO23" s="15">
        <f>(VLs!KO23-VLs!KN23)/VLs!KN23</f>
        <v>0</v>
      </c>
      <c r="KP23" s="15">
        <f>(VLs!KP23-VLs!KO23)/VLs!KO23</f>
        <v>0</v>
      </c>
      <c r="KQ23" s="15">
        <f>(VLs!KQ23-VLs!KP23)/VLs!KP23</f>
        <v>0</v>
      </c>
      <c r="KR23" s="15">
        <f>(VLs!KR23-VLs!KQ23)/VLs!KQ23</f>
        <v>0</v>
      </c>
      <c r="KS23" s="15">
        <f>(VLs!KS23-VLs!KR23)/VLs!KR23</f>
        <v>0</v>
      </c>
      <c r="KT23" s="15">
        <f>(VLs!KT23-VLs!KS23)/VLs!KS23</f>
        <v>0</v>
      </c>
      <c r="KU23" s="15">
        <f>(VLs!KU23-VLs!KT23)/VLs!KT23</f>
        <v>0</v>
      </c>
      <c r="KV23" s="15">
        <f>(VLs!KV23-VLs!KU23)/VLs!KU23</f>
        <v>0</v>
      </c>
      <c r="KW23" s="15">
        <f>(VLs!KW23-VLs!KV23)/VLs!KV23</f>
        <v>0</v>
      </c>
      <c r="KX23" s="15">
        <f>(VLs!KX23-VLs!KW23)/VLs!KW23</f>
        <v>0</v>
      </c>
      <c r="KY23" s="15">
        <f>(VLs!KY23-VLs!KX23)/VLs!KX23</f>
        <v>0</v>
      </c>
      <c r="KZ23" s="15">
        <f>(VLs!KZ23-VLs!KY23)/VLs!KY23</f>
        <v>0</v>
      </c>
      <c r="LA23" s="15">
        <f>(VLs!LA23-VLs!KZ23)/VLs!KZ23</f>
        <v>0</v>
      </c>
      <c r="LB23" s="15">
        <f>(VLs!LB23-VLs!LA23)/VLs!LA23</f>
        <v>0</v>
      </c>
      <c r="LC23" s="15">
        <f>(VLs!LC23-VLs!LB23)/VLs!LB23</f>
        <v>0</v>
      </c>
      <c r="LD23" s="15">
        <f>(VLs!LD23-VLs!LC23)/VLs!LC23</f>
        <v>0</v>
      </c>
      <c r="LE23" s="15">
        <f>(VLs!LE23-VLs!LD23)/VLs!LD23</f>
        <v>0</v>
      </c>
      <c r="LF23" s="15">
        <f>(VLs!LF23-VLs!LE23)/VLs!LE23</f>
        <v>0</v>
      </c>
      <c r="LG23" s="15">
        <f>(VLs!LG23-VLs!LF23)/VLs!LF23</f>
        <v>0</v>
      </c>
      <c r="LH23" s="15">
        <f>(VLs!LH23-VLs!LG23)/VLs!LG23</f>
        <v>0</v>
      </c>
      <c r="LI23" s="15">
        <f>(VLs!LI23-VLs!LH23)/VLs!LH23</f>
        <v>0</v>
      </c>
      <c r="LJ23" s="15">
        <f>(VLs!LJ23-VLs!LI23)/VLs!LI23</f>
        <v>0</v>
      </c>
      <c r="LK23" s="15">
        <f>(VLs!LK23-VLs!LJ23)/VLs!LJ23</f>
        <v>0</v>
      </c>
      <c r="LL23" s="15">
        <f>(VLs!LL23-VLs!LK23)/VLs!LK23</f>
        <v>0</v>
      </c>
      <c r="LM23" s="15">
        <f>(VLs!LM23-VLs!LL23)/VLs!LL23</f>
        <v>0</v>
      </c>
      <c r="LN23" s="15">
        <f>(VLs!LN23-VLs!LM23)/VLs!LM23</f>
        <v>0</v>
      </c>
      <c r="LO23" s="15">
        <f>(VLs!LO23-VLs!LN23)/VLs!LN23</f>
        <v>0</v>
      </c>
      <c r="LP23" s="15">
        <f>(VLs!LP23-VLs!LO23)/VLs!LO23</f>
        <v>0</v>
      </c>
      <c r="LQ23" s="15">
        <f>(VLs!LQ23-VLs!LP23)/VLs!LP23</f>
        <v>0</v>
      </c>
      <c r="LR23" s="15">
        <f>(VLs!LR23-VLs!LQ23)/VLs!LQ23</f>
        <v>0</v>
      </c>
      <c r="LS23" s="15">
        <f>(VLs!LS23-VLs!LR23)/VLs!LR23</f>
        <v>0</v>
      </c>
      <c r="LT23" s="15">
        <f>(VLs!LT23-VLs!LS23)/VLs!LS23</f>
        <v>0</v>
      </c>
      <c r="LU23" s="15">
        <f>(VLs!LU23-VLs!LT23)/VLs!LT23</f>
        <v>0</v>
      </c>
      <c r="LV23" s="15">
        <f>(VLs!LV23-VLs!LU23)/VLs!LU23</f>
        <v>0</v>
      </c>
      <c r="LW23" s="15">
        <f>(VLs!LW23-VLs!LV23)/VLs!LV23</f>
        <v>0</v>
      </c>
      <c r="LX23" s="15">
        <f>(VLs!LX23-VLs!LW23)/VLs!LW23</f>
        <v>0</v>
      </c>
      <c r="LY23" s="15">
        <f>(VLs!LY23-VLs!LX23)/VLs!LX23</f>
        <v>0</v>
      </c>
      <c r="LZ23" s="15">
        <f>(VLs!LZ23-VLs!LY23)/VLs!LY23</f>
        <v>0</v>
      </c>
      <c r="MA23" s="15">
        <f>(VLs!MA23-VLs!LZ23)/VLs!LZ23</f>
        <v>0</v>
      </c>
      <c r="MB23" s="15">
        <f>(VLs!MB23-VLs!MA23)/VLs!MA23</f>
        <v>0</v>
      </c>
      <c r="MC23" s="15">
        <f>(VLs!MC23-VLs!MB23)/VLs!MB23</f>
        <v>0</v>
      </c>
      <c r="MD23" s="15">
        <f>(VLs!MD23-VLs!MC23)/VLs!MC23</f>
        <v>0</v>
      </c>
      <c r="ME23" s="15">
        <f>(VLs!ME23-VLs!MD23)/VLs!MD23</f>
        <v>0</v>
      </c>
      <c r="MF23" s="15">
        <f>(VLs!MF23-VLs!ME23)/VLs!ME23</f>
        <v>0</v>
      </c>
      <c r="MG23" s="15">
        <f>(VLs!MG23-VLs!MF23)/VLs!MF23</f>
        <v>0</v>
      </c>
      <c r="MH23" s="15">
        <f>(VLs!MH23-VLs!MG23)/VLs!MG23</f>
        <v>0</v>
      </c>
      <c r="MI23" s="15">
        <f>(VLs!MI23-VLs!MH23)/VLs!MH23</f>
        <v>0</v>
      </c>
      <c r="MJ23" s="15">
        <f>(VLs!MJ23-VLs!MI23)/VLs!MI23</f>
        <v>0</v>
      </c>
      <c r="MK23" s="15">
        <f>(VLs!MK23-VLs!MJ23)/VLs!MJ23</f>
        <v>0</v>
      </c>
      <c r="ML23" s="15">
        <f>(VLs!ML23-VLs!MK23)/VLs!MK23</f>
        <v>0</v>
      </c>
      <c r="MM23" s="15">
        <f>(VLs!MM23-VLs!ML23)/VLs!ML23</f>
        <v>0</v>
      </c>
      <c r="MN23" s="15">
        <f>(VLs!MN23-VLs!MM23)/VLs!MM23</f>
        <v>0</v>
      </c>
      <c r="MO23" s="15">
        <f>(VLs!MO23-VLs!MN23)/VLs!MN23</f>
        <v>0</v>
      </c>
      <c r="MP23" s="15">
        <f>(VLs!MP23-VLs!MO23)/VLs!MO23</f>
        <v>0</v>
      </c>
      <c r="MQ23" s="15">
        <f>(VLs!MQ23-VLs!MP23)/VLs!MP23</f>
        <v>0</v>
      </c>
      <c r="MR23" s="15">
        <f>(VLs!MR23-VLs!MQ23)/VLs!MQ23</f>
        <v>0</v>
      </c>
      <c r="MS23" s="15">
        <f>(VLs!MS23-VLs!MR23)/VLs!MR23</f>
        <v>0</v>
      </c>
      <c r="MT23" s="15">
        <f>(VLs!MT23-VLs!MS23)/VLs!MS23</f>
        <v>0</v>
      </c>
      <c r="MU23" s="15">
        <f>(VLs!MU23-VLs!MT23)/VLs!MT23</f>
        <v>0</v>
      </c>
      <c r="MV23" s="15">
        <f>(VLs!MV23-VLs!MU23)/VLs!MU23</f>
        <v>0</v>
      </c>
      <c r="MW23" s="15">
        <f>(VLs!MW23-VLs!MV23)/VLs!MV23</f>
        <v>0</v>
      </c>
      <c r="MX23" s="15">
        <f>(VLs!MX23-VLs!MW23)/VLs!MW23</f>
        <v>0</v>
      </c>
      <c r="MY23" s="15">
        <f>(VLs!MY23-VLs!MX23)/VLs!MX23</f>
        <v>0</v>
      </c>
      <c r="MZ23" s="15">
        <f>(VLs!MZ23-VLs!MY23)/VLs!MY23</f>
        <v>0</v>
      </c>
      <c r="NA23" s="15">
        <f>(VLs!NA23-VLs!MZ23)/VLs!MZ23</f>
        <v>0</v>
      </c>
      <c r="NB23" s="15">
        <f>(VLs!NB23-VLs!NA23)/VLs!NA23</f>
        <v>0</v>
      </c>
      <c r="NC23" s="15">
        <f>(VLs!NC23-VLs!NB23)/VLs!NB23</f>
        <v>0</v>
      </c>
      <c r="ND23" s="15">
        <f>(VLs!ND23-VLs!NC23)/VLs!NC23</f>
        <v>0</v>
      </c>
      <c r="NE23" s="15">
        <f>(VLs!NE23-VLs!ND23)/VLs!ND23</f>
        <v>0</v>
      </c>
      <c r="NF23" s="15">
        <f>(VLs!NF23-VLs!NE23)/VLs!NE23</f>
        <v>0</v>
      </c>
      <c r="NG23" s="15">
        <f>(VLs!NG23-VLs!NF23)/VLs!NF23</f>
        <v>0</v>
      </c>
      <c r="NH23" s="15">
        <f>(VLs!NH23-VLs!NG23)/VLs!NG23</f>
        <v>0</v>
      </c>
      <c r="NI23" s="15">
        <f>(VLs!NI23-VLs!NH23)/VLs!NH23</f>
        <v>0</v>
      </c>
      <c r="NJ23" s="15">
        <f>(VLs!NJ23-VLs!NI23)/VLs!NI23</f>
        <v>0</v>
      </c>
      <c r="NK23" s="15">
        <f>(VLs!NK23-VLs!NJ23)/VLs!NJ23</f>
        <v>0</v>
      </c>
      <c r="NL23" s="15">
        <f>(VLs!NL23-VLs!NK23)/VLs!NK23</f>
        <v>0</v>
      </c>
      <c r="NM23" s="15">
        <f>(VLs!NM23-VLs!NL23)/VLs!NL23</f>
        <v>0</v>
      </c>
      <c r="NN23" s="15">
        <f>(VLs!NN23-VLs!NM23)/VLs!NM23</f>
        <v>0</v>
      </c>
      <c r="NO23" s="15">
        <f>(VLs!NO23-VLs!NN23)/VLs!NN23</f>
        <v>0</v>
      </c>
      <c r="NP23" s="15">
        <f>(VLs!NP23-VLs!NO23)/VLs!NO23</f>
        <v>0</v>
      </c>
      <c r="NQ23" s="15">
        <f>(VLs!NQ23-VLs!NP23)/VLs!NP23</f>
        <v>0</v>
      </c>
      <c r="NR23" s="15">
        <f>(VLs!NR23-VLs!NQ23)/VLs!NQ23</f>
        <v>0</v>
      </c>
      <c r="NS23" s="15">
        <f>(VLs!NS23-VLs!NR23)/VLs!NR23</f>
        <v>0</v>
      </c>
      <c r="NT23" s="15">
        <f>(VLs!NT23-VLs!NS23)/VLs!NS23</f>
        <v>0</v>
      </c>
      <c r="NU23" s="15">
        <f>(VLs!NU23-VLs!NT23)/VLs!NT23</f>
        <v>0</v>
      </c>
      <c r="NV23" s="15">
        <f>(VLs!NV23-VLs!NU23)/VLs!NU23</f>
        <v>0</v>
      </c>
      <c r="NW23" s="15">
        <f>(VLs!NW23-VLs!NV23)/VLs!NV23</f>
        <v>0</v>
      </c>
      <c r="NX23" s="15">
        <f>(VLs!NX23-VLs!NW23)/VLs!NW23</f>
        <v>0</v>
      </c>
      <c r="NY23" s="15">
        <f>(VLs!NY23-VLs!NX23)/VLs!NX23</f>
        <v>0</v>
      </c>
      <c r="NZ23" s="15">
        <f>(VLs!NZ23-VLs!NY23)/VLs!NY23</f>
        <v>0</v>
      </c>
      <c r="OA23" s="15">
        <f>(VLs!OA23-VLs!NZ23)/VLs!NZ23</f>
        <v>0</v>
      </c>
      <c r="OB23" s="15">
        <f>(VLs!OB23-VLs!OA23)/VLs!OA23</f>
        <v>0</v>
      </c>
      <c r="OC23" s="15">
        <f>(VLs!OC23-VLs!OB23)/VLs!OB23</f>
        <v>0</v>
      </c>
      <c r="OD23" s="15">
        <f>(VLs!OD23-VLs!OC23)/VLs!OC23</f>
        <v>0</v>
      </c>
      <c r="OE23" s="15">
        <f>(VLs!OE23-VLs!OD23)/VLs!OD23</f>
        <v>0</v>
      </c>
      <c r="OF23" s="15">
        <f>(VLs!OF23-VLs!OE23)/VLs!OE23</f>
        <v>0</v>
      </c>
      <c r="OG23" s="15">
        <f>(VLs!OG23-VLs!OF23)/VLs!OF23</f>
        <v>0</v>
      </c>
      <c r="OH23" s="15">
        <f>(VLs!OH23-VLs!OG23)/VLs!OG23</f>
        <v>0</v>
      </c>
      <c r="OI23" s="15">
        <f>(VLs!OI23-VLs!OH23)/VLs!OH23</f>
        <v>0</v>
      </c>
      <c r="OJ23" s="15">
        <f>(VLs!OJ23-VLs!OI23)/VLs!OI23</f>
        <v>0</v>
      </c>
      <c r="OK23" s="15">
        <f>(VLs!OK23-VLs!OJ23)/VLs!OJ23</f>
        <v>0</v>
      </c>
      <c r="OL23" s="15">
        <f>(VLs!OL23-VLs!OK23)/VLs!OK23</f>
        <v>0</v>
      </c>
      <c r="OM23" s="15">
        <f>(VLs!OM23-VLs!OL23)/VLs!OL23</f>
        <v>0</v>
      </c>
      <c r="ON23" s="15">
        <f>(VLs!ON23-VLs!OM23)/VLs!OM23</f>
        <v>0</v>
      </c>
      <c r="OO23" s="15">
        <f>(VLs!OO23-VLs!ON23)/VLs!ON23</f>
        <v>0</v>
      </c>
      <c r="OP23" s="15">
        <f>(VLs!OP23-VLs!OO23)/VLs!OO23</f>
        <v>0</v>
      </c>
      <c r="OQ23" s="15">
        <f>(VLs!OQ23-VLs!OP23)/VLs!OP23</f>
        <v>0</v>
      </c>
      <c r="OR23" s="15">
        <f>(VLs!OR23-VLs!OQ23)/VLs!OQ23</f>
        <v>0</v>
      </c>
      <c r="OS23" s="15">
        <f>(VLs!OS23-VLs!OR23)/VLs!OR23</f>
        <v>0</v>
      </c>
      <c r="OT23" s="15">
        <f>(VLs!OT23-VLs!OS23)/VLs!OS23</f>
        <v>0</v>
      </c>
      <c r="OU23" s="15">
        <f>(VLs!OU23-VLs!OT23)/VLs!OT23</f>
        <v>0</v>
      </c>
      <c r="OV23" s="15">
        <f>(VLs!OV23-VLs!OU23)/VLs!OU23</f>
        <v>0</v>
      </c>
      <c r="OW23" s="15">
        <f>(VLs!OW23-VLs!OV23)/VLs!OV23</f>
        <v>0</v>
      </c>
      <c r="OX23" s="15">
        <f>(VLs!OX23-VLs!OW23)/VLs!OW23</f>
        <v>0</v>
      </c>
      <c r="OY23" s="15">
        <f>(VLs!OY23-VLs!OX23)/VLs!OX23</f>
        <v>0</v>
      </c>
      <c r="OZ23" s="15">
        <f>(VLs!OZ23-VLs!OY23)/VLs!OY23</f>
        <v>0</v>
      </c>
      <c r="PA23" s="15">
        <f>(VLs!PA23-VLs!OZ23)/VLs!OZ23</f>
        <v>0</v>
      </c>
      <c r="PB23" s="15">
        <f>(VLs!PB23-VLs!PA23)/VLs!PA23</f>
        <v>0</v>
      </c>
      <c r="PC23" s="15">
        <f>(VLs!PC23-VLs!PB23)/VLs!PB23</f>
        <v>0</v>
      </c>
      <c r="PD23" s="15">
        <f>(VLs!PD23-VLs!PC23)/VLs!PC23</f>
        <v>0</v>
      </c>
      <c r="PE23" s="15">
        <f>(VLs!PE23-VLs!PD23)/VLs!PD23</f>
        <v>0</v>
      </c>
      <c r="PF23" s="15">
        <f>(VLs!PF23-VLs!PE23)/VLs!PE23</f>
        <v>0</v>
      </c>
      <c r="PG23" s="15">
        <f>(VLs!PG23-VLs!PF23)/VLs!PF23</f>
        <v>0</v>
      </c>
      <c r="PH23" s="15">
        <f>(VLs!PH23-VLs!PG23)/VLs!PG23</f>
        <v>0</v>
      </c>
      <c r="PI23" s="15">
        <f>(VLs!PI23-VLs!PH23)/VLs!PH23</f>
        <v>0</v>
      </c>
      <c r="PJ23" s="15">
        <f>(VLs!PJ23-VLs!PI23)/VLs!PI23</f>
        <v>0</v>
      </c>
      <c r="PK23" s="15">
        <f>(VLs!PK23-VLs!PJ23)/VLs!PJ23</f>
        <v>0</v>
      </c>
      <c r="PL23" s="15">
        <f>(VLs!PL23-VLs!PK23)/VLs!PK23</f>
        <v>0</v>
      </c>
      <c r="PM23" s="15">
        <f>(VLs!PM23-VLs!PL23)/VLs!PL23</f>
        <v>0</v>
      </c>
      <c r="PN23" s="15">
        <f>(VLs!PN23-VLs!PM23)/VLs!PM23</f>
        <v>0</v>
      </c>
      <c r="PO23" s="15">
        <f>(VLs!PO23-VLs!PN23)/VLs!PN23</f>
        <v>0</v>
      </c>
      <c r="PP23" s="15">
        <f>(VLs!PP23-VLs!PO23)/VLs!PO23</f>
        <v>0</v>
      </c>
      <c r="PQ23" s="15">
        <f>(VLs!PQ23-VLs!PP23)/VLs!PP23</f>
        <v>0</v>
      </c>
      <c r="PR23" s="15">
        <f>(VLs!PR23-VLs!PQ23)/VLs!PQ23</f>
        <v>0</v>
      </c>
      <c r="PS23" s="15">
        <f>(VLs!PS23-VLs!PR23)/VLs!PR23</f>
        <v>0</v>
      </c>
      <c r="PT23" s="15">
        <f>(VLs!PT23-VLs!PS23)/VLs!PS23</f>
        <v>0</v>
      </c>
      <c r="PU23" s="15">
        <f>(VLs!PU23-VLs!PT23)/VLs!PT23</f>
        <v>0</v>
      </c>
      <c r="PV23" s="15">
        <f>(VLs!PV23-VLs!PU23)/VLs!PU23</f>
        <v>0</v>
      </c>
      <c r="PW23" s="15">
        <f>(VLs!PW23-VLs!PV23)/VLs!PV23</f>
        <v>0</v>
      </c>
      <c r="PX23" s="15">
        <f>(VLs!PX23-VLs!PW23)/VLs!PW23</f>
        <v>0</v>
      </c>
      <c r="PY23" s="15">
        <f>(VLs!PY23-VLs!PX23)/VLs!PX23</f>
        <v>0</v>
      </c>
      <c r="PZ23" s="15">
        <f>(VLs!PZ23-VLs!PY23)/VLs!PY23</f>
        <v>0</v>
      </c>
      <c r="QA23" s="15">
        <f>(VLs!QA23-VLs!PZ23)/VLs!PZ23</f>
        <v>0</v>
      </c>
      <c r="QB23" s="15">
        <f>(VLs!QB23-VLs!QA23)/VLs!QA23</f>
        <v>0</v>
      </c>
      <c r="QC23" s="15">
        <f>(VLs!QC23-VLs!QB23)/VLs!QB23</f>
        <v>0</v>
      </c>
      <c r="QD23" s="15">
        <f>(VLs!QD23-VLs!QC23)/VLs!QC23</f>
        <v>0</v>
      </c>
      <c r="QE23" s="15">
        <f>(VLs!QE23-VLs!QD23)/VLs!QD23</f>
        <v>0</v>
      </c>
      <c r="QF23" s="15">
        <f>(VLs!QF23-VLs!QE23)/VLs!QE23</f>
        <v>0</v>
      </c>
      <c r="QG23" s="15">
        <f>(VLs!QG23-VLs!QF23)/VLs!QF23</f>
        <v>0</v>
      </c>
      <c r="QH23" s="15">
        <f>(VLs!QH23-VLs!QG23)/VLs!QG23</f>
        <v>0</v>
      </c>
      <c r="QI23" s="15">
        <f>(VLs!QI23-VLs!QH23)/VLs!QH23</f>
        <v>0</v>
      </c>
      <c r="QJ23" s="15">
        <f>(VLs!QJ23-VLs!QI23)/VLs!QI23</f>
        <v>0</v>
      </c>
      <c r="QK23" s="15">
        <f>(VLs!QK23-VLs!QJ23)/VLs!QJ23</f>
        <v>0</v>
      </c>
      <c r="QL23" s="15">
        <f>(VLs!QL23-VLs!QK23)/VLs!QK23</f>
        <v>0</v>
      </c>
      <c r="QM23" s="15">
        <f>(VLs!QM23-VLs!QL23)/VLs!QL23</f>
        <v>0</v>
      </c>
      <c r="QN23" s="15">
        <f>(VLs!QN23-VLs!QM23)/VLs!QM23</f>
        <v>0</v>
      </c>
      <c r="QO23" s="15">
        <f>(VLs!QO23-VLs!QN23)/VLs!QN23</f>
        <v>0</v>
      </c>
      <c r="QP23" s="15">
        <f>(VLs!QP23-VLs!QO23)/VLs!QO23</f>
        <v>0</v>
      </c>
      <c r="QQ23" s="15">
        <f>(VLs!QQ23-VLs!QP23)/VLs!QP23</f>
        <v>0</v>
      </c>
      <c r="QR23" s="15">
        <f>(VLs!QR23-VLs!QQ23)/VLs!QQ23</f>
        <v>0</v>
      </c>
      <c r="QS23" s="15">
        <f>(VLs!QS23-VLs!QR23)/VLs!QR23</f>
        <v>0</v>
      </c>
      <c r="QT23" s="15">
        <f>(VLs!QT23-VLs!QS23)/VLs!QS23</f>
        <v>0</v>
      </c>
      <c r="QU23" s="15">
        <f>(VLs!QU23-VLs!QT23)/VLs!QT23</f>
        <v>0</v>
      </c>
      <c r="QV23" s="15">
        <f>(VLs!QV23-VLs!QU23)/VLs!QU23</f>
        <v>0</v>
      </c>
      <c r="QW23" s="15">
        <f>(VLs!QW23-VLs!QV23)/VLs!QV23</f>
        <v>0</v>
      </c>
      <c r="QX23" s="15">
        <f>(VLs!QX23-VLs!QW23)/VLs!QW23</f>
        <v>0</v>
      </c>
      <c r="QY23" s="15">
        <f>(VLs!QY23-VLs!QX23)/VLs!QX23</f>
        <v>0</v>
      </c>
      <c r="QZ23" s="15">
        <f>(VLs!QZ23-VLs!QY23)/VLs!QY23</f>
        <v>0</v>
      </c>
      <c r="RA23" s="15">
        <f>(VLs!RA23-VLs!QZ23)/VLs!QZ23</f>
        <v>0</v>
      </c>
      <c r="RB23" s="15">
        <f>(VLs!RB23-VLs!RA23)/VLs!RA23</f>
        <v>0</v>
      </c>
      <c r="RC23" s="15">
        <f>(VLs!RC23-VLs!RB23)/VLs!RB23</f>
        <v>0</v>
      </c>
      <c r="RD23" s="15">
        <f>(VLs!RD23-VLs!RC23)/VLs!RC23</f>
        <v>0</v>
      </c>
      <c r="RE23" s="15">
        <f>(VLs!RE23-VLs!RD23)/VLs!RD23</f>
        <v>0</v>
      </c>
      <c r="RF23" s="15">
        <f>(VLs!RF23-VLs!RE23)/VLs!RE23</f>
        <v>0</v>
      </c>
      <c r="RG23" s="15">
        <f>(VLs!RG23-VLs!RF23)/VLs!RF23</f>
        <v>0</v>
      </c>
      <c r="RH23" s="15">
        <f>(VLs!RH23-VLs!RG23)/VLs!RG23</f>
        <v>0</v>
      </c>
      <c r="RI23" s="15">
        <f>(VLs!RI23-VLs!RH23)/VLs!RH23</f>
        <v>0</v>
      </c>
      <c r="RJ23" s="15">
        <f>(VLs!RJ23-VLs!RI23)/VLs!RI23</f>
        <v>0</v>
      </c>
      <c r="RK23" s="15">
        <f>(VLs!RK23-VLs!RJ23)/VLs!RJ23</f>
        <v>0</v>
      </c>
      <c r="RL23" s="15">
        <f>(VLs!RL23-VLs!RK23)/VLs!RK23</f>
        <v>0</v>
      </c>
      <c r="RM23" s="15">
        <f>(VLs!RM23-VLs!RL23)/VLs!RL23</f>
        <v>0</v>
      </c>
      <c r="RN23" s="15">
        <f>(VLs!RN23-VLs!RM23)/VLs!RM23</f>
        <v>0</v>
      </c>
      <c r="RO23" s="15">
        <f>(VLs!RO23-VLs!RN23)/VLs!RN23</f>
        <v>0</v>
      </c>
      <c r="RP23" s="15">
        <f>(VLs!RP23-VLs!RO23)/VLs!RO23</f>
        <v>0</v>
      </c>
      <c r="RQ23" s="15">
        <f>(VLs!RQ23-VLs!RP23)/VLs!RP23</f>
        <v>0</v>
      </c>
      <c r="RR23" s="15">
        <f>(VLs!RR23-VLs!RQ23)/VLs!RQ23</f>
        <v>0</v>
      </c>
      <c r="RS23" s="15">
        <f>(VLs!RS23-VLs!RR23)/VLs!RR23</f>
        <v>0</v>
      </c>
      <c r="RT23" s="15">
        <f>(VLs!RT23-VLs!RS23)/VLs!RS23</f>
        <v>0</v>
      </c>
      <c r="RU23" s="15">
        <f>(VLs!RU23-VLs!RT23)/VLs!RT23</f>
        <v>0</v>
      </c>
      <c r="RV23" s="15">
        <f>(VLs!RV23-VLs!RU23)/VLs!RU23</f>
        <v>0</v>
      </c>
      <c r="RW23" s="15">
        <f>(VLs!RW23-VLs!RV23)/VLs!RV23</f>
        <v>0</v>
      </c>
      <c r="RX23" s="15">
        <f>(VLs!RX23-VLs!RW23)/VLs!RW23</f>
        <v>0</v>
      </c>
      <c r="RY23" s="15">
        <f>(VLs!RY23-VLs!RX23)/VLs!RX23</f>
        <v>0</v>
      </c>
      <c r="RZ23" s="15">
        <f>(VLs!RZ23-VLs!RY23)/VLs!RY23</f>
        <v>0</v>
      </c>
      <c r="SA23" s="15">
        <f>(VLs!SA23-VLs!RZ23)/VLs!RZ23</f>
        <v>0</v>
      </c>
      <c r="SB23" s="15">
        <f>(VLs!SB23-VLs!SA23)/VLs!SA23</f>
        <v>0</v>
      </c>
      <c r="SC23" s="15">
        <f>(VLs!SC23-VLs!SB23)/VLs!SB23</f>
        <v>0</v>
      </c>
      <c r="SD23" s="15">
        <f>(VLs!SD23-VLs!SC23)/VLs!SC23</f>
        <v>0</v>
      </c>
      <c r="SE23" s="15">
        <f>(VLs!SE23-VLs!SD23)/VLs!SD23</f>
        <v>0</v>
      </c>
      <c r="SF23" s="15">
        <f>(VLs!SF23-VLs!SE23)/VLs!SE23</f>
        <v>0</v>
      </c>
      <c r="SG23" s="15">
        <f>(VLs!SG23-VLs!SF23)/VLs!SF23</f>
        <v>0</v>
      </c>
      <c r="SH23" s="15">
        <f>(VLs!SH23-VLs!SG23)/VLs!SG23</f>
        <v>0</v>
      </c>
      <c r="SI23" s="15">
        <f>(VLs!SI23-VLs!SH23)/VLs!SH23</f>
        <v>0</v>
      </c>
      <c r="SJ23" s="15">
        <f>(VLs!SJ23-VLs!SI23)/VLs!SI23</f>
        <v>0</v>
      </c>
      <c r="SK23" s="15">
        <f>(VLs!SK23-VLs!SJ23)/VLs!SJ23</f>
        <v>0</v>
      </c>
      <c r="SL23" s="15">
        <f>(VLs!SL23-VLs!SK23)/VLs!SK23</f>
        <v>0</v>
      </c>
      <c r="SM23" s="15">
        <f>(VLs!SM23-VLs!SL23)/VLs!SL23</f>
        <v>0</v>
      </c>
      <c r="SN23" s="15">
        <f>(VLs!SN23-VLs!SM23)/VLs!SM23</f>
        <v>0</v>
      </c>
      <c r="SO23" s="15">
        <f>(VLs!SO23-VLs!SN23)/VLs!SN23</f>
        <v>0</v>
      </c>
      <c r="SP23" s="15">
        <f>(VLs!SP23-VLs!SO23)/VLs!SO23</f>
        <v>0</v>
      </c>
      <c r="SQ23" s="15">
        <f>(VLs!SQ23-VLs!SP23)/VLs!SP23</f>
        <v>0</v>
      </c>
      <c r="SR23" s="15">
        <f>(VLs!SR23-VLs!SQ23)/VLs!SQ23</f>
        <v>0</v>
      </c>
      <c r="SS23" s="15">
        <f>(VLs!SS23-VLs!SR23)/VLs!SR23</f>
        <v>0</v>
      </c>
      <c r="ST23" s="15">
        <f>(VLs!ST23-VLs!SS23)/VLs!SS23</f>
        <v>0</v>
      </c>
      <c r="SU23" s="15">
        <f>(VLs!SU23-VLs!ST23)/VLs!ST23</f>
        <v>0</v>
      </c>
      <c r="SV23" s="15">
        <f>(VLs!SV23-VLs!SU23)/VLs!SU23</f>
        <v>0</v>
      </c>
      <c r="SW23" s="15">
        <f>(VLs!SW23-VLs!SV23)/VLs!SV23</f>
        <v>0</v>
      </c>
      <c r="SX23" s="15">
        <f>(VLs!SX23-VLs!SW23)/VLs!SW23</f>
        <v>0</v>
      </c>
      <c r="SY23" s="15">
        <f>(VLs!SY23-VLs!SX23)/VLs!SX23</f>
        <v>0</v>
      </c>
      <c r="SZ23" s="15">
        <f>(VLs!SZ23-VLs!SY23)/VLs!SY23</f>
        <v>0</v>
      </c>
      <c r="TA23" s="15">
        <f>(VLs!TA23-VLs!SZ23)/VLs!SZ23</f>
        <v>0</v>
      </c>
      <c r="TB23" s="15">
        <f>(VLs!TB23-VLs!TA23)/VLs!TA23</f>
        <v>0</v>
      </c>
      <c r="TC23" s="15">
        <f>(VLs!TC23-VLs!TB23)/VLs!TB23</f>
        <v>0</v>
      </c>
      <c r="TD23" s="15">
        <f>(VLs!TD23-VLs!TC23)/VLs!TC23</f>
        <v>0</v>
      </c>
      <c r="TE23" s="15">
        <f>(VLs!TE23-VLs!TD23)/VLs!TD23</f>
        <v>0</v>
      </c>
    </row>
    <row r="24" spans="1:525" x14ac:dyDescent="0.25">
      <c r="A24" s="5" t="str">
        <f>Datos_MStar!J25</f>
        <v>LU0300357802</v>
      </c>
      <c r="B24" s="5" t="str">
        <f>Datos_MStar!K25</f>
        <v>DWS Invest Euro Corporate Bonds FC</v>
      </c>
      <c r="C24" s="36">
        <v>0</v>
      </c>
      <c r="D24" s="37" t="e">
        <f>(VLs!D24-VLs!C24)/VLs!C24</f>
        <v>#DIV/0!</v>
      </c>
      <c r="E24" s="37" t="e">
        <f>(VLs!E24-VLs!D24)/VLs!D24</f>
        <v>#DIV/0!</v>
      </c>
      <c r="F24" s="37" t="e">
        <f>(VLs!F24-VLs!E24)/VLs!E24</f>
        <v>#DIV/0!</v>
      </c>
      <c r="G24" s="37" t="e">
        <f>(VLs!G24-VLs!F24)/VLs!F24</f>
        <v>#DIV/0!</v>
      </c>
      <c r="H24" s="37" t="e">
        <f>(VLs!H24-VLs!G24)/VLs!G24</f>
        <v>#DIV/0!</v>
      </c>
      <c r="I24" s="37" t="e">
        <f>(VLs!I24-VLs!H24)/VLs!H24</f>
        <v>#DIV/0!</v>
      </c>
      <c r="J24" s="37" t="e">
        <f>(VLs!J24-VLs!I24)/VLs!I24</f>
        <v>#DIV/0!</v>
      </c>
      <c r="K24" s="37" t="e">
        <f>(VLs!K24-VLs!J24)/VLs!J24</f>
        <v>#DIV/0!</v>
      </c>
      <c r="L24" s="37" t="e">
        <f>(VLs!L24-VLs!K24)/VLs!K24</f>
        <v>#DIV/0!</v>
      </c>
      <c r="M24" s="37" t="e">
        <f>(VLs!M24-VLs!L24)/VLs!L24</f>
        <v>#DIV/0!</v>
      </c>
      <c r="N24" s="37" t="e">
        <f>(VLs!N24-VLs!M24)/VLs!M24</f>
        <v>#DIV/0!</v>
      </c>
      <c r="O24" s="37" t="e">
        <f>(VLs!O24-VLs!N24)/VLs!N24</f>
        <v>#DIV/0!</v>
      </c>
      <c r="P24" s="37" t="e">
        <f>(VLs!P24-VLs!O24)/VLs!O24</f>
        <v>#DIV/0!</v>
      </c>
      <c r="Q24" s="37" t="e">
        <f>(VLs!Q24-VLs!P24)/VLs!P24</f>
        <v>#DIV/0!</v>
      </c>
      <c r="R24" s="37" t="e">
        <f>(VLs!R24-VLs!Q24)/VLs!Q24</f>
        <v>#DIV/0!</v>
      </c>
      <c r="S24" s="37" t="e">
        <f>(VLs!S24-VLs!R24)/VLs!R24</f>
        <v>#DIV/0!</v>
      </c>
      <c r="T24" s="37" t="e">
        <f>(VLs!T24-VLs!S24)/VLs!S24</f>
        <v>#DIV/0!</v>
      </c>
      <c r="U24" s="37" t="e">
        <f>(VLs!U24-VLs!T24)/VLs!T24</f>
        <v>#DIV/0!</v>
      </c>
      <c r="V24" s="37" t="e">
        <f>(VLs!V24-VLs!U24)/VLs!U24</f>
        <v>#DIV/0!</v>
      </c>
      <c r="W24" s="37" t="e">
        <f>(VLs!W24-VLs!V24)/VLs!V24</f>
        <v>#DIV/0!</v>
      </c>
      <c r="X24" s="37" t="e">
        <f>(VLs!X24-VLs!W24)/VLs!W24</f>
        <v>#DIV/0!</v>
      </c>
      <c r="Y24" s="37" t="e">
        <f>(VLs!Y24-VLs!X24)/VLs!X24</f>
        <v>#DIV/0!</v>
      </c>
      <c r="Z24" s="37" t="e">
        <f>(VLs!Z24-VLs!Y24)/VLs!Y24</f>
        <v>#DIV/0!</v>
      </c>
      <c r="AA24" s="37" t="e">
        <f>(VLs!AA24-VLs!Z24)/VLs!Z24</f>
        <v>#DIV/0!</v>
      </c>
      <c r="AB24" s="37" t="e">
        <f>(VLs!AB24-VLs!AA24)/VLs!AA24</f>
        <v>#DIV/0!</v>
      </c>
      <c r="AC24" s="37" t="e">
        <f>(VLs!AC24-VLs!AB24)/VLs!AB24</f>
        <v>#DIV/0!</v>
      </c>
      <c r="AD24" s="37" t="e">
        <f>(VLs!AD24-VLs!AC24)/VLs!AC24</f>
        <v>#DIV/0!</v>
      </c>
      <c r="AE24" s="37" t="e">
        <f>(VLs!AE24-VLs!AD24)/VLs!AD24</f>
        <v>#DIV/0!</v>
      </c>
      <c r="AF24" s="37" t="e">
        <f>(VLs!AF24-VLs!AE24)/VLs!AE24</f>
        <v>#DIV/0!</v>
      </c>
      <c r="AG24" s="37" t="e">
        <f>(VLs!AG24-VLs!AF24)/VLs!AF24</f>
        <v>#DIV/0!</v>
      </c>
      <c r="AH24" s="37" t="e">
        <f>(VLs!AH24-VLs!AG24)/VLs!AG24</f>
        <v>#DIV/0!</v>
      </c>
      <c r="AI24" s="37" t="e">
        <f>(VLs!AI24-VLs!AH24)/VLs!AH24</f>
        <v>#DIV/0!</v>
      </c>
      <c r="AJ24" s="37" t="e">
        <f>(VLs!AJ24-VLs!AI24)/VLs!AI24</f>
        <v>#DIV/0!</v>
      </c>
      <c r="AK24" s="37" t="e">
        <f>(VLs!AK24-VLs!AJ24)/VLs!AJ24</f>
        <v>#DIV/0!</v>
      </c>
      <c r="AL24" s="37" t="e">
        <f>(VLs!AL24-VLs!AK24)/VLs!AK24</f>
        <v>#DIV/0!</v>
      </c>
      <c r="AM24" s="37" t="e">
        <f>(VLs!AM24-VLs!AL24)/VLs!AL24</f>
        <v>#DIV/0!</v>
      </c>
      <c r="AN24" s="37" t="e">
        <f>(VLs!AN24-VLs!AM24)/VLs!AM24</f>
        <v>#DIV/0!</v>
      </c>
      <c r="AO24" s="37" t="e">
        <f>(VLs!AO24-VLs!AN24)/VLs!AN24</f>
        <v>#DIV/0!</v>
      </c>
      <c r="AP24" s="37" t="e">
        <f>(VLs!AP24-VLs!AO24)/VLs!AO24</f>
        <v>#DIV/0!</v>
      </c>
      <c r="AQ24" s="37" t="e">
        <f>(VLs!AQ24-VLs!AP24)/VLs!AP24</f>
        <v>#DIV/0!</v>
      </c>
      <c r="AR24" s="37" t="e">
        <f>(VLs!AR24-VLs!AQ24)/VLs!AQ24</f>
        <v>#DIV/0!</v>
      </c>
      <c r="AS24" s="37" t="e">
        <f>(VLs!AS24-VLs!AR24)/VLs!AR24</f>
        <v>#DIV/0!</v>
      </c>
      <c r="AT24" s="37" t="e">
        <f>(VLs!AT24-VLs!AS24)/VLs!AS24</f>
        <v>#DIV/0!</v>
      </c>
      <c r="AU24" s="37" t="e">
        <f>(VLs!AU24-VLs!AT24)/VLs!AT24</f>
        <v>#DIV/0!</v>
      </c>
      <c r="AV24" s="37" t="e">
        <f>(VLs!AV24-VLs!AU24)/VLs!AU24</f>
        <v>#DIV/0!</v>
      </c>
      <c r="AW24" s="37" t="e">
        <f>(VLs!AW24-VLs!AV24)/VLs!AV24</f>
        <v>#DIV/0!</v>
      </c>
      <c r="AX24" s="37" t="e">
        <f>(VLs!AX24-VLs!AW24)/VLs!AW24</f>
        <v>#DIV/0!</v>
      </c>
      <c r="AY24" s="37" t="e">
        <f>(VLs!AY24-VLs!AX24)/VLs!AX24</f>
        <v>#DIV/0!</v>
      </c>
      <c r="AZ24" s="37" t="e">
        <f>(VLs!AZ24-VLs!AY24)/VLs!AY24</f>
        <v>#DIV/0!</v>
      </c>
      <c r="BA24" s="37" t="e">
        <f>(VLs!BA24-VLs!AZ24)/VLs!AZ24</f>
        <v>#DIV/0!</v>
      </c>
      <c r="BB24" s="37" t="e">
        <f>(VLs!BB24-VLs!BA24)/VLs!BA24</f>
        <v>#DIV/0!</v>
      </c>
      <c r="BC24" s="37" t="e">
        <f>(VLs!BC24-VLs!BB24)/VLs!BB24</f>
        <v>#DIV/0!</v>
      </c>
      <c r="BD24" s="37" t="e">
        <f>(VLs!BD24-VLs!BC24)/VLs!BC24</f>
        <v>#DIV/0!</v>
      </c>
      <c r="BE24" s="37" t="e">
        <f>(VLs!BE24-VLs!BD24)/VLs!BD24</f>
        <v>#DIV/0!</v>
      </c>
      <c r="BF24" s="37" t="e">
        <f>(VLs!BF24-VLs!BE24)/VLs!BE24</f>
        <v>#DIV/0!</v>
      </c>
      <c r="BG24" s="37" t="e">
        <f>(VLs!BG24-VLs!BF24)/VLs!BF24</f>
        <v>#DIV/0!</v>
      </c>
      <c r="BH24" s="37" t="e">
        <f>(VLs!BH24-VLs!BG24)/VLs!BG24</f>
        <v>#DIV/0!</v>
      </c>
      <c r="BI24" s="37" t="e">
        <f>(VLs!BI24-VLs!BH24)/VLs!BH24</f>
        <v>#DIV/0!</v>
      </c>
      <c r="BJ24" s="37" t="e">
        <f>(VLs!BJ24-VLs!BI24)/VLs!BI24</f>
        <v>#DIV/0!</v>
      </c>
      <c r="BK24" s="37" t="e">
        <f>(VLs!BK24-VLs!BJ24)/VLs!BJ24</f>
        <v>#DIV/0!</v>
      </c>
      <c r="BL24" s="37" t="e">
        <f>(VLs!BL24-VLs!BK24)/VLs!BK24</f>
        <v>#DIV/0!</v>
      </c>
      <c r="BM24" s="37" t="e">
        <f>(VLs!BM24-VLs!BL24)/VLs!BL24</f>
        <v>#DIV/0!</v>
      </c>
      <c r="BN24" s="37" t="e">
        <f>(VLs!BN24-VLs!BM24)/VLs!BM24</f>
        <v>#DIV/0!</v>
      </c>
      <c r="BO24" s="37" t="e">
        <f>(VLs!BO24-VLs!BN24)/VLs!BN24</f>
        <v>#DIV/0!</v>
      </c>
      <c r="BP24" s="37" t="e">
        <f>(VLs!BP24-VLs!BO24)/VLs!BO24</f>
        <v>#DIV/0!</v>
      </c>
      <c r="BQ24" s="37" t="e">
        <f>(VLs!BQ24-VLs!BP24)/VLs!BP24</f>
        <v>#DIV/0!</v>
      </c>
      <c r="BR24" s="37" t="e">
        <f>(VLs!BR24-VLs!BQ24)/VLs!BQ24</f>
        <v>#DIV/0!</v>
      </c>
      <c r="BS24" s="37" t="e">
        <f>(VLs!BS24-VLs!BR24)/VLs!BR24</f>
        <v>#DIV/0!</v>
      </c>
      <c r="BT24" s="37" t="e">
        <f>(VLs!BT24-VLs!BS24)/VLs!BS24</f>
        <v>#DIV/0!</v>
      </c>
      <c r="BU24" s="37" t="e">
        <f>(VLs!BU24-VLs!BT24)/VLs!BT24</f>
        <v>#DIV/0!</v>
      </c>
      <c r="BV24" s="37" t="e">
        <f>(VLs!BV24-VLs!BU24)/VLs!BU24</f>
        <v>#DIV/0!</v>
      </c>
      <c r="BW24" s="37" t="e">
        <f>(VLs!BW24-VLs!BV24)/VLs!BV24</f>
        <v>#DIV/0!</v>
      </c>
      <c r="BX24" s="37" t="e">
        <f>(VLs!BX24-VLs!BW24)/VLs!BW24</f>
        <v>#DIV/0!</v>
      </c>
      <c r="BY24" s="37" t="e">
        <f>(VLs!BY24-VLs!BX24)/VLs!BX24</f>
        <v>#DIV/0!</v>
      </c>
      <c r="BZ24" s="37" t="e">
        <f>(VLs!BZ24-VLs!BY24)/VLs!BY24</f>
        <v>#DIV/0!</v>
      </c>
      <c r="CA24" s="37" t="e">
        <f>(VLs!CA24-VLs!BZ24)/VLs!BZ24</f>
        <v>#DIV/0!</v>
      </c>
      <c r="CB24" s="37" t="e">
        <f>(VLs!CB24-VLs!CA24)/VLs!CA24</f>
        <v>#DIV/0!</v>
      </c>
      <c r="CC24" s="37" t="e">
        <f>(VLs!CC24-VLs!CB24)/VLs!CB24</f>
        <v>#DIV/0!</v>
      </c>
      <c r="CD24" s="37" t="e">
        <f>(VLs!CD24-VLs!CC24)/VLs!CC24</f>
        <v>#DIV/0!</v>
      </c>
      <c r="CE24" s="37" t="e">
        <f>(VLs!CE24-VLs!CD24)/VLs!CD24</f>
        <v>#DIV/0!</v>
      </c>
      <c r="CF24" s="37" t="e">
        <f>(VLs!CF24-VLs!CE24)/VLs!CE24</f>
        <v>#DIV/0!</v>
      </c>
      <c r="CG24" s="37" t="e">
        <f>(VLs!CG24-VLs!CF24)/VLs!CF24</f>
        <v>#DIV/0!</v>
      </c>
      <c r="CH24" s="37" t="e">
        <f>(VLs!CH24-VLs!CG24)/VLs!CG24</f>
        <v>#DIV/0!</v>
      </c>
      <c r="CI24" s="37" t="e">
        <f>(VLs!CI24-VLs!CH24)/VLs!CH24</f>
        <v>#DIV/0!</v>
      </c>
      <c r="CJ24" s="37" t="e">
        <f>(VLs!CJ24-VLs!CI24)/VLs!CI24</f>
        <v>#DIV/0!</v>
      </c>
      <c r="CK24" s="37" t="e">
        <f>(VLs!CK24-VLs!CJ24)/VLs!CJ24</f>
        <v>#DIV/0!</v>
      </c>
      <c r="CL24" s="37" t="e">
        <f>(VLs!CL24-VLs!CK24)/VLs!CK24</f>
        <v>#DIV/0!</v>
      </c>
      <c r="CM24" s="37" t="e">
        <f>(VLs!CM24-VLs!CL24)/VLs!CL24</f>
        <v>#DIV/0!</v>
      </c>
      <c r="CN24" s="37" t="e">
        <f>(VLs!CN24-VLs!CM24)/VLs!CM24</f>
        <v>#DIV/0!</v>
      </c>
      <c r="CO24" s="37" t="e">
        <f>(VLs!CO24-VLs!CN24)/VLs!CN24</f>
        <v>#DIV/0!</v>
      </c>
      <c r="CP24" s="37" t="e">
        <f>(VLs!CP24-VLs!CO24)/VLs!CO24</f>
        <v>#DIV/0!</v>
      </c>
      <c r="CQ24" s="37" t="e">
        <f>(VLs!CQ24-VLs!CP24)/VLs!CP24</f>
        <v>#DIV/0!</v>
      </c>
      <c r="CR24" s="37" t="e">
        <f>(VLs!CR24-VLs!CQ24)/VLs!CQ24</f>
        <v>#DIV/0!</v>
      </c>
      <c r="CS24" s="37" t="e">
        <f>(VLs!CS24-VLs!CR24)/VLs!CR24</f>
        <v>#DIV/0!</v>
      </c>
      <c r="CT24" s="37" t="e">
        <f>(VLs!CT24-VLs!CS24)/VLs!CS24</f>
        <v>#DIV/0!</v>
      </c>
      <c r="CU24" s="37" t="e">
        <f>(VLs!CU24-VLs!CT24)/VLs!CT24</f>
        <v>#DIV/0!</v>
      </c>
      <c r="CV24" s="37" t="e">
        <f>(VLs!CV24-VLs!CU24)/VLs!CU24</f>
        <v>#DIV/0!</v>
      </c>
      <c r="CW24" s="37" t="e">
        <f>(VLs!CW24-VLs!CV24)/VLs!CV24</f>
        <v>#DIV/0!</v>
      </c>
      <c r="CX24" s="37" t="e">
        <f>(VLs!CX24-VLs!CW24)/VLs!CW24</f>
        <v>#DIV/0!</v>
      </c>
      <c r="CY24" s="37" t="e">
        <f>(VLs!CY24-VLs!CX24)/VLs!CX24</f>
        <v>#DIV/0!</v>
      </c>
      <c r="CZ24" s="37" t="e">
        <f>(VLs!CZ24-VLs!CY24)/VLs!CY24</f>
        <v>#DIV/0!</v>
      </c>
      <c r="DA24" s="37" t="e">
        <f>(VLs!DA24-VLs!CZ24)/VLs!CZ24</f>
        <v>#DIV/0!</v>
      </c>
      <c r="DB24" s="37" t="e">
        <f>(VLs!DB24-VLs!DA24)/VLs!DA24</f>
        <v>#DIV/0!</v>
      </c>
      <c r="DC24" s="37" t="e">
        <f>(VLs!DC24-VLs!DB24)/VLs!DB24</f>
        <v>#DIV/0!</v>
      </c>
      <c r="DD24" s="37" t="e">
        <f>(VLs!DD24-VLs!DC24)/VLs!DC24</f>
        <v>#DIV/0!</v>
      </c>
      <c r="DE24" s="37" t="e">
        <f>(VLs!DE24-VLs!DD24)/VLs!DD24</f>
        <v>#DIV/0!</v>
      </c>
      <c r="DF24" s="37" t="e">
        <f>(VLs!DF24-VLs!DE24)/VLs!DE24</f>
        <v>#DIV/0!</v>
      </c>
      <c r="DG24" s="37" t="e">
        <f>(VLs!DG24-VLs!DF24)/VLs!DF24</f>
        <v>#DIV/0!</v>
      </c>
      <c r="DH24" s="37" t="e">
        <f>(VLs!DH24-VLs!DG24)/VLs!DG24</f>
        <v>#DIV/0!</v>
      </c>
      <c r="DI24" s="37" t="e">
        <f>(VLs!DI24-VLs!DH24)/VLs!DH24</f>
        <v>#DIV/0!</v>
      </c>
      <c r="DJ24" s="37" t="e">
        <f>(VLs!DJ24-VLs!DI24)/VLs!DI24</f>
        <v>#DIV/0!</v>
      </c>
      <c r="DK24" s="37" t="e">
        <f>(VLs!DK24-VLs!DJ24)/VLs!DJ24</f>
        <v>#DIV/0!</v>
      </c>
      <c r="DL24" s="37" t="e">
        <f>(VLs!DL24-VLs!DK24)/VLs!DK24</f>
        <v>#DIV/0!</v>
      </c>
      <c r="DM24" s="37" t="e">
        <f>(VLs!DM24-VLs!DL24)/VLs!DL24</f>
        <v>#DIV/0!</v>
      </c>
      <c r="DN24" s="37" t="e">
        <f>(VLs!DN24-VLs!DM24)/VLs!DM24</f>
        <v>#DIV/0!</v>
      </c>
      <c r="DO24" s="37" t="e">
        <f>(VLs!DO24-VLs!DN24)/VLs!DN24</f>
        <v>#DIV/0!</v>
      </c>
      <c r="DP24" s="37" t="e">
        <f>(VLs!DP24-VLs!DO24)/VLs!DO24</f>
        <v>#DIV/0!</v>
      </c>
      <c r="DQ24" s="37" t="e">
        <f>(VLs!DQ24-VLs!DP24)/VLs!DP24</f>
        <v>#DIV/0!</v>
      </c>
      <c r="DR24" s="37" t="e">
        <f>(VLs!DR24-VLs!DQ24)/VLs!DQ24</f>
        <v>#DIV/0!</v>
      </c>
      <c r="DS24" s="37" t="e">
        <f>(VLs!DS24-VLs!DR24)/VLs!DR24</f>
        <v>#DIV/0!</v>
      </c>
      <c r="DT24" s="37" t="e">
        <f>(VLs!DT24-VLs!DS24)/VLs!DS24</f>
        <v>#DIV/0!</v>
      </c>
      <c r="DU24" s="37" t="e">
        <f>(VLs!DU24-VLs!DT24)/VLs!DT24</f>
        <v>#DIV/0!</v>
      </c>
      <c r="DV24" s="37" t="e">
        <f>(VLs!DV24-VLs!DU24)/VLs!DU24</f>
        <v>#DIV/0!</v>
      </c>
      <c r="DW24" s="37" t="e">
        <f>(VLs!DW24-VLs!DV24)/VLs!DV24</f>
        <v>#DIV/0!</v>
      </c>
      <c r="DX24" s="37" t="e">
        <f>(VLs!DX24-VLs!DW24)/VLs!DW24</f>
        <v>#DIV/0!</v>
      </c>
      <c r="DY24" s="37" t="e">
        <f>(VLs!DY24-VLs!DX24)/VLs!DX24</f>
        <v>#DIV/0!</v>
      </c>
      <c r="DZ24" s="37" t="e">
        <f>(VLs!DZ24-VLs!DY24)/VLs!DY24</f>
        <v>#DIV/0!</v>
      </c>
      <c r="EA24" s="37" t="e">
        <f>(VLs!EA24-VLs!DZ24)/VLs!DZ24</f>
        <v>#DIV/0!</v>
      </c>
      <c r="EB24" s="37" t="e">
        <f>(VLs!EB24-VLs!EA24)/VLs!EA24</f>
        <v>#DIV/0!</v>
      </c>
      <c r="EC24" s="37" t="e">
        <f>(VLs!EC24-VLs!EB24)/VLs!EB24</f>
        <v>#DIV/0!</v>
      </c>
      <c r="ED24" s="37" t="e">
        <f>(VLs!ED24-VLs!EC24)/VLs!EC24</f>
        <v>#DIV/0!</v>
      </c>
      <c r="EE24" s="37" t="e">
        <f>(VLs!EE24-VLs!ED24)/VLs!ED24</f>
        <v>#DIV/0!</v>
      </c>
      <c r="EF24" s="37" t="e">
        <f>(VLs!EF24-VLs!EE24)/VLs!EE24</f>
        <v>#DIV/0!</v>
      </c>
      <c r="EG24" s="37" t="e">
        <f>(VLs!EG24-VLs!EF24)/VLs!EF24</f>
        <v>#DIV/0!</v>
      </c>
      <c r="EH24" s="37" t="e">
        <f>(VLs!EH24-VLs!EG24)/VLs!EG24</f>
        <v>#DIV/0!</v>
      </c>
      <c r="EI24" s="37" t="e">
        <f>(VLs!EI24-VLs!EH24)/VLs!EH24</f>
        <v>#DIV/0!</v>
      </c>
      <c r="EJ24" s="37" t="e">
        <f>(VLs!EJ24-VLs!EI24)/VLs!EI24</f>
        <v>#DIV/0!</v>
      </c>
      <c r="EK24" s="37" t="e">
        <f>(VLs!EK24-VLs!EJ24)/VLs!EJ24</f>
        <v>#DIV/0!</v>
      </c>
      <c r="EL24" s="37" t="e">
        <f>(VLs!EL24-VLs!EK24)/VLs!EK24</f>
        <v>#DIV/0!</v>
      </c>
      <c r="EM24" s="37" t="e">
        <f>(VLs!EM24-VLs!EL24)/VLs!EL24</f>
        <v>#DIV/0!</v>
      </c>
      <c r="EN24" s="37" t="e">
        <f>(VLs!EN24-VLs!EM24)/VLs!EM24</f>
        <v>#DIV/0!</v>
      </c>
      <c r="EO24" s="37" t="e">
        <f>(VLs!EO24-VLs!EN24)/VLs!EN24</f>
        <v>#DIV/0!</v>
      </c>
      <c r="EP24" s="37" t="e">
        <f>(VLs!EP24-VLs!EO24)/VLs!EO24</f>
        <v>#DIV/0!</v>
      </c>
      <c r="EQ24" s="37" t="e">
        <f>(VLs!EQ24-VLs!EP24)/VLs!EP24</f>
        <v>#DIV/0!</v>
      </c>
      <c r="ER24" s="37" t="e">
        <f>(VLs!ER24-VLs!EQ24)/VLs!EQ24</f>
        <v>#DIV/0!</v>
      </c>
      <c r="ES24" s="37" t="e">
        <f>(VLs!ES24-VLs!ER24)/VLs!ER24</f>
        <v>#DIV/0!</v>
      </c>
      <c r="ET24" s="37" t="e">
        <f>(VLs!ET24-VLs!ES24)/VLs!ES24</f>
        <v>#DIV/0!</v>
      </c>
      <c r="EU24" s="37" t="e">
        <f>(VLs!EU24-VLs!ET24)/VLs!ET24</f>
        <v>#DIV/0!</v>
      </c>
      <c r="EV24" s="37" t="e">
        <f>(VLs!EV24-VLs!EU24)/VLs!EU24</f>
        <v>#DIV/0!</v>
      </c>
      <c r="EW24" s="37" t="e">
        <f>(VLs!EW24-VLs!EV24)/VLs!EV24</f>
        <v>#DIV/0!</v>
      </c>
      <c r="EX24" s="37" t="e">
        <f>(VLs!EX24-VLs!EW24)/VLs!EW24</f>
        <v>#DIV/0!</v>
      </c>
      <c r="EY24" s="37" t="e">
        <f>(VLs!EY24-VLs!EX24)/VLs!EX24</f>
        <v>#DIV/0!</v>
      </c>
      <c r="EZ24" s="37" t="e">
        <f>(VLs!EZ24-VLs!EY24)/VLs!EY24</f>
        <v>#DIV/0!</v>
      </c>
      <c r="FA24" s="37" t="e">
        <f>(VLs!FA24-VLs!EZ24)/VLs!EZ24</f>
        <v>#DIV/0!</v>
      </c>
      <c r="FB24" s="37" t="e">
        <f>(VLs!FB24-VLs!FA24)/VLs!FA24</f>
        <v>#DIV/0!</v>
      </c>
      <c r="FC24" s="37" t="e">
        <f>(VLs!FC24-VLs!FB24)/VLs!FB24</f>
        <v>#DIV/0!</v>
      </c>
      <c r="FD24" s="37" t="e">
        <f>(VLs!FD24-VLs!FC24)/VLs!FC24</f>
        <v>#DIV/0!</v>
      </c>
      <c r="FE24" s="37" t="e">
        <f>(VLs!FE24-VLs!FD24)/VLs!FD24</f>
        <v>#DIV/0!</v>
      </c>
      <c r="FF24" s="37" t="e">
        <f>(VLs!FF24-VLs!FE24)/VLs!FE24</f>
        <v>#DIV/0!</v>
      </c>
      <c r="FG24" s="37" t="e">
        <f>(VLs!FG24-VLs!FF24)/VLs!FF24</f>
        <v>#DIV/0!</v>
      </c>
      <c r="FH24" s="37" t="e">
        <f>(VLs!FH24-VLs!FG24)/VLs!FG24</f>
        <v>#DIV/0!</v>
      </c>
      <c r="FI24" s="37" t="e">
        <f>(VLs!FI24-VLs!FH24)/VLs!FH24</f>
        <v>#DIV/0!</v>
      </c>
      <c r="FJ24" s="15" t="e">
        <f>(VLs!FJ24-VLs!FI24)/VLs!FI24</f>
        <v>#DIV/0!</v>
      </c>
      <c r="FK24" s="15" t="e">
        <f>(VLs!FK24-VLs!FJ24)/VLs!FJ24</f>
        <v>#DIV/0!</v>
      </c>
      <c r="FL24" s="15" t="e">
        <f>(VLs!FL24-VLs!FK24)/VLs!FK24</f>
        <v>#DIV/0!</v>
      </c>
      <c r="FM24" s="15" t="e">
        <f>(VLs!FM24-VLs!FL24)/VLs!FL24</f>
        <v>#DIV/0!</v>
      </c>
      <c r="FN24" s="15" t="e">
        <f>(VLs!FN24-VLs!FM24)/VLs!FM24</f>
        <v>#DIV/0!</v>
      </c>
      <c r="FO24" s="15" t="e">
        <f>(VLs!FO24-VLs!FN24)/VLs!FN24</f>
        <v>#DIV/0!</v>
      </c>
      <c r="FP24" s="15" t="e">
        <f>(VLs!FP24-VLs!FO24)/VLs!FO24</f>
        <v>#DIV/0!</v>
      </c>
      <c r="FQ24" s="15" t="e">
        <f>(VLs!FQ24-VLs!FP24)/VLs!FP24</f>
        <v>#DIV/0!</v>
      </c>
      <c r="FR24" s="15" t="e">
        <f>(VLs!FR24-VLs!FQ24)/VLs!FQ24</f>
        <v>#DIV/0!</v>
      </c>
      <c r="FS24" s="15" t="e">
        <f>(VLs!FS24-VLs!FR24)/VLs!FR24</f>
        <v>#DIV/0!</v>
      </c>
      <c r="FT24" s="15" t="e">
        <f>(VLs!FT24-VLs!FS24)/VLs!FS24</f>
        <v>#DIV/0!</v>
      </c>
      <c r="FU24" s="15" t="e">
        <f>(VLs!FU24-VLs!FT24)/VLs!FT24</f>
        <v>#DIV/0!</v>
      </c>
      <c r="FV24" s="15" t="e">
        <f>(VLs!FV24-VLs!FU24)/VLs!FU24</f>
        <v>#DIV/0!</v>
      </c>
      <c r="FW24" s="15" t="e">
        <f>(VLs!FW24-VLs!FV24)/VLs!FV24</f>
        <v>#DIV/0!</v>
      </c>
      <c r="FX24" s="15" t="e">
        <f>(VLs!FX24-VLs!FW24)/VLs!FW24</f>
        <v>#DIV/0!</v>
      </c>
      <c r="FY24" s="15" t="e">
        <f>(VLs!FY24-VLs!FX24)/VLs!FX24</f>
        <v>#DIV/0!</v>
      </c>
      <c r="FZ24" s="15" t="e">
        <f>(VLs!FZ24-VLs!FY24)/VLs!FY24</f>
        <v>#DIV/0!</v>
      </c>
      <c r="GA24" s="15" t="e">
        <f>(VLs!GA24-VLs!FZ24)/VLs!FZ24</f>
        <v>#DIV/0!</v>
      </c>
      <c r="GB24" s="15" t="e">
        <f>(VLs!GB24-VLs!GA24)/VLs!GA24</f>
        <v>#DIV/0!</v>
      </c>
      <c r="GC24" s="15" t="e">
        <f>(VLs!GC24-VLs!GB24)/VLs!GB24</f>
        <v>#DIV/0!</v>
      </c>
      <c r="GD24" s="15" t="e">
        <f>(VLs!GD24-VLs!GC24)/VLs!GC24</f>
        <v>#DIV/0!</v>
      </c>
      <c r="GE24" s="15" t="e">
        <f>(VLs!GE24-VLs!GD24)/VLs!GD24</f>
        <v>#DIV/0!</v>
      </c>
      <c r="GF24" s="15" t="e">
        <f>(VLs!GF24-VLs!GE24)/VLs!GE24</f>
        <v>#DIV/0!</v>
      </c>
      <c r="GG24" s="15" t="e">
        <f>(VLs!GG24-VLs!GF24)/VLs!GF24</f>
        <v>#DIV/0!</v>
      </c>
      <c r="GH24" s="15" t="e">
        <f>(VLs!GH24-VLs!GG24)/VLs!GG24</f>
        <v>#DIV/0!</v>
      </c>
      <c r="GI24" s="15" t="e">
        <f>(VLs!GI24-VLs!GH24)/VLs!GH24</f>
        <v>#DIV/0!</v>
      </c>
      <c r="GJ24" s="15" t="e">
        <f>(VLs!GJ24-VLs!GI24)/VLs!GI24</f>
        <v>#DIV/0!</v>
      </c>
      <c r="GK24" s="15" t="e">
        <f>(VLs!GK24-VLs!GJ24)/VLs!GJ24</f>
        <v>#DIV/0!</v>
      </c>
      <c r="GL24" s="15" t="e">
        <f>(VLs!GL24-VLs!GK24)/VLs!GK24</f>
        <v>#DIV/0!</v>
      </c>
      <c r="GM24" s="15" t="e">
        <f>(VLs!GM24-VLs!GL24)/VLs!GL24</f>
        <v>#DIV/0!</v>
      </c>
      <c r="GN24" s="15" t="e">
        <f>(VLs!GN24-VLs!GM24)/VLs!GM24</f>
        <v>#DIV/0!</v>
      </c>
      <c r="GO24" s="15" t="e">
        <f>(VLs!GO24-VLs!GN24)/VLs!GN24</f>
        <v>#DIV/0!</v>
      </c>
      <c r="GP24" s="15" t="e">
        <f>(VLs!GP24-VLs!GO24)/VLs!GO24</f>
        <v>#DIV/0!</v>
      </c>
      <c r="GQ24" s="15" t="e">
        <f>(VLs!GQ24-VLs!GP24)/VLs!GP24</f>
        <v>#DIV/0!</v>
      </c>
      <c r="GR24" s="15" t="e">
        <f>(VLs!GR24-VLs!GQ24)/VLs!GQ24</f>
        <v>#DIV/0!</v>
      </c>
      <c r="GS24" s="15" t="e">
        <f>(VLs!GS24-VLs!GR24)/VLs!GR24</f>
        <v>#DIV/0!</v>
      </c>
      <c r="GT24" s="15" t="e">
        <f>(VLs!GT24-VLs!GS24)/VLs!GS24</f>
        <v>#DIV/0!</v>
      </c>
      <c r="GU24" s="15" t="e">
        <f>(VLs!GU24-VLs!GT24)/VLs!GT24</f>
        <v>#DIV/0!</v>
      </c>
      <c r="GV24" s="15" t="e">
        <f>(VLs!GV24-VLs!GU24)/VLs!GU24</f>
        <v>#DIV/0!</v>
      </c>
      <c r="GW24" s="15" t="e">
        <f>(VLs!GW24-VLs!GV24)/VLs!GV24</f>
        <v>#DIV/0!</v>
      </c>
      <c r="GX24" s="15" t="e">
        <f>(VLs!GX24-VLs!GW24)/VLs!GW24</f>
        <v>#DIV/0!</v>
      </c>
      <c r="GY24" s="15" t="e">
        <f>(VLs!GY24-VLs!GX24)/VLs!GX24</f>
        <v>#DIV/0!</v>
      </c>
      <c r="GZ24" s="15" t="e">
        <f>(VLs!GZ24-VLs!GY24)/VLs!GY24</f>
        <v>#DIV/0!</v>
      </c>
      <c r="HA24" s="15" t="e">
        <f>(VLs!HA24-VLs!GZ24)/VLs!GZ24</f>
        <v>#DIV/0!</v>
      </c>
      <c r="HB24" s="15" t="e">
        <f>(VLs!HB24-VLs!HA24)/VLs!HA24</f>
        <v>#DIV/0!</v>
      </c>
      <c r="HC24" s="15" t="e">
        <f>(VLs!HC24-VLs!HB24)/VLs!HB24</f>
        <v>#DIV/0!</v>
      </c>
      <c r="HD24" s="15" t="e">
        <f>(VLs!HD24-VLs!HC24)/VLs!HC24</f>
        <v>#DIV/0!</v>
      </c>
      <c r="HE24" s="15" t="e">
        <f>(VLs!HE24-VLs!HD24)/VLs!HD24</f>
        <v>#DIV/0!</v>
      </c>
      <c r="HF24" s="15" t="e">
        <f>(VLs!HF24-VLs!HE24)/VLs!HE24</f>
        <v>#DIV/0!</v>
      </c>
      <c r="HG24" s="15" t="e">
        <f>(VLs!HG24-VLs!HF24)/VLs!HF24</f>
        <v>#DIV/0!</v>
      </c>
      <c r="HH24" s="15" t="e">
        <f>(VLs!HH24-VLs!HG24)/VLs!HG24</f>
        <v>#DIV/0!</v>
      </c>
      <c r="HI24" s="15" t="e">
        <f>(VLs!HI24-VLs!HH24)/VLs!HH24</f>
        <v>#DIV/0!</v>
      </c>
      <c r="HJ24" s="15" t="e">
        <f>(VLs!HJ24-VLs!HI24)/VLs!HI24</f>
        <v>#DIV/0!</v>
      </c>
      <c r="HK24" s="15" t="e">
        <f>(VLs!HK24-VLs!HJ24)/VLs!HJ24</f>
        <v>#DIV/0!</v>
      </c>
      <c r="HL24" s="15" t="e">
        <f>(VLs!HL24-VLs!HK24)/VLs!HK24</f>
        <v>#DIV/0!</v>
      </c>
      <c r="HM24" s="15" t="e">
        <f>(VLs!HM24-VLs!HL24)/VLs!HL24</f>
        <v>#DIV/0!</v>
      </c>
      <c r="HN24" s="15" t="e">
        <f>(VLs!HN24-VLs!HM24)/VLs!HM24</f>
        <v>#DIV/0!</v>
      </c>
      <c r="HO24" s="15" t="e">
        <f>(VLs!HO24-VLs!HN24)/VLs!HN24</f>
        <v>#DIV/0!</v>
      </c>
      <c r="HP24" s="15" t="e">
        <f>(VLs!HP24-VLs!HO24)/VLs!HO24</f>
        <v>#DIV/0!</v>
      </c>
      <c r="HQ24" s="15" t="e">
        <f>(VLs!HQ24-VLs!HP24)/VLs!HP24</f>
        <v>#DIV/0!</v>
      </c>
      <c r="HR24" s="15" t="e">
        <f>(VLs!HR24-VLs!HQ24)/VLs!HQ24</f>
        <v>#DIV/0!</v>
      </c>
      <c r="HS24" s="15" t="e">
        <f>(VLs!HS24-VLs!HR24)/VLs!HR24</f>
        <v>#DIV/0!</v>
      </c>
      <c r="HT24" s="15" t="e">
        <f>(VLs!HT24-VLs!HS24)/VLs!HS24</f>
        <v>#DIV/0!</v>
      </c>
      <c r="HU24" s="15" t="e">
        <f>(VLs!HU24-VLs!HT24)/VLs!HT24</f>
        <v>#DIV/0!</v>
      </c>
      <c r="HV24" s="15" t="e">
        <f>(VLs!HV24-VLs!HU24)/VLs!HU24</f>
        <v>#DIV/0!</v>
      </c>
      <c r="HW24" s="15" t="e">
        <f>(VLs!HW24-VLs!HV24)/VLs!HV24</f>
        <v>#DIV/0!</v>
      </c>
      <c r="HX24" s="15" t="e">
        <f>(VLs!HX24-VLs!HW24)/VLs!HW24</f>
        <v>#DIV/0!</v>
      </c>
      <c r="HY24" s="15" t="e">
        <f>(VLs!HY24-VLs!HX24)/VLs!HX24</f>
        <v>#DIV/0!</v>
      </c>
      <c r="HZ24" s="15" t="e">
        <f>(VLs!HZ24-VLs!HY24)/VLs!HY24</f>
        <v>#DIV/0!</v>
      </c>
      <c r="IA24" s="15" t="e">
        <f>(VLs!IA24-VLs!HZ24)/VLs!HZ24</f>
        <v>#DIV/0!</v>
      </c>
      <c r="IB24" s="15" t="e">
        <f>(VLs!IB24-VLs!IA24)/VLs!IA24</f>
        <v>#DIV/0!</v>
      </c>
      <c r="IC24" s="15" t="e">
        <f>(VLs!IC24-VLs!IB24)/VLs!IB24</f>
        <v>#DIV/0!</v>
      </c>
      <c r="ID24" s="15" t="e">
        <f>(VLs!ID24-VLs!IC24)/VLs!IC24</f>
        <v>#DIV/0!</v>
      </c>
      <c r="IE24" s="15" t="e">
        <f>(VLs!IE24-VLs!ID24)/VLs!ID24</f>
        <v>#DIV/0!</v>
      </c>
      <c r="IF24" s="15" t="e">
        <f>(VLs!IF24-VLs!IE24)/VLs!IE24</f>
        <v>#DIV/0!</v>
      </c>
      <c r="IG24" s="15" t="e">
        <f>(VLs!IG24-VLs!IF24)/VLs!IF24</f>
        <v>#DIV/0!</v>
      </c>
      <c r="IH24" s="15" t="e">
        <f>(VLs!IH24-VLs!IG24)/VLs!IG24</f>
        <v>#DIV/0!</v>
      </c>
      <c r="II24" s="15" t="e">
        <f>(VLs!II24-VLs!IH24)/VLs!IH24</f>
        <v>#DIV/0!</v>
      </c>
      <c r="IJ24" s="15" t="e">
        <f>(VLs!IJ24-VLs!II24)/VLs!II24</f>
        <v>#DIV/0!</v>
      </c>
      <c r="IK24" s="15" t="e">
        <f>(VLs!IK24-VLs!IJ24)/VLs!IJ24</f>
        <v>#DIV/0!</v>
      </c>
      <c r="IL24" s="15" t="e">
        <f>(VLs!IL24-VLs!IK24)/VLs!IK24</f>
        <v>#DIV/0!</v>
      </c>
      <c r="IM24" s="15" t="e">
        <f>(VLs!IM24-VLs!IL24)/VLs!IL24</f>
        <v>#DIV/0!</v>
      </c>
      <c r="IN24" s="15" t="e">
        <f>(VLs!IN24-VLs!IM24)/VLs!IM24</f>
        <v>#DIV/0!</v>
      </c>
      <c r="IO24" s="15" t="e">
        <f>(VLs!IO24-VLs!IN24)/VLs!IN24</f>
        <v>#DIV/0!</v>
      </c>
      <c r="IP24" s="15" t="e">
        <f>(VLs!IP24-VLs!IO24)/VLs!IO24</f>
        <v>#DIV/0!</v>
      </c>
      <c r="IQ24" s="15" t="e">
        <f>(VLs!IQ24-VLs!IP24)/VLs!IP24</f>
        <v>#DIV/0!</v>
      </c>
      <c r="IR24" s="15" t="e">
        <f>(VLs!IR24-VLs!IQ24)/VLs!IQ24</f>
        <v>#DIV/0!</v>
      </c>
      <c r="IS24" s="15" t="e">
        <f>(VLs!IS24-VLs!IR24)/VLs!IR24</f>
        <v>#DIV/0!</v>
      </c>
      <c r="IT24" s="15" t="e">
        <f>(VLs!IT24-VLs!IS24)/VLs!IS24</f>
        <v>#DIV/0!</v>
      </c>
      <c r="IU24" s="15" t="e">
        <f>(VLs!IU24-VLs!IT24)/VLs!IT24</f>
        <v>#DIV/0!</v>
      </c>
      <c r="IV24" s="15" t="e">
        <f>(VLs!IV24-VLs!IU24)/VLs!IU24</f>
        <v>#DIV/0!</v>
      </c>
      <c r="IW24" s="15" t="e">
        <f>(VLs!IW24-VLs!IV24)/VLs!IV24</f>
        <v>#DIV/0!</v>
      </c>
      <c r="IX24" s="15" t="e">
        <f>(VLs!IX24-VLs!IW24)/VLs!IW24</f>
        <v>#DIV/0!</v>
      </c>
      <c r="IY24" s="15" t="e">
        <f>(VLs!IY24-VLs!IX24)/VLs!IX24</f>
        <v>#DIV/0!</v>
      </c>
      <c r="IZ24" s="15" t="e">
        <f>(VLs!IZ24-VLs!IY24)/VLs!IY24</f>
        <v>#DIV/0!</v>
      </c>
      <c r="JA24" s="15" t="e">
        <f>(VLs!JA24-VLs!IZ24)/VLs!IZ24</f>
        <v>#DIV/0!</v>
      </c>
      <c r="JB24" s="15" t="e">
        <f>(VLs!JB24-VLs!JA24)/VLs!JA24</f>
        <v>#DIV/0!</v>
      </c>
      <c r="JC24" s="15" t="e">
        <f>(VLs!JC24-VLs!JB24)/VLs!JB24</f>
        <v>#DIV/0!</v>
      </c>
      <c r="JD24" s="15" t="e">
        <f>(VLs!JD24-VLs!JC24)/VLs!JC24</f>
        <v>#DIV/0!</v>
      </c>
      <c r="JE24" s="15" t="e">
        <f>(VLs!JE24-VLs!JD24)/VLs!JD24</f>
        <v>#DIV/0!</v>
      </c>
      <c r="JF24" s="15" t="e">
        <f>(VLs!JF24-VLs!JE24)/VLs!JE24</f>
        <v>#DIV/0!</v>
      </c>
      <c r="JG24" s="15" t="e">
        <f>(VLs!JG24-VLs!JF24)/VLs!JF24</f>
        <v>#DIV/0!</v>
      </c>
      <c r="JH24" s="15" t="e">
        <f>(VLs!JH24-VLs!JG24)/VLs!JG24</f>
        <v>#DIV/0!</v>
      </c>
      <c r="JI24" s="15" t="e">
        <f>(VLs!JI24-VLs!JH24)/VLs!JH24</f>
        <v>#DIV/0!</v>
      </c>
      <c r="JJ24" s="15" t="e">
        <f>(VLs!JJ24-VLs!JI24)/VLs!JI24</f>
        <v>#DIV/0!</v>
      </c>
      <c r="JK24" s="15" t="e">
        <f>(VLs!JK24-VLs!JJ24)/VLs!JJ24</f>
        <v>#DIV/0!</v>
      </c>
      <c r="JL24" s="15" t="e">
        <f>(VLs!JL24-VLs!JK24)/VLs!JK24</f>
        <v>#DIV/0!</v>
      </c>
      <c r="JM24" s="15" t="e">
        <f>(VLs!JM24-VLs!JL24)/VLs!JL24</f>
        <v>#DIV/0!</v>
      </c>
      <c r="JN24" s="15" t="e">
        <f>(VLs!JN24-VLs!JM24)/VLs!JM24</f>
        <v>#DIV/0!</v>
      </c>
      <c r="JO24" s="15" t="e">
        <f>(VLs!JO24-VLs!JN24)/VLs!JN24</f>
        <v>#DIV/0!</v>
      </c>
      <c r="JP24" s="15" t="e">
        <f>(VLs!JP24-VLs!JO24)/VLs!JO24</f>
        <v>#DIV/0!</v>
      </c>
      <c r="JQ24" s="15" t="e">
        <f>(VLs!JQ24-VLs!JP24)/VLs!JP24</f>
        <v>#DIV/0!</v>
      </c>
      <c r="JR24" s="15" t="e">
        <f>(VLs!JR24-VLs!JQ24)/VLs!JQ24</f>
        <v>#DIV/0!</v>
      </c>
      <c r="JS24" s="15" t="e">
        <f>(VLs!JS24-VLs!JR24)/VLs!JR24</f>
        <v>#DIV/0!</v>
      </c>
      <c r="JT24" s="15" t="e">
        <f>(VLs!JT24-VLs!JS24)/VLs!JS24</f>
        <v>#DIV/0!</v>
      </c>
      <c r="JU24" s="15" t="e">
        <f>(VLs!JU24-VLs!JT24)/VLs!JT24</f>
        <v>#DIV/0!</v>
      </c>
      <c r="JV24" s="15" t="e">
        <f>(VLs!JV24-VLs!JU24)/VLs!JU24</f>
        <v>#DIV/0!</v>
      </c>
      <c r="JW24" s="15" t="e">
        <f>(VLs!JW24-VLs!JV24)/VLs!JV24</f>
        <v>#DIV/0!</v>
      </c>
      <c r="JX24" s="15" t="e">
        <f>(VLs!JX24-VLs!JW24)/VLs!JW24</f>
        <v>#DIV/0!</v>
      </c>
      <c r="JY24" s="15" t="e">
        <f>(VLs!JY24-VLs!JX24)/VLs!JX24</f>
        <v>#DIV/0!</v>
      </c>
      <c r="JZ24" s="15" t="e">
        <f>(VLs!JZ24-VLs!JY24)/VLs!JY24</f>
        <v>#DIV/0!</v>
      </c>
      <c r="KA24" s="15" t="e">
        <f>(VLs!KA24-VLs!JZ24)/VLs!JZ24</f>
        <v>#DIV/0!</v>
      </c>
      <c r="KB24" s="15" t="e">
        <f>(VLs!KB24-VLs!KA24)/VLs!KA24</f>
        <v>#DIV/0!</v>
      </c>
      <c r="KC24" s="15" t="e">
        <f>(VLs!KC24-VLs!KB24)/VLs!KB24</f>
        <v>#DIV/0!</v>
      </c>
      <c r="KD24" s="15" t="e">
        <f>(VLs!KD24-VLs!KC24)/VLs!KC24</f>
        <v>#DIV/0!</v>
      </c>
      <c r="KE24" s="15" t="e">
        <f>(VLs!KE24-VLs!KD24)/VLs!KD24</f>
        <v>#DIV/0!</v>
      </c>
      <c r="KF24" s="15" t="e">
        <f>(VLs!KF24-VLs!KE24)/VLs!KE24</f>
        <v>#DIV/0!</v>
      </c>
      <c r="KG24" s="15">
        <f>(VLs!KG24-VLs!KF24)/VLs!KF24</f>
        <v>2.1029020047666575E-4</v>
      </c>
      <c r="KH24" s="15">
        <f>(VLs!KH24-VLs!KG24)/VLs!KG24</f>
        <v>6.3073796341722201E-4</v>
      </c>
      <c r="KI24" s="15">
        <f>(VLs!KI24-VLs!KH24)/VLs!KH24</f>
        <v>7.0037820422964734E-5</v>
      </c>
      <c r="KJ24" s="15">
        <f>(VLs!KJ24-VLs!KI24)/VLs!KI24</f>
        <v>9.8046081658389799E-4</v>
      </c>
      <c r="KK24" s="15">
        <f>(VLs!KK24-VLs!KJ24)/VLs!KJ24</f>
        <v>-2.0989295459316544E-4</v>
      </c>
      <c r="KL24" s="15">
        <f>(VLs!KL24-VLs!KK24)/VLs!KK24</f>
        <v>4.8985304408672619E-4</v>
      </c>
      <c r="KM24" s="15">
        <f>(VLs!KM24-VLs!KL24)/VLs!KL24</f>
        <v>6.9944743652510541E-4</v>
      </c>
      <c r="KN24" s="15">
        <f>(VLs!KN24-VLs!KM24)/VLs!KM24</f>
        <v>0</v>
      </c>
      <c r="KO24" s="15">
        <f>(VLs!KO24-VLs!KN24)/VLs!KN24</f>
        <v>0</v>
      </c>
      <c r="KP24" s="15">
        <f>(VLs!KP24-VLs!KO24)/VLs!KO24</f>
        <v>0</v>
      </c>
      <c r="KQ24" s="15">
        <f>(VLs!KQ24-VLs!KP24)/VLs!KP24</f>
        <v>0</v>
      </c>
      <c r="KR24" s="15">
        <f>(VLs!KR24-VLs!KQ24)/VLs!KQ24</f>
        <v>0</v>
      </c>
      <c r="KS24" s="15">
        <f>(VLs!KS24-VLs!KR24)/VLs!KR24</f>
        <v>0</v>
      </c>
      <c r="KT24" s="15">
        <f>(VLs!KT24-VLs!KS24)/VLs!KS24</f>
        <v>0</v>
      </c>
      <c r="KU24" s="15">
        <f>(VLs!KU24-VLs!KT24)/VLs!KT24</f>
        <v>0</v>
      </c>
      <c r="KV24" s="15">
        <f>(VLs!KV24-VLs!KU24)/VLs!KU24</f>
        <v>0</v>
      </c>
      <c r="KW24" s="15">
        <f>(VLs!KW24-VLs!KV24)/VLs!KV24</f>
        <v>0</v>
      </c>
      <c r="KX24" s="15">
        <f>(VLs!KX24-VLs!KW24)/VLs!KW24</f>
        <v>0</v>
      </c>
      <c r="KY24" s="15">
        <f>(VLs!KY24-VLs!KX24)/VLs!KX24</f>
        <v>0</v>
      </c>
      <c r="KZ24" s="15">
        <f>(VLs!KZ24-VLs!KY24)/VLs!KY24</f>
        <v>0</v>
      </c>
      <c r="LA24" s="15">
        <f>(VLs!LA24-VLs!KZ24)/VLs!KZ24</f>
        <v>0</v>
      </c>
      <c r="LB24" s="15">
        <f>(VLs!LB24-VLs!LA24)/VLs!LA24</f>
        <v>0</v>
      </c>
      <c r="LC24" s="15">
        <f>(VLs!LC24-VLs!LB24)/VLs!LB24</f>
        <v>0</v>
      </c>
      <c r="LD24" s="15">
        <f>(VLs!LD24-VLs!LC24)/VLs!LC24</f>
        <v>0</v>
      </c>
      <c r="LE24" s="15">
        <f>(VLs!LE24-VLs!LD24)/VLs!LD24</f>
        <v>0</v>
      </c>
      <c r="LF24" s="15">
        <f>(VLs!LF24-VLs!LE24)/VLs!LE24</f>
        <v>0</v>
      </c>
      <c r="LG24" s="15">
        <f>(VLs!LG24-VLs!LF24)/VLs!LF24</f>
        <v>0</v>
      </c>
      <c r="LH24" s="15">
        <f>(VLs!LH24-VLs!LG24)/VLs!LG24</f>
        <v>0</v>
      </c>
      <c r="LI24" s="15">
        <f>(VLs!LI24-VLs!LH24)/VLs!LH24</f>
        <v>0</v>
      </c>
      <c r="LJ24" s="15">
        <f>(VLs!LJ24-VLs!LI24)/VLs!LI24</f>
        <v>0</v>
      </c>
      <c r="LK24" s="15">
        <f>(VLs!LK24-VLs!LJ24)/VLs!LJ24</f>
        <v>0</v>
      </c>
      <c r="LL24" s="15">
        <f>(VLs!LL24-VLs!LK24)/VLs!LK24</f>
        <v>0</v>
      </c>
      <c r="LM24" s="15">
        <f>(VLs!LM24-VLs!LL24)/VLs!LL24</f>
        <v>0</v>
      </c>
      <c r="LN24" s="15">
        <f>(VLs!LN24-VLs!LM24)/VLs!LM24</f>
        <v>0</v>
      </c>
      <c r="LO24" s="15">
        <f>(VLs!LO24-VLs!LN24)/VLs!LN24</f>
        <v>0</v>
      </c>
      <c r="LP24" s="15">
        <f>(VLs!LP24-VLs!LO24)/VLs!LO24</f>
        <v>0</v>
      </c>
      <c r="LQ24" s="15">
        <f>(VLs!LQ24-VLs!LP24)/VLs!LP24</f>
        <v>0</v>
      </c>
      <c r="LR24" s="15">
        <f>(VLs!LR24-VLs!LQ24)/VLs!LQ24</f>
        <v>0</v>
      </c>
      <c r="LS24" s="15">
        <f>(VLs!LS24-VLs!LR24)/VLs!LR24</f>
        <v>0</v>
      </c>
      <c r="LT24" s="15">
        <f>(VLs!LT24-VLs!LS24)/VLs!LS24</f>
        <v>0</v>
      </c>
      <c r="LU24" s="15">
        <f>(VLs!LU24-VLs!LT24)/VLs!LT24</f>
        <v>0</v>
      </c>
      <c r="LV24" s="15">
        <f>(VLs!LV24-VLs!LU24)/VLs!LU24</f>
        <v>0</v>
      </c>
      <c r="LW24" s="15">
        <f>(VLs!LW24-VLs!LV24)/VLs!LV24</f>
        <v>0</v>
      </c>
      <c r="LX24" s="15">
        <f>(VLs!LX24-VLs!LW24)/VLs!LW24</f>
        <v>0</v>
      </c>
      <c r="LY24" s="15">
        <f>(VLs!LY24-VLs!LX24)/VLs!LX24</f>
        <v>0</v>
      </c>
      <c r="LZ24" s="15">
        <f>(VLs!LZ24-VLs!LY24)/VLs!LY24</f>
        <v>0</v>
      </c>
      <c r="MA24" s="15">
        <f>(VLs!MA24-VLs!LZ24)/VLs!LZ24</f>
        <v>0</v>
      </c>
      <c r="MB24" s="15">
        <f>(VLs!MB24-VLs!MA24)/VLs!MA24</f>
        <v>0</v>
      </c>
      <c r="MC24" s="15">
        <f>(VLs!MC24-VLs!MB24)/VLs!MB24</f>
        <v>0</v>
      </c>
      <c r="MD24" s="15">
        <f>(VLs!MD24-VLs!MC24)/VLs!MC24</f>
        <v>0</v>
      </c>
      <c r="ME24" s="15">
        <f>(VLs!ME24-VLs!MD24)/VLs!MD24</f>
        <v>0</v>
      </c>
      <c r="MF24" s="15">
        <f>(VLs!MF24-VLs!ME24)/VLs!ME24</f>
        <v>0</v>
      </c>
      <c r="MG24" s="15">
        <f>(VLs!MG24-VLs!MF24)/VLs!MF24</f>
        <v>0</v>
      </c>
      <c r="MH24" s="15">
        <f>(VLs!MH24-VLs!MG24)/VLs!MG24</f>
        <v>0</v>
      </c>
      <c r="MI24" s="15">
        <f>(VLs!MI24-VLs!MH24)/VLs!MH24</f>
        <v>0</v>
      </c>
      <c r="MJ24" s="15">
        <f>(VLs!MJ24-VLs!MI24)/VLs!MI24</f>
        <v>0</v>
      </c>
      <c r="MK24" s="15">
        <f>(VLs!MK24-VLs!MJ24)/VLs!MJ24</f>
        <v>0</v>
      </c>
      <c r="ML24" s="15">
        <f>(VLs!ML24-VLs!MK24)/VLs!MK24</f>
        <v>0</v>
      </c>
      <c r="MM24" s="15">
        <f>(VLs!MM24-VLs!ML24)/VLs!ML24</f>
        <v>0</v>
      </c>
      <c r="MN24" s="15">
        <f>(VLs!MN24-VLs!MM24)/VLs!MM24</f>
        <v>0</v>
      </c>
      <c r="MO24" s="15">
        <f>(VLs!MO24-VLs!MN24)/VLs!MN24</f>
        <v>0</v>
      </c>
      <c r="MP24" s="15">
        <f>(VLs!MP24-VLs!MO24)/VLs!MO24</f>
        <v>0</v>
      </c>
      <c r="MQ24" s="15">
        <f>(VLs!MQ24-VLs!MP24)/VLs!MP24</f>
        <v>0</v>
      </c>
      <c r="MR24" s="15">
        <f>(VLs!MR24-VLs!MQ24)/VLs!MQ24</f>
        <v>0</v>
      </c>
      <c r="MS24" s="15">
        <f>(VLs!MS24-VLs!MR24)/VLs!MR24</f>
        <v>0</v>
      </c>
      <c r="MT24" s="15">
        <f>(VLs!MT24-VLs!MS24)/VLs!MS24</f>
        <v>0</v>
      </c>
      <c r="MU24" s="15">
        <f>(VLs!MU24-VLs!MT24)/VLs!MT24</f>
        <v>0</v>
      </c>
      <c r="MV24" s="15">
        <f>(VLs!MV24-VLs!MU24)/VLs!MU24</f>
        <v>0</v>
      </c>
      <c r="MW24" s="15">
        <f>(VLs!MW24-VLs!MV24)/VLs!MV24</f>
        <v>0</v>
      </c>
      <c r="MX24" s="15">
        <f>(VLs!MX24-VLs!MW24)/VLs!MW24</f>
        <v>0</v>
      </c>
      <c r="MY24" s="15">
        <f>(VLs!MY24-VLs!MX24)/VLs!MX24</f>
        <v>0</v>
      </c>
      <c r="MZ24" s="15">
        <f>(VLs!MZ24-VLs!MY24)/VLs!MY24</f>
        <v>0</v>
      </c>
      <c r="NA24" s="15">
        <f>(VLs!NA24-VLs!MZ24)/VLs!MZ24</f>
        <v>0</v>
      </c>
      <c r="NB24" s="15">
        <f>(VLs!NB24-VLs!NA24)/VLs!NA24</f>
        <v>0</v>
      </c>
      <c r="NC24" s="15">
        <f>(VLs!NC24-VLs!NB24)/VLs!NB24</f>
        <v>0</v>
      </c>
      <c r="ND24" s="15">
        <f>(VLs!ND24-VLs!NC24)/VLs!NC24</f>
        <v>0</v>
      </c>
      <c r="NE24" s="15">
        <f>(VLs!NE24-VLs!ND24)/VLs!ND24</f>
        <v>0</v>
      </c>
      <c r="NF24" s="15">
        <f>(VLs!NF24-VLs!NE24)/VLs!NE24</f>
        <v>0</v>
      </c>
      <c r="NG24" s="15">
        <f>(VLs!NG24-VLs!NF24)/VLs!NF24</f>
        <v>0</v>
      </c>
      <c r="NH24" s="15">
        <f>(VLs!NH24-VLs!NG24)/VLs!NG24</f>
        <v>0</v>
      </c>
      <c r="NI24" s="15">
        <f>(VLs!NI24-VLs!NH24)/VLs!NH24</f>
        <v>0</v>
      </c>
      <c r="NJ24" s="15">
        <f>(VLs!NJ24-VLs!NI24)/VLs!NI24</f>
        <v>0</v>
      </c>
      <c r="NK24" s="15">
        <f>(VLs!NK24-VLs!NJ24)/VLs!NJ24</f>
        <v>0</v>
      </c>
      <c r="NL24" s="15">
        <f>(VLs!NL24-VLs!NK24)/VLs!NK24</f>
        <v>0</v>
      </c>
      <c r="NM24" s="15">
        <f>(VLs!NM24-VLs!NL24)/VLs!NL24</f>
        <v>0</v>
      </c>
      <c r="NN24" s="15">
        <f>(VLs!NN24-VLs!NM24)/VLs!NM24</f>
        <v>0</v>
      </c>
      <c r="NO24" s="15">
        <f>(VLs!NO24-VLs!NN24)/VLs!NN24</f>
        <v>0</v>
      </c>
      <c r="NP24" s="15">
        <f>(VLs!NP24-VLs!NO24)/VLs!NO24</f>
        <v>0</v>
      </c>
      <c r="NQ24" s="15">
        <f>(VLs!NQ24-VLs!NP24)/VLs!NP24</f>
        <v>0</v>
      </c>
      <c r="NR24" s="15">
        <f>(VLs!NR24-VLs!NQ24)/VLs!NQ24</f>
        <v>0</v>
      </c>
      <c r="NS24" s="15">
        <f>(VLs!NS24-VLs!NR24)/VLs!NR24</f>
        <v>0</v>
      </c>
      <c r="NT24" s="15">
        <f>(VLs!NT24-VLs!NS24)/VLs!NS24</f>
        <v>0</v>
      </c>
      <c r="NU24" s="15">
        <f>(VLs!NU24-VLs!NT24)/VLs!NT24</f>
        <v>0</v>
      </c>
      <c r="NV24" s="15">
        <f>(VLs!NV24-VLs!NU24)/VLs!NU24</f>
        <v>0</v>
      </c>
      <c r="NW24" s="15">
        <f>(VLs!NW24-VLs!NV24)/VLs!NV24</f>
        <v>0</v>
      </c>
      <c r="NX24" s="15">
        <f>(VLs!NX24-VLs!NW24)/VLs!NW24</f>
        <v>0</v>
      </c>
      <c r="NY24" s="15">
        <f>(VLs!NY24-VLs!NX24)/VLs!NX24</f>
        <v>0</v>
      </c>
      <c r="NZ24" s="15">
        <f>(VLs!NZ24-VLs!NY24)/VLs!NY24</f>
        <v>0</v>
      </c>
      <c r="OA24" s="15">
        <f>(VLs!OA24-VLs!NZ24)/VLs!NZ24</f>
        <v>0</v>
      </c>
      <c r="OB24" s="15">
        <f>(VLs!OB24-VLs!OA24)/VLs!OA24</f>
        <v>0</v>
      </c>
      <c r="OC24" s="15">
        <f>(VLs!OC24-VLs!OB24)/VLs!OB24</f>
        <v>0</v>
      </c>
      <c r="OD24" s="15">
        <f>(VLs!OD24-VLs!OC24)/VLs!OC24</f>
        <v>0</v>
      </c>
      <c r="OE24" s="15">
        <f>(VLs!OE24-VLs!OD24)/VLs!OD24</f>
        <v>0</v>
      </c>
      <c r="OF24" s="15">
        <f>(VLs!OF24-VLs!OE24)/VLs!OE24</f>
        <v>0</v>
      </c>
      <c r="OG24" s="15">
        <f>(VLs!OG24-VLs!OF24)/VLs!OF24</f>
        <v>0</v>
      </c>
      <c r="OH24" s="15">
        <f>(VLs!OH24-VLs!OG24)/VLs!OG24</f>
        <v>0</v>
      </c>
      <c r="OI24" s="15">
        <f>(VLs!OI24-VLs!OH24)/VLs!OH24</f>
        <v>0</v>
      </c>
      <c r="OJ24" s="15">
        <f>(VLs!OJ24-VLs!OI24)/VLs!OI24</f>
        <v>0</v>
      </c>
      <c r="OK24" s="15">
        <f>(VLs!OK24-VLs!OJ24)/VLs!OJ24</f>
        <v>0</v>
      </c>
      <c r="OL24" s="15">
        <f>(VLs!OL24-VLs!OK24)/VLs!OK24</f>
        <v>0</v>
      </c>
      <c r="OM24" s="15">
        <f>(VLs!OM24-VLs!OL24)/VLs!OL24</f>
        <v>0</v>
      </c>
      <c r="ON24" s="15">
        <f>(VLs!ON24-VLs!OM24)/VLs!OM24</f>
        <v>0</v>
      </c>
      <c r="OO24" s="15">
        <f>(VLs!OO24-VLs!ON24)/VLs!ON24</f>
        <v>0</v>
      </c>
      <c r="OP24" s="15">
        <f>(VLs!OP24-VLs!OO24)/VLs!OO24</f>
        <v>0</v>
      </c>
      <c r="OQ24" s="15">
        <f>(VLs!OQ24-VLs!OP24)/VLs!OP24</f>
        <v>0</v>
      </c>
      <c r="OR24" s="15">
        <f>(VLs!OR24-VLs!OQ24)/VLs!OQ24</f>
        <v>0</v>
      </c>
      <c r="OS24" s="15">
        <f>(VLs!OS24-VLs!OR24)/VLs!OR24</f>
        <v>0</v>
      </c>
      <c r="OT24" s="15">
        <f>(VLs!OT24-VLs!OS24)/VLs!OS24</f>
        <v>0</v>
      </c>
      <c r="OU24" s="15">
        <f>(VLs!OU24-VLs!OT24)/VLs!OT24</f>
        <v>0</v>
      </c>
      <c r="OV24" s="15">
        <f>(VLs!OV24-VLs!OU24)/VLs!OU24</f>
        <v>0</v>
      </c>
      <c r="OW24" s="15">
        <f>(VLs!OW24-VLs!OV24)/VLs!OV24</f>
        <v>0</v>
      </c>
      <c r="OX24" s="15">
        <f>(VLs!OX24-VLs!OW24)/VLs!OW24</f>
        <v>0</v>
      </c>
      <c r="OY24" s="15">
        <f>(VLs!OY24-VLs!OX24)/VLs!OX24</f>
        <v>0</v>
      </c>
      <c r="OZ24" s="15">
        <f>(VLs!OZ24-VLs!OY24)/VLs!OY24</f>
        <v>0</v>
      </c>
      <c r="PA24" s="15">
        <f>(VLs!PA24-VLs!OZ24)/VLs!OZ24</f>
        <v>0</v>
      </c>
      <c r="PB24" s="15">
        <f>(VLs!PB24-VLs!PA24)/VLs!PA24</f>
        <v>0</v>
      </c>
      <c r="PC24" s="15">
        <f>(VLs!PC24-VLs!PB24)/VLs!PB24</f>
        <v>0</v>
      </c>
      <c r="PD24" s="15">
        <f>(VLs!PD24-VLs!PC24)/VLs!PC24</f>
        <v>0</v>
      </c>
      <c r="PE24" s="15">
        <f>(VLs!PE24-VLs!PD24)/VLs!PD24</f>
        <v>0</v>
      </c>
      <c r="PF24" s="15">
        <f>(VLs!PF24-VLs!PE24)/VLs!PE24</f>
        <v>0</v>
      </c>
      <c r="PG24" s="15">
        <f>(VLs!PG24-VLs!PF24)/VLs!PF24</f>
        <v>0</v>
      </c>
      <c r="PH24" s="15">
        <f>(VLs!PH24-VLs!PG24)/VLs!PG24</f>
        <v>0</v>
      </c>
      <c r="PI24" s="15">
        <f>(VLs!PI24-VLs!PH24)/VLs!PH24</f>
        <v>0</v>
      </c>
      <c r="PJ24" s="15">
        <f>(VLs!PJ24-VLs!PI24)/VLs!PI24</f>
        <v>0</v>
      </c>
      <c r="PK24" s="15">
        <f>(VLs!PK24-VLs!PJ24)/VLs!PJ24</f>
        <v>0</v>
      </c>
      <c r="PL24" s="15">
        <f>(VLs!PL24-VLs!PK24)/VLs!PK24</f>
        <v>0</v>
      </c>
      <c r="PM24" s="15">
        <f>(VLs!PM24-VLs!PL24)/VLs!PL24</f>
        <v>0</v>
      </c>
      <c r="PN24" s="15">
        <f>(VLs!PN24-VLs!PM24)/VLs!PM24</f>
        <v>0</v>
      </c>
      <c r="PO24" s="15">
        <f>(VLs!PO24-VLs!PN24)/VLs!PN24</f>
        <v>0</v>
      </c>
      <c r="PP24" s="15">
        <f>(VLs!PP24-VLs!PO24)/VLs!PO24</f>
        <v>0</v>
      </c>
      <c r="PQ24" s="15">
        <f>(VLs!PQ24-VLs!PP24)/VLs!PP24</f>
        <v>0</v>
      </c>
      <c r="PR24" s="15">
        <f>(VLs!PR24-VLs!PQ24)/VLs!PQ24</f>
        <v>0</v>
      </c>
      <c r="PS24" s="15">
        <f>(VLs!PS24-VLs!PR24)/VLs!PR24</f>
        <v>0</v>
      </c>
      <c r="PT24" s="15">
        <f>(VLs!PT24-VLs!PS24)/VLs!PS24</f>
        <v>0</v>
      </c>
      <c r="PU24" s="15">
        <f>(VLs!PU24-VLs!PT24)/VLs!PT24</f>
        <v>0</v>
      </c>
      <c r="PV24" s="15">
        <f>(VLs!PV24-VLs!PU24)/VLs!PU24</f>
        <v>0</v>
      </c>
      <c r="PW24" s="15">
        <f>(VLs!PW24-VLs!PV24)/VLs!PV24</f>
        <v>0</v>
      </c>
      <c r="PX24" s="15">
        <f>(VLs!PX24-VLs!PW24)/VLs!PW24</f>
        <v>0</v>
      </c>
      <c r="PY24" s="15">
        <f>(VLs!PY24-VLs!PX24)/VLs!PX24</f>
        <v>0</v>
      </c>
      <c r="PZ24" s="15">
        <f>(VLs!PZ24-VLs!PY24)/VLs!PY24</f>
        <v>0</v>
      </c>
      <c r="QA24" s="15">
        <f>(VLs!QA24-VLs!PZ24)/VLs!PZ24</f>
        <v>0</v>
      </c>
      <c r="QB24" s="15">
        <f>(VLs!QB24-VLs!QA24)/VLs!QA24</f>
        <v>0</v>
      </c>
      <c r="QC24" s="15">
        <f>(VLs!QC24-VLs!QB24)/VLs!QB24</f>
        <v>0</v>
      </c>
      <c r="QD24" s="15">
        <f>(VLs!QD24-VLs!QC24)/VLs!QC24</f>
        <v>0</v>
      </c>
      <c r="QE24" s="15">
        <f>(VLs!QE24-VLs!QD24)/VLs!QD24</f>
        <v>0</v>
      </c>
      <c r="QF24" s="15">
        <f>(VLs!QF24-VLs!QE24)/VLs!QE24</f>
        <v>0</v>
      </c>
      <c r="QG24" s="15">
        <f>(VLs!QG24-VLs!QF24)/VLs!QF24</f>
        <v>0</v>
      </c>
      <c r="QH24" s="15">
        <f>(VLs!QH24-VLs!QG24)/VLs!QG24</f>
        <v>0</v>
      </c>
      <c r="QI24" s="15">
        <f>(VLs!QI24-VLs!QH24)/VLs!QH24</f>
        <v>0</v>
      </c>
      <c r="QJ24" s="15">
        <f>(VLs!QJ24-VLs!QI24)/VLs!QI24</f>
        <v>0</v>
      </c>
      <c r="QK24" s="15">
        <f>(VLs!QK24-VLs!QJ24)/VLs!QJ24</f>
        <v>0</v>
      </c>
      <c r="QL24" s="15">
        <f>(VLs!QL24-VLs!QK24)/VLs!QK24</f>
        <v>0</v>
      </c>
      <c r="QM24" s="15">
        <f>(VLs!QM24-VLs!QL24)/VLs!QL24</f>
        <v>0</v>
      </c>
      <c r="QN24" s="15">
        <f>(VLs!QN24-VLs!QM24)/VLs!QM24</f>
        <v>0</v>
      </c>
      <c r="QO24" s="15">
        <f>(VLs!QO24-VLs!QN24)/VLs!QN24</f>
        <v>0</v>
      </c>
      <c r="QP24" s="15">
        <f>(VLs!QP24-VLs!QO24)/VLs!QO24</f>
        <v>0</v>
      </c>
      <c r="QQ24" s="15">
        <f>(VLs!QQ24-VLs!QP24)/VLs!QP24</f>
        <v>0</v>
      </c>
      <c r="QR24" s="15">
        <f>(VLs!QR24-VLs!QQ24)/VLs!QQ24</f>
        <v>0</v>
      </c>
      <c r="QS24" s="15">
        <f>(VLs!QS24-VLs!QR24)/VLs!QR24</f>
        <v>0</v>
      </c>
      <c r="QT24" s="15">
        <f>(VLs!QT24-VLs!QS24)/VLs!QS24</f>
        <v>0</v>
      </c>
      <c r="QU24" s="15">
        <f>(VLs!QU24-VLs!QT24)/VLs!QT24</f>
        <v>0</v>
      </c>
      <c r="QV24" s="15">
        <f>(VLs!QV24-VLs!QU24)/VLs!QU24</f>
        <v>0</v>
      </c>
      <c r="QW24" s="15">
        <f>(VLs!QW24-VLs!QV24)/VLs!QV24</f>
        <v>0</v>
      </c>
      <c r="QX24" s="15">
        <f>(VLs!QX24-VLs!QW24)/VLs!QW24</f>
        <v>0</v>
      </c>
      <c r="QY24" s="15">
        <f>(VLs!QY24-VLs!QX24)/VLs!QX24</f>
        <v>0</v>
      </c>
      <c r="QZ24" s="15">
        <f>(VLs!QZ24-VLs!QY24)/VLs!QY24</f>
        <v>0</v>
      </c>
      <c r="RA24" s="15">
        <f>(VLs!RA24-VLs!QZ24)/VLs!QZ24</f>
        <v>0</v>
      </c>
      <c r="RB24" s="15">
        <f>(VLs!RB24-VLs!RA24)/VLs!RA24</f>
        <v>0</v>
      </c>
      <c r="RC24" s="15">
        <f>(VLs!RC24-VLs!RB24)/VLs!RB24</f>
        <v>0</v>
      </c>
      <c r="RD24" s="15">
        <f>(VLs!RD24-VLs!RC24)/VLs!RC24</f>
        <v>0</v>
      </c>
      <c r="RE24" s="15">
        <f>(VLs!RE24-VLs!RD24)/VLs!RD24</f>
        <v>0</v>
      </c>
      <c r="RF24" s="15">
        <f>(VLs!RF24-VLs!RE24)/VLs!RE24</f>
        <v>0</v>
      </c>
      <c r="RG24" s="15">
        <f>(VLs!RG24-VLs!RF24)/VLs!RF24</f>
        <v>0</v>
      </c>
      <c r="RH24" s="15">
        <f>(VLs!RH24-VLs!RG24)/VLs!RG24</f>
        <v>0</v>
      </c>
      <c r="RI24" s="15">
        <f>(VLs!RI24-VLs!RH24)/VLs!RH24</f>
        <v>0</v>
      </c>
      <c r="RJ24" s="15">
        <f>(VLs!RJ24-VLs!RI24)/VLs!RI24</f>
        <v>0</v>
      </c>
      <c r="RK24" s="15">
        <f>(VLs!RK24-VLs!RJ24)/VLs!RJ24</f>
        <v>0</v>
      </c>
      <c r="RL24" s="15">
        <f>(VLs!RL24-VLs!RK24)/VLs!RK24</f>
        <v>0</v>
      </c>
      <c r="RM24" s="15">
        <f>(VLs!RM24-VLs!RL24)/VLs!RL24</f>
        <v>0</v>
      </c>
      <c r="RN24" s="15">
        <f>(VLs!RN24-VLs!RM24)/VLs!RM24</f>
        <v>0</v>
      </c>
      <c r="RO24" s="15">
        <f>(VLs!RO24-VLs!RN24)/VLs!RN24</f>
        <v>0</v>
      </c>
      <c r="RP24" s="15">
        <f>(VLs!RP24-VLs!RO24)/VLs!RO24</f>
        <v>0</v>
      </c>
      <c r="RQ24" s="15">
        <f>(VLs!RQ24-VLs!RP24)/VLs!RP24</f>
        <v>0</v>
      </c>
      <c r="RR24" s="15">
        <f>(VLs!RR24-VLs!RQ24)/VLs!RQ24</f>
        <v>0</v>
      </c>
      <c r="RS24" s="15">
        <f>(VLs!RS24-VLs!RR24)/VLs!RR24</f>
        <v>0</v>
      </c>
      <c r="RT24" s="15">
        <f>(VLs!RT24-VLs!RS24)/VLs!RS24</f>
        <v>0</v>
      </c>
      <c r="RU24" s="15">
        <f>(VLs!RU24-VLs!RT24)/VLs!RT24</f>
        <v>0</v>
      </c>
      <c r="RV24" s="15">
        <f>(VLs!RV24-VLs!RU24)/VLs!RU24</f>
        <v>0</v>
      </c>
      <c r="RW24" s="15">
        <f>(VLs!RW24-VLs!RV24)/VLs!RV24</f>
        <v>0</v>
      </c>
      <c r="RX24" s="15">
        <f>(VLs!RX24-VLs!RW24)/VLs!RW24</f>
        <v>0</v>
      </c>
      <c r="RY24" s="15">
        <f>(VLs!RY24-VLs!RX24)/VLs!RX24</f>
        <v>0</v>
      </c>
      <c r="RZ24" s="15">
        <f>(VLs!RZ24-VLs!RY24)/VLs!RY24</f>
        <v>0</v>
      </c>
      <c r="SA24" s="15">
        <f>(VLs!SA24-VLs!RZ24)/VLs!RZ24</f>
        <v>0</v>
      </c>
      <c r="SB24" s="15">
        <f>(VLs!SB24-VLs!SA24)/VLs!SA24</f>
        <v>0</v>
      </c>
      <c r="SC24" s="15">
        <f>(VLs!SC24-VLs!SB24)/VLs!SB24</f>
        <v>0</v>
      </c>
      <c r="SD24" s="15">
        <f>(VLs!SD24-VLs!SC24)/VLs!SC24</f>
        <v>0</v>
      </c>
      <c r="SE24" s="15">
        <f>(VLs!SE24-VLs!SD24)/VLs!SD24</f>
        <v>0</v>
      </c>
      <c r="SF24" s="15">
        <f>(VLs!SF24-VLs!SE24)/VLs!SE24</f>
        <v>0</v>
      </c>
      <c r="SG24" s="15">
        <f>(VLs!SG24-VLs!SF24)/VLs!SF24</f>
        <v>0</v>
      </c>
      <c r="SH24" s="15">
        <f>(VLs!SH24-VLs!SG24)/VLs!SG24</f>
        <v>0</v>
      </c>
      <c r="SI24" s="15">
        <f>(VLs!SI24-VLs!SH24)/VLs!SH24</f>
        <v>0</v>
      </c>
      <c r="SJ24" s="15">
        <f>(VLs!SJ24-VLs!SI24)/VLs!SI24</f>
        <v>0</v>
      </c>
      <c r="SK24" s="15">
        <f>(VLs!SK24-VLs!SJ24)/VLs!SJ24</f>
        <v>0</v>
      </c>
      <c r="SL24" s="15">
        <f>(VLs!SL24-VLs!SK24)/VLs!SK24</f>
        <v>0</v>
      </c>
      <c r="SM24" s="15">
        <f>(VLs!SM24-VLs!SL24)/VLs!SL24</f>
        <v>0</v>
      </c>
      <c r="SN24" s="15">
        <f>(VLs!SN24-VLs!SM24)/VLs!SM24</f>
        <v>0</v>
      </c>
      <c r="SO24" s="15">
        <f>(VLs!SO24-VLs!SN24)/VLs!SN24</f>
        <v>0</v>
      </c>
      <c r="SP24" s="15">
        <f>(VLs!SP24-VLs!SO24)/VLs!SO24</f>
        <v>0</v>
      </c>
      <c r="SQ24" s="15">
        <f>(VLs!SQ24-VLs!SP24)/VLs!SP24</f>
        <v>0</v>
      </c>
      <c r="SR24" s="15">
        <f>(VLs!SR24-VLs!SQ24)/VLs!SQ24</f>
        <v>0</v>
      </c>
      <c r="SS24" s="15">
        <f>(VLs!SS24-VLs!SR24)/VLs!SR24</f>
        <v>0</v>
      </c>
      <c r="ST24" s="15">
        <f>(VLs!ST24-VLs!SS24)/VLs!SS24</f>
        <v>0</v>
      </c>
      <c r="SU24" s="15">
        <f>(VLs!SU24-VLs!ST24)/VLs!ST24</f>
        <v>0</v>
      </c>
      <c r="SV24" s="15">
        <f>(VLs!SV24-VLs!SU24)/VLs!SU24</f>
        <v>0</v>
      </c>
      <c r="SW24" s="15">
        <f>(VLs!SW24-VLs!SV24)/VLs!SV24</f>
        <v>0</v>
      </c>
      <c r="SX24" s="15">
        <f>(VLs!SX24-VLs!SW24)/VLs!SW24</f>
        <v>0</v>
      </c>
      <c r="SY24" s="15">
        <f>(VLs!SY24-VLs!SX24)/VLs!SX24</f>
        <v>0</v>
      </c>
      <c r="SZ24" s="15">
        <f>(VLs!SZ24-VLs!SY24)/VLs!SY24</f>
        <v>0</v>
      </c>
      <c r="TA24" s="15">
        <f>(VLs!TA24-VLs!SZ24)/VLs!SZ24</f>
        <v>0</v>
      </c>
      <c r="TB24" s="15">
        <f>(VLs!TB24-VLs!TA24)/VLs!TA24</f>
        <v>0</v>
      </c>
      <c r="TC24" s="15">
        <f>(VLs!TC24-VLs!TB24)/VLs!TB24</f>
        <v>0</v>
      </c>
      <c r="TD24" s="15">
        <f>(VLs!TD24-VLs!TC24)/VLs!TC24</f>
        <v>0</v>
      </c>
      <c r="TE24" s="15">
        <f>(VLs!TE24-VLs!TD24)/VLs!TD24</f>
        <v>0</v>
      </c>
    </row>
    <row r="25" spans="1:525" x14ac:dyDescent="0.25">
      <c r="A25" s="5" t="str">
        <f>Datos_MStar!J26</f>
        <v>LU0108459040</v>
      </c>
      <c r="B25" s="5" t="str">
        <f>Datos_MStar!K26</f>
        <v>Dexia Equities L Biotechnology C Acc USD</v>
      </c>
      <c r="C25" s="36">
        <v>0</v>
      </c>
      <c r="D25" s="37" t="e">
        <f>(VLs!D25-VLs!C25)/VLs!C25</f>
        <v>#DIV/0!</v>
      </c>
      <c r="E25" s="37" t="e">
        <f>(VLs!E25-VLs!D25)/VLs!D25</f>
        <v>#DIV/0!</v>
      </c>
      <c r="F25" s="37" t="e">
        <f>(VLs!F25-VLs!E25)/VLs!E25</f>
        <v>#DIV/0!</v>
      </c>
      <c r="G25" s="37" t="e">
        <f>(VLs!G25-VLs!F25)/VLs!F25</f>
        <v>#DIV/0!</v>
      </c>
      <c r="H25" s="37" t="e">
        <f>(VLs!H25-VLs!G25)/VLs!G25</f>
        <v>#DIV/0!</v>
      </c>
      <c r="I25" s="37" t="e">
        <f>(VLs!I25-VLs!H25)/VLs!H25</f>
        <v>#DIV/0!</v>
      </c>
      <c r="J25" s="37" t="e">
        <f>(VLs!J25-VLs!I25)/VLs!I25</f>
        <v>#DIV/0!</v>
      </c>
      <c r="K25" s="37" t="e">
        <f>(VLs!K25-VLs!J25)/VLs!J25</f>
        <v>#DIV/0!</v>
      </c>
      <c r="L25" s="37" t="e">
        <f>(VLs!L25-VLs!K25)/VLs!K25</f>
        <v>#DIV/0!</v>
      </c>
      <c r="M25" s="37" t="e">
        <f>(VLs!M25-VLs!L25)/VLs!L25</f>
        <v>#DIV/0!</v>
      </c>
      <c r="N25" s="37" t="e">
        <f>(VLs!N25-VLs!M25)/VLs!M25</f>
        <v>#DIV/0!</v>
      </c>
      <c r="O25" s="37" t="e">
        <f>(VLs!O25-VLs!N25)/VLs!N25</f>
        <v>#DIV/0!</v>
      </c>
      <c r="P25" s="37" t="e">
        <f>(VLs!P25-VLs!O25)/VLs!O25</f>
        <v>#DIV/0!</v>
      </c>
      <c r="Q25" s="37" t="e">
        <f>(VLs!Q25-VLs!P25)/VLs!P25</f>
        <v>#DIV/0!</v>
      </c>
      <c r="R25" s="37" t="e">
        <f>(VLs!R25-VLs!Q25)/VLs!Q25</f>
        <v>#DIV/0!</v>
      </c>
      <c r="S25" s="37" t="e">
        <f>(VLs!S25-VLs!R25)/VLs!R25</f>
        <v>#DIV/0!</v>
      </c>
      <c r="T25" s="37" t="e">
        <f>(VLs!T25-VLs!S25)/VLs!S25</f>
        <v>#DIV/0!</v>
      </c>
      <c r="U25" s="37" t="e">
        <f>(VLs!U25-VLs!T25)/VLs!T25</f>
        <v>#DIV/0!</v>
      </c>
      <c r="V25" s="37" t="e">
        <f>(VLs!V25-VLs!U25)/VLs!U25</f>
        <v>#DIV/0!</v>
      </c>
      <c r="W25" s="37" t="e">
        <f>(VLs!W25-VLs!V25)/VLs!V25</f>
        <v>#DIV/0!</v>
      </c>
      <c r="X25" s="37" t="e">
        <f>(VLs!X25-VLs!W25)/VLs!W25</f>
        <v>#DIV/0!</v>
      </c>
      <c r="Y25" s="37" t="e">
        <f>(VLs!Y25-VLs!X25)/VLs!X25</f>
        <v>#DIV/0!</v>
      </c>
      <c r="Z25" s="37" t="e">
        <f>(VLs!Z25-VLs!Y25)/VLs!Y25</f>
        <v>#DIV/0!</v>
      </c>
      <c r="AA25" s="37" t="e">
        <f>(VLs!AA25-VLs!Z25)/VLs!Z25</f>
        <v>#DIV/0!</v>
      </c>
      <c r="AB25" s="37" t="e">
        <f>(VLs!AB25-VLs!AA25)/VLs!AA25</f>
        <v>#DIV/0!</v>
      </c>
      <c r="AC25" s="37" t="e">
        <f>(VLs!AC25-VLs!AB25)/VLs!AB25</f>
        <v>#DIV/0!</v>
      </c>
      <c r="AD25" s="37" t="e">
        <f>(VLs!AD25-VLs!AC25)/VLs!AC25</f>
        <v>#DIV/0!</v>
      </c>
      <c r="AE25" s="37" t="e">
        <f>(VLs!AE25-VLs!AD25)/VLs!AD25</f>
        <v>#DIV/0!</v>
      </c>
      <c r="AF25" s="37" t="e">
        <f>(VLs!AF25-VLs!AE25)/VLs!AE25</f>
        <v>#DIV/0!</v>
      </c>
      <c r="AG25" s="37" t="e">
        <f>(VLs!AG25-VLs!AF25)/VLs!AF25</f>
        <v>#DIV/0!</v>
      </c>
      <c r="AH25" s="37" t="e">
        <f>(VLs!AH25-VLs!AG25)/VLs!AG25</f>
        <v>#DIV/0!</v>
      </c>
      <c r="AI25" s="37" t="e">
        <f>(VLs!AI25-VLs!AH25)/VLs!AH25</f>
        <v>#DIV/0!</v>
      </c>
      <c r="AJ25" s="37" t="e">
        <f>(VLs!AJ25-VLs!AI25)/VLs!AI25</f>
        <v>#DIV/0!</v>
      </c>
      <c r="AK25" s="37" t="e">
        <f>(VLs!AK25-VLs!AJ25)/VLs!AJ25</f>
        <v>#DIV/0!</v>
      </c>
      <c r="AL25" s="37" t="e">
        <f>(VLs!AL25-VLs!AK25)/VLs!AK25</f>
        <v>#DIV/0!</v>
      </c>
      <c r="AM25" s="37" t="e">
        <f>(VLs!AM25-VLs!AL25)/VLs!AL25</f>
        <v>#DIV/0!</v>
      </c>
      <c r="AN25" s="37" t="e">
        <f>(VLs!AN25-VLs!AM25)/VLs!AM25</f>
        <v>#DIV/0!</v>
      </c>
      <c r="AO25" s="37" t="e">
        <f>(VLs!AO25-VLs!AN25)/VLs!AN25</f>
        <v>#DIV/0!</v>
      </c>
      <c r="AP25" s="37" t="e">
        <f>(VLs!AP25-VLs!AO25)/VLs!AO25</f>
        <v>#DIV/0!</v>
      </c>
      <c r="AQ25" s="37" t="e">
        <f>(VLs!AQ25-VLs!AP25)/VLs!AP25</f>
        <v>#DIV/0!</v>
      </c>
      <c r="AR25" s="37" t="e">
        <f>(VLs!AR25-VLs!AQ25)/VLs!AQ25</f>
        <v>#DIV/0!</v>
      </c>
      <c r="AS25" s="37" t="e">
        <f>(VLs!AS25-VLs!AR25)/VLs!AR25</f>
        <v>#DIV/0!</v>
      </c>
      <c r="AT25" s="37" t="e">
        <f>(VLs!AT25-VLs!AS25)/VLs!AS25</f>
        <v>#DIV/0!</v>
      </c>
      <c r="AU25" s="37" t="e">
        <f>(VLs!AU25-VLs!AT25)/VLs!AT25</f>
        <v>#DIV/0!</v>
      </c>
      <c r="AV25" s="37" t="e">
        <f>(VLs!AV25-VLs!AU25)/VLs!AU25</f>
        <v>#DIV/0!</v>
      </c>
      <c r="AW25" s="37" t="e">
        <f>(VLs!AW25-VLs!AV25)/VLs!AV25</f>
        <v>#DIV/0!</v>
      </c>
      <c r="AX25" s="37" t="e">
        <f>(VLs!AX25-VLs!AW25)/VLs!AW25</f>
        <v>#DIV/0!</v>
      </c>
      <c r="AY25" s="37" t="e">
        <f>(VLs!AY25-VLs!AX25)/VLs!AX25</f>
        <v>#DIV/0!</v>
      </c>
      <c r="AZ25" s="37" t="e">
        <f>(VLs!AZ25-VLs!AY25)/VLs!AY25</f>
        <v>#DIV/0!</v>
      </c>
      <c r="BA25" s="37" t="e">
        <f>(VLs!BA25-VLs!AZ25)/VLs!AZ25</f>
        <v>#DIV/0!</v>
      </c>
      <c r="BB25" s="37" t="e">
        <f>(VLs!BB25-VLs!BA25)/VLs!BA25</f>
        <v>#DIV/0!</v>
      </c>
      <c r="BC25" s="37" t="e">
        <f>(VLs!BC25-VLs!BB25)/VLs!BB25</f>
        <v>#DIV/0!</v>
      </c>
      <c r="BD25" s="37" t="e">
        <f>(VLs!BD25-VLs!BC25)/VLs!BC25</f>
        <v>#DIV/0!</v>
      </c>
      <c r="BE25" s="37" t="e">
        <f>(VLs!BE25-VLs!BD25)/VLs!BD25</f>
        <v>#DIV/0!</v>
      </c>
      <c r="BF25" s="37" t="e">
        <f>(VLs!BF25-VLs!BE25)/VLs!BE25</f>
        <v>#DIV/0!</v>
      </c>
      <c r="BG25" s="37" t="e">
        <f>(VLs!BG25-VLs!BF25)/VLs!BF25</f>
        <v>#DIV/0!</v>
      </c>
      <c r="BH25" s="37" t="e">
        <f>(VLs!BH25-VLs!BG25)/VLs!BG25</f>
        <v>#DIV/0!</v>
      </c>
      <c r="BI25" s="37" t="e">
        <f>(VLs!BI25-VLs!BH25)/VLs!BH25</f>
        <v>#DIV/0!</v>
      </c>
      <c r="BJ25" s="37" t="e">
        <f>(VLs!BJ25-VLs!BI25)/VLs!BI25</f>
        <v>#DIV/0!</v>
      </c>
      <c r="BK25" s="37" t="e">
        <f>(VLs!BK25-VLs!BJ25)/VLs!BJ25</f>
        <v>#DIV/0!</v>
      </c>
      <c r="BL25" s="37" t="e">
        <f>(VLs!BL25-VLs!BK25)/VLs!BK25</f>
        <v>#DIV/0!</v>
      </c>
      <c r="BM25" s="37" t="e">
        <f>(VLs!BM25-VLs!BL25)/VLs!BL25</f>
        <v>#DIV/0!</v>
      </c>
      <c r="BN25" s="37" t="e">
        <f>(VLs!BN25-VLs!BM25)/VLs!BM25</f>
        <v>#DIV/0!</v>
      </c>
      <c r="BO25" s="37" t="e">
        <f>(VLs!BO25-VLs!BN25)/VLs!BN25</f>
        <v>#DIV/0!</v>
      </c>
      <c r="BP25" s="37" t="e">
        <f>(VLs!BP25-VLs!BO25)/VLs!BO25</f>
        <v>#DIV/0!</v>
      </c>
      <c r="BQ25" s="37" t="e">
        <f>(VLs!BQ25-VLs!BP25)/VLs!BP25</f>
        <v>#DIV/0!</v>
      </c>
      <c r="BR25" s="37" t="e">
        <f>(VLs!BR25-VLs!BQ25)/VLs!BQ25</f>
        <v>#DIV/0!</v>
      </c>
      <c r="BS25" s="37" t="e">
        <f>(VLs!BS25-VLs!BR25)/VLs!BR25</f>
        <v>#DIV/0!</v>
      </c>
      <c r="BT25" s="37" t="e">
        <f>(VLs!BT25-VLs!BS25)/VLs!BS25</f>
        <v>#DIV/0!</v>
      </c>
      <c r="BU25" s="37" t="e">
        <f>(VLs!BU25-VLs!BT25)/VLs!BT25</f>
        <v>#DIV/0!</v>
      </c>
      <c r="BV25" s="37" t="e">
        <f>(VLs!BV25-VLs!BU25)/VLs!BU25</f>
        <v>#DIV/0!</v>
      </c>
      <c r="BW25" s="37" t="e">
        <f>(VLs!BW25-VLs!BV25)/VLs!BV25</f>
        <v>#DIV/0!</v>
      </c>
      <c r="BX25" s="37" t="e">
        <f>(VLs!BX25-VLs!BW25)/VLs!BW25</f>
        <v>#DIV/0!</v>
      </c>
      <c r="BY25" s="37" t="e">
        <f>(VLs!BY25-VLs!BX25)/VLs!BX25</f>
        <v>#DIV/0!</v>
      </c>
      <c r="BZ25" s="37" t="e">
        <f>(VLs!BZ25-VLs!BY25)/VLs!BY25</f>
        <v>#DIV/0!</v>
      </c>
      <c r="CA25" s="37" t="e">
        <f>(VLs!CA25-VLs!BZ25)/VLs!BZ25</f>
        <v>#DIV/0!</v>
      </c>
      <c r="CB25" s="37" t="e">
        <f>(VLs!CB25-VLs!CA25)/VLs!CA25</f>
        <v>#DIV/0!</v>
      </c>
      <c r="CC25" s="37" t="e">
        <f>(VLs!CC25-VLs!CB25)/VLs!CB25</f>
        <v>#DIV/0!</v>
      </c>
      <c r="CD25" s="37" t="e">
        <f>(VLs!CD25-VLs!CC25)/VLs!CC25</f>
        <v>#DIV/0!</v>
      </c>
      <c r="CE25" s="37" t="e">
        <f>(VLs!CE25-VLs!CD25)/VLs!CD25</f>
        <v>#DIV/0!</v>
      </c>
      <c r="CF25" s="37" t="e">
        <f>(VLs!CF25-VLs!CE25)/VLs!CE25</f>
        <v>#DIV/0!</v>
      </c>
      <c r="CG25" s="37" t="e">
        <f>(VLs!CG25-VLs!CF25)/VLs!CF25</f>
        <v>#DIV/0!</v>
      </c>
      <c r="CH25" s="37" t="e">
        <f>(VLs!CH25-VLs!CG25)/VLs!CG25</f>
        <v>#DIV/0!</v>
      </c>
      <c r="CI25" s="37" t="e">
        <f>(VLs!CI25-VLs!CH25)/VLs!CH25</f>
        <v>#DIV/0!</v>
      </c>
      <c r="CJ25" s="37" t="e">
        <f>(VLs!CJ25-VLs!CI25)/VLs!CI25</f>
        <v>#DIV/0!</v>
      </c>
      <c r="CK25" s="37" t="e">
        <f>(VLs!CK25-VLs!CJ25)/VLs!CJ25</f>
        <v>#DIV/0!</v>
      </c>
      <c r="CL25" s="37" t="e">
        <f>(VLs!CL25-VLs!CK25)/VLs!CK25</f>
        <v>#DIV/0!</v>
      </c>
      <c r="CM25" s="37" t="e">
        <f>(VLs!CM25-VLs!CL25)/VLs!CL25</f>
        <v>#DIV/0!</v>
      </c>
      <c r="CN25" s="37" t="e">
        <f>(VLs!CN25-VLs!CM25)/VLs!CM25</f>
        <v>#DIV/0!</v>
      </c>
      <c r="CO25" s="37" t="e">
        <f>(VLs!CO25-VLs!CN25)/VLs!CN25</f>
        <v>#DIV/0!</v>
      </c>
      <c r="CP25" s="37" t="e">
        <f>(VLs!CP25-VLs!CO25)/VLs!CO25</f>
        <v>#DIV/0!</v>
      </c>
      <c r="CQ25" s="37" t="e">
        <f>(VLs!CQ25-VLs!CP25)/VLs!CP25</f>
        <v>#DIV/0!</v>
      </c>
      <c r="CR25" s="37" t="e">
        <f>(VLs!CR25-VLs!CQ25)/VLs!CQ25</f>
        <v>#DIV/0!</v>
      </c>
      <c r="CS25" s="37" t="e">
        <f>(VLs!CS25-VLs!CR25)/VLs!CR25</f>
        <v>#DIV/0!</v>
      </c>
      <c r="CT25" s="37" t="e">
        <f>(VLs!CT25-VLs!CS25)/VLs!CS25</f>
        <v>#DIV/0!</v>
      </c>
      <c r="CU25" s="37" t="e">
        <f>(VLs!CU25-VLs!CT25)/VLs!CT25</f>
        <v>#DIV/0!</v>
      </c>
      <c r="CV25" s="37" t="e">
        <f>(VLs!CV25-VLs!CU25)/VLs!CU25</f>
        <v>#DIV/0!</v>
      </c>
      <c r="CW25" s="37" t="e">
        <f>(VLs!CW25-VLs!CV25)/VLs!CV25</f>
        <v>#DIV/0!</v>
      </c>
      <c r="CX25" s="37" t="e">
        <f>(VLs!CX25-VLs!CW25)/VLs!CW25</f>
        <v>#DIV/0!</v>
      </c>
      <c r="CY25" s="37" t="e">
        <f>(VLs!CY25-VLs!CX25)/VLs!CX25</f>
        <v>#DIV/0!</v>
      </c>
      <c r="CZ25" s="37" t="e">
        <f>(VLs!CZ25-VLs!CY25)/VLs!CY25</f>
        <v>#DIV/0!</v>
      </c>
      <c r="DA25" s="37" t="e">
        <f>(VLs!DA25-VLs!CZ25)/VLs!CZ25</f>
        <v>#DIV/0!</v>
      </c>
      <c r="DB25" s="37" t="e">
        <f>(VLs!DB25-VLs!DA25)/VLs!DA25</f>
        <v>#DIV/0!</v>
      </c>
      <c r="DC25" s="37" t="e">
        <f>(VLs!DC25-VLs!DB25)/VLs!DB25</f>
        <v>#DIV/0!</v>
      </c>
      <c r="DD25" s="37" t="e">
        <f>(VLs!DD25-VLs!DC25)/VLs!DC25</f>
        <v>#DIV/0!</v>
      </c>
      <c r="DE25" s="37" t="e">
        <f>(VLs!DE25-VLs!DD25)/VLs!DD25</f>
        <v>#DIV/0!</v>
      </c>
      <c r="DF25" s="37" t="e">
        <f>(VLs!DF25-VLs!DE25)/VLs!DE25</f>
        <v>#DIV/0!</v>
      </c>
      <c r="DG25" s="37" t="e">
        <f>(VLs!DG25-VLs!DF25)/VLs!DF25</f>
        <v>#DIV/0!</v>
      </c>
      <c r="DH25" s="37" t="e">
        <f>(VLs!DH25-VLs!DG25)/VLs!DG25</f>
        <v>#DIV/0!</v>
      </c>
      <c r="DI25" s="37" t="e">
        <f>(VLs!DI25-VLs!DH25)/VLs!DH25</f>
        <v>#DIV/0!</v>
      </c>
      <c r="DJ25" s="37" t="e">
        <f>(VLs!DJ25-VLs!DI25)/VLs!DI25</f>
        <v>#DIV/0!</v>
      </c>
      <c r="DK25" s="37" t="e">
        <f>(VLs!DK25-VLs!DJ25)/VLs!DJ25</f>
        <v>#DIV/0!</v>
      </c>
      <c r="DL25" s="37" t="e">
        <f>(VLs!DL25-VLs!DK25)/VLs!DK25</f>
        <v>#DIV/0!</v>
      </c>
      <c r="DM25" s="37" t="e">
        <f>(VLs!DM25-VLs!DL25)/VLs!DL25</f>
        <v>#DIV/0!</v>
      </c>
      <c r="DN25" s="37" t="e">
        <f>(VLs!DN25-VLs!DM25)/VLs!DM25</f>
        <v>#DIV/0!</v>
      </c>
      <c r="DO25" s="37" t="e">
        <f>(VLs!DO25-VLs!DN25)/VLs!DN25</f>
        <v>#DIV/0!</v>
      </c>
      <c r="DP25" s="37" t="e">
        <f>(VLs!DP25-VLs!DO25)/VLs!DO25</f>
        <v>#DIV/0!</v>
      </c>
      <c r="DQ25" s="37" t="e">
        <f>(VLs!DQ25-VLs!DP25)/VLs!DP25</f>
        <v>#DIV/0!</v>
      </c>
      <c r="DR25" s="37" t="e">
        <f>(VLs!DR25-VLs!DQ25)/VLs!DQ25</f>
        <v>#DIV/0!</v>
      </c>
      <c r="DS25" s="37" t="e">
        <f>(VLs!DS25-VLs!DR25)/VLs!DR25</f>
        <v>#DIV/0!</v>
      </c>
      <c r="DT25" s="37" t="e">
        <f>(VLs!DT25-VLs!DS25)/VLs!DS25</f>
        <v>#DIV/0!</v>
      </c>
      <c r="DU25" s="37" t="e">
        <f>(VLs!DU25-VLs!DT25)/VLs!DT25</f>
        <v>#DIV/0!</v>
      </c>
      <c r="DV25" s="37" t="e">
        <f>(VLs!DV25-VLs!DU25)/VLs!DU25</f>
        <v>#DIV/0!</v>
      </c>
      <c r="DW25" s="37" t="e">
        <f>(VLs!DW25-VLs!DV25)/VLs!DV25</f>
        <v>#DIV/0!</v>
      </c>
      <c r="DX25" s="37" t="e">
        <f>(VLs!DX25-VLs!DW25)/VLs!DW25</f>
        <v>#DIV/0!</v>
      </c>
      <c r="DY25" s="37" t="e">
        <f>(VLs!DY25-VLs!DX25)/VLs!DX25</f>
        <v>#DIV/0!</v>
      </c>
      <c r="DZ25" s="37" t="e">
        <f>(VLs!DZ25-VLs!DY25)/VLs!DY25</f>
        <v>#DIV/0!</v>
      </c>
      <c r="EA25" s="37" t="e">
        <f>(VLs!EA25-VLs!DZ25)/VLs!DZ25</f>
        <v>#DIV/0!</v>
      </c>
      <c r="EB25" s="37" t="e">
        <f>(VLs!EB25-VLs!EA25)/VLs!EA25</f>
        <v>#DIV/0!</v>
      </c>
      <c r="EC25" s="37" t="e">
        <f>(VLs!EC25-VLs!EB25)/VLs!EB25</f>
        <v>#DIV/0!</v>
      </c>
      <c r="ED25" s="37" t="e">
        <f>(VLs!ED25-VLs!EC25)/VLs!EC25</f>
        <v>#DIV/0!</v>
      </c>
      <c r="EE25" s="37" t="e">
        <f>(VLs!EE25-VLs!ED25)/VLs!ED25</f>
        <v>#DIV/0!</v>
      </c>
      <c r="EF25" s="37" t="e">
        <f>(VLs!EF25-VLs!EE25)/VLs!EE25</f>
        <v>#DIV/0!</v>
      </c>
      <c r="EG25" s="37" t="e">
        <f>(VLs!EG25-VLs!EF25)/VLs!EF25</f>
        <v>#DIV/0!</v>
      </c>
      <c r="EH25" s="37" t="e">
        <f>(VLs!EH25-VLs!EG25)/VLs!EG25</f>
        <v>#DIV/0!</v>
      </c>
      <c r="EI25" s="37" t="e">
        <f>(VLs!EI25-VLs!EH25)/VLs!EH25</f>
        <v>#DIV/0!</v>
      </c>
      <c r="EJ25" s="37" t="e">
        <f>(VLs!EJ25-VLs!EI25)/VLs!EI25</f>
        <v>#DIV/0!</v>
      </c>
      <c r="EK25" s="37" t="e">
        <f>(VLs!EK25-VLs!EJ25)/VLs!EJ25</f>
        <v>#DIV/0!</v>
      </c>
      <c r="EL25" s="37" t="e">
        <f>(VLs!EL25-VLs!EK25)/VLs!EK25</f>
        <v>#DIV/0!</v>
      </c>
      <c r="EM25" s="37" t="e">
        <f>(VLs!EM25-VLs!EL25)/VLs!EL25</f>
        <v>#DIV/0!</v>
      </c>
      <c r="EN25" s="37" t="e">
        <f>(VLs!EN25-VLs!EM25)/VLs!EM25</f>
        <v>#DIV/0!</v>
      </c>
      <c r="EO25" s="37" t="e">
        <f>(VLs!EO25-VLs!EN25)/VLs!EN25</f>
        <v>#DIV/0!</v>
      </c>
      <c r="EP25" s="37" t="e">
        <f>(VLs!EP25-VLs!EO25)/VLs!EO25</f>
        <v>#DIV/0!</v>
      </c>
      <c r="EQ25" s="37" t="e">
        <f>(VLs!EQ25-VLs!EP25)/VLs!EP25</f>
        <v>#DIV/0!</v>
      </c>
      <c r="ER25" s="37" t="e">
        <f>(VLs!ER25-VLs!EQ25)/VLs!EQ25</f>
        <v>#DIV/0!</v>
      </c>
      <c r="ES25" s="37" t="e">
        <f>(VLs!ES25-VLs!ER25)/VLs!ER25</f>
        <v>#DIV/0!</v>
      </c>
      <c r="ET25" s="37" t="e">
        <f>(VLs!ET25-VLs!ES25)/VLs!ES25</f>
        <v>#DIV/0!</v>
      </c>
      <c r="EU25" s="37" t="e">
        <f>(VLs!EU25-VLs!ET25)/VLs!ET25</f>
        <v>#DIV/0!</v>
      </c>
      <c r="EV25" s="37" t="e">
        <f>(VLs!EV25-VLs!EU25)/VLs!EU25</f>
        <v>#DIV/0!</v>
      </c>
      <c r="EW25" s="37" t="e">
        <f>(VLs!EW25-VLs!EV25)/VLs!EV25</f>
        <v>#DIV/0!</v>
      </c>
      <c r="EX25" s="37" t="e">
        <f>(VLs!EX25-VLs!EW25)/VLs!EW25</f>
        <v>#DIV/0!</v>
      </c>
      <c r="EY25" s="37" t="e">
        <f>(VLs!EY25-VLs!EX25)/VLs!EX25</f>
        <v>#DIV/0!</v>
      </c>
      <c r="EZ25" s="37" t="e">
        <f>(VLs!EZ25-VLs!EY25)/VLs!EY25</f>
        <v>#DIV/0!</v>
      </c>
      <c r="FA25" s="37" t="e">
        <f>(VLs!FA25-VLs!EZ25)/VLs!EZ25</f>
        <v>#DIV/0!</v>
      </c>
      <c r="FB25" s="37" t="e">
        <f>(VLs!FB25-VLs!FA25)/VLs!FA25</f>
        <v>#DIV/0!</v>
      </c>
      <c r="FC25" s="37" t="e">
        <f>(VLs!FC25-VLs!FB25)/VLs!FB25</f>
        <v>#DIV/0!</v>
      </c>
      <c r="FD25" s="37" t="e">
        <f>(VLs!FD25-VLs!FC25)/VLs!FC25</f>
        <v>#DIV/0!</v>
      </c>
      <c r="FE25" s="37" t="e">
        <f>(VLs!FE25-VLs!FD25)/VLs!FD25</f>
        <v>#DIV/0!</v>
      </c>
      <c r="FF25" s="37" t="e">
        <f>(VLs!FF25-VLs!FE25)/VLs!FE25</f>
        <v>#DIV/0!</v>
      </c>
      <c r="FG25" s="37" t="e">
        <f>(VLs!FG25-VLs!FF25)/VLs!FF25</f>
        <v>#DIV/0!</v>
      </c>
      <c r="FH25" s="37" t="e">
        <f>(VLs!FH25-VLs!FG25)/VLs!FG25</f>
        <v>#DIV/0!</v>
      </c>
      <c r="FI25" s="37" t="e">
        <f>(VLs!FI25-VLs!FH25)/VLs!FH25</f>
        <v>#DIV/0!</v>
      </c>
      <c r="FJ25" s="15" t="e">
        <f>(VLs!FJ25-VLs!FI25)/VLs!FI25</f>
        <v>#DIV/0!</v>
      </c>
      <c r="FK25" s="15" t="e">
        <f>(VLs!FK25-VLs!FJ25)/VLs!FJ25</f>
        <v>#DIV/0!</v>
      </c>
      <c r="FL25" s="15" t="e">
        <f>(VLs!FL25-VLs!FK25)/VLs!FK25</f>
        <v>#DIV/0!</v>
      </c>
      <c r="FM25" s="15" t="e">
        <f>(VLs!FM25-VLs!FL25)/VLs!FL25</f>
        <v>#DIV/0!</v>
      </c>
      <c r="FN25" s="15" t="e">
        <f>(VLs!FN25-VLs!FM25)/VLs!FM25</f>
        <v>#DIV/0!</v>
      </c>
      <c r="FO25" s="15" t="e">
        <f>(VLs!FO25-VLs!FN25)/VLs!FN25</f>
        <v>#DIV/0!</v>
      </c>
      <c r="FP25" s="15" t="e">
        <f>(VLs!FP25-VLs!FO25)/VLs!FO25</f>
        <v>#DIV/0!</v>
      </c>
      <c r="FQ25" s="15">
        <f>(VLs!FQ25-VLs!FP25)/VLs!FP25</f>
        <v>2.0035482686895912E-2</v>
      </c>
      <c r="FR25" s="15">
        <f>(VLs!FR25-VLs!FQ25)/VLs!FQ25</f>
        <v>-2.9597864875401097E-2</v>
      </c>
      <c r="FS25" s="15">
        <f>(VLs!FS25-VLs!FR25)/VLs!FR25</f>
        <v>1.1279357231149496E-2</v>
      </c>
      <c r="FT25" s="15">
        <f>(VLs!FT25-VLs!FS25)/VLs!FS25</f>
        <v>9.5645530939648445E-3</v>
      </c>
      <c r="FU25" s="15">
        <f>(VLs!FU25-VLs!FT25)/VLs!FT25</f>
        <v>-1.2894242992917219E-2</v>
      </c>
      <c r="FV25" s="15">
        <f>(VLs!FV25-VLs!FU25)/VLs!FU25</f>
        <v>0</v>
      </c>
      <c r="FW25" s="15">
        <f>(VLs!FW25-VLs!FV25)/VLs!FV25</f>
        <v>1.6864957684287991E-2</v>
      </c>
      <c r="FX25" s="15">
        <f>(VLs!FX25-VLs!FW25)/VLs!FW25</f>
        <v>2.0233972619263026E-2</v>
      </c>
      <c r="FY25" s="15">
        <f>(VLs!FY25-VLs!FX25)/VLs!FX25</f>
        <v>4.1084445396047152E-3</v>
      </c>
      <c r="FZ25" s="15">
        <f>(VLs!FZ25-VLs!FY25)/VLs!FY25</f>
        <v>-2.3545861297541895E-4</v>
      </c>
      <c r="GA25" s="15">
        <f>(VLs!GA25-VLs!FZ25)/VLs!FZ25</f>
        <v>1.819570668367362E-2</v>
      </c>
      <c r="GB25" s="15">
        <f>(VLs!GB25-VLs!GA25)/VLs!GA25</f>
        <v>3.1808744433520259E-3</v>
      </c>
      <c r="GC25" s="15">
        <f>(VLs!GC25-VLs!GB25)/VLs!GB25</f>
        <v>-1.6430588711212361E-3</v>
      </c>
      <c r="GD25" s="15">
        <f>(VLs!GD25-VLs!GC25)/VLs!GC25</f>
        <v>-2.3964486790818986E-3</v>
      </c>
      <c r="GE25" s="15">
        <f>(VLs!GE25-VLs!GD25)/VLs!GD25</f>
        <v>1.4760651040768022E-3</v>
      </c>
      <c r="GF25" s="15">
        <f>(VLs!GF25-VLs!GE25)/VLs!GE25</f>
        <v>9.9413345663672357E-3</v>
      </c>
      <c r="GG25" s="15">
        <f>(VLs!GG25-VLs!GF25)/VLs!GF25</f>
        <v>4.4352591066471507E-3</v>
      </c>
      <c r="GH25" s="15">
        <f>(VLs!GH25-VLs!GG25)/VLs!GG25</f>
        <v>1.0369808283568175E-2</v>
      </c>
      <c r="GI25" s="15">
        <f>(VLs!GI25-VLs!GH25)/VLs!GH25</f>
        <v>3.7782665087688909E-3</v>
      </c>
      <c r="GJ25" s="15">
        <f>(VLs!GJ25-VLs!GI25)/VLs!GI25</f>
        <v>-3.9887921348314348E-3</v>
      </c>
      <c r="GK25" s="15">
        <f>(VLs!GK25-VLs!GJ25)/VLs!GJ25</f>
        <v>-4.3995714478981237E-3</v>
      </c>
      <c r="GL25" s="15">
        <f>(VLs!GL25-VLs!GK25)/VLs!GK25</f>
        <v>1.3030990114752026E-3</v>
      </c>
      <c r="GM25" s="15">
        <f>(VLs!GM25-VLs!GL25)/VLs!GL25</f>
        <v>-5.3751837338693736E-3</v>
      </c>
      <c r="GN25" s="15">
        <f>(VLs!GN25-VLs!GM25)/VLs!GM25</f>
        <v>1.8118266628314117E-2</v>
      </c>
      <c r="GO25" s="15">
        <f>(VLs!GO25-VLs!GN25)/VLs!GN25</f>
        <v>5.9784605118462066E-3</v>
      </c>
      <c r="GP25" s="15">
        <f>(VLs!GP25-VLs!GO25)/VLs!GO25</f>
        <v>-4.3600488766696328E-3</v>
      </c>
      <c r="GQ25" s="15">
        <f>(VLs!GQ25-VLs!GP25)/VLs!GP25</f>
        <v>1.9524713252390753E-2</v>
      </c>
      <c r="GR25" s="15">
        <f>(VLs!GR25-VLs!GQ25)/VLs!GQ25</f>
        <v>9.8492561241312238E-4</v>
      </c>
      <c r="GS25" s="15">
        <f>(VLs!GS25-VLs!GR25)/VLs!GR25</f>
        <v>-1.3829643598994126E-2</v>
      </c>
      <c r="GT25" s="15">
        <f>(VLs!GT25-VLs!GS25)/VLs!GS25</f>
        <v>1.1584695649224042E-2</v>
      </c>
      <c r="GU25" s="15">
        <f>(VLs!GU25-VLs!GT25)/VLs!GT25</f>
        <v>-1.8000027397260341E-2</v>
      </c>
      <c r="GV25" s="15">
        <f>(VLs!GV25-VLs!GU25)/VLs!GU25</f>
        <v>-3.9952014059984192E-2</v>
      </c>
      <c r="GW25" s="15">
        <f>(VLs!GW25-VLs!GV25)/VLs!GV25</f>
        <v>-2.3103049115197026E-2</v>
      </c>
      <c r="GX25" s="15">
        <f>(VLs!GX25-VLs!GW25)/VLs!GW25</f>
        <v>0</v>
      </c>
      <c r="GY25" s="15">
        <f>(VLs!GY25-VLs!GX25)/VLs!GX25</f>
        <v>3.4507407187053772E-2</v>
      </c>
      <c r="GZ25" s="15">
        <f>(VLs!GZ25-VLs!GY25)/VLs!GY25</f>
        <v>0</v>
      </c>
      <c r="HA25" s="15">
        <f>(VLs!HA25-VLs!GZ25)/VLs!GZ25</f>
        <v>-3.4219000626322664E-3</v>
      </c>
      <c r="HB25" s="15">
        <f>(VLs!HB25-VLs!HA25)/VLs!HA25</f>
        <v>2.5362783121366896E-2</v>
      </c>
      <c r="HC25" s="15">
        <f>(VLs!HC25-VLs!HB25)/VLs!HB25</f>
        <v>9.4833973852824875E-3</v>
      </c>
      <c r="HD25" s="15">
        <f>(VLs!HD25-VLs!HC25)/VLs!HC25</f>
        <v>-8.4464636789098654E-3</v>
      </c>
      <c r="HE25" s="15">
        <f>(VLs!HE25-VLs!HD25)/VLs!HD25</f>
        <v>-1.3072870028876412E-2</v>
      </c>
      <c r="HF25" s="15">
        <f>(VLs!HF25-VLs!HE25)/VLs!HE25</f>
        <v>1.244842650472661E-2</v>
      </c>
      <c r="HG25" s="15">
        <f>(VLs!HG25-VLs!HF25)/VLs!HF25</f>
        <v>5.3176240696183978E-3</v>
      </c>
      <c r="HH25" s="15">
        <f>(VLs!HH25-VLs!HG25)/VLs!HG25</f>
        <v>8.4800313453303085E-3</v>
      </c>
      <c r="HI25" s="15">
        <f>(VLs!HI25-VLs!HH25)/VLs!HH25</f>
        <v>-2.2198479214062411E-4</v>
      </c>
      <c r="HJ25" s="15">
        <f>(VLs!HJ25-VLs!HI25)/VLs!HI25</f>
        <v>-2.7757729757460449E-3</v>
      </c>
      <c r="HK25" s="15">
        <f>(VLs!HK25-VLs!HJ25)/VLs!HJ25</f>
        <v>8.6285695978233332E-4</v>
      </c>
      <c r="HL25" s="15">
        <f>(VLs!HL25-VLs!HK25)/VLs!HK25</f>
        <v>-1.7354089607030575E-2</v>
      </c>
      <c r="HM25" s="15">
        <f>(VLs!HM25-VLs!HL25)/VLs!HL25</f>
        <v>-1.3726488374224945E-2</v>
      </c>
      <c r="HN25" s="15">
        <f>(VLs!HN25-VLs!HM25)/VLs!HM25</f>
        <v>0</v>
      </c>
      <c r="HO25" s="15">
        <f>(VLs!HO25-VLs!HN25)/VLs!HN25</f>
        <v>2.3530187570873487E-3</v>
      </c>
      <c r="HP25" s="15">
        <f>(VLs!HP25-VLs!HO25)/VLs!HO25</f>
        <v>-1.431148051277636E-4</v>
      </c>
      <c r="HQ25" s="15">
        <f>(VLs!HQ25-VLs!HP25)/VLs!HP25</f>
        <v>-2.2304967788117382E-2</v>
      </c>
      <c r="HR25" s="15">
        <f>(VLs!HR25-VLs!HQ25)/VLs!HQ25</f>
        <v>-1.8508698486168134E-2</v>
      </c>
      <c r="HS25" s="15">
        <f>(VLs!HS25-VLs!HR25)/VLs!HR25</f>
        <v>0</v>
      </c>
      <c r="HT25" s="15">
        <f>(VLs!HT25-VLs!HS25)/VLs!HS25</f>
        <v>2.5720563772734781E-2</v>
      </c>
      <c r="HU25" s="15">
        <f>(VLs!HU25-VLs!HT25)/VLs!HT25</f>
        <v>3.5489876658134378E-3</v>
      </c>
      <c r="HV25" s="15">
        <f>(VLs!HV25-VLs!HU25)/VLs!HU25</f>
        <v>6.1162965969040429E-3</v>
      </c>
      <c r="HW25" s="15">
        <f>(VLs!HW25-VLs!HV25)/VLs!HV25</f>
        <v>7.2891757181135436E-3</v>
      </c>
      <c r="HX25" s="15">
        <f>(VLs!HX25-VLs!HW25)/VLs!HW25</f>
        <v>1.0182483839597283E-2</v>
      </c>
      <c r="HY25" s="15">
        <f>(VLs!HY25-VLs!HX25)/VLs!HX25</f>
        <v>-1.3335975989580326E-2</v>
      </c>
      <c r="HZ25" s="15">
        <f>(VLs!HZ25-VLs!HY25)/VLs!HY25</f>
        <v>-9.7569374695104835E-4</v>
      </c>
      <c r="IA25" s="15">
        <f>(VLs!IA25-VLs!HZ25)/VLs!HZ25</f>
        <v>4.8257834716916295E-3</v>
      </c>
      <c r="IB25" s="15">
        <f>(VLs!IB25-VLs!IA25)/VLs!IA25</f>
        <v>1.2778365398359024E-2</v>
      </c>
      <c r="IC25" s="15">
        <f>(VLs!IC25-VLs!IB25)/VLs!IB25</f>
        <v>2.8903691995032205E-2</v>
      </c>
      <c r="ID25" s="15">
        <f>(VLs!ID25-VLs!IC25)/VLs!IC25</f>
        <v>5.3220673762756441E-3</v>
      </c>
      <c r="IE25" s="15">
        <f>(VLs!IE25-VLs!ID25)/VLs!ID25</f>
        <v>3.1927086175845003E-3</v>
      </c>
      <c r="IF25" s="15">
        <f>(VLs!IF25-VLs!IE25)/VLs!IE25</f>
        <v>4.7330196121100265E-3</v>
      </c>
      <c r="IG25" s="15">
        <f>(VLs!IG25-VLs!IF25)/VLs!IF25</f>
        <v>0</v>
      </c>
      <c r="IH25" s="15">
        <f>(VLs!IH25-VLs!IG25)/VLs!IG25</f>
        <v>5.0356011587297661E-3</v>
      </c>
      <c r="II25" s="15">
        <f>(VLs!II25-VLs!IH25)/VLs!IH25</f>
        <v>4.0944966732214035E-3</v>
      </c>
      <c r="IJ25" s="15">
        <f>(VLs!IJ25-VLs!II25)/VLs!II25</f>
        <v>-1.3789403085177697E-2</v>
      </c>
      <c r="IK25" s="15">
        <f>(VLs!IK25-VLs!IJ25)/VLs!IJ25</f>
        <v>-3.2915317864041682E-3</v>
      </c>
      <c r="IL25" s="15">
        <f>(VLs!IL25-VLs!IK25)/VLs!IK25</f>
        <v>-4.3668122270733675E-4</v>
      </c>
      <c r="IM25" s="15">
        <f>(VLs!IM25-VLs!IL25)/VLs!IL25</f>
        <v>7.4268239405853274E-3</v>
      </c>
      <c r="IN25" s="15">
        <f>(VLs!IN25-VLs!IM25)/VLs!IM25</f>
        <v>-3.5234171725931122E-3</v>
      </c>
      <c r="IO25" s="15">
        <f>(VLs!IO25-VLs!IN25)/VLs!IN25</f>
        <v>-5.0590219224283675E-3</v>
      </c>
      <c r="IP25" s="15">
        <f>(VLs!IP25-VLs!IO25)/VLs!IO25</f>
        <v>-2.5505740841990115E-2</v>
      </c>
      <c r="IQ25" s="15">
        <f>(VLs!IQ25-VLs!IP25)/VLs!IP25</f>
        <v>3.6188178528346383E-3</v>
      </c>
      <c r="IR25" s="15">
        <f>(VLs!IR25-VLs!IQ25)/VLs!IQ25</f>
        <v>6.1493738819327838E-4</v>
      </c>
      <c r="IS25" s="15">
        <f>(VLs!IS25-VLs!IR25)/VLs!IR25</f>
        <v>2.7934521481647019E-3</v>
      </c>
      <c r="IT25" s="15">
        <f>(VLs!IT25-VLs!IS25)/VLs!IS25</f>
        <v>-7.7998774304975519E-3</v>
      </c>
      <c r="IU25" s="15">
        <f>(VLs!IU25-VLs!IT25)/VLs!IT25</f>
        <v>2.1477904430344145E-2</v>
      </c>
      <c r="IV25" s="15">
        <f>(VLs!IV25-VLs!IU25)/VLs!IU25</f>
        <v>-2.4736827639275209E-4</v>
      </c>
      <c r="IW25" s="15">
        <f>(VLs!IW25-VLs!IV25)/VLs!IV25</f>
        <v>1.8667179853741583E-2</v>
      </c>
      <c r="IX25" s="15">
        <f>(VLs!IX25-VLs!IW25)/VLs!IW25</f>
        <v>1.0660405365287685E-2</v>
      </c>
      <c r="IY25" s="15">
        <f>(VLs!IY25-VLs!IX25)/VLs!IX25</f>
        <v>-1.2550737022004573E-3</v>
      </c>
      <c r="IZ25" s="15">
        <f>(VLs!IZ25-VLs!IY25)/VLs!IY25</f>
        <v>0</v>
      </c>
      <c r="JA25" s="15">
        <f>(VLs!JA25-VLs!IZ25)/VLs!IZ25</f>
        <v>0</v>
      </c>
      <c r="JB25" s="15">
        <f>(VLs!JB25-VLs!JA25)/VLs!JA25</f>
        <v>0</v>
      </c>
      <c r="JC25" s="15">
        <f>(VLs!JC25-VLs!JB25)/VLs!JB25</f>
        <v>0</v>
      </c>
      <c r="JD25" s="15">
        <f>(VLs!JD25-VLs!JC25)/VLs!JC25</f>
        <v>0</v>
      </c>
      <c r="JE25" s="15">
        <f>(VLs!JE25-VLs!JD25)/VLs!JD25</f>
        <v>0</v>
      </c>
      <c r="JF25" s="15">
        <f>(VLs!JF25-VLs!JE25)/VLs!JE25</f>
        <v>0</v>
      </c>
      <c r="JG25" s="15">
        <f>(VLs!JG25-VLs!JF25)/VLs!JF25</f>
        <v>0</v>
      </c>
      <c r="JH25" s="15">
        <f>(VLs!JH25-VLs!JG25)/VLs!JG25</f>
        <v>0</v>
      </c>
      <c r="JI25" s="15">
        <f>(VLs!JI25-VLs!JH25)/VLs!JH25</f>
        <v>0</v>
      </c>
      <c r="JJ25" s="15">
        <f>(VLs!JJ25-VLs!JI25)/VLs!JI25</f>
        <v>0</v>
      </c>
      <c r="JK25" s="15">
        <f>(VLs!JK25-VLs!JJ25)/VLs!JJ25</f>
        <v>0</v>
      </c>
      <c r="JL25" s="15">
        <f>(VLs!JL25-VLs!JK25)/VLs!JK25</f>
        <v>0</v>
      </c>
      <c r="JM25" s="15">
        <f>(VLs!JM25-VLs!JL25)/VLs!JL25</f>
        <v>0</v>
      </c>
      <c r="JN25" s="15">
        <f>(VLs!JN25-VLs!JM25)/VLs!JM25</f>
        <v>0</v>
      </c>
      <c r="JO25" s="15">
        <f>(VLs!JO25-VLs!JN25)/VLs!JN25</f>
        <v>0</v>
      </c>
      <c r="JP25" s="15">
        <f>(VLs!JP25-VLs!JO25)/VLs!JO25</f>
        <v>0</v>
      </c>
      <c r="JQ25" s="15">
        <f>(VLs!JQ25-VLs!JP25)/VLs!JP25</f>
        <v>0</v>
      </c>
      <c r="JR25" s="15">
        <f>(VLs!JR25-VLs!JQ25)/VLs!JQ25</f>
        <v>0</v>
      </c>
      <c r="JS25" s="15">
        <f>(VLs!JS25-VLs!JR25)/VLs!JR25</f>
        <v>0</v>
      </c>
      <c r="JT25" s="15">
        <f>(VLs!JT25-VLs!JS25)/VLs!JS25</f>
        <v>0</v>
      </c>
      <c r="JU25" s="15">
        <f>(VLs!JU25-VLs!JT25)/VLs!JT25</f>
        <v>0</v>
      </c>
      <c r="JV25" s="15">
        <f>(VLs!JV25-VLs!JU25)/VLs!JU25</f>
        <v>0</v>
      </c>
      <c r="JW25" s="15">
        <f>(VLs!JW25-VLs!JV25)/VLs!JV25</f>
        <v>0</v>
      </c>
      <c r="JX25" s="15">
        <f>(VLs!JX25-VLs!JW25)/VLs!JW25</f>
        <v>0</v>
      </c>
      <c r="JY25" s="15">
        <f>(VLs!JY25-VLs!JX25)/VLs!JX25</f>
        <v>0</v>
      </c>
      <c r="JZ25" s="15">
        <f>(VLs!JZ25-VLs!JY25)/VLs!JY25</f>
        <v>0</v>
      </c>
      <c r="KA25" s="15">
        <f>(VLs!KA25-VLs!JZ25)/VLs!JZ25</f>
        <v>0</v>
      </c>
      <c r="KB25" s="15">
        <f>(VLs!KB25-VLs!KA25)/VLs!KA25</f>
        <v>0</v>
      </c>
      <c r="KC25" s="15">
        <f>(VLs!KC25-VLs!KB25)/VLs!KB25</f>
        <v>0</v>
      </c>
      <c r="KD25" s="15">
        <f>(VLs!KD25-VLs!KC25)/VLs!KC25</f>
        <v>0</v>
      </c>
      <c r="KE25" s="15">
        <f>(VLs!KE25-VLs!KD25)/VLs!KD25</f>
        <v>0</v>
      </c>
      <c r="KF25" s="15">
        <f>(VLs!KF25-VLs!KE25)/VLs!KE25</f>
        <v>0</v>
      </c>
      <c r="KG25" s="15">
        <f>(VLs!KG25-VLs!KF25)/VLs!KF25</f>
        <v>0</v>
      </c>
      <c r="KH25" s="15">
        <f>(VLs!KH25-VLs!KG25)/VLs!KG25</f>
        <v>0</v>
      </c>
      <c r="KI25" s="15">
        <f>(VLs!KI25-VLs!KH25)/VLs!KH25</f>
        <v>0</v>
      </c>
      <c r="KJ25" s="15">
        <f>(VLs!KJ25-VLs!KI25)/VLs!KI25</f>
        <v>0</v>
      </c>
      <c r="KK25" s="15">
        <f>(VLs!KK25-VLs!KJ25)/VLs!KJ25</f>
        <v>0</v>
      </c>
      <c r="KL25" s="15">
        <f>(VLs!KL25-VLs!KK25)/VLs!KK25</f>
        <v>0</v>
      </c>
      <c r="KM25" s="15">
        <f>(VLs!KM25-VLs!KL25)/VLs!KL25</f>
        <v>0</v>
      </c>
      <c r="KN25" s="15">
        <f>(VLs!KN25-VLs!KM25)/VLs!KM25</f>
        <v>0</v>
      </c>
      <c r="KO25" s="15">
        <f>(VLs!KO25-VLs!KN25)/VLs!KN25</f>
        <v>0</v>
      </c>
      <c r="KP25" s="15">
        <f>(VLs!KP25-VLs!KO25)/VLs!KO25</f>
        <v>0</v>
      </c>
      <c r="KQ25" s="15">
        <f>(VLs!KQ25-VLs!KP25)/VLs!KP25</f>
        <v>0</v>
      </c>
      <c r="KR25" s="15">
        <f>(VLs!KR25-VLs!KQ25)/VLs!KQ25</f>
        <v>0</v>
      </c>
      <c r="KS25" s="15">
        <f>(VLs!KS25-VLs!KR25)/VLs!KR25</f>
        <v>0</v>
      </c>
      <c r="KT25" s="15">
        <f>(VLs!KT25-VLs!KS25)/VLs!KS25</f>
        <v>0</v>
      </c>
      <c r="KU25" s="15">
        <f>(VLs!KU25-VLs!KT25)/VLs!KT25</f>
        <v>0</v>
      </c>
      <c r="KV25" s="15">
        <f>(VLs!KV25-VLs!KU25)/VLs!KU25</f>
        <v>0</v>
      </c>
      <c r="KW25" s="15">
        <f>(VLs!KW25-VLs!KV25)/VLs!KV25</f>
        <v>0</v>
      </c>
      <c r="KX25" s="15">
        <f>(VLs!KX25-VLs!KW25)/VLs!KW25</f>
        <v>0</v>
      </c>
      <c r="KY25" s="15">
        <f>(VLs!KY25-VLs!KX25)/VLs!KX25</f>
        <v>0</v>
      </c>
      <c r="KZ25" s="15">
        <f>(VLs!KZ25-VLs!KY25)/VLs!KY25</f>
        <v>0</v>
      </c>
      <c r="LA25" s="15">
        <f>(VLs!LA25-VLs!KZ25)/VLs!KZ25</f>
        <v>0</v>
      </c>
      <c r="LB25" s="15">
        <f>(VLs!LB25-VLs!LA25)/VLs!LA25</f>
        <v>0</v>
      </c>
      <c r="LC25" s="15">
        <f>(VLs!LC25-VLs!LB25)/VLs!LB25</f>
        <v>0</v>
      </c>
      <c r="LD25" s="15">
        <f>(VLs!LD25-VLs!LC25)/VLs!LC25</f>
        <v>0</v>
      </c>
      <c r="LE25" s="15">
        <f>(VLs!LE25-VLs!LD25)/VLs!LD25</f>
        <v>0</v>
      </c>
      <c r="LF25" s="15">
        <f>(VLs!LF25-VLs!LE25)/VLs!LE25</f>
        <v>0</v>
      </c>
      <c r="LG25" s="15">
        <f>(VLs!LG25-VLs!LF25)/VLs!LF25</f>
        <v>0</v>
      </c>
      <c r="LH25" s="15">
        <f>(VLs!LH25-VLs!LG25)/VLs!LG25</f>
        <v>0</v>
      </c>
      <c r="LI25" s="15">
        <f>(VLs!LI25-VLs!LH25)/VLs!LH25</f>
        <v>0</v>
      </c>
      <c r="LJ25" s="15">
        <f>(VLs!LJ25-VLs!LI25)/VLs!LI25</f>
        <v>0</v>
      </c>
      <c r="LK25" s="15">
        <f>(VLs!LK25-VLs!LJ25)/VLs!LJ25</f>
        <v>0</v>
      </c>
      <c r="LL25" s="15">
        <f>(VLs!LL25-VLs!LK25)/VLs!LK25</f>
        <v>0</v>
      </c>
      <c r="LM25" s="15">
        <f>(VLs!LM25-VLs!LL25)/VLs!LL25</f>
        <v>0</v>
      </c>
      <c r="LN25" s="15">
        <f>(VLs!LN25-VLs!LM25)/VLs!LM25</f>
        <v>0</v>
      </c>
      <c r="LO25" s="15">
        <f>(VLs!LO25-VLs!LN25)/VLs!LN25</f>
        <v>0</v>
      </c>
      <c r="LP25" s="15">
        <f>(VLs!LP25-VLs!LO25)/VLs!LO25</f>
        <v>0</v>
      </c>
      <c r="LQ25" s="15">
        <f>(VLs!LQ25-VLs!LP25)/VLs!LP25</f>
        <v>0</v>
      </c>
      <c r="LR25" s="15">
        <f>(VLs!LR25-VLs!LQ25)/VLs!LQ25</f>
        <v>0</v>
      </c>
      <c r="LS25" s="15">
        <f>(VLs!LS25-VLs!LR25)/VLs!LR25</f>
        <v>0</v>
      </c>
      <c r="LT25" s="15">
        <f>(VLs!LT25-VLs!LS25)/VLs!LS25</f>
        <v>0</v>
      </c>
      <c r="LU25" s="15">
        <f>(VLs!LU25-VLs!LT25)/VLs!LT25</f>
        <v>0</v>
      </c>
      <c r="LV25" s="15">
        <f>(VLs!LV25-VLs!LU25)/VLs!LU25</f>
        <v>0</v>
      </c>
      <c r="LW25" s="15">
        <f>(VLs!LW25-VLs!LV25)/VLs!LV25</f>
        <v>0</v>
      </c>
      <c r="LX25" s="15">
        <f>(VLs!LX25-VLs!LW25)/VLs!LW25</f>
        <v>0</v>
      </c>
      <c r="LY25" s="15">
        <f>(VLs!LY25-VLs!LX25)/VLs!LX25</f>
        <v>0</v>
      </c>
      <c r="LZ25" s="15">
        <f>(VLs!LZ25-VLs!LY25)/VLs!LY25</f>
        <v>0</v>
      </c>
      <c r="MA25" s="15">
        <f>(VLs!MA25-VLs!LZ25)/VLs!LZ25</f>
        <v>0</v>
      </c>
      <c r="MB25" s="15">
        <f>(VLs!MB25-VLs!MA25)/VLs!MA25</f>
        <v>0</v>
      </c>
      <c r="MC25" s="15">
        <f>(VLs!MC25-VLs!MB25)/VLs!MB25</f>
        <v>0</v>
      </c>
      <c r="MD25" s="15">
        <f>(VLs!MD25-VLs!MC25)/VLs!MC25</f>
        <v>0</v>
      </c>
      <c r="ME25" s="15">
        <f>(VLs!ME25-VLs!MD25)/VLs!MD25</f>
        <v>0</v>
      </c>
      <c r="MF25" s="15">
        <f>(VLs!MF25-VLs!ME25)/VLs!ME25</f>
        <v>0</v>
      </c>
      <c r="MG25" s="15">
        <f>(VLs!MG25-VLs!MF25)/VLs!MF25</f>
        <v>0</v>
      </c>
      <c r="MH25" s="15">
        <f>(VLs!MH25-VLs!MG25)/VLs!MG25</f>
        <v>0</v>
      </c>
      <c r="MI25" s="15">
        <f>(VLs!MI25-VLs!MH25)/VLs!MH25</f>
        <v>0</v>
      </c>
      <c r="MJ25" s="15">
        <f>(VLs!MJ25-VLs!MI25)/VLs!MI25</f>
        <v>0</v>
      </c>
      <c r="MK25" s="15">
        <f>(VLs!MK25-VLs!MJ25)/VLs!MJ25</f>
        <v>0</v>
      </c>
      <c r="ML25" s="15">
        <f>(VLs!ML25-VLs!MK25)/VLs!MK25</f>
        <v>0</v>
      </c>
      <c r="MM25" s="15">
        <f>(VLs!MM25-VLs!ML25)/VLs!ML25</f>
        <v>0</v>
      </c>
      <c r="MN25" s="15">
        <f>(VLs!MN25-VLs!MM25)/VLs!MM25</f>
        <v>0</v>
      </c>
      <c r="MO25" s="15">
        <f>(VLs!MO25-VLs!MN25)/VLs!MN25</f>
        <v>0</v>
      </c>
      <c r="MP25" s="15">
        <f>(VLs!MP25-VLs!MO25)/VLs!MO25</f>
        <v>0</v>
      </c>
      <c r="MQ25" s="15">
        <f>(VLs!MQ25-VLs!MP25)/VLs!MP25</f>
        <v>0</v>
      </c>
      <c r="MR25" s="15">
        <f>(VLs!MR25-VLs!MQ25)/VLs!MQ25</f>
        <v>0</v>
      </c>
      <c r="MS25" s="15">
        <f>(VLs!MS25-VLs!MR25)/VLs!MR25</f>
        <v>0</v>
      </c>
      <c r="MT25" s="15">
        <f>(VLs!MT25-VLs!MS25)/VLs!MS25</f>
        <v>0</v>
      </c>
      <c r="MU25" s="15">
        <f>(VLs!MU25-VLs!MT25)/VLs!MT25</f>
        <v>0</v>
      </c>
      <c r="MV25" s="15">
        <f>(VLs!MV25-VLs!MU25)/VLs!MU25</f>
        <v>0</v>
      </c>
      <c r="MW25" s="15">
        <f>(VLs!MW25-VLs!MV25)/VLs!MV25</f>
        <v>0</v>
      </c>
      <c r="MX25" s="15">
        <f>(VLs!MX25-VLs!MW25)/VLs!MW25</f>
        <v>0</v>
      </c>
      <c r="MY25" s="15">
        <f>(VLs!MY25-VLs!MX25)/VLs!MX25</f>
        <v>0</v>
      </c>
      <c r="MZ25" s="15">
        <f>(VLs!MZ25-VLs!MY25)/VLs!MY25</f>
        <v>0</v>
      </c>
      <c r="NA25" s="15">
        <f>(VLs!NA25-VLs!MZ25)/VLs!MZ25</f>
        <v>0</v>
      </c>
      <c r="NB25" s="15">
        <f>(VLs!NB25-VLs!NA25)/VLs!NA25</f>
        <v>0</v>
      </c>
      <c r="NC25" s="15">
        <f>(VLs!NC25-VLs!NB25)/VLs!NB25</f>
        <v>0</v>
      </c>
      <c r="ND25" s="15">
        <f>(VLs!ND25-VLs!NC25)/VLs!NC25</f>
        <v>0</v>
      </c>
      <c r="NE25" s="15">
        <f>(VLs!NE25-VLs!ND25)/VLs!ND25</f>
        <v>0</v>
      </c>
      <c r="NF25" s="15">
        <f>(VLs!NF25-VLs!NE25)/VLs!NE25</f>
        <v>0</v>
      </c>
      <c r="NG25" s="15">
        <f>(VLs!NG25-VLs!NF25)/VLs!NF25</f>
        <v>0</v>
      </c>
      <c r="NH25" s="15">
        <f>(VLs!NH25-VLs!NG25)/VLs!NG25</f>
        <v>0</v>
      </c>
      <c r="NI25" s="15">
        <f>(VLs!NI25-VLs!NH25)/VLs!NH25</f>
        <v>0</v>
      </c>
      <c r="NJ25" s="15">
        <f>(VLs!NJ25-VLs!NI25)/VLs!NI25</f>
        <v>0</v>
      </c>
      <c r="NK25" s="15">
        <f>(VLs!NK25-VLs!NJ25)/VLs!NJ25</f>
        <v>0</v>
      </c>
      <c r="NL25" s="15">
        <f>(VLs!NL25-VLs!NK25)/VLs!NK25</f>
        <v>0</v>
      </c>
      <c r="NM25" s="15">
        <f>(VLs!NM25-VLs!NL25)/VLs!NL25</f>
        <v>0</v>
      </c>
      <c r="NN25" s="15">
        <f>(VLs!NN25-VLs!NM25)/VLs!NM25</f>
        <v>0</v>
      </c>
      <c r="NO25" s="15">
        <f>(VLs!NO25-VLs!NN25)/VLs!NN25</f>
        <v>0</v>
      </c>
      <c r="NP25" s="15">
        <f>(VLs!NP25-VLs!NO25)/VLs!NO25</f>
        <v>0</v>
      </c>
      <c r="NQ25" s="15">
        <f>(VLs!NQ25-VLs!NP25)/VLs!NP25</f>
        <v>0</v>
      </c>
      <c r="NR25" s="15">
        <f>(VLs!NR25-VLs!NQ25)/VLs!NQ25</f>
        <v>0</v>
      </c>
      <c r="NS25" s="15">
        <f>(VLs!NS25-VLs!NR25)/VLs!NR25</f>
        <v>0</v>
      </c>
      <c r="NT25" s="15">
        <f>(VLs!NT25-VLs!NS25)/VLs!NS25</f>
        <v>0</v>
      </c>
      <c r="NU25" s="15">
        <f>(VLs!NU25-VLs!NT25)/VLs!NT25</f>
        <v>0</v>
      </c>
      <c r="NV25" s="15">
        <f>(VLs!NV25-VLs!NU25)/VLs!NU25</f>
        <v>0</v>
      </c>
      <c r="NW25" s="15">
        <f>(VLs!NW25-VLs!NV25)/VLs!NV25</f>
        <v>0</v>
      </c>
      <c r="NX25" s="15">
        <f>(VLs!NX25-VLs!NW25)/VLs!NW25</f>
        <v>0</v>
      </c>
      <c r="NY25" s="15">
        <f>(VLs!NY25-VLs!NX25)/VLs!NX25</f>
        <v>0</v>
      </c>
      <c r="NZ25" s="15">
        <f>(VLs!NZ25-VLs!NY25)/VLs!NY25</f>
        <v>0</v>
      </c>
      <c r="OA25" s="15">
        <f>(VLs!OA25-VLs!NZ25)/VLs!NZ25</f>
        <v>0</v>
      </c>
      <c r="OB25" s="15">
        <f>(VLs!OB25-VLs!OA25)/VLs!OA25</f>
        <v>0</v>
      </c>
      <c r="OC25" s="15">
        <f>(VLs!OC25-VLs!OB25)/VLs!OB25</f>
        <v>0</v>
      </c>
      <c r="OD25" s="15">
        <f>(VLs!OD25-VLs!OC25)/VLs!OC25</f>
        <v>0</v>
      </c>
      <c r="OE25" s="15">
        <f>(VLs!OE25-VLs!OD25)/VLs!OD25</f>
        <v>0</v>
      </c>
      <c r="OF25" s="15">
        <f>(VLs!OF25-VLs!OE25)/VLs!OE25</f>
        <v>0</v>
      </c>
      <c r="OG25" s="15">
        <f>(VLs!OG25-VLs!OF25)/VLs!OF25</f>
        <v>0</v>
      </c>
      <c r="OH25" s="15">
        <f>(VLs!OH25-VLs!OG25)/VLs!OG25</f>
        <v>0</v>
      </c>
      <c r="OI25" s="15">
        <f>(VLs!OI25-VLs!OH25)/VLs!OH25</f>
        <v>0</v>
      </c>
      <c r="OJ25" s="15">
        <f>(VLs!OJ25-VLs!OI25)/VLs!OI25</f>
        <v>0</v>
      </c>
      <c r="OK25" s="15">
        <f>(VLs!OK25-VLs!OJ25)/VLs!OJ25</f>
        <v>0</v>
      </c>
      <c r="OL25" s="15">
        <f>(VLs!OL25-VLs!OK25)/VLs!OK25</f>
        <v>0</v>
      </c>
      <c r="OM25" s="15">
        <f>(VLs!OM25-VLs!OL25)/VLs!OL25</f>
        <v>0</v>
      </c>
      <c r="ON25" s="15">
        <f>(VLs!ON25-VLs!OM25)/VLs!OM25</f>
        <v>0</v>
      </c>
      <c r="OO25" s="15">
        <f>(VLs!OO25-VLs!ON25)/VLs!ON25</f>
        <v>0</v>
      </c>
      <c r="OP25" s="15">
        <f>(VLs!OP25-VLs!OO25)/VLs!OO25</f>
        <v>0</v>
      </c>
      <c r="OQ25" s="15">
        <f>(VLs!OQ25-VLs!OP25)/VLs!OP25</f>
        <v>0</v>
      </c>
      <c r="OR25" s="15">
        <f>(VLs!OR25-VLs!OQ25)/VLs!OQ25</f>
        <v>0</v>
      </c>
      <c r="OS25" s="15">
        <f>(VLs!OS25-VLs!OR25)/VLs!OR25</f>
        <v>0</v>
      </c>
      <c r="OT25" s="15">
        <f>(VLs!OT25-VLs!OS25)/VLs!OS25</f>
        <v>0</v>
      </c>
      <c r="OU25" s="15">
        <f>(VLs!OU25-VLs!OT25)/VLs!OT25</f>
        <v>0</v>
      </c>
      <c r="OV25" s="15">
        <f>(VLs!OV25-VLs!OU25)/VLs!OU25</f>
        <v>0</v>
      </c>
      <c r="OW25" s="15">
        <f>(VLs!OW25-VLs!OV25)/VLs!OV25</f>
        <v>0</v>
      </c>
      <c r="OX25" s="15">
        <f>(VLs!OX25-VLs!OW25)/VLs!OW25</f>
        <v>0</v>
      </c>
      <c r="OY25" s="15">
        <f>(VLs!OY25-VLs!OX25)/VLs!OX25</f>
        <v>0</v>
      </c>
      <c r="OZ25" s="15">
        <f>(VLs!OZ25-VLs!OY25)/VLs!OY25</f>
        <v>0</v>
      </c>
      <c r="PA25" s="15">
        <f>(VLs!PA25-VLs!OZ25)/VLs!OZ25</f>
        <v>0</v>
      </c>
      <c r="PB25" s="15">
        <f>(VLs!PB25-VLs!PA25)/VLs!PA25</f>
        <v>0</v>
      </c>
      <c r="PC25" s="15">
        <f>(VLs!PC25-VLs!PB25)/VLs!PB25</f>
        <v>0</v>
      </c>
      <c r="PD25" s="15">
        <f>(VLs!PD25-VLs!PC25)/VLs!PC25</f>
        <v>0</v>
      </c>
      <c r="PE25" s="15">
        <f>(VLs!PE25-VLs!PD25)/VLs!PD25</f>
        <v>0</v>
      </c>
      <c r="PF25" s="15">
        <f>(VLs!PF25-VLs!PE25)/VLs!PE25</f>
        <v>0</v>
      </c>
      <c r="PG25" s="15">
        <f>(VLs!PG25-VLs!PF25)/VLs!PF25</f>
        <v>0</v>
      </c>
      <c r="PH25" s="15">
        <f>(VLs!PH25-VLs!PG25)/VLs!PG25</f>
        <v>0</v>
      </c>
      <c r="PI25" s="15">
        <f>(VLs!PI25-VLs!PH25)/VLs!PH25</f>
        <v>0</v>
      </c>
      <c r="PJ25" s="15">
        <f>(VLs!PJ25-VLs!PI25)/VLs!PI25</f>
        <v>0</v>
      </c>
      <c r="PK25" s="15">
        <f>(VLs!PK25-VLs!PJ25)/VLs!PJ25</f>
        <v>0</v>
      </c>
      <c r="PL25" s="15">
        <f>(VLs!PL25-VLs!PK25)/VLs!PK25</f>
        <v>0</v>
      </c>
      <c r="PM25" s="15">
        <f>(VLs!PM25-VLs!PL25)/VLs!PL25</f>
        <v>0</v>
      </c>
      <c r="PN25" s="15">
        <f>(VLs!PN25-VLs!PM25)/VLs!PM25</f>
        <v>0</v>
      </c>
      <c r="PO25" s="15">
        <f>(VLs!PO25-VLs!PN25)/VLs!PN25</f>
        <v>0</v>
      </c>
      <c r="PP25" s="15">
        <f>(VLs!PP25-VLs!PO25)/VLs!PO25</f>
        <v>0</v>
      </c>
      <c r="PQ25" s="15">
        <f>(VLs!PQ25-VLs!PP25)/VLs!PP25</f>
        <v>0</v>
      </c>
      <c r="PR25" s="15">
        <f>(VLs!PR25-VLs!PQ25)/VLs!PQ25</f>
        <v>0</v>
      </c>
      <c r="PS25" s="15">
        <f>(VLs!PS25-VLs!PR25)/VLs!PR25</f>
        <v>0</v>
      </c>
      <c r="PT25" s="15">
        <f>(VLs!PT25-VLs!PS25)/VLs!PS25</f>
        <v>0</v>
      </c>
      <c r="PU25" s="15">
        <f>(VLs!PU25-VLs!PT25)/VLs!PT25</f>
        <v>0</v>
      </c>
      <c r="PV25" s="15">
        <f>(VLs!PV25-VLs!PU25)/VLs!PU25</f>
        <v>0</v>
      </c>
      <c r="PW25" s="15">
        <f>(VLs!PW25-VLs!PV25)/VLs!PV25</f>
        <v>0</v>
      </c>
      <c r="PX25" s="15">
        <f>(VLs!PX25-VLs!PW25)/VLs!PW25</f>
        <v>0</v>
      </c>
      <c r="PY25" s="15">
        <f>(VLs!PY25-VLs!PX25)/VLs!PX25</f>
        <v>0</v>
      </c>
      <c r="PZ25" s="15">
        <f>(VLs!PZ25-VLs!PY25)/VLs!PY25</f>
        <v>0</v>
      </c>
      <c r="QA25" s="15">
        <f>(VLs!QA25-VLs!PZ25)/VLs!PZ25</f>
        <v>0</v>
      </c>
      <c r="QB25" s="15">
        <f>(VLs!QB25-VLs!QA25)/VLs!QA25</f>
        <v>0</v>
      </c>
      <c r="QC25" s="15">
        <f>(VLs!QC25-VLs!QB25)/VLs!QB25</f>
        <v>0</v>
      </c>
      <c r="QD25" s="15">
        <f>(VLs!QD25-VLs!QC25)/VLs!QC25</f>
        <v>0</v>
      </c>
      <c r="QE25" s="15">
        <f>(VLs!QE25-VLs!QD25)/VLs!QD25</f>
        <v>0</v>
      </c>
      <c r="QF25" s="15">
        <f>(VLs!QF25-VLs!QE25)/VLs!QE25</f>
        <v>0</v>
      </c>
      <c r="QG25" s="15">
        <f>(VLs!QG25-VLs!QF25)/VLs!QF25</f>
        <v>0</v>
      </c>
      <c r="QH25" s="15">
        <f>(VLs!QH25-VLs!QG25)/VLs!QG25</f>
        <v>0</v>
      </c>
      <c r="QI25" s="15">
        <f>(VLs!QI25-VLs!QH25)/VLs!QH25</f>
        <v>0</v>
      </c>
      <c r="QJ25" s="15">
        <f>(VLs!QJ25-VLs!QI25)/VLs!QI25</f>
        <v>0</v>
      </c>
      <c r="QK25" s="15">
        <f>(VLs!QK25-VLs!QJ25)/VLs!QJ25</f>
        <v>0</v>
      </c>
      <c r="QL25" s="15">
        <f>(VLs!QL25-VLs!QK25)/VLs!QK25</f>
        <v>0</v>
      </c>
      <c r="QM25" s="15">
        <f>(VLs!QM25-VLs!QL25)/VLs!QL25</f>
        <v>0</v>
      </c>
      <c r="QN25" s="15">
        <f>(VLs!QN25-VLs!QM25)/VLs!QM25</f>
        <v>0</v>
      </c>
      <c r="QO25" s="15">
        <f>(VLs!QO25-VLs!QN25)/VLs!QN25</f>
        <v>0</v>
      </c>
      <c r="QP25" s="15">
        <f>(VLs!QP25-VLs!QO25)/VLs!QO25</f>
        <v>0</v>
      </c>
      <c r="QQ25" s="15">
        <f>(VLs!QQ25-VLs!QP25)/VLs!QP25</f>
        <v>0</v>
      </c>
      <c r="QR25" s="15">
        <f>(VLs!QR25-VLs!QQ25)/VLs!QQ25</f>
        <v>0</v>
      </c>
      <c r="QS25" s="15">
        <f>(VLs!QS25-VLs!QR25)/VLs!QR25</f>
        <v>0</v>
      </c>
      <c r="QT25" s="15">
        <f>(VLs!QT25-VLs!QS25)/VLs!QS25</f>
        <v>0</v>
      </c>
      <c r="QU25" s="15">
        <f>(VLs!QU25-VLs!QT25)/VLs!QT25</f>
        <v>0</v>
      </c>
      <c r="QV25" s="15">
        <f>(VLs!QV25-VLs!QU25)/VLs!QU25</f>
        <v>0</v>
      </c>
      <c r="QW25" s="15">
        <f>(VLs!QW25-VLs!QV25)/VLs!QV25</f>
        <v>0</v>
      </c>
      <c r="QX25" s="15">
        <f>(VLs!QX25-VLs!QW25)/VLs!QW25</f>
        <v>0</v>
      </c>
      <c r="QY25" s="15">
        <f>(VLs!QY25-VLs!QX25)/VLs!QX25</f>
        <v>0</v>
      </c>
      <c r="QZ25" s="15">
        <f>(VLs!QZ25-VLs!QY25)/VLs!QY25</f>
        <v>0</v>
      </c>
      <c r="RA25" s="15">
        <f>(VLs!RA25-VLs!QZ25)/VLs!QZ25</f>
        <v>0</v>
      </c>
      <c r="RB25" s="15">
        <f>(VLs!RB25-VLs!RA25)/VLs!RA25</f>
        <v>0</v>
      </c>
      <c r="RC25" s="15">
        <f>(VLs!RC25-VLs!RB25)/VLs!RB25</f>
        <v>0</v>
      </c>
      <c r="RD25" s="15">
        <f>(VLs!RD25-VLs!RC25)/VLs!RC25</f>
        <v>0</v>
      </c>
      <c r="RE25" s="15">
        <f>(VLs!RE25-VLs!RD25)/VLs!RD25</f>
        <v>0</v>
      </c>
      <c r="RF25" s="15">
        <f>(VLs!RF25-VLs!RE25)/VLs!RE25</f>
        <v>0</v>
      </c>
      <c r="RG25" s="15">
        <f>(VLs!RG25-VLs!RF25)/VLs!RF25</f>
        <v>0</v>
      </c>
      <c r="RH25" s="15">
        <f>(VLs!RH25-VLs!RG25)/VLs!RG25</f>
        <v>0</v>
      </c>
      <c r="RI25" s="15">
        <f>(VLs!RI25-VLs!RH25)/VLs!RH25</f>
        <v>0</v>
      </c>
      <c r="RJ25" s="15">
        <f>(VLs!RJ25-VLs!RI25)/VLs!RI25</f>
        <v>0</v>
      </c>
      <c r="RK25" s="15">
        <f>(VLs!RK25-VLs!RJ25)/VLs!RJ25</f>
        <v>0</v>
      </c>
      <c r="RL25" s="15">
        <f>(VLs!RL25-VLs!RK25)/VLs!RK25</f>
        <v>0</v>
      </c>
      <c r="RM25" s="15">
        <f>(VLs!RM25-VLs!RL25)/VLs!RL25</f>
        <v>0</v>
      </c>
      <c r="RN25" s="15">
        <f>(VLs!RN25-VLs!RM25)/VLs!RM25</f>
        <v>0</v>
      </c>
      <c r="RO25" s="15">
        <f>(VLs!RO25-VLs!RN25)/VLs!RN25</f>
        <v>0</v>
      </c>
      <c r="RP25" s="15">
        <f>(VLs!RP25-VLs!RO25)/VLs!RO25</f>
        <v>0</v>
      </c>
      <c r="RQ25" s="15">
        <f>(VLs!RQ25-VLs!RP25)/VLs!RP25</f>
        <v>0</v>
      </c>
      <c r="RR25" s="15">
        <f>(VLs!RR25-VLs!RQ25)/VLs!RQ25</f>
        <v>0</v>
      </c>
      <c r="RS25" s="15">
        <f>(VLs!RS25-VLs!RR25)/VLs!RR25</f>
        <v>0</v>
      </c>
      <c r="RT25" s="15">
        <f>(VLs!RT25-VLs!RS25)/VLs!RS25</f>
        <v>0</v>
      </c>
      <c r="RU25" s="15">
        <f>(VLs!RU25-VLs!RT25)/VLs!RT25</f>
        <v>0</v>
      </c>
      <c r="RV25" s="15">
        <f>(VLs!RV25-VLs!RU25)/VLs!RU25</f>
        <v>0</v>
      </c>
      <c r="RW25" s="15">
        <f>(VLs!RW25-VLs!RV25)/VLs!RV25</f>
        <v>0</v>
      </c>
      <c r="RX25" s="15">
        <f>(VLs!RX25-VLs!RW25)/VLs!RW25</f>
        <v>0</v>
      </c>
      <c r="RY25" s="15">
        <f>(VLs!RY25-VLs!RX25)/VLs!RX25</f>
        <v>0</v>
      </c>
      <c r="RZ25" s="15">
        <f>(VLs!RZ25-VLs!RY25)/VLs!RY25</f>
        <v>0</v>
      </c>
      <c r="SA25" s="15">
        <f>(VLs!SA25-VLs!RZ25)/VLs!RZ25</f>
        <v>0</v>
      </c>
      <c r="SB25" s="15">
        <f>(VLs!SB25-VLs!SA25)/VLs!SA25</f>
        <v>0</v>
      </c>
      <c r="SC25" s="15">
        <f>(VLs!SC25-VLs!SB25)/VLs!SB25</f>
        <v>0</v>
      </c>
      <c r="SD25" s="15">
        <f>(VLs!SD25-VLs!SC25)/VLs!SC25</f>
        <v>0</v>
      </c>
      <c r="SE25" s="15">
        <f>(VLs!SE25-VLs!SD25)/VLs!SD25</f>
        <v>0</v>
      </c>
      <c r="SF25" s="15">
        <f>(VLs!SF25-VLs!SE25)/VLs!SE25</f>
        <v>0</v>
      </c>
      <c r="SG25" s="15">
        <f>(VLs!SG25-VLs!SF25)/VLs!SF25</f>
        <v>0</v>
      </c>
      <c r="SH25" s="15">
        <f>(VLs!SH25-VLs!SG25)/VLs!SG25</f>
        <v>0</v>
      </c>
      <c r="SI25" s="15">
        <f>(VLs!SI25-VLs!SH25)/VLs!SH25</f>
        <v>0</v>
      </c>
      <c r="SJ25" s="15">
        <f>(VLs!SJ25-VLs!SI25)/VLs!SI25</f>
        <v>0</v>
      </c>
      <c r="SK25" s="15">
        <f>(VLs!SK25-VLs!SJ25)/VLs!SJ25</f>
        <v>0</v>
      </c>
      <c r="SL25" s="15">
        <f>(VLs!SL25-VLs!SK25)/VLs!SK25</f>
        <v>0</v>
      </c>
      <c r="SM25" s="15">
        <f>(VLs!SM25-VLs!SL25)/VLs!SL25</f>
        <v>0</v>
      </c>
      <c r="SN25" s="15">
        <f>(VLs!SN25-VLs!SM25)/VLs!SM25</f>
        <v>0</v>
      </c>
      <c r="SO25" s="15">
        <f>(VLs!SO25-VLs!SN25)/VLs!SN25</f>
        <v>0</v>
      </c>
      <c r="SP25" s="15">
        <f>(VLs!SP25-VLs!SO25)/VLs!SO25</f>
        <v>0</v>
      </c>
      <c r="SQ25" s="15">
        <f>(VLs!SQ25-VLs!SP25)/VLs!SP25</f>
        <v>0</v>
      </c>
      <c r="SR25" s="15">
        <f>(VLs!SR25-VLs!SQ25)/VLs!SQ25</f>
        <v>0</v>
      </c>
      <c r="SS25" s="15">
        <f>(VLs!SS25-VLs!SR25)/VLs!SR25</f>
        <v>0</v>
      </c>
      <c r="ST25" s="15">
        <f>(VLs!ST25-VLs!SS25)/VLs!SS25</f>
        <v>0</v>
      </c>
      <c r="SU25" s="15">
        <f>(VLs!SU25-VLs!ST25)/VLs!ST25</f>
        <v>0</v>
      </c>
      <c r="SV25" s="15">
        <f>(VLs!SV25-VLs!SU25)/VLs!SU25</f>
        <v>0</v>
      </c>
      <c r="SW25" s="15">
        <f>(VLs!SW25-VLs!SV25)/VLs!SV25</f>
        <v>0</v>
      </c>
      <c r="SX25" s="15">
        <f>(VLs!SX25-VLs!SW25)/VLs!SW25</f>
        <v>0</v>
      </c>
      <c r="SY25" s="15">
        <f>(VLs!SY25-VLs!SX25)/VLs!SX25</f>
        <v>0</v>
      </c>
      <c r="SZ25" s="15">
        <f>(VLs!SZ25-VLs!SY25)/VLs!SY25</f>
        <v>0</v>
      </c>
      <c r="TA25" s="15">
        <f>(VLs!TA25-VLs!SZ25)/VLs!SZ25</f>
        <v>0</v>
      </c>
      <c r="TB25" s="15">
        <f>(VLs!TB25-VLs!TA25)/VLs!TA25</f>
        <v>0</v>
      </c>
      <c r="TC25" s="15">
        <f>(VLs!TC25-VLs!TB25)/VLs!TB25</f>
        <v>0</v>
      </c>
      <c r="TD25" s="15">
        <f>(VLs!TD25-VLs!TC25)/VLs!TC25</f>
        <v>0</v>
      </c>
      <c r="TE25" s="15">
        <f>(VLs!TE25-VLs!TD25)/VLs!TD25</f>
        <v>0</v>
      </c>
    </row>
    <row r="26" spans="1:525" x14ac:dyDescent="0.25">
      <c r="A26" s="5" t="str">
        <f>Datos_MStar!J27</f>
        <v>LU0062574610</v>
      </c>
      <c r="B26" s="5" t="str">
        <f>Datos_MStar!K27</f>
        <v>ES Euro Bond</v>
      </c>
      <c r="C26" s="36">
        <v>0</v>
      </c>
      <c r="D26" s="37" t="e">
        <f>(VLs!D26-VLs!C26)/VLs!C26</f>
        <v>#DIV/0!</v>
      </c>
      <c r="E26" s="37" t="e">
        <f>(VLs!E26-VLs!D26)/VLs!D26</f>
        <v>#DIV/0!</v>
      </c>
      <c r="F26" s="37" t="e">
        <f>(VLs!F26-VLs!E26)/VLs!E26</f>
        <v>#DIV/0!</v>
      </c>
      <c r="G26" s="37" t="e">
        <f>(VLs!G26-VLs!F26)/VLs!F26</f>
        <v>#DIV/0!</v>
      </c>
      <c r="H26" s="37" t="e">
        <f>(VLs!H26-VLs!G26)/VLs!G26</f>
        <v>#DIV/0!</v>
      </c>
      <c r="I26" s="37" t="e">
        <f>(VLs!I26-VLs!H26)/VLs!H26</f>
        <v>#DIV/0!</v>
      </c>
      <c r="J26" s="37" t="e">
        <f>(VLs!J26-VLs!I26)/VLs!I26</f>
        <v>#DIV/0!</v>
      </c>
      <c r="K26" s="37" t="e">
        <f>(VLs!K26-VLs!J26)/VLs!J26</f>
        <v>#DIV/0!</v>
      </c>
      <c r="L26" s="37" t="e">
        <f>(VLs!L26-VLs!K26)/VLs!K26</f>
        <v>#DIV/0!</v>
      </c>
      <c r="M26" s="37" t="e">
        <f>(VLs!M26-VLs!L26)/VLs!L26</f>
        <v>#DIV/0!</v>
      </c>
      <c r="N26" s="37" t="e">
        <f>(VLs!N26-VLs!M26)/VLs!M26</f>
        <v>#DIV/0!</v>
      </c>
      <c r="O26" s="37" t="e">
        <f>(VLs!O26-VLs!N26)/VLs!N26</f>
        <v>#DIV/0!</v>
      </c>
      <c r="P26" s="37" t="e">
        <f>(VLs!P26-VLs!O26)/VLs!O26</f>
        <v>#DIV/0!</v>
      </c>
      <c r="Q26" s="37" t="e">
        <f>(VLs!Q26-VLs!P26)/VLs!P26</f>
        <v>#DIV/0!</v>
      </c>
      <c r="R26" s="37" t="e">
        <f>(VLs!R26-VLs!Q26)/VLs!Q26</f>
        <v>#DIV/0!</v>
      </c>
      <c r="S26" s="37" t="e">
        <f>(VLs!S26-VLs!R26)/VLs!R26</f>
        <v>#DIV/0!</v>
      </c>
      <c r="T26" s="37" t="e">
        <f>(VLs!T26-VLs!S26)/VLs!S26</f>
        <v>#DIV/0!</v>
      </c>
      <c r="U26" s="37" t="e">
        <f>(VLs!U26-VLs!T26)/VLs!T26</f>
        <v>#DIV/0!</v>
      </c>
      <c r="V26" s="37" t="e">
        <f>(VLs!V26-VLs!U26)/VLs!U26</f>
        <v>#DIV/0!</v>
      </c>
      <c r="W26" s="37" t="e">
        <f>(VLs!W26-VLs!V26)/VLs!V26</f>
        <v>#DIV/0!</v>
      </c>
      <c r="X26" s="37" t="e">
        <f>(VLs!X26-VLs!W26)/VLs!W26</f>
        <v>#DIV/0!</v>
      </c>
      <c r="Y26" s="37" t="e">
        <f>(VLs!Y26-VLs!X26)/VLs!X26</f>
        <v>#DIV/0!</v>
      </c>
      <c r="Z26" s="37" t="e">
        <f>(VLs!Z26-VLs!Y26)/VLs!Y26</f>
        <v>#DIV/0!</v>
      </c>
      <c r="AA26" s="37" t="e">
        <f>(VLs!AA26-VLs!Z26)/VLs!Z26</f>
        <v>#DIV/0!</v>
      </c>
      <c r="AB26" s="37" t="e">
        <f>(VLs!AB26-VLs!AA26)/VLs!AA26</f>
        <v>#DIV/0!</v>
      </c>
      <c r="AC26" s="37" t="e">
        <f>(VLs!AC26-VLs!AB26)/VLs!AB26</f>
        <v>#DIV/0!</v>
      </c>
      <c r="AD26" s="37" t="e">
        <f>(VLs!AD26-VLs!AC26)/VLs!AC26</f>
        <v>#DIV/0!</v>
      </c>
      <c r="AE26" s="37" t="e">
        <f>(VLs!AE26-VLs!AD26)/VLs!AD26</f>
        <v>#DIV/0!</v>
      </c>
      <c r="AF26" s="37" t="e">
        <f>(VLs!AF26-VLs!AE26)/VLs!AE26</f>
        <v>#DIV/0!</v>
      </c>
      <c r="AG26" s="37" t="e">
        <f>(VLs!AG26-VLs!AF26)/VLs!AF26</f>
        <v>#DIV/0!</v>
      </c>
      <c r="AH26" s="37" t="e">
        <f>(VLs!AH26-VLs!AG26)/VLs!AG26</f>
        <v>#DIV/0!</v>
      </c>
      <c r="AI26" s="37" t="e">
        <f>(VLs!AI26-VLs!AH26)/VLs!AH26</f>
        <v>#DIV/0!</v>
      </c>
      <c r="AJ26" s="37" t="e">
        <f>(VLs!AJ26-VLs!AI26)/VLs!AI26</f>
        <v>#DIV/0!</v>
      </c>
      <c r="AK26" s="37" t="e">
        <f>(VLs!AK26-VLs!AJ26)/VLs!AJ26</f>
        <v>#DIV/0!</v>
      </c>
      <c r="AL26" s="37" t="e">
        <f>(VLs!AL26-VLs!AK26)/VLs!AK26</f>
        <v>#DIV/0!</v>
      </c>
      <c r="AM26" s="37" t="e">
        <f>(VLs!AM26-VLs!AL26)/VLs!AL26</f>
        <v>#DIV/0!</v>
      </c>
      <c r="AN26" s="37" t="e">
        <f>(VLs!AN26-VLs!AM26)/VLs!AM26</f>
        <v>#DIV/0!</v>
      </c>
      <c r="AO26" s="37" t="e">
        <f>(VLs!AO26-VLs!AN26)/VLs!AN26</f>
        <v>#DIV/0!</v>
      </c>
      <c r="AP26" s="37" t="e">
        <f>(VLs!AP26-VLs!AO26)/VLs!AO26</f>
        <v>#DIV/0!</v>
      </c>
      <c r="AQ26" s="37" t="e">
        <f>(VLs!AQ26-VLs!AP26)/VLs!AP26</f>
        <v>#DIV/0!</v>
      </c>
      <c r="AR26" s="37" t="e">
        <f>(VLs!AR26-VLs!AQ26)/VLs!AQ26</f>
        <v>#DIV/0!</v>
      </c>
      <c r="AS26" s="37" t="e">
        <f>(VLs!AS26-VLs!AR26)/VLs!AR26</f>
        <v>#DIV/0!</v>
      </c>
      <c r="AT26" s="37" t="e">
        <f>(VLs!AT26-VLs!AS26)/VLs!AS26</f>
        <v>#DIV/0!</v>
      </c>
      <c r="AU26" s="37" t="e">
        <f>(VLs!AU26-VLs!AT26)/VLs!AT26</f>
        <v>#DIV/0!</v>
      </c>
      <c r="AV26" s="37" t="e">
        <f>(VLs!AV26-VLs!AU26)/VLs!AU26</f>
        <v>#DIV/0!</v>
      </c>
      <c r="AW26" s="37" t="e">
        <f>(VLs!AW26-VLs!AV26)/VLs!AV26</f>
        <v>#DIV/0!</v>
      </c>
      <c r="AX26" s="37" t="e">
        <f>(VLs!AX26-VLs!AW26)/VLs!AW26</f>
        <v>#DIV/0!</v>
      </c>
      <c r="AY26" s="37" t="e">
        <f>(VLs!AY26-VLs!AX26)/VLs!AX26</f>
        <v>#DIV/0!</v>
      </c>
      <c r="AZ26" s="37" t="e">
        <f>(VLs!AZ26-VLs!AY26)/VLs!AY26</f>
        <v>#DIV/0!</v>
      </c>
      <c r="BA26" s="37" t="e">
        <f>(VLs!BA26-VLs!AZ26)/VLs!AZ26</f>
        <v>#DIV/0!</v>
      </c>
      <c r="BB26" s="37" t="e">
        <f>(VLs!BB26-VLs!BA26)/VLs!BA26</f>
        <v>#DIV/0!</v>
      </c>
      <c r="BC26" s="37" t="e">
        <f>(VLs!BC26-VLs!BB26)/VLs!BB26</f>
        <v>#DIV/0!</v>
      </c>
      <c r="BD26" s="37" t="e">
        <f>(VLs!BD26-VLs!BC26)/VLs!BC26</f>
        <v>#DIV/0!</v>
      </c>
      <c r="BE26" s="37" t="e">
        <f>(VLs!BE26-VLs!BD26)/VLs!BD26</f>
        <v>#DIV/0!</v>
      </c>
      <c r="BF26" s="37" t="e">
        <f>(VLs!BF26-VLs!BE26)/VLs!BE26</f>
        <v>#DIV/0!</v>
      </c>
      <c r="BG26" s="37" t="e">
        <f>(VLs!BG26-VLs!BF26)/VLs!BF26</f>
        <v>#DIV/0!</v>
      </c>
      <c r="BH26" s="37" t="e">
        <f>(VLs!BH26-VLs!BG26)/VLs!BG26</f>
        <v>#DIV/0!</v>
      </c>
      <c r="BI26" s="37" t="e">
        <f>(VLs!BI26-VLs!BH26)/VLs!BH26</f>
        <v>#DIV/0!</v>
      </c>
      <c r="BJ26" s="37" t="e">
        <f>(VLs!BJ26-VLs!BI26)/VLs!BI26</f>
        <v>#DIV/0!</v>
      </c>
      <c r="BK26" s="37" t="e">
        <f>(VLs!BK26-VLs!BJ26)/VLs!BJ26</f>
        <v>#DIV/0!</v>
      </c>
      <c r="BL26" s="37" t="e">
        <f>(VLs!BL26-VLs!BK26)/VLs!BK26</f>
        <v>#DIV/0!</v>
      </c>
      <c r="BM26" s="37" t="e">
        <f>(VLs!BM26-VLs!BL26)/VLs!BL26</f>
        <v>#DIV/0!</v>
      </c>
      <c r="BN26" s="37" t="e">
        <f>(VLs!BN26-VLs!BM26)/VLs!BM26</f>
        <v>#DIV/0!</v>
      </c>
      <c r="BO26" s="37" t="e">
        <f>(VLs!BO26-VLs!BN26)/VLs!BN26</f>
        <v>#DIV/0!</v>
      </c>
      <c r="BP26" s="37" t="e">
        <f>(VLs!BP26-VLs!BO26)/VLs!BO26</f>
        <v>#DIV/0!</v>
      </c>
      <c r="BQ26" s="37" t="e">
        <f>(VLs!BQ26-VLs!BP26)/VLs!BP26</f>
        <v>#DIV/0!</v>
      </c>
      <c r="BR26" s="37" t="e">
        <f>(VLs!BR26-VLs!BQ26)/VLs!BQ26</f>
        <v>#DIV/0!</v>
      </c>
      <c r="BS26" s="37" t="e">
        <f>(VLs!BS26-VLs!BR26)/VLs!BR26</f>
        <v>#DIV/0!</v>
      </c>
      <c r="BT26" s="37" t="e">
        <f>(VLs!BT26-VLs!BS26)/VLs!BS26</f>
        <v>#DIV/0!</v>
      </c>
      <c r="BU26" s="37" t="e">
        <f>(VLs!BU26-VLs!BT26)/VLs!BT26</f>
        <v>#DIV/0!</v>
      </c>
      <c r="BV26" s="37" t="e">
        <f>(VLs!BV26-VLs!BU26)/VLs!BU26</f>
        <v>#DIV/0!</v>
      </c>
      <c r="BW26" s="37" t="e">
        <f>(VLs!BW26-VLs!BV26)/VLs!BV26</f>
        <v>#DIV/0!</v>
      </c>
      <c r="BX26" s="37">
        <f>(VLs!BX26-VLs!BW26)/VLs!BW26</f>
        <v>9.6539656680895322E-5</v>
      </c>
      <c r="BY26" s="37">
        <f>(VLs!BY26-VLs!BX26)/VLs!BX26</f>
        <v>3.5233573251442938E-3</v>
      </c>
      <c r="BZ26" s="37">
        <f>(VLs!BZ26-VLs!BY26)/VLs!BY26</f>
        <v>1.0280458111642386E-3</v>
      </c>
      <c r="CA26" s="37">
        <f>(VLs!CA26-VLs!BZ26)/VLs!BZ26</f>
        <v>-1.3993489724093591E-3</v>
      </c>
      <c r="CB26" s="37">
        <f>(VLs!CB26-VLs!CA26)/VLs!CA26</f>
        <v>5.2323588315594891E-4</v>
      </c>
      <c r="CC26" s="37">
        <f>(VLs!CC26-VLs!CB26)/VLs!CB26</f>
        <v>-1.2863669151237515E-3</v>
      </c>
      <c r="CD26" s="37">
        <f>(VLs!CD26-VLs!CC26)/VLs!CC26</f>
        <v>-1.4144186438434488E-3</v>
      </c>
      <c r="CE26" s="37">
        <f>(VLs!CE26-VLs!CD26)/VLs!CD26</f>
        <v>2.1517560619851391E-3</v>
      </c>
      <c r="CF26" s="37">
        <f>(VLs!CF26-VLs!CE26)/VLs!CE26</f>
        <v>1.371280102003977E-3</v>
      </c>
      <c r="CG26" s="37">
        <f>(VLs!CG26-VLs!CF26)/VLs!CF26</f>
        <v>-8.9491639438785857E-4</v>
      </c>
      <c r="CH26" s="37">
        <f>(VLs!CH26-VLs!CG26)/VLs!CG26</f>
        <v>-1.8515512753460701E-3</v>
      </c>
      <c r="CI26" s="37">
        <f>(VLs!CI26-VLs!CH26)/VLs!CH26</f>
        <v>1.2466950535717127E-3</v>
      </c>
      <c r="CJ26" s="37">
        <f>(VLs!CJ26-VLs!CI26)/VLs!CI26</f>
        <v>5.27531489479445E-3</v>
      </c>
      <c r="CK26" s="37">
        <f>(VLs!CK26-VLs!CJ26)/VLs!CJ26</f>
        <v>0</v>
      </c>
      <c r="CL26" s="37">
        <f>(VLs!CL26-VLs!CK26)/VLs!CK26</f>
        <v>3.9132854245076763E-3</v>
      </c>
      <c r="CM26" s="37">
        <f>(VLs!CM26-VLs!CL26)/VLs!CL26</f>
        <v>1.6068948664000451E-2</v>
      </c>
      <c r="CN26" s="37">
        <f>(VLs!CN26-VLs!CM26)/VLs!CM26</f>
        <v>5.0330550879024404E-3</v>
      </c>
      <c r="CO26" s="37">
        <f>(VLs!CO26-VLs!CN26)/VLs!CN26</f>
        <v>3.2685270032857186E-4</v>
      </c>
      <c r="CP26" s="37">
        <f>(VLs!CP26-VLs!CO26)/VLs!CO26</f>
        <v>-1.8671194431312547E-4</v>
      </c>
      <c r="CQ26" s="37">
        <f>(VLs!CQ26-VLs!CP26)/VLs!CP26</f>
        <v>0</v>
      </c>
      <c r="CR26" s="37">
        <f>(VLs!CR26-VLs!CQ26)/VLs!CQ26</f>
        <v>3.6999212161886994E-3</v>
      </c>
      <c r="CS26" s="37">
        <f>(VLs!CS26-VLs!CR26)/VLs!CR26</f>
        <v>-6.0410840228154704E-3</v>
      </c>
      <c r="CT26" s="37">
        <f>(VLs!CT26-VLs!CS26)/VLs!CS26</f>
        <v>-2.509505703422032E-3</v>
      </c>
      <c r="CU26" s="37">
        <f>(VLs!CU26-VLs!CT26)/VLs!CT26</f>
        <v>6.4332252332557436E-3</v>
      </c>
      <c r="CV26" s="37">
        <f>(VLs!CV26-VLs!CU26)/VLs!CU26</f>
        <v>1.0808831241478155E-2</v>
      </c>
      <c r="CW26" s="37">
        <f>(VLs!CW26-VLs!CV26)/VLs!CV26</f>
        <v>5.1881275580711438E-3</v>
      </c>
      <c r="CX26" s="37">
        <f>(VLs!CX26-VLs!CW26)/VLs!CW26</f>
        <v>0</v>
      </c>
      <c r="CY26" s="37">
        <f>(VLs!CY26-VLs!CX26)/VLs!CX26</f>
        <v>2.9649660764548727E-3</v>
      </c>
      <c r="CZ26" s="37">
        <f>(VLs!CZ26-VLs!CY26)/VLs!CY26</f>
        <v>-1.6124421064670155E-3</v>
      </c>
      <c r="DA26" s="37">
        <f>(VLs!DA26-VLs!CZ26)/VLs!CZ26</f>
        <v>3.0468248877486507E-3</v>
      </c>
      <c r="DB26" s="37">
        <f>(VLs!DB26-VLs!DA26)/VLs!DA26</f>
        <v>-1.0631494804156741E-2</v>
      </c>
      <c r="DC26" s="37">
        <f>(VLs!DC26-VLs!DB26)/VLs!DB26</f>
        <v>-2.7643440021237341E-3</v>
      </c>
      <c r="DD26" s="37">
        <f>(VLs!DD26-VLs!DC26)/VLs!DC26</f>
        <v>-1.0243114832840362E-3</v>
      </c>
      <c r="DE26" s="37">
        <f>(VLs!DE26-VLs!DD26)/VLs!DD26</f>
        <v>6.6967130493216075E-3</v>
      </c>
      <c r="DF26" s="37">
        <f>(VLs!DF26-VLs!DE26)/VLs!DE26</f>
        <v>-6.5428305078893134E-3</v>
      </c>
      <c r="DG26" s="37">
        <f>(VLs!DG26-VLs!DF26)/VLs!DF26</f>
        <v>-3.4232887900325424E-3</v>
      </c>
      <c r="DH26" s="37">
        <f>(VLs!DH26-VLs!DG26)/VLs!DG26</f>
        <v>-5.2542865446091038E-3</v>
      </c>
      <c r="DI26" s="37">
        <f>(VLs!DI26-VLs!DH26)/VLs!DH26</f>
        <v>-4.0608603180910131E-3</v>
      </c>
      <c r="DJ26" s="37">
        <f>(VLs!DJ26-VLs!DI26)/VLs!DI26</f>
        <v>7.1868161524426379E-3</v>
      </c>
      <c r="DK26" s="37">
        <f>(VLs!DK26-VLs!DJ26)/VLs!DJ26</f>
        <v>-2.778489713180632E-3</v>
      </c>
      <c r="DL26" s="37">
        <f>(VLs!DL26-VLs!DK26)/VLs!DK26</f>
        <v>0</v>
      </c>
      <c r="DM26" s="37">
        <f>(VLs!DM26-VLs!DL26)/VLs!DL26</f>
        <v>0</v>
      </c>
      <c r="DN26" s="37">
        <f>(VLs!DN26-VLs!DM26)/VLs!DM26</f>
        <v>0</v>
      </c>
      <c r="DO26" s="37">
        <f>(VLs!DO26-VLs!DN26)/VLs!DN26</f>
        <v>0</v>
      </c>
      <c r="DP26" s="37">
        <f>(VLs!DP26-VLs!DO26)/VLs!DO26</f>
        <v>0</v>
      </c>
      <c r="DQ26" s="37">
        <f>(VLs!DQ26-VLs!DP26)/VLs!DP26</f>
        <v>0</v>
      </c>
      <c r="DR26" s="37">
        <f>(VLs!DR26-VLs!DQ26)/VLs!DQ26</f>
        <v>0</v>
      </c>
      <c r="DS26" s="37">
        <f>(VLs!DS26-VLs!DR26)/VLs!DR26</f>
        <v>0</v>
      </c>
      <c r="DT26" s="37">
        <f>(VLs!DT26-VLs!DS26)/VLs!DS26</f>
        <v>0</v>
      </c>
      <c r="DU26" s="37">
        <f>(VLs!DU26-VLs!DT26)/VLs!DT26</f>
        <v>0</v>
      </c>
      <c r="DV26" s="37">
        <f>(VLs!DV26-VLs!DU26)/VLs!DU26</f>
        <v>0</v>
      </c>
      <c r="DW26" s="37">
        <f>(VLs!DW26-VLs!DV26)/VLs!DV26</f>
        <v>0</v>
      </c>
      <c r="DX26" s="37">
        <f>(VLs!DX26-VLs!DW26)/VLs!DW26</f>
        <v>0</v>
      </c>
      <c r="DY26" s="37">
        <f>(VLs!DY26-VLs!DX26)/VLs!DX26</f>
        <v>0</v>
      </c>
      <c r="DZ26" s="37">
        <f>(VLs!DZ26-VLs!DY26)/VLs!DY26</f>
        <v>0</v>
      </c>
      <c r="EA26" s="37">
        <f>(VLs!EA26-VLs!DZ26)/VLs!DZ26</f>
        <v>0</v>
      </c>
      <c r="EB26" s="37">
        <f>(VLs!EB26-VLs!EA26)/VLs!EA26</f>
        <v>0</v>
      </c>
      <c r="EC26" s="37">
        <f>(VLs!EC26-VLs!EB26)/VLs!EB26</f>
        <v>0</v>
      </c>
      <c r="ED26" s="37">
        <f>(VLs!ED26-VLs!EC26)/VLs!EC26</f>
        <v>0</v>
      </c>
      <c r="EE26" s="37">
        <f>(VLs!EE26-VLs!ED26)/VLs!ED26</f>
        <v>0</v>
      </c>
      <c r="EF26" s="37">
        <f>(VLs!EF26-VLs!EE26)/VLs!EE26</f>
        <v>0</v>
      </c>
      <c r="EG26" s="37">
        <f>(VLs!EG26-VLs!EF26)/VLs!EF26</f>
        <v>0</v>
      </c>
      <c r="EH26" s="37">
        <f>(VLs!EH26-VLs!EG26)/VLs!EG26</f>
        <v>-6.8802971979976493E-2</v>
      </c>
      <c r="EI26" s="37">
        <f>(VLs!EI26-VLs!EH26)/VLs!EH26</f>
        <v>3.8201229456781109E-3</v>
      </c>
      <c r="EJ26" s="37">
        <f>(VLs!EJ26-VLs!EI26)/VLs!EI26</f>
        <v>-4.149260342831384E-3</v>
      </c>
      <c r="EK26" s="37">
        <f>(VLs!EK26-VLs!EJ26)/VLs!EJ26</f>
        <v>2.1334859958775736E-3</v>
      </c>
      <c r="EL26" s="37">
        <f>(VLs!EL26-VLs!EK26)/VLs!EK26</f>
        <v>4.6585578204014037E-3</v>
      </c>
      <c r="EM26" s="37">
        <f>(VLs!EM26-VLs!EL26)/VLs!EL26</f>
        <v>7.1050614213868588E-4</v>
      </c>
      <c r="EN26" s="37">
        <f>(VLs!EN26-VLs!EM26)/VLs!EM26</f>
        <v>3.3257973505726214E-3</v>
      </c>
      <c r="EO26" s="37">
        <f>(VLs!EO26-VLs!EN26)/VLs!EN26</f>
        <v>3.6996343817700121E-3</v>
      </c>
      <c r="EP26" s="37">
        <f>(VLs!EP26-VLs!EO26)/VLs!EO26</f>
        <v>4.650788840580595E-3</v>
      </c>
      <c r="EQ26" s="37">
        <f>(VLs!EQ26-VLs!EP26)/VLs!EP26</f>
        <v>6.5252854812394682E-4</v>
      </c>
      <c r="ER26" s="37">
        <f>(VLs!ER26-VLs!EQ26)/VLs!EQ26</f>
        <v>1.4149405417377819E-4</v>
      </c>
      <c r="ES26" s="37">
        <f>(VLs!ES26-VLs!ER26)/VLs!ER26</f>
        <v>-4.0965960116624315E-3</v>
      </c>
      <c r="ET26" s="37">
        <f>(VLs!ET26-VLs!ES26)/VLs!ES26</f>
        <v>-3.403167230773026E-3</v>
      </c>
      <c r="EU26" s="37">
        <f>(VLs!EU26-VLs!ET26)/VLs!ET26</f>
        <v>-7.8707462335069563E-4</v>
      </c>
      <c r="EV26" s="37">
        <f>(VLs!EV26-VLs!EU26)/VLs!EU26</f>
        <v>2.9274948830862913E-3</v>
      </c>
      <c r="EW26" s="37">
        <f>(VLs!EW26-VLs!EV26)/VLs!EV26</f>
        <v>-2.5973704716087168E-4</v>
      </c>
      <c r="EX26" s="37">
        <f>(VLs!EX26-VLs!EW26)/VLs!EW26</f>
        <v>-3.8352096993683711E-4</v>
      </c>
      <c r="EY26" s="37">
        <f>(VLs!EY26-VLs!EX26)/VLs!EX26</f>
        <v>-8.1065359719795129E-4</v>
      </c>
      <c r="EZ26" s="37">
        <f>(VLs!EZ26-VLs!EY26)/VLs!EY26</f>
        <v>2.4772863804988013E-3</v>
      </c>
      <c r="FA26" s="37">
        <f>(VLs!FA26-VLs!EZ26)/VLs!EZ26</f>
        <v>8.463738748478015E-4</v>
      </c>
      <c r="FB26" s="37">
        <f>(VLs!FB26-VLs!FA26)/VLs!FA26</f>
        <v>-6.9751364163840514E-4</v>
      </c>
      <c r="FC26" s="37">
        <f>(VLs!FC26-VLs!FB26)/VLs!FB26</f>
        <v>7.7830144974086934E-4</v>
      </c>
      <c r="FD26" s="37">
        <f>(VLs!FD26-VLs!FC26)/VLs!FC26</f>
        <v>1.2591271286346269E-3</v>
      </c>
      <c r="FE26" s="37">
        <f>(VLs!FE26-VLs!FD26)/VLs!FD26</f>
        <v>2.3856344123139982E-3</v>
      </c>
      <c r="FF26" s="37">
        <f>(VLs!FF26-VLs!FE26)/VLs!FE26</f>
        <v>2.4414542949916531E-3</v>
      </c>
      <c r="FG26" s="37">
        <f>(VLs!FG26-VLs!FF26)/VLs!FF26</f>
        <v>8.2206067298558057E-4</v>
      </c>
      <c r="FH26" s="37">
        <f>(VLs!FH26-VLs!FG26)/VLs!FG26</f>
        <v>-3.3039310036227388E-3</v>
      </c>
      <c r="FI26" s="37">
        <f>(VLs!FI26-VLs!FH26)/VLs!FH26</f>
        <v>0</v>
      </c>
      <c r="FJ26" s="15">
        <f>(VLs!FJ26-VLs!FI26)/VLs!FI26</f>
        <v>-3.3886838868388627E-3</v>
      </c>
      <c r="FK26" s="15">
        <f>(VLs!FK26-VLs!FJ26)/VLs!FJ26</f>
        <v>8.7011953174658983E-4</v>
      </c>
      <c r="FL26" s="15">
        <f>(VLs!FL26-VLs!FK26)/VLs!FK26</f>
        <v>-2.0223318080976097E-3</v>
      </c>
      <c r="FM26" s="15">
        <f>(VLs!FM26-VLs!FL26)/VLs!FL26</f>
        <v>-4.7818512065832515E-3</v>
      </c>
      <c r="FN26" s="15">
        <f>(VLs!FN26-VLs!FM26)/VLs!FM26</f>
        <v>-7.0520460866111238E-3</v>
      </c>
      <c r="FO26" s="15">
        <f>(VLs!FO26-VLs!FN26)/VLs!FN26</f>
        <v>-2.2069120736220695E-3</v>
      </c>
      <c r="FP26" s="15">
        <f>(VLs!FP26-VLs!FO26)/VLs!FO26</f>
        <v>-1.1591551325508989E-3</v>
      </c>
      <c r="FQ26" s="15">
        <f>(VLs!FQ26-VLs!FP26)/VLs!FP26</f>
        <v>1.0914976099966182E-3</v>
      </c>
      <c r="FR26" s="15">
        <f>(VLs!FR26-VLs!FQ26)/VLs!FQ26</f>
        <v>-2.4249943604783054E-3</v>
      </c>
      <c r="FS26" s="15">
        <f>(VLs!FS26-VLs!FR26)/VLs!FR26</f>
        <v>-1.4258704405122969E-3</v>
      </c>
      <c r="FT26" s="15">
        <f>(VLs!FT26-VLs!FS26)/VLs!FS26</f>
        <v>1.069357253387375E-3</v>
      </c>
      <c r="FU26" s="15">
        <f>(VLs!FU26-VLs!FT26)/VLs!FT26</f>
        <v>-8.1687025586886996E-4</v>
      </c>
      <c r="FV26" s="15">
        <f>(VLs!FV26-VLs!FU26)/VLs!FU26</f>
        <v>-4.4838819223465285E-3</v>
      </c>
      <c r="FW26" s="15">
        <f>(VLs!FW26-VLs!FV26)/VLs!FV26</f>
        <v>-5.3063467697608867E-4</v>
      </c>
      <c r="FX26" s="15">
        <f>(VLs!FX26-VLs!FW26)/VLs!FW26</f>
        <v>-2.3701624983408862E-3</v>
      </c>
      <c r="FY26" s="15">
        <f>(VLs!FY26-VLs!FX26)/VLs!FX26</f>
        <v>-7.5265138556278484E-3</v>
      </c>
      <c r="FZ26" s="15">
        <f>(VLs!FZ26-VLs!FY26)/VLs!FY26</f>
        <v>2.5342474497938305E-3</v>
      </c>
      <c r="GA26" s="15">
        <f>(VLs!GA26-VLs!FZ26)/VLs!FZ26</f>
        <v>1.5472680848896624E-3</v>
      </c>
      <c r="GB26" s="15">
        <f>(VLs!GB26-VLs!GA26)/VLs!GA26</f>
        <v>2.4095006802547863E-3</v>
      </c>
      <c r="GC26" s="15">
        <f>(VLs!GC26-VLs!GB26)/VLs!GB26</f>
        <v>-1.7124047871226007E-4</v>
      </c>
      <c r="GD26" s="15">
        <f>(VLs!GD26-VLs!GC26)/VLs!GC26</f>
        <v>-8.880656661133175E-5</v>
      </c>
      <c r="GE26" s="15">
        <f>(VLs!GE26-VLs!GD26)/VLs!GD26</f>
        <v>-2.1378907835971702E-3</v>
      </c>
      <c r="GF26" s="15">
        <f>(VLs!GF26-VLs!GE26)/VLs!GE26</f>
        <v>3.3948949426236804E-3</v>
      </c>
      <c r="GG26" s="15">
        <f>(VLs!GG26-VLs!GF26)/VLs!GF26</f>
        <v>2.5343884837387299E-3</v>
      </c>
      <c r="GH26" s="15">
        <f>(VLs!GH26-VLs!GG26)/VLs!GG26</f>
        <v>-8.7215365072134809E-4</v>
      </c>
      <c r="GI26" s="15">
        <f>(VLs!GI26-VLs!GH26)/VLs!GH26</f>
        <v>9.0770505594878325E-3</v>
      </c>
      <c r="GJ26" s="15">
        <f>(VLs!GJ26-VLs!GI26)/VLs!GI26</f>
        <v>4.5823251382219486E-3</v>
      </c>
      <c r="GK26" s="15">
        <f>(VLs!GK26-VLs!GJ26)/VLs!GJ26</f>
        <v>-1.1294358436760613E-3</v>
      </c>
      <c r="GL26" s="15">
        <f>(VLs!GL26-VLs!GK26)/VLs!GK26</f>
        <v>4.710262625252982E-3</v>
      </c>
      <c r="GM26" s="15">
        <f>(VLs!GM26-VLs!GL26)/VLs!GL26</f>
        <v>7.2063669713362845E-3</v>
      </c>
      <c r="GN26" s="15">
        <f>(VLs!GN26-VLs!GM26)/VLs!GM26</f>
        <v>-7.5931081740119276E-4</v>
      </c>
      <c r="GO26" s="15">
        <f>(VLs!GO26-VLs!GN26)/VLs!GN26</f>
        <v>6.8328123262451313E-3</v>
      </c>
      <c r="GP26" s="15">
        <f>(VLs!GP26-VLs!GO26)/VLs!GO26</f>
        <v>3.7552462999778432E-3</v>
      </c>
      <c r="GQ26" s="15">
        <f>(VLs!GQ26-VLs!GP26)/VLs!GP26</f>
        <v>7.3906983568076011E-3</v>
      </c>
      <c r="GR26" s="15">
        <f>(VLs!GR26-VLs!GQ26)/VLs!GQ26</f>
        <v>-1.0437336537353088E-3</v>
      </c>
      <c r="GS26" s="15">
        <f>(VLs!GS26-VLs!GR26)/VLs!GR26</f>
        <v>4.555919354152872E-4</v>
      </c>
      <c r="GT26" s="15">
        <f>(VLs!GT26-VLs!GS26)/VLs!GS26</f>
        <v>5.0942342254820232E-3</v>
      </c>
      <c r="GU26" s="15">
        <f>(VLs!GU26-VLs!GT26)/VLs!GT26</f>
        <v>1.492131573383289E-3</v>
      </c>
      <c r="GV26" s="15">
        <f>(VLs!GV26-VLs!GU26)/VLs!GU26</f>
        <v>-1.7251571340675708E-3</v>
      </c>
      <c r="GW26" s="15">
        <f>(VLs!GW26-VLs!GV26)/VLs!GV26</f>
        <v>4.7131048484553868E-4</v>
      </c>
      <c r="GX26" s="15">
        <f>(VLs!GX26-VLs!GW26)/VLs!GW26</f>
        <v>1.0206916544868486E-3</v>
      </c>
      <c r="GY26" s="15">
        <f>(VLs!GY26-VLs!GX26)/VLs!GX26</f>
        <v>8.205474741014648E-3</v>
      </c>
      <c r="GZ26" s="15">
        <f>(VLs!GZ26-VLs!GY26)/VLs!GY26</f>
        <v>3.0819315033243514E-3</v>
      </c>
      <c r="HA26" s="15">
        <f>(VLs!HA26-VLs!GZ26)/VLs!GZ26</f>
        <v>1.3781336133350506E-3</v>
      </c>
      <c r="HB26" s="15">
        <f>(VLs!HB26-VLs!HA26)/VLs!HA26</f>
        <v>-8.4004075091307175E-4</v>
      </c>
      <c r="HC26" s="15">
        <f>(VLs!HC26-VLs!HB26)/VLs!HB26</f>
        <v>2.3552841844157973E-3</v>
      </c>
      <c r="HD26" s="15">
        <f>(VLs!HD26-VLs!HC26)/VLs!HC26</f>
        <v>2.0880055680148426E-3</v>
      </c>
      <c r="HE26" s="15">
        <f>(VLs!HE26-VLs!HD26)/VLs!HD26</f>
        <v>8.3108741852434522E-5</v>
      </c>
      <c r="HF26" s="15">
        <f>(VLs!HF26-VLs!HE26)/VLs!HE26</f>
        <v>-6.5294299214169651E-5</v>
      </c>
      <c r="HG26" s="15">
        <f>(VLs!HG26-VLs!HF26)/VLs!HF26</f>
        <v>9.5573351062890077E-4</v>
      </c>
      <c r="HH26" s="15">
        <f>(VLs!HH26-VLs!HG26)/VLs!HG26</f>
        <v>-7.7097344293082078E-5</v>
      </c>
      <c r="HI26" s="15">
        <f>(VLs!HI26-VLs!HH26)/VLs!HH26</f>
        <v>-8.3034310963486465E-4</v>
      </c>
      <c r="HJ26" s="15">
        <f>(VLs!HJ26-VLs!HI26)/VLs!HI26</f>
        <v>-4.8081203810890856E-4</v>
      </c>
      <c r="HK26" s="15">
        <f>(VLs!HK26-VLs!HJ26)/VLs!HJ26</f>
        <v>2.2389300646142043E-3</v>
      </c>
      <c r="HL26" s="15">
        <f>(VLs!HL26-VLs!HK26)/VLs!HK26</f>
        <v>3.9819626572490255E-3</v>
      </c>
      <c r="HM26" s="15">
        <f>(VLs!HM26-VLs!HL26)/VLs!HL26</f>
        <v>0</v>
      </c>
      <c r="HN26" s="15">
        <f>(VLs!HN26-VLs!HM26)/VLs!HM26</f>
        <v>1.0446607213470838E-2</v>
      </c>
      <c r="HO26" s="15">
        <f>(VLs!HO26-VLs!HN26)/VLs!HN26</f>
        <v>-1.3784805172805967E-3</v>
      </c>
      <c r="HP26" s="15">
        <f>(VLs!HP26-VLs!HO26)/VLs!HO26</f>
        <v>-5.1062485742862764E-3</v>
      </c>
      <c r="HQ26" s="15">
        <f>(VLs!HQ26-VLs!HP26)/VLs!HP26</f>
        <v>4.0800968876033572E-3</v>
      </c>
      <c r="HR26" s="15">
        <f>(VLs!HR26-VLs!HQ26)/VLs!HQ26</f>
        <v>4.537789540248729E-3</v>
      </c>
      <c r="HS26" s="15">
        <f>(VLs!HS26-VLs!HR26)/VLs!HR26</f>
        <v>-7.2218368762495986E-3</v>
      </c>
      <c r="HT26" s="15">
        <f>(VLs!HT26-VLs!HS26)/VLs!HS26</f>
        <v>2.2545266668231828E-3</v>
      </c>
      <c r="HU26" s="15">
        <f>(VLs!HU26-VLs!HT26)/VLs!HT26</f>
        <v>-6.8713827119994486E-3</v>
      </c>
      <c r="HV26" s="15">
        <f>(VLs!HV26-VLs!HU26)/VLs!HU26</f>
        <v>8.5528062052086325E-4</v>
      </c>
      <c r="HW26" s="15">
        <f>(VLs!HW26-VLs!HV26)/VLs!HV26</f>
        <v>3.7364450730788222E-3</v>
      </c>
      <c r="HX26" s="15">
        <f>(VLs!HX26-VLs!HW26)/VLs!HW26</f>
        <v>3.5229047523953066E-5</v>
      </c>
      <c r="HY26" s="15">
        <f>(VLs!HY26-VLs!HX26)/VLs!HX26</f>
        <v>1.4443400657585934E-3</v>
      </c>
      <c r="HZ26" s="15">
        <f>(VLs!HZ26-VLs!HY26)/VLs!HY26</f>
        <v>-4.1332973746234193E-3</v>
      </c>
      <c r="IA26" s="15">
        <f>(VLs!IA26-VLs!HZ26)/VLs!HZ26</f>
        <v>-8.3009048575002767E-4</v>
      </c>
      <c r="IB26" s="15">
        <f>(VLs!IB26-VLs!IA26)/VLs!IA26</f>
        <v>-2.5394767852933921E-3</v>
      </c>
      <c r="IC26" s="15">
        <f>(VLs!IC26-VLs!IB26)/VLs!IB26</f>
        <v>-3.3079526726495685E-4</v>
      </c>
      <c r="ID26" s="15">
        <f>(VLs!ID26-VLs!IC26)/VLs!IC26</f>
        <v>2.2926970508116676E-3</v>
      </c>
      <c r="IE26" s="15">
        <f>(VLs!IE26-VLs!ID26)/VLs!ID26</f>
        <v>2.2461841399354712E-3</v>
      </c>
      <c r="IF26" s="15">
        <f>(VLs!IF26-VLs!IE26)/VLs!IE26</f>
        <v>7.2352089975413129E-4</v>
      </c>
      <c r="IG26" s="15">
        <f>(VLs!IG26-VLs!IF26)/VLs!IF26</f>
        <v>-1.2343864805292365E-4</v>
      </c>
      <c r="IH26" s="15">
        <f>(VLs!IH26-VLs!IG26)/VLs!IG26</f>
        <v>1.0699336876263559E-3</v>
      </c>
      <c r="II26" s="15">
        <f>(VLs!II26-VLs!IH26)/VLs!IH26</f>
        <v>-1.2449643540865902E-3</v>
      </c>
      <c r="IJ26" s="15">
        <f>(VLs!IJ26-VLs!II26)/VLs!II26</f>
        <v>1.3170737443701031E-3</v>
      </c>
      <c r="IK26" s="15">
        <f>(VLs!IK26-VLs!IJ26)/VLs!IJ26</f>
        <v>-2.8714371278582835E-3</v>
      </c>
      <c r="IL26" s="15">
        <f>(VLs!IL26-VLs!IK26)/VLs!IK26</f>
        <v>-8.6744518841757618E-3</v>
      </c>
      <c r="IM26" s="15">
        <f>(VLs!IM26-VLs!IL26)/VLs!IL26</f>
        <v>1.7346259861230355E-3</v>
      </c>
      <c r="IN26" s="15">
        <f>(VLs!IN26-VLs!IM26)/VLs!IM26</f>
        <v>-1.186042650093967E-4</v>
      </c>
      <c r="IO26" s="15">
        <f>(VLs!IO26-VLs!IN26)/VLs!IN26</f>
        <v>1.8148605048397305E-3</v>
      </c>
      <c r="IP26" s="15">
        <f>(VLs!IP26-VLs!IO26)/VLs!IO26</f>
        <v>2.0839006831878835E-3</v>
      </c>
      <c r="IQ26" s="15">
        <f>(VLs!IQ26-VLs!IP26)/VLs!IP26</f>
        <v>-3.5742559049071767E-3</v>
      </c>
      <c r="IR26" s="15">
        <f>(VLs!IR26-VLs!IQ26)/VLs!IQ26</f>
        <v>6.9962824837992404E-4</v>
      </c>
      <c r="IS26" s="15">
        <f>(VLs!IS26-VLs!IR26)/VLs!IR26</f>
        <v>-1.2975547905841691E-3</v>
      </c>
      <c r="IT26" s="15">
        <f>(VLs!IT26-VLs!IS26)/VLs!IS26</f>
        <v>2.0942097769341482E-3</v>
      </c>
      <c r="IU26" s="15">
        <f>(VLs!IU26-VLs!IT26)/VLs!IT26</f>
        <v>-5.8610053696282055E-4</v>
      </c>
      <c r="IV26" s="15">
        <f>(VLs!IV26-VLs!IU26)/VLs!IU26</f>
        <v>1.0899569940881195E-3</v>
      </c>
      <c r="IW26" s="15">
        <f>(VLs!IW26-VLs!IV26)/VLs!IV26</f>
        <v>1.1716114983609382E-3</v>
      </c>
      <c r="IX26" s="15">
        <f>(VLs!IX26-VLs!IW26)/VLs!IW26</f>
        <v>2.1277098749373504E-4</v>
      </c>
      <c r="IY26" s="15">
        <f>(VLs!IY26-VLs!IX26)/VLs!IX26</f>
        <v>0</v>
      </c>
      <c r="IZ26" s="15">
        <f>(VLs!IZ26-VLs!IY26)/VLs!IY26</f>
        <v>0</v>
      </c>
      <c r="JA26" s="15">
        <f>(VLs!JA26-VLs!IZ26)/VLs!IZ26</f>
        <v>1.4004443604047215E-3</v>
      </c>
      <c r="JB26" s="15">
        <f>(VLs!JB26-VLs!JA26)/VLs!JA26</f>
        <v>-2.5432379963296801E-3</v>
      </c>
      <c r="JC26" s="15">
        <f>(VLs!JC26-VLs!JB26)/VLs!JB26</f>
        <v>2.8336823672783415E-3</v>
      </c>
      <c r="JD26" s="15">
        <f>(VLs!JD26-VLs!JC26)/VLs!JC26</f>
        <v>0</v>
      </c>
      <c r="JE26" s="15">
        <f>(VLs!JE26-VLs!JD26)/VLs!JD26</f>
        <v>-1.769734008976841E-5</v>
      </c>
      <c r="JF26" s="15">
        <f>(VLs!JF26-VLs!JE26)/VLs!JE26</f>
        <v>6.4537442335145332E-3</v>
      </c>
      <c r="JG26" s="15">
        <f>(VLs!JG26-VLs!JF26)/VLs!JF26</f>
        <v>4.8825377473507422E-3</v>
      </c>
      <c r="JH26" s="15">
        <f>(VLs!JH26-VLs!JG26)/VLs!JG26</f>
        <v>3.7972247012091568E-3</v>
      </c>
      <c r="JI26" s="15">
        <f>(VLs!JI26-VLs!JH26)/VLs!JH26</f>
        <v>1.1255607465774057E-2</v>
      </c>
      <c r="JJ26" s="15">
        <f>(VLs!JJ26-VLs!JI26)/VLs!JI26</f>
        <v>1.3560958231100147E-3</v>
      </c>
      <c r="JK26" s="15">
        <f>(VLs!JK26-VLs!JJ26)/VLs!JJ26</f>
        <v>-3.7873353800251447E-4</v>
      </c>
      <c r="JL26" s="15">
        <f>(VLs!JL26-VLs!JK26)/VLs!JK26</f>
        <v>4.8450335535795584E-3</v>
      </c>
      <c r="JM26" s="15">
        <f>(VLs!JM26-VLs!JL26)/VLs!JL26</f>
        <v>1.8052707049124241E-3</v>
      </c>
      <c r="JN26" s="15">
        <f>(VLs!JN26-VLs!JM26)/VLs!JM26</f>
        <v>-1.7506942899993365E-3</v>
      </c>
      <c r="JO26" s="15">
        <f>(VLs!JO26-VLs!JN26)/VLs!JN26</f>
        <v>3.3190137787628506E-3</v>
      </c>
      <c r="JP26" s="15">
        <f>(VLs!JP26-VLs!JO26)/VLs!JO26</f>
        <v>4.7656192173453271E-3</v>
      </c>
      <c r="JQ26" s="15">
        <f>(VLs!JQ26-VLs!JP26)/VLs!JP26</f>
        <v>1.768005893352916E-3</v>
      </c>
      <c r="JR26" s="15">
        <f>(VLs!JR26-VLs!JQ26)/VLs!JQ26</f>
        <v>2.8849090970800967E-3</v>
      </c>
      <c r="JS26" s="15">
        <f>(VLs!JS26-VLs!JR26)/VLs!JR26</f>
        <v>-7.050515533695823E-4</v>
      </c>
      <c r="JT26" s="15">
        <f>(VLs!JT26-VLs!JS26)/VLs!JS26</f>
        <v>-5.9040340469726504E-3</v>
      </c>
      <c r="JU26" s="15">
        <f>(VLs!JU26-VLs!JT26)/VLs!JT26</f>
        <v>-2.10082840774243E-3</v>
      </c>
      <c r="JV26" s="15">
        <f>(VLs!JV26-VLs!JU26)/VLs!JU26</f>
        <v>-2.1792194639005907E-3</v>
      </c>
      <c r="JW26" s="15">
        <f>(VLs!JW26-VLs!JV26)/VLs!JV26</f>
        <v>-1.3856575886136945E-3</v>
      </c>
      <c r="JX26" s="15">
        <f>(VLs!JX26-VLs!JW26)/VLs!JW26</f>
        <v>3.2662384011420569E-3</v>
      </c>
      <c r="JY26" s="15">
        <f>(VLs!JY26-VLs!JX26)/VLs!JX26</f>
        <v>1.2521556998696878E-3</v>
      </c>
      <c r="JZ26" s="15">
        <f>(VLs!JZ26-VLs!JY26)/VLs!JY26</f>
        <v>2.2169545865378918E-3</v>
      </c>
      <c r="KA26" s="15">
        <f>(VLs!KA26-VLs!JZ26)/VLs!JZ26</f>
        <v>4.6396342743056512E-3</v>
      </c>
      <c r="KB26" s="15">
        <f>(VLs!KB26-VLs!KA26)/VLs!KA26</f>
        <v>7.0232886379675676E-3</v>
      </c>
      <c r="KC26" s="15">
        <f>(VLs!KC26-VLs!KB26)/VLs!KB26</f>
        <v>-7.5685797419962906E-4</v>
      </c>
      <c r="KD26" s="15">
        <f>(VLs!KD26-VLs!KC26)/VLs!KC26</f>
        <v>7.1479066844709815E-3</v>
      </c>
      <c r="KE26" s="15">
        <f>(VLs!KE26-VLs!KD26)/VLs!KD26</f>
        <v>-1.5208235844642124E-3</v>
      </c>
      <c r="KF26" s="15">
        <f>(VLs!KF26-VLs!KE26)/VLs!KE26</f>
        <v>5.4788406282256057E-3</v>
      </c>
      <c r="KG26" s="15">
        <f>(VLs!KG26-VLs!KF26)/VLs!KF26</f>
        <v>2.0197872564740689E-3</v>
      </c>
      <c r="KH26" s="15">
        <f>(VLs!KH26-VLs!KG26)/VLs!KG26</f>
        <v>2.9571217348448317E-3</v>
      </c>
      <c r="KI26" s="15">
        <f>(VLs!KI26-VLs!KH26)/VLs!KH26</f>
        <v>-1.6067139662645732E-3</v>
      </c>
      <c r="KJ26" s="15">
        <f>(VLs!KJ26-VLs!KI26)/VLs!KI26</f>
        <v>-7.2999159403615472E-4</v>
      </c>
      <c r="KK26" s="15">
        <f>(VLs!KK26-VLs!KJ26)/VLs!KJ26</f>
        <v>2.9054966462267284E-3</v>
      </c>
      <c r="KL26" s="15">
        <f>(VLs!KL26-VLs!KK26)/VLs!KK26</f>
        <v>4.0669473614505765E-3</v>
      </c>
      <c r="KM26" s="15">
        <f>(VLs!KM26-VLs!KL26)/VLs!KL26</f>
        <v>1.0222363894171755E-3</v>
      </c>
      <c r="KN26" s="15">
        <f>(VLs!KN26-VLs!KM26)/VLs!KM26</f>
        <v>0</v>
      </c>
      <c r="KO26" s="15">
        <f>(VLs!KO26-VLs!KN26)/VLs!KN26</f>
        <v>0</v>
      </c>
      <c r="KP26" s="15">
        <f>(VLs!KP26-VLs!KO26)/VLs!KO26</f>
        <v>0</v>
      </c>
      <c r="KQ26" s="15">
        <f>(VLs!KQ26-VLs!KP26)/VLs!KP26</f>
        <v>0</v>
      </c>
      <c r="KR26" s="15">
        <f>(VLs!KR26-VLs!KQ26)/VLs!KQ26</f>
        <v>0</v>
      </c>
      <c r="KS26" s="15">
        <f>(VLs!KS26-VLs!KR26)/VLs!KR26</f>
        <v>0</v>
      </c>
      <c r="KT26" s="15">
        <f>(VLs!KT26-VLs!KS26)/VLs!KS26</f>
        <v>0</v>
      </c>
      <c r="KU26" s="15">
        <f>(VLs!KU26-VLs!KT26)/VLs!KT26</f>
        <v>0</v>
      </c>
      <c r="KV26" s="15">
        <f>(VLs!KV26-VLs!KU26)/VLs!KU26</f>
        <v>0</v>
      </c>
      <c r="KW26" s="15">
        <f>(VLs!KW26-VLs!KV26)/VLs!KV26</f>
        <v>0</v>
      </c>
      <c r="KX26" s="15">
        <f>(VLs!KX26-VLs!KW26)/VLs!KW26</f>
        <v>0</v>
      </c>
      <c r="KY26" s="15">
        <f>(VLs!KY26-VLs!KX26)/VLs!KX26</f>
        <v>0</v>
      </c>
      <c r="KZ26" s="15">
        <f>(VLs!KZ26-VLs!KY26)/VLs!KY26</f>
        <v>0</v>
      </c>
      <c r="LA26" s="15">
        <f>(VLs!LA26-VLs!KZ26)/VLs!KZ26</f>
        <v>0</v>
      </c>
      <c r="LB26" s="15">
        <f>(VLs!LB26-VLs!LA26)/VLs!LA26</f>
        <v>0</v>
      </c>
      <c r="LC26" s="15">
        <f>(VLs!LC26-VLs!LB26)/VLs!LB26</f>
        <v>0</v>
      </c>
      <c r="LD26" s="15">
        <f>(VLs!LD26-VLs!LC26)/VLs!LC26</f>
        <v>0</v>
      </c>
      <c r="LE26" s="15">
        <f>(VLs!LE26-VLs!LD26)/VLs!LD26</f>
        <v>0</v>
      </c>
      <c r="LF26" s="15">
        <f>(VLs!LF26-VLs!LE26)/VLs!LE26</f>
        <v>0</v>
      </c>
      <c r="LG26" s="15">
        <f>(VLs!LG26-VLs!LF26)/VLs!LF26</f>
        <v>0</v>
      </c>
      <c r="LH26" s="15">
        <f>(VLs!LH26-VLs!LG26)/VLs!LG26</f>
        <v>0</v>
      </c>
      <c r="LI26" s="15">
        <f>(VLs!LI26-VLs!LH26)/VLs!LH26</f>
        <v>0</v>
      </c>
      <c r="LJ26" s="15">
        <f>(VLs!LJ26-VLs!LI26)/VLs!LI26</f>
        <v>0</v>
      </c>
      <c r="LK26" s="15">
        <f>(VLs!LK26-VLs!LJ26)/VLs!LJ26</f>
        <v>0</v>
      </c>
      <c r="LL26" s="15">
        <f>(VLs!LL26-VLs!LK26)/VLs!LK26</f>
        <v>0</v>
      </c>
      <c r="LM26" s="15">
        <f>(VLs!LM26-VLs!LL26)/VLs!LL26</f>
        <v>0</v>
      </c>
      <c r="LN26" s="15">
        <f>(VLs!LN26-VLs!LM26)/VLs!LM26</f>
        <v>0</v>
      </c>
      <c r="LO26" s="15">
        <f>(VLs!LO26-VLs!LN26)/VLs!LN26</f>
        <v>0</v>
      </c>
      <c r="LP26" s="15">
        <f>(VLs!LP26-VLs!LO26)/VLs!LO26</f>
        <v>0</v>
      </c>
      <c r="LQ26" s="15">
        <f>(VLs!LQ26-VLs!LP26)/VLs!LP26</f>
        <v>0</v>
      </c>
      <c r="LR26" s="15">
        <f>(VLs!LR26-VLs!LQ26)/VLs!LQ26</f>
        <v>0</v>
      </c>
      <c r="LS26" s="15">
        <f>(VLs!LS26-VLs!LR26)/VLs!LR26</f>
        <v>0</v>
      </c>
      <c r="LT26" s="15">
        <f>(VLs!LT26-VLs!LS26)/VLs!LS26</f>
        <v>0</v>
      </c>
      <c r="LU26" s="15">
        <f>(VLs!LU26-VLs!LT26)/VLs!LT26</f>
        <v>0</v>
      </c>
      <c r="LV26" s="15">
        <f>(VLs!LV26-VLs!LU26)/VLs!LU26</f>
        <v>0</v>
      </c>
      <c r="LW26" s="15">
        <f>(VLs!LW26-VLs!LV26)/VLs!LV26</f>
        <v>0</v>
      </c>
      <c r="LX26" s="15">
        <f>(VLs!LX26-VLs!LW26)/VLs!LW26</f>
        <v>0</v>
      </c>
      <c r="LY26" s="15">
        <f>(VLs!LY26-VLs!LX26)/VLs!LX26</f>
        <v>0</v>
      </c>
      <c r="LZ26" s="15">
        <f>(VLs!LZ26-VLs!LY26)/VLs!LY26</f>
        <v>0</v>
      </c>
      <c r="MA26" s="15">
        <f>(VLs!MA26-VLs!LZ26)/VLs!LZ26</f>
        <v>0</v>
      </c>
      <c r="MB26" s="15">
        <f>(VLs!MB26-VLs!MA26)/VLs!MA26</f>
        <v>0</v>
      </c>
      <c r="MC26" s="15">
        <f>(VLs!MC26-VLs!MB26)/VLs!MB26</f>
        <v>0</v>
      </c>
      <c r="MD26" s="15">
        <f>(VLs!MD26-VLs!MC26)/VLs!MC26</f>
        <v>0</v>
      </c>
      <c r="ME26" s="15">
        <f>(VLs!ME26-VLs!MD26)/VLs!MD26</f>
        <v>0</v>
      </c>
      <c r="MF26" s="15">
        <f>(VLs!MF26-VLs!ME26)/VLs!ME26</f>
        <v>0</v>
      </c>
      <c r="MG26" s="15">
        <f>(VLs!MG26-VLs!MF26)/VLs!MF26</f>
        <v>0</v>
      </c>
      <c r="MH26" s="15">
        <f>(VLs!MH26-VLs!MG26)/VLs!MG26</f>
        <v>0</v>
      </c>
      <c r="MI26" s="15">
        <f>(VLs!MI26-VLs!MH26)/VLs!MH26</f>
        <v>0</v>
      </c>
      <c r="MJ26" s="15">
        <f>(VLs!MJ26-VLs!MI26)/VLs!MI26</f>
        <v>0</v>
      </c>
      <c r="MK26" s="15">
        <f>(VLs!MK26-VLs!MJ26)/VLs!MJ26</f>
        <v>0</v>
      </c>
      <c r="ML26" s="15">
        <f>(VLs!ML26-VLs!MK26)/VLs!MK26</f>
        <v>0</v>
      </c>
      <c r="MM26" s="15">
        <f>(VLs!MM26-VLs!ML26)/VLs!ML26</f>
        <v>0</v>
      </c>
      <c r="MN26" s="15">
        <f>(VLs!MN26-VLs!MM26)/VLs!MM26</f>
        <v>0</v>
      </c>
      <c r="MO26" s="15">
        <f>(VLs!MO26-VLs!MN26)/VLs!MN26</f>
        <v>0</v>
      </c>
      <c r="MP26" s="15">
        <f>(VLs!MP26-VLs!MO26)/VLs!MO26</f>
        <v>0</v>
      </c>
      <c r="MQ26" s="15">
        <f>(VLs!MQ26-VLs!MP26)/VLs!MP26</f>
        <v>0</v>
      </c>
      <c r="MR26" s="15">
        <f>(VLs!MR26-VLs!MQ26)/VLs!MQ26</f>
        <v>0</v>
      </c>
      <c r="MS26" s="15">
        <f>(VLs!MS26-VLs!MR26)/VLs!MR26</f>
        <v>0</v>
      </c>
      <c r="MT26" s="15">
        <f>(VLs!MT26-VLs!MS26)/VLs!MS26</f>
        <v>0</v>
      </c>
      <c r="MU26" s="15">
        <f>(VLs!MU26-VLs!MT26)/VLs!MT26</f>
        <v>0</v>
      </c>
      <c r="MV26" s="15">
        <f>(VLs!MV26-VLs!MU26)/VLs!MU26</f>
        <v>0</v>
      </c>
      <c r="MW26" s="15">
        <f>(VLs!MW26-VLs!MV26)/VLs!MV26</f>
        <v>0</v>
      </c>
      <c r="MX26" s="15">
        <f>(VLs!MX26-VLs!MW26)/VLs!MW26</f>
        <v>0</v>
      </c>
      <c r="MY26" s="15">
        <f>(VLs!MY26-VLs!MX26)/VLs!MX26</f>
        <v>0</v>
      </c>
      <c r="MZ26" s="15">
        <f>(VLs!MZ26-VLs!MY26)/VLs!MY26</f>
        <v>0</v>
      </c>
      <c r="NA26" s="15">
        <f>(VLs!NA26-VLs!MZ26)/VLs!MZ26</f>
        <v>0</v>
      </c>
      <c r="NB26" s="15">
        <f>(VLs!NB26-VLs!NA26)/VLs!NA26</f>
        <v>0</v>
      </c>
      <c r="NC26" s="15">
        <f>(VLs!NC26-VLs!NB26)/VLs!NB26</f>
        <v>0</v>
      </c>
      <c r="ND26" s="15">
        <f>(VLs!ND26-VLs!NC26)/VLs!NC26</f>
        <v>0</v>
      </c>
      <c r="NE26" s="15">
        <f>(VLs!NE26-VLs!ND26)/VLs!ND26</f>
        <v>0</v>
      </c>
      <c r="NF26" s="15">
        <f>(VLs!NF26-VLs!NE26)/VLs!NE26</f>
        <v>0</v>
      </c>
      <c r="NG26" s="15">
        <f>(VLs!NG26-VLs!NF26)/VLs!NF26</f>
        <v>0</v>
      </c>
      <c r="NH26" s="15">
        <f>(VLs!NH26-VLs!NG26)/VLs!NG26</f>
        <v>0</v>
      </c>
      <c r="NI26" s="15">
        <f>(VLs!NI26-VLs!NH26)/VLs!NH26</f>
        <v>0</v>
      </c>
      <c r="NJ26" s="15">
        <f>(VLs!NJ26-VLs!NI26)/VLs!NI26</f>
        <v>0</v>
      </c>
      <c r="NK26" s="15">
        <f>(VLs!NK26-VLs!NJ26)/VLs!NJ26</f>
        <v>0</v>
      </c>
      <c r="NL26" s="15">
        <f>(VLs!NL26-VLs!NK26)/VLs!NK26</f>
        <v>0</v>
      </c>
      <c r="NM26" s="15">
        <f>(VLs!NM26-VLs!NL26)/VLs!NL26</f>
        <v>0</v>
      </c>
      <c r="NN26" s="15">
        <f>(VLs!NN26-VLs!NM26)/VLs!NM26</f>
        <v>0</v>
      </c>
      <c r="NO26" s="15">
        <f>(VLs!NO26-VLs!NN26)/VLs!NN26</f>
        <v>0</v>
      </c>
      <c r="NP26" s="15">
        <f>(VLs!NP26-VLs!NO26)/VLs!NO26</f>
        <v>0</v>
      </c>
      <c r="NQ26" s="15">
        <f>(VLs!NQ26-VLs!NP26)/VLs!NP26</f>
        <v>0</v>
      </c>
      <c r="NR26" s="15">
        <f>(VLs!NR26-VLs!NQ26)/VLs!NQ26</f>
        <v>0</v>
      </c>
      <c r="NS26" s="15">
        <f>(VLs!NS26-VLs!NR26)/VLs!NR26</f>
        <v>0</v>
      </c>
      <c r="NT26" s="15">
        <f>(VLs!NT26-VLs!NS26)/VLs!NS26</f>
        <v>0</v>
      </c>
      <c r="NU26" s="15">
        <f>(VLs!NU26-VLs!NT26)/VLs!NT26</f>
        <v>0</v>
      </c>
      <c r="NV26" s="15">
        <f>(VLs!NV26-VLs!NU26)/VLs!NU26</f>
        <v>0</v>
      </c>
      <c r="NW26" s="15">
        <f>(VLs!NW26-VLs!NV26)/VLs!NV26</f>
        <v>0</v>
      </c>
      <c r="NX26" s="15">
        <f>(VLs!NX26-VLs!NW26)/VLs!NW26</f>
        <v>0</v>
      </c>
      <c r="NY26" s="15">
        <f>(VLs!NY26-VLs!NX26)/VLs!NX26</f>
        <v>0</v>
      </c>
      <c r="NZ26" s="15">
        <f>(VLs!NZ26-VLs!NY26)/VLs!NY26</f>
        <v>0</v>
      </c>
      <c r="OA26" s="15">
        <f>(VLs!OA26-VLs!NZ26)/VLs!NZ26</f>
        <v>0</v>
      </c>
      <c r="OB26" s="15">
        <f>(VLs!OB26-VLs!OA26)/VLs!OA26</f>
        <v>0</v>
      </c>
      <c r="OC26" s="15">
        <f>(VLs!OC26-VLs!OB26)/VLs!OB26</f>
        <v>0</v>
      </c>
      <c r="OD26" s="15">
        <f>(VLs!OD26-VLs!OC26)/VLs!OC26</f>
        <v>0</v>
      </c>
      <c r="OE26" s="15">
        <f>(VLs!OE26-VLs!OD26)/VLs!OD26</f>
        <v>0</v>
      </c>
      <c r="OF26" s="15">
        <f>(VLs!OF26-VLs!OE26)/VLs!OE26</f>
        <v>0</v>
      </c>
      <c r="OG26" s="15">
        <f>(VLs!OG26-VLs!OF26)/VLs!OF26</f>
        <v>0</v>
      </c>
      <c r="OH26" s="15">
        <f>(VLs!OH26-VLs!OG26)/VLs!OG26</f>
        <v>0</v>
      </c>
      <c r="OI26" s="15">
        <f>(VLs!OI26-VLs!OH26)/VLs!OH26</f>
        <v>0</v>
      </c>
      <c r="OJ26" s="15">
        <f>(VLs!OJ26-VLs!OI26)/VLs!OI26</f>
        <v>0</v>
      </c>
      <c r="OK26" s="15">
        <f>(VLs!OK26-VLs!OJ26)/VLs!OJ26</f>
        <v>0</v>
      </c>
      <c r="OL26" s="15">
        <f>(VLs!OL26-VLs!OK26)/VLs!OK26</f>
        <v>0</v>
      </c>
      <c r="OM26" s="15">
        <f>(VLs!OM26-VLs!OL26)/VLs!OL26</f>
        <v>0</v>
      </c>
      <c r="ON26" s="15">
        <f>(VLs!ON26-VLs!OM26)/VLs!OM26</f>
        <v>0</v>
      </c>
      <c r="OO26" s="15">
        <f>(VLs!OO26-VLs!ON26)/VLs!ON26</f>
        <v>0</v>
      </c>
      <c r="OP26" s="15">
        <f>(VLs!OP26-VLs!OO26)/VLs!OO26</f>
        <v>0</v>
      </c>
      <c r="OQ26" s="15">
        <f>(VLs!OQ26-VLs!OP26)/VLs!OP26</f>
        <v>0</v>
      </c>
      <c r="OR26" s="15">
        <f>(VLs!OR26-VLs!OQ26)/VLs!OQ26</f>
        <v>0</v>
      </c>
      <c r="OS26" s="15">
        <f>(VLs!OS26-VLs!OR26)/VLs!OR26</f>
        <v>0</v>
      </c>
      <c r="OT26" s="15">
        <f>(VLs!OT26-VLs!OS26)/VLs!OS26</f>
        <v>0</v>
      </c>
      <c r="OU26" s="15">
        <f>(VLs!OU26-VLs!OT26)/VLs!OT26</f>
        <v>0</v>
      </c>
      <c r="OV26" s="15">
        <f>(VLs!OV26-VLs!OU26)/VLs!OU26</f>
        <v>0</v>
      </c>
      <c r="OW26" s="15">
        <f>(VLs!OW26-VLs!OV26)/VLs!OV26</f>
        <v>0</v>
      </c>
      <c r="OX26" s="15">
        <f>(VLs!OX26-VLs!OW26)/VLs!OW26</f>
        <v>0</v>
      </c>
      <c r="OY26" s="15">
        <f>(VLs!OY26-VLs!OX26)/VLs!OX26</f>
        <v>0</v>
      </c>
      <c r="OZ26" s="15">
        <f>(VLs!OZ26-VLs!OY26)/VLs!OY26</f>
        <v>0</v>
      </c>
      <c r="PA26" s="15">
        <f>(VLs!PA26-VLs!OZ26)/VLs!OZ26</f>
        <v>0</v>
      </c>
      <c r="PB26" s="15">
        <f>(VLs!PB26-VLs!PA26)/VLs!PA26</f>
        <v>0</v>
      </c>
      <c r="PC26" s="15">
        <f>(VLs!PC26-VLs!PB26)/VLs!PB26</f>
        <v>0</v>
      </c>
      <c r="PD26" s="15">
        <f>(VLs!PD26-VLs!PC26)/VLs!PC26</f>
        <v>0</v>
      </c>
      <c r="PE26" s="15">
        <f>(VLs!PE26-VLs!PD26)/VLs!PD26</f>
        <v>0</v>
      </c>
      <c r="PF26" s="15">
        <f>(VLs!PF26-VLs!PE26)/VLs!PE26</f>
        <v>0</v>
      </c>
      <c r="PG26" s="15">
        <f>(VLs!PG26-VLs!PF26)/VLs!PF26</f>
        <v>0</v>
      </c>
      <c r="PH26" s="15">
        <f>(VLs!PH26-VLs!PG26)/VLs!PG26</f>
        <v>0</v>
      </c>
      <c r="PI26" s="15">
        <f>(VLs!PI26-VLs!PH26)/VLs!PH26</f>
        <v>0</v>
      </c>
      <c r="PJ26" s="15">
        <f>(VLs!PJ26-VLs!PI26)/VLs!PI26</f>
        <v>0</v>
      </c>
      <c r="PK26" s="15">
        <f>(VLs!PK26-VLs!PJ26)/VLs!PJ26</f>
        <v>0</v>
      </c>
      <c r="PL26" s="15">
        <f>(VLs!PL26-VLs!PK26)/VLs!PK26</f>
        <v>0</v>
      </c>
      <c r="PM26" s="15">
        <f>(VLs!PM26-VLs!PL26)/VLs!PL26</f>
        <v>0</v>
      </c>
      <c r="PN26" s="15">
        <f>(VLs!PN26-VLs!PM26)/VLs!PM26</f>
        <v>0</v>
      </c>
      <c r="PO26" s="15">
        <f>(VLs!PO26-VLs!PN26)/VLs!PN26</f>
        <v>0</v>
      </c>
      <c r="PP26" s="15">
        <f>(VLs!PP26-VLs!PO26)/VLs!PO26</f>
        <v>0</v>
      </c>
      <c r="PQ26" s="15">
        <f>(VLs!PQ26-VLs!PP26)/VLs!PP26</f>
        <v>0</v>
      </c>
      <c r="PR26" s="15">
        <f>(VLs!PR26-VLs!PQ26)/VLs!PQ26</f>
        <v>0</v>
      </c>
      <c r="PS26" s="15">
        <f>(VLs!PS26-VLs!PR26)/VLs!PR26</f>
        <v>0</v>
      </c>
      <c r="PT26" s="15">
        <f>(VLs!PT26-VLs!PS26)/VLs!PS26</f>
        <v>0</v>
      </c>
      <c r="PU26" s="15">
        <f>(VLs!PU26-VLs!PT26)/VLs!PT26</f>
        <v>0</v>
      </c>
      <c r="PV26" s="15">
        <f>(VLs!PV26-VLs!PU26)/VLs!PU26</f>
        <v>0</v>
      </c>
      <c r="PW26" s="15">
        <f>(VLs!PW26-VLs!PV26)/VLs!PV26</f>
        <v>0</v>
      </c>
      <c r="PX26" s="15">
        <f>(VLs!PX26-VLs!PW26)/VLs!PW26</f>
        <v>0</v>
      </c>
      <c r="PY26" s="15">
        <f>(VLs!PY26-VLs!PX26)/VLs!PX26</f>
        <v>0</v>
      </c>
      <c r="PZ26" s="15">
        <f>(VLs!PZ26-VLs!PY26)/VLs!PY26</f>
        <v>0</v>
      </c>
      <c r="QA26" s="15">
        <f>(VLs!QA26-VLs!PZ26)/VLs!PZ26</f>
        <v>0</v>
      </c>
      <c r="QB26" s="15">
        <f>(VLs!QB26-VLs!QA26)/VLs!QA26</f>
        <v>0</v>
      </c>
      <c r="QC26" s="15">
        <f>(VLs!QC26-VLs!QB26)/VLs!QB26</f>
        <v>0</v>
      </c>
      <c r="QD26" s="15">
        <f>(VLs!QD26-VLs!QC26)/VLs!QC26</f>
        <v>0</v>
      </c>
      <c r="QE26" s="15">
        <f>(VLs!QE26-VLs!QD26)/VLs!QD26</f>
        <v>0</v>
      </c>
      <c r="QF26" s="15">
        <f>(VLs!QF26-VLs!QE26)/VLs!QE26</f>
        <v>0</v>
      </c>
      <c r="QG26" s="15">
        <f>(VLs!QG26-VLs!QF26)/VLs!QF26</f>
        <v>0</v>
      </c>
      <c r="QH26" s="15">
        <f>(VLs!QH26-VLs!QG26)/VLs!QG26</f>
        <v>0</v>
      </c>
      <c r="QI26" s="15">
        <f>(VLs!QI26-VLs!QH26)/VLs!QH26</f>
        <v>0</v>
      </c>
      <c r="QJ26" s="15">
        <f>(VLs!QJ26-VLs!QI26)/VLs!QI26</f>
        <v>0</v>
      </c>
      <c r="QK26" s="15">
        <f>(VLs!QK26-VLs!QJ26)/VLs!QJ26</f>
        <v>0</v>
      </c>
      <c r="QL26" s="15">
        <f>(VLs!QL26-VLs!QK26)/VLs!QK26</f>
        <v>0</v>
      </c>
      <c r="QM26" s="15">
        <f>(VLs!QM26-VLs!QL26)/VLs!QL26</f>
        <v>0</v>
      </c>
      <c r="QN26" s="15">
        <f>(VLs!QN26-VLs!QM26)/VLs!QM26</f>
        <v>0</v>
      </c>
      <c r="QO26" s="15">
        <f>(VLs!QO26-VLs!QN26)/VLs!QN26</f>
        <v>0</v>
      </c>
      <c r="QP26" s="15">
        <f>(VLs!QP26-VLs!QO26)/VLs!QO26</f>
        <v>0</v>
      </c>
      <c r="QQ26" s="15">
        <f>(VLs!QQ26-VLs!QP26)/VLs!QP26</f>
        <v>0</v>
      </c>
      <c r="QR26" s="15">
        <f>(VLs!QR26-VLs!QQ26)/VLs!QQ26</f>
        <v>0</v>
      </c>
      <c r="QS26" s="15">
        <f>(VLs!QS26-VLs!QR26)/VLs!QR26</f>
        <v>0</v>
      </c>
      <c r="QT26" s="15">
        <f>(VLs!QT26-VLs!QS26)/VLs!QS26</f>
        <v>0</v>
      </c>
      <c r="QU26" s="15">
        <f>(VLs!QU26-VLs!QT26)/VLs!QT26</f>
        <v>0</v>
      </c>
      <c r="QV26" s="15">
        <f>(VLs!QV26-VLs!QU26)/VLs!QU26</f>
        <v>0</v>
      </c>
      <c r="QW26" s="15">
        <f>(VLs!QW26-VLs!QV26)/VLs!QV26</f>
        <v>0</v>
      </c>
      <c r="QX26" s="15">
        <f>(VLs!QX26-VLs!QW26)/VLs!QW26</f>
        <v>0</v>
      </c>
      <c r="QY26" s="15">
        <f>(VLs!QY26-VLs!QX26)/VLs!QX26</f>
        <v>0</v>
      </c>
      <c r="QZ26" s="15">
        <f>(VLs!QZ26-VLs!QY26)/VLs!QY26</f>
        <v>0</v>
      </c>
      <c r="RA26" s="15">
        <f>(VLs!RA26-VLs!QZ26)/VLs!QZ26</f>
        <v>0</v>
      </c>
      <c r="RB26" s="15">
        <f>(VLs!RB26-VLs!RA26)/VLs!RA26</f>
        <v>0</v>
      </c>
      <c r="RC26" s="15">
        <f>(VLs!RC26-VLs!RB26)/VLs!RB26</f>
        <v>0</v>
      </c>
      <c r="RD26" s="15">
        <f>(VLs!RD26-VLs!RC26)/VLs!RC26</f>
        <v>0</v>
      </c>
      <c r="RE26" s="15">
        <f>(VLs!RE26-VLs!RD26)/VLs!RD26</f>
        <v>0</v>
      </c>
      <c r="RF26" s="15">
        <f>(VLs!RF26-VLs!RE26)/VLs!RE26</f>
        <v>0</v>
      </c>
      <c r="RG26" s="15">
        <f>(VLs!RG26-VLs!RF26)/VLs!RF26</f>
        <v>0</v>
      </c>
      <c r="RH26" s="15">
        <f>(VLs!RH26-VLs!RG26)/VLs!RG26</f>
        <v>0</v>
      </c>
      <c r="RI26" s="15">
        <f>(VLs!RI26-VLs!RH26)/VLs!RH26</f>
        <v>0</v>
      </c>
      <c r="RJ26" s="15">
        <f>(VLs!RJ26-VLs!RI26)/VLs!RI26</f>
        <v>0</v>
      </c>
      <c r="RK26" s="15">
        <f>(VLs!RK26-VLs!RJ26)/VLs!RJ26</f>
        <v>0</v>
      </c>
      <c r="RL26" s="15">
        <f>(VLs!RL26-VLs!RK26)/VLs!RK26</f>
        <v>0</v>
      </c>
      <c r="RM26" s="15">
        <f>(VLs!RM26-VLs!RL26)/VLs!RL26</f>
        <v>0</v>
      </c>
      <c r="RN26" s="15">
        <f>(VLs!RN26-VLs!RM26)/VLs!RM26</f>
        <v>0</v>
      </c>
      <c r="RO26" s="15">
        <f>(VLs!RO26-VLs!RN26)/VLs!RN26</f>
        <v>0</v>
      </c>
      <c r="RP26" s="15">
        <f>(VLs!RP26-VLs!RO26)/VLs!RO26</f>
        <v>0</v>
      </c>
      <c r="RQ26" s="15">
        <f>(VLs!RQ26-VLs!RP26)/VLs!RP26</f>
        <v>0</v>
      </c>
      <c r="RR26" s="15">
        <f>(VLs!RR26-VLs!RQ26)/VLs!RQ26</f>
        <v>0</v>
      </c>
      <c r="RS26" s="15">
        <f>(VLs!RS26-VLs!RR26)/VLs!RR26</f>
        <v>0</v>
      </c>
      <c r="RT26" s="15">
        <f>(VLs!RT26-VLs!RS26)/VLs!RS26</f>
        <v>0</v>
      </c>
      <c r="RU26" s="15">
        <f>(VLs!RU26-VLs!RT26)/VLs!RT26</f>
        <v>0</v>
      </c>
      <c r="RV26" s="15">
        <f>(VLs!RV26-VLs!RU26)/VLs!RU26</f>
        <v>0</v>
      </c>
      <c r="RW26" s="15">
        <f>(VLs!RW26-VLs!RV26)/VLs!RV26</f>
        <v>0</v>
      </c>
      <c r="RX26" s="15">
        <f>(VLs!RX26-VLs!RW26)/VLs!RW26</f>
        <v>0</v>
      </c>
      <c r="RY26" s="15">
        <f>(VLs!RY26-VLs!RX26)/VLs!RX26</f>
        <v>0</v>
      </c>
      <c r="RZ26" s="15">
        <f>(VLs!RZ26-VLs!RY26)/VLs!RY26</f>
        <v>0</v>
      </c>
      <c r="SA26" s="15">
        <f>(VLs!SA26-VLs!RZ26)/VLs!RZ26</f>
        <v>0</v>
      </c>
      <c r="SB26" s="15">
        <f>(VLs!SB26-VLs!SA26)/VLs!SA26</f>
        <v>0</v>
      </c>
      <c r="SC26" s="15">
        <f>(VLs!SC26-VLs!SB26)/VLs!SB26</f>
        <v>0</v>
      </c>
      <c r="SD26" s="15">
        <f>(VLs!SD26-VLs!SC26)/VLs!SC26</f>
        <v>0</v>
      </c>
      <c r="SE26" s="15">
        <f>(VLs!SE26-VLs!SD26)/VLs!SD26</f>
        <v>0</v>
      </c>
      <c r="SF26" s="15">
        <f>(VLs!SF26-VLs!SE26)/VLs!SE26</f>
        <v>0</v>
      </c>
      <c r="SG26" s="15">
        <f>(VLs!SG26-VLs!SF26)/VLs!SF26</f>
        <v>0</v>
      </c>
      <c r="SH26" s="15">
        <f>(VLs!SH26-VLs!SG26)/VLs!SG26</f>
        <v>0</v>
      </c>
      <c r="SI26" s="15">
        <f>(VLs!SI26-VLs!SH26)/VLs!SH26</f>
        <v>0</v>
      </c>
      <c r="SJ26" s="15">
        <f>(VLs!SJ26-VLs!SI26)/VLs!SI26</f>
        <v>0</v>
      </c>
      <c r="SK26" s="15">
        <f>(VLs!SK26-VLs!SJ26)/VLs!SJ26</f>
        <v>0</v>
      </c>
      <c r="SL26" s="15">
        <f>(VLs!SL26-VLs!SK26)/VLs!SK26</f>
        <v>0</v>
      </c>
      <c r="SM26" s="15">
        <f>(VLs!SM26-VLs!SL26)/VLs!SL26</f>
        <v>0</v>
      </c>
      <c r="SN26" s="15">
        <f>(VLs!SN26-VLs!SM26)/VLs!SM26</f>
        <v>0</v>
      </c>
      <c r="SO26" s="15">
        <f>(VLs!SO26-VLs!SN26)/VLs!SN26</f>
        <v>0</v>
      </c>
      <c r="SP26" s="15">
        <f>(VLs!SP26-VLs!SO26)/VLs!SO26</f>
        <v>0</v>
      </c>
      <c r="SQ26" s="15">
        <f>(VLs!SQ26-VLs!SP26)/VLs!SP26</f>
        <v>0</v>
      </c>
      <c r="SR26" s="15">
        <f>(VLs!SR26-VLs!SQ26)/VLs!SQ26</f>
        <v>0</v>
      </c>
      <c r="SS26" s="15">
        <f>(VLs!SS26-VLs!SR26)/VLs!SR26</f>
        <v>0</v>
      </c>
      <c r="ST26" s="15">
        <f>(VLs!ST26-VLs!SS26)/VLs!SS26</f>
        <v>0</v>
      </c>
      <c r="SU26" s="15">
        <f>(VLs!SU26-VLs!ST26)/VLs!ST26</f>
        <v>0</v>
      </c>
      <c r="SV26" s="15">
        <f>(VLs!SV26-VLs!SU26)/VLs!SU26</f>
        <v>0</v>
      </c>
      <c r="SW26" s="15">
        <f>(VLs!SW26-VLs!SV26)/VLs!SV26</f>
        <v>0</v>
      </c>
      <c r="SX26" s="15">
        <f>(VLs!SX26-VLs!SW26)/VLs!SW26</f>
        <v>0</v>
      </c>
      <c r="SY26" s="15">
        <f>(VLs!SY26-VLs!SX26)/VLs!SX26</f>
        <v>0</v>
      </c>
      <c r="SZ26" s="15">
        <f>(VLs!SZ26-VLs!SY26)/VLs!SY26</f>
        <v>0</v>
      </c>
      <c r="TA26" s="15">
        <f>(VLs!TA26-VLs!SZ26)/VLs!SZ26</f>
        <v>0</v>
      </c>
      <c r="TB26" s="15">
        <f>(VLs!TB26-VLs!TA26)/VLs!TA26</f>
        <v>0</v>
      </c>
      <c r="TC26" s="15">
        <f>(VLs!TC26-VLs!TB26)/VLs!TB26</f>
        <v>0</v>
      </c>
      <c r="TD26" s="15">
        <f>(VLs!TD26-VLs!TC26)/VLs!TC26</f>
        <v>0</v>
      </c>
      <c r="TE26" s="15">
        <f>(VLs!TE26-VLs!TD26)/VLs!TD26</f>
        <v>0</v>
      </c>
    </row>
    <row r="27" spans="1:525" x14ac:dyDescent="0.25">
      <c r="A27" s="5" t="str">
        <f>Datos_MStar!J28</f>
        <v>LU0114722498</v>
      </c>
      <c r="B27" s="5" t="str">
        <f>Datos_MStar!K28</f>
        <v>Fidelity Global Finances Services "A" (EUR) INC</v>
      </c>
      <c r="C27" s="36">
        <v>0</v>
      </c>
      <c r="D27" s="37" t="e">
        <f>(VLs!D27-VLs!C27)/VLs!C27</f>
        <v>#DIV/0!</v>
      </c>
      <c r="E27" s="37" t="e">
        <f>(VLs!E27-VLs!D27)/VLs!D27</f>
        <v>#DIV/0!</v>
      </c>
      <c r="F27" s="37" t="e">
        <f>(VLs!F27-VLs!E27)/VLs!E27</f>
        <v>#DIV/0!</v>
      </c>
      <c r="G27" s="37" t="e">
        <f>(VLs!G27-VLs!F27)/VLs!F27</f>
        <v>#DIV/0!</v>
      </c>
      <c r="H27" s="37" t="e">
        <f>(VLs!H27-VLs!G27)/VLs!G27</f>
        <v>#DIV/0!</v>
      </c>
      <c r="I27" s="37" t="e">
        <f>(VLs!I27-VLs!H27)/VLs!H27</f>
        <v>#DIV/0!</v>
      </c>
      <c r="J27" s="37" t="e">
        <f>(VLs!J27-VLs!I27)/VLs!I27</f>
        <v>#DIV/0!</v>
      </c>
      <c r="K27" s="37" t="e">
        <f>(VLs!K27-VLs!J27)/VLs!J27</f>
        <v>#DIV/0!</v>
      </c>
      <c r="L27" s="37" t="e">
        <f>(VLs!L27-VLs!K27)/VLs!K27</f>
        <v>#DIV/0!</v>
      </c>
      <c r="M27" s="37" t="e">
        <f>(VLs!M27-VLs!L27)/VLs!L27</f>
        <v>#DIV/0!</v>
      </c>
      <c r="N27" s="37" t="e">
        <f>(VLs!N27-VLs!M27)/VLs!M27</f>
        <v>#DIV/0!</v>
      </c>
      <c r="O27" s="37" t="e">
        <f>(VLs!O27-VLs!N27)/VLs!N27</f>
        <v>#DIV/0!</v>
      </c>
      <c r="P27" s="37" t="e">
        <f>(VLs!P27-VLs!O27)/VLs!O27</f>
        <v>#DIV/0!</v>
      </c>
      <c r="Q27" s="37" t="e">
        <f>(VLs!Q27-VLs!P27)/VLs!P27</f>
        <v>#DIV/0!</v>
      </c>
      <c r="R27" s="37" t="e">
        <f>(VLs!R27-VLs!Q27)/VLs!Q27</f>
        <v>#DIV/0!</v>
      </c>
      <c r="S27" s="37" t="e">
        <f>(VLs!S27-VLs!R27)/VLs!R27</f>
        <v>#DIV/0!</v>
      </c>
      <c r="T27" s="37" t="e">
        <f>(VLs!T27-VLs!S27)/VLs!S27</f>
        <v>#DIV/0!</v>
      </c>
      <c r="U27" s="37" t="e">
        <f>(VLs!U27-VLs!T27)/VLs!T27</f>
        <v>#DIV/0!</v>
      </c>
      <c r="V27" s="37" t="e">
        <f>(VLs!V27-VLs!U27)/VLs!U27</f>
        <v>#DIV/0!</v>
      </c>
      <c r="W27" s="37" t="e">
        <f>(VLs!W27-VLs!V27)/VLs!V27</f>
        <v>#DIV/0!</v>
      </c>
      <c r="X27" s="37" t="e">
        <f>(VLs!X27-VLs!W27)/VLs!W27</f>
        <v>#DIV/0!</v>
      </c>
      <c r="Y27" s="37" t="e">
        <f>(VLs!Y27-VLs!X27)/VLs!X27</f>
        <v>#DIV/0!</v>
      </c>
      <c r="Z27" s="37" t="e">
        <f>(VLs!Z27-VLs!Y27)/VLs!Y27</f>
        <v>#DIV/0!</v>
      </c>
      <c r="AA27" s="37" t="e">
        <f>(VLs!AA27-VLs!Z27)/VLs!Z27</f>
        <v>#DIV/0!</v>
      </c>
      <c r="AB27" s="37" t="e">
        <f>(VLs!AB27-VLs!AA27)/VLs!AA27</f>
        <v>#DIV/0!</v>
      </c>
      <c r="AC27" s="37" t="e">
        <f>(VLs!AC27-VLs!AB27)/VLs!AB27</f>
        <v>#DIV/0!</v>
      </c>
      <c r="AD27" s="37" t="e">
        <f>(VLs!AD27-VLs!AC27)/VLs!AC27</f>
        <v>#DIV/0!</v>
      </c>
      <c r="AE27" s="37" t="e">
        <f>(VLs!AE27-VLs!AD27)/VLs!AD27</f>
        <v>#DIV/0!</v>
      </c>
      <c r="AF27" s="37" t="e">
        <f>(VLs!AF27-VLs!AE27)/VLs!AE27</f>
        <v>#DIV/0!</v>
      </c>
      <c r="AG27" s="37" t="e">
        <f>(VLs!AG27-VLs!AF27)/VLs!AF27</f>
        <v>#DIV/0!</v>
      </c>
      <c r="AH27" s="37" t="e">
        <f>(VLs!AH27-VLs!AG27)/VLs!AG27</f>
        <v>#DIV/0!</v>
      </c>
      <c r="AI27" s="37" t="e">
        <f>(VLs!AI27-VLs!AH27)/VLs!AH27</f>
        <v>#DIV/0!</v>
      </c>
      <c r="AJ27" s="37" t="e">
        <f>(VLs!AJ27-VLs!AI27)/VLs!AI27</f>
        <v>#DIV/0!</v>
      </c>
      <c r="AK27" s="37" t="e">
        <f>(VLs!AK27-VLs!AJ27)/VLs!AJ27</f>
        <v>#DIV/0!</v>
      </c>
      <c r="AL27" s="37" t="e">
        <f>(VLs!AL27-VLs!AK27)/VLs!AK27</f>
        <v>#DIV/0!</v>
      </c>
      <c r="AM27" s="37" t="e">
        <f>(VLs!AM27-VLs!AL27)/VLs!AL27</f>
        <v>#DIV/0!</v>
      </c>
      <c r="AN27" s="37" t="e">
        <f>(VLs!AN27-VLs!AM27)/VLs!AM27</f>
        <v>#DIV/0!</v>
      </c>
      <c r="AO27" s="37" t="e">
        <f>(VLs!AO27-VLs!AN27)/VLs!AN27</f>
        <v>#DIV/0!</v>
      </c>
      <c r="AP27" s="37" t="e">
        <f>(VLs!AP27-VLs!AO27)/VLs!AO27</f>
        <v>#DIV/0!</v>
      </c>
      <c r="AQ27" s="37" t="e">
        <f>(VLs!AQ27-VLs!AP27)/VLs!AP27</f>
        <v>#DIV/0!</v>
      </c>
      <c r="AR27" s="37" t="e">
        <f>(VLs!AR27-VLs!AQ27)/VLs!AQ27</f>
        <v>#DIV/0!</v>
      </c>
      <c r="AS27" s="37" t="e">
        <f>(VLs!AS27-VLs!AR27)/VLs!AR27</f>
        <v>#DIV/0!</v>
      </c>
      <c r="AT27" s="37" t="e">
        <f>(VLs!AT27-VLs!AS27)/VLs!AS27</f>
        <v>#DIV/0!</v>
      </c>
      <c r="AU27" s="37" t="e">
        <f>(VLs!AU27-VLs!AT27)/VLs!AT27</f>
        <v>#DIV/0!</v>
      </c>
      <c r="AV27" s="37" t="e">
        <f>(VLs!AV27-VLs!AU27)/VLs!AU27</f>
        <v>#DIV/0!</v>
      </c>
      <c r="AW27" s="37" t="e">
        <f>(VLs!AW27-VLs!AV27)/VLs!AV27</f>
        <v>#DIV/0!</v>
      </c>
      <c r="AX27" s="37" t="e">
        <f>(VLs!AX27-VLs!AW27)/VLs!AW27</f>
        <v>#DIV/0!</v>
      </c>
      <c r="AY27" s="37" t="e">
        <f>(VLs!AY27-VLs!AX27)/VLs!AX27</f>
        <v>#DIV/0!</v>
      </c>
      <c r="AZ27" s="37" t="e">
        <f>(VLs!AZ27-VLs!AY27)/VLs!AY27</f>
        <v>#DIV/0!</v>
      </c>
      <c r="BA27" s="37" t="e">
        <f>(VLs!BA27-VLs!AZ27)/VLs!AZ27</f>
        <v>#DIV/0!</v>
      </c>
      <c r="BB27" s="37" t="e">
        <f>(VLs!BB27-VLs!BA27)/VLs!BA27</f>
        <v>#DIV/0!</v>
      </c>
      <c r="BC27" s="37" t="e">
        <f>(VLs!BC27-VLs!BB27)/VLs!BB27</f>
        <v>#DIV/0!</v>
      </c>
      <c r="BD27" s="37" t="e">
        <f>(VLs!BD27-VLs!BC27)/VLs!BC27</f>
        <v>#DIV/0!</v>
      </c>
      <c r="BE27" s="37" t="e">
        <f>(VLs!BE27-VLs!BD27)/VLs!BD27</f>
        <v>#DIV/0!</v>
      </c>
      <c r="BF27" s="37" t="e">
        <f>(VLs!BF27-VLs!BE27)/VLs!BE27</f>
        <v>#DIV/0!</v>
      </c>
      <c r="BG27" s="37" t="e">
        <f>(VLs!BG27-VLs!BF27)/VLs!BF27</f>
        <v>#DIV/0!</v>
      </c>
      <c r="BH27" s="37" t="e">
        <f>(VLs!BH27-VLs!BG27)/VLs!BG27</f>
        <v>#DIV/0!</v>
      </c>
      <c r="BI27" s="37" t="e">
        <f>(VLs!BI27-VLs!BH27)/VLs!BH27</f>
        <v>#DIV/0!</v>
      </c>
      <c r="BJ27" s="37" t="e">
        <f>(VLs!BJ27-VLs!BI27)/VLs!BI27</f>
        <v>#DIV/0!</v>
      </c>
      <c r="BK27" s="37" t="e">
        <f>(VLs!BK27-VLs!BJ27)/VLs!BJ27</f>
        <v>#DIV/0!</v>
      </c>
      <c r="BL27" s="37" t="e">
        <f>(VLs!BL27-VLs!BK27)/VLs!BK27</f>
        <v>#DIV/0!</v>
      </c>
      <c r="BM27" s="37" t="e">
        <f>(VLs!BM27-VLs!BL27)/VLs!BL27</f>
        <v>#DIV/0!</v>
      </c>
      <c r="BN27" s="37" t="e">
        <f>(VLs!BN27-VLs!BM27)/VLs!BM27</f>
        <v>#DIV/0!</v>
      </c>
      <c r="BO27" s="37" t="e">
        <f>(VLs!BO27-VLs!BN27)/VLs!BN27</f>
        <v>#DIV/0!</v>
      </c>
      <c r="BP27" s="37" t="e">
        <f>(VLs!BP27-VLs!BO27)/VLs!BO27</f>
        <v>#DIV/0!</v>
      </c>
      <c r="BQ27" s="37" t="e">
        <f>(VLs!BQ27-VLs!BP27)/VLs!BP27</f>
        <v>#DIV/0!</v>
      </c>
      <c r="BR27" s="37" t="e">
        <f>(VLs!BR27-VLs!BQ27)/VLs!BQ27</f>
        <v>#DIV/0!</v>
      </c>
      <c r="BS27" s="37" t="e">
        <f>(VLs!BS27-VLs!BR27)/VLs!BR27</f>
        <v>#DIV/0!</v>
      </c>
      <c r="BT27" s="37" t="e">
        <f>(VLs!BT27-VLs!BS27)/VLs!BS27</f>
        <v>#DIV/0!</v>
      </c>
      <c r="BU27" s="37" t="e">
        <f>(VLs!BU27-VLs!BT27)/VLs!BT27</f>
        <v>#DIV/0!</v>
      </c>
      <c r="BV27" s="37" t="e">
        <f>(VLs!BV27-VLs!BU27)/VLs!BU27</f>
        <v>#DIV/0!</v>
      </c>
      <c r="BW27" s="37" t="e">
        <f>(VLs!BW27-VLs!BV27)/VLs!BV27</f>
        <v>#DIV/0!</v>
      </c>
      <c r="BX27" s="37" t="e">
        <f>(VLs!BX27-VLs!BW27)/VLs!BW27</f>
        <v>#DIV/0!</v>
      </c>
      <c r="BY27" s="37" t="e">
        <f>(VLs!BY27-VLs!BX27)/VLs!BX27</f>
        <v>#DIV/0!</v>
      </c>
      <c r="BZ27" s="37" t="e">
        <f>(VLs!BZ27-VLs!BY27)/VLs!BY27</f>
        <v>#DIV/0!</v>
      </c>
      <c r="CA27" s="37" t="e">
        <f>(VLs!CA27-VLs!BZ27)/VLs!BZ27</f>
        <v>#DIV/0!</v>
      </c>
      <c r="CB27" s="37" t="e">
        <f>(VLs!CB27-VLs!CA27)/VLs!CA27</f>
        <v>#DIV/0!</v>
      </c>
      <c r="CC27" s="37" t="e">
        <f>(VLs!CC27-VLs!CB27)/VLs!CB27</f>
        <v>#DIV/0!</v>
      </c>
      <c r="CD27" s="37" t="e">
        <f>(VLs!CD27-VLs!CC27)/VLs!CC27</f>
        <v>#DIV/0!</v>
      </c>
      <c r="CE27" s="37" t="e">
        <f>(VLs!CE27-VLs!CD27)/VLs!CD27</f>
        <v>#DIV/0!</v>
      </c>
      <c r="CF27" s="37" t="e">
        <f>(VLs!CF27-VLs!CE27)/VLs!CE27</f>
        <v>#DIV/0!</v>
      </c>
      <c r="CG27" s="37" t="e">
        <f>(VLs!CG27-VLs!CF27)/VLs!CF27</f>
        <v>#DIV/0!</v>
      </c>
      <c r="CH27" s="37" t="e">
        <f>(VLs!CH27-VLs!CG27)/VLs!CG27</f>
        <v>#DIV/0!</v>
      </c>
      <c r="CI27" s="37" t="e">
        <f>(VLs!CI27-VLs!CH27)/VLs!CH27</f>
        <v>#DIV/0!</v>
      </c>
      <c r="CJ27" s="37" t="e">
        <f>(VLs!CJ27-VLs!CI27)/VLs!CI27</f>
        <v>#DIV/0!</v>
      </c>
      <c r="CK27" s="37" t="e">
        <f>(VLs!CK27-VLs!CJ27)/VLs!CJ27</f>
        <v>#DIV/0!</v>
      </c>
      <c r="CL27" s="37" t="e">
        <f>(VLs!CL27-VLs!CK27)/VLs!CK27</f>
        <v>#DIV/0!</v>
      </c>
      <c r="CM27" s="37" t="e">
        <f>(VLs!CM27-VLs!CL27)/VLs!CL27</f>
        <v>#DIV/0!</v>
      </c>
      <c r="CN27" s="37" t="e">
        <f>(VLs!CN27-VLs!CM27)/VLs!CM27</f>
        <v>#DIV/0!</v>
      </c>
      <c r="CO27" s="37" t="e">
        <f>(VLs!CO27-VLs!CN27)/VLs!CN27</f>
        <v>#DIV/0!</v>
      </c>
      <c r="CP27" s="37" t="e">
        <f>(VLs!CP27-VLs!CO27)/VLs!CO27</f>
        <v>#DIV/0!</v>
      </c>
      <c r="CQ27" s="37">
        <f>(VLs!CQ27-VLs!CP27)/VLs!CP27</f>
        <v>2.2182786157941754E-3</v>
      </c>
      <c r="CR27" s="37">
        <f>(VLs!CR27-VLs!CQ27)/VLs!CQ27</f>
        <v>4.4267374944672699E-4</v>
      </c>
      <c r="CS27" s="37">
        <f>(VLs!CS27-VLs!CR27)/VLs!CR27</f>
        <v>8.8495575221238625E-3</v>
      </c>
      <c r="CT27" s="37">
        <f>(VLs!CT27-VLs!CS27)/VLs!CS27</f>
        <v>0</v>
      </c>
      <c r="CU27" s="37">
        <f>(VLs!CU27-VLs!CT27)/VLs!CT27</f>
        <v>5.2631578947368854E-3</v>
      </c>
      <c r="CV27" s="37">
        <f>(VLs!CV27-VLs!CU27)/VLs!CU27</f>
        <v>1.614310645724247E-2</v>
      </c>
      <c r="CW27" s="37">
        <f>(VLs!CW27-VLs!CV27)/VLs!CV27</f>
        <v>-5.1524259338770906E-3</v>
      </c>
      <c r="CX27" s="37">
        <f>(VLs!CX27-VLs!CW27)/VLs!CW27</f>
        <v>1.2084592145015E-2</v>
      </c>
      <c r="CY27" s="37">
        <f>(VLs!CY27-VLs!CX27)/VLs!CX27</f>
        <v>4.2643923240938773E-3</v>
      </c>
      <c r="CZ27" s="37">
        <f>(VLs!CZ27-VLs!CY27)/VLs!CY27</f>
        <v>-5.9447983014862234E-3</v>
      </c>
      <c r="DA27" s="37">
        <f>(VLs!DA27-VLs!CZ27)/VLs!CZ27</f>
        <v>9.8248611704400014E-3</v>
      </c>
      <c r="DB27" s="37">
        <f>(VLs!DB27-VLs!DA27)/VLs!DA27</f>
        <v>-4.1032148900169159E-2</v>
      </c>
      <c r="DC27" s="37">
        <f>(VLs!DC27-VLs!DB27)/VLs!DB27</f>
        <v>-3.0877812086457998E-3</v>
      </c>
      <c r="DD27" s="37">
        <f>(VLs!DD27-VLs!DC27)/VLs!DC27</f>
        <v>8.849557522123705E-4</v>
      </c>
      <c r="DE27" s="37">
        <f>(VLs!DE27-VLs!DD27)/VLs!DD27</f>
        <v>1.8567639257294346E-2</v>
      </c>
      <c r="DF27" s="37">
        <f>(VLs!DF27-VLs!DE27)/VLs!DE27</f>
        <v>-1.7361111111111049E-2</v>
      </c>
      <c r="DG27" s="37">
        <f>(VLs!DG27-VLs!DF27)/VLs!DF27</f>
        <v>-1.325088339222665E-3</v>
      </c>
      <c r="DH27" s="37">
        <f>(VLs!DH27-VLs!DG27)/VLs!DG27</f>
        <v>-2.2114108801415617E-3</v>
      </c>
      <c r="DI27" s="37">
        <f>(VLs!DI27-VLs!DH27)/VLs!DH27</f>
        <v>-2.8368794326241006E-2</v>
      </c>
      <c r="DJ27" s="37">
        <f>(VLs!DJ27-VLs!DI27)/VLs!DI27</f>
        <v>1.5054744525547366E-2</v>
      </c>
      <c r="DK27" s="37">
        <f>(VLs!DK27-VLs!DJ27)/VLs!DJ27</f>
        <v>-2.6966292134831524E-2</v>
      </c>
      <c r="DL27" s="37">
        <f>(VLs!DL27-VLs!DK27)/VLs!DK27</f>
        <v>0</v>
      </c>
      <c r="DM27" s="37">
        <f>(VLs!DM27-VLs!DL27)/VLs!DL27</f>
        <v>0</v>
      </c>
      <c r="DN27" s="37">
        <f>(VLs!DN27-VLs!DM27)/VLs!DM27</f>
        <v>0</v>
      </c>
      <c r="DO27" s="37">
        <f>(VLs!DO27-VLs!DN27)/VLs!DN27</f>
        <v>0</v>
      </c>
      <c r="DP27" s="37">
        <f>(VLs!DP27-VLs!DO27)/VLs!DO27</f>
        <v>0</v>
      </c>
      <c r="DQ27" s="37">
        <f>(VLs!DQ27-VLs!DP27)/VLs!DP27</f>
        <v>0</v>
      </c>
      <c r="DR27" s="37">
        <f>(VLs!DR27-VLs!DQ27)/VLs!DQ27</f>
        <v>0</v>
      </c>
      <c r="DS27" s="37">
        <f>(VLs!DS27-VLs!DR27)/VLs!DR27</f>
        <v>0</v>
      </c>
      <c r="DT27" s="37">
        <f>(VLs!DT27-VLs!DS27)/VLs!DS27</f>
        <v>0</v>
      </c>
      <c r="DU27" s="37">
        <f>(VLs!DU27-VLs!DT27)/VLs!DT27</f>
        <v>0</v>
      </c>
      <c r="DV27" s="37">
        <f>(VLs!DV27-VLs!DU27)/VLs!DU27</f>
        <v>0</v>
      </c>
      <c r="DW27" s="37">
        <f>(VLs!DW27-VLs!DV27)/VLs!DV27</f>
        <v>0</v>
      </c>
      <c r="DX27" s="37">
        <f>(VLs!DX27-VLs!DW27)/VLs!DW27</f>
        <v>0</v>
      </c>
      <c r="DY27" s="37">
        <f>(VLs!DY27-VLs!DX27)/VLs!DX27</f>
        <v>0</v>
      </c>
      <c r="DZ27" s="37">
        <f>(VLs!DZ27-VLs!DY27)/VLs!DY27</f>
        <v>0</v>
      </c>
      <c r="EA27" s="37">
        <f>(VLs!EA27-VLs!DZ27)/VLs!DZ27</f>
        <v>0</v>
      </c>
      <c r="EB27" s="37">
        <f>(VLs!EB27-VLs!EA27)/VLs!EA27</f>
        <v>0</v>
      </c>
      <c r="EC27" s="37">
        <f>(VLs!EC27-VLs!EB27)/VLs!EB27</f>
        <v>0</v>
      </c>
      <c r="ED27" s="37">
        <f>(VLs!ED27-VLs!EC27)/VLs!EC27</f>
        <v>0</v>
      </c>
      <c r="EE27" s="37">
        <f>(VLs!EE27-VLs!ED27)/VLs!ED27</f>
        <v>0</v>
      </c>
      <c r="EF27" s="37">
        <f>(VLs!EF27-VLs!EE27)/VLs!EE27</f>
        <v>0</v>
      </c>
      <c r="EG27" s="37">
        <f>(VLs!EG27-VLs!EF27)/VLs!EF27</f>
        <v>0</v>
      </c>
      <c r="EH27" s="37">
        <f>(VLs!EH27-VLs!EG27)/VLs!EG27</f>
        <v>0</v>
      </c>
      <c r="EI27" s="37">
        <f>(VLs!EI27-VLs!EH27)/VLs!EH27</f>
        <v>0</v>
      </c>
      <c r="EJ27" s="37">
        <f>(VLs!EJ27-VLs!EI27)/VLs!EI27</f>
        <v>0</v>
      </c>
      <c r="EK27" s="37">
        <f>(VLs!EK27-VLs!EJ27)/VLs!EJ27</f>
        <v>0</v>
      </c>
      <c r="EL27" s="37">
        <f>(VLs!EL27-VLs!EK27)/VLs!EK27</f>
        <v>0</v>
      </c>
      <c r="EM27" s="37">
        <f>(VLs!EM27-VLs!EL27)/VLs!EL27</f>
        <v>0</v>
      </c>
      <c r="EN27" s="37">
        <f>(VLs!EN27-VLs!EM27)/VLs!EM27</f>
        <v>0</v>
      </c>
      <c r="EO27" s="37">
        <f>(VLs!EO27-VLs!EN27)/VLs!EN27</f>
        <v>0</v>
      </c>
      <c r="EP27" s="37">
        <f>(VLs!EP27-VLs!EO27)/VLs!EO27</f>
        <v>0</v>
      </c>
      <c r="EQ27" s="37">
        <f>(VLs!EQ27-VLs!EP27)/VLs!EP27</f>
        <v>0</v>
      </c>
      <c r="ER27" s="37">
        <f>(VLs!ER27-VLs!EQ27)/VLs!EQ27</f>
        <v>0</v>
      </c>
      <c r="ES27" s="37">
        <f>(VLs!ES27-VLs!ER27)/VLs!ER27</f>
        <v>0</v>
      </c>
      <c r="ET27" s="37">
        <f>(VLs!ET27-VLs!ES27)/VLs!ES27</f>
        <v>0</v>
      </c>
      <c r="EU27" s="37">
        <f>(VLs!EU27-VLs!ET27)/VLs!ET27</f>
        <v>0</v>
      </c>
      <c r="EV27" s="37">
        <f>(VLs!EV27-VLs!EU27)/VLs!EU27</f>
        <v>0</v>
      </c>
      <c r="EW27" s="37">
        <f>(VLs!EW27-VLs!EV27)/VLs!EV27</f>
        <v>0</v>
      </c>
      <c r="EX27" s="37">
        <f>(VLs!EX27-VLs!EW27)/VLs!EW27</f>
        <v>0</v>
      </c>
      <c r="EY27" s="37">
        <f>(VLs!EY27-VLs!EX27)/VLs!EX27</f>
        <v>0</v>
      </c>
      <c r="EZ27" s="37">
        <f>(VLs!EZ27-VLs!EY27)/VLs!EY27</f>
        <v>0</v>
      </c>
      <c r="FA27" s="37">
        <f>(VLs!FA27-VLs!EZ27)/VLs!EZ27</f>
        <v>0</v>
      </c>
      <c r="FB27" s="37">
        <f>(VLs!FB27-VLs!FA27)/VLs!FA27</f>
        <v>0</v>
      </c>
      <c r="FC27" s="37">
        <f>(VLs!FC27-VLs!FB27)/VLs!FB27</f>
        <v>0</v>
      </c>
      <c r="FD27" s="37">
        <f>(VLs!FD27-VLs!FC27)/VLs!FC27</f>
        <v>0</v>
      </c>
      <c r="FE27" s="37">
        <f>(VLs!FE27-VLs!FD27)/VLs!FD27</f>
        <v>0</v>
      </c>
      <c r="FF27" s="37">
        <f>(VLs!FF27-VLs!FE27)/VLs!FE27</f>
        <v>0</v>
      </c>
      <c r="FG27" s="37">
        <f>(VLs!FG27-VLs!FF27)/VLs!FF27</f>
        <v>0</v>
      </c>
      <c r="FH27" s="37">
        <f>(VLs!FH27-VLs!FG27)/VLs!FG27</f>
        <v>0</v>
      </c>
      <c r="FI27" s="37">
        <f>(VLs!FI27-VLs!FH27)/VLs!FH27</f>
        <v>0</v>
      </c>
      <c r="FJ27" s="15">
        <f>(VLs!FJ27-VLs!FI27)/VLs!FI27</f>
        <v>0</v>
      </c>
      <c r="FK27" s="15">
        <f>(VLs!FK27-VLs!FJ27)/VLs!FJ27</f>
        <v>0</v>
      </c>
      <c r="FL27" s="15">
        <f>(VLs!FL27-VLs!FK27)/VLs!FK27</f>
        <v>0</v>
      </c>
      <c r="FM27" s="15">
        <f>(VLs!FM27-VLs!FL27)/VLs!FL27</f>
        <v>0</v>
      </c>
      <c r="FN27" s="15">
        <f>(VLs!FN27-VLs!FM27)/VLs!FM27</f>
        <v>0</v>
      </c>
      <c r="FO27" s="15">
        <f>(VLs!FO27-VLs!FN27)/VLs!FN27</f>
        <v>0</v>
      </c>
      <c r="FP27" s="15">
        <f>(VLs!FP27-VLs!FO27)/VLs!FO27</f>
        <v>0</v>
      </c>
      <c r="FQ27" s="15">
        <f>(VLs!FQ27-VLs!FP27)/VLs!FP27</f>
        <v>0</v>
      </c>
      <c r="FR27" s="15">
        <f>(VLs!FR27-VLs!FQ27)/VLs!FQ27</f>
        <v>0</v>
      </c>
      <c r="FS27" s="15">
        <f>(VLs!FS27-VLs!FR27)/VLs!FR27</f>
        <v>0</v>
      </c>
      <c r="FT27" s="15">
        <f>(VLs!FT27-VLs!FS27)/VLs!FS27</f>
        <v>0</v>
      </c>
      <c r="FU27" s="15">
        <f>(VLs!FU27-VLs!FT27)/VLs!FT27</f>
        <v>0</v>
      </c>
      <c r="FV27" s="15">
        <f>(VLs!FV27-VLs!FU27)/VLs!FU27</f>
        <v>0</v>
      </c>
      <c r="FW27" s="15">
        <f>(VLs!FW27-VLs!FV27)/VLs!FV27</f>
        <v>0</v>
      </c>
      <c r="FX27" s="15">
        <f>(VLs!FX27-VLs!FW27)/VLs!FW27</f>
        <v>0</v>
      </c>
      <c r="FY27" s="15">
        <f>(VLs!FY27-VLs!FX27)/VLs!FX27</f>
        <v>0</v>
      </c>
      <c r="FZ27" s="15">
        <f>(VLs!FZ27-VLs!FY27)/VLs!FY27</f>
        <v>0</v>
      </c>
      <c r="GA27" s="15">
        <f>(VLs!GA27-VLs!FZ27)/VLs!FZ27</f>
        <v>0</v>
      </c>
      <c r="GB27" s="15">
        <f>(VLs!GB27-VLs!GA27)/VLs!GA27</f>
        <v>0</v>
      </c>
      <c r="GC27" s="15">
        <f>(VLs!GC27-VLs!GB27)/VLs!GB27</f>
        <v>0</v>
      </c>
      <c r="GD27" s="15">
        <f>(VLs!GD27-VLs!GC27)/VLs!GC27</f>
        <v>0</v>
      </c>
      <c r="GE27" s="15">
        <f>(VLs!GE27-VLs!GD27)/VLs!GD27</f>
        <v>0</v>
      </c>
      <c r="GF27" s="15">
        <f>(VLs!GF27-VLs!GE27)/VLs!GE27</f>
        <v>0</v>
      </c>
      <c r="GG27" s="15">
        <f>(VLs!GG27-VLs!GF27)/VLs!GF27</f>
        <v>0</v>
      </c>
      <c r="GH27" s="15">
        <f>(VLs!GH27-VLs!GG27)/VLs!GG27</f>
        <v>0</v>
      </c>
      <c r="GI27" s="15">
        <f>(VLs!GI27-VLs!GH27)/VLs!GH27</f>
        <v>0</v>
      </c>
      <c r="GJ27" s="15">
        <f>(VLs!GJ27-VLs!GI27)/VLs!GI27</f>
        <v>0</v>
      </c>
      <c r="GK27" s="15">
        <f>(VLs!GK27-VLs!GJ27)/VLs!GJ27</f>
        <v>0</v>
      </c>
      <c r="GL27" s="15">
        <f>(VLs!GL27-VLs!GK27)/VLs!GK27</f>
        <v>0</v>
      </c>
      <c r="GM27" s="15">
        <f>(VLs!GM27-VLs!GL27)/VLs!GL27</f>
        <v>0</v>
      </c>
      <c r="GN27" s="15">
        <f>(VLs!GN27-VLs!GM27)/VLs!GM27</f>
        <v>0</v>
      </c>
      <c r="GO27" s="15">
        <f>(VLs!GO27-VLs!GN27)/VLs!GN27</f>
        <v>0</v>
      </c>
      <c r="GP27" s="15">
        <f>(VLs!GP27-VLs!GO27)/VLs!GO27</f>
        <v>0</v>
      </c>
      <c r="GQ27" s="15">
        <f>(VLs!GQ27-VLs!GP27)/VLs!GP27</f>
        <v>0</v>
      </c>
      <c r="GR27" s="15">
        <f>(VLs!GR27-VLs!GQ27)/VLs!GQ27</f>
        <v>0</v>
      </c>
      <c r="GS27" s="15">
        <f>(VLs!GS27-VLs!GR27)/VLs!GR27</f>
        <v>0</v>
      </c>
      <c r="GT27" s="15">
        <f>(VLs!GT27-VLs!GS27)/VLs!GS27</f>
        <v>0</v>
      </c>
      <c r="GU27" s="15">
        <f>(VLs!GU27-VLs!GT27)/VLs!GT27</f>
        <v>0</v>
      </c>
      <c r="GV27" s="15">
        <f>(VLs!GV27-VLs!GU27)/VLs!GU27</f>
        <v>0</v>
      </c>
      <c r="GW27" s="15">
        <f>(VLs!GW27-VLs!GV27)/VLs!GV27</f>
        <v>0</v>
      </c>
      <c r="GX27" s="15">
        <f>(VLs!GX27-VLs!GW27)/VLs!GW27</f>
        <v>0</v>
      </c>
      <c r="GY27" s="15">
        <f>(VLs!GY27-VLs!GX27)/VLs!GX27</f>
        <v>0</v>
      </c>
      <c r="GZ27" s="15">
        <f>(VLs!GZ27-VLs!GY27)/VLs!GY27</f>
        <v>0</v>
      </c>
      <c r="HA27" s="15">
        <f>(VLs!HA27-VLs!GZ27)/VLs!GZ27</f>
        <v>0</v>
      </c>
      <c r="HB27" s="15">
        <f>(VLs!HB27-VLs!HA27)/VLs!HA27</f>
        <v>0</v>
      </c>
      <c r="HC27" s="15">
        <f>(VLs!HC27-VLs!HB27)/VLs!HB27</f>
        <v>0</v>
      </c>
      <c r="HD27" s="15">
        <f>(VLs!HD27-VLs!HC27)/VLs!HC27</f>
        <v>0</v>
      </c>
      <c r="HE27" s="15">
        <f>(VLs!HE27-VLs!HD27)/VLs!HD27</f>
        <v>0</v>
      </c>
      <c r="HF27" s="15">
        <f>(VLs!HF27-VLs!HE27)/VLs!HE27</f>
        <v>0</v>
      </c>
      <c r="HG27" s="15">
        <f>(VLs!HG27-VLs!HF27)/VLs!HF27</f>
        <v>0</v>
      </c>
      <c r="HH27" s="15">
        <f>(VLs!HH27-VLs!HG27)/VLs!HG27</f>
        <v>0</v>
      </c>
      <c r="HI27" s="15">
        <f>(VLs!HI27-VLs!HH27)/VLs!HH27</f>
        <v>0</v>
      </c>
      <c r="HJ27" s="15">
        <f>(VLs!HJ27-VLs!HI27)/VLs!HI27</f>
        <v>0</v>
      </c>
      <c r="HK27" s="15">
        <f>(VLs!HK27-VLs!HJ27)/VLs!HJ27</f>
        <v>0</v>
      </c>
      <c r="HL27" s="15">
        <f>(VLs!HL27-VLs!HK27)/VLs!HK27</f>
        <v>0</v>
      </c>
      <c r="HM27" s="15">
        <f>(VLs!HM27-VLs!HL27)/VLs!HL27</f>
        <v>0</v>
      </c>
      <c r="HN27" s="15">
        <f>(VLs!HN27-VLs!HM27)/VLs!HM27</f>
        <v>0</v>
      </c>
      <c r="HO27" s="15">
        <f>(VLs!HO27-VLs!HN27)/VLs!HN27</f>
        <v>0</v>
      </c>
      <c r="HP27" s="15">
        <f>(VLs!HP27-VLs!HO27)/VLs!HO27</f>
        <v>0</v>
      </c>
      <c r="HQ27" s="15">
        <f>(VLs!HQ27-VLs!HP27)/VLs!HP27</f>
        <v>0</v>
      </c>
      <c r="HR27" s="15">
        <f>(VLs!HR27-VLs!HQ27)/VLs!HQ27</f>
        <v>0</v>
      </c>
      <c r="HS27" s="15">
        <f>(VLs!HS27-VLs!HR27)/VLs!HR27</f>
        <v>0</v>
      </c>
      <c r="HT27" s="15">
        <f>(VLs!HT27-VLs!HS27)/VLs!HS27</f>
        <v>0</v>
      </c>
      <c r="HU27" s="15">
        <f>(VLs!HU27-VLs!HT27)/VLs!HT27</f>
        <v>0</v>
      </c>
      <c r="HV27" s="15">
        <f>(VLs!HV27-VLs!HU27)/VLs!HU27</f>
        <v>0</v>
      </c>
      <c r="HW27" s="15">
        <f>(VLs!HW27-VLs!HV27)/VLs!HV27</f>
        <v>0</v>
      </c>
      <c r="HX27" s="15">
        <f>(VLs!HX27-VLs!HW27)/VLs!HW27</f>
        <v>0</v>
      </c>
      <c r="HY27" s="15">
        <f>(VLs!HY27-VLs!HX27)/VLs!HX27</f>
        <v>0</v>
      </c>
      <c r="HZ27" s="15">
        <f>(VLs!HZ27-VLs!HY27)/VLs!HY27</f>
        <v>0</v>
      </c>
      <c r="IA27" s="15">
        <f>(VLs!IA27-VLs!HZ27)/VLs!HZ27</f>
        <v>0</v>
      </c>
      <c r="IB27" s="15">
        <f>(VLs!IB27-VLs!IA27)/VLs!IA27</f>
        <v>0</v>
      </c>
      <c r="IC27" s="15">
        <f>(VLs!IC27-VLs!IB27)/VLs!IB27</f>
        <v>0</v>
      </c>
      <c r="ID27" s="15">
        <f>(VLs!ID27-VLs!IC27)/VLs!IC27</f>
        <v>0</v>
      </c>
      <c r="IE27" s="15">
        <f>(VLs!IE27-VLs!ID27)/VLs!ID27</f>
        <v>0</v>
      </c>
      <c r="IF27" s="15">
        <f>(VLs!IF27-VLs!IE27)/VLs!IE27</f>
        <v>0</v>
      </c>
      <c r="IG27" s="15">
        <f>(VLs!IG27-VLs!IF27)/VLs!IF27</f>
        <v>0</v>
      </c>
      <c r="IH27" s="15">
        <f>(VLs!IH27-VLs!IG27)/VLs!IG27</f>
        <v>0</v>
      </c>
      <c r="II27" s="15">
        <f>(VLs!II27-VLs!IH27)/VLs!IH27</f>
        <v>0</v>
      </c>
      <c r="IJ27" s="15">
        <f>(VLs!IJ27-VLs!II27)/VLs!II27</f>
        <v>0</v>
      </c>
      <c r="IK27" s="15">
        <f>(VLs!IK27-VLs!IJ27)/VLs!IJ27</f>
        <v>0</v>
      </c>
      <c r="IL27" s="15">
        <f>(VLs!IL27-VLs!IK27)/VLs!IK27</f>
        <v>0</v>
      </c>
      <c r="IM27" s="15">
        <f>(VLs!IM27-VLs!IL27)/VLs!IL27</f>
        <v>0</v>
      </c>
      <c r="IN27" s="15">
        <f>(VLs!IN27-VLs!IM27)/VLs!IM27</f>
        <v>0</v>
      </c>
      <c r="IO27" s="15">
        <f>(VLs!IO27-VLs!IN27)/VLs!IN27</f>
        <v>0</v>
      </c>
      <c r="IP27" s="15">
        <f>(VLs!IP27-VLs!IO27)/VLs!IO27</f>
        <v>0</v>
      </c>
      <c r="IQ27" s="15">
        <f>(VLs!IQ27-VLs!IP27)/VLs!IP27</f>
        <v>0</v>
      </c>
      <c r="IR27" s="15">
        <f>(VLs!IR27-VLs!IQ27)/VLs!IQ27</f>
        <v>0</v>
      </c>
      <c r="IS27" s="15">
        <f>(VLs!IS27-VLs!IR27)/VLs!IR27</f>
        <v>0</v>
      </c>
      <c r="IT27" s="15">
        <f>(VLs!IT27-VLs!IS27)/VLs!IS27</f>
        <v>0</v>
      </c>
      <c r="IU27" s="15">
        <f>(VLs!IU27-VLs!IT27)/VLs!IT27</f>
        <v>0</v>
      </c>
      <c r="IV27" s="15">
        <f>(VLs!IV27-VLs!IU27)/VLs!IU27</f>
        <v>0</v>
      </c>
      <c r="IW27" s="15">
        <f>(VLs!IW27-VLs!IV27)/VLs!IV27</f>
        <v>0</v>
      </c>
      <c r="IX27" s="15">
        <f>(VLs!IX27-VLs!IW27)/VLs!IW27</f>
        <v>0</v>
      </c>
      <c r="IY27" s="15">
        <f>(VLs!IY27-VLs!IX27)/VLs!IX27</f>
        <v>0</v>
      </c>
      <c r="IZ27" s="15">
        <f>(VLs!IZ27-VLs!IY27)/VLs!IY27</f>
        <v>0</v>
      </c>
      <c r="JA27" s="15">
        <f>(VLs!JA27-VLs!IZ27)/VLs!IZ27</f>
        <v>0</v>
      </c>
      <c r="JB27" s="15">
        <f>(VLs!JB27-VLs!JA27)/VLs!JA27</f>
        <v>0</v>
      </c>
      <c r="JC27" s="15">
        <f>(VLs!JC27-VLs!JB27)/VLs!JB27</f>
        <v>0</v>
      </c>
      <c r="JD27" s="15">
        <f>(VLs!JD27-VLs!JC27)/VLs!JC27</f>
        <v>0</v>
      </c>
      <c r="JE27" s="15">
        <f>(VLs!JE27-VLs!JD27)/VLs!JD27</f>
        <v>0</v>
      </c>
      <c r="JF27" s="15">
        <f>(VLs!JF27-VLs!JE27)/VLs!JE27</f>
        <v>0</v>
      </c>
      <c r="JG27" s="15">
        <f>(VLs!JG27-VLs!JF27)/VLs!JF27</f>
        <v>0</v>
      </c>
      <c r="JH27" s="15">
        <f>(VLs!JH27-VLs!JG27)/VLs!JG27</f>
        <v>0</v>
      </c>
      <c r="JI27" s="15">
        <f>(VLs!JI27-VLs!JH27)/VLs!JH27</f>
        <v>0</v>
      </c>
      <c r="JJ27" s="15">
        <f>(VLs!JJ27-VLs!JI27)/VLs!JI27</f>
        <v>0</v>
      </c>
      <c r="JK27" s="15">
        <f>(VLs!JK27-VLs!JJ27)/VLs!JJ27</f>
        <v>0</v>
      </c>
      <c r="JL27" s="15">
        <f>(VLs!JL27-VLs!JK27)/VLs!JK27</f>
        <v>0</v>
      </c>
      <c r="JM27" s="15">
        <f>(VLs!JM27-VLs!JL27)/VLs!JL27</f>
        <v>0</v>
      </c>
      <c r="JN27" s="15">
        <f>(VLs!JN27-VLs!JM27)/VLs!JM27</f>
        <v>0</v>
      </c>
      <c r="JO27" s="15">
        <f>(VLs!JO27-VLs!JN27)/VLs!JN27</f>
        <v>0</v>
      </c>
      <c r="JP27" s="15">
        <f>(VLs!JP27-VLs!JO27)/VLs!JO27</f>
        <v>0</v>
      </c>
      <c r="JQ27" s="15">
        <f>(VLs!JQ27-VLs!JP27)/VLs!JP27</f>
        <v>0</v>
      </c>
      <c r="JR27" s="15">
        <f>(VLs!JR27-VLs!JQ27)/VLs!JQ27</f>
        <v>0</v>
      </c>
      <c r="JS27" s="15">
        <f>(VLs!JS27-VLs!JR27)/VLs!JR27</f>
        <v>0</v>
      </c>
      <c r="JT27" s="15">
        <f>(VLs!JT27-VLs!JS27)/VLs!JS27</f>
        <v>0</v>
      </c>
      <c r="JU27" s="15">
        <f>(VLs!JU27-VLs!JT27)/VLs!JT27</f>
        <v>0</v>
      </c>
      <c r="JV27" s="15">
        <f>(VLs!JV27-VLs!JU27)/VLs!JU27</f>
        <v>0</v>
      </c>
      <c r="JW27" s="15">
        <f>(VLs!JW27-VLs!JV27)/VLs!JV27</f>
        <v>0</v>
      </c>
      <c r="JX27" s="15">
        <f>(VLs!JX27-VLs!JW27)/VLs!JW27</f>
        <v>0</v>
      </c>
      <c r="JY27" s="15">
        <f>(VLs!JY27-VLs!JX27)/VLs!JX27</f>
        <v>0</v>
      </c>
      <c r="JZ27" s="15">
        <f>(VLs!JZ27-VLs!JY27)/VLs!JY27</f>
        <v>0</v>
      </c>
      <c r="KA27" s="15">
        <f>(VLs!KA27-VLs!JZ27)/VLs!JZ27</f>
        <v>0</v>
      </c>
      <c r="KB27" s="15">
        <f>(VLs!KB27-VLs!KA27)/VLs!KA27</f>
        <v>0</v>
      </c>
      <c r="KC27" s="15">
        <f>(VLs!KC27-VLs!KB27)/VLs!KB27</f>
        <v>0</v>
      </c>
      <c r="KD27" s="15">
        <f>(VLs!KD27-VLs!KC27)/VLs!KC27</f>
        <v>0</v>
      </c>
      <c r="KE27" s="15">
        <f>(VLs!KE27-VLs!KD27)/VLs!KD27</f>
        <v>0</v>
      </c>
      <c r="KF27" s="15">
        <f>(VLs!KF27-VLs!KE27)/VLs!KE27</f>
        <v>0</v>
      </c>
      <c r="KG27" s="15">
        <f>(VLs!KG27-VLs!KF27)/VLs!KF27</f>
        <v>0</v>
      </c>
      <c r="KH27" s="15">
        <f>(VLs!KH27-VLs!KG27)/VLs!KG27</f>
        <v>0</v>
      </c>
      <c r="KI27" s="15">
        <f>(VLs!KI27-VLs!KH27)/VLs!KH27</f>
        <v>0</v>
      </c>
      <c r="KJ27" s="15">
        <f>(VLs!KJ27-VLs!KI27)/VLs!KI27</f>
        <v>0</v>
      </c>
      <c r="KK27" s="15">
        <f>(VLs!KK27-VLs!KJ27)/VLs!KJ27</f>
        <v>0</v>
      </c>
      <c r="KL27" s="15">
        <f>(VLs!KL27-VLs!KK27)/VLs!KK27</f>
        <v>0</v>
      </c>
      <c r="KM27" s="15">
        <f>(VLs!KM27-VLs!KL27)/VLs!KL27</f>
        <v>0</v>
      </c>
      <c r="KN27" s="15">
        <f>(VLs!KN27-VLs!KM27)/VLs!KM27</f>
        <v>0</v>
      </c>
      <c r="KO27" s="15">
        <f>(VLs!KO27-VLs!KN27)/VLs!KN27</f>
        <v>0</v>
      </c>
      <c r="KP27" s="15">
        <f>(VLs!KP27-VLs!KO27)/VLs!KO27</f>
        <v>0</v>
      </c>
      <c r="KQ27" s="15">
        <f>(VLs!KQ27-VLs!KP27)/VLs!KP27</f>
        <v>0</v>
      </c>
      <c r="KR27" s="15">
        <f>(VLs!KR27-VLs!KQ27)/VLs!KQ27</f>
        <v>0</v>
      </c>
      <c r="KS27" s="15">
        <f>(VLs!KS27-VLs!KR27)/VLs!KR27</f>
        <v>0</v>
      </c>
      <c r="KT27" s="15">
        <f>(VLs!KT27-VLs!KS27)/VLs!KS27</f>
        <v>0</v>
      </c>
      <c r="KU27" s="15">
        <f>(VLs!KU27-VLs!KT27)/VLs!KT27</f>
        <v>0</v>
      </c>
      <c r="KV27" s="15">
        <f>(VLs!KV27-VLs!KU27)/VLs!KU27</f>
        <v>0</v>
      </c>
      <c r="KW27" s="15">
        <f>(VLs!KW27-VLs!KV27)/VLs!KV27</f>
        <v>0</v>
      </c>
      <c r="KX27" s="15">
        <f>(VLs!KX27-VLs!KW27)/VLs!KW27</f>
        <v>0</v>
      </c>
      <c r="KY27" s="15">
        <f>(VLs!KY27-VLs!KX27)/VLs!KX27</f>
        <v>0</v>
      </c>
      <c r="KZ27" s="15">
        <f>(VLs!KZ27-VLs!KY27)/VLs!KY27</f>
        <v>0</v>
      </c>
      <c r="LA27" s="15">
        <f>(VLs!LA27-VLs!KZ27)/VLs!KZ27</f>
        <v>0</v>
      </c>
      <c r="LB27" s="15">
        <f>(VLs!LB27-VLs!LA27)/VLs!LA27</f>
        <v>0</v>
      </c>
      <c r="LC27" s="15">
        <f>(VLs!LC27-VLs!LB27)/VLs!LB27</f>
        <v>0</v>
      </c>
      <c r="LD27" s="15">
        <f>(VLs!LD27-VLs!LC27)/VLs!LC27</f>
        <v>0</v>
      </c>
      <c r="LE27" s="15">
        <f>(VLs!LE27-VLs!LD27)/VLs!LD27</f>
        <v>0</v>
      </c>
      <c r="LF27" s="15">
        <f>(VLs!LF27-VLs!LE27)/VLs!LE27</f>
        <v>0</v>
      </c>
      <c r="LG27" s="15">
        <f>(VLs!LG27-VLs!LF27)/VLs!LF27</f>
        <v>0</v>
      </c>
      <c r="LH27" s="15">
        <f>(VLs!LH27-VLs!LG27)/VLs!LG27</f>
        <v>0</v>
      </c>
      <c r="LI27" s="15">
        <f>(VLs!LI27-VLs!LH27)/VLs!LH27</f>
        <v>0</v>
      </c>
      <c r="LJ27" s="15">
        <f>(VLs!LJ27-VLs!LI27)/VLs!LI27</f>
        <v>0</v>
      </c>
      <c r="LK27" s="15">
        <f>(VLs!LK27-VLs!LJ27)/VLs!LJ27</f>
        <v>0</v>
      </c>
      <c r="LL27" s="15">
        <f>(VLs!LL27-VLs!LK27)/VLs!LK27</f>
        <v>0</v>
      </c>
      <c r="LM27" s="15">
        <f>(VLs!LM27-VLs!LL27)/VLs!LL27</f>
        <v>0</v>
      </c>
      <c r="LN27" s="15">
        <f>(VLs!LN27-VLs!LM27)/VLs!LM27</f>
        <v>0</v>
      </c>
      <c r="LO27" s="15">
        <f>(VLs!LO27-VLs!LN27)/VLs!LN27</f>
        <v>0</v>
      </c>
      <c r="LP27" s="15">
        <f>(VLs!LP27-VLs!LO27)/VLs!LO27</f>
        <v>0</v>
      </c>
      <c r="LQ27" s="15">
        <f>(VLs!LQ27-VLs!LP27)/VLs!LP27</f>
        <v>0</v>
      </c>
      <c r="LR27" s="15">
        <f>(VLs!LR27-VLs!LQ27)/VLs!LQ27</f>
        <v>0</v>
      </c>
      <c r="LS27" s="15">
        <f>(VLs!LS27-VLs!LR27)/VLs!LR27</f>
        <v>0</v>
      </c>
      <c r="LT27" s="15">
        <f>(VLs!LT27-VLs!LS27)/VLs!LS27</f>
        <v>0</v>
      </c>
      <c r="LU27" s="15">
        <f>(VLs!LU27-VLs!LT27)/VLs!LT27</f>
        <v>0</v>
      </c>
      <c r="LV27" s="15">
        <f>(VLs!LV27-VLs!LU27)/VLs!LU27</f>
        <v>0</v>
      </c>
      <c r="LW27" s="15">
        <f>(VLs!LW27-VLs!LV27)/VLs!LV27</f>
        <v>0</v>
      </c>
      <c r="LX27" s="15">
        <f>(VLs!LX27-VLs!LW27)/VLs!LW27</f>
        <v>0</v>
      </c>
      <c r="LY27" s="15">
        <f>(VLs!LY27-VLs!LX27)/VLs!LX27</f>
        <v>0</v>
      </c>
      <c r="LZ27" s="15">
        <f>(VLs!LZ27-VLs!LY27)/VLs!LY27</f>
        <v>0</v>
      </c>
      <c r="MA27" s="15">
        <f>(VLs!MA27-VLs!LZ27)/VLs!LZ27</f>
        <v>0</v>
      </c>
      <c r="MB27" s="15">
        <f>(VLs!MB27-VLs!MA27)/VLs!MA27</f>
        <v>0</v>
      </c>
      <c r="MC27" s="15">
        <f>(VLs!MC27-VLs!MB27)/VLs!MB27</f>
        <v>0</v>
      </c>
      <c r="MD27" s="15">
        <f>(VLs!MD27-VLs!MC27)/VLs!MC27</f>
        <v>0</v>
      </c>
      <c r="ME27" s="15">
        <f>(VLs!ME27-VLs!MD27)/VLs!MD27</f>
        <v>0</v>
      </c>
      <c r="MF27" s="15">
        <f>(VLs!MF27-VLs!ME27)/VLs!ME27</f>
        <v>0</v>
      </c>
      <c r="MG27" s="15">
        <f>(VLs!MG27-VLs!MF27)/VLs!MF27</f>
        <v>0</v>
      </c>
      <c r="MH27" s="15">
        <f>(VLs!MH27-VLs!MG27)/VLs!MG27</f>
        <v>0</v>
      </c>
      <c r="MI27" s="15">
        <f>(VLs!MI27-VLs!MH27)/VLs!MH27</f>
        <v>0</v>
      </c>
      <c r="MJ27" s="15">
        <f>(VLs!MJ27-VLs!MI27)/VLs!MI27</f>
        <v>0</v>
      </c>
      <c r="MK27" s="15">
        <f>(VLs!MK27-VLs!MJ27)/VLs!MJ27</f>
        <v>0</v>
      </c>
      <c r="ML27" s="15">
        <f>(VLs!ML27-VLs!MK27)/VLs!MK27</f>
        <v>0</v>
      </c>
      <c r="MM27" s="15">
        <f>(VLs!MM27-VLs!ML27)/VLs!ML27</f>
        <v>0</v>
      </c>
      <c r="MN27" s="15">
        <f>(VLs!MN27-VLs!MM27)/VLs!MM27</f>
        <v>0</v>
      </c>
      <c r="MO27" s="15">
        <f>(VLs!MO27-VLs!MN27)/VLs!MN27</f>
        <v>0</v>
      </c>
      <c r="MP27" s="15">
        <f>(VLs!MP27-VLs!MO27)/VLs!MO27</f>
        <v>0</v>
      </c>
      <c r="MQ27" s="15">
        <f>(VLs!MQ27-VLs!MP27)/VLs!MP27</f>
        <v>0</v>
      </c>
      <c r="MR27" s="15">
        <f>(VLs!MR27-VLs!MQ27)/VLs!MQ27</f>
        <v>0</v>
      </c>
      <c r="MS27" s="15">
        <f>(VLs!MS27-VLs!MR27)/VLs!MR27</f>
        <v>0</v>
      </c>
      <c r="MT27" s="15">
        <f>(VLs!MT27-VLs!MS27)/VLs!MS27</f>
        <v>0</v>
      </c>
      <c r="MU27" s="15">
        <f>(VLs!MU27-VLs!MT27)/VLs!MT27</f>
        <v>0</v>
      </c>
      <c r="MV27" s="15">
        <f>(VLs!MV27-VLs!MU27)/VLs!MU27</f>
        <v>0</v>
      </c>
      <c r="MW27" s="15">
        <f>(VLs!MW27-VLs!MV27)/VLs!MV27</f>
        <v>0</v>
      </c>
      <c r="MX27" s="15">
        <f>(VLs!MX27-VLs!MW27)/VLs!MW27</f>
        <v>0</v>
      </c>
      <c r="MY27" s="15">
        <f>(VLs!MY27-VLs!MX27)/VLs!MX27</f>
        <v>0</v>
      </c>
      <c r="MZ27" s="15">
        <f>(VLs!MZ27-VLs!MY27)/VLs!MY27</f>
        <v>0</v>
      </c>
      <c r="NA27" s="15">
        <f>(VLs!NA27-VLs!MZ27)/VLs!MZ27</f>
        <v>0</v>
      </c>
      <c r="NB27" s="15">
        <f>(VLs!NB27-VLs!NA27)/VLs!NA27</f>
        <v>0</v>
      </c>
      <c r="NC27" s="15">
        <f>(VLs!NC27-VLs!NB27)/VLs!NB27</f>
        <v>0</v>
      </c>
      <c r="ND27" s="15">
        <f>(VLs!ND27-VLs!NC27)/VLs!NC27</f>
        <v>0</v>
      </c>
      <c r="NE27" s="15">
        <f>(VLs!NE27-VLs!ND27)/VLs!ND27</f>
        <v>0</v>
      </c>
      <c r="NF27" s="15">
        <f>(VLs!NF27-VLs!NE27)/VLs!NE27</f>
        <v>0</v>
      </c>
      <c r="NG27" s="15">
        <f>(VLs!NG27-VLs!NF27)/VLs!NF27</f>
        <v>0</v>
      </c>
      <c r="NH27" s="15">
        <f>(VLs!NH27-VLs!NG27)/VLs!NG27</f>
        <v>0</v>
      </c>
      <c r="NI27" s="15">
        <f>(VLs!NI27-VLs!NH27)/VLs!NH27</f>
        <v>0</v>
      </c>
      <c r="NJ27" s="15">
        <f>(VLs!NJ27-VLs!NI27)/VLs!NI27</f>
        <v>0</v>
      </c>
      <c r="NK27" s="15">
        <f>(VLs!NK27-VLs!NJ27)/VLs!NJ27</f>
        <v>0</v>
      </c>
      <c r="NL27" s="15">
        <f>(VLs!NL27-VLs!NK27)/VLs!NK27</f>
        <v>0</v>
      </c>
      <c r="NM27" s="15">
        <f>(VLs!NM27-VLs!NL27)/VLs!NL27</f>
        <v>0</v>
      </c>
      <c r="NN27" s="15">
        <f>(VLs!NN27-VLs!NM27)/VLs!NM27</f>
        <v>0</v>
      </c>
      <c r="NO27" s="15">
        <f>(VLs!NO27-VLs!NN27)/VLs!NN27</f>
        <v>0</v>
      </c>
      <c r="NP27" s="15">
        <f>(VLs!NP27-VLs!NO27)/VLs!NO27</f>
        <v>0</v>
      </c>
      <c r="NQ27" s="15">
        <f>(VLs!NQ27-VLs!NP27)/VLs!NP27</f>
        <v>0</v>
      </c>
      <c r="NR27" s="15">
        <f>(VLs!NR27-VLs!NQ27)/VLs!NQ27</f>
        <v>0</v>
      </c>
      <c r="NS27" s="15">
        <f>(VLs!NS27-VLs!NR27)/VLs!NR27</f>
        <v>0</v>
      </c>
      <c r="NT27" s="15">
        <f>(VLs!NT27-VLs!NS27)/VLs!NS27</f>
        <v>0</v>
      </c>
      <c r="NU27" s="15">
        <f>(VLs!NU27-VLs!NT27)/VLs!NT27</f>
        <v>0</v>
      </c>
      <c r="NV27" s="15">
        <f>(VLs!NV27-VLs!NU27)/VLs!NU27</f>
        <v>0</v>
      </c>
      <c r="NW27" s="15">
        <f>(VLs!NW27-VLs!NV27)/VLs!NV27</f>
        <v>0</v>
      </c>
      <c r="NX27" s="15">
        <f>(VLs!NX27-VLs!NW27)/VLs!NW27</f>
        <v>0</v>
      </c>
      <c r="NY27" s="15">
        <f>(VLs!NY27-VLs!NX27)/VLs!NX27</f>
        <v>0</v>
      </c>
      <c r="NZ27" s="15">
        <f>(VLs!NZ27-VLs!NY27)/VLs!NY27</f>
        <v>0</v>
      </c>
      <c r="OA27" s="15">
        <f>(VLs!OA27-VLs!NZ27)/VLs!NZ27</f>
        <v>0</v>
      </c>
      <c r="OB27" s="15">
        <f>(VLs!OB27-VLs!OA27)/VLs!OA27</f>
        <v>0</v>
      </c>
      <c r="OC27" s="15">
        <f>(VLs!OC27-VLs!OB27)/VLs!OB27</f>
        <v>0</v>
      </c>
      <c r="OD27" s="15">
        <f>(VLs!OD27-VLs!OC27)/VLs!OC27</f>
        <v>0</v>
      </c>
      <c r="OE27" s="15">
        <f>(VLs!OE27-VLs!OD27)/VLs!OD27</f>
        <v>0</v>
      </c>
      <c r="OF27" s="15">
        <f>(VLs!OF27-VLs!OE27)/VLs!OE27</f>
        <v>0</v>
      </c>
      <c r="OG27" s="15">
        <f>(VLs!OG27-VLs!OF27)/VLs!OF27</f>
        <v>0</v>
      </c>
      <c r="OH27" s="15">
        <f>(VLs!OH27-VLs!OG27)/VLs!OG27</f>
        <v>0</v>
      </c>
      <c r="OI27" s="15">
        <f>(VLs!OI27-VLs!OH27)/VLs!OH27</f>
        <v>0</v>
      </c>
      <c r="OJ27" s="15">
        <f>(VLs!OJ27-VLs!OI27)/VLs!OI27</f>
        <v>0</v>
      </c>
      <c r="OK27" s="15">
        <f>(VLs!OK27-VLs!OJ27)/VLs!OJ27</f>
        <v>0</v>
      </c>
      <c r="OL27" s="15">
        <f>(VLs!OL27-VLs!OK27)/VLs!OK27</f>
        <v>0</v>
      </c>
      <c r="OM27" s="15">
        <f>(VLs!OM27-VLs!OL27)/VLs!OL27</f>
        <v>0</v>
      </c>
      <c r="ON27" s="15">
        <f>(VLs!ON27-VLs!OM27)/VLs!OM27</f>
        <v>0</v>
      </c>
      <c r="OO27" s="15">
        <f>(VLs!OO27-VLs!ON27)/VLs!ON27</f>
        <v>0</v>
      </c>
      <c r="OP27" s="15">
        <f>(VLs!OP27-VLs!OO27)/VLs!OO27</f>
        <v>0</v>
      </c>
      <c r="OQ27" s="15">
        <f>(VLs!OQ27-VLs!OP27)/VLs!OP27</f>
        <v>0</v>
      </c>
      <c r="OR27" s="15">
        <f>(VLs!OR27-VLs!OQ27)/VLs!OQ27</f>
        <v>0</v>
      </c>
      <c r="OS27" s="15">
        <f>(VLs!OS27-VLs!OR27)/VLs!OR27</f>
        <v>0</v>
      </c>
      <c r="OT27" s="15">
        <f>(VLs!OT27-VLs!OS27)/VLs!OS27</f>
        <v>0</v>
      </c>
      <c r="OU27" s="15">
        <f>(VLs!OU27-VLs!OT27)/VLs!OT27</f>
        <v>0</v>
      </c>
      <c r="OV27" s="15">
        <f>(VLs!OV27-VLs!OU27)/VLs!OU27</f>
        <v>0</v>
      </c>
      <c r="OW27" s="15">
        <f>(VLs!OW27-VLs!OV27)/VLs!OV27</f>
        <v>0</v>
      </c>
      <c r="OX27" s="15">
        <f>(VLs!OX27-VLs!OW27)/VLs!OW27</f>
        <v>0</v>
      </c>
      <c r="OY27" s="15">
        <f>(VLs!OY27-VLs!OX27)/VLs!OX27</f>
        <v>0</v>
      </c>
      <c r="OZ27" s="15">
        <f>(VLs!OZ27-VLs!OY27)/VLs!OY27</f>
        <v>0</v>
      </c>
      <c r="PA27" s="15">
        <f>(VLs!PA27-VLs!OZ27)/VLs!OZ27</f>
        <v>0</v>
      </c>
      <c r="PB27" s="15">
        <f>(VLs!PB27-VLs!PA27)/VLs!PA27</f>
        <v>0</v>
      </c>
      <c r="PC27" s="15">
        <f>(VLs!PC27-VLs!PB27)/VLs!PB27</f>
        <v>0</v>
      </c>
      <c r="PD27" s="15">
        <f>(VLs!PD27-VLs!PC27)/VLs!PC27</f>
        <v>0</v>
      </c>
      <c r="PE27" s="15">
        <f>(VLs!PE27-VLs!PD27)/VLs!PD27</f>
        <v>0</v>
      </c>
      <c r="PF27" s="15">
        <f>(VLs!PF27-VLs!PE27)/VLs!PE27</f>
        <v>0</v>
      </c>
      <c r="PG27" s="15">
        <f>(VLs!PG27-VLs!PF27)/VLs!PF27</f>
        <v>0</v>
      </c>
      <c r="PH27" s="15">
        <f>(VLs!PH27-VLs!PG27)/VLs!PG27</f>
        <v>0</v>
      </c>
      <c r="PI27" s="15">
        <f>(VLs!PI27-VLs!PH27)/VLs!PH27</f>
        <v>0</v>
      </c>
      <c r="PJ27" s="15">
        <f>(VLs!PJ27-VLs!PI27)/VLs!PI27</f>
        <v>0</v>
      </c>
      <c r="PK27" s="15">
        <f>(VLs!PK27-VLs!PJ27)/VLs!PJ27</f>
        <v>0</v>
      </c>
      <c r="PL27" s="15">
        <f>(VLs!PL27-VLs!PK27)/VLs!PK27</f>
        <v>0</v>
      </c>
      <c r="PM27" s="15">
        <f>(VLs!PM27-VLs!PL27)/VLs!PL27</f>
        <v>0</v>
      </c>
      <c r="PN27" s="15">
        <f>(VLs!PN27-VLs!PM27)/VLs!PM27</f>
        <v>0</v>
      </c>
      <c r="PO27" s="15">
        <f>(VLs!PO27-VLs!PN27)/VLs!PN27</f>
        <v>0</v>
      </c>
      <c r="PP27" s="15">
        <f>(VLs!PP27-VLs!PO27)/VLs!PO27</f>
        <v>0</v>
      </c>
      <c r="PQ27" s="15">
        <f>(VLs!PQ27-VLs!PP27)/VLs!PP27</f>
        <v>0</v>
      </c>
      <c r="PR27" s="15">
        <f>(VLs!PR27-VLs!PQ27)/VLs!PQ27</f>
        <v>0</v>
      </c>
      <c r="PS27" s="15">
        <f>(VLs!PS27-VLs!PR27)/VLs!PR27</f>
        <v>0</v>
      </c>
      <c r="PT27" s="15">
        <f>(VLs!PT27-VLs!PS27)/VLs!PS27</f>
        <v>0</v>
      </c>
      <c r="PU27" s="15">
        <f>(VLs!PU27-VLs!PT27)/VLs!PT27</f>
        <v>0</v>
      </c>
      <c r="PV27" s="15">
        <f>(VLs!PV27-VLs!PU27)/VLs!PU27</f>
        <v>0</v>
      </c>
      <c r="PW27" s="15">
        <f>(VLs!PW27-VLs!PV27)/VLs!PV27</f>
        <v>0</v>
      </c>
      <c r="PX27" s="15">
        <f>(VLs!PX27-VLs!PW27)/VLs!PW27</f>
        <v>0</v>
      </c>
      <c r="PY27" s="15">
        <f>(VLs!PY27-VLs!PX27)/VLs!PX27</f>
        <v>0</v>
      </c>
      <c r="PZ27" s="15">
        <f>(VLs!PZ27-VLs!PY27)/VLs!PY27</f>
        <v>0</v>
      </c>
      <c r="QA27" s="15">
        <f>(VLs!QA27-VLs!PZ27)/VLs!PZ27</f>
        <v>0</v>
      </c>
      <c r="QB27" s="15">
        <f>(VLs!QB27-VLs!QA27)/VLs!QA27</f>
        <v>0</v>
      </c>
      <c r="QC27" s="15">
        <f>(VLs!QC27-VLs!QB27)/VLs!QB27</f>
        <v>0</v>
      </c>
      <c r="QD27" s="15">
        <f>(VLs!QD27-VLs!QC27)/VLs!QC27</f>
        <v>0</v>
      </c>
      <c r="QE27" s="15">
        <f>(VLs!QE27-VLs!QD27)/VLs!QD27</f>
        <v>0</v>
      </c>
      <c r="QF27" s="15">
        <f>(VLs!QF27-VLs!QE27)/VLs!QE27</f>
        <v>0</v>
      </c>
      <c r="QG27" s="15">
        <f>(VLs!QG27-VLs!QF27)/VLs!QF27</f>
        <v>0</v>
      </c>
      <c r="QH27" s="15">
        <f>(VLs!QH27-VLs!QG27)/VLs!QG27</f>
        <v>0</v>
      </c>
      <c r="QI27" s="15">
        <f>(VLs!QI27-VLs!QH27)/VLs!QH27</f>
        <v>0</v>
      </c>
      <c r="QJ27" s="15">
        <f>(VLs!QJ27-VLs!QI27)/VLs!QI27</f>
        <v>0</v>
      </c>
      <c r="QK27" s="15">
        <f>(VLs!QK27-VLs!QJ27)/VLs!QJ27</f>
        <v>0</v>
      </c>
      <c r="QL27" s="15">
        <f>(VLs!QL27-VLs!QK27)/VLs!QK27</f>
        <v>0</v>
      </c>
      <c r="QM27" s="15">
        <f>(VLs!QM27-VLs!QL27)/VLs!QL27</f>
        <v>0</v>
      </c>
      <c r="QN27" s="15">
        <f>(VLs!QN27-VLs!QM27)/VLs!QM27</f>
        <v>0</v>
      </c>
      <c r="QO27" s="15">
        <f>(VLs!QO27-VLs!QN27)/VLs!QN27</f>
        <v>0</v>
      </c>
      <c r="QP27" s="15">
        <f>(VLs!QP27-VLs!QO27)/VLs!QO27</f>
        <v>0</v>
      </c>
      <c r="QQ27" s="15">
        <f>(VLs!QQ27-VLs!QP27)/VLs!QP27</f>
        <v>0</v>
      </c>
      <c r="QR27" s="15">
        <f>(VLs!QR27-VLs!QQ27)/VLs!QQ27</f>
        <v>0</v>
      </c>
      <c r="QS27" s="15">
        <f>(VLs!QS27-VLs!QR27)/VLs!QR27</f>
        <v>0</v>
      </c>
      <c r="QT27" s="15">
        <f>(VLs!QT27-VLs!QS27)/VLs!QS27</f>
        <v>0</v>
      </c>
      <c r="QU27" s="15">
        <f>(VLs!QU27-VLs!QT27)/VLs!QT27</f>
        <v>0</v>
      </c>
      <c r="QV27" s="15">
        <f>(VLs!QV27-VLs!QU27)/VLs!QU27</f>
        <v>0</v>
      </c>
      <c r="QW27" s="15">
        <f>(VLs!QW27-VLs!QV27)/VLs!QV27</f>
        <v>0</v>
      </c>
      <c r="QX27" s="15">
        <f>(VLs!QX27-VLs!QW27)/VLs!QW27</f>
        <v>0</v>
      </c>
      <c r="QY27" s="15">
        <f>(VLs!QY27-VLs!QX27)/VLs!QX27</f>
        <v>0</v>
      </c>
      <c r="QZ27" s="15">
        <f>(VLs!QZ27-VLs!QY27)/VLs!QY27</f>
        <v>0</v>
      </c>
      <c r="RA27" s="15">
        <f>(VLs!RA27-VLs!QZ27)/VLs!QZ27</f>
        <v>0</v>
      </c>
      <c r="RB27" s="15">
        <f>(VLs!RB27-VLs!RA27)/VLs!RA27</f>
        <v>0</v>
      </c>
      <c r="RC27" s="15">
        <f>(VLs!RC27-VLs!RB27)/VLs!RB27</f>
        <v>0</v>
      </c>
      <c r="RD27" s="15">
        <f>(VLs!RD27-VLs!RC27)/VLs!RC27</f>
        <v>0</v>
      </c>
      <c r="RE27" s="15">
        <f>(VLs!RE27-VLs!RD27)/VLs!RD27</f>
        <v>0</v>
      </c>
      <c r="RF27" s="15">
        <f>(VLs!RF27-VLs!RE27)/VLs!RE27</f>
        <v>0</v>
      </c>
      <c r="RG27" s="15">
        <f>(VLs!RG27-VLs!RF27)/VLs!RF27</f>
        <v>0</v>
      </c>
      <c r="RH27" s="15">
        <f>(VLs!RH27-VLs!RG27)/VLs!RG27</f>
        <v>0</v>
      </c>
      <c r="RI27" s="15">
        <f>(VLs!RI27-VLs!RH27)/VLs!RH27</f>
        <v>0</v>
      </c>
      <c r="RJ27" s="15">
        <f>(VLs!RJ27-VLs!RI27)/VLs!RI27</f>
        <v>0</v>
      </c>
      <c r="RK27" s="15">
        <f>(VLs!RK27-VLs!RJ27)/VLs!RJ27</f>
        <v>0</v>
      </c>
      <c r="RL27" s="15">
        <f>(VLs!RL27-VLs!RK27)/VLs!RK27</f>
        <v>0</v>
      </c>
      <c r="RM27" s="15">
        <f>(VLs!RM27-VLs!RL27)/VLs!RL27</f>
        <v>0</v>
      </c>
      <c r="RN27" s="15">
        <f>(VLs!RN27-VLs!RM27)/VLs!RM27</f>
        <v>0</v>
      </c>
      <c r="RO27" s="15">
        <f>(VLs!RO27-VLs!RN27)/VLs!RN27</f>
        <v>0</v>
      </c>
      <c r="RP27" s="15">
        <f>(VLs!RP27-VLs!RO27)/VLs!RO27</f>
        <v>0</v>
      </c>
      <c r="RQ27" s="15">
        <f>(VLs!RQ27-VLs!RP27)/VLs!RP27</f>
        <v>0</v>
      </c>
      <c r="RR27" s="15">
        <f>(VLs!RR27-VLs!RQ27)/VLs!RQ27</f>
        <v>0</v>
      </c>
      <c r="RS27" s="15">
        <f>(VLs!RS27-VLs!RR27)/VLs!RR27</f>
        <v>0</v>
      </c>
      <c r="RT27" s="15">
        <f>(VLs!RT27-VLs!RS27)/VLs!RS27</f>
        <v>0</v>
      </c>
      <c r="RU27" s="15">
        <f>(VLs!RU27-VLs!RT27)/VLs!RT27</f>
        <v>0</v>
      </c>
      <c r="RV27" s="15">
        <f>(VLs!RV27-VLs!RU27)/VLs!RU27</f>
        <v>0</v>
      </c>
      <c r="RW27" s="15">
        <f>(VLs!RW27-VLs!RV27)/VLs!RV27</f>
        <v>0</v>
      </c>
      <c r="RX27" s="15">
        <f>(VLs!RX27-VLs!RW27)/VLs!RW27</f>
        <v>0</v>
      </c>
      <c r="RY27" s="15">
        <f>(VLs!RY27-VLs!RX27)/VLs!RX27</f>
        <v>0</v>
      </c>
      <c r="RZ27" s="15">
        <f>(VLs!RZ27-VLs!RY27)/VLs!RY27</f>
        <v>0</v>
      </c>
      <c r="SA27" s="15">
        <f>(VLs!SA27-VLs!RZ27)/VLs!RZ27</f>
        <v>0</v>
      </c>
      <c r="SB27" s="15">
        <f>(VLs!SB27-VLs!SA27)/VLs!SA27</f>
        <v>0</v>
      </c>
      <c r="SC27" s="15">
        <f>(VLs!SC27-VLs!SB27)/VLs!SB27</f>
        <v>0</v>
      </c>
      <c r="SD27" s="15">
        <f>(VLs!SD27-VLs!SC27)/VLs!SC27</f>
        <v>0</v>
      </c>
      <c r="SE27" s="15">
        <f>(VLs!SE27-VLs!SD27)/VLs!SD27</f>
        <v>0</v>
      </c>
      <c r="SF27" s="15">
        <f>(VLs!SF27-VLs!SE27)/VLs!SE27</f>
        <v>0</v>
      </c>
      <c r="SG27" s="15">
        <f>(VLs!SG27-VLs!SF27)/VLs!SF27</f>
        <v>0</v>
      </c>
      <c r="SH27" s="15">
        <f>(VLs!SH27-VLs!SG27)/VLs!SG27</f>
        <v>0</v>
      </c>
      <c r="SI27" s="15">
        <f>(VLs!SI27-VLs!SH27)/VLs!SH27</f>
        <v>0</v>
      </c>
      <c r="SJ27" s="15">
        <f>(VLs!SJ27-VLs!SI27)/VLs!SI27</f>
        <v>0</v>
      </c>
      <c r="SK27" s="15">
        <f>(VLs!SK27-VLs!SJ27)/VLs!SJ27</f>
        <v>0</v>
      </c>
      <c r="SL27" s="15">
        <f>(VLs!SL27-VLs!SK27)/VLs!SK27</f>
        <v>0</v>
      </c>
      <c r="SM27" s="15">
        <f>(VLs!SM27-VLs!SL27)/VLs!SL27</f>
        <v>0</v>
      </c>
      <c r="SN27" s="15">
        <f>(VLs!SN27-VLs!SM27)/VLs!SM27</f>
        <v>0</v>
      </c>
      <c r="SO27" s="15">
        <f>(VLs!SO27-VLs!SN27)/VLs!SN27</f>
        <v>0</v>
      </c>
      <c r="SP27" s="15">
        <f>(VLs!SP27-VLs!SO27)/VLs!SO27</f>
        <v>0</v>
      </c>
      <c r="SQ27" s="15">
        <f>(VLs!SQ27-VLs!SP27)/VLs!SP27</f>
        <v>0</v>
      </c>
      <c r="SR27" s="15">
        <f>(VLs!SR27-VLs!SQ27)/VLs!SQ27</f>
        <v>0</v>
      </c>
      <c r="SS27" s="15">
        <f>(VLs!SS27-VLs!SR27)/VLs!SR27</f>
        <v>0</v>
      </c>
      <c r="ST27" s="15">
        <f>(VLs!ST27-VLs!SS27)/VLs!SS27</f>
        <v>0</v>
      </c>
      <c r="SU27" s="15">
        <f>(VLs!SU27-VLs!ST27)/VLs!ST27</f>
        <v>0</v>
      </c>
      <c r="SV27" s="15">
        <f>(VLs!SV27-VLs!SU27)/VLs!SU27</f>
        <v>0</v>
      </c>
      <c r="SW27" s="15">
        <f>(VLs!SW27-VLs!SV27)/VLs!SV27</f>
        <v>0</v>
      </c>
      <c r="SX27" s="15">
        <f>(VLs!SX27-VLs!SW27)/VLs!SW27</f>
        <v>0</v>
      </c>
      <c r="SY27" s="15">
        <f>(VLs!SY27-VLs!SX27)/VLs!SX27</f>
        <v>0</v>
      </c>
      <c r="SZ27" s="15">
        <f>(VLs!SZ27-VLs!SY27)/VLs!SY27</f>
        <v>0</v>
      </c>
      <c r="TA27" s="15">
        <f>(VLs!TA27-VLs!SZ27)/VLs!SZ27</f>
        <v>0</v>
      </c>
      <c r="TB27" s="15">
        <f>(VLs!TB27-VLs!TA27)/VLs!TA27</f>
        <v>0</v>
      </c>
      <c r="TC27" s="15">
        <f>(VLs!TC27-VLs!TB27)/VLs!TB27</f>
        <v>0</v>
      </c>
      <c r="TD27" s="15">
        <f>(VLs!TD27-VLs!TC27)/VLs!TC27</f>
        <v>0</v>
      </c>
      <c r="TE27" s="15">
        <f>(VLs!TE27-VLs!TD27)/VLs!TD27</f>
        <v>0</v>
      </c>
    </row>
    <row r="28" spans="1:525" x14ac:dyDescent="0.25">
      <c r="A28" s="5" t="str">
        <f>Datos_MStar!J29</f>
        <v>LU0261948904</v>
      </c>
      <c r="B28" s="5" t="str">
        <f>Datos_MStar!K29</f>
        <v>Fidelity Iberia A-Acc-EUR</v>
      </c>
      <c r="C28" s="36">
        <v>0</v>
      </c>
      <c r="D28" s="37" t="e">
        <f>(VLs!D28-VLs!C28)/VLs!C28</f>
        <v>#DIV/0!</v>
      </c>
      <c r="E28" s="37" t="e">
        <f>(VLs!E28-VLs!D28)/VLs!D28</f>
        <v>#DIV/0!</v>
      </c>
      <c r="F28" s="37" t="e">
        <f>(VLs!F28-VLs!E28)/VLs!E28</f>
        <v>#DIV/0!</v>
      </c>
      <c r="G28" s="37" t="e">
        <f>(VLs!G28-VLs!F28)/VLs!F28</f>
        <v>#DIV/0!</v>
      </c>
      <c r="H28" s="37" t="e">
        <f>(VLs!H28-VLs!G28)/VLs!G28</f>
        <v>#DIV/0!</v>
      </c>
      <c r="I28" s="37" t="e">
        <f>(VLs!I28-VLs!H28)/VLs!H28</f>
        <v>#DIV/0!</v>
      </c>
      <c r="J28" s="37" t="e">
        <f>(VLs!J28-VLs!I28)/VLs!I28</f>
        <v>#DIV/0!</v>
      </c>
      <c r="K28" s="37" t="e">
        <f>(VLs!K28-VLs!J28)/VLs!J28</f>
        <v>#DIV/0!</v>
      </c>
      <c r="L28" s="37" t="e">
        <f>(VLs!L28-VLs!K28)/VLs!K28</f>
        <v>#DIV/0!</v>
      </c>
      <c r="M28" s="37" t="e">
        <f>(VLs!M28-VLs!L28)/VLs!L28</f>
        <v>#DIV/0!</v>
      </c>
      <c r="N28" s="37" t="e">
        <f>(VLs!N28-VLs!M28)/VLs!M28</f>
        <v>#DIV/0!</v>
      </c>
      <c r="O28" s="37" t="e">
        <f>(VLs!O28-VLs!N28)/VLs!N28</f>
        <v>#DIV/0!</v>
      </c>
      <c r="P28" s="37" t="e">
        <f>(VLs!P28-VLs!O28)/VLs!O28</f>
        <v>#DIV/0!</v>
      </c>
      <c r="Q28" s="37" t="e">
        <f>(VLs!Q28-VLs!P28)/VLs!P28</f>
        <v>#DIV/0!</v>
      </c>
      <c r="R28" s="37" t="e">
        <f>(VLs!R28-VLs!Q28)/VLs!Q28</f>
        <v>#DIV/0!</v>
      </c>
      <c r="S28" s="37" t="e">
        <f>(VLs!S28-VLs!R28)/VLs!R28</f>
        <v>#DIV/0!</v>
      </c>
      <c r="T28" s="37" t="e">
        <f>(VLs!T28-VLs!S28)/VLs!S28</f>
        <v>#DIV/0!</v>
      </c>
      <c r="U28" s="37" t="e">
        <f>(VLs!U28-VLs!T28)/VLs!T28</f>
        <v>#DIV/0!</v>
      </c>
      <c r="V28" s="37" t="e">
        <f>(VLs!V28-VLs!U28)/VLs!U28</f>
        <v>#DIV/0!</v>
      </c>
      <c r="W28" s="37" t="e">
        <f>(VLs!W28-VLs!V28)/VLs!V28</f>
        <v>#DIV/0!</v>
      </c>
      <c r="X28" s="37" t="e">
        <f>(VLs!X28-VLs!W28)/VLs!W28</f>
        <v>#DIV/0!</v>
      </c>
      <c r="Y28" s="37" t="e">
        <f>(VLs!Y28-VLs!X28)/VLs!X28</f>
        <v>#DIV/0!</v>
      </c>
      <c r="Z28" s="37" t="e">
        <f>(VLs!Z28-VLs!Y28)/VLs!Y28</f>
        <v>#DIV/0!</v>
      </c>
      <c r="AA28" s="37" t="e">
        <f>(VLs!AA28-VLs!Z28)/VLs!Z28</f>
        <v>#DIV/0!</v>
      </c>
      <c r="AB28" s="37" t="e">
        <f>(VLs!AB28-VLs!AA28)/VLs!AA28</f>
        <v>#DIV/0!</v>
      </c>
      <c r="AC28" s="37" t="e">
        <f>(VLs!AC28-VLs!AB28)/VLs!AB28</f>
        <v>#DIV/0!</v>
      </c>
      <c r="AD28" s="37" t="e">
        <f>(VLs!AD28-VLs!AC28)/VLs!AC28</f>
        <v>#DIV/0!</v>
      </c>
      <c r="AE28" s="37" t="e">
        <f>(VLs!AE28-VLs!AD28)/VLs!AD28</f>
        <v>#DIV/0!</v>
      </c>
      <c r="AF28" s="37" t="e">
        <f>(VLs!AF28-VLs!AE28)/VLs!AE28</f>
        <v>#DIV/0!</v>
      </c>
      <c r="AG28" s="37" t="e">
        <f>(VLs!AG28-VLs!AF28)/VLs!AF28</f>
        <v>#DIV/0!</v>
      </c>
      <c r="AH28" s="37" t="e">
        <f>(VLs!AH28-VLs!AG28)/VLs!AG28</f>
        <v>#DIV/0!</v>
      </c>
      <c r="AI28" s="37" t="e">
        <f>(VLs!AI28-VLs!AH28)/VLs!AH28</f>
        <v>#DIV/0!</v>
      </c>
      <c r="AJ28" s="37" t="e">
        <f>(VLs!AJ28-VLs!AI28)/VLs!AI28</f>
        <v>#DIV/0!</v>
      </c>
      <c r="AK28" s="37" t="e">
        <f>(VLs!AK28-VLs!AJ28)/VLs!AJ28</f>
        <v>#DIV/0!</v>
      </c>
      <c r="AL28" s="37" t="e">
        <f>(VLs!AL28-VLs!AK28)/VLs!AK28</f>
        <v>#DIV/0!</v>
      </c>
      <c r="AM28" s="37" t="e">
        <f>(VLs!AM28-VLs!AL28)/VLs!AL28</f>
        <v>#DIV/0!</v>
      </c>
      <c r="AN28" s="37" t="e">
        <f>(VLs!AN28-VLs!AM28)/VLs!AM28</f>
        <v>#DIV/0!</v>
      </c>
      <c r="AO28" s="37" t="e">
        <f>(VLs!AO28-VLs!AN28)/VLs!AN28</f>
        <v>#DIV/0!</v>
      </c>
      <c r="AP28" s="37" t="e">
        <f>(VLs!AP28-VLs!AO28)/VLs!AO28</f>
        <v>#DIV/0!</v>
      </c>
      <c r="AQ28" s="37" t="e">
        <f>(VLs!AQ28-VLs!AP28)/VLs!AP28</f>
        <v>#DIV/0!</v>
      </c>
      <c r="AR28" s="37" t="e">
        <f>(VLs!AR28-VLs!AQ28)/VLs!AQ28</f>
        <v>#DIV/0!</v>
      </c>
      <c r="AS28" s="37" t="e">
        <f>(VLs!AS28-VLs!AR28)/VLs!AR28</f>
        <v>#DIV/0!</v>
      </c>
      <c r="AT28" s="37" t="e">
        <f>(VLs!AT28-VLs!AS28)/VLs!AS28</f>
        <v>#DIV/0!</v>
      </c>
      <c r="AU28" s="37" t="e">
        <f>(VLs!AU28-VLs!AT28)/VLs!AT28</f>
        <v>#DIV/0!</v>
      </c>
      <c r="AV28" s="37" t="e">
        <f>(VLs!AV28-VLs!AU28)/VLs!AU28</f>
        <v>#DIV/0!</v>
      </c>
      <c r="AW28" s="37" t="e">
        <f>(VLs!AW28-VLs!AV28)/VLs!AV28</f>
        <v>#DIV/0!</v>
      </c>
      <c r="AX28" s="37" t="e">
        <f>(VLs!AX28-VLs!AW28)/VLs!AW28</f>
        <v>#DIV/0!</v>
      </c>
      <c r="AY28" s="37" t="e">
        <f>(VLs!AY28-VLs!AX28)/VLs!AX28</f>
        <v>#DIV/0!</v>
      </c>
      <c r="AZ28" s="37" t="e">
        <f>(VLs!AZ28-VLs!AY28)/VLs!AY28</f>
        <v>#DIV/0!</v>
      </c>
      <c r="BA28" s="37" t="e">
        <f>(VLs!BA28-VLs!AZ28)/VLs!AZ28</f>
        <v>#DIV/0!</v>
      </c>
      <c r="BB28" s="37" t="e">
        <f>(VLs!BB28-VLs!BA28)/VLs!BA28</f>
        <v>#DIV/0!</v>
      </c>
      <c r="BC28" s="37" t="e">
        <f>(VLs!BC28-VLs!BB28)/VLs!BB28</f>
        <v>#DIV/0!</v>
      </c>
      <c r="BD28" s="37" t="e">
        <f>(VLs!BD28-VLs!BC28)/VLs!BC28</f>
        <v>#DIV/0!</v>
      </c>
      <c r="BE28" s="37" t="e">
        <f>(VLs!BE28-VLs!BD28)/VLs!BD28</f>
        <v>#DIV/0!</v>
      </c>
      <c r="BF28" s="37" t="e">
        <f>(VLs!BF28-VLs!BE28)/VLs!BE28</f>
        <v>#DIV/0!</v>
      </c>
      <c r="BG28" s="37" t="e">
        <f>(VLs!BG28-VLs!BF28)/VLs!BF28</f>
        <v>#DIV/0!</v>
      </c>
      <c r="BH28" s="37" t="e">
        <f>(VLs!BH28-VLs!BG28)/VLs!BG28</f>
        <v>#DIV/0!</v>
      </c>
      <c r="BI28" s="37" t="e">
        <f>(VLs!BI28-VLs!BH28)/VLs!BH28</f>
        <v>#DIV/0!</v>
      </c>
      <c r="BJ28" s="37" t="e">
        <f>(VLs!BJ28-VLs!BI28)/VLs!BI28</f>
        <v>#DIV/0!</v>
      </c>
      <c r="BK28" s="37" t="e">
        <f>(VLs!BK28-VLs!BJ28)/VLs!BJ28</f>
        <v>#DIV/0!</v>
      </c>
      <c r="BL28" s="37" t="e">
        <f>(VLs!BL28-VLs!BK28)/VLs!BK28</f>
        <v>#DIV/0!</v>
      </c>
      <c r="BM28" s="37" t="e">
        <f>(VLs!BM28-VLs!BL28)/VLs!BL28</f>
        <v>#DIV/0!</v>
      </c>
      <c r="BN28" s="37" t="e">
        <f>(VLs!BN28-VLs!BM28)/VLs!BM28</f>
        <v>#DIV/0!</v>
      </c>
      <c r="BO28" s="37" t="e">
        <f>(VLs!BO28-VLs!BN28)/VLs!BN28</f>
        <v>#DIV/0!</v>
      </c>
      <c r="BP28" s="37" t="e">
        <f>(VLs!BP28-VLs!BO28)/VLs!BO28</f>
        <v>#DIV/0!</v>
      </c>
      <c r="BQ28" s="37" t="e">
        <f>(VLs!BQ28-VLs!BP28)/VLs!BP28</f>
        <v>#DIV/0!</v>
      </c>
      <c r="BR28" s="37" t="e">
        <f>(VLs!BR28-VLs!BQ28)/VLs!BQ28</f>
        <v>#DIV/0!</v>
      </c>
      <c r="BS28" s="37" t="e">
        <f>(VLs!BS28-VLs!BR28)/VLs!BR28</f>
        <v>#DIV/0!</v>
      </c>
      <c r="BT28" s="37" t="e">
        <f>(VLs!BT28-VLs!BS28)/VLs!BS28</f>
        <v>#DIV/0!</v>
      </c>
      <c r="BU28" s="37" t="e">
        <f>(VLs!BU28-VLs!BT28)/VLs!BT28</f>
        <v>#DIV/0!</v>
      </c>
      <c r="BV28" s="37" t="e">
        <f>(VLs!BV28-VLs!BU28)/VLs!BU28</f>
        <v>#DIV/0!</v>
      </c>
      <c r="BW28" s="37" t="e">
        <f>(VLs!BW28-VLs!BV28)/VLs!BV28</f>
        <v>#DIV/0!</v>
      </c>
      <c r="BX28" s="37" t="e">
        <f>(VLs!BX28-VLs!BW28)/VLs!BW28</f>
        <v>#DIV/0!</v>
      </c>
      <c r="BY28" s="37" t="e">
        <f>(VLs!BY28-VLs!BX28)/VLs!BX28</f>
        <v>#DIV/0!</v>
      </c>
      <c r="BZ28" s="37" t="e">
        <f>(VLs!BZ28-VLs!BY28)/VLs!BY28</f>
        <v>#DIV/0!</v>
      </c>
      <c r="CA28" s="37" t="e">
        <f>(VLs!CA28-VLs!BZ28)/VLs!BZ28</f>
        <v>#DIV/0!</v>
      </c>
      <c r="CB28" s="37" t="e">
        <f>(VLs!CB28-VLs!CA28)/VLs!CA28</f>
        <v>#DIV/0!</v>
      </c>
      <c r="CC28" s="37" t="e">
        <f>(VLs!CC28-VLs!CB28)/VLs!CB28</f>
        <v>#DIV/0!</v>
      </c>
      <c r="CD28" s="37" t="e">
        <f>(VLs!CD28-VLs!CC28)/VLs!CC28</f>
        <v>#DIV/0!</v>
      </c>
      <c r="CE28" s="37" t="e">
        <f>(VLs!CE28-VLs!CD28)/VLs!CD28</f>
        <v>#DIV/0!</v>
      </c>
      <c r="CF28" s="37" t="e">
        <f>(VLs!CF28-VLs!CE28)/VLs!CE28</f>
        <v>#DIV/0!</v>
      </c>
      <c r="CG28" s="37" t="e">
        <f>(VLs!CG28-VLs!CF28)/VLs!CF28</f>
        <v>#DIV/0!</v>
      </c>
      <c r="CH28" s="37" t="e">
        <f>(VLs!CH28-VLs!CG28)/VLs!CG28</f>
        <v>#DIV/0!</v>
      </c>
      <c r="CI28" s="37" t="e">
        <f>(VLs!CI28-VLs!CH28)/VLs!CH28</f>
        <v>#DIV/0!</v>
      </c>
      <c r="CJ28" s="37" t="e">
        <f>(VLs!CJ28-VLs!CI28)/VLs!CI28</f>
        <v>#DIV/0!</v>
      </c>
      <c r="CK28" s="37" t="e">
        <f>(VLs!CK28-VLs!CJ28)/VLs!CJ28</f>
        <v>#DIV/0!</v>
      </c>
      <c r="CL28" s="37" t="e">
        <f>(VLs!CL28-VLs!CK28)/VLs!CK28</f>
        <v>#DIV/0!</v>
      </c>
      <c r="CM28" s="37" t="e">
        <f>(VLs!CM28-VLs!CL28)/VLs!CL28</f>
        <v>#DIV/0!</v>
      </c>
      <c r="CN28" s="37" t="e">
        <f>(VLs!CN28-VLs!CM28)/VLs!CM28</f>
        <v>#DIV/0!</v>
      </c>
      <c r="CO28" s="37" t="e">
        <f>(VLs!CO28-VLs!CN28)/VLs!CN28</f>
        <v>#DIV/0!</v>
      </c>
      <c r="CP28" s="37" t="e">
        <f>(VLs!CP28-VLs!CO28)/VLs!CO28</f>
        <v>#DIV/0!</v>
      </c>
      <c r="CQ28" s="37" t="e">
        <f>(VLs!CQ28-VLs!CP28)/VLs!CP28</f>
        <v>#DIV/0!</v>
      </c>
      <c r="CR28" s="37" t="e">
        <f>(VLs!CR28-VLs!CQ28)/VLs!CQ28</f>
        <v>#DIV/0!</v>
      </c>
      <c r="CS28" s="37" t="e">
        <f>(VLs!CS28-VLs!CR28)/VLs!CR28</f>
        <v>#DIV/0!</v>
      </c>
      <c r="CT28" s="37" t="e">
        <f>(VLs!CT28-VLs!CS28)/VLs!CS28</f>
        <v>#DIV/0!</v>
      </c>
      <c r="CU28" s="37" t="e">
        <f>(VLs!CU28-VLs!CT28)/VLs!CT28</f>
        <v>#DIV/0!</v>
      </c>
      <c r="CV28" s="37" t="e">
        <f>(VLs!CV28-VLs!CU28)/VLs!CU28</f>
        <v>#DIV/0!</v>
      </c>
      <c r="CW28" s="37" t="e">
        <f>(VLs!CW28-VLs!CV28)/VLs!CV28</f>
        <v>#DIV/0!</v>
      </c>
      <c r="CX28" s="37" t="e">
        <f>(VLs!CX28-VLs!CW28)/VLs!CW28</f>
        <v>#DIV/0!</v>
      </c>
      <c r="CY28" s="37" t="e">
        <f>(VLs!CY28-VLs!CX28)/VLs!CX28</f>
        <v>#DIV/0!</v>
      </c>
      <c r="CZ28" s="37" t="e">
        <f>(VLs!CZ28-VLs!CY28)/VLs!CY28</f>
        <v>#DIV/0!</v>
      </c>
      <c r="DA28" s="37" t="e">
        <f>(VLs!DA28-VLs!CZ28)/VLs!CZ28</f>
        <v>#DIV/0!</v>
      </c>
      <c r="DB28" s="37" t="e">
        <f>(VLs!DB28-VLs!DA28)/VLs!DA28</f>
        <v>#DIV/0!</v>
      </c>
      <c r="DC28" s="37" t="e">
        <f>(VLs!DC28-VLs!DB28)/VLs!DB28</f>
        <v>#DIV/0!</v>
      </c>
      <c r="DD28" s="37" t="e">
        <f>(VLs!DD28-VLs!DC28)/VLs!DC28</f>
        <v>#DIV/0!</v>
      </c>
      <c r="DE28" s="37" t="e">
        <f>(VLs!DE28-VLs!DD28)/VLs!DD28</f>
        <v>#DIV/0!</v>
      </c>
      <c r="DF28" s="37" t="e">
        <f>(VLs!DF28-VLs!DE28)/VLs!DE28</f>
        <v>#DIV/0!</v>
      </c>
      <c r="DG28" s="37" t="e">
        <f>(VLs!DG28-VLs!DF28)/VLs!DF28</f>
        <v>#DIV/0!</v>
      </c>
      <c r="DH28" s="37" t="e">
        <f>(VLs!DH28-VLs!DG28)/VLs!DG28</f>
        <v>#DIV/0!</v>
      </c>
      <c r="DI28" s="37" t="e">
        <f>(VLs!DI28-VLs!DH28)/VLs!DH28</f>
        <v>#DIV/0!</v>
      </c>
      <c r="DJ28" s="37" t="e">
        <f>(VLs!DJ28-VLs!DI28)/VLs!DI28</f>
        <v>#DIV/0!</v>
      </c>
      <c r="DK28" s="37" t="e">
        <f>(VLs!DK28-VLs!DJ28)/VLs!DJ28</f>
        <v>#DIV/0!</v>
      </c>
      <c r="DL28" s="37" t="e">
        <f>(VLs!DL28-VLs!DK28)/VLs!DK28</f>
        <v>#DIV/0!</v>
      </c>
      <c r="DM28" s="37" t="e">
        <f>(VLs!DM28-VLs!DL28)/VLs!DL28</f>
        <v>#DIV/0!</v>
      </c>
      <c r="DN28" s="37" t="e">
        <f>(VLs!DN28-VLs!DM28)/VLs!DM28</f>
        <v>#DIV/0!</v>
      </c>
      <c r="DO28" s="37" t="e">
        <f>(VLs!DO28-VLs!DN28)/VLs!DN28</f>
        <v>#DIV/0!</v>
      </c>
      <c r="DP28" s="37" t="e">
        <f>(VLs!DP28-VLs!DO28)/VLs!DO28</f>
        <v>#DIV/0!</v>
      </c>
      <c r="DQ28" s="37" t="e">
        <f>(VLs!DQ28-VLs!DP28)/VLs!DP28</f>
        <v>#DIV/0!</v>
      </c>
      <c r="DR28" s="37" t="e">
        <f>(VLs!DR28-VLs!DQ28)/VLs!DQ28</f>
        <v>#DIV/0!</v>
      </c>
      <c r="DS28" s="37" t="e">
        <f>(VLs!DS28-VLs!DR28)/VLs!DR28</f>
        <v>#DIV/0!</v>
      </c>
      <c r="DT28" s="37" t="e">
        <f>(VLs!DT28-VLs!DS28)/VLs!DS28</f>
        <v>#DIV/0!</v>
      </c>
      <c r="DU28" s="37" t="e">
        <f>(VLs!DU28-VLs!DT28)/VLs!DT28</f>
        <v>#DIV/0!</v>
      </c>
      <c r="DV28" s="37" t="e">
        <f>(VLs!DV28-VLs!DU28)/VLs!DU28</f>
        <v>#DIV/0!</v>
      </c>
      <c r="DW28" s="37" t="e">
        <f>(VLs!DW28-VLs!DV28)/VLs!DV28</f>
        <v>#DIV/0!</v>
      </c>
      <c r="DX28" s="37" t="e">
        <f>(VLs!DX28-VLs!DW28)/VLs!DW28</f>
        <v>#DIV/0!</v>
      </c>
      <c r="DY28" s="37" t="e">
        <f>(VLs!DY28-VLs!DX28)/VLs!DX28</f>
        <v>#DIV/0!</v>
      </c>
      <c r="DZ28" s="37" t="e">
        <f>(VLs!DZ28-VLs!DY28)/VLs!DY28</f>
        <v>#DIV/0!</v>
      </c>
      <c r="EA28" s="37" t="e">
        <f>(VLs!EA28-VLs!DZ28)/VLs!DZ28</f>
        <v>#DIV/0!</v>
      </c>
      <c r="EB28" s="37" t="e">
        <f>(VLs!EB28-VLs!EA28)/VLs!EA28</f>
        <v>#DIV/0!</v>
      </c>
      <c r="EC28" s="37">
        <f>(VLs!EC28-VLs!EB28)/VLs!EB28</f>
        <v>1.9681349578256874E-2</v>
      </c>
      <c r="ED28" s="37">
        <f>(VLs!ED28-VLs!EC28)/VLs!EC28</f>
        <v>-3.6764705882353786E-3</v>
      </c>
      <c r="EE28" s="37">
        <f>(VLs!EE28-VLs!ED28)/VLs!ED28</f>
        <v>-1.8450184501844952E-2</v>
      </c>
      <c r="EF28" s="37">
        <f>(VLs!EF28-VLs!EE28)/VLs!EE28</f>
        <v>3.2894736842105227E-2</v>
      </c>
      <c r="EG28" s="37">
        <f>(VLs!EG28-VLs!EF28)/VLs!EF28</f>
        <v>-1.0919017288444131E-2</v>
      </c>
      <c r="EH28" s="37">
        <f>(VLs!EH28-VLs!EG28)/VLs!EG28</f>
        <v>2.1159153633854687E-2</v>
      </c>
      <c r="EI28" s="37">
        <f>(VLs!EI28-VLs!EH28)/VLs!EH28</f>
        <v>9.0090090090088172E-4</v>
      </c>
      <c r="EJ28" s="37">
        <f>(VLs!EJ28-VLs!EI28)/VLs!EI28</f>
        <v>-2.700270027002643E-3</v>
      </c>
      <c r="EK28" s="37">
        <f>(VLs!EK28-VLs!EJ28)/VLs!EJ28</f>
        <v>-4.512635379061436E-3</v>
      </c>
      <c r="EL28" s="37">
        <f>(VLs!EL28-VLs!EK28)/VLs!EK28</f>
        <v>-1.8132366273798668E-2</v>
      </c>
      <c r="EM28" s="37">
        <f>(VLs!EM28-VLs!EL28)/VLs!EL28</f>
        <v>7.3868882733148728E-3</v>
      </c>
      <c r="EN28" s="37">
        <f>(VLs!EN28-VLs!EM28)/VLs!EM28</f>
        <v>-3.666361136572037E-3</v>
      </c>
      <c r="EO28" s="37">
        <f>(VLs!EO28-VLs!EN28)/VLs!EN28</f>
        <v>1.8399264029440065E-3</v>
      </c>
      <c r="EP28" s="37">
        <f>(VLs!EP28-VLs!EO28)/VLs!EO28</f>
        <v>2.2956841138659319E-2</v>
      </c>
      <c r="EQ28" s="37">
        <f>(VLs!EQ28-VLs!EP28)/VLs!EP28</f>
        <v>-1.7953321364453634E-3</v>
      </c>
      <c r="ER28" s="37">
        <f>(VLs!ER28-VLs!EQ28)/VLs!EQ28</f>
        <v>8.9928057553958114E-3</v>
      </c>
      <c r="ES28" s="37">
        <f>(VLs!ES28-VLs!ER28)/VLs!ER28</f>
        <v>8.0213903743315378E-3</v>
      </c>
      <c r="ET28" s="37">
        <f>(VLs!ET28-VLs!ES28)/VLs!ES28</f>
        <v>1.4146772767462434E-2</v>
      </c>
      <c r="EU28" s="37">
        <f>(VLs!EU28-VLs!ET28)/VLs!ET28</f>
        <v>7.8465562336529956E-3</v>
      </c>
      <c r="EV28" s="37">
        <f>(VLs!EV28-VLs!EU28)/VLs!EU28</f>
        <v>2.5951557093425053E-3</v>
      </c>
      <c r="EW28" s="37">
        <f>(VLs!EW28-VLs!EV28)/VLs!EV28</f>
        <v>8.6281276962897212E-4</v>
      </c>
      <c r="EX28" s="37">
        <f>(VLs!EX28-VLs!EW28)/VLs!EW28</f>
        <v>1.0344827586206983E-2</v>
      </c>
      <c r="EY28" s="37">
        <f>(VLs!EY28-VLs!EX28)/VLs!EX28</f>
        <v>-4.2662116040956231E-3</v>
      </c>
      <c r="EZ28" s="37">
        <f>(VLs!EZ28-VLs!EY28)/VLs!EY28</f>
        <v>1.3710368466152541E-2</v>
      </c>
      <c r="FA28" s="37">
        <f>(VLs!FA28-VLs!EZ28)/VLs!EZ28</f>
        <v>3.3812341504648475E-3</v>
      </c>
      <c r="FB28" s="37">
        <f>(VLs!FB28-VLs!FA28)/VLs!FA28</f>
        <v>-8.424599831507824E-4</v>
      </c>
      <c r="FC28" s="37">
        <f>(VLs!FC28-VLs!FB28)/VLs!FB28</f>
        <v>-5.9021922428330762E-3</v>
      </c>
      <c r="FD28" s="37">
        <f>(VLs!FD28-VLs!FC28)/VLs!FC28</f>
        <v>3.3927056827820971E-3</v>
      </c>
      <c r="FE28" s="37">
        <f>(VLs!FE28-VLs!FD28)/VLs!FD28</f>
        <v>1.5215553677092115E-2</v>
      </c>
      <c r="FF28" s="37">
        <f>(VLs!FF28-VLs!FE28)/VLs!FE28</f>
        <v>9.9916736053289757E-3</v>
      </c>
      <c r="FG28" s="37">
        <f>(VLs!FG28-VLs!FF28)/VLs!FF28</f>
        <v>-2.4732069249794836E-3</v>
      </c>
      <c r="FH28" s="37">
        <f>(VLs!FH28-VLs!FG28)/VLs!FG28</f>
        <v>8.2644628099173261E-3</v>
      </c>
      <c r="FI28" s="37">
        <f>(VLs!FI28-VLs!FH28)/VLs!FH28</f>
        <v>6.5573770491803339E-3</v>
      </c>
      <c r="FJ28" s="15">
        <f>(VLs!FJ28-VLs!FI28)/VLs!FI28</f>
        <v>-5.7003257328989013E-3</v>
      </c>
      <c r="FK28" s="15">
        <f>(VLs!FK28-VLs!FJ28)/VLs!FJ28</f>
        <v>6.5520065520064119E-3</v>
      </c>
      <c r="FL28" s="15">
        <f>(VLs!FL28-VLs!FK28)/VLs!FK28</f>
        <v>-1.4646053702196887E-2</v>
      </c>
      <c r="FM28" s="15">
        <f>(VLs!FM28-VLs!FL28)/VLs!FL28</f>
        <v>-1.6515276630883511E-2</v>
      </c>
      <c r="FN28" s="15">
        <f>(VLs!FN28-VLs!FM28)/VLs!FM28</f>
        <v>-1.679261125104918E-3</v>
      </c>
      <c r="FO28" s="15">
        <f>(VLs!FO28-VLs!FN28)/VLs!FN28</f>
        <v>1.6820857863750992E-2</v>
      </c>
      <c r="FP28" s="15">
        <f>(VLs!FP28-VLs!FO28)/VLs!FO28</f>
        <v>4.9627791563275851E-3</v>
      </c>
      <c r="FQ28" s="15">
        <f>(VLs!FQ28-VLs!FP28)/VLs!FP28</f>
        <v>-5.7613168724280064E-3</v>
      </c>
      <c r="FR28" s="15">
        <f>(VLs!FR28-VLs!FQ28)/VLs!FQ28</f>
        <v>-2.566225165562918E-2</v>
      </c>
      <c r="FS28" s="15">
        <f>(VLs!FS28-VLs!FR28)/VLs!FR28</f>
        <v>-1.699235344095121E-3</v>
      </c>
      <c r="FT28" s="15">
        <f>(VLs!FT28-VLs!FS28)/VLs!FS28</f>
        <v>7.6595744680850947E-3</v>
      </c>
      <c r="FU28" s="15">
        <f>(VLs!FU28-VLs!FT28)/VLs!FT28</f>
        <v>-1.689189189189183E-2</v>
      </c>
      <c r="FV28" s="15">
        <f>(VLs!FV28-VLs!FU28)/VLs!FU28</f>
        <v>1.6323024054982774E-2</v>
      </c>
      <c r="FW28" s="15">
        <f>(VLs!FW28-VLs!FV28)/VLs!FV28</f>
        <v>8.4530853761621188E-4</v>
      </c>
      <c r="FX28" s="15">
        <f>(VLs!FX28-VLs!FW28)/VLs!FW28</f>
        <v>5.0675675675676095E-3</v>
      </c>
      <c r="FY28" s="15">
        <f>(VLs!FY28-VLs!FX28)/VLs!FX28</f>
        <v>5.8823529411764939E-3</v>
      </c>
      <c r="FZ28" s="15">
        <f>(VLs!FZ28-VLs!FY28)/VLs!FY28</f>
        <v>9.1896407685880897E-3</v>
      </c>
      <c r="GA28" s="15">
        <f>(VLs!GA28-VLs!FZ28)/VLs!FZ28</f>
        <v>0</v>
      </c>
      <c r="GB28" s="15">
        <f>(VLs!GB28-VLs!GA28)/VLs!GA28</f>
        <v>1.8211920529801376E-2</v>
      </c>
      <c r="GC28" s="15">
        <f>(VLs!GC28-VLs!GB28)/VLs!GB28</f>
        <v>5.6910569105689838E-3</v>
      </c>
      <c r="GD28" s="15">
        <f>(VLs!GD28-VLs!GC28)/VLs!GC28</f>
        <v>3.2336297493937693E-3</v>
      </c>
      <c r="GE28" s="15">
        <f>(VLs!GE28-VLs!GD28)/VLs!GD28</f>
        <v>4.0290088638195573E-3</v>
      </c>
      <c r="GF28" s="15">
        <f>(VLs!GF28-VLs!GE28)/VLs!GE28</f>
        <v>5.6179775280897678E-3</v>
      </c>
      <c r="GG28" s="15">
        <f>(VLs!GG28-VLs!GF28)/VLs!GF28</f>
        <v>-1.5961691939345231E-3</v>
      </c>
      <c r="GH28" s="15">
        <f>(VLs!GH28-VLs!GG28)/VLs!GG28</f>
        <v>6.3948840927258253E-3</v>
      </c>
      <c r="GI28" s="15">
        <f>(VLs!GI28-VLs!GH28)/VLs!GH28</f>
        <v>7.148530579825247E-3</v>
      </c>
      <c r="GJ28" s="15">
        <f>(VLs!GJ28-VLs!GI28)/VLs!GI28</f>
        <v>3.9432176656151981E-3</v>
      </c>
      <c r="GK28" s="15">
        <f>(VLs!GK28-VLs!GJ28)/VLs!GJ28</f>
        <v>-7.0699135899450006E-3</v>
      </c>
      <c r="GL28" s="15">
        <f>(VLs!GL28-VLs!GK28)/VLs!GK28</f>
        <v>3.9556962025315608E-3</v>
      </c>
      <c r="GM28" s="15">
        <f>(VLs!GM28-VLs!GL28)/VLs!GL28</f>
        <v>5.5161544523246878E-3</v>
      </c>
      <c r="GN28" s="15">
        <f>(VLs!GN28-VLs!GM28)/VLs!GM28</f>
        <v>0</v>
      </c>
      <c r="GO28" s="15">
        <f>(VLs!GO28-VLs!GN28)/VLs!GN28</f>
        <v>-5.4858934169279222E-3</v>
      </c>
      <c r="GP28" s="15">
        <f>(VLs!GP28-VLs!GO28)/VLs!GO28</f>
        <v>-2.3640661938533775E-3</v>
      </c>
      <c r="GQ28" s="15">
        <f>(VLs!GQ28-VLs!GP28)/VLs!GP28</f>
        <v>1.1058451816745701E-2</v>
      </c>
      <c r="GR28" s="15">
        <f>(VLs!GR28-VLs!GQ28)/VLs!GQ28</f>
        <v>4.6874999999999001E-3</v>
      </c>
      <c r="GS28" s="15">
        <f>(VLs!GS28-VLs!GR28)/VLs!GR28</f>
        <v>-3.1104199066873364E-3</v>
      </c>
      <c r="GT28" s="15">
        <f>(VLs!GT28-VLs!GS28)/VLs!GS28</f>
        <v>9.3603744149765387E-3</v>
      </c>
      <c r="GU28" s="15">
        <f>(VLs!GU28-VLs!GT28)/VLs!GT28</f>
        <v>-2.3183925811436912E-3</v>
      </c>
      <c r="GV28" s="15">
        <f>(VLs!GV28-VLs!GU28)/VLs!GU28</f>
        <v>-2.3237800154918171E-3</v>
      </c>
      <c r="GW28" s="15">
        <f>(VLs!GW28-VLs!GV28)/VLs!GV28</f>
        <v>9.3167701863353432E-3</v>
      </c>
      <c r="GX28" s="15">
        <f>(VLs!GX28-VLs!GW28)/VLs!GW28</f>
        <v>1.6923076923076971E-2</v>
      </c>
      <c r="GY28" s="15">
        <f>(VLs!GY28-VLs!GX28)/VLs!GX28</f>
        <v>3.7821482602117193E-3</v>
      </c>
      <c r="GZ28" s="15">
        <f>(VLs!GZ28-VLs!GY28)/VLs!GY28</f>
        <v>2.2607385079126707E-3</v>
      </c>
      <c r="HA28" s="15">
        <f>(VLs!HA28-VLs!GZ28)/VLs!GZ28</f>
        <v>7.5187969924811757E-3</v>
      </c>
      <c r="HB28" s="15">
        <f>(VLs!HB28-VLs!HA28)/VLs!HA28</f>
        <v>7.4626865671641521E-3</v>
      </c>
      <c r="HC28" s="15">
        <f>(VLs!HC28-VLs!HB28)/VLs!HB28</f>
        <v>3.7037037037037563E-3</v>
      </c>
      <c r="HD28" s="15">
        <f>(VLs!HD28-VLs!HC28)/VLs!HC28</f>
        <v>5.1660516605164944E-3</v>
      </c>
      <c r="HE28" s="15">
        <f>(VLs!HE28-VLs!HD28)/VLs!HD28</f>
        <v>5.8737151248164522E-3</v>
      </c>
      <c r="HF28" s="15">
        <f>(VLs!HF28-VLs!HE28)/VLs!HE28</f>
        <v>-2.9197080291970181E-3</v>
      </c>
      <c r="HG28" s="15">
        <f>(VLs!HG28-VLs!HF28)/VLs!HF28</f>
        <v>-1.098096632503663E-2</v>
      </c>
      <c r="HH28" s="15">
        <f>(VLs!HH28-VLs!HG28)/VLs!HG28</f>
        <v>5.9215396002960819E-3</v>
      </c>
      <c r="HI28" s="15">
        <f>(VLs!HI28-VLs!HH28)/VLs!HH28</f>
        <v>-8.0941869021338795E-3</v>
      </c>
      <c r="HJ28" s="15">
        <f>(VLs!HJ28-VLs!HI28)/VLs!HI28</f>
        <v>-2.2255192878339121E-3</v>
      </c>
      <c r="HK28" s="15">
        <f>(VLs!HK28-VLs!HJ28)/VLs!HJ28</f>
        <v>7.434944237918322E-3</v>
      </c>
      <c r="HL28" s="15">
        <f>(VLs!HL28-VLs!HK28)/VLs!HK28</f>
        <v>-1.476014760147701E-3</v>
      </c>
      <c r="HM28" s="15">
        <f>(VLs!HM28-VLs!HL28)/VLs!HL28</f>
        <v>2.9563932002957078E-3</v>
      </c>
      <c r="HN28" s="15">
        <f>(VLs!HN28-VLs!HM28)/VLs!HM28</f>
        <v>-3.6845983787767655E-3</v>
      </c>
      <c r="HO28" s="15">
        <f>(VLs!HO28-VLs!HN28)/VLs!HN28</f>
        <v>5.1775147928994295E-3</v>
      </c>
      <c r="HP28" s="15">
        <f>(VLs!HP28-VLs!HO28)/VLs!HO28</f>
        <v>-1.4716703458424998E-3</v>
      </c>
      <c r="HQ28" s="15">
        <f>(VLs!HQ28-VLs!HP28)/VLs!HP28</f>
        <v>7.3691967575534E-3</v>
      </c>
      <c r="HR28" s="15">
        <f>(VLs!HR28-VLs!HQ28)/VLs!HQ28</f>
        <v>-5.8522311631309491E-3</v>
      </c>
      <c r="HS28" s="15">
        <f>(VLs!HS28-VLs!HR28)/VLs!HR28</f>
        <v>0</v>
      </c>
      <c r="HT28" s="15">
        <f>(VLs!HT28-VLs!HS28)/VLs!HS28</f>
        <v>3.6791758646063807E-3</v>
      </c>
      <c r="HU28" s="15">
        <f>(VLs!HU28-VLs!HT28)/VLs!HT28</f>
        <v>-2.9325513196481615E-3</v>
      </c>
      <c r="HV28" s="15">
        <f>(VLs!HV28-VLs!HU28)/VLs!HU28</f>
        <v>-5.8823529411764757E-3</v>
      </c>
      <c r="HW28" s="15">
        <f>(VLs!HW28-VLs!HV28)/VLs!HV28</f>
        <v>-7.3964497041418545E-4</v>
      </c>
      <c r="HX28" s="15">
        <f>(VLs!HX28-VLs!HW28)/VLs!HW28</f>
        <v>7.4019245003699387E-4</v>
      </c>
      <c r="HY28" s="15">
        <f>(VLs!HY28-VLs!HX28)/VLs!HX28</f>
        <v>5.1775147928994295E-3</v>
      </c>
      <c r="HZ28" s="15">
        <f>(VLs!HZ28-VLs!HY28)/VLs!HY28</f>
        <v>-8.0941869021338795E-3</v>
      </c>
      <c r="IA28" s="15">
        <f>(VLs!IA28-VLs!HZ28)/VLs!HZ28</f>
        <v>-6.6765578635014731E-3</v>
      </c>
      <c r="IB28" s="15">
        <f>(VLs!IB28-VLs!IA28)/VLs!IA28</f>
        <v>4.4809559372665213E-3</v>
      </c>
      <c r="IC28" s="15">
        <f>(VLs!IC28-VLs!IB28)/VLs!IB28</f>
        <v>5.9479553903345785E-3</v>
      </c>
      <c r="ID28" s="15">
        <f>(VLs!ID28-VLs!IC28)/VLs!IC28</f>
        <v>7.3909830007389411E-4</v>
      </c>
      <c r="IE28" s="15">
        <f>(VLs!IE28-VLs!ID28)/VLs!ID28</f>
        <v>1.4771048744461855E-3</v>
      </c>
      <c r="IF28" s="15">
        <f>(VLs!IF28-VLs!IE28)/VLs!IE28</f>
        <v>8.1120943952801942E-3</v>
      </c>
      <c r="IG28" s="15">
        <f>(VLs!IG28-VLs!IF28)/VLs!IF28</f>
        <v>5.1207022677395965E-3</v>
      </c>
      <c r="IH28" s="15">
        <f>(VLs!IH28-VLs!IG28)/VLs!IG28</f>
        <v>7.2780203784569039E-4</v>
      </c>
      <c r="II28" s="15">
        <f>(VLs!II28-VLs!IH28)/VLs!IH28</f>
        <v>-3.636363636363688E-3</v>
      </c>
      <c r="IJ28" s="15">
        <f>(VLs!IJ28-VLs!II28)/VLs!II28</f>
        <v>-1.0948905109488948E-2</v>
      </c>
      <c r="IK28" s="15">
        <f>(VLs!IK28-VLs!IJ28)/VLs!IJ28</f>
        <v>-7.3800738007381121E-3</v>
      </c>
      <c r="IL28" s="15">
        <f>(VLs!IL28-VLs!IK28)/VLs!IK28</f>
        <v>-8.1784386617099955E-3</v>
      </c>
      <c r="IM28" s="15">
        <f>(VLs!IM28-VLs!IL28)/VLs!IL28</f>
        <v>-7.4962518740628089E-4</v>
      </c>
      <c r="IN28" s="15">
        <f>(VLs!IN28-VLs!IM28)/VLs!IM28</f>
        <v>7.5018754688671897E-3</v>
      </c>
      <c r="IO28" s="15">
        <f>(VLs!IO28-VLs!IN28)/VLs!IN28</f>
        <v>7.4460163812358805E-4</v>
      </c>
      <c r="IP28" s="15">
        <f>(VLs!IP28-VLs!IO28)/VLs!IO28</f>
        <v>-2.9761904761904127E-3</v>
      </c>
      <c r="IQ28" s="15">
        <f>(VLs!IQ28-VLs!IP28)/VLs!IP28</f>
        <v>-6.7164179104477507E-3</v>
      </c>
      <c r="IR28" s="15">
        <f>(VLs!IR28-VLs!IQ28)/VLs!IQ28</f>
        <v>7.5131480090156176E-4</v>
      </c>
      <c r="IS28" s="15">
        <f>(VLs!IS28-VLs!IR28)/VLs!IR28</f>
        <v>1.2012012012012022E-2</v>
      </c>
      <c r="IT28" s="15">
        <f>(VLs!IT28-VLs!IS28)/VLs!IS28</f>
        <v>-3.7091988130564324E-3</v>
      </c>
      <c r="IU28" s="15">
        <f>(VLs!IU28-VLs!IT28)/VLs!IT28</f>
        <v>6.7014147431124242E-3</v>
      </c>
      <c r="IV28" s="15">
        <f>(VLs!IV28-VLs!IU28)/VLs!IU28</f>
        <v>1.6272189349112474E-2</v>
      </c>
      <c r="IW28" s="15">
        <f>(VLs!IW28-VLs!IV28)/VLs!IV28</f>
        <v>5.0946142649199626E-3</v>
      </c>
      <c r="IX28" s="15">
        <f>(VLs!IX28-VLs!IW28)/VLs!IW28</f>
        <v>8.6893555394640994E-3</v>
      </c>
      <c r="IY28" s="15">
        <f>(VLs!IY28-VLs!IX28)/VLs!IX28</f>
        <v>2.8715003589376113E-3</v>
      </c>
      <c r="IZ28" s="15">
        <f>(VLs!IZ28-VLs!IY28)/VLs!IY28</f>
        <v>0</v>
      </c>
      <c r="JA28" s="15">
        <f>(VLs!JA28-VLs!IZ28)/VLs!IZ28</f>
        <v>0</v>
      </c>
      <c r="JB28" s="15">
        <f>(VLs!JB28-VLs!JA28)/VLs!JA28</f>
        <v>5.0107372942017545E-3</v>
      </c>
      <c r="JC28" s="15">
        <f>(VLs!JC28-VLs!JB28)/VLs!JB28</f>
        <v>-7.1225071225069711E-4</v>
      </c>
      <c r="JD28" s="15">
        <f>(VLs!JD28-VLs!JC28)/VLs!JC28</f>
        <v>0</v>
      </c>
      <c r="JE28" s="15">
        <f>(VLs!JE28-VLs!JD28)/VLs!JD28</f>
        <v>0</v>
      </c>
      <c r="JF28" s="15">
        <f>(VLs!JF28-VLs!JE28)/VLs!JE28</f>
        <v>-7.1275837491090272E-3</v>
      </c>
      <c r="JG28" s="15">
        <f>(VLs!JG28-VLs!JF28)/VLs!JF28</f>
        <v>5.0251256281407244E-3</v>
      </c>
      <c r="JH28" s="15">
        <f>(VLs!JH28-VLs!JG28)/VLs!JG28</f>
        <v>1.000000000000004E-2</v>
      </c>
      <c r="JI28" s="15">
        <f>(VLs!JI28-VLs!JH28)/VLs!JH28</f>
        <v>2.1216407355021141E-2</v>
      </c>
      <c r="JJ28" s="15">
        <f>(VLs!JJ28-VLs!JI28)/VLs!JI28</f>
        <v>1.108033240997231E-2</v>
      </c>
      <c r="JK28" s="15">
        <f>(VLs!JK28-VLs!JJ28)/VLs!JJ28</f>
        <v>-1.3698630136986009E-3</v>
      </c>
      <c r="JL28" s="15">
        <f>(VLs!JL28-VLs!JK28)/VLs!JK28</f>
        <v>5.4869684499314177E-3</v>
      </c>
      <c r="JM28" s="15">
        <f>(VLs!JM28-VLs!JL28)/VLs!JL28</f>
        <v>8.8676671214187579E-3</v>
      </c>
      <c r="JN28" s="15">
        <f>(VLs!JN28-VLs!JM28)/VLs!JM28</f>
        <v>-2.0283975659228779E-3</v>
      </c>
      <c r="JO28" s="15">
        <f>(VLs!JO28-VLs!JN28)/VLs!JN28</f>
        <v>1.0840108401084021E-2</v>
      </c>
      <c r="JP28" s="15">
        <f>(VLs!JP28-VLs!JO28)/VLs!JO28</f>
        <v>-1.340482573726513E-3</v>
      </c>
      <c r="JQ28" s="15">
        <f>(VLs!JQ28-VLs!JP28)/VLs!JP28</f>
        <v>1.3422818791946022E-3</v>
      </c>
      <c r="JR28" s="15">
        <f>(VLs!JR28-VLs!JQ28)/VLs!JQ28</f>
        <v>0</v>
      </c>
      <c r="JS28" s="15">
        <f>(VLs!JS28-VLs!JR28)/VLs!JR28</f>
        <v>-8.0428954423591974E-3</v>
      </c>
      <c r="JT28" s="15">
        <f>(VLs!JT28-VLs!JS28)/VLs!JS28</f>
        <v>-7.4324324324325135E-3</v>
      </c>
      <c r="JU28" s="15">
        <f>(VLs!JU28-VLs!JT28)/VLs!JT28</f>
        <v>-2.0422055820285474E-3</v>
      </c>
      <c r="JV28" s="15">
        <f>(VLs!JV28-VLs!JU28)/VLs!JU28</f>
        <v>-2.3192360163710769E-2</v>
      </c>
      <c r="JW28" s="15">
        <f>(VLs!JW28-VLs!JV28)/VLs!JV28</f>
        <v>-8.3798882681564938E-3</v>
      </c>
      <c r="JX28" s="15">
        <f>(VLs!JX28-VLs!JW28)/VLs!JW28</f>
        <v>1.2676056338028275E-2</v>
      </c>
      <c r="JY28" s="15">
        <f>(VLs!JY28-VLs!JX28)/VLs!JX28</f>
        <v>1.3908205841446156E-3</v>
      </c>
      <c r="JZ28" s="15">
        <f>(VLs!JZ28-VLs!JY28)/VLs!JY28</f>
        <v>2.7777777777777185E-3</v>
      </c>
      <c r="KA28" s="15">
        <f>(VLs!KA28-VLs!JZ28)/VLs!JZ28</f>
        <v>-1.3850415512465079E-3</v>
      </c>
      <c r="KB28" s="15">
        <f>(VLs!KB28-VLs!KA28)/VLs!KA28</f>
        <v>-1.3176144244105376E-2</v>
      </c>
      <c r="KC28" s="15">
        <f>(VLs!KC28-VLs!KB28)/VLs!KB28</f>
        <v>2.8109627547434398E-3</v>
      </c>
      <c r="KD28" s="15">
        <f>(VLs!KD28-VLs!KC28)/VLs!KC28</f>
        <v>7.0077084793271111E-4</v>
      </c>
      <c r="KE28" s="15">
        <f>(VLs!KE28-VLs!KD28)/VLs!KD28</f>
        <v>1.8207282913165253E-2</v>
      </c>
      <c r="KF28" s="15">
        <f>(VLs!KF28-VLs!KE28)/VLs!KE28</f>
        <v>7.5653370013755994E-3</v>
      </c>
      <c r="KG28" s="15">
        <f>(VLs!KG28-VLs!KF28)/VLs!KF28</f>
        <v>-4.7781569965870503E-3</v>
      </c>
      <c r="KH28" s="15">
        <f>(VLs!KH28-VLs!KG28)/VLs!KG28</f>
        <v>7.5445816186556535E-3</v>
      </c>
      <c r="KI28" s="15">
        <f>(VLs!KI28-VLs!KH28)/VLs!KH28</f>
        <v>0</v>
      </c>
      <c r="KJ28" s="15">
        <f>(VLs!KJ28-VLs!KI28)/VLs!KI28</f>
        <v>6.8073519400951583E-4</v>
      </c>
      <c r="KK28" s="15">
        <f>(VLs!KK28-VLs!KJ28)/VLs!KJ28</f>
        <v>6.802721088435471E-3</v>
      </c>
      <c r="KL28" s="15">
        <f>(VLs!KL28-VLs!KK28)/VLs!KK28</f>
        <v>0</v>
      </c>
      <c r="KM28" s="15">
        <f>(VLs!KM28-VLs!KL28)/VLs!KL28</f>
        <v>-4.0540540540540872E-3</v>
      </c>
      <c r="KN28" s="15">
        <f>(VLs!KN28-VLs!KM28)/VLs!KM28</f>
        <v>0</v>
      </c>
      <c r="KO28" s="15">
        <f>(VLs!KO28-VLs!KN28)/VLs!KN28</f>
        <v>0</v>
      </c>
      <c r="KP28" s="15">
        <f>(VLs!KP28-VLs!KO28)/VLs!KO28</f>
        <v>0</v>
      </c>
      <c r="KQ28" s="15">
        <f>(VLs!KQ28-VLs!KP28)/VLs!KP28</f>
        <v>0</v>
      </c>
      <c r="KR28" s="15">
        <f>(VLs!KR28-VLs!KQ28)/VLs!KQ28</f>
        <v>0</v>
      </c>
      <c r="KS28" s="15">
        <f>(VLs!KS28-VLs!KR28)/VLs!KR28</f>
        <v>0</v>
      </c>
      <c r="KT28" s="15">
        <f>(VLs!KT28-VLs!KS28)/VLs!KS28</f>
        <v>0</v>
      </c>
      <c r="KU28" s="15">
        <f>(VLs!KU28-VLs!KT28)/VLs!KT28</f>
        <v>0</v>
      </c>
      <c r="KV28" s="15">
        <f>(VLs!KV28-VLs!KU28)/VLs!KU28</f>
        <v>0</v>
      </c>
      <c r="KW28" s="15">
        <f>(VLs!KW28-VLs!KV28)/VLs!KV28</f>
        <v>0</v>
      </c>
      <c r="KX28" s="15">
        <f>(VLs!KX28-VLs!KW28)/VLs!KW28</f>
        <v>0</v>
      </c>
      <c r="KY28" s="15">
        <f>(VLs!KY28-VLs!KX28)/VLs!KX28</f>
        <v>0</v>
      </c>
      <c r="KZ28" s="15">
        <f>(VLs!KZ28-VLs!KY28)/VLs!KY28</f>
        <v>0</v>
      </c>
      <c r="LA28" s="15">
        <f>(VLs!LA28-VLs!KZ28)/VLs!KZ28</f>
        <v>0</v>
      </c>
      <c r="LB28" s="15">
        <f>(VLs!LB28-VLs!LA28)/VLs!LA28</f>
        <v>0</v>
      </c>
      <c r="LC28" s="15">
        <f>(VLs!LC28-VLs!LB28)/VLs!LB28</f>
        <v>0</v>
      </c>
      <c r="LD28" s="15">
        <f>(VLs!LD28-VLs!LC28)/VLs!LC28</f>
        <v>0</v>
      </c>
      <c r="LE28" s="15">
        <f>(VLs!LE28-VLs!LD28)/VLs!LD28</f>
        <v>0</v>
      </c>
      <c r="LF28" s="15">
        <f>(VLs!LF28-VLs!LE28)/VLs!LE28</f>
        <v>0</v>
      </c>
      <c r="LG28" s="15">
        <f>(VLs!LG28-VLs!LF28)/VLs!LF28</f>
        <v>0</v>
      </c>
      <c r="LH28" s="15">
        <f>(VLs!LH28-VLs!LG28)/VLs!LG28</f>
        <v>0</v>
      </c>
      <c r="LI28" s="15">
        <f>(VLs!LI28-VLs!LH28)/VLs!LH28</f>
        <v>0</v>
      </c>
      <c r="LJ28" s="15">
        <f>(VLs!LJ28-VLs!LI28)/VLs!LI28</f>
        <v>0</v>
      </c>
      <c r="LK28" s="15">
        <f>(VLs!LK28-VLs!LJ28)/VLs!LJ28</f>
        <v>0</v>
      </c>
      <c r="LL28" s="15">
        <f>(VLs!LL28-VLs!LK28)/VLs!LK28</f>
        <v>0</v>
      </c>
      <c r="LM28" s="15">
        <f>(VLs!LM28-VLs!LL28)/VLs!LL28</f>
        <v>0</v>
      </c>
      <c r="LN28" s="15">
        <f>(VLs!LN28-VLs!LM28)/VLs!LM28</f>
        <v>0</v>
      </c>
      <c r="LO28" s="15">
        <f>(VLs!LO28-VLs!LN28)/VLs!LN28</f>
        <v>0</v>
      </c>
      <c r="LP28" s="15">
        <f>(VLs!LP28-VLs!LO28)/VLs!LO28</f>
        <v>0</v>
      </c>
      <c r="LQ28" s="15">
        <f>(VLs!LQ28-VLs!LP28)/VLs!LP28</f>
        <v>0</v>
      </c>
      <c r="LR28" s="15">
        <f>(VLs!LR28-VLs!LQ28)/VLs!LQ28</f>
        <v>0</v>
      </c>
      <c r="LS28" s="15">
        <f>(VLs!LS28-VLs!LR28)/VLs!LR28</f>
        <v>0</v>
      </c>
      <c r="LT28" s="15">
        <f>(VLs!LT28-VLs!LS28)/VLs!LS28</f>
        <v>0</v>
      </c>
      <c r="LU28" s="15">
        <f>(VLs!LU28-VLs!LT28)/VLs!LT28</f>
        <v>0</v>
      </c>
      <c r="LV28" s="15">
        <f>(VLs!LV28-VLs!LU28)/VLs!LU28</f>
        <v>0</v>
      </c>
      <c r="LW28" s="15">
        <f>(VLs!LW28-VLs!LV28)/VLs!LV28</f>
        <v>0</v>
      </c>
      <c r="LX28" s="15">
        <f>(VLs!LX28-VLs!LW28)/VLs!LW28</f>
        <v>0</v>
      </c>
      <c r="LY28" s="15">
        <f>(VLs!LY28-VLs!LX28)/VLs!LX28</f>
        <v>0</v>
      </c>
      <c r="LZ28" s="15">
        <f>(VLs!LZ28-VLs!LY28)/VLs!LY28</f>
        <v>0</v>
      </c>
      <c r="MA28" s="15">
        <f>(VLs!MA28-VLs!LZ28)/VLs!LZ28</f>
        <v>0</v>
      </c>
      <c r="MB28" s="15">
        <f>(VLs!MB28-VLs!MA28)/VLs!MA28</f>
        <v>0</v>
      </c>
      <c r="MC28" s="15">
        <f>(VLs!MC28-VLs!MB28)/VLs!MB28</f>
        <v>0</v>
      </c>
      <c r="MD28" s="15">
        <f>(VLs!MD28-VLs!MC28)/VLs!MC28</f>
        <v>0</v>
      </c>
      <c r="ME28" s="15">
        <f>(VLs!ME28-VLs!MD28)/VLs!MD28</f>
        <v>0</v>
      </c>
      <c r="MF28" s="15">
        <f>(VLs!MF28-VLs!ME28)/VLs!ME28</f>
        <v>0</v>
      </c>
      <c r="MG28" s="15">
        <f>(VLs!MG28-VLs!MF28)/VLs!MF28</f>
        <v>0</v>
      </c>
      <c r="MH28" s="15">
        <f>(VLs!MH28-VLs!MG28)/VLs!MG28</f>
        <v>0</v>
      </c>
      <c r="MI28" s="15">
        <f>(VLs!MI28-VLs!MH28)/VLs!MH28</f>
        <v>0</v>
      </c>
      <c r="MJ28" s="15">
        <f>(VLs!MJ28-VLs!MI28)/VLs!MI28</f>
        <v>0</v>
      </c>
      <c r="MK28" s="15">
        <f>(VLs!MK28-VLs!MJ28)/VLs!MJ28</f>
        <v>0</v>
      </c>
      <c r="ML28" s="15">
        <f>(VLs!ML28-VLs!MK28)/VLs!MK28</f>
        <v>0</v>
      </c>
      <c r="MM28" s="15">
        <f>(VLs!MM28-VLs!ML28)/VLs!ML28</f>
        <v>0</v>
      </c>
      <c r="MN28" s="15">
        <f>(VLs!MN28-VLs!MM28)/VLs!MM28</f>
        <v>0</v>
      </c>
      <c r="MO28" s="15">
        <f>(VLs!MO28-VLs!MN28)/VLs!MN28</f>
        <v>0</v>
      </c>
      <c r="MP28" s="15">
        <f>(VLs!MP28-VLs!MO28)/VLs!MO28</f>
        <v>0</v>
      </c>
      <c r="MQ28" s="15">
        <f>(VLs!MQ28-VLs!MP28)/VLs!MP28</f>
        <v>0</v>
      </c>
      <c r="MR28" s="15">
        <f>(VLs!MR28-VLs!MQ28)/VLs!MQ28</f>
        <v>0</v>
      </c>
      <c r="MS28" s="15">
        <f>(VLs!MS28-VLs!MR28)/VLs!MR28</f>
        <v>0</v>
      </c>
      <c r="MT28" s="15">
        <f>(VLs!MT28-VLs!MS28)/VLs!MS28</f>
        <v>0</v>
      </c>
      <c r="MU28" s="15">
        <f>(VLs!MU28-VLs!MT28)/VLs!MT28</f>
        <v>0</v>
      </c>
      <c r="MV28" s="15">
        <f>(VLs!MV28-VLs!MU28)/VLs!MU28</f>
        <v>0</v>
      </c>
      <c r="MW28" s="15">
        <f>(VLs!MW28-VLs!MV28)/VLs!MV28</f>
        <v>0</v>
      </c>
      <c r="MX28" s="15">
        <f>(VLs!MX28-VLs!MW28)/VLs!MW28</f>
        <v>0</v>
      </c>
      <c r="MY28" s="15">
        <f>(VLs!MY28-VLs!MX28)/VLs!MX28</f>
        <v>0</v>
      </c>
      <c r="MZ28" s="15">
        <f>(VLs!MZ28-VLs!MY28)/VLs!MY28</f>
        <v>0</v>
      </c>
      <c r="NA28" s="15">
        <f>(VLs!NA28-VLs!MZ28)/VLs!MZ28</f>
        <v>0</v>
      </c>
      <c r="NB28" s="15">
        <f>(VLs!NB28-VLs!NA28)/VLs!NA28</f>
        <v>0</v>
      </c>
      <c r="NC28" s="15">
        <f>(VLs!NC28-VLs!NB28)/VLs!NB28</f>
        <v>0</v>
      </c>
      <c r="ND28" s="15">
        <f>(VLs!ND28-VLs!NC28)/VLs!NC28</f>
        <v>0</v>
      </c>
      <c r="NE28" s="15">
        <f>(VLs!NE28-VLs!ND28)/VLs!ND28</f>
        <v>0</v>
      </c>
      <c r="NF28" s="15">
        <f>(VLs!NF28-VLs!NE28)/VLs!NE28</f>
        <v>0</v>
      </c>
      <c r="NG28" s="15">
        <f>(VLs!NG28-VLs!NF28)/VLs!NF28</f>
        <v>0</v>
      </c>
      <c r="NH28" s="15">
        <f>(VLs!NH28-VLs!NG28)/VLs!NG28</f>
        <v>0</v>
      </c>
      <c r="NI28" s="15">
        <f>(VLs!NI28-VLs!NH28)/VLs!NH28</f>
        <v>0</v>
      </c>
      <c r="NJ28" s="15">
        <f>(VLs!NJ28-VLs!NI28)/VLs!NI28</f>
        <v>0</v>
      </c>
      <c r="NK28" s="15">
        <f>(VLs!NK28-VLs!NJ28)/VLs!NJ28</f>
        <v>0</v>
      </c>
      <c r="NL28" s="15">
        <f>(VLs!NL28-VLs!NK28)/VLs!NK28</f>
        <v>0</v>
      </c>
      <c r="NM28" s="15">
        <f>(VLs!NM28-VLs!NL28)/VLs!NL28</f>
        <v>0</v>
      </c>
      <c r="NN28" s="15">
        <f>(VLs!NN28-VLs!NM28)/VLs!NM28</f>
        <v>0</v>
      </c>
      <c r="NO28" s="15">
        <f>(VLs!NO28-VLs!NN28)/VLs!NN28</f>
        <v>0</v>
      </c>
      <c r="NP28" s="15">
        <f>(VLs!NP28-VLs!NO28)/VLs!NO28</f>
        <v>0</v>
      </c>
      <c r="NQ28" s="15">
        <f>(VLs!NQ28-VLs!NP28)/VLs!NP28</f>
        <v>0</v>
      </c>
      <c r="NR28" s="15">
        <f>(VLs!NR28-VLs!NQ28)/VLs!NQ28</f>
        <v>0</v>
      </c>
      <c r="NS28" s="15">
        <f>(VLs!NS28-VLs!NR28)/VLs!NR28</f>
        <v>0</v>
      </c>
      <c r="NT28" s="15">
        <f>(VLs!NT28-VLs!NS28)/VLs!NS28</f>
        <v>0</v>
      </c>
      <c r="NU28" s="15">
        <f>(VLs!NU28-VLs!NT28)/VLs!NT28</f>
        <v>0</v>
      </c>
      <c r="NV28" s="15">
        <f>(VLs!NV28-VLs!NU28)/VLs!NU28</f>
        <v>0</v>
      </c>
      <c r="NW28" s="15">
        <f>(VLs!NW28-VLs!NV28)/VLs!NV28</f>
        <v>0</v>
      </c>
      <c r="NX28" s="15">
        <f>(VLs!NX28-VLs!NW28)/VLs!NW28</f>
        <v>0</v>
      </c>
      <c r="NY28" s="15">
        <f>(VLs!NY28-VLs!NX28)/VLs!NX28</f>
        <v>0</v>
      </c>
      <c r="NZ28" s="15">
        <f>(VLs!NZ28-VLs!NY28)/VLs!NY28</f>
        <v>0</v>
      </c>
      <c r="OA28" s="15">
        <f>(VLs!OA28-VLs!NZ28)/VLs!NZ28</f>
        <v>0</v>
      </c>
      <c r="OB28" s="15">
        <f>(VLs!OB28-VLs!OA28)/VLs!OA28</f>
        <v>0</v>
      </c>
      <c r="OC28" s="15">
        <f>(VLs!OC28-VLs!OB28)/VLs!OB28</f>
        <v>0</v>
      </c>
      <c r="OD28" s="15">
        <f>(VLs!OD28-VLs!OC28)/VLs!OC28</f>
        <v>0</v>
      </c>
      <c r="OE28" s="15">
        <f>(VLs!OE28-VLs!OD28)/VLs!OD28</f>
        <v>0</v>
      </c>
      <c r="OF28" s="15">
        <f>(VLs!OF28-VLs!OE28)/VLs!OE28</f>
        <v>0</v>
      </c>
      <c r="OG28" s="15">
        <f>(VLs!OG28-VLs!OF28)/VLs!OF28</f>
        <v>0</v>
      </c>
      <c r="OH28" s="15">
        <f>(VLs!OH28-VLs!OG28)/VLs!OG28</f>
        <v>0</v>
      </c>
      <c r="OI28" s="15">
        <f>(VLs!OI28-VLs!OH28)/VLs!OH28</f>
        <v>0</v>
      </c>
      <c r="OJ28" s="15">
        <f>(VLs!OJ28-VLs!OI28)/VLs!OI28</f>
        <v>0</v>
      </c>
      <c r="OK28" s="15">
        <f>(VLs!OK28-VLs!OJ28)/VLs!OJ28</f>
        <v>0</v>
      </c>
      <c r="OL28" s="15">
        <f>(VLs!OL28-VLs!OK28)/VLs!OK28</f>
        <v>0</v>
      </c>
      <c r="OM28" s="15">
        <f>(VLs!OM28-VLs!OL28)/VLs!OL28</f>
        <v>0</v>
      </c>
      <c r="ON28" s="15">
        <f>(VLs!ON28-VLs!OM28)/VLs!OM28</f>
        <v>0</v>
      </c>
      <c r="OO28" s="15">
        <f>(VLs!OO28-VLs!ON28)/VLs!ON28</f>
        <v>0</v>
      </c>
      <c r="OP28" s="15">
        <f>(VLs!OP28-VLs!OO28)/VLs!OO28</f>
        <v>0</v>
      </c>
      <c r="OQ28" s="15">
        <f>(VLs!OQ28-VLs!OP28)/VLs!OP28</f>
        <v>0</v>
      </c>
      <c r="OR28" s="15">
        <f>(VLs!OR28-VLs!OQ28)/VLs!OQ28</f>
        <v>0</v>
      </c>
      <c r="OS28" s="15">
        <f>(VLs!OS28-VLs!OR28)/VLs!OR28</f>
        <v>0</v>
      </c>
      <c r="OT28" s="15">
        <f>(VLs!OT28-VLs!OS28)/VLs!OS28</f>
        <v>0</v>
      </c>
      <c r="OU28" s="15">
        <f>(VLs!OU28-VLs!OT28)/VLs!OT28</f>
        <v>0</v>
      </c>
      <c r="OV28" s="15">
        <f>(VLs!OV28-VLs!OU28)/VLs!OU28</f>
        <v>0</v>
      </c>
      <c r="OW28" s="15">
        <f>(VLs!OW28-VLs!OV28)/VLs!OV28</f>
        <v>0</v>
      </c>
      <c r="OX28" s="15">
        <f>(VLs!OX28-VLs!OW28)/VLs!OW28</f>
        <v>0</v>
      </c>
      <c r="OY28" s="15">
        <f>(VLs!OY28-VLs!OX28)/VLs!OX28</f>
        <v>0</v>
      </c>
      <c r="OZ28" s="15">
        <f>(VLs!OZ28-VLs!OY28)/VLs!OY28</f>
        <v>0</v>
      </c>
      <c r="PA28" s="15">
        <f>(VLs!PA28-VLs!OZ28)/VLs!OZ28</f>
        <v>0</v>
      </c>
      <c r="PB28" s="15">
        <f>(VLs!PB28-VLs!PA28)/VLs!PA28</f>
        <v>0</v>
      </c>
      <c r="PC28" s="15">
        <f>(VLs!PC28-VLs!PB28)/VLs!PB28</f>
        <v>0</v>
      </c>
      <c r="PD28" s="15">
        <f>(VLs!PD28-VLs!PC28)/VLs!PC28</f>
        <v>0</v>
      </c>
      <c r="PE28" s="15">
        <f>(VLs!PE28-VLs!PD28)/VLs!PD28</f>
        <v>0</v>
      </c>
      <c r="PF28" s="15">
        <f>(VLs!PF28-VLs!PE28)/VLs!PE28</f>
        <v>0</v>
      </c>
      <c r="PG28" s="15">
        <f>(VLs!PG28-VLs!PF28)/VLs!PF28</f>
        <v>0</v>
      </c>
      <c r="PH28" s="15">
        <f>(VLs!PH28-VLs!PG28)/VLs!PG28</f>
        <v>0</v>
      </c>
      <c r="PI28" s="15">
        <f>(VLs!PI28-VLs!PH28)/VLs!PH28</f>
        <v>0</v>
      </c>
      <c r="PJ28" s="15">
        <f>(VLs!PJ28-VLs!PI28)/VLs!PI28</f>
        <v>0</v>
      </c>
      <c r="PK28" s="15">
        <f>(VLs!PK28-VLs!PJ28)/VLs!PJ28</f>
        <v>0</v>
      </c>
      <c r="PL28" s="15">
        <f>(VLs!PL28-VLs!PK28)/VLs!PK28</f>
        <v>0</v>
      </c>
      <c r="PM28" s="15">
        <f>(VLs!PM28-VLs!PL28)/VLs!PL28</f>
        <v>0</v>
      </c>
      <c r="PN28" s="15">
        <f>(VLs!PN28-VLs!PM28)/VLs!PM28</f>
        <v>0</v>
      </c>
      <c r="PO28" s="15">
        <f>(VLs!PO28-VLs!PN28)/VLs!PN28</f>
        <v>0</v>
      </c>
      <c r="PP28" s="15">
        <f>(VLs!PP28-VLs!PO28)/VLs!PO28</f>
        <v>0</v>
      </c>
      <c r="PQ28" s="15">
        <f>(VLs!PQ28-VLs!PP28)/VLs!PP28</f>
        <v>0</v>
      </c>
      <c r="PR28" s="15">
        <f>(VLs!PR28-VLs!PQ28)/VLs!PQ28</f>
        <v>0</v>
      </c>
      <c r="PS28" s="15">
        <f>(VLs!PS28-VLs!PR28)/VLs!PR28</f>
        <v>0</v>
      </c>
      <c r="PT28" s="15">
        <f>(VLs!PT28-VLs!PS28)/VLs!PS28</f>
        <v>0</v>
      </c>
      <c r="PU28" s="15">
        <f>(VLs!PU28-VLs!PT28)/VLs!PT28</f>
        <v>0</v>
      </c>
      <c r="PV28" s="15">
        <f>(VLs!PV28-VLs!PU28)/VLs!PU28</f>
        <v>0</v>
      </c>
      <c r="PW28" s="15">
        <f>(VLs!PW28-VLs!PV28)/VLs!PV28</f>
        <v>0</v>
      </c>
      <c r="PX28" s="15">
        <f>(VLs!PX28-VLs!PW28)/VLs!PW28</f>
        <v>0</v>
      </c>
      <c r="PY28" s="15">
        <f>(VLs!PY28-VLs!PX28)/VLs!PX28</f>
        <v>0</v>
      </c>
      <c r="PZ28" s="15">
        <f>(VLs!PZ28-VLs!PY28)/VLs!PY28</f>
        <v>0</v>
      </c>
      <c r="QA28" s="15">
        <f>(VLs!QA28-VLs!PZ28)/VLs!PZ28</f>
        <v>0</v>
      </c>
      <c r="QB28" s="15">
        <f>(VLs!QB28-VLs!QA28)/VLs!QA28</f>
        <v>0</v>
      </c>
      <c r="QC28" s="15">
        <f>(VLs!QC28-VLs!QB28)/VLs!QB28</f>
        <v>0</v>
      </c>
      <c r="QD28" s="15">
        <f>(VLs!QD28-VLs!QC28)/VLs!QC28</f>
        <v>0</v>
      </c>
      <c r="QE28" s="15">
        <f>(VLs!QE28-VLs!QD28)/VLs!QD28</f>
        <v>0</v>
      </c>
      <c r="QF28" s="15">
        <f>(VLs!QF28-VLs!QE28)/VLs!QE28</f>
        <v>0</v>
      </c>
      <c r="QG28" s="15">
        <f>(VLs!QG28-VLs!QF28)/VLs!QF28</f>
        <v>0</v>
      </c>
      <c r="QH28" s="15">
        <f>(VLs!QH28-VLs!QG28)/VLs!QG28</f>
        <v>0</v>
      </c>
      <c r="QI28" s="15">
        <f>(VLs!QI28-VLs!QH28)/VLs!QH28</f>
        <v>0</v>
      </c>
      <c r="QJ28" s="15">
        <f>(VLs!QJ28-VLs!QI28)/VLs!QI28</f>
        <v>0</v>
      </c>
      <c r="QK28" s="15">
        <f>(VLs!QK28-VLs!QJ28)/VLs!QJ28</f>
        <v>0</v>
      </c>
      <c r="QL28" s="15">
        <f>(VLs!QL28-VLs!QK28)/VLs!QK28</f>
        <v>0</v>
      </c>
      <c r="QM28" s="15">
        <f>(VLs!QM28-VLs!QL28)/VLs!QL28</f>
        <v>0</v>
      </c>
      <c r="QN28" s="15">
        <f>(VLs!QN28-VLs!QM28)/VLs!QM28</f>
        <v>0</v>
      </c>
      <c r="QO28" s="15">
        <f>(VLs!QO28-VLs!QN28)/VLs!QN28</f>
        <v>0</v>
      </c>
      <c r="QP28" s="15">
        <f>(VLs!QP28-VLs!QO28)/VLs!QO28</f>
        <v>0</v>
      </c>
      <c r="QQ28" s="15">
        <f>(VLs!QQ28-VLs!QP28)/VLs!QP28</f>
        <v>0</v>
      </c>
      <c r="QR28" s="15">
        <f>(VLs!QR28-VLs!QQ28)/VLs!QQ28</f>
        <v>0</v>
      </c>
      <c r="QS28" s="15">
        <f>(VLs!QS28-VLs!QR28)/VLs!QR28</f>
        <v>0</v>
      </c>
      <c r="QT28" s="15">
        <f>(VLs!QT28-VLs!QS28)/VLs!QS28</f>
        <v>0</v>
      </c>
      <c r="QU28" s="15">
        <f>(VLs!QU28-VLs!QT28)/VLs!QT28</f>
        <v>0</v>
      </c>
      <c r="QV28" s="15">
        <f>(VLs!QV28-VLs!QU28)/VLs!QU28</f>
        <v>0</v>
      </c>
      <c r="QW28" s="15">
        <f>(VLs!QW28-VLs!QV28)/VLs!QV28</f>
        <v>0</v>
      </c>
      <c r="QX28" s="15">
        <f>(VLs!QX28-VLs!QW28)/VLs!QW28</f>
        <v>0</v>
      </c>
      <c r="QY28" s="15">
        <f>(VLs!QY28-VLs!QX28)/VLs!QX28</f>
        <v>0</v>
      </c>
      <c r="QZ28" s="15">
        <f>(VLs!QZ28-VLs!QY28)/VLs!QY28</f>
        <v>0</v>
      </c>
      <c r="RA28" s="15">
        <f>(VLs!RA28-VLs!QZ28)/VLs!QZ28</f>
        <v>0</v>
      </c>
      <c r="RB28" s="15">
        <f>(VLs!RB28-VLs!RA28)/VLs!RA28</f>
        <v>0</v>
      </c>
      <c r="RC28" s="15">
        <f>(VLs!RC28-VLs!RB28)/VLs!RB28</f>
        <v>0</v>
      </c>
      <c r="RD28" s="15">
        <f>(VLs!RD28-VLs!RC28)/VLs!RC28</f>
        <v>0</v>
      </c>
      <c r="RE28" s="15">
        <f>(VLs!RE28-VLs!RD28)/VLs!RD28</f>
        <v>0</v>
      </c>
      <c r="RF28" s="15">
        <f>(VLs!RF28-VLs!RE28)/VLs!RE28</f>
        <v>0</v>
      </c>
      <c r="RG28" s="15">
        <f>(VLs!RG28-VLs!RF28)/VLs!RF28</f>
        <v>0</v>
      </c>
      <c r="RH28" s="15">
        <f>(VLs!RH28-VLs!RG28)/VLs!RG28</f>
        <v>0</v>
      </c>
      <c r="RI28" s="15">
        <f>(VLs!RI28-VLs!RH28)/VLs!RH28</f>
        <v>0</v>
      </c>
      <c r="RJ28" s="15">
        <f>(VLs!RJ28-VLs!RI28)/VLs!RI28</f>
        <v>0</v>
      </c>
      <c r="RK28" s="15">
        <f>(VLs!RK28-VLs!RJ28)/VLs!RJ28</f>
        <v>0</v>
      </c>
      <c r="RL28" s="15">
        <f>(VLs!RL28-VLs!RK28)/VLs!RK28</f>
        <v>0</v>
      </c>
      <c r="RM28" s="15">
        <f>(VLs!RM28-VLs!RL28)/VLs!RL28</f>
        <v>0</v>
      </c>
      <c r="RN28" s="15">
        <f>(VLs!RN28-VLs!RM28)/VLs!RM28</f>
        <v>0</v>
      </c>
      <c r="RO28" s="15">
        <f>(VLs!RO28-VLs!RN28)/VLs!RN28</f>
        <v>0</v>
      </c>
      <c r="RP28" s="15">
        <f>(VLs!RP28-VLs!RO28)/VLs!RO28</f>
        <v>0</v>
      </c>
      <c r="RQ28" s="15">
        <f>(VLs!RQ28-VLs!RP28)/VLs!RP28</f>
        <v>0</v>
      </c>
      <c r="RR28" s="15">
        <f>(VLs!RR28-VLs!RQ28)/VLs!RQ28</f>
        <v>0</v>
      </c>
      <c r="RS28" s="15">
        <f>(VLs!RS28-VLs!RR28)/VLs!RR28</f>
        <v>0</v>
      </c>
      <c r="RT28" s="15">
        <f>(VLs!RT28-VLs!RS28)/VLs!RS28</f>
        <v>0</v>
      </c>
      <c r="RU28" s="15">
        <f>(VLs!RU28-VLs!RT28)/VLs!RT28</f>
        <v>0</v>
      </c>
      <c r="RV28" s="15">
        <f>(VLs!RV28-VLs!RU28)/VLs!RU28</f>
        <v>0</v>
      </c>
      <c r="RW28" s="15">
        <f>(VLs!RW28-VLs!RV28)/VLs!RV28</f>
        <v>0</v>
      </c>
      <c r="RX28" s="15">
        <f>(VLs!RX28-VLs!RW28)/VLs!RW28</f>
        <v>0</v>
      </c>
      <c r="RY28" s="15">
        <f>(VLs!RY28-VLs!RX28)/VLs!RX28</f>
        <v>0</v>
      </c>
      <c r="RZ28" s="15">
        <f>(VLs!RZ28-VLs!RY28)/VLs!RY28</f>
        <v>0</v>
      </c>
      <c r="SA28" s="15">
        <f>(VLs!SA28-VLs!RZ28)/VLs!RZ28</f>
        <v>0</v>
      </c>
      <c r="SB28" s="15">
        <f>(VLs!SB28-VLs!SA28)/VLs!SA28</f>
        <v>0</v>
      </c>
      <c r="SC28" s="15">
        <f>(VLs!SC28-VLs!SB28)/VLs!SB28</f>
        <v>0</v>
      </c>
      <c r="SD28" s="15">
        <f>(VLs!SD28-VLs!SC28)/VLs!SC28</f>
        <v>0</v>
      </c>
      <c r="SE28" s="15">
        <f>(VLs!SE28-VLs!SD28)/VLs!SD28</f>
        <v>0</v>
      </c>
      <c r="SF28" s="15">
        <f>(VLs!SF28-VLs!SE28)/VLs!SE28</f>
        <v>0</v>
      </c>
      <c r="SG28" s="15">
        <f>(VLs!SG28-VLs!SF28)/VLs!SF28</f>
        <v>0</v>
      </c>
      <c r="SH28" s="15">
        <f>(VLs!SH28-VLs!SG28)/VLs!SG28</f>
        <v>0</v>
      </c>
      <c r="SI28" s="15">
        <f>(VLs!SI28-VLs!SH28)/VLs!SH28</f>
        <v>0</v>
      </c>
      <c r="SJ28" s="15">
        <f>(VLs!SJ28-VLs!SI28)/VLs!SI28</f>
        <v>0</v>
      </c>
      <c r="SK28" s="15">
        <f>(VLs!SK28-VLs!SJ28)/VLs!SJ28</f>
        <v>0</v>
      </c>
      <c r="SL28" s="15">
        <f>(VLs!SL28-VLs!SK28)/VLs!SK28</f>
        <v>0</v>
      </c>
      <c r="SM28" s="15">
        <f>(VLs!SM28-VLs!SL28)/VLs!SL28</f>
        <v>0</v>
      </c>
      <c r="SN28" s="15">
        <f>(VLs!SN28-VLs!SM28)/VLs!SM28</f>
        <v>0</v>
      </c>
      <c r="SO28" s="15">
        <f>(VLs!SO28-VLs!SN28)/VLs!SN28</f>
        <v>0</v>
      </c>
      <c r="SP28" s="15">
        <f>(VLs!SP28-VLs!SO28)/VLs!SO28</f>
        <v>0</v>
      </c>
      <c r="SQ28" s="15">
        <f>(VLs!SQ28-VLs!SP28)/VLs!SP28</f>
        <v>0</v>
      </c>
      <c r="SR28" s="15">
        <f>(VLs!SR28-VLs!SQ28)/VLs!SQ28</f>
        <v>0</v>
      </c>
      <c r="SS28" s="15">
        <f>(VLs!SS28-VLs!SR28)/VLs!SR28</f>
        <v>0</v>
      </c>
      <c r="ST28" s="15">
        <f>(VLs!ST28-VLs!SS28)/VLs!SS28</f>
        <v>0</v>
      </c>
      <c r="SU28" s="15">
        <f>(VLs!SU28-VLs!ST28)/VLs!ST28</f>
        <v>0</v>
      </c>
      <c r="SV28" s="15">
        <f>(VLs!SV28-VLs!SU28)/VLs!SU28</f>
        <v>0</v>
      </c>
      <c r="SW28" s="15">
        <f>(VLs!SW28-VLs!SV28)/VLs!SV28</f>
        <v>0</v>
      </c>
      <c r="SX28" s="15">
        <f>(VLs!SX28-VLs!SW28)/VLs!SW28</f>
        <v>0</v>
      </c>
      <c r="SY28" s="15">
        <f>(VLs!SY28-VLs!SX28)/VLs!SX28</f>
        <v>0</v>
      </c>
      <c r="SZ28" s="15">
        <f>(VLs!SZ28-VLs!SY28)/VLs!SY28</f>
        <v>0</v>
      </c>
      <c r="TA28" s="15">
        <f>(VLs!TA28-VLs!SZ28)/VLs!SZ28</f>
        <v>0</v>
      </c>
      <c r="TB28" s="15">
        <f>(VLs!TB28-VLs!TA28)/VLs!TA28</f>
        <v>0</v>
      </c>
      <c r="TC28" s="15">
        <f>(VLs!TC28-VLs!TB28)/VLs!TB28</f>
        <v>0</v>
      </c>
      <c r="TD28" s="15">
        <f>(VLs!TD28-VLs!TC28)/VLs!TC28</f>
        <v>0</v>
      </c>
      <c r="TE28" s="15">
        <f>(VLs!TE28-VLs!TD28)/VLs!TD28</f>
        <v>0</v>
      </c>
    </row>
    <row r="29" spans="1:525" x14ac:dyDescent="0.25">
      <c r="A29" s="5" t="str">
        <f>Datos_MStar!J30</f>
        <v>LU0048621477</v>
      </c>
      <c r="B29" s="5" t="str">
        <f>Datos_MStar!K30</f>
        <v>Fidelity Thailand "A" D</v>
      </c>
      <c r="C29" s="36">
        <v>0</v>
      </c>
      <c r="D29" s="37" t="e">
        <f>(VLs!D29-VLs!C29)/VLs!C29</f>
        <v>#DIV/0!</v>
      </c>
      <c r="E29" s="37" t="e">
        <f>(VLs!E29-VLs!D29)/VLs!D29</f>
        <v>#DIV/0!</v>
      </c>
      <c r="F29" s="37" t="e">
        <f>(VLs!F29-VLs!E29)/VLs!E29</f>
        <v>#DIV/0!</v>
      </c>
      <c r="G29" s="37" t="e">
        <f>(VLs!G29-VLs!F29)/VLs!F29</f>
        <v>#DIV/0!</v>
      </c>
      <c r="H29" s="37" t="e">
        <f>(VLs!H29-VLs!G29)/VLs!G29</f>
        <v>#DIV/0!</v>
      </c>
      <c r="I29" s="37" t="e">
        <f>(VLs!I29-VLs!H29)/VLs!H29</f>
        <v>#DIV/0!</v>
      </c>
      <c r="J29" s="37" t="e">
        <f>(VLs!J29-VLs!I29)/VLs!I29</f>
        <v>#DIV/0!</v>
      </c>
      <c r="K29" s="37" t="e">
        <f>(VLs!K29-VLs!J29)/VLs!J29</f>
        <v>#DIV/0!</v>
      </c>
      <c r="L29" s="37" t="e">
        <f>(VLs!L29-VLs!K29)/VLs!K29</f>
        <v>#DIV/0!</v>
      </c>
      <c r="M29" s="37" t="e">
        <f>(VLs!M29-VLs!L29)/VLs!L29</f>
        <v>#DIV/0!</v>
      </c>
      <c r="N29" s="37" t="e">
        <f>(VLs!N29-VLs!M29)/VLs!M29</f>
        <v>#DIV/0!</v>
      </c>
      <c r="O29" s="37" t="e">
        <f>(VLs!O29-VLs!N29)/VLs!N29</f>
        <v>#DIV/0!</v>
      </c>
      <c r="P29" s="37" t="e">
        <f>(VLs!P29-VLs!O29)/VLs!O29</f>
        <v>#DIV/0!</v>
      </c>
      <c r="Q29" s="37" t="e">
        <f>(VLs!Q29-VLs!P29)/VLs!P29</f>
        <v>#DIV/0!</v>
      </c>
      <c r="R29" s="37" t="e">
        <f>(VLs!R29-VLs!Q29)/VLs!Q29</f>
        <v>#DIV/0!</v>
      </c>
      <c r="S29" s="37" t="e">
        <f>(VLs!S29-VLs!R29)/VLs!R29</f>
        <v>#DIV/0!</v>
      </c>
      <c r="T29" s="37" t="e">
        <f>(VLs!T29-VLs!S29)/VLs!S29</f>
        <v>#DIV/0!</v>
      </c>
      <c r="U29" s="37" t="e">
        <f>(VLs!U29-VLs!T29)/VLs!T29</f>
        <v>#DIV/0!</v>
      </c>
      <c r="V29" s="37" t="e">
        <f>(VLs!V29-VLs!U29)/VLs!U29</f>
        <v>#DIV/0!</v>
      </c>
      <c r="W29" s="37" t="e">
        <f>(VLs!W29-VLs!V29)/VLs!V29</f>
        <v>#DIV/0!</v>
      </c>
      <c r="X29" s="37" t="e">
        <f>(VLs!X29-VLs!W29)/VLs!W29</f>
        <v>#DIV/0!</v>
      </c>
      <c r="Y29" s="37" t="e">
        <f>(VLs!Y29-VLs!X29)/VLs!X29</f>
        <v>#DIV/0!</v>
      </c>
      <c r="Z29" s="37" t="e">
        <f>(VLs!Z29-VLs!Y29)/VLs!Y29</f>
        <v>#DIV/0!</v>
      </c>
      <c r="AA29" s="37" t="e">
        <f>(VLs!AA29-VLs!Z29)/VLs!Z29</f>
        <v>#DIV/0!</v>
      </c>
      <c r="AB29" s="37" t="e">
        <f>(VLs!AB29-VLs!AA29)/VLs!AA29</f>
        <v>#DIV/0!</v>
      </c>
      <c r="AC29" s="37" t="e">
        <f>(VLs!AC29-VLs!AB29)/VLs!AB29</f>
        <v>#DIV/0!</v>
      </c>
      <c r="AD29" s="37" t="e">
        <f>(VLs!AD29-VLs!AC29)/VLs!AC29</f>
        <v>#DIV/0!</v>
      </c>
      <c r="AE29" s="37" t="e">
        <f>(VLs!AE29-VLs!AD29)/VLs!AD29</f>
        <v>#DIV/0!</v>
      </c>
      <c r="AF29" s="37" t="e">
        <f>(VLs!AF29-VLs!AE29)/VLs!AE29</f>
        <v>#DIV/0!</v>
      </c>
      <c r="AG29" s="37" t="e">
        <f>(VLs!AG29-VLs!AF29)/VLs!AF29</f>
        <v>#DIV/0!</v>
      </c>
      <c r="AH29" s="37" t="e">
        <f>(VLs!AH29-VLs!AG29)/VLs!AG29</f>
        <v>#DIV/0!</v>
      </c>
      <c r="AI29" s="37" t="e">
        <f>(VLs!AI29-VLs!AH29)/VLs!AH29</f>
        <v>#DIV/0!</v>
      </c>
      <c r="AJ29" s="37" t="e">
        <f>(VLs!AJ29-VLs!AI29)/VLs!AI29</f>
        <v>#DIV/0!</v>
      </c>
      <c r="AK29" s="37" t="e">
        <f>(VLs!AK29-VLs!AJ29)/VLs!AJ29</f>
        <v>#DIV/0!</v>
      </c>
      <c r="AL29" s="37" t="e">
        <f>(VLs!AL29-VLs!AK29)/VLs!AK29</f>
        <v>#DIV/0!</v>
      </c>
      <c r="AM29" s="37" t="e">
        <f>(VLs!AM29-VLs!AL29)/VLs!AL29</f>
        <v>#DIV/0!</v>
      </c>
      <c r="AN29" s="37" t="e">
        <f>(VLs!AN29-VLs!AM29)/VLs!AM29</f>
        <v>#DIV/0!</v>
      </c>
      <c r="AO29" s="37" t="e">
        <f>(VLs!AO29-VLs!AN29)/VLs!AN29</f>
        <v>#DIV/0!</v>
      </c>
      <c r="AP29" s="37" t="e">
        <f>(VLs!AP29-VLs!AO29)/VLs!AO29</f>
        <v>#DIV/0!</v>
      </c>
      <c r="AQ29" s="37" t="e">
        <f>(VLs!AQ29-VLs!AP29)/VLs!AP29</f>
        <v>#DIV/0!</v>
      </c>
      <c r="AR29" s="37" t="e">
        <f>(VLs!AR29-VLs!AQ29)/VLs!AQ29</f>
        <v>#DIV/0!</v>
      </c>
      <c r="AS29" s="37" t="e">
        <f>(VLs!AS29-VLs!AR29)/VLs!AR29</f>
        <v>#DIV/0!</v>
      </c>
      <c r="AT29" s="37" t="e">
        <f>(VLs!AT29-VLs!AS29)/VLs!AS29</f>
        <v>#DIV/0!</v>
      </c>
      <c r="AU29" s="37" t="e">
        <f>(VLs!AU29-VLs!AT29)/VLs!AT29</f>
        <v>#DIV/0!</v>
      </c>
      <c r="AV29" s="37" t="e">
        <f>(VLs!AV29-VLs!AU29)/VLs!AU29</f>
        <v>#DIV/0!</v>
      </c>
      <c r="AW29" s="37" t="e">
        <f>(VLs!AW29-VLs!AV29)/VLs!AV29</f>
        <v>#DIV/0!</v>
      </c>
      <c r="AX29" s="37" t="e">
        <f>(VLs!AX29-VLs!AW29)/VLs!AW29</f>
        <v>#DIV/0!</v>
      </c>
      <c r="AY29" s="37" t="e">
        <f>(VLs!AY29-VLs!AX29)/VLs!AX29</f>
        <v>#DIV/0!</v>
      </c>
      <c r="AZ29" s="37" t="e">
        <f>(VLs!AZ29-VLs!AY29)/VLs!AY29</f>
        <v>#DIV/0!</v>
      </c>
      <c r="BA29" s="37" t="e">
        <f>(VLs!BA29-VLs!AZ29)/VLs!AZ29</f>
        <v>#DIV/0!</v>
      </c>
      <c r="BB29" s="37" t="e">
        <f>(VLs!BB29-VLs!BA29)/VLs!BA29</f>
        <v>#DIV/0!</v>
      </c>
      <c r="BC29" s="37" t="e">
        <f>(VLs!BC29-VLs!BB29)/VLs!BB29</f>
        <v>#DIV/0!</v>
      </c>
      <c r="BD29" s="37" t="e">
        <f>(VLs!BD29-VLs!BC29)/VLs!BC29</f>
        <v>#DIV/0!</v>
      </c>
      <c r="BE29" s="37" t="e">
        <f>(VLs!BE29-VLs!BD29)/VLs!BD29</f>
        <v>#DIV/0!</v>
      </c>
      <c r="BF29" s="37" t="e">
        <f>(VLs!BF29-VLs!BE29)/VLs!BE29</f>
        <v>#DIV/0!</v>
      </c>
      <c r="BG29" s="37" t="e">
        <f>(VLs!BG29-VLs!BF29)/VLs!BF29</f>
        <v>#DIV/0!</v>
      </c>
      <c r="BH29" s="37" t="e">
        <f>(VLs!BH29-VLs!BG29)/VLs!BG29</f>
        <v>#DIV/0!</v>
      </c>
      <c r="BI29" s="37" t="e">
        <f>(VLs!BI29-VLs!BH29)/VLs!BH29</f>
        <v>#DIV/0!</v>
      </c>
      <c r="BJ29" s="37" t="e">
        <f>(VLs!BJ29-VLs!BI29)/VLs!BI29</f>
        <v>#DIV/0!</v>
      </c>
      <c r="BK29" s="37" t="e">
        <f>(VLs!BK29-VLs!BJ29)/VLs!BJ29</f>
        <v>#DIV/0!</v>
      </c>
      <c r="BL29" s="37" t="e">
        <f>(VLs!BL29-VLs!BK29)/VLs!BK29</f>
        <v>#DIV/0!</v>
      </c>
      <c r="BM29" s="37" t="e">
        <f>(VLs!BM29-VLs!BL29)/VLs!BL29</f>
        <v>#DIV/0!</v>
      </c>
      <c r="BN29" s="37" t="e">
        <f>(VLs!BN29-VLs!BM29)/VLs!BM29</f>
        <v>#DIV/0!</v>
      </c>
      <c r="BO29" s="37" t="e">
        <f>(VLs!BO29-VLs!BN29)/VLs!BN29</f>
        <v>#DIV/0!</v>
      </c>
      <c r="BP29" s="37" t="e">
        <f>(VLs!BP29-VLs!BO29)/VLs!BO29</f>
        <v>#DIV/0!</v>
      </c>
      <c r="BQ29" s="37" t="e">
        <f>(VLs!BQ29-VLs!BP29)/VLs!BP29</f>
        <v>#DIV/0!</v>
      </c>
      <c r="BR29" s="37" t="e">
        <f>(VLs!BR29-VLs!BQ29)/VLs!BQ29</f>
        <v>#DIV/0!</v>
      </c>
      <c r="BS29" s="37" t="e">
        <f>(VLs!BS29-VLs!BR29)/VLs!BR29</f>
        <v>#DIV/0!</v>
      </c>
      <c r="BT29" s="37">
        <f>(VLs!BT29-VLs!BS29)/VLs!BS29</f>
        <v>-2.2130532633158284E-2</v>
      </c>
      <c r="BU29" s="37">
        <f>(VLs!BU29-VLs!BT29)/VLs!BT29</f>
        <v>3.644035289604866E-3</v>
      </c>
      <c r="BV29" s="37">
        <f>(VLs!BV29-VLs!BU29)/VLs!BU29</f>
        <v>-4.204089432447905E-3</v>
      </c>
      <c r="BW29" s="37">
        <f>(VLs!BW29-VLs!BV29)/VLs!BV29</f>
        <v>1.7846862406447894E-2</v>
      </c>
      <c r="BX29" s="37">
        <f>(VLs!BX29-VLs!BW29)/VLs!BW29</f>
        <v>1.9230769230769291E-2</v>
      </c>
      <c r="BY29" s="37">
        <f>(VLs!BY29-VLs!BX29)/VLs!BX29</f>
        <v>5.5493895671478242E-4</v>
      </c>
      <c r="BZ29" s="37">
        <f>(VLs!BZ29-VLs!BY29)/VLs!BY29</f>
        <v>-3.8824181919024005E-3</v>
      </c>
      <c r="CA29" s="37">
        <f>(VLs!CA29-VLs!BZ29)/VLs!BZ29</f>
        <v>1.4847809948032348E-3</v>
      </c>
      <c r="CB29" s="37">
        <f>(VLs!CB29-VLs!CA29)/VLs!CA29</f>
        <v>3.5211267605633383E-3</v>
      </c>
      <c r="CC29" s="37">
        <f>(VLs!CC29-VLs!CB29)/VLs!CB29</f>
        <v>1.2742382271468233E-2</v>
      </c>
      <c r="CD29" s="37">
        <f>(VLs!CD29-VLs!CC29)/VLs!CC29</f>
        <v>1.805251641137846E-2</v>
      </c>
      <c r="CE29" s="37">
        <f>(VLs!CE29-VLs!CD29)/VLs!CD29</f>
        <v>8.9557585527501814E-4</v>
      </c>
      <c r="CF29" s="37">
        <f>(VLs!CF29-VLs!CE29)/VLs!CE29</f>
        <v>-2.8632784538297007E-3</v>
      </c>
      <c r="CG29" s="37">
        <f>(VLs!CG29-VLs!CF29)/VLs!CF29</f>
        <v>-7.5376884422110862E-3</v>
      </c>
      <c r="CH29" s="37">
        <f>(VLs!CH29-VLs!CG29)/VLs!CG29</f>
        <v>7.2332730560579692E-3</v>
      </c>
      <c r="CI29" s="37">
        <f>(VLs!CI29-VLs!CH29)/VLs!CH29</f>
        <v>1.795332136444885E-4</v>
      </c>
      <c r="CJ29" s="37">
        <f>(VLs!CJ29-VLs!CI29)/VLs!CI29</f>
        <v>3.4105187578531274E-3</v>
      </c>
      <c r="CK29" s="37">
        <f>(VLs!CK29-VLs!CJ29)/VLs!CJ29</f>
        <v>6.9767441860465219E-3</v>
      </c>
      <c r="CL29" s="37">
        <f>(VLs!CL29-VLs!CK29)/VLs!CK29</f>
        <v>-1.2435601350151055E-3</v>
      </c>
      <c r="CM29" s="37">
        <f>(VLs!CM29-VLs!CL29)/VLs!CL29</f>
        <v>-5.514051938811851E-3</v>
      </c>
      <c r="CN29" s="37">
        <f>(VLs!CN29-VLs!CM29)/VLs!CM29</f>
        <v>-8.5852262564835788E-3</v>
      </c>
      <c r="CO29" s="37">
        <f>(VLs!CO29-VLs!CN29)/VLs!CN29</f>
        <v>3.6081544290101258E-4</v>
      </c>
      <c r="CP29" s="37">
        <f>(VLs!CP29-VLs!CO29)/VLs!CO29</f>
        <v>1.0279531109107308E-2</v>
      </c>
      <c r="CQ29" s="37">
        <f>(VLs!CQ29-VLs!CP29)/VLs!CP29</f>
        <v>2.0171367368796777E-2</v>
      </c>
      <c r="CR29" s="37">
        <f>(VLs!CR29-VLs!CQ29)/VLs!CQ29</f>
        <v>-3.6745406824147133E-3</v>
      </c>
      <c r="CS29" s="37">
        <f>(VLs!CS29-VLs!CR29)/VLs!CR29</f>
        <v>-6.8493150684931607E-3</v>
      </c>
      <c r="CT29" s="37">
        <f>(VLs!CT29-VLs!CS29)/VLs!CS29</f>
        <v>1.4146772767463379E-3</v>
      </c>
      <c r="CU29" s="37">
        <f>(VLs!CU29-VLs!CT29)/VLs!CT29</f>
        <v>8.1229030549179026E-3</v>
      </c>
      <c r="CV29" s="37">
        <f>(VLs!CV29-VLs!CU29)/VLs!CU29</f>
        <v>-3.5032404974602001E-3</v>
      </c>
      <c r="CW29" s="37">
        <f>(VLs!CW29-VLs!CV29)/VLs!CV29</f>
        <v>-5.9764457725435651E-3</v>
      </c>
      <c r="CX29" s="37">
        <f>(VLs!CX29-VLs!CW29)/VLs!CW29</f>
        <v>7.0733863837323173E-4</v>
      </c>
      <c r="CY29" s="37">
        <f>(VLs!CY29-VLs!CX29)/VLs!CX29</f>
        <v>1.2192966955292414E-2</v>
      </c>
      <c r="CZ29" s="37">
        <f>(VLs!CZ29-VLs!CY29)/VLs!CY29</f>
        <v>1.7458100558655744E-4</v>
      </c>
      <c r="DA29" s="37">
        <f>(VLs!DA29-VLs!CZ29)/VLs!CZ29</f>
        <v>-4.7128643742362719E-3</v>
      </c>
      <c r="DB29" s="37">
        <f>(VLs!DB29-VLs!DA29)/VLs!DA29</f>
        <v>-1.8940722553490098E-2</v>
      </c>
      <c r="DC29" s="37">
        <f>(VLs!DC29-VLs!DB29)/VLs!DB29</f>
        <v>0</v>
      </c>
      <c r="DD29" s="37">
        <f>(VLs!DD29-VLs!DC29)/VLs!DC29</f>
        <v>0</v>
      </c>
      <c r="DE29" s="37">
        <f>(VLs!DE29-VLs!DD29)/VLs!DD29</f>
        <v>0</v>
      </c>
      <c r="DF29" s="37">
        <f>(VLs!DF29-VLs!DE29)/VLs!DE29</f>
        <v>0</v>
      </c>
      <c r="DG29" s="37">
        <f>(VLs!DG29-VLs!DF29)/VLs!DF29</f>
        <v>0</v>
      </c>
      <c r="DH29" s="37">
        <f>(VLs!DH29-VLs!DG29)/VLs!DG29</f>
        <v>0</v>
      </c>
      <c r="DI29" s="37">
        <f>(VLs!DI29-VLs!DH29)/VLs!DH29</f>
        <v>0</v>
      </c>
      <c r="DJ29" s="37">
        <f>(VLs!DJ29-VLs!DI29)/VLs!DI29</f>
        <v>0</v>
      </c>
      <c r="DK29" s="37">
        <f>(VLs!DK29-VLs!DJ29)/VLs!DJ29</f>
        <v>0</v>
      </c>
      <c r="DL29" s="37">
        <f>(VLs!DL29-VLs!DK29)/VLs!DK29</f>
        <v>0</v>
      </c>
      <c r="DM29" s="37">
        <f>(VLs!DM29-VLs!DL29)/VLs!DL29</f>
        <v>0</v>
      </c>
      <c r="DN29" s="37">
        <f>(VLs!DN29-VLs!DM29)/VLs!DM29</f>
        <v>0</v>
      </c>
      <c r="DO29" s="37">
        <f>(VLs!DO29-VLs!DN29)/VLs!DN29</f>
        <v>0</v>
      </c>
      <c r="DP29" s="37">
        <f>(VLs!DP29-VLs!DO29)/VLs!DO29</f>
        <v>0</v>
      </c>
      <c r="DQ29" s="37">
        <f>(VLs!DQ29-VLs!DP29)/VLs!DP29</f>
        <v>0</v>
      </c>
      <c r="DR29" s="37">
        <f>(VLs!DR29-VLs!DQ29)/VLs!DQ29</f>
        <v>0</v>
      </c>
      <c r="DS29" s="37">
        <f>(VLs!DS29-VLs!DR29)/VLs!DR29</f>
        <v>0</v>
      </c>
      <c r="DT29" s="37">
        <f>(VLs!DT29-VLs!DS29)/VLs!DS29</f>
        <v>0</v>
      </c>
      <c r="DU29" s="37">
        <f>(VLs!DU29-VLs!DT29)/VLs!DT29</f>
        <v>0</v>
      </c>
      <c r="DV29" s="37">
        <f>(VLs!DV29-VLs!DU29)/VLs!DU29</f>
        <v>0</v>
      </c>
      <c r="DW29" s="37">
        <f>(VLs!DW29-VLs!DV29)/VLs!DV29</f>
        <v>0</v>
      </c>
      <c r="DX29" s="37">
        <f>(VLs!DX29-VLs!DW29)/VLs!DW29</f>
        <v>0</v>
      </c>
      <c r="DY29" s="37">
        <f>(VLs!DY29-VLs!DX29)/VLs!DX29</f>
        <v>0</v>
      </c>
      <c r="DZ29" s="37">
        <f>(VLs!DZ29-VLs!DY29)/VLs!DY29</f>
        <v>0</v>
      </c>
      <c r="EA29" s="37">
        <f>(VLs!EA29-VLs!DZ29)/VLs!DZ29</f>
        <v>0</v>
      </c>
      <c r="EB29" s="37">
        <f>(VLs!EB29-VLs!EA29)/VLs!EA29</f>
        <v>0</v>
      </c>
      <c r="EC29" s="37">
        <f>(VLs!EC29-VLs!EB29)/VLs!EB29</f>
        <v>0</v>
      </c>
      <c r="ED29" s="37">
        <f>(VLs!ED29-VLs!EC29)/VLs!EC29</f>
        <v>0</v>
      </c>
      <c r="EE29" s="37">
        <f>(VLs!EE29-VLs!ED29)/VLs!ED29</f>
        <v>0</v>
      </c>
      <c r="EF29" s="37">
        <f>(VLs!EF29-VLs!EE29)/VLs!EE29</f>
        <v>0</v>
      </c>
      <c r="EG29" s="37">
        <f>(VLs!EG29-VLs!EF29)/VLs!EF29</f>
        <v>0</v>
      </c>
      <c r="EH29" s="37">
        <f>(VLs!EH29-VLs!EG29)/VLs!EG29</f>
        <v>0</v>
      </c>
      <c r="EI29" s="37">
        <f>(VLs!EI29-VLs!EH29)/VLs!EH29</f>
        <v>0</v>
      </c>
      <c r="EJ29" s="37">
        <f>(VLs!EJ29-VLs!EI29)/VLs!EI29</f>
        <v>0</v>
      </c>
      <c r="EK29" s="37">
        <f>(VLs!EK29-VLs!EJ29)/VLs!EJ29</f>
        <v>0</v>
      </c>
      <c r="EL29" s="37">
        <f>(VLs!EL29-VLs!EK29)/VLs!EK29</f>
        <v>0</v>
      </c>
      <c r="EM29" s="37">
        <f>(VLs!EM29-VLs!EL29)/VLs!EL29</f>
        <v>0</v>
      </c>
      <c r="EN29" s="37">
        <f>(VLs!EN29-VLs!EM29)/VLs!EM29</f>
        <v>0</v>
      </c>
      <c r="EO29" s="37">
        <f>(VLs!EO29-VLs!EN29)/VLs!EN29</f>
        <v>0</v>
      </c>
      <c r="EP29" s="37">
        <f>(VLs!EP29-VLs!EO29)/VLs!EO29</f>
        <v>0</v>
      </c>
      <c r="EQ29" s="37">
        <f>(VLs!EQ29-VLs!EP29)/VLs!EP29</f>
        <v>0</v>
      </c>
      <c r="ER29" s="37">
        <f>(VLs!ER29-VLs!EQ29)/VLs!EQ29</f>
        <v>0</v>
      </c>
      <c r="ES29" s="37">
        <f>(VLs!ES29-VLs!ER29)/VLs!ER29</f>
        <v>0</v>
      </c>
      <c r="ET29" s="37">
        <f>(VLs!ET29-VLs!ES29)/VLs!ES29</f>
        <v>0</v>
      </c>
      <c r="EU29" s="37">
        <f>(VLs!EU29-VLs!ET29)/VLs!ET29</f>
        <v>0</v>
      </c>
      <c r="EV29" s="37">
        <f>(VLs!EV29-VLs!EU29)/VLs!EU29</f>
        <v>0</v>
      </c>
      <c r="EW29" s="37">
        <f>(VLs!EW29-VLs!EV29)/VLs!EV29</f>
        <v>0</v>
      </c>
      <c r="EX29" s="37">
        <f>(VLs!EX29-VLs!EW29)/VLs!EW29</f>
        <v>0</v>
      </c>
      <c r="EY29" s="37">
        <f>(VLs!EY29-VLs!EX29)/VLs!EX29</f>
        <v>0</v>
      </c>
      <c r="EZ29" s="37">
        <f>(VLs!EZ29-VLs!EY29)/VLs!EY29</f>
        <v>0</v>
      </c>
      <c r="FA29" s="37">
        <f>(VLs!FA29-VLs!EZ29)/VLs!EZ29</f>
        <v>0</v>
      </c>
      <c r="FB29" s="37">
        <f>(VLs!FB29-VLs!FA29)/VLs!FA29</f>
        <v>0</v>
      </c>
      <c r="FC29" s="37">
        <f>(VLs!FC29-VLs!FB29)/VLs!FB29</f>
        <v>0</v>
      </c>
      <c r="FD29" s="37">
        <f>(VLs!FD29-VLs!FC29)/VLs!FC29</f>
        <v>0</v>
      </c>
      <c r="FE29" s="37">
        <f>(VLs!FE29-VLs!FD29)/VLs!FD29</f>
        <v>0</v>
      </c>
      <c r="FF29" s="37">
        <f>(VLs!FF29-VLs!FE29)/VLs!FE29</f>
        <v>0</v>
      </c>
      <c r="FG29" s="37">
        <f>(VLs!FG29-VLs!FF29)/VLs!FF29</f>
        <v>0</v>
      </c>
      <c r="FH29" s="37">
        <f>(VLs!FH29-VLs!FG29)/VLs!FG29</f>
        <v>0</v>
      </c>
      <c r="FI29" s="37">
        <f>(VLs!FI29-VLs!FH29)/VLs!FH29</f>
        <v>0</v>
      </c>
      <c r="FJ29" s="15">
        <f>(VLs!FJ29-VLs!FI29)/VLs!FI29</f>
        <v>0</v>
      </c>
      <c r="FK29" s="15">
        <f>(VLs!FK29-VLs!FJ29)/VLs!FJ29</f>
        <v>0</v>
      </c>
      <c r="FL29" s="15">
        <f>(VLs!FL29-VLs!FK29)/VLs!FK29</f>
        <v>0</v>
      </c>
      <c r="FM29" s="15">
        <f>(VLs!FM29-VLs!FL29)/VLs!FL29</f>
        <v>0</v>
      </c>
      <c r="FN29" s="15">
        <f>(VLs!FN29-VLs!FM29)/VLs!FM29</f>
        <v>0</v>
      </c>
      <c r="FO29" s="15">
        <f>(VLs!FO29-VLs!FN29)/VLs!FN29</f>
        <v>0</v>
      </c>
      <c r="FP29" s="15">
        <f>(VLs!FP29-VLs!FO29)/VLs!FO29</f>
        <v>0</v>
      </c>
      <c r="FQ29" s="15">
        <f>(VLs!FQ29-VLs!FP29)/VLs!FP29</f>
        <v>0</v>
      </c>
      <c r="FR29" s="15">
        <f>(VLs!FR29-VLs!FQ29)/VLs!FQ29</f>
        <v>0</v>
      </c>
      <c r="FS29" s="15">
        <f>(VLs!FS29-VLs!FR29)/VLs!FR29</f>
        <v>0</v>
      </c>
      <c r="FT29" s="15">
        <f>(VLs!FT29-VLs!FS29)/VLs!FS29</f>
        <v>0</v>
      </c>
      <c r="FU29" s="15">
        <f>(VLs!FU29-VLs!FT29)/VLs!FT29</f>
        <v>0</v>
      </c>
      <c r="FV29" s="15">
        <f>(VLs!FV29-VLs!FU29)/VLs!FU29</f>
        <v>0</v>
      </c>
      <c r="FW29" s="15">
        <f>(VLs!FW29-VLs!FV29)/VLs!FV29</f>
        <v>0</v>
      </c>
      <c r="FX29" s="15">
        <f>(VLs!FX29-VLs!FW29)/VLs!FW29</f>
        <v>0</v>
      </c>
      <c r="FY29" s="15">
        <f>(VLs!FY29-VLs!FX29)/VLs!FX29</f>
        <v>0</v>
      </c>
      <c r="FZ29" s="15">
        <f>(VLs!FZ29-VLs!FY29)/VLs!FY29</f>
        <v>0</v>
      </c>
      <c r="GA29" s="15">
        <f>(VLs!GA29-VLs!FZ29)/VLs!FZ29</f>
        <v>0</v>
      </c>
      <c r="GB29" s="15">
        <f>(VLs!GB29-VLs!GA29)/VLs!GA29</f>
        <v>0</v>
      </c>
      <c r="GC29" s="15">
        <f>(VLs!GC29-VLs!GB29)/VLs!GB29</f>
        <v>0</v>
      </c>
      <c r="GD29" s="15">
        <f>(VLs!GD29-VLs!GC29)/VLs!GC29</f>
        <v>0</v>
      </c>
      <c r="GE29" s="15">
        <f>(VLs!GE29-VLs!GD29)/VLs!GD29</f>
        <v>0</v>
      </c>
      <c r="GF29" s="15">
        <f>(VLs!GF29-VLs!GE29)/VLs!GE29</f>
        <v>0</v>
      </c>
      <c r="GG29" s="15">
        <f>(VLs!GG29-VLs!GF29)/VLs!GF29</f>
        <v>0</v>
      </c>
      <c r="GH29" s="15">
        <f>(VLs!GH29-VLs!GG29)/VLs!GG29</f>
        <v>0</v>
      </c>
      <c r="GI29" s="15">
        <f>(VLs!GI29-VLs!GH29)/VLs!GH29</f>
        <v>0</v>
      </c>
      <c r="GJ29" s="15">
        <f>(VLs!GJ29-VLs!GI29)/VLs!GI29</f>
        <v>0</v>
      </c>
      <c r="GK29" s="15">
        <f>(VLs!GK29-VLs!GJ29)/VLs!GJ29</f>
        <v>0</v>
      </c>
      <c r="GL29" s="15">
        <f>(VLs!GL29-VLs!GK29)/VLs!GK29</f>
        <v>0</v>
      </c>
      <c r="GM29" s="15">
        <f>(VLs!GM29-VLs!GL29)/VLs!GL29</f>
        <v>0</v>
      </c>
      <c r="GN29" s="15">
        <f>(VLs!GN29-VLs!GM29)/VLs!GM29</f>
        <v>0</v>
      </c>
      <c r="GO29" s="15">
        <f>(VLs!GO29-VLs!GN29)/VLs!GN29</f>
        <v>0</v>
      </c>
      <c r="GP29" s="15">
        <f>(VLs!GP29-VLs!GO29)/VLs!GO29</f>
        <v>0</v>
      </c>
      <c r="GQ29" s="15">
        <f>(VLs!GQ29-VLs!GP29)/VLs!GP29</f>
        <v>0</v>
      </c>
      <c r="GR29" s="15">
        <f>(VLs!GR29-VLs!GQ29)/VLs!GQ29</f>
        <v>0</v>
      </c>
      <c r="GS29" s="15">
        <f>(VLs!GS29-VLs!GR29)/VLs!GR29</f>
        <v>0</v>
      </c>
      <c r="GT29" s="15">
        <f>(VLs!GT29-VLs!GS29)/VLs!GS29</f>
        <v>0</v>
      </c>
      <c r="GU29" s="15">
        <f>(VLs!GU29-VLs!GT29)/VLs!GT29</f>
        <v>0</v>
      </c>
      <c r="GV29" s="15">
        <f>(VLs!GV29-VLs!GU29)/VLs!GU29</f>
        <v>0</v>
      </c>
      <c r="GW29" s="15">
        <f>(VLs!GW29-VLs!GV29)/VLs!GV29</f>
        <v>0</v>
      </c>
      <c r="GX29" s="15">
        <f>(VLs!GX29-VLs!GW29)/VLs!GW29</f>
        <v>0</v>
      </c>
      <c r="GY29" s="15">
        <f>(VLs!GY29-VLs!GX29)/VLs!GX29</f>
        <v>0</v>
      </c>
      <c r="GZ29" s="15">
        <f>(VLs!GZ29-VLs!GY29)/VLs!GY29</f>
        <v>0</v>
      </c>
      <c r="HA29" s="15">
        <f>(VLs!HA29-VLs!GZ29)/VLs!GZ29</f>
        <v>0</v>
      </c>
      <c r="HB29" s="15">
        <f>(VLs!HB29-VLs!HA29)/VLs!HA29</f>
        <v>0</v>
      </c>
      <c r="HC29" s="15">
        <f>(VLs!HC29-VLs!HB29)/VLs!HB29</f>
        <v>0</v>
      </c>
      <c r="HD29" s="15">
        <f>(VLs!HD29-VLs!HC29)/VLs!HC29</f>
        <v>0</v>
      </c>
      <c r="HE29" s="15">
        <f>(VLs!HE29-VLs!HD29)/VLs!HD29</f>
        <v>0</v>
      </c>
      <c r="HF29" s="15">
        <f>(VLs!HF29-VLs!HE29)/VLs!HE29</f>
        <v>0</v>
      </c>
      <c r="HG29" s="15">
        <f>(VLs!HG29-VLs!HF29)/VLs!HF29</f>
        <v>0</v>
      </c>
      <c r="HH29" s="15">
        <f>(VLs!HH29-VLs!HG29)/VLs!HG29</f>
        <v>0</v>
      </c>
      <c r="HI29" s="15">
        <f>(VLs!HI29-VLs!HH29)/VLs!HH29</f>
        <v>0</v>
      </c>
      <c r="HJ29" s="15">
        <f>(VLs!HJ29-VLs!HI29)/VLs!HI29</f>
        <v>0</v>
      </c>
      <c r="HK29" s="15">
        <f>(VLs!HK29-VLs!HJ29)/VLs!HJ29</f>
        <v>0</v>
      </c>
      <c r="HL29" s="15">
        <f>(VLs!HL29-VLs!HK29)/VLs!HK29</f>
        <v>0</v>
      </c>
      <c r="HM29" s="15">
        <f>(VLs!HM29-VLs!HL29)/VLs!HL29</f>
        <v>0</v>
      </c>
      <c r="HN29" s="15">
        <f>(VLs!HN29-VLs!HM29)/VLs!HM29</f>
        <v>0</v>
      </c>
      <c r="HO29" s="15">
        <f>(VLs!HO29-VLs!HN29)/VLs!HN29</f>
        <v>0</v>
      </c>
      <c r="HP29" s="15">
        <f>(VLs!HP29-VLs!HO29)/VLs!HO29</f>
        <v>0</v>
      </c>
      <c r="HQ29" s="15">
        <f>(VLs!HQ29-VLs!HP29)/VLs!HP29</f>
        <v>0</v>
      </c>
      <c r="HR29" s="15">
        <f>(VLs!HR29-VLs!HQ29)/VLs!HQ29</f>
        <v>0</v>
      </c>
      <c r="HS29" s="15">
        <f>(VLs!HS29-VLs!HR29)/VLs!HR29</f>
        <v>0</v>
      </c>
      <c r="HT29" s="15">
        <f>(VLs!HT29-VLs!HS29)/VLs!HS29</f>
        <v>0</v>
      </c>
      <c r="HU29" s="15">
        <f>(VLs!HU29-VLs!HT29)/VLs!HT29</f>
        <v>0</v>
      </c>
      <c r="HV29" s="15">
        <f>(VLs!HV29-VLs!HU29)/VLs!HU29</f>
        <v>0</v>
      </c>
      <c r="HW29" s="15">
        <f>(VLs!HW29-VLs!HV29)/VLs!HV29</f>
        <v>0</v>
      </c>
      <c r="HX29" s="15">
        <f>(VLs!HX29-VLs!HW29)/VLs!HW29</f>
        <v>0</v>
      </c>
      <c r="HY29" s="15">
        <f>(VLs!HY29-VLs!HX29)/VLs!HX29</f>
        <v>0</v>
      </c>
      <c r="HZ29" s="15">
        <f>(VLs!HZ29-VLs!HY29)/VLs!HY29</f>
        <v>0</v>
      </c>
      <c r="IA29" s="15">
        <f>(VLs!IA29-VLs!HZ29)/VLs!HZ29</f>
        <v>0</v>
      </c>
      <c r="IB29" s="15">
        <f>(VLs!IB29-VLs!IA29)/VLs!IA29</f>
        <v>0</v>
      </c>
      <c r="IC29" s="15">
        <f>(VLs!IC29-VLs!IB29)/VLs!IB29</f>
        <v>0</v>
      </c>
      <c r="ID29" s="15">
        <f>(VLs!ID29-VLs!IC29)/VLs!IC29</f>
        <v>0</v>
      </c>
      <c r="IE29" s="15">
        <f>(VLs!IE29-VLs!ID29)/VLs!ID29</f>
        <v>0</v>
      </c>
      <c r="IF29" s="15">
        <f>(VLs!IF29-VLs!IE29)/VLs!IE29</f>
        <v>0</v>
      </c>
      <c r="IG29" s="15">
        <f>(VLs!IG29-VLs!IF29)/VLs!IF29</f>
        <v>0</v>
      </c>
      <c r="IH29" s="15">
        <f>(VLs!IH29-VLs!IG29)/VLs!IG29</f>
        <v>0</v>
      </c>
      <c r="II29" s="15">
        <f>(VLs!II29-VLs!IH29)/VLs!IH29</f>
        <v>0</v>
      </c>
      <c r="IJ29" s="15">
        <f>(VLs!IJ29-VLs!II29)/VLs!II29</f>
        <v>0</v>
      </c>
      <c r="IK29" s="15">
        <f>(VLs!IK29-VLs!IJ29)/VLs!IJ29</f>
        <v>0</v>
      </c>
      <c r="IL29" s="15">
        <f>(VLs!IL29-VLs!IK29)/VLs!IK29</f>
        <v>0</v>
      </c>
      <c r="IM29" s="15">
        <f>(VLs!IM29-VLs!IL29)/VLs!IL29</f>
        <v>0</v>
      </c>
      <c r="IN29" s="15">
        <f>(VLs!IN29-VLs!IM29)/VLs!IM29</f>
        <v>0</v>
      </c>
      <c r="IO29" s="15">
        <f>(VLs!IO29-VLs!IN29)/VLs!IN29</f>
        <v>0</v>
      </c>
      <c r="IP29" s="15">
        <f>(VLs!IP29-VLs!IO29)/VLs!IO29</f>
        <v>0</v>
      </c>
      <c r="IQ29" s="15">
        <f>(VLs!IQ29-VLs!IP29)/VLs!IP29</f>
        <v>0</v>
      </c>
      <c r="IR29" s="15">
        <f>(VLs!IR29-VLs!IQ29)/VLs!IQ29</f>
        <v>0</v>
      </c>
      <c r="IS29" s="15">
        <f>(VLs!IS29-VLs!IR29)/VLs!IR29</f>
        <v>0</v>
      </c>
      <c r="IT29" s="15">
        <f>(VLs!IT29-VLs!IS29)/VLs!IS29</f>
        <v>0</v>
      </c>
      <c r="IU29" s="15">
        <f>(VLs!IU29-VLs!IT29)/VLs!IT29</f>
        <v>0</v>
      </c>
      <c r="IV29" s="15">
        <f>(VLs!IV29-VLs!IU29)/VLs!IU29</f>
        <v>0</v>
      </c>
      <c r="IW29" s="15">
        <f>(VLs!IW29-VLs!IV29)/VLs!IV29</f>
        <v>0</v>
      </c>
      <c r="IX29" s="15">
        <f>(VLs!IX29-VLs!IW29)/VLs!IW29</f>
        <v>0</v>
      </c>
      <c r="IY29" s="15">
        <f>(VLs!IY29-VLs!IX29)/VLs!IX29</f>
        <v>0</v>
      </c>
      <c r="IZ29" s="15">
        <f>(VLs!IZ29-VLs!IY29)/VLs!IY29</f>
        <v>0</v>
      </c>
      <c r="JA29" s="15">
        <f>(VLs!JA29-VLs!IZ29)/VLs!IZ29</f>
        <v>0</v>
      </c>
      <c r="JB29" s="15">
        <f>(VLs!JB29-VLs!JA29)/VLs!JA29</f>
        <v>0</v>
      </c>
      <c r="JC29" s="15">
        <f>(VLs!JC29-VLs!JB29)/VLs!JB29</f>
        <v>0</v>
      </c>
      <c r="JD29" s="15">
        <f>(VLs!JD29-VLs!JC29)/VLs!JC29</f>
        <v>0</v>
      </c>
      <c r="JE29" s="15">
        <f>(VLs!JE29-VLs!JD29)/VLs!JD29</f>
        <v>0</v>
      </c>
      <c r="JF29" s="15">
        <f>(VLs!JF29-VLs!JE29)/VLs!JE29</f>
        <v>0</v>
      </c>
      <c r="JG29" s="15">
        <f>(VLs!JG29-VLs!JF29)/VLs!JF29</f>
        <v>0</v>
      </c>
      <c r="JH29" s="15">
        <f>(VLs!JH29-VLs!JG29)/VLs!JG29</f>
        <v>0</v>
      </c>
      <c r="JI29" s="15">
        <f>(VLs!JI29-VLs!JH29)/VLs!JH29</f>
        <v>0</v>
      </c>
      <c r="JJ29" s="15">
        <f>(VLs!JJ29-VLs!JI29)/VLs!JI29</f>
        <v>0</v>
      </c>
      <c r="JK29" s="15">
        <f>(VLs!JK29-VLs!JJ29)/VLs!JJ29</f>
        <v>0</v>
      </c>
      <c r="JL29" s="15">
        <f>(VLs!JL29-VLs!JK29)/VLs!JK29</f>
        <v>0</v>
      </c>
      <c r="JM29" s="15">
        <f>(VLs!JM29-VLs!JL29)/VLs!JL29</f>
        <v>0</v>
      </c>
      <c r="JN29" s="15">
        <f>(VLs!JN29-VLs!JM29)/VLs!JM29</f>
        <v>0</v>
      </c>
      <c r="JO29" s="15">
        <f>(VLs!JO29-VLs!JN29)/VLs!JN29</f>
        <v>0</v>
      </c>
      <c r="JP29" s="15">
        <f>(VLs!JP29-VLs!JO29)/VLs!JO29</f>
        <v>0</v>
      </c>
      <c r="JQ29" s="15">
        <f>(VLs!JQ29-VLs!JP29)/VLs!JP29</f>
        <v>0</v>
      </c>
      <c r="JR29" s="15">
        <f>(VLs!JR29-VLs!JQ29)/VLs!JQ29</f>
        <v>0</v>
      </c>
      <c r="JS29" s="15">
        <f>(VLs!JS29-VLs!JR29)/VLs!JR29</f>
        <v>0</v>
      </c>
      <c r="JT29" s="15">
        <f>(VLs!JT29-VLs!JS29)/VLs!JS29</f>
        <v>0</v>
      </c>
      <c r="JU29" s="15">
        <f>(VLs!JU29-VLs!JT29)/VLs!JT29</f>
        <v>0</v>
      </c>
      <c r="JV29" s="15">
        <f>(VLs!JV29-VLs!JU29)/VLs!JU29</f>
        <v>0</v>
      </c>
      <c r="JW29" s="15">
        <f>(VLs!JW29-VLs!JV29)/VLs!JV29</f>
        <v>0</v>
      </c>
      <c r="JX29" s="15">
        <f>(VLs!JX29-VLs!JW29)/VLs!JW29</f>
        <v>0</v>
      </c>
      <c r="JY29" s="15">
        <f>(VLs!JY29-VLs!JX29)/VLs!JX29</f>
        <v>0</v>
      </c>
      <c r="JZ29" s="15">
        <f>(VLs!JZ29-VLs!JY29)/VLs!JY29</f>
        <v>0</v>
      </c>
      <c r="KA29" s="15">
        <f>(VLs!KA29-VLs!JZ29)/VLs!JZ29</f>
        <v>0</v>
      </c>
      <c r="KB29" s="15">
        <f>(VLs!KB29-VLs!KA29)/VLs!KA29</f>
        <v>0</v>
      </c>
      <c r="KC29" s="15">
        <f>(VLs!KC29-VLs!KB29)/VLs!KB29</f>
        <v>0</v>
      </c>
      <c r="KD29" s="15">
        <f>(VLs!KD29-VLs!KC29)/VLs!KC29</f>
        <v>0</v>
      </c>
      <c r="KE29" s="15">
        <f>(VLs!KE29-VLs!KD29)/VLs!KD29</f>
        <v>0</v>
      </c>
      <c r="KF29" s="15">
        <f>(VLs!KF29-VLs!KE29)/VLs!KE29</f>
        <v>0</v>
      </c>
      <c r="KG29" s="15">
        <f>(VLs!KG29-VLs!KF29)/VLs!KF29</f>
        <v>0</v>
      </c>
      <c r="KH29" s="15">
        <f>(VLs!KH29-VLs!KG29)/VLs!KG29</f>
        <v>0</v>
      </c>
      <c r="KI29" s="15">
        <f>(VLs!KI29-VLs!KH29)/VLs!KH29</f>
        <v>0</v>
      </c>
      <c r="KJ29" s="15">
        <f>(VLs!KJ29-VLs!KI29)/VLs!KI29</f>
        <v>0</v>
      </c>
      <c r="KK29" s="15">
        <f>(VLs!KK29-VLs!KJ29)/VLs!KJ29</f>
        <v>0</v>
      </c>
      <c r="KL29" s="15">
        <f>(VLs!KL29-VLs!KK29)/VLs!KK29</f>
        <v>0</v>
      </c>
      <c r="KM29" s="15">
        <f>(VLs!KM29-VLs!KL29)/VLs!KL29</f>
        <v>0</v>
      </c>
      <c r="KN29" s="15">
        <f>(VLs!KN29-VLs!KM29)/VLs!KM29</f>
        <v>0</v>
      </c>
      <c r="KO29" s="15">
        <f>(VLs!KO29-VLs!KN29)/VLs!KN29</f>
        <v>0</v>
      </c>
      <c r="KP29" s="15">
        <f>(VLs!KP29-VLs!KO29)/VLs!KO29</f>
        <v>0</v>
      </c>
      <c r="KQ29" s="15">
        <f>(VLs!KQ29-VLs!KP29)/VLs!KP29</f>
        <v>0</v>
      </c>
      <c r="KR29" s="15">
        <f>(VLs!KR29-VLs!KQ29)/VLs!KQ29</f>
        <v>0</v>
      </c>
      <c r="KS29" s="15">
        <f>(VLs!KS29-VLs!KR29)/VLs!KR29</f>
        <v>0</v>
      </c>
      <c r="KT29" s="15">
        <f>(VLs!KT29-VLs!KS29)/VLs!KS29</f>
        <v>0</v>
      </c>
      <c r="KU29" s="15">
        <f>(VLs!KU29-VLs!KT29)/VLs!KT29</f>
        <v>0</v>
      </c>
      <c r="KV29" s="15">
        <f>(VLs!KV29-VLs!KU29)/VLs!KU29</f>
        <v>0</v>
      </c>
      <c r="KW29" s="15">
        <f>(VLs!KW29-VLs!KV29)/VLs!KV29</f>
        <v>0</v>
      </c>
      <c r="KX29" s="15">
        <f>(VLs!KX29-VLs!KW29)/VLs!KW29</f>
        <v>0</v>
      </c>
      <c r="KY29" s="15">
        <f>(VLs!KY29-VLs!KX29)/VLs!KX29</f>
        <v>0</v>
      </c>
      <c r="KZ29" s="15">
        <f>(VLs!KZ29-VLs!KY29)/VLs!KY29</f>
        <v>0</v>
      </c>
      <c r="LA29" s="15">
        <f>(VLs!LA29-VLs!KZ29)/VLs!KZ29</f>
        <v>0</v>
      </c>
      <c r="LB29" s="15">
        <f>(VLs!LB29-VLs!LA29)/VLs!LA29</f>
        <v>0</v>
      </c>
      <c r="LC29" s="15">
        <f>(VLs!LC29-VLs!LB29)/VLs!LB29</f>
        <v>0</v>
      </c>
      <c r="LD29" s="15">
        <f>(VLs!LD29-VLs!LC29)/VLs!LC29</f>
        <v>0</v>
      </c>
      <c r="LE29" s="15">
        <f>(VLs!LE29-VLs!LD29)/VLs!LD29</f>
        <v>0</v>
      </c>
      <c r="LF29" s="15">
        <f>(VLs!LF29-VLs!LE29)/VLs!LE29</f>
        <v>0</v>
      </c>
      <c r="LG29" s="15">
        <f>(VLs!LG29-VLs!LF29)/VLs!LF29</f>
        <v>0</v>
      </c>
      <c r="LH29" s="15">
        <f>(VLs!LH29-VLs!LG29)/VLs!LG29</f>
        <v>0</v>
      </c>
      <c r="LI29" s="15">
        <f>(VLs!LI29-VLs!LH29)/VLs!LH29</f>
        <v>0</v>
      </c>
      <c r="LJ29" s="15">
        <f>(VLs!LJ29-VLs!LI29)/VLs!LI29</f>
        <v>0</v>
      </c>
      <c r="LK29" s="15">
        <f>(VLs!LK29-VLs!LJ29)/VLs!LJ29</f>
        <v>0</v>
      </c>
      <c r="LL29" s="15">
        <f>(VLs!LL29-VLs!LK29)/VLs!LK29</f>
        <v>0</v>
      </c>
      <c r="LM29" s="15">
        <f>(VLs!LM29-VLs!LL29)/VLs!LL29</f>
        <v>0</v>
      </c>
      <c r="LN29" s="15">
        <f>(VLs!LN29-VLs!LM29)/VLs!LM29</f>
        <v>0</v>
      </c>
      <c r="LO29" s="15">
        <f>(VLs!LO29-VLs!LN29)/VLs!LN29</f>
        <v>0</v>
      </c>
      <c r="LP29" s="15">
        <f>(VLs!LP29-VLs!LO29)/VLs!LO29</f>
        <v>0</v>
      </c>
      <c r="LQ29" s="15">
        <f>(VLs!LQ29-VLs!LP29)/VLs!LP29</f>
        <v>0</v>
      </c>
      <c r="LR29" s="15">
        <f>(VLs!LR29-VLs!LQ29)/VLs!LQ29</f>
        <v>0</v>
      </c>
      <c r="LS29" s="15">
        <f>(VLs!LS29-VLs!LR29)/VLs!LR29</f>
        <v>0</v>
      </c>
      <c r="LT29" s="15">
        <f>(VLs!LT29-VLs!LS29)/VLs!LS29</f>
        <v>0</v>
      </c>
      <c r="LU29" s="15">
        <f>(VLs!LU29-VLs!LT29)/VLs!LT29</f>
        <v>0</v>
      </c>
      <c r="LV29" s="15">
        <f>(VLs!LV29-VLs!LU29)/VLs!LU29</f>
        <v>0</v>
      </c>
      <c r="LW29" s="15">
        <f>(VLs!LW29-VLs!LV29)/VLs!LV29</f>
        <v>0</v>
      </c>
      <c r="LX29" s="15">
        <f>(VLs!LX29-VLs!LW29)/VLs!LW29</f>
        <v>0</v>
      </c>
      <c r="LY29" s="15">
        <f>(VLs!LY29-VLs!LX29)/VLs!LX29</f>
        <v>0</v>
      </c>
      <c r="LZ29" s="15">
        <f>(VLs!LZ29-VLs!LY29)/VLs!LY29</f>
        <v>0</v>
      </c>
      <c r="MA29" s="15">
        <f>(VLs!MA29-VLs!LZ29)/VLs!LZ29</f>
        <v>0</v>
      </c>
      <c r="MB29" s="15">
        <f>(VLs!MB29-VLs!MA29)/VLs!MA29</f>
        <v>0</v>
      </c>
      <c r="MC29" s="15">
        <f>(VLs!MC29-VLs!MB29)/VLs!MB29</f>
        <v>0</v>
      </c>
      <c r="MD29" s="15">
        <f>(VLs!MD29-VLs!MC29)/VLs!MC29</f>
        <v>0</v>
      </c>
      <c r="ME29" s="15">
        <f>(VLs!ME29-VLs!MD29)/VLs!MD29</f>
        <v>0</v>
      </c>
      <c r="MF29" s="15">
        <f>(VLs!MF29-VLs!ME29)/VLs!ME29</f>
        <v>0</v>
      </c>
      <c r="MG29" s="15">
        <f>(VLs!MG29-VLs!MF29)/VLs!MF29</f>
        <v>0</v>
      </c>
      <c r="MH29" s="15">
        <f>(VLs!MH29-VLs!MG29)/VLs!MG29</f>
        <v>0</v>
      </c>
      <c r="MI29" s="15">
        <f>(VLs!MI29-VLs!MH29)/VLs!MH29</f>
        <v>0</v>
      </c>
      <c r="MJ29" s="15">
        <f>(VLs!MJ29-VLs!MI29)/VLs!MI29</f>
        <v>0</v>
      </c>
      <c r="MK29" s="15">
        <f>(VLs!MK29-VLs!MJ29)/VLs!MJ29</f>
        <v>0</v>
      </c>
      <c r="ML29" s="15">
        <f>(VLs!ML29-VLs!MK29)/VLs!MK29</f>
        <v>0</v>
      </c>
      <c r="MM29" s="15">
        <f>(VLs!MM29-VLs!ML29)/VLs!ML29</f>
        <v>0</v>
      </c>
      <c r="MN29" s="15">
        <f>(VLs!MN29-VLs!MM29)/VLs!MM29</f>
        <v>0</v>
      </c>
      <c r="MO29" s="15">
        <f>(VLs!MO29-VLs!MN29)/VLs!MN29</f>
        <v>0</v>
      </c>
      <c r="MP29" s="15">
        <f>(VLs!MP29-VLs!MO29)/VLs!MO29</f>
        <v>0</v>
      </c>
      <c r="MQ29" s="15">
        <f>(VLs!MQ29-VLs!MP29)/VLs!MP29</f>
        <v>0</v>
      </c>
      <c r="MR29" s="15">
        <f>(VLs!MR29-VLs!MQ29)/VLs!MQ29</f>
        <v>0</v>
      </c>
      <c r="MS29" s="15">
        <f>(VLs!MS29-VLs!MR29)/VLs!MR29</f>
        <v>0</v>
      </c>
      <c r="MT29" s="15">
        <f>(VLs!MT29-VLs!MS29)/VLs!MS29</f>
        <v>0</v>
      </c>
      <c r="MU29" s="15">
        <f>(VLs!MU29-VLs!MT29)/VLs!MT29</f>
        <v>0</v>
      </c>
      <c r="MV29" s="15">
        <f>(VLs!MV29-VLs!MU29)/VLs!MU29</f>
        <v>0</v>
      </c>
      <c r="MW29" s="15">
        <f>(VLs!MW29-VLs!MV29)/VLs!MV29</f>
        <v>0</v>
      </c>
      <c r="MX29" s="15">
        <f>(VLs!MX29-VLs!MW29)/VLs!MW29</f>
        <v>0</v>
      </c>
      <c r="MY29" s="15">
        <f>(VLs!MY29-VLs!MX29)/VLs!MX29</f>
        <v>0</v>
      </c>
      <c r="MZ29" s="15">
        <f>(VLs!MZ29-VLs!MY29)/VLs!MY29</f>
        <v>0</v>
      </c>
      <c r="NA29" s="15">
        <f>(VLs!NA29-VLs!MZ29)/VLs!MZ29</f>
        <v>0</v>
      </c>
      <c r="NB29" s="15">
        <f>(VLs!NB29-VLs!NA29)/VLs!NA29</f>
        <v>0</v>
      </c>
      <c r="NC29" s="15">
        <f>(VLs!NC29-VLs!NB29)/VLs!NB29</f>
        <v>0</v>
      </c>
      <c r="ND29" s="15">
        <f>(VLs!ND29-VLs!NC29)/VLs!NC29</f>
        <v>0</v>
      </c>
      <c r="NE29" s="15">
        <f>(VLs!NE29-VLs!ND29)/VLs!ND29</f>
        <v>0</v>
      </c>
      <c r="NF29" s="15">
        <f>(VLs!NF29-VLs!NE29)/VLs!NE29</f>
        <v>0</v>
      </c>
      <c r="NG29" s="15">
        <f>(VLs!NG29-VLs!NF29)/VLs!NF29</f>
        <v>0</v>
      </c>
      <c r="NH29" s="15">
        <f>(VLs!NH29-VLs!NG29)/VLs!NG29</f>
        <v>0</v>
      </c>
      <c r="NI29" s="15">
        <f>(VLs!NI29-VLs!NH29)/VLs!NH29</f>
        <v>0</v>
      </c>
      <c r="NJ29" s="15">
        <f>(VLs!NJ29-VLs!NI29)/VLs!NI29</f>
        <v>0</v>
      </c>
      <c r="NK29" s="15">
        <f>(VLs!NK29-VLs!NJ29)/VLs!NJ29</f>
        <v>0</v>
      </c>
      <c r="NL29" s="15">
        <f>(VLs!NL29-VLs!NK29)/VLs!NK29</f>
        <v>0</v>
      </c>
      <c r="NM29" s="15">
        <f>(VLs!NM29-VLs!NL29)/VLs!NL29</f>
        <v>0</v>
      </c>
      <c r="NN29" s="15">
        <f>(VLs!NN29-VLs!NM29)/VLs!NM29</f>
        <v>0</v>
      </c>
      <c r="NO29" s="15">
        <f>(VLs!NO29-VLs!NN29)/VLs!NN29</f>
        <v>0</v>
      </c>
      <c r="NP29" s="15">
        <f>(VLs!NP29-VLs!NO29)/VLs!NO29</f>
        <v>0</v>
      </c>
      <c r="NQ29" s="15">
        <f>(VLs!NQ29-VLs!NP29)/VLs!NP29</f>
        <v>0</v>
      </c>
      <c r="NR29" s="15">
        <f>(VLs!NR29-VLs!NQ29)/VLs!NQ29</f>
        <v>0</v>
      </c>
      <c r="NS29" s="15">
        <f>(VLs!NS29-VLs!NR29)/VLs!NR29</f>
        <v>0</v>
      </c>
      <c r="NT29" s="15">
        <f>(VLs!NT29-VLs!NS29)/VLs!NS29</f>
        <v>0</v>
      </c>
      <c r="NU29" s="15">
        <f>(VLs!NU29-VLs!NT29)/VLs!NT29</f>
        <v>0</v>
      </c>
      <c r="NV29" s="15">
        <f>(VLs!NV29-VLs!NU29)/VLs!NU29</f>
        <v>0</v>
      </c>
      <c r="NW29" s="15">
        <f>(VLs!NW29-VLs!NV29)/VLs!NV29</f>
        <v>0</v>
      </c>
      <c r="NX29" s="15">
        <f>(VLs!NX29-VLs!NW29)/VLs!NW29</f>
        <v>0</v>
      </c>
      <c r="NY29" s="15">
        <f>(VLs!NY29-VLs!NX29)/VLs!NX29</f>
        <v>0</v>
      </c>
      <c r="NZ29" s="15">
        <f>(VLs!NZ29-VLs!NY29)/VLs!NY29</f>
        <v>0</v>
      </c>
      <c r="OA29" s="15">
        <f>(VLs!OA29-VLs!NZ29)/VLs!NZ29</f>
        <v>0</v>
      </c>
      <c r="OB29" s="15">
        <f>(VLs!OB29-VLs!OA29)/VLs!OA29</f>
        <v>0</v>
      </c>
      <c r="OC29" s="15">
        <f>(VLs!OC29-VLs!OB29)/VLs!OB29</f>
        <v>0</v>
      </c>
      <c r="OD29" s="15">
        <f>(VLs!OD29-VLs!OC29)/VLs!OC29</f>
        <v>0</v>
      </c>
      <c r="OE29" s="15">
        <f>(VLs!OE29-VLs!OD29)/VLs!OD29</f>
        <v>0</v>
      </c>
      <c r="OF29" s="15">
        <f>(VLs!OF29-VLs!OE29)/VLs!OE29</f>
        <v>0</v>
      </c>
      <c r="OG29" s="15">
        <f>(VLs!OG29-VLs!OF29)/VLs!OF29</f>
        <v>0</v>
      </c>
      <c r="OH29" s="15">
        <f>(VLs!OH29-VLs!OG29)/VLs!OG29</f>
        <v>0</v>
      </c>
      <c r="OI29" s="15">
        <f>(VLs!OI29-VLs!OH29)/VLs!OH29</f>
        <v>0</v>
      </c>
      <c r="OJ29" s="15">
        <f>(VLs!OJ29-VLs!OI29)/VLs!OI29</f>
        <v>0</v>
      </c>
      <c r="OK29" s="15">
        <f>(VLs!OK29-VLs!OJ29)/VLs!OJ29</f>
        <v>0</v>
      </c>
      <c r="OL29" s="15">
        <f>(VLs!OL29-VLs!OK29)/VLs!OK29</f>
        <v>0</v>
      </c>
      <c r="OM29" s="15">
        <f>(VLs!OM29-VLs!OL29)/VLs!OL29</f>
        <v>0</v>
      </c>
      <c r="ON29" s="15">
        <f>(VLs!ON29-VLs!OM29)/VLs!OM29</f>
        <v>0</v>
      </c>
      <c r="OO29" s="15">
        <f>(VLs!OO29-VLs!ON29)/VLs!ON29</f>
        <v>0</v>
      </c>
      <c r="OP29" s="15">
        <f>(VLs!OP29-VLs!OO29)/VLs!OO29</f>
        <v>0</v>
      </c>
      <c r="OQ29" s="15">
        <f>(VLs!OQ29-VLs!OP29)/VLs!OP29</f>
        <v>0</v>
      </c>
      <c r="OR29" s="15">
        <f>(VLs!OR29-VLs!OQ29)/VLs!OQ29</f>
        <v>0</v>
      </c>
      <c r="OS29" s="15">
        <f>(VLs!OS29-VLs!OR29)/VLs!OR29</f>
        <v>0</v>
      </c>
      <c r="OT29" s="15">
        <f>(VLs!OT29-VLs!OS29)/VLs!OS29</f>
        <v>0</v>
      </c>
      <c r="OU29" s="15">
        <f>(VLs!OU29-VLs!OT29)/VLs!OT29</f>
        <v>0</v>
      </c>
      <c r="OV29" s="15">
        <f>(VLs!OV29-VLs!OU29)/VLs!OU29</f>
        <v>0</v>
      </c>
      <c r="OW29" s="15">
        <f>(VLs!OW29-VLs!OV29)/VLs!OV29</f>
        <v>0</v>
      </c>
      <c r="OX29" s="15">
        <f>(VLs!OX29-VLs!OW29)/VLs!OW29</f>
        <v>0</v>
      </c>
      <c r="OY29" s="15">
        <f>(VLs!OY29-VLs!OX29)/VLs!OX29</f>
        <v>0</v>
      </c>
      <c r="OZ29" s="15">
        <f>(VLs!OZ29-VLs!OY29)/VLs!OY29</f>
        <v>0</v>
      </c>
      <c r="PA29" s="15">
        <f>(VLs!PA29-VLs!OZ29)/VLs!OZ29</f>
        <v>0</v>
      </c>
      <c r="PB29" s="15">
        <f>(VLs!PB29-VLs!PA29)/VLs!PA29</f>
        <v>0</v>
      </c>
      <c r="PC29" s="15">
        <f>(VLs!PC29-VLs!PB29)/VLs!PB29</f>
        <v>0</v>
      </c>
      <c r="PD29" s="15">
        <f>(VLs!PD29-VLs!PC29)/VLs!PC29</f>
        <v>0</v>
      </c>
      <c r="PE29" s="15">
        <f>(VLs!PE29-VLs!PD29)/VLs!PD29</f>
        <v>0</v>
      </c>
      <c r="PF29" s="15">
        <f>(VLs!PF29-VLs!PE29)/VLs!PE29</f>
        <v>0</v>
      </c>
      <c r="PG29" s="15">
        <f>(VLs!PG29-VLs!PF29)/VLs!PF29</f>
        <v>0</v>
      </c>
      <c r="PH29" s="15">
        <f>(VLs!PH29-VLs!PG29)/VLs!PG29</f>
        <v>0</v>
      </c>
      <c r="PI29" s="15">
        <f>(VLs!PI29-VLs!PH29)/VLs!PH29</f>
        <v>0</v>
      </c>
      <c r="PJ29" s="15">
        <f>(VLs!PJ29-VLs!PI29)/VLs!PI29</f>
        <v>0</v>
      </c>
      <c r="PK29" s="15">
        <f>(VLs!PK29-VLs!PJ29)/VLs!PJ29</f>
        <v>0</v>
      </c>
      <c r="PL29" s="15">
        <f>(VLs!PL29-VLs!PK29)/VLs!PK29</f>
        <v>0</v>
      </c>
      <c r="PM29" s="15">
        <f>(VLs!PM29-VLs!PL29)/VLs!PL29</f>
        <v>0</v>
      </c>
      <c r="PN29" s="15">
        <f>(VLs!PN29-VLs!PM29)/VLs!PM29</f>
        <v>0</v>
      </c>
      <c r="PO29" s="15">
        <f>(VLs!PO29-VLs!PN29)/VLs!PN29</f>
        <v>0</v>
      </c>
      <c r="PP29" s="15">
        <f>(VLs!PP29-VLs!PO29)/VLs!PO29</f>
        <v>0</v>
      </c>
      <c r="PQ29" s="15">
        <f>(VLs!PQ29-VLs!PP29)/VLs!PP29</f>
        <v>0</v>
      </c>
      <c r="PR29" s="15">
        <f>(VLs!PR29-VLs!PQ29)/VLs!PQ29</f>
        <v>0</v>
      </c>
      <c r="PS29" s="15">
        <f>(VLs!PS29-VLs!PR29)/VLs!PR29</f>
        <v>0</v>
      </c>
      <c r="PT29" s="15">
        <f>(VLs!PT29-VLs!PS29)/VLs!PS29</f>
        <v>0</v>
      </c>
      <c r="PU29" s="15">
        <f>(VLs!PU29-VLs!PT29)/VLs!PT29</f>
        <v>0</v>
      </c>
      <c r="PV29" s="15">
        <f>(VLs!PV29-VLs!PU29)/VLs!PU29</f>
        <v>0</v>
      </c>
      <c r="PW29" s="15">
        <f>(VLs!PW29-VLs!PV29)/VLs!PV29</f>
        <v>0</v>
      </c>
      <c r="PX29" s="15">
        <f>(VLs!PX29-VLs!PW29)/VLs!PW29</f>
        <v>0</v>
      </c>
      <c r="PY29" s="15">
        <f>(VLs!PY29-VLs!PX29)/VLs!PX29</f>
        <v>0</v>
      </c>
      <c r="PZ29" s="15">
        <f>(VLs!PZ29-VLs!PY29)/VLs!PY29</f>
        <v>0</v>
      </c>
      <c r="QA29" s="15">
        <f>(VLs!QA29-VLs!PZ29)/VLs!PZ29</f>
        <v>0</v>
      </c>
      <c r="QB29" s="15">
        <f>(VLs!QB29-VLs!QA29)/VLs!QA29</f>
        <v>0</v>
      </c>
      <c r="QC29" s="15">
        <f>(VLs!QC29-VLs!QB29)/VLs!QB29</f>
        <v>0</v>
      </c>
      <c r="QD29" s="15">
        <f>(VLs!QD29-VLs!QC29)/VLs!QC29</f>
        <v>0</v>
      </c>
      <c r="QE29" s="15">
        <f>(VLs!QE29-VLs!QD29)/VLs!QD29</f>
        <v>0</v>
      </c>
      <c r="QF29" s="15">
        <f>(VLs!QF29-VLs!QE29)/VLs!QE29</f>
        <v>0</v>
      </c>
      <c r="QG29" s="15">
        <f>(VLs!QG29-VLs!QF29)/VLs!QF29</f>
        <v>0</v>
      </c>
      <c r="QH29" s="15">
        <f>(VLs!QH29-VLs!QG29)/VLs!QG29</f>
        <v>0</v>
      </c>
      <c r="QI29" s="15">
        <f>(VLs!QI29-VLs!QH29)/VLs!QH29</f>
        <v>0</v>
      </c>
      <c r="QJ29" s="15">
        <f>(VLs!QJ29-VLs!QI29)/VLs!QI29</f>
        <v>0</v>
      </c>
      <c r="QK29" s="15">
        <f>(VLs!QK29-VLs!QJ29)/VLs!QJ29</f>
        <v>0</v>
      </c>
      <c r="QL29" s="15">
        <f>(VLs!QL29-VLs!QK29)/VLs!QK29</f>
        <v>0</v>
      </c>
      <c r="QM29" s="15">
        <f>(VLs!QM29-VLs!QL29)/VLs!QL29</f>
        <v>0</v>
      </c>
      <c r="QN29" s="15">
        <f>(VLs!QN29-VLs!QM29)/VLs!QM29</f>
        <v>0</v>
      </c>
      <c r="QO29" s="15">
        <f>(VLs!QO29-VLs!QN29)/VLs!QN29</f>
        <v>0</v>
      </c>
      <c r="QP29" s="15">
        <f>(VLs!QP29-VLs!QO29)/VLs!QO29</f>
        <v>0</v>
      </c>
      <c r="QQ29" s="15">
        <f>(VLs!QQ29-VLs!QP29)/VLs!QP29</f>
        <v>0</v>
      </c>
      <c r="QR29" s="15">
        <f>(VLs!QR29-VLs!QQ29)/VLs!QQ29</f>
        <v>0</v>
      </c>
      <c r="QS29" s="15">
        <f>(VLs!QS29-VLs!QR29)/VLs!QR29</f>
        <v>0</v>
      </c>
      <c r="QT29" s="15">
        <f>(VLs!QT29-VLs!QS29)/VLs!QS29</f>
        <v>0</v>
      </c>
      <c r="QU29" s="15">
        <f>(VLs!QU29-VLs!QT29)/VLs!QT29</f>
        <v>0</v>
      </c>
      <c r="QV29" s="15">
        <f>(VLs!QV29-VLs!QU29)/VLs!QU29</f>
        <v>0</v>
      </c>
      <c r="QW29" s="15">
        <f>(VLs!QW29-VLs!QV29)/VLs!QV29</f>
        <v>0</v>
      </c>
      <c r="QX29" s="15">
        <f>(VLs!QX29-VLs!QW29)/VLs!QW29</f>
        <v>0</v>
      </c>
      <c r="QY29" s="15">
        <f>(VLs!QY29-VLs!QX29)/VLs!QX29</f>
        <v>0</v>
      </c>
      <c r="QZ29" s="15">
        <f>(VLs!QZ29-VLs!QY29)/VLs!QY29</f>
        <v>0</v>
      </c>
      <c r="RA29" s="15">
        <f>(VLs!RA29-VLs!QZ29)/VLs!QZ29</f>
        <v>0</v>
      </c>
      <c r="RB29" s="15">
        <f>(VLs!RB29-VLs!RA29)/VLs!RA29</f>
        <v>0</v>
      </c>
      <c r="RC29" s="15">
        <f>(VLs!RC29-VLs!RB29)/VLs!RB29</f>
        <v>0</v>
      </c>
      <c r="RD29" s="15">
        <f>(VLs!RD29-VLs!RC29)/VLs!RC29</f>
        <v>0</v>
      </c>
      <c r="RE29" s="15">
        <f>(VLs!RE29-VLs!RD29)/VLs!RD29</f>
        <v>0</v>
      </c>
      <c r="RF29" s="15">
        <f>(VLs!RF29-VLs!RE29)/VLs!RE29</f>
        <v>0</v>
      </c>
      <c r="RG29" s="15">
        <f>(VLs!RG29-VLs!RF29)/VLs!RF29</f>
        <v>0</v>
      </c>
      <c r="RH29" s="15">
        <f>(VLs!RH29-VLs!RG29)/VLs!RG29</f>
        <v>0</v>
      </c>
      <c r="RI29" s="15">
        <f>(VLs!RI29-VLs!RH29)/VLs!RH29</f>
        <v>0</v>
      </c>
      <c r="RJ29" s="15">
        <f>(VLs!RJ29-VLs!RI29)/VLs!RI29</f>
        <v>0</v>
      </c>
      <c r="RK29" s="15">
        <f>(VLs!RK29-VLs!RJ29)/VLs!RJ29</f>
        <v>0</v>
      </c>
      <c r="RL29" s="15">
        <f>(VLs!RL29-VLs!RK29)/VLs!RK29</f>
        <v>0</v>
      </c>
      <c r="RM29" s="15">
        <f>(VLs!RM29-VLs!RL29)/VLs!RL29</f>
        <v>0</v>
      </c>
      <c r="RN29" s="15">
        <f>(VLs!RN29-VLs!RM29)/VLs!RM29</f>
        <v>0</v>
      </c>
      <c r="RO29" s="15">
        <f>(VLs!RO29-VLs!RN29)/VLs!RN29</f>
        <v>0</v>
      </c>
      <c r="RP29" s="15">
        <f>(VLs!RP29-VLs!RO29)/VLs!RO29</f>
        <v>0</v>
      </c>
      <c r="RQ29" s="15">
        <f>(VLs!RQ29-VLs!RP29)/VLs!RP29</f>
        <v>0</v>
      </c>
      <c r="RR29" s="15">
        <f>(VLs!RR29-VLs!RQ29)/VLs!RQ29</f>
        <v>0</v>
      </c>
      <c r="RS29" s="15">
        <f>(VLs!RS29-VLs!RR29)/VLs!RR29</f>
        <v>0</v>
      </c>
      <c r="RT29" s="15">
        <f>(VLs!RT29-VLs!RS29)/VLs!RS29</f>
        <v>0</v>
      </c>
      <c r="RU29" s="15">
        <f>(VLs!RU29-VLs!RT29)/VLs!RT29</f>
        <v>0</v>
      </c>
      <c r="RV29" s="15">
        <f>(VLs!RV29-VLs!RU29)/VLs!RU29</f>
        <v>0</v>
      </c>
      <c r="RW29" s="15">
        <f>(VLs!RW29-VLs!RV29)/VLs!RV29</f>
        <v>0</v>
      </c>
      <c r="RX29" s="15">
        <f>(VLs!RX29-VLs!RW29)/VLs!RW29</f>
        <v>0</v>
      </c>
      <c r="RY29" s="15">
        <f>(VLs!RY29-VLs!RX29)/VLs!RX29</f>
        <v>0</v>
      </c>
      <c r="RZ29" s="15">
        <f>(VLs!RZ29-VLs!RY29)/VLs!RY29</f>
        <v>0</v>
      </c>
      <c r="SA29" s="15">
        <f>(VLs!SA29-VLs!RZ29)/VLs!RZ29</f>
        <v>0</v>
      </c>
      <c r="SB29" s="15">
        <f>(VLs!SB29-VLs!SA29)/VLs!SA29</f>
        <v>0</v>
      </c>
      <c r="SC29" s="15">
        <f>(VLs!SC29-VLs!SB29)/VLs!SB29</f>
        <v>0</v>
      </c>
      <c r="SD29" s="15">
        <f>(VLs!SD29-VLs!SC29)/VLs!SC29</f>
        <v>0</v>
      </c>
      <c r="SE29" s="15">
        <f>(VLs!SE29-VLs!SD29)/VLs!SD29</f>
        <v>0</v>
      </c>
      <c r="SF29" s="15">
        <f>(VLs!SF29-VLs!SE29)/VLs!SE29</f>
        <v>0</v>
      </c>
      <c r="SG29" s="15">
        <f>(VLs!SG29-VLs!SF29)/VLs!SF29</f>
        <v>0</v>
      </c>
      <c r="SH29" s="15">
        <f>(VLs!SH29-VLs!SG29)/VLs!SG29</f>
        <v>0</v>
      </c>
      <c r="SI29" s="15">
        <f>(VLs!SI29-VLs!SH29)/VLs!SH29</f>
        <v>0</v>
      </c>
      <c r="SJ29" s="15">
        <f>(VLs!SJ29-VLs!SI29)/VLs!SI29</f>
        <v>0</v>
      </c>
      <c r="SK29" s="15">
        <f>(VLs!SK29-VLs!SJ29)/VLs!SJ29</f>
        <v>0</v>
      </c>
      <c r="SL29" s="15">
        <f>(VLs!SL29-VLs!SK29)/VLs!SK29</f>
        <v>0</v>
      </c>
      <c r="SM29" s="15">
        <f>(VLs!SM29-VLs!SL29)/VLs!SL29</f>
        <v>0</v>
      </c>
      <c r="SN29" s="15">
        <f>(VLs!SN29-VLs!SM29)/VLs!SM29</f>
        <v>0</v>
      </c>
      <c r="SO29" s="15">
        <f>(VLs!SO29-VLs!SN29)/VLs!SN29</f>
        <v>0</v>
      </c>
      <c r="SP29" s="15">
        <f>(VLs!SP29-VLs!SO29)/VLs!SO29</f>
        <v>0</v>
      </c>
      <c r="SQ29" s="15">
        <f>(VLs!SQ29-VLs!SP29)/VLs!SP29</f>
        <v>0</v>
      </c>
      <c r="SR29" s="15">
        <f>(VLs!SR29-VLs!SQ29)/VLs!SQ29</f>
        <v>0</v>
      </c>
      <c r="SS29" s="15">
        <f>(VLs!SS29-VLs!SR29)/VLs!SR29</f>
        <v>0</v>
      </c>
      <c r="ST29" s="15">
        <f>(VLs!ST29-VLs!SS29)/VLs!SS29</f>
        <v>0</v>
      </c>
      <c r="SU29" s="15">
        <f>(VLs!SU29-VLs!ST29)/VLs!ST29</f>
        <v>0</v>
      </c>
      <c r="SV29" s="15">
        <f>(VLs!SV29-VLs!SU29)/VLs!SU29</f>
        <v>0</v>
      </c>
      <c r="SW29" s="15">
        <f>(VLs!SW29-VLs!SV29)/VLs!SV29</f>
        <v>0</v>
      </c>
      <c r="SX29" s="15">
        <f>(VLs!SX29-VLs!SW29)/VLs!SW29</f>
        <v>0</v>
      </c>
      <c r="SY29" s="15">
        <f>(VLs!SY29-VLs!SX29)/VLs!SX29</f>
        <v>0</v>
      </c>
      <c r="SZ29" s="15">
        <f>(VLs!SZ29-VLs!SY29)/VLs!SY29</f>
        <v>0</v>
      </c>
      <c r="TA29" s="15">
        <f>(VLs!TA29-VLs!SZ29)/VLs!SZ29</f>
        <v>0</v>
      </c>
      <c r="TB29" s="15">
        <f>(VLs!TB29-VLs!TA29)/VLs!TA29</f>
        <v>0</v>
      </c>
      <c r="TC29" s="15">
        <f>(VLs!TC29-VLs!TB29)/VLs!TB29</f>
        <v>0</v>
      </c>
      <c r="TD29" s="15">
        <f>(VLs!TD29-VLs!TC29)/VLs!TC29</f>
        <v>0</v>
      </c>
      <c r="TE29" s="15">
        <f>(VLs!TE29-VLs!TD29)/VLs!TD29</f>
        <v>0</v>
      </c>
    </row>
    <row r="30" spans="1:525" x14ac:dyDescent="0.25">
      <c r="A30" s="5" t="str">
        <f>Datos_MStar!J31</f>
        <v>LU0122613499</v>
      </c>
      <c r="B30" s="5" t="str">
        <f>Datos_MStar!K31</f>
        <v>Franklin Biotechnology Disc N Acc $</v>
      </c>
      <c r="C30" s="36">
        <v>0</v>
      </c>
      <c r="D30" s="37" t="e">
        <f>(VLs!D30-VLs!C30)/VLs!C30</f>
        <v>#DIV/0!</v>
      </c>
      <c r="E30" s="37" t="e">
        <f>(VLs!E30-VLs!D30)/VLs!D30</f>
        <v>#DIV/0!</v>
      </c>
      <c r="F30" s="37" t="e">
        <f>(VLs!F30-VLs!E30)/VLs!E30</f>
        <v>#DIV/0!</v>
      </c>
      <c r="G30" s="37" t="e">
        <f>(VLs!G30-VLs!F30)/VLs!F30</f>
        <v>#DIV/0!</v>
      </c>
      <c r="H30" s="37" t="e">
        <f>(VLs!H30-VLs!G30)/VLs!G30</f>
        <v>#DIV/0!</v>
      </c>
      <c r="I30" s="37" t="e">
        <f>(VLs!I30-VLs!H30)/VLs!H30</f>
        <v>#DIV/0!</v>
      </c>
      <c r="J30" s="37" t="e">
        <f>(VLs!J30-VLs!I30)/VLs!I30</f>
        <v>#DIV/0!</v>
      </c>
      <c r="K30" s="37" t="e">
        <f>(VLs!K30-VLs!J30)/VLs!J30</f>
        <v>#DIV/0!</v>
      </c>
      <c r="L30" s="37" t="e">
        <f>(VLs!L30-VLs!K30)/VLs!K30</f>
        <v>#DIV/0!</v>
      </c>
      <c r="M30" s="37" t="e">
        <f>(VLs!M30-VLs!L30)/VLs!L30</f>
        <v>#DIV/0!</v>
      </c>
      <c r="N30" s="37" t="e">
        <f>(VLs!N30-VLs!M30)/VLs!M30</f>
        <v>#DIV/0!</v>
      </c>
      <c r="O30" s="37" t="e">
        <f>(VLs!O30-VLs!N30)/VLs!N30</f>
        <v>#DIV/0!</v>
      </c>
      <c r="P30" s="37" t="e">
        <f>(VLs!P30-VLs!O30)/VLs!O30</f>
        <v>#DIV/0!</v>
      </c>
      <c r="Q30" s="37" t="e">
        <f>(VLs!Q30-VLs!P30)/VLs!P30</f>
        <v>#DIV/0!</v>
      </c>
      <c r="R30" s="37" t="e">
        <f>(VLs!R30-VLs!Q30)/VLs!Q30</f>
        <v>#DIV/0!</v>
      </c>
      <c r="S30" s="37" t="e">
        <f>(VLs!S30-VLs!R30)/VLs!R30</f>
        <v>#DIV/0!</v>
      </c>
      <c r="T30" s="37" t="e">
        <f>(VLs!T30-VLs!S30)/VLs!S30</f>
        <v>#DIV/0!</v>
      </c>
      <c r="U30" s="37" t="e">
        <f>(VLs!U30-VLs!T30)/VLs!T30</f>
        <v>#DIV/0!</v>
      </c>
      <c r="V30" s="37" t="e">
        <f>(VLs!V30-VLs!U30)/VLs!U30</f>
        <v>#DIV/0!</v>
      </c>
      <c r="W30" s="37" t="e">
        <f>(VLs!W30-VLs!V30)/VLs!V30</f>
        <v>#DIV/0!</v>
      </c>
      <c r="X30" s="37" t="e">
        <f>(VLs!X30-VLs!W30)/VLs!W30</f>
        <v>#DIV/0!</v>
      </c>
      <c r="Y30" s="37" t="e">
        <f>(VLs!Y30-VLs!X30)/VLs!X30</f>
        <v>#DIV/0!</v>
      </c>
      <c r="Z30" s="37" t="e">
        <f>(VLs!Z30-VLs!Y30)/VLs!Y30</f>
        <v>#DIV/0!</v>
      </c>
      <c r="AA30" s="37" t="e">
        <f>(VLs!AA30-VLs!Z30)/VLs!Z30</f>
        <v>#DIV/0!</v>
      </c>
      <c r="AB30" s="37" t="e">
        <f>(VLs!AB30-VLs!AA30)/VLs!AA30</f>
        <v>#DIV/0!</v>
      </c>
      <c r="AC30" s="37" t="e">
        <f>(VLs!AC30-VLs!AB30)/VLs!AB30</f>
        <v>#DIV/0!</v>
      </c>
      <c r="AD30" s="37" t="e">
        <f>(VLs!AD30-VLs!AC30)/VLs!AC30</f>
        <v>#DIV/0!</v>
      </c>
      <c r="AE30" s="37" t="e">
        <f>(VLs!AE30-VLs!AD30)/VLs!AD30</f>
        <v>#DIV/0!</v>
      </c>
      <c r="AF30" s="37" t="e">
        <f>(VLs!AF30-VLs!AE30)/VLs!AE30</f>
        <v>#DIV/0!</v>
      </c>
      <c r="AG30" s="37" t="e">
        <f>(VLs!AG30-VLs!AF30)/VLs!AF30</f>
        <v>#DIV/0!</v>
      </c>
      <c r="AH30" s="37" t="e">
        <f>(VLs!AH30-VLs!AG30)/VLs!AG30</f>
        <v>#DIV/0!</v>
      </c>
      <c r="AI30" s="37" t="e">
        <f>(VLs!AI30-VLs!AH30)/VLs!AH30</f>
        <v>#DIV/0!</v>
      </c>
      <c r="AJ30" s="37" t="e">
        <f>(VLs!AJ30-VLs!AI30)/VLs!AI30</f>
        <v>#DIV/0!</v>
      </c>
      <c r="AK30" s="37" t="e">
        <f>(VLs!AK30-VLs!AJ30)/VLs!AJ30</f>
        <v>#DIV/0!</v>
      </c>
      <c r="AL30" s="37" t="e">
        <f>(VLs!AL30-VLs!AK30)/VLs!AK30</f>
        <v>#DIV/0!</v>
      </c>
      <c r="AM30" s="37" t="e">
        <f>(VLs!AM30-VLs!AL30)/VLs!AL30</f>
        <v>#DIV/0!</v>
      </c>
      <c r="AN30" s="37" t="e">
        <f>(VLs!AN30-VLs!AM30)/VLs!AM30</f>
        <v>#DIV/0!</v>
      </c>
      <c r="AO30" s="37" t="e">
        <f>(VLs!AO30-VLs!AN30)/VLs!AN30</f>
        <v>#DIV/0!</v>
      </c>
      <c r="AP30" s="37" t="e">
        <f>(VLs!AP30-VLs!AO30)/VLs!AO30</f>
        <v>#DIV/0!</v>
      </c>
      <c r="AQ30" s="37" t="e">
        <f>(VLs!AQ30-VLs!AP30)/VLs!AP30</f>
        <v>#DIV/0!</v>
      </c>
      <c r="AR30" s="37" t="e">
        <f>(VLs!AR30-VLs!AQ30)/VLs!AQ30</f>
        <v>#DIV/0!</v>
      </c>
      <c r="AS30" s="37" t="e">
        <f>(VLs!AS30-VLs!AR30)/VLs!AR30</f>
        <v>#DIV/0!</v>
      </c>
      <c r="AT30" s="37" t="e">
        <f>(VLs!AT30-VLs!AS30)/VLs!AS30</f>
        <v>#DIV/0!</v>
      </c>
      <c r="AU30" s="37" t="e">
        <f>(VLs!AU30-VLs!AT30)/VLs!AT30</f>
        <v>#DIV/0!</v>
      </c>
      <c r="AV30" s="37" t="e">
        <f>(VLs!AV30-VLs!AU30)/VLs!AU30</f>
        <v>#DIV/0!</v>
      </c>
      <c r="AW30" s="37" t="e">
        <f>(VLs!AW30-VLs!AV30)/VLs!AV30</f>
        <v>#DIV/0!</v>
      </c>
      <c r="AX30" s="37" t="e">
        <f>(VLs!AX30-VLs!AW30)/VLs!AW30</f>
        <v>#DIV/0!</v>
      </c>
      <c r="AY30" s="37" t="e">
        <f>(VLs!AY30-VLs!AX30)/VLs!AX30</f>
        <v>#DIV/0!</v>
      </c>
      <c r="AZ30" s="37" t="e">
        <f>(VLs!AZ30-VLs!AY30)/VLs!AY30</f>
        <v>#DIV/0!</v>
      </c>
      <c r="BA30" s="37" t="e">
        <f>(VLs!BA30-VLs!AZ30)/VLs!AZ30</f>
        <v>#DIV/0!</v>
      </c>
      <c r="BB30" s="37" t="e">
        <f>(VLs!BB30-VLs!BA30)/VLs!BA30</f>
        <v>#DIV/0!</v>
      </c>
      <c r="BC30" s="37" t="e">
        <f>(VLs!BC30-VLs!BB30)/VLs!BB30</f>
        <v>#DIV/0!</v>
      </c>
      <c r="BD30" s="37" t="e">
        <f>(VLs!BD30-VLs!BC30)/VLs!BC30</f>
        <v>#DIV/0!</v>
      </c>
      <c r="BE30" s="37" t="e">
        <f>(VLs!BE30-VLs!BD30)/VLs!BD30</f>
        <v>#DIV/0!</v>
      </c>
      <c r="BF30" s="37" t="e">
        <f>(VLs!BF30-VLs!BE30)/VLs!BE30</f>
        <v>#DIV/0!</v>
      </c>
      <c r="BG30" s="37" t="e">
        <f>(VLs!BG30-VLs!BF30)/VLs!BF30</f>
        <v>#DIV/0!</v>
      </c>
      <c r="BH30" s="37" t="e">
        <f>(VLs!BH30-VLs!BG30)/VLs!BG30</f>
        <v>#DIV/0!</v>
      </c>
      <c r="BI30" s="37" t="e">
        <f>(VLs!BI30-VLs!BH30)/VLs!BH30</f>
        <v>#DIV/0!</v>
      </c>
      <c r="BJ30" s="37" t="e">
        <f>(VLs!BJ30-VLs!BI30)/VLs!BI30</f>
        <v>#DIV/0!</v>
      </c>
      <c r="BK30" s="37" t="e">
        <f>(VLs!BK30-VLs!BJ30)/VLs!BJ30</f>
        <v>#DIV/0!</v>
      </c>
      <c r="BL30" s="37" t="e">
        <f>(VLs!BL30-VLs!BK30)/VLs!BK30</f>
        <v>#DIV/0!</v>
      </c>
      <c r="BM30" s="37" t="e">
        <f>(VLs!BM30-VLs!BL30)/VLs!BL30</f>
        <v>#DIV/0!</v>
      </c>
      <c r="BN30" s="37" t="e">
        <f>(VLs!BN30-VLs!BM30)/VLs!BM30</f>
        <v>#DIV/0!</v>
      </c>
      <c r="BO30" s="37" t="e">
        <f>(VLs!BO30-VLs!BN30)/VLs!BN30</f>
        <v>#DIV/0!</v>
      </c>
      <c r="BP30" s="37" t="e">
        <f>(VLs!BP30-VLs!BO30)/VLs!BO30</f>
        <v>#DIV/0!</v>
      </c>
      <c r="BQ30" s="37" t="e">
        <f>(VLs!BQ30-VLs!BP30)/VLs!BP30</f>
        <v>#DIV/0!</v>
      </c>
      <c r="BR30" s="37" t="e">
        <f>(VLs!BR30-VLs!BQ30)/VLs!BQ30</f>
        <v>#DIV/0!</v>
      </c>
      <c r="BS30" s="37" t="e">
        <f>(VLs!BS30-VLs!BR30)/VLs!BR30</f>
        <v>#DIV/0!</v>
      </c>
      <c r="BT30" s="37" t="e">
        <f>(VLs!BT30-VLs!BS30)/VLs!BS30</f>
        <v>#DIV/0!</v>
      </c>
      <c r="BU30" s="37" t="e">
        <f>(VLs!BU30-VLs!BT30)/VLs!BT30</f>
        <v>#DIV/0!</v>
      </c>
      <c r="BV30" s="37" t="e">
        <f>(VLs!BV30-VLs!BU30)/VLs!BU30</f>
        <v>#DIV/0!</v>
      </c>
      <c r="BW30" s="37" t="e">
        <f>(VLs!BW30-VLs!BV30)/VLs!BV30</f>
        <v>#DIV/0!</v>
      </c>
      <c r="BX30" s="37" t="e">
        <f>(VLs!BX30-VLs!BW30)/VLs!BW30</f>
        <v>#DIV/0!</v>
      </c>
      <c r="BY30" s="37" t="e">
        <f>(VLs!BY30-VLs!BX30)/VLs!BX30</f>
        <v>#DIV/0!</v>
      </c>
      <c r="BZ30" s="37" t="e">
        <f>(VLs!BZ30-VLs!BY30)/VLs!BY30</f>
        <v>#DIV/0!</v>
      </c>
      <c r="CA30" s="37" t="e">
        <f>(VLs!CA30-VLs!BZ30)/VLs!BZ30</f>
        <v>#DIV/0!</v>
      </c>
      <c r="CB30" s="37" t="e">
        <f>(VLs!CB30-VLs!CA30)/VLs!CA30</f>
        <v>#DIV/0!</v>
      </c>
      <c r="CC30" s="37" t="e">
        <f>(VLs!CC30-VLs!CB30)/VLs!CB30</f>
        <v>#DIV/0!</v>
      </c>
      <c r="CD30" s="37" t="e">
        <f>(VLs!CD30-VLs!CC30)/VLs!CC30</f>
        <v>#DIV/0!</v>
      </c>
      <c r="CE30" s="37" t="e">
        <f>(VLs!CE30-VLs!CD30)/VLs!CD30</f>
        <v>#DIV/0!</v>
      </c>
      <c r="CF30" s="37" t="e">
        <f>(VLs!CF30-VLs!CE30)/VLs!CE30</f>
        <v>#DIV/0!</v>
      </c>
      <c r="CG30" s="37" t="e">
        <f>(VLs!CG30-VLs!CF30)/VLs!CF30</f>
        <v>#DIV/0!</v>
      </c>
      <c r="CH30" s="37" t="e">
        <f>(VLs!CH30-VLs!CG30)/VLs!CG30</f>
        <v>#DIV/0!</v>
      </c>
      <c r="CI30" s="37" t="e">
        <f>(VLs!CI30-VLs!CH30)/VLs!CH30</f>
        <v>#DIV/0!</v>
      </c>
      <c r="CJ30" s="37" t="e">
        <f>(VLs!CJ30-VLs!CI30)/VLs!CI30</f>
        <v>#DIV/0!</v>
      </c>
      <c r="CK30" s="37" t="e">
        <f>(VLs!CK30-VLs!CJ30)/VLs!CJ30</f>
        <v>#DIV/0!</v>
      </c>
      <c r="CL30" s="37" t="e">
        <f>(VLs!CL30-VLs!CK30)/VLs!CK30</f>
        <v>#DIV/0!</v>
      </c>
      <c r="CM30" s="37" t="e">
        <f>(VLs!CM30-VLs!CL30)/VLs!CL30</f>
        <v>#DIV/0!</v>
      </c>
      <c r="CN30" s="37" t="e">
        <f>(VLs!CN30-VLs!CM30)/VLs!CM30</f>
        <v>#DIV/0!</v>
      </c>
      <c r="CO30" s="37" t="e">
        <f>(VLs!CO30-VLs!CN30)/VLs!CN30</f>
        <v>#DIV/0!</v>
      </c>
      <c r="CP30" s="37" t="e">
        <f>(VLs!CP30-VLs!CO30)/VLs!CO30</f>
        <v>#DIV/0!</v>
      </c>
      <c r="CQ30" s="37" t="e">
        <f>(VLs!CQ30-VLs!CP30)/VLs!CP30</f>
        <v>#DIV/0!</v>
      </c>
      <c r="CR30" s="37" t="e">
        <f>(VLs!CR30-VLs!CQ30)/VLs!CQ30</f>
        <v>#DIV/0!</v>
      </c>
      <c r="CS30" s="37" t="e">
        <f>(VLs!CS30-VLs!CR30)/VLs!CR30</f>
        <v>#DIV/0!</v>
      </c>
      <c r="CT30" s="37" t="e">
        <f>(VLs!CT30-VLs!CS30)/VLs!CS30</f>
        <v>#DIV/0!</v>
      </c>
      <c r="CU30" s="37" t="e">
        <f>(VLs!CU30-VLs!CT30)/VLs!CT30</f>
        <v>#DIV/0!</v>
      </c>
      <c r="CV30" s="37" t="e">
        <f>(VLs!CV30-VLs!CU30)/VLs!CU30</f>
        <v>#DIV/0!</v>
      </c>
      <c r="CW30" s="37" t="e">
        <f>(VLs!CW30-VLs!CV30)/VLs!CV30</f>
        <v>#DIV/0!</v>
      </c>
      <c r="CX30" s="37" t="e">
        <f>(VLs!CX30-VLs!CW30)/VLs!CW30</f>
        <v>#DIV/0!</v>
      </c>
      <c r="CY30" s="37" t="e">
        <f>(VLs!CY30-VLs!CX30)/VLs!CX30</f>
        <v>#DIV/0!</v>
      </c>
      <c r="CZ30" s="37" t="e">
        <f>(VLs!CZ30-VLs!CY30)/VLs!CY30</f>
        <v>#DIV/0!</v>
      </c>
      <c r="DA30" s="37" t="e">
        <f>(VLs!DA30-VLs!CZ30)/VLs!CZ30</f>
        <v>#DIV/0!</v>
      </c>
      <c r="DB30" s="37" t="e">
        <f>(VLs!DB30-VLs!DA30)/VLs!DA30</f>
        <v>#DIV/0!</v>
      </c>
      <c r="DC30" s="37" t="e">
        <f>(VLs!DC30-VLs!DB30)/VLs!DB30</f>
        <v>#DIV/0!</v>
      </c>
      <c r="DD30" s="37" t="e">
        <f>(VLs!DD30-VLs!DC30)/VLs!DC30</f>
        <v>#DIV/0!</v>
      </c>
      <c r="DE30" s="37" t="e">
        <f>(VLs!DE30-VLs!DD30)/VLs!DD30</f>
        <v>#DIV/0!</v>
      </c>
      <c r="DF30" s="37" t="e">
        <f>(VLs!DF30-VLs!DE30)/VLs!DE30</f>
        <v>#DIV/0!</v>
      </c>
      <c r="DG30" s="37" t="e">
        <f>(VLs!DG30-VLs!DF30)/VLs!DF30</f>
        <v>#DIV/0!</v>
      </c>
      <c r="DH30" s="37" t="e">
        <f>(VLs!DH30-VLs!DG30)/VLs!DG30</f>
        <v>#DIV/0!</v>
      </c>
      <c r="DI30" s="37" t="e">
        <f>(VLs!DI30-VLs!DH30)/VLs!DH30</f>
        <v>#DIV/0!</v>
      </c>
      <c r="DJ30" s="37" t="e">
        <f>(VLs!DJ30-VLs!DI30)/VLs!DI30</f>
        <v>#DIV/0!</v>
      </c>
      <c r="DK30" s="37" t="e">
        <f>(VLs!DK30-VLs!DJ30)/VLs!DJ30</f>
        <v>#DIV/0!</v>
      </c>
      <c r="DL30" s="37" t="e">
        <f>(VLs!DL30-VLs!DK30)/VLs!DK30</f>
        <v>#DIV/0!</v>
      </c>
      <c r="DM30" s="37" t="e">
        <f>(VLs!DM30-VLs!DL30)/VLs!DL30</f>
        <v>#DIV/0!</v>
      </c>
      <c r="DN30" s="37" t="e">
        <f>(VLs!DN30-VLs!DM30)/VLs!DM30</f>
        <v>#DIV/0!</v>
      </c>
      <c r="DO30" s="37" t="e">
        <f>(VLs!DO30-VLs!DN30)/VLs!DN30</f>
        <v>#DIV/0!</v>
      </c>
      <c r="DP30" s="37" t="e">
        <f>(VLs!DP30-VLs!DO30)/VLs!DO30</f>
        <v>#DIV/0!</v>
      </c>
      <c r="DQ30" s="37" t="e">
        <f>(VLs!DQ30-VLs!DP30)/VLs!DP30</f>
        <v>#DIV/0!</v>
      </c>
      <c r="DR30" s="37" t="e">
        <f>(VLs!DR30-VLs!DQ30)/VLs!DQ30</f>
        <v>#DIV/0!</v>
      </c>
      <c r="DS30" s="37" t="e">
        <f>(VLs!DS30-VLs!DR30)/VLs!DR30</f>
        <v>#DIV/0!</v>
      </c>
      <c r="DT30" s="37" t="e">
        <f>(VLs!DT30-VLs!DS30)/VLs!DS30</f>
        <v>#DIV/0!</v>
      </c>
      <c r="DU30" s="37" t="e">
        <f>(VLs!DU30-VLs!DT30)/VLs!DT30</f>
        <v>#DIV/0!</v>
      </c>
      <c r="DV30" s="37" t="e">
        <f>(VLs!DV30-VLs!DU30)/VLs!DU30</f>
        <v>#DIV/0!</v>
      </c>
      <c r="DW30" s="37" t="e">
        <f>(VLs!DW30-VLs!DV30)/VLs!DV30</f>
        <v>#DIV/0!</v>
      </c>
      <c r="DX30" s="37" t="e">
        <f>(VLs!DX30-VLs!DW30)/VLs!DW30</f>
        <v>#DIV/0!</v>
      </c>
      <c r="DY30" s="37" t="e">
        <f>(VLs!DY30-VLs!DX30)/VLs!DX30</f>
        <v>#DIV/0!</v>
      </c>
      <c r="DZ30" s="37" t="e">
        <f>(VLs!DZ30-VLs!DY30)/VLs!DY30</f>
        <v>#DIV/0!</v>
      </c>
      <c r="EA30" s="37" t="e">
        <f>(VLs!EA30-VLs!DZ30)/VLs!DZ30</f>
        <v>#DIV/0!</v>
      </c>
      <c r="EB30" s="37" t="e">
        <f>(VLs!EB30-VLs!EA30)/VLs!EA30</f>
        <v>#DIV/0!</v>
      </c>
      <c r="EC30" s="37" t="e">
        <f>(VLs!EC30-VLs!EB30)/VLs!EB30</f>
        <v>#DIV/0!</v>
      </c>
      <c r="ED30" s="37" t="e">
        <f>(VLs!ED30-VLs!EC30)/VLs!EC30</f>
        <v>#DIV/0!</v>
      </c>
      <c r="EE30" s="37" t="e">
        <f>(VLs!EE30-VLs!ED30)/VLs!ED30</f>
        <v>#DIV/0!</v>
      </c>
      <c r="EF30" s="37" t="e">
        <f>(VLs!EF30-VLs!EE30)/VLs!EE30</f>
        <v>#DIV/0!</v>
      </c>
      <c r="EG30" s="37" t="e">
        <f>(VLs!EG30-VLs!EF30)/VLs!EF30</f>
        <v>#DIV/0!</v>
      </c>
      <c r="EH30" s="37" t="e">
        <f>(VLs!EH30-VLs!EG30)/VLs!EG30</f>
        <v>#DIV/0!</v>
      </c>
      <c r="EI30" s="37" t="e">
        <f>(VLs!EI30-VLs!EH30)/VLs!EH30</f>
        <v>#DIV/0!</v>
      </c>
      <c r="EJ30" s="37" t="e">
        <f>(VLs!EJ30-VLs!EI30)/VLs!EI30</f>
        <v>#DIV/0!</v>
      </c>
      <c r="EK30" s="37" t="e">
        <f>(VLs!EK30-VLs!EJ30)/VLs!EJ30</f>
        <v>#DIV/0!</v>
      </c>
      <c r="EL30" s="37" t="e">
        <f>(VLs!EL30-VLs!EK30)/VLs!EK30</f>
        <v>#DIV/0!</v>
      </c>
      <c r="EM30" s="37" t="e">
        <f>(VLs!EM30-VLs!EL30)/VLs!EL30</f>
        <v>#DIV/0!</v>
      </c>
      <c r="EN30" s="37" t="e">
        <f>(VLs!EN30-VLs!EM30)/VLs!EM30</f>
        <v>#DIV/0!</v>
      </c>
      <c r="EO30" s="37" t="e">
        <f>(VLs!EO30-VLs!EN30)/VLs!EN30</f>
        <v>#DIV/0!</v>
      </c>
      <c r="EP30" s="37" t="e">
        <f>(VLs!EP30-VLs!EO30)/VLs!EO30</f>
        <v>#DIV/0!</v>
      </c>
      <c r="EQ30" s="37" t="e">
        <f>(VLs!EQ30-VLs!EP30)/VLs!EP30</f>
        <v>#DIV/0!</v>
      </c>
      <c r="ER30" s="37" t="e">
        <f>(VLs!ER30-VLs!EQ30)/VLs!EQ30</f>
        <v>#DIV/0!</v>
      </c>
      <c r="ES30" s="37" t="e">
        <f>(VLs!ES30-VLs!ER30)/VLs!ER30</f>
        <v>#DIV/0!</v>
      </c>
      <c r="ET30" s="37" t="e">
        <f>(VLs!ET30-VLs!ES30)/VLs!ES30</f>
        <v>#DIV/0!</v>
      </c>
      <c r="EU30" s="37" t="e">
        <f>(VLs!EU30-VLs!ET30)/VLs!ET30</f>
        <v>#DIV/0!</v>
      </c>
      <c r="EV30" s="37" t="e">
        <f>(VLs!EV30-VLs!EU30)/VLs!EU30</f>
        <v>#DIV/0!</v>
      </c>
      <c r="EW30" s="37" t="e">
        <f>(VLs!EW30-VLs!EV30)/VLs!EV30</f>
        <v>#DIV/0!</v>
      </c>
      <c r="EX30" s="37" t="e">
        <f>(VLs!EX30-VLs!EW30)/VLs!EW30</f>
        <v>#DIV/0!</v>
      </c>
      <c r="EY30" s="37" t="e">
        <f>(VLs!EY30-VLs!EX30)/VLs!EX30</f>
        <v>#DIV/0!</v>
      </c>
      <c r="EZ30" s="37" t="e">
        <f>(VLs!EZ30-VLs!EY30)/VLs!EY30</f>
        <v>#DIV/0!</v>
      </c>
      <c r="FA30" s="37" t="e">
        <f>(VLs!FA30-VLs!EZ30)/VLs!EZ30</f>
        <v>#DIV/0!</v>
      </c>
      <c r="FB30" s="37" t="e">
        <f>(VLs!FB30-VLs!FA30)/VLs!FA30</f>
        <v>#DIV/0!</v>
      </c>
      <c r="FC30" s="37" t="e">
        <f>(VLs!FC30-VLs!FB30)/VLs!FB30</f>
        <v>#DIV/0!</v>
      </c>
      <c r="FD30" s="37" t="e">
        <f>(VLs!FD30-VLs!FC30)/VLs!FC30</f>
        <v>#DIV/0!</v>
      </c>
      <c r="FE30" s="37" t="e">
        <f>(VLs!FE30-VLs!FD30)/VLs!FD30</f>
        <v>#DIV/0!</v>
      </c>
      <c r="FF30" s="37" t="e">
        <f>(VLs!FF30-VLs!FE30)/VLs!FE30</f>
        <v>#DIV/0!</v>
      </c>
      <c r="FG30" s="37" t="e">
        <f>(VLs!FG30-VLs!FF30)/VLs!FF30</f>
        <v>#DIV/0!</v>
      </c>
      <c r="FH30" s="37" t="e">
        <f>(VLs!FH30-VLs!FG30)/VLs!FG30</f>
        <v>#DIV/0!</v>
      </c>
      <c r="FI30" s="37" t="e">
        <f>(VLs!FI30-VLs!FH30)/VLs!FH30</f>
        <v>#DIV/0!</v>
      </c>
      <c r="FJ30" s="15" t="e">
        <f>(VLs!FJ30-VLs!FI30)/VLs!FI30</f>
        <v>#DIV/0!</v>
      </c>
      <c r="FK30" s="15" t="e">
        <f>(VLs!FK30-VLs!FJ30)/VLs!FJ30</f>
        <v>#DIV/0!</v>
      </c>
      <c r="FL30" s="15" t="e">
        <f>(VLs!FL30-VLs!FK30)/VLs!FK30</f>
        <v>#DIV/0!</v>
      </c>
      <c r="FM30" s="15" t="e">
        <f>(VLs!FM30-VLs!FL30)/VLs!FL30</f>
        <v>#DIV/0!</v>
      </c>
      <c r="FN30" s="15" t="e">
        <f>(VLs!FN30-VLs!FM30)/VLs!FM30</f>
        <v>#DIV/0!</v>
      </c>
      <c r="FO30" s="15" t="e">
        <f>(VLs!FO30-VLs!FN30)/VLs!FN30</f>
        <v>#DIV/0!</v>
      </c>
      <c r="FP30" s="15" t="e">
        <f>(VLs!FP30-VLs!FO30)/VLs!FO30</f>
        <v>#DIV/0!</v>
      </c>
      <c r="FQ30" s="15" t="e">
        <f>(VLs!FQ30-VLs!FP30)/VLs!FP30</f>
        <v>#DIV/0!</v>
      </c>
      <c r="FR30" s="15" t="e">
        <f>(VLs!FR30-VLs!FQ30)/VLs!FQ30</f>
        <v>#DIV/0!</v>
      </c>
      <c r="FS30" s="15" t="e">
        <f>(VLs!FS30-VLs!FR30)/VLs!FR30</f>
        <v>#DIV/0!</v>
      </c>
      <c r="FT30" s="15" t="e">
        <f>(VLs!FT30-VLs!FS30)/VLs!FS30</f>
        <v>#DIV/0!</v>
      </c>
      <c r="FU30" s="15" t="e">
        <f>(VLs!FU30-VLs!FT30)/VLs!FT30</f>
        <v>#DIV/0!</v>
      </c>
      <c r="FV30" s="15" t="e">
        <f>(VLs!FV30-VLs!FU30)/VLs!FU30</f>
        <v>#DIV/0!</v>
      </c>
      <c r="FW30" s="15" t="e">
        <f>(VLs!FW30-VLs!FV30)/VLs!FV30</f>
        <v>#DIV/0!</v>
      </c>
      <c r="FX30" s="15" t="e">
        <f>(VLs!FX30-VLs!FW30)/VLs!FW30</f>
        <v>#DIV/0!</v>
      </c>
      <c r="FY30" s="15" t="e">
        <f>(VLs!FY30-VLs!FX30)/VLs!FX30</f>
        <v>#DIV/0!</v>
      </c>
      <c r="FZ30" s="15" t="e">
        <f>(VLs!FZ30-VLs!FY30)/VLs!FY30</f>
        <v>#DIV/0!</v>
      </c>
      <c r="GA30" s="15" t="e">
        <f>(VLs!GA30-VLs!FZ30)/VLs!FZ30</f>
        <v>#DIV/0!</v>
      </c>
      <c r="GB30" s="15" t="e">
        <f>(VLs!GB30-VLs!GA30)/VLs!GA30</f>
        <v>#DIV/0!</v>
      </c>
      <c r="GC30" s="15" t="e">
        <f>(VLs!GC30-VLs!GB30)/VLs!GB30</f>
        <v>#DIV/0!</v>
      </c>
      <c r="GD30" s="15" t="e">
        <f>(VLs!GD30-VLs!GC30)/VLs!GC30</f>
        <v>#DIV/0!</v>
      </c>
      <c r="GE30" s="15" t="e">
        <f>(VLs!GE30-VLs!GD30)/VLs!GD30</f>
        <v>#DIV/0!</v>
      </c>
      <c r="GF30" s="15" t="e">
        <f>(VLs!GF30-VLs!GE30)/VLs!GE30</f>
        <v>#DIV/0!</v>
      </c>
      <c r="GG30" s="15" t="e">
        <f>(VLs!GG30-VLs!GF30)/VLs!GF30</f>
        <v>#DIV/0!</v>
      </c>
      <c r="GH30" s="15" t="e">
        <f>(VLs!GH30-VLs!GG30)/VLs!GG30</f>
        <v>#DIV/0!</v>
      </c>
      <c r="GI30" s="15" t="e">
        <f>(VLs!GI30-VLs!GH30)/VLs!GH30</f>
        <v>#DIV/0!</v>
      </c>
      <c r="GJ30" s="15" t="e">
        <f>(VLs!GJ30-VLs!GI30)/VLs!GI30</f>
        <v>#DIV/0!</v>
      </c>
      <c r="GK30" s="15" t="e">
        <f>(VLs!GK30-VLs!GJ30)/VLs!GJ30</f>
        <v>#DIV/0!</v>
      </c>
      <c r="GL30" s="15" t="e">
        <f>(VLs!GL30-VLs!GK30)/VLs!GK30</f>
        <v>#DIV/0!</v>
      </c>
      <c r="GM30" s="15" t="e">
        <f>(VLs!GM30-VLs!GL30)/VLs!GL30</f>
        <v>#DIV/0!</v>
      </c>
      <c r="GN30" s="15" t="e">
        <f>(VLs!GN30-VLs!GM30)/VLs!GM30</f>
        <v>#DIV/0!</v>
      </c>
      <c r="GO30" s="15" t="e">
        <f>(VLs!GO30-VLs!GN30)/VLs!GN30</f>
        <v>#DIV/0!</v>
      </c>
      <c r="GP30" s="15" t="e">
        <f>(VLs!GP30-VLs!GO30)/VLs!GO30</f>
        <v>#DIV/0!</v>
      </c>
      <c r="GQ30" s="15" t="e">
        <f>(VLs!GQ30-VLs!GP30)/VLs!GP30</f>
        <v>#DIV/0!</v>
      </c>
      <c r="GR30" s="15" t="e">
        <f>(VLs!GR30-VLs!GQ30)/VLs!GQ30</f>
        <v>#DIV/0!</v>
      </c>
      <c r="GS30" s="15" t="e">
        <f>(VLs!GS30-VLs!GR30)/VLs!GR30</f>
        <v>#DIV/0!</v>
      </c>
      <c r="GT30" s="15" t="e">
        <f>(VLs!GT30-VLs!GS30)/VLs!GS30</f>
        <v>#DIV/0!</v>
      </c>
      <c r="GU30" s="15" t="e">
        <f>(VLs!GU30-VLs!GT30)/VLs!GT30</f>
        <v>#DIV/0!</v>
      </c>
      <c r="GV30" s="15" t="e">
        <f>(VLs!GV30-VLs!GU30)/VLs!GU30</f>
        <v>#DIV/0!</v>
      </c>
      <c r="GW30" s="15" t="e">
        <f>(VLs!GW30-VLs!GV30)/VLs!GV30</f>
        <v>#DIV/0!</v>
      </c>
      <c r="GX30" s="15" t="e">
        <f>(VLs!GX30-VLs!GW30)/VLs!GW30</f>
        <v>#DIV/0!</v>
      </c>
      <c r="GY30" s="15" t="e">
        <f>(VLs!GY30-VLs!GX30)/VLs!GX30</f>
        <v>#DIV/0!</v>
      </c>
      <c r="GZ30" s="15" t="e">
        <f>(VLs!GZ30-VLs!GY30)/VLs!GY30</f>
        <v>#DIV/0!</v>
      </c>
      <c r="HA30" s="15" t="e">
        <f>(VLs!HA30-VLs!GZ30)/VLs!GZ30</f>
        <v>#DIV/0!</v>
      </c>
      <c r="HB30" s="15" t="e">
        <f>(VLs!HB30-VLs!HA30)/VLs!HA30</f>
        <v>#DIV/0!</v>
      </c>
      <c r="HC30" s="15" t="e">
        <f>(VLs!HC30-VLs!HB30)/VLs!HB30</f>
        <v>#DIV/0!</v>
      </c>
      <c r="HD30" s="15" t="e">
        <f>(VLs!HD30-VLs!HC30)/VLs!HC30</f>
        <v>#DIV/0!</v>
      </c>
      <c r="HE30" s="15" t="e">
        <f>(VLs!HE30-VLs!HD30)/VLs!HD30</f>
        <v>#DIV/0!</v>
      </c>
      <c r="HF30" s="15" t="e">
        <f>(VLs!HF30-VLs!HE30)/VLs!HE30</f>
        <v>#DIV/0!</v>
      </c>
      <c r="HG30" s="15" t="e">
        <f>(VLs!HG30-VLs!HF30)/VLs!HF30</f>
        <v>#DIV/0!</v>
      </c>
      <c r="HH30" s="15" t="e">
        <f>(VLs!HH30-VLs!HG30)/VLs!HG30</f>
        <v>#DIV/0!</v>
      </c>
      <c r="HI30" s="15" t="e">
        <f>(VLs!HI30-VLs!HH30)/VLs!HH30</f>
        <v>#DIV/0!</v>
      </c>
      <c r="HJ30" s="15" t="e">
        <f>(VLs!HJ30-VLs!HI30)/VLs!HI30</f>
        <v>#DIV/0!</v>
      </c>
      <c r="HK30" s="15" t="e">
        <f>(VLs!HK30-VLs!HJ30)/VLs!HJ30</f>
        <v>#DIV/0!</v>
      </c>
      <c r="HL30" s="15" t="e">
        <f>(VLs!HL30-VLs!HK30)/VLs!HK30</f>
        <v>#DIV/0!</v>
      </c>
      <c r="HM30" s="15" t="e">
        <f>(VLs!HM30-VLs!HL30)/VLs!HL30</f>
        <v>#DIV/0!</v>
      </c>
      <c r="HN30" s="15" t="e">
        <f>(VLs!HN30-VLs!HM30)/VLs!HM30</f>
        <v>#DIV/0!</v>
      </c>
      <c r="HO30" s="15" t="e">
        <f>(VLs!HO30-VLs!HN30)/VLs!HN30</f>
        <v>#DIV/0!</v>
      </c>
      <c r="HP30" s="15" t="e">
        <f>(VLs!HP30-VLs!HO30)/VLs!HO30</f>
        <v>#DIV/0!</v>
      </c>
      <c r="HQ30" s="15" t="e">
        <f>(VLs!HQ30-VLs!HP30)/VLs!HP30</f>
        <v>#DIV/0!</v>
      </c>
      <c r="HR30" s="15" t="e">
        <f>(VLs!HR30-VLs!HQ30)/VLs!HQ30</f>
        <v>#DIV/0!</v>
      </c>
      <c r="HS30" s="15" t="e">
        <f>(VLs!HS30-VLs!HR30)/VLs!HR30</f>
        <v>#DIV/0!</v>
      </c>
      <c r="HT30" s="15" t="e">
        <f>(VLs!HT30-VLs!HS30)/VLs!HS30</f>
        <v>#DIV/0!</v>
      </c>
      <c r="HU30" s="15" t="e">
        <f>(VLs!HU30-VLs!HT30)/VLs!HT30</f>
        <v>#DIV/0!</v>
      </c>
      <c r="HV30" s="15" t="e">
        <f>(VLs!HV30-VLs!HU30)/VLs!HU30</f>
        <v>#DIV/0!</v>
      </c>
      <c r="HW30" s="15" t="e">
        <f>(VLs!HW30-VLs!HV30)/VLs!HV30</f>
        <v>#DIV/0!</v>
      </c>
      <c r="HX30" s="15" t="e">
        <f>(VLs!HX30-VLs!HW30)/VLs!HW30</f>
        <v>#DIV/0!</v>
      </c>
      <c r="HY30" s="15" t="e">
        <f>(VLs!HY30-VLs!HX30)/VLs!HX30</f>
        <v>#DIV/0!</v>
      </c>
      <c r="HZ30" s="15" t="e">
        <f>(VLs!HZ30-VLs!HY30)/VLs!HY30</f>
        <v>#DIV/0!</v>
      </c>
      <c r="IA30" s="15" t="e">
        <f>(VLs!IA30-VLs!HZ30)/VLs!HZ30</f>
        <v>#DIV/0!</v>
      </c>
      <c r="IB30" s="15" t="e">
        <f>(VLs!IB30-VLs!IA30)/VLs!IA30</f>
        <v>#DIV/0!</v>
      </c>
      <c r="IC30" s="15" t="e">
        <f>(VLs!IC30-VLs!IB30)/VLs!IB30</f>
        <v>#DIV/0!</v>
      </c>
      <c r="ID30" s="15" t="e">
        <f>(VLs!ID30-VLs!IC30)/VLs!IC30</f>
        <v>#DIV/0!</v>
      </c>
      <c r="IE30" s="15" t="e">
        <f>(VLs!IE30-VLs!ID30)/VLs!ID30</f>
        <v>#DIV/0!</v>
      </c>
      <c r="IF30" s="15" t="e">
        <f>(VLs!IF30-VLs!IE30)/VLs!IE30</f>
        <v>#DIV/0!</v>
      </c>
      <c r="IG30" s="15" t="e">
        <f>(VLs!IG30-VLs!IF30)/VLs!IF30</f>
        <v>#DIV/0!</v>
      </c>
      <c r="IH30" s="15" t="e">
        <f>(VLs!IH30-VLs!IG30)/VLs!IG30</f>
        <v>#DIV/0!</v>
      </c>
      <c r="II30" s="15" t="e">
        <f>(VLs!II30-VLs!IH30)/VLs!IH30</f>
        <v>#DIV/0!</v>
      </c>
      <c r="IJ30" s="15" t="e">
        <f>(VLs!IJ30-VLs!II30)/VLs!II30</f>
        <v>#DIV/0!</v>
      </c>
      <c r="IK30" s="15" t="e">
        <f>(VLs!IK30-VLs!IJ30)/VLs!IJ30</f>
        <v>#DIV/0!</v>
      </c>
      <c r="IL30" s="15" t="e">
        <f>(VLs!IL30-VLs!IK30)/VLs!IK30</f>
        <v>#DIV/0!</v>
      </c>
      <c r="IM30" s="15" t="e">
        <f>(VLs!IM30-VLs!IL30)/VLs!IL30</f>
        <v>#DIV/0!</v>
      </c>
      <c r="IN30" s="15" t="e">
        <f>(VLs!IN30-VLs!IM30)/VLs!IM30</f>
        <v>#DIV/0!</v>
      </c>
      <c r="IO30" s="15" t="e">
        <f>(VLs!IO30-VLs!IN30)/VLs!IN30</f>
        <v>#DIV/0!</v>
      </c>
      <c r="IP30" s="15" t="e">
        <f>(VLs!IP30-VLs!IO30)/VLs!IO30</f>
        <v>#DIV/0!</v>
      </c>
      <c r="IQ30" s="15" t="e">
        <f>(VLs!IQ30-VLs!IP30)/VLs!IP30</f>
        <v>#DIV/0!</v>
      </c>
      <c r="IR30" s="15" t="e">
        <f>(VLs!IR30-VLs!IQ30)/VLs!IQ30</f>
        <v>#DIV/0!</v>
      </c>
      <c r="IS30" s="15" t="e">
        <f>(VLs!IS30-VLs!IR30)/VLs!IR30</f>
        <v>#DIV/0!</v>
      </c>
      <c r="IT30" s="15" t="e">
        <f>(VLs!IT30-VLs!IS30)/VLs!IS30</f>
        <v>#DIV/0!</v>
      </c>
      <c r="IU30" s="15" t="e">
        <f>(VLs!IU30-VLs!IT30)/VLs!IT30</f>
        <v>#DIV/0!</v>
      </c>
      <c r="IV30" s="15" t="e">
        <f>(VLs!IV30-VLs!IU30)/VLs!IU30</f>
        <v>#DIV/0!</v>
      </c>
      <c r="IW30" s="15" t="e">
        <f>(VLs!IW30-VLs!IV30)/VLs!IV30</f>
        <v>#DIV/0!</v>
      </c>
      <c r="IX30" s="15" t="e">
        <f>(VLs!IX30-VLs!IW30)/VLs!IW30</f>
        <v>#DIV/0!</v>
      </c>
      <c r="IY30" s="15" t="e">
        <f>(VLs!IY30-VLs!IX30)/VLs!IX30</f>
        <v>#DIV/0!</v>
      </c>
      <c r="IZ30" s="15" t="e">
        <f>(VLs!IZ30-VLs!IY30)/VLs!IY30</f>
        <v>#DIV/0!</v>
      </c>
      <c r="JA30" s="15" t="e">
        <f>(VLs!JA30-VLs!IZ30)/VLs!IZ30</f>
        <v>#DIV/0!</v>
      </c>
      <c r="JB30" s="15" t="e">
        <f>(VLs!JB30-VLs!JA30)/VLs!JA30</f>
        <v>#DIV/0!</v>
      </c>
      <c r="JC30" s="15" t="e">
        <f>(VLs!JC30-VLs!JB30)/VLs!JB30</f>
        <v>#DIV/0!</v>
      </c>
      <c r="JD30" s="15" t="e">
        <f>(VLs!JD30-VLs!JC30)/VLs!JC30</f>
        <v>#DIV/0!</v>
      </c>
      <c r="JE30" s="15" t="e">
        <f>(VLs!JE30-VLs!JD30)/VLs!JD30</f>
        <v>#DIV/0!</v>
      </c>
      <c r="JF30" s="15" t="e">
        <f>(VLs!JF30-VLs!JE30)/VLs!JE30</f>
        <v>#DIV/0!</v>
      </c>
      <c r="JG30" s="15" t="e">
        <f>(VLs!JG30-VLs!JF30)/VLs!JF30</f>
        <v>#DIV/0!</v>
      </c>
      <c r="JH30" s="15" t="e">
        <f>(VLs!JH30-VLs!JG30)/VLs!JG30</f>
        <v>#DIV/0!</v>
      </c>
      <c r="JI30" s="15" t="e">
        <f>(VLs!JI30-VLs!JH30)/VLs!JH30</f>
        <v>#DIV/0!</v>
      </c>
      <c r="JJ30" s="15" t="e">
        <f>(VLs!JJ30-VLs!JI30)/VLs!JI30</f>
        <v>#DIV/0!</v>
      </c>
      <c r="JK30" s="15" t="e">
        <f>(VLs!JK30-VLs!JJ30)/VLs!JJ30</f>
        <v>#DIV/0!</v>
      </c>
      <c r="JL30" s="15" t="e">
        <f>(VLs!JL30-VLs!JK30)/VLs!JK30</f>
        <v>#DIV/0!</v>
      </c>
      <c r="JM30" s="15" t="e">
        <f>(VLs!JM30-VLs!JL30)/VLs!JL30</f>
        <v>#DIV/0!</v>
      </c>
      <c r="JN30" s="15" t="e">
        <f>(VLs!JN30-VLs!JM30)/VLs!JM30</f>
        <v>#DIV/0!</v>
      </c>
      <c r="JO30" s="15" t="e">
        <f>(VLs!JO30-VLs!JN30)/VLs!JN30</f>
        <v>#DIV/0!</v>
      </c>
      <c r="JP30" s="15" t="e">
        <f>(VLs!JP30-VLs!JO30)/VLs!JO30</f>
        <v>#DIV/0!</v>
      </c>
      <c r="JQ30" s="15" t="e">
        <f>(VLs!JQ30-VLs!JP30)/VLs!JP30</f>
        <v>#DIV/0!</v>
      </c>
      <c r="JR30" s="15" t="e">
        <f>(VLs!JR30-VLs!JQ30)/VLs!JQ30</f>
        <v>#DIV/0!</v>
      </c>
      <c r="JS30" s="15" t="e">
        <f>(VLs!JS30-VLs!JR30)/VLs!JR30</f>
        <v>#DIV/0!</v>
      </c>
      <c r="JT30" s="15" t="e">
        <f>(VLs!JT30-VLs!JS30)/VLs!JS30</f>
        <v>#DIV/0!</v>
      </c>
      <c r="JU30" s="15" t="e">
        <f>(VLs!JU30-VLs!JT30)/VLs!JT30</f>
        <v>#DIV/0!</v>
      </c>
      <c r="JV30" s="15" t="e">
        <f>(VLs!JV30-VLs!JU30)/VLs!JU30</f>
        <v>#DIV/0!</v>
      </c>
      <c r="JW30" s="15" t="e">
        <f>(VLs!JW30-VLs!JV30)/VLs!JV30</f>
        <v>#DIV/0!</v>
      </c>
      <c r="JX30" s="15" t="e">
        <f>(VLs!JX30-VLs!JW30)/VLs!JW30</f>
        <v>#DIV/0!</v>
      </c>
      <c r="JY30" s="15" t="e">
        <f>(VLs!JY30-VLs!JX30)/VLs!JX30</f>
        <v>#DIV/0!</v>
      </c>
      <c r="JZ30" s="15" t="e">
        <f>(VLs!JZ30-VLs!JY30)/VLs!JY30</f>
        <v>#DIV/0!</v>
      </c>
      <c r="KA30" s="15" t="e">
        <f>(VLs!KA30-VLs!JZ30)/VLs!JZ30</f>
        <v>#DIV/0!</v>
      </c>
      <c r="KB30" s="15" t="e">
        <f>(VLs!KB30-VLs!KA30)/VLs!KA30</f>
        <v>#DIV/0!</v>
      </c>
      <c r="KC30" s="15" t="e">
        <f>(VLs!KC30-VLs!KB30)/VLs!KB30</f>
        <v>#DIV/0!</v>
      </c>
      <c r="KD30" s="15" t="e">
        <f>(VLs!KD30-VLs!KC30)/VLs!KC30</f>
        <v>#DIV/0!</v>
      </c>
      <c r="KE30" s="15">
        <f>(VLs!KE30-VLs!KD30)/VLs!KD30</f>
        <v>0</v>
      </c>
      <c r="KF30" s="15">
        <f>(VLs!KF30-VLs!KE30)/VLs!KE30</f>
        <v>3.9856695029108852E-2</v>
      </c>
      <c r="KG30" s="15">
        <f>(VLs!KG30-VLs!KF30)/VLs!KF30</f>
        <v>1.7226528854435923E-2</v>
      </c>
      <c r="KH30" s="15">
        <f>(VLs!KH30-VLs!KG30)/VLs!KG30</f>
        <v>1.3971210838272578E-2</v>
      </c>
      <c r="KI30" s="15">
        <f>(VLs!KI30-VLs!KH30)/VLs!KH30</f>
        <v>5.0104384133612106E-3</v>
      </c>
      <c r="KJ30" s="15">
        <f>(VLs!KJ30-VLs!KI30)/VLs!KI30</f>
        <v>1.1217282924802641E-2</v>
      </c>
      <c r="KK30" s="15">
        <f>(VLs!KK30-VLs!KJ30)/VLs!KJ30</f>
        <v>-9.4494658997535102E-3</v>
      </c>
      <c r="KL30" s="15">
        <f>(VLs!KL30-VLs!KK30)/VLs!KK30</f>
        <v>0</v>
      </c>
      <c r="KM30" s="15">
        <f>(VLs!KM30-VLs!KL30)/VLs!KL30</f>
        <v>2.1567814184985466E-2</v>
      </c>
      <c r="KN30" s="15">
        <f>(VLs!KN30-VLs!KM30)/VLs!KM30</f>
        <v>0</v>
      </c>
      <c r="KO30" s="15">
        <f>(VLs!KO30-VLs!KN30)/VLs!KN30</f>
        <v>0</v>
      </c>
      <c r="KP30" s="15">
        <f>(VLs!KP30-VLs!KO30)/VLs!KO30</f>
        <v>0</v>
      </c>
      <c r="KQ30" s="15">
        <f>(VLs!KQ30-VLs!KP30)/VLs!KP30</f>
        <v>0</v>
      </c>
      <c r="KR30" s="15">
        <f>(VLs!KR30-VLs!KQ30)/VLs!KQ30</f>
        <v>0</v>
      </c>
      <c r="KS30" s="15">
        <f>(VLs!KS30-VLs!KR30)/VLs!KR30</f>
        <v>0</v>
      </c>
      <c r="KT30" s="15">
        <f>(VLs!KT30-VLs!KS30)/VLs!KS30</f>
        <v>0</v>
      </c>
      <c r="KU30" s="15">
        <f>(VLs!KU30-VLs!KT30)/VLs!KT30</f>
        <v>0</v>
      </c>
      <c r="KV30" s="15">
        <f>(VLs!KV30-VLs!KU30)/VLs!KU30</f>
        <v>0</v>
      </c>
      <c r="KW30" s="15">
        <f>(VLs!KW30-VLs!KV30)/VLs!KV30</f>
        <v>0</v>
      </c>
      <c r="KX30" s="15">
        <f>(VLs!KX30-VLs!KW30)/VLs!KW30</f>
        <v>0</v>
      </c>
      <c r="KY30" s="15">
        <f>(VLs!KY30-VLs!KX30)/VLs!KX30</f>
        <v>0</v>
      </c>
      <c r="KZ30" s="15">
        <f>(VLs!KZ30-VLs!KY30)/VLs!KY30</f>
        <v>0</v>
      </c>
      <c r="LA30" s="15">
        <f>(VLs!LA30-VLs!KZ30)/VLs!KZ30</f>
        <v>0</v>
      </c>
      <c r="LB30" s="15">
        <f>(VLs!LB30-VLs!LA30)/VLs!LA30</f>
        <v>0</v>
      </c>
      <c r="LC30" s="15">
        <f>(VLs!LC30-VLs!LB30)/VLs!LB30</f>
        <v>0</v>
      </c>
      <c r="LD30" s="15">
        <f>(VLs!LD30-VLs!LC30)/VLs!LC30</f>
        <v>0</v>
      </c>
      <c r="LE30" s="15">
        <f>(VLs!LE30-VLs!LD30)/VLs!LD30</f>
        <v>0</v>
      </c>
      <c r="LF30" s="15">
        <f>(VLs!LF30-VLs!LE30)/VLs!LE30</f>
        <v>0</v>
      </c>
      <c r="LG30" s="15">
        <f>(VLs!LG30-VLs!LF30)/VLs!LF30</f>
        <v>0</v>
      </c>
      <c r="LH30" s="15">
        <f>(VLs!LH30-VLs!LG30)/VLs!LG30</f>
        <v>0</v>
      </c>
      <c r="LI30" s="15">
        <f>(VLs!LI30-VLs!LH30)/VLs!LH30</f>
        <v>0</v>
      </c>
      <c r="LJ30" s="15">
        <f>(VLs!LJ30-VLs!LI30)/VLs!LI30</f>
        <v>0</v>
      </c>
      <c r="LK30" s="15">
        <f>(VLs!LK30-VLs!LJ30)/VLs!LJ30</f>
        <v>0</v>
      </c>
      <c r="LL30" s="15">
        <f>(VLs!LL30-VLs!LK30)/VLs!LK30</f>
        <v>0</v>
      </c>
      <c r="LM30" s="15">
        <f>(VLs!LM30-VLs!LL30)/VLs!LL30</f>
        <v>0</v>
      </c>
      <c r="LN30" s="15">
        <f>(VLs!LN30-VLs!LM30)/VLs!LM30</f>
        <v>0</v>
      </c>
      <c r="LO30" s="15">
        <f>(VLs!LO30-VLs!LN30)/VLs!LN30</f>
        <v>0</v>
      </c>
      <c r="LP30" s="15">
        <f>(VLs!LP30-VLs!LO30)/VLs!LO30</f>
        <v>0</v>
      </c>
      <c r="LQ30" s="15">
        <f>(VLs!LQ30-VLs!LP30)/VLs!LP30</f>
        <v>0</v>
      </c>
      <c r="LR30" s="15">
        <f>(VLs!LR30-VLs!LQ30)/VLs!LQ30</f>
        <v>0</v>
      </c>
      <c r="LS30" s="15">
        <f>(VLs!LS30-VLs!LR30)/VLs!LR30</f>
        <v>0</v>
      </c>
      <c r="LT30" s="15">
        <f>(VLs!LT30-VLs!LS30)/VLs!LS30</f>
        <v>0</v>
      </c>
      <c r="LU30" s="15">
        <f>(VLs!LU30-VLs!LT30)/VLs!LT30</f>
        <v>0</v>
      </c>
      <c r="LV30" s="15">
        <f>(VLs!LV30-VLs!LU30)/VLs!LU30</f>
        <v>0</v>
      </c>
      <c r="LW30" s="15">
        <f>(VLs!LW30-VLs!LV30)/VLs!LV30</f>
        <v>0</v>
      </c>
      <c r="LX30" s="15">
        <f>(VLs!LX30-VLs!LW30)/VLs!LW30</f>
        <v>0</v>
      </c>
      <c r="LY30" s="15">
        <f>(VLs!LY30-VLs!LX30)/VLs!LX30</f>
        <v>0</v>
      </c>
      <c r="LZ30" s="15">
        <f>(VLs!LZ30-VLs!LY30)/VLs!LY30</f>
        <v>0</v>
      </c>
      <c r="MA30" s="15">
        <f>(VLs!MA30-VLs!LZ30)/VLs!LZ30</f>
        <v>0</v>
      </c>
      <c r="MB30" s="15">
        <f>(VLs!MB30-VLs!MA30)/VLs!MA30</f>
        <v>0</v>
      </c>
      <c r="MC30" s="15">
        <f>(VLs!MC30-VLs!MB30)/VLs!MB30</f>
        <v>0</v>
      </c>
      <c r="MD30" s="15">
        <f>(VLs!MD30-VLs!MC30)/VLs!MC30</f>
        <v>0</v>
      </c>
      <c r="ME30" s="15">
        <f>(VLs!ME30-VLs!MD30)/VLs!MD30</f>
        <v>0</v>
      </c>
      <c r="MF30" s="15">
        <f>(VLs!MF30-VLs!ME30)/VLs!ME30</f>
        <v>0</v>
      </c>
      <c r="MG30" s="15">
        <f>(VLs!MG30-VLs!MF30)/VLs!MF30</f>
        <v>0</v>
      </c>
      <c r="MH30" s="15">
        <f>(VLs!MH30-VLs!MG30)/VLs!MG30</f>
        <v>0</v>
      </c>
      <c r="MI30" s="15">
        <f>(VLs!MI30-VLs!MH30)/VLs!MH30</f>
        <v>0</v>
      </c>
      <c r="MJ30" s="15">
        <f>(VLs!MJ30-VLs!MI30)/VLs!MI30</f>
        <v>0</v>
      </c>
      <c r="MK30" s="15">
        <f>(VLs!MK30-VLs!MJ30)/VLs!MJ30</f>
        <v>0</v>
      </c>
      <c r="ML30" s="15">
        <f>(VLs!ML30-VLs!MK30)/VLs!MK30</f>
        <v>0</v>
      </c>
      <c r="MM30" s="15">
        <f>(VLs!MM30-VLs!ML30)/VLs!ML30</f>
        <v>0</v>
      </c>
      <c r="MN30" s="15">
        <f>(VLs!MN30-VLs!MM30)/VLs!MM30</f>
        <v>0</v>
      </c>
      <c r="MO30" s="15">
        <f>(VLs!MO30-VLs!MN30)/VLs!MN30</f>
        <v>0</v>
      </c>
      <c r="MP30" s="15">
        <f>(VLs!MP30-VLs!MO30)/VLs!MO30</f>
        <v>0</v>
      </c>
      <c r="MQ30" s="15">
        <f>(VLs!MQ30-VLs!MP30)/VLs!MP30</f>
        <v>0</v>
      </c>
      <c r="MR30" s="15">
        <f>(VLs!MR30-VLs!MQ30)/VLs!MQ30</f>
        <v>0</v>
      </c>
      <c r="MS30" s="15">
        <f>(VLs!MS30-VLs!MR30)/VLs!MR30</f>
        <v>0</v>
      </c>
      <c r="MT30" s="15">
        <f>(VLs!MT30-VLs!MS30)/VLs!MS30</f>
        <v>0</v>
      </c>
      <c r="MU30" s="15">
        <f>(VLs!MU30-VLs!MT30)/VLs!MT30</f>
        <v>0</v>
      </c>
      <c r="MV30" s="15">
        <f>(VLs!MV30-VLs!MU30)/VLs!MU30</f>
        <v>0</v>
      </c>
      <c r="MW30" s="15">
        <f>(VLs!MW30-VLs!MV30)/VLs!MV30</f>
        <v>0</v>
      </c>
      <c r="MX30" s="15">
        <f>(VLs!MX30-VLs!MW30)/VLs!MW30</f>
        <v>0</v>
      </c>
      <c r="MY30" s="15">
        <f>(VLs!MY30-VLs!MX30)/VLs!MX30</f>
        <v>0</v>
      </c>
      <c r="MZ30" s="15">
        <f>(VLs!MZ30-VLs!MY30)/VLs!MY30</f>
        <v>0</v>
      </c>
      <c r="NA30" s="15">
        <f>(VLs!NA30-VLs!MZ30)/VLs!MZ30</f>
        <v>0</v>
      </c>
      <c r="NB30" s="15">
        <f>(VLs!NB30-VLs!NA30)/VLs!NA30</f>
        <v>0</v>
      </c>
      <c r="NC30" s="15">
        <f>(VLs!NC30-VLs!NB30)/VLs!NB30</f>
        <v>0</v>
      </c>
      <c r="ND30" s="15">
        <f>(VLs!ND30-VLs!NC30)/VLs!NC30</f>
        <v>0</v>
      </c>
      <c r="NE30" s="15">
        <f>(VLs!NE30-VLs!ND30)/VLs!ND30</f>
        <v>0</v>
      </c>
      <c r="NF30" s="15">
        <f>(VLs!NF30-VLs!NE30)/VLs!NE30</f>
        <v>0</v>
      </c>
      <c r="NG30" s="15">
        <f>(VLs!NG30-VLs!NF30)/VLs!NF30</f>
        <v>0</v>
      </c>
      <c r="NH30" s="15">
        <f>(VLs!NH30-VLs!NG30)/VLs!NG30</f>
        <v>0</v>
      </c>
      <c r="NI30" s="15">
        <f>(VLs!NI30-VLs!NH30)/VLs!NH30</f>
        <v>0</v>
      </c>
      <c r="NJ30" s="15">
        <f>(VLs!NJ30-VLs!NI30)/VLs!NI30</f>
        <v>0</v>
      </c>
      <c r="NK30" s="15">
        <f>(VLs!NK30-VLs!NJ30)/VLs!NJ30</f>
        <v>0</v>
      </c>
      <c r="NL30" s="15">
        <f>(VLs!NL30-VLs!NK30)/VLs!NK30</f>
        <v>0</v>
      </c>
      <c r="NM30" s="15">
        <f>(VLs!NM30-VLs!NL30)/VLs!NL30</f>
        <v>0</v>
      </c>
      <c r="NN30" s="15">
        <f>(VLs!NN30-VLs!NM30)/VLs!NM30</f>
        <v>0</v>
      </c>
      <c r="NO30" s="15">
        <f>(VLs!NO30-VLs!NN30)/VLs!NN30</f>
        <v>0</v>
      </c>
      <c r="NP30" s="15">
        <f>(VLs!NP30-VLs!NO30)/VLs!NO30</f>
        <v>0</v>
      </c>
      <c r="NQ30" s="15">
        <f>(VLs!NQ30-VLs!NP30)/VLs!NP30</f>
        <v>0</v>
      </c>
      <c r="NR30" s="15">
        <f>(VLs!NR30-VLs!NQ30)/VLs!NQ30</f>
        <v>0</v>
      </c>
      <c r="NS30" s="15">
        <f>(VLs!NS30-VLs!NR30)/VLs!NR30</f>
        <v>0</v>
      </c>
      <c r="NT30" s="15">
        <f>(VLs!NT30-VLs!NS30)/VLs!NS30</f>
        <v>0</v>
      </c>
      <c r="NU30" s="15">
        <f>(VLs!NU30-VLs!NT30)/VLs!NT30</f>
        <v>0</v>
      </c>
      <c r="NV30" s="15">
        <f>(VLs!NV30-VLs!NU30)/VLs!NU30</f>
        <v>0</v>
      </c>
      <c r="NW30" s="15">
        <f>(VLs!NW30-VLs!NV30)/VLs!NV30</f>
        <v>0</v>
      </c>
      <c r="NX30" s="15">
        <f>(VLs!NX30-VLs!NW30)/VLs!NW30</f>
        <v>0</v>
      </c>
      <c r="NY30" s="15">
        <f>(VLs!NY30-VLs!NX30)/VLs!NX30</f>
        <v>0</v>
      </c>
      <c r="NZ30" s="15">
        <f>(VLs!NZ30-VLs!NY30)/VLs!NY30</f>
        <v>0</v>
      </c>
      <c r="OA30" s="15">
        <f>(VLs!OA30-VLs!NZ30)/VLs!NZ30</f>
        <v>0</v>
      </c>
      <c r="OB30" s="15">
        <f>(VLs!OB30-VLs!OA30)/VLs!OA30</f>
        <v>0</v>
      </c>
      <c r="OC30" s="15">
        <f>(VLs!OC30-VLs!OB30)/VLs!OB30</f>
        <v>0</v>
      </c>
      <c r="OD30" s="15">
        <f>(VLs!OD30-VLs!OC30)/VLs!OC30</f>
        <v>0</v>
      </c>
      <c r="OE30" s="15">
        <f>(VLs!OE30-VLs!OD30)/VLs!OD30</f>
        <v>0</v>
      </c>
      <c r="OF30" s="15">
        <f>(VLs!OF30-VLs!OE30)/VLs!OE30</f>
        <v>0</v>
      </c>
      <c r="OG30" s="15">
        <f>(VLs!OG30-VLs!OF30)/VLs!OF30</f>
        <v>0</v>
      </c>
      <c r="OH30" s="15">
        <f>(VLs!OH30-VLs!OG30)/VLs!OG30</f>
        <v>0</v>
      </c>
      <c r="OI30" s="15">
        <f>(VLs!OI30-VLs!OH30)/VLs!OH30</f>
        <v>0</v>
      </c>
      <c r="OJ30" s="15">
        <f>(VLs!OJ30-VLs!OI30)/VLs!OI30</f>
        <v>0</v>
      </c>
      <c r="OK30" s="15">
        <f>(VLs!OK30-VLs!OJ30)/VLs!OJ30</f>
        <v>0</v>
      </c>
      <c r="OL30" s="15">
        <f>(VLs!OL30-VLs!OK30)/VLs!OK30</f>
        <v>0</v>
      </c>
      <c r="OM30" s="15">
        <f>(VLs!OM30-VLs!OL30)/VLs!OL30</f>
        <v>0</v>
      </c>
      <c r="ON30" s="15">
        <f>(VLs!ON30-VLs!OM30)/VLs!OM30</f>
        <v>0</v>
      </c>
      <c r="OO30" s="15">
        <f>(VLs!OO30-VLs!ON30)/VLs!ON30</f>
        <v>0</v>
      </c>
      <c r="OP30" s="15">
        <f>(VLs!OP30-VLs!OO30)/VLs!OO30</f>
        <v>0</v>
      </c>
      <c r="OQ30" s="15">
        <f>(VLs!OQ30-VLs!OP30)/VLs!OP30</f>
        <v>0</v>
      </c>
      <c r="OR30" s="15">
        <f>(VLs!OR30-VLs!OQ30)/VLs!OQ30</f>
        <v>0</v>
      </c>
      <c r="OS30" s="15">
        <f>(VLs!OS30-VLs!OR30)/VLs!OR30</f>
        <v>0</v>
      </c>
      <c r="OT30" s="15">
        <f>(VLs!OT30-VLs!OS30)/VLs!OS30</f>
        <v>0</v>
      </c>
      <c r="OU30" s="15">
        <f>(VLs!OU30-VLs!OT30)/VLs!OT30</f>
        <v>0</v>
      </c>
      <c r="OV30" s="15">
        <f>(VLs!OV30-VLs!OU30)/VLs!OU30</f>
        <v>0</v>
      </c>
      <c r="OW30" s="15">
        <f>(VLs!OW30-VLs!OV30)/VLs!OV30</f>
        <v>0</v>
      </c>
      <c r="OX30" s="15">
        <f>(VLs!OX30-VLs!OW30)/VLs!OW30</f>
        <v>0</v>
      </c>
      <c r="OY30" s="15">
        <f>(VLs!OY30-VLs!OX30)/VLs!OX30</f>
        <v>0</v>
      </c>
      <c r="OZ30" s="15">
        <f>(VLs!OZ30-VLs!OY30)/VLs!OY30</f>
        <v>0</v>
      </c>
      <c r="PA30" s="15">
        <f>(VLs!PA30-VLs!OZ30)/VLs!OZ30</f>
        <v>0</v>
      </c>
      <c r="PB30" s="15">
        <f>(VLs!PB30-VLs!PA30)/VLs!PA30</f>
        <v>0</v>
      </c>
      <c r="PC30" s="15">
        <f>(VLs!PC30-VLs!PB30)/VLs!PB30</f>
        <v>0</v>
      </c>
      <c r="PD30" s="15">
        <f>(VLs!PD30-VLs!PC30)/VLs!PC30</f>
        <v>0</v>
      </c>
      <c r="PE30" s="15">
        <f>(VLs!PE30-VLs!PD30)/VLs!PD30</f>
        <v>0</v>
      </c>
      <c r="PF30" s="15">
        <f>(VLs!PF30-VLs!PE30)/VLs!PE30</f>
        <v>0</v>
      </c>
      <c r="PG30" s="15">
        <f>(VLs!PG30-VLs!PF30)/VLs!PF30</f>
        <v>0</v>
      </c>
      <c r="PH30" s="15">
        <f>(VLs!PH30-VLs!PG30)/VLs!PG30</f>
        <v>0</v>
      </c>
      <c r="PI30" s="15">
        <f>(VLs!PI30-VLs!PH30)/VLs!PH30</f>
        <v>0</v>
      </c>
      <c r="PJ30" s="15">
        <f>(VLs!PJ30-VLs!PI30)/VLs!PI30</f>
        <v>0</v>
      </c>
      <c r="PK30" s="15">
        <f>(VLs!PK30-VLs!PJ30)/VLs!PJ30</f>
        <v>0</v>
      </c>
      <c r="PL30" s="15">
        <f>(VLs!PL30-VLs!PK30)/VLs!PK30</f>
        <v>0</v>
      </c>
      <c r="PM30" s="15">
        <f>(VLs!PM30-VLs!PL30)/VLs!PL30</f>
        <v>0</v>
      </c>
      <c r="PN30" s="15">
        <f>(VLs!PN30-VLs!PM30)/VLs!PM30</f>
        <v>0</v>
      </c>
      <c r="PO30" s="15">
        <f>(VLs!PO30-VLs!PN30)/VLs!PN30</f>
        <v>0</v>
      </c>
      <c r="PP30" s="15">
        <f>(VLs!PP30-VLs!PO30)/VLs!PO30</f>
        <v>0</v>
      </c>
      <c r="PQ30" s="15">
        <f>(VLs!PQ30-VLs!PP30)/VLs!PP30</f>
        <v>0</v>
      </c>
      <c r="PR30" s="15">
        <f>(VLs!PR30-VLs!PQ30)/VLs!PQ30</f>
        <v>0</v>
      </c>
      <c r="PS30" s="15">
        <f>(VLs!PS30-VLs!PR30)/VLs!PR30</f>
        <v>0</v>
      </c>
      <c r="PT30" s="15">
        <f>(VLs!PT30-VLs!PS30)/VLs!PS30</f>
        <v>0</v>
      </c>
      <c r="PU30" s="15">
        <f>(VLs!PU30-VLs!PT30)/VLs!PT30</f>
        <v>0</v>
      </c>
      <c r="PV30" s="15">
        <f>(VLs!PV30-VLs!PU30)/VLs!PU30</f>
        <v>0</v>
      </c>
      <c r="PW30" s="15">
        <f>(VLs!PW30-VLs!PV30)/VLs!PV30</f>
        <v>0</v>
      </c>
      <c r="PX30" s="15">
        <f>(VLs!PX30-VLs!PW30)/VLs!PW30</f>
        <v>0</v>
      </c>
      <c r="PY30" s="15">
        <f>(VLs!PY30-VLs!PX30)/VLs!PX30</f>
        <v>0</v>
      </c>
      <c r="PZ30" s="15">
        <f>(VLs!PZ30-VLs!PY30)/VLs!PY30</f>
        <v>0</v>
      </c>
      <c r="QA30" s="15">
        <f>(VLs!QA30-VLs!PZ30)/VLs!PZ30</f>
        <v>0</v>
      </c>
      <c r="QB30" s="15">
        <f>(VLs!QB30-VLs!QA30)/VLs!QA30</f>
        <v>0</v>
      </c>
      <c r="QC30" s="15">
        <f>(VLs!QC30-VLs!QB30)/VLs!QB30</f>
        <v>0</v>
      </c>
      <c r="QD30" s="15">
        <f>(VLs!QD30-VLs!QC30)/VLs!QC30</f>
        <v>0</v>
      </c>
      <c r="QE30" s="15">
        <f>(VLs!QE30-VLs!QD30)/VLs!QD30</f>
        <v>0</v>
      </c>
      <c r="QF30" s="15">
        <f>(VLs!QF30-VLs!QE30)/VLs!QE30</f>
        <v>0</v>
      </c>
      <c r="QG30" s="15">
        <f>(VLs!QG30-VLs!QF30)/VLs!QF30</f>
        <v>0</v>
      </c>
      <c r="QH30" s="15">
        <f>(VLs!QH30-VLs!QG30)/VLs!QG30</f>
        <v>0</v>
      </c>
      <c r="QI30" s="15">
        <f>(VLs!QI30-VLs!QH30)/VLs!QH30</f>
        <v>0</v>
      </c>
      <c r="QJ30" s="15">
        <f>(VLs!QJ30-VLs!QI30)/VLs!QI30</f>
        <v>0</v>
      </c>
      <c r="QK30" s="15">
        <f>(VLs!QK30-VLs!QJ30)/VLs!QJ30</f>
        <v>0</v>
      </c>
      <c r="QL30" s="15">
        <f>(VLs!QL30-VLs!QK30)/VLs!QK30</f>
        <v>0</v>
      </c>
      <c r="QM30" s="15">
        <f>(VLs!QM30-VLs!QL30)/VLs!QL30</f>
        <v>0</v>
      </c>
      <c r="QN30" s="15">
        <f>(VLs!QN30-VLs!QM30)/VLs!QM30</f>
        <v>0</v>
      </c>
      <c r="QO30" s="15">
        <f>(VLs!QO30-VLs!QN30)/VLs!QN30</f>
        <v>0</v>
      </c>
      <c r="QP30" s="15">
        <f>(VLs!QP30-VLs!QO30)/VLs!QO30</f>
        <v>0</v>
      </c>
      <c r="QQ30" s="15">
        <f>(VLs!QQ30-VLs!QP30)/VLs!QP30</f>
        <v>0</v>
      </c>
      <c r="QR30" s="15">
        <f>(VLs!QR30-VLs!QQ30)/VLs!QQ30</f>
        <v>0</v>
      </c>
      <c r="QS30" s="15">
        <f>(VLs!QS30-VLs!QR30)/VLs!QR30</f>
        <v>0</v>
      </c>
      <c r="QT30" s="15">
        <f>(VLs!QT30-VLs!QS30)/VLs!QS30</f>
        <v>0</v>
      </c>
      <c r="QU30" s="15">
        <f>(VLs!QU30-VLs!QT30)/VLs!QT30</f>
        <v>0</v>
      </c>
      <c r="QV30" s="15">
        <f>(VLs!QV30-VLs!QU30)/VLs!QU30</f>
        <v>0</v>
      </c>
      <c r="QW30" s="15">
        <f>(VLs!QW30-VLs!QV30)/VLs!QV30</f>
        <v>0</v>
      </c>
      <c r="QX30" s="15">
        <f>(VLs!QX30-VLs!QW30)/VLs!QW30</f>
        <v>0</v>
      </c>
      <c r="QY30" s="15">
        <f>(VLs!QY30-VLs!QX30)/VLs!QX30</f>
        <v>0</v>
      </c>
      <c r="QZ30" s="15">
        <f>(VLs!QZ30-VLs!QY30)/VLs!QY30</f>
        <v>0</v>
      </c>
      <c r="RA30" s="15">
        <f>(VLs!RA30-VLs!QZ30)/VLs!QZ30</f>
        <v>0</v>
      </c>
      <c r="RB30" s="15">
        <f>(VLs!RB30-VLs!RA30)/VLs!RA30</f>
        <v>0</v>
      </c>
      <c r="RC30" s="15">
        <f>(VLs!RC30-VLs!RB30)/VLs!RB30</f>
        <v>0</v>
      </c>
      <c r="RD30" s="15">
        <f>(VLs!RD30-VLs!RC30)/VLs!RC30</f>
        <v>0</v>
      </c>
      <c r="RE30" s="15">
        <f>(VLs!RE30-VLs!RD30)/VLs!RD30</f>
        <v>0</v>
      </c>
      <c r="RF30" s="15">
        <f>(VLs!RF30-VLs!RE30)/VLs!RE30</f>
        <v>0</v>
      </c>
      <c r="RG30" s="15">
        <f>(VLs!RG30-VLs!RF30)/VLs!RF30</f>
        <v>0</v>
      </c>
      <c r="RH30" s="15">
        <f>(VLs!RH30-VLs!RG30)/VLs!RG30</f>
        <v>0</v>
      </c>
      <c r="RI30" s="15">
        <f>(VLs!RI30-VLs!RH30)/VLs!RH30</f>
        <v>0</v>
      </c>
      <c r="RJ30" s="15">
        <f>(VLs!RJ30-VLs!RI30)/VLs!RI30</f>
        <v>0</v>
      </c>
      <c r="RK30" s="15">
        <f>(VLs!RK30-VLs!RJ30)/VLs!RJ30</f>
        <v>0</v>
      </c>
      <c r="RL30" s="15">
        <f>(VLs!RL30-VLs!RK30)/VLs!RK30</f>
        <v>0</v>
      </c>
      <c r="RM30" s="15">
        <f>(VLs!RM30-VLs!RL30)/VLs!RL30</f>
        <v>0</v>
      </c>
      <c r="RN30" s="15">
        <f>(VLs!RN30-VLs!RM30)/VLs!RM30</f>
        <v>0</v>
      </c>
      <c r="RO30" s="15">
        <f>(VLs!RO30-VLs!RN30)/VLs!RN30</f>
        <v>0</v>
      </c>
      <c r="RP30" s="15">
        <f>(VLs!RP30-VLs!RO30)/VLs!RO30</f>
        <v>0</v>
      </c>
      <c r="RQ30" s="15">
        <f>(VLs!RQ30-VLs!RP30)/VLs!RP30</f>
        <v>0</v>
      </c>
      <c r="RR30" s="15">
        <f>(VLs!RR30-VLs!RQ30)/VLs!RQ30</f>
        <v>0</v>
      </c>
      <c r="RS30" s="15">
        <f>(VLs!RS30-VLs!RR30)/VLs!RR30</f>
        <v>0</v>
      </c>
      <c r="RT30" s="15">
        <f>(VLs!RT30-VLs!RS30)/VLs!RS30</f>
        <v>0</v>
      </c>
      <c r="RU30" s="15">
        <f>(VLs!RU30-VLs!RT30)/VLs!RT30</f>
        <v>0</v>
      </c>
      <c r="RV30" s="15">
        <f>(VLs!RV30-VLs!RU30)/VLs!RU30</f>
        <v>0</v>
      </c>
      <c r="RW30" s="15">
        <f>(VLs!RW30-VLs!RV30)/VLs!RV30</f>
        <v>0</v>
      </c>
      <c r="RX30" s="15">
        <f>(VLs!RX30-VLs!RW30)/VLs!RW30</f>
        <v>0</v>
      </c>
      <c r="RY30" s="15">
        <f>(VLs!RY30-VLs!RX30)/VLs!RX30</f>
        <v>0</v>
      </c>
      <c r="RZ30" s="15">
        <f>(VLs!RZ30-VLs!RY30)/VLs!RY30</f>
        <v>0</v>
      </c>
      <c r="SA30" s="15">
        <f>(VLs!SA30-VLs!RZ30)/VLs!RZ30</f>
        <v>0</v>
      </c>
      <c r="SB30" s="15">
        <f>(VLs!SB30-VLs!SA30)/VLs!SA30</f>
        <v>0</v>
      </c>
      <c r="SC30" s="15">
        <f>(VLs!SC30-VLs!SB30)/VLs!SB30</f>
        <v>0</v>
      </c>
      <c r="SD30" s="15">
        <f>(VLs!SD30-VLs!SC30)/VLs!SC30</f>
        <v>0</v>
      </c>
      <c r="SE30" s="15">
        <f>(VLs!SE30-VLs!SD30)/VLs!SD30</f>
        <v>0</v>
      </c>
      <c r="SF30" s="15">
        <f>(VLs!SF30-VLs!SE30)/VLs!SE30</f>
        <v>0</v>
      </c>
      <c r="SG30" s="15">
        <f>(VLs!SG30-VLs!SF30)/VLs!SF30</f>
        <v>0</v>
      </c>
      <c r="SH30" s="15">
        <f>(VLs!SH30-VLs!SG30)/VLs!SG30</f>
        <v>0</v>
      </c>
      <c r="SI30" s="15">
        <f>(VLs!SI30-VLs!SH30)/VLs!SH30</f>
        <v>0</v>
      </c>
      <c r="SJ30" s="15">
        <f>(VLs!SJ30-VLs!SI30)/VLs!SI30</f>
        <v>0</v>
      </c>
      <c r="SK30" s="15">
        <f>(VLs!SK30-VLs!SJ30)/VLs!SJ30</f>
        <v>0</v>
      </c>
      <c r="SL30" s="15">
        <f>(VLs!SL30-VLs!SK30)/VLs!SK30</f>
        <v>0</v>
      </c>
      <c r="SM30" s="15">
        <f>(VLs!SM30-VLs!SL30)/VLs!SL30</f>
        <v>0</v>
      </c>
      <c r="SN30" s="15">
        <f>(VLs!SN30-VLs!SM30)/VLs!SM30</f>
        <v>0</v>
      </c>
      <c r="SO30" s="15">
        <f>(VLs!SO30-VLs!SN30)/VLs!SN30</f>
        <v>0</v>
      </c>
      <c r="SP30" s="15">
        <f>(VLs!SP30-VLs!SO30)/VLs!SO30</f>
        <v>0</v>
      </c>
      <c r="SQ30" s="15">
        <f>(VLs!SQ30-VLs!SP30)/VLs!SP30</f>
        <v>0</v>
      </c>
      <c r="SR30" s="15">
        <f>(VLs!SR30-VLs!SQ30)/VLs!SQ30</f>
        <v>0</v>
      </c>
      <c r="SS30" s="15">
        <f>(VLs!SS30-VLs!SR30)/VLs!SR30</f>
        <v>0</v>
      </c>
      <c r="ST30" s="15">
        <f>(VLs!ST30-VLs!SS30)/VLs!SS30</f>
        <v>0</v>
      </c>
      <c r="SU30" s="15">
        <f>(VLs!SU30-VLs!ST30)/VLs!ST30</f>
        <v>0</v>
      </c>
      <c r="SV30" s="15">
        <f>(VLs!SV30-VLs!SU30)/VLs!SU30</f>
        <v>0</v>
      </c>
      <c r="SW30" s="15">
        <f>(VLs!SW30-VLs!SV30)/VLs!SV30</f>
        <v>0</v>
      </c>
      <c r="SX30" s="15">
        <f>(VLs!SX30-VLs!SW30)/VLs!SW30</f>
        <v>0</v>
      </c>
      <c r="SY30" s="15">
        <f>(VLs!SY30-VLs!SX30)/VLs!SX30</f>
        <v>0</v>
      </c>
      <c r="SZ30" s="15">
        <f>(VLs!SZ30-VLs!SY30)/VLs!SY30</f>
        <v>0</v>
      </c>
      <c r="TA30" s="15">
        <f>(VLs!TA30-VLs!SZ30)/VLs!SZ30</f>
        <v>0</v>
      </c>
      <c r="TB30" s="15">
        <f>(VLs!TB30-VLs!TA30)/VLs!TA30</f>
        <v>0</v>
      </c>
      <c r="TC30" s="15">
        <f>(VLs!TC30-VLs!TB30)/VLs!TB30</f>
        <v>0</v>
      </c>
      <c r="TD30" s="15">
        <f>(VLs!TD30-VLs!TC30)/VLs!TC30</f>
        <v>0</v>
      </c>
      <c r="TE30" s="15">
        <f>(VLs!TE30-VLs!TD30)/VLs!TD30</f>
        <v>0</v>
      </c>
    </row>
    <row r="31" spans="1:525" x14ac:dyDescent="0.25">
      <c r="A31" s="5" t="str">
        <f>Datos_MStar!J32</f>
        <v>LU0109394709</v>
      </c>
      <c r="B31" s="5" t="str">
        <f>Datos_MStar!K32</f>
        <v>Franklin Biotechnology Discovery A Acc $</v>
      </c>
      <c r="C31" s="36">
        <v>0</v>
      </c>
      <c r="D31" s="37" t="e">
        <f>(VLs!D31-VLs!C31)/VLs!C31</f>
        <v>#DIV/0!</v>
      </c>
      <c r="E31" s="37" t="e">
        <f>(VLs!E31-VLs!D31)/VLs!D31</f>
        <v>#DIV/0!</v>
      </c>
      <c r="F31" s="37" t="e">
        <f>(VLs!F31-VLs!E31)/VLs!E31</f>
        <v>#DIV/0!</v>
      </c>
      <c r="G31" s="37" t="e">
        <f>(VLs!G31-VLs!F31)/VLs!F31</f>
        <v>#DIV/0!</v>
      </c>
      <c r="H31" s="37" t="e">
        <f>(VLs!H31-VLs!G31)/VLs!G31</f>
        <v>#DIV/0!</v>
      </c>
      <c r="I31" s="37" t="e">
        <f>(VLs!I31-VLs!H31)/VLs!H31</f>
        <v>#DIV/0!</v>
      </c>
      <c r="J31" s="37" t="e">
        <f>(VLs!J31-VLs!I31)/VLs!I31</f>
        <v>#DIV/0!</v>
      </c>
      <c r="K31" s="37" t="e">
        <f>(VLs!K31-VLs!J31)/VLs!J31</f>
        <v>#DIV/0!</v>
      </c>
      <c r="L31" s="37" t="e">
        <f>(VLs!L31-VLs!K31)/VLs!K31</f>
        <v>#DIV/0!</v>
      </c>
      <c r="M31" s="37" t="e">
        <f>(VLs!M31-VLs!L31)/VLs!L31</f>
        <v>#DIV/0!</v>
      </c>
      <c r="N31" s="37" t="e">
        <f>(VLs!N31-VLs!M31)/VLs!M31</f>
        <v>#DIV/0!</v>
      </c>
      <c r="O31" s="37" t="e">
        <f>(VLs!O31-VLs!N31)/VLs!N31</f>
        <v>#DIV/0!</v>
      </c>
      <c r="P31" s="37" t="e">
        <f>(VLs!P31-VLs!O31)/VLs!O31</f>
        <v>#DIV/0!</v>
      </c>
      <c r="Q31" s="37" t="e">
        <f>(VLs!Q31-VLs!P31)/VLs!P31</f>
        <v>#DIV/0!</v>
      </c>
      <c r="R31" s="37" t="e">
        <f>(VLs!R31-VLs!Q31)/VLs!Q31</f>
        <v>#DIV/0!</v>
      </c>
      <c r="S31" s="37" t="e">
        <f>(VLs!S31-VLs!R31)/VLs!R31</f>
        <v>#DIV/0!</v>
      </c>
      <c r="T31" s="37" t="e">
        <f>(VLs!T31-VLs!S31)/VLs!S31</f>
        <v>#DIV/0!</v>
      </c>
      <c r="U31" s="37" t="e">
        <f>(VLs!U31-VLs!T31)/VLs!T31</f>
        <v>#DIV/0!</v>
      </c>
      <c r="V31" s="37" t="e">
        <f>(VLs!V31-VLs!U31)/VLs!U31</f>
        <v>#DIV/0!</v>
      </c>
      <c r="W31" s="37" t="e">
        <f>(VLs!W31-VLs!V31)/VLs!V31</f>
        <v>#DIV/0!</v>
      </c>
      <c r="X31" s="37" t="e">
        <f>(VLs!X31-VLs!W31)/VLs!W31</f>
        <v>#DIV/0!</v>
      </c>
      <c r="Y31" s="37" t="e">
        <f>(VLs!Y31-VLs!X31)/VLs!X31</f>
        <v>#DIV/0!</v>
      </c>
      <c r="Z31" s="37" t="e">
        <f>(VLs!Z31-VLs!Y31)/VLs!Y31</f>
        <v>#DIV/0!</v>
      </c>
      <c r="AA31" s="37" t="e">
        <f>(VLs!AA31-VLs!Z31)/VLs!Z31</f>
        <v>#DIV/0!</v>
      </c>
      <c r="AB31" s="37" t="e">
        <f>(VLs!AB31-VLs!AA31)/VLs!AA31</f>
        <v>#DIV/0!</v>
      </c>
      <c r="AC31" s="37" t="e">
        <f>(VLs!AC31-VLs!AB31)/VLs!AB31</f>
        <v>#DIV/0!</v>
      </c>
      <c r="AD31" s="37" t="e">
        <f>(VLs!AD31-VLs!AC31)/VLs!AC31</f>
        <v>#DIV/0!</v>
      </c>
      <c r="AE31" s="37" t="e">
        <f>(VLs!AE31-VLs!AD31)/VLs!AD31</f>
        <v>#DIV/0!</v>
      </c>
      <c r="AF31" s="37" t="e">
        <f>(VLs!AF31-VLs!AE31)/VLs!AE31</f>
        <v>#DIV/0!</v>
      </c>
      <c r="AG31" s="37" t="e">
        <f>(VLs!AG31-VLs!AF31)/VLs!AF31</f>
        <v>#DIV/0!</v>
      </c>
      <c r="AH31" s="37" t="e">
        <f>(VLs!AH31-VLs!AG31)/VLs!AG31</f>
        <v>#DIV/0!</v>
      </c>
      <c r="AI31" s="37" t="e">
        <f>(VLs!AI31-VLs!AH31)/VLs!AH31</f>
        <v>#DIV/0!</v>
      </c>
      <c r="AJ31" s="37" t="e">
        <f>(VLs!AJ31-VLs!AI31)/VLs!AI31</f>
        <v>#DIV/0!</v>
      </c>
      <c r="AK31" s="37" t="e">
        <f>(VLs!AK31-VLs!AJ31)/VLs!AJ31</f>
        <v>#DIV/0!</v>
      </c>
      <c r="AL31" s="37" t="e">
        <f>(VLs!AL31-VLs!AK31)/VLs!AK31</f>
        <v>#DIV/0!</v>
      </c>
      <c r="AM31" s="37" t="e">
        <f>(VLs!AM31-VLs!AL31)/VLs!AL31</f>
        <v>#DIV/0!</v>
      </c>
      <c r="AN31" s="37" t="e">
        <f>(VLs!AN31-VLs!AM31)/VLs!AM31</f>
        <v>#DIV/0!</v>
      </c>
      <c r="AO31" s="37" t="e">
        <f>(VLs!AO31-VLs!AN31)/VLs!AN31</f>
        <v>#DIV/0!</v>
      </c>
      <c r="AP31" s="37" t="e">
        <f>(VLs!AP31-VLs!AO31)/VLs!AO31</f>
        <v>#DIV/0!</v>
      </c>
      <c r="AQ31" s="37" t="e">
        <f>(VLs!AQ31-VLs!AP31)/VLs!AP31</f>
        <v>#DIV/0!</v>
      </c>
      <c r="AR31" s="37" t="e">
        <f>(VLs!AR31-VLs!AQ31)/VLs!AQ31</f>
        <v>#DIV/0!</v>
      </c>
      <c r="AS31" s="37" t="e">
        <f>(VLs!AS31-VLs!AR31)/VLs!AR31</f>
        <v>#DIV/0!</v>
      </c>
      <c r="AT31" s="37" t="e">
        <f>(VLs!AT31-VLs!AS31)/VLs!AS31</f>
        <v>#DIV/0!</v>
      </c>
      <c r="AU31" s="37" t="e">
        <f>(VLs!AU31-VLs!AT31)/VLs!AT31</f>
        <v>#DIV/0!</v>
      </c>
      <c r="AV31" s="37" t="e">
        <f>(VLs!AV31-VLs!AU31)/VLs!AU31</f>
        <v>#DIV/0!</v>
      </c>
      <c r="AW31" s="37" t="e">
        <f>(VLs!AW31-VLs!AV31)/VLs!AV31</f>
        <v>#DIV/0!</v>
      </c>
      <c r="AX31" s="37" t="e">
        <f>(VLs!AX31-VLs!AW31)/VLs!AW31</f>
        <v>#DIV/0!</v>
      </c>
      <c r="AY31" s="37" t="e">
        <f>(VLs!AY31-VLs!AX31)/VLs!AX31</f>
        <v>#DIV/0!</v>
      </c>
      <c r="AZ31" s="37" t="e">
        <f>(VLs!AZ31-VLs!AY31)/VLs!AY31</f>
        <v>#DIV/0!</v>
      </c>
      <c r="BA31" s="37" t="e">
        <f>(VLs!BA31-VLs!AZ31)/VLs!AZ31</f>
        <v>#DIV/0!</v>
      </c>
      <c r="BB31" s="37" t="e">
        <f>(VLs!BB31-VLs!BA31)/VLs!BA31</f>
        <v>#DIV/0!</v>
      </c>
      <c r="BC31" s="37" t="e">
        <f>(VLs!BC31-VLs!BB31)/VLs!BB31</f>
        <v>#DIV/0!</v>
      </c>
      <c r="BD31" s="37" t="e">
        <f>(VLs!BD31-VLs!BC31)/VLs!BC31</f>
        <v>#DIV/0!</v>
      </c>
      <c r="BE31" s="37" t="e">
        <f>(VLs!BE31-VLs!BD31)/VLs!BD31</f>
        <v>#DIV/0!</v>
      </c>
      <c r="BF31" s="37" t="e">
        <f>(VLs!BF31-VLs!BE31)/VLs!BE31</f>
        <v>#DIV/0!</v>
      </c>
      <c r="BG31" s="37" t="e">
        <f>(VLs!BG31-VLs!BF31)/VLs!BF31</f>
        <v>#DIV/0!</v>
      </c>
      <c r="BH31" s="37" t="e">
        <f>(VLs!BH31-VLs!BG31)/VLs!BG31</f>
        <v>#DIV/0!</v>
      </c>
      <c r="BI31" s="37" t="e">
        <f>(VLs!BI31-VLs!BH31)/VLs!BH31</f>
        <v>#DIV/0!</v>
      </c>
      <c r="BJ31" s="37" t="e">
        <f>(VLs!BJ31-VLs!BI31)/VLs!BI31</f>
        <v>#DIV/0!</v>
      </c>
      <c r="BK31" s="37" t="e">
        <f>(VLs!BK31-VLs!BJ31)/VLs!BJ31</f>
        <v>#DIV/0!</v>
      </c>
      <c r="BL31" s="37" t="e">
        <f>(VLs!BL31-VLs!BK31)/VLs!BK31</f>
        <v>#DIV/0!</v>
      </c>
      <c r="BM31" s="37" t="e">
        <f>(VLs!BM31-VLs!BL31)/VLs!BL31</f>
        <v>#DIV/0!</v>
      </c>
      <c r="BN31" s="37" t="e">
        <f>(VLs!BN31-VLs!BM31)/VLs!BM31</f>
        <v>#DIV/0!</v>
      </c>
      <c r="BO31" s="37" t="e">
        <f>(VLs!BO31-VLs!BN31)/VLs!BN31</f>
        <v>#DIV/0!</v>
      </c>
      <c r="BP31" s="37" t="e">
        <f>(VLs!BP31-VLs!BO31)/VLs!BO31</f>
        <v>#DIV/0!</v>
      </c>
      <c r="BQ31" s="37" t="e">
        <f>(VLs!BQ31-VLs!BP31)/VLs!BP31</f>
        <v>#DIV/0!</v>
      </c>
      <c r="BR31" s="37" t="e">
        <f>(VLs!BR31-VLs!BQ31)/VLs!BQ31</f>
        <v>#DIV/0!</v>
      </c>
      <c r="BS31" s="37">
        <f>(VLs!BS31-VLs!BR31)/VLs!BR31</f>
        <v>4.1991601679662099E-3</v>
      </c>
      <c r="BT31" s="37">
        <f>(VLs!BT31-VLs!BS31)/VLs!BS31</f>
        <v>-1.7921146953403576E-3</v>
      </c>
      <c r="BU31" s="37">
        <f>(VLs!BU31-VLs!BT31)/VLs!BT31</f>
        <v>2.3937761819269386E-3</v>
      </c>
      <c r="BV31" s="37">
        <f>(VLs!BV31-VLs!BU31)/VLs!BU31</f>
        <v>4.7761194029849732E-3</v>
      </c>
      <c r="BW31" s="37">
        <f>(VLs!BW31-VLs!BV31)/VLs!BV31</f>
        <v>2.1984551396316162E-2</v>
      </c>
      <c r="BX31" s="37">
        <f>(VLs!BX31-VLs!BW31)/VLs!BW31</f>
        <v>1.2790697674418745E-2</v>
      </c>
      <c r="BY31" s="37">
        <f>(VLs!BY31-VLs!BX31)/VLs!BX31</f>
        <v>5.7405281285877073E-3</v>
      </c>
      <c r="BZ31" s="37">
        <f>(VLs!BZ31-VLs!BY31)/VLs!BY31</f>
        <v>-2.5114155251141627E-2</v>
      </c>
      <c r="CA31" s="37">
        <f>(VLs!CA31-VLs!BZ31)/VLs!BZ31</f>
        <v>1.4051522248243678E-2</v>
      </c>
      <c r="CB31" s="37">
        <f>(VLs!CB31-VLs!CA31)/VLs!CA31</f>
        <v>0</v>
      </c>
      <c r="CC31" s="37">
        <f>(VLs!CC31-VLs!CB31)/VLs!CB31</f>
        <v>-9.8152424942264255E-3</v>
      </c>
      <c r="CD31" s="37">
        <f>(VLs!CD31-VLs!CC31)/VLs!CC31</f>
        <v>3.9650145772594736E-2</v>
      </c>
      <c r="CE31" s="37">
        <f>(VLs!CE31-VLs!CD31)/VLs!CD31</f>
        <v>1.0656197420078593E-2</v>
      </c>
      <c r="CF31" s="37">
        <f>(VLs!CF31-VLs!CE31)/VLs!CE31</f>
        <v>7.2142064372918433E-3</v>
      </c>
      <c r="CG31" s="37">
        <f>(VLs!CG31-VLs!CF31)/VLs!CF31</f>
        <v>-2.5895316804407653E-2</v>
      </c>
      <c r="CH31" s="37">
        <f>(VLs!CH31-VLs!CG31)/VLs!CG31</f>
        <v>1.1877828054298691E-2</v>
      </c>
      <c r="CI31" s="37">
        <f>(VLs!CI31-VLs!CH31)/VLs!CH31</f>
        <v>1.6769144773617181E-3</v>
      </c>
      <c r="CJ31" s="37">
        <f>(VLs!CJ31-VLs!CI31)/VLs!CI31</f>
        <v>3.348214285714214E-3</v>
      </c>
      <c r="CK31" s="37">
        <f>(VLs!CK31-VLs!CJ31)/VLs!CJ31</f>
        <v>0</v>
      </c>
      <c r="CL31" s="37">
        <f>(VLs!CL31-VLs!CK31)/VLs!CK31</f>
        <v>-2.6140155728587255E-2</v>
      </c>
      <c r="CM31" s="37">
        <f>(VLs!CM31-VLs!CL31)/VLs!CL31</f>
        <v>1.713306681896043E-2</v>
      </c>
      <c r="CN31" s="37">
        <f>(VLs!CN31-VLs!CM31)/VLs!CM31</f>
        <v>8.9837170129141025E-3</v>
      </c>
      <c r="CO31" s="37">
        <f>(VLs!CO31-VLs!CN31)/VLs!CN31</f>
        <v>-1.1129660545353131E-3</v>
      </c>
      <c r="CP31" s="37">
        <f>(VLs!CP31-VLs!CO31)/VLs!CO31</f>
        <v>-1.0027855153203327E-2</v>
      </c>
      <c r="CQ31" s="37">
        <f>(VLs!CQ31-VLs!CP31)/VLs!CP31</f>
        <v>0</v>
      </c>
      <c r="CR31" s="37">
        <f>(VLs!CR31-VLs!CQ31)/VLs!CQ31</f>
        <v>-5.6274620146302815E-4</v>
      </c>
      <c r="CS31" s="37">
        <f>(VLs!CS31-VLs!CR31)/VLs!CR31</f>
        <v>2.0833333333333186E-2</v>
      </c>
      <c r="CT31" s="37">
        <f>(VLs!CT31-VLs!CS31)/VLs!CS31</f>
        <v>1.9856591285162685E-2</v>
      </c>
      <c r="CU31" s="37">
        <f>(VLs!CU31-VLs!CT31)/VLs!CT31</f>
        <v>1.8929150892374336E-2</v>
      </c>
      <c r="CV31" s="37">
        <f>(VLs!CV31-VLs!CU31)/VLs!CU31</f>
        <v>-1.2738853503184631E-2</v>
      </c>
      <c r="CW31" s="37">
        <f>(VLs!CW31-VLs!CV31)/VLs!CV31</f>
        <v>-1.8279569892473108E-2</v>
      </c>
      <c r="CX31" s="37">
        <f>(VLs!CX31-VLs!CW31)/VLs!CW31</f>
        <v>0</v>
      </c>
      <c r="CY31" s="37">
        <f>(VLs!CY31-VLs!CX31)/VLs!CX31</f>
        <v>-4.9288061336254024E-3</v>
      </c>
      <c r="CZ31" s="37">
        <f>(VLs!CZ31-VLs!CY31)/VLs!CY31</f>
        <v>9.356081452944311E-3</v>
      </c>
      <c r="DA31" s="37">
        <f>(VLs!DA31-VLs!CZ31)/VLs!CZ31</f>
        <v>-4.3620501635767885E-3</v>
      </c>
      <c r="DB31" s="37">
        <f>(VLs!DB31-VLs!DA31)/VLs!DA31</f>
        <v>6.571741511500407E-3</v>
      </c>
      <c r="DC31" s="37">
        <f>(VLs!DC31-VLs!DB31)/VLs!DB31</f>
        <v>1.0881392818280508E-3</v>
      </c>
      <c r="DD31" s="37">
        <f>(VLs!DD31-VLs!DC31)/VLs!DC31</f>
        <v>-5.4347826086945713E-4</v>
      </c>
      <c r="DE31" s="37">
        <f>(VLs!DE31-VLs!DD31)/VLs!DD31</f>
        <v>1.2506797172376315E-2</v>
      </c>
      <c r="DF31" s="37">
        <f>(VLs!DF31-VLs!DE31)/VLs!DE31</f>
        <v>-9.6670247046186739E-3</v>
      </c>
      <c r="DG31" s="37">
        <f>(VLs!DG31-VLs!DF31)/VLs!DF31</f>
        <v>1.2472885032537984E-2</v>
      </c>
      <c r="DH31" s="37">
        <f>(VLs!DH31-VLs!DG31)/VLs!DG31</f>
        <v>-1.6604177825388443E-2</v>
      </c>
      <c r="DI31" s="37">
        <f>(VLs!DI31-VLs!DH31)/VLs!DH31</f>
        <v>-1.0893246187363603E-3</v>
      </c>
      <c r="DJ31" s="37">
        <f>(VLs!DJ31-VLs!DI31)/VLs!DI31</f>
        <v>-1.6357688113413343E-2</v>
      </c>
      <c r="DK31" s="37">
        <f>(VLs!DK31-VLs!DJ31)/VLs!DJ31</f>
        <v>-2.3281596452328059E-2</v>
      </c>
      <c r="DL31" s="37">
        <f>(VLs!DL31-VLs!DK31)/VLs!DK31</f>
        <v>2.1566401816117992E-2</v>
      </c>
      <c r="DM31" s="37">
        <f>(VLs!DM31-VLs!DL31)/VLs!DL31</f>
        <v>2.4444444444444515E-2</v>
      </c>
      <c r="DN31" s="37">
        <f>(VLs!DN31-VLs!DM31)/VLs!DM31</f>
        <v>0</v>
      </c>
      <c r="DO31" s="37">
        <f>(VLs!DO31-VLs!DN31)/VLs!DN31</f>
        <v>-5.422993492408656E-4</v>
      </c>
      <c r="DP31" s="37">
        <f>(VLs!DP31-VLs!DO31)/VLs!DO31</f>
        <v>-1.7905588714053081E-2</v>
      </c>
      <c r="DQ31" s="37">
        <f>(VLs!DQ31-VLs!DP31)/VLs!DP31</f>
        <v>1.2154696132596621E-2</v>
      </c>
      <c r="DR31" s="37">
        <f>(VLs!DR31-VLs!DQ31)/VLs!DQ31</f>
        <v>-5.4585152838428725E-3</v>
      </c>
      <c r="DS31" s="37">
        <f>(VLs!DS31-VLs!DR31)/VLs!DR31</f>
        <v>-7.6838638858397678E-3</v>
      </c>
      <c r="DT31" s="37">
        <f>(VLs!DT31-VLs!DS31)/VLs!DS31</f>
        <v>1.1061946902655025E-2</v>
      </c>
      <c r="DU31" s="37">
        <f>(VLs!DU31-VLs!DT31)/VLs!DT31</f>
        <v>-1.5317286652078837E-2</v>
      </c>
      <c r="DV31" s="37">
        <f>(VLs!DV31-VLs!DU31)/VLs!DU31</f>
        <v>-2.5555555555555602E-2</v>
      </c>
      <c r="DW31" s="37">
        <f>(VLs!DW31-VLs!DV31)/VLs!DV31</f>
        <v>3.9908779931585115E-3</v>
      </c>
      <c r="DX31" s="37">
        <f>(VLs!DX31-VLs!DW31)/VLs!DW31</f>
        <v>-4.5428733674047865E-3</v>
      </c>
      <c r="DY31" s="37">
        <f>(VLs!DY31-VLs!DX31)/VLs!DX31</f>
        <v>2.8522532800911099E-3</v>
      </c>
      <c r="DZ31" s="37">
        <f>(VLs!DZ31-VLs!DY31)/VLs!DY31</f>
        <v>2.8441410693970423E-2</v>
      </c>
      <c r="EA31" s="37">
        <f>(VLs!EA31-VLs!DZ31)/VLs!DZ31</f>
        <v>5.5309734513275125E-3</v>
      </c>
      <c r="EB31" s="37">
        <f>(VLs!EB31-VLs!EA31)/VLs!EA31</f>
        <v>5.50055005500636E-4</v>
      </c>
      <c r="EC31" s="37">
        <f>(VLs!EC31-VLs!EB31)/VLs!EB31</f>
        <v>3.4634414513468881E-2</v>
      </c>
      <c r="ED31" s="37">
        <f>(VLs!ED31-VLs!EC31)/VLs!EC31</f>
        <v>5.3134962805526792E-3</v>
      </c>
      <c r="EE31" s="37">
        <f>(VLs!EE31-VLs!ED31)/VLs!ED31</f>
        <v>2.1141649048625338E-3</v>
      </c>
      <c r="EF31" s="37">
        <f>(VLs!EF31-VLs!EE31)/VLs!EE31</f>
        <v>0</v>
      </c>
      <c r="EG31" s="37">
        <f>(VLs!EG31-VLs!EF31)/VLs!EF31</f>
        <v>1.9514767932489317E-2</v>
      </c>
      <c r="EH31" s="37">
        <f>(VLs!EH31-VLs!EG31)/VLs!EG31</f>
        <v>-4.6559751681324296E-3</v>
      </c>
      <c r="EI31" s="37">
        <f>(VLs!EI31-VLs!EH31)/VLs!EH31</f>
        <v>5.1975051975052715E-3</v>
      </c>
      <c r="EJ31" s="37">
        <f>(VLs!EJ31-VLs!EI31)/VLs!EI31</f>
        <v>1.3960703205791085E-2</v>
      </c>
      <c r="EK31" s="37">
        <f>(VLs!EK31-VLs!EJ31)/VLs!EJ31</f>
        <v>1.9887812340642561E-2</v>
      </c>
      <c r="EL31" s="37">
        <f>(VLs!EL31-VLs!EK31)/VLs!EK31</f>
        <v>2.5000000000000001E-2</v>
      </c>
      <c r="EM31" s="37">
        <f>(VLs!EM31-VLs!EL31)/VLs!EL31</f>
        <v>1.463414634146397E-3</v>
      </c>
      <c r="EN31" s="37">
        <f>(VLs!EN31-VLs!EM31)/VLs!EM31</f>
        <v>-1.0228933268387766E-2</v>
      </c>
      <c r="EO31" s="37">
        <f>(VLs!EO31-VLs!EN31)/VLs!EN31</f>
        <v>6.3976377952755419E-3</v>
      </c>
      <c r="EP31" s="37">
        <f>(VLs!EP31-VLs!EO31)/VLs!EO31</f>
        <v>-1.4669926650365567E-3</v>
      </c>
      <c r="EQ31" s="37">
        <f>(VLs!EQ31-VLs!EP31)/VLs!EP31</f>
        <v>1.4201762977473022E-2</v>
      </c>
      <c r="ER31" s="37">
        <f>(VLs!ER31-VLs!EQ31)/VLs!EQ31</f>
        <v>2.4142926122646406E-3</v>
      </c>
      <c r="ES31" s="37">
        <f>(VLs!ES31-VLs!ER31)/VLs!ER31</f>
        <v>-1.6377649325626197E-2</v>
      </c>
      <c r="ET31" s="37">
        <f>(VLs!ET31-VLs!ES31)/VLs!ES31</f>
        <v>-9.794319294810542E-4</v>
      </c>
      <c r="EU31" s="37">
        <f>(VLs!EU31-VLs!ET31)/VLs!ET31</f>
        <v>1.5196078431372662E-2</v>
      </c>
      <c r="EV31" s="37">
        <f>(VLs!EV31-VLs!EU31)/VLs!EU31</f>
        <v>9.6571704490582195E-4</v>
      </c>
      <c r="EW31" s="37">
        <f>(VLs!EW31-VLs!EV31)/VLs!EV31</f>
        <v>-7.7182826821032384E-3</v>
      </c>
      <c r="EX31" s="37">
        <f>(VLs!EX31-VLs!EW31)/VLs!EW31</f>
        <v>1.1667476908118543E-2</v>
      </c>
      <c r="EY31" s="37">
        <f>(VLs!EY31-VLs!EX31)/VLs!EX31</f>
        <v>2.8832292167228391E-3</v>
      </c>
      <c r="EZ31" s="37">
        <f>(VLs!EZ31-VLs!EY31)/VLs!EY31</f>
        <v>1.1499760421657807E-2</v>
      </c>
      <c r="FA31" s="37">
        <f>(VLs!FA31-VLs!EZ31)/VLs!EZ31</f>
        <v>3.315963998105177E-3</v>
      </c>
      <c r="FB31" s="37">
        <f>(VLs!FB31-VLs!FA31)/VLs!FA31</f>
        <v>-9.4428706326721312E-4</v>
      </c>
      <c r="FC31" s="37">
        <f>(VLs!FC31-VLs!FB31)/VLs!FB31</f>
        <v>-2.173913043478265E-2</v>
      </c>
      <c r="FD31" s="37">
        <f>(VLs!FD31-VLs!FC31)/VLs!FC31</f>
        <v>-4.8309178743951745E-4</v>
      </c>
      <c r="FE31" s="37">
        <f>(VLs!FE31-VLs!FD31)/VLs!FD31</f>
        <v>-5.7999033349444657E-3</v>
      </c>
      <c r="FF31" s="37">
        <f>(VLs!FF31-VLs!FE31)/VLs!FE31</f>
        <v>9.7228974234319753E-4</v>
      </c>
      <c r="FG31" s="37">
        <f>(VLs!FG31-VLs!FF31)/VLs!FF31</f>
        <v>-5.3423992229237214E-3</v>
      </c>
      <c r="FH31" s="37">
        <f>(VLs!FH31-VLs!FG31)/VLs!FG31</f>
        <v>-9.7656249999997918E-4</v>
      </c>
      <c r="FI31" s="37">
        <f>(VLs!FI31-VLs!FH31)/VLs!FH31</f>
        <v>-2.9325513196482049E-3</v>
      </c>
      <c r="FJ31" s="15">
        <f>(VLs!FJ31-VLs!FI31)/VLs!FI31</f>
        <v>-2.0098039215686283E-2</v>
      </c>
      <c r="FK31" s="15">
        <f>(VLs!FK31-VLs!FJ31)/VLs!FJ31</f>
        <v>-4.5022511255627742E-3</v>
      </c>
      <c r="FL31" s="15">
        <f>(VLs!FL31-VLs!FK31)/VLs!FK31</f>
        <v>-5.0251256281405969E-3</v>
      </c>
      <c r="FM31" s="15">
        <f>(VLs!FM31-VLs!FL31)/VLs!FL31</f>
        <v>1.2121212121212041E-2</v>
      </c>
      <c r="FN31" s="15">
        <f>(VLs!FN31-VLs!FM31)/VLs!FM31</f>
        <v>9.4810379241517615E-3</v>
      </c>
      <c r="FO31" s="15">
        <f>(VLs!FO31-VLs!FN31)/VLs!FN31</f>
        <v>1.2852199703410677E-2</v>
      </c>
      <c r="FP31" s="15">
        <f>(VLs!FP31-VLs!FO31)/VLs!FO31</f>
        <v>0</v>
      </c>
      <c r="FQ31" s="15">
        <f>(VLs!FQ31-VLs!FP31)/VLs!FP31</f>
        <v>2.1473889702293865E-2</v>
      </c>
      <c r="FR31" s="15">
        <f>(VLs!FR31-VLs!FQ31)/VLs!FQ31</f>
        <v>-3.2011466794075405E-2</v>
      </c>
      <c r="FS31" s="15">
        <f>(VLs!FS31-VLs!FR31)/VLs!FR31</f>
        <v>1.1846001974333584E-2</v>
      </c>
      <c r="FT31" s="15">
        <f>(VLs!FT31-VLs!FS31)/VLs!FS31</f>
        <v>1.1707317073170655E-2</v>
      </c>
      <c r="FU31" s="15">
        <f>(VLs!FU31-VLs!FT31)/VLs!FT31</f>
        <v>-1.012536162005773E-2</v>
      </c>
      <c r="FV31" s="15">
        <f>(VLs!FV31-VLs!FU31)/VLs!FU31</f>
        <v>0</v>
      </c>
      <c r="FW31" s="15">
        <f>(VLs!FW31-VLs!FV31)/VLs!FV31</f>
        <v>1.9970774476376039E-2</v>
      </c>
      <c r="FX31" s="15">
        <f>(VLs!FX31-VLs!FW31)/VLs!FW31</f>
        <v>2.2445081184336142E-2</v>
      </c>
      <c r="FY31" s="15">
        <f>(VLs!FY31-VLs!FX31)/VLs!FX31</f>
        <v>5.137786081270408E-3</v>
      </c>
      <c r="FZ31" s="15">
        <f>(VLs!FZ31-VLs!FY31)/VLs!FY31</f>
        <v>9.2936802973975718E-4</v>
      </c>
      <c r="GA31" s="15">
        <f>(VLs!GA31-VLs!FZ31)/VLs!FZ31</f>
        <v>1.8570102135561845E-2</v>
      </c>
      <c r="GB31" s="15">
        <f>(VLs!GB31-VLs!GA31)/VLs!GA31</f>
        <v>-9.1157702825886834E-4</v>
      </c>
      <c r="GC31" s="15">
        <f>(VLs!GC31-VLs!GB31)/VLs!GB31</f>
        <v>-4.5620437956205026E-3</v>
      </c>
      <c r="GD31" s="15">
        <f>(VLs!GD31-VLs!GC31)/VLs!GC31</f>
        <v>4.5829514207140288E-4</v>
      </c>
      <c r="GE31" s="15">
        <f>(VLs!GE31-VLs!GD31)/VLs!GD31</f>
        <v>2.2904260192396111E-3</v>
      </c>
      <c r="GF31" s="15">
        <f>(VLs!GF31-VLs!GE31)/VLs!GE31</f>
        <v>2.285191956124347E-3</v>
      </c>
      <c r="GG31" s="15">
        <f>(VLs!GG31-VLs!GF31)/VLs!GF31</f>
        <v>8.2079343365252955E-3</v>
      </c>
      <c r="GH31" s="15">
        <f>(VLs!GH31-VLs!GG31)/VLs!GG31</f>
        <v>1.2663952962460477E-2</v>
      </c>
      <c r="GI31" s="15">
        <f>(VLs!GI31-VLs!GH31)/VLs!GH31</f>
        <v>5.806163465832917E-3</v>
      </c>
      <c r="GJ31" s="15">
        <f>(VLs!GJ31-VLs!GI31)/VLs!GI31</f>
        <v>-7.9928952042628652E-3</v>
      </c>
      <c r="GK31" s="15">
        <f>(VLs!GK31-VLs!GJ31)/VLs!GJ31</f>
        <v>-6.266786034019721E-3</v>
      </c>
      <c r="GL31" s="15">
        <f>(VLs!GL31-VLs!GK31)/VLs!GK31</f>
        <v>1.3513513513514026E-3</v>
      </c>
      <c r="GM31" s="15">
        <f>(VLs!GM31-VLs!GL31)/VLs!GL31</f>
        <v>-6.7476383265857908E-3</v>
      </c>
      <c r="GN31" s="15">
        <f>(VLs!GN31-VLs!GM31)/VLs!GM31</f>
        <v>1.8115942028985605E-2</v>
      </c>
      <c r="GO31" s="15">
        <f>(VLs!GO31-VLs!GN31)/VLs!GN31</f>
        <v>3.5587188612098883E-3</v>
      </c>
      <c r="GP31" s="15">
        <f>(VLs!GP31-VLs!GO31)/VLs!GO31</f>
        <v>-3.9893617021276532E-3</v>
      </c>
      <c r="GQ31" s="15">
        <f>(VLs!GQ31-VLs!GP31)/VLs!GP31</f>
        <v>1.8691588785046807E-2</v>
      </c>
      <c r="GR31" s="15">
        <f>(VLs!GR31-VLs!GQ31)/VLs!GQ31</f>
        <v>-3.9318479685452098E-3</v>
      </c>
      <c r="GS31" s="15">
        <f>(VLs!GS31-VLs!GR31)/VLs!GR31</f>
        <v>-1.5789473684210503E-2</v>
      </c>
      <c r="GT31" s="15">
        <f>(VLs!GT31-VLs!GS31)/VLs!GS31</f>
        <v>1.2923351158645237E-2</v>
      </c>
      <c r="GU31" s="15">
        <f>(VLs!GU31-VLs!GT31)/VLs!GT31</f>
        <v>-2.1557413110426835E-2</v>
      </c>
      <c r="GV31" s="15">
        <f>(VLs!GV31-VLs!GU31)/VLs!GU31</f>
        <v>-4.6312949640287662E-2</v>
      </c>
      <c r="GW31" s="15">
        <f>(VLs!GW31-VLs!GV31)/VLs!GV31</f>
        <v>-4.7147571900047147E-2</v>
      </c>
      <c r="GX31" s="15">
        <f>(VLs!GX31-VLs!GW31)/VLs!GW31</f>
        <v>3.8099950519544755E-2</v>
      </c>
      <c r="GY31" s="15">
        <f>(VLs!GY31-VLs!GX31)/VLs!GX31</f>
        <v>-4.7664442326025465E-3</v>
      </c>
      <c r="GZ31" s="15">
        <f>(VLs!GZ31-VLs!GY31)/VLs!GY31</f>
        <v>7.1839080459771137E-3</v>
      </c>
      <c r="HA31" s="15">
        <f>(VLs!HA31-VLs!GZ31)/VLs!GZ31</f>
        <v>-7.1326676176891165E-3</v>
      </c>
      <c r="HB31" s="15">
        <f>(VLs!HB31-VLs!HA31)/VLs!HA31</f>
        <v>3.0651340996168612E-2</v>
      </c>
      <c r="HC31" s="15">
        <f>(VLs!HC31-VLs!HB31)/VLs!HB31</f>
        <v>8.8289962825279407E-3</v>
      </c>
      <c r="HD31" s="15">
        <f>(VLs!HD31-VLs!HC31)/VLs!HC31</f>
        <v>-1.1515430677107323E-2</v>
      </c>
      <c r="HE31" s="15">
        <f>(VLs!HE31-VLs!HD31)/VLs!HD31</f>
        <v>-1.491146318732527E-2</v>
      </c>
      <c r="HF31" s="15">
        <f>(VLs!HF31-VLs!HE31)/VLs!HE31</f>
        <v>1.7502365184484437E-2</v>
      </c>
      <c r="HG31" s="15">
        <f>(VLs!HG31-VLs!HF31)/VLs!HF31</f>
        <v>6.043700604370014E-3</v>
      </c>
      <c r="HH31" s="15">
        <f>(VLs!HH31-VLs!HG31)/VLs!HG31</f>
        <v>1.3401109057301254E-2</v>
      </c>
      <c r="HI31" s="15">
        <f>(VLs!HI31-VLs!HH31)/VLs!HH31</f>
        <v>-2.7359781121750444E-3</v>
      </c>
      <c r="HJ31" s="15">
        <f>(VLs!HJ31-VLs!HI31)/VLs!HI31</f>
        <v>9.1449474165521594E-4</v>
      </c>
      <c r="HK31" s="15">
        <f>(VLs!HK31-VLs!HJ31)/VLs!HJ31</f>
        <v>9.1365920511647203E-4</v>
      </c>
      <c r="HL31" s="15">
        <f>(VLs!HL31-VLs!HK31)/VLs!HK31</f>
        <v>-2.1907804655408508E-2</v>
      </c>
      <c r="HM31" s="15">
        <f>(VLs!HM31-VLs!HL31)/VLs!HL31</f>
        <v>-1.4465702286514172E-2</v>
      </c>
      <c r="HN31" s="15">
        <f>(VLs!HN31-VLs!HM31)/VLs!HM31</f>
        <v>1.0416666666666612E-2</v>
      </c>
      <c r="HO31" s="15">
        <f>(VLs!HO31-VLs!HN31)/VLs!HN31</f>
        <v>-5.154639175257705E-3</v>
      </c>
      <c r="HP31" s="15">
        <f>(VLs!HP31-VLs!HO31)/VLs!HO31</f>
        <v>9.4206311822890121E-4</v>
      </c>
      <c r="HQ31" s="15">
        <f>(VLs!HQ31-VLs!HP31)/VLs!HP31</f>
        <v>-3.2470588235294175E-2</v>
      </c>
      <c r="HR31" s="15">
        <f>(VLs!HR31-VLs!HQ31)/VLs!HQ31</f>
        <v>-1.8968871595330596E-2</v>
      </c>
      <c r="HS31" s="15">
        <f>(VLs!HS31-VLs!HR31)/VLs!HR31</f>
        <v>2.9251363411006436E-2</v>
      </c>
      <c r="HT31" s="15">
        <f>(VLs!HT31-VLs!HS31)/VLs!HS31</f>
        <v>5.2986512524084498E-3</v>
      </c>
      <c r="HU31" s="15">
        <f>(VLs!HU31-VLs!HT31)/VLs!HT31</f>
        <v>-3.8332534738860489E-3</v>
      </c>
      <c r="HV31" s="15">
        <f>(VLs!HV31-VLs!HU31)/VLs!HU31</f>
        <v>1.1063011063011084E-2</v>
      </c>
      <c r="HW31" s="15">
        <f>(VLs!HW31-VLs!HV31)/VLs!HV31</f>
        <v>2.3786869647954667E-3</v>
      </c>
      <c r="HX31" s="15">
        <f>(VLs!HX31-VLs!HW31)/VLs!HW31</f>
        <v>1.0441385856668194E-2</v>
      </c>
      <c r="HY31" s="15">
        <f>(VLs!HY31-VLs!HX31)/VLs!HX31</f>
        <v>-1.3621418506340965E-2</v>
      </c>
      <c r="HZ31" s="15">
        <f>(VLs!HZ31-VLs!HY31)/VLs!HY31</f>
        <v>2.380952380952415E-3</v>
      </c>
      <c r="IA31" s="15">
        <f>(VLs!IA31-VLs!HZ31)/VLs!HZ31</f>
        <v>5.7007125890736815E-3</v>
      </c>
      <c r="IB31" s="15">
        <f>(VLs!IB31-VLs!IA31)/VLs!IA31</f>
        <v>1.7949929145016485E-2</v>
      </c>
      <c r="IC31" s="15">
        <f>(VLs!IC31-VLs!IB31)/VLs!IB31</f>
        <v>3.0162412993039376E-2</v>
      </c>
      <c r="ID31" s="15">
        <f>(VLs!ID31-VLs!IC31)/VLs!IC31</f>
        <v>4.9549549549549295E-3</v>
      </c>
      <c r="IE31" s="15">
        <f>(VLs!IE31-VLs!ID31)/VLs!ID31</f>
        <v>2.6893769610041363E-3</v>
      </c>
      <c r="IF31" s="15">
        <f>(VLs!IF31-VLs!IE31)/VLs!IE31</f>
        <v>3.129190880643732E-3</v>
      </c>
      <c r="IG31" s="15">
        <f>(VLs!IG31-VLs!IF31)/VLs!IF31</f>
        <v>-4.4563279857404468E-4</v>
      </c>
      <c r="IH31" s="15">
        <f>(VLs!IH31-VLs!IG31)/VLs!IG31</f>
        <v>5.3499777084262592E-3</v>
      </c>
      <c r="II31" s="15">
        <f>(VLs!II31-VLs!IH31)/VLs!IH31</f>
        <v>3.5476718403546913E-3</v>
      </c>
      <c r="IJ31" s="15">
        <f>(VLs!IJ31-VLs!II31)/VLs!II31</f>
        <v>-1.4582412726469214E-2</v>
      </c>
      <c r="IK31" s="15">
        <f>(VLs!IK31-VLs!IJ31)/VLs!IJ31</f>
        <v>-1.793721973094132E-3</v>
      </c>
      <c r="IL31" s="15">
        <f>(VLs!IL31-VLs!IK31)/VLs!IK31</f>
        <v>3.5938903863431395E-3</v>
      </c>
      <c r="IM31" s="15">
        <f>(VLs!IM31-VLs!IL31)/VLs!IL31</f>
        <v>8.5049239033125005E-3</v>
      </c>
      <c r="IN31" s="15">
        <f>(VLs!IN31-VLs!IM31)/VLs!IM31</f>
        <v>0</v>
      </c>
      <c r="IO31" s="15">
        <f>(VLs!IO31-VLs!IN31)/VLs!IN31</f>
        <v>-4.4385264092321975E-3</v>
      </c>
      <c r="IP31" s="15">
        <f>(VLs!IP31-VLs!IO31)/VLs!IO31</f>
        <v>-2.6749888542131138E-2</v>
      </c>
      <c r="IQ31" s="15">
        <f>(VLs!IQ31-VLs!IP31)/VLs!IP31</f>
        <v>8.2455336692626325E-3</v>
      </c>
      <c r="IR31" s="15">
        <f>(VLs!IR31-VLs!IQ31)/VLs!IQ31</f>
        <v>1.3630168105405534E-3</v>
      </c>
      <c r="IS31" s="15">
        <f>(VLs!IS31-VLs!IR31)/VLs!IR31</f>
        <v>4.9909255898366346E-3</v>
      </c>
      <c r="IT31" s="15">
        <f>(VLs!IT31-VLs!IS31)/VLs!IS31</f>
        <v>-8.5778781038373698E-3</v>
      </c>
      <c r="IU31" s="15">
        <f>(VLs!IU31-VLs!IT31)/VLs!IT31</f>
        <v>2.5045537340619338E-2</v>
      </c>
      <c r="IV31" s="15">
        <f>(VLs!IV31-VLs!IU31)/VLs!IU31</f>
        <v>0</v>
      </c>
      <c r="IW31" s="15">
        <f>(VLs!IW31-VLs!IV31)/VLs!IV31</f>
        <v>2.26565970679697E-2</v>
      </c>
      <c r="IX31" s="15">
        <f>(VLs!IX31-VLs!IW31)/VLs!IW31</f>
        <v>1.0425716768027889E-2</v>
      </c>
      <c r="IY31" s="15">
        <f>(VLs!IY31-VLs!IX31)/VLs!IX31</f>
        <v>0</v>
      </c>
      <c r="IZ31" s="15">
        <f>(VLs!IZ31-VLs!IY31)/VLs!IY31</f>
        <v>0</v>
      </c>
      <c r="JA31" s="15">
        <f>(VLs!JA31-VLs!IZ31)/VLs!IZ31</f>
        <v>0</v>
      </c>
      <c r="JB31" s="15">
        <f>(VLs!JB31-VLs!JA31)/VLs!JA31</f>
        <v>0</v>
      </c>
      <c r="JC31" s="15">
        <f>(VLs!JC31-VLs!JB31)/VLs!JB31</f>
        <v>0</v>
      </c>
      <c r="JD31" s="15">
        <f>(VLs!JD31-VLs!JC31)/VLs!JC31</f>
        <v>0</v>
      </c>
      <c r="JE31" s="15">
        <f>(VLs!JE31-VLs!JD31)/VLs!JD31</f>
        <v>0</v>
      </c>
      <c r="JF31" s="15">
        <f>(VLs!JF31-VLs!JE31)/VLs!JE31</f>
        <v>0</v>
      </c>
      <c r="JG31" s="15">
        <f>(VLs!JG31-VLs!JF31)/VLs!JF31</f>
        <v>0</v>
      </c>
      <c r="JH31" s="15">
        <f>(VLs!JH31-VLs!JG31)/VLs!JG31</f>
        <v>0</v>
      </c>
      <c r="JI31" s="15">
        <f>(VLs!JI31-VLs!JH31)/VLs!JH31</f>
        <v>0</v>
      </c>
      <c r="JJ31" s="15">
        <f>(VLs!JJ31-VLs!JI31)/VLs!JI31</f>
        <v>0</v>
      </c>
      <c r="JK31" s="15">
        <f>(VLs!JK31-VLs!JJ31)/VLs!JJ31</f>
        <v>0</v>
      </c>
      <c r="JL31" s="15">
        <f>(VLs!JL31-VLs!JK31)/VLs!JK31</f>
        <v>0</v>
      </c>
      <c r="JM31" s="15">
        <f>(VLs!JM31-VLs!JL31)/VLs!JL31</f>
        <v>0</v>
      </c>
      <c r="JN31" s="15">
        <f>(VLs!JN31-VLs!JM31)/VLs!JM31</f>
        <v>0</v>
      </c>
      <c r="JO31" s="15">
        <f>(VLs!JO31-VLs!JN31)/VLs!JN31</f>
        <v>0</v>
      </c>
      <c r="JP31" s="15">
        <f>(VLs!JP31-VLs!JO31)/VLs!JO31</f>
        <v>0</v>
      </c>
      <c r="JQ31" s="15">
        <f>(VLs!JQ31-VLs!JP31)/VLs!JP31</f>
        <v>0</v>
      </c>
      <c r="JR31" s="15">
        <f>(VLs!JR31-VLs!JQ31)/VLs!JQ31</f>
        <v>0</v>
      </c>
      <c r="JS31" s="15">
        <f>(VLs!JS31-VLs!JR31)/VLs!JR31</f>
        <v>0</v>
      </c>
      <c r="JT31" s="15">
        <f>(VLs!JT31-VLs!JS31)/VLs!JS31</f>
        <v>0</v>
      </c>
      <c r="JU31" s="15">
        <f>(VLs!JU31-VLs!JT31)/VLs!JT31</f>
        <v>0</v>
      </c>
      <c r="JV31" s="15">
        <f>(VLs!JV31-VLs!JU31)/VLs!JU31</f>
        <v>0</v>
      </c>
      <c r="JW31" s="15">
        <f>(VLs!JW31-VLs!JV31)/VLs!JV31</f>
        <v>0</v>
      </c>
      <c r="JX31" s="15">
        <f>(VLs!JX31-VLs!JW31)/VLs!JW31</f>
        <v>0</v>
      </c>
      <c r="JY31" s="15">
        <f>(VLs!JY31-VLs!JX31)/VLs!JX31</f>
        <v>0</v>
      </c>
      <c r="JZ31" s="15">
        <f>(VLs!JZ31-VLs!JY31)/VLs!JY31</f>
        <v>0</v>
      </c>
      <c r="KA31" s="15">
        <f>(VLs!KA31-VLs!JZ31)/VLs!JZ31</f>
        <v>0</v>
      </c>
      <c r="KB31" s="15">
        <f>(VLs!KB31-VLs!KA31)/VLs!KA31</f>
        <v>0</v>
      </c>
      <c r="KC31" s="15">
        <f>(VLs!KC31-VLs!KB31)/VLs!KB31</f>
        <v>0</v>
      </c>
      <c r="KD31" s="15">
        <f>(VLs!KD31-VLs!KC31)/VLs!KC31</f>
        <v>0</v>
      </c>
      <c r="KE31" s="15">
        <f>(VLs!KE31-VLs!KD31)/VLs!KD31</f>
        <v>0</v>
      </c>
      <c r="KF31" s="15">
        <f>(VLs!KF31-VLs!KE31)/VLs!KE31</f>
        <v>0</v>
      </c>
      <c r="KG31" s="15">
        <f>(VLs!KG31-VLs!KF31)/VLs!KF31</f>
        <v>0</v>
      </c>
      <c r="KH31" s="15">
        <f>(VLs!KH31-VLs!KG31)/VLs!KG31</f>
        <v>0</v>
      </c>
      <c r="KI31" s="15">
        <f>(VLs!KI31-VLs!KH31)/VLs!KH31</f>
        <v>0</v>
      </c>
      <c r="KJ31" s="15">
        <f>(VLs!KJ31-VLs!KI31)/VLs!KI31</f>
        <v>0</v>
      </c>
      <c r="KK31" s="15">
        <f>(VLs!KK31-VLs!KJ31)/VLs!KJ31</f>
        <v>0</v>
      </c>
      <c r="KL31" s="15">
        <f>(VLs!KL31-VLs!KK31)/VLs!KK31</f>
        <v>0</v>
      </c>
      <c r="KM31" s="15">
        <f>(VLs!KM31-VLs!KL31)/VLs!KL31</f>
        <v>0</v>
      </c>
      <c r="KN31" s="15">
        <f>(VLs!KN31-VLs!KM31)/VLs!KM31</f>
        <v>0</v>
      </c>
      <c r="KO31" s="15">
        <f>(VLs!KO31-VLs!KN31)/VLs!KN31</f>
        <v>0</v>
      </c>
      <c r="KP31" s="15">
        <f>(VLs!KP31-VLs!KO31)/VLs!KO31</f>
        <v>0</v>
      </c>
      <c r="KQ31" s="15">
        <f>(VLs!KQ31-VLs!KP31)/VLs!KP31</f>
        <v>0</v>
      </c>
      <c r="KR31" s="15">
        <f>(VLs!KR31-VLs!KQ31)/VLs!KQ31</f>
        <v>0</v>
      </c>
      <c r="KS31" s="15">
        <f>(VLs!KS31-VLs!KR31)/VLs!KR31</f>
        <v>0</v>
      </c>
      <c r="KT31" s="15">
        <f>(VLs!KT31-VLs!KS31)/VLs!KS31</f>
        <v>0</v>
      </c>
      <c r="KU31" s="15">
        <f>(VLs!KU31-VLs!KT31)/VLs!KT31</f>
        <v>0</v>
      </c>
      <c r="KV31" s="15">
        <f>(VLs!KV31-VLs!KU31)/VLs!KU31</f>
        <v>0</v>
      </c>
      <c r="KW31" s="15">
        <f>(VLs!KW31-VLs!KV31)/VLs!KV31</f>
        <v>0</v>
      </c>
      <c r="KX31" s="15">
        <f>(VLs!KX31-VLs!KW31)/VLs!KW31</f>
        <v>0</v>
      </c>
      <c r="KY31" s="15">
        <f>(VLs!KY31-VLs!KX31)/VLs!KX31</f>
        <v>0</v>
      </c>
      <c r="KZ31" s="15">
        <f>(VLs!KZ31-VLs!KY31)/VLs!KY31</f>
        <v>0</v>
      </c>
      <c r="LA31" s="15">
        <f>(VLs!LA31-VLs!KZ31)/VLs!KZ31</f>
        <v>0</v>
      </c>
      <c r="LB31" s="15">
        <f>(VLs!LB31-VLs!LA31)/VLs!LA31</f>
        <v>0</v>
      </c>
      <c r="LC31" s="15">
        <f>(VLs!LC31-VLs!LB31)/VLs!LB31</f>
        <v>0</v>
      </c>
      <c r="LD31" s="15">
        <f>(VLs!LD31-VLs!LC31)/VLs!LC31</f>
        <v>0</v>
      </c>
      <c r="LE31" s="15">
        <f>(VLs!LE31-VLs!LD31)/VLs!LD31</f>
        <v>0</v>
      </c>
      <c r="LF31" s="15">
        <f>(VLs!LF31-VLs!LE31)/VLs!LE31</f>
        <v>0</v>
      </c>
      <c r="LG31" s="15">
        <f>(VLs!LG31-VLs!LF31)/VLs!LF31</f>
        <v>0</v>
      </c>
      <c r="LH31" s="15">
        <f>(VLs!LH31-VLs!LG31)/VLs!LG31</f>
        <v>0</v>
      </c>
      <c r="LI31" s="15">
        <f>(VLs!LI31-VLs!LH31)/VLs!LH31</f>
        <v>0</v>
      </c>
      <c r="LJ31" s="15">
        <f>(VLs!LJ31-VLs!LI31)/VLs!LI31</f>
        <v>0</v>
      </c>
      <c r="LK31" s="15">
        <f>(VLs!LK31-VLs!LJ31)/VLs!LJ31</f>
        <v>0</v>
      </c>
      <c r="LL31" s="15">
        <f>(VLs!LL31-VLs!LK31)/VLs!LK31</f>
        <v>0</v>
      </c>
      <c r="LM31" s="15">
        <f>(VLs!LM31-VLs!LL31)/VLs!LL31</f>
        <v>0</v>
      </c>
      <c r="LN31" s="15">
        <f>(VLs!LN31-VLs!LM31)/VLs!LM31</f>
        <v>0</v>
      </c>
      <c r="LO31" s="15">
        <f>(VLs!LO31-VLs!LN31)/VLs!LN31</f>
        <v>0</v>
      </c>
      <c r="LP31" s="15">
        <f>(VLs!LP31-VLs!LO31)/VLs!LO31</f>
        <v>0</v>
      </c>
      <c r="LQ31" s="15">
        <f>(VLs!LQ31-VLs!LP31)/VLs!LP31</f>
        <v>0</v>
      </c>
      <c r="LR31" s="15">
        <f>(VLs!LR31-VLs!LQ31)/VLs!LQ31</f>
        <v>0</v>
      </c>
      <c r="LS31" s="15">
        <f>(VLs!LS31-VLs!LR31)/VLs!LR31</f>
        <v>0</v>
      </c>
      <c r="LT31" s="15">
        <f>(VLs!LT31-VLs!LS31)/VLs!LS31</f>
        <v>0</v>
      </c>
      <c r="LU31" s="15">
        <f>(VLs!LU31-VLs!LT31)/VLs!LT31</f>
        <v>0</v>
      </c>
      <c r="LV31" s="15">
        <f>(VLs!LV31-VLs!LU31)/VLs!LU31</f>
        <v>0</v>
      </c>
      <c r="LW31" s="15">
        <f>(VLs!LW31-VLs!LV31)/VLs!LV31</f>
        <v>0</v>
      </c>
      <c r="LX31" s="15">
        <f>(VLs!LX31-VLs!LW31)/VLs!LW31</f>
        <v>0</v>
      </c>
      <c r="LY31" s="15">
        <f>(VLs!LY31-VLs!LX31)/VLs!LX31</f>
        <v>0</v>
      </c>
      <c r="LZ31" s="15">
        <f>(VLs!LZ31-VLs!LY31)/VLs!LY31</f>
        <v>0</v>
      </c>
      <c r="MA31" s="15">
        <f>(VLs!MA31-VLs!LZ31)/VLs!LZ31</f>
        <v>0</v>
      </c>
      <c r="MB31" s="15">
        <f>(VLs!MB31-VLs!MA31)/VLs!MA31</f>
        <v>0</v>
      </c>
      <c r="MC31" s="15">
        <f>(VLs!MC31-VLs!MB31)/VLs!MB31</f>
        <v>0</v>
      </c>
      <c r="MD31" s="15">
        <f>(VLs!MD31-VLs!MC31)/VLs!MC31</f>
        <v>0</v>
      </c>
      <c r="ME31" s="15">
        <f>(VLs!ME31-VLs!MD31)/VLs!MD31</f>
        <v>0</v>
      </c>
      <c r="MF31" s="15">
        <f>(VLs!MF31-VLs!ME31)/VLs!ME31</f>
        <v>0</v>
      </c>
      <c r="MG31" s="15">
        <f>(VLs!MG31-VLs!MF31)/VLs!MF31</f>
        <v>0</v>
      </c>
      <c r="MH31" s="15">
        <f>(VLs!MH31-VLs!MG31)/VLs!MG31</f>
        <v>0</v>
      </c>
      <c r="MI31" s="15">
        <f>(VLs!MI31-VLs!MH31)/VLs!MH31</f>
        <v>0</v>
      </c>
      <c r="MJ31" s="15">
        <f>(VLs!MJ31-VLs!MI31)/VLs!MI31</f>
        <v>0</v>
      </c>
      <c r="MK31" s="15">
        <f>(VLs!MK31-VLs!MJ31)/VLs!MJ31</f>
        <v>0</v>
      </c>
      <c r="ML31" s="15">
        <f>(VLs!ML31-VLs!MK31)/VLs!MK31</f>
        <v>0</v>
      </c>
      <c r="MM31" s="15">
        <f>(VLs!MM31-VLs!ML31)/VLs!ML31</f>
        <v>0</v>
      </c>
      <c r="MN31" s="15">
        <f>(VLs!MN31-VLs!MM31)/VLs!MM31</f>
        <v>0</v>
      </c>
      <c r="MO31" s="15">
        <f>(VLs!MO31-VLs!MN31)/VLs!MN31</f>
        <v>0</v>
      </c>
      <c r="MP31" s="15">
        <f>(VLs!MP31-VLs!MO31)/VLs!MO31</f>
        <v>0</v>
      </c>
      <c r="MQ31" s="15">
        <f>(VLs!MQ31-VLs!MP31)/VLs!MP31</f>
        <v>0</v>
      </c>
      <c r="MR31" s="15">
        <f>(VLs!MR31-VLs!MQ31)/VLs!MQ31</f>
        <v>0</v>
      </c>
      <c r="MS31" s="15">
        <f>(VLs!MS31-VLs!MR31)/VLs!MR31</f>
        <v>0</v>
      </c>
      <c r="MT31" s="15">
        <f>(VLs!MT31-VLs!MS31)/VLs!MS31</f>
        <v>0</v>
      </c>
      <c r="MU31" s="15">
        <f>(VLs!MU31-VLs!MT31)/VLs!MT31</f>
        <v>0</v>
      </c>
      <c r="MV31" s="15">
        <f>(VLs!MV31-VLs!MU31)/VLs!MU31</f>
        <v>0</v>
      </c>
      <c r="MW31" s="15">
        <f>(VLs!MW31-VLs!MV31)/VLs!MV31</f>
        <v>0</v>
      </c>
      <c r="MX31" s="15">
        <f>(VLs!MX31-VLs!MW31)/VLs!MW31</f>
        <v>0</v>
      </c>
      <c r="MY31" s="15">
        <f>(VLs!MY31-VLs!MX31)/VLs!MX31</f>
        <v>0</v>
      </c>
      <c r="MZ31" s="15">
        <f>(VLs!MZ31-VLs!MY31)/VLs!MY31</f>
        <v>0</v>
      </c>
      <c r="NA31" s="15">
        <f>(VLs!NA31-VLs!MZ31)/VLs!MZ31</f>
        <v>0</v>
      </c>
      <c r="NB31" s="15">
        <f>(VLs!NB31-VLs!NA31)/VLs!NA31</f>
        <v>0</v>
      </c>
      <c r="NC31" s="15">
        <f>(VLs!NC31-VLs!NB31)/VLs!NB31</f>
        <v>0</v>
      </c>
      <c r="ND31" s="15">
        <f>(VLs!ND31-VLs!NC31)/VLs!NC31</f>
        <v>0</v>
      </c>
      <c r="NE31" s="15">
        <f>(VLs!NE31-VLs!ND31)/VLs!ND31</f>
        <v>0</v>
      </c>
      <c r="NF31" s="15">
        <f>(VLs!NF31-VLs!NE31)/VLs!NE31</f>
        <v>0</v>
      </c>
      <c r="NG31" s="15">
        <f>(VLs!NG31-VLs!NF31)/VLs!NF31</f>
        <v>0</v>
      </c>
      <c r="NH31" s="15">
        <f>(VLs!NH31-VLs!NG31)/VLs!NG31</f>
        <v>0</v>
      </c>
      <c r="NI31" s="15">
        <f>(VLs!NI31-VLs!NH31)/VLs!NH31</f>
        <v>0</v>
      </c>
      <c r="NJ31" s="15">
        <f>(VLs!NJ31-VLs!NI31)/VLs!NI31</f>
        <v>0</v>
      </c>
      <c r="NK31" s="15">
        <f>(VLs!NK31-VLs!NJ31)/VLs!NJ31</f>
        <v>0</v>
      </c>
      <c r="NL31" s="15">
        <f>(VLs!NL31-VLs!NK31)/VLs!NK31</f>
        <v>0</v>
      </c>
      <c r="NM31" s="15">
        <f>(VLs!NM31-VLs!NL31)/VLs!NL31</f>
        <v>0</v>
      </c>
      <c r="NN31" s="15">
        <f>(VLs!NN31-VLs!NM31)/VLs!NM31</f>
        <v>0</v>
      </c>
      <c r="NO31" s="15">
        <f>(VLs!NO31-VLs!NN31)/VLs!NN31</f>
        <v>0</v>
      </c>
      <c r="NP31" s="15">
        <f>(VLs!NP31-VLs!NO31)/VLs!NO31</f>
        <v>0</v>
      </c>
      <c r="NQ31" s="15">
        <f>(VLs!NQ31-VLs!NP31)/VLs!NP31</f>
        <v>0</v>
      </c>
      <c r="NR31" s="15">
        <f>(VLs!NR31-VLs!NQ31)/VLs!NQ31</f>
        <v>0</v>
      </c>
      <c r="NS31" s="15">
        <f>(VLs!NS31-VLs!NR31)/VLs!NR31</f>
        <v>0</v>
      </c>
      <c r="NT31" s="15">
        <f>(VLs!NT31-VLs!NS31)/VLs!NS31</f>
        <v>0</v>
      </c>
      <c r="NU31" s="15">
        <f>(VLs!NU31-VLs!NT31)/VLs!NT31</f>
        <v>0</v>
      </c>
      <c r="NV31" s="15">
        <f>(VLs!NV31-VLs!NU31)/VLs!NU31</f>
        <v>0</v>
      </c>
      <c r="NW31" s="15">
        <f>(VLs!NW31-VLs!NV31)/VLs!NV31</f>
        <v>0</v>
      </c>
      <c r="NX31" s="15">
        <f>(VLs!NX31-VLs!NW31)/VLs!NW31</f>
        <v>0</v>
      </c>
      <c r="NY31" s="15">
        <f>(VLs!NY31-VLs!NX31)/VLs!NX31</f>
        <v>0</v>
      </c>
      <c r="NZ31" s="15">
        <f>(VLs!NZ31-VLs!NY31)/VLs!NY31</f>
        <v>0</v>
      </c>
      <c r="OA31" s="15">
        <f>(VLs!OA31-VLs!NZ31)/VLs!NZ31</f>
        <v>0</v>
      </c>
      <c r="OB31" s="15">
        <f>(VLs!OB31-VLs!OA31)/VLs!OA31</f>
        <v>0</v>
      </c>
      <c r="OC31" s="15">
        <f>(VLs!OC31-VLs!OB31)/VLs!OB31</f>
        <v>0</v>
      </c>
      <c r="OD31" s="15">
        <f>(VLs!OD31-VLs!OC31)/VLs!OC31</f>
        <v>0</v>
      </c>
      <c r="OE31" s="15">
        <f>(VLs!OE31-VLs!OD31)/VLs!OD31</f>
        <v>0</v>
      </c>
      <c r="OF31" s="15">
        <f>(VLs!OF31-VLs!OE31)/VLs!OE31</f>
        <v>0</v>
      </c>
      <c r="OG31" s="15">
        <f>(VLs!OG31-VLs!OF31)/VLs!OF31</f>
        <v>0</v>
      </c>
      <c r="OH31" s="15">
        <f>(VLs!OH31-VLs!OG31)/VLs!OG31</f>
        <v>0</v>
      </c>
      <c r="OI31" s="15">
        <f>(VLs!OI31-VLs!OH31)/VLs!OH31</f>
        <v>0</v>
      </c>
      <c r="OJ31" s="15">
        <f>(VLs!OJ31-VLs!OI31)/VLs!OI31</f>
        <v>0</v>
      </c>
      <c r="OK31" s="15">
        <f>(VLs!OK31-VLs!OJ31)/VLs!OJ31</f>
        <v>0</v>
      </c>
      <c r="OL31" s="15">
        <f>(VLs!OL31-VLs!OK31)/VLs!OK31</f>
        <v>0</v>
      </c>
      <c r="OM31" s="15">
        <f>(VLs!OM31-VLs!OL31)/VLs!OL31</f>
        <v>0</v>
      </c>
      <c r="ON31" s="15">
        <f>(VLs!ON31-VLs!OM31)/VLs!OM31</f>
        <v>0</v>
      </c>
      <c r="OO31" s="15">
        <f>(VLs!OO31-VLs!ON31)/VLs!ON31</f>
        <v>0</v>
      </c>
      <c r="OP31" s="15">
        <f>(VLs!OP31-VLs!OO31)/VLs!OO31</f>
        <v>0</v>
      </c>
      <c r="OQ31" s="15">
        <f>(VLs!OQ31-VLs!OP31)/VLs!OP31</f>
        <v>0</v>
      </c>
      <c r="OR31" s="15">
        <f>(VLs!OR31-VLs!OQ31)/VLs!OQ31</f>
        <v>0</v>
      </c>
      <c r="OS31" s="15">
        <f>(VLs!OS31-VLs!OR31)/VLs!OR31</f>
        <v>0</v>
      </c>
      <c r="OT31" s="15">
        <f>(VLs!OT31-VLs!OS31)/VLs!OS31</f>
        <v>0</v>
      </c>
      <c r="OU31" s="15">
        <f>(VLs!OU31-VLs!OT31)/VLs!OT31</f>
        <v>0</v>
      </c>
      <c r="OV31" s="15">
        <f>(VLs!OV31-VLs!OU31)/VLs!OU31</f>
        <v>0</v>
      </c>
      <c r="OW31" s="15">
        <f>(VLs!OW31-VLs!OV31)/VLs!OV31</f>
        <v>0</v>
      </c>
      <c r="OX31" s="15">
        <f>(VLs!OX31-VLs!OW31)/VLs!OW31</f>
        <v>0</v>
      </c>
      <c r="OY31" s="15">
        <f>(VLs!OY31-VLs!OX31)/VLs!OX31</f>
        <v>0</v>
      </c>
      <c r="OZ31" s="15">
        <f>(VLs!OZ31-VLs!OY31)/VLs!OY31</f>
        <v>0</v>
      </c>
      <c r="PA31" s="15">
        <f>(VLs!PA31-VLs!OZ31)/VLs!OZ31</f>
        <v>0</v>
      </c>
      <c r="PB31" s="15">
        <f>(VLs!PB31-VLs!PA31)/VLs!PA31</f>
        <v>0</v>
      </c>
      <c r="PC31" s="15">
        <f>(VLs!PC31-VLs!PB31)/VLs!PB31</f>
        <v>0</v>
      </c>
      <c r="PD31" s="15">
        <f>(VLs!PD31-VLs!PC31)/VLs!PC31</f>
        <v>0</v>
      </c>
      <c r="PE31" s="15">
        <f>(VLs!PE31-VLs!PD31)/VLs!PD31</f>
        <v>0</v>
      </c>
      <c r="PF31" s="15">
        <f>(VLs!PF31-VLs!PE31)/VLs!PE31</f>
        <v>0</v>
      </c>
      <c r="PG31" s="15">
        <f>(VLs!PG31-VLs!PF31)/VLs!PF31</f>
        <v>0</v>
      </c>
      <c r="PH31" s="15">
        <f>(VLs!PH31-VLs!PG31)/VLs!PG31</f>
        <v>0</v>
      </c>
      <c r="PI31" s="15">
        <f>(VLs!PI31-VLs!PH31)/VLs!PH31</f>
        <v>0</v>
      </c>
      <c r="PJ31" s="15">
        <f>(VLs!PJ31-VLs!PI31)/VLs!PI31</f>
        <v>0</v>
      </c>
      <c r="PK31" s="15">
        <f>(VLs!PK31-VLs!PJ31)/VLs!PJ31</f>
        <v>0</v>
      </c>
      <c r="PL31" s="15">
        <f>(VLs!PL31-VLs!PK31)/VLs!PK31</f>
        <v>0</v>
      </c>
      <c r="PM31" s="15">
        <f>(VLs!PM31-VLs!PL31)/VLs!PL31</f>
        <v>0</v>
      </c>
      <c r="PN31" s="15">
        <f>(VLs!PN31-VLs!PM31)/VLs!PM31</f>
        <v>0</v>
      </c>
      <c r="PO31" s="15">
        <f>(VLs!PO31-VLs!PN31)/VLs!PN31</f>
        <v>0</v>
      </c>
      <c r="PP31" s="15">
        <f>(VLs!PP31-VLs!PO31)/VLs!PO31</f>
        <v>0</v>
      </c>
      <c r="PQ31" s="15">
        <f>(VLs!PQ31-VLs!PP31)/VLs!PP31</f>
        <v>0</v>
      </c>
      <c r="PR31" s="15">
        <f>(VLs!PR31-VLs!PQ31)/VLs!PQ31</f>
        <v>0</v>
      </c>
      <c r="PS31" s="15">
        <f>(VLs!PS31-VLs!PR31)/VLs!PR31</f>
        <v>0</v>
      </c>
      <c r="PT31" s="15">
        <f>(VLs!PT31-VLs!PS31)/VLs!PS31</f>
        <v>0</v>
      </c>
      <c r="PU31" s="15">
        <f>(VLs!PU31-VLs!PT31)/VLs!PT31</f>
        <v>0</v>
      </c>
      <c r="PV31" s="15">
        <f>(VLs!PV31-VLs!PU31)/VLs!PU31</f>
        <v>0</v>
      </c>
      <c r="PW31" s="15">
        <f>(VLs!PW31-VLs!PV31)/VLs!PV31</f>
        <v>0</v>
      </c>
      <c r="PX31" s="15">
        <f>(VLs!PX31-VLs!PW31)/VLs!PW31</f>
        <v>0</v>
      </c>
      <c r="PY31" s="15">
        <f>(VLs!PY31-VLs!PX31)/VLs!PX31</f>
        <v>0</v>
      </c>
      <c r="PZ31" s="15">
        <f>(VLs!PZ31-VLs!PY31)/VLs!PY31</f>
        <v>0</v>
      </c>
      <c r="QA31" s="15">
        <f>(VLs!QA31-VLs!PZ31)/VLs!PZ31</f>
        <v>0</v>
      </c>
      <c r="QB31" s="15">
        <f>(VLs!QB31-VLs!QA31)/VLs!QA31</f>
        <v>0</v>
      </c>
      <c r="QC31" s="15">
        <f>(VLs!QC31-VLs!QB31)/VLs!QB31</f>
        <v>0</v>
      </c>
      <c r="QD31" s="15">
        <f>(VLs!QD31-VLs!QC31)/VLs!QC31</f>
        <v>0</v>
      </c>
      <c r="QE31" s="15">
        <f>(VLs!QE31-VLs!QD31)/VLs!QD31</f>
        <v>0</v>
      </c>
      <c r="QF31" s="15">
        <f>(VLs!QF31-VLs!QE31)/VLs!QE31</f>
        <v>0</v>
      </c>
      <c r="QG31" s="15">
        <f>(VLs!QG31-VLs!QF31)/VLs!QF31</f>
        <v>0</v>
      </c>
      <c r="QH31" s="15">
        <f>(VLs!QH31-VLs!QG31)/VLs!QG31</f>
        <v>0</v>
      </c>
      <c r="QI31" s="15">
        <f>(VLs!QI31-VLs!QH31)/VLs!QH31</f>
        <v>0</v>
      </c>
      <c r="QJ31" s="15">
        <f>(VLs!QJ31-VLs!QI31)/VLs!QI31</f>
        <v>0</v>
      </c>
      <c r="QK31" s="15">
        <f>(VLs!QK31-VLs!QJ31)/VLs!QJ31</f>
        <v>0</v>
      </c>
      <c r="QL31" s="15">
        <f>(VLs!QL31-VLs!QK31)/VLs!QK31</f>
        <v>0</v>
      </c>
      <c r="QM31" s="15">
        <f>(VLs!QM31-VLs!QL31)/VLs!QL31</f>
        <v>0</v>
      </c>
      <c r="QN31" s="15">
        <f>(VLs!QN31-VLs!QM31)/VLs!QM31</f>
        <v>0</v>
      </c>
      <c r="QO31" s="15">
        <f>(VLs!QO31-VLs!QN31)/VLs!QN31</f>
        <v>0</v>
      </c>
      <c r="QP31" s="15">
        <f>(VLs!QP31-VLs!QO31)/VLs!QO31</f>
        <v>0</v>
      </c>
      <c r="QQ31" s="15">
        <f>(VLs!QQ31-VLs!QP31)/VLs!QP31</f>
        <v>0</v>
      </c>
      <c r="QR31" s="15">
        <f>(VLs!QR31-VLs!QQ31)/VLs!QQ31</f>
        <v>0</v>
      </c>
      <c r="QS31" s="15">
        <f>(VLs!QS31-VLs!QR31)/VLs!QR31</f>
        <v>0</v>
      </c>
      <c r="QT31" s="15">
        <f>(VLs!QT31-VLs!QS31)/VLs!QS31</f>
        <v>0</v>
      </c>
      <c r="QU31" s="15">
        <f>(VLs!QU31-VLs!QT31)/VLs!QT31</f>
        <v>0</v>
      </c>
      <c r="QV31" s="15">
        <f>(VLs!QV31-VLs!QU31)/VLs!QU31</f>
        <v>0</v>
      </c>
      <c r="QW31" s="15">
        <f>(VLs!QW31-VLs!QV31)/VLs!QV31</f>
        <v>0</v>
      </c>
      <c r="QX31" s="15">
        <f>(VLs!QX31-VLs!QW31)/VLs!QW31</f>
        <v>0</v>
      </c>
      <c r="QY31" s="15">
        <f>(VLs!QY31-VLs!QX31)/VLs!QX31</f>
        <v>0</v>
      </c>
      <c r="QZ31" s="15">
        <f>(VLs!QZ31-VLs!QY31)/VLs!QY31</f>
        <v>0</v>
      </c>
      <c r="RA31" s="15">
        <f>(VLs!RA31-VLs!QZ31)/VLs!QZ31</f>
        <v>0</v>
      </c>
      <c r="RB31" s="15">
        <f>(VLs!RB31-VLs!RA31)/VLs!RA31</f>
        <v>0</v>
      </c>
      <c r="RC31" s="15">
        <f>(VLs!RC31-VLs!RB31)/VLs!RB31</f>
        <v>0</v>
      </c>
      <c r="RD31" s="15">
        <f>(VLs!RD31-VLs!RC31)/VLs!RC31</f>
        <v>0</v>
      </c>
      <c r="RE31" s="15">
        <f>(VLs!RE31-VLs!RD31)/VLs!RD31</f>
        <v>0</v>
      </c>
      <c r="RF31" s="15">
        <f>(VLs!RF31-VLs!RE31)/VLs!RE31</f>
        <v>0</v>
      </c>
      <c r="RG31" s="15">
        <f>(VLs!RG31-VLs!RF31)/VLs!RF31</f>
        <v>0</v>
      </c>
      <c r="RH31" s="15">
        <f>(VLs!RH31-VLs!RG31)/VLs!RG31</f>
        <v>0</v>
      </c>
      <c r="RI31" s="15">
        <f>(VLs!RI31-VLs!RH31)/VLs!RH31</f>
        <v>0</v>
      </c>
      <c r="RJ31" s="15">
        <f>(VLs!RJ31-VLs!RI31)/VLs!RI31</f>
        <v>0</v>
      </c>
      <c r="RK31" s="15">
        <f>(VLs!RK31-VLs!RJ31)/VLs!RJ31</f>
        <v>0</v>
      </c>
      <c r="RL31" s="15">
        <f>(VLs!RL31-VLs!RK31)/VLs!RK31</f>
        <v>0</v>
      </c>
      <c r="RM31" s="15">
        <f>(VLs!RM31-VLs!RL31)/VLs!RL31</f>
        <v>0</v>
      </c>
      <c r="RN31" s="15">
        <f>(VLs!RN31-VLs!RM31)/VLs!RM31</f>
        <v>0</v>
      </c>
      <c r="RO31" s="15">
        <f>(VLs!RO31-VLs!RN31)/VLs!RN31</f>
        <v>0</v>
      </c>
      <c r="RP31" s="15">
        <f>(VLs!RP31-VLs!RO31)/VLs!RO31</f>
        <v>0</v>
      </c>
      <c r="RQ31" s="15">
        <f>(VLs!RQ31-VLs!RP31)/VLs!RP31</f>
        <v>0</v>
      </c>
      <c r="RR31" s="15">
        <f>(VLs!RR31-VLs!RQ31)/VLs!RQ31</f>
        <v>0</v>
      </c>
      <c r="RS31" s="15">
        <f>(VLs!RS31-VLs!RR31)/VLs!RR31</f>
        <v>0</v>
      </c>
      <c r="RT31" s="15">
        <f>(VLs!RT31-VLs!RS31)/VLs!RS31</f>
        <v>0</v>
      </c>
      <c r="RU31" s="15">
        <f>(VLs!RU31-VLs!RT31)/VLs!RT31</f>
        <v>0</v>
      </c>
      <c r="RV31" s="15">
        <f>(VLs!RV31-VLs!RU31)/VLs!RU31</f>
        <v>0</v>
      </c>
      <c r="RW31" s="15">
        <f>(VLs!RW31-VLs!RV31)/VLs!RV31</f>
        <v>0</v>
      </c>
      <c r="RX31" s="15">
        <f>(VLs!RX31-VLs!RW31)/VLs!RW31</f>
        <v>0</v>
      </c>
      <c r="RY31" s="15">
        <f>(VLs!RY31-VLs!RX31)/VLs!RX31</f>
        <v>0</v>
      </c>
      <c r="RZ31" s="15">
        <f>(VLs!RZ31-VLs!RY31)/VLs!RY31</f>
        <v>0</v>
      </c>
      <c r="SA31" s="15">
        <f>(VLs!SA31-VLs!RZ31)/VLs!RZ31</f>
        <v>0</v>
      </c>
      <c r="SB31" s="15">
        <f>(VLs!SB31-VLs!SA31)/VLs!SA31</f>
        <v>0</v>
      </c>
      <c r="SC31" s="15">
        <f>(VLs!SC31-VLs!SB31)/VLs!SB31</f>
        <v>0</v>
      </c>
      <c r="SD31" s="15">
        <f>(VLs!SD31-VLs!SC31)/VLs!SC31</f>
        <v>0</v>
      </c>
      <c r="SE31" s="15">
        <f>(VLs!SE31-VLs!SD31)/VLs!SD31</f>
        <v>0</v>
      </c>
      <c r="SF31" s="15">
        <f>(VLs!SF31-VLs!SE31)/VLs!SE31</f>
        <v>0</v>
      </c>
      <c r="SG31" s="15">
        <f>(VLs!SG31-VLs!SF31)/VLs!SF31</f>
        <v>0</v>
      </c>
      <c r="SH31" s="15">
        <f>(VLs!SH31-VLs!SG31)/VLs!SG31</f>
        <v>0</v>
      </c>
      <c r="SI31" s="15">
        <f>(VLs!SI31-VLs!SH31)/VLs!SH31</f>
        <v>0</v>
      </c>
      <c r="SJ31" s="15">
        <f>(VLs!SJ31-VLs!SI31)/VLs!SI31</f>
        <v>0</v>
      </c>
      <c r="SK31" s="15">
        <f>(VLs!SK31-VLs!SJ31)/VLs!SJ31</f>
        <v>0</v>
      </c>
      <c r="SL31" s="15">
        <f>(VLs!SL31-VLs!SK31)/VLs!SK31</f>
        <v>0</v>
      </c>
      <c r="SM31" s="15">
        <f>(VLs!SM31-VLs!SL31)/VLs!SL31</f>
        <v>0</v>
      </c>
      <c r="SN31" s="15">
        <f>(VLs!SN31-VLs!SM31)/VLs!SM31</f>
        <v>0</v>
      </c>
      <c r="SO31" s="15">
        <f>(VLs!SO31-VLs!SN31)/VLs!SN31</f>
        <v>0</v>
      </c>
      <c r="SP31" s="15">
        <f>(VLs!SP31-VLs!SO31)/VLs!SO31</f>
        <v>0</v>
      </c>
      <c r="SQ31" s="15">
        <f>(VLs!SQ31-VLs!SP31)/VLs!SP31</f>
        <v>0</v>
      </c>
      <c r="SR31" s="15">
        <f>(VLs!SR31-VLs!SQ31)/VLs!SQ31</f>
        <v>0</v>
      </c>
      <c r="SS31" s="15">
        <f>(VLs!SS31-VLs!SR31)/VLs!SR31</f>
        <v>0</v>
      </c>
      <c r="ST31" s="15">
        <f>(VLs!ST31-VLs!SS31)/VLs!SS31</f>
        <v>0</v>
      </c>
      <c r="SU31" s="15">
        <f>(VLs!SU31-VLs!ST31)/VLs!ST31</f>
        <v>0</v>
      </c>
      <c r="SV31" s="15">
        <f>(VLs!SV31-VLs!SU31)/VLs!SU31</f>
        <v>0</v>
      </c>
      <c r="SW31" s="15">
        <f>(VLs!SW31-VLs!SV31)/VLs!SV31</f>
        <v>0</v>
      </c>
      <c r="SX31" s="15">
        <f>(VLs!SX31-VLs!SW31)/VLs!SW31</f>
        <v>0</v>
      </c>
      <c r="SY31" s="15">
        <f>(VLs!SY31-VLs!SX31)/VLs!SX31</f>
        <v>0</v>
      </c>
      <c r="SZ31" s="15">
        <f>(VLs!SZ31-VLs!SY31)/VLs!SY31</f>
        <v>0</v>
      </c>
      <c r="TA31" s="15">
        <f>(VLs!TA31-VLs!SZ31)/VLs!SZ31</f>
        <v>0</v>
      </c>
      <c r="TB31" s="15">
        <f>(VLs!TB31-VLs!TA31)/VLs!TA31</f>
        <v>0</v>
      </c>
      <c r="TC31" s="15">
        <f>(VLs!TC31-VLs!TB31)/VLs!TB31</f>
        <v>0</v>
      </c>
      <c r="TD31" s="15">
        <f>(VLs!TD31-VLs!TC31)/VLs!TC31</f>
        <v>0</v>
      </c>
      <c r="TE31" s="15">
        <f>(VLs!TE31-VLs!TD31)/VLs!TD31</f>
        <v>0</v>
      </c>
    </row>
    <row r="32" spans="1:525" x14ac:dyDescent="0.25">
      <c r="A32" s="5" t="str">
        <f>Datos_MStar!J33</f>
        <v>IE00B5KM3D46</v>
      </c>
      <c r="B32" s="5" t="str">
        <f>Datos_MStar!K33</f>
        <v>GAM Star Global Selector Ordinary II EUR Acc</v>
      </c>
      <c r="C32" s="38">
        <v>0</v>
      </c>
      <c r="D32" s="37" t="e">
        <f>(VLs!D32-VLs!C32)/VLs!C32</f>
        <v>#DIV/0!</v>
      </c>
      <c r="E32" s="37" t="e">
        <f>(VLs!E32-VLs!D32)/VLs!D32</f>
        <v>#DIV/0!</v>
      </c>
      <c r="F32" s="37" t="e">
        <f>(VLs!F32-VLs!E32)/VLs!E32</f>
        <v>#DIV/0!</v>
      </c>
      <c r="G32" s="37" t="e">
        <f>(VLs!G32-VLs!F32)/VLs!F32</f>
        <v>#DIV/0!</v>
      </c>
      <c r="H32" s="37" t="e">
        <f>(VLs!H32-VLs!G32)/VLs!G32</f>
        <v>#DIV/0!</v>
      </c>
      <c r="I32" s="37" t="e">
        <f>(VLs!I32-VLs!H32)/VLs!H32</f>
        <v>#DIV/0!</v>
      </c>
      <c r="J32" s="37" t="e">
        <f>(VLs!J32-VLs!I32)/VLs!I32</f>
        <v>#DIV/0!</v>
      </c>
      <c r="K32" s="37" t="e">
        <f>(VLs!K32-VLs!J32)/VLs!J32</f>
        <v>#DIV/0!</v>
      </c>
      <c r="L32" s="37" t="e">
        <f>(VLs!L32-VLs!K32)/VLs!K32</f>
        <v>#DIV/0!</v>
      </c>
      <c r="M32" s="37" t="e">
        <f>(VLs!M32-VLs!L32)/VLs!L32</f>
        <v>#DIV/0!</v>
      </c>
      <c r="N32" s="37" t="e">
        <f>(VLs!N32-VLs!M32)/VLs!M32</f>
        <v>#DIV/0!</v>
      </c>
      <c r="O32" s="37" t="e">
        <f>(VLs!O32-VLs!N32)/VLs!N32</f>
        <v>#DIV/0!</v>
      </c>
      <c r="P32" s="37" t="e">
        <f>(VLs!P32-VLs!O32)/VLs!O32</f>
        <v>#DIV/0!</v>
      </c>
      <c r="Q32" s="37" t="e">
        <f>(VLs!Q32-VLs!P32)/VLs!P32</f>
        <v>#DIV/0!</v>
      </c>
      <c r="R32" s="37" t="e">
        <f>(VLs!R32-VLs!Q32)/VLs!Q32</f>
        <v>#DIV/0!</v>
      </c>
      <c r="S32" s="37" t="e">
        <f>(VLs!S32-VLs!R32)/VLs!R32</f>
        <v>#DIV/0!</v>
      </c>
      <c r="T32" s="37" t="e">
        <f>(VLs!T32-VLs!S32)/VLs!S32</f>
        <v>#DIV/0!</v>
      </c>
      <c r="U32" s="37" t="e">
        <f>(VLs!U32-VLs!T32)/VLs!T32</f>
        <v>#DIV/0!</v>
      </c>
      <c r="V32" s="37" t="e">
        <f>(VLs!V32-VLs!U32)/VLs!U32</f>
        <v>#DIV/0!</v>
      </c>
      <c r="W32" s="37" t="e">
        <f>(VLs!W32-VLs!V32)/VLs!V32</f>
        <v>#DIV/0!</v>
      </c>
      <c r="X32" s="37" t="e">
        <f>(VLs!X32-VLs!W32)/VLs!W32</f>
        <v>#DIV/0!</v>
      </c>
      <c r="Y32" s="37" t="e">
        <f>(VLs!Y32-VLs!X32)/VLs!X32</f>
        <v>#DIV/0!</v>
      </c>
      <c r="Z32" s="37" t="e">
        <f>(VLs!Z32-VLs!Y32)/VLs!Y32</f>
        <v>#DIV/0!</v>
      </c>
      <c r="AA32" s="37" t="e">
        <f>(VLs!AA32-VLs!Z32)/VLs!Z32</f>
        <v>#DIV/0!</v>
      </c>
      <c r="AB32" s="37" t="e">
        <f>(VLs!AB32-VLs!AA32)/VLs!AA32</f>
        <v>#DIV/0!</v>
      </c>
      <c r="AC32" s="37" t="e">
        <f>(VLs!AC32-VLs!AB32)/VLs!AB32</f>
        <v>#DIV/0!</v>
      </c>
      <c r="AD32" s="37" t="e">
        <f>(VLs!AD32-VLs!AC32)/VLs!AC32</f>
        <v>#DIV/0!</v>
      </c>
      <c r="AE32" s="37" t="e">
        <f>(VLs!AE32-VLs!AD32)/VLs!AD32</f>
        <v>#DIV/0!</v>
      </c>
      <c r="AF32" s="37" t="e">
        <f>(VLs!AF32-VLs!AE32)/VLs!AE32</f>
        <v>#DIV/0!</v>
      </c>
      <c r="AG32" s="37" t="e">
        <f>(VLs!AG32-VLs!AF32)/VLs!AF32</f>
        <v>#DIV/0!</v>
      </c>
      <c r="AH32" s="37" t="e">
        <f>(VLs!AH32-VLs!AG32)/VLs!AG32</f>
        <v>#DIV/0!</v>
      </c>
      <c r="AI32" s="37" t="e">
        <f>(VLs!AI32-VLs!AH32)/VLs!AH32</f>
        <v>#DIV/0!</v>
      </c>
      <c r="AJ32" s="37" t="e">
        <f>(VLs!AJ32-VLs!AI32)/VLs!AI32</f>
        <v>#DIV/0!</v>
      </c>
      <c r="AK32" s="37" t="e">
        <f>(VLs!AK32-VLs!AJ32)/VLs!AJ32</f>
        <v>#DIV/0!</v>
      </c>
      <c r="AL32" s="37" t="e">
        <f>(VLs!AL32-VLs!AK32)/VLs!AK32</f>
        <v>#DIV/0!</v>
      </c>
      <c r="AM32" s="37" t="e">
        <f>(VLs!AM32-VLs!AL32)/VLs!AL32</f>
        <v>#DIV/0!</v>
      </c>
      <c r="AN32" s="37" t="e">
        <f>(VLs!AN32-VLs!AM32)/VLs!AM32</f>
        <v>#DIV/0!</v>
      </c>
      <c r="AO32" s="37" t="e">
        <f>(VLs!AO32-VLs!AN32)/VLs!AN32</f>
        <v>#DIV/0!</v>
      </c>
      <c r="AP32" s="37" t="e">
        <f>(VLs!AP32-VLs!AO32)/VLs!AO32</f>
        <v>#DIV/0!</v>
      </c>
      <c r="AQ32" s="37" t="e">
        <f>(VLs!AQ32-VLs!AP32)/VLs!AP32</f>
        <v>#DIV/0!</v>
      </c>
      <c r="AR32" s="37" t="e">
        <f>(VLs!AR32-VLs!AQ32)/VLs!AQ32</f>
        <v>#DIV/0!</v>
      </c>
      <c r="AS32" s="37" t="e">
        <f>(VLs!AS32-VLs!AR32)/VLs!AR32</f>
        <v>#DIV/0!</v>
      </c>
      <c r="AT32" s="37" t="e">
        <f>(VLs!AT32-VLs!AS32)/VLs!AS32</f>
        <v>#DIV/0!</v>
      </c>
      <c r="AU32" s="37" t="e">
        <f>(VLs!AU32-VLs!AT32)/VLs!AT32</f>
        <v>#DIV/0!</v>
      </c>
      <c r="AV32" s="37" t="e">
        <f>(VLs!AV32-VLs!AU32)/VLs!AU32</f>
        <v>#DIV/0!</v>
      </c>
      <c r="AW32" s="37" t="e">
        <f>(VLs!AW32-VLs!AV32)/VLs!AV32</f>
        <v>#DIV/0!</v>
      </c>
      <c r="AX32" s="37" t="e">
        <f>(VLs!AX32-VLs!AW32)/VLs!AW32</f>
        <v>#DIV/0!</v>
      </c>
      <c r="AY32" s="37" t="e">
        <f>(VLs!AY32-VLs!AX32)/VLs!AX32</f>
        <v>#DIV/0!</v>
      </c>
      <c r="AZ32" s="37" t="e">
        <f>(VLs!AZ32-VLs!AY32)/VLs!AY32</f>
        <v>#DIV/0!</v>
      </c>
      <c r="BA32" s="37" t="e">
        <f>(VLs!BA32-VLs!AZ32)/VLs!AZ32</f>
        <v>#DIV/0!</v>
      </c>
      <c r="BB32" s="37" t="e">
        <f>(VLs!BB32-VLs!BA32)/VLs!BA32</f>
        <v>#DIV/0!</v>
      </c>
      <c r="BC32" s="37" t="e">
        <f>(VLs!BC32-VLs!BB32)/VLs!BB32</f>
        <v>#DIV/0!</v>
      </c>
      <c r="BD32" s="37" t="e">
        <f>(VLs!BD32-VLs!BC32)/VLs!BC32</f>
        <v>#DIV/0!</v>
      </c>
      <c r="BE32" s="37" t="e">
        <f>(VLs!BE32-VLs!BD32)/VLs!BD32</f>
        <v>#DIV/0!</v>
      </c>
      <c r="BF32" s="37" t="e">
        <f>(VLs!BF32-VLs!BE32)/VLs!BE32</f>
        <v>#DIV/0!</v>
      </c>
      <c r="BG32" s="37" t="e">
        <f>(VLs!BG32-VLs!BF32)/VLs!BF32</f>
        <v>#DIV/0!</v>
      </c>
      <c r="BH32" s="37" t="e">
        <f>(VLs!BH32-VLs!BG32)/VLs!BG32</f>
        <v>#DIV/0!</v>
      </c>
      <c r="BI32" s="37" t="e">
        <f>(VLs!BI32-VLs!BH32)/VLs!BH32</f>
        <v>#DIV/0!</v>
      </c>
      <c r="BJ32" s="37" t="e">
        <f>(VLs!BJ32-VLs!BI32)/VLs!BI32</f>
        <v>#DIV/0!</v>
      </c>
      <c r="BK32" s="37" t="e">
        <f>(VLs!BK32-VLs!BJ32)/VLs!BJ32</f>
        <v>#DIV/0!</v>
      </c>
      <c r="BL32" s="37" t="e">
        <f>(VLs!BL32-VLs!BK32)/VLs!BK32</f>
        <v>#DIV/0!</v>
      </c>
      <c r="BM32" s="37" t="e">
        <f>(VLs!BM32-VLs!BL32)/VLs!BL32</f>
        <v>#DIV/0!</v>
      </c>
      <c r="BN32" s="37" t="e">
        <f>(VLs!BN32-VLs!BM32)/VLs!BM32</f>
        <v>#DIV/0!</v>
      </c>
      <c r="BO32" s="37" t="e">
        <f>(VLs!BO32-VLs!BN32)/VLs!BN32</f>
        <v>#DIV/0!</v>
      </c>
      <c r="BP32" s="37" t="e">
        <f>(VLs!BP32-VLs!BO32)/VLs!BO32</f>
        <v>#DIV/0!</v>
      </c>
      <c r="BQ32" s="37" t="e">
        <f>(VLs!BQ32-VLs!BP32)/VLs!BP32</f>
        <v>#DIV/0!</v>
      </c>
      <c r="BR32" s="37" t="e">
        <f>(VLs!BR32-VLs!BQ32)/VLs!BQ32</f>
        <v>#DIV/0!</v>
      </c>
      <c r="BS32" s="37" t="e">
        <f>(VLs!BS32-VLs!BR32)/VLs!BR32</f>
        <v>#DIV/0!</v>
      </c>
      <c r="BT32" s="37" t="e">
        <f>(VLs!BT32-VLs!BS32)/VLs!BS32</f>
        <v>#DIV/0!</v>
      </c>
      <c r="BU32" s="37" t="e">
        <f>(VLs!BU32-VLs!BT32)/VLs!BT32</f>
        <v>#DIV/0!</v>
      </c>
      <c r="BV32" s="37" t="e">
        <f>(VLs!BV32-VLs!BU32)/VLs!BU32</f>
        <v>#DIV/0!</v>
      </c>
      <c r="BW32" s="37" t="e">
        <f>(VLs!BW32-VLs!BV32)/VLs!BV32</f>
        <v>#DIV/0!</v>
      </c>
      <c r="BX32" s="37" t="e">
        <f>(VLs!BX32-VLs!BW32)/VLs!BW32</f>
        <v>#DIV/0!</v>
      </c>
      <c r="BY32" s="37" t="e">
        <f>(VLs!BY32-VLs!BX32)/VLs!BX32</f>
        <v>#DIV/0!</v>
      </c>
      <c r="BZ32" s="37" t="e">
        <f>(VLs!BZ32-VLs!BY32)/VLs!BY32</f>
        <v>#DIV/0!</v>
      </c>
      <c r="CA32" s="37" t="e">
        <f>(VLs!CA32-VLs!BZ32)/VLs!BZ32</f>
        <v>#DIV/0!</v>
      </c>
      <c r="CB32" s="37" t="e">
        <f>(VLs!CB32-VLs!CA32)/VLs!CA32</f>
        <v>#DIV/0!</v>
      </c>
      <c r="CC32" s="37" t="e">
        <f>(VLs!CC32-VLs!CB32)/VLs!CB32</f>
        <v>#DIV/0!</v>
      </c>
      <c r="CD32" s="37" t="e">
        <f>(VLs!CD32-VLs!CC32)/VLs!CC32</f>
        <v>#DIV/0!</v>
      </c>
      <c r="CE32" s="37" t="e">
        <f>(VLs!CE32-VLs!CD32)/VLs!CD32</f>
        <v>#DIV/0!</v>
      </c>
      <c r="CF32" s="37" t="e">
        <f>(VLs!CF32-VLs!CE32)/VLs!CE32</f>
        <v>#DIV/0!</v>
      </c>
      <c r="CG32" s="37" t="e">
        <f>(VLs!CG32-VLs!CF32)/VLs!CF32</f>
        <v>#DIV/0!</v>
      </c>
      <c r="CH32" s="37" t="e">
        <f>(VLs!CH32-VLs!CG32)/VLs!CG32</f>
        <v>#DIV/0!</v>
      </c>
      <c r="CI32" s="37" t="e">
        <f>(VLs!CI32-VLs!CH32)/VLs!CH32</f>
        <v>#DIV/0!</v>
      </c>
      <c r="CJ32" s="37" t="e">
        <f>(VLs!CJ32-VLs!CI32)/VLs!CI32</f>
        <v>#DIV/0!</v>
      </c>
      <c r="CK32" s="37" t="e">
        <f>(VLs!CK32-VLs!CJ32)/VLs!CJ32</f>
        <v>#DIV/0!</v>
      </c>
      <c r="CL32" s="37" t="e">
        <f>(VLs!CL32-VLs!CK32)/VLs!CK32</f>
        <v>#DIV/0!</v>
      </c>
      <c r="CM32" s="37" t="e">
        <f>(VLs!CM32-VLs!CL32)/VLs!CL32</f>
        <v>#DIV/0!</v>
      </c>
      <c r="CN32" s="37" t="e">
        <f>(VLs!CN32-VLs!CM32)/VLs!CM32</f>
        <v>#DIV/0!</v>
      </c>
      <c r="CO32" s="37" t="e">
        <f>(VLs!CO32-VLs!CN32)/VLs!CN32</f>
        <v>#DIV/0!</v>
      </c>
      <c r="CP32" s="37" t="e">
        <f>(VLs!CP32-VLs!CO32)/VLs!CO32</f>
        <v>#DIV/0!</v>
      </c>
      <c r="CQ32" s="37" t="e">
        <f>(VLs!CQ32-VLs!CP32)/VLs!CP32</f>
        <v>#DIV/0!</v>
      </c>
      <c r="CR32" s="37" t="e">
        <f>(VLs!CR32-VLs!CQ32)/VLs!CQ32</f>
        <v>#DIV/0!</v>
      </c>
      <c r="CS32" s="37" t="e">
        <f>(VLs!CS32-VLs!CR32)/VLs!CR32</f>
        <v>#DIV/0!</v>
      </c>
      <c r="CT32" s="37" t="e">
        <f>(VLs!CT32-VLs!CS32)/VLs!CS32</f>
        <v>#DIV/0!</v>
      </c>
      <c r="CU32" s="37" t="e">
        <f>(VLs!CU32-VLs!CT32)/VLs!CT32</f>
        <v>#DIV/0!</v>
      </c>
      <c r="CV32" s="37" t="e">
        <f>(VLs!CV32-VLs!CU32)/VLs!CU32</f>
        <v>#DIV/0!</v>
      </c>
      <c r="CW32" s="37" t="e">
        <f>(VLs!CW32-VLs!CV32)/VLs!CV32</f>
        <v>#DIV/0!</v>
      </c>
      <c r="CX32" s="37" t="e">
        <f>(VLs!CX32-VLs!CW32)/VLs!CW32</f>
        <v>#DIV/0!</v>
      </c>
      <c r="CY32" s="37" t="e">
        <f>(VLs!CY32-VLs!CX32)/VLs!CX32</f>
        <v>#DIV/0!</v>
      </c>
      <c r="CZ32" s="37" t="e">
        <f>(VLs!CZ32-VLs!CY32)/VLs!CY32</f>
        <v>#DIV/0!</v>
      </c>
      <c r="DA32" s="37" t="e">
        <f>(VLs!DA32-VLs!CZ32)/VLs!CZ32</f>
        <v>#DIV/0!</v>
      </c>
      <c r="DB32" s="37" t="e">
        <f>(VLs!DB32-VLs!DA32)/VLs!DA32</f>
        <v>#DIV/0!</v>
      </c>
      <c r="DC32" s="37" t="e">
        <f>(VLs!DC32-VLs!DB32)/VLs!DB32</f>
        <v>#DIV/0!</v>
      </c>
      <c r="DD32" s="37" t="e">
        <f>(VLs!DD32-VLs!DC32)/VLs!DC32</f>
        <v>#DIV/0!</v>
      </c>
      <c r="DE32" s="37" t="e">
        <f>(VLs!DE32-VLs!DD32)/VLs!DD32</f>
        <v>#DIV/0!</v>
      </c>
      <c r="DF32" s="37" t="e">
        <f>(VLs!DF32-VLs!DE32)/VLs!DE32</f>
        <v>#DIV/0!</v>
      </c>
      <c r="DG32" s="37" t="e">
        <f>(VLs!DG32-VLs!DF32)/VLs!DF32</f>
        <v>#DIV/0!</v>
      </c>
      <c r="DH32" s="37" t="e">
        <f>(VLs!DH32-VLs!DG32)/VLs!DG32</f>
        <v>#DIV/0!</v>
      </c>
      <c r="DI32" s="37" t="e">
        <f>(VLs!DI32-VLs!DH32)/VLs!DH32</f>
        <v>#DIV/0!</v>
      </c>
      <c r="DJ32" s="37" t="e">
        <f>(VLs!DJ32-VLs!DI32)/VLs!DI32</f>
        <v>#DIV/0!</v>
      </c>
      <c r="DK32" s="37" t="e">
        <f>(VLs!DK32-VLs!DJ32)/VLs!DJ32</f>
        <v>#DIV/0!</v>
      </c>
      <c r="DL32" s="37" t="e">
        <f>(VLs!DL32-VLs!DK32)/VLs!DK32</f>
        <v>#DIV/0!</v>
      </c>
      <c r="DM32" s="37" t="e">
        <f>(VLs!DM32-VLs!DL32)/VLs!DL32</f>
        <v>#DIV/0!</v>
      </c>
      <c r="DN32" s="37" t="e">
        <f>(VLs!DN32-VLs!DM32)/VLs!DM32</f>
        <v>#DIV/0!</v>
      </c>
      <c r="DO32" s="37" t="e">
        <f>(VLs!DO32-VLs!DN32)/VLs!DN32</f>
        <v>#DIV/0!</v>
      </c>
      <c r="DP32" s="37" t="e">
        <f>(VLs!DP32-VLs!DO32)/VLs!DO32</f>
        <v>#DIV/0!</v>
      </c>
      <c r="DQ32" s="37" t="e">
        <f>(VLs!DQ32-VLs!DP32)/VLs!DP32</f>
        <v>#DIV/0!</v>
      </c>
      <c r="DR32" s="37" t="e">
        <f>(VLs!DR32-VLs!DQ32)/VLs!DQ32</f>
        <v>#DIV/0!</v>
      </c>
      <c r="DS32" s="37" t="e">
        <f>(VLs!DS32-VLs!DR32)/VLs!DR32</f>
        <v>#DIV/0!</v>
      </c>
      <c r="DT32" s="37" t="e">
        <f>(VLs!DT32-VLs!DS32)/VLs!DS32</f>
        <v>#DIV/0!</v>
      </c>
      <c r="DU32" s="37" t="e">
        <f>(VLs!DU32-VLs!DT32)/VLs!DT32</f>
        <v>#DIV/0!</v>
      </c>
      <c r="DV32" s="37" t="e">
        <f>(VLs!DV32-VLs!DU32)/VLs!DU32</f>
        <v>#DIV/0!</v>
      </c>
      <c r="DW32" s="37" t="e">
        <f>(VLs!DW32-VLs!DV32)/VLs!DV32</f>
        <v>#DIV/0!</v>
      </c>
      <c r="DX32" s="37" t="e">
        <f>(VLs!DX32-VLs!DW32)/VLs!DW32</f>
        <v>#DIV/0!</v>
      </c>
      <c r="DY32" s="37" t="e">
        <f>(VLs!DY32-VLs!DX32)/VLs!DX32</f>
        <v>#DIV/0!</v>
      </c>
      <c r="DZ32" s="37" t="e">
        <f>(VLs!DZ32-VLs!DY32)/VLs!DY32</f>
        <v>#DIV/0!</v>
      </c>
      <c r="EA32" s="37" t="e">
        <f>(VLs!EA32-VLs!DZ32)/VLs!DZ32</f>
        <v>#DIV/0!</v>
      </c>
      <c r="EB32" s="37" t="e">
        <f>(VLs!EB32-VLs!EA32)/VLs!EA32</f>
        <v>#DIV/0!</v>
      </c>
      <c r="EC32" s="37" t="e">
        <f>(VLs!EC32-VLs!EB32)/VLs!EB32</f>
        <v>#DIV/0!</v>
      </c>
      <c r="ED32" s="37" t="e">
        <f>(VLs!ED32-VLs!EC32)/VLs!EC32</f>
        <v>#DIV/0!</v>
      </c>
      <c r="EE32" s="37" t="e">
        <f>(VLs!EE32-VLs!ED32)/VLs!ED32</f>
        <v>#DIV/0!</v>
      </c>
      <c r="EF32" s="37" t="e">
        <f>(VLs!EF32-VLs!EE32)/VLs!EE32</f>
        <v>#DIV/0!</v>
      </c>
      <c r="EG32" s="37" t="e">
        <f>(VLs!EG32-VLs!EF32)/VLs!EF32</f>
        <v>#DIV/0!</v>
      </c>
      <c r="EH32" s="37" t="e">
        <f>(VLs!EH32-VLs!EG32)/VLs!EG32</f>
        <v>#DIV/0!</v>
      </c>
      <c r="EI32" s="37" t="e">
        <f>(VLs!EI32-VLs!EH32)/VLs!EH32</f>
        <v>#DIV/0!</v>
      </c>
      <c r="EJ32" s="37" t="e">
        <f>(VLs!EJ32-VLs!EI32)/VLs!EI32</f>
        <v>#DIV/0!</v>
      </c>
      <c r="EK32" s="37" t="e">
        <f>(VLs!EK32-VLs!EJ32)/VLs!EJ32</f>
        <v>#DIV/0!</v>
      </c>
      <c r="EL32" s="37" t="e">
        <f>(VLs!EL32-VLs!EK32)/VLs!EK32</f>
        <v>#DIV/0!</v>
      </c>
      <c r="EM32" s="37" t="e">
        <f>(VLs!EM32-VLs!EL32)/VLs!EL32</f>
        <v>#DIV/0!</v>
      </c>
      <c r="EN32" s="37" t="e">
        <f>(VLs!EN32-VLs!EM32)/VLs!EM32</f>
        <v>#DIV/0!</v>
      </c>
      <c r="EO32" s="37" t="e">
        <f>(VLs!EO32-VLs!EN32)/VLs!EN32</f>
        <v>#DIV/0!</v>
      </c>
      <c r="EP32" s="37">
        <f>(VLs!EP32-VLs!EO32)/VLs!EO32</f>
        <v>2.9594626196485525E-3</v>
      </c>
      <c r="EQ32" s="37">
        <f>(VLs!EQ32-VLs!EP32)/VLs!EP32</f>
        <v>-1.7607898629961147E-3</v>
      </c>
      <c r="ER32" s="37">
        <f>(VLs!ER32-VLs!EQ32)/VLs!EQ32</f>
        <v>1.0631700186055728E-3</v>
      </c>
      <c r="ES32" s="37">
        <f>(VLs!ES32-VLs!ER32)/VLs!ER32</f>
        <v>6.4366114459035945E-4</v>
      </c>
      <c r="ET32" s="37">
        <f>(VLs!ET32-VLs!ES32)/VLs!ES32</f>
        <v>-3.2242761459848448E-3</v>
      </c>
      <c r="EU32" s="37">
        <f>(VLs!EU32-VLs!ET32)/VLs!ET32</f>
        <v>8.1472638100151277E-4</v>
      </c>
      <c r="EV32" s="37">
        <f>(VLs!EV32-VLs!EU32)/VLs!EU32</f>
        <v>-2.4421894268512228E-3</v>
      </c>
      <c r="EW32" s="37">
        <f>(VLs!EW32-VLs!EV32)/VLs!EV32</f>
        <v>-1.8502658242166604E-3</v>
      </c>
      <c r="EX32" s="37">
        <f>(VLs!EX32-VLs!EW32)/VLs!EW32</f>
        <v>-5.5044237758729287E-4</v>
      </c>
      <c r="EY32" s="37">
        <f>(VLs!EY32-VLs!EX32)/VLs!EX32</f>
        <v>-4.5355514339626818E-4</v>
      </c>
      <c r="EZ32" s="37">
        <f>(VLs!EZ32-VLs!EY32)/VLs!EY32</f>
        <v>4.0595399188092405E-3</v>
      </c>
      <c r="FA32" s="37">
        <f>(VLs!FA32-VLs!EZ32)/VLs!EZ32</f>
        <v>1.4445502525944718E-3</v>
      </c>
      <c r="FB32" s="37">
        <f>(VLs!FB32-VLs!FA32)/VLs!FA32</f>
        <v>1.2893555639721832E-3</v>
      </c>
      <c r="FC32" s="37">
        <f>(VLs!FC32-VLs!FB32)/VLs!FB32</f>
        <v>-1.7866771828446617E-3</v>
      </c>
      <c r="FD32" s="37">
        <f>(VLs!FD32-VLs!FC32)/VLs!FC32</f>
        <v>-2.0559376284961794E-3</v>
      </c>
      <c r="FE32" s="37">
        <f>(VLs!FE32-VLs!FD32)/VLs!FD32</f>
        <v>1.2764994829369571E-3</v>
      </c>
      <c r="FF32" s="37">
        <f>(VLs!FF32-VLs!FE32)/VLs!FE32</f>
        <v>-5.1640389239428208E-4</v>
      </c>
      <c r="FG32" s="37">
        <f>(VLs!FG32-VLs!FF32)/VLs!FF32</f>
        <v>-1.4208444336804584E-3</v>
      </c>
      <c r="FH32" s="37">
        <f>(VLs!FH32-VLs!FG32)/VLs!FG32</f>
        <v>1.9079340954290479E-3</v>
      </c>
      <c r="FI32" s="37">
        <f>(VLs!FI32-VLs!FH32)/VLs!FH32</f>
        <v>-8.6339062373920212E-4</v>
      </c>
      <c r="FJ32" s="15">
        <f>(VLs!FJ32-VLs!FI32)/VLs!FI32</f>
        <v>-4.7567899340188241E-3</v>
      </c>
      <c r="FK32" s="15">
        <f>(VLs!FK32-VLs!FJ32)/VLs!FJ32</f>
        <v>-9.4129866757547518E-4</v>
      </c>
      <c r="FL32" s="15">
        <f>(VLs!FL32-VLs!FK32)/VLs!FK32</f>
        <v>-4.686560860312914E-3</v>
      </c>
      <c r="FM32" s="15">
        <f>(VLs!FM32-VLs!FL32)/VLs!FL32</f>
        <v>1.6892305432468721E-3</v>
      </c>
      <c r="FN32" s="15">
        <f>(VLs!FN32-VLs!FM32)/VLs!FM32</f>
        <v>-2.1914817349367203E-3</v>
      </c>
      <c r="FO32" s="15">
        <f>(VLs!FO32-VLs!FN32)/VLs!FN32</f>
        <v>2.5392108034847077E-3</v>
      </c>
      <c r="FP32" s="15">
        <f>(VLs!FP32-VLs!FO32)/VLs!FO32</f>
        <v>-7.329587099924088E-5</v>
      </c>
      <c r="FQ32" s="15">
        <f>(VLs!FQ32-VLs!FP32)/VLs!FP32</f>
        <v>-7.1672327151601687E-4</v>
      </c>
      <c r="FR32" s="15">
        <f>(VLs!FR32-VLs!FQ32)/VLs!FQ32</f>
        <v>-6.1372694448744913E-3</v>
      </c>
      <c r="FS32" s="15">
        <f>(VLs!FS32-VLs!FR32)/VLs!FR32</f>
        <v>-4.1003772347106037E-5</v>
      </c>
      <c r="FT32" s="15">
        <f>(VLs!FT32-VLs!FS32)/VLs!FS32</f>
        <v>1.8370443268954204E-3</v>
      </c>
      <c r="FU32" s="15">
        <f>(VLs!FU32-VLs!FT32)/VLs!FT32</f>
        <v>-9.004657863924989E-5</v>
      </c>
      <c r="FV32" s="15">
        <f>(VLs!FV32-VLs!FU32)/VLs!FU32</f>
        <v>7.6955824082256018E-4</v>
      </c>
      <c r="FW32" s="15">
        <f>(VLs!FW32-VLs!FV32)/VLs!FV32</f>
        <v>4.474730452708596E-3</v>
      </c>
      <c r="FX32" s="15">
        <f>(VLs!FX32-VLs!FW32)/VLs!FW32</f>
        <v>1.3763447865850925E-3</v>
      </c>
      <c r="FY32" s="15">
        <f>(VLs!FY32-VLs!FX32)/VLs!FX32</f>
        <v>1.4232502155207528E-3</v>
      </c>
      <c r="FZ32" s="15">
        <f>(VLs!FZ32-VLs!FY32)/VLs!FY32</f>
        <v>-4.8727798396857279E-4</v>
      </c>
      <c r="GA32" s="15">
        <f>(VLs!GA32-VLs!FZ32)/VLs!FZ32</f>
        <v>4.2170094171751589E-3</v>
      </c>
      <c r="GB32" s="15">
        <f>(VLs!GB32-VLs!GA32)/VLs!GA32</f>
        <v>4.5067641918570675E-3</v>
      </c>
      <c r="GC32" s="15">
        <f>(VLs!GC32-VLs!GB32)/VLs!GB32</f>
        <v>-7.2493535993029066E-4</v>
      </c>
      <c r="GD32" s="15">
        <f>(VLs!GD32-VLs!GC32)/VLs!GC32</f>
        <v>-1.6121361610206981E-4</v>
      </c>
      <c r="GE32" s="15">
        <f>(VLs!GE32-VLs!GD32)/VLs!GD32</f>
        <v>-8.3844597263768898E-4</v>
      </c>
      <c r="GF32" s="15">
        <f>(VLs!GF32-VLs!GE32)/VLs!GE32</f>
        <v>3.3727357082341779E-3</v>
      </c>
      <c r="GG32" s="15">
        <f>(VLs!GG32-VLs!GF32)/VLs!GF32</f>
        <v>3.8599792526115206E-3</v>
      </c>
      <c r="GH32" s="15">
        <f>(VLs!GH32-VLs!GG32)/VLs!GG32</f>
        <v>3.5086876066425503E-3</v>
      </c>
      <c r="GI32" s="15">
        <f>(VLs!GI32-VLs!GH32)/VLs!GH32</f>
        <v>6.5458086867660134E-4</v>
      </c>
      <c r="GJ32" s="15">
        <f>(VLs!GJ32-VLs!GI32)/VLs!GI32</f>
        <v>9.5729659441796855E-5</v>
      </c>
      <c r="GK32" s="15">
        <f>(VLs!GK32-VLs!GJ32)/VLs!GJ32</f>
        <v>-4.6424440633350108E-3</v>
      </c>
      <c r="GL32" s="15">
        <f>(VLs!GL32-VLs!GK32)/VLs!GK32</f>
        <v>-1.6107963424505834E-3</v>
      </c>
      <c r="GM32" s="15">
        <f>(VLs!GM32-VLs!GL32)/VLs!GL32</f>
        <v>2.4963477869997552E-3</v>
      </c>
      <c r="GN32" s="15">
        <f>(VLs!GN32-VLs!GM32)/VLs!GM32</f>
        <v>1.5853570656481979E-3</v>
      </c>
      <c r="GO32" s="15">
        <f>(VLs!GO32-VLs!GN32)/VLs!GN32</f>
        <v>-1.1511619540974323E-3</v>
      </c>
      <c r="GP32" s="15">
        <f>(VLs!GP32-VLs!GO32)/VLs!GO32</f>
        <v>-3.5935236540293215E-3</v>
      </c>
      <c r="GQ32" s="15">
        <f>(VLs!GQ32-VLs!GP32)/VLs!GP32</f>
        <v>2.0964192195858222E-3</v>
      </c>
      <c r="GR32" s="15">
        <f>(VLs!GR32-VLs!GQ32)/VLs!GQ32</f>
        <v>-3.2863360559152657E-4</v>
      </c>
      <c r="GS32" s="15">
        <f>(VLs!GS32-VLs!GR32)/VLs!GR32</f>
        <v>-2.325245754422254E-4</v>
      </c>
      <c r="GT32" s="15">
        <f>(VLs!GT32-VLs!GS32)/VLs!GS32</f>
        <v>2.5423253053597932E-3</v>
      </c>
      <c r="GU32" s="15">
        <f>(VLs!GU32-VLs!GT32)/VLs!GT32</f>
        <v>-5.1197542517967707E-4</v>
      </c>
      <c r="GV32" s="15">
        <f>(VLs!GV32-VLs!GU32)/VLs!GU32</f>
        <v>4.0498791439228677E-3</v>
      </c>
      <c r="GW32" s="15">
        <f>(VLs!GW32-VLs!GV32)/VLs!GV32</f>
        <v>-1.1399145462662158E-3</v>
      </c>
      <c r="GX32" s="15">
        <f>(VLs!GX32-VLs!GW32)/VLs!GW32</f>
        <v>3.6471010733809565E-3</v>
      </c>
      <c r="GY32" s="15">
        <f>(VLs!GY32-VLs!GX32)/VLs!GX32</f>
        <v>-1.9242696522002228E-3</v>
      </c>
      <c r="GZ32" s="15">
        <f>(VLs!GZ32-VLs!GY32)/VLs!GY32</f>
        <v>2.3103887826643937E-4</v>
      </c>
      <c r="HA32" s="15">
        <f>(VLs!HA32-VLs!GZ32)/VLs!GZ32</f>
        <v>-1.9036392165608141E-3</v>
      </c>
      <c r="HB32" s="15">
        <f>(VLs!HB32-VLs!HA32)/VLs!HA32</f>
        <v>2.3940627244433293E-3</v>
      </c>
      <c r="HC32" s="15">
        <f>(VLs!HC32-VLs!HB32)/VLs!HB32</f>
        <v>2.3087333811005068E-4</v>
      </c>
      <c r="HD32" s="15">
        <f>(VLs!HD32-VLs!HC32)/VLs!HC32</f>
        <v>3.8045511345999655E-3</v>
      </c>
      <c r="HE32" s="15">
        <f>(VLs!HE32-VLs!HD32)/VLs!HD32</f>
        <v>-2.0457194509860104E-3</v>
      </c>
      <c r="HF32" s="15">
        <f>(VLs!HF32-VLs!HE32)/VLs!HE32</f>
        <v>2.0260768002287629E-3</v>
      </c>
      <c r="HG32" s="15">
        <f>(VLs!HG32-VLs!HF32)/VLs!HF32</f>
        <v>-3.3461788540526311E-3</v>
      </c>
      <c r="HH32" s="15">
        <f>(VLs!HH32-VLs!HG32)/VLs!HG32</f>
        <v>8.6719918531008057E-4</v>
      </c>
      <c r="HI32" s="15">
        <f>(VLs!HI32-VLs!HH32)/VLs!HH32</f>
        <v>1.1446649867648262E-3</v>
      </c>
      <c r="HJ32" s="15">
        <f>(VLs!HJ32-VLs!HI32)/VLs!HI32</f>
        <v>1.0004366985589608E-3</v>
      </c>
      <c r="HK32" s="15">
        <f>(VLs!HK32-VLs!HJ32)/VLs!HJ32</f>
        <v>1.8957571527154829E-3</v>
      </c>
      <c r="HL32" s="15">
        <f>(VLs!HL32-VLs!HK32)/VLs!HK32</f>
        <v>-1.8288338215501111E-3</v>
      </c>
      <c r="HM32" s="15">
        <f>(VLs!HM32-VLs!HL32)/VLs!HL32</f>
        <v>4.0450828448819964E-4</v>
      </c>
      <c r="HN32" s="15">
        <f>(VLs!HN32-VLs!HM32)/VLs!HM32</f>
        <v>-3.4488226433045171E-3</v>
      </c>
      <c r="HO32" s="15">
        <f>(VLs!HO32-VLs!HN32)/VLs!HN32</f>
        <v>8.1944389196076728E-4</v>
      </c>
      <c r="HP32" s="15">
        <f>(VLs!HP32-VLs!HO32)/VLs!HO32</f>
        <v>-2.2814353169367248E-3</v>
      </c>
      <c r="HQ32" s="15">
        <f>(VLs!HQ32-VLs!HP32)/VLs!HP32</f>
        <v>2.7089259108771009E-4</v>
      </c>
      <c r="HR32" s="15">
        <f>(VLs!HR32-VLs!HQ32)/VLs!HQ32</f>
        <v>-7.1687442749727594E-5</v>
      </c>
      <c r="HS32" s="15">
        <f>(VLs!HS32-VLs!HR32)/VLs!HR32</f>
        <v>-1.4059711955136295E-2</v>
      </c>
      <c r="HT32" s="15">
        <f>(VLs!HT32-VLs!HS32)/VLs!HS32</f>
        <v>0</v>
      </c>
      <c r="HU32" s="15">
        <f>(VLs!HU32-VLs!HT32)/VLs!HT32</f>
        <v>0</v>
      </c>
      <c r="HV32" s="15">
        <f>(VLs!HV32-VLs!HU32)/VLs!HU32</f>
        <v>0</v>
      </c>
      <c r="HW32" s="15">
        <f>(VLs!HW32-VLs!HV32)/VLs!HV32</f>
        <v>0</v>
      </c>
      <c r="HX32" s="15">
        <f>(VLs!HX32-VLs!HW32)/VLs!HW32</f>
        <v>0</v>
      </c>
      <c r="HY32" s="15">
        <f>(VLs!HY32-VLs!HX32)/VLs!HX32</f>
        <v>0</v>
      </c>
      <c r="HZ32" s="15">
        <f>(VLs!HZ32-VLs!HY32)/VLs!HY32</f>
        <v>0</v>
      </c>
      <c r="IA32" s="15">
        <f>(VLs!IA32-VLs!HZ32)/VLs!HZ32</f>
        <v>0</v>
      </c>
      <c r="IB32" s="15">
        <f>(VLs!IB32-VLs!IA32)/VLs!IA32</f>
        <v>0</v>
      </c>
      <c r="IC32" s="15">
        <f>(VLs!IC32-VLs!IB32)/VLs!IB32</f>
        <v>0</v>
      </c>
      <c r="ID32" s="15">
        <f>(VLs!ID32-VLs!IC32)/VLs!IC32</f>
        <v>0</v>
      </c>
      <c r="IE32" s="15">
        <f>(VLs!IE32-VLs!ID32)/VLs!ID32</f>
        <v>0</v>
      </c>
      <c r="IF32" s="15">
        <f>(VLs!IF32-VLs!IE32)/VLs!IE32</f>
        <v>0</v>
      </c>
      <c r="IG32" s="15">
        <f>(VLs!IG32-VLs!IF32)/VLs!IF32</f>
        <v>0</v>
      </c>
      <c r="IH32" s="15">
        <f>(VLs!IH32-VLs!IG32)/VLs!IG32</f>
        <v>0</v>
      </c>
      <c r="II32" s="15">
        <f>(VLs!II32-VLs!IH32)/VLs!IH32</f>
        <v>0</v>
      </c>
      <c r="IJ32" s="15">
        <f>(VLs!IJ32-VLs!II32)/VLs!II32</f>
        <v>0</v>
      </c>
      <c r="IK32" s="15">
        <f>(VLs!IK32-VLs!IJ32)/VLs!IJ32</f>
        <v>0</v>
      </c>
      <c r="IL32" s="15">
        <f>(VLs!IL32-VLs!IK32)/VLs!IK32</f>
        <v>0</v>
      </c>
      <c r="IM32" s="15">
        <f>(VLs!IM32-VLs!IL32)/VLs!IL32</f>
        <v>0</v>
      </c>
      <c r="IN32" s="15">
        <f>(VLs!IN32-VLs!IM32)/VLs!IM32</f>
        <v>0</v>
      </c>
      <c r="IO32" s="15">
        <f>(VLs!IO32-VLs!IN32)/VLs!IN32</f>
        <v>0</v>
      </c>
      <c r="IP32" s="15">
        <f>(VLs!IP32-VLs!IO32)/VLs!IO32</f>
        <v>0</v>
      </c>
      <c r="IQ32" s="15">
        <f>(VLs!IQ32-VLs!IP32)/VLs!IP32</f>
        <v>0</v>
      </c>
      <c r="IR32" s="15">
        <f>(VLs!IR32-VLs!IQ32)/VLs!IQ32</f>
        <v>0</v>
      </c>
      <c r="IS32" s="15">
        <f>(VLs!IS32-VLs!IR32)/VLs!IR32</f>
        <v>0</v>
      </c>
      <c r="IT32" s="15">
        <f>(VLs!IT32-VLs!IS32)/VLs!IS32</f>
        <v>0</v>
      </c>
      <c r="IU32" s="15">
        <f>(VLs!IU32-VLs!IT32)/VLs!IT32</f>
        <v>0</v>
      </c>
      <c r="IV32" s="15">
        <f>(VLs!IV32-VLs!IU32)/VLs!IU32</f>
        <v>0</v>
      </c>
      <c r="IW32" s="15">
        <f>(VLs!IW32-VLs!IV32)/VLs!IV32</f>
        <v>0</v>
      </c>
      <c r="IX32" s="15">
        <f>(VLs!IX32-VLs!IW32)/VLs!IW32</f>
        <v>0</v>
      </c>
      <c r="IY32" s="15">
        <f>(VLs!IY32-VLs!IX32)/VLs!IX32</f>
        <v>0</v>
      </c>
      <c r="IZ32" s="15">
        <f>(VLs!IZ32-VLs!IY32)/VLs!IY32</f>
        <v>0</v>
      </c>
      <c r="JA32" s="15">
        <f>(VLs!JA32-VLs!IZ32)/VLs!IZ32</f>
        <v>0</v>
      </c>
      <c r="JB32" s="15">
        <f>(VLs!JB32-VLs!JA32)/VLs!JA32</f>
        <v>0</v>
      </c>
      <c r="JC32" s="15">
        <f>(VLs!JC32-VLs!JB32)/VLs!JB32</f>
        <v>0</v>
      </c>
      <c r="JD32" s="15">
        <f>(VLs!JD32-VLs!JC32)/VLs!JC32</f>
        <v>0</v>
      </c>
      <c r="JE32" s="15">
        <f>(VLs!JE32-VLs!JD32)/VLs!JD32</f>
        <v>0</v>
      </c>
      <c r="JF32" s="15">
        <f>(VLs!JF32-VLs!JE32)/VLs!JE32</f>
        <v>0</v>
      </c>
      <c r="JG32" s="15">
        <f>(VLs!JG32-VLs!JF32)/VLs!JF32</f>
        <v>0</v>
      </c>
      <c r="JH32" s="15">
        <f>(VLs!JH32-VLs!JG32)/VLs!JG32</f>
        <v>0</v>
      </c>
      <c r="JI32" s="15">
        <f>(VLs!JI32-VLs!JH32)/VLs!JH32</f>
        <v>0</v>
      </c>
      <c r="JJ32" s="15">
        <f>(VLs!JJ32-VLs!JI32)/VLs!JI32</f>
        <v>0</v>
      </c>
      <c r="JK32" s="15">
        <f>(VLs!JK32-VLs!JJ32)/VLs!JJ32</f>
        <v>0</v>
      </c>
      <c r="JL32" s="15">
        <f>(VLs!JL32-VLs!JK32)/VLs!JK32</f>
        <v>0</v>
      </c>
      <c r="JM32" s="15">
        <f>(VLs!JM32-VLs!JL32)/VLs!JL32</f>
        <v>0</v>
      </c>
      <c r="JN32" s="15">
        <f>(VLs!JN32-VLs!JM32)/VLs!JM32</f>
        <v>0</v>
      </c>
      <c r="JO32" s="15">
        <f>(VLs!JO32-VLs!JN32)/VLs!JN32</f>
        <v>0</v>
      </c>
      <c r="JP32" s="15">
        <f>(VLs!JP32-VLs!JO32)/VLs!JO32</f>
        <v>0</v>
      </c>
      <c r="JQ32" s="15">
        <f>(VLs!JQ32-VLs!JP32)/VLs!JP32</f>
        <v>0</v>
      </c>
      <c r="JR32" s="15">
        <f>(VLs!JR32-VLs!JQ32)/VLs!JQ32</f>
        <v>0</v>
      </c>
      <c r="JS32" s="15">
        <f>(VLs!JS32-VLs!JR32)/VLs!JR32</f>
        <v>0</v>
      </c>
      <c r="JT32" s="15">
        <f>(VLs!JT32-VLs!JS32)/VLs!JS32</f>
        <v>0</v>
      </c>
      <c r="JU32" s="15">
        <f>(VLs!JU32-VLs!JT32)/VLs!JT32</f>
        <v>0</v>
      </c>
      <c r="JV32" s="15">
        <f>(VLs!JV32-VLs!JU32)/VLs!JU32</f>
        <v>0</v>
      </c>
      <c r="JW32" s="15">
        <f>(VLs!JW32-VLs!JV32)/VLs!JV32</f>
        <v>0</v>
      </c>
      <c r="JX32" s="15">
        <f>(VLs!JX32-VLs!JW32)/VLs!JW32</f>
        <v>0</v>
      </c>
      <c r="JY32" s="15">
        <f>(VLs!JY32-VLs!JX32)/VLs!JX32</f>
        <v>0</v>
      </c>
      <c r="JZ32" s="15">
        <f>(VLs!JZ32-VLs!JY32)/VLs!JY32</f>
        <v>0</v>
      </c>
      <c r="KA32" s="15">
        <f>(VLs!KA32-VLs!JZ32)/VLs!JZ32</f>
        <v>0</v>
      </c>
      <c r="KB32" s="15">
        <f>(VLs!KB32-VLs!KA32)/VLs!KA32</f>
        <v>0</v>
      </c>
      <c r="KC32" s="15">
        <f>(VLs!KC32-VLs!KB32)/VLs!KB32</f>
        <v>0</v>
      </c>
      <c r="KD32" s="15">
        <f>(VLs!KD32-VLs!KC32)/VLs!KC32</f>
        <v>0</v>
      </c>
      <c r="KE32" s="15">
        <f>(VLs!KE32-VLs!KD32)/VLs!KD32</f>
        <v>0</v>
      </c>
      <c r="KF32" s="15">
        <f>(VLs!KF32-VLs!KE32)/VLs!KE32</f>
        <v>0</v>
      </c>
      <c r="KG32" s="15">
        <f>(VLs!KG32-VLs!KF32)/VLs!KF32</f>
        <v>0</v>
      </c>
      <c r="KH32" s="15">
        <f>(VLs!KH32-VLs!KG32)/VLs!KG32</f>
        <v>0</v>
      </c>
      <c r="KI32" s="15">
        <f>(VLs!KI32-VLs!KH32)/VLs!KH32</f>
        <v>0</v>
      </c>
      <c r="KJ32" s="15">
        <f>(VLs!KJ32-VLs!KI32)/VLs!KI32</f>
        <v>0</v>
      </c>
      <c r="KK32" s="15">
        <f>(VLs!KK32-VLs!KJ32)/VLs!KJ32</f>
        <v>0</v>
      </c>
      <c r="KL32" s="15">
        <f>(VLs!KL32-VLs!KK32)/VLs!KK32</f>
        <v>0</v>
      </c>
      <c r="KM32" s="15">
        <f>(VLs!KM32-VLs!KL32)/VLs!KL32</f>
        <v>0</v>
      </c>
      <c r="KN32" s="15">
        <f>(VLs!KN32-VLs!KM32)/VLs!KM32</f>
        <v>0</v>
      </c>
      <c r="KO32" s="15">
        <f>(VLs!KO32-VLs!KN32)/VLs!KN32</f>
        <v>0</v>
      </c>
      <c r="KP32" s="15">
        <f>(VLs!KP32-VLs!KO32)/VLs!KO32</f>
        <v>0</v>
      </c>
      <c r="KQ32" s="15">
        <f>(VLs!KQ32-VLs!KP32)/VLs!KP32</f>
        <v>0</v>
      </c>
      <c r="KR32" s="15">
        <f>(VLs!KR32-VLs!KQ32)/VLs!KQ32</f>
        <v>0</v>
      </c>
      <c r="KS32" s="15">
        <f>(VLs!KS32-VLs!KR32)/VLs!KR32</f>
        <v>0</v>
      </c>
      <c r="KT32" s="15">
        <f>(VLs!KT32-VLs!KS32)/VLs!KS32</f>
        <v>0</v>
      </c>
      <c r="KU32" s="15">
        <f>(VLs!KU32-VLs!KT32)/VLs!KT32</f>
        <v>0</v>
      </c>
      <c r="KV32" s="15">
        <f>(VLs!KV32-VLs!KU32)/VLs!KU32</f>
        <v>0</v>
      </c>
      <c r="KW32" s="15">
        <f>(VLs!KW32-VLs!KV32)/VLs!KV32</f>
        <v>0</v>
      </c>
      <c r="KX32" s="15">
        <f>(VLs!KX32-VLs!KW32)/VLs!KW32</f>
        <v>0</v>
      </c>
      <c r="KY32" s="15">
        <f>(VLs!KY32-VLs!KX32)/VLs!KX32</f>
        <v>0</v>
      </c>
      <c r="KZ32" s="15">
        <f>(VLs!KZ32-VLs!KY32)/VLs!KY32</f>
        <v>0</v>
      </c>
      <c r="LA32" s="15">
        <f>(VLs!LA32-VLs!KZ32)/VLs!KZ32</f>
        <v>0</v>
      </c>
      <c r="LB32" s="15">
        <f>(VLs!LB32-VLs!LA32)/VLs!LA32</f>
        <v>0</v>
      </c>
      <c r="LC32" s="15">
        <f>(VLs!LC32-VLs!LB32)/VLs!LB32</f>
        <v>0</v>
      </c>
      <c r="LD32" s="15">
        <f>(VLs!LD32-VLs!LC32)/VLs!LC32</f>
        <v>0</v>
      </c>
      <c r="LE32" s="15">
        <f>(VLs!LE32-VLs!LD32)/VLs!LD32</f>
        <v>0</v>
      </c>
      <c r="LF32" s="15">
        <f>(VLs!LF32-VLs!LE32)/VLs!LE32</f>
        <v>0</v>
      </c>
      <c r="LG32" s="15">
        <f>(VLs!LG32-VLs!LF32)/VLs!LF32</f>
        <v>0</v>
      </c>
      <c r="LH32" s="15">
        <f>(VLs!LH32-VLs!LG32)/VLs!LG32</f>
        <v>0</v>
      </c>
      <c r="LI32" s="15">
        <f>(VLs!LI32-VLs!LH32)/VLs!LH32</f>
        <v>0</v>
      </c>
      <c r="LJ32" s="15">
        <f>(VLs!LJ32-VLs!LI32)/VLs!LI32</f>
        <v>0</v>
      </c>
      <c r="LK32" s="15">
        <f>(VLs!LK32-VLs!LJ32)/VLs!LJ32</f>
        <v>0</v>
      </c>
      <c r="LL32" s="15">
        <f>(VLs!LL32-VLs!LK32)/VLs!LK32</f>
        <v>0</v>
      </c>
      <c r="LM32" s="15">
        <f>(VLs!LM32-VLs!LL32)/VLs!LL32</f>
        <v>0</v>
      </c>
      <c r="LN32" s="15">
        <f>(VLs!LN32-VLs!LM32)/VLs!LM32</f>
        <v>0</v>
      </c>
      <c r="LO32" s="15">
        <f>(VLs!LO32-VLs!LN32)/VLs!LN32</f>
        <v>0</v>
      </c>
      <c r="LP32" s="15">
        <f>(VLs!LP32-VLs!LO32)/VLs!LO32</f>
        <v>0</v>
      </c>
      <c r="LQ32" s="15">
        <f>(VLs!LQ32-VLs!LP32)/VLs!LP32</f>
        <v>0</v>
      </c>
      <c r="LR32" s="15">
        <f>(VLs!LR32-VLs!LQ32)/VLs!LQ32</f>
        <v>0</v>
      </c>
      <c r="LS32" s="15">
        <f>(VLs!LS32-VLs!LR32)/VLs!LR32</f>
        <v>0</v>
      </c>
      <c r="LT32" s="15">
        <f>(VLs!LT32-VLs!LS32)/VLs!LS32</f>
        <v>0</v>
      </c>
      <c r="LU32" s="15">
        <f>(VLs!LU32-VLs!LT32)/VLs!LT32</f>
        <v>0</v>
      </c>
      <c r="LV32" s="15">
        <f>(VLs!LV32-VLs!LU32)/VLs!LU32</f>
        <v>0</v>
      </c>
      <c r="LW32" s="15">
        <f>(VLs!LW32-VLs!LV32)/VLs!LV32</f>
        <v>0</v>
      </c>
      <c r="LX32" s="15">
        <f>(VLs!LX32-VLs!LW32)/VLs!LW32</f>
        <v>0</v>
      </c>
      <c r="LY32" s="15">
        <f>(VLs!LY32-VLs!LX32)/VLs!LX32</f>
        <v>0</v>
      </c>
      <c r="LZ32" s="15">
        <f>(VLs!LZ32-VLs!LY32)/VLs!LY32</f>
        <v>0</v>
      </c>
      <c r="MA32" s="15">
        <f>(VLs!MA32-VLs!LZ32)/VLs!LZ32</f>
        <v>0</v>
      </c>
      <c r="MB32" s="15">
        <f>(VLs!MB32-VLs!MA32)/VLs!MA32</f>
        <v>0</v>
      </c>
      <c r="MC32" s="15">
        <f>(VLs!MC32-VLs!MB32)/VLs!MB32</f>
        <v>0</v>
      </c>
      <c r="MD32" s="15">
        <f>(VLs!MD32-VLs!MC32)/VLs!MC32</f>
        <v>0</v>
      </c>
      <c r="ME32" s="15">
        <f>(VLs!ME32-VLs!MD32)/VLs!MD32</f>
        <v>0</v>
      </c>
      <c r="MF32" s="15">
        <f>(VLs!MF32-VLs!ME32)/VLs!ME32</f>
        <v>0</v>
      </c>
      <c r="MG32" s="15">
        <f>(VLs!MG32-VLs!MF32)/VLs!MF32</f>
        <v>0</v>
      </c>
      <c r="MH32" s="15">
        <f>(VLs!MH32-VLs!MG32)/VLs!MG32</f>
        <v>0</v>
      </c>
      <c r="MI32" s="15">
        <f>(VLs!MI32-VLs!MH32)/VLs!MH32</f>
        <v>0</v>
      </c>
      <c r="MJ32" s="15">
        <f>(VLs!MJ32-VLs!MI32)/VLs!MI32</f>
        <v>0</v>
      </c>
      <c r="MK32" s="15">
        <f>(VLs!MK32-VLs!MJ32)/VLs!MJ32</f>
        <v>0</v>
      </c>
      <c r="ML32" s="15">
        <f>(VLs!ML32-VLs!MK32)/VLs!MK32</f>
        <v>0</v>
      </c>
      <c r="MM32" s="15">
        <f>(VLs!MM32-VLs!ML32)/VLs!ML32</f>
        <v>0</v>
      </c>
      <c r="MN32" s="15">
        <f>(VLs!MN32-VLs!MM32)/VLs!MM32</f>
        <v>0</v>
      </c>
      <c r="MO32" s="15">
        <f>(VLs!MO32-VLs!MN32)/VLs!MN32</f>
        <v>0</v>
      </c>
      <c r="MP32" s="15">
        <f>(VLs!MP32-VLs!MO32)/VLs!MO32</f>
        <v>0</v>
      </c>
      <c r="MQ32" s="15">
        <f>(VLs!MQ32-VLs!MP32)/VLs!MP32</f>
        <v>0</v>
      </c>
      <c r="MR32" s="15">
        <f>(VLs!MR32-VLs!MQ32)/VLs!MQ32</f>
        <v>0</v>
      </c>
      <c r="MS32" s="15">
        <f>(VLs!MS32-VLs!MR32)/VLs!MR32</f>
        <v>0</v>
      </c>
      <c r="MT32" s="15">
        <f>(VLs!MT32-VLs!MS32)/VLs!MS32</f>
        <v>0</v>
      </c>
      <c r="MU32" s="15">
        <f>(VLs!MU32-VLs!MT32)/VLs!MT32</f>
        <v>0</v>
      </c>
      <c r="MV32" s="15">
        <f>(VLs!MV32-VLs!MU32)/VLs!MU32</f>
        <v>0</v>
      </c>
      <c r="MW32" s="15">
        <f>(VLs!MW32-VLs!MV32)/VLs!MV32</f>
        <v>0</v>
      </c>
      <c r="MX32" s="15">
        <f>(VLs!MX32-VLs!MW32)/VLs!MW32</f>
        <v>0</v>
      </c>
      <c r="MY32" s="15">
        <f>(VLs!MY32-VLs!MX32)/VLs!MX32</f>
        <v>0</v>
      </c>
      <c r="MZ32" s="15">
        <f>(VLs!MZ32-VLs!MY32)/VLs!MY32</f>
        <v>0</v>
      </c>
      <c r="NA32" s="15">
        <f>(VLs!NA32-VLs!MZ32)/VLs!MZ32</f>
        <v>0</v>
      </c>
      <c r="NB32" s="15">
        <f>(VLs!NB32-VLs!NA32)/VLs!NA32</f>
        <v>0</v>
      </c>
      <c r="NC32" s="15">
        <f>(VLs!NC32-VLs!NB32)/VLs!NB32</f>
        <v>0</v>
      </c>
      <c r="ND32" s="15">
        <f>(VLs!ND32-VLs!NC32)/VLs!NC32</f>
        <v>0</v>
      </c>
      <c r="NE32" s="15">
        <f>(VLs!NE32-VLs!ND32)/VLs!ND32</f>
        <v>0</v>
      </c>
      <c r="NF32" s="15">
        <f>(VLs!NF32-VLs!NE32)/VLs!NE32</f>
        <v>0</v>
      </c>
      <c r="NG32" s="15">
        <f>(VLs!NG32-VLs!NF32)/VLs!NF32</f>
        <v>0</v>
      </c>
      <c r="NH32" s="15">
        <f>(VLs!NH32-VLs!NG32)/VLs!NG32</f>
        <v>0</v>
      </c>
      <c r="NI32" s="15">
        <f>(VLs!NI32-VLs!NH32)/VLs!NH32</f>
        <v>0</v>
      </c>
      <c r="NJ32" s="15">
        <f>(VLs!NJ32-VLs!NI32)/VLs!NI32</f>
        <v>0</v>
      </c>
      <c r="NK32" s="15">
        <f>(VLs!NK32-VLs!NJ32)/VLs!NJ32</f>
        <v>0</v>
      </c>
      <c r="NL32" s="15">
        <f>(VLs!NL32-VLs!NK32)/VLs!NK32</f>
        <v>0</v>
      </c>
      <c r="NM32" s="15">
        <f>(VLs!NM32-VLs!NL32)/VLs!NL32</f>
        <v>0</v>
      </c>
      <c r="NN32" s="15">
        <f>(VLs!NN32-VLs!NM32)/VLs!NM32</f>
        <v>0</v>
      </c>
      <c r="NO32" s="15">
        <f>(VLs!NO32-VLs!NN32)/VLs!NN32</f>
        <v>0</v>
      </c>
      <c r="NP32" s="15">
        <f>(VLs!NP32-VLs!NO32)/VLs!NO32</f>
        <v>0</v>
      </c>
      <c r="NQ32" s="15">
        <f>(VLs!NQ32-VLs!NP32)/VLs!NP32</f>
        <v>0</v>
      </c>
      <c r="NR32" s="15">
        <f>(VLs!NR32-VLs!NQ32)/VLs!NQ32</f>
        <v>0</v>
      </c>
      <c r="NS32" s="15">
        <f>(VLs!NS32-VLs!NR32)/VLs!NR32</f>
        <v>0</v>
      </c>
      <c r="NT32" s="15">
        <f>(VLs!NT32-VLs!NS32)/VLs!NS32</f>
        <v>0</v>
      </c>
      <c r="NU32" s="15">
        <f>(VLs!NU32-VLs!NT32)/VLs!NT32</f>
        <v>0</v>
      </c>
      <c r="NV32" s="15">
        <f>(VLs!NV32-VLs!NU32)/VLs!NU32</f>
        <v>0</v>
      </c>
      <c r="NW32" s="15">
        <f>(VLs!NW32-VLs!NV32)/VLs!NV32</f>
        <v>0</v>
      </c>
      <c r="NX32" s="15">
        <f>(VLs!NX32-VLs!NW32)/VLs!NW32</f>
        <v>0</v>
      </c>
      <c r="NY32" s="15">
        <f>(VLs!NY32-VLs!NX32)/VLs!NX32</f>
        <v>0</v>
      </c>
      <c r="NZ32" s="15">
        <f>(VLs!NZ32-VLs!NY32)/VLs!NY32</f>
        <v>0</v>
      </c>
      <c r="OA32" s="15">
        <f>(VLs!OA32-VLs!NZ32)/VLs!NZ32</f>
        <v>0</v>
      </c>
      <c r="OB32" s="15">
        <f>(VLs!OB32-VLs!OA32)/VLs!OA32</f>
        <v>0</v>
      </c>
      <c r="OC32" s="15">
        <f>(VLs!OC32-VLs!OB32)/VLs!OB32</f>
        <v>0</v>
      </c>
      <c r="OD32" s="15">
        <f>(VLs!OD32-VLs!OC32)/VLs!OC32</f>
        <v>0</v>
      </c>
      <c r="OE32" s="15">
        <f>(VLs!OE32-VLs!OD32)/VLs!OD32</f>
        <v>0</v>
      </c>
      <c r="OF32" s="15">
        <f>(VLs!OF32-VLs!OE32)/VLs!OE32</f>
        <v>0</v>
      </c>
      <c r="OG32" s="15">
        <f>(VLs!OG32-VLs!OF32)/VLs!OF32</f>
        <v>0</v>
      </c>
      <c r="OH32" s="15">
        <f>(VLs!OH32-VLs!OG32)/VLs!OG32</f>
        <v>0</v>
      </c>
      <c r="OI32" s="15">
        <f>(VLs!OI32-VLs!OH32)/VLs!OH32</f>
        <v>0</v>
      </c>
      <c r="OJ32" s="15">
        <f>(VLs!OJ32-VLs!OI32)/VLs!OI32</f>
        <v>0</v>
      </c>
      <c r="OK32" s="15">
        <f>(VLs!OK32-VLs!OJ32)/VLs!OJ32</f>
        <v>0</v>
      </c>
      <c r="OL32" s="15">
        <f>(VLs!OL32-VLs!OK32)/VLs!OK32</f>
        <v>0</v>
      </c>
      <c r="OM32" s="15">
        <f>(VLs!OM32-VLs!OL32)/VLs!OL32</f>
        <v>0</v>
      </c>
      <c r="ON32" s="15">
        <f>(VLs!ON32-VLs!OM32)/VLs!OM32</f>
        <v>0</v>
      </c>
      <c r="OO32" s="15">
        <f>(VLs!OO32-VLs!ON32)/VLs!ON32</f>
        <v>0</v>
      </c>
      <c r="OP32" s="15">
        <f>(VLs!OP32-VLs!OO32)/VLs!OO32</f>
        <v>0</v>
      </c>
      <c r="OQ32" s="15">
        <f>(VLs!OQ32-VLs!OP32)/VLs!OP32</f>
        <v>0</v>
      </c>
      <c r="OR32" s="15">
        <f>(VLs!OR32-VLs!OQ32)/VLs!OQ32</f>
        <v>0</v>
      </c>
      <c r="OS32" s="15">
        <f>(VLs!OS32-VLs!OR32)/VLs!OR32</f>
        <v>0</v>
      </c>
      <c r="OT32" s="15">
        <f>(VLs!OT32-VLs!OS32)/VLs!OS32</f>
        <v>0</v>
      </c>
      <c r="OU32" s="15">
        <f>(VLs!OU32-VLs!OT32)/VLs!OT32</f>
        <v>0</v>
      </c>
      <c r="OV32" s="15">
        <f>(VLs!OV32-VLs!OU32)/VLs!OU32</f>
        <v>0</v>
      </c>
      <c r="OW32" s="15">
        <f>(VLs!OW32-VLs!OV32)/VLs!OV32</f>
        <v>0</v>
      </c>
      <c r="OX32" s="15">
        <f>(VLs!OX32-VLs!OW32)/VLs!OW32</f>
        <v>0</v>
      </c>
      <c r="OY32" s="15">
        <f>(VLs!OY32-VLs!OX32)/VLs!OX32</f>
        <v>0</v>
      </c>
      <c r="OZ32" s="15">
        <f>(VLs!OZ32-VLs!OY32)/VLs!OY32</f>
        <v>0</v>
      </c>
      <c r="PA32" s="15">
        <f>(VLs!PA32-VLs!OZ32)/VLs!OZ32</f>
        <v>0</v>
      </c>
      <c r="PB32" s="15">
        <f>(VLs!PB32-VLs!PA32)/VLs!PA32</f>
        <v>0</v>
      </c>
      <c r="PC32" s="15">
        <f>(VLs!PC32-VLs!PB32)/VLs!PB32</f>
        <v>0</v>
      </c>
      <c r="PD32" s="15">
        <f>(VLs!PD32-VLs!PC32)/VLs!PC32</f>
        <v>0</v>
      </c>
      <c r="PE32" s="15">
        <f>(VLs!PE32-VLs!PD32)/VLs!PD32</f>
        <v>0</v>
      </c>
      <c r="PF32" s="15">
        <f>(VLs!PF32-VLs!PE32)/VLs!PE32</f>
        <v>0</v>
      </c>
      <c r="PG32" s="15">
        <f>(VLs!PG32-VLs!PF32)/VLs!PF32</f>
        <v>0</v>
      </c>
      <c r="PH32" s="15">
        <f>(VLs!PH32-VLs!PG32)/VLs!PG32</f>
        <v>0</v>
      </c>
      <c r="PI32" s="15">
        <f>(VLs!PI32-VLs!PH32)/VLs!PH32</f>
        <v>0</v>
      </c>
      <c r="PJ32" s="15">
        <f>(VLs!PJ32-VLs!PI32)/VLs!PI32</f>
        <v>0</v>
      </c>
      <c r="PK32" s="15">
        <f>(VLs!PK32-VLs!PJ32)/VLs!PJ32</f>
        <v>0</v>
      </c>
      <c r="PL32" s="15">
        <f>(VLs!PL32-VLs!PK32)/VLs!PK32</f>
        <v>0</v>
      </c>
      <c r="PM32" s="15">
        <f>(VLs!PM32-VLs!PL32)/VLs!PL32</f>
        <v>0</v>
      </c>
      <c r="PN32" s="15">
        <f>(VLs!PN32-VLs!PM32)/VLs!PM32</f>
        <v>0</v>
      </c>
      <c r="PO32" s="15">
        <f>(VLs!PO32-VLs!PN32)/VLs!PN32</f>
        <v>0</v>
      </c>
      <c r="PP32" s="15">
        <f>(VLs!PP32-VLs!PO32)/VLs!PO32</f>
        <v>0</v>
      </c>
      <c r="PQ32" s="15">
        <f>(VLs!PQ32-VLs!PP32)/VLs!PP32</f>
        <v>0</v>
      </c>
      <c r="PR32" s="15">
        <f>(VLs!PR32-VLs!PQ32)/VLs!PQ32</f>
        <v>0</v>
      </c>
      <c r="PS32" s="15">
        <f>(VLs!PS32-VLs!PR32)/VLs!PR32</f>
        <v>0</v>
      </c>
      <c r="PT32" s="15">
        <f>(VLs!PT32-VLs!PS32)/VLs!PS32</f>
        <v>0</v>
      </c>
      <c r="PU32" s="15">
        <f>(VLs!PU32-VLs!PT32)/VLs!PT32</f>
        <v>0</v>
      </c>
      <c r="PV32" s="15">
        <f>(VLs!PV32-VLs!PU32)/VLs!PU32</f>
        <v>0</v>
      </c>
      <c r="PW32" s="15">
        <f>(VLs!PW32-VLs!PV32)/VLs!PV32</f>
        <v>0</v>
      </c>
      <c r="PX32" s="15">
        <f>(VLs!PX32-VLs!PW32)/VLs!PW32</f>
        <v>0</v>
      </c>
      <c r="PY32" s="15">
        <f>(VLs!PY32-VLs!PX32)/VLs!PX32</f>
        <v>0</v>
      </c>
      <c r="PZ32" s="15">
        <f>(VLs!PZ32-VLs!PY32)/VLs!PY32</f>
        <v>0</v>
      </c>
      <c r="QA32" s="15">
        <f>(VLs!QA32-VLs!PZ32)/VLs!PZ32</f>
        <v>0</v>
      </c>
      <c r="QB32" s="15">
        <f>(VLs!QB32-VLs!QA32)/VLs!QA32</f>
        <v>0</v>
      </c>
      <c r="QC32" s="15">
        <f>(VLs!QC32-VLs!QB32)/VLs!QB32</f>
        <v>0</v>
      </c>
      <c r="QD32" s="15">
        <f>(VLs!QD32-VLs!QC32)/VLs!QC32</f>
        <v>0</v>
      </c>
      <c r="QE32" s="15">
        <f>(VLs!QE32-VLs!QD32)/VLs!QD32</f>
        <v>0</v>
      </c>
      <c r="QF32" s="15">
        <f>(VLs!QF32-VLs!QE32)/VLs!QE32</f>
        <v>0</v>
      </c>
      <c r="QG32" s="15">
        <f>(VLs!QG32-VLs!QF32)/VLs!QF32</f>
        <v>0</v>
      </c>
      <c r="QH32" s="15">
        <f>(VLs!QH32-VLs!QG32)/VLs!QG32</f>
        <v>0</v>
      </c>
      <c r="QI32" s="15">
        <f>(VLs!QI32-VLs!QH32)/VLs!QH32</f>
        <v>0</v>
      </c>
      <c r="QJ32" s="15">
        <f>(VLs!QJ32-VLs!QI32)/VLs!QI32</f>
        <v>0</v>
      </c>
      <c r="QK32" s="15">
        <f>(VLs!QK32-VLs!QJ32)/VLs!QJ32</f>
        <v>0</v>
      </c>
      <c r="QL32" s="15">
        <f>(VLs!QL32-VLs!QK32)/VLs!QK32</f>
        <v>0</v>
      </c>
      <c r="QM32" s="15">
        <f>(VLs!QM32-VLs!QL32)/VLs!QL32</f>
        <v>0</v>
      </c>
      <c r="QN32" s="15">
        <f>(VLs!QN32-VLs!QM32)/VLs!QM32</f>
        <v>0</v>
      </c>
      <c r="QO32" s="15">
        <f>(VLs!QO32-VLs!QN32)/VLs!QN32</f>
        <v>0</v>
      </c>
      <c r="QP32" s="15">
        <f>(VLs!QP32-VLs!QO32)/VLs!QO32</f>
        <v>0</v>
      </c>
      <c r="QQ32" s="15">
        <f>(VLs!QQ32-VLs!QP32)/VLs!QP32</f>
        <v>0</v>
      </c>
      <c r="QR32" s="15">
        <f>(VLs!QR32-VLs!QQ32)/VLs!QQ32</f>
        <v>0</v>
      </c>
      <c r="QS32" s="15">
        <f>(VLs!QS32-VLs!QR32)/VLs!QR32</f>
        <v>0</v>
      </c>
      <c r="QT32" s="15">
        <f>(VLs!QT32-VLs!QS32)/VLs!QS32</f>
        <v>0</v>
      </c>
      <c r="QU32" s="15">
        <f>(VLs!QU32-VLs!QT32)/VLs!QT32</f>
        <v>0</v>
      </c>
      <c r="QV32" s="15">
        <f>(VLs!QV32-VLs!QU32)/VLs!QU32</f>
        <v>0</v>
      </c>
      <c r="QW32" s="15">
        <f>(VLs!QW32-VLs!QV32)/VLs!QV32</f>
        <v>0</v>
      </c>
      <c r="QX32" s="15">
        <f>(VLs!QX32-VLs!QW32)/VLs!QW32</f>
        <v>0</v>
      </c>
      <c r="QY32" s="15">
        <f>(VLs!QY32-VLs!QX32)/VLs!QX32</f>
        <v>0</v>
      </c>
      <c r="QZ32" s="15">
        <f>(VLs!QZ32-VLs!QY32)/VLs!QY32</f>
        <v>0</v>
      </c>
      <c r="RA32" s="15">
        <f>(VLs!RA32-VLs!QZ32)/VLs!QZ32</f>
        <v>0</v>
      </c>
      <c r="RB32" s="15">
        <f>(VLs!RB32-VLs!RA32)/VLs!RA32</f>
        <v>0</v>
      </c>
      <c r="RC32" s="15">
        <f>(VLs!RC32-VLs!RB32)/VLs!RB32</f>
        <v>0</v>
      </c>
      <c r="RD32" s="15">
        <f>(VLs!RD32-VLs!RC32)/VLs!RC32</f>
        <v>0</v>
      </c>
      <c r="RE32" s="15">
        <f>(VLs!RE32-VLs!RD32)/VLs!RD32</f>
        <v>0</v>
      </c>
      <c r="RF32" s="15">
        <f>(VLs!RF32-VLs!RE32)/VLs!RE32</f>
        <v>0</v>
      </c>
      <c r="RG32" s="15">
        <f>(VLs!RG32-VLs!RF32)/VLs!RF32</f>
        <v>0</v>
      </c>
      <c r="RH32" s="15">
        <f>(VLs!RH32-VLs!RG32)/VLs!RG32</f>
        <v>0</v>
      </c>
      <c r="RI32" s="15">
        <f>(VLs!RI32-VLs!RH32)/VLs!RH32</f>
        <v>0</v>
      </c>
      <c r="RJ32" s="15">
        <f>(VLs!RJ32-VLs!RI32)/VLs!RI32</f>
        <v>0</v>
      </c>
      <c r="RK32" s="15">
        <f>(VLs!RK32-VLs!RJ32)/VLs!RJ32</f>
        <v>0</v>
      </c>
      <c r="RL32" s="15">
        <f>(VLs!RL32-VLs!RK32)/VLs!RK32</f>
        <v>0</v>
      </c>
      <c r="RM32" s="15">
        <f>(VLs!RM32-VLs!RL32)/VLs!RL32</f>
        <v>0</v>
      </c>
      <c r="RN32" s="15">
        <f>(VLs!RN32-VLs!RM32)/VLs!RM32</f>
        <v>0</v>
      </c>
      <c r="RO32" s="15">
        <f>(VLs!RO32-VLs!RN32)/VLs!RN32</f>
        <v>0</v>
      </c>
      <c r="RP32" s="15">
        <f>(VLs!RP32-VLs!RO32)/VLs!RO32</f>
        <v>0</v>
      </c>
      <c r="RQ32" s="15">
        <f>(VLs!RQ32-VLs!RP32)/VLs!RP32</f>
        <v>0</v>
      </c>
      <c r="RR32" s="15">
        <f>(VLs!RR32-VLs!RQ32)/VLs!RQ32</f>
        <v>0</v>
      </c>
      <c r="RS32" s="15">
        <f>(VLs!RS32-VLs!RR32)/VLs!RR32</f>
        <v>0</v>
      </c>
      <c r="RT32" s="15">
        <f>(VLs!RT32-VLs!RS32)/VLs!RS32</f>
        <v>0</v>
      </c>
      <c r="RU32" s="15">
        <f>(VLs!RU32-VLs!RT32)/VLs!RT32</f>
        <v>0</v>
      </c>
      <c r="RV32" s="15">
        <f>(VLs!RV32-VLs!RU32)/VLs!RU32</f>
        <v>0</v>
      </c>
      <c r="RW32" s="15">
        <f>(VLs!RW32-VLs!RV32)/VLs!RV32</f>
        <v>0</v>
      </c>
      <c r="RX32" s="15">
        <f>(VLs!RX32-VLs!RW32)/VLs!RW32</f>
        <v>0</v>
      </c>
      <c r="RY32" s="15">
        <f>(VLs!RY32-VLs!RX32)/VLs!RX32</f>
        <v>0</v>
      </c>
      <c r="RZ32" s="15">
        <f>(VLs!RZ32-VLs!RY32)/VLs!RY32</f>
        <v>0</v>
      </c>
      <c r="SA32" s="15">
        <f>(VLs!SA32-VLs!RZ32)/VLs!RZ32</f>
        <v>0</v>
      </c>
      <c r="SB32" s="15">
        <f>(VLs!SB32-VLs!SA32)/VLs!SA32</f>
        <v>0</v>
      </c>
      <c r="SC32" s="15">
        <f>(VLs!SC32-VLs!SB32)/VLs!SB32</f>
        <v>0</v>
      </c>
      <c r="SD32" s="15">
        <f>(VLs!SD32-VLs!SC32)/VLs!SC32</f>
        <v>0</v>
      </c>
      <c r="SE32" s="15">
        <f>(VLs!SE32-VLs!SD32)/VLs!SD32</f>
        <v>0</v>
      </c>
      <c r="SF32" s="15">
        <f>(VLs!SF32-VLs!SE32)/VLs!SE32</f>
        <v>0</v>
      </c>
      <c r="SG32" s="15">
        <f>(VLs!SG32-VLs!SF32)/VLs!SF32</f>
        <v>0</v>
      </c>
      <c r="SH32" s="15">
        <f>(VLs!SH32-VLs!SG32)/VLs!SG32</f>
        <v>0</v>
      </c>
      <c r="SI32" s="15">
        <f>(VLs!SI32-VLs!SH32)/VLs!SH32</f>
        <v>0</v>
      </c>
      <c r="SJ32" s="15">
        <f>(VLs!SJ32-VLs!SI32)/VLs!SI32</f>
        <v>0</v>
      </c>
      <c r="SK32" s="15">
        <f>(VLs!SK32-VLs!SJ32)/VLs!SJ32</f>
        <v>0</v>
      </c>
      <c r="SL32" s="15">
        <f>(VLs!SL32-VLs!SK32)/VLs!SK32</f>
        <v>0</v>
      </c>
      <c r="SM32" s="15">
        <f>(VLs!SM32-VLs!SL32)/VLs!SL32</f>
        <v>0</v>
      </c>
      <c r="SN32" s="15">
        <f>(VLs!SN32-VLs!SM32)/VLs!SM32</f>
        <v>0</v>
      </c>
      <c r="SO32" s="15">
        <f>(VLs!SO32-VLs!SN32)/VLs!SN32</f>
        <v>0</v>
      </c>
      <c r="SP32" s="15">
        <f>(VLs!SP32-VLs!SO32)/VLs!SO32</f>
        <v>0</v>
      </c>
      <c r="SQ32" s="15">
        <f>(VLs!SQ32-VLs!SP32)/VLs!SP32</f>
        <v>0</v>
      </c>
      <c r="SR32" s="15">
        <f>(VLs!SR32-VLs!SQ32)/VLs!SQ32</f>
        <v>0</v>
      </c>
      <c r="SS32" s="15">
        <f>(VLs!SS32-VLs!SR32)/VLs!SR32</f>
        <v>0</v>
      </c>
      <c r="ST32" s="15">
        <f>(VLs!ST32-VLs!SS32)/VLs!SS32</f>
        <v>0</v>
      </c>
      <c r="SU32" s="15">
        <f>(VLs!SU32-VLs!ST32)/VLs!ST32</f>
        <v>0</v>
      </c>
      <c r="SV32" s="15">
        <f>(VLs!SV32-VLs!SU32)/VLs!SU32</f>
        <v>0</v>
      </c>
      <c r="SW32" s="15">
        <f>(VLs!SW32-VLs!SV32)/VLs!SV32</f>
        <v>0</v>
      </c>
      <c r="SX32" s="15">
        <f>(VLs!SX32-VLs!SW32)/VLs!SW32</f>
        <v>0</v>
      </c>
      <c r="SY32" s="15">
        <f>(VLs!SY32-VLs!SX32)/VLs!SX32</f>
        <v>0</v>
      </c>
      <c r="SZ32" s="15">
        <f>(VLs!SZ32-VLs!SY32)/VLs!SY32</f>
        <v>0</v>
      </c>
      <c r="TA32" s="15">
        <f>(VLs!TA32-VLs!SZ32)/VLs!SZ32</f>
        <v>0</v>
      </c>
      <c r="TB32" s="15">
        <f>(VLs!TB32-VLs!TA32)/VLs!TA32</f>
        <v>0</v>
      </c>
      <c r="TC32" s="15">
        <f>(VLs!TC32-VLs!TB32)/VLs!TB32</f>
        <v>0</v>
      </c>
      <c r="TD32" s="15">
        <f>(VLs!TD32-VLs!TC32)/VLs!TC32</f>
        <v>0</v>
      </c>
      <c r="TE32" s="15">
        <f>(VLs!TE32-VLs!TD32)/VLs!TD32</f>
        <v>0</v>
      </c>
    </row>
    <row r="33" spans="1:525" x14ac:dyDescent="0.25">
      <c r="A33" s="5" t="str">
        <f>Datos_MStar!J34</f>
        <v>LU0209137388</v>
      </c>
      <c r="B33" s="5" t="str">
        <f>Datos_MStar!K34</f>
        <v>Henderson Global Property EQ "A2"</v>
      </c>
      <c r="C33" s="38">
        <v>0</v>
      </c>
      <c r="D33" s="37" t="e">
        <f>(VLs!D33-VLs!C33)/VLs!C33</f>
        <v>#DIV/0!</v>
      </c>
      <c r="E33" s="37" t="e">
        <f>(VLs!E33-VLs!D33)/VLs!D33</f>
        <v>#DIV/0!</v>
      </c>
      <c r="F33" s="37" t="e">
        <f>(VLs!F33-VLs!E33)/VLs!E33</f>
        <v>#DIV/0!</v>
      </c>
      <c r="G33" s="37" t="e">
        <f>(VLs!G33-VLs!F33)/VLs!F33</f>
        <v>#DIV/0!</v>
      </c>
      <c r="H33" s="37" t="e">
        <f>(VLs!H33-VLs!G33)/VLs!G33</f>
        <v>#DIV/0!</v>
      </c>
      <c r="I33" s="37" t="e">
        <f>(VLs!I33-VLs!H33)/VLs!H33</f>
        <v>#DIV/0!</v>
      </c>
      <c r="J33" s="37" t="e">
        <f>(VLs!J33-VLs!I33)/VLs!I33</f>
        <v>#DIV/0!</v>
      </c>
      <c r="K33" s="37" t="e">
        <f>(VLs!K33-VLs!J33)/VLs!J33</f>
        <v>#DIV/0!</v>
      </c>
      <c r="L33" s="37" t="e">
        <f>(VLs!L33-VLs!K33)/VLs!K33</f>
        <v>#DIV/0!</v>
      </c>
      <c r="M33" s="37" t="e">
        <f>(VLs!M33-VLs!L33)/VLs!L33</f>
        <v>#DIV/0!</v>
      </c>
      <c r="N33" s="37" t="e">
        <f>(VLs!N33-VLs!M33)/VLs!M33</f>
        <v>#DIV/0!</v>
      </c>
      <c r="O33" s="37" t="e">
        <f>(VLs!O33-VLs!N33)/VLs!N33</f>
        <v>#DIV/0!</v>
      </c>
      <c r="P33" s="37" t="e">
        <f>(VLs!P33-VLs!O33)/VLs!O33</f>
        <v>#DIV/0!</v>
      </c>
      <c r="Q33" s="37" t="e">
        <f>(VLs!Q33-VLs!P33)/VLs!P33</f>
        <v>#DIV/0!</v>
      </c>
      <c r="R33" s="37" t="e">
        <f>(VLs!R33-VLs!Q33)/VLs!Q33</f>
        <v>#DIV/0!</v>
      </c>
      <c r="S33" s="37" t="e">
        <f>(VLs!S33-VLs!R33)/VLs!R33</f>
        <v>#DIV/0!</v>
      </c>
      <c r="T33" s="37" t="e">
        <f>(VLs!T33-VLs!S33)/VLs!S33</f>
        <v>#DIV/0!</v>
      </c>
      <c r="U33" s="37" t="e">
        <f>(VLs!U33-VLs!T33)/VLs!T33</f>
        <v>#DIV/0!</v>
      </c>
      <c r="V33" s="37" t="e">
        <f>(VLs!V33-VLs!U33)/VLs!U33</f>
        <v>#DIV/0!</v>
      </c>
      <c r="W33" s="37" t="e">
        <f>(VLs!W33-VLs!V33)/VLs!V33</f>
        <v>#DIV/0!</v>
      </c>
      <c r="X33" s="37" t="e">
        <f>(VLs!X33-VLs!W33)/VLs!W33</f>
        <v>#DIV/0!</v>
      </c>
      <c r="Y33" s="37" t="e">
        <f>(VLs!Y33-VLs!X33)/VLs!X33</f>
        <v>#DIV/0!</v>
      </c>
      <c r="Z33" s="37" t="e">
        <f>(VLs!Z33-VLs!Y33)/VLs!Y33</f>
        <v>#DIV/0!</v>
      </c>
      <c r="AA33" s="37" t="e">
        <f>(VLs!AA33-VLs!Z33)/VLs!Z33</f>
        <v>#DIV/0!</v>
      </c>
      <c r="AB33" s="37" t="e">
        <f>(VLs!AB33-VLs!AA33)/VLs!AA33</f>
        <v>#DIV/0!</v>
      </c>
      <c r="AC33" s="37" t="e">
        <f>(VLs!AC33-VLs!AB33)/VLs!AB33</f>
        <v>#DIV/0!</v>
      </c>
      <c r="AD33" s="37" t="e">
        <f>(VLs!AD33-VLs!AC33)/VLs!AC33</f>
        <v>#DIV/0!</v>
      </c>
      <c r="AE33" s="37" t="e">
        <f>(VLs!AE33-VLs!AD33)/VLs!AD33</f>
        <v>#DIV/0!</v>
      </c>
      <c r="AF33" s="37" t="e">
        <f>(VLs!AF33-VLs!AE33)/VLs!AE33</f>
        <v>#DIV/0!</v>
      </c>
      <c r="AG33" s="37" t="e">
        <f>(VLs!AG33-VLs!AF33)/VLs!AF33</f>
        <v>#DIV/0!</v>
      </c>
      <c r="AH33" s="37" t="e">
        <f>(VLs!AH33-VLs!AG33)/VLs!AG33</f>
        <v>#DIV/0!</v>
      </c>
      <c r="AI33" s="37" t="e">
        <f>(VLs!AI33-VLs!AH33)/VLs!AH33</f>
        <v>#DIV/0!</v>
      </c>
      <c r="AJ33" s="37" t="e">
        <f>(VLs!AJ33-VLs!AI33)/VLs!AI33</f>
        <v>#DIV/0!</v>
      </c>
      <c r="AK33" s="37" t="e">
        <f>(VLs!AK33-VLs!AJ33)/VLs!AJ33</f>
        <v>#DIV/0!</v>
      </c>
      <c r="AL33" s="37" t="e">
        <f>(VLs!AL33-VLs!AK33)/VLs!AK33</f>
        <v>#DIV/0!</v>
      </c>
      <c r="AM33" s="37" t="e">
        <f>(VLs!AM33-VLs!AL33)/VLs!AL33</f>
        <v>#DIV/0!</v>
      </c>
      <c r="AN33" s="37" t="e">
        <f>(VLs!AN33-VLs!AM33)/VLs!AM33</f>
        <v>#DIV/0!</v>
      </c>
      <c r="AO33" s="37" t="e">
        <f>(VLs!AO33-VLs!AN33)/VLs!AN33</f>
        <v>#DIV/0!</v>
      </c>
      <c r="AP33" s="37" t="e">
        <f>(VLs!AP33-VLs!AO33)/VLs!AO33</f>
        <v>#DIV/0!</v>
      </c>
      <c r="AQ33" s="37" t="e">
        <f>(VLs!AQ33-VLs!AP33)/VLs!AP33</f>
        <v>#DIV/0!</v>
      </c>
      <c r="AR33" s="37" t="e">
        <f>(VLs!AR33-VLs!AQ33)/VLs!AQ33</f>
        <v>#DIV/0!</v>
      </c>
      <c r="AS33" s="37" t="e">
        <f>(VLs!AS33-VLs!AR33)/VLs!AR33</f>
        <v>#DIV/0!</v>
      </c>
      <c r="AT33" s="37" t="e">
        <f>(VLs!AT33-VLs!AS33)/VLs!AS33</f>
        <v>#DIV/0!</v>
      </c>
      <c r="AU33" s="37" t="e">
        <f>(VLs!AU33-VLs!AT33)/VLs!AT33</f>
        <v>#DIV/0!</v>
      </c>
      <c r="AV33" s="37" t="e">
        <f>(VLs!AV33-VLs!AU33)/VLs!AU33</f>
        <v>#DIV/0!</v>
      </c>
      <c r="AW33" s="37" t="e">
        <f>(VLs!AW33-VLs!AV33)/VLs!AV33</f>
        <v>#DIV/0!</v>
      </c>
      <c r="AX33" s="37" t="e">
        <f>(VLs!AX33-VLs!AW33)/VLs!AW33</f>
        <v>#DIV/0!</v>
      </c>
      <c r="AY33" s="37" t="e">
        <f>(VLs!AY33-VLs!AX33)/VLs!AX33</f>
        <v>#DIV/0!</v>
      </c>
      <c r="AZ33" s="37" t="e">
        <f>(VLs!AZ33-VLs!AY33)/VLs!AY33</f>
        <v>#DIV/0!</v>
      </c>
      <c r="BA33" s="37" t="e">
        <f>(VLs!BA33-VLs!AZ33)/VLs!AZ33</f>
        <v>#DIV/0!</v>
      </c>
      <c r="BB33" s="37" t="e">
        <f>(VLs!BB33-VLs!BA33)/VLs!BA33</f>
        <v>#DIV/0!</v>
      </c>
      <c r="BC33" s="37" t="e">
        <f>(VLs!BC33-VLs!BB33)/VLs!BB33</f>
        <v>#DIV/0!</v>
      </c>
      <c r="BD33" s="37" t="e">
        <f>(VLs!BD33-VLs!BC33)/VLs!BC33</f>
        <v>#DIV/0!</v>
      </c>
      <c r="BE33" s="37" t="e">
        <f>(VLs!BE33-VLs!BD33)/VLs!BD33</f>
        <v>#DIV/0!</v>
      </c>
      <c r="BF33" s="37" t="e">
        <f>(VLs!BF33-VLs!BE33)/VLs!BE33</f>
        <v>#DIV/0!</v>
      </c>
      <c r="BG33" s="37" t="e">
        <f>(VLs!BG33-VLs!BF33)/VLs!BF33</f>
        <v>#DIV/0!</v>
      </c>
      <c r="BH33" s="37" t="e">
        <f>(VLs!BH33-VLs!BG33)/VLs!BG33</f>
        <v>#DIV/0!</v>
      </c>
      <c r="BI33" s="37" t="e">
        <f>(VLs!BI33-VLs!BH33)/VLs!BH33</f>
        <v>#DIV/0!</v>
      </c>
      <c r="BJ33" s="37" t="e">
        <f>(VLs!BJ33-VLs!BI33)/VLs!BI33</f>
        <v>#DIV/0!</v>
      </c>
      <c r="BK33" s="37" t="e">
        <f>(VLs!BK33-VLs!BJ33)/VLs!BJ33</f>
        <v>#DIV/0!</v>
      </c>
      <c r="BL33" s="37" t="e">
        <f>(VLs!BL33-VLs!BK33)/VLs!BK33</f>
        <v>#DIV/0!</v>
      </c>
      <c r="BM33" s="37" t="e">
        <f>(VLs!BM33-VLs!BL33)/VLs!BL33</f>
        <v>#DIV/0!</v>
      </c>
      <c r="BN33" s="37" t="e">
        <f>(VLs!BN33-VLs!BM33)/VLs!BM33</f>
        <v>#DIV/0!</v>
      </c>
      <c r="BO33" s="37" t="e">
        <f>(VLs!BO33-VLs!BN33)/VLs!BN33</f>
        <v>#DIV/0!</v>
      </c>
      <c r="BP33" s="37" t="e">
        <f>(VLs!BP33-VLs!BO33)/VLs!BO33</f>
        <v>#DIV/0!</v>
      </c>
      <c r="BQ33" s="37" t="e">
        <f>(VLs!BQ33-VLs!BP33)/VLs!BP33</f>
        <v>#DIV/0!</v>
      </c>
      <c r="BR33" s="37" t="e">
        <f>(VLs!BR33-VLs!BQ33)/VLs!BQ33</f>
        <v>#DIV/0!</v>
      </c>
      <c r="BS33" s="37" t="e">
        <f>(VLs!BS33-VLs!BR33)/VLs!BR33</f>
        <v>#DIV/0!</v>
      </c>
      <c r="BT33" s="37" t="e">
        <f>(VLs!BT33-VLs!BS33)/VLs!BS33</f>
        <v>#DIV/0!</v>
      </c>
      <c r="BU33" s="37" t="e">
        <f>(VLs!BU33-VLs!BT33)/VLs!BT33</f>
        <v>#DIV/0!</v>
      </c>
      <c r="BV33" s="37" t="e">
        <f>(VLs!BV33-VLs!BU33)/VLs!BU33</f>
        <v>#DIV/0!</v>
      </c>
      <c r="BW33" s="37" t="e">
        <f>(VLs!BW33-VLs!BV33)/VLs!BV33</f>
        <v>#DIV/0!</v>
      </c>
      <c r="BX33" s="37" t="e">
        <f>(VLs!BX33-VLs!BW33)/VLs!BW33</f>
        <v>#DIV/0!</v>
      </c>
      <c r="BY33" s="37" t="e">
        <f>(VLs!BY33-VLs!BX33)/VLs!BX33</f>
        <v>#DIV/0!</v>
      </c>
      <c r="BZ33" s="37" t="e">
        <f>(VLs!BZ33-VLs!BY33)/VLs!BY33</f>
        <v>#DIV/0!</v>
      </c>
      <c r="CA33" s="37" t="e">
        <f>(VLs!CA33-VLs!BZ33)/VLs!BZ33</f>
        <v>#DIV/0!</v>
      </c>
      <c r="CB33" s="37" t="e">
        <f>(VLs!CB33-VLs!CA33)/VLs!CA33</f>
        <v>#DIV/0!</v>
      </c>
      <c r="CC33" s="37" t="e">
        <f>(VLs!CC33-VLs!CB33)/VLs!CB33</f>
        <v>#DIV/0!</v>
      </c>
      <c r="CD33" s="37" t="e">
        <f>(VLs!CD33-VLs!CC33)/VLs!CC33</f>
        <v>#DIV/0!</v>
      </c>
      <c r="CE33" s="37" t="e">
        <f>(VLs!CE33-VLs!CD33)/VLs!CD33</f>
        <v>#DIV/0!</v>
      </c>
      <c r="CF33" s="37" t="e">
        <f>(VLs!CF33-VLs!CE33)/VLs!CE33</f>
        <v>#DIV/0!</v>
      </c>
      <c r="CG33" s="37" t="e">
        <f>(VLs!CG33-VLs!CF33)/VLs!CF33</f>
        <v>#DIV/0!</v>
      </c>
      <c r="CH33" s="37" t="e">
        <f>(VLs!CH33-VLs!CG33)/VLs!CG33</f>
        <v>#DIV/0!</v>
      </c>
      <c r="CI33" s="37">
        <f>(VLs!CI33-VLs!CH33)/VLs!CH33</f>
        <v>5.1187759334273674E-3</v>
      </c>
      <c r="CJ33" s="37">
        <f>(VLs!CJ33-VLs!CI33)/VLs!CI33</f>
        <v>-1.0339439851336132E-2</v>
      </c>
      <c r="CK33" s="37">
        <f>(VLs!CK33-VLs!CJ33)/VLs!CJ33</f>
        <v>1.0365285700970322E-2</v>
      </c>
      <c r="CL33" s="37">
        <f>(VLs!CL33-VLs!CK33)/VLs!CK33</f>
        <v>0</v>
      </c>
      <c r="CM33" s="37">
        <f>(VLs!CM33-VLs!CL33)/VLs!CL33</f>
        <v>-6.8397315533504418E-3</v>
      </c>
      <c r="CN33" s="37">
        <f>(VLs!CN33-VLs!CM33)/VLs!CM33</f>
        <v>1.0290573644391463E-2</v>
      </c>
      <c r="CO33" s="37">
        <f>(VLs!CO33-VLs!CN33)/VLs!CN33</f>
        <v>1.0811048235969557E-3</v>
      </c>
      <c r="CP33" s="37">
        <f>(VLs!CP33-VLs!CO33)/VLs!CO33</f>
        <v>4.371584154649534E-3</v>
      </c>
      <c r="CQ33" s="37">
        <f>(VLs!CQ33-VLs!CP33)/VLs!CP33</f>
        <v>-2.1317087887139444E-3</v>
      </c>
      <c r="CR33" s="37">
        <f>(VLs!CR33-VLs!CQ33)/VLs!CQ33</f>
        <v>-5.32643545068489E-4</v>
      </c>
      <c r="CS33" s="37">
        <f>(VLs!CS33-VLs!CR33)/VLs!CR33</f>
        <v>2.4982462937672171E-3</v>
      </c>
      <c r="CT33" s="37">
        <f>(VLs!CT33-VLs!CS33)/VLs!CS33</f>
        <v>5.6680031418599438E-5</v>
      </c>
      <c r="CU33" s="37">
        <f>(VLs!CU33-VLs!CT33)/VLs!CT33</f>
        <v>-2.5065704572060808E-3</v>
      </c>
      <c r="CV33" s="37">
        <f>(VLs!CV33-VLs!CU33)/VLs!CU33</f>
        <v>6.5609881656466884E-3</v>
      </c>
      <c r="CW33" s="37">
        <f>(VLs!CW33-VLs!CV33)/VLs!CV33</f>
        <v>2.9425387793449438E-3</v>
      </c>
      <c r="CX33" s="37">
        <f>(VLs!CX33-VLs!CW33)/VLs!CW33</f>
        <v>3.8332168679338042E-3</v>
      </c>
      <c r="CY33" s="37">
        <f>(VLs!CY33-VLs!CX33)/VLs!CX33</f>
        <v>1.2448457450189583E-3</v>
      </c>
      <c r="CZ33" s="37">
        <f>(VLs!CZ33-VLs!CY33)/VLs!CY33</f>
        <v>-4.6272350250119566E-4</v>
      </c>
      <c r="DA33" s="37">
        <f>(VLs!DA33-VLs!CZ33)/VLs!CZ33</f>
        <v>-6.0473252594833125E-3</v>
      </c>
      <c r="DB33" s="37">
        <f>(VLs!DB33-VLs!DA33)/VLs!DA33</f>
        <v>-3.7458964554413332E-2</v>
      </c>
      <c r="DC33" s="37">
        <f>(VLs!DC33-VLs!DB33)/VLs!DB33</f>
        <v>-7.3585822934723365E-3</v>
      </c>
      <c r="DD33" s="37">
        <f>(VLs!DD33-VLs!DC33)/VLs!DC33</f>
        <v>5.7372350017080246E-3</v>
      </c>
      <c r="DE33" s="37">
        <f>(VLs!DE33-VLs!DD33)/VLs!DD33</f>
        <v>5.7822390731354072E-3</v>
      </c>
      <c r="DF33" s="37">
        <f>(VLs!DF33-VLs!DE33)/VLs!DE33</f>
        <v>-2.4878192527730273E-2</v>
      </c>
      <c r="DG33" s="37">
        <f>(VLs!DG33-VLs!DF33)/VLs!DF33</f>
        <v>-1.0428869122663444E-2</v>
      </c>
      <c r="DH33" s="37">
        <f>(VLs!DH33-VLs!DG33)/VLs!DG33</f>
        <v>-1.4122922332474164E-2</v>
      </c>
      <c r="DI33" s="37">
        <f>(VLs!DI33-VLs!DH33)/VLs!DH33</f>
        <v>-1.5572495735989501E-2</v>
      </c>
      <c r="DJ33" s="37">
        <f>(VLs!DJ33-VLs!DI33)/VLs!DI33</f>
        <v>4.9562141277315454E-3</v>
      </c>
      <c r="DK33" s="37">
        <f>(VLs!DK33-VLs!DJ33)/VLs!DJ33</f>
        <v>-1.5392014874807491E-2</v>
      </c>
      <c r="DL33" s="37">
        <f>(VLs!DL33-VLs!DK33)/VLs!DK33</f>
        <v>0</v>
      </c>
      <c r="DM33" s="37">
        <f>(VLs!DM33-VLs!DL33)/VLs!DL33</f>
        <v>0</v>
      </c>
      <c r="DN33" s="37">
        <f>(VLs!DN33-VLs!DM33)/VLs!DM33</f>
        <v>0</v>
      </c>
      <c r="DO33" s="37">
        <f>(VLs!DO33-VLs!DN33)/VLs!DN33</f>
        <v>0</v>
      </c>
      <c r="DP33" s="37">
        <f>(VLs!DP33-VLs!DO33)/VLs!DO33</f>
        <v>0</v>
      </c>
      <c r="DQ33" s="37">
        <f>(VLs!DQ33-VLs!DP33)/VLs!DP33</f>
        <v>0</v>
      </c>
      <c r="DR33" s="37">
        <f>(VLs!DR33-VLs!DQ33)/VLs!DQ33</f>
        <v>0</v>
      </c>
      <c r="DS33" s="37">
        <f>(VLs!DS33-VLs!DR33)/VLs!DR33</f>
        <v>0</v>
      </c>
      <c r="DT33" s="37">
        <f>(VLs!DT33-VLs!DS33)/VLs!DS33</f>
        <v>0</v>
      </c>
      <c r="DU33" s="37">
        <f>(VLs!DU33-VLs!DT33)/VLs!DT33</f>
        <v>0</v>
      </c>
      <c r="DV33" s="37">
        <f>(VLs!DV33-VLs!DU33)/VLs!DU33</f>
        <v>0</v>
      </c>
      <c r="DW33" s="37">
        <f>(VLs!DW33-VLs!DV33)/VLs!DV33</f>
        <v>0</v>
      </c>
      <c r="DX33" s="37">
        <f>(VLs!DX33-VLs!DW33)/VLs!DW33</f>
        <v>0</v>
      </c>
      <c r="DY33" s="37">
        <f>(VLs!DY33-VLs!DX33)/VLs!DX33</f>
        <v>0</v>
      </c>
      <c r="DZ33" s="37">
        <f>(VLs!DZ33-VLs!DY33)/VLs!DY33</f>
        <v>0</v>
      </c>
      <c r="EA33" s="37">
        <f>(VLs!EA33-VLs!DZ33)/VLs!DZ33</f>
        <v>0</v>
      </c>
      <c r="EB33" s="37">
        <f>(VLs!EB33-VLs!EA33)/VLs!EA33</f>
        <v>0</v>
      </c>
      <c r="EC33" s="37">
        <f>(VLs!EC33-VLs!EB33)/VLs!EB33</f>
        <v>0</v>
      </c>
      <c r="ED33" s="37">
        <f>(VLs!ED33-VLs!EC33)/VLs!EC33</f>
        <v>0</v>
      </c>
      <c r="EE33" s="37">
        <f>(VLs!EE33-VLs!ED33)/VLs!ED33</f>
        <v>0</v>
      </c>
      <c r="EF33" s="37">
        <f>(VLs!EF33-VLs!EE33)/VLs!EE33</f>
        <v>0</v>
      </c>
      <c r="EG33" s="37">
        <f>(VLs!EG33-VLs!EF33)/VLs!EF33</f>
        <v>0</v>
      </c>
      <c r="EH33" s="37">
        <f>(VLs!EH33-VLs!EG33)/VLs!EG33</f>
        <v>0</v>
      </c>
      <c r="EI33" s="37">
        <f>(VLs!EI33-VLs!EH33)/VLs!EH33</f>
        <v>0</v>
      </c>
      <c r="EJ33" s="37">
        <f>(VLs!EJ33-VLs!EI33)/VLs!EI33</f>
        <v>0</v>
      </c>
      <c r="EK33" s="37">
        <f>(VLs!EK33-VLs!EJ33)/VLs!EJ33</f>
        <v>0</v>
      </c>
      <c r="EL33" s="37">
        <f>(VLs!EL33-VLs!EK33)/VLs!EK33</f>
        <v>0</v>
      </c>
      <c r="EM33" s="37">
        <f>(VLs!EM33-VLs!EL33)/VLs!EL33</f>
        <v>0</v>
      </c>
      <c r="EN33" s="37">
        <f>(VLs!EN33-VLs!EM33)/VLs!EM33</f>
        <v>0</v>
      </c>
      <c r="EO33" s="37">
        <f>(VLs!EO33-VLs!EN33)/VLs!EN33</f>
        <v>0</v>
      </c>
      <c r="EP33" s="37">
        <f>(VLs!EP33-VLs!EO33)/VLs!EO33</f>
        <v>0</v>
      </c>
      <c r="EQ33" s="37">
        <f>(VLs!EQ33-VLs!EP33)/VLs!EP33</f>
        <v>0</v>
      </c>
      <c r="ER33" s="37">
        <f>(VLs!ER33-VLs!EQ33)/VLs!EQ33</f>
        <v>0</v>
      </c>
      <c r="ES33" s="37">
        <f>(VLs!ES33-VLs!ER33)/VLs!ER33</f>
        <v>0</v>
      </c>
      <c r="ET33" s="37">
        <f>(VLs!ET33-VLs!ES33)/VLs!ES33</f>
        <v>0</v>
      </c>
      <c r="EU33" s="37">
        <f>(VLs!EU33-VLs!ET33)/VLs!ET33</f>
        <v>0</v>
      </c>
      <c r="EV33" s="37">
        <f>(VLs!EV33-VLs!EU33)/VLs!EU33</f>
        <v>0</v>
      </c>
      <c r="EW33" s="37">
        <f>(VLs!EW33-VLs!EV33)/VLs!EV33</f>
        <v>0</v>
      </c>
      <c r="EX33" s="37">
        <f>(VLs!EX33-VLs!EW33)/VLs!EW33</f>
        <v>0</v>
      </c>
      <c r="EY33" s="37">
        <f>(VLs!EY33-VLs!EX33)/VLs!EX33</f>
        <v>0</v>
      </c>
      <c r="EZ33" s="37">
        <f>(VLs!EZ33-VLs!EY33)/VLs!EY33</f>
        <v>0</v>
      </c>
      <c r="FA33" s="37">
        <f>(VLs!FA33-VLs!EZ33)/VLs!EZ33</f>
        <v>0</v>
      </c>
      <c r="FB33" s="37">
        <f>(VLs!FB33-VLs!FA33)/VLs!FA33</f>
        <v>0</v>
      </c>
      <c r="FC33" s="37">
        <f>(VLs!FC33-VLs!FB33)/VLs!FB33</f>
        <v>0</v>
      </c>
      <c r="FD33" s="37">
        <f>(VLs!FD33-VLs!FC33)/VLs!FC33</f>
        <v>0</v>
      </c>
      <c r="FE33" s="37">
        <f>(VLs!FE33-VLs!FD33)/VLs!FD33</f>
        <v>0</v>
      </c>
      <c r="FF33" s="37">
        <f>(VLs!FF33-VLs!FE33)/VLs!FE33</f>
        <v>0</v>
      </c>
      <c r="FG33" s="37">
        <f>(VLs!FG33-VLs!FF33)/VLs!FF33</f>
        <v>0</v>
      </c>
      <c r="FH33" s="37">
        <f>(VLs!FH33-VLs!FG33)/VLs!FG33</f>
        <v>0</v>
      </c>
      <c r="FI33" s="37">
        <f>(VLs!FI33-VLs!FH33)/VLs!FH33</f>
        <v>0</v>
      </c>
      <c r="FJ33" s="15">
        <f>(VLs!FJ33-VLs!FI33)/VLs!FI33</f>
        <v>0</v>
      </c>
      <c r="FK33" s="15">
        <f>(VLs!FK33-VLs!FJ33)/VLs!FJ33</f>
        <v>0</v>
      </c>
      <c r="FL33" s="15">
        <f>(VLs!FL33-VLs!FK33)/VLs!FK33</f>
        <v>0</v>
      </c>
      <c r="FM33" s="15">
        <f>(VLs!FM33-VLs!FL33)/VLs!FL33</f>
        <v>0</v>
      </c>
      <c r="FN33" s="15">
        <f>(VLs!FN33-VLs!FM33)/VLs!FM33</f>
        <v>0</v>
      </c>
      <c r="FO33" s="15">
        <f>(VLs!FO33-VLs!FN33)/VLs!FN33</f>
        <v>0</v>
      </c>
      <c r="FP33" s="15">
        <f>(VLs!FP33-VLs!FO33)/VLs!FO33</f>
        <v>0</v>
      </c>
      <c r="FQ33" s="15">
        <f>(VLs!FQ33-VLs!FP33)/VLs!FP33</f>
        <v>0</v>
      </c>
      <c r="FR33" s="15">
        <f>(VLs!FR33-VLs!FQ33)/VLs!FQ33</f>
        <v>0</v>
      </c>
      <c r="FS33" s="15">
        <f>(VLs!FS33-VLs!FR33)/VLs!FR33</f>
        <v>0</v>
      </c>
      <c r="FT33" s="15">
        <f>(VLs!FT33-VLs!FS33)/VLs!FS33</f>
        <v>0</v>
      </c>
      <c r="FU33" s="15">
        <f>(VLs!FU33-VLs!FT33)/VLs!FT33</f>
        <v>0</v>
      </c>
      <c r="FV33" s="15">
        <f>(VLs!FV33-VLs!FU33)/VLs!FU33</f>
        <v>0</v>
      </c>
      <c r="FW33" s="15">
        <f>(VLs!FW33-VLs!FV33)/VLs!FV33</f>
        <v>0</v>
      </c>
      <c r="FX33" s="15">
        <f>(VLs!FX33-VLs!FW33)/VLs!FW33</f>
        <v>0</v>
      </c>
      <c r="FY33" s="15">
        <f>(VLs!FY33-VLs!FX33)/VLs!FX33</f>
        <v>0</v>
      </c>
      <c r="FZ33" s="15">
        <f>(VLs!FZ33-VLs!FY33)/VLs!FY33</f>
        <v>0</v>
      </c>
      <c r="GA33" s="15">
        <f>(VLs!GA33-VLs!FZ33)/VLs!FZ33</f>
        <v>0</v>
      </c>
      <c r="GB33" s="15">
        <f>(VLs!GB33-VLs!GA33)/VLs!GA33</f>
        <v>0</v>
      </c>
      <c r="GC33" s="15">
        <f>(VLs!GC33-VLs!GB33)/VLs!GB33</f>
        <v>0</v>
      </c>
      <c r="GD33" s="15">
        <f>(VLs!GD33-VLs!GC33)/VLs!GC33</f>
        <v>0</v>
      </c>
      <c r="GE33" s="15">
        <f>(VLs!GE33-VLs!GD33)/VLs!GD33</f>
        <v>0</v>
      </c>
      <c r="GF33" s="15">
        <f>(VLs!GF33-VLs!GE33)/VLs!GE33</f>
        <v>0</v>
      </c>
      <c r="GG33" s="15">
        <f>(VLs!GG33-VLs!GF33)/VLs!GF33</f>
        <v>0</v>
      </c>
      <c r="GH33" s="15">
        <f>(VLs!GH33-VLs!GG33)/VLs!GG33</f>
        <v>0</v>
      </c>
      <c r="GI33" s="15">
        <f>(VLs!GI33-VLs!GH33)/VLs!GH33</f>
        <v>0</v>
      </c>
      <c r="GJ33" s="15">
        <f>(VLs!GJ33-VLs!GI33)/VLs!GI33</f>
        <v>0</v>
      </c>
      <c r="GK33" s="15">
        <f>(VLs!GK33-VLs!GJ33)/VLs!GJ33</f>
        <v>0</v>
      </c>
      <c r="GL33" s="15">
        <f>(VLs!GL33-VLs!GK33)/VLs!GK33</f>
        <v>0</v>
      </c>
      <c r="GM33" s="15">
        <f>(VLs!GM33-VLs!GL33)/VLs!GL33</f>
        <v>0</v>
      </c>
      <c r="GN33" s="15">
        <f>(VLs!GN33-VLs!GM33)/VLs!GM33</f>
        <v>0</v>
      </c>
      <c r="GO33" s="15">
        <f>(VLs!GO33-VLs!GN33)/VLs!GN33</f>
        <v>0</v>
      </c>
      <c r="GP33" s="15">
        <f>(VLs!GP33-VLs!GO33)/VLs!GO33</f>
        <v>0</v>
      </c>
      <c r="GQ33" s="15">
        <f>(VLs!GQ33-VLs!GP33)/VLs!GP33</f>
        <v>0</v>
      </c>
      <c r="GR33" s="15">
        <f>(VLs!GR33-VLs!GQ33)/VLs!GQ33</f>
        <v>0</v>
      </c>
      <c r="GS33" s="15">
        <f>(VLs!GS33-VLs!GR33)/VLs!GR33</f>
        <v>0</v>
      </c>
      <c r="GT33" s="15">
        <f>(VLs!GT33-VLs!GS33)/VLs!GS33</f>
        <v>0</v>
      </c>
      <c r="GU33" s="15">
        <f>(VLs!GU33-VLs!GT33)/VLs!GT33</f>
        <v>0</v>
      </c>
      <c r="GV33" s="15">
        <f>(VLs!GV33-VLs!GU33)/VLs!GU33</f>
        <v>0</v>
      </c>
      <c r="GW33" s="15">
        <f>(VLs!GW33-VLs!GV33)/VLs!GV33</f>
        <v>0</v>
      </c>
      <c r="GX33" s="15">
        <f>(VLs!GX33-VLs!GW33)/VLs!GW33</f>
        <v>0</v>
      </c>
      <c r="GY33" s="15">
        <f>(VLs!GY33-VLs!GX33)/VLs!GX33</f>
        <v>0</v>
      </c>
      <c r="GZ33" s="15">
        <f>(VLs!GZ33-VLs!GY33)/VLs!GY33</f>
        <v>0</v>
      </c>
      <c r="HA33" s="15">
        <f>(VLs!HA33-VLs!GZ33)/VLs!GZ33</f>
        <v>0</v>
      </c>
      <c r="HB33" s="15">
        <f>(VLs!HB33-VLs!HA33)/VLs!HA33</f>
        <v>0</v>
      </c>
      <c r="HC33" s="15">
        <f>(VLs!HC33-VLs!HB33)/VLs!HB33</f>
        <v>0</v>
      </c>
      <c r="HD33" s="15">
        <f>(VLs!HD33-VLs!HC33)/VLs!HC33</f>
        <v>0</v>
      </c>
      <c r="HE33" s="15">
        <f>(VLs!HE33-VLs!HD33)/VLs!HD33</f>
        <v>0</v>
      </c>
      <c r="HF33" s="15">
        <f>(VLs!HF33-VLs!HE33)/VLs!HE33</f>
        <v>0</v>
      </c>
      <c r="HG33" s="15">
        <f>(VLs!HG33-VLs!HF33)/VLs!HF33</f>
        <v>0</v>
      </c>
      <c r="HH33" s="15">
        <f>(VLs!HH33-VLs!HG33)/VLs!HG33</f>
        <v>0</v>
      </c>
      <c r="HI33" s="15">
        <f>(VLs!HI33-VLs!HH33)/VLs!HH33</f>
        <v>0</v>
      </c>
      <c r="HJ33" s="15">
        <f>(VLs!HJ33-VLs!HI33)/VLs!HI33</f>
        <v>0</v>
      </c>
      <c r="HK33" s="15">
        <f>(VLs!HK33-VLs!HJ33)/VLs!HJ33</f>
        <v>0</v>
      </c>
      <c r="HL33" s="15">
        <f>(VLs!HL33-VLs!HK33)/VLs!HK33</f>
        <v>0</v>
      </c>
      <c r="HM33" s="15">
        <f>(VLs!HM33-VLs!HL33)/VLs!HL33</f>
        <v>0</v>
      </c>
      <c r="HN33" s="15">
        <f>(VLs!HN33-VLs!HM33)/VLs!HM33</f>
        <v>0</v>
      </c>
      <c r="HO33" s="15">
        <f>(VLs!HO33-VLs!HN33)/VLs!HN33</f>
        <v>0</v>
      </c>
      <c r="HP33" s="15">
        <f>(VLs!HP33-VLs!HO33)/VLs!HO33</f>
        <v>0</v>
      </c>
      <c r="HQ33" s="15">
        <f>(VLs!HQ33-VLs!HP33)/VLs!HP33</f>
        <v>0</v>
      </c>
      <c r="HR33" s="15">
        <f>(VLs!HR33-VLs!HQ33)/VLs!HQ33</f>
        <v>0</v>
      </c>
      <c r="HS33" s="15">
        <f>(VLs!HS33-VLs!HR33)/VLs!HR33</f>
        <v>0</v>
      </c>
      <c r="HT33" s="15">
        <f>(VLs!HT33-VLs!HS33)/VLs!HS33</f>
        <v>0</v>
      </c>
      <c r="HU33" s="15">
        <f>(VLs!HU33-VLs!HT33)/VLs!HT33</f>
        <v>0</v>
      </c>
      <c r="HV33" s="15">
        <f>(VLs!HV33-VLs!HU33)/VLs!HU33</f>
        <v>0</v>
      </c>
      <c r="HW33" s="15">
        <f>(VLs!HW33-VLs!HV33)/VLs!HV33</f>
        <v>0</v>
      </c>
      <c r="HX33" s="15">
        <f>(VLs!HX33-VLs!HW33)/VLs!HW33</f>
        <v>0</v>
      </c>
      <c r="HY33" s="15">
        <f>(VLs!HY33-VLs!HX33)/VLs!HX33</f>
        <v>0</v>
      </c>
      <c r="HZ33" s="15">
        <f>(VLs!HZ33-VLs!HY33)/VLs!HY33</f>
        <v>0</v>
      </c>
      <c r="IA33" s="15">
        <f>(VLs!IA33-VLs!HZ33)/VLs!HZ33</f>
        <v>0</v>
      </c>
      <c r="IB33" s="15">
        <f>(VLs!IB33-VLs!IA33)/VLs!IA33</f>
        <v>0</v>
      </c>
      <c r="IC33" s="15">
        <f>(VLs!IC33-VLs!IB33)/VLs!IB33</f>
        <v>0</v>
      </c>
      <c r="ID33" s="15">
        <f>(VLs!ID33-VLs!IC33)/VLs!IC33</f>
        <v>0</v>
      </c>
      <c r="IE33" s="15">
        <f>(VLs!IE33-VLs!ID33)/VLs!ID33</f>
        <v>0</v>
      </c>
      <c r="IF33" s="15">
        <f>(VLs!IF33-VLs!IE33)/VLs!IE33</f>
        <v>0</v>
      </c>
      <c r="IG33" s="15">
        <f>(VLs!IG33-VLs!IF33)/VLs!IF33</f>
        <v>0</v>
      </c>
      <c r="IH33" s="15">
        <f>(VLs!IH33-VLs!IG33)/VLs!IG33</f>
        <v>0</v>
      </c>
      <c r="II33" s="15">
        <f>(VLs!II33-VLs!IH33)/VLs!IH33</f>
        <v>0</v>
      </c>
      <c r="IJ33" s="15">
        <f>(VLs!IJ33-VLs!II33)/VLs!II33</f>
        <v>0</v>
      </c>
      <c r="IK33" s="15">
        <f>(VLs!IK33-VLs!IJ33)/VLs!IJ33</f>
        <v>0</v>
      </c>
      <c r="IL33" s="15">
        <f>(VLs!IL33-VLs!IK33)/VLs!IK33</f>
        <v>0</v>
      </c>
      <c r="IM33" s="15">
        <f>(VLs!IM33-VLs!IL33)/VLs!IL33</f>
        <v>0</v>
      </c>
      <c r="IN33" s="15">
        <f>(VLs!IN33-VLs!IM33)/VLs!IM33</f>
        <v>0</v>
      </c>
      <c r="IO33" s="15">
        <f>(VLs!IO33-VLs!IN33)/VLs!IN33</f>
        <v>0</v>
      </c>
      <c r="IP33" s="15">
        <f>(VLs!IP33-VLs!IO33)/VLs!IO33</f>
        <v>0</v>
      </c>
      <c r="IQ33" s="15">
        <f>(VLs!IQ33-VLs!IP33)/VLs!IP33</f>
        <v>0</v>
      </c>
      <c r="IR33" s="15">
        <f>(VLs!IR33-VLs!IQ33)/VLs!IQ33</f>
        <v>0</v>
      </c>
      <c r="IS33" s="15">
        <f>(VLs!IS33-VLs!IR33)/VLs!IR33</f>
        <v>0</v>
      </c>
      <c r="IT33" s="15">
        <f>(VLs!IT33-VLs!IS33)/VLs!IS33</f>
        <v>0</v>
      </c>
      <c r="IU33" s="15">
        <f>(VLs!IU33-VLs!IT33)/VLs!IT33</f>
        <v>0</v>
      </c>
      <c r="IV33" s="15">
        <f>(VLs!IV33-VLs!IU33)/VLs!IU33</f>
        <v>0</v>
      </c>
      <c r="IW33" s="15">
        <f>(VLs!IW33-VLs!IV33)/VLs!IV33</f>
        <v>0</v>
      </c>
      <c r="IX33" s="15">
        <f>(VLs!IX33-VLs!IW33)/VLs!IW33</f>
        <v>0</v>
      </c>
      <c r="IY33" s="15">
        <f>(VLs!IY33-VLs!IX33)/VLs!IX33</f>
        <v>0</v>
      </c>
      <c r="IZ33" s="15">
        <f>(VLs!IZ33-VLs!IY33)/VLs!IY33</f>
        <v>0</v>
      </c>
      <c r="JA33" s="15">
        <f>(VLs!JA33-VLs!IZ33)/VLs!IZ33</f>
        <v>0</v>
      </c>
      <c r="JB33" s="15">
        <f>(VLs!JB33-VLs!JA33)/VLs!JA33</f>
        <v>0</v>
      </c>
      <c r="JC33" s="15">
        <f>(VLs!JC33-VLs!JB33)/VLs!JB33</f>
        <v>0</v>
      </c>
      <c r="JD33" s="15">
        <f>(VLs!JD33-VLs!JC33)/VLs!JC33</f>
        <v>0</v>
      </c>
      <c r="JE33" s="15">
        <f>(VLs!JE33-VLs!JD33)/VLs!JD33</f>
        <v>0</v>
      </c>
      <c r="JF33" s="15">
        <f>(VLs!JF33-VLs!JE33)/VLs!JE33</f>
        <v>0</v>
      </c>
      <c r="JG33" s="15">
        <f>(VLs!JG33-VLs!JF33)/VLs!JF33</f>
        <v>0</v>
      </c>
      <c r="JH33" s="15">
        <f>(VLs!JH33-VLs!JG33)/VLs!JG33</f>
        <v>0</v>
      </c>
      <c r="JI33" s="15">
        <f>(VLs!JI33-VLs!JH33)/VLs!JH33</f>
        <v>0</v>
      </c>
      <c r="JJ33" s="15">
        <f>(VLs!JJ33-VLs!JI33)/VLs!JI33</f>
        <v>0</v>
      </c>
      <c r="JK33" s="15">
        <f>(VLs!JK33-VLs!JJ33)/VLs!JJ33</f>
        <v>0</v>
      </c>
      <c r="JL33" s="15">
        <f>(VLs!JL33-VLs!JK33)/VLs!JK33</f>
        <v>0</v>
      </c>
      <c r="JM33" s="15">
        <f>(VLs!JM33-VLs!JL33)/VLs!JL33</f>
        <v>0</v>
      </c>
      <c r="JN33" s="15">
        <f>(VLs!JN33-VLs!JM33)/VLs!JM33</f>
        <v>0</v>
      </c>
      <c r="JO33" s="15">
        <f>(VLs!JO33-VLs!JN33)/VLs!JN33</f>
        <v>0</v>
      </c>
      <c r="JP33" s="15">
        <f>(VLs!JP33-VLs!JO33)/VLs!JO33</f>
        <v>0</v>
      </c>
      <c r="JQ33" s="15">
        <f>(VLs!JQ33-VLs!JP33)/VLs!JP33</f>
        <v>0</v>
      </c>
      <c r="JR33" s="15">
        <f>(VLs!JR33-VLs!JQ33)/VLs!JQ33</f>
        <v>0</v>
      </c>
      <c r="JS33" s="15">
        <f>(VLs!JS33-VLs!JR33)/VLs!JR33</f>
        <v>0</v>
      </c>
      <c r="JT33" s="15">
        <f>(VLs!JT33-VLs!JS33)/VLs!JS33</f>
        <v>0</v>
      </c>
      <c r="JU33" s="15">
        <f>(VLs!JU33-VLs!JT33)/VLs!JT33</f>
        <v>0</v>
      </c>
      <c r="JV33" s="15">
        <f>(VLs!JV33-VLs!JU33)/VLs!JU33</f>
        <v>0</v>
      </c>
      <c r="JW33" s="15">
        <f>(VLs!JW33-VLs!JV33)/VLs!JV33</f>
        <v>0</v>
      </c>
      <c r="JX33" s="15">
        <f>(VLs!JX33-VLs!JW33)/VLs!JW33</f>
        <v>0</v>
      </c>
      <c r="JY33" s="15">
        <f>(VLs!JY33-VLs!JX33)/VLs!JX33</f>
        <v>0</v>
      </c>
      <c r="JZ33" s="15">
        <f>(VLs!JZ33-VLs!JY33)/VLs!JY33</f>
        <v>0</v>
      </c>
      <c r="KA33" s="15">
        <f>(VLs!KA33-VLs!JZ33)/VLs!JZ33</f>
        <v>0</v>
      </c>
      <c r="KB33" s="15">
        <f>(VLs!KB33-VLs!KA33)/VLs!KA33</f>
        <v>0</v>
      </c>
      <c r="KC33" s="15">
        <f>(VLs!KC33-VLs!KB33)/VLs!KB33</f>
        <v>0</v>
      </c>
      <c r="KD33" s="15">
        <f>(VLs!KD33-VLs!KC33)/VLs!KC33</f>
        <v>0</v>
      </c>
      <c r="KE33" s="15">
        <f>(VLs!KE33-VLs!KD33)/VLs!KD33</f>
        <v>0</v>
      </c>
      <c r="KF33" s="15">
        <f>(VLs!KF33-VLs!KE33)/VLs!KE33</f>
        <v>0</v>
      </c>
      <c r="KG33" s="15">
        <f>(VLs!KG33-VLs!KF33)/VLs!KF33</f>
        <v>0</v>
      </c>
      <c r="KH33" s="15">
        <f>(VLs!KH33-VLs!KG33)/VLs!KG33</f>
        <v>0</v>
      </c>
      <c r="KI33" s="15">
        <f>(VLs!KI33-VLs!KH33)/VLs!KH33</f>
        <v>0</v>
      </c>
      <c r="KJ33" s="15">
        <f>(VLs!KJ33-VLs!KI33)/VLs!KI33</f>
        <v>0</v>
      </c>
      <c r="KK33" s="15">
        <f>(VLs!KK33-VLs!KJ33)/VLs!KJ33</f>
        <v>0</v>
      </c>
      <c r="KL33" s="15">
        <f>(VLs!KL33-VLs!KK33)/VLs!KK33</f>
        <v>0</v>
      </c>
      <c r="KM33" s="15">
        <f>(VLs!KM33-VLs!KL33)/VLs!KL33</f>
        <v>0</v>
      </c>
      <c r="KN33" s="15">
        <f>(VLs!KN33-VLs!KM33)/VLs!KM33</f>
        <v>0</v>
      </c>
      <c r="KO33" s="15">
        <f>(VLs!KO33-VLs!KN33)/VLs!KN33</f>
        <v>0</v>
      </c>
      <c r="KP33" s="15">
        <f>(VLs!KP33-VLs!KO33)/VLs!KO33</f>
        <v>0</v>
      </c>
      <c r="KQ33" s="15">
        <f>(VLs!KQ33-VLs!KP33)/VLs!KP33</f>
        <v>0</v>
      </c>
      <c r="KR33" s="15">
        <f>(VLs!KR33-VLs!KQ33)/VLs!KQ33</f>
        <v>0</v>
      </c>
      <c r="KS33" s="15">
        <f>(VLs!KS33-VLs!KR33)/VLs!KR33</f>
        <v>0</v>
      </c>
      <c r="KT33" s="15">
        <f>(VLs!KT33-VLs!KS33)/VLs!KS33</f>
        <v>0</v>
      </c>
      <c r="KU33" s="15">
        <f>(VLs!KU33-VLs!KT33)/VLs!KT33</f>
        <v>0</v>
      </c>
      <c r="KV33" s="15">
        <f>(VLs!KV33-VLs!KU33)/VLs!KU33</f>
        <v>0</v>
      </c>
      <c r="KW33" s="15">
        <f>(VLs!KW33-VLs!KV33)/VLs!KV33</f>
        <v>0</v>
      </c>
      <c r="KX33" s="15">
        <f>(VLs!KX33-VLs!KW33)/VLs!KW33</f>
        <v>0</v>
      </c>
      <c r="KY33" s="15">
        <f>(VLs!KY33-VLs!KX33)/VLs!KX33</f>
        <v>0</v>
      </c>
      <c r="KZ33" s="15">
        <f>(VLs!KZ33-VLs!KY33)/VLs!KY33</f>
        <v>0</v>
      </c>
      <c r="LA33" s="15">
        <f>(VLs!LA33-VLs!KZ33)/VLs!KZ33</f>
        <v>0</v>
      </c>
      <c r="LB33" s="15">
        <f>(VLs!LB33-VLs!LA33)/VLs!LA33</f>
        <v>0</v>
      </c>
      <c r="LC33" s="15">
        <f>(VLs!LC33-VLs!LB33)/VLs!LB33</f>
        <v>0</v>
      </c>
      <c r="LD33" s="15">
        <f>(VLs!LD33-VLs!LC33)/VLs!LC33</f>
        <v>0</v>
      </c>
      <c r="LE33" s="15">
        <f>(VLs!LE33-VLs!LD33)/VLs!LD33</f>
        <v>0</v>
      </c>
      <c r="LF33" s="15">
        <f>(VLs!LF33-VLs!LE33)/VLs!LE33</f>
        <v>0</v>
      </c>
      <c r="LG33" s="15">
        <f>(VLs!LG33-VLs!LF33)/VLs!LF33</f>
        <v>0</v>
      </c>
      <c r="LH33" s="15">
        <f>(VLs!LH33-VLs!LG33)/VLs!LG33</f>
        <v>0</v>
      </c>
      <c r="LI33" s="15">
        <f>(VLs!LI33-VLs!LH33)/VLs!LH33</f>
        <v>0</v>
      </c>
      <c r="LJ33" s="15">
        <f>(VLs!LJ33-VLs!LI33)/VLs!LI33</f>
        <v>0</v>
      </c>
      <c r="LK33" s="15">
        <f>(VLs!LK33-VLs!LJ33)/VLs!LJ33</f>
        <v>0</v>
      </c>
      <c r="LL33" s="15">
        <f>(VLs!LL33-VLs!LK33)/VLs!LK33</f>
        <v>0</v>
      </c>
      <c r="LM33" s="15">
        <f>(VLs!LM33-VLs!LL33)/VLs!LL33</f>
        <v>0</v>
      </c>
      <c r="LN33" s="15">
        <f>(VLs!LN33-VLs!LM33)/VLs!LM33</f>
        <v>0</v>
      </c>
      <c r="LO33" s="15">
        <f>(VLs!LO33-VLs!LN33)/VLs!LN33</f>
        <v>0</v>
      </c>
      <c r="LP33" s="15">
        <f>(VLs!LP33-VLs!LO33)/VLs!LO33</f>
        <v>0</v>
      </c>
      <c r="LQ33" s="15">
        <f>(VLs!LQ33-VLs!LP33)/VLs!LP33</f>
        <v>0</v>
      </c>
      <c r="LR33" s="15">
        <f>(VLs!LR33-VLs!LQ33)/VLs!LQ33</f>
        <v>0</v>
      </c>
      <c r="LS33" s="15">
        <f>(VLs!LS33-VLs!LR33)/VLs!LR33</f>
        <v>0</v>
      </c>
      <c r="LT33" s="15">
        <f>(VLs!LT33-VLs!LS33)/VLs!LS33</f>
        <v>0</v>
      </c>
      <c r="LU33" s="15">
        <f>(VLs!LU33-VLs!LT33)/VLs!LT33</f>
        <v>0</v>
      </c>
      <c r="LV33" s="15">
        <f>(VLs!LV33-VLs!LU33)/VLs!LU33</f>
        <v>0</v>
      </c>
      <c r="LW33" s="15">
        <f>(VLs!LW33-VLs!LV33)/VLs!LV33</f>
        <v>0</v>
      </c>
      <c r="LX33" s="15">
        <f>(VLs!LX33-VLs!LW33)/VLs!LW33</f>
        <v>0</v>
      </c>
      <c r="LY33" s="15">
        <f>(VLs!LY33-VLs!LX33)/VLs!LX33</f>
        <v>0</v>
      </c>
      <c r="LZ33" s="15">
        <f>(VLs!LZ33-VLs!LY33)/VLs!LY33</f>
        <v>0</v>
      </c>
      <c r="MA33" s="15">
        <f>(VLs!MA33-VLs!LZ33)/VLs!LZ33</f>
        <v>0</v>
      </c>
      <c r="MB33" s="15">
        <f>(VLs!MB33-VLs!MA33)/VLs!MA33</f>
        <v>0</v>
      </c>
      <c r="MC33" s="15">
        <f>(VLs!MC33-VLs!MB33)/VLs!MB33</f>
        <v>0</v>
      </c>
      <c r="MD33" s="15">
        <f>(VLs!MD33-VLs!MC33)/VLs!MC33</f>
        <v>0</v>
      </c>
      <c r="ME33" s="15">
        <f>(VLs!ME33-VLs!MD33)/VLs!MD33</f>
        <v>0</v>
      </c>
      <c r="MF33" s="15">
        <f>(VLs!MF33-VLs!ME33)/VLs!ME33</f>
        <v>0</v>
      </c>
      <c r="MG33" s="15">
        <f>(VLs!MG33-VLs!MF33)/VLs!MF33</f>
        <v>0</v>
      </c>
      <c r="MH33" s="15">
        <f>(VLs!MH33-VLs!MG33)/VLs!MG33</f>
        <v>0</v>
      </c>
      <c r="MI33" s="15">
        <f>(VLs!MI33-VLs!MH33)/VLs!MH33</f>
        <v>0</v>
      </c>
      <c r="MJ33" s="15">
        <f>(VLs!MJ33-VLs!MI33)/VLs!MI33</f>
        <v>0</v>
      </c>
      <c r="MK33" s="15">
        <f>(VLs!MK33-VLs!MJ33)/VLs!MJ33</f>
        <v>0</v>
      </c>
      <c r="ML33" s="15">
        <f>(VLs!ML33-VLs!MK33)/VLs!MK33</f>
        <v>0</v>
      </c>
      <c r="MM33" s="15">
        <f>(VLs!MM33-VLs!ML33)/VLs!ML33</f>
        <v>0</v>
      </c>
      <c r="MN33" s="15">
        <f>(VLs!MN33-VLs!MM33)/VLs!MM33</f>
        <v>0</v>
      </c>
      <c r="MO33" s="15">
        <f>(VLs!MO33-VLs!MN33)/VLs!MN33</f>
        <v>0</v>
      </c>
      <c r="MP33" s="15">
        <f>(VLs!MP33-VLs!MO33)/VLs!MO33</f>
        <v>0</v>
      </c>
      <c r="MQ33" s="15">
        <f>(VLs!MQ33-VLs!MP33)/VLs!MP33</f>
        <v>0</v>
      </c>
      <c r="MR33" s="15">
        <f>(VLs!MR33-VLs!MQ33)/VLs!MQ33</f>
        <v>0</v>
      </c>
      <c r="MS33" s="15">
        <f>(VLs!MS33-VLs!MR33)/VLs!MR33</f>
        <v>0</v>
      </c>
      <c r="MT33" s="15">
        <f>(VLs!MT33-VLs!MS33)/VLs!MS33</f>
        <v>0</v>
      </c>
      <c r="MU33" s="15">
        <f>(VLs!MU33-VLs!MT33)/VLs!MT33</f>
        <v>0</v>
      </c>
      <c r="MV33" s="15">
        <f>(VLs!MV33-VLs!MU33)/VLs!MU33</f>
        <v>0</v>
      </c>
      <c r="MW33" s="15">
        <f>(VLs!MW33-VLs!MV33)/VLs!MV33</f>
        <v>0</v>
      </c>
      <c r="MX33" s="15">
        <f>(VLs!MX33-VLs!MW33)/VLs!MW33</f>
        <v>0</v>
      </c>
      <c r="MY33" s="15">
        <f>(VLs!MY33-VLs!MX33)/VLs!MX33</f>
        <v>0</v>
      </c>
      <c r="MZ33" s="15">
        <f>(VLs!MZ33-VLs!MY33)/VLs!MY33</f>
        <v>0</v>
      </c>
      <c r="NA33" s="15">
        <f>(VLs!NA33-VLs!MZ33)/VLs!MZ33</f>
        <v>0</v>
      </c>
      <c r="NB33" s="15">
        <f>(VLs!NB33-VLs!NA33)/VLs!NA33</f>
        <v>0</v>
      </c>
      <c r="NC33" s="15">
        <f>(VLs!NC33-VLs!NB33)/VLs!NB33</f>
        <v>0</v>
      </c>
      <c r="ND33" s="15">
        <f>(VLs!ND33-VLs!NC33)/VLs!NC33</f>
        <v>0</v>
      </c>
      <c r="NE33" s="15">
        <f>(VLs!NE33-VLs!ND33)/VLs!ND33</f>
        <v>0</v>
      </c>
      <c r="NF33" s="15">
        <f>(VLs!NF33-VLs!NE33)/VLs!NE33</f>
        <v>0</v>
      </c>
      <c r="NG33" s="15">
        <f>(VLs!NG33-VLs!NF33)/VLs!NF33</f>
        <v>0</v>
      </c>
      <c r="NH33" s="15">
        <f>(VLs!NH33-VLs!NG33)/VLs!NG33</f>
        <v>0</v>
      </c>
      <c r="NI33" s="15">
        <f>(VLs!NI33-VLs!NH33)/VLs!NH33</f>
        <v>0</v>
      </c>
      <c r="NJ33" s="15">
        <f>(VLs!NJ33-VLs!NI33)/VLs!NI33</f>
        <v>0</v>
      </c>
      <c r="NK33" s="15">
        <f>(VLs!NK33-VLs!NJ33)/VLs!NJ33</f>
        <v>0</v>
      </c>
      <c r="NL33" s="15">
        <f>(VLs!NL33-VLs!NK33)/VLs!NK33</f>
        <v>0</v>
      </c>
      <c r="NM33" s="15">
        <f>(VLs!NM33-VLs!NL33)/VLs!NL33</f>
        <v>0</v>
      </c>
      <c r="NN33" s="15">
        <f>(VLs!NN33-VLs!NM33)/VLs!NM33</f>
        <v>0</v>
      </c>
      <c r="NO33" s="15">
        <f>(VLs!NO33-VLs!NN33)/VLs!NN33</f>
        <v>0</v>
      </c>
      <c r="NP33" s="15">
        <f>(VLs!NP33-VLs!NO33)/VLs!NO33</f>
        <v>0</v>
      </c>
      <c r="NQ33" s="15">
        <f>(VLs!NQ33-VLs!NP33)/VLs!NP33</f>
        <v>0</v>
      </c>
      <c r="NR33" s="15">
        <f>(VLs!NR33-VLs!NQ33)/VLs!NQ33</f>
        <v>0</v>
      </c>
      <c r="NS33" s="15">
        <f>(VLs!NS33-VLs!NR33)/VLs!NR33</f>
        <v>0</v>
      </c>
      <c r="NT33" s="15">
        <f>(VLs!NT33-VLs!NS33)/VLs!NS33</f>
        <v>0</v>
      </c>
      <c r="NU33" s="15">
        <f>(VLs!NU33-VLs!NT33)/VLs!NT33</f>
        <v>0</v>
      </c>
      <c r="NV33" s="15">
        <f>(VLs!NV33-VLs!NU33)/VLs!NU33</f>
        <v>0</v>
      </c>
      <c r="NW33" s="15">
        <f>(VLs!NW33-VLs!NV33)/VLs!NV33</f>
        <v>0</v>
      </c>
      <c r="NX33" s="15">
        <f>(VLs!NX33-VLs!NW33)/VLs!NW33</f>
        <v>0</v>
      </c>
      <c r="NY33" s="15">
        <f>(VLs!NY33-VLs!NX33)/VLs!NX33</f>
        <v>0</v>
      </c>
      <c r="NZ33" s="15">
        <f>(VLs!NZ33-VLs!NY33)/VLs!NY33</f>
        <v>0</v>
      </c>
      <c r="OA33" s="15">
        <f>(VLs!OA33-VLs!NZ33)/VLs!NZ33</f>
        <v>0</v>
      </c>
      <c r="OB33" s="15">
        <f>(VLs!OB33-VLs!OA33)/VLs!OA33</f>
        <v>0</v>
      </c>
      <c r="OC33" s="15">
        <f>(VLs!OC33-VLs!OB33)/VLs!OB33</f>
        <v>0</v>
      </c>
      <c r="OD33" s="15">
        <f>(VLs!OD33-VLs!OC33)/VLs!OC33</f>
        <v>0</v>
      </c>
      <c r="OE33" s="15">
        <f>(VLs!OE33-VLs!OD33)/VLs!OD33</f>
        <v>0</v>
      </c>
      <c r="OF33" s="15">
        <f>(VLs!OF33-VLs!OE33)/VLs!OE33</f>
        <v>0</v>
      </c>
      <c r="OG33" s="15">
        <f>(VLs!OG33-VLs!OF33)/VLs!OF33</f>
        <v>0</v>
      </c>
      <c r="OH33" s="15">
        <f>(VLs!OH33-VLs!OG33)/VLs!OG33</f>
        <v>0</v>
      </c>
      <c r="OI33" s="15">
        <f>(VLs!OI33-VLs!OH33)/VLs!OH33</f>
        <v>0</v>
      </c>
      <c r="OJ33" s="15">
        <f>(VLs!OJ33-VLs!OI33)/VLs!OI33</f>
        <v>0</v>
      </c>
      <c r="OK33" s="15">
        <f>(VLs!OK33-VLs!OJ33)/VLs!OJ33</f>
        <v>0</v>
      </c>
      <c r="OL33" s="15">
        <f>(VLs!OL33-VLs!OK33)/VLs!OK33</f>
        <v>0</v>
      </c>
      <c r="OM33" s="15">
        <f>(VLs!OM33-VLs!OL33)/VLs!OL33</f>
        <v>0</v>
      </c>
      <c r="ON33" s="15">
        <f>(VLs!ON33-VLs!OM33)/VLs!OM33</f>
        <v>0</v>
      </c>
      <c r="OO33" s="15">
        <f>(VLs!OO33-VLs!ON33)/VLs!ON33</f>
        <v>0</v>
      </c>
      <c r="OP33" s="15">
        <f>(VLs!OP33-VLs!OO33)/VLs!OO33</f>
        <v>0</v>
      </c>
      <c r="OQ33" s="15">
        <f>(VLs!OQ33-VLs!OP33)/VLs!OP33</f>
        <v>0</v>
      </c>
      <c r="OR33" s="15">
        <f>(VLs!OR33-VLs!OQ33)/VLs!OQ33</f>
        <v>0</v>
      </c>
      <c r="OS33" s="15">
        <f>(VLs!OS33-VLs!OR33)/VLs!OR33</f>
        <v>0</v>
      </c>
      <c r="OT33" s="15">
        <f>(VLs!OT33-VLs!OS33)/VLs!OS33</f>
        <v>0</v>
      </c>
      <c r="OU33" s="15">
        <f>(VLs!OU33-VLs!OT33)/VLs!OT33</f>
        <v>0</v>
      </c>
      <c r="OV33" s="15">
        <f>(VLs!OV33-VLs!OU33)/VLs!OU33</f>
        <v>0</v>
      </c>
      <c r="OW33" s="15">
        <f>(VLs!OW33-VLs!OV33)/VLs!OV33</f>
        <v>0</v>
      </c>
      <c r="OX33" s="15">
        <f>(VLs!OX33-VLs!OW33)/VLs!OW33</f>
        <v>0</v>
      </c>
      <c r="OY33" s="15">
        <f>(VLs!OY33-VLs!OX33)/VLs!OX33</f>
        <v>0</v>
      </c>
      <c r="OZ33" s="15">
        <f>(VLs!OZ33-VLs!OY33)/VLs!OY33</f>
        <v>0</v>
      </c>
      <c r="PA33" s="15">
        <f>(VLs!PA33-VLs!OZ33)/VLs!OZ33</f>
        <v>0</v>
      </c>
      <c r="PB33" s="15">
        <f>(VLs!PB33-VLs!PA33)/VLs!PA33</f>
        <v>0</v>
      </c>
      <c r="PC33" s="15">
        <f>(VLs!PC33-VLs!PB33)/VLs!PB33</f>
        <v>0</v>
      </c>
      <c r="PD33" s="15">
        <f>(VLs!PD33-VLs!PC33)/VLs!PC33</f>
        <v>0</v>
      </c>
      <c r="PE33" s="15">
        <f>(VLs!PE33-VLs!PD33)/VLs!PD33</f>
        <v>0</v>
      </c>
      <c r="PF33" s="15">
        <f>(VLs!PF33-VLs!PE33)/VLs!PE33</f>
        <v>0</v>
      </c>
      <c r="PG33" s="15">
        <f>(VLs!PG33-VLs!PF33)/VLs!PF33</f>
        <v>0</v>
      </c>
      <c r="PH33" s="15">
        <f>(VLs!PH33-VLs!PG33)/VLs!PG33</f>
        <v>0</v>
      </c>
      <c r="PI33" s="15">
        <f>(VLs!PI33-VLs!PH33)/VLs!PH33</f>
        <v>0</v>
      </c>
      <c r="PJ33" s="15">
        <f>(VLs!PJ33-VLs!PI33)/VLs!PI33</f>
        <v>0</v>
      </c>
      <c r="PK33" s="15">
        <f>(VLs!PK33-VLs!PJ33)/VLs!PJ33</f>
        <v>0</v>
      </c>
      <c r="PL33" s="15">
        <f>(VLs!PL33-VLs!PK33)/VLs!PK33</f>
        <v>0</v>
      </c>
      <c r="PM33" s="15">
        <f>(VLs!PM33-VLs!PL33)/VLs!PL33</f>
        <v>0</v>
      </c>
      <c r="PN33" s="15">
        <f>(VLs!PN33-VLs!PM33)/VLs!PM33</f>
        <v>0</v>
      </c>
      <c r="PO33" s="15">
        <f>(VLs!PO33-VLs!PN33)/VLs!PN33</f>
        <v>0</v>
      </c>
      <c r="PP33" s="15">
        <f>(VLs!PP33-VLs!PO33)/VLs!PO33</f>
        <v>0</v>
      </c>
      <c r="PQ33" s="15">
        <f>(VLs!PQ33-VLs!PP33)/VLs!PP33</f>
        <v>0</v>
      </c>
      <c r="PR33" s="15">
        <f>(VLs!PR33-VLs!PQ33)/VLs!PQ33</f>
        <v>0</v>
      </c>
      <c r="PS33" s="15">
        <f>(VLs!PS33-VLs!PR33)/VLs!PR33</f>
        <v>0</v>
      </c>
      <c r="PT33" s="15">
        <f>(VLs!PT33-VLs!PS33)/VLs!PS33</f>
        <v>0</v>
      </c>
      <c r="PU33" s="15">
        <f>(VLs!PU33-VLs!PT33)/VLs!PT33</f>
        <v>0</v>
      </c>
      <c r="PV33" s="15">
        <f>(VLs!PV33-VLs!PU33)/VLs!PU33</f>
        <v>0</v>
      </c>
      <c r="PW33" s="15">
        <f>(VLs!PW33-VLs!PV33)/VLs!PV33</f>
        <v>0</v>
      </c>
      <c r="PX33" s="15">
        <f>(VLs!PX33-VLs!PW33)/VLs!PW33</f>
        <v>0</v>
      </c>
      <c r="PY33" s="15">
        <f>(VLs!PY33-VLs!PX33)/VLs!PX33</f>
        <v>0</v>
      </c>
      <c r="PZ33" s="15">
        <f>(VLs!PZ33-VLs!PY33)/VLs!PY33</f>
        <v>0</v>
      </c>
      <c r="QA33" s="15">
        <f>(VLs!QA33-VLs!PZ33)/VLs!PZ33</f>
        <v>0</v>
      </c>
      <c r="QB33" s="15">
        <f>(VLs!QB33-VLs!QA33)/VLs!QA33</f>
        <v>0</v>
      </c>
      <c r="QC33" s="15">
        <f>(VLs!QC33-VLs!QB33)/VLs!QB33</f>
        <v>0</v>
      </c>
      <c r="QD33" s="15">
        <f>(VLs!QD33-VLs!QC33)/VLs!QC33</f>
        <v>0</v>
      </c>
      <c r="QE33" s="15">
        <f>(VLs!QE33-VLs!QD33)/VLs!QD33</f>
        <v>0</v>
      </c>
      <c r="QF33" s="15">
        <f>(VLs!QF33-VLs!QE33)/VLs!QE33</f>
        <v>0</v>
      </c>
      <c r="QG33" s="15">
        <f>(VLs!QG33-VLs!QF33)/VLs!QF33</f>
        <v>0</v>
      </c>
      <c r="QH33" s="15">
        <f>(VLs!QH33-VLs!QG33)/VLs!QG33</f>
        <v>0</v>
      </c>
      <c r="QI33" s="15">
        <f>(VLs!QI33-VLs!QH33)/VLs!QH33</f>
        <v>0</v>
      </c>
      <c r="QJ33" s="15">
        <f>(VLs!QJ33-VLs!QI33)/VLs!QI33</f>
        <v>0</v>
      </c>
      <c r="QK33" s="15">
        <f>(VLs!QK33-VLs!QJ33)/VLs!QJ33</f>
        <v>0</v>
      </c>
      <c r="QL33" s="15">
        <f>(VLs!QL33-VLs!QK33)/VLs!QK33</f>
        <v>0</v>
      </c>
      <c r="QM33" s="15">
        <f>(VLs!QM33-VLs!QL33)/VLs!QL33</f>
        <v>0</v>
      </c>
      <c r="QN33" s="15">
        <f>(VLs!QN33-VLs!QM33)/VLs!QM33</f>
        <v>0</v>
      </c>
      <c r="QO33" s="15">
        <f>(VLs!QO33-VLs!QN33)/VLs!QN33</f>
        <v>0</v>
      </c>
      <c r="QP33" s="15">
        <f>(VLs!QP33-VLs!QO33)/VLs!QO33</f>
        <v>0</v>
      </c>
      <c r="QQ33" s="15">
        <f>(VLs!QQ33-VLs!QP33)/VLs!QP33</f>
        <v>0</v>
      </c>
      <c r="QR33" s="15">
        <f>(VLs!QR33-VLs!QQ33)/VLs!QQ33</f>
        <v>0</v>
      </c>
      <c r="QS33" s="15">
        <f>(VLs!QS33-VLs!QR33)/VLs!QR33</f>
        <v>0</v>
      </c>
      <c r="QT33" s="15">
        <f>(VLs!QT33-VLs!QS33)/VLs!QS33</f>
        <v>0</v>
      </c>
      <c r="QU33" s="15">
        <f>(VLs!QU33-VLs!QT33)/VLs!QT33</f>
        <v>0</v>
      </c>
      <c r="QV33" s="15">
        <f>(VLs!QV33-VLs!QU33)/VLs!QU33</f>
        <v>0</v>
      </c>
      <c r="QW33" s="15">
        <f>(VLs!QW33-VLs!QV33)/VLs!QV33</f>
        <v>0</v>
      </c>
      <c r="QX33" s="15">
        <f>(VLs!QX33-VLs!QW33)/VLs!QW33</f>
        <v>0</v>
      </c>
      <c r="QY33" s="15">
        <f>(VLs!QY33-VLs!QX33)/VLs!QX33</f>
        <v>0</v>
      </c>
      <c r="QZ33" s="15">
        <f>(VLs!QZ33-VLs!QY33)/VLs!QY33</f>
        <v>0</v>
      </c>
      <c r="RA33" s="15">
        <f>(VLs!RA33-VLs!QZ33)/VLs!QZ33</f>
        <v>0</v>
      </c>
      <c r="RB33" s="15">
        <f>(VLs!RB33-VLs!RA33)/VLs!RA33</f>
        <v>0</v>
      </c>
      <c r="RC33" s="15">
        <f>(VLs!RC33-VLs!RB33)/VLs!RB33</f>
        <v>0</v>
      </c>
      <c r="RD33" s="15">
        <f>(VLs!RD33-VLs!RC33)/VLs!RC33</f>
        <v>0</v>
      </c>
      <c r="RE33" s="15">
        <f>(VLs!RE33-VLs!RD33)/VLs!RD33</f>
        <v>0</v>
      </c>
      <c r="RF33" s="15">
        <f>(VLs!RF33-VLs!RE33)/VLs!RE33</f>
        <v>0</v>
      </c>
      <c r="RG33" s="15">
        <f>(VLs!RG33-VLs!RF33)/VLs!RF33</f>
        <v>0</v>
      </c>
      <c r="RH33" s="15">
        <f>(VLs!RH33-VLs!RG33)/VLs!RG33</f>
        <v>0</v>
      </c>
      <c r="RI33" s="15">
        <f>(VLs!RI33-VLs!RH33)/VLs!RH33</f>
        <v>0</v>
      </c>
      <c r="RJ33" s="15">
        <f>(VLs!RJ33-VLs!RI33)/VLs!RI33</f>
        <v>0</v>
      </c>
      <c r="RK33" s="15">
        <f>(VLs!RK33-VLs!RJ33)/VLs!RJ33</f>
        <v>0</v>
      </c>
      <c r="RL33" s="15">
        <f>(VLs!RL33-VLs!RK33)/VLs!RK33</f>
        <v>0</v>
      </c>
      <c r="RM33" s="15">
        <f>(VLs!RM33-VLs!RL33)/VLs!RL33</f>
        <v>0</v>
      </c>
      <c r="RN33" s="15">
        <f>(VLs!RN33-VLs!RM33)/VLs!RM33</f>
        <v>0</v>
      </c>
      <c r="RO33" s="15">
        <f>(VLs!RO33-VLs!RN33)/VLs!RN33</f>
        <v>0</v>
      </c>
      <c r="RP33" s="15">
        <f>(VLs!RP33-VLs!RO33)/VLs!RO33</f>
        <v>0</v>
      </c>
      <c r="RQ33" s="15">
        <f>(VLs!RQ33-VLs!RP33)/VLs!RP33</f>
        <v>0</v>
      </c>
      <c r="RR33" s="15">
        <f>(VLs!RR33-VLs!RQ33)/VLs!RQ33</f>
        <v>0</v>
      </c>
      <c r="RS33" s="15">
        <f>(VLs!RS33-VLs!RR33)/VLs!RR33</f>
        <v>0</v>
      </c>
      <c r="RT33" s="15">
        <f>(VLs!RT33-VLs!RS33)/VLs!RS33</f>
        <v>0</v>
      </c>
      <c r="RU33" s="15">
        <f>(VLs!RU33-VLs!RT33)/VLs!RT33</f>
        <v>0</v>
      </c>
      <c r="RV33" s="15">
        <f>(VLs!RV33-VLs!RU33)/VLs!RU33</f>
        <v>0</v>
      </c>
      <c r="RW33" s="15">
        <f>(VLs!RW33-VLs!RV33)/VLs!RV33</f>
        <v>0</v>
      </c>
      <c r="RX33" s="15">
        <f>(VLs!RX33-VLs!RW33)/VLs!RW33</f>
        <v>0</v>
      </c>
      <c r="RY33" s="15">
        <f>(VLs!RY33-VLs!RX33)/VLs!RX33</f>
        <v>0</v>
      </c>
      <c r="RZ33" s="15">
        <f>(VLs!RZ33-VLs!RY33)/VLs!RY33</f>
        <v>0</v>
      </c>
      <c r="SA33" s="15">
        <f>(VLs!SA33-VLs!RZ33)/VLs!RZ33</f>
        <v>0</v>
      </c>
      <c r="SB33" s="15">
        <f>(VLs!SB33-VLs!SA33)/VLs!SA33</f>
        <v>0</v>
      </c>
      <c r="SC33" s="15">
        <f>(VLs!SC33-VLs!SB33)/VLs!SB33</f>
        <v>0</v>
      </c>
      <c r="SD33" s="15">
        <f>(VLs!SD33-VLs!SC33)/VLs!SC33</f>
        <v>0</v>
      </c>
      <c r="SE33" s="15">
        <f>(VLs!SE33-VLs!SD33)/VLs!SD33</f>
        <v>0</v>
      </c>
      <c r="SF33" s="15">
        <f>(VLs!SF33-VLs!SE33)/VLs!SE33</f>
        <v>0</v>
      </c>
      <c r="SG33" s="15">
        <f>(VLs!SG33-VLs!SF33)/VLs!SF33</f>
        <v>0</v>
      </c>
      <c r="SH33" s="15">
        <f>(VLs!SH33-VLs!SG33)/VLs!SG33</f>
        <v>0</v>
      </c>
      <c r="SI33" s="15">
        <f>(VLs!SI33-VLs!SH33)/VLs!SH33</f>
        <v>0</v>
      </c>
      <c r="SJ33" s="15">
        <f>(VLs!SJ33-VLs!SI33)/VLs!SI33</f>
        <v>0</v>
      </c>
      <c r="SK33" s="15">
        <f>(VLs!SK33-VLs!SJ33)/VLs!SJ33</f>
        <v>0</v>
      </c>
      <c r="SL33" s="15">
        <f>(VLs!SL33-VLs!SK33)/VLs!SK33</f>
        <v>0</v>
      </c>
      <c r="SM33" s="15">
        <f>(VLs!SM33-VLs!SL33)/VLs!SL33</f>
        <v>0</v>
      </c>
      <c r="SN33" s="15">
        <f>(VLs!SN33-VLs!SM33)/VLs!SM33</f>
        <v>0</v>
      </c>
      <c r="SO33" s="15">
        <f>(VLs!SO33-VLs!SN33)/VLs!SN33</f>
        <v>0</v>
      </c>
      <c r="SP33" s="15">
        <f>(VLs!SP33-VLs!SO33)/VLs!SO33</f>
        <v>0</v>
      </c>
      <c r="SQ33" s="15">
        <f>(VLs!SQ33-VLs!SP33)/VLs!SP33</f>
        <v>0</v>
      </c>
      <c r="SR33" s="15">
        <f>(VLs!SR33-VLs!SQ33)/VLs!SQ33</f>
        <v>0</v>
      </c>
      <c r="SS33" s="15">
        <f>(VLs!SS33-VLs!SR33)/VLs!SR33</f>
        <v>0</v>
      </c>
      <c r="ST33" s="15">
        <f>(VLs!ST33-VLs!SS33)/VLs!SS33</f>
        <v>0</v>
      </c>
      <c r="SU33" s="15">
        <f>(VLs!SU33-VLs!ST33)/VLs!ST33</f>
        <v>0</v>
      </c>
      <c r="SV33" s="15">
        <f>(VLs!SV33-VLs!SU33)/VLs!SU33</f>
        <v>0</v>
      </c>
      <c r="SW33" s="15">
        <f>(VLs!SW33-VLs!SV33)/VLs!SV33</f>
        <v>0</v>
      </c>
      <c r="SX33" s="15">
        <f>(VLs!SX33-VLs!SW33)/VLs!SW33</f>
        <v>0</v>
      </c>
      <c r="SY33" s="15">
        <f>(VLs!SY33-VLs!SX33)/VLs!SX33</f>
        <v>0</v>
      </c>
      <c r="SZ33" s="15">
        <f>(VLs!SZ33-VLs!SY33)/VLs!SY33</f>
        <v>0</v>
      </c>
      <c r="TA33" s="15">
        <f>(VLs!TA33-VLs!SZ33)/VLs!SZ33</f>
        <v>0</v>
      </c>
      <c r="TB33" s="15">
        <f>(VLs!TB33-VLs!TA33)/VLs!TA33</f>
        <v>0</v>
      </c>
      <c r="TC33" s="15">
        <f>(VLs!TC33-VLs!TB33)/VLs!TB33</f>
        <v>0</v>
      </c>
      <c r="TD33" s="15">
        <f>(VLs!TD33-VLs!TC33)/VLs!TC33</f>
        <v>0</v>
      </c>
      <c r="TE33" s="15">
        <f>(VLs!TE33-VLs!TD33)/VLs!TD33</f>
        <v>0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4666"/>
  <sheetViews>
    <sheetView workbookViewId="0">
      <selection sqref="A1:G1"/>
    </sheetView>
  </sheetViews>
  <sheetFormatPr baseColWidth="10" defaultRowHeight="15" x14ac:dyDescent="0.25"/>
  <cols>
    <col min="1" max="1" width="14.7109375" customWidth="1"/>
    <col min="2" max="2" width="56.5703125" customWidth="1"/>
    <col min="3" max="3" width="10.7109375" bestFit="1" customWidth="1"/>
    <col min="4" max="4" width="10.7109375" customWidth="1"/>
    <col min="5" max="5" width="9.28515625" bestFit="1" customWidth="1"/>
    <col min="6" max="6" width="10.7109375" bestFit="1" customWidth="1"/>
    <col min="7" max="7" width="12" customWidth="1"/>
    <col min="9" max="9" width="11.85546875" bestFit="1" customWidth="1"/>
    <col min="10" max="10" width="13.85546875" bestFit="1" customWidth="1"/>
    <col min="11" max="11" width="40.42578125" bestFit="1" customWidth="1"/>
  </cols>
  <sheetData>
    <row r="1" spans="1:11" x14ac:dyDescent="0.25">
      <c r="A1" s="33" t="s">
        <v>5</v>
      </c>
      <c r="B1" s="33"/>
      <c r="C1" s="33"/>
      <c r="D1" s="33"/>
      <c r="E1" s="33"/>
      <c r="F1" s="33"/>
      <c r="G1" s="33"/>
      <c r="J1" s="33" t="s">
        <v>8</v>
      </c>
      <c r="K1" s="33"/>
    </row>
    <row r="2" spans="1:11" ht="15.75" thickBot="1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114</v>
      </c>
      <c r="F2" s="3" t="s">
        <v>115</v>
      </c>
      <c r="G2" s="3" t="s">
        <v>113</v>
      </c>
      <c r="J2" s="3" t="s">
        <v>0</v>
      </c>
      <c r="K2" s="3" t="s">
        <v>1</v>
      </c>
    </row>
    <row r="3" spans="1:11" x14ac:dyDescent="0.25">
      <c r="A3" s="7" t="s">
        <v>27</v>
      </c>
      <c r="B3" s="7" t="s">
        <v>28</v>
      </c>
      <c r="C3" s="8">
        <v>41688</v>
      </c>
      <c r="D3" s="7">
        <v>16.571999999999999</v>
      </c>
      <c r="E3" s="8" t="s">
        <v>116</v>
      </c>
      <c r="F3" s="7">
        <v>1</v>
      </c>
      <c r="G3" s="7">
        <v>16.571999999999999</v>
      </c>
      <c r="J3" s="5" t="s">
        <v>210</v>
      </c>
      <c r="K3" s="5" t="s">
        <v>211</v>
      </c>
    </row>
    <row r="4" spans="1:11" x14ac:dyDescent="0.25">
      <c r="A4" s="28" t="s">
        <v>27</v>
      </c>
      <c r="B4" s="28" t="s">
        <v>28</v>
      </c>
      <c r="C4" s="29">
        <v>41687</v>
      </c>
      <c r="D4" s="28">
        <v>16.684999999999999</v>
      </c>
      <c r="E4" s="29" t="s">
        <v>116</v>
      </c>
      <c r="F4" s="28">
        <v>1</v>
      </c>
      <c r="G4" s="28">
        <v>16.684999999999999</v>
      </c>
      <c r="J4" s="5" t="str">
        <f>INDEX(A$3:A$5874,MATCH(0,INDEX(COUNTIF(J$2:J2,A$3:A$5874),0,0),0))</f>
        <v>LU0861897477</v>
      </c>
      <c r="K4" s="5" t="str">
        <f t="shared" ref="K4:K34" si="0">VLOOKUP(J4,A:B,2, )</f>
        <v>Abante GF Spanish Opportunities Fund B</v>
      </c>
    </row>
    <row r="5" spans="1:11" x14ac:dyDescent="0.25">
      <c r="A5" s="28" t="s">
        <v>27</v>
      </c>
      <c r="B5" s="28" t="s">
        <v>28</v>
      </c>
      <c r="C5" s="29">
        <v>41684</v>
      </c>
      <c r="D5" s="28">
        <v>16.715</v>
      </c>
      <c r="E5" s="29" t="s">
        <v>116</v>
      </c>
      <c r="F5" s="28">
        <v>1</v>
      </c>
      <c r="G5" s="28">
        <v>16.715</v>
      </c>
      <c r="J5" s="5" t="str">
        <f>INDEX(A$3:A$5874,MATCH(0,INDEX(COUNTIF(J$2:J4,A$3:A$5874),0,0),0))</f>
        <v>LU0572586591</v>
      </c>
      <c r="K5" s="5" t="str">
        <f t="shared" si="0"/>
        <v>Alken Absolute Return Europe A</v>
      </c>
    </row>
    <row r="6" spans="1:11" x14ac:dyDescent="0.25">
      <c r="A6" s="28" t="s">
        <v>27</v>
      </c>
      <c r="B6" s="28" t="s">
        <v>28</v>
      </c>
      <c r="C6" s="29">
        <v>41683</v>
      </c>
      <c r="D6" s="28">
        <v>16.57</v>
      </c>
      <c r="E6" s="29" t="s">
        <v>116</v>
      </c>
      <c r="F6" s="28">
        <v>1</v>
      </c>
      <c r="G6" s="28">
        <v>16.57</v>
      </c>
      <c r="J6" s="5" t="str">
        <f>INDEX(A$3:A$5874,MATCH(0,INDEX(COUNTIF(J$2:J5,A$3:A$5874),0,0),0))</f>
        <v>LU0572586674</v>
      </c>
      <c r="K6" s="5" t="str">
        <f t="shared" si="0"/>
        <v>Alken Absolute Return Europe I</v>
      </c>
    </row>
    <row r="7" spans="1:11" x14ac:dyDescent="0.25">
      <c r="A7" s="28" t="s">
        <v>27</v>
      </c>
      <c r="B7" s="28" t="s">
        <v>28</v>
      </c>
      <c r="C7" s="29">
        <v>41682</v>
      </c>
      <c r="D7" s="28">
        <v>16.521999999999998</v>
      </c>
      <c r="E7" s="29" t="s">
        <v>116</v>
      </c>
      <c r="F7" s="28">
        <v>1</v>
      </c>
      <c r="G7" s="28">
        <v>16.521999999999998</v>
      </c>
      <c r="J7" s="5" t="str">
        <f>INDEX(A$3:A$5874,MATCH(0,INDEX(COUNTIF(J$2:J6,A$3:A$5874),0,0),0))</f>
        <v>LU0524465977</v>
      </c>
      <c r="K7" s="5" t="str">
        <f t="shared" si="0"/>
        <v>Alken European Opportunities A</v>
      </c>
    </row>
    <row r="8" spans="1:11" x14ac:dyDescent="0.25">
      <c r="A8" s="28" t="s">
        <v>27</v>
      </c>
      <c r="B8" s="28" t="s">
        <v>28</v>
      </c>
      <c r="C8" s="29">
        <v>41681</v>
      </c>
      <c r="D8" s="28">
        <v>16.54</v>
      </c>
      <c r="E8" s="29" t="s">
        <v>116</v>
      </c>
      <c r="F8" s="28">
        <v>1</v>
      </c>
      <c r="G8" s="30">
        <v>16.54</v>
      </c>
      <c r="J8" s="5" t="str">
        <f>INDEX(A$3:A$5874,MATCH(0,INDEX(COUNTIF(J$2:J7,A$3:A$5874),0,0),0))</f>
        <v>LU0300834669</v>
      </c>
      <c r="K8" s="5" t="str">
        <f t="shared" si="0"/>
        <v>Alken Small Cap Europe R</v>
      </c>
    </row>
    <row r="9" spans="1:11" x14ac:dyDescent="0.25">
      <c r="A9" s="28" t="s">
        <v>27</v>
      </c>
      <c r="B9" s="28" t="s">
        <v>28</v>
      </c>
      <c r="C9" s="29">
        <v>41680</v>
      </c>
      <c r="D9" s="28">
        <v>16.440000000000001</v>
      </c>
      <c r="E9" s="29" t="s">
        <v>116</v>
      </c>
      <c r="F9" s="28">
        <v>1</v>
      </c>
      <c r="G9" s="30">
        <v>16.440000000000001</v>
      </c>
      <c r="J9" s="5" t="str">
        <f>INDEX(A$3:A$5874,MATCH(0,INDEX(COUNTIF(J$2:J8,A$3:A$5874),0,0),0))</f>
        <v>LU0256840447</v>
      </c>
      <c r="K9" s="5" t="str">
        <f t="shared" si="0"/>
        <v>Allianz Euroland Equity Growth "AT" ACC</v>
      </c>
    </row>
    <row r="10" spans="1:11" x14ac:dyDescent="0.25">
      <c r="A10" s="28" t="s">
        <v>27</v>
      </c>
      <c r="B10" s="28" t="s">
        <v>28</v>
      </c>
      <c r="C10" s="29">
        <v>41677</v>
      </c>
      <c r="D10" s="28">
        <v>16.474</v>
      </c>
      <c r="E10" s="29" t="s">
        <v>116</v>
      </c>
      <c r="F10" s="28">
        <v>1</v>
      </c>
      <c r="G10" s="28">
        <v>16.474</v>
      </c>
      <c r="J10" s="5" t="str">
        <f>INDEX(A$3:A$5874,MATCH(0,INDEX(COUNTIF(J$2:J9,A$3:A$5874),0,0),0))</f>
        <v>LU0256839860</v>
      </c>
      <c r="K10" s="5" t="str">
        <f t="shared" si="0"/>
        <v>Allianz Euroland Equity Growth "CT" ACC</v>
      </c>
    </row>
    <row r="11" spans="1:11" x14ac:dyDescent="0.25">
      <c r="A11" s="28" t="s">
        <v>27</v>
      </c>
      <c r="B11" s="28" t="s">
        <v>28</v>
      </c>
      <c r="C11" s="29">
        <v>41676</v>
      </c>
      <c r="D11" s="28">
        <v>16.414999999999999</v>
      </c>
      <c r="E11" s="29" t="s">
        <v>116</v>
      </c>
      <c r="F11" s="28">
        <v>1</v>
      </c>
      <c r="G11" s="28">
        <v>16.414999999999999</v>
      </c>
      <c r="J11" s="5" t="str">
        <f>INDEX(A$3:A$5874,MATCH(0,INDEX(COUNTIF(J$2:J10,A$3:A$5874),0,0),0))</f>
        <v>LU0179866438</v>
      </c>
      <c r="K11" s="5" t="str">
        <f t="shared" si="0"/>
        <v>Axa Optimal Income</v>
      </c>
    </row>
    <row r="12" spans="1:11" x14ac:dyDescent="0.25">
      <c r="A12" s="28" t="s">
        <v>27</v>
      </c>
      <c r="B12" s="28" t="s">
        <v>28</v>
      </c>
      <c r="C12" s="29">
        <v>41675</v>
      </c>
      <c r="D12" s="28">
        <v>16.058</v>
      </c>
      <c r="E12" s="29" t="s">
        <v>116</v>
      </c>
      <c r="F12" s="28">
        <v>1</v>
      </c>
      <c r="G12" s="28">
        <v>16.058</v>
      </c>
      <c r="J12" s="5" t="str">
        <f>INDEX(A$3:A$5874,MATCH(0,INDEX(COUNTIF(J$2:J11,A$3:A$5874),0,0),0))</f>
        <v>LU0055631609</v>
      </c>
      <c r="K12" s="5" t="str">
        <f t="shared" si="0"/>
        <v>BGF World Gold Fund A2RF USD</v>
      </c>
    </row>
    <row r="13" spans="1:11" x14ac:dyDescent="0.25">
      <c r="A13" s="28" t="s">
        <v>27</v>
      </c>
      <c r="B13" s="28" t="s">
        <v>28</v>
      </c>
      <c r="C13" s="29">
        <v>41674</v>
      </c>
      <c r="D13" s="28">
        <v>16.039000000000001</v>
      </c>
      <c r="E13" s="29" t="s">
        <v>116</v>
      </c>
      <c r="F13" s="28">
        <v>1</v>
      </c>
      <c r="G13" s="28">
        <v>16.039000000000001</v>
      </c>
      <c r="J13" s="5" t="str">
        <f>INDEX(A$3:A$5874,MATCH(0,INDEX(COUNTIF(J$2:J12,A$3:A$5874),0,0),0))</f>
        <v>LU0326422689</v>
      </c>
      <c r="K13" s="5" t="str">
        <f t="shared" si="0"/>
        <v>BGF World Gold Hedged A2 EUR</v>
      </c>
    </row>
    <row r="14" spans="1:11" x14ac:dyDescent="0.25">
      <c r="A14" s="28" t="s">
        <v>27</v>
      </c>
      <c r="B14" s="28" t="s">
        <v>28</v>
      </c>
      <c r="C14" s="29">
        <v>41673</v>
      </c>
      <c r="D14" s="28">
        <v>15.962</v>
      </c>
      <c r="E14" s="29" t="s">
        <v>116</v>
      </c>
      <c r="F14" s="28">
        <v>1</v>
      </c>
      <c r="G14" s="28">
        <v>15.962</v>
      </c>
      <c r="J14" s="5" t="str">
        <f>INDEX(A$3:A$5874,MATCH(0,INDEX(COUNTIF(J$2:J13,A$3:A$5874),0,0),0))</f>
        <v>LU0309192036</v>
      </c>
      <c r="K14" s="5" t="str">
        <f t="shared" si="0"/>
        <v>BL Emerging Markets "B" ACC</v>
      </c>
    </row>
    <row r="15" spans="1:11" x14ac:dyDescent="0.25">
      <c r="A15" s="28" t="s">
        <v>27</v>
      </c>
      <c r="B15" s="28" t="s">
        <v>28</v>
      </c>
      <c r="C15" s="29">
        <v>41670</v>
      </c>
      <c r="D15" s="28">
        <v>16.28</v>
      </c>
      <c r="E15" s="29" t="s">
        <v>116</v>
      </c>
      <c r="F15" s="28">
        <v>1</v>
      </c>
      <c r="G15" s="28">
        <v>16.28</v>
      </c>
      <c r="J15" s="5" t="str">
        <f>INDEX(A$3:A$5874,MATCH(0,INDEX(COUNTIF(J$2:J14,A$3:A$5874),0,0),0))</f>
        <v>IE00B3T5WH77</v>
      </c>
      <c r="K15" s="5" t="str">
        <f t="shared" si="0"/>
        <v>BNY Mellon Absolute Return Equity EUR R Hedged Acc</v>
      </c>
    </row>
    <row r="16" spans="1:11" x14ac:dyDescent="0.25">
      <c r="A16" s="28" t="s">
        <v>27</v>
      </c>
      <c r="B16" s="28" t="s">
        <v>28</v>
      </c>
      <c r="C16" s="29">
        <v>41669</v>
      </c>
      <c r="D16" s="28">
        <v>16.228999999999999</v>
      </c>
      <c r="E16" s="29" t="s">
        <v>116</v>
      </c>
      <c r="F16" s="28">
        <v>1</v>
      </c>
      <c r="G16" s="28">
        <v>16.228999999999999</v>
      </c>
      <c r="J16" s="5" t="str">
        <f>INDEX(A$3:A$5874,MATCH(0,INDEX(COUNTIF(J$2:J15,A$3:A$5874),0,0),0))</f>
        <v>IE0032722260</v>
      </c>
      <c r="K16" s="5" t="str">
        <f t="shared" si="0"/>
        <v>BNY Mellon Euroland Bond A EUR Acc</v>
      </c>
    </row>
    <row r="17" spans="1:11" x14ac:dyDescent="0.25">
      <c r="A17" s="28" t="s">
        <v>27</v>
      </c>
      <c r="B17" s="28" t="s">
        <v>28</v>
      </c>
      <c r="C17" s="29">
        <v>41668</v>
      </c>
      <c r="D17" s="28">
        <v>16.091999999999999</v>
      </c>
      <c r="E17" s="29" t="s">
        <v>116</v>
      </c>
      <c r="F17" s="28">
        <v>1</v>
      </c>
      <c r="G17" s="30">
        <v>16.091999999999999</v>
      </c>
      <c r="J17" s="5" t="str">
        <f>INDEX(A$3:A$5874,MATCH(0,INDEX(COUNTIF(J$2:J16,A$3:A$5874),0,0),0))</f>
        <v>LU0313923228</v>
      </c>
      <c r="K17" s="5" t="str">
        <f t="shared" si="0"/>
        <v>BSF European Opportunities Extn A2</v>
      </c>
    </row>
    <row r="18" spans="1:11" x14ac:dyDescent="0.25">
      <c r="A18" s="28" t="s">
        <v>27</v>
      </c>
      <c r="B18" s="28" t="s">
        <v>28</v>
      </c>
      <c r="C18" s="29">
        <v>41667</v>
      </c>
      <c r="D18" s="28">
        <v>16.085999999999999</v>
      </c>
      <c r="E18" s="29" t="s">
        <v>116</v>
      </c>
      <c r="F18" s="28">
        <v>1</v>
      </c>
      <c r="G18" s="28">
        <v>16.085999999999999</v>
      </c>
      <c r="J18" s="5" t="str">
        <f>INDEX(A$3:A$5874,MATCH(0,INDEX(COUNTIF(J$2:J17,A$3:A$5874),0,0),0))</f>
        <v>LU0337414303</v>
      </c>
      <c r="K18" s="5" t="str">
        <f t="shared" si="0"/>
        <v>Bantleon Opportunities L "PT"</v>
      </c>
    </row>
    <row r="19" spans="1:11" x14ac:dyDescent="0.25">
      <c r="A19" s="28" t="s">
        <v>27</v>
      </c>
      <c r="B19" s="28" t="s">
        <v>28</v>
      </c>
      <c r="C19" s="29">
        <v>41666</v>
      </c>
      <c r="D19" s="28">
        <v>15.74</v>
      </c>
      <c r="E19" s="29" t="s">
        <v>116</v>
      </c>
      <c r="F19" s="28">
        <v>1</v>
      </c>
      <c r="G19" s="28">
        <v>15.74</v>
      </c>
      <c r="J19" s="5" t="str">
        <f>INDEX(A$3:A$5874,MATCH(0,INDEX(COUNTIF(J$2:J18,A$3:A$5874),0,0),0))</f>
        <v>IE00B23Z8X43</v>
      </c>
      <c r="K19" s="5" t="str">
        <f t="shared" si="0"/>
        <v>Brandywine GBL FXD INC "A" EURHDG AH ACC</v>
      </c>
    </row>
    <row r="20" spans="1:11" x14ac:dyDescent="0.25">
      <c r="A20" s="28" t="s">
        <v>27</v>
      </c>
      <c r="B20" s="28" t="s">
        <v>28</v>
      </c>
      <c r="C20" s="29">
        <v>41663</v>
      </c>
      <c r="D20" s="28">
        <v>15.864000000000001</v>
      </c>
      <c r="E20" s="29" t="s">
        <v>116</v>
      </c>
      <c r="F20" s="28">
        <v>1</v>
      </c>
      <c r="G20" s="28">
        <v>15.864000000000001</v>
      </c>
      <c r="J20" s="5" t="str">
        <f>INDEX(A$3:A$5874,MATCH(0,INDEX(COUNTIF(J$2:J19,A$3:A$5874),0,0),0))</f>
        <v>LU0184243128</v>
      </c>
      <c r="K20" s="5" t="str">
        <f t="shared" si="0"/>
        <v>Capital At Work Corporate Bonds "E"</v>
      </c>
    </row>
    <row r="21" spans="1:11" x14ac:dyDescent="0.25">
      <c r="A21" s="28" t="s">
        <v>27</v>
      </c>
      <c r="B21" s="28" t="s">
        <v>28</v>
      </c>
      <c r="C21" s="29">
        <v>41662</v>
      </c>
      <c r="D21" s="28">
        <v>16.37</v>
      </c>
      <c r="E21" s="29" t="s">
        <v>116</v>
      </c>
      <c r="F21" s="28">
        <v>1</v>
      </c>
      <c r="G21" s="28">
        <v>16.37</v>
      </c>
      <c r="J21" s="5" t="str">
        <f>INDEX(A$3:A$5874,MATCH(0,INDEX(COUNTIF(J$2:J20,A$3:A$5874),0,0),0))</f>
        <v>LU0336084032</v>
      </c>
      <c r="K21" s="5" t="str">
        <f t="shared" si="0"/>
        <v>Carmignac Capital Plus "A" EUR ACC</v>
      </c>
    </row>
    <row r="22" spans="1:11" x14ac:dyDescent="0.25">
      <c r="A22" s="28" t="s">
        <v>27</v>
      </c>
      <c r="B22" s="28" t="s">
        <v>28</v>
      </c>
      <c r="C22" s="29">
        <v>41661</v>
      </c>
      <c r="D22" s="28">
        <v>16.385000000000002</v>
      </c>
      <c r="E22" s="29" t="s">
        <v>116</v>
      </c>
      <c r="F22" s="28">
        <v>1</v>
      </c>
      <c r="G22" s="28">
        <v>16.385000000000002</v>
      </c>
      <c r="J22" s="5" t="str">
        <f>INDEX(A$3:A$5874,MATCH(0,INDEX(COUNTIF(J$2:J21,A$3:A$5874),0,0),0))</f>
        <v>FR0010306142</v>
      </c>
      <c r="K22" s="5" t="str">
        <f t="shared" si="0"/>
        <v>Carmignac Patrimoine "E"</v>
      </c>
    </row>
    <row r="23" spans="1:11" x14ac:dyDescent="0.25">
      <c r="A23" s="28" t="s">
        <v>27</v>
      </c>
      <c r="B23" s="28" t="s">
        <v>28</v>
      </c>
      <c r="C23" s="29">
        <v>41660</v>
      </c>
      <c r="D23" s="28">
        <v>16.491</v>
      </c>
      <c r="E23" s="29" t="s">
        <v>116</v>
      </c>
      <c r="F23" s="28">
        <v>1</v>
      </c>
      <c r="G23" s="28">
        <v>16.491</v>
      </c>
      <c r="J23" s="5" t="str">
        <f>INDEX(A$3:A$5874,MATCH(0,INDEX(COUNTIF(J$2:J22,A$3:A$5874),0,0),0))</f>
        <v>FR0010149120</v>
      </c>
      <c r="K23" s="5" t="str">
        <f t="shared" si="0"/>
        <v>Carmignac Securite</v>
      </c>
    </row>
    <row r="24" spans="1:11" x14ac:dyDescent="0.25">
      <c r="A24" s="28" t="s">
        <v>27</v>
      </c>
      <c r="B24" s="28" t="s">
        <v>28</v>
      </c>
      <c r="C24" s="29">
        <v>41659</v>
      </c>
      <c r="D24" s="28">
        <v>16.739000000000001</v>
      </c>
      <c r="E24" s="29" t="s">
        <v>116</v>
      </c>
      <c r="F24" s="28">
        <v>1</v>
      </c>
      <c r="G24" s="28">
        <v>16.739000000000001</v>
      </c>
      <c r="J24" s="5" t="str">
        <f>INDEX(A$3:A$5874,MATCH(0,INDEX(COUNTIF(J$2:J23,A$3:A$5874),0,0),0))</f>
        <v>LU0145655824</v>
      </c>
      <c r="K24" s="5" t="str">
        <f t="shared" si="0"/>
        <v>DWS Invest Euro Bonds (Short) LC</v>
      </c>
    </row>
    <row r="25" spans="1:11" x14ac:dyDescent="0.25">
      <c r="A25" s="28" t="s">
        <v>27</v>
      </c>
      <c r="B25" s="28" t="s">
        <v>28</v>
      </c>
      <c r="C25" s="29">
        <v>41656</v>
      </c>
      <c r="D25" s="28">
        <v>16.783999999999999</v>
      </c>
      <c r="E25" s="29" t="s">
        <v>116</v>
      </c>
      <c r="F25" s="28">
        <v>1</v>
      </c>
      <c r="G25" s="30">
        <v>16.783999999999999</v>
      </c>
      <c r="J25" s="5" t="str">
        <f>INDEX(A$3:A$5874,MATCH(0,INDEX(COUNTIF(J$2:J24,A$3:A$5874),0,0),0))</f>
        <v>LU0300357802</v>
      </c>
      <c r="K25" s="5" t="str">
        <f t="shared" si="0"/>
        <v>DWS Invest Euro Corporate Bonds FC</v>
      </c>
    </row>
    <row r="26" spans="1:11" x14ac:dyDescent="0.25">
      <c r="A26" s="28" t="s">
        <v>27</v>
      </c>
      <c r="B26" s="28" t="s">
        <v>28</v>
      </c>
      <c r="C26" s="29">
        <v>41655</v>
      </c>
      <c r="D26" s="28">
        <v>16.678999999999998</v>
      </c>
      <c r="E26" s="29" t="s">
        <v>116</v>
      </c>
      <c r="F26" s="28">
        <v>1</v>
      </c>
      <c r="G26" s="30">
        <v>16.678999999999998</v>
      </c>
      <c r="J26" s="5" t="str">
        <f>INDEX(A$3:A$5874,MATCH(0,INDEX(COUNTIF(J$2:J25,A$3:A$5874),0,0),0))</f>
        <v>LU0108459040</v>
      </c>
      <c r="K26" s="5" t="str">
        <f t="shared" si="0"/>
        <v>Dexia Equities L Biotechnology C Acc USD</v>
      </c>
    </row>
    <row r="27" spans="1:11" x14ac:dyDescent="0.25">
      <c r="A27" s="28" t="s">
        <v>27</v>
      </c>
      <c r="B27" s="28" t="s">
        <v>28</v>
      </c>
      <c r="C27" s="29">
        <v>41654</v>
      </c>
      <c r="D27" s="28">
        <v>16.690999999999999</v>
      </c>
      <c r="E27" s="29" t="s">
        <v>116</v>
      </c>
      <c r="F27" s="28">
        <v>1</v>
      </c>
      <c r="G27" s="28">
        <v>16.690999999999999</v>
      </c>
      <c r="J27" s="5" t="str">
        <f>INDEX(A$3:A$5874,MATCH(0,INDEX(COUNTIF(J$2:J26,A$3:A$5874),0,0),0))</f>
        <v>LU0062574610</v>
      </c>
      <c r="K27" s="5" t="str">
        <f t="shared" si="0"/>
        <v>ES Euro Bond</v>
      </c>
    </row>
    <row r="28" spans="1:11" x14ac:dyDescent="0.25">
      <c r="A28" s="28" t="s">
        <v>27</v>
      </c>
      <c r="B28" s="28" t="s">
        <v>28</v>
      </c>
      <c r="C28" s="29">
        <v>41653</v>
      </c>
      <c r="D28" s="28">
        <v>16.414999999999999</v>
      </c>
      <c r="E28" s="29" t="s">
        <v>116</v>
      </c>
      <c r="F28" s="28">
        <v>1</v>
      </c>
      <c r="G28" s="28">
        <v>16.414999999999999</v>
      </c>
      <c r="J28" s="5" t="str">
        <f>INDEX(A$3:A$5874,MATCH(0,INDEX(COUNTIF(J$2:J27,A$3:A$5874),0,0),0))</f>
        <v>LU0114722498</v>
      </c>
      <c r="K28" s="5" t="str">
        <f t="shared" si="0"/>
        <v>Fidelity Global Finances Services "A" (EUR) INC</v>
      </c>
    </row>
    <row r="29" spans="1:11" x14ac:dyDescent="0.25">
      <c r="A29" s="28" t="s">
        <v>27</v>
      </c>
      <c r="B29" s="28" t="s">
        <v>28</v>
      </c>
      <c r="C29" s="29">
        <v>41652</v>
      </c>
      <c r="D29" s="28">
        <v>16.486000000000001</v>
      </c>
      <c r="E29" s="29" t="s">
        <v>116</v>
      </c>
      <c r="F29" s="28">
        <v>1</v>
      </c>
      <c r="G29" s="28">
        <v>16.486000000000001</v>
      </c>
      <c r="J29" s="5" t="str">
        <f>INDEX(A$3:A$5874,MATCH(0,INDEX(COUNTIF(J$2:J28,A$3:A$5874),0,0),0))</f>
        <v>LU0261948904</v>
      </c>
      <c r="K29" s="5" t="str">
        <f t="shared" si="0"/>
        <v>Fidelity Iberia A-Acc-EUR</v>
      </c>
    </row>
    <row r="30" spans="1:11" x14ac:dyDescent="0.25">
      <c r="A30" s="28" t="s">
        <v>27</v>
      </c>
      <c r="B30" s="28" t="s">
        <v>28</v>
      </c>
      <c r="C30" s="29">
        <v>41649</v>
      </c>
      <c r="D30" s="28">
        <v>16.23</v>
      </c>
      <c r="E30" s="29" t="s">
        <v>116</v>
      </c>
      <c r="F30" s="28">
        <v>1</v>
      </c>
      <c r="G30" s="28">
        <v>16.23</v>
      </c>
      <c r="J30" s="5" t="str">
        <f>INDEX(A$3:A$5874,MATCH(0,INDEX(COUNTIF(J$2:J29,A$3:A$5874),0,0),0))</f>
        <v>LU0048621477</v>
      </c>
      <c r="K30" s="5" t="str">
        <f t="shared" si="0"/>
        <v>Fidelity Thailand "A" D</v>
      </c>
    </row>
    <row r="31" spans="1:11" x14ac:dyDescent="0.25">
      <c r="A31" s="28" t="s">
        <v>27</v>
      </c>
      <c r="B31" s="28" t="s">
        <v>28</v>
      </c>
      <c r="C31" s="29">
        <v>41648</v>
      </c>
      <c r="D31" s="28">
        <v>16.164999999999999</v>
      </c>
      <c r="E31" s="29" t="s">
        <v>116</v>
      </c>
      <c r="F31" s="28">
        <v>1</v>
      </c>
      <c r="G31" s="28">
        <v>16.164999999999999</v>
      </c>
      <c r="J31" s="5" t="str">
        <f>INDEX(A$3:A$5874,MATCH(0,INDEX(COUNTIF(J$2:J30,A$3:A$5874),0,0),0))</f>
        <v>LU0122613499</v>
      </c>
      <c r="K31" s="5" t="str">
        <f t="shared" si="0"/>
        <v>Franklin Biotechnology Disc N Acc $</v>
      </c>
    </row>
    <row r="32" spans="1:11" x14ac:dyDescent="0.25">
      <c r="A32" s="28" t="s">
        <v>27</v>
      </c>
      <c r="B32" s="28" t="s">
        <v>28</v>
      </c>
      <c r="C32" s="29">
        <v>41647</v>
      </c>
      <c r="D32" s="28">
        <v>16.196999999999999</v>
      </c>
      <c r="E32" s="29" t="s">
        <v>116</v>
      </c>
      <c r="F32" s="28">
        <v>1</v>
      </c>
      <c r="G32" s="30">
        <v>16.196999999999999</v>
      </c>
      <c r="J32" s="5" t="str">
        <f>INDEX(A$3:A$5874,MATCH(0,INDEX(COUNTIF(J$2:J31,A$3:A$5874),0,0),0))</f>
        <v>LU0109394709</v>
      </c>
      <c r="K32" s="5" t="str">
        <f t="shared" si="0"/>
        <v>Franklin Biotechnology Discovery A Acc $</v>
      </c>
    </row>
    <row r="33" spans="1:11" x14ac:dyDescent="0.25">
      <c r="A33" s="28" t="s">
        <v>27</v>
      </c>
      <c r="B33" s="28" t="s">
        <v>28</v>
      </c>
      <c r="C33" s="29">
        <v>41646</v>
      </c>
      <c r="D33" s="28">
        <v>16.041</v>
      </c>
      <c r="E33" s="29" t="s">
        <v>116</v>
      </c>
      <c r="F33" s="28">
        <v>1</v>
      </c>
      <c r="G33" s="30">
        <v>16.041</v>
      </c>
      <c r="J33" s="5" t="str">
        <f>INDEX(A$3:A$5874,MATCH(0,INDEX(COUNTIF(J$2:J32,A$3:A$5874),0,0),0))</f>
        <v>IE00B5KM3D46</v>
      </c>
      <c r="K33" s="5" t="str">
        <f t="shared" si="0"/>
        <v>GAM Star Global Selector Ordinary II EUR Acc</v>
      </c>
    </row>
    <row r="34" spans="1:11" x14ac:dyDescent="0.25">
      <c r="A34" s="28" t="s">
        <v>27</v>
      </c>
      <c r="B34" s="28" t="s">
        <v>28</v>
      </c>
      <c r="C34" s="29">
        <v>41645</v>
      </c>
      <c r="D34" s="28">
        <v>15.499000000000001</v>
      </c>
      <c r="E34" s="29" t="s">
        <v>116</v>
      </c>
      <c r="F34" s="28">
        <v>1</v>
      </c>
      <c r="G34" s="30">
        <v>15.499000000000001</v>
      </c>
      <c r="J34" s="5" t="str">
        <f>INDEX(A$3:A$5874,MATCH(0,INDEX(COUNTIF(J$2:J33,A$3:A$5874),0,0),0))</f>
        <v>LU0209137388</v>
      </c>
      <c r="K34" s="5" t="str">
        <f t="shared" si="0"/>
        <v>Henderson Global Property EQ "A2"</v>
      </c>
    </row>
    <row r="35" spans="1:11" x14ac:dyDescent="0.25">
      <c r="A35" s="28" t="s">
        <v>27</v>
      </c>
      <c r="B35" s="28" t="s">
        <v>28</v>
      </c>
      <c r="C35" s="29">
        <v>41642</v>
      </c>
      <c r="D35" s="28">
        <v>15.117000000000001</v>
      </c>
      <c r="E35" s="29" t="s">
        <v>116</v>
      </c>
      <c r="F35" s="28">
        <v>1</v>
      </c>
      <c r="G35" s="28">
        <v>15.117000000000001</v>
      </c>
      <c r="J35" s="5"/>
      <c r="K35" s="5"/>
    </row>
    <row r="36" spans="1:11" x14ac:dyDescent="0.25">
      <c r="A36" s="28" t="s">
        <v>27</v>
      </c>
      <c r="B36" s="28" t="s">
        <v>28</v>
      </c>
      <c r="C36" s="29">
        <v>41641</v>
      </c>
      <c r="D36" s="28">
        <v>15.044</v>
      </c>
      <c r="E36" s="29" t="s">
        <v>116</v>
      </c>
      <c r="F36" s="28">
        <v>1</v>
      </c>
      <c r="G36" s="28">
        <v>15.044</v>
      </c>
      <c r="J36" s="5"/>
      <c r="K36" s="5"/>
    </row>
    <row r="37" spans="1:11" x14ac:dyDescent="0.25">
      <c r="A37" s="28" t="s">
        <v>27</v>
      </c>
      <c r="B37" s="28" t="s">
        <v>28</v>
      </c>
      <c r="C37" s="29">
        <v>41640</v>
      </c>
      <c r="D37" s="28">
        <v>15.321</v>
      </c>
      <c r="E37" s="29" t="s">
        <v>116</v>
      </c>
      <c r="F37" s="28">
        <v>1</v>
      </c>
      <c r="G37" s="28">
        <v>15.321</v>
      </c>
      <c r="J37" s="5"/>
      <c r="K37" s="5"/>
    </row>
    <row r="38" spans="1:11" x14ac:dyDescent="0.25">
      <c r="A38" s="28" t="s">
        <v>29</v>
      </c>
      <c r="B38" s="28" t="s">
        <v>30</v>
      </c>
      <c r="C38" s="29">
        <v>41688</v>
      </c>
      <c r="D38" s="28">
        <v>124</v>
      </c>
      <c r="E38" s="29" t="s">
        <v>116</v>
      </c>
      <c r="F38" s="28">
        <v>1</v>
      </c>
      <c r="G38" s="28">
        <v>124</v>
      </c>
      <c r="J38" s="5"/>
      <c r="K38" s="5"/>
    </row>
    <row r="39" spans="1:11" x14ac:dyDescent="0.25">
      <c r="A39" s="28" t="s">
        <v>29</v>
      </c>
      <c r="B39" s="28" t="s">
        <v>30</v>
      </c>
      <c r="C39" s="29">
        <v>41687</v>
      </c>
      <c r="D39" s="28">
        <v>124.21</v>
      </c>
      <c r="E39" s="29" t="s">
        <v>116</v>
      </c>
      <c r="F39" s="28">
        <v>1</v>
      </c>
      <c r="G39" s="28">
        <v>124.21</v>
      </c>
      <c r="J39" s="5"/>
      <c r="K39" s="5"/>
    </row>
    <row r="40" spans="1:11" x14ac:dyDescent="0.25">
      <c r="A40" s="28" t="s">
        <v>29</v>
      </c>
      <c r="B40" s="28" t="s">
        <v>30</v>
      </c>
      <c r="C40" s="29">
        <v>41684</v>
      </c>
      <c r="D40" s="28">
        <v>123.88</v>
      </c>
      <c r="E40" s="29" t="s">
        <v>116</v>
      </c>
      <c r="F40" s="28">
        <v>1</v>
      </c>
      <c r="G40" s="28">
        <v>123.88</v>
      </c>
      <c r="J40" s="5"/>
      <c r="K40" s="5"/>
    </row>
    <row r="41" spans="1:11" x14ac:dyDescent="0.25">
      <c r="A41" s="28" t="s">
        <v>29</v>
      </c>
      <c r="B41" s="28" t="s">
        <v>30</v>
      </c>
      <c r="C41" s="29">
        <v>41683</v>
      </c>
      <c r="D41" s="28">
        <v>123.62</v>
      </c>
      <c r="E41" s="29" t="s">
        <v>116</v>
      </c>
      <c r="F41" s="28">
        <v>1</v>
      </c>
      <c r="G41" s="28">
        <v>123.62</v>
      </c>
    </row>
    <row r="42" spans="1:11" x14ac:dyDescent="0.25">
      <c r="A42" s="28" t="s">
        <v>29</v>
      </c>
      <c r="B42" s="28" t="s">
        <v>30</v>
      </c>
      <c r="C42" s="29">
        <v>41682</v>
      </c>
      <c r="D42" s="28">
        <v>123.77</v>
      </c>
      <c r="E42" s="29" t="s">
        <v>116</v>
      </c>
      <c r="F42" s="28">
        <v>1</v>
      </c>
      <c r="G42" s="28">
        <v>123.77</v>
      </c>
    </row>
    <row r="43" spans="1:11" x14ac:dyDescent="0.25">
      <c r="A43" s="28" t="s">
        <v>29</v>
      </c>
      <c r="B43" s="28" t="s">
        <v>30</v>
      </c>
      <c r="C43" s="29">
        <v>41681</v>
      </c>
      <c r="D43" s="28">
        <v>123.25</v>
      </c>
      <c r="E43" s="29" t="s">
        <v>116</v>
      </c>
      <c r="F43" s="28">
        <v>1</v>
      </c>
      <c r="G43" s="28">
        <v>123.25</v>
      </c>
    </row>
    <row r="44" spans="1:11" x14ac:dyDescent="0.25">
      <c r="A44" s="28" t="s">
        <v>29</v>
      </c>
      <c r="B44" s="28" t="s">
        <v>30</v>
      </c>
      <c r="C44" s="29">
        <v>41680</v>
      </c>
      <c r="D44" s="28">
        <v>122.94</v>
      </c>
      <c r="E44" s="29" t="s">
        <v>116</v>
      </c>
      <c r="F44" s="28">
        <v>1</v>
      </c>
      <c r="G44" s="28">
        <v>122.94</v>
      </c>
    </row>
    <row r="45" spans="1:11" x14ac:dyDescent="0.25">
      <c r="A45" s="28" t="s">
        <v>29</v>
      </c>
      <c r="B45" s="28" t="s">
        <v>30</v>
      </c>
      <c r="C45" s="29">
        <v>41677</v>
      </c>
      <c r="D45" s="28">
        <v>122.87</v>
      </c>
      <c r="E45" s="29" t="s">
        <v>116</v>
      </c>
      <c r="F45" s="28">
        <v>1</v>
      </c>
      <c r="G45" s="28">
        <v>122.87</v>
      </c>
    </row>
    <row r="46" spans="1:11" x14ac:dyDescent="0.25">
      <c r="A46" s="28" t="s">
        <v>29</v>
      </c>
      <c r="B46" s="28" t="s">
        <v>30</v>
      </c>
      <c r="C46" s="29">
        <v>41676</v>
      </c>
      <c r="D46" s="28">
        <v>122.82</v>
      </c>
      <c r="E46" s="29" t="s">
        <v>116</v>
      </c>
      <c r="F46" s="28">
        <v>1</v>
      </c>
      <c r="G46" s="28">
        <v>122.82</v>
      </c>
    </row>
    <row r="47" spans="1:11" x14ac:dyDescent="0.25">
      <c r="A47" s="28" t="s">
        <v>29</v>
      </c>
      <c r="B47" s="28" t="s">
        <v>30</v>
      </c>
      <c r="C47" s="29">
        <v>41675</v>
      </c>
      <c r="D47" s="28">
        <v>122.04</v>
      </c>
      <c r="E47" s="29" t="s">
        <v>116</v>
      </c>
      <c r="F47" s="28">
        <v>1</v>
      </c>
      <c r="G47" s="30">
        <v>122.04</v>
      </c>
    </row>
    <row r="48" spans="1:11" x14ac:dyDescent="0.25">
      <c r="A48" s="28" t="s">
        <v>29</v>
      </c>
      <c r="B48" s="28" t="s">
        <v>30</v>
      </c>
      <c r="C48" s="29">
        <v>41674</v>
      </c>
      <c r="D48" s="28">
        <v>121.99</v>
      </c>
      <c r="E48" s="29" t="s">
        <v>116</v>
      </c>
      <c r="F48" s="28">
        <v>1</v>
      </c>
      <c r="G48" s="30">
        <v>121.99</v>
      </c>
    </row>
    <row r="49" spans="1:7" x14ac:dyDescent="0.25">
      <c r="A49" s="28" t="s">
        <v>29</v>
      </c>
      <c r="B49" s="28" t="s">
        <v>30</v>
      </c>
      <c r="C49" s="29">
        <v>41673</v>
      </c>
      <c r="D49" s="28">
        <v>121.79</v>
      </c>
      <c r="E49" s="29" t="s">
        <v>116</v>
      </c>
      <c r="F49" s="28">
        <v>1</v>
      </c>
      <c r="G49" s="30">
        <v>121.79</v>
      </c>
    </row>
    <row r="50" spans="1:7" x14ac:dyDescent="0.25">
      <c r="A50" s="28" t="s">
        <v>29</v>
      </c>
      <c r="B50" s="28" t="s">
        <v>30</v>
      </c>
      <c r="C50" s="29">
        <v>41670</v>
      </c>
      <c r="D50" s="28">
        <v>122.36</v>
      </c>
      <c r="E50" s="29" t="s">
        <v>116</v>
      </c>
      <c r="F50" s="28">
        <v>1</v>
      </c>
      <c r="G50" s="30">
        <v>122.36</v>
      </c>
    </row>
    <row r="51" spans="1:7" x14ac:dyDescent="0.25">
      <c r="A51" s="28" t="s">
        <v>29</v>
      </c>
      <c r="B51" s="28" t="s">
        <v>30</v>
      </c>
      <c r="C51" s="29">
        <v>41669</v>
      </c>
      <c r="D51" s="28">
        <v>122.71</v>
      </c>
      <c r="E51" s="29" t="s">
        <v>116</v>
      </c>
      <c r="F51" s="28">
        <v>1</v>
      </c>
      <c r="G51" s="28">
        <v>122.71</v>
      </c>
    </row>
    <row r="52" spans="1:7" x14ac:dyDescent="0.25">
      <c r="A52" s="28" t="s">
        <v>29</v>
      </c>
      <c r="B52" s="28" t="s">
        <v>30</v>
      </c>
      <c r="C52" s="29">
        <v>41668</v>
      </c>
      <c r="D52" s="28">
        <v>121.59</v>
      </c>
      <c r="E52" s="29" t="s">
        <v>116</v>
      </c>
      <c r="F52" s="28">
        <v>1</v>
      </c>
      <c r="G52" s="28">
        <v>121.59</v>
      </c>
    </row>
    <row r="53" spans="1:7" x14ac:dyDescent="0.25">
      <c r="A53" s="28" t="s">
        <v>29</v>
      </c>
      <c r="B53" s="28" t="s">
        <v>30</v>
      </c>
      <c r="C53" s="29">
        <v>41667</v>
      </c>
      <c r="D53" s="28">
        <v>121.41</v>
      </c>
      <c r="E53" s="29" t="s">
        <v>116</v>
      </c>
      <c r="F53" s="28">
        <v>1</v>
      </c>
      <c r="G53" s="28">
        <v>121.41</v>
      </c>
    </row>
    <row r="54" spans="1:7" x14ac:dyDescent="0.25">
      <c r="A54" s="28" t="s">
        <v>29</v>
      </c>
      <c r="B54" s="28" t="s">
        <v>30</v>
      </c>
      <c r="C54" s="29">
        <v>41666</v>
      </c>
      <c r="D54" s="28">
        <v>121.4</v>
      </c>
      <c r="E54" s="29" t="s">
        <v>116</v>
      </c>
      <c r="F54" s="28">
        <v>1</v>
      </c>
      <c r="G54" s="28">
        <v>121.4</v>
      </c>
    </row>
    <row r="55" spans="1:7" x14ac:dyDescent="0.25">
      <c r="A55" s="28" t="s">
        <v>29</v>
      </c>
      <c r="B55" s="28" t="s">
        <v>30</v>
      </c>
      <c r="C55" s="29">
        <v>41663</v>
      </c>
      <c r="D55" s="28">
        <v>121.99</v>
      </c>
      <c r="E55" s="29" t="s">
        <v>116</v>
      </c>
      <c r="F55" s="28">
        <v>1</v>
      </c>
      <c r="G55" s="28">
        <v>121.99</v>
      </c>
    </row>
    <row r="56" spans="1:7" x14ac:dyDescent="0.25">
      <c r="A56" s="28" t="s">
        <v>29</v>
      </c>
      <c r="B56" s="28" t="s">
        <v>30</v>
      </c>
      <c r="C56" s="29">
        <v>41662</v>
      </c>
      <c r="D56" s="28">
        <v>122.88</v>
      </c>
      <c r="E56" s="29" t="s">
        <v>116</v>
      </c>
      <c r="F56" s="28">
        <v>1</v>
      </c>
      <c r="G56" s="28">
        <v>122.88</v>
      </c>
    </row>
    <row r="57" spans="1:7" x14ac:dyDescent="0.25">
      <c r="A57" s="28" t="s">
        <v>29</v>
      </c>
      <c r="B57" s="28" t="s">
        <v>30</v>
      </c>
      <c r="C57" s="29">
        <v>41661</v>
      </c>
      <c r="D57" s="28">
        <v>123.3</v>
      </c>
      <c r="E57" s="29" t="s">
        <v>116</v>
      </c>
      <c r="F57" s="28">
        <v>1</v>
      </c>
      <c r="G57" s="28">
        <v>123.3</v>
      </c>
    </row>
    <row r="58" spans="1:7" x14ac:dyDescent="0.25">
      <c r="A58" s="28" t="s">
        <v>29</v>
      </c>
      <c r="B58" s="28" t="s">
        <v>30</v>
      </c>
      <c r="C58" s="29">
        <v>41660</v>
      </c>
      <c r="D58" s="28">
        <v>122.86</v>
      </c>
      <c r="E58" s="29" t="s">
        <v>116</v>
      </c>
      <c r="F58" s="28">
        <v>1</v>
      </c>
      <c r="G58" s="28">
        <v>122.86</v>
      </c>
    </row>
    <row r="59" spans="1:7" x14ac:dyDescent="0.25">
      <c r="A59" s="28" t="s">
        <v>29</v>
      </c>
      <c r="B59" s="28" t="s">
        <v>30</v>
      </c>
      <c r="C59" s="29">
        <v>41659</v>
      </c>
      <c r="D59" s="28">
        <v>122.84</v>
      </c>
      <c r="E59" s="29" t="s">
        <v>116</v>
      </c>
      <c r="F59" s="28">
        <v>1</v>
      </c>
      <c r="G59" s="28">
        <v>122.84</v>
      </c>
    </row>
    <row r="60" spans="1:7" x14ac:dyDescent="0.25">
      <c r="A60" s="28" t="s">
        <v>29</v>
      </c>
      <c r="B60" s="28" t="s">
        <v>30</v>
      </c>
      <c r="C60" s="29">
        <v>41656</v>
      </c>
      <c r="D60" s="28">
        <v>123.08</v>
      </c>
      <c r="E60" s="29" t="s">
        <v>116</v>
      </c>
      <c r="F60" s="28">
        <v>1</v>
      </c>
      <c r="G60" s="28">
        <v>123.08</v>
      </c>
    </row>
    <row r="61" spans="1:7" x14ac:dyDescent="0.25">
      <c r="A61" s="28" t="s">
        <v>29</v>
      </c>
      <c r="B61" s="28" t="s">
        <v>30</v>
      </c>
      <c r="C61" s="29">
        <v>41655</v>
      </c>
      <c r="D61" s="28">
        <v>123.09</v>
      </c>
      <c r="E61" s="29" t="s">
        <v>116</v>
      </c>
      <c r="F61" s="28">
        <v>1</v>
      </c>
      <c r="G61" s="28">
        <v>123.09</v>
      </c>
    </row>
    <row r="62" spans="1:7" x14ac:dyDescent="0.25">
      <c r="A62" s="28" t="s">
        <v>29</v>
      </c>
      <c r="B62" s="28" t="s">
        <v>30</v>
      </c>
      <c r="C62" s="29">
        <v>41654</v>
      </c>
      <c r="D62" s="28">
        <v>123.53</v>
      </c>
      <c r="E62" s="29" t="s">
        <v>116</v>
      </c>
      <c r="F62" s="28">
        <v>1</v>
      </c>
      <c r="G62" s="28">
        <v>123.53</v>
      </c>
    </row>
    <row r="63" spans="1:7" x14ac:dyDescent="0.25">
      <c r="A63" s="28" t="s">
        <v>29</v>
      </c>
      <c r="B63" s="28" t="s">
        <v>30</v>
      </c>
      <c r="C63" s="29">
        <v>41653</v>
      </c>
      <c r="D63" s="28">
        <v>122.88</v>
      </c>
      <c r="E63" s="29" t="s">
        <v>116</v>
      </c>
      <c r="F63" s="28">
        <v>1</v>
      </c>
      <c r="G63" s="28">
        <v>122.88</v>
      </c>
    </row>
    <row r="64" spans="1:7" x14ac:dyDescent="0.25">
      <c r="A64" s="28" t="s">
        <v>29</v>
      </c>
      <c r="B64" s="28" t="s">
        <v>30</v>
      </c>
      <c r="C64" s="29">
        <v>41652</v>
      </c>
      <c r="D64" s="28">
        <v>122.42</v>
      </c>
      <c r="E64" s="29" t="s">
        <v>116</v>
      </c>
      <c r="F64" s="28">
        <v>1</v>
      </c>
      <c r="G64" s="28">
        <v>122.42</v>
      </c>
    </row>
    <row r="65" spans="1:7" x14ac:dyDescent="0.25">
      <c r="A65" s="28" t="s">
        <v>29</v>
      </c>
      <c r="B65" s="28" t="s">
        <v>30</v>
      </c>
      <c r="C65" s="29">
        <v>41649</v>
      </c>
      <c r="D65" s="28">
        <v>122.06</v>
      </c>
      <c r="E65" s="29" t="s">
        <v>116</v>
      </c>
      <c r="F65" s="28">
        <v>1</v>
      </c>
      <c r="G65" s="28">
        <v>122.06</v>
      </c>
    </row>
    <row r="66" spans="1:7" x14ac:dyDescent="0.25">
      <c r="A66" s="28" t="s">
        <v>29</v>
      </c>
      <c r="B66" s="28" t="s">
        <v>30</v>
      </c>
      <c r="C66" s="29">
        <v>41648</v>
      </c>
      <c r="D66" s="28">
        <v>121.95</v>
      </c>
      <c r="E66" s="29" t="s">
        <v>116</v>
      </c>
      <c r="F66" s="28">
        <v>1</v>
      </c>
      <c r="G66" s="28">
        <v>121.95</v>
      </c>
    </row>
    <row r="67" spans="1:7" x14ac:dyDescent="0.25">
      <c r="A67" s="28" t="s">
        <v>29</v>
      </c>
      <c r="B67" s="28" t="s">
        <v>30</v>
      </c>
      <c r="C67" s="29">
        <v>41647</v>
      </c>
      <c r="D67" s="28">
        <v>122.29</v>
      </c>
      <c r="E67" s="29" t="s">
        <v>116</v>
      </c>
      <c r="F67" s="28">
        <v>1</v>
      </c>
      <c r="G67" s="28">
        <v>122.29</v>
      </c>
    </row>
    <row r="68" spans="1:7" x14ac:dyDescent="0.25">
      <c r="A68" s="28" t="s">
        <v>29</v>
      </c>
      <c r="B68" s="28" t="s">
        <v>30</v>
      </c>
      <c r="C68" s="29">
        <v>41646</v>
      </c>
      <c r="D68" s="28">
        <v>121.52</v>
      </c>
      <c r="E68" s="29" t="s">
        <v>116</v>
      </c>
      <c r="F68" s="28">
        <v>1</v>
      </c>
      <c r="G68" s="28">
        <v>121.52</v>
      </c>
    </row>
    <row r="69" spans="1:7" x14ac:dyDescent="0.25">
      <c r="A69" s="28" t="s">
        <v>29</v>
      </c>
      <c r="B69" s="28" t="s">
        <v>30</v>
      </c>
      <c r="C69" s="29">
        <v>41645</v>
      </c>
      <c r="D69" s="28">
        <v>120.82</v>
      </c>
      <c r="E69" s="29" t="s">
        <v>116</v>
      </c>
      <c r="F69" s="28">
        <v>1</v>
      </c>
      <c r="G69" s="28">
        <v>120.82</v>
      </c>
    </row>
    <row r="70" spans="1:7" x14ac:dyDescent="0.25">
      <c r="A70" s="28" t="s">
        <v>29</v>
      </c>
      <c r="B70" s="28" t="s">
        <v>30</v>
      </c>
      <c r="C70" s="29">
        <v>41642</v>
      </c>
      <c r="D70" s="28">
        <v>120.91</v>
      </c>
      <c r="E70" s="29" t="s">
        <v>116</v>
      </c>
      <c r="F70" s="28">
        <v>1</v>
      </c>
      <c r="G70" s="28">
        <v>120.91</v>
      </c>
    </row>
    <row r="71" spans="1:7" x14ac:dyDescent="0.25">
      <c r="A71" s="28" t="s">
        <v>29</v>
      </c>
      <c r="B71" s="28" t="s">
        <v>30</v>
      </c>
      <c r="C71" s="29">
        <v>41641</v>
      </c>
      <c r="D71" s="28">
        <v>120.46</v>
      </c>
      <c r="E71" s="29" t="s">
        <v>116</v>
      </c>
      <c r="F71" s="28">
        <v>1</v>
      </c>
      <c r="G71" s="28">
        <v>120.46</v>
      </c>
    </row>
    <row r="72" spans="1:7" x14ac:dyDescent="0.25">
      <c r="A72" s="28" t="s">
        <v>29</v>
      </c>
      <c r="B72" s="28" t="s">
        <v>30</v>
      </c>
      <c r="C72" s="29">
        <v>41640</v>
      </c>
      <c r="D72" s="28">
        <v>120.33</v>
      </c>
      <c r="E72" s="29" t="s">
        <v>116</v>
      </c>
      <c r="F72" s="28">
        <v>1</v>
      </c>
      <c r="G72" s="28">
        <v>120.33</v>
      </c>
    </row>
    <row r="73" spans="1:7" x14ac:dyDescent="0.25">
      <c r="A73" s="28" t="s">
        <v>6</v>
      </c>
      <c r="B73" s="28" t="s">
        <v>7</v>
      </c>
      <c r="C73" s="29">
        <v>41688</v>
      </c>
      <c r="D73" s="28">
        <v>133.05000000000001</v>
      </c>
      <c r="E73" s="29" t="s">
        <v>116</v>
      </c>
      <c r="F73" s="28">
        <v>1</v>
      </c>
      <c r="G73" s="28">
        <v>133.05000000000001</v>
      </c>
    </row>
    <row r="74" spans="1:7" x14ac:dyDescent="0.25">
      <c r="A74" s="28" t="s">
        <v>6</v>
      </c>
      <c r="B74" s="28" t="s">
        <v>7</v>
      </c>
      <c r="C74" s="29">
        <v>41687</v>
      </c>
      <c r="D74" s="28">
        <v>133.27000000000001</v>
      </c>
      <c r="E74" s="29" t="s">
        <v>116</v>
      </c>
      <c r="F74" s="28">
        <v>1</v>
      </c>
      <c r="G74" s="28">
        <v>133.27000000000001</v>
      </c>
    </row>
    <row r="75" spans="1:7" x14ac:dyDescent="0.25">
      <c r="A75" s="28" t="s">
        <v>6</v>
      </c>
      <c r="B75" s="28" t="s">
        <v>7</v>
      </c>
      <c r="C75" s="29">
        <v>41684</v>
      </c>
      <c r="D75" s="28">
        <v>132.91</v>
      </c>
      <c r="E75" s="29" t="s">
        <v>116</v>
      </c>
      <c r="F75" s="28">
        <v>1</v>
      </c>
      <c r="G75" s="28">
        <v>132.91</v>
      </c>
    </row>
    <row r="76" spans="1:7" x14ac:dyDescent="0.25">
      <c r="A76" s="28" t="s">
        <v>6</v>
      </c>
      <c r="B76" s="28" t="s">
        <v>7</v>
      </c>
      <c r="C76" s="29">
        <v>41683</v>
      </c>
      <c r="D76" s="28">
        <v>132.63</v>
      </c>
      <c r="E76" s="29" t="s">
        <v>116</v>
      </c>
      <c r="F76" s="28">
        <v>1</v>
      </c>
      <c r="G76" s="28">
        <v>132.63</v>
      </c>
    </row>
    <row r="77" spans="1:7" x14ac:dyDescent="0.25">
      <c r="A77" s="28" t="s">
        <v>6</v>
      </c>
      <c r="B77" s="28" t="s">
        <v>7</v>
      </c>
      <c r="C77" s="29">
        <v>41682</v>
      </c>
      <c r="D77" s="28">
        <v>132.79</v>
      </c>
      <c r="E77" s="29" t="s">
        <v>116</v>
      </c>
      <c r="F77" s="28">
        <v>1</v>
      </c>
      <c r="G77" s="28">
        <v>132.79</v>
      </c>
    </row>
    <row r="78" spans="1:7" x14ac:dyDescent="0.25">
      <c r="A78" s="28" t="s">
        <v>6</v>
      </c>
      <c r="B78" s="28" t="s">
        <v>7</v>
      </c>
      <c r="C78" s="29">
        <v>41681</v>
      </c>
      <c r="D78" s="28">
        <v>132.22999999999999</v>
      </c>
      <c r="E78" s="29" t="s">
        <v>116</v>
      </c>
      <c r="F78" s="28">
        <v>1</v>
      </c>
      <c r="G78" s="28">
        <v>132.22999999999999</v>
      </c>
    </row>
    <row r="79" spans="1:7" x14ac:dyDescent="0.25">
      <c r="A79" s="28" t="s">
        <v>6</v>
      </c>
      <c r="B79" s="28" t="s">
        <v>7</v>
      </c>
      <c r="C79" s="29">
        <v>41680</v>
      </c>
      <c r="D79" s="28">
        <v>131.9</v>
      </c>
      <c r="E79" s="29" t="s">
        <v>116</v>
      </c>
      <c r="F79" s="28">
        <v>1</v>
      </c>
      <c r="G79" s="28">
        <v>131.9</v>
      </c>
    </row>
    <row r="80" spans="1:7" x14ac:dyDescent="0.25">
      <c r="A80" s="28" t="s">
        <v>31</v>
      </c>
      <c r="B80" s="28" t="s">
        <v>32</v>
      </c>
      <c r="C80" s="29">
        <v>41688</v>
      </c>
      <c r="D80" s="28">
        <v>165.78</v>
      </c>
      <c r="E80" s="29" t="s">
        <v>116</v>
      </c>
      <c r="F80" s="28">
        <v>1</v>
      </c>
      <c r="G80" s="28">
        <v>165.78</v>
      </c>
    </row>
    <row r="81" spans="1:7" x14ac:dyDescent="0.25">
      <c r="A81" s="28" t="s">
        <v>31</v>
      </c>
      <c r="B81" s="28" t="s">
        <v>32</v>
      </c>
      <c r="C81" s="29">
        <v>41687</v>
      </c>
      <c r="D81" s="28">
        <v>166.49</v>
      </c>
      <c r="E81" s="29" t="s">
        <v>116</v>
      </c>
      <c r="F81" s="28">
        <v>1</v>
      </c>
      <c r="G81" s="28">
        <v>166.49</v>
      </c>
    </row>
    <row r="82" spans="1:7" x14ac:dyDescent="0.25">
      <c r="A82" s="28" t="s">
        <v>31</v>
      </c>
      <c r="B82" s="28" t="s">
        <v>32</v>
      </c>
      <c r="C82" s="29">
        <v>41684</v>
      </c>
      <c r="D82" s="28">
        <v>165.81</v>
      </c>
      <c r="E82" s="29" t="s">
        <v>116</v>
      </c>
      <c r="F82" s="28">
        <v>1</v>
      </c>
      <c r="G82" s="28">
        <v>165.81</v>
      </c>
    </row>
    <row r="83" spans="1:7" x14ac:dyDescent="0.25">
      <c r="A83" s="28" t="s">
        <v>31</v>
      </c>
      <c r="B83" s="28" t="s">
        <v>32</v>
      </c>
      <c r="C83" s="29">
        <v>41683</v>
      </c>
      <c r="D83" s="28">
        <v>164.66</v>
      </c>
      <c r="E83" s="29" t="s">
        <v>116</v>
      </c>
      <c r="F83" s="28">
        <v>1</v>
      </c>
      <c r="G83" s="28">
        <v>164.66</v>
      </c>
    </row>
    <row r="84" spans="1:7" x14ac:dyDescent="0.25">
      <c r="A84" s="28" t="s">
        <v>31</v>
      </c>
      <c r="B84" s="28" t="s">
        <v>32</v>
      </c>
      <c r="C84" s="29">
        <v>41682</v>
      </c>
      <c r="D84" s="28">
        <v>164.89</v>
      </c>
      <c r="E84" s="29" t="s">
        <v>116</v>
      </c>
      <c r="F84" s="28">
        <v>1</v>
      </c>
      <c r="G84" s="28">
        <v>164.89</v>
      </c>
    </row>
    <row r="85" spans="1:7" x14ac:dyDescent="0.25">
      <c r="A85" s="28" t="s">
        <v>31</v>
      </c>
      <c r="B85" s="28" t="s">
        <v>32</v>
      </c>
      <c r="C85" s="29">
        <v>41681</v>
      </c>
      <c r="D85" s="28">
        <v>163.54</v>
      </c>
      <c r="E85" s="29" t="s">
        <v>116</v>
      </c>
      <c r="F85" s="28">
        <v>1</v>
      </c>
      <c r="G85" s="28">
        <v>163.54</v>
      </c>
    </row>
    <row r="86" spans="1:7" x14ac:dyDescent="0.25">
      <c r="A86" s="28" t="s">
        <v>31</v>
      </c>
      <c r="B86" s="28" t="s">
        <v>32</v>
      </c>
      <c r="C86" s="29">
        <v>41680</v>
      </c>
      <c r="D86" s="28">
        <v>161.97999999999999</v>
      </c>
      <c r="E86" s="29" t="s">
        <v>116</v>
      </c>
      <c r="F86" s="28">
        <v>1</v>
      </c>
      <c r="G86" s="28">
        <v>161.97999999999999</v>
      </c>
    </row>
    <row r="87" spans="1:7" x14ac:dyDescent="0.25">
      <c r="A87" s="28" t="s">
        <v>31</v>
      </c>
      <c r="B87" s="28" t="s">
        <v>32</v>
      </c>
      <c r="C87" s="29">
        <v>41677</v>
      </c>
      <c r="D87" s="28">
        <v>161.88</v>
      </c>
      <c r="E87" s="29" t="s">
        <v>116</v>
      </c>
      <c r="F87" s="28">
        <v>1</v>
      </c>
      <c r="G87" s="28">
        <v>161.88</v>
      </c>
    </row>
    <row r="88" spans="1:7" x14ac:dyDescent="0.25">
      <c r="A88" s="28" t="s">
        <v>31</v>
      </c>
      <c r="B88" s="28" t="s">
        <v>32</v>
      </c>
      <c r="C88" s="29">
        <v>41676</v>
      </c>
      <c r="D88" s="28">
        <v>161.12</v>
      </c>
      <c r="E88" s="29" t="s">
        <v>116</v>
      </c>
      <c r="F88" s="28">
        <v>1</v>
      </c>
      <c r="G88" s="28">
        <v>161.12</v>
      </c>
    </row>
    <row r="89" spans="1:7" x14ac:dyDescent="0.25">
      <c r="A89" s="28" t="s">
        <v>31</v>
      </c>
      <c r="B89" s="28" t="s">
        <v>32</v>
      </c>
      <c r="C89" s="29">
        <v>41675</v>
      </c>
      <c r="D89" s="28">
        <v>158.37</v>
      </c>
      <c r="E89" s="29" t="s">
        <v>116</v>
      </c>
      <c r="F89" s="28">
        <v>1</v>
      </c>
      <c r="G89" s="28">
        <v>158.37</v>
      </c>
    </row>
    <row r="90" spans="1:7" x14ac:dyDescent="0.25">
      <c r="A90" s="28" t="s">
        <v>31</v>
      </c>
      <c r="B90" s="28" t="s">
        <v>32</v>
      </c>
      <c r="C90" s="29">
        <v>41674</v>
      </c>
      <c r="D90" s="28">
        <v>158.28</v>
      </c>
      <c r="E90" s="29" t="s">
        <v>116</v>
      </c>
      <c r="F90" s="28">
        <v>1</v>
      </c>
      <c r="G90" s="28">
        <v>158.28</v>
      </c>
    </row>
    <row r="91" spans="1:7" x14ac:dyDescent="0.25">
      <c r="A91" s="28" t="s">
        <v>31</v>
      </c>
      <c r="B91" s="28" t="s">
        <v>32</v>
      </c>
      <c r="C91" s="29">
        <v>41673</v>
      </c>
      <c r="D91" s="28">
        <v>158.19</v>
      </c>
      <c r="E91" s="29" t="s">
        <v>116</v>
      </c>
      <c r="F91" s="28">
        <v>1</v>
      </c>
      <c r="G91" s="28">
        <v>158.19</v>
      </c>
    </row>
    <row r="92" spans="1:7" x14ac:dyDescent="0.25">
      <c r="A92" s="28" t="s">
        <v>31</v>
      </c>
      <c r="B92" s="28" t="s">
        <v>32</v>
      </c>
      <c r="C92" s="29">
        <v>41670</v>
      </c>
      <c r="D92" s="28">
        <v>160.55000000000001</v>
      </c>
      <c r="E92" s="29" t="s">
        <v>116</v>
      </c>
      <c r="F92" s="28">
        <v>1</v>
      </c>
      <c r="G92" s="28">
        <v>160.55000000000001</v>
      </c>
    </row>
    <row r="93" spans="1:7" x14ac:dyDescent="0.25">
      <c r="A93" s="28" t="s">
        <v>31</v>
      </c>
      <c r="B93" s="28" t="s">
        <v>32</v>
      </c>
      <c r="C93" s="29">
        <v>41669</v>
      </c>
      <c r="D93" s="28">
        <v>161.35</v>
      </c>
      <c r="E93" s="29" t="s">
        <v>116</v>
      </c>
      <c r="F93" s="28">
        <v>1</v>
      </c>
      <c r="G93" s="28">
        <v>161.35</v>
      </c>
    </row>
    <row r="94" spans="1:7" x14ac:dyDescent="0.25">
      <c r="A94" s="28" t="s">
        <v>31</v>
      </c>
      <c r="B94" s="28" t="s">
        <v>32</v>
      </c>
      <c r="C94" s="29">
        <v>41668</v>
      </c>
      <c r="D94" s="28">
        <v>159.53</v>
      </c>
      <c r="E94" s="29" t="s">
        <v>116</v>
      </c>
      <c r="F94" s="28">
        <v>1</v>
      </c>
      <c r="G94" s="28">
        <v>159.53</v>
      </c>
    </row>
    <row r="95" spans="1:7" x14ac:dyDescent="0.25">
      <c r="A95" s="28" t="s">
        <v>31</v>
      </c>
      <c r="B95" s="28" t="s">
        <v>32</v>
      </c>
      <c r="C95" s="29">
        <v>41667</v>
      </c>
      <c r="D95" s="28">
        <v>159.38</v>
      </c>
      <c r="E95" s="29" t="s">
        <v>116</v>
      </c>
      <c r="F95" s="28">
        <v>1</v>
      </c>
      <c r="G95" s="28">
        <v>159.38</v>
      </c>
    </row>
    <row r="96" spans="1:7" x14ac:dyDescent="0.25">
      <c r="A96" s="28" t="s">
        <v>31</v>
      </c>
      <c r="B96" s="28" t="s">
        <v>32</v>
      </c>
      <c r="C96" s="29">
        <v>41666</v>
      </c>
      <c r="D96" s="28">
        <v>159.24</v>
      </c>
      <c r="E96" s="29" t="s">
        <v>116</v>
      </c>
      <c r="F96" s="28">
        <v>1</v>
      </c>
      <c r="G96" s="28">
        <v>159.24</v>
      </c>
    </row>
    <row r="97" spans="1:7" x14ac:dyDescent="0.25">
      <c r="A97" s="28" t="s">
        <v>31</v>
      </c>
      <c r="B97" s="28" t="s">
        <v>32</v>
      </c>
      <c r="C97" s="29">
        <v>41663</v>
      </c>
      <c r="D97" s="28">
        <v>160.63</v>
      </c>
      <c r="E97" s="29" t="s">
        <v>116</v>
      </c>
      <c r="F97" s="28">
        <v>1</v>
      </c>
      <c r="G97" s="28">
        <v>160.63</v>
      </c>
    </row>
    <row r="98" spans="1:7" x14ac:dyDescent="0.25">
      <c r="A98" s="28" t="s">
        <v>31</v>
      </c>
      <c r="B98" s="28" t="s">
        <v>32</v>
      </c>
      <c r="C98" s="29">
        <v>41662</v>
      </c>
      <c r="D98" s="28">
        <v>164.41</v>
      </c>
      <c r="E98" s="29" t="s">
        <v>116</v>
      </c>
      <c r="F98" s="28">
        <v>1</v>
      </c>
      <c r="G98" s="28">
        <v>164.41</v>
      </c>
    </row>
    <row r="99" spans="1:7" x14ac:dyDescent="0.25">
      <c r="A99" s="28" t="s">
        <v>31</v>
      </c>
      <c r="B99" s="28" t="s">
        <v>32</v>
      </c>
      <c r="C99" s="29">
        <v>41661</v>
      </c>
      <c r="D99" s="28">
        <v>166.03</v>
      </c>
      <c r="E99" s="29" t="s">
        <v>116</v>
      </c>
      <c r="F99" s="28">
        <v>1</v>
      </c>
      <c r="G99" s="28">
        <v>166.03</v>
      </c>
    </row>
    <row r="100" spans="1:7" x14ac:dyDescent="0.25">
      <c r="A100" s="28" t="s">
        <v>31</v>
      </c>
      <c r="B100" s="28" t="s">
        <v>32</v>
      </c>
      <c r="C100" s="29">
        <v>41660</v>
      </c>
      <c r="D100" s="28">
        <v>165.29</v>
      </c>
      <c r="E100" s="29" t="s">
        <v>116</v>
      </c>
      <c r="F100" s="28">
        <v>1</v>
      </c>
      <c r="G100" s="28">
        <v>165.29</v>
      </c>
    </row>
    <row r="101" spans="1:7" x14ac:dyDescent="0.25">
      <c r="A101" s="28" t="s">
        <v>31</v>
      </c>
      <c r="B101" s="28" t="s">
        <v>32</v>
      </c>
      <c r="C101" s="29">
        <v>41659</v>
      </c>
      <c r="D101" s="28">
        <v>165.06</v>
      </c>
      <c r="E101" s="29" t="s">
        <v>116</v>
      </c>
      <c r="F101" s="28">
        <v>1</v>
      </c>
      <c r="G101" s="28">
        <v>165.06</v>
      </c>
    </row>
    <row r="102" spans="1:7" x14ac:dyDescent="0.25">
      <c r="A102" s="28" t="s">
        <v>31</v>
      </c>
      <c r="B102" s="28" t="s">
        <v>32</v>
      </c>
      <c r="C102" s="29">
        <v>41656</v>
      </c>
      <c r="D102" s="28">
        <v>165.29</v>
      </c>
      <c r="E102" s="29" t="s">
        <v>116</v>
      </c>
      <c r="F102" s="28">
        <v>1</v>
      </c>
      <c r="G102" s="28">
        <v>165.29</v>
      </c>
    </row>
    <row r="103" spans="1:7" x14ac:dyDescent="0.25">
      <c r="A103" s="28" t="s">
        <v>31</v>
      </c>
      <c r="B103" s="28" t="s">
        <v>32</v>
      </c>
      <c r="C103" s="29">
        <v>41655</v>
      </c>
      <c r="D103" s="28">
        <v>164.98</v>
      </c>
      <c r="E103" s="29" t="s">
        <v>116</v>
      </c>
      <c r="F103" s="28">
        <v>1</v>
      </c>
      <c r="G103" s="28">
        <v>164.98</v>
      </c>
    </row>
    <row r="104" spans="1:7" x14ac:dyDescent="0.25">
      <c r="A104" s="28" t="s">
        <v>31</v>
      </c>
      <c r="B104" s="28" t="s">
        <v>32</v>
      </c>
      <c r="C104" s="29">
        <v>41654</v>
      </c>
      <c r="D104" s="28">
        <v>166.01</v>
      </c>
      <c r="E104" s="29" t="s">
        <v>116</v>
      </c>
      <c r="F104" s="28">
        <v>1</v>
      </c>
      <c r="G104" s="28">
        <v>166.01</v>
      </c>
    </row>
    <row r="105" spans="1:7" x14ac:dyDescent="0.25">
      <c r="A105" s="28" t="s">
        <v>31</v>
      </c>
      <c r="B105" s="28" t="s">
        <v>32</v>
      </c>
      <c r="C105" s="29">
        <v>41653</v>
      </c>
      <c r="D105" s="28">
        <v>163.6</v>
      </c>
      <c r="E105" s="29" t="s">
        <v>116</v>
      </c>
      <c r="F105" s="28">
        <v>1</v>
      </c>
      <c r="G105" s="28">
        <v>163.6</v>
      </c>
    </row>
    <row r="106" spans="1:7" x14ac:dyDescent="0.25">
      <c r="A106" s="28" t="s">
        <v>31</v>
      </c>
      <c r="B106" s="28" t="s">
        <v>32</v>
      </c>
      <c r="C106" s="29">
        <v>41652</v>
      </c>
      <c r="D106" s="28">
        <v>162.47</v>
      </c>
      <c r="E106" s="29" t="s">
        <v>116</v>
      </c>
      <c r="F106" s="28">
        <v>1</v>
      </c>
      <c r="G106" s="28">
        <v>162.47</v>
      </c>
    </row>
    <row r="107" spans="1:7" x14ac:dyDescent="0.25">
      <c r="A107" s="28" t="s">
        <v>31</v>
      </c>
      <c r="B107" s="28" t="s">
        <v>32</v>
      </c>
      <c r="C107" s="29">
        <v>41649</v>
      </c>
      <c r="D107" s="28">
        <v>161.21</v>
      </c>
      <c r="E107" s="29" t="s">
        <v>116</v>
      </c>
      <c r="F107" s="28">
        <v>1</v>
      </c>
      <c r="G107" s="28">
        <v>161.21</v>
      </c>
    </row>
    <row r="108" spans="1:7" x14ac:dyDescent="0.25">
      <c r="A108" s="28" t="s">
        <v>31</v>
      </c>
      <c r="B108" s="28" t="s">
        <v>32</v>
      </c>
      <c r="C108" s="29">
        <v>41648</v>
      </c>
      <c r="D108" s="28">
        <v>160.37</v>
      </c>
      <c r="E108" s="29" t="s">
        <v>116</v>
      </c>
      <c r="F108" s="28">
        <v>1</v>
      </c>
      <c r="G108" s="28">
        <v>160.37</v>
      </c>
    </row>
    <row r="109" spans="1:7" x14ac:dyDescent="0.25">
      <c r="A109" s="28" t="s">
        <v>31</v>
      </c>
      <c r="B109" s="28" t="s">
        <v>32</v>
      </c>
      <c r="C109" s="29">
        <v>41647</v>
      </c>
      <c r="D109" s="28">
        <v>161.66</v>
      </c>
      <c r="E109" s="29" t="s">
        <v>116</v>
      </c>
      <c r="F109" s="28">
        <v>1</v>
      </c>
      <c r="G109" s="28">
        <v>161.66</v>
      </c>
    </row>
    <row r="110" spans="1:7" x14ac:dyDescent="0.25">
      <c r="A110" s="28" t="s">
        <v>31</v>
      </c>
      <c r="B110" s="28" t="s">
        <v>32</v>
      </c>
      <c r="C110" s="29">
        <v>41646</v>
      </c>
      <c r="D110" s="28">
        <v>160.47999999999999</v>
      </c>
      <c r="E110" s="29" t="s">
        <v>116</v>
      </c>
      <c r="F110" s="28">
        <v>1</v>
      </c>
      <c r="G110" s="28">
        <v>160.47999999999999</v>
      </c>
    </row>
    <row r="111" spans="1:7" x14ac:dyDescent="0.25">
      <c r="A111" s="28" t="s">
        <v>31</v>
      </c>
      <c r="B111" s="28" t="s">
        <v>32</v>
      </c>
      <c r="C111" s="29">
        <v>41645</v>
      </c>
      <c r="D111" s="28">
        <v>158.38999999999999</v>
      </c>
      <c r="E111" s="29" t="s">
        <v>116</v>
      </c>
      <c r="F111" s="28">
        <v>1</v>
      </c>
      <c r="G111" s="28">
        <v>158.38999999999999</v>
      </c>
    </row>
    <row r="112" spans="1:7" x14ac:dyDescent="0.25">
      <c r="A112" s="28" t="s">
        <v>31</v>
      </c>
      <c r="B112" s="28" t="s">
        <v>32</v>
      </c>
      <c r="C112" s="29">
        <v>41642</v>
      </c>
      <c r="D112" s="28">
        <v>158.96</v>
      </c>
      <c r="E112" s="29" t="s">
        <v>116</v>
      </c>
      <c r="F112" s="28">
        <v>1</v>
      </c>
      <c r="G112" s="28">
        <v>158.96</v>
      </c>
    </row>
    <row r="113" spans="1:7" x14ac:dyDescent="0.25">
      <c r="A113" s="28" t="s">
        <v>31</v>
      </c>
      <c r="B113" s="28" t="s">
        <v>32</v>
      </c>
      <c r="C113" s="29">
        <v>41641</v>
      </c>
      <c r="D113" s="28">
        <v>157.9</v>
      </c>
      <c r="E113" s="29" t="s">
        <v>116</v>
      </c>
      <c r="F113" s="28">
        <v>1</v>
      </c>
      <c r="G113" s="28">
        <v>157.9</v>
      </c>
    </row>
    <row r="114" spans="1:7" x14ac:dyDescent="0.25">
      <c r="A114" s="28" t="s">
        <v>31</v>
      </c>
      <c r="B114" s="28" t="s">
        <v>32</v>
      </c>
      <c r="C114" s="29">
        <v>41640</v>
      </c>
      <c r="D114" s="28">
        <v>158.96</v>
      </c>
      <c r="E114" s="29" t="s">
        <v>116</v>
      </c>
      <c r="F114" s="28">
        <v>1</v>
      </c>
      <c r="G114" s="28">
        <v>158.96</v>
      </c>
    </row>
    <row r="115" spans="1:7" x14ac:dyDescent="0.25">
      <c r="A115" s="28" t="s">
        <v>31</v>
      </c>
      <c r="B115" s="28" t="s">
        <v>32</v>
      </c>
      <c r="C115" s="29">
        <v>41639</v>
      </c>
      <c r="D115" s="28">
        <v>158.96</v>
      </c>
      <c r="E115" s="29" t="s">
        <v>116</v>
      </c>
      <c r="F115" s="28">
        <v>1</v>
      </c>
      <c r="G115" s="28">
        <v>158.96</v>
      </c>
    </row>
    <row r="116" spans="1:7" x14ac:dyDescent="0.25">
      <c r="A116" s="28" t="s">
        <v>31</v>
      </c>
      <c r="B116" s="28" t="s">
        <v>32</v>
      </c>
      <c r="C116" s="29">
        <v>41638</v>
      </c>
      <c r="D116" s="28">
        <v>158.6</v>
      </c>
      <c r="E116" s="29" t="s">
        <v>116</v>
      </c>
      <c r="F116" s="28">
        <v>1</v>
      </c>
      <c r="G116" s="28">
        <v>158.6</v>
      </c>
    </row>
    <row r="117" spans="1:7" x14ac:dyDescent="0.25">
      <c r="A117" s="28" t="s">
        <v>31</v>
      </c>
      <c r="B117" s="28" t="s">
        <v>32</v>
      </c>
      <c r="C117" s="29">
        <v>41635</v>
      </c>
      <c r="D117" s="28">
        <v>158.72</v>
      </c>
      <c r="E117" s="29" t="s">
        <v>116</v>
      </c>
      <c r="F117" s="28">
        <v>1</v>
      </c>
      <c r="G117" s="28">
        <v>158.72</v>
      </c>
    </row>
    <row r="118" spans="1:7" x14ac:dyDescent="0.25">
      <c r="A118" s="28" t="s">
        <v>31</v>
      </c>
      <c r="B118" s="28" t="s">
        <v>32</v>
      </c>
      <c r="C118" s="29">
        <v>41634</v>
      </c>
      <c r="D118" s="28">
        <v>158.30000000000001</v>
      </c>
      <c r="E118" s="29" t="s">
        <v>116</v>
      </c>
      <c r="F118" s="28">
        <v>1</v>
      </c>
      <c r="G118" s="28">
        <v>158.30000000000001</v>
      </c>
    </row>
    <row r="119" spans="1:7" x14ac:dyDescent="0.25">
      <c r="A119" s="28" t="s">
        <v>31</v>
      </c>
      <c r="B119" s="28" t="s">
        <v>32</v>
      </c>
      <c r="C119" s="29">
        <v>41633</v>
      </c>
      <c r="D119" s="28">
        <v>158.30000000000001</v>
      </c>
      <c r="E119" s="29" t="s">
        <v>116</v>
      </c>
      <c r="F119" s="28">
        <v>1</v>
      </c>
      <c r="G119" s="28">
        <v>158.30000000000001</v>
      </c>
    </row>
    <row r="120" spans="1:7" x14ac:dyDescent="0.25">
      <c r="A120" s="28" t="s">
        <v>31</v>
      </c>
      <c r="B120" s="28" t="s">
        <v>32</v>
      </c>
      <c r="C120" s="29">
        <v>41632</v>
      </c>
      <c r="D120" s="28">
        <v>158.30000000000001</v>
      </c>
      <c r="E120" s="29" t="s">
        <v>116</v>
      </c>
      <c r="F120" s="28">
        <v>1</v>
      </c>
      <c r="G120" s="28">
        <v>158.30000000000001</v>
      </c>
    </row>
    <row r="121" spans="1:7" x14ac:dyDescent="0.25">
      <c r="A121" s="28" t="s">
        <v>31</v>
      </c>
      <c r="B121" s="28" t="s">
        <v>32</v>
      </c>
      <c r="C121" s="29">
        <v>41631</v>
      </c>
      <c r="D121" s="28">
        <v>157.97</v>
      </c>
      <c r="E121" s="29" t="s">
        <v>116</v>
      </c>
      <c r="F121" s="28">
        <v>1</v>
      </c>
      <c r="G121" s="28">
        <v>157.97</v>
      </c>
    </row>
    <row r="122" spans="1:7" x14ac:dyDescent="0.25">
      <c r="A122" s="28" t="s">
        <v>31</v>
      </c>
      <c r="B122" s="28" t="s">
        <v>32</v>
      </c>
      <c r="C122" s="29">
        <v>41628</v>
      </c>
      <c r="D122" s="28">
        <v>156.91</v>
      </c>
      <c r="E122" s="29" t="s">
        <v>116</v>
      </c>
      <c r="F122" s="28">
        <v>1</v>
      </c>
      <c r="G122" s="28">
        <v>156.91</v>
      </c>
    </row>
    <row r="123" spans="1:7" x14ac:dyDescent="0.25">
      <c r="A123" s="28" t="s">
        <v>31</v>
      </c>
      <c r="B123" s="28" t="s">
        <v>32</v>
      </c>
      <c r="C123" s="29">
        <v>41627</v>
      </c>
      <c r="D123" s="28">
        <v>155.9</v>
      </c>
      <c r="E123" s="29" t="s">
        <v>116</v>
      </c>
      <c r="F123" s="28">
        <v>1</v>
      </c>
      <c r="G123" s="28">
        <v>155.9</v>
      </c>
    </row>
    <row r="124" spans="1:7" x14ac:dyDescent="0.25">
      <c r="A124" s="28" t="s">
        <v>31</v>
      </c>
      <c r="B124" s="28" t="s">
        <v>32</v>
      </c>
      <c r="C124" s="29">
        <v>41626</v>
      </c>
      <c r="D124" s="28">
        <v>153.71</v>
      </c>
      <c r="E124" s="29" t="s">
        <v>116</v>
      </c>
      <c r="F124" s="28">
        <v>1</v>
      </c>
      <c r="G124" s="28">
        <v>153.71</v>
      </c>
    </row>
    <row r="125" spans="1:7" x14ac:dyDescent="0.25">
      <c r="A125" s="28" t="s">
        <v>31</v>
      </c>
      <c r="B125" s="28" t="s">
        <v>32</v>
      </c>
      <c r="C125" s="29">
        <v>41625</v>
      </c>
      <c r="D125" s="28">
        <v>152.54</v>
      </c>
      <c r="E125" s="29" t="s">
        <v>116</v>
      </c>
      <c r="F125" s="28">
        <v>1</v>
      </c>
      <c r="G125" s="28">
        <v>152.54</v>
      </c>
    </row>
    <row r="126" spans="1:7" x14ac:dyDescent="0.25">
      <c r="A126" s="28" t="s">
        <v>31</v>
      </c>
      <c r="B126" s="28" t="s">
        <v>32</v>
      </c>
      <c r="C126" s="29">
        <v>41624</v>
      </c>
      <c r="D126" s="28">
        <v>152.69</v>
      </c>
      <c r="E126" s="29" t="s">
        <v>116</v>
      </c>
      <c r="F126" s="28">
        <v>1</v>
      </c>
      <c r="G126" s="28">
        <v>152.69</v>
      </c>
    </row>
    <row r="127" spans="1:7" x14ac:dyDescent="0.25">
      <c r="A127" s="28" t="s">
        <v>31</v>
      </c>
      <c r="B127" s="28" t="s">
        <v>32</v>
      </c>
      <c r="C127" s="29">
        <v>41621</v>
      </c>
      <c r="D127" s="28">
        <v>150.96</v>
      </c>
      <c r="E127" s="29" t="s">
        <v>116</v>
      </c>
      <c r="F127" s="28">
        <v>1</v>
      </c>
      <c r="G127" s="28">
        <v>150.96</v>
      </c>
    </row>
    <row r="128" spans="1:7" x14ac:dyDescent="0.25">
      <c r="A128" s="28" t="s">
        <v>31</v>
      </c>
      <c r="B128" s="28" t="s">
        <v>32</v>
      </c>
      <c r="C128" s="29">
        <v>41620</v>
      </c>
      <c r="D128" s="28">
        <v>151.13999999999999</v>
      </c>
      <c r="E128" s="29" t="s">
        <v>116</v>
      </c>
      <c r="F128" s="28">
        <v>1</v>
      </c>
      <c r="G128" s="28">
        <v>151.13999999999999</v>
      </c>
    </row>
    <row r="129" spans="1:7" x14ac:dyDescent="0.25">
      <c r="A129" s="28" t="s">
        <v>31</v>
      </c>
      <c r="B129" s="28" t="s">
        <v>32</v>
      </c>
      <c r="C129" s="29">
        <v>41619</v>
      </c>
      <c r="D129" s="28">
        <v>152.47999999999999</v>
      </c>
      <c r="E129" s="29" t="s">
        <v>116</v>
      </c>
      <c r="F129" s="28">
        <v>1</v>
      </c>
      <c r="G129" s="28">
        <v>152.47999999999999</v>
      </c>
    </row>
    <row r="130" spans="1:7" x14ac:dyDescent="0.25">
      <c r="A130" s="28" t="s">
        <v>31</v>
      </c>
      <c r="B130" s="28" t="s">
        <v>32</v>
      </c>
      <c r="C130" s="29">
        <v>41618</v>
      </c>
      <c r="D130" s="28">
        <v>153.53</v>
      </c>
      <c r="E130" s="29" t="s">
        <v>116</v>
      </c>
      <c r="F130" s="28">
        <v>1</v>
      </c>
      <c r="G130" s="28">
        <v>153.53</v>
      </c>
    </row>
    <row r="131" spans="1:7" x14ac:dyDescent="0.25">
      <c r="A131" s="28" t="s">
        <v>31</v>
      </c>
      <c r="B131" s="28" t="s">
        <v>32</v>
      </c>
      <c r="C131" s="29">
        <v>41617</v>
      </c>
      <c r="D131" s="28">
        <v>154.24</v>
      </c>
      <c r="E131" s="29" t="s">
        <v>116</v>
      </c>
      <c r="F131" s="28">
        <v>1</v>
      </c>
      <c r="G131" s="28">
        <v>154.24</v>
      </c>
    </row>
    <row r="132" spans="1:7" x14ac:dyDescent="0.25">
      <c r="A132" s="28" t="s">
        <v>31</v>
      </c>
      <c r="B132" s="28" t="s">
        <v>32</v>
      </c>
      <c r="C132" s="29">
        <v>41614</v>
      </c>
      <c r="D132" s="28">
        <v>153.74</v>
      </c>
      <c r="E132" s="29" t="s">
        <v>116</v>
      </c>
      <c r="F132" s="28">
        <v>1</v>
      </c>
      <c r="G132" s="28">
        <v>153.74</v>
      </c>
    </row>
    <row r="133" spans="1:7" x14ac:dyDescent="0.25">
      <c r="A133" s="28" t="s">
        <v>31</v>
      </c>
      <c r="B133" s="28" t="s">
        <v>32</v>
      </c>
      <c r="C133" s="29">
        <v>41613</v>
      </c>
      <c r="D133" s="28">
        <v>152.27000000000001</v>
      </c>
      <c r="E133" s="29" t="s">
        <v>116</v>
      </c>
      <c r="F133" s="28">
        <v>1</v>
      </c>
      <c r="G133" s="28">
        <v>152.27000000000001</v>
      </c>
    </row>
    <row r="134" spans="1:7" x14ac:dyDescent="0.25">
      <c r="A134" s="28" t="s">
        <v>31</v>
      </c>
      <c r="B134" s="28" t="s">
        <v>32</v>
      </c>
      <c r="C134" s="29">
        <v>41612</v>
      </c>
      <c r="D134" s="28">
        <v>154.06</v>
      </c>
      <c r="E134" s="29" t="s">
        <v>116</v>
      </c>
      <c r="F134" s="28">
        <v>1</v>
      </c>
      <c r="G134" s="28">
        <v>154.06</v>
      </c>
    </row>
    <row r="135" spans="1:7" x14ac:dyDescent="0.25">
      <c r="A135" s="28" t="s">
        <v>31</v>
      </c>
      <c r="B135" s="28" t="s">
        <v>32</v>
      </c>
      <c r="C135" s="29">
        <v>41611</v>
      </c>
      <c r="D135" s="28">
        <v>154.51</v>
      </c>
      <c r="E135" s="29" t="s">
        <v>116</v>
      </c>
      <c r="F135" s="28">
        <v>1</v>
      </c>
      <c r="G135" s="28">
        <v>154.51</v>
      </c>
    </row>
    <row r="136" spans="1:7" x14ac:dyDescent="0.25">
      <c r="A136" s="28" t="s">
        <v>31</v>
      </c>
      <c r="B136" s="28" t="s">
        <v>32</v>
      </c>
      <c r="C136" s="29">
        <v>41610</v>
      </c>
      <c r="D136" s="28">
        <v>157.5</v>
      </c>
      <c r="E136" s="29" t="s">
        <v>116</v>
      </c>
      <c r="F136" s="28">
        <v>1</v>
      </c>
      <c r="G136" s="28">
        <v>157.5</v>
      </c>
    </row>
    <row r="137" spans="1:7" x14ac:dyDescent="0.25">
      <c r="A137" s="28" t="s">
        <v>31</v>
      </c>
      <c r="B137" s="28" t="s">
        <v>32</v>
      </c>
      <c r="C137" s="29">
        <v>41607</v>
      </c>
      <c r="D137" s="28">
        <v>157.52000000000001</v>
      </c>
      <c r="E137" s="29" t="s">
        <v>116</v>
      </c>
      <c r="F137" s="28">
        <v>1</v>
      </c>
      <c r="G137" s="28">
        <v>157.52000000000001</v>
      </c>
    </row>
    <row r="138" spans="1:7" x14ac:dyDescent="0.25">
      <c r="A138" s="28" t="s">
        <v>31</v>
      </c>
      <c r="B138" s="28" t="s">
        <v>32</v>
      </c>
      <c r="C138" s="29">
        <v>41606</v>
      </c>
      <c r="D138" s="28">
        <v>157.63999999999999</v>
      </c>
      <c r="E138" s="29" t="s">
        <v>116</v>
      </c>
      <c r="F138" s="28">
        <v>1</v>
      </c>
      <c r="G138" s="28">
        <v>157.63999999999999</v>
      </c>
    </row>
    <row r="139" spans="1:7" x14ac:dyDescent="0.25">
      <c r="A139" s="28" t="s">
        <v>31</v>
      </c>
      <c r="B139" s="28" t="s">
        <v>32</v>
      </c>
      <c r="C139" s="29">
        <v>41605</v>
      </c>
      <c r="D139" s="28">
        <v>157.22</v>
      </c>
      <c r="E139" s="29" t="s">
        <v>116</v>
      </c>
      <c r="F139" s="28">
        <v>1</v>
      </c>
      <c r="G139" s="28">
        <v>157.22</v>
      </c>
    </row>
    <row r="140" spans="1:7" x14ac:dyDescent="0.25">
      <c r="A140" s="28" t="s">
        <v>31</v>
      </c>
      <c r="B140" s="28" t="s">
        <v>32</v>
      </c>
      <c r="C140" s="29">
        <v>41604</v>
      </c>
      <c r="D140" s="28">
        <v>156.56</v>
      </c>
      <c r="E140" s="29" t="s">
        <v>116</v>
      </c>
      <c r="F140" s="28">
        <v>1</v>
      </c>
      <c r="G140" s="28">
        <v>156.56</v>
      </c>
    </row>
    <row r="141" spans="1:7" x14ac:dyDescent="0.25">
      <c r="A141" s="28" t="s">
        <v>31</v>
      </c>
      <c r="B141" s="28" t="s">
        <v>32</v>
      </c>
      <c r="C141" s="29">
        <v>41603</v>
      </c>
      <c r="D141" s="28">
        <v>156.82</v>
      </c>
      <c r="E141" s="29" t="s">
        <v>116</v>
      </c>
      <c r="F141" s="28">
        <v>1</v>
      </c>
      <c r="G141" s="28">
        <v>156.82</v>
      </c>
    </row>
    <row r="142" spans="1:7" x14ac:dyDescent="0.25">
      <c r="A142" s="28" t="s">
        <v>31</v>
      </c>
      <c r="B142" s="28" t="s">
        <v>32</v>
      </c>
      <c r="C142" s="29">
        <v>41600</v>
      </c>
      <c r="D142" s="28">
        <v>156.16999999999999</v>
      </c>
      <c r="E142" s="29" t="s">
        <v>116</v>
      </c>
      <c r="F142" s="28">
        <v>1</v>
      </c>
      <c r="G142" s="28">
        <v>156.16999999999999</v>
      </c>
    </row>
    <row r="143" spans="1:7" x14ac:dyDescent="0.25">
      <c r="A143" s="28" t="s">
        <v>31</v>
      </c>
      <c r="B143" s="28" t="s">
        <v>32</v>
      </c>
      <c r="C143" s="29">
        <v>41599</v>
      </c>
      <c r="D143" s="28">
        <v>155.57</v>
      </c>
      <c r="E143" s="29" t="s">
        <v>116</v>
      </c>
      <c r="F143" s="28">
        <v>1</v>
      </c>
      <c r="G143" s="28">
        <v>155.57</v>
      </c>
    </row>
    <row r="144" spans="1:7" x14ac:dyDescent="0.25">
      <c r="A144" s="28" t="s">
        <v>31</v>
      </c>
      <c r="B144" s="28" t="s">
        <v>32</v>
      </c>
      <c r="C144" s="29">
        <v>41598</v>
      </c>
      <c r="D144" s="28">
        <v>155.26</v>
      </c>
      <c r="E144" s="29" t="s">
        <v>116</v>
      </c>
      <c r="F144" s="28">
        <v>1</v>
      </c>
      <c r="G144" s="28">
        <v>155.26</v>
      </c>
    </row>
    <row r="145" spans="1:7" x14ac:dyDescent="0.25">
      <c r="A145" s="28" t="s">
        <v>31</v>
      </c>
      <c r="B145" s="28" t="s">
        <v>32</v>
      </c>
      <c r="C145" s="29">
        <v>41597</v>
      </c>
      <c r="D145" s="28">
        <v>155.47999999999999</v>
      </c>
      <c r="E145" s="29" t="s">
        <v>116</v>
      </c>
      <c r="F145" s="28">
        <v>1</v>
      </c>
      <c r="G145" s="28">
        <v>155.47999999999999</v>
      </c>
    </row>
    <row r="146" spans="1:7" x14ac:dyDescent="0.25">
      <c r="A146" s="28" t="s">
        <v>31</v>
      </c>
      <c r="B146" s="28" t="s">
        <v>32</v>
      </c>
      <c r="C146" s="29">
        <v>41596</v>
      </c>
      <c r="D146" s="28">
        <v>156.63</v>
      </c>
      <c r="E146" s="29" t="s">
        <v>116</v>
      </c>
      <c r="F146" s="28">
        <v>1</v>
      </c>
      <c r="G146" s="28">
        <v>156.63</v>
      </c>
    </row>
    <row r="147" spans="1:7" x14ac:dyDescent="0.25">
      <c r="A147" s="28" t="s">
        <v>31</v>
      </c>
      <c r="B147" s="28" t="s">
        <v>32</v>
      </c>
      <c r="C147" s="29">
        <v>41593</v>
      </c>
      <c r="D147" s="28">
        <v>155.63</v>
      </c>
      <c r="E147" s="29" t="s">
        <v>116</v>
      </c>
      <c r="F147" s="28">
        <v>1</v>
      </c>
      <c r="G147" s="28">
        <v>155.63</v>
      </c>
    </row>
    <row r="148" spans="1:7" x14ac:dyDescent="0.25">
      <c r="A148" s="28" t="s">
        <v>31</v>
      </c>
      <c r="B148" s="28" t="s">
        <v>32</v>
      </c>
      <c r="C148" s="29">
        <v>41592</v>
      </c>
      <c r="D148" s="28">
        <v>155.69999999999999</v>
      </c>
      <c r="E148" s="29" t="s">
        <v>116</v>
      </c>
      <c r="F148" s="28">
        <v>1</v>
      </c>
      <c r="G148" s="28">
        <v>155.69999999999999</v>
      </c>
    </row>
    <row r="149" spans="1:7" x14ac:dyDescent="0.25">
      <c r="A149" s="28" t="s">
        <v>31</v>
      </c>
      <c r="B149" s="28" t="s">
        <v>32</v>
      </c>
      <c r="C149" s="29">
        <v>41591</v>
      </c>
      <c r="D149" s="28">
        <v>154.38</v>
      </c>
      <c r="E149" s="29" t="s">
        <v>116</v>
      </c>
      <c r="F149" s="28">
        <v>1</v>
      </c>
      <c r="G149" s="28">
        <v>154.38</v>
      </c>
    </row>
    <row r="150" spans="1:7" x14ac:dyDescent="0.25">
      <c r="A150" s="28" t="s">
        <v>31</v>
      </c>
      <c r="B150" s="28" t="s">
        <v>32</v>
      </c>
      <c r="C150" s="29">
        <v>41590</v>
      </c>
      <c r="D150" s="28">
        <v>154.71</v>
      </c>
      <c r="E150" s="29" t="s">
        <v>116</v>
      </c>
      <c r="F150" s="28">
        <v>1</v>
      </c>
      <c r="G150" s="28">
        <v>154.71</v>
      </c>
    </row>
    <row r="151" spans="1:7" x14ac:dyDescent="0.25">
      <c r="A151" s="28" t="s">
        <v>31</v>
      </c>
      <c r="B151" s="28" t="s">
        <v>32</v>
      </c>
      <c r="C151" s="29">
        <v>41589</v>
      </c>
      <c r="D151" s="28">
        <v>155.38</v>
      </c>
      <c r="E151" s="29" t="s">
        <v>116</v>
      </c>
      <c r="F151" s="28">
        <v>1</v>
      </c>
      <c r="G151" s="28">
        <v>155.38</v>
      </c>
    </row>
    <row r="152" spans="1:7" x14ac:dyDescent="0.25">
      <c r="A152" s="28" t="s">
        <v>31</v>
      </c>
      <c r="B152" s="28" t="s">
        <v>32</v>
      </c>
      <c r="C152" s="29">
        <v>41586</v>
      </c>
      <c r="D152" s="28">
        <v>155.16999999999999</v>
      </c>
      <c r="E152" s="29" t="s">
        <v>116</v>
      </c>
      <c r="F152" s="28">
        <v>1</v>
      </c>
      <c r="G152" s="28">
        <v>155.16999999999999</v>
      </c>
    </row>
    <row r="153" spans="1:7" x14ac:dyDescent="0.25">
      <c r="A153" s="28" t="s">
        <v>31</v>
      </c>
      <c r="B153" s="28" t="s">
        <v>32</v>
      </c>
      <c r="C153" s="29">
        <v>41585</v>
      </c>
      <c r="D153" s="28">
        <v>155.07</v>
      </c>
      <c r="E153" s="29" t="s">
        <v>116</v>
      </c>
      <c r="F153" s="28">
        <v>1</v>
      </c>
      <c r="G153" s="28">
        <v>155.07</v>
      </c>
    </row>
    <row r="154" spans="1:7" x14ac:dyDescent="0.25">
      <c r="A154" s="28" t="s">
        <v>31</v>
      </c>
      <c r="B154" s="28" t="s">
        <v>32</v>
      </c>
      <c r="C154" s="29">
        <v>41584</v>
      </c>
      <c r="D154" s="28">
        <v>155.55000000000001</v>
      </c>
      <c r="E154" s="29" t="s">
        <v>116</v>
      </c>
      <c r="F154" s="28">
        <v>1</v>
      </c>
      <c r="G154" s="28">
        <v>155.55000000000001</v>
      </c>
    </row>
    <row r="155" spans="1:7" x14ac:dyDescent="0.25">
      <c r="A155" s="28" t="s">
        <v>31</v>
      </c>
      <c r="B155" s="28" t="s">
        <v>32</v>
      </c>
      <c r="C155" s="29">
        <v>41583</v>
      </c>
      <c r="D155" s="28">
        <v>154.81</v>
      </c>
      <c r="E155" s="29" t="s">
        <v>116</v>
      </c>
      <c r="F155" s="28">
        <v>1</v>
      </c>
      <c r="G155" s="28">
        <v>154.81</v>
      </c>
    </row>
    <row r="156" spans="1:7" x14ac:dyDescent="0.25">
      <c r="A156" s="28" t="s">
        <v>31</v>
      </c>
      <c r="B156" s="28" t="s">
        <v>32</v>
      </c>
      <c r="C156" s="29">
        <v>41582</v>
      </c>
      <c r="D156" s="28">
        <v>155.68</v>
      </c>
      <c r="E156" s="29" t="s">
        <v>116</v>
      </c>
      <c r="F156" s="28">
        <v>1</v>
      </c>
      <c r="G156" s="28">
        <v>155.68</v>
      </c>
    </row>
    <row r="157" spans="1:7" x14ac:dyDescent="0.25">
      <c r="A157" s="28" t="s">
        <v>31</v>
      </c>
      <c r="B157" s="28" t="s">
        <v>32</v>
      </c>
      <c r="C157" s="29">
        <v>41579</v>
      </c>
      <c r="D157" s="28">
        <v>155.44</v>
      </c>
      <c r="E157" s="29" t="s">
        <v>116</v>
      </c>
      <c r="F157" s="28">
        <v>1</v>
      </c>
      <c r="G157" s="28">
        <v>155.44</v>
      </c>
    </row>
    <row r="158" spans="1:7" x14ac:dyDescent="0.25">
      <c r="A158" s="28" t="s">
        <v>31</v>
      </c>
      <c r="B158" s="28" t="s">
        <v>32</v>
      </c>
      <c r="C158" s="29">
        <v>41578</v>
      </c>
      <c r="D158" s="28">
        <v>155.44</v>
      </c>
      <c r="E158" s="29" t="s">
        <v>116</v>
      </c>
      <c r="F158" s="28">
        <v>1</v>
      </c>
      <c r="G158" s="28">
        <v>155.44</v>
      </c>
    </row>
    <row r="159" spans="1:7" x14ac:dyDescent="0.25">
      <c r="A159" s="28" t="s">
        <v>31</v>
      </c>
      <c r="B159" s="28" t="s">
        <v>32</v>
      </c>
      <c r="C159" s="29">
        <v>41577</v>
      </c>
      <c r="D159" s="28">
        <v>154.75</v>
      </c>
      <c r="E159" s="29" t="s">
        <v>116</v>
      </c>
      <c r="F159" s="28">
        <v>1</v>
      </c>
      <c r="G159" s="28">
        <v>154.75</v>
      </c>
    </row>
    <row r="160" spans="1:7" x14ac:dyDescent="0.25">
      <c r="A160" s="28" t="s">
        <v>31</v>
      </c>
      <c r="B160" s="28" t="s">
        <v>32</v>
      </c>
      <c r="C160" s="29">
        <v>41576</v>
      </c>
      <c r="D160" s="28">
        <v>154.35</v>
      </c>
      <c r="E160" s="29" t="s">
        <v>116</v>
      </c>
      <c r="F160" s="28">
        <v>1</v>
      </c>
      <c r="G160" s="28">
        <v>154.35</v>
      </c>
    </row>
    <row r="161" spans="1:7" x14ac:dyDescent="0.25">
      <c r="A161" s="28" t="s">
        <v>31</v>
      </c>
      <c r="B161" s="28" t="s">
        <v>32</v>
      </c>
      <c r="C161" s="29">
        <v>41575</v>
      </c>
      <c r="D161" s="28">
        <v>154.11000000000001</v>
      </c>
      <c r="E161" s="29" t="s">
        <v>116</v>
      </c>
      <c r="F161" s="28">
        <v>1</v>
      </c>
      <c r="G161" s="28">
        <v>154.11000000000001</v>
      </c>
    </row>
    <row r="162" spans="1:7" x14ac:dyDescent="0.25">
      <c r="A162" s="28" t="s">
        <v>31</v>
      </c>
      <c r="B162" s="28" t="s">
        <v>32</v>
      </c>
      <c r="C162" s="29">
        <v>41572</v>
      </c>
      <c r="D162" s="28">
        <v>155.13</v>
      </c>
      <c r="E162" s="29" t="s">
        <v>116</v>
      </c>
      <c r="F162" s="28">
        <v>1</v>
      </c>
      <c r="G162" s="28">
        <v>155.13</v>
      </c>
    </row>
    <row r="163" spans="1:7" x14ac:dyDescent="0.25">
      <c r="A163" s="28" t="s">
        <v>31</v>
      </c>
      <c r="B163" s="28" t="s">
        <v>32</v>
      </c>
      <c r="C163" s="29">
        <v>41571</v>
      </c>
      <c r="D163" s="28">
        <v>154.63</v>
      </c>
      <c r="E163" s="29" t="s">
        <v>116</v>
      </c>
      <c r="F163" s="28">
        <v>1</v>
      </c>
      <c r="G163" s="28">
        <v>154.63</v>
      </c>
    </row>
    <row r="164" spans="1:7" x14ac:dyDescent="0.25">
      <c r="A164" s="28" t="s">
        <v>31</v>
      </c>
      <c r="B164" s="28" t="s">
        <v>32</v>
      </c>
      <c r="C164" s="29">
        <v>41570</v>
      </c>
      <c r="D164" s="28">
        <v>154.04</v>
      </c>
      <c r="E164" s="29" t="s">
        <v>116</v>
      </c>
      <c r="F164" s="28">
        <v>1</v>
      </c>
      <c r="G164" s="28">
        <v>154.04</v>
      </c>
    </row>
    <row r="165" spans="1:7" x14ac:dyDescent="0.25">
      <c r="A165" s="28" t="s">
        <v>31</v>
      </c>
      <c r="B165" s="28" t="s">
        <v>32</v>
      </c>
      <c r="C165" s="29">
        <v>41569</v>
      </c>
      <c r="D165" s="28">
        <v>155.83000000000001</v>
      </c>
      <c r="E165" s="29" t="s">
        <v>116</v>
      </c>
      <c r="F165" s="28">
        <v>1</v>
      </c>
      <c r="G165" s="28">
        <v>155.83000000000001</v>
      </c>
    </row>
    <row r="166" spans="1:7" x14ac:dyDescent="0.25">
      <c r="A166" s="28" t="s">
        <v>31</v>
      </c>
      <c r="B166" s="28" t="s">
        <v>32</v>
      </c>
      <c r="C166" s="29">
        <v>41568</v>
      </c>
      <c r="D166" s="28">
        <v>156.33000000000001</v>
      </c>
      <c r="E166" s="29" t="s">
        <v>116</v>
      </c>
      <c r="F166" s="28">
        <v>1</v>
      </c>
      <c r="G166" s="28">
        <v>156.33000000000001</v>
      </c>
    </row>
    <row r="167" spans="1:7" x14ac:dyDescent="0.25">
      <c r="A167" s="28" t="s">
        <v>31</v>
      </c>
      <c r="B167" s="28" t="s">
        <v>32</v>
      </c>
      <c r="C167" s="29">
        <v>41565</v>
      </c>
      <c r="D167" s="28">
        <v>155.78</v>
      </c>
      <c r="E167" s="29" t="s">
        <v>116</v>
      </c>
      <c r="F167" s="28">
        <v>1</v>
      </c>
      <c r="G167" s="28">
        <v>155.78</v>
      </c>
    </row>
    <row r="168" spans="1:7" x14ac:dyDescent="0.25">
      <c r="A168" s="28" t="s">
        <v>31</v>
      </c>
      <c r="B168" s="28" t="s">
        <v>32</v>
      </c>
      <c r="C168" s="29">
        <v>41564</v>
      </c>
      <c r="D168" s="28">
        <v>154.38999999999999</v>
      </c>
      <c r="E168" s="29" t="s">
        <v>116</v>
      </c>
      <c r="F168" s="28">
        <v>1</v>
      </c>
      <c r="G168" s="28">
        <v>154.38999999999999</v>
      </c>
    </row>
    <row r="169" spans="1:7" x14ac:dyDescent="0.25">
      <c r="A169" s="28" t="s">
        <v>31</v>
      </c>
      <c r="B169" s="28" t="s">
        <v>32</v>
      </c>
      <c r="C169" s="29">
        <v>41563</v>
      </c>
      <c r="D169" s="28">
        <v>154.49</v>
      </c>
      <c r="E169" s="29" t="s">
        <v>116</v>
      </c>
      <c r="F169" s="28">
        <v>1</v>
      </c>
      <c r="G169" s="28">
        <v>154.49</v>
      </c>
    </row>
    <row r="170" spans="1:7" x14ac:dyDescent="0.25">
      <c r="A170" s="28" t="s">
        <v>31</v>
      </c>
      <c r="B170" s="28" t="s">
        <v>32</v>
      </c>
      <c r="C170" s="29">
        <v>41562</v>
      </c>
      <c r="D170" s="28">
        <v>153.91999999999999</v>
      </c>
      <c r="E170" s="29" t="s">
        <v>116</v>
      </c>
      <c r="F170" s="28">
        <v>1</v>
      </c>
      <c r="G170" s="28">
        <v>153.91999999999999</v>
      </c>
    </row>
    <row r="171" spans="1:7" x14ac:dyDescent="0.25">
      <c r="A171" s="28" t="s">
        <v>31</v>
      </c>
      <c r="B171" s="28" t="s">
        <v>32</v>
      </c>
      <c r="C171" s="29">
        <v>41561</v>
      </c>
      <c r="D171" s="28">
        <v>152.5</v>
      </c>
      <c r="E171" s="29" t="s">
        <v>116</v>
      </c>
      <c r="F171" s="28">
        <v>1</v>
      </c>
      <c r="G171" s="28">
        <v>152.5</v>
      </c>
    </row>
    <row r="172" spans="1:7" x14ac:dyDescent="0.25">
      <c r="A172" s="28" t="s">
        <v>31</v>
      </c>
      <c r="B172" s="28" t="s">
        <v>32</v>
      </c>
      <c r="C172" s="29">
        <v>41558</v>
      </c>
      <c r="D172" s="28">
        <v>151.88999999999999</v>
      </c>
      <c r="E172" s="29" t="s">
        <v>116</v>
      </c>
      <c r="F172" s="28">
        <v>1</v>
      </c>
      <c r="G172" s="28">
        <v>151.88999999999999</v>
      </c>
    </row>
    <row r="173" spans="1:7" x14ac:dyDescent="0.25">
      <c r="A173" s="28" t="s">
        <v>31</v>
      </c>
      <c r="B173" s="28" t="s">
        <v>32</v>
      </c>
      <c r="C173" s="29">
        <v>41557</v>
      </c>
      <c r="D173" s="28">
        <v>151.63999999999999</v>
      </c>
      <c r="E173" s="29" t="s">
        <v>116</v>
      </c>
      <c r="F173" s="28">
        <v>1</v>
      </c>
      <c r="G173" s="28">
        <v>151.63999999999999</v>
      </c>
    </row>
    <row r="174" spans="1:7" x14ac:dyDescent="0.25">
      <c r="A174" s="28" t="s">
        <v>31</v>
      </c>
      <c r="B174" s="28" t="s">
        <v>32</v>
      </c>
      <c r="C174" s="29">
        <v>41556</v>
      </c>
      <c r="D174" s="28">
        <v>148.66</v>
      </c>
      <c r="E174" s="29" t="s">
        <v>116</v>
      </c>
      <c r="F174" s="28">
        <v>1</v>
      </c>
      <c r="G174" s="28">
        <v>148.66</v>
      </c>
    </row>
    <row r="175" spans="1:7" x14ac:dyDescent="0.25">
      <c r="A175" s="28" t="s">
        <v>31</v>
      </c>
      <c r="B175" s="28" t="s">
        <v>32</v>
      </c>
      <c r="C175" s="29">
        <v>41555</v>
      </c>
      <c r="D175" s="28">
        <v>148.93</v>
      </c>
      <c r="E175" s="29" t="s">
        <v>116</v>
      </c>
      <c r="F175" s="28">
        <v>1</v>
      </c>
      <c r="G175" s="28">
        <v>148.93</v>
      </c>
    </row>
    <row r="176" spans="1:7" x14ac:dyDescent="0.25">
      <c r="A176" s="28" t="s">
        <v>31</v>
      </c>
      <c r="B176" s="28" t="s">
        <v>32</v>
      </c>
      <c r="C176" s="29">
        <v>41554</v>
      </c>
      <c r="D176" s="28">
        <v>149.55000000000001</v>
      </c>
      <c r="E176" s="29" t="s">
        <v>116</v>
      </c>
      <c r="F176" s="28">
        <v>1</v>
      </c>
      <c r="G176" s="28">
        <v>149.55000000000001</v>
      </c>
    </row>
    <row r="177" spans="1:7" x14ac:dyDescent="0.25">
      <c r="A177" s="28" t="s">
        <v>31</v>
      </c>
      <c r="B177" s="28" t="s">
        <v>32</v>
      </c>
      <c r="C177" s="29">
        <v>41551</v>
      </c>
      <c r="D177" s="28">
        <v>149.80000000000001</v>
      </c>
      <c r="E177" s="29" t="s">
        <v>116</v>
      </c>
      <c r="F177" s="28">
        <v>1</v>
      </c>
      <c r="G177" s="28">
        <v>149.80000000000001</v>
      </c>
    </row>
    <row r="178" spans="1:7" x14ac:dyDescent="0.25">
      <c r="A178" s="28" t="s">
        <v>31</v>
      </c>
      <c r="B178" s="28" t="s">
        <v>32</v>
      </c>
      <c r="C178" s="29">
        <v>41550</v>
      </c>
      <c r="D178" s="28">
        <v>149</v>
      </c>
      <c r="E178" s="29" t="s">
        <v>116</v>
      </c>
      <c r="F178" s="28">
        <v>1</v>
      </c>
      <c r="G178" s="28">
        <v>149</v>
      </c>
    </row>
    <row r="179" spans="1:7" x14ac:dyDescent="0.25">
      <c r="A179" s="28" t="s">
        <v>31</v>
      </c>
      <c r="B179" s="28" t="s">
        <v>32</v>
      </c>
      <c r="C179" s="29">
        <v>41549</v>
      </c>
      <c r="D179" s="28">
        <v>149.61000000000001</v>
      </c>
      <c r="E179" s="29" t="s">
        <v>116</v>
      </c>
      <c r="F179" s="28">
        <v>1</v>
      </c>
      <c r="G179" s="28">
        <v>149.61000000000001</v>
      </c>
    </row>
    <row r="180" spans="1:7" x14ac:dyDescent="0.25">
      <c r="A180" s="28" t="s">
        <v>31</v>
      </c>
      <c r="B180" s="28" t="s">
        <v>32</v>
      </c>
      <c r="C180" s="29">
        <v>41548</v>
      </c>
      <c r="D180" s="28">
        <v>150.25</v>
      </c>
      <c r="E180" s="29" t="s">
        <v>116</v>
      </c>
      <c r="F180" s="28">
        <v>1</v>
      </c>
      <c r="G180" s="28">
        <v>150.25</v>
      </c>
    </row>
    <row r="181" spans="1:7" x14ac:dyDescent="0.25">
      <c r="A181" s="28" t="s">
        <v>31</v>
      </c>
      <c r="B181" s="28" t="s">
        <v>32</v>
      </c>
      <c r="C181" s="29">
        <v>41547</v>
      </c>
      <c r="D181" s="28">
        <v>148.5</v>
      </c>
      <c r="E181" s="29" t="s">
        <v>116</v>
      </c>
      <c r="F181" s="28">
        <v>1</v>
      </c>
      <c r="G181" s="28">
        <v>148.5</v>
      </c>
    </row>
    <row r="182" spans="1:7" x14ac:dyDescent="0.25">
      <c r="A182" s="28" t="s">
        <v>31</v>
      </c>
      <c r="B182" s="28" t="s">
        <v>32</v>
      </c>
      <c r="C182" s="29">
        <v>41544</v>
      </c>
      <c r="D182" s="28">
        <v>149.19999999999999</v>
      </c>
      <c r="E182" s="29" t="s">
        <v>116</v>
      </c>
      <c r="F182" s="28">
        <v>1</v>
      </c>
      <c r="G182" s="28">
        <v>149.19999999999999</v>
      </c>
    </row>
    <row r="183" spans="1:7" x14ac:dyDescent="0.25">
      <c r="A183" s="28" t="s">
        <v>31</v>
      </c>
      <c r="B183" s="28" t="s">
        <v>32</v>
      </c>
      <c r="C183" s="29">
        <v>41543</v>
      </c>
      <c r="D183" s="28">
        <v>149.27000000000001</v>
      </c>
      <c r="E183" s="29" t="s">
        <v>116</v>
      </c>
      <c r="F183" s="28">
        <v>1</v>
      </c>
      <c r="G183" s="28">
        <v>149.27000000000001</v>
      </c>
    </row>
    <row r="184" spans="1:7" x14ac:dyDescent="0.25">
      <c r="A184" s="28" t="s">
        <v>31</v>
      </c>
      <c r="B184" s="28" t="s">
        <v>32</v>
      </c>
      <c r="C184" s="29">
        <v>41542</v>
      </c>
      <c r="D184" s="28">
        <v>149.94999999999999</v>
      </c>
      <c r="E184" s="29" t="s">
        <v>116</v>
      </c>
      <c r="F184" s="28">
        <v>1</v>
      </c>
      <c r="G184" s="28">
        <v>149.94999999999999</v>
      </c>
    </row>
    <row r="185" spans="1:7" x14ac:dyDescent="0.25">
      <c r="A185" s="28" t="s">
        <v>31</v>
      </c>
      <c r="B185" s="28" t="s">
        <v>32</v>
      </c>
      <c r="C185" s="29">
        <v>41541</v>
      </c>
      <c r="D185" s="28">
        <v>149.85</v>
      </c>
      <c r="E185" s="29" t="s">
        <v>116</v>
      </c>
      <c r="F185" s="28">
        <v>1</v>
      </c>
      <c r="G185" s="28">
        <v>149.85</v>
      </c>
    </row>
    <row r="186" spans="1:7" x14ac:dyDescent="0.25">
      <c r="A186" s="28" t="s">
        <v>31</v>
      </c>
      <c r="B186" s="28" t="s">
        <v>32</v>
      </c>
      <c r="C186" s="29">
        <v>41540</v>
      </c>
      <c r="D186" s="28">
        <v>149</v>
      </c>
      <c r="E186" s="29" t="s">
        <v>116</v>
      </c>
      <c r="F186" s="28">
        <v>1</v>
      </c>
      <c r="G186" s="28">
        <v>149</v>
      </c>
    </row>
    <row r="187" spans="1:7" x14ac:dyDescent="0.25">
      <c r="A187" s="28" t="s">
        <v>31</v>
      </c>
      <c r="B187" s="28" t="s">
        <v>32</v>
      </c>
      <c r="C187" s="29">
        <v>41537</v>
      </c>
      <c r="D187" s="28">
        <v>149.87</v>
      </c>
      <c r="E187" s="29" t="s">
        <v>116</v>
      </c>
      <c r="F187" s="28">
        <v>1</v>
      </c>
      <c r="G187" s="28">
        <v>149.87</v>
      </c>
    </row>
    <row r="188" spans="1:7" x14ac:dyDescent="0.25">
      <c r="A188" s="28" t="s">
        <v>31</v>
      </c>
      <c r="B188" s="28" t="s">
        <v>32</v>
      </c>
      <c r="C188" s="29">
        <v>41536</v>
      </c>
      <c r="D188" s="28">
        <v>150.57</v>
      </c>
      <c r="E188" s="29" t="s">
        <v>116</v>
      </c>
      <c r="F188" s="28">
        <v>1</v>
      </c>
      <c r="G188" s="28">
        <v>150.57</v>
      </c>
    </row>
    <row r="189" spans="1:7" x14ac:dyDescent="0.25">
      <c r="A189" s="28" t="s">
        <v>31</v>
      </c>
      <c r="B189" s="28" t="s">
        <v>32</v>
      </c>
      <c r="C189" s="29">
        <v>41535</v>
      </c>
      <c r="D189" s="28">
        <v>149.85</v>
      </c>
      <c r="E189" s="29" t="s">
        <v>116</v>
      </c>
      <c r="F189" s="28">
        <v>1</v>
      </c>
      <c r="G189" s="28">
        <v>149.85</v>
      </c>
    </row>
    <row r="190" spans="1:7" x14ac:dyDescent="0.25">
      <c r="A190" s="28" t="s">
        <v>31</v>
      </c>
      <c r="B190" s="28" t="s">
        <v>32</v>
      </c>
      <c r="C190" s="29">
        <v>41534</v>
      </c>
      <c r="D190" s="28">
        <v>149.80000000000001</v>
      </c>
      <c r="E190" s="29" t="s">
        <v>116</v>
      </c>
      <c r="F190" s="28">
        <v>1</v>
      </c>
      <c r="G190" s="28">
        <v>149.80000000000001</v>
      </c>
    </row>
    <row r="191" spans="1:7" x14ac:dyDescent="0.25">
      <c r="A191" s="28" t="s">
        <v>31</v>
      </c>
      <c r="B191" s="28" t="s">
        <v>32</v>
      </c>
      <c r="C191" s="29">
        <v>41533</v>
      </c>
      <c r="D191" s="28">
        <v>150.30000000000001</v>
      </c>
      <c r="E191" s="29" t="s">
        <v>116</v>
      </c>
      <c r="F191" s="28">
        <v>1</v>
      </c>
      <c r="G191" s="28">
        <v>150.30000000000001</v>
      </c>
    </row>
    <row r="192" spans="1:7" x14ac:dyDescent="0.25">
      <c r="A192" s="28" t="s">
        <v>31</v>
      </c>
      <c r="B192" s="28" t="s">
        <v>32</v>
      </c>
      <c r="C192" s="29">
        <v>41530</v>
      </c>
      <c r="D192" s="28">
        <v>149.24</v>
      </c>
      <c r="E192" s="29" t="s">
        <v>116</v>
      </c>
      <c r="F192" s="28">
        <v>1</v>
      </c>
      <c r="G192" s="28">
        <v>149.24</v>
      </c>
    </row>
    <row r="193" spans="1:7" x14ac:dyDescent="0.25">
      <c r="A193" s="28" t="s">
        <v>31</v>
      </c>
      <c r="B193" s="28" t="s">
        <v>32</v>
      </c>
      <c r="C193" s="29">
        <v>41529</v>
      </c>
      <c r="D193" s="28">
        <v>149.16</v>
      </c>
      <c r="E193" s="29" t="s">
        <v>116</v>
      </c>
      <c r="F193" s="28">
        <v>1</v>
      </c>
      <c r="G193" s="28">
        <v>149.16</v>
      </c>
    </row>
    <row r="194" spans="1:7" x14ac:dyDescent="0.25">
      <c r="A194" s="28" t="s">
        <v>31</v>
      </c>
      <c r="B194" s="28" t="s">
        <v>32</v>
      </c>
      <c r="C194" s="29">
        <v>41528</v>
      </c>
      <c r="D194" s="28">
        <v>148.75</v>
      </c>
      <c r="E194" s="29" t="s">
        <v>116</v>
      </c>
      <c r="F194" s="28">
        <v>1</v>
      </c>
      <c r="G194" s="28">
        <v>148.75</v>
      </c>
    </row>
    <row r="195" spans="1:7" x14ac:dyDescent="0.25">
      <c r="A195" s="28" t="s">
        <v>31</v>
      </c>
      <c r="B195" s="28" t="s">
        <v>32</v>
      </c>
      <c r="C195" s="29">
        <v>41527</v>
      </c>
      <c r="D195" s="28">
        <v>148.59</v>
      </c>
      <c r="E195" s="29" t="s">
        <v>116</v>
      </c>
      <c r="F195" s="28">
        <v>1</v>
      </c>
      <c r="G195" s="28">
        <v>148.59</v>
      </c>
    </row>
    <row r="196" spans="1:7" x14ac:dyDescent="0.25">
      <c r="A196" s="28" t="s">
        <v>31</v>
      </c>
      <c r="B196" s="28" t="s">
        <v>32</v>
      </c>
      <c r="C196" s="29">
        <v>41526</v>
      </c>
      <c r="D196" s="28">
        <v>146.93</v>
      </c>
      <c r="E196" s="29" t="s">
        <v>116</v>
      </c>
      <c r="F196" s="28">
        <v>1</v>
      </c>
      <c r="G196" s="28">
        <v>146.93</v>
      </c>
    </row>
    <row r="197" spans="1:7" x14ac:dyDescent="0.25">
      <c r="A197" s="28" t="s">
        <v>31</v>
      </c>
      <c r="B197" s="28" t="s">
        <v>32</v>
      </c>
      <c r="C197" s="29">
        <v>41523</v>
      </c>
      <c r="D197" s="28">
        <v>146.75</v>
      </c>
      <c r="E197" s="29" t="s">
        <v>116</v>
      </c>
      <c r="F197" s="28">
        <v>1</v>
      </c>
      <c r="G197" s="28">
        <v>146.75</v>
      </c>
    </row>
    <row r="198" spans="1:7" x14ac:dyDescent="0.25">
      <c r="A198" s="28" t="s">
        <v>31</v>
      </c>
      <c r="B198" s="28" t="s">
        <v>32</v>
      </c>
      <c r="C198" s="29">
        <v>41522</v>
      </c>
      <c r="D198" s="28">
        <v>146.38999999999999</v>
      </c>
      <c r="E198" s="29" t="s">
        <v>116</v>
      </c>
      <c r="F198" s="28">
        <v>1</v>
      </c>
      <c r="G198" s="28">
        <v>146.38999999999999</v>
      </c>
    </row>
    <row r="199" spans="1:7" x14ac:dyDescent="0.25">
      <c r="A199" s="28" t="s">
        <v>31</v>
      </c>
      <c r="B199" s="28" t="s">
        <v>32</v>
      </c>
      <c r="C199" s="29">
        <v>41521</v>
      </c>
      <c r="D199" s="28">
        <v>144.81</v>
      </c>
      <c r="E199" s="29" t="s">
        <v>116</v>
      </c>
      <c r="F199" s="28">
        <v>1</v>
      </c>
      <c r="G199" s="28">
        <v>144.81</v>
      </c>
    </row>
    <row r="200" spans="1:7" x14ac:dyDescent="0.25">
      <c r="A200" s="28" t="s">
        <v>31</v>
      </c>
      <c r="B200" s="28" t="s">
        <v>32</v>
      </c>
      <c r="C200" s="29">
        <v>41520</v>
      </c>
      <c r="D200" s="28">
        <v>144.56</v>
      </c>
      <c r="E200" s="29" t="s">
        <v>116</v>
      </c>
      <c r="F200" s="28">
        <v>1</v>
      </c>
      <c r="G200" s="28">
        <v>144.56</v>
      </c>
    </row>
    <row r="201" spans="1:7" x14ac:dyDescent="0.25">
      <c r="A201" s="28" t="s">
        <v>31</v>
      </c>
      <c r="B201" s="28" t="s">
        <v>32</v>
      </c>
      <c r="C201" s="29">
        <v>41519</v>
      </c>
      <c r="D201" s="28">
        <v>144.12</v>
      </c>
      <c r="E201" s="29" t="s">
        <v>116</v>
      </c>
      <c r="F201" s="28">
        <v>1</v>
      </c>
      <c r="G201" s="28">
        <v>144.12</v>
      </c>
    </row>
    <row r="202" spans="1:7" x14ac:dyDescent="0.25">
      <c r="A202" s="28" t="s">
        <v>31</v>
      </c>
      <c r="B202" s="28" t="s">
        <v>32</v>
      </c>
      <c r="C202" s="29">
        <v>41516</v>
      </c>
      <c r="D202" s="28">
        <v>142.16</v>
      </c>
      <c r="E202" s="29" t="s">
        <v>116</v>
      </c>
      <c r="F202" s="28">
        <v>1</v>
      </c>
      <c r="G202" s="28">
        <v>142.16</v>
      </c>
    </row>
    <row r="203" spans="1:7" x14ac:dyDescent="0.25">
      <c r="A203" s="28" t="s">
        <v>31</v>
      </c>
      <c r="B203" s="28" t="s">
        <v>32</v>
      </c>
      <c r="C203" s="29">
        <v>41515</v>
      </c>
      <c r="D203" s="28">
        <v>142.63999999999999</v>
      </c>
      <c r="E203" s="29" t="s">
        <v>116</v>
      </c>
      <c r="F203" s="28">
        <v>1</v>
      </c>
      <c r="G203" s="28">
        <v>142.63999999999999</v>
      </c>
    </row>
    <row r="204" spans="1:7" x14ac:dyDescent="0.25">
      <c r="A204" s="28" t="s">
        <v>31</v>
      </c>
      <c r="B204" s="28" t="s">
        <v>32</v>
      </c>
      <c r="C204" s="29">
        <v>41514</v>
      </c>
      <c r="D204" s="28">
        <v>141.25</v>
      </c>
      <c r="E204" s="29" t="s">
        <v>116</v>
      </c>
      <c r="F204" s="28">
        <v>1</v>
      </c>
      <c r="G204" s="28">
        <v>141.25</v>
      </c>
    </row>
    <row r="205" spans="1:7" x14ac:dyDescent="0.25">
      <c r="A205" s="28" t="s">
        <v>31</v>
      </c>
      <c r="B205" s="28" t="s">
        <v>32</v>
      </c>
      <c r="C205" s="29">
        <v>41513</v>
      </c>
      <c r="D205" s="28">
        <v>141.6</v>
      </c>
      <c r="E205" s="29" t="s">
        <v>116</v>
      </c>
      <c r="F205" s="28">
        <v>1</v>
      </c>
      <c r="G205" s="28">
        <v>141.6</v>
      </c>
    </row>
    <row r="206" spans="1:7" x14ac:dyDescent="0.25">
      <c r="A206" s="28" t="s">
        <v>31</v>
      </c>
      <c r="B206" s="28" t="s">
        <v>32</v>
      </c>
      <c r="C206" s="29">
        <v>41512</v>
      </c>
      <c r="D206" s="28">
        <v>146.07</v>
      </c>
      <c r="E206" s="29" t="s">
        <v>116</v>
      </c>
      <c r="F206" s="28">
        <v>1</v>
      </c>
      <c r="G206" s="28">
        <v>146.07</v>
      </c>
    </row>
    <row r="207" spans="1:7" x14ac:dyDescent="0.25">
      <c r="A207" s="28" t="s">
        <v>31</v>
      </c>
      <c r="B207" s="28" t="s">
        <v>32</v>
      </c>
      <c r="C207" s="29">
        <v>41509</v>
      </c>
      <c r="D207" s="28">
        <v>146.47</v>
      </c>
      <c r="E207" s="29" t="s">
        <v>116</v>
      </c>
      <c r="F207" s="28">
        <v>1</v>
      </c>
      <c r="G207" s="28">
        <v>146.47</v>
      </c>
    </row>
    <row r="208" spans="1:7" x14ac:dyDescent="0.25">
      <c r="A208" s="28" t="s">
        <v>31</v>
      </c>
      <c r="B208" s="28" t="s">
        <v>32</v>
      </c>
      <c r="C208" s="29">
        <v>41508</v>
      </c>
      <c r="D208" s="28">
        <v>146.66999999999999</v>
      </c>
      <c r="E208" s="29" t="s">
        <v>116</v>
      </c>
      <c r="F208" s="28">
        <v>1</v>
      </c>
      <c r="G208" s="28">
        <v>146.66999999999999</v>
      </c>
    </row>
    <row r="209" spans="1:7" x14ac:dyDescent="0.25">
      <c r="A209" s="28" t="s">
        <v>31</v>
      </c>
      <c r="B209" s="28" t="s">
        <v>32</v>
      </c>
      <c r="C209" s="29">
        <v>41507</v>
      </c>
      <c r="D209" s="28">
        <v>144.91</v>
      </c>
      <c r="E209" s="29" t="s">
        <v>116</v>
      </c>
      <c r="F209" s="28">
        <v>1</v>
      </c>
      <c r="G209" s="28">
        <v>144.91</v>
      </c>
    </row>
    <row r="210" spans="1:7" x14ac:dyDescent="0.25">
      <c r="A210" s="28" t="s">
        <v>31</v>
      </c>
      <c r="B210" s="28" t="s">
        <v>32</v>
      </c>
      <c r="C210" s="29">
        <v>41506</v>
      </c>
      <c r="D210" s="28">
        <v>144.22</v>
      </c>
      <c r="E210" s="29" t="s">
        <v>116</v>
      </c>
      <c r="F210" s="28">
        <v>1</v>
      </c>
      <c r="G210" s="28">
        <v>144.22</v>
      </c>
    </row>
    <row r="211" spans="1:7" x14ac:dyDescent="0.25">
      <c r="A211" s="28" t="s">
        <v>31</v>
      </c>
      <c r="B211" s="28" t="s">
        <v>32</v>
      </c>
      <c r="C211" s="29">
        <v>41505</v>
      </c>
      <c r="D211" s="28">
        <v>145.44</v>
      </c>
      <c r="E211" s="29" t="s">
        <v>116</v>
      </c>
      <c r="F211" s="28">
        <v>1</v>
      </c>
      <c r="G211" s="28">
        <v>145.44</v>
      </c>
    </row>
    <row r="212" spans="1:7" x14ac:dyDescent="0.25">
      <c r="A212" s="28" t="s">
        <v>31</v>
      </c>
      <c r="B212" s="28" t="s">
        <v>32</v>
      </c>
      <c r="C212" s="29">
        <v>41502</v>
      </c>
      <c r="D212" s="28">
        <v>146.19999999999999</v>
      </c>
      <c r="E212" s="29" t="s">
        <v>116</v>
      </c>
      <c r="F212" s="28">
        <v>1</v>
      </c>
      <c r="G212" s="28">
        <v>146.19999999999999</v>
      </c>
    </row>
    <row r="213" spans="1:7" x14ac:dyDescent="0.25">
      <c r="A213" s="28" t="s">
        <v>31</v>
      </c>
      <c r="B213" s="28" t="s">
        <v>32</v>
      </c>
      <c r="C213" s="29">
        <v>41501</v>
      </c>
      <c r="D213" s="28">
        <v>148.61000000000001</v>
      </c>
      <c r="E213" s="29" t="s">
        <v>116</v>
      </c>
      <c r="F213" s="28">
        <v>1</v>
      </c>
      <c r="G213" s="28">
        <v>148.61000000000001</v>
      </c>
    </row>
    <row r="214" spans="1:7" x14ac:dyDescent="0.25">
      <c r="A214" s="28" t="s">
        <v>31</v>
      </c>
      <c r="B214" s="28" t="s">
        <v>32</v>
      </c>
      <c r="C214" s="29">
        <v>41500</v>
      </c>
      <c r="D214" s="28">
        <v>148.61000000000001</v>
      </c>
      <c r="E214" s="29" t="s">
        <v>116</v>
      </c>
      <c r="F214" s="28">
        <v>1</v>
      </c>
      <c r="G214" s="28">
        <v>148.61000000000001</v>
      </c>
    </row>
    <row r="215" spans="1:7" x14ac:dyDescent="0.25">
      <c r="A215" s="28" t="s">
        <v>31</v>
      </c>
      <c r="B215" s="28" t="s">
        <v>32</v>
      </c>
      <c r="C215" s="29">
        <v>41499</v>
      </c>
      <c r="D215" s="28">
        <v>147.94</v>
      </c>
      <c r="E215" s="29" t="s">
        <v>116</v>
      </c>
      <c r="F215" s="28">
        <v>1</v>
      </c>
      <c r="G215" s="28">
        <v>147.94</v>
      </c>
    </row>
    <row r="216" spans="1:7" x14ac:dyDescent="0.25">
      <c r="A216" s="28" t="s">
        <v>31</v>
      </c>
      <c r="B216" s="28" t="s">
        <v>32</v>
      </c>
      <c r="C216" s="29">
        <v>41498</v>
      </c>
      <c r="D216" s="28">
        <v>147.44</v>
      </c>
      <c r="E216" s="29" t="s">
        <v>116</v>
      </c>
      <c r="F216" s="28">
        <v>1</v>
      </c>
      <c r="G216" s="28">
        <v>147.44</v>
      </c>
    </row>
    <row r="217" spans="1:7" x14ac:dyDescent="0.25">
      <c r="A217" s="28" t="s">
        <v>31</v>
      </c>
      <c r="B217" s="28" t="s">
        <v>32</v>
      </c>
      <c r="C217" s="29">
        <v>41495</v>
      </c>
      <c r="D217" s="28">
        <v>147.38999999999999</v>
      </c>
      <c r="E217" s="29" t="s">
        <v>116</v>
      </c>
      <c r="F217" s="28">
        <v>1</v>
      </c>
      <c r="G217" s="28">
        <v>147.38999999999999</v>
      </c>
    </row>
    <row r="218" spans="1:7" x14ac:dyDescent="0.25">
      <c r="A218" s="28" t="s">
        <v>31</v>
      </c>
      <c r="B218" s="28" t="s">
        <v>32</v>
      </c>
      <c r="C218" s="29">
        <v>41494</v>
      </c>
      <c r="D218" s="28">
        <v>146.99</v>
      </c>
      <c r="E218" s="29" t="s">
        <v>116</v>
      </c>
      <c r="F218" s="28">
        <v>1</v>
      </c>
      <c r="G218" s="28">
        <v>146.99</v>
      </c>
    </row>
    <row r="219" spans="1:7" x14ac:dyDescent="0.25">
      <c r="A219" s="28" t="s">
        <v>31</v>
      </c>
      <c r="B219" s="28" t="s">
        <v>32</v>
      </c>
      <c r="C219" s="29">
        <v>41493</v>
      </c>
      <c r="D219" s="28">
        <v>144.97</v>
      </c>
      <c r="E219" s="29" t="s">
        <v>116</v>
      </c>
      <c r="F219" s="28">
        <v>1</v>
      </c>
      <c r="G219" s="28">
        <v>144.97</v>
      </c>
    </row>
    <row r="220" spans="1:7" x14ac:dyDescent="0.25">
      <c r="A220" s="28" t="s">
        <v>33</v>
      </c>
      <c r="B220" s="28" t="s">
        <v>34</v>
      </c>
      <c r="C220" s="29">
        <v>41688</v>
      </c>
      <c r="D220" s="28">
        <v>145.43</v>
      </c>
      <c r="E220" s="29" t="s">
        <v>116</v>
      </c>
      <c r="F220" s="28">
        <v>1</v>
      </c>
      <c r="G220" s="28">
        <v>145.43</v>
      </c>
    </row>
    <row r="221" spans="1:7" x14ac:dyDescent="0.25">
      <c r="A221" s="28" t="s">
        <v>33</v>
      </c>
      <c r="B221" s="28" t="s">
        <v>34</v>
      </c>
      <c r="C221" s="29">
        <v>41687</v>
      </c>
      <c r="D221" s="28">
        <v>145.61000000000001</v>
      </c>
      <c r="E221" s="29" t="s">
        <v>116</v>
      </c>
      <c r="F221" s="28">
        <v>1</v>
      </c>
      <c r="G221" s="28">
        <v>145.61000000000001</v>
      </c>
    </row>
    <row r="222" spans="1:7" x14ac:dyDescent="0.25">
      <c r="A222" s="28" t="s">
        <v>33</v>
      </c>
      <c r="B222" s="28" t="s">
        <v>34</v>
      </c>
      <c r="C222" s="29">
        <v>41684</v>
      </c>
      <c r="D222" s="28">
        <v>144.66</v>
      </c>
      <c r="E222" s="29" t="s">
        <v>116</v>
      </c>
      <c r="F222" s="28">
        <v>1</v>
      </c>
      <c r="G222" s="28">
        <v>144.66</v>
      </c>
    </row>
    <row r="223" spans="1:7" x14ac:dyDescent="0.25">
      <c r="A223" s="28" t="s">
        <v>33</v>
      </c>
      <c r="B223" s="28" t="s">
        <v>34</v>
      </c>
      <c r="C223" s="29">
        <v>41683</v>
      </c>
      <c r="D223" s="28">
        <v>143.11000000000001</v>
      </c>
      <c r="E223" s="29" t="s">
        <v>116</v>
      </c>
      <c r="F223" s="28">
        <v>1</v>
      </c>
      <c r="G223" s="28">
        <v>143.11000000000001</v>
      </c>
    </row>
    <row r="224" spans="1:7" x14ac:dyDescent="0.25">
      <c r="A224" s="28" t="s">
        <v>33</v>
      </c>
      <c r="B224" s="28" t="s">
        <v>34</v>
      </c>
      <c r="C224" s="29">
        <v>41682</v>
      </c>
      <c r="D224" s="28">
        <v>143.4</v>
      </c>
      <c r="E224" s="29" t="s">
        <v>116</v>
      </c>
      <c r="F224" s="28">
        <v>1</v>
      </c>
      <c r="G224" s="28">
        <v>143.4</v>
      </c>
    </row>
    <row r="225" spans="1:7" x14ac:dyDescent="0.25">
      <c r="A225" s="28" t="s">
        <v>33</v>
      </c>
      <c r="B225" s="28" t="s">
        <v>34</v>
      </c>
      <c r="C225" s="29">
        <v>41681</v>
      </c>
      <c r="D225" s="28">
        <v>141.63</v>
      </c>
      <c r="E225" s="29" t="s">
        <v>116</v>
      </c>
      <c r="F225" s="28">
        <v>1</v>
      </c>
      <c r="G225" s="28">
        <v>141.63</v>
      </c>
    </row>
    <row r="226" spans="1:7" x14ac:dyDescent="0.25">
      <c r="A226" s="28" t="s">
        <v>33</v>
      </c>
      <c r="B226" s="28" t="s">
        <v>34</v>
      </c>
      <c r="C226" s="29">
        <v>41680</v>
      </c>
      <c r="D226" s="28">
        <v>139.91</v>
      </c>
      <c r="E226" s="29" t="s">
        <v>116</v>
      </c>
      <c r="F226" s="28">
        <v>1</v>
      </c>
      <c r="G226" s="28">
        <v>139.91</v>
      </c>
    </row>
    <row r="227" spans="1:7" x14ac:dyDescent="0.25">
      <c r="A227" s="28" t="s">
        <v>33</v>
      </c>
      <c r="B227" s="28" t="s">
        <v>34</v>
      </c>
      <c r="C227" s="29">
        <v>41677</v>
      </c>
      <c r="D227" s="28">
        <v>139.52000000000001</v>
      </c>
      <c r="E227" s="29" t="s">
        <v>116</v>
      </c>
      <c r="F227" s="28">
        <v>1</v>
      </c>
      <c r="G227" s="28">
        <v>139.52000000000001</v>
      </c>
    </row>
    <row r="228" spans="1:7" x14ac:dyDescent="0.25">
      <c r="A228" s="28" t="s">
        <v>33</v>
      </c>
      <c r="B228" s="28" t="s">
        <v>34</v>
      </c>
      <c r="C228" s="29">
        <v>41676</v>
      </c>
      <c r="D228" s="28">
        <v>138.4</v>
      </c>
      <c r="E228" s="29" t="s">
        <v>116</v>
      </c>
      <c r="F228" s="28">
        <v>1</v>
      </c>
      <c r="G228" s="28">
        <v>138.4</v>
      </c>
    </row>
    <row r="229" spans="1:7" x14ac:dyDescent="0.25">
      <c r="A229" s="28" t="s">
        <v>33</v>
      </c>
      <c r="B229" s="28" t="s">
        <v>34</v>
      </c>
      <c r="C229" s="29">
        <v>41675</v>
      </c>
      <c r="D229" s="28">
        <v>135.9</v>
      </c>
      <c r="E229" s="29" t="s">
        <v>116</v>
      </c>
      <c r="F229" s="28">
        <v>1</v>
      </c>
      <c r="G229" s="28">
        <v>135.9</v>
      </c>
    </row>
    <row r="230" spans="1:7" x14ac:dyDescent="0.25">
      <c r="A230" s="28" t="s">
        <v>33</v>
      </c>
      <c r="B230" s="28" t="s">
        <v>34</v>
      </c>
      <c r="C230" s="29">
        <v>41674</v>
      </c>
      <c r="D230" s="28">
        <v>136.34</v>
      </c>
      <c r="E230" s="29" t="s">
        <v>116</v>
      </c>
      <c r="F230" s="28">
        <v>1</v>
      </c>
      <c r="G230" s="28">
        <v>136.34</v>
      </c>
    </row>
    <row r="231" spans="1:7" x14ac:dyDescent="0.25">
      <c r="A231" s="28" t="s">
        <v>33</v>
      </c>
      <c r="B231" s="28" t="s">
        <v>34</v>
      </c>
      <c r="C231" s="29">
        <v>41673</v>
      </c>
      <c r="D231" s="28">
        <v>136.07</v>
      </c>
      <c r="E231" s="29" t="s">
        <v>116</v>
      </c>
      <c r="F231" s="28">
        <v>1</v>
      </c>
      <c r="G231" s="28">
        <v>136.07</v>
      </c>
    </row>
    <row r="232" spans="1:7" x14ac:dyDescent="0.25">
      <c r="A232" s="28" t="s">
        <v>33</v>
      </c>
      <c r="B232" s="28" t="s">
        <v>34</v>
      </c>
      <c r="C232" s="29">
        <v>41670</v>
      </c>
      <c r="D232" s="28">
        <v>137.97999999999999</v>
      </c>
      <c r="E232" s="29" t="s">
        <v>116</v>
      </c>
      <c r="F232" s="28">
        <v>1</v>
      </c>
      <c r="G232" s="28">
        <v>137.97999999999999</v>
      </c>
    </row>
    <row r="233" spans="1:7" x14ac:dyDescent="0.25">
      <c r="A233" s="28" t="s">
        <v>33</v>
      </c>
      <c r="B233" s="28" t="s">
        <v>34</v>
      </c>
      <c r="C233" s="29">
        <v>41669</v>
      </c>
      <c r="D233" s="28">
        <v>139.1</v>
      </c>
      <c r="E233" s="29" t="s">
        <v>116</v>
      </c>
      <c r="F233" s="28">
        <v>1</v>
      </c>
      <c r="G233" s="28">
        <v>139.1</v>
      </c>
    </row>
    <row r="234" spans="1:7" x14ac:dyDescent="0.25">
      <c r="A234" s="28" t="s">
        <v>33</v>
      </c>
      <c r="B234" s="28" t="s">
        <v>34</v>
      </c>
      <c r="C234" s="29">
        <v>41668</v>
      </c>
      <c r="D234" s="28">
        <v>136.16</v>
      </c>
      <c r="E234" s="29" t="s">
        <v>116</v>
      </c>
      <c r="F234" s="28">
        <v>1</v>
      </c>
      <c r="G234" s="28">
        <v>136.16</v>
      </c>
    </row>
    <row r="235" spans="1:7" x14ac:dyDescent="0.25">
      <c r="A235" s="28" t="s">
        <v>33</v>
      </c>
      <c r="B235" s="28" t="s">
        <v>34</v>
      </c>
      <c r="C235" s="29">
        <v>41667</v>
      </c>
      <c r="D235" s="28">
        <v>136.71</v>
      </c>
      <c r="E235" s="29" t="s">
        <v>116</v>
      </c>
      <c r="F235" s="28">
        <v>1</v>
      </c>
      <c r="G235" s="28">
        <v>136.71</v>
      </c>
    </row>
    <row r="236" spans="1:7" x14ac:dyDescent="0.25">
      <c r="A236" s="28" t="s">
        <v>33</v>
      </c>
      <c r="B236" s="28" t="s">
        <v>34</v>
      </c>
      <c r="C236" s="29">
        <v>41666</v>
      </c>
      <c r="D236" s="28">
        <v>134.05000000000001</v>
      </c>
      <c r="E236" s="29" t="s">
        <v>116</v>
      </c>
      <c r="F236" s="28">
        <v>1</v>
      </c>
      <c r="G236" s="28">
        <v>134.05000000000001</v>
      </c>
    </row>
    <row r="237" spans="1:7" x14ac:dyDescent="0.25">
      <c r="A237" s="28" t="s">
        <v>33</v>
      </c>
      <c r="B237" s="28" t="s">
        <v>34</v>
      </c>
      <c r="C237" s="29">
        <v>41663</v>
      </c>
      <c r="D237" s="28">
        <v>136.09</v>
      </c>
      <c r="E237" s="29" t="s">
        <v>116</v>
      </c>
      <c r="F237" s="28">
        <v>1</v>
      </c>
      <c r="G237" s="28">
        <v>136.09</v>
      </c>
    </row>
    <row r="238" spans="1:7" x14ac:dyDescent="0.25">
      <c r="A238" s="28" t="s">
        <v>33</v>
      </c>
      <c r="B238" s="28" t="s">
        <v>34</v>
      </c>
      <c r="C238" s="29">
        <v>41662</v>
      </c>
      <c r="D238" s="28">
        <v>139.26</v>
      </c>
      <c r="E238" s="29" t="s">
        <v>116</v>
      </c>
      <c r="F238" s="28">
        <v>1</v>
      </c>
      <c r="G238" s="28">
        <v>139.26</v>
      </c>
    </row>
    <row r="239" spans="1:7" x14ac:dyDescent="0.25">
      <c r="A239" s="28" t="s">
        <v>33</v>
      </c>
      <c r="B239" s="28" t="s">
        <v>34</v>
      </c>
      <c r="C239" s="29">
        <v>41661</v>
      </c>
      <c r="D239" s="28">
        <v>140.53</v>
      </c>
      <c r="E239" s="29" t="s">
        <v>116</v>
      </c>
      <c r="F239" s="28">
        <v>1</v>
      </c>
      <c r="G239" s="28">
        <v>140.53</v>
      </c>
    </row>
    <row r="240" spans="1:7" x14ac:dyDescent="0.25">
      <c r="A240" s="28" t="s">
        <v>33</v>
      </c>
      <c r="B240" s="28" t="s">
        <v>34</v>
      </c>
      <c r="C240" s="29">
        <v>41660</v>
      </c>
      <c r="D240" s="28">
        <v>140.04</v>
      </c>
      <c r="E240" s="29" t="s">
        <v>116</v>
      </c>
      <c r="F240" s="28">
        <v>1</v>
      </c>
      <c r="G240" s="28">
        <v>140.04</v>
      </c>
    </row>
    <row r="241" spans="1:7" x14ac:dyDescent="0.25">
      <c r="A241" s="28" t="s">
        <v>33</v>
      </c>
      <c r="B241" s="28" t="s">
        <v>34</v>
      </c>
      <c r="C241" s="29">
        <v>41659</v>
      </c>
      <c r="D241" s="28">
        <v>141.09</v>
      </c>
      <c r="E241" s="29" t="s">
        <v>116</v>
      </c>
      <c r="F241" s="28">
        <v>1</v>
      </c>
      <c r="G241" s="28">
        <v>141.09</v>
      </c>
    </row>
    <row r="242" spans="1:7" x14ac:dyDescent="0.25">
      <c r="A242" s="28" t="s">
        <v>33</v>
      </c>
      <c r="B242" s="28" t="s">
        <v>34</v>
      </c>
      <c r="C242" s="29">
        <v>41656</v>
      </c>
      <c r="D242" s="28">
        <v>142.03</v>
      </c>
      <c r="E242" s="29" t="s">
        <v>116</v>
      </c>
      <c r="F242" s="28">
        <v>1</v>
      </c>
      <c r="G242" s="28">
        <v>142.03</v>
      </c>
    </row>
    <row r="243" spans="1:7" x14ac:dyDescent="0.25">
      <c r="A243" s="28" t="s">
        <v>33</v>
      </c>
      <c r="B243" s="28" t="s">
        <v>34</v>
      </c>
      <c r="C243" s="29">
        <v>41655</v>
      </c>
      <c r="D243" s="28">
        <v>141.16</v>
      </c>
      <c r="E243" s="29" t="s">
        <v>116</v>
      </c>
      <c r="F243" s="28">
        <v>1</v>
      </c>
      <c r="G243" s="28">
        <v>141.16</v>
      </c>
    </row>
    <row r="244" spans="1:7" x14ac:dyDescent="0.25">
      <c r="A244" s="28" t="s">
        <v>33</v>
      </c>
      <c r="B244" s="28" t="s">
        <v>34</v>
      </c>
      <c r="C244" s="29">
        <v>41654</v>
      </c>
      <c r="D244" s="28">
        <v>141.94999999999999</v>
      </c>
      <c r="E244" s="29" t="s">
        <v>116</v>
      </c>
      <c r="F244" s="28">
        <v>1</v>
      </c>
      <c r="G244" s="28">
        <v>141.94999999999999</v>
      </c>
    </row>
    <row r="245" spans="1:7" x14ac:dyDescent="0.25">
      <c r="A245" s="28" t="s">
        <v>33</v>
      </c>
      <c r="B245" s="28" t="s">
        <v>34</v>
      </c>
      <c r="C245" s="29">
        <v>41653</v>
      </c>
      <c r="D245" s="28">
        <v>139.94999999999999</v>
      </c>
      <c r="E245" s="29" t="s">
        <v>116</v>
      </c>
      <c r="F245" s="28">
        <v>1</v>
      </c>
      <c r="G245" s="28">
        <v>139.94999999999999</v>
      </c>
    </row>
    <row r="246" spans="1:7" x14ac:dyDescent="0.25">
      <c r="A246" s="28" t="s">
        <v>33</v>
      </c>
      <c r="B246" s="28" t="s">
        <v>34</v>
      </c>
      <c r="C246" s="29">
        <v>41652</v>
      </c>
      <c r="D246" s="28">
        <v>139.81</v>
      </c>
      <c r="E246" s="29" t="s">
        <v>116</v>
      </c>
      <c r="F246" s="28">
        <v>1</v>
      </c>
      <c r="G246" s="28">
        <v>139.81</v>
      </c>
    </row>
    <row r="247" spans="1:7" x14ac:dyDescent="0.25">
      <c r="A247" s="28" t="s">
        <v>33</v>
      </c>
      <c r="B247" s="28" t="s">
        <v>34</v>
      </c>
      <c r="C247" s="29">
        <v>41649</v>
      </c>
      <c r="D247" s="28">
        <v>138.81</v>
      </c>
      <c r="E247" s="29" t="s">
        <v>116</v>
      </c>
      <c r="F247" s="28">
        <v>1</v>
      </c>
      <c r="G247" s="28">
        <v>138.81</v>
      </c>
    </row>
    <row r="248" spans="1:7" x14ac:dyDescent="0.25">
      <c r="A248" s="28" t="s">
        <v>33</v>
      </c>
      <c r="B248" s="28" t="s">
        <v>34</v>
      </c>
      <c r="C248" s="29">
        <v>41648</v>
      </c>
      <c r="D248" s="28">
        <v>138.4</v>
      </c>
      <c r="E248" s="29" t="s">
        <v>116</v>
      </c>
      <c r="F248" s="28">
        <v>1</v>
      </c>
      <c r="G248" s="28">
        <v>138.4</v>
      </c>
    </row>
    <row r="249" spans="1:7" x14ac:dyDescent="0.25">
      <c r="A249" s="28" t="s">
        <v>33</v>
      </c>
      <c r="B249" s="28" t="s">
        <v>34</v>
      </c>
      <c r="C249" s="29">
        <v>41647</v>
      </c>
      <c r="D249" s="28">
        <v>138.69</v>
      </c>
      <c r="E249" s="29" t="s">
        <v>116</v>
      </c>
      <c r="F249" s="28">
        <v>1</v>
      </c>
      <c r="G249" s="28">
        <v>138.69</v>
      </c>
    </row>
    <row r="250" spans="1:7" x14ac:dyDescent="0.25">
      <c r="A250" s="28" t="s">
        <v>33</v>
      </c>
      <c r="B250" s="28" t="s">
        <v>34</v>
      </c>
      <c r="C250" s="29">
        <v>41646</v>
      </c>
      <c r="D250" s="28">
        <v>138.13999999999999</v>
      </c>
      <c r="E250" s="29" t="s">
        <v>116</v>
      </c>
      <c r="F250" s="28">
        <v>1</v>
      </c>
      <c r="G250" s="28">
        <v>138.13999999999999</v>
      </c>
    </row>
    <row r="251" spans="1:7" x14ac:dyDescent="0.25">
      <c r="A251" s="28" t="s">
        <v>33</v>
      </c>
      <c r="B251" s="28" t="s">
        <v>34</v>
      </c>
      <c r="C251" s="29">
        <v>41645</v>
      </c>
      <c r="D251" s="28">
        <v>136.18</v>
      </c>
      <c r="E251" s="29" t="s">
        <v>116</v>
      </c>
      <c r="F251" s="28">
        <v>1</v>
      </c>
      <c r="G251" s="28">
        <v>136.18</v>
      </c>
    </row>
    <row r="252" spans="1:7" x14ac:dyDescent="0.25">
      <c r="A252" s="28" t="s">
        <v>33</v>
      </c>
      <c r="B252" s="28" t="s">
        <v>34</v>
      </c>
      <c r="C252" s="29">
        <v>41642</v>
      </c>
      <c r="D252" s="28">
        <v>135.66999999999999</v>
      </c>
      <c r="E252" s="29" t="s">
        <v>116</v>
      </c>
      <c r="F252" s="28">
        <v>1</v>
      </c>
      <c r="G252" s="28">
        <v>135.66999999999999</v>
      </c>
    </row>
    <row r="253" spans="1:7" x14ac:dyDescent="0.25">
      <c r="A253" s="28" t="s">
        <v>33</v>
      </c>
      <c r="B253" s="28" t="s">
        <v>34</v>
      </c>
      <c r="C253" s="29">
        <v>41641</v>
      </c>
      <c r="D253" s="28">
        <v>133.87</v>
      </c>
      <c r="E253" s="29" t="s">
        <v>116</v>
      </c>
      <c r="F253" s="28">
        <v>1</v>
      </c>
      <c r="G253" s="28">
        <v>133.87</v>
      </c>
    </row>
    <row r="254" spans="1:7" x14ac:dyDescent="0.25">
      <c r="A254" s="28" t="s">
        <v>33</v>
      </c>
      <c r="B254" s="28" t="s">
        <v>34</v>
      </c>
      <c r="C254" s="29">
        <v>41640</v>
      </c>
      <c r="D254" s="28">
        <v>133.41</v>
      </c>
      <c r="E254" s="29" t="s">
        <v>116</v>
      </c>
      <c r="F254" s="28">
        <v>1</v>
      </c>
      <c r="G254" s="28">
        <v>133.41</v>
      </c>
    </row>
    <row r="255" spans="1:7" x14ac:dyDescent="0.25">
      <c r="A255" s="28" t="s">
        <v>33</v>
      </c>
      <c r="B255" s="28" t="s">
        <v>34</v>
      </c>
      <c r="C255" s="29">
        <v>41639</v>
      </c>
      <c r="D255" s="28">
        <v>133.41</v>
      </c>
      <c r="E255" s="29" t="s">
        <v>116</v>
      </c>
      <c r="F255" s="28">
        <v>1</v>
      </c>
      <c r="G255" s="28">
        <v>133.41</v>
      </c>
    </row>
    <row r="256" spans="1:7" x14ac:dyDescent="0.25">
      <c r="A256" s="28" t="s">
        <v>33</v>
      </c>
      <c r="B256" s="28" t="s">
        <v>34</v>
      </c>
      <c r="C256" s="29">
        <v>41638</v>
      </c>
      <c r="D256" s="28">
        <v>132.91</v>
      </c>
      <c r="E256" s="29" t="s">
        <v>116</v>
      </c>
      <c r="F256" s="28">
        <v>1</v>
      </c>
      <c r="G256" s="28">
        <v>132.91</v>
      </c>
    </row>
    <row r="257" spans="1:7" x14ac:dyDescent="0.25">
      <c r="A257" s="28" t="s">
        <v>33</v>
      </c>
      <c r="B257" s="28" t="s">
        <v>34</v>
      </c>
      <c r="C257" s="29">
        <v>41635</v>
      </c>
      <c r="D257" s="28">
        <v>132.24</v>
      </c>
      <c r="E257" s="29" t="s">
        <v>116</v>
      </c>
      <c r="F257" s="28">
        <v>1</v>
      </c>
      <c r="G257" s="28">
        <v>132.24</v>
      </c>
    </row>
    <row r="258" spans="1:7" x14ac:dyDescent="0.25">
      <c r="A258" s="28" t="s">
        <v>33</v>
      </c>
      <c r="B258" s="28" t="s">
        <v>34</v>
      </c>
      <c r="C258" s="29">
        <v>41634</v>
      </c>
      <c r="D258" s="28">
        <v>131.84</v>
      </c>
      <c r="E258" s="29" t="s">
        <v>116</v>
      </c>
      <c r="F258" s="28">
        <v>1</v>
      </c>
      <c r="G258" s="28">
        <v>131.84</v>
      </c>
    </row>
    <row r="259" spans="1:7" x14ac:dyDescent="0.25">
      <c r="A259" s="28" t="s">
        <v>33</v>
      </c>
      <c r="B259" s="28" t="s">
        <v>34</v>
      </c>
      <c r="C259" s="29">
        <v>41633</v>
      </c>
      <c r="D259" s="28">
        <v>131.84</v>
      </c>
      <c r="E259" s="29" t="s">
        <v>116</v>
      </c>
      <c r="F259" s="28">
        <v>1</v>
      </c>
      <c r="G259" s="28">
        <v>131.84</v>
      </c>
    </row>
    <row r="260" spans="1:7" x14ac:dyDescent="0.25">
      <c r="A260" s="28" t="s">
        <v>33</v>
      </c>
      <c r="B260" s="28" t="s">
        <v>34</v>
      </c>
      <c r="C260" s="29">
        <v>41632</v>
      </c>
      <c r="D260" s="28">
        <v>131.84</v>
      </c>
      <c r="E260" s="29" t="s">
        <v>116</v>
      </c>
      <c r="F260" s="28">
        <v>1</v>
      </c>
      <c r="G260" s="28">
        <v>131.84</v>
      </c>
    </row>
    <row r="261" spans="1:7" x14ac:dyDescent="0.25">
      <c r="A261" s="28" t="s">
        <v>33</v>
      </c>
      <c r="B261" s="28" t="s">
        <v>34</v>
      </c>
      <c r="C261" s="29">
        <v>41631</v>
      </c>
      <c r="D261" s="28">
        <v>131.86000000000001</v>
      </c>
      <c r="E261" s="29" t="s">
        <v>116</v>
      </c>
      <c r="F261" s="28">
        <v>1</v>
      </c>
      <c r="G261" s="28">
        <v>131.86000000000001</v>
      </c>
    </row>
    <row r="262" spans="1:7" x14ac:dyDescent="0.25">
      <c r="A262" s="28" t="s">
        <v>33</v>
      </c>
      <c r="B262" s="28" t="s">
        <v>34</v>
      </c>
      <c r="C262" s="29">
        <v>41628</v>
      </c>
      <c r="D262" s="28">
        <v>130.91</v>
      </c>
      <c r="E262" s="29" t="s">
        <v>116</v>
      </c>
      <c r="F262" s="28">
        <v>1</v>
      </c>
      <c r="G262" s="28">
        <v>130.91</v>
      </c>
    </row>
    <row r="263" spans="1:7" x14ac:dyDescent="0.25">
      <c r="A263" s="28" t="s">
        <v>33</v>
      </c>
      <c r="B263" s="28" t="s">
        <v>34</v>
      </c>
      <c r="C263" s="29">
        <v>41627</v>
      </c>
      <c r="D263" s="28">
        <v>130.18</v>
      </c>
      <c r="E263" s="29" t="s">
        <v>116</v>
      </c>
      <c r="F263" s="28">
        <v>1</v>
      </c>
      <c r="G263" s="28">
        <v>130.18</v>
      </c>
    </row>
    <row r="264" spans="1:7" x14ac:dyDescent="0.25">
      <c r="A264" s="28" t="s">
        <v>33</v>
      </c>
      <c r="B264" s="28" t="s">
        <v>34</v>
      </c>
      <c r="C264" s="29">
        <v>41626</v>
      </c>
      <c r="D264" s="28">
        <v>128.19</v>
      </c>
      <c r="E264" s="29" t="s">
        <v>116</v>
      </c>
      <c r="F264" s="28">
        <v>1</v>
      </c>
      <c r="G264" s="28">
        <v>128.19</v>
      </c>
    </row>
    <row r="265" spans="1:7" x14ac:dyDescent="0.25">
      <c r="A265" s="28" t="s">
        <v>33</v>
      </c>
      <c r="B265" s="28" t="s">
        <v>34</v>
      </c>
      <c r="C265" s="29">
        <v>41625</v>
      </c>
      <c r="D265" s="28">
        <v>126.91</v>
      </c>
      <c r="E265" s="29" t="s">
        <v>116</v>
      </c>
      <c r="F265" s="28">
        <v>1</v>
      </c>
      <c r="G265" s="28">
        <v>126.91</v>
      </c>
    </row>
    <row r="266" spans="1:7" x14ac:dyDescent="0.25">
      <c r="A266" s="28" t="s">
        <v>33</v>
      </c>
      <c r="B266" s="28" t="s">
        <v>34</v>
      </c>
      <c r="C266" s="29">
        <v>41624</v>
      </c>
      <c r="D266" s="28">
        <v>126.92</v>
      </c>
      <c r="E266" s="29" t="s">
        <v>116</v>
      </c>
      <c r="F266" s="28">
        <v>1</v>
      </c>
      <c r="G266" s="28">
        <v>126.92</v>
      </c>
    </row>
    <row r="267" spans="1:7" x14ac:dyDescent="0.25">
      <c r="A267" s="28" t="s">
        <v>33</v>
      </c>
      <c r="B267" s="28" t="s">
        <v>34</v>
      </c>
      <c r="C267" s="29">
        <v>41621</v>
      </c>
      <c r="D267" s="28">
        <v>126.09</v>
      </c>
      <c r="E267" s="29" t="s">
        <v>116</v>
      </c>
      <c r="F267" s="28">
        <v>1</v>
      </c>
      <c r="G267" s="28">
        <v>126.09</v>
      </c>
    </row>
    <row r="268" spans="1:7" x14ac:dyDescent="0.25">
      <c r="A268" s="28" t="s">
        <v>33</v>
      </c>
      <c r="B268" s="28" t="s">
        <v>34</v>
      </c>
      <c r="C268" s="29">
        <v>41620</v>
      </c>
      <c r="D268" s="28">
        <v>126.48</v>
      </c>
      <c r="E268" s="29" t="s">
        <v>116</v>
      </c>
      <c r="F268" s="28">
        <v>1</v>
      </c>
      <c r="G268" s="28">
        <v>126.48</v>
      </c>
    </row>
    <row r="269" spans="1:7" x14ac:dyDescent="0.25">
      <c r="A269" s="28" t="s">
        <v>33</v>
      </c>
      <c r="B269" s="28" t="s">
        <v>34</v>
      </c>
      <c r="C269" s="29">
        <v>41619</v>
      </c>
      <c r="D269" s="28">
        <v>128.22</v>
      </c>
      <c r="E269" s="29" t="s">
        <v>116</v>
      </c>
      <c r="F269" s="28">
        <v>1</v>
      </c>
      <c r="G269" s="28">
        <v>128.22</v>
      </c>
    </row>
    <row r="270" spans="1:7" x14ac:dyDescent="0.25">
      <c r="A270" s="28" t="s">
        <v>33</v>
      </c>
      <c r="B270" s="28" t="s">
        <v>34</v>
      </c>
      <c r="C270" s="29">
        <v>41618</v>
      </c>
      <c r="D270" s="28">
        <v>128.24</v>
      </c>
      <c r="E270" s="29" t="s">
        <v>116</v>
      </c>
      <c r="F270" s="28">
        <v>1</v>
      </c>
      <c r="G270" s="28">
        <v>128.24</v>
      </c>
    </row>
    <row r="271" spans="1:7" x14ac:dyDescent="0.25">
      <c r="A271" s="28" t="s">
        <v>33</v>
      </c>
      <c r="B271" s="28" t="s">
        <v>34</v>
      </c>
      <c r="C271" s="29">
        <v>41617</v>
      </c>
      <c r="D271" s="28">
        <v>128.56</v>
      </c>
      <c r="E271" s="29" t="s">
        <v>116</v>
      </c>
      <c r="F271" s="28">
        <v>1</v>
      </c>
      <c r="G271" s="28">
        <v>128.56</v>
      </c>
    </row>
    <row r="272" spans="1:7" x14ac:dyDescent="0.25">
      <c r="A272" s="28" t="s">
        <v>33</v>
      </c>
      <c r="B272" s="28" t="s">
        <v>34</v>
      </c>
      <c r="C272" s="29">
        <v>41614</v>
      </c>
      <c r="D272" s="28">
        <v>127.94</v>
      </c>
      <c r="E272" s="29" t="s">
        <v>116</v>
      </c>
      <c r="F272" s="28">
        <v>1</v>
      </c>
      <c r="G272" s="28">
        <v>127.94</v>
      </c>
    </row>
    <row r="273" spans="1:7" x14ac:dyDescent="0.25">
      <c r="A273" s="28" t="s">
        <v>33</v>
      </c>
      <c r="B273" s="28" t="s">
        <v>34</v>
      </c>
      <c r="C273" s="29">
        <v>41613</v>
      </c>
      <c r="D273" s="28">
        <v>127.18</v>
      </c>
      <c r="E273" s="29" t="s">
        <v>116</v>
      </c>
      <c r="F273" s="28">
        <v>1</v>
      </c>
      <c r="G273" s="28">
        <v>127.18</v>
      </c>
    </row>
    <row r="274" spans="1:7" x14ac:dyDescent="0.25">
      <c r="A274" s="28" t="s">
        <v>33</v>
      </c>
      <c r="B274" s="28" t="s">
        <v>34</v>
      </c>
      <c r="C274" s="29">
        <v>41612</v>
      </c>
      <c r="D274" s="28">
        <v>128.74</v>
      </c>
      <c r="E274" s="29" t="s">
        <v>116</v>
      </c>
      <c r="F274" s="28">
        <v>1</v>
      </c>
      <c r="G274" s="28">
        <v>128.74</v>
      </c>
    </row>
    <row r="275" spans="1:7" x14ac:dyDescent="0.25">
      <c r="A275" s="28" t="s">
        <v>33</v>
      </c>
      <c r="B275" s="28" t="s">
        <v>34</v>
      </c>
      <c r="C275" s="29">
        <v>41611</v>
      </c>
      <c r="D275" s="28">
        <v>129.6</v>
      </c>
      <c r="E275" s="29" t="s">
        <v>116</v>
      </c>
      <c r="F275" s="28">
        <v>1</v>
      </c>
      <c r="G275" s="28">
        <v>129.6</v>
      </c>
    </row>
    <row r="276" spans="1:7" x14ac:dyDescent="0.25">
      <c r="A276" s="28" t="s">
        <v>33</v>
      </c>
      <c r="B276" s="28" t="s">
        <v>34</v>
      </c>
      <c r="C276" s="29">
        <v>41610</v>
      </c>
      <c r="D276" s="28">
        <v>132.21</v>
      </c>
      <c r="E276" s="29" t="s">
        <v>116</v>
      </c>
      <c r="F276" s="28">
        <v>1</v>
      </c>
      <c r="G276" s="28">
        <v>132.21</v>
      </c>
    </row>
    <row r="277" spans="1:7" x14ac:dyDescent="0.25">
      <c r="A277" s="28" t="s">
        <v>33</v>
      </c>
      <c r="B277" s="28" t="s">
        <v>34</v>
      </c>
      <c r="C277" s="29">
        <v>41607</v>
      </c>
      <c r="D277" s="28">
        <v>131.88999999999999</v>
      </c>
      <c r="E277" s="29" t="s">
        <v>116</v>
      </c>
      <c r="F277" s="28">
        <v>1</v>
      </c>
      <c r="G277" s="28">
        <v>131.88999999999999</v>
      </c>
    </row>
    <row r="278" spans="1:7" x14ac:dyDescent="0.25">
      <c r="A278" s="28" t="s">
        <v>33</v>
      </c>
      <c r="B278" s="28" t="s">
        <v>34</v>
      </c>
      <c r="C278" s="29">
        <v>41606</v>
      </c>
      <c r="D278" s="28">
        <v>131.80000000000001</v>
      </c>
      <c r="E278" s="29" t="s">
        <v>116</v>
      </c>
      <c r="F278" s="28">
        <v>1</v>
      </c>
      <c r="G278" s="28">
        <v>131.80000000000001</v>
      </c>
    </row>
    <row r="279" spans="1:7" x14ac:dyDescent="0.25">
      <c r="A279" s="28" t="s">
        <v>33</v>
      </c>
      <c r="B279" s="28" t="s">
        <v>34</v>
      </c>
      <c r="C279" s="29">
        <v>41605</v>
      </c>
      <c r="D279" s="28">
        <v>131.66999999999999</v>
      </c>
      <c r="E279" s="29" t="s">
        <v>116</v>
      </c>
      <c r="F279" s="28">
        <v>1</v>
      </c>
      <c r="G279" s="28">
        <v>131.66999999999999</v>
      </c>
    </row>
    <row r="280" spans="1:7" x14ac:dyDescent="0.25">
      <c r="A280" s="28" t="s">
        <v>33</v>
      </c>
      <c r="B280" s="28" t="s">
        <v>34</v>
      </c>
      <c r="C280" s="29">
        <v>41604</v>
      </c>
      <c r="D280" s="28">
        <v>130.62</v>
      </c>
      <c r="E280" s="29" t="s">
        <v>116</v>
      </c>
      <c r="F280" s="28">
        <v>1</v>
      </c>
      <c r="G280" s="28">
        <v>130.62</v>
      </c>
    </row>
    <row r="281" spans="1:7" x14ac:dyDescent="0.25">
      <c r="A281" s="28" t="s">
        <v>33</v>
      </c>
      <c r="B281" s="28" t="s">
        <v>34</v>
      </c>
      <c r="C281" s="29">
        <v>41603</v>
      </c>
      <c r="D281" s="28">
        <v>130.19999999999999</v>
      </c>
      <c r="E281" s="29" t="s">
        <v>116</v>
      </c>
      <c r="F281" s="28">
        <v>1</v>
      </c>
      <c r="G281" s="28">
        <v>130.19999999999999</v>
      </c>
    </row>
    <row r="282" spans="1:7" x14ac:dyDescent="0.25">
      <c r="A282" s="28" t="s">
        <v>33</v>
      </c>
      <c r="B282" s="28" t="s">
        <v>34</v>
      </c>
      <c r="C282" s="29">
        <v>41600</v>
      </c>
      <c r="D282" s="28">
        <v>129.55000000000001</v>
      </c>
      <c r="E282" s="29" t="s">
        <v>116</v>
      </c>
      <c r="F282" s="28">
        <v>1</v>
      </c>
      <c r="G282" s="28">
        <v>129.55000000000001</v>
      </c>
    </row>
    <row r="283" spans="1:7" x14ac:dyDescent="0.25">
      <c r="A283" s="28" t="s">
        <v>33</v>
      </c>
      <c r="B283" s="28" t="s">
        <v>34</v>
      </c>
      <c r="C283" s="29">
        <v>41599</v>
      </c>
      <c r="D283" s="28">
        <v>129.16</v>
      </c>
      <c r="E283" s="29" t="s">
        <v>116</v>
      </c>
      <c r="F283" s="28">
        <v>1</v>
      </c>
      <c r="G283" s="28">
        <v>129.16</v>
      </c>
    </row>
    <row r="284" spans="1:7" x14ac:dyDescent="0.25">
      <c r="A284" s="28" t="s">
        <v>33</v>
      </c>
      <c r="B284" s="28" t="s">
        <v>34</v>
      </c>
      <c r="C284" s="29">
        <v>41598</v>
      </c>
      <c r="D284" s="28">
        <v>128.74</v>
      </c>
      <c r="E284" s="29" t="s">
        <v>116</v>
      </c>
      <c r="F284" s="28">
        <v>1</v>
      </c>
      <c r="G284" s="28">
        <v>128.74</v>
      </c>
    </row>
    <row r="285" spans="1:7" x14ac:dyDescent="0.25">
      <c r="A285" s="28" t="s">
        <v>33</v>
      </c>
      <c r="B285" s="28" t="s">
        <v>34</v>
      </c>
      <c r="C285" s="29">
        <v>41597</v>
      </c>
      <c r="D285" s="28">
        <v>129.36000000000001</v>
      </c>
      <c r="E285" s="29" t="s">
        <v>116</v>
      </c>
      <c r="F285" s="28">
        <v>1</v>
      </c>
      <c r="G285" s="28">
        <v>129.36000000000001</v>
      </c>
    </row>
    <row r="286" spans="1:7" x14ac:dyDescent="0.25">
      <c r="A286" s="28" t="s">
        <v>33</v>
      </c>
      <c r="B286" s="28" t="s">
        <v>34</v>
      </c>
      <c r="C286" s="29">
        <v>41596</v>
      </c>
      <c r="D286" s="28">
        <v>130.28</v>
      </c>
      <c r="E286" s="29" t="s">
        <v>116</v>
      </c>
      <c r="F286" s="28">
        <v>1</v>
      </c>
      <c r="G286" s="28">
        <v>130.28</v>
      </c>
    </row>
    <row r="287" spans="1:7" x14ac:dyDescent="0.25">
      <c r="A287" s="28" t="s">
        <v>33</v>
      </c>
      <c r="B287" s="28" t="s">
        <v>34</v>
      </c>
      <c r="C287" s="29">
        <v>41593</v>
      </c>
      <c r="D287" s="28">
        <v>130.15</v>
      </c>
      <c r="E287" s="29" t="s">
        <v>116</v>
      </c>
      <c r="F287" s="28">
        <v>1</v>
      </c>
      <c r="G287" s="28">
        <v>130.15</v>
      </c>
    </row>
    <row r="288" spans="1:7" x14ac:dyDescent="0.25">
      <c r="A288" s="28" t="s">
        <v>33</v>
      </c>
      <c r="B288" s="28" t="s">
        <v>34</v>
      </c>
      <c r="C288" s="29">
        <v>41592</v>
      </c>
      <c r="D288" s="28">
        <v>129.99</v>
      </c>
      <c r="E288" s="29" t="s">
        <v>116</v>
      </c>
      <c r="F288" s="28">
        <v>1</v>
      </c>
      <c r="G288" s="28">
        <v>129.99</v>
      </c>
    </row>
    <row r="289" spans="1:7" x14ac:dyDescent="0.25">
      <c r="A289" s="28" t="s">
        <v>33</v>
      </c>
      <c r="B289" s="28" t="s">
        <v>34</v>
      </c>
      <c r="C289" s="29">
        <v>41591</v>
      </c>
      <c r="D289" s="28">
        <v>128.80000000000001</v>
      </c>
      <c r="E289" s="29" t="s">
        <v>116</v>
      </c>
      <c r="F289" s="28">
        <v>1</v>
      </c>
      <c r="G289" s="28">
        <v>128.80000000000001</v>
      </c>
    </row>
    <row r="290" spans="1:7" x14ac:dyDescent="0.25">
      <c r="A290" s="28" t="s">
        <v>33</v>
      </c>
      <c r="B290" s="28" t="s">
        <v>34</v>
      </c>
      <c r="C290" s="29">
        <v>41590</v>
      </c>
      <c r="D290" s="28">
        <v>129.97</v>
      </c>
      <c r="E290" s="29" t="s">
        <v>116</v>
      </c>
      <c r="F290" s="28">
        <v>1</v>
      </c>
      <c r="G290" s="28">
        <v>129.97</v>
      </c>
    </row>
    <row r="291" spans="1:7" x14ac:dyDescent="0.25">
      <c r="A291" s="28" t="s">
        <v>33</v>
      </c>
      <c r="B291" s="28" t="s">
        <v>34</v>
      </c>
      <c r="C291" s="29">
        <v>41589</v>
      </c>
      <c r="D291" s="28">
        <v>131</v>
      </c>
      <c r="E291" s="29" t="s">
        <v>116</v>
      </c>
      <c r="F291" s="28">
        <v>1</v>
      </c>
      <c r="G291" s="28">
        <v>131</v>
      </c>
    </row>
    <row r="292" spans="1:7" x14ac:dyDescent="0.25">
      <c r="A292" s="28" t="s">
        <v>33</v>
      </c>
      <c r="B292" s="28" t="s">
        <v>34</v>
      </c>
      <c r="C292" s="29">
        <v>41586</v>
      </c>
      <c r="D292" s="28">
        <v>130.09</v>
      </c>
      <c r="E292" s="29" t="s">
        <v>116</v>
      </c>
      <c r="F292" s="28">
        <v>1</v>
      </c>
      <c r="G292" s="28">
        <v>130.09</v>
      </c>
    </row>
    <row r="293" spans="1:7" x14ac:dyDescent="0.25">
      <c r="A293" s="28" t="s">
        <v>33</v>
      </c>
      <c r="B293" s="28" t="s">
        <v>34</v>
      </c>
      <c r="C293" s="29">
        <v>41585</v>
      </c>
      <c r="D293" s="28">
        <v>130.15</v>
      </c>
      <c r="E293" s="29" t="s">
        <v>116</v>
      </c>
      <c r="F293" s="28">
        <v>1</v>
      </c>
      <c r="G293" s="28">
        <v>130.15</v>
      </c>
    </row>
    <row r="294" spans="1:7" x14ac:dyDescent="0.25">
      <c r="A294" s="28" t="s">
        <v>33</v>
      </c>
      <c r="B294" s="28" t="s">
        <v>34</v>
      </c>
      <c r="C294" s="29">
        <v>41584</v>
      </c>
      <c r="D294" s="28">
        <v>130.68</v>
      </c>
      <c r="E294" s="29" t="s">
        <v>116</v>
      </c>
      <c r="F294" s="28">
        <v>1</v>
      </c>
      <c r="G294" s="28">
        <v>130.68</v>
      </c>
    </row>
    <row r="295" spans="1:7" x14ac:dyDescent="0.25">
      <c r="A295" s="28" t="s">
        <v>33</v>
      </c>
      <c r="B295" s="28" t="s">
        <v>34</v>
      </c>
      <c r="C295" s="29">
        <v>41583</v>
      </c>
      <c r="D295" s="28">
        <v>130.24</v>
      </c>
      <c r="E295" s="29" t="s">
        <v>116</v>
      </c>
      <c r="F295" s="28">
        <v>1</v>
      </c>
      <c r="G295" s="28">
        <v>130.24</v>
      </c>
    </row>
    <row r="296" spans="1:7" x14ac:dyDescent="0.25">
      <c r="A296" s="28" t="s">
        <v>33</v>
      </c>
      <c r="B296" s="28" t="s">
        <v>34</v>
      </c>
      <c r="C296" s="29">
        <v>41582</v>
      </c>
      <c r="D296" s="28">
        <v>130.59</v>
      </c>
      <c r="E296" s="29" t="s">
        <v>116</v>
      </c>
      <c r="F296" s="28">
        <v>1</v>
      </c>
      <c r="G296" s="28">
        <v>130.59</v>
      </c>
    </row>
    <row r="297" spans="1:7" x14ac:dyDescent="0.25">
      <c r="A297" s="28" t="s">
        <v>33</v>
      </c>
      <c r="B297" s="28" t="s">
        <v>34</v>
      </c>
      <c r="C297" s="29">
        <v>41579</v>
      </c>
      <c r="D297" s="28">
        <v>129.66</v>
      </c>
      <c r="E297" s="29" t="s">
        <v>116</v>
      </c>
      <c r="F297" s="28">
        <v>1</v>
      </c>
      <c r="G297" s="28">
        <v>129.66</v>
      </c>
    </row>
    <row r="298" spans="1:7" x14ac:dyDescent="0.25">
      <c r="A298" s="28" t="s">
        <v>33</v>
      </c>
      <c r="B298" s="28" t="s">
        <v>34</v>
      </c>
      <c r="C298" s="29">
        <v>41578</v>
      </c>
      <c r="D298" s="28">
        <v>129.66</v>
      </c>
      <c r="E298" s="29" t="s">
        <v>116</v>
      </c>
      <c r="F298" s="28">
        <v>1</v>
      </c>
      <c r="G298" s="28">
        <v>129.66</v>
      </c>
    </row>
    <row r="299" spans="1:7" x14ac:dyDescent="0.25">
      <c r="A299" s="28" t="s">
        <v>33</v>
      </c>
      <c r="B299" s="28" t="s">
        <v>34</v>
      </c>
      <c r="C299" s="29">
        <v>41577</v>
      </c>
      <c r="D299" s="28">
        <v>128.51</v>
      </c>
      <c r="E299" s="29" t="s">
        <v>116</v>
      </c>
      <c r="F299" s="28">
        <v>1</v>
      </c>
      <c r="G299" s="28">
        <v>128.51</v>
      </c>
    </row>
    <row r="300" spans="1:7" x14ac:dyDescent="0.25">
      <c r="A300" s="28" t="s">
        <v>33</v>
      </c>
      <c r="B300" s="28" t="s">
        <v>34</v>
      </c>
      <c r="C300" s="29">
        <v>41576</v>
      </c>
      <c r="D300" s="28">
        <v>128.26</v>
      </c>
      <c r="E300" s="29" t="s">
        <v>116</v>
      </c>
      <c r="F300" s="28">
        <v>1</v>
      </c>
      <c r="G300" s="28">
        <v>128.26</v>
      </c>
    </row>
    <row r="301" spans="1:7" x14ac:dyDescent="0.25">
      <c r="A301" s="28" t="s">
        <v>33</v>
      </c>
      <c r="B301" s="28" t="s">
        <v>34</v>
      </c>
      <c r="C301" s="29">
        <v>41575</v>
      </c>
      <c r="D301" s="28">
        <v>127.46</v>
      </c>
      <c r="E301" s="29" t="s">
        <v>116</v>
      </c>
      <c r="F301" s="28">
        <v>1</v>
      </c>
      <c r="G301" s="28">
        <v>127.46</v>
      </c>
    </row>
    <row r="302" spans="1:7" x14ac:dyDescent="0.25">
      <c r="A302" s="28" t="s">
        <v>33</v>
      </c>
      <c r="B302" s="28" t="s">
        <v>34</v>
      </c>
      <c r="C302" s="29">
        <v>41572</v>
      </c>
      <c r="D302" s="28">
        <v>128.25</v>
      </c>
      <c r="E302" s="29" t="s">
        <v>116</v>
      </c>
      <c r="F302" s="28">
        <v>1</v>
      </c>
      <c r="G302" s="28">
        <v>128.25</v>
      </c>
    </row>
    <row r="303" spans="1:7" x14ac:dyDescent="0.25">
      <c r="A303" s="28" t="s">
        <v>33</v>
      </c>
      <c r="B303" s="28" t="s">
        <v>34</v>
      </c>
      <c r="C303" s="29">
        <v>41571</v>
      </c>
      <c r="D303" s="28">
        <v>128.38</v>
      </c>
      <c r="E303" s="29" t="s">
        <v>116</v>
      </c>
      <c r="F303" s="28">
        <v>1</v>
      </c>
      <c r="G303" s="28">
        <v>128.38</v>
      </c>
    </row>
    <row r="304" spans="1:7" x14ac:dyDescent="0.25">
      <c r="A304" s="28" t="s">
        <v>33</v>
      </c>
      <c r="B304" s="28" t="s">
        <v>34</v>
      </c>
      <c r="C304" s="29">
        <v>41570</v>
      </c>
      <c r="D304" s="28">
        <v>128.22999999999999</v>
      </c>
      <c r="E304" s="29" t="s">
        <v>116</v>
      </c>
      <c r="F304" s="28">
        <v>1</v>
      </c>
      <c r="G304" s="28">
        <v>128.22999999999999</v>
      </c>
    </row>
    <row r="305" spans="1:7" x14ac:dyDescent="0.25">
      <c r="A305" s="28" t="s">
        <v>33</v>
      </c>
      <c r="B305" s="28" t="s">
        <v>34</v>
      </c>
      <c r="C305" s="29">
        <v>41569</v>
      </c>
      <c r="D305" s="28">
        <v>129.58000000000001</v>
      </c>
      <c r="E305" s="29" t="s">
        <v>116</v>
      </c>
      <c r="F305" s="28">
        <v>1</v>
      </c>
      <c r="G305" s="28">
        <v>129.58000000000001</v>
      </c>
    </row>
    <row r="306" spans="1:7" x14ac:dyDescent="0.25">
      <c r="A306" s="28" t="s">
        <v>33</v>
      </c>
      <c r="B306" s="28" t="s">
        <v>34</v>
      </c>
      <c r="C306" s="29">
        <v>41568</v>
      </c>
      <c r="D306" s="28">
        <v>129.86000000000001</v>
      </c>
      <c r="E306" s="29" t="s">
        <v>116</v>
      </c>
      <c r="F306" s="28">
        <v>1</v>
      </c>
      <c r="G306" s="28">
        <v>129.86000000000001</v>
      </c>
    </row>
    <row r="307" spans="1:7" x14ac:dyDescent="0.25">
      <c r="A307" s="28" t="s">
        <v>33</v>
      </c>
      <c r="B307" s="28" t="s">
        <v>34</v>
      </c>
      <c r="C307" s="29">
        <v>41565</v>
      </c>
      <c r="D307" s="28">
        <v>128.96</v>
      </c>
      <c r="E307" s="29" t="s">
        <v>116</v>
      </c>
      <c r="F307" s="28">
        <v>1</v>
      </c>
      <c r="G307" s="28">
        <v>128.96</v>
      </c>
    </row>
    <row r="308" spans="1:7" x14ac:dyDescent="0.25">
      <c r="A308" s="28" t="s">
        <v>33</v>
      </c>
      <c r="B308" s="28" t="s">
        <v>34</v>
      </c>
      <c r="C308" s="29">
        <v>41564</v>
      </c>
      <c r="D308" s="28">
        <v>127.5</v>
      </c>
      <c r="E308" s="29" t="s">
        <v>116</v>
      </c>
      <c r="F308" s="28">
        <v>1</v>
      </c>
      <c r="G308" s="28">
        <v>127.5</v>
      </c>
    </row>
    <row r="309" spans="1:7" x14ac:dyDescent="0.25">
      <c r="A309" s="28" t="s">
        <v>33</v>
      </c>
      <c r="B309" s="28" t="s">
        <v>34</v>
      </c>
      <c r="C309" s="29">
        <v>41563</v>
      </c>
      <c r="D309" s="28">
        <v>127.27</v>
      </c>
      <c r="E309" s="29" t="s">
        <v>116</v>
      </c>
      <c r="F309" s="28">
        <v>1</v>
      </c>
      <c r="G309" s="28">
        <v>127.27</v>
      </c>
    </row>
    <row r="310" spans="1:7" x14ac:dyDescent="0.25">
      <c r="A310" s="28" t="s">
        <v>33</v>
      </c>
      <c r="B310" s="28" t="s">
        <v>34</v>
      </c>
      <c r="C310" s="29">
        <v>41562</v>
      </c>
      <c r="D310" s="28">
        <v>127.11</v>
      </c>
      <c r="E310" s="29" t="s">
        <v>116</v>
      </c>
      <c r="F310" s="28">
        <v>1</v>
      </c>
      <c r="G310" s="28">
        <v>127.11</v>
      </c>
    </row>
    <row r="311" spans="1:7" x14ac:dyDescent="0.25">
      <c r="A311" s="28" t="s">
        <v>33</v>
      </c>
      <c r="B311" s="28" t="s">
        <v>34</v>
      </c>
      <c r="C311" s="29">
        <v>41561</v>
      </c>
      <c r="D311" s="28">
        <v>125.71</v>
      </c>
      <c r="E311" s="29" t="s">
        <v>116</v>
      </c>
      <c r="F311" s="28">
        <v>1</v>
      </c>
      <c r="G311" s="28">
        <v>125.71</v>
      </c>
    </row>
    <row r="312" spans="1:7" x14ac:dyDescent="0.25">
      <c r="A312" s="28" t="s">
        <v>33</v>
      </c>
      <c r="B312" s="28" t="s">
        <v>34</v>
      </c>
      <c r="C312" s="29">
        <v>41558</v>
      </c>
      <c r="D312" s="28">
        <v>125.56</v>
      </c>
      <c r="E312" s="29" t="s">
        <v>116</v>
      </c>
      <c r="F312" s="28">
        <v>1</v>
      </c>
      <c r="G312" s="28">
        <v>125.56</v>
      </c>
    </row>
    <row r="313" spans="1:7" x14ac:dyDescent="0.25">
      <c r="A313" s="28" t="s">
        <v>33</v>
      </c>
      <c r="B313" s="28" t="s">
        <v>34</v>
      </c>
      <c r="C313" s="29">
        <v>41557</v>
      </c>
      <c r="D313" s="28">
        <v>124.87</v>
      </c>
      <c r="E313" s="29" t="s">
        <v>116</v>
      </c>
      <c r="F313" s="28">
        <v>1</v>
      </c>
      <c r="G313" s="28">
        <v>124.87</v>
      </c>
    </row>
    <row r="314" spans="1:7" x14ac:dyDescent="0.25">
      <c r="A314" s="28" t="s">
        <v>33</v>
      </c>
      <c r="B314" s="28" t="s">
        <v>34</v>
      </c>
      <c r="C314" s="29">
        <v>41556</v>
      </c>
      <c r="D314" s="28">
        <v>122.68</v>
      </c>
      <c r="E314" s="29" t="s">
        <v>116</v>
      </c>
      <c r="F314" s="28">
        <v>1</v>
      </c>
      <c r="G314" s="28">
        <v>122.68</v>
      </c>
    </row>
    <row r="315" spans="1:7" x14ac:dyDescent="0.25">
      <c r="A315" s="28" t="s">
        <v>33</v>
      </c>
      <c r="B315" s="28" t="s">
        <v>34</v>
      </c>
      <c r="C315" s="29">
        <v>41555</v>
      </c>
      <c r="D315" s="28">
        <v>122.54</v>
      </c>
      <c r="E315" s="29" t="s">
        <v>116</v>
      </c>
      <c r="F315" s="28">
        <v>1</v>
      </c>
      <c r="G315" s="28">
        <v>122.54</v>
      </c>
    </row>
    <row r="316" spans="1:7" x14ac:dyDescent="0.25">
      <c r="A316" s="28" t="s">
        <v>33</v>
      </c>
      <c r="B316" s="28" t="s">
        <v>34</v>
      </c>
      <c r="C316" s="29">
        <v>41554</v>
      </c>
      <c r="D316" s="28">
        <v>123</v>
      </c>
      <c r="E316" s="29" t="s">
        <v>116</v>
      </c>
      <c r="F316" s="28">
        <v>1</v>
      </c>
      <c r="G316" s="28">
        <v>123</v>
      </c>
    </row>
    <row r="317" spans="1:7" x14ac:dyDescent="0.25">
      <c r="A317" s="28" t="s">
        <v>33</v>
      </c>
      <c r="B317" s="28" t="s">
        <v>34</v>
      </c>
      <c r="C317" s="29">
        <v>41551</v>
      </c>
      <c r="D317" s="28">
        <v>123.51</v>
      </c>
      <c r="E317" s="29" t="s">
        <v>116</v>
      </c>
      <c r="F317" s="28">
        <v>1</v>
      </c>
      <c r="G317" s="28">
        <v>123.51</v>
      </c>
    </row>
    <row r="318" spans="1:7" x14ac:dyDescent="0.25">
      <c r="A318" s="28" t="s">
        <v>33</v>
      </c>
      <c r="B318" s="28" t="s">
        <v>34</v>
      </c>
      <c r="C318" s="29">
        <v>41550</v>
      </c>
      <c r="D318" s="28">
        <v>123.37</v>
      </c>
      <c r="E318" s="29" t="s">
        <v>116</v>
      </c>
      <c r="F318" s="28">
        <v>1</v>
      </c>
      <c r="G318" s="28">
        <v>123.37</v>
      </c>
    </row>
    <row r="319" spans="1:7" x14ac:dyDescent="0.25">
      <c r="A319" s="28" t="s">
        <v>33</v>
      </c>
      <c r="B319" s="28" t="s">
        <v>34</v>
      </c>
      <c r="C319" s="29">
        <v>41549</v>
      </c>
      <c r="D319" s="28">
        <v>124.04</v>
      </c>
      <c r="E319" s="29" t="s">
        <v>116</v>
      </c>
      <c r="F319" s="28">
        <v>1</v>
      </c>
      <c r="G319" s="28">
        <v>124.04</v>
      </c>
    </row>
    <row r="320" spans="1:7" x14ac:dyDescent="0.25">
      <c r="A320" s="28" t="s">
        <v>33</v>
      </c>
      <c r="B320" s="28" t="s">
        <v>34</v>
      </c>
      <c r="C320" s="29">
        <v>41548</v>
      </c>
      <c r="D320" s="28">
        <v>124.13</v>
      </c>
      <c r="E320" s="29" t="s">
        <v>116</v>
      </c>
      <c r="F320" s="28">
        <v>1</v>
      </c>
      <c r="G320" s="28">
        <v>124.13</v>
      </c>
    </row>
    <row r="321" spans="1:7" x14ac:dyDescent="0.25">
      <c r="A321" s="28" t="s">
        <v>33</v>
      </c>
      <c r="B321" s="28" t="s">
        <v>34</v>
      </c>
      <c r="C321" s="29">
        <v>41547</v>
      </c>
      <c r="D321" s="28">
        <v>122.54</v>
      </c>
      <c r="E321" s="29" t="s">
        <v>116</v>
      </c>
      <c r="F321" s="28">
        <v>1</v>
      </c>
      <c r="G321" s="28">
        <v>122.54</v>
      </c>
    </row>
    <row r="322" spans="1:7" x14ac:dyDescent="0.25">
      <c r="A322" s="28" t="s">
        <v>33</v>
      </c>
      <c r="B322" s="28" t="s">
        <v>34</v>
      </c>
      <c r="C322" s="29">
        <v>41544</v>
      </c>
      <c r="D322" s="28">
        <v>122.66</v>
      </c>
      <c r="E322" s="29" t="s">
        <v>116</v>
      </c>
      <c r="F322" s="28">
        <v>1</v>
      </c>
      <c r="G322" s="28">
        <v>122.66</v>
      </c>
    </row>
    <row r="323" spans="1:7" x14ac:dyDescent="0.25">
      <c r="A323" s="28" t="s">
        <v>33</v>
      </c>
      <c r="B323" s="28" t="s">
        <v>34</v>
      </c>
      <c r="C323" s="29">
        <v>41543</v>
      </c>
      <c r="D323" s="28">
        <v>122.6</v>
      </c>
      <c r="E323" s="29" t="s">
        <v>116</v>
      </c>
      <c r="F323" s="28">
        <v>1</v>
      </c>
      <c r="G323" s="28">
        <v>122.6</v>
      </c>
    </row>
    <row r="324" spans="1:7" x14ac:dyDescent="0.25">
      <c r="A324" s="28" t="s">
        <v>33</v>
      </c>
      <c r="B324" s="28" t="s">
        <v>34</v>
      </c>
      <c r="C324" s="29">
        <v>41542</v>
      </c>
      <c r="D324" s="28">
        <v>122.8</v>
      </c>
      <c r="E324" s="29" t="s">
        <v>116</v>
      </c>
      <c r="F324" s="28">
        <v>1</v>
      </c>
      <c r="G324" s="28">
        <v>122.8</v>
      </c>
    </row>
    <row r="325" spans="1:7" x14ac:dyDescent="0.25">
      <c r="A325" s="28" t="s">
        <v>33</v>
      </c>
      <c r="B325" s="28" t="s">
        <v>34</v>
      </c>
      <c r="C325" s="29">
        <v>41541</v>
      </c>
      <c r="D325" s="28">
        <v>123.01</v>
      </c>
      <c r="E325" s="29" t="s">
        <v>116</v>
      </c>
      <c r="F325" s="28">
        <v>1</v>
      </c>
      <c r="G325" s="28">
        <v>123.01</v>
      </c>
    </row>
    <row r="326" spans="1:7" x14ac:dyDescent="0.25">
      <c r="A326" s="28" t="s">
        <v>33</v>
      </c>
      <c r="B326" s="28" t="s">
        <v>34</v>
      </c>
      <c r="C326" s="29">
        <v>41540</v>
      </c>
      <c r="D326" s="28">
        <v>122.32</v>
      </c>
      <c r="E326" s="29" t="s">
        <v>116</v>
      </c>
      <c r="F326" s="28">
        <v>1</v>
      </c>
      <c r="G326" s="28">
        <v>122.32</v>
      </c>
    </row>
    <row r="327" spans="1:7" x14ac:dyDescent="0.25">
      <c r="A327" s="28" t="s">
        <v>33</v>
      </c>
      <c r="B327" s="28" t="s">
        <v>34</v>
      </c>
      <c r="C327" s="29">
        <v>41537</v>
      </c>
      <c r="D327" s="28">
        <v>122.37</v>
      </c>
      <c r="E327" s="29" t="s">
        <v>116</v>
      </c>
      <c r="F327" s="28">
        <v>1</v>
      </c>
      <c r="G327" s="28">
        <v>122.37</v>
      </c>
    </row>
    <row r="328" spans="1:7" x14ac:dyDescent="0.25">
      <c r="A328" s="28" t="s">
        <v>33</v>
      </c>
      <c r="B328" s="28" t="s">
        <v>34</v>
      </c>
      <c r="C328" s="29">
        <v>41536</v>
      </c>
      <c r="D328" s="28">
        <v>123.14</v>
      </c>
      <c r="E328" s="29" t="s">
        <v>116</v>
      </c>
      <c r="F328" s="28">
        <v>1</v>
      </c>
      <c r="G328" s="28">
        <v>123.14</v>
      </c>
    </row>
    <row r="329" spans="1:7" x14ac:dyDescent="0.25">
      <c r="A329" s="28" t="s">
        <v>33</v>
      </c>
      <c r="B329" s="28" t="s">
        <v>34</v>
      </c>
      <c r="C329" s="29">
        <v>41535</v>
      </c>
      <c r="D329" s="28">
        <v>122.8</v>
      </c>
      <c r="E329" s="29" t="s">
        <v>116</v>
      </c>
      <c r="F329" s="28">
        <v>1</v>
      </c>
      <c r="G329" s="28">
        <v>122.8</v>
      </c>
    </row>
    <row r="330" spans="1:7" x14ac:dyDescent="0.25">
      <c r="A330" s="28" t="s">
        <v>33</v>
      </c>
      <c r="B330" s="28" t="s">
        <v>34</v>
      </c>
      <c r="C330" s="29">
        <v>41534</v>
      </c>
      <c r="D330" s="28">
        <v>122.83</v>
      </c>
      <c r="E330" s="29" t="s">
        <v>116</v>
      </c>
      <c r="F330" s="28">
        <v>1</v>
      </c>
      <c r="G330" s="28">
        <v>122.83</v>
      </c>
    </row>
    <row r="331" spans="1:7" x14ac:dyDescent="0.25">
      <c r="A331" s="28" t="s">
        <v>33</v>
      </c>
      <c r="B331" s="28" t="s">
        <v>34</v>
      </c>
      <c r="C331" s="29">
        <v>41533</v>
      </c>
      <c r="D331" s="28">
        <v>123.25</v>
      </c>
      <c r="E331" s="29" t="s">
        <v>116</v>
      </c>
      <c r="F331" s="28">
        <v>1</v>
      </c>
      <c r="G331" s="28">
        <v>123.25</v>
      </c>
    </row>
    <row r="332" spans="1:7" x14ac:dyDescent="0.25">
      <c r="A332" s="28" t="s">
        <v>33</v>
      </c>
      <c r="B332" s="28" t="s">
        <v>34</v>
      </c>
      <c r="C332" s="29">
        <v>41530</v>
      </c>
      <c r="D332" s="28">
        <v>122.78</v>
      </c>
      <c r="E332" s="29" t="s">
        <v>116</v>
      </c>
      <c r="F332" s="28">
        <v>1</v>
      </c>
      <c r="G332" s="28">
        <v>122.78</v>
      </c>
    </row>
    <row r="333" spans="1:7" x14ac:dyDescent="0.25">
      <c r="A333" s="28" t="s">
        <v>33</v>
      </c>
      <c r="B333" s="28" t="s">
        <v>34</v>
      </c>
      <c r="C333" s="29">
        <v>41529</v>
      </c>
      <c r="D333" s="28">
        <v>122.19</v>
      </c>
      <c r="E333" s="29" t="s">
        <v>116</v>
      </c>
      <c r="F333" s="28">
        <v>1</v>
      </c>
      <c r="G333" s="28">
        <v>122.19</v>
      </c>
    </row>
    <row r="334" spans="1:7" x14ac:dyDescent="0.25">
      <c r="A334" s="28" t="s">
        <v>33</v>
      </c>
      <c r="B334" s="28" t="s">
        <v>34</v>
      </c>
      <c r="C334" s="29">
        <v>41528</v>
      </c>
      <c r="D334" s="28">
        <v>122.25</v>
      </c>
      <c r="E334" s="29" t="s">
        <v>116</v>
      </c>
      <c r="F334" s="28">
        <v>1</v>
      </c>
      <c r="G334" s="28">
        <v>122.25</v>
      </c>
    </row>
    <row r="335" spans="1:7" x14ac:dyDescent="0.25">
      <c r="A335" s="28" t="s">
        <v>33</v>
      </c>
      <c r="B335" s="28" t="s">
        <v>34</v>
      </c>
      <c r="C335" s="29">
        <v>41527</v>
      </c>
      <c r="D335" s="28">
        <v>121.64</v>
      </c>
      <c r="E335" s="29" t="s">
        <v>116</v>
      </c>
      <c r="F335" s="28">
        <v>1</v>
      </c>
      <c r="G335" s="28">
        <v>121.64</v>
      </c>
    </row>
    <row r="336" spans="1:7" x14ac:dyDescent="0.25">
      <c r="A336" s="28" t="s">
        <v>33</v>
      </c>
      <c r="B336" s="28" t="s">
        <v>34</v>
      </c>
      <c r="C336" s="29">
        <v>41526</v>
      </c>
      <c r="D336" s="28">
        <v>120.25</v>
      </c>
      <c r="E336" s="29" t="s">
        <v>116</v>
      </c>
      <c r="F336" s="28">
        <v>1</v>
      </c>
      <c r="G336" s="28">
        <v>120.25</v>
      </c>
    </row>
    <row r="337" spans="1:7" x14ac:dyDescent="0.25">
      <c r="A337" s="28" t="s">
        <v>33</v>
      </c>
      <c r="B337" s="28" t="s">
        <v>34</v>
      </c>
      <c r="C337" s="29">
        <v>41523</v>
      </c>
      <c r="D337" s="28">
        <v>120.03</v>
      </c>
      <c r="E337" s="29" t="s">
        <v>116</v>
      </c>
      <c r="F337" s="28">
        <v>1</v>
      </c>
      <c r="G337" s="28">
        <v>120.03</v>
      </c>
    </row>
    <row r="338" spans="1:7" x14ac:dyDescent="0.25">
      <c r="A338" s="28" t="s">
        <v>33</v>
      </c>
      <c r="B338" s="28" t="s">
        <v>34</v>
      </c>
      <c r="C338" s="29">
        <v>41522</v>
      </c>
      <c r="D338" s="28">
        <v>119.41</v>
      </c>
      <c r="E338" s="29" t="s">
        <v>116</v>
      </c>
      <c r="F338" s="28">
        <v>1</v>
      </c>
      <c r="G338" s="28">
        <v>119.41</v>
      </c>
    </row>
    <row r="339" spans="1:7" x14ac:dyDescent="0.25">
      <c r="A339" s="28" t="s">
        <v>33</v>
      </c>
      <c r="B339" s="28" t="s">
        <v>34</v>
      </c>
      <c r="C339" s="29">
        <v>41521</v>
      </c>
      <c r="D339" s="28">
        <v>118.18</v>
      </c>
      <c r="E339" s="29" t="s">
        <v>116</v>
      </c>
      <c r="F339" s="28">
        <v>1</v>
      </c>
      <c r="G339" s="28">
        <v>118.18</v>
      </c>
    </row>
    <row r="340" spans="1:7" x14ac:dyDescent="0.25">
      <c r="A340" s="28" t="s">
        <v>33</v>
      </c>
      <c r="B340" s="28" t="s">
        <v>34</v>
      </c>
      <c r="C340" s="29">
        <v>41520</v>
      </c>
      <c r="D340" s="28">
        <v>117.65</v>
      </c>
      <c r="E340" s="29" t="s">
        <v>116</v>
      </c>
      <c r="F340" s="28">
        <v>1</v>
      </c>
      <c r="G340" s="28">
        <v>117.65</v>
      </c>
    </row>
    <row r="341" spans="1:7" x14ac:dyDescent="0.25">
      <c r="A341" s="28" t="s">
        <v>33</v>
      </c>
      <c r="B341" s="28" t="s">
        <v>34</v>
      </c>
      <c r="C341" s="29">
        <v>41519</v>
      </c>
      <c r="D341" s="28">
        <v>117.3</v>
      </c>
      <c r="E341" s="29" t="s">
        <v>116</v>
      </c>
      <c r="F341" s="28">
        <v>1</v>
      </c>
      <c r="G341" s="28">
        <v>117.3</v>
      </c>
    </row>
    <row r="342" spans="1:7" x14ac:dyDescent="0.25">
      <c r="A342" s="28" t="s">
        <v>33</v>
      </c>
      <c r="B342" s="28" t="s">
        <v>34</v>
      </c>
      <c r="C342" s="29">
        <v>41516</v>
      </c>
      <c r="D342" s="28">
        <v>115.5</v>
      </c>
      <c r="E342" s="29" t="s">
        <v>116</v>
      </c>
      <c r="F342" s="28">
        <v>1</v>
      </c>
      <c r="G342" s="28">
        <v>115.5</v>
      </c>
    </row>
    <row r="343" spans="1:7" x14ac:dyDescent="0.25">
      <c r="A343" s="28" t="s">
        <v>33</v>
      </c>
      <c r="B343" s="28" t="s">
        <v>34</v>
      </c>
      <c r="C343" s="29">
        <v>41515</v>
      </c>
      <c r="D343" s="28">
        <v>116.38</v>
      </c>
      <c r="E343" s="29" t="s">
        <v>116</v>
      </c>
      <c r="F343" s="28">
        <v>1</v>
      </c>
      <c r="G343" s="28">
        <v>116.38</v>
      </c>
    </row>
    <row r="344" spans="1:7" x14ac:dyDescent="0.25">
      <c r="A344" s="28" t="s">
        <v>33</v>
      </c>
      <c r="B344" s="28" t="s">
        <v>34</v>
      </c>
      <c r="C344" s="29">
        <v>41514</v>
      </c>
      <c r="D344" s="28">
        <v>115.05</v>
      </c>
      <c r="E344" s="29" t="s">
        <v>116</v>
      </c>
      <c r="F344" s="28">
        <v>1</v>
      </c>
      <c r="G344" s="28">
        <v>115.05</v>
      </c>
    </row>
    <row r="345" spans="1:7" x14ac:dyDescent="0.25">
      <c r="A345" s="28" t="s">
        <v>33</v>
      </c>
      <c r="B345" s="28" t="s">
        <v>34</v>
      </c>
      <c r="C345" s="29">
        <v>41513</v>
      </c>
      <c r="D345" s="28">
        <v>115.3</v>
      </c>
      <c r="E345" s="29" t="s">
        <v>116</v>
      </c>
      <c r="F345" s="28">
        <v>1</v>
      </c>
      <c r="G345" s="28">
        <v>115.3</v>
      </c>
    </row>
    <row r="346" spans="1:7" x14ac:dyDescent="0.25">
      <c r="A346" s="28" t="s">
        <v>33</v>
      </c>
      <c r="B346" s="28" t="s">
        <v>34</v>
      </c>
      <c r="C346" s="29">
        <v>41512</v>
      </c>
      <c r="D346" s="28">
        <v>118.27</v>
      </c>
      <c r="E346" s="29" t="s">
        <v>116</v>
      </c>
      <c r="F346" s="28">
        <v>1</v>
      </c>
      <c r="G346" s="28">
        <v>118.27</v>
      </c>
    </row>
    <row r="347" spans="1:7" x14ac:dyDescent="0.25">
      <c r="A347" s="28" t="s">
        <v>33</v>
      </c>
      <c r="B347" s="28" t="s">
        <v>34</v>
      </c>
      <c r="C347" s="29">
        <v>41509</v>
      </c>
      <c r="D347" s="28">
        <v>118.73</v>
      </c>
      <c r="E347" s="29" t="s">
        <v>116</v>
      </c>
      <c r="F347" s="28">
        <v>1</v>
      </c>
      <c r="G347" s="28">
        <v>118.73</v>
      </c>
    </row>
    <row r="348" spans="1:7" x14ac:dyDescent="0.25">
      <c r="A348" s="28" t="s">
        <v>33</v>
      </c>
      <c r="B348" s="28" t="s">
        <v>34</v>
      </c>
      <c r="C348" s="29">
        <v>41508</v>
      </c>
      <c r="D348" s="28">
        <v>118.57</v>
      </c>
      <c r="E348" s="29" t="s">
        <v>116</v>
      </c>
      <c r="F348" s="28">
        <v>1</v>
      </c>
      <c r="G348" s="28">
        <v>118.57</v>
      </c>
    </row>
    <row r="349" spans="1:7" x14ac:dyDescent="0.25">
      <c r="A349" s="28" t="s">
        <v>33</v>
      </c>
      <c r="B349" s="28" t="s">
        <v>34</v>
      </c>
      <c r="C349" s="29">
        <v>41507</v>
      </c>
      <c r="D349" s="28">
        <v>117.44</v>
      </c>
      <c r="E349" s="29" t="s">
        <v>116</v>
      </c>
      <c r="F349" s="28">
        <v>1</v>
      </c>
      <c r="G349" s="28">
        <v>117.44</v>
      </c>
    </row>
    <row r="350" spans="1:7" x14ac:dyDescent="0.25">
      <c r="A350" s="28" t="s">
        <v>33</v>
      </c>
      <c r="B350" s="28" t="s">
        <v>34</v>
      </c>
      <c r="C350" s="29">
        <v>41506</v>
      </c>
      <c r="D350" s="28">
        <v>117.05</v>
      </c>
      <c r="E350" s="29" t="s">
        <v>116</v>
      </c>
      <c r="F350" s="28">
        <v>1</v>
      </c>
      <c r="G350" s="28">
        <v>117.05</v>
      </c>
    </row>
    <row r="351" spans="1:7" x14ac:dyDescent="0.25">
      <c r="A351" s="28" t="s">
        <v>33</v>
      </c>
      <c r="B351" s="28" t="s">
        <v>34</v>
      </c>
      <c r="C351" s="29">
        <v>41505</v>
      </c>
      <c r="D351" s="28">
        <v>118.37</v>
      </c>
      <c r="E351" s="29" t="s">
        <v>116</v>
      </c>
      <c r="F351" s="28">
        <v>1</v>
      </c>
      <c r="G351" s="28">
        <v>118.37</v>
      </c>
    </row>
    <row r="352" spans="1:7" x14ac:dyDescent="0.25">
      <c r="A352" s="28" t="s">
        <v>33</v>
      </c>
      <c r="B352" s="28" t="s">
        <v>34</v>
      </c>
      <c r="C352" s="29">
        <v>41502</v>
      </c>
      <c r="D352" s="28">
        <v>118.72</v>
      </c>
      <c r="E352" s="29" t="s">
        <v>116</v>
      </c>
      <c r="F352" s="28">
        <v>1</v>
      </c>
      <c r="G352" s="28">
        <v>118.72</v>
      </c>
    </row>
    <row r="353" spans="1:7" x14ac:dyDescent="0.25">
      <c r="A353" s="28" t="s">
        <v>33</v>
      </c>
      <c r="B353" s="28" t="s">
        <v>34</v>
      </c>
      <c r="C353" s="29">
        <v>41501</v>
      </c>
      <c r="D353" s="28">
        <v>119.76</v>
      </c>
      <c r="E353" s="29" t="s">
        <v>116</v>
      </c>
      <c r="F353" s="28">
        <v>1</v>
      </c>
      <c r="G353" s="28">
        <v>119.76</v>
      </c>
    </row>
    <row r="354" spans="1:7" x14ac:dyDescent="0.25">
      <c r="A354" s="28" t="s">
        <v>33</v>
      </c>
      <c r="B354" s="28" t="s">
        <v>34</v>
      </c>
      <c r="C354" s="29">
        <v>41500</v>
      </c>
      <c r="D354" s="28">
        <v>119.76</v>
      </c>
      <c r="E354" s="29" t="s">
        <v>116</v>
      </c>
      <c r="F354" s="28">
        <v>1</v>
      </c>
      <c r="G354" s="28">
        <v>119.76</v>
      </c>
    </row>
    <row r="355" spans="1:7" x14ac:dyDescent="0.25">
      <c r="A355" s="28" t="s">
        <v>33</v>
      </c>
      <c r="B355" s="28" t="s">
        <v>34</v>
      </c>
      <c r="C355" s="29">
        <v>41499</v>
      </c>
      <c r="D355" s="28">
        <v>119.29</v>
      </c>
      <c r="E355" s="29" t="s">
        <v>116</v>
      </c>
      <c r="F355" s="28">
        <v>1</v>
      </c>
      <c r="G355" s="28">
        <v>119.29</v>
      </c>
    </row>
    <row r="356" spans="1:7" x14ac:dyDescent="0.25">
      <c r="A356" s="28" t="s">
        <v>33</v>
      </c>
      <c r="B356" s="28" t="s">
        <v>34</v>
      </c>
      <c r="C356" s="29">
        <v>41498</v>
      </c>
      <c r="D356" s="28">
        <v>119.22</v>
      </c>
      <c r="E356" s="29" t="s">
        <v>116</v>
      </c>
      <c r="F356" s="28">
        <v>1</v>
      </c>
      <c r="G356" s="28">
        <v>119.22</v>
      </c>
    </row>
    <row r="357" spans="1:7" x14ac:dyDescent="0.25">
      <c r="A357" s="28" t="s">
        <v>117</v>
      </c>
      <c r="B357" s="28" t="s">
        <v>118</v>
      </c>
      <c r="C357" s="29">
        <v>41431</v>
      </c>
      <c r="D357" s="28">
        <v>145.72999999999999</v>
      </c>
      <c r="E357" s="29" t="s">
        <v>116</v>
      </c>
      <c r="F357" s="28">
        <v>1</v>
      </c>
      <c r="G357" s="28">
        <v>145.72999999999999</v>
      </c>
    </row>
    <row r="358" spans="1:7" x14ac:dyDescent="0.25">
      <c r="A358" s="28" t="s">
        <v>117</v>
      </c>
      <c r="B358" s="28" t="s">
        <v>118</v>
      </c>
      <c r="C358" s="29">
        <v>41430</v>
      </c>
      <c r="D358" s="28">
        <v>146.13</v>
      </c>
      <c r="E358" s="29" t="s">
        <v>116</v>
      </c>
      <c r="F358" s="28">
        <v>1</v>
      </c>
      <c r="G358" s="28">
        <v>146.13</v>
      </c>
    </row>
    <row r="359" spans="1:7" x14ac:dyDescent="0.25">
      <c r="A359" s="28" t="s">
        <v>117</v>
      </c>
      <c r="B359" s="28" t="s">
        <v>118</v>
      </c>
      <c r="C359" s="29">
        <v>41429</v>
      </c>
      <c r="D359" s="28">
        <v>147.26</v>
      </c>
      <c r="E359" s="29" t="s">
        <v>116</v>
      </c>
      <c r="F359" s="28">
        <v>1</v>
      </c>
      <c r="G359" s="28">
        <v>147.26</v>
      </c>
    </row>
    <row r="360" spans="1:7" x14ac:dyDescent="0.25">
      <c r="A360" s="28" t="s">
        <v>117</v>
      </c>
      <c r="B360" s="28" t="s">
        <v>118</v>
      </c>
      <c r="C360" s="29">
        <v>41428</v>
      </c>
      <c r="D360" s="28">
        <v>146.36000000000001</v>
      </c>
      <c r="E360" s="29" t="s">
        <v>116</v>
      </c>
      <c r="F360" s="28">
        <v>1</v>
      </c>
      <c r="G360" s="28">
        <v>146.36000000000001</v>
      </c>
    </row>
    <row r="361" spans="1:7" x14ac:dyDescent="0.25">
      <c r="A361" s="28" t="s">
        <v>117</v>
      </c>
      <c r="B361" s="28" t="s">
        <v>118</v>
      </c>
      <c r="C361" s="29">
        <v>41425</v>
      </c>
      <c r="D361" s="28">
        <v>147.15</v>
      </c>
      <c r="E361" s="29" t="s">
        <v>116</v>
      </c>
      <c r="F361" s="28">
        <v>1</v>
      </c>
      <c r="G361" s="28">
        <v>147.15</v>
      </c>
    </row>
    <row r="362" spans="1:7" x14ac:dyDescent="0.25">
      <c r="A362" s="28" t="s">
        <v>117</v>
      </c>
      <c r="B362" s="28" t="s">
        <v>118</v>
      </c>
      <c r="C362" s="29">
        <v>41424</v>
      </c>
      <c r="D362" s="28">
        <v>148.31</v>
      </c>
      <c r="E362" s="29" t="s">
        <v>116</v>
      </c>
      <c r="F362" s="28">
        <v>1</v>
      </c>
      <c r="G362" s="28">
        <v>148.31</v>
      </c>
    </row>
    <row r="363" spans="1:7" x14ac:dyDescent="0.25">
      <c r="A363" s="28" t="s">
        <v>117</v>
      </c>
      <c r="B363" s="28" t="s">
        <v>118</v>
      </c>
      <c r="C363" s="29">
        <v>41423</v>
      </c>
      <c r="D363" s="28">
        <v>149.31</v>
      </c>
      <c r="E363" s="29" t="s">
        <v>116</v>
      </c>
      <c r="F363" s="28">
        <v>1</v>
      </c>
      <c r="G363" s="28">
        <v>149.31</v>
      </c>
    </row>
    <row r="364" spans="1:7" x14ac:dyDescent="0.25">
      <c r="A364" s="28" t="s">
        <v>117</v>
      </c>
      <c r="B364" s="28" t="s">
        <v>118</v>
      </c>
      <c r="C364" s="29">
        <v>41422</v>
      </c>
      <c r="D364" s="28">
        <v>150.84</v>
      </c>
      <c r="E364" s="29" t="s">
        <v>116</v>
      </c>
      <c r="F364" s="28">
        <v>1</v>
      </c>
      <c r="G364" s="28">
        <v>150.84</v>
      </c>
    </row>
    <row r="365" spans="1:7" x14ac:dyDescent="0.25">
      <c r="A365" s="28" t="s">
        <v>117</v>
      </c>
      <c r="B365" s="28" t="s">
        <v>118</v>
      </c>
      <c r="C365" s="29">
        <v>41421</v>
      </c>
      <c r="D365" s="28">
        <v>149.47</v>
      </c>
      <c r="E365" s="29" t="s">
        <v>116</v>
      </c>
      <c r="F365" s="28">
        <v>1</v>
      </c>
      <c r="G365" s="28">
        <v>149.47</v>
      </c>
    </row>
    <row r="366" spans="1:7" x14ac:dyDescent="0.25">
      <c r="A366" s="28" t="s">
        <v>117</v>
      </c>
      <c r="B366" s="28" t="s">
        <v>118</v>
      </c>
      <c r="C366" s="29">
        <v>41418</v>
      </c>
      <c r="D366" s="28">
        <v>149.58000000000001</v>
      </c>
      <c r="E366" s="29" t="s">
        <v>116</v>
      </c>
      <c r="F366" s="28">
        <v>1</v>
      </c>
      <c r="G366" s="28">
        <v>149.58000000000001</v>
      </c>
    </row>
    <row r="367" spans="1:7" x14ac:dyDescent="0.25">
      <c r="A367" s="28" t="s">
        <v>117</v>
      </c>
      <c r="B367" s="28" t="s">
        <v>118</v>
      </c>
      <c r="C367" s="29">
        <v>41417</v>
      </c>
      <c r="D367" s="28">
        <v>148.57</v>
      </c>
      <c r="E367" s="29" t="s">
        <v>116</v>
      </c>
      <c r="F367" s="28">
        <v>1</v>
      </c>
      <c r="G367" s="28">
        <v>148.57</v>
      </c>
    </row>
    <row r="368" spans="1:7" x14ac:dyDescent="0.25">
      <c r="A368" s="28" t="s">
        <v>117</v>
      </c>
      <c r="B368" s="28" t="s">
        <v>118</v>
      </c>
      <c r="C368" s="29">
        <v>41416</v>
      </c>
      <c r="D368" s="28">
        <v>151.16999999999999</v>
      </c>
      <c r="E368" s="29" t="s">
        <v>116</v>
      </c>
      <c r="F368" s="28">
        <v>1</v>
      </c>
      <c r="G368" s="28">
        <v>151.16999999999999</v>
      </c>
    </row>
    <row r="369" spans="1:7" x14ac:dyDescent="0.25">
      <c r="A369" s="28" t="s">
        <v>117</v>
      </c>
      <c r="B369" s="28" t="s">
        <v>118</v>
      </c>
      <c r="C369" s="29">
        <v>41415</v>
      </c>
      <c r="D369" s="28">
        <v>151.08000000000001</v>
      </c>
      <c r="E369" s="29" t="s">
        <v>116</v>
      </c>
      <c r="F369" s="28">
        <v>1</v>
      </c>
      <c r="G369" s="28">
        <v>151.08000000000001</v>
      </c>
    </row>
    <row r="370" spans="1:7" x14ac:dyDescent="0.25">
      <c r="A370" s="28" t="s">
        <v>117</v>
      </c>
      <c r="B370" s="28" t="s">
        <v>118</v>
      </c>
      <c r="C370" s="29">
        <v>41414</v>
      </c>
      <c r="D370" s="28">
        <v>149.96</v>
      </c>
      <c r="E370" s="29" t="s">
        <v>116</v>
      </c>
      <c r="F370" s="28">
        <v>1</v>
      </c>
      <c r="G370" s="28">
        <v>149.96</v>
      </c>
    </row>
    <row r="371" spans="1:7" x14ac:dyDescent="0.25">
      <c r="A371" s="28" t="s">
        <v>117</v>
      </c>
      <c r="B371" s="28" t="s">
        <v>118</v>
      </c>
      <c r="C371" s="29">
        <v>41411</v>
      </c>
      <c r="D371" s="28">
        <v>149.96</v>
      </c>
      <c r="E371" s="29" t="s">
        <v>116</v>
      </c>
      <c r="F371" s="28">
        <v>1</v>
      </c>
      <c r="G371" s="28">
        <v>149.96</v>
      </c>
    </row>
    <row r="372" spans="1:7" x14ac:dyDescent="0.25">
      <c r="A372" s="28" t="s">
        <v>117</v>
      </c>
      <c r="B372" s="28" t="s">
        <v>118</v>
      </c>
      <c r="C372" s="29">
        <v>41410</v>
      </c>
      <c r="D372" s="28">
        <v>151.25</v>
      </c>
      <c r="E372" s="29" t="s">
        <v>116</v>
      </c>
      <c r="F372" s="28">
        <v>1</v>
      </c>
      <c r="G372" s="28">
        <v>151.25</v>
      </c>
    </row>
    <row r="373" spans="1:7" x14ac:dyDescent="0.25">
      <c r="A373" s="28" t="s">
        <v>117</v>
      </c>
      <c r="B373" s="28" t="s">
        <v>118</v>
      </c>
      <c r="C373" s="29">
        <v>41409</v>
      </c>
      <c r="D373" s="28">
        <v>150.38999999999999</v>
      </c>
      <c r="E373" s="29" t="s">
        <v>116</v>
      </c>
      <c r="F373" s="28">
        <v>1</v>
      </c>
      <c r="G373" s="28">
        <v>150.38999999999999</v>
      </c>
    </row>
    <row r="374" spans="1:7" x14ac:dyDescent="0.25">
      <c r="A374" s="28" t="s">
        <v>117</v>
      </c>
      <c r="B374" s="28" t="s">
        <v>118</v>
      </c>
      <c r="C374" s="29">
        <v>41408</v>
      </c>
      <c r="D374" s="28">
        <v>149.19999999999999</v>
      </c>
      <c r="E374" s="29" t="s">
        <v>116</v>
      </c>
      <c r="F374" s="28">
        <v>1</v>
      </c>
      <c r="G374" s="28">
        <v>149.19999999999999</v>
      </c>
    </row>
    <row r="375" spans="1:7" x14ac:dyDescent="0.25">
      <c r="A375" s="28" t="s">
        <v>117</v>
      </c>
      <c r="B375" s="28" t="s">
        <v>118</v>
      </c>
      <c r="C375" s="29">
        <v>41407</v>
      </c>
      <c r="D375" s="28">
        <v>149.4</v>
      </c>
      <c r="E375" s="29" t="s">
        <v>116</v>
      </c>
      <c r="F375" s="28">
        <v>1</v>
      </c>
      <c r="G375" s="28">
        <v>149.4</v>
      </c>
    </row>
    <row r="376" spans="1:7" x14ac:dyDescent="0.25">
      <c r="A376" s="28" t="s">
        <v>117</v>
      </c>
      <c r="B376" s="28" t="s">
        <v>118</v>
      </c>
      <c r="C376" s="29">
        <v>41404</v>
      </c>
      <c r="D376" s="28">
        <v>149.36000000000001</v>
      </c>
      <c r="E376" s="29" t="s">
        <v>116</v>
      </c>
      <c r="F376" s="28">
        <v>1</v>
      </c>
      <c r="G376" s="28">
        <v>149.36000000000001</v>
      </c>
    </row>
    <row r="377" spans="1:7" x14ac:dyDescent="0.25">
      <c r="A377" s="28" t="s">
        <v>117</v>
      </c>
      <c r="B377" s="28" t="s">
        <v>118</v>
      </c>
      <c r="C377" s="29">
        <v>41403</v>
      </c>
      <c r="D377" s="28">
        <v>147.55000000000001</v>
      </c>
      <c r="E377" s="29" t="s">
        <v>116</v>
      </c>
      <c r="F377" s="28">
        <v>1</v>
      </c>
      <c r="G377" s="28">
        <v>147.55000000000001</v>
      </c>
    </row>
    <row r="378" spans="1:7" x14ac:dyDescent="0.25">
      <c r="A378" s="28" t="s">
        <v>117</v>
      </c>
      <c r="B378" s="28" t="s">
        <v>118</v>
      </c>
      <c r="C378" s="29">
        <v>41402</v>
      </c>
      <c r="D378" s="28">
        <v>147.55000000000001</v>
      </c>
      <c r="E378" s="29" t="s">
        <v>116</v>
      </c>
      <c r="F378" s="28">
        <v>1</v>
      </c>
      <c r="G378" s="28">
        <v>147.55000000000001</v>
      </c>
    </row>
    <row r="379" spans="1:7" x14ac:dyDescent="0.25">
      <c r="A379" s="28" t="s">
        <v>117</v>
      </c>
      <c r="B379" s="28" t="s">
        <v>118</v>
      </c>
      <c r="C379" s="29">
        <v>41401</v>
      </c>
      <c r="D379" s="28">
        <v>147.19</v>
      </c>
      <c r="E379" s="29" t="s">
        <v>116</v>
      </c>
      <c r="F379" s="28">
        <v>1</v>
      </c>
      <c r="G379" s="28">
        <v>147.19</v>
      </c>
    </row>
    <row r="380" spans="1:7" x14ac:dyDescent="0.25">
      <c r="A380" s="28" t="s">
        <v>117</v>
      </c>
      <c r="B380" s="28" t="s">
        <v>118</v>
      </c>
      <c r="C380" s="29">
        <v>41400</v>
      </c>
      <c r="D380" s="28">
        <v>146.79</v>
      </c>
      <c r="E380" s="29" t="s">
        <v>116</v>
      </c>
      <c r="F380" s="28">
        <v>1</v>
      </c>
      <c r="G380" s="28">
        <v>146.79</v>
      </c>
    </row>
    <row r="381" spans="1:7" x14ac:dyDescent="0.25">
      <c r="A381" s="28" t="s">
        <v>117</v>
      </c>
      <c r="B381" s="28" t="s">
        <v>118</v>
      </c>
      <c r="C381" s="29">
        <v>41397</v>
      </c>
      <c r="D381" s="28">
        <v>145.16999999999999</v>
      </c>
      <c r="E381" s="29" t="s">
        <v>116</v>
      </c>
      <c r="F381" s="28">
        <v>1</v>
      </c>
      <c r="G381" s="28">
        <v>145.16999999999999</v>
      </c>
    </row>
    <row r="382" spans="1:7" x14ac:dyDescent="0.25">
      <c r="A382" s="28" t="s">
        <v>117</v>
      </c>
      <c r="B382" s="28" t="s">
        <v>118</v>
      </c>
      <c r="C382" s="29">
        <v>41396</v>
      </c>
      <c r="D382" s="28">
        <v>144.71</v>
      </c>
      <c r="E382" s="29" t="s">
        <v>116</v>
      </c>
      <c r="F382" s="28">
        <v>1</v>
      </c>
      <c r="G382" s="28">
        <v>144.71</v>
      </c>
    </row>
    <row r="383" spans="1:7" x14ac:dyDescent="0.25">
      <c r="A383" s="28" t="s">
        <v>117</v>
      </c>
      <c r="B383" s="28" t="s">
        <v>118</v>
      </c>
      <c r="C383" s="29">
        <v>41395</v>
      </c>
      <c r="D383" s="28">
        <v>144.88</v>
      </c>
      <c r="E383" s="29" t="s">
        <v>116</v>
      </c>
      <c r="F383" s="28">
        <v>1</v>
      </c>
      <c r="G383" s="28">
        <v>144.88</v>
      </c>
    </row>
    <row r="384" spans="1:7" x14ac:dyDescent="0.25">
      <c r="A384" s="28" t="s">
        <v>117</v>
      </c>
      <c r="B384" s="28" t="s">
        <v>118</v>
      </c>
      <c r="C384" s="29">
        <v>41394</v>
      </c>
      <c r="D384" s="28">
        <v>144.88</v>
      </c>
      <c r="E384" s="29" t="s">
        <v>116</v>
      </c>
      <c r="F384" s="28">
        <v>1</v>
      </c>
      <c r="G384" s="28">
        <v>144.88</v>
      </c>
    </row>
    <row r="385" spans="1:7" x14ac:dyDescent="0.25">
      <c r="A385" s="28" t="s">
        <v>117</v>
      </c>
      <c r="B385" s="28" t="s">
        <v>118</v>
      </c>
      <c r="C385" s="29">
        <v>41393</v>
      </c>
      <c r="D385" s="28">
        <v>144.88</v>
      </c>
      <c r="E385" s="29" t="s">
        <v>116</v>
      </c>
      <c r="F385" s="28">
        <v>1</v>
      </c>
      <c r="G385" s="28">
        <v>144.88</v>
      </c>
    </row>
    <row r="386" spans="1:7" x14ac:dyDescent="0.25">
      <c r="A386" s="28" t="s">
        <v>117</v>
      </c>
      <c r="B386" s="28" t="s">
        <v>118</v>
      </c>
      <c r="C386" s="29">
        <v>41390</v>
      </c>
      <c r="D386" s="28">
        <v>144.88</v>
      </c>
      <c r="E386" s="29" t="s">
        <v>116</v>
      </c>
      <c r="F386" s="28">
        <v>1</v>
      </c>
      <c r="G386" s="28">
        <v>144.88</v>
      </c>
    </row>
    <row r="387" spans="1:7" x14ac:dyDescent="0.25">
      <c r="A387" s="28" t="s">
        <v>117</v>
      </c>
      <c r="B387" s="28" t="s">
        <v>118</v>
      </c>
      <c r="C387" s="29">
        <v>41389</v>
      </c>
      <c r="D387" s="28">
        <v>144.38999999999999</v>
      </c>
      <c r="E387" s="29" t="s">
        <v>116</v>
      </c>
      <c r="F387" s="28">
        <v>1</v>
      </c>
      <c r="G387" s="28">
        <v>144.38999999999999</v>
      </c>
    </row>
    <row r="388" spans="1:7" x14ac:dyDescent="0.25">
      <c r="A388" s="28" t="s">
        <v>117</v>
      </c>
      <c r="B388" s="28" t="s">
        <v>118</v>
      </c>
      <c r="C388" s="29">
        <v>41388</v>
      </c>
      <c r="D388" s="28">
        <v>144.65</v>
      </c>
      <c r="E388" s="29" t="s">
        <v>116</v>
      </c>
      <c r="F388" s="28">
        <v>1</v>
      </c>
      <c r="G388" s="28">
        <v>144.65</v>
      </c>
    </row>
    <row r="389" spans="1:7" x14ac:dyDescent="0.25">
      <c r="A389" s="28" t="s">
        <v>117</v>
      </c>
      <c r="B389" s="28" t="s">
        <v>118</v>
      </c>
      <c r="C389" s="29">
        <v>41387</v>
      </c>
      <c r="D389" s="28">
        <v>143.29</v>
      </c>
      <c r="E389" s="29" t="s">
        <v>116</v>
      </c>
      <c r="F389" s="28">
        <v>1</v>
      </c>
      <c r="G389" s="28">
        <v>143.29</v>
      </c>
    </row>
    <row r="390" spans="1:7" x14ac:dyDescent="0.25">
      <c r="A390" s="28" t="s">
        <v>117</v>
      </c>
      <c r="B390" s="28" t="s">
        <v>118</v>
      </c>
      <c r="C390" s="29">
        <v>41386</v>
      </c>
      <c r="D390" s="28">
        <v>140.79</v>
      </c>
      <c r="E390" s="29" t="s">
        <v>116</v>
      </c>
      <c r="F390" s="28">
        <v>1</v>
      </c>
      <c r="G390" s="28">
        <v>140.79</v>
      </c>
    </row>
    <row r="391" spans="1:7" x14ac:dyDescent="0.25">
      <c r="A391" s="28" t="s">
        <v>117</v>
      </c>
      <c r="B391" s="28" t="s">
        <v>118</v>
      </c>
      <c r="C391" s="29">
        <v>41383</v>
      </c>
      <c r="D391" s="28">
        <v>140.63</v>
      </c>
      <c r="E391" s="29" t="s">
        <v>116</v>
      </c>
      <c r="F391" s="28">
        <v>1</v>
      </c>
      <c r="G391" s="28">
        <v>140.63</v>
      </c>
    </row>
    <row r="392" spans="1:7" x14ac:dyDescent="0.25">
      <c r="A392" s="28" t="s">
        <v>117</v>
      </c>
      <c r="B392" s="28" t="s">
        <v>118</v>
      </c>
      <c r="C392" s="29">
        <v>41382</v>
      </c>
      <c r="D392" s="28">
        <v>140.08000000000001</v>
      </c>
      <c r="E392" s="29" t="s">
        <v>116</v>
      </c>
      <c r="F392" s="28">
        <v>1</v>
      </c>
      <c r="G392" s="28">
        <v>140.08000000000001</v>
      </c>
    </row>
    <row r="393" spans="1:7" x14ac:dyDescent="0.25">
      <c r="A393" s="28" t="s">
        <v>117</v>
      </c>
      <c r="B393" s="28" t="s">
        <v>118</v>
      </c>
      <c r="C393" s="29">
        <v>41381</v>
      </c>
      <c r="D393" s="28">
        <v>140.05000000000001</v>
      </c>
      <c r="E393" s="29" t="s">
        <v>116</v>
      </c>
      <c r="F393" s="28">
        <v>1</v>
      </c>
      <c r="G393" s="28">
        <v>140.05000000000001</v>
      </c>
    </row>
    <row r="394" spans="1:7" x14ac:dyDescent="0.25">
      <c r="A394" s="28" t="s">
        <v>117</v>
      </c>
      <c r="B394" s="28" t="s">
        <v>118</v>
      </c>
      <c r="C394" s="29">
        <v>41380</v>
      </c>
      <c r="D394" s="28">
        <v>141.30000000000001</v>
      </c>
      <c r="E394" s="29" t="s">
        <v>116</v>
      </c>
      <c r="F394" s="28">
        <v>1</v>
      </c>
      <c r="G394" s="28">
        <v>141.30000000000001</v>
      </c>
    </row>
    <row r="395" spans="1:7" x14ac:dyDescent="0.25">
      <c r="A395" s="28" t="s">
        <v>117</v>
      </c>
      <c r="B395" s="28" t="s">
        <v>118</v>
      </c>
      <c r="C395" s="29">
        <v>41379</v>
      </c>
      <c r="D395" s="28">
        <v>142.09</v>
      </c>
      <c r="E395" s="29" t="s">
        <v>116</v>
      </c>
      <c r="F395" s="28">
        <v>1</v>
      </c>
      <c r="G395" s="28">
        <v>142.09</v>
      </c>
    </row>
    <row r="396" spans="1:7" x14ac:dyDescent="0.25">
      <c r="A396" s="28" t="s">
        <v>117</v>
      </c>
      <c r="B396" s="28" t="s">
        <v>118</v>
      </c>
      <c r="C396" s="29">
        <v>41376</v>
      </c>
      <c r="D396" s="28">
        <v>143.13999999999999</v>
      </c>
      <c r="E396" s="29" t="s">
        <v>116</v>
      </c>
      <c r="F396" s="28">
        <v>1</v>
      </c>
      <c r="G396" s="28">
        <v>143.13999999999999</v>
      </c>
    </row>
    <row r="397" spans="1:7" x14ac:dyDescent="0.25">
      <c r="A397" s="28" t="s">
        <v>117</v>
      </c>
      <c r="B397" s="28" t="s">
        <v>118</v>
      </c>
      <c r="C397" s="29">
        <v>41375</v>
      </c>
      <c r="D397" s="28">
        <v>144.76</v>
      </c>
      <c r="E397" s="29" t="s">
        <v>116</v>
      </c>
      <c r="F397" s="28">
        <v>1</v>
      </c>
      <c r="G397" s="28">
        <v>144.76</v>
      </c>
    </row>
    <row r="398" spans="1:7" x14ac:dyDescent="0.25">
      <c r="A398" s="28" t="s">
        <v>117</v>
      </c>
      <c r="B398" s="28" t="s">
        <v>118</v>
      </c>
      <c r="C398" s="29">
        <v>41374</v>
      </c>
      <c r="D398" s="28">
        <v>145.57</v>
      </c>
      <c r="E398" s="29" t="s">
        <v>116</v>
      </c>
      <c r="F398" s="28">
        <v>1</v>
      </c>
      <c r="G398" s="28">
        <v>145.57</v>
      </c>
    </row>
    <row r="399" spans="1:7" x14ac:dyDescent="0.25">
      <c r="A399" s="28" t="s">
        <v>117</v>
      </c>
      <c r="B399" s="28" t="s">
        <v>118</v>
      </c>
      <c r="C399" s="29">
        <v>41373</v>
      </c>
      <c r="D399" s="28">
        <v>142.83000000000001</v>
      </c>
      <c r="E399" s="29" t="s">
        <v>116</v>
      </c>
      <c r="F399" s="28">
        <v>1</v>
      </c>
      <c r="G399" s="28">
        <v>142.83000000000001</v>
      </c>
    </row>
    <row r="400" spans="1:7" x14ac:dyDescent="0.25">
      <c r="A400" s="28" t="s">
        <v>117</v>
      </c>
      <c r="B400" s="28" t="s">
        <v>118</v>
      </c>
      <c r="C400" s="29">
        <v>41372</v>
      </c>
      <c r="D400" s="28">
        <v>143.18</v>
      </c>
      <c r="E400" s="29" t="s">
        <v>116</v>
      </c>
      <c r="F400" s="28">
        <v>1</v>
      </c>
      <c r="G400" s="28">
        <v>143.18</v>
      </c>
    </row>
    <row r="401" spans="1:7" x14ac:dyDescent="0.25">
      <c r="A401" s="28" t="s">
        <v>117</v>
      </c>
      <c r="B401" s="28" t="s">
        <v>118</v>
      </c>
      <c r="C401" s="29">
        <v>41369</v>
      </c>
      <c r="D401" s="28">
        <v>143.9</v>
      </c>
      <c r="E401" s="29" t="s">
        <v>116</v>
      </c>
      <c r="F401" s="28">
        <v>1</v>
      </c>
      <c r="G401" s="28">
        <v>143.9</v>
      </c>
    </row>
    <row r="402" spans="1:7" x14ac:dyDescent="0.25">
      <c r="A402" s="28" t="s">
        <v>117</v>
      </c>
      <c r="B402" s="28" t="s">
        <v>118</v>
      </c>
      <c r="C402" s="29">
        <v>41368</v>
      </c>
      <c r="D402" s="28">
        <v>144.31</v>
      </c>
      <c r="E402" s="29" t="s">
        <v>116</v>
      </c>
      <c r="F402" s="28">
        <v>1</v>
      </c>
      <c r="G402" s="28">
        <v>144.31</v>
      </c>
    </row>
    <row r="403" spans="1:7" x14ac:dyDescent="0.25">
      <c r="A403" s="28" t="s">
        <v>117</v>
      </c>
      <c r="B403" s="28" t="s">
        <v>118</v>
      </c>
      <c r="C403" s="29">
        <v>41367</v>
      </c>
      <c r="D403" s="28">
        <v>146.75</v>
      </c>
      <c r="E403" s="29" t="s">
        <v>116</v>
      </c>
      <c r="F403" s="28">
        <v>1</v>
      </c>
      <c r="G403" s="28">
        <v>146.75</v>
      </c>
    </row>
    <row r="404" spans="1:7" x14ac:dyDescent="0.25">
      <c r="A404" s="28" t="s">
        <v>117</v>
      </c>
      <c r="B404" s="28" t="s">
        <v>118</v>
      </c>
      <c r="C404" s="29">
        <v>41366</v>
      </c>
      <c r="D404" s="28">
        <v>148.1</v>
      </c>
      <c r="E404" s="29" t="s">
        <v>116</v>
      </c>
      <c r="F404" s="28">
        <v>1</v>
      </c>
      <c r="G404" s="28">
        <v>148.1</v>
      </c>
    </row>
    <row r="405" spans="1:7" x14ac:dyDescent="0.25">
      <c r="A405" s="28" t="s">
        <v>117</v>
      </c>
      <c r="B405" s="28" t="s">
        <v>118</v>
      </c>
      <c r="C405" s="29">
        <v>41365</v>
      </c>
      <c r="D405" s="28">
        <v>146.81</v>
      </c>
      <c r="E405" s="29" t="s">
        <v>116</v>
      </c>
      <c r="F405" s="28">
        <v>1</v>
      </c>
      <c r="G405" s="28">
        <v>146.81</v>
      </c>
    </row>
    <row r="406" spans="1:7" x14ac:dyDescent="0.25">
      <c r="A406" s="28" t="s">
        <v>117</v>
      </c>
      <c r="B406" s="28" t="s">
        <v>118</v>
      </c>
      <c r="C406" s="29">
        <v>41362</v>
      </c>
      <c r="D406" s="28">
        <v>144.86000000000001</v>
      </c>
      <c r="E406" s="29" t="s">
        <v>116</v>
      </c>
      <c r="F406" s="28">
        <v>1</v>
      </c>
      <c r="G406" s="28">
        <v>144.86000000000001</v>
      </c>
    </row>
    <row r="407" spans="1:7" x14ac:dyDescent="0.25">
      <c r="A407" s="28" t="s">
        <v>117</v>
      </c>
      <c r="B407" s="28" t="s">
        <v>118</v>
      </c>
      <c r="C407" s="29">
        <v>41361</v>
      </c>
      <c r="D407" s="28">
        <v>144.86000000000001</v>
      </c>
      <c r="E407" s="29" t="s">
        <v>116</v>
      </c>
      <c r="F407" s="28">
        <v>1</v>
      </c>
      <c r="G407" s="28">
        <v>144.86000000000001</v>
      </c>
    </row>
    <row r="408" spans="1:7" x14ac:dyDescent="0.25">
      <c r="A408" s="28" t="s">
        <v>117</v>
      </c>
      <c r="B408" s="28" t="s">
        <v>118</v>
      </c>
      <c r="C408" s="29">
        <v>41360</v>
      </c>
      <c r="D408" s="28">
        <v>144.92999</v>
      </c>
      <c r="E408" s="29" t="s">
        <v>116</v>
      </c>
      <c r="F408" s="28">
        <v>1</v>
      </c>
      <c r="G408" s="28">
        <v>144.92999</v>
      </c>
    </row>
    <row r="409" spans="1:7" x14ac:dyDescent="0.25">
      <c r="A409" s="28" t="s">
        <v>117</v>
      </c>
      <c r="B409" s="28" t="s">
        <v>118</v>
      </c>
      <c r="C409" s="29">
        <v>41359</v>
      </c>
      <c r="D409" s="28">
        <v>144.77000000000001</v>
      </c>
      <c r="E409" s="29" t="s">
        <v>116</v>
      </c>
      <c r="F409" s="28">
        <v>1</v>
      </c>
      <c r="G409" s="28">
        <v>144.77000000000001</v>
      </c>
    </row>
    <row r="410" spans="1:7" x14ac:dyDescent="0.25">
      <c r="A410" s="28" t="s">
        <v>117</v>
      </c>
      <c r="B410" s="28" t="s">
        <v>118</v>
      </c>
      <c r="C410" s="29">
        <v>41358</v>
      </c>
      <c r="D410" s="28">
        <v>146.46001000000001</v>
      </c>
      <c r="E410" s="29" t="s">
        <v>116</v>
      </c>
      <c r="F410" s="28">
        <v>1</v>
      </c>
      <c r="G410" s="28">
        <v>146.46001000000001</v>
      </c>
    </row>
    <row r="411" spans="1:7" x14ac:dyDescent="0.25">
      <c r="A411" s="28" t="s">
        <v>117</v>
      </c>
      <c r="B411" s="28" t="s">
        <v>118</v>
      </c>
      <c r="C411" s="29">
        <v>41355</v>
      </c>
      <c r="D411" s="28">
        <v>143.77000000000001</v>
      </c>
      <c r="E411" s="29" t="s">
        <v>116</v>
      </c>
      <c r="F411" s="28">
        <v>1</v>
      </c>
      <c r="G411" s="28">
        <v>143.77000000000001</v>
      </c>
    </row>
    <row r="412" spans="1:7" x14ac:dyDescent="0.25">
      <c r="A412" s="28" t="s">
        <v>117</v>
      </c>
      <c r="B412" s="28" t="s">
        <v>118</v>
      </c>
      <c r="C412" s="29">
        <v>41354</v>
      </c>
      <c r="D412" s="28">
        <v>145.06</v>
      </c>
      <c r="E412" s="29" t="s">
        <v>116</v>
      </c>
      <c r="F412" s="28">
        <v>1</v>
      </c>
      <c r="G412" s="28">
        <v>145.06</v>
      </c>
    </row>
    <row r="413" spans="1:7" x14ac:dyDescent="0.25">
      <c r="A413" s="28" t="s">
        <v>117</v>
      </c>
      <c r="B413" s="28" t="s">
        <v>118</v>
      </c>
      <c r="C413" s="29">
        <v>41353</v>
      </c>
      <c r="D413" s="28">
        <v>146.25998999999999</v>
      </c>
      <c r="E413" s="29" t="s">
        <v>116</v>
      </c>
      <c r="F413" s="28">
        <v>1</v>
      </c>
      <c r="G413" s="28">
        <v>146.25998999999999</v>
      </c>
    </row>
    <row r="414" spans="1:7" x14ac:dyDescent="0.25">
      <c r="A414" s="28" t="s">
        <v>117</v>
      </c>
      <c r="B414" s="28" t="s">
        <v>118</v>
      </c>
      <c r="C414" s="29">
        <v>41352</v>
      </c>
      <c r="D414" s="28">
        <v>146.28</v>
      </c>
      <c r="E414" s="29" t="s">
        <v>116</v>
      </c>
      <c r="F414" s="28">
        <v>1</v>
      </c>
      <c r="G414" s="28">
        <v>146.28</v>
      </c>
    </row>
    <row r="415" spans="1:7" x14ac:dyDescent="0.25">
      <c r="A415" s="28" t="s">
        <v>117</v>
      </c>
      <c r="B415" s="28" t="s">
        <v>118</v>
      </c>
      <c r="C415" s="29">
        <v>41351</v>
      </c>
      <c r="D415" s="28">
        <v>145.74001000000001</v>
      </c>
      <c r="E415" s="29" t="s">
        <v>116</v>
      </c>
      <c r="F415" s="28">
        <v>1</v>
      </c>
      <c r="G415" s="28">
        <v>145.74001000000001</v>
      </c>
    </row>
    <row r="416" spans="1:7" x14ac:dyDescent="0.25">
      <c r="A416" s="28" t="s">
        <v>117</v>
      </c>
      <c r="B416" s="28" t="s">
        <v>118</v>
      </c>
      <c r="C416" s="29">
        <v>41348</v>
      </c>
      <c r="D416" s="28">
        <v>146.31</v>
      </c>
      <c r="E416" s="29" t="s">
        <v>116</v>
      </c>
      <c r="F416" s="28">
        <v>1</v>
      </c>
      <c r="G416" s="28">
        <v>146.31</v>
      </c>
    </row>
    <row r="417" spans="1:7" x14ac:dyDescent="0.25">
      <c r="A417" s="28" t="s">
        <v>117</v>
      </c>
      <c r="B417" s="28" t="s">
        <v>118</v>
      </c>
      <c r="C417" s="29">
        <v>41347</v>
      </c>
      <c r="D417" s="28">
        <v>146.35001</v>
      </c>
      <c r="E417" s="29" t="s">
        <v>116</v>
      </c>
      <c r="F417" s="28">
        <v>1</v>
      </c>
      <c r="G417" s="28">
        <v>146.35001</v>
      </c>
    </row>
    <row r="418" spans="1:7" x14ac:dyDescent="0.25">
      <c r="A418" s="28" t="s">
        <v>119</v>
      </c>
      <c r="B418" s="28" t="s">
        <v>120</v>
      </c>
      <c r="C418" s="29">
        <v>41345</v>
      </c>
      <c r="D418" s="28">
        <v>141.46</v>
      </c>
      <c r="E418" s="29" t="s">
        <v>116</v>
      </c>
      <c r="F418" s="28">
        <v>1</v>
      </c>
      <c r="G418" s="28">
        <v>141.46</v>
      </c>
    </row>
    <row r="419" spans="1:7" x14ac:dyDescent="0.25">
      <c r="A419" s="28" t="s">
        <v>119</v>
      </c>
      <c r="B419" s="28" t="s">
        <v>120</v>
      </c>
      <c r="C419" s="29">
        <v>41344</v>
      </c>
      <c r="D419" s="28">
        <v>140.94999999999999</v>
      </c>
      <c r="E419" s="29" t="s">
        <v>116</v>
      </c>
      <c r="F419" s="28">
        <v>1</v>
      </c>
      <c r="G419" s="28">
        <v>140.94999999999999</v>
      </c>
    </row>
    <row r="420" spans="1:7" x14ac:dyDescent="0.25">
      <c r="A420" s="28" t="s">
        <v>119</v>
      </c>
      <c r="B420" s="28" t="s">
        <v>120</v>
      </c>
      <c r="C420" s="29">
        <v>41341</v>
      </c>
      <c r="D420" s="28">
        <v>141.07</v>
      </c>
      <c r="E420" s="29" t="s">
        <v>116</v>
      </c>
      <c r="F420" s="28">
        <v>1</v>
      </c>
      <c r="G420" s="28">
        <v>141.07</v>
      </c>
    </row>
    <row r="421" spans="1:7" x14ac:dyDescent="0.25">
      <c r="A421" s="28" t="s">
        <v>119</v>
      </c>
      <c r="B421" s="28" t="s">
        <v>120</v>
      </c>
      <c r="C421" s="29">
        <v>41340</v>
      </c>
      <c r="D421" s="28">
        <v>141.05000000000001</v>
      </c>
      <c r="E421" s="29" t="s">
        <v>116</v>
      </c>
      <c r="F421" s="28">
        <v>1</v>
      </c>
      <c r="G421" s="28">
        <v>141.05000000000001</v>
      </c>
    </row>
    <row r="422" spans="1:7" x14ac:dyDescent="0.25">
      <c r="A422" s="28" t="s">
        <v>119</v>
      </c>
      <c r="B422" s="28" t="s">
        <v>120</v>
      </c>
      <c r="C422" s="29">
        <v>41339</v>
      </c>
      <c r="D422" s="28">
        <v>141.47</v>
      </c>
      <c r="E422" s="29" t="s">
        <v>116</v>
      </c>
      <c r="F422" s="28">
        <v>1</v>
      </c>
      <c r="G422" s="28">
        <v>141.47</v>
      </c>
    </row>
    <row r="423" spans="1:7" x14ac:dyDescent="0.25">
      <c r="A423" s="28" t="s">
        <v>119</v>
      </c>
      <c r="B423" s="28" t="s">
        <v>120</v>
      </c>
      <c r="C423" s="29">
        <v>41338</v>
      </c>
      <c r="D423" s="28">
        <v>139.69999999999999</v>
      </c>
      <c r="E423" s="29" t="s">
        <v>116</v>
      </c>
      <c r="F423" s="28">
        <v>1</v>
      </c>
      <c r="G423" s="28">
        <v>139.69999999999999</v>
      </c>
    </row>
    <row r="424" spans="1:7" x14ac:dyDescent="0.25">
      <c r="A424" s="28" t="s">
        <v>121</v>
      </c>
      <c r="B424" s="28" t="s">
        <v>122</v>
      </c>
      <c r="C424" s="29">
        <v>41666</v>
      </c>
      <c r="D424" s="28">
        <v>161.75</v>
      </c>
      <c r="E424" s="29" t="s">
        <v>116</v>
      </c>
      <c r="F424" s="28">
        <v>1</v>
      </c>
      <c r="G424" s="28">
        <v>161.75</v>
      </c>
    </row>
    <row r="425" spans="1:7" x14ac:dyDescent="0.25">
      <c r="A425" s="28" t="s">
        <v>121</v>
      </c>
      <c r="B425" s="28" t="s">
        <v>122</v>
      </c>
      <c r="C425" s="29">
        <v>41663</v>
      </c>
      <c r="D425" s="28">
        <v>162.66999999999999</v>
      </c>
      <c r="E425" s="29" t="s">
        <v>116</v>
      </c>
      <c r="F425" s="28">
        <v>1</v>
      </c>
      <c r="G425" s="28">
        <v>162.66999999999999</v>
      </c>
    </row>
    <row r="426" spans="1:7" x14ac:dyDescent="0.25">
      <c r="A426" s="28" t="s">
        <v>121</v>
      </c>
      <c r="B426" s="28" t="s">
        <v>122</v>
      </c>
      <c r="C426" s="29">
        <v>41662</v>
      </c>
      <c r="D426" s="28">
        <v>164.49</v>
      </c>
      <c r="E426" s="29" t="s">
        <v>116</v>
      </c>
      <c r="F426" s="28">
        <v>1</v>
      </c>
      <c r="G426" s="28">
        <v>164.49</v>
      </c>
    </row>
    <row r="427" spans="1:7" x14ac:dyDescent="0.25">
      <c r="A427" s="28" t="s">
        <v>121</v>
      </c>
      <c r="B427" s="28" t="s">
        <v>122</v>
      </c>
      <c r="C427" s="29">
        <v>41661</v>
      </c>
      <c r="D427" s="28">
        <v>165.06</v>
      </c>
      <c r="E427" s="29" t="s">
        <v>116</v>
      </c>
      <c r="F427" s="28">
        <v>1</v>
      </c>
      <c r="G427" s="28">
        <v>165.06</v>
      </c>
    </row>
    <row r="428" spans="1:7" x14ac:dyDescent="0.25">
      <c r="A428" s="28" t="s">
        <v>121</v>
      </c>
      <c r="B428" s="28" t="s">
        <v>122</v>
      </c>
      <c r="C428" s="29">
        <v>41660</v>
      </c>
      <c r="D428" s="28">
        <v>165.29</v>
      </c>
      <c r="E428" s="29" t="s">
        <v>116</v>
      </c>
      <c r="F428" s="28">
        <v>1</v>
      </c>
      <c r="G428" s="28">
        <v>165.29</v>
      </c>
    </row>
    <row r="429" spans="1:7" x14ac:dyDescent="0.25">
      <c r="A429" s="28" t="s">
        <v>121</v>
      </c>
      <c r="B429" s="28" t="s">
        <v>122</v>
      </c>
      <c r="C429" s="29">
        <v>41659</v>
      </c>
      <c r="D429" s="28">
        <v>164.72</v>
      </c>
      <c r="E429" s="29" t="s">
        <v>116</v>
      </c>
      <c r="F429" s="28">
        <v>1</v>
      </c>
      <c r="G429" s="28">
        <v>164.72</v>
      </c>
    </row>
    <row r="430" spans="1:7" x14ac:dyDescent="0.25">
      <c r="A430" s="28" t="s">
        <v>121</v>
      </c>
      <c r="B430" s="28" t="s">
        <v>122</v>
      </c>
      <c r="C430" s="29">
        <v>41656</v>
      </c>
      <c r="D430" s="28">
        <v>164.77</v>
      </c>
      <c r="E430" s="29" t="s">
        <v>116</v>
      </c>
      <c r="F430" s="28">
        <v>1</v>
      </c>
      <c r="G430" s="28">
        <v>164.77</v>
      </c>
    </row>
    <row r="431" spans="1:7" x14ac:dyDescent="0.25">
      <c r="A431" s="28" t="s">
        <v>121</v>
      </c>
      <c r="B431" s="28" t="s">
        <v>122</v>
      </c>
      <c r="C431" s="29">
        <v>41655</v>
      </c>
      <c r="D431" s="28">
        <v>164.59</v>
      </c>
      <c r="E431" s="29" t="s">
        <v>116</v>
      </c>
      <c r="F431" s="28">
        <v>1</v>
      </c>
      <c r="G431" s="28">
        <v>164.59</v>
      </c>
    </row>
    <row r="432" spans="1:7" x14ac:dyDescent="0.25">
      <c r="A432" s="28" t="s">
        <v>121</v>
      </c>
      <c r="B432" s="28" t="s">
        <v>122</v>
      </c>
      <c r="C432" s="29">
        <v>41654</v>
      </c>
      <c r="D432" s="28">
        <v>164.6</v>
      </c>
      <c r="E432" s="29" t="s">
        <v>116</v>
      </c>
      <c r="F432" s="28">
        <v>1</v>
      </c>
      <c r="G432" s="28">
        <v>164.6</v>
      </c>
    </row>
    <row r="433" spans="1:7" x14ac:dyDescent="0.25">
      <c r="A433" s="28" t="s">
        <v>121</v>
      </c>
      <c r="B433" s="28" t="s">
        <v>122</v>
      </c>
      <c r="C433" s="29">
        <v>41653</v>
      </c>
      <c r="D433" s="28">
        <v>163.77000000000001</v>
      </c>
      <c r="E433" s="29" t="s">
        <v>116</v>
      </c>
      <c r="F433" s="28">
        <v>1</v>
      </c>
      <c r="G433" s="28">
        <v>163.77000000000001</v>
      </c>
    </row>
    <row r="434" spans="1:7" x14ac:dyDescent="0.25">
      <c r="A434" s="28" t="s">
        <v>121</v>
      </c>
      <c r="B434" s="28" t="s">
        <v>122</v>
      </c>
      <c r="C434" s="29">
        <v>41652</v>
      </c>
      <c r="D434" s="28">
        <v>163.82</v>
      </c>
      <c r="E434" s="29" t="s">
        <v>116</v>
      </c>
      <c r="F434" s="28">
        <v>1</v>
      </c>
      <c r="G434" s="28">
        <v>163.82</v>
      </c>
    </row>
    <row r="435" spans="1:7" x14ac:dyDescent="0.25">
      <c r="A435" s="28" t="s">
        <v>121</v>
      </c>
      <c r="B435" s="28" t="s">
        <v>122</v>
      </c>
      <c r="C435" s="29">
        <v>41649</v>
      </c>
      <c r="D435" s="28">
        <v>163.44999999999999</v>
      </c>
      <c r="E435" s="29" t="s">
        <v>116</v>
      </c>
      <c r="F435" s="28">
        <v>1</v>
      </c>
      <c r="G435" s="28">
        <v>163.44999999999999</v>
      </c>
    </row>
    <row r="436" spans="1:7" x14ac:dyDescent="0.25">
      <c r="A436" s="28" t="s">
        <v>121</v>
      </c>
      <c r="B436" s="28" t="s">
        <v>122</v>
      </c>
      <c r="C436" s="29">
        <v>41648</v>
      </c>
      <c r="D436" s="28">
        <v>162.97999999999999</v>
      </c>
      <c r="E436" s="29" t="s">
        <v>116</v>
      </c>
      <c r="F436" s="28">
        <v>1</v>
      </c>
      <c r="G436" s="28">
        <v>162.97999999999999</v>
      </c>
    </row>
    <row r="437" spans="1:7" x14ac:dyDescent="0.25">
      <c r="A437" s="28" t="s">
        <v>121</v>
      </c>
      <c r="B437" s="28" t="s">
        <v>122</v>
      </c>
      <c r="C437" s="29">
        <v>41647</v>
      </c>
      <c r="D437" s="28">
        <v>163.19</v>
      </c>
      <c r="E437" s="29" t="s">
        <v>116</v>
      </c>
      <c r="F437" s="28">
        <v>1</v>
      </c>
      <c r="G437" s="28">
        <v>163.19</v>
      </c>
    </row>
    <row r="438" spans="1:7" x14ac:dyDescent="0.25">
      <c r="A438" s="28" t="s">
        <v>121</v>
      </c>
      <c r="B438" s="28" t="s">
        <v>122</v>
      </c>
      <c r="C438" s="29">
        <v>41646</v>
      </c>
      <c r="D438" s="28">
        <v>162.87</v>
      </c>
      <c r="E438" s="29" t="s">
        <v>116</v>
      </c>
      <c r="F438" s="28">
        <v>1</v>
      </c>
      <c r="G438" s="28">
        <v>162.87</v>
      </c>
    </row>
    <row r="439" spans="1:7" x14ac:dyDescent="0.25">
      <c r="A439" s="28" t="s">
        <v>121</v>
      </c>
      <c r="B439" s="28" t="s">
        <v>122</v>
      </c>
      <c r="C439" s="29">
        <v>41645</v>
      </c>
      <c r="D439" s="28">
        <v>162.53</v>
      </c>
      <c r="E439" s="29" t="s">
        <v>116</v>
      </c>
      <c r="F439" s="28">
        <v>1</v>
      </c>
      <c r="G439" s="28">
        <v>162.53</v>
      </c>
    </row>
    <row r="440" spans="1:7" x14ac:dyDescent="0.25">
      <c r="A440" s="28" t="s">
        <v>121</v>
      </c>
      <c r="B440" s="28" t="s">
        <v>122</v>
      </c>
      <c r="C440" s="29">
        <v>41642</v>
      </c>
      <c r="D440" s="28">
        <v>162.76</v>
      </c>
      <c r="E440" s="29" t="s">
        <v>116</v>
      </c>
      <c r="F440" s="28">
        <v>1</v>
      </c>
      <c r="G440" s="28">
        <v>162.76</v>
      </c>
    </row>
    <row r="441" spans="1:7" x14ac:dyDescent="0.25">
      <c r="A441" s="28" t="s">
        <v>121</v>
      </c>
      <c r="B441" s="28" t="s">
        <v>122</v>
      </c>
      <c r="C441" s="29">
        <v>41641</v>
      </c>
      <c r="D441" s="28">
        <v>162.49</v>
      </c>
      <c r="E441" s="29" t="s">
        <v>116</v>
      </c>
      <c r="F441" s="28">
        <v>1</v>
      </c>
      <c r="G441" s="28">
        <v>162.49</v>
      </c>
    </row>
    <row r="442" spans="1:7" x14ac:dyDescent="0.25">
      <c r="A442" s="28" t="s">
        <v>121</v>
      </c>
      <c r="B442" s="28" t="s">
        <v>122</v>
      </c>
      <c r="C442" s="29">
        <v>41640</v>
      </c>
      <c r="D442" s="28">
        <v>162.69</v>
      </c>
      <c r="E442" s="29" t="s">
        <v>116</v>
      </c>
      <c r="F442" s="28">
        <v>1</v>
      </c>
      <c r="G442" s="28">
        <v>162.69</v>
      </c>
    </row>
    <row r="443" spans="1:7" x14ac:dyDescent="0.25">
      <c r="A443" s="28" t="s">
        <v>121</v>
      </c>
      <c r="B443" s="28" t="s">
        <v>122</v>
      </c>
      <c r="C443" s="29">
        <v>41639</v>
      </c>
      <c r="D443" s="28">
        <v>162.69</v>
      </c>
      <c r="E443" s="29" t="s">
        <v>116</v>
      </c>
      <c r="F443" s="28">
        <v>1</v>
      </c>
      <c r="G443" s="28">
        <v>162.69</v>
      </c>
    </row>
    <row r="444" spans="1:7" x14ac:dyDescent="0.25">
      <c r="A444" s="28" t="s">
        <v>121</v>
      </c>
      <c r="B444" s="28" t="s">
        <v>122</v>
      </c>
      <c r="C444" s="29">
        <v>41638</v>
      </c>
      <c r="D444" s="28">
        <v>162.65</v>
      </c>
      <c r="E444" s="29" t="s">
        <v>116</v>
      </c>
      <c r="F444" s="28">
        <v>1</v>
      </c>
      <c r="G444" s="28">
        <v>162.65</v>
      </c>
    </row>
    <row r="445" spans="1:7" x14ac:dyDescent="0.25">
      <c r="A445" s="28" t="s">
        <v>121</v>
      </c>
      <c r="B445" s="28" t="s">
        <v>122</v>
      </c>
      <c r="C445" s="29">
        <v>41635</v>
      </c>
      <c r="D445" s="28">
        <v>162.72999999999999</v>
      </c>
      <c r="E445" s="29" t="s">
        <v>116</v>
      </c>
      <c r="F445" s="28">
        <v>1</v>
      </c>
      <c r="G445" s="28">
        <v>162.72999999999999</v>
      </c>
    </row>
    <row r="446" spans="1:7" x14ac:dyDescent="0.25">
      <c r="A446" s="28" t="s">
        <v>121</v>
      </c>
      <c r="B446" s="28" t="s">
        <v>122</v>
      </c>
      <c r="C446" s="29">
        <v>41634</v>
      </c>
      <c r="D446" s="28">
        <v>162.13999999999999</v>
      </c>
      <c r="E446" s="29" t="s">
        <v>116</v>
      </c>
      <c r="F446" s="28">
        <v>1</v>
      </c>
      <c r="G446" s="28">
        <v>162.13999999999999</v>
      </c>
    </row>
    <row r="447" spans="1:7" x14ac:dyDescent="0.25">
      <c r="A447" s="28" t="s">
        <v>121</v>
      </c>
      <c r="B447" s="28" t="s">
        <v>122</v>
      </c>
      <c r="C447" s="29">
        <v>41633</v>
      </c>
      <c r="D447" s="28">
        <v>162.13999999999999</v>
      </c>
      <c r="E447" s="29" t="s">
        <v>116</v>
      </c>
      <c r="F447" s="28">
        <v>1</v>
      </c>
      <c r="G447" s="28">
        <v>162.13999999999999</v>
      </c>
    </row>
    <row r="448" spans="1:7" x14ac:dyDescent="0.25">
      <c r="A448" s="28" t="s">
        <v>121</v>
      </c>
      <c r="B448" s="28" t="s">
        <v>122</v>
      </c>
      <c r="C448" s="29">
        <v>41632</v>
      </c>
      <c r="D448" s="28">
        <v>162.13999999999999</v>
      </c>
      <c r="E448" s="29" t="s">
        <v>116</v>
      </c>
      <c r="F448" s="28">
        <v>1</v>
      </c>
      <c r="G448" s="28">
        <v>162.13999999999999</v>
      </c>
    </row>
    <row r="449" spans="1:7" x14ac:dyDescent="0.25">
      <c r="A449" s="28" t="s">
        <v>121</v>
      </c>
      <c r="B449" s="28" t="s">
        <v>122</v>
      </c>
      <c r="C449" s="29">
        <v>41631</v>
      </c>
      <c r="D449" s="28">
        <v>162.13999999999999</v>
      </c>
      <c r="E449" s="29" t="s">
        <v>116</v>
      </c>
      <c r="F449" s="28">
        <v>1</v>
      </c>
      <c r="G449" s="28">
        <v>162.13999999999999</v>
      </c>
    </row>
    <row r="450" spans="1:7" x14ac:dyDescent="0.25">
      <c r="A450" s="28" t="s">
        <v>121</v>
      </c>
      <c r="B450" s="28" t="s">
        <v>122</v>
      </c>
      <c r="C450" s="29">
        <v>41628</v>
      </c>
      <c r="D450" s="28">
        <v>161.85</v>
      </c>
      <c r="E450" s="29" t="s">
        <v>116</v>
      </c>
      <c r="F450" s="28">
        <v>1</v>
      </c>
      <c r="G450" s="28">
        <v>161.85</v>
      </c>
    </row>
    <row r="451" spans="1:7" x14ac:dyDescent="0.25">
      <c r="A451" s="28" t="s">
        <v>121</v>
      </c>
      <c r="B451" s="28" t="s">
        <v>122</v>
      </c>
      <c r="C451" s="29">
        <v>41627</v>
      </c>
      <c r="D451" s="28">
        <v>161.38</v>
      </c>
      <c r="E451" s="29" t="s">
        <v>116</v>
      </c>
      <c r="F451" s="28">
        <v>1</v>
      </c>
      <c r="G451" s="28">
        <v>161.38</v>
      </c>
    </row>
    <row r="452" spans="1:7" x14ac:dyDescent="0.25">
      <c r="A452" s="28" t="s">
        <v>121</v>
      </c>
      <c r="B452" s="28" t="s">
        <v>122</v>
      </c>
      <c r="C452" s="29">
        <v>41626</v>
      </c>
      <c r="D452" s="28">
        <v>160.6</v>
      </c>
      <c r="E452" s="29" t="s">
        <v>116</v>
      </c>
      <c r="F452" s="28">
        <v>1</v>
      </c>
      <c r="G452" s="28">
        <v>160.6</v>
      </c>
    </row>
    <row r="453" spans="1:7" x14ac:dyDescent="0.25">
      <c r="A453" s="28" t="s">
        <v>121</v>
      </c>
      <c r="B453" s="28" t="s">
        <v>122</v>
      </c>
      <c r="C453" s="29">
        <v>41625</v>
      </c>
      <c r="D453" s="28">
        <v>160.31</v>
      </c>
      <c r="E453" s="29" t="s">
        <v>116</v>
      </c>
      <c r="F453" s="28">
        <v>1</v>
      </c>
      <c r="G453" s="28">
        <v>160.31</v>
      </c>
    </row>
    <row r="454" spans="1:7" x14ac:dyDescent="0.25">
      <c r="A454" s="28" t="s">
        <v>121</v>
      </c>
      <c r="B454" s="28" t="s">
        <v>122</v>
      </c>
      <c r="C454" s="29">
        <v>41624</v>
      </c>
      <c r="D454" s="28">
        <v>160.66</v>
      </c>
      <c r="E454" s="29" t="s">
        <v>116</v>
      </c>
      <c r="F454" s="28">
        <v>1</v>
      </c>
      <c r="G454" s="28">
        <v>160.66</v>
      </c>
    </row>
    <row r="455" spans="1:7" x14ac:dyDescent="0.25">
      <c r="A455" s="28" t="s">
        <v>121</v>
      </c>
      <c r="B455" s="28" t="s">
        <v>122</v>
      </c>
      <c r="C455" s="29">
        <v>41621</v>
      </c>
      <c r="D455" s="28">
        <v>159.93</v>
      </c>
      <c r="E455" s="29" t="s">
        <v>116</v>
      </c>
      <c r="F455" s="28">
        <v>1</v>
      </c>
      <c r="G455" s="28">
        <v>159.93</v>
      </c>
    </row>
    <row r="456" spans="1:7" x14ac:dyDescent="0.25">
      <c r="A456" s="28" t="s">
        <v>121</v>
      </c>
      <c r="B456" s="28" t="s">
        <v>122</v>
      </c>
      <c r="C456" s="29">
        <v>41620</v>
      </c>
      <c r="D456" s="28">
        <v>160.08000000000001</v>
      </c>
      <c r="E456" s="29" t="s">
        <v>116</v>
      </c>
      <c r="F456" s="28">
        <v>1</v>
      </c>
      <c r="G456" s="28">
        <v>160.08000000000001</v>
      </c>
    </row>
    <row r="457" spans="1:7" x14ac:dyDescent="0.25">
      <c r="A457" s="28" t="s">
        <v>121</v>
      </c>
      <c r="B457" s="28" t="s">
        <v>122</v>
      </c>
      <c r="C457" s="29">
        <v>41619</v>
      </c>
      <c r="D457" s="28">
        <v>160.59</v>
      </c>
      <c r="E457" s="29" t="s">
        <v>116</v>
      </c>
      <c r="F457" s="28">
        <v>1</v>
      </c>
      <c r="G457" s="28">
        <v>160.59</v>
      </c>
    </row>
    <row r="458" spans="1:7" x14ac:dyDescent="0.25">
      <c r="A458" s="28" t="s">
        <v>121</v>
      </c>
      <c r="B458" s="28" t="s">
        <v>122</v>
      </c>
      <c r="C458" s="29">
        <v>41618</v>
      </c>
      <c r="D458" s="28">
        <v>160.75</v>
      </c>
      <c r="E458" s="29" t="s">
        <v>116</v>
      </c>
      <c r="F458" s="28">
        <v>1</v>
      </c>
      <c r="G458" s="28">
        <v>160.75</v>
      </c>
    </row>
    <row r="459" spans="1:7" x14ac:dyDescent="0.25">
      <c r="A459" s="28" t="s">
        <v>121</v>
      </c>
      <c r="B459" s="28" t="s">
        <v>122</v>
      </c>
      <c r="C459" s="29">
        <v>41617</v>
      </c>
      <c r="D459" s="28">
        <v>160.80000000000001</v>
      </c>
      <c r="E459" s="29" t="s">
        <v>116</v>
      </c>
      <c r="F459" s="28">
        <v>1</v>
      </c>
      <c r="G459" s="28">
        <v>160.80000000000001</v>
      </c>
    </row>
    <row r="460" spans="1:7" x14ac:dyDescent="0.25">
      <c r="A460" s="28" t="s">
        <v>121</v>
      </c>
      <c r="B460" s="28" t="s">
        <v>122</v>
      </c>
      <c r="C460" s="29">
        <v>41614</v>
      </c>
      <c r="D460" s="28">
        <v>160.69999999999999</v>
      </c>
      <c r="E460" s="29" t="s">
        <v>116</v>
      </c>
      <c r="F460" s="28">
        <v>1</v>
      </c>
      <c r="G460" s="28">
        <v>160.69999999999999</v>
      </c>
    </row>
    <row r="461" spans="1:7" x14ac:dyDescent="0.25">
      <c r="A461" s="28" t="s">
        <v>121</v>
      </c>
      <c r="B461" s="28" t="s">
        <v>122</v>
      </c>
      <c r="C461" s="29">
        <v>41613</v>
      </c>
      <c r="D461" s="28">
        <v>160.49</v>
      </c>
      <c r="E461" s="29" t="s">
        <v>116</v>
      </c>
      <c r="F461" s="28">
        <v>1</v>
      </c>
      <c r="G461" s="28">
        <v>160.49</v>
      </c>
    </row>
    <row r="462" spans="1:7" x14ac:dyDescent="0.25">
      <c r="A462" s="28" t="s">
        <v>121</v>
      </c>
      <c r="B462" s="28" t="s">
        <v>122</v>
      </c>
      <c r="C462" s="29">
        <v>41612</v>
      </c>
      <c r="D462" s="28">
        <v>160.6</v>
      </c>
      <c r="E462" s="29" t="s">
        <v>116</v>
      </c>
      <c r="F462" s="28">
        <v>1</v>
      </c>
      <c r="G462" s="28">
        <v>160.6</v>
      </c>
    </row>
    <row r="463" spans="1:7" x14ac:dyDescent="0.25">
      <c r="A463" s="28" t="s">
        <v>121</v>
      </c>
      <c r="B463" s="28" t="s">
        <v>122</v>
      </c>
      <c r="C463" s="29">
        <v>41611</v>
      </c>
      <c r="D463" s="28">
        <v>160.80000000000001</v>
      </c>
      <c r="E463" s="29" t="s">
        <v>116</v>
      </c>
      <c r="F463" s="28">
        <v>1</v>
      </c>
      <c r="G463" s="28">
        <v>160.80000000000001</v>
      </c>
    </row>
    <row r="464" spans="1:7" x14ac:dyDescent="0.25">
      <c r="A464" s="28" t="s">
        <v>121</v>
      </c>
      <c r="B464" s="28" t="s">
        <v>122</v>
      </c>
      <c r="C464" s="29">
        <v>41610</v>
      </c>
      <c r="D464" s="28">
        <v>161.63</v>
      </c>
      <c r="E464" s="29" t="s">
        <v>116</v>
      </c>
      <c r="F464" s="28">
        <v>1</v>
      </c>
      <c r="G464" s="28">
        <v>161.63</v>
      </c>
    </row>
    <row r="465" spans="1:7" x14ac:dyDescent="0.25">
      <c r="A465" s="28" t="s">
        <v>121</v>
      </c>
      <c r="B465" s="28" t="s">
        <v>122</v>
      </c>
      <c r="C465" s="29">
        <v>41607</v>
      </c>
      <c r="D465" s="28">
        <v>161.75</v>
      </c>
      <c r="E465" s="29" t="s">
        <v>116</v>
      </c>
      <c r="F465" s="28">
        <v>1</v>
      </c>
      <c r="G465" s="28">
        <v>161.75</v>
      </c>
    </row>
    <row r="466" spans="1:7" x14ac:dyDescent="0.25">
      <c r="A466" s="28" t="s">
        <v>121</v>
      </c>
      <c r="B466" s="28" t="s">
        <v>122</v>
      </c>
      <c r="C466" s="29">
        <v>41606</v>
      </c>
      <c r="D466" s="28">
        <v>161.84</v>
      </c>
      <c r="E466" s="29" t="s">
        <v>116</v>
      </c>
      <c r="F466" s="28">
        <v>1</v>
      </c>
      <c r="G466" s="28">
        <v>161.84</v>
      </c>
    </row>
    <row r="467" spans="1:7" x14ac:dyDescent="0.25">
      <c r="A467" s="28" t="s">
        <v>121</v>
      </c>
      <c r="B467" s="28" t="s">
        <v>122</v>
      </c>
      <c r="C467" s="29">
        <v>41605</v>
      </c>
      <c r="D467" s="28">
        <v>161.72</v>
      </c>
      <c r="E467" s="29" t="s">
        <v>116</v>
      </c>
      <c r="F467" s="28">
        <v>1</v>
      </c>
      <c r="G467" s="28">
        <v>161.72</v>
      </c>
    </row>
    <row r="468" spans="1:7" x14ac:dyDescent="0.25">
      <c r="A468" s="28" t="s">
        <v>121</v>
      </c>
      <c r="B468" s="28" t="s">
        <v>122</v>
      </c>
      <c r="C468" s="29">
        <v>41604</v>
      </c>
      <c r="D468" s="28">
        <v>161.55000000000001</v>
      </c>
      <c r="E468" s="29" t="s">
        <v>116</v>
      </c>
      <c r="F468" s="28">
        <v>1</v>
      </c>
      <c r="G468" s="28">
        <v>161.55000000000001</v>
      </c>
    </row>
    <row r="469" spans="1:7" x14ac:dyDescent="0.25">
      <c r="A469" s="28" t="s">
        <v>121</v>
      </c>
      <c r="B469" s="28" t="s">
        <v>122</v>
      </c>
      <c r="C469" s="29">
        <v>41603</v>
      </c>
      <c r="D469" s="28">
        <v>161.72999999999999</v>
      </c>
      <c r="E469" s="29" t="s">
        <v>116</v>
      </c>
      <c r="F469" s="28">
        <v>1</v>
      </c>
      <c r="G469" s="28">
        <v>161.72999999999999</v>
      </c>
    </row>
    <row r="470" spans="1:7" x14ac:dyDescent="0.25">
      <c r="A470" s="28" t="s">
        <v>121</v>
      </c>
      <c r="B470" s="28" t="s">
        <v>122</v>
      </c>
      <c r="C470" s="29">
        <v>41600</v>
      </c>
      <c r="D470" s="28">
        <v>161.34</v>
      </c>
      <c r="E470" s="29" t="s">
        <v>116</v>
      </c>
      <c r="F470" s="28">
        <v>1</v>
      </c>
      <c r="G470" s="28">
        <v>161.34</v>
      </c>
    </row>
    <row r="471" spans="1:7" x14ac:dyDescent="0.25">
      <c r="A471" s="28" t="s">
        <v>121</v>
      </c>
      <c r="B471" s="28" t="s">
        <v>122</v>
      </c>
      <c r="C471" s="29">
        <v>41599</v>
      </c>
      <c r="D471" s="28">
        <v>161.38</v>
      </c>
      <c r="E471" s="29" t="s">
        <v>116</v>
      </c>
      <c r="F471" s="28">
        <v>1</v>
      </c>
      <c r="G471" s="28">
        <v>161.38</v>
      </c>
    </row>
    <row r="472" spans="1:7" x14ac:dyDescent="0.25">
      <c r="A472" s="28" t="s">
        <v>121</v>
      </c>
      <c r="B472" s="28" t="s">
        <v>122</v>
      </c>
      <c r="C472" s="29">
        <v>41598</v>
      </c>
      <c r="D472" s="28">
        <v>161.56</v>
      </c>
      <c r="E472" s="29" t="s">
        <v>116</v>
      </c>
      <c r="F472" s="28">
        <v>1</v>
      </c>
      <c r="G472" s="28">
        <v>161.56</v>
      </c>
    </row>
    <row r="473" spans="1:7" x14ac:dyDescent="0.25">
      <c r="A473" s="28" t="s">
        <v>121</v>
      </c>
      <c r="B473" s="28" t="s">
        <v>122</v>
      </c>
      <c r="C473" s="29">
        <v>41597</v>
      </c>
      <c r="D473" s="28">
        <v>161.52000000000001</v>
      </c>
      <c r="E473" s="29" t="s">
        <v>116</v>
      </c>
      <c r="F473" s="28">
        <v>1</v>
      </c>
      <c r="G473" s="28">
        <v>161.52000000000001</v>
      </c>
    </row>
    <row r="474" spans="1:7" x14ac:dyDescent="0.25">
      <c r="A474" s="28" t="s">
        <v>121</v>
      </c>
      <c r="B474" s="28" t="s">
        <v>122</v>
      </c>
      <c r="C474" s="29">
        <v>41596</v>
      </c>
      <c r="D474" s="28">
        <v>161.80000000000001</v>
      </c>
      <c r="E474" s="29" t="s">
        <v>116</v>
      </c>
      <c r="F474" s="28">
        <v>1</v>
      </c>
      <c r="G474" s="28">
        <v>161.80000000000001</v>
      </c>
    </row>
    <row r="475" spans="1:7" x14ac:dyDescent="0.25">
      <c r="A475" s="28" t="s">
        <v>121</v>
      </c>
      <c r="B475" s="28" t="s">
        <v>122</v>
      </c>
      <c r="C475" s="29">
        <v>41593</v>
      </c>
      <c r="D475" s="28">
        <v>161.66</v>
      </c>
      <c r="E475" s="29" t="s">
        <v>116</v>
      </c>
      <c r="F475" s="28">
        <v>1</v>
      </c>
      <c r="G475" s="28">
        <v>161.66</v>
      </c>
    </row>
    <row r="476" spans="1:7" x14ac:dyDescent="0.25">
      <c r="A476" s="28" t="s">
        <v>121</v>
      </c>
      <c r="B476" s="28" t="s">
        <v>122</v>
      </c>
      <c r="C476" s="29">
        <v>41592</v>
      </c>
      <c r="D476" s="28">
        <v>161.22999999999999</v>
      </c>
      <c r="E476" s="29" t="s">
        <v>116</v>
      </c>
      <c r="F476" s="28">
        <v>1</v>
      </c>
      <c r="G476" s="28">
        <v>161.22999999999999</v>
      </c>
    </row>
    <row r="477" spans="1:7" x14ac:dyDescent="0.25">
      <c r="A477" s="28" t="s">
        <v>121</v>
      </c>
      <c r="B477" s="28" t="s">
        <v>122</v>
      </c>
      <c r="C477" s="29">
        <v>41591</v>
      </c>
      <c r="D477" s="28">
        <v>160.91999999999999</v>
      </c>
      <c r="E477" s="29" t="s">
        <v>116</v>
      </c>
      <c r="F477" s="28">
        <v>1</v>
      </c>
      <c r="G477" s="28">
        <v>160.91999999999999</v>
      </c>
    </row>
    <row r="478" spans="1:7" x14ac:dyDescent="0.25">
      <c r="A478" s="28" t="s">
        <v>121</v>
      </c>
      <c r="B478" s="28" t="s">
        <v>122</v>
      </c>
      <c r="C478" s="29">
        <v>41590</v>
      </c>
      <c r="D478" s="28">
        <v>161.30000000000001</v>
      </c>
      <c r="E478" s="29" t="s">
        <v>116</v>
      </c>
      <c r="F478" s="28">
        <v>1</v>
      </c>
      <c r="G478" s="28">
        <v>161.30000000000001</v>
      </c>
    </row>
    <row r="479" spans="1:7" x14ac:dyDescent="0.25">
      <c r="A479" s="28" t="s">
        <v>121</v>
      </c>
      <c r="B479" s="28" t="s">
        <v>122</v>
      </c>
      <c r="C479" s="29">
        <v>41589</v>
      </c>
      <c r="D479" s="28">
        <v>161.38</v>
      </c>
      <c r="E479" s="29" t="s">
        <v>116</v>
      </c>
      <c r="F479" s="28">
        <v>1</v>
      </c>
      <c r="G479" s="28">
        <v>161.38</v>
      </c>
    </row>
    <row r="480" spans="1:7" x14ac:dyDescent="0.25">
      <c r="A480" s="28" t="s">
        <v>35</v>
      </c>
      <c r="B480" s="28" t="s">
        <v>36</v>
      </c>
      <c r="C480" s="29">
        <v>41688</v>
      </c>
      <c r="D480" s="28">
        <v>32.049999999999997</v>
      </c>
      <c r="E480" s="29" t="s">
        <v>116</v>
      </c>
      <c r="F480" s="28">
        <v>1</v>
      </c>
      <c r="G480" s="28">
        <v>32.049999999999997</v>
      </c>
    </row>
    <row r="481" spans="1:7" x14ac:dyDescent="0.25">
      <c r="A481" s="28" t="s">
        <v>35</v>
      </c>
      <c r="B481" s="28" t="s">
        <v>36</v>
      </c>
      <c r="C481" s="29">
        <v>41687</v>
      </c>
      <c r="D481" s="28">
        <v>32.25</v>
      </c>
      <c r="E481" s="29" t="s">
        <v>116</v>
      </c>
      <c r="F481" s="28">
        <v>1</v>
      </c>
      <c r="G481" s="28">
        <v>32.25</v>
      </c>
    </row>
    <row r="482" spans="1:7" x14ac:dyDescent="0.25">
      <c r="A482" s="28" t="s">
        <v>35</v>
      </c>
      <c r="B482" s="28" t="s">
        <v>36</v>
      </c>
      <c r="C482" s="29">
        <v>41684</v>
      </c>
      <c r="D482" s="28">
        <v>32.26</v>
      </c>
      <c r="E482" s="29" t="s">
        <v>116</v>
      </c>
      <c r="F482" s="28">
        <v>1</v>
      </c>
      <c r="G482" s="28">
        <v>32.26</v>
      </c>
    </row>
    <row r="483" spans="1:7" x14ac:dyDescent="0.25">
      <c r="A483" s="28" t="s">
        <v>35</v>
      </c>
      <c r="B483" s="28" t="s">
        <v>36</v>
      </c>
      <c r="C483" s="29">
        <v>41683</v>
      </c>
      <c r="D483" s="28">
        <v>30.95</v>
      </c>
      <c r="E483" s="29" t="s">
        <v>116</v>
      </c>
      <c r="F483" s="28">
        <v>1</v>
      </c>
      <c r="G483" s="28">
        <v>30.95</v>
      </c>
    </row>
    <row r="484" spans="1:7" x14ac:dyDescent="0.25">
      <c r="A484" s="28" t="s">
        <v>35</v>
      </c>
      <c r="B484" s="28" t="s">
        <v>36</v>
      </c>
      <c r="C484" s="29">
        <v>41682</v>
      </c>
      <c r="D484" s="28">
        <v>31.17</v>
      </c>
      <c r="E484" s="29" t="s">
        <v>116</v>
      </c>
      <c r="F484" s="28">
        <v>1</v>
      </c>
      <c r="G484" s="28">
        <v>31.17</v>
      </c>
    </row>
    <row r="485" spans="1:7" x14ac:dyDescent="0.25">
      <c r="A485" s="28" t="s">
        <v>35</v>
      </c>
      <c r="B485" s="28" t="s">
        <v>36</v>
      </c>
      <c r="C485" s="29">
        <v>41681</v>
      </c>
      <c r="D485" s="28">
        <v>30.74</v>
      </c>
      <c r="E485" s="29" t="s">
        <v>116</v>
      </c>
      <c r="F485" s="28">
        <v>1</v>
      </c>
      <c r="G485" s="28">
        <v>30.74</v>
      </c>
    </row>
    <row r="486" spans="1:7" x14ac:dyDescent="0.25">
      <c r="A486" s="28" t="s">
        <v>35</v>
      </c>
      <c r="B486" s="28" t="s">
        <v>36</v>
      </c>
      <c r="C486" s="29">
        <v>41680</v>
      </c>
      <c r="D486" s="28">
        <v>30.01</v>
      </c>
      <c r="E486" s="29" t="s">
        <v>116</v>
      </c>
      <c r="F486" s="28">
        <v>1</v>
      </c>
      <c r="G486" s="28">
        <v>30.01</v>
      </c>
    </row>
    <row r="487" spans="1:7" x14ac:dyDescent="0.25">
      <c r="A487" s="28" t="s">
        <v>37</v>
      </c>
      <c r="B487" s="28" t="s">
        <v>38</v>
      </c>
      <c r="C487" s="29">
        <v>41688</v>
      </c>
      <c r="D487" s="28">
        <v>5.55</v>
      </c>
      <c r="E487" s="29" t="s">
        <v>116</v>
      </c>
      <c r="F487" s="28">
        <v>1</v>
      </c>
      <c r="G487" s="28">
        <v>5.55</v>
      </c>
    </row>
    <row r="488" spans="1:7" x14ac:dyDescent="0.25">
      <c r="A488" s="28" t="s">
        <v>37</v>
      </c>
      <c r="B488" s="28" t="s">
        <v>38</v>
      </c>
      <c r="C488" s="29">
        <v>41687</v>
      </c>
      <c r="D488" s="28">
        <v>5.58</v>
      </c>
      <c r="E488" s="29" t="s">
        <v>116</v>
      </c>
      <c r="F488" s="28">
        <v>1</v>
      </c>
      <c r="G488" s="28">
        <v>5.58</v>
      </c>
    </row>
    <row r="489" spans="1:7" x14ac:dyDescent="0.25">
      <c r="A489" s="28" t="s">
        <v>37</v>
      </c>
      <c r="B489" s="28" t="s">
        <v>38</v>
      </c>
      <c r="C489" s="29">
        <v>41684</v>
      </c>
      <c r="D489" s="28">
        <v>5.59</v>
      </c>
      <c r="E489" s="29" t="s">
        <v>116</v>
      </c>
      <c r="F489" s="28">
        <v>1</v>
      </c>
      <c r="G489" s="28">
        <v>5.59</v>
      </c>
    </row>
    <row r="490" spans="1:7" x14ac:dyDescent="0.25">
      <c r="A490" s="28" t="s">
        <v>37</v>
      </c>
      <c r="B490" s="28" t="s">
        <v>38</v>
      </c>
      <c r="C490" s="29">
        <v>41683</v>
      </c>
      <c r="D490" s="28">
        <v>5.36</v>
      </c>
      <c r="E490" s="29" t="s">
        <v>116</v>
      </c>
      <c r="F490" s="28">
        <v>1</v>
      </c>
      <c r="G490" s="28">
        <v>5.36</v>
      </c>
    </row>
    <row r="491" spans="1:7" x14ac:dyDescent="0.25">
      <c r="A491" s="28" t="s">
        <v>37</v>
      </c>
      <c r="B491" s="28" t="s">
        <v>38</v>
      </c>
      <c r="C491" s="29">
        <v>41682</v>
      </c>
      <c r="D491" s="28">
        <v>5.4</v>
      </c>
      <c r="E491" s="29" t="s">
        <v>116</v>
      </c>
      <c r="F491" s="28">
        <v>1</v>
      </c>
      <c r="G491" s="28">
        <v>5.4</v>
      </c>
    </row>
    <row r="492" spans="1:7" x14ac:dyDescent="0.25">
      <c r="A492" s="28" t="s">
        <v>37</v>
      </c>
      <c r="B492" s="28" t="s">
        <v>38</v>
      </c>
      <c r="C492" s="29">
        <v>41681</v>
      </c>
      <c r="D492" s="28">
        <v>5.32</v>
      </c>
      <c r="E492" s="29" t="s">
        <v>116</v>
      </c>
      <c r="F492" s="28">
        <v>1</v>
      </c>
      <c r="G492" s="28">
        <v>5.32</v>
      </c>
    </row>
    <row r="493" spans="1:7" x14ac:dyDescent="0.25">
      <c r="A493" s="28" t="s">
        <v>37</v>
      </c>
      <c r="B493" s="28" t="s">
        <v>38</v>
      </c>
      <c r="C493" s="29">
        <v>41680</v>
      </c>
      <c r="D493" s="28">
        <v>5.2</v>
      </c>
      <c r="E493" s="29" t="s">
        <v>116</v>
      </c>
      <c r="F493" s="28">
        <v>1</v>
      </c>
      <c r="G493" s="28">
        <v>5.2</v>
      </c>
    </row>
    <row r="494" spans="1:7" x14ac:dyDescent="0.25">
      <c r="A494" s="28" t="s">
        <v>123</v>
      </c>
      <c r="B494" s="28" t="s">
        <v>124</v>
      </c>
      <c r="C494" s="29">
        <v>41431</v>
      </c>
      <c r="D494" s="28">
        <v>142.34</v>
      </c>
      <c r="E494" s="29" t="s">
        <v>116</v>
      </c>
      <c r="F494" s="28">
        <v>1</v>
      </c>
      <c r="G494" s="28">
        <v>142.34</v>
      </c>
    </row>
    <row r="495" spans="1:7" x14ac:dyDescent="0.25">
      <c r="A495" s="28" t="s">
        <v>123</v>
      </c>
      <c r="B495" s="28" t="s">
        <v>124</v>
      </c>
      <c r="C495" s="29">
        <v>41430</v>
      </c>
      <c r="D495" s="28">
        <v>143.65</v>
      </c>
      <c r="E495" s="29" t="s">
        <v>116</v>
      </c>
      <c r="F495" s="28">
        <v>1</v>
      </c>
      <c r="G495" s="28">
        <v>143.65</v>
      </c>
    </row>
    <row r="496" spans="1:7" x14ac:dyDescent="0.25">
      <c r="A496" s="28" t="s">
        <v>123</v>
      </c>
      <c r="B496" s="28" t="s">
        <v>124</v>
      </c>
      <c r="C496" s="29">
        <v>41429</v>
      </c>
      <c r="D496" s="28">
        <v>144.33000000000001</v>
      </c>
      <c r="E496" s="29" t="s">
        <v>116</v>
      </c>
      <c r="F496" s="28">
        <v>1</v>
      </c>
      <c r="G496" s="28">
        <v>144.33000000000001</v>
      </c>
    </row>
    <row r="497" spans="1:7" x14ac:dyDescent="0.25">
      <c r="A497" s="28" t="s">
        <v>123</v>
      </c>
      <c r="B497" s="28" t="s">
        <v>124</v>
      </c>
      <c r="C497" s="29">
        <v>41428</v>
      </c>
      <c r="D497" s="28">
        <v>144.35</v>
      </c>
      <c r="E497" s="29" t="s">
        <v>116</v>
      </c>
      <c r="F497" s="28">
        <v>1</v>
      </c>
      <c r="G497" s="28">
        <v>144.35</v>
      </c>
    </row>
    <row r="498" spans="1:7" x14ac:dyDescent="0.25">
      <c r="A498" s="28" t="s">
        <v>123</v>
      </c>
      <c r="B498" s="28" t="s">
        <v>124</v>
      </c>
      <c r="C498" s="29">
        <v>41425</v>
      </c>
      <c r="D498" s="28">
        <v>146.4</v>
      </c>
      <c r="E498" s="29" t="s">
        <v>116</v>
      </c>
      <c r="F498" s="28">
        <v>1</v>
      </c>
      <c r="G498" s="28">
        <v>146.4</v>
      </c>
    </row>
    <row r="499" spans="1:7" x14ac:dyDescent="0.25">
      <c r="A499" s="28" t="s">
        <v>123</v>
      </c>
      <c r="B499" s="28" t="s">
        <v>124</v>
      </c>
      <c r="C499" s="29">
        <v>41424</v>
      </c>
      <c r="D499" s="28">
        <v>146.26</v>
      </c>
      <c r="E499" s="29" t="s">
        <v>116</v>
      </c>
      <c r="F499" s="28">
        <v>1</v>
      </c>
      <c r="G499" s="28">
        <v>146.26</v>
      </c>
    </row>
    <row r="500" spans="1:7" x14ac:dyDescent="0.25">
      <c r="A500" s="28" t="s">
        <v>123</v>
      </c>
      <c r="B500" s="28" t="s">
        <v>124</v>
      </c>
      <c r="C500" s="29">
        <v>41423</v>
      </c>
      <c r="D500" s="28">
        <v>147.78</v>
      </c>
      <c r="E500" s="29" t="s">
        <v>116</v>
      </c>
      <c r="F500" s="28">
        <v>1</v>
      </c>
      <c r="G500" s="28">
        <v>147.78</v>
      </c>
    </row>
    <row r="501" spans="1:7" x14ac:dyDescent="0.25">
      <c r="A501" s="28" t="s">
        <v>123</v>
      </c>
      <c r="B501" s="28" t="s">
        <v>124</v>
      </c>
      <c r="C501" s="29">
        <v>41422</v>
      </c>
      <c r="D501" s="28">
        <v>149.28</v>
      </c>
      <c r="E501" s="29" t="s">
        <v>116</v>
      </c>
      <c r="F501" s="28">
        <v>1</v>
      </c>
      <c r="G501" s="28">
        <v>149.28</v>
      </c>
    </row>
    <row r="502" spans="1:7" x14ac:dyDescent="0.25">
      <c r="A502" s="28" t="s">
        <v>123</v>
      </c>
      <c r="B502" s="28" t="s">
        <v>124</v>
      </c>
      <c r="C502" s="29">
        <v>41421</v>
      </c>
      <c r="D502" s="28">
        <v>148.15</v>
      </c>
      <c r="E502" s="29" t="s">
        <v>116</v>
      </c>
      <c r="F502" s="28">
        <v>1</v>
      </c>
      <c r="G502" s="28">
        <v>148.15</v>
      </c>
    </row>
    <row r="503" spans="1:7" x14ac:dyDescent="0.25">
      <c r="A503" s="28" t="s">
        <v>123</v>
      </c>
      <c r="B503" s="28" t="s">
        <v>124</v>
      </c>
      <c r="C503" s="29">
        <v>41418</v>
      </c>
      <c r="D503" s="28">
        <v>148.19</v>
      </c>
      <c r="E503" s="29" t="s">
        <v>116</v>
      </c>
      <c r="F503" s="28">
        <v>1</v>
      </c>
      <c r="G503" s="28">
        <v>148.19</v>
      </c>
    </row>
    <row r="504" spans="1:7" x14ac:dyDescent="0.25">
      <c r="A504" s="28" t="s">
        <v>123</v>
      </c>
      <c r="B504" s="28" t="s">
        <v>124</v>
      </c>
      <c r="C504" s="29">
        <v>41417</v>
      </c>
      <c r="D504" s="28">
        <v>148.58000000000001</v>
      </c>
      <c r="E504" s="29" t="s">
        <v>116</v>
      </c>
      <c r="F504" s="28">
        <v>1</v>
      </c>
      <c r="G504" s="28">
        <v>148.58000000000001</v>
      </c>
    </row>
    <row r="505" spans="1:7" x14ac:dyDescent="0.25">
      <c r="A505" s="28" t="s">
        <v>123</v>
      </c>
      <c r="B505" s="28" t="s">
        <v>124</v>
      </c>
      <c r="C505" s="29">
        <v>41416</v>
      </c>
      <c r="D505" s="28">
        <v>150.26</v>
      </c>
      <c r="E505" s="29" t="s">
        <v>116</v>
      </c>
      <c r="F505" s="28">
        <v>1</v>
      </c>
      <c r="G505" s="28">
        <v>150.26</v>
      </c>
    </row>
    <row r="506" spans="1:7" x14ac:dyDescent="0.25">
      <c r="A506" s="28" t="s">
        <v>123</v>
      </c>
      <c r="B506" s="28" t="s">
        <v>124</v>
      </c>
      <c r="C506" s="29">
        <v>41415</v>
      </c>
      <c r="D506" s="28">
        <v>150.5</v>
      </c>
      <c r="E506" s="29" t="s">
        <v>116</v>
      </c>
      <c r="F506" s="28">
        <v>1</v>
      </c>
      <c r="G506" s="28">
        <v>150.5</v>
      </c>
    </row>
    <row r="507" spans="1:7" x14ac:dyDescent="0.25">
      <c r="A507" s="28" t="s">
        <v>123</v>
      </c>
      <c r="B507" s="28" t="s">
        <v>124</v>
      </c>
      <c r="C507" s="29">
        <v>41414</v>
      </c>
      <c r="D507" s="28">
        <v>150.82</v>
      </c>
      <c r="E507" s="29" t="s">
        <v>116</v>
      </c>
      <c r="F507" s="28">
        <v>1</v>
      </c>
      <c r="G507" s="28">
        <v>150.82</v>
      </c>
    </row>
    <row r="508" spans="1:7" x14ac:dyDescent="0.25">
      <c r="A508" s="28" t="s">
        <v>123</v>
      </c>
      <c r="B508" s="28" t="s">
        <v>124</v>
      </c>
      <c r="C508" s="29">
        <v>41411</v>
      </c>
      <c r="D508" s="28">
        <v>150.82</v>
      </c>
      <c r="E508" s="29" t="s">
        <v>116</v>
      </c>
      <c r="F508" s="28">
        <v>1</v>
      </c>
      <c r="G508" s="28">
        <v>150.82</v>
      </c>
    </row>
    <row r="509" spans="1:7" x14ac:dyDescent="0.25">
      <c r="A509" s="28" t="s">
        <v>123</v>
      </c>
      <c r="B509" s="28" t="s">
        <v>124</v>
      </c>
      <c r="C509" s="29">
        <v>41410</v>
      </c>
      <c r="D509" s="28">
        <v>150.13</v>
      </c>
      <c r="E509" s="29" t="s">
        <v>116</v>
      </c>
      <c r="F509" s="28">
        <v>1</v>
      </c>
      <c r="G509" s="28">
        <v>150.13</v>
      </c>
    </row>
    <row r="510" spans="1:7" x14ac:dyDescent="0.25">
      <c r="A510" s="28" t="s">
        <v>125</v>
      </c>
      <c r="B510" s="28" t="s">
        <v>126</v>
      </c>
      <c r="C510" s="29">
        <v>41506</v>
      </c>
      <c r="D510" s="28">
        <v>1.1086</v>
      </c>
      <c r="E510" s="29" t="s">
        <v>116</v>
      </c>
      <c r="F510" s="28">
        <v>1</v>
      </c>
      <c r="G510" s="28">
        <v>1.1086</v>
      </c>
    </row>
    <row r="511" spans="1:7" x14ac:dyDescent="0.25">
      <c r="A511" s="28" t="s">
        <v>125</v>
      </c>
      <c r="B511" s="28" t="s">
        <v>126</v>
      </c>
      <c r="C511" s="29">
        <v>41505</v>
      </c>
      <c r="D511" s="28">
        <v>1.1071</v>
      </c>
      <c r="E511" s="29" t="s">
        <v>116</v>
      </c>
      <c r="F511" s="28">
        <v>1</v>
      </c>
      <c r="G511" s="28">
        <v>1.1071</v>
      </c>
    </row>
    <row r="512" spans="1:7" x14ac:dyDescent="0.25">
      <c r="A512" s="28" t="s">
        <v>125</v>
      </c>
      <c r="B512" s="28" t="s">
        <v>126</v>
      </c>
      <c r="C512" s="29">
        <v>41502</v>
      </c>
      <c r="D512" s="28">
        <v>1.1047</v>
      </c>
      <c r="E512" s="29" t="s">
        <v>116</v>
      </c>
      <c r="F512" s="28">
        <v>1</v>
      </c>
      <c r="G512" s="28">
        <v>1.1047</v>
      </c>
    </row>
    <row r="513" spans="1:7" x14ac:dyDescent="0.25">
      <c r="A513" s="28" t="s">
        <v>125</v>
      </c>
      <c r="B513" s="28" t="s">
        <v>126</v>
      </c>
      <c r="C513" s="29">
        <v>41501</v>
      </c>
      <c r="D513" s="28">
        <v>1.1102000000000001</v>
      </c>
      <c r="E513" s="29" t="s">
        <v>116</v>
      </c>
      <c r="F513" s="28">
        <v>1</v>
      </c>
      <c r="G513" s="28">
        <v>1.1102000000000001</v>
      </c>
    </row>
    <row r="514" spans="1:7" x14ac:dyDescent="0.25">
      <c r="A514" s="28" t="s">
        <v>125</v>
      </c>
      <c r="B514" s="28" t="s">
        <v>126</v>
      </c>
      <c r="C514" s="29">
        <v>41500</v>
      </c>
      <c r="D514" s="28">
        <v>1.1103000000000001</v>
      </c>
      <c r="E514" s="29" t="s">
        <v>116</v>
      </c>
      <c r="F514" s="28">
        <v>1</v>
      </c>
      <c r="G514" s="30">
        <v>1.1103000000000001</v>
      </c>
    </row>
    <row r="515" spans="1:7" x14ac:dyDescent="0.25">
      <c r="A515" s="28" t="s">
        <v>125</v>
      </c>
      <c r="B515" s="28" t="s">
        <v>126</v>
      </c>
      <c r="C515" s="29">
        <v>41499</v>
      </c>
      <c r="D515" s="28">
        <v>1.1104000000000001</v>
      </c>
      <c r="E515" s="29" t="s">
        <v>116</v>
      </c>
      <c r="F515" s="28">
        <v>1</v>
      </c>
      <c r="G515" s="30">
        <v>1.1104000000000001</v>
      </c>
    </row>
    <row r="516" spans="1:7" x14ac:dyDescent="0.25">
      <c r="A516" s="28" t="s">
        <v>125</v>
      </c>
      <c r="B516" s="28" t="s">
        <v>126</v>
      </c>
      <c r="C516" s="29">
        <v>41498</v>
      </c>
      <c r="D516" s="28">
        <v>1.1107</v>
      </c>
      <c r="E516" s="29" t="s">
        <v>116</v>
      </c>
      <c r="F516" s="28">
        <v>1</v>
      </c>
      <c r="G516" s="30">
        <v>1.1107</v>
      </c>
    </row>
    <row r="517" spans="1:7" x14ac:dyDescent="0.25">
      <c r="A517" s="28" t="s">
        <v>125</v>
      </c>
      <c r="B517" s="28" t="s">
        <v>126</v>
      </c>
      <c r="C517" s="29">
        <v>41495</v>
      </c>
      <c r="D517" s="28">
        <v>1.1126</v>
      </c>
      <c r="E517" s="29" t="s">
        <v>116</v>
      </c>
      <c r="F517" s="28">
        <v>1</v>
      </c>
      <c r="G517" s="30">
        <v>1.1126</v>
      </c>
    </row>
    <row r="518" spans="1:7" x14ac:dyDescent="0.25">
      <c r="A518" s="28" t="s">
        <v>125</v>
      </c>
      <c r="B518" s="28" t="s">
        <v>126</v>
      </c>
      <c r="C518" s="29">
        <v>41494</v>
      </c>
      <c r="D518" s="28">
        <v>1.1116999999999999</v>
      </c>
      <c r="E518" s="29" t="s">
        <v>116</v>
      </c>
      <c r="F518" s="28">
        <v>1</v>
      </c>
      <c r="G518" s="28">
        <v>1.1116999999999999</v>
      </c>
    </row>
    <row r="519" spans="1:7" x14ac:dyDescent="0.25">
      <c r="A519" s="28" t="s">
        <v>125</v>
      </c>
      <c r="B519" s="28" t="s">
        <v>126</v>
      </c>
      <c r="C519" s="29">
        <v>41493</v>
      </c>
      <c r="D519" s="28">
        <v>1.1124000000000001</v>
      </c>
      <c r="E519" s="29" t="s">
        <v>116</v>
      </c>
      <c r="F519" s="28">
        <v>1</v>
      </c>
      <c r="G519" s="28">
        <v>1.1124000000000001</v>
      </c>
    </row>
    <row r="520" spans="1:7" x14ac:dyDescent="0.25">
      <c r="A520" s="28" t="s">
        <v>125</v>
      </c>
      <c r="B520" s="28" t="s">
        <v>126</v>
      </c>
      <c r="C520" s="29">
        <v>41492</v>
      </c>
      <c r="D520" s="28">
        <v>1.1131</v>
      </c>
      <c r="E520" s="29" t="s">
        <v>116</v>
      </c>
      <c r="F520" s="28">
        <v>1</v>
      </c>
      <c r="G520" s="28">
        <v>1.1131</v>
      </c>
    </row>
    <row r="521" spans="1:7" x14ac:dyDescent="0.25">
      <c r="A521" s="28" t="s">
        <v>125</v>
      </c>
      <c r="B521" s="28" t="s">
        <v>126</v>
      </c>
      <c r="C521" s="29">
        <v>41491</v>
      </c>
      <c r="D521" s="28">
        <v>1.1105</v>
      </c>
      <c r="E521" s="29" t="s">
        <v>116</v>
      </c>
      <c r="F521" s="28">
        <v>1</v>
      </c>
      <c r="G521" s="28">
        <v>1.1105</v>
      </c>
    </row>
    <row r="522" spans="1:7" x14ac:dyDescent="0.25">
      <c r="A522" s="28" t="s">
        <v>125</v>
      </c>
      <c r="B522" s="28" t="s">
        <v>126</v>
      </c>
      <c r="C522" s="29">
        <v>41488</v>
      </c>
      <c r="D522" s="28">
        <v>1.1105</v>
      </c>
      <c r="E522" s="29" t="s">
        <v>116</v>
      </c>
      <c r="F522" s="28">
        <v>1</v>
      </c>
      <c r="G522" s="28">
        <v>1.1105</v>
      </c>
    </row>
    <row r="523" spans="1:7" x14ac:dyDescent="0.25">
      <c r="A523" s="28" t="s">
        <v>125</v>
      </c>
      <c r="B523" s="28" t="s">
        <v>126</v>
      </c>
      <c r="C523" s="29">
        <v>41487</v>
      </c>
      <c r="D523" s="28">
        <v>1.1126</v>
      </c>
      <c r="E523" s="29" t="s">
        <v>116</v>
      </c>
      <c r="F523" s="28">
        <v>1</v>
      </c>
      <c r="G523" s="28">
        <v>1.1126</v>
      </c>
    </row>
    <row r="524" spans="1:7" x14ac:dyDescent="0.25">
      <c r="A524" s="28" t="s">
        <v>125</v>
      </c>
      <c r="B524" s="28" t="s">
        <v>126</v>
      </c>
      <c r="C524" s="29">
        <v>41486</v>
      </c>
      <c r="D524" s="28">
        <v>1.1129</v>
      </c>
      <c r="E524" s="29" t="s">
        <v>116</v>
      </c>
      <c r="F524" s="28">
        <v>1</v>
      </c>
      <c r="G524" s="28">
        <v>1.1129</v>
      </c>
    </row>
    <row r="525" spans="1:7" x14ac:dyDescent="0.25">
      <c r="A525" s="28" t="s">
        <v>125</v>
      </c>
      <c r="B525" s="28" t="s">
        <v>126</v>
      </c>
      <c r="C525" s="29">
        <v>41485</v>
      </c>
      <c r="D525" s="28">
        <v>1.1129</v>
      </c>
      <c r="E525" s="29" t="s">
        <v>116</v>
      </c>
      <c r="F525" s="28">
        <v>1</v>
      </c>
      <c r="G525" s="28">
        <v>1.1129</v>
      </c>
    </row>
    <row r="526" spans="1:7" x14ac:dyDescent="0.25">
      <c r="A526" s="28" t="s">
        <v>125</v>
      </c>
      <c r="B526" s="28" t="s">
        <v>126</v>
      </c>
      <c r="C526" s="29">
        <v>41484</v>
      </c>
      <c r="D526" s="28">
        <v>1.1129</v>
      </c>
      <c r="E526" s="29" t="s">
        <v>116</v>
      </c>
      <c r="F526" s="28">
        <v>1</v>
      </c>
      <c r="G526" s="28">
        <v>1.1129</v>
      </c>
    </row>
    <row r="527" spans="1:7" x14ac:dyDescent="0.25">
      <c r="A527" s="28" t="s">
        <v>125</v>
      </c>
      <c r="B527" s="28" t="s">
        <v>126</v>
      </c>
      <c r="C527" s="29">
        <v>41481</v>
      </c>
      <c r="D527" s="28">
        <v>1.1156999999999999</v>
      </c>
      <c r="E527" s="29" t="s">
        <v>116</v>
      </c>
      <c r="F527" s="28">
        <v>1</v>
      </c>
      <c r="G527" s="28">
        <v>1.1156999999999999</v>
      </c>
    </row>
    <row r="528" spans="1:7" x14ac:dyDescent="0.25">
      <c r="A528" s="28" t="s">
        <v>125</v>
      </c>
      <c r="B528" s="28" t="s">
        <v>126</v>
      </c>
      <c r="C528" s="29">
        <v>41480</v>
      </c>
      <c r="D528" s="28">
        <v>1.1161000000000001</v>
      </c>
      <c r="E528" s="29" t="s">
        <v>116</v>
      </c>
      <c r="F528" s="28">
        <v>1</v>
      </c>
      <c r="G528" s="28">
        <v>1.1161000000000001</v>
      </c>
    </row>
    <row r="529" spans="1:7" x14ac:dyDescent="0.25">
      <c r="A529" s="28" t="s">
        <v>125</v>
      </c>
      <c r="B529" s="28" t="s">
        <v>126</v>
      </c>
      <c r="C529" s="29">
        <v>41479</v>
      </c>
      <c r="D529" s="28">
        <v>1.1146</v>
      </c>
      <c r="E529" s="29" t="s">
        <v>116</v>
      </c>
      <c r="F529" s="28">
        <v>1</v>
      </c>
      <c r="G529" s="28">
        <v>1.1146</v>
      </c>
    </row>
    <row r="530" spans="1:7" x14ac:dyDescent="0.25">
      <c r="A530" s="28" t="s">
        <v>125</v>
      </c>
      <c r="B530" s="28" t="s">
        <v>126</v>
      </c>
      <c r="C530" s="29">
        <v>41478</v>
      </c>
      <c r="D530" s="28">
        <v>1.1144000000000001</v>
      </c>
      <c r="E530" s="29" t="s">
        <v>116</v>
      </c>
      <c r="F530" s="28">
        <v>1</v>
      </c>
      <c r="G530" s="28">
        <v>1.1144000000000001</v>
      </c>
    </row>
    <row r="531" spans="1:7" x14ac:dyDescent="0.25">
      <c r="A531" s="28" t="s">
        <v>125</v>
      </c>
      <c r="B531" s="28" t="s">
        <v>126</v>
      </c>
      <c r="C531" s="29">
        <v>41477</v>
      </c>
      <c r="D531" s="28">
        <v>1.1158999999999999</v>
      </c>
      <c r="E531" s="29" t="s">
        <v>116</v>
      </c>
      <c r="F531" s="28">
        <v>1</v>
      </c>
      <c r="G531" s="28">
        <v>1.1158999999999999</v>
      </c>
    </row>
    <row r="532" spans="1:7" x14ac:dyDescent="0.25">
      <c r="A532" s="28" t="s">
        <v>125</v>
      </c>
      <c r="B532" s="28" t="s">
        <v>126</v>
      </c>
      <c r="C532" s="29">
        <v>41474</v>
      </c>
      <c r="D532" s="28">
        <v>1.1163000000000001</v>
      </c>
      <c r="E532" s="29" t="s">
        <v>116</v>
      </c>
      <c r="F532" s="28">
        <v>1</v>
      </c>
      <c r="G532" s="28">
        <v>1.1163000000000001</v>
      </c>
    </row>
    <row r="533" spans="1:7" x14ac:dyDescent="0.25">
      <c r="A533" s="28" t="s">
        <v>125</v>
      </c>
      <c r="B533" s="28" t="s">
        <v>126</v>
      </c>
      <c r="C533" s="29">
        <v>41473</v>
      </c>
      <c r="D533" s="28">
        <v>1.1155999999999999</v>
      </c>
      <c r="E533" s="29" t="s">
        <v>116</v>
      </c>
      <c r="F533" s="28">
        <v>1</v>
      </c>
      <c r="G533" s="28">
        <v>1.1155999999999999</v>
      </c>
    </row>
    <row r="534" spans="1:7" x14ac:dyDescent="0.25">
      <c r="A534" s="28" t="s">
        <v>125</v>
      </c>
      <c r="B534" s="28" t="s">
        <v>126</v>
      </c>
      <c r="C534" s="29">
        <v>41472</v>
      </c>
      <c r="D534" s="28">
        <v>1.1138999999999999</v>
      </c>
      <c r="E534" s="29" t="s">
        <v>116</v>
      </c>
      <c r="F534" s="28">
        <v>1</v>
      </c>
      <c r="G534" s="28">
        <v>1.1138999999999999</v>
      </c>
    </row>
    <row r="535" spans="1:7" x14ac:dyDescent="0.25">
      <c r="A535" s="28" t="s">
        <v>125</v>
      </c>
      <c r="B535" s="28" t="s">
        <v>126</v>
      </c>
      <c r="C535" s="29">
        <v>41471</v>
      </c>
      <c r="D535" s="28">
        <v>1.1145</v>
      </c>
      <c r="E535" s="29" t="s">
        <v>116</v>
      </c>
      <c r="F535" s="28">
        <v>1</v>
      </c>
      <c r="G535" s="28">
        <v>1.1145</v>
      </c>
    </row>
    <row r="536" spans="1:7" x14ac:dyDescent="0.25">
      <c r="A536" s="28" t="s">
        <v>125</v>
      </c>
      <c r="B536" s="28" t="s">
        <v>126</v>
      </c>
      <c r="C536" s="29">
        <v>41470</v>
      </c>
      <c r="D536" s="28">
        <v>1.1176999999999999</v>
      </c>
      <c r="E536" s="29" t="s">
        <v>116</v>
      </c>
      <c r="F536" s="28">
        <v>1</v>
      </c>
      <c r="G536" s="28">
        <v>1.1176999999999999</v>
      </c>
    </row>
    <row r="537" spans="1:7" x14ac:dyDescent="0.25">
      <c r="A537" s="28" t="s">
        <v>125</v>
      </c>
      <c r="B537" s="28" t="s">
        <v>126</v>
      </c>
      <c r="C537" s="29">
        <v>41467</v>
      </c>
      <c r="D537" s="28">
        <v>1.1152</v>
      </c>
      <c r="E537" s="29" t="s">
        <v>116</v>
      </c>
      <c r="F537" s="28">
        <v>1</v>
      </c>
      <c r="G537" s="28">
        <v>1.1152</v>
      </c>
    </row>
    <row r="538" spans="1:7" x14ac:dyDescent="0.25">
      <c r="A538" s="28" t="s">
        <v>125</v>
      </c>
      <c r="B538" s="28" t="s">
        <v>126</v>
      </c>
      <c r="C538" s="29">
        <v>41466</v>
      </c>
      <c r="D538" s="28">
        <v>1.1157999999999999</v>
      </c>
      <c r="E538" s="29" t="s">
        <v>116</v>
      </c>
      <c r="F538" s="28">
        <v>1</v>
      </c>
      <c r="G538" s="28">
        <v>1.1157999999999999</v>
      </c>
    </row>
    <row r="539" spans="1:7" x14ac:dyDescent="0.25">
      <c r="A539" s="28" t="s">
        <v>125</v>
      </c>
      <c r="B539" s="28" t="s">
        <v>126</v>
      </c>
      <c r="C539" s="29">
        <v>41465</v>
      </c>
      <c r="D539" s="28">
        <v>1.1155999999999999</v>
      </c>
      <c r="E539" s="29" t="s">
        <v>116</v>
      </c>
      <c r="F539" s="28">
        <v>1</v>
      </c>
      <c r="G539" s="28">
        <v>1.1155999999999999</v>
      </c>
    </row>
    <row r="540" spans="1:7" x14ac:dyDescent="0.25">
      <c r="A540" s="28" t="s">
        <v>125</v>
      </c>
      <c r="B540" s="28" t="s">
        <v>126</v>
      </c>
      <c r="C540" s="29">
        <v>41464</v>
      </c>
      <c r="D540" s="28">
        <v>1.1158999999999999</v>
      </c>
      <c r="E540" s="29" t="s">
        <v>116</v>
      </c>
      <c r="F540" s="28">
        <v>1</v>
      </c>
      <c r="G540" s="28">
        <v>1.1158999999999999</v>
      </c>
    </row>
    <row r="541" spans="1:7" x14ac:dyDescent="0.25">
      <c r="A541" s="28" t="s">
        <v>125</v>
      </c>
      <c r="B541" s="28" t="s">
        <v>126</v>
      </c>
      <c r="C541" s="29">
        <v>41463</v>
      </c>
      <c r="D541" s="28">
        <v>1.1162000000000001</v>
      </c>
      <c r="E541" s="29" t="s">
        <v>116</v>
      </c>
      <c r="F541" s="28">
        <v>1</v>
      </c>
      <c r="G541" s="28">
        <v>1.1162000000000001</v>
      </c>
    </row>
    <row r="542" spans="1:7" x14ac:dyDescent="0.25">
      <c r="A542" s="28" t="s">
        <v>125</v>
      </c>
      <c r="B542" s="28" t="s">
        <v>126</v>
      </c>
      <c r="C542" s="29">
        <v>41460</v>
      </c>
      <c r="D542" s="28">
        <v>1.1141000000000001</v>
      </c>
      <c r="E542" s="29" t="s">
        <v>116</v>
      </c>
      <c r="F542" s="28">
        <v>1</v>
      </c>
      <c r="G542" s="28">
        <v>1.1141000000000001</v>
      </c>
    </row>
    <row r="543" spans="1:7" x14ac:dyDescent="0.25">
      <c r="A543" s="28" t="s">
        <v>125</v>
      </c>
      <c r="B543" s="28" t="s">
        <v>126</v>
      </c>
      <c r="C543" s="29">
        <v>41459</v>
      </c>
      <c r="D543" s="28">
        <v>1.1113999999999999</v>
      </c>
      <c r="E543" s="29" t="s">
        <v>116</v>
      </c>
      <c r="F543" s="28">
        <v>1</v>
      </c>
      <c r="G543" s="28">
        <v>1.1113999999999999</v>
      </c>
    </row>
    <row r="544" spans="1:7" x14ac:dyDescent="0.25">
      <c r="A544" s="28" t="s">
        <v>125</v>
      </c>
      <c r="B544" s="28" t="s">
        <v>126</v>
      </c>
      <c r="C544" s="29">
        <v>41458</v>
      </c>
      <c r="D544" s="28">
        <v>1.1113</v>
      </c>
      <c r="E544" s="29" t="s">
        <v>116</v>
      </c>
      <c r="F544" s="28">
        <v>1</v>
      </c>
      <c r="G544" s="28">
        <v>1.1113</v>
      </c>
    </row>
    <row r="545" spans="1:7" x14ac:dyDescent="0.25">
      <c r="A545" s="28" t="s">
        <v>125</v>
      </c>
      <c r="B545" s="28" t="s">
        <v>126</v>
      </c>
      <c r="C545" s="29">
        <v>41457</v>
      </c>
      <c r="D545" s="28">
        <v>1.111</v>
      </c>
      <c r="E545" s="29" t="s">
        <v>116</v>
      </c>
      <c r="F545" s="28">
        <v>1</v>
      </c>
      <c r="G545" s="28">
        <v>1.111</v>
      </c>
    </row>
    <row r="546" spans="1:7" x14ac:dyDescent="0.25">
      <c r="A546" s="28" t="s">
        <v>125</v>
      </c>
      <c r="B546" s="28" t="s">
        <v>126</v>
      </c>
      <c r="C546" s="29">
        <v>41456</v>
      </c>
      <c r="D546" s="28">
        <v>1.1074999999999999</v>
      </c>
      <c r="E546" s="29" t="s">
        <v>116</v>
      </c>
      <c r="F546" s="28">
        <v>1</v>
      </c>
      <c r="G546" s="28">
        <v>1.1074999999999999</v>
      </c>
    </row>
    <row r="547" spans="1:7" x14ac:dyDescent="0.25">
      <c r="A547" s="28" t="s">
        <v>125</v>
      </c>
      <c r="B547" s="28" t="s">
        <v>126</v>
      </c>
      <c r="C547" s="29">
        <v>41453</v>
      </c>
      <c r="D547" s="28">
        <v>1.1073</v>
      </c>
      <c r="E547" s="29" t="s">
        <v>116</v>
      </c>
      <c r="F547" s="28">
        <v>1</v>
      </c>
      <c r="G547" s="28">
        <v>1.1073</v>
      </c>
    </row>
    <row r="548" spans="1:7" x14ac:dyDescent="0.25">
      <c r="A548" s="28" t="s">
        <v>125</v>
      </c>
      <c r="B548" s="28" t="s">
        <v>126</v>
      </c>
      <c r="C548" s="29">
        <v>41452</v>
      </c>
      <c r="D548" s="28">
        <v>1.1043000000000001</v>
      </c>
      <c r="E548" s="29" t="s">
        <v>116</v>
      </c>
      <c r="F548" s="28">
        <v>1</v>
      </c>
      <c r="G548" s="28">
        <v>1.1043000000000001</v>
      </c>
    </row>
    <row r="549" spans="1:7" x14ac:dyDescent="0.25">
      <c r="A549" s="28" t="s">
        <v>125</v>
      </c>
      <c r="B549" s="28" t="s">
        <v>126</v>
      </c>
      <c r="C549" s="29">
        <v>41451</v>
      </c>
      <c r="D549" s="28">
        <v>1.1029</v>
      </c>
      <c r="E549" s="29" t="s">
        <v>116</v>
      </c>
      <c r="F549" s="28">
        <v>1</v>
      </c>
      <c r="G549" s="28">
        <v>1.1029</v>
      </c>
    </row>
    <row r="550" spans="1:7" x14ac:dyDescent="0.25">
      <c r="A550" s="28" t="s">
        <v>125</v>
      </c>
      <c r="B550" s="28" t="s">
        <v>126</v>
      </c>
      <c r="C550" s="29">
        <v>41450</v>
      </c>
      <c r="D550" s="28">
        <v>1.1031</v>
      </c>
      <c r="E550" s="29" t="s">
        <v>116</v>
      </c>
      <c r="F550" s="28">
        <v>1</v>
      </c>
      <c r="G550" s="28">
        <v>1.1031</v>
      </c>
    </row>
    <row r="551" spans="1:7" x14ac:dyDescent="0.25">
      <c r="A551" s="28" t="s">
        <v>125</v>
      </c>
      <c r="B551" s="28" t="s">
        <v>126</v>
      </c>
      <c r="C551" s="29">
        <v>41449</v>
      </c>
      <c r="D551" s="28">
        <v>1.1009</v>
      </c>
      <c r="E551" s="29" t="s">
        <v>116</v>
      </c>
      <c r="F551" s="28">
        <v>1</v>
      </c>
      <c r="G551" s="28">
        <v>1.1009</v>
      </c>
    </row>
    <row r="552" spans="1:7" x14ac:dyDescent="0.25">
      <c r="A552" s="28" t="s">
        <v>125</v>
      </c>
      <c r="B552" s="28" t="s">
        <v>126</v>
      </c>
      <c r="C552" s="29">
        <v>41446</v>
      </c>
      <c r="D552" s="28">
        <v>1.1028</v>
      </c>
      <c r="E552" s="29" t="s">
        <v>116</v>
      </c>
      <c r="F552" s="28">
        <v>1</v>
      </c>
      <c r="G552" s="28">
        <v>1.1028</v>
      </c>
    </row>
    <row r="553" spans="1:7" x14ac:dyDescent="0.25">
      <c r="A553" s="28" t="s">
        <v>127</v>
      </c>
      <c r="B553" s="28" t="s">
        <v>128</v>
      </c>
      <c r="C553" s="29">
        <v>41498</v>
      </c>
      <c r="D553" s="28">
        <v>1.663</v>
      </c>
      <c r="E553" s="29" t="s">
        <v>116</v>
      </c>
      <c r="F553" s="28">
        <v>1</v>
      </c>
      <c r="G553" s="28">
        <v>1.663</v>
      </c>
    </row>
    <row r="554" spans="1:7" x14ac:dyDescent="0.25">
      <c r="A554" s="28" t="s">
        <v>127</v>
      </c>
      <c r="B554" s="28" t="s">
        <v>128</v>
      </c>
      <c r="C554" s="29">
        <v>41495</v>
      </c>
      <c r="D554" s="28">
        <v>1.6619999999999999</v>
      </c>
      <c r="E554" s="29" t="s">
        <v>116</v>
      </c>
      <c r="F554" s="28">
        <v>1</v>
      </c>
      <c r="G554" s="28">
        <v>1.6619999999999999</v>
      </c>
    </row>
    <row r="555" spans="1:7" x14ac:dyDescent="0.25">
      <c r="A555" s="28" t="s">
        <v>127</v>
      </c>
      <c r="B555" s="28" t="s">
        <v>128</v>
      </c>
      <c r="C555" s="29">
        <v>41494</v>
      </c>
      <c r="D555" s="28">
        <v>1.6617999999999999</v>
      </c>
      <c r="E555" s="29" t="s">
        <v>116</v>
      </c>
      <c r="F555" s="28">
        <v>1</v>
      </c>
      <c r="G555" s="28">
        <v>1.6617999999999999</v>
      </c>
    </row>
    <row r="556" spans="1:7" x14ac:dyDescent="0.25">
      <c r="A556" s="28" t="s">
        <v>127</v>
      </c>
      <c r="B556" s="28" t="s">
        <v>128</v>
      </c>
      <c r="C556" s="29">
        <v>41493</v>
      </c>
      <c r="D556" s="28">
        <v>1.6619999999999999</v>
      </c>
      <c r="E556" s="29" t="s">
        <v>116</v>
      </c>
      <c r="F556" s="28">
        <v>1</v>
      </c>
      <c r="G556" s="28">
        <v>1.6619999999999999</v>
      </c>
    </row>
    <row r="557" spans="1:7" x14ac:dyDescent="0.25">
      <c r="A557" s="28" t="s">
        <v>127</v>
      </c>
      <c r="B557" s="28" t="s">
        <v>128</v>
      </c>
      <c r="C557" s="29">
        <v>41492</v>
      </c>
      <c r="D557" s="28">
        <v>1.6632</v>
      </c>
      <c r="E557" s="29" t="s">
        <v>116</v>
      </c>
      <c r="F557" s="28">
        <v>1</v>
      </c>
      <c r="G557" s="28">
        <v>1.6632</v>
      </c>
    </row>
    <row r="558" spans="1:7" x14ac:dyDescent="0.25">
      <c r="A558" s="28" t="s">
        <v>127</v>
      </c>
      <c r="B558" s="28" t="s">
        <v>128</v>
      </c>
      <c r="C558" s="29">
        <v>41491</v>
      </c>
      <c r="D558" s="28">
        <v>1.6654</v>
      </c>
      <c r="E558" s="29" t="s">
        <v>116</v>
      </c>
      <c r="F558" s="28">
        <v>1</v>
      </c>
      <c r="G558" s="28">
        <v>1.6654</v>
      </c>
    </row>
    <row r="559" spans="1:7" x14ac:dyDescent="0.25">
      <c r="A559" s="28" t="s">
        <v>127</v>
      </c>
      <c r="B559" s="28" t="s">
        <v>128</v>
      </c>
      <c r="C559" s="29">
        <v>41488</v>
      </c>
      <c r="D559" s="28">
        <v>1.6654</v>
      </c>
      <c r="E559" s="29" t="s">
        <v>116</v>
      </c>
      <c r="F559" s="28">
        <v>1</v>
      </c>
      <c r="G559" s="28">
        <v>1.6654</v>
      </c>
    </row>
    <row r="560" spans="1:7" x14ac:dyDescent="0.25">
      <c r="A560" s="28" t="s">
        <v>127</v>
      </c>
      <c r="B560" s="28" t="s">
        <v>128</v>
      </c>
      <c r="C560" s="29">
        <v>41487</v>
      </c>
      <c r="D560" s="28">
        <v>1.6661999999999999</v>
      </c>
      <c r="E560" s="29" t="s">
        <v>116</v>
      </c>
      <c r="F560" s="28">
        <v>1</v>
      </c>
      <c r="G560" s="28">
        <v>1.6661999999999999</v>
      </c>
    </row>
    <row r="561" spans="1:7" x14ac:dyDescent="0.25">
      <c r="A561" s="28" t="s">
        <v>127</v>
      </c>
      <c r="B561" s="28" t="s">
        <v>128</v>
      </c>
      <c r="C561" s="29">
        <v>41486</v>
      </c>
      <c r="D561" s="28">
        <v>1.6625000000000001</v>
      </c>
      <c r="E561" s="29" t="s">
        <v>116</v>
      </c>
      <c r="F561" s="28">
        <v>1</v>
      </c>
      <c r="G561" s="28">
        <v>1.6625000000000001</v>
      </c>
    </row>
    <row r="562" spans="1:7" x14ac:dyDescent="0.25">
      <c r="A562" s="28" t="s">
        <v>127</v>
      </c>
      <c r="B562" s="28" t="s">
        <v>128</v>
      </c>
      <c r="C562" s="29">
        <v>41485</v>
      </c>
      <c r="D562" s="28">
        <v>1.6621999999999999</v>
      </c>
      <c r="E562" s="29" t="s">
        <v>116</v>
      </c>
      <c r="F562" s="28">
        <v>1</v>
      </c>
      <c r="G562" s="28">
        <v>1.6621999999999999</v>
      </c>
    </row>
    <row r="563" spans="1:7" x14ac:dyDescent="0.25">
      <c r="A563" s="28" t="s">
        <v>127</v>
      </c>
      <c r="B563" s="28" t="s">
        <v>128</v>
      </c>
      <c r="C563" s="29">
        <v>41484</v>
      </c>
      <c r="D563" s="28">
        <v>1.6612</v>
      </c>
      <c r="E563" s="29" t="s">
        <v>116</v>
      </c>
      <c r="F563" s="28">
        <v>1</v>
      </c>
      <c r="G563" s="28">
        <v>1.6612</v>
      </c>
    </row>
    <row r="564" spans="1:7" x14ac:dyDescent="0.25">
      <c r="A564" s="28" t="s">
        <v>127</v>
      </c>
      <c r="B564" s="28" t="s">
        <v>128</v>
      </c>
      <c r="C564" s="29">
        <v>41481</v>
      </c>
      <c r="D564" s="28">
        <v>1.6611</v>
      </c>
      <c r="E564" s="29" t="s">
        <v>116</v>
      </c>
      <c r="F564" s="28">
        <v>1</v>
      </c>
      <c r="G564" s="28">
        <v>1.6611</v>
      </c>
    </row>
    <row r="565" spans="1:7" x14ac:dyDescent="0.25">
      <c r="A565" s="28" t="s">
        <v>127</v>
      </c>
      <c r="B565" s="28" t="s">
        <v>128</v>
      </c>
      <c r="C565" s="29">
        <v>41480</v>
      </c>
      <c r="D565" s="28">
        <v>1.6632</v>
      </c>
      <c r="E565" s="29" t="s">
        <v>116</v>
      </c>
      <c r="F565" s="28">
        <v>1</v>
      </c>
      <c r="G565" s="28">
        <v>1.6632</v>
      </c>
    </row>
    <row r="566" spans="1:7" x14ac:dyDescent="0.25">
      <c r="A566" s="28" t="s">
        <v>127</v>
      </c>
      <c r="B566" s="28" t="s">
        <v>128</v>
      </c>
      <c r="C566" s="29">
        <v>41479</v>
      </c>
      <c r="D566" s="28">
        <v>1.6668000000000001</v>
      </c>
      <c r="E566" s="29" t="s">
        <v>116</v>
      </c>
      <c r="F566" s="28">
        <v>1</v>
      </c>
      <c r="G566" s="28">
        <v>1.6668000000000001</v>
      </c>
    </row>
    <row r="567" spans="1:7" x14ac:dyDescent="0.25">
      <c r="A567" s="28" t="s">
        <v>127</v>
      </c>
      <c r="B567" s="28" t="s">
        <v>128</v>
      </c>
      <c r="C567" s="29">
        <v>41478</v>
      </c>
      <c r="D567" s="28">
        <v>1.6704000000000001</v>
      </c>
      <c r="E567" s="29" t="s">
        <v>116</v>
      </c>
      <c r="F567" s="28">
        <v>1</v>
      </c>
      <c r="G567" s="28">
        <v>1.6704000000000001</v>
      </c>
    </row>
    <row r="568" spans="1:7" x14ac:dyDescent="0.25">
      <c r="A568" s="28" t="s">
        <v>127</v>
      </c>
      <c r="B568" s="28" t="s">
        <v>128</v>
      </c>
      <c r="C568" s="29">
        <v>41477</v>
      </c>
      <c r="D568" s="28">
        <v>1.6718</v>
      </c>
      <c r="E568" s="29" t="s">
        <v>116</v>
      </c>
      <c r="F568" s="28">
        <v>1</v>
      </c>
      <c r="G568" s="28">
        <v>1.6718</v>
      </c>
    </row>
    <row r="569" spans="1:7" x14ac:dyDescent="0.25">
      <c r="A569" s="28" t="s">
        <v>127</v>
      </c>
      <c r="B569" s="28" t="s">
        <v>128</v>
      </c>
      <c r="C569" s="29">
        <v>41474</v>
      </c>
      <c r="D569" s="28">
        <v>1.6711</v>
      </c>
      <c r="E569" s="29" t="s">
        <v>116</v>
      </c>
      <c r="F569" s="28">
        <v>1</v>
      </c>
      <c r="G569" s="28">
        <v>1.6711</v>
      </c>
    </row>
    <row r="570" spans="1:7" x14ac:dyDescent="0.25">
      <c r="A570" s="28" t="s">
        <v>127</v>
      </c>
      <c r="B570" s="28" t="s">
        <v>128</v>
      </c>
      <c r="C570" s="29">
        <v>41473</v>
      </c>
      <c r="D570" s="28">
        <v>1.6720999999999999</v>
      </c>
      <c r="E570" s="29" t="s">
        <v>116</v>
      </c>
      <c r="F570" s="28">
        <v>1</v>
      </c>
      <c r="G570" s="28">
        <v>1.6720999999999999</v>
      </c>
    </row>
    <row r="571" spans="1:7" x14ac:dyDescent="0.25">
      <c r="A571" s="28" t="s">
        <v>127</v>
      </c>
      <c r="B571" s="28" t="s">
        <v>128</v>
      </c>
      <c r="C571" s="29">
        <v>41472</v>
      </c>
      <c r="D571" s="28">
        <v>1.6680999999999999</v>
      </c>
      <c r="E571" s="29" t="s">
        <v>116</v>
      </c>
      <c r="F571" s="28">
        <v>1</v>
      </c>
      <c r="G571" s="28">
        <v>1.6680999999999999</v>
      </c>
    </row>
    <row r="572" spans="1:7" x14ac:dyDescent="0.25">
      <c r="A572" s="28" t="s">
        <v>127</v>
      </c>
      <c r="B572" s="28" t="s">
        <v>128</v>
      </c>
      <c r="C572" s="29">
        <v>41471</v>
      </c>
      <c r="D572" s="28">
        <v>1.6677999999999999</v>
      </c>
      <c r="E572" s="29" t="s">
        <v>116</v>
      </c>
      <c r="F572" s="28">
        <v>1</v>
      </c>
      <c r="G572" s="28">
        <v>1.6677999999999999</v>
      </c>
    </row>
    <row r="573" spans="1:7" x14ac:dyDescent="0.25">
      <c r="A573" s="28" t="s">
        <v>127</v>
      </c>
      <c r="B573" s="28" t="s">
        <v>128</v>
      </c>
      <c r="C573" s="29">
        <v>41470</v>
      </c>
      <c r="D573" s="28">
        <v>1.6675</v>
      </c>
      <c r="E573" s="29" t="s">
        <v>116</v>
      </c>
      <c r="F573" s="28">
        <v>1</v>
      </c>
      <c r="G573" s="28">
        <v>1.6675</v>
      </c>
    </row>
    <row r="574" spans="1:7" x14ac:dyDescent="0.25">
      <c r="A574" s="28" t="s">
        <v>127</v>
      </c>
      <c r="B574" s="28" t="s">
        <v>128</v>
      </c>
      <c r="C574" s="29">
        <v>41467</v>
      </c>
      <c r="D574" s="28">
        <v>1.6684000000000001</v>
      </c>
      <c r="E574" s="29" t="s">
        <v>116</v>
      </c>
      <c r="F574" s="28">
        <v>1</v>
      </c>
      <c r="G574" s="28">
        <v>1.6684000000000001</v>
      </c>
    </row>
    <row r="575" spans="1:7" x14ac:dyDescent="0.25">
      <c r="A575" s="28" t="s">
        <v>127</v>
      </c>
      <c r="B575" s="28" t="s">
        <v>128</v>
      </c>
      <c r="C575" s="29">
        <v>41466</v>
      </c>
      <c r="D575" s="28">
        <v>1.6654</v>
      </c>
      <c r="E575" s="29" t="s">
        <v>116</v>
      </c>
      <c r="F575" s="28">
        <v>1</v>
      </c>
      <c r="G575" s="28">
        <v>1.6654</v>
      </c>
    </row>
    <row r="576" spans="1:7" x14ac:dyDescent="0.25">
      <c r="A576" s="28" t="s">
        <v>127</v>
      </c>
      <c r="B576" s="28" t="s">
        <v>128</v>
      </c>
      <c r="C576" s="29">
        <v>41465</v>
      </c>
      <c r="D576" s="28">
        <v>1.6682999999999999</v>
      </c>
      <c r="E576" s="29" t="s">
        <v>116</v>
      </c>
      <c r="F576" s="28">
        <v>1</v>
      </c>
      <c r="G576" s="28">
        <v>1.6682999999999999</v>
      </c>
    </row>
    <row r="577" spans="1:7" x14ac:dyDescent="0.25">
      <c r="A577" s="28" t="s">
        <v>127</v>
      </c>
      <c r="B577" s="28" t="s">
        <v>128</v>
      </c>
      <c r="C577" s="29">
        <v>41464</v>
      </c>
      <c r="D577" s="28">
        <v>1.6705000000000001</v>
      </c>
      <c r="E577" s="29" t="s">
        <v>116</v>
      </c>
      <c r="F577" s="28">
        <v>1</v>
      </c>
      <c r="G577" s="28">
        <v>1.6705000000000001</v>
      </c>
    </row>
    <row r="578" spans="1:7" x14ac:dyDescent="0.25">
      <c r="A578" s="28" t="s">
        <v>127</v>
      </c>
      <c r="B578" s="28" t="s">
        <v>128</v>
      </c>
      <c r="C578" s="29">
        <v>41463</v>
      </c>
      <c r="D578" s="28">
        <v>1.6672</v>
      </c>
      <c r="E578" s="29" t="s">
        <v>116</v>
      </c>
      <c r="F578" s="28">
        <v>1</v>
      </c>
      <c r="G578" s="28">
        <v>1.6672</v>
      </c>
    </row>
    <row r="579" spans="1:7" x14ac:dyDescent="0.25">
      <c r="A579" s="28" t="s">
        <v>127</v>
      </c>
      <c r="B579" s="28" t="s">
        <v>128</v>
      </c>
      <c r="C579" s="29">
        <v>41429</v>
      </c>
      <c r="D579" s="28">
        <v>1.6975</v>
      </c>
      <c r="E579" s="29" t="s">
        <v>116</v>
      </c>
      <c r="F579" s="28">
        <v>1</v>
      </c>
      <c r="G579" s="28">
        <v>1.6975</v>
      </c>
    </row>
    <row r="580" spans="1:7" x14ac:dyDescent="0.25">
      <c r="A580" s="28" t="s">
        <v>127</v>
      </c>
      <c r="B580" s="28" t="s">
        <v>128</v>
      </c>
      <c r="C580" s="29">
        <v>41428</v>
      </c>
      <c r="D580" s="28">
        <v>1.694</v>
      </c>
      <c r="E580" s="29" t="s">
        <v>116</v>
      </c>
      <c r="F580" s="28">
        <v>1</v>
      </c>
      <c r="G580" s="28">
        <v>1.694</v>
      </c>
    </row>
    <row r="581" spans="1:7" x14ac:dyDescent="0.25">
      <c r="A581" s="28" t="s">
        <v>127</v>
      </c>
      <c r="B581" s="28" t="s">
        <v>128</v>
      </c>
      <c r="C581" s="29">
        <v>41425</v>
      </c>
      <c r="D581" s="28">
        <v>1.694</v>
      </c>
      <c r="E581" s="29" t="s">
        <v>116</v>
      </c>
      <c r="F581" s="28">
        <v>1</v>
      </c>
      <c r="G581" s="28">
        <v>1.694</v>
      </c>
    </row>
    <row r="582" spans="1:7" x14ac:dyDescent="0.25">
      <c r="A582" s="28" t="s">
        <v>127</v>
      </c>
      <c r="B582" s="28" t="s">
        <v>128</v>
      </c>
      <c r="C582" s="29">
        <v>41424</v>
      </c>
      <c r="D582" s="28">
        <v>1.6950000000000001</v>
      </c>
      <c r="E582" s="29" t="s">
        <v>116</v>
      </c>
      <c r="F582" s="28">
        <v>1</v>
      </c>
      <c r="G582" s="28">
        <v>1.6950000000000001</v>
      </c>
    </row>
    <row r="583" spans="1:7" x14ac:dyDescent="0.25">
      <c r="A583" s="28" t="s">
        <v>127</v>
      </c>
      <c r="B583" s="28" t="s">
        <v>128</v>
      </c>
      <c r="C583" s="29">
        <v>41423</v>
      </c>
      <c r="D583" s="28">
        <v>1.6954</v>
      </c>
      <c r="E583" s="29" t="s">
        <v>116</v>
      </c>
      <c r="F583" s="28">
        <v>1</v>
      </c>
      <c r="G583" s="28">
        <v>1.6954</v>
      </c>
    </row>
    <row r="584" spans="1:7" x14ac:dyDescent="0.25">
      <c r="A584" s="28" t="s">
        <v>127</v>
      </c>
      <c r="B584" s="28" t="s">
        <v>128</v>
      </c>
      <c r="C584" s="29">
        <v>41422</v>
      </c>
      <c r="D584" s="28">
        <v>1.7040999999999999</v>
      </c>
      <c r="E584" s="29" t="s">
        <v>116</v>
      </c>
      <c r="F584" s="28">
        <v>1</v>
      </c>
      <c r="G584" s="28">
        <v>1.7040999999999999</v>
      </c>
    </row>
    <row r="585" spans="1:7" x14ac:dyDescent="0.25">
      <c r="A585" s="28" t="s">
        <v>127</v>
      </c>
      <c r="B585" s="28" t="s">
        <v>128</v>
      </c>
      <c r="C585" s="29">
        <v>41421</v>
      </c>
      <c r="D585" s="28">
        <v>1.7038</v>
      </c>
      <c r="E585" s="29" t="s">
        <v>116</v>
      </c>
      <c r="F585" s="28">
        <v>1</v>
      </c>
      <c r="G585" s="28">
        <v>1.7038</v>
      </c>
    </row>
    <row r="586" spans="1:7" x14ac:dyDescent="0.25">
      <c r="A586" s="28" t="s">
        <v>127</v>
      </c>
      <c r="B586" s="28" t="s">
        <v>128</v>
      </c>
      <c r="C586" s="29">
        <v>41418</v>
      </c>
      <c r="D586" s="28">
        <v>1.7028000000000001</v>
      </c>
      <c r="E586" s="29" t="s">
        <v>116</v>
      </c>
      <c r="F586" s="28">
        <v>1</v>
      </c>
      <c r="G586" s="28">
        <v>1.7028000000000001</v>
      </c>
    </row>
    <row r="587" spans="1:7" x14ac:dyDescent="0.25">
      <c r="A587" s="28" t="s">
        <v>127</v>
      </c>
      <c r="B587" s="28" t="s">
        <v>128</v>
      </c>
      <c r="C587" s="29">
        <v>41417</v>
      </c>
      <c r="D587" s="28">
        <v>1.7061999999999999</v>
      </c>
      <c r="E587" s="29" t="s">
        <v>116</v>
      </c>
      <c r="F587" s="28">
        <v>1</v>
      </c>
      <c r="G587" s="28">
        <v>1.7061999999999999</v>
      </c>
    </row>
    <row r="588" spans="1:7" x14ac:dyDescent="0.25">
      <c r="A588" s="28" t="s">
        <v>127</v>
      </c>
      <c r="B588" s="28" t="s">
        <v>128</v>
      </c>
      <c r="C588" s="29">
        <v>41416</v>
      </c>
      <c r="D588" s="28">
        <v>1.7125999999999999</v>
      </c>
      <c r="E588" s="29" t="s">
        <v>116</v>
      </c>
      <c r="F588" s="28">
        <v>1</v>
      </c>
      <c r="G588" s="28">
        <v>1.7125999999999999</v>
      </c>
    </row>
    <row r="589" spans="1:7" x14ac:dyDescent="0.25">
      <c r="A589" s="28" t="s">
        <v>127</v>
      </c>
      <c r="B589" s="28" t="s">
        <v>128</v>
      </c>
      <c r="C589" s="29">
        <v>41415</v>
      </c>
      <c r="D589" s="28">
        <v>1.7102999999999999</v>
      </c>
      <c r="E589" s="29" t="s">
        <v>116</v>
      </c>
      <c r="F589" s="28">
        <v>1</v>
      </c>
      <c r="G589" s="28">
        <v>1.7102999999999999</v>
      </c>
    </row>
    <row r="590" spans="1:7" x14ac:dyDescent="0.25">
      <c r="A590" s="28" t="s">
        <v>127</v>
      </c>
      <c r="B590" s="28" t="s">
        <v>128</v>
      </c>
      <c r="C590" s="29">
        <v>41414</v>
      </c>
      <c r="D590" s="28">
        <v>1.7124999999999999</v>
      </c>
      <c r="E590" s="29" t="s">
        <v>116</v>
      </c>
      <c r="F590" s="28">
        <v>1</v>
      </c>
      <c r="G590" s="28">
        <v>1.7124999999999999</v>
      </c>
    </row>
    <row r="591" spans="1:7" x14ac:dyDescent="0.25">
      <c r="A591" s="28" t="s">
        <v>127</v>
      </c>
      <c r="B591" s="28" t="s">
        <v>128</v>
      </c>
      <c r="C591" s="29">
        <v>41411</v>
      </c>
      <c r="D591" s="28">
        <v>1.7152000000000001</v>
      </c>
      <c r="E591" s="29" t="s">
        <v>116</v>
      </c>
      <c r="F591" s="28">
        <v>1</v>
      </c>
      <c r="G591" s="28">
        <v>1.7152000000000001</v>
      </c>
    </row>
    <row r="592" spans="1:7" x14ac:dyDescent="0.25">
      <c r="A592" s="28" t="s">
        <v>127</v>
      </c>
      <c r="B592" s="28" t="s">
        <v>128</v>
      </c>
      <c r="C592" s="29">
        <v>41410</v>
      </c>
      <c r="D592" s="28">
        <v>1.7114</v>
      </c>
      <c r="E592" s="29" t="s">
        <v>116</v>
      </c>
      <c r="F592" s="28">
        <v>1</v>
      </c>
      <c r="G592" s="28">
        <v>1.7114</v>
      </c>
    </row>
    <row r="593" spans="1:7" x14ac:dyDescent="0.25">
      <c r="A593" s="28" t="s">
        <v>127</v>
      </c>
      <c r="B593" s="28" t="s">
        <v>128</v>
      </c>
      <c r="C593" s="29">
        <v>41409</v>
      </c>
      <c r="D593" s="28">
        <v>1.7071000000000001</v>
      </c>
      <c r="E593" s="29" t="s">
        <v>116</v>
      </c>
      <c r="F593" s="28">
        <v>1</v>
      </c>
      <c r="G593" s="28">
        <v>1.7071000000000001</v>
      </c>
    </row>
    <row r="594" spans="1:7" x14ac:dyDescent="0.25">
      <c r="A594" s="28" t="s">
        <v>127</v>
      </c>
      <c r="B594" s="28" t="s">
        <v>128</v>
      </c>
      <c r="C594" s="29">
        <v>41408</v>
      </c>
      <c r="D594" s="28">
        <v>1.7085999999999999</v>
      </c>
      <c r="E594" s="29" t="s">
        <v>116</v>
      </c>
      <c r="F594" s="28">
        <v>1</v>
      </c>
      <c r="G594" s="28">
        <v>1.7085999999999999</v>
      </c>
    </row>
    <row r="595" spans="1:7" x14ac:dyDescent="0.25">
      <c r="A595" s="28" t="s">
        <v>127</v>
      </c>
      <c r="B595" s="28" t="s">
        <v>128</v>
      </c>
      <c r="C595" s="29">
        <v>41407</v>
      </c>
      <c r="D595" s="28">
        <v>1.7094</v>
      </c>
      <c r="E595" s="29" t="s">
        <v>116</v>
      </c>
      <c r="F595" s="28">
        <v>1</v>
      </c>
      <c r="G595" s="28">
        <v>1.7094</v>
      </c>
    </row>
    <row r="596" spans="1:7" x14ac:dyDescent="0.25">
      <c r="A596" s="28" t="s">
        <v>127</v>
      </c>
      <c r="B596" s="28" t="s">
        <v>128</v>
      </c>
      <c r="C596" s="29">
        <v>41404</v>
      </c>
      <c r="D596" s="28">
        <v>1.7097</v>
      </c>
      <c r="E596" s="29" t="s">
        <v>116</v>
      </c>
      <c r="F596" s="28">
        <v>1</v>
      </c>
      <c r="G596" s="28">
        <v>1.7097</v>
      </c>
    </row>
    <row r="597" spans="1:7" x14ac:dyDescent="0.25">
      <c r="A597" s="28" t="s">
        <v>127</v>
      </c>
      <c r="B597" s="28" t="s">
        <v>128</v>
      </c>
      <c r="C597" s="29">
        <v>41403</v>
      </c>
      <c r="D597" s="28">
        <v>1.7125999999999999</v>
      </c>
      <c r="E597" s="29" t="s">
        <v>116</v>
      </c>
      <c r="F597" s="28">
        <v>1</v>
      </c>
      <c r="G597" s="28">
        <v>1.7125999999999999</v>
      </c>
    </row>
    <row r="598" spans="1:7" x14ac:dyDescent="0.25">
      <c r="A598" s="28" t="s">
        <v>127</v>
      </c>
      <c r="B598" s="28" t="s">
        <v>128</v>
      </c>
      <c r="C598" s="29">
        <v>41402</v>
      </c>
      <c r="D598" s="28">
        <v>1.7113</v>
      </c>
      <c r="E598" s="29" t="s">
        <v>116</v>
      </c>
      <c r="F598" s="28">
        <v>1</v>
      </c>
      <c r="G598" s="28">
        <v>1.7113</v>
      </c>
    </row>
    <row r="599" spans="1:7" x14ac:dyDescent="0.25">
      <c r="A599" s="28" t="s">
        <v>127</v>
      </c>
      <c r="B599" s="28" t="s">
        <v>128</v>
      </c>
      <c r="C599" s="29">
        <v>41401</v>
      </c>
      <c r="D599" s="28">
        <v>1.7082999999999999</v>
      </c>
      <c r="E599" s="29" t="s">
        <v>116</v>
      </c>
      <c r="F599" s="28">
        <v>1</v>
      </c>
      <c r="G599" s="28">
        <v>1.7082999999999999</v>
      </c>
    </row>
    <row r="600" spans="1:7" x14ac:dyDescent="0.25">
      <c r="A600" s="28" t="s">
        <v>127</v>
      </c>
      <c r="B600" s="28" t="s">
        <v>128</v>
      </c>
      <c r="C600" s="29">
        <v>41400</v>
      </c>
      <c r="D600" s="28">
        <v>1.7089000000000001</v>
      </c>
      <c r="E600" s="29" t="s">
        <v>116</v>
      </c>
      <c r="F600" s="28">
        <v>1</v>
      </c>
      <c r="G600" s="28">
        <v>1.7089000000000001</v>
      </c>
    </row>
    <row r="601" spans="1:7" x14ac:dyDescent="0.25">
      <c r="A601" s="28" t="s">
        <v>127</v>
      </c>
      <c r="B601" s="28" t="s">
        <v>128</v>
      </c>
      <c r="C601" s="29">
        <v>41397</v>
      </c>
      <c r="D601" s="28">
        <v>1.7089000000000001</v>
      </c>
      <c r="E601" s="29" t="s">
        <v>116</v>
      </c>
      <c r="F601" s="28">
        <v>1</v>
      </c>
      <c r="G601" s="28">
        <v>1.7089000000000001</v>
      </c>
    </row>
    <row r="602" spans="1:7" x14ac:dyDescent="0.25">
      <c r="A602" s="28" t="s">
        <v>127</v>
      </c>
      <c r="B602" s="28" t="s">
        <v>128</v>
      </c>
      <c r="C602" s="29">
        <v>41396</v>
      </c>
      <c r="D602" s="28">
        <v>1.7091000000000001</v>
      </c>
      <c r="E602" s="29" t="s">
        <v>116</v>
      </c>
      <c r="F602" s="28">
        <v>1</v>
      </c>
      <c r="G602" s="28">
        <v>1.7091000000000001</v>
      </c>
    </row>
    <row r="603" spans="1:7" x14ac:dyDescent="0.25">
      <c r="A603" s="28" t="s">
        <v>127</v>
      </c>
      <c r="B603" s="28" t="s">
        <v>128</v>
      </c>
      <c r="C603" s="29">
        <v>41395</v>
      </c>
      <c r="D603" s="28">
        <v>1.7030000000000001</v>
      </c>
      <c r="E603" s="29" t="s">
        <v>116</v>
      </c>
      <c r="F603" s="28">
        <v>1</v>
      </c>
      <c r="G603" s="28">
        <v>1.7030000000000001</v>
      </c>
    </row>
    <row r="604" spans="1:7" x14ac:dyDescent="0.25">
      <c r="A604" s="28" t="s">
        <v>127</v>
      </c>
      <c r="B604" s="28" t="s">
        <v>128</v>
      </c>
      <c r="C604" s="29">
        <v>41394</v>
      </c>
      <c r="D604" s="28">
        <v>1.7025999999999999</v>
      </c>
      <c r="E604" s="29" t="s">
        <v>116</v>
      </c>
      <c r="F604" s="28">
        <v>1</v>
      </c>
      <c r="G604" s="28">
        <v>1.7025999999999999</v>
      </c>
    </row>
    <row r="605" spans="1:7" x14ac:dyDescent="0.25">
      <c r="A605" s="28" t="s">
        <v>127</v>
      </c>
      <c r="B605" s="28" t="s">
        <v>128</v>
      </c>
      <c r="C605" s="29">
        <v>41393</v>
      </c>
      <c r="D605" s="28">
        <v>1.7003999999999999</v>
      </c>
      <c r="E605" s="29" t="s">
        <v>116</v>
      </c>
      <c r="F605" s="28">
        <v>1</v>
      </c>
      <c r="G605" s="28">
        <v>1.7003999999999999</v>
      </c>
    </row>
    <row r="606" spans="1:7" x14ac:dyDescent="0.25">
      <c r="A606" s="28" t="s">
        <v>127</v>
      </c>
      <c r="B606" s="28" t="s">
        <v>128</v>
      </c>
      <c r="C606" s="29">
        <v>41390</v>
      </c>
      <c r="D606" s="28">
        <v>1.6972</v>
      </c>
      <c r="E606" s="29" t="s">
        <v>116</v>
      </c>
      <c r="F606" s="28">
        <v>1</v>
      </c>
      <c r="G606" s="28">
        <v>1.6972</v>
      </c>
    </row>
    <row r="607" spans="1:7" x14ac:dyDescent="0.25">
      <c r="A607" s="28" t="s">
        <v>127</v>
      </c>
      <c r="B607" s="28" t="s">
        <v>128</v>
      </c>
      <c r="C607" s="29">
        <v>41389</v>
      </c>
      <c r="D607" s="28">
        <v>1.6967000000000001</v>
      </c>
      <c r="E607" s="29" t="s">
        <v>116</v>
      </c>
      <c r="F607" s="28">
        <v>1</v>
      </c>
      <c r="G607" s="28">
        <v>1.6967000000000001</v>
      </c>
    </row>
    <row r="608" spans="1:7" x14ac:dyDescent="0.25">
      <c r="A608" s="28" t="s">
        <v>127</v>
      </c>
      <c r="B608" s="28" t="s">
        <v>128</v>
      </c>
      <c r="C608" s="29">
        <v>41388</v>
      </c>
      <c r="D608" s="28">
        <v>1.698</v>
      </c>
      <c r="E608" s="29" t="s">
        <v>116</v>
      </c>
      <c r="F608" s="28">
        <v>1</v>
      </c>
      <c r="G608" s="28">
        <v>1.698</v>
      </c>
    </row>
    <row r="609" spans="1:7" x14ac:dyDescent="0.25">
      <c r="A609" s="28" t="s">
        <v>127</v>
      </c>
      <c r="B609" s="28" t="s">
        <v>128</v>
      </c>
      <c r="C609" s="29">
        <v>41387</v>
      </c>
      <c r="D609" s="28">
        <v>1.698</v>
      </c>
      <c r="E609" s="29" t="s">
        <v>116</v>
      </c>
      <c r="F609" s="28">
        <v>1</v>
      </c>
      <c r="G609" s="28">
        <v>1.698</v>
      </c>
    </row>
    <row r="610" spans="1:7" x14ac:dyDescent="0.25">
      <c r="A610" s="28" t="s">
        <v>127</v>
      </c>
      <c r="B610" s="28" t="s">
        <v>128</v>
      </c>
      <c r="C610" s="29">
        <v>41386</v>
      </c>
      <c r="D610" s="28">
        <v>1.6922999999999999</v>
      </c>
      <c r="E610" s="29" t="s">
        <v>116</v>
      </c>
      <c r="F610" s="28">
        <v>1</v>
      </c>
      <c r="G610" s="28">
        <v>1.6922999999999999</v>
      </c>
    </row>
    <row r="611" spans="1:7" x14ac:dyDescent="0.25">
      <c r="A611" s="28" t="s">
        <v>39</v>
      </c>
      <c r="B611" s="28" t="s">
        <v>40</v>
      </c>
      <c r="C611" s="29">
        <v>41688</v>
      </c>
      <c r="D611" s="28">
        <v>189.27</v>
      </c>
      <c r="E611" s="29" t="s">
        <v>116</v>
      </c>
      <c r="F611" s="28">
        <v>1</v>
      </c>
      <c r="G611" s="28">
        <v>189.27</v>
      </c>
    </row>
    <row r="612" spans="1:7" x14ac:dyDescent="0.25">
      <c r="A612" s="28" t="s">
        <v>39</v>
      </c>
      <c r="B612" s="28" t="s">
        <v>40</v>
      </c>
      <c r="C612" s="29">
        <v>41687</v>
      </c>
      <c r="D612" s="28">
        <v>189.82</v>
      </c>
      <c r="E612" s="29" t="s">
        <v>116</v>
      </c>
      <c r="F612" s="28">
        <v>1</v>
      </c>
      <c r="G612" s="28">
        <v>189.82</v>
      </c>
    </row>
    <row r="613" spans="1:7" x14ac:dyDescent="0.25">
      <c r="A613" s="28" t="s">
        <v>39</v>
      </c>
      <c r="B613" s="28" t="s">
        <v>40</v>
      </c>
      <c r="C613" s="29">
        <v>41684</v>
      </c>
      <c r="D613" s="28">
        <v>190.05</v>
      </c>
      <c r="E613" s="29" t="s">
        <v>116</v>
      </c>
      <c r="F613" s="28">
        <v>1</v>
      </c>
      <c r="G613" s="28">
        <v>190.05</v>
      </c>
    </row>
    <row r="614" spans="1:7" x14ac:dyDescent="0.25">
      <c r="A614" s="28" t="s">
        <v>39</v>
      </c>
      <c r="B614" s="28" t="s">
        <v>40</v>
      </c>
      <c r="C614" s="29">
        <v>41683</v>
      </c>
      <c r="D614" s="28">
        <v>187.31</v>
      </c>
      <c r="E614" s="29" t="s">
        <v>116</v>
      </c>
      <c r="F614" s="28">
        <v>1</v>
      </c>
      <c r="G614" s="28">
        <v>187.31</v>
      </c>
    </row>
    <row r="615" spans="1:7" x14ac:dyDescent="0.25">
      <c r="A615" s="28" t="s">
        <v>39</v>
      </c>
      <c r="B615" s="28" t="s">
        <v>40</v>
      </c>
      <c r="C615" s="29">
        <v>41682</v>
      </c>
      <c r="D615" s="28">
        <v>188.76</v>
      </c>
      <c r="E615" s="29" t="s">
        <v>116</v>
      </c>
      <c r="F615" s="28">
        <v>1</v>
      </c>
      <c r="G615" s="28">
        <v>188.76</v>
      </c>
    </row>
    <row r="616" spans="1:7" x14ac:dyDescent="0.25">
      <c r="A616" s="28" t="s">
        <v>39</v>
      </c>
      <c r="B616" s="28" t="s">
        <v>40</v>
      </c>
      <c r="C616" s="29">
        <v>41681</v>
      </c>
      <c r="D616" s="28">
        <v>185.14</v>
      </c>
      <c r="E616" s="29" t="s">
        <v>116</v>
      </c>
      <c r="F616" s="28">
        <v>1</v>
      </c>
      <c r="G616" s="28">
        <v>185.14</v>
      </c>
    </row>
    <row r="617" spans="1:7" x14ac:dyDescent="0.25">
      <c r="A617" s="28" t="s">
        <v>129</v>
      </c>
      <c r="B617" s="28" t="s">
        <v>130</v>
      </c>
      <c r="C617" s="29">
        <v>41449</v>
      </c>
      <c r="D617" s="28">
        <v>116.64</v>
      </c>
      <c r="E617" s="29" t="s">
        <v>116</v>
      </c>
      <c r="F617" s="28">
        <v>1</v>
      </c>
      <c r="G617" s="28">
        <v>116.64</v>
      </c>
    </row>
    <row r="618" spans="1:7" x14ac:dyDescent="0.25">
      <c r="A618" s="28" t="s">
        <v>129</v>
      </c>
      <c r="B618" s="28" t="s">
        <v>130</v>
      </c>
      <c r="C618" s="29">
        <v>41446</v>
      </c>
      <c r="D618" s="28">
        <v>116.7</v>
      </c>
      <c r="E618" s="29" t="s">
        <v>116</v>
      </c>
      <c r="F618" s="28">
        <v>1</v>
      </c>
      <c r="G618" s="28">
        <v>116.7</v>
      </c>
    </row>
    <row r="619" spans="1:7" x14ac:dyDescent="0.25">
      <c r="A619" s="28" t="s">
        <v>129</v>
      </c>
      <c r="B619" s="28" t="s">
        <v>130</v>
      </c>
      <c r="C619" s="29">
        <v>41445</v>
      </c>
      <c r="D619" s="28">
        <v>117.09</v>
      </c>
      <c r="E619" s="29" t="s">
        <v>116</v>
      </c>
      <c r="F619" s="28">
        <v>1</v>
      </c>
      <c r="G619" s="28">
        <v>117.09</v>
      </c>
    </row>
    <row r="620" spans="1:7" x14ac:dyDescent="0.25">
      <c r="A620" s="28" t="s">
        <v>129</v>
      </c>
      <c r="B620" s="28" t="s">
        <v>130</v>
      </c>
      <c r="C620" s="29">
        <v>41444</v>
      </c>
      <c r="D620" s="28">
        <v>117.03</v>
      </c>
      <c r="E620" s="29" t="s">
        <v>116</v>
      </c>
      <c r="F620" s="28">
        <v>1</v>
      </c>
      <c r="G620" s="28">
        <v>117.03</v>
      </c>
    </row>
    <row r="621" spans="1:7" x14ac:dyDescent="0.25">
      <c r="A621" s="28" t="s">
        <v>129</v>
      </c>
      <c r="B621" s="28" t="s">
        <v>130</v>
      </c>
      <c r="C621" s="29">
        <v>41443</v>
      </c>
      <c r="D621" s="28">
        <v>117.15</v>
      </c>
      <c r="E621" s="29" t="s">
        <v>116</v>
      </c>
      <c r="F621" s="28">
        <v>1</v>
      </c>
      <c r="G621" s="28">
        <v>117.15</v>
      </c>
    </row>
    <row r="622" spans="1:7" x14ac:dyDescent="0.25">
      <c r="A622" s="28" t="s">
        <v>129</v>
      </c>
      <c r="B622" s="28" t="s">
        <v>130</v>
      </c>
      <c r="C622" s="29">
        <v>41442</v>
      </c>
      <c r="D622" s="28">
        <v>117.15</v>
      </c>
      <c r="E622" s="29" t="s">
        <v>116</v>
      </c>
      <c r="F622" s="28">
        <v>1</v>
      </c>
      <c r="G622" s="28">
        <v>117.15</v>
      </c>
    </row>
    <row r="623" spans="1:7" x14ac:dyDescent="0.25">
      <c r="A623" s="28" t="s">
        <v>129</v>
      </c>
      <c r="B623" s="28" t="s">
        <v>130</v>
      </c>
      <c r="C623" s="29">
        <v>41439</v>
      </c>
      <c r="D623" s="28">
        <v>117.05</v>
      </c>
      <c r="E623" s="29" t="s">
        <v>116</v>
      </c>
      <c r="F623" s="28">
        <v>1</v>
      </c>
      <c r="G623" s="28">
        <v>117.05</v>
      </c>
    </row>
    <row r="624" spans="1:7" x14ac:dyDescent="0.25">
      <c r="A624" s="28" t="s">
        <v>129</v>
      </c>
      <c r="B624" s="28" t="s">
        <v>130</v>
      </c>
      <c r="C624" s="29">
        <v>41438</v>
      </c>
      <c r="D624" s="28">
        <v>117.82</v>
      </c>
      <c r="E624" s="29" t="s">
        <v>116</v>
      </c>
      <c r="F624" s="28">
        <v>1</v>
      </c>
      <c r="G624" s="28">
        <v>117.82</v>
      </c>
    </row>
    <row r="625" spans="1:7" x14ac:dyDescent="0.25">
      <c r="A625" s="28" t="s">
        <v>129</v>
      </c>
      <c r="B625" s="28" t="s">
        <v>130</v>
      </c>
      <c r="C625" s="29">
        <v>41437</v>
      </c>
      <c r="D625" s="28">
        <v>118.21</v>
      </c>
      <c r="E625" s="29" t="s">
        <v>116</v>
      </c>
      <c r="F625" s="28">
        <v>1</v>
      </c>
      <c r="G625" s="28">
        <v>118.21</v>
      </c>
    </row>
    <row r="626" spans="1:7" x14ac:dyDescent="0.25">
      <c r="A626" s="28" t="s">
        <v>129</v>
      </c>
      <c r="B626" s="28" t="s">
        <v>130</v>
      </c>
      <c r="C626" s="29">
        <v>41436</v>
      </c>
      <c r="D626" s="28">
        <v>118.87</v>
      </c>
      <c r="E626" s="29" t="s">
        <v>116</v>
      </c>
      <c r="F626" s="28">
        <v>1</v>
      </c>
      <c r="G626" s="28">
        <v>118.87</v>
      </c>
    </row>
    <row r="627" spans="1:7" x14ac:dyDescent="0.25">
      <c r="A627" s="28" t="s">
        <v>129</v>
      </c>
      <c r="B627" s="28" t="s">
        <v>130</v>
      </c>
      <c r="C627" s="29">
        <v>41435</v>
      </c>
      <c r="D627" s="28">
        <v>118.94</v>
      </c>
      <c r="E627" s="29" t="s">
        <v>116</v>
      </c>
      <c r="F627" s="28">
        <v>1</v>
      </c>
      <c r="G627" s="28">
        <v>118.94</v>
      </c>
    </row>
    <row r="628" spans="1:7" x14ac:dyDescent="0.25">
      <c r="A628" s="28" t="s">
        <v>129</v>
      </c>
      <c r="B628" s="28" t="s">
        <v>130</v>
      </c>
      <c r="C628" s="29">
        <v>41432</v>
      </c>
      <c r="D628" s="28">
        <v>119</v>
      </c>
      <c r="E628" s="29" t="s">
        <v>116</v>
      </c>
      <c r="F628" s="28">
        <v>1</v>
      </c>
      <c r="G628" s="28">
        <v>119</v>
      </c>
    </row>
    <row r="629" spans="1:7" x14ac:dyDescent="0.25">
      <c r="A629" s="28" t="s">
        <v>39</v>
      </c>
      <c r="B629" s="28" t="s">
        <v>83</v>
      </c>
      <c r="C629" s="29">
        <v>41684</v>
      </c>
      <c r="D629" s="28">
        <v>190.05</v>
      </c>
      <c r="E629" s="29" t="s">
        <v>116</v>
      </c>
      <c r="F629" s="28">
        <v>1</v>
      </c>
      <c r="G629" s="28">
        <v>190.05</v>
      </c>
    </row>
    <row r="630" spans="1:7" x14ac:dyDescent="0.25">
      <c r="A630" s="28" t="s">
        <v>39</v>
      </c>
      <c r="B630" s="28" t="s">
        <v>83</v>
      </c>
      <c r="C630" s="29">
        <v>41683</v>
      </c>
      <c r="D630" s="28">
        <v>187.31</v>
      </c>
      <c r="E630" s="29" t="s">
        <v>116</v>
      </c>
      <c r="F630" s="28">
        <v>1</v>
      </c>
      <c r="G630" s="28">
        <v>187.31</v>
      </c>
    </row>
    <row r="631" spans="1:7" x14ac:dyDescent="0.25">
      <c r="A631" s="28" t="s">
        <v>39</v>
      </c>
      <c r="B631" s="28" t="s">
        <v>83</v>
      </c>
      <c r="C631" s="29">
        <v>41682</v>
      </c>
      <c r="D631" s="28">
        <v>188.76</v>
      </c>
      <c r="E631" s="29" t="s">
        <v>116</v>
      </c>
      <c r="F631" s="28">
        <v>1</v>
      </c>
      <c r="G631" s="28">
        <v>188.76</v>
      </c>
    </row>
    <row r="632" spans="1:7" x14ac:dyDescent="0.25">
      <c r="A632" s="28" t="s">
        <v>39</v>
      </c>
      <c r="B632" s="28" t="s">
        <v>83</v>
      </c>
      <c r="C632" s="29">
        <v>41681</v>
      </c>
      <c r="D632" s="28">
        <v>185.14</v>
      </c>
      <c r="E632" s="29" t="s">
        <v>116</v>
      </c>
      <c r="F632" s="28">
        <v>1</v>
      </c>
      <c r="G632" s="28">
        <v>185.14</v>
      </c>
    </row>
    <row r="633" spans="1:7" x14ac:dyDescent="0.25">
      <c r="A633" s="28" t="s">
        <v>39</v>
      </c>
      <c r="B633" s="28" t="s">
        <v>83</v>
      </c>
      <c r="C633" s="29">
        <v>41680</v>
      </c>
      <c r="D633" s="28">
        <v>184.35</v>
      </c>
      <c r="E633" s="29" t="s">
        <v>116</v>
      </c>
      <c r="F633" s="28">
        <v>1</v>
      </c>
      <c r="G633" s="28">
        <v>184.35</v>
      </c>
    </row>
    <row r="634" spans="1:7" x14ac:dyDescent="0.25">
      <c r="A634" s="28" t="s">
        <v>39</v>
      </c>
      <c r="B634" s="28" t="s">
        <v>83</v>
      </c>
      <c r="C634" s="29">
        <v>41677</v>
      </c>
      <c r="D634" s="28">
        <v>184.37</v>
      </c>
      <c r="E634" s="29" t="s">
        <v>116</v>
      </c>
      <c r="F634" s="28">
        <v>1</v>
      </c>
      <c r="G634" s="28">
        <v>184.37</v>
      </c>
    </row>
    <row r="635" spans="1:7" x14ac:dyDescent="0.25">
      <c r="A635" s="28" t="s">
        <v>39</v>
      </c>
      <c r="B635" s="28" t="s">
        <v>83</v>
      </c>
      <c r="C635" s="29">
        <v>41676</v>
      </c>
      <c r="D635" s="28">
        <v>184.37</v>
      </c>
      <c r="E635" s="29" t="s">
        <v>116</v>
      </c>
      <c r="F635" s="28">
        <v>1</v>
      </c>
      <c r="G635" s="28">
        <v>184.37</v>
      </c>
    </row>
    <row r="636" spans="1:7" x14ac:dyDescent="0.25">
      <c r="A636" s="28" t="s">
        <v>39</v>
      </c>
      <c r="B636" s="28" t="s">
        <v>83</v>
      </c>
      <c r="C636" s="29">
        <v>41675</v>
      </c>
      <c r="D636" s="28">
        <v>181.25</v>
      </c>
      <c r="E636" s="29" t="s">
        <v>116</v>
      </c>
      <c r="F636" s="28">
        <v>1</v>
      </c>
      <c r="G636" s="28">
        <v>181.25</v>
      </c>
    </row>
    <row r="637" spans="1:7" x14ac:dyDescent="0.25">
      <c r="A637" s="28" t="s">
        <v>39</v>
      </c>
      <c r="B637" s="28" t="s">
        <v>83</v>
      </c>
      <c r="C637" s="29">
        <v>41674</v>
      </c>
      <c r="D637" s="28">
        <v>178.91</v>
      </c>
      <c r="E637" s="29" t="s">
        <v>116</v>
      </c>
      <c r="F637" s="28">
        <v>1</v>
      </c>
      <c r="G637" s="28">
        <v>178.91</v>
      </c>
    </row>
    <row r="638" spans="1:7" x14ac:dyDescent="0.25">
      <c r="A638" s="28" t="s">
        <v>39</v>
      </c>
      <c r="B638" s="28" t="s">
        <v>83</v>
      </c>
      <c r="C638" s="29">
        <v>41673</v>
      </c>
      <c r="D638" s="28">
        <v>180.3</v>
      </c>
      <c r="E638" s="29" t="s">
        <v>116</v>
      </c>
      <c r="F638" s="28">
        <v>1</v>
      </c>
      <c r="G638" s="28">
        <v>180.3</v>
      </c>
    </row>
    <row r="639" spans="1:7" x14ac:dyDescent="0.25">
      <c r="A639" s="28" t="s">
        <v>39</v>
      </c>
      <c r="B639" s="28" t="s">
        <v>83</v>
      </c>
      <c r="C639" s="29">
        <v>41670</v>
      </c>
      <c r="D639" s="28">
        <v>178.96</v>
      </c>
      <c r="E639" s="29" t="s">
        <v>116</v>
      </c>
      <c r="F639" s="28">
        <v>1</v>
      </c>
      <c r="G639" s="28">
        <v>178.96</v>
      </c>
    </row>
    <row r="640" spans="1:7" x14ac:dyDescent="0.25">
      <c r="A640" s="28" t="s">
        <v>39</v>
      </c>
      <c r="B640" s="28" t="s">
        <v>83</v>
      </c>
      <c r="C640" s="29">
        <v>41669</v>
      </c>
      <c r="D640" s="28">
        <v>179.63</v>
      </c>
      <c r="E640" s="29" t="s">
        <v>116</v>
      </c>
      <c r="F640" s="28">
        <v>1</v>
      </c>
      <c r="G640" s="28">
        <v>179.63</v>
      </c>
    </row>
    <row r="641" spans="1:7" x14ac:dyDescent="0.25">
      <c r="A641" s="28" t="s">
        <v>39</v>
      </c>
      <c r="B641" s="28" t="s">
        <v>83</v>
      </c>
      <c r="C641" s="29">
        <v>41668</v>
      </c>
      <c r="D641" s="28">
        <v>177.87</v>
      </c>
      <c r="E641" s="29" t="s">
        <v>116</v>
      </c>
      <c r="F641" s="28">
        <v>1</v>
      </c>
      <c r="G641" s="28">
        <v>177.87</v>
      </c>
    </row>
    <row r="642" spans="1:7" x14ac:dyDescent="0.25">
      <c r="A642" s="28" t="s">
        <v>39</v>
      </c>
      <c r="B642" s="28" t="s">
        <v>83</v>
      </c>
      <c r="C642" s="29">
        <v>41667</v>
      </c>
      <c r="D642" s="28">
        <v>179.47</v>
      </c>
      <c r="E642" s="29" t="s">
        <v>116</v>
      </c>
      <c r="F642" s="28">
        <v>1</v>
      </c>
      <c r="G642" s="28">
        <v>179.47</v>
      </c>
    </row>
    <row r="643" spans="1:7" x14ac:dyDescent="0.25">
      <c r="A643" s="28" t="s">
        <v>39</v>
      </c>
      <c r="B643" s="28" t="s">
        <v>83</v>
      </c>
      <c r="C643" s="29">
        <v>41666</v>
      </c>
      <c r="D643" s="28">
        <v>178.29</v>
      </c>
      <c r="E643" s="29" t="s">
        <v>116</v>
      </c>
      <c r="F643" s="28">
        <v>1</v>
      </c>
      <c r="G643" s="28">
        <v>178.29</v>
      </c>
    </row>
    <row r="644" spans="1:7" x14ac:dyDescent="0.25">
      <c r="A644" s="28" t="s">
        <v>39</v>
      </c>
      <c r="B644" s="28" t="s">
        <v>83</v>
      </c>
      <c r="C644" s="29">
        <v>41663</v>
      </c>
      <c r="D644" s="28">
        <v>179.8</v>
      </c>
      <c r="E644" s="29" t="s">
        <v>116</v>
      </c>
      <c r="F644" s="28">
        <v>1</v>
      </c>
      <c r="G644" s="28">
        <v>179.8</v>
      </c>
    </row>
    <row r="645" spans="1:7" x14ac:dyDescent="0.25">
      <c r="A645" s="28" t="s">
        <v>39</v>
      </c>
      <c r="B645" s="28" t="s">
        <v>83</v>
      </c>
      <c r="C645" s="29">
        <v>41662</v>
      </c>
      <c r="D645" s="28">
        <v>182.92</v>
      </c>
      <c r="E645" s="29" t="s">
        <v>116</v>
      </c>
      <c r="F645" s="28">
        <v>1</v>
      </c>
      <c r="G645" s="28">
        <v>182.92</v>
      </c>
    </row>
    <row r="646" spans="1:7" x14ac:dyDescent="0.25">
      <c r="A646" s="28" t="s">
        <v>39</v>
      </c>
      <c r="B646" s="28" t="s">
        <v>83</v>
      </c>
      <c r="C646" s="29">
        <v>41661</v>
      </c>
      <c r="D646" s="28">
        <v>184.37</v>
      </c>
      <c r="E646" s="29" t="s">
        <v>116</v>
      </c>
      <c r="F646" s="28">
        <v>1</v>
      </c>
      <c r="G646" s="28">
        <v>184.37</v>
      </c>
    </row>
    <row r="647" spans="1:7" x14ac:dyDescent="0.25">
      <c r="A647" s="28" t="s">
        <v>39</v>
      </c>
      <c r="B647" s="28" t="s">
        <v>83</v>
      </c>
      <c r="C647" s="29">
        <v>41660</v>
      </c>
      <c r="D647" s="28">
        <v>184.33</v>
      </c>
      <c r="E647" s="29" t="s">
        <v>116</v>
      </c>
      <c r="F647" s="28">
        <v>1</v>
      </c>
      <c r="G647" s="28">
        <v>184.33</v>
      </c>
    </row>
    <row r="648" spans="1:7" x14ac:dyDescent="0.25">
      <c r="A648" s="28" t="s">
        <v>39</v>
      </c>
      <c r="B648" s="28" t="s">
        <v>83</v>
      </c>
      <c r="C648" s="29">
        <v>41659</v>
      </c>
      <c r="D648" s="28">
        <v>184.48</v>
      </c>
      <c r="E648" s="29" t="s">
        <v>116</v>
      </c>
      <c r="F648" s="28">
        <v>1</v>
      </c>
      <c r="G648" s="28">
        <v>184.48</v>
      </c>
    </row>
    <row r="649" spans="1:7" x14ac:dyDescent="0.25">
      <c r="A649" s="28" t="s">
        <v>39</v>
      </c>
      <c r="B649" s="28" t="s">
        <v>83</v>
      </c>
      <c r="C649" s="29">
        <v>41656</v>
      </c>
      <c r="D649" s="28">
        <v>183.17</v>
      </c>
      <c r="E649" s="29" t="s">
        <v>116</v>
      </c>
      <c r="F649" s="28">
        <v>1</v>
      </c>
      <c r="G649" s="28">
        <v>183.17</v>
      </c>
    </row>
    <row r="650" spans="1:7" x14ac:dyDescent="0.25">
      <c r="A650" s="28" t="s">
        <v>39</v>
      </c>
      <c r="B650" s="28" t="s">
        <v>83</v>
      </c>
      <c r="C650" s="29">
        <v>41655</v>
      </c>
      <c r="D650" s="28">
        <v>182.05</v>
      </c>
      <c r="E650" s="29" t="s">
        <v>116</v>
      </c>
      <c r="F650" s="28">
        <v>1</v>
      </c>
      <c r="G650" s="28">
        <v>182.05</v>
      </c>
    </row>
    <row r="651" spans="1:7" x14ac:dyDescent="0.25">
      <c r="A651" s="28" t="s">
        <v>39</v>
      </c>
      <c r="B651" s="28" t="s">
        <v>83</v>
      </c>
      <c r="C651" s="29">
        <v>41654</v>
      </c>
      <c r="D651" s="28">
        <v>183.21</v>
      </c>
      <c r="E651" s="29" t="s">
        <v>116</v>
      </c>
      <c r="F651" s="28">
        <v>1</v>
      </c>
      <c r="G651" s="28">
        <v>183.21</v>
      </c>
    </row>
    <row r="652" spans="1:7" x14ac:dyDescent="0.25">
      <c r="A652" s="28" t="s">
        <v>39</v>
      </c>
      <c r="B652" s="28" t="s">
        <v>83</v>
      </c>
      <c r="C652" s="29">
        <v>41653</v>
      </c>
      <c r="D652" s="28">
        <v>181.63</v>
      </c>
      <c r="E652" s="29" t="s">
        <v>116</v>
      </c>
      <c r="F652" s="28">
        <v>1</v>
      </c>
      <c r="G652" s="28">
        <v>181.63</v>
      </c>
    </row>
    <row r="653" spans="1:7" x14ac:dyDescent="0.25">
      <c r="A653" s="28" t="s">
        <v>39</v>
      </c>
      <c r="B653" s="28" t="s">
        <v>83</v>
      </c>
      <c r="C653" s="29">
        <v>41652</v>
      </c>
      <c r="D653" s="28">
        <v>181.18</v>
      </c>
      <c r="E653" s="29" t="s">
        <v>116</v>
      </c>
      <c r="F653" s="28">
        <v>1</v>
      </c>
      <c r="G653" s="28">
        <v>181.18</v>
      </c>
    </row>
    <row r="654" spans="1:7" x14ac:dyDescent="0.25">
      <c r="A654" s="28" t="s">
        <v>39</v>
      </c>
      <c r="B654" s="28" t="s">
        <v>83</v>
      </c>
      <c r="C654" s="29">
        <v>41649</v>
      </c>
      <c r="D654" s="28">
        <v>180.1</v>
      </c>
      <c r="E654" s="29" t="s">
        <v>116</v>
      </c>
      <c r="F654" s="28">
        <v>1</v>
      </c>
      <c r="G654" s="28">
        <v>180.1</v>
      </c>
    </row>
    <row r="655" spans="1:7" x14ac:dyDescent="0.25">
      <c r="A655" s="28" t="s">
        <v>39</v>
      </c>
      <c r="B655" s="28" t="s">
        <v>83</v>
      </c>
      <c r="C655" s="29">
        <v>41648</v>
      </c>
      <c r="D655" s="28">
        <v>181.13</v>
      </c>
      <c r="E655" s="29" t="s">
        <v>116</v>
      </c>
      <c r="F655" s="28">
        <v>1</v>
      </c>
      <c r="G655" s="28">
        <v>181.13</v>
      </c>
    </row>
    <row r="656" spans="1:7" x14ac:dyDescent="0.25">
      <c r="A656" s="28" t="s">
        <v>39</v>
      </c>
      <c r="B656" s="28" t="s">
        <v>83</v>
      </c>
      <c r="C656" s="29">
        <v>41647</v>
      </c>
      <c r="D656" s="28">
        <v>178.44</v>
      </c>
      <c r="E656" s="29" t="s">
        <v>116</v>
      </c>
      <c r="F656" s="28">
        <v>1</v>
      </c>
      <c r="G656" s="28">
        <v>178.44</v>
      </c>
    </row>
    <row r="657" spans="1:7" x14ac:dyDescent="0.25">
      <c r="A657" s="28" t="s">
        <v>39</v>
      </c>
      <c r="B657" s="28" t="s">
        <v>83</v>
      </c>
      <c r="C657" s="29">
        <v>41646</v>
      </c>
      <c r="D657" s="28">
        <v>177.26</v>
      </c>
      <c r="E657" s="29" t="s">
        <v>116</v>
      </c>
      <c r="F657" s="28">
        <v>1</v>
      </c>
      <c r="G657" s="28">
        <v>177.26</v>
      </c>
    </row>
    <row r="658" spans="1:7" x14ac:dyDescent="0.25">
      <c r="A658" s="28" t="s">
        <v>39</v>
      </c>
      <c r="B658" s="28" t="s">
        <v>83</v>
      </c>
      <c r="C658" s="29">
        <v>41645</v>
      </c>
      <c r="D658" s="28">
        <v>176.49</v>
      </c>
      <c r="E658" s="29" t="s">
        <v>116</v>
      </c>
      <c r="F658" s="28">
        <v>1</v>
      </c>
      <c r="G658" s="28">
        <v>176.49</v>
      </c>
    </row>
    <row r="659" spans="1:7" x14ac:dyDescent="0.25">
      <c r="A659" s="28" t="s">
        <v>39</v>
      </c>
      <c r="B659" s="28" t="s">
        <v>83</v>
      </c>
      <c r="C659" s="29">
        <v>41642</v>
      </c>
      <c r="D659" s="28">
        <v>175.57</v>
      </c>
      <c r="E659" s="29" t="s">
        <v>116</v>
      </c>
      <c r="F659" s="28">
        <v>1</v>
      </c>
      <c r="G659" s="28">
        <v>175.57</v>
      </c>
    </row>
    <row r="660" spans="1:7" x14ac:dyDescent="0.25">
      <c r="A660" s="28" t="s">
        <v>39</v>
      </c>
      <c r="B660" s="28" t="s">
        <v>83</v>
      </c>
      <c r="C660" s="29">
        <v>41641</v>
      </c>
      <c r="D660" s="28">
        <v>174.27</v>
      </c>
      <c r="E660" s="29" t="s">
        <v>116</v>
      </c>
      <c r="F660" s="28">
        <v>1</v>
      </c>
      <c r="G660" s="28">
        <v>174.27</v>
      </c>
    </row>
    <row r="661" spans="1:7" x14ac:dyDescent="0.25">
      <c r="A661" s="28" t="s">
        <v>39</v>
      </c>
      <c r="B661" s="28" t="s">
        <v>83</v>
      </c>
      <c r="C661" s="29">
        <v>41640</v>
      </c>
      <c r="D661" s="28">
        <v>174.14</v>
      </c>
      <c r="E661" s="29" t="s">
        <v>116</v>
      </c>
      <c r="F661" s="28">
        <v>1</v>
      </c>
      <c r="G661" s="28">
        <v>174.14</v>
      </c>
    </row>
    <row r="662" spans="1:7" x14ac:dyDescent="0.25">
      <c r="A662" s="28" t="s">
        <v>35</v>
      </c>
      <c r="B662" s="28" t="s">
        <v>84</v>
      </c>
      <c r="C662" s="29">
        <v>41684</v>
      </c>
      <c r="D662" s="28">
        <v>32.26</v>
      </c>
      <c r="E662" s="29" t="s">
        <v>116</v>
      </c>
      <c r="F662" s="28">
        <v>1</v>
      </c>
      <c r="G662" s="28">
        <v>32.26</v>
      </c>
    </row>
    <row r="663" spans="1:7" x14ac:dyDescent="0.25">
      <c r="A663" s="28" t="s">
        <v>35</v>
      </c>
      <c r="B663" s="28" t="s">
        <v>84</v>
      </c>
      <c r="C663" s="29">
        <v>41683</v>
      </c>
      <c r="D663" s="28">
        <v>30.95</v>
      </c>
      <c r="E663" s="29" t="s">
        <v>116</v>
      </c>
      <c r="F663" s="28">
        <v>1</v>
      </c>
      <c r="G663" s="28">
        <v>30.95</v>
      </c>
    </row>
    <row r="664" spans="1:7" x14ac:dyDescent="0.25">
      <c r="A664" s="28" t="s">
        <v>35</v>
      </c>
      <c r="B664" s="28" t="s">
        <v>84</v>
      </c>
      <c r="C664" s="29">
        <v>41682</v>
      </c>
      <c r="D664" s="28">
        <v>31.17</v>
      </c>
      <c r="E664" s="29" t="s">
        <v>116</v>
      </c>
      <c r="F664" s="28">
        <v>1</v>
      </c>
      <c r="G664" s="28">
        <v>31.17</v>
      </c>
    </row>
    <row r="665" spans="1:7" x14ac:dyDescent="0.25">
      <c r="A665" s="28" t="s">
        <v>35</v>
      </c>
      <c r="B665" s="28" t="s">
        <v>84</v>
      </c>
      <c r="C665" s="29">
        <v>41681</v>
      </c>
      <c r="D665" s="28">
        <v>30.74</v>
      </c>
      <c r="E665" s="29" t="s">
        <v>116</v>
      </c>
      <c r="F665" s="28">
        <v>1</v>
      </c>
      <c r="G665" s="28">
        <v>30.74</v>
      </c>
    </row>
    <row r="666" spans="1:7" x14ac:dyDescent="0.25">
      <c r="A666" s="28" t="s">
        <v>35</v>
      </c>
      <c r="B666" s="28" t="s">
        <v>84</v>
      </c>
      <c r="C666" s="29">
        <v>41680</v>
      </c>
      <c r="D666" s="28">
        <v>30.01</v>
      </c>
      <c r="E666" s="29" t="s">
        <v>116</v>
      </c>
      <c r="F666" s="28">
        <v>1</v>
      </c>
      <c r="G666" s="28">
        <v>30.01</v>
      </c>
    </row>
    <row r="667" spans="1:7" x14ac:dyDescent="0.25">
      <c r="A667" s="28" t="s">
        <v>35</v>
      </c>
      <c r="B667" s="28" t="s">
        <v>84</v>
      </c>
      <c r="C667" s="29">
        <v>41677</v>
      </c>
      <c r="D667" s="28">
        <v>28.87</v>
      </c>
      <c r="E667" s="29" t="s">
        <v>116</v>
      </c>
      <c r="F667" s="28">
        <v>1</v>
      </c>
      <c r="G667" s="28">
        <v>28.87</v>
      </c>
    </row>
    <row r="668" spans="1:7" x14ac:dyDescent="0.25">
      <c r="A668" s="28" t="s">
        <v>35</v>
      </c>
      <c r="B668" s="28" t="s">
        <v>84</v>
      </c>
      <c r="C668" s="29">
        <v>41676</v>
      </c>
      <c r="D668" s="28">
        <v>28.59</v>
      </c>
      <c r="E668" s="29" t="s">
        <v>116</v>
      </c>
      <c r="F668" s="28">
        <v>1</v>
      </c>
      <c r="G668" s="28">
        <v>28.59</v>
      </c>
    </row>
    <row r="669" spans="1:7" x14ac:dyDescent="0.25">
      <c r="A669" s="28" t="s">
        <v>35</v>
      </c>
      <c r="B669" s="28" t="s">
        <v>84</v>
      </c>
      <c r="C669" s="29">
        <v>41675</v>
      </c>
      <c r="D669" s="28">
        <v>28.9</v>
      </c>
      <c r="E669" s="29" t="s">
        <v>116</v>
      </c>
      <c r="F669" s="28">
        <v>1</v>
      </c>
      <c r="G669" s="28">
        <v>28.9</v>
      </c>
    </row>
    <row r="670" spans="1:7" x14ac:dyDescent="0.25">
      <c r="A670" s="28" t="s">
        <v>35</v>
      </c>
      <c r="B670" s="28" t="s">
        <v>84</v>
      </c>
      <c r="C670" s="29">
        <v>41674</v>
      </c>
      <c r="D670" s="28">
        <v>28.4</v>
      </c>
      <c r="E670" s="29" t="s">
        <v>116</v>
      </c>
      <c r="F670" s="28">
        <v>1</v>
      </c>
      <c r="G670" s="28">
        <v>28.4</v>
      </c>
    </row>
    <row r="671" spans="1:7" x14ac:dyDescent="0.25">
      <c r="A671" s="28" t="s">
        <v>35</v>
      </c>
      <c r="B671" s="28" t="s">
        <v>84</v>
      </c>
      <c r="C671" s="29">
        <v>41673</v>
      </c>
      <c r="D671" s="28">
        <v>28.72</v>
      </c>
      <c r="E671" s="29" t="s">
        <v>116</v>
      </c>
      <c r="F671" s="28">
        <v>1</v>
      </c>
      <c r="G671" s="28">
        <v>28.72</v>
      </c>
    </row>
    <row r="672" spans="1:7" x14ac:dyDescent="0.25">
      <c r="A672" s="28" t="s">
        <v>35</v>
      </c>
      <c r="B672" s="28" t="s">
        <v>84</v>
      </c>
      <c r="C672" s="29">
        <v>41670</v>
      </c>
      <c r="D672" s="28">
        <v>28.54</v>
      </c>
      <c r="E672" s="29" t="s">
        <v>116</v>
      </c>
      <c r="F672" s="28">
        <v>1</v>
      </c>
      <c r="G672" s="28">
        <v>28.54</v>
      </c>
    </row>
    <row r="673" spans="1:7" x14ac:dyDescent="0.25">
      <c r="A673" s="28" t="s">
        <v>35</v>
      </c>
      <c r="B673" s="28" t="s">
        <v>84</v>
      </c>
      <c r="C673" s="29">
        <v>41669</v>
      </c>
      <c r="D673" s="28">
        <v>28.34</v>
      </c>
      <c r="E673" s="29" t="s">
        <v>116</v>
      </c>
      <c r="F673" s="28">
        <v>1</v>
      </c>
      <c r="G673" s="28">
        <v>28.34</v>
      </c>
    </row>
    <row r="674" spans="1:7" x14ac:dyDescent="0.25">
      <c r="A674" s="28" t="s">
        <v>35</v>
      </c>
      <c r="B674" s="28" t="s">
        <v>84</v>
      </c>
      <c r="C674" s="29">
        <v>41668</v>
      </c>
      <c r="D674" s="28">
        <v>28.63</v>
      </c>
      <c r="E674" s="29" t="s">
        <v>116</v>
      </c>
      <c r="F674" s="28">
        <v>1</v>
      </c>
      <c r="G674" s="28">
        <v>28.63</v>
      </c>
    </row>
    <row r="675" spans="1:7" x14ac:dyDescent="0.25">
      <c r="A675" s="28" t="s">
        <v>35</v>
      </c>
      <c r="B675" s="28" t="s">
        <v>84</v>
      </c>
      <c r="C675" s="29">
        <v>41667</v>
      </c>
      <c r="D675" s="28">
        <v>27.94</v>
      </c>
      <c r="E675" s="29" t="s">
        <v>116</v>
      </c>
      <c r="F675" s="28">
        <v>1</v>
      </c>
      <c r="G675" s="28">
        <v>27.94</v>
      </c>
    </row>
    <row r="676" spans="1:7" x14ac:dyDescent="0.25">
      <c r="A676" s="28" t="s">
        <v>35</v>
      </c>
      <c r="B676" s="28" t="s">
        <v>84</v>
      </c>
      <c r="C676" s="29">
        <v>41666</v>
      </c>
      <c r="D676" s="28">
        <v>28.47</v>
      </c>
      <c r="E676" s="29" t="s">
        <v>116</v>
      </c>
      <c r="F676" s="28">
        <v>1</v>
      </c>
      <c r="G676" s="28">
        <v>28.47</v>
      </c>
    </row>
    <row r="677" spans="1:7" x14ac:dyDescent="0.25">
      <c r="A677" s="28" t="s">
        <v>35</v>
      </c>
      <c r="B677" s="28" t="s">
        <v>84</v>
      </c>
      <c r="C677" s="29">
        <v>41663</v>
      </c>
      <c r="D677" s="28">
        <v>28.94</v>
      </c>
      <c r="E677" s="29" t="s">
        <v>116</v>
      </c>
      <c r="F677" s="28">
        <v>1</v>
      </c>
      <c r="G677" s="28">
        <v>28.94</v>
      </c>
    </row>
    <row r="678" spans="1:7" x14ac:dyDescent="0.25">
      <c r="A678" s="28" t="s">
        <v>35</v>
      </c>
      <c r="B678" s="28" t="s">
        <v>84</v>
      </c>
      <c r="C678" s="29">
        <v>41662</v>
      </c>
      <c r="D678" s="28">
        <v>28.88</v>
      </c>
      <c r="E678" s="29" t="s">
        <v>116</v>
      </c>
      <c r="F678" s="28">
        <v>1</v>
      </c>
      <c r="G678" s="28">
        <v>28.88</v>
      </c>
    </row>
    <row r="679" spans="1:7" x14ac:dyDescent="0.25">
      <c r="A679" s="28" t="s">
        <v>35</v>
      </c>
      <c r="B679" s="28" t="s">
        <v>84</v>
      </c>
      <c r="C679" s="29">
        <v>41661</v>
      </c>
      <c r="D679" s="28">
        <v>28.54</v>
      </c>
      <c r="E679" s="29" t="s">
        <v>116</v>
      </c>
      <c r="F679" s="28">
        <v>1</v>
      </c>
      <c r="G679" s="28">
        <v>28.54</v>
      </c>
    </row>
    <row r="680" spans="1:7" x14ac:dyDescent="0.25">
      <c r="A680" s="28" t="s">
        <v>35</v>
      </c>
      <c r="B680" s="28" t="s">
        <v>84</v>
      </c>
      <c r="C680" s="29">
        <v>41660</v>
      </c>
      <c r="D680" s="28">
        <v>28.49</v>
      </c>
      <c r="E680" s="29" t="s">
        <v>116</v>
      </c>
      <c r="F680" s="28">
        <v>1</v>
      </c>
      <c r="G680" s="28">
        <v>28.49</v>
      </c>
    </row>
    <row r="681" spans="1:7" x14ac:dyDescent="0.25">
      <c r="A681" s="28" t="s">
        <v>35</v>
      </c>
      <c r="B681" s="28" t="s">
        <v>84</v>
      </c>
      <c r="C681" s="29">
        <v>41659</v>
      </c>
      <c r="D681" s="28">
        <v>28.75</v>
      </c>
      <c r="E681" s="29" t="s">
        <v>116</v>
      </c>
      <c r="F681" s="28">
        <v>1</v>
      </c>
      <c r="G681" s="28">
        <v>28.75</v>
      </c>
    </row>
    <row r="682" spans="1:7" x14ac:dyDescent="0.25">
      <c r="A682" s="28" t="s">
        <v>35</v>
      </c>
      <c r="B682" s="28" t="s">
        <v>84</v>
      </c>
      <c r="C682" s="29">
        <v>41656</v>
      </c>
      <c r="D682" s="28">
        <v>28.06</v>
      </c>
      <c r="E682" s="29" t="s">
        <v>116</v>
      </c>
      <c r="F682" s="28">
        <v>1</v>
      </c>
      <c r="G682" s="28">
        <v>28.06</v>
      </c>
    </row>
    <row r="683" spans="1:7" x14ac:dyDescent="0.25">
      <c r="A683" s="28" t="s">
        <v>35</v>
      </c>
      <c r="B683" s="28" t="s">
        <v>84</v>
      </c>
      <c r="C683" s="29">
        <v>41655</v>
      </c>
      <c r="D683" s="28">
        <v>27.56</v>
      </c>
      <c r="E683" s="29" t="s">
        <v>116</v>
      </c>
      <c r="F683" s="28">
        <v>1</v>
      </c>
      <c r="G683" s="28">
        <v>27.56</v>
      </c>
    </row>
    <row r="684" spans="1:7" x14ac:dyDescent="0.25">
      <c r="A684" s="28" t="s">
        <v>35</v>
      </c>
      <c r="B684" s="28" t="s">
        <v>84</v>
      </c>
      <c r="C684" s="29">
        <v>41654</v>
      </c>
      <c r="D684" s="28">
        <v>27.01</v>
      </c>
      <c r="E684" s="29" t="s">
        <v>116</v>
      </c>
      <c r="F684" s="28">
        <v>1</v>
      </c>
      <c r="G684" s="28">
        <v>27.01</v>
      </c>
    </row>
    <row r="685" spans="1:7" x14ac:dyDescent="0.25">
      <c r="A685" s="28" t="s">
        <v>35</v>
      </c>
      <c r="B685" s="28" t="s">
        <v>84</v>
      </c>
      <c r="C685" s="29">
        <v>41653</v>
      </c>
      <c r="D685" s="28">
        <v>27.52</v>
      </c>
      <c r="E685" s="29" t="s">
        <v>116</v>
      </c>
      <c r="F685" s="28">
        <v>1</v>
      </c>
      <c r="G685" s="28">
        <v>27.52</v>
      </c>
    </row>
    <row r="686" spans="1:7" x14ac:dyDescent="0.25">
      <c r="A686" s="28" t="s">
        <v>35</v>
      </c>
      <c r="B686" s="28" t="s">
        <v>84</v>
      </c>
      <c r="C686" s="29">
        <v>41652</v>
      </c>
      <c r="D686" s="28">
        <v>27.09</v>
      </c>
      <c r="E686" s="29" t="s">
        <v>116</v>
      </c>
      <c r="F686" s="28">
        <v>1</v>
      </c>
      <c r="G686" s="28">
        <v>27.09</v>
      </c>
    </row>
    <row r="687" spans="1:7" x14ac:dyDescent="0.25">
      <c r="A687" s="28" t="s">
        <v>35</v>
      </c>
      <c r="B687" s="28" t="s">
        <v>84</v>
      </c>
      <c r="C687" s="29">
        <v>41649</v>
      </c>
      <c r="D687" s="28">
        <v>26.77</v>
      </c>
      <c r="E687" s="29" t="s">
        <v>116</v>
      </c>
      <c r="F687" s="28">
        <v>1</v>
      </c>
      <c r="G687" s="28">
        <v>26.77</v>
      </c>
    </row>
    <row r="688" spans="1:7" x14ac:dyDescent="0.25">
      <c r="A688" s="28" t="s">
        <v>35</v>
      </c>
      <c r="B688" s="28" t="s">
        <v>84</v>
      </c>
      <c r="C688" s="29">
        <v>41648</v>
      </c>
      <c r="D688" s="28">
        <v>26.41</v>
      </c>
      <c r="E688" s="29" t="s">
        <v>116</v>
      </c>
      <c r="F688" s="28">
        <v>1</v>
      </c>
      <c r="G688" s="28">
        <v>26.41</v>
      </c>
    </row>
    <row r="689" spans="1:7" x14ac:dyDescent="0.25">
      <c r="A689" s="28" t="s">
        <v>35</v>
      </c>
      <c r="B689" s="28" t="s">
        <v>84</v>
      </c>
      <c r="C689" s="29">
        <v>41647</v>
      </c>
      <c r="D689" s="28">
        <v>26.65</v>
      </c>
      <c r="E689" s="29" t="s">
        <v>116</v>
      </c>
      <c r="F689" s="28">
        <v>1</v>
      </c>
      <c r="G689" s="28">
        <v>26.65</v>
      </c>
    </row>
    <row r="690" spans="1:7" x14ac:dyDescent="0.25">
      <c r="A690" s="28" t="s">
        <v>35</v>
      </c>
      <c r="B690" s="28" t="s">
        <v>84</v>
      </c>
      <c r="C690" s="29">
        <v>41646</v>
      </c>
      <c r="D690" s="28">
        <v>26.77</v>
      </c>
      <c r="E690" s="29" t="s">
        <v>116</v>
      </c>
      <c r="F690" s="28">
        <v>1</v>
      </c>
      <c r="G690" s="28">
        <v>26.77</v>
      </c>
    </row>
    <row r="691" spans="1:7" x14ac:dyDescent="0.25">
      <c r="A691" s="28" t="s">
        <v>35</v>
      </c>
      <c r="B691" s="28" t="s">
        <v>84</v>
      </c>
      <c r="C691" s="29">
        <v>41645</v>
      </c>
      <c r="D691" s="28">
        <v>27.25</v>
      </c>
      <c r="E691" s="29" t="s">
        <v>116</v>
      </c>
      <c r="F691" s="28">
        <v>1</v>
      </c>
      <c r="G691" s="28">
        <v>27.25</v>
      </c>
    </row>
    <row r="692" spans="1:7" x14ac:dyDescent="0.25">
      <c r="A692" s="28" t="s">
        <v>35</v>
      </c>
      <c r="B692" s="28" t="s">
        <v>84</v>
      </c>
      <c r="C692" s="29">
        <v>41642</v>
      </c>
      <c r="D692" s="28">
        <v>27.44</v>
      </c>
      <c r="E692" s="29" t="s">
        <v>116</v>
      </c>
      <c r="F692" s="28">
        <v>1</v>
      </c>
      <c r="G692" s="28">
        <v>27.44</v>
      </c>
    </row>
    <row r="693" spans="1:7" x14ac:dyDescent="0.25">
      <c r="A693" s="28" t="s">
        <v>35</v>
      </c>
      <c r="B693" s="28" t="s">
        <v>84</v>
      </c>
      <c r="C693" s="29">
        <v>41641</v>
      </c>
      <c r="D693" s="28">
        <v>27.54</v>
      </c>
      <c r="E693" s="29" t="s">
        <v>116</v>
      </c>
      <c r="F693" s="28">
        <v>1</v>
      </c>
      <c r="G693" s="28">
        <v>27.54</v>
      </c>
    </row>
    <row r="694" spans="1:7" x14ac:dyDescent="0.25">
      <c r="A694" s="28" t="s">
        <v>35</v>
      </c>
      <c r="B694" s="28" t="s">
        <v>84</v>
      </c>
      <c r="C694" s="29">
        <v>41640</v>
      </c>
      <c r="D694" s="28">
        <v>26.41</v>
      </c>
      <c r="E694" s="29" t="s">
        <v>116</v>
      </c>
      <c r="F694" s="28">
        <v>1</v>
      </c>
      <c r="G694" s="28">
        <v>26.41</v>
      </c>
    </row>
    <row r="695" spans="1:7" x14ac:dyDescent="0.25">
      <c r="A695" s="28" t="s">
        <v>37</v>
      </c>
      <c r="B695" s="28" t="s">
        <v>85</v>
      </c>
      <c r="C695" s="29">
        <v>41684</v>
      </c>
      <c r="D695" s="28">
        <v>5.59</v>
      </c>
      <c r="E695" s="29" t="s">
        <v>116</v>
      </c>
      <c r="F695" s="28">
        <v>1</v>
      </c>
      <c r="G695" s="28">
        <v>5.59</v>
      </c>
    </row>
    <row r="696" spans="1:7" x14ac:dyDescent="0.25">
      <c r="A696" s="28" t="s">
        <v>37</v>
      </c>
      <c r="B696" s="28" t="s">
        <v>85</v>
      </c>
      <c r="C696" s="29">
        <v>41683</v>
      </c>
      <c r="D696" s="28">
        <v>5.36</v>
      </c>
      <c r="E696" s="29" t="s">
        <v>116</v>
      </c>
      <c r="F696" s="28">
        <v>1</v>
      </c>
      <c r="G696" s="28">
        <v>5.36</v>
      </c>
    </row>
    <row r="697" spans="1:7" x14ac:dyDescent="0.25">
      <c r="A697" s="28" t="s">
        <v>37</v>
      </c>
      <c r="B697" s="28" t="s">
        <v>85</v>
      </c>
      <c r="C697" s="29">
        <v>41682</v>
      </c>
      <c r="D697" s="28">
        <v>5.4</v>
      </c>
      <c r="E697" s="29" t="s">
        <v>116</v>
      </c>
      <c r="F697" s="28">
        <v>1</v>
      </c>
      <c r="G697" s="28">
        <v>5.4</v>
      </c>
    </row>
    <row r="698" spans="1:7" x14ac:dyDescent="0.25">
      <c r="A698" s="28" t="s">
        <v>37</v>
      </c>
      <c r="B698" s="28" t="s">
        <v>85</v>
      </c>
      <c r="C698" s="29">
        <v>41681</v>
      </c>
      <c r="D698" s="28">
        <v>5.32</v>
      </c>
      <c r="E698" s="29" t="s">
        <v>116</v>
      </c>
      <c r="F698" s="28">
        <v>1</v>
      </c>
      <c r="G698" s="28">
        <v>5.32</v>
      </c>
    </row>
    <row r="699" spans="1:7" x14ac:dyDescent="0.25">
      <c r="A699" s="28" t="s">
        <v>37</v>
      </c>
      <c r="B699" s="28" t="s">
        <v>85</v>
      </c>
      <c r="C699" s="29">
        <v>41680</v>
      </c>
      <c r="D699" s="28">
        <v>5.2</v>
      </c>
      <c r="E699" s="29" t="s">
        <v>116</v>
      </c>
      <c r="F699" s="28">
        <v>1</v>
      </c>
      <c r="G699" s="28">
        <v>5.2</v>
      </c>
    </row>
    <row r="700" spans="1:7" x14ac:dyDescent="0.25">
      <c r="A700" s="28" t="s">
        <v>37</v>
      </c>
      <c r="B700" s="28" t="s">
        <v>85</v>
      </c>
      <c r="C700" s="29">
        <v>41677</v>
      </c>
      <c r="D700" s="28">
        <v>5</v>
      </c>
      <c r="E700" s="29" t="s">
        <v>116</v>
      </c>
      <c r="F700" s="28">
        <v>1</v>
      </c>
      <c r="G700" s="28">
        <v>5</v>
      </c>
    </row>
    <row r="701" spans="1:7" x14ac:dyDescent="0.25">
      <c r="A701" s="28" t="s">
        <v>37</v>
      </c>
      <c r="B701" s="28" t="s">
        <v>85</v>
      </c>
      <c r="C701" s="29">
        <v>41676</v>
      </c>
      <c r="D701" s="28">
        <v>4.95</v>
      </c>
      <c r="E701" s="29" t="s">
        <v>116</v>
      </c>
      <c r="F701" s="28">
        <v>1</v>
      </c>
      <c r="G701" s="28">
        <v>4.95</v>
      </c>
    </row>
    <row r="702" spans="1:7" x14ac:dyDescent="0.25">
      <c r="A702" s="28" t="s">
        <v>37</v>
      </c>
      <c r="B702" s="28" t="s">
        <v>85</v>
      </c>
      <c r="C702" s="29">
        <v>41675</v>
      </c>
      <c r="D702" s="28">
        <v>5</v>
      </c>
      <c r="E702" s="29" t="s">
        <v>116</v>
      </c>
      <c r="F702" s="28">
        <v>1</v>
      </c>
      <c r="G702" s="28">
        <v>5</v>
      </c>
    </row>
    <row r="703" spans="1:7" x14ac:dyDescent="0.25">
      <c r="A703" s="28" t="s">
        <v>37</v>
      </c>
      <c r="B703" s="28" t="s">
        <v>85</v>
      </c>
      <c r="C703" s="29">
        <v>41674</v>
      </c>
      <c r="D703" s="28">
        <v>4.92</v>
      </c>
      <c r="E703" s="29" t="s">
        <v>116</v>
      </c>
      <c r="F703" s="28">
        <v>1</v>
      </c>
      <c r="G703" s="28">
        <v>4.92</v>
      </c>
    </row>
    <row r="704" spans="1:7" x14ac:dyDescent="0.25">
      <c r="A704" s="28" t="s">
        <v>37</v>
      </c>
      <c r="B704" s="28" t="s">
        <v>85</v>
      </c>
      <c r="C704" s="29">
        <v>41673</v>
      </c>
      <c r="D704" s="28">
        <v>4.97</v>
      </c>
      <c r="E704" s="29" t="s">
        <v>116</v>
      </c>
      <c r="F704" s="28">
        <v>1</v>
      </c>
      <c r="G704" s="28">
        <v>4.97</v>
      </c>
    </row>
    <row r="705" spans="1:7" x14ac:dyDescent="0.25">
      <c r="A705" s="28" t="s">
        <v>37</v>
      </c>
      <c r="B705" s="28" t="s">
        <v>85</v>
      </c>
      <c r="C705" s="29">
        <v>41670</v>
      </c>
      <c r="D705" s="28">
        <v>4.9400000000000004</v>
      </c>
      <c r="E705" s="29" t="s">
        <v>116</v>
      </c>
      <c r="F705" s="28">
        <v>1</v>
      </c>
      <c r="G705" s="28">
        <v>4.9400000000000004</v>
      </c>
    </row>
    <row r="706" spans="1:7" x14ac:dyDescent="0.25">
      <c r="A706" s="28" t="s">
        <v>37</v>
      </c>
      <c r="B706" s="28" t="s">
        <v>85</v>
      </c>
      <c r="C706" s="29">
        <v>41669</v>
      </c>
      <c r="D706" s="28">
        <v>4.91</v>
      </c>
      <c r="E706" s="29" t="s">
        <v>116</v>
      </c>
      <c r="F706" s="28">
        <v>1</v>
      </c>
      <c r="G706" s="28">
        <v>4.91</v>
      </c>
    </row>
    <row r="707" spans="1:7" x14ac:dyDescent="0.25">
      <c r="A707" s="28" t="s">
        <v>37</v>
      </c>
      <c r="B707" s="28" t="s">
        <v>85</v>
      </c>
      <c r="C707" s="29">
        <v>41668</v>
      </c>
      <c r="D707" s="28">
        <v>4.96</v>
      </c>
      <c r="E707" s="29" t="s">
        <v>116</v>
      </c>
      <c r="F707" s="28">
        <v>1</v>
      </c>
      <c r="G707" s="28">
        <v>4.96</v>
      </c>
    </row>
    <row r="708" spans="1:7" x14ac:dyDescent="0.25">
      <c r="A708" s="28" t="s">
        <v>37</v>
      </c>
      <c r="B708" s="28" t="s">
        <v>85</v>
      </c>
      <c r="C708" s="29">
        <v>41667</v>
      </c>
      <c r="D708" s="28">
        <v>4.84</v>
      </c>
      <c r="E708" s="29" t="s">
        <v>116</v>
      </c>
      <c r="F708" s="28">
        <v>1</v>
      </c>
      <c r="G708" s="28">
        <v>4.84</v>
      </c>
    </row>
    <row r="709" spans="1:7" x14ac:dyDescent="0.25">
      <c r="A709" s="28" t="s">
        <v>37</v>
      </c>
      <c r="B709" s="28" t="s">
        <v>85</v>
      </c>
      <c r="C709" s="29">
        <v>41666</v>
      </c>
      <c r="D709" s="28">
        <v>4.93</v>
      </c>
      <c r="E709" s="29" t="s">
        <v>116</v>
      </c>
      <c r="F709" s="28">
        <v>1</v>
      </c>
      <c r="G709" s="28">
        <v>4.93</v>
      </c>
    </row>
    <row r="710" spans="1:7" x14ac:dyDescent="0.25">
      <c r="A710" s="28" t="s">
        <v>37</v>
      </c>
      <c r="B710" s="28" t="s">
        <v>85</v>
      </c>
      <c r="C710" s="29">
        <v>41663</v>
      </c>
      <c r="D710" s="28">
        <v>5.01</v>
      </c>
      <c r="E710" s="29" t="s">
        <v>116</v>
      </c>
      <c r="F710" s="28">
        <v>1</v>
      </c>
      <c r="G710" s="28">
        <v>5.01</v>
      </c>
    </row>
    <row r="711" spans="1:7" x14ac:dyDescent="0.25">
      <c r="A711" s="28" t="s">
        <v>37</v>
      </c>
      <c r="B711" s="28" t="s">
        <v>85</v>
      </c>
      <c r="C711" s="29">
        <v>41662</v>
      </c>
      <c r="D711" s="28">
        <v>5</v>
      </c>
      <c r="E711" s="29" t="s">
        <v>116</v>
      </c>
      <c r="F711" s="28">
        <v>1</v>
      </c>
      <c r="G711" s="28">
        <v>5</v>
      </c>
    </row>
    <row r="712" spans="1:7" x14ac:dyDescent="0.25">
      <c r="A712" s="28" t="s">
        <v>37</v>
      </c>
      <c r="B712" s="28" t="s">
        <v>85</v>
      </c>
      <c r="C712" s="29">
        <v>41661</v>
      </c>
      <c r="D712" s="28">
        <v>4.9400000000000004</v>
      </c>
      <c r="E712" s="29" t="s">
        <v>116</v>
      </c>
      <c r="F712" s="28">
        <v>1</v>
      </c>
      <c r="G712" s="28">
        <v>4.9400000000000004</v>
      </c>
    </row>
    <row r="713" spans="1:7" x14ac:dyDescent="0.25">
      <c r="A713" s="28" t="s">
        <v>37</v>
      </c>
      <c r="B713" s="28" t="s">
        <v>85</v>
      </c>
      <c r="C713" s="29">
        <v>41660</v>
      </c>
      <c r="D713" s="28">
        <v>4.93</v>
      </c>
      <c r="E713" s="29" t="s">
        <v>116</v>
      </c>
      <c r="F713" s="28">
        <v>1</v>
      </c>
      <c r="G713" s="28">
        <v>4.93</v>
      </c>
    </row>
    <row r="714" spans="1:7" x14ac:dyDescent="0.25">
      <c r="A714" s="28" t="s">
        <v>37</v>
      </c>
      <c r="B714" s="28" t="s">
        <v>85</v>
      </c>
      <c r="C714" s="29">
        <v>41659</v>
      </c>
      <c r="D714" s="28">
        <v>4.9800000000000004</v>
      </c>
      <c r="E714" s="29" t="s">
        <v>116</v>
      </c>
      <c r="F714" s="28">
        <v>1</v>
      </c>
      <c r="G714" s="28">
        <v>4.9800000000000004</v>
      </c>
    </row>
    <row r="715" spans="1:7" x14ac:dyDescent="0.25">
      <c r="A715" s="28" t="s">
        <v>37</v>
      </c>
      <c r="B715" s="28" t="s">
        <v>85</v>
      </c>
      <c r="C715" s="29">
        <v>41656</v>
      </c>
      <c r="D715" s="28">
        <v>4.8600000000000003</v>
      </c>
      <c r="E715" s="29" t="s">
        <v>116</v>
      </c>
      <c r="F715" s="28">
        <v>1</v>
      </c>
      <c r="G715" s="28">
        <v>4.8600000000000003</v>
      </c>
    </row>
    <row r="716" spans="1:7" x14ac:dyDescent="0.25">
      <c r="A716" s="28" t="s">
        <v>37</v>
      </c>
      <c r="B716" s="28" t="s">
        <v>85</v>
      </c>
      <c r="C716" s="29">
        <v>41655</v>
      </c>
      <c r="D716" s="28">
        <v>4.7699999999999996</v>
      </c>
      <c r="E716" s="29" t="s">
        <v>116</v>
      </c>
      <c r="F716" s="28">
        <v>1</v>
      </c>
      <c r="G716" s="28">
        <v>4.7699999999999996</v>
      </c>
    </row>
    <row r="717" spans="1:7" x14ac:dyDescent="0.25">
      <c r="A717" s="28" t="s">
        <v>37</v>
      </c>
      <c r="B717" s="28" t="s">
        <v>85</v>
      </c>
      <c r="C717" s="29">
        <v>41654</v>
      </c>
      <c r="D717" s="28">
        <v>4.68</v>
      </c>
      <c r="E717" s="29" t="s">
        <v>116</v>
      </c>
      <c r="F717" s="28">
        <v>1</v>
      </c>
      <c r="G717" s="28">
        <v>4.68</v>
      </c>
    </row>
    <row r="718" spans="1:7" x14ac:dyDescent="0.25">
      <c r="A718" s="28" t="s">
        <v>37</v>
      </c>
      <c r="B718" s="28" t="s">
        <v>85</v>
      </c>
      <c r="C718" s="29">
        <v>41653</v>
      </c>
      <c r="D718" s="28">
        <v>4.76</v>
      </c>
      <c r="E718" s="29" t="s">
        <v>116</v>
      </c>
      <c r="F718" s="28">
        <v>1</v>
      </c>
      <c r="G718" s="28">
        <v>4.76</v>
      </c>
    </row>
    <row r="719" spans="1:7" x14ac:dyDescent="0.25">
      <c r="A719" s="28" t="s">
        <v>37</v>
      </c>
      <c r="B719" s="28" t="s">
        <v>85</v>
      </c>
      <c r="C719" s="29">
        <v>41652</v>
      </c>
      <c r="D719" s="28">
        <v>4.6900000000000004</v>
      </c>
      <c r="E719" s="29" t="s">
        <v>116</v>
      </c>
      <c r="F719" s="28">
        <v>1</v>
      </c>
      <c r="G719" s="28">
        <v>4.6900000000000004</v>
      </c>
    </row>
    <row r="720" spans="1:7" x14ac:dyDescent="0.25">
      <c r="A720" s="28" t="s">
        <v>37</v>
      </c>
      <c r="B720" s="28" t="s">
        <v>85</v>
      </c>
      <c r="C720" s="29">
        <v>41649</v>
      </c>
      <c r="D720" s="28">
        <v>4.6399999999999997</v>
      </c>
      <c r="E720" s="29" t="s">
        <v>116</v>
      </c>
      <c r="F720" s="28">
        <v>1</v>
      </c>
      <c r="G720" s="28">
        <v>4.6399999999999997</v>
      </c>
    </row>
    <row r="721" spans="1:7" x14ac:dyDescent="0.25">
      <c r="A721" s="28" t="s">
        <v>37</v>
      </c>
      <c r="B721" s="28" t="s">
        <v>85</v>
      </c>
      <c r="C721" s="29">
        <v>41648</v>
      </c>
      <c r="D721" s="28">
        <v>4.57</v>
      </c>
      <c r="E721" s="29" t="s">
        <v>116</v>
      </c>
      <c r="F721" s="28">
        <v>1</v>
      </c>
      <c r="G721" s="28">
        <v>4.57</v>
      </c>
    </row>
    <row r="722" spans="1:7" x14ac:dyDescent="0.25">
      <c r="A722" s="28" t="s">
        <v>37</v>
      </c>
      <c r="B722" s="28" t="s">
        <v>85</v>
      </c>
      <c r="C722" s="29">
        <v>41647</v>
      </c>
      <c r="D722" s="28">
        <v>4.6100000000000003</v>
      </c>
      <c r="E722" s="29" t="s">
        <v>116</v>
      </c>
      <c r="F722" s="28">
        <v>1</v>
      </c>
      <c r="G722" s="28">
        <v>4.6100000000000003</v>
      </c>
    </row>
    <row r="723" spans="1:7" x14ac:dyDescent="0.25">
      <c r="A723" s="28" t="s">
        <v>37</v>
      </c>
      <c r="B723" s="28" t="s">
        <v>85</v>
      </c>
      <c r="C723" s="29">
        <v>41646</v>
      </c>
      <c r="D723" s="28">
        <v>4.6399999999999997</v>
      </c>
      <c r="E723" s="29" t="s">
        <v>116</v>
      </c>
      <c r="F723" s="28">
        <v>1</v>
      </c>
      <c r="G723" s="28">
        <v>4.6399999999999997</v>
      </c>
    </row>
    <row r="724" spans="1:7" x14ac:dyDescent="0.25">
      <c r="A724" s="28" t="s">
        <v>37</v>
      </c>
      <c r="B724" s="28" t="s">
        <v>85</v>
      </c>
      <c r="C724" s="29">
        <v>41645</v>
      </c>
      <c r="D724" s="28">
        <v>4.72</v>
      </c>
      <c r="E724" s="29" t="s">
        <v>116</v>
      </c>
      <c r="F724" s="28">
        <v>1</v>
      </c>
      <c r="G724" s="28">
        <v>4.72</v>
      </c>
    </row>
    <row r="725" spans="1:7" x14ac:dyDescent="0.25">
      <c r="A725" s="28" t="s">
        <v>37</v>
      </c>
      <c r="B725" s="28" t="s">
        <v>85</v>
      </c>
      <c r="C725" s="29">
        <v>41642</v>
      </c>
      <c r="D725" s="28">
        <v>4.75</v>
      </c>
      <c r="E725" s="29" t="s">
        <v>116</v>
      </c>
      <c r="F725" s="28">
        <v>1</v>
      </c>
      <c r="G725" s="28">
        <v>4.75</v>
      </c>
    </row>
    <row r="726" spans="1:7" x14ac:dyDescent="0.25">
      <c r="A726" s="28" t="s">
        <v>37</v>
      </c>
      <c r="B726" s="28" t="s">
        <v>85</v>
      </c>
      <c r="C726" s="29">
        <v>41641</v>
      </c>
      <c r="D726" s="28">
        <v>4.7699999999999996</v>
      </c>
      <c r="E726" s="29" t="s">
        <v>116</v>
      </c>
      <c r="F726" s="28">
        <v>1</v>
      </c>
      <c r="G726" s="28">
        <v>4.7699999999999996</v>
      </c>
    </row>
    <row r="727" spans="1:7" x14ac:dyDescent="0.25">
      <c r="A727" s="28" t="s">
        <v>37</v>
      </c>
      <c r="B727" s="28" t="s">
        <v>85</v>
      </c>
      <c r="C727" s="29">
        <v>41640</v>
      </c>
      <c r="D727" s="28">
        <v>4.57</v>
      </c>
      <c r="E727" s="29" t="s">
        <v>116</v>
      </c>
      <c r="F727" s="28">
        <v>1</v>
      </c>
      <c r="G727" s="28">
        <v>4.57</v>
      </c>
    </row>
    <row r="728" spans="1:7" x14ac:dyDescent="0.25">
      <c r="A728" s="28" t="s">
        <v>131</v>
      </c>
      <c r="B728" s="28" t="s">
        <v>132</v>
      </c>
      <c r="C728" s="29">
        <v>41430</v>
      </c>
      <c r="D728" s="28">
        <v>142.16999999999999</v>
      </c>
      <c r="E728" s="29" t="s">
        <v>116</v>
      </c>
      <c r="F728" s="28">
        <v>1</v>
      </c>
      <c r="G728" s="28">
        <v>142.16999999999999</v>
      </c>
    </row>
    <row r="729" spans="1:7" x14ac:dyDescent="0.25">
      <c r="A729" s="28" t="s">
        <v>131</v>
      </c>
      <c r="B729" s="28" t="s">
        <v>132</v>
      </c>
      <c r="C729" s="29">
        <v>41429</v>
      </c>
      <c r="D729" s="28">
        <v>143.1</v>
      </c>
      <c r="E729" s="29" t="s">
        <v>116</v>
      </c>
      <c r="F729" s="28">
        <v>1</v>
      </c>
      <c r="G729" s="28">
        <v>143.1</v>
      </c>
    </row>
    <row r="730" spans="1:7" x14ac:dyDescent="0.25">
      <c r="A730" s="28" t="s">
        <v>131</v>
      </c>
      <c r="B730" s="28" t="s">
        <v>132</v>
      </c>
      <c r="C730" s="29">
        <v>41428</v>
      </c>
      <c r="D730" s="28">
        <v>142.66999999999999</v>
      </c>
      <c r="E730" s="29" t="s">
        <v>116</v>
      </c>
      <c r="F730" s="28">
        <v>1</v>
      </c>
      <c r="G730" s="28">
        <v>142.66999999999999</v>
      </c>
    </row>
    <row r="731" spans="1:7" x14ac:dyDescent="0.25">
      <c r="A731" s="28" t="s">
        <v>131</v>
      </c>
      <c r="B731" s="28" t="s">
        <v>132</v>
      </c>
      <c r="C731" s="29">
        <v>41425</v>
      </c>
      <c r="D731" s="28">
        <v>142.94</v>
      </c>
      <c r="E731" s="29" t="s">
        <v>116</v>
      </c>
      <c r="F731" s="28">
        <v>1</v>
      </c>
      <c r="G731" s="28">
        <v>142.94</v>
      </c>
    </row>
    <row r="732" spans="1:7" x14ac:dyDescent="0.25">
      <c r="A732" s="28" t="s">
        <v>131</v>
      </c>
      <c r="B732" s="28" t="s">
        <v>132</v>
      </c>
      <c r="C732" s="29">
        <v>41424</v>
      </c>
      <c r="D732" s="28">
        <v>143.16999999999999</v>
      </c>
      <c r="E732" s="29" t="s">
        <v>116</v>
      </c>
      <c r="F732" s="28">
        <v>1</v>
      </c>
      <c r="G732" s="28">
        <v>143.16999999999999</v>
      </c>
    </row>
    <row r="733" spans="1:7" x14ac:dyDescent="0.25">
      <c r="A733" s="28" t="s">
        <v>131</v>
      </c>
      <c r="B733" s="28" t="s">
        <v>132</v>
      </c>
      <c r="C733" s="29">
        <v>41423</v>
      </c>
      <c r="D733" s="28">
        <v>144.09</v>
      </c>
      <c r="E733" s="29" t="s">
        <v>116</v>
      </c>
      <c r="F733" s="28">
        <v>1</v>
      </c>
      <c r="G733" s="28">
        <v>144.09</v>
      </c>
    </row>
    <row r="734" spans="1:7" x14ac:dyDescent="0.25">
      <c r="A734" s="28" t="s">
        <v>131</v>
      </c>
      <c r="B734" s="28" t="s">
        <v>132</v>
      </c>
      <c r="C734" s="29">
        <v>41422</v>
      </c>
      <c r="D734" s="28">
        <v>145.47999999999999</v>
      </c>
      <c r="E734" s="29" t="s">
        <v>116</v>
      </c>
      <c r="F734" s="28">
        <v>1</v>
      </c>
      <c r="G734" s="28">
        <v>145.47999999999999</v>
      </c>
    </row>
    <row r="735" spans="1:7" x14ac:dyDescent="0.25">
      <c r="A735" s="28" t="s">
        <v>131</v>
      </c>
      <c r="B735" s="28" t="s">
        <v>132</v>
      </c>
      <c r="C735" s="29">
        <v>41421</v>
      </c>
      <c r="D735" s="28">
        <v>145.21</v>
      </c>
      <c r="E735" s="29" t="s">
        <v>116</v>
      </c>
      <c r="F735" s="28">
        <v>1</v>
      </c>
      <c r="G735" s="28">
        <v>145.21</v>
      </c>
    </row>
    <row r="736" spans="1:7" x14ac:dyDescent="0.25">
      <c r="A736" s="28" t="s">
        <v>131</v>
      </c>
      <c r="B736" s="28" t="s">
        <v>132</v>
      </c>
      <c r="C736" s="29">
        <v>41418</v>
      </c>
      <c r="D736" s="28">
        <v>145.21</v>
      </c>
      <c r="E736" s="29" t="s">
        <v>116</v>
      </c>
      <c r="F736" s="28">
        <v>1</v>
      </c>
      <c r="G736" s="28">
        <v>145.21</v>
      </c>
    </row>
    <row r="737" spans="1:7" x14ac:dyDescent="0.25">
      <c r="A737" s="28" t="s">
        <v>131</v>
      </c>
      <c r="B737" s="28" t="s">
        <v>132</v>
      </c>
      <c r="C737" s="29">
        <v>41417</v>
      </c>
      <c r="D737" s="28">
        <v>145.88999999999999</v>
      </c>
      <c r="E737" s="29" t="s">
        <v>116</v>
      </c>
      <c r="F737" s="28">
        <v>1</v>
      </c>
      <c r="G737" s="28">
        <v>145.88999999999999</v>
      </c>
    </row>
    <row r="738" spans="1:7" x14ac:dyDescent="0.25">
      <c r="A738" s="28" t="s">
        <v>131</v>
      </c>
      <c r="B738" s="28" t="s">
        <v>132</v>
      </c>
      <c r="C738" s="29">
        <v>41416</v>
      </c>
      <c r="D738" s="28">
        <v>146.71</v>
      </c>
      <c r="E738" s="29" t="s">
        <v>116</v>
      </c>
      <c r="F738" s="28">
        <v>1</v>
      </c>
      <c r="G738" s="28">
        <v>146.71</v>
      </c>
    </row>
    <row r="739" spans="1:7" x14ac:dyDescent="0.25">
      <c r="A739" s="28" t="s">
        <v>131</v>
      </c>
      <c r="B739" s="28" t="s">
        <v>132</v>
      </c>
      <c r="C739" s="29">
        <v>41415</v>
      </c>
      <c r="D739" s="28">
        <v>146.86000000000001</v>
      </c>
      <c r="E739" s="29" t="s">
        <v>116</v>
      </c>
      <c r="F739" s="28">
        <v>1</v>
      </c>
      <c r="G739" s="28">
        <v>146.86000000000001</v>
      </c>
    </row>
    <row r="740" spans="1:7" x14ac:dyDescent="0.25">
      <c r="A740" s="28" t="s">
        <v>131</v>
      </c>
      <c r="B740" s="28" t="s">
        <v>132</v>
      </c>
      <c r="C740" s="29">
        <v>41414</v>
      </c>
      <c r="D740" s="28">
        <v>147.03</v>
      </c>
      <c r="E740" s="29" t="s">
        <v>116</v>
      </c>
      <c r="F740" s="28">
        <v>1</v>
      </c>
      <c r="G740" s="28">
        <v>147.03</v>
      </c>
    </row>
    <row r="741" spans="1:7" x14ac:dyDescent="0.25">
      <c r="A741" s="28" t="s">
        <v>131</v>
      </c>
      <c r="B741" s="28" t="s">
        <v>132</v>
      </c>
      <c r="C741" s="29">
        <v>41411</v>
      </c>
      <c r="D741" s="28">
        <v>147.79</v>
      </c>
      <c r="E741" s="29" t="s">
        <v>116</v>
      </c>
      <c r="F741" s="28">
        <v>1</v>
      </c>
      <c r="G741" s="28">
        <v>147.79</v>
      </c>
    </row>
    <row r="742" spans="1:7" x14ac:dyDescent="0.25">
      <c r="A742" s="28" t="s">
        <v>131</v>
      </c>
      <c r="B742" s="28" t="s">
        <v>132</v>
      </c>
      <c r="C742" s="29">
        <v>41410</v>
      </c>
      <c r="D742" s="28">
        <v>147.52000000000001</v>
      </c>
      <c r="E742" s="29" t="s">
        <v>116</v>
      </c>
      <c r="F742" s="28">
        <v>1</v>
      </c>
      <c r="G742" s="28">
        <v>147.52000000000001</v>
      </c>
    </row>
    <row r="743" spans="1:7" x14ac:dyDescent="0.25">
      <c r="A743" s="28" t="s">
        <v>131</v>
      </c>
      <c r="B743" s="28" t="s">
        <v>132</v>
      </c>
      <c r="C743" s="29">
        <v>41409</v>
      </c>
      <c r="D743" s="28">
        <v>147.44999999999999</v>
      </c>
      <c r="E743" s="29" t="s">
        <v>116</v>
      </c>
      <c r="F743" s="28">
        <v>1</v>
      </c>
      <c r="G743" s="28">
        <v>147.44999999999999</v>
      </c>
    </row>
    <row r="744" spans="1:7" x14ac:dyDescent="0.25">
      <c r="A744" s="28" t="s">
        <v>131</v>
      </c>
      <c r="B744" s="28" t="s">
        <v>132</v>
      </c>
      <c r="C744" s="29">
        <v>41408</v>
      </c>
      <c r="D744" s="28">
        <v>147.59</v>
      </c>
      <c r="E744" s="29" t="s">
        <v>116</v>
      </c>
      <c r="F744" s="28">
        <v>1</v>
      </c>
      <c r="G744" s="28">
        <v>147.59</v>
      </c>
    </row>
    <row r="745" spans="1:7" x14ac:dyDescent="0.25">
      <c r="A745" s="28" t="s">
        <v>131</v>
      </c>
      <c r="B745" s="28" t="s">
        <v>132</v>
      </c>
      <c r="C745" s="29">
        <v>41407</v>
      </c>
      <c r="D745" s="28">
        <v>147.71</v>
      </c>
      <c r="E745" s="29" t="s">
        <v>116</v>
      </c>
      <c r="F745" s="28">
        <v>1</v>
      </c>
      <c r="G745" s="28">
        <v>147.71</v>
      </c>
    </row>
    <row r="746" spans="1:7" x14ac:dyDescent="0.25">
      <c r="A746" s="28" t="s">
        <v>131</v>
      </c>
      <c r="B746" s="28" t="s">
        <v>132</v>
      </c>
      <c r="C746" s="29">
        <v>41404</v>
      </c>
      <c r="D746" s="28">
        <v>147.96001000000001</v>
      </c>
      <c r="E746" s="29" t="s">
        <v>116</v>
      </c>
      <c r="F746" s="28">
        <v>1</v>
      </c>
      <c r="G746" s="28">
        <v>147.96001000000001</v>
      </c>
    </row>
    <row r="747" spans="1:7" x14ac:dyDescent="0.25">
      <c r="A747" s="28" t="s">
        <v>131</v>
      </c>
      <c r="B747" s="28" t="s">
        <v>132</v>
      </c>
      <c r="C747" s="29">
        <v>41403</v>
      </c>
      <c r="D747" s="28">
        <v>148.14999</v>
      </c>
      <c r="E747" s="29" t="s">
        <v>116</v>
      </c>
      <c r="F747" s="28">
        <v>1</v>
      </c>
      <c r="G747" s="28">
        <v>148.14999</v>
      </c>
    </row>
    <row r="748" spans="1:7" x14ac:dyDescent="0.25">
      <c r="A748" s="28" t="s">
        <v>131</v>
      </c>
      <c r="B748" s="28" t="s">
        <v>132</v>
      </c>
      <c r="C748" s="29">
        <v>41402</v>
      </c>
      <c r="D748" s="28">
        <v>147.35</v>
      </c>
      <c r="E748" s="29" t="s">
        <v>116</v>
      </c>
      <c r="F748" s="28">
        <v>1</v>
      </c>
      <c r="G748" s="28">
        <v>147.35</v>
      </c>
    </row>
    <row r="749" spans="1:7" x14ac:dyDescent="0.25">
      <c r="A749" s="28" t="s">
        <v>131</v>
      </c>
      <c r="B749" s="28" t="s">
        <v>132</v>
      </c>
      <c r="C749" s="29">
        <v>41401</v>
      </c>
      <c r="D749" s="28">
        <v>147.31</v>
      </c>
      <c r="E749" s="29" t="s">
        <v>116</v>
      </c>
      <c r="F749" s="28">
        <v>1</v>
      </c>
      <c r="G749" s="28">
        <v>147.31</v>
      </c>
    </row>
    <row r="750" spans="1:7" x14ac:dyDescent="0.25">
      <c r="A750" s="28" t="s">
        <v>131</v>
      </c>
      <c r="B750" s="28" t="s">
        <v>132</v>
      </c>
      <c r="C750" s="29">
        <v>41400</v>
      </c>
      <c r="D750" s="28">
        <v>147.19999999999999</v>
      </c>
      <c r="E750" s="29" t="s">
        <v>116</v>
      </c>
      <c r="F750" s="28">
        <v>1</v>
      </c>
      <c r="G750" s="28">
        <v>147.19999999999999</v>
      </c>
    </row>
    <row r="751" spans="1:7" x14ac:dyDescent="0.25">
      <c r="A751" s="28" t="s">
        <v>131</v>
      </c>
      <c r="B751" s="28" t="s">
        <v>132</v>
      </c>
      <c r="C751" s="29">
        <v>41397</v>
      </c>
      <c r="D751" s="28">
        <v>147.41999999999999</v>
      </c>
      <c r="E751" s="29" t="s">
        <v>116</v>
      </c>
      <c r="F751" s="28">
        <v>1</v>
      </c>
      <c r="G751" s="28">
        <v>147.41999999999999</v>
      </c>
    </row>
    <row r="752" spans="1:7" x14ac:dyDescent="0.25">
      <c r="A752" s="28" t="s">
        <v>131</v>
      </c>
      <c r="B752" s="28" t="s">
        <v>132</v>
      </c>
      <c r="C752" s="29">
        <v>41396</v>
      </c>
      <c r="D752" s="28">
        <v>146.97</v>
      </c>
      <c r="E752" s="29" t="s">
        <v>116</v>
      </c>
      <c r="F752" s="28">
        <v>1</v>
      </c>
      <c r="G752" s="28">
        <v>146.97</v>
      </c>
    </row>
    <row r="753" spans="1:7" x14ac:dyDescent="0.25">
      <c r="A753" s="28" t="s">
        <v>131</v>
      </c>
      <c r="B753" s="28" t="s">
        <v>132</v>
      </c>
      <c r="C753" s="29">
        <v>41395</v>
      </c>
      <c r="D753" s="28">
        <v>146.02000000000001</v>
      </c>
      <c r="E753" s="29" t="s">
        <v>116</v>
      </c>
      <c r="F753" s="28">
        <v>1</v>
      </c>
      <c r="G753" s="28">
        <v>146.02000000000001</v>
      </c>
    </row>
    <row r="754" spans="1:7" x14ac:dyDescent="0.25">
      <c r="A754" s="28" t="s">
        <v>131</v>
      </c>
      <c r="B754" s="28" t="s">
        <v>132</v>
      </c>
      <c r="C754" s="29">
        <v>41394</v>
      </c>
      <c r="D754" s="28">
        <v>146.19</v>
      </c>
      <c r="E754" s="29" t="s">
        <v>116</v>
      </c>
      <c r="F754" s="28">
        <v>1</v>
      </c>
      <c r="G754" s="28">
        <v>146.19</v>
      </c>
    </row>
    <row r="755" spans="1:7" x14ac:dyDescent="0.25">
      <c r="A755" s="28" t="s">
        <v>131</v>
      </c>
      <c r="B755" s="28" t="s">
        <v>132</v>
      </c>
      <c r="C755" s="29">
        <v>41393</v>
      </c>
      <c r="D755" s="28">
        <v>146.22</v>
      </c>
      <c r="E755" s="29" t="s">
        <v>116</v>
      </c>
      <c r="F755" s="28">
        <v>1</v>
      </c>
      <c r="G755" s="28">
        <v>146.22</v>
      </c>
    </row>
    <row r="756" spans="1:7" x14ac:dyDescent="0.25">
      <c r="A756" s="28" t="s">
        <v>131</v>
      </c>
      <c r="B756" s="28" t="s">
        <v>132</v>
      </c>
      <c r="C756" s="29">
        <v>41390</v>
      </c>
      <c r="D756" s="28">
        <v>146.26</v>
      </c>
      <c r="E756" s="29" t="s">
        <v>116</v>
      </c>
      <c r="F756" s="28">
        <v>1</v>
      </c>
      <c r="G756" s="28">
        <v>146.26</v>
      </c>
    </row>
    <row r="757" spans="1:7" x14ac:dyDescent="0.25">
      <c r="A757" s="28" t="s">
        <v>131</v>
      </c>
      <c r="B757" s="28" t="s">
        <v>132</v>
      </c>
      <c r="C757" s="29">
        <v>41389</v>
      </c>
      <c r="D757" s="28">
        <v>146.79002399999999</v>
      </c>
      <c r="E757" s="29" t="s">
        <v>116</v>
      </c>
      <c r="F757" s="28">
        <v>1</v>
      </c>
      <c r="G757" s="28">
        <v>146.79002399999999</v>
      </c>
    </row>
    <row r="758" spans="1:7" x14ac:dyDescent="0.25">
      <c r="A758" s="28" t="s">
        <v>131</v>
      </c>
      <c r="B758" s="28" t="s">
        <v>132</v>
      </c>
      <c r="C758" s="29">
        <v>41388</v>
      </c>
      <c r="D758" s="28">
        <v>146.61000000000001</v>
      </c>
      <c r="E758" s="29" t="s">
        <v>116</v>
      </c>
      <c r="F758" s="28">
        <v>1</v>
      </c>
      <c r="G758" s="28">
        <v>146.61000000000001</v>
      </c>
    </row>
    <row r="759" spans="1:7" x14ac:dyDescent="0.25">
      <c r="A759" s="28" t="s">
        <v>131</v>
      </c>
      <c r="B759" s="28" t="s">
        <v>132</v>
      </c>
      <c r="C759" s="29">
        <v>41387</v>
      </c>
      <c r="D759" s="28">
        <v>146.47</v>
      </c>
      <c r="E759" s="29" t="s">
        <v>116</v>
      </c>
      <c r="F759" s="28">
        <v>1</v>
      </c>
      <c r="G759" s="28">
        <v>146.47</v>
      </c>
    </row>
    <row r="760" spans="1:7" x14ac:dyDescent="0.25">
      <c r="A760" s="28" t="s">
        <v>131</v>
      </c>
      <c r="B760" s="28" t="s">
        <v>132</v>
      </c>
      <c r="C760" s="29">
        <v>41386</v>
      </c>
      <c r="D760" s="28">
        <v>146.1</v>
      </c>
      <c r="E760" s="29" t="s">
        <v>116</v>
      </c>
      <c r="F760" s="28">
        <v>1</v>
      </c>
      <c r="G760" s="28">
        <v>146.1</v>
      </c>
    </row>
    <row r="761" spans="1:7" x14ac:dyDescent="0.25">
      <c r="A761" s="28" t="s">
        <v>131</v>
      </c>
      <c r="B761" s="28" t="s">
        <v>132</v>
      </c>
      <c r="C761" s="29">
        <v>41383</v>
      </c>
      <c r="D761" s="28">
        <v>146.06</v>
      </c>
      <c r="E761" s="29" t="s">
        <v>116</v>
      </c>
      <c r="F761" s="28">
        <v>1</v>
      </c>
      <c r="G761" s="28">
        <v>146.06</v>
      </c>
    </row>
    <row r="762" spans="1:7" x14ac:dyDescent="0.25">
      <c r="A762" s="28" t="s">
        <v>131</v>
      </c>
      <c r="B762" s="28" t="s">
        <v>132</v>
      </c>
      <c r="C762" s="29">
        <v>41382</v>
      </c>
      <c r="D762" s="28">
        <v>145.41999999999999</v>
      </c>
      <c r="E762" s="29" t="s">
        <v>116</v>
      </c>
      <c r="F762" s="28">
        <v>1</v>
      </c>
      <c r="G762" s="28">
        <v>145.41999999999999</v>
      </c>
    </row>
    <row r="763" spans="1:7" x14ac:dyDescent="0.25">
      <c r="A763" s="28" t="s">
        <v>131</v>
      </c>
      <c r="B763" s="28" t="s">
        <v>132</v>
      </c>
      <c r="C763" s="29">
        <v>41381</v>
      </c>
      <c r="D763" s="28">
        <v>145.4</v>
      </c>
      <c r="E763" s="29" t="s">
        <v>116</v>
      </c>
      <c r="F763" s="28">
        <v>1</v>
      </c>
      <c r="G763" s="28">
        <v>145.4</v>
      </c>
    </row>
    <row r="764" spans="1:7" x14ac:dyDescent="0.25">
      <c r="A764" s="28" t="s">
        <v>131</v>
      </c>
      <c r="B764" s="28" t="s">
        <v>132</v>
      </c>
      <c r="C764" s="29">
        <v>41380</v>
      </c>
      <c r="D764" s="28">
        <v>145.01</v>
      </c>
      <c r="E764" s="29" t="s">
        <v>116</v>
      </c>
      <c r="F764" s="28">
        <v>1</v>
      </c>
      <c r="G764" s="28">
        <v>145.01</v>
      </c>
    </row>
    <row r="765" spans="1:7" x14ac:dyDescent="0.25">
      <c r="A765" s="28" t="s">
        <v>131</v>
      </c>
      <c r="B765" s="28" t="s">
        <v>132</v>
      </c>
      <c r="C765" s="29">
        <v>41379</v>
      </c>
      <c r="D765" s="28">
        <v>144.58000000000001</v>
      </c>
      <c r="E765" s="29" t="s">
        <v>116</v>
      </c>
      <c r="F765" s="28">
        <v>1</v>
      </c>
      <c r="G765" s="28">
        <v>144.58000000000001</v>
      </c>
    </row>
    <row r="766" spans="1:7" x14ac:dyDescent="0.25">
      <c r="A766" s="28" t="s">
        <v>131</v>
      </c>
      <c r="B766" s="28" t="s">
        <v>132</v>
      </c>
      <c r="C766" s="29">
        <v>41376</v>
      </c>
      <c r="D766" s="28">
        <v>145.75</v>
      </c>
      <c r="E766" s="29" t="s">
        <v>116</v>
      </c>
      <c r="F766" s="28">
        <v>1</v>
      </c>
      <c r="G766" s="28">
        <v>145.75</v>
      </c>
    </row>
    <row r="767" spans="1:7" x14ac:dyDescent="0.25">
      <c r="A767" s="28" t="s">
        <v>131</v>
      </c>
      <c r="B767" s="28" t="s">
        <v>132</v>
      </c>
      <c r="C767" s="29">
        <v>41375</v>
      </c>
      <c r="D767" s="28">
        <v>146.32</v>
      </c>
      <c r="E767" s="29" t="s">
        <v>116</v>
      </c>
      <c r="F767" s="28">
        <v>1</v>
      </c>
      <c r="G767" s="28">
        <v>146.32</v>
      </c>
    </row>
    <row r="768" spans="1:7" x14ac:dyDescent="0.25">
      <c r="A768" s="28" t="s">
        <v>131</v>
      </c>
      <c r="B768" s="28" t="s">
        <v>132</v>
      </c>
      <c r="C768" s="29">
        <v>41374</v>
      </c>
      <c r="D768" s="28">
        <v>146.31</v>
      </c>
      <c r="E768" s="29" t="s">
        <v>116</v>
      </c>
      <c r="F768" s="28">
        <v>1</v>
      </c>
      <c r="G768" s="28">
        <v>146.31</v>
      </c>
    </row>
    <row r="769" spans="1:7" x14ac:dyDescent="0.25">
      <c r="A769" s="28" t="s">
        <v>131</v>
      </c>
      <c r="B769" s="28" t="s">
        <v>132</v>
      </c>
      <c r="C769" s="29">
        <v>41373</v>
      </c>
      <c r="D769" s="28">
        <v>145.83000000000001</v>
      </c>
      <c r="E769" s="29" t="s">
        <v>116</v>
      </c>
      <c r="F769" s="28">
        <v>1</v>
      </c>
      <c r="G769" s="28">
        <v>145.83000000000001</v>
      </c>
    </row>
    <row r="770" spans="1:7" x14ac:dyDescent="0.25">
      <c r="A770" s="28" t="s">
        <v>131</v>
      </c>
      <c r="B770" s="28" t="s">
        <v>132</v>
      </c>
      <c r="C770" s="29">
        <v>41372</v>
      </c>
      <c r="D770" s="28">
        <v>146.02000000000001</v>
      </c>
      <c r="E770" s="29" t="s">
        <v>116</v>
      </c>
      <c r="F770" s="28">
        <v>1</v>
      </c>
      <c r="G770" s="28">
        <v>146.02000000000001</v>
      </c>
    </row>
    <row r="771" spans="1:7" x14ac:dyDescent="0.25">
      <c r="A771" s="28" t="s">
        <v>131</v>
      </c>
      <c r="B771" s="28" t="s">
        <v>132</v>
      </c>
      <c r="C771" s="29">
        <v>41369</v>
      </c>
      <c r="D771" s="28">
        <v>144.9</v>
      </c>
      <c r="E771" s="29" t="s">
        <v>116</v>
      </c>
      <c r="F771" s="28">
        <v>1</v>
      </c>
      <c r="G771" s="28">
        <v>144.9</v>
      </c>
    </row>
    <row r="772" spans="1:7" x14ac:dyDescent="0.25">
      <c r="A772" s="28" t="s">
        <v>131</v>
      </c>
      <c r="B772" s="28" t="s">
        <v>132</v>
      </c>
      <c r="C772" s="29">
        <v>41368</v>
      </c>
      <c r="D772" s="28">
        <v>143.53</v>
      </c>
      <c r="E772" s="29" t="s">
        <v>116</v>
      </c>
      <c r="F772" s="28">
        <v>1</v>
      </c>
      <c r="G772" s="28">
        <v>143.53</v>
      </c>
    </row>
    <row r="773" spans="1:7" x14ac:dyDescent="0.25">
      <c r="A773" s="28" t="s">
        <v>131</v>
      </c>
      <c r="B773" s="28" t="s">
        <v>132</v>
      </c>
      <c r="C773" s="29">
        <v>41367</v>
      </c>
      <c r="D773" s="28">
        <v>141.9</v>
      </c>
      <c r="E773" s="29" t="s">
        <v>116</v>
      </c>
      <c r="F773" s="28">
        <v>1</v>
      </c>
      <c r="G773" s="28">
        <v>141.9</v>
      </c>
    </row>
    <row r="774" spans="1:7" x14ac:dyDescent="0.25">
      <c r="A774" s="28" t="s">
        <v>133</v>
      </c>
      <c r="B774" s="28" t="s">
        <v>134</v>
      </c>
      <c r="C774" s="29">
        <v>41409</v>
      </c>
      <c r="D774" s="28">
        <v>229.47</v>
      </c>
      <c r="E774" s="29" t="s">
        <v>116</v>
      </c>
      <c r="F774" s="28">
        <v>1</v>
      </c>
      <c r="G774" s="28">
        <v>229.47</v>
      </c>
    </row>
    <row r="775" spans="1:7" x14ac:dyDescent="0.25">
      <c r="A775" s="28" t="s">
        <v>133</v>
      </c>
      <c r="B775" s="28" t="s">
        <v>134</v>
      </c>
      <c r="C775" s="29">
        <v>41408</v>
      </c>
      <c r="D775" s="28">
        <v>228.9</v>
      </c>
      <c r="E775" s="29" t="s">
        <v>116</v>
      </c>
      <c r="F775" s="28">
        <v>1</v>
      </c>
      <c r="G775" s="28">
        <v>228.9</v>
      </c>
    </row>
    <row r="776" spans="1:7" x14ac:dyDescent="0.25">
      <c r="A776" s="28" t="s">
        <v>133</v>
      </c>
      <c r="B776" s="28" t="s">
        <v>134</v>
      </c>
      <c r="C776" s="29">
        <v>41407</v>
      </c>
      <c r="D776" s="28">
        <v>229.39</v>
      </c>
      <c r="E776" s="29" t="s">
        <v>116</v>
      </c>
      <c r="F776" s="28">
        <v>1</v>
      </c>
      <c r="G776" s="28">
        <v>229.39</v>
      </c>
    </row>
    <row r="777" spans="1:7" x14ac:dyDescent="0.25">
      <c r="A777" s="28" t="s">
        <v>133</v>
      </c>
      <c r="B777" s="28" t="s">
        <v>134</v>
      </c>
      <c r="C777" s="29">
        <v>41404</v>
      </c>
      <c r="D777" s="28">
        <v>229.12</v>
      </c>
      <c r="E777" s="29" t="s">
        <v>116</v>
      </c>
      <c r="F777" s="28">
        <v>1</v>
      </c>
      <c r="G777" s="28">
        <v>229.12</v>
      </c>
    </row>
    <row r="778" spans="1:7" x14ac:dyDescent="0.25">
      <c r="A778" s="28" t="s">
        <v>133</v>
      </c>
      <c r="B778" s="28" t="s">
        <v>134</v>
      </c>
      <c r="C778" s="29">
        <v>41403</v>
      </c>
      <c r="D778" s="28">
        <v>229.69</v>
      </c>
      <c r="E778" s="29" t="s">
        <v>116</v>
      </c>
      <c r="F778" s="28">
        <v>1</v>
      </c>
      <c r="G778" s="28">
        <v>229.69</v>
      </c>
    </row>
    <row r="779" spans="1:7" x14ac:dyDescent="0.25">
      <c r="A779" s="28" t="s">
        <v>133</v>
      </c>
      <c r="B779" s="28" t="s">
        <v>134</v>
      </c>
      <c r="C779" s="29">
        <v>41402</v>
      </c>
      <c r="D779" s="28">
        <v>229.69</v>
      </c>
      <c r="E779" s="29" t="s">
        <v>116</v>
      </c>
      <c r="F779" s="28">
        <v>1</v>
      </c>
      <c r="G779" s="28">
        <v>229.69</v>
      </c>
    </row>
    <row r="780" spans="1:7" x14ac:dyDescent="0.25">
      <c r="A780" s="28" t="s">
        <v>133</v>
      </c>
      <c r="B780" s="28" t="s">
        <v>134</v>
      </c>
      <c r="C780" s="29">
        <v>41401</v>
      </c>
      <c r="D780" s="28">
        <v>229.39</v>
      </c>
      <c r="E780" s="29" t="s">
        <v>116</v>
      </c>
      <c r="F780" s="28">
        <v>1</v>
      </c>
      <c r="G780" s="28">
        <v>229.39</v>
      </c>
    </row>
    <row r="781" spans="1:7" x14ac:dyDescent="0.25">
      <c r="A781" s="28" t="s">
        <v>133</v>
      </c>
      <c r="B781" s="28" t="s">
        <v>134</v>
      </c>
      <c r="C781" s="29">
        <v>41400</v>
      </c>
      <c r="D781" s="28">
        <v>229.51</v>
      </c>
      <c r="E781" s="29" t="s">
        <v>116</v>
      </c>
      <c r="F781" s="28">
        <v>1</v>
      </c>
      <c r="G781" s="28">
        <v>229.51</v>
      </c>
    </row>
    <row r="782" spans="1:7" x14ac:dyDescent="0.25">
      <c r="A782" s="28" t="s">
        <v>133</v>
      </c>
      <c r="B782" s="28" t="s">
        <v>134</v>
      </c>
      <c r="C782" s="29">
        <v>41397</v>
      </c>
      <c r="D782" s="28">
        <v>229.55</v>
      </c>
      <c r="E782" s="29" t="s">
        <v>116</v>
      </c>
      <c r="F782" s="28">
        <v>1</v>
      </c>
      <c r="G782" s="28">
        <v>229.55</v>
      </c>
    </row>
    <row r="783" spans="1:7" x14ac:dyDescent="0.25">
      <c r="A783" s="28" t="s">
        <v>133</v>
      </c>
      <c r="B783" s="28" t="s">
        <v>134</v>
      </c>
      <c r="C783" s="29">
        <v>41396</v>
      </c>
      <c r="D783" s="28">
        <v>230.02</v>
      </c>
      <c r="E783" s="29" t="s">
        <v>116</v>
      </c>
      <c r="F783" s="28">
        <v>1</v>
      </c>
      <c r="G783" s="28">
        <v>230.02</v>
      </c>
    </row>
    <row r="784" spans="1:7" x14ac:dyDescent="0.25">
      <c r="A784" s="28" t="s">
        <v>133</v>
      </c>
      <c r="B784" s="28" t="s">
        <v>134</v>
      </c>
      <c r="C784" s="29">
        <v>41395</v>
      </c>
      <c r="D784" s="28">
        <v>229.65</v>
      </c>
      <c r="E784" s="29" t="s">
        <v>116</v>
      </c>
      <c r="F784" s="28">
        <v>1</v>
      </c>
      <c r="G784" s="28">
        <v>229.65</v>
      </c>
    </row>
    <row r="785" spans="1:7" x14ac:dyDescent="0.25">
      <c r="A785" s="28" t="s">
        <v>133</v>
      </c>
      <c r="B785" s="28" t="s">
        <v>134</v>
      </c>
      <c r="C785" s="29">
        <v>41394</v>
      </c>
      <c r="D785" s="28">
        <v>229.65</v>
      </c>
      <c r="E785" s="29" t="s">
        <v>116</v>
      </c>
      <c r="F785" s="28">
        <v>1</v>
      </c>
      <c r="G785" s="28">
        <v>229.65</v>
      </c>
    </row>
    <row r="786" spans="1:7" x14ac:dyDescent="0.25">
      <c r="A786" s="28" t="s">
        <v>133</v>
      </c>
      <c r="B786" s="28" t="s">
        <v>134</v>
      </c>
      <c r="C786" s="29">
        <v>41393</v>
      </c>
      <c r="D786" s="28">
        <v>229.63</v>
      </c>
      <c r="E786" s="29" t="s">
        <v>116</v>
      </c>
      <c r="F786" s="28">
        <v>1</v>
      </c>
      <c r="G786" s="28">
        <v>229.63</v>
      </c>
    </row>
    <row r="787" spans="1:7" x14ac:dyDescent="0.25">
      <c r="A787" s="28" t="s">
        <v>133</v>
      </c>
      <c r="B787" s="28" t="s">
        <v>134</v>
      </c>
      <c r="C787" s="29">
        <v>41390</v>
      </c>
      <c r="D787" s="28">
        <v>229.66</v>
      </c>
      <c r="E787" s="29" t="s">
        <v>116</v>
      </c>
      <c r="F787" s="28">
        <v>1</v>
      </c>
      <c r="G787" s="28">
        <v>229.66</v>
      </c>
    </row>
    <row r="788" spans="1:7" x14ac:dyDescent="0.25">
      <c r="A788" s="28" t="s">
        <v>133</v>
      </c>
      <c r="B788" s="28" t="s">
        <v>134</v>
      </c>
      <c r="C788" s="29">
        <v>41389</v>
      </c>
      <c r="D788" s="28">
        <v>229.079993</v>
      </c>
      <c r="E788" s="29" t="s">
        <v>116</v>
      </c>
      <c r="F788" s="28">
        <v>1</v>
      </c>
      <c r="G788" s="28">
        <v>229.079993</v>
      </c>
    </row>
    <row r="789" spans="1:7" x14ac:dyDescent="0.25">
      <c r="A789" s="28" t="s">
        <v>133</v>
      </c>
      <c r="B789" s="28" t="s">
        <v>134</v>
      </c>
      <c r="C789" s="29">
        <v>41388</v>
      </c>
      <c r="D789" s="28">
        <v>229.27</v>
      </c>
      <c r="E789" s="29" t="s">
        <v>116</v>
      </c>
      <c r="F789" s="28">
        <v>1</v>
      </c>
      <c r="G789" s="28">
        <v>229.27</v>
      </c>
    </row>
    <row r="790" spans="1:7" x14ac:dyDescent="0.25">
      <c r="A790" s="28" t="s">
        <v>133</v>
      </c>
      <c r="B790" s="28" t="s">
        <v>134</v>
      </c>
      <c r="C790" s="29">
        <v>41387</v>
      </c>
      <c r="D790" s="28">
        <v>228.64</v>
      </c>
      <c r="E790" s="29" t="s">
        <v>116</v>
      </c>
      <c r="F790" s="28">
        <v>1</v>
      </c>
      <c r="G790" s="28">
        <v>228.64</v>
      </c>
    </row>
    <row r="791" spans="1:7" x14ac:dyDescent="0.25">
      <c r="A791" s="28" t="s">
        <v>133</v>
      </c>
      <c r="B791" s="28" t="s">
        <v>134</v>
      </c>
      <c r="C791" s="29">
        <v>41386</v>
      </c>
      <c r="D791" s="28">
        <v>228.72</v>
      </c>
      <c r="E791" s="29" t="s">
        <v>116</v>
      </c>
      <c r="F791" s="28">
        <v>1</v>
      </c>
      <c r="G791" s="28">
        <v>228.72</v>
      </c>
    </row>
    <row r="792" spans="1:7" x14ac:dyDescent="0.25">
      <c r="A792" s="28" t="s">
        <v>135</v>
      </c>
      <c r="B792" s="28" t="s">
        <v>136</v>
      </c>
      <c r="C792" s="29">
        <v>41446</v>
      </c>
      <c r="D792" s="28">
        <v>1122.7199700000001</v>
      </c>
      <c r="E792" s="29" t="s">
        <v>116</v>
      </c>
      <c r="F792" s="28">
        <v>1</v>
      </c>
      <c r="G792" s="28">
        <v>1122.7199700000001</v>
      </c>
    </row>
    <row r="793" spans="1:7" x14ac:dyDescent="0.25">
      <c r="A793" s="28" t="s">
        <v>135</v>
      </c>
      <c r="B793" s="28" t="s">
        <v>136</v>
      </c>
      <c r="C793" s="29">
        <v>41445</v>
      </c>
      <c r="D793" s="28">
        <v>1122.83</v>
      </c>
      <c r="E793" s="29" t="s">
        <v>116</v>
      </c>
      <c r="F793" s="28">
        <v>1</v>
      </c>
      <c r="G793" s="28">
        <v>1122.83</v>
      </c>
    </row>
    <row r="794" spans="1:7" x14ac:dyDescent="0.25">
      <c r="A794" s="28" t="s">
        <v>135</v>
      </c>
      <c r="B794" s="28" t="s">
        <v>136</v>
      </c>
      <c r="C794" s="29">
        <v>41444</v>
      </c>
      <c r="D794" s="28">
        <v>1124.05</v>
      </c>
      <c r="E794" s="29" t="s">
        <v>116</v>
      </c>
      <c r="F794" s="28">
        <v>1</v>
      </c>
      <c r="G794" s="28">
        <v>1124.05</v>
      </c>
    </row>
    <row r="795" spans="1:7" x14ac:dyDescent="0.25">
      <c r="A795" s="28" t="s">
        <v>135</v>
      </c>
      <c r="B795" s="28" t="s">
        <v>136</v>
      </c>
      <c r="C795" s="29">
        <v>41443</v>
      </c>
      <c r="D795" s="28">
        <v>1123.51</v>
      </c>
      <c r="E795" s="29" t="s">
        <v>116</v>
      </c>
      <c r="F795" s="28">
        <v>1</v>
      </c>
      <c r="G795" s="28">
        <v>1123.51</v>
      </c>
    </row>
    <row r="796" spans="1:7" x14ac:dyDescent="0.25">
      <c r="A796" s="28" t="s">
        <v>135</v>
      </c>
      <c r="B796" s="28" t="s">
        <v>136</v>
      </c>
      <c r="C796" s="29">
        <v>41442</v>
      </c>
      <c r="D796" s="28">
        <v>1123.48</v>
      </c>
      <c r="E796" s="29" t="s">
        <v>116</v>
      </c>
      <c r="F796" s="28">
        <v>1</v>
      </c>
      <c r="G796" s="28">
        <v>1123.48</v>
      </c>
    </row>
    <row r="797" spans="1:7" x14ac:dyDescent="0.25">
      <c r="A797" s="28" t="s">
        <v>135</v>
      </c>
      <c r="B797" s="28" t="s">
        <v>136</v>
      </c>
      <c r="C797" s="29">
        <v>41439</v>
      </c>
      <c r="D797" s="28">
        <v>1122.56</v>
      </c>
      <c r="E797" s="29" t="s">
        <v>116</v>
      </c>
      <c r="F797" s="28">
        <v>1</v>
      </c>
      <c r="G797" s="28">
        <v>1122.56</v>
      </c>
    </row>
    <row r="798" spans="1:7" x14ac:dyDescent="0.25">
      <c r="A798" s="28" t="s">
        <v>135</v>
      </c>
      <c r="B798" s="28" t="s">
        <v>136</v>
      </c>
      <c r="C798" s="29">
        <v>41438</v>
      </c>
      <c r="D798" s="28">
        <v>1121.94</v>
      </c>
      <c r="E798" s="29" t="s">
        <v>116</v>
      </c>
      <c r="F798" s="28">
        <v>1</v>
      </c>
      <c r="G798" s="28">
        <v>1121.94</v>
      </c>
    </row>
    <row r="799" spans="1:7" x14ac:dyDescent="0.25">
      <c r="A799" s="28" t="s">
        <v>135</v>
      </c>
      <c r="B799" s="28" t="s">
        <v>136</v>
      </c>
      <c r="C799" s="29">
        <v>41437</v>
      </c>
      <c r="D799" s="28">
        <v>1123.24</v>
      </c>
      <c r="E799" s="29" t="s">
        <v>116</v>
      </c>
      <c r="F799" s="28">
        <v>1</v>
      </c>
      <c r="G799" s="28">
        <v>1123.24</v>
      </c>
    </row>
    <row r="800" spans="1:7" x14ac:dyDescent="0.25">
      <c r="A800" s="28" t="s">
        <v>135</v>
      </c>
      <c r="B800" s="28" t="s">
        <v>136</v>
      </c>
      <c r="C800" s="29">
        <v>41436</v>
      </c>
      <c r="D800" s="28">
        <v>1123.92</v>
      </c>
      <c r="E800" s="29" t="s">
        <v>116</v>
      </c>
      <c r="F800" s="28">
        <v>1</v>
      </c>
      <c r="G800" s="28">
        <v>1123.92</v>
      </c>
    </row>
    <row r="801" spans="1:7" x14ac:dyDescent="0.25">
      <c r="A801" s="28" t="s">
        <v>135</v>
      </c>
      <c r="B801" s="28" t="s">
        <v>136</v>
      </c>
      <c r="C801" s="29">
        <v>41435</v>
      </c>
      <c r="D801" s="28">
        <v>1126.78</v>
      </c>
      <c r="E801" s="29" t="s">
        <v>116</v>
      </c>
      <c r="F801" s="28">
        <v>1</v>
      </c>
      <c r="G801" s="28">
        <v>1126.78</v>
      </c>
    </row>
    <row r="802" spans="1:7" x14ac:dyDescent="0.25">
      <c r="A802" s="28" t="s">
        <v>135</v>
      </c>
      <c r="B802" s="28" t="s">
        <v>136</v>
      </c>
      <c r="C802" s="29">
        <v>41432</v>
      </c>
      <c r="D802" s="28">
        <v>1126.32</v>
      </c>
      <c r="E802" s="29" t="s">
        <v>116</v>
      </c>
      <c r="F802" s="28">
        <v>1</v>
      </c>
      <c r="G802" s="28">
        <v>1126.32</v>
      </c>
    </row>
    <row r="803" spans="1:7" x14ac:dyDescent="0.25">
      <c r="A803" s="28" t="s">
        <v>135</v>
      </c>
      <c r="B803" s="28" t="s">
        <v>136</v>
      </c>
      <c r="C803" s="29">
        <v>41431</v>
      </c>
      <c r="D803" s="28">
        <v>1126.06</v>
      </c>
      <c r="E803" s="29" t="s">
        <v>116</v>
      </c>
      <c r="F803" s="28">
        <v>1</v>
      </c>
      <c r="G803" s="28">
        <v>1126.06</v>
      </c>
    </row>
    <row r="804" spans="1:7" x14ac:dyDescent="0.25">
      <c r="A804" s="28" t="s">
        <v>135</v>
      </c>
      <c r="B804" s="28" t="s">
        <v>136</v>
      </c>
      <c r="C804" s="29">
        <v>41430</v>
      </c>
      <c r="D804" s="28">
        <v>1130.1099999999999</v>
      </c>
      <c r="E804" s="29" t="s">
        <v>116</v>
      </c>
      <c r="F804" s="28">
        <v>1</v>
      </c>
      <c r="G804" s="28">
        <v>1130.1099999999999</v>
      </c>
    </row>
    <row r="805" spans="1:7" x14ac:dyDescent="0.25">
      <c r="A805" s="28" t="s">
        <v>135</v>
      </c>
      <c r="B805" s="28" t="s">
        <v>136</v>
      </c>
      <c r="C805" s="29">
        <v>41429</v>
      </c>
      <c r="D805" s="28">
        <v>1131.83997</v>
      </c>
      <c r="E805" s="29" t="s">
        <v>116</v>
      </c>
      <c r="F805" s="28">
        <v>1</v>
      </c>
      <c r="G805" s="28">
        <v>1131.83997</v>
      </c>
    </row>
    <row r="806" spans="1:7" x14ac:dyDescent="0.25">
      <c r="A806" s="28" t="s">
        <v>137</v>
      </c>
      <c r="B806" s="28" t="s">
        <v>138</v>
      </c>
      <c r="C806" s="29">
        <v>41325</v>
      </c>
      <c r="D806" s="28">
        <v>141.41</v>
      </c>
      <c r="E806" s="29" t="s">
        <v>116</v>
      </c>
      <c r="F806" s="28">
        <v>1</v>
      </c>
      <c r="G806" s="28">
        <v>141.41</v>
      </c>
    </row>
    <row r="807" spans="1:7" x14ac:dyDescent="0.25">
      <c r="A807" s="28" t="s">
        <v>137</v>
      </c>
      <c r="B807" s="28" t="s">
        <v>138</v>
      </c>
      <c r="C807" s="29">
        <v>41324</v>
      </c>
      <c r="D807" s="28">
        <v>142.05000000000001</v>
      </c>
      <c r="E807" s="29" t="s">
        <v>116</v>
      </c>
      <c r="F807" s="28">
        <v>1</v>
      </c>
      <c r="G807" s="28">
        <v>142.05000000000001</v>
      </c>
    </row>
    <row r="808" spans="1:7" x14ac:dyDescent="0.25">
      <c r="A808" s="28" t="s">
        <v>137</v>
      </c>
      <c r="B808" s="28" t="s">
        <v>138</v>
      </c>
      <c r="C808" s="29">
        <v>41323</v>
      </c>
      <c r="D808" s="28">
        <v>141.80000000000001</v>
      </c>
      <c r="E808" s="29" t="s">
        <v>116</v>
      </c>
      <c r="F808" s="28">
        <v>1</v>
      </c>
      <c r="G808" s="28">
        <v>141.80000000000001</v>
      </c>
    </row>
    <row r="809" spans="1:7" x14ac:dyDescent="0.25">
      <c r="A809" s="28" t="s">
        <v>137</v>
      </c>
      <c r="B809" s="28" t="s">
        <v>138</v>
      </c>
      <c r="C809" s="29">
        <v>41320</v>
      </c>
      <c r="D809" s="28">
        <v>141.80000000000001</v>
      </c>
      <c r="E809" s="29" t="s">
        <v>116</v>
      </c>
      <c r="F809" s="28">
        <v>1</v>
      </c>
      <c r="G809" s="28">
        <v>141.80000000000001</v>
      </c>
    </row>
    <row r="810" spans="1:7" x14ac:dyDescent="0.25">
      <c r="A810" s="28" t="s">
        <v>137</v>
      </c>
      <c r="B810" s="28" t="s">
        <v>138</v>
      </c>
      <c r="C810" s="29">
        <v>41319</v>
      </c>
      <c r="D810" s="28">
        <v>142.27000000000001</v>
      </c>
      <c r="E810" s="29" t="s">
        <v>116</v>
      </c>
      <c r="F810" s="28">
        <v>1</v>
      </c>
      <c r="G810" s="28">
        <v>142.27000000000001</v>
      </c>
    </row>
    <row r="811" spans="1:7" x14ac:dyDescent="0.25">
      <c r="A811" s="28" t="s">
        <v>137</v>
      </c>
      <c r="B811" s="28" t="s">
        <v>138</v>
      </c>
      <c r="C811" s="29">
        <v>41318</v>
      </c>
      <c r="D811" s="28">
        <v>141.87</v>
      </c>
      <c r="E811" s="29" t="s">
        <v>116</v>
      </c>
      <c r="F811" s="28">
        <v>1</v>
      </c>
      <c r="G811" s="28">
        <v>141.87</v>
      </c>
    </row>
    <row r="812" spans="1:7" x14ac:dyDescent="0.25">
      <c r="A812" s="28" t="s">
        <v>137</v>
      </c>
      <c r="B812" s="28" t="s">
        <v>138</v>
      </c>
      <c r="C812" s="29">
        <v>41317</v>
      </c>
      <c r="D812" s="28">
        <v>141.51</v>
      </c>
      <c r="E812" s="29" t="s">
        <v>116</v>
      </c>
      <c r="F812" s="28">
        <v>1</v>
      </c>
      <c r="G812" s="28">
        <v>141.51</v>
      </c>
    </row>
    <row r="813" spans="1:7" x14ac:dyDescent="0.25">
      <c r="A813" s="28" t="s">
        <v>137</v>
      </c>
      <c r="B813" s="28" t="s">
        <v>138</v>
      </c>
      <c r="C813" s="29">
        <v>41316</v>
      </c>
      <c r="D813" s="28">
        <v>141.36000000000001</v>
      </c>
      <c r="E813" s="29" t="s">
        <v>116</v>
      </c>
      <c r="F813" s="28">
        <v>1</v>
      </c>
      <c r="G813" s="28">
        <v>141.36000000000001</v>
      </c>
    </row>
    <row r="814" spans="1:7" x14ac:dyDescent="0.25">
      <c r="A814" s="28" t="s">
        <v>137</v>
      </c>
      <c r="B814" s="28" t="s">
        <v>138</v>
      </c>
      <c r="C814" s="29">
        <v>41313</v>
      </c>
      <c r="D814" s="28">
        <v>142.09</v>
      </c>
      <c r="E814" s="29" t="s">
        <v>116</v>
      </c>
      <c r="F814" s="28">
        <v>1</v>
      </c>
      <c r="G814" s="28">
        <v>142.09</v>
      </c>
    </row>
    <row r="815" spans="1:7" x14ac:dyDescent="0.25">
      <c r="A815" s="28" t="s">
        <v>137</v>
      </c>
      <c r="B815" s="28" t="s">
        <v>138</v>
      </c>
      <c r="C815" s="29">
        <v>41312</v>
      </c>
      <c r="D815" s="28">
        <v>141.55000000000001</v>
      </c>
      <c r="E815" s="29" t="s">
        <v>116</v>
      </c>
      <c r="F815" s="28">
        <v>1</v>
      </c>
      <c r="G815" s="28">
        <v>141.55000000000001</v>
      </c>
    </row>
    <row r="816" spans="1:7" x14ac:dyDescent="0.25">
      <c r="A816" s="28" t="s">
        <v>137</v>
      </c>
      <c r="B816" s="28" t="s">
        <v>138</v>
      </c>
      <c r="C816" s="29">
        <v>41311</v>
      </c>
      <c r="D816" s="28">
        <v>141.31</v>
      </c>
      <c r="E816" s="29" t="s">
        <v>116</v>
      </c>
      <c r="F816" s="28">
        <v>1</v>
      </c>
      <c r="G816" s="28">
        <v>141.31</v>
      </c>
    </row>
    <row r="817" spans="1:7" x14ac:dyDescent="0.25">
      <c r="A817" s="28" t="s">
        <v>137</v>
      </c>
      <c r="B817" s="28" t="s">
        <v>138</v>
      </c>
      <c r="C817" s="29">
        <v>41310</v>
      </c>
      <c r="D817" s="28">
        <v>141.22</v>
      </c>
      <c r="E817" s="29" t="s">
        <v>116</v>
      </c>
      <c r="F817" s="28">
        <v>1</v>
      </c>
      <c r="G817" s="28">
        <v>141.22</v>
      </c>
    </row>
    <row r="818" spans="1:7" x14ac:dyDescent="0.25">
      <c r="A818" s="28" t="s">
        <v>137</v>
      </c>
      <c r="B818" s="28" t="s">
        <v>138</v>
      </c>
      <c r="C818" s="29">
        <v>41309</v>
      </c>
      <c r="D818" s="28">
        <v>141.29</v>
      </c>
      <c r="E818" s="29" t="s">
        <v>116</v>
      </c>
      <c r="F818" s="28">
        <v>1</v>
      </c>
      <c r="G818" s="28">
        <v>141.29</v>
      </c>
    </row>
    <row r="819" spans="1:7" x14ac:dyDescent="0.25">
      <c r="A819" s="28" t="s">
        <v>137</v>
      </c>
      <c r="B819" s="28" t="s">
        <v>138</v>
      </c>
      <c r="C819" s="29">
        <v>41306</v>
      </c>
      <c r="D819" s="28">
        <v>141.53</v>
      </c>
      <c r="E819" s="29" t="s">
        <v>116</v>
      </c>
      <c r="F819" s="28">
        <v>1</v>
      </c>
      <c r="G819" s="28">
        <v>141.53</v>
      </c>
    </row>
    <row r="820" spans="1:7" x14ac:dyDescent="0.25">
      <c r="A820" s="28" t="s">
        <v>137</v>
      </c>
      <c r="B820" s="28" t="s">
        <v>138</v>
      </c>
      <c r="C820" s="29">
        <v>41305</v>
      </c>
      <c r="D820" s="28">
        <v>141.41999999999999</v>
      </c>
      <c r="E820" s="29" t="s">
        <v>116</v>
      </c>
      <c r="F820" s="28">
        <v>1</v>
      </c>
      <c r="G820" s="28">
        <v>141.41999999999999</v>
      </c>
    </row>
    <row r="821" spans="1:7" x14ac:dyDescent="0.25">
      <c r="A821" s="28" t="s">
        <v>137</v>
      </c>
      <c r="B821" s="28" t="s">
        <v>138</v>
      </c>
      <c r="C821" s="29">
        <v>41304</v>
      </c>
      <c r="D821" s="28">
        <v>141.53</v>
      </c>
      <c r="E821" s="29" t="s">
        <v>116</v>
      </c>
      <c r="F821" s="28">
        <v>1</v>
      </c>
      <c r="G821" s="28">
        <v>141.53</v>
      </c>
    </row>
    <row r="822" spans="1:7" x14ac:dyDescent="0.25">
      <c r="A822" s="28" t="s">
        <v>137</v>
      </c>
      <c r="B822" s="28" t="s">
        <v>138</v>
      </c>
      <c r="C822" s="29">
        <v>41303</v>
      </c>
      <c r="D822" s="28">
        <v>142</v>
      </c>
      <c r="E822" s="29" t="s">
        <v>116</v>
      </c>
      <c r="F822" s="28">
        <v>1</v>
      </c>
      <c r="G822" s="28">
        <v>142</v>
      </c>
    </row>
    <row r="823" spans="1:7" x14ac:dyDescent="0.25">
      <c r="A823" s="28" t="s">
        <v>137</v>
      </c>
      <c r="B823" s="28" t="s">
        <v>138</v>
      </c>
      <c r="C823" s="29">
        <v>41302</v>
      </c>
      <c r="D823" s="28">
        <v>141.77000000000001</v>
      </c>
      <c r="E823" s="29" t="s">
        <v>116</v>
      </c>
      <c r="F823" s="28">
        <v>1</v>
      </c>
      <c r="G823" s="28">
        <v>141.77000000000001</v>
      </c>
    </row>
    <row r="824" spans="1:7" x14ac:dyDescent="0.25">
      <c r="A824" s="28" t="s">
        <v>137</v>
      </c>
      <c r="B824" s="28" t="s">
        <v>138</v>
      </c>
      <c r="C824" s="29">
        <v>41299</v>
      </c>
      <c r="D824" s="28">
        <v>142.09</v>
      </c>
      <c r="E824" s="29" t="s">
        <v>116</v>
      </c>
      <c r="F824" s="28">
        <v>1</v>
      </c>
      <c r="G824" s="28">
        <v>142.09</v>
      </c>
    </row>
    <row r="825" spans="1:7" x14ac:dyDescent="0.25">
      <c r="A825" s="28" t="s">
        <v>137</v>
      </c>
      <c r="B825" s="28" t="s">
        <v>138</v>
      </c>
      <c r="C825" s="29">
        <v>41298</v>
      </c>
      <c r="D825" s="28">
        <v>142.33000000000001</v>
      </c>
      <c r="E825" s="29" t="s">
        <v>116</v>
      </c>
      <c r="F825" s="28">
        <v>1</v>
      </c>
      <c r="G825" s="28">
        <v>142.33000000000001</v>
      </c>
    </row>
    <row r="826" spans="1:7" x14ac:dyDescent="0.25">
      <c r="A826" s="28" t="s">
        <v>137</v>
      </c>
      <c r="B826" s="28" t="s">
        <v>138</v>
      </c>
      <c r="C826" s="29">
        <v>41297</v>
      </c>
      <c r="D826" s="28">
        <v>142.82</v>
      </c>
      <c r="E826" s="29" t="s">
        <v>116</v>
      </c>
      <c r="F826" s="28">
        <v>1</v>
      </c>
      <c r="G826" s="28">
        <v>142.82</v>
      </c>
    </row>
    <row r="827" spans="1:7" x14ac:dyDescent="0.25">
      <c r="A827" s="28" t="s">
        <v>137</v>
      </c>
      <c r="B827" s="28" t="s">
        <v>138</v>
      </c>
      <c r="C827" s="29">
        <v>41296</v>
      </c>
      <c r="D827" s="28">
        <v>142.91999999999999</v>
      </c>
      <c r="E827" s="29" t="s">
        <v>116</v>
      </c>
      <c r="F827" s="28">
        <v>1</v>
      </c>
      <c r="G827" s="28">
        <v>142.91999999999999</v>
      </c>
    </row>
    <row r="828" spans="1:7" x14ac:dyDescent="0.25">
      <c r="A828" s="28" t="s">
        <v>137</v>
      </c>
      <c r="B828" s="28" t="s">
        <v>138</v>
      </c>
      <c r="C828" s="29">
        <v>41295</v>
      </c>
      <c r="D828" s="28">
        <v>142.43</v>
      </c>
      <c r="E828" s="29" t="s">
        <v>116</v>
      </c>
      <c r="F828" s="28">
        <v>1</v>
      </c>
      <c r="G828" s="28">
        <v>142.43</v>
      </c>
    </row>
    <row r="829" spans="1:7" x14ac:dyDescent="0.25">
      <c r="A829" s="28" t="s">
        <v>137</v>
      </c>
      <c r="B829" s="28" t="s">
        <v>138</v>
      </c>
      <c r="C829" s="29">
        <v>41292</v>
      </c>
      <c r="D829" s="28">
        <v>142.82</v>
      </c>
      <c r="E829" s="29" t="s">
        <v>116</v>
      </c>
      <c r="F829" s="28">
        <v>1</v>
      </c>
      <c r="G829" s="28">
        <v>142.82</v>
      </c>
    </row>
    <row r="830" spans="1:7" x14ac:dyDescent="0.25">
      <c r="A830" s="28" t="s">
        <v>137</v>
      </c>
      <c r="B830" s="28" t="s">
        <v>138</v>
      </c>
      <c r="C830" s="29">
        <v>41291</v>
      </c>
      <c r="D830" s="28">
        <v>142.13999999999999</v>
      </c>
      <c r="E830" s="29" t="s">
        <v>116</v>
      </c>
      <c r="F830" s="28">
        <v>1</v>
      </c>
      <c r="G830" s="28">
        <v>142.13999999999999</v>
      </c>
    </row>
    <row r="831" spans="1:7" x14ac:dyDescent="0.25">
      <c r="A831" s="28" t="s">
        <v>137</v>
      </c>
      <c r="B831" s="28" t="s">
        <v>138</v>
      </c>
      <c r="C831" s="29">
        <v>41290</v>
      </c>
      <c r="D831" s="28">
        <v>142.37</v>
      </c>
      <c r="E831" s="29" t="s">
        <v>116</v>
      </c>
      <c r="F831" s="28">
        <v>1</v>
      </c>
      <c r="G831" s="28">
        <v>142.37</v>
      </c>
    </row>
    <row r="832" spans="1:7" x14ac:dyDescent="0.25">
      <c r="A832" s="28" t="s">
        <v>137</v>
      </c>
      <c r="B832" s="28" t="s">
        <v>138</v>
      </c>
      <c r="C832" s="29">
        <v>41289</v>
      </c>
      <c r="D832" s="28">
        <v>142.52000000000001</v>
      </c>
      <c r="E832" s="29" t="s">
        <v>116</v>
      </c>
      <c r="F832" s="28">
        <v>1</v>
      </c>
      <c r="G832" s="28">
        <v>142.52000000000001</v>
      </c>
    </row>
    <row r="833" spans="1:7" x14ac:dyDescent="0.25">
      <c r="A833" s="28" t="s">
        <v>139</v>
      </c>
      <c r="B833" s="28" t="s">
        <v>140</v>
      </c>
      <c r="C833" s="29">
        <v>41316</v>
      </c>
      <c r="D833" s="28">
        <v>1626.6800499999999</v>
      </c>
      <c r="E833" s="29" t="s">
        <v>116</v>
      </c>
      <c r="F833" s="28">
        <v>1</v>
      </c>
      <c r="G833" s="28">
        <v>1626.6800499999999</v>
      </c>
    </row>
    <row r="834" spans="1:7" x14ac:dyDescent="0.25">
      <c r="A834" s="28" t="s">
        <v>139</v>
      </c>
      <c r="B834" s="28" t="s">
        <v>140</v>
      </c>
      <c r="C834" s="29">
        <v>41313</v>
      </c>
      <c r="D834" s="28">
        <v>1624.7800299999999</v>
      </c>
      <c r="E834" s="29" t="s">
        <v>116</v>
      </c>
      <c r="F834" s="28">
        <v>1</v>
      </c>
      <c r="G834" s="28">
        <v>1624.7800299999999</v>
      </c>
    </row>
    <row r="835" spans="1:7" x14ac:dyDescent="0.25">
      <c r="A835" s="28" t="s">
        <v>139</v>
      </c>
      <c r="B835" s="28" t="s">
        <v>140</v>
      </c>
      <c r="C835" s="29">
        <v>41312</v>
      </c>
      <c r="D835" s="28">
        <v>1625.4799800000001</v>
      </c>
      <c r="E835" s="29" t="s">
        <v>116</v>
      </c>
      <c r="F835" s="28">
        <v>1</v>
      </c>
      <c r="G835" s="28">
        <v>1625.4799800000001</v>
      </c>
    </row>
    <row r="836" spans="1:7" x14ac:dyDescent="0.25">
      <c r="A836" s="28" t="s">
        <v>139</v>
      </c>
      <c r="B836" s="28" t="s">
        <v>140</v>
      </c>
      <c r="C836" s="29">
        <v>41311</v>
      </c>
      <c r="D836" s="28">
        <v>1624.8000500000001</v>
      </c>
      <c r="E836" s="29" t="s">
        <v>116</v>
      </c>
      <c r="F836" s="28">
        <v>1</v>
      </c>
      <c r="G836" s="28">
        <v>1624.8000500000001</v>
      </c>
    </row>
    <row r="837" spans="1:7" x14ac:dyDescent="0.25">
      <c r="A837" s="28" t="s">
        <v>139</v>
      </c>
      <c r="B837" s="28" t="s">
        <v>140</v>
      </c>
      <c r="C837" s="29">
        <v>41310</v>
      </c>
      <c r="D837" s="28">
        <v>1624.37</v>
      </c>
      <c r="E837" s="29" t="s">
        <v>116</v>
      </c>
      <c r="F837" s="28">
        <v>1</v>
      </c>
      <c r="G837" s="28">
        <v>1624.37</v>
      </c>
    </row>
    <row r="838" spans="1:7" x14ac:dyDescent="0.25">
      <c r="A838" s="28" t="s">
        <v>139</v>
      </c>
      <c r="B838" s="28" t="s">
        <v>140</v>
      </c>
      <c r="C838" s="29">
        <v>41309</v>
      </c>
      <c r="D838" s="28">
        <v>1624.76001</v>
      </c>
      <c r="E838" s="29" t="s">
        <v>116</v>
      </c>
      <c r="F838" s="28">
        <v>1</v>
      </c>
      <c r="G838" s="28">
        <v>1624.76001</v>
      </c>
    </row>
    <row r="839" spans="1:7" x14ac:dyDescent="0.25">
      <c r="A839" s="28" t="s">
        <v>139</v>
      </c>
      <c r="B839" s="28" t="s">
        <v>140</v>
      </c>
      <c r="C839" s="29">
        <v>41306</v>
      </c>
      <c r="D839" s="28">
        <v>1627.6099899999999</v>
      </c>
      <c r="E839" s="29" t="s">
        <v>116</v>
      </c>
      <c r="F839" s="28">
        <v>1</v>
      </c>
      <c r="G839" s="28">
        <v>1627.6099899999999</v>
      </c>
    </row>
    <row r="840" spans="1:7" x14ac:dyDescent="0.25">
      <c r="A840" s="28" t="s">
        <v>139</v>
      </c>
      <c r="B840" s="28" t="s">
        <v>140</v>
      </c>
      <c r="C840" s="29">
        <v>41305</v>
      </c>
      <c r="D840" s="28">
        <v>1627.6099899999999</v>
      </c>
      <c r="E840" s="29" t="s">
        <v>116</v>
      </c>
      <c r="F840" s="28">
        <v>1</v>
      </c>
      <c r="G840" s="28">
        <v>1627.6099899999999</v>
      </c>
    </row>
    <row r="841" spans="1:7" x14ac:dyDescent="0.25">
      <c r="A841" s="28" t="s">
        <v>139</v>
      </c>
      <c r="B841" s="28" t="s">
        <v>140</v>
      </c>
      <c r="C841" s="29">
        <v>41304</v>
      </c>
      <c r="D841" s="28">
        <v>1629.7299800000001</v>
      </c>
      <c r="E841" s="29" t="s">
        <v>116</v>
      </c>
      <c r="F841" s="28">
        <v>1</v>
      </c>
      <c r="G841" s="28">
        <v>1629.7299800000001</v>
      </c>
    </row>
    <row r="842" spans="1:7" x14ac:dyDescent="0.25">
      <c r="A842" s="28" t="s">
        <v>139</v>
      </c>
      <c r="B842" s="28" t="s">
        <v>140</v>
      </c>
      <c r="C842" s="29">
        <v>41303</v>
      </c>
      <c r="D842" s="28">
        <v>1629.7299800000001</v>
      </c>
      <c r="E842" s="29" t="s">
        <v>116</v>
      </c>
      <c r="F842" s="28">
        <v>1</v>
      </c>
      <c r="G842" s="28">
        <v>1629.7299800000001</v>
      </c>
    </row>
    <row r="843" spans="1:7" x14ac:dyDescent="0.25">
      <c r="A843" s="28" t="s">
        <v>139</v>
      </c>
      <c r="B843" s="28" t="s">
        <v>140</v>
      </c>
      <c r="C843" s="29">
        <v>41302</v>
      </c>
      <c r="D843" s="28">
        <v>1631.59998</v>
      </c>
      <c r="E843" s="29" t="s">
        <v>116</v>
      </c>
      <c r="F843" s="28">
        <v>1</v>
      </c>
      <c r="G843" s="28">
        <v>1631.59998</v>
      </c>
    </row>
    <row r="844" spans="1:7" x14ac:dyDescent="0.25">
      <c r="A844" s="28" t="s">
        <v>139</v>
      </c>
      <c r="B844" s="28" t="s">
        <v>140</v>
      </c>
      <c r="C844" s="29">
        <v>41299</v>
      </c>
      <c r="D844" s="28">
        <v>1632.16003</v>
      </c>
      <c r="E844" s="29" t="s">
        <v>116</v>
      </c>
      <c r="F844" s="28">
        <v>1</v>
      </c>
      <c r="G844" s="28">
        <v>1632.16003</v>
      </c>
    </row>
    <row r="845" spans="1:7" x14ac:dyDescent="0.25">
      <c r="A845" s="28" t="s">
        <v>139</v>
      </c>
      <c r="B845" s="28" t="s">
        <v>140</v>
      </c>
      <c r="C845" s="29">
        <v>41298</v>
      </c>
      <c r="D845" s="28">
        <v>1632.87</v>
      </c>
      <c r="E845" s="29" t="s">
        <v>116</v>
      </c>
      <c r="F845" s="28">
        <v>1</v>
      </c>
      <c r="G845" s="28">
        <v>1632.87</v>
      </c>
    </row>
    <row r="846" spans="1:7" x14ac:dyDescent="0.25">
      <c r="A846" s="28" t="s">
        <v>139</v>
      </c>
      <c r="B846" s="28" t="s">
        <v>140</v>
      </c>
      <c r="C846" s="29">
        <v>41297</v>
      </c>
      <c r="D846" s="28">
        <v>1631.7299800000001</v>
      </c>
      <c r="E846" s="29" t="s">
        <v>116</v>
      </c>
      <c r="F846" s="28">
        <v>1</v>
      </c>
      <c r="G846" s="28">
        <v>1631.7299800000001</v>
      </c>
    </row>
    <row r="847" spans="1:7" x14ac:dyDescent="0.25">
      <c r="A847" s="28" t="s">
        <v>139</v>
      </c>
      <c r="B847" s="28" t="s">
        <v>140</v>
      </c>
      <c r="C847" s="29">
        <v>41296</v>
      </c>
      <c r="D847" s="28">
        <v>1631.7299800000001</v>
      </c>
      <c r="E847" s="29" t="s">
        <v>116</v>
      </c>
      <c r="F847" s="28">
        <v>1</v>
      </c>
      <c r="G847" s="28">
        <v>1631.7299800000001</v>
      </c>
    </row>
    <row r="848" spans="1:7" x14ac:dyDescent="0.25">
      <c r="A848" s="28" t="s">
        <v>139</v>
      </c>
      <c r="B848" s="28" t="s">
        <v>140</v>
      </c>
      <c r="C848" s="29">
        <v>41295</v>
      </c>
      <c r="D848" s="28">
        <v>1632.0200199999999</v>
      </c>
      <c r="E848" s="29" t="s">
        <v>116</v>
      </c>
      <c r="F848" s="28">
        <v>1</v>
      </c>
      <c r="G848" s="28">
        <v>1632.0200199999999</v>
      </c>
    </row>
    <row r="849" spans="1:7" x14ac:dyDescent="0.25">
      <c r="A849" s="28" t="s">
        <v>139</v>
      </c>
      <c r="B849" s="28" t="s">
        <v>140</v>
      </c>
      <c r="C849" s="29">
        <v>41292</v>
      </c>
      <c r="D849" s="28">
        <v>1632.7700199999999</v>
      </c>
      <c r="E849" s="29" t="s">
        <v>116</v>
      </c>
      <c r="F849" s="28">
        <v>1</v>
      </c>
      <c r="G849" s="28">
        <v>1632.7700199999999</v>
      </c>
    </row>
    <row r="850" spans="1:7" x14ac:dyDescent="0.25">
      <c r="A850" s="28" t="s">
        <v>139</v>
      </c>
      <c r="B850" s="28" t="s">
        <v>140</v>
      </c>
      <c r="C850" s="29">
        <v>41291</v>
      </c>
      <c r="D850" s="28">
        <v>1632.43994</v>
      </c>
      <c r="E850" s="29" t="s">
        <v>116</v>
      </c>
      <c r="F850" s="28">
        <v>1</v>
      </c>
      <c r="G850" s="28">
        <v>1632.43994</v>
      </c>
    </row>
    <row r="851" spans="1:7" x14ac:dyDescent="0.25">
      <c r="A851" s="28" t="s">
        <v>139</v>
      </c>
      <c r="B851" s="28" t="s">
        <v>140</v>
      </c>
      <c r="C851" s="29">
        <v>41290</v>
      </c>
      <c r="D851" s="28">
        <v>1632.4300499999999</v>
      </c>
      <c r="E851" s="29" t="s">
        <v>116</v>
      </c>
      <c r="F851" s="28">
        <v>1</v>
      </c>
      <c r="G851" s="28">
        <v>1632.4300499999999</v>
      </c>
    </row>
    <row r="852" spans="1:7" x14ac:dyDescent="0.25">
      <c r="A852" s="28" t="s">
        <v>139</v>
      </c>
      <c r="B852" s="28" t="s">
        <v>140</v>
      </c>
      <c r="C852" s="29">
        <v>41289</v>
      </c>
      <c r="D852" s="28">
        <v>1632.3199500000001</v>
      </c>
      <c r="E852" s="29" t="s">
        <v>116</v>
      </c>
      <c r="F852" s="28">
        <v>1</v>
      </c>
      <c r="G852" s="28">
        <v>1632.3199500000001</v>
      </c>
    </row>
    <row r="853" spans="1:7" x14ac:dyDescent="0.25">
      <c r="A853" s="28" t="s">
        <v>139</v>
      </c>
      <c r="B853" s="28" t="s">
        <v>140</v>
      </c>
      <c r="C853" s="29">
        <v>41288</v>
      </c>
      <c r="D853" s="28">
        <v>1632.3199500000001</v>
      </c>
      <c r="E853" s="29" t="s">
        <v>116</v>
      </c>
      <c r="F853" s="28">
        <v>1</v>
      </c>
      <c r="G853" s="28">
        <v>1632.3199500000001</v>
      </c>
    </row>
    <row r="854" spans="1:7" x14ac:dyDescent="0.25">
      <c r="A854" s="28" t="s">
        <v>139</v>
      </c>
      <c r="B854" s="28" t="s">
        <v>140</v>
      </c>
      <c r="C854" s="29">
        <v>41285</v>
      </c>
      <c r="D854" s="28">
        <v>1632.6999499999999</v>
      </c>
      <c r="E854" s="29" t="s">
        <v>116</v>
      </c>
      <c r="F854" s="28">
        <v>1</v>
      </c>
      <c r="G854" s="28">
        <v>1632.6999499999999</v>
      </c>
    </row>
    <row r="855" spans="1:7" x14ac:dyDescent="0.25">
      <c r="A855" s="28" t="s">
        <v>139</v>
      </c>
      <c r="B855" s="28" t="s">
        <v>140</v>
      </c>
      <c r="C855" s="29">
        <v>41284</v>
      </c>
      <c r="D855" s="28">
        <v>1633.64</v>
      </c>
      <c r="E855" s="29" t="s">
        <v>116</v>
      </c>
      <c r="F855" s="28">
        <v>1</v>
      </c>
      <c r="G855" s="28">
        <v>1633.64</v>
      </c>
    </row>
    <row r="856" spans="1:7" x14ac:dyDescent="0.25">
      <c r="A856" s="28" t="s">
        <v>41</v>
      </c>
      <c r="B856" s="28" t="s">
        <v>42</v>
      </c>
      <c r="C856" s="29">
        <v>41688</v>
      </c>
      <c r="D856" s="28">
        <v>145.37</v>
      </c>
      <c r="E856" s="29" t="s">
        <v>116</v>
      </c>
      <c r="F856" s="28">
        <v>1</v>
      </c>
      <c r="G856" s="28">
        <v>145.37</v>
      </c>
    </row>
    <row r="857" spans="1:7" x14ac:dyDescent="0.25">
      <c r="A857" s="28" t="s">
        <v>41</v>
      </c>
      <c r="B857" s="28" t="s">
        <v>42</v>
      </c>
      <c r="C857" s="29">
        <v>41687</v>
      </c>
      <c r="D857" s="28">
        <v>145.34</v>
      </c>
      <c r="E857" s="29" t="s">
        <v>116</v>
      </c>
      <c r="F857" s="28">
        <v>1</v>
      </c>
      <c r="G857" s="28">
        <v>145.34</v>
      </c>
    </row>
    <row r="858" spans="1:7" x14ac:dyDescent="0.25">
      <c r="A858" s="28" t="s">
        <v>41</v>
      </c>
      <c r="B858" s="28" t="s">
        <v>42</v>
      </c>
      <c r="C858" s="29">
        <v>41684</v>
      </c>
      <c r="D858" s="28">
        <v>145.27000000000001</v>
      </c>
      <c r="E858" s="29" t="s">
        <v>116</v>
      </c>
      <c r="F858" s="28">
        <v>1</v>
      </c>
      <c r="G858" s="28">
        <v>145.27000000000001</v>
      </c>
    </row>
    <row r="859" spans="1:7" x14ac:dyDescent="0.25">
      <c r="A859" s="28" t="s">
        <v>41</v>
      </c>
      <c r="B859" s="28" t="s">
        <v>42</v>
      </c>
      <c r="C859" s="29">
        <v>41683</v>
      </c>
      <c r="D859" s="28">
        <v>145.18</v>
      </c>
      <c r="E859" s="29" t="s">
        <v>116</v>
      </c>
      <c r="F859" s="28">
        <v>1</v>
      </c>
      <c r="G859" s="28">
        <v>145.18</v>
      </c>
    </row>
    <row r="860" spans="1:7" x14ac:dyDescent="0.25">
      <c r="A860" s="28" t="s">
        <v>41</v>
      </c>
      <c r="B860" s="28" t="s">
        <v>42</v>
      </c>
      <c r="C860" s="29">
        <v>41682</v>
      </c>
      <c r="D860" s="28">
        <v>145.19</v>
      </c>
      <c r="E860" s="29" t="s">
        <v>116</v>
      </c>
      <c r="F860" s="28">
        <v>1</v>
      </c>
      <c r="G860" s="28">
        <v>145.19</v>
      </c>
    </row>
    <row r="861" spans="1:7" x14ac:dyDescent="0.25">
      <c r="A861" s="28" t="s">
        <v>41</v>
      </c>
      <c r="B861" s="28" t="s">
        <v>42</v>
      </c>
      <c r="C861" s="29">
        <v>41681</v>
      </c>
      <c r="D861" s="28">
        <v>145.22</v>
      </c>
      <c r="E861" s="29" t="s">
        <v>116</v>
      </c>
      <c r="F861" s="28">
        <v>1</v>
      </c>
      <c r="G861" s="28">
        <v>145.22</v>
      </c>
    </row>
    <row r="862" spans="1:7" x14ac:dyDescent="0.25">
      <c r="A862" s="28" t="s">
        <v>41</v>
      </c>
      <c r="B862" s="28" t="s">
        <v>42</v>
      </c>
      <c r="C862" s="29">
        <v>41680</v>
      </c>
      <c r="D862" s="28">
        <v>145.22999999999999</v>
      </c>
      <c r="E862" s="29" t="s">
        <v>116</v>
      </c>
      <c r="F862" s="28">
        <v>1</v>
      </c>
      <c r="G862" s="28">
        <v>145.22999999999999</v>
      </c>
    </row>
    <row r="863" spans="1:7" x14ac:dyDescent="0.25">
      <c r="A863" s="28" t="s">
        <v>41</v>
      </c>
      <c r="B863" s="28" t="s">
        <v>42</v>
      </c>
      <c r="C863" s="29">
        <v>41677</v>
      </c>
      <c r="D863" s="28">
        <v>145.22999999999999</v>
      </c>
      <c r="E863" s="29" t="s">
        <v>116</v>
      </c>
      <c r="F863" s="28">
        <v>1</v>
      </c>
      <c r="G863" s="28">
        <v>145.22999999999999</v>
      </c>
    </row>
    <row r="864" spans="1:7" x14ac:dyDescent="0.25">
      <c r="A864" s="28" t="s">
        <v>41</v>
      </c>
      <c r="B864" s="28" t="s">
        <v>42</v>
      </c>
      <c r="C864" s="29">
        <v>41676</v>
      </c>
      <c r="D864" s="28">
        <v>145.15</v>
      </c>
      <c r="E864" s="29" t="s">
        <v>116</v>
      </c>
      <c r="F864" s="28">
        <v>1</v>
      </c>
      <c r="G864" s="28">
        <v>145.15</v>
      </c>
    </row>
    <row r="865" spans="1:7" x14ac:dyDescent="0.25">
      <c r="A865" s="28" t="s">
        <v>41</v>
      </c>
      <c r="B865" s="28" t="s">
        <v>42</v>
      </c>
      <c r="C865" s="29">
        <v>41675</v>
      </c>
      <c r="D865" s="28">
        <v>145.16</v>
      </c>
      <c r="E865" s="29" t="s">
        <v>116</v>
      </c>
      <c r="F865" s="28">
        <v>1</v>
      </c>
      <c r="G865" s="28">
        <v>145.16</v>
      </c>
    </row>
    <row r="866" spans="1:7" x14ac:dyDescent="0.25">
      <c r="A866" s="28" t="s">
        <v>41</v>
      </c>
      <c r="B866" s="28" t="s">
        <v>42</v>
      </c>
      <c r="C866" s="29">
        <v>41674</v>
      </c>
      <c r="D866" s="28">
        <v>145.07</v>
      </c>
      <c r="E866" s="29" t="s">
        <v>116</v>
      </c>
      <c r="F866" s="28">
        <v>1</v>
      </c>
      <c r="G866" s="28">
        <v>145.07</v>
      </c>
    </row>
    <row r="867" spans="1:7" x14ac:dyDescent="0.25">
      <c r="A867" s="28" t="s">
        <v>41</v>
      </c>
      <c r="B867" s="28" t="s">
        <v>42</v>
      </c>
      <c r="C867" s="29">
        <v>41673</v>
      </c>
      <c r="D867" s="28">
        <v>145.07</v>
      </c>
      <c r="E867" s="29" t="s">
        <v>116</v>
      </c>
      <c r="F867" s="28">
        <v>1</v>
      </c>
      <c r="G867" s="28">
        <v>145.07</v>
      </c>
    </row>
    <row r="868" spans="1:7" x14ac:dyDescent="0.25">
      <c r="A868" s="28" t="s">
        <v>41</v>
      </c>
      <c r="B868" s="28" t="s">
        <v>42</v>
      </c>
      <c r="C868" s="29">
        <v>41670</v>
      </c>
      <c r="D868" s="28">
        <v>145.01</v>
      </c>
      <c r="E868" s="29" t="s">
        <v>116</v>
      </c>
      <c r="F868" s="28">
        <v>1</v>
      </c>
      <c r="G868" s="28">
        <v>145.01</v>
      </c>
    </row>
    <row r="869" spans="1:7" x14ac:dyDescent="0.25">
      <c r="A869" s="28" t="s">
        <v>41</v>
      </c>
      <c r="B869" s="28" t="s">
        <v>42</v>
      </c>
      <c r="C869" s="29">
        <v>41669</v>
      </c>
      <c r="D869" s="28">
        <v>144.91999999999999</v>
      </c>
      <c r="E869" s="29" t="s">
        <v>116</v>
      </c>
      <c r="F869" s="28">
        <v>1</v>
      </c>
      <c r="G869" s="28">
        <v>144.91999999999999</v>
      </c>
    </row>
    <row r="870" spans="1:7" x14ac:dyDescent="0.25">
      <c r="A870" s="28" t="s">
        <v>41</v>
      </c>
      <c r="B870" s="28" t="s">
        <v>42</v>
      </c>
      <c r="C870" s="29">
        <v>41668</v>
      </c>
      <c r="D870" s="28">
        <v>144.93</v>
      </c>
      <c r="E870" s="29" t="s">
        <v>116</v>
      </c>
      <c r="F870" s="28">
        <v>1</v>
      </c>
      <c r="G870" s="28">
        <v>144.93</v>
      </c>
    </row>
    <row r="871" spans="1:7" x14ac:dyDescent="0.25">
      <c r="A871" s="28" t="s">
        <v>41</v>
      </c>
      <c r="B871" s="28" t="s">
        <v>42</v>
      </c>
      <c r="C871" s="29">
        <v>41667</v>
      </c>
      <c r="D871" s="28">
        <v>144.94</v>
      </c>
      <c r="E871" s="29" t="s">
        <v>116</v>
      </c>
      <c r="F871" s="28">
        <v>1</v>
      </c>
      <c r="G871" s="28">
        <v>144.94</v>
      </c>
    </row>
    <row r="872" spans="1:7" x14ac:dyDescent="0.25">
      <c r="A872" s="28" t="s">
        <v>41</v>
      </c>
      <c r="B872" s="28" t="s">
        <v>42</v>
      </c>
      <c r="C872" s="29">
        <v>41666</v>
      </c>
      <c r="D872" s="28">
        <v>144.84</v>
      </c>
      <c r="E872" s="29" t="s">
        <v>116</v>
      </c>
      <c r="F872" s="28">
        <v>1</v>
      </c>
      <c r="G872" s="28">
        <v>144.84</v>
      </c>
    </row>
    <row r="873" spans="1:7" x14ac:dyDescent="0.25">
      <c r="A873" s="28" t="s">
        <v>41</v>
      </c>
      <c r="B873" s="28" t="s">
        <v>42</v>
      </c>
      <c r="C873" s="29">
        <v>41663</v>
      </c>
      <c r="D873" s="28">
        <v>144.91999999999999</v>
      </c>
      <c r="E873" s="29" t="s">
        <v>116</v>
      </c>
      <c r="F873" s="28">
        <v>1</v>
      </c>
      <c r="G873" s="28">
        <v>144.91999999999999</v>
      </c>
    </row>
    <row r="874" spans="1:7" x14ac:dyDescent="0.25">
      <c r="A874" s="28" t="s">
        <v>41</v>
      </c>
      <c r="B874" s="28" t="s">
        <v>42</v>
      </c>
      <c r="C874" s="29">
        <v>41662</v>
      </c>
      <c r="D874" s="28">
        <v>145</v>
      </c>
      <c r="E874" s="29" t="s">
        <v>116</v>
      </c>
      <c r="F874" s="28">
        <v>1</v>
      </c>
      <c r="G874" s="28">
        <v>145</v>
      </c>
    </row>
    <row r="875" spans="1:7" x14ac:dyDescent="0.25">
      <c r="A875" s="28" t="s">
        <v>41</v>
      </c>
      <c r="B875" s="28" t="s">
        <v>42</v>
      </c>
      <c r="C875" s="29">
        <v>41661</v>
      </c>
      <c r="D875" s="28">
        <v>145.02000000000001</v>
      </c>
      <c r="E875" s="29" t="s">
        <v>116</v>
      </c>
      <c r="F875" s="28">
        <v>1</v>
      </c>
      <c r="G875" s="28">
        <v>145.02000000000001</v>
      </c>
    </row>
    <row r="876" spans="1:7" x14ac:dyDescent="0.25">
      <c r="A876" s="28" t="s">
        <v>41</v>
      </c>
      <c r="B876" s="28" t="s">
        <v>42</v>
      </c>
      <c r="C876" s="29">
        <v>41660</v>
      </c>
      <c r="D876" s="28">
        <v>145.03</v>
      </c>
      <c r="E876" s="29" t="s">
        <v>116</v>
      </c>
      <c r="F876" s="28">
        <v>1</v>
      </c>
      <c r="G876" s="28">
        <v>145.03</v>
      </c>
    </row>
    <row r="877" spans="1:7" x14ac:dyDescent="0.25">
      <c r="A877" s="28" t="s">
        <v>41</v>
      </c>
      <c r="B877" s="28" t="s">
        <v>42</v>
      </c>
      <c r="C877" s="29">
        <v>41659</v>
      </c>
      <c r="D877" s="28">
        <v>145.06</v>
      </c>
      <c r="E877" s="29" t="s">
        <v>116</v>
      </c>
      <c r="F877" s="28">
        <v>1</v>
      </c>
      <c r="G877" s="28">
        <v>145.06</v>
      </c>
    </row>
    <row r="878" spans="1:7" x14ac:dyDescent="0.25">
      <c r="A878" s="28" t="s">
        <v>41</v>
      </c>
      <c r="B878" s="28" t="s">
        <v>42</v>
      </c>
      <c r="C878" s="29">
        <v>41656</v>
      </c>
      <c r="D878" s="28">
        <v>145.03</v>
      </c>
      <c r="E878" s="29" t="s">
        <v>116</v>
      </c>
      <c r="F878" s="28">
        <v>1</v>
      </c>
      <c r="G878" s="28">
        <v>145.03</v>
      </c>
    </row>
    <row r="879" spans="1:7" x14ac:dyDescent="0.25">
      <c r="A879" s="28" t="s">
        <v>41</v>
      </c>
      <c r="B879" s="28" t="s">
        <v>42</v>
      </c>
      <c r="C879" s="29">
        <v>41655</v>
      </c>
      <c r="D879" s="28">
        <v>144.97999999999999</v>
      </c>
      <c r="E879" s="29" t="s">
        <v>116</v>
      </c>
      <c r="F879" s="28">
        <v>1</v>
      </c>
      <c r="G879" s="28">
        <v>144.97999999999999</v>
      </c>
    </row>
    <row r="880" spans="1:7" x14ac:dyDescent="0.25">
      <c r="A880" s="28" t="s">
        <v>41</v>
      </c>
      <c r="B880" s="28" t="s">
        <v>42</v>
      </c>
      <c r="C880" s="29">
        <v>41654</v>
      </c>
      <c r="D880" s="28">
        <v>144.94999999999999</v>
      </c>
      <c r="E880" s="29" t="s">
        <v>116</v>
      </c>
      <c r="F880" s="28">
        <v>1</v>
      </c>
      <c r="G880" s="28">
        <v>144.94999999999999</v>
      </c>
    </row>
    <row r="881" spans="1:7" x14ac:dyDescent="0.25">
      <c r="A881" s="28" t="s">
        <v>41</v>
      </c>
      <c r="B881" s="28" t="s">
        <v>42</v>
      </c>
      <c r="C881" s="29">
        <v>41653</v>
      </c>
      <c r="D881" s="28">
        <v>144.94999999999999</v>
      </c>
      <c r="E881" s="29" t="s">
        <v>116</v>
      </c>
      <c r="F881" s="28">
        <v>1</v>
      </c>
      <c r="G881" s="28">
        <v>144.94999999999999</v>
      </c>
    </row>
    <row r="882" spans="1:7" x14ac:dyDescent="0.25">
      <c r="A882" s="28" t="s">
        <v>41</v>
      </c>
      <c r="B882" s="28" t="s">
        <v>42</v>
      </c>
      <c r="C882" s="29">
        <v>41652</v>
      </c>
      <c r="D882" s="28">
        <v>144.94999999999999</v>
      </c>
      <c r="E882" s="29" t="s">
        <v>116</v>
      </c>
      <c r="F882" s="28">
        <v>1</v>
      </c>
      <c r="G882" s="28">
        <v>144.94999999999999</v>
      </c>
    </row>
    <row r="883" spans="1:7" x14ac:dyDescent="0.25">
      <c r="A883" s="28" t="s">
        <v>41</v>
      </c>
      <c r="B883" s="28" t="s">
        <v>42</v>
      </c>
      <c r="C883" s="29">
        <v>41649</v>
      </c>
      <c r="D883" s="28">
        <v>144.94</v>
      </c>
      <c r="E883" s="29" t="s">
        <v>116</v>
      </c>
      <c r="F883" s="28">
        <v>1</v>
      </c>
      <c r="G883" s="28">
        <v>144.94</v>
      </c>
    </row>
    <row r="884" spans="1:7" x14ac:dyDescent="0.25">
      <c r="A884" s="28" t="s">
        <v>41</v>
      </c>
      <c r="B884" s="28" t="s">
        <v>42</v>
      </c>
      <c r="C884" s="29">
        <v>41648</v>
      </c>
      <c r="D884" s="28">
        <v>144.91</v>
      </c>
      <c r="E884" s="29" t="s">
        <v>116</v>
      </c>
      <c r="F884" s="28">
        <v>1</v>
      </c>
      <c r="G884" s="28">
        <v>144.91</v>
      </c>
    </row>
    <row r="885" spans="1:7" x14ac:dyDescent="0.25">
      <c r="A885" s="28" t="s">
        <v>41</v>
      </c>
      <c r="B885" s="28" t="s">
        <v>42</v>
      </c>
      <c r="C885" s="29">
        <v>41647</v>
      </c>
      <c r="D885" s="28">
        <v>144.87</v>
      </c>
      <c r="E885" s="29" t="s">
        <v>116</v>
      </c>
      <c r="F885" s="28">
        <v>1</v>
      </c>
      <c r="G885" s="28">
        <v>144.87</v>
      </c>
    </row>
    <row r="886" spans="1:7" x14ac:dyDescent="0.25">
      <c r="A886" s="28" t="s">
        <v>41</v>
      </c>
      <c r="B886" s="28" t="s">
        <v>42</v>
      </c>
      <c r="C886" s="29">
        <v>41646</v>
      </c>
      <c r="D886" s="28">
        <v>144.82</v>
      </c>
      <c r="E886" s="29" t="s">
        <v>116</v>
      </c>
      <c r="F886" s="28">
        <v>1</v>
      </c>
      <c r="G886" s="28">
        <v>144.82</v>
      </c>
    </row>
    <row r="887" spans="1:7" x14ac:dyDescent="0.25">
      <c r="A887" s="28" t="s">
        <v>41</v>
      </c>
      <c r="B887" s="28" t="s">
        <v>42</v>
      </c>
      <c r="C887" s="29">
        <v>41645</v>
      </c>
      <c r="D887" s="28">
        <v>144.69999999999999</v>
      </c>
      <c r="E887" s="29" t="s">
        <v>116</v>
      </c>
      <c r="F887" s="28">
        <v>1</v>
      </c>
      <c r="G887" s="28">
        <v>144.69999999999999</v>
      </c>
    </row>
    <row r="888" spans="1:7" x14ac:dyDescent="0.25">
      <c r="A888" s="28" t="s">
        <v>41</v>
      </c>
      <c r="B888" s="28" t="s">
        <v>42</v>
      </c>
      <c r="C888" s="29">
        <v>41642</v>
      </c>
      <c r="D888" s="28">
        <v>144.68</v>
      </c>
      <c r="E888" s="29" t="s">
        <v>116</v>
      </c>
      <c r="F888" s="28">
        <v>1</v>
      </c>
      <c r="G888" s="28">
        <v>144.68</v>
      </c>
    </row>
    <row r="889" spans="1:7" x14ac:dyDescent="0.25">
      <c r="A889" s="28" t="s">
        <v>41</v>
      </c>
      <c r="B889" s="28" t="s">
        <v>42</v>
      </c>
      <c r="C889" s="29">
        <v>41641</v>
      </c>
      <c r="D889" s="28">
        <v>144.49</v>
      </c>
      <c r="E889" s="29" t="s">
        <v>116</v>
      </c>
      <c r="F889" s="28">
        <v>1</v>
      </c>
      <c r="G889" s="28">
        <v>144.49</v>
      </c>
    </row>
    <row r="890" spans="1:7" x14ac:dyDescent="0.25">
      <c r="A890" s="28" t="s">
        <v>41</v>
      </c>
      <c r="B890" s="28" t="s">
        <v>42</v>
      </c>
      <c r="C890" s="29">
        <v>41640</v>
      </c>
      <c r="D890" s="28">
        <v>144.22</v>
      </c>
      <c r="E890" s="29" t="s">
        <v>116</v>
      </c>
      <c r="F890" s="28">
        <v>1</v>
      </c>
      <c r="G890" s="28">
        <v>144.22</v>
      </c>
    </row>
    <row r="891" spans="1:7" x14ac:dyDescent="0.25">
      <c r="A891" s="28" t="s">
        <v>41</v>
      </c>
      <c r="B891" s="28" t="s">
        <v>42</v>
      </c>
      <c r="C891" s="29">
        <v>41639</v>
      </c>
      <c r="D891" s="28">
        <v>144.22</v>
      </c>
      <c r="E891" s="29" t="s">
        <v>116</v>
      </c>
      <c r="F891" s="28">
        <v>1</v>
      </c>
      <c r="G891" s="28">
        <v>144.22</v>
      </c>
    </row>
    <row r="892" spans="1:7" x14ac:dyDescent="0.25">
      <c r="A892" s="28" t="s">
        <v>41</v>
      </c>
      <c r="B892" s="28" t="s">
        <v>42</v>
      </c>
      <c r="C892" s="29">
        <v>41638</v>
      </c>
      <c r="D892" s="28">
        <v>144.22</v>
      </c>
      <c r="E892" s="29" t="s">
        <v>116</v>
      </c>
      <c r="F892" s="28">
        <v>1</v>
      </c>
      <c r="G892" s="28">
        <v>144.22</v>
      </c>
    </row>
    <row r="893" spans="1:7" x14ac:dyDescent="0.25">
      <c r="A893" s="28" t="s">
        <v>41</v>
      </c>
      <c r="B893" s="28" t="s">
        <v>42</v>
      </c>
      <c r="C893" s="29">
        <v>41635</v>
      </c>
      <c r="D893" s="28">
        <v>144.09</v>
      </c>
      <c r="E893" s="29" t="s">
        <v>116</v>
      </c>
      <c r="F893" s="28">
        <v>1</v>
      </c>
      <c r="G893" s="28">
        <v>144.09</v>
      </c>
    </row>
    <row r="894" spans="1:7" x14ac:dyDescent="0.25">
      <c r="A894" s="28" t="s">
        <v>41</v>
      </c>
      <c r="B894" s="28" t="s">
        <v>42</v>
      </c>
      <c r="C894" s="29">
        <v>41634</v>
      </c>
      <c r="D894" s="28">
        <v>144.04</v>
      </c>
      <c r="E894" s="29" t="s">
        <v>116</v>
      </c>
      <c r="F894" s="28">
        <v>1</v>
      </c>
      <c r="G894" s="28">
        <v>144.04</v>
      </c>
    </row>
    <row r="895" spans="1:7" x14ac:dyDescent="0.25">
      <c r="A895" s="28" t="s">
        <v>41</v>
      </c>
      <c r="B895" s="28" t="s">
        <v>42</v>
      </c>
      <c r="C895" s="29">
        <v>41633</v>
      </c>
      <c r="D895" s="28">
        <v>144.04</v>
      </c>
      <c r="E895" s="29" t="s">
        <v>116</v>
      </c>
      <c r="F895" s="28">
        <v>1</v>
      </c>
      <c r="G895" s="28">
        <v>144.04</v>
      </c>
    </row>
    <row r="896" spans="1:7" x14ac:dyDescent="0.25">
      <c r="A896" s="28" t="s">
        <v>41</v>
      </c>
      <c r="B896" s="28" t="s">
        <v>42</v>
      </c>
      <c r="C896" s="29">
        <v>41632</v>
      </c>
      <c r="D896" s="28">
        <v>144.04</v>
      </c>
      <c r="E896" s="29" t="s">
        <v>116</v>
      </c>
      <c r="F896" s="28">
        <v>1</v>
      </c>
      <c r="G896" s="28">
        <v>144.04</v>
      </c>
    </row>
    <row r="897" spans="1:7" x14ac:dyDescent="0.25">
      <c r="A897" s="28" t="s">
        <v>41</v>
      </c>
      <c r="B897" s="28" t="s">
        <v>42</v>
      </c>
      <c r="C897" s="29">
        <v>41631</v>
      </c>
      <c r="D897" s="28">
        <v>144.04</v>
      </c>
      <c r="E897" s="29" t="s">
        <v>116</v>
      </c>
      <c r="F897" s="28">
        <v>1</v>
      </c>
      <c r="G897" s="28">
        <v>144.04</v>
      </c>
    </row>
    <row r="898" spans="1:7" x14ac:dyDescent="0.25">
      <c r="A898" s="28" t="s">
        <v>41</v>
      </c>
      <c r="B898" s="28" t="s">
        <v>42</v>
      </c>
      <c r="C898" s="29">
        <v>41628</v>
      </c>
      <c r="D898" s="28">
        <v>144.19</v>
      </c>
      <c r="E898" s="29" t="s">
        <v>116</v>
      </c>
      <c r="F898" s="28">
        <v>1</v>
      </c>
      <c r="G898" s="28">
        <v>144.19</v>
      </c>
    </row>
    <row r="899" spans="1:7" x14ac:dyDescent="0.25">
      <c r="A899" s="28" t="s">
        <v>41</v>
      </c>
      <c r="B899" s="28" t="s">
        <v>42</v>
      </c>
      <c r="C899" s="29">
        <v>41627</v>
      </c>
      <c r="D899" s="28">
        <v>144.22</v>
      </c>
      <c r="E899" s="29" t="s">
        <v>116</v>
      </c>
      <c r="F899" s="28">
        <v>1</v>
      </c>
      <c r="G899" s="28">
        <v>144.22</v>
      </c>
    </row>
    <row r="900" spans="1:7" x14ac:dyDescent="0.25">
      <c r="A900" s="28" t="s">
        <v>41</v>
      </c>
      <c r="B900" s="28" t="s">
        <v>42</v>
      </c>
      <c r="C900" s="29">
        <v>41626</v>
      </c>
      <c r="D900" s="28">
        <v>144.19999999999999</v>
      </c>
      <c r="E900" s="29" t="s">
        <v>116</v>
      </c>
      <c r="F900" s="28">
        <v>1</v>
      </c>
      <c r="G900" s="28">
        <v>144.19999999999999</v>
      </c>
    </row>
    <row r="901" spans="1:7" x14ac:dyDescent="0.25">
      <c r="A901" s="28" t="s">
        <v>41</v>
      </c>
      <c r="B901" s="28" t="s">
        <v>42</v>
      </c>
      <c r="C901" s="29">
        <v>41625</v>
      </c>
      <c r="D901" s="28">
        <v>144.27000000000001</v>
      </c>
      <c r="E901" s="29" t="s">
        <v>116</v>
      </c>
      <c r="F901" s="28">
        <v>1</v>
      </c>
      <c r="G901" s="28">
        <v>144.27000000000001</v>
      </c>
    </row>
    <row r="902" spans="1:7" x14ac:dyDescent="0.25">
      <c r="A902" s="28" t="s">
        <v>41</v>
      </c>
      <c r="B902" s="28" t="s">
        <v>42</v>
      </c>
      <c r="C902" s="29">
        <v>41624</v>
      </c>
      <c r="D902" s="28">
        <v>144.25</v>
      </c>
      <c r="E902" s="29" t="s">
        <v>116</v>
      </c>
      <c r="F902" s="28">
        <v>1</v>
      </c>
      <c r="G902" s="28">
        <v>144.25</v>
      </c>
    </row>
    <row r="903" spans="1:7" x14ac:dyDescent="0.25">
      <c r="A903" s="28" t="s">
        <v>41</v>
      </c>
      <c r="B903" s="28" t="s">
        <v>42</v>
      </c>
      <c r="C903" s="29">
        <v>41621</v>
      </c>
      <c r="D903" s="28">
        <v>144.19</v>
      </c>
      <c r="E903" s="29" t="s">
        <v>116</v>
      </c>
      <c r="F903" s="28">
        <v>1</v>
      </c>
      <c r="G903" s="28">
        <v>144.19</v>
      </c>
    </row>
    <row r="904" spans="1:7" x14ac:dyDescent="0.25">
      <c r="A904" s="28" t="s">
        <v>43</v>
      </c>
      <c r="B904" s="28" t="s">
        <v>44</v>
      </c>
      <c r="C904" s="29">
        <v>41688</v>
      </c>
      <c r="D904" s="28">
        <v>143.07</v>
      </c>
      <c r="E904" s="29" t="s">
        <v>116</v>
      </c>
      <c r="F904" s="28">
        <v>1</v>
      </c>
      <c r="G904" s="28">
        <v>143.07</v>
      </c>
    </row>
    <row r="905" spans="1:7" x14ac:dyDescent="0.25">
      <c r="A905" s="28" t="s">
        <v>43</v>
      </c>
      <c r="B905" s="28" t="s">
        <v>44</v>
      </c>
      <c r="C905" s="29">
        <v>41687</v>
      </c>
      <c r="D905" s="28">
        <v>142.97</v>
      </c>
      <c r="E905" s="29" t="s">
        <v>116</v>
      </c>
      <c r="F905" s="28">
        <v>1</v>
      </c>
      <c r="G905" s="28">
        <v>142.97</v>
      </c>
    </row>
    <row r="906" spans="1:7" x14ac:dyDescent="0.25">
      <c r="A906" s="28" t="s">
        <v>43</v>
      </c>
      <c r="B906" s="28" t="s">
        <v>44</v>
      </c>
      <c r="C906" s="29">
        <v>41684</v>
      </c>
      <c r="D906" s="28">
        <v>142.9</v>
      </c>
      <c r="E906" s="29" t="s">
        <v>116</v>
      </c>
      <c r="F906" s="28">
        <v>1</v>
      </c>
      <c r="G906" s="28">
        <v>142.9</v>
      </c>
    </row>
    <row r="907" spans="1:7" x14ac:dyDescent="0.25">
      <c r="A907" s="28" t="s">
        <v>43</v>
      </c>
      <c r="B907" s="28" t="s">
        <v>44</v>
      </c>
      <c r="C907" s="29">
        <v>41683</v>
      </c>
      <c r="D907" s="28">
        <v>142.93</v>
      </c>
      <c r="E907" s="29" t="s">
        <v>116</v>
      </c>
      <c r="F907" s="28">
        <v>1</v>
      </c>
      <c r="G907" s="28">
        <v>142.93</v>
      </c>
    </row>
    <row r="908" spans="1:7" x14ac:dyDescent="0.25">
      <c r="A908" s="28" t="s">
        <v>43</v>
      </c>
      <c r="B908" s="28" t="s">
        <v>44</v>
      </c>
      <c r="C908" s="29">
        <v>41682</v>
      </c>
      <c r="D908" s="28">
        <v>142.79</v>
      </c>
      <c r="E908" s="29" t="s">
        <v>116</v>
      </c>
      <c r="F908" s="28">
        <v>1</v>
      </c>
      <c r="G908" s="28">
        <v>142.79</v>
      </c>
    </row>
    <row r="909" spans="1:7" x14ac:dyDescent="0.25">
      <c r="A909" s="28" t="s">
        <v>43</v>
      </c>
      <c r="B909" s="28" t="s">
        <v>44</v>
      </c>
      <c r="C909" s="29">
        <v>41681</v>
      </c>
      <c r="D909" s="28">
        <v>142.78</v>
      </c>
      <c r="E909" s="29" t="s">
        <v>116</v>
      </c>
      <c r="F909" s="28">
        <v>1</v>
      </c>
      <c r="G909" s="28">
        <v>142.78</v>
      </c>
    </row>
    <row r="910" spans="1:7" x14ac:dyDescent="0.25">
      <c r="A910" s="28" t="s">
        <v>43</v>
      </c>
      <c r="B910" s="28" t="s">
        <v>44</v>
      </c>
      <c r="C910" s="29">
        <v>41680</v>
      </c>
      <c r="D910" s="28">
        <v>142.69</v>
      </c>
      <c r="E910" s="29" t="s">
        <v>116</v>
      </c>
      <c r="F910" s="28">
        <v>1</v>
      </c>
      <c r="G910" s="28">
        <v>142.69</v>
      </c>
    </row>
    <row r="911" spans="1:7" x14ac:dyDescent="0.25">
      <c r="A911" s="28" t="s">
        <v>43</v>
      </c>
      <c r="B911" s="28" t="s">
        <v>44</v>
      </c>
      <c r="C911" s="29">
        <v>41677</v>
      </c>
      <c r="D911" s="28">
        <v>142.66</v>
      </c>
      <c r="E911" s="29" t="s">
        <v>116</v>
      </c>
      <c r="F911" s="28">
        <v>1</v>
      </c>
      <c r="G911" s="28">
        <v>142.66</v>
      </c>
    </row>
    <row r="912" spans="1:7" x14ac:dyDescent="0.25">
      <c r="A912" s="28" t="s">
        <v>141</v>
      </c>
      <c r="B912" s="28" t="s">
        <v>142</v>
      </c>
      <c r="C912" s="29">
        <v>41632</v>
      </c>
      <c r="D912" s="28">
        <v>374.01</v>
      </c>
      <c r="E912" s="29" t="s">
        <v>116</v>
      </c>
      <c r="F912" s="28">
        <v>1</v>
      </c>
      <c r="G912" s="28">
        <v>374.01</v>
      </c>
    </row>
    <row r="913" spans="1:7" x14ac:dyDescent="0.25">
      <c r="A913" s="28" t="s">
        <v>141</v>
      </c>
      <c r="B913" s="28" t="s">
        <v>142</v>
      </c>
      <c r="C913" s="29">
        <v>41631</v>
      </c>
      <c r="D913" s="28">
        <v>374.48</v>
      </c>
      <c r="E913" s="29" t="s">
        <v>116</v>
      </c>
      <c r="F913" s="28">
        <v>1</v>
      </c>
      <c r="G913" s="28">
        <v>374.48</v>
      </c>
    </row>
    <row r="914" spans="1:7" x14ac:dyDescent="0.25">
      <c r="A914" s="28" t="s">
        <v>141</v>
      </c>
      <c r="B914" s="28" t="s">
        <v>142</v>
      </c>
      <c r="C914" s="29">
        <v>41628</v>
      </c>
      <c r="D914" s="28">
        <v>370.53</v>
      </c>
      <c r="E914" s="29" t="s">
        <v>116</v>
      </c>
      <c r="F914" s="28">
        <v>1</v>
      </c>
      <c r="G914" s="28">
        <v>370.53</v>
      </c>
    </row>
    <row r="915" spans="1:7" x14ac:dyDescent="0.25">
      <c r="A915" s="28" t="s">
        <v>141</v>
      </c>
      <c r="B915" s="28" t="s">
        <v>142</v>
      </c>
      <c r="C915" s="29">
        <v>41627</v>
      </c>
      <c r="D915" s="28">
        <v>363.74</v>
      </c>
      <c r="E915" s="29" t="s">
        <v>116</v>
      </c>
      <c r="F915" s="28">
        <v>1</v>
      </c>
      <c r="G915" s="28">
        <v>363.74</v>
      </c>
    </row>
    <row r="916" spans="1:7" x14ac:dyDescent="0.25">
      <c r="A916" s="28" t="s">
        <v>141</v>
      </c>
      <c r="B916" s="28" t="s">
        <v>142</v>
      </c>
      <c r="C916" s="29">
        <v>41626</v>
      </c>
      <c r="D916" s="28">
        <v>363.83</v>
      </c>
      <c r="E916" s="29" t="s">
        <v>116</v>
      </c>
      <c r="F916" s="28">
        <v>1</v>
      </c>
      <c r="G916" s="28">
        <v>363.83</v>
      </c>
    </row>
    <row r="917" spans="1:7" x14ac:dyDescent="0.25">
      <c r="A917" s="28" t="s">
        <v>141</v>
      </c>
      <c r="B917" s="28" t="s">
        <v>142</v>
      </c>
      <c r="C917" s="29">
        <v>41625</v>
      </c>
      <c r="D917" s="28">
        <v>356.18</v>
      </c>
      <c r="E917" s="29" t="s">
        <v>116</v>
      </c>
      <c r="F917" s="28">
        <v>1</v>
      </c>
      <c r="G917" s="28">
        <v>356.18</v>
      </c>
    </row>
    <row r="918" spans="1:7" x14ac:dyDescent="0.25">
      <c r="A918" s="28" t="s">
        <v>141</v>
      </c>
      <c r="B918" s="28" t="s">
        <v>142</v>
      </c>
      <c r="C918" s="29">
        <v>41624</v>
      </c>
      <c r="D918" s="28">
        <v>358.98</v>
      </c>
      <c r="E918" s="29" t="s">
        <v>116</v>
      </c>
      <c r="F918" s="28">
        <v>1</v>
      </c>
      <c r="G918" s="28">
        <v>358.98</v>
      </c>
    </row>
    <row r="919" spans="1:7" x14ac:dyDescent="0.25">
      <c r="A919" s="28" t="s">
        <v>141</v>
      </c>
      <c r="B919" s="28" t="s">
        <v>142</v>
      </c>
      <c r="C919" s="29">
        <v>41621</v>
      </c>
      <c r="D919" s="28">
        <v>357.98</v>
      </c>
      <c r="E919" s="29" t="s">
        <v>116</v>
      </c>
      <c r="F919" s="28">
        <v>1</v>
      </c>
      <c r="G919" s="28">
        <v>357.98</v>
      </c>
    </row>
    <row r="920" spans="1:7" x14ac:dyDescent="0.25">
      <c r="A920" s="28" t="s">
        <v>141</v>
      </c>
      <c r="B920" s="28" t="s">
        <v>142</v>
      </c>
      <c r="C920" s="29">
        <v>41620</v>
      </c>
      <c r="D920" s="28">
        <v>357.76</v>
      </c>
      <c r="E920" s="29" t="s">
        <v>116</v>
      </c>
      <c r="F920" s="28">
        <v>1</v>
      </c>
      <c r="G920" s="28">
        <v>357.76</v>
      </c>
    </row>
    <row r="921" spans="1:7" x14ac:dyDescent="0.25">
      <c r="A921" s="28" t="s">
        <v>141</v>
      </c>
      <c r="B921" s="28" t="s">
        <v>142</v>
      </c>
      <c r="C921" s="29">
        <v>41619</v>
      </c>
      <c r="D921" s="28">
        <v>356.47</v>
      </c>
      <c r="E921" s="29" t="s">
        <v>116</v>
      </c>
      <c r="F921" s="28">
        <v>1</v>
      </c>
      <c r="G921" s="28">
        <v>356.47</v>
      </c>
    </row>
    <row r="922" spans="1:7" x14ac:dyDescent="0.25">
      <c r="A922" s="28" t="s">
        <v>141</v>
      </c>
      <c r="B922" s="28" t="s">
        <v>142</v>
      </c>
      <c r="C922" s="29">
        <v>41618</v>
      </c>
      <c r="D922" s="28">
        <v>365.8</v>
      </c>
      <c r="E922" s="29" t="s">
        <v>116</v>
      </c>
      <c r="F922" s="28">
        <v>1</v>
      </c>
      <c r="G922" s="28">
        <v>365.8</v>
      </c>
    </row>
    <row r="923" spans="1:7" x14ac:dyDescent="0.25">
      <c r="A923" s="28" t="s">
        <v>141</v>
      </c>
      <c r="B923" s="28" t="s">
        <v>142</v>
      </c>
      <c r="C923" s="29">
        <v>41617</v>
      </c>
      <c r="D923" s="28">
        <v>367.66</v>
      </c>
      <c r="E923" s="29" t="s">
        <v>116</v>
      </c>
      <c r="F923" s="28">
        <v>1</v>
      </c>
      <c r="G923" s="28">
        <v>367.66</v>
      </c>
    </row>
    <row r="924" spans="1:7" x14ac:dyDescent="0.25">
      <c r="A924" s="28" t="s">
        <v>141</v>
      </c>
      <c r="B924" s="28" t="s">
        <v>142</v>
      </c>
      <c r="C924" s="29">
        <v>41614</v>
      </c>
      <c r="D924" s="28">
        <v>368.96</v>
      </c>
      <c r="E924" s="29" t="s">
        <v>116</v>
      </c>
      <c r="F924" s="28">
        <v>1</v>
      </c>
      <c r="G924" s="28">
        <v>368.96</v>
      </c>
    </row>
    <row r="925" spans="1:7" x14ac:dyDescent="0.25">
      <c r="A925" s="28" t="s">
        <v>141</v>
      </c>
      <c r="B925" s="28" t="s">
        <v>142</v>
      </c>
      <c r="C925" s="29">
        <v>41613</v>
      </c>
      <c r="D925" s="28">
        <v>366.24</v>
      </c>
      <c r="E925" s="29" t="s">
        <v>116</v>
      </c>
      <c r="F925" s="28">
        <v>1</v>
      </c>
      <c r="G925" s="28">
        <v>366.24</v>
      </c>
    </row>
    <row r="926" spans="1:7" x14ac:dyDescent="0.25">
      <c r="A926" s="28" t="s">
        <v>141</v>
      </c>
      <c r="B926" s="28" t="s">
        <v>142</v>
      </c>
      <c r="C926" s="29">
        <v>41612</v>
      </c>
      <c r="D926" s="28">
        <v>366.4</v>
      </c>
      <c r="E926" s="29" t="s">
        <v>116</v>
      </c>
      <c r="F926" s="28">
        <v>1</v>
      </c>
      <c r="G926" s="28">
        <v>366.4</v>
      </c>
    </row>
    <row r="927" spans="1:7" x14ac:dyDescent="0.25">
      <c r="A927" s="28" t="s">
        <v>141</v>
      </c>
      <c r="B927" s="28" t="s">
        <v>142</v>
      </c>
      <c r="C927" s="29">
        <v>41611</v>
      </c>
      <c r="D927" s="28">
        <v>367.61</v>
      </c>
      <c r="E927" s="29" t="s">
        <v>116</v>
      </c>
      <c r="F927" s="28">
        <v>1</v>
      </c>
      <c r="G927" s="28">
        <v>367.61</v>
      </c>
    </row>
    <row r="928" spans="1:7" x14ac:dyDescent="0.25">
      <c r="A928" s="28" t="s">
        <v>141</v>
      </c>
      <c r="B928" s="28" t="s">
        <v>142</v>
      </c>
      <c r="C928" s="29">
        <v>41610</v>
      </c>
      <c r="D928" s="28">
        <v>372.75</v>
      </c>
      <c r="E928" s="29" t="s">
        <v>116</v>
      </c>
      <c r="F928" s="28">
        <v>1</v>
      </c>
      <c r="G928" s="28">
        <v>372.75</v>
      </c>
    </row>
    <row r="929" spans="1:7" x14ac:dyDescent="0.25">
      <c r="A929" s="28" t="s">
        <v>141</v>
      </c>
      <c r="B929" s="28" t="s">
        <v>142</v>
      </c>
      <c r="C929" s="29">
        <v>41607</v>
      </c>
      <c r="D929" s="28">
        <v>371.23</v>
      </c>
      <c r="E929" s="29" t="s">
        <v>116</v>
      </c>
      <c r="F929" s="28">
        <v>1</v>
      </c>
      <c r="G929" s="28">
        <v>371.23</v>
      </c>
    </row>
    <row r="930" spans="1:7" x14ac:dyDescent="0.25">
      <c r="A930" s="28" t="s">
        <v>141</v>
      </c>
      <c r="B930" s="28" t="s">
        <v>142</v>
      </c>
      <c r="C930" s="29">
        <v>41606</v>
      </c>
      <c r="D930" s="28">
        <v>369.37</v>
      </c>
      <c r="E930" s="29" t="s">
        <v>116</v>
      </c>
      <c r="F930" s="28">
        <v>1</v>
      </c>
      <c r="G930" s="28">
        <v>369.37</v>
      </c>
    </row>
    <row r="931" spans="1:7" x14ac:dyDescent="0.25">
      <c r="A931" s="28" t="s">
        <v>141</v>
      </c>
      <c r="B931" s="28" t="s">
        <v>142</v>
      </c>
      <c r="C931" s="29">
        <v>41605</v>
      </c>
      <c r="D931" s="28">
        <v>369.37</v>
      </c>
      <c r="E931" s="29" t="s">
        <v>116</v>
      </c>
      <c r="F931" s="28">
        <v>1</v>
      </c>
      <c r="G931" s="28">
        <v>369.37</v>
      </c>
    </row>
    <row r="932" spans="1:7" x14ac:dyDescent="0.25">
      <c r="A932" s="28" t="s">
        <v>141</v>
      </c>
      <c r="B932" s="28" t="s">
        <v>142</v>
      </c>
      <c r="C932" s="29">
        <v>41604</v>
      </c>
      <c r="D932" s="28">
        <v>367.63</v>
      </c>
      <c r="E932" s="29" t="s">
        <v>116</v>
      </c>
      <c r="F932" s="28">
        <v>1</v>
      </c>
      <c r="G932" s="28">
        <v>367.63</v>
      </c>
    </row>
    <row r="933" spans="1:7" x14ac:dyDescent="0.25">
      <c r="A933" s="28" t="s">
        <v>141</v>
      </c>
      <c r="B933" s="28" t="s">
        <v>142</v>
      </c>
      <c r="C933" s="29">
        <v>41603</v>
      </c>
      <c r="D933" s="28">
        <v>366.46</v>
      </c>
      <c r="E933" s="29" t="s">
        <v>116</v>
      </c>
      <c r="F933" s="28">
        <v>1</v>
      </c>
      <c r="G933" s="28">
        <v>366.46</v>
      </c>
    </row>
    <row r="934" spans="1:7" x14ac:dyDescent="0.25">
      <c r="A934" s="28" t="s">
        <v>141</v>
      </c>
      <c r="B934" s="28" t="s">
        <v>142</v>
      </c>
      <c r="C934" s="29">
        <v>41600</v>
      </c>
      <c r="D934" s="28">
        <v>364.52</v>
      </c>
      <c r="E934" s="29" t="s">
        <v>116</v>
      </c>
      <c r="F934" s="28">
        <v>1</v>
      </c>
      <c r="G934" s="28">
        <v>364.52</v>
      </c>
    </row>
    <row r="935" spans="1:7" x14ac:dyDescent="0.25">
      <c r="A935" s="28" t="s">
        <v>141</v>
      </c>
      <c r="B935" s="28" t="s">
        <v>142</v>
      </c>
      <c r="C935" s="29">
        <v>41599</v>
      </c>
      <c r="D935" s="28">
        <v>354.28</v>
      </c>
      <c r="E935" s="29" t="s">
        <v>116</v>
      </c>
      <c r="F935" s="28">
        <v>1</v>
      </c>
      <c r="G935" s="28">
        <v>354.28</v>
      </c>
    </row>
    <row r="936" spans="1:7" x14ac:dyDescent="0.25">
      <c r="A936" s="28" t="s">
        <v>141</v>
      </c>
      <c r="B936" s="28" t="s">
        <v>142</v>
      </c>
      <c r="C936" s="29">
        <v>41598</v>
      </c>
      <c r="D936" s="28">
        <v>349.81</v>
      </c>
      <c r="E936" s="29" t="s">
        <v>116</v>
      </c>
      <c r="F936" s="28">
        <v>1</v>
      </c>
      <c r="G936" s="28">
        <v>349.81</v>
      </c>
    </row>
    <row r="937" spans="1:7" x14ac:dyDescent="0.25">
      <c r="A937" s="28" t="s">
        <v>141</v>
      </c>
      <c r="B937" s="28" t="s">
        <v>142</v>
      </c>
      <c r="C937" s="29">
        <v>41597</v>
      </c>
      <c r="D937" s="28">
        <v>348.13</v>
      </c>
      <c r="E937" s="29" t="s">
        <v>116</v>
      </c>
      <c r="F937" s="28">
        <v>1</v>
      </c>
      <c r="G937" s="28">
        <v>348.13</v>
      </c>
    </row>
    <row r="938" spans="1:7" x14ac:dyDescent="0.25">
      <c r="A938" s="28" t="s">
        <v>141</v>
      </c>
      <c r="B938" s="28" t="s">
        <v>142</v>
      </c>
      <c r="C938" s="29">
        <v>41596</v>
      </c>
      <c r="D938" s="28">
        <v>348.47</v>
      </c>
      <c r="E938" s="29" t="s">
        <v>116</v>
      </c>
      <c r="F938" s="28">
        <v>1</v>
      </c>
      <c r="G938" s="28">
        <v>348.47</v>
      </c>
    </row>
    <row r="939" spans="1:7" x14ac:dyDescent="0.25">
      <c r="A939" s="28" t="s">
        <v>141</v>
      </c>
      <c r="B939" s="28" t="s">
        <v>142</v>
      </c>
      <c r="C939" s="29">
        <v>41593</v>
      </c>
      <c r="D939" s="28">
        <v>353.18</v>
      </c>
      <c r="E939" s="29" t="s">
        <v>116</v>
      </c>
      <c r="F939" s="28">
        <v>1</v>
      </c>
      <c r="G939" s="28">
        <v>353.18</v>
      </c>
    </row>
    <row r="940" spans="1:7" x14ac:dyDescent="0.25">
      <c r="A940" s="28" t="s">
        <v>141</v>
      </c>
      <c r="B940" s="28" t="s">
        <v>142</v>
      </c>
      <c r="C940" s="29">
        <v>41592</v>
      </c>
      <c r="D940" s="28">
        <v>349.62</v>
      </c>
      <c r="E940" s="29" t="s">
        <v>116</v>
      </c>
      <c r="F940" s="28">
        <v>1</v>
      </c>
      <c r="G940" s="28">
        <v>349.62</v>
      </c>
    </row>
    <row r="941" spans="1:7" x14ac:dyDescent="0.25">
      <c r="A941" s="28" t="s">
        <v>141</v>
      </c>
      <c r="B941" s="28" t="s">
        <v>142</v>
      </c>
      <c r="C941" s="29">
        <v>41591</v>
      </c>
      <c r="D941" s="28">
        <v>347.09</v>
      </c>
      <c r="E941" s="29" t="s">
        <v>116</v>
      </c>
      <c r="F941" s="28">
        <v>1</v>
      </c>
      <c r="G941" s="28">
        <v>347.09</v>
      </c>
    </row>
    <row r="942" spans="1:7" x14ac:dyDescent="0.25">
      <c r="A942" s="28" t="s">
        <v>141</v>
      </c>
      <c r="B942" s="28" t="s">
        <v>142</v>
      </c>
      <c r="C942" s="29">
        <v>41590</v>
      </c>
      <c r="D942" s="28">
        <v>344.98</v>
      </c>
      <c r="E942" s="29" t="s">
        <v>116</v>
      </c>
      <c r="F942" s="28">
        <v>1</v>
      </c>
      <c r="G942" s="28">
        <v>344.98</v>
      </c>
    </row>
    <row r="943" spans="1:7" x14ac:dyDescent="0.25">
      <c r="A943" s="28" t="s">
        <v>141</v>
      </c>
      <c r="B943" s="28" t="s">
        <v>142</v>
      </c>
      <c r="C943" s="29">
        <v>41589</v>
      </c>
      <c r="D943" s="28">
        <v>343.76</v>
      </c>
      <c r="E943" s="29" t="s">
        <v>116</v>
      </c>
      <c r="F943" s="28">
        <v>1</v>
      </c>
      <c r="G943" s="28">
        <v>343.76</v>
      </c>
    </row>
    <row r="944" spans="1:7" x14ac:dyDescent="0.25">
      <c r="A944" s="28" t="s">
        <v>141</v>
      </c>
      <c r="B944" s="28" t="s">
        <v>142</v>
      </c>
      <c r="C944" s="29">
        <v>41586</v>
      </c>
      <c r="D944" s="28">
        <v>335.14001000000002</v>
      </c>
      <c r="E944" s="29" t="s">
        <v>116</v>
      </c>
      <c r="F944" s="28">
        <v>1</v>
      </c>
      <c r="G944" s="28">
        <v>335.14001000000002</v>
      </c>
    </row>
    <row r="945" spans="1:7" x14ac:dyDescent="0.25">
      <c r="A945" s="28" t="s">
        <v>141</v>
      </c>
      <c r="B945" s="28" t="s">
        <v>142</v>
      </c>
      <c r="C945" s="29">
        <v>41585</v>
      </c>
      <c r="D945" s="28">
        <v>335.14001000000002</v>
      </c>
      <c r="E945" s="29" t="s">
        <v>116</v>
      </c>
      <c r="F945" s="28">
        <v>1</v>
      </c>
      <c r="G945" s="28">
        <v>335.14001000000002</v>
      </c>
    </row>
    <row r="946" spans="1:7" x14ac:dyDescent="0.25">
      <c r="A946" s="28" t="s">
        <v>141</v>
      </c>
      <c r="B946" s="28" t="s">
        <v>142</v>
      </c>
      <c r="C946" s="29">
        <v>41584</v>
      </c>
      <c r="D946" s="28">
        <v>341.45999</v>
      </c>
      <c r="E946" s="29" t="s">
        <v>116</v>
      </c>
      <c r="F946" s="28">
        <v>1</v>
      </c>
      <c r="G946" s="28">
        <v>341.45999</v>
      </c>
    </row>
    <row r="947" spans="1:7" x14ac:dyDescent="0.25">
      <c r="A947" s="28" t="s">
        <v>141</v>
      </c>
      <c r="B947" s="28" t="s">
        <v>142</v>
      </c>
      <c r="C947" s="29">
        <v>41583</v>
      </c>
      <c r="D947" s="28">
        <v>349.25</v>
      </c>
      <c r="E947" s="29" t="s">
        <v>116</v>
      </c>
      <c r="F947" s="28">
        <v>1</v>
      </c>
      <c r="G947" s="28">
        <v>349.25</v>
      </c>
    </row>
    <row r="948" spans="1:7" x14ac:dyDescent="0.25">
      <c r="A948" s="28" t="s">
        <v>141</v>
      </c>
      <c r="B948" s="28" t="s">
        <v>142</v>
      </c>
      <c r="C948" s="29">
        <v>41582</v>
      </c>
      <c r="D948" s="28">
        <v>349.29998999999998</v>
      </c>
      <c r="E948" s="29" t="s">
        <v>116</v>
      </c>
      <c r="F948" s="28">
        <v>1</v>
      </c>
      <c r="G948" s="28">
        <v>349.29998999999998</v>
      </c>
    </row>
    <row r="949" spans="1:7" x14ac:dyDescent="0.25">
      <c r="A949" s="28" t="s">
        <v>141</v>
      </c>
      <c r="B949" s="28" t="s">
        <v>142</v>
      </c>
      <c r="C949" s="29">
        <v>41579</v>
      </c>
      <c r="D949" s="28">
        <v>348.48000999999999</v>
      </c>
      <c r="E949" s="29" t="s">
        <v>116</v>
      </c>
      <c r="F949" s="28">
        <v>1</v>
      </c>
      <c r="G949" s="28">
        <v>348.48000999999999</v>
      </c>
    </row>
    <row r="950" spans="1:7" x14ac:dyDescent="0.25">
      <c r="A950" s="28" t="s">
        <v>141</v>
      </c>
      <c r="B950" s="28" t="s">
        <v>142</v>
      </c>
      <c r="C950" s="29">
        <v>41578</v>
      </c>
      <c r="D950" s="28">
        <v>348.48000999999999</v>
      </c>
      <c r="E950" s="29" t="s">
        <v>116</v>
      </c>
      <c r="F950" s="28">
        <v>1</v>
      </c>
      <c r="G950" s="28">
        <v>348.48000999999999</v>
      </c>
    </row>
    <row r="951" spans="1:7" x14ac:dyDescent="0.25">
      <c r="A951" s="28" t="s">
        <v>141</v>
      </c>
      <c r="B951" s="28" t="s">
        <v>142</v>
      </c>
      <c r="C951" s="29">
        <v>41577</v>
      </c>
      <c r="D951" s="28">
        <v>353.32999000000001</v>
      </c>
      <c r="E951" s="29" t="s">
        <v>116</v>
      </c>
      <c r="F951" s="28">
        <v>1</v>
      </c>
      <c r="G951" s="28">
        <v>353.32999000000001</v>
      </c>
    </row>
    <row r="952" spans="1:7" x14ac:dyDescent="0.25">
      <c r="A952" s="28" t="s">
        <v>141</v>
      </c>
      <c r="B952" s="28" t="s">
        <v>142</v>
      </c>
      <c r="C952" s="29">
        <v>41576</v>
      </c>
      <c r="D952" s="28">
        <v>359.57</v>
      </c>
      <c r="E952" s="29" t="s">
        <v>116</v>
      </c>
      <c r="F952" s="28">
        <v>1</v>
      </c>
      <c r="G952" s="28">
        <v>359.57</v>
      </c>
    </row>
    <row r="953" spans="1:7" x14ac:dyDescent="0.25">
      <c r="A953" s="28" t="s">
        <v>141</v>
      </c>
      <c r="B953" s="28" t="s">
        <v>142</v>
      </c>
      <c r="C953" s="29">
        <v>41575</v>
      </c>
      <c r="D953" s="28">
        <v>359.26001000000002</v>
      </c>
      <c r="E953" s="29" t="s">
        <v>116</v>
      </c>
      <c r="F953" s="28">
        <v>1</v>
      </c>
      <c r="G953" s="28">
        <v>359.26001000000002</v>
      </c>
    </row>
    <row r="954" spans="1:7" x14ac:dyDescent="0.25">
      <c r="A954" s="28" t="s">
        <v>141</v>
      </c>
      <c r="B954" s="28" t="s">
        <v>142</v>
      </c>
      <c r="C954" s="29">
        <v>41572</v>
      </c>
      <c r="D954" s="28">
        <v>360.26001000000002</v>
      </c>
      <c r="E954" s="29" t="s">
        <v>116</v>
      </c>
      <c r="F954" s="28">
        <v>1</v>
      </c>
      <c r="G954" s="28">
        <v>360.26001000000002</v>
      </c>
    </row>
    <row r="955" spans="1:7" x14ac:dyDescent="0.25">
      <c r="A955" s="28" t="s">
        <v>141</v>
      </c>
      <c r="B955" s="28" t="s">
        <v>142</v>
      </c>
      <c r="C955" s="29">
        <v>41571</v>
      </c>
      <c r="D955" s="28">
        <v>360.34</v>
      </c>
      <c r="E955" s="29" t="s">
        <v>116</v>
      </c>
      <c r="F955" s="28">
        <v>1</v>
      </c>
      <c r="G955" s="28">
        <v>360.34</v>
      </c>
    </row>
    <row r="956" spans="1:7" x14ac:dyDescent="0.25">
      <c r="A956" s="28" t="s">
        <v>141</v>
      </c>
      <c r="B956" s="28" t="s">
        <v>142</v>
      </c>
      <c r="C956" s="29">
        <v>41570</v>
      </c>
      <c r="D956" s="28">
        <v>357.31</v>
      </c>
      <c r="E956" s="29" t="s">
        <v>116</v>
      </c>
      <c r="F956" s="28">
        <v>1</v>
      </c>
      <c r="G956" s="28">
        <v>357.31</v>
      </c>
    </row>
    <row r="957" spans="1:7" x14ac:dyDescent="0.25">
      <c r="A957" s="28" t="s">
        <v>141</v>
      </c>
      <c r="B957" s="28" t="s">
        <v>142</v>
      </c>
      <c r="C957" s="29">
        <v>41569</v>
      </c>
      <c r="D957" s="28">
        <v>355.42000999999999</v>
      </c>
      <c r="E957" s="29" t="s">
        <v>116</v>
      </c>
      <c r="F957" s="28">
        <v>1</v>
      </c>
      <c r="G957" s="28">
        <v>355.42000999999999</v>
      </c>
    </row>
    <row r="958" spans="1:7" x14ac:dyDescent="0.25">
      <c r="A958" s="28" t="s">
        <v>141</v>
      </c>
      <c r="B958" s="28" t="s">
        <v>142</v>
      </c>
      <c r="C958" s="29">
        <v>41568</v>
      </c>
      <c r="D958" s="28">
        <v>351.04998999999998</v>
      </c>
      <c r="E958" s="29" t="s">
        <v>116</v>
      </c>
      <c r="F958" s="28">
        <v>1</v>
      </c>
      <c r="G958" s="28">
        <v>351.04998999999998</v>
      </c>
    </row>
    <row r="959" spans="1:7" x14ac:dyDescent="0.25">
      <c r="A959" s="28" t="s">
        <v>141</v>
      </c>
      <c r="B959" s="28" t="s">
        <v>142</v>
      </c>
      <c r="C959" s="29">
        <v>41565</v>
      </c>
      <c r="D959" s="28">
        <v>355.70001000000002</v>
      </c>
      <c r="E959" s="29" t="s">
        <v>116</v>
      </c>
      <c r="F959" s="28">
        <v>1</v>
      </c>
      <c r="G959" s="28">
        <v>355.70001000000002</v>
      </c>
    </row>
    <row r="960" spans="1:7" x14ac:dyDescent="0.25">
      <c r="A960" s="28" t="s">
        <v>141</v>
      </c>
      <c r="B960" s="28" t="s">
        <v>142</v>
      </c>
      <c r="C960" s="29">
        <v>41564</v>
      </c>
      <c r="D960" s="28">
        <v>358.73000999999999</v>
      </c>
      <c r="E960" s="29" t="s">
        <v>116</v>
      </c>
      <c r="F960" s="28">
        <v>1</v>
      </c>
      <c r="G960" s="28">
        <v>358.73000999999999</v>
      </c>
    </row>
    <row r="961" spans="1:7" x14ac:dyDescent="0.25">
      <c r="A961" s="28" t="s">
        <v>141</v>
      </c>
      <c r="B961" s="28" t="s">
        <v>142</v>
      </c>
      <c r="C961" s="29">
        <v>41563</v>
      </c>
      <c r="D961" s="28">
        <v>355.35998999999998</v>
      </c>
      <c r="E961" s="29" t="s">
        <v>116</v>
      </c>
      <c r="F961" s="28">
        <v>1</v>
      </c>
      <c r="G961" s="28">
        <v>355.35998999999998</v>
      </c>
    </row>
    <row r="962" spans="1:7" x14ac:dyDescent="0.25">
      <c r="A962" s="28" t="s">
        <v>141</v>
      </c>
      <c r="B962" s="28" t="s">
        <v>142</v>
      </c>
      <c r="C962" s="29">
        <v>41562</v>
      </c>
      <c r="D962" s="28">
        <v>346.57001000000002</v>
      </c>
      <c r="E962" s="29" t="s">
        <v>116</v>
      </c>
      <c r="F962" s="28">
        <v>1</v>
      </c>
      <c r="G962" s="28">
        <v>346.57001000000002</v>
      </c>
    </row>
    <row r="963" spans="1:7" x14ac:dyDescent="0.25">
      <c r="A963" s="28" t="s">
        <v>141</v>
      </c>
      <c r="B963" s="28" t="s">
        <v>142</v>
      </c>
      <c r="C963" s="29">
        <v>41561</v>
      </c>
      <c r="D963" s="28">
        <v>347.76001000000002</v>
      </c>
      <c r="E963" s="29" t="s">
        <v>116</v>
      </c>
      <c r="F963" s="28">
        <v>1</v>
      </c>
      <c r="G963" s="28">
        <v>347.76001000000002</v>
      </c>
    </row>
    <row r="964" spans="1:7" x14ac:dyDescent="0.25">
      <c r="A964" s="28" t="s">
        <v>141</v>
      </c>
      <c r="B964" s="28" t="s">
        <v>142</v>
      </c>
      <c r="C964" s="29">
        <v>41558</v>
      </c>
      <c r="D964" s="28">
        <v>347.76001000000002</v>
      </c>
      <c r="E964" s="29" t="s">
        <v>116</v>
      </c>
      <c r="F964" s="28">
        <v>1</v>
      </c>
      <c r="G964" s="28">
        <v>347.76001000000002</v>
      </c>
    </row>
    <row r="965" spans="1:7" x14ac:dyDescent="0.25">
      <c r="A965" s="28" t="s">
        <v>141</v>
      </c>
      <c r="B965" s="28" t="s">
        <v>142</v>
      </c>
      <c r="C965" s="29">
        <v>41557</v>
      </c>
      <c r="D965" s="28">
        <v>336.16</v>
      </c>
      <c r="E965" s="29" t="s">
        <v>116</v>
      </c>
      <c r="F965" s="28">
        <v>1</v>
      </c>
      <c r="G965" s="28">
        <v>336.16</v>
      </c>
    </row>
    <row r="966" spans="1:7" x14ac:dyDescent="0.25">
      <c r="A966" s="28" t="s">
        <v>141</v>
      </c>
      <c r="B966" s="28" t="s">
        <v>142</v>
      </c>
      <c r="C966" s="29">
        <v>41556</v>
      </c>
      <c r="D966" s="28">
        <v>336.16</v>
      </c>
      <c r="E966" s="29" t="s">
        <v>116</v>
      </c>
      <c r="F966" s="28">
        <v>1</v>
      </c>
      <c r="G966" s="28">
        <v>336.16</v>
      </c>
    </row>
    <row r="967" spans="1:7" x14ac:dyDescent="0.25">
      <c r="A967" s="28" t="s">
        <v>141</v>
      </c>
      <c r="B967" s="28" t="s">
        <v>142</v>
      </c>
      <c r="C967" s="29">
        <v>41555</v>
      </c>
      <c r="D967" s="28">
        <v>344.10998999999998</v>
      </c>
      <c r="E967" s="29" t="s">
        <v>116</v>
      </c>
      <c r="F967" s="28">
        <v>1</v>
      </c>
      <c r="G967" s="28">
        <v>344.10998999999998</v>
      </c>
    </row>
    <row r="968" spans="1:7" x14ac:dyDescent="0.25">
      <c r="A968" s="28" t="s">
        <v>141</v>
      </c>
      <c r="B968" s="28" t="s">
        <v>142</v>
      </c>
      <c r="C968" s="29">
        <v>41554</v>
      </c>
      <c r="D968" s="28">
        <v>358.42998999999998</v>
      </c>
      <c r="E968" s="29" t="s">
        <v>116</v>
      </c>
      <c r="F968" s="28">
        <v>1</v>
      </c>
      <c r="G968" s="28">
        <v>358.42998999999998</v>
      </c>
    </row>
    <row r="969" spans="1:7" x14ac:dyDescent="0.25">
      <c r="A969" s="28" t="s">
        <v>141</v>
      </c>
      <c r="B969" s="28" t="s">
        <v>142</v>
      </c>
      <c r="C969" s="29">
        <v>41551</v>
      </c>
      <c r="D969" s="28">
        <v>365</v>
      </c>
      <c r="E969" s="29" t="s">
        <v>116</v>
      </c>
      <c r="F969" s="28">
        <v>1</v>
      </c>
      <c r="G969" s="28">
        <v>365</v>
      </c>
    </row>
    <row r="970" spans="1:7" x14ac:dyDescent="0.25">
      <c r="A970" s="28" t="s">
        <v>141</v>
      </c>
      <c r="B970" s="28" t="s">
        <v>142</v>
      </c>
      <c r="C970" s="29">
        <v>41550</v>
      </c>
      <c r="D970" s="28">
        <v>360.82001000000002</v>
      </c>
      <c r="E970" s="29" t="s">
        <v>116</v>
      </c>
      <c r="F970" s="28">
        <v>1</v>
      </c>
      <c r="G970" s="28">
        <v>360.82001000000002</v>
      </c>
    </row>
    <row r="971" spans="1:7" x14ac:dyDescent="0.25">
      <c r="A971" s="28" t="s">
        <v>141</v>
      </c>
      <c r="B971" s="28" t="s">
        <v>142</v>
      </c>
      <c r="C971" s="29">
        <v>41549</v>
      </c>
      <c r="D971" s="28">
        <v>365.88</v>
      </c>
      <c r="E971" s="29" t="s">
        <v>116</v>
      </c>
      <c r="F971" s="28">
        <v>1</v>
      </c>
      <c r="G971" s="28">
        <v>365.88</v>
      </c>
    </row>
    <row r="972" spans="1:7" x14ac:dyDescent="0.25">
      <c r="A972" s="28" t="s">
        <v>141</v>
      </c>
      <c r="B972" s="28" t="s">
        <v>142</v>
      </c>
      <c r="C972" s="29">
        <v>41548</v>
      </c>
      <c r="D972" s="28">
        <v>365.51999000000001</v>
      </c>
      <c r="E972" s="29" t="s">
        <v>116</v>
      </c>
      <c r="F972" s="28">
        <v>1</v>
      </c>
      <c r="G972" s="28">
        <v>365.51999000000001</v>
      </c>
    </row>
    <row r="973" spans="1:7" x14ac:dyDescent="0.25">
      <c r="A973" s="28" t="s">
        <v>141</v>
      </c>
      <c r="B973" s="28" t="s">
        <v>142</v>
      </c>
      <c r="C973" s="29">
        <v>41547</v>
      </c>
      <c r="D973" s="28">
        <v>358.51999000000001</v>
      </c>
      <c r="E973" s="29" t="s">
        <v>116</v>
      </c>
      <c r="F973" s="28">
        <v>1</v>
      </c>
      <c r="G973" s="28">
        <v>358.51999000000001</v>
      </c>
    </row>
    <row r="974" spans="1:7" x14ac:dyDescent="0.25">
      <c r="A974" s="28" t="s">
        <v>141</v>
      </c>
      <c r="B974" s="28" t="s">
        <v>142</v>
      </c>
      <c r="C974" s="29">
        <v>41544</v>
      </c>
      <c r="D974" s="28">
        <v>360.09</v>
      </c>
      <c r="E974" s="29" t="s">
        <v>116</v>
      </c>
      <c r="F974" s="28">
        <v>1</v>
      </c>
      <c r="G974" s="28">
        <v>360.09</v>
      </c>
    </row>
    <row r="975" spans="1:7" x14ac:dyDescent="0.25">
      <c r="A975" s="28" t="s">
        <v>141</v>
      </c>
      <c r="B975" s="28" t="s">
        <v>142</v>
      </c>
      <c r="C975" s="29">
        <v>41543</v>
      </c>
      <c r="D975" s="28">
        <v>357.95001000000002</v>
      </c>
      <c r="E975" s="29" t="s">
        <v>116</v>
      </c>
      <c r="F975" s="28">
        <v>1</v>
      </c>
      <c r="G975" s="28">
        <v>357.95001000000002</v>
      </c>
    </row>
    <row r="976" spans="1:7" x14ac:dyDescent="0.25">
      <c r="A976" s="28" t="s">
        <v>141</v>
      </c>
      <c r="B976" s="28" t="s">
        <v>142</v>
      </c>
      <c r="C976" s="29">
        <v>41542</v>
      </c>
      <c r="D976" s="28">
        <v>351.57999000000001</v>
      </c>
      <c r="E976" s="29" t="s">
        <v>116</v>
      </c>
      <c r="F976" s="28">
        <v>1</v>
      </c>
      <c r="G976" s="28">
        <v>351.57999000000001</v>
      </c>
    </row>
    <row r="977" spans="1:7" x14ac:dyDescent="0.25">
      <c r="A977" s="28" t="s">
        <v>141</v>
      </c>
      <c r="B977" s="28" t="s">
        <v>142</v>
      </c>
      <c r="C977" s="29">
        <v>41541</v>
      </c>
      <c r="D977" s="28">
        <v>353.48000999999999</v>
      </c>
      <c r="E977" s="29" t="s">
        <v>116</v>
      </c>
      <c r="F977" s="28">
        <v>1</v>
      </c>
      <c r="G977" s="28">
        <v>353.48000999999999</v>
      </c>
    </row>
    <row r="978" spans="1:7" x14ac:dyDescent="0.25">
      <c r="A978" s="28" t="s">
        <v>141</v>
      </c>
      <c r="B978" s="28" t="s">
        <v>142</v>
      </c>
      <c r="C978" s="29">
        <v>41540</v>
      </c>
      <c r="D978" s="28">
        <v>353.01999000000001</v>
      </c>
      <c r="E978" s="29" t="s">
        <v>116</v>
      </c>
      <c r="F978" s="28">
        <v>1</v>
      </c>
      <c r="G978" s="28">
        <v>353.01999000000001</v>
      </c>
    </row>
    <row r="979" spans="1:7" x14ac:dyDescent="0.25">
      <c r="A979" s="28" t="s">
        <v>141</v>
      </c>
      <c r="B979" s="28" t="s">
        <v>142</v>
      </c>
      <c r="C979" s="29">
        <v>41537</v>
      </c>
      <c r="D979" s="28">
        <v>354.57999000000001</v>
      </c>
      <c r="E979" s="29" t="s">
        <v>116</v>
      </c>
      <c r="F979" s="28">
        <v>1</v>
      </c>
      <c r="G979" s="28">
        <v>354.57999000000001</v>
      </c>
    </row>
    <row r="980" spans="1:7" x14ac:dyDescent="0.25">
      <c r="A980" s="28" t="s">
        <v>141</v>
      </c>
      <c r="B980" s="28" t="s">
        <v>142</v>
      </c>
      <c r="C980" s="29">
        <v>41536</v>
      </c>
      <c r="D980" s="28">
        <v>356</v>
      </c>
      <c r="E980" s="29" t="s">
        <v>116</v>
      </c>
      <c r="F980" s="28">
        <v>1</v>
      </c>
      <c r="G980" s="28">
        <v>356</v>
      </c>
    </row>
    <row r="981" spans="1:7" x14ac:dyDescent="0.25">
      <c r="A981" s="28" t="s">
        <v>141</v>
      </c>
      <c r="B981" s="28" t="s">
        <v>142</v>
      </c>
      <c r="C981" s="29">
        <v>41535</v>
      </c>
      <c r="D981" s="28">
        <v>354.66</v>
      </c>
      <c r="E981" s="29" t="s">
        <v>116</v>
      </c>
      <c r="F981" s="28">
        <v>1</v>
      </c>
      <c r="G981" s="28">
        <v>354.66</v>
      </c>
    </row>
    <row r="982" spans="1:7" x14ac:dyDescent="0.25">
      <c r="A982" s="28" t="s">
        <v>141</v>
      </c>
      <c r="B982" s="28" t="s">
        <v>142</v>
      </c>
      <c r="C982" s="29">
        <v>41534</v>
      </c>
      <c r="D982" s="28">
        <v>351.01999000000001</v>
      </c>
      <c r="E982" s="29" t="s">
        <v>116</v>
      </c>
      <c r="F982" s="28">
        <v>1</v>
      </c>
      <c r="G982" s="28">
        <v>351.01999000000001</v>
      </c>
    </row>
    <row r="983" spans="1:7" x14ac:dyDescent="0.25">
      <c r="A983" s="28" t="s">
        <v>141</v>
      </c>
      <c r="B983" s="28" t="s">
        <v>142</v>
      </c>
      <c r="C983" s="29">
        <v>41533</v>
      </c>
      <c r="D983" s="28">
        <v>349.47</v>
      </c>
      <c r="E983" s="29" t="s">
        <v>116</v>
      </c>
      <c r="F983" s="28">
        <v>1</v>
      </c>
      <c r="G983" s="28">
        <v>349.47</v>
      </c>
    </row>
    <row r="984" spans="1:7" x14ac:dyDescent="0.25">
      <c r="A984" s="28" t="s">
        <v>141</v>
      </c>
      <c r="B984" s="28" t="s">
        <v>142</v>
      </c>
      <c r="C984" s="29">
        <v>41530</v>
      </c>
      <c r="D984" s="28">
        <v>346.03</v>
      </c>
      <c r="E984" s="29" t="s">
        <v>116</v>
      </c>
      <c r="F984" s="28">
        <v>1</v>
      </c>
      <c r="G984" s="28">
        <v>346.03</v>
      </c>
    </row>
    <row r="985" spans="1:7" x14ac:dyDescent="0.25">
      <c r="A985" s="28" t="s">
        <v>141</v>
      </c>
      <c r="B985" s="28" t="s">
        <v>142</v>
      </c>
      <c r="C985" s="29">
        <v>41529</v>
      </c>
      <c r="D985" s="28">
        <v>345.51999000000001</v>
      </c>
      <c r="E985" s="29" t="s">
        <v>116</v>
      </c>
      <c r="F985" s="28">
        <v>1</v>
      </c>
      <c r="G985" s="28">
        <v>345.51999000000001</v>
      </c>
    </row>
    <row r="986" spans="1:7" x14ac:dyDescent="0.25">
      <c r="A986" s="28" t="s">
        <v>141</v>
      </c>
      <c r="B986" s="28" t="s">
        <v>142</v>
      </c>
      <c r="C986" s="29">
        <v>41528</v>
      </c>
      <c r="D986" s="28">
        <v>346.35</v>
      </c>
      <c r="E986" s="29" t="s">
        <v>116</v>
      </c>
      <c r="F986" s="28">
        <v>1</v>
      </c>
      <c r="G986" s="28">
        <v>346.35</v>
      </c>
    </row>
    <row r="987" spans="1:7" x14ac:dyDescent="0.25">
      <c r="A987" s="28" t="s">
        <v>141</v>
      </c>
      <c r="B987" s="28" t="s">
        <v>142</v>
      </c>
      <c r="C987" s="29">
        <v>41527</v>
      </c>
      <c r="D987" s="28">
        <v>346.92000999999999</v>
      </c>
      <c r="E987" s="29" t="s">
        <v>116</v>
      </c>
      <c r="F987" s="28">
        <v>1</v>
      </c>
      <c r="G987" s="28">
        <v>346.92000999999999</v>
      </c>
    </row>
    <row r="988" spans="1:7" x14ac:dyDescent="0.25">
      <c r="A988" s="28" t="s">
        <v>141</v>
      </c>
      <c r="B988" s="28" t="s">
        <v>142</v>
      </c>
      <c r="C988" s="29">
        <v>41526</v>
      </c>
      <c r="D988" s="28">
        <v>345.82</v>
      </c>
      <c r="E988" s="29" t="s">
        <v>116</v>
      </c>
      <c r="F988" s="28">
        <v>1</v>
      </c>
      <c r="G988" s="28">
        <v>345.82</v>
      </c>
    </row>
    <row r="989" spans="1:7" x14ac:dyDescent="0.25">
      <c r="A989" s="28" t="s">
        <v>141</v>
      </c>
      <c r="B989" s="28" t="s">
        <v>142</v>
      </c>
      <c r="C989" s="29">
        <v>41523</v>
      </c>
      <c r="D989" s="28">
        <v>339.64001000000002</v>
      </c>
      <c r="E989" s="29" t="s">
        <v>116</v>
      </c>
      <c r="F989" s="28">
        <v>1</v>
      </c>
      <c r="G989" s="28">
        <v>339.64001000000002</v>
      </c>
    </row>
    <row r="990" spans="1:7" x14ac:dyDescent="0.25">
      <c r="A990" s="28" t="s">
        <v>141</v>
      </c>
      <c r="B990" s="28" t="s">
        <v>142</v>
      </c>
      <c r="C990" s="29">
        <v>41522</v>
      </c>
      <c r="D990" s="28">
        <v>339.72</v>
      </c>
      <c r="E990" s="29" t="s">
        <v>116</v>
      </c>
      <c r="F990" s="28">
        <v>1</v>
      </c>
      <c r="G990" s="28">
        <v>339.72</v>
      </c>
    </row>
    <row r="991" spans="1:7" x14ac:dyDescent="0.25">
      <c r="A991" s="28" t="s">
        <v>141</v>
      </c>
      <c r="B991" s="28" t="s">
        <v>142</v>
      </c>
      <c r="C991" s="29">
        <v>41521</v>
      </c>
      <c r="D991" s="28">
        <v>338.32999000000001</v>
      </c>
      <c r="E991" s="29" t="s">
        <v>116</v>
      </c>
      <c r="F991" s="28">
        <v>1</v>
      </c>
      <c r="G991" s="28">
        <v>338.32999000000001</v>
      </c>
    </row>
    <row r="992" spans="1:7" x14ac:dyDescent="0.25">
      <c r="A992" s="28" t="s">
        <v>141</v>
      </c>
      <c r="B992" s="28" t="s">
        <v>142</v>
      </c>
      <c r="C992" s="29">
        <v>41520</v>
      </c>
      <c r="D992" s="28">
        <v>331.62</v>
      </c>
      <c r="E992" s="29" t="s">
        <v>116</v>
      </c>
      <c r="F992" s="28">
        <v>1</v>
      </c>
      <c r="G992" s="28">
        <v>331.62</v>
      </c>
    </row>
    <row r="993" spans="1:7" x14ac:dyDescent="0.25">
      <c r="A993" s="28" t="s">
        <v>141</v>
      </c>
      <c r="B993" s="28" t="s">
        <v>142</v>
      </c>
      <c r="C993" s="29">
        <v>41519</v>
      </c>
      <c r="D993" s="28">
        <v>326.12</v>
      </c>
      <c r="E993" s="29" t="s">
        <v>116</v>
      </c>
      <c r="F993" s="28">
        <v>1</v>
      </c>
      <c r="G993" s="28">
        <v>326.12</v>
      </c>
    </row>
    <row r="994" spans="1:7" x14ac:dyDescent="0.25">
      <c r="A994" s="28" t="s">
        <v>141</v>
      </c>
      <c r="B994" s="28" t="s">
        <v>142</v>
      </c>
      <c r="C994" s="29">
        <v>41516</v>
      </c>
      <c r="D994" s="28">
        <v>326.12</v>
      </c>
      <c r="E994" s="29" t="s">
        <v>116</v>
      </c>
      <c r="F994" s="28">
        <v>1</v>
      </c>
      <c r="G994" s="28">
        <v>326.12</v>
      </c>
    </row>
    <row r="995" spans="1:7" x14ac:dyDescent="0.25">
      <c r="A995" s="28" t="s">
        <v>141</v>
      </c>
      <c r="B995" s="28" t="s">
        <v>142</v>
      </c>
      <c r="C995" s="29">
        <v>41515</v>
      </c>
      <c r="D995" s="28">
        <v>330.38</v>
      </c>
      <c r="E995" s="29" t="s">
        <v>116</v>
      </c>
      <c r="F995" s="28">
        <v>1</v>
      </c>
      <c r="G995" s="28">
        <v>330.38</v>
      </c>
    </row>
    <row r="996" spans="1:7" x14ac:dyDescent="0.25">
      <c r="A996" s="28" t="s">
        <v>141</v>
      </c>
      <c r="B996" s="28" t="s">
        <v>142</v>
      </c>
      <c r="C996" s="29">
        <v>41514</v>
      </c>
      <c r="D996" s="28">
        <v>327.25</v>
      </c>
      <c r="E996" s="29" t="s">
        <v>116</v>
      </c>
      <c r="F996" s="28">
        <v>1</v>
      </c>
      <c r="G996" s="28">
        <v>327.25</v>
      </c>
    </row>
    <row r="997" spans="1:7" x14ac:dyDescent="0.25">
      <c r="A997" s="28" t="s">
        <v>141</v>
      </c>
      <c r="B997" s="28" t="s">
        <v>142</v>
      </c>
      <c r="C997" s="29">
        <v>41513</v>
      </c>
      <c r="D997" s="28">
        <v>323.60000000000002</v>
      </c>
      <c r="E997" s="29" t="s">
        <v>116</v>
      </c>
      <c r="F997" s="28">
        <v>1</v>
      </c>
      <c r="G997" s="28">
        <v>323.60000000000002</v>
      </c>
    </row>
    <row r="998" spans="1:7" x14ac:dyDescent="0.25">
      <c r="A998" s="28" t="s">
        <v>141</v>
      </c>
      <c r="B998" s="28" t="s">
        <v>142</v>
      </c>
      <c r="C998" s="29">
        <v>41512</v>
      </c>
      <c r="D998" s="28">
        <v>333.47</v>
      </c>
      <c r="E998" s="29" t="s">
        <v>116</v>
      </c>
      <c r="F998" s="28">
        <v>1</v>
      </c>
      <c r="G998" s="28">
        <v>333.47</v>
      </c>
    </row>
    <row r="999" spans="1:7" x14ac:dyDescent="0.25">
      <c r="A999" s="28" t="s">
        <v>141</v>
      </c>
      <c r="B999" s="28" t="s">
        <v>142</v>
      </c>
      <c r="C999" s="29">
        <v>41509</v>
      </c>
      <c r="D999" s="28">
        <v>326.92</v>
      </c>
      <c r="E999" s="29" t="s">
        <v>116</v>
      </c>
      <c r="F999" s="28">
        <v>1</v>
      </c>
      <c r="G999" s="28">
        <v>326.92</v>
      </c>
    </row>
    <row r="1000" spans="1:7" x14ac:dyDescent="0.25">
      <c r="A1000" s="28" t="s">
        <v>45</v>
      </c>
      <c r="B1000" s="28" t="s">
        <v>46</v>
      </c>
      <c r="C1000" s="29">
        <v>41688</v>
      </c>
      <c r="D1000" s="28">
        <v>1821.4</v>
      </c>
      <c r="E1000" s="29" t="s">
        <v>116</v>
      </c>
      <c r="F1000" s="28">
        <v>1</v>
      </c>
      <c r="G1000" s="28">
        <v>1821.4</v>
      </c>
    </row>
    <row r="1001" spans="1:7" x14ac:dyDescent="0.25">
      <c r="A1001" s="28" t="s">
        <v>45</v>
      </c>
      <c r="B1001" s="28" t="s">
        <v>46</v>
      </c>
      <c r="C1001" s="29">
        <v>41687</v>
      </c>
      <c r="D1001" s="28">
        <v>1819.54</v>
      </c>
      <c r="E1001" s="29" t="s">
        <v>116</v>
      </c>
      <c r="F1001" s="28">
        <v>1</v>
      </c>
      <c r="G1001" s="28">
        <v>1819.54</v>
      </c>
    </row>
    <row r="1002" spans="1:7" x14ac:dyDescent="0.25">
      <c r="A1002" s="28" t="s">
        <v>45</v>
      </c>
      <c r="B1002" s="28" t="s">
        <v>46</v>
      </c>
      <c r="C1002" s="29">
        <v>41684</v>
      </c>
      <c r="D1002" s="28">
        <v>1812.17</v>
      </c>
      <c r="E1002" s="29" t="s">
        <v>116</v>
      </c>
      <c r="F1002" s="28">
        <v>1</v>
      </c>
      <c r="G1002" s="28">
        <v>1812.17</v>
      </c>
    </row>
    <row r="1003" spans="1:7" x14ac:dyDescent="0.25">
      <c r="A1003" s="28" t="s">
        <v>45</v>
      </c>
      <c r="B1003" s="28" t="s">
        <v>46</v>
      </c>
      <c r="C1003" s="29">
        <v>41683</v>
      </c>
      <c r="D1003" s="28">
        <v>1806.92</v>
      </c>
      <c r="E1003" s="29" t="s">
        <v>116</v>
      </c>
      <c r="F1003" s="28">
        <v>1</v>
      </c>
      <c r="G1003" s="28">
        <v>1806.92</v>
      </c>
    </row>
    <row r="1004" spans="1:7" x14ac:dyDescent="0.25">
      <c r="A1004" s="28" t="s">
        <v>45</v>
      </c>
      <c r="B1004" s="28" t="s">
        <v>46</v>
      </c>
      <c r="C1004" s="29">
        <v>41682</v>
      </c>
      <c r="D1004" s="28">
        <v>1808.24</v>
      </c>
      <c r="E1004" s="29" t="s">
        <v>116</v>
      </c>
      <c r="F1004" s="28">
        <v>1</v>
      </c>
      <c r="G1004" s="28">
        <v>1808.24</v>
      </c>
    </row>
    <row r="1005" spans="1:7" x14ac:dyDescent="0.25">
      <c r="A1005" s="28" t="s">
        <v>45</v>
      </c>
      <c r="B1005" s="28" t="s">
        <v>46</v>
      </c>
      <c r="C1005" s="29">
        <v>41681</v>
      </c>
      <c r="D1005" s="28">
        <v>1811.15</v>
      </c>
      <c r="E1005" s="29" t="s">
        <v>116</v>
      </c>
      <c r="F1005" s="28">
        <v>1</v>
      </c>
      <c r="G1005" s="28">
        <v>1811.15</v>
      </c>
    </row>
    <row r="1006" spans="1:7" x14ac:dyDescent="0.25">
      <c r="A1006" s="28" t="s">
        <v>45</v>
      </c>
      <c r="B1006" s="28" t="s">
        <v>46</v>
      </c>
      <c r="C1006" s="29">
        <v>41680</v>
      </c>
      <c r="D1006" s="28">
        <v>1805.81</v>
      </c>
      <c r="E1006" s="29" t="s">
        <v>116</v>
      </c>
      <c r="F1006" s="28">
        <v>1</v>
      </c>
      <c r="G1006" s="28">
        <v>1805.81</v>
      </c>
    </row>
    <row r="1007" spans="1:7" x14ac:dyDescent="0.25">
      <c r="A1007" s="28" t="s">
        <v>45</v>
      </c>
      <c r="B1007" s="28" t="s">
        <v>46</v>
      </c>
      <c r="C1007" s="29">
        <v>41677</v>
      </c>
      <c r="D1007" s="28">
        <v>1802.17</v>
      </c>
      <c r="E1007" s="29" t="s">
        <v>116</v>
      </c>
      <c r="F1007" s="28">
        <v>1</v>
      </c>
      <c r="G1007" s="28">
        <v>1802.17</v>
      </c>
    </row>
    <row r="1008" spans="1:7" x14ac:dyDescent="0.25">
      <c r="A1008" s="28" t="s">
        <v>45</v>
      </c>
      <c r="B1008" s="28" t="s">
        <v>46</v>
      </c>
      <c r="C1008" s="29">
        <v>41676</v>
      </c>
      <c r="D1008" s="28">
        <v>1792.35</v>
      </c>
      <c r="E1008" s="29" t="s">
        <v>116</v>
      </c>
      <c r="F1008" s="28">
        <v>1</v>
      </c>
      <c r="G1008" s="28">
        <v>1792.35</v>
      </c>
    </row>
    <row r="1009" spans="1:7" x14ac:dyDescent="0.25">
      <c r="A1009" s="28" t="s">
        <v>45</v>
      </c>
      <c r="B1009" s="28" t="s">
        <v>46</v>
      </c>
      <c r="C1009" s="29">
        <v>41675</v>
      </c>
      <c r="D1009" s="28">
        <v>1795.08</v>
      </c>
      <c r="E1009" s="29" t="s">
        <v>116</v>
      </c>
      <c r="F1009" s="28">
        <v>1</v>
      </c>
      <c r="G1009" s="28">
        <v>1795.08</v>
      </c>
    </row>
    <row r="1010" spans="1:7" x14ac:dyDescent="0.25">
      <c r="A1010" s="28" t="s">
        <v>45</v>
      </c>
      <c r="B1010" s="28" t="s">
        <v>46</v>
      </c>
      <c r="C1010" s="29">
        <v>41674</v>
      </c>
      <c r="D1010" s="28">
        <v>1782.34</v>
      </c>
      <c r="E1010" s="29" t="s">
        <v>116</v>
      </c>
      <c r="F1010" s="28">
        <v>1</v>
      </c>
      <c r="G1010" s="28">
        <v>1782.34</v>
      </c>
    </row>
    <row r="1011" spans="1:7" x14ac:dyDescent="0.25">
      <c r="A1011" s="28" t="s">
        <v>45</v>
      </c>
      <c r="B1011" s="28" t="s">
        <v>46</v>
      </c>
      <c r="C1011" s="29">
        <v>41673</v>
      </c>
      <c r="D1011" s="28">
        <v>1783.69</v>
      </c>
      <c r="E1011" s="29" t="s">
        <v>116</v>
      </c>
      <c r="F1011" s="28">
        <v>1</v>
      </c>
      <c r="G1011" s="28">
        <v>1783.69</v>
      </c>
    </row>
    <row r="1012" spans="1:7" x14ac:dyDescent="0.25">
      <c r="A1012" s="28" t="s">
        <v>45</v>
      </c>
      <c r="B1012" s="28" t="s">
        <v>46</v>
      </c>
      <c r="C1012" s="29">
        <v>41670</v>
      </c>
      <c r="D1012" s="28">
        <v>1771.25</v>
      </c>
      <c r="E1012" s="29" t="s">
        <v>116</v>
      </c>
      <c r="F1012" s="28">
        <v>1</v>
      </c>
      <c r="G1012" s="28">
        <v>1771.25</v>
      </c>
    </row>
    <row r="1013" spans="1:7" x14ac:dyDescent="0.25">
      <c r="A1013" s="28" t="s">
        <v>45</v>
      </c>
      <c r="B1013" s="28" t="s">
        <v>46</v>
      </c>
      <c r="C1013" s="29">
        <v>41669</v>
      </c>
      <c r="D1013" s="28">
        <v>1763.07</v>
      </c>
      <c r="E1013" s="29" t="s">
        <v>116</v>
      </c>
      <c r="F1013" s="28">
        <v>1</v>
      </c>
      <c r="G1013" s="28">
        <v>1763.07</v>
      </c>
    </row>
    <row r="1014" spans="1:7" x14ac:dyDescent="0.25">
      <c r="A1014" s="28" t="s">
        <v>45</v>
      </c>
      <c r="B1014" s="28" t="s">
        <v>46</v>
      </c>
      <c r="C1014" s="29">
        <v>41668</v>
      </c>
      <c r="D1014" s="28">
        <v>1759.17</v>
      </c>
      <c r="E1014" s="29" t="s">
        <v>116</v>
      </c>
      <c r="F1014" s="28">
        <v>1</v>
      </c>
      <c r="G1014" s="28">
        <v>1759.17</v>
      </c>
    </row>
    <row r="1015" spans="1:7" x14ac:dyDescent="0.25">
      <c r="A1015" s="28" t="s">
        <v>45</v>
      </c>
      <c r="B1015" s="28" t="s">
        <v>46</v>
      </c>
      <c r="C1015" s="29">
        <v>41667</v>
      </c>
      <c r="D1015" s="28">
        <v>1756.97</v>
      </c>
      <c r="E1015" s="29" t="s">
        <v>116</v>
      </c>
      <c r="F1015" s="28">
        <v>1</v>
      </c>
      <c r="G1015" s="28">
        <v>1756.97</v>
      </c>
    </row>
    <row r="1016" spans="1:7" x14ac:dyDescent="0.25">
      <c r="A1016" s="28" t="s">
        <v>45</v>
      </c>
      <c r="B1016" s="28" t="s">
        <v>46</v>
      </c>
      <c r="C1016" s="29">
        <v>41666</v>
      </c>
      <c r="D1016" s="28">
        <v>1751.25</v>
      </c>
      <c r="E1016" s="29" t="s">
        <v>116</v>
      </c>
      <c r="F1016" s="28">
        <v>1</v>
      </c>
      <c r="G1016" s="28">
        <v>1751.25</v>
      </c>
    </row>
    <row r="1017" spans="1:7" x14ac:dyDescent="0.25">
      <c r="A1017" s="28" t="s">
        <v>45</v>
      </c>
      <c r="B1017" s="28" t="s">
        <v>46</v>
      </c>
      <c r="C1017" s="29">
        <v>41663</v>
      </c>
      <c r="D1017" s="28">
        <v>1753.68</v>
      </c>
      <c r="E1017" s="29" t="s">
        <v>116</v>
      </c>
      <c r="F1017" s="28">
        <v>1</v>
      </c>
      <c r="G1017" s="28">
        <v>1753.68</v>
      </c>
    </row>
    <row r="1018" spans="1:7" x14ac:dyDescent="0.25">
      <c r="A1018" s="28" t="s">
        <v>45</v>
      </c>
      <c r="B1018" s="28" t="s">
        <v>46</v>
      </c>
      <c r="C1018" s="29">
        <v>41662</v>
      </c>
      <c r="D1018" s="28">
        <v>1757.51</v>
      </c>
      <c r="E1018" s="29" t="s">
        <v>116</v>
      </c>
      <c r="F1018" s="28">
        <v>1</v>
      </c>
      <c r="G1018" s="28">
        <v>1757.51</v>
      </c>
    </row>
    <row r="1019" spans="1:7" x14ac:dyDescent="0.25">
      <c r="A1019" s="28" t="s">
        <v>45</v>
      </c>
      <c r="B1019" s="28" t="s">
        <v>46</v>
      </c>
      <c r="C1019" s="29">
        <v>41661</v>
      </c>
      <c r="D1019" s="28">
        <v>1761.21</v>
      </c>
      <c r="E1019" s="29" t="s">
        <v>116</v>
      </c>
      <c r="F1019" s="28">
        <v>1</v>
      </c>
      <c r="G1019" s="28">
        <v>1761.21</v>
      </c>
    </row>
    <row r="1020" spans="1:7" x14ac:dyDescent="0.25">
      <c r="A1020" s="28" t="s">
        <v>45</v>
      </c>
      <c r="B1020" s="28" t="s">
        <v>46</v>
      </c>
      <c r="C1020" s="29">
        <v>41660</v>
      </c>
      <c r="D1020" s="28">
        <v>1771.67</v>
      </c>
      <c r="E1020" s="29" t="s">
        <v>116</v>
      </c>
      <c r="F1020" s="28">
        <v>1</v>
      </c>
      <c r="G1020" s="28">
        <v>1771.67</v>
      </c>
    </row>
    <row r="1021" spans="1:7" x14ac:dyDescent="0.25">
      <c r="A1021" s="28" t="s">
        <v>45</v>
      </c>
      <c r="B1021" s="28" t="s">
        <v>46</v>
      </c>
      <c r="C1021" s="29">
        <v>41659</v>
      </c>
      <c r="D1021" s="28">
        <v>1772.92</v>
      </c>
      <c r="E1021" s="29" t="s">
        <v>116</v>
      </c>
      <c r="F1021" s="28">
        <v>1</v>
      </c>
      <c r="G1021" s="28">
        <v>1772.92</v>
      </c>
    </row>
    <row r="1022" spans="1:7" x14ac:dyDescent="0.25">
      <c r="A1022" s="28" t="s">
        <v>45</v>
      </c>
      <c r="B1022" s="28" t="s">
        <v>46</v>
      </c>
      <c r="C1022" s="29">
        <v>41656</v>
      </c>
      <c r="D1022" s="28">
        <v>1767.82</v>
      </c>
      <c r="E1022" s="29" t="s">
        <v>116</v>
      </c>
      <c r="F1022" s="28">
        <v>1</v>
      </c>
      <c r="G1022" s="28">
        <v>1767.82</v>
      </c>
    </row>
    <row r="1023" spans="1:7" x14ac:dyDescent="0.25">
      <c r="A1023" s="28" t="s">
        <v>45</v>
      </c>
      <c r="B1023" s="28" t="s">
        <v>46</v>
      </c>
      <c r="C1023" s="29">
        <v>41655</v>
      </c>
      <c r="D1023" s="28">
        <v>1764.7</v>
      </c>
      <c r="E1023" s="29" t="s">
        <v>116</v>
      </c>
      <c r="F1023" s="28">
        <v>1</v>
      </c>
      <c r="G1023" s="28">
        <v>1764.7</v>
      </c>
    </row>
    <row r="1024" spans="1:7" x14ac:dyDescent="0.25">
      <c r="A1024" s="28" t="s">
        <v>45</v>
      </c>
      <c r="B1024" s="28" t="s">
        <v>46</v>
      </c>
      <c r="C1024" s="29">
        <v>41654</v>
      </c>
      <c r="D1024" s="28">
        <v>1756.33</v>
      </c>
      <c r="E1024" s="29" t="s">
        <v>116</v>
      </c>
      <c r="F1024" s="28">
        <v>1</v>
      </c>
      <c r="G1024" s="28">
        <v>1756.33</v>
      </c>
    </row>
    <row r="1025" spans="1:7" x14ac:dyDescent="0.25">
      <c r="A1025" s="28" t="s">
        <v>45</v>
      </c>
      <c r="B1025" s="28" t="s">
        <v>46</v>
      </c>
      <c r="C1025" s="29">
        <v>41653</v>
      </c>
      <c r="D1025" s="28">
        <v>1750.52</v>
      </c>
      <c r="E1025" s="29" t="s">
        <v>116</v>
      </c>
      <c r="F1025" s="28">
        <v>1</v>
      </c>
      <c r="G1025" s="28">
        <v>1750.52</v>
      </c>
    </row>
    <row r="1026" spans="1:7" x14ac:dyDescent="0.25">
      <c r="A1026" s="28" t="s">
        <v>45</v>
      </c>
      <c r="B1026" s="28" t="s">
        <v>46</v>
      </c>
      <c r="C1026" s="29">
        <v>41652</v>
      </c>
      <c r="D1026" s="28">
        <v>1753.59</v>
      </c>
      <c r="E1026" s="29" t="s">
        <v>116</v>
      </c>
      <c r="F1026" s="28">
        <v>1</v>
      </c>
      <c r="G1026" s="28">
        <v>1753.59</v>
      </c>
    </row>
    <row r="1027" spans="1:7" x14ac:dyDescent="0.25">
      <c r="A1027" s="28" t="s">
        <v>45</v>
      </c>
      <c r="B1027" s="28" t="s">
        <v>46</v>
      </c>
      <c r="C1027" s="29">
        <v>41649</v>
      </c>
      <c r="D1027" s="28">
        <v>1750.43</v>
      </c>
      <c r="E1027" s="29" t="s">
        <v>116</v>
      </c>
      <c r="F1027" s="28">
        <v>1</v>
      </c>
      <c r="G1027" s="28">
        <v>1750.43</v>
      </c>
    </row>
    <row r="1028" spans="1:7" x14ac:dyDescent="0.25">
      <c r="A1028" s="28" t="s">
        <v>45</v>
      </c>
      <c r="B1028" s="28" t="s">
        <v>46</v>
      </c>
      <c r="C1028" s="29">
        <v>41648</v>
      </c>
      <c r="D1028" s="28">
        <v>1741.99</v>
      </c>
      <c r="E1028" s="29" t="s">
        <v>116</v>
      </c>
      <c r="F1028" s="28">
        <v>1</v>
      </c>
      <c r="G1028" s="28">
        <v>1741.99</v>
      </c>
    </row>
    <row r="1029" spans="1:7" x14ac:dyDescent="0.25">
      <c r="A1029" s="28" t="s">
        <v>45</v>
      </c>
      <c r="B1029" s="28" t="s">
        <v>46</v>
      </c>
      <c r="C1029" s="29">
        <v>41647</v>
      </c>
      <c r="D1029" s="28">
        <v>1742.65</v>
      </c>
      <c r="E1029" s="29" t="s">
        <v>116</v>
      </c>
      <c r="F1029" s="28">
        <v>1</v>
      </c>
      <c r="G1029" s="28">
        <v>1742.65</v>
      </c>
    </row>
    <row r="1030" spans="1:7" x14ac:dyDescent="0.25">
      <c r="A1030" s="28" t="s">
        <v>45</v>
      </c>
      <c r="B1030" s="28" t="s">
        <v>46</v>
      </c>
      <c r="C1030" s="29">
        <v>41646</v>
      </c>
      <c r="D1030" s="28">
        <v>1740.29</v>
      </c>
      <c r="E1030" s="29" t="s">
        <v>116</v>
      </c>
      <c r="F1030" s="28">
        <v>1</v>
      </c>
      <c r="G1030" s="28">
        <v>1740.29</v>
      </c>
    </row>
    <row r="1031" spans="1:7" x14ac:dyDescent="0.25">
      <c r="A1031" s="28" t="s">
        <v>45</v>
      </c>
      <c r="B1031" s="28" t="s">
        <v>46</v>
      </c>
      <c r="C1031" s="29">
        <v>41645</v>
      </c>
      <c r="D1031" s="28">
        <v>1720.92</v>
      </c>
      <c r="E1031" s="29" t="s">
        <v>116</v>
      </c>
      <c r="F1031" s="28">
        <v>1</v>
      </c>
      <c r="G1031" s="28">
        <v>1720.92</v>
      </c>
    </row>
    <row r="1032" spans="1:7" x14ac:dyDescent="0.25">
      <c r="A1032" s="28" t="s">
        <v>45</v>
      </c>
      <c r="B1032" s="28" t="s">
        <v>46</v>
      </c>
      <c r="C1032" s="29">
        <v>41642</v>
      </c>
      <c r="D1032" s="28">
        <v>1714.41</v>
      </c>
      <c r="E1032" s="29" t="s">
        <v>116</v>
      </c>
      <c r="F1032" s="28">
        <v>1</v>
      </c>
      <c r="G1032" s="28">
        <v>1714.41</v>
      </c>
    </row>
    <row r="1033" spans="1:7" x14ac:dyDescent="0.25">
      <c r="A1033" s="28" t="s">
        <v>45</v>
      </c>
      <c r="B1033" s="28" t="s">
        <v>46</v>
      </c>
      <c r="C1033" s="29">
        <v>41641</v>
      </c>
      <c r="D1033" s="28">
        <v>1706.08</v>
      </c>
      <c r="E1033" s="29" t="s">
        <v>116</v>
      </c>
      <c r="F1033" s="28">
        <v>1</v>
      </c>
      <c r="G1033" s="28">
        <v>1706.08</v>
      </c>
    </row>
    <row r="1034" spans="1:7" x14ac:dyDescent="0.25">
      <c r="A1034" s="28" t="s">
        <v>45</v>
      </c>
      <c r="B1034" s="28" t="s">
        <v>46</v>
      </c>
      <c r="C1034" s="29">
        <v>41640</v>
      </c>
      <c r="D1034" s="28">
        <v>1695.14</v>
      </c>
      <c r="E1034" s="29" t="s">
        <v>116</v>
      </c>
      <c r="F1034" s="28">
        <v>1</v>
      </c>
      <c r="G1034" s="28">
        <v>1695.14</v>
      </c>
    </row>
    <row r="1035" spans="1:7" x14ac:dyDescent="0.25">
      <c r="A1035" s="28" t="s">
        <v>45</v>
      </c>
      <c r="B1035" s="28" t="s">
        <v>46</v>
      </c>
      <c r="C1035" s="29">
        <v>41639</v>
      </c>
      <c r="D1035" s="28">
        <v>1695.17</v>
      </c>
      <c r="E1035" s="29" t="s">
        <v>116</v>
      </c>
      <c r="F1035" s="28">
        <v>1</v>
      </c>
      <c r="G1035" s="28">
        <v>1695.17</v>
      </c>
    </row>
    <row r="1036" spans="1:7" x14ac:dyDescent="0.25">
      <c r="A1036" s="28" t="s">
        <v>45</v>
      </c>
      <c r="B1036" s="28" t="s">
        <v>46</v>
      </c>
      <c r="C1036" s="29">
        <v>41638</v>
      </c>
      <c r="D1036" s="28">
        <v>1695.17</v>
      </c>
      <c r="E1036" s="29" t="s">
        <v>116</v>
      </c>
      <c r="F1036" s="28">
        <v>1</v>
      </c>
      <c r="G1036" s="28">
        <v>1695.17</v>
      </c>
    </row>
    <row r="1037" spans="1:7" x14ac:dyDescent="0.25">
      <c r="A1037" s="28" t="s">
        <v>45</v>
      </c>
      <c r="B1037" s="28" t="s">
        <v>46</v>
      </c>
      <c r="C1037" s="29">
        <v>41635</v>
      </c>
      <c r="D1037" s="28">
        <v>1690.38</v>
      </c>
      <c r="E1037" s="29" t="s">
        <v>116</v>
      </c>
      <c r="F1037" s="28">
        <v>1</v>
      </c>
      <c r="G1037" s="28">
        <v>1690.38</v>
      </c>
    </row>
    <row r="1038" spans="1:7" x14ac:dyDescent="0.25">
      <c r="A1038" s="28" t="s">
        <v>45</v>
      </c>
      <c r="B1038" s="28" t="s">
        <v>46</v>
      </c>
      <c r="C1038" s="29">
        <v>41634</v>
      </c>
      <c r="D1038" s="28">
        <v>1694.69</v>
      </c>
      <c r="E1038" s="29" t="s">
        <v>116</v>
      </c>
      <c r="F1038" s="28">
        <v>1</v>
      </c>
      <c r="G1038" s="28">
        <v>1694.69</v>
      </c>
    </row>
    <row r="1039" spans="1:7" x14ac:dyDescent="0.25">
      <c r="A1039" s="28" t="s">
        <v>45</v>
      </c>
      <c r="B1039" s="28" t="s">
        <v>46</v>
      </c>
      <c r="C1039" s="29">
        <v>41633</v>
      </c>
      <c r="D1039" s="28">
        <v>1692.32</v>
      </c>
      <c r="E1039" s="29" t="s">
        <v>116</v>
      </c>
      <c r="F1039" s="28">
        <v>1</v>
      </c>
      <c r="G1039" s="28">
        <v>1692.32</v>
      </c>
    </row>
    <row r="1040" spans="1:7" x14ac:dyDescent="0.25">
      <c r="A1040" s="28" t="s">
        <v>45</v>
      </c>
      <c r="B1040" s="28" t="s">
        <v>46</v>
      </c>
      <c r="C1040" s="29">
        <v>41632</v>
      </c>
      <c r="D1040" s="28">
        <v>1692.32</v>
      </c>
      <c r="E1040" s="29" t="s">
        <v>116</v>
      </c>
      <c r="F1040" s="28">
        <v>1</v>
      </c>
      <c r="G1040" s="28">
        <v>1692.32</v>
      </c>
    </row>
    <row r="1041" spans="1:7" x14ac:dyDescent="0.25">
      <c r="A1041" s="28" t="s">
        <v>45</v>
      </c>
      <c r="B1041" s="28" t="s">
        <v>46</v>
      </c>
      <c r="C1041" s="29">
        <v>41631</v>
      </c>
      <c r="D1041" s="28">
        <v>1692.32</v>
      </c>
      <c r="E1041" s="29" t="s">
        <v>116</v>
      </c>
      <c r="F1041" s="28">
        <v>1</v>
      </c>
      <c r="G1041" s="28">
        <v>1692.32</v>
      </c>
    </row>
    <row r="1042" spans="1:7" x14ac:dyDescent="0.25">
      <c r="A1042" s="28" t="s">
        <v>45</v>
      </c>
      <c r="B1042" s="28" t="s">
        <v>46</v>
      </c>
      <c r="C1042" s="29">
        <v>41628</v>
      </c>
      <c r="D1042" s="28">
        <v>1691.96</v>
      </c>
      <c r="E1042" s="29" t="s">
        <v>116</v>
      </c>
      <c r="F1042" s="28">
        <v>1</v>
      </c>
      <c r="G1042" s="28">
        <v>1691.96</v>
      </c>
    </row>
    <row r="1043" spans="1:7" x14ac:dyDescent="0.25">
      <c r="A1043" s="28" t="s">
        <v>45</v>
      </c>
      <c r="B1043" s="28" t="s">
        <v>46</v>
      </c>
      <c r="C1043" s="29">
        <v>41627</v>
      </c>
      <c r="D1043" s="28">
        <v>1689.98</v>
      </c>
      <c r="E1043" s="29" t="s">
        <v>116</v>
      </c>
      <c r="F1043" s="28">
        <v>1</v>
      </c>
      <c r="G1043" s="28">
        <v>1689.98</v>
      </c>
    </row>
    <row r="1044" spans="1:7" x14ac:dyDescent="0.25">
      <c r="A1044" s="28" t="s">
        <v>45</v>
      </c>
      <c r="B1044" s="28" t="s">
        <v>46</v>
      </c>
      <c r="C1044" s="29">
        <v>41626</v>
      </c>
      <c r="D1044" s="28">
        <v>1688.14</v>
      </c>
      <c r="E1044" s="29" t="s">
        <v>116</v>
      </c>
      <c r="F1044" s="28">
        <v>1</v>
      </c>
      <c r="G1044" s="28">
        <v>1688.14</v>
      </c>
    </row>
    <row r="1045" spans="1:7" x14ac:dyDescent="0.25">
      <c r="A1045" s="28" t="s">
        <v>45</v>
      </c>
      <c r="B1045" s="28" t="s">
        <v>46</v>
      </c>
      <c r="C1045" s="29">
        <v>41625</v>
      </c>
      <c r="D1045" s="28">
        <v>1689.13</v>
      </c>
      <c r="E1045" s="29" t="s">
        <v>116</v>
      </c>
      <c r="F1045" s="28">
        <v>1</v>
      </c>
      <c r="G1045" s="28">
        <v>1689.13</v>
      </c>
    </row>
    <row r="1046" spans="1:7" x14ac:dyDescent="0.25">
      <c r="A1046" s="28" t="s">
        <v>45</v>
      </c>
      <c r="B1046" s="28" t="s">
        <v>46</v>
      </c>
      <c r="C1046" s="29">
        <v>41624</v>
      </c>
      <c r="D1046" s="28">
        <v>1685.6</v>
      </c>
      <c r="E1046" s="29" t="s">
        <v>116</v>
      </c>
      <c r="F1046" s="28">
        <v>1</v>
      </c>
      <c r="G1046" s="28">
        <v>1685.6</v>
      </c>
    </row>
    <row r="1047" spans="1:7" x14ac:dyDescent="0.25">
      <c r="A1047" s="28" t="s">
        <v>45</v>
      </c>
      <c r="B1047" s="28" t="s">
        <v>46</v>
      </c>
      <c r="C1047" s="29">
        <v>41621</v>
      </c>
      <c r="D1047" s="28">
        <v>1687.79</v>
      </c>
      <c r="E1047" s="29" t="s">
        <v>116</v>
      </c>
      <c r="F1047" s="28">
        <v>1</v>
      </c>
      <c r="G1047" s="28">
        <v>1687.79</v>
      </c>
    </row>
    <row r="1048" spans="1:7" x14ac:dyDescent="0.25">
      <c r="A1048" s="28" t="s">
        <v>45</v>
      </c>
      <c r="B1048" s="28" t="s">
        <v>46</v>
      </c>
      <c r="C1048" s="29">
        <v>41620</v>
      </c>
      <c r="D1048" s="28">
        <v>1686.61</v>
      </c>
      <c r="E1048" s="29" t="s">
        <v>116</v>
      </c>
      <c r="F1048" s="28">
        <v>1</v>
      </c>
      <c r="G1048" s="28">
        <v>1686.61</v>
      </c>
    </row>
    <row r="1049" spans="1:7" x14ac:dyDescent="0.25">
      <c r="A1049" s="28" t="s">
        <v>45</v>
      </c>
      <c r="B1049" s="28" t="s">
        <v>46</v>
      </c>
      <c r="C1049" s="29">
        <v>41619</v>
      </c>
      <c r="D1049" s="28">
        <v>1692.66</v>
      </c>
      <c r="E1049" s="29" t="s">
        <v>116</v>
      </c>
      <c r="F1049" s="28">
        <v>1</v>
      </c>
      <c r="G1049" s="28">
        <v>1692.66</v>
      </c>
    </row>
    <row r="1050" spans="1:7" x14ac:dyDescent="0.25">
      <c r="A1050" s="28" t="s">
        <v>45</v>
      </c>
      <c r="B1050" s="28" t="s">
        <v>46</v>
      </c>
      <c r="C1050" s="29">
        <v>41618</v>
      </c>
      <c r="D1050" s="28">
        <v>1689.14</v>
      </c>
      <c r="E1050" s="29" t="s">
        <v>116</v>
      </c>
      <c r="F1050" s="28">
        <v>1</v>
      </c>
      <c r="G1050" s="28">
        <v>1689.14</v>
      </c>
    </row>
    <row r="1051" spans="1:7" x14ac:dyDescent="0.25">
      <c r="A1051" s="28" t="s">
        <v>45</v>
      </c>
      <c r="B1051" s="28" t="s">
        <v>46</v>
      </c>
      <c r="C1051" s="29">
        <v>41617</v>
      </c>
      <c r="D1051" s="28">
        <v>1686.08</v>
      </c>
      <c r="E1051" s="29" t="s">
        <v>116</v>
      </c>
      <c r="F1051" s="28">
        <v>1</v>
      </c>
      <c r="G1051" s="28">
        <v>1686.08</v>
      </c>
    </row>
    <row r="1052" spans="1:7" x14ac:dyDescent="0.25">
      <c r="A1052" s="28" t="s">
        <v>45</v>
      </c>
      <c r="B1052" s="28" t="s">
        <v>46</v>
      </c>
      <c r="C1052" s="29">
        <v>41614</v>
      </c>
      <c r="D1052" s="28">
        <v>1686.28</v>
      </c>
      <c r="E1052" s="29" t="s">
        <v>116</v>
      </c>
      <c r="F1052" s="28">
        <v>1</v>
      </c>
      <c r="G1052" s="28">
        <v>1686.28</v>
      </c>
    </row>
    <row r="1053" spans="1:7" x14ac:dyDescent="0.25">
      <c r="A1053" s="28" t="s">
        <v>45</v>
      </c>
      <c r="B1053" s="28" t="s">
        <v>46</v>
      </c>
      <c r="C1053" s="29">
        <v>41613</v>
      </c>
      <c r="D1053" s="28">
        <v>1683.36</v>
      </c>
      <c r="E1053" s="29" t="s">
        <v>116</v>
      </c>
      <c r="F1053" s="28">
        <v>1</v>
      </c>
      <c r="G1053" s="28">
        <v>1683.36</v>
      </c>
    </row>
    <row r="1054" spans="1:7" x14ac:dyDescent="0.25">
      <c r="A1054" s="28" t="s">
        <v>45</v>
      </c>
      <c r="B1054" s="28" t="s">
        <v>46</v>
      </c>
      <c r="C1054" s="29">
        <v>41612</v>
      </c>
      <c r="D1054" s="28">
        <v>1698.09</v>
      </c>
      <c r="E1054" s="29" t="s">
        <v>116</v>
      </c>
      <c r="F1054" s="28">
        <v>1</v>
      </c>
      <c r="G1054" s="28">
        <v>1698.09</v>
      </c>
    </row>
    <row r="1055" spans="1:7" x14ac:dyDescent="0.25">
      <c r="A1055" s="28" t="s">
        <v>45</v>
      </c>
      <c r="B1055" s="28" t="s">
        <v>46</v>
      </c>
      <c r="C1055" s="29">
        <v>41611</v>
      </c>
      <c r="D1055" s="28">
        <v>1702.98</v>
      </c>
      <c r="E1055" s="29" t="s">
        <v>116</v>
      </c>
      <c r="F1055" s="28">
        <v>1</v>
      </c>
      <c r="G1055" s="28">
        <v>1702.98</v>
      </c>
    </row>
    <row r="1056" spans="1:7" x14ac:dyDescent="0.25">
      <c r="A1056" s="28" t="s">
        <v>45</v>
      </c>
      <c r="B1056" s="28" t="s">
        <v>46</v>
      </c>
      <c r="C1056" s="29">
        <v>41610</v>
      </c>
      <c r="D1056" s="28">
        <v>1700.74</v>
      </c>
      <c r="E1056" s="29" t="s">
        <v>116</v>
      </c>
      <c r="F1056" s="28">
        <v>1</v>
      </c>
      <c r="G1056" s="28">
        <v>1700.74</v>
      </c>
    </row>
    <row r="1057" spans="1:7" x14ac:dyDescent="0.25">
      <c r="A1057" s="28" t="s">
        <v>45</v>
      </c>
      <c r="B1057" s="28" t="s">
        <v>46</v>
      </c>
      <c r="C1057" s="29">
        <v>41607</v>
      </c>
      <c r="D1057" s="28">
        <v>1702.86</v>
      </c>
      <c r="E1057" s="29" t="s">
        <v>116</v>
      </c>
      <c r="F1057" s="28">
        <v>1</v>
      </c>
      <c r="G1057" s="28">
        <v>1702.86</v>
      </c>
    </row>
    <row r="1058" spans="1:7" x14ac:dyDescent="0.25">
      <c r="A1058" s="28" t="s">
        <v>45</v>
      </c>
      <c r="B1058" s="28" t="s">
        <v>46</v>
      </c>
      <c r="C1058" s="29">
        <v>41606</v>
      </c>
      <c r="D1058" s="28">
        <v>1701.04</v>
      </c>
      <c r="E1058" s="29" t="s">
        <v>116</v>
      </c>
      <c r="F1058" s="28">
        <v>1</v>
      </c>
      <c r="G1058" s="28">
        <v>1701.04</v>
      </c>
    </row>
    <row r="1059" spans="1:7" x14ac:dyDescent="0.25">
      <c r="A1059" s="28" t="s">
        <v>45</v>
      </c>
      <c r="B1059" s="28" t="s">
        <v>46</v>
      </c>
      <c r="C1059" s="29">
        <v>41605</v>
      </c>
      <c r="D1059" s="28">
        <v>1701.25</v>
      </c>
      <c r="E1059" s="29" t="s">
        <v>116</v>
      </c>
      <c r="F1059" s="28">
        <v>1</v>
      </c>
      <c r="G1059" s="28">
        <v>1701.25</v>
      </c>
    </row>
    <row r="1060" spans="1:7" x14ac:dyDescent="0.25">
      <c r="A1060" s="28" t="s">
        <v>45</v>
      </c>
      <c r="B1060" s="28" t="s">
        <v>46</v>
      </c>
      <c r="C1060" s="29">
        <v>41604</v>
      </c>
      <c r="D1060" s="28">
        <v>1700.02</v>
      </c>
      <c r="E1060" s="29" t="s">
        <v>116</v>
      </c>
      <c r="F1060" s="28">
        <v>1</v>
      </c>
      <c r="G1060" s="28">
        <v>1700.02</v>
      </c>
    </row>
    <row r="1061" spans="1:7" x14ac:dyDescent="0.25">
      <c r="A1061" s="28" t="s">
        <v>45</v>
      </c>
      <c r="B1061" s="28" t="s">
        <v>46</v>
      </c>
      <c r="C1061" s="29">
        <v>41603</v>
      </c>
      <c r="D1061" s="28">
        <v>1696.21</v>
      </c>
      <c r="E1061" s="29" t="s">
        <v>116</v>
      </c>
      <c r="F1061" s="28">
        <v>1</v>
      </c>
      <c r="G1061" s="28">
        <v>1696.21</v>
      </c>
    </row>
    <row r="1062" spans="1:7" x14ac:dyDescent="0.25">
      <c r="A1062" s="28" t="s">
        <v>45</v>
      </c>
      <c r="B1062" s="28" t="s">
        <v>46</v>
      </c>
      <c r="C1062" s="29">
        <v>41600</v>
      </c>
      <c r="D1062" s="28">
        <v>1692.33</v>
      </c>
      <c r="E1062" s="29" t="s">
        <v>116</v>
      </c>
      <c r="F1062" s="28">
        <v>1</v>
      </c>
      <c r="G1062" s="28">
        <v>1692.33</v>
      </c>
    </row>
    <row r="1063" spans="1:7" x14ac:dyDescent="0.25">
      <c r="A1063" s="28" t="s">
        <v>45</v>
      </c>
      <c r="B1063" s="28" t="s">
        <v>46</v>
      </c>
      <c r="C1063" s="29">
        <v>41599</v>
      </c>
      <c r="D1063" s="28">
        <v>1692.89</v>
      </c>
      <c r="E1063" s="29" t="s">
        <v>116</v>
      </c>
      <c r="F1063" s="28">
        <v>1</v>
      </c>
      <c r="G1063" s="28">
        <v>1692.89</v>
      </c>
    </row>
    <row r="1064" spans="1:7" x14ac:dyDescent="0.25">
      <c r="A1064" s="28" t="s">
        <v>45</v>
      </c>
      <c r="B1064" s="28" t="s">
        <v>46</v>
      </c>
      <c r="C1064" s="29">
        <v>41598</v>
      </c>
      <c r="D1064" s="28">
        <v>1697.2</v>
      </c>
      <c r="E1064" s="29" t="s">
        <v>116</v>
      </c>
      <c r="F1064" s="28">
        <v>1</v>
      </c>
      <c r="G1064" s="28">
        <v>1697.2</v>
      </c>
    </row>
    <row r="1065" spans="1:7" x14ac:dyDescent="0.25">
      <c r="A1065" s="28" t="s">
        <v>45</v>
      </c>
      <c r="B1065" s="28" t="s">
        <v>46</v>
      </c>
      <c r="C1065" s="29">
        <v>41597</v>
      </c>
      <c r="D1065" s="28">
        <v>1698.61</v>
      </c>
      <c r="E1065" s="29" t="s">
        <v>116</v>
      </c>
      <c r="F1065" s="28">
        <v>1</v>
      </c>
      <c r="G1065" s="28">
        <v>1698.61</v>
      </c>
    </row>
    <row r="1066" spans="1:7" x14ac:dyDescent="0.25">
      <c r="A1066" s="28" t="s">
        <v>45</v>
      </c>
      <c r="B1066" s="28" t="s">
        <v>46</v>
      </c>
      <c r="C1066" s="29">
        <v>41596</v>
      </c>
      <c r="D1066" s="28">
        <v>1705.66</v>
      </c>
      <c r="E1066" s="29" t="s">
        <v>116</v>
      </c>
      <c r="F1066" s="28">
        <v>1</v>
      </c>
      <c r="G1066" s="28">
        <v>1705.66</v>
      </c>
    </row>
    <row r="1067" spans="1:7" x14ac:dyDescent="0.25">
      <c r="A1067" s="28" t="s">
        <v>45</v>
      </c>
      <c r="B1067" s="28" t="s">
        <v>46</v>
      </c>
      <c r="C1067" s="29">
        <v>41593</v>
      </c>
      <c r="D1067" s="28">
        <v>1703.2</v>
      </c>
      <c r="E1067" s="29" t="s">
        <v>116</v>
      </c>
      <c r="F1067" s="28">
        <v>1</v>
      </c>
      <c r="G1067" s="28">
        <v>1703.2</v>
      </c>
    </row>
    <row r="1068" spans="1:7" x14ac:dyDescent="0.25">
      <c r="A1068" s="28" t="s">
        <v>45</v>
      </c>
      <c r="B1068" s="28" t="s">
        <v>46</v>
      </c>
      <c r="C1068" s="29">
        <v>41592</v>
      </c>
      <c r="D1068" s="28">
        <v>1703.14</v>
      </c>
      <c r="E1068" s="29" t="s">
        <v>116</v>
      </c>
      <c r="F1068" s="28">
        <v>1</v>
      </c>
      <c r="G1068" s="28">
        <v>1703.14</v>
      </c>
    </row>
    <row r="1069" spans="1:7" x14ac:dyDescent="0.25">
      <c r="A1069" s="28" t="s">
        <v>45</v>
      </c>
      <c r="B1069" s="28" t="s">
        <v>46</v>
      </c>
      <c r="C1069" s="29">
        <v>41591</v>
      </c>
      <c r="D1069" s="28">
        <v>1696.8</v>
      </c>
      <c r="E1069" s="29" t="s">
        <v>116</v>
      </c>
      <c r="F1069" s="28">
        <v>1</v>
      </c>
      <c r="G1069" s="28">
        <v>1696.8</v>
      </c>
    </row>
    <row r="1070" spans="1:7" x14ac:dyDescent="0.25">
      <c r="A1070" s="28" t="s">
        <v>45</v>
      </c>
      <c r="B1070" s="28" t="s">
        <v>46</v>
      </c>
      <c r="C1070" s="29">
        <v>41590</v>
      </c>
      <c r="D1070" s="28">
        <v>1695.35</v>
      </c>
      <c r="E1070" s="29" t="s">
        <v>116</v>
      </c>
      <c r="F1070" s="28">
        <v>1</v>
      </c>
      <c r="G1070" s="28">
        <v>1695.35</v>
      </c>
    </row>
    <row r="1071" spans="1:7" x14ac:dyDescent="0.25">
      <c r="A1071" s="28" t="s">
        <v>45</v>
      </c>
      <c r="B1071" s="28" t="s">
        <v>46</v>
      </c>
      <c r="C1071" s="29">
        <v>41589</v>
      </c>
      <c r="D1071" s="28">
        <v>1707.08</v>
      </c>
      <c r="E1071" s="29" t="s">
        <v>116</v>
      </c>
      <c r="F1071" s="28">
        <v>1</v>
      </c>
      <c r="G1071" s="28">
        <v>1707.08</v>
      </c>
    </row>
    <row r="1072" spans="1:7" x14ac:dyDescent="0.25">
      <c r="A1072" s="28" t="s">
        <v>45</v>
      </c>
      <c r="B1072" s="28" t="s">
        <v>46</v>
      </c>
      <c r="C1072" s="29">
        <v>41586</v>
      </c>
      <c r="D1072" s="28">
        <v>1703.24</v>
      </c>
      <c r="E1072" s="29" t="s">
        <v>116</v>
      </c>
      <c r="F1072" s="28">
        <v>1</v>
      </c>
      <c r="G1072" s="28">
        <v>1703.24</v>
      </c>
    </row>
    <row r="1073" spans="1:7" x14ac:dyDescent="0.25">
      <c r="A1073" s="28" t="s">
        <v>45</v>
      </c>
      <c r="B1073" s="28" t="s">
        <v>46</v>
      </c>
      <c r="C1073" s="29">
        <v>41585</v>
      </c>
      <c r="D1073" s="28">
        <v>1715.63</v>
      </c>
      <c r="E1073" s="29" t="s">
        <v>116</v>
      </c>
      <c r="F1073" s="28">
        <v>1</v>
      </c>
      <c r="G1073" s="28">
        <v>1715.63</v>
      </c>
    </row>
    <row r="1074" spans="1:7" x14ac:dyDescent="0.25">
      <c r="A1074" s="28" t="s">
        <v>45</v>
      </c>
      <c r="B1074" s="28" t="s">
        <v>46</v>
      </c>
      <c r="C1074" s="29">
        <v>41584</v>
      </c>
      <c r="D1074" s="28">
        <v>1707.88</v>
      </c>
      <c r="E1074" s="29" t="s">
        <v>116</v>
      </c>
      <c r="F1074" s="28">
        <v>1</v>
      </c>
      <c r="G1074" s="28">
        <v>1707.88</v>
      </c>
    </row>
    <row r="1075" spans="1:7" x14ac:dyDescent="0.25">
      <c r="A1075" s="28" t="s">
        <v>45</v>
      </c>
      <c r="B1075" s="28" t="s">
        <v>46</v>
      </c>
      <c r="C1075" s="29">
        <v>41583</v>
      </c>
      <c r="D1075" s="28">
        <v>1700.94</v>
      </c>
      <c r="E1075" s="29" t="s">
        <v>116</v>
      </c>
      <c r="F1075" s="28">
        <v>1</v>
      </c>
      <c r="G1075" s="28">
        <v>1700.94</v>
      </c>
    </row>
    <row r="1076" spans="1:7" x14ac:dyDescent="0.25">
      <c r="A1076" s="28" t="s">
        <v>45</v>
      </c>
      <c r="B1076" s="28" t="s">
        <v>46</v>
      </c>
      <c r="C1076" s="29">
        <v>41582</v>
      </c>
      <c r="D1076" s="28">
        <v>1709.67</v>
      </c>
      <c r="E1076" s="29" t="s">
        <v>116</v>
      </c>
      <c r="F1076" s="28">
        <v>1</v>
      </c>
      <c r="G1076" s="28">
        <v>1709.67</v>
      </c>
    </row>
    <row r="1077" spans="1:7" x14ac:dyDescent="0.25">
      <c r="A1077" s="28" t="s">
        <v>45</v>
      </c>
      <c r="B1077" s="28" t="s">
        <v>46</v>
      </c>
      <c r="C1077" s="29">
        <v>41579</v>
      </c>
      <c r="D1077" s="28">
        <v>1712.03</v>
      </c>
      <c r="E1077" s="29" t="s">
        <v>116</v>
      </c>
      <c r="F1077" s="28">
        <v>1</v>
      </c>
      <c r="G1077" s="28">
        <v>1712.03</v>
      </c>
    </row>
    <row r="1078" spans="1:7" x14ac:dyDescent="0.25">
      <c r="A1078" s="28" t="s">
        <v>45</v>
      </c>
      <c r="B1078" s="28" t="s">
        <v>46</v>
      </c>
      <c r="C1078" s="29">
        <v>41578</v>
      </c>
      <c r="D1078" s="28">
        <v>1694.33</v>
      </c>
      <c r="E1078" s="29" t="s">
        <v>116</v>
      </c>
      <c r="F1078" s="28">
        <v>1</v>
      </c>
      <c r="G1078" s="28">
        <v>1694.33</v>
      </c>
    </row>
    <row r="1079" spans="1:7" x14ac:dyDescent="0.25">
      <c r="A1079" s="28" t="s">
        <v>45</v>
      </c>
      <c r="B1079" s="28" t="s">
        <v>46</v>
      </c>
      <c r="C1079" s="29">
        <v>41577</v>
      </c>
      <c r="D1079" s="28">
        <v>1694.33</v>
      </c>
      <c r="E1079" s="29" t="s">
        <v>116</v>
      </c>
      <c r="F1079" s="28">
        <v>1</v>
      </c>
      <c r="G1079" s="28">
        <v>1694.33</v>
      </c>
    </row>
    <row r="1080" spans="1:7" x14ac:dyDescent="0.25">
      <c r="A1080" s="28" t="s">
        <v>45</v>
      </c>
      <c r="B1080" s="28" t="s">
        <v>46</v>
      </c>
      <c r="C1080" s="29">
        <v>41576</v>
      </c>
      <c r="D1080" s="28">
        <v>1687.61</v>
      </c>
      <c r="E1080" s="29" t="s">
        <v>116</v>
      </c>
      <c r="F1080" s="28">
        <v>1</v>
      </c>
      <c r="G1080" s="28">
        <v>1687.61</v>
      </c>
    </row>
    <row r="1081" spans="1:7" x14ac:dyDescent="0.25">
      <c r="A1081" s="28" t="s">
        <v>45</v>
      </c>
      <c r="B1081" s="28" t="s">
        <v>46</v>
      </c>
      <c r="C1081" s="29">
        <v>41575</v>
      </c>
      <c r="D1081" s="28">
        <v>1683.84</v>
      </c>
      <c r="E1081" s="29" t="s">
        <v>116</v>
      </c>
      <c r="F1081" s="28">
        <v>1</v>
      </c>
      <c r="G1081" s="28">
        <v>1683.84</v>
      </c>
    </row>
    <row r="1082" spans="1:7" x14ac:dyDescent="0.25">
      <c r="A1082" s="28" t="s">
        <v>45</v>
      </c>
      <c r="B1082" s="28" t="s">
        <v>46</v>
      </c>
      <c r="C1082" s="29">
        <v>41572</v>
      </c>
      <c r="D1082" s="28">
        <v>1684.65</v>
      </c>
      <c r="E1082" s="29" t="s">
        <v>116</v>
      </c>
      <c r="F1082" s="28">
        <v>1</v>
      </c>
      <c r="G1082" s="28">
        <v>1684.65</v>
      </c>
    </row>
    <row r="1083" spans="1:7" x14ac:dyDescent="0.25">
      <c r="A1083" s="28" t="s">
        <v>45</v>
      </c>
      <c r="B1083" s="28" t="s">
        <v>46</v>
      </c>
      <c r="C1083" s="29">
        <v>41571</v>
      </c>
      <c r="D1083" s="28">
        <v>1686.05</v>
      </c>
      <c r="E1083" s="29" t="s">
        <v>116</v>
      </c>
      <c r="F1083" s="28">
        <v>1</v>
      </c>
      <c r="G1083" s="28">
        <v>1686.05</v>
      </c>
    </row>
    <row r="1084" spans="1:7" x14ac:dyDescent="0.25">
      <c r="A1084" s="28" t="s">
        <v>45</v>
      </c>
      <c r="B1084" s="28" t="s">
        <v>46</v>
      </c>
      <c r="C1084" s="29">
        <v>41570</v>
      </c>
      <c r="D1084" s="28">
        <v>1686.18</v>
      </c>
      <c r="E1084" s="29" t="s">
        <v>116</v>
      </c>
      <c r="F1084" s="28">
        <v>1</v>
      </c>
      <c r="G1084" s="28">
        <v>1686.18</v>
      </c>
    </row>
    <row r="1085" spans="1:7" x14ac:dyDescent="0.25">
      <c r="A1085" s="28" t="s">
        <v>45</v>
      </c>
      <c r="B1085" s="28" t="s">
        <v>46</v>
      </c>
      <c r="C1085" s="29">
        <v>41569</v>
      </c>
      <c r="D1085" s="28">
        <v>1684.57</v>
      </c>
      <c r="E1085" s="29" t="s">
        <v>116</v>
      </c>
      <c r="F1085" s="28">
        <v>1</v>
      </c>
      <c r="G1085" s="28">
        <v>1684.57</v>
      </c>
    </row>
    <row r="1086" spans="1:7" x14ac:dyDescent="0.25">
      <c r="A1086" s="28" t="s">
        <v>45</v>
      </c>
      <c r="B1086" s="28" t="s">
        <v>46</v>
      </c>
      <c r="C1086" s="29">
        <v>41568</v>
      </c>
      <c r="D1086" s="28">
        <v>1684.68</v>
      </c>
      <c r="E1086" s="29" t="s">
        <v>116</v>
      </c>
      <c r="F1086" s="28">
        <v>1</v>
      </c>
      <c r="G1086" s="28">
        <v>1684.68</v>
      </c>
    </row>
    <row r="1087" spans="1:7" x14ac:dyDescent="0.25">
      <c r="A1087" s="28" t="s">
        <v>45</v>
      </c>
      <c r="B1087" s="28" t="s">
        <v>46</v>
      </c>
      <c r="C1087" s="29">
        <v>41565</v>
      </c>
      <c r="D1087" s="28">
        <v>1684.54</v>
      </c>
      <c r="E1087" s="29" t="s">
        <v>116</v>
      </c>
      <c r="F1087" s="28">
        <v>1</v>
      </c>
      <c r="G1087" s="28">
        <v>1684.54</v>
      </c>
    </row>
    <row r="1088" spans="1:7" x14ac:dyDescent="0.25">
      <c r="A1088" s="28" t="s">
        <v>45</v>
      </c>
      <c r="B1088" s="28" t="s">
        <v>46</v>
      </c>
      <c r="C1088" s="29">
        <v>41564</v>
      </c>
      <c r="D1088" s="28">
        <v>1681.03</v>
      </c>
      <c r="E1088" s="29" t="s">
        <v>116</v>
      </c>
      <c r="F1088" s="28">
        <v>1</v>
      </c>
      <c r="G1088" s="28">
        <v>1681.03</v>
      </c>
    </row>
    <row r="1089" spans="1:7" x14ac:dyDescent="0.25">
      <c r="A1089" s="28" t="s">
        <v>45</v>
      </c>
      <c r="B1089" s="28" t="s">
        <v>46</v>
      </c>
      <c r="C1089" s="29">
        <v>41563</v>
      </c>
      <c r="D1089" s="28">
        <v>1677.08</v>
      </c>
      <c r="E1089" s="29" t="s">
        <v>116</v>
      </c>
      <c r="F1089" s="28">
        <v>1</v>
      </c>
      <c r="G1089" s="28">
        <v>1677.08</v>
      </c>
    </row>
    <row r="1090" spans="1:7" x14ac:dyDescent="0.25">
      <c r="A1090" s="28" t="s">
        <v>45</v>
      </c>
      <c r="B1090" s="28" t="s">
        <v>46</v>
      </c>
      <c r="C1090" s="29">
        <v>41562</v>
      </c>
      <c r="D1090" s="28">
        <v>1678.49</v>
      </c>
      <c r="E1090" s="29" t="s">
        <v>116</v>
      </c>
      <c r="F1090" s="28">
        <v>1</v>
      </c>
      <c r="G1090" s="28">
        <v>1678.49</v>
      </c>
    </row>
    <row r="1091" spans="1:7" x14ac:dyDescent="0.25">
      <c r="A1091" s="28" t="s">
        <v>45</v>
      </c>
      <c r="B1091" s="28" t="s">
        <v>46</v>
      </c>
      <c r="C1091" s="29">
        <v>41561</v>
      </c>
      <c r="D1091" s="28">
        <v>1676.18</v>
      </c>
      <c r="E1091" s="29" t="s">
        <v>116</v>
      </c>
      <c r="F1091" s="28">
        <v>1</v>
      </c>
      <c r="G1091" s="28">
        <v>1676.18</v>
      </c>
    </row>
    <row r="1092" spans="1:7" x14ac:dyDescent="0.25">
      <c r="A1092" s="28" t="s">
        <v>45</v>
      </c>
      <c r="B1092" s="28" t="s">
        <v>46</v>
      </c>
      <c r="C1092" s="29">
        <v>41558</v>
      </c>
      <c r="D1092" s="28">
        <v>1671.03</v>
      </c>
      <c r="E1092" s="29" t="s">
        <v>116</v>
      </c>
      <c r="F1092" s="28">
        <v>1</v>
      </c>
      <c r="G1092" s="28">
        <v>1671.03</v>
      </c>
    </row>
    <row r="1093" spans="1:7" x14ac:dyDescent="0.25">
      <c r="A1093" s="28" t="s">
        <v>45</v>
      </c>
      <c r="B1093" s="28" t="s">
        <v>46</v>
      </c>
      <c r="C1093" s="29">
        <v>41557</v>
      </c>
      <c r="D1093" s="28">
        <v>1657.43</v>
      </c>
      <c r="E1093" s="29" t="s">
        <v>116</v>
      </c>
      <c r="F1093" s="28">
        <v>1</v>
      </c>
      <c r="G1093" s="28">
        <v>1657.43</v>
      </c>
    </row>
    <row r="1094" spans="1:7" x14ac:dyDescent="0.25">
      <c r="A1094" s="28" t="s">
        <v>45</v>
      </c>
      <c r="B1094" s="28" t="s">
        <v>46</v>
      </c>
      <c r="C1094" s="29">
        <v>41556</v>
      </c>
      <c r="D1094" s="28">
        <v>1655.74</v>
      </c>
      <c r="E1094" s="29" t="s">
        <v>116</v>
      </c>
      <c r="F1094" s="28">
        <v>1</v>
      </c>
      <c r="G1094" s="28">
        <v>1655.74</v>
      </c>
    </row>
    <row r="1095" spans="1:7" x14ac:dyDescent="0.25">
      <c r="A1095" s="28" t="s">
        <v>45</v>
      </c>
      <c r="B1095" s="28" t="s">
        <v>46</v>
      </c>
      <c r="C1095" s="29">
        <v>41555</v>
      </c>
      <c r="D1095" s="28">
        <v>1654.96</v>
      </c>
      <c r="E1095" s="29" t="s">
        <v>116</v>
      </c>
      <c r="F1095" s="28">
        <v>1</v>
      </c>
      <c r="G1095" s="28">
        <v>1654.96</v>
      </c>
    </row>
    <row r="1096" spans="1:7" x14ac:dyDescent="0.25">
      <c r="A1096" s="28" t="s">
        <v>45</v>
      </c>
      <c r="B1096" s="28" t="s">
        <v>46</v>
      </c>
      <c r="C1096" s="29">
        <v>41554</v>
      </c>
      <c r="D1096" s="28">
        <v>1657.82</v>
      </c>
      <c r="E1096" s="29" t="s">
        <v>116</v>
      </c>
      <c r="F1096" s="28">
        <v>1</v>
      </c>
      <c r="G1096" s="28">
        <v>1657.82</v>
      </c>
    </row>
    <row r="1097" spans="1:7" x14ac:dyDescent="0.25">
      <c r="A1097" s="28" t="s">
        <v>45</v>
      </c>
      <c r="B1097" s="28" t="s">
        <v>46</v>
      </c>
      <c r="C1097" s="29">
        <v>41551</v>
      </c>
      <c r="D1097" s="28">
        <v>1655.35</v>
      </c>
      <c r="E1097" s="29" t="s">
        <v>116</v>
      </c>
      <c r="F1097" s="28">
        <v>1</v>
      </c>
      <c r="G1097" s="28">
        <v>1655.35</v>
      </c>
    </row>
    <row r="1098" spans="1:7" x14ac:dyDescent="0.25">
      <c r="A1098" s="28" t="s">
        <v>45</v>
      </c>
      <c r="B1098" s="28" t="s">
        <v>46</v>
      </c>
      <c r="C1098" s="29">
        <v>41550</v>
      </c>
      <c r="D1098" s="28">
        <v>1646.96</v>
      </c>
      <c r="E1098" s="29" t="s">
        <v>116</v>
      </c>
      <c r="F1098" s="28">
        <v>1</v>
      </c>
      <c r="G1098" s="28">
        <v>1646.96</v>
      </c>
    </row>
    <row r="1099" spans="1:7" x14ac:dyDescent="0.25">
      <c r="A1099" s="28" t="s">
        <v>45</v>
      </c>
      <c r="B1099" s="28" t="s">
        <v>46</v>
      </c>
      <c r="C1099" s="29">
        <v>41549</v>
      </c>
      <c r="D1099" s="28">
        <v>1646.21</v>
      </c>
      <c r="E1099" s="29" t="s">
        <v>116</v>
      </c>
      <c r="F1099" s="28">
        <v>1</v>
      </c>
      <c r="G1099" s="28">
        <v>1646.21</v>
      </c>
    </row>
    <row r="1100" spans="1:7" x14ac:dyDescent="0.25">
      <c r="A1100" s="28" t="s">
        <v>45</v>
      </c>
      <c r="B1100" s="28" t="s">
        <v>46</v>
      </c>
      <c r="C1100" s="29">
        <v>41548</v>
      </c>
      <c r="D1100" s="28">
        <v>1647.93</v>
      </c>
      <c r="E1100" s="29" t="s">
        <v>116</v>
      </c>
      <c r="F1100" s="28">
        <v>1</v>
      </c>
      <c r="G1100" s="28">
        <v>1647.93</v>
      </c>
    </row>
    <row r="1101" spans="1:7" x14ac:dyDescent="0.25">
      <c r="A1101" s="28" t="s">
        <v>45</v>
      </c>
      <c r="B1101" s="28" t="s">
        <v>46</v>
      </c>
      <c r="C1101" s="29">
        <v>41547</v>
      </c>
      <c r="D1101" s="28">
        <v>1635.84</v>
      </c>
      <c r="E1101" s="29" t="s">
        <v>116</v>
      </c>
      <c r="F1101" s="28">
        <v>1</v>
      </c>
      <c r="G1101" s="30">
        <v>1635.84</v>
      </c>
    </row>
    <row r="1102" spans="1:7" x14ac:dyDescent="0.25">
      <c r="A1102" s="28" t="s">
        <v>45</v>
      </c>
      <c r="B1102" s="28" t="s">
        <v>46</v>
      </c>
      <c r="C1102" s="29">
        <v>41544</v>
      </c>
      <c r="D1102" s="28">
        <v>1629.72</v>
      </c>
      <c r="E1102" s="29" t="s">
        <v>116</v>
      </c>
      <c r="F1102" s="28">
        <v>1</v>
      </c>
      <c r="G1102" s="30">
        <v>1629.72</v>
      </c>
    </row>
    <row r="1103" spans="1:7" x14ac:dyDescent="0.25">
      <c r="A1103" s="28" t="s">
        <v>45</v>
      </c>
      <c r="B1103" s="28" t="s">
        <v>46</v>
      </c>
      <c r="C1103" s="29">
        <v>41543</v>
      </c>
      <c r="D1103" s="28">
        <v>1618.66</v>
      </c>
      <c r="E1103" s="29" t="s">
        <v>116</v>
      </c>
      <c r="F1103" s="28">
        <v>1</v>
      </c>
      <c r="G1103" s="30">
        <v>1618.66</v>
      </c>
    </row>
    <row r="1104" spans="1:7" x14ac:dyDescent="0.25">
      <c r="A1104" s="28" t="s">
        <v>45</v>
      </c>
      <c r="B1104" s="28" t="s">
        <v>46</v>
      </c>
      <c r="C1104" s="29">
        <v>41542</v>
      </c>
      <c r="D1104" s="28">
        <v>1619.89</v>
      </c>
      <c r="E1104" s="29" t="s">
        <v>116</v>
      </c>
      <c r="F1104" s="28">
        <v>1</v>
      </c>
      <c r="G1104" s="30">
        <v>1619.89</v>
      </c>
    </row>
    <row r="1105" spans="1:7" x14ac:dyDescent="0.25">
      <c r="A1105" s="28" t="s">
        <v>45</v>
      </c>
      <c r="B1105" s="28" t="s">
        <v>46</v>
      </c>
      <c r="C1105" s="29">
        <v>41541</v>
      </c>
      <c r="D1105" s="28">
        <v>1608.3</v>
      </c>
      <c r="E1105" s="29" t="s">
        <v>116</v>
      </c>
      <c r="F1105" s="28">
        <v>1</v>
      </c>
      <c r="G1105" s="30">
        <v>1608.3</v>
      </c>
    </row>
    <row r="1106" spans="1:7" x14ac:dyDescent="0.25">
      <c r="A1106" s="28" t="s">
        <v>45</v>
      </c>
      <c r="B1106" s="28" t="s">
        <v>46</v>
      </c>
      <c r="C1106" s="29">
        <v>41540</v>
      </c>
      <c r="D1106" s="28">
        <v>1600.76</v>
      </c>
      <c r="E1106" s="29" t="s">
        <v>116</v>
      </c>
      <c r="F1106" s="28">
        <v>1</v>
      </c>
      <c r="G1106" s="28">
        <v>1600.76</v>
      </c>
    </row>
    <row r="1107" spans="1:7" x14ac:dyDescent="0.25">
      <c r="A1107" s="28" t="s">
        <v>45</v>
      </c>
      <c r="B1107" s="28" t="s">
        <v>46</v>
      </c>
      <c r="C1107" s="29">
        <v>41537</v>
      </c>
      <c r="D1107" s="28">
        <v>1602.57</v>
      </c>
      <c r="E1107" s="29" t="s">
        <v>116</v>
      </c>
      <c r="F1107" s="28">
        <v>1</v>
      </c>
      <c r="G1107" s="28">
        <v>1602.57</v>
      </c>
    </row>
    <row r="1108" spans="1:7" x14ac:dyDescent="0.25">
      <c r="A1108" s="28" t="s">
        <v>45</v>
      </c>
      <c r="B1108" s="28" t="s">
        <v>46</v>
      </c>
      <c r="C1108" s="29">
        <v>41536</v>
      </c>
      <c r="D1108" s="28">
        <v>1595.26</v>
      </c>
      <c r="E1108" s="29" t="s">
        <v>116</v>
      </c>
      <c r="F1108" s="28">
        <v>1</v>
      </c>
      <c r="G1108" s="28">
        <v>1595.26</v>
      </c>
    </row>
    <row r="1109" spans="1:7" x14ac:dyDescent="0.25">
      <c r="A1109" s="28" t="s">
        <v>45</v>
      </c>
      <c r="B1109" s="28" t="s">
        <v>46</v>
      </c>
      <c r="C1109" s="29">
        <v>41535</v>
      </c>
      <c r="D1109" s="28">
        <v>1580.91</v>
      </c>
      <c r="E1109" s="29" t="s">
        <v>116</v>
      </c>
      <c r="F1109" s="28">
        <v>1</v>
      </c>
      <c r="G1109" s="28">
        <v>1580.91</v>
      </c>
    </row>
    <row r="1110" spans="1:7" x14ac:dyDescent="0.25">
      <c r="A1110" s="28" t="s">
        <v>45</v>
      </c>
      <c r="B1110" s="28" t="s">
        <v>46</v>
      </c>
      <c r="C1110" s="29">
        <v>41534</v>
      </c>
      <c r="D1110" s="28">
        <v>1582.29</v>
      </c>
      <c r="E1110" s="29" t="s">
        <v>116</v>
      </c>
      <c r="F1110" s="28">
        <v>1</v>
      </c>
      <c r="G1110" s="28">
        <v>1582.29</v>
      </c>
    </row>
    <row r="1111" spans="1:7" x14ac:dyDescent="0.25">
      <c r="A1111" s="28" t="s">
        <v>45</v>
      </c>
      <c r="B1111" s="28" t="s">
        <v>46</v>
      </c>
      <c r="C1111" s="29">
        <v>41533</v>
      </c>
      <c r="D1111" s="28">
        <v>1578.29</v>
      </c>
      <c r="E1111" s="29" t="s">
        <v>116</v>
      </c>
      <c r="F1111" s="28">
        <v>1</v>
      </c>
      <c r="G1111" s="28">
        <v>1578.29</v>
      </c>
    </row>
    <row r="1112" spans="1:7" x14ac:dyDescent="0.25">
      <c r="A1112" s="28" t="s">
        <v>45</v>
      </c>
      <c r="B1112" s="28" t="s">
        <v>46</v>
      </c>
      <c r="C1112" s="29">
        <v>41530</v>
      </c>
      <c r="D1112" s="28">
        <v>1572.95</v>
      </c>
      <c r="E1112" s="29" t="s">
        <v>116</v>
      </c>
      <c r="F1112" s="28">
        <v>1</v>
      </c>
      <c r="G1112" s="28">
        <v>1572.95</v>
      </c>
    </row>
    <row r="1113" spans="1:7" x14ac:dyDescent="0.25">
      <c r="A1113" s="28" t="s">
        <v>45</v>
      </c>
      <c r="B1113" s="28" t="s">
        <v>46</v>
      </c>
      <c r="C1113" s="29">
        <v>41529</v>
      </c>
      <c r="D1113" s="28">
        <v>1576.32</v>
      </c>
      <c r="E1113" s="29" t="s">
        <v>116</v>
      </c>
      <c r="F1113" s="28">
        <v>1</v>
      </c>
      <c r="G1113" s="28">
        <v>1576.32</v>
      </c>
    </row>
    <row r="1114" spans="1:7" x14ac:dyDescent="0.25">
      <c r="A1114" s="28" t="s">
        <v>45</v>
      </c>
      <c r="B1114" s="28" t="s">
        <v>46</v>
      </c>
      <c r="C1114" s="29">
        <v>41528</v>
      </c>
      <c r="D1114" s="28">
        <v>1576.46</v>
      </c>
      <c r="E1114" s="29" t="s">
        <v>116</v>
      </c>
      <c r="F1114" s="28">
        <v>1</v>
      </c>
      <c r="G1114" s="28">
        <v>1576.46</v>
      </c>
    </row>
    <row r="1115" spans="1:7" x14ac:dyDescent="0.25">
      <c r="A1115" s="28" t="s">
        <v>45</v>
      </c>
      <c r="B1115" s="28" t="s">
        <v>46</v>
      </c>
      <c r="C1115" s="29">
        <v>41527</v>
      </c>
      <c r="D1115" s="28">
        <v>1576.73</v>
      </c>
      <c r="E1115" s="29" t="s">
        <v>116</v>
      </c>
      <c r="F1115" s="28">
        <v>1</v>
      </c>
      <c r="G1115" s="28">
        <v>1576.73</v>
      </c>
    </row>
    <row r="1116" spans="1:7" x14ac:dyDescent="0.25">
      <c r="A1116" s="28" t="s">
        <v>45</v>
      </c>
      <c r="B1116" s="28" t="s">
        <v>46</v>
      </c>
      <c r="C1116" s="29">
        <v>41526</v>
      </c>
      <c r="D1116" s="28">
        <v>1572.94</v>
      </c>
      <c r="E1116" s="29" t="s">
        <v>116</v>
      </c>
      <c r="F1116" s="28">
        <v>1</v>
      </c>
      <c r="G1116" s="28">
        <v>1572.94</v>
      </c>
    </row>
    <row r="1117" spans="1:7" x14ac:dyDescent="0.25">
      <c r="A1117" s="28" t="s">
        <v>45</v>
      </c>
      <c r="B1117" s="28" t="s">
        <v>46</v>
      </c>
      <c r="C1117" s="29">
        <v>41523</v>
      </c>
      <c r="D1117" s="28">
        <v>1570.51</v>
      </c>
      <c r="E1117" s="29" t="s">
        <v>116</v>
      </c>
      <c r="F1117" s="28">
        <v>1</v>
      </c>
      <c r="G1117" s="28">
        <v>1570.51</v>
      </c>
    </row>
    <row r="1118" spans="1:7" x14ac:dyDescent="0.25">
      <c r="A1118" s="28" t="s">
        <v>45</v>
      </c>
      <c r="B1118" s="28" t="s">
        <v>46</v>
      </c>
      <c r="C1118" s="29">
        <v>41522</v>
      </c>
      <c r="D1118" s="28">
        <v>1566.54</v>
      </c>
      <c r="E1118" s="29" t="s">
        <v>116</v>
      </c>
      <c r="F1118" s="28">
        <v>1</v>
      </c>
      <c r="G1118" s="28">
        <v>1566.54</v>
      </c>
    </row>
    <row r="1119" spans="1:7" x14ac:dyDescent="0.25">
      <c r="A1119" s="28" t="s">
        <v>45</v>
      </c>
      <c r="B1119" s="28" t="s">
        <v>46</v>
      </c>
      <c r="C1119" s="29">
        <v>41521</v>
      </c>
      <c r="D1119" s="28">
        <v>1578.42</v>
      </c>
      <c r="E1119" s="29" t="s">
        <v>116</v>
      </c>
      <c r="F1119" s="28">
        <v>1</v>
      </c>
      <c r="G1119" s="28">
        <v>1578.42</v>
      </c>
    </row>
    <row r="1120" spans="1:7" x14ac:dyDescent="0.25">
      <c r="A1120" s="28" t="s">
        <v>45</v>
      </c>
      <c r="B1120" s="28" t="s">
        <v>46</v>
      </c>
      <c r="C1120" s="29">
        <v>41520</v>
      </c>
      <c r="D1120" s="28">
        <v>1582.17</v>
      </c>
      <c r="E1120" s="29" t="s">
        <v>116</v>
      </c>
      <c r="F1120" s="28">
        <v>1</v>
      </c>
      <c r="G1120" s="28">
        <v>1582.17</v>
      </c>
    </row>
    <row r="1121" spans="1:7" x14ac:dyDescent="0.25">
      <c r="A1121" s="28" t="s">
        <v>45</v>
      </c>
      <c r="B1121" s="28" t="s">
        <v>46</v>
      </c>
      <c r="C1121" s="29">
        <v>41519</v>
      </c>
      <c r="D1121" s="28">
        <v>1583.01</v>
      </c>
      <c r="E1121" s="29" t="s">
        <v>116</v>
      </c>
      <c r="F1121" s="28">
        <v>1</v>
      </c>
      <c r="G1121" s="28">
        <v>1583.01</v>
      </c>
    </row>
    <row r="1122" spans="1:7" x14ac:dyDescent="0.25">
      <c r="A1122" s="28" t="s">
        <v>45</v>
      </c>
      <c r="B1122" s="28" t="s">
        <v>46</v>
      </c>
      <c r="C1122" s="29">
        <v>41516</v>
      </c>
      <c r="D1122" s="28">
        <v>1590.14</v>
      </c>
      <c r="E1122" s="29" t="s">
        <v>116</v>
      </c>
      <c r="F1122" s="28">
        <v>1</v>
      </c>
      <c r="G1122" s="28">
        <v>1590.14</v>
      </c>
    </row>
    <row r="1123" spans="1:7" x14ac:dyDescent="0.25">
      <c r="A1123" s="28" t="s">
        <v>45</v>
      </c>
      <c r="B1123" s="28" t="s">
        <v>46</v>
      </c>
      <c r="C1123" s="29">
        <v>41515</v>
      </c>
      <c r="D1123" s="28">
        <v>1591.44</v>
      </c>
      <c r="E1123" s="29" t="s">
        <v>116</v>
      </c>
      <c r="F1123" s="28">
        <v>1</v>
      </c>
      <c r="G1123" s="28">
        <v>1591.44</v>
      </c>
    </row>
    <row r="1124" spans="1:7" x14ac:dyDescent="0.25">
      <c r="A1124" s="28" t="s">
        <v>45</v>
      </c>
      <c r="B1124" s="28" t="s">
        <v>46</v>
      </c>
      <c r="C1124" s="29">
        <v>41514</v>
      </c>
      <c r="D1124" s="28">
        <v>1589.74</v>
      </c>
      <c r="E1124" s="29" t="s">
        <v>116</v>
      </c>
      <c r="F1124" s="28">
        <v>1</v>
      </c>
      <c r="G1124" s="28">
        <v>1589.74</v>
      </c>
    </row>
    <row r="1125" spans="1:7" x14ac:dyDescent="0.25">
      <c r="A1125" s="28" t="s">
        <v>45</v>
      </c>
      <c r="B1125" s="28" t="s">
        <v>46</v>
      </c>
      <c r="C1125" s="29">
        <v>41513</v>
      </c>
      <c r="D1125" s="28">
        <v>1592.01</v>
      </c>
      <c r="E1125" s="29" t="s">
        <v>116</v>
      </c>
      <c r="F1125" s="28">
        <v>1</v>
      </c>
      <c r="G1125" s="28">
        <v>1592.01</v>
      </c>
    </row>
    <row r="1126" spans="1:7" x14ac:dyDescent="0.25">
      <c r="A1126" s="28" t="s">
        <v>45</v>
      </c>
      <c r="B1126" s="28" t="s">
        <v>46</v>
      </c>
      <c r="C1126" s="29">
        <v>41512</v>
      </c>
      <c r="D1126" s="28">
        <v>1595.88</v>
      </c>
      <c r="E1126" s="29" t="s">
        <v>116</v>
      </c>
      <c r="F1126" s="28">
        <v>1</v>
      </c>
      <c r="G1126" s="28">
        <v>1595.88</v>
      </c>
    </row>
    <row r="1127" spans="1:7" x14ac:dyDescent="0.25">
      <c r="A1127" s="28" t="s">
        <v>45</v>
      </c>
      <c r="B1127" s="28" t="s">
        <v>46</v>
      </c>
      <c r="C1127" s="29">
        <v>41509</v>
      </c>
      <c r="D1127" s="28">
        <v>1594.14</v>
      </c>
      <c r="E1127" s="29" t="s">
        <v>116</v>
      </c>
      <c r="F1127" s="28">
        <v>1</v>
      </c>
      <c r="G1127" s="28">
        <v>1594.14</v>
      </c>
    </row>
    <row r="1128" spans="1:7" x14ac:dyDescent="0.25">
      <c r="A1128" s="28" t="s">
        <v>45</v>
      </c>
      <c r="B1128" s="28" t="s">
        <v>46</v>
      </c>
      <c r="C1128" s="29">
        <v>41508</v>
      </c>
      <c r="D1128" s="28">
        <v>1595.99</v>
      </c>
      <c r="E1128" s="29" t="s">
        <v>116</v>
      </c>
      <c r="F1128" s="28">
        <v>1</v>
      </c>
      <c r="G1128" s="28">
        <v>1595.99</v>
      </c>
    </row>
    <row r="1129" spans="1:7" x14ac:dyDescent="0.25">
      <c r="A1129" s="28" t="s">
        <v>45</v>
      </c>
      <c r="B1129" s="28" t="s">
        <v>46</v>
      </c>
      <c r="C1129" s="29">
        <v>41507</v>
      </c>
      <c r="D1129" s="28">
        <v>1599.52</v>
      </c>
      <c r="E1129" s="29" t="s">
        <v>116</v>
      </c>
      <c r="F1129" s="28">
        <v>1</v>
      </c>
      <c r="G1129" s="28">
        <v>1599.52</v>
      </c>
    </row>
    <row r="1130" spans="1:7" x14ac:dyDescent="0.25">
      <c r="A1130" s="28" t="s">
        <v>45</v>
      </c>
      <c r="B1130" s="28" t="s">
        <v>46</v>
      </c>
      <c r="C1130" s="29">
        <v>41506</v>
      </c>
      <c r="D1130" s="28">
        <v>1610.88</v>
      </c>
      <c r="E1130" s="29" t="s">
        <v>116</v>
      </c>
      <c r="F1130" s="28">
        <v>1</v>
      </c>
      <c r="G1130" s="28">
        <v>1610.88</v>
      </c>
    </row>
    <row r="1131" spans="1:7" x14ac:dyDescent="0.25">
      <c r="A1131" s="28" t="s">
        <v>45</v>
      </c>
      <c r="B1131" s="28" t="s">
        <v>46</v>
      </c>
      <c r="C1131" s="29">
        <v>41505</v>
      </c>
      <c r="D1131" s="28">
        <v>1618.62</v>
      </c>
      <c r="E1131" s="29" t="s">
        <v>116</v>
      </c>
      <c r="F1131" s="28">
        <v>1</v>
      </c>
      <c r="G1131" s="28">
        <v>1618.62</v>
      </c>
    </row>
    <row r="1132" spans="1:7" x14ac:dyDescent="0.25">
      <c r="A1132" s="28" t="s">
        <v>45</v>
      </c>
      <c r="B1132" s="28" t="s">
        <v>46</v>
      </c>
      <c r="C1132" s="29">
        <v>41502</v>
      </c>
      <c r="D1132" s="28">
        <v>1621.90002</v>
      </c>
      <c r="E1132" s="29" t="s">
        <v>116</v>
      </c>
      <c r="F1132" s="28">
        <v>1</v>
      </c>
      <c r="G1132" s="28">
        <v>1621.90002</v>
      </c>
    </row>
    <row r="1133" spans="1:7" x14ac:dyDescent="0.25">
      <c r="A1133" s="28" t="s">
        <v>45</v>
      </c>
      <c r="B1133" s="28" t="s">
        <v>46</v>
      </c>
      <c r="C1133" s="29">
        <v>41501</v>
      </c>
      <c r="D1133" s="28">
        <v>1620.49</v>
      </c>
      <c r="E1133" s="29" t="s">
        <v>116</v>
      </c>
      <c r="F1133" s="28">
        <v>1</v>
      </c>
      <c r="G1133" s="28">
        <v>1620.49</v>
      </c>
    </row>
    <row r="1134" spans="1:7" x14ac:dyDescent="0.25">
      <c r="A1134" s="28" t="s">
        <v>45</v>
      </c>
      <c r="B1134" s="28" t="s">
        <v>46</v>
      </c>
      <c r="C1134" s="29">
        <v>41500</v>
      </c>
      <c r="D1134" s="28">
        <v>1626</v>
      </c>
      <c r="E1134" s="29" t="s">
        <v>116</v>
      </c>
      <c r="F1134" s="28">
        <v>1</v>
      </c>
      <c r="G1134" s="28">
        <v>1626</v>
      </c>
    </row>
    <row r="1135" spans="1:7" x14ac:dyDescent="0.25">
      <c r="A1135" s="28" t="s">
        <v>45</v>
      </c>
      <c r="B1135" s="28" t="s">
        <v>46</v>
      </c>
      <c r="C1135" s="29">
        <v>41499</v>
      </c>
      <c r="D1135" s="28">
        <v>1626</v>
      </c>
      <c r="E1135" s="29" t="s">
        <v>116</v>
      </c>
      <c r="F1135" s="28">
        <v>1</v>
      </c>
      <c r="G1135" s="28">
        <v>1626</v>
      </c>
    </row>
    <row r="1136" spans="1:7" x14ac:dyDescent="0.25">
      <c r="A1136" s="28" t="s">
        <v>45</v>
      </c>
      <c r="B1136" s="28" t="s">
        <v>46</v>
      </c>
      <c r="C1136" s="29">
        <v>41498</v>
      </c>
      <c r="D1136" s="28">
        <v>1631.39</v>
      </c>
      <c r="E1136" s="29" t="s">
        <v>116</v>
      </c>
      <c r="F1136" s="28">
        <v>1</v>
      </c>
      <c r="G1136" s="28">
        <v>1631.39</v>
      </c>
    </row>
    <row r="1137" spans="1:7" x14ac:dyDescent="0.25">
      <c r="A1137" s="28" t="s">
        <v>45</v>
      </c>
      <c r="B1137" s="28" t="s">
        <v>46</v>
      </c>
      <c r="C1137" s="29">
        <v>41495</v>
      </c>
      <c r="D1137" s="28">
        <v>1630.05</v>
      </c>
      <c r="E1137" s="29" t="s">
        <v>116</v>
      </c>
      <c r="F1137" s="28">
        <v>1</v>
      </c>
      <c r="G1137" s="28">
        <v>1630.05</v>
      </c>
    </row>
    <row r="1138" spans="1:7" x14ac:dyDescent="0.25">
      <c r="A1138" s="28" t="s">
        <v>45</v>
      </c>
      <c r="B1138" s="28" t="s">
        <v>46</v>
      </c>
      <c r="C1138" s="29">
        <v>41494</v>
      </c>
      <c r="D1138" s="28">
        <v>1626.08</v>
      </c>
      <c r="E1138" s="29" t="s">
        <v>116</v>
      </c>
      <c r="F1138" s="28">
        <v>1</v>
      </c>
      <c r="G1138" s="28">
        <v>1626.08</v>
      </c>
    </row>
    <row r="1139" spans="1:7" x14ac:dyDescent="0.25">
      <c r="A1139" s="28" t="s">
        <v>45</v>
      </c>
      <c r="B1139" s="28" t="s">
        <v>46</v>
      </c>
      <c r="C1139" s="29">
        <v>41493</v>
      </c>
      <c r="D1139" s="28">
        <v>1622.21</v>
      </c>
      <c r="E1139" s="29" t="s">
        <v>116</v>
      </c>
      <c r="F1139" s="28">
        <v>1</v>
      </c>
      <c r="G1139" s="28">
        <v>1622.21</v>
      </c>
    </row>
    <row r="1140" spans="1:7" x14ac:dyDescent="0.25">
      <c r="A1140" s="28" t="s">
        <v>45</v>
      </c>
      <c r="B1140" s="28" t="s">
        <v>46</v>
      </c>
      <c r="C1140" s="29">
        <v>41492</v>
      </c>
      <c r="D1140" s="28">
        <v>1620.17</v>
      </c>
      <c r="E1140" s="29" t="s">
        <v>116</v>
      </c>
      <c r="F1140" s="28">
        <v>1</v>
      </c>
      <c r="G1140" s="28">
        <v>1620.17</v>
      </c>
    </row>
    <row r="1141" spans="1:7" x14ac:dyDescent="0.25">
      <c r="A1141" s="28" t="s">
        <v>45</v>
      </c>
      <c r="B1141" s="28" t="s">
        <v>46</v>
      </c>
      <c r="C1141" s="29">
        <v>41491</v>
      </c>
      <c r="D1141" s="28">
        <v>1618.91</v>
      </c>
      <c r="E1141" s="29" t="s">
        <v>116</v>
      </c>
      <c r="F1141" s="28">
        <v>1</v>
      </c>
      <c r="G1141" s="28">
        <v>1618.91</v>
      </c>
    </row>
    <row r="1142" spans="1:7" x14ac:dyDescent="0.25">
      <c r="A1142" s="28" t="s">
        <v>45</v>
      </c>
      <c r="B1142" s="28" t="s">
        <v>46</v>
      </c>
      <c r="C1142" s="29">
        <v>41488</v>
      </c>
      <c r="D1142" s="28">
        <v>1620.04</v>
      </c>
      <c r="E1142" s="29" t="s">
        <v>116</v>
      </c>
      <c r="F1142" s="28">
        <v>1</v>
      </c>
      <c r="G1142" s="28">
        <v>1620.04</v>
      </c>
    </row>
    <row r="1143" spans="1:7" x14ac:dyDescent="0.25">
      <c r="A1143" s="28" t="s">
        <v>45</v>
      </c>
      <c r="B1143" s="28" t="s">
        <v>46</v>
      </c>
      <c r="C1143" s="29">
        <v>41487</v>
      </c>
      <c r="D1143" s="28">
        <v>1618.67</v>
      </c>
      <c r="E1143" s="29" t="s">
        <v>116</v>
      </c>
      <c r="F1143" s="28">
        <v>1</v>
      </c>
      <c r="G1143" s="28">
        <v>1618.67</v>
      </c>
    </row>
    <row r="1144" spans="1:7" x14ac:dyDescent="0.25">
      <c r="A1144" s="28" t="s">
        <v>45</v>
      </c>
      <c r="B1144" s="28" t="s">
        <v>46</v>
      </c>
      <c r="C1144" s="29">
        <v>41486</v>
      </c>
      <c r="D1144" s="28">
        <v>1614.67</v>
      </c>
      <c r="E1144" s="29" t="s">
        <v>116</v>
      </c>
      <c r="F1144" s="28">
        <v>1</v>
      </c>
      <c r="G1144" s="28">
        <v>1614.67</v>
      </c>
    </row>
    <row r="1145" spans="1:7" x14ac:dyDescent="0.25">
      <c r="A1145" s="28" t="s">
        <v>45</v>
      </c>
      <c r="B1145" s="28" t="s">
        <v>46</v>
      </c>
      <c r="C1145" s="29">
        <v>41485</v>
      </c>
      <c r="D1145" s="28">
        <v>1615.98</v>
      </c>
      <c r="E1145" s="29" t="s">
        <v>116</v>
      </c>
      <c r="F1145" s="28">
        <v>1</v>
      </c>
      <c r="G1145" s="28">
        <v>1615.98</v>
      </c>
    </row>
    <row r="1146" spans="1:7" x14ac:dyDescent="0.25">
      <c r="A1146" s="28" t="s">
        <v>45</v>
      </c>
      <c r="B1146" s="28" t="s">
        <v>46</v>
      </c>
      <c r="C1146" s="29">
        <v>41484</v>
      </c>
      <c r="D1146" s="28">
        <v>1616.6</v>
      </c>
      <c r="E1146" s="29" t="s">
        <v>116</v>
      </c>
      <c r="F1146" s="28">
        <v>1</v>
      </c>
      <c r="G1146" s="28">
        <v>1616.6</v>
      </c>
    </row>
    <row r="1147" spans="1:7" x14ac:dyDescent="0.25">
      <c r="A1147" s="28" t="s">
        <v>45</v>
      </c>
      <c r="B1147" s="28" t="s">
        <v>46</v>
      </c>
      <c r="C1147" s="29">
        <v>41481</v>
      </c>
      <c r="D1147" s="28">
        <v>1617.02</v>
      </c>
      <c r="E1147" s="29" t="s">
        <v>116</v>
      </c>
      <c r="F1147" s="28">
        <v>1</v>
      </c>
      <c r="G1147" s="28">
        <v>1617.02</v>
      </c>
    </row>
    <row r="1148" spans="1:7" x14ac:dyDescent="0.25">
      <c r="A1148" s="28" t="s">
        <v>45</v>
      </c>
      <c r="B1148" s="28" t="s">
        <v>46</v>
      </c>
      <c r="C1148" s="29">
        <v>41480</v>
      </c>
      <c r="D1148" s="28">
        <v>1612.3</v>
      </c>
      <c r="E1148" s="29" t="s">
        <v>116</v>
      </c>
      <c r="F1148" s="28">
        <v>1</v>
      </c>
      <c r="G1148" s="28">
        <v>1612.3</v>
      </c>
    </row>
    <row r="1149" spans="1:7" x14ac:dyDescent="0.25">
      <c r="A1149" s="28" t="s">
        <v>45</v>
      </c>
      <c r="B1149" s="28" t="s">
        <v>46</v>
      </c>
      <c r="C1149" s="29">
        <v>41479</v>
      </c>
      <c r="D1149" s="28">
        <v>1613.57</v>
      </c>
      <c r="E1149" s="29" t="s">
        <v>116</v>
      </c>
      <c r="F1149" s="28">
        <v>1</v>
      </c>
      <c r="G1149" s="28">
        <v>1613.57</v>
      </c>
    </row>
    <row r="1150" spans="1:7" x14ac:dyDescent="0.25">
      <c r="A1150" s="28" t="s">
        <v>45</v>
      </c>
      <c r="B1150" s="28" t="s">
        <v>46</v>
      </c>
      <c r="C1150" s="29">
        <v>41478</v>
      </c>
      <c r="D1150" s="28">
        <v>1619.08</v>
      </c>
      <c r="E1150" s="29" t="s">
        <v>116</v>
      </c>
      <c r="F1150" s="28">
        <v>1</v>
      </c>
      <c r="G1150" s="28">
        <v>1619.08</v>
      </c>
    </row>
    <row r="1151" spans="1:7" x14ac:dyDescent="0.25">
      <c r="A1151" s="28" t="s">
        <v>45</v>
      </c>
      <c r="B1151" s="28" t="s">
        <v>46</v>
      </c>
      <c r="C1151" s="29">
        <v>41477</v>
      </c>
      <c r="D1151" s="28">
        <v>1625.74</v>
      </c>
      <c r="E1151" s="29" t="s">
        <v>116</v>
      </c>
      <c r="F1151" s="28">
        <v>1</v>
      </c>
      <c r="G1151" s="28">
        <v>1625.74</v>
      </c>
    </row>
    <row r="1152" spans="1:7" x14ac:dyDescent="0.25">
      <c r="A1152" s="28" t="s">
        <v>45</v>
      </c>
      <c r="B1152" s="28" t="s">
        <v>46</v>
      </c>
      <c r="C1152" s="29">
        <v>41474</v>
      </c>
      <c r="D1152" s="28">
        <v>1625.51</v>
      </c>
      <c r="E1152" s="29" t="s">
        <v>116</v>
      </c>
      <c r="F1152" s="28">
        <v>1</v>
      </c>
      <c r="G1152" s="28">
        <v>1625.51</v>
      </c>
    </row>
    <row r="1153" spans="1:7" x14ac:dyDescent="0.25">
      <c r="A1153" s="28" t="s">
        <v>45</v>
      </c>
      <c r="B1153" s="28" t="s">
        <v>46</v>
      </c>
      <c r="C1153" s="29">
        <v>41473</v>
      </c>
      <c r="D1153" s="28">
        <v>1624.45</v>
      </c>
      <c r="E1153" s="29" t="s">
        <v>116</v>
      </c>
      <c r="F1153" s="28">
        <v>1</v>
      </c>
      <c r="G1153" s="28">
        <v>1624.45</v>
      </c>
    </row>
    <row r="1154" spans="1:7" x14ac:dyDescent="0.25">
      <c r="A1154" s="28" t="s">
        <v>45</v>
      </c>
      <c r="B1154" s="28" t="s">
        <v>46</v>
      </c>
      <c r="C1154" s="29">
        <v>41472</v>
      </c>
      <c r="D1154" s="28">
        <v>1616.93</v>
      </c>
      <c r="E1154" s="29" t="s">
        <v>116</v>
      </c>
      <c r="F1154" s="28">
        <v>1</v>
      </c>
      <c r="G1154" s="28">
        <v>1616.93</v>
      </c>
    </row>
    <row r="1155" spans="1:7" x14ac:dyDescent="0.25">
      <c r="A1155" s="28" t="s">
        <v>45</v>
      </c>
      <c r="B1155" s="28" t="s">
        <v>46</v>
      </c>
      <c r="C1155" s="29">
        <v>41471</v>
      </c>
      <c r="D1155" s="28">
        <v>1610.97</v>
      </c>
      <c r="E1155" s="29" t="s">
        <v>116</v>
      </c>
      <c r="F1155" s="28">
        <v>1</v>
      </c>
      <c r="G1155" s="28">
        <v>1610.97</v>
      </c>
    </row>
    <row r="1156" spans="1:7" x14ac:dyDescent="0.25">
      <c r="A1156" s="28" t="s">
        <v>45</v>
      </c>
      <c r="B1156" s="28" t="s">
        <v>46</v>
      </c>
      <c r="C1156" s="29">
        <v>41470</v>
      </c>
      <c r="D1156" s="28">
        <v>1605.63</v>
      </c>
      <c r="E1156" s="29" t="s">
        <v>116</v>
      </c>
      <c r="F1156" s="28">
        <v>1</v>
      </c>
      <c r="G1156" s="28">
        <v>1605.63</v>
      </c>
    </row>
    <row r="1157" spans="1:7" x14ac:dyDescent="0.25">
      <c r="A1157" s="28" t="s">
        <v>45</v>
      </c>
      <c r="B1157" s="28" t="s">
        <v>46</v>
      </c>
      <c r="C1157" s="29">
        <v>41467</v>
      </c>
      <c r="D1157" s="28">
        <v>1604.49</v>
      </c>
      <c r="E1157" s="29" t="s">
        <v>116</v>
      </c>
      <c r="F1157" s="28">
        <v>1</v>
      </c>
      <c r="G1157" s="28">
        <v>1604.49</v>
      </c>
    </row>
    <row r="1158" spans="1:7" x14ac:dyDescent="0.25">
      <c r="A1158" s="28" t="s">
        <v>45</v>
      </c>
      <c r="B1158" s="28" t="s">
        <v>46</v>
      </c>
      <c r="C1158" s="29">
        <v>41466</v>
      </c>
      <c r="D1158" s="28">
        <v>1597.0500500000001</v>
      </c>
      <c r="E1158" s="29" t="s">
        <v>116</v>
      </c>
      <c r="F1158" s="28">
        <v>1</v>
      </c>
      <c r="G1158" s="28">
        <v>1597.0500500000001</v>
      </c>
    </row>
    <row r="1159" spans="1:7" x14ac:dyDescent="0.25">
      <c r="A1159" s="28" t="s">
        <v>45</v>
      </c>
      <c r="B1159" s="28" t="s">
        <v>46</v>
      </c>
      <c r="C1159" s="29">
        <v>41465</v>
      </c>
      <c r="D1159" s="28">
        <v>1593.65002</v>
      </c>
      <c r="E1159" s="29" t="s">
        <v>116</v>
      </c>
      <c r="F1159" s="28">
        <v>1</v>
      </c>
      <c r="G1159" s="28">
        <v>1593.65002</v>
      </c>
    </row>
    <row r="1160" spans="1:7" x14ac:dyDescent="0.25">
      <c r="A1160" s="28" t="s">
        <v>45</v>
      </c>
      <c r="B1160" s="28" t="s">
        <v>46</v>
      </c>
      <c r="C1160" s="29">
        <v>41464</v>
      </c>
      <c r="D1160" s="28">
        <v>1600.2900400000001</v>
      </c>
      <c r="E1160" s="29" t="s">
        <v>116</v>
      </c>
      <c r="F1160" s="28">
        <v>1</v>
      </c>
      <c r="G1160" s="28">
        <v>1600.2900400000001</v>
      </c>
    </row>
    <row r="1161" spans="1:7" x14ac:dyDescent="0.25">
      <c r="A1161" s="28" t="s">
        <v>45</v>
      </c>
      <c r="B1161" s="28" t="s">
        <v>46</v>
      </c>
      <c r="C1161" s="29">
        <v>41463</v>
      </c>
      <c r="D1161" s="28">
        <v>1594.2</v>
      </c>
      <c r="E1161" s="29" t="s">
        <v>116</v>
      </c>
      <c r="F1161" s="28">
        <v>1</v>
      </c>
      <c r="G1161" s="28">
        <v>1594.2</v>
      </c>
    </row>
    <row r="1162" spans="1:7" x14ac:dyDescent="0.25">
      <c r="A1162" s="28" t="s">
        <v>45</v>
      </c>
      <c r="B1162" s="28" t="s">
        <v>46</v>
      </c>
      <c r="C1162" s="29">
        <v>41430</v>
      </c>
      <c r="D1162" s="28">
        <v>1711.99</v>
      </c>
      <c r="E1162" s="29" t="s">
        <v>116</v>
      </c>
      <c r="F1162" s="28">
        <v>1</v>
      </c>
      <c r="G1162" s="28">
        <v>1711.99</v>
      </c>
    </row>
    <row r="1163" spans="1:7" x14ac:dyDescent="0.25">
      <c r="A1163" s="28" t="s">
        <v>45</v>
      </c>
      <c r="B1163" s="28" t="s">
        <v>46</v>
      </c>
      <c r="C1163" s="29">
        <v>41429</v>
      </c>
      <c r="D1163" s="28">
        <v>1716.76</v>
      </c>
      <c r="E1163" s="29" t="s">
        <v>116</v>
      </c>
      <c r="F1163" s="28">
        <v>1</v>
      </c>
      <c r="G1163" s="28">
        <v>1716.76</v>
      </c>
    </row>
    <row r="1164" spans="1:7" x14ac:dyDescent="0.25">
      <c r="A1164" s="28" t="s">
        <v>45</v>
      </c>
      <c r="B1164" s="28" t="s">
        <v>46</v>
      </c>
      <c r="C1164" s="29">
        <v>41428</v>
      </c>
      <c r="D1164" s="28">
        <v>1704.51</v>
      </c>
      <c r="E1164" s="29" t="s">
        <v>116</v>
      </c>
      <c r="F1164" s="28">
        <v>1</v>
      </c>
      <c r="G1164" s="28">
        <v>1704.51</v>
      </c>
    </row>
    <row r="1165" spans="1:7" x14ac:dyDescent="0.25">
      <c r="A1165" s="28" t="s">
        <v>45</v>
      </c>
      <c r="B1165" s="28" t="s">
        <v>46</v>
      </c>
      <c r="C1165" s="29">
        <v>41425</v>
      </c>
      <c r="D1165" s="28">
        <v>1711.46</v>
      </c>
      <c r="E1165" s="29" t="s">
        <v>116</v>
      </c>
      <c r="F1165" s="28">
        <v>1</v>
      </c>
      <c r="G1165" s="28">
        <v>1711.46</v>
      </c>
    </row>
    <row r="1166" spans="1:7" x14ac:dyDescent="0.25">
      <c r="A1166" s="28" t="s">
        <v>45</v>
      </c>
      <c r="B1166" s="28" t="s">
        <v>46</v>
      </c>
      <c r="C1166" s="29">
        <v>41424</v>
      </c>
      <c r="D1166" s="28">
        <v>1720.5</v>
      </c>
      <c r="E1166" s="29" t="s">
        <v>116</v>
      </c>
      <c r="F1166" s="28">
        <v>1</v>
      </c>
      <c r="G1166" s="28">
        <v>1720.5</v>
      </c>
    </row>
    <row r="1167" spans="1:7" x14ac:dyDescent="0.25">
      <c r="A1167" s="28" t="s">
        <v>45</v>
      </c>
      <c r="B1167" s="28" t="s">
        <v>46</v>
      </c>
      <c r="C1167" s="29">
        <v>41423</v>
      </c>
      <c r="D1167" s="28">
        <v>1726.41</v>
      </c>
      <c r="E1167" s="29" t="s">
        <v>116</v>
      </c>
      <c r="F1167" s="28">
        <v>1</v>
      </c>
      <c r="G1167" s="28">
        <v>1726.41</v>
      </c>
    </row>
    <row r="1168" spans="1:7" x14ac:dyDescent="0.25">
      <c r="A1168" s="28" t="s">
        <v>45</v>
      </c>
      <c r="B1168" s="28" t="s">
        <v>46</v>
      </c>
      <c r="C1168" s="29">
        <v>41422</v>
      </c>
      <c r="D1168" s="28">
        <v>1737.78</v>
      </c>
      <c r="E1168" s="29" t="s">
        <v>116</v>
      </c>
      <c r="F1168" s="28">
        <v>1</v>
      </c>
      <c r="G1168" s="28">
        <v>1737.78</v>
      </c>
    </row>
    <row r="1169" spans="1:7" x14ac:dyDescent="0.25">
      <c r="A1169" s="28" t="s">
        <v>45</v>
      </c>
      <c r="B1169" s="28" t="s">
        <v>46</v>
      </c>
      <c r="C1169" s="29">
        <v>41421</v>
      </c>
      <c r="D1169" s="28">
        <v>1726.22</v>
      </c>
      <c r="E1169" s="29" t="s">
        <v>116</v>
      </c>
      <c r="F1169" s="28">
        <v>1</v>
      </c>
      <c r="G1169" s="28">
        <v>1726.22</v>
      </c>
    </row>
    <row r="1170" spans="1:7" x14ac:dyDescent="0.25">
      <c r="A1170" s="28" t="s">
        <v>45</v>
      </c>
      <c r="B1170" s="28" t="s">
        <v>46</v>
      </c>
      <c r="C1170" s="29">
        <v>41418</v>
      </c>
      <c r="D1170" s="28">
        <v>1727.99</v>
      </c>
      <c r="E1170" s="29" t="s">
        <v>116</v>
      </c>
      <c r="F1170" s="28">
        <v>1</v>
      </c>
      <c r="G1170" s="28">
        <v>1727.99</v>
      </c>
    </row>
    <row r="1171" spans="1:7" x14ac:dyDescent="0.25">
      <c r="A1171" s="28" t="s">
        <v>45</v>
      </c>
      <c r="B1171" s="28" t="s">
        <v>46</v>
      </c>
      <c r="C1171" s="29">
        <v>41417</v>
      </c>
      <c r="D1171" s="28">
        <v>1732.78</v>
      </c>
      <c r="E1171" s="29" t="s">
        <v>116</v>
      </c>
      <c r="F1171" s="28">
        <v>1</v>
      </c>
      <c r="G1171" s="28">
        <v>1732.78</v>
      </c>
    </row>
    <row r="1172" spans="1:7" x14ac:dyDescent="0.25">
      <c r="A1172" s="28" t="s">
        <v>45</v>
      </c>
      <c r="B1172" s="28" t="s">
        <v>46</v>
      </c>
      <c r="C1172" s="29">
        <v>41416</v>
      </c>
      <c r="D1172" s="28">
        <v>1751.4</v>
      </c>
      <c r="E1172" s="29" t="s">
        <v>116</v>
      </c>
      <c r="F1172" s="28">
        <v>1</v>
      </c>
      <c r="G1172" s="28">
        <v>1751.4</v>
      </c>
    </row>
    <row r="1173" spans="1:7" x14ac:dyDescent="0.25">
      <c r="A1173" s="28" t="s">
        <v>45</v>
      </c>
      <c r="B1173" s="28" t="s">
        <v>46</v>
      </c>
      <c r="C1173" s="29">
        <v>41415</v>
      </c>
      <c r="D1173" s="28">
        <v>1746.08</v>
      </c>
      <c r="E1173" s="29" t="s">
        <v>116</v>
      </c>
      <c r="F1173" s="28">
        <v>1</v>
      </c>
      <c r="G1173" s="28">
        <v>1746.08</v>
      </c>
    </row>
    <row r="1174" spans="1:7" x14ac:dyDescent="0.25">
      <c r="A1174" s="28" t="s">
        <v>45</v>
      </c>
      <c r="B1174" s="28" t="s">
        <v>46</v>
      </c>
      <c r="C1174" s="29">
        <v>41414</v>
      </c>
      <c r="D1174" s="28">
        <v>1748.9</v>
      </c>
      <c r="E1174" s="29" t="s">
        <v>116</v>
      </c>
      <c r="F1174" s="28">
        <v>1</v>
      </c>
      <c r="G1174" s="28">
        <v>1748.9</v>
      </c>
    </row>
    <row r="1175" spans="1:7" x14ac:dyDescent="0.25">
      <c r="A1175" s="28" t="s">
        <v>45</v>
      </c>
      <c r="B1175" s="28" t="s">
        <v>46</v>
      </c>
      <c r="C1175" s="29">
        <v>41411</v>
      </c>
      <c r="D1175" s="28">
        <v>1743.7299</v>
      </c>
      <c r="E1175" s="29" t="s">
        <v>116</v>
      </c>
      <c r="F1175" s="28">
        <v>1</v>
      </c>
      <c r="G1175" s="28">
        <v>1743.7299</v>
      </c>
    </row>
    <row r="1176" spans="1:7" x14ac:dyDescent="0.25">
      <c r="A1176" s="28" t="s">
        <v>45</v>
      </c>
      <c r="B1176" s="28" t="s">
        <v>46</v>
      </c>
      <c r="C1176" s="29">
        <v>41410</v>
      </c>
      <c r="D1176" s="28">
        <v>1743.7299</v>
      </c>
      <c r="E1176" s="29" t="s">
        <v>116</v>
      </c>
      <c r="F1176" s="28">
        <v>1</v>
      </c>
      <c r="G1176" s="28">
        <v>1743.7299</v>
      </c>
    </row>
    <row r="1177" spans="1:7" x14ac:dyDescent="0.25">
      <c r="A1177" s="28" t="s">
        <v>45</v>
      </c>
      <c r="B1177" s="28" t="s">
        <v>46</v>
      </c>
      <c r="C1177" s="29">
        <v>41409</v>
      </c>
      <c r="D1177" s="28">
        <v>1734.7299</v>
      </c>
      <c r="E1177" s="29" t="s">
        <v>116</v>
      </c>
      <c r="F1177" s="28">
        <v>1</v>
      </c>
      <c r="G1177" s="28">
        <v>1734.7299</v>
      </c>
    </row>
    <row r="1178" spans="1:7" x14ac:dyDescent="0.25">
      <c r="A1178" s="28" t="s">
        <v>45</v>
      </c>
      <c r="B1178" s="28" t="s">
        <v>46</v>
      </c>
      <c r="C1178" s="29">
        <v>41408</v>
      </c>
      <c r="D1178" s="28">
        <v>1716.18</v>
      </c>
      <c r="E1178" s="29" t="s">
        <v>116</v>
      </c>
      <c r="F1178" s="28">
        <v>1</v>
      </c>
      <c r="G1178" s="28">
        <v>1716.18</v>
      </c>
    </row>
    <row r="1179" spans="1:7" x14ac:dyDescent="0.25">
      <c r="A1179" s="28" t="s">
        <v>45</v>
      </c>
      <c r="B1179" s="28" t="s">
        <v>46</v>
      </c>
      <c r="C1179" s="29">
        <v>41407</v>
      </c>
      <c r="D1179" s="28">
        <v>1705.21</v>
      </c>
      <c r="E1179" s="29" t="s">
        <v>116</v>
      </c>
      <c r="F1179" s="28">
        <v>1</v>
      </c>
      <c r="G1179" s="28">
        <v>1705.21</v>
      </c>
    </row>
    <row r="1180" spans="1:7" x14ac:dyDescent="0.25">
      <c r="A1180" s="28" t="s">
        <v>45</v>
      </c>
      <c r="B1180" s="28" t="s">
        <v>46</v>
      </c>
      <c r="C1180" s="29">
        <v>41404</v>
      </c>
      <c r="D1180" s="28">
        <v>1709.5</v>
      </c>
      <c r="E1180" s="29" t="s">
        <v>116</v>
      </c>
      <c r="F1180" s="28">
        <v>1</v>
      </c>
      <c r="G1180" s="28">
        <v>1709.5</v>
      </c>
    </row>
    <row r="1181" spans="1:7" x14ac:dyDescent="0.25">
      <c r="A1181" s="28" t="s">
        <v>45</v>
      </c>
      <c r="B1181" s="28" t="s">
        <v>46</v>
      </c>
      <c r="C1181" s="29">
        <v>41403</v>
      </c>
      <c r="D1181" s="28">
        <v>1719.89</v>
      </c>
      <c r="E1181" s="29" t="s">
        <v>116</v>
      </c>
      <c r="F1181" s="28">
        <v>1</v>
      </c>
      <c r="G1181" s="28">
        <v>1719.89</v>
      </c>
    </row>
    <row r="1182" spans="1:7" x14ac:dyDescent="0.25">
      <c r="A1182" s="28" t="s">
        <v>45</v>
      </c>
      <c r="B1182" s="28" t="s">
        <v>46</v>
      </c>
      <c r="C1182" s="29">
        <v>41402</v>
      </c>
      <c r="D1182" s="28">
        <v>1713.55</v>
      </c>
      <c r="E1182" s="29" t="s">
        <v>116</v>
      </c>
      <c r="F1182" s="28">
        <v>1</v>
      </c>
      <c r="G1182" s="28">
        <v>1713.55</v>
      </c>
    </row>
    <row r="1183" spans="1:7" x14ac:dyDescent="0.25">
      <c r="A1183" s="28" t="s">
        <v>45</v>
      </c>
      <c r="B1183" s="28" t="s">
        <v>46</v>
      </c>
      <c r="C1183" s="29">
        <v>41401</v>
      </c>
      <c r="D1183" s="28">
        <v>1713.55</v>
      </c>
      <c r="E1183" s="29" t="s">
        <v>116</v>
      </c>
      <c r="F1183" s="28">
        <v>1</v>
      </c>
      <c r="G1183" s="28">
        <v>1713.55</v>
      </c>
    </row>
    <row r="1184" spans="1:7" x14ac:dyDescent="0.25">
      <c r="A1184" s="28" t="s">
        <v>45</v>
      </c>
      <c r="B1184" s="28" t="s">
        <v>46</v>
      </c>
      <c r="C1184" s="29">
        <v>41400</v>
      </c>
      <c r="D1184" s="28">
        <v>1713.87</v>
      </c>
      <c r="E1184" s="29" t="s">
        <v>116</v>
      </c>
      <c r="F1184" s="28">
        <v>1</v>
      </c>
      <c r="G1184" s="28">
        <v>1713.87</v>
      </c>
    </row>
    <row r="1185" spans="1:7" x14ac:dyDescent="0.25">
      <c r="A1185" s="28" t="s">
        <v>45</v>
      </c>
      <c r="B1185" s="28" t="s">
        <v>46</v>
      </c>
      <c r="C1185" s="29">
        <v>41397</v>
      </c>
      <c r="D1185" s="28">
        <v>1713.31</v>
      </c>
      <c r="E1185" s="29" t="s">
        <v>116</v>
      </c>
      <c r="F1185" s="28">
        <v>1</v>
      </c>
      <c r="G1185" s="28">
        <v>1713.31</v>
      </c>
    </row>
    <row r="1186" spans="1:7" x14ac:dyDescent="0.25">
      <c r="A1186" s="28" t="s">
        <v>45</v>
      </c>
      <c r="B1186" s="28" t="s">
        <v>46</v>
      </c>
      <c r="C1186" s="29">
        <v>41396</v>
      </c>
      <c r="D1186" s="28">
        <v>1704.73</v>
      </c>
      <c r="E1186" s="29" t="s">
        <v>116</v>
      </c>
      <c r="F1186" s="28">
        <v>1</v>
      </c>
      <c r="G1186" s="28">
        <v>1704.73</v>
      </c>
    </row>
    <row r="1187" spans="1:7" x14ac:dyDescent="0.25">
      <c r="A1187" s="28" t="s">
        <v>45</v>
      </c>
      <c r="B1187" s="28" t="s">
        <v>46</v>
      </c>
      <c r="C1187" s="29">
        <v>41395</v>
      </c>
      <c r="D1187" s="28">
        <v>1677.77</v>
      </c>
      <c r="E1187" s="29" t="s">
        <v>116</v>
      </c>
      <c r="F1187" s="28">
        <v>1</v>
      </c>
      <c r="G1187" s="28">
        <v>1677.77</v>
      </c>
    </row>
    <row r="1188" spans="1:7" x14ac:dyDescent="0.25">
      <c r="A1188" s="28" t="s">
        <v>45</v>
      </c>
      <c r="B1188" s="28" t="s">
        <v>46</v>
      </c>
      <c r="C1188" s="29">
        <v>41394</v>
      </c>
      <c r="D1188" s="28">
        <v>1671.23</v>
      </c>
      <c r="E1188" s="29" t="s">
        <v>116</v>
      </c>
      <c r="F1188" s="28">
        <v>1</v>
      </c>
      <c r="G1188" s="28">
        <v>1671.23</v>
      </c>
    </row>
    <row r="1189" spans="1:7" x14ac:dyDescent="0.25">
      <c r="A1189" s="28" t="s">
        <v>45</v>
      </c>
      <c r="B1189" s="28" t="s">
        <v>46</v>
      </c>
      <c r="C1189" s="29">
        <v>41393</v>
      </c>
      <c r="D1189" s="28">
        <v>1671.23</v>
      </c>
      <c r="E1189" s="29" t="s">
        <v>116</v>
      </c>
      <c r="F1189" s="28">
        <v>1</v>
      </c>
      <c r="G1189" s="28">
        <v>1671.23</v>
      </c>
    </row>
    <row r="1190" spans="1:7" x14ac:dyDescent="0.25">
      <c r="A1190" s="28" t="s">
        <v>45</v>
      </c>
      <c r="B1190" s="28" t="s">
        <v>46</v>
      </c>
      <c r="C1190" s="29">
        <v>41390</v>
      </c>
      <c r="D1190" s="28">
        <v>1662.46</v>
      </c>
      <c r="E1190" s="29" t="s">
        <v>116</v>
      </c>
      <c r="F1190" s="28">
        <v>1</v>
      </c>
      <c r="G1190" s="28">
        <v>1662.46</v>
      </c>
    </row>
    <row r="1191" spans="1:7" x14ac:dyDescent="0.25">
      <c r="A1191" s="28" t="s">
        <v>45</v>
      </c>
      <c r="B1191" s="28" t="s">
        <v>46</v>
      </c>
      <c r="C1191" s="29">
        <v>41389</v>
      </c>
      <c r="D1191" s="28">
        <v>1660.39</v>
      </c>
      <c r="E1191" s="29" t="s">
        <v>116</v>
      </c>
      <c r="F1191" s="28">
        <v>1</v>
      </c>
      <c r="G1191" s="28">
        <v>1660.39</v>
      </c>
    </row>
    <row r="1192" spans="1:7" x14ac:dyDescent="0.25">
      <c r="A1192" s="28" t="s">
        <v>45</v>
      </c>
      <c r="B1192" s="28" t="s">
        <v>46</v>
      </c>
      <c r="C1192" s="29">
        <v>41388</v>
      </c>
      <c r="D1192" s="28">
        <v>1663.47</v>
      </c>
      <c r="E1192" s="29" t="s">
        <v>116</v>
      </c>
      <c r="F1192" s="28">
        <v>1</v>
      </c>
      <c r="G1192" s="28">
        <v>1663.47</v>
      </c>
    </row>
    <row r="1193" spans="1:7" x14ac:dyDescent="0.25">
      <c r="A1193" s="28" t="s">
        <v>45</v>
      </c>
      <c r="B1193" s="28" t="s">
        <v>46</v>
      </c>
      <c r="C1193" s="29">
        <v>41387</v>
      </c>
      <c r="D1193" s="28">
        <v>1664.96</v>
      </c>
      <c r="E1193" s="29" t="s">
        <v>116</v>
      </c>
      <c r="F1193" s="28">
        <v>1</v>
      </c>
      <c r="G1193" s="28">
        <v>1664.96</v>
      </c>
    </row>
    <row r="1194" spans="1:7" x14ac:dyDescent="0.25">
      <c r="A1194" s="28" t="s">
        <v>45</v>
      </c>
      <c r="B1194" s="28" t="s">
        <v>46</v>
      </c>
      <c r="C1194" s="29">
        <v>41386</v>
      </c>
      <c r="D1194" s="28">
        <v>1662.68</v>
      </c>
      <c r="E1194" s="29" t="s">
        <v>116</v>
      </c>
      <c r="F1194" s="28">
        <v>1</v>
      </c>
      <c r="G1194" s="28">
        <v>1662.68</v>
      </c>
    </row>
    <row r="1195" spans="1:7" x14ac:dyDescent="0.25">
      <c r="A1195" s="28" t="s">
        <v>45</v>
      </c>
      <c r="B1195" s="28" t="s">
        <v>46</v>
      </c>
      <c r="C1195" s="29">
        <v>41383</v>
      </c>
      <c r="D1195" s="28">
        <v>1659.11</v>
      </c>
      <c r="E1195" s="29" t="s">
        <v>116</v>
      </c>
      <c r="F1195" s="28">
        <v>1</v>
      </c>
      <c r="G1195" s="28">
        <v>1659.11</v>
      </c>
    </row>
    <row r="1196" spans="1:7" x14ac:dyDescent="0.25">
      <c r="A1196" s="28" t="s">
        <v>45</v>
      </c>
      <c r="B1196" s="28" t="s">
        <v>46</v>
      </c>
      <c r="C1196" s="29">
        <v>41382</v>
      </c>
      <c r="D1196" s="28">
        <v>1661.46</v>
      </c>
      <c r="E1196" s="29" t="s">
        <v>116</v>
      </c>
      <c r="F1196" s="28">
        <v>1</v>
      </c>
      <c r="G1196" s="28">
        <v>1661.46</v>
      </c>
    </row>
    <row r="1197" spans="1:7" x14ac:dyDescent="0.25">
      <c r="A1197" s="28" t="s">
        <v>45</v>
      </c>
      <c r="B1197" s="28" t="s">
        <v>46</v>
      </c>
      <c r="C1197" s="29">
        <v>41381</v>
      </c>
      <c r="D1197" s="28">
        <v>1663.6</v>
      </c>
      <c r="E1197" s="29" t="s">
        <v>116</v>
      </c>
      <c r="F1197" s="28">
        <v>1</v>
      </c>
      <c r="G1197" s="28">
        <v>1663.6</v>
      </c>
    </row>
    <row r="1198" spans="1:7" x14ac:dyDescent="0.25">
      <c r="A1198" s="28" t="s">
        <v>45</v>
      </c>
      <c r="B1198" s="28" t="s">
        <v>46</v>
      </c>
      <c r="C1198" s="29">
        <v>41380</v>
      </c>
      <c r="D1198" s="28">
        <v>1662.73</v>
      </c>
      <c r="E1198" s="29" t="s">
        <v>116</v>
      </c>
      <c r="F1198" s="28">
        <v>1</v>
      </c>
      <c r="G1198" s="28">
        <v>1662.73</v>
      </c>
    </row>
    <row r="1199" spans="1:7" x14ac:dyDescent="0.25">
      <c r="A1199" s="28" t="s">
        <v>45</v>
      </c>
      <c r="B1199" s="28" t="s">
        <v>46</v>
      </c>
      <c r="C1199" s="29">
        <v>41379</v>
      </c>
      <c r="D1199" s="28">
        <v>1665.06</v>
      </c>
      <c r="E1199" s="29" t="s">
        <v>116</v>
      </c>
      <c r="F1199" s="28">
        <v>1</v>
      </c>
      <c r="G1199" s="28">
        <v>1665.06</v>
      </c>
    </row>
    <row r="1200" spans="1:7" x14ac:dyDescent="0.25">
      <c r="A1200" s="28" t="s">
        <v>45</v>
      </c>
      <c r="B1200" s="28" t="s">
        <v>46</v>
      </c>
      <c r="C1200" s="29">
        <v>41376</v>
      </c>
      <c r="D1200" s="28">
        <v>1663.35</v>
      </c>
      <c r="E1200" s="29" t="s">
        <v>116</v>
      </c>
      <c r="F1200" s="28">
        <v>1</v>
      </c>
      <c r="G1200" s="28">
        <v>1663.35</v>
      </c>
    </row>
    <row r="1201" spans="1:7" x14ac:dyDescent="0.25">
      <c r="A1201" s="28" t="s">
        <v>45</v>
      </c>
      <c r="B1201" s="28" t="s">
        <v>46</v>
      </c>
      <c r="C1201" s="29">
        <v>41375</v>
      </c>
      <c r="D1201" s="28">
        <v>1657.51</v>
      </c>
      <c r="E1201" s="29" t="s">
        <v>116</v>
      </c>
      <c r="F1201" s="28">
        <v>1</v>
      </c>
      <c r="G1201" s="28">
        <v>1657.51</v>
      </c>
    </row>
    <row r="1202" spans="1:7" x14ac:dyDescent="0.25">
      <c r="A1202" s="28" t="s">
        <v>45</v>
      </c>
      <c r="B1202" s="28" t="s">
        <v>46</v>
      </c>
      <c r="C1202" s="29">
        <v>41374</v>
      </c>
      <c r="D1202" s="28">
        <v>1657.35</v>
      </c>
      <c r="E1202" s="29" t="s">
        <v>116</v>
      </c>
      <c r="F1202" s="28">
        <v>1</v>
      </c>
      <c r="G1202" s="28">
        <v>1657.35</v>
      </c>
    </row>
    <row r="1203" spans="1:7" x14ac:dyDescent="0.25">
      <c r="A1203" s="28" t="s">
        <v>143</v>
      </c>
      <c r="B1203" s="28" t="s">
        <v>144</v>
      </c>
      <c r="C1203" s="29">
        <v>41430</v>
      </c>
      <c r="D1203" s="28">
        <v>21.65</v>
      </c>
      <c r="E1203" s="29" t="s">
        <v>116</v>
      </c>
      <c r="F1203" s="28">
        <v>1</v>
      </c>
      <c r="G1203" s="28">
        <v>21.65</v>
      </c>
    </row>
    <row r="1204" spans="1:7" x14ac:dyDescent="0.25">
      <c r="A1204" s="28" t="s">
        <v>143</v>
      </c>
      <c r="B1204" s="28" t="s">
        <v>144</v>
      </c>
      <c r="C1204" s="29">
        <v>41429</v>
      </c>
      <c r="D1204" s="28">
        <v>22.25</v>
      </c>
      <c r="E1204" s="29" t="s">
        <v>116</v>
      </c>
      <c r="F1204" s="28">
        <v>1</v>
      </c>
      <c r="G1204" s="28">
        <v>22.25</v>
      </c>
    </row>
    <row r="1205" spans="1:7" x14ac:dyDescent="0.25">
      <c r="A1205" s="28" t="s">
        <v>143</v>
      </c>
      <c r="B1205" s="28" t="s">
        <v>144</v>
      </c>
      <c r="C1205" s="29">
        <v>41428</v>
      </c>
      <c r="D1205" s="28">
        <v>21.92</v>
      </c>
      <c r="E1205" s="29" t="s">
        <v>116</v>
      </c>
      <c r="F1205" s="28">
        <v>1</v>
      </c>
      <c r="G1205" s="28">
        <v>21.92</v>
      </c>
    </row>
    <row r="1206" spans="1:7" x14ac:dyDescent="0.25">
      <c r="A1206" s="28" t="s">
        <v>143</v>
      </c>
      <c r="B1206" s="28" t="s">
        <v>144</v>
      </c>
      <c r="C1206" s="29">
        <v>41425</v>
      </c>
      <c r="D1206" s="28">
        <v>22.56</v>
      </c>
      <c r="E1206" s="29" t="s">
        <v>116</v>
      </c>
      <c r="F1206" s="28">
        <v>1</v>
      </c>
      <c r="G1206" s="28">
        <v>22.56</v>
      </c>
    </row>
    <row r="1207" spans="1:7" x14ac:dyDescent="0.25">
      <c r="A1207" s="28" t="s">
        <v>143</v>
      </c>
      <c r="B1207" s="28" t="s">
        <v>144</v>
      </c>
      <c r="C1207" s="29">
        <v>41424</v>
      </c>
      <c r="D1207" s="28">
        <v>22.61</v>
      </c>
      <c r="E1207" s="29" t="s">
        <v>116</v>
      </c>
      <c r="F1207" s="28">
        <v>1</v>
      </c>
      <c r="G1207" s="28">
        <v>22.61</v>
      </c>
    </row>
    <row r="1208" spans="1:7" x14ac:dyDescent="0.25">
      <c r="A1208" s="28" t="s">
        <v>143</v>
      </c>
      <c r="B1208" s="28" t="s">
        <v>144</v>
      </c>
      <c r="C1208" s="29">
        <v>41423</v>
      </c>
      <c r="D1208" s="28">
        <v>22.64</v>
      </c>
      <c r="E1208" s="29" t="s">
        <v>116</v>
      </c>
      <c r="F1208" s="28">
        <v>1</v>
      </c>
      <c r="G1208" s="28">
        <v>22.64</v>
      </c>
    </row>
    <row r="1209" spans="1:7" x14ac:dyDescent="0.25">
      <c r="A1209" s="28" t="s">
        <v>143</v>
      </c>
      <c r="B1209" s="28" t="s">
        <v>144</v>
      </c>
      <c r="C1209" s="29">
        <v>41422</v>
      </c>
      <c r="D1209" s="28">
        <v>23.04</v>
      </c>
      <c r="E1209" s="29" t="s">
        <v>116</v>
      </c>
      <c r="F1209" s="28">
        <v>1</v>
      </c>
      <c r="G1209" s="28">
        <v>23.04</v>
      </c>
    </row>
    <row r="1210" spans="1:7" x14ac:dyDescent="0.25">
      <c r="A1210" s="28" t="s">
        <v>143</v>
      </c>
      <c r="B1210" s="28" t="s">
        <v>144</v>
      </c>
      <c r="C1210" s="29">
        <v>41421</v>
      </c>
      <c r="D1210" s="28">
        <v>22.62</v>
      </c>
      <c r="E1210" s="29" t="s">
        <v>116</v>
      </c>
      <c r="F1210" s="28">
        <v>1</v>
      </c>
      <c r="G1210" s="28">
        <v>22.62</v>
      </c>
    </row>
    <row r="1211" spans="1:7" x14ac:dyDescent="0.25">
      <c r="A1211" s="28" t="s">
        <v>143</v>
      </c>
      <c r="B1211" s="28" t="s">
        <v>144</v>
      </c>
      <c r="C1211" s="29">
        <v>41418</v>
      </c>
      <c r="D1211" s="28">
        <v>22.6</v>
      </c>
      <c r="E1211" s="29" t="s">
        <v>116</v>
      </c>
      <c r="F1211" s="28">
        <v>1</v>
      </c>
      <c r="G1211" s="28">
        <v>22.6</v>
      </c>
    </row>
    <row r="1212" spans="1:7" x14ac:dyDescent="0.25">
      <c r="A1212" s="28" t="s">
        <v>143</v>
      </c>
      <c r="B1212" s="28" t="s">
        <v>144</v>
      </c>
      <c r="C1212" s="29">
        <v>41417</v>
      </c>
      <c r="D1212" s="28">
        <v>22.67</v>
      </c>
      <c r="E1212" s="29" t="s">
        <v>116</v>
      </c>
      <c r="F1212" s="28">
        <v>1</v>
      </c>
      <c r="G1212" s="28">
        <v>22.67</v>
      </c>
    </row>
    <row r="1213" spans="1:7" x14ac:dyDescent="0.25">
      <c r="A1213" s="28" t="s">
        <v>143</v>
      </c>
      <c r="B1213" s="28" t="s">
        <v>144</v>
      </c>
      <c r="C1213" s="29">
        <v>41416</v>
      </c>
      <c r="D1213" s="28">
        <v>23.64</v>
      </c>
      <c r="E1213" s="29" t="s">
        <v>116</v>
      </c>
      <c r="F1213" s="28">
        <v>1</v>
      </c>
      <c r="G1213" s="28">
        <v>23.64</v>
      </c>
    </row>
    <row r="1214" spans="1:7" x14ac:dyDescent="0.25">
      <c r="A1214" s="28" t="s">
        <v>143</v>
      </c>
      <c r="B1214" s="28" t="s">
        <v>144</v>
      </c>
      <c r="C1214" s="29">
        <v>41415</v>
      </c>
      <c r="D1214" s="28">
        <v>23.41</v>
      </c>
      <c r="E1214" s="29" t="s">
        <v>116</v>
      </c>
      <c r="F1214" s="28">
        <v>1</v>
      </c>
      <c r="G1214" s="28">
        <v>23.41</v>
      </c>
    </row>
    <row r="1215" spans="1:7" x14ac:dyDescent="0.25">
      <c r="A1215" s="28" t="s">
        <v>143</v>
      </c>
      <c r="B1215" s="28" t="s">
        <v>144</v>
      </c>
      <c r="C1215" s="29">
        <v>41414</v>
      </c>
      <c r="D1215" s="28">
        <v>23.55</v>
      </c>
      <c r="E1215" s="29" t="s">
        <v>116</v>
      </c>
      <c r="F1215" s="28">
        <v>1</v>
      </c>
      <c r="G1215" s="28">
        <v>23.55</v>
      </c>
    </row>
    <row r="1216" spans="1:7" x14ac:dyDescent="0.25">
      <c r="A1216" s="28" t="s">
        <v>143</v>
      </c>
      <c r="B1216" s="28" t="s">
        <v>144</v>
      </c>
      <c r="C1216" s="29">
        <v>41411</v>
      </c>
      <c r="D1216" s="28">
        <v>23.45</v>
      </c>
      <c r="E1216" s="29" t="s">
        <v>116</v>
      </c>
      <c r="F1216" s="28">
        <v>1</v>
      </c>
      <c r="G1216" s="28">
        <v>23.45</v>
      </c>
    </row>
    <row r="1217" spans="1:7" x14ac:dyDescent="0.25">
      <c r="A1217" s="28" t="s">
        <v>143</v>
      </c>
      <c r="B1217" s="28" t="s">
        <v>144</v>
      </c>
      <c r="C1217" s="29">
        <v>41410</v>
      </c>
      <c r="D1217" s="28">
        <v>23.17</v>
      </c>
      <c r="E1217" s="29" t="s">
        <v>116</v>
      </c>
      <c r="F1217" s="28">
        <v>1</v>
      </c>
      <c r="G1217" s="28">
        <v>23.17</v>
      </c>
    </row>
    <row r="1218" spans="1:7" x14ac:dyDescent="0.25">
      <c r="A1218" s="28" t="s">
        <v>143</v>
      </c>
      <c r="B1218" s="28" t="s">
        <v>144</v>
      </c>
      <c r="C1218" s="29">
        <v>41409</v>
      </c>
      <c r="D1218" s="28">
        <v>23.29</v>
      </c>
      <c r="E1218" s="29" t="s">
        <v>116</v>
      </c>
      <c r="F1218" s="28">
        <v>1</v>
      </c>
      <c r="G1218" s="28">
        <v>23.29</v>
      </c>
    </row>
    <row r="1219" spans="1:7" x14ac:dyDescent="0.25">
      <c r="A1219" s="28" t="s">
        <v>143</v>
      </c>
      <c r="B1219" s="28" t="s">
        <v>144</v>
      </c>
      <c r="C1219" s="29">
        <v>41408</v>
      </c>
      <c r="D1219" s="28">
        <v>22.92</v>
      </c>
      <c r="E1219" s="29" t="s">
        <v>116</v>
      </c>
      <c r="F1219" s="28">
        <v>1</v>
      </c>
      <c r="G1219" s="28">
        <v>22.92</v>
      </c>
    </row>
    <row r="1220" spans="1:7" x14ac:dyDescent="0.25">
      <c r="A1220" s="28" t="s">
        <v>143</v>
      </c>
      <c r="B1220" s="28" t="s">
        <v>144</v>
      </c>
      <c r="C1220" s="29">
        <v>41407</v>
      </c>
      <c r="D1220" s="28">
        <v>22.8</v>
      </c>
      <c r="E1220" s="29" t="s">
        <v>116</v>
      </c>
      <c r="F1220" s="28">
        <v>1</v>
      </c>
      <c r="G1220" s="28">
        <v>22.8</v>
      </c>
    </row>
    <row r="1221" spans="1:7" x14ac:dyDescent="0.25">
      <c r="A1221" s="28" t="s">
        <v>143</v>
      </c>
      <c r="B1221" s="28" t="s">
        <v>144</v>
      </c>
      <c r="C1221" s="29">
        <v>41404</v>
      </c>
      <c r="D1221" s="28">
        <v>22.8</v>
      </c>
      <c r="E1221" s="29" t="s">
        <v>116</v>
      </c>
      <c r="F1221" s="28">
        <v>1</v>
      </c>
      <c r="G1221" s="28">
        <v>22.8</v>
      </c>
    </row>
    <row r="1222" spans="1:7" x14ac:dyDescent="0.25">
      <c r="A1222" s="28" t="s">
        <v>143</v>
      </c>
      <c r="B1222" s="28" t="s">
        <v>144</v>
      </c>
      <c r="C1222" s="29">
        <v>41403</v>
      </c>
      <c r="D1222" s="28">
        <v>22.6</v>
      </c>
      <c r="E1222" s="29" t="s">
        <v>116</v>
      </c>
      <c r="F1222" s="28">
        <v>1</v>
      </c>
      <c r="G1222" s="28">
        <v>22.6</v>
      </c>
    </row>
    <row r="1223" spans="1:7" x14ac:dyDescent="0.25">
      <c r="A1223" s="28" t="s">
        <v>143</v>
      </c>
      <c r="B1223" s="28" t="s">
        <v>144</v>
      </c>
      <c r="C1223" s="29">
        <v>41402</v>
      </c>
      <c r="D1223" s="28">
        <v>22.59</v>
      </c>
      <c r="E1223" s="29" t="s">
        <v>116</v>
      </c>
      <c r="F1223" s="28">
        <v>1</v>
      </c>
      <c r="G1223" s="28">
        <v>22.59</v>
      </c>
    </row>
    <row r="1224" spans="1:7" x14ac:dyDescent="0.25">
      <c r="A1224" s="28" t="s">
        <v>143</v>
      </c>
      <c r="B1224" s="28" t="s">
        <v>144</v>
      </c>
      <c r="C1224" s="29">
        <v>41401</v>
      </c>
      <c r="D1224" s="28">
        <v>22.54</v>
      </c>
      <c r="E1224" s="29" t="s">
        <v>116</v>
      </c>
      <c r="F1224" s="28">
        <v>1</v>
      </c>
      <c r="G1224" s="28">
        <v>22.54</v>
      </c>
    </row>
    <row r="1225" spans="1:7" x14ac:dyDescent="0.25">
      <c r="A1225" s="28" t="s">
        <v>47</v>
      </c>
      <c r="B1225" s="28" t="s">
        <v>48</v>
      </c>
      <c r="C1225" s="29">
        <v>41688</v>
      </c>
      <c r="D1225" s="28">
        <v>14.74</v>
      </c>
      <c r="E1225" s="29" t="s">
        <v>116</v>
      </c>
      <c r="F1225" s="28">
        <v>1</v>
      </c>
      <c r="G1225" s="28">
        <v>14.74</v>
      </c>
    </row>
    <row r="1226" spans="1:7" x14ac:dyDescent="0.25">
      <c r="A1226" s="28" t="s">
        <v>47</v>
      </c>
      <c r="B1226" s="28" t="s">
        <v>48</v>
      </c>
      <c r="C1226" s="29">
        <v>41687</v>
      </c>
      <c r="D1226" s="28">
        <v>14.8</v>
      </c>
      <c r="E1226" s="29" t="s">
        <v>116</v>
      </c>
      <c r="F1226" s="28">
        <v>1</v>
      </c>
      <c r="G1226" s="28">
        <v>14.8</v>
      </c>
    </row>
    <row r="1227" spans="1:7" x14ac:dyDescent="0.25">
      <c r="A1227" s="28" t="s">
        <v>47</v>
      </c>
      <c r="B1227" s="28" t="s">
        <v>48</v>
      </c>
      <c r="C1227" s="29">
        <v>41684</v>
      </c>
      <c r="D1227" s="28">
        <v>14.8</v>
      </c>
      <c r="E1227" s="29" t="s">
        <v>116</v>
      </c>
      <c r="F1227" s="28">
        <v>1</v>
      </c>
      <c r="G1227" s="28">
        <v>14.8</v>
      </c>
    </row>
    <row r="1228" spans="1:7" x14ac:dyDescent="0.25">
      <c r="A1228" s="28" t="s">
        <v>47</v>
      </c>
      <c r="B1228" s="28" t="s">
        <v>48</v>
      </c>
      <c r="C1228" s="29">
        <v>41683</v>
      </c>
      <c r="D1228" s="28">
        <v>14.7</v>
      </c>
      <c r="E1228" s="29" t="s">
        <v>116</v>
      </c>
      <c r="F1228" s="28">
        <v>1</v>
      </c>
      <c r="G1228" s="28">
        <v>14.7</v>
      </c>
    </row>
    <row r="1229" spans="1:7" x14ac:dyDescent="0.25">
      <c r="A1229" s="28" t="s">
        <v>47</v>
      </c>
      <c r="B1229" s="28" t="s">
        <v>48</v>
      </c>
      <c r="C1229" s="29">
        <v>41682</v>
      </c>
      <c r="D1229" s="28">
        <v>14.69</v>
      </c>
      <c r="E1229" s="29" t="s">
        <v>116</v>
      </c>
      <c r="F1229" s="28">
        <v>1</v>
      </c>
      <c r="G1229" s="28">
        <v>14.69</v>
      </c>
    </row>
    <row r="1230" spans="1:7" x14ac:dyDescent="0.25">
      <c r="A1230" s="28" t="s">
        <v>47</v>
      </c>
      <c r="B1230" s="28" t="s">
        <v>48</v>
      </c>
      <c r="C1230" s="29">
        <v>41681</v>
      </c>
      <c r="D1230" s="28">
        <v>14.69</v>
      </c>
      <c r="E1230" s="29" t="s">
        <v>116</v>
      </c>
      <c r="F1230" s="28">
        <v>1</v>
      </c>
      <c r="G1230" s="28">
        <v>14.69</v>
      </c>
    </row>
    <row r="1231" spans="1:7" x14ac:dyDescent="0.25">
      <c r="A1231" s="28" t="s">
        <v>47</v>
      </c>
      <c r="B1231" s="28" t="s">
        <v>48</v>
      </c>
      <c r="C1231" s="29">
        <v>41680</v>
      </c>
      <c r="D1231" s="28">
        <v>14.58</v>
      </c>
      <c r="E1231" s="29" t="s">
        <v>116</v>
      </c>
      <c r="F1231" s="28">
        <v>1</v>
      </c>
      <c r="G1231" s="28">
        <v>14.58</v>
      </c>
    </row>
    <row r="1232" spans="1:7" x14ac:dyDescent="0.25">
      <c r="A1232" s="28" t="s">
        <v>47</v>
      </c>
      <c r="B1232" s="28" t="s">
        <v>48</v>
      </c>
      <c r="C1232" s="29">
        <v>41677</v>
      </c>
      <c r="D1232" s="28">
        <v>14.65</v>
      </c>
      <c r="E1232" s="29" t="s">
        <v>116</v>
      </c>
      <c r="F1232" s="28">
        <v>1</v>
      </c>
      <c r="G1232" s="28">
        <v>14.65</v>
      </c>
    </row>
    <row r="1233" spans="1:7" x14ac:dyDescent="0.25">
      <c r="A1233" s="28" t="s">
        <v>47</v>
      </c>
      <c r="B1233" s="28" t="s">
        <v>48</v>
      </c>
      <c r="C1233" s="29">
        <v>41676</v>
      </c>
      <c r="D1233" s="28">
        <v>14.54</v>
      </c>
      <c r="E1233" s="29" t="s">
        <v>116</v>
      </c>
      <c r="F1233" s="28">
        <v>1</v>
      </c>
      <c r="G1233" s="28">
        <v>14.54</v>
      </c>
    </row>
    <row r="1234" spans="1:7" x14ac:dyDescent="0.25">
      <c r="A1234" s="28" t="s">
        <v>47</v>
      </c>
      <c r="B1234" s="28" t="s">
        <v>48</v>
      </c>
      <c r="C1234" s="29">
        <v>41675</v>
      </c>
      <c r="D1234" s="28">
        <v>14.28</v>
      </c>
      <c r="E1234" s="29" t="s">
        <v>116</v>
      </c>
      <c r="F1234" s="28">
        <v>1</v>
      </c>
      <c r="G1234" s="28">
        <v>14.28</v>
      </c>
    </row>
    <row r="1235" spans="1:7" x14ac:dyDescent="0.25">
      <c r="A1235" s="28" t="s">
        <v>47</v>
      </c>
      <c r="B1235" s="28" t="s">
        <v>48</v>
      </c>
      <c r="C1235" s="29">
        <v>41674</v>
      </c>
      <c r="D1235" s="28">
        <v>14.27</v>
      </c>
      <c r="E1235" s="29" t="s">
        <v>116</v>
      </c>
      <c r="F1235" s="28">
        <v>1</v>
      </c>
      <c r="G1235" s="28">
        <v>14.27</v>
      </c>
    </row>
    <row r="1236" spans="1:7" x14ac:dyDescent="0.25">
      <c r="A1236" s="28" t="s">
        <v>47</v>
      </c>
      <c r="B1236" s="28" t="s">
        <v>48</v>
      </c>
      <c r="C1236" s="29">
        <v>41673</v>
      </c>
      <c r="D1236" s="28">
        <v>14.23</v>
      </c>
      <c r="E1236" s="29" t="s">
        <v>116</v>
      </c>
      <c r="F1236" s="28">
        <v>1</v>
      </c>
      <c r="G1236" s="28">
        <v>14.23</v>
      </c>
    </row>
    <row r="1237" spans="1:7" x14ac:dyDescent="0.25">
      <c r="A1237" s="28" t="s">
        <v>47</v>
      </c>
      <c r="B1237" s="28" t="s">
        <v>48</v>
      </c>
      <c r="C1237" s="29">
        <v>41670</v>
      </c>
      <c r="D1237" s="28">
        <v>14.42</v>
      </c>
      <c r="E1237" s="29" t="s">
        <v>116</v>
      </c>
      <c r="F1237" s="28">
        <v>1</v>
      </c>
      <c r="G1237" s="28">
        <v>14.42</v>
      </c>
    </row>
    <row r="1238" spans="1:7" x14ac:dyDescent="0.25">
      <c r="A1238" s="28" t="s">
        <v>47</v>
      </c>
      <c r="B1238" s="28" t="s">
        <v>48</v>
      </c>
      <c r="C1238" s="29">
        <v>41669</v>
      </c>
      <c r="D1238" s="28">
        <v>14.44</v>
      </c>
      <c r="E1238" s="29" t="s">
        <v>116</v>
      </c>
      <c r="F1238" s="28">
        <v>1</v>
      </c>
      <c r="G1238" s="28">
        <v>14.44</v>
      </c>
    </row>
    <row r="1239" spans="1:7" x14ac:dyDescent="0.25">
      <c r="A1239" s="28" t="s">
        <v>47</v>
      </c>
      <c r="B1239" s="28" t="s">
        <v>48</v>
      </c>
      <c r="C1239" s="29">
        <v>41668</v>
      </c>
      <c r="D1239" s="28">
        <v>14.4</v>
      </c>
      <c r="E1239" s="29" t="s">
        <v>116</v>
      </c>
      <c r="F1239" s="28">
        <v>1</v>
      </c>
      <c r="G1239" s="28">
        <v>14.4</v>
      </c>
    </row>
    <row r="1240" spans="1:7" x14ac:dyDescent="0.25">
      <c r="A1240" s="28" t="s">
        <v>47</v>
      </c>
      <c r="B1240" s="28" t="s">
        <v>48</v>
      </c>
      <c r="C1240" s="29">
        <v>41667</v>
      </c>
      <c r="D1240" s="28">
        <v>14.38</v>
      </c>
      <c r="E1240" s="29" t="s">
        <v>116</v>
      </c>
      <c r="F1240" s="28">
        <v>1</v>
      </c>
      <c r="G1240" s="28">
        <v>14.38</v>
      </c>
    </row>
    <row r="1241" spans="1:7" x14ac:dyDescent="0.25">
      <c r="A1241" s="28" t="s">
        <v>47</v>
      </c>
      <c r="B1241" s="28" t="s">
        <v>48</v>
      </c>
      <c r="C1241" s="29">
        <v>41666</v>
      </c>
      <c r="D1241" s="28">
        <v>14.2</v>
      </c>
      <c r="E1241" s="29" t="s">
        <v>116</v>
      </c>
      <c r="F1241" s="28">
        <v>1</v>
      </c>
      <c r="G1241" s="28">
        <v>14.2</v>
      </c>
    </row>
    <row r="1242" spans="1:7" x14ac:dyDescent="0.25">
      <c r="A1242" s="28" t="s">
        <v>47</v>
      </c>
      <c r="B1242" s="28" t="s">
        <v>48</v>
      </c>
      <c r="C1242" s="29">
        <v>41663</v>
      </c>
      <c r="D1242" s="28">
        <v>14.32</v>
      </c>
      <c r="E1242" s="29" t="s">
        <v>116</v>
      </c>
      <c r="F1242" s="28">
        <v>1</v>
      </c>
      <c r="G1242" s="28">
        <v>14.32</v>
      </c>
    </row>
    <row r="1243" spans="1:7" x14ac:dyDescent="0.25">
      <c r="A1243" s="28" t="s">
        <v>47</v>
      </c>
      <c r="B1243" s="28" t="s">
        <v>48</v>
      </c>
      <c r="C1243" s="29">
        <v>41662</v>
      </c>
      <c r="D1243" s="28">
        <v>14.66</v>
      </c>
      <c r="E1243" s="29" t="s">
        <v>116</v>
      </c>
      <c r="F1243" s="28">
        <v>1</v>
      </c>
      <c r="G1243" s="28">
        <v>14.66</v>
      </c>
    </row>
    <row r="1244" spans="1:7" x14ac:dyDescent="0.25">
      <c r="A1244" s="28" t="s">
        <v>47</v>
      </c>
      <c r="B1244" s="28" t="s">
        <v>48</v>
      </c>
      <c r="C1244" s="29">
        <v>41661</v>
      </c>
      <c r="D1244" s="28">
        <v>14.69</v>
      </c>
      <c r="E1244" s="29" t="s">
        <v>116</v>
      </c>
      <c r="F1244" s="28">
        <v>1</v>
      </c>
      <c r="G1244" s="28">
        <v>14.69</v>
      </c>
    </row>
    <row r="1245" spans="1:7" x14ac:dyDescent="0.25">
      <c r="A1245" s="28" t="s">
        <v>47</v>
      </c>
      <c r="B1245" s="28" t="s">
        <v>48</v>
      </c>
      <c r="C1245" s="29">
        <v>41660</v>
      </c>
      <c r="D1245" s="28">
        <v>14.8</v>
      </c>
      <c r="E1245" s="29" t="s">
        <v>116</v>
      </c>
      <c r="F1245" s="28">
        <v>1</v>
      </c>
      <c r="G1245" s="28">
        <v>14.8</v>
      </c>
    </row>
    <row r="1246" spans="1:7" x14ac:dyDescent="0.25">
      <c r="A1246" s="28" t="s">
        <v>47</v>
      </c>
      <c r="B1246" s="28" t="s">
        <v>48</v>
      </c>
      <c r="C1246" s="29">
        <v>41659</v>
      </c>
      <c r="D1246" s="28">
        <v>14.92</v>
      </c>
      <c r="E1246" s="29" t="s">
        <v>116</v>
      </c>
      <c r="F1246" s="28">
        <v>1</v>
      </c>
      <c r="G1246" s="28">
        <v>14.92</v>
      </c>
    </row>
    <row r="1247" spans="1:7" x14ac:dyDescent="0.25">
      <c r="A1247" s="28" t="s">
        <v>47</v>
      </c>
      <c r="B1247" s="28" t="s">
        <v>48</v>
      </c>
      <c r="C1247" s="29">
        <v>41656</v>
      </c>
      <c r="D1247" s="28">
        <v>14.92</v>
      </c>
      <c r="E1247" s="29" t="s">
        <v>116</v>
      </c>
      <c r="F1247" s="28">
        <v>1</v>
      </c>
      <c r="G1247" s="28">
        <v>14.92</v>
      </c>
    </row>
    <row r="1248" spans="1:7" x14ac:dyDescent="0.25">
      <c r="A1248" s="28" t="s">
        <v>47</v>
      </c>
      <c r="B1248" s="28" t="s">
        <v>48</v>
      </c>
      <c r="C1248" s="29">
        <v>41655</v>
      </c>
      <c r="D1248" s="28">
        <v>14.9</v>
      </c>
      <c r="E1248" s="29" t="s">
        <v>116</v>
      </c>
      <c r="F1248" s="28">
        <v>1</v>
      </c>
      <c r="G1248" s="28">
        <v>14.9</v>
      </c>
    </row>
    <row r="1249" spans="1:7" x14ac:dyDescent="0.25">
      <c r="A1249" s="28" t="s">
        <v>47</v>
      </c>
      <c r="B1249" s="28" t="s">
        <v>48</v>
      </c>
      <c r="C1249" s="29">
        <v>41654</v>
      </c>
      <c r="D1249" s="28">
        <v>14.92</v>
      </c>
      <c r="E1249" s="29" t="s">
        <v>116</v>
      </c>
      <c r="F1249" s="28">
        <v>1</v>
      </c>
      <c r="G1249" s="28">
        <v>14.92</v>
      </c>
    </row>
    <row r="1250" spans="1:7" x14ac:dyDescent="0.25">
      <c r="A1250" s="28" t="s">
        <v>47</v>
      </c>
      <c r="B1250" s="28" t="s">
        <v>48</v>
      </c>
      <c r="C1250" s="29">
        <v>41653</v>
      </c>
      <c r="D1250" s="28">
        <v>14.76</v>
      </c>
      <c r="E1250" s="29" t="s">
        <v>116</v>
      </c>
      <c r="F1250" s="28">
        <v>1</v>
      </c>
      <c r="G1250" s="28">
        <v>14.76</v>
      </c>
    </row>
    <row r="1251" spans="1:7" x14ac:dyDescent="0.25">
      <c r="A1251" s="28" t="s">
        <v>47</v>
      </c>
      <c r="B1251" s="28" t="s">
        <v>48</v>
      </c>
      <c r="C1251" s="29">
        <v>41652</v>
      </c>
      <c r="D1251" s="28">
        <v>14.79</v>
      </c>
      <c r="E1251" s="29" t="s">
        <v>116</v>
      </c>
      <c r="F1251" s="28">
        <v>1</v>
      </c>
      <c r="G1251" s="28">
        <v>14.79</v>
      </c>
    </row>
    <row r="1252" spans="1:7" x14ac:dyDescent="0.25">
      <c r="A1252" s="28" t="s">
        <v>47</v>
      </c>
      <c r="B1252" s="28" t="s">
        <v>48</v>
      </c>
      <c r="C1252" s="29">
        <v>41649</v>
      </c>
      <c r="D1252" s="28">
        <v>14.66</v>
      </c>
      <c r="E1252" s="29" t="s">
        <v>116</v>
      </c>
      <c r="F1252" s="28">
        <v>1</v>
      </c>
      <c r="G1252" s="28">
        <v>14.66</v>
      </c>
    </row>
    <row r="1253" spans="1:7" x14ac:dyDescent="0.25">
      <c r="A1253" s="28" t="s">
        <v>47</v>
      </c>
      <c r="B1253" s="28" t="s">
        <v>48</v>
      </c>
      <c r="C1253" s="29">
        <v>41648</v>
      </c>
      <c r="D1253" s="28">
        <v>14.58</v>
      </c>
      <c r="E1253" s="29" t="s">
        <v>116</v>
      </c>
      <c r="F1253" s="28">
        <v>1</v>
      </c>
      <c r="G1253" s="28">
        <v>14.58</v>
      </c>
    </row>
    <row r="1254" spans="1:7" x14ac:dyDescent="0.25">
      <c r="A1254" s="28" t="s">
        <v>47</v>
      </c>
      <c r="B1254" s="28" t="s">
        <v>48</v>
      </c>
      <c r="C1254" s="29">
        <v>41647</v>
      </c>
      <c r="D1254" s="28">
        <v>14.6</v>
      </c>
      <c r="E1254" s="29" t="s">
        <v>116</v>
      </c>
      <c r="F1254" s="28">
        <v>1</v>
      </c>
      <c r="G1254" s="28">
        <v>14.6</v>
      </c>
    </row>
    <row r="1255" spans="1:7" x14ac:dyDescent="0.25">
      <c r="A1255" s="28" t="s">
        <v>47</v>
      </c>
      <c r="B1255" s="28" t="s">
        <v>48</v>
      </c>
      <c r="C1255" s="29">
        <v>41646</v>
      </c>
      <c r="D1255" s="28">
        <v>14.44</v>
      </c>
      <c r="E1255" s="29" t="s">
        <v>116</v>
      </c>
      <c r="F1255" s="28">
        <v>1</v>
      </c>
      <c r="G1255" s="28">
        <v>14.44</v>
      </c>
    </row>
    <row r="1256" spans="1:7" x14ac:dyDescent="0.25">
      <c r="A1256" s="28" t="s">
        <v>47</v>
      </c>
      <c r="B1256" s="28" t="s">
        <v>48</v>
      </c>
      <c r="C1256" s="29">
        <v>41645</v>
      </c>
      <c r="D1256" s="28">
        <v>14.14</v>
      </c>
      <c r="E1256" s="29" t="s">
        <v>116</v>
      </c>
      <c r="F1256" s="28">
        <v>1</v>
      </c>
      <c r="G1256" s="28">
        <v>14.14</v>
      </c>
    </row>
    <row r="1257" spans="1:7" x14ac:dyDescent="0.25">
      <c r="A1257" s="28" t="s">
        <v>47</v>
      </c>
      <c r="B1257" s="28" t="s">
        <v>48</v>
      </c>
      <c r="C1257" s="29">
        <v>41642</v>
      </c>
      <c r="D1257" s="28">
        <v>14</v>
      </c>
      <c r="E1257" s="29" t="s">
        <v>116</v>
      </c>
      <c r="F1257" s="28">
        <v>1</v>
      </c>
      <c r="G1257" s="28">
        <v>14</v>
      </c>
    </row>
    <row r="1258" spans="1:7" x14ac:dyDescent="0.25">
      <c r="A1258" s="28" t="s">
        <v>47</v>
      </c>
      <c r="B1258" s="28" t="s">
        <v>48</v>
      </c>
      <c r="C1258" s="29">
        <v>41641</v>
      </c>
      <c r="D1258" s="28">
        <v>13.93</v>
      </c>
      <c r="E1258" s="29" t="s">
        <v>116</v>
      </c>
      <c r="F1258" s="28">
        <v>1</v>
      </c>
      <c r="G1258" s="28">
        <v>13.93</v>
      </c>
    </row>
    <row r="1259" spans="1:7" x14ac:dyDescent="0.25">
      <c r="A1259" s="28" t="s">
        <v>47</v>
      </c>
      <c r="B1259" s="28" t="s">
        <v>48</v>
      </c>
      <c r="C1259" s="29">
        <v>41640</v>
      </c>
      <c r="D1259" s="28">
        <v>14.03</v>
      </c>
      <c r="E1259" s="29" t="s">
        <v>116</v>
      </c>
      <c r="F1259" s="28">
        <v>1</v>
      </c>
      <c r="G1259" s="28">
        <v>14.03</v>
      </c>
    </row>
    <row r="1260" spans="1:7" x14ac:dyDescent="0.25">
      <c r="A1260" s="28" t="s">
        <v>47</v>
      </c>
      <c r="B1260" s="28" t="s">
        <v>48</v>
      </c>
      <c r="C1260" s="29">
        <v>41639</v>
      </c>
      <c r="D1260" s="28">
        <v>14.03</v>
      </c>
      <c r="E1260" s="29" t="s">
        <v>116</v>
      </c>
      <c r="F1260" s="28">
        <v>1</v>
      </c>
      <c r="G1260" s="28">
        <v>14.03</v>
      </c>
    </row>
    <row r="1261" spans="1:7" x14ac:dyDescent="0.25">
      <c r="A1261" s="28" t="s">
        <v>47</v>
      </c>
      <c r="B1261" s="28" t="s">
        <v>48</v>
      </c>
      <c r="C1261" s="29">
        <v>41638</v>
      </c>
      <c r="D1261" s="28">
        <v>14.03</v>
      </c>
      <c r="E1261" s="29" t="s">
        <v>116</v>
      </c>
      <c r="F1261" s="28">
        <v>1</v>
      </c>
      <c r="G1261" s="28">
        <v>14.03</v>
      </c>
    </row>
    <row r="1262" spans="1:7" x14ac:dyDescent="0.25">
      <c r="A1262" s="28" t="s">
        <v>47</v>
      </c>
      <c r="B1262" s="28" t="s">
        <v>48</v>
      </c>
      <c r="C1262" s="29">
        <v>41635</v>
      </c>
      <c r="D1262" s="28">
        <v>14.04</v>
      </c>
      <c r="E1262" s="29" t="s">
        <v>116</v>
      </c>
      <c r="F1262" s="28">
        <v>1</v>
      </c>
      <c r="G1262" s="28">
        <v>14.04</v>
      </c>
    </row>
    <row r="1263" spans="1:7" x14ac:dyDescent="0.25">
      <c r="A1263" s="28" t="s">
        <v>47</v>
      </c>
      <c r="B1263" s="28" t="s">
        <v>48</v>
      </c>
      <c r="C1263" s="29">
        <v>41634</v>
      </c>
      <c r="D1263" s="28">
        <v>13.97</v>
      </c>
      <c r="E1263" s="29" t="s">
        <v>116</v>
      </c>
      <c r="F1263" s="28">
        <v>1</v>
      </c>
      <c r="G1263" s="28">
        <v>13.97</v>
      </c>
    </row>
    <row r="1264" spans="1:7" x14ac:dyDescent="0.25">
      <c r="A1264" s="28" t="s">
        <v>47</v>
      </c>
      <c r="B1264" s="28" t="s">
        <v>48</v>
      </c>
      <c r="C1264" s="29">
        <v>41633</v>
      </c>
      <c r="D1264" s="28">
        <v>13.97</v>
      </c>
      <c r="E1264" s="29" t="s">
        <v>116</v>
      </c>
      <c r="F1264" s="28">
        <v>1</v>
      </c>
      <c r="G1264" s="28">
        <v>13.97</v>
      </c>
    </row>
    <row r="1265" spans="1:7" x14ac:dyDescent="0.25">
      <c r="A1265" s="28" t="s">
        <v>47</v>
      </c>
      <c r="B1265" s="28" t="s">
        <v>48</v>
      </c>
      <c r="C1265" s="29">
        <v>41632</v>
      </c>
      <c r="D1265" s="28">
        <v>13.97</v>
      </c>
      <c r="E1265" s="29" t="s">
        <v>116</v>
      </c>
      <c r="F1265" s="28">
        <v>1</v>
      </c>
      <c r="G1265" s="28">
        <v>13.97</v>
      </c>
    </row>
    <row r="1266" spans="1:7" x14ac:dyDescent="0.25">
      <c r="A1266" s="28" t="s">
        <v>47</v>
      </c>
      <c r="B1266" s="28" t="s">
        <v>48</v>
      </c>
      <c r="C1266" s="29">
        <v>41631</v>
      </c>
      <c r="D1266" s="28">
        <v>13.93</v>
      </c>
      <c r="E1266" s="29" t="s">
        <v>116</v>
      </c>
      <c r="F1266" s="28">
        <v>1</v>
      </c>
      <c r="G1266" s="28">
        <v>13.93</v>
      </c>
    </row>
    <row r="1267" spans="1:7" x14ac:dyDescent="0.25">
      <c r="A1267" s="28" t="s">
        <v>47</v>
      </c>
      <c r="B1267" s="28" t="s">
        <v>48</v>
      </c>
      <c r="C1267" s="29">
        <v>41628</v>
      </c>
      <c r="D1267" s="28">
        <v>13.81</v>
      </c>
      <c r="E1267" s="29" t="s">
        <v>116</v>
      </c>
      <c r="F1267" s="28">
        <v>1</v>
      </c>
      <c r="G1267" s="28">
        <v>13.81</v>
      </c>
    </row>
    <row r="1268" spans="1:7" x14ac:dyDescent="0.25">
      <c r="A1268" s="28" t="s">
        <v>47</v>
      </c>
      <c r="B1268" s="28" t="s">
        <v>48</v>
      </c>
      <c r="C1268" s="29">
        <v>41627</v>
      </c>
      <c r="D1268" s="28">
        <v>13.74</v>
      </c>
      <c r="E1268" s="29" t="s">
        <v>116</v>
      </c>
      <c r="F1268" s="28">
        <v>1</v>
      </c>
      <c r="G1268" s="28">
        <v>13.74</v>
      </c>
    </row>
    <row r="1269" spans="1:7" x14ac:dyDescent="0.25">
      <c r="A1269" s="28" t="s">
        <v>47</v>
      </c>
      <c r="B1269" s="28" t="s">
        <v>48</v>
      </c>
      <c r="C1269" s="29">
        <v>41626</v>
      </c>
      <c r="D1269" s="28">
        <v>13.52</v>
      </c>
      <c r="E1269" s="29" t="s">
        <v>116</v>
      </c>
      <c r="F1269" s="28">
        <v>1</v>
      </c>
      <c r="G1269" s="28">
        <v>13.52</v>
      </c>
    </row>
    <row r="1270" spans="1:7" x14ac:dyDescent="0.25">
      <c r="A1270" s="28" t="s">
        <v>47</v>
      </c>
      <c r="B1270" s="28" t="s">
        <v>48</v>
      </c>
      <c r="C1270" s="29">
        <v>41625</v>
      </c>
      <c r="D1270" s="28">
        <v>13.43</v>
      </c>
      <c r="E1270" s="29" t="s">
        <v>116</v>
      </c>
      <c r="F1270" s="28">
        <v>1</v>
      </c>
      <c r="G1270" s="28">
        <v>13.43</v>
      </c>
    </row>
    <row r="1271" spans="1:7" x14ac:dyDescent="0.25">
      <c r="A1271" s="28" t="s">
        <v>47</v>
      </c>
      <c r="B1271" s="28" t="s">
        <v>48</v>
      </c>
      <c r="C1271" s="29">
        <v>41624</v>
      </c>
      <c r="D1271" s="28">
        <v>13.48</v>
      </c>
      <c r="E1271" s="29" t="s">
        <v>116</v>
      </c>
      <c r="F1271" s="28">
        <v>1</v>
      </c>
      <c r="G1271" s="28">
        <v>13.48</v>
      </c>
    </row>
    <row r="1272" spans="1:7" x14ac:dyDescent="0.25">
      <c r="A1272" s="28" t="s">
        <v>47</v>
      </c>
      <c r="B1272" s="28" t="s">
        <v>48</v>
      </c>
      <c r="C1272" s="29">
        <v>41621</v>
      </c>
      <c r="D1272" s="28">
        <v>13.32</v>
      </c>
      <c r="E1272" s="29" t="s">
        <v>116</v>
      </c>
      <c r="F1272" s="28">
        <v>1</v>
      </c>
      <c r="G1272" s="28">
        <v>13.32</v>
      </c>
    </row>
    <row r="1273" spans="1:7" x14ac:dyDescent="0.25">
      <c r="A1273" s="28" t="s">
        <v>47</v>
      </c>
      <c r="B1273" s="28" t="s">
        <v>48</v>
      </c>
      <c r="C1273" s="29">
        <v>41620</v>
      </c>
      <c r="D1273" s="28">
        <v>13.31</v>
      </c>
      <c r="E1273" s="29" t="s">
        <v>116</v>
      </c>
      <c r="F1273" s="28">
        <v>1</v>
      </c>
      <c r="G1273" s="28">
        <v>13.31</v>
      </c>
    </row>
    <row r="1274" spans="1:7" x14ac:dyDescent="0.25">
      <c r="A1274" s="28" t="s">
        <v>47</v>
      </c>
      <c r="B1274" s="28" t="s">
        <v>48</v>
      </c>
      <c r="C1274" s="29">
        <v>41619</v>
      </c>
      <c r="D1274" s="28">
        <v>13.4</v>
      </c>
      <c r="E1274" s="29" t="s">
        <v>116</v>
      </c>
      <c r="F1274" s="28">
        <v>1</v>
      </c>
      <c r="G1274" s="28">
        <v>13.4</v>
      </c>
    </row>
    <row r="1275" spans="1:7" x14ac:dyDescent="0.25">
      <c r="A1275" s="28" t="s">
        <v>47</v>
      </c>
      <c r="B1275" s="28" t="s">
        <v>48</v>
      </c>
      <c r="C1275" s="29">
        <v>41618</v>
      </c>
      <c r="D1275" s="28">
        <v>13.44</v>
      </c>
      <c r="E1275" s="29" t="s">
        <v>116</v>
      </c>
      <c r="F1275" s="28">
        <v>1</v>
      </c>
      <c r="G1275" s="28">
        <v>13.44</v>
      </c>
    </row>
    <row r="1276" spans="1:7" x14ac:dyDescent="0.25">
      <c r="A1276" s="28" t="s">
        <v>47</v>
      </c>
      <c r="B1276" s="28" t="s">
        <v>48</v>
      </c>
      <c r="C1276" s="29">
        <v>41617</v>
      </c>
      <c r="D1276" s="28">
        <v>13.43</v>
      </c>
      <c r="E1276" s="29" t="s">
        <v>116</v>
      </c>
      <c r="F1276" s="28">
        <v>1</v>
      </c>
      <c r="G1276" s="28">
        <v>13.43</v>
      </c>
    </row>
    <row r="1277" spans="1:7" x14ac:dyDescent="0.25">
      <c r="A1277" s="28" t="s">
        <v>47</v>
      </c>
      <c r="B1277" s="28" t="s">
        <v>48</v>
      </c>
      <c r="C1277" s="29">
        <v>41614</v>
      </c>
      <c r="D1277" s="28">
        <v>13.33</v>
      </c>
      <c r="E1277" s="29" t="s">
        <v>116</v>
      </c>
      <c r="F1277" s="28">
        <v>1</v>
      </c>
      <c r="G1277" s="28">
        <v>13.33</v>
      </c>
    </row>
    <row r="1278" spans="1:7" x14ac:dyDescent="0.25">
      <c r="A1278" s="28" t="s">
        <v>47</v>
      </c>
      <c r="B1278" s="28" t="s">
        <v>48</v>
      </c>
      <c r="C1278" s="29">
        <v>41613</v>
      </c>
      <c r="D1278" s="28">
        <v>13.34</v>
      </c>
      <c r="E1278" s="29" t="s">
        <v>116</v>
      </c>
      <c r="F1278" s="28">
        <v>1</v>
      </c>
      <c r="G1278" s="28">
        <v>13.34</v>
      </c>
    </row>
    <row r="1279" spans="1:7" x14ac:dyDescent="0.25">
      <c r="A1279" s="28" t="s">
        <v>47</v>
      </c>
      <c r="B1279" s="28" t="s">
        <v>48</v>
      </c>
      <c r="C1279" s="29">
        <v>41612</v>
      </c>
      <c r="D1279" s="28">
        <v>13.45</v>
      </c>
      <c r="E1279" s="29" t="s">
        <v>116</v>
      </c>
      <c r="F1279" s="28">
        <v>1</v>
      </c>
      <c r="G1279" s="28">
        <v>13.45</v>
      </c>
    </row>
    <row r="1280" spans="1:7" x14ac:dyDescent="0.25">
      <c r="A1280" s="28" t="s">
        <v>47</v>
      </c>
      <c r="B1280" s="28" t="s">
        <v>48</v>
      </c>
      <c r="C1280" s="29">
        <v>41611</v>
      </c>
      <c r="D1280" s="28">
        <v>13.55</v>
      </c>
      <c r="E1280" s="29" t="s">
        <v>116</v>
      </c>
      <c r="F1280" s="28">
        <v>1</v>
      </c>
      <c r="G1280" s="28">
        <v>13.55</v>
      </c>
    </row>
    <row r="1281" spans="1:7" x14ac:dyDescent="0.25">
      <c r="A1281" s="28" t="s">
        <v>47</v>
      </c>
      <c r="B1281" s="28" t="s">
        <v>48</v>
      </c>
      <c r="C1281" s="29">
        <v>41610</v>
      </c>
      <c r="D1281" s="28">
        <v>13.7</v>
      </c>
      <c r="E1281" s="29" t="s">
        <v>116</v>
      </c>
      <c r="F1281" s="28">
        <v>1</v>
      </c>
      <c r="G1281" s="28">
        <v>13.7</v>
      </c>
    </row>
    <row r="1282" spans="1:7" x14ac:dyDescent="0.25">
      <c r="A1282" s="28" t="s">
        <v>47</v>
      </c>
      <c r="B1282" s="28" t="s">
        <v>48</v>
      </c>
      <c r="C1282" s="29">
        <v>41607</v>
      </c>
      <c r="D1282" s="28">
        <v>13.75</v>
      </c>
      <c r="E1282" s="29" t="s">
        <v>116</v>
      </c>
      <c r="F1282" s="28">
        <v>1</v>
      </c>
      <c r="G1282" s="28">
        <v>13.75</v>
      </c>
    </row>
    <row r="1283" spans="1:7" x14ac:dyDescent="0.25">
      <c r="A1283" s="28" t="s">
        <v>47</v>
      </c>
      <c r="B1283" s="28" t="s">
        <v>48</v>
      </c>
      <c r="C1283" s="29">
        <v>41606</v>
      </c>
      <c r="D1283" s="28">
        <v>13.74</v>
      </c>
      <c r="E1283" s="29" t="s">
        <v>116</v>
      </c>
      <c r="F1283" s="28">
        <v>1</v>
      </c>
      <c r="G1283" s="28">
        <v>13.74</v>
      </c>
    </row>
    <row r="1284" spans="1:7" x14ac:dyDescent="0.25">
      <c r="A1284" s="28" t="s">
        <v>47</v>
      </c>
      <c r="B1284" s="28" t="s">
        <v>48</v>
      </c>
      <c r="C1284" s="29">
        <v>41605</v>
      </c>
      <c r="D1284" s="28">
        <v>13.67</v>
      </c>
      <c r="E1284" s="29" t="s">
        <v>116</v>
      </c>
      <c r="F1284" s="28">
        <v>1</v>
      </c>
      <c r="G1284" s="28">
        <v>13.67</v>
      </c>
    </row>
    <row r="1285" spans="1:7" x14ac:dyDescent="0.25">
      <c r="A1285" s="28" t="s">
        <v>47</v>
      </c>
      <c r="B1285" s="28" t="s">
        <v>48</v>
      </c>
      <c r="C1285" s="29">
        <v>41604</v>
      </c>
      <c r="D1285" s="28">
        <v>13.56</v>
      </c>
      <c r="E1285" s="29" t="s">
        <v>116</v>
      </c>
      <c r="F1285" s="28">
        <v>1</v>
      </c>
      <c r="G1285" s="28">
        <v>13.56</v>
      </c>
    </row>
    <row r="1286" spans="1:7" x14ac:dyDescent="0.25">
      <c r="A1286" s="28" t="s">
        <v>47</v>
      </c>
      <c r="B1286" s="28" t="s">
        <v>48</v>
      </c>
      <c r="C1286" s="29">
        <v>41603</v>
      </c>
      <c r="D1286" s="28">
        <v>13.54</v>
      </c>
      <c r="E1286" s="29" t="s">
        <v>116</v>
      </c>
      <c r="F1286" s="28">
        <v>1</v>
      </c>
      <c r="G1286" s="28">
        <v>13.54</v>
      </c>
    </row>
    <row r="1287" spans="1:7" x14ac:dyDescent="0.25">
      <c r="A1287" s="28" t="s">
        <v>47</v>
      </c>
      <c r="B1287" s="28" t="s">
        <v>48</v>
      </c>
      <c r="C1287" s="29">
        <v>41600</v>
      </c>
      <c r="D1287" s="28">
        <v>13.53</v>
      </c>
      <c r="E1287" s="29" t="s">
        <v>116</v>
      </c>
      <c r="F1287" s="28">
        <v>1</v>
      </c>
      <c r="G1287" s="28">
        <v>13.53</v>
      </c>
    </row>
    <row r="1288" spans="1:7" x14ac:dyDescent="0.25">
      <c r="A1288" s="28" t="s">
        <v>47</v>
      </c>
      <c r="B1288" s="28" t="s">
        <v>48</v>
      </c>
      <c r="C1288" s="29">
        <v>41599</v>
      </c>
      <c r="D1288" s="28">
        <v>13.45</v>
      </c>
      <c r="E1288" s="29" t="s">
        <v>116</v>
      </c>
      <c r="F1288" s="28">
        <v>1</v>
      </c>
      <c r="G1288" s="28">
        <v>13.45</v>
      </c>
    </row>
    <row r="1289" spans="1:7" x14ac:dyDescent="0.25">
      <c r="A1289" s="28" t="s">
        <v>47</v>
      </c>
      <c r="B1289" s="28" t="s">
        <v>48</v>
      </c>
      <c r="C1289" s="29">
        <v>41598</v>
      </c>
      <c r="D1289" s="28">
        <v>13.39</v>
      </c>
      <c r="E1289" s="29" t="s">
        <v>116</v>
      </c>
      <c r="F1289" s="28">
        <v>1</v>
      </c>
      <c r="G1289" s="28">
        <v>13.39</v>
      </c>
    </row>
    <row r="1290" spans="1:7" x14ac:dyDescent="0.25">
      <c r="A1290" s="28" t="s">
        <v>47</v>
      </c>
      <c r="B1290" s="28" t="s">
        <v>48</v>
      </c>
      <c r="C1290" s="29">
        <v>41597</v>
      </c>
      <c r="D1290" s="28">
        <v>13.48</v>
      </c>
      <c r="E1290" s="29" t="s">
        <v>116</v>
      </c>
      <c r="F1290" s="28">
        <v>1</v>
      </c>
      <c r="G1290" s="28">
        <v>13.48</v>
      </c>
    </row>
    <row r="1291" spans="1:7" x14ac:dyDescent="0.25">
      <c r="A1291" s="28" t="s">
        <v>47</v>
      </c>
      <c r="B1291" s="28" t="s">
        <v>48</v>
      </c>
      <c r="C1291" s="29">
        <v>41596</v>
      </c>
      <c r="D1291" s="28">
        <v>13.59</v>
      </c>
      <c r="E1291" s="29" t="s">
        <v>116</v>
      </c>
      <c r="F1291" s="28">
        <v>1</v>
      </c>
      <c r="G1291" s="28">
        <v>13.59</v>
      </c>
    </row>
    <row r="1292" spans="1:7" x14ac:dyDescent="0.25">
      <c r="A1292" s="28" t="s">
        <v>47</v>
      </c>
      <c r="B1292" s="28" t="s">
        <v>48</v>
      </c>
      <c r="C1292" s="29">
        <v>41593</v>
      </c>
      <c r="D1292" s="28">
        <v>13.52</v>
      </c>
      <c r="E1292" s="29" t="s">
        <v>116</v>
      </c>
      <c r="F1292" s="28">
        <v>1</v>
      </c>
      <c r="G1292" s="28">
        <v>13.52</v>
      </c>
    </row>
    <row r="1293" spans="1:7" x14ac:dyDescent="0.25">
      <c r="A1293" s="28" t="s">
        <v>47</v>
      </c>
      <c r="B1293" s="28" t="s">
        <v>48</v>
      </c>
      <c r="C1293" s="29">
        <v>41592</v>
      </c>
      <c r="D1293" s="28">
        <v>13.51</v>
      </c>
      <c r="E1293" s="29" t="s">
        <v>116</v>
      </c>
      <c r="F1293" s="28">
        <v>1</v>
      </c>
      <c r="G1293" s="28">
        <v>13.51</v>
      </c>
    </row>
    <row r="1294" spans="1:7" x14ac:dyDescent="0.25">
      <c r="A1294" s="28" t="s">
        <v>47</v>
      </c>
      <c r="B1294" s="28" t="s">
        <v>48</v>
      </c>
      <c r="C1294" s="29">
        <v>41591</v>
      </c>
      <c r="D1294" s="28">
        <v>13.52</v>
      </c>
      <c r="E1294" s="29" t="s">
        <v>116</v>
      </c>
      <c r="F1294" s="28">
        <v>1</v>
      </c>
      <c r="G1294" s="28">
        <v>13.52</v>
      </c>
    </row>
    <row r="1295" spans="1:7" x14ac:dyDescent="0.25">
      <c r="A1295" s="28" t="s">
        <v>47</v>
      </c>
      <c r="B1295" s="28" t="s">
        <v>48</v>
      </c>
      <c r="C1295" s="29">
        <v>41590</v>
      </c>
      <c r="D1295" s="28">
        <v>13.6</v>
      </c>
      <c r="E1295" s="29" t="s">
        <v>116</v>
      </c>
      <c r="F1295" s="28">
        <v>1</v>
      </c>
      <c r="G1295" s="28">
        <v>13.6</v>
      </c>
    </row>
    <row r="1296" spans="1:7" x14ac:dyDescent="0.25">
      <c r="A1296" s="28" t="s">
        <v>47</v>
      </c>
      <c r="B1296" s="28" t="s">
        <v>48</v>
      </c>
      <c r="C1296" s="29">
        <v>41589</v>
      </c>
      <c r="D1296" s="28">
        <v>13.64</v>
      </c>
      <c r="E1296" s="29" t="s">
        <v>116</v>
      </c>
      <c r="F1296" s="28">
        <v>1</v>
      </c>
      <c r="G1296" s="28">
        <v>13.64</v>
      </c>
    </row>
    <row r="1297" spans="1:7" x14ac:dyDescent="0.25">
      <c r="A1297" s="28" t="s">
        <v>47</v>
      </c>
      <c r="B1297" s="28" t="s">
        <v>48</v>
      </c>
      <c r="C1297" s="29">
        <v>41586</v>
      </c>
      <c r="D1297" s="28">
        <v>13.59</v>
      </c>
      <c r="E1297" s="29" t="s">
        <v>116</v>
      </c>
      <c r="F1297" s="28">
        <v>1</v>
      </c>
      <c r="G1297" s="28">
        <v>13.59</v>
      </c>
    </row>
    <row r="1298" spans="1:7" x14ac:dyDescent="0.25">
      <c r="A1298" s="28" t="s">
        <v>47</v>
      </c>
      <c r="B1298" s="28" t="s">
        <v>48</v>
      </c>
      <c r="C1298" s="29">
        <v>41585</v>
      </c>
      <c r="D1298" s="28">
        <v>13.59</v>
      </c>
      <c r="E1298" s="29" t="s">
        <v>116</v>
      </c>
      <c r="F1298" s="28">
        <v>1</v>
      </c>
      <c r="G1298" s="28">
        <v>13.59</v>
      </c>
    </row>
    <row r="1299" spans="1:7" x14ac:dyDescent="0.25">
      <c r="A1299" s="28" t="s">
        <v>47</v>
      </c>
      <c r="B1299" s="28" t="s">
        <v>48</v>
      </c>
      <c r="C1299" s="29">
        <v>41584</v>
      </c>
      <c r="D1299" s="28">
        <v>13.67</v>
      </c>
      <c r="E1299" s="29" t="s">
        <v>116</v>
      </c>
      <c r="F1299" s="28">
        <v>1</v>
      </c>
      <c r="G1299" s="28">
        <v>13.67</v>
      </c>
    </row>
    <row r="1300" spans="1:7" x14ac:dyDescent="0.25">
      <c r="A1300" s="28" t="s">
        <v>47</v>
      </c>
      <c r="B1300" s="28" t="s">
        <v>48</v>
      </c>
      <c r="C1300" s="29">
        <v>41583</v>
      </c>
      <c r="D1300" s="28">
        <v>13.57</v>
      </c>
      <c r="E1300" s="29" t="s">
        <v>116</v>
      </c>
      <c r="F1300" s="28">
        <v>1</v>
      </c>
      <c r="G1300" s="28">
        <v>13.57</v>
      </c>
    </row>
    <row r="1301" spans="1:7" x14ac:dyDescent="0.25">
      <c r="A1301" s="28" t="s">
        <v>47</v>
      </c>
      <c r="B1301" s="28" t="s">
        <v>48</v>
      </c>
      <c r="C1301" s="29">
        <v>41582</v>
      </c>
      <c r="D1301" s="28">
        <v>13.59</v>
      </c>
      <c r="E1301" s="29" t="s">
        <v>116</v>
      </c>
      <c r="F1301" s="28">
        <v>1</v>
      </c>
      <c r="G1301" s="28">
        <v>13.59</v>
      </c>
    </row>
    <row r="1302" spans="1:7" x14ac:dyDescent="0.25">
      <c r="A1302" s="28" t="s">
        <v>47</v>
      </c>
      <c r="B1302" s="28" t="s">
        <v>48</v>
      </c>
      <c r="C1302" s="29">
        <v>41579</v>
      </c>
      <c r="D1302" s="28">
        <v>13.52</v>
      </c>
      <c r="E1302" s="29" t="s">
        <v>116</v>
      </c>
      <c r="F1302" s="28">
        <v>1</v>
      </c>
      <c r="G1302" s="28">
        <v>13.52</v>
      </c>
    </row>
    <row r="1303" spans="1:7" x14ac:dyDescent="0.25">
      <c r="A1303" s="28" t="s">
        <v>47</v>
      </c>
      <c r="B1303" s="28" t="s">
        <v>48</v>
      </c>
      <c r="C1303" s="29">
        <v>41578</v>
      </c>
      <c r="D1303" s="28">
        <v>13.57</v>
      </c>
      <c r="E1303" s="29" t="s">
        <v>116</v>
      </c>
      <c r="F1303" s="28">
        <v>1</v>
      </c>
      <c r="G1303" s="28">
        <v>13.57</v>
      </c>
    </row>
    <row r="1304" spans="1:7" x14ac:dyDescent="0.25">
      <c r="A1304" s="28" t="s">
        <v>47</v>
      </c>
      <c r="B1304" s="28" t="s">
        <v>48</v>
      </c>
      <c r="C1304" s="29">
        <v>41577</v>
      </c>
      <c r="D1304" s="28">
        <v>13.53</v>
      </c>
      <c r="E1304" s="29" t="s">
        <v>116</v>
      </c>
      <c r="F1304" s="28">
        <v>1</v>
      </c>
      <c r="G1304" s="28">
        <v>13.53</v>
      </c>
    </row>
    <row r="1305" spans="1:7" x14ac:dyDescent="0.25">
      <c r="A1305" s="28" t="s">
        <v>47</v>
      </c>
      <c r="B1305" s="28" t="s">
        <v>48</v>
      </c>
      <c r="C1305" s="29">
        <v>41576</v>
      </c>
      <c r="D1305" s="28">
        <v>13.55</v>
      </c>
      <c r="E1305" s="29" t="s">
        <v>116</v>
      </c>
      <c r="F1305" s="28">
        <v>1</v>
      </c>
      <c r="G1305" s="28">
        <v>13.55</v>
      </c>
    </row>
    <row r="1306" spans="1:7" x14ac:dyDescent="0.25">
      <c r="A1306" s="28" t="s">
        <v>47</v>
      </c>
      <c r="B1306" s="28" t="s">
        <v>48</v>
      </c>
      <c r="C1306" s="29">
        <v>41575</v>
      </c>
      <c r="D1306" s="28">
        <v>13.45</v>
      </c>
      <c r="E1306" s="29" t="s">
        <v>116</v>
      </c>
      <c r="F1306" s="28">
        <v>1</v>
      </c>
      <c r="G1306" s="28">
        <v>13.45</v>
      </c>
    </row>
    <row r="1307" spans="1:7" x14ac:dyDescent="0.25">
      <c r="A1307" s="28" t="s">
        <v>47</v>
      </c>
      <c r="B1307" s="28" t="s">
        <v>48</v>
      </c>
      <c r="C1307" s="29">
        <v>41572</v>
      </c>
      <c r="D1307" s="28">
        <v>13.48</v>
      </c>
      <c r="E1307" s="29" t="s">
        <v>116</v>
      </c>
      <c r="F1307" s="28">
        <v>1</v>
      </c>
      <c r="G1307" s="28">
        <v>13.48</v>
      </c>
    </row>
    <row r="1308" spans="1:7" x14ac:dyDescent="0.25">
      <c r="A1308" s="28" t="s">
        <v>47</v>
      </c>
      <c r="B1308" s="28" t="s">
        <v>48</v>
      </c>
      <c r="C1308" s="29">
        <v>41571</v>
      </c>
      <c r="D1308" s="28">
        <v>13.59</v>
      </c>
      <c r="E1308" s="29" t="s">
        <v>116</v>
      </c>
      <c r="F1308" s="28">
        <v>1</v>
      </c>
      <c r="G1308" s="28">
        <v>13.59</v>
      </c>
    </row>
    <row r="1309" spans="1:7" x14ac:dyDescent="0.25">
      <c r="A1309" s="28" t="s">
        <v>47</v>
      </c>
      <c r="B1309" s="28" t="s">
        <v>48</v>
      </c>
      <c r="C1309" s="29">
        <v>41570</v>
      </c>
      <c r="D1309" s="28">
        <v>13.51</v>
      </c>
      <c r="E1309" s="29" t="s">
        <v>116</v>
      </c>
      <c r="F1309" s="28">
        <v>1</v>
      </c>
      <c r="G1309" s="28">
        <v>13.51</v>
      </c>
    </row>
    <row r="1310" spans="1:7" x14ac:dyDescent="0.25">
      <c r="A1310" s="28" t="s">
        <v>47</v>
      </c>
      <c r="B1310" s="28" t="s">
        <v>48</v>
      </c>
      <c r="C1310" s="29">
        <v>41569</v>
      </c>
      <c r="D1310" s="28">
        <v>13.66</v>
      </c>
      <c r="E1310" s="29" t="s">
        <v>116</v>
      </c>
      <c r="F1310" s="28">
        <v>1</v>
      </c>
      <c r="G1310" s="28">
        <v>13.66</v>
      </c>
    </row>
    <row r="1311" spans="1:7" x14ac:dyDescent="0.25">
      <c r="A1311" s="28" t="s">
        <v>47</v>
      </c>
      <c r="B1311" s="28" t="s">
        <v>48</v>
      </c>
      <c r="C1311" s="29">
        <v>41568</v>
      </c>
      <c r="D1311" s="28">
        <v>13.7</v>
      </c>
      <c r="E1311" s="29" t="s">
        <v>116</v>
      </c>
      <c r="F1311" s="28">
        <v>1</v>
      </c>
      <c r="G1311" s="28">
        <v>13.7</v>
      </c>
    </row>
    <row r="1312" spans="1:7" x14ac:dyDescent="0.25">
      <c r="A1312" s="28" t="s">
        <v>47</v>
      </c>
      <c r="B1312" s="28" t="s">
        <v>48</v>
      </c>
      <c r="C1312" s="29">
        <v>41565</v>
      </c>
      <c r="D1312" s="28">
        <v>13.62</v>
      </c>
      <c r="E1312" s="29" t="s">
        <v>116</v>
      </c>
      <c r="F1312" s="28">
        <v>1</v>
      </c>
      <c r="G1312" s="28">
        <v>13.62</v>
      </c>
    </row>
    <row r="1313" spans="1:7" x14ac:dyDescent="0.25">
      <c r="A1313" s="28" t="s">
        <v>47</v>
      </c>
      <c r="B1313" s="28" t="s">
        <v>48</v>
      </c>
      <c r="C1313" s="29">
        <v>41564</v>
      </c>
      <c r="D1313" s="28">
        <v>13.55</v>
      </c>
      <c r="E1313" s="29" t="s">
        <v>116</v>
      </c>
      <c r="F1313" s="28">
        <v>1</v>
      </c>
      <c r="G1313" s="28">
        <v>13.55</v>
      </c>
    </row>
    <row r="1314" spans="1:7" x14ac:dyDescent="0.25">
      <c r="A1314" s="28" t="s">
        <v>47</v>
      </c>
      <c r="B1314" s="28" t="s">
        <v>48</v>
      </c>
      <c r="C1314" s="29">
        <v>41563</v>
      </c>
      <c r="D1314" s="28">
        <v>13.5</v>
      </c>
      <c r="E1314" s="29" t="s">
        <v>116</v>
      </c>
      <c r="F1314" s="28">
        <v>1</v>
      </c>
      <c r="G1314" s="28">
        <v>13.5</v>
      </c>
    </row>
    <row r="1315" spans="1:7" x14ac:dyDescent="0.25">
      <c r="A1315" s="28" t="s">
        <v>47</v>
      </c>
      <c r="B1315" s="28" t="s">
        <v>48</v>
      </c>
      <c r="C1315" s="29">
        <v>41562</v>
      </c>
      <c r="D1315" s="28">
        <v>13.4</v>
      </c>
      <c r="E1315" s="29" t="s">
        <v>116</v>
      </c>
      <c r="F1315" s="28">
        <v>1</v>
      </c>
      <c r="G1315" s="28">
        <v>13.4</v>
      </c>
    </row>
    <row r="1316" spans="1:7" x14ac:dyDescent="0.25">
      <c r="A1316" s="28" t="s">
        <v>47</v>
      </c>
      <c r="B1316" s="28" t="s">
        <v>48</v>
      </c>
      <c r="C1316" s="29">
        <v>41561</v>
      </c>
      <c r="D1316" s="28">
        <v>13.3</v>
      </c>
      <c r="E1316" s="29" t="s">
        <v>116</v>
      </c>
      <c r="F1316" s="28">
        <v>1</v>
      </c>
      <c r="G1316" s="28">
        <v>13.3</v>
      </c>
    </row>
    <row r="1317" spans="1:7" x14ac:dyDescent="0.25">
      <c r="A1317" s="28" t="s">
        <v>47</v>
      </c>
      <c r="B1317" s="28" t="s">
        <v>48</v>
      </c>
      <c r="C1317" s="29">
        <v>41558</v>
      </c>
      <c r="D1317" s="28">
        <v>13.27</v>
      </c>
      <c r="E1317" s="29" t="s">
        <v>116</v>
      </c>
      <c r="F1317" s="28">
        <v>1</v>
      </c>
      <c r="G1317" s="28">
        <v>13.27</v>
      </c>
    </row>
    <row r="1318" spans="1:7" x14ac:dyDescent="0.25">
      <c r="A1318" s="28" t="s">
        <v>47</v>
      </c>
      <c r="B1318" s="28" t="s">
        <v>48</v>
      </c>
      <c r="C1318" s="29">
        <v>41557</v>
      </c>
      <c r="D1318" s="28">
        <v>13.22</v>
      </c>
      <c r="E1318" s="29" t="s">
        <v>116</v>
      </c>
      <c r="F1318" s="28">
        <v>1</v>
      </c>
      <c r="G1318" s="28">
        <v>13.22</v>
      </c>
    </row>
    <row r="1319" spans="1:7" x14ac:dyDescent="0.25">
      <c r="A1319" s="28" t="s">
        <v>47</v>
      </c>
      <c r="B1319" s="28" t="s">
        <v>48</v>
      </c>
      <c r="C1319" s="29">
        <v>41556</v>
      </c>
      <c r="D1319" s="28">
        <v>13</v>
      </c>
      <c r="E1319" s="29" t="s">
        <v>116</v>
      </c>
      <c r="F1319" s="28">
        <v>1</v>
      </c>
      <c r="G1319" s="28">
        <v>13</v>
      </c>
    </row>
    <row r="1320" spans="1:7" x14ac:dyDescent="0.25">
      <c r="A1320" s="28" t="s">
        <v>47</v>
      </c>
      <c r="B1320" s="28" t="s">
        <v>48</v>
      </c>
      <c r="C1320" s="29">
        <v>41555</v>
      </c>
      <c r="D1320" s="28">
        <v>12.88</v>
      </c>
      <c r="E1320" s="29" t="s">
        <v>116</v>
      </c>
      <c r="F1320" s="28">
        <v>1</v>
      </c>
      <c r="G1320" s="28">
        <v>12.88</v>
      </c>
    </row>
    <row r="1321" spans="1:7" x14ac:dyDescent="0.25">
      <c r="A1321" s="28" t="s">
        <v>47</v>
      </c>
      <c r="B1321" s="28" t="s">
        <v>48</v>
      </c>
      <c r="C1321" s="29">
        <v>41554</v>
      </c>
      <c r="D1321" s="28">
        <v>12.91</v>
      </c>
      <c r="E1321" s="29" t="s">
        <v>116</v>
      </c>
      <c r="F1321" s="28">
        <v>1</v>
      </c>
      <c r="G1321" s="28">
        <v>12.91</v>
      </c>
    </row>
    <row r="1322" spans="1:7" x14ac:dyDescent="0.25">
      <c r="A1322" s="28" t="s">
        <v>47</v>
      </c>
      <c r="B1322" s="28" t="s">
        <v>48</v>
      </c>
      <c r="C1322" s="29">
        <v>41551</v>
      </c>
      <c r="D1322" s="28">
        <v>12.94</v>
      </c>
      <c r="E1322" s="29" t="s">
        <v>116</v>
      </c>
      <c r="F1322" s="28">
        <v>1</v>
      </c>
      <c r="G1322" s="28">
        <v>12.94</v>
      </c>
    </row>
    <row r="1323" spans="1:7" x14ac:dyDescent="0.25">
      <c r="A1323" s="28" t="s">
        <v>47</v>
      </c>
      <c r="B1323" s="28" t="s">
        <v>48</v>
      </c>
      <c r="C1323" s="29">
        <v>41550</v>
      </c>
      <c r="D1323" s="28">
        <v>12.82</v>
      </c>
      <c r="E1323" s="29" t="s">
        <v>116</v>
      </c>
      <c r="F1323" s="28">
        <v>1</v>
      </c>
      <c r="G1323" s="28">
        <v>12.82</v>
      </c>
    </row>
    <row r="1324" spans="1:7" x14ac:dyDescent="0.25">
      <c r="A1324" s="28" t="s">
        <v>47</v>
      </c>
      <c r="B1324" s="28" t="s">
        <v>48</v>
      </c>
      <c r="C1324" s="29">
        <v>41549</v>
      </c>
      <c r="D1324" s="28">
        <v>12.86</v>
      </c>
      <c r="E1324" s="29" t="s">
        <v>116</v>
      </c>
      <c r="F1324" s="28">
        <v>1</v>
      </c>
      <c r="G1324" s="28">
        <v>12.86</v>
      </c>
    </row>
    <row r="1325" spans="1:7" x14ac:dyDescent="0.25">
      <c r="A1325" s="28" t="s">
        <v>47</v>
      </c>
      <c r="B1325" s="28" t="s">
        <v>48</v>
      </c>
      <c r="C1325" s="29">
        <v>41548</v>
      </c>
      <c r="D1325" s="28">
        <v>12.8</v>
      </c>
      <c r="E1325" s="29" t="s">
        <v>116</v>
      </c>
      <c r="F1325" s="28">
        <v>1</v>
      </c>
      <c r="G1325" s="28">
        <v>12.8</v>
      </c>
    </row>
    <row r="1326" spans="1:7" x14ac:dyDescent="0.25">
      <c r="A1326" s="28" t="s">
        <v>47</v>
      </c>
      <c r="B1326" s="28" t="s">
        <v>48</v>
      </c>
      <c r="C1326" s="29">
        <v>41547</v>
      </c>
      <c r="D1326" s="28">
        <v>12.66</v>
      </c>
      <c r="E1326" s="29" t="s">
        <v>116</v>
      </c>
      <c r="F1326" s="28">
        <v>1</v>
      </c>
      <c r="G1326" s="28">
        <v>12.66</v>
      </c>
    </row>
    <row r="1327" spans="1:7" x14ac:dyDescent="0.25">
      <c r="A1327" s="28" t="s">
        <v>47</v>
      </c>
      <c r="B1327" s="28" t="s">
        <v>48</v>
      </c>
      <c r="C1327" s="29">
        <v>41544</v>
      </c>
      <c r="D1327" s="28">
        <v>12.69</v>
      </c>
      <c r="E1327" s="29" t="s">
        <v>116</v>
      </c>
      <c r="F1327" s="28">
        <v>1</v>
      </c>
      <c r="G1327" s="28">
        <v>12.69</v>
      </c>
    </row>
    <row r="1328" spans="1:7" x14ac:dyDescent="0.25">
      <c r="A1328" s="28" t="s">
        <v>47</v>
      </c>
      <c r="B1328" s="28" t="s">
        <v>48</v>
      </c>
      <c r="C1328" s="29">
        <v>41543</v>
      </c>
      <c r="D1328" s="28">
        <v>12.76</v>
      </c>
      <c r="E1328" s="29" t="s">
        <v>116</v>
      </c>
      <c r="F1328" s="28">
        <v>1</v>
      </c>
      <c r="G1328" s="28">
        <v>12.76</v>
      </c>
    </row>
    <row r="1329" spans="1:7" x14ac:dyDescent="0.25">
      <c r="A1329" s="28" t="s">
        <v>47</v>
      </c>
      <c r="B1329" s="28" t="s">
        <v>48</v>
      </c>
      <c r="C1329" s="29">
        <v>41542</v>
      </c>
      <c r="D1329" s="28">
        <v>12.76</v>
      </c>
      <c r="E1329" s="29" t="s">
        <v>116</v>
      </c>
      <c r="F1329" s="28">
        <v>1</v>
      </c>
      <c r="G1329" s="28">
        <v>12.76</v>
      </c>
    </row>
    <row r="1330" spans="1:7" x14ac:dyDescent="0.25">
      <c r="A1330" s="28" t="s">
        <v>47</v>
      </c>
      <c r="B1330" s="28" t="s">
        <v>48</v>
      </c>
      <c r="C1330" s="29">
        <v>41541</v>
      </c>
      <c r="D1330" s="28">
        <v>12.69</v>
      </c>
      <c r="E1330" s="29" t="s">
        <v>116</v>
      </c>
      <c r="F1330" s="28">
        <v>1</v>
      </c>
      <c r="G1330" s="28">
        <v>12.69</v>
      </c>
    </row>
    <row r="1331" spans="1:7" x14ac:dyDescent="0.25">
      <c r="A1331" s="28" t="s">
        <v>47</v>
      </c>
      <c r="B1331" s="28" t="s">
        <v>48</v>
      </c>
      <c r="C1331" s="29">
        <v>41540</v>
      </c>
      <c r="D1331" s="28">
        <v>12.64</v>
      </c>
      <c r="E1331" s="29" t="s">
        <v>116</v>
      </c>
      <c r="F1331" s="28">
        <v>1</v>
      </c>
      <c r="G1331" s="28">
        <v>12.64</v>
      </c>
    </row>
    <row r="1332" spans="1:7" x14ac:dyDescent="0.25">
      <c r="A1332" s="28" t="s">
        <v>47</v>
      </c>
      <c r="B1332" s="28" t="s">
        <v>48</v>
      </c>
      <c r="C1332" s="29">
        <v>41537</v>
      </c>
      <c r="D1332" s="28">
        <v>12.73</v>
      </c>
      <c r="E1332" s="29" t="s">
        <v>116</v>
      </c>
      <c r="F1332" s="28">
        <v>1</v>
      </c>
      <c r="G1332" s="28">
        <v>12.73</v>
      </c>
    </row>
    <row r="1333" spans="1:7" x14ac:dyDescent="0.25">
      <c r="A1333" s="28" t="s">
        <v>47</v>
      </c>
      <c r="B1333" s="28" t="s">
        <v>48</v>
      </c>
      <c r="C1333" s="29">
        <v>41536</v>
      </c>
      <c r="D1333" s="28">
        <v>12.68</v>
      </c>
      <c r="E1333" s="29" t="s">
        <v>116</v>
      </c>
      <c r="F1333" s="28">
        <v>1</v>
      </c>
      <c r="G1333" s="28">
        <v>12.68</v>
      </c>
    </row>
    <row r="1334" spans="1:7" x14ac:dyDescent="0.25">
      <c r="A1334" s="28" t="s">
        <v>47</v>
      </c>
      <c r="B1334" s="28" t="s">
        <v>48</v>
      </c>
      <c r="C1334" s="29">
        <v>41535</v>
      </c>
      <c r="D1334" s="28">
        <v>12.59</v>
      </c>
      <c r="E1334" s="29" t="s">
        <v>116</v>
      </c>
      <c r="F1334" s="28">
        <v>1</v>
      </c>
      <c r="G1334" s="28">
        <v>12.59</v>
      </c>
    </row>
    <row r="1335" spans="1:7" x14ac:dyDescent="0.25">
      <c r="A1335" s="28" t="s">
        <v>47</v>
      </c>
      <c r="B1335" s="28" t="s">
        <v>48</v>
      </c>
      <c r="C1335" s="29">
        <v>41534</v>
      </c>
      <c r="D1335" s="28">
        <v>12.51</v>
      </c>
      <c r="E1335" s="29" t="s">
        <v>116</v>
      </c>
      <c r="F1335" s="28">
        <v>1</v>
      </c>
      <c r="G1335" s="28">
        <v>12.51</v>
      </c>
    </row>
    <row r="1336" spans="1:7" x14ac:dyDescent="0.25">
      <c r="A1336" s="28" t="s">
        <v>47</v>
      </c>
      <c r="B1336" s="28" t="s">
        <v>48</v>
      </c>
      <c r="C1336" s="29">
        <v>41533</v>
      </c>
      <c r="D1336" s="28">
        <v>12.53</v>
      </c>
      <c r="E1336" s="29" t="s">
        <v>116</v>
      </c>
      <c r="F1336" s="28">
        <v>1</v>
      </c>
      <c r="G1336" s="28">
        <v>12.53</v>
      </c>
    </row>
    <row r="1337" spans="1:7" x14ac:dyDescent="0.25">
      <c r="A1337" s="28" t="s">
        <v>47</v>
      </c>
      <c r="B1337" s="28" t="s">
        <v>48</v>
      </c>
      <c r="C1337" s="29">
        <v>41530</v>
      </c>
      <c r="D1337" s="28">
        <v>12.46</v>
      </c>
      <c r="E1337" s="29" t="s">
        <v>116</v>
      </c>
      <c r="F1337" s="28">
        <v>1</v>
      </c>
      <c r="G1337" s="28">
        <v>12.46</v>
      </c>
    </row>
    <row r="1338" spans="1:7" x14ac:dyDescent="0.25">
      <c r="A1338" s="28" t="s">
        <v>47</v>
      </c>
      <c r="B1338" s="28" t="s">
        <v>48</v>
      </c>
      <c r="C1338" s="29">
        <v>41529</v>
      </c>
      <c r="D1338" s="28">
        <v>12.41</v>
      </c>
      <c r="E1338" s="29" t="s">
        <v>116</v>
      </c>
      <c r="F1338" s="28">
        <v>1</v>
      </c>
      <c r="G1338" s="28">
        <v>12.41</v>
      </c>
    </row>
    <row r="1339" spans="1:7" x14ac:dyDescent="0.25">
      <c r="A1339" s="28" t="s">
        <v>47</v>
      </c>
      <c r="B1339" s="28" t="s">
        <v>48</v>
      </c>
      <c r="C1339" s="29">
        <v>41528</v>
      </c>
      <c r="D1339" s="28">
        <v>12.37</v>
      </c>
      <c r="E1339" s="29" t="s">
        <v>116</v>
      </c>
      <c r="F1339" s="28">
        <v>1</v>
      </c>
      <c r="G1339" s="28">
        <v>12.37</v>
      </c>
    </row>
    <row r="1340" spans="1:7" x14ac:dyDescent="0.25">
      <c r="A1340" s="28" t="s">
        <v>47</v>
      </c>
      <c r="B1340" s="28" t="s">
        <v>48</v>
      </c>
      <c r="C1340" s="29">
        <v>41527</v>
      </c>
      <c r="D1340" s="28">
        <v>12.3</v>
      </c>
      <c r="E1340" s="29" t="s">
        <v>116</v>
      </c>
      <c r="F1340" s="28">
        <v>1</v>
      </c>
      <c r="G1340" s="28">
        <v>12.3</v>
      </c>
    </row>
    <row r="1341" spans="1:7" x14ac:dyDescent="0.25">
      <c r="A1341" s="28" t="s">
        <v>47</v>
      </c>
      <c r="B1341" s="28" t="s">
        <v>48</v>
      </c>
      <c r="C1341" s="29">
        <v>41526</v>
      </c>
      <c r="D1341" s="28">
        <v>12.08</v>
      </c>
      <c r="E1341" s="29" t="s">
        <v>116</v>
      </c>
      <c r="F1341" s="28">
        <v>1</v>
      </c>
      <c r="G1341" s="28">
        <v>12.08</v>
      </c>
    </row>
    <row r="1342" spans="1:7" x14ac:dyDescent="0.25">
      <c r="A1342" s="28" t="s">
        <v>47</v>
      </c>
      <c r="B1342" s="28" t="s">
        <v>48</v>
      </c>
      <c r="C1342" s="29">
        <v>41523</v>
      </c>
      <c r="D1342" s="28">
        <v>12.08</v>
      </c>
      <c r="E1342" s="29" t="s">
        <v>116</v>
      </c>
      <c r="F1342" s="28">
        <v>1</v>
      </c>
      <c r="G1342" s="28">
        <v>12.08</v>
      </c>
    </row>
    <row r="1343" spans="1:7" x14ac:dyDescent="0.25">
      <c r="A1343" s="28" t="s">
        <v>47</v>
      </c>
      <c r="B1343" s="28" t="s">
        <v>48</v>
      </c>
      <c r="C1343" s="29">
        <v>41522</v>
      </c>
      <c r="D1343" s="28">
        <v>11.97</v>
      </c>
      <c r="E1343" s="29" t="s">
        <v>116</v>
      </c>
      <c r="F1343" s="28">
        <v>1</v>
      </c>
      <c r="G1343" s="28">
        <v>11.97</v>
      </c>
    </row>
    <row r="1344" spans="1:7" x14ac:dyDescent="0.25">
      <c r="A1344" s="28" t="s">
        <v>47</v>
      </c>
      <c r="B1344" s="28" t="s">
        <v>48</v>
      </c>
      <c r="C1344" s="29">
        <v>41521</v>
      </c>
      <c r="D1344" s="28">
        <v>11.9</v>
      </c>
      <c r="E1344" s="29" t="s">
        <v>116</v>
      </c>
      <c r="F1344" s="28">
        <v>1</v>
      </c>
      <c r="G1344" s="28">
        <v>11.9</v>
      </c>
    </row>
    <row r="1345" spans="1:7" x14ac:dyDescent="0.25">
      <c r="A1345" s="28" t="s">
        <v>47</v>
      </c>
      <c r="B1345" s="28" t="s">
        <v>48</v>
      </c>
      <c r="C1345" s="29">
        <v>41520</v>
      </c>
      <c r="D1345" s="28">
        <v>11.84</v>
      </c>
      <c r="E1345" s="29" t="s">
        <v>116</v>
      </c>
      <c r="F1345" s="28">
        <v>1</v>
      </c>
      <c r="G1345" s="28">
        <v>11.84</v>
      </c>
    </row>
    <row r="1346" spans="1:7" x14ac:dyDescent="0.25">
      <c r="A1346" s="28" t="s">
        <v>47</v>
      </c>
      <c r="B1346" s="28" t="s">
        <v>48</v>
      </c>
      <c r="C1346" s="29">
        <v>41519</v>
      </c>
      <c r="D1346" s="28">
        <v>11.83</v>
      </c>
      <c r="E1346" s="29" t="s">
        <v>116</v>
      </c>
      <c r="F1346" s="28">
        <v>1</v>
      </c>
      <c r="G1346" s="28">
        <v>11.83</v>
      </c>
    </row>
    <row r="1347" spans="1:7" x14ac:dyDescent="0.25">
      <c r="A1347" s="28" t="s">
        <v>47</v>
      </c>
      <c r="B1347" s="28" t="s">
        <v>48</v>
      </c>
      <c r="C1347" s="29">
        <v>41516</v>
      </c>
      <c r="D1347" s="28">
        <v>11.64</v>
      </c>
      <c r="E1347" s="29" t="s">
        <v>116</v>
      </c>
      <c r="F1347" s="28">
        <v>1</v>
      </c>
      <c r="G1347" s="28">
        <v>11.64</v>
      </c>
    </row>
    <row r="1348" spans="1:7" x14ac:dyDescent="0.25">
      <c r="A1348" s="28" t="s">
        <v>47</v>
      </c>
      <c r="B1348" s="28" t="s">
        <v>48</v>
      </c>
      <c r="C1348" s="29">
        <v>41515</v>
      </c>
      <c r="D1348" s="28">
        <v>11.84</v>
      </c>
      <c r="E1348" s="29" t="s">
        <v>116</v>
      </c>
      <c r="F1348" s="28">
        <v>1</v>
      </c>
      <c r="G1348" s="28">
        <v>11.84</v>
      </c>
    </row>
    <row r="1349" spans="1:7" x14ac:dyDescent="0.25">
      <c r="A1349" s="28" t="s">
        <v>47</v>
      </c>
      <c r="B1349" s="28" t="s">
        <v>48</v>
      </c>
      <c r="C1349" s="29">
        <v>41514</v>
      </c>
      <c r="D1349" s="28">
        <v>11.75</v>
      </c>
      <c r="E1349" s="29" t="s">
        <v>116</v>
      </c>
      <c r="F1349" s="28">
        <v>1</v>
      </c>
      <c r="G1349" s="28">
        <v>11.75</v>
      </c>
    </row>
    <row r="1350" spans="1:7" x14ac:dyDescent="0.25">
      <c r="A1350" s="28" t="s">
        <v>47</v>
      </c>
      <c r="B1350" s="28" t="s">
        <v>48</v>
      </c>
      <c r="C1350" s="29">
        <v>41513</v>
      </c>
      <c r="D1350" s="28">
        <v>11.77</v>
      </c>
      <c r="E1350" s="29" t="s">
        <v>116</v>
      </c>
      <c r="F1350" s="28">
        <v>1</v>
      </c>
      <c r="G1350" s="28">
        <v>11.77</v>
      </c>
    </row>
    <row r="1351" spans="1:7" x14ac:dyDescent="0.25">
      <c r="A1351" s="28" t="s">
        <v>47</v>
      </c>
      <c r="B1351" s="28" t="s">
        <v>48</v>
      </c>
      <c r="C1351" s="29">
        <v>41512</v>
      </c>
      <c r="D1351" s="28">
        <v>12.08</v>
      </c>
      <c r="E1351" s="29" t="s">
        <v>116</v>
      </c>
      <c r="F1351" s="28">
        <v>1</v>
      </c>
      <c r="G1351" s="28">
        <v>12.08</v>
      </c>
    </row>
    <row r="1352" spans="1:7" x14ac:dyDescent="0.25">
      <c r="A1352" s="28" t="s">
        <v>47</v>
      </c>
      <c r="B1352" s="28" t="s">
        <v>48</v>
      </c>
      <c r="C1352" s="29">
        <v>41509</v>
      </c>
      <c r="D1352" s="28">
        <v>12.15</v>
      </c>
      <c r="E1352" s="29" t="s">
        <v>116</v>
      </c>
      <c r="F1352" s="28">
        <v>1</v>
      </c>
      <c r="G1352" s="28">
        <v>12.15</v>
      </c>
    </row>
    <row r="1353" spans="1:7" x14ac:dyDescent="0.25">
      <c r="A1353" s="28" t="s">
        <v>47</v>
      </c>
      <c r="B1353" s="28" t="s">
        <v>48</v>
      </c>
      <c r="C1353" s="29">
        <v>41508</v>
      </c>
      <c r="D1353" s="28">
        <v>12.09</v>
      </c>
      <c r="E1353" s="29" t="s">
        <v>116</v>
      </c>
      <c r="F1353" s="28">
        <v>1</v>
      </c>
      <c r="G1353" s="28">
        <v>12.09</v>
      </c>
    </row>
    <row r="1354" spans="1:7" x14ac:dyDescent="0.25">
      <c r="A1354" s="28" t="s">
        <v>47</v>
      </c>
      <c r="B1354" s="28" t="s">
        <v>48</v>
      </c>
      <c r="C1354" s="29">
        <v>41507</v>
      </c>
      <c r="D1354" s="28">
        <v>11.89</v>
      </c>
      <c r="E1354" s="29" t="s">
        <v>116</v>
      </c>
      <c r="F1354" s="28">
        <v>1</v>
      </c>
      <c r="G1354" s="28">
        <v>11.89</v>
      </c>
    </row>
    <row r="1355" spans="1:7" x14ac:dyDescent="0.25">
      <c r="A1355" s="28" t="s">
        <v>47</v>
      </c>
      <c r="B1355" s="28" t="s">
        <v>48</v>
      </c>
      <c r="C1355" s="29">
        <v>41506</v>
      </c>
      <c r="D1355" s="28">
        <v>11.91</v>
      </c>
      <c r="E1355" s="29" t="s">
        <v>116</v>
      </c>
      <c r="F1355" s="28">
        <v>1</v>
      </c>
      <c r="G1355" s="28">
        <v>11.91</v>
      </c>
    </row>
    <row r="1356" spans="1:7" x14ac:dyDescent="0.25">
      <c r="A1356" s="28" t="s">
        <v>47</v>
      </c>
      <c r="B1356" s="28" t="s">
        <v>48</v>
      </c>
      <c r="C1356" s="29">
        <v>41505</v>
      </c>
      <c r="D1356" s="28">
        <v>12.11</v>
      </c>
      <c r="E1356" s="29" t="s">
        <v>116</v>
      </c>
      <c r="F1356" s="28">
        <v>1</v>
      </c>
      <c r="G1356" s="28">
        <v>12.11</v>
      </c>
    </row>
    <row r="1357" spans="1:7" x14ac:dyDescent="0.25">
      <c r="A1357" s="28" t="s">
        <v>47</v>
      </c>
      <c r="B1357" s="28" t="s">
        <v>48</v>
      </c>
      <c r="C1357" s="29">
        <v>41502</v>
      </c>
      <c r="D1357" s="28">
        <v>12.29</v>
      </c>
      <c r="E1357" s="29" t="s">
        <v>116</v>
      </c>
      <c r="F1357" s="28">
        <v>1</v>
      </c>
      <c r="G1357" s="28">
        <v>12.29</v>
      </c>
    </row>
    <row r="1358" spans="1:7" x14ac:dyDescent="0.25">
      <c r="A1358" s="28" t="s">
        <v>47</v>
      </c>
      <c r="B1358" s="28" t="s">
        <v>48</v>
      </c>
      <c r="C1358" s="29">
        <v>41501</v>
      </c>
      <c r="D1358" s="28">
        <v>12.21</v>
      </c>
      <c r="E1358" s="29" t="s">
        <v>116</v>
      </c>
      <c r="F1358" s="28">
        <v>1</v>
      </c>
      <c r="G1358" s="28">
        <v>12.21</v>
      </c>
    </row>
    <row r="1359" spans="1:7" x14ac:dyDescent="0.25">
      <c r="A1359" s="28" t="s">
        <v>47</v>
      </c>
      <c r="B1359" s="28" t="s">
        <v>48</v>
      </c>
      <c r="C1359" s="29">
        <v>41500</v>
      </c>
      <c r="D1359" s="28">
        <v>12.28</v>
      </c>
      <c r="E1359" s="29" t="s">
        <v>116</v>
      </c>
      <c r="F1359" s="28">
        <v>1</v>
      </c>
      <c r="G1359" s="28">
        <v>12.28</v>
      </c>
    </row>
    <row r="1360" spans="1:7" x14ac:dyDescent="0.25">
      <c r="A1360" s="28" t="s">
        <v>47</v>
      </c>
      <c r="B1360" s="28" t="s">
        <v>48</v>
      </c>
      <c r="C1360" s="29">
        <v>41499</v>
      </c>
      <c r="D1360" s="28">
        <v>12.2</v>
      </c>
      <c r="E1360" s="29" t="s">
        <v>116</v>
      </c>
      <c r="F1360" s="28">
        <v>1</v>
      </c>
      <c r="G1360" s="28">
        <v>12.2</v>
      </c>
    </row>
    <row r="1361" spans="1:7" x14ac:dyDescent="0.25">
      <c r="A1361" s="28" t="s">
        <v>47</v>
      </c>
      <c r="B1361" s="28" t="s">
        <v>48</v>
      </c>
      <c r="C1361" s="29">
        <v>41498</v>
      </c>
      <c r="D1361" s="28">
        <v>12.1</v>
      </c>
      <c r="E1361" s="29" t="s">
        <v>116</v>
      </c>
      <c r="F1361" s="28">
        <v>1</v>
      </c>
      <c r="G1361" s="28">
        <v>12.1</v>
      </c>
    </row>
    <row r="1362" spans="1:7" x14ac:dyDescent="0.25">
      <c r="A1362" s="28" t="s">
        <v>47</v>
      </c>
      <c r="B1362" s="28" t="s">
        <v>48</v>
      </c>
      <c r="C1362" s="29">
        <v>41495</v>
      </c>
      <c r="D1362" s="28">
        <v>12.13</v>
      </c>
      <c r="E1362" s="29" t="s">
        <v>116</v>
      </c>
      <c r="F1362" s="28">
        <v>1</v>
      </c>
      <c r="G1362" s="28">
        <v>12.13</v>
      </c>
    </row>
    <row r="1363" spans="1:7" x14ac:dyDescent="0.25">
      <c r="A1363" s="28" t="s">
        <v>47</v>
      </c>
      <c r="B1363" s="28" t="s">
        <v>48</v>
      </c>
      <c r="C1363" s="29">
        <v>41494</v>
      </c>
      <c r="D1363" s="28">
        <v>12.01</v>
      </c>
      <c r="E1363" s="29" t="s">
        <v>116</v>
      </c>
      <c r="F1363" s="28">
        <v>1</v>
      </c>
      <c r="G1363" s="28">
        <v>12.01</v>
      </c>
    </row>
    <row r="1364" spans="1:7" x14ac:dyDescent="0.25">
      <c r="A1364" s="28" t="s">
        <v>47</v>
      </c>
      <c r="B1364" s="28" t="s">
        <v>48</v>
      </c>
      <c r="C1364" s="29">
        <v>41493</v>
      </c>
      <c r="D1364" s="28">
        <v>11.83</v>
      </c>
      <c r="E1364" s="29" t="s">
        <v>116</v>
      </c>
      <c r="F1364" s="28">
        <v>1</v>
      </c>
      <c r="G1364" s="28">
        <v>11.83</v>
      </c>
    </row>
    <row r="1365" spans="1:7" x14ac:dyDescent="0.25">
      <c r="A1365" s="28" t="s">
        <v>47</v>
      </c>
      <c r="B1365" s="28" t="s">
        <v>48</v>
      </c>
      <c r="C1365" s="29">
        <v>41492</v>
      </c>
      <c r="D1365" s="28">
        <v>11.79</v>
      </c>
      <c r="E1365" s="29" t="s">
        <v>116</v>
      </c>
      <c r="F1365" s="28">
        <v>1</v>
      </c>
      <c r="G1365" s="28">
        <v>11.79</v>
      </c>
    </row>
    <row r="1366" spans="1:7" x14ac:dyDescent="0.25">
      <c r="A1366" s="28" t="s">
        <v>47</v>
      </c>
      <c r="B1366" s="28" t="s">
        <v>48</v>
      </c>
      <c r="C1366" s="29">
        <v>41491</v>
      </c>
      <c r="D1366" s="28">
        <v>11.86</v>
      </c>
      <c r="E1366" s="29" t="s">
        <v>116</v>
      </c>
      <c r="F1366" s="28">
        <v>1</v>
      </c>
      <c r="G1366" s="28">
        <v>11.86</v>
      </c>
    </row>
    <row r="1367" spans="1:7" x14ac:dyDescent="0.25">
      <c r="A1367" s="28" t="s">
        <v>47</v>
      </c>
      <c r="B1367" s="28" t="s">
        <v>48</v>
      </c>
      <c r="C1367" s="29">
        <v>41488</v>
      </c>
      <c r="D1367" s="28">
        <v>11.87</v>
      </c>
      <c r="E1367" s="29" t="s">
        <v>116</v>
      </c>
      <c r="F1367" s="28">
        <v>1</v>
      </c>
      <c r="G1367" s="28">
        <v>11.87</v>
      </c>
    </row>
    <row r="1368" spans="1:7" x14ac:dyDescent="0.25">
      <c r="A1368" s="28" t="s">
        <v>47</v>
      </c>
      <c r="B1368" s="28" t="s">
        <v>48</v>
      </c>
      <c r="C1368" s="29">
        <v>41487</v>
      </c>
      <c r="D1368" s="28">
        <v>11.83</v>
      </c>
      <c r="E1368" s="29" t="s">
        <v>116</v>
      </c>
      <c r="F1368" s="28">
        <v>1</v>
      </c>
      <c r="G1368" s="28">
        <v>11.83</v>
      </c>
    </row>
    <row r="1369" spans="1:7" x14ac:dyDescent="0.25">
      <c r="A1369" s="28" t="s">
        <v>47</v>
      </c>
      <c r="B1369" s="28" t="s">
        <v>48</v>
      </c>
      <c r="C1369" s="29">
        <v>41486</v>
      </c>
      <c r="D1369" s="28">
        <v>11.67</v>
      </c>
      <c r="E1369" s="29" t="s">
        <v>116</v>
      </c>
      <c r="F1369" s="28">
        <v>1</v>
      </c>
      <c r="G1369" s="28">
        <v>11.67</v>
      </c>
    </row>
    <row r="1370" spans="1:7" x14ac:dyDescent="0.25">
      <c r="A1370" s="28" t="s">
        <v>47</v>
      </c>
      <c r="B1370" s="28" t="s">
        <v>48</v>
      </c>
      <c r="C1370" s="29">
        <v>41485</v>
      </c>
      <c r="D1370" s="28">
        <v>11.72</v>
      </c>
      <c r="E1370" s="29" t="s">
        <v>116</v>
      </c>
      <c r="F1370" s="28">
        <v>1</v>
      </c>
      <c r="G1370" s="28">
        <v>11.72</v>
      </c>
    </row>
    <row r="1371" spans="1:7" x14ac:dyDescent="0.25">
      <c r="A1371" s="28" t="s">
        <v>47</v>
      </c>
      <c r="B1371" s="28" t="s">
        <v>48</v>
      </c>
      <c r="C1371" s="29">
        <v>41484</v>
      </c>
      <c r="D1371" s="28">
        <v>11.6</v>
      </c>
      <c r="E1371" s="29" t="s">
        <v>116</v>
      </c>
      <c r="F1371" s="28">
        <v>1</v>
      </c>
      <c r="G1371" s="28">
        <v>11.6</v>
      </c>
    </row>
    <row r="1372" spans="1:7" x14ac:dyDescent="0.25">
      <c r="A1372" s="28" t="s">
        <v>47</v>
      </c>
      <c r="B1372" s="28" t="s">
        <v>48</v>
      </c>
      <c r="C1372" s="29">
        <v>41481</v>
      </c>
      <c r="D1372" s="28">
        <v>11.59</v>
      </c>
      <c r="E1372" s="29" t="s">
        <v>116</v>
      </c>
      <c r="F1372" s="28">
        <v>1</v>
      </c>
      <c r="G1372" s="28">
        <v>11.59</v>
      </c>
    </row>
    <row r="1373" spans="1:7" x14ac:dyDescent="0.25">
      <c r="A1373" s="28" t="s">
        <v>47</v>
      </c>
      <c r="B1373" s="28" t="s">
        <v>48</v>
      </c>
      <c r="C1373" s="29">
        <v>41480</v>
      </c>
      <c r="D1373" s="28">
        <v>11.56</v>
      </c>
      <c r="E1373" s="29" t="s">
        <v>116</v>
      </c>
      <c r="F1373" s="28">
        <v>1</v>
      </c>
      <c r="G1373" s="28">
        <v>11.56</v>
      </c>
    </row>
    <row r="1374" spans="1:7" x14ac:dyDescent="0.25">
      <c r="A1374" s="28" t="s">
        <v>47</v>
      </c>
      <c r="B1374" s="28" t="s">
        <v>48</v>
      </c>
      <c r="C1374" s="29">
        <v>41479</v>
      </c>
      <c r="D1374" s="28">
        <v>11.47</v>
      </c>
      <c r="E1374" s="29" t="s">
        <v>116</v>
      </c>
      <c r="F1374" s="28">
        <v>1</v>
      </c>
      <c r="G1374" s="28">
        <v>11.47</v>
      </c>
    </row>
    <row r="1375" spans="1:7" x14ac:dyDescent="0.25">
      <c r="A1375" s="28" t="s">
        <v>47</v>
      </c>
      <c r="B1375" s="28" t="s">
        <v>48</v>
      </c>
      <c r="C1375" s="29">
        <v>41478</v>
      </c>
      <c r="D1375" s="28">
        <v>11.31</v>
      </c>
      <c r="E1375" s="29" t="s">
        <v>116</v>
      </c>
      <c r="F1375" s="28">
        <v>1</v>
      </c>
      <c r="G1375" s="28">
        <v>11.31</v>
      </c>
    </row>
    <row r="1376" spans="1:7" x14ac:dyDescent="0.25">
      <c r="A1376" s="28" t="s">
        <v>47</v>
      </c>
      <c r="B1376" s="28" t="s">
        <v>48</v>
      </c>
      <c r="C1376" s="29">
        <v>41477</v>
      </c>
      <c r="D1376" s="28">
        <v>11.22</v>
      </c>
      <c r="E1376" s="29" t="s">
        <v>116</v>
      </c>
      <c r="F1376" s="28">
        <v>1</v>
      </c>
      <c r="G1376" s="28">
        <v>11.22</v>
      </c>
    </row>
    <row r="1377" spans="1:7" x14ac:dyDescent="0.25">
      <c r="A1377" s="28" t="s">
        <v>47</v>
      </c>
      <c r="B1377" s="28" t="s">
        <v>48</v>
      </c>
      <c r="C1377" s="29">
        <v>41474</v>
      </c>
      <c r="D1377" s="28">
        <v>11.12</v>
      </c>
      <c r="E1377" s="29" t="s">
        <v>116</v>
      </c>
      <c r="F1377" s="28">
        <v>1</v>
      </c>
      <c r="G1377" s="28">
        <v>11.12</v>
      </c>
    </row>
    <row r="1378" spans="1:7" x14ac:dyDescent="0.25">
      <c r="A1378" s="28" t="s">
        <v>47</v>
      </c>
      <c r="B1378" s="28" t="s">
        <v>48</v>
      </c>
      <c r="C1378" s="29">
        <v>41473</v>
      </c>
      <c r="D1378" s="28">
        <v>11.14</v>
      </c>
      <c r="E1378" s="29" t="s">
        <v>116</v>
      </c>
      <c r="F1378" s="28">
        <v>1</v>
      </c>
      <c r="G1378" s="28">
        <v>11.14</v>
      </c>
    </row>
    <row r="1379" spans="1:7" x14ac:dyDescent="0.25">
      <c r="A1379" s="28" t="s">
        <v>47</v>
      </c>
      <c r="B1379" s="28" t="s">
        <v>48</v>
      </c>
      <c r="C1379" s="29">
        <v>41472</v>
      </c>
      <c r="D1379" s="28">
        <v>10.89</v>
      </c>
      <c r="E1379" s="29" t="s">
        <v>116</v>
      </c>
      <c r="F1379" s="28">
        <v>1</v>
      </c>
      <c r="G1379" s="28">
        <v>10.89</v>
      </c>
    </row>
    <row r="1380" spans="1:7" x14ac:dyDescent="0.25">
      <c r="A1380" s="28" t="s">
        <v>47</v>
      </c>
      <c r="B1380" s="28" t="s">
        <v>48</v>
      </c>
      <c r="C1380" s="29">
        <v>41471</v>
      </c>
      <c r="D1380" s="28">
        <v>10.87</v>
      </c>
      <c r="E1380" s="29" t="s">
        <v>116</v>
      </c>
      <c r="F1380" s="28">
        <v>1</v>
      </c>
      <c r="G1380" s="28">
        <v>10.87</v>
      </c>
    </row>
    <row r="1381" spans="1:7" x14ac:dyDescent="0.25">
      <c r="A1381" s="28" t="s">
        <v>47</v>
      </c>
      <c r="B1381" s="28" t="s">
        <v>48</v>
      </c>
      <c r="C1381" s="29">
        <v>41470</v>
      </c>
      <c r="D1381" s="28">
        <v>10.91</v>
      </c>
      <c r="E1381" s="29" t="s">
        <v>116</v>
      </c>
      <c r="F1381" s="28">
        <v>1</v>
      </c>
      <c r="G1381" s="28">
        <v>10.91</v>
      </c>
    </row>
    <row r="1382" spans="1:7" x14ac:dyDescent="0.25">
      <c r="A1382" s="28" t="s">
        <v>47</v>
      </c>
      <c r="B1382" s="28" t="s">
        <v>48</v>
      </c>
      <c r="C1382" s="29">
        <v>41467</v>
      </c>
      <c r="D1382" s="28">
        <v>10.83</v>
      </c>
      <c r="E1382" s="29" t="s">
        <v>116</v>
      </c>
      <c r="F1382" s="28">
        <v>1</v>
      </c>
      <c r="G1382" s="28">
        <v>10.83</v>
      </c>
    </row>
    <row r="1383" spans="1:7" x14ac:dyDescent="0.25">
      <c r="A1383" s="28" t="s">
        <v>47</v>
      </c>
      <c r="B1383" s="28" t="s">
        <v>48</v>
      </c>
      <c r="C1383" s="29">
        <v>41466</v>
      </c>
      <c r="D1383" s="28">
        <v>11.03</v>
      </c>
      <c r="E1383" s="29" t="s">
        <v>116</v>
      </c>
      <c r="F1383" s="28">
        <v>1</v>
      </c>
      <c r="G1383" s="28">
        <v>11.03</v>
      </c>
    </row>
    <row r="1384" spans="1:7" x14ac:dyDescent="0.25">
      <c r="A1384" s="28" t="s">
        <v>47</v>
      </c>
      <c r="B1384" s="28" t="s">
        <v>48</v>
      </c>
      <c r="C1384" s="29">
        <v>41465</v>
      </c>
      <c r="D1384" s="28">
        <v>11.08</v>
      </c>
      <c r="E1384" s="29" t="s">
        <v>116</v>
      </c>
      <c r="F1384" s="28">
        <v>1</v>
      </c>
      <c r="G1384" s="28">
        <v>11.08</v>
      </c>
    </row>
    <row r="1385" spans="1:7" x14ac:dyDescent="0.25">
      <c r="A1385" s="28" t="s">
        <v>47</v>
      </c>
      <c r="B1385" s="28" t="s">
        <v>48</v>
      </c>
      <c r="C1385" s="29">
        <v>41464</v>
      </c>
      <c r="D1385" s="28">
        <v>11.11</v>
      </c>
      <c r="E1385" s="29" t="s">
        <v>116</v>
      </c>
      <c r="F1385" s="28">
        <v>1</v>
      </c>
      <c r="G1385" s="28">
        <v>11.11</v>
      </c>
    </row>
    <row r="1386" spans="1:7" x14ac:dyDescent="0.25">
      <c r="A1386" s="28" t="s">
        <v>47</v>
      </c>
      <c r="B1386" s="28" t="s">
        <v>48</v>
      </c>
      <c r="C1386" s="29">
        <v>41463</v>
      </c>
      <c r="D1386" s="28">
        <v>11.1</v>
      </c>
      <c r="E1386" s="29" t="s">
        <v>116</v>
      </c>
      <c r="F1386" s="28">
        <v>1</v>
      </c>
      <c r="G1386" s="28">
        <v>11.1</v>
      </c>
    </row>
    <row r="1387" spans="1:7" x14ac:dyDescent="0.25">
      <c r="A1387" s="28" t="s">
        <v>47</v>
      </c>
      <c r="B1387" s="28" t="s">
        <v>48</v>
      </c>
      <c r="C1387" s="29">
        <v>41460</v>
      </c>
      <c r="D1387" s="28">
        <v>10.87</v>
      </c>
      <c r="E1387" s="29" t="s">
        <v>116</v>
      </c>
      <c r="F1387" s="28">
        <v>1</v>
      </c>
      <c r="G1387" s="28">
        <v>10.87</v>
      </c>
    </row>
    <row r="1388" spans="1:7" x14ac:dyDescent="0.25">
      <c r="A1388" s="28" t="s">
        <v>47</v>
      </c>
      <c r="B1388" s="28" t="s">
        <v>48</v>
      </c>
      <c r="C1388" s="29">
        <v>41459</v>
      </c>
      <c r="D1388" s="28">
        <v>10.99</v>
      </c>
      <c r="E1388" s="29" t="s">
        <v>116</v>
      </c>
      <c r="F1388" s="28">
        <v>1</v>
      </c>
      <c r="G1388" s="28">
        <v>10.99</v>
      </c>
    </row>
    <row r="1389" spans="1:7" x14ac:dyDescent="0.25">
      <c r="A1389" s="28" t="s">
        <v>47</v>
      </c>
      <c r="B1389" s="28" t="s">
        <v>48</v>
      </c>
      <c r="C1389" s="29">
        <v>41458</v>
      </c>
      <c r="D1389" s="28">
        <v>10.64</v>
      </c>
      <c r="E1389" s="29" t="s">
        <v>116</v>
      </c>
      <c r="F1389" s="28">
        <v>1</v>
      </c>
      <c r="G1389" s="28">
        <v>10.64</v>
      </c>
    </row>
    <row r="1390" spans="1:7" x14ac:dyDescent="0.25">
      <c r="A1390" s="28" t="s">
        <v>47</v>
      </c>
      <c r="B1390" s="28" t="s">
        <v>48</v>
      </c>
      <c r="C1390" s="29">
        <v>41457</v>
      </c>
      <c r="D1390" s="28">
        <v>10.84</v>
      </c>
      <c r="E1390" s="29" t="s">
        <v>116</v>
      </c>
      <c r="F1390" s="28">
        <v>1</v>
      </c>
      <c r="G1390" s="28">
        <v>10.84</v>
      </c>
    </row>
    <row r="1391" spans="1:7" x14ac:dyDescent="0.25">
      <c r="A1391" s="28" t="s">
        <v>47</v>
      </c>
      <c r="B1391" s="28" t="s">
        <v>48</v>
      </c>
      <c r="C1391" s="29">
        <v>41456</v>
      </c>
      <c r="D1391" s="28">
        <v>10.88</v>
      </c>
      <c r="E1391" s="29" t="s">
        <v>116</v>
      </c>
      <c r="F1391" s="28">
        <v>1</v>
      </c>
      <c r="G1391" s="28">
        <v>10.88</v>
      </c>
    </row>
    <row r="1392" spans="1:7" x14ac:dyDescent="0.25">
      <c r="A1392" s="28" t="s">
        <v>47</v>
      </c>
      <c r="B1392" s="28" t="s">
        <v>48</v>
      </c>
      <c r="C1392" s="29">
        <v>41453</v>
      </c>
      <c r="D1392" s="28">
        <v>10.67</v>
      </c>
      <c r="E1392" s="29" t="s">
        <v>116</v>
      </c>
      <c r="F1392" s="28">
        <v>1</v>
      </c>
      <c r="G1392" s="28">
        <v>10.67</v>
      </c>
    </row>
    <row r="1393" spans="1:7" x14ac:dyDescent="0.25">
      <c r="A1393" s="28" t="s">
        <v>145</v>
      </c>
      <c r="B1393" s="28" t="s">
        <v>146</v>
      </c>
      <c r="C1393" s="29">
        <v>41417</v>
      </c>
      <c r="D1393" s="28">
        <v>55.94</v>
      </c>
      <c r="E1393" s="29" t="s">
        <v>116</v>
      </c>
      <c r="F1393" s="28">
        <v>1</v>
      </c>
      <c r="G1393" s="28">
        <v>55.94</v>
      </c>
    </row>
    <row r="1394" spans="1:7" x14ac:dyDescent="0.25">
      <c r="A1394" s="28" t="s">
        <v>145</v>
      </c>
      <c r="B1394" s="28" t="s">
        <v>146</v>
      </c>
      <c r="C1394" s="29">
        <v>41416</v>
      </c>
      <c r="D1394" s="28">
        <v>57.02</v>
      </c>
      <c r="E1394" s="29" t="s">
        <v>116</v>
      </c>
      <c r="F1394" s="28">
        <v>1</v>
      </c>
      <c r="G1394" s="28">
        <v>57.02</v>
      </c>
    </row>
    <row r="1395" spans="1:7" x14ac:dyDescent="0.25">
      <c r="A1395" s="28" t="s">
        <v>145</v>
      </c>
      <c r="B1395" s="28" t="s">
        <v>146</v>
      </c>
      <c r="C1395" s="29">
        <v>41415</v>
      </c>
      <c r="D1395" s="28">
        <v>57.29</v>
      </c>
      <c r="E1395" s="29" t="s">
        <v>116</v>
      </c>
      <c r="F1395" s="28">
        <v>1</v>
      </c>
      <c r="G1395" s="28">
        <v>57.29</v>
      </c>
    </row>
    <row r="1396" spans="1:7" x14ac:dyDescent="0.25">
      <c r="A1396" s="28" t="s">
        <v>145</v>
      </c>
      <c r="B1396" s="28" t="s">
        <v>146</v>
      </c>
      <c r="C1396" s="29">
        <v>41414</v>
      </c>
      <c r="D1396" s="28">
        <v>57.28</v>
      </c>
      <c r="E1396" s="29" t="s">
        <v>116</v>
      </c>
      <c r="F1396" s="28">
        <v>1</v>
      </c>
      <c r="G1396" s="28">
        <v>57.28</v>
      </c>
    </row>
    <row r="1397" spans="1:7" x14ac:dyDescent="0.25">
      <c r="A1397" s="28" t="s">
        <v>145</v>
      </c>
      <c r="B1397" s="28" t="s">
        <v>146</v>
      </c>
      <c r="C1397" s="29">
        <v>41411</v>
      </c>
      <c r="D1397" s="28">
        <v>56.59</v>
      </c>
      <c r="E1397" s="29" t="s">
        <v>116</v>
      </c>
      <c r="F1397" s="28">
        <v>1</v>
      </c>
      <c r="G1397" s="28">
        <v>56.59</v>
      </c>
    </row>
    <row r="1398" spans="1:7" x14ac:dyDescent="0.25">
      <c r="A1398" s="28" t="s">
        <v>145</v>
      </c>
      <c r="B1398" s="28" t="s">
        <v>146</v>
      </c>
      <c r="C1398" s="29">
        <v>41410</v>
      </c>
      <c r="D1398" s="28">
        <v>56.55</v>
      </c>
      <c r="E1398" s="29" t="s">
        <v>116</v>
      </c>
      <c r="F1398" s="28">
        <v>1</v>
      </c>
      <c r="G1398" s="28">
        <v>56.55</v>
      </c>
    </row>
    <row r="1399" spans="1:7" x14ac:dyDescent="0.25">
      <c r="A1399" s="28" t="s">
        <v>145</v>
      </c>
      <c r="B1399" s="28" t="s">
        <v>146</v>
      </c>
      <c r="C1399" s="29">
        <v>41409</v>
      </c>
      <c r="D1399" s="28">
        <v>56.89</v>
      </c>
      <c r="E1399" s="29" t="s">
        <v>116</v>
      </c>
      <c r="F1399" s="28">
        <v>1</v>
      </c>
      <c r="G1399" s="28">
        <v>56.89</v>
      </c>
    </row>
    <row r="1400" spans="1:7" x14ac:dyDescent="0.25">
      <c r="A1400" s="28" t="s">
        <v>145</v>
      </c>
      <c r="B1400" s="28" t="s">
        <v>146</v>
      </c>
      <c r="C1400" s="29">
        <v>41408</v>
      </c>
      <c r="D1400" s="28">
        <v>57.09</v>
      </c>
      <c r="E1400" s="29" t="s">
        <v>116</v>
      </c>
      <c r="F1400" s="28">
        <v>1</v>
      </c>
      <c r="G1400" s="28">
        <v>57.09</v>
      </c>
    </row>
    <row r="1401" spans="1:7" x14ac:dyDescent="0.25">
      <c r="A1401" s="28" t="s">
        <v>145</v>
      </c>
      <c r="B1401" s="28" t="s">
        <v>146</v>
      </c>
      <c r="C1401" s="29">
        <v>41407</v>
      </c>
      <c r="D1401" s="28">
        <v>56.63</v>
      </c>
      <c r="E1401" s="29" t="s">
        <v>116</v>
      </c>
      <c r="F1401" s="28">
        <v>1</v>
      </c>
      <c r="G1401" s="28">
        <v>56.63</v>
      </c>
    </row>
    <row r="1402" spans="1:7" x14ac:dyDescent="0.25">
      <c r="A1402" s="28" t="s">
        <v>145</v>
      </c>
      <c r="B1402" s="28" t="s">
        <v>146</v>
      </c>
      <c r="C1402" s="29">
        <v>41404</v>
      </c>
      <c r="D1402" s="28">
        <v>56.55</v>
      </c>
      <c r="E1402" s="29" t="s">
        <v>116</v>
      </c>
      <c r="F1402" s="28">
        <v>1</v>
      </c>
      <c r="G1402" s="28">
        <v>56.55</v>
      </c>
    </row>
    <row r="1403" spans="1:7" x14ac:dyDescent="0.25">
      <c r="A1403" s="28" t="s">
        <v>145</v>
      </c>
      <c r="B1403" s="28" t="s">
        <v>146</v>
      </c>
      <c r="C1403" s="29">
        <v>41403</v>
      </c>
      <c r="D1403" s="28">
        <v>56.94</v>
      </c>
      <c r="E1403" s="29" t="s">
        <v>116</v>
      </c>
      <c r="F1403" s="28">
        <v>1</v>
      </c>
      <c r="G1403" s="28">
        <v>56.94</v>
      </c>
    </row>
    <row r="1404" spans="1:7" x14ac:dyDescent="0.25">
      <c r="A1404" s="28" t="s">
        <v>145</v>
      </c>
      <c r="B1404" s="28" t="s">
        <v>146</v>
      </c>
      <c r="C1404" s="29">
        <v>41402</v>
      </c>
      <c r="D1404" s="28">
        <v>57.15</v>
      </c>
      <c r="E1404" s="29" t="s">
        <v>116</v>
      </c>
      <c r="F1404" s="28">
        <v>1</v>
      </c>
      <c r="G1404" s="28">
        <v>57.15</v>
      </c>
    </row>
    <row r="1405" spans="1:7" x14ac:dyDescent="0.25">
      <c r="A1405" s="28" t="s">
        <v>145</v>
      </c>
      <c r="B1405" s="28" t="s">
        <v>146</v>
      </c>
      <c r="C1405" s="29">
        <v>41401</v>
      </c>
      <c r="D1405" s="28">
        <v>56.02</v>
      </c>
      <c r="E1405" s="29" t="s">
        <v>116</v>
      </c>
      <c r="F1405" s="28">
        <v>1</v>
      </c>
      <c r="G1405" s="28">
        <v>56.02</v>
      </c>
    </row>
    <row r="1406" spans="1:7" x14ac:dyDescent="0.25">
      <c r="A1406" s="28" t="s">
        <v>145</v>
      </c>
      <c r="B1406" s="28" t="s">
        <v>146</v>
      </c>
      <c r="C1406" s="29">
        <v>41400</v>
      </c>
      <c r="D1406" s="28">
        <v>55.45</v>
      </c>
      <c r="E1406" s="29" t="s">
        <v>116</v>
      </c>
      <c r="F1406" s="28">
        <v>1</v>
      </c>
      <c r="G1406" s="28">
        <v>55.45</v>
      </c>
    </row>
    <row r="1407" spans="1:7" x14ac:dyDescent="0.25">
      <c r="A1407" s="28" t="s">
        <v>145</v>
      </c>
      <c r="B1407" s="28" t="s">
        <v>146</v>
      </c>
      <c r="C1407" s="29">
        <v>41397</v>
      </c>
      <c r="D1407" s="28">
        <v>55.43</v>
      </c>
      <c r="E1407" s="29" t="s">
        <v>116</v>
      </c>
      <c r="F1407" s="28">
        <v>1</v>
      </c>
      <c r="G1407" s="28">
        <v>55.43</v>
      </c>
    </row>
    <row r="1408" spans="1:7" x14ac:dyDescent="0.25">
      <c r="A1408" s="28" t="s">
        <v>145</v>
      </c>
      <c r="B1408" s="28" t="s">
        <v>146</v>
      </c>
      <c r="C1408" s="29">
        <v>41396</v>
      </c>
      <c r="D1408" s="28">
        <v>55.91</v>
      </c>
      <c r="E1408" s="29" t="s">
        <v>116</v>
      </c>
      <c r="F1408" s="28">
        <v>1</v>
      </c>
      <c r="G1408" s="28">
        <v>55.91</v>
      </c>
    </row>
    <row r="1409" spans="1:7" x14ac:dyDescent="0.25">
      <c r="A1409" s="28" t="s">
        <v>145</v>
      </c>
      <c r="B1409" s="28" t="s">
        <v>146</v>
      </c>
      <c r="C1409" s="29">
        <v>41395</v>
      </c>
      <c r="D1409" s="28">
        <v>56.22</v>
      </c>
      <c r="E1409" s="29" t="s">
        <v>116</v>
      </c>
      <c r="F1409" s="28">
        <v>1</v>
      </c>
      <c r="G1409" s="28">
        <v>56.22</v>
      </c>
    </row>
    <row r="1410" spans="1:7" x14ac:dyDescent="0.25">
      <c r="A1410" s="28" t="s">
        <v>145</v>
      </c>
      <c r="B1410" s="28" t="s">
        <v>146</v>
      </c>
      <c r="C1410" s="29">
        <v>41394</v>
      </c>
      <c r="D1410" s="28">
        <v>56.29</v>
      </c>
      <c r="E1410" s="29" t="s">
        <v>116</v>
      </c>
      <c r="F1410" s="28">
        <v>1</v>
      </c>
      <c r="G1410" s="28">
        <v>56.29</v>
      </c>
    </row>
    <row r="1411" spans="1:7" x14ac:dyDescent="0.25">
      <c r="A1411" s="28" t="s">
        <v>145</v>
      </c>
      <c r="B1411" s="28" t="s">
        <v>146</v>
      </c>
      <c r="C1411" s="29">
        <v>41393</v>
      </c>
      <c r="D1411" s="28">
        <v>55.9</v>
      </c>
      <c r="E1411" s="29" t="s">
        <v>116</v>
      </c>
      <c r="F1411" s="28">
        <v>1</v>
      </c>
      <c r="G1411" s="28">
        <v>55.9</v>
      </c>
    </row>
    <row r="1412" spans="1:7" x14ac:dyDescent="0.25">
      <c r="A1412" s="28" t="s">
        <v>145</v>
      </c>
      <c r="B1412" s="28" t="s">
        <v>146</v>
      </c>
      <c r="C1412" s="29">
        <v>41390</v>
      </c>
      <c r="D1412" s="28">
        <v>55.71</v>
      </c>
      <c r="E1412" s="29" t="s">
        <v>116</v>
      </c>
      <c r="F1412" s="28">
        <v>1</v>
      </c>
      <c r="G1412" s="28">
        <v>55.71</v>
      </c>
    </row>
    <row r="1413" spans="1:7" x14ac:dyDescent="0.25">
      <c r="A1413" s="28" t="s">
        <v>145</v>
      </c>
      <c r="B1413" s="28" t="s">
        <v>146</v>
      </c>
      <c r="C1413" s="29">
        <v>41389</v>
      </c>
      <c r="D1413" s="28">
        <v>55.7</v>
      </c>
      <c r="E1413" s="29" t="s">
        <v>116</v>
      </c>
      <c r="F1413" s="28">
        <v>1</v>
      </c>
      <c r="G1413" s="28">
        <v>55.7</v>
      </c>
    </row>
    <row r="1414" spans="1:7" x14ac:dyDescent="0.25">
      <c r="A1414" s="28" t="s">
        <v>145</v>
      </c>
      <c r="B1414" s="28" t="s">
        <v>146</v>
      </c>
      <c r="C1414" s="29">
        <v>41388</v>
      </c>
      <c r="D1414" s="28">
        <v>55.3</v>
      </c>
      <c r="E1414" s="29" t="s">
        <v>116</v>
      </c>
      <c r="F1414" s="28">
        <v>1</v>
      </c>
      <c r="G1414" s="28">
        <v>55.3</v>
      </c>
    </row>
    <row r="1415" spans="1:7" x14ac:dyDescent="0.25">
      <c r="A1415" s="28" t="s">
        <v>145</v>
      </c>
      <c r="B1415" s="28" t="s">
        <v>146</v>
      </c>
      <c r="C1415" s="29">
        <v>41387</v>
      </c>
      <c r="D1415" s="28">
        <v>55.72</v>
      </c>
      <c r="E1415" s="29" t="s">
        <v>116</v>
      </c>
      <c r="F1415" s="28">
        <v>1</v>
      </c>
      <c r="G1415" s="28">
        <v>55.72</v>
      </c>
    </row>
    <row r="1416" spans="1:7" x14ac:dyDescent="0.25">
      <c r="A1416" s="28" t="s">
        <v>145</v>
      </c>
      <c r="B1416" s="28" t="s">
        <v>146</v>
      </c>
      <c r="C1416" s="29">
        <v>41386</v>
      </c>
      <c r="D1416" s="28">
        <v>55.88</v>
      </c>
      <c r="E1416" s="29" t="s">
        <v>116</v>
      </c>
      <c r="F1416" s="28">
        <v>1</v>
      </c>
      <c r="G1416" s="28">
        <v>55.88</v>
      </c>
    </row>
    <row r="1417" spans="1:7" x14ac:dyDescent="0.25">
      <c r="A1417" s="28" t="s">
        <v>145</v>
      </c>
      <c r="B1417" s="28" t="s">
        <v>146</v>
      </c>
      <c r="C1417" s="29">
        <v>41383</v>
      </c>
      <c r="D1417" s="28">
        <v>55.83</v>
      </c>
      <c r="E1417" s="29" t="s">
        <v>116</v>
      </c>
      <c r="F1417" s="28">
        <v>1</v>
      </c>
      <c r="G1417" s="28">
        <v>55.83</v>
      </c>
    </row>
    <row r="1418" spans="1:7" x14ac:dyDescent="0.25">
      <c r="A1418" s="28" t="s">
        <v>145</v>
      </c>
      <c r="B1418" s="28" t="s">
        <v>146</v>
      </c>
      <c r="C1418" s="29">
        <v>41382</v>
      </c>
      <c r="D1418" s="28">
        <v>54.84</v>
      </c>
      <c r="E1418" s="29" t="s">
        <v>116</v>
      </c>
      <c r="F1418" s="28">
        <v>1</v>
      </c>
      <c r="G1418" s="28">
        <v>54.84</v>
      </c>
    </row>
    <row r="1419" spans="1:7" x14ac:dyDescent="0.25">
      <c r="A1419" s="28" t="s">
        <v>145</v>
      </c>
      <c r="B1419" s="28" t="s">
        <v>146</v>
      </c>
      <c r="C1419" s="29">
        <v>41381</v>
      </c>
      <c r="D1419" s="28">
        <v>54.15</v>
      </c>
      <c r="E1419" s="29" t="s">
        <v>116</v>
      </c>
      <c r="F1419" s="28">
        <v>1</v>
      </c>
      <c r="G1419" s="28">
        <v>54.15</v>
      </c>
    </row>
    <row r="1420" spans="1:7" x14ac:dyDescent="0.25">
      <c r="A1420" s="28" t="s">
        <v>145</v>
      </c>
      <c r="B1420" s="28" t="s">
        <v>146</v>
      </c>
      <c r="C1420" s="29">
        <v>41380</v>
      </c>
      <c r="D1420" s="28">
        <v>53.96</v>
      </c>
      <c r="E1420" s="29" t="s">
        <v>116</v>
      </c>
      <c r="F1420" s="28">
        <v>1</v>
      </c>
      <c r="G1420" s="28">
        <v>53.96</v>
      </c>
    </row>
    <row r="1421" spans="1:7" x14ac:dyDescent="0.25">
      <c r="A1421" s="28" t="s">
        <v>145</v>
      </c>
      <c r="B1421" s="28" t="s">
        <v>146</v>
      </c>
      <c r="C1421" s="29">
        <v>41379</v>
      </c>
      <c r="D1421" s="28">
        <v>53.88</v>
      </c>
      <c r="E1421" s="29" t="s">
        <v>116</v>
      </c>
      <c r="F1421" s="28">
        <v>1</v>
      </c>
      <c r="G1421" s="28">
        <v>53.88</v>
      </c>
    </row>
    <row r="1422" spans="1:7" x14ac:dyDescent="0.25">
      <c r="A1422" s="28" t="s">
        <v>145</v>
      </c>
      <c r="B1422" s="28" t="s">
        <v>146</v>
      </c>
      <c r="C1422" s="29">
        <v>41376</v>
      </c>
      <c r="D1422" s="28">
        <v>54.09</v>
      </c>
      <c r="E1422" s="29" t="s">
        <v>116</v>
      </c>
      <c r="F1422" s="28">
        <v>1</v>
      </c>
      <c r="G1422" s="28">
        <v>54.09</v>
      </c>
    </row>
    <row r="1423" spans="1:7" x14ac:dyDescent="0.25">
      <c r="A1423" s="28" t="s">
        <v>145</v>
      </c>
      <c r="B1423" s="28" t="s">
        <v>146</v>
      </c>
      <c r="C1423" s="29">
        <v>41375</v>
      </c>
      <c r="D1423" s="28">
        <v>54.06</v>
      </c>
      <c r="E1423" s="29" t="s">
        <v>116</v>
      </c>
      <c r="F1423" s="28">
        <v>1</v>
      </c>
      <c r="G1423" s="28">
        <v>54.06</v>
      </c>
    </row>
    <row r="1424" spans="1:7" x14ac:dyDescent="0.25">
      <c r="A1424" s="28" t="s">
        <v>145</v>
      </c>
      <c r="B1424" s="28" t="s">
        <v>146</v>
      </c>
      <c r="C1424" s="29">
        <v>41374</v>
      </c>
      <c r="D1424" s="28">
        <v>53.04</v>
      </c>
      <c r="E1424" s="29" t="s">
        <v>116</v>
      </c>
      <c r="F1424" s="28">
        <v>1</v>
      </c>
      <c r="G1424" s="28">
        <v>53.04</v>
      </c>
    </row>
    <row r="1425" spans="1:7" x14ac:dyDescent="0.25">
      <c r="A1425" s="28" t="s">
        <v>145</v>
      </c>
      <c r="B1425" s="28" t="s">
        <v>146</v>
      </c>
      <c r="C1425" s="29">
        <v>41373</v>
      </c>
      <c r="D1425" s="28">
        <v>52.11</v>
      </c>
      <c r="E1425" s="29" t="s">
        <v>116</v>
      </c>
      <c r="F1425" s="28">
        <v>1</v>
      </c>
      <c r="G1425" s="28">
        <v>52.11</v>
      </c>
    </row>
    <row r="1426" spans="1:7" x14ac:dyDescent="0.25">
      <c r="A1426" s="28" t="s">
        <v>145</v>
      </c>
      <c r="B1426" s="28" t="s">
        <v>146</v>
      </c>
      <c r="C1426" s="29">
        <v>41372</v>
      </c>
      <c r="D1426" s="28">
        <v>52.33</v>
      </c>
      <c r="E1426" s="29" t="s">
        <v>116</v>
      </c>
      <c r="F1426" s="28">
        <v>1</v>
      </c>
      <c r="G1426" s="28">
        <v>52.33</v>
      </c>
    </row>
    <row r="1427" spans="1:7" x14ac:dyDescent="0.25">
      <c r="A1427" s="28" t="s">
        <v>145</v>
      </c>
      <c r="B1427" s="28" t="s">
        <v>146</v>
      </c>
      <c r="C1427" s="29">
        <v>41369</v>
      </c>
      <c r="D1427" s="28">
        <v>52.14</v>
      </c>
      <c r="E1427" s="29" t="s">
        <v>116</v>
      </c>
      <c r="F1427" s="28">
        <v>1</v>
      </c>
      <c r="G1427" s="28">
        <v>52.14</v>
      </c>
    </row>
    <row r="1428" spans="1:7" x14ac:dyDescent="0.25">
      <c r="A1428" s="28" t="s">
        <v>145</v>
      </c>
      <c r="B1428" s="28" t="s">
        <v>146</v>
      </c>
      <c r="C1428" s="29">
        <v>41368</v>
      </c>
      <c r="D1428" s="28">
        <v>53.32</v>
      </c>
      <c r="E1428" s="29" t="s">
        <v>116</v>
      </c>
      <c r="F1428" s="28">
        <v>1</v>
      </c>
      <c r="G1428" s="28">
        <v>53.32</v>
      </c>
    </row>
    <row r="1429" spans="1:7" x14ac:dyDescent="0.25">
      <c r="A1429" s="28" t="s">
        <v>49</v>
      </c>
      <c r="B1429" s="28" t="s">
        <v>50</v>
      </c>
      <c r="C1429" s="29">
        <v>41688</v>
      </c>
      <c r="D1429" s="28">
        <v>24.63</v>
      </c>
      <c r="E1429" s="29" t="s">
        <v>116</v>
      </c>
      <c r="F1429" s="28">
        <v>1</v>
      </c>
      <c r="G1429" s="28">
        <v>24.63</v>
      </c>
    </row>
    <row r="1430" spans="1:7" x14ac:dyDescent="0.25">
      <c r="A1430" s="28" t="s">
        <v>49</v>
      </c>
      <c r="B1430" s="28" t="s">
        <v>50</v>
      </c>
      <c r="C1430" s="29">
        <v>41687</v>
      </c>
      <c r="D1430" s="28">
        <v>24.11</v>
      </c>
      <c r="E1430" s="29" t="s">
        <v>116</v>
      </c>
      <c r="F1430" s="28">
        <v>1</v>
      </c>
      <c r="G1430" s="28">
        <v>24.11</v>
      </c>
    </row>
    <row r="1431" spans="1:7" x14ac:dyDescent="0.25">
      <c r="A1431" s="28" t="s">
        <v>49</v>
      </c>
      <c r="B1431" s="28" t="s">
        <v>50</v>
      </c>
      <c r="C1431" s="29">
        <v>41684</v>
      </c>
      <c r="D1431" s="28">
        <v>24.11</v>
      </c>
      <c r="E1431" s="29" t="s">
        <v>116</v>
      </c>
      <c r="F1431" s="28">
        <v>1</v>
      </c>
      <c r="G1431" s="28">
        <v>24.11</v>
      </c>
    </row>
    <row r="1432" spans="1:7" x14ac:dyDescent="0.25">
      <c r="A1432" s="28" t="s">
        <v>49</v>
      </c>
      <c r="B1432" s="28" t="s">
        <v>50</v>
      </c>
      <c r="C1432" s="29">
        <v>41683</v>
      </c>
      <c r="D1432" s="28">
        <v>24.34</v>
      </c>
      <c r="E1432" s="29" t="s">
        <v>116</v>
      </c>
      <c r="F1432" s="28">
        <v>1</v>
      </c>
      <c r="G1432" s="28">
        <v>24.34</v>
      </c>
    </row>
    <row r="1433" spans="1:7" x14ac:dyDescent="0.25">
      <c r="A1433" s="28" t="s">
        <v>49</v>
      </c>
      <c r="B1433" s="28" t="s">
        <v>50</v>
      </c>
      <c r="C1433" s="29">
        <v>41682</v>
      </c>
      <c r="D1433" s="28">
        <v>24.07</v>
      </c>
      <c r="E1433" s="29" t="s">
        <v>116</v>
      </c>
      <c r="F1433" s="28">
        <v>1</v>
      </c>
      <c r="G1433" s="28">
        <v>24.07</v>
      </c>
    </row>
    <row r="1434" spans="1:7" x14ac:dyDescent="0.25">
      <c r="A1434" s="28" t="s">
        <v>49</v>
      </c>
      <c r="B1434" s="28" t="s">
        <v>50</v>
      </c>
      <c r="C1434" s="29">
        <v>41681</v>
      </c>
      <c r="D1434" s="28">
        <v>23.95</v>
      </c>
      <c r="E1434" s="29" t="s">
        <v>116</v>
      </c>
      <c r="F1434" s="28">
        <v>1</v>
      </c>
      <c r="G1434" s="28">
        <v>23.95</v>
      </c>
    </row>
    <row r="1435" spans="1:7" x14ac:dyDescent="0.25">
      <c r="A1435" s="28" t="s">
        <v>49</v>
      </c>
      <c r="B1435" s="28" t="s">
        <v>50</v>
      </c>
      <c r="C1435" s="29">
        <v>41680</v>
      </c>
      <c r="D1435" s="28">
        <v>23.62</v>
      </c>
      <c r="E1435" s="29" t="s">
        <v>116</v>
      </c>
      <c r="F1435" s="28">
        <v>1</v>
      </c>
      <c r="G1435" s="28">
        <v>23.62</v>
      </c>
    </row>
    <row r="1436" spans="1:7" x14ac:dyDescent="0.25">
      <c r="A1436" s="28" t="s">
        <v>49</v>
      </c>
      <c r="B1436" s="28" t="s">
        <v>50</v>
      </c>
      <c r="C1436" s="29">
        <v>41677</v>
      </c>
      <c r="D1436" s="28">
        <v>23.22</v>
      </c>
      <c r="E1436" s="29" t="s">
        <v>116</v>
      </c>
      <c r="F1436" s="28">
        <v>1</v>
      </c>
      <c r="G1436" s="28">
        <v>23.22</v>
      </c>
    </row>
    <row r="1437" spans="1:7" x14ac:dyDescent="0.25">
      <c r="A1437" s="28" t="s">
        <v>49</v>
      </c>
      <c r="B1437" s="28" t="s">
        <v>50</v>
      </c>
      <c r="C1437" s="29">
        <v>41676</v>
      </c>
      <c r="D1437" s="28">
        <v>22.33</v>
      </c>
      <c r="E1437" s="29" t="s">
        <v>116</v>
      </c>
      <c r="F1437" s="28">
        <v>1</v>
      </c>
      <c r="G1437" s="28">
        <v>22.33</v>
      </c>
    </row>
    <row r="1438" spans="1:7" x14ac:dyDescent="0.25">
      <c r="A1438" s="28" t="s">
        <v>49</v>
      </c>
      <c r="B1438" s="28" t="s">
        <v>50</v>
      </c>
      <c r="C1438" s="29">
        <v>41675</v>
      </c>
      <c r="D1438" s="28">
        <v>22.33</v>
      </c>
      <c r="E1438" s="29" t="s">
        <v>116</v>
      </c>
      <c r="F1438" s="28">
        <v>1</v>
      </c>
      <c r="G1438" s="28">
        <v>22.33</v>
      </c>
    </row>
    <row r="1439" spans="1:7" x14ac:dyDescent="0.25">
      <c r="A1439" s="28" t="s">
        <v>147</v>
      </c>
      <c r="B1439" s="28" t="s">
        <v>148</v>
      </c>
      <c r="C1439" s="29">
        <v>41632</v>
      </c>
      <c r="D1439" s="28">
        <v>23.26</v>
      </c>
      <c r="E1439" s="29" t="s">
        <v>116</v>
      </c>
      <c r="F1439" s="28">
        <v>1</v>
      </c>
      <c r="G1439" s="28">
        <v>23.26</v>
      </c>
    </row>
    <row r="1440" spans="1:7" x14ac:dyDescent="0.25">
      <c r="A1440" s="28" t="s">
        <v>147</v>
      </c>
      <c r="B1440" s="28" t="s">
        <v>148</v>
      </c>
      <c r="C1440" s="29">
        <v>41631</v>
      </c>
      <c r="D1440" s="28">
        <v>23.26</v>
      </c>
      <c r="E1440" s="29" t="s">
        <v>116</v>
      </c>
      <c r="F1440" s="28">
        <v>1</v>
      </c>
      <c r="G1440" s="28">
        <v>23.26</v>
      </c>
    </row>
    <row r="1441" spans="1:7" x14ac:dyDescent="0.25">
      <c r="A1441" s="28" t="s">
        <v>147</v>
      </c>
      <c r="B1441" s="28" t="s">
        <v>148</v>
      </c>
      <c r="C1441" s="29">
        <v>41628</v>
      </c>
      <c r="D1441" s="28">
        <v>23.02</v>
      </c>
      <c r="E1441" s="29" t="s">
        <v>116</v>
      </c>
      <c r="F1441" s="28">
        <v>1</v>
      </c>
      <c r="G1441" s="28">
        <v>23.02</v>
      </c>
    </row>
    <row r="1442" spans="1:7" x14ac:dyDescent="0.25">
      <c r="A1442" s="28" t="s">
        <v>147</v>
      </c>
      <c r="B1442" s="28" t="s">
        <v>148</v>
      </c>
      <c r="C1442" s="29">
        <v>41627</v>
      </c>
      <c r="D1442" s="28">
        <v>22.51</v>
      </c>
      <c r="E1442" s="29" t="s">
        <v>116</v>
      </c>
      <c r="F1442" s="28">
        <v>1</v>
      </c>
      <c r="G1442" s="28">
        <v>22.51</v>
      </c>
    </row>
    <row r="1443" spans="1:7" x14ac:dyDescent="0.25">
      <c r="A1443" s="28" t="s">
        <v>147</v>
      </c>
      <c r="B1443" s="28" t="s">
        <v>148</v>
      </c>
      <c r="C1443" s="29">
        <v>41626</v>
      </c>
      <c r="D1443" s="28">
        <v>22.51</v>
      </c>
      <c r="E1443" s="29" t="s">
        <v>116</v>
      </c>
      <c r="F1443" s="28">
        <v>1</v>
      </c>
      <c r="G1443" s="28">
        <v>22.51</v>
      </c>
    </row>
    <row r="1444" spans="1:7" x14ac:dyDescent="0.25">
      <c r="A1444" s="28" t="s">
        <v>147</v>
      </c>
      <c r="B1444" s="28" t="s">
        <v>148</v>
      </c>
      <c r="C1444" s="29">
        <v>41625</v>
      </c>
      <c r="D1444" s="28">
        <v>21.96</v>
      </c>
      <c r="E1444" s="29" t="s">
        <v>116</v>
      </c>
      <c r="F1444" s="28">
        <v>1</v>
      </c>
      <c r="G1444" s="28">
        <v>21.96</v>
      </c>
    </row>
    <row r="1445" spans="1:7" x14ac:dyDescent="0.25">
      <c r="A1445" s="28" t="s">
        <v>147</v>
      </c>
      <c r="B1445" s="28" t="s">
        <v>148</v>
      </c>
      <c r="C1445" s="29">
        <v>41624</v>
      </c>
      <c r="D1445" s="28">
        <v>22.15</v>
      </c>
      <c r="E1445" s="29" t="s">
        <v>116</v>
      </c>
      <c r="F1445" s="28">
        <v>1</v>
      </c>
      <c r="G1445" s="28">
        <v>22.15</v>
      </c>
    </row>
    <row r="1446" spans="1:7" x14ac:dyDescent="0.25">
      <c r="A1446" s="28" t="s">
        <v>147</v>
      </c>
      <c r="B1446" s="28" t="s">
        <v>148</v>
      </c>
      <c r="C1446" s="29">
        <v>41621</v>
      </c>
      <c r="D1446" s="28">
        <v>22.04</v>
      </c>
      <c r="E1446" s="29" t="s">
        <v>116</v>
      </c>
      <c r="F1446" s="28">
        <v>1</v>
      </c>
      <c r="G1446" s="28">
        <v>22.04</v>
      </c>
    </row>
    <row r="1447" spans="1:7" x14ac:dyDescent="0.25">
      <c r="A1447" s="28" t="s">
        <v>147</v>
      </c>
      <c r="B1447" s="28" t="s">
        <v>148</v>
      </c>
      <c r="C1447" s="29">
        <v>41620</v>
      </c>
      <c r="D1447" s="28">
        <v>22.01</v>
      </c>
      <c r="E1447" s="29" t="s">
        <v>116</v>
      </c>
      <c r="F1447" s="28">
        <v>1</v>
      </c>
      <c r="G1447" s="28">
        <v>22.01</v>
      </c>
    </row>
    <row r="1448" spans="1:7" x14ac:dyDescent="0.25">
      <c r="A1448" s="28" t="s">
        <v>147</v>
      </c>
      <c r="B1448" s="28" t="s">
        <v>148</v>
      </c>
      <c r="C1448" s="29">
        <v>41619</v>
      </c>
      <c r="D1448" s="28">
        <v>21.83</v>
      </c>
      <c r="E1448" s="29" t="s">
        <v>116</v>
      </c>
      <c r="F1448" s="28">
        <v>1</v>
      </c>
      <c r="G1448" s="28">
        <v>21.83</v>
      </c>
    </row>
    <row r="1449" spans="1:7" x14ac:dyDescent="0.25">
      <c r="A1449" s="28" t="s">
        <v>147</v>
      </c>
      <c r="B1449" s="28" t="s">
        <v>148</v>
      </c>
      <c r="C1449" s="29">
        <v>41618</v>
      </c>
      <c r="D1449" s="28">
        <v>22.43</v>
      </c>
      <c r="E1449" s="29" t="s">
        <v>116</v>
      </c>
      <c r="F1449" s="28">
        <v>1</v>
      </c>
      <c r="G1449" s="28">
        <v>22.43</v>
      </c>
    </row>
    <row r="1450" spans="1:7" x14ac:dyDescent="0.25">
      <c r="A1450" s="28" t="s">
        <v>147</v>
      </c>
      <c r="B1450" s="28" t="s">
        <v>148</v>
      </c>
      <c r="C1450" s="29">
        <v>41617</v>
      </c>
      <c r="D1450" s="28">
        <v>22.53</v>
      </c>
      <c r="E1450" s="29" t="s">
        <v>116</v>
      </c>
      <c r="F1450" s="28">
        <v>1</v>
      </c>
      <c r="G1450" s="28">
        <v>22.53</v>
      </c>
    </row>
    <row r="1451" spans="1:7" x14ac:dyDescent="0.25">
      <c r="A1451" s="28" t="s">
        <v>147</v>
      </c>
      <c r="B1451" s="28" t="s">
        <v>148</v>
      </c>
      <c r="C1451" s="29">
        <v>41614</v>
      </c>
      <c r="D1451" s="28">
        <v>22.53</v>
      </c>
      <c r="E1451" s="29" t="s">
        <v>116</v>
      </c>
      <c r="F1451" s="28">
        <v>1</v>
      </c>
      <c r="G1451" s="28">
        <v>22.53</v>
      </c>
    </row>
    <row r="1452" spans="1:7" x14ac:dyDescent="0.25">
      <c r="A1452" s="28" t="s">
        <v>147</v>
      </c>
      <c r="B1452" s="28" t="s">
        <v>148</v>
      </c>
      <c r="C1452" s="29">
        <v>41613</v>
      </c>
      <c r="D1452" s="28">
        <v>22.34</v>
      </c>
      <c r="E1452" s="29" t="s">
        <v>116</v>
      </c>
      <c r="F1452" s="28">
        <v>1</v>
      </c>
      <c r="G1452" s="28">
        <v>22.34</v>
      </c>
    </row>
    <row r="1453" spans="1:7" x14ac:dyDescent="0.25">
      <c r="A1453" s="28" t="s">
        <v>147</v>
      </c>
      <c r="B1453" s="28" t="s">
        <v>148</v>
      </c>
      <c r="C1453" s="29">
        <v>41612</v>
      </c>
      <c r="D1453" s="28">
        <v>22.26</v>
      </c>
      <c r="E1453" s="29" t="s">
        <v>116</v>
      </c>
      <c r="F1453" s="28">
        <v>1</v>
      </c>
      <c r="G1453" s="28">
        <v>22.26</v>
      </c>
    </row>
    <row r="1454" spans="1:7" x14ac:dyDescent="0.25">
      <c r="A1454" s="28" t="s">
        <v>147</v>
      </c>
      <c r="B1454" s="28" t="s">
        <v>148</v>
      </c>
      <c r="C1454" s="29">
        <v>41611</v>
      </c>
      <c r="D1454" s="28">
        <v>22.3</v>
      </c>
      <c r="E1454" s="29" t="s">
        <v>116</v>
      </c>
      <c r="F1454" s="28">
        <v>1</v>
      </c>
      <c r="G1454" s="28">
        <v>22.3</v>
      </c>
    </row>
    <row r="1455" spans="1:7" x14ac:dyDescent="0.25">
      <c r="A1455" s="28" t="s">
        <v>147</v>
      </c>
      <c r="B1455" s="28" t="s">
        <v>148</v>
      </c>
      <c r="C1455" s="29">
        <v>41610</v>
      </c>
      <c r="D1455" s="28">
        <v>22.63</v>
      </c>
      <c r="E1455" s="29" t="s">
        <v>116</v>
      </c>
      <c r="F1455" s="28">
        <v>1</v>
      </c>
      <c r="G1455" s="28">
        <v>22.63</v>
      </c>
    </row>
    <row r="1456" spans="1:7" x14ac:dyDescent="0.25">
      <c r="A1456" s="28" t="s">
        <v>147</v>
      </c>
      <c r="B1456" s="28" t="s">
        <v>148</v>
      </c>
      <c r="C1456" s="29">
        <v>41607</v>
      </c>
      <c r="D1456" s="28">
        <v>22.55</v>
      </c>
      <c r="E1456" s="29" t="s">
        <v>116</v>
      </c>
      <c r="F1456" s="28">
        <v>1</v>
      </c>
      <c r="G1456" s="28">
        <v>22.55</v>
      </c>
    </row>
    <row r="1457" spans="1:7" x14ac:dyDescent="0.25">
      <c r="A1457" s="28" t="s">
        <v>147</v>
      </c>
      <c r="B1457" s="28" t="s">
        <v>148</v>
      </c>
      <c r="C1457" s="29">
        <v>41606</v>
      </c>
      <c r="D1457" s="28">
        <v>22.43</v>
      </c>
      <c r="E1457" s="29" t="s">
        <v>116</v>
      </c>
      <c r="F1457" s="28">
        <v>1</v>
      </c>
      <c r="G1457" s="28">
        <v>22.43</v>
      </c>
    </row>
    <row r="1458" spans="1:7" x14ac:dyDescent="0.25">
      <c r="A1458" s="28" t="s">
        <v>147</v>
      </c>
      <c r="B1458" s="28" t="s">
        <v>148</v>
      </c>
      <c r="C1458" s="29">
        <v>41605</v>
      </c>
      <c r="D1458" s="28">
        <v>22.44</v>
      </c>
      <c r="E1458" s="29" t="s">
        <v>116</v>
      </c>
      <c r="F1458" s="28">
        <v>1</v>
      </c>
      <c r="G1458" s="28">
        <v>22.44</v>
      </c>
    </row>
    <row r="1459" spans="1:7" x14ac:dyDescent="0.25">
      <c r="A1459" s="28" t="s">
        <v>147</v>
      </c>
      <c r="B1459" s="28" t="s">
        <v>148</v>
      </c>
      <c r="C1459" s="29">
        <v>41604</v>
      </c>
      <c r="D1459" s="28">
        <v>22.37</v>
      </c>
      <c r="E1459" s="29" t="s">
        <v>116</v>
      </c>
      <c r="F1459" s="28">
        <v>1</v>
      </c>
      <c r="G1459" s="28">
        <v>22.37</v>
      </c>
    </row>
    <row r="1460" spans="1:7" x14ac:dyDescent="0.25">
      <c r="A1460" s="28" t="s">
        <v>147</v>
      </c>
      <c r="B1460" s="28" t="s">
        <v>148</v>
      </c>
      <c r="C1460" s="29">
        <v>41603</v>
      </c>
      <c r="D1460" s="28">
        <v>22.31</v>
      </c>
      <c r="E1460" s="29" t="s">
        <v>116</v>
      </c>
      <c r="F1460" s="28">
        <v>1</v>
      </c>
      <c r="G1460" s="28">
        <v>22.31</v>
      </c>
    </row>
    <row r="1461" spans="1:7" x14ac:dyDescent="0.25">
      <c r="A1461" s="28" t="s">
        <v>147</v>
      </c>
      <c r="B1461" s="28" t="s">
        <v>148</v>
      </c>
      <c r="C1461" s="29">
        <v>41600</v>
      </c>
      <c r="D1461" s="28">
        <v>22.2</v>
      </c>
      <c r="E1461" s="29" t="s">
        <v>116</v>
      </c>
      <c r="F1461" s="28">
        <v>1</v>
      </c>
      <c r="G1461" s="28">
        <v>22.2</v>
      </c>
    </row>
    <row r="1462" spans="1:7" x14ac:dyDescent="0.25">
      <c r="A1462" s="28" t="s">
        <v>147</v>
      </c>
      <c r="B1462" s="28" t="s">
        <v>148</v>
      </c>
      <c r="C1462" s="29">
        <v>41599</v>
      </c>
      <c r="D1462" s="28">
        <v>21.55</v>
      </c>
      <c r="E1462" s="29" t="s">
        <v>116</v>
      </c>
      <c r="F1462" s="28">
        <v>1</v>
      </c>
      <c r="G1462" s="28">
        <v>21.55</v>
      </c>
    </row>
    <row r="1463" spans="1:7" x14ac:dyDescent="0.25">
      <c r="A1463" s="28" t="s">
        <v>147</v>
      </c>
      <c r="B1463" s="28" t="s">
        <v>148</v>
      </c>
      <c r="C1463" s="29">
        <v>41598</v>
      </c>
      <c r="D1463" s="28">
        <v>21.17</v>
      </c>
      <c r="E1463" s="29" t="s">
        <v>116</v>
      </c>
      <c r="F1463" s="28">
        <v>1</v>
      </c>
      <c r="G1463" s="28">
        <v>21.17</v>
      </c>
    </row>
    <row r="1464" spans="1:7" x14ac:dyDescent="0.25">
      <c r="A1464" s="28" t="s">
        <v>147</v>
      </c>
      <c r="B1464" s="28" t="s">
        <v>148</v>
      </c>
      <c r="C1464" s="29">
        <v>41597</v>
      </c>
      <c r="D1464" s="28">
        <v>21.05</v>
      </c>
      <c r="E1464" s="29" t="s">
        <v>116</v>
      </c>
      <c r="F1464" s="28">
        <v>1</v>
      </c>
      <c r="G1464" s="28">
        <v>21.05</v>
      </c>
    </row>
    <row r="1465" spans="1:7" x14ac:dyDescent="0.25">
      <c r="A1465" s="28" t="s">
        <v>147</v>
      </c>
      <c r="B1465" s="28" t="s">
        <v>148</v>
      </c>
      <c r="C1465" s="29">
        <v>41596</v>
      </c>
      <c r="D1465" s="28">
        <v>21</v>
      </c>
      <c r="E1465" s="29" t="s">
        <v>116</v>
      </c>
      <c r="F1465" s="28">
        <v>1</v>
      </c>
      <c r="G1465" s="28">
        <v>21</v>
      </c>
    </row>
    <row r="1466" spans="1:7" x14ac:dyDescent="0.25">
      <c r="A1466" s="28" t="s">
        <v>147</v>
      </c>
      <c r="B1466" s="28" t="s">
        <v>148</v>
      </c>
      <c r="C1466" s="29">
        <v>41593</v>
      </c>
      <c r="D1466" s="28">
        <v>21.29</v>
      </c>
      <c r="E1466" s="29" t="s">
        <v>116</v>
      </c>
      <c r="F1466" s="28">
        <v>1</v>
      </c>
      <c r="G1466" s="28">
        <v>21.29</v>
      </c>
    </row>
    <row r="1467" spans="1:7" x14ac:dyDescent="0.25">
      <c r="A1467" s="28" t="s">
        <v>147</v>
      </c>
      <c r="B1467" s="28" t="s">
        <v>148</v>
      </c>
      <c r="C1467" s="29">
        <v>41592</v>
      </c>
      <c r="D1467" s="28">
        <v>21.07</v>
      </c>
      <c r="E1467" s="29" t="s">
        <v>116</v>
      </c>
      <c r="F1467" s="28">
        <v>1</v>
      </c>
      <c r="G1467" s="28">
        <v>21.07</v>
      </c>
    </row>
    <row r="1468" spans="1:7" x14ac:dyDescent="0.25">
      <c r="A1468" s="28" t="s">
        <v>147</v>
      </c>
      <c r="B1468" s="28" t="s">
        <v>148</v>
      </c>
      <c r="C1468" s="29">
        <v>41591</v>
      </c>
      <c r="D1468" s="28">
        <v>21.02</v>
      </c>
      <c r="E1468" s="29" t="s">
        <v>116</v>
      </c>
      <c r="F1468" s="28">
        <v>1</v>
      </c>
      <c r="G1468" s="28">
        <v>21.02</v>
      </c>
    </row>
    <row r="1469" spans="1:7" x14ac:dyDescent="0.25">
      <c r="A1469" s="28" t="s">
        <v>147</v>
      </c>
      <c r="B1469" s="28" t="s">
        <v>148</v>
      </c>
      <c r="C1469" s="29">
        <v>41590</v>
      </c>
      <c r="D1469" s="28">
        <v>20.79</v>
      </c>
      <c r="E1469" s="29" t="s">
        <v>116</v>
      </c>
      <c r="F1469" s="28">
        <v>1</v>
      </c>
      <c r="G1469" s="28">
        <v>20.79</v>
      </c>
    </row>
    <row r="1470" spans="1:7" x14ac:dyDescent="0.25">
      <c r="A1470" s="28" t="s">
        <v>147</v>
      </c>
      <c r="B1470" s="28" t="s">
        <v>148</v>
      </c>
      <c r="C1470" s="29">
        <v>41589</v>
      </c>
      <c r="D1470" s="28">
        <v>20.87</v>
      </c>
      <c r="E1470" s="29" t="s">
        <v>116</v>
      </c>
      <c r="F1470" s="28">
        <v>1</v>
      </c>
      <c r="G1470" s="28">
        <v>20.87</v>
      </c>
    </row>
    <row r="1471" spans="1:7" x14ac:dyDescent="0.25">
      <c r="A1471" s="28" t="s">
        <v>147</v>
      </c>
      <c r="B1471" s="28" t="s">
        <v>148</v>
      </c>
      <c r="C1471" s="29">
        <v>41586</v>
      </c>
      <c r="D1471" s="28">
        <v>20.76</v>
      </c>
      <c r="E1471" s="29" t="s">
        <v>116</v>
      </c>
      <c r="F1471" s="28">
        <v>1</v>
      </c>
      <c r="G1471" s="28">
        <v>20.76</v>
      </c>
    </row>
    <row r="1472" spans="1:7" x14ac:dyDescent="0.25">
      <c r="A1472" s="28" t="s">
        <v>147</v>
      </c>
      <c r="B1472" s="28" t="s">
        <v>148</v>
      </c>
      <c r="C1472" s="29">
        <v>41585</v>
      </c>
      <c r="D1472" s="28">
        <v>20.170000000000002</v>
      </c>
      <c r="E1472" s="29" t="s">
        <v>116</v>
      </c>
      <c r="F1472" s="28">
        <v>1</v>
      </c>
      <c r="G1472" s="28">
        <v>20.170000000000002</v>
      </c>
    </row>
    <row r="1473" spans="1:7" x14ac:dyDescent="0.25">
      <c r="A1473" s="28" t="s">
        <v>147</v>
      </c>
      <c r="B1473" s="28" t="s">
        <v>148</v>
      </c>
      <c r="C1473" s="29">
        <v>41584</v>
      </c>
      <c r="D1473" s="28">
        <v>20.56</v>
      </c>
      <c r="E1473" s="29" t="s">
        <v>116</v>
      </c>
      <c r="F1473" s="28">
        <v>1</v>
      </c>
      <c r="G1473" s="28">
        <v>20.56</v>
      </c>
    </row>
    <row r="1474" spans="1:7" x14ac:dyDescent="0.25">
      <c r="A1474" s="28" t="s">
        <v>147</v>
      </c>
      <c r="B1474" s="28" t="s">
        <v>148</v>
      </c>
      <c r="C1474" s="29">
        <v>41583</v>
      </c>
      <c r="D1474" s="28">
        <v>21.25</v>
      </c>
      <c r="E1474" s="29" t="s">
        <v>116</v>
      </c>
      <c r="F1474" s="28">
        <v>1</v>
      </c>
      <c r="G1474" s="28">
        <v>21.25</v>
      </c>
    </row>
    <row r="1475" spans="1:7" x14ac:dyDescent="0.25">
      <c r="A1475" s="28" t="s">
        <v>147</v>
      </c>
      <c r="B1475" s="28" t="s">
        <v>148</v>
      </c>
      <c r="C1475" s="29">
        <v>41582</v>
      </c>
      <c r="D1475" s="28">
        <v>21.23</v>
      </c>
      <c r="E1475" s="29" t="s">
        <v>116</v>
      </c>
      <c r="F1475" s="28">
        <v>1</v>
      </c>
      <c r="G1475" s="28">
        <v>21.23</v>
      </c>
    </row>
    <row r="1476" spans="1:7" x14ac:dyDescent="0.25">
      <c r="A1476" s="28" t="s">
        <v>147</v>
      </c>
      <c r="B1476" s="28" t="s">
        <v>148</v>
      </c>
      <c r="C1476" s="29">
        <v>41579</v>
      </c>
      <c r="D1476" s="28">
        <v>21.34</v>
      </c>
      <c r="E1476" s="29" t="s">
        <v>116</v>
      </c>
      <c r="F1476" s="28">
        <v>1</v>
      </c>
      <c r="G1476" s="28">
        <v>21.34</v>
      </c>
    </row>
    <row r="1477" spans="1:7" x14ac:dyDescent="0.25">
      <c r="A1477" s="28" t="s">
        <v>147</v>
      </c>
      <c r="B1477" s="28" t="s">
        <v>148</v>
      </c>
      <c r="C1477" s="29">
        <v>41578</v>
      </c>
      <c r="D1477" s="28">
        <v>21.12</v>
      </c>
      <c r="E1477" s="29" t="s">
        <v>116</v>
      </c>
      <c r="F1477" s="28">
        <v>1</v>
      </c>
      <c r="G1477" s="28">
        <v>21.12</v>
      </c>
    </row>
    <row r="1478" spans="1:7" x14ac:dyDescent="0.25">
      <c r="A1478" s="28" t="s">
        <v>147</v>
      </c>
      <c r="B1478" s="28" t="s">
        <v>148</v>
      </c>
      <c r="C1478" s="29">
        <v>41577</v>
      </c>
      <c r="D1478" s="28">
        <v>21.43</v>
      </c>
      <c r="E1478" s="29" t="s">
        <v>116</v>
      </c>
      <c r="F1478" s="28">
        <v>1</v>
      </c>
      <c r="G1478" s="28">
        <v>21.43</v>
      </c>
    </row>
    <row r="1479" spans="1:7" x14ac:dyDescent="0.25">
      <c r="A1479" s="28" t="s">
        <v>147</v>
      </c>
      <c r="B1479" s="28" t="s">
        <v>148</v>
      </c>
      <c r="C1479" s="29">
        <v>41576</v>
      </c>
      <c r="D1479" s="28">
        <v>21.91</v>
      </c>
      <c r="E1479" s="29" t="s">
        <v>116</v>
      </c>
      <c r="F1479" s="28">
        <v>1</v>
      </c>
      <c r="G1479" s="28">
        <v>21.91</v>
      </c>
    </row>
    <row r="1480" spans="1:7" x14ac:dyDescent="0.25">
      <c r="A1480" s="28" t="s">
        <v>147</v>
      </c>
      <c r="B1480" s="28" t="s">
        <v>148</v>
      </c>
      <c r="C1480" s="29">
        <v>41575</v>
      </c>
      <c r="D1480" s="28">
        <v>21.89</v>
      </c>
      <c r="E1480" s="29" t="s">
        <v>116</v>
      </c>
      <c r="F1480" s="28">
        <v>1</v>
      </c>
      <c r="G1480" s="28">
        <v>21.89</v>
      </c>
    </row>
    <row r="1481" spans="1:7" x14ac:dyDescent="0.25">
      <c r="A1481" s="28" t="s">
        <v>147</v>
      </c>
      <c r="B1481" s="28" t="s">
        <v>148</v>
      </c>
      <c r="C1481" s="29">
        <v>41572</v>
      </c>
      <c r="D1481" s="28">
        <v>21.87</v>
      </c>
      <c r="E1481" s="29" t="s">
        <v>116</v>
      </c>
      <c r="F1481" s="28">
        <v>1</v>
      </c>
      <c r="G1481" s="28">
        <v>21.87</v>
      </c>
    </row>
    <row r="1482" spans="1:7" x14ac:dyDescent="0.25">
      <c r="A1482" s="28" t="s">
        <v>147</v>
      </c>
      <c r="B1482" s="28" t="s">
        <v>148</v>
      </c>
      <c r="C1482" s="29">
        <v>41571</v>
      </c>
      <c r="D1482" s="28">
        <v>21.93</v>
      </c>
      <c r="E1482" s="29" t="s">
        <v>116</v>
      </c>
      <c r="F1482" s="28">
        <v>1</v>
      </c>
      <c r="G1482" s="28">
        <v>21.93</v>
      </c>
    </row>
    <row r="1483" spans="1:7" x14ac:dyDescent="0.25">
      <c r="A1483" s="28" t="s">
        <v>147</v>
      </c>
      <c r="B1483" s="28" t="s">
        <v>148</v>
      </c>
      <c r="C1483" s="29">
        <v>41570</v>
      </c>
      <c r="D1483" s="28">
        <v>21.64</v>
      </c>
      <c r="E1483" s="29" t="s">
        <v>116</v>
      </c>
      <c r="F1483" s="28">
        <v>1</v>
      </c>
      <c r="G1483" s="28">
        <v>21.64</v>
      </c>
    </row>
    <row r="1484" spans="1:7" x14ac:dyDescent="0.25">
      <c r="A1484" s="28" t="s">
        <v>147</v>
      </c>
      <c r="B1484" s="28" t="s">
        <v>148</v>
      </c>
      <c r="C1484" s="29">
        <v>41569</v>
      </c>
      <c r="D1484" s="28">
        <v>21.51</v>
      </c>
      <c r="E1484" s="29" t="s">
        <v>116</v>
      </c>
      <c r="F1484" s="28">
        <v>1</v>
      </c>
      <c r="G1484" s="28">
        <v>21.51</v>
      </c>
    </row>
    <row r="1485" spans="1:7" x14ac:dyDescent="0.25">
      <c r="A1485" s="28" t="s">
        <v>147</v>
      </c>
      <c r="B1485" s="28" t="s">
        <v>148</v>
      </c>
      <c r="C1485" s="29">
        <v>41568</v>
      </c>
      <c r="D1485" s="28">
        <v>21.14</v>
      </c>
      <c r="E1485" s="29" t="s">
        <v>116</v>
      </c>
      <c r="F1485" s="28">
        <v>1</v>
      </c>
      <c r="G1485" s="28">
        <v>21.14</v>
      </c>
    </row>
    <row r="1486" spans="1:7" x14ac:dyDescent="0.25">
      <c r="A1486" s="28" t="s">
        <v>147</v>
      </c>
      <c r="B1486" s="28" t="s">
        <v>148</v>
      </c>
      <c r="C1486" s="29">
        <v>41565</v>
      </c>
      <c r="D1486" s="28">
        <v>21.46</v>
      </c>
      <c r="E1486" s="29" t="s">
        <v>116</v>
      </c>
      <c r="F1486" s="28">
        <v>1</v>
      </c>
      <c r="G1486" s="28">
        <v>21.46</v>
      </c>
    </row>
    <row r="1487" spans="1:7" x14ac:dyDescent="0.25">
      <c r="A1487" s="28" t="s">
        <v>147</v>
      </c>
      <c r="B1487" s="28" t="s">
        <v>148</v>
      </c>
      <c r="C1487" s="29">
        <v>41564</v>
      </c>
      <c r="D1487" s="28">
        <v>21.71</v>
      </c>
      <c r="E1487" s="29" t="s">
        <v>116</v>
      </c>
      <c r="F1487" s="28">
        <v>1</v>
      </c>
      <c r="G1487" s="28">
        <v>21.71</v>
      </c>
    </row>
    <row r="1488" spans="1:7" x14ac:dyDescent="0.25">
      <c r="A1488" s="28" t="s">
        <v>147</v>
      </c>
      <c r="B1488" s="28" t="s">
        <v>148</v>
      </c>
      <c r="C1488" s="29">
        <v>41563</v>
      </c>
      <c r="D1488" s="28">
        <v>21.52</v>
      </c>
      <c r="E1488" s="29" t="s">
        <v>116</v>
      </c>
      <c r="F1488" s="28">
        <v>1</v>
      </c>
      <c r="G1488" s="28">
        <v>21.52</v>
      </c>
    </row>
    <row r="1489" spans="1:7" x14ac:dyDescent="0.25">
      <c r="A1489" s="28" t="s">
        <v>147</v>
      </c>
      <c r="B1489" s="28" t="s">
        <v>148</v>
      </c>
      <c r="C1489" s="29">
        <v>41562</v>
      </c>
      <c r="D1489" s="28">
        <v>20.88</v>
      </c>
      <c r="E1489" s="29" t="s">
        <v>116</v>
      </c>
      <c r="F1489" s="28">
        <v>1</v>
      </c>
      <c r="G1489" s="28">
        <v>20.88</v>
      </c>
    </row>
    <row r="1490" spans="1:7" x14ac:dyDescent="0.25">
      <c r="A1490" s="28" t="s">
        <v>147</v>
      </c>
      <c r="B1490" s="28" t="s">
        <v>148</v>
      </c>
      <c r="C1490" s="29">
        <v>41561</v>
      </c>
      <c r="D1490" s="28">
        <v>21.03</v>
      </c>
      <c r="E1490" s="29" t="s">
        <v>116</v>
      </c>
      <c r="F1490" s="28">
        <v>1</v>
      </c>
      <c r="G1490" s="28">
        <v>21.03</v>
      </c>
    </row>
    <row r="1491" spans="1:7" x14ac:dyDescent="0.25">
      <c r="A1491" s="28" t="s">
        <v>147</v>
      </c>
      <c r="B1491" s="28" t="s">
        <v>148</v>
      </c>
      <c r="C1491" s="29">
        <v>41558</v>
      </c>
      <c r="D1491" s="28">
        <v>20.88</v>
      </c>
      <c r="E1491" s="29" t="s">
        <v>116</v>
      </c>
      <c r="F1491" s="28">
        <v>1</v>
      </c>
      <c r="G1491" s="28">
        <v>20.88</v>
      </c>
    </row>
    <row r="1492" spans="1:7" x14ac:dyDescent="0.25">
      <c r="A1492" s="28" t="s">
        <v>147</v>
      </c>
      <c r="B1492" s="28" t="s">
        <v>148</v>
      </c>
      <c r="C1492" s="29">
        <v>41557</v>
      </c>
      <c r="D1492" s="28">
        <v>20.98</v>
      </c>
      <c r="E1492" s="29" t="s">
        <v>116</v>
      </c>
      <c r="F1492" s="28">
        <v>1</v>
      </c>
      <c r="G1492" s="28">
        <v>20.98</v>
      </c>
    </row>
    <row r="1493" spans="1:7" x14ac:dyDescent="0.25">
      <c r="A1493" s="28" t="s">
        <v>147</v>
      </c>
      <c r="B1493" s="28" t="s">
        <v>148</v>
      </c>
      <c r="C1493" s="29">
        <v>41556</v>
      </c>
      <c r="D1493" s="28">
        <v>20.21</v>
      </c>
      <c r="E1493" s="29" t="s">
        <v>116</v>
      </c>
      <c r="F1493" s="28">
        <v>1</v>
      </c>
      <c r="G1493" s="28">
        <v>20.21</v>
      </c>
    </row>
    <row r="1494" spans="1:7" x14ac:dyDescent="0.25">
      <c r="A1494" s="28" t="s">
        <v>147</v>
      </c>
      <c r="B1494" s="28" t="s">
        <v>148</v>
      </c>
      <c r="C1494" s="29">
        <v>41555</v>
      </c>
      <c r="D1494" s="28">
        <v>21.21</v>
      </c>
      <c r="E1494" s="29" t="s">
        <v>116</v>
      </c>
      <c r="F1494" s="28">
        <v>1</v>
      </c>
      <c r="G1494" s="28">
        <v>21.21</v>
      </c>
    </row>
    <row r="1495" spans="1:7" x14ac:dyDescent="0.25">
      <c r="A1495" s="28" t="s">
        <v>147</v>
      </c>
      <c r="B1495" s="28" t="s">
        <v>148</v>
      </c>
      <c r="C1495" s="29">
        <v>41554</v>
      </c>
      <c r="D1495" s="28">
        <v>22.24</v>
      </c>
      <c r="E1495" s="29" t="s">
        <v>116</v>
      </c>
      <c r="F1495" s="28">
        <v>1</v>
      </c>
      <c r="G1495" s="28">
        <v>22.24</v>
      </c>
    </row>
    <row r="1496" spans="1:7" x14ac:dyDescent="0.25">
      <c r="A1496" s="28" t="s">
        <v>147</v>
      </c>
      <c r="B1496" s="28" t="s">
        <v>148</v>
      </c>
      <c r="C1496" s="29">
        <v>41551</v>
      </c>
      <c r="D1496" s="28">
        <v>22.73</v>
      </c>
      <c r="E1496" s="29" t="s">
        <v>116</v>
      </c>
      <c r="F1496" s="28">
        <v>1</v>
      </c>
      <c r="G1496" s="28">
        <v>22.73</v>
      </c>
    </row>
    <row r="1497" spans="1:7" x14ac:dyDescent="0.25">
      <c r="A1497" s="28" t="s">
        <v>147</v>
      </c>
      <c r="B1497" s="28" t="s">
        <v>148</v>
      </c>
      <c r="C1497" s="29">
        <v>41550</v>
      </c>
      <c r="D1497" s="28">
        <v>22.44</v>
      </c>
      <c r="E1497" s="29" t="s">
        <v>116</v>
      </c>
      <c r="F1497" s="28">
        <v>1</v>
      </c>
      <c r="G1497" s="28">
        <v>22.44</v>
      </c>
    </row>
    <row r="1498" spans="1:7" x14ac:dyDescent="0.25">
      <c r="A1498" s="28" t="s">
        <v>147</v>
      </c>
      <c r="B1498" s="28" t="s">
        <v>148</v>
      </c>
      <c r="C1498" s="29">
        <v>41549</v>
      </c>
      <c r="D1498" s="28">
        <v>22.8</v>
      </c>
      <c r="E1498" s="29" t="s">
        <v>116</v>
      </c>
      <c r="F1498" s="28">
        <v>1</v>
      </c>
      <c r="G1498" s="28">
        <v>22.8</v>
      </c>
    </row>
    <row r="1499" spans="1:7" x14ac:dyDescent="0.25">
      <c r="A1499" s="28" t="s">
        <v>147</v>
      </c>
      <c r="B1499" s="28" t="s">
        <v>148</v>
      </c>
      <c r="C1499" s="29">
        <v>41548</v>
      </c>
      <c r="D1499" s="28">
        <v>22.89</v>
      </c>
      <c r="E1499" s="29" t="s">
        <v>116</v>
      </c>
      <c r="F1499" s="28">
        <v>1</v>
      </c>
      <c r="G1499" s="28">
        <v>22.89</v>
      </c>
    </row>
    <row r="1500" spans="1:7" x14ac:dyDescent="0.25">
      <c r="A1500" s="28" t="s">
        <v>147</v>
      </c>
      <c r="B1500" s="28" t="s">
        <v>148</v>
      </c>
      <c r="C1500" s="29">
        <v>41547</v>
      </c>
      <c r="D1500" s="28">
        <v>22.47</v>
      </c>
      <c r="E1500" s="29" t="s">
        <v>116</v>
      </c>
      <c r="F1500" s="28">
        <v>1</v>
      </c>
      <c r="G1500" s="28">
        <v>22.47</v>
      </c>
    </row>
    <row r="1501" spans="1:7" x14ac:dyDescent="0.25">
      <c r="A1501" s="28" t="s">
        <v>147</v>
      </c>
      <c r="B1501" s="28" t="s">
        <v>148</v>
      </c>
      <c r="C1501" s="29">
        <v>41544</v>
      </c>
      <c r="D1501" s="28">
        <v>22.56</v>
      </c>
      <c r="E1501" s="29" t="s">
        <v>116</v>
      </c>
      <c r="F1501" s="28">
        <v>1</v>
      </c>
      <c r="G1501" s="28">
        <v>22.56</v>
      </c>
    </row>
    <row r="1502" spans="1:7" x14ac:dyDescent="0.25">
      <c r="A1502" s="28" t="s">
        <v>147</v>
      </c>
      <c r="B1502" s="28" t="s">
        <v>148</v>
      </c>
      <c r="C1502" s="29">
        <v>41543</v>
      </c>
      <c r="D1502" s="28">
        <v>22.48</v>
      </c>
      <c r="E1502" s="29" t="s">
        <v>116</v>
      </c>
      <c r="F1502" s="28">
        <v>1</v>
      </c>
      <c r="G1502" s="28">
        <v>22.48</v>
      </c>
    </row>
    <row r="1503" spans="1:7" x14ac:dyDescent="0.25">
      <c r="A1503" s="28" t="s">
        <v>147</v>
      </c>
      <c r="B1503" s="28" t="s">
        <v>148</v>
      </c>
      <c r="C1503" s="29">
        <v>41542</v>
      </c>
      <c r="D1503" s="28">
        <v>22.08</v>
      </c>
      <c r="E1503" s="29" t="s">
        <v>116</v>
      </c>
      <c r="F1503" s="28">
        <v>1</v>
      </c>
      <c r="G1503" s="28">
        <v>22.08</v>
      </c>
    </row>
    <row r="1504" spans="1:7" x14ac:dyDescent="0.25">
      <c r="A1504" s="28" t="s">
        <v>147</v>
      </c>
      <c r="B1504" s="28" t="s">
        <v>148</v>
      </c>
      <c r="C1504" s="29">
        <v>41541</v>
      </c>
      <c r="D1504" s="28">
        <v>22.23</v>
      </c>
      <c r="E1504" s="29" t="s">
        <v>116</v>
      </c>
      <c r="F1504" s="28">
        <v>1</v>
      </c>
      <c r="G1504" s="28">
        <v>22.23</v>
      </c>
    </row>
    <row r="1505" spans="1:7" x14ac:dyDescent="0.25">
      <c r="A1505" s="28" t="s">
        <v>147</v>
      </c>
      <c r="B1505" s="28" t="s">
        <v>148</v>
      </c>
      <c r="C1505" s="29">
        <v>41540</v>
      </c>
      <c r="D1505" s="28">
        <v>22.2</v>
      </c>
      <c r="E1505" s="29" t="s">
        <v>116</v>
      </c>
      <c r="F1505" s="28">
        <v>1</v>
      </c>
      <c r="G1505" s="28">
        <v>22.2</v>
      </c>
    </row>
    <row r="1506" spans="1:7" x14ac:dyDescent="0.25">
      <c r="A1506" s="28" t="s">
        <v>147</v>
      </c>
      <c r="B1506" s="28" t="s">
        <v>148</v>
      </c>
      <c r="C1506" s="29">
        <v>41537</v>
      </c>
      <c r="D1506" s="28">
        <v>22.34</v>
      </c>
      <c r="E1506" s="29" t="s">
        <v>116</v>
      </c>
      <c r="F1506" s="28">
        <v>1</v>
      </c>
      <c r="G1506" s="28">
        <v>22.34</v>
      </c>
    </row>
    <row r="1507" spans="1:7" x14ac:dyDescent="0.25">
      <c r="A1507" s="28" t="s">
        <v>147</v>
      </c>
      <c r="B1507" s="28" t="s">
        <v>148</v>
      </c>
      <c r="C1507" s="29">
        <v>41536</v>
      </c>
      <c r="D1507" s="28">
        <v>22.52</v>
      </c>
      <c r="E1507" s="29" t="s">
        <v>116</v>
      </c>
      <c r="F1507" s="28">
        <v>1</v>
      </c>
      <c r="G1507" s="28">
        <v>22.52</v>
      </c>
    </row>
    <row r="1508" spans="1:7" x14ac:dyDescent="0.25">
      <c r="A1508" s="28" t="s">
        <v>147</v>
      </c>
      <c r="B1508" s="28" t="s">
        <v>148</v>
      </c>
      <c r="C1508" s="29">
        <v>41535</v>
      </c>
      <c r="D1508" s="28">
        <v>22.39</v>
      </c>
      <c r="E1508" s="29" t="s">
        <v>116</v>
      </c>
      <c r="F1508" s="28">
        <v>1</v>
      </c>
      <c r="G1508" s="28">
        <v>22.39</v>
      </c>
    </row>
    <row r="1509" spans="1:7" x14ac:dyDescent="0.25">
      <c r="A1509" s="28" t="s">
        <v>147</v>
      </c>
      <c r="B1509" s="28" t="s">
        <v>148</v>
      </c>
      <c r="C1509" s="29">
        <v>41534</v>
      </c>
      <c r="D1509" s="28">
        <v>22.11</v>
      </c>
      <c r="E1509" s="29" t="s">
        <v>116</v>
      </c>
      <c r="F1509" s="28">
        <v>1</v>
      </c>
      <c r="G1509" s="28">
        <v>22.11</v>
      </c>
    </row>
    <row r="1510" spans="1:7" x14ac:dyDescent="0.25">
      <c r="A1510" s="28" t="s">
        <v>147</v>
      </c>
      <c r="B1510" s="28" t="s">
        <v>148</v>
      </c>
      <c r="C1510" s="29">
        <v>41533</v>
      </c>
      <c r="D1510" s="28">
        <v>21.93</v>
      </c>
      <c r="E1510" s="29" t="s">
        <v>116</v>
      </c>
      <c r="F1510" s="28">
        <v>1</v>
      </c>
      <c r="G1510" s="28">
        <v>21.93</v>
      </c>
    </row>
    <row r="1511" spans="1:7" x14ac:dyDescent="0.25">
      <c r="A1511" s="28" t="s">
        <v>147</v>
      </c>
      <c r="B1511" s="28" t="s">
        <v>148</v>
      </c>
      <c r="C1511" s="29">
        <v>41530</v>
      </c>
      <c r="D1511" s="28">
        <v>21.88</v>
      </c>
      <c r="E1511" s="29" t="s">
        <v>116</v>
      </c>
      <c r="F1511" s="28">
        <v>1</v>
      </c>
      <c r="G1511" s="28">
        <v>21.88</v>
      </c>
    </row>
    <row r="1512" spans="1:7" x14ac:dyDescent="0.25">
      <c r="A1512" s="28" t="s">
        <v>147</v>
      </c>
      <c r="B1512" s="28" t="s">
        <v>148</v>
      </c>
      <c r="C1512" s="29">
        <v>41529</v>
      </c>
      <c r="D1512" s="28">
        <v>21.83</v>
      </c>
      <c r="E1512" s="29" t="s">
        <v>116</v>
      </c>
      <c r="F1512" s="28">
        <v>1</v>
      </c>
      <c r="G1512" s="28">
        <v>21.83</v>
      </c>
    </row>
    <row r="1513" spans="1:7" x14ac:dyDescent="0.25">
      <c r="A1513" s="28" t="s">
        <v>147</v>
      </c>
      <c r="B1513" s="28" t="s">
        <v>148</v>
      </c>
      <c r="C1513" s="29">
        <v>41528</v>
      </c>
      <c r="D1513" s="28">
        <v>21.82</v>
      </c>
      <c r="E1513" s="29" t="s">
        <v>116</v>
      </c>
      <c r="F1513" s="28">
        <v>1</v>
      </c>
      <c r="G1513" s="28">
        <v>21.82</v>
      </c>
    </row>
    <row r="1514" spans="1:7" x14ac:dyDescent="0.25">
      <c r="A1514" s="28" t="s">
        <v>147</v>
      </c>
      <c r="B1514" s="28" t="s">
        <v>148</v>
      </c>
      <c r="C1514" s="29">
        <v>41527</v>
      </c>
      <c r="D1514" s="28">
        <v>21.92</v>
      </c>
      <c r="E1514" s="29" t="s">
        <v>116</v>
      </c>
      <c r="F1514" s="28">
        <v>1</v>
      </c>
      <c r="G1514" s="28">
        <v>21.92</v>
      </c>
    </row>
    <row r="1515" spans="1:7" x14ac:dyDescent="0.25">
      <c r="A1515" s="28" t="s">
        <v>147</v>
      </c>
      <c r="B1515" s="28" t="s">
        <v>148</v>
      </c>
      <c r="C1515" s="29">
        <v>41526</v>
      </c>
      <c r="D1515" s="28">
        <v>21.94</v>
      </c>
      <c r="E1515" s="29" t="s">
        <v>116</v>
      </c>
      <c r="F1515" s="28">
        <v>1</v>
      </c>
      <c r="G1515" s="28">
        <v>21.94</v>
      </c>
    </row>
    <row r="1516" spans="1:7" x14ac:dyDescent="0.25">
      <c r="A1516" s="28" t="s">
        <v>147</v>
      </c>
      <c r="B1516" s="28" t="s">
        <v>148</v>
      </c>
      <c r="C1516" s="29">
        <v>41523</v>
      </c>
      <c r="D1516" s="28">
        <v>21.54</v>
      </c>
      <c r="E1516" s="29" t="s">
        <v>116</v>
      </c>
      <c r="F1516" s="28">
        <v>1</v>
      </c>
      <c r="G1516" s="28">
        <v>21.54</v>
      </c>
    </row>
    <row r="1517" spans="1:7" x14ac:dyDescent="0.25">
      <c r="A1517" s="28" t="s">
        <v>147</v>
      </c>
      <c r="B1517" s="28" t="s">
        <v>148</v>
      </c>
      <c r="C1517" s="29">
        <v>41522</v>
      </c>
      <c r="D1517" s="28">
        <v>21.52</v>
      </c>
      <c r="E1517" s="29" t="s">
        <v>116</v>
      </c>
      <c r="F1517" s="28">
        <v>1</v>
      </c>
      <c r="G1517" s="28">
        <v>21.52</v>
      </c>
    </row>
    <row r="1518" spans="1:7" x14ac:dyDescent="0.25">
      <c r="A1518" s="28" t="s">
        <v>147</v>
      </c>
      <c r="B1518" s="28" t="s">
        <v>148</v>
      </c>
      <c r="C1518" s="29">
        <v>41521</v>
      </c>
      <c r="D1518" s="28">
        <v>21.41</v>
      </c>
      <c r="E1518" s="29" t="s">
        <v>116</v>
      </c>
      <c r="F1518" s="28">
        <v>1</v>
      </c>
      <c r="G1518" s="28">
        <v>21.41</v>
      </c>
    </row>
    <row r="1519" spans="1:7" x14ac:dyDescent="0.25">
      <c r="A1519" s="28" t="s">
        <v>147</v>
      </c>
      <c r="B1519" s="28" t="s">
        <v>148</v>
      </c>
      <c r="C1519" s="29">
        <v>41520</v>
      </c>
      <c r="D1519" s="28">
        <v>20.94</v>
      </c>
      <c r="E1519" s="29" t="s">
        <v>116</v>
      </c>
      <c r="F1519" s="28">
        <v>1</v>
      </c>
      <c r="G1519" s="28">
        <v>20.94</v>
      </c>
    </row>
    <row r="1520" spans="1:7" x14ac:dyDescent="0.25">
      <c r="A1520" s="28" t="s">
        <v>147</v>
      </c>
      <c r="B1520" s="28" t="s">
        <v>148</v>
      </c>
      <c r="C1520" s="29">
        <v>41519</v>
      </c>
      <c r="D1520" s="28">
        <v>20.53</v>
      </c>
      <c r="E1520" s="29" t="s">
        <v>116</v>
      </c>
      <c r="F1520" s="28">
        <v>1</v>
      </c>
      <c r="G1520" s="28">
        <v>20.53</v>
      </c>
    </row>
    <row r="1521" spans="1:7" x14ac:dyDescent="0.25">
      <c r="A1521" s="28" t="s">
        <v>147</v>
      </c>
      <c r="B1521" s="28" t="s">
        <v>148</v>
      </c>
      <c r="C1521" s="29">
        <v>41516</v>
      </c>
      <c r="D1521" s="28">
        <v>20.53</v>
      </c>
      <c r="E1521" s="29" t="s">
        <v>116</v>
      </c>
      <c r="F1521" s="28">
        <v>1</v>
      </c>
      <c r="G1521" s="28">
        <v>20.53</v>
      </c>
    </row>
    <row r="1522" spans="1:7" x14ac:dyDescent="0.25">
      <c r="A1522" s="28" t="s">
        <v>147</v>
      </c>
      <c r="B1522" s="28" t="s">
        <v>148</v>
      </c>
      <c r="C1522" s="29">
        <v>41515</v>
      </c>
      <c r="D1522" s="28">
        <v>20.74</v>
      </c>
      <c r="E1522" s="29" t="s">
        <v>116</v>
      </c>
      <c r="F1522" s="28">
        <v>1</v>
      </c>
      <c r="G1522" s="28">
        <v>20.74</v>
      </c>
    </row>
    <row r="1523" spans="1:7" x14ac:dyDescent="0.25">
      <c r="A1523" s="28" t="s">
        <v>147</v>
      </c>
      <c r="B1523" s="28" t="s">
        <v>148</v>
      </c>
      <c r="C1523" s="29">
        <v>41514</v>
      </c>
      <c r="D1523" s="28">
        <v>20.5</v>
      </c>
      <c r="E1523" s="29" t="s">
        <v>116</v>
      </c>
      <c r="F1523" s="28">
        <v>1</v>
      </c>
      <c r="G1523" s="28">
        <v>20.5</v>
      </c>
    </row>
    <row r="1524" spans="1:7" x14ac:dyDescent="0.25">
      <c r="A1524" s="28" t="s">
        <v>147</v>
      </c>
      <c r="B1524" s="28" t="s">
        <v>148</v>
      </c>
      <c r="C1524" s="29">
        <v>41513</v>
      </c>
      <c r="D1524" s="28">
        <v>20.260000000000002</v>
      </c>
      <c r="E1524" s="29" t="s">
        <v>116</v>
      </c>
      <c r="F1524" s="28">
        <v>1</v>
      </c>
      <c r="G1524" s="28">
        <v>20.260000000000002</v>
      </c>
    </row>
    <row r="1525" spans="1:7" x14ac:dyDescent="0.25">
      <c r="A1525" s="28" t="s">
        <v>147</v>
      </c>
      <c r="B1525" s="28" t="s">
        <v>148</v>
      </c>
      <c r="C1525" s="29">
        <v>41512</v>
      </c>
      <c r="D1525" s="28">
        <v>20.93</v>
      </c>
      <c r="E1525" s="29" t="s">
        <v>116</v>
      </c>
      <c r="F1525" s="28">
        <v>1</v>
      </c>
      <c r="G1525" s="28">
        <v>20.93</v>
      </c>
    </row>
    <row r="1526" spans="1:7" x14ac:dyDescent="0.25">
      <c r="A1526" s="28" t="s">
        <v>147</v>
      </c>
      <c r="B1526" s="28" t="s">
        <v>148</v>
      </c>
      <c r="C1526" s="29">
        <v>41509</v>
      </c>
      <c r="D1526" s="28">
        <v>20.49</v>
      </c>
      <c r="E1526" s="29" t="s">
        <v>116</v>
      </c>
      <c r="F1526" s="28">
        <v>1</v>
      </c>
      <c r="G1526" s="28">
        <v>20.49</v>
      </c>
    </row>
    <row r="1527" spans="1:7" x14ac:dyDescent="0.25">
      <c r="A1527" s="28" t="s">
        <v>147</v>
      </c>
      <c r="B1527" s="28" t="s">
        <v>148</v>
      </c>
      <c r="C1527" s="29">
        <v>41508</v>
      </c>
      <c r="D1527" s="28">
        <v>20.49</v>
      </c>
      <c r="E1527" s="29" t="s">
        <v>116</v>
      </c>
      <c r="F1527" s="28">
        <v>1</v>
      </c>
      <c r="G1527" s="28">
        <v>20.49</v>
      </c>
    </row>
    <row r="1528" spans="1:7" x14ac:dyDescent="0.25">
      <c r="A1528" s="28" t="s">
        <v>147</v>
      </c>
      <c r="B1528" s="28" t="s">
        <v>148</v>
      </c>
      <c r="C1528" s="29">
        <v>41507</v>
      </c>
      <c r="D1528" s="28">
        <v>20.23</v>
      </c>
      <c r="E1528" s="29" t="s">
        <v>116</v>
      </c>
      <c r="F1528" s="28">
        <v>1</v>
      </c>
      <c r="G1528" s="28">
        <v>20.23</v>
      </c>
    </row>
    <row r="1529" spans="1:7" x14ac:dyDescent="0.25">
      <c r="A1529" s="28" t="s">
        <v>147</v>
      </c>
      <c r="B1529" s="28" t="s">
        <v>148</v>
      </c>
      <c r="C1529" s="29">
        <v>41506</v>
      </c>
      <c r="D1529" s="28">
        <v>20.04</v>
      </c>
      <c r="E1529" s="29" t="s">
        <v>116</v>
      </c>
      <c r="F1529" s="28">
        <v>1</v>
      </c>
      <c r="G1529" s="28">
        <v>20.04</v>
      </c>
    </row>
    <row r="1530" spans="1:7" x14ac:dyDescent="0.25">
      <c r="A1530" s="28" t="s">
        <v>147</v>
      </c>
      <c r="B1530" s="28" t="s">
        <v>148</v>
      </c>
      <c r="C1530" s="29">
        <v>41505</v>
      </c>
      <c r="D1530" s="28">
        <v>19.8</v>
      </c>
      <c r="E1530" s="29" t="s">
        <v>116</v>
      </c>
      <c r="F1530" s="28">
        <v>1</v>
      </c>
      <c r="G1530" s="28">
        <v>19.8</v>
      </c>
    </row>
    <row r="1531" spans="1:7" x14ac:dyDescent="0.25">
      <c r="A1531" s="28" t="s">
        <v>147</v>
      </c>
      <c r="B1531" s="28" t="s">
        <v>148</v>
      </c>
      <c r="C1531" s="29">
        <v>41502</v>
      </c>
      <c r="D1531" s="28">
        <v>19.899999999999999</v>
      </c>
      <c r="E1531" s="29" t="s">
        <v>116</v>
      </c>
      <c r="F1531" s="28">
        <v>1</v>
      </c>
      <c r="G1531" s="28">
        <v>19.899999999999999</v>
      </c>
    </row>
    <row r="1532" spans="1:7" x14ac:dyDescent="0.25">
      <c r="A1532" s="28" t="s">
        <v>147</v>
      </c>
      <c r="B1532" s="28" t="s">
        <v>148</v>
      </c>
      <c r="C1532" s="29">
        <v>41501</v>
      </c>
      <c r="D1532" s="28">
        <v>19.989999999999998</v>
      </c>
      <c r="E1532" s="29" t="s">
        <v>116</v>
      </c>
      <c r="F1532" s="28">
        <v>1</v>
      </c>
      <c r="G1532" s="28">
        <v>19.989999999999998</v>
      </c>
    </row>
    <row r="1533" spans="1:7" x14ac:dyDescent="0.25">
      <c r="A1533" s="28" t="s">
        <v>147</v>
      </c>
      <c r="B1533" s="28" t="s">
        <v>148</v>
      </c>
      <c r="C1533" s="29">
        <v>41500</v>
      </c>
      <c r="D1533" s="28">
        <v>20.399999999999999</v>
      </c>
      <c r="E1533" s="29" t="s">
        <v>116</v>
      </c>
      <c r="F1533" s="28">
        <v>1</v>
      </c>
      <c r="G1533" s="28">
        <v>20.399999999999999</v>
      </c>
    </row>
    <row r="1534" spans="1:7" x14ac:dyDescent="0.25">
      <c r="A1534" s="28" t="s">
        <v>147</v>
      </c>
      <c r="B1534" s="28" t="s">
        <v>148</v>
      </c>
      <c r="C1534" s="29">
        <v>41499</v>
      </c>
      <c r="D1534" s="28">
        <v>20.46</v>
      </c>
      <c r="E1534" s="29" t="s">
        <v>116</v>
      </c>
      <c r="F1534" s="28">
        <v>1</v>
      </c>
      <c r="G1534" s="28">
        <v>20.46</v>
      </c>
    </row>
    <row r="1535" spans="1:7" x14ac:dyDescent="0.25">
      <c r="A1535" s="28" t="s">
        <v>147</v>
      </c>
      <c r="B1535" s="28" t="s">
        <v>148</v>
      </c>
      <c r="C1535" s="29">
        <v>41498</v>
      </c>
      <c r="D1535" s="28">
        <v>20.48</v>
      </c>
      <c r="E1535" s="29" t="s">
        <v>116</v>
      </c>
      <c r="F1535" s="28">
        <v>1</v>
      </c>
      <c r="G1535" s="28">
        <v>20.48</v>
      </c>
    </row>
    <row r="1536" spans="1:7" x14ac:dyDescent="0.25">
      <c r="A1536" s="28" t="s">
        <v>147</v>
      </c>
      <c r="B1536" s="28" t="s">
        <v>148</v>
      </c>
      <c r="C1536" s="29">
        <v>41495</v>
      </c>
      <c r="D1536" s="28">
        <v>20.59</v>
      </c>
      <c r="E1536" s="29" t="s">
        <v>116</v>
      </c>
      <c r="F1536" s="28">
        <v>1</v>
      </c>
      <c r="G1536" s="28">
        <v>20.59</v>
      </c>
    </row>
    <row r="1537" spans="1:7" x14ac:dyDescent="0.25">
      <c r="A1537" s="28" t="s">
        <v>147</v>
      </c>
      <c r="B1537" s="28" t="s">
        <v>148</v>
      </c>
      <c r="C1537" s="29">
        <v>41494</v>
      </c>
      <c r="D1537" s="28">
        <v>20.57</v>
      </c>
      <c r="E1537" s="29" t="s">
        <v>116</v>
      </c>
      <c r="F1537" s="28">
        <v>1</v>
      </c>
      <c r="G1537" s="28">
        <v>20.57</v>
      </c>
    </row>
    <row r="1538" spans="1:7" x14ac:dyDescent="0.25">
      <c r="A1538" s="28" t="s">
        <v>147</v>
      </c>
      <c r="B1538" s="28" t="s">
        <v>148</v>
      </c>
      <c r="C1538" s="29">
        <v>41493</v>
      </c>
      <c r="D1538" s="28">
        <v>20.69</v>
      </c>
      <c r="E1538" s="29" t="s">
        <v>116</v>
      </c>
      <c r="F1538" s="28">
        <v>1</v>
      </c>
      <c r="G1538" s="28">
        <v>20.69</v>
      </c>
    </row>
    <row r="1539" spans="1:7" x14ac:dyDescent="0.25">
      <c r="A1539" s="28" t="s">
        <v>147</v>
      </c>
      <c r="B1539" s="28" t="s">
        <v>148</v>
      </c>
      <c r="C1539" s="29">
        <v>41492</v>
      </c>
      <c r="D1539" s="28">
        <v>20.7</v>
      </c>
      <c r="E1539" s="29" t="s">
        <v>116</v>
      </c>
      <c r="F1539" s="28">
        <v>1</v>
      </c>
      <c r="G1539" s="28">
        <v>20.7</v>
      </c>
    </row>
    <row r="1540" spans="1:7" x14ac:dyDescent="0.25">
      <c r="A1540" s="28" t="s">
        <v>147</v>
      </c>
      <c r="B1540" s="28" t="s">
        <v>148</v>
      </c>
      <c r="C1540" s="29">
        <v>41491</v>
      </c>
      <c r="D1540" s="28">
        <v>21.16</v>
      </c>
      <c r="E1540" s="29" t="s">
        <v>116</v>
      </c>
      <c r="F1540" s="28">
        <v>1</v>
      </c>
      <c r="G1540" s="28">
        <v>21.16</v>
      </c>
    </row>
    <row r="1541" spans="1:7" x14ac:dyDescent="0.25">
      <c r="A1541" s="28" t="s">
        <v>147</v>
      </c>
      <c r="B1541" s="28" t="s">
        <v>148</v>
      </c>
      <c r="C1541" s="29">
        <v>41488</v>
      </c>
      <c r="D1541" s="28">
        <v>21.18</v>
      </c>
      <c r="E1541" s="29" t="s">
        <v>116</v>
      </c>
      <c r="F1541" s="28">
        <v>1</v>
      </c>
      <c r="G1541" s="28">
        <v>21.18</v>
      </c>
    </row>
    <row r="1542" spans="1:7" x14ac:dyDescent="0.25">
      <c r="A1542" s="28" t="s">
        <v>147</v>
      </c>
      <c r="B1542" s="28" t="s">
        <v>148</v>
      </c>
      <c r="C1542" s="29">
        <v>41487</v>
      </c>
      <c r="D1542" s="28">
        <v>21.11</v>
      </c>
      <c r="E1542" s="29" t="s">
        <v>116</v>
      </c>
      <c r="F1542" s="28">
        <v>1</v>
      </c>
      <c r="G1542" s="28">
        <v>21.11</v>
      </c>
    </row>
    <row r="1543" spans="1:7" x14ac:dyDescent="0.25">
      <c r="A1543" s="28" t="s">
        <v>147</v>
      </c>
      <c r="B1543" s="28" t="s">
        <v>148</v>
      </c>
      <c r="C1543" s="29">
        <v>41486</v>
      </c>
      <c r="D1543" s="28">
        <v>20.87</v>
      </c>
      <c r="E1543" s="29" t="s">
        <v>116</v>
      </c>
      <c r="F1543" s="28">
        <v>1</v>
      </c>
      <c r="G1543" s="28">
        <v>20.87</v>
      </c>
    </row>
    <row r="1544" spans="1:7" x14ac:dyDescent="0.25">
      <c r="A1544" s="28" t="s">
        <v>147</v>
      </c>
      <c r="B1544" s="28" t="s">
        <v>148</v>
      </c>
      <c r="C1544" s="29">
        <v>41485</v>
      </c>
      <c r="D1544" s="28">
        <v>20.81</v>
      </c>
      <c r="E1544" s="29" t="s">
        <v>116</v>
      </c>
      <c r="F1544" s="28">
        <v>1</v>
      </c>
      <c r="G1544" s="28">
        <v>20.81</v>
      </c>
    </row>
    <row r="1545" spans="1:7" x14ac:dyDescent="0.25">
      <c r="A1545" s="28" t="s">
        <v>147</v>
      </c>
      <c r="B1545" s="28" t="s">
        <v>148</v>
      </c>
      <c r="C1545" s="29">
        <v>41484</v>
      </c>
      <c r="D1545" s="28">
        <v>20.57</v>
      </c>
      <c r="E1545" s="29" t="s">
        <v>116</v>
      </c>
      <c r="F1545" s="28">
        <v>1</v>
      </c>
      <c r="G1545" s="28">
        <v>20.57</v>
      </c>
    </row>
    <row r="1546" spans="1:7" x14ac:dyDescent="0.25">
      <c r="A1546" s="28" t="s">
        <v>147</v>
      </c>
      <c r="B1546" s="28" t="s">
        <v>148</v>
      </c>
      <c r="C1546" s="29">
        <v>41481</v>
      </c>
      <c r="D1546" s="28">
        <v>20.73</v>
      </c>
      <c r="E1546" s="29" t="s">
        <v>116</v>
      </c>
      <c r="F1546" s="28">
        <v>1</v>
      </c>
      <c r="G1546" s="28">
        <v>20.73</v>
      </c>
    </row>
    <row r="1547" spans="1:7" x14ac:dyDescent="0.25">
      <c r="A1547" s="28" t="s">
        <v>147</v>
      </c>
      <c r="B1547" s="28" t="s">
        <v>148</v>
      </c>
      <c r="C1547" s="29">
        <v>41480</v>
      </c>
      <c r="D1547" s="28">
        <v>20.71</v>
      </c>
      <c r="E1547" s="29" t="s">
        <v>116</v>
      </c>
      <c r="F1547" s="28">
        <v>1</v>
      </c>
      <c r="G1547" s="28">
        <v>20.71</v>
      </c>
    </row>
    <row r="1548" spans="1:7" x14ac:dyDescent="0.25">
      <c r="A1548" s="28" t="s">
        <v>147</v>
      </c>
      <c r="B1548" s="28" t="s">
        <v>148</v>
      </c>
      <c r="C1548" s="29">
        <v>41479</v>
      </c>
      <c r="D1548" s="28">
        <v>20.399999999999999</v>
      </c>
      <c r="E1548" s="29" t="s">
        <v>116</v>
      </c>
      <c r="F1548" s="28">
        <v>1</v>
      </c>
      <c r="G1548" s="28">
        <v>20.399999999999999</v>
      </c>
    </row>
    <row r="1549" spans="1:7" x14ac:dyDescent="0.25">
      <c r="A1549" s="28" t="s">
        <v>147</v>
      </c>
      <c r="B1549" s="28" t="s">
        <v>148</v>
      </c>
      <c r="C1549" s="29">
        <v>41478</v>
      </c>
      <c r="D1549" s="28">
        <v>20.420000000000002</v>
      </c>
      <c r="E1549" s="29" t="s">
        <v>116</v>
      </c>
      <c r="F1549" s="28">
        <v>1</v>
      </c>
      <c r="G1549" s="28">
        <v>20.420000000000002</v>
      </c>
    </row>
    <row r="1550" spans="1:7" x14ac:dyDescent="0.25">
      <c r="A1550" s="28" t="s">
        <v>147</v>
      </c>
      <c r="B1550" s="28" t="s">
        <v>148</v>
      </c>
      <c r="C1550" s="29">
        <v>41477</v>
      </c>
      <c r="D1550" s="28">
        <v>20.76</v>
      </c>
      <c r="E1550" s="29" t="s">
        <v>116</v>
      </c>
      <c r="F1550" s="28">
        <v>1</v>
      </c>
      <c r="G1550" s="28">
        <v>20.76</v>
      </c>
    </row>
    <row r="1551" spans="1:7" x14ac:dyDescent="0.25">
      <c r="A1551" s="28" t="s">
        <v>147</v>
      </c>
      <c r="B1551" s="28" t="s">
        <v>148</v>
      </c>
      <c r="C1551" s="29">
        <v>41474</v>
      </c>
      <c r="D1551" s="28">
        <v>20.71</v>
      </c>
      <c r="E1551" s="29" t="s">
        <v>116</v>
      </c>
      <c r="F1551" s="28">
        <v>1</v>
      </c>
      <c r="G1551" s="28">
        <v>20.71</v>
      </c>
    </row>
    <row r="1552" spans="1:7" x14ac:dyDescent="0.25">
      <c r="A1552" s="28" t="s">
        <v>147</v>
      </c>
      <c r="B1552" s="28" t="s">
        <v>148</v>
      </c>
      <c r="C1552" s="29">
        <v>41473</v>
      </c>
      <c r="D1552" s="28">
        <v>20.420000000000002</v>
      </c>
      <c r="E1552" s="29" t="s">
        <v>116</v>
      </c>
      <c r="F1552" s="28">
        <v>1</v>
      </c>
      <c r="G1552" s="28">
        <v>20.420000000000002</v>
      </c>
    </row>
    <row r="1553" spans="1:7" x14ac:dyDescent="0.25">
      <c r="A1553" s="28" t="s">
        <v>147</v>
      </c>
      <c r="B1553" s="28" t="s">
        <v>148</v>
      </c>
      <c r="C1553" s="29">
        <v>41472</v>
      </c>
      <c r="D1553" s="28">
        <v>20.45</v>
      </c>
      <c r="E1553" s="29" t="s">
        <v>116</v>
      </c>
      <c r="F1553" s="28">
        <v>1</v>
      </c>
      <c r="G1553" s="28">
        <v>20.45</v>
      </c>
    </row>
    <row r="1554" spans="1:7" x14ac:dyDescent="0.25">
      <c r="A1554" s="28" t="s">
        <v>147</v>
      </c>
      <c r="B1554" s="28" t="s">
        <v>148</v>
      </c>
      <c r="C1554" s="29">
        <v>41471</v>
      </c>
      <c r="D1554" s="28">
        <v>20.32</v>
      </c>
      <c r="E1554" s="29" t="s">
        <v>116</v>
      </c>
      <c r="F1554" s="28">
        <v>1</v>
      </c>
      <c r="G1554" s="28">
        <v>20.32</v>
      </c>
    </row>
    <row r="1555" spans="1:7" x14ac:dyDescent="0.25">
      <c r="A1555" s="28" t="s">
        <v>147</v>
      </c>
      <c r="B1555" s="28" t="s">
        <v>148</v>
      </c>
      <c r="C1555" s="29">
        <v>41470</v>
      </c>
      <c r="D1555" s="28">
        <v>20.53</v>
      </c>
      <c r="E1555" s="29" t="s">
        <v>116</v>
      </c>
      <c r="F1555" s="28">
        <v>1</v>
      </c>
      <c r="G1555" s="28">
        <v>20.53</v>
      </c>
    </row>
    <row r="1556" spans="1:7" x14ac:dyDescent="0.25">
      <c r="A1556" s="28" t="s">
        <v>147</v>
      </c>
      <c r="B1556" s="28" t="s">
        <v>148</v>
      </c>
      <c r="C1556" s="29">
        <v>41467</v>
      </c>
      <c r="D1556" s="28">
        <v>20.5</v>
      </c>
      <c r="E1556" s="29" t="s">
        <v>116</v>
      </c>
      <c r="F1556" s="28">
        <v>1</v>
      </c>
      <c r="G1556" s="28">
        <v>20.5</v>
      </c>
    </row>
    <row r="1557" spans="1:7" x14ac:dyDescent="0.25">
      <c r="A1557" s="28" t="s">
        <v>147</v>
      </c>
      <c r="B1557" s="28" t="s">
        <v>148</v>
      </c>
      <c r="C1557" s="29">
        <v>41466</v>
      </c>
      <c r="D1557" s="28">
        <v>20</v>
      </c>
      <c r="E1557" s="29" t="s">
        <v>116</v>
      </c>
      <c r="F1557" s="28">
        <v>1</v>
      </c>
      <c r="G1557" s="28">
        <v>20</v>
      </c>
    </row>
    <row r="1558" spans="1:7" x14ac:dyDescent="0.25">
      <c r="A1558" s="28" t="s">
        <v>147</v>
      </c>
      <c r="B1558" s="28" t="s">
        <v>148</v>
      </c>
      <c r="C1558" s="29">
        <v>41465</v>
      </c>
      <c r="D1558" s="28">
        <v>19.61</v>
      </c>
      <c r="E1558" s="29" t="s">
        <v>116</v>
      </c>
      <c r="F1558" s="28">
        <v>1</v>
      </c>
      <c r="G1558" s="28">
        <v>19.61</v>
      </c>
    </row>
    <row r="1559" spans="1:7" x14ac:dyDescent="0.25">
      <c r="A1559" s="28" t="s">
        <v>147</v>
      </c>
      <c r="B1559" s="28" t="s">
        <v>148</v>
      </c>
      <c r="C1559" s="29">
        <v>41464</v>
      </c>
      <c r="D1559" s="28">
        <v>19.34</v>
      </c>
      <c r="E1559" s="29" t="s">
        <v>116</v>
      </c>
      <c r="F1559" s="28">
        <v>1</v>
      </c>
      <c r="G1559" s="28">
        <v>19.34</v>
      </c>
    </row>
    <row r="1560" spans="1:7" x14ac:dyDescent="0.25">
      <c r="A1560" s="28" t="s">
        <v>147</v>
      </c>
      <c r="B1560" s="28" t="s">
        <v>148</v>
      </c>
      <c r="C1560" s="29">
        <v>41463</v>
      </c>
      <c r="D1560" s="28">
        <v>19.239999999999998</v>
      </c>
      <c r="E1560" s="29" t="s">
        <v>116</v>
      </c>
      <c r="F1560" s="28">
        <v>1</v>
      </c>
      <c r="G1560" s="28">
        <v>19.239999999999998</v>
      </c>
    </row>
    <row r="1561" spans="1:7" x14ac:dyDescent="0.25">
      <c r="A1561" s="28" t="s">
        <v>147</v>
      </c>
      <c r="B1561" s="28" t="s">
        <v>148</v>
      </c>
      <c r="C1561" s="29">
        <v>41460</v>
      </c>
      <c r="D1561" s="28">
        <v>19.329999999999998</v>
      </c>
      <c r="E1561" s="29" t="s">
        <v>116</v>
      </c>
      <c r="F1561" s="28">
        <v>1</v>
      </c>
      <c r="G1561" s="28">
        <v>19.329999999999998</v>
      </c>
    </row>
    <row r="1562" spans="1:7" x14ac:dyDescent="0.25">
      <c r="A1562" s="28" t="s">
        <v>147</v>
      </c>
      <c r="B1562" s="28" t="s">
        <v>148</v>
      </c>
      <c r="C1562" s="29">
        <v>41459</v>
      </c>
      <c r="D1562" s="28">
        <v>18.96</v>
      </c>
      <c r="E1562" s="29" t="s">
        <v>116</v>
      </c>
      <c r="F1562" s="28">
        <v>1</v>
      </c>
      <c r="G1562" s="28">
        <v>18.96</v>
      </c>
    </row>
    <row r="1563" spans="1:7" x14ac:dyDescent="0.25">
      <c r="A1563" s="28" t="s">
        <v>147</v>
      </c>
      <c r="B1563" s="28" t="s">
        <v>148</v>
      </c>
      <c r="C1563" s="29">
        <v>41458</v>
      </c>
      <c r="D1563" s="28">
        <v>18.96</v>
      </c>
      <c r="E1563" s="29" t="s">
        <v>116</v>
      </c>
      <c r="F1563" s="28">
        <v>1</v>
      </c>
      <c r="G1563" s="28">
        <v>18.96</v>
      </c>
    </row>
    <row r="1564" spans="1:7" x14ac:dyDescent="0.25">
      <c r="A1564" s="28" t="s">
        <v>147</v>
      </c>
      <c r="B1564" s="28" t="s">
        <v>148</v>
      </c>
      <c r="C1564" s="29">
        <v>41457</v>
      </c>
      <c r="D1564" s="28">
        <v>18.920000000000002</v>
      </c>
      <c r="E1564" s="29" t="s">
        <v>116</v>
      </c>
      <c r="F1564" s="28">
        <v>1</v>
      </c>
      <c r="G1564" s="28">
        <v>18.920000000000002</v>
      </c>
    </row>
    <row r="1565" spans="1:7" x14ac:dyDescent="0.25">
      <c r="A1565" s="28" t="s">
        <v>147</v>
      </c>
      <c r="B1565" s="28" t="s">
        <v>148</v>
      </c>
      <c r="C1565" s="29">
        <v>41456</v>
      </c>
      <c r="D1565" s="28">
        <v>18.82</v>
      </c>
      <c r="E1565" s="29" t="s">
        <v>116</v>
      </c>
      <c r="F1565" s="28">
        <v>1</v>
      </c>
      <c r="G1565" s="28">
        <v>18.82</v>
      </c>
    </row>
    <row r="1566" spans="1:7" x14ac:dyDescent="0.25">
      <c r="A1566" s="28" t="s">
        <v>147</v>
      </c>
      <c r="B1566" s="28" t="s">
        <v>148</v>
      </c>
      <c r="C1566" s="29">
        <v>41453</v>
      </c>
      <c r="D1566" s="28">
        <v>18.190000000000001</v>
      </c>
      <c r="E1566" s="29" t="s">
        <v>116</v>
      </c>
      <c r="F1566" s="28">
        <v>1</v>
      </c>
      <c r="G1566" s="28">
        <v>18.190000000000001</v>
      </c>
    </row>
    <row r="1567" spans="1:7" x14ac:dyDescent="0.25">
      <c r="A1567" s="28" t="s">
        <v>147</v>
      </c>
      <c r="B1567" s="28" t="s">
        <v>148</v>
      </c>
      <c r="C1567" s="29">
        <v>41452</v>
      </c>
      <c r="D1567" s="28">
        <v>18.18</v>
      </c>
      <c r="E1567" s="29" t="s">
        <v>116</v>
      </c>
      <c r="F1567" s="28">
        <v>1</v>
      </c>
      <c r="G1567" s="28">
        <v>18.18</v>
      </c>
    </row>
    <row r="1568" spans="1:7" x14ac:dyDescent="0.25">
      <c r="A1568" s="28" t="s">
        <v>147</v>
      </c>
      <c r="B1568" s="28" t="s">
        <v>148</v>
      </c>
      <c r="C1568" s="29">
        <v>41451</v>
      </c>
      <c r="D1568" s="28">
        <v>18.079999999999998</v>
      </c>
      <c r="E1568" s="29" t="s">
        <v>116</v>
      </c>
      <c r="F1568" s="28">
        <v>1</v>
      </c>
      <c r="G1568" s="28">
        <v>18.079999999999998</v>
      </c>
    </row>
    <row r="1569" spans="1:7" x14ac:dyDescent="0.25">
      <c r="A1569" s="28" t="s">
        <v>147</v>
      </c>
      <c r="B1569" s="28" t="s">
        <v>148</v>
      </c>
      <c r="C1569" s="29">
        <v>41450</v>
      </c>
      <c r="D1569" s="28">
        <v>17.579999999999998</v>
      </c>
      <c r="E1569" s="29" t="s">
        <v>116</v>
      </c>
      <c r="F1569" s="28">
        <v>1</v>
      </c>
      <c r="G1569" s="28">
        <v>17.579999999999998</v>
      </c>
    </row>
    <row r="1570" spans="1:7" x14ac:dyDescent="0.25">
      <c r="A1570" s="28" t="s">
        <v>147</v>
      </c>
      <c r="B1570" s="28" t="s">
        <v>148</v>
      </c>
      <c r="C1570" s="29">
        <v>41449</v>
      </c>
      <c r="D1570" s="28">
        <v>17.53</v>
      </c>
      <c r="E1570" s="29" t="s">
        <v>116</v>
      </c>
      <c r="F1570" s="28">
        <v>1</v>
      </c>
      <c r="G1570" s="28">
        <v>17.53</v>
      </c>
    </row>
    <row r="1571" spans="1:7" x14ac:dyDescent="0.25">
      <c r="A1571" s="28" t="s">
        <v>147</v>
      </c>
      <c r="B1571" s="28" t="s">
        <v>148</v>
      </c>
      <c r="C1571" s="29">
        <v>41446</v>
      </c>
      <c r="D1571" s="28">
        <v>17.61</v>
      </c>
      <c r="E1571" s="29" t="s">
        <v>116</v>
      </c>
      <c r="F1571" s="28">
        <v>1</v>
      </c>
      <c r="G1571" s="28">
        <v>17.61</v>
      </c>
    </row>
    <row r="1572" spans="1:7" x14ac:dyDescent="0.25">
      <c r="A1572" s="28" t="s">
        <v>147</v>
      </c>
      <c r="B1572" s="28" t="s">
        <v>148</v>
      </c>
      <c r="C1572" s="29">
        <v>41445</v>
      </c>
      <c r="D1572" s="28">
        <v>17.54</v>
      </c>
      <c r="E1572" s="29" t="s">
        <v>116</v>
      </c>
      <c r="F1572" s="28">
        <v>1</v>
      </c>
      <c r="G1572" s="28">
        <v>17.54</v>
      </c>
    </row>
    <row r="1573" spans="1:7" x14ac:dyDescent="0.25">
      <c r="A1573" s="28" t="s">
        <v>147</v>
      </c>
      <c r="B1573" s="28" t="s">
        <v>148</v>
      </c>
      <c r="C1573" s="29">
        <v>41444</v>
      </c>
      <c r="D1573" s="28">
        <v>18</v>
      </c>
      <c r="E1573" s="29" t="s">
        <v>116</v>
      </c>
      <c r="F1573" s="28">
        <v>1</v>
      </c>
      <c r="G1573" s="28">
        <v>18</v>
      </c>
    </row>
    <row r="1574" spans="1:7" x14ac:dyDescent="0.25">
      <c r="A1574" s="28" t="s">
        <v>147</v>
      </c>
      <c r="B1574" s="28" t="s">
        <v>148</v>
      </c>
      <c r="C1574" s="29">
        <v>41443</v>
      </c>
      <c r="D1574" s="28">
        <v>18.28</v>
      </c>
      <c r="E1574" s="29" t="s">
        <v>116</v>
      </c>
      <c r="F1574" s="28">
        <v>1</v>
      </c>
      <c r="G1574" s="28">
        <v>18.28</v>
      </c>
    </row>
    <row r="1575" spans="1:7" x14ac:dyDescent="0.25">
      <c r="A1575" s="28" t="s">
        <v>147</v>
      </c>
      <c r="B1575" s="28" t="s">
        <v>148</v>
      </c>
      <c r="C1575" s="29">
        <v>41442</v>
      </c>
      <c r="D1575" s="28">
        <v>18.079999999999998</v>
      </c>
      <c r="E1575" s="29" t="s">
        <v>116</v>
      </c>
      <c r="F1575" s="28">
        <v>1</v>
      </c>
      <c r="G1575" s="28">
        <v>18.079999999999998</v>
      </c>
    </row>
    <row r="1576" spans="1:7" x14ac:dyDescent="0.25">
      <c r="A1576" s="28" t="s">
        <v>147</v>
      </c>
      <c r="B1576" s="28" t="s">
        <v>148</v>
      </c>
      <c r="C1576" s="29">
        <v>41439</v>
      </c>
      <c r="D1576" s="28">
        <v>18.22</v>
      </c>
      <c r="E1576" s="29" t="s">
        <v>116</v>
      </c>
      <c r="F1576" s="28">
        <v>1</v>
      </c>
      <c r="G1576" s="28">
        <v>18.22</v>
      </c>
    </row>
    <row r="1577" spans="1:7" x14ac:dyDescent="0.25">
      <c r="A1577" s="28" t="s">
        <v>147</v>
      </c>
      <c r="B1577" s="28" t="s">
        <v>148</v>
      </c>
      <c r="C1577" s="29">
        <v>41438</v>
      </c>
      <c r="D1577" s="28">
        <v>18.32</v>
      </c>
      <c r="E1577" s="29" t="s">
        <v>116</v>
      </c>
      <c r="F1577" s="28">
        <v>1</v>
      </c>
      <c r="G1577" s="28">
        <v>18.32</v>
      </c>
    </row>
    <row r="1578" spans="1:7" x14ac:dyDescent="0.25">
      <c r="A1578" s="28" t="s">
        <v>147</v>
      </c>
      <c r="B1578" s="28" t="s">
        <v>148</v>
      </c>
      <c r="C1578" s="29">
        <v>41437</v>
      </c>
      <c r="D1578" s="28">
        <v>18.100000000000001</v>
      </c>
      <c r="E1578" s="29" t="s">
        <v>116</v>
      </c>
      <c r="F1578" s="28">
        <v>1</v>
      </c>
      <c r="G1578" s="28">
        <v>18.100000000000001</v>
      </c>
    </row>
    <row r="1579" spans="1:7" x14ac:dyDescent="0.25">
      <c r="A1579" s="28" t="s">
        <v>147</v>
      </c>
      <c r="B1579" s="28" t="s">
        <v>148</v>
      </c>
      <c r="C1579" s="29">
        <v>41436</v>
      </c>
      <c r="D1579" s="28">
        <v>18.43</v>
      </c>
      <c r="E1579" s="29" t="s">
        <v>116</v>
      </c>
      <c r="F1579" s="28">
        <v>1</v>
      </c>
      <c r="G1579" s="28">
        <v>18.43</v>
      </c>
    </row>
    <row r="1580" spans="1:7" x14ac:dyDescent="0.25">
      <c r="A1580" s="28" t="s">
        <v>147</v>
      </c>
      <c r="B1580" s="28" t="s">
        <v>148</v>
      </c>
      <c r="C1580" s="29">
        <v>41435</v>
      </c>
      <c r="D1580" s="28">
        <v>18.440000000000001</v>
      </c>
      <c r="E1580" s="29" t="s">
        <v>116</v>
      </c>
      <c r="F1580" s="28">
        <v>1</v>
      </c>
      <c r="G1580" s="28">
        <v>18.440000000000001</v>
      </c>
    </row>
    <row r="1581" spans="1:7" x14ac:dyDescent="0.25">
      <c r="A1581" s="28" t="s">
        <v>147</v>
      </c>
      <c r="B1581" s="28" t="s">
        <v>148</v>
      </c>
      <c r="C1581" s="29">
        <v>41432</v>
      </c>
      <c r="D1581" s="28">
        <v>18.440000000000001</v>
      </c>
      <c r="E1581" s="29" t="s">
        <v>116</v>
      </c>
      <c r="F1581" s="28">
        <v>1</v>
      </c>
      <c r="G1581" s="28">
        <v>18.440000000000001</v>
      </c>
    </row>
    <row r="1582" spans="1:7" x14ac:dyDescent="0.25">
      <c r="A1582" s="28" t="s">
        <v>147</v>
      </c>
      <c r="B1582" s="28" t="s">
        <v>148</v>
      </c>
      <c r="C1582" s="29">
        <v>41431</v>
      </c>
      <c r="D1582" s="28">
        <v>18</v>
      </c>
      <c r="E1582" s="29" t="s">
        <v>116</v>
      </c>
      <c r="F1582" s="28">
        <v>1</v>
      </c>
      <c r="G1582" s="28">
        <v>18</v>
      </c>
    </row>
    <row r="1583" spans="1:7" x14ac:dyDescent="0.25">
      <c r="A1583" s="28" t="s">
        <v>147</v>
      </c>
      <c r="B1583" s="28" t="s">
        <v>148</v>
      </c>
      <c r="C1583" s="29">
        <v>41430</v>
      </c>
      <c r="D1583" s="28">
        <v>17.62</v>
      </c>
      <c r="E1583" s="29" t="s">
        <v>116</v>
      </c>
      <c r="F1583" s="28">
        <v>1</v>
      </c>
      <c r="G1583" s="28">
        <v>17.62</v>
      </c>
    </row>
    <row r="1584" spans="1:7" x14ac:dyDescent="0.25">
      <c r="A1584" s="28" t="s">
        <v>147</v>
      </c>
      <c r="B1584" s="28" t="s">
        <v>148</v>
      </c>
      <c r="C1584" s="29">
        <v>41429</v>
      </c>
      <c r="D1584" s="28">
        <v>18.04</v>
      </c>
      <c r="E1584" s="29" t="s">
        <v>116</v>
      </c>
      <c r="F1584" s="28">
        <v>1</v>
      </c>
      <c r="G1584" s="28">
        <v>18.04</v>
      </c>
    </row>
    <row r="1585" spans="1:7" x14ac:dyDescent="0.25">
      <c r="A1585" s="28" t="s">
        <v>147</v>
      </c>
      <c r="B1585" s="28" t="s">
        <v>148</v>
      </c>
      <c r="C1585" s="29">
        <v>41428</v>
      </c>
      <c r="D1585" s="28">
        <v>18.34</v>
      </c>
      <c r="E1585" s="29" t="s">
        <v>116</v>
      </c>
      <c r="F1585" s="28">
        <v>1</v>
      </c>
      <c r="G1585" s="28">
        <v>18.34</v>
      </c>
    </row>
    <row r="1586" spans="1:7" x14ac:dyDescent="0.25">
      <c r="A1586" s="28" t="s">
        <v>147</v>
      </c>
      <c r="B1586" s="28" t="s">
        <v>148</v>
      </c>
      <c r="C1586" s="29">
        <v>41425</v>
      </c>
      <c r="D1586" s="28">
        <v>18.36</v>
      </c>
      <c r="E1586" s="29" t="s">
        <v>116</v>
      </c>
      <c r="F1586" s="28">
        <v>1</v>
      </c>
      <c r="G1586" s="28">
        <v>18.36</v>
      </c>
    </row>
    <row r="1587" spans="1:7" x14ac:dyDescent="0.25">
      <c r="A1587" s="28" t="s">
        <v>147</v>
      </c>
      <c r="B1587" s="28" t="s">
        <v>148</v>
      </c>
      <c r="C1587" s="29">
        <v>41424</v>
      </c>
      <c r="D1587" s="28">
        <v>18.670000000000002</v>
      </c>
      <c r="E1587" s="29" t="s">
        <v>116</v>
      </c>
      <c r="F1587" s="28">
        <v>1</v>
      </c>
      <c r="G1587" s="28">
        <v>18.670000000000002</v>
      </c>
    </row>
    <row r="1588" spans="1:7" x14ac:dyDescent="0.25">
      <c r="A1588" s="28" t="s">
        <v>147</v>
      </c>
      <c r="B1588" s="28" t="s">
        <v>148</v>
      </c>
      <c r="C1588" s="29">
        <v>41423</v>
      </c>
      <c r="D1588" s="28">
        <v>18.440000000000001</v>
      </c>
      <c r="E1588" s="29" t="s">
        <v>116</v>
      </c>
      <c r="F1588" s="28">
        <v>1</v>
      </c>
      <c r="G1588" s="28">
        <v>18.440000000000001</v>
      </c>
    </row>
    <row r="1589" spans="1:7" x14ac:dyDescent="0.25">
      <c r="A1589" s="28" t="s">
        <v>147</v>
      </c>
      <c r="B1589" s="28" t="s">
        <v>148</v>
      </c>
      <c r="C1589" s="29">
        <v>41422</v>
      </c>
      <c r="D1589" s="28">
        <v>18.62</v>
      </c>
      <c r="E1589" s="29" t="s">
        <v>116</v>
      </c>
      <c r="F1589" s="28">
        <v>1</v>
      </c>
      <c r="G1589" s="28">
        <v>18.62</v>
      </c>
    </row>
    <row r="1590" spans="1:7" x14ac:dyDescent="0.25">
      <c r="A1590" s="28" t="s">
        <v>147</v>
      </c>
      <c r="B1590" s="28" t="s">
        <v>148</v>
      </c>
      <c r="C1590" s="29">
        <v>41421</v>
      </c>
      <c r="D1590" s="28">
        <v>18.39</v>
      </c>
      <c r="E1590" s="29" t="s">
        <v>116</v>
      </c>
      <c r="F1590" s="28">
        <v>1</v>
      </c>
      <c r="G1590" s="28">
        <v>18.39</v>
      </c>
    </row>
    <row r="1591" spans="1:7" x14ac:dyDescent="0.25">
      <c r="A1591" s="28" t="s">
        <v>147</v>
      </c>
      <c r="B1591" s="28" t="s">
        <v>148</v>
      </c>
      <c r="C1591" s="29">
        <v>41418</v>
      </c>
      <c r="D1591" s="28">
        <v>18.399999999999999</v>
      </c>
      <c r="E1591" s="29" t="s">
        <v>116</v>
      </c>
      <c r="F1591" s="28">
        <v>1</v>
      </c>
      <c r="G1591" s="28">
        <v>18.399999999999999</v>
      </c>
    </row>
    <row r="1592" spans="1:7" x14ac:dyDescent="0.25">
      <c r="A1592" s="28" t="s">
        <v>147</v>
      </c>
      <c r="B1592" s="28" t="s">
        <v>148</v>
      </c>
      <c r="C1592" s="29">
        <v>41417</v>
      </c>
      <c r="D1592" s="28">
        <v>18.38</v>
      </c>
      <c r="E1592" s="29" t="s">
        <v>116</v>
      </c>
      <c r="F1592" s="28">
        <v>1</v>
      </c>
      <c r="G1592" s="28">
        <v>18.38</v>
      </c>
    </row>
    <row r="1593" spans="1:7" x14ac:dyDescent="0.25">
      <c r="A1593" s="28" t="s">
        <v>147</v>
      </c>
      <c r="B1593" s="28" t="s">
        <v>148</v>
      </c>
      <c r="C1593" s="29">
        <v>41416</v>
      </c>
      <c r="D1593" s="28">
        <v>18.260000000000002</v>
      </c>
      <c r="E1593" s="29" t="s">
        <v>116</v>
      </c>
      <c r="F1593" s="28">
        <v>1</v>
      </c>
      <c r="G1593" s="28">
        <v>18.260000000000002</v>
      </c>
    </row>
    <row r="1594" spans="1:7" x14ac:dyDescent="0.25">
      <c r="A1594" s="28" t="s">
        <v>147</v>
      </c>
      <c r="B1594" s="28" t="s">
        <v>148</v>
      </c>
      <c r="C1594" s="29">
        <v>41415</v>
      </c>
      <c r="D1594" s="28">
        <v>18.34</v>
      </c>
      <c r="E1594" s="29" t="s">
        <v>116</v>
      </c>
      <c r="F1594" s="28">
        <v>1</v>
      </c>
      <c r="G1594" s="28">
        <v>18.34</v>
      </c>
    </row>
    <row r="1595" spans="1:7" x14ac:dyDescent="0.25">
      <c r="A1595" s="28" t="s">
        <v>147</v>
      </c>
      <c r="B1595" s="28" t="s">
        <v>148</v>
      </c>
      <c r="C1595" s="29">
        <v>41414</v>
      </c>
      <c r="D1595" s="28">
        <v>18.170000000000002</v>
      </c>
      <c r="E1595" s="29" t="s">
        <v>116</v>
      </c>
      <c r="F1595" s="28">
        <v>1</v>
      </c>
      <c r="G1595" s="28">
        <v>18.170000000000002</v>
      </c>
    </row>
    <row r="1596" spans="1:7" x14ac:dyDescent="0.25">
      <c r="A1596" s="28" t="s">
        <v>147</v>
      </c>
      <c r="B1596" s="28" t="s">
        <v>148</v>
      </c>
      <c r="C1596" s="29">
        <v>41411</v>
      </c>
      <c r="D1596" s="28">
        <v>18.260000000000002</v>
      </c>
      <c r="E1596" s="29" t="s">
        <v>116</v>
      </c>
      <c r="F1596" s="28">
        <v>1</v>
      </c>
      <c r="G1596" s="28">
        <v>18.260000000000002</v>
      </c>
    </row>
    <row r="1597" spans="1:7" x14ac:dyDescent="0.25">
      <c r="A1597" s="28" t="s">
        <v>147</v>
      </c>
      <c r="B1597" s="28" t="s">
        <v>148</v>
      </c>
      <c r="C1597" s="29">
        <v>41410</v>
      </c>
      <c r="D1597" s="28">
        <v>18.260000000000002</v>
      </c>
      <c r="E1597" s="29" t="s">
        <v>116</v>
      </c>
      <c r="F1597" s="28">
        <v>1</v>
      </c>
      <c r="G1597" s="28">
        <v>18.260000000000002</v>
      </c>
    </row>
    <row r="1598" spans="1:7" x14ac:dyDescent="0.25">
      <c r="A1598" s="28" t="s">
        <v>147</v>
      </c>
      <c r="B1598" s="28" t="s">
        <v>148</v>
      </c>
      <c r="C1598" s="29">
        <v>41409</v>
      </c>
      <c r="D1598" s="28">
        <v>18.600000000000001</v>
      </c>
      <c r="E1598" s="29" t="s">
        <v>116</v>
      </c>
      <c r="F1598" s="28">
        <v>1</v>
      </c>
      <c r="G1598" s="28">
        <v>18.600000000000001</v>
      </c>
    </row>
    <row r="1599" spans="1:7" x14ac:dyDescent="0.25">
      <c r="A1599" s="28" t="s">
        <v>147</v>
      </c>
      <c r="B1599" s="28" t="s">
        <v>148</v>
      </c>
      <c r="C1599" s="29">
        <v>41408</v>
      </c>
      <c r="D1599" s="28">
        <v>18.84</v>
      </c>
      <c r="E1599" s="29" t="s">
        <v>116</v>
      </c>
      <c r="F1599" s="28">
        <v>1</v>
      </c>
      <c r="G1599" s="28">
        <v>18.84</v>
      </c>
    </row>
    <row r="1600" spans="1:7" x14ac:dyDescent="0.25">
      <c r="A1600" s="28" t="s">
        <v>147</v>
      </c>
      <c r="B1600" s="28" t="s">
        <v>148</v>
      </c>
      <c r="C1600" s="29">
        <v>41407</v>
      </c>
      <c r="D1600" s="28">
        <v>18.489999999999998</v>
      </c>
      <c r="E1600" s="29" t="s">
        <v>116</v>
      </c>
      <c r="F1600" s="28">
        <v>1</v>
      </c>
      <c r="G1600" s="28">
        <v>18.489999999999998</v>
      </c>
    </row>
    <row r="1601" spans="1:7" x14ac:dyDescent="0.25">
      <c r="A1601" s="28" t="s">
        <v>147</v>
      </c>
      <c r="B1601" s="28" t="s">
        <v>148</v>
      </c>
      <c r="C1601" s="29">
        <v>41404</v>
      </c>
      <c r="D1601" s="28">
        <v>18.13</v>
      </c>
      <c r="E1601" s="29" t="s">
        <v>116</v>
      </c>
      <c r="F1601" s="28">
        <v>1</v>
      </c>
      <c r="G1601" s="28">
        <v>18.13</v>
      </c>
    </row>
    <row r="1602" spans="1:7" x14ac:dyDescent="0.25">
      <c r="A1602" s="28" t="s">
        <v>147</v>
      </c>
      <c r="B1602" s="28" t="s">
        <v>148</v>
      </c>
      <c r="C1602" s="29">
        <v>41403</v>
      </c>
      <c r="D1602" s="28">
        <v>17.760000000000002</v>
      </c>
      <c r="E1602" s="29" t="s">
        <v>116</v>
      </c>
      <c r="F1602" s="28">
        <v>1</v>
      </c>
      <c r="G1602" s="28">
        <v>17.760000000000002</v>
      </c>
    </row>
    <row r="1603" spans="1:7" x14ac:dyDescent="0.25">
      <c r="A1603" s="28" t="s">
        <v>147</v>
      </c>
      <c r="B1603" s="28" t="s">
        <v>148</v>
      </c>
      <c r="C1603" s="29">
        <v>41402</v>
      </c>
      <c r="D1603" s="28">
        <v>17.77</v>
      </c>
      <c r="E1603" s="29" t="s">
        <v>116</v>
      </c>
      <c r="F1603" s="28">
        <v>1</v>
      </c>
      <c r="G1603" s="28">
        <v>17.77</v>
      </c>
    </row>
    <row r="1604" spans="1:7" x14ac:dyDescent="0.25">
      <c r="A1604" s="28" t="s">
        <v>147</v>
      </c>
      <c r="B1604" s="28" t="s">
        <v>148</v>
      </c>
      <c r="C1604" s="29">
        <v>41401</v>
      </c>
      <c r="D1604" s="28">
        <v>17.77</v>
      </c>
      <c r="E1604" s="29" t="s">
        <v>116</v>
      </c>
      <c r="F1604" s="28">
        <v>1</v>
      </c>
      <c r="G1604" s="28">
        <v>17.77</v>
      </c>
    </row>
    <row r="1605" spans="1:7" x14ac:dyDescent="0.25">
      <c r="A1605" s="28" t="s">
        <v>147</v>
      </c>
      <c r="B1605" s="28" t="s">
        <v>148</v>
      </c>
      <c r="C1605" s="29">
        <v>41400</v>
      </c>
      <c r="D1605" s="28">
        <v>17.95</v>
      </c>
      <c r="E1605" s="29" t="s">
        <v>116</v>
      </c>
      <c r="F1605" s="28">
        <v>1</v>
      </c>
      <c r="G1605" s="28">
        <v>17.95</v>
      </c>
    </row>
    <row r="1606" spans="1:7" x14ac:dyDescent="0.25">
      <c r="A1606" s="28" t="s">
        <v>147</v>
      </c>
      <c r="B1606" s="28" t="s">
        <v>148</v>
      </c>
      <c r="C1606" s="29">
        <v>41397</v>
      </c>
      <c r="D1606" s="28">
        <v>17.97</v>
      </c>
      <c r="E1606" s="29" t="s">
        <v>116</v>
      </c>
      <c r="F1606" s="28">
        <v>1</v>
      </c>
      <c r="G1606" s="28">
        <v>17.97</v>
      </c>
    </row>
    <row r="1607" spans="1:7" x14ac:dyDescent="0.25">
      <c r="A1607" s="28" t="s">
        <v>147</v>
      </c>
      <c r="B1607" s="28" t="s">
        <v>148</v>
      </c>
      <c r="C1607" s="29">
        <v>41396</v>
      </c>
      <c r="D1607" s="28">
        <v>17.809999999999999</v>
      </c>
      <c r="E1607" s="29" t="s">
        <v>116</v>
      </c>
      <c r="F1607" s="28">
        <v>1</v>
      </c>
      <c r="G1607" s="28">
        <v>17.809999999999999</v>
      </c>
    </row>
    <row r="1608" spans="1:7" x14ac:dyDescent="0.25">
      <c r="A1608" s="28" t="s">
        <v>147</v>
      </c>
      <c r="B1608" s="28" t="s">
        <v>148</v>
      </c>
      <c r="C1608" s="29">
        <v>41395</v>
      </c>
      <c r="D1608" s="28">
        <v>17.510000000000002</v>
      </c>
      <c r="E1608" s="29" t="s">
        <v>116</v>
      </c>
      <c r="F1608" s="28">
        <v>1</v>
      </c>
      <c r="G1608" s="28">
        <v>17.510000000000002</v>
      </c>
    </row>
    <row r="1609" spans="1:7" x14ac:dyDescent="0.25">
      <c r="A1609" s="28" t="s">
        <v>147</v>
      </c>
      <c r="B1609" s="28" t="s">
        <v>148</v>
      </c>
      <c r="C1609" s="29">
        <v>41394</v>
      </c>
      <c r="D1609" s="28">
        <v>17.98</v>
      </c>
      <c r="E1609" s="29" t="s">
        <v>116</v>
      </c>
      <c r="F1609" s="28">
        <v>1</v>
      </c>
      <c r="G1609" s="28">
        <v>17.98</v>
      </c>
    </row>
    <row r="1610" spans="1:7" x14ac:dyDescent="0.25">
      <c r="A1610" s="28" t="s">
        <v>147</v>
      </c>
      <c r="B1610" s="28" t="s">
        <v>148</v>
      </c>
      <c r="C1610" s="29">
        <v>41393</v>
      </c>
      <c r="D1610" s="28">
        <v>17.98</v>
      </c>
      <c r="E1610" s="29" t="s">
        <v>116</v>
      </c>
      <c r="F1610" s="28">
        <v>1</v>
      </c>
      <c r="G1610" s="28">
        <v>17.98</v>
      </c>
    </row>
    <row r="1611" spans="1:7" x14ac:dyDescent="0.25">
      <c r="A1611" s="28" t="s">
        <v>147</v>
      </c>
      <c r="B1611" s="28" t="s">
        <v>148</v>
      </c>
      <c r="C1611" s="29">
        <v>41390</v>
      </c>
      <c r="D1611" s="28">
        <v>17.920000000000002</v>
      </c>
      <c r="E1611" s="29" t="s">
        <v>116</v>
      </c>
      <c r="F1611" s="28">
        <v>1</v>
      </c>
      <c r="G1611" s="28">
        <v>17.920000000000002</v>
      </c>
    </row>
    <row r="1612" spans="1:7" x14ac:dyDescent="0.25">
      <c r="A1612" s="28" t="s">
        <v>147</v>
      </c>
      <c r="B1612" s="28" t="s">
        <v>148</v>
      </c>
      <c r="C1612" s="29">
        <v>41389</v>
      </c>
      <c r="D1612" s="28">
        <v>17.89</v>
      </c>
      <c r="E1612" s="29" t="s">
        <v>116</v>
      </c>
      <c r="F1612" s="28">
        <v>1</v>
      </c>
      <c r="G1612" s="28">
        <v>17.89</v>
      </c>
    </row>
    <row r="1613" spans="1:7" x14ac:dyDescent="0.25">
      <c r="A1613" s="28" t="s">
        <v>147</v>
      </c>
      <c r="B1613" s="28" t="s">
        <v>148</v>
      </c>
      <c r="C1613" s="29">
        <v>41388</v>
      </c>
      <c r="D1613" s="28">
        <v>17.68</v>
      </c>
      <c r="E1613" s="29" t="s">
        <v>116</v>
      </c>
      <c r="F1613" s="28">
        <v>1</v>
      </c>
      <c r="G1613" s="28">
        <v>17.68</v>
      </c>
    </row>
    <row r="1614" spans="1:7" x14ac:dyDescent="0.25">
      <c r="A1614" s="28" t="s">
        <v>147</v>
      </c>
      <c r="B1614" s="28" t="s">
        <v>148</v>
      </c>
      <c r="C1614" s="29">
        <v>41387</v>
      </c>
      <c r="D1614" s="28">
        <v>18.149999999999999</v>
      </c>
      <c r="E1614" s="29" t="s">
        <v>116</v>
      </c>
      <c r="F1614" s="28">
        <v>1</v>
      </c>
      <c r="G1614" s="28">
        <v>18.149999999999999</v>
      </c>
    </row>
    <row r="1615" spans="1:7" x14ac:dyDescent="0.25">
      <c r="A1615" s="28" t="s">
        <v>147</v>
      </c>
      <c r="B1615" s="28" t="s">
        <v>148</v>
      </c>
      <c r="C1615" s="29">
        <v>41386</v>
      </c>
      <c r="D1615" s="28">
        <v>18.02</v>
      </c>
      <c r="E1615" s="29" t="s">
        <v>116</v>
      </c>
      <c r="F1615" s="28">
        <v>1</v>
      </c>
      <c r="G1615" s="28">
        <v>18.02</v>
      </c>
    </row>
    <row r="1616" spans="1:7" x14ac:dyDescent="0.25">
      <c r="A1616" s="28" t="s">
        <v>147</v>
      </c>
      <c r="B1616" s="28" t="s">
        <v>148</v>
      </c>
      <c r="C1616" s="29">
        <v>41383</v>
      </c>
      <c r="D1616" s="28">
        <v>17.829999999999998</v>
      </c>
      <c r="E1616" s="29" t="s">
        <v>116</v>
      </c>
      <c r="F1616" s="28">
        <v>1</v>
      </c>
      <c r="G1616" s="28">
        <v>17.829999999999998</v>
      </c>
    </row>
    <row r="1617" spans="1:7" x14ac:dyDescent="0.25">
      <c r="A1617" s="28" t="s">
        <v>147</v>
      </c>
      <c r="B1617" s="28" t="s">
        <v>148</v>
      </c>
      <c r="C1617" s="29">
        <v>41382</v>
      </c>
      <c r="D1617" s="28">
        <v>17.149999999999999</v>
      </c>
      <c r="E1617" s="29" t="s">
        <v>116</v>
      </c>
      <c r="F1617" s="28">
        <v>1</v>
      </c>
      <c r="G1617" s="28">
        <v>17.149999999999999</v>
      </c>
    </row>
    <row r="1618" spans="1:7" x14ac:dyDescent="0.25">
      <c r="A1618" s="28" t="s">
        <v>147</v>
      </c>
      <c r="B1618" s="28" t="s">
        <v>148</v>
      </c>
      <c r="C1618" s="29">
        <v>41381</v>
      </c>
      <c r="D1618" s="28">
        <v>17.32</v>
      </c>
      <c r="E1618" s="29" t="s">
        <v>116</v>
      </c>
      <c r="F1618" s="28">
        <v>1</v>
      </c>
      <c r="G1618" s="28">
        <v>17.32</v>
      </c>
    </row>
    <row r="1619" spans="1:7" x14ac:dyDescent="0.25">
      <c r="A1619" s="28" t="s">
        <v>147</v>
      </c>
      <c r="B1619" s="28" t="s">
        <v>148</v>
      </c>
      <c r="C1619" s="29">
        <v>41380</v>
      </c>
      <c r="D1619" s="28">
        <v>17.32</v>
      </c>
      <c r="E1619" s="29" t="s">
        <v>116</v>
      </c>
      <c r="F1619" s="28">
        <v>1</v>
      </c>
      <c r="G1619" s="28">
        <v>17.32</v>
      </c>
    </row>
    <row r="1620" spans="1:7" x14ac:dyDescent="0.25">
      <c r="A1620" s="28" t="s">
        <v>147</v>
      </c>
      <c r="B1620" s="28" t="s">
        <v>148</v>
      </c>
      <c r="C1620" s="29">
        <v>41379</v>
      </c>
      <c r="D1620" s="28">
        <v>17.079999999999998</v>
      </c>
      <c r="E1620" s="29" t="s">
        <v>116</v>
      </c>
      <c r="F1620" s="28">
        <v>1</v>
      </c>
      <c r="G1620" s="28">
        <v>17.079999999999998</v>
      </c>
    </row>
    <row r="1621" spans="1:7" x14ac:dyDescent="0.25">
      <c r="A1621" s="28" t="s">
        <v>147</v>
      </c>
      <c r="B1621" s="28" t="s">
        <v>148</v>
      </c>
      <c r="C1621" s="29">
        <v>41376</v>
      </c>
      <c r="D1621" s="28">
        <v>17.52</v>
      </c>
      <c r="E1621" s="29" t="s">
        <v>116</v>
      </c>
      <c r="F1621" s="28">
        <v>1</v>
      </c>
      <c r="G1621" s="28">
        <v>17.52</v>
      </c>
    </row>
    <row r="1622" spans="1:7" x14ac:dyDescent="0.25">
      <c r="A1622" s="28" t="s">
        <v>147</v>
      </c>
      <c r="B1622" s="28" t="s">
        <v>148</v>
      </c>
      <c r="C1622" s="29">
        <v>41375</v>
      </c>
      <c r="D1622" s="28">
        <v>17.420000000000002</v>
      </c>
      <c r="E1622" s="29" t="s">
        <v>116</v>
      </c>
      <c r="F1622" s="28">
        <v>1</v>
      </c>
      <c r="G1622" s="28">
        <v>17.420000000000002</v>
      </c>
    </row>
    <row r="1623" spans="1:7" x14ac:dyDescent="0.25">
      <c r="A1623" s="28" t="s">
        <v>147</v>
      </c>
      <c r="B1623" s="28" t="s">
        <v>148</v>
      </c>
      <c r="C1623" s="29">
        <v>41374</v>
      </c>
      <c r="D1623" s="28">
        <v>17.2</v>
      </c>
      <c r="E1623" s="29" t="s">
        <v>116</v>
      </c>
      <c r="F1623" s="28">
        <v>1</v>
      </c>
      <c r="G1623" s="28">
        <v>17.2</v>
      </c>
    </row>
    <row r="1624" spans="1:7" x14ac:dyDescent="0.25">
      <c r="A1624" s="28" t="s">
        <v>147</v>
      </c>
      <c r="B1624" s="28" t="s">
        <v>148</v>
      </c>
      <c r="C1624" s="29">
        <v>41373</v>
      </c>
      <c r="D1624" s="28">
        <v>16.829999999999998</v>
      </c>
      <c r="E1624" s="29" t="s">
        <v>116</v>
      </c>
      <c r="F1624" s="28">
        <v>1</v>
      </c>
      <c r="G1624" s="28">
        <v>16.829999999999998</v>
      </c>
    </row>
    <row r="1625" spans="1:7" x14ac:dyDescent="0.25">
      <c r="A1625" s="28" t="s">
        <v>147</v>
      </c>
      <c r="B1625" s="28" t="s">
        <v>148</v>
      </c>
      <c r="C1625" s="29">
        <v>41372</v>
      </c>
      <c r="D1625" s="28">
        <v>16.75</v>
      </c>
      <c r="E1625" s="29" t="s">
        <v>116</v>
      </c>
      <c r="F1625" s="28">
        <v>1</v>
      </c>
      <c r="G1625" s="28">
        <v>16.75</v>
      </c>
    </row>
    <row r="1626" spans="1:7" x14ac:dyDescent="0.25">
      <c r="A1626" s="28" t="s">
        <v>147</v>
      </c>
      <c r="B1626" s="28" t="s">
        <v>148</v>
      </c>
      <c r="C1626" s="29">
        <v>41369</v>
      </c>
      <c r="D1626" s="28">
        <v>16.71</v>
      </c>
      <c r="E1626" s="29" t="s">
        <v>116</v>
      </c>
      <c r="F1626" s="28">
        <v>1</v>
      </c>
      <c r="G1626" s="28">
        <v>16.71</v>
      </c>
    </row>
    <row r="1627" spans="1:7" x14ac:dyDescent="0.25">
      <c r="A1627" s="28" t="s">
        <v>147</v>
      </c>
      <c r="B1627" s="28" t="s">
        <v>148</v>
      </c>
      <c r="C1627" s="29">
        <v>41368</v>
      </c>
      <c r="D1627" s="28">
        <v>16.739999999999998</v>
      </c>
      <c r="E1627" s="29" t="s">
        <v>116</v>
      </c>
      <c r="F1627" s="28">
        <v>1</v>
      </c>
      <c r="G1627" s="28">
        <v>16.739999999999998</v>
      </c>
    </row>
    <row r="1628" spans="1:7" x14ac:dyDescent="0.25">
      <c r="A1628" s="28" t="s">
        <v>147</v>
      </c>
      <c r="B1628" s="28" t="s">
        <v>148</v>
      </c>
      <c r="C1628" s="29">
        <v>41367</v>
      </c>
      <c r="D1628" s="28">
        <v>16.670000000000002</v>
      </c>
      <c r="E1628" s="29" t="s">
        <v>116</v>
      </c>
      <c r="F1628" s="28">
        <v>1</v>
      </c>
      <c r="G1628" s="28">
        <v>16.670000000000002</v>
      </c>
    </row>
    <row r="1629" spans="1:7" x14ac:dyDescent="0.25">
      <c r="A1629" s="28" t="s">
        <v>149</v>
      </c>
      <c r="B1629" s="28" t="s">
        <v>150</v>
      </c>
      <c r="C1629" s="29">
        <v>41586</v>
      </c>
      <c r="D1629" s="28">
        <v>12.3771</v>
      </c>
      <c r="E1629" s="29" t="s">
        <v>116</v>
      </c>
      <c r="F1629" s="28">
        <v>1</v>
      </c>
      <c r="G1629" s="28">
        <v>12.3771</v>
      </c>
    </row>
    <row r="1630" spans="1:7" x14ac:dyDescent="0.25">
      <c r="A1630" s="28" t="s">
        <v>149</v>
      </c>
      <c r="B1630" s="28" t="s">
        <v>150</v>
      </c>
      <c r="C1630" s="29">
        <v>41585</v>
      </c>
      <c r="D1630" s="28">
        <v>12.553599999999999</v>
      </c>
      <c r="E1630" s="29" t="s">
        <v>116</v>
      </c>
      <c r="F1630" s="28">
        <v>1</v>
      </c>
      <c r="G1630" s="28">
        <v>12.553599999999999</v>
      </c>
    </row>
    <row r="1631" spans="1:7" x14ac:dyDescent="0.25">
      <c r="A1631" s="28" t="s">
        <v>149</v>
      </c>
      <c r="B1631" s="28" t="s">
        <v>150</v>
      </c>
      <c r="C1631" s="29">
        <v>41584</v>
      </c>
      <c r="D1631" s="28">
        <v>12.554500000000001</v>
      </c>
      <c r="E1631" s="29" t="s">
        <v>116</v>
      </c>
      <c r="F1631" s="28">
        <v>1</v>
      </c>
      <c r="G1631" s="28">
        <v>12.554500000000001</v>
      </c>
    </row>
    <row r="1632" spans="1:7" x14ac:dyDescent="0.25">
      <c r="A1632" s="28" t="s">
        <v>149</v>
      </c>
      <c r="B1632" s="28" t="s">
        <v>150</v>
      </c>
      <c r="C1632" s="29">
        <v>41583</v>
      </c>
      <c r="D1632" s="28">
        <v>12.5511</v>
      </c>
      <c r="E1632" s="29" t="s">
        <v>116</v>
      </c>
      <c r="F1632" s="28">
        <v>1</v>
      </c>
      <c r="G1632" s="28">
        <v>12.5511</v>
      </c>
    </row>
    <row r="1633" spans="1:7" x14ac:dyDescent="0.25">
      <c r="A1633" s="28" t="s">
        <v>149</v>
      </c>
      <c r="B1633" s="28" t="s">
        <v>150</v>
      </c>
      <c r="C1633" s="29">
        <v>41582</v>
      </c>
      <c r="D1633" s="28">
        <v>12.579800000000001</v>
      </c>
      <c r="E1633" s="29" t="s">
        <v>116</v>
      </c>
      <c r="F1633" s="28">
        <v>1</v>
      </c>
      <c r="G1633" s="28">
        <v>12.579800000000001</v>
      </c>
    </row>
    <row r="1634" spans="1:7" x14ac:dyDescent="0.25">
      <c r="A1634" s="28" t="s">
        <v>149</v>
      </c>
      <c r="B1634" s="28" t="s">
        <v>150</v>
      </c>
      <c r="C1634" s="29">
        <v>41579</v>
      </c>
      <c r="D1634" s="28">
        <v>12.5695</v>
      </c>
      <c r="E1634" s="29" t="s">
        <v>116</v>
      </c>
      <c r="F1634" s="28">
        <v>1</v>
      </c>
      <c r="G1634" s="28">
        <v>12.5695</v>
      </c>
    </row>
    <row r="1635" spans="1:7" x14ac:dyDescent="0.25">
      <c r="A1635" s="28" t="s">
        <v>149</v>
      </c>
      <c r="B1635" s="28" t="s">
        <v>150</v>
      </c>
      <c r="C1635" s="29">
        <v>41578</v>
      </c>
      <c r="D1635" s="28">
        <v>12.613</v>
      </c>
      <c r="E1635" s="29" t="s">
        <v>116</v>
      </c>
      <c r="F1635" s="28">
        <v>1</v>
      </c>
      <c r="G1635" s="28">
        <v>12.613</v>
      </c>
    </row>
    <row r="1636" spans="1:7" x14ac:dyDescent="0.25">
      <c r="A1636" s="28" t="s">
        <v>149</v>
      </c>
      <c r="B1636" s="28" t="s">
        <v>150</v>
      </c>
      <c r="C1636" s="29">
        <v>41577</v>
      </c>
      <c r="D1636" s="28">
        <v>12.607900000000001</v>
      </c>
      <c r="E1636" s="29" t="s">
        <v>116</v>
      </c>
      <c r="F1636" s="28">
        <v>1</v>
      </c>
      <c r="G1636" s="28">
        <v>12.607900000000001</v>
      </c>
    </row>
    <row r="1637" spans="1:7" x14ac:dyDescent="0.25">
      <c r="A1637" s="28" t="s">
        <v>149</v>
      </c>
      <c r="B1637" s="28" t="s">
        <v>150</v>
      </c>
      <c r="C1637" s="29">
        <v>41576</v>
      </c>
      <c r="D1637" s="28">
        <v>12.631</v>
      </c>
      <c r="E1637" s="29" t="s">
        <v>116</v>
      </c>
      <c r="F1637" s="28">
        <v>1</v>
      </c>
      <c r="G1637" s="28">
        <v>12.631</v>
      </c>
    </row>
    <row r="1638" spans="1:7" x14ac:dyDescent="0.25">
      <c r="A1638" s="28" t="s">
        <v>149</v>
      </c>
      <c r="B1638" s="28" t="s">
        <v>150</v>
      </c>
      <c r="C1638" s="29">
        <v>41575</v>
      </c>
      <c r="D1638" s="28">
        <v>12.607100000000001</v>
      </c>
      <c r="E1638" s="29" t="s">
        <v>116</v>
      </c>
      <c r="F1638" s="28">
        <v>1</v>
      </c>
      <c r="G1638" s="28">
        <v>12.607100000000001</v>
      </c>
    </row>
    <row r="1639" spans="1:7" x14ac:dyDescent="0.25">
      <c r="A1639" s="28" t="s">
        <v>149</v>
      </c>
      <c r="B1639" s="28" t="s">
        <v>150</v>
      </c>
      <c r="C1639" s="29">
        <v>41572</v>
      </c>
      <c r="D1639" s="28">
        <v>12.5945</v>
      </c>
      <c r="E1639" s="29" t="s">
        <v>116</v>
      </c>
      <c r="F1639" s="28">
        <v>1</v>
      </c>
      <c r="G1639" s="28">
        <v>12.5945</v>
      </c>
    </row>
    <row r="1640" spans="1:7" x14ac:dyDescent="0.25">
      <c r="A1640" s="28" t="s">
        <v>149</v>
      </c>
      <c r="B1640" s="28" t="s">
        <v>150</v>
      </c>
      <c r="C1640" s="29">
        <v>41571</v>
      </c>
      <c r="D1640" s="28">
        <v>12.5801</v>
      </c>
      <c r="E1640" s="29" t="s">
        <v>116</v>
      </c>
      <c r="F1640" s="28">
        <v>1</v>
      </c>
      <c r="G1640" s="28">
        <v>12.5801</v>
      </c>
    </row>
    <row r="1641" spans="1:7" x14ac:dyDescent="0.25">
      <c r="A1641" s="28" t="s">
        <v>149</v>
      </c>
      <c r="B1641" s="28" t="s">
        <v>150</v>
      </c>
      <c r="C1641" s="29">
        <v>41570</v>
      </c>
      <c r="D1641" s="28">
        <v>12.5692</v>
      </c>
      <c r="E1641" s="29" t="s">
        <v>116</v>
      </c>
      <c r="F1641" s="28">
        <v>1</v>
      </c>
      <c r="G1641" s="28">
        <v>12.5692</v>
      </c>
    </row>
    <row r="1642" spans="1:7" x14ac:dyDescent="0.25">
      <c r="A1642" s="28" t="s">
        <v>149</v>
      </c>
      <c r="B1642" s="28" t="s">
        <v>150</v>
      </c>
      <c r="C1642" s="29">
        <v>41569</v>
      </c>
      <c r="D1642" s="28">
        <v>12.6114</v>
      </c>
      <c r="E1642" s="29" t="s">
        <v>116</v>
      </c>
      <c r="F1642" s="28">
        <v>1</v>
      </c>
      <c r="G1642" s="28">
        <v>12.6114</v>
      </c>
    </row>
    <row r="1643" spans="1:7" x14ac:dyDescent="0.25">
      <c r="A1643" s="28" t="s">
        <v>149</v>
      </c>
      <c r="B1643" s="28" t="s">
        <v>150</v>
      </c>
      <c r="C1643" s="29">
        <v>41568</v>
      </c>
      <c r="D1643" s="28">
        <v>12.585900000000001</v>
      </c>
      <c r="E1643" s="29" t="s">
        <v>116</v>
      </c>
      <c r="F1643" s="28">
        <v>1</v>
      </c>
      <c r="G1643" s="28">
        <v>12.585900000000001</v>
      </c>
    </row>
    <row r="1644" spans="1:7" x14ac:dyDescent="0.25">
      <c r="A1644" s="28" t="s">
        <v>149</v>
      </c>
      <c r="B1644" s="28" t="s">
        <v>150</v>
      </c>
      <c r="C1644" s="29">
        <v>41565</v>
      </c>
      <c r="D1644" s="28">
        <v>12.611700000000001</v>
      </c>
      <c r="E1644" s="29" t="s">
        <v>116</v>
      </c>
      <c r="F1644" s="28">
        <v>1</v>
      </c>
      <c r="G1644" s="28">
        <v>12.611700000000001</v>
      </c>
    </row>
    <row r="1645" spans="1:7" x14ac:dyDescent="0.25">
      <c r="A1645" s="28" t="s">
        <v>149</v>
      </c>
      <c r="B1645" s="28" t="s">
        <v>150</v>
      </c>
      <c r="C1645" s="29">
        <v>41564</v>
      </c>
      <c r="D1645" s="28">
        <v>12.5639</v>
      </c>
      <c r="E1645" s="29" t="s">
        <v>116</v>
      </c>
      <c r="F1645" s="28">
        <v>1</v>
      </c>
      <c r="G1645" s="28">
        <v>12.5639</v>
      </c>
    </row>
    <row r="1646" spans="1:7" x14ac:dyDescent="0.25">
      <c r="A1646" s="28" t="s">
        <v>149</v>
      </c>
      <c r="B1646" s="28" t="s">
        <v>150</v>
      </c>
      <c r="C1646" s="29">
        <v>41563</v>
      </c>
      <c r="D1646" s="28">
        <v>12.561</v>
      </c>
      <c r="E1646" s="29" t="s">
        <v>116</v>
      </c>
      <c r="F1646" s="28">
        <v>1</v>
      </c>
      <c r="G1646" s="28">
        <v>12.561</v>
      </c>
    </row>
    <row r="1647" spans="1:7" x14ac:dyDescent="0.25">
      <c r="A1647" s="28" t="s">
        <v>149</v>
      </c>
      <c r="B1647" s="28" t="s">
        <v>150</v>
      </c>
      <c r="C1647" s="29">
        <v>41562</v>
      </c>
      <c r="D1647" s="28">
        <v>12.531000000000001</v>
      </c>
      <c r="E1647" s="29" t="s">
        <v>116</v>
      </c>
      <c r="F1647" s="28">
        <v>1</v>
      </c>
      <c r="G1647" s="28">
        <v>12.531000000000001</v>
      </c>
    </row>
    <row r="1648" spans="1:7" x14ac:dyDescent="0.25">
      <c r="A1648" s="28" t="s">
        <v>149</v>
      </c>
      <c r="B1648" s="28" t="s">
        <v>150</v>
      </c>
      <c r="C1648" s="29">
        <v>41561</v>
      </c>
      <c r="D1648" s="28">
        <v>12.5549</v>
      </c>
      <c r="E1648" s="29" t="s">
        <v>116</v>
      </c>
      <c r="F1648" s="28">
        <v>1</v>
      </c>
      <c r="G1648" s="28">
        <v>12.5549</v>
      </c>
    </row>
    <row r="1649" spans="1:7" x14ac:dyDescent="0.25">
      <c r="A1649" s="28" t="s">
        <v>149</v>
      </c>
      <c r="B1649" s="28" t="s">
        <v>150</v>
      </c>
      <c r="C1649" s="29">
        <v>41558</v>
      </c>
      <c r="D1649" s="28">
        <v>12.552</v>
      </c>
      <c r="E1649" s="29" t="s">
        <v>116</v>
      </c>
      <c r="F1649" s="28">
        <v>1</v>
      </c>
      <c r="G1649" s="28">
        <v>12.552</v>
      </c>
    </row>
    <row r="1650" spans="1:7" x14ac:dyDescent="0.25">
      <c r="A1650" s="28" t="s">
        <v>149</v>
      </c>
      <c r="B1650" s="28" t="s">
        <v>150</v>
      </c>
      <c r="C1650" s="29">
        <v>41557</v>
      </c>
      <c r="D1650" s="28">
        <v>12.5762</v>
      </c>
      <c r="E1650" s="29" t="s">
        <v>116</v>
      </c>
      <c r="F1650" s="28">
        <v>1</v>
      </c>
      <c r="G1650" s="28">
        <v>12.5762</v>
      </c>
    </row>
    <row r="1651" spans="1:7" x14ac:dyDescent="0.25">
      <c r="A1651" s="28" t="s">
        <v>149</v>
      </c>
      <c r="B1651" s="28" t="s">
        <v>150</v>
      </c>
      <c r="C1651" s="29">
        <v>41556</v>
      </c>
      <c r="D1651" s="28">
        <v>12.5305</v>
      </c>
      <c r="E1651" s="29" t="s">
        <v>116</v>
      </c>
      <c r="F1651" s="28">
        <v>1</v>
      </c>
      <c r="G1651" s="28">
        <v>12.5305</v>
      </c>
    </row>
    <row r="1652" spans="1:7" x14ac:dyDescent="0.25">
      <c r="A1652" s="28" t="s">
        <v>149</v>
      </c>
      <c r="B1652" s="28" t="s">
        <v>150</v>
      </c>
      <c r="C1652" s="29">
        <v>41555</v>
      </c>
      <c r="D1652" s="28">
        <v>12.5448</v>
      </c>
      <c r="E1652" s="29" t="s">
        <v>116</v>
      </c>
      <c r="F1652" s="28">
        <v>1</v>
      </c>
      <c r="G1652" s="28">
        <v>12.5448</v>
      </c>
    </row>
    <row r="1653" spans="1:7" x14ac:dyDescent="0.25">
      <c r="A1653" s="28" t="s">
        <v>149</v>
      </c>
      <c r="B1653" s="28" t="s">
        <v>150</v>
      </c>
      <c r="C1653" s="29">
        <v>41554</v>
      </c>
      <c r="D1653" s="28">
        <v>12.494199999999999</v>
      </c>
      <c r="E1653" s="29" t="s">
        <v>116</v>
      </c>
      <c r="F1653" s="28">
        <v>1</v>
      </c>
      <c r="G1653" s="28">
        <v>12.494199999999999</v>
      </c>
    </row>
    <row r="1654" spans="1:7" x14ac:dyDescent="0.25">
      <c r="A1654" s="28" t="s">
        <v>149</v>
      </c>
      <c r="B1654" s="28" t="s">
        <v>150</v>
      </c>
      <c r="C1654" s="29">
        <v>41551</v>
      </c>
      <c r="D1654" s="28">
        <v>12.5006</v>
      </c>
      <c r="E1654" s="29" t="s">
        <v>116</v>
      </c>
      <c r="F1654" s="28">
        <v>1</v>
      </c>
      <c r="G1654" s="28">
        <v>12.5006</v>
      </c>
    </row>
    <row r="1655" spans="1:7" x14ac:dyDescent="0.25">
      <c r="A1655" s="28" t="s">
        <v>149</v>
      </c>
      <c r="B1655" s="28" t="s">
        <v>150</v>
      </c>
      <c r="C1655" s="29">
        <v>41550</v>
      </c>
      <c r="D1655" s="28">
        <v>12.4689</v>
      </c>
      <c r="E1655" s="29" t="s">
        <v>116</v>
      </c>
      <c r="F1655" s="28">
        <v>1</v>
      </c>
      <c r="G1655" s="28">
        <v>12.4689</v>
      </c>
    </row>
    <row r="1656" spans="1:7" x14ac:dyDescent="0.25">
      <c r="A1656" s="28" t="s">
        <v>149</v>
      </c>
      <c r="B1656" s="28" t="s">
        <v>150</v>
      </c>
      <c r="C1656" s="29">
        <v>41549</v>
      </c>
      <c r="D1656" s="28">
        <v>12.4718</v>
      </c>
      <c r="E1656" s="29" t="s">
        <v>116</v>
      </c>
      <c r="F1656" s="28">
        <v>1</v>
      </c>
      <c r="G1656" s="28">
        <v>12.4718</v>
      </c>
    </row>
    <row r="1657" spans="1:7" x14ac:dyDescent="0.25">
      <c r="A1657" s="28" t="s">
        <v>149</v>
      </c>
      <c r="B1657" s="28" t="s">
        <v>150</v>
      </c>
      <c r="C1657" s="29">
        <v>41548</v>
      </c>
      <c r="D1657" s="28">
        <v>12.475899999999999</v>
      </c>
      <c r="E1657" s="29" t="s">
        <v>116</v>
      </c>
      <c r="F1657" s="28">
        <v>1</v>
      </c>
      <c r="G1657" s="28">
        <v>12.475899999999999</v>
      </c>
    </row>
    <row r="1658" spans="1:7" x14ac:dyDescent="0.25">
      <c r="A1658" s="28" t="s">
        <v>149</v>
      </c>
      <c r="B1658" s="28" t="s">
        <v>150</v>
      </c>
      <c r="C1658" s="29">
        <v>41547</v>
      </c>
      <c r="D1658" s="28">
        <v>12.4498</v>
      </c>
      <c r="E1658" s="29" t="s">
        <v>116</v>
      </c>
      <c r="F1658" s="28">
        <v>1</v>
      </c>
      <c r="G1658" s="28">
        <v>12.4498</v>
      </c>
    </row>
    <row r="1659" spans="1:7" x14ac:dyDescent="0.25">
      <c r="A1659" s="28" t="s">
        <v>149</v>
      </c>
      <c r="B1659" s="28" t="s">
        <v>150</v>
      </c>
      <c r="C1659" s="29">
        <v>41544</v>
      </c>
      <c r="D1659" s="28">
        <v>12.4947</v>
      </c>
      <c r="E1659" s="29" t="s">
        <v>116</v>
      </c>
      <c r="F1659" s="28">
        <v>1</v>
      </c>
      <c r="G1659" s="28">
        <v>12.4947</v>
      </c>
    </row>
    <row r="1660" spans="1:7" x14ac:dyDescent="0.25">
      <c r="A1660" s="28" t="s">
        <v>149</v>
      </c>
      <c r="B1660" s="28" t="s">
        <v>150</v>
      </c>
      <c r="C1660" s="29">
        <v>41543</v>
      </c>
      <c r="D1660" s="28">
        <v>12.5091</v>
      </c>
      <c r="E1660" s="29" t="s">
        <v>116</v>
      </c>
      <c r="F1660" s="28">
        <v>1</v>
      </c>
      <c r="G1660" s="28">
        <v>12.5091</v>
      </c>
    </row>
    <row r="1661" spans="1:7" x14ac:dyDescent="0.25">
      <c r="A1661" s="28" t="s">
        <v>149</v>
      </c>
      <c r="B1661" s="28" t="s">
        <v>150</v>
      </c>
      <c r="C1661" s="29">
        <v>41542</v>
      </c>
      <c r="D1661" s="28">
        <v>12.4893</v>
      </c>
      <c r="E1661" s="29" t="s">
        <v>116</v>
      </c>
      <c r="F1661" s="28">
        <v>1</v>
      </c>
      <c r="G1661" s="28">
        <v>12.4893</v>
      </c>
    </row>
    <row r="1662" spans="1:7" x14ac:dyDescent="0.25">
      <c r="A1662" s="28" t="s">
        <v>149</v>
      </c>
      <c r="B1662" s="28" t="s">
        <v>150</v>
      </c>
      <c r="C1662" s="29">
        <v>41541</v>
      </c>
      <c r="D1662" s="28">
        <v>12.4582</v>
      </c>
      <c r="E1662" s="29" t="s">
        <v>116</v>
      </c>
      <c r="F1662" s="28">
        <v>1</v>
      </c>
      <c r="G1662" s="28">
        <v>12.4582</v>
      </c>
    </row>
    <row r="1663" spans="1:7" x14ac:dyDescent="0.25">
      <c r="A1663" s="28" t="s">
        <v>149</v>
      </c>
      <c r="B1663" s="28" t="s">
        <v>150</v>
      </c>
      <c r="C1663" s="29">
        <v>41540</v>
      </c>
      <c r="D1663" s="28">
        <v>12.478300000000001</v>
      </c>
      <c r="E1663" s="29" t="s">
        <v>116</v>
      </c>
      <c r="F1663" s="28">
        <v>1</v>
      </c>
      <c r="G1663" s="28">
        <v>12.478300000000001</v>
      </c>
    </row>
    <row r="1664" spans="1:7" x14ac:dyDescent="0.25">
      <c r="A1664" s="28" t="s">
        <v>149</v>
      </c>
      <c r="B1664" s="28" t="s">
        <v>150</v>
      </c>
      <c r="C1664" s="29">
        <v>41537</v>
      </c>
      <c r="D1664" s="28">
        <v>12.5365</v>
      </c>
      <c r="E1664" s="29" t="s">
        <v>116</v>
      </c>
      <c r="F1664" s="28">
        <v>1</v>
      </c>
      <c r="G1664" s="28">
        <v>12.5365</v>
      </c>
    </row>
    <row r="1665" spans="1:7" x14ac:dyDescent="0.25">
      <c r="A1665" s="28" t="s">
        <v>149</v>
      </c>
      <c r="B1665" s="28" t="s">
        <v>150</v>
      </c>
      <c r="C1665" s="29">
        <v>41536</v>
      </c>
      <c r="D1665" s="28">
        <v>12.535299999999999</v>
      </c>
      <c r="E1665" s="29" t="s">
        <v>116</v>
      </c>
      <c r="F1665" s="28">
        <v>1</v>
      </c>
      <c r="G1665" s="28">
        <v>12.535299999999999</v>
      </c>
    </row>
    <row r="1666" spans="1:7" x14ac:dyDescent="0.25">
      <c r="A1666" s="28" t="s">
        <v>149</v>
      </c>
      <c r="B1666" s="28" t="s">
        <v>150</v>
      </c>
      <c r="C1666" s="29">
        <v>41535</v>
      </c>
      <c r="D1666" s="28">
        <v>12.527100000000001</v>
      </c>
      <c r="E1666" s="29" t="s">
        <v>116</v>
      </c>
      <c r="F1666" s="28">
        <v>1</v>
      </c>
      <c r="G1666" s="28">
        <v>12.527100000000001</v>
      </c>
    </row>
    <row r="1667" spans="1:7" x14ac:dyDescent="0.25">
      <c r="A1667" s="28" t="s">
        <v>149</v>
      </c>
      <c r="B1667" s="28" t="s">
        <v>150</v>
      </c>
      <c r="C1667" s="29">
        <v>41534</v>
      </c>
      <c r="D1667" s="28">
        <v>12.4833</v>
      </c>
      <c r="E1667" s="29" t="s">
        <v>116</v>
      </c>
      <c r="F1667" s="28">
        <v>1</v>
      </c>
      <c r="G1667" s="28">
        <v>12.4833</v>
      </c>
    </row>
    <row r="1668" spans="1:7" x14ac:dyDescent="0.25">
      <c r="A1668" s="28" t="s">
        <v>149</v>
      </c>
      <c r="B1668" s="28" t="s">
        <v>150</v>
      </c>
      <c r="C1668" s="29">
        <v>41533</v>
      </c>
      <c r="D1668" s="28">
        <v>12.4353</v>
      </c>
      <c r="E1668" s="29" t="s">
        <v>116</v>
      </c>
      <c r="F1668" s="28">
        <v>1</v>
      </c>
      <c r="G1668" s="28">
        <v>12.4353</v>
      </c>
    </row>
    <row r="1669" spans="1:7" x14ac:dyDescent="0.25">
      <c r="A1669" s="28" t="s">
        <v>149</v>
      </c>
      <c r="B1669" s="28" t="s">
        <v>150</v>
      </c>
      <c r="C1669" s="29">
        <v>41530</v>
      </c>
      <c r="D1669" s="28">
        <v>12.3935</v>
      </c>
      <c r="E1669" s="29" t="s">
        <v>116</v>
      </c>
      <c r="F1669" s="28">
        <v>1</v>
      </c>
      <c r="G1669" s="28">
        <v>12.3935</v>
      </c>
    </row>
    <row r="1670" spans="1:7" x14ac:dyDescent="0.25">
      <c r="A1670" s="28" t="s">
        <v>149</v>
      </c>
      <c r="B1670" s="28" t="s">
        <v>150</v>
      </c>
      <c r="C1670" s="29">
        <v>41529</v>
      </c>
      <c r="D1670" s="28">
        <v>12.4039</v>
      </c>
      <c r="E1670" s="29" t="s">
        <v>116</v>
      </c>
      <c r="F1670" s="28">
        <v>1</v>
      </c>
      <c r="G1670" s="28">
        <v>12.4039</v>
      </c>
    </row>
    <row r="1671" spans="1:7" x14ac:dyDescent="0.25">
      <c r="A1671" s="28" t="s">
        <v>149</v>
      </c>
      <c r="B1671" s="28" t="s">
        <v>150</v>
      </c>
      <c r="C1671" s="29">
        <v>41528</v>
      </c>
      <c r="D1671" s="28">
        <v>12.405900000000001</v>
      </c>
      <c r="E1671" s="29" t="s">
        <v>116</v>
      </c>
      <c r="F1671" s="28">
        <v>1</v>
      </c>
      <c r="G1671" s="28">
        <v>12.405900000000001</v>
      </c>
    </row>
    <row r="1672" spans="1:7" x14ac:dyDescent="0.25">
      <c r="A1672" s="28" t="s">
        <v>149</v>
      </c>
      <c r="B1672" s="28" t="s">
        <v>150</v>
      </c>
      <c r="C1672" s="29">
        <v>41527</v>
      </c>
      <c r="D1672" s="28">
        <v>12.414899999999999</v>
      </c>
      <c r="E1672" s="29" t="s">
        <v>116</v>
      </c>
      <c r="F1672" s="28">
        <v>1</v>
      </c>
      <c r="G1672" s="28">
        <v>12.414899999999999</v>
      </c>
    </row>
    <row r="1673" spans="1:7" x14ac:dyDescent="0.25">
      <c r="A1673" s="28" t="s">
        <v>149</v>
      </c>
      <c r="B1673" s="28" t="s">
        <v>150</v>
      </c>
      <c r="C1673" s="29">
        <v>41526</v>
      </c>
      <c r="D1673" s="28">
        <v>12.3592</v>
      </c>
      <c r="E1673" s="29" t="s">
        <v>116</v>
      </c>
      <c r="F1673" s="28">
        <v>1</v>
      </c>
      <c r="G1673" s="28">
        <v>12.3592</v>
      </c>
    </row>
    <row r="1674" spans="1:7" x14ac:dyDescent="0.25">
      <c r="A1674" s="28" t="s">
        <v>149</v>
      </c>
      <c r="B1674" s="28" t="s">
        <v>150</v>
      </c>
      <c r="C1674" s="29">
        <v>41523</v>
      </c>
      <c r="D1674" s="28">
        <v>12.3073</v>
      </c>
      <c r="E1674" s="29" t="s">
        <v>116</v>
      </c>
      <c r="F1674" s="28">
        <v>1</v>
      </c>
      <c r="G1674" s="28">
        <v>12.3073</v>
      </c>
    </row>
    <row r="1675" spans="1:7" x14ac:dyDescent="0.25">
      <c r="A1675" s="28" t="s">
        <v>149</v>
      </c>
      <c r="B1675" s="28" t="s">
        <v>150</v>
      </c>
      <c r="C1675" s="29">
        <v>41522</v>
      </c>
      <c r="D1675" s="28">
        <v>12.3133</v>
      </c>
      <c r="E1675" s="29" t="s">
        <v>116</v>
      </c>
      <c r="F1675" s="28">
        <v>1</v>
      </c>
      <c r="G1675" s="28">
        <v>12.3133</v>
      </c>
    </row>
    <row r="1676" spans="1:7" x14ac:dyDescent="0.25">
      <c r="A1676" s="28" t="s">
        <v>149</v>
      </c>
      <c r="B1676" s="28" t="s">
        <v>150</v>
      </c>
      <c r="C1676" s="29">
        <v>41521</v>
      </c>
      <c r="D1676" s="28">
        <v>12.2958</v>
      </c>
      <c r="E1676" s="29" t="s">
        <v>116</v>
      </c>
      <c r="F1676" s="28">
        <v>1</v>
      </c>
      <c r="G1676" s="28">
        <v>12.2958</v>
      </c>
    </row>
    <row r="1677" spans="1:7" x14ac:dyDescent="0.25">
      <c r="A1677" s="28" t="s">
        <v>149</v>
      </c>
      <c r="B1677" s="28" t="s">
        <v>150</v>
      </c>
      <c r="C1677" s="29">
        <v>41520</v>
      </c>
      <c r="D1677" s="28">
        <v>12.2789</v>
      </c>
      <c r="E1677" s="29" t="s">
        <v>116</v>
      </c>
      <c r="F1677" s="28">
        <v>1</v>
      </c>
      <c r="G1677" s="28">
        <v>12.2789</v>
      </c>
    </row>
    <row r="1678" spans="1:7" x14ac:dyDescent="0.25">
      <c r="A1678" s="28" t="s">
        <v>149</v>
      </c>
      <c r="B1678" s="28" t="s">
        <v>150</v>
      </c>
      <c r="C1678" s="29">
        <v>41519</v>
      </c>
      <c r="D1678" s="28">
        <v>12.2242</v>
      </c>
      <c r="E1678" s="29" t="s">
        <v>116</v>
      </c>
      <c r="F1678" s="28">
        <v>1</v>
      </c>
      <c r="G1678" s="28">
        <v>12.2242</v>
      </c>
    </row>
    <row r="1679" spans="1:7" x14ac:dyDescent="0.25">
      <c r="A1679" s="28" t="s">
        <v>149</v>
      </c>
      <c r="B1679" s="28" t="s">
        <v>150</v>
      </c>
      <c r="C1679" s="29">
        <v>41516</v>
      </c>
      <c r="D1679" s="28">
        <v>12.2148</v>
      </c>
      <c r="E1679" s="29" t="s">
        <v>116</v>
      </c>
      <c r="F1679" s="28">
        <v>1</v>
      </c>
      <c r="G1679" s="28">
        <v>12.2148</v>
      </c>
    </row>
    <row r="1680" spans="1:7" x14ac:dyDescent="0.25">
      <c r="A1680" s="28" t="s">
        <v>149</v>
      </c>
      <c r="B1680" s="28" t="s">
        <v>150</v>
      </c>
      <c r="C1680" s="29">
        <v>41515</v>
      </c>
      <c r="D1680" s="28">
        <v>12.2159</v>
      </c>
      <c r="E1680" s="29" t="s">
        <v>116</v>
      </c>
      <c r="F1680" s="28">
        <v>1</v>
      </c>
      <c r="G1680" s="28">
        <v>12.2159</v>
      </c>
    </row>
    <row r="1681" spans="1:7" x14ac:dyDescent="0.25">
      <c r="A1681" s="28" t="s">
        <v>149</v>
      </c>
      <c r="B1681" s="28" t="s">
        <v>150</v>
      </c>
      <c r="C1681" s="29">
        <v>41514</v>
      </c>
      <c r="D1681" s="28">
        <v>12.1935</v>
      </c>
      <c r="E1681" s="29" t="s">
        <v>116</v>
      </c>
      <c r="F1681" s="28">
        <v>1</v>
      </c>
      <c r="G1681" s="28">
        <v>12.1935</v>
      </c>
    </row>
    <row r="1682" spans="1:7" x14ac:dyDescent="0.25">
      <c r="A1682" s="28" t="s">
        <v>149</v>
      </c>
      <c r="B1682" s="28" t="s">
        <v>150</v>
      </c>
      <c r="C1682" s="29">
        <v>41513</v>
      </c>
      <c r="D1682" s="28">
        <v>12.194000000000001</v>
      </c>
      <c r="E1682" s="29" t="s">
        <v>116</v>
      </c>
      <c r="F1682" s="28">
        <v>1</v>
      </c>
      <c r="G1682" s="28">
        <v>12.194000000000001</v>
      </c>
    </row>
    <row r="1683" spans="1:7" x14ac:dyDescent="0.25">
      <c r="A1683" s="28" t="s">
        <v>149</v>
      </c>
      <c r="B1683" s="28" t="s">
        <v>150</v>
      </c>
      <c r="C1683" s="29">
        <v>41512</v>
      </c>
      <c r="D1683" s="28">
        <v>12.269299999999999</v>
      </c>
      <c r="E1683" s="29" t="s">
        <v>116</v>
      </c>
      <c r="F1683" s="28">
        <v>1</v>
      </c>
      <c r="G1683" s="28">
        <v>12.269299999999999</v>
      </c>
    </row>
    <row r="1684" spans="1:7" x14ac:dyDescent="0.25">
      <c r="A1684" s="28" t="s">
        <v>149</v>
      </c>
      <c r="B1684" s="28" t="s">
        <v>150</v>
      </c>
      <c r="C1684" s="29">
        <v>41509</v>
      </c>
      <c r="D1684" s="28">
        <v>12.2781</v>
      </c>
      <c r="E1684" s="29" t="s">
        <v>116</v>
      </c>
      <c r="F1684" s="28">
        <v>1</v>
      </c>
      <c r="G1684" s="28">
        <v>12.2781</v>
      </c>
    </row>
    <row r="1685" spans="1:7" x14ac:dyDescent="0.25">
      <c r="A1685" s="28" t="s">
        <v>149</v>
      </c>
      <c r="B1685" s="28" t="s">
        <v>150</v>
      </c>
      <c r="C1685" s="29">
        <v>41508</v>
      </c>
      <c r="D1685" s="28">
        <v>12.279</v>
      </c>
      <c r="E1685" s="29" t="s">
        <v>116</v>
      </c>
      <c r="F1685" s="28">
        <v>1</v>
      </c>
      <c r="G1685" s="28">
        <v>12.279</v>
      </c>
    </row>
    <row r="1686" spans="1:7" x14ac:dyDescent="0.25">
      <c r="A1686" s="28" t="s">
        <v>149</v>
      </c>
      <c r="B1686" s="28" t="s">
        <v>150</v>
      </c>
      <c r="C1686" s="29">
        <v>41507</v>
      </c>
      <c r="D1686" s="28">
        <v>12.2479</v>
      </c>
      <c r="E1686" s="29" t="s">
        <v>116</v>
      </c>
      <c r="F1686" s="28">
        <v>1</v>
      </c>
      <c r="G1686" s="28">
        <v>12.2479</v>
      </c>
    </row>
    <row r="1687" spans="1:7" x14ac:dyDescent="0.25">
      <c r="A1687" s="28" t="s">
        <v>149</v>
      </c>
      <c r="B1687" s="28" t="s">
        <v>150</v>
      </c>
      <c r="C1687" s="29">
        <v>41506</v>
      </c>
      <c r="D1687" s="28">
        <v>12.274800000000001</v>
      </c>
      <c r="E1687" s="29" t="s">
        <v>116</v>
      </c>
      <c r="F1687" s="28">
        <v>1</v>
      </c>
      <c r="G1687" s="28">
        <v>12.274800000000001</v>
      </c>
    </row>
    <row r="1688" spans="1:7" x14ac:dyDescent="0.25">
      <c r="A1688" s="28" t="s">
        <v>149</v>
      </c>
      <c r="B1688" s="28" t="s">
        <v>150</v>
      </c>
      <c r="C1688" s="29">
        <v>41505</v>
      </c>
      <c r="D1688" s="28">
        <v>12.254099999999999</v>
      </c>
      <c r="E1688" s="29" t="s">
        <v>116</v>
      </c>
      <c r="F1688" s="28">
        <v>1</v>
      </c>
      <c r="G1688" s="28">
        <v>12.254099999999999</v>
      </c>
    </row>
    <row r="1689" spans="1:7" x14ac:dyDescent="0.25">
      <c r="A1689" s="28" t="s">
        <v>149</v>
      </c>
      <c r="B1689" s="28" t="s">
        <v>150</v>
      </c>
      <c r="C1689" s="29">
        <v>41502</v>
      </c>
      <c r="D1689" s="28">
        <v>12.3118</v>
      </c>
      <c r="E1689" s="29" t="s">
        <v>116</v>
      </c>
      <c r="F1689" s="28">
        <v>1</v>
      </c>
      <c r="G1689" s="28">
        <v>12.3118</v>
      </c>
    </row>
    <row r="1690" spans="1:7" x14ac:dyDescent="0.25">
      <c r="A1690" s="28" t="s">
        <v>149</v>
      </c>
      <c r="B1690" s="28" t="s">
        <v>150</v>
      </c>
      <c r="C1690" s="29">
        <v>41501</v>
      </c>
      <c r="D1690" s="28">
        <v>12.323399999999999</v>
      </c>
      <c r="E1690" s="29" t="s">
        <v>116</v>
      </c>
      <c r="F1690" s="28">
        <v>1</v>
      </c>
      <c r="G1690" s="28">
        <v>12.323399999999999</v>
      </c>
    </row>
    <row r="1691" spans="1:7" x14ac:dyDescent="0.25">
      <c r="A1691" s="28" t="s">
        <v>149</v>
      </c>
      <c r="B1691" s="28" t="s">
        <v>150</v>
      </c>
      <c r="C1691" s="29">
        <v>41500</v>
      </c>
      <c r="D1691" s="28">
        <v>12.382300000000001</v>
      </c>
      <c r="E1691" s="29" t="s">
        <v>116</v>
      </c>
      <c r="F1691" s="28">
        <v>1</v>
      </c>
      <c r="G1691" s="28">
        <v>12.382300000000001</v>
      </c>
    </row>
    <row r="1692" spans="1:7" x14ac:dyDescent="0.25">
      <c r="A1692" s="28" t="s">
        <v>149</v>
      </c>
      <c r="B1692" s="28" t="s">
        <v>150</v>
      </c>
      <c r="C1692" s="29">
        <v>41499</v>
      </c>
      <c r="D1692" s="28">
        <v>12.393000000000001</v>
      </c>
      <c r="E1692" s="29" t="s">
        <v>116</v>
      </c>
      <c r="F1692" s="28">
        <v>1</v>
      </c>
      <c r="G1692" s="28">
        <v>12.393000000000001</v>
      </c>
    </row>
    <row r="1693" spans="1:7" x14ac:dyDescent="0.25">
      <c r="A1693" s="28" t="s">
        <v>149</v>
      </c>
      <c r="B1693" s="28" t="s">
        <v>150</v>
      </c>
      <c r="C1693" s="29">
        <v>41498</v>
      </c>
      <c r="D1693" s="28">
        <v>12.369400000000001</v>
      </c>
      <c r="E1693" s="29" t="s">
        <v>116</v>
      </c>
      <c r="F1693" s="28">
        <v>1</v>
      </c>
      <c r="G1693" s="28">
        <v>12.369400000000001</v>
      </c>
    </row>
    <row r="1694" spans="1:7" x14ac:dyDescent="0.25">
      <c r="A1694" s="28" t="s">
        <v>149</v>
      </c>
      <c r="B1694" s="28" t="s">
        <v>150</v>
      </c>
      <c r="C1694" s="29">
        <v>41495</v>
      </c>
      <c r="D1694" s="28">
        <v>12.387</v>
      </c>
      <c r="E1694" s="29" t="s">
        <v>116</v>
      </c>
      <c r="F1694" s="28">
        <v>1</v>
      </c>
      <c r="G1694" s="28">
        <v>12.387</v>
      </c>
    </row>
    <row r="1695" spans="1:7" x14ac:dyDescent="0.25">
      <c r="A1695" s="28" t="s">
        <v>149</v>
      </c>
      <c r="B1695" s="28" t="s">
        <v>150</v>
      </c>
      <c r="C1695" s="29">
        <v>41494</v>
      </c>
      <c r="D1695" s="28">
        <v>12.3934</v>
      </c>
      <c r="E1695" s="29" t="s">
        <v>116</v>
      </c>
      <c r="F1695" s="28">
        <v>1</v>
      </c>
      <c r="G1695" s="28">
        <v>12.3934</v>
      </c>
    </row>
    <row r="1696" spans="1:7" x14ac:dyDescent="0.25">
      <c r="A1696" s="28" t="s">
        <v>149</v>
      </c>
      <c r="B1696" s="28" t="s">
        <v>150</v>
      </c>
      <c r="C1696" s="29">
        <v>41493</v>
      </c>
      <c r="D1696" s="28">
        <v>12.377599999999999</v>
      </c>
      <c r="E1696" s="29" t="s">
        <v>116</v>
      </c>
      <c r="F1696" s="28">
        <v>1</v>
      </c>
      <c r="G1696" s="28">
        <v>12.377599999999999</v>
      </c>
    </row>
    <row r="1697" spans="1:7" x14ac:dyDescent="0.25">
      <c r="A1697" s="28" t="s">
        <v>149</v>
      </c>
      <c r="B1697" s="28" t="s">
        <v>150</v>
      </c>
      <c r="C1697" s="29">
        <v>41492</v>
      </c>
      <c r="D1697" s="28">
        <v>12.4031</v>
      </c>
      <c r="E1697" s="29" t="s">
        <v>116</v>
      </c>
      <c r="F1697" s="28">
        <v>1</v>
      </c>
      <c r="G1697" s="28">
        <v>12.4031</v>
      </c>
    </row>
    <row r="1698" spans="1:7" x14ac:dyDescent="0.25">
      <c r="A1698" s="28" t="s">
        <v>149</v>
      </c>
      <c r="B1698" s="28" t="s">
        <v>150</v>
      </c>
      <c r="C1698" s="29">
        <v>41491</v>
      </c>
      <c r="D1698" s="28">
        <v>12.4253</v>
      </c>
      <c r="E1698" s="29" t="s">
        <v>116</v>
      </c>
      <c r="F1698" s="28">
        <v>1</v>
      </c>
      <c r="G1698" s="28">
        <v>12.4253</v>
      </c>
    </row>
    <row r="1699" spans="1:7" x14ac:dyDescent="0.25">
      <c r="A1699" s="28" t="s">
        <v>149</v>
      </c>
      <c r="B1699" s="28" t="s">
        <v>150</v>
      </c>
      <c r="C1699" s="29">
        <v>41488</v>
      </c>
      <c r="D1699" s="28">
        <v>12.4093</v>
      </c>
      <c r="E1699" s="29" t="s">
        <v>116</v>
      </c>
      <c r="F1699" s="28">
        <v>1</v>
      </c>
      <c r="G1699" s="28">
        <v>12.4093</v>
      </c>
    </row>
    <row r="1700" spans="1:7" x14ac:dyDescent="0.25">
      <c r="A1700" s="28" t="s">
        <v>149</v>
      </c>
      <c r="B1700" s="28" t="s">
        <v>150</v>
      </c>
      <c r="C1700" s="29">
        <v>41487</v>
      </c>
      <c r="D1700" s="28">
        <v>12.391400000000001</v>
      </c>
      <c r="E1700" s="29" t="s">
        <v>116</v>
      </c>
      <c r="F1700" s="28">
        <v>1</v>
      </c>
      <c r="G1700" s="28">
        <v>12.391400000000001</v>
      </c>
    </row>
    <row r="1701" spans="1:7" x14ac:dyDescent="0.25">
      <c r="A1701" s="28" t="s">
        <v>149</v>
      </c>
      <c r="B1701" s="28" t="s">
        <v>150</v>
      </c>
      <c r="C1701" s="29">
        <v>41486</v>
      </c>
      <c r="D1701" s="28">
        <v>12.3413</v>
      </c>
      <c r="E1701" s="29" t="s">
        <v>116</v>
      </c>
      <c r="F1701" s="28">
        <v>1</v>
      </c>
      <c r="G1701" s="28">
        <v>12.3413</v>
      </c>
    </row>
    <row r="1702" spans="1:7" x14ac:dyDescent="0.25">
      <c r="A1702" s="28" t="s">
        <v>149</v>
      </c>
      <c r="B1702" s="28" t="s">
        <v>150</v>
      </c>
      <c r="C1702" s="29">
        <v>41485</v>
      </c>
      <c r="D1702" s="28">
        <v>12.3469</v>
      </c>
      <c r="E1702" s="29" t="s">
        <v>116</v>
      </c>
      <c r="F1702" s="28">
        <v>1</v>
      </c>
      <c r="G1702" s="28">
        <v>12.3469</v>
      </c>
    </row>
    <row r="1703" spans="1:7" x14ac:dyDescent="0.25">
      <c r="A1703" s="28" t="s">
        <v>149</v>
      </c>
      <c r="B1703" s="28" t="s">
        <v>150</v>
      </c>
      <c r="C1703" s="29">
        <v>41484</v>
      </c>
      <c r="D1703" s="28">
        <v>12.3537</v>
      </c>
      <c r="E1703" s="29" t="s">
        <v>116</v>
      </c>
      <c r="F1703" s="28">
        <v>1</v>
      </c>
      <c r="G1703" s="28">
        <v>12.3537</v>
      </c>
    </row>
    <row r="1704" spans="1:7" x14ac:dyDescent="0.25">
      <c r="A1704" s="28" t="s">
        <v>149</v>
      </c>
      <c r="B1704" s="28" t="s">
        <v>150</v>
      </c>
      <c r="C1704" s="29">
        <v>41481</v>
      </c>
      <c r="D1704" s="28">
        <v>12.3766</v>
      </c>
      <c r="E1704" s="29" t="s">
        <v>116</v>
      </c>
      <c r="F1704" s="28">
        <v>1</v>
      </c>
      <c r="G1704" s="28">
        <v>12.3766</v>
      </c>
    </row>
    <row r="1705" spans="1:7" x14ac:dyDescent="0.25">
      <c r="A1705" s="28" t="s">
        <v>149</v>
      </c>
      <c r="B1705" s="28" t="s">
        <v>150</v>
      </c>
      <c r="C1705" s="29">
        <v>41480</v>
      </c>
      <c r="D1705" s="28">
        <v>12.4069</v>
      </c>
      <c r="E1705" s="29" t="s">
        <v>116</v>
      </c>
      <c r="F1705" s="28">
        <v>1</v>
      </c>
      <c r="G1705" s="28">
        <v>12.4069</v>
      </c>
    </row>
    <row r="1706" spans="1:7" x14ac:dyDescent="0.25">
      <c r="A1706" s="28" t="s">
        <v>149</v>
      </c>
      <c r="B1706" s="28" t="s">
        <v>150</v>
      </c>
      <c r="C1706" s="29">
        <v>41479</v>
      </c>
      <c r="D1706" s="28">
        <v>12.396800000000001</v>
      </c>
      <c r="E1706" s="29" t="s">
        <v>116</v>
      </c>
      <c r="F1706" s="28">
        <v>1</v>
      </c>
      <c r="G1706" s="28">
        <v>12.396800000000001</v>
      </c>
    </row>
    <row r="1707" spans="1:7" x14ac:dyDescent="0.25">
      <c r="A1707" s="28" t="s">
        <v>149</v>
      </c>
      <c r="B1707" s="28" t="s">
        <v>150</v>
      </c>
      <c r="C1707" s="29">
        <v>41478</v>
      </c>
      <c r="D1707" s="28">
        <v>12.4369</v>
      </c>
      <c r="E1707" s="29" t="s">
        <v>116</v>
      </c>
      <c r="F1707" s="28">
        <v>1</v>
      </c>
      <c r="G1707" s="28">
        <v>12.4369</v>
      </c>
    </row>
    <row r="1708" spans="1:7" x14ac:dyDescent="0.25">
      <c r="A1708" s="28" t="s">
        <v>149</v>
      </c>
      <c r="B1708" s="28" t="s">
        <v>150</v>
      </c>
      <c r="C1708" s="29">
        <v>41477</v>
      </c>
      <c r="D1708" s="28">
        <v>12.428900000000001</v>
      </c>
      <c r="E1708" s="29" t="s">
        <v>116</v>
      </c>
      <c r="F1708" s="28">
        <v>1</v>
      </c>
      <c r="G1708" s="28">
        <v>12.428900000000001</v>
      </c>
    </row>
    <row r="1709" spans="1:7" x14ac:dyDescent="0.25">
      <c r="A1709" s="28" t="s">
        <v>149</v>
      </c>
      <c r="B1709" s="28" t="s">
        <v>150</v>
      </c>
      <c r="C1709" s="29">
        <v>41474</v>
      </c>
      <c r="D1709" s="28">
        <v>12.415699999999999</v>
      </c>
      <c r="E1709" s="29" t="s">
        <v>116</v>
      </c>
      <c r="F1709" s="28">
        <v>1</v>
      </c>
      <c r="G1709" s="28">
        <v>12.415699999999999</v>
      </c>
    </row>
    <row r="1710" spans="1:7" x14ac:dyDescent="0.25">
      <c r="A1710" s="28" t="s">
        <v>149</v>
      </c>
      <c r="B1710" s="28" t="s">
        <v>150</v>
      </c>
      <c r="C1710" s="29">
        <v>41473</v>
      </c>
      <c r="D1710" s="28">
        <v>12.4376</v>
      </c>
      <c r="E1710" s="29" t="s">
        <v>116</v>
      </c>
      <c r="F1710" s="28">
        <v>1</v>
      </c>
      <c r="G1710" s="28">
        <v>12.4376</v>
      </c>
    </row>
    <row r="1711" spans="1:7" x14ac:dyDescent="0.25">
      <c r="A1711" s="28" t="s">
        <v>149</v>
      </c>
      <c r="B1711" s="28" t="s">
        <v>150</v>
      </c>
      <c r="C1711" s="29">
        <v>41472</v>
      </c>
      <c r="D1711" s="28">
        <v>12.4009</v>
      </c>
      <c r="E1711" s="29" t="s">
        <v>116</v>
      </c>
      <c r="F1711" s="28">
        <v>1</v>
      </c>
      <c r="G1711" s="28">
        <v>12.4009</v>
      </c>
    </row>
    <row r="1712" spans="1:7" x14ac:dyDescent="0.25">
      <c r="A1712" s="28" t="s">
        <v>151</v>
      </c>
      <c r="B1712" s="28" t="s">
        <v>152</v>
      </c>
      <c r="C1712" s="29">
        <v>41430</v>
      </c>
      <c r="D1712" s="28">
        <v>12.6272289</v>
      </c>
      <c r="E1712" s="29" t="s">
        <v>116</v>
      </c>
      <c r="F1712" s="28">
        <v>1</v>
      </c>
      <c r="G1712" s="28">
        <v>12.6272289</v>
      </c>
    </row>
    <row r="1713" spans="1:7" x14ac:dyDescent="0.25">
      <c r="A1713" s="28" t="s">
        <v>151</v>
      </c>
      <c r="B1713" s="28" t="s">
        <v>152</v>
      </c>
      <c r="C1713" s="29">
        <v>41429</v>
      </c>
      <c r="D1713" s="28">
        <v>12.824625729999999</v>
      </c>
      <c r="E1713" s="29" t="s">
        <v>116</v>
      </c>
      <c r="F1713" s="28">
        <v>1</v>
      </c>
      <c r="G1713" s="28">
        <v>12.824625729999999</v>
      </c>
    </row>
    <row r="1714" spans="1:7" x14ac:dyDescent="0.25">
      <c r="A1714" s="28" t="s">
        <v>151</v>
      </c>
      <c r="B1714" s="28" t="s">
        <v>152</v>
      </c>
      <c r="C1714" s="29">
        <v>41428</v>
      </c>
      <c r="D1714" s="28">
        <v>12.76137761</v>
      </c>
      <c r="E1714" s="29" t="s">
        <v>116</v>
      </c>
      <c r="F1714" s="28">
        <v>1</v>
      </c>
      <c r="G1714" s="28">
        <v>12.76137761</v>
      </c>
    </row>
    <row r="1715" spans="1:7" x14ac:dyDescent="0.25">
      <c r="A1715" s="28" t="s">
        <v>151</v>
      </c>
      <c r="B1715" s="28" t="s">
        <v>152</v>
      </c>
      <c r="C1715" s="29">
        <v>41425</v>
      </c>
      <c r="D1715" s="28">
        <v>12.963247730000001</v>
      </c>
      <c r="E1715" s="29" t="s">
        <v>116</v>
      </c>
      <c r="F1715" s="28">
        <v>1</v>
      </c>
      <c r="G1715" s="28">
        <v>12.963247730000001</v>
      </c>
    </row>
    <row r="1716" spans="1:7" x14ac:dyDescent="0.25">
      <c r="A1716" s="28" t="s">
        <v>151</v>
      </c>
      <c r="B1716" s="28" t="s">
        <v>152</v>
      </c>
      <c r="C1716" s="29">
        <v>41424</v>
      </c>
      <c r="D1716" s="28">
        <v>13.14894932</v>
      </c>
      <c r="E1716" s="29" t="s">
        <v>116</v>
      </c>
      <c r="F1716" s="28">
        <v>1</v>
      </c>
      <c r="G1716" s="28">
        <v>13.14894932</v>
      </c>
    </row>
    <row r="1717" spans="1:7" x14ac:dyDescent="0.25">
      <c r="A1717" s="28" t="s">
        <v>151</v>
      </c>
      <c r="B1717" s="28" t="s">
        <v>152</v>
      </c>
      <c r="C1717" s="29">
        <v>41423</v>
      </c>
      <c r="D1717" s="28">
        <v>13.287523159999999</v>
      </c>
      <c r="E1717" s="29" t="s">
        <v>116</v>
      </c>
      <c r="F1717" s="28">
        <v>1</v>
      </c>
      <c r="G1717" s="28">
        <v>13.287523159999999</v>
      </c>
    </row>
    <row r="1718" spans="1:7" x14ac:dyDescent="0.25">
      <c r="A1718" s="28" t="s">
        <v>151</v>
      </c>
      <c r="B1718" s="28" t="s">
        <v>152</v>
      </c>
      <c r="C1718" s="29">
        <v>41422</v>
      </c>
      <c r="D1718" s="28">
        <v>13.62652651</v>
      </c>
      <c r="E1718" s="29" t="s">
        <v>116</v>
      </c>
      <c r="F1718" s="28">
        <v>1</v>
      </c>
      <c r="G1718" s="28">
        <v>13.62652651</v>
      </c>
    </row>
    <row r="1719" spans="1:7" x14ac:dyDescent="0.25">
      <c r="A1719" s="28" t="s">
        <v>151</v>
      </c>
      <c r="B1719" s="28" t="s">
        <v>152</v>
      </c>
      <c r="C1719" s="29">
        <v>41421</v>
      </c>
      <c r="D1719" s="28">
        <v>13.548187649999999</v>
      </c>
      <c r="E1719" s="29" t="s">
        <v>116</v>
      </c>
      <c r="F1719" s="28">
        <v>1</v>
      </c>
      <c r="G1719" s="28">
        <v>13.548187649999999</v>
      </c>
    </row>
    <row r="1720" spans="1:7" x14ac:dyDescent="0.25">
      <c r="A1720" s="28" t="s">
        <v>151</v>
      </c>
      <c r="B1720" s="28" t="s">
        <v>152</v>
      </c>
      <c r="C1720" s="29">
        <v>41418</v>
      </c>
      <c r="D1720" s="28">
        <v>13.470901919999999</v>
      </c>
      <c r="E1720" s="29" t="s">
        <v>116</v>
      </c>
      <c r="F1720" s="28">
        <v>1</v>
      </c>
      <c r="G1720" s="28">
        <v>13.470901919999999</v>
      </c>
    </row>
    <row r="1721" spans="1:7" x14ac:dyDescent="0.25">
      <c r="A1721" s="28" t="s">
        <v>151</v>
      </c>
      <c r="B1721" s="28" t="s">
        <v>152</v>
      </c>
      <c r="C1721" s="29">
        <v>41417</v>
      </c>
      <c r="D1721" s="28">
        <v>13.5707635</v>
      </c>
      <c r="E1721" s="29" t="s">
        <v>116</v>
      </c>
      <c r="F1721" s="28">
        <v>1</v>
      </c>
      <c r="G1721" s="28">
        <v>13.5707635</v>
      </c>
    </row>
    <row r="1722" spans="1:7" x14ac:dyDescent="0.25">
      <c r="A1722" s="28" t="s">
        <v>151</v>
      </c>
      <c r="B1722" s="28" t="s">
        <v>152</v>
      </c>
      <c r="C1722" s="29">
        <v>41416</v>
      </c>
      <c r="D1722" s="28">
        <v>14.09889345</v>
      </c>
      <c r="E1722" s="29" t="s">
        <v>116</v>
      </c>
      <c r="F1722" s="28">
        <v>1</v>
      </c>
      <c r="G1722" s="28">
        <v>14.09889345</v>
      </c>
    </row>
    <row r="1723" spans="1:7" x14ac:dyDescent="0.25">
      <c r="A1723" s="28" t="s">
        <v>151</v>
      </c>
      <c r="B1723" s="28" t="s">
        <v>152</v>
      </c>
      <c r="C1723" s="29">
        <v>41415</v>
      </c>
      <c r="D1723" s="28">
        <v>14.18467278</v>
      </c>
      <c r="E1723" s="29" t="s">
        <v>116</v>
      </c>
      <c r="F1723" s="28">
        <v>1</v>
      </c>
      <c r="G1723" s="28">
        <v>14.18467278</v>
      </c>
    </row>
    <row r="1724" spans="1:7" x14ac:dyDescent="0.25">
      <c r="A1724" s="28" t="s">
        <v>151</v>
      </c>
      <c r="B1724" s="28" t="s">
        <v>152</v>
      </c>
      <c r="C1724" s="29">
        <v>41414</v>
      </c>
      <c r="D1724" s="28">
        <v>14.191239400000001</v>
      </c>
      <c r="E1724" s="29" t="s">
        <v>116</v>
      </c>
      <c r="F1724" s="28">
        <v>1</v>
      </c>
      <c r="G1724" s="28">
        <v>14.191239400000001</v>
      </c>
    </row>
    <row r="1725" spans="1:7" x14ac:dyDescent="0.25">
      <c r="A1725" s="28" t="s">
        <v>151</v>
      </c>
      <c r="B1725" s="28" t="s">
        <v>152</v>
      </c>
      <c r="C1725" s="29">
        <v>41411</v>
      </c>
      <c r="D1725" s="28">
        <v>14.17359546</v>
      </c>
      <c r="E1725" s="29" t="s">
        <v>116</v>
      </c>
      <c r="F1725" s="28">
        <v>1</v>
      </c>
      <c r="G1725" s="28">
        <v>14.17359546</v>
      </c>
    </row>
    <row r="1726" spans="1:7" x14ac:dyDescent="0.25">
      <c r="A1726" s="28" t="s">
        <v>151</v>
      </c>
      <c r="B1726" s="28" t="s">
        <v>152</v>
      </c>
      <c r="C1726" s="29">
        <v>41410</v>
      </c>
      <c r="D1726" s="28">
        <v>14.119472460000001</v>
      </c>
      <c r="E1726" s="29" t="s">
        <v>116</v>
      </c>
      <c r="F1726" s="28">
        <v>1</v>
      </c>
      <c r="G1726" s="28">
        <v>14.119472460000001</v>
      </c>
    </row>
    <row r="1727" spans="1:7" x14ac:dyDescent="0.25">
      <c r="A1727" s="28" t="s">
        <v>151</v>
      </c>
      <c r="B1727" s="28" t="s">
        <v>152</v>
      </c>
      <c r="C1727" s="29">
        <v>41409</v>
      </c>
      <c r="D1727" s="28">
        <v>14.07804726</v>
      </c>
      <c r="E1727" s="29" t="s">
        <v>116</v>
      </c>
      <c r="F1727" s="28">
        <v>1</v>
      </c>
      <c r="G1727" s="28">
        <v>14.07804726</v>
      </c>
    </row>
    <row r="1728" spans="1:7" x14ac:dyDescent="0.25">
      <c r="A1728" s="28" t="s">
        <v>151</v>
      </c>
      <c r="B1728" s="28" t="s">
        <v>152</v>
      </c>
      <c r="C1728" s="29">
        <v>41408</v>
      </c>
      <c r="D1728" s="28">
        <v>13.986283419999999</v>
      </c>
      <c r="E1728" s="29" t="s">
        <v>116</v>
      </c>
      <c r="F1728" s="28">
        <v>1</v>
      </c>
      <c r="G1728" s="28">
        <v>13.986283419999999</v>
      </c>
    </row>
    <row r="1729" spans="1:7" x14ac:dyDescent="0.25">
      <c r="A1729" s="28" t="s">
        <v>151</v>
      </c>
      <c r="B1729" s="28" t="s">
        <v>152</v>
      </c>
      <c r="C1729" s="29">
        <v>41407</v>
      </c>
      <c r="D1729" s="28">
        <v>14.021429120000001</v>
      </c>
      <c r="E1729" s="29" t="s">
        <v>116</v>
      </c>
      <c r="F1729" s="28">
        <v>1</v>
      </c>
      <c r="G1729" s="28">
        <v>14.021429120000001</v>
      </c>
    </row>
    <row r="1730" spans="1:7" x14ac:dyDescent="0.25">
      <c r="A1730" s="28" t="s">
        <v>151</v>
      </c>
      <c r="B1730" s="28" t="s">
        <v>152</v>
      </c>
      <c r="C1730" s="29">
        <v>41404</v>
      </c>
      <c r="D1730" s="28">
        <v>14.020634429999999</v>
      </c>
      <c r="E1730" s="29" t="s">
        <v>116</v>
      </c>
      <c r="F1730" s="28">
        <v>1</v>
      </c>
      <c r="G1730" s="28">
        <v>14.020634429999999</v>
      </c>
    </row>
    <row r="1731" spans="1:7" x14ac:dyDescent="0.25">
      <c r="A1731" s="28" t="s">
        <v>151</v>
      </c>
      <c r="B1731" s="28" t="s">
        <v>152</v>
      </c>
      <c r="C1731" s="29">
        <v>41403</v>
      </c>
      <c r="D1731" s="28">
        <v>13.98569472</v>
      </c>
      <c r="E1731" s="29" t="s">
        <v>116</v>
      </c>
      <c r="F1731" s="28">
        <v>1</v>
      </c>
      <c r="G1731" s="28">
        <v>13.98569472</v>
      </c>
    </row>
    <row r="1732" spans="1:7" x14ac:dyDescent="0.25">
      <c r="A1732" s="28" t="s">
        <v>151</v>
      </c>
      <c r="B1732" s="28" t="s">
        <v>152</v>
      </c>
      <c r="C1732" s="29">
        <v>41402</v>
      </c>
      <c r="D1732" s="28">
        <v>13.993148079999999</v>
      </c>
      <c r="E1732" s="29" t="s">
        <v>116</v>
      </c>
      <c r="F1732" s="28">
        <v>1</v>
      </c>
      <c r="G1732" s="28">
        <v>13.993148079999999</v>
      </c>
    </row>
    <row r="1733" spans="1:7" x14ac:dyDescent="0.25">
      <c r="A1733" s="28" t="s">
        <v>151</v>
      </c>
      <c r="B1733" s="28" t="s">
        <v>152</v>
      </c>
      <c r="C1733" s="29">
        <v>41401</v>
      </c>
      <c r="D1733" s="28">
        <v>14.02304112</v>
      </c>
      <c r="E1733" s="29" t="s">
        <v>116</v>
      </c>
      <c r="F1733" s="28">
        <v>1</v>
      </c>
      <c r="G1733" s="28">
        <v>14.02304112</v>
      </c>
    </row>
    <row r="1734" spans="1:7" x14ac:dyDescent="0.25">
      <c r="A1734" s="28" t="s">
        <v>151</v>
      </c>
      <c r="B1734" s="28" t="s">
        <v>152</v>
      </c>
      <c r="C1734" s="29">
        <v>41400</v>
      </c>
      <c r="D1734" s="28">
        <v>13.962005039999999</v>
      </c>
      <c r="E1734" s="29" t="s">
        <v>116</v>
      </c>
      <c r="F1734" s="28">
        <v>1</v>
      </c>
      <c r="G1734" s="28">
        <v>13.962005039999999</v>
      </c>
    </row>
    <row r="1735" spans="1:7" x14ac:dyDescent="0.25">
      <c r="A1735" s="28" t="s">
        <v>151</v>
      </c>
      <c r="B1735" s="28" t="s">
        <v>152</v>
      </c>
      <c r="C1735" s="29">
        <v>41397</v>
      </c>
      <c r="D1735" s="28">
        <v>13.94692695</v>
      </c>
      <c r="E1735" s="29" t="s">
        <v>116</v>
      </c>
      <c r="F1735" s="28">
        <v>1</v>
      </c>
      <c r="G1735" s="28">
        <v>13.94692695</v>
      </c>
    </row>
    <row r="1736" spans="1:7" x14ac:dyDescent="0.25">
      <c r="A1736" s="28" t="s">
        <v>151</v>
      </c>
      <c r="B1736" s="28" t="s">
        <v>152</v>
      </c>
      <c r="C1736" s="29">
        <v>41396</v>
      </c>
      <c r="D1736" s="28">
        <v>13.804866949999999</v>
      </c>
      <c r="E1736" s="29" t="s">
        <v>116</v>
      </c>
      <c r="F1736" s="28">
        <v>1</v>
      </c>
      <c r="G1736" s="28">
        <v>13.804866949999999</v>
      </c>
    </row>
    <row r="1737" spans="1:7" x14ac:dyDescent="0.25">
      <c r="A1737" s="28" t="s">
        <v>151</v>
      </c>
      <c r="B1737" s="28" t="s">
        <v>152</v>
      </c>
      <c r="C1737" s="29">
        <v>41395</v>
      </c>
      <c r="D1737" s="28">
        <v>13.899938799999999</v>
      </c>
      <c r="E1737" s="29" t="s">
        <v>116</v>
      </c>
      <c r="F1737" s="28">
        <v>1</v>
      </c>
      <c r="G1737" s="28">
        <v>13.899938799999999</v>
      </c>
    </row>
    <row r="1738" spans="1:7" x14ac:dyDescent="0.25">
      <c r="A1738" s="28" t="s">
        <v>151</v>
      </c>
      <c r="B1738" s="28" t="s">
        <v>152</v>
      </c>
      <c r="C1738" s="29">
        <v>41394</v>
      </c>
      <c r="D1738" s="28">
        <v>13.899938799999999</v>
      </c>
      <c r="E1738" s="29" t="s">
        <v>116</v>
      </c>
      <c r="F1738" s="28">
        <v>1</v>
      </c>
      <c r="G1738" s="28">
        <v>13.899938799999999</v>
      </c>
    </row>
    <row r="1739" spans="1:7" x14ac:dyDescent="0.25">
      <c r="A1739" s="28" t="s">
        <v>151</v>
      </c>
      <c r="B1739" s="28" t="s">
        <v>152</v>
      </c>
      <c r="C1739" s="29">
        <v>41393</v>
      </c>
      <c r="D1739" s="28">
        <v>13.757340040000001</v>
      </c>
      <c r="E1739" s="29" t="s">
        <v>116</v>
      </c>
      <c r="F1739" s="28">
        <v>1</v>
      </c>
      <c r="G1739" s="28">
        <v>13.757340040000001</v>
      </c>
    </row>
    <row r="1740" spans="1:7" x14ac:dyDescent="0.25">
      <c r="A1740" s="28" t="s">
        <v>151</v>
      </c>
      <c r="B1740" s="28" t="s">
        <v>152</v>
      </c>
      <c r="C1740" s="29">
        <v>41390</v>
      </c>
      <c r="D1740" s="28">
        <v>13.90106931</v>
      </c>
      <c r="E1740" s="29" t="s">
        <v>116</v>
      </c>
      <c r="F1740" s="28">
        <v>1</v>
      </c>
      <c r="G1740" s="28">
        <v>13.90106931</v>
      </c>
    </row>
    <row r="1741" spans="1:7" x14ac:dyDescent="0.25">
      <c r="A1741" s="28" t="s">
        <v>151</v>
      </c>
      <c r="B1741" s="28" t="s">
        <v>152</v>
      </c>
      <c r="C1741" s="29">
        <v>41389</v>
      </c>
      <c r="D1741" s="28">
        <v>13.83027523</v>
      </c>
      <c r="E1741" s="29" t="s">
        <v>116</v>
      </c>
      <c r="F1741" s="28">
        <v>1</v>
      </c>
      <c r="G1741" s="28">
        <v>13.83027523</v>
      </c>
    </row>
    <row r="1742" spans="1:7" x14ac:dyDescent="0.25">
      <c r="A1742" s="28" t="s">
        <v>51</v>
      </c>
      <c r="B1742" s="28" t="s">
        <v>52</v>
      </c>
      <c r="C1742" s="29">
        <v>41688</v>
      </c>
      <c r="D1742" s="28">
        <v>37.54</v>
      </c>
      <c r="E1742" s="29" t="s">
        <v>116</v>
      </c>
      <c r="F1742" s="28">
        <v>1</v>
      </c>
      <c r="G1742" s="28">
        <v>37.54</v>
      </c>
    </row>
    <row r="1743" spans="1:7" x14ac:dyDescent="0.25">
      <c r="A1743" s="28" t="s">
        <v>51</v>
      </c>
      <c r="B1743" s="28" t="s">
        <v>52</v>
      </c>
      <c r="C1743" s="29">
        <v>41687</v>
      </c>
      <c r="D1743" s="28">
        <v>37.619999999999997</v>
      </c>
      <c r="E1743" s="29" t="s">
        <v>116</v>
      </c>
      <c r="F1743" s="28">
        <v>1</v>
      </c>
      <c r="G1743" s="28">
        <v>37.619999999999997</v>
      </c>
    </row>
    <row r="1744" spans="1:7" x14ac:dyDescent="0.25">
      <c r="A1744" s="28" t="s">
        <v>51</v>
      </c>
      <c r="B1744" s="28" t="s">
        <v>52</v>
      </c>
      <c r="C1744" s="29">
        <v>41684</v>
      </c>
      <c r="D1744" s="28">
        <v>37.6</v>
      </c>
      <c r="E1744" s="29" t="s">
        <v>116</v>
      </c>
      <c r="F1744" s="28">
        <v>1</v>
      </c>
      <c r="G1744" s="28">
        <v>37.6</v>
      </c>
    </row>
    <row r="1745" spans="1:7" x14ac:dyDescent="0.25">
      <c r="A1745" s="28" t="s">
        <v>51</v>
      </c>
      <c r="B1745" s="28" t="s">
        <v>52</v>
      </c>
      <c r="C1745" s="29">
        <v>41683</v>
      </c>
      <c r="D1745" s="28">
        <v>37.14</v>
      </c>
      <c r="E1745" s="29" t="s">
        <v>116</v>
      </c>
      <c r="F1745" s="28">
        <v>1</v>
      </c>
      <c r="G1745" s="28">
        <v>37.14</v>
      </c>
    </row>
    <row r="1746" spans="1:7" x14ac:dyDescent="0.25">
      <c r="A1746" s="28" t="s">
        <v>51</v>
      </c>
      <c r="B1746" s="28" t="s">
        <v>52</v>
      </c>
      <c r="C1746" s="29">
        <v>41682</v>
      </c>
      <c r="D1746" s="28">
        <v>37.1</v>
      </c>
      <c r="E1746" s="29" t="s">
        <v>116</v>
      </c>
      <c r="F1746" s="28">
        <v>1</v>
      </c>
      <c r="G1746" s="28">
        <v>37.1</v>
      </c>
    </row>
    <row r="1747" spans="1:7" x14ac:dyDescent="0.25">
      <c r="A1747" s="28" t="s">
        <v>51</v>
      </c>
      <c r="B1747" s="28" t="s">
        <v>52</v>
      </c>
      <c r="C1747" s="29">
        <v>41681</v>
      </c>
      <c r="D1747" s="28">
        <v>36.76</v>
      </c>
      <c r="E1747" s="29" t="s">
        <v>116</v>
      </c>
      <c r="F1747" s="28">
        <v>1</v>
      </c>
      <c r="G1747" s="28">
        <v>36.76</v>
      </c>
    </row>
    <row r="1748" spans="1:7" x14ac:dyDescent="0.25">
      <c r="A1748" s="28" t="s">
        <v>51</v>
      </c>
      <c r="B1748" s="28" t="s">
        <v>52</v>
      </c>
      <c r="C1748" s="29">
        <v>41680</v>
      </c>
      <c r="D1748" s="28">
        <v>36.43</v>
      </c>
      <c r="E1748" s="29" t="s">
        <v>116</v>
      </c>
      <c r="F1748" s="28">
        <v>1</v>
      </c>
      <c r="G1748" s="28">
        <v>36.43</v>
      </c>
    </row>
    <row r="1749" spans="1:7" x14ac:dyDescent="0.25">
      <c r="A1749" s="28" t="s">
        <v>51</v>
      </c>
      <c r="B1749" s="28" t="s">
        <v>52</v>
      </c>
      <c r="C1749" s="29">
        <v>41677</v>
      </c>
      <c r="D1749" s="28">
        <v>36.409999999999997</v>
      </c>
      <c r="E1749" s="29" t="s">
        <v>116</v>
      </c>
      <c r="F1749" s="28">
        <v>1</v>
      </c>
      <c r="G1749" s="28">
        <v>36.409999999999997</v>
      </c>
    </row>
    <row r="1750" spans="1:7" x14ac:dyDescent="0.25">
      <c r="A1750" s="28" t="s">
        <v>51</v>
      </c>
      <c r="B1750" s="28" t="s">
        <v>52</v>
      </c>
      <c r="C1750" s="29">
        <v>41676</v>
      </c>
      <c r="D1750" s="28">
        <v>35.979999999999997</v>
      </c>
      <c r="E1750" s="29" t="s">
        <v>116</v>
      </c>
      <c r="F1750" s="28">
        <v>1</v>
      </c>
      <c r="G1750" s="28">
        <v>35.979999999999997</v>
      </c>
    </row>
    <row r="1751" spans="1:7" x14ac:dyDescent="0.25">
      <c r="A1751" s="28" t="s">
        <v>51</v>
      </c>
      <c r="B1751" s="28" t="s">
        <v>52</v>
      </c>
      <c r="C1751" s="29">
        <v>41675</v>
      </c>
      <c r="D1751" s="28">
        <v>35.549999999999997</v>
      </c>
      <c r="E1751" s="29" t="s">
        <v>116</v>
      </c>
      <c r="F1751" s="28">
        <v>1</v>
      </c>
      <c r="G1751" s="28">
        <v>35.549999999999997</v>
      </c>
    </row>
    <row r="1752" spans="1:7" x14ac:dyDescent="0.25">
      <c r="A1752" s="28" t="s">
        <v>51</v>
      </c>
      <c r="B1752" s="28" t="s">
        <v>52</v>
      </c>
      <c r="C1752" s="29">
        <v>41674</v>
      </c>
      <c r="D1752" s="28">
        <v>35.33</v>
      </c>
      <c r="E1752" s="29" t="s">
        <v>116</v>
      </c>
      <c r="F1752" s="28">
        <v>1</v>
      </c>
      <c r="G1752" s="28">
        <v>35.33</v>
      </c>
    </row>
    <row r="1753" spans="1:7" x14ac:dyDescent="0.25">
      <c r="A1753" s="28" t="s">
        <v>51</v>
      </c>
      <c r="B1753" s="28" t="s">
        <v>52</v>
      </c>
      <c r="C1753" s="29">
        <v>41673</v>
      </c>
      <c r="D1753" s="28">
        <v>35.89</v>
      </c>
      <c r="E1753" s="29" t="s">
        <v>116</v>
      </c>
      <c r="F1753" s="28">
        <v>1</v>
      </c>
      <c r="G1753" s="28">
        <v>35.89</v>
      </c>
    </row>
    <row r="1754" spans="1:7" x14ac:dyDescent="0.25">
      <c r="A1754" s="28" t="s">
        <v>51</v>
      </c>
      <c r="B1754" s="28" t="s">
        <v>52</v>
      </c>
      <c r="C1754" s="29">
        <v>41670</v>
      </c>
      <c r="D1754" s="28">
        <v>35.72</v>
      </c>
      <c r="E1754" s="29" t="s">
        <v>116</v>
      </c>
      <c r="F1754" s="28">
        <v>1</v>
      </c>
      <c r="G1754" s="28">
        <v>35.72</v>
      </c>
    </row>
    <row r="1755" spans="1:7" x14ac:dyDescent="0.25">
      <c r="A1755" s="28" t="s">
        <v>51</v>
      </c>
      <c r="B1755" s="28" t="s">
        <v>52</v>
      </c>
      <c r="C1755" s="29">
        <v>41669</v>
      </c>
      <c r="D1755" s="28">
        <v>35.97</v>
      </c>
      <c r="E1755" s="29" t="s">
        <v>116</v>
      </c>
      <c r="F1755" s="28">
        <v>1</v>
      </c>
      <c r="G1755" s="28">
        <v>35.97</v>
      </c>
    </row>
    <row r="1756" spans="1:7" x14ac:dyDescent="0.25">
      <c r="A1756" s="28" t="s">
        <v>51</v>
      </c>
      <c r="B1756" s="28" t="s">
        <v>52</v>
      </c>
      <c r="C1756" s="29">
        <v>41668</v>
      </c>
      <c r="D1756" s="28">
        <v>36.25</v>
      </c>
      <c r="E1756" s="29" t="s">
        <v>116</v>
      </c>
      <c r="F1756" s="28">
        <v>1</v>
      </c>
      <c r="G1756" s="28">
        <v>36.25</v>
      </c>
    </row>
    <row r="1757" spans="1:7" x14ac:dyDescent="0.25">
      <c r="A1757" s="28" t="s">
        <v>51</v>
      </c>
      <c r="B1757" s="28" t="s">
        <v>52</v>
      </c>
      <c r="C1757" s="29">
        <v>41667</v>
      </c>
      <c r="D1757" s="28">
        <v>36.04</v>
      </c>
      <c r="E1757" s="29" t="s">
        <v>116</v>
      </c>
      <c r="F1757" s="28">
        <v>1</v>
      </c>
      <c r="G1757" s="28">
        <v>36.04</v>
      </c>
    </row>
    <row r="1758" spans="1:7" x14ac:dyDescent="0.25">
      <c r="A1758" s="28" t="s">
        <v>51</v>
      </c>
      <c r="B1758" s="28" t="s">
        <v>52</v>
      </c>
      <c r="C1758" s="29">
        <v>41666</v>
      </c>
      <c r="D1758" s="28">
        <v>35.5</v>
      </c>
      <c r="E1758" s="29" t="s">
        <v>116</v>
      </c>
      <c r="F1758" s="28">
        <v>1</v>
      </c>
      <c r="G1758" s="28">
        <v>35.5</v>
      </c>
    </row>
    <row r="1759" spans="1:7" x14ac:dyDescent="0.25">
      <c r="A1759" s="28" t="s">
        <v>51</v>
      </c>
      <c r="B1759" s="28" t="s">
        <v>52</v>
      </c>
      <c r="C1759" s="29">
        <v>41663</v>
      </c>
      <c r="D1759" s="28">
        <v>36.4</v>
      </c>
      <c r="E1759" s="29" t="s">
        <v>116</v>
      </c>
      <c r="F1759" s="28">
        <v>1</v>
      </c>
      <c r="G1759" s="28">
        <v>36.4</v>
      </c>
    </row>
    <row r="1760" spans="1:7" x14ac:dyDescent="0.25">
      <c r="A1760" s="28" t="s">
        <v>51</v>
      </c>
      <c r="B1760" s="28" t="s">
        <v>52</v>
      </c>
      <c r="C1760" s="29">
        <v>41662</v>
      </c>
      <c r="D1760" s="28">
        <v>37.18</v>
      </c>
      <c r="E1760" s="29" t="s">
        <v>116</v>
      </c>
      <c r="F1760" s="28">
        <v>1</v>
      </c>
      <c r="G1760" s="28">
        <v>37.18</v>
      </c>
    </row>
    <row r="1761" spans="1:7" x14ac:dyDescent="0.25">
      <c r="A1761" s="28" t="s">
        <v>51</v>
      </c>
      <c r="B1761" s="28" t="s">
        <v>52</v>
      </c>
      <c r="C1761" s="29">
        <v>41661</v>
      </c>
      <c r="D1761" s="28">
        <v>37.29</v>
      </c>
      <c r="E1761" s="29" t="s">
        <v>116</v>
      </c>
      <c r="F1761" s="28">
        <v>1</v>
      </c>
      <c r="G1761" s="28">
        <v>37.29</v>
      </c>
    </row>
    <row r="1762" spans="1:7" x14ac:dyDescent="0.25">
      <c r="A1762" s="28" t="s">
        <v>51</v>
      </c>
      <c r="B1762" s="28" t="s">
        <v>52</v>
      </c>
      <c r="C1762" s="29">
        <v>41660</v>
      </c>
      <c r="D1762" s="28">
        <v>37.28</v>
      </c>
      <c r="E1762" s="29" t="s">
        <v>116</v>
      </c>
      <c r="F1762" s="28">
        <v>1</v>
      </c>
      <c r="G1762" s="28">
        <v>37.28</v>
      </c>
    </row>
    <row r="1763" spans="1:7" x14ac:dyDescent="0.25">
      <c r="A1763" s="28" t="s">
        <v>51</v>
      </c>
      <c r="B1763" s="28" t="s">
        <v>52</v>
      </c>
      <c r="C1763" s="29">
        <v>41659</v>
      </c>
      <c r="D1763" s="28">
        <v>37.22</v>
      </c>
      <c r="E1763" s="29" t="s">
        <v>116</v>
      </c>
      <c r="F1763" s="28">
        <v>1</v>
      </c>
      <c r="G1763" s="28">
        <v>37.22</v>
      </c>
    </row>
    <row r="1764" spans="1:7" x14ac:dyDescent="0.25">
      <c r="A1764" s="28" t="s">
        <v>51</v>
      </c>
      <c r="B1764" s="28" t="s">
        <v>52</v>
      </c>
      <c r="C1764" s="29">
        <v>41656</v>
      </c>
      <c r="D1764" s="28">
        <v>37.22</v>
      </c>
      <c r="E1764" s="29" t="s">
        <v>116</v>
      </c>
      <c r="F1764" s="28">
        <v>1</v>
      </c>
      <c r="G1764" s="28">
        <v>37.22</v>
      </c>
    </row>
    <row r="1765" spans="1:7" x14ac:dyDescent="0.25">
      <c r="A1765" s="28" t="s">
        <v>51</v>
      </c>
      <c r="B1765" s="28" t="s">
        <v>52</v>
      </c>
      <c r="C1765" s="29">
        <v>41655</v>
      </c>
      <c r="D1765" s="28">
        <v>37.06</v>
      </c>
      <c r="E1765" s="29" t="s">
        <v>116</v>
      </c>
      <c r="F1765" s="28">
        <v>1</v>
      </c>
      <c r="G1765" s="28">
        <v>37.06</v>
      </c>
    </row>
    <row r="1766" spans="1:7" x14ac:dyDescent="0.25">
      <c r="A1766" s="28" t="s">
        <v>51</v>
      </c>
      <c r="B1766" s="28" t="s">
        <v>52</v>
      </c>
      <c r="C1766" s="29">
        <v>41654</v>
      </c>
      <c r="D1766" s="28">
        <v>37.01</v>
      </c>
      <c r="E1766" s="29" t="s">
        <v>116</v>
      </c>
      <c r="F1766" s="28">
        <v>1</v>
      </c>
      <c r="G1766" s="28">
        <v>37.01</v>
      </c>
    </row>
    <row r="1767" spans="1:7" x14ac:dyDescent="0.25">
      <c r="A1767" s="28" t="s">
        <v>51</v>
      </c>
      <c r="B1767" s="28" t="s">
        <v>52</v>
      </c>
      <c r="C1767" s="29">
        <v>41653</v>
      </c>
      <c r="D1767" s="28">
        <v>36.44</v>
      </c>
      <c r="E1767" s="29" t="s">
        <v>116</v>
      </c>
      <c r="F1767" s="28">
        <v>1</v>
      </c>
      <c r="G1767" s="28">
        <v>36.44</v>
      </c>
    </row>
    <row r="1768" spans="1:7" x14ac:dyDescent="0.25">
      <c r="A1768" s="28" t="s">
        <v>51</v>
      </c>
      <c r="B1768" s="28" t="s">
        <v>52</v>
      </c>
      <c r="C1768" s="29">
        <v>41652</v>
      </c>
      <c r="D1768" s="28">
        <v>36.659999999999997</v>
      </c>
      <c r="E1768" s="29" t="s">
        <v>116</v>
      </c>
      <c r="F1768" s="28">
        <v>1</v>
      </c>
      <c r="G1768" s="28">
        <v>36.659999999999997</v>
      </c>
    </row>
    <row r="1769" spans="1:7" x14ac:dyDescent="0.25">
      <c r="A1769" s="28" t="s">
        <v>51</v>
      </c>
      <c r="B1769" s="28" t="s">
        <v>52</v>
      </c>
      <c r="C1769" s="29">
        <v>41649</v>
      </c>
      <c r="D1769" s="28">
        <v>36.65</v>
      </c>
      <c r="E1769" s="29" t="s">
        <v>116</v>
      </c>
      <c r="F1769" s="28">
        <v>1</v>
      </c>
      <c r="G1769" s="28">
        <v>36.65</v>
      </c>
    </row>
    <row r="1770" spans="1:7" x14ac:dyDescent="0.25">
      <c r="A1770" s="28" t="s">
        <v>51</v>
      </c>
      <c r="B1770" s="28" t="s">
        <v>52</v>
      </c>
      <c r="C1770" s="29">
        <v>41648</v>
      </c>
      <c r="D1770" s="28">
        <v>36.619999999999997</v>
      </c>
      <c r="E1770" s="29" t="s">
        <v>116</v>
      </c>
      <c r="F1770" s="28">
        <v>1</v>
      </c>
      <c r="G1770" s="28">
        <v>36.619999999999997</v>
      </c>
    </row>
    <row r="1771" spans="1:7" x14ac:dyDescent="0.25">
      <c r="A1771" s="28" t="s">
        <v>51</v>
      </c>
      <c r="B1771" s="28" t="s">
        <v>52</v>
      </c>
      <c r="C1771" s="29">
        <v>41647</v>
      </c>
      <c r="D1771" s="28">
        <v>36.380000000000003</v>
      </c>
      <c r="E1771" s="29" t="s">
        <v>116</v>
      </c>
      <c r="F1771" s="28">
        <v>1</v>
      </c>
      <c r="G1771" s="28">
        <v>36.380000000000003</v>
      </c>
    </row>
    <row r="1772" spans="1:7" x14ac:dyDescent="0.25">
      <c r="A1772" s="28" t="s">
        <v>51</v>
      </c>
      <c r="B1772" s="28" t="s">
        <v>52</v>
      </c>
      <c r="C1772" s="29">
        <v>41646</v>
      </c>
      <c r="D1772" s="28">
        <v>36.26</v>
      </c>
      <c r="E1772" s="29" t="s">
        <v>116</v>
      </c>
      <c r="F1772" s="28">
        <v>1</v>
      </c>
      <c r="G1772" s="28">
        <v>36.26</v>
      </c>
    </row>
    <row r="1773" spans="1:7" x14ac:dyDescent="0.25">
      <c r="A1773" s="28" t="s">
        <v>51</v>
      </c>
      <c r="B1773" s="28" t="s">
        <v>52</v>
      </c>
      <c r="C1773" s="29">
        <v>41645</v>
      </c>
      <c r="D1773" s="28">
        <v>36.32</v>
      </c>
      <c r="E1773" s="29" t="s">
        <v>116</v>
      </c>
      <c r="F1773" s="28">
        <v>1</v>
      </c>
      <c r="G1773" s="28">
        <v>36.32</v>
      </c>
    </row>
    <row r="1774" spans="1:7" x14ac:dyDescent="0.25">
      <c r="A1774" s="28" t="s">
        <v>51</v>
      </c>
      <c r="B1774" s="28" t="s">
        <v>52</v>
      </c>
      <c r="C1774" s="29">
        <v>41642</v>
      </c>
      <c r="D1774" s="28">
        <v>36.08</v>
      </c>
      <c r="E1774" s="29" t="s">
        <v>116</v>
      </c>
      <c r="F1774" s="28">
        <v>1</v>
      </c>
      <c r="G1774" s="28">
        <v>36.08</v>
      </c>
    </row>
    <row r="1775" spans="1:7" x14ac:dyDescent="0.25">
      <c r="A1775" s="28" t="s">
        <v>51</v>
      </c>
      <c r="B1775" s="28" t="s">
        <v>52</v>
      </c>
      <c r="C1775" s="29">
        <v>41641</v>
      </c>
      <c r="D1775" s="28">
        <v>36.08</v>
      </c>
      <c r="E1775" s="29" t="s">
        <v>116</v>
      </c>
      <c r="F1775" s="28">
        <v>1</v>
      </c>
      <c r="G1775" s="28">
        <v>36.08</v>
      </c>
    </row>
    <row r="1776" spans="1:7" x14ac:dyDescent="0.25">
      <c r="A1776" s="28" t="s">
        <v>51</v>
      </c>
      <c r="B1776" s="28" t="s">
        <v>52</v>
      </c>
      <c r="C1776" s="29">
        <v>41640</v>
      </c>
      <c r="D1776" s="28">
        <v>36.1</v>
      </c>
      <c r="E1776" s="29" t="s">
        <v>116</v>
      </c>
      <c r="F1776" s="28">
        <v>1</v>
      </c>
      <c r="G1776" s="28">
        <v>36.1</v>
      </c>
    </row>
    <row r="1777" spans="1:7" x14ac:dyDescent="0.25">
      <c r="A1777" s="28" t="s">
        <v>53</v>
      </c>
      <c r="B1777" s="28" t="s">
        <v>54</v>
      </c>
      <c r="C1777" s="29">
        <v>41688</v>
      </c>
      <c r="D1777" s="28">
        <v>14.78</v>
      </c>
      <c r="E1777" s="29" t="s">
        <v>116</v>
      </c>
      <c r="F1777" s="28">
        <v>1</v>
      </c>
      <c r="G1777" s="28">
        <v>14.78</v>
      </c>
    </row>
    <row r="1778" spans="1:7" x14ac:dyDescent="0.25">
      <c r="A1778" s="28" t="s">
        <v>53</v>
      </c>
      <c r="B1778" s="28" t="s">
        <v>54</v>
      </c>
      <c r="C1778" s="29">
        <v>41687</v>
      </c>
      <c r="D1778" s="28">
        <v>14.75</v>
      </c>
      <c r="E1778" s="29" t="s">
        <v>116</v>
      </c>
      <c r="F1778" s="28">
        <v>1</v>
      </c>
      <c r="G1778" s="28">
        <v>14.75</v>
      </c>
    </row>
    <row r="1779" spans="1:7" x14ac:dyDescent="0.25">
      <c r="A1779" s="28" t="s">
        <v>53</v>
      </c>
      <c r="B1779" s="28" t="s">
        <v>54</v>
      </c>
      <c r="C1779" s="29">
        <v>41684</v>
      </c>
      <c r="D1779" s="28">
        <v>14.74</v>
      </c>
      <c r="E1779" s="29" t="s">
        <v>116</v>
      </c>
      <c r="F1779" s="28">
        <v>1</v>
      </c>
      <c r="G1779" s="28">
        <v>14.74</v>
      </c>
    </row>
    <row r="1780" spans="1:7" x14ac:dyDescent="0.25">
      <c r="A1780" s="28" t="s">
        <v>53</v>
      </c>
      <c r="B1780" s="28" t="s">
        <v>54</v>
      </c>
      <c r="C1780" s="29">
        <v>41683</v>
      </c>
      <c r="D1780" s="28">
        <v>14.68</v>
      </c>
      <c r="E1780" s="29" t="s">
        <v>116</v>
      </c>
      <c r="F1780" s="28">
        <v>1</v>
      </c>
      <c r="G1780" s="28">
        <v>14.68</v>
      </c>
    </row>
    <row r="1781" spans="1:7" x14ac:dyDescent="0.25">
      <c r="A1781" s="28" t="s">
        <v>53</v>
      </c>
      <c r="B1781" s="28" t="s">
        <v>54</v>
      </c>
      <c r="C1781" s="29">
        <v>41682</v>
      </c>
      <c r="D1781" s="28">
        <v>14.68</v>
      </c>
      <c r="E1781" s="29" t="s">
        <v>116</v>
      </c>
      <c r="F1781" s="28">
        <v>1</v>
      </c>
      <c r="G1781" s="28">
        <v>14.68</v>
      </c>
    </row>
    <row r="1782" spans="1:7" x14ac:dyDescent="0.25">
      <c r="A1782" s="28" t="s">
        <v>53</v>
      </c>
      <c r="B1782" s="28" t="s">
        <v>54</v>
      </c>
      <c r="C1782" s="29">
        <v>41681</v>
      </c>
      <c r="D1782" s="28">
        <v>14.61</v>
      </c>
      <c r="E1782" s="29" t="s">
        <v>116</v>
      </c>
      <c r="F1782" s="28">
        <v>1</v>
      </c>
      <c r="G1782" s="28">
        <v>14.61</v>
      </c>
    </row>
    <row r="1783" spans="1:7" x14ac:dyDescent="0.25">
      <c r="A1783" s="28" t="s">
        <v>53</v>
      </c>
      <c r="B1783" s="28" t="s">
        <v>54</v>
      </c>
      <c r="C1783" s="29">
        <v>41680</v>
      </c>
      <c r="D1783" s="28">
        <v>14.55</v>
      </c>
      <c r="E1783" s="29" t="s">
        <v>116</v>
      </c>
      <c r="F1783" s="28">
        <v>1</v>
      </c>
      <c r="G1783" s="28">
        <v>14.55</v>
      </c>
    </row>
    <row r="1784" spans="1:7" x14ac:dyDescent="0.25">
      <c r="A1784" s="28" t="s">
        <v>53</v>
      </c>
      <c r="B1784" s="28" t="s">
        <v>54</v>
      </c>
      <c r="C1784" s="29">
        <v>41677</v>
      </c>
      <c r="D1784" s="28">
        <v>14.53</v>
      </c>
      <c r="E1784" s="29" t="s">
        <v>116</v>
      </c>
      <c r="F1784" s="28">
        <v>1</v>
      </c>
      <c r="G1784" s="28">
        <v>14.53</v>
      </c>
    </row>
    <row r="1785" spans="1:7" x14ac:dyDescent="0.25">
      <c r="A1785" s="28" t="s">
        <v>53</v>
      </c>
      <c r="B1785" s="28" t="s">
        <v>54</v>
      </c>
      <c r="C1785" s="29">
        <v>41676</v>
      </c>
      <c r="D1785" s="28">
        <v>14.45</v>
      </c>
      <c r="E1785" s="29" t="s">
        <v>116</v>
      </c>
      <c r="F1785" s="28">
        <v>1</v>
      </c>
      <c r="G1785" s="28">
        <v>14.45</v>
      </c>
    </row>
    <row r="1786" spans="1:7" x14ac:dyDescent="0.25">
      <c r="A1786" s="28" t="s">
        <v>53</v>
      </c>
      <c r="B1786" s="28" t="s">
        <v>54</v>
      </c>
      <c r="C1786" s="29">
        <v>41675</v>
      </c>
      <c r="D1786" s="28">
        <v>14.43</v>
      </c>
      <c r="E1786" s="29" t="s">
        <v>116</v>
      </c>
      <c r="F1786" s="28">
        <v>1</v>
      </c>
      <c r="G1786" s="28">
        <v>14.43</v>
      </c>
    </row>
    <row r="1787" spans="1:7" x14ac:dyDescent="0.25">
      <c r="A1787" s="28" t="s">
        <v>53</v>
      </c>
      <c r="B1787" s="28" t="s">
        <v>54</v>
      </c>
      <c r="C1787" s="29">
        <v>41674</v>
      </c>
      <c r="D1787" s="28">
        <v>14.44</v>
      </c>
      <c r="E1787" s="29" t="s">
        <v>116</v>
      </c>
      <c r="F1787" s="28">
        <v>1</v>
      </c>
      <c r="G1787" s="28">
        <v>14.44</v>
      </c>
    </row>
    <row r="1788" spans="1:7" x14ac:dyDescent="0.25">
      <c r="A1788" s="28" t="s">
        <v>53</v>
      </c>
      <c r="B1788" s="28" t="s">
        <v>54</v>
      </c>
      <c r="C1788" s="29">
        <v>41673</v>
      </c>
      <c r="D1788" s="28">
        <v>14.48</v>
      </c>
      <c r="E1788" s="29" t="s">
        <v>116</v>
      </c>
      <c r="F1788" s="28">
        <v>1</v>
      </c>
      <c r="G1788" s="28">
        <v>14.48</v>
      </c>
    </row>
    <row r="1789" spans="1:7" x14ac:dyDescent="0.25">
      <c r="A1789" s="28" t="s">
        <v>53</v>
      </c>
      <c r="B1789" s="28" t="s">
        <v>54</v>
      </c>
      <c r="C1789" s="29">
        <v>41670</v>
      </c>
      <c r="D1789" s="28">
        <v>14.44</v>
      </c>
      <c r="E1789" s="29" t="s">
        <v>116</v>
      </c>
      <c r="F1789" s="28">
        <v>1</v>
      </c>
      <c r="G1789" s="28">
        <v>14.44</v>
      </c>
    </row>
    <row r="1790" spans="1:7" x14ac:dyDescent="0.25">
      <c r="A1790" s="28" t="s">
        <v>53</v>
      </c>
      <c r="B1790" s="28" t="s">
        <v>54</v>
      </c>
      <c r="C1790" s="29">
        <v>41669</v>
      </c>
      <c r="D1790" s="28">
        <v>14.47</v>
      </c>
      <c r="E1790" s="29" t="s">
        <v>116</v>
      </c>
      <c r="F1790" s="28">
        <v>1</v>
      </c>
      <c r="G1790" s="28">
        <v>14.47</v>
      </c>
    </row>
    <row r="1791" spans="1:7" x14ac:dyDescent="0.25">
      <c r="A1791" s="28" t="s">
        <v>53</v>
      </c>
      <c r="B1791" s="28" t="s">
        <v>54</v>
      </c>
      <c r="C1791" s="29">
        <v>41668</v>
      </c>
      <c r="D1791" s="28">
        <v>14.5</v>
      </c>
      <c r="E1791" s="29" t="s">
        <v>116</v>
      </c>
      <c r="F1791" s="28">
        <v>1</v>
      </c>
      <c r="G1791" s="28">
        <v>14.5</v>
      </c>
    </row>
    <row r="1792" spans="1:7" x14ac:dyDescent="0.25">
      <c r="A1792" s="28" t="s">
        <v>53</v>
      </c>
      <c r="B1792" s="28" t="s">
        <v>54</v>
      </c>
      <c r="C1792" s="29">
        <v>41667</v>
      </c>
      <c r="D1792" s="28">
        <v>14.49</v>
      </c>
      <c r="E1792" s="29" t="s">
        <v>116</v>
      </c>
      <c r="F1792" s="28">
        <v>1</v>
      </c>
      <c r="G1792" s="28">
        <v>14.49</v>
      </c>
    </row>
    <row r="1793" spans="1:7" x14ac:dyDescent="0.25">
      <c r="A1793" s="28" t="s">
        <v>53</v>
      </c>
      <c r="B1793" s="28" t="s">
        <v>54</v>
      </c>
      <c r="C1793" s="29">
        <v>41666</v>
      </c>
      <c r="D1793" s="28">
        <v>14.41</v>
      </c>
      <c r="E1793" s="29" t="s">
        <v>116</v>
      </c>
      <c r="F1793" s="28">
        <v>1</v>
      </c>
      <c r="G1793" s="28">
        <v>14.41</v>
      </c>
    </row>
    <row r="1794" spans="1:7" x14ac:dyDescent="0.25">
      <c r="A1794" s="28" t="s">
        <v>53</v>
      </c>
      <c r="B1794" s="28" t="s">
        <v>54</v>
      </c>
      <c r="C1794" s="29">
        <v>41663</v>
      </c>
      <c r="D1794" s="28">
        <v>14.53</v>
      </c>
      <c r="E1794" s="29" t="s">
        <v>116</v>
      </c>
      <c r="F1794" s="28">
        <v>1</v>
      </c>
      <c r="G1794" s="28">
        <v>14.53</v>
      </c>
    </row>
    <row r="1795" spans="1:7" x14ac:dyDescent="0.25">
      <c r="A1795" s="28" t="s">
        <v>53</v>
      </c>
      <c r="B1795" s="28" t="s">
        <v>54</v>
      </c>
      <c r="C1795" s="29">
        <v>41662</v>
      </c>
      <c r="D1795" s="28">
        <v>14.62</v>
      </c>
      <c r="E1795" s="29" t="s">
        <v>116</v>
      </c>
      <c r="F1795" s="28">
        <v>1</v>
      </c>
      <c r="G1795" s="28">
        <v>14.62</v>
      </c>
    </row>
    <row r="1796" spans="1:7" x14ac:dyDescent="0.25">
      <c r="A1796" s="28" t="s">
        <v>53</v>
      </c>
      <c r="B1796" s="28" t="s">
        <v>54</v>
      </c>
      <c r="C1796" s="29">
        <v>41661</v>
      </c>
      <c r="D1796" s="28">
        <v>14.59</v>
      </c>
      <c r="E1796" s="29" t="s">
        <v>116</v>
      </c>
      <c r="F1796" s="28">
        <v>1</v>
      </c>
      <c r="G1796" s="28">
        <v>14.59</v>
      </c>
    </row>
    <row r="1797" spans="1:7" x14ac:dyDescent="0.25">
      <c r="A1797" s="28" t="s">
        <v>53</v>
      </c>
      <c r="B1797" s="28" t="s">
        <v>54</v>
      </c>
      <c r="C1797" s="29">
        <v>41660</v>
      </c>
      <c r="D1797" s="28">
        <v>14.63</v>
      </c>
      <c r="E1797" s="29" t="s">
        <v>116</v>
      </c>
      <c r="F1797" s="28">
        <v>1</v>
      </c>
      <c r="G1797" s="28">
        <v>14.63</v>
      </c>
    </row>
    <row r="1798" spans="1:7" x14ac:dyDescent="0.25">
      <c r="A1798" s="28" t="s">
        <v>53</v>
      </c>
      <c r="B1798" s="28" t="s">
        <v>54</v>
      </c>
      <c r="C1798" s="29">
        <v>41659</v>
      </c>
      <c r="D1798" s="28">
        <v>14.64</v>
      </c>
      <c r="E1798" s="29" t="s">
        <v>116</v>
      </c>
      <c r="F1798" s="28">
        <v>1</v>
      </c>
      <c r="G1798" s="28">
        <v>14.64</v>
      </c>
    </row>
    <row r="1799" spans="1:7" x14ac:dyDescent="0.25">
      <c r="A1799" s="28" t="s">
        <v>53</v>
      </c>
      <c r="B1799" s="28" t="s">
        <v>54</v>
      </c>
      <c r="C1799" s="29">
        <v>41656</v>
      </c>
      <c r="D1799" s="28">
        <v>14.69</v>
      </c>
      <c r="E1799" s="29" t="s">
        <v>116</v>
      </c>
      <c r="F1799" s="28">
        <v>1</v>
      </c>
      <c r="G1799" s="28">
        <v>14.69</v>
      </c>
    </row>
    <row r="1800" spans="1:7" x14ac:dyDescent="0.25">
      <c r="A1800" s="28" t="s">
        <v>53</v>
      </c>
      <c r="B1800" s="28" t="s">
        <v>54</v>
      </c>
      <c r="C1800" s="29">
        <v>41655</v>
      </c>
      <c r="D1800" s="28">
        <v>14.66</v>
      </c>
      <c r="E1800" s="29" t="s">
        <v>116</v>
      </c>
      <c r="F1800" s="28">
        <v>1</v>
      </c>
      <c r="G1800" s="28">
        <v>14.66</v>
      </c>
    </row>
    <row r="1801" spans="1:7" x14ac:dyDescent="0.25">
      <c r="A1801" s="28" t="s">
        <v>53</v>
      </c>
      <c r="B1801" s="28" t="s">
        <v>54</v>
      </c>
      <c r="C1801" s="29">
        <v>41654</v>
      </c>
      <c r="D1801" s="28">
        <v>14.63</v>
      </c>
      <c r="E1801" s="29" t="s">
        <v>116</v>
      </c>
      <c r="F1801" s="28">
        <v>1</v>
      </c>
      <c r="G1801" s="28">
        <v>14.63</v>
      </c>
    </row>
    <row r="1802" spans="1:7" x14ac:dyDescent="0.25">
      <c r="A1802" s="28" t="s">
        <v>53</v>
      </c>
      <c r="B1802" s="28" t="s">
        <v>54</v>
      </c>
      <c r="C1802" s="29">
        <v>41653</v>
      </c>
      <c r="D1802" s="28">
        <v>14.5</v>
      </c>
      <c r="E1802" s="29" t="s">
        <v>116</v>
      </c>
      <c r="F1802" s="28">
        <v>1</v>
      </c>
      <c r="G1802" s="28">
        <v>14.5</v>
      </c>
    </row>
    <row r="1803" spans="1:7" x14ac:dyDescent="0.25">
      <c r="A1803" s="28" t="s">
        <v>53</v>
      </c>
      <c r="B1803" s="28" t="s">
        <v>54</v>
      </c>
      <c r="C1803" s="29">
        <v>41652</v>
      </c>
      <c r="D1803" s="28">
        <v>14.5</v>
      </c>
      <c r="E1803" s="29" t="s">
        <v>116</v>
      </c>
      <c r="F1803" s="28">
        <v>1</v>
      </c>
      <c r="G1803" s="28">
        <v>14.5</v>
      </c>
    </row>
    <row r="1804" spans="1:7" x14ac:dyDescent="0.25">
      <c r="A1804" s="28" t="s">
        <v>53</v>
      </c>
      <c r="B1804" s="28" t="s">
        <v>54</v>
      </c>
      <c r="C1804" s="29">
        <v>41649</v>
      </c>
      <c r="D1804" s="28">
        <v>14.46</v>
      </c>
      <c r="E1804" s="29" t="s">
        <v>116</v>
      </c>
      <c r="F1804" s="28">
        <v>1</v>
      </c>
      <c r="G1804" s="28">
        <v>14.46</v>
      </c>
    </row>
    <row r="1805" spans="1:7" x14ac:dyDescent="0.25">
      <c r="A1805" s="28" t="s">
        <v>53</v>
      </c>
      <c r="B1805" s="28" t="s">
        <v>54</v>
      </c>
      <c r="C1805" s="29">
        <v>41648</v>
      </c>
      <c r="D1805" s="28">
        <v>14.43</v>
      </c>
      <c r="E1805" s="29" t="s">
        <v>116</v>
      </c>
      <c r="F1805" s="28">
        <v>1</v>
      </c>
      <c r="G1805" s="28">
        <v>14.43</v>
      </c>
    </row>
    <row r="1806" spans="1:7" x14ac:dyDescent="0.25">
      <c r="A1806" s="28" t="s">
        <v>53</v>
      </c>
      <c r="B1806" s="28" t="s">
        <v>54</v>
      </c>
      <c r="C1806" s="29">
        <v>41647</v>
      </c>
      <c r="D1806" s="28">
        <v>14.36</v>
      </c>
      <c r="E1806" s="29" t="s">
        <v>116</v>
      </c>
      <c r="F1806" s="28">
        <v>1</v>
      </c>
      <c r="G1806" s="28">
        <v>14.36</v>
      </c>
    </row>
    <row r="1807" spans="1:7" x14ac:dyDescent="0.25">
      <c r="A1807" s="28" t="s">
        <v>53</v>
      </c>
      <c r="B1807" s="28" t="s">
        <v>54</v>
      </c>
      <c r="C1807" s="29">
        <v>41646</v>
      </c>
      <c r="D1807" s="28">
        <v>14.25</v>
      </c>
      <c r="E1807" s="29" t="s">
        <v>116</v>
      </c>
      <c r="F1807" s="28">
        <v>1</v>
      </c>
      <c r="G1807" s="28">
        <v>14.25</v>
      </c>
    </row>
    <row r="1808" spans="1:7" x14ac:dyDescent="0.25">
      <c r="A1808" s="28" t="s">
        <v>53</v>
      </c>
      <c r="B1808" s="28" t="s">
        <v>54</v>
      </c>
      <c r="C1808" s="29">
        <v>41645</v>
      </c>
      <c r="D1808" s="28">
        <v>14.19</v>
      </c>
      <c r="E1808" s="29" t="s">
        <v>116</v>
      </c>
      <c r="F1808" s="28">
        <v>1</v>
      </c>
      <c r="G1808" s="28">
        <v>14.19</v>
      </c>
    </row>
    <row r="1809" spans="1:7" x14ac:dyDescent="0.25">
      <c r="A1809" s="28" t="s">
        <v>53</v>
      </c>
      <c r="B1809" s="28" t="s">
        <v>54</v>
      </c>
      <c r="C1809" s="29">
        <v>41642</v>
      </c>
      <c r="D1809" s="28">
        <v>14.17</v>
      </c>
      <c r="E1809" s="29" t="s">
        <v>116</v>
      </c>
      <c r="F1809" s="28">
        <v>1</v>
      </c>
      <c r="G1809" s="28">
        <v>14.17</v>
      </c>
    </row>
    <row r="1810" spans="1:7" x14ac:dyDescent="0.25">
      <c r="A1810" s="28" t="s">
        <v>53</v>
      </c>
      <c r="B1810" s="28" t="s">
        <v>54</v>
      </c>
      <c r="C1810" s="29">
        <v>41641</v>
      </c>
      <c r="D1810" s="28">
        <v>14.19</v>
      </c>
      <c r="E1810" s="29" t="s">
        <v>116</v>
      </c>
      <c r="F1810" s="28">
        <v>1</v>
      </c>
      <c r="G1810" s="28">
        <v>14.19</v>
      </c>
    </row>
    <row r="1811" spans="1:7" x14ac:dyDescent="0.25">
      <c r="A1811" s="28" t="s">
        <v>53</v>
      </c>
      <c r="B1811" s="28" t="s">
        <v>54</v>
      </c>
      <c r="C1811" s="29">
        <v>41640</v>
      </c>
      <c r="D1811" s="28">
        <v>14.18</v>
      </c>
      <c r="E1811" s="29" t="s">
        <v>116</v>
      </c>
      <c r="F1811" s="28">
        <v>1</v>
      </c>
      <c r="G1811" s="28">
        <v>14.18</v>
      </c>
    </row>
    <row r="1812" spans="1:7" x14ac:dyDescent="0.25">
      <c r="A1812" s="28" t="s">
        <v>53</v>
      </c>
      <c r="B1812" s="28" t="s">
        <v>54</v>
      </c>
      <c r="C1812" s="29">
        <v>41639</v>
      </c>
      <c r="D1812" s="28">
        <v>14.18</v>
      </c>
      <c r="E1812" s="29" t="s">
        <v>116</v>
      </c>
      <c r="F1812" s="28">
        <v>1</v>
      </c>
      <c r="G1812" s="28">
        <v>14.18</v>
      </c>
    </row>
    <row r="1813" spans="1:7" x14ac:dyDescent="0.25">
      <c r="A1813" s="28" t="s">
        <v>53</v>
      </c>
      <c r="B1813" s="28" t="s">
        <v>54</v>
      </c>
      <c r="C1813" s="29">
        <v>41638</v>
      </c>
      <c r="D1813" s="28">
        <v>14.18</v>
      </c>
      <c r="E1813" s="29" t="s">
        <v>116</v>
      </c>
      <c r="F1813" s="28">
        <v>1</v>
      </c>
      <c r="G1813" s="28">
        <v>14.18</v>
      </c>
    </row>
    <row r="1814" spans="1:7" x14ac:dyDescent="0.25">
      <c r="A1814" s="28" t="s">
        <v>53</v>
      </c>
      <c r="B1814" s="28" t="s">
        <v>54</v>
      </c>
      <c r="C1814" s="29">
        <v>41635</v>
      </c>
      <c r="D1814" s="28">
        <v>14.18</v>
      </c>
      <c r="E1814" s="29" t="s">
        <v>116</v>
      </c>
      <c r="F1814" s="28">
        <v>1</v>
      </c>
      <c r="G1814" s="28">
        <v>14.18</v>
      </c>
    </row>
    <row r="1815" spans="1:7" x14ac:dyDescent="0.25">
      <c r="A1815" s="28" t="s">
        <v>53</v>
      </c>
      <c r="B1815" s="28" t="s">
        <v>54</v>
      </c>
      <c r="C1815" s="29">
        <v>41634</v>
      </c>
      <c r="D1815" s="28">
        <v>14.16</v>
      </c>
      <c r="E1815" s="29" t="s">
        <v>116</v>
      </c>
      <c r="F1815" s="28">
        <v>1</v>
      </c>
      <c r="G1815" s="28">
        <v>14.16</v>
      </c>
    </row>
    <row r="1816" spans="1:7" x14ac:dyDescent="0.25">
      <c r="A1816" s="28" t="s">
        <v>53</v>
      </c>
      <c r="B1816" s="28" t="s">
        <v>54</v>
      </c>
      <c r="C1816" s="29">
        <v>41633</v>
      </c>
      <c r="D1816" s="28">
        <v>14.16</v>
      </c>
      <c r="E1816" s="29" t="s">
        <v>116</v>
      </c>
      <c r="F1816" s="28">
        <v>1</v>
      </c>
      <c r="G1816" s="28">
        <v>14.16</v>
      </c>
    </row>
    <row r="1817" spans="1:7" x14ac:dyDescent="0.25">
      <c r="A1817" s="28" t="s">
        <v>53</v>
      </c>
      <c r="B1817" s="28" t="s">
        <v>54</v>
      </c>
      <c r="C1817" s="29">
        <v>41632</v>
      </c>
      <c r="D1817" s="28">
        <v>14.16</v>
      </c>
      <c r="E1817" s="29" t="s">
        <v>116</v>
      </c>
      <c r="F1817" s="28">
        <v>1</v>
      </c>
      <c r="G1817" s="28">
        <v>14.16</v>
      </c>
    </row>
    <row r="1818" spans="1:7" x14ac:dyDescent="0.25">
      <c r="A1818" s="28" t="s">
        <v>53</v>
      </c>
      <c r="B1818" s="28" t="s">
        <v>54</v>
      </c>
      <c r="C1818" s="29">
        <v>41631</v>
      </c>
      <c r="D1818" s="28">
        <v>14.16</v>
      </c>
      <c r="E1818" s="29" t="s">
        <v>116</v>
      </c>
      <c r="F1818" s="28">
        <v>1</v>
      </c>
      <c r="G1818" s="28">
        <v>14.16</v>
      </c>
    </row>
    <row r="1819" spans="1:7" x14ac:dyDescent="0.25">
      <c r="A1819" s="28" t="s">
        <v>53</v>
      </c>
      <c r="B1819" s="28" t="s">
        <v>54</v>
      </c>
      <c r="C1819" s="29">
        <v>41628</v>
      </c>
      <c r="D1819" s="28">
        <v>14.16</v>
      </c>
      <c r="E1819" s="29" t="s">
        <v>116</v>
      </c>
      <c r="F1819" s="28">
        <v>1</v>
      </c>
      <c r="G1819" s="28">
        <v>14.16</v>
      </c>
    </row>
    <row r="1820" spans="1:7" x14ac:dyDescent="0.25">
      <c r="A1820" s="28" t="s">
        <v>53</v>
      </c>
      <c r="B1820" s="28" t="s">
        <v>54</v>
      </c>
      <c r="C1820" s="29">
        <v>41627</v>
      </c>
      <c r="D1820" s="28">
        <v>14.16</v>
      </c>
      <c r="E1820" s="29" t="s">
        <v>116</v>
      </c>
      <c r="F1820" s="28">
        <v>1</v>
      </c>
      <c r="G1820" s="28">
        <v>14.16</v>
      </c>
    </row>
    <row r="1821" spans="1:7" x14ac:dyDescent="0.25">
      <c r="A1821" s="28" t="s">
        <v>53</v>
      </c>
      <c r="B1821" s="28" t="s">
        <v>54</v>
      </c>
      <c r="C1821" s="29">
        <v>41626</v>
      </c>
      <c r="D1821" s="28">
        <v>14.07</v>
      </c>
      <c r="E1821" s="29" t="s">
        <v>116</v>
      </c>
      <c r="F1821" s="28">
        <v>1</v>
      </c>
      <c r="G1821" s="28">
        <v>14.07</v>
      </c>
    </row>
    <row r="1822" spans="1:7" x14ac:dyDescent="0.25">
      <c r="A1822" s="28" t="s">
        <v>53</v>
      </c>
      <c r="B1822" s="28" t="s">
        <v>54</v>
      </c>
      <c r="C1822" s="29">
        <v>41625</v>
      </c>
      <c r="D1822" s="28">
        <v>14.01</v>
      </c>
      <c r="E1822" s="29" t="s">
        <v>116</v>
      </c>
      <c r="F1822" s="28">
        <v>1</v>
      </c>
      <c r="G1822" s="28">
        <v>14.01</v>
      </c>
    </row>
    <row r="1823" spans="1:7" x14ac:dyDescent="0.25">
      <c r="A1823" s="28" t="s">
        <v>55</v>
      </c>
      <c r="B1823" s="28" t="s">
        <v>56</v>
      </c>
      <c r="C1823" s="29">
        <v>41687</v>
      </c>
      <c r="D1823" s="28">
        <v>1.1685000000000001</v>
      </c>
      <c r="E1823" s="29" t="s">
        <v>116</v>
      </c>
      <c r="F1823" s="28">
        <v>1</v>
      </c>
      <c r="G1823" s="28">
        <v>1.1685000000000001</v>
      </c>
    </row>
    <row r="1824" spans="1:7" x14ac:dyDescent="0.25">
      <c r="A1824" s="28" t="s">
        <v>55</v>
      </c>
      <c r="B1824" s="28" t="s">
        <v>56</v>
      </c>
      <c r="C1824" s="29">
        <v>41684</v>
      </c>
      <c r="D1824" s="28">
        <v>1.1677</v>
      </c>
      <c r="E1824" s="29" t="s">
        <v>116</v>
      </c>
      <c r="F1824" s="28">
        <v>1</v>
      </c>
      <c r="G1824" s="28">
        <v>1.1677</v>
      </c>
    </row>
    <row r="1825" spans="1:7" x14ac:dyDescent="0.25">
      <c r="A1825" s="28" t="s">
        <v>55</v>
      </c>
      <c r="B1825" s="28" t="s">
        <v>56</v>
      </c>
      <c r="C1825" s="29">
        <v>41683</v>
      </c>
      <c r="D1825" s="28">
        <v>1.1669</v>
      </c>
      <c r="E1825" s="29" t="s">
        <v>116</v>
      </c>
      <c r="F1825" s="28">
        <v>1</v>
      </c>
      <c r="G1825" s="28">
        <v>1.1669</v>
      </c>
    </row>
    <row r="1826" spans="1:7" x14ac:dyDescent="0.25">
      <c r="A1826" s="28" t="s">
        <v>55</v>
      </c>
      <c r="B1826" s="28" t="s">
        <v>56</v>
      </c>
      <c r="C1826" s="29">
        <v>41682</v>
      </c>
      <c r="D1826" s="28">
        <v>1.1677</v>
      </c>
      <c r="E1826" s="29" t="s">
        <v>116</v>
      </c>
      <c r="F1826" s="28">
        <v>1</v>
      </c>
      <c r="G1826" s="28">
        <v>1.1677</v>
      </c>
    </row>
    <row r="1827" spans="1:7" x14ac:dyDescent="0.25">
      <c r="A1827" s="28" t="s">
        <v>55</v>
      </c>
      <c r="B1827" s="28" t="s">
        <v>56</v>
      </c>
      <c r="C1827" s="29">
        <v>41681</v>
      </c>
      <c r="D1827" s="28">
        <v>1.1621999999999999</v>
      </c>
      <c r="E1827" s="29" t="s">
        <v>116</v>
      </c>
      <c r="F1827" s="28">
        <v>1</v>
      </c>
      <c r="G1827" s="28">
        <v>1.1621999999999999</v>
      </c>
    </row>
    <row r="1828" spans="1:7" x14ac:dyDescent="0.25">
      <c r="A1828" s="28" t="s">
        <v>55</v>
      </c>
      <c r="B1828" s="28" t="s">
        <v>56</v>
      </c>
      <c r="C1828" s="29">
        <v>41680</v>
      </c>
      <c r="D1828" s="28">
        <v>1.1586000000000001</v>
      </c>
      <c r="E1828" s="29" t="s">
        <v>116</v>
      </c>
      <c r="F1828" s="28">
        <v>1</v>
      </c>
      <c r="G1828" s="28">
        <v>1.1586000000000001</v>
      </c>
    </row>
    <row r="1829" spans="1:7" x14ac:dyDescent="0.25">
      <c r="A1829" s="28" t="s">
        <v>55</v>
      </c>
      <c r="B1829" s="28" t="s">
        <v>56</v>
      </c>
      <c r="C1829" s="29">
        <v>41677</v>
      </c>
      <c r="D1829" s="28">
        <v>1.1601999999999999</v>
      </c>
      <c r="E1829" s="29" t="s">
        <v>116</v>
      </c>
      <c r="F1829" s="28">
        <v>1</v>
      </c>
      <c r="G1829" s="28">
        <v>1.1601999999999999</v>
      </c>
    </row>
    <row r="1830" spans="1:7" x14ac:dyDescent="0.25">
      <c r="A1830" s="28" t="s">
        <v>55</v>
      </c>
      <c r="B1830" s="28" t="s">
        <v>56</v>
      </c>
      <c r="C1830" s="29">
        <v>41676</v>
      </c>
      <c r="D1830" s="28">
        <v>1.1644000000000001</v>
      </c>
      <c r="E1830" s="29" t="s">
        <v>116</v>
      </c>
      <c r="F1830" s="28">
        <v>1</v>
      </c>
      <c r="G1830" s="28">
        <v>1.1644000000000001</v>
      </c>
    </row>
    <row r="1831" spans="1:7" x14ac:dyDescent="0.25">
      <c r="A1831" s="28" t="s">
        <v>55</v>
      </c>
      <c r="B1831" s="28" t="s">
        <v>56</v>
      </c>
      <c r="C1831" s="29">
        <v>41675</v>
      </c>
      <c r="D1831" s="28">
        <v>1.1637999999999999</v>
      </c>
      <c r="E1831" s="29" t="s">
        <v>116</v>
      </c>
      <c r="F1831" s="28">
        <v>1</v>
      </c>
      <c r="G1831" s="28">
        <v>1.1637999999999999</v>
      </c>
    </row>
    <row r="1832" spans="1:7" x14ac:dyDescent="0.25">
      <c r="A1832" s="28" t="s">
        <v>55</v>
      </c>
      <c r="B1832" s="28" t="s">
        <v>56</v>
      </c>
      <c r="C1832" s="29">
        <v>41674</v>
      </c>
      <c r="D1832" s="28">
        <v>1.1677999999999999</v>
      </c>
      <c r="E1832" s="29" t="s">
        <v>116</v>
      </c>
      <c r="F1832" s="28">
        <v>1</v>
      </c>
      <c r="G1832" s="28">
        <v>1.1677999999999999</v>
      </c>
    </row>
    <row r="1833" spans="1:7" x14ac:dyDescent="0.25">
      <c r="A1833" s="28" t="s">
        <v>55</v>
      </c>
      <c r="B1833" s="28" t="s">
        <v>56</v>
      </c>
      <c r="C1833" s="29">
        <v>41673</v>
      </c>
      <c r="D1833" s="28">
        <v>1.1686000000000001</v>
      </c>
      <c r="E1833" s="29" t="s">
        <v>116</v>
      </c>
      <c r="F1833" s="28">
        <v>1</v>
      </c>
      <c r="G1833" s="28">
        <v>1.1686000000000001</v>
      </c>
    </row>
    <row r="1834" spans="1:7" x14ac:dyDescent="0.25">
      <c r="A1834" s="28" t="s">
        <v>55</v>
      </c>
      <c r="B1834" s="28" t="s">
        <v>56</v>
      </c>
      <c r="C1834" s="29">
        <v>41670</v>
      </c>
      <c r="D1834" s="28">
        <v>1.1747000000000001</v>
      </c>
      <c r="E1834" s="29" t="s">
        <v>116</v>
      </c>
      <c r="F1834" s="28">
        <v>1</v>
      </c>
      <c r="G1834" s="28">
        <v>1.1747000000000001</v>
      </c>
    </row>
    <row r="1835" spans="1:7" x14ac:dyDescent="0.25">
      <c r="A1835" s="28" t="s">
        <v>55</v>
      </c>
      <c r="B1835" s="28" t="s">
        <v>56</v>
      </c>
      <c r="C1835" s="29">
        <v>41669</v>
      </c>
      <c r="D1835" s="28">
        <v>1.1745000000000001</v>
      </c>
      <c r="E1835" s="29" t="s">
        <v>116</v>
      </c>
      <c r="F1835" s="28">
        <v>1</v>
      </c>
      <c r="G1835" s="28">
        <v>1.1745000000000001</v>
      </c>
    </row>
    <row r="1836" spans="1:7" x14ac:dyDescent="0.25">
      <c r="A1836" s="28" t="s">
        <v>55</v>
      </c>
      <c r="B1836" s="28" t="s">
        <v>56</v>
      </c>
      <c r="C1836" s="29">
        <v>41668</v>
      </c>
      <c r="D1836" s="28">
        <v>1.1741999999999999</v>
      </c>
      <c r="E1836" s="29" t="s">
        <v>116</v>
      </c>
      <c r="F1836" s="28">
        <v>1</v>
      </c>
      <c r="G1836" s="28">
        <v>1.1741999999999999</v>
      </c>
    </row>
    <row r="1837" spans="1:7" x14ac:dyDescent="0.25">
      <c r="A1837" s="28" t="s">
        <v>55</v>
      </c>
      <c r="B1837" s="28" t="s">
        <v>56</v>
      </c>
      <c r="C1837" s="29">
        <v>41667</v>
      </c>
      <c r="D1837" s="28">
        <v>1.1751</v>
      </c>
      <c r="E1837" s="29" t="s">
        <v>116</v>
      </c>
      <c r="F1837" s="28">
        <v>1</v>
      </c>
      <c r="G1837" s="28">
        <v>1.1751</v>
      </c>
    </row>
    <row r="1838" spans="1:7" x14ac:dyDescent="0.25">
      <c r="A1838" s="28" t="s">
        <v>55</v>
      </c>
      <c r="B1838" s="28" t="s">
        <v>56</v>
      </c>
      <c r="C1838" s="29">
        <v>41666</v>
      </c>
      <c r="D1838" s="28">
        <v>1.1779999999999999</v>
      </c>
      <c r="E1838" s="29" t="s">
        <v>116</v>
      </c>
      <c r="F1838" s="28">
        <v>1</v>
      </c>
      <c r="G1838" s="28">
        <v>1.1779999999999999</v>
      </c>
    </row>
    <row r="1839" spans="1:7" x14ac:dyDescent="0.25">
      <c r="A1839" s="28" t="s">
        <v>55</v>
      </c>
      <c r="B1839" s="28" t="s">
        <v>56</v>
      </c>
      <c r="C1839" s="29">
        <v>41663</v>
      </c>
      <c r="D1839" s="28">
        <v>1.1779999999999999</v>
      </c>
      <c r="E1839" s="29" t="s">
        <v>116</v>
      </c>
      <c r="F1839" s="28">
        <v>1</v>
      </c>
      <c r="G1839" s="28">
        <v>1.1779999999999999</v>
      </c>
    </row>
    <row r="1840" spans="1:7" x14ac:dyDescent="0.25">
      <c r="A1840" s="28" t="s">
        <v>55</v>
      </c>
      <c r="B1840" s="28" t="s">
        <v>56</v>
      </c>
      <c r="C1840" s="29">
        <v>41662</v>
      </c>
      <c r="D1840" s="28">
        <v>1.1782999999999999</v>
      </c>
      <c r="E1840" s="29" t="s">
        <v>116</v>
      </c>
      <c r="F1840" s="28">
        <v>1</v>
      </c>
      <c r="G1840" s="28">
        <v>1.1782999999999999</v>
      </c>
    </row>
    <row r="1841" spans="1:7" x14ac:dyDescent="0.25">
      <c r="A1841" s="28" t="s">
        <v>55</v>
      </c>
      <c r="B1841" s="28" t="s">
        <v>56</v>
      </c>
      <c r="C1841" s="29">
        <v>41661</v>
      </c>
      <c r="D1841" s="28">
        <v>1.1819999999999999</v>
      </c>
      <c r="E1841" s="29" t="s">
        <v>116</v>
      </c>
      <c r="F1841" s="28">
        <v>1</v>
      </c>
      <c r="G1841" s="28">
        <v>1.1819999999999999</v>
      </c>
    </row>
    <row r="1842" spans="1:7" x14ac:dyDescent="0.25">
      <c r="A1842" s="28" t="s">
        <v>55</v>
      </c>
      <c r="B1842" s="28" t="s">
        <v>56</v>
      </c>
      <c r="C1842" s="29">
        <v>41660</v>
      </c>
      <c r="D1842" s="28">
        <v>1.1794</v>
      </c>
      <c r="E1842" s="29" t="s">
        <v>116</v>
      </c>
      <c r="F1842" s="28">
        <v>1</v>
      </c>
      <c r="G1842" s="28">
        <v>1.1794</v>
      </c>
    </row>
    <row r="1843" spans="1:7" x14ac:dyDescent="0.25">
      <c r="A1843" s="28" t="s">
        <v>55</v>
      </c>
      <c r="B1843" s="28" t="s">
        <v>56</v>
      </c>
      <c r="C1843" s="29">
        <v>41659</v>
      </c>
      <c r="D1843" s="28">
        <v>1.1778</v>
      </c>
      <c r="E1843" s="29" t="s">
        <v>116</v>
      </c>
      <c r="F1843" s="28">
        <v>1</v>
      </c>
      <c r="G1843" s="28">
        <v>1.1778</v>
      </c>
    </row>
    <row r="1844" spans="1:7" x14ac:dyDescent="0.25">
      <c r="A1844" s="28" t="s">
        <v>55</v>
      </c>
      <c r="B1844" s="28" t="s">
        <v>56</v>
      </c>
      <c r="C1844" s="29">
        <v>41656</v>
      </c>
      <c r="D1844" s="28">
        <v>1.1760999999999999</v>
      </c>
      <c r="E1844" s="29" t="s">
        <v>116</v>
      </c>
      <c r="F1844" s="28">
        <v>1</v>
      </c>
      <c r="G1844" s="28">
        <v>1.1760999999999999</v>
      </c>
    </row>
    <row r="1845" spans="1:7" x14ac:dyDescent="0.25">
      <c r="A1845" s="28" t="s">
        <v>55</v>
      </c>
      <c r="B1845" s="28" t="s">
        <v>56</v>
      </c>
      <c r="C1845" s="29">
        <v>41655</v>
      </c>
      <c r="D1845" s="28">
        <v>1.1742999999999999</v>
      </c>
      <c r="E1845" s="29" t="s">
        <v>116</v>
      </c>
      <c r="F1845" s="28">
        <v>1</v>
      </c>
      <c r="G1845" s="28">
        <v>1.1742999999999999</v>
      </c>
    </row>
    <row r="1846" spans="1:7" x14ac:dyDescent="0.25">
      <c r="A1846" s="28" t="s">
        <v>55</v>
      </c>
      <c r="B1846" s="28" t="s">
        <v>56</v>
      </c>
      <c r="C1846" s="29">
        <v>41654</v>
      </c>
      <c r="D1846" s="28">
        <v>1.1725000000000001</v>
      </c>
      <c r="E1846" s="29" t="s">
        <v>116</v>
      </c>
      <c r="F1846" s="28">
        <v>1</v>
      </c>
      <c r="G1846" s="28">
        <v>1.1725000000000001</v>
      </c>
    </row>
    <row r="1847" spans="1:7" x14ac:dyDescent="0.25">
      <c r="A1847" s="28" t="s">
        <v>55</v>
      </c>
      <c r="B1847" s="28" t="s">
        <v>56</v>
      </c>
      <c r="C1847" s="29">
        <v>41653</v>
      </c>
      <c r="D1847" s="28">
        <v>1.1682999999999999</v>
      </c>
      <c r="E1847" s="29" t="s">
        <v>116</v>
      </c>
      <c r="F1847" s="28">
        <v>1</v>
      </c>
      <c r="G1847" s="28">
        <v>1.1682999999999999</v>
      </c>
    </row>
    <row r="1848" spans="1:7" x14ac:dyDescent="0.25">
      <c r="A1848" s="28" t="s">
        <v>55</v>
      </c>
      <c r="B1848" s="28" t="s">
        <v>56</v>
      </c>
      <c r="C1848" s="29">
        <v>41652</v>
      </c>
      <c r="D1848" s="28">
        <v>1.1657</v>
      </c>
      <c r="E1848" s="29" t="s">
        <v>116</v>
      </c>
      <c r="F1848" s="28">
        <v>1</v>
      </c>
      <c r="G1848" s="28">
        <v>1.1657</v>
      </c>
    </row>
    <row r="1849" spans="1:7" x14ac:dyDescent="0.25">
      <c r="A1849" s="28" t="s">
        <v>55</v>
      </c>
      <c r="B1849" s="28" t="s">
        <v>56</v>
      </c>
      <c r="C1849" s="29">
        <v>41649</v>
      </c>
      <c r="D1849" s="28">
        <v>1.1691</v>
      </c>
      <c r="E1849" s="29" t="s">
        <v>116</v>
      </c>
      <c r="F1849" s="28">
        <v>1</v>
      </c>
      <c r="G1849" s="28">
        <v>1.1691</v>
      </c>
    </row>
    <row r="1850" spans="1:7" x14ac:dyDescent="0.25">
      <c r="A1850" s="28" t="s">
        <v>55</v>
      </c>
      <c r="B1850" s="28" t="s">
        <v>56</v>
      </c>
      <c r="C1850" s="29">
        <v>41648</v>
      </c>
      <c r="D1850" s="28">
        <v>1.1756</v>
      </c>
      <c r="E1850" s="29" t="s">
        <v>116</v>
      </c>
      <c r="F1850" s="28">
        <v>1</v>
      </c>
      <c r="G1850" s="28">
        <v>1.1756</v>
      </c>
    </row>
    <row r="1851" spans="1:7" x14ac:dyDescent="0.25">
      <c r="A1851" s="28" t="s">
        <v>55</v>
      </c>
      <c r="B1851" s="28" t="s">
        <v>56</v>
      </c>
      <c r="C1851" s="29">
        <v>41647</v>
      </c>
      <c r="D1851" s="28">
        <v>1.1705000000000001</v>
      </c>
      <c r="E1851" s="29" t="s">
        <v>116</v>
      </c>
      <c r="F1851" s="28">
        <v>1</v>
      </c>
      <c r="G1851" s="28">
        <v>1.1705000000000001</v>
      </c>
    </row>
    <row r="1852" spans="1:7" x14ac:dyDescent="0.25">
      <c r="A1852" s="28" t="s">
        <v>55</v>
      </c>
      <c r="B1852" s="28" t="s">
        <v>56</v>
      </c>
      <c r="C1852" s="29">
        <v>41646</v>
      </c>
      <c r="D1852" s="28">
        <v>1.165</v>
      </c>
      <c r="E1852" s="29" t="s">
        <v>116</v>
      </c>
      <c r="F1852" s="28">
        <v>1</v>
      </c>
      <c r="G1852" s="28">
        <v>1.165</v>
      </c>
    </row>
    <row r="1853" spans="1:7" x14ac:dyDescent="0.25">
      <c r="A1853" s="28" t="s">
        <v>55</v>
      </c>
      <c r="B1853" s="28" t="s">
        <v>56</v>
      </c>
      <c r="C1853" s="29">
        <v>41645</v>
      </c>
      <c r="D1853" s="28">
        <v>1.1666000000000001</v>
      </c>
      <c r="E1853" s="29" t="s">
        <v>116</v>
      </c>
      <c r="F1853" s="28">
        <v>1</v>
      </c>
      <c r="G1853" s="28">
        <v>1.1666000000000001</v>
      </c>
    </row>
    <row r="1854" spans="1:7" x14ac:dyDescent="0.25">
      <c r="A1854" s="28" t="s">
        <v>55</v>
      </c>
      <c r="B1854" s="28" t="s">
        <v>56</v>
      </c>
      <c r="C1854" s="29">
        <v>41642</v>
      </c>
      <c r="D1854" s="28">
        <v>1.1693</v>
      </c>
      <c r="E1854" s="29" t="s">
        <v>116</v>
      </c>
      <c r="F1854" s="28">
        <v>1</v>
      </c>
      <c r="G1854" s="28">
        <v>1.1693</v>
      </c>
    </row>
    <row r="1855" spans="1:7" x14ac:dyDescent="0.25">
      <c r="A1855" s="28" t="s">
        <v>55</v>
      </c>
      <c r="B1855" s="28" t="s">
        <v>56</v>
      </c>
      <c r="C1855" s="29">
        <v>41641</v>
      </c>
      <c r="D1855" s="28">
        <v>1.1688000000000001</v>
      </c>
      <c r="E1855" s="29" t="s">
        <v>116</v>
      </c>
      <c r="F1855" s="28">
        <v>1</v>
      </c>
      <c r="G1855" s="28">
        <v>1.1688000000000001</v>
      </c>
    </row>
    <row r="1856" spans="1:7" x14ac:dyDescent="0.25">
      <c r="A1856" s="28" t="s">
        <v>55</v>
      </c>
      <c r="B1856" s="28" t="s">
        <v>56</v>
      </c>
      <c r="C1856" s="29">
        <v>41640</v>
      </c>
      <c r="D1856" s="28">
        <v>1.1698</v>
      </c>
      <c r="E1856" s="29" t="s">
        <v>116</v>
      </c>
      <c r="F1856" s="28">
        <v>1</v>
      </c>
      <c r="G1856" s="28">
        <v>1.1698</v>
      </c>
    </row>
    <row r="1857" spans="1:7" x14ac:dyDescent="0.25">
      <c r="A1857" s="28" t="s">
        <v>55</v>
      </c>
      <c r="B1857" s="28" t="s">
        <v>56</v>
      </c>
      <c r="C1857" s="29">
        <v>41639</v>
      </c>
      <c r="D1857" s="28">
        <v>1.1698</v>
      </c>
      <c r="E1857" s="29" t="s">
        <v>116</v>
      </c>
      <c r="F1857" s="28">
        <v>1</v>
      </c>
      <c r="G1857" s="28">
        <v>1.1698</v>
      </c>
    </row>
    <row r="1858" spans="1:7" x14ac:dyDescent="0.25">
      <c r="A1858" s="28" t="s">
        <v>55</v>
      </c>
      <c r="B1858" s="28" t="s">
        <v>56</v>
      </c>
      <c r="C1858" s="29">
        <v>41638</v>
      </c>
      <c r="D1858" s="28">
        <v>1.1698999999999999</v>
      </c>
      <c r="E1858" s="29" t="s">
        <v>116</v>
      </c>
      <c r="F1858" s="28">
        <v>1</v>
      </c>
      <c r="G1858" s="28">
        <v>1.1698999999999999</v>
      </c>
    </row>
    <row r="1859" spans="1:7" x14ac:dyDescent="0.25">
      <c r="A1859" s="28" t="s">
        <v>55</v>
      </c>
      <c r="B1859" s="28" t="s">
        <v>56</v>
      </c>
      <c r="C1859" s="29">
        <v>41635</v>
      </c>
      <c r="D1859" s="28">
        <v>1.1737</v>
      </c>
      <c r="E1859" s="29" t="s">
        <v>116</v>
      </c>
      <c r="F1859" s="28">
        <v>1</v>
      </c>
      <c r="G1859" s="28">
        <v>1.1737</v>
      </c>
    </row>
    <row r="1860" spans="1:7" x14ac:dyDescent="0.25">
      <c r="A1860" s="28" t="s">
        <v>55</v>
      </c>
      <c r="B1860" s="28" t="s">
        <v>56</v>
      </c>
      <c r="C1860" s="29">
        <v>41634</v>
      </c>
      <c r="D1860" s="28">
        <v>1.1738999999999999</v>
      </c>
      <c r="E1860" s="29" t="s">
        <v>116</v>
      </c>
      <c r="F1860" s="28">
        <v>1</v>
      </c>
      <c r="G1860" s="28">
        <v>1.1738999999999999</v>
      </c>
    </row>
    <row r="1861" spans="1:7" x14ac:dyDescent="0.25">
      <c r="A1861" s="28" t="s">
        <v>55</v>
      </c>
      <c r="B1861" s="28" t="s">
        <v>56</v>
      </c>
      <c r="C1861" s="29">
        <v>41633</v>
      </c>
      <c r="D1861" s="28">
        <v>1.1738999999999999</v>
      </c>
      <c r="E1861" s="29" t="s">
        <v>116</v>
      </c>
      <c r="F1861" s="28">
        <v>1</v>
      </c>
      <c r="G1861" s="28">
        <v>1.1738999999999999</v>
      </c>
    </row>
    <row r="1862" spans="1:7" x14ac:dyDescent="0.25">
      <c r="A1862" s="28" t="s">
        <v>55</v>
      </c>
      <c r="B1862" s="28" t="s">
        <v>56</v>
      </c>
      <c r="C1862" s="29">
        <v>41632</v>
      </c>
      <c r="D1862" s="28">
        <v>1.1738999999999999</v>
      </c>
      <c r="E1862" s="29" t="s">
        <v>116</v>
      </c>
      <c r="F1862" s="28">
        <v>1</v>
      </c>
      <c r="G1862" s="28">
        <v>1.1738999999999999</v>
      </c>
    </row>
    <row r="1863" spans="1:7" x14ac:dyDescent="0.25">
      <c r="A1863" s="28" t="s">
        <v>55</v>
      </c>
      <c r="B1863" s="28" t="s">
        <v>56</v>
      </c>
      <c r="C1863" s="29">
        <v>41631</v>
      </c>
      <c r="D1863" s="28">
        <v>1.1738999999999999</v>
      </c>
      <c r="E1863" s="29" t="s">
        <v>116</v>
      </c>
      <c r="F1863" s="28">
        <v>1</v>
      </c>
      <c r="G1863" s="28">
        <v>1.1738999999999999</v>
      </c>
    </row>
    <row r="1864" spans="1:7" x14ac:dyDescent="0.25">
      <c r="A1864" s="28" t="s">
        <v>55</v>
      </c>
      <c r="B1864" s="28" t="s">
        <v>56</v>
      </c>
      <c r="C1864" s="29">
        <v>41628</v>
      </c>
      <c r="D1864" s="28">
        <v>1.1717</v>
      </c>
      <c r="E1864" s="29" t="s">
        <v>116</v>
      </c>
      <c r="F1864" s="28">
        <v>1</v>
      </c>
      <c r="G1864" s="28">
        <v>1.1717</v>
      </c>
    </row>
    <row r="1865" spans="1:7" x14ac:dyDescent="0.25">
      <c r="A1865" s="28" t="s">
        <v>55</v>
      </c>
      <c r="B1865" s="28" t="s">
        <v>56</v>
      </c>
      <c r="C1865" s="29">
        <v>41627</v>
      </c>
      <c r="D1865" s="28">
        <v>1.1677</v>
      </c>
      <c r="E1865" s="29" t="s">
        <v>116</v>
      </c>
      <c r="F1865" s="28">
        <v>1</v>
      </c>
      <c r="G1865" s="28">
        <v>1.1677</v>
      </c>
    </row>
    <row r="1866" spans="1:7" x14ac:dyDescent="0.25">
      <c r="A1866" s="28" t="s">
        <v>55</v>
      </c>
      <c r="B1866" s="28" t="s">
        <v>56</v>
      </c>
      <c r="C1866" s="29">
        <v>41626</v>
      </c>
      <c r="D1866" s="28">
        <v>1.1604000000000001</v>
      </c>
      <c r="E1866" s="29" t="s">
        <v>116</v>
      </c>
      <c r="F1866" s="28">
        <v>1</v>
      </c>
      <c r="G1866" s="28">
        <v>1.1604000000000001</v>
      </c>
    </row>
    <row r="1867" spans="1:7" x14ac:dyDescent="0.25">
      <c r="A1867" s="28" t="s">
        <v>55</v>
      </c>
      <c r="B1867" s="28" t="s">
        <v>56</v>
      </c>
      <c r="C1867" s="29">
        <v>41625</v>
      </c>
      <c r="D1867" s="28">
        <v>1.1573</v>
      </c>
      <c r="E1867" s="29" t="s">
        <v>116</v>
      </c>
      <c r="F1867" s="28">
        <v>1</v>
      </c>
      <c r="G1867" s="28">
        <v>1.1573</v>
      </c>
    </row>
    <row r="1868" spans="1:7" x14ac:dyDescent="0.25">
      <c r="A1868" s="28" t="s">
        <v>55</v>
      </c>
      <c r="B1868" s="28" t="s">
        <v>56</v>
      </c>
      <c r="C1868" s="29">
        <v>41624</v>
      </c>
      <c r="D1868" s="28">
        <v>1.1596</v>
      </c>
      <c r="E1868" s="29" t="s">
        <v>116</v>
      </c>
      <c r="F1868" s="28">
        <v>1</v>
      </c>
      <c r="G1868" s="28">
        <v>1.1596</v>
      </c>
    </row>
    <row r="1869" spans="1:7" x14ac:dyDescent="0.25">
      <c r="A1869" s="28" t="s">
        <v>55</v>
      </c>
      <c r="B1869" s="28" t="s">
        <v>56</v>
      </c>
      <c r="C1869" s="29">
        <v>41621</v>
      </c>
      <c r="D1869" s="28">
        <v>1.1606000000000001</v>
      </c>
      <c r="E1869" s="29" t="s">
        <v>116</v>
      </c>
      <c r="F1869" s="28">
        <v>1</v>
      </c>
      <c r="G1869" s="28">
        <v>1.1606000000000001</v>
      </c>
    </row>
    <row r="1870" spans="1:7" x14ac:dyDescent="0.25">
      <c r="A1870" s="28" t="s">
        <v>55</v>
      </c>
      <c r="B1870" s="28" t="s">
        <v>56</v>
      </c>
      <c r="C1870" s="29">
        <v>41620</v>
      </c>
      <c r="D1870" s="28">
        <v>1.1578999999999999</v>
      </c>
      <c r="E1870" s="29" t="s">
        <v>116</v>
      </c>
      <c r="F1870" s="28">
        <v>1</v>
      </c>
      <c r="G1870" s="28">
        <v>1.1578999999999999</v>
      </c>
    </row>
    <row r="1871" spans="1:7" x14ac:dyDescent="0.25">
      <c r="A1871" s="28" t="s">
        <v>55</v>
      </c>
      <c r="B1871" s="28" t="s">
        <v>56</v>
      </c>
      <c r="C1871" s="29">
        <v>41619</v>
      </c>
      <c r="D1871" s="28">
        <v>1.1533</v>
      </c>
      <c r="E1871" s="29" t="s">
        <v>116</v>
      </c>
      <c r="F1871" s="28">
        <v>1</v>
      </c>
      <c r="G1871" s="28">
        <v>1.1533</v>
      </c>
    </row>
    <row r="1872" spans="1:7" x14ac:dyDescent="0.25">
      <c r="A1872" s="28" t="s">
        <v>55</v>
      </c>
      <c r="B1872" s="28" t="s">
        <v>56</v>
      </c>
      <c r="C1872" s="29">
        <v>41618</v>
      </c>
      <c r="D1872" s="28">
        <v>1.1514</v>
      </c>
      <c r="E1872" s="29" t="s">
        <v>116</v>
      </c>
      <c r="F1872" s="28">
        <v>1</v>
      </c>
      <c r="G1872" s="28">
        <v>1.1514</v>
      </c>
    </row>
    <row r="1873" spans="1:7" x14ac:dyDescent="0.25">
      <c r="A1873" s="28" t="s">
        <v>55</v>
      </c>
      <c r="B1873" s="28" t="s">
        <v>56</v>
      </c>
      <c r="C1873" s="29">
        <v>41617</v>
      </c>
      <c r="D1873" s="28">
        <v>1.1548</v>
      </c>
      <c r="E1873" s="29" t="s">
        <v>116</v>
      </c>
      <c r="F1873" s="28">
        <v>1</v>
      </c>
      <c r="G1873" s="28">
        <v>1.1548</v>
      </c>
    </row>
    <row r="1874" spans="1:7" x14ac:dyDescent="0.25">
      <c r="A1874" s="28" t="s">
        <v>55</v>
      </c>
      <c r="B1874" s="28" t="s">
        <v>56</v>
      </c>
      <c r="C1874" s="29">
        <v>41614</v>
      </c>
      <c r="D1874" s="28">
        <v>1.1528</v>
      </c>
      <c r="E1874" s="29" t="s">
        <v>116</v>
      </c>
      <c r="F1874" s="28">
        <v>1</v>
      </c>
      <c r="G1874" s="28">
        <v>1.1528</v>
      </c>
    </row>
    <row r="1875" spans="1:7" x14ac:dyDescent="0.25">
      <c r="A1875" s="28" t="s">
        <v>55</v>
      </c>
      <c r="B1875" s="28" t="s">
        <v>56</v>
      </c>
      <c r="C1875" s="29">
        <v>41613</v>
      </c>
      <c r="D1875" s="28">
        <v>1.1515</v>
      </c>
      <c r="E1875" s="29" t="s">
        <v>116</v>
      </c>
      <c r="F1875" s="28">
        <v>1</v>
      </c>
      <c r="G1875" s="28">
        <v>1.1515</v>
      </c>
    </row>
    <row r="1876" spans="1:7" x14ac:dyDescent="0.25">
      <c r="A1876" s="28" t="s">
        <v>55</v>
      </c>
      <c r="B1876" s="28" t="s">
        <v>56</v>
      </c>
      <c r="C1876" s="29">
        <v>41612</v>
      </c>
      <c r="D1876" s="28">
        <v>1.1514</v>
      </c>
      <c r="E1876" s="29" t="s">
        <v>116</v>
      </c>
      <c r="F1876" s="28">
        <v>1</v>
      </c>
      <c r="G1876" s="28">
        <v>1.1514</v>
      </c>
    </row>
    <row r="1877" spans="1:7" x14ac:dyDescent="0.25">
      <c r="A1877" s="28" t="s">
        <v>55</v>
      </c>
      <c r="B1877" s="28" t="s">
        <v>56</v>
      </c>
      <c r="C1877" s="29">
        <v>41611</v>
      </c>
      <c r="D1877" s="28">
        <v>1.1468</v>
      </c>
      <c r="E1877" s="29" t="s">
        <v>116</v>
      </c>
      <c r="F1877" s="28">
        <v>1</v>
      </c>
      <c r="G1877" s="28">
        <v>1.1468</v>
      </c>
    </row>
    <row r="1878" spans="1:7" x14ac:dyDescent="0.25">
      <c r="A1878" s="28" t="s">
        <v>55</v>
      </c>
      <c r="B1878" s="28" t="s">
        <v>56</v>
      </c>
      <c r="C1878" s="29">
        <v>41610</v>
      </c>
      <c r="D1878" s="28">
        <v>1.149</v>
      </c>
      <c r="E1878" s="29" t="s">
        <v>116</v>
      </c>
      <c r="F1878" s="28">
        <v>1</v>
      </c>
      <c r="G1878" s="28">
        <v>1.149</v>
      </c>
    </row>
    <row r="1879" spans="1:7" x14ac:dyDescent="0.25">
      <c r="A1879" s="28" t="s">
        <v>55</v>
      </c>
      <c r="B1879" s="28" t="s">
        <v>56</v>
      </c>
      <c r="C1879" s="29">
        <v>41607</v>
      </c>
      <c r="D1879" s="28">
        <v>1.1475</v>
      </c>
      <c r="E1879" s="29" t="s">
        <v>116</v>
      </c>
      <c r="F1879" s="28">
        <v>1</v>
      </c>
      <c r="G1879" s="28">
        <v>1.1475</v>
      </c>
    </row>
    <row r="1880" spans="1:7" x14ac:dyDescent="0.25">
      <c r="A1880" s="28" t="s">
        <v>55</v>
      </c>
      <c r="B1880" s="28" t="s">
        <v>56</v>
      </c>
      <c r="C1880" s="29">
        <v>41606</v>
      </c>
      <c r="D1880" s="28">
        <v>1.1454</v>
      </c>
      <c r="E1880" s="29" t="s">
        <v>116</v>
      </c>
      <c r="F1880" s="28">
        <v>1</v>
      </c>
      <c r="G1880" s="28">
        <v>1.1454</v>
      </c>
    </row>
    <row r="1881" spans="1:7" x14ac:dyDescent="0.25">
      <c r="A1881" s="28" t="s">
        <v>55</v>
      </c>
      <c r="B1881" s="28" t="s">
        <v>56</v>
      </c>
      <c r="C1881" s="29">
        <v>41605</v>
      </c>
      <c r="D1881" s="28">
        <v>1.147</v>
      </c>
      <c r="E1881" s="29" t="s">
        <v>116</v>
      </c>
      <c r="F1881" s="28">
        <v>1</v>
      </c>
      <c r="G1881" s="28">
        <v>1.147</v>
      </c>
    </row>
    <row r="1882" spans="1:7" x14ac:dyDescent="0.25">
      <c r="A1882" s="28" t="s">
        <v>55</v>
      </c>
      <c r="B1882" s="28" t="s">
        <v>56</v>
      </c>
      <c r="C1882" s="29">
        <v>41604</v>
      </c>
      <c r="D1882" s="28">
        <v>1.1443000000000001</v>
      </c>
      <c r="E1882" s="29" t="s">
        <v>116</v>
      </c>
      <c r="F1882" s="28">
        <v>1</v>
      </c>
      <c r="G1882" s="28">
        <v>1.1443000000000001</v>
      </c>
    </row>
    <row r="1883" spans="1:7" x14ac:dyDescent="0.25">
      <c r="A1883" s="28" t="s">
        <v>55</v>
      </c>
      <c r="B1883" s="28" t="s">
        <v>56</v>
      </c>
      <c r="C1883" s="29">
        <v>41603</v>
      </c>
      <c r="D1883" s="28">
        <v>1.1473</v>
      </c>
      <c r="E1883" s="29" t="s">
        <v>116</v>
      </c>
      <c r="F1883" s="28">
        <v>1</v>
      </c>
      <c r="G1883" s="28">
        <v>1.1473</v>
      </c>
    </row>
    <row r="1884" spans="1:7" x14ac:dyDescent="0.25">
      <c r="A1884" s="28" t="s">
        <v>55</v>
      </c>
      <c r="B1884" s="28" t="s">
        <v>56</v>
      </c>
      <c r="C1884" s="29">
        <v>41600</v>
      </c>
      <c r="D1884" s="28">
        <v>1.1478999999999999</v>
      </c>
      <c r="E1884" s="29" t="s">
        <v>116</v>
      </c>
      <c r="F1884" s="28">
        <v>1</v>
      </c>
      <c r="G1884" s="28">
        <v>1.1478999999999999</v>
      </c>
    </row>
    <row r="1885" spans="1:7" x14ac:dyDescent="0.25">
      <c r="A1885" s="28" t="s">
        <v>55</v>
      </c>
      <c r="B1885" s="28" t="s">
        <v>56</v>
      </c>
      <c r="C1885" s="29">
        <v>41599</v>
      </c>
      <c r="D1885" s="28">
        <v>1.1457999999999999</v>
      </c>
      <c r="E1885" s="29" t="s">
        <v>116</v>
      </c>
      <c r="F1885" s="28">
        <v>1</v>
      </c>
      <c r="G1885" s="28">
        <v>1.1457999999999999</v>
      </c>
    </row>
    <row r="1886" spans="1:7" x14ac:dyDescent="0.25">
      <c r="A1886" s="28" t="s">
        <v>55</v>
      </c>
      <c r="B1886" s="28" t="s">
        <v>56</v>
      </c>
      <c r="C1886" s="29">
        <v>41598</v>
      </c>
      <c r="D1886" s="28">
        <v>1.1424000000000001</v>
      </c>
      <c r="E1886" s="29" t="s">
        <v>116</v>
      </c>
      <c r="F1886" s="28">
        <v>1</v>
      </c>
      <c r="G1886" s="28">
        <v>1.1424000000000001</v>
      </c>
    </row>
    <row r="1887" spans="1:7" x14ac:dyDescent="0.25">
      <c r="A1887" s="28" t="s">
        <v>55</v>
      </c>
      <c r="B1887" s="28" t="s">
        <v>56</v>
      </c>
      <c r="C1887" s="29">
        <v>41597</v>
      </c>
      <c r="D1887" s="28">
        <v>1.147</v>
      </c>
      <c r="E1887" s="29" t="s">
        <v>116</v>
      </c>
      <c r="F1887" s="28">
        <v>1</v>
      </c>
      <c r="G1887" s="28">
        <v>1.147</v>
      </c>
    </row>
    <row r="1888" spans="1:7" x14ac:dyDescent="0.25">
      <c r="A1888" s="28" t="s">
        <v>55</v>
      </c>
      <c r="B1888" s="28" t="s">
        <v>56</v>
      </c>
      <c r="C1888" s="29">
        <v>41596</v>
      </c>
      <c r="D1888" s="28">
        <v>1.1464000000000001</v>
      </c>
      <c r="E1888" s="29" t="s">
        <v>116</v>
      </c>
      <c r="F1888" s="28">
        <v>1</v>
      </c>
      <c r="G1888" s="28">
        <v>1.1464000000000001</v>
      </c>
    </row>
    <row r="1889" spans="1:7" x14ac:dyDescent="0.25">
      <c r="A1889" s="28" t="s">
        <v>55</v>
      </c>
      <c r="B1889" s="28" t="s">
        <v>56</v>
      </c>
      <c r="C1889" s="29">
        <v>41593</v>
      </c>
      <c r="D1889" s="28">
        <v>1.149</v>
      </c>
      <c r="E1889" s="29" t="s">
        <v>116</v>
      </c>
      <c r="F1889" s="28">
        <v>1</v>
      </c>
      <c r="G1889" s="28">
        <v>1.149</v>
      </c>
    </row>
    <row r="1890" spans="1:7" x14ac:dyDescent="0.25">
      <c r="A1890" s="28" t="s">
        <v>55</v>
      </c>
      <c r="B1890" s="28" t="s">
        <v>56</v>
      </c>
      <c r="C1890" s="29">
        <v>41592</v>
      </c>
      <c r="D1890" s="28">
        <v>1.1499999999999999</v>
      </c>
      <c r="E1890" s="29" t="s">
        <v>116</v>
      </c>
      <c r="F1890" s="28">
        <v>1</v>
      </c>
      <c r="G1890" s="28">
        <v>1.1499999999999999</v>
      </c>
    </row>
    <row r="1891" spans="1:7" x14ac:dyDescent="0.25">
      <c r="A1891" s="28" t="s">
        <v>55</v>
      </c>
      <c r="B1891" s="28" t="s">
        <v>56</v>
      </c>
      <c r="C1891" s="29">
        <v>41591</v>
      </c>
      <c r="D1891" s="28">
        <v>1.1513</v>
      </c>
      <c r="E1891" s="29" t="s">
        <v>116</v>
      </c>
      <c r="F1891" s="28">
        <v>1</v>
      </c>
      <c r="G1891" s="28">
        <v>1.1513</v>
      </c>
    </row>
    <row r="1892" spans="1:7" x14ac:dyDescent="0.25">
      <c r="A1892" s="28" t="s">
        <v>55</v>
      </c>
      <c r="B1892" s="28" t="s">
        <v>56</v>
      </c>
      <c r="C1892" s="29">
        <v>41590</v>
      </c>
      <c r="D1892" s="28">
        <v>1.1536</v>
      </c>
      <c r="E1892" s="29" t="s">
        <v>116</v>
      </c>
      <c r="F1892" s="28">
        <v>1</v>
      </c>
      <c r="G1892" s="28">
        <v>1.1536</v>
      </c>
    </row>
    <row r="1893" spans="1:7" x14ac:dyDescent="0.25">
      <c r="A1893" s="28" t="s">
        <v>55</v>
      </c>
      <c r="B1893" s="28" t="s">
        <v>56</v>
      </c>
      <c r="C1893" s="29">
        <v>41589</v>
      </c>
      <c r="D1893" s="28">
        <v>1.1516999999999999</v>
      </c>
      <c r="E1893" s="29" t="s">
        <v>116</v>
      </c>
      <c r="F1893" s="28">
        <v>1</v>
      </c>
      <c r="G1893" s="28">
        <v>1.1516999999999999</v>
      </c>
    </row>
    <row r="1894" spans="1:7" x14ac:dyDescent="0.25">
      <c r="A1894" s="28" t="s">
        <v>55</v>
      </c>
      <c r="B1894" s="28" t="s">
        <v>56</v>
      </c>
      <c r="C1894" s="29">
        <v>41586</v>
      </c>
      <c r="D1894" s="28">
        <v>1.1496999999999999</v>
      </c>
      <c r="E1894" s="29" t="s">
        <v>116</v>
      </c>
      <c r="F1894" s="28">
        <v>1</v>
      </c>
      <c r="G1894" s="28">
        <v>1.1496999999999999</v>
      </c>
    </row>
    <row r="1895" spans="1:7" x14ac:dyDescent="0.25">
      <c r="A1895" s="28" t="s">
        <v>55</v>
      </c>
      <c r="B1895" s="28" t="s">
        <v>56</v>
      </c>
      <c r="C1895" s="29">
        <v>41585</v>
      </c>
      <c r="D1895" s="28">
        <v>1.1484000000000001</v>
      </c>
      <c r="E1895" s="29" t="s">
        <v>116</v>
      </c>
      <c r="F1895" s="28">
        <v>1</v>
      </c>
      <c r="G1895" s="28">
        <v>1.1484000000000001</v>
      </c>
    </row>
    <row r="1896" spans="1:7" x14ac:dyDescent="0.25">
      <c r="A1896" s="28" t="s">
        <v>55</v>
      </c>
      <c r="B1896" s="28" t="s">
        <v>56</v>
      </c>
      <c r="C1896" s="29">
        <v>41584</v>
      </c>
      <c r="D1896" s="28">
        <v>1.1445000000000001</v>
      </c>
      <c r="E1896" s="29" t="s">
        <v>116</v>
      </c>
      <c r="F1896" s="28">
        <v>1</v>
      </c>
      <c r="G1896" s="28">
        <v>1.1445000000000001</v>
      </c>
    </row>
    <row r="1897" spans="1:7" x14ac:dyDescent="0.25">
      <c r="A1897" s="28" t="s">
        <v>55</v>
      </c>
      <c r="B1897" s="28" t="s">
        <v>56</v>
      </c>
      <c r="C1897" s="29">
        <v>41583</v>
      </c>
      <c r="D1897" s="28">
        <v>1.1473</v>
      </c>
      <c r="E1897" s="29" t="s">
        <v>116</v>
      </c>
      <c r="F1897" s="28">
        <v>1</v>
      </c>
      <c r="G1897" s="28">
        <v>1.1473</v>
      </c>
    </row>
    <row r="1898" spans="1:7" x14ac:dyDescent="0.25">
      <c r="A1898" s="28" t="s">
        <v>55</v>
      </c>
      <c r="B1898" s="28" t="s">
        <v>56</v>
      </c>
      <c r="C1898" s="29">
        <v>41582</v>
      </c>
      <c r="D1898" s="28">
        <v>1.1435999999999999</v>
      </c>
      <c r="E1898" s="29" t="s">
        <v>116</v>
      </c>
      <c r="F1898" s="28">
        <v>1</v>
      </c>
      <c r="G1898" s="28">
        <v>1.1435999999999999</v>
      </c>
    </row>
    <row r="1899" spans="1:7" x14ac:dyDescent="0.25">
      <c r="A1899" s="28" t="s">
        <v>55</v>
      </c>
      <c r="B1899" s="28" t="s">
        <v>56</v>
      </c>
      <c r="C1899" s="29">
        <v>41579</v>
      </c>
      <c r="D1899" s="28">
        <v>1.1475</v>
      </c>
      <c r="E1899" s="29" t="s">
        <v>116</v>
      </c>
      <c r="F1899" s="28">
        <v>1</v>
      </c>
      <c r="G1899" s="28">
        <v>1.1475</v>
      </c>
    </row>
    <row r="1900" spans="1:7" x14ac:dyDescent="0.25">
      <c r="A1900" s="28" t="s">
        <v>55</v>
      </c>
      <c r="B1900" s="28" t="s">
        <v>56</v>
      </c>
      <c r="C1900" s="29">
        <v>41578</v>
      </c>
      <c r="D1900" s="28">
        <v>1.1475</v>
      </c>
      <c r="E1900" s="29" t="s">
        <v>116</v>
      </c>
      <c r="F1900" s="28">
        <v>1</v>
      </c>
      <c r="G1900" s="28">
        <v>1.1475</v>
      </c>
    </row>
    <row r="1901" spans="1:7" x14ac:dyDescent="0.25">
      <c r="A1901" s="28" t="s">
        <v>55</v>
      </c>
      <c r="B1901" s="28" t="s">
        <v>56</v>
      </c>
      <c r="C1901" s="29">
        <v>41577</v>
      </c>
      <c r="D1901" s="28">
        <v>1.1412</v>
      </c>
      <c r="E1901" s="29" t="s">
        <v>116</v>
      </c>
      <c r="F1901" s="28">
        <v>1</v>
      </c>
      <c r="G1901" s="28">
        <v>1.1412</v>
      </c>
    </row>
    <row r="1902" spans="1:7" x14ac:dyDescent="0.25">
      <c r="A1902" s="28" t="s">
        <v>55</v>
      </c>
      <c r="B1902" s="28" t="s">
        <v>56</v>
      </c>
      <c r="C1902" s="29">
        <v>41576</v>
      </c>
      <c r="D1902" s="28">
        <v>1.1431</v>
      </c>
      <c r="E1902" s="29" t="s">
        <v>116</v>
      </c>
      <c r="F1902" s="28">
        <v>1</v>
      </c>
      <c r="G1902" s="28">
        <v>1.1431</v>
      </c>
    </row>
    <row r="1903" spans="1:7" x14ac:dyDescent="0.25">
      <c r="A1903" s="28" t="s">
        <v>55</v>
      </c>
      <c r="B1903" s="28" t="s">
        <v>56</v>
      </c>
      <c r="C1903" s="29">
        <v>41575</v>
      </c>
      <c r="D1903" s="28">
        <v>1.1444000000000001</v>
      </c>
      <c r="E1903" s="29" t="s">
        <v>116</v>
      </c>
      <c r="F1903" s="28">
        <v>1</v>
      </c>
      <c r="G1903" s="28">
        <v>1.1444000000000001</v>
      </c>
    </row>
    <row r="1904" spans="1:7" x14ac:dyDescent="0.25">
      <c r="A1904" s="28" t="s">
        <v>55</v>
      </c>
      <c r="B1904" s="28" t="s">
        <v>56</v>
      </c>
      <c r="C1904" s="29">
        <v>41572</v>
      </c>
      <c r="D1904" s="28">
        <v>1.1446000000000001</v>
      </c>
      <c r="E1904" s="29" t="s">
        <v>116</v>
      </c>
      <c r="F1904" s="28">
        <v>1</v>
      </c>
      <c r="G1904" s="28">
        <v>1.1446000000000001</v>
      </c>
    </row>
    <row r="1905" spans="1:7" x14ac:dyDescent="0.25">
      <c r="A1905" s="28" t="s">
        <v>55</v>
      </c>
      <c r="B1905" s="28" t="s">
        <v>56</v>
      </c>
      <c r="C1905" s="29">
        <v>41571</v>
      </c>
      <c r="D1905" s="28">
        <v>1.1472</v>
      </c>
      <c r="E1905" s="29" t="s">
        <v>116</v>
      </c>
      <c r="F1905" s="28">
        <v>1</v>
      </c>
      <c r="G1905" s="28">
        <v>1.1472</v>
      </c>
    </row>
    <row r="1906" spans="1:7" x14ac:dyDescent="0.25">
      <c r="A1906" s="28" t="s">
        <v>55</v>
      </c>
      <c r="B1906" s="28" t="s">
        <v>56</v>
      </c>
      <c r="C1906" s="29">
        <v>41570</v>
      </c>
      <c r="D1906" s="28">
        <v>1.1443000000000001</v>
      </c>
      <c r="E1906" s="29" t="s">
        <v>116</v>
      </c>
      <c r="F1906" s="28">
        <v>1</v>
      </c>
      <c r="G1906" s="28">
        <v>1.1443000000000001</v>
      </c>
    </row>
    <row r="1907" spans="1:7" x14ac:dyDescent="0.25">
      <c r="A1907" s="28" t="s">
        <v>55</v>
      </c>
      <c r="B1907" s="28" t="s">
        <v>56</v>
      </c>
      <c r="C1907" s="29">
        <v>41569</v>
      </c>
      <c r="D1907" s="28">
        <v>1.1448</v>
      </c>
      <c r="E1907" s="29" t="s">
        <v>116</v>
      </c>
      <c r="F1907" s="28">
        <v>1</v>
      </c>
      <c r="G1907" s="28">
        <v>1.1448</v>
      </c>
    </row>
    <row r="1908" spans="1:7" x14ac:dyDescent="0.25">
      <c r="A1908" s="28" t="s">
        <v>55</v>
      </c>
      <c r="B1908" s="28" t="s">
        <v>56</v>
      </c>
      <c r="C1908" s="29">
        <v>41568</v>
      </c>
      <c r="D1908" s="28">
        <v>1.1485000000000001</v>
      </c>
      <c r="E1908" s="29" t="s">
        <v>116</v>
      </c>
      <c r="F1908" s="28">
        <v>1</v>
      </c>
      <c r="G1908" s="28">
        <v>1.1485000000000001</v>
      </c>
    </row>
    <row r="1909" spans="1:7" x14ac:dyDescent="0.25">
      <c r="A1909" s="28" t="s">
        <v>55</v>
      </c>
      <c r="B1909" s="28" t="s">
        <v>56</v>
      </c>
      <c r="C1909" s="29">
        <v>41565</v>
      </c>
      <c r="D1909" s="28">
        <v>1.1488</v>
      </c>
      <c r="E1909" s="29" t="s">
        <v>116</v>
      </c>
      <c r="F1909" s="28">
        <v>1</v>
      </c>
      <c r="G1909" s="28">
        <v>1.1488</v>
      </c>
    </row>
    <row r="1910" spans="1:7" x14ac:dyDescent="0.25">
      <c r="A1910" s="28" t="s">
        <v>55</v>
      </c>
      <c r="B1910" s="28" t="s">
        <v>56</v>
      </c>
      <c r="C1910" s="29">
        <v>41564</v>
      </c>
      <c r="D1910" s="28">
        <v>1.1500999999999999</v>
      </c>
      <c r="E1910" s="29" t="s">
        <v>116</v>
      </c>
      <c r="F1910" s="28">
        <v>1</v>
      </c>
      <c r="G1910" s="28">
        <v>1.1500999999999999</v>
      </c>
    </row>
    <row r="1911" spans="1:7" x14ac:dyDescent="0.25">
      <c r="A1911" s="28" t="s">
        <v>55</v>
      </c>
      <c r="B1911" s="28" t="s">
        <v>56</v>
      </c>
      <c r="C1911" s="29">
        <v>41563</v>
      </c>
      <c r="D1911" s="28">
        <v>1.1536</v>
      </c>
      <c r="E1911" s="29" t="s">
        <v>116</v>
      </c>
      <c r="F1911" s="28">
        <v>1</v>
      </c>
      <c r="G1911" s="28">
        <v>1.1536</v>
      </c>
    </row>
    <row r="1912" spans="1:7" x14ac:dyDescent="0.25">
      <c r="A1912" s="28" t="s">
        <v>55</v>
      </c>
      <c r="B1912" s="28" t="s">
        <v>56</v>
      </c>
      <c r="C1912" s="29">
        <v>41562</v>
      </c>
      <c r="D1912" s="28">
        <v>1.1495</v>
      </c>
      <c r="E1912" s="29" t="s">
        <v>116</v>
      </c>
      <c r="F1912" s="28">
        <v>1</v>
      </c>
      <c r="G1912" s="28">
        <v>1.1495</v>
      </c>
    </row>
    <row r="1913" spans="1:7" x14ac:dyDescent="0.25">
      <c r="A1913" s="28" t="s">
        <v>55</v>
      </c>
      <c r="B1913" s="28" t="s">
        <v>56</v>
      </c>
      <c r="C1913" s="29">
        <v>41561</v>
      </c>
      <c r="D1913" s="28">
        <v>1.1513</v>
      </c>
      <c r="E1913" s="29" t="s">
        <v>116</v>
      </c>
      <c r="F1913" s="28">
        <v>1</v>
      </c>
      <c r="G1913" s="28">
        <v>1.1513</v>
      </c>
    </row>
    <row r="1914" spans="1:7" x14ac:dyDescent="0.25">
      <c r="A1914" s="28" t="s">
        <v>55</v>
      </c>
      <c r="B1914" s="28" t="s">
        <v>56</v>
      </c>
      <c r="C1914" s="29">
        <v>41558</v>
      </c>
      <c r="D1914" s="28">
        <v>1.1503000000000001</v>
      </c>
      <c r="E1914" s="29" t="s">
        <v>116</v>
      </c>
      <c r="F1914" s="28">
        <v>1</v>
      </c>
      <c r="G1914" s="28">
        <v>1.1503000000000001</v>
      </c>
    </row>
    <row r="1915" spans="1:7" x14ac:dyDescent="0.25">
      <c r="A1915" s="28" t="s">
        <v>55</v>
      </c>
      <c r="B1915" s="28" t="s">
        <v>56</v>
      </c>
      <c r="C1915" s="29">
        <v>41557</v>
      </c>
      <c r="D1915" s="28">
        <v>1.1511</v>
      </c>
      <c r="E1915" s="29" t="s">
        <v>116</v>
      </c>
      <c r="F1915" s="28">
        <v>1</v>
      </c>
      <c r="G1915" s="28">
        <v>1.1511</v>
      </c>
    </row>
    <row r="1916" spans="1:7" x14ac:dyDescent="0.25">
      <c r="A1916" s="28" t="s">
        <v>55</v>
      </c>
      <c r="B1916" s="28" t="s">
        <v>56</v>
      </c>
      <c r="C1916" s="29">
        <v>41556</v>
      </c>
      <c r="D1916" s="28">
        <v>1.1497999999999999</v>
      </c>
      <c r="E1916" s="29" t="s">
        <v>116</v>
      </c>
      <c r="F1916" s="28">
        <v>1</v>
      </c>
      <c r="G1916" s="28">
        <v>1.1497999999999999</v>
      </c>
    </row>
    <row r="1917" spans="1:7" x14ac:dyDescent="0.25">
      <c r="A1917" s="28" t="s">
        <v>55</v>
      </c>
      <c r="B1917" s="28" t="s">
        <v>56</v>
      </c>
      <c r="C1917" s="29">
        <v>41555</v>
      </c>
      <c r="D1917" s="28">
        <v>1.1547000000000001</v>
      </c>
      <c r="E1917" s="29" t="s">
        <v>116</v>
      </c>
      <c r="F1917" s="28">
        <v>1</v>
      </c>
      <c r="G1917" s="28">
        <v>1.1547000000000001</v>
      </c>
    </row>
    <row r="1918" spans="1:7" x14ac:dyDescent="0.25">
      <c r="A1918" s="28" t="s">
        <v>55</v>
      </c>
      <c r="B1918" s="28" t="s">
        <v>56</v>
      </c>
      <c r="C1918" s="29">
        <v>41554</v>
      </c>
      <c r="D1918" s="28">
        <v>1.1537999999999999</v>
      </c>
      <c r="E1918" s="29" t="s">
        <v>116</v>
      </c>
      <c r="F1918" s="28">
        <v>1</v>
      </c>
      <c r="G1918" s="28">
        <v>1.1537999999999999</v>
      </c>
    </row>
    <row r="1919" spans="1:7" x14ac:dyDescent="0.25">
      <c r="A1919" s="28" t="s">
        <v>55</v>
      </c>
      <c r="B1919" s="28" t="s">
        <v>56</v>
      </c>
      <c r="C1919" s="29">
        <v>41551</v>
      </c>
      <c r="D1919" s="28">
        <v>1.1535</v>
      </c>
      <c r="E1919" s="29" t="s">
        <v>116</v>
      </c>
      <c r="F1919" s="28">
        <v>1</v>
      </c>
      <c r="G1919" s="28">
        <v>1.1535</v>
      </c>
    </row>
    <row r="1920" spans="1:7" x14ac:dyDescent="0.25">
      <c r="A1920" s="28" t="s">
        <v>55</v>
      </c>
      <c r="B1920" s="28" t="s">
        <v>56</v>
      </c>
      <c r="C1920" s="29">
        <v>41550</v>
      </c>
      <c r="D1920" s="28">
        <v>1.1540999999999999</v>
      </c>
      <c r="E1920" s="29" t="s">
        <v>116</v>
      </c>
      <c r="F1920" s="28">
        <v>1</v>
      </c>
      <c r="G1920" s="28">
        <v>1.1540999999999999</v>
      </c>
    </row>
    <row r="1921" spans="1:7" x14ac:dyDescent="0.25">
      <c r="A1921" s="28" t="s">
        <v>55</v>
      </c>
      <c r="B1921" s="28" t="s">
        <v>56</v>
      </c>
      <c r="C1921" s="29">
        <v>41549</v>
      </c>
      <c r="D1921" s="28">
        <v>1.1569</v>
      </c>
      <c r="E1921" s="29" t="s">
        <v>116</v>
      </c>
      <c r="F1921" s="28">
        <v>1</v>
      </c>
      <c r="G1921" s="28">
        <v>1.1569</v>
      </c>
    </row>
    <row r="1922" spans="1:7" x14ac:dyDescent="0.25">
      <c r="A1922" s="28" t="s">
        <v>55</v>
      </c>
      <c r="B1922" s="28" t="s">
        <v>56</v>
      </c>
      <c r="C1922" s="29">
        <v>41548</v>
      </c>
      <c r="D1922" s="28">
        <v>1.1588000000000001</v>
      </c>
      <c r="E1922" s="29" t="s">
        <v>116</v>
      </c>
      <c r="F1922" s="28">
        <v>1</v>
      </c>
      <c r="G1922" s="28">
        <v>1.1588000000000001</v>
      </c>
    </row>
    <row r="1923" spans="1:7" x14ac:dyDescent="0.25">
      <c r="A1923" s="28" t="s">
        <v>55</v>
      </c>
      <c r="B1923" s="28" t="s">
        <v>56</v>
      </c>
      <c r="C1923" s="29">
        <v>41547</v>
      </c>
      <c r="D1923" s="28">
        <v>1.1606000000000001</v>
      </c>
      <c r="E1923" s="29" t="s">
        <v>116</v>
      </c>
      <c r="F1923" s="28">
        <v>1</v>
      </c>
      <c r="G1923" s="28">
        <v>1.1606000000000001</v>
      </c>
    </row>
    <row r="1924" spans="1:7" x14ac:dyDescent="0.25">
      <c r="A1924" s="28" t="s">
        <v>55</v>
      </c>
      <c r="B1924" s="28" t="s">
        <v>56</v>
      </c>
      <c r="C1924" s="29">
        <v>41544</v>
      </c>
      <c r="D1924" s="28">
        <v>1.1617999999999999</v>
      </c>
      <c r="E1924" s="29" t="s">
        <v>116</v>
      </c>
      <c r="F1924" s="28">
        <v>1</v>
      </c>
      <c r="G1924" s="28">
        <v>1.1617999999999999</v>
      </c>
    </row>
    <row r="1925" spans="1:7" x14ac:dyDescent="0.25">
      <c r="A1925" s="28" t="s">
        <v>55</v>
      </c>
      <c r="B1925" s="28" t="s">
        <v>56</v>
      </c>
      <c r="C1925" s="29">
        <v>41543</v>
      </c>
      <c r="D1925" s="28">
        <v>1.1629</v>
      </c>
      <c r="E1925" s="29" t="s">
        <v>116</v>
      </c>
      <c r="F1925" s="28">
        <v>1</v>
      </c>
      <c r="G1925" s="28">
        <v>1.1629</v>
      </c>
    </row>
    <row r="1926" spans="1:7" x14ac:dyDescent="0.25">
      <c r="A1926" s="28" t="s">
        <v>55</v>
      </c>
      <c r="B1926" s="28" t="s">
        <v>56</v>
      </c>
      <c r="C1926" s="29">
        <v>41542</v>
      </c>
      <c r="D1926" s="28">
        <v>1.1654</v>
      </c>
      <c r="E1926" s="29" t="s">
        <v>116</v>
      </c>
      <c r="F1926" s="28">
        <v>1</v>
      </c>
      <c r="G1926" s="28">
        <v>1.1654</v>
      </c>
    </row>
    <row r="1927" spans="1:7" x14ac:dyDescent="0.25">
      <c r="A1927" s="28" t="s">
        <v>55</v>
      </c>
      <c r="B1927" s="28" t="s">
        <v>56</v>
      </c>
      <c r="C1927" s="29">
        <v>41541</v>
      </c>
      <c r="D1927" s="28">
        <v>1.1658999999999999</v>
      </c>
      <c r="E1927" s="29" t="s">
        <v>116</v>
      </c>
      <c r="F1927" s="28">
        <v>1</v>
      </c>
      <c r="G1927" s="28">
        <v>1.1658999999999999</v>
      </c>
    </row>
    <row r="1928" spans="1:7" x14ac:dyDescent="0.25">
      <c r="A1928" s="28" t="s">
        <v>55</v>
      </c>
      <c r="B1928" s="28" t="s">
        <v>56</v>
      </c>
      <c r="C1928" s="29">
        <v>41540</v>
      </c>
      <c r="D1928" s="28">
        <v>1.1629</v>
      </c>
      <c r="E1928" s="29" t="s">
        <v>116</v>
      </c>
      <c r="F1928" s="28">
        <v>1</v>
      </c>
      <c r="G1928" s="28">
        <v>1.1629</v>
      </c>
    </row>
    <row r="1929" spans="1:7" x14ac:dyDescent="0.25">
      <c r="A1929" s="28" t="s">
        <v>55</v>
      </c>
      <c r="B1929" s="28" t="s">
        <v>56</v>
      </c>
      <c r="C1929" s="29">
        <v>41537</v>
      </c>
      <c r="D1929" s="28">
        <v>1.1618999999999999</v>
      </c>
      <c r="E1929" s="29" t="s">
        <v>116</v>
      </c>
      <c r="F1929" s="28">
        <v>1</v>
      </c>
      <c r="G1929" s="28">
        <v>1.1618999999999999</v>
      </c>
    </row>
    <row r="1930" spans="1:7" x14ac:dyDescent="0.25">
      <c r="A1930" s="28" t="s">
        <v>55</v>
      </c>
      <c r="B1930" s="28" t="s">
        <v>56</v>
      </c>
      <c r="C1930" s="29">
        <v>41536</v>
      </c>
      <c r="D1930" s="28">
        <v>1.1578999999999999</v>
      </c>
      <c r="E1930" s="29" t="s">
        <v>116</v>
      </c>
      <c r="F1930" s="28">
        <v>1</v>
      </c>
      <c r="G1930" s="28">
        <v>1.1578999999999999</v>
      </c>
    </row>
    <row r="1931" spans="1:7" x14ac:dyDescent="0.25">
      <c r="A1931" s="28" t="s">
        <v>55</v>
      </c>
      <c r="B1931" s="28" t="s">
        <v>56</v>
      </c>
      <c r="C1931" s="29">
        <v>41535</v>
      </c>
      <c r="D1931" s="28">
        <v>1.1620999999999999</v>
      </c>
      <c r="E1931" s="29" t="s">
        <v>116</v>
      </c>
      <c r="F1931" s="28">
        <v>1</v>
      </c>
      <c r="G1931" s="28">
        <v>1.1620999999999999</v>
      </c>
    </row>
    <row r="1932" spans="1:7" x14ac:dyDescent="0.25">
      <c r="A1932" s="28" t="s">
        <v>55</v>
      </c>
      <c r="B1932" s="28" t="s">
        <v>56</v>
      </c>
      <c r="C1932" s="29">
        <v>41534</v>
      </c>
      <c r="D1932" s="28">
        <v>1.1596</v>
      </c>
      <c r="E1932" s="29" t="s">
        <v>116</v>
      </c>
      <c r="F1932" s="28">
        <v>1</v>
      </c>
      <c r="G1932" s="28">
        <v>1.1596</v>
      </c>
    </row>
    <row r="1933" spans="1:7" x14ac:dyDescent="0.25">
      <c r="A1933" s="28" t="s">
        <v>55</v>
      </c>
      <c r="B1933" s="28" t="s">
        <v>56</v>
      </c>
      <c r="C1933" s="29">
        <v>41533</v>
      </c>
      <c r="D1933" s="28">
        <v>1.1594</v>
      </c>
      <c r="E1933" s="29" t="s">
        <v>116</v>
      </c>
      <c r="F1933" s="28">
        <v>1</v>
      </c>
      <c r="G1933" s="28">
        <v>1.1594</v>
      </c>
    </row>
    <row r="1934" spans="1:7" x14ac:dyDescent="0.25">
      <c r="A1934" s="28" t="s">
        <v>55</v>
      </c>
      <c r="B1934" s="28" t="s">
        <v>56</v>
      </c>
      <c r="C1934" s="29">
        <v>41530</v>
      </c>
      <c r="D1934" s="28">
        <v>1.1639999999999999</v>
      </c>
      <c r="E1934" s="29" t="s">
        <v>116</v>
      </c>
      <c r="F1934" s="28">
        <v>1</v>
      </c>
      <c r="G1934" s="28">
        <v>1.1639999999999999</v>
      </c>
    </row>
    <row r="1935" spans="1:7" x14ac:dyDescent="0.25">
      <c r="A1935" s="28" t="s">
        <v>55</v>
      </c>
      <c r="B1935" s="28" t="s">
        <v>56</v>
      </c>
      <c r="C1935" s="29">
        <v>41529</v>
      </c>
      <c r="D1935" s="28">
        <v>1.1605000000000001</v>
      </c>
      <c r="E1935" s="29" t="s">
        <v>116</v>
      </c>
      <c r="F1935" s="28">
        <v>1</v>
      </c>
      <c r="G1935" s="28">
        <v>1.1605000000000001</v>
      </c>
    </row>
    <row r="1936" spans="1:7" x14ac:dyDescent="0.25">
      <c r="A1936" s="28" t="s">
        <v>55</v>
      </c>
      <c r="B1936" s="28" t="s">
        <v>56</v>
      </c>
      <c r="C1936" s="29">
        <v>41528</v>
      </c>
      <c r="D1936" s="28">
        <v>1.1607000000000001</v>
      </c>
      <c r="E1936" s="29" t="s">
        <v>116</v>
      </c>
      <c r="F1936" s="28">
        <v>1</v>
      </c>
      <c r="G1936" s="28">
        <v>1.1607000000000001</v>
      </c>
    </row>
    <row r="1937" spans="1:7" x14ac:dyDescent="0.25">
      <c r="A1937" s="28" t="s">
        <v>55</v>
      </c>
      <c r="B1937" s="28" t="s">
        <v>56</v>
      </c>
      <c r="C1937" s="29">
        <v>41527</v>
      </c>
      <c r="D1937" s="28">
        <v>1.159</v>
      </c>
      <c r="E1937" s="29" t="s">
        <v>116</v>
      </c>
      <c r="F1937" s="28">
        <v>1</v>
      </c>
      <c r="G1937" s="28">
        <v>1.159</v>
      </c>
    </row>
    <row r="1938" spans="1:7" x14ac:dyDescent="0.25">
      <c r="A1938" s="28" t="s">
        <v>55</v>
      </c>
      <c r="B1938" s="28" t="s">
        <v>56</v>
      </c>
      <c r="C1938" s="29">
        <v>41526</v>
      </c>
      <c r="D1938" s="28">
        <v>1.1597999999999999</v>
      </c>
      <c r="E1938" s="29" t="s">
        <v>116</v>
      </c>
      <c r="F1938" s="28">
        <v>1</v>
      </c>
      <c r="G1938" s="28">
        <v>1.1597999999999999</v>
      </c>
    </row>
    <row r="1939" spans="1:7" x14ac:dyDescent="0.25">
      <c r="A1939" s="28" t="s">
        <v>55</v>
      </c>
      <c r="B1939" s="28" t="s">
        <v>56</v>
      </c>
      <c r="C1939" s="29">
        <v>41523</v>
      </c>
      <c r="D1939" s="28">
        <v>1.1606000000000001</v>
      </c>
      <c r="E1939" s="29" t="s">
        <v>116</v>
      </c>
      <c r="F1939" s="28">
        <v>1</v>
      </c>
      <c r="G1939" s="28">
        <v>1.1606000000000001</v>
      </c>
    </row>
    <row r="1940" spans="1:7" x14ac:dyDescent="0.25">
      <c r="A1940" s="28" t="s">
        <v>55</v>
      </c>
      <c r="B1940" s="28" t="s">
        <v>56</v>
      </c>
      <c r="C1940" s="29">
        <v>41522</v>
      </c>
      <c r="D1940" s="28">
        <v>1.1636</v>
      </c>
      <c r="E1940" s="29" t="s">
        <v>116</v>
      </c>
      <c r="F1940" s="28">
        <v>1</v>
      </c>
      <c r="G1940" s="28">
        <v>1.1636</v>
      </c>
    </row>
    <row r="1941" spans="1:7" x14ac:dyDescent="0.25">
      <c r="A1941" s="28" t="s">
        <v>55</v>
      </c>
      <c r="B1941" s="28" t="s">
        <v>56</v>
      </c>
      <c r="C1941" s="29">
        <v>41521</v>
      </c>
      <c r="D1941" s="28">
        <v>1.1640999999999999</v>
      </c>
      <c r="E1941" s="29" t="s">
        <v>116</v>
      </c>
      <c r="F1941" s="28">
        <v>1</v>
      </c>
      <c r="G1941" s="28">
        <v>1.1640999999999999</v>
      </c>
    </row>
    <row r="1942" spans="1:7" x14ac:dyDescent="0.25">
      <c r="A1942" s="28" t="s">
        <v>55</v>
      </c>
      <c r="B1942" s="28" t="s">
        <v>56</v>
      </c>
      <c r="C1942" s="29">
        <v>41520</v>
      </c>
      <c r="D1942" s="28">
        <v>1.1623000000000001</v>
      </c>
      <c r="E1942" s="29" t="s">
        <v>116</v>
      </c>
      <c r="F1942" s="28">
        <v>1</v>
      </c>
      <c r="G1942" s="28">
        <v>1.1623000000000001</v>
      </c>
    </row>
    <row r="1943" spans="1:7" x14ac:dyDescent="0.25">
      <c r="A1943" s="28" t="s">
        <v>55</v>
      </c>
      <c r="B1943" s="28" t="s">
        <v>56</v>
      </c>
      <c r="C1943" s="29">
        <v>41519</v>
      </c>
      <c r="D1943" s="28">
        <v>1.1617</v>
      </c>
      <c r="E1943" s="29" t="s">
        <v>116</v>
      </c>
      <c r="F1943" s="28">
        <v>1</v>
      </c>
      <c r="G1943" s="28">
        <v>1.1617</v>
      </c>
    </row>
    <row r="1944" spans="1:7" x14ac:dyDescent="0.25">
      <c r="A1944" s="28" t="s">
        <v>55</v>
      </c>
      <c r="B1944" s="28" t="s">
        <v>56</v>
      </c>
      <c r="C1944" s="29">
        <v>41516</v>
      </c>
      <c r="D1944" s="28">
        <v>1.1612</v>
      </c>
      <c r="E1944" s="29" t="s">
        <v>116</v>
      </c>
      <c r="F1944" s="28">
        <v>1</v>
      </c>
      <c r="G1944" s="28">
        <v>1.1612</v>
      </c>
    </row>
    <row r="1945" spans="1:7" x14ac:dyDescent="0.25">
      <c r="A1945" s="28" t="s">
        <v>55</v>
      </c>
      <c r="B1945" s="28" t="s">
        <v>56</v>
      </c>
      <c r="C1945" s="29">
        <v>41515</v>
      </c>
      <c r="D1945" s="28">
        <v>1.1573</v>
      </c>
      <c r="E1945" s="29" t="s">
        <v>116</v>
      </c>
      <c r="F1945" s="28">
        <v>1</v>
      </c>
      <c r="G1945" s="28">
        <v>1.1573</v>
      </c>
    </row>
    <row r="1946" spans="1:7" x14ac:dyDescent="0.25">
      <c r="A1946" s="28" t="s">
        <v>55</v>
      </c>
      <c r="B1946" s="28" t="s">
        <v>56</v>
      </c>
      <c r="C1946" s="29">
        <v>41514</v>
      </c>
      <c r="D1946" s="28">
        <v>1.1564000000000001</v>
      </c>
      <c r="E1946" s="29" t="s">
        <v>116</v>
      </c>
      <c r="F1946" s="28">
        <v>1</v>
      </c>
      <c r="G1946" s="28">
        <v>1.1564000000000001</v>
      </c>
    </row>
    <row r="1947" spans="1:7" x14ac:dyDescent="0.25">
      <c r="A1947" s="28" t="s">
        <v>55</v>
      </c>
      <c r="B1947" s="28" t="s">
        <v>56</v>
      </c>
      <c r="C1947" s="29">
        <v>41513</v>
      </c>
      <c r="D1947" s="28">
        <v>1.1576</v>
      </c>
      <c r="E1947" s="29" t="s">
        <v>116</v>
      </c>
      <c r="F1947" s="28">
        <v>1</v>
      </c>
      <c r="G1947" s="28">
        <v>1.1576</v>
      </c>
    </row>
    <row r="1948" spans="1:7" x14ac:dyDescent="0.25">
      <c r="A1948" s="28" t="s">
        <v>55</v>
      </c>
      <c r="B1948" s="28" t="s">
        <v>56</v>
      </c>
      <c r="C1948" s="29">
        <v>41512</v>
      </c>
      <c r="D1948" s="28">
        <v>1.1569</v>
      </c>
      <c r="E1948" s="29" t="s">
        <v>116</v>
      </c>
      <c r="F1948" s="28">
        <v>1</v>
      </c>
      <c r="G1948" s="28">
        <v>1.1569</v>
      </c>
    </row>
    <row r="1949" spans="1:7" x14ac:dyDescent="0.25">
      <c r="A1949" s="28" t="s">
        <v>55</v>
      </c>
      <c r="B1949" s="28" t="s">
        <v>56</v>
      </c>
      <c r="C1949" s="29">
        <v>41509</v>
      </c>
      <c r="D1949" s="28">
        <v>1.1569</v>
      </c>
      <c r="E1949" s="29" t="s">
        <v>116</v>
      </c>
      <c r="F1949" s="28">
        <v>1</v>
      </c>
      <c r="G1949" s="28">
        <v>1.1569</v>
      </c>
    </row>
    <row r="1950" spans="1:7" x14ac:dyDescent="0.25">
      <c r="A1950" s="28" t="s">
        <v>55</v>
      </c>
      <c r="B1950" s="28" t="s">
        <v>56</v>
      </c>
      <c r="C1950" s="29">
        <v>41508</v>
      </c>
      <c r="D1950" s="28">
        <v>1.1597999999999999</v>
      </c>
      <c r="E1950" s="29" t="s">
        <v>116</v>
      </c>
      <c r="F1950" s="28">
        <v>1</v>
      </c>
      <c r="G1950" s="28">
        <v>1.1597999999999999</v>
      </c>
    </row>
    <row r="1951" spans="1:7" x14ac:dyDescent="0.25">
      <c r="A1951" s="28" t="s">
        <v>55</v>
      </c>
      <c r="B1951" s="28" t="s">
        <v>56</v>
      </c>
      <c r="C1951" s="29">
        <v>41507</v>
      </c>
      <c r="D1951" s="28">
        <v>1.1508</v>
      </c>
      <c r="E1951" s="29" t="s">
        <v>116</v>
      </c>
      <c r="F1951" s="28">
        <v>1</v>
      </c>
      <c r="G1951" s="28">
        <v>1.1508</v>
      </c>
    </row>
    <row r="1952" spans="1:7" x14ac:dyDescent="0.25">
      <c r="A1952" s="28" t="s">
        <v>55</v>
      </c>
      <c r="B1952" s="28" t="s">
        <v>56</v>
      </c>
      <c r="C1952" s="29">
        <v>41506</v>
      </c>
      <c r="D1952" s="28">
        <v>1.1529</v>
      </c>
      <c r="E1952" s="29" t="s">
        <v>116</v>
      </c>
      <c r="F1952" s="28">
        <v>1</v>
      </c>
      <c r="G1952" s="28">
        <v>1.1529</v>
      </c>
    </row>
    <row r="1953" spans="1:7" x14ac:dyDescent="0.25">
      <c r="A1953" s="28" t="s">
        <v>55</v>
      </c>
      <c r="B1953" s="28" t="s">
        <v>56</v>
      </c>
      <c r="C1953" s="29">
        <v>41505</v>
      </c>
      <c r="D1953" s="28">
        <v>1.1556</v>
      </c>
      <c r="E1953" s="29" t="s">
        <v>116</v>
      </c>
      <c r="F1953" s="28">
        <v>1</v>
      </c>
      <c r="G1953" s="28">
        <v>1.1556</v>
      </c>
    </row>
    <row r="1954" spans="1:7" x14ac:dyDescent="0.25">
      <c r="A1954" s="28" t="s">
        <v>55</v>
      </c>
      <c r="B1954" s="28" t="s">
        <v>56</v>
      </c>
      <c r="C1954" s="29">
        <v>41502</v>
      </c>
      <c r="D1954" s="28">
        <v>1.1546000000000001</v>
      </c>
      <c r="E1954" s="29" t="s">
        <v>116</v>
      </c>
      <c r="F1954" s="28">
        <v>1</v>
      </c>
      <c r="G1954" s="28">
        <v>1.1546000000000001</v>
      </c>
    </row>
    <row r="1955" spans="1:7" x14ac:dyDescent="0.25">
      <c r="A1955" s="28" t="s">
        <v>55</v>
      </c>
      <c r="B1955" s="28" t="s">
        <v>56</v>
      </c>
      <c r="C1955" s="29">
        <v>41501</v>
      </c>
      <c r="D1955" s="28">
        <v>1.1500999999999999</v>
      </c>
      <c r="E1955" s="29" t="s">
        <v>116</v>
      </c>
      <c r="F1955" s="28">
        <v>1</v>
      </c>
      <c r="G1955" s="28">
        <v>1.1500999999999999</v>
      </c>
    </row>
    <row r="1956" spans="1:7" x14ac:dyDescent="0.25">
      <c r="A1956" s="28" t="s">
        <v>55</v>
      </c>
      <c r="B1956" s="28" t="s">
        <v>56</v>
      </c>
      <c r="C1956" s="29">
        <v>41500</v>
      </c>
      <c r="D1956" s="28">
        <v>1.1500999999999999</v>
      </c>
      <c r="E1956" s="29" t="s">
        <v>116</v>
      </c>
      <c r="F1956" s="28">
        <v>1</v>
      </c>
      <c r="G1956" s="28">
        <v>1.1500999999999999</v>
      </c>
    </row>
    <row r="1957" spans="1:7" x14ac:dyDescent="0.25">
      <c r="A1957" s="28" t="s">
        <v>55</v>
      </c>
      <c r="B1957" s="28" t="s">
        <v>56</v>
      </c>
      <c r="C1957" s="29">
        <v>41499</v>
      </c>
      <c r="D1957" s="28">
        <v>1.149</v>
      </c>
      <c r="E1957" s="29" t="s">
        <v>116</v>
      </c>
      <c r="F1957" s="28">
        <v>1</v>
      </c>
      <c r="G1957" s="28">
        <v>1.149</v>
      </c>
    </row>
    <row r="1958" spans="1:7" x14ac:dyDescent="0.25">
      <c r="A1958" s="28" t="s">
        <v>55</v>
      </c>
      <c r="B1958" s="28" t="s">
        <v>56</v>
      </c>
      <c r="C1958" s="29">
        <v>41498</v>
      </c>
      <c r="D1958" s="28">
        <v>1.1399999999999999</v>
      </c>
      <c r="E1958" s="29" t="s">
        <v>116</v>
      </c>
      <c r="F1958" s="28">
        <v>1</v>
      </c>
      <c r="G1958" s="28">
        <v>1.1399999999999999</v>
      </c>
    </row>
    <row r="1959" spans="1:7" x14ac:dyDescent="0.25">
      <c r="A1959" s="28" t="s">
        <v>55</v>
      </c>
      <c r="B1959" s="28" t="s">
        <v>56</v>
      </c>
      <c r="C1959" s="29">
        <v>41495</v>
      </c>
      <c r="D1959" s="28">
        <v>1.1393</v>
      </c>
      <c r="E1959" s="29" t="s">
        <v>116</v>
      </c>
      <c r="F1959" s="28">
        <v>1</v>
      </c>
      <c r="G1959" s="28">
        <v>1.1393</v>
      </c>
    </row>
    <row r="1960" spans="1:7" x14ac:dyDescent="0.25">
      <c r="A1960" s="28" t="s">
        <v>55</v>
      </c>
      <c r="B1960" s="28" t="s">
        <v>56</v>
      </c>
      <c r="C1960" s="29">
        <v>41494</v>
      </c>
      <c r="D1960" s="28">
        <v>1.1408</v>
      </c>
      <c r="E1960" s="29" t="s">
        <v>116</v>
      </c>
      <c r="F1960" s="28">
        <v>1</v>
      </c>
      <c r="G1960" s="28">
        <v>1.1408</v>
      </c>
    </row>
    <row r="1961" spans="1:7" x14ac:dyDescent="0.25">
      <c r="A1961" s="28" t="s">
        <v>55</v>
      </c>
      <c r="B1961" s="28" t="s">
        <v>56</v>
      </c>
      <c r="C1961" s="29">
        <v>41493</v>
      </c>
      <c r="D1961" s="28">
        <v>1.1423000000000001</v>
      </c>
      <c r="E1961" s="29" t="s">
        <v>116</v>
      </c>
      <c r="F1961" s="28">
        <v>1</v>
      </c>
      <c r="G1961" s="28">
        <v>1.1423000000000001</v>
      </c>
    </row>
    <row r="1962" spans="1:7" x14ac:dyDescent="0.25">
      <c r="A1962" s="28" t="s">
        <v>55</v>
      </c>
      <c r="B1962" s="28" t="s">
        <v>56</v>
      </c>
      <c r="C1962" s="29">
        <v>41492</v>
      </c>
      <c r="D1962" s="28">
        <v>1.1424000000000001</v>
      </c>
      <c r="E1962" s="29" t="s">
        <v>116</v>
      </c>
      <c r="F1962" s="28">
        <v>1</v>
      </c>
      <c r="G1962" s="28">
        <v>1.1424000000000001</v>
      </c>
    </row>
    <row r="1963" spans="1:7" x14ac:dyDescent="0.25">
      <c r="A1963" s="28" t="s">
        <v>55</v>
      </c>
      <c r="B1963" s="28" t="s">
        <v>56</v>
      </c>
      <c r="C1963" s="29">
        <v>41491</v>
      </c>
      <c r="D1963" s="28">
        <v>1.1407</v>
      </c>
      <c r="E1963" s="29" t="s">
        <v>116</v>
      </c>
      <c r="F1963" s="28">
        <v>1</v>
      </c>
      <c r="G1963" s="28">
        <v>1.1407</v>
      </c>
    </row>
    <row r="1964" spans="1:7" x14ac:dyDescent="0.25">
      <c r="A1964" s="28" t="s">
        <v>55</v>
      </c>
      <c r="B1964" s="28" t="s">
        <v>56</v>
      </c>
      <c r="C1964" s="29">
        <v>41488</v>
      </c>
      <c r="D1964" s="28">
        <v>1.1407</v>
      </c>
      <c r="E1964" s="29" t="s">
        <v>116</v>
      </c>
      <c r="F1964" s="28">
        <v>1</v>
      </c>
      <c r="G1964" s="28">
        <v>1.1407</v>
      </c>
    </row>
    <row r="1965" spans="1:7" x14ac:dyDescent="0.25">
      <c r="A1965" s="28" t="s">
        <v>55</v>
      </c>
      <c r="B1965" s="28" t="s">
        <v>56</v>
      </c>
      <c r="C1965" s="29">
        <v>41487</v>
      </c>
      <c r="D1965" s="28">
        <v>1.1378999999999999</v>
      </c>
      <c r="E1965" s="29" t="s">
        <v>116</v>
      </c>
      <c r="F1965" s="28">
        <v>1</v>
      </c>
      <c r="G1965" s="28">
        <v>1.1378999999999999</v>
      </c>
    </row>
    <row r="1966" spans="1:7" x14ac:dyDescent="0.25">
      <c r="A1966" s="28" t="s">
        <v>55</v>
      </c>
      <c r="B1966" s="28" t="s">
        <v>56</v>
      </c>
      <c r="C1966" s="29">
        <v>41486</v>
      </c>
      <c r="D1966" s="28">
        <v>1.1349</v>
      </c>
      <c r="E1966" s="29" t="s">
        <v>116</v>
      </c>
      <c r="F1966" s="28">
        <v>1</v>
      </c>
      <c r="G1966" s="28">
        <v>1.1349</v>
      </c>
    </row>
    <row r="1967" spans="1:7" x14ac:dyDescent="0.25">
      <c r="A1967" s="28" t="s">
        <v>55</v>
      </c>
      <c r="B1967" s="28" t="s">
        <v>56</v>
      </c>
      <c r="C1967" s="29">
        <v>41485</v>
      </c>
      <c r="D1967" s="28">
        <v>1.1347</v>
      </c>
      <c r="E1967" s="29" t="s">
        <v>116</v>
      </c>
      <c r="F1967" s="28">
        <v>1</v>
      </c>
      <c r="G1967" s="28">
        <v>1.1347</v>
      </c>
    </row>
    <row r="1968" spans="1:7" x14ac:dyDescent="0.25">
      <c r="A1968" s="28" t="s">
        <v>55</v>
      </c>
      <c r="B1968" s="28" t="s">
        <v>56</v>
      </c>
      <c r="C1968" s="29">
        <v>41484</v>
      </c>
      <c r="D1968" s="28">
        <v>1.1345000000000001</v>
      </c>
      <c r="E1968" s="29" t="s">
        <v>116</v>
      </c>
      <c r="F1968" s="28">
        <v>1</v>
      </c>
      <c r="G1968" s="28">
        <v>1.1345000000000001</v>
      </c>
    </row>
    <row r="1969" spans="1:7" x14ac:dyDescent="0.25">
      <c r="A1969" s="28" t="s">
        <v>55</v>
      </c>
      <c r="B1969" s="28" t="s">
        <v>56</v>
      </c>
      <c r="C1969" s="29">
        <v>41481</v>
      </c>
      <c r="D1969" s="28">
        <v>1.1352</v>
      </c>
      <c r="E1969" s="29" t="s">
        <v>116</v>
      </c>
      <c r="F1969" s="28">
        <v>1</v>
      </c>
      <c r="G1969" s="28">
        <v>1.1352</v>
      </c>
    </row>
    <row r="1970" spans="1:7" x14ac:dyDescent="0.25">
      <c r="A1970" s="28" t="s">
        <v>55</v>
      </c>
      <c r="B1970" s="28" t="s">
        <v>56</v>
      </c>
      <c r="C1970" s="29">
        <v>41480</v>
      </c>
      <c r="D1970" s="28">
        <v>1.1376999999999999</v>
      </c>
      <c r="E1970" s="29" t="s">
        <v>116</v>
      </c>
      <c r="F1970" s="28">
        <v>1</v>
      </c>
      <c r="G1970" s="28">
        <v>1.1376999999999999</v>
      </c>
    </row>
    <row r="1971" spans="1:7" x14ac:dyDescent="0.25">
      <c r="A1971" s="28" t="s">
        <v>55</v>
      </c>
      <c r="B1971" s="28" t="s">
        <v>56</v>
      </c>
      <c r="C1971" s="29">
        <v>41479</v>
      </c>
      <c r="D1971" s="28">
        <v>1.1364000000000001</v>
      </c>
      <c r="E1971" s="29" t="s">
        <v>116</v>
      </c>
      <c r="F1971" s="28">
        <v>1</v>
      </c>
      <c r="G1971" s="28">
        <v>1.1364000000000001</v>
      </c>
    </row>
    <row r="1972" spans="1:7" x14ac:dyDescent="0.25">
      <c r="A1972" s="28" t="s">
        <v>55</v>
      </c>
      <c r="B1972" s="28" t="s">
        <v>56</v>
      </c>
      <c r="C1972" s="29">
        <v>41478</v>
      </c>
      <c r="D1972" s="28">
        <v>1.1307</v>
      </c>
      <c r="E1972" s="29" t="s">
        <v>116</v>
      </c>
      <c r="F1972" s="28">
        <v>1</v>
      </c>
      <c r="G1972" s="28">
        <v>1.1307</v>
      </c>
    </row>
    <row r="1973" spans="1:7" x14ac:dyDescent="0.25">
      <c r="A1973" s="28" t="s">
        <v>55</v>
      </c>
      <c r="B1973" s="28" t="s">
        <v>56</v>
      </c>
      <c r="C1973" s="29">
        <v>41477</v>
      </c>
      <c r="D1973" s="28">
        <v>1.131</v>
      </c>
      <c r="E1973" s="29" t="s">
        <v>116</v>
      </c>
      <c r="F1973" s="28">
        <v>1</v>
      </c>
      <c r="G1973" s="28">
        <v>1.131</v>
      </c>
    </row>
    <row r="1974" spans="1:7" x14ac:dyDescent="0.25">
      <c r="A1974" s="28" t="s">
        <v>55</v>
      </c>
      <c r="B1974" s="28" t="s">
        <v>56</v>
      </c>
      <c r="C1974" s="29">
        <v>41474</v>
      </c>
      <c r="D1974" s="28">
        <v>1.1327</v>
      </c>
      <c r="E1974" s="29" t="s">
        <v>116</v>
      </c>
      <c r="F1974" s="28">
        <v>1</v>
      </c>
      <c r="G1974" s="28">
        <v>1.1327</v>
      </c>
    </row>
    <row r="1975" spans="1:7" x14ac:dyDescent="0.25">
      <c r="A1975" s="28" t="s">
        <v>55</v>
      </c>
      <c r="B1975" s="28" t="s">
        <v>56</v>
      </c>
      <c r="C1975" s="29">
        <v>41473</v>
      </c>
      <c r="D1975" s="28">
        <v>1.135</v>
      </c>
      <c r="E1975" s="29" t="s">
        <v>116</v>
      </c>
      <c r="F1975" s="28">
        <v>1</v>
      </c>
      <c r="G1975" s="28">
        <v>1.135</v>
      </c>
    </row>
    <row r="1976" spans="1:7" x14ac:dyDescent="0.25">
      <c r="A1976" s="28" t="s">
        <v>55</v>
      </c>
      <c r="B1976" s="28" t="s">
        <v>56</v>
      </c>
      <c r="C1976" s="29">
        <v>41472</v>
      </c>
      <c r="D1976" s="28">
        <v>1.1400999999999999</v>
      </c>
      <c r="E1976" s="29" t="s">
        <v>116</v>
      </c>
      <c r="F1976" s="28">
        <v>1</v>
      </c>
      <c r="G1976" s="28">
        <v>1.1400999999999999</v>
      </c>
    </row>
    <row r="1977" spans="1:7" x14ac:dyDescent="0.25">
      <c r="A1977" s="28" t="s">
        <v>153</v>
      </c>
      <c r="B1977" s="28" t="s">
        <v>154</v>
      </c>
      <c r="C1977" s="29">
        <v>41430</v>
      </c>
      <c r="D1977" s="28">
        <v>14.43</v>
      </c>
      <c r="E1977" s="29" t="s">
        <v>116</v>
      </c>
      <c r="F1977" s="28">
        <v>1</v>
      </c>
      <c r="G1977" s="28">
        <v>14.43</v>
      </c>
    </row>
    <row r="1978" spans="1:7" x14ac:dyDescent="0.25">
      <c r="A1978" s="28" t="s">
        <v>153</v>
      </c>
      <c r="B1978" s="28" t="s">
        <v>154</v>
      </c>
      <c r="C1978" s="29">
        <v>41429</v>
      </c>
      <c r="D1978" s="28">
        <v>14.48</v>
      </c>
      <c r="E1978" s="29" t="s">
        <v>116</v>
      </c>
      <c r="F1978" s="28">
        <v>1</v>
      </c>
      <c r="G1978" s="28">
        <v>14.48</v>
      </c>
    </row>
    <row r="1979" spans="1:7" x14ac:dyDescent="0.25">
      <c r="A1979" s="28" t="s">
        <v>153</v>
      </c>
      <c r="B1979" s="28" t="s">
        <v>154</v>
      </c>
      <c r="C1979" s="29">
        <v>41428</v>
      </c>
      <c r="D1979" s="28">
        <v>14.42</v>
      </c>
      <c r="E1979" s="29" t="s">
        <v>116</v>
      </c>
      <c r="F1979" s="28">
        <v>1</v>
      </c>
      <c r="G1979" s="28">
        <v>14.42</v>
      </c>
    </row>
    <row r="1980" spans="1:7" x14ac:dyDescent="0.25">
      <c r="A1980" s="28" t="s">
        <v>153</v>
      </c>
      <c r="B1980" s="28" t="s">
        <v>154</v>
      </c>
      <c r="C1980" s="29">
        <v>41425</v>
      </c>
      <c r="D1980" s="28">
        <v>14.54</v>
      </c>
      <c r="E1980" s="29" t="s">
        <v>116</v>
      </c>
      <c r="F1980" s="28">
        <v>1</v>
      </c>
      <c r="G1980" s="28">
        <v>14.54</v>
      </c>
    </row>
    <row r="1981" spans="1:7" x14ac:dyDescent="0.25">
      <c r="A1981" s="28" t="s">
        <v>153</v>
      </c>
      <c r="B1981" s="28" t="s">
        <v>154</v>
      </c>
      <c r="C1981" s="29">
        <v>41424</v>
      </c>
      <c r="D1981" s="28">
        <v>14.56</v>
      </c>
      <c r="E1981" s="29" t="s">
        <v>116</v>
      </c>
      <c r="F1981" s="28">
        <v>1</v>
      </c>
      <c r="G1981" s="28">
        <v>14.56</v>
      </c>
    </row>
    <row r="1982" spans="1:7" x14ac:dyDescent="0.25">
      <c r="A1982" s="28" t="s">
        <v>153</v>
      </c>
      <c r="B1982" s="28" t="s">
        <v>154</v>
      </c>
      <c r="C1982" s="29">
        <v>41423</v>
      </c>
      <c r="D1982" s="28">
        <v>14.52</v>
      </c>
      <c r="E1982" s="29" t="s">
        <v>116</v>
      </c>
      <c r="F1982" s="28">
        <v>1</v>
      </c>
      <c r="G1982" s="28">
        <v>14.52</v>
      </c>
    </row>
    <row r="1983" spans="1:7" x14ac:dyDescent="0.25">
      <c r="A1983" s="28" t="s">
        <v>153</v>
      </c>
      <c r="B1983" s="28" t="s">
        <v>154</v>
      </c>
      <c r="C1983" s="29">
        <v>41422</v>
      </c>
      <c r="D1983" s="28">
        <v>14.68</v>
      </c>
      <c r="E1983" s="29" t="s">
        <v>116</v>
      </c>
      <c r="F1983" s="28">
        <v>1</v>
      </c>
      <c r="G1983" s="28">
        <v>14.68</v>
      </c>
    </row>
    <row r="1984" spans="1:7" x14ac:dyDescent="0.25">
      <c r="A1984" s="28" t="s">
        <v>153</v>
      </c>
      <c r="B1984" s="28" t="s">
        <v>154</v>
      </c>
      <c r="C1984" s="29">
        <v>41421</v>
      </c>
      <c r="D1984" s="28">
        <v>14.62</v>
      </c>
      <c r="E1984" s="29" t="s">
        <v>116</v>
      </c>
      <c r="F1984" s="28">
        <v>1</v>
      </c>
      <c r="G1984" s="28">
        <v>14.62</v>
      </c>
    </row>
    <row r="1985" spans="1:7" x14ac:dyDescent="0.25">
      <c r="A1985" s="28" t="s">
        <v>153</v>
      </c>
      <c r="B1985" s="28" t="s">
        <v>154</v>
      </c>
      <c r="C1985" s="29">
        <v>41418</v>
      </c>
      <c r="D1985" s="28">
        <v>14.61</v>
      </c>
      <c r="E1985" s="29" t="s">
        <v>116</v>
      </c>
      <c r="F1985" s="28">
        <v>1</v>
      </c>
      <c r="G1985" s="28">
        <v>14.61</v>
      </c>
    </row>
    <row r="1986" spans="1:7" x14ac:dyDescent="0.25">
      <c r="A1986" s="28" t="s">
        <v>153</v>
      </c>
      <c r="B1986" s="28" t="s">
        <v>154</v>
      </c>
      <c r="C1986" s="29">
        <v>41417</v>
      </c>
      <c r="D1986" s="28">
        <v>14.67</v>
      </c>
      <c r="E1986" s="29" t="s">
        <v>116</v>
      </c>
      <c r="F1986" s="28">
        <v>1</v>
      </c>
      <c r="G1986" s="28">
        <v>14.67</v>
      </c>
    </row>
    <row r="1987" spans="1:7" x14ac:dyDescent="0.25">
      <c r="A1987" s="28" t="s">
        <v>153</v>
      </c>
      <c r="B1987" s="28" t="s">
        <v>154</v>
      </c>
      <c r="C1987" s="29">
        <v>41416</v>
      </c>
      <c r="D1987" s="28">
        <v>14.87</v>
      </c>
      <c r="E1987" s="29" t="s">
        <v>116</v>
      </c>
      <c r="F1987" s="28">
        <v>1</v>
      </c>
      <c r="G1987" s="28">
        <v>14.87</v>
      </c>
    </row>
    <row r="1988" spans="1:7" x14ac:dyDescent="0.25">
      <c r="A1988" s="28" t="s">
        <v>153</v>
      </c>
      <c r="B1988" s="28" t="s">
        <v>154</v>
      </c>
      <c r="C1988" s="29">
        <v>41415</v>
      </c>
      <c r="D1988" s="28">
        <v>14.84</v>
      </c>
      <c r="E1988" s="29" t="s">
        <v>116</v>
      </c>
      <c r="F1988" s="28">
        <v>1</v>
      </c>
      <c r="G1988" s="28">
        <v>14.84</v>
      </c>
    </row>
    <row r="1989" spans="1:7" x14ac:dyDescent="0.25">
      <c r="A1989" s="28" t="s">
        <v>153</v>
      </c>
      <c r="B1989" s="28" t="s">
        <v>154</v>
      </c>
      <c r="C1989" s="29">
        <v>41414</v>
      </c>
      <c r="D1989" s="28">
        <v>14.84</v>
      </c>
      <c r="E1989" s="29" t="s">
        <v>116</v>
      </c>
      <c r="F1989" s="28">
        <v>1</v>
      </c>
      <c r="G1989" s="28">
        <v>14.84</v>
      </c>
    </row>
    <row r="1990" spans="1:7" x14ac:dyDescent="0.25">
      <c r="A1990" s="28" t="s">
        <v>153</v>
      </c>
      <c r="B1990" s="28" t="s">
        <v>154</v>
      </c>
      <c r="C1990" s="29">
        <v>41411</v>
      </c>
      <c r="D1990" s="28">
        <v>14.84</v>
      </c>
      <c r="E1990" s="29" t="s">
        <v>116</v>
      </c>
      <c r="F1990" s="28">
        <v>1</v>
      </c>
      <c r="G1990" s="28">
        <v>14.84</v>
      </c>
    </row>
    <row r="1991" spans="1:7" x14ac:dyDescent="0.25">
      <c r="A1991" s="28" t="s">
        <v>153</v>
      </c>
      <c r="B1991" s="28" t="s">
        <v>154</v>
      </c>
      <c r="C1991" s="29">
        <v>41410</v>
      </c>
      <c r="D1991" s="28">
        <v>14.73</v>
      </c>
      <c r="E1991" s="29" t="s">
        <v>116</v>
      </c>
      <c r="F1991" s="28">
        <v>1</v>
      </c>
      <c r="G1991" s="28">
        <v>14.73</v>
      </c>
    </row>
    <row r="1992" spans="1:7" x14ac:dyDescent="0.25">
      <c r="A1992" s="28" t="s">
        <v>153</v>
      </c>
      <c r="B1992" s="28" t="s">
        <v>154</v>
      </c>
      <c r="C1992" s="29">
        <v>41409</v>
      </c>
      <c r="D1992" s="28">
        <v>14.75</v>
      </c>
      <c r="E1992" s="29" t="s">
        <v>116</v>
      </c>
      <c r="F1992" s="28">
        <v>1</v>
      </c>
      <c r="G1992" s="28">
        <v>14.75</v>
      </c>
    </row>
    <row r="1993" spans="1:7" x14ac:dyDescent="0.25">
      <c r="A1993" s="28" t="s">
        <v>153</v>
      </c>
      <c r="B1993" s="28" t="s">
        <v>154</v>
      </c>
      <c r="C1993" s="29">
        <v>41408</v>
      </c>
      <c r="D1993" s="28">
        <v>14.75</v>
      </c>
      <c r="E1993" s="29" t="s">
        <v>116</v>
      </c>
      <c r="F1993" s="28">
        <v>1</v>
      </c>
      <c r="G1993" s="28">
        <v>14.75</v>
      </c>
    </row>
    <row r="1994" spans="1:7" x14ac:dyDescent="0.25">
      <c r="A1994" s="28" t="s">
        <v>153</v>
      </c>
      <c r="B1994" s="28" t="s">
        <v>154</v>
      </c>
      <c r="C1994" s="29">
        <v>41407</v>
      </c>
      <c r="D1994" s="28">
        <v>14.76</v>
      </c>
      <c r="E1994" s="29" t="s">
        <v>116</v>
      </c>
      <c r="F1994" s="28">
        <v>1</v>
      </c>
      <c r="G1994" s="28">
        <v>14.76</v>
      </c>
    </row>
    <row r="1995" spans="1:7" x14ac:dyDescent="0.25">
      <c r="A1995" s="28" t="s">
        <v>153</v>
      </c>
      <c r="B1995" s="28" t="s">
        <v>154</v>
      </c>
      <c r="C1995" s="29">
        <v>41404</v>
      </c>
      <c r="D1995" s="28">
        <v>14.79</v>
      </c>
      <c r="E1995" s="29" t="s">
        <v>116</v>
      </c>
      <c r="F1995" s="28">
        <v>1</v>
      </c>
      <c r="G1995" s="28">
        <v>14.79</v>
      </c>
    </row>
    <row r="1996" spans="1:7" x14ac:dyDescent="0.25">
      <c r="A1996" s="28" t="s">
        <v>153</v>
      </c>
      <c r="B1996" s="28" t="s">
        <v>154</v>
      </c>
      <c r="C1996" s="29">
        <v>41403</v>
      </c>
      <c r="D1996" s="28">
        <v>14.8</v>
      </c>
      <c r="E1996" s="29" t="s">
        <v>116</v>
      </c>
      <c r="F1996" s="28">
        <v>1</v>
      </c>
      <c r="G1996" s="28">
        <v>14.8</v>
      </c>
    </row>
    <row r="1997" spans="1:7" x14ac:dyDescent="0.25">
      <c r="A1997" s="28" t="s">
        <v>153</v>
      </c>
      <c r="B1997" s="28" t="s">
        <v>154</v>
      </c>
      <c r="C1997" s="29">
        <v>41402</v>
      </c>
      <c r="D1997" s="28">
        <v>14.8</v>
      </c>
      <c r="E1997" s="29" t="s">
        <v>116</v>
      </c>
      <c r="F1997" s="28">
        <v>1</v>
      </c>
      <c r="G1997" s="28">
        <v>14.8</v>
      </c>
    </row>
    <row r="1998" spans="1:7" x14ac:dyDescent="0.25">
      <c r="A1998" s="28" t="s">
        <v>153</v>
      </c>
      <c r="B1998" s="28" t="s">
        <v>154</v>
      </c>
      <c r="C1998" s="29">
        <v>41401</v>
      </c>
      <c r="D1998" s="28">
        <v>14.79</v>
      </c>
      <c r="E1998" s="29" t="s">
        <v>116</v>
      </c>
      <c r="F1998" s="28">
        <v>1</v>
      </c>
      <c r="G1998" s="28">
        <v>14.79</v>
      </c>
    </row>
    <row r="1999" spans="1:7" x14ac:dyDescent="0.25">
      <c r="A1999" s="28" t="s">
        <v>153</v>
      </c>
      <c r="B1999" s="28" t="s">
        <v>154</v>
      </c>
      <c r="C1999" s="29">
        <v>41400</v>
      </c>
      <c r="D1999" s="28">
        <v>14.79</v>
      </c>
      <c r="E1999" s="29" t="s">
        <v>116</v>
      </c>
      <c r="F1999" s="28">
        <v>1</v>
      </c>
      <c r="G1999" s="28">
        <v>14.79</v>
      </c>
    </row>
    <row r="2000" spans="1:7" x14ac:dyDescent="0.25">
      <c r="A2000" s="28" t="s">
        <v>153</v>
      </c>
      <c r="B2000" s="28" t="s">
        <v>154</v>
      </c>
      <c r="C2000" s="29">
        <v>41397</v>
      </c>
      <c r="D2000" s="28">
        <v>14.79</v>
      </c>
      <c r="E2000" s="29" t="s">
        <v>116</v>
      </c>
      <c r="F2000" s="28">
        <v>1</v>
      </c>
      <c r="G2000" s="28">
        <v>14.79</v>
      </c>
    </row>
    <row r="2001" spans="1:7" x14ac:dyDescent="0.25">
      <c r="A2001" s="28" t="s">
        <v>153</v>
      </c>
      <c r="B2001" s="28" t="s">
        <v>154</v>
      </c>
      <c r="C2001" s="29">
        <v>41396</v>
      </c>
      <c r="D2001" s="28">
        <v>14.69</v>
      </c>
      <c r="E2001" s="29" t="s">
        <v>116</v>
      </c>
      <c r="F2001" s="28">
        <v>1</v>
      </c>
      <c r="G2001" s="28">
        <v>14.69</v>
      </c>
    </row>
    <row r="2002" spans="1:7" x14ac:dyDescent="0.25">
      <c r="A2002" s="28" t="s">
        <v>153</v>
      </c>
      <c r="B2002" s="28" t="s">
        <v>154</v>
      </c>
      <c r="C2002" s="29">
        <v>41395</v>
      </c>
      <c r="D2002" s="28">
        <v>14.77</v>
      </c>
      <c r="E2002" s="29" t="s">
        <v>116</v>
      </c>
      <c r="F2002" s="28">
        <v>1</v>
      </c>
      <c r="G2002" s="28">
        <v>14.77</v>
      </c>
    </row>
    <row r="2003" spans="1:7" x14ac:dyDescent="0.25">
      <c r="A2003" s="28" t="s">
        <v>153</v>
      </c>
      <c r="B2003" s="28" t="s">
        <v>154</v>
      </c>
      <c r="C2003" s="29">
        <v>41394</v>
      </c>
      <c r="D2003" s="28">
        <v>14.77</v>
      </c>
      <c r="E2003" s="29" t="s">
        <v>116</v>
      </c>
      <c r="F2003" s="28">
        <v>1</v>
      </c>
      <c r="G2003" s="28">
        <v>14.77</v>
      </c>
    </row>
    <row r="2004" spans="1:7" x14ac:dyDescent="0.25">
      <c r="A2004" s="28" t="s">
        <v>153</v>
      </c>
      <c r="B2004" s="28" t="s">
        <v>154</v>
      </c>
      <c r="C2004" s="29">
        <v>41393</v>
      </c>
      <c r="D2004" s="28">
        <v>14.7</v>
      </c>
      <c r="E2004" s="29" t="s">
        <v>116</v>
      </c>
      <c r="F2004" s="28">
        <v>1</v>
      </c>
      <c r="G2004" s="28">
        <v>14.7</v>
      </c>
    </row>
    <row r="2005" spans="1:7" x14ac:dyDescent="0.25">
      <c r="A2005" s="28" t="s">
        <v>153</v>
      </c>
      <c r="B2005" s="28" t="s">
        <v>154</v>
      </c>
      <c r="C2005" s="29">
        <v>41390</v>
      </c>
      <c r="D2005" s="28">
        <v>14.66</v>
      </c>
      <c r="E2005" s="29" t="s">
        <v>116</v>
      </c>
      <c r="F2005" s="28">
        <v>1</v>
      </c>
      <c r="G2005" s="28">
        <v>14.66</v>
      </c>
    </row>
    <row r="2006" spans="1:7" x14ac:dyDescent="0.25">
      <c r="A2006" s="28" t="s">
        <v>153</v>
      </c>
      <c r="B2006" s="28" t="s">
        <v>154</v>
      </c>
      <c r="C2006" s="29">
        <v>41389</v>
      </c>
      <c r="D2006" s="28">
        <v>14.64</v>
      </c>
      <c r="E2006" s="29" t="s">
        <v>116</v>
      </c>
      <c r="F2006" s="28">
        <v>1</v>
      </c>
      <c r="G2006" s="28">
        <v>14.64</v>
      </c>
    </row>
    <row r="2007" spans="1:7" x14ac:dyDescent="0.25">
      <c r="A2007" s="28" t="s">
        <v>153</v>
      </c>
      <c r="B2007" s="28" t="s">
        <v>154</v>
      </c>
      <c r="C2007" s="29">
        <v>41388</v>
      </c>
      <c r="D2007" s="28">
        <v>14.56</v>
      </c>
      <c r="E2007" s="29" t="s">
        <v>116</v>
      </c>
      <c r="F2007" s="28">
        <v>1</v>
      </c>
      <c r="G2007" s="28">
        <v>14.56</v>
      </c>
    </row>
    <row r="2008" spans="1:7" x14ac:dyDescent="0.25">
      <c r="A2008" s="28" t="s">
        <v>153</v>
      </c>
      <c r="B2008" s="28" t="s">
        <v>154</v>
      </c>
      <c r="C2008" s="29">
        <v>41387</v>
      </c>
      <c r="D2008" s="28">
        <v>14.51</v>
      </c>
      <c r="E2008" s="29" t="s">
        <v>116</v>
      </c>
      <c r="F2008" s="28">
        <v>1</v>
      </c>
      <c r="G2008" s="28">
        <v>14.51</v>
      </c>
    </row>
    <row r="2009" spans="1:7" x14ac:dyDescent="0.25">
      <c r="A2009" s="28" t="s">
        <v>153</v>
      </c>
      <c r="B2009" s="28" t="s">
        <v>154</v>
      </c>
      <c r="C2009" s="29">
        <v>41386</v>
      </c>
      <c r="D2009" s="28">
        <v>14.49</v>
      </c>
      <c r="E2009" s="29" t="s">
        <v>116</v>
      </c>
      <c r="F2009" s="28">
        <v>1</v>
      </c>
      <c r="G2009" s="28">
        <v>14.49</v>
      </c>
    </row>
    <row r="2010" spans="1:7" x14ac:dyDescent="0.25">
      <c r="A2010" s="28" t="s">
        <v>153</v>
      </c>
      <c r="B2010" s="28" t="s">
        <v>154</v>
      </c>
      <c r="C2010" s="29">
        <v>41383</v>
      </c>
      <c r="D2010" s="28">
        <v>14.44</v>
      </c>
      <c r="E2010" s="29" t="s">
        <v>116</v>
      </c>
      <c r="F2010" s="28">
        <v>1</v>
      </c>
      <c r="G2010" s="28">
        <v>14.44</v>
      </c>
    </row>
    <row r="2011" spans="1:7" x14ac:dyDescent="0.25">
      <c r="A2011" s="28" t="s">
        <v>153</v>
      </c>
      <c r="B2011" s="28" t="s">
        <v>154</v>
      </c>
      <c r="C2011" s="29">
        <v>41382</v>
      </c>
      <c r="D2011" s="28">
        <v>14.39</v>
      </c>
      <c r="E2011" s="29" t="s">
        <v>116</v>
      </c>
      <c r="F2011" s="28">
        <v>1</v>
      </c>
      <c r="G2011" s="28">
        <v>14.39</v>
      </c>
    </row>
    <row r="2012" spans="1:7" x14ac:dyDescent="0.25">
      <c r="A2012" s="28" t="s">
        <v>153</v>
      </c>
      <c r="B2012" s="28" t="s">
        <v>154</v>
      </c>
      <c r="C2012" s="29">
        <v>41381</v>
      </c>
      <c r="D2012" s="28">
        <v>14.4</v>
      </c>
      <c r="E2012" s="29" t="s">
        <v>116</v>
      </c>
      <c r="F2012" s="28">
        <v>1</v>
      </c>
      <c r="G2012" s="28">
        <v>14.4</v>
      </c>
    </row>
    <row r="2013" spans="1:7" x14ac:dyDescent="0.25">
      <c r="A2013" s="28" t="s">
        <v>153</v>
      </c>
      <c r="B2013" s="28" t="s">
        <v>154</v>
      </c>
      <c r="C2013" s="29">
        <v>41380</v>
      </c>
      <c r="D2013" s="28">
        <v>14.39</v>
      </c>
      <c r="E2013" s="29" t="s">
        <v>116</v>
      </c>
      <c r="F2013" s="28">
        <v>1</v>
      </c>
      <c r="G2013" s="28">
        <v>14.39</v>
      </c>
    </row>
    <row r="2014" spans="1:7" x14ac:dyDescent="0.25">
      <c r="A2014" s="28" t="s">
        <v>153</v>
      </c>
      <c r="B2014" s="28" t="s">
        <v>154</v>
      </c>
      <c r="C2014" s="29">
        <v>41379</v>
      </c>
      <c r="D2014" s="28">
        <v>14.48</v>
      </c>
      <c r="E2014" s="29" t="s">
        <v>116</v>
      </c>
      <c r="F2014" s="28">
        <v>1</v>
      </c>
      <c r="G2014" s="28">
        <v>14.48</v>
      </c>
    </row>
    <row r="2015" spans="1:7" x14ac:dyDescent="0.25">
      <c r="A2015" s="28" t="s">
        <v>153</v>
      </c>
      <c r="B2015" s="28" t="s">
        <v>154</v>
      </c>
      <c r="C2015" s="29">
        <v>41376</v>
      </c>
      <c r="D2015" s="28">
        <v>14.68</v>
      </c>
      <c r="E2015" s="29" t="s">
        <v>116</v>
      </c>
      <c r="F2015" s="28">
        <v>1</v>
      </c>
      <c r="G2015" s="28">
        <v>14.68</v>
      </c>
    </row>
    <row r="2016" spans="1:7" x14ac:dyDescent="0.25">
      <c r="A2016" s="28" t="s">
        <v>153</v>
      </c>
      <c r="B2016" s="28" t="s">
        <v>154</v>
      </c>
      <c r="C2016" s="29">
        <v>41375</v>
      </c>
      <c r="D2016" s="28">
        <v>14.67</v>
      </c>
      <c r="E2016" s="29" t="s">
        <v>116</v>
      </c>
      <c r="F2016" s="28">
        <v>1</v>
      </c>
      <c r="G2016" s="28">
        <v>14.67</v>
      </c>
    </row>
    <row r="2017" spans="1:7" x14ac:dyDescent="0.25">
      <c r="A2017" s="28" t="s">
        <v>153</v>
      </c>
      <c r="B2017" s="28" t="s">
        <v>154</v>
      </c>
      <c r="C2017" s="29">
        <v>41374</v>
      </c>
      <c r="D2017" s="28">
        <v>14.65</v>
      </c>
      <c r="E2017" s="29" t="s">
        <v>116</v>
      </c>
      <c r="F2017" s="28">
        <v>1</v>
      </c>
      <c r="G2017" s="28">
        <v>14.65</v>
      </c>
    </row>
    <row r="2018" spans="1:7" x14ac:dyDescent="0.25">
      <c r="A2018" s="28" t="s">
        <v>153</v>
      </c>
      <c r="B2018" s="28" t="s">
        <v>154</v>
      </c>
      <c r="C2018" s="29">
        <v>41373</v>
      </c>
      <c r="D2018" s="28">
        <v>14.6</v>
      </c>
      <c r="E2018" s="29" t="s">
        <v>116</v>
      </c>
      <c r="F2018" s="28">
        <v>1</v>
      </c>
      <c r="G2018" s="28">
        <v>14.6</v>
      </c>
    </row>
    <row r="2019" spans="1:7" x14ac:dyDescent="0.25">
      <c r="A2019" s="28" t="s">
        <v>153</v>
      </c>
      <c r="B2019" s="28" t="s">
        <v>154</v>
      </c>
      <c r="C2019" s="29">
        <v>41372</v>
      </c>
      <c r="D2019" s="28">
        <v>14.62</v>
      </c>
      <c r="E2019" s="29" t="s">
        <v>116</v>
      </c>
      <c r="F2019" s="28">
        <v>1</v>
      </c>
      <c r="G2019" s="28">
        <v>14.62</v>
      </c>
    </row>
    <row r="2020" spans="1:7" x14ac:dyDescent="0.25">
      <c r="A2020" s="28" t="s">
        <v>153</v>
      </c>
      <c r="B2020" s="28" t="s">
        <v>154</v>
      </c>
      <c r="C2020" s="29">
        <v>41369</v>
      </c>
      <c r="D2020" s="28">
        <v>14.53</v>
      </c>
      <c r="E2020" s="29" t="s">
        <v>116</v>
      </c>
      <c r="F2020" s="28">
        <v>1</v>
      </c>
      <c r="G2020" s="28">
        <v>14.53</v>
      </c>
    </row>
    <row r="2021" spans="1:7" x14ac:dyDescent="0.25">
      <c r="A2021" s="28" t="s">
        <v>153</v>
      </c>
      <c r="B2021" s="28" t="s">
        <v>154</v>
      </c>
      <c r="C2021" s="29">
        <v>41368</v>
      </c>
      <c r="D2021" s="28">
        <v>14.57</v>
      </c>
      <c r="E2021" s="29" t="s">
        <v>116</v>
      </c>
      <c r="F2021" s="28">
        <v>1</v>
      </c>
      <c r="G2021" s="28">
        <v>14.57</v>
      </c>
    </row>
    <row r="2022" spans="1:7" x14ac:dyDescent="0.25">
      <c r="A2022" s="28" t="s">
        <v>155</v>
      </c>
      <c r="B2022" s="28" t="s">
        <v>156</v>
      </c>
      <c r="C2022" s="29">
        <v>41415</v>
      </c>
      <c r="D2022" s="28">
        <v>19.16</v>
      </c>
      <c r="E2022" s="29" t="s">
        <v>116</v>
      </c>
      <c r="F2022" s="28">
        <v>1</v>
      </c>
      <c r="G2022" s="28">
        <v>19.16</v>
      </c>
    </row>
    <row r="2023" spans="1:7" x14ac:dyDescent="0.25">
      <c r="A2023" s="28" t="s">
        <v>155</v>
      </c>
      <c r="B2023" s="28" t="s">
        <v>156</v>
      </c>
      <c r="C2023" s="29">
        <v>41414</v>
      </c>
      <c r="D2023" s="28">
        <v>19.149999999999999</v>
      </c>
      <c r="E2023" s="29" t="s">
        <v>116</v>
      </c>
      <c r="F2023" s="28">
        <v>1</v>
      </c>
      <c r="G2023" s="28">
        <v>19.149999999999999</v>
      </c>
    </row>
    <row r="2024" spans="1:7" x14ac:dyDescent="0.25">
      <c r="A2024" s="28" t="s">
        <v>155</v>
      </c>
      <c r="B2024" s="28" t="s">
        <v>156</v>
      </c>
      <c r="C2024" s="29">
        <v>41411</v>
      </c>
      <c r="D2024" s="28">
        <v>19.16</v>
      </c>
      <c r="E2024" s="29" t="s">
        <v>116</v>
      </c>
      <c r="F2024" s="28">
        <v>1</v>
      </c>
      <c r="G2024" s="28">
        <v>19.16</v>
      </c>
    </row>
    <row r="2025" spans="1:7" x14ac:dyDescent="0.25">
      <c r="A2025" s="28" t="s">
        <v>155</v>
      </c>
      <c r="B2025" s="28" t="s">
        <v>156</v>
      </c>
      <c r="C2025" s="29">
        <v>41410</v>
      </c>
      <c r="D2025" s="28">
        <v>19.149999999999999</v>
      </c>
      <c r="E2025" s="29" t="s">
        <v>116</v>
      </c>
      <c r="F2025" s="28">
        <v>1</v>
      </c>
      <c r="G2025" s="28">
        <v>19.149999999999999</v>
      </c>
    </row>
    <row r="2026" spans="1:7" x14ac:dyDescent="0.25">
      <c r="A2026" s="28" t="s">
        <v>155</v>
      </c>
      <c r="B2026" s="28" t="s">
        <v>156</v>
      </c>
      <c r="C2026" s="29">
        <v>41409</v>
      </c>
      <c r="D2026" s="28">
        <v>19.170000000000002</v>
      </c>
      <c r="E2026" s="29" t="s">
        <v>116</v>
      </c>
      <c r="F2026" s="28">
        <v>1</v>
      </c>
      <c r="G2026" s="28">
        <v>19.170000000000002</v>
      </c>
    </row>
    <row r="2027" spans="1:7" x14ac:dyDescent="0.25">
      <c r="A2027" s="28" t="s">
        <v>155</v>
      </c>
      <c r="B2027" s="28" t="s">
        <v>156</v>
      </c>
      <c r="C2027" s="29">
        <v>41408</v>
      </c>
      <c r="D2027" s="28">
        <v>19.21</v>
      </c>
      <c r="E2027" s="29" t="s">
        <v>116</v>
      </c>
      <c r="F2027" s="28">
        <v>1</v>
      </c>
      <c r="G2027" s="28">
        <v>19.21</v>
      </c>
    </row>
    <row r="2028" spans="1:7" x14ac:dyDescent="0.25">
      <c r="A2028" s="28" t="s">
        <v>155</v>
      </c>
      <c r="B2028" s="28" t="s">
        <v>156</v>
      </c>
      <c r="C2028" s="29">
        <v>41407</v>
      </c>
      <c r="D2028" s="28">
        <v>19.260000000000002</v>
      </c>
      <c r="E2028" s="29" t="s">
        <v>116</v>
      </c>
      <c r="F2028" s="28">
        <v>1</v>
      </c>
      <c r="G2028" s="28">
        <v>19.260000000000002</v>
      </c>
    </row>
    <row r="2029" spans="1:7" x14ac:dyDescent="0.25">
      <c r="A2029" s="28" t="s">
        <v>155</v>
      </c>
      <c r="B2029" s="28" t="s">
        <v>156</v>
      </c>
      <c r="C2029" s="29">
        <v>41404</v>
      </c>
      <c r="D2029" s="28">
        <v>19.29</v>
      </c>
      <c r="E2029" s="29" t="s">
        <v>116</v>
      </c>
      <c r="F2029" s="28">
        <v>1</v>
      </c>
      <c r="G2029" s="28">
        <v>19.29</v>
      </c>
    </row>
    <row r="2030" spans="1:7" x14ac:dyDescent="0.25">
      <c r="A2030" s="28" t="s">
        <v>155</v>
      </c>
      <c r="B2030" s="28" t="s">
        <v>156</v>
      </c>
      <c r="C2030" s="29">
        <v>41403</v>
      </c>
      <c r="D2030" s="28">
        <v>19.29</v>
      </c>
      <c r="E2030" s="29" t="s">
        <v>116</v>
      </c>
      <c r="F2030" s="28">
        <v>1</v>
      </c>
      <c r="G2030" s="28">
        <v>19.29</v>
      </c>
    </row>
    <row r="2031" spans="1:7" x14ac:dyDescent="0.25">
      <c r="A2031" s="28" t="s">
        <v>155</v>
      </c>
      <c r="B2031" s="28" t="s">
        <v>156</v>
      </c>
      <c r="C2031" s="29">
        <v>41402</v>
      </c>
      <c r="D2031" s="28">
        <v>19.28</v>
      </c>
      <c r="E2031" s="29" t="s">
        <v>116</v>
      </c>
      <c r="F2031" s="28">
        <v>1</v>
      </c>
      <c r="G2031" s="28">
        <v>19.28</v>
      </c>
    </row>
    <row r="2032" spans="1:7" x14ac:dyDescent="0.25">
      <c r="A2032" s="28" t="s">
        <v>155</v>
      </c>
      <c r="B2032" s="28" t="s">
        <v>156</v>
      </c>
      <c r="C2032" s="29">
        <v>41401</v>
      </c>
      <c r="D2032" s="28">
        <v>19.260000000000002</v>
      </c>
      <c r="E2032" s="29" t="s">
        <v>116</v>
      </c>
      <c r="F2032" s="28">
        <v>1</v>
      </c>
      <c r="G2032" s="28">
        <v>19.260000000000002</v>
      </c>
    </row>
    <row r="2033" spans="1:7" x14ac:dyDescent="0.25">
      <c r="A2033" s="28" t="s">
        <v>157</v>
      </c>
      <c r="B2033" s="28" t="s">
        <v>158</v>
      </c>
      <c r="C2033" s="29">
        <v>41430</v>
      </c>
      <c r="D2033" s="28">
        <v>11.23</v>
      </c>
      <c r="E2033" s="29" t="s">
        <v>116</v>
      </c>
      <c r="F2033" s="28">
        <v>1</v>
      </c>
      <c r="G2033" s="28">
        <v>11.23</v>
      </c>
    </row>
    <row r="2034" spans="1:7" x14ac:dyDescent="0.25">
      <c r="A2034" s="28" t="s">
        <v>157</v>
      </c>
      <c r="B2034" s="28" t="s">
        <v>158</v>
      </c>
      <c r="C2034" s="29">
        <v>41429</v>
      </c>
      <c r="D2034" s="28">
        <v>11.36</v>
      </c>
      <c r="E2034" s="29" t="s">
        <v>116</v>
      </c>
      <c r="F2034" s="28">
        <v>1</v>
      </c>
      <c r="G2034" s="28">
        <v>11.36</v>
      </c>
    </row>
    <row r="2035" spans="1:7" x14ac:dyDescent="0.25">
      <c r="A2035" s="28" t="s">
        <v>157</v>
      </c>
      <c r="B2035" s="28" t="s">
        <v>158</v>
      </c>
      <c r="C2035" s="29">
        <v>41428</v>
      </c>
      <c r="D2035" s="28">
        <v>11.35</v>
      </c>
      <c r="E2035" s="29" t="s">
        <v>116</v>
      </c>
      <c r="F2035" s="28">
        <v>1</v>
      </c>
      <c r="G2035" s="28">
        <v>11.35</v>
      </c>
    </row>
    <row r="2036" spans="1:7" x14ac:dyDescent="0.25">
      <c r="A2036" s="28" t="s">
        <v>157</v>
      </c>
      <c r="B2036" s="28" t="s">
        <v>158</v>
      </c>
      <c r="C2036" s="29">
        <v>41425</v>
      </c>
      <c r="D2036" s="28">
        <v>11.5</v>
      </c>
      <c r="E2036" s="29" t="s">
        <v>116</v>
      </c>
      <c r="F2036" s="28">
        <v>1</v>
      </c>
      <c r="G2036" s="28">
        <v>11.5</v>
      </c>
    </row>
    <row r="2037" spans="1:7" x14ac:dyDescent="0.25">
      <c r="A2037" s="28" t="s">
        <v>157</v>
      </c>
      <c r="B2037" s="28" t="s">
        <v>158</v>
      </c>
      <c r="C2037" s="29">
        <v>41424</v>
      </c>
      <c r="D2037" s="28">
        <v>11.5</v>
      </c>
      <c r="E2037" s="29" t="s">
        <v>116</v>
      </c>
      <c r="F2037" s="28">
        <v>1</v>
      </c>
      <c r="G2037" s="28">
        <v>11.5</v>
      </c>
    </row>
    <row r="2038" spans="1:7" x14ac:dyDescent="0.25">
      <c r="A2038" s="28" t="s">
        <v>157</v>
      </c>
      <c r="B2038" s="28" t="s">
        <v>158</v>
      </c>
      <c r="C2038" s="29">
        <v>41423</v>
      </c>
      <c r="D2038" s="28">
        <v>11.47</v>
      </c>
      <c r="E2038" s="29" t="s">
        <v>116</v>
      </c>
      <c r="F2038" s="28">
        <v>1</v>
      </c>
      <c r="G2038" s="28">
        <v>11.47</v>
      </c>
    </row>
    <row r="2039" spans="1:7" x14ac:dyDescent="0.25">
      <c r="A2039" s="28" t="s">
        <v>157</v>
      </c>
      <c r="B2039" s="28" t="s">
        <v>158</v>
      </c>
      <c r="C2039" s="29">
        <v>41422</v>
      </c>
      <c r="D2039" s="28">
        <v>11.69</v>
      </c>
      <c r="E2039" s="29" t="s">
        <v>116</v>
      </c>
      <c r="F2039" s="28">
        <v>1</v>
      </c>
      <c r="G2039" s="28">
        <v>11.69</v>
      </c>
    </row>
    <row r="2040" spans="1:7" x14ac:dyDescent="0.25">
      <c r="A2040" s="28" t="s">
        <v>157</v>
      </c>
      <c r="B2040" s="28" t="s">
        <v>158</v>
      </c>
      <c r="C2040" s="29">
        <v>41421</v>
      </c>
      <c r="D2040" s="28">
        <v>11.51</v>
      </c>
      <c r="E2040" s="29" t="s">
        <v>116</v>
      </c>
      <c r="F2040" s="28">
        <v>1</v>
      </c>
      <c r="G2040" s="28">
        <v>11.51</v>
      </c>
    </row>
    <row r="2041" spans="1:7" x14ac:dyDescent="0.25">
      <c r="A2041" s="28" t="s">
        <v>157</v>
      </c>
      <c r="B2041" s="28" t="s">
        <v>158</v>
      </c>
      <c r="C2041" s="29">
        <v>41418</v>
      </c>
      <c r="D2041" s="28">
        <v>11.51</v>
      </c>
      <c r="E2041" s="29" t="s">
        <v>116</v>
      </c>
      <c r="F2041" s="28">
        <v>1</v>
      </c>
      <c r="G2041" s="28">
        <v>11.51</v>
      </c>
    </row>
    <row r="2042" spans="1:7" x14ac:dyDescent="0.25">
      <c r="A2042" s="28" t="s">
        <v>157</v>
      </c>
      <c r="B2042" s="28" t="s">
        <v>158</v>
      </c>
      <c r="C2042" s="29">
        <v>41417</v>
      </c>
      <c r="D2042" s="28">
        <v>11.51</v>
      </c>
      <c r="E2042" s="29" t="s">
        <v>116</v>
      </c>
      <c r="F2042" s="28">
        <v>1</v>
      </c>
      <c r="G2042" s="28">
        <v>11.51</v>
      </c>
    </row>
    <row r="2043" spans="1:7" x14ac:dyDescent="0.25">
      <c r="A2043" s="28" t="s">
        <v>159</v>
      </c>
      <c r="B2043" s="28" t="s">
        <v>160</v>
      </c>
      <c r="C2043" s="29">
        <v>41614</v>
      </c>
      <c r="D2043" s="28">
        <v>13298.29</v>
      </c>
      <c r="E2043" s="29" t="s">
        <v>116</v>
      </c>
      <c r="F2043" s="28">
        <v>1</v>
      </c>
      <c r="G2043" s="28">
        <v>13298.29</v>
      </c>
    </row>
    <row r="2044" spans="1:7" x14ac:dyDescent="0.25">
      <c r="A2044" s="28" t="s">
        <v>159</v>
      </c>
      <c r="B2044" s="28" t="s">
        <v>160</v>
      </c>
      <c r="C2044" s="29">
        <v>41613</v>
      </c>
      <c r="D2044" s="28">
        <v>13298.28</v>
      </c>
      <c r="E2044" s="29" t="s">
        <v>116</v>
      </c>
      <c r="F2044" s="28">
        <v>1</v>
      </c>
      <c r="G2044" s="28">
        <v>13298.28</v>
      </c>
    </row>
    <row r="2045" spans="1:7" x14ac:dyDescent="0.25">
      <c r="A2045" s="28" t="s">
        <v>159</v>
      </c>
      <c r="B2045" s="28" t="s">
        <v>160</v>
      </c>
      <c r="C2045" s="29">
        <v>41612</v>
      </c>
      <c r="D2045" s="28">
        <v>13298.27</v>
      </c>
      <c r="E2045" s="29" t="s">
        <v>116</v>
      </c>
      <c r="F2045" s="28">
        <v>1</v>
      </c>
      <c r="G2045" s="28">
        <v>13298.27</v>
      </c>
    </row>
    <row r="2046" spans="1:7" x14ac:dyDescent="0.25">
      <c r="A2046" s="28" t="s">
        <v>159</v>
      </c>
      <c r="B2046" s="28" t="s">
        <v>160</v>
      </c>
      <c r="C2046" s="29">
        <v>41611</v>
      </c>
      <c r="D2046" s="28">
        <v>13298.27</v>
      </c>
      <c r="E2046" s="29" t="s">
        <v>116</v>
      </c>
      <c r="F2046" s="28">
        <v>1</v>
      </c>
      <c r="G2046" s="28">
        <v>13298.27</v>
      </c>
    </row>
    <row r="2047" spans="1:7" x14ac:dyDescent="0.25">
      <c r="A2047" s="28" t="s">
        <v>159</v>
      </c>
      <c r="B2047" s="28" t="s">
        <v>160</v>
      </c>
      <c r="C2047" s="29">
        <v>41610</v>
      </c>
      <c r="D2047" s="28">
        <v>13298.27</v>
      </c>
      <c r="E2047" s="29" t="s">
        <v>116</v>
      </c>
      <c r="F2047" s="28">
        <v>1</v>
      </c>
      <c r="G2047" s="28">
        <v>13298.27</v>
      </c>
    </row>
    <row r="2048" spans="1:7" x14ac:dyDescent="0.25">
      <c r="A2048" s="28" t="s">
        <v>159</v>
      </c>
      <c r="B2048" s="28" t="s">
        <v>160</v>
      </c>
      <c r="C2048" s="29">
        <v>41607</v>
      </c>
      <c r="D2048" s="28">
        <v>13298.26</v>
      </c>
      <c r="E2048" s="29" t="s">
        <v>116</v>
      </c>
      <c r="F2048" s="28">
        <v>1</v>
      </c>
      <c r="G2048" s="28">
        <v>13298.26</v>
      </c>
    </row>
    <row r="2049" spans="1:7" x14ac:dyDescent="0.25">
      <c r="A2049" s="28" t="s">
        <v>159</v>
      </c>
      <c r="B2049" s="28" t="s">
        <v>160</v>
      </c>
      <c r="C2049" s="29">
        <v>41606</v>
      </c>
      <c r="D2049" s="28">
        <v>13298.25</v>
      </c>
      <c r="E2049" s="29" t="s">
        <v>116</v>
      </c>
      <c r="F2049" s="28">
        <v>1</v>
      </c>
      <c r="G2049" s="28">
        <v>13298.25</v>
      </c>
    </row>
    <row r="2050" spans="1:7" x14ac:dyDescent="0.25">
      <c r="A2050" s="28" t="s">
        <v>159</v>
      </c>
      <c r="B2050" s="28" t="s">
        <v>160</v>
      </c>
      <c r="C2050" s="29">
        <v>41605</v>
      </c>
      <c r="D2050" s="28">
        <v>13298.25</v>
      </c>
      <c r="E2050" s="29" t="s">
        <v>116</v>
      </c>
      <c r="F2050" s="28">
        <v>1</v>
      </c>
      <c r="G2050" s="28">
        <v>13298.25</v>
      </c>
    </row>
    <row r="2051" spans="1:7" x14ac:dyDescent="0.25">
      <c r="A2051" s="28" t="s">
        <v>159</v>
      </c>
      <c r="B2051" s="28" t="s">
        <v>160</v>
      </c>
      <c r="C2051" s="29">
        <v>41604</v>
      </c>
      <c r="D2051" s="28">
        <v>13298.24</v>
      </c>
      <c r="E2051" s="29" t="s">
        <v>116</v>
      </c>
      <c r="F2051" s="28">
        <v>1</v>
      </c>
      <c r="G2051" s="28">
        <v>13298.24</v>
      </c>
    </row>
    <row r="2052" spans="1:7" x14ac:dyDescent="0.25">
      <c r="A2052" s="28" t="s">
        <v>159</v>
      </c>
      <c r="B2052" s="28" t="s">
        <v>160</v>
      </c>
      <c r="C2052" s="29">
        <v>41603</v>
      </c>
      <c r="D2052" s="28">
        <v>13298.24</v>
      </c>
      <c r="E2052" s="29" t="s">
        <v>116</v>
      </c>
      <c r="F2052" s="28">
        <v>1</v>
      </c>
      <c r="G2052" s="28">
        <v>13298.24</v>
      </c>
    </row>
    <row r="2053" spans="1:7" x14ac:dyDescent="0.25">
      <c r="A2053" s="28" t="s">
        <v>159</v>
      </c>
      <c r="B2053" s="28" t="s">
        <v>160</v>
      </c>
      <c r="C2053" s="29">
        <v>41600</v>
      </c>
      <c r="D2053" s="28">
        <v>13298.24</v>
      </c>
      <c r="E2053" s="29" t="s">
        <v>116</v>
      </c>
      <c r="F2053" s="28">
        <v>1</v>
      </c>
      <c r="G2053" s="28">
        <v>13298.24</v>
      </c>
    </row>
    <row r="2054" spans="1:7" x14ac:dyDescent="0.25">
      <c r="A2054" s="28" t="s">
        <v>159</v>
      </c>
      <c r="B2054" s="28" t="s">
        <v>160</v>
      </c>
      <c r="C2054" s="29">
        <v>41599</v>
      </c>
      <c r="D2054" s="28">
        <v>13298.23</v>
      </c>
      <c r="E2054" s="29" t="s">
        <v>116</v>
      </c>
      <c r="F2054" s="28">
        <v>1</v>
      </c>
      <c r="G2054" s="28">
        <v>13298.23</v>
      </c>
    </row>
    <row r="2055" spans="1:7" x14ac:dyDescent="0.25">
      <c r="A2055" s="28" t="s">
        <v>159</v>
      </c>
      <c r="B2055" s="28" t="s">
        <v>160</v>
      </c>
      <c r="C2055" s="29">
        <v>41598</v>
      </c>
      <c r="D2055" s="28">
        <v>13298.22</v>
      </c>
      <c r="E2055" s="29" t="s">
        <v>116</v>
      </c>
      <c r="F2055" s="28">
        <v>1</v>
      </c>
      <c r="G2055" s="28">
        <v>13298.22</v>
      </c>
    </row>
    <row r="2056" spans="1:7" x14ac:dyDescent="0.25">
      <c r="A2056" s="28" t="s">
        <v>159</v>
      </c>
      <c r="B2056" s="28" t="s">
        <v>160</v>
      </c>
      <c r="C2056" s="29">
        <v>41597</v>
      </c>
      <c r="D2056" s="28">
        <v>13298.22</v>
      </c>
      <c r="E2056" s="29" t="s">
        <v>116</v>
      </c>
      <c r="F2056" s="28">
        <v>1</v>
      </c>
      <c r="G2056" s="28">
        <v>13298.22</v>
      </c>
    </row>
    <row r="2057" spans="1:7" x14ac:dyDescent="0.25">
      <c r="A2057" s="28" t="s">
        <v>159</v>
      </c>
      <c r="B2057" s="28" t="s">
        <v>160</v>
      </c>
      <c r="C2057" s="29">
        <v>41596</v>
      </c>
      <c r="D2057" s="28">
        <v>13298.21</v>
      </c>
      <c r="E2057" s="29" t="s">
        <v>116</v>
      </c>
      <c r="F2057" s="28">
        <v>1</v>
      </c>
      <c r="G2057" s="28">
        <v>13298.21</v>
      </c>
    </row>
    <row r="2058" spans="1:7" x14ac:dyDescent="0.25">
      <c r="A2058" s="28" t="s">
        <v>159</v>
      </c>
      <c r="B2058" s="28" t="s">
        <v>160</v>
      </c>
      <c r="C2058" s="29">
        <v>41593</v>
      </c>
      <c r="D2058" s="28">
        <v>13298.21</v>
      </c>
      <c r="E2058" s="29" t="s">
        <v>116</v>
      </c>
      <c r="F2058" s="28">
        <v>1</v>
      </c>
      <c r="G2058" s="28">
        <v>13298.21</v>
      </c>
    </row>
    <row r="2059" spans="1:7" x14ac:dyDescent="0.25">
      <c r="A2059" s="28" t="s">
        <v>159</v>
      </c>
      <c r="B2059" s="28" t="s">
        <v>160</v>
      </c>
      <c r="C2059" s="29">
        <v>41592</v>
      </c>
      <c r="D2059" s="28">
        <v>13298.2</v>
      </c>
      <c r="E2059" s="29" t="s">
        <v>116</v>
      </c>
      <c r="F2059" s="28">
        <v>1</v>
      </c>
      <c r="G2059" s="28">
        <v>13298.2</v>
      </c>
    </row>
    <row r="2060" spans="1:7" x14ac:dyDescent="0.25">
      <c r="A2060" s="28" t="s">
        <v>159</v>
      </c>
      <c r="B2060" s="28" t="s">
        <v>160</v>
      </c>
      <c r="C2060" s="29">
        <v>41591</v>
      </c>
      <c r="D2060" s="28">
        <v>13298.2</v>
      </c>
      <c r="E2060" s="29" t="s">
        <v>116</v>
      </c>
      <c r="F2060" s="28">
        <v>1</v>
      </c>
      <c r="G2060" s="28">
        <v>13298.2</v>
      </c>
    </row>
    <row r="2061" spans="1:7" x14ac:dyDescent="0.25">
      <c r="A2061" s="28" t="s">
        <v>159</v>
      </c>
      <c r="B2061" s="28" t="s">
        <v>160</v>
      </c>
      <c r="C2061" s="29">
        <v>41590</v>
      </c>
      <c r="D2061" s="28">
        <v>13298.19</v>
      </c>
      <c r="E2061" s="29" t="s">
        <v>116</v>
      </c>
      <c r="F2061" s="28">
        <v>1</v>
      </c>
      <c r="G2061" s="28">
        <v>13298.19</v>
      </c>
    </row>
    <row r="2062" spans="1:7" x14ac:dyDescent="0.25">
      <c r="A2062" s="28" t="s">
        <v>159</v>
      </c>
      <c r="B2062" s="28" t="s">
        <v>160</v>
      </c>
      <c r="C2062" s="29">
        <v>41589</v>
      </c>
      <c r="D2062" s="28">
        <v>13298.19</v>
      </c>
      <c r="E2062" s="29" t="s">
        <v>116</v>
      </c>
      <c r="F2062" s="28">
        <v>1</v>
      </c>
      <c r="G2062" s="28">
        <v>13298.19</v>
      </c>
    </row>
    <row r="2063" spans="1:7" x14ac:dyDescent="0.25">
      <c r="A2063" s="28" t="s">
        <v>159</v>
      </c>
      <c r="B2063" s="28" t="s">
        <v>160</v>
      </c>
      <c r="C2063" s="29">
        <v>41586</v>
      </c>
      <c r="D2063" s="28">
        <v>13298.19</v>
      </c>
      <c r="E2063" s="29" t="s">
        <v>116</v>
      </c>
      <c r="F2063" s="28">
        <v>1</v>
      </c>
      <c r="G2063" s="28">
        <v>13298.19</v>
      </c>
    </row>
    <row r="2064" spans="1:7" x14ac:dyDescent="0.25">
      <c r="A2064" s="28" t="s">
        <v>159</v>
      </c>
      <c r="B2064" s="28" t="s">
        <v>160</v>
      </c>
      <c r="C2064" s="29">
        <v>41585</v>
      </c>
      <c r="D2064" s="28">
        <v>13298.17</v>
      </c>
      <c r="E2064" s="29" t="s">
        <v>116</v>
      </c>
      <c r="F2064" s="28">
        <v>1</v>
      </c>
      <c r="G2064" s="28">
        <v>13298.17</v>
      </c>
    </row>
    <row r="2065" spans="1:7" x14ac:dyDescent="0.25">
      <c r="A2065" s="28" t="s">
        <v>159</v>
      </c>
      <c r="B2065" s="28" t="s">
        <v>160</v>
      </c>
      <c r="C2065" s="29">
        <v>41584</v>
      </c>
      <c r="D2065" s="28">
        <v>13298.17</v>
      </c>
      <c r="E2065" s="29" t="s">
        <v>116</v>
      </c>
      <c r="F2065" s="28">
        <v>1</v>
      </c>
      <c r="G2065" s="28">
        <v>13298.17</v>
      </c>
    </row>
    <row r="2066" spans="1:7" x14ac:dyDescent="0.25">
      <c r="A2066" s="28" t="s">
        <v>159</v>
      </c>
      <c r="B2066" s="28" t="s">
        <v>160</v>
      </c>
      <c r="C2066" s="29">
        <v>41583</v>
      </c>
      <c r="D2066" s="28">
        <v>13298.17</v>
      </c>
      <c r="E2066" s="29" t="s">
        <v>116</v>
      </c>
      <c r="F2066" s="28">
        <v>1</v>
      </c>
      <c r="G2066" s="28">
        <v>13298.17</v>
      </c>
    </row>
    <row r="2067" spans="1:7" x14ac:dyDescent="0.25">
      <c r="A2067" s="28" t="s">
        <v>159</v>
      </c>
      <c r="B2067" s="28" t="s">
        <v>160</v>
      </c>
      <c r="C2067" s="29">
        <v>41582</v>
      </c>
      <c r="D2067" s="28">
        <v>13298.16</v>
      </c>
      <c r="E2067" s="29" t="s">
        <v>116</v>
      </c>
      <c r="F2067" s="28">
        <v>1</v>
      </c>
      <c r="G2067" s="28">
        <v>13298.16</v>
      </c>
    </row>
    <row r="2068" spans="1:7" x14ac:dyDescent="0.25">
      <c r="A2068" s="28" t="s">
        <v>159</v>
      </c>
      <c r="B2068" s="28" t="s">
        <v>160</v>
      </c>
      <c r="C2068" s="29">
        <v>41579</v>
      </c>
      <c r="D2068" s="28">
        <v>13298.15</v>
      </c>
      <c r="E2068" s="29" t="s">
        <v>116</v>
      </c>
      <c r="F2068" s="28">
        <v>1</v>
      </c>
      <c r="G2068" s="28">
        <v>13298.15</v>
      </c>
    </row>
    <row r="2069" spans="1:7" x14ac:dyDescent="0.25">
      <c r="A2069" s="28" t="s">
        <v>159</v>
      </c>
      <c r="B2069" s="28" t="s">
        <v>160</v>
      </c>
      <c r="C2069" s="29">
        <v>41578</v>
      </c>
      <c r="D2069" s="28">
        <v>13298.15</v>
      </c>
      <c r="E2069" s="29" t="s">
        <v>116</v>
      </c>
      <c r="F2069" s="28">
        <v>1</v>
      </c>
      <c r="G2069" s="28">
        <v>13298.15</v>
      </c>
    </row>
    <row r="2070" spans="1:7" x14ac:dyDescent="0.25">
      <c r="A2070" s="28" t="s">
        <v>159</v>
      </c>
      <c r="B2070" s="28" t="s">
        <v>160</v>
      </c>
      <c r="C2070" s="29">
        <v>41577</v>
      </c>
      <c r="D2070" s="28">
        <v>13298.15</v>
      </c>
      <c r="E2070" s="29" t="s">
        <v>116</v>
      </c>
      <c r="F2070" s="28">
        <v>1</v>
      </c>
      <c r="G2070" s="28">
        <v>13298.15</v>
      </c>
    </row>
    <row r="2071" spans="1:7" x14ac:dyDescent="0.25">
      <c r="A2071" s="28" t="s">
        <v>159</v>
      </c>
      <c r="B2071" s="28" t="s">
        <v>160</v>
      </c>
      <c r="C2071" s="29">
        <v>41576</v>
      </c>
      <c r="D2071" s="28">
        <v>13298.14</v>
      </c>
      <c r="E2071" s="29" t="s">
        <v>116</v>
      </c>
      <c r="F2071" s="28">
        <v>1</v>
      </c>
      <c r="G2071" s="28">
        <v>13298.14</v>
      </c>
    </row>
    <row r="2072" spans="1:7" x14ac:dyDescent="0.25">
      <c r="A2072" s="28" t="s">
        <v>159</v>
      </c>
      <c r="B2072" s="28" t="s">
        <v>160</v>
      </c>
      <c r="C2072" s="29">
        <v>41575</v>
      </c>
      <c r="D2072" s="28">
        <v>13298.14</v>
      </c>
      <c r="E2072" s="29" t="s">
        <v>116</v>
      </c>
      <c r="F2072" s="28">
        <v>1</v>
      </c>
      <c r="G2072" s="28">
        <v>13298.14</v>
      </c>
    </row>
    <row r="2073" spans="1:7" x14ac:dyDescent="0.25">
      <c r="A2073" s="28" t="s">
        <v>159</v>
      </c>
      <c r="B2073" s="28" t="s">
        <v>160</v>
      </c>
      <c r="C2073" s="29">
        <v>41572</v>
      </c>
      <c r="D2073" s="28">
        <v>13298.13</v>
      </c>
      <c r="E2073" s="29" t="s">
        <v>116</v>
      </c>
      <c r="F2073" s="28">
        <v>1</v>
      </c>
      <c r="G2073" s="28">
        <v>13298.13</v>
      </c>
    </row>
    <row r="2074" spans="1:7" x14ac:dyDescent="0.25">
      <c r="A2074" s="28" t="s">
        <v>159</v>
      </c>
      <c r="B2074" s="28" t="s">
        <v>160</v>
      </c>
      <c r="C2074" s="29">
        <v>41571</v>
      </c>
      <c r="D2074" s="28">
        <v>13298.12</v>
      </c>
      <c r="E2074" s="29" t="s">
        <v>116</v>
      </c>
      <c r="F2074" s="28">
        <v>1</v>
      </c>
      <c r="G2074" s="28">
        <v>13298.12</v>
      </c>
    </row>
    <row r="2075" spans="1:7" x14ac:dyDescent="0.25">
      <c r="A2075" s="28" t="s">
        <v>159</v>
      </c>
      <c r="B2075" s="28" t="s">
        <v>160</v>
      </c>
      <c r="C2075" s="29">
        <v>41570</v>
      </c>
      <c r="D2075" s="28">
        <v>13298.12</v>
      </c>
      <c r="E2075" s="29" t="s">
        <v>116</v>
      </c>
      <c r="F2075" s="28">
        <v>1</v>
      </c>
      <c r="G2075" s="28">
        <v>13298.12</v>
      </c>
    </row>
    <row r="2076" spans="1:7" x14ac:dyDescent="0.25">
      <c r="A2076" s="28" t="s">
        <v>159</v>
      </c>
      <c r="B2076" s="28" t="s">
        <v>160</v>
      </c>
      <c r="C2076" s="29">
        <v>41569</v>
      </c>
      <c r="D2076" s="28">
        <v>13298.12</v>
      </c>
      <c r="E2076" s="29" t="s">
        <v>116</v>
      </c>
      <c r="F2076" s="28">
        <v>1</v>
      </c>
      <c r="G2076" s="28">
        <v>13298.12</v>
      </c>
    </row>
    <row r="2077" spans="1:7" x14ac:dyDescent="0.25">
      <c r="A2077" s="28" t="s">
        <v>159</v>
      </c>
      <c r="B2077" s="28" t="s">
        <v>160</v>
      </c>
      <c r="C2077" s="29">
        <v>41568</v>
      </c>
      <c r="D2077" s="28">
        <v>13298.11</v>
      </c>
      <c r="E2077" s="29" t="s">
        <v>116</v>
      </c>
      <c r="F2077" s="28">
        <v>1</v>
      </c>
      <c r="G2077" s="28">
        <v>13298.11</v>
      </c>
    </row>
    <row r="2078" spans="1:7" x14ac:dyDescent="0.25">
      <c r="A2078" s="28" t="s">
        <v>159</v>
      </c>
      <c r="B2078" s="28" t="s">
        <v>160</v>
      </c>
      <c r="C2078" s="29">
        <v>41565</v>
      </c>
      <c r="D2078" s="28">
        <v>13298.11</v>
      </c>
      <c r="E2078" s="29" t="s">
        <v>116</v>
      </c>
      <c r="F2078" s="28">
        <v>1</v>
      </c>
      <c r="G2078" s="28">
        <v>13298.11</v>
      </c>
    </row>
    <row r="2079" spans="1:7" x14ac:dyDescent="0.25">
      <c r="A2079" s="28" t="s">
        <v>159</v>
      </c>
      <c r="B2079" s="28" t="s">
        <v>160</v>
      </c>
      <c r="C2079" s="29">
        <v>41564</v>
      </c>
      <c r="D2079" s="28">
        <v>13298.099609999999</v>
      </c>
      <c r="E2079" s="29" t="s">
        <v>116</v>
      </c>
      <c r="F2079" s="28">
        <v>1</v>
      </c>
      <c r="G2079" s="28">
        <v>13298.099609999999</v>
      </c>
    </row>
    <row r="2080" spans="1:7" x14ac:dyDescent="0.25">
      <c r="A2080" s="28" t="s">
        <v>159</v>
      </c>
      <c r="B2080" s="28" t="s">
        <v>160</v>
      </c>
      <c r="C2080" s="29">
        <v>41563</v>
      </c>
      <c r="D2080" s="28">
        <v>13298.089840000001</v>
      </c>
      <c r="E2080" s="29" t="s">
        <v>116</v>
      </c>
      <c r="F2080" s="28">
        <v>1</v>
      </c>
      <c r="G2080" s="28">
        <v>13298.089840000001</v>
      </c>
    </row>
    <row r="2081" spans="1:7" x14ac:dyDescent="0.25">
      <c r="A2081" s="28" t="s">
        <v>161</v>
      </c>
      <c r="B2081" s="28" t="s">
        <v>162</v>
      </c>
      <c r="C2081" s="29">
        <v>41638</v>
      </c>
      <c r="D2081" s="28">
        <v>237.44</v>
      </c>
      <c r="E2081" s="29" t="s">
        <v>116</v>
      </c>
      <c r="F2081" s="28">
        <v>1</v>
      </c>
      <c r="G2081" s="28">
        <v>237.44</v>
      </c>
    </row>
    <row r="2082" spans="1:7" x14ac:dyDescent="0.25">
      <c r="A2082" s="28" t="s">
        <v>161</v>
      </c>
      <c r="B2082" s="28" t="s">
        <v>162</v>
      </c>
      <c r="C2082" s="29">
        <v>41635</v>
      </c>
      <c r="D2082" s="28">
        <v>238.43</v>
      </c>
      <c r="E2082" s="29" t="s">
        <v>116</v>
      </c>
      <c r="F2082" s="28">
        <v>1</v>
      </c>
      <c r="G2082" s="28">
        <v>238.43</v>
      </c>
    </row>
    <row r="2083" spans="1:7" x14ac:dyDescent="0.25">
      <c r="A2083" s="28" t="s">
        <v>161</v>
      </c>
      <c r="B2083" s="28" t="s">
        <v>162</v>
      </c>
      <c r="C2083" s="29">
        <v>41634</v>
      </c>
      <c r="D2083" s="28">
        <v>235.24</v>
      </c>
      <c r="E2083" s="29" t="s">
        <v>116</v>
      </c>
      <c r="F2083" s="28">
        <v>1</v>
      </c>
      <c r="G2083" s="28">
        <v>235.24</v>
      </c>
    </row>
    <row r="2084" spans="1:7" x14ac:dyDescent="0.25">
      <c r="A2084" s="28" t="s">
        <v>161</v>
      </c>
      <c r="B2084" s="28" t="s">
        <v>162</v>
      </c>
      <c r="C2084" s="29">
        <v>41633</v>
      </c>
      <c r="D2084" s="28">
        <v>235.24</v>
      </c>
      <c r="E2084" s="29" t="s">
        <v>116</v>
      </c>
      <c r="F2084" s="28">
        <v>1</v>
      </c>
      <c r="G2084" s="28">
        <v>235.24</v>
      </c>
    </row>
    <row r="2085" spans="1:7" x14ac:dyDescent="0.25">
      <c r="A2085" s="28" t="s">
        <v>161</v>
      </c>
      <c r="B2085" s="28" t="s">
        <v>162</v>
      </c>
      <c r="C2085" s="29">
        <v>41632</v>
      </c>
      <c r="D2085" s="28">
        <v>235.24</v>
      </c>
      <c r="E2085" s="29" t="s">
        <v>116</v>
      </c>
      <c r="F2085" s="28">
        <v>1</v>
      </c>
      <c r="G2085" s="28">
        <v>235.24</v>
      </c>
    </row>
    <row r="2086" spans="1:7" x14ac:dyDescent="0.25">
      <c r="A2086" s="28" t="s">
        <v>161</v>
      </c>
      <c r="B2086" s="28" t="s">
        <v>162</v>
      </c>
      <c r="C2086" s="29">
        <v>41631</v>
      </c>
      <c r="D2086" s="28">
        <v>235.24</v>
      </c>
      <c r="E2086" s="29" t="s">
        <v>116</v>
      </c>
      <c r="F2086" s="28">
        <v>1</v>
      </c>
      <c r="G2086" s="28">
        <v>235.24</v>
      </c>
    </row>
    <row r="2087" spans="1:7" x14ac:dyDescent="0.25">
      <c r="A2087" s="28" t="s">
        <v>161</v>
      </c>
      <c r="B2087" s="28" t="s">
        <v>162</v>
      </c>
      <c r="C2087" s="29">
        <v>41628</v>
      </c>
      <c r="D2087" s="28">
        <v>233.64</v>
      </c>
      <c r="E2087" s="29" t="s">
        <v>116</v>
      </c>
      <c r="F2087" s="28">
        <v>1</v>
      </c>
      <c r="G2087" s="28">
        <v>233.64</v>
      </c>
    </row>
    <row r="2088" spans="1:7" x14ac:dyDescent="0.25">
      <c r="A2088" s="28" t="s">
        <v>161</v>
      </c>
      <c r="B2088" s="28" t="s">
        <v>162</v>
      </c>
      <c r="C2088" s="29">
        <v>41627</v>
      </c>
      <c r="D2088" s="28">
        <v>232.27</v>
      </c>
      <c r="E2088" s="29" t="s">
        <v>116</v>
      </c>
      <c r="F2088" s="28">
        <v>1</v>
      </c>
      <c r="G2088" s="28">
        <v>232.27</v>
      </c>
    </row>
    <row r="2089" spans="1:7" x14ac:dyDescent="0.25">
      <c r="A2089" s="28" t="s">
        <v>161</v>
      </c>
      <c r="B2089" s="28" t="s">
        <v>162</v>
      </c>
      <c r="C2089" s="29">
        <v>41626</v>
      </c>
      <c r="D2089" s="28">
        <v>229.52</v>
      </c>
      <c r="E2089" s="29" t="s">
        <v>116</v>
      </c>
      <c r="F2089" s="28">
        <v>1</v>
      </c>
      <c r="G2089" s="28">
        <v>229.52</v>
      </c>
    </row>
    <row r="2090" spans="1:7" x14ac:dyDescent="0.25">
      <c r="A2090" s="28" t="s">
        <v>161</v>
      </c>
      <c r="B2090" s="28" t="s">
        <v>162</v>
      </c>
      <c r="C2090" s="29">
        <v>41625</v>
      </c>
      <c r="D2090" s="28">
        <v>228.15</v>
      </c>
      <c r="E2090" s="29" t="s">
        <v>116</v>
      </c>
      <c r="F2090" s="28">
        <v>1</v>
      </c>
      <c r="G2090" s="28">
        <v>228.15</v>
      </c>
    </row>
    <row r="2091" spans="1:7" x14ac:dyDescent="0.25">
      <c r="A2091" s="28" t="s">
        <v>161</v>
      </c>
      <c r="B2091" s="28" t="s">
        <v>162</v>
      </c>
      <c r="C2091" s="29">
        <v>41624</v>
      </c>
      <c r="D2091" s="28">
        <v>230.21</v>
      </c>
      <c r="E2091" s="29" t="s">
        <v>116</v>
      </c>
      <c r="F2091" s="28">
        <v>1</v>
      </c>
      <c r="G2091" s="28">
        <v>230.21</v>
      </c>
    </row>
    <row r="2092" spans="1:7" x14ac:dyDescent="0.25">
      <c r="A2092" s="28" t="s">
        <v>161</v>
      </c>
      <c r="B2092" s="28" t="s">
        <v>162</v>
      </c>
      <c r="C2092" s="29">
        <v>41621</v>
      </c>
      <c r="D2092" s="28">
        <v>227.66</v>
      </c>
      <c r="E2092" s="29" t="s">
        <v>116</v>
      </c>
      <c r="F2092" s="28">
        <v>1</v>
      </c>
      <c r="G2092" s="28">
        <v>227.66</v>
      </c>
    </row>
    <row r="2093" spans="1:7" x14ac:dyDescent="0.25">
      <c r="A2093" s="28" t="s">
        <v>161</v>
      </c>
      <c r="B2093" s="28" t="s">
        <v>162</v>
      </c>
      <c r="C2093" s="29">
        <v>41620</v>
      </c>
      <c r="D2093" s="28">
        <v>227.65</v>
      </c>
      <c r="E2093" s="29" t="s">
        <v>116</v>
      </c>
      <c r="F2093" s="28">
        <v>1</v>
      </c>
      <c r="G2093" s="28">
        <v>227.65</v>
      </c>
    </row>
    <row r="2094" spans="1:7" x14ac:dyDescent="0.25">
      <c r="A2094" s="28" t="s">
        <v>161</v>
      </c>
      <c r="B2094" s="28" t="s">
        <v>162</v>
      </c>
      <c r="C2094" s="29">
        <v>41619</v>
      </c>
      <c r="D2094" s="28">
        <v>230.42</v>
      </c>
      <c r="E2094" s="29" t="s">
        <v>116</v>
      </c>
      <c r="F2094" s="28">
        <v>1</v>
      </c>
      <c r="G2094" s="28">
        <v>230.42</v>
      </c>
    </row>
    <row r="2095" spans="1:7" x14ac:dyDescent="0.25">
      <c r="A2095" s="28" t="s">
        <v>161</v>
      </c>
      <c r="B2095" s="28" t="s">
        <v>162</v>
      </c>
      <c r="C2095" s="29">
        <v>41618</v>
      </c>
      <c r="D2095" s="28">
        <v>230.68</v>
      </c>
      <c r="E2095" s="29" t="s">
        <v>116</v>
      </c>
      <c r="F2095" s="28">
        <v>1</v>
      </c>
      <c r="G2095" s="28">
        <v>230.68</v>
      </c>
    </row>
    <row r="2096" spans="1:7" x14ac:dyDescent="0.25">
      <c r="A2096" s="28" t="s">
        <v>161</v>
      </c>
      <c r="B2096" s="28" t="s">
        <v>162</v>
      </c>
      <c r="C2096" s="29">
        <v>41617</v>
      </c>
      <c r="D2096" s="28">
        <v>231.92</v>
      </c>
      <c r="E2096" s="29" t="s">
        <v>116</v>
      </c>
      <c r="F2096" s="28">
        <v>1</v>
      </c>
      <c r="G2096" s="28">
        <v>231.92</v>
      </c>
    </row>
    <row r="2097" spans="1:7" x14ac:dyDescent="0.25">
      <c r="A2097" s="28" t="s">
        <v>161</v>
      </c>
      <c r="B2097" s="28" t="s">
        <v>162</v>
      </c>
      <c r="C2097" s="29">
        <v>41614</v>
      </c>
      <c r="D2097" s="28">
        <v>229.65</v>
      </c>
      <c r="E2097" s="29" t="s">
        <v>116</v>
      </c>
      <c r="F2097" s="28">
        <v>1</v>
      </c>
      <c r="G2097" s="28">
        <v>229.65</v>
      </c>
    </row>
    <row r="2098" spans="1:7" x14ac:dyDescent="0.25">
      <c r="A2098" s="28" t="s">
        <v>161</v>
      </c>
      <c r="B2098" s="28" t="s">
        <v>162</v>
      </c>
      <c r="C2098" s="29">
        <v>41613</v>
      </c>
      <c r="D2098" s="28">
        <v>228.98</v>
      </c>
      <c r="E2098" s="29" t="s">
        <v>116</v>
      </c>
      <c r="F2098" s="28">
        <v>1</v>
      </c>
      <c r="G2098" s="28">
        <v>228.98</v>
      </c>
    </row>
    <row r="2099" spans="1:7" x14ac:dyDescent="0.25">
      <c r="A2099" s="28" t="s">
        <v>161</v>
      </c>
      <c r="B2099" s="28" t="s">
        <v>162</v>
      </c>
      <c r="C2099" s="29">
        <v>41612</v>
      </c>
      <c r="D2099" s="28">
        <v>227.07</v>
      </c>
      <c r="E2099" s="29" t="s">
        <v>116</v>
      </c>
      <c r="F2099" s="28">
        <v>1</v>
      </c>
      <c r="G2099" s="28">
        <v>227.07</v>
      </c>
    </row>
    <row r="2100" spans="1:7" x14ac:dyDescent="0.25">
      <c r="A2100" s="28" t="s">
        <v>161</v>
      </c>
      <c r="B2100" s="28" t="s">
        <v>162</v>
      </c>
      <c r="C2100" s="29">
        <v>41611</v>
      </c>
      <c r="D2100" s="28">
        <v>229.53</v>
      </c>
      <c r="E2100" s="29" t="s">
        <v>116</v>
      </c>
      <c r="F2100" s="28">
        <v>1</v>
      </c>
      <c r="G2100" s="28">
        <v>229.53</v>
      </c>
    </row>
    <row r="2101" spans="1:7" x14ac:dyDescent="0.25">
      <c r="A2101" s="28" t="s">
        <v>161</v>
      </c>
      <c r="B2101" s="28" t="s">
        <v>162</v>
      </c>
      <c r="C2101" s="29">
        <v>41610</v>
      </c>
      <c r="D2101" s="28">
        <v>230.3</v>
      </c>
      <c r="E2101" s="29" t="s">
        <v>116</v>
      </c>
      <c r="F2101" s="28">
        <v>1</v>
      </c>
      <c r="G2101" s="28">
        <v>230.3</v>
      </c>
    </row>
    <row r="2102" spans="1:7" x14ac:dyDescent="0.25">
      <c r="A2102" s="28" t="s">
        <v>161</v>
      </c>
      <c r="B2102" s="28" t="s">
        <v>162</v>
      </c>
      <c r="C2102" s="29">
        <v>41607</v>
      </c>
      <c r="D2102" s="28">
        <v>230.9</v>
      </c>
      <c r="E2102" s="29" t="s">
        <v>116</v>
      </c>
      <c r="F2102" s="28">
        <v>1</v>
      </c>
      <c r="G2102" s="28">
        <v>230.9</v>
      </c>
    </row>
    <row r="2103" spans="1:7" x14ac:dyDescent="0.25">
      <c r="A2103" s="28" t="s">
        <v>161</v>
      </c>
      <c r="B2103" s="28" t="s">
        <v>162</v>
      </c>
      <c r="C2103" s="29">
        <v>41606</v>
      </c>
      <c r="D2103" s="28">
        <v>229.97</v>
      </c>
      <c r="E2103" s="29" t="s">
        <v>116</v>
      </c>
      <c r="F2103" s="28">
        <v>1</v>
      </c>
      <c r="G2103" s="28">
        <v>229.97</v>
      </c>
    </row>
    <row r="2104" spans="1:7" x14ac:dyDescent="0.25">
      <c r="A2104" s="28" t="s">
        <v>161</v>
      </c>
      <c r="B2104" s="28" t="s">
        <v>162</v>
      </c>
      <c r="C2104" s="29">
        <v>41605</v>
      </c>
      <c r="D2104" s="28">
        <v>229.97</v>
      </c>
      <c r="E2104" s="29" t="s">
        <v>116</v>
      </c>
      <c r="F2104" s="28">
        <v>1</v>
      </c>
      <c r="G2104" s="28">
        <v>229.97</v>
      </c>
    </row>
    <row r="2105" spans="1:7" x14ac:dyDescent="0.25">
      <c r="A2105" s="28" t="s">
        <v>161</v>
      </c>
      <c r="B2105" s="28" t="s">
        <v>162</v>
      </c>
      <c r="C2105" s="29">
        <v>41604</v>
      </c>
      <c r="D2105" s="28">
        <v>229.46</v>
      </c>
      <c r="E2105" s="29" t="s">
        <v>116</v>
      </c>
      <c r="F2105" s="28">
        <v>1</v>
      </c>
      <c r="G2105" s="28">
        <v>229.46</v>
      </c>
    </row>
    <row r="2106" spans="1:7" x14ac:dyDescent="0.25">
      <c r="A2106" s="28" t="s">
        <v>161</v>
      </c>
      <c r="B2106" s="28" t="s">
        <v>162</v>
      </c>
      <c r="C2106" s="29">
        <v>41603</v>
      </c>
      <c r="D2106" s="28">
        <v>229.34</v>
      </c>
      <c r="E2106" s="29" t="s">
        <v>116</v>
      </c>
      <c r="F2106" s="28">
        <v>1</v>
      </c>
      <c r="G2106" s="28">
        <v>229.34</v>
      </c>
    </row>
    <row r="2107" spans="1:7" x14ac:dyDescent="0.25">
      <c r="A2107" s="28" t="s">
        <v>161</v>
      </c>
      <c r="B2107" s="28" t="s">
        <v>162</v>
      </c>
      <c r="C2107" s="29">
        <v>41600</v>
      </c>
      <c r="D2107" s="28">
        <v>228.4</v>
      </c>
      <c r="E2107" s="29" t="s">
        <v>116</v>
      </c>
      <c r="F2107" s="28">
        <v>1</v>
      </c>
      <c r="G2107" s="28">
        <v>228.4</v>
      </c>
    </row>
    <row r="2108" spans="1:7" x14ac:dyDescent="0.25">
      <c r="A2108" s="28" t="s">
        <v>161</v>
      </c>
      <c r="B2108" s="28" t="s">
        <v>162</v>
      </c>
      <c r="C2108" s="29">
        <v>41599</v>
      </c>
      <c r="D2108" s="28">
        <v>225.11</v>
      </c>
      <c r="E2108" s="29" t="s">
        <v>116</v>
      </c>
      <c r="F2108" s="28">
        <v>1</v>
      </c>
      <c r="G2108" s="28">
        <v>225.11</v>
      </c>
    </row>
    <row r="2109" spans="1:7" x14ac:dyDescent="0.25">
      <c r="A2109" s="28" t="s">
        <v>161</v>
      </c>
      <c r="B2109" s="28" t="s">
        <v>162</v>
      </c>
      <c r="C2109" s="29">
        <v>41598</v>
      </c>
      <c r="D2109" s="28">
        <v>223.45</v>
      </c>
      <c r="E2109" s="29" t="s">
        <v>116</v>
      </c>
      <c r="F2109" s="28">
        <v>1</v>
      </c>
      <c r="G2109" s="28">
        <v>223.45</v>
      </c>
    </row>
    <row r="2110" spans="1:7" x14ac:dyDescent="0.25">
      <c r="A2110" s="28" t="s">
        <v>161</v>
      </c>
      <c r="B2110" s="28" t="s">
        <v>162</v>
      </c>
      <c r="C2110" s="29">
        <v>41597</v>
      </c>
      <c r="D2110" s="28">
        <v>223.13</v>
      </c>
      <c r="E2110" s="29" t="s">
        <v>116</v>
      </c>
      <c r="F2110" s="28">
        <v>1</v>
      </c>
      <c r="G2110" s="28">
        <v>223.13</v>
      </c>
    </row>
    <row r="2111" spans="1:7" x14ac:dyDescent="0.25">
      <c r="A2111" s="28" t="s">
        <v>161</v>
      </c>
      <c r="B2111" s="28" t="s">
        <v>162</v>
      </c>
      <c r="C2111" s="29">
        <v>41596</v>
      </c>
      <c r="D2111" s="28">
        <v>225.91</v>
      </c>
      <c r="E2111" s="29" t="s">
        <v>116</v>
      </c>
      <c r="F2111" s="28">
        <v>1</v>
      </c>
      <c r="G2111" s="28">
        <v>225.91</v>
      </c>
    </row>
    <row r="2112" spans="1:7" x14ac:dyDescent="0.25">
      <c r="A2112" s="28" t="s">
        <v>161</v>
      </c>
      <c r="B2112" s="28" t="s">
        <v>162</v>
      </c>
      <c r="C2112" s="29">
        <v>41593</v>
      </c>
      <c r="D2112" s="28">
        <v>224.75</v>
      </c>
      <c r="E2112" s="29" t="s">
        <v>116</v>
      </c>
      <c r="F2112" s="28">
        <v>1</v>
      </c>
      <c r="G2112" s="28">
        <v>224.75</v>
      </c>
    </row>
    <row r="2113" spans="1:7" x14ac:dyDescent="0.25">
      <c r="A2113" s="28" t="s">
        <v>161</v>
      </c>
      <c r="B2113" s="28" t="s">
        <v>162</v>
      </c>
      <c r="C2113" s="29">
        <v>41592</v>
      </c>
      <c r="D2113" s="28">
        <v>223.6</v>
      </c>
      <c r="E2113" s="29" t="s">
        <v>116</v>
      </c>
      <c r="F2113" s="28">
        <v>1</v>
      </c>
      <c r="G2113" s="28">
        <v>223.6</v>
      </c>
    </row>
    <row r="2114" spans="1:7" x14ac:dyDescent="0.25">
      <c r="A2114" s="28" t="s">
        <v>161</v>
      </c>
      <c r="B2114" s="28" t="s">
        <v>162</v>
      </c>
      <c r="C2114" s="29">
        <v>41591</v>
      </c>
      <c r="D2114" s="28">
        <v>221.42</v>
      </c>
      <c r="E2114" s="29" t="s">
        <v>116</v>
      </c>
      <c r="F2114" s="28">
        <v>1</v>
      </c>
      <c r="G2114" s="28">
        <v>221.42</v>
      </c>
    </row>
    <row r="2115" spans="1:7" x14ac:dyDescent="0.25">
      <c r="A2115" s="28" t="s">
        <v>161</v>
      </c>
      <c r="B2115" s="28" t="s">
        <v>162</v>
      </c>
      <c r="C2115" s="29">
        <v>41590</v>
      </c>
      <c r="D2115" s="28">
        <v>221.27</v>
      </c>
      <c r="E2115" s="29" t="s">
        <v>116</v>
      </c>
      <c r="F2115" s="28">
        <v>1</v>
      </c>
      <c r="G2115" s="28">
        <v>221.27</v>
      </c>
    </row>
    <row r="2116" spans="1:7" x14ac:dyDescent="0.25">
      <c r="A2116" s="28" t="s">
        <v>161</v>
      </c>
      <c r="B2116" s="28" t="s">
        <v>162</v>
      </c>
      <c r="C2116" s="29">
        <v>41589</v>
      </c>
      <c r="D2116" s="28">
        <v>222.84</v>
      </c>
      <c r="E2116" s="29" t="s">
        <v>116</v>
      </c>
      <c r="F2116" s="28">
        <v>1</v>
      </c>
      <c r="G2116" s="28">
        <v>222.84</v>
      </c>
    </row>
    <row r="2117" spans="1:7" x14ac:dyDescent="0.25">
      <c r="A2117" s="28" t="s">
        <v>161</v>
      </c>
      <c r="B2117" s="28" t="s">
        <v>162</v>
      </c>
      <c r="C2117" s="29">
        <v>41586</v>
      </c>
      <c r="D2117" s="28">
        <v>218.87</v>
      </c>
      <c r="E2117" s="29" t="s">
        <v>116</v>
      </c>
      <c r="F2117" s="28">
        <v>1</v>
      </c>
      <c r="G2117" s="28">
        <v>218.87</v>
      </c>
    </row>
    <row r="2118" spans="1:7" x14ac:dyDescent="0.25">
      <c r="A2118" s="28" t="s">
        <v>161</v>
      </c>
      <c r="B2118" s="28" t="s">
        <v>162</v>
      </c>
      <c r="C2118" s="29">
        <v>41585</v>
      </c>
      <c r="D2118" s="28">
        <v>221.98</v>
      </c>
      <c r="E2118" s="29" t="s">
        <v>116</v>
      </c>
      <c r="F2118" s="28">
        <v>1</v>
      </c>
      <c r="G2118" s="28">
        <v>221.98</v>
      </c>
    </row>
    <row r="2119" spans="1:7" x14ac:dyDescent="0.25">
      <c r="A2119" s="28" t="s">
        <v>161</v>
      </c>
      <c r="B2119" s="28" t="s">
        <v>162</v>
      </c>
      <c r="C2119" s="29">
        <v>41584</v>
      </c>
      <c r="D2119" s="28">
        <v>224.22</v>
      </c>
      <c r="E2119" s="29" t="s">
        <v>116</v>
      </c>
      <c r="F2119" s="28">
        <v>1</v>
      </c>
      <c r="G2119" s="28">
        <v>224.22</v>
      </c>
    </row>
    <row r="2120" spans="1:7" x14ac:dyDescent="0.25">
      <c r="A2120" s="28" t="s">
        <v>161</v>
      </c>
      <c r="B2120" s="28" t="s">
        <v>162</v>
      </c>
      <c r="C2120" s="29">
        <v>41583</v>
      </c>
      <c r="D2120" s="28">
        <v>223.1</v>
      </c>
      <c r="E2120" s="29" t="s">
        <v>116</v>
      </c>
      <c r="F2120" s="28">
        <v>1</v>
      </c>
      <c r="G2120" s="28">
        <v>223.1</v>
      </c>
    </row>
    <row r="2121" spans="1:7" x14ac:dyDescent="0.25">
      <c r="A2121" s="28" t="s">
        <v>161</v>
      </c>
      <c r="B2121" s="28" t="s">
        <v>162</v>
      </c>
      <c r="C2121" s="29">
        <v>41582</v>
      </c>
      <c r="D2121" s="28">
        <v>224.16</v>
      </c>
      <c r="E2121" s="29" t="s">
        <v>116</v>
      </c>
      <c r="F2121" s="28">
        <v>1</v>
      </c>
      <c r="G2121" s="28">
        <v>224.16</v>
      </c>
    </row>
    <row r="2122" spans="1:7" x14ac:dyDescent="0.25">
      <c r="A2122" s="28" t="s">
        <v>161</v>
      </c>
      <c r="B2122" s="28" t="s">
        <v>162</v>
      </c>
      <c r="C2122" s="29">
        <v>41579</v>
      </c>
      <c r="D2122" s="28">
        <v>223.74</v>
      </c>
      <c r="E2122" s="29" t="s">
        <v>116</v>
      </c>
      <c r="F2122" s="28">
        <v>1</v>
      </c>
      <c r="G2122" s="28">
        <v>223.74</v>
      </c>
    </row>
    <row r="2123" spans="1:7" x14ac:dyDescent="0.25">
      <c r="A2123" s="28" t="s">
        <v>161</v>
      </c>
      <c r="B2123" s="28" t="s">
        <v>162</v>
      </c>
      <c r="C2123" s="29">
        <v>41578</v>
      </c>
      <c r="D2123" s="28">
        <v>223.6</v>
      </c>
      <c r="E2123" s="29" t="s">
        <v>116</v>
      </c>
      <c r="F2123" s="28">
        <v>1</v>
      </c>
      <c r="G2123" s="28">
        <v>223.6</v>
      </c>
    </row>
    <row r="2124" spans="1:7" x14ac:dyDescent="0.25">
      <c r="A2124" s="28" t="s">
        <v>161</v>
      </c>
      <c r="B2124" s="28" t="s">
        <v>162</v>
      </c>
      <c r="C2124" s="29">
        <v>41577</v>
      </c>
      <c r="D2124" s="28">
        <v>227.12</v>
      </c>
      <c r="E2124" s="29" t="s">
        <v>116</v>
      </c>
      <c r="F2124" s="28">
        <v>1</v>
      </c>
      <c r="G2124" s="28">
        <v>227.12</v>
      </c>
    </row>
    <row r="2125" spans="1:7" x14ac:dyDescent="0.25">
      <c r="A2125" s="28" t="s">
        <v>161</v>
      </c>
      <c r="B2125" s="28" t="s">
        <v>162</v>
      </c>
      <c r="C2125" s="29">
        <v>41576</v>
      </c>
      <c r="D2125" s="28">
        <v>226.13</v>
      </c>
      <c r="E2125" s="29" t="s">
        <v>116</v>
      </c>
      <c r="F2125" s="28">
        <v>1</v>
      </c>
      <c r="G2125" s="28">
        <v>226.13</v>
      </c>
    </row>
    <row r="2126" spans="1:7" x14ac:dyDescent="0.25">
      <c r="A2126" s="28" t="s">
        <v>161</v>
      </c>
      <c r="B2126" s="28" t="s">
        <v>162</v>
      </c>
      <c r="C2126" s="29">
        <v>41575</v>
      </c>
      <c r="D2126" s="28">
        <v>226.89</v>
      </c>
      <c r="E2126" s="29" t="s">
        <v>116</v>
      </c>
      <c r="F2126" s="28">
        <v>1</v>
      </c>
      <c r="G2126" s="28">
        <v>226.89</v>
      </c>
    </row>
    <row r="2127" spans="1:7" x14ac:dyDescent="0.25">
      <c r="A2127" s="28" t="s">
        <v>161</v>
      </c>
      <c r="B2127" s="28" t="s">
        <v>162</v>
      </c>
      <c r="C2127" s="29">
        <v>41572</v>
      </c>
      <c r="D2127" s="28">
        <v>226.77</v>
      </c>
      <c r="E2127" s="29" t="s">
        <v>116</v>
      </c>
      <c r="F2127" s="28">
        <v>1</v>
      </c>
      <c r="G2127" s="28">
        <v>226.77</v>
      </c>
    </row>
    <row r="2128" spans="1:7" x14ac:dyDescent="0.25">
      <c r="A2128" s="28" t="s">
        <v>161</v>
      </c>
      <c r="B2128" s="28" t="s">
        <v>162</v>
      </c>
      <c r="C2128" s="29">
        <v>41571</v>
      </c>
      <c r="D2128" s="28">
        <v>225.75</v>
      </c>
      <c r="E2128" s="29" t="s">
        <v>116</v>
      </c>
      <c r="F2128" s="28">
        <v>1</v>
      </c>
      <c r="G2128" s="28">
        <v>225.75</v>
      </c>
    </row>
    <row r="2129" spans="1:7" x14ac:dyDescent="0.25">
      <c r="A2129" s="28" t="s">
        <v>161</v>
      </c>
      <c r="B2129" s="28" t="s">
        <v>162</v>
      </c>
      <c r="C2129" s="29">
        <v>41570</v>
      </c>
      <c r="D2129" s="28">
        <v>223.4</v>
      </c>
      <c r="E2129" s="29" t="s">
        <v>116</v>
      </c>
      <c r="F2129" s="28">
        <v>1</v>
      </c>
      <c r="G2129" s="28">
        <v>223.4</v>
      </c>
    </row>
    <row r="2130" spans="1:7" x14ac:dyDescent="0.25">
      <c r="A2130" s="28" t="s">
        <v>161</v>
      </c>
      <c r="B2130" s="28" t="s">
        <v>162</v>
      </c>
      <c r="C2130" s="29">
        <v>41569</v>
      </c>
      <c r="D2130" s="28">
        <v>224.35</v>
      </c>
      <c r="E2130" s="29" t="s">
        <v>116</v>
      </c>
      <c r="F2130" s="28">
        <v>1</v>
      </c>
      <c r="G2130" s="28">
        <v>224.35</v>
      </c>
    </row>
    <row r="2131" spans="1:7" x14ac:dyDescent="0.25">
      <c r="A2131" s="28" t="s">
        <v>161</v>
      </c>
      <c r="B2131" s="28" t="s">
        <v>162</v>
      </c>
      <c r="C2131" s="29">
        <v>41568</v>
      </c>
      <c r="D2131" s="28">
        <v>224.53</v>
      </c>
      <c r="E2131" s="29" t="s">
        <v>116</v>
      </c>
      <c r="F2131" s="28">
        <v>1</v>
      </c>
      <c r="G2131" s="28">
        <v>224.53</v>
      </c>
    </row>
    <row r="2132" spans="1:7" x14ac:dyDescent="0.25">
      <c r="A2132" s="28" t="s">
        <v>161</v>
      </c>
      <c r="B2132" s="28" t="s">
        <v>162</v>
      </c>
      <c r="C2132" s="29">
        <v>41565</v>
      </c>
      <c r="D2132" s="28">
        <v>225.31</v>
      </c>
      <c r="E2132" s="29" t="s">
        <v>116</v>
      </c>
      <c r="F2132" s="28">
        <v>1</v>
      </c>
      <c r="G2132" s="28">
        <v>225.31</v>
      </c>
    </row>
    <row r="2133" spans="1:7" x14ac:dyDescent="0.25">
      <c r="A2133" s="28" t="s">
        <v>161</v>
      </c>
      <c r="B2133" s="28" t="s">
        <v>162</v>
      </c>
      <c r="C2133" s="29">
        <v>41564</v>
      </c>
      <c r="D2133" s="28">
        <v>223.79</v>
      </c>
      <c r="E2133" s="29" t="s">
        <v>116</v>
      </c>
      <c r="F2133" s="28">
        <v>1</v>
      </c>
      <c r="G2133" s="28">
        <v>223.79</v>
      </c>
    </row>
    <row r="2134" spans="1:7" x14ac:dyDescent="0.25">
      <c r="A2134" s="28" t="s">
        <v>161</v>
      </c>
      <c r="B2134" s="28" t="s">
        <v>162</v>
      </c>
      <c r="C2134" s="29">
        <v>41563</v>
      </c>
      <c r="D2134" s="28">
        <v>222.03</v>
      </c>
      <c r="E2134" s="29" t="s">
        <v>116</v>
      </c>
      <c r="F2134" s="28">
        <v>1</v>
      </c>
      <c r="G2134" s="28">
        <v>222.03</v>
      </c>
    </row>
    <row r="2135" spans="1:7" x14ac:dyDescent="0.25">
      <c r="A2135" s="28" t="s">
        <v>161</v>
      </c>
      <c r="B2135" s="28" t="s">
        <v>162</v>
      </c>
      <c r="C2135" s="29">
        <v>41562</v>
      </c>
      <c r="D2135" s="28">
        <v>220.45</v>
      </c>
      <c r="E2135" s="29" t="s">
        <v>116</v>
      </c>
      <c r="F2135" s="28">
        <v>1</v>
      </c>
      <c r="G2135" s="28">
        <v>220.45</v>
      </c>
    </row>
    <row r="2136" spans="1:7" x14ac:dyDescent="0.25">
      <c r="A2136" s="28" t="s">
        <v>161</v>
      </c>
      <c r="B2136" s="28" t="s">
        <v>162</v>
      </c>
      <c r="C2136" s="29">
        <v>41561</v>
      </c>
      <c r="D2136" s="28">
        <v>217.93</v>
      </c>
      <c r="E2136" s="29" t="s">
        <v>116</v>
      </c>
      <c r="F2136" s="28">
        <v>1</v>
      </c>
      <c r="G2136" s="28">
        <v>217.93</v>
      </c>
    </row>
    <row r="2137" spans="1:7" x14ac:dyDescent="0.25">
      <c r="A2137" s="28" t="s">
        <v>161</v>
      </c>
      <c r="B2137" s="28" t="s">
        <v>162</v>
      </c>
      <c r="C2137" s="29">
        <v>41558</v>
      </c>
      <c r="D2137" s="28">
        <v>218.34</v>
      </c>
      <c r="E2137" s="29" t="s">
        <v>116</v>
      </c>
      <c r="F2137" s="28">
        <v>1</v>
      </c>
      <c r="G2137" s="28">
        <v>218.34</v>
      </c>
    </row>
    <row r="2138" spans="1:7" x14ac:dyDescent="0.25">
      <c r="A2138" s="28" t="s">
        <v>161</v>
      </c>
      <c r="B2138" s="28" t="s">
        <v>162</v>
      </c>
      <c r="C2138" s="29">
        <v>41557</v>
      </c>
      <c r="D2138" s="28">
        <v>215.86</v>
      </c>
      <c r="E2138" s="29" t="s">
        <v>116</v>
      </c>
      <c r="F2138" s="28">
        <v>1</v>
      </c>
      <c r="G2138" s="28">
        <v>215.86</v>
      </c>
    </row>
    <row r="2139" spans="1:7" x14ac:dyDescent="0.25">
      <c r="A2139" s="28" t="s">
        <v>161</v>
      </c>
      <c r="B2139" s="28" t="s">
        <v>162</v>
      </c>
      <c r="C2139" s="29">
        <v>41556</v>
      </c>
      <c r="D2139" s="28">
        <v>211.8</v>
      </c>
      <c r="E2139" s="29" t="s">
        <v>116</v>
      </c>
      <c r="F2139" s="28">
        <v>1</v>
      </c>
      <c r="G2139" s="28">
        <v>211.8</v>
      </c>
    </row>
    <row r="2140" spans="1:7" x14ac:dyDescent="0.25">
      <c r="A2140" s="28" t="s">
        <v>161</v>
      </c>
      <c r="B2140" s="28" t="s">
        <v>162</v>
      </c>
      <c r="C2140" s="29">
        <v>41555</v>
      </c>
      <c r="D2140" s="28">
        <v>220.41</v>
      </c>
      <c r="E2140" s="29" t="s">
        <v>116</v>
      </c>
      <c r="F2140" s="28">
        <v>1</v>
      </c>
      <c r="G2140" s="28">
        <v>220.41</v>
      </c>
    </row>
    <row r="2141" spans="1:7" x14ac:dyDescent="0.25">
      <c r="A2141" s="28" t="s">
        <v>161</v>
      </c>
      <c r="B2141" s="28" t="s">
        <v>162</v>
      </c>
      <c r="C2141" s="29">
        <v>41554</v>
      </c>
      <c r="D2141" s="28">
        <v>221.43</v>
      </c>
      <c r="E2141" s="29" t="s">
        <v>116</v>
      </c>
      <c r="F2141" s="28">
        <v>1</v>
      </c>
      <c r="G2141" s="28">
        <v>221.43</v>
      </c>
    </row>
    <row r="2142" spans="1:7" x14ac:dyDescent="0.25">
      <c r="A2142" s="28" t="s">
        <v>161</v>
      </c>
      <c r="B2142" s="28" t="s">
        <v>162</v>
      </c>
      <c r="C2142" s="29">
        <v>41551</v>
      </c>
      <c r="D2142" s="28">
        <v>222.25</v>
      </c>
      <c r="E2142" s="29" t="s">
        <v>116</v>
      </c>
      <c r="F2142" s="28">
        <v>1</v>
      </c>
      <c r="G2142" s="28">
        <v>222.25</v>
      </c>
    </row>
    <row r="2143" spans="1:7" x14ac:dyDescent="0.25">
      <c r="A2143" s="28" t="s">
        <v>161</v>
      </c>
      <c r="B2143" s="28" t="s">
        <v>162</v>
      </c>
      <c r="C2143" s="29">
        <v>41550</v>
      </c>
      <c r="D2143" s="28">
        <v>222.23</v>
      </c>
      <c r="E2143" s="29" t="s">
        <v>116</v>
      </c>
      <c r="F2143" s="28">
        <v>1</v>
      </c>
      <c r="G2143" s="28">
        <v>222.23</v>
      </c>
    </row>
    <row r="2144" spans="1:7" x14ac:dyDescent="0.25">
      <c r="A2144" s="28" t="s">
        <v>161</v>
      </c>
      <c r="B2144" s="28" t="s">
        <v>162</v>
      </c>
      <c r="C2144" s="29">
        <v>41549</v>
      </c>
      <c r="D2144" s="28">
        <v>221.39</v>
      </c>
      <c r="E2144" s="29" t="s">
        <v>116</v>
      </c>
      <c r="F2144" s="28">
        <v>1</v>
      </c>
      <c r="G2144" s="28">
        <v>221.39</v>
      </c>
    </row>
    <row r="2145" spans="1:7" x14ac:dyDescent="0.25">
      <c r="A2145" s="28" t="s">
        <v>161</v>
      </c>
      <c r="B2145" s="28" t="s">
        <v>162</v>
      </c>
      <c r="C2145" s="29">
        <v>41548</v>
      </c>
      <c r="D2145" s="28">
        <v>219.22</v>
      </c>
      <c r="E2145" s="29" t="s">
        <v>116</v>
      </c>
      <c r="F2145" s="28">
        <v>1</v>
      </c>
      <c r="G2145" s="28">
        <v>219.22</v>
      </c>
    </row>
    <row r="2146" spans="1:7" x14ac:dyDescent="0.25">
      <c r="A2146" s="28" t="s">
        <v>161</v>
      </c>
      <c r="B2146" s="28" t="s">
        <v>162</v>
      </c>
      <c r="C2146" s="29">
        <v>41547</v>
      </c>
      <c r="D2146" s="28">
        <v>218.47</v>
      </c>
      <c r="E2146" s="29" t="s">
        <v>116</v>
      </c>
      <c r="F2146" s="28">
        <v>1</v>
      </c>
      <c r="G2146" s="28">
        <v>218.47</v>
      </c>
    </row>
    <row r="2147" spans="1:7" x14ac:dyDescent="0.25">
      <c r="A2147" s="28" t="s">
        <v>161</v>
      </c>
      <c r="B2147" s="28" t="s">
        <v>162</v>
      </c>
      <c r="C2147" s="29">
        <v>41544</v>
      </c>
      <c r="D2147" s="28">
        <v>218.16</v>
      </c>
      <c r="E2147" s="29" t="s">
        <v>116</v>
      </c>
      <c r="F2147" s="28">
        <v>1</v>
      </c>
      <c r="G2147" s="28">
        <v>218.16</v>
      </c>
    </row>
    <row r="2148" spans="1:7" x14ac:dyDescent="0.25">
      <c r="A2148" s="28" t="s">
        <v>161</v>
      </c>
      <c r="B2148" s="28" t="s">
        <v>162</v>
      </c>
      <c r="C2148" s="29">
        <v>41543</v>
      </c>
      <c r="D2148" s="28">
        <v>217.79</v>
      </c>
      <c r="E2148" s="29" t="s">
        <v>116</v>
      </c>
      <c r="F2148" s="28">
        <v>1</v>
      </c>
      <c r="G2148" s="28">
        <v>217.79</v>
      </c>
    </row>
    <row r="2149" spans="1:7" x14ac:dyDescent="0.25">
      <c r="A2149" s="28" t="s">
        <v>161</v>
      </c>
      <c r="B2149" s="28" t="s">
        <v>162</v>
      </c>
      <c r="C2149" s="29">
        <v>41542</v>
      </c>
      <c r="D2149" s="28">
        <v>216.24</v>
      </c>
      <c r="E2149" s="29" t="s">
        <v>116</v>
      </c>
      <c r="F2149" s="28">
        <v>1</v>
      </c>
      <c r="G2149" s="28">
        <v>216.24</v>
      </c>
    </row>
    <row r="2150" spans="1:7" x14ac:dyDescent="0.25">
      <c r="A2150" s="28" t="s">
        <v>161</v>
      </c>
      <c r="B2150" s="28" t="s">
        <v>162</v>
      </c>
      <c r="C2150" s="29">
        <v>41541</v>
      </c>
      <c r="D2150" s="28">
        <v>215.62</v>
      </c>
      <c r="E2150" s="29" t="s">
        <v>116</v>
      </c>
      <c r="F2150" s="28">
        <v>1</v>
      </c>
      <c r="G2150" s="28">
        <v>215.62</v>
      </c>
    </row>
    <row r="2151" spans="1:7" x14ac:dyDescent="0.25">
      <c r="A2151" s="28" t="s">
        <v>161</v>
      </c>
      <c r="B2151" s="28" t="s">
        <v>162</v>
      </c>
      <c r="C2151" s="29">
        <v>41540</v>
      </c>
      <c r="D2151" s="28">
        <v>215.39</v>
      </c>
      <c r="E2151" s="29" t="s">
        <v>116</v>
      </c>
      <c r="F2151" s="28">
        <v>1</v>
      </c>
      <c r="G2151" s="28">
        <v>215.39</v>
      </c>
    </row>
    <row r="2152" spans="1:7" x14ac:dyDescent="0.25">
      <c r="A2152" s="28" t="s">
        <v>161</v>
      </c>
      <c r="B2152" s="28" t="s">
        <v>162</v>
      </c>
      <c r="C2152" s="29">
        <v>41537</v>
      </c>
      <c r="D2152" s="28">
        <v>217.54</v>
      </c>
      <c r="E2152" s="29" t="s">
        <v>116</v>
      </c>
      <c r="F2152" s="28">
        <v>1</v>
      </c>
      <c r="G2152" s="28">
        <v>217.54</v>
      </c>
    </row>
    <row r="2153" spans="1:7" x14ac:dyDescent="0.25">
      <c r="A2153" s="28" t="s">
        <v>161</v>
      </c>
      <c r="B2153" s="28" t="s">
        <v>162</v>
      </c>
      <c r="C2153" s="29">
        <v>41536</v>
      </c>
      <c r="D2153" s="28">
        <v>217.02</v>
      </c>
      <c r="E2153" s="29" t="s">
        <v>116</v>
      </c>
      <c r="F2153" s="28">
        <v>1</v>
      </c>
      <c r="G2153" s="28">
        <v>217.02</v>
      </c>
    </row>
    <row r="2154" spans="1:7" x14ac:dyDescent="0.25">
      <c r="A2154" s="28" t="s">
        <v>161</v>
      </c>
      <c r="B2154" s="28" t="s">
        <v>162</v>
      </c>
      <c r="C2154" s="29">
        <v>41535</v>
      </c>
      <c r="D2154" s="28">
        <v>213.89</v>
      </c>
      <c r="E2154" s="29" t="s">
        <v>116</v>
      </c>
      <c r="F2154" s="28">
        <v>1</v>
      </c>
      <c r="G2154" s="28">
        <v>213.89</v>
      </c>
    </row>
    <row r="2155" spans="1:7" x14ac:dyDescent="0.25">
      <c r="A2155" s="28" t="s">
        <v>161</v>
      </c>
      <c r="B2155" s="28" t="s">
        <v>162</v>
      </c>
      <c r="C2155" s="29">
        <v>41534</v>
      </c>
      <c r="D2155" s="28">
        <v>213.33</v>
      </c>
      <c r="E2155" s="29" t="s">
        <v>116</v>
      </c>
      <c r="F2155" s="28">
        <v>1</v>
      </c>
      <c r="G2155" s="28">
        <v>213.33</v>
      </c>
    </row>
    <row r="2156" spans="1:7" x14ac:dyDescent="0.25">
      <c r="A2156" s="28" t="s">
        <v>161</v>
      </c>
      <c r="B2156" s="28" t="s">
        <v>162</v>
      </c>
      <c r="C2156" s="29">
        <v>41533</v>
      </c>
      <c r="D2156" s="28">
        <v>213.41</v>
      </c>
      <c r="E2156" s="29" t="s">
        <v>116</v>
      </c>
      <c r="F2156" s="28">
        <v>1</v>
      </c>
      <c r="G2156" s="28">
        <v>213.41</v>
      </c>
    </row>
    <row r="2157" spans="1:7" x14ac:dyDescent="0.25">
      <c r="A2157" s="28" t="s">
        <v>161</v>
      </c>
      <c r="B2157" s="28" t="s">
        <v>162</v>
      </c>
      <c r="C2157" s="29">
        <v>41530</v>
      </c>
      <c r="D2157" s="28">
        <v>211.32</v>
      </c>
      <c r="E2157" s="29" t="s">
        <v>116</v>
      </c>
      <c r="F2157" s="28">
        <v>1</v>
      </c>
      <c r="G2157" s="28">
        <v>211.32</v>
      </c>
    </row>
    <row r="2158" spans="1:7" x14ac:dyDescent="0.25">
      <c r="A2158" s="28" t="s">
        <v>161</v>
      </c>
      <c r="B2158" s="28" t="s">
        <v>162</v>
      </c>
      <c r="C2158" s="29">
        <v>41529</v>
      </c>
      <c r="D2158" s="28">
        <v>211.53</v>
      </c>
      <c r="E2158" s="29" t="s">
        <v>116</v>
      </c>
      <c r="F2158" s="28">
        <v>1</v>
      </c>
      <c r="G2158" s="28">
        <v>211.53</v>
      </c>
    </row>
    <row r="2159" spans="1:7" x14ac:dyDescent="0.25">
      <c r="A2159" s="28" t="s">
        <v>161</v>
      </c>
      <c r="B2159" s="28" t="s">
        <v>162</v>
      </c>
      <c r="C2159" s="29">
        <v>41528</v>
      </c>
      <c r="D2159" s="28">
        <v>211.00998999999999</v>
      </c>
      <c r="E2159" s="29" t="s">
        <v>116</v>
      </c>
      <c r="F2159" s="28">
        <v>1</v>
      </c>
      <c r="G2159" s="28">
        <v>211.00998999999999</v>
      </c>
    </row>
    <row r="2160" spans="1:7" x14ac:dyDescent="0.25">
      <c r="A2160" s="28" t="s">
        <v>161</v>
      </c>
      <c r="B2160" s="28" t="s">
        <v>162</v>
      </c>
      <c r="C2160" s="29">
        <v>41527</v>
      </c>
      <c r="D2160" s="28">
        <v>210.39</v>
      </c>
      <c r="E2160" s="29" t="s">
        <v>116</v>
      </c>
      <c r="F2160" s="28">
        <v>1</v>
      </c>
      <c r="G2160" s="28">
        <v>210.39</v>
      </c>
    </row>
    <row r="2161" spans="1:7" x14ac:dyDescent="0.25">
      <c r="A2161" s="28" t="s">
        <v>161</v>
      </c>
      <c r="B2161" s="28" t="s">
        <v>162</v>
      </c>
      <c r="C2161" s="29">
        <v>41526</v>
      </c>
      <c r="D2161" s="28">
        <v>208.14</v>
      </c>
      <c r="E2161" s="29" t="s">
        <v>116</v>
      </c>
      <c r="F2161" s="28">
        <v>1</v>
      </c>
      <c r="G2161" s="28">
        <v>208.14</v>
      </c>
    </row>
    <row r="2162" spans="1:7" x14ac:dyDescent="0.25">
      <c r="A2162" s="28" t="s">
        <v>161</v>
      </c>
      <c r="B2162" s="28" t="s">
        <v>162</v>
      </c>
      <c r="C2162" s="29">
        <v>41523</v>
      </c>
      <c r="D2162" s="28">
        <v>204.74</v>
      </c>
      <c r="E2162" s="29" t="s">
        <v>116</v>
      </c>
      <c r="F2162" s="28">
        <v>1</v>
      </c>
      <c r="G2162" s="28">
        <v>204.74</v>
      </c>
    </row>
    <row r="2163" spans="1:7" x14ac:dyDescent="0.25">
      <c r="A2163" s="28" t="s">
        <v>161</v>
      </c>
      <c r="B2163" s="28" t="s">
        <v>162</v>
      </c>
      <c r="C2163" s="29">
        <v>41522</v>
      </c>
      <c r="D2163" s="28">
        <v>206.54</v>
      </c>
      <c r="E2163" s="29" t="s">
        <v>116</v>
      </c>
      <c r="F2163" s="28">
        <v>1</v>
      </c>
      <c r="G2163" s="28">
        <v>206.54</v>
      </c>
    </row>
    <row r="2164" spans="1:7" x14ac:dyDescent="0.25">
      <c r="A2164" s="28" t="s">
        <v>161</v>
      </c>
      <c r="B2164" s="28" t="s">
        <v>162</v>
      </c>
      <c r="C2164" s="29">
        <v>41521</v>
      </c>
      <c r="D2164" s="28">
        <v>204.56</v>
      </c>
      <c r="E2164" s="29" t="s">
        <v>116</v>
      </c>
      <c r="F2164" s="28">
        <v>1</v>
      </c>
      <c r="G2164" s="28">
        <v>204.56</v>
      </c>
    </row>
    <row r="2165" spans="1:7" x14ac:dyDescent="0.25">
      <c r="A2165" s="28" t="s">
        <v>161</v>
      </c>
      <c r="B2165" s="28" t="s">
        <v>162</v>
      </c>
      <c r="C2165" s="29">
        <v>41520</v>
      </c>
      <c r="D2165" s="28">
        <v>203.6</v>
      </c>
      <c r="E2165" s="29" t="s">
        <v>116</v>
      </c>
      <c r="F2165" s="28">
        <v>1</v>
      </c>
      <c r="G2165" s="28">
        <v>203.6</v>
      </c>
    </row>
    <row r="2166" spans="1:7" x14ac:dyDescent="0.25">
      <c r="A2166" s="28" t="s">
        <v>161</v>
      </c>
      <c r="B2166" s="28" t="s">
        <v>162</v>
      </c>
      <c r="C2166" s="29">
        <v>41519</v>
      </c>
      <c r="D2166" s="28">
        <v>202.11</v>
      </c>
      <c r="E2166" s="29" t="s">
        <v>116</v>
      </c>
      <c r="F2166" s="28">
        <v>1</v>
      </c>
      <c r="G2166" s="28">
        <v>202.11</v>
      </c>
    </row>
    <row r="2167" spans="1:7" x14ac:dyDescent="0.25">
      <c r="A2167" s="28" t="s">
        <v>161</v>
      </c>
      <c r="B2167" s="28" t="s">
        <v>162</v>
      </c>
      <c r="C2167" s="29">
        <v>41516</v>
      </c>
      <c r="D2167" s="28">
        <v>202.11</v>
      </c>
      <c r="E2167" s="29" t="s">
        <v>116</v>
      </c>
      <c r="F2167" s="28">
        <v>1</v>
      </c>
      <c r="G2167" s="28">
        <v>202.11</v>
      </c>
    </row>
    <row r="2168" spans="1:7" x14ac:dyDescent="0.25">
      <c r="A2168" s="28" t="s">
        <v>161</v>
      </c>
      <c r="B2168" s="28" t="s">
        <v>162</v>
      </c>
      <c r="C2168" s="29">
        <v>41515</v>
      </c>
      <c r="D2168" s="28">
        <v>201.96</v>
      </c>
      <c r="E2168" s="29" t="s">
        <v>116</v>
      </c>
      <c r="F2168" s="28">
        <v>1</v>
      </c>
      <c r="G2168" s="28">
        <v>201.96</v>
      </c>
    </row>
    <row r="2169" spans="1:7" x14ac:dyDescent="0.25">
      <c r="A2169" s="28" t="s">
        <v>161</v>
      </c>
      <c r="B2169" s="28" t="s">
        <v>162</v>
      </c>
      <c r="C2169" s="29">
        <v>41514</v>
      </c>
      <c r="D2169" s="28">
        <v>200.88</v>
      </c>
      <c r="E2169" s="29" t="s">
        <v>116</v>
      </c>
      <c r="F2169" s="28">
        <v>1</v>
      </c>
      <c r="G2169" s="28">
        <v>200.88</v>
      </c>
    </row>
    <row r="2170" spans="1:7" x14ac:dyDescent="0.25">
      <c r="A2170" s="28" t="s">
        <v>161</v>
      </c>
      <c r="B2170" s="28" t="s">
        <v>162</v>
      </c>
      <c r="C2170" s="29">
        <v>41513</v>
      </c>
      <c r="D2170" s="28">
        <v>204.24</v>
      </c>
      <c r="E2170" s="29" t="s">
        <v>116</v>
      </c>
      <c r="F2170" s="28">
        <v>1</v>
      </c>
      <c r="G2170" s="28">
        <v>204.24</v>
      </c>
    </row>
    <row r="2171" spans="1:7" x14ac:dyDescent="0.25">
      <c r="A2171" s="28" t="s">
        <v>161</v>
      </c>
      <c r="B2171" s="28" t="s">
        <v>162</v>
      </c>
      <c r="C2171" s="29">
        <v>41512</v>
      </c>
      <c r="D2171" s="28">
        <v>206.07</v>
      </c>
      <c r="E2171" s="29" t="s">
        <v>116</v>
      </c>
      <c r="F2171" s="28">
        <v>1</v>
      </c>
      <c r="G2171" s="28">
        <v>206.07</v>
      </c>
    </row>
    <row r="2172" spans="1:7" x14ac:dyDescent="0.25">
      <c r="A2172" s="28" t="s">
        <v>161</v>
      </c>
      <c r="B2172" s="28" t="s">
        <v>162</v>
      </c>
      <c r="C2172" s="29">
        <v>41509</v>
      </c>
      <c r="D2172" s="28">
        <v>204.7</v>
      </c>
      <c r="E2172" s="29" t="s">
        <v>116</v>
      </c>
      <c r="F2172" s="28">
        <v>1</v>
      </c>
      <c r="G2172" s="28">
        <v>204.7</v>
      </c>
    </row>
    <row r="2173" spans="1:7" x14ac:dyDescent="0.25">
      <c r="A2173" s="28" t="s">
        <v>161</v>
      </c>
      <c r="B2173" s="28" t="s">
        <v>162</v>
      </c>
      <c r="C2173" s="29">
        <v>41508</v>
      </c>
      <c r="D2173" s="28">
        <v>204.4</v>
      </c>
      <c r="E2173" s="29" t="s">
        <v>116</v>
      </c>
      <c r="F2173" s="28">
        <v>1</v>
      </c>
      <c r="G2173" s="28">
        <v>204.4</v>
      </c>
    </row>
    <row r="2174" spans="1:7" x14ac:dyDescent="0.25">
      <c r="A2174" s="28" t="s">
        <v>161</v>
      </c>
      <c r="B2174" s="28" t="s">
        <v>162</v>
      </c>
      <c r="C2174" s="29">
        <v>41507</v>
      </c>
      <c r="D2174" s="28">
        <v>203.31</v>
      </c>
      <c r="E2174" s="29" t="s">
        <v>116</v>
      </c>
      <c r="F2174" s="28">
        <v>1</v>
      </c>
      <c r="G2174" s="28">
        <v>203.31</v>
      </c>
    </row>
    <row r="2175" spans="1:7" x14ac:dyDescent="0.25">
      <c r="A2175" s="28" t="s">
        <v>161</v>
      </c>
      <c r="B2175" s="28" t="s">
        <v>162</v>
      </c>
      <c r="C2175" s="29">
        <v>41506</v>
      </c>
      <c r="D2175" s="28">
        <v>203.16</v>
      </c>
      <c r="E2175" s="29" t="s">
        <v>116</v>
      </c>
      <c r="F2175" s="28">
        <v>1</v>
      </c>
      <c r="G2175" s="28">
        <v>203.16</v>
      </c>
    </row>
    <row r="2176" spans="1:7" x14ac:dyDescent="0.25">
      <c r="A2176" s="28" t="s">
        <v>161</v>
      </c>
      <c r="B2176" s="28" t="s">
        <v>162</v>
      </c>
      <c r="C2176" s="29">
        <v>41505</v>
      </c>
      <c r="D2176" s="28">
        <v>203.27</v>
      </c>
      <c r="E2176" s="29" t="s">
        <v>116</v>
      </c>
      <c r="F2176" s="28">
        <v>1</v>
      </c>
      <c r="G2176" s="28">
        <v>203.27</v>
      </c>
    </row>
    <row r="2177" spans="1:7" x14ac:dyDescent="0.25">
      <c r="A2177" s="28" t="s">
        <v>161</v>
      </c>
      <c r="B2177" s="28" t="s">
        <v>162</v>
      </c>
      <c r="C2177" s="29">
        <v>41502</v>
      </c>
      <c r="D2177" s="28">
        <v>202.68</v>
      </c>
      <c r="E2177" s="29" t="s">
        <v>116</v>
      </c>
      <c r="F2177" s="28">
        <v>1</v>
      </c>
      <c r="G2177" s="28">
        <v>202.68</v>
      </c>
    </row>
    <row r="2178" spans="1:7" x14ac:dyDescent="0.25">
      <c r="A2178" s="28" t="s">
        <v>161</v>
      </c>
      <c r="B2178" s="28" t="s">
        <v>162</v>
      </c>
      <c r="C2178" s="29">
        <v>41501</v>
      </c>
      <c r="D2178" s="28">
        <v>202.97</v>
      </c>
      <c r="E2178" s="29" t="s">
        <v>116</v>
      </c>
      <c r="F2178" s="28">
        <v>1</v>
      </c>
      <c r="G2178" s="28">
        <v>202.97</v>
      </c>
    </row>
    <row r="2179" spans="1:7" x14ac:dyDescent="0.25">
      <c r="A2179" s="28" t="s">
        <v>161</v>
      </c>
      <c r="B2179" s="28" t="s">
        <v>162</v>
      </c>
      <c r="C2179" s="29">
        <v>41500</v>
      </c>
      <c r="D2179" s="28">
        <v>207.6</v>
      </c>
      <c r="E2179" s="29" t="s">
        <v>116</v>
      </c>
      <c r="F2179" s="28">
        <v>1</v>
      </c>
      <c r="G2179" s="28">
        <v>207.6</v>
      </c>
    </row>
    <row r="2180" spans="1:7" x14ac:dyDescent="0.25">
      <c r="A2180" s="28" t="s">
        <v>161</v>
      </c>
      <c r="B2180" s="28" t="s">
        <v>162</v>
      </c>
      <c r="C2180" s="29">
        <v>41499</v>
      </c>
      <c r="D2180" s="28">
        <v>206.05</v>
      </c>
      <c r="E2180" s="29" t="s">
        <v>116</v>
      </c>
      <c r="F2180" s="28">
        <v>1</v>
      </c>
      <c r="G2180" s="28">
        <v>206.05</v>
      </c>
    </row>
    <row r="2181" spans="1:7" x14ac:dyDescent="0.25">
      <c r="A2181" s="28" t="s">
        <v>161</v>
      </c>
      <c r="B2181" s="28" t="s">
        <v>162</v>
      </c>
      <c r="C2181" s="29">
        <v>41498</v>
      </c>
      <c r="D2181" s="28">
        <v>205.83</v>
      </c>
      <c r="E2181" s="29" t="s">
        <v>116</v>
      </c>
      <c r="F2181" s="28">
        <v>1</v>
      </c>
      <c r="G2181" s="28">
        <v>205.83</v>
      </c>
    </row>
    <row r="2182" spans="1:7" x14ac:dyDescent="0.25">
      <c r="A2182" s="28" t="s">
        <v>161</v>
      </c>
      <c r="B2182" s="28" t="s">
        <v>162</v>
      </c>
      <c r="C2182" s="29">
        <v>41495</v>
      </c>
      <c r="D2182" s="28">
        <v>208.16</v>
      </c>
      <c r="E2182" s="29" t="s">
        <v>116</v>
      </c>
      <c r="F2182" s="28">
        <v>1</v>
      </c>
      <c r="G2182" s="28">
        <v>208.16</v>
      </c>
    </row>
    <row r="2183" spans="1:7" x14ac:dyDescent="0.25">
      <c r="A2183" s="28" t="s">
        <v>161</v>
      </c>
      <c r="B2183" s="28" t="s">
        <v>162</v>
      </c>
      <c r="C2183" s="29">
        <v>41494</v>
      </c>
      <c r="D2183" s="28">
        <v>206.49</v>
      </c>
      <c r="E2183" s="29" t="s">
        <v>116</v>
      </c>
      <c r="F2183" s="28">
        <v>1</v>
      </c>
      <c r="G2183" s="28">
        <v>206.49</v>
      </c>
    </row>
    <row r="2184" spans="1:7" x14ac:dyDescent="0.25">
      <c r="A2184" s="28" t="s">
        <v>161</v>
      </c>
      <c r="B2184" s="28" t="s">
        <v>162</v>
      </c>
      <c r="C2184" s="29">
        <v>41493</v>
      </c>
      <c r="D2184" s="28">
        <v>205.84</v>
      </c>
      <c r="E2184" s="29" t="s">
        <v>116</v>
      </c>
      <c r="F2184" s="28">
        <v>1</v>
      </c>
      <c r="G2184" s="28">
        <v>205.84</v>
      </c>
    </row>
    <row r="2185" spans="1:7" x14ac:dyDescent="0.25">
      <c r="A2185" s="28" t="s">
        <v>161</v>
      </c>
      <c r="B2185" s="28" t="s">
        <v>162</v>
      </c>
      <c r="C2185" s="29">
        <v>41492</v>
      </c>
      <c r="D2185" s="28">
        <v>207.11</v>
      </c>
      <c r="E2185" s="29" t="s">
        <v>116</v>
      </c>
      <c r="F2185" s="28">
        <v>1</v>
      </c>
      <c r="G2185" s="28">
        <v>207.11</v>
      </c>
    </row>
    <row r="2186" spans="1:7" x14ac:dyDescent="0.25">
      <c r="A2186" s="28" t="s">
        <v>161</v>
      </c>
      <c r="B2186" s="28" t="s">
        <v>162</v>
      </c>
      <c r="C2186" s="29">
        <v>41491</v>
      </c>
      <c r="D2186" s="28">
        <v>207.12</v>
      </c>
      <c r="E2186" s="29" t="s">
        <v>116</v>
      </c>
      <c r="F2186" s="28">
        <v>1</v>
      </c>
      <c r="G2186" s="28">
        <v>207.12</v>
      </c>
    </row>
    <row r="2187" spans="1:7" x14ac:dyDescent="0.25">
      <c r="A2187" s="28" t="s">
        <v>161</v>
      </c>
      <c r="B2187" s="28" t="s">
        <v>162</v>
      </c>
      <c r="C2187" s="29">
        <v>41488</v>
      </c>
      <c r="D2187" s="28">
        <v>206.07</v>
      </c>
      <c r="E2187" s="29" t="s">
        <v>116</v>
      </c>
      <c r="F2187" s="28">
        <v>1</v>
      </c>
      <c r="G2187" s="28">
        <v>206.07</v>
      </c>
    </row>
    <row r="2188" spans="1:7" x14ac:dyDescent="0.25">
      <c r="A2188" s="28" t="s">
        <v>161</v>
      </c>
      <c r="B2188" s="28" t="s">
        <v>162</v>
      </c>
      <c r="C2188" s="29">
        <v>41487</v>
      </c>
      <c r="D2188" s="28">
        <v>205.92</v>
      </c>
      <c r="E2188" s="29" t="s">
        <v>116</v>
      </c>
      <c r="F2188" s="28">
        <v>1</v>
      </c>
      <c r="G2188" s="28">
        <v>205.92</v>
      </c>
    </row>
    <row r="2189" spans="1:7" x14ac:dyDescent="0.25">
      <c r="A2189" s="28" t="s">
        <v>161</v>
      </c>
      <c r="B2189" s="28" t="s">
        <v>162</v>
      </c>
      <c r="C2189" s="29">
        <v>41486</v>
      </c>
      <c r="D2189" s="28">
        <v>204.81</v>
      </c>
      <c r="E2189" s="29" t="s">
        <v>116</v>
      </c>
      <c r="F2189" s="28">
        <v>1</v>
      </c>
      <c r="G2189" s="28">
        <v>204.81</v>
      </c>
    </row>
    <row r="2190" spans="1:7" x14ac:dyDescent="0.25">
      <c r="A2190" s="28" t="s">
        <v>161</v>
      </c>
      <c r="B2190" s="28" t="s">
        <v>162</v>
      </c>
      <c r="C2190" s="29">
        <v>41485</v>
      </c>
      <c r="D2190" s="28">
        <v>204.34</v>
      </c>
      <c r="E2190" s="29" t="s">
        <v>116</v>
      </c>
      <c r="F2190" s="28">
        <v>1</v>
      </c>
      <c r="G2190" s="28">
        <v>204.34</v>
      </c>
    </row>
    <row r="2191" spans="1:7" x14ac:dyDescent="0.25">
      <c r="A2191" s="28" t="s">
        <v>161</v>
      </c>
      <c r="B2191" s="28" t="s">
        <v>162</v>
      </c>
      <c r="C2191" s="29">
        <v>41484</v>
      </c>
      <c r="D2191" s="28">
        <v>204.11</v>
      </c>
      <c r="E2191" s="29" t="s">
        <v>116</v>
      </c>
      <c r="F2191" s="28">
        <v>1</v>
      </c>
      <c r="G2191" s="28">
        <v>204.11</v>
      </c>
    </row>
    <row r="2192" spans="1:7" x14ac:dyDescent="0.25">
      <c r="A2192" s="28" t="s">
        <v>161</v>
      </c>
      <c r="B2192" s="28" t="s">
        <v>162</v>
      </c>
      <c r="C2192" s="29">
        <v>41481</v>
      </c>
      <c r="D2192" s="28">
        <v>204.69</v>
      </c>
      <c r="E2192" s="29" t="s">
        <v>116</v>
      </c>
      <c r="F2192" s="28">
        <v>1</v>
      </c>
      <c r="G2192" s="28">
        <v>204.69</v>
      </c>
    </row>
    <row r="2193" spans="1:7" x14ac:dyDescent="0.25">
      <c r="A2193" s="28" t="s">
        <v>161</v>
      </c>
      <c r="B2193" s="28" t="s">
        <v>162</v>
      </c>
      <c r="C2193" s="29">
        <v>41480</v>
      </c>
      <c r="D2193" s="28">
        <v>204.33</v>
      </c>
      <c r="E2193" s="29" t="s">
        <v>116</v>
      </c>
      <c r="F2193" s="28">
        <v>1</v>
      </c>
      <c r="G2193" s="28">
        <v>204.33</v>
      </c>
    </row>
    <row r="2194" spans="1:7" x14ac:dyDescent="0.25">
      <c r="A2194" s="28" t="s">
        <v>161</v>
      </c>
      <c r="B2194" s="28" t="s">
        <v>162</v>
      </c>
      <c r="C2194" s="29">
        <v>41479</v>
      </c>
      <c r="D2194" s="28">
        <v>204.59</v>
      </c>
      <c r="E2194" s="29" t="s">
        <v>116</v>
      </c>
      <c r="F2194" s="28">
        <v>1</v>
      </c>
      <c r="G2194" s="28">
        <v>204.59</v>
      </c>
    </row>
    <row r="2195" spans="1:7" x14ac:dyDescent="0.25">
      <c r="A2195" s="28" t="s">
        <v>161</v>
      </c>
      <c r="B2195" s="28" t="s">
        <v>162</v>
      </c>
      <c r="C2195" s="29">
        <v>41478</v>
      </c>
      <c r="D2195" s="28">
        <v>205.34</v>
      </c>
      <c r="E2195" s="29" t="s">
        <v>116</v>
      </c>
      <c r="F2195" s="28">
        <v>1</v>
      </c>
      <c r="G2195" s="28">
        <v>205.34</v>
      </c>
    </row>
    <row r="2196" spans="1:7" x14ac:dyDescent="0.25">
      <c r="A2196" s="28" t="s">
        <v>161</v>
      </c>
      <c r="B2196" s="28" t="s">
        <v>162</v>
      </c>
      <c r="C2196" s="29">
        <v>41477</v>
      </c>
      <c r="D2196" s="28">
        <v>205.22</v>
      </c>
      <c r="E2196" s="29" t="s">
        <v>116</v>
      </c>
      <c r="F2196" s="28">
        <v>1</v>
      </c>
      <c r="G2196" s="28">
        <v>205.22</v>
      </c>
    </row>
    <row r="2197" spans="1:7" x14ac:dyDescent="0.25">
      <c r="A2197" s="28" t="s">
        <v>161</v>
      </c>
      <c r="B2197" s="28" t="s">
        <v>162</v>
      </c>
      <c r="C2197" s="29">
        <v>41474</v>
      </c>
      <c r="D2197" s="28">
        <v>202.86</v>
      </c>
      <c r="E2197" s="29" t="s">
        <v>116</v>
      </c>
      <c r="F2197" s="28">
        <v>1</v>
      </c>
      <c r="G2197" s="28">
        <v>202.86</v>
      </c>
    </row>
    <row r="2198" spans="1:7" x14ac:dyDescent="0.25">
      <c r="A2198" s="28" t="s">
        <v>161</v>
      </c>
      <c r="B2198" s="28" t="s">
        <v>162</v>
      </c>
      <c r="C2198" s="29">
        <v>41473</v>
      </c>
      <c r="D2198" s="28">
        <v>203.04</v>
      </c>
      <c r="E2198" s="29" t="s">
        <v>116</v>
      </c>
      <c r="F2198" s="28">
        <v>1</v>
      </c>
      <c r="G2198" s="28">
        <v>203.04</v>
      </c>
    </row>
    <row r="2199" spans="1:7" x14ac:dyDescent="0.25">
      <c r="A2199" s="28" t="s">
        <v>161</v>
      </c>
      <c r="B2199" s="28" t="s">
        <v>162</v>
      </c>
      <c r="C2199" s="29">
        <v>41472</v>
      </c>
      <c r="D2199" s="28">
        <v>202.67</v>
      </c>
      <c r="E2199" s="29" t="s">
        <v>116</v>
      </c>
      <c r="F2199" s="28">
        <v>1</v>
      </c>
      <c r="G2199" s="28">
        <v>202.67</v>
      </c>
    </row>
    <row r="2200" spans="1:7" x14ac:dyDescent="0.25">
      <c r="A2200" s="28" t="s">
        <v>161</v>
      </c>
      <c r="B2200" s="28" t="s">
        <v>162</v>
      </c>
      <c r="C2200" s="29">
        <v>41471</v>
      </c>
      <c r="D2200" s="28">
        <v>202.63</v>
      </c>
      <c r="E2200" s="29" t="s">
        <v>116</v>
      </c>
      <c r="F2200" s="28">
        <v>1</v>
      </c>
      <c r="G2200" s="28">
        <v>202.63</v>
      </c>
    </row>
    <row r="2201" spans="1:7" x14ac:dyDescent="0.25">
      <c r="A2201" s="28" t="s">
        <v>161</v>
      </c>
      <c r="B2201" s="28" t="s">
        <v>162</v>
      </c>
      <c r="C2201" s="29">
        <v>41470</v>
      </c>
      <c r="D2201" s="28">
        <v>202.52</v>
      </c>
      <c r="E2201" s="29" t="s">
        <v>116</v>
      </c>
      <c r="F2201" s="28">
        <v>1</v>
      </c>
      <c r="G2201" s="28">
        <v>202.52</v>
      </c>
    </row>
    <row r="2202" spans="1:7" x14ac:dyDescent="0.25">
      <c r="A2202" s="28" t="s">
        <v>161</v>
      </c>
      <c r="B2202" s="28" t="s">
        <v>162</v>
      </c>
      <c r="C2202" s="29">
        <v>41467</v>
      </c>
      <c r="D2202" s="28">
        <v>201.55</v>
      </c>
      <c r="E2202" s="29" t="s">
        <v>116</v>
      </c>
      <c r="F2202" s="28">
        <v>1</v>
      </c>
      <c r="G2202" s="28">
        <v>201.55</v>
      </c>
    </row>
    <row r="2203" spans="1:7" x14ac:dyDescent="0.25">
      <c r="A2203" s="28" t="s">
        <v>161</v>
      </c>
      <c r="B2203" s="28" t="s">
        <v>162</v>
      </c>
      <c r="C2203" s="29">
        <v>41466</v>
      </c>
      <c r="D2203" s="28">
        <v>199.67</v>
      </c>
      <c r="E2203" s="29" t="s">
        <v>116</v>
      </c>
      <c r="F2203" s="28">
        <v>1</v>
      </c>
      <c r="G2203" s="28">
        <v>199.67</v>
      </c>
    </row>
    <row r="2204" spans="1:7" x14ac:dyDescent="0.25">
      <c r="A2204" s="28" t="s">
        <v>161</v>
      </c>
      <c r="B2204" s="28" t="s">
        <v>162</v>
      </c>
      <c r="C2204" s="29">
        <v>41465</v>
      </c>
      <c r="D2204" s="28">
        <v>196.14</v>
      </c>
      <c r="E2204" s="29" t="s">
        <v>116</v>
      </c>
      <c r="F2204" s="28">
        <v>1</v>
      </c>
      <c r="G2204" s="28">
        <v>196.14</v>
      </c>
    </row>
    <row r="2205" spans="1:7" x14ac:dyDescent="0.25">
      <c r="A2205" s="28" t="s">
        <v>161</v>
      </c>
      <c r="B2205" s="28" t="s">
        <v>162</v>
      </c>
      <c r="C2205" s="29">
        <v>41464</v>
      </c>
      <c r="D2205" s="28">
        <v>195.07</v>
      </c>
      <c r="E2205" s="29" t="s">
        <v>116</v>
      </c>
      <c r="F2205" s="28">
        <v>1</v>
      </c>
      <c r="G2205" s="28">
        <v>195.07</v>
      </c>
    </row>
    <row r="2206" spans="1:7" x14ac:dyDescent="0.25">
      <c r="A2206" s="28" t="s">
        <v>161</v>
      </c>
      <c r="B2206" s="28" t="s">
        <v>162</v>
      </c>
      <c r="C2206" s="29">
        <v>41463</v>
      </c>
      <c r="D2206" s="28">
        <v>195.05</v>
      </c>
      <c r="E2206" s="29" t="s">
        <v>116</v>
      </c>
      <c r="F2206" s="28">
        <v>1</v>
      </c>
      <c r="G2206" s="28">
        <v>195.05</v>
      </c>
    </row>
    <row r="2207" spans="1:7" x14ac:dyDescent="0.25">
      <c r="A2207" s="28" t="s">
        <v>161</v>
      </c>
      <c r="B2207" s="28" t="s">
        <v>162</v>
      </c>
      <c r="C2207" s="29">
        <v>41460</v>
      </c>
      <c r="D2207" s="28">
        <v>193.23</v>
      </c>
      <c r="E2207" s="29" t="s">
        <v>116</v>
      </c>
      <c r="F2207" s="28">
        <v>1</v>
      </c>
      <c r="G2207" s="28">
        <v>193.23</v>
      </c>
    </row>
    <row r="2208" spans="1:7" x14ac:dyDescent="0.25">
      <c r="A2208" s="28" t="s">
        <v>161</v>
      </c>
      <c r="B2208" s="28" t="s">
        <v>162</v>
      </c>
      <c r="C2208" s="29">
        <v>41459</v>
      </c>
      <c r="D2208" s="28">
        <v>191.4</v>
      </c>
      <c r="E2208" s="29" t="s">
        <v>116</v>
      </c>
      <c r="F2208" s="28">
        <v>1</v>
      </c>
      <c r="G2208" s="28">
        <v>191.4</v>
      </c>
    </row>
    <row r="2209" spans="1:7" x14ac:dyDescent="0.25">
      <c r="A2209" s="28" t="s">
        <v>161</v>
      </c>
      <c r="B2209" s="28" t="s">
        <v>162</v>
      </c>
      <c r="C2209" s="29">
        <v>41458</v>
      </c>
      <c r="D2209" s="28">
        <v>191.4</v>
      </c>
      <c r="E2209" s="29" t="s">
        <v>116</v>
      </c>
      <c r="F2209" s="28">
        <v>1</v>
      </c>
      <c r="G2209" s="28">
        <v>191.4</v>
      </c>
    </row>
    <row r="2210" spans="1:7" x14ac:dyDescent="0.25">
      <c r="A2210" s="28" t="s">
        <v>161</v>
      </c>
      <c r="B2210" s="28" t="s">
        <v>162</v>
      </c>
      <c r="C2210" s="29">
        <v>41457</v>
      </c>
      <c r="D2210" s="28">
        <v>193.24</v>
      </c>
      <c r="E2210" s="29" t="s">
        <v>116</v>
      </c>
      <c r="F2210" s="28">
        <v>1</v>
      </c>
      <c r="G2210" s="28">
        <v>193.24</v>
      </c>
    </row>
    <row r="2211" spans="1:7" x14ac:dyDescent="0.25">
      <c r="A2211" s="28" t="s">
        <v>161</v>
      </c>
      <c r="B2211" s="28" t="s">
        <v>162</v>
      </c>
      <c r="C2211" s="29">
        <v>41456</v>
      </c>
      <c r="D2211" s="28">
        <v>193.93</v>
      </c>
      <c r="E2211" s="29" t="s">
        <v>116</v>
      </c>
      <c r="F2211" s="28">
        <v>1</v>
      </c>
      <c r="G2211" s="28">
        <v>193.93</v>
      </c>
    </row>
    <row r="2212" spans="1:7" x14ac:dyDescent="0.25">
      <c r="A2212" s="28" t="s">
        <v>161</v>
      </c>
      <c r="B2212" s="28" t="s">
        <v>162</v>
      </c>
      <c r="C2212" s="29">
        <v>41453</v>
      </c>
      <c r="D2212" s="28">
        <v>188.15</v>
      </c>
      <c r="E2212" s="29" t="s">
        <v>116</v>
      </c>
      <c r="F2212" s="28">
        <v>1</v>
      </c>
      <c r="G2212" s="28">
        <v>188.15</v>
      </c>
    </row>
    <row r="2213" spans="1:7" x14ac:dyDescent="0.25">
      <c r="A2213" s="28" t="s">
        <v>161</v>
      </c>
      <c r="B2213" s="28" t="s">
        <v>162</v>
      </c>
      <c r="C2213" s="29">
        <v>41452</v>
      </c>
      <c r="D2213" s="28">
        <v>189.22</v>
      </c>
      <c r="E2213" s="29" t="s">
        <v>116</v>
      </c>
      <c r="F2213" s="28">
        <v>1</v>
      </c>
      <c r="G2213" s="28">
        <v>189.22</v>
      </c>
    </row>
    <row r="2214" spans="1:7" x14ac:dyDescent="0.25">
      <c r="A2214" s="28" t="s">
        <v>161</v>
      </c>
      <c r="B2214" s="28" t="s">
        <v>162</v>
      </c>
      <c r="C2214" s="29">
        <v>41451</v>
      </c>
      <c r="D2214" s="28">
        <v>185.64</v>
      </c>
      <c r="E2214" s="29" t="s">
        <v>116</v>
      </c>
      <c r="F2214" s="28">
        <v>1</v>
      </c>
      <c r="G2214" s="28">
        <v>185.64</v>
      </c>
    </row>
    <row r="2215" spans="1:7" x14ac:dyDescent="0.25">
      <c r="A2215" s="28" t="s">
        <v>161</v>
      </c>
      <c r="B2215" s="28" t="s">
        <v>162</v>
      </c>
      <c r="C2215" s="29">
        <v>41450</v>
      </c>
      <c r="D2215" s="28">
        <v>182.4</v>
      </c>
      <c r="E2215" s="29" t="s">
        <v>116</v>
      </c>
      <c r="F2215" s="28">
        <v>1</v>
      </c>
      <c r="G2215" s="28">
        <v>182.4</v>
      </c>
    </row>
    <row r="2216" spans="1:7" x14ac:dyDescent="0.25">
      <c r="A2216" s="28" t="s">
        <v>161</v>
      </c>
      <c r="B2216" s="28" t="s">
        <v>162</v>
      </c>
      <c r="C2216" s="29">
        <v>41449</v>
      </c>
      <c r="D2216" s="28">
        <v>178.95</v>
      </c>
      <c r="E2216" s="29" t="s">
        <v>116</v>
      </c>
      <c r="F2216" s="28">
        <v>1</v>
      </c>
      <c r="G2216" s="28">
        <v>178.95</v>
      </c>
    </row>
    <row r="2217" spans="1:7" x14ac:dyDescent="0.25">
      <c r="A2217" s="28" t="s">
        <v>161</v>
      </c>
      <c r="B2217" s="28" t="s">
        <v>162</v>
      </c>
      <c r="C2217" s="29">
        <v>41446</v>
      </c>
      <c r="D2217" s="28">
        <v>183.34</v>
      </c>
      <c r="E2217" s="29" t="s">
        <v>116</v>
      </c>
      <c r="F2217" s="28">
        <v>1</v>
      </c>
      <c r="G2217" s="28">
        <v>183.34</v>
      </c>
    </row>
    <row r="2218" spans="1:7" x14ac:dyDescent="0.25">
      <c r="A2218" s="28" t="s">
        <v>161</v>
      </c>
      <c r="B2218" s="28" t="s">
        <v>162</v>
      </c>
      <c r="C2218" s="29">
        <v>41445</v>
      </c>
      <c r="D2218" s="28">
        <v>184.48</v>
      </c>
      <c r="E2218" s="29" t="s">
        <v>116</v>
      </c>
      <c r="F2218" s="28">
        <v>1</v>
      </c>
      <c r="G2218" s="28">
        <v>184.48</v>
      </c>
    </row>
    <row r="2219" spans="1:7" x14ac:dyDescent="0.25">
      <c r="A2219" s="28" t="s">
        <v>161</v>
      </c>
      <c r="B2219" s="28" t="s">
        <v>162</v>
      </c>
      <c r="C2219" s="29">
        <v>41444</v>
      </c>
      <c r="D2219" s="28">
        <v>190.42</v>
      </c>
      <c r="E2219" s="29" t="s">
        <v>116</v>
      </c>
      <c r="F2219" s="28">
        <v>1</v>
      </c>
      <c r="G2219" s="28">
        <v>190.42</v>
      </c>
    </row>
    <row r="2220" spans="1:7" x14ac:dyDescent="0.25">
      <c r="A2220" s="28" t="s">
        <v>161</v>
      </c>
      <c r="B2220" s="28" t="s">
        <v>162</v>
      </c>
      <c r="C2220" s="29">
        <v>41443</v>
      </c>
      <c r="D2220" s="28">
        <v>189.3</v>
      </c>
      <c r="E2220" s="29" t="s">
        <v>116</v>
      </c>
      <c r="F2220" s="28">
        <v>1</v>
      </c>
      <c r="G2220" s="28">
        <v>189.3</v>
      </c>
    </row>
    <row r="2221" spans="1:7" x14ac:dyDescent="0.25">
      <c r="A2221" s="28" t="s">
        <v>161</v>
      </c>
      <c r="B2221" s="28" t="s">
        <v>162</v>
      </c>
      <c r="C2221" s="29">
        <v>41442</v>
      </c>
      <c r="D2221" s="28">
        <v>190.89</v>
      </c>
      <c r="E2221" s="29" t="s">
        <v>116</v>
      </c>
      <c r="F2221" s="28">
        <v>1</v>
      </c>
      <c r="G2221" s="28">
        <v>190.89</v>
      </c>
    </row>
    <row r="2222" spans="1:7" x14ac:dyDescent="0.25">
      <c r="A2222" s="28" t="s">
        <v>161</v>
      </c>
      <c r="B2222" s="28" t="s">
        <v>162</v>
      </c>
      <c r="C2222" s="29">
        <v>41439</v>
      </c>
      <c r="D2222" s="28">
        <v>189.61</v>
      </c>
      <c r="E2222" s="29" t="s">
        <v>116</v>
      </c>
      <c r="F2222" s="28">
        <v>1</v>
      </c>
      <c r="G2222" s="28">
        <v>189.61</v>
      </c>
    </row>
    <row r="2223" spans="1:7" x14ac:dyDescent="0.25">
      <c r="A2223" s="28" t="s">
        <v>161</v>
      </c>
      <c r="B2223" s="28" t="s">
        <v>162</v>
      </c>
      <c r="C2223" s="29">
        <v>41438</v>
      </c>
      <c r="D2223" s="28">
        <v>187.85</v>
      </c>
      <c r="E2223" s="29" t="s">
        <v>116</v>
      </c>
      <c r="F2223" s="28">
        <v>1</v>
      </c>
      <c r="G2223" s="28">
        <v>187.85</v>
      </c>
    </row>
    <row r="2224" spans="1:7" x14ac:dyDescent="0.25">
      <c r="A2224" s="28" t="s">
        <v>161</v>
      </c>
      <c r="B2224" s="28" t="s">
        <v>162</v>
      </c>
      <c r="C2224" s="29">
        <v>41437</v>
      </c>
      <c r="D2224" s="28">
        <v>190.31</v>
      </c>
      <c r="E2224" s="29" t="s">
        <v>116</v>
      </c>
      <c r="F2224" s="28">
        <v>1</v>
      </c>
      <c r="G2224" s="28">
        <v>190.31</v>
      </c>
    </row>
    <row r="2225" spans="1:7" x14ac:dyDescent="0.25">
      <c r="A2225" s="28" t="s">
        <v>161</v>
      </c>
      <c r="B2225" s="28" t="s">
        <v>162</v>
      </c>
      <c r="C2225" s="29">
        <v>41436</v>
      </c>
      <c r="D2225" s="28">
        <v>189.13</v>
      </c>
      <c r="E2225" s="29" t="s">
        <v>116</v>
      </c>
      <c r="F2225" s="28">
        <v>1</v>
      </c>
      <c r="G2225" s="28">
        <v>189.13</v>
      </c>
    </row>
    <row r="2226" spans="1:7" x14ac:dyDescent="0.25">
      <c r="A2226" s="28" t="s">
        <v>161</v>
      </c>
      <c r="B2226" s="28" t="s">
        <v>162</v>
      </c>
      <c r="C2226" s="29">
        <v>41435</v>
      </c>
      <c r="D2226" s="28">
        <v>190.12</v>
      </c>
      <c r="E2226" s="29" t="s">
        <v>116</v>
      </c>
      <c r="F2226" s="28">
        <v>1</v>
      </c>
      <c r="G2226" s="28">
        <v>190.12</v>
      </c>
    </row>
    <row r="2227" spans="1:7" x14ac:dyDescent="0.25">
      <c r="A2227" s="28" t="s">
        <v>161</v>
      </c>
      <c r="B2227" s="28" t="s">
        <v>162</v>
      </c>
      <c r="C2227" s="29">
        <v>41432</v>
      </c>
      <c r="D2227" s="28">
        <v>189.08</v>
      </c>
      <c r="E2227" s="29" t="s">
        <v>116</v>
      </c>
      <c r="F2227" s="28">
        <v>1</v>
      </c>
      <c r="G2227" s="28">
        <v>189.08</v>
      </c>
    </row>
    <row r="2228" spans="1:7" x14ac:dyDescent="0.25">
      <c r="A2228" s="28" t="s">
        <v>161</v>
      </c>
      <c r="B2228" s="28" t="s">
        <v>162</v>
      </c>
      <c r="C2228" s="29">
        <v>41431</v>
      </c>
      <c r="D2228" s="28">
        <v>185.78</v>
      </c>
      <c r="E2228" s="29" t="s">
        <v>116</v>
      </c>
      <c r="F2228" s="28">
        <v>1</v>
      </c>
      <c r="G2228" s="28">
        <v>185.78</v>
      </c>
    </row>
    <row r="2229" spans="1:7" x14ac:dyDescent="0.25">
      <c r="A2229" s="28" t="s">
        <v>161</v>
      </c>
      <c r="B2229" s="28" t="s">
        <v>162</v>
      </c>
      <c r="C2229" s="29">
        <v>41430</v>
      </c>
      <c r="D2229" s="28">
        <v>187.76</v>
      </c>
      <c r="E2229" s="29" t="s">
        <v>116</v>
      </c>
      <c r="F2229" s="28">
        <v>1</v>
      </c>
      <c r="G2229" s="28">
        <v>187.76</v>
      </c>
    </row>
    <row r="2230" spans="1:7" x14ac:dyDescent="0.25">
      <c r="A2230" s="28" t="s">
        <v>161</v>
      </c>
      <c r="B2230" s="28" t="s">
        <v>162</v>
      </c>
      <c r="C2230" s="29">
        <v>41429</v>
      </c>
      <c r="D2230" s="28">
        <v>190.62</v>
      </c>
      <c r="E2230" s="29" t="s">
        <v>116</v>
      </c>
      <c r="F2230" s="28">
        <v>1</v>
      </c>
      <c r="G2230" s="28">
        <v>190.62</v>
      </c>
    </row>
    <row r="2231" spans="1:7" x14ac:dyDescent="0.25">
      <c r="A2231" s="28" t="s">
        <v>161</v>
      </c>
      <c r="B2231" s="28" t="s">
        <v>162</v>
      </c>
      <c r="C2231" s="29">
        <v>41428</v>
      </c>
      <c r="D2231" s="28">
        <v>188.1</v>
      </c>
      <c r="E2231" s="29" t="s">
        <v>116</v>
      </c>
      <c r="F2231" s="28">
        <v>1</v>
      </c>
      <c r="G2231" s="28">
        <v>188.1</v>
      </c>
    </row>
    <row r="2232" spans="1:7" x14ac:dyDescent="0.25">
      <c r="A2232" s="28" t="s">
        <v>161</v>
      </c>
      <c r="B2232" s="28" t="s">
        <v>162</v>
      </c>
      <c r="C2232" s="29">
        <v>41425</v>
      </c>
      <c r="D2232" s="28">
        <v>192.17</v>
      </c>
      <c r="E2232" s="29" t="s">
        <v>116</v>
      </c>
      <c r="F2232" s="28">
        <v>1</v>
      </c>
      <c r="G2232" s="28">
        <v>192.17</v>
      </c>
    </row>
    <row r="2233" spans="1:7" x14ac:dyDescent="0.25">
      <c r="A2233" s="28" t="s">
        <v>161</v>
      </c>
      <c r="B2233" s="28" t="s">
        <v>162</v>
      </c>
      <c r="C2233" s="29">
        <v>41424</v>
      </c>
      <c r="D2233" s="28">
        <v>192.35</v>
      </c>
      <c r="E2233" s="29" t="s">
        <v>116</v>
      </c>
      <c r="F2233" s="28">
        <v>1</v>
      </c>
      <c r="G2233" s="28">
        <v>192.35</v>
      </c>
    </row>
    <row r="2234" spans="1:7" x14ac:dyDescent="0.25">
      <c r="A2234" s="28" t="s">
        <v>161</v>
      </c>
      <c r="B2234" s="28" t="s">
        <v>162</v>
      </c>
      <c r="C2234" s="29">
        <v>41423</v>
      </c>
      <c r="D2234" s="28">
        <v>191.52</v>
      </c>
      <c r="E2234" s="29" t="s">
        <v>116</v>
      </c>
      <c r="F2234" s="28">
        <v>1</v>
      </c>
      <c r="G2234" s="28">
        <v>191.52</v>
      </c>
    </row>
    <row r="2235" spans="1:7" x14ac:dyDescent="0.25">
      <c r="A2235" s="28" t="s">
        <v>161</v>
      </c>
      <c r="B2235" s="28" t="s">
        <v>162</v>
      </c>
      <c r="C2235" s="29">
        <v>41422</v>
      </c>
      <c r="D2235" s="28">
        <v>194.21</v>
      </c>
      <c r="E2235" s="29" t="s">
        <v>116</v>
      </c>
      <c r="F2235" s="28">
        <v>1</v>
      </c>
      <c r="G2235" s="28">
        <v>194.21</v>
      </c>
    </row>
    <row r="2236" spans="1:7" x14ac:dyDescent="0.25">
      <c r="A2236" s="28" t="s">
        <v>161</v>
      </c>
      <c r="B2236" s="28" t="s">
        <v>162</v>
      </c>
      <c r="C2236" s="29">
        <v>41421</v>
      </c>
      <c r="D2236" s="28">
        <v>190.43</v>
      </c>
      <c r="E2236" s="29" t="s">
        <v>116</v>
      </c>
      <c r="F2236" s="28">
        <v>1</v>
      </c>
      <c r="G2236" s="28">
        <v>190.43</v>
      </c>
    </row>
    <row r="2237" spans="1:7" x14ac:dyDescent="0.25">
      <c r="A2237" s="28" t="s">
        <v>161</v>
      </c>
      <c r="B2237" s="28" t="s">
        <v>162</v>
      </c>
      <c r="C2237" s="29">
        <v>41418</v>
      </c>
      <c r="D2237" s="28">
        <v>190.43</v>
      </c>
      <c r="E2237" s="29" t="s">
        <v>116</v>
      </c>
      <c r="F2237" s="28">
        <v>1</v>
      </c>
      <c r="G2237" s="28">
        <v>190.43</v>
      </c>
    </row>
    <row r="2238" spans="1:7" x14ac:dyDescent="0.25">
      <c r="A2238" s="28" t="s">
        <v>161</v>
      </c>
      <c r="B2238" s="28" t="s">
        <v>162</v>
      </c>
      <c r="C2238" s="29">
        <v>41417</v>
      </c>
      <c r="D2238" s="28">
        <v>188.37</v>
      </c>
      <c r="E2238" s="29" t="s">
        <v>116</v>
      </c>
      <c r="F2238" s="28">
        <v>1</v>
      </c>
      <c r="G2238" s="28">
        <v>188.37</v>
      </c>
    </row>
    <row r="2239" spans="1:7" x14ac:dyDescent="0.25">
      <c r="A2239" s="28" t="s">
        <v>161</v>
      </c>
      <c r="B2239" s="28" t="s">
        <v>162</v>
      </c>
      <c r="C2239" s="29">
        <v>41416</v>
      </c>
      <c r="D2239" s="28">
        <v>193.24</v>
      </c>
      <c r="E2239" s="29" t="s">
        <v>116</v>
      </c>
      <c r="F2239" s="28">
        <v>1</v>
      </c>
      <c r="G2239" s="28">
        <v>193.24</v>
      </c>
    </row>
    <row r="2240" spans="1:7" x14ac:dyDescent="0.25">
      <c r="A2240" s="28" t="s">
        <v>161</v>
      </c>
      <c r="B2240" s="28" t="s">
        <v>162</v>
      </c>
      <c r="C2240" s="29">
        <v>41415</v>
      </c>
      <c r="D2240" s="28">
        <v>190.66</v>
      </c>
      <c r="E2240" s="29" t="s">
        <v>116</v>
      </c>
      <c r="F2240" s="28">
        <v>1</v>
      </c>
      <c r="G2240" s="28">
        <v>190.66</v>
      </c>
    </row>
    <row r="2241" spans="1:7" x14ac:dyDescent="0.25">
      <c r="A2241" s="28" t="s">
        <v>161</v>
      </c>
      <c r="B2241" s="28" t="s">
        <v>162</v>
      </c>
      <c r="C2241" s="29">
        <v>41414</v>
      </c>
      <c r="D2241" s="28">
        <v>191.03</v>
      </c>
      <c r="E2241" s="29" t="s">
        <v>116</v>
      </c>
      <c r="F2241" s="28">
        <v>1</v>
      </c>
      <c r="G2241" s="28">
        <v>191.03</v>
      </c>
    </row>
    <row r="2242" spans="1:7" x14ac:dyDescent="0.25">
      <c r="A2242" s="28" t="s">
        <v>161</v>
      </c>
      <c r="B2242" s="28" t="s">
        <v>162</v>
      </c>
      <c r="C2242" s="29">
        <v>41411</v>
      </c>
      <c r="D2242" s="28">
        <v>189.8</v>
      </c>
      <c r="E2242" s="29" t="s">
        <v>116</v>
      </c>
      <c r="F2242" s="28">
        <v>1</v>
      </c>
      <c r="G2242" s="28">
        <v>189.8</v>
      </c>
    </row>
    <row r="2243" spans="1:7" x14ac:dyDescent="0.25">
      <c r="A2243" s="28" t="s">
        <v>161</v>
      </c>
      <c r="B2243" s="28" t="s">
        <v>162</v>
      </c>
      <c r="C2243" s="29">
        <v>41410</v>
      </c>
      <c r="D2243" s="28">
        <v>189.7</v>
      </c>
      <c r="E2243" s="29" t="s">
        <v>116</v>
      </c>
      <c r="F2243" s="28">
        <v>1</v>
      </c>
      <c r="G2243" s="28">
        <v>189.7</v>
      </c>
    </row>
    <row r="2244" spans="1:7" x14ac:dyDescent="0.25">
      <c r="A2244" s="28" t="s">
        <v>161</v>
      </c>
      <c r="B2244" s="28" t="s">
        <v>162</v>
      </c>
      <c r="C2244" s="29">
        <v>41409</v>
      </c>
      <c r="D2244" s="28">
        <v>190.57</v>
      </c>
      <c r="E2244" s="29" t="s">
        <v>116</v>
      </c>
      <c r="F2244" s="28">
        <v>1</v>
      </c>
      <c r="G2244" s="28">
        <v>190.57</v>
      </c>
    </row>
    <row r="2245" spans="1:7" x14ac:dyDescent="0.25">
      <c r="A2245" s="28" t="s">
        <v>161</v>
      </c>
      <c r="B2245" s="28" t="s">
        <v>162</v>
      </c>
      <c r="C2245" s="29">
        <v>41408</v>
      </c>
      <c r="D2245" s="28">
        <v>190.43</v>
      </c>
      <c r="E2245" s="29" t="s">
        <v>116</v>
      </c>
      <c r="F2245" s="28">
        <v>1</v>
      </c>
      <c r="G2245" s="28">
        <v>190.43</v>
      </c>
    </row>
    <row r="2246" spans="1:7" x14ac:dyDescent="0.25">
      <c r="A2246" s="28" t="s">
        <v>161</v>
      </c>
      <c r="B2246" s="28" t="s">
        <v>162</v>
      </c>
      <c r="C2246" s="29">
        <v>41407</v>
      </c>
      <c r="D2246" s="28">
        <v>188.35</v>
      </c>
      <c r="E2246" s="29" t="s">
        <v>116</v>
      </c>
      <c r="F2246" s="28">
        <v>1</v>
      </c>
      <c r="G2246" s="28">
        <v>188.35</v>
      </c>
    </row>
    <row r="2247" spans="1:7" x14ac:dyDescent="0.25">
      <c r="A2247" s="28" t="s">
        <v>161</v>
      </c>
      <c r="B2247" s="28" t="s">
        <v>162</v>
      </c>
      <c r="C2247" s="29">
        <v>41404</v>
      </c>
      <c r="D2247" s="28">
        <v>186.49</v>
      </c>
      <c r="E2247" s="29" t="s">
        <v>116</v>
      </c>
      <c r="F2247" s="28">
        <v>1</v>
      </c>
      <c r="G2247" s="28">
        <v>186.49</v>
      </c>
    </row>
    <row r="2248" spans="1:7" x14ac:dyDescent="0.25">
      <c r="A2248" s="28" t="s">
        <v>161</v>
      </c>
      <c r="B2248" s="28" t="s">
        <v>162</v>
      </c>
      <c r="C2248" s="29">
        <v>41403</v>
      </c>
      <c r="D2248" s="28">
        <v>186.02</v>
      </c>
      <c r="E2248" s="29" t="s">
        <v>116</v>
      </c>
      <c r="F2248" s="28">
        <v>1</v>
      </c>
      <c r="G2248" s="28">
        <v>186.02</v>
      </c>
    </row>
    <row r="2249" spans="1:7" x14ac:dyDescent="0.25">
      <c r="A2249" s="28" t="s">
        <v>161</v>
      </c>
      <c r="B2249" s="28" t="s">
        <v>162</v>
      </c>
      <c r="C2249" s="29">
        <v>41402</v>
      </c>
      <c r="D2249" s="28">
        <v>186.09</v>
      </c>
      <c r="E2249" s="29" t="s">
        <v>116</v>
      </c>
      <c r="F2249" s="28">
        <v>1</v>
      </c>
      <c r="G2249" s="28">
        <v>186.09</v>
      </c>
    </row>
    <row r="2250" spans="1:7" x14ac:dyDescent="0.25">
      <c r="A2250" s="28" t="s">
        <v>161</v>
      </c>
      <c r="B2250" s="28" t="s">
        <v>162</v>
      </c>
      <c r="C2250" s="29">
        <v>41401</v>
      </c>
      <c r="D2250" s="28">
        <v>185.56</v>
      </c>
      <c r="E2250" s="29" t="s">
        <v>116</v>
      </c>
      <c r="F2250" s="28">
        <v>1</v>
      </c>
      <c r="G2250" s="28">
        <v>185.56</v>
      </c>
    </row>
    <row r="2251" spans="1:7" x14ac:dyDescent="0.25">
      <c r="A2251" s="28" t="s">
        <v>161</v>
      </c>
      <c r="B2251" s="28" t="s">
        <v>162</v>
      </c>
      <c r="C2251" s="29">
        <v>41400</v>
      </c>
      <c r="D2251" s="28">
        <v>184.97</v>
      </c>
      <c r="E2251" s="29" t="s">
        <v>116</v>
      </c>
      <c r="F2251" s="28">
        <v>1</v>
      </c>
      <c r="G2251" s="28">
        <v>184.97</v>
      </c>
    </row>
    <row r="2252" spans="1:7" x14ac:dyDescent="0.25">
      <c r="A2252" s="28" t="s">
        <v>161</v>
      </c>
      <c r="B2252" s="28" t="s">
        <v>162</v>
      </c>
      <c r="C2252" s="29">
        <v>41397</v>
      </c>
      <c r="D2252" s="28">
        <v>186.9</v>
      </c>
      <c r="E2252" s="29" t="s">
        <v>116</v>
      </c>
      <c r="F2252" s="28">
        <v>1</v>
      </c>
      <c r="G2252" s="28">
        <v>186.9</v>
      </c>
    </row>
    <row r="2253" spans="1:7" x14ac:dyDescent="0.25">
      <c r="A2253" s="28" t="s">
        <v>161</v>
      </c>
      <c r="B2253" s="28" t="s">
        <v>162</v>
      </c>
      <c r="C2253" s="29">
        <v>41396</v>
      </c>
      <c r="D2253" s="28">
        <v>183.39</v>
      </c>
      <c r="E2253" s="29" t="s">
        <v>116</v>
      </c>
      <c r="F2253" s="28">
        <v>1</v>
      </c>
      <c r="G2253" s="28">
        <v>183.39</v>
      </c>
    </row>
    <row r="2254" spans="1:7" x14ac:dyDescent="0.25">
      <c r="A2254" s="28" t="s">
        <v>161</v>
      </c>
      <c r="B2254" s="28" t="s">
        <v>162</v>
      </c>
      <c r="C2254" s="29">
        <v>41395</v>
      </c>
      <c r="D2254" s="28">
        <v>184.17</v>
      </c>
      <c r="E2254" s="29" t="s">
        <v>116</v>
      </c>
      <c r="F2254" s="28">
        <v>1</v>
      </c>
      <c r="G2254" s="28">
        <v>184.17</v>
      </c>
    </row>
    <row r="2255" spans="1:7" x14ac:dyDescent="0.25">
      <c r="A2255" s="28" t="s">
        <v>161</v>
      </c>
      <c r="B2255" s="28" t="s">
        <v>162</v>
      </c>
      <c r="C2255" s="29">
        <v>41394</v>
      </c>
      <c r="D2255" s="28">
        <v>183.64</v>
      </c>
      <c r="E2255" s="29" t="s">
        <v>116</v>
      </c>
      <c r="F2255" s="28">
        <v>1</v>
      </c>
      <c r="G2255" s="28">
        <v>183.64</v>
      </c>
    </row>
    <row r="2256" spans="1:7" x14ac:dyDescent="0.25">
      <c r="A2256" s="28" t="s">
        <v>161</v>
      </c>
      <c r="B2256" s="28" t="s">
        <v>162</v>
      </c>
      <c r="C2256" s="29">
        <v>41393</v>
      </c>
      <c r="D2256" s="28">
        <v>184.56</v>
      </c>
      <c r="E2256" s="29" t="s">
        <v>116</v>
      </c>
      <c r="F2256" s="28">
        <v>1</v>
      </c>
      <c r="G2256" s="28">
        <v>184.56</v>
      </c>
    </row>
    <row r="2257" spans="1:7" x14ac:dyDescent="0.25">
      <c r="A2257" s="28" t="s">
        <v>161</v>
      </c>
      <c r="B2257" s="28" t="s">
        <v>162</v>
      </c>
      <c r="C2257" s="29">
        <v>41390</v>
      </c>
      <c r="D2257" s="28">
        <v>183.14</v>
      </c>
      <c r="E2257" s="29" t="s">
        <v>116</v>
      </c>
      <c r="F2257" s="28">
        <v>1</v>
      </c>
      <c r="G2257" s="28">
        <v>183.14</v>
      </c>
    </row>
    <row r="2258" spans="1:7" x14ac:dyDescent="0.25">
      <c r="A2258" s="28" t="s">
        <v>161</v>
      </c>
      <c r="B2258" s="28" t="s">
        <v>162</v>
      </c>
      <c r="C2258" s="29">
        <v>41389</v>
      </c>
      <c r="D2258" s="28">
        <v>182.24</v>
      </c>
      <c r="E2258" s="29" t="s">
        <v>116</v>
      </c>
      <c r="F2258" s="28">
        <v>1</v>
      </c>
      <c r="G2258" s="28">
        <v>182.24</v>
      </c>
    </row>
    <row r="2259" spans="1:7" x14ac:dyDescent="0.25">
      <c r="A2259" s="28" t="s">
        <v>161</v>
      </c>
      <c r="B2259" s="28" t="s">
        <v>162</v>
      </c>
      <c r="C2259" s="29">
        <v>41388</v>
      </c>
      <c r="D2259" s="28">
        <v>181.91</v>
      </c>
      <c r="E2259" s="29" t="s">
        <v>116</v>
      </c>
      <c r="F2259" s="28">
        <v>1</v>
      </c>
      <c r="G2259" s="28">
        <v>181.91</v>
      </c>
    </row>
    <row r="2260" spans="1:7" x14ac:dyDescent="0.25">
      <c r="A2260" s="28" t="s">
        <v>161</v>
      </c>
      <c r="B2260" s="28" t="s">
        <v>162</v>
      </c>
      <c r="C2260" s="29">
        <v>41387</v>
      </c>
      <c r="D2260" s="28">
        <v>184.95</v>
      </c>
      <c r="E2260" s="29" t="s">
        <v>116</v>
      </c>
      <c r="F2260" s="28">
        <v>1</v>
      </c>
      <c r="G2260" s="28">
        <v>184.95</v>
      </c>
    </row>
    <row r="2261" spans="1:7" x14ac:dyDescent="0.25">
      <c r="A2261" s="28" t="s">
        <v>161</v>
      </c>
      <c r="B2261" s="28" t="s">
        <v>162</v>
      </c>
      <c r="C2261" s="29">
        <v>41386</v>
      </c>
      <c r="D2261" s="28">
        <v>182.11</v>
      </c>
      <c r="E2261" s="29" t="s">
        <v>116</v>
      </c>
      <c r="F2261" s="28">
        <v>1</v>
      </c>
      <c r="G2261" s="28">
        <v>182.11</v>
      </c>
    </row>
    <row r="2262" spans="1:7" x14ac:dyDescent="0.25">
      <c r="A2262" s="28" t="s">
        <v>163</v>
      </c>
      <c r="B2262" s="28" t="s">
        <v>164</v>
      </c>
      <c r="C2262" s="29">
        <v>41669</v>
      </c>
      <c r="D2262" s="28">
        <v>198.18</v>
      </c>
      <c r="E2262" s="29" t="s">
        <v>116</v>
      </c>
      <c r="F2262" s="28">
        <v>1</v>
      </c>
      <c r="G2262" s="28">
        <v>198.18</v>
      </c>
    </row>
    <row r="2263" spans="1:7" x14ac:dyDescent="0.25">
      <c r="A2263" s="28" t="s">
        <v>163</v>
      </c>
      <c r="B2263" s="28" t="s">
        <v>164</v>
      </c>
      <c r="C2263" s="29">
        <v>41668</v>
      </c>
      <c r="D2263" s="28">
        <v>198.36</v>
      </c>
      <c r="E2263" s="29" t="s">
        <v>116</v>
      </c>
      <c r="F2263" s="28">
        <v>1</v>
      </c>
      <c r="G2263" s="28">
        <v>198.36</v>
      </c>
    </row>
    <row r="2264" spans="1:7" x14ac:dyDescent="0.25">
      <c r="A2264" s="28" t="s">
        <v>163</v>
      </c>
      <c r="B2264" s="28" t="s">
        <v>164</v>
      </c>
      <c r="C2264" s="29">
        <v>41667</v>
      </c>
      <c r="D2264" s="28">
        <v>198.25</v>
      </c>
      <c r="E2264" s="29" t="s">
        <v>116</v>
      </c>
      <c r="F2264" s="28">
        <v>1</v>
      </c>
      <c r="G2264" s="28">
        <v>198.25</v>
      </c>
    </row>
    <row r="2265" spans="1:7" x14ac:dyDescent="0.25">
      <c r="A2265" s="28" t="s">
        <v>163</v>
      </c>
      <c r="B2265" s="28" t="s">
        <v>164</v>
      </c>
      <c r="C2265" s="29">
        <v>41666</v>
      </c>
      <c r="D2265" s="28">
        <v>198.45</v>
      </c>
      <c r="E2265" s="29" t="s">
        <v>116</v>
      </c>
      <c r="F2265" s="28">
        <v>1</v>
      </c>
      <c r="G2265" s="28">
        <v>198.45</v>
      </c>
    </row>
    <row r="2266" spans="1:7" x14ac:dyDescent="0.25">
      <c r="A2266" s="28" t="s">
        <v>163</v>
      </c>
      <c r="B2266" s="28" t="s">
        <v>164</v>
      </c>
      <c r="C2266" s="29">
        <v>41663</v>
      </c>
      <c r="D2266" s="28">
        <v>199.15</v>
      </c>
      <c r="E2266" s="29" t="s">
        <v>116</v>
      </c>
      <c r="F2266" s="28">
        <v>1</v>
      </c>
      <c r="G2266" s="28">
        <v>199.15</v>
      </c>
    </row>
    <row r="2267" spans="1:7" x14ac:dyDescent="0.25">
      <c r="A2267" s="28" t="s">
        <v>163</v>
      </c>
      <c r="B2267" s="28" t="s">
        <v>164</v>
      </c>
      <c r="C2267" s="29">
        <v>41662</v>
      </c>
      <c r="D2267" s="28">
        <v>199.34</v>
      </c>
      <c r="E2267" s="29" t="s">
        <v>116</v>
      </c>
      <c r="F2267" s="28">
        <v>1</v>
      </c>
      <c r="G2267" s="28">
        <v>199.34</v>
      </c>
    </row>
    <row r="2268" spans="1:7" x14ac:dyDescent="0.25">
      <c r="A2268" s="28" t="s">
        <v>163</v>
      </c>
      <c r="B2268" s="28" t="s">
        <v>164</v>
      </c>
      <c r="C2268" s="29">
        <v>41661</v>
      </c>
      <c r="D2268" s="28">
        <v>199.3</v>
      </c>
      <c r="E2268" s="29" t="s">
        <v>116</v>
      </c>
      <c r="F2268" s="28">
        <v>1</v>
      </c>
      <c r="G2268" s="28">
        <v>199.3</v>
      </c>
    </row>
    <row r="2269" spans="1:7" x14ac:dyDescent="0.25">
      <c r="A2269" s="28" t="s">
        <v>163</v>
      </c>
      <c r="B2269" s="28" t="s">
        <v>164</v>
      </c>
      <c r="C2269" s="29">
        <v>41660</v>
      </c>
      <c r="D2269" s="28">
        <v>199.23</v>
      </c>
      <c r="E2269" s="29" t="s">
        <v>116</v>
      </c>
      <c r="F2269" s="28">
        <v>1</v>
      </c>
      <c r="G2269" s="28">
        <v>199.23</v>
      </c>
    </row>
    <row r="2270" spans="1:7" x14ac:dyDescent="0.25">
      <c r="A2270" s="28" t="s">
        <v>163</v>
      </c>
      <c r="B2270" s="28" t="s">
        <v>164</v>
      </c>
      <c r="C2270" s="29">
        <v>41659</v>
      </c>
      <c r="D2270" s="28">
        <v>199.04</v>
      </c>
      <c r="E2270" s="29" t="s">
        <v>116</v>
      </c>
      <c r="F2270" s="28">
        <v>1</v>
      </c>
      <c r="G2270" s="28">
        <v>199.04</v>
      </c>
    </row>
    <row r="2271" spans="1:7" x14ac:dyDescent="0.25">
      <c r="A2271" s="28" t="s">
        <v>163</v>
      </c>
      <c r="B2271" s="28" t="s">
        <v>164</v>
      </c>
      <c r="C2271" s="29">
        <v>41656</v>
      </c>
      <c r="D2271" s="28">
        <v>199.04</v>
      </c>
      <c r="E2271" s="29" t="s">
        <v>116</v>
      </c>
      <c r="F2271" s="28">
        <v>1</v>
      </c>
      <c r="G2271" s="28">
        <v>199.04</v>
      </c>
    </row>
    <row r="2272" spans="1:7" x14ac:dyDescent="0.25">
      <c r="A2272" s="28" t="s">
        <v>163</v>
      </c>
      <c r="B2272" s="28" t="s">
        <v>164</v>
      </c>
      <c r="C2272" s="29">
        <v>41655</v>
      </c>
      <c r="D2272" s="28">
        <v>198.95</v>
      </c>
      <c r="E2272" s="29" t="s">
        <v>116</v>
      </c>
      <c r="F2272" s="28">
        <v>1</v>
      </c>
      <c r="G2272" s="28">
        <v>198.95</v>
      </c>
    </row>
    <row r="2273" spans="1:7" x14ac:dyDescent="0.25">
      <c r="A2273" s="28" t="s">
        <v>163</v>
      </c>
      <c r="B2273" s="28" t="s">
        <v>164</v>
      </c>
      <c r="C2273" s="29">
        <v>41654</v>
      </c>
      <c r="D2273" s="28">
        <v>198.73</v>
      </c>
      <c r="E2273" s="29" t="s">
        <v>116</v>
      </c>
      <c r="F2273" s="28">
        <v>1</v>
      </c>
      <c r="G2273" s="28">
        <v>198.73</v>
      </c>
    </row>
    <row r="2274" spans="1:7" x14ac:dyDescent="0.25">
      <c r="A2274" s="28" t="s">
        <v>163</v>
      </c>
      <c r="B2274" s="28" t="s">
        <v>164</v>
      </c>
      <c r="C2274" s="29">
        <v>41653</v>
      </c>
      <c r="D2274" s="28">
        <v>198.68</v>
      </c>
      <c r="E2274" s="29" t="s">
        <v>116</v>
      </c>
      <c r="F2274" s="28">
        <v>1</v>
      </c>
      <c r="G2274" s="28">
        <v>198.68</v>
      </c>
    </row>
    <row r="2275" spans="1:7" x14ac:dyDescent="0.25">
      <c r="A2275" s="28" t="s">
        <v>163</v>
      </c>
      <c r="B2275" s="28" t="s">
        <v>164</v>
      </c>
      <c r="C2275" s="29">
        <v>41652</v>
      </c>
      <c r="D2275" s="28">
        <v>198.57</v>
      </c>
      <c r="E2275" s="29" t="s">
        <v>116</v>
      </c>
      <c r="F2275" s="28">
        <v>1</v>
      </c>
      <c r="G2275" s="28">
        <v>198.57</v>
      </c>
    </row>
    <row r="2276" spans="1:7" x14ac:dyDescent="0.25">
      <c r="A2276" s="28" t="s">
        <v>163</v>
      </c>
      <c r="B2276" s="28" t="s">
        <v>164</v>
      </c>
      <c r="C2276" s="29">
        <v>41649</v>
      </c>
      <c r="D2276" s="28">
        <v>198.3</v>
      </c>
      <c r="E2276" s="29" t="s">
        <v>116</v>
      </c>
      <c r="F2276" s="28">
        <v>1</v>
      </c>
      <c r="G2276" s="28">
        <v>198.3</v>
      </c>
    </row>
    <row r="2277" spans="1:7" x14ac:dyDescent="0.25">
      <c r="A2277" s="28" t="s">
        <v>163</v>
      </c>
      <c r="B2277" s="28" t="s">
        <v>164</v>
      </c>
      <c r="C2277" s="29">
        <v>41648</v>
      </c>
      <c r="D2277" s="28">
        <v>198.28</v>
      </c>
      <c r="E2277" s="29" t="s">
        <v>116</v>
      </c>
      <c r="F2277" s="28">
        <v>1</v>
      </c>
      <c r="G2277" s="28">
        <v>198.28</v>
      </c>
    </row>
    <row r="2278" spans="1:7" x14ac:dyDescent="0.25">
      <c r="A2278" s="28" t="s">
        <v>163</v>
      </c>
      <c r="B2278" s="28" t="s">
        <v>164</v>
      </c>
      <c r="C2278" s="29">
        <v>41647</v>
      </c>
      <c r="D2278" s="28">
        <v>198.28</v>
      </c>
      <c r="E2278" s="29" t="s">
        <v>116</v>
      </c>
      <c r="F2278" s="28">
        <v>1</v>
      </c>
      <c r="G2278" s="28">
        <v>198.28</v>
      </c>
    </row>
    <row r="2279" spans="1:7" x14ac:dyDescent="0.25">
      <c r="A2279" s="28" t="s">
        <v>163</v>
      </c>
      <c r="B2279" s="28" t="s">
        <v>164</v>
      </c>
      <c r="C2279" s="29">
        <v>41646</v>
      </c>
      <c r="D2279" s="28">
        <v>198.04</v>
      </c>
      <c r="E2279" s="29" t="s">
        <v>116</v>
      </c>
      <c r="F2279" s="28">
        <v>1</v>
      </c>
      <c r="G2279" s="28">
        <v>198.04</v>
      </c>
    </row>
    <row r="2280" spans="1:7" x14ac:dyDescent="0.25">
      <c r="A2280" s="28" t="s">
        <v>163</v>
      </c>
      <c r="B2280" s="28" t="s">
        <v>164</v>
      </c>
      <c r="C2280" s="29">
        <v>41645</v>
      </c>
      <c r="D2280" s="28">
        <v>197.85</v>
      </c>
      <c r="E2280" s="29" t="s">
        <v>116</v>
      </c>
      <c r="F2280" s="28">
        <v>1</v>
      </c>
      <c r="G2280" s="28">
        <v>197.85</v>
      </c>
    </row>
    <row r="2281" spans="1:7" x14ac:dyDescent="0.25">
      <c r="A2281" s="28" t="s">
        <v>163</v>
      </c>
      <c r="B2281" s="28" t="s">
        <v>164</v>
      </c>
      <c r="C2281" s="29">
        <v>41642</v>
      </c>
      <c r="D2281" s="28">
        <v>197.74</v>
      </c>
      <c r="E2281" s="29" t="s">
        <v>116</v>
      </c>
      <c r="F2281" s="28">
        <v>1</v>
      </c>
      <c r="G2281" s="28">
        <v>197.74</v>
      </c>
    </row>
    <row r="2282" spans="1:7" x14ac:dyDescent="0.25">
      <c r="A2282" s="28" t="s">
        <v>163</v>
      </c>
      <c r="B2282" s="28" t="s">
        <v>164</v>
      </c>
      <c r="C2282" s="29">
        <v>41641</v>
      </c>
      <c r="D2282" s="28">
        <v>197.58</v>
      </c>
      <c r="E2282" s="29" t="s">
        <v>116</v>
      </c>
      <c r="F2282" s="28">
        <v>1</v>
      </c>
      <c r="G2282" s="28">
        <v>197.58</v>
      </c>
    </row>
    <row r="2283" spans="1:7" x14ac:dyDescent="0.25">
      <c r="A2283" s="28" t="s">
        <v>163</v>
      </c>
      <c r="B2283" s="28" t="s">
        <v>164</v>
      </c>
      <c r="C2283" s="29">
        <v>41640</v>
      </c>
      <c r="D2283" s="28">
        <v>197.41</v>
      </c>
      <c r="E2283" s="29" t="s">
        <v>116</v>
      </c>
      <c r="F2283" s="28">
        <v>1</v>
      </c>
      <c r="G2283" s="28">
        <v>197.41</v>
      </c>
    </row>
    <row r="2284" spans="1:7" x14ac:dyDescent="0.25">
      <c r="A2284" s="28" t="s">
        <v>163</v>
      </c>
      <c r="B2284" s="28" t="s">
        <v>164</v>
      </c>
      <c r="C2284" s="29">
        <v>41639</v>
      </c>
      <c r="D2284" s="28">
        <v>197.41</v>
      </c>
      <c r="E2284" s="29" t="s">
        <v>116</v>
      </c>
      <c r="F2284" s="28">
        <v>1</v>
      </c>
      <c r="G2284" s="28">
        <v>197.41</v>
      </c>
    </row>
    <row r="2285" spans="1:7" x14ac:dyDescent="0.25">
      <c r="A2285" s="28" t="s">
        <v>163</v>
      </c>
      <c r="B2285" s="28" t="s">
        <v>164</v>
      </c>
      <c r="C2285" s="29">
        <v>41638</v>
      </c>
      <c r="D2285" s="28">
        <v>197.35</v>
      </c>
      <c r="E2285" s="29" t="s">
        <v>116</v>
      </c>
      <c r="F2285" s="28">
        <v>1</v>
      </c>
      <c r="G2285" s="28">
        <v>197.35</v>
      </c>
    </row>
    <row r="2286" spans="1:7" x14ac:dyDescent="0.25">
      <c r="A2286" s="28" t="s">
        <v>163</v>
      </c>
      <c r="B2286" s="28" t="s">
        <v>164</v>
      </c>
      <c r="C2286" s="29">
        <v>41635</v>
      </c>
      <c r="D2286" s="28">
        <v>197.28</v>
      </c>
      <c r="E2286" s="29" t="s">
        <v>116</v>
      </c>
      <c r="F2286" s="28">
        <v>1</v>
      </c>
      <c r="G2286" s="28">
        <v>197.28</v>
      </c>
    </row>
    <row r="2287" spans="1:7" x14ac:dyDescent="0.25">
      <c r="A2287" s="28" t="s">
        <v>57</v>
      </c>
      <c r="B2287" s="28" t="s">
        <v>58</v>
      </c>
      <c r="C2287" s="29">
        <v>41688</v>
      </c>
      <c r="D2287" s="28">
        <v>23.67</v>
      </c>
      <c r="E2287" s="29" t="s">
        <v>116</v>
      </c>
      <c r="F2287" s="28">
        <v>1</v>
      </c>
      <c r="G2287" s="28">
        <v>23.67</v>
      </c>
    </row>
    <row r="2288" spans="1:7" x14ac:dyDescent="0.25">
      <c r="A2288" s="28" t="s">
        <v>57</v>
      </c>
      <c r="B2288" s="28" t="s">
        <v>58</v>
      </c>
      <c r="C2288" s="29">
        <v>41684</v>
      </c>
      <c r="D2288" s="28">
        <v>23.18</v>
      </c>
      <c r="E2288" s="29" t="s">
        <v>116</v>
      </c>
      <c r="F2288" s="28">
        <v>1</v>
      </c>
      <c r="G2288" s="28">
        <v>23.18</v>
      </c>
    </row>
    <row r="2289" spans="1:7" x14ac:dyDescent="0.25">
      <c r="A2289" s="28" t="s">
        <v>57</v>
      </c>
      <c r="B2289" s="28" t="s">
        <v>58</v>
      </c>
      <c r="C2289" s="29">
        <v>41683</v>
      </c>
      <c r="D2289" s="28">
        <v>23.24</v>
      </c>
      <c r="E2289" s="29" t="s">
        <v>116</v>
      </c>
      <c r="F2289" s="28">
        <v>1</v>
      </c>
      <c r="G2289" s="28">
        <v>23.24</v>
      </c>
    </row>
    <row r="2290" spans="1:7" x14ac:dyDescent="0.25">
      <c r="A2290" s="28" t="s">
        <v>57</v>
      </c>
      <c r="B2290" s="28" t="s">
        <v>58</v>
      </c>
      <c r="C2290" s="29">
        <v>41682</v>
      </c>
      <c r="D2290" s="28">
        <v>23.02</v>
      </c>
      <c r="E2290" s="29" t="s">
        <v>116</v>
      </c>
      <c r="F2290" s="28">
        <v>1</v>
      </c>
      <c r="G2290" s="28">
        <v>23.02</v>
      </c>
    </row>
    <row r="2291" spans="1:7" x14ac:dyDescent="0.25">
      <c r="A2291" s="28" t="s">
        <v>57</v>
      </c>
      <c r="B2291" s="28" t="s">
        <v>58</v>
      </c>
      <c r="C2291" s="29">
        <v>41681</v>
      </c>
      <c r="D2291" s="28">
        <v>22.83</v>
      </c>
      <c r="E2291" s="29" t="s">
        <v>116</v>
      </c>
      <c r="F2291" s="28">
        <v>1</v>
      </c>
      <c r="G2291" s="28">
        <v>22.83</v>
      </c>
    </row>
    <row r="2292" spans="1:7" x14ac:dyDescent="0.25">
      <c r="A2292" s="28" t="s">
        <v>57</v>
      </c>
      <c r="B2292" s="28" t="s">
        <v>58</v>
      </c>
      <c r="C2292" s="29">
        <v>41680</v>
      </c>
      <c r="D2292" s="28">
        <v>22.53</v>
      </c>
      <c r="E2292" s="29" t="s">
        <v>116</v>
      </c>
      <c r="F2292" s="28">
        <v>1</v>
      </c>
      <c r="G2292" s="28">
        <v>22.53</v>
      </c>
    </row>
    <row r="2293" spans="1:7" x14ac:dyDescent="0.25">
      <c r="A2293" s="28" t="s">
        <v>57</v>
      </c>
      <c r="B2293" s="28" t="s">
        <v>86</v>
      </c>
      <c r="C2293" s="29">
        <v>41684</v>
      </c>
      <c r="D2293" s="28">
        <v>23.18</v>
      </c>
      <c r="E2293" s="29" t="s">
        <v>116</v>
      </c>
      <c r="F2293" s="28">
        <v>1</v>
      </c>
      <c r="G2293" s="28">
        <v>23.18</v>
      </c>
    </row>
    <row r="2294" spans="1:7" x14ac:dyDescent="0.25">
      <c r="A2294" s="28" t="s">
        <v>57</v>
      </c>
      <c r="B2294" s="28" t="s">
        <v>86</v>
      </c>
      <c r="C2294" s="29">
        <v>41683</v>
      </c>
      <c r="D2294" s="28">
        <v>23.24</v>
      </c>
      <c r="E2294" s="29" t="s">
        <v>116</v>
      </c>
      <c r="F2294" s="28">
        <v>1</v>
      </c>
      <c r="G2294" s="28">
        <v>23.24</v>
      </c>
    </row>
    <row r="2295" spans="1:7" x14ac:dyDescent="0.25">
      <c r="A2295" s="28" t="s">
        <v>57</v>
      </c>
      <c r="B2295" s="28" t="s">
        <v>86</v>
      </c>
      <c r="C2295" s="29">
        <v>41682</v>
      </c>
      <c r="D2295" s="28">
        <v>23.02</v>
      </c>
      <c r="E2295" s="29" t="s">
        <v>116</v>
      </c>
      <c r="F2295" s="28">
        <v>1</v>
      </c>
      <c r="G2295" s="28">
        <v>23.02</v>
      </c>
    </row>
    <row r="2296" spans="1:7" x14ac:dyDescent="0.25">
      <c r="A2296" s="28" t="s">
        <v>57</v>
      </c>
      <c r="B2296" s="28" t="s">
        <v>86</v>
      </c>
      <c r="C2296" s="29">
        <v>41681</v>
      </c>
      <c r="D2296" s="28">
        <v>22.83</v>
      </c>
      <c r="E2296" s="29" t="s">
        <v>116</v>
      </c>
      <c r="F2296" s="28">
        <v>1</v>
      </c>
      <c r="G2296" s="28">
        <v>22.83</v>
      </c>
    </row>
    <row r="2297" spans="1:7" x14ac:dyDescent="0.25">
      <c r="A2297" s="28" t="s">
        <v>57</v>
      </c>
      <c r="B2297" s="28" t="s">
        <v>86</v>
      </c>
      <c r="C2297" s="29">
        <v>41680</v>
      </c>
      <c r="D2297" s="28">
        <v>22.53</v>
      </c>
      <c r="E2297" s="29" t="s">
        <v>116</v>
      </c>
      <c r="F2297" s="28">
        <v>1</v>
      </c>
      <c r="G2297" s="28">
        <v>22.53</v>
      </c>
    </row>
    <row r="2298" spans="1:7" x14ac:dyDescent="0.25">
      <c r="A2298" s="28" t="s">
        <v>57</v>
      </c>
      <c r="B2298" s="28" t="s">
        <v>86</v>
      </c>
      <c r="C2298" s="29">
        <v>41677</v>
      </c>
      <c r="D2298" s="28">
        <v>22.28</v>
      </c>
      <c r="E2298" s="29" t="s">
        <v>116</v>
      </c>
      <c r="F2298" s="28">
        <v>1</v>
      </c>
      <c r="G2298" s="28">
        <v>22.28</v>
      </c>
    </row>
    <row r="2299" spans="1:7" x14ac:dyDescent="0.25">
      <c r="A2299" s="28" t="s">
        <v>57</v>
      </c>
      <c r="B2299" s="28" t="s">
        <v>86</v>
      </c>
      <c r="C2299" s="29">
        <v>41676</v>
      </c>
      <c r="D2299" s="28">
        <v>21.64</v>
      </c>
      <c r="E2299" s="29" t="s">
        <v>116</v>
      </c>
      <c r="F2299" s="28">
        <v>1</v>
      </c>
      <c r="G2299" s="28">
        <v>21.64</v>
      </c>
    </row>
    <row r="2300" spans="1:7" x14ac:dyDescent="0.25">
      <c r="A2300" s="28" t="s">
        <v>57</v>
      </c>
      <c r="B2300" s="28" t="s">
        <v>86</v>
      </c>
      <c r="C2300" s="29">
        <v>41675</v>
      </c>
      <c r="D2300" s="28">
        <v>21.63</v>
      </c>
      <c r="E2300" s="29" t="s">
        <v>116</v>
      </c>
      <c r="F2300" s="28">
        <v>1</v>
      </c>
      <c r="G2300" s="28">
        <v>21.63</v>
      </c>
    </row>
    <row r="2301" spans="1:7" x14ac:dyDescent="0.25">
      <c r="A2301" s="28" t="s">
        <v>57</v>
      </c>
      <c r="B2301" s="28" t="s">
        <v>86</v>
      </c>
      <c r="C2301" s="29">
        <v>41674</v>
      </c>
      <c r="D2301" s="28">
        <v>21.84</v>
      </c>
      <c r="E2301" s="29" t="s">
        <v>116</v>
      </c>
      <c r="F2301" s="28">
        <v>1</v>
      </c>
      <c r="G2301" s="28">
        <v>21.84</v>
      </c>
    </row>
    <row r="2302" spans="1:7" x14ac:dyDescent="0.25">
      <c r="A2302" s="28" t="s">
        <v>57</v>
      </c>
      <c r="B2302" s="28" t="s">
        <v>86</v>
      </c>
      <c r="C2302" s="29">
        <v>41673</v>
      </c>
      <c r="D2302" s="28">
        <v>21.65</v>
      </c>
      <c r="E2302" s="29" t="s">
        <v>116</v>
      </c>
      <c r="F2302" s="28">
        <v>1</v>
      </c>
      <c r="G2302" s="28">
        <v>21.65</v>
      </c>
    </row>
    <row r="2303" spans="1:7" x14ac:dyDescent="0.25">
      <c r="A2303" s="28" t="s">
        <v>57</v>
      </c>
      <c r="B2303" s="28" t="s">
        <v>86</v>
      </c>
      <c r="C2303" s="29">
        <v>41670</v>
      </c>
      <c r="D2303" s="28">
        <v>22.26</v>
      </c>
      <c r="E2303" s="29" t="s">
        <v>116</v>
      </c>
      <c r="F2303" s="28">
        <v>1</v>
      </c>
      <c r="G2303" s="28">
        <v>22.26</v>
      </c>
    </row>
    <row r="2304" spans="1:7" x14ac:dyDescent="0.25">
      <c r="A2304" s="28" t="s">
        <v>57</v>
      </c>
      <c r="B2304" s="28" t="s">
        <v>86</v>
      </c>
      <c r="C2304" s="29">
        <v>41669</v>
      </c>
      <c r="D2304" s="28">
        <v>22.39</v>
      </c>
      <c r="E2304" s="29" t="s">
        <v>116</v>
      </c>
      <c r="F2304" s="28">
        <v>1</v>
      </c>
      <c r="G2304" s="28">
        <v>22.39</v>
      </c>
    </row>
    <row r="2305" spans="1:7" x14ac:dyDescent="0.25">
      <c r="A2305" s="28" t="s">
        <v>57</v>
      </c>
      <c r="B2305" s="28" t="s">
        <v>86</v>
      </c>
      <c r="C2305" s="29">
        <v>41668</v>
      </c>
      <c r="D2305" s="28">
        <v>21.96</v>
      </c>
      <c r="E2305" s="29" t="s">
        <v>116</v>
      </c>
      <c r="F2305" s="28">
        <v>1</v>
      </c>
      <c r="G2305" s="28">
        <v>21.96</v>
      </c>
    </row>
    <row r="2306" spans="1:7" x14ac:dyDescent="0.25">
      <c r="A2306" s="28" t="s">
        <v>57</v>
      </c>
      <c r="B2306" s="28" t="s">
        <v>86</v>
      </c>
      <c r="C2306" s="29">
        <v>41667</v>
      </c>
      <c r="D2306" s="28">
        <v>22.13</v>
      </c>
      <c r="E2306" s="29" t="s">
        <v>116</v>
      </c>
      <c r="F2306" s="28">
        <v>1</v>
      </c>
      <c r="G2306" s="28">
        <v>22.13</v>
      </c>
    </row>
    <row r="2307" spans="1:7" x14ac:dyDescent="0.25">
      <c r="A2307" s="28" t="s">
        <v>57</v>
      </c>
      <c r="B2307" s="28" t="s">
        <v>86</v>
      </c>
      <c r="C2307" s="29">
        <v>41666</v>
      </c>
      <c r="D2307" s="28">
        <v>21.79</v>
      </c>
      <c r="E2307" s="29" t="s">
        <v>116</v>
      </c>
      <c r="F2307" s="28">
        <v>1</v>
      </c>
      <c r="G2307" s="28">
        <v>21.79</v>
      </c>
    </row>
    <row r="2308" spans="1:7" x14ac:dyDescent="0.25">
      <c r="A2308" s="28" t="s">
        <v>57</v>
      </c>
      <c r="B2308" s="28" t="s">
        <v>86</v>
      </c>
      <c r="C2308" s="29">
        <v>41663</v>
      </c>
      <c r="D2308" s="28">
        <v>22.14</v>
      </c>
      <c r="E2308" s="29" t="s">
        <v>116</v>
      </c>
      <c r="F2308" s="28">
        <v>1</v>
      </c>
      <c r="G2308" s="28">
        <v>22.14</v>
      </c>
    </row>
    <row r="2309" spans="1:7" x14ac:dyDescent="0.25">
      <c r="A2309" s="28" t="s">
        <v>57</v>
      </c>
      <c r="B2309" s="28" t="s">
        <v>86</v>
      </c>
      <c r="C2309" s="29">
        <v>41662</v>
      </c>
      <c r="D2309" s="28">
        <v>22.65</v>
      </c>
      <c r="E2309" s="29" t="s">
        <v>116</v>
      </c>
      <c r="F2309" s="28">
        <v>1</v>
      </c>
      <c r="G2309" s="28">
        <v>22.65</v>
      </c>
    </row>
    <row r="2310" spans="1:7" x14ac:dyDescent="0.25">
      <c r="A2310" s="28" t="s">
        <v>57</v>
      </c>
      <c r="B2310" s="28" t="s">
        <v>86</v>
      </c>
      <c r="C2310" s="29">
        <v>41661</v>
      </c>
      <c r="D2310" s="28">
        <v>22.75</v>
      </c>
      <c r="E2310" s="29" t="s">
        <v>116</v>
      </c>
      <c r="F2310" s="28">
        <v>1</v>
      </c>
      <c r="G2310" s="28">
        <v>22.75</v>
      </c>
    </row>
    <row r="2311" spans="1:7" x14ac:dyDescent="0.25">
      <c r="A2311" s="28" t="s">
        <v>57</v>
      </c>
      <c r="B2311" s="28" t="s">
        <v>86</v>
      </c>
      <c r="C2311" s="29">
        <v>41660</v>
      </c>
      <c r="D2311" s="28">
        <v>22.76</v>
      </c>
      <c r="E2311" s="29" t="s">
        <v>116</v>
      </c>
      <c r="F2311" s="28">
        <v>1</v>
      </c>
      <c r="G2311" s="28">
        <v>22.76</v>
      </c>
    </row>
    <row r="2312" spans="1:7" x14ac:dyDescent="0.25">
      <c r="A2312" s="28" t="s">
        <v>57</v>
      </c>
      <c r="B2312" s="28" t="s">
        <v>86</v>
      </c>
      <c r="C2312" s="29">
        <v>41659</v>
      </c>
      <c r="D2312" s="28">
        <v>22.49</v>
      </c>
      <c r="E2312" s="29" t="s">
        <v>116</v>
      </c>
      <c r="F2312" s="28">
        <v>1</v>
      </c>
      <c r="G2312" s="28">
        <v>22.49</v>
      </c>
    </row>
    <row r="2313" spans="1:7" x14ac:dyDescent="0.25">
      <c r="A2313" s="28" t="s">
        <v>57</v>
      </c>
      <c r="B2313" s="28" t="s">
        <v>86</v>
      </c>
      <c r="C2313" s="29">
        <v>41656</v>
      </c>
      <c r="D2313" s="28">
        <v>22.49</v>
      </c>
      <c r="E2313" s="29" t="s">
        <v>116</v>
      </c>
      <c r="F2313" s="28">
        <v>1</v>
      </c>
      <c r="G2313" s="28">
        <v>22.49</v>
      </c>
    </row>
    <row r="2314" spans="1:7" x14ac:dyDescent="0.25">
      <c r="A2314" s="28" t="s">
        <v>57</v>
      </c>
      <c r="B2314" s="28" t="s">
        <v>86</v>
      </c>
      <c r="C2314" s="29">
        <v>41655</v>
      </c>
      <c r="D2314" s="28">
        <v>22.34</v>
      </c>
      <c r="E2314" s="29" t="s">
        <v>116</v>
      </c>
      <c r="F2314" s="28">
        <v>1</v>
      </c>
      <c r="G2314" s="28">
        <v>22.34</v>
      </c>
    </row>
    <row r="2315" spans="1:7" x14ac:dyDescent="0.25">
      <c r="A2315" s="28" t="s">
        <v>57</v>
      </c>
      <c r="B2315" s="28" t="s">
        <v>86</v>
      </c>
      <c r="C2315" s="29">
        <v>41654</v>
      </c>
      <c r="D2315" s="28">
        <v>22.15</v>
      </c>
      <c r="E2315" s="29" t="s">
        <v>116</v>
      </c>
      <c r="F2315" s="28">
        <v>1</v>
      </c>
      <c r="G2315" s="28">
        <v>22.15</v>
      </c>
    </row>
    <row r="2316" spans="1:7" x14ac:dyDescent="0.25">
      <c r="A2316" s="28" t="s">
        <v>57</v>
      </c>
      <c r="B2316" s="28" t="s">
        <v>86</v>
      </c>
      <c r="C2316" s="29">
        <v>41653</v>
      </c>
      <c r="D2316" s="28">
        <v>22.15</v>
      </c>
      <c r="E2316" s="29" t="s">
        <v>116</v>
      </c>
      <c r="F2316" s="28">
        <v>1</v>
      </c>
      <c r="G2316" s="28">
        <v>22.15</v>
      </c>
    </row>
    <row r="2317" spans="1:7" x14ac:dyDescent="0.25">
      <c r="A2317" s="28" t="s">
        <v>57</v>
      </c>
      <c r="B2317" s="28" t="s">
        <v>86</v>
      </c>
      <c r="C2317" s="29">
        <v>41652</v>
      </c>
      <c r="D2317" s="28">
        <v>21.66</v>
      </c>
      <c r="E2317" s="29" t="s">
        <v>116</v>
      </c>
      <c r="F2317" s="28">
        <v>1</v>
      </c>
      <c r="G2317" s="28">
        <v>21.66</v>
      </c>
    </row>
    <row r="2318" spans="1:7" x14ac:dyDescent="0.25">
      <c r="A2318" s="28" t="s">
        <v>57</v>
      </c>
      <c r="B2318" s="28" t="s">
        <v>86</v>
      </c>
      <c r="C2318" s="29">
        <v>41649</v>
      </c>
      <c r="D2318" s="28">
        <v>21.97</v>
      </c>
      <c r="E2318" s="29" t="s">
        <v>116</v>
      </c>
      <c r="F2318" s="28">
        <v>1</v>
      </c>
      <c r="G2318" s="28">
        <v>21.97</v>
      </c>
    </row>
    <row r="2319" spans="1:7" x14ac:dyDescent="0.25">
      <c r="A2319" s="28" t="s">
        <v>57</v>
      </c>
      <c r="B2319" s="28" t="s">
        <v>86</v>
      </c>
      <c r="C2319" s="29">
        <v>41648</v>
      </c>
      <c r="D2319" s="28">
        <v>21.66</v>
      </c>
      <c r="E2319" s="29" t="s">
        <v>116</v>
      </c>
      <c r="F2319" s="28">
        <v>1</v>
      </c>
      <c r="G2319" s="28">
        <v>21.66</v>
      </c>
    </row>
    <row r="2320" spans="1:7" x14ac:dyDescent="0.25">
      <c r="A2320" s="28" t="s">
        <v>57</v>
      </c>
      <c r="B2320" s="28" t="s">
        <v>86</v>
      </c>
      <c r="C2320" s="29">
        <v>41647</v>
      </c>
      <c r="D2320" s="28">
        <v>21.4</v>
      </c>
      <c r="E2320" s="29" t="s">
        <v>116</v>
      </c>
      <c r="F2320" s="28">
        <v>1</v>
      </c>
      <c r="G2320" s="28">
        <v>21.4</v>
      </c>
    </row>
    <row r="2321" spans="1:7" x14ac:dyDescent="0.25">
      <c r="A2321" s="28" t="s">
        <v>57</v>
      </c>
      <c r="B2321" s="28" t="s">
        <v>86</v>
      </c>
      <c r="C2321" s="29">
        <v>41646</v>
      </c>
      <c r="D2321" s="28">
        <v>21</v>
      </c>
      <c r="E2321" s="29" t="s">
        <v>116</v>
      </c>
      <c r="F2321" s="28">
        <v>1</v>
      </c>
      <c r="G2321" s="28">
        <v>21</v>
      </c>
    </row>
    <row r="2322" spans="1:7" x14ac:dyDescent="0.25">
      <c r="A2322" s="28" t="s">
        <v>57</v>
      </c>
      <c r="B2322" s="28" t="s">
        <v>86</v>
      </c>
      <c r="C2322" s="29">
        <v>41645</v>
      </c>
      <c r="D2322" s="28">
        <v>20.67</v>
      </c>
      <c r="E2322" s="29" t="s">
        <v>116</v>
      </c>
      <c r="F2322" s="28">
        <v>1</v>
      </c>
      <c r="G2322" s="28">
        <v>20.67</v>
      </c>
    </row>
    <row r="2323" spans="1:7" x14ac:dyDescent="0.25">
      <c r="A2323" s="28" t="s">
        <v>57</v>
      </c>
      <c r="B2323" s="28" t="s">
        <v>86</v>
      </c>
      <c r="C2323" s="29">
        <v>41642</v>
      </c>
      <c r="D2323" s="28">
        <v>20.77</v>
      </c>
      <c r="E2323" s="29" t="s">
        <v>116</v>
      </c>
      <c r="F2323" s="28">
        <v>1</v>
      </c>
      <c r="G2323" s="28">
        <v>20.77</v>
      </c>
    </row>
    <row r="2324" spans="1:7" x14ac:dyDescent="0.25">
      <c r="A2324" s="28" t="s">
        <v>57</v>
      </c>
      <c r="B2324" s="28" t="s">
        <v>86</v>
      </c>
      <c r="C2324" s="29">
        <v>41641</v>
      </c>
      <c r="D2324" s="28">
        <v>20.71</v>
      </c>
      <c r="E2324" s="29" t="s">
        <v>116</v>
      </c>
      <c r="F2324" s="28">
        <v>1</v>
      </c>
      <c r="G2324" s="28">
        <v>20.71</v>
      </c>
    </row>
    <row r="2325" spans="1:7" x14ac:dyDescent="0.25">
      <c r="A2325" s="28" t="s">
        <v>57</v>
      </c>
      <c r="B2325" s="28" t="s">
        <v>86</v>
      </c>
      <c r="C2325" s="29">
        <v>41640</v>
      </c>
      <c r="D2325" s="28">
        <v>20.75</v>
      </c>
      <c r="E2325" s="29" t="s">
        <v>116</v>
      </c>
      <c r="F2325" s="28">
        <v>1</v>
      </c>
      <c r="G2325" s="28">
        <v>20.75</v>
      </c>
    </row>
    <row r="2326" spans="1:7" x14ac:dyDescent="0.25">
      <c r="A2326" s="28" t="s">
        <v>165</v>
      </c>
      <c r="B2326" s="28" t="s">
        <v>166</v>
      </c>
      <c r="C2326" s="29">
        <v>41670</v>
      </c>
      <c r="D2326" s="28">
        <v>11.751300000000001</v>
      </c>
      <c r="E2326" s="29" t="s">
        <v>116</v>
      </c>
      <c r="F2326" s="28">
        <v>1</v>
      </c>
      <c r="G2326" s="28">
        <v>11.751300000000001</v>
      </c>
    </row>
    <row r="2327" spans="1:7" x14ac:dyDescent="0.25">
      <c r="A2327" s="28" t="s">
        <v>165</v>
      </c>
      <c r="B2327" s="28" t="s">
        <v>166</v>
      </c>
      <c r="C2327" s="29">
        <v>41669</v>
      </c>
      <c r="D2327" s="28">
        <v>11.7499</v>
      </c>
      <c r="E2327" s="29" t="s">
        <v>116</v>
      </c>
      <c r="F2327" s="28">
        <v>1</v>
      </c>
      <c r="G2327" s="28">
        <v>11.7499</v>
      </c>
    </row>
    <row r="2328" spans="1:7" x14ac:dyDescent="0.25">
      <c r="A2328" s="28" t="s">
        <v>165</v>
      </c>
      <c r="B2328" s="28" t="s">
        <v>166</v>
      </c>
      <c r="C2328" s="29">
        <v>41668</v>
      </c>
      <c r="D2328" s="28">
        <v>11.7546</v>
      </c>
      <c r="E2328" s="29" t="s">
        <v>116</v>
      </c>
      <c r="F2328" s="28">
        <v>1</v>
      </c>
      <c r="G2328" s="28">
        <v>11.7546</v>
      </c>
    </row>
    <row r="2329" spans="1:7" x14ac:dyDescent="0.25">
      <c r="A2329" s="28" t="s">
        <v>165</v>
      </c>
      <c r="B2329" s="28" t="s">
        <v>166</v>
      </c>
      <c r="C2329" s="29">
        <v>41667</v>
      </c>
      <c r="D2329" s="28">
        <v>11.7493</v>
      </c>
      <c r="E2329" s="29" t="s">
        <v>116</v>
      </c>
      <c r="F2329" s="28">
        <v>1</v>
      </c>
      <c r="G2329" s="28">
        <v>11.7493</v>
      </c>
    </row>
    <row r="2330" spans="1:7" x14ac:dyDescent="0.25">
      <c r="A2330" s="28" t="s">
        <v>165</v>
      </c>
      <c r="B2330" s="28" t="s">
        <v>166</v>
      </c>
      <c r="C2330" s="29">
        <v>41666</v>
      </c>
      <c r="D2330" s="28">
        <v>11.7597</v>
      </c>
      <c r="E2330" s="29" t="s">
        <v>116</v>
      </c>
      <c r="F2330" s="28">
        <v>1</v>
      </c>
      <c r="G2330" s="28">
        <v>11.7597</v>
      </c>
    </row>
    <row r="2331" spans="1:7" x14ac:dyDescent="0.25">
      <c r="A2331" s="28" t="s">
        <v>165</v>
      </c>
      <c r="B2331" s="28" t="s">
        <v>166</v>
      </c>
      <c r="C2331" s="29">
        <v>41663</v>
      </c>
      <c r="D2331" s="28">
        <v>11.786799999999999</v>
      </c>
      <c r="E2331" s="29" t="s">
        <v>116</v>
      </c>
      <c r="F2331" s="28">
        <v>1</v>
      </c>
      <c r="G2331" s="28">
        <v>11.786799999999999</v>
      </c>
    </row>
    <row r="2332" spans="1:7" x14ac:dyDescent="0.25">
      <c r="A2332" s="28" t="s">
        <v>165</v>
      </c>
      <c r="B2332" s="28" t="s">
        <v>166</v>
      </c>
      <c r="C2332" s="29">
        <v>41662</v>
      </c>
      <c r="D2332" s="28">
        <v>11.801500000000001</v>
      </c>
      <c r="E2332" s="29" t="s">
        <v>116</v>
      </c>
      <c r="F2332" s="28">
        <v>1</v>
      </c>
      <c r="G2332" s="28">
        <v>11.801500000000001</v>
      </c>
    </row>
    <row r="2333" spans="1:7" x14ac:dyDescent="0.25">
      <c r="A2333" s="28" t="s">
        <v>165</v>
      </c>
      <c r="B2333" s="28" t="s">
        <v>166</v>
      </c>
      <c r="C2333" s="29">
        <v>41661</v>
      </c>
      <c r="D2333" s="28">
        <v>11.801</v>
      </c>
      <c r="E2333" s="29" t="s">
        <v>116</v>
      </c>
      <c r="F2333" s="28">
        <v>1</v>
      </c>
      <c r="G2333" s="28">
        <v>11.801</v>
      </c>
    </row>
    <row r="2334" spans="1:7" x14ac:dyDescent="0.25">
      <c r="A2334" s="28" t="s">
        <v>165</v>
      </c>
      <c r="B2334" s="28" t="s">
        <v>166</v>
      </c>
      <c r="C2334" s="29">
        <v>41660</v>
      </c>
      <c r="D2334" s="28">
        <v>11.788399999999999</v>
      </c>
      <c r="E2334" s="29" t="s">
        <v>116</v>
      </c>
      <c r="F2334" s="28">
        <v>1</v>
      </c>
      <c r="G2334" s="28">
        <v>11.788399999999999</v>
      </c>
    </row>
    <row r="2335" spans="1:7" x14ac:dyDescent="0.25">
      <c r="A2335" s="28" t="s">
        <v>165</v>
      </c>
      <c r="B2335" s="28" t="s">
        <v>166</v>
      </c>
      <c r="C2335" s="29">
        <v>41659</v>
      </c>
      <c r="D2335" s="28">
        <v>11.7951</v>
      </c>
      <c r="E2335" s="29" t="s">
        <v>116</v>
      </c>
      <c r="F2335" s="28">
        <v>1</v>
      </c>
      <c r="G2335" s="28">
        <v>11.7951</v>
      </c>
    </row>
    <row r="2336" spans="1:7" x14ac:dyDescent="0.25">
      <c r="A2336" s="28" t="s">
        <v>165</v>
      </c>
      <c r="B2336" s="28" t="s">
        <v>166</v>
      </c>
      <c r="C2336" s="29">
        <v>41656</v>
      </c>
      <c r="D2336" s="28">
        <v>11.7852</v>
      </c>
      <c r="E2336" s="29" t="s">
        <v>116</v>
      </c>
      <c r="F2336" s="28">
        <v>1</v>
      </c>
      <c r="G2336" s="28">
        <v>11.7852</v>
      </c>
    </row>
    <row r="2337" spans="1:7" x14ac:dyDescent="0.25">
      <c r="A2337" s="28" t="s">
        <v>167</v>
      </c>
      <c r="B2337" s="28" t="s">
        <v>168</v>
      </c>
      <c r="C2337" s="29">
        <v>41631</v>
      </c>
      <c r="D2337" s="28">
        <v>15.9536</v>
      </c>
      <c r="E2337" s="29" t="s">
        <v>116</v>
      </c>
      <c r="F2337" s="28">
        <v>1</v>
      </c>
      <c r="G2337" s="28">
        <v>15.9536</v>
      </c>
    </row>
    <row r="2338" spans="1:7" x14ac:dyDescent="0.25">
      <c r="A2338" s="28" t="s">
        <v>167</v>
      </c>
      <c r="B2338" s="28" t="s">
        <v>168</v>
      </c>
      <c r="C2338" s="29">
        <v>41628</v>
      </c>
      <c r="D2338" s="28">
        <v>15.9475</v>
      </c>
      <c r="E2338" s="29" t="s">
        <v>116</v>
      </c>
      <c r="F2338" s="28">
        <v>1</v>
      </c>
      <c r="G2338" s="28">
        <v>15.9475</v>
      </c>
    </row>
    <row r="2339" spans="1:7" x14ac:dyDescent="0.25">
      <c r="A2339" s="28" t="s">
        <v>167</v>
      </c>
      <c r="B2339" s="28" t="s">
        <v>168</v>
      </c>
      <c r="C2339" s="29">
        <v>41627</v>
      </c>
      <c r="D2339" s="28">
        <v>15.967000000000001</v>
      </c>
      <c r="E2339" s="29" t="s">
        <v>116</v>
      </c>
      <c r="F2339" s="28">
        <v>1</v>
      </c>
      <c r="G2339" s="28">
        <v>15.967000000000001</v>
      </c>
    </row>
    <row r="2340" spans="1:7" x14ac:dyDescent="0.25">
      <c r="A2340" s="28" t="s">
        <v>167</v>
      </c>
      <c r="B2340" s="28" t="s">
        <v>168</v>
      </c>
      <c r="C2340" s="29">
        <v>41626</v>
      </c>
      <c r="D2340" s="28">
        <v>15.903600000000001</v>
      </c>
      <c r="E2340" s="29" t="s">
        <v>116</v>
      </c>
      <c r="F2340" s="28">
        <v>1</v>
      </c>
      <c r="G2340" s="28">
        <v>15.903600000000001</v>
      </c>
    </row>
    <row r="2341" spans="1:7" x14ac:dyDescent="0.25">
      <c r="A2341" s="28" t="s">
        <v>167</v>
      </c>
      <c r="B2341" s="28" t="s">
        <v>168</v>
      </c>
      <c r="C2341" s="29">
        <v>41625</v>
      </c>
      <c r="D2341" s="28">
        <v>15.8233</v>
      </c>
      <c r="E2341" s="29" t="s">
        <v>116</v>
      </c>
      <c r="F2341" s="28">
        <v>1</v>
      </c>
      <c r="G2341" s="28">
        <v>15.8233</v>
      </c>
    </row>
    <row r="2342" spans="1:7" x14ac:dyDescent="0.25">
      <c r="A2342" s="28" t="s">
        <v>167</v>
      </c>
      <c r="B2342" s="28" t="s">
        <v>168</v>
      </c>
      <c r="C2342" s="29">
        <v>41624</v>
      </c>
      <c r="D2342" s="28">
        <v>15.8291</v>
      </c>
      <c r="E2342" s="29" t="s">
        <v>116</v>
      </c>
      <c r="F2342" s="28">
        <v>1</v>
      </c>
      <c r="G2342" s="28">
        <v>15.8291</v>
      </c>
    </row>
    <row r="2343" spans="1:7" x14ac:dyDescent="0.25">
      <c r="A2343" s="28" t="s">
        <v>167</v>
      </c>
      <c r="B2343" s="28" t="s">
        <v>168</v>
      </c>
      <c r="C2343" s="29">
        <v>41621</v>
      </c>
      <c r="D2343" s="28">
        <v>15.828099999999999</v>
      </c>
      <c r="E2343" s="29" t="s">
        <v>116</v>
      </c>
      <c r="F2343" s="28">
        <v>1</v>
      </c>
      <c r="G2343" s="28">
        <v>15.828099999999999</v>
      </c>
    </row>
    <row r="2344" spans="1:7" x14ac:dyDescent="0.25">
      <c r="A2344" s="28" t="s">
        <v>167</v>
      </c>
      <c r="B2344" s="28" t="s">
        <v>168</v>
      </c>
      <c r="C2344" s="29">
        <v>41620</v>
      </c>
      <c r="D2344" s="28">
        <v>15.893599999999999</v>
      </c>
      <c r="E2344" s="29" t="s">
        <v>116</v>
      </c>
      <c r="F2344" s="28">
        <v>1</v>
      </c>
      <c r="G2344" s="28">
        <v>15.893599999999999</v>
      </c>
    </row>
    <row r="2345" spans="1:7" x14ac:dyDescent="0.25">
      <c r="A2345" s="28" t="s">
        <v>167</v>
      </c>
      <c r="B2345" s="28" t="s">
        <v>168</v>
      </c>
      <c r="C2345" s="29">
        <v>41619</v>
      </c>
      <c r="D2345" s="28">
        <v>15.9001</v>
      </c>
      <c r="E2345" s="29" t="s">
        <v>116</v>
      </c>
      <c r="F2345" s="28">
        <v>1</v>
      </c>
      <c r="G2345" s="28">
        <v>15.9001</v>
      </c>
    </row>
    <row r="2346" spans="1:7" x14ac:dyDescent="0.25">
      <c r="A2346" s="28" t="s">
        <v>167</v>
      </c>
      <c r="B2346" s="28" t="s">
        <v>168</v>
      </c>
      <c r="C2346" s="29">
        <v>41618</v>
      </c>
      <c r="D2346" s="28">
        <v>15.9579</v>
      </c>
      <c r="E2346" s="29" t="s">
        <v>116</v>
      </c>
      <c r="F2346" s="28">
        <v>1</v>
      </c>
      <c r="G2346" s="28">
        <v>15.9579</v>
      </c>
    </row>
    <row r="2347" spans="1:7" x14ac:dyDescent="0.25">
      <c r="A2347" s="28" t="s">
        <v>167</v>
      </c>
      <c r="B2347" s="28" t="s">
        <v>168</v>
      </c>
      <c r="C2347" s="29">
        <v>41617</v>
      </c>
      <c r="D2347" s="28">
        <v>15.9254</v>
      </c>
      <c r="E2347" s="29" t="s">
        <v>116</v>
      </c>
      <c r="F2347" s="28">
        <v>1</v>
      </c>
      <c r="G2347" s="28">
        <v>15.9254</v>
      </c>
    </row>
    <row r="2348" spans="1:7" x14ac:dyDescent="0.25">
      <c r="A2348" s="28" t="s">
        <v>167</v>
      </c>
      <c r="B2348" s="28" t="s">
        <v>168</v>
      </c>
      <c r="C2348" s="29">
        <v>41614</v>
      </c>
      <c r="D2348" s="28">
        <v>15.9435</v>
      </c>
      <c r="E2348" s="29" t="s">
        <v>116</v>
      </c>
      <c r="F2348" s="28">
        <v>1</v>
      </c>
      <c r="G2348" s="28">
        <v>15.9435</v>
      </c>
    </row>
    <row r="2349" spans="1:7" x14ac:dyDescent="0.25">
      <c r="A2349" s="28" t="s">
        <v>167</v>
      </c>
      <c r="B2349" s="28" t="s">
        <v>168</v>
      </c>
      <c r="C2349" s="29">
        <v>41613</v>
      </c>
      <c r="D2349" s="28">
        <v>16.186399999999999</v>
      </c>
      <c r="E2349" s="29" t="s">
        <v>116</v>
      </c>
      <c r="F2349" s="28">
        <v>1</v>
      </c>
      <c r="G2349" s="28">
        <v>16.186399999999999</v>
      </c>
    </row>
    <row r="2350" spans="1:7" x14ac:dyDescent="0.25">
      <c r="A2350" s="28" t="s">
        <v>167</v>
      </c>
      <c r="B2350" s="28" t="s">
        <v>168</v>
      </c>
      <c r="C2350" s="29">
        <v>41612</v>
      </c>
      <c r="D2350" s="28">
        <v>16.208100000000002</v>
      </c>
      <c r="E2350" s="29" t="s">
        <v>116</v>
      </c>
      <c r="F2350" s="28">
        <v>1</v>
      </c>
      <c r="G2350" s="28">
        <v>16.208100000000002</v>
      </c>
    </row>
    <row r="2351" spans="1:7" x14ac:dyDescent="0.25">
      <c r="A2351" s="28" t="s">
        <v>167</v>
      </c>
      <c r="B2351" s="28" t="s">
        <v>168</v>
      </c>
      <c r="C2351" s="29">
        <v>41611</v>
      </c>
      <c r="D2351" s="28">
        <v>16.188600000000001</v>
      </c>
      <c r="E2351" s="29" t="s">
        <v>116</v>
      </c>
      <c r="F2351" s="28">
        <v>1</v>
      </c>
      <c r="G2351" s="28">
        <v>16.188600000000001</v>
      </c>
    </row>
    <row r="2352" spans="1:7" x14ac:dyDescent="0.25">
      <c r="A2352" s="28" t="s">
        <v>167</v>
      </c>
      <c r="B2352" s="28" t="s">
        <v>168</v>
      </c>
      <c r="C2352" s="29">
        <v>41610</v>
      </c>
      <c r="D2352" s="28">
        <v>16.198399999999999</v>
      </c>
      <c r="E2352" s="29" t="s">
        <v>116</v>
      </c>
      <c r="F2352" s="28">
        <v>1</v>
      </c>
      <c r="G2352" s="28">
        <v>16.198399999999999</v>
      </c>
    </row>
    <row r="2353" spans="1:7" x14ac:dyDescent="0.25">
      <c r="A2353" s="28" t="s">
        <v>167</v>
      </c>
      <c r="B2353" s="28" t="s">
        <v>168</v>
      </c>
      <c r="C2353" s="29">
        <v>41607</v>
      </c>
      <c r="D2353" s="28">
        <v>16.1234</v>
      </c>
      <c r="E2353" s="29" t="s">
        <v>116</v>
      </c>
      <c r="F2353" s="28">
        <v>1</v>
      </c>
      <c r="G2353" s="28">
        <v>16.1234</v>
      </c>
    </row>
    <row r="2354" spans="1:7" x14ac:dyDescent="0.25">
      <c r="A2354" s="28" t="s">
        <v>167</v>
      </c>
      <c r="B2354" s="28" t="s">
        <v>168</v>
      </c>
      <c r="C2354" s="29">
        <v>41606</v>
      </c>
      <c r="D2354" s="28">
        <v>16.131499999999999</v>
      </c>
      <c r="E2354" s="29" t="s">
        <v>116</v>
      </c>
      <c r="F2354" s="28">
        <v>1</v>
      </c>
      <c r="G2354" s="28">
        <v>16.131499999999999</v>
      </c>
    </row>
    <row r="2355" spans="1:7" x14ac:dyDescent="0.25">
      <c r="A2355" s="28" t="s">
        <v>167</v>
      </c>
      <c r="B2355" s="28" t="s">
        <v>168</v>
      </c>
      <c r="C2355" s="29">
        <v>41605</v>
      </c>
      <c r="D2355" s="28">
        <v>16.112200000000001</v>
      </c>
      <c r="E2355" s="29" t="s">
        <v>116</v>
      </c>
      <c r="F2355" s="28">
        <v>1</v>
      </c>
      <c r="G2355" s="28">
        <v>16.112200000000001</v>
      </c>
    </row>
    <row r="2356" spans="1:7" x14ac:dyDescent="0.25">
      <c r="A2356" s="28" t="s">
        <v>167</v>
      </c>
      <c r="B2356" s="28" t="s">
        <v>168</v>
      </c>
      <c r="C2356" s="29">
        <v>41604</v>
      </c>
      <c r="D2356" s="28">
        <v>16.044899999999998</v>
      </c>
      <c r="E2356" s="29" t="s">
        <v>116</v>
      </c>
      <c r="F2356" s="28">
        <v>1</v>
      </c>
      <c r="G2356" s="28">
        <v>16.044899999999998</v>
      </c>
    </row>
    <row r="2357" spans="1:7" x14ac:dyDescent="0.25">
      <c r="A2357" s="28" t="s">
        <v>167</v>
      </c>
      <c r="B2357" s="28" t="s">
        <v>168</v>
      </c>
      <c r="C2357" s="29">
        <v>41603</v>
      </c>
      <c r="D2357" s="28">
        <v>16.064699999999998</v>
      </c>
      <c r="E2357" s="29" t="s">
        <v>116</v>
      </c>
      <c r="F2357" s="28">
        <v>1</v>
      </c>
      <c r="G2357" s="28">
        <v>16.064699999999998</v>
      </c>
    </row>
    <row r="2358" spans="1:7" x14ac:dyDescent="0.25">
      <c r="A2358" s="28" t="s">
        <v>167</v>
      </c>
      <c r="B2358" s="28" t="s">
        <v>168</v>
      </c>
      <c r="C2358" s="29">
        <v>41600</v>
      </c>
      <c r="D2358" s="28">
        <v>16.039899999999999</v>
      </c>
      <c r="E2358" s="29" t="s">
        <v>116</v>
      </c>
      <c r="F2358" s="28">
        <v>1</v>
      </c>
      <c r="G2358" s="28">
        <v>16.039899999999999</v>
      </c>
    </row>
    <row r="2359" spans="1:7" x14ac:dyDescent="0.25">
      <c r="A2359" s="28" t="s">
        <v>167</v>
      </c>
      <c r="B2359" s="28" t="s">
        <v>168</v>
      </c>
      <c r="C2359" s="29">
        <v>41599</v>
      </c>
      <c r="D2359" s="28">
        <v>16.115500000000001</v>
      </c>
      <c r="E2359" s="29" t="s">
        <v>116</v>
      </c>
      <c r="F2359" s="28">
        <v>1</v>
      </c>
      <c r="G2359" s="28">
        <v>16.115500000000001</v>
      </c>
    </row>
    <row r="2360" spans="1:7" x14ac:dyDescent="0.25">
      <c r="A2360" s="28" t="s">
        <v>167</v>
      </c>
      <c r="B2360" s="28" t="s">
        <v>168</v>
      </c>
      <c r="C2360" s="29">
        <v>41598</v>
      </c>
      <c r="D2360" s="28">
        <v>16.017800000000001</v>
      </c>
      <c r="E2360" s="29" t="s">
        <v>116</v>
      </c>
      <c r="F2360" s="28">
        <v>1</v>
      </c>
      <c r="G2360" s="28">
        <v>16.017800000000001</v>
      </c>
    </row>
    <row r="2361" spans="1:7" x14ac:dyDescent="0.25">
      <c r="A2361" s="28" t="s">
        <v>167</v>
      </c>
      <c r="B2361" s="28" t="s">
        <v>168</v>
      </c>
      <c r="C2361" s="29">
        <v>41597</v>
      </c>
      <c r="D2361" s="28">
        <v>16.039100000000001</v>
      </c>
      <c r="E2361" s="29" t="s">
        <v>116</v>
      </c>
      <c r="F2361" s="28">
        <v>1</v>
      </c>
      <c r="G2361" s="28">
        <v>16.039100000000001</v>
      </c>
    </row>
    <row r="2362" spans="1:7" x14ac:dyDescent="0.25">
      <c r="A2362" s="28" t="s">
        <v>167</v>
      </c>
      <c r="B2362" s="28" t="s">
        <v>168</v>
      </c>
      <c r="C2362" s="29">
        <v>41596</v>
      </c>
      <c r="D2362" s="28">
        <v>15.995699999999999</v>
      </c>
      <c r="E2362" s="29" t="s">
        <v>116</v>
      </c>
      <c r="F2362" s="28">
        <v>1</v>
      </c>
      <c r="G2362" s="28">
        <v>15.995699999999999</v>
      </c>
    </row>
    <row r="2363" spans="1:7" x14ac:dyDescent="0.25">
      <c r="A2363" s="28" t="s">
        <v>167</v>
      </c>
      <c r="B2363" s="28" t="s">
        <v>168</v>
      </c>
      <c r="C2363" s="29">
        <v>41593</v>
      </c>
      <c r="D2363" s="28">
        <v>16.049800000000001</v>
      </c>
      <c r="E2363" s="29" t="s">
        <v>116</v>
      </c>
      <c r="F2363" s="28">
        <v>1</v>
      </c>
      <c r="G2363" s="28">
        <v>16.049800000000001</v>
      </c>
    </row>
    <row r="2364" spans="1:7" x14ac:dyDescent="0.25">
      <c r="A2364" s="28" t="s">
        <v>167</v>
      </c>
      <c r="B2364" s="28" t="s">
        <v>168</v>
      </c>
      <c r="C2364" s="29">
        <v>41592</v>
      </c>
      <c r="D2364" s="28">
        <v>15.9754</v>
      </c>
      <c r="E2364" s="29" t="s">
        <v>116</v>
      </c>
      <c r="F2364" s="28">
        <v>1</v>
      </c>
      <c r="G2364" s="28">
        <v>15.9754</v>
      </c>
    </row>
    <row r="2365" spans="1:7" x14ac:dyDescent="0.25">
      <c r="A2365" s="28" t="s">
        <v>167</v>
      </c>
      <c r="B2365" s="28" t="s">
        <v>168</v>
      </c>
      <c r="C2365" s="29">
        <v>41591</v>
      </c>
      <c r="D2365" s="28">
        <v>15.9238</v>
      </c>
      <c r="E2365" s="29" t="s">
        <v>116</v>
      </c>
      <c r="F2365" s="28">
        <v>1</v>
      </c>
      <c r="G2365" s="28">
        <v>15.9238</v>
      </c>
    </row>
    <row r="2366" spans="1:7" x14ac:dyDescent="0.25">
      <c r="A2366" s="28" t="s">
        <v>167</v>
      </c>
      <c r="B2366" s="28" t="s">
        <v>168</v>
      </c>
      <c r="C2366" s="29">
        <v>41590</v>
      </c>
      <c r="D2366" s="28">
        <v>15.92</v>
      </c>
      <c r="E2366" s="29" t="s">
        <v>116</v>
      </c>
      <c r="F2366" s="28">
        <v>1</v>
      </c>
      <c r="G2366" s="28">
        <v>15.92</v>
      </c>
    </row>
    <row r="2367" spans="1:7" x14ac:dyDescent="0.25">
      <c r="A2367" s="28" t="s">
        <v>167</v>
      </c>
      <c r="B2367" s="28" t="s">
        <v>168</v>
      </c>
      <c r="C2367" s="29">
        <v>41589</v>
      </c>
      <c r="D2367" s="28">
        <v>16.007200000000001</v>
      </c>
      <c r="E2367" s="29" t="s">
        <v>116</v>
      </c>
      <c r="F2367" s="28">
        <v>1</v>
      </c>
      <c r="G2367" s="28">
        <v>16.007200000000001</v>
      </c>
    </row>
    <row r="2368" spans="1:7" x14ac:dyDescent="0.25">
      <c r="A2368" s="28" t="s">
        <v>167</v>
      </c>
      <c r="B2368" s="28" t="s">
        <v>168</v>
      </c>
      <c r="C2368" s="29">
        <v>41586</v>
      </c>
      <c r="D2368" s="28">
        <v>16.155100000000001</v>
      </c>
      <c r="E2368" s="29" t="s">
        <v>116</v>
      </c>
      <c r="F2368" s="28">
        <v>1</v>
      </c>
      <c r="G2368" s="28">
        <v>16.155100000000001</v>
      </c>
    </row>
    <row r="2369" spans="1:7" x14ac:dyDescent="0.25">
      <c r="A2369" s="28" t="s">
        <v>167</v>
      </c>
      <c r="B2369" s="28" t="s">
        <v>168</v>
      </c>
      <c r="C2369" s="29">
        <v>41585</v>
      </c>
      <c r="D2369" s="28">
        <v>16.012699999999999</v>
      </c>
      <c r="E2369" s="29" t="s">
        <v>116</v>
      </c>
      <c r="F2369" s="28">
        <v>1</v>
      </c>
      <c r="G2369" s="28">
        <v>16.012699999999999</v>
      </c>
    </row>
    <row r="2370" spans="1:7" x14ac:dyDescent="0.25">
      <c r="A2370" s="28" t="s">
        <v>167</v>
      </c>
      <c r="B2370" s="28" t="s">
        <v>168</v>
      </c>
      <c r="C2370" s="29">
        <v>41584</v>
      </c>
      <c r="D2370" s="28">
        <v>16.013500000000001</v>
      </c>
      <c r="E2370" s="29" t="s">
        <v>116</v>
      </c>
      <c r="F2370" s="28">
        <v>1</v>
      </c>
      <c r="G2370" s="28">
        <v>16.013500000000001</v>
      </c>
    </row>
    <row r="2371" spans="1:7" x14ac:dyDescent="0.25">
      <c r="A2371" s="28" t="s">
        <v>167</v>
      </c>
      <c r="B2371" s="28" t="s">
        <v>168</v>
      </c>
      <c r="C2371" s="29">
        <v>41583</v>
      </c>
      <c r="D2371" s="28">
        <v>16.039000000000001</v>
      </c>
      <c r="E2371" s="29" t="s">
        <v>116</v>
      </c>
      <c r="F2371" s="28">
        <v>1</v>
      </c>
      <c r="G2371" s="28">
        <v>16.039000000000001</v>
      </c>
    </row>
    <row r="2372" spans="1:7" x14ac:dyDescent="0.25">
      <c r="A2372" s="28" t="s">
        <v>167</v>
      </c>
      <c r="B2372" s="28" t="s">
        <v>168</v>
      </c>
      <c r="C2372" s="29">
        <v>41582</v>
      </c>
      <c r="D2372" s="28">
        <v>15.9703</v>
      </c>
      <c r="E2372" s="29" t="s">
        <v>116</v>
      </c>
      <c r="F2372" s="28">
        <v>1</v>
      </c>
      <c r="G2372" s="28">
        <v>15.9703</v>
      </c>
    </row>
    <row r="2373" spans="1:7" x14ac:dyDescent="0.25">
      <c r="A2373" s="28" t="s">
        <v>167</v>
      </c>
      <c r="B2373" s="28" t="s">
        <v>168</v>
      </c>
      <c r="C2373" s="29">
        <v>41579</v>
      </c>
      <c r="D2373" s="28">
        <v>15.9598</v>
      </c>
      <c r="E2373" s="29" t="s">
        <v>116</v>
      </c>
      <c r="F2373" s="28">
        <v>1</v>
      </c>
      <c r="G2373" s="28">
        <v>15.9598</v>
      </c>
    </row>
    <row r="2374" spans="1:7" x14ac:dyDescent="0.25">
      <c r="A2374" s="28" t="s">
        <v>167</v>
      </c>
      <c r="B2374" s="28" t="s">
        <v>168</v>
      </c>
      <c r="C2374" s="29">
        <v>41578</v>
      </c>
      <c r="D2374" s="28">
        <v>15.966900000000001</v>
      </c>
      <c r="E2374" s="29" t="s">
        <v>116</v>
      </c>
      <c r="F2374" s="28">
        <v>1</v>
      </c>
      <c r="G2374" s="28">
        <v>15.966900000000001</v>
      </c>
    </row>
    <row r="2375" spans="1:7" x14ac:dyDescent="0.25">
      <c r="A2375" s="28" t="s">
        <v>167</v>
      </c>
      <c r="B2375" s="28" t="s">
        <v>168</v>
      </c>
      <c r="C2375" s="29">
        <v>41577</v>
      </c>
      <c r="D2375" s="28">
        <v>15.8241</v>
      </c>
      <c r="E2375" s="29" t="s">
        <v>116</v>
      </c>
      <c r="F2375" s="28">
        <v>1</v>
      </c>
      <c r="G2375" s="28">
        <v>15.8241</v>
      </c>
    </row>
    <row r="2376" spans="1:7" x14ac:dyDescent="0.25">
      <c r="A2376" s="28" t="s">
        <v>167</v>
      </c>
      <c r="B2376" s="28" t="s">
        <v>168</v>
      </c>
      <c r="C2376" s="29">
        <v>41576</v>
      </c>
      <c r="D2376" s="28">
        <v>15.7905</v>
      </c>
      <c r="E2376" s="29" t="s">
        <v>116</v>
      </c>
      <c r="F2376" s="28">
        <v>1</v>
      </c>
      <c r="G2376" s="28">
        <v>15.7905</v>
      </c>
    </row>
    <row r="2377" spans="1:7" x14ac:dyDescent="0.25">
      <c r="A2377" s="28" t="s">
        <v>167</v>
      </c>
      <c r="B2377" s="28" t="s">
        <v>168</v>
      </c>
      <c r="C2377" s="29">
        <v>41575</v>
      </c>
      <c r="D2377" s="28">
        <v>15.843999999999999</v>
      </c>
      <c r="E2377" s="29" t="s">
        <v>116</v>
      </c>
      <c r="F2377" s="28">
        <v>1</v>
      </c>
      <c r="G2377" s="28">
        <v>15.843999999999999</v>
      </c>
    </row>
    <row r="2378" spans="1:7" x14ac:dyDescent="0.25">
      <c r="A2378" s="28" t="s">
        <v>167</v>
      </c>
      <c r="B2378" s="28" t="s">
        <v>168</v>
      </c>
      <c r="C2378" s="29">
        <v>41572</v>
      </c>
      <c r="D2378" s="28">
        <v>15.827299999999999</v>
      </c>
      <c r="E2378" s="29" t="s">
        <v>116</v>
      </c>
      <c r="F2378" s="28">
        <v>1</v>
      </c>
      <c r="G2378" s="28">
        <v>15.827299999999999</v>
      </c>
    </row>
    <row r="2379" spans="1:7" x14ac:dyDescent="0.25">
      <c r="A2379" s="28" t="s">
        <v>167</v>
      </c>
      <c r="B2379" s="28" t="s">
        <v>168</v>
      </c>
      <c r="C2379" s="29">
        <v>41571</v>
      </c>
      <c r="D2379" s="28">
        <v>15.8308</v>
      </c>
      <c r="E2379" s="29" t="s">
        <v>116</v>
      </c>
      <c r="F2379" s="28">
        <v>1</v>
      </c>
      <c r="G2379" s="28">
        <v>15.8308</v>
      </c>
    </row>
    <row r="2380" spans="1:7" x14ac:dyDescent="0.25">
      <c r="A2380" s="28" t="s">
        <v>167</v>
      </c>
      <c r="B2380" s="28" t="s">
        <v>168</v>
      </c>
      <c r="C2380" s="29">
        <v>41570</v>
      </c>
      <c r="D2380" s="28">
        <v>15.838800000000001</v>
      </c>
      <c r="E2380" s="29" t="s">
        <v>116</v>
      </c>
      <c r="F2380" s="28">
        <v>1</v>
      </c>
      <c r="G2380" s="28">
        <v>15.838800000000001</v>
      </c>
    </row>
    <row r="2381" spans="1:7" x14ac:dyDescent="0.25">
      <c r="A2381" s="28" t="s">
        <v>167</v>
      </c>
      <c r="B2381" s="28" t="s">
        <v>168</v>
      </c>
      <c r="C2381" s="29">
        <v>41569</v>
      </c>
      <c r="D2381" s="28">
        <v>15.808299999999999</v>
      </c>
      <c r="E2381" s="29" t="s">
        <v>116</v>
      </c>
      <c r="F2381" s="28">
        <v>1</v>
      </c>
      <c r="G2381" s="28">
        <v>15.808299999999999</v>
      </c>
    </row>
    <row r="2382" spans="1:7" x14ac:dyDescent="0.25">
      <c r="A2382" s="28" t="s">
        <v>167</v>
      </c>
      <c r="B2382" s="28" t="s">
        <v>168</v>
      </c>
      <c r="C2382" s="29">
        <v>41568</v>
      </c>
      <c r="D2382" s="28">
        <v>15.8482</v>
      </c>
      <c r="E2382" s="29" t="s">
        <v>116</v>
      </c>
      <c r="F2382" s="28">
        <v>1</v>
      </c>
      <c r="G2382" s="28">
        <v>15.8482</v>
      </c>
    </row>
    <row r="2383" spans="1:7" x14ac:dyDescent="0.25">
      <c r="A2383" s="28" t="s">
        <v>167</v>
      </c>
      <c r="B2383" s="28" t="s">
        <v>168</v>
      </c>
      <c r="C2383" s="29">
        <v>41565</v>
      </c>
      <c r="D2383" s="28">
        <v>15.8886</v>
      </c>
      <c r="E2383" s="29" t="s">
        <v>116</v>
      </c>
      <c r="F2383" s="28">
        <v>1</v>
      </c>
      <c r="G2383" s="28">
        <v>15.8886</v>
      </c>
    </row>
    <row r="2384" spans="1:7" x14ac:dyDescent="0.25">
      <c r="A2384" s="28" t="s">
        <v>167</v>
      </c>
      <c r="B2384" s="28" t="s">
        <v>168</v>
      </c>
      <c r="C2384" s="29">
        <v>41564</v>
      </c>
      <c r="D2384" s="28">
        <v>15.7271</v>
      </c>
      <c r="E2384" s="29" t="s">
        <v>116</v>
      </c>
      <c r="F2384" s="28">
        <v>1</v>
      </c>
      <c r="G2384" s="28">
        <v>15.7271</v>
      </c>
    </row>
    <row r="2385" spans="1:7" x14ac:dyDescent="0.25">
      <c r="A2385" s="28" t="s">
        <v>167</v>
      </c>
      <c r="B2385" s="28" t="s">
        <v>168</v>
      </c>
      <c r="C2385" s="29">
        <v>41563</v>
      </c>
      <c r="D2385" s="28">
        <v>15.6686</v>
      </c>
      <c r="E2385" s="29" t="s">
        <v>116</v>
      </c>
      <c r="F2385" s="28">
        <v>1</v>
      </c>
      <c r="G2385" s="28">
        <v>15.6686</v>
      </c>
    </row>
    <row r="2386" spans="1:7" x14ac:dyDescent="0.25">
      <c r="A2386" s="28" t="s">
        <v>167</v>
      </c>
      <c r="B2386" s="28" t="s">
        <v>168</v>
      </c>
      <c r="C2386" s="29">
        <v>41562</v>
      </c>
      <c r="D2386" s="28">
        <v>15.691599999999999</v>
      </c>
      <c r="E2386" s="29" t="s">
        <v>116</v>
      </c>
      <c r="F2386" s="28">
        <v>1</v>
      </c>
      <c r="G2386" s="28">
        <v>15.691599999999999</v>
      </c>
    </row>
    <row r="2387" spans="1:7" x14ac:dyDescent="0.25">
      <c r="A2387" s="28" t="s">
        <v>167</v>
      </c>
      <c r="B2387" s="28" t="s">
        <v>168</v>
      </c>
      <c r="C2387" s="29">
        <v>41561</v>
      </c>
      <c r="D2387" s="28">
        <v>15.709899999999999</v>
      </c>
      <c r="E2387" s="29" t="s">
        <v>116</v>
      </c>
      <c r="F2387" s="28">
        <v>1</v>
      </c>
      <c r="G2387" s="28">
        <v>15.709899999999999</v>
      </c>
    </row>
    <row r="2388" spans="1:7" x14ac:dyDescent="0.25">
      <c r="A2388" s="28" t="s">
        <v>167</v>
      </c>
      <c r="B2388" s="28" t="s">
        <v>168</v>
      </c>
      <c r="C2388" s="29">
        <v>41558</v>
      </c>
      <c r="D2388" s="28">
        <v>15.690899999999999</v>
      </c>
      <c r="E2388" s="29" t="s">
        <v>116</v>
      </c>
      <c r="F2388" s="28">
        <v>1</v>
      </c>
      <c r="G2388" s="28">
        <v>15.690899999999999</v>
      </c>
    </row>
    <row r="2389" spans="1:7" x14ac:dyDescent="0.25">
      <c r="A2389" s="28" t="s">
        <v>167</v>
      </c>
      <c r="B2389" s="28" t="s">
        <v>168</v>
      </c>
      <c r="C2389" s="29">
        <v>41557</v>
      </c>
      <c r="D2389" s="28">
        <v>15.711399999999999</v>
      </c>
      <c r="E2389" s="29" t="s">
        <v>116</v>
      </c>
      <c r="F2389" s="28">
        <v>1</v>
      </c>
      <c r="G2389" s="28">
        <v>15.711399999999999</v>
      </c>
    </row>
    <row r="2390" spans="1:7" x14ac:dyDescent="0.25">
      <c r="A2390" s="28" t="s">
        <v>167</v>
      </c>
      <c r="B2390" s="28" t="s">
        <v>168</v>
      </c>
      <c r="C2390" s="29">
        <v>41556</v>
      </c>
      <c r="D2390" s="28">
        <v>15.7926</v>
      </c>
      <c r="E2390" s="29" t="s">
        <v>116</v>
      </c>
      <c r="F2390" s="28">
        <v>1</v>
      </c>
      <c r="G2390" s="28">
        <v>15.7926</v>
      </c>
    </row>
    <row r="2391" spans="1:7" x14ac:dyDescent="0.25">
      <c r="A2391" s="28" t="s">
        <v>167</v>
      </c>
      <c r="B2391" s="28" t="s">
        <v>168</v>
      </c>
      <c r="C2391" s="29">
        <v>41555</v>
      </c>
      <c r="D2391" s="28">
        <v>15.7925</v>
      </c>
      <c r="E2391" s="29" t="s">
        <v>116</v>
      </c>
      <c r="F2391" s="28">
        <v>1</v>
      </c>
      <c r="G2391" s="28">
        <v>15.7925</v>
      </c>
    </row>
    <row r="2392" spans="1:7" x14ac:dyDescent="0.25">
      <c r="A2392" s="28" t="s">
        <v>167</v>
      </c>
      <c r="B2392" s="28" t="s">
        <v>168</v>
      </c>
      <c r="C2392" s="29">
        <v>41554</v>
      </c>
      <c r="D2392" s="28">
        <v>15.776999999999999</v>
      </c>
      <c r="E2392" s="29" t="s">
        <v>116</v>
      </c>
      <c r="F2392" s="28">
        <v>1</v>
      </c>
      <c r="G2392" s="28">
        <v>15.776999999999999</v>
      </c>
    </row>
    <row r="2393" spans="1:7" x14ac:dyDescent="0.25">
      <c r="A2393" s="28" t="s">
        <v>167</v>
      </c>
      <c r="B2393" s="28" t="s">
        <v>168</v>
      </c>
      <c r="C2393" s="29">
        <v>41551</v>
      </c>
      <c r="D2393" s="28">
        <v>15.708</v>
      </c>
      <c r="E2393" s="29" t="s">
        <v>116</v>
      </c>
      <c r="F2393" s="28">
        <v>1</v>
      </c>
      <c r="G2393" s="28">
        <v>15.708</v>
      </c>
    </row>
    <row r="2394" spans="1:7" x14ac:dyDescent="0.25">
      <c r="A2394" s="28" t="s">
        <v>167</v>
      </c>
      <c r="B2394" s="28" t="s">
        <v>168</v>
      </c>
      <c r="C2394" s="29">
        <v>41550</v>
      </c>
      <c r="D2394" s="28">
        <v>15.8475</v>
      </c>
      <c r="E2394" s="29" t="s">
        <v>116</v>
      </c>
      <c r="F2394" s="28">
        <v>1</v>
      </c>
      <c r="G2394" s="28">
        <v>15.8475</v>
      </c>
    </row>
    <row r="2395" spans="1:7" x14ac:dyDescent="0.25">
      <c r="A2395" s="28" t="s">
        <v>167</v>
      </c>
      <c r="B2395" s="28" t="s">
        <v>168</v>
      </c>
      <c r="C2395" s="29">
        <v>41549</v>
      </c>
      <c r="D2395" s="28">
        <v>15.9483</v>
      </c>
      <c r="E2395" s="29" t="s">
        <v>116</v>
      </c>
      <c r="F2395" s="28">
        <v>1</v>
      </c>
      <c r="G2395" s="28">
        <v>15.9483</v>
      </c>
    </row>
    <row r="2396" spans="1:7" x14ac:dyDescent="0.25">
      <c r="A2396" s="28" t="s">
        <v>167</v>
      </c>
      <c r="B2396" s="28" t="s">
        <v>168</v>
      </c>
      <c r="C2396" s="29">
        <v>41548</v>
      </c>
      <c r="D2396" s="28">
        <v>15.919600000000001</v>
      </c>
      <c r="E2396" s="29" t="s">
        <v>116</v>
      </c>
      <c r="F2396" s="28">
        <v>1</v>
      </c>
      <c r="G2396" s="28">
        <v>15.919600000000001</v>
      </c>
    </row>
    <row r="2397" spans="1:7" x14ac:dyDescent="0.25">
      <c r="A2397" s="28" t="s">
        <v>167</v>
      </c>
      <c r="B2397" s="28" t="s">
        <v>168</v>
      </c>
      <c r="C2397" s="29">
        <v>41547</v>
      </c>
      <c r="D2397" s="28">
        <v>15.925599999999999</v>
      </c>
      <c r="E2397" s="29" t="s">
        <v>116</v>
      </c>
      <c r="F2397" s="28">
        <v>1</v>
      </c>
      <c r="G2397" s="28">
        <v>15.925599999999999</v>
      </c>
    </row>
    <row r="2398" spans="1:7" x14ac:dyDescent="0.25">
      <c r="A2398" s="28" t="s">
        <v>167</v>
      </c>
      <c r="B2398" s="28" t="s">
        <v>168</v>
      </c>
      <c r="C2398" s="29">
        <v>41544</v>
      </c>
      <c r="D2398" s="28">
        <v>15.825200000000001</v>
      </c>
      <c r="E2398" s="29" t="s">
        <v>116</v>
      </c>
      <c r="F2398" s="28">
        <v>1</v>
      </c>
      <c r="G2398" s="28">
        <v>15.825200000000001</v>
      </c>
    </row>
    <row r="2399" spans="1:7" x14ac:dyDescent="0.25">
      <c r="A2399" s="28" t="s">
        <v>167</v>
      </c>
      <c r="B2399" s="28" t="s">
        <v>168</v>
      </c>
      <c r="C2399" s="29">
        <v>41543</v>
      </c>
      <c r="D2399" s="28">
        <v>15.788</v>
      </c>
      <c r="E2399" s="29" t="s">
        <v>116</v>
      </c>
      <c r="F2399" s="28">
        <v>1</v>
      </c>
      <c r="G2399" s="28">
        <v>15.788</v>
      </c>
    </row>
    <row r="2400" spans="1:7" x14ac:dyDescent="0.25">
      <c r="A2400" s="28" t="s">
        <v>167</v>
      </c>
      <c r="B2400" s="28" t="s">
        <v>168</v>
      </c>
      <c r="C2400" s="29">
        <v>41542</v>
      </c>
      <c r="D2400" s="28">
        <v>15.7232</v>
      </c>
      <c r="E2400" s="29" t="s">
        <v>116</v>
      </c>
      <c r="F2400" s="28">
        <v>1</v>
      </c>
      <c r="G2400" s="28">
        <v>15.7232</v>
      </c>
    </row>
    <row r="2401" spans="1:7" x14ac:dyDescent="0.25">
      <c r="A2401" s="28" t="s">
        <v>167</v>
      </c>
      <c r="B2401" s="28" t="s">
        <v>168</v>
      </c>
      <c r="C2401" s="29">
        <v>41541</v>
      </c>
      <c r="D2401" s="28">
        <v>15.6211</v>
      </c>
      <c r="E2401" s="29" t="s">
        <v>116</v>
      </c>
      <c r="F2401" s="28">
        <v>1</v>
      </c>
      <c r="G2401" s="28">
        <v>15.6211</v>
      </c>
    </row>
    <row r="2402" spans="1:7" x14ac:dyDescent="0.25">
      <c r="A2402" s="28" t="s">
        <v>167</v>
      </c>
      <c r="B2402" s="28" t="s">
        <v>168</v>
      </c>
      <c r="C2402" s="29">
        <v>41540</v>
      </c>
      <c r="D2402" s="28">
        <v>15.5662</v>
      </c>
      <c r="E2402" s="29" t="s">
        <v>116</v>
      </c>
      <c r="F2402" s="28">
        <v>1</v>
      </c>
      <c r="G2402" s="28">
        <v>15.5662</v>
      </c>
    </row>
    <row r="2403" spans="1:7" x14ac:dyDescent="0.25">
      <c r="A2403" s="28" t="s">
        <v>167</v>
      </c>
      <c r="B2403" s="28" t="s">
        <v>168</v>
      </c>
      <c r="C2403" s="29">
        <v>41537</v>
      </c>
      <c r="D2403" s="28">
        <v>15.5318</v>
      </c>
      <c r="E2403" s="29" t="s">
        <v>116</v>
      </c>
      <c r="F2403" s="28">
        <v>1</v>
      </c>
      <c r="G2403" s="28">
        <v>15.5318</v>
      </c>
    </row>
    <row r="2404" spans="1:7" x14ac:dyDescent="0.25">
      <c r="A2404" s="28" t="s">
        <v>167</v>
      </c>
      <c r="B2404" s="28" t="s">
        <v>168</v>
      </c>
      <c r="C2404" s="29">
        <v>41536</v>
      </c>
      <c r="D2404" s="28">
        <v>15.623100000000001</v>
      </c>
      <c r="E2404" s="29" t="s">
        <v>116</v>
      </c>
      <c r="F2404" s="28">
        <v>1</v>
      </c>
      <c r="G2404" s="28">
        <v>15.623100000000001</v>
      </c>
    </row>
    <row r="2405" spans="1:7" x14ac:dyDescent="0.25">
      <c r="A2405" s="28" t="s">
        <v>167</v>
      </c>
      <c r="B2405" s="28" t="s">
        <v>168</v>
      </c>
      <c r="C2405" s="29">
        <v>41535</v>
      </c>
      <c r="D2405" s="28">
        <v>15.6065</v>
      </c>
      <c r="E2405" s="29" t="s">
        <v>116</v>
      </c>
      <c r="F2405" s="28">
        <v>1</v>
      </c>
      <c r="G2405" s="28">
        <v>15.6065</v>
      </c>
    </row>
    <row r="2406" spans="1:7" x14ac:dyDescent="0.25">
      <c r="A2406" s="28" t="s">
        <v>167</v>
      </c>
      <c r="B2406" s="28" t="s">
        <v>168</v>
      </c>
      <c r="C2406" s="29">
        <v>41534</v>
      </c>
      <c r="D2406" s="28">
        <v>15.6069</v>
      </c>
      <c r="E2406" s="29" t="s">
        <v>116</v>
      </c>
      <c r="F2406" s="28">
        <v>1</v>
      </c>
      <c r="G2406" s="28">
        <v>15.6069</v>
      </c>
    </row>
    <row r="2407" spans="1:7" x14ac:dyDescent="0.25">
      <c r="A2407" s="28" t="s">
        <v>167</v>
      </c>
      <c r="B2407" s="28" t="s">
        <v>168</v>
      </c>
      <c r="C2407" s="29">
        <v>41533</v>
      </c>
      <c r="D2407" s="28">
        <v>15.6677</v>
      </c>
      <c r="E2407" s="29" t="s">
        <v>116</v>
      </c>
      <c r="F2407" s="28">
        <v>1</v>
      </c>
      <c r="G2407" s="28">
        <v>15.6677</v>
      </c>
    </row>
    <row r="2408" spans="1:7" x14ac:dyDescent="0.25">
      <c r="A2408" s="28" t="s">
        <v>167</v>
      </c>
      <c r="B2408" s="28" t="s">
        <v>168</v>
      </c>
      <c r="C2408" s="29">
        <v>41530</v>
      </c>
      <c r="D2408" s="28">
        <v>15.565799999999999</v>
      </c>
      <c r="E2408" s="29" t="s">
        <v>116</v>
      </c>
      <c r="F2408" s="28">
        <v>1</v>
      </c>
      <c r="G2408" s="28">
        <v>15.565799999999999</v>
      </c>
    </row>
    <row r="2409" spans="1:7" x14ac:dyDescent="0.25">
      <c r="A2409" s="28" t="s">
        <v>167</v>
      </c>
      <c r="B2409" s="28" t="s">
        <v>168</v>
      </c>
      <c r="C2409" s="29">
        <v>41529</v>
      </c>
      <c r="D2409" s="28">
        <v>15.5406</v>
      </c>
      <c r="E2409" s="29" t="s">
        <v>116</v>
      </c>
      <c r="F2409" s="28">
        <v>1</v>
      </c>
      <c r="G2409" s="28">
        <v>15.5406</v>
      </c>
    </row>
    <row r="2410" spans="1:7" x14ac:dyDescent="0.25">
      <c r="A2410" s="28" t="s">
        <v>167</v>
      </c>
      <c r="B2410" s="28" t="s">
        <v>168</v>
      </c>
      <c r="C2410" s="29">
        <v>41528</v>
      </c>
      <c r="D2410" s="28">
        <v>15.491300000000001</v>
      </c>
      <c r="E2410" s="29" t="s">
        <v>116</v>
      </c>
      <c r="F2410" s="28">
        <v>1</v>
      </c>
      <c r="G2410" s="28">
        <v>15.491300000000001</v>
      </c>
    </row>
    <row r="2411" spans="1:7" x14ac:dyDescent="0.25">
      <c r="A2411" s="28" t="s">
        <v>167</v>
      </c>
      <c r="B2411" s="28" t="s">
        <v>168</v>
      </c>
      <c r="C2411" s="29">
        <v>41527</v>
      </c>
      <c r="D2411" s="28">
        <v>15.4367</v>
      </c>
      <c r="E2411" s="29" t="s">
        <v>116</v>
      </c>
      <c r="F2411" s="28">
        <v>1</v>
      </c>
      <c r="G2411" s="28">
        <v>15.4367</v>
      </c>
    </row>
    <row r="2412" spans="1:7" x14ac:dyDescent="0.25">
      <c r="A2412" s="28" t="s">
        <v>167</v>
      </c>
      <c r="B2412" s="28" t="s">
        <v>168</v>
      </c>
      <c r="C2412" s="29">
        <v>41526</v>
      </c>
      <c r="D2412" s="28">
        <v>15.5273</v>
      </c>
      <c r="E2412" s="29" t="s">
        <v>116</v>
      </c>
      <c r="F2412" s="28">
        <v>1</v>
      </c>
      <c r="G2412" s="28">
        <v>15.5273</v>
      </c>
    </row>
    <row r="2413" spans="1:7" x14ac:dyDescent="0.25">
      <c r="A2413" s="28" t="s">
        <v>167</v>
      </c>
      <c r="B2413" s="28" t="s">
        <v>168</v>
      </c>
      <c r="C2413" s="29">
        <v>41523</v>
      </c>
      <c r="D2413" s="28">
        <v>15.5039</v>
      </c>
      <c r="E2413" s="29" t="s">
        <v>116</v>
      </c>
      <c r="F2413" s="28">
        <v>1</v>
      </c>
      <c r="G2413" s="28">
        <v>15.5039</v>
      </c>
    </row>
    <row r="2414" spans="1:7" x14ac:dyDescent="0.25">
      <c r="A2414" s="28" t="s">
        <v>167</v>
      </c>
      <c r="B2414" s="28" t="s">
        <v>168</v>
      </c>
      <c r="C2414" s="29">
        <v>41522</v>
      </c>
      <c r="D2414" s="28">
        <v>15.6092</v>
      </c>
      <c r="E2414" s="29" t="s">
        <v>116</v>
      </c>
      <c r="F2414" s="28">
        <v>1</v>
      </c>
      <c r="G2414" s="28">
        <v>15.6092</v>
      </c>
    </row>
    <row r="2415" spans="1:7" x14ac:dyDescent="0.25">
      <c r="A2415" s="28" t="s">
        <v>167</v>
      </c>
      <c r="B2415" s="28" t="s">
        <v>168</v>
      </c>
      <c r="C2415" s="29">
        <v>41521</v>
      </c>
      <c r="D2415" s="28">
        <v>15.5589</v>
      </c>
      <c r="E2415" s="29" t="s">
        <v>116</v>
      </c>
      <c r="F2415" s="28">
        <v>1</v>
      </c>
      <c r="G2415" s="28">
        <v>15.5589</v>
      </c>
    </row>
    <row r="2416" spans="1:7" x14ac:dyDescent="0.25">
      <c r="A2416" s="28" t="s">
        <v>167</v>
      </c>
      <c r="B2416" s="28" t="s">
        <v>168</v>
      </c>
      <c r="C2416" s="29">
        <v>41520</v>
      </c>
      <c r="D2416" s="28">
        <v>15.567600000000001</v>
      </c>
      <c r="E2416" s="29" t="s">
        <v>116</v>
      </c>
      <c r="F2416" s="28">
        <v>1</v>
      </c>
      <c r="G2416" s="28">
        <v>15.567600000000001</v>
      </c>
    </row>
    <row r="2417" spans="1:7" x14ac:dyDescent="0.25">
      <c r="A2417" s="28" t="s">
        <v>167</v>
      </c>
      <c r="B2417" s="28" t="s">
        <v>168</v>
      </c>
      <c r="C2417" s="29">
        <v>41519</v>
      </c>
      <c r="D2417" s="28">
        <v>15.5158</v>
      </c>
      <c r="E2417" s="29" t="s">
        <v>116</v>
      </c>
      <c r="F2417" s="28">
        <v>1</v>
      </c>
      <c r="G2417" s="28">
        <v>15.5158</v>
      </c>
    </row>
    <row r="2418" spans="1:7" x14ac:dyDescent="0.25">
      <c r="A2418" s="28" t="s">
        <v>167</v>
      </c>
      <c r="B2418" s="28" t="s">
        <v>168</v>
      </c>
      <c r="C2418" s="29">
        <v>41516</v>
      </c>
      <c r="D2418" s="28">
        <v>15.462</v>
      </c>
      <c r="E2418" s="29" t="s">
        <v>116</v>
      </c>
      <c r="F2418" s="28">
        <v>1</v>
      </c>
      <c r="G2418" s="28">
        <v>15.462</v>
      </c>
    </row>
    <row r="2419" spans="1:7" x14ac:dyDescent="0.25">
      <c r="A2419" s="28" t="s">
        <v>167</v>
      </c>
      <c r="B2419" s="28" t="s">
        <v>168</v>
      </c>
      <c r="C2419" s="29">
        <v>41515</v>
      </c>
      <c r="D2419" s="28">
        <v>15.443199999999999</v>
      </c>
      <c r="E2419" s="29" t="s">
        <v>116</v>
      </c>
      <c r="F2419" s="28">
        <v>1</v>
      </c>
      <c r="G2419" s="28">
        <v>15.443199999999999</v>
      </c>
    </row>
    <row r="2420" spans="1:7" x14ac:dyDescent="0.25">
      <c r="A2420" s="28" t="s">
        <v>167</v>
      </c>
      <c r="B2420" s="28" t="s">
        <v>168</v>
      </c>
      <c r="C2420" s="29">
        <v>41514</v>
      </c>
      <c r="D2420" s="28">
        <v>15.3002</v>
      </c>
      <c r="E2420" s="29" t="s">
        <v>116</v>
      </c>
      <c r="F2420" s="28">
        <v>1</v>
      </c>
      <c r="G2420" s="28">
        <v>15.3002</v>
      </c>
    </row>
    <row r="2421" spans="1:7" x14ac:dyDescent="0.25">
      <c r="A2421" s="28" t="s">
        <v>167</v>
      </c>
      <c r="B2421" s="28" t="s">
        <v>168</v>
      </c>
      <c r="C2421" s="29">
        <v>41513</v>
      </c>
      <c r="D2421" s="28">
        <v>15.353899999999999</v>
      </c>
      <c r="E2421" s="29" t="s">
        <v>116</v>
      </c>
      <c r="F2421" s="28">
        <v>1</v>
      </c>
      <c r="G2421" s="28">
        <v>15.353899999999999</v>
      </c>
    </row>
    <row r="2422" spans="1:7" x14ac:dyDescent="0.25">
      <c r="A2422" s="28" t="s">
        <v>167</v>
      </c>
      <c r="B2422" s="28" t="s">
        <v>168</v>
      </c>
      <c r="C2422" s="29">
        <v>41512</v>
      </c>
      <c r="D2422" s="28">
        <v>15.306699999999999</v>
      </c>
      <c r="E2422" s="29" t="s">
        <v>116</v>
      </c>
      <c r="F2422" s="28">
        <v>1</v>
      </c>
      <c r="G2422" s="28">
        <v>15.306699999999999</v>
      </c>
    </row>
    <row r="2423" spans="1:7" x14ac:dyDescent="0.25">
      <c r="A2423" s="28" t="s">
        <v>167</v>
      </c>
      <c r="B2423" s="28" t="s">
        <v>168</v>
      </c>
      <c r="C2423" s="29">
        <v>41509</v>
      </c>
      <c r="D2423" s="28">
        <v>15.306699999999999</v>
      </c>
      <c r="E2423" s="29" t="s">
        <v>116</v>
      </c>
      <c r="F2423" s="28">
        <v>1</v>
      </c>
      <c r="G2423" s="28">
        <v>15.306699999999999</v>
      </c>
    </row>
    <row r="2424" spans="1:7" x14ac:dyDescent="0.25">
      <c r="A2424" s="28" t="s">
        <v>167</v>
      </c>
      <c r="B2424" s="28" t="s">
        <v>168</v>
      </c>
      <c r="C2424" s="29">
        <v>41508</v>
      </c>
      <c r="D2424" s="28">
        <v>15.302</v>
      </c>
      <c r="E2424" s="29" t="s">
        <v>116</v>
      </c>
      <c r="F2424" s="28">
        <v>1</v>
      </c>
      <c r="G2424" s="28">
        <v>15.302</v>
      </c>
    </row>
    <row r="2425" spans="1:7" x14ac:dyDescent="0.25">
      <c r="A2425" s="28" t="s">
        <v>167</v>
      </c>
      <c r="B2425" s="28" t="s">
        <v>168</v>
      </c>
      <c r="C2425" s="29">
        <v>41507</v>
      </c>
      <c r="D2425" s="28">
        <v>15.333500000000001</v>
      </c>
      <c r="E2425" s="29" t="s">
        <v>116</v>
      </c>
      <c r="F2425" s="28">
        <v>1</v>
      </c>
      <c r="G2425" s="28">
        <v>15.333500000000001</v>
      </c>
    </row>
    <row r="2426" spans="1:7" x14ac:dyDescent="0.25">
      <c r="A2426" s="28" t="s">
        <v>167</v>
      </c>
      <c r="B2426" s="28" t="s">
        <v>168</v>
      </c>
      <c r="C2426" s="29">
        <v>41506</v>
      </c>
      <c r="D2426" s="28">
        <v>15.352600000000001</v>
      </c>
      <c r="E2426" s="29" t="s">
        <v>116</v>
      </c>
      <c r="F2426" s="28">
        <v>1</v>
      </c>
      <c r="G2426" s="28">
        <v>15.352600000000001</v>
      </c>
    </row>
    <row r="2427" spans="1:7" x14ac:dyDescent="0.25">
      <c r="A2427" s="28" t="s">
        <v>167</v>
      </c>
      <c r="B2427" s="28" t="s">
        <v>168</v>
      </c>
      <c r="C2427" s="29">
        <v>41505</v>
      </c>
      <c r="D2427" s="28">
        <v>15.3521</v>
      </c>
      <c r="E2427" s="29" t="s">
        <v>116</v>
      </c>
      <c r="F2427" s="28">
        <v>1</v>
      </c>
      <c r="G2427" s="28">
        <v>15.3521</v>
      </c>
    </row>
    <row r="2428" spans="1:7" x14ac:dyDescent="0.25">
      <c r="A2428" s="28" t="s">
        <v>167</v>
      </c>
      <c r="B2428" s="28" t="s">
        <v>168</v>
      </c>
      <c r="C2428" s="29">
        <v>41502</v>
      </c>
      <c r="D2428" s="28">
        <v>15.4084</v>
      </c>
      <c r="E2428" s="29" t="s">
        <v>116</v>
      </c>
      <c r="F2428" s="28">
        <v>1</v>
      </c>
      <c r="G2428" s="28">
        <v>15.4084</v>
      </c>
    </row>
    <row r="2429" spans="1:7" x14ac:dyDescent="0.25">
      <c r="A2429" s="28" t="s">
        <v>167</v>
      </c>
      <c r="B2429" s="28" t="s">
        <v>168</v>
      </c>
      <c r="C2429" s="29">
        <v>41501</v>
      </c>
      <c r="D2429" s="28">
        <v>15.413600000000001</v>
      </c>
      <c r="E2429" s="29" t="s">
        <v>116</v>
      </c>
      <c r="F2429" s="28">
        <v>1</v>
      </c>
      <c r="G2429" s="28">
        <v>15.413600000000001</v>
      </c>
    </row>
    <row r="2430" spans="1:7" x14ac:dyDescent="0.25">
      <c r="A2430" s="28" t="s">
        <v>167</v>
      </c>
      <c r="B2430" s="28" t="s">
        <v>168</v>
      </c>
      <c r="C2430" s="29">
        <v>41500</v>
      </c>
      <c r="D2430" s="28">
        <v>15.392799999999999</v>
      </c>
      <c r="E2430" s="29" t="s">
        <v>116</v>
      </c>
      <c r="F2430" s="28">
        <v>1</v>
      </c>
      <c r="G2430" s="28">
        <v>15.392799999999999</v>
      </c>
    </row>
    <row r="2431" spans="1:7" x14ac:dyDescent="0.25">
      <c r="A2431" s="28" t="s">
        <v>167</v>
      </c>
      <c r="B2431" s="28" t="s">
        <v>168</v>
      </c>
      <c r="C2431" s="29">
        <v>41499</v>
      </c>
      <c r="D2431" s="28">
        <v>15.3766</v>
      </c>
      <c r="E2431" s="29" t="s">
        <v>116</v>
      </c>
      <c r="F2431" s="28">
        <v>1</v>
      </c>
      <c r="G2431" s="28">
        <v>15.3766</v>
      </c>
    </row>
    <row r="2432" spans="1:7" x14ac:dyDescent="0.25">
      <c r="A2432" s="28" t="s">
        <v>167</v>
      </c>
      <c r="B2432" s="28" t="s">
        <v>168</v>
      </c>
      <c r="C2432" s="29">
        <v>41498</v>
      </c>
      <c r="D2432" s="28">
        <v>15.444599999999999</v>
      </c>
      <c r="E2432" s="29" t="s">
        <v>116</v>
      </c>
      <c r="F2432" s="28">
        <v>1</v>
      </c>
      <c r="G2432" s="28">
        <v>15.444599999999999</v>
      </c>
    </row>
    <row r="2433" spans="1:7" x14ac:dyDescent="0.25">
      <c r="A2433" s="28" t="s">
        <v>167</v>
      </c>
      <c r="B2433" s="28" t="s">
        <v>168</v>
      </c>
      <c r="C2433" s="29">
        <v>41495</v>
      </c>
      <c r="D2433" s="28">
        <v>15.396699999999999</v>
      </c>
      <c r="E2433" s="29" t="s">
        <v>116</v>
      </c>
      <c r="F2433" s="28">
        <v>1</v>
      </c>
      <c r="G2433" s="28">
        <v>15.396699999999999</v>
      </c>
    </row>
    <row r="2434" spans="1:7" x14ac:dyDescent="0.25">
      <c r="A2434" s="28" t="s">
        <v>167</v>
      </c>
      <c r="B2434" s="28" t="s">
        <v>168</v>
      </c>
      <c r="C2434" s="29">
        <v>41494</v>
      </c>
      <c r="D2434" s="28">
        <v>15.3735</v>
      </c>
      <c r="E2434" s="29" t="s">
        <v>116</v>
      </c>
      <c r="F2434" s="28">
        <v>1</v>
      </c>
      <c r="G2434" s="28">
        <v>15.3735</v>
      </c>
    </row>
    <row r="2435" spans="1:7" x14ac:dyDescent="0.25">
      <c r="A2435" s="28" t="s">
        <v>167</v>
      </c>
      <c r="B2435" s="28" t="s">
        <v>168</v>
      </c>
      <c r="C2435" s="29">
        <v>41493</v>
      </c>
      <c r="D2435" s="28">
        <v>15.3719</v>
      </c>
      <c r="E2435" s="29" t="s">
        <v>116</v>
      </c>
      <c r="F2435" s="28">
        <v>1</v>
      </c>
      <c r="G2435" s="28">
        <v>15.3719</v>
      </c>
    </row>
    <row r="2436" spans="1:7" x14ac:dyDescent="0.25">
      <c r="A2436" s="28" t="s">
        <v>167</v>
      </c>
      <c r="B2436" s="28" t="s">
        <v>168</v>
      </c>
      <c r="C2436" s="29">
        <v>41492</v>
      </c>
      <c r="D2436" s="28">
        <v>15.3279</v>
      </c>
      <c r="E2436" s="29" t="s">
        <v>116</v>
      </c>
      <c r="F2436" s="28">
        <v>1</v>
      </c>
      <c r="G2436" s="28">
        <v>15.3279</v>
      </c>
    </row>
    <row r="2437" spans="1:7" x14ac:dyDescent="0.25">
      <c r="A2437" s="28" t="s">
        <v>167</v>
      </c>
      <c r="B2437" s="28" t="s">
        <v>168</v>
      </c>
      <c r="C2437" s="29">
        <v>41491</v>
      </c>
      <c r="D2437" s="28">
        <v>15.339600000000001</v>
      </c>
      <c r="E2437" s="29" t="s">
        <v>116</v>
      </c>
      <c r="F2437" s="28">
        <v>1</v>
      </c>
      <c r="G2437" s="28">
        <v>15.339600000000001</v>
      </c>
    </row>
    <row r="2438" spans="1:7" x14ac:dyDescent="0.25">
      <c r="A2438" s="28" t="s">
        <v>167</v>
      </c>
      <c r="B2438" s="28" t="s">
        <v>168</v>
      </c>
      <c r="C2438" s="29">
        <v>41488</v>
      </c>
      <c r="D2438" s="28">
        <v>15.202299999999999</v>
      </c>
      <c r="E2438" s="29" t="s">
        <v>116</v>
      </c>
      <c r="F2438" s="28">
        <v>1</v>
      </c>
      <c r="G2438" s="28">
        <v>15.202299999999999</v>
      </c>
    </row>
    <row r="2439" spans="1:7" x14ac:dyDescent="0.25">
      <c r="A2439" s="28" t="s">
        <v>167</v>
      </c>
      <c r="B2439" s="28" t="s">
        <v>168</v>
      </c>
      <c r="C2439" s="29">
        <v>41487</v>
      </c>
      <c r="D2439" s="28">
        <v>15.312799999999999</v>
      </c>
      <c r="E2439" s="29" t="s">
        <v>116</v>
      </c>
      <c r="F2439" s="28">
        <v>1</v>
      </c>
      <c r="G2439" s="28">
        <v>15.312799999999999</v>
      </c>
    </row>
    <row r="2440" spans="1:7" x14ac:dyDescent="0.25">
      <c r="A2440" s="28" t="s">
        <v>167</v>
      </c>
      <c r="B2440" s="28" t="s">
        <v>168</v>
      </c>
      <c r="C2440" s="29">
        <v>41486</v>
      </c>
      <c r="D2440" s="28">
        <v>15.2683</v>
      </c>
      <c r="E2440" s="29" t="s">
        <v>116</v>
      </c>
      <c r="F2440" s="28">
        <v>1</v>
      </c>
      <c r="G2440" s="28">
        <v>15.2683</v>
      </c>
    </row>
    <row r="2441" spans="1:7" x14ac:dyDescent="0.25">
      <c r="A2441" s="28" t="s">
        <v>167</v>
      </c>
      <c r="B2441" s="28" t="s">
        <v>168</v>
      </c>
      <c r="C2441" s="29">
        <v>41485</v>
      </c>
      <c r="D2441" s="28">
        <v>15.341699999999999</v>
      </c>
      <c r="E2441" s="29" t="s">
        <v>116</v>
      </c>
      <c r="F2441" s="28">
        <v>1</v>
      </c>
      <c r="G2441" s="28">
        <v>15.341699999999999</v>
      </c>
    </row>
    <row r="2442" spans="1:7" x14ac:dyDescent="0.25">
      <c r="A2442" s="28" t="s">
        <v>167</v>
      </c>
      <c r="B2442" s="28" t="s">
        <v>168</v>
      </c>
      <c r="C2442" s="29">
        <v>41484</v>
      </c>
      <c r="D2442" s="28">
        <v>15.3841</v>
      </c>
      <c r="E2442" s="29" t="s">
        <v>116</v>
      </c>
      <c r="F2442" s="28">
        <v>1</v>
      </c>
      <c r="G2442" s="28">
        <v>15.3841</v>
      </c>
    </row>
    <row r="2443" spans="1:7" x14ac:dyDescent="0.25">
      <c r="A2443" s="28" t="s">
        <v>167</v>
      </c>
      <c r="B2443" s="28" t="s">
        <v>168</v>
      </c>
      <c r="C2443" s="29">
        <v>41481</v>
      </c>
      <c r="D2443" s="28">
        <v>15.379</v>
      </c>
      <c r="E2443" s="29" t="s">
        <v>116</v>
      </c>
      <c r="F2443" s="28">
        <v>1</v>
      </c>
      <c r="G2443" s="28">
        <v>15.379</v>
      </c>
    </row>
    <row r="2444" spans="1:7" x14ac:dyDescent="0.25">
      <c r="A2444" s="28" t="s">
        <v>167</v>
      </c>
      <c r="B2444" s="28" t="s">
        <v>168</v>
      </c>
      <c r="C2444" s="29">
        <v>41480</v>
      </c>
      <c r="D2444" s="28">
        <v>15.321199999999999</v>
      </c>
      <c r="E2444" s="29" t="s">
        <v>116</v>
      </c>
      <c r="F2444" s="28">
        <v>1</v>
      </c>
      <c r="G2444" s="28">
        <v>15.321199999999999</v>
      </c>
    </row>
    <row r="2445" spans="1:7" x14ac:dyDescent="0.25">
      <c r="A2445" s="28" t="s">
        <v>167</v>
      </c>
      <c r="B2445" s="28" t="s">
        <v>168</v>
      </c>
      <c r="C2445" s="29">
        <v>41479</v>
      </c>
      <c r="D2445" s="28">
        <v>15.3461</v>
      </c>
      <c r="E2445" s="29" t="s">
        <v>116</v>
      </c>
      <c r="F2445" s="28">
        <v>1</v>
      </c>
      <c r="G2445" s="28">
        <v>15.3461</v>
      </c>
    </row>
    <row r="2446" spans="1:7" x14ac:dyDescent="0.25">
      <c r="A2446" s="28" t="s">
        <v>167</v>
      </c>
      <c r="B2446" s="28" t="s">
        <v>168</v>
      </c>
      <c r="C2446" s="29">
        <v>41478</v>
      </c>
      <c r="D2446" s="28">
        <v>15.4603</v>
      </c>
      <c r="E2446" s="29" t="s">
        <v>116</v>
      </c>
      <c r="F2446" s="28">
        <v>1</v>
      </c>
      <c r="G2446" s="28">
        <v>15.4603</v>
      </c>
    </row>
    <row r="2447" spans="1:7" x14ac:dyDescent="0.25">
      <c r="A2447" s="28" t="s">
        <v>167</v>
      </c>
      <c r="B2447" s="28" t="s">
        <v>168</v>
      </c>
      <c r="C2447" s="29">
        <v>41477</v>
      </c>
      <c r="D2447" s="28">
        <v>15.4375</v>
      </c>
      <c r="E2447" s="29" t="s">
        <v>116</v>
      </c>
      <c r="F2447" s="28">
        <v>1</v>
      </c>
      <c r="G2447" s="28">
        <v>15.4375</v>
      </c>
    </row>
    <row r="2448" spans="1:7" x14ac:dyDescent="0.25">
      <c r="A2448" s="28" t="s">
        <v>167</v>
      </c>
      <c r="B2448" s="28" t="s">
        <v>168</v>
      </c>
      <c r="C2448" s="29">
        <v>41474</v>
      </c>
      <c r="D2448" s="28">
        <v>15.4338</v>
      </c>
      <c r="E2448" s="29" t="s">
        <v>116</v>
      </c>
      <c r="F2448" s="28">
        <v>1</v>
      </c>
      <c r="G2448" s="28">
        <v>15.4338</v>
      </c>
    </row>
    <row r="2449" spans="1:7" x14ac:dyDescent="0.25">
      <c r="A2449" s="28" t="s">
        <v>167</v>
      </c>
      <c r="B2449" s="28" t="s">
        <v>168</v>
      </c>
      <c r="C2449" s="29">
        <v>41473</v>
      </c>
      <c r="D2449" s="28">
        <v>15.414</v>
      </c>
      <c r="E2449" s="29" t="s">
        <v>116</v>
      </c>
      <c r="F2449" s="28">
        <v>1</v>
      </c>
      <c r="G2449" s="28">
        <v>15.414</v>
      </c>
    </row>
    <row r="2450" spans="1:7" x14ac:dyDescent="0.25">
      <c r="A2450" s="28" t="s">
        <v>169</v>
      </c>
      <c r="B2450" s="28" t="s">
        <v>170</v>
      </c>
      <c r="C2450" s="29">
        <v>41439</v>
      </c>
      <c r="D2450" s="28">
        <v>12.123900000000001</v>
      </c>
      <c r="E2450" s="29" t="s">
        <v>116</v>
      </c>
      <c r="F2450" s="28">
        <v>1</v>
      </c>
      <c r="G2450" s="28">
        <v>12.123900000000001</v>
      </c>
    </row>
    <row r="2451" spans="1:7" x14ac:dyDescent="0.25">
      <c r="A2451" s="28" t="s">
        <v>169</v>
      </c>
      <c r="B2451" s="28" t="s">
        <v>170</v>
      </c>
      <c r="C2451" s="29">
        <v>41438</v>
      </c>
      <c r="D2451" s="28">
        <v>12.0184</v>
      </c>
      <c r="E2451" s="29" t="s">
        <v>116</v>
      </c>
      <c r="F2451" s="28">
        <v>1</v>
      </c>
      <c r="G2451" s="28">
        <v>12.0184</v>
      </c>
    </row>
    <row r="2452" spans="1:7" x14ac:dyDescent="0.25">
      <c r="A2452" s="28" t="s">
        <v>169</v>
      </c>
      <c r="B2452" s="28" t="s">
        <v>170</v>
      </c>
      <c r="C2452" s="29">
        <v>41437</v>
      </c>
      <c r="D2452" s="28">
        <v>12.1831</v>
      </c>
      <c r="E2452" s="29" t="s">
        <v>116</v>
      </c>
      <c r="F2452" s="28">
        <v>1</v>
      </c>
      <c r="G2452" s="28">
        <v>12.1831</v>
      </c>
    </row>
    <row r="2453" spans="1:7" x14ac:dyDescent="0.25">
      <c r="A2453" s="28" t="s">
        <v>169</v>
      </c>
      <c r="B2453" s="28" t="s">
        <v>170</v>
      </c>
      <c r="C2453" s="29">
        <v>41436</v>
      </c>
      <c r="D2453" s="28">
        <v>12.1256</v>
      </c>
      <c r="E2453" s="29" t="s">
        <v>116</v>
      </c>
      <c r="F2453" s="28">
        <v>1</v>
      </c>
      <c r="G2453" s="28">
        <v>12.1256</v>
      </c>
    </row>
    <row r="2454" spans="1:7" x14ac:dyDescent="0.25">
      <c r="A2454" s="28" t="s">
        <v>169</v>
      </c>
      <c r="B2454" s="28" t="s">
        <v>170</v>
      </c>
      <c r="C2454" s="29">
        <v>41435</v>
      </c>
      <c r="D2454" s="28">
        <v>12.329599999999999</v>
      </c>
      <c r="E2454" s="29" t="s">
        <v>116</v>
      </c>
      <c r="F2454" s="28">
        <v>1</v>
      </c>
      <c r="G2454" s="28">
        <v>12.329599999999999</v>
      </c>
    </row>
    <row r="2455" spans="1:7" x14ac:dyDescent="0.25">
      <c r="A2455" s="28" t="s">
        <v>169</v>
      </c>
      <c r="B2455" s="28" t="s">
        <v>170</v>
      </c>
      <c r="C2455" s="29">
        <v>41432</v>
      </c>
      <c r="D2455" s="28">
        <v>12.193899999999999</v>
      </c>
      <c r="E2455" s="29" t="s">
        <v>116</v>
      </c>
      <c r="F2455" s="28">
        <v>1</v>
      </c>
      <c r="G2455" s="28">
        <v>12.193899999999999</v>
      </c>
    </row>
    <row r="2456" spans="1:7" x14ac:dyDescent="0.25">
      <c r="A2456" s="28" t="s">
        <v>169</v>
      </c>
      <c r="B2456" s="28" t="s">
        <v>170</v>
      </c>
      <c r="C2456" s="29">
        <v>41381</v>
      </c>
      <c r="D2456" s="28">
        <v>12.178699999999999</v>
      </c>
      <c r="E2456" s="29" t="s">
        <v>116</v>
      </c>
      <c r="F2456" s="28">
        <v>1</v>
      </c>
      <c r="G2456" s="28">
        <v>12.178699999999999</v>
      </c>
    </row>
    <row r="2457" spans="1:7" x14ac:dyDescent="0.25">
      <c r="A2457" s="28" t="s">
        <v>169</v>
      </c>
      <c r="B2457" s="28" t="s">
        <v>170</v>
      </c>
      <c r="C2457" s="29">
        <v>41380</v>
      </c>
      <c r="D2457" s="28">
        <v>12.2118</v>
      </c>
      <c r="E2457" s="29" t="s">
        <v>116</v>
      </c>
      <c r="F2457" s="28">
        <v>1</v>
      </c>
      <c r="G2457" s="28">
        <v>12.2118</v>
      </c>
    </row>
    <row r="2458" spans="1:7" x14ac:dyDescent="0.25">
      <c r="A2458" s="28" t="s">
        <v>169</v>
      </c>
      <c r="B2458" s="28" t="s">
        <v>170</v>
      </c>
      <c r="C2458" s="29">
        <v>41379</v>
      </c>
      <c r="D2458" s="28">
        <v>12.2537</v>
      </c>
      <c r="E2458" s="29" t="s">
        <v>116</v>
      </c>
      <c r="F2458" s="28">
        <v>1</v>
      </c>
      <c r="G2458" s="28">
        <v>12.2537</v>
      </c>
    </row>
    <row r="2459" spans="1:7" x14ac:dyDescent="0.25">
      <c r="A2459" s="28" t="s">
        <v>169</v>
      </c>
      <c r="B2459" s="28" t="s">
        <v>170</v>
      </c>
      <c r="C2459" s="29">
        <v>41376</v>
      </c>
      <c r="D2459" s="28">
        <v>12.339499999999999</v>
      </c>
      <c r="E2459" s="29" t="s">
        <v>116</v>
      </c>
      <c r="F2459" s="28">
        <v>1</v>
      </c>
      <c r="G2459" s="28">
        <v>12.339499999999999</v>
      </c>
    </row>
    <row r="2460" spans="1:7" x14ac:dyDescent="0.25">
      <c r="A2460" s="28" t="s">
        <v>169</v>
      </c>
      <c r="B2460" s="28" t="s">
        <v>170</v>
      </c>
      <c r="C2460" s="29">
        <v>41375</v>
      </c>
      <c r="D2460" s="28">
        <v>12.354900000000001</v>
      </c>
      <c r="E2460" s="29" t="s">
        <v>116</v>
      </c>
      <c r="F2460" s="28">
        <v>1</v>
      </c>
      <c r="G2460" s="28">
        <v>12.354900000000001</v>
      </c>
    </row>
    <row r="2461" spans="1:7" x14ac:dyDescent="0.25">
      <c r="A2461" s="28" t="s">
        <v>169</v>
      </c>
      <c r="B2461" s="28" t="s">
        <v>170</v>
      </c>
      <c r="C2461" s="29">
        <v>41374</v>
      </c>
      <c r="D2461" s="28">
        <v>12.2958</v>
      </c>
      <c r="E2461" s="29" t="s">
        <v>116</v>
      </c>
      <c r="F2461" s="28">
        <v>1</v>
      </c>
      <c r="G2461" s="28">
        <v>12.2958</v>
      </c>
    </row>
    <row r="2462" spans="1:7" x14ac:dyDescent="0.25">
      <c r="A2462" s="28" t="s">
        <v>169</v>
      </c>
      <c r="B2462" s="28" t="s">
        <v>170</v>
      </c>
      <c r="C2462" s="29">
        <v>41373</v>
      </c>
      <c r="D2462" s="28">
        <v>12.231</v>
      </c>
      <c r="E2462" s="29" t="s">
        <v>116</v>
      </c>
      <c r="F2462" s="28">
        <v>1</v>
      </c>
      <c r="G2462" s="28">
        <v>12.231</v>
      </c>
    </row>
    <row r="2463" spans="1:7" x14ac:dyDescent="0.25">
      <c r="A2463" s="28" t="s">
        <v>169</v>
      </c>
      <c r="B2463" s="28" t="s">
        <v>170</v>
      </c>
      <c r="C2463" s="29">
        <v>41372</v>
      </c>
      <c r="D2463" s="28">
        <v>12.2057</v>
      </c>
      <c r="E2463" s="29" t="s">
        <v>116</v>
      </c>
      <c r="F2463" s="28">
        <v>1</v>
      </c>
      <c r="G2463" s="28">
        <v>12.2057</v>
      </c>
    </row>
    <row r="2464" spans="1:7" x14ac:dyDescent="0.25">
      <c r="A2464" s="28" t="s">
        <v>169</v>
      </c>
      <c r="B2464" s="28" t="s">
        <v>170</v>
      </c>
      <c r="C2464" s="29">
        <v>41369</v>
      </c>
      <c r="D2464" s="28">
        <v>12.205299999999999</v>
      </c>
      <c r="E2464" s="29" t="s">
        <v>116</v>
      </c>
      <c r="F2464" s="28">
        <v>1</v>
      </c>
      <c r="G2464" s="28">
        <v>12.205299999999999</v>
      </c>
    </row>
    <row r="2465" spans="1:7" x14ac:dyDescent="0.25">
      <c r="A2465" s="28" t="s">
        <v>169</v>
      </c>
      <c r="B2465" s="28" t="s">
        <v>170</v>
      </c>
      <c r="C2465" s="29">
        <v>41368</v>
      </c>
      <c r="D2465" s="28">
        <v>12.353199999999999</v>
      </c>
      <c r="E2465" s="29" t="s">
        <v>116</v>
      </c>
      <c r="F2465" s="28">
        <v>1</v>
      </c>
      <c r="G2465" s="28">
        <v>12.353199999999999</v>
      </c>
    </row>
    <row r="2466" spans="1:7" x14ac:dyDescent="0.25">
      <c r="A2466" s="28" t="s">
        <v>169</v>
      </c>
      <c r="B2466" s="28" t="s">
        <v>170</v>
      </c>
      <c r="C2466" s="29">
        <v>41367</v>
      </c>
      <c r="D2466" s="28">
        <v>12.371600000000001</v>
      </c>
      <c r="E2466" s="29" t="s">
        <v>116</v>
      </c>
      <c r="F2466" s="28">
        <v>1</v>
      </c>
      <c r="G2466" s="28">
        <v>12.371600000000001</v>
      </c>
    </row>
    <row r="2467" spans="1:7" x14ac:dyDescent="0.25">
      <c r="A2467" s="28" t="s">
        <v>169</v>
      </c>
      <c r="B2467" s="28" t="s">
        <v>170</v>
      </c>
      <c r="C2467" s="29">
        <v>41366</v>
      </c>
      <c r="D2467" s="28">
        <v>12.3559</v>
      </c>
      <c r="E2467" s="29" t="s">
        <v>116</v>
      </c>
      <c r="F2467" s="28">
        <v>1</v>
      </c>
      <c r="G2467" s="28">
        <v>12.3559</v>
      </c>
    </row>
    <row r="2468" spans="1:7" x14ac:dyDescent="0.25">
      <c r="A2468" s="28" t="s">
        <v>169</v>
      </c>
      <c r="B2468" s="28" t="s">
        <v>170</v>
      </c>
      <c r="C2468" s="29">
        <v>41365</v>
      </c>
      <c r="D2468" s="28">
        <v>12.378299999999999</v>
      </c>
      <c r="E2468" s="29" t="s">
        <v>116</v>
      </c>
      <c r="F2468" s="28">
        <v>1</v>
      </c>
      <c r="G2468" s="28">
        <v>12.378299999999999</v>
      </c>
    </row>
    <row r="2469" spans="1:7" x14ac:dyDescent="0.25">
      <c r="A2469" s="28" t="s">
        <v>169</v>
      </c>
      <c r="B2469" s="28" t="s">
        <v>170</v>
      </c>
      <c r="C2469" s="29">
        <v>41362</v>
      </c>
      <c r="D2469" s="28">
        <v>12.378299999999999</v>
      </c>
      <c r="E2469" s="29" t="s">
        <v>116</v>
      </c>
      <c r="F2469" s="28">
        <v>1</v>
      </c>
      <c r="G2469" s="28">
        <v>12.378299999999999</v>
      </c>
    </row>
    <row r="2470" spans="1:7" x14ac:dyDescent="0.25">
      <c r="A2470" s="28" t="s">
        <v>169</v>
      </c>
      <c r="B2470" s="28" t="s">
        <v>170</v>
      </c>
      <c r="C2470" s="29">
        <v>41361</v>
      </c>
      <c r="D2470" s="28">
        <v>12.378299999999999</v>
      </c>
      <c r="E2470" s="29" t="s">
        <v>116</v>
      </c>
      <c r="F2470" s="28">
        <v>1</v>
      </c>
      <c r="G2470" s="28">
        <v>12.378299999999999</v>
      </c>
    </row>
    <row r="2471" spans="1:7" x14ac:dyDescent="0.25">
      <c r="A2471" s="28" t="s">
        <v>169</v>
      </c>
      <c r="B2471" s="28" t="s">
        <v>170</v>
      </c>
      <c r="C2471" s="29">
        <v>41360</v>
      </c>
      <c r="D2471" s="28">
        <v>12.3597</v>
      </c>
      <c r="E2471" s="29" t="s">
        <v>116</v>
      </c>
      <c r="F2471" s="28">
        <v>1</v>
      </c>
      <c r="G2471" s="28">
        <v>12.3597</v>
      </c>
    </row>
    <row r="2472" spans="1:7" x14ac:dyDescent="0.25">
      <c r="A2472" s="28" t="s">
        <v>169</v>
      </c>
      <c r="B2472" s="28" t="s">
        <v>170</v>
      </c>
      <c r="C2472" s="29">
        <v>41359</v>
      </c>
      <c r="D2472" s="28">
        <v>12.3285</v>
      </c>
      <c r="E2472" s="29" t="s">
        <v>116</v>
      </c>
      <c r="F2472" s="28">
        <v>1</v>
      </c>
      <c r="G2472" s="28">
        <v>12.3285</v>
      </c>
    </row>
    <row r="2473" spans="1:7" x14ac:dyDescent="0.25">
      <c r="A2473" s="28" t="s">
        <v>169</v>
      </c>
      <c r="B2473" s="28" t="s">
        <v>170</v>
      </c>
      <c r="C2473" s="29">
        <v>41358</v>
      </c>
      <c r="D2473" s="28">
        <v>12.348699999999999</v>
      </c>
      <c r="E2473" s="29" t="s">
        <v>116</v>
      </c>
      <c r="F2473" s="28">
        <v>1</v>
      </c>
      <c r="G2473" s="28">
        <v>12.348699999999999</v>
      </c>
    </row>
    <row r="2474" spans="1:7" x14ac:dyDescent="0.25">
      <c r="A2474" s="28" t="s">
        <v>169</v>
      </c>
      <c r="B2474" s="28" t="s">
        <v>170</v>
      </c>
      <c r="C2474" s="29">
        <v>41355</v>
      </c>
      <c r="D2474" s="28">
        <v>12.2919</v>
      </c>
      <c r="E2474" s="29" t="s">
        <v>116</v>
      </c>
      <c r="F2474" s="28">
        <v>1</v>
      </c>
      <c r="G2474" s="28">
        <v>12.2919</v>
      </c>
    </row>
    <row r="2475" spans="1:7" x14ac:dyDescent="0.25">
      <c r="A2475" s="28" t="s">
        <v>169</v>
      </c>
      <c r="B2475" s="28" t="s">
        <v>170</v>
      </c>
      <c r="C2475" s="29">
        <v>41354</v>
      </c>
      <c r="D2475" s="28">
        <v>12.3261</v>
      </c>
      <c r="E2475" s="29" t="s">
        <v>116</v>
      </c>
      <c r="F2475" s="28">
        <v>1</v>
      </c>
      <c r="G2475" s="28">
        <v>12.3261</v>
      </c>
    </row>
    <row r="2476" spans="1:7" x14ac:dyDescent="0.25">
      <c r="A2476" s="28" t="s">
        <v>169</v>
      </c>
      <c r="B2476" s="28" t="s">
        <v>170</v>
      </c>
      <c r="C2476" s="29">
        <v>41353</v>
      </c>
      <c r="D2476" s="28">
        <v>12.3249</v>
      </c>
      <c r="E2476" s="29" t="s">
        <v>116</v>
      </c>
      <c r="F2476" s="28">
        <v>1</v>
      </c>
      <c r="G2476" s="28">
        <v>12.3249</v>
      </c>
    </row>
    <row r="2477" spans="1:7" x14ac:dyDescent="0.25">
      <c r="A2477" s="28" t="s">
        <v>169</v>
      </c>
      <c r="B2477" s="28" t="s">
        <v>170</v>
      </c>
      <c r="C2477" s="29">
        <v>41352</v>
      </c>
      <c r="D2477" s="28">
        <v>12.33</v>
      </c>
      <c r="E2477" s="29" t="s">
        <v>116</v>
      </c>
      <c r="F2477" s="28">
        <v>1</v>
      </c>
      <c r="G2477" s="28">
        <v>12.33</v>
      </c>
    </row>
    <row r="2478" spans="1:7" x14ac:dyDescent="0.25">
      <c r="A2478" s="28" t="s">
        <v>169</v>
      </c>
      <c r="B2478" s="28" t="s">
        <v>170</v>
      </c>
      <c r="C2478" s="29">
        <v>41351</v>
      </c>
      <c r="D2478" s="28">
        <v>12.3</v>
      </c>
      <c r="E2478" s="29" t="s">
        <v>116</v>
      </c>
      <c r="F2478" s="28">
        <v>1</v>
      </c>
      <c r="G2478" s="28">
        <v>12.3</v>
      </c>
    </row>
    <row r="2479" spans="1:7" x14ac:dyDescent="0.25">
      <c r="A2479" s="28" t="s">
        <v>169</v>
      </c>
      <c r="B2479" s="28" t="s">
        <v>170</v>
      </c>
      <c r="C2479" s="29">
        <v>41348</v>
      </c>
      <c r="D2479" s="28">
        <v>12.33</v>
      </c>
      <c r="E2479" s="29" t="s">
        <v>116</v>
      </c>
      <c r="F2479" s="28">
        <v>1</v>
      </c>
      <c r="G2479" s="28">
        <v>12.33</v>
      </c>
    </row>
    <row r="2480" spans="1:7" x14ac:dyDescent="0.25">
      <c r="A2480" s="28" t="s">
        <v>169</v>
      </c>
      <c r="B2480" s="28" t="s">
        <v>170</v>
      </c>
      <c r="C2480" s="29">
        <v>41347</v>
      </c>
      <c r="D2480" s="28">
        <v>12.39</v>
      </c>
      <c r="E2480" s="29" t="s">
        <v>116</v>
      </c>
      <c r="F2480" s="28">
        <v>1</v>
      </c>
      <c r="G2480" s="28">
        <v>12.39</v>
      </c>
    </row>
    <row r="2481" spans="1:7" x14ac:dyDescent="0.25">
      <c r="A2481" s="28" t="s">
        <v>169</v>
      </c>
      <c r="B2481" s="28" t="s">
        <v>170</v>
      </c>
      <c r="C2481" s="29">
        <v>41346</v>
      </c>
      <c r="D2481" s="28">
        <v>12.31</v>
      </c>
      <c r="E2481" s="29" t="s">
        <v>116</v>
      </c>
      <c r="F2481" s="28">
        <v>1</v>
      </c>
      <c r="G2481" s="28">
        <v>12.31</v>
      </c>
    </row>
    <row r="2482" spans="1:7" x14ac:dyDescent="0.25">
      <c r="A2482" s="28" t="s">
        <v>169</v>
      </c>
      <c r="B2482" s="28" t="s">
        <v>170</v>
      </c>
      <c r="C2482" s="29">
        <v>41345</v>
      </c>
      <c r="D2482" s="28">
        <v>12.31</v>
      </c>
      <c r="E2482" s="29" t="s">
        <v>116</v>
      </c>
      <c r="F2482" s="28">
        <v>1</v>
      </c>
      <c r="G2482" s="28">
        <v>12.31</v>
      </c>
    </row>
    <row r="2483" spans="1:7" x14ac:dyDescent="0.25">
      <c r="A2483" s="28" t="s">
        <v>169</v>
      </c>
      <c r="B2483" s="28" t="s">
        <v>170</v>
      </c>
      <c r="C2483" s="29">
        <v>41344</v>
      </c>
      <c r="D2483" s="28">
        <v>12.36</v>
      </c>
      <c r="E2483" s="29" t="s">
        <v>116</v>
      </c>
      <c r="F2483" s="28">
        <v>1</v>
      </c>
      <c r="G2483" s="28">
        <v>12.36</v>
      </c>
    </row>
    <row r="2484" spans="1:7" x14ac:dyDescent="0.25">
      <c r="A2484" s="28" t="s">
        <v>169</v>
      </c>
      <c r="B2484" s="28" t="s">
        <v>170</v>
      </c>
      <c r="C2484" s="29">
        <v>41341</v>
      </c>
      <c r="D2484" s="28">
        <v>12.31</v>
      </c>
      <c r="E2484" s="29" t="s">
        <v>116</v>
      </c>
      <c r="F2484" s="28">
        <v>1</v>
      </c>
      <c r="G2484" s="28">
        <v>12.31</v>
      </c>
    </row>
    <row r="2485" spans="1:7" x14ac:dyDescent="0.25">
      <c r="A2485" s="28" t="s">
        <v>169</v>
      </c>
      <c r="B2485" s="28" t="s">
        <v>170</v>
      </c>
      <c r="C2485" s="29">
        <v>41340</v>
      </c>
      <c r="D2485" s="28">
        <v>12.29</v>
      </c>
      <c r="E2485" s="29" t="s">
        <v>116</v>
      </c>
      <c r="F2485" s="28">
        <v>1</v>
      </c>
      <c r="G2485" s="28">
        <v>12.29</v>
      </c>
    </row>
    <row r="2486" spans="1:7" x14ac:dyDescent="0.25">
      <c r="A2486" s="28" t="s">
        <v>169</v>
      </c>
      <c r="B2486" s="28" t="s">
        <v>170</v>
      </c>
      <c r="C2486" s="29">
        <v>41339</v>
      </c>
      <c r="D2486" s="28">
        <v>12.3</v>
      </c>
      <c r="E2486" s="29" t="s">
        <v>116</v>
      </c>
      <c r="F2486" s="28">
        <v>1</v>
      </c>
      <c r="G2486" s="28">
        <v>12.3</v>
      </c>
    </row>
    <row r="2487" spans="1:7" x14ac:dyDescent="0.25">
      <c r="A2487" s="28" t="s">
        <v>169</v>
      </c>
      <c r="B2487" s="28" t="s">
        <v>170</v>
      </c>
      <c r="C2487" s="29">
        <v>41338</v>
      </c>
      <c r="D2487" s="28">
        <v>12.23</v>
      </c>
      <c r="E2487" s="29" t="s">
        <v>116</v>
      </c>
      <c r="F2487" s="28">
        <v>1</v>
      </c>
      <c r="G2487" s="28">
        <v>12.23</v>
      </c>
    </row>
    <row r="2488" spans="1:7" x14ac:dyDescent="0.25">
      <c r="A2488" s="28" t="s">
        <v>169</v>
      </c>
      <c r="B2488" s="28" t="s">
        <v>170</v>
      </c>
      <c r="C2488" s="29">
        <v>41337</v>
      </c>
      <c r="D2488" s="28">
        <v>12.17</v>
      </c>
      <c r="E2488" s="29" t="s">
        <v>116</v>
      </c>
      <c r="F2488" s="28">
        <v>1</v>
      </c>
      <c r="G2488" s="28">
        <v>12.17</v>
      </c>
    </row>
    <row r="2489" spans="1:7" x14ac:dyDescent="0.25">
      <c r="A2489" s="28" t="s">
        <v>169</v>
      </c>
      <c r="B2489" s="28" t="s">
        <v>170</v>
      </c>
      <c r="C2489" s="29">
        <v>41334</v>
      </c>
      <c r="D2489" s="28">
        <v>12.18</v>
      </c>
      <c r="E2489" s="29" t="s">
        <v>116</v>
      </c>
      <c r="F2489" s="28">
        <v>1</v>
      </c>
      <c r="G2489" s="28">
        <v>12.18</v>
      </c>
    </row>
    <row r="2490" spans="1:7" x14ac:dyDescent="0.25">
      <c r="A2490" s="28" t="s">
        <v>169</v>
      </c>
      <c r="B2490" s="28" t="s">
        <v>170</v>
      </c>
      <c r="C2490" s="29">
        <v>41333</v>
      </c>
      <c r="D2490" s="28">
        <v>12.16</v>
      </c>
      <c r="E2490" s="29" t="s">
        <v>116</v>
      </c>
      <c r="F2490" s="28">
        <v>1</v>
      </c>
      <c r="G2490" s="28">
        <v>12.16</v>
      </c>
    </row>
    <row r="2491" spans="1:7" x14ac:dyDescent="0.25">
      <c r="A2491" s="28" t="s">
        <v>169</v>
      </c>
      <c r="B2491" s="28" t="s">
        <v>170</v>
      </c>
      <c r="C2491" s="29">
        <v>41332</v>
      </c>
      <c r="D2491" s="28">
        <v>12.05</v>
      </c>
      <c r="E2491" s="29" t="s">
        <v>116</v>
      </c>
      <c r="F2491" s="28">
        <v>1</v>
      </c>
      <c r="G2491" s="28">
        <v>12.05</v>
      </c>
    </row>
    <row r="2492" spans="1:7" x14ac:dyDescent="0.25">
      <c r="A2492" s="28" t="s">
        <v>169</v>
      </c>
      <c r="B2492" s="28" t="s">
        <v>170</v>
      </c>
      <c r="C2492" s="29">
        <v>41331</v>
      </c>
      <c r="D2492" s="28">
        <v>12.04</v>
      </c>
      <c r="E2492" s="29" t="s">
        <v>116</v>
      </c>
      <c r="F2492" s="28">
        <v>1</v>
      </c>
      <c r="G2492" s="28">
        <v>12.04</v>
      </c>
    </row>
    <row r="2493" spans="1:7" x14ac:dyDescent="0.25">
      <c r="A2493" s="28" t="s">
        <v>169</v>
      </c>
      <c r="B2493" s="28" t="s">
        <v>170</v>
      </c>
      <c r="C2493" s="29">
        <v>41330</v>
      </c>
      <c r="D2493" s="28">
        <v>12.12</v>
      </c>
      <c r="E2493" s="29" t="s">
        <v>116</v>
      </c>
      <c r="F2493" s="28">
        <v>1</v>
      </c>
      <c r="G2493" s="28">
        <v>12.12</v>
      </c>
    </row>
    <row r="2494" spans="1:7" x14ac:dyDescent="0.25">
      <c r="A2494" s="28" t="s">
        <v>169</v>
      </c>
      <c r="B2494" s="28" t="s">
        <v>170</v>
      </c>
      <c r="C2494" s="29">
        <v>41327</v>
      </c>
      <c r="D2494" s="28">
        <v>12.1</v>
      </c>
      <c r="E2494" s="29" t="s">
        <v>116</v>
      </c>
      <c r="F2494" s="28">
        <v>1</v>
      </c>
      <c r="G2494" s="28">
        <v>12.1</v>
      </c>
    </row>
    <row r="2495" spans="1:7" x14ac:dyDescent="0.25">
      <c r="A2495" s="28" t="s">
        <v>59</v>
      </c>
      <c r="B2495" s="28" t="s">
        <v>60</v>
      </c>
      <c r="C2495" s="29">
        <v>41688</v>
      </c>
      <c r="D2495" s="28">
        <v>18.053599999999999</v>
      </c>
      <c r="E2495" s="29" t="s">
        <v>116</v>
      </c>
      <c r="F2495" s="28">
        <v>1</v>
      </c>
      <c r="G2495" s="28">
        <v>18.053599999999999</v>
      </c>
    </row>
    <row r="2496" spans="1:7" x14ac:dyDescent="0.25">
      <c r="A2496" s="28" t="s">
        <v>59</v>
      </c>
      <c r="B2496" s="28" t="s">
        <v>60</v>
      </c>
      <c r="C2496" s="29">
        <v>41687</v>
      </c>
      <c r="D2496" s="28">
        <v>18.182400000000001</v>
      </c>
      <c r="E2496" s="29" t="s">
        <v>116</v>
      </c>
      <c r="F2496" s="28">
        <v>1</v>
      </c>
      <c r="G2496" s="28">
        <v>18.182400000000001</v>
      </c>
    </row>
    <row r="2497" spans="1:7" x14ac:dyDescent="0.25">
      <c r="A2497" s="28" t="s">
        <v>59</v>
      </c>
      <c r="B2497" s="28" t="s">
        <v>60</v>
      </c>
      <c r="C2497" s="29">
        <v>41684</v>
      </c>
      <c r="D2497" s="28">
        <v>18.000499999999999</v>
      </c>
      <c r="E2497" s="29" t="s">
        <v>116</v>
      </c>
      <c r="F2497" s="28">
        <v>1</v>
      </c>
      <c r="G2497" s="28">
        <v>18.000499999999999</v>
      </c>
    </row>
    <row r="2498" spans="1:7" x14ac:dyDescent="0.25">
      <c r="A2498" s="28" t="s">
        <v>59</v>
      </c>
      <c r="B2498" s="28" t="s">
        <v>60</v>
      </c>
      <c r="C2498" s="29">
        <v>41683</v>
      </c>
      <c r="D2498" s="28">
        <v>17.905999999999999</v>
      </c>
      <c r="E2498" s="29" t="s">
        <v>116</v>
      </c>
      <c r="F2498" s="28">
        <v>1</v>
      </c>
      <c r="G2498" s="28">
        <v>17.905999999999999</v>
      </c>
    </row>
    <row r="2499" spans="1:7" x14ac:dyDescent="0.25">
      <c r="A2499" s="28" t="s">
        <v>59</v>
      </c>
      <c r="B2499" s="28" t="s">
        <v>60</v>
      </c>
      <c r="C2499" s="29">
        <v>41682</v>
      </c>
      <c r="D2499" s="28">
        <v>18.0655</v>
      </c>
      <c r="E2499" s="29" t="s">
        <v>116</v>
      </c>
      <c r="F2499" s="28">
        <v>1</v>
      </c>
      <c r="G2499" s="28">
        <v>18.0655</v>
      </c>
    </row>
    <row r="2500" spans="1:7" x14ac:dyDescent="0.25">
      <c r="A2500" s="28" t="s">
        <v>59</v>
      </c>
      <c r="B2500" s="28" t="s">
        <v>60</v>
      </c>
      <c r="C2500" s="29">
        <v>41681</v>
      </c>
      <c r="D2500" s="28">
        <v>17.690899999999999</v>
      </c>
      <c r="E2500" s="29" t="s">
        <v>116</v>
      </c>
      <c r="F2500" s="28">
        <v>1</v>
      </c>
      <c r="G2500" s="28">
        <v>17.690899999999999</v>
      </c>
    </row>
    <row r="2501" spans="1:7" x14ac:dyDescent="0.25">
      <c r="A2501" s="28" t="s">
        <v>59</v>
      </c>
      <c r="B2501" s="28" t="s">
        <v>60</v>
      </c>
      <c r="C2501" s="29">
        <v>41680</v>
      </c>
      <c r="D2501" s="28">
        <v>17.630600000000001</v>
      </c>
      <c r="E2501" s="29" t="s">
        <v>116</v>
      </c>
      <c r="F2501" s="28">
        <v>1</v>
      </c>
      <c r="G2501" s="28">
        <v>17.630600000000001</v>
      </c>
    </row>
    <row r="2502" spans="1:7" x14ac:dyDescent="0.25">
      <c r="A2502" s="28" t="s">
        <v>59</v>
      </c>
      <c r="B2502" s="28" t="s">
        <v>60</v>
      </c>
      <c r="C2502" s="29">
        <v>41677</v>
      </c>
      <c r="D2502" s="28">
        <v>17.563700000000001</v>
      </c>
      <c r="E2502" s="29" t="s">
        <v>116</v>
      </c>
      <c r="F2502" s="28">
        <v>1</v>
      </c>
      <c r="G2502" s="28">
        <v>17.563700000000001</v>
      </c>
    </row>
    <row r="2503" spans="1:7" x14ac:dyDescent="0.25">
      <c r="A2503" s="28" t="s">
        <v>59</v>
      </c>
      <c r="B2503" s="28" t="s">
        <v>60</v>
      </c>
      <c r="C2503" s="29">
        <v>41676</v>
      </c>
      <c r="D2503" s="28">
        <v>17.385400000000001</v>
      </c>
      <c r="E2503" s="29" t="s">
        <v>116</v>
      </c>
      <c r="F2503" s="28">
        <v>1</v>
      </c>
      <c r="G2503" s="28">
        <v>17.385400000000001</v>
      </c>
    </row>
    <row r="2504" spans="1:7" x14ac:dyDescent="0.25">
      <c r="A2504" s="28" t="s">
        <v>59</v>
      </c>
      <c r="B2504" s="28" t="s">
        <v>60</v>
      </c>
      <c r="C2504" s="29">
        <v>41675</v>
      </c>
      <c r="D2504" s="28">
        <v>17.346299999999999</v>
      </c>
      <c r="E2504" s="29" t="s">
        <v>116</v>
      </c>
      <c r="F2504" s="28">
        <v>1</v>
      </c>
      <c r="G2504" s="28">
        <v>17.346299999999999</v>
      </c>
    </row>
    <row r="2505" spans="1:7" x14ac:dyDescent="0.25">
      <c r="A2505" s="28" t="s">
        <v>59</v>
      </c>
      <c r="B2505" s="28" t="s">
        <v>60</v>
      </c>
      <c r="C2505" s="29">
        <v>41674</v>
      </c>
      <c r="D2505" s="28">
        <v>17.339600000000001</v>
      </c>
      <c r="E2505" s="29" t="s">
        <v>116</v>
      </c>
      <c r="F2505" s="28">
        <v>1</v>
      </c>
      <c r="G2505" s="28">
        <v>17.339600000000001</v>
      </c>
    </row>
    <row r="2506" spans="1:7" x14ac:dyDescent="0.25">
      <c r="A2506" s="28" t="s">
        <v>59</v>
      </c>
      <c r="B2506" s="28" t="s">
        <v>60</v>
      </c>
      <c r="C2506" s="29">
        <v>41673</v>
      </c>
      <c r="D2506" s="28">
        <v>17.607099999999999</v>
      </c>
      <c r="E2506" s="29" t="s">
        <v>116</v>
      </c>
      <c r="F2506" s="28">
        <v>1</v>
      </c>
      <c r="G2506" s="28">
        <v>17.607099999999999</v>
      </c>
    </row>
    <row r="2507" spans="1:7" x14ac:dyDescent="0.25">
      <c r="A2507" s="28" t="s">
        <v>59</v>
      </c>
      <c r="B2507" s="28" t="s">
        <v>60</v>
      </c>
      <c r="C2507" s="29">
        <v>41670</v>
      </c>
      <c r="D2507" s="28">
        <v>17.5427</v>
      </c>
      <c r="E2507" s="29" t="s">
        <v>116</v>
      </c>
      <c r="F2507" s="28">
        <v>1</v>
      </c>
      <c r="G2507" s="28">
        <v>17.5427</v>
      </c>
    </row>
    <row r="2508" spans="1:7" x14ac:dyDescent="0.25">
      <c r="A2508" s="28" t="s">
        <v>59</v>
      </c>
      <c r="B2508" s="28" t="s">
        <v>60</v>
      </c>
      <c r="C2508" s="29">
        <v>41669</v>
      </c>
      <c r="D2508" s="28">
        <v>17.444800000000001</v>
      </c>
      <c r="E2508" s="29" t="s">
        <v>116</v>
      </c>
      <c r="F2508" s="28">
        <v>1</v>
      </c>
      <c r="G2508" s="28">
        <v>17.444800000000001</v>
      </c>
    </row>
    <row r="2509" spans="1:7" x14ac:dyDescent="0.25">
      <c r="A2509" s="28" t="s">
        <v>59</v>
      </c>
      <c r="B2509" s="28" t="s">
        <v>60</v>
      </c>
      <c r="C2509" s="29">
        <v>41668</v>
      </c>
      <c r="D2509" s="28">
        <v>17.651700000000002</v>
      </c>
      <c r="E2509" s="29" t="s">
        <v>116</v>
      </c>
      <c r="F2509" s="28">
        <v>1</v>
      </c>
      <c r="G2509" s="28">
        <v>17.651700000000002</v>
      </c>
    </row>
    <row r="2510" spans="1:7" x14ac:dyDescent="0.25">
      <c r="A2510" s="28" t="s">
        <v>59</v>
      </c>
      <c r="B2510" s="28" t="s">
        <v>60</v>
      </c>
      <c r="C2510" s="29">
        <v>41667</v>
      </c>
      <c r="D2510" s="28">
        <v>17.608899999999998</v>
      </c>
      <c r="E2510" s="29" t="s">
        <v>116</v>
      </c>
      <c r="F2510" s="28">
        <v>1</v>
      </c>
      <c r="G2510" s="28">
        <v>17.608899999999998</v>
      </c>
    </row>
    <row r="2511" spans="1:7" x14ac:dyDescent="0.25">
      <c r="A2511" s="28" t="s">
        <v>59</v>
      </c>
      <c r="B2511" s="28" t="s">
        <v>60</v>
      </c>
      <c r="C2511" s="29">
        <v>41666</v>
      </c>
      <c r="D2511" s="28">
        <v>17.661999999999999</v>
      </c>
      <c r="E2511" s="29" t="s">
        <v>116</v>
      </c>
      <c r="F2511" s="28">
        <v>1</v>
      </c>
      <c r="G2511" s="28">
        <v>17.661999999999999</v>
      </c>
    </row>
    <row r="2512" spans="1:7" x14ac:dyDescent="0.25">
      <c r="A2512" s="28" t="s">
        <v>59</v>
      </c>
      <c r="B2512" s="28" t="s">
        <v>60</v>
      </c>
      <c r="C2512" s="29">
        <v>41663</v>
      </c>
      <c r="D2512" s="28">
        <v>17.832999999999998</v>
      </c>
      <c r="E2512" s="29" t="s">
        <v>116</v>
      </c>
      <c r="F2512" s="28">
        <v>1</v>
      </c>
      <c r="G2512" s="28">
        <v>17.832999999999998</v>
      </c>
    </row>
    <row r="2513" spans="1:7" x14ac:dyDescent="0.25">
      <c r="A2513" s="28" t="s">
        <v>59</v>
      </c>
      <c r="B2513" s="28" t="s">
        <v>60</v>
      </c>
      <c r="C2513" s="29">
        <v>41662</v>
      </c>
      <c r="D2513" s="28">
        <v>18.266300000000001</v>
      </c>
      <c r="E2513" s="29" t="s">
        <v>116</v>
      </c>
      <c r="F2513" s="28">
        <v>1</v>
      </c>
      <c r="G2513" s="28">
        <v>18.266300000000001</v>
      </c>
    </row>
    <row r="2514" spans="1:7" x14ac:dyDescent="0.25">
      <c r="A2514" s="28" t="s">
        <v>59</v>
      </c>
      <c r="B2514" s="28" t="s">
        <v>60</v>
      </c>
      <c r="C2514" s="29">
        <v>41661</v>
      </c>
      <c r="D2514" s="28">
        <v>18.3658</v>
      </c>
      <c r="E2514" s="29" t="s">
        <v>116</v>
      </c>
      <c r="F2514" s="28">
        <v>1</v>
      </c>
      <c r="G2514" s="28">
        <v>18.3658</v>
      </c>
    </row>
    <row r="2515" spans="1:7" x14ac:dyDescent="0.25">
      <c r="A2515" s="28" t="s">
        <v>59</v>
      </c>
      <c r="B2515" s="28" t="s">
        <v>60</v>
      </c>
      <c r="C2515" s="29">
        <v>41660</v>
      </c>
      <c r="D2515" s="28">
        <v>18.445799999999998</v>
      </c>
      <c r="E2515" s="29" t="s">
        <v>116</v>
      </c>
      <c r="F2515" s="28">
        <v>1</v>
      </c>
      <c r="G2515" s="28">
        <v>18.445799999999998</v>
      </c>
    </row>
    <row r="2516" spans="1:7" x14ac:dyDescent="0.25">
      <c r="A2516" s="28" t="s">
        <v>59</v>
      </c>
      <c r="B2516" s="28" t="s">
        <v>60</v>
      </c>
      <c r="C2516" s="29">
        <v>41659</v>
      </c>
      <c r="D2516" s="28">
        <v>18.473400000000002</v>
      </c>
      <c r="E2516" s="29" t="s">
        <v>116</v>
      </c>
      <c r="F2516" s="28">
        <v>1</v>
      </c>
      <c r="G2516" s="28">
        <v>18.473400000000002</v>
      </c>
    </row>
    <row r="2517" spans="1:7" x14ac:dyDescent="0.25">
      <c r="A2517" s="28" t="s">
        <v>59</v>
      </c>
      <c r="B2517" s="28" t="s">
        <v>60</v>
      </c>
      <c r="C2517" s="29">
        <v>41656</v>
      </c>
      <c r="D2517" s="28">
        <v>18.4787</v>
      </c>
      <c r="E2517" s="29" t="s">
        <v>116</v>
      </c>
      <c r="F2517" s="28">
        <v>1</v>
      </c>
      <c r="G2517" s="28">
        <v>18.4787</v>
      </c>
    </row>
    <row r="2518" spans="1:7" x14ac:dyDescent="0.25">
      <c r="A2518" s="28" t="s">
        <v>59</v>
      </c>
      <c r="B2518" s="28" t="s">
        <v>60</v>
      </c>
      <c r="C2518" s="29">
        <v>41655</v>
      </c>
      <c r="D2518" s="28">
        <v>18.434799999999999</v>
      </c>
      <c r="E2518" s="29" t="s">
        <v>116</v>
      </c>
      <c r="F2518" s="28">
        <v>1</v>
      </c>
      <c r="G2518" s="28">
        <v>18.434799999999999</v>
      </c>
    </row>
    <row r="2519" spans="1:7" x14ac:dyDescent="0.25">
      <c r="A2519" s="28" t="s">
        <v>59</v>
      </c>
      <c r="B2519" s="28" t="s">
        <v>60</v>
      </c>
      <c r="C2519" s="29">
        <v>41654</v>
      </c>
      <c r="D2519" s="28">
        <v>18.378299999999999</v>
      </c>
      <c r="E2519" s="29" t="s">
        <v>116</v>
      </c>
      <c r="F2519" s="28">
        <v>1</v>
      </c>
      <c r="G2519" s="28">
        <v>18.378299999999999</v>
      </c>
    </row>
    <row r="2520" spans="1:7" x14ac:dyDescent="0.25">
      <c r="A2520" s="28" t="s">
        <v>59</v>
      </c>
      <c r="B2520" s="28" t="s">
        <v>60</v>
      </c>
      <c r="C2520" s="29">
        <v>41653</v>
      </c>
      <c r="D2520" s="28">
        <v>18.1568</v>
      </c>
      <c r="E2520" s="29" t="s">
        <v>116</v>
      </c>
      <c r="F2520" s="28">
        <v>1</v>
      </c>
      <c r="G2520" s="28">
        <v>18.1568</v>
      </c>
    </row>
    <row r="2521" spans="1:7" x14ac:dyDescent="0.25">
      <c r="A2521" s="28" t="s">
        <v>59</v>
      </c>
      <c r="B2521" s="28" t="s">
        <v>60</v>
      </c>
      <c r="C2521" s="29">
        <v>41652</v>
      </c>
      <c r="D2521" s="28">
        <v>18.3446</v>
      </c>
      <c r="E2521" s="29" t="s">
        <v>116</v>
      </c>
      <c r="F2521" s="28">
        <v>1</v>
      </c>
      <c r="G2521" s="28">
        <v>18.3446</v>
      </c>
    </row>
    <row r="2522" spans="1:7" x14ac:dyDescent="0.25">
      <c r="A2522" s="28" t="s">
        <v>59</v>
      </c>
      <c r="B2522" s="28" t="s">
        <v>60</v>
      </c>
      <c r="C2522" s="29">
        <v>41649</v>
      </c>
      <c r="D2522" s="28">
        <v>18.4102</v>
      </c>
      <c r="E2522" s="29" t="s">
        <v>116</v>
      </c>
      <c r="F2522" s="28">
        <v>1</v>
      </c>
      <c r="G2522" s="28">
        <v>18.4102</v>
      </c>
    </row>
    <row r="2523" spans="1:7" x14ac:dyDescent="0.25">
      <c r="A2523" s="28" t="s">
        <v>59</v>
      </c>
      <c r="B2523" s="28" t="s">
        <v>60</v>
      </c>
      <c r="C2523" s="29">
        <v>41648</v>
      </c>
      <c r="D2523" s="28">
        <v>18.383400000000002</v>
      </c>
      <c r="E2523" s="29" t="s">
        <v>116</v>
      </c>
      <c r="F2523" s="28">
        <v>1</v>
      </c>
      <c r="G2523" s="28">
        <v>18.383400000000002</v>
      </c>
    </row>
    <row r="2524" spans="1:7" x14ac:dyDescent="0.25">
      <c r="A2524" s="28" t="s">
        <v>59</v>
      </c>
      <c r="B2524" s="28" t="s">
        <v>60</v>
      </c>
      <c r="C2524" s="29">
        <v>41647</v>
      </c>
      <c r="D2524" s="28">
        <v>18.426200000000001</v>
      </c>
      <c r="E2524" s="29" t="s">
        <v>116</v>
      </c>
      <c r="F2524" s="28">
        <v>1</v>
      </c>
      <c r="G2524" s="28">
        <v>18.426200000000001</v>
      </c>
    </row>
    <row r="2525" spans="1:7" x14ac:dyDescent="0.25">
      <c r="A2525" s="28" t="s">
        <v>59</v>
      </c>
      <c r="B2525" s="28" t="s">
        <v>60</v>
      </c>
      <c r="C2525" s="29">
        <v>41646</v>
      </c>
      <c r="D2525" s="28">
        <v>18.350200000000001</v>
      </c>
      <c r="E2525" s="29" t="s">
        <v>116</v>
      </c>
      <c r="F2525" s="28">
        <v>1</v>
      </c>
      <c r="G2525" s="28">
        <v>18.350200000000001</v>
      </c>
    </row>
    <row r="2526" spans="1:7" x14ac:dyDescent="0.25">
      <c r="A2526" s="28" t="s">
        <v>59</v>
      </c>
      <c r="B2526" s="28" t="s">
        <v>60</v>
      </c>
      <c r="C2526" s="29">
        <v>41645</v>
      </c>
      <c r="D2526" s="28">
        <v>18.458200000000001</v>
      </c>
      <c r="E2526" s="29" t="s">
        <v>116</v>
      </c>
      <c r="F2526" s="28">
        <v>1</v>
      </c>
      <c r="G2526" s="28">
        <v>18.458200000000001</v>
      </c>
    </row>
    <row r="2527" spans="1:7" x14ac:dyDescent="0.25">
      <c r="A2527" s="28" t="s">
        <v>59</v>
      </c>
      <c r="B2527" s="28" t="s">
        <v>60</v>
      </c>
      <c r="C2527" s="29">
        <v>41642</v>
      </c>
      <c r="D2527" s="28">
        <v>18.462299999999999</v>
      </c>
      <c r="E2527" s="29" t="s">
        <v>116</v>
      </c>
      <c r="F2527" s="28">
        <v>1</v>
      </c>
      <c r="G2527" s="28">
        <v>18.462299999999999</v>
      </c>
    </row>
    <row r="2528" spans="1:7" x14ac:dyDescent="0.25">
      <c r="A2528" s="28" t="s">
        <v>59</v>
      </c>
      <c r="B2528" s="28" t="s">
        <v>60</v>
      </c>
      <c r="C2528" s="29">
        <v>41641</v>
      </c>
      <c r="D2528" s="28">
        <v>18.533799999999999</v>
      </c>
      <c r="E2528" s="29" t="s">
        <v>116</v>
      </c>
      <c r="F2528" s="28">
        <v>1</v>
      </c>
      <c r="G2528" s="28">
        <v>18.533799999999999</v>
      </c>
    </row>
    <row r="2529" spans="1:7" x14ac:dyDescent="0.25">
      <c r="A2529" s="28" t="s">
        <v>59</v>
      </c>
      <c r="B2529" s="28" t="s">
        <v>60</v>
      </c>
      <c r="C2529" s="29">
        <v>41640</v>
      </c>
      <c r="D2529" s="28">
        <v>18.439900000000002</v>
      </c>
      <c r="E2529" s="29" t="s">
        <v>116</v>
      </c>
      <c r="F2529" s="28">
        <v>1</v>
      </c>
      <c r="G2529" s="28">
        <v>18.439900000000002</v>
      </c>
    </row>
    <row r="2530" spans="1:7" x14ac:dyDescent="0.25">
      <c r="A2530" s="28" t="s">
        <v>59</v>
      </c>
      <c r="B2530" s="28" t="s">
        <v>60</v>
      </c>
      <c r="C2530" s="29">
        <v>41639</v>
      </c>
      <c r="D2530" s="28">
        <v>18.439900000000002</v>
      </c>
      <c r="E2530" s="29" t="s">
        <v>116</v>
      </c>
      <c r="F2530" s="28">
        <v>1</v>
      </c>
      <c r="G2530" s="28">
        <v>18.439900000000002</v>
      </c>
    </row>
    <row r="2531" spans="1:7" x14ac:dyDescent="0.25">
      <c r="A2531" s="28" t="s">
        <v>59</v>
      </c>
      <c r="B2531" s="28" t="s">
        <v>60</v>
      </c>
      <c r="C2531" s="29">
        <v>41638</v>
      </c>
      <c r="D2531" s="28">
        <v>18.363499999999998</v>
      </c>
      <c r="E2531" s="29" t="s">
        <v>116</v>
      </c>
      <c r="F2531" s="28">
        <v>1</v>
      </c>
      <c r="G2531" s="28">
        <v>18.363499999999998</v>
      </c>
    </row>
    <row r="2532" spans="1:7" x14ac:dyDescent="0.25">
      <c r="A2532" s="28" t="s">
        <v>59</v>
      </c>
      <c r="B2532" s="28" t="s">
        <v>60</v>
      </c>
      <c r="C2532" s="29">
        <v>41635</v>
      </c>
      <c r="D2532" s="28">
        <v>18.284700000000001</v>
      </c>
      <c r="E2532" s="29" t="s">
        <v>116</v>
      </c>
      <c r="F2532" s="28">
        <v>1</v>
      </c>
      <c r="G2532" s="28">
        <v>18.284700000000001</v>
      </c>
    </row>
    <row r="2533" spans="1:7" x14ac:dyDescent="0.25">
      <c r="A2533" s="28" t="s">
        <v>59</v>
      </c>
      <c r="B2533" s="28" t="s">
        <v>60</v>
      </c>
      <c r="C2533" s="29">
        <v>41634</v>
      </c>
      <c r="D2533" s="28">
        <v>18.311299999999999</v>
      </c>
      <c r="E2533" s="29" t="s">
        <v>116</v>
      </c>
      <c r="F2533" s="28">
        <v>1</v>
      </c>
      <c r="G2533" s="28">
        <v>18.311299999999999</v>
      </c>
    </row>
    <row r="2534" spans="1:7" x14ac:dyDescent="0.25">
      <c r="A2534" s="28" t="s">
        <v>59</v>
      </c>
      <c r="B2534" s="28" t="s">
        <v>60</v>
      </c>
      <c r="C2534" s="29">
        <v>41633</v>
      </c>
      <c r="D2534" s="28">
        <v>18.311299999999999</v>
      </c>
      <c r="E2534" s="29" t="s">
        <v>116</v>
      </c>
      <c r="F2534" s="28">
        <v>1</v>
      </c>
      <c r="G2534" s="28">
        <v>18.311299999999999</v>
      </c>
    </row>
    <row r="2535" spans="1:7" x14ac:dyDescent="0.25">
      <c r="A2535" s="28" t="s">
        <v>59</v>
      </c>
      <c r="B2535" s="28" t="s">
        <v>60</v>
      </c>
      <c r="C2535" s="29">
        <v>41632</v>
      </c>
      <c r="D2535" s="28">
        <v>18.311299999999999</v>
      </c>
      <c r="E2535" s="29" t="s">
        <v>116</v>
      </c>
      <c r="F2535" s="28">
        <v>1</v>
      </c>
      <c r="G2535" s="28">
        <v>18.311299999999999</v>
      </c>
    </row>
    <row r="2536" spans="1:7" x14ac:dyDescent="0.25">
      <c r="A2536" s="28" t="s">
        <v>59</v>
      </c>
      <c r="B2536" s="28" t="s">
        <v>60</v>
      </c>
      <c r="C2536" s="29">
        <v>41502</v>
      </c>
      <c r="D2536" s="28">
        <v>17.291</v>
      </c>
      <c r="E2536" s="29" t="s">
        <v>116</v>
      </c>
      <c r="F2536" s="28">
        <v>1</v>
      </c>
      <c r="G2536" s="28">
        <v>17.291</v>
      </c>
    </row>
    <row r="2537" spans="1:7" x14ac:dyDescent="0.25">
      <c r="A2537" s="28" t="s">
        <v>59</v>
      </c>
      <c r="B2537" s="28" t="s">
        <v>60</v>
      </c>
      <c r="C2537" s="29">
        <v>41501</v>
      </c>
      <c r="D2537" s="28">
        <v>17.476099999999999</v>
      </c>
      <c r="E2537" s="29" t="s">
        <v>116</v>
      </c>
      <c r="F2537" s="28">
        <v>1</v>
      </c>
      <c r="G2537" s="28">
        <v>17.476099999999999</v>
      </c>
    </row>
    <row r="2538" spans="1:7" x14ac:dyDescent="0.25">
      <c r="A2538" s="28" t="s">
        <v>59</v>
      </c>
      <c r="B2538" s="28" t="s">
        <v>60</v>
      </c>
      <c r="C2538" s="29">
        <v>41500</v>
      </c>
      <c r="D2538" s="28">
        <v>17.608499999999999</v>
      </c>
      <c r="E2538" s="29" t="s">
        <v>116</v>
      </c>
      <c r="F2538" s="28">
        <v>1</v>
      </c>
      <c r="G2538" s="28">
        <v>17.608499999999999</v>
      </c>
    </row>
    <row r="2539" spans="1:7" x14ac:dyDescent="0.25">
      <c r="A2539" s="28" t="s">
        <v>59</v>
      </c>
      <c r="B2539" s="28" t="s">
        <v>60</v>
      </c>
      <c r="C2539" s="29">
        <v>41499</v>
      </c>
      <c r="D2539" s="28">
        <v>17.515899999999998</v>
      </c>
      <c r="E2539" s="29" t="s">
        <v>116</v>
      </c>
      <c r="F2539" s="28">
        <v>1</v>
      </c>
      <c r="G2539" s="28">
        <v>17.515899999999998</v>
      </c>
    </row>
    <row r="2540" spans="1:7" x14ac:dyDescent="0.25">
      <c r="A2540" s="28" t="s">
        <v>59</v>
      </c>
      <c r="B2540" s="28" t="s">
        <v>60</v>
      </c>
      <c r="C2540" s="29">
        <v>41498</v>
      </c>
      <c r="D2540" s="28">
        <v>17.447099999999999</v>
      </c>
      <c r="E2540" s="29" t="s">
        <v>116</v>
      </c>
      <c r="F2540" s="28">
        <v>1</v>
      </c>
      <c r="G2540" s="28">
        <v>17.447099999999999</v>
      </c>
    </row>
    <row r="2541" spans="1:7" x14ac:dyDescent="0.25">
      <c r="A2541" s="28" t="s">
        <v>59</v>
      </c>
      <c r="B2541" s="28" t="s">
        <v>60</v>
      </c>
      <c r="C2541" s="29">
        <v>41495</v>
      </c>
      <c r="D2541" s="28">
        <v>17.3476</v>
      </c>
      <c r="E2541" s="29" t="s">
        <v>116</v>
      </c>
      <c r="F2541" s="28">
        <v>1</v>
      </c>
      <c r="G2541" s="28">
        <v>17.3476</v>
      </c>
    </row>
    <row r="2542" spans="1:7" x14ac:dyDescent="0.25">
      <c r="A2542" s="28" t="s">
        <v>59</v>
      </c>
      <c r="B2542" s="28" t="s">
        <v>60</v>
      </c>
      <c r="C2542" s="29">
        <v>41494</v>
      </c>
      <c r="D2542" s="28">
        <v>17.3307</v>
      </c>
      <c r="E2542" s="29" t="s">
        <v>116</v>
      </c>
      <c r="F2542" s="28">
        <v>1</v>
      </c>
      <c r="G2542" s="28">
        <v>17.3307</v>
      </c>
    </row>
    <row r="2543" spans="1:7" x14ac:dyDescent="0.25">
      <c r="A2543" s="28" t="s">
        <v>59</v>
      </c>
      <c r="B2543" s="28" t="s">
        <v>60</v>
      </c>
      <c r="C2543" s="29">
        <v>41493</v>
      </c>
      <c r="D2543" s="28">
        <v>17.351700000000001</v>
      </c>
      <c r="E2543" s="29" t="s">
        <v>116</v>
      </c>
      <c r="F2543" s="28">
        <v>1</v>
      </c>
      <c r="G2543" s="28">
        <v>17.351700000000001</v>
      </c>
    </row>
    <row r="2544" spans="1:7" x14ac:dyDescent="0.25">
      <c r="A2544" s="28" t="s">
        <v>59</v>
      </c>
      <c r="B2544" s="28" t="s">
        <v>60</v>
      </c>
      <c r="C2544" s="29">
        <v>41492</v>
      </c>
      <c r="D2544" s="28">
        <v>17.3703</v>
      </c>
      <c r="E2544" s="29" t="s">
        <v>116</v>
      </c>
      <c r="F2544" s="28">
        <v>1</v>
      </c>
      <c r="G2544" s="28">
        <v>17.3703</v>
      </c>
    </row>
    <row r="2545" spans="1:7" x14ac:dyDescent="0.25">
      <c r="A2545" s="28" t="s">
        <v>59</v>
      </c>
      <c r="B2545" s="28" t="s">
        <v>60</v>
      </c>
      <c r="C2545" s="29">
        <v>41491</v>
      </c>
      <c r="D2545" s="28">
        <v>17.4299</v>
      </c>
      <c r="E2545" s="29" t="s">
        <v>116</v>
      </c>
      <c r="F2545" s="28">
        <v>1</v>
      </c>
      <c r="G2545" s="28">
        <v>17.4299</v>
      </c>
    </row>
    <row r="2546" spans="1:7" x14ac:dyDescent="0.25">
      <c r="A2546" s="28" t="s">
        <v>59</v>
      </c>
      <c r="B2546" s="28" t="s">
        <v>60</v>
      </c>
      <c r="C2546" s="29">
        <v>41488</v>
      </c>
      <c r="D2546" s="28">
        <v>17.433199999999999</v>
      </c>
      <c r="E2546" s="29" t="s">
        <v>116</v>
      </c>
      <c r="F2546" s="28">
        <v>1</v>
      </c>
      <c r="G2546" s="28">
        <v>17.433199999999999</v>
      </c>
    </row>
    <row r="2547" spans="1:7" x14ac:dyDescent="0.25">
      <c r="A2547" s="28" t="s">
        <v>59</v>
      </c>
      <c r="B2547" s="28" t="s">
        <v>60</v>
      </c>
      <c r="C2547" s="29">
        <v>41487</v>
      </c>
      <c r="D2547" s="28">
        <v>17.263999999999999</v>
      </c>
      <c r="E2547" s="29" t="s">
        <v>116</v>
      </c>
      <c r="F2547" s="28">
        <v>1</v>
      </c>
      <c r="G2547" s="28">
        <v>17.263999999999999</v>
      </c>
    </row>
    <row r="2548" spans="1:7" x14ac:dyDescent="0.25">
      <c r="A2548" s="28" t="s">
        <v>59</v>
      </c>
      <c r="B2548" s="28" t="s">
        <v>60</v>
      </c>
      <c r="C2548" s="29">
        <v>41486</v>
      </c>
      <c r="D2548" s="28">
        <v>17.202999999999999</v>
      </c>
      <c r="E2548" s="29" t="s">
        <v>116</v>
      </c>
      <c r="F2548" s="28">
        <v>1</v>
      </c>
      <c r="G2548" s="28">
        <v>17.202999999999999</v>
      </c>
    </row>
    <row r="2549" spans="1:7" x14ac:dyDescent="0.25">
      <c r="A2549" s="28" t="s">
        <v>59</v>
      </c>
      <c r="B2549" s="28" t="s">
        <v>60</v>
      </c>
      <c r="C2549" s="29">
        <v>41485</v>
      </c>
      <c r="D2549" s="28">
        <v>17.278300000000002</v>
      </c>
      <c r="E2549" s="29" t="s">
        <v>116</v>
      </c>
      <c r="F2549" s="28">
        <v>1</v>
      </c>
      <c r="G2549" s="28">
        <v>17.278300000000002</v>
      </c>
    </row>
    <row r="2550" spans="1:7" x14ac:dyDescent="0.25">
      <c r="A2550" s="28" t="s">
        <v>59</v>
      </c>
      <c r="B2550" s="28" t="s">
        <v>60</v>
      </c>
      <c r="C2550" s="29">
        <v>41484</v>
      </c>
      <c r="D2550" s="28">
        <v>17.282499999999999</v>
      </c>
      <c r="E2550" s="29" t="s">
        <v>116</v>
      </c>
      <c r="F2550" s="28">
        <v>1</v>
      </c>
      <c r="G2550" s="28">
        <v>17.282499999999999</v>
      </c>
    </row>
    <row r="2551" spans="1:7" x14ac:dyDescent="0.25">
      <c r="A2551" s="28" t="s">
        <v>59</v>
      </c>
      <c r="B2551" s="28" t="s">
        <v>60</v>
      </c>
      <c r="C2551" s="29">
        <v>41481</v>
      </c>
      <c r="D2551" s="28">
        <v>17.224599999999999</v>
      </c>
      <c r="E2551" s="29" t="s">
        <v>116</v>
      </c>
      <c r="F2551" s="28">
        <v>1</v>
      </c>
      <c r="G2551" s="28">
        <v>17.224599999999999</v>
      </c>
    </row>
    <row r="2552" spans="1:7" x14ac:dyDescent="0.25">
      <c r="A2552" s="28" t="s">
        <v>59</v>
      </c>
      <c r="B2552" s="28" t="s">
        <v>60</v>
      </c>
      <c r="C2552" s="29">
        <v>41480</v>
      </c>
      <c r="D2552" s="28">
        <v>17.286300000000001</v>
      </c>
      <c r="E2552" s="29" t="s">
        <v>116</v>
      </c>
      <c r="F2552" s="28">
        <v>1</v>
      </c>
      <c r="G2552" s="28">
        <v>17.286300000000001</v>
      </c>
    </row>
    <row r="2553" spans="1:7" x14ac:dyDescent="0.25">
      <c r="A2553" s="28" t="s">
        <v>59</v>
      </c>
      <c r="B2553" s="28" t="s">
        <v>60</v>
      </c>
      <c r="C2553" s="29">
        <v>41479</v>
      </c>
      <c r="D2553" s="28">
        <v>17.461400000000001</v>
      </c>
      <c r="E2553" s="29" t="s">
        <v>116</v>
      </c>
      <c r="F2553" s="28">
        <v>1</v>
      </c>
      <c r="G2553" s="28">
        <v>17.461400000000001</v>
      </c>
    </row>
    <row r="2554" spans="1:7" x14ac:dyDescent="0.25">
      <c r="A2554" s="28" t="s">
        <v>59</v>
      </c>
      <c r="B2554" s="28" t="s">
        <v>60</v>
      </c>
      <c r="C2554" s="29">
        <v>41478</v>
      </c>
      <c r="D2554" s="28">
        <v>17.496300000000002</v>
      </c>
      <c r="E2554" s="29" t="s">
        <v>116</v>
      </c>
      <c r="F2554" s="28">
        <v>1</v>
      </c>
      <c r="G2554" s="28">
        <v>17.496300000000002</v>
      </c>
    </row>
    <row r="2555" spans="1:7" x14ac:dyDescent="0.25">
      <c r="A2555" s="28" t="s">
        <v>59</v>
      </c>
      <c r="B2555" s="28" t="s">
        <v>60</v>
      </c>
      <c r="C2555" s="29">
        <v>41477</v>
      </c>
      <c r="D2555" s="28">
        <v>17.3568</v>
      </c>
      <c r="E2555" s="29" t="s">
        <v>116</v>
      </c>
      <c r="F2555" s="28">
        <v>1</v>
      </c>
      <c r="G2555" s="28">
        <v>17.3568</v>
      </c>
    </row>
    <row r="2556" spans="1:7" x14ac:dyDescent="0.25">
      <c r="A2556" s="28" t="s">
        <v>59</v>
      </c>
      <c r="B2556" s="28" t="s">
        <v>60</v>
      </c>
      <c r="C2556" s="29">
        <v>41474</v>
      </c>
      <c r="D2556" s="28">
        <v>17.541899999999998</v>
      </c>
      <c r="E2556" s="29" t="s">
        <v>116</v>
      </c>
      <c r="F2556" s="28">
        <v>1</v>
      </c>
      <c r="G2556" s="28">
        <v>17.541899999999998</v>
      </c>
    </row>
    <row r="2557" spans="1:7" x14ac:dyDescent="0.25">
      <c r="A2557" s="28" t="s">
        <v>59</v>
      </c>
      <c r="B2557" s="28" t="s">
        <v>60</v>
      </c>
      <c r="C2557" s="29">
        <v>41473</v>
      </c>
      <c r="D2557" s="28">
        <v>17.594899999999999</v>
      </c>
      <c r="E2557" s="29" t="s">
        <v>116</v>
      </c>
      <c r="F2557" s="28">
        <v>1</v>
      </c>
      <c r="G2557" s="28">
        <v>17.594899999999999</v>
      </c>
    </row>
    <row r="2558" spans="1:7" x14ac:dyDescent="0.25">
      <c r="A2558" s="28" t="s">
        <v>59</v>
      </c>
      <c r="B2558" s="28" t="s">
        <v>60</v>
      </c>
      <c r="C2558" s="29">
        <v>41472</v>
      </c>
      <c r="D2558" s="28">
        <v>17.424499999999998</v>
      </c>
      <c r="E2558" s="29" t="s">
        <v>116</v>
      </c>
      <c r="F2558" s="28">
        <v>1</v>
      </c>
      <c r="G2558" s="28">
        <v>17.424499999999998</v>
      </c>
    </row>
    <row r="2559" spans="1:7" x14ac:dyDescent="0.25">
      <c r="A2559" s="28" t="s">
        <v>59</v>
      </c>
      <c r="B2559" s="28" t="s">
        <v>60</v>
      </c>
      <c r="C2559" s="29">
        <v>41471</v>
      </c>
      <c r="D2559" s="28">
        <v>17.565999999999999</v>
      </c>
      <c r="E2559" s="29" t="s">
        <v>116</v>
      </c>
      <c r="F2559" s="28">
        <v>1</v>
      </c>
      <c r="G2559" s="28">
        <v>17.565999999999999</v>
      </c>
    </row>
    <row r="2560" spans="1:7" x14ac:dyDescent="0.25">
      <c r="A2560" s="28" t="s">
        <v>59</v>
      </c>
      <c r="B2560" s="28" t="s">
        <v>60</v>
      </c>
      <c r="C2560" s="29">
        <v>41470</v>
      </c>
      <c r="D2560" s="28">
        <v>17.6693</v>
      </c>
      <c r="E2560" s="29" t="s">
        <v>116</v>
      </c>
      <c r="F2560" s="28">
        <v>1</v>
      </c>
      <c r="G2560" s="28">
        <v>17.6693</v>
      </c>
    </row>
    <row r="2561" spans="1:7" x14ac:dyDescent="0.25">
      <c r="A2561" s="28" t="s">
        <v>59</v>
      </c>
      <c r="B2561" s="28" t="s">
        <v>60</v>
      </c>
      <c r="C2561" s="29">
        <v>41467</v>
      </c>
      <c r="D2561" s="28">
        <v>17.707999999999998</v>
      </c>
      <c r="E2561" s="29" t="s">
        <v>116</v>
      </c>
      <c r="F2561" s="28">
        <v>1</v>
      </c>
      <c r="G2561" s="28">
        <v>17.707999999999998</v>
      </c>
    </row>
    <row r="2562" spans="1:7" x14ac:dyDescent="0.25">
      <c r="A2562" s="28" t="s">
        <v>59</v>
      </c>
      <c r="B2562" s="28" t="s">
        <v>60</v>
      </c>
      <c r="C2562" s="29">
        <v>41466</v>
      </c>
      <c r="D2562" s="28">
        <v>17.5275</v>
      </c>
      <c r="E2562" s="29" t="s">
        <v>116</v>
      </c>
      <c r="F2562" s="28">
        <v>1</v>
      </c>
      <c r="G2562" s="28">
        <v>17.5275</v>
      </c>
    </row>
    <row r="2563" spans="1:7" x14ac:dyDescent="0.25">
      <c r="A2563" s="28" t="s">
        <v>59</v>
      </c>
      <c r="B2563" s="28" t="s">
        <v>60</v>
      </c>
      <c r="C2563" s="29">
        <v>41465</v>
      </c>
      <c r="D2563" s="28">
        <v>17.5806</v>
      </c>
      <c r="E2563" s="29" t="s">
        <v>116</v>
      </c>
      <c r="F2563" s="28">
        <v>1</v>
      </c>
      <c r="G2563" s="28">
        <v>17.5806</v>
      </c>
    </row>
    <row r="2564" spans="1:7" x14ac:dyDescent="0.25">
      <c r="A2564" s="28" t="s">
        <v>59</v>
      </c>
      <c r="B2564" s="28" t="s">
        <v>60</v>
      </c>
      <c r="C2564" s="29">
        <v>41464</v>
      </c>
      <c r="D2564" s="28">
        <v>17.462399999999999</v>
      </c>
      <c r="E2564" s="29" t="s">
        <v>116</v>
      </c>
      <c r="F2564" s="28">
        <v>1</v>
      </c>
      <c r="G2564" s="28">
        <v>17.462399999999999</v>
      </c>
    </row>
    <row r="2565" spans="1:7" x14ac:dyDescent="0.25">
      <c r="A2565" s="28" t="s">
        <v>59</v>
      </c>
      <c r="B2565" s="28" t="s">
        <v>60</v>
      </c>
      <c r="C2565" s="29">
        <v>41463</v>
      </c>
      <c r="D2565" s="28">
        <v>17.360700000000001</v>
      </c>
      <c r="E2565" s="29" t="s">
        <v>116</v>
      </c>
      <c r="F2565" s="28">
        <v>1</v>
      </c>
      <c r="G2565" s="28">
        <v>17.360700000000001</v>
      </c>
    </row>
    <row r="2566" spans="1:7" x14ac:dyDescent="0.25">
      <c r="A2566" s="28" t="s">
        <v>59</v>
      </c>
      <c r="B2566" s="28" t="s">
        <v>60</v>
      </c>
      <c r="C2566" s="29">
        <v>41460</v>
      </c>
      <c r="D2566" s="28">
        <v>17.338899999999999</v>
      </c>
      <c r="E2566" s="29" t="s">
        <v>116</v>
      </c>
      <c r="F2566" s="28">
        <v>1</v>
      </c>
      <c r="G2566" s="28">
        <v>17.338899999999999</v>
      </c>
    </row>
    <row r="2567" spans="1:7" x14ac:dyDescent="0.25">
      <c r="A2567" s="28" t="s">
        <v>59</v>
      </c>
      <c r="B2567" s="28" t="s">
        <v>60</v>
      </c>
      <c r="C2567" s="29">
        <v>41459</v>
      </c>
      <c r="D2567" s="28">
        <v>17.0868</v>
      </c>
      <c r="E2567" s="29" t="s">
        <v>116</v>
      </c>
      <c r="F2567" s="28">
        <v>1</v>
      </c>
      <c r="G2567" s="28">
        <v>17.0868</v>
      </c>
    </row>
    <row r="2568" spans="1:7" x14ac:dyDescent="0.25">
      <c r="A2568" s="28" t="s">
        <v>59</v>
      </c>
      <c r="B2568" s="28" t="s">
        <v>60</v>
      </c>
      <c r="C2568" s="29">
        <v>41458</v>
      </c>
      <c r="D2568" s="28">
        <v>17.065999999999999</v>
      </c>
      <c r="E2568" s="29" t="s">
        <v>116</v>
      </c>
      <c r="F2568" s="28">
        <v>1</v>
      </c>
      <c r="G2568" s="28">
        <v>17.065999999999999</v>
      </c>
    </row>
    <row r="2569" spans="1:7" x14ac:dyDescent="0.25">
      <c r="A2569" s="28" t="s">
        <v>59</v>
      </c>
      <c r="B2569" s="28" t="s">
        <v>60</v>
      </c>
      <c r="C2569" s="29">
        <v>41457</v>
      </c>
      <c r="D2569" s="28">
        <v>17.119800000000001</v>
      </c>
      <c r="E2569" s="29" t="s">
        <v>116</v>
      </c>
      <c r="F2569" s="28">
        <v>1</v>
      </c>
      <c r="G2569" s="28">
        <v>17.119800000000001</v>
      </c>
    </row>
    <row r="2570" spans="1:7" x14ac:dyDescent="0.25">
      <c r="A2570" s="28" t="s">
        <v>59</v>
      </c>
      <c r="B2570" s="28" t="s">
        <v>60</v>
      </c>
      <c r="C2570" s="29">
        <v>41456</v>
      </c>
      <c r="D2570" s="28">
        <v>17.033799999999999</v>
      </c>
      <c r="E2570" s="29" t="s">
        <v>116</v>
      </c>
      <c r="F2570" s="28">
        <v>1</v>
      </c>
      <c r="G2570" s="28">
        <v>17.033799999999999</v>
      </c>
    </row>
    <row r="2571" spans="1:7" x14ac:dyDescent="0.25">
      <c r="A2571" s="28" t="s">
        <v>59</v>
      </c>
      <c r="B2571" s="28" t="s">
        <v>60</v>
      </c>
      <c r="C2571" s="29">
        <v>41453</v>
      </c>
      <c r="D2571" s="28">
        <v>17.028500000000001</v>
      </c>
      <c r="E2571" s="29" t="s">
        <v>116</v>
      </c>
      <c r="F2571" s="28">
        <v>1</v>
      </c>
      <c r="G2571" s="28">
        <v>17.028500000000001</v>
      </c>
    </row>
    <row r="2572" spans="1:7" x14ac:dyDescent="0.25">
      <c r="A2572" s="28" t="s">
        <v>59</v>
      </c>
      <c r="B2572" s="28" t="s">
        <v>60</v>
      </c>
      <c r="C2572" s="29">
        <v>41452</v>
      </c>
      <c r="D2572" s="28">
        <v>16.975300000000001</v>
      </c>
      <c r="E2572" s="29" t="s">
        <v>116</v>
      </c>
      <c r="F2572" s="28">
        <v>1</v>
      </c>
      <c r="G2572" s="28">
        <v>16.975300000000001</v>
      </c>
    </row>
    <row r="2573" spans="1:7" x14ac:dyDescent="0.25">
      <c r="A2573" s="28" t="s">
        <v>59</v>
      </c>
      <c r="B2573" s="28" t="s">
        <v>60</v>
      </c>
      <c r="C2573" s="29">
        <v>41451</v>
      </c>
      <c r="D2573" s="28">
        <v>16.8931</v>
      </c>
      <c r="E2573" s="29" t="s">
        <v>116</v>
      </c>
      <c r="F2573" s="28">
        <v>1</v>
      </c>
      <c r="G2573" s="28">
        <v>16.8931</v>
      </c>
    </row>
    <row r="2574" spans="1:7" x14ac:dyDescent="0.25">
      <c r="A2574" s="28" t="s">
        <v>59</v>
      </c>
      <c r="B2574" s="28" t="s">
        <v>60</v>
      </c>
      <c r="C2574" s="29">
        <v>41450</v>
      </c>
      <c r="D2574" s="28">
        <v>16.495000000000001</v>
      </c>
      <c r="E2574" s="29" t="s">
        <v>116</v>
      </c>
      <c r="F2574" s="28">
        <v>1</v>
      </c>
      <c r="G2574" s="28">
        <v>16.495000000000001</v>
      </c>
    </row>
    <row r="2575" spans="1:7" x14ac:dyDescent="0.25">
      <c r="A2575" s="28" t="s">
        <v>59</v>
      </c>
      <c r="B2575" s="28" t="s">
        <v>60</v>
      </c>
      <c r="C2575" s="29">
        <v>41449</v>
      </c>
      <c r="D2575" s="28">
        <v>16.609500000000001</v>
      </c>
      <c r="E2575" s="29" t="s">
        <v>116</v>
      </c>
      <c r="F2575" s="28">
        <v>1</v>
      </c>
      <c r="G2575" s="28">
        <v>16.609500000000001</v>
      </c>
    </row>
    <row r="2576" spans="1:7" x14ac:dyDescent="0.25">
      <c r="A2576" s="28" t="s">
        <v>59</v>
      </c>
      <c r="B2576" s="28" t="s">
        <v>60</v>
      </c>
      <c r="C2576" s="29">
        <v>41446</v>
      </c>
      <c r="D2576" s="28">
        <v>16.790900000000001</v>
      </c>
      <c r="E2576" s="29" t="s">
        <v>116</v>
      </c>
      <c r="F2576" s="28">
        <v>1</v>
      </c>
      <c r="G2576" s="28">
        <v>16.790900000000001</v>
      </c>
    </row>
    <row r="2577" spans="1:7" x14ac:dyDescent="0.25">
      <c r="A2577" s="28" t="s">
        <v>59</v>
      </c>
      <c r="B2577" s="28" t="s">
        <v>60</v>
      </c>
      <c r="C2577" s="29">
        <v>41445</v>
      </c>
      <c r="D2577" s="28">
        <v>17.017099999999999</v>
      </c>
      <c r="E2577" s="29" t="s">
        <v>116</v>
      </c>
      <c r="F2577" s="28">
        <v>1</v>
      </c>
      <c r="G2577" s="28">
        <v>17.017099999999999</v>
      </c>
    </row>
    <row r="2578" spans="1:7" x14ac:dyDescent="0.25">
      <c r="A2578" s="28" t="s">
        <v>59</v>
      </c>
      <c r="B2578" s="28" t="s">
        <v>60</v>
      </c>
      <c r="C2578" s="29">
        <v>41444</v>
      </c>
      <c r="D2578" s="28">
        <v>17.234000000000002</v>
      </c>
      <c r="E2578" s="29" t="s">
        <v>116</v>
      </c>
      <c r="F2578" s="28">
        <v>1</v>
      </c>
      <c r="G2578" s="28">
        <v>17.234000000000002</v>
      </c>
    </row>
    <row r="2579" spans="1:7" x14ac:dyDescent="0.25">
      <c r="A2579" s="28" t="s">
        <v>59</v>
      </c>
      <c r="B2579" s="28" t="s">
        <v>60</v>
      </c>
      <c r="C2579" s="29">
        <v>41443</v>
      </c>
      <c r="D2579" s="28">
        <v>17.195399999999999</v>
      </c>
      <c r="E2579" s="29" t="s">
        <v>116</v>
      </c>
      <c r="F2579" s="28">
        <v>1</v>
      </c>
      <c r="G2579" s="28">
        <v>17.195399999999999</v>
      </c>
    </row>
    <row r="2580" spans="1:7" x14ac:dyDescent="0.25">
      <c r="A2580" s="28" t="s">
        <v>59</v>
      </c>
      <c r="B2580" s="28" t="s">
        <v>60</v>
      </c>
      <c r="C2580" s="29">
        <v>41442</v>
      </c>
      <c r="D2580" s="28">
        <v>17.1784</v>
      </c>
      <c r="E2580" s="29" t="s">
        <v>116</v>
      </c>
      <c r="F2580" s="28">
        <v>1</v>
      </c>
      <c r="G2580" s="28">
        <v>17.1784</v>
      </c>
    </row>
    <row r="2581" spans="1:7" x14ac:dyDescent="0.25">
      <c r="A2581" s="28" t="s">
        <v>59</v>
      </c>
      <c r="B2581" s="28" t="s">
        <v>60</v>
      </c>
      <c r="C2581" s="29">
        <v>41439</v>
      </c>
      <c r="D2581" s="28">
        <v>17.1495</v>
      </c>
      <c r="E2581" s="29" t="s">
        <v>116</v>
      </c>
      <c r="F2581" s="28">
        <v>1</v>
      </c>
      <c r="G2581" s="28">
        <v>17.1495</v>
      </c>
    </row>
    <row r="2582" spans="1:7" x14ac:dyDescent="0.25">
      <c r="A2582" s="28" t="s">
        <v>59</v>
      </c>
      <c r="B2582" s="28" t="s">
        <v>60</v>
      </c>
      <c r="C2582" s="29">
        <v>41438</v>
      </c>
      <c r="D2582" s="28">
        <v>16.9527</v>
      </c>
      <c r="E2582" s="29" t="s">
        <v>116</v>
      </c>
      <c r="F2582" s="28">
        <v>1</v>
      </c>
      <c r="G2582" s="28">
        <v>16.9527</v>
      </c>
    </row>
    <row r="2583" spans="1:7" x14ac:dyDescent="0.25">
      <c r="A2583" s="28" t="s">
        <v>59</v>
      </c>
      <c r="B2583" s="28" t="s">
        <v>60</v>
      </c>
      <c r="C2583" s="29">
        <v>41437</v>
      </c>
      <c r="D2583" s="28">
        <v>17.1662</v>
      </c>
      <c r="E2583" s="29" t="s">
        <v>116</v>
      </c>
      <c r="F2583" s="28">
        <v>1</v>
      </c>
      <c r="G2583" s="28">
        <v>17.1662</v>
      </c>
    </row>
    <row r="2584" spans="1:7" x14ac:dyDescent="0.25">
      <c r="A2584" s="28" t="s">
        <v>59</v>
      </c>
      <c r="B2584" s="28" t="s">
        <v>60</v>
      </c>
      <c r="C2584" s="29">
        <v>41436</v>
      </c>
      <c r="D2584" s="28">
        <v>17.144100000000002</v>
      </c>
      <c r="E2584" s="29" t="s">
        <v>116</v>
      </c>
      <c r="F2584" s="28">
        <v>1</v>
      </c>
      <c r="G2584" s="28">
        <v>17.144100000000002</v>
      </c>
    </row>
    <row r="2585" spans="1:7" x14ac:dyDescent="0.25">
      <c r="A2585" s="28" t="s">
        <v>59</v>
      </c>
      <c r="B2585" s="28" t="s">
        <v>60</v>
      </c>
      <c r="C2585" s="29">
        <v>41435</v>
      </c>
      <c r="D2585" s="28">
        <v>17.334900000000001</v>
      </c>
      <c r="E2585" s="29" t="s">
        <v>116</v>
      </c>
      <c r="F2585" s="28">
        <v>1</v>
      </c>
      <c r="G2585" s="28">
        <v>17.334900000000001</v>
      </c>
    </row>
    <row r="2586" spans="1:7" x14ac:dyDescent="0.25">
      <c r="A2586" s="28" t="s">
        <v>59</v>
      </c>
      <c r="B2586" s="28" t="s">
        <v>60</v>
      </c>
      <c r="C2586" s="29">
        <v>41432</v>
      </c>
      <c r="D2586" s="28">
        <v>17.1191</v>
      </c>
      <c r="E2586" s="29" t="s">
        <v>116</v>
      </c>
      <c r="F2586" s="28">
        <v>1</v>
      </c>
      <c r="G2586" s="28">
        <v>17.1191</v>
      </c>
    </row>
    <row r="2587" spans="1:7" x14ac:dyDescent="0.25">
      <c r="A2587" s="28" t="s">
        <v>59</v>
      </c>
      <c r="B2587" s="28" t="s">
        <v>60</v>
      </c>
      <c r="C2587" s="29">
        <v>41431</v>
      </c>
      <c r="D2587" s="28">
        <v>17.330300000000001</v>
      </c>
      <c r="E2587" s="29" t="s">
        <v>116</v>
      </c>
      <c r="F2587" s="28">
        <v>1</v>
      </c>
      <c r="G2587" s="28">
        <v>17.330300000000001</v>
      </c>
    </row>
    <row r="2588" spans="1:7" x14ac:dyDescent="0.25">
      <c r="A2588" s="28" t="s">
        <v>59</v>
      </c>
      <c r="B2588" s="28" t="s">
        <v>60</v>
      </c>
      <c r="C2588" s="29">
        <v>41430</v>
      </c>
      <c r="D2588" s="28">
        <v>17.5457</v>
      </c>
      <c r="E2588" s="29" t="s">
        <v>116</v>
      </c>
      <c r="F2588" s="28">
        <v>1</v>
      </c>
      <c r="G2588" s="28">
        <v>17.5457</v>
      </c>
    </row>
    <row r="2589" spans="1:7" x14ac:dyDescent="0.25">
      <c r="A2589" s="28" t="s">
        <v>59</v>
      </c>
      <c r="B2589" s="28" t="s">
        <v>60</v>
      </c>
      <c r="C2589" s="29">
        <v>41429</v>
      </c>
      <c r="D2589" s="28">
        <v>17.6236</v>
      </c>
      <c r="E2589" s="29" t="s">
        <v>116</v>
      </c>
      <c r="F2589" s="28">
        <v>1</v>
      </c>
      <c r="G2589" s="28">
        <v>17.6236</v>
      </c>
    </row>
    <row r="2590" spans="1:7" x14ac:dyDescent="0.25">
      <c r="A2590" s="28" t="s">
        <v>59</v>
      </c>
      <c r="B2590" s="28" t="s">
        <v>60</v>
      </c>
      <c r="C2590" s="29">
        <v>41428</v>
      </c>
      <c r="D2590" s="28">
        <v>17.646599999999999</v>
      </c>
      <c r="E2590" s="29" t="s">
        <v>116</v>
      </c>
      <c r="F2590" s="28">
        <v>1</v>
      </c>
      <c r="G2590" s="28">
        <v>17.646599999999999</v>
      </c>
    </row>
    <row r="2591" spans="1:7" x14ac:dyDescent="0.25">
      <c r="A2591" s="28" t="s">
        <v>59</v>
      </c>
      <c r="B2591" s="28" t="s">
        <v>60</v>
      </c>
      <c r="C2591" s="29">
        <v>41425</v>
      </c>
      <c r="D2591" s="28">
        <v>17.789200000000001</v>
      </c>
      <c r="E2591" s="29" t="s">
        <v>116</v>
      </c>
      <c r="F2591" s="28">
        <v>1</v>
      </c>
      <c r="G2591" s="28">
        <v>17.789200000000001</v>
      </c>
    </row>
    <row r="2592" spans="1:7" x14ac:dyDescent="0.25">
      <c r="A2592" s="28" t="s">
        <v>59</v>
      </c>
      <c r="B2592" s="28" t="s">
        <v>60</v>
      </c>
      <c r="C2592" s="29">
        <v>41424</v>
      </c>
      <c r="D2592" s="28">
        <v>17.834099999999999</v>
      </c>
      <c r="E2592" s="29" t="s">
        <v>116</v>
      </c>
      <c r="F2592" s="28">
        <v>1</v>
      </c>
      <c r="G2592" s="28">
        <v>17.834099999999999</v>
      </c>
    </row>
    <row r="2593" spans="1:7" x14ac:dyDescent="0.25">
      <c r="A2593" s="28" t="s">
        <v>59</v>
      </c>
      <c r="B2593" s="28" t="s">
        <v>60</v>
      </c>
      <c r="C2593" s="29">
        <v>41423</v>
      </c>
      <c r="D2593" s="28">
        <v>17.942399999999999</v>
      </c>
      <c r="E2593" s="29" t="s">
        <v>116</v>
      </c>
      <c r="F2593" s="28">
        <v>1</v>
      </c>
      <c r="G2593" s="28">
        <v>17.942399999999999</v>
      </c>
    </row>
    <row r="2594" spans="1:7" x14ac:dyDescent="0.25">
      <c r="A2594" s="28" t="s">
        <v>59</v>
      </c>
      <c r="B2594" s="28" t="s">
        <v>60</v>
      </c>
      <c r="C2594" s="29">
        <v>41422</v>
      </c>
      <c r="D2594" s="28">
        <v>17.988299999999999</v>
      </c>
      <c r="E2594" s="29" t="s">
        <v>116</v>
      </c>
      <c r="F2594" s="28">
        <v>1</v>
      </c>
      <c r="G2594" s="28">
        <v>17.988299999999999</v>
      </c>
    </row>
    <row r="2595" spans="1:7" x14ac:dyDescent="0.25">
      <c r="A2595" s="28" t="s">
        <v>59</v>
      </c>
      <c r="B2595" s="28" t="s">
        <v>60</v>
      </c>
      <c r="C2595" s="29">
        <v>41421</v>
      </c>
      <c r="D2595" s="28">
        <v>17.8492</v>
      </c>
      <c r="E2595" s="29" t="s">
        <v>116</v>
      </c>
      <c r="F2595" s="28">
        <v>1</v>
      </c>
      <c r="G2595" s="28">
        <v>17.8492</v>
      </c>
    </row>
    <row r="2596" spans="1:7" x14ac:dyDescent="0.25">
      <c r="A2596" s="28" t="s">
        <v>59</v>
      </c>
      <c r="B2596" s="28" t="s">
        <v>60</v>
      </c>
      <c r="C2596" s="29">
        <v>41418</v>
      </c>
      <c r="D2596" s="28">
        <v>17.8492</v>
      </c>
      <c r="E2596" s="29" t="s">
        <v>116</v>
      </c>
      <c r="F2596" s="28">
        <v>1</v>
      </c>
      <c r="G2596" s="28">
        <v>17.8492</v>
      </c>
    </row>
    <row r="2597" spans="1:7" x14ac:dyDescent="0.25">
      <c r="A2597" s="28" t="s">
        <v>59</v>
      </c>
      <c r="B2597" s="28" t="s">
        <v>60</v>
      </c>
      <c r="C2597" s="29">
        <v>41417</v>
      </c>
      <c r="D2597" s="28">
        <v>18.015599999999999</v>
      </c>
      <c r="E2597" s="29" t="s">
        <v>116</v>
      </c>
      <c r="F2597" s="28">
        <v>1</v>
      </c>
      <c r="G2597" s="28">
        <v>18.015599999999999</v>
      </c>
    </row>
    <row r="2598" spans="1:7" x14ac:dyDescent="0.25">
      <c r="A2598" s="28" t="s">
        <v>59</v>
      </c>
      <c r="B2598" s="28" t="s">
        <v>60</v>
      </c>
      <c r="C2598" s="29">
        <v>41416</v>
      </c>
      <c r="D2598" s="28">
        <v>18.1797</v>
      </c>
      <c r="E2598" s="29" t="s">
        <v>116</v>
      </c>
      <c r="F2598" s="28">
        <v>1</v>
      </c>
      <c r="G2598" s="28">
        <v>18.1797</v>
      </c>
    </row>
    <row r="2599" spans="1:7" x14ac:dyDescent="0.25">
      <c r="A2599" s="28" t="s">
        <v>59</v>
      </c>
      <c r="B2599" s="28" t="s">
        <v>60</v>
      </c>
      <c r="C2599" s="29">
        <v>41415</v>
      </c>
      <c r="D2599" s="28">
        <v>18.215299999999999</v>
      </c>
      <c r="E2599" s="29" t="s">
        <v>116</v>
      </c>
      <c r="F2599" s="28">
        <v>1</v>
      </c>
      <c r="G2599" s="28">
        <v>18.215299999999999</v>
      </c>
    </row>
    <row r="2600" spans="1:7" x14ac:dyDescent="0.25">
      <c r="A2600" s="28" t="s">
        <v>59</v>
      </c>
      <c r="B2600" s="28" t="s">
        <v>60</v>
      </c>
      <c r="C2600" s="29">
        <v>41414</v>
      </c>
      <c r="D2600" s="28">
        <v>18.210100000000001</v>
      </c>
      <c r="E2600" s="29" t="s">
        <v>116</v>
      </c>
      <c r="F2600" s="28">
        <v>1</v>
      </c>
      <c r="G2600" s="28">
        <v>18.210100000000001</v>
      </c>
    </row>
    <row r="2601" spans="1:7" x14ac:dyDescent="0.25">
      <c r="A2601" s="28" t="s">
        <v>59</v>
      </c>
      <c r="B2601" s="28" t="s">
        <v>60</v>
      </c>
      <c r="C2601" s="29">
        <v>41411</v>
      </c>
      <c r="D2601" s="28">
        <v>18.127800000000001</v>
      </c>
      <c r="E2601" s="29" t="s">
        <v>116</v>
      </c>
      <c r="F2601" s="28">
        <v>1</v>
      </c>
      <c r="G2601" s="28">
        <v>18.127800000000001</v>
      </c>
    </row>
    <row r="2602" spans="1:7" x14ac:dyDescent="0.25">
      <c r="A2602" s="28" t="s">
        <v>59</v>
      </c>
      <c r="B2602" s="28" t="s">
        <v>60</v>
      </c>
      <c r="C2602" s="29">
        <v>41410</v>
      </c>
      <c r="D2602" s="28">
        <v>18.1602</v>
      </c>
      <c r="E2602" s="29" t="s">
        <v>116</v>
      </c>
      <c r="F2602" s="28">
        <v>1</v>
      </c>
      <c r="G2602" s="28">
        <v>18.1602</v>
      </c>
    </row>
    <row r="2603" spans="1:7" x14ac:dyDescent="0.25">
      <c r="A2603" s="28" t="s">
        <v>59</v>
      </c>
      <c r="B2603" s="28" t="s">
        <v>60</v>
      </c>
      <c r="C2603" s="29">
        <v>41409</v>
      </c>
      <c r="D2603" s="28">
        <v>18.141300000000001</v>
      </c>
      <c r="E2603" s="29" t="s">
        <v>116</v>
      </c>
      <c r="F2603" s="28">
        <v>1</v>
      </c>
      <c r="G2603" s="28">
        <v>18.141300000000001</v>
      </c>
    </row>
    <row r="2604" spans="1:7" x14ac:dyDescent="0.25">
      <c r="A2604" s="28" t="s">
        <v>59</v>
      </c>
      <c r="B2604" s="28" t="s">
        <v>60</v>
      </c>
      <c r="C2604" s="29">
        <v>41408</v>
      </c>
      <c r="D2604" s="28">
        <v>17.929500000000001</v>
      </c>
      <c r="E2604" s="29" t="s">
        <v>116</v>
      </c>
      <c r="F2604" s="28">
        <v>1</v>
      </c>
      <c r="G2604" s="28">
        <v>17.929500000000001</v>
      </c>
    </row>
    <row r="2605" spans="1:7" x14ac:dyDescent="0.25">
      <c r="A2605" s="28" t="s">
        <v>59</v>
      </c>
      <c r="B2605" s="28" t="s">
        <v>60</v>
      </c>
      <c r="C2605" s="29">
        <v>41407</v>
      </c>
      <c r="D2605" s="28">
        <v>17.955200000000001</v>
      </c>
      <c r="E2605" s="29" t="s">
        <v>116</v>
      </c>
      <c r="F2605" s="28">
        <v>1</v>
      </c>
      <c r="G2605" s="28">
        <v>17.955200000000001</v>
      </c>
    </row>
    <row r="2606" spans="1:7" x14ac:dyDescent="0.25">
      <c r="A2606" s="28" t="s">
        <v>59</v>
      </c>
      <c r="B2606" s="28" t="s">
        <v>60</v>
      </c>
      <c r="C2606" s="29">
        <v>41404</v>
      </c>
      <c r="D2606" s="28">
        <v>17.976400000000002</v>
      </c>
      <c r="E2606" s="29" t="s">
        <v>116</v>
      </c>
      <c r="F2606" s="28">
        <v>1</v>
      </c>
      <c r="G2606" s="28">
        <v>17.976400000000002</v>
      </c>
    </row>
    <row r="2607" spans="1:7" x14ac:dyDescent="0.25">
      <c r="A2607" s="28" t="s">
        <v>59</v>
      </c>
      <c r="B2607" s="28" t="s">
        <v>60</v>
      </c>
      <c r="C2607" s="29">
        <v>41403</v>
      </c>
      <c r="D2607" s="28">
        <v>17.856100000000001</v>
      </c>
      <c r="E2607" s="29" t="s">
        <v>116</v>
      </c>
      <c r="F2607" s="28">
        <v>1</v>
      </c>
      <c r="G2607" s="28">
        <v>17.856100000000001</v>
      </c>
    </row>
    <row r="2608" spans="1:7" x14ac:dyDescent="0.25">
      <c r="A2608" s="28" t="s">
        <v>59</v>
      </c>
      <c r="B2608" s="28" t="s">
        <v>60</v>
      </c>
      <c r="C2608" s="29">
        <v>41402</v>
      </c>
      <c r="D2608" s="28">
        <v>17.7804</v>
      </c>
      <c r="E2608" s="29" t="s">
        <v>116</v>
      </c>
      <c r="F2608" s="28">
        <v>1</v>
      </c>
      <c r="G2608" s="28">
        <v>17.7804</v>
      </c>
    </row>
    <row r="2609" spans="1:7" x14ac:dyDescent="0.25">
      <c r="A2609" s="28" t="s">
        <v>59</v>
      </c>
      <c r="B2609" s="28" t="s">
        <v>60</v>
      </c>
      <c r="C2609" s="29">
        <v>41401</v>
      </c>
      <c r="D2609" s="28">
        <v>17.6477</v>
      </c>
      <c r="E2609" s="29" t="s">
        <v>116</v>
      </c>
      <c r="F2609" s="28">
        <v>1</v>
      </c>
      <c r="G2609" s="28">
        <v>17.6477</v>
      </c>
    </row>
    <row r="2610" spans="1:7" x14ac:dyDescent="0.25">
      <c r="A2610" s="28" t="s">
        <v>59</v>
      </c>
      <c r="B2610" s="28" t="s">
        <v>60</v>
      </c>
      <c r="C2610" s="29">
        <v>41400</v>
      </c>
      <c r="D2610" s="28">
        <v>17.472300000000001</v>
      </c>
      <c r="E2610" s="29" t="s">
        <v>116</v>
      </c>
      <c r="F2610" s="28">
        <v>1</v>
      </c>
      <c r="G2610" s="28">
        <v>17.472300000000001</v>
      </c>
    </row>
    <row r="2611" spans="1:7" x14ac:dyDescent="0.25">
      <c r="A2611" s="28" t="s">
        <v>59</v>
      </c>
      <c r="B2611" s="28" t="s">
        <v>60</v>
      </c>
      <c r="C2611" s="29">
        <v>41397</v>
      </c>
      <c r="D2611" s="28">
        <v>17.472300000000001</v>
      </c>
      <c r="E2611" s="29" t="s">
        <v>116</v>
      </c>
      <c r="F2611" s="28">
        <v>1</v>
      </c>
      <c r="G2611" s="28">
        <v>17.472300000000001</v>
      </c>
    </row>
    <row r="2612" spans="1:7" x14ac:dyDescent="0.25">
      <c r="A2612" s="28" t="s">
        <v>59</v>
      </c>
      <c r="B2612" s="28" t="s">
        <v>60</v>
      </c>
      <c r="C2612" s="29">
        <v>41396</v>
      </c>
      <c r="D2612" s="28">
        <v>17.351600000000001</v>
      </c>
      <c r="E2612" s="29" t="s">
        <v>116</v>
      </c>
      <c r="F2612" s="28">
        <v>1</v>
      </c>
      <c r="G2612" s="28">
        <v>17.351600000000001</v>
      </c>
    </row>
    <row r="2613" spans="1:7" x14ac:dyDescent="0.25">
      <c r="A2613" s="28" t="s">
        <v>59</v>
      </c>
      <c r="B2613" s="28" t="s">
        <v>60</v>
      </c>
      <c r="C2613" s="29">
        <v>41395</v>
      </c>
      <c r="D2613" s="28">
        <v>17.425599999999999</v>
      </c>
      <c r="E2613" s="29" t="s">
        <v>116</v>
      </c>
      <c r="F2613" s="28">
        <v>1</v>
      </c>
      <c r="G2613" s="28">
        <v>17.425599999999999</v>
      </c>
    </row>
    <row r="2614" spans="1:7" x14ac:dyDescent="0.25">
      <c r="A2614" s="28" t="s">
        <v>59</v>
      </c>
      <c r="B2614" s="28" t="s">
        <v>60</v>
      </c>
      <c r="C2614" s="29">
        <v>41394</v>
      </c>
      <c r="D2614" s="28">
        <v>17.501799999999999</v>
      </c>
      <c r="E2614" s="29" t="s">
        <v>116</v>
      </c>
      <c r="F2614" s="28">
        <v>1</v>
      </c>
      <c r="G2614" s="28">
        <v>17.501799999999999</v>
      </c>
    </row>
    <row r="2615" spans="1:7" x14ac:dyDescent="0.25">
      <c r="A2615" s="28" t="s">
        <v>59</v>
      </c>
      <c r="B2615" s="28" t="s">
        <v>60</v>
      </c>
      <c r="C2615" s="29">
        <v>41393</v>
      </c>
      <c r="D2615" s="28">
        <v>17.405899999999999</v>
      </c>
      <c r="E2615" s="29" t="s">
        <v>116</v>
      </c>
      <c r="F2615" s="28">
        <v>1</v>
      </c>
      <c r="G2615" s="28">
        <v>17.405899999999999</v>
      </c>
    </row>
    <row r="2616" spans="1:7" x14ac:dyDescent="0.25">
      <c r="A2616" s="28" t="s">
        <v>59</v>
      </c>
      <c r="B2616" s="28" t="s">
        <v>60</v>
      </c>
      <c r="C2616" s="29">
        <v>41390</v>
      </c>
      <c r="D2616" s="28">
        <v>17.459889</v>
      </c>
      <c r="E2616" s="29" t="s">
        <v>116</v>
      </c>
      <c r="F2616" s="28">
        <v>1</v>
      </c>
      <c r="G2616" s="28">
        <v>17.459889</v>
      </c>
    </row>
    <row r="2617" spans="1:7" x14ac:dyDescent="0.25">
      <c r="A2617" s="28" t="s">
        <v>59</v>
      </c>
      <c r="B2617" s="28" t="s">
        <v>60</v>
      </c>
      <c r="C2617" s="29">
        <v>41389</v>
      </c>
      <c r="D2617" s="28">
        <v>17.2577</v>
      </c>
      <c r="E2617" s="29" t="s">
        <v>116</v>
      </c>
      <c r="F2617" s="28">
        <v>1</v>
      </c>
      <c r="G2617" s="28">
        <v>17.2577</v>
      </c>
    </row>
    <row r="2618" spans="1:7" x14ac:dyDescent="0.25">
      <c r="A2618" s="28" t="s">
        <v>59</v>
      </c>
      <c r="B2618" s="28" t="s">
        <v>60</v>
      </c>
      <c r="C2618" s="29">
        <v>41388</v>
      </c>
      <c r="D2618" s="28">
        <v>17.1447</v>
      </c>
      <c r="E2618" s="29" t="s">
        <v>116</v>
      </c>
      <c r="F2618" s="28">
        <v>1</v>
      </c>
      <c r="G2618" s="28">
        <v>17.1447</v>
      </c>
    </row>
    <row r="2619" spans="1:7" x14ac:dyDescent="0.25">
      <c r="A2619" s="28" t="s">
        <v>59</v>
      </c>
      <c r="B2619" s="28" t="s">
        <v>60</v>
      </c>
      <c r="C2619" s="29">
        <v>41387</v>
      </c>
      <c r="D2619" s="28">
        <v>17.020700000000001</v>
      </c>
      <c r="E2619" s="29" t="s">
        <v>116</v>
      </c>
      <c r="F2619" s="28">
        <v>1</v>
      </c>
      <c r="G2619" s="28">
        <v>17.020700000000001</v>
      </c>
    </row>
    <row r="2620" spans="1:7" x14ac:dyDescent="0.25">
      <c r="A2620" s="28" t="s">
        <v>59</v>
      </c>
      <c r="B2620" s="28" t="s">
        <v>60</v>
      </c>
      <c r="C2620" s="29">
        <v>41386</v>
      </c>
      <c r="D2620" s="28">
        <v>16.897500000000001</v>
      </c>
      <c r="E2620" s="29" t="s">
        <v>116</v>
      </c>
      <c r="F2620" s="28">
        <v>1</v>
      </c>
      <c r="G2620" s="28">
        <v>16.897500000000001</v>
      </c>
    </row>
    <row r="2621" spans="1:7" x14ac:dyDescent="0.25">
      <c r="A2621" s="28" t="s">
        <v>59</v>
      </c>
      <c r="B2621" s="28" t="s">
        <v>60</v>
      </c>
      <c r="C2621" s="29">
        <v>41383</v>
      </c>
      <c r="D2621" s="28">
        <v>16.7638</v>
      </c>
      <c r="E2621" s="29" t="s">
        <v>116</v>
      </c>
      <c r="F2621" s="28">
        <v>1</v>
      </c>
      <c r="G2621" s="28">
        <v>16.7638</v>
      </c>
    </row>
    <row r="2622" spans="1:7" x14ac:dyDescent="0.25">
      <c r="A2622" s="28" t="s">
        <v>59</v>
      </c>
      <c r="B2622" s="28" t="s">
        <v>60</v>
      </c>
      <c r="C2622" s="29">
        <v>41382</v>
      </c>
      <c r="D2622" s="28">
        <v>16.7852</v>
      </c>
      <c r="E2622" s="29" t="s">
        <v>116</v>
      </c>
      <c r="F2622" s="28">
        <v>1</v>
      </c>
      <c r="G2622" s="28">
        <v>16.7852</v>
      </c>
    </row>
    <row r="2623" spans="1:7" x14ac:dyDescent="0.25">
      <c r="A2623" s="28" t="s">
        <v>59</v>
      </c>
      <c r="B2623" s="28" t="s">
        <v>60</v>
      </c>
      <c r="C2623" s="29">
        <v>41381</v>
      </c>
      <c r="D2623" s="28">
        <v>16.830300000000001</v>
      </c>
      <c r="E2623" s="29" t="s">
        <v>116</v>
      </c>
      <c r="F2623" s="28">
        <v>1</v>
      </c>
      <c r="G2623" s="28">
        <v>16.830300000000001</v>
      </c>
    </row>
    <row r="2624" spans="1:7" x14ac:dyDescent="0.25">
      <c r="A2624" s="28" t="s">
        <v>59</v>
      </c>
      <c r="B2624" s="28" t="s">
        <v>60</v>
      </c>
      <c r="C2624" s="29">
        <v>41380</v>
      </c>
      <c r="D2624" s="28">
        <v>16.806100000000001</v>
      </c>
      <c r="E2624" s="29" t="s">
        <v>116</v>
      </c>
      <c r="F2624" s="28">
        <v>1</v>
      </c>
      <c r="G2624" s="28">
        <v>16.806100000000001</v>
      </c>
    </row>
    <row r="2625" spans="1:7" x14ac:dyDescent="0.25">
      <c r="A2625" s="28" t="s">
        <v>59</v>
      </c>
      <c r="B2625" s="28" t="s">
        <v>60</v>
      </c>
      <c r="C2625" s="29">
        <v>41379</v>
      </c>
      <c r="D2625" s="28">
        <v>17.084099999999999</v>
      </c>
      <c r="E2625" s="29" t="s">
        <v>116</v>
      </c>
      <c r="F2625" s="28">
        <v>1</v>
      </c>
      <c r="G2625" s="28">
        <v>17.084099999999999</v>
      </c>
    </row>
    <row r="2626" spans="1:7" x14ac:dyDescent="0.25">
      <c r="A2626" s="28" t="s">
        <v>59</v>
      </c>
      <c r="B2626" s="28" t="s">
        <v>60</v>
      </c>
      <c r="C2626" s="29">
        <v>41376</v>
      </c>
      <c r="D2626" s="28">
        <v>17.221499999999999</v>
      </c>
      <c r="E2626" s="29" t="s">
        <v>116</v>
      </c>
      <c r="F2626" s="28">
        <v>1</v>
      </c>
      <c r="G2626" s="28">
        <v>17.221499999999999</v>
      </c>
    </row>
    <row r="2627" spans="1:7" x14ac:dyDescent="0.25">
      <c r="A2627" s="28" t="s">
        <v>59</v>
      </c>
      <c r="B2627" s="28" t="s">
        <v>60</v>
      </c>
      <c r="C2627" s="29">
        <v>41375</v>
      </c>
      <c r="D2627" s="28">
        <v>17.183700000000002</v>
      </c>
      <c r="E2627" s="29" t="s">
        <v>116</v>
      </c>
      <c r="F2627" s="28">
        <v>1</v>
      </c>
      <c r="G2627" s="28">
        <v>17.183700000000002</v>
      </c>
    </row>
    <row r="2628" spans="1:7" x14ac:dyDescent="0.25">
      <c r="A2628" s="28" t="s">
        <v>59</v>
      </c>
      <c r="B2628" s="28" t="s">
        <v>60</v>
      </c>
      <c r="C2628" s="29">
        <v>41374</v>
      </c>
      <c r="D2628" s="28">
        <v>17.026700000000002</v>
      </c>
      <c r="E2628" s="29" t="s">
        <v>116</v>
      </c>
      <c r="F2628" s="28">
        <v>1</v>
      </c>
      <c r="G2628" s="28">
        <v>17.026700000000002</v>
      </c>
    </row>
    <row r="2629" spans="1:7" x14ac:dyDescent="0.25">
      <c r="A2629" s="28" t="s">
        <v>59</v>
      </c>
      <c r="B2629" s="28" t="s">
        <v>60</v>
      </c>
      <c r="C2629" s="29">
        <v>41373</v>
      </c>
      <c r="D2629" s="28">
        <v>16.967199999999998</v>
      </c>
      <c r="E2629" s="29" t="s">
        <v>116</v>
      </c>
      <c r="F2629" s="28">
        <v>1</v>
      </c>
      <c r="G2629" s="28">
        <v>16.967199999999998</v>
      </c>
    </row>
    <row r="2630" spans="1:7" x14ac:dyDescent="0.25">
      <c r="A2630" s="28" t="s">
        <v>59</v>
      </c>
      <c r="B2630" s="28" t="s">
        <v>60</v>
      </c>
      <c r="C2630" s="29">
        <v>41372</v>
      </c>
      <c r="D2630" s="28">
        <v>16.929500000000001</v>
      </c>
      <c r="E2630" s="29" t="s">
        <v>116</v>
      </c>
      <c r="F2630" s="28">
        <v>1</v>
      </c>
      <c r="G2630" s="28">
        <v>16.929500000000001</v>
      </c>
    </row>
    <row r="2631" spans="1:7" x14ac:dyDescent="0.25">
      <c r="A2631" s="28" t="s">
        <v>59</v>
      </c>
      <c r="B2631" s="28" t="s">
        <v>60</v>
      </c>
      <c r="C2631" s="29">
        <v>41369</v>
      </c>
      <c r="D2631" s="28">
        <v>17.02</v>
      </c>
      <c r="E2631" s="29" t="s">
        <v>116</v>
      </c>
      <c r="F2631" s="28">
        <v>1</v>
      </c>
      <c r="G2631" s="28">
        <v>17.02</v>
      </c>
    </row>
    <row r="2632" spans="1:7" x14ac:dyDescent="0.25">
      <c r="A2632" s="28" t="s">
        <v>59</v>
      </c>
      <c r="B2632" s="28" t="s">
        <v>60</v>
      </c>
      <c r="C2632" s="29">
        <v>41368</v>
      </c>
      <c r="D2632" s="28">
        <v>17.28</v>
      </c>
      <c r="E2632" s="29" t="s">
        <v>116</v>
      </c>
      <c r="F2632" s="28">
        <v>1</v>
      </c>
      <c r="G2632" s="28">
        <v>17.28</v>
      </c>
    </row>
    <row r="2633" spans="1:7" x14ac:dyDescent="0.25">
      <c r="A2633" s="28" t="s">
        <v>59</v>
      </c>
      <c r="B2633" s="28" t="s">
        <v>60</v>
      </c>
      <c r="C2633" s="29">
        <v>41367</v>
      </c>
      <c r="D2633" s="28">
        <v>17.43</v>
      </c>
      <c r="E2633" s="29" t="s">
        <v>116</v>
      </c>
      <c r="F2633" s="28">
        <v>1</v>
      </c>
      <c r="G2633" s="28">
        <v>17.43</v>
      </c>
    </row>
    <row r="2634" spans="1:7" x14ac:dyDescent="0.25">
      <c r="A2634" s="28" t="s">
        <v>59</v>
      </c>
      <c r="B2634" s="28" t="s">
        <v>60</v>
      </c>
      <c r="C2634" s="29">
        <v>41366</v>
      </c>
      <c r="D2634" s="28">
        <v>17.3566</v>
      </c>
      <c r="E2634" s="29" t="s">
        <v>116</v>
      </c>
      <c r="F2634" s="28">
        <v>1</v>
      </c>
      <c r="G2634" s="28">
        <v>17.3566</v>
      </c>
    </row>
    <row r="2635" spans="1:7" x14ac:dyDescent="0.25">
      <c r="A2635" s="28" t="s">
        <v>59</v>
      </c>
      <c r="B2635" s="28" t="s">
        <v>60</v>
      </c>
      <c r="C2635" s="29">
        <v>41365</v>
      </c>
      <c r="D2635" s="28">
        <v>17.273599999999998</v>
      </c>
      <c r="E2635" s="29" t="s">
        <v>116</v>
      </c>
      <c r="F2635" s="28">
        <v>1</v>
      </c>
      <c r="G2635" s="28">
        <v>17.273599999999998</v>
      </c>
    </row>
    <row r="2636" spans="1:7" x14ac:dyDescent="0.25">
      <c r="A2636" s="28" t="s">
        <v>59</v>
      </c>
      <c r="B2636" s="28" t="s">
        <v>60</v>
      </c>
      <c r="C2636" s="29">
        <v>41362</v>
      </c>
      <c r="D2636" s="28">
        <v>17.273599999999998</v>
      </c>
      <c r="E2636" s="29" t="s">
        <v>116</v>
      </c>
      <c r="F2636" s="28">
        <v>1</v>
      </c>
      <c r="G2636" s="28">
        <v>17.273599999999998</v>
      </c>
    </row>
    <row r="2637" spans="1:7" x14ac:dyDescent="0.25">
      <c r="A2637" s="28" t="s">
        <v>59</v>
      </c>
      <c r="B2637" s="28" t="s">
        <v>60</v>
      </c>
      <c r="C2637" s="29">
        <v>41361</v>
      </c>
      <c r="D2637" s="28">
        <v>17.273599999999998</v>
      </c>
      <c r="E2637" s="29" t="s">
        <v>116</v>
      </c>
      <c r="F2637" s="28">
        <v>1</v>
      </c>
      <c r="G2637" s="28">
        <v>17.273599999999998</v>
      </c>
    </row>
    <row r="2638" spans="1:7" x14ac:dyDescent="0.25">
      <c r="A2638" s="28" t="s">
        <v>59</v>
      </c>
      <c r="B2638" s="28" t="s">
        <v>60</v>
      </c>
      <c r="C2638" s="29">
        <v>41360</v>
      </c>
      <c r="D2638" s="28">
        <v>17.253599999999999</v>
      </c>
      <c r="E2638" s="29" t="s">
        <v>116</v>
      </c>
      <c r="F2638" s="28">
        <v>1</v>
      </c>
      <c r="G2638" s="28">
        <v>17.253599999999999</v>
      </c>
    </row>
    <row r="2639" spans="1:7" x14ac:dyDescent="0.25">
      <c r="A2639" s="28" t="s">
        <v>59</v>
      </c>
      <c r="B2639" s="28" t="s">
        <v>60</v>
      </c>
      <c r="C2639" s="29">
        <v>41359</v>
      </c>
      <c r="D2639" s="28">
        <v>17.117599999999999</v>
      </c>
      <c r="E2639" s="29" t="s">
        <v>116</v>
      </c>
      <c r="F2639" s="28">
        <v>1</v>
      </c>
      <c r="G2639" s="28">
        <v>17.117599999999999</v>
      </c>
    </row>
    <row r="2640" spans="1:7" x14ac:dyDescent="0.25">
      <c r="A2640" s="28" t="s">
        <v>59</v>
      </c>
      <c r="B2640" s="28" t="s">
        <v>60</v>
      </c>
      <c r="C2640" s="29">
        <v>41358</v>
      </c>
      <c r="D2640" s="28">
        <v>16.994900000000001</v>
      </c>
      <c r="E2640" s="29" t="s">
        <v>116</v>
      </c>
      <c r="F2640" s="28">
        <v>1</v>
      </c>
      <c r="G2640" s="28">
        <v>16.994900000000001</v>
      </c>
    </row>
    <row r="2641" spans="1:7" x14ac:dyDescent="0.25">
      <c r="A2641" s="28" t="s">
        <v>59</v>
      </c>
      <c r="B2641" s="28" t="s">
        <v>60</v>
      </c>
      <c r="C2641" s="29">
        <v>41355</v>
      </c>
      <c r="D2641" s="28">
        <v>16.978200000000001</v>
      </c>
      <c r="E2641" s="29" t="s">
        <v>116</v>
      </c>
      <c r="F2641" s="28">
        <v>1</v>
      </c>
      <c r="G2641" s="28">
        <v>16.978200000000001</v>
      </c>
    </row>
    <row r="2642" spans="1:7" x14ac:dyDescent="0.25">
      <c r="A2642" s="28" t="s">
        <v>59</v>
      </c>
      <c r="B2642" s="28" t="s">
        <v>60</v>
      </c>
      <c r="C2642" s="29">
        <v>41354</v>
      </c>
      <c r="D2642" s="28">
        <v>17.089700000000001</v>
      </c>
      <c r="E2642" s="29" t="s">
        <v>116</v>
      </c>
      <c r="F2642" s="28">
        <v>1</v>
      </c>
      <c r="G2642" s="28">
        <v>17.089700000000001</v>
      </c>
    </row>
    <row r="2643" spans="1:7" x14ac:dyDescent="0.25">
      <c r="A2643" s="28" t="s">
        <v>59</v>
      </c>
      <c r="B2643" s="28" t="s">
        <v>60</v>
      </c>
      <c r="C2643" s="29">
        <v>41353</v>
      </c>
      <c r="D2643" s="28">
        <v>17.0581</v>
      </c>
      <c r="E2643" s="29" t="s">
        <v>116</v>
      </c>
      <c r="F2643" s="28">
        <v>1</v>
      </c>
      <c r="G2643" s="28">
        <v>17.0581</v>
      </c>
    </row>
    <row r="2644" spans="1:7" x14ac:dyDescent="0.25">
      <c r="A2644" s="28" t="s">
        <v>59</v>
      </c>
      <c r="B2644" s="28" t="s">
        <v>60</v>
      </c>
      <c r="C2644" s="29">
        <v>41352</v>
      </c>
      <c r="D2644" s="28">
        <v>17.04</v>
      </c>
      <c r="E2644" s="29" t="s">
        <v>116</v>
      </c>
      <c r="F2644" s="28">
        <v>1</v>
      </c>
      <c r="G2644" s="28">
        <v>17.04</v>
      </c>
    </row>
    <row r="2645" spans="1:7" x14ac:dyDescent="0.25">
      <c r="A2645" s="28" t="s">
        <v>59</v>
      </c>
      <c r="B2645" s="28" t="s">
        <v>60</v>
      </c>
      <c r="C2645" s="29">
        <v>41351</v>
      </c>
      <c r="D2645" s="28">
        <v>17.03</v>
      </c>
      <c r="E2645" s="29" t="s">
        <v>116</v>
      </c>
      <c r="F2645" s="28">
        <v>1</v>
      </c>
      <c r="G2645" s="28">
        <v>17.03</v>
      </c>
    </row>
    <row r="2646" spans="1:7" x14ac:dyDescent="0.25">
      <c r="A2646" s="28" t="s">
        <v>59</v>
      </c>
      <c r="B2646" s="28" t="s">
        <v>60</v>
      </c>
      <c r="C2646" s="29">
        <v>41348</v>
      </c>
      <c r="D2646" s="28">
        <v>17.02</v>
      </c>
      <c r="E2646" s="29" t="s">
        <v>116</v>
      </c>
      <c r="F2646" s="28">
        <v>1</v>
      </c>
      <c r="G2646" s="28">
        <v>17.02</v>
      </c>
    </row>
    <row r="2647" spans="1:7" x14ac:dyDescent="0.25">
      <c r="A2647" s="28" t="s">
        <v>59</v>
      </c>
      <c r="B2647" s="28" t="s">
        <v>60</v>
      </c>
      <c r="C2647" s="29">
        <v>41347</v>
      </c>
      <c r="D2647" s="28">
        <v>17.07</v>
      </c>
      <c r="E2647" s="29" t="s">
        <v>116</v>
      </c>
      <c r="F2647" s="28">
        <v>1</v>
      </c>
      <c r="G2647" s="28">
        <v>17.07</v>
      </c>
    </row>
    <row r="2648" spans="1:7" x14ac:dyDescent="0.25">
      <c r="A2648" s="28" t="s">
        <v>59</v>
      </c>
      <c r="B2648" s="28" t="s">
        <v>60</v>
      </c>
      <c r="C2648" s="29">
        <v>41346</v>
      </c>
      <c r="D2648" s="28">
        <v>16.93</v>
      </c>
      <c r="E2648" s="29" t="s">
        <v>116</v>
      </c>
      <c r="F2648" s="28">
        <v>1</v>
      </c>
      <c r="G2648" s="28">
        <v>16.93</v>
      </c>
    </row>
    <row r="2649" spans="1:7" x14ac:dyDescent="0.25">
      <c r="A2649" s="28" t="s">
        <v>59</v>
      </c>
      <c r="B2649" s="28" t="s">
        <v>60</v>
      </c>
      <c r="C2649" s="29">
        <v>41345</v>
      </c>
      <c r="D2649" s="28">
        <v>16.93</v>
      </c>
      <c r="E2649" s="29" t="s">
        <v>116</v>
      </c>
      <c r="F2649" s="28">
        <v>1</v>
      </c>
      <c r="G2649" s="28">
        <v>16.93</v>
      </c>
    </row>
    <row r="2650" spans="1:7" x14ac:dyDescent="0.25">
      <c r="A2650" s="28" t="s">
        <v>59</v>
      </c>
      <c r="B2650" s="28" t="s">
        <v>60</v>
      </c>
      <c r="C2650" s="29">
        <v>41344</v>
      </c>
      <c r="D2650" s="28">
        <v>16.79</v>
      </c>
      <c r="E2650" s="29" t="s">
        <v>116</v>
      </c>
      <c r="F2650" s="28">
        <v>1</v>
      </c>
      <c r="G2650" s="28">
        <v>16.79</v>
      </c>
    </row>
    <row r="2651" spans="1:7" x14ac:dyDescent="0.25">
      <c r="A2651" s="28" t="s">
        <v>59</v>
      </c>
      <c r="B2651" s="28" t="s">
        <v>60</v>
      </c>
      <c r="C2651" s="29">
        <v>41341</v>
      </c>
      <c r="D2651" s="28">
        <v>16.73</v>
      </c>
      <c r="E2651" s="29" t="s">
        <v>116</v>
      </c>
      <c r="F2651" s="28">
        <v>1</v>
      </c>
      <c r="G2651" s="28">
        <v>16.73</v>
      </c>
    </row>
    <row r="2652" spans="1:7" x14ac:dyDescent="0.25">
      <c r="A2652" s="28" t="s">
        <v>59</v>
      </c>
      <c r="B2652" s="28" t="s">
        <v>60</v>
      </c>
      <c r="C2652" s="29">
        <v>41340</v>
      </c>
      <c r="D2652" s="28">
        <v>16.8</v>
      </c>
      <c r="E2652" s="29" t="s">
        <v>116</v>
      </c>
      <c r="F2652" s="28">
        <v>1</v>
      </c>
      <c r="G2652" s="28">
        <v>16.8</v>
      </c>
    </row>
    <row r="2653" spans="1:7" x14ac:dyDescent="0.25">
      <c r="A2653" s="28" t="s">
        <v>59</v>
      </c>
      <c r="B2653" s="28" t="s">
        <v>60</v>
      </c>
      <c r="C2653" s="29">
        <v>41339</v>
      </c>
      <c r="D2653" s="28">
        <v>16.78</v>
      </c>
      <c r="E2653" s="29" t="s">
        <v>116</v>
      </c>
      <c r="F2653" s="28">
        <v>1</v>
      </c>
      <c r="G2653" s="28">
        <v>16.78</v>
      </c>
    </row>
    <row r="2654" spans="1:7" x14ac:dyDescent="0.25">
      <c r="A2654" s="28" t="s">
        <v>59</v>
      </c>
      <c r="B2654" s="28" t="s">
        <v>60</v>
      </c>
      <c r="C2654" s="29">
        <v>41338</v>
      </c>
      <c r="D2654" s="28">
        <v>16.670000000000002</v>
      </c>
      <c r="E2654" s="29" t="s">
        <v>116</v>
      </c>
      <c r="F2654" s="28">
        <v>1</v>
      </c>
      <c r="G2654" s="28">
        <v>16.670000000000002</v>
      </c>
    </row>
    <row r="2655" spans="1:7" x14ac:dyDescent="0.25">
      <c r="A2655" s="28" t="s">
        <v>171</v>
      </c>
      <c r="B2655" s="28" t="s">
        <v>172</v>
      </c>
      <c r="C2655" s="29">
        <v>41428</v>
      </c>
      <c r="D2655" s="28">
        <v>10.256600000000001</v>
      </c>
      <c r="E2655" s="29" t="s">
        <v>116</v>
      </c>
      <c r="F2655" s="28">
        <v>1</v>
      </c>
      <c r="G2655" s="28">
        <v>10.256600000000001</v>
      </c>
    </row>
    <row r="2656" spans="1:7" x14ac:dyDescent="0.25">
      <c r="A2656" s="28" t="s">
        <v>171</v>
      </c>
      <c r="B2656" s="28" t="s">
        <v>172</v>
      </c>
      <c r="C2656" s="29">
        <v>41425</v>
      </c>
      <c r="D2656" s="28">
        <v>10.5007</v>
      </c>
      <c r="E2656" s="29" t="s">
        <v>116</v>
      </c>
      <c r="F2656" s="28">
        <v>1</v>
      </c>
      <c r="G2656" s="28">
        <v>10.5007</v>
      </c>
    </row>
    <row r="2657" spans="1:7" x14ac:dyDescent="0.25">
      <c r="A2657" s="28" t="s">
        <v>171</v>
      </c>
      <c r="B2657" s="28" t="s">
        <v>172</v>
      </c>
      <c r="C2657" s="29">
        <v>41424</v>
      </c>
      <c r="D2657" s="28">
        <v>10.7971</v>
      </c>
      <c r="E2657" s="29" t="s">
        <v>116</v>
      </c>
      <c r="F2657" s="28">
        <v>1</v>
      </c>
      <c r="G2657" s="28">
        <v>10.7971</v>
      </c>
    </row>
    <row r="2658" spans="1:7" x14ac:dyDescent="0.25">
      <c r="A2658" s="28" t="s">
        <v>171</v>
      </c>
      <c r="B2658" s="28" t="s">
        <v>172</v>
      </c>
      <c r="C2658" s="29">
        <v>41423</v>
      </c>
      <c r="D2658" s="28">
        <v>10.8653</v>
      </c>
      <c r="E2658" s="29" t="s">
        <v>116</v>
      </c>
      <c r="F2658" s="28">
        <v>1</v>
      </c>
      <c r="G2658" s="28">
        <v>10.8653</v>
      </c>
    </row>
    <row r="2659" spans="1:7" x14ac:dyDescent="0.25">
      <c r="A2659" s="28" t="s">
        <v>171</v>
      </c>
      <c r="B2659" s="28" t="s">
        <v>172</v>
      </c>
      <c r="C2659" s="29">
        <v>41422</v>
      </c>
      <c r="D2659" s="28">
        <v>10.951000000000001</v>
      </c>
      <c r="E2659" s="29" t="s">
        <v>116</v>
      </c>
      <c r="F2659" s="28">
        <v>1</v>
      </c>
      <c r="G2659" s="28">
        <v>10.951000000000001</v>
      </c>
    </row>
    <row r="2660" spans="1:7" x14ac:dyDescent="0.25">
      <c r="A2660" s="28" t="s">
        <v>171</v>
      </c>
      <c r="B2660" s="28" t="s">
        <v>172</v>
      </c>
      <c r="C2660" s="29">
        <v>41421</v>
      </c>
      <c r="D2660" s="28">
        <v>10.9909</v>
      </c>
      <c r="E2660" s="29" t="s">
        <v>116</v>
      </c>
      <c r="F2660" s="28">
        <v>1</v>
      </c>
      <c r="G2660" s="28">
        <v>10.9909</v>
      </c>
    </row>
    <row r="2661" spans="1:7" x14ac:dyDescent="0.25">
      <c r="A2661" s="28" t="s">
        <v>171</v>
      </c>
      <c r="B2661" s="28" t="s">
        <v>172</v>
      </c>
      <c r="C2661" s="29">
        <v>41418</v>
      </c>
      <c r="D2661" s="28">
        <v>10.9909</v>
      </c>
      <c r="E2661" s="29" t="s">
        <v>116</v>
      </c>
      <c r="F2661" s="28">
        <v>1</v>
      </c>
      <c r="G2661" s="28">
        <v>10.9909</v>
      </c>
    </row>
    <row r="2662" spans="1:7" x14ac:dyDescent="0.25">
      <c r="A2662" s="28" t="s">
        <v>171</v>
      </c>
      <c r="B2662" s="28" t="s">
        <v>172</v>
      </c>
      <c r="C2662" s="29">
        <v>41417</v>
      </c>
      <c r="D2662" s="28">
        <v>11.22</v>
      </c>
      <c r="E2662" s="29" t="s">
        <v>116</v>
      </c>
      <c r="F2662" s="28">
        <v>1</v>
      </c>
      <c r="G2662" s="28">
        <v>11.22</v>
      </c>
    </row>
    <row r="2663" spans="1:7" x14ac:dyDescent="0.25">
      <c r="A2663" s="28" t="s">
        <v>171</v>
      </c>
      <c r="B2663" s="28" t="s">
        <v>172</v>
      </c>
      <c r="C2663" s="29">
        <v>41416</v>
      </c>
      <c r="D2663" s="28">
        <v>11.865</v>
      </c>
      <c r="E2663" s="29" t="s">
        <v>116</v>
      </c>
      <c r="F2663" s="28">
        <v>1</v>
      </c>
      <c r="G2663" s="28">
        <v>11.865</v>
      </c>
    </row>
    <row r="2664" spans="1:7" x14ac:dyDescent="0.25">
      <c r="A2664" s="28" t="s">
        <v>171</v>
      </c>
      <c r="B2664" s="28" t="s">
        <v>172</v>
      </c>
      <c r="C2664" s="29">
        <v>41415</v>
      </c>
      <c r="D2664" s="28">
        <v>11.803699999999999</v>
      </c>
      <c r="E2664" s="29" t="s">
        <v>116</v>
      </c>
      <c r="F2664" s="28">
        <v>1</v>
      </c>
      <c r="G2664" s="28">
        <v>11.803699999999999</v>
      </c>
    </row>
    <row r="2665" spans="1:7" x14ac:dyDescent="0.25">
      <c r="A2665" s="28" t="s">
        <v>171</v>
      </c>
      <c r="B2665" s="28" t="s">
        <v>172</v>
      </c>
      <c r="C2665" s="29">
        <v>41414</v>
      </c>
      <c r="D2665" s="28">
        <v>11.794499999999999</v>
      </c>
      <c r="E2665" s="29" t="s">
        <v>116</v>
      </c>
      <c r="F2665" s="28">
        <v>1</v>
      </c>
      <c r="G2665" s="28">
        <v>11.794499999999999</v>
      </c>
    </row>
    <row r="2666" spans="1:7" x14ac:dyDescent="0.25">
      <c r="A2666" s="28" t="s">
        <v>171</v>
      </c>
      <c r="B2666" s="28" t="s">
        <v>172</v>
      </c>
      <c r="C2666" s="29">
        <v>41411</v>
      </c>
      <c r="D2666" s="28">
        <v>11.6145</v>
      </c>
      <c r="E2666" s="29" t="s">
        <v>116</v>
      </c>
      <c r="F2666" s="28">
        <v>1</v>
      </c>
      <c r="G2666" s="28">
        <v>11.6145</v>
      </c>
    </row>
    <row r="2667" spans="1:7" x14ac:dyDescent="0.25">
      <c r="A2667" s="28" t="s">
        <v>171</v>
      </c>
      <c r="B2667" s="28" t="s">
        <v>172</v>
      </c>
      <c r="C2667" s="29">
        <v>41410</v>
      </c>
      <c r="D2667" s="28">
        <v>11.5297</v>
      </c>
      <c r="E2667" s="29" t="s">
        <v>116</v>
      </c>
      <c r="F2667" s="28">
        <v>1</v>
      </c>
      <c r="G2667" s="28">
        <v>11.5297</v>
      </c>
    </row>
    <row r="2668" spans="1:7" x14ac:dyDescent="0.25">
      <c r="A2668" s="28" t="s">
        <v>171</v>
      </c>
      <c r="B2668" s="28" t="s">
        <v>172</v>
      </c>
      <c r="C2668" s="29">
        <v>41409</v>
      </c>
      <c r="D2668" s="28">
        <v>11.6</v>
      </c>
      <c r="E2668" s="29" t="s">
        <v>116</v>
      </c>
      <c r="F2668" s="28">
        <v>1</v>
      </c>
      <c r="G2668" s="28">
        <v>11.6</v>
      </c>
    </row>
    <row r="2669" spans="1:7" x14ac:dyDescent="0.25">
      <c r="A2669" s="28" t="s">
        <v>171</v>
      </c>
      <c r="B2669" s="28" t="s">
        <v>172</v>
      </c>
      <c r="C2669" s="29">
        <v>41408</v>
      </c>
      <c r="D2669" s="28">
        <v>11.331300000000001</v>
      </c>
      <c r="E2669" s="29" t="s">
        <v>116</v>
      </c>
      <c r="F2669" s="28">
        <v>1</v>
      </c>
      <c r="G2669" s="28">
        <v>11.331300000000001</v>
      </c>
    </row>
    <row r="2670" spans="1:7" x14ac:dyDescent="0.25">
      <c r="A2670" s="28" t="s">
        <v>171</v>
      </c>
      <c r="B2670" s="28" t="s">
        <v>172</v>
      </c>
      <c r="C2670" s="29">
        <v>41407</v>
      </c>
      <c r="D2670" s="28">
        <v>11.319100000000001</v>
      </c>
      <c r="E2670" s="29" t="s">
        <v>116</v>
      </c>
      <c r="F2670" s="28">
        <v>1</v>
      </c>
      <c r="G2670" s="28">
        <v>11.319100000000001</v>
      </c>
    </row>
    <row r="2671" spans="1:7" x14ac:dyDescent="0.25">
      <c r="A2671" s="28" t="s">
        <v>171</v>
      </c>
      <c r="B2671" s="28" t="s">
        <v>172</v>
      </c>
      <c r="C2671" s="29">
        <v>41404</v>
      </c>
      <c r="D2671" s="28">
        <v>11.0258</v>
      </c>
      <c r="E2671" s="29" t="s">
        <v>116</v>
      </c>
      <c r="F2671" s="28">
        <v>1</v>
      </c>
      <c r="G2671" s="28">
        <v>11.0258</v>
      </c>
    </row>
    <row r="2672" spans="1:7" x14ac:dyDescent="0.25">
      <c r="A2672" s="28" t="s">
        <v>171</v>
      </c>
      <c r="B2672" s="28" t="s">
        <v>172</v>
      </c>
      <c r="C2672" s="29">
        <v>41403</v>
      </c>
      <c r="D2672" s="28">
        <v>10.9201</v>
      </c>
      <c r="E2672" s="29" t="s">
        <v>116</v>
      </c>
      <c r="F2672" s="28">
        <v>1</v>
      </c>
      <c r="G2672" s="28">
        <v>10.9201</v>
      </c>
    </row>
    <row r="2673" spans="1:7" x14ac:dyDescent="0.25">
      <c r="A2673" s="28" t="s">
        <v>171</v>
      </c>
      <c r="B2673" s="28" t="s">
        <v>172</v>
      </c>
      <c r="C2673" s="29">
        <v>41402</v>
      </c>
      <c r="D2673" s="28">
        <v>11.015599999999999</v>
      </c>
      <c r="E2673" s="29" t="s">
        <v>116</v>
      </c>
      <c r="F2673" s="28">
        <v>1</v>
      </c>
      <c r="G2673" s="28">
        <v>11.015599999999999</v>
      </c>
    </row>
    <row r="2674" spans="1:7" x14ac:dyDescent="0.25">
      <c r="A2674" s="28" t="s">
        <v>171</v>
      </c>
      <c r="B2674" s="28" t="s">
        <v>172</v>
      </c>
      <c r="C2674" s="29">
        <v>41401</v>
      </c>
      <c r="D2674" s="28">
        <v>10.932600000000001</v>
      </c>
      <c r="E2674" s="29" t="s">
        <v>116</v>
      </c>
      <c r="F2674" s="28">
        <v>1</v>
      </c>
      <c r="G2674" s="28">
        <v>10.932600000000001</v>
      </c>
    </row>
    <row r="2675" spans="1:7" x14ac:dyDescent="0.25">
      <c r="A2675" s="28" t="s">
        <v>171</v>
      </c>
      <c r="B2675" s="28" t="s">
        <v>172</v>
      </c>
      <c r="C2675" s="29">
        <v>41400</v>
      </c>
      <c r="D2675" s="28">
        <v>10.8414</v>
      </c>
      <c r="E2675" s="29" t="s">
        <v>116</v>
      </c>
      <c r="F2675" s="28">
        <v>1</v>
      </c>
      <c r="G2675" s="28">
        <v>10.8414</v>
      </c>
    </row>
    <row r="2676" spans="1:7" x14ac:dyDescent="0.25">
      <c r="A2676" s="28" t="s">
        <v>171</v>
      </c>
      <c r="B2676" s="28" t="s">
        <v>172</v>
      </c>
      <c r="C2676" s="29">
        <v>41397</v>
      </c>
      <c r="D2676" s="28">
        <v>10.8414</v>
      </c>
      <c r="E2676" s="29" t="s">
        <v>116</v>
      </c>
      <c r="F2676" s="28">
        <v>1</v>
      </c>
      <c r="G2676" s="28">
        <v>10.8414</v>
      </c>
    </row>
    <row r="2677" spans="1:7" x14ac:dyDescent="0.25">
      <c r="A2677" s="28" t="s">
        <v>171</v>
      </c>
      <c r="B2677" s="28" t="s">
        <v>172</v>
      </c>
      <c r="C2677" s="29">
        <v>41396</v>
      </c>
      <c r="D2677" s="28">
        <v>10.736800000000001</v>
      </c>
      <c r="E2677" s="29" t="s">
        <v>116</v>
      </c>
      <c r="F2677" s="28">
        <v>1</v>
      </c>
      <c r="G2677" s="28">
        <v>10.736800000000001</v>
      </c>
    </row>
    <row r="2678" spans="1:7" x14ac:dyDescent="0.25">
      <c r="A2678" s="28" t="s">
        <v>171</v>
      </c>
      <c r="B2678" s="28" t="s">
        <v>172</v>
      </c>
      <c r="C2678" s="29">
        <v>41395</v>
      </c>
      <c r="D2678" s="28">
        <v>10.6959</v>
      </c>
      <c r="E2678" s="29" t="s">
        <v>116</v>
      </c>
      <c r="F2678" s="28">
        <v>1</v>
      </c>
      <c r="G2678" s="28">
        <v>10.6959</v>
      </c>
    </row>
    <row r="2679" spans="1:7" x14ac:dyDescent="0.25">
      <c r="A2679" s="28" t="s">
        <v>171</v>
      </c>
      <c r="B2679" s="28" t="s">
        <v>172</v>
      </c>
      <c r="C2679" s="29">
        <v>41394</v>
      </c>
      <c r="D2679" s="28">
        <v>10.891400000000001</v>
      </c>
      <c r="E2679" s="29" t="s">
        <v>116</v>
      </c>
      <c r="F2679" s="28">
        <v>1</v>
      </c>
      <c r="G2679" s="28">
        <v>10.891400000000001</v>
      </c>
    </row>
    <row r="2680" spans="1:7" x14ac:dyDescent="0.25">
      <c r="A2680" s="28" t="s">
        <v>171</v>
      </c>
      <c r="B2680" s="28" t="s">
        <v>172</v>
      </c>
      <c r="C2680" s="29">
        <v>41393</v>
      </c>
      <c r="D2680" s="28">
        <v>10.7164</v>
      </c>
      <c r="E2680" s="29" t="s">
        <v>116</v>
      </c>
      <c r="F2680" s="28">
        <v>1</v>
      </c>
      <c r="G2680" s="28">
        <v>10.7164</v>
      </c>
    </row>
    <row r="2681" spans="1:7" x14ac:dyDescent="0.25">
      <c r="A2681" s="28" t="s">
        <v>171</v>
      </c>
      <c r="B2681" s="28" t="s">
        <v>172</v>
      </c>
      <c r="C2681" s="29">
        <v>41390</v>
      </c>
      <c r="D2681" s="28">
        <v>10.818974000000001</v>
      </c>
      <c r="E2681" s="29" t="s">
        <v>116</v>
      </c>
      <c r="F2681" s="28">
        <v>1</v>
      </c>
      <c r="G2681" s="28">
        <v>10.818974000000001</v>
      </c>
    </row>
    <row r="2682" spans="1:7" x14ac:dyDescent="0.25">
      <c r="A2682" s="28" t="s">
        <v>171</v>
      </c>
      <c r="B2682" s="28" t="s">
        <v>172</v>
      </c>
      <c r="C2682" s="29">
        <v>41389</v>
      </c>
      <c r="D2682" s="28">
        <v>10.9245</v>
      </c>
      <c r="E2682" s="29" t="s">
        <v>116</v>
      </c>
      <c r="F2682" s="28">
        <v>1</v>
      </c>
      <c r="G2682" s="28">
        <v>10.9245</v>
      </c>
    </row>
    <row r="2683" spans="1:7" x14ac:dyDescent="0.25">
      <c r="A2683" s="28" t="s">
        <v>61</v>
      </c>
      <c r="B2683" s="28" t="s">
        <v>62</v>
      </c>
      <c r="C2683" s="29">
        <v>41688</v>
      </c>
      <c r="D2683" s="28">
        <v>17.863</v>
      </c>
      <c r="E2683" s="29" t="s">
        <v>116</v>
      </c>
      <c r="F2683" s="28">
        <v>1</v>
      </c>
      <c r="G2683" s="28">
        <v>17.863</v>
      </c>
    </row>
    <row r="2684" spans="1:7" x14ac:dyDescent="0.25">
      <c r="A2684" s="28" t="s">
        <v>61</v>
      </c>
      <c r="B2684" s="28" t="s">
        <v>62</v>
      </c>
      <c r="C2684" s="29">
        <v>41687</v>
      </c>
      <c r="D2684" s="28">
        <v>17.844100000000001</v>
      </c>
      <c r="E2684" s="29" t="s">
        <v>116</v>
      </c>
      <c r="F2684" s="28">
        <v>1</v>
      </c>
      <c r="G2684" s="28">
        <v>17.844100000000001</v>
      </c>
    </row>
    <row r="2685" spans="1:7" x14ac:dyDescent="0.25">
      <c r="A2685" s="28" t="s">
        <v>61</v>
      </c>
      <c r="B2685" s="28" t="s">
        <v>62</v>
      </c>
      <c r="C2685" s="29">
        <v>41684</v>
      </c>
      <c r="D2685" s="28">
        <v>17.825299999999999</v>
      </c>
      <c r="E2685" s="29" t="s">
        <v>116</v>
      </c>
      <c r="F2685" s="28">
        <v>1</v>
      </c>
      <c r="G2685" s="28">
        <v>17.825299999999999</v>
      </c>
    </row>
    <row r="2686" spans="1:7" x14ac:dyDescent="0.25">
      <c r="A2686" s="28" t="s">
        <v>61</v>
      </c>
      <c r="B2686" s="28" t="s">
        <v>62</v>
      </c>
      <c r="C2686" s="29">
        <v>41683</v>
      </c>
      <c r="D2686" s="28">
        <v>17.808399999999999</v>
      </c>
      <c r="E2686" s="29" t="s">
        <v>116</v>
      </c>
      <c r="F2686" s="28">
        <v>1</v>
      </c>
      <c r="G2686" s="28">
        <v>17.808399999999999</v>
      </c>
    </row>
    <row r="2687" spans="1:7" x14ac:dyDescent="0.25">
      <c r="A2687" s="28" t="s">
        <v>61</v>
      </c>
      <c r="B2687" s="28" t="s">
        <v>62</v>
      </c>
      <c r="C2687" s="29">
        <v>41682</v>
      </c>
      <c r="D2687" s="28">
        <v>17.810400000000001</v>
      </c>
      <c r="E2687" s="29" t="s">
        <v>116</v>
      </c>
      <c r="F2687" s="28">
        <v>1</v>
      </c>
      <c r="G2687" s="28">
        <v>17.810400000000001</v>
      </c>
    </row>
    <row r="2688" spans="1:7" x14ac:dyDescent="0.25">
      <c r="A2688" s="28" t="s">
        <v>61</v>
      </c>
      <c r="B2688" s="28" t="s">
        <v>62</v>
      </c>
      <c r="C2688" s="29">
        <v>41681</v>
      </c>
      <c r="D2688" s="28">
        <v>17.803699999999999</v>
      </c>
      <c r="E2688" s="29" t="s">
        <v>116</v>
      </c>
      <c r="F2688" s="28">
        <v>1</v>
      </c>
      <c r="G2688" s="28">
        <v>17.803699999999999</v>
      </c>
    </row>
    <row r="2689" spans="1:7" x14ac:dyDescent="0.25">
      <c r="A2689" s="28" t="s">
        <v>61</v>
      </c>
      <c r="B2689" s="28" t="s">
        <v>62</v>
      </c>
      <c r="C2689" s="29">
        <v>41680</v>
      </c>
      <c r="D2689" s="28">
        <v>17.791799999999999</v>
      </c>
      <c r="E2689" s="29" t="s">
        <v>116</v>
      </c>
      <c r="F2689" s="28">
        <v>1</v>
      </c>
      <c r="G2689" s="28">
        <v>17.791799999999999</v>
      </c>
    </row>
    <row r="2690" spans="1:7" x14ac:dyDescent="0.25">
      <c r="A2690" s="28" t="s">
        <v>61</v>
      </c>
      <c r="B2690" s="28" t="s">
        <v>62</v>
      </c>
      <c r="C2690" s="29">
        <v>41677</v>
      </c>
      <c r="D2690" s="28">
        <v>17.755199999999999</v>
      </c>
      <c r="E2690" s="29" t="s">
        <v>116</v>
      </c>
      <c r="F2690" s="28">
        <v>1</v>
      </c>
      <c r="G2690" s="28">
        <v>17.755199999999999</v>
      </c>
    </row>
    <row r="2691" spans="1:7" x14ac:dyDescent="0.25">
      <c r="A2691" s="28" t="s">
        <v>61</v>
      </c>
      <c r="B2691" s="28" t="s">
        <v>62</v>
      </c>
      <c r="C2691" s="29">
        <v>41676</v>
      </c>
      <c r="D2691" s="28">
        <v>17.7258</v>
      </c>
      <c r="E2691" s="29" t="s">
        <v>116</v>
      </c>
      <c r="F2691" s="28">
        <v>1</v>
      </c>
      <c r="G2691" s="28">
        <v>17.7258</v>
      </c>
    </row>
    <row r="2692" spans="1:7" x14ac:dyDescent="0.25">
      <c r="A2692" s="28" t="s">
        <v>61</v>
      </c>
      <c r="B2692" s="28" t="s">
        <v>62</v>
      </c>
      <c r="C2692" s="29">
        <v>41675</v>
      </c>
      <c r="D2692" s="28">
        <v>17.733699999999999</v>
      </c>
      <c r="E2692" s="29" t="s">
        <v>116</v>
      </c>
      <c r="F2692" s="28">
        <v>1</v>
      </c>
      <c r="G2692" s="28">
        <v>17.733699999999999</v>
      </c>
    </row>
    <row r="2693" spans="1:7" x14ac:dyDescent="0.25">
      <c r="A2693" s="28" t="s">
        <v>61</v>
      </c>
      <c r="B2693" s="28" t="s">
        <v>62</v>
      </c>
      <c r="C2693" s="29">
        <v>41674</v>
      </c>
      <c r="D2693" s="28">
        <v>17.705400000000001</v>
      </c>
      <c r="E2693" s="29" t="s">
        <v>116</v>
      </c>
      <c r="F2693" s="28">
        <v>1</v>
      </c>
      <c r="G2693" s="28">
        <v>17.705400000000001</v>
      </c>
    </row>
    <row r="2694" spans="1:7" x14ac:dyDescent="0.25">
      <c r="A2694" s="28" t="s">
        <v>61</v>
      </c>
      <c r="B2694" s="28" t="s">
        <v>62</v>
      </c>
      <c r="C2694" s="29">
        <v>41673</v>
      </c>
      <c r="D2694" s="28">
        <v>17.732099999999999</v>
      </c>
      <c r="E2694" s="29" t="s">
        <v>116</v>
      </c>
      <c r="F2694" s="28">
        <v>1</v>
      </c>
      <c r="G2694" s="28">
        <v>17.732099999999999</v>
      </c>
    </row>
    <row r="2695" spans="1:7" x14ac:dyDescent="0.25">
      <c r="A2695" s="28" t="s">
        <v>61</v>
      </c>
      <c r="B2695" s="28" t="s">
        <v>62</v>
      </c>
      <c r="C2695" s="29">
        <v>41670</v>
      </c>
      <c r="D2695" s="28">
        <v>17.746400000000001</v>
      </c>
      <c r="E2695" s="29" t="s">
        <v>116</v>
      </c>
      <c r="F2695" s="28">
        <v>1</v>
      </c>
      <c r="G2695" s="28">
        <v>17.746400000000001</v>
      </c>
    </row>
    <row r="2696" spans="1:7" x14ac:dyDescent="0.25">
      <c r="A2696" s="28" t="s">
        <v>61</v>
      </c>
      <c r="B2696" s="28" t="s">
        <v>62</v>
      </c>
      <c r="C2696" s="29">
        <v>41669</v>
      </c>
      <c r="D2696" s="28">
        <v>17.737100000000002</v>
      </c>
      <c r="E2696" s="29" t="s">
        <v>116</v>
      </c>
      <c r="F2696" s="28">
        <v>1</v>
      </c>
      <c r="G2696" s="28">
        <v>17.737100000000002</v>
      </c>
    </row>
    <row r="2697" spans="1:7" x14ac:dyDescent="0.25">
      <c r="A2697" s="28" t="s">
        <v>61</v>
      </c>
      <c r="B2697" s="28" t="s">
        <v>62</v>
      </c>
      <c r="C2697" s="29">
        <v>41668</v>
      </c>
      <c r="D2697" s="28">
        <v>17.747800000000002</v>
      </c>
      <c r="E2697" s="29" t="s">
        <v>116</v>
      </c>
      <c r="F2697" s="28">
        <v>1</v>
      </c>
      <c r="G2697" s="28">
        <v>17.747800000000002</v>
      </c>
    </row>
    <row r="2698" spans="1:7" x14ac:dyDescent="0.25">
      <c r="A2698" s="28" t="s">
        <v>61</v>
      </c>
      <c r="B2698" s="28" t="s">
        <v>62</v>
      </c>
      <c r="C2698" s="29">
        <v>41667</v>
      </c>
      <c r="D2698" s="28">
        <v>17.7178</v>
      </c>
      <c r="E2698" s="29" t="s">
        <v>116</v>
      </c>
      <c r="F2698" s="28">
        <v>1</v>
      </c>
      <c r="G2698" s="28">
        <v>17.7178</v>
      </c>
    </row>
    <row r="2699" spans="1:7" x14ac:dyDescent="0.25">
      <c r="A2699" s="28" t="s">
        <v>61</v>
      </c>
      <c r="B2699" s="28" t="s">
        <v>62</v>
      </c>
      <c r="C2699" s="29">
        <v>41666</v>
      </c>
      <c r="D2699" s="28">
        <v>17.721599999999999</v>
      </c>
      <c r="E2699" s="29" t="s">
        <v>116</v>
      </c>
      <c r="F2699" s="28">
        <v>1</v>
      </c>
      <c r="G2699" s="28">
        <v>17.721599999999999</v>
      </c>
    </row>
    <row r="2700" spans="1:7" x14ac:dyDescent="0.25">
      <c r="A2700" s="28" t="s">
        <v>61</v>
      </c>
      <c r="B2700" s="28" t="s">
        <v>62</v>
      </c>
      <c r="C2700" s="29">
        <v>41663</v>
      </c>
      <c r="D2700" s="28">
        <v>17.799199999999999</v>
      </c>
      <c r="E2700" s="29" t="s">
        <v>116</v>
      </c>
      <c r="F2700" s="28">
        <v>1</v>
      </c>
      <c r="G2700" s="28">
        <v>17.799199999999999</v>
      </c>
    </row>
    <row r="2701" spans="1:7" x14ac:dyDescent="0.25">
      <c r="A2701" s="28" t="s">
        <v>61</v>
      </c>
      <c r="B2701" s="28" t="s">
        <v>62</v>
      </c>
      <c r="C2701" s="29">
        <v>41662</v>
      </c>
      <c r="D2701" s="28">
        <v>17.816199999999998</v>
      </c>
      <c r="E2701" s="29" t="s">
        <v>116</v>
      </c>
      <c r="F2701" s="28">
        <v>1</v>
      </c>
      <c r="G2701" s="28">
        <v>17.816199999999998</v>
      </c>
    </row>
    <row r="2702" spans="1:7" x14ac:dyDescent="0.25">
      <c r="A2702" s="28" t="s">
        <v>61</v>
      </c>
      <c r="B2702" s="28" t="s">
        <v>62</v>
      </c>
      <c r="C2702" s="29">
        <v>41661</v>
      </c>
      <c r="D2702" s="28">
        <v>17.815999999999999</v>
      </c>
      <c r="E2702" s="29" t="s">
        <v>116</v>
      </c>
      <c r="F2702" s="28">
        <v>1</v>
      </c>
      <c r="G2702" s="28">
        <v>17.815999999999999</v>
      </c>
    </row>
    <row r="2703" spans="1:7" x14ac:dyDescent="0.25">
      <c r="A2703" s="28" t="s">
        <v>61</v>
      </c>
      <c r="B2703" s="28" t="s">
        <v>62</v>
      </c>
      <c r="C2703" s="29">
        <v>41660</v>
      </c>
      <c r="D2703" s="28">
        <v>17.837</v>
      </c>
      <c r="E2703" s="29" t="s">
        <v>116</v>
      </c>
      <c r="F2703" s="28">
        <v>1</v>
      </c>
      <c r="G2703" s="28">
        <v>17.837</v>
      </c>
    </row>
    <row r="2704" spans="1:7" x14ac:dyDescent="0.25">
      <c r="A2704" s="28" t="s">
        <v>61</v>
      </c>
      <c r="B2704" s="28" t="s">
        <v>62</v>
      </c>
      <c r="C2704" s="29">
        <v>41659</v>
      </c>
      <c r="D2704" s="28">
        <v>17.841200000000001</v>
      </c>
      <c r="E2704" s="29" t="s">
        <v>116</v>
      </c>
      <c r="F2704" s="28">
        <v>1</v>
      </c>
      <c r="G2704" s="28">
        <v>17.841200000000001</v>
      </c>
    </row>
    <row r="2705" spans="1:7" x14ac:dyDescent="0.25">
      <c r="A2705" s="28" t="s">
        <v>61</v>
      </c>
      <c r="B2705" s="28" t="s">
        <v>62</v>
      </c>
      <c r="C2705" s="29">
        <v>41656</v>
      </c>
      <c r="D2705" s="28">
        <v>17.839300000000001</v>
      </c>
      <c r="E2705" s="29" t="s">
        <v>116</v>
      </c>
      <c r="F2705" s="28">
        <v>1</v>
      </c>
      <c r="G2705" s="28">
        <v>17.839300000000001</v>
      </c>
    </row>
    <row r="2706" spans="1:7" x14ac:dyDescent="0.25">
      <c r="A2706" s="28" t="s">
        <v>61</v>
      </c>
      <c r="B2706" s="28" t="s">
        <v>62</v>
      </c>
      <c r="C2706" s="29">
        <v>41655</v>
      </c>
      <c r="D2706" s="28">
        <v>17.846399999999999</v>
      </c>
      <c r="E2706" s="29" t="s">
        <v>116</v>
      </c>
      <c r="F2706" s="28">
        <v>1</v>
      </c>
      <c r="G2706" s="28">
        <v>17.846399999999999</v>
      </c>
    </row>
    <row r="2707" spans="1:7" x14ac:dyDescent="0.25">
      <c r="A2707" s="28" t="s">
        <v>61</v>
      </c>
      <c r="B2707" s="28" t="s">
        <v>62</v>
      </c>
      <c r="C2707" s="29">
        <v>41654</v>
      </c>
      <c r="D2707" s="28">
        <v>17.807600000000001</v>
      </c>
      <c r="E2707" s="29" t="s">
        <v>116</v>
      </c>
      <c r="F2707" s="28">
        <v>1</v>
      </c>
      <c r="G2707" s="28">
        <v>17.807600000000001</v>
      </c>
    </row>
    <row r="2708" spans="1:7" x14ac:dyDescent="0.25">
      <c r="A2708" s="28" t="s">
        <v>61</v>
      </c>
      <c r="B2708" s="28" t="s">
        <v>62</v>
      </c>
      <c r="C2708" s="29">
        <v>41653</v>
      </c>
      <c r="D2708" s="28">
        <v>17.784700000000001</v>
      </c>
      <c r="E2708" s="29" t="s">
        <v>116</v>
      </c>
      <c r="F2708" s="28">
        <v>1</v>
      </c>
      <c r="G2708" s="28">
        <v>17.784700000000001</v>
      </c>
    </row>
    <row r="2709" spans="1:7" x14ac:dyDescent="0.25">
      <c r="A2709" s="28" t="s">
        <v>61</v>
      </c>
      <c r="B2709" s="28" t="s">
        <v>62</v>
      </c>
      <c r="C2709" s="29">
        <v>41652</v>
      </c>
      <c r="D2709" s="28">
        <v>17.7958</v>
      </c>
      <c r="E2709" s="29" t="s">
        <v>116</v>
      </c>
      <c r="F2709" s="28">
        <v>1</v>
      </c>
      <c r="G2709" s="28">
        <v>17.7958</v>
      </c>
    </row>
    <row r="2710" spans="1:7" x14ac:dyDescent="0.25">
      <c r="A2710" s="28" t="s">
        <v>61</v>
      </c>
      <c r="B2710" s="28" t="s">
        <v>62</v>
      </c>
      <c r="C2710" s="29">
        <v>41649</v>
      </c>
      <c r="D2710" s="28">
        <v>17.7514</v>
      </c>
      <c r="E2710" s="29" t="s">
        <v>116</v>
      </c>
      <c r="F2710" s="28">
        <v>1</v>
      </c>
      <c r="G2710" s="28">
        <v>17.7514</v>
      </c>
    </row>
    <row r="2711" spans="1:7" x14ac:dyDescent="0.25">
      <c r="A2711" s="28" t="s">
        <v>61</v>
      </c>
      <c r="B2711" s="28" t="s">
        <v>62</v>
      </c>
      <c r="C2711" s="29">
        <v>41648</v>
      </c>
      <c r="D2711" s="28">
        <v>17.7303</v>
      </c>
      <c r="E2711" s="29" t="s">
        <v>116</v>
      </c>
      <c r="F2711" s="28">
        <v>1</v>
      </c>
      <c r="G2711" s="28">
        <v>17.7303</v>
      </c>
    </row>
    <row r="2712" spans="1:7" x14ac:dyDescent="0.25">
      <c r="A2712" s="28" t="s">
        <v>61</v>
      </c>
      <c r="B2712" s="28" t="s">
        <v>62</v>
      </c>
      <c r="C2712" s="29">
        <v>41647</v>
      </c>
      <c r="D2712" s="28">
        <v>17.743600000000001</v>
      </c>
      <c r="E2712" s="29" t="s">
        <v>116</v>
      </c>
      <c r="F2712" s="28">
        <v>1</v>
      </c>
      <c r="G2712" s="28">
        <v>17.743600000000001</v>
      </c>
    </row>
    <row r="2713" spans="1:7" x14ac:dyDescent="0.25">
      <c r="A2713" s="28" t="s">
        <v>61</v>
      </c>
      <c r="B2713" s="28" t="s">
        <v>62</v>
      </c>
      <c r="C2713" s="29">
        <v>41646</v>
      </c>
      <c r="D2713" s="28">
        <v>17.734999999999999</v>
      </c>
      <c r="E2713" s="29" t="s">
        <v>116</v>
      </c>
      <c r="F2713" s="28">
        <v>1</v>
      </c>
      <c r="G2713" s="28">
        <v>17.734999999999999</v>
      </c>
    </row>
    <row r="2714" spans="1:7" x14ac:dyDescent="0.25">
      <c r="A2714" s="28" t="s">
        <v>61</v>
      </c>
      <c r="B2714" s="28" t="s">
        <v>62</v>
      </c>
      <c r="C2714" s="29">
        <v>41645</v>
      </c>
      <c r="D2714" s="28">
        <v>17.707599999999999</v>
      </c>
      <c r="E2714" s="29" t="s">
        <v>116</v>
      </c>
      <c r="F2714" s="28">
        <v>1</v>
      </c>
      <c r="G2714" s="28">
        <v>17.707599999999999</v>
      </c>
    </row>
    <row r="2715" spans="1:7" x14ac:dyDescent="0.25">
      <c r="A2715" s="28" t="s">
        <v>61</v>
      </c>
      <c r="B2715" s="28" t="s">
        <v>62</v>
      </c>
      <c r="C2715" s="29">
        <v>41642</v>
      </c>
      <c r="D2715" s="28">
        <v>17.668299999999999</v>
      </c>
      <c r="E2715" s="29" t="s">
        <v>116</v>
      </c>
      <c r="F2715" s="28">
        <v>1</v>
      </c>
      <c r="G2715" s="28">
        <v>17.668299999999999</v>
      </c>
    </row>
    <row r="2716" spans="1:7" x14ac:dyDescent="0.25">
      <c r="A2716" s="28" t="s">
        <v>61</v>
      </c>
      <c r="B2716" s="28" t="s">
        <v>62</v>
      </c>
      <c r="C2716" s="29">
        <v>41641</v>
      </c>
      <c r="D2716" s="28">
        <v>17.661799999999999</v>
      </c>
      <c r="E2716" s="29" t="s">
        <v>116</v>
      </c>
      <c r="F2716" s="28">
        <v>1</v>
      </c>
      <c r="G2716" s="28">
        <v>17.661799999999999</v>
      </c>
    </row>
    <row r="2717" spans="1:7" x14ac:dyDescent="0.25">
      <c r="A2717" s="28" t="s">
        <v>61</v>
      </c>
      <c r="B2717" s="28" t="s">
        <v>62</v>
      </c>
      <c r="C2717" s="29">
        <v>41640</v>
      </c>
      <c r="D2717" s="28">
        <v>17.660399999999999</v>
      </c>
      <c r="E2717" s="29" t="s">
        <v>116</v>
      </c>
      <c r="F2717" s="28">
        <v>1</v>
      </c>
      <c r="G2717" s="28">
        <v>17.660399999999999</v>
      </c>
    </row>
    <row r="2718" spans="1:7" x14ac:dyDescent="0.25">
      <c r="A2718" s="28" t="s">
        <v>61</v>
      </c>
      <c r="B2718" s="28" t="s">
        <v>62</v>
      </c>
      <c r="C2718" s="29">
        <v>41508</v>
      </c>
      <c r="D2718" s="28">
        <v>17.049499999999998</v>
      </c>
      <c r="E2718" s="29" t="s">
        <v>116</v>
      </c>
      <c r="F2718" s="28">
        <v>1</v>
      </c>
      <c r="G2718" s="28">
        <v>17.049499999999998</v>
      </c>
    </row>
    <row r="2719" spans="1:7" x14ac:dyDescent="0.25">
      <c r="A2719" s="28" t="s">
        <v>61</v>
      </c>
      <c r="B2719" s="28" t="s">
        <v>62</v>
      </c>
      <c r="C2719" s="29">
        <v>41507</v>
      </c>
      <c r="D2719" s="28">
        <v>16.9437</v>
      </c>
      <c r="E2719" s="29" t="s">
        <v>116</v>
      </c>
      <c r="F2719" s="28">
        <v>1</v>
      </c>
      <c r="G2719" s="28">
        <v>16.9437</v>
      </c>
    </row>
    <row r="2720" spans="1:7" x14ac:dyDescent="0.25">
      <c r="A2720" s="28" t="s">
        <v>61</v>
      </c>
      <c r="B2720" s="28" t="s">
        <v>62</v>
      </c>
      <c r="C2720" s="29">
        <v>41506</v>
      </c>
      <c r="D2720" s="28">
        <v>16.949200000000001</v>
      </c>
      <c r="E2720" s="29" t="s">
        <v>116</v>
      </c>
      <c r="F2720" s="28">
        <v>1</v>
      </c>
      <c r="G2720" s="28">
        <v>16.949200000000001</v>
      </c>
    </row>
    <row r="2721" spans="1:7" x14ac:dyDescent="0.25">
      <c r="A2721" s="28" t="s">
        <v>61</v>
      </c>
      <c r="B2721" s="28" t="s">
        <v>62</v>
      </c>
      <c r="C2721" s="29">
        <v>41505</v>
      </c>
      <c r="D2721" s="28">
        <v>17.095500000000001</v>
      </c>
      <c r="E2721" s="29" t="s">
        <v>116</v>
      </c>
      <c r="F2721" s="28">
        <v>1</v>
      </c>
      <c r="G2721" s="28">
        <v>17.095500000000001</v>
      </c>
    </row>
    <row r="2722" spans="1:7" x14ac:dyDescent="0.25">
      <c r="A2722" s="28" t="s">
        <v>61</v>
      </c>
      <c r="B2722" s="28" t="s">
        <v>62</v>
      </c>
      <c r="C2722" s="29">
        <v>41502</v>
      </c>
      <c r="D2722" s="28">
        <v>17.111000000000001</v>
      </c>
      <c r="E2722" s="29" t="s">
        <v>116</v>
      </c>
      <c r="F2722" s="28">
        <v>1</v>
      </c>
      <c r="G2722" s="28">
        <v>17.111000000000001</v>
      </c>
    </row>
    <row r="2723" spans="1:7" x14ac:dyDescent="0.25">
      <c r="A2723" s="28" t="s">
        <v>61</v>
      </c>
      <c r="B2723" s="28" t="s">
        <v>62</v>
      </c>
      <c r="C2723" s="29">
        <v>41501</v>
      </c>
      <c r="D2723" s="28">
        <v>17.159099999999999</v>
      </c>
      <c r="E2723" s="29" t="s">
        <v>116</v>
      </c>
      <c r="F2723" s="28">
        <v>1</v>
      </c>
      <c r="G2723" s="28">
        <v>17.159099999999999</v>
      </c>
    </row>
    <row r="2724" spans="1:7" x14ac:dyDescent="0.25">
      <c r="A2724" s="28" t="s">
        <v>61</v>
      </c>
      <c r="B2724" s="28" t="s">
        <v>62</v>
      </c>
      <c r="C2724" s="29">
        <v>41500</v>
      </c>
      <c r="D2724" s="28">
        <v>17.1812</v>
      </c>
      <c r="E2724" s="29" t="s">
        <v>116</v>
      </c>
      <c r="F2724" s="28">
        <v>1</v>
      </c>
      <c r="G2724" s="28">
        <v>17.1812</v>
      </c>
    </row>
    <row r="2725" spans="1:7" x14ac:dyDescent="0.25">
      <c r="A2725" s="28" t="s">
        <v>61</v>
      </c>
      <c r="B2725" s="28" t="s">
        <v>62</v>
      </c>
      <c r="C2725" s="29">
        <v>41499</v>
      </c>
      <c r="D2725" s="28">
        <v>17.195900000000002</v>
      </c>
      <c r="E2725" s="29" t="s">
        <v>116</v>
      </c>
      <c r="F2725" s="28">
        <v>1</v>
      </c>
      <c r="G2725" s="28">
        <v>17.195900000000002</v>
      </c>
    </row>
    <row r="2726" spans="1:7" x14ac:dyDescent="0.25">
      <c r="A2726" s="28" t="s">
        <v>61</v>
      </c>
      <c r="B2726" s="28" t="s">
        <v>62</v>
      </c>
      <c r="C2726" s="29">
        <v>41498</v>
      </c>
      <c r="D2726" s="28">
        <v>17.196300000000001</v>
      </c>
      <c r="E2726" s="29" t="s">
        <v>116</v>
      </c>
      <c r="F2726" s="28">
        <v>1</v>
      </c>
      <c r="G2726" s="28">
        <v>17.196300000000001</v>
      </c>
    </row>
    <row r="2727" spans="1:7" x14ac:dyDescent="0.25">
      <c r="A2727" s="28" t="s">
        <v>61</v>
      </c>
      <c r="B2727" s="28" t="s">
        <v>62</v>
      </c>
      <c r="C2727" s="29">
        <v>41495</v>
      </c>
      <c r="D2727" s="28">
        <v>17.185099999999998</v>
      </c>
      <c r="E2727" s="29" t="s">
        <v>116</v>
      </c>
      <c r="F2727" s="28">
        <v>1</v>
      </c>
      <c r="G2727" s="28">
        <v>17.185099999999998</v>
      </c>
    </row>
    <row r="2728" spans="1:7" x14ac:dyDescent="0.25">
      <c r="A2728" s="28" t="s">
        <v>61</v>
      </c>
      <c r="B2728" s="28" t="s">
        <v>62</v>
      </c>
      <c r="C2728" s="29">
        <v>41494</v>
      </c>
      <c r="D2728" s="28">
        <v>17.0655</v>
      </c>
      <c r="E2728" s="29" t="s">
        <v>116</v>
      </c>
      <c r="F2728" s="28">
        <v>1</v>
      </c>
      <c r="G2728" s="28">
        <v>17.0655</v>
      </c>
    </row>
    <row r="2729" spans="1:7" x14ac:dyDescent="0.25">
      <c r="A2729" s="28" t="s">
        <v>61</v>
      </c>
      <c r="B2729" s="28" t="s">
        <v>62</v>
      </c>
      <c r="C2729" s="29">
        <v>41493</v>
      </c>
      <c r="D2729" s="28">
        <v>17.182600000000001</v>
      </c>
      <c r="E2729" s="29" t="s">
        <v>116</v>
      </c>
      <c r="F2729" s="28">
        <v>1</v>
      </c>
      <c r="G2729" s="28">
        <v>17.182600000000001</v>
      </c>
    </row>
    <row r="2730" spans="1:7" x14ac:dyDescent="0.25">
      <c r="A2730" s="28" t="s">
        <v>61</v>
      </c>
      <c r="B2730" s="28" t="s">
        <v>62</v>
      </c>
      <c r="C2730" s="29">
        <v>41492</v>
      </c>
      <c r="D2730" s="28">
        <v>17.2195</v>
      </c>
      <c r="E2730" s="29" t="s">
        <v>116</v>
      </c>
      <c r="F2730" s="28">
        <v>1</v>
      </c>
      <c r="G2730" s="28">
        <v>17.2195</v>
      </c>
    </row>
    <row r="2731" spans="1:7" x14ac:dyDescent="0.25">
      <c r="A2731" s="28" t="s">
        <v>61</v>
      </c>
      <c r="B2731" s="28" t="s">
        <v>62</v>
      </c>
      <c r="C2731" s="29">
        <v>41491</v>
      </c>
      <c r="D2731" s="28">
        <v>17.238600000000002</v>
      </c>
      <c r="E2731" s="29" t="s">
        <v>116</v>
      </c>
      <c r="F2731" s="28">
        <v>1</v>
      </c>
      <c r="G2731" s="28">
        <v>17.238600000000002</v>
      </c>
    </row>
    <row r="2732" spans="1:7" x14ac:dyDescent="0.25">
      <c r="A2732" s="28" t="s">
        <v>61</v>
      </c>
      <c r="B2732" s="28" t="s">
        <v>62</v>
      </c>
      <c r="C2732" s="29">
        <v>41488</v>
      </c>
      <c r="D2732" s="28">
        <v>17.248100000000001</v>
      </c>
      <c r="E2732" s="29" t="s">
        <v>116</v>
      </c>
      <c r="F2732" s="28">
        <v>1</v>
      </c>
      <c r="G2732" s="28">
        <v>17.248100000000001</v>
      </c>
    </row>
    <row r="2733" spans="1:7" x14ac:dyDescent="0.25">
      <c r="A2733" s="28" t="s">
        <v>61</v>
      </c>
      <c r="B2733" s="28" t="s">
        <v>62</v>
      </c>
      <c r="C2733" s="29">
        <v>41487</v>
      </c>
      <c r="D2733" s="28">
        <v>17.243400000000001</v>
      </c>
      <c r="E2733" s="29" t="s">
        <v>116</v>
      </c>
      <c r="F2733" s="28">
        <v>1</v>
      </c>
      <c r="G2733" s="28">
        <v>17.243400000000001</v>
      </c>
    </row>
    <row r="2734" spans="1:7" x14ac:dyDescent="0.25">
      <c r="A2734" s="28" t="s">
        <v>61</v>
      </c>
      <c r="B2734" s="28" t="s">
        <v>62</v>
      </c>
      <c r="C2734" s="29">
        <v>41486</v>
      </c>
      <c r="D2734" s="28">
        <v>17.227</v>
      </c>
      <c r="E2734" s="29" t="s">
        <v>116</v>
      </c>
      <c r="F2734" s="28">
        <v>1</v>
      </c>
      <c r="G2734" s="28">
        <v>17.227</v>
      </c>
    </row>
    <row r="2735" spans="1:7" x14ac:dyDescent="0.25">
      <c r="A2735" s="28" t="s">
        <v>61</v>
      </c>
      <c r="B2735" s="28" t="s">
        <v>62</v>
      </c>
      <c r="C2735" s="29">
        <v>41485</v>
      </c>
      <c r="D2735" s="28">
        <v>17.1995</v>
      </c>
      <c r="E2735" s="29" t="s">
        <v>116</v>
      </c>
      <c r="F2735" s="28">
        <v>1</v>
      </c>
      <c r="G2735" s="28">
        <v>17.1995</v>
      </c>
    </row>
    <row r="2736" spans="1:7" x14ac:dyDescent="0.25">
      <c r="A2736" s="28" t="s">
        <v>61</v>
      </c>
      <c r="B2736" s="28" t="s">
        <v>62</v>
      </c>
      <c r="C2736" s="29">
        <v>41484</v>
      </c>
      <c r="D2736" s="28">
        <v>17.1953</v>
      </c>
      <c r="E2736" s="29" t="s">
        <v>116</v>
      </c>
      <c r="F2736" s="28">
        <v>1</v>
      </c>
      <c r="G2736" s="28">
        <v>17.1953</v>
      </c>
    </row>
    <row r="2737" spans="1:7" x14ac:dyDescent="0.25">
      <c r="A2737" s="28" t="s">
        <v>61</v>
      </c>
      <c r="B2737" s="28" t="s">
        <v>62</v>
      </c>
      <c r="C2737" s="29">
        <v>41481</v>
      </c>
      <c r="D2737" s="28">
        <v>17.174600000000002</v>
      </c>
      <c r="E2737" s="29" t="s">
        <v>116</v>
      </c>
      <c r="F2737" s="28">
        <v>1</v>
      </c>
      <c r="G2737" s="28">
        <v>17.174600000000002</v>
      </c>
    </row>
    <row r="2738" spans="1:7" x14ac:dyDescent="0.25">
      <c r="A2738" s="28" t="s">
        <v>61</v>
      </c>
      <c r="B2738" s="28" t="s">
        <v>62</v>
      </c>
      <c r="C2738" s="29">
        <v>41480</v>
      </c>
      <c r="D2738" s="28">
        <v>17.177299999999999</v>
      </c>
      <c r="E2738" s="29" t="s">
        <v>116</v>
      </c>
      <c r="F2738" s="28">
        <v>1</v>
      </c>
      <c r="G2738" s="28">
        <v>17.177299999999999</v>
      </c>
    </row>
    <row r="2739" spans="1:7" x14ac:dyDescent="0.25">
      <c r="A2739" s="28" t="s">
        <v>61</v>
      </c>
      <c r="B2739" s="28" t="s">
        <v>62</v>
      </c>
      <c r="C2739" s="29">
        <v>41479</v>
      </c>
      <c r="D2739" s="28">
        <v>17.194299999999998</v>
      </c>
      <c r="E2739" s="29" t="s">
        <v>116</v>
      </c>
      <c r="F2739" s="28">
        <v>1</v>
      </c>
      <c r="G2739" s="28">
        <v>17.194299999999998</v>
      </c>
    </row>
    <row r="2740" spans="1:7" x14ac:dyDescent="0.25">
      <c r="A2740" s="28" t="s">
        <v>61</v>
      </c>
      <c r="B2740" s="28" t="s">
        <v>62</v>
      </c>
      <c r="C2740" s="29">
        <v>41478</v>
      </c>
      <c r="D2740" s="28">
        <v>17.219100000000001</v>
      </c>
      <c r="E2740" s="29" t="s">
        <v>116</v>
      </c>
      <c r="F2740" s="28">
        <v>1</v>
      </c>
      <c r="G2740" s="28">
        <v>17.219100000000001</v>
      </c>
    </row>
    <row r="2741" spans="1:7" x14ac:dyDescent="0.25">
      <c r="A2741" s="28" t="s">
        <v>61</v>
      </c>
      <c r="B2741" s="28" t="s">
        <v>62</v>
      </c>
      <c r="C2741" s="29">
        <v>41477</v>
      </c>
      <c r="D2741" s="28">
        <v>17.203399999999998</v>
      </c>
      <c r="E2741" s="29" t="s">
        <v>116</v>
      </c>
      <c r="F2741" s="28">
        <v>1</v>
      </c>
      <c r="G2741" s="28">
        <v>17.203399999999998</v>
      </c>
    </row>
    <row r="2742" spans="1:7" x14ac:dyDescent="0.25">
      <c r="A2742" s="28" t="s">
        <v>61</v>
      </c>
      <c r="B2742" s="28" t="s">
        <v>62</v>
      </c>
      <c r="C2742" s="29">
        <v>41474</v>
      </c>
      <c r="D2742" s="28">
        <v>17.2059</v>
      </c>
      <c r="E2742" s="29" t="s">
        <v>116</v>
      </c>
      <c r="F2742" s="28">
        <v>1</v>
      </c>
      <c r="G2742" s="28">
        <v>17.2059</v>
      </c>
    </row>
    <row r="2743" spans="1:7" x14ac:dyDescent="0.25">
      <c r="A2743" s="28" t="s">
        <v>61</v>
      </c>
      <c r="B2743" s="28" t="s">
        <v>62</v>
      </c>
      <c r="C2743" s="29">
        <v>41473</v>
      </c>
      <c r="D2743" s="28">
        <v>17.1858</v>
      </c>
      <c r="E2743" s="29" t="s">
        <v>116</v>
      </c>
      <c r="F2743" s="28">
        <v>1</v>
      </c>
      <c r="G2743" s="28">
        <v>17.1858</v>
      </c>
    </row>
    <row r="2744" spans="1:7" x14ac:dyDescent="0.25">
      <c r="A2744" s="28" t="s">
        <v>61</v>
      </c>
      <c r="B2744" s="28" t="s">
        <v>62</v>
      </c>
      <c r="C2744" s="29">
        <v>41472</v>
      </c>
      <c r="D2744" s="28">
        <v>17.139199999999999</v>
      </c>
      <c r="E2744" s="29" t="s">
        <v>116</v>
      </c>
      <c r="F2744" s="28">
        <v>1</v>
      </c>
      <c r="G2744" s="28">
        <v>17.139199999999999</v>
      </c>
    </row>
    <row r="2745" spans="1:7" x14ac:dyDescent="0.25">
      <c r="A2745" s="28" t="s">
        <v>61</v>
      </c>
      <c r="B2745" s="28" t="s">
        <v>62</v>
      </c>
      <c r="C2745" s="29">
        <v>41471</v>
      </c>
      <c r="D2745" s="28">
        <v>17.164999999999999</v>
      </c>
      <c r="E2745" s="29" t="s">
        <v>116</v>
      </c>
      <c r="F2745" s="28">
        <v>1</v>
      </c>
      <c r="G2745" s="28">
        <v>17.164999999999999</v>
      </c>
    </row>
    <row r="2746" spans="1:7" x14ac:dyDescent="0.25">
      <c r="A2746" s="28" t="s">
        <v>61</v>
      </c>
      <c r="B2746" s="28" t="s">
        <v>62</v>
      </c>
      <c r="C2746" s="29">
        <v>41470</v>
      </c>
      <c r="D2746" s="28">
        <v>17.14</v>
      </c>
      <c r="E2746" s="29" t="s">
        <v>116</v>
      </c>
      <c r="F2746" s="28">
        <v>1</v>
      </c>
      <c r="G2746" s="28">
        <v>17.14</v>
      </c>
    </row>
    <row r="2747" spans="1:7" x14ac:dyDescent="0.25">
      <c r="A2747" s="28" t="s">
        <v>61</v>
      </c>
      <c r="B2747" s="28" t="s">
        <v>62</v>
      </c>
      <c r="C2747" s="29">
        <v>41467</v>
      </c>
      <c r="D2747" s="28">
        <v>17.134399999999999</v>
      </c>
      <c r="E2747" s="29" t="s">
        <v>116</v>
      </c>
      <c r="F2747" s="28">
        <v>1</v>
      </c>
      <c r="G2747" s="28">
        <v>17.134399999999999</v>
      </c>
    </row>
    <row r="2748" spans="1:7" x14ac:dyDescent="0.25">
      <c r="A2748" s="28" t="s">
        <v>61</v>
      </c>
      <c r="B2748" s="28" t="s">
        <v>62</v>
      </c>
      <c r="C2748" s="29">
        <v>41466</v>
      </c>
      <c r="D2748" s="28">
        <v>17.0672</v>
      </c>
      <c r="E2748" s="29" t="s">
        <v>116</v>
      </c>
      <c r="F2748" s="28">
        <v>1</v>
      </c>
      <c r="G2748" s="28">
        <v>17.0672</v>
      </c>
    </row>
    <row r="2749" spans="1:7" x14ac:dyDescent="0.25">
      <c r="A2749" s="28" t="s">
        <v>61</v>
      </c>
      <c r="B2749" s="28" t="s">
        <v>62</v>
      </c>
      <c r="C2749" s="29">
        <v>41465</v>
      </c>
      <c r="D2749" s="28">
        <v>17.064499999999999</v>
      </c>
      <c r="E2749" s="29" t="s">
        <v>116</v>
      </c>
      <c r="F2749" s="28">
        <v>1</v>
      </c>
      <c r="G2749" s="28">
        <v>17.064499999999999</v>
      </c>
    </row>
    <row r="2750" spans="1:7" x14ac:dyDescent="0.25">
      <c r="A2750" s="28" t="s">
        <v>61</v>
      </c>
      <c r="B2750" s="28" t="s">
        <v>62</v>
      </c>
      <c r="C2750" s="29">
        <v>41464</v>
      </c>
      <c r="D2750" s="28">
        <v>17.033000000000001</v>
      </c>
      <c r="E2750" s="29" t="s">
        <v>116</v>
      </c>
      <c r="F2750" s="28">
        <v>1</v>
      </c>
      <c r="G2750" s="28">
        <v>17.033000000000001</v>
      </c>
    </row>
    <row r="2751" spans="1:7" x14ac:dyDescent="0.25">
      <c r="A2751" s="28" t="s">
        <v>61</v>
      </c>
      <c r="B2751" s="28" t="s">
        <v>62</v>
      </c>
      <c r="C2751" s="29">
        <v>41463</v>
      </c>
      <c r="D2751" s="28">
        <v>16.9727</v>
      </c>
      <c r="E2751" s="29" t="s">
        <v>116</v>
      </c>
      <c r="F2751" s="28">
        <v>1</v>
      </c>
      <c r="G2751" s="28">
        <v>16.9727</v>
      </c>
    </row>
    <row r="2752" spans="1:7" x14ac:dyDescent="0.25">
      <c r="A2752" s="28" t="s">
        <v>61</v>
      </c>
      <c r="B2752" s="28" t="s">
        <v>62</v>
      </c>
      <c r="C2752" s="29">
        <v>41460</v>
      </c>
      <c r="D2752" s="28">
        <v>16.965199999999999</v>
      </c>
      <c r="E2752" s="29" t="s">
        <v>116</v>
      </c>
      <c r="F2752" s="28">
        <v>1</v>
      </c>
      <c r="G2752" s="28">
        <v>16.965199999999999</v>
      </c>
    </row>
    <row r="2753" spans="1:7" x14ac:dyDescent="0.25">
      <c r="A2753" s="28" t="s">
        <v>61</v>
      </c>
      <c r="B2753" s="28" t="s">
        <v>62</v>
      </c>
      <c r="C2753" s="29">
        <v>41459</v>
      </c>
      <c r="D2753" s="28">
        <v>16.9207</v>
      </c>
      <c r="E2753" s="29" t="s">
        <v>116</v>
      </c>
      <c r="F2753" s="28">
        <v>1</v>
      </c>
      <c r="G2753" s="28">
        <v>16.9207</v>
      </c>
    </row>
    <row r="2754" spans="1:7" x14ac:dyDescent="0.25">
      <c r="A2754" s="28" t="s">
        <v>61</v>
      </c>
      <c r="B2754" s="28" t="s">
        <v>62</v>
      </c>
      <c r="C2754" s="29">
        <v>41458</v>
      </c>
      <c r="D2754" s="28">
        <v>16.7759</v>
      </c>
      <c r="E2754" s="29" t="s">
        <v>116</v>
      </c>
      <c r="F2754" s="28">
        <v>1</v>
      </c>
      <c r="G2754" s="28">
        <v>16.7759</v>
      </c>
    </row>
    <row r="2755" spans="1:7" x14ac:dyDescent="0.25">
      <c r="A2755" s="28" t="s">
        <v>61</v>
      </c>
      <c r="B2755" s="28" t="s">
        <v>62</v>
      </c>
      <c r="C2755" s="29">
        <v>41457</v>
      </c>
      <c r="D2755" s="28">
        <v>16.815000000000001</v>
      </c>
      <c r="E2755" s="29" t="s">
        <v>116</v>
      </c>
      <c r="F2755" s="28">
        <v>1</v>
      </c>
      <c r="G2755" s="28">
        <v>16.815000000000001</v>
      </c>
    </row>
    <row r="2756" spans="1:7" x14ac:dyDescent="0.25">
      <c r="A2756" s="28" t="s">
        <v>61</v>
      </c>
      <c r="B2756" s="28" t="s">
        <v>62</v>
      </c>
      <c r="C2756" s="29">
        <v>41456</v>
      </c>
      <c r="D2756" s="28">
        <v>16.765000000000001</v>
      </c>
      <c r="E2756" s="29" t="s">
        <v>116</v>
      </c>
      <c r="F2756" s="28">
        <v>1</v>
      </c>
      <c r="G2756" s="28">
        <v>16.765000000000001</v>
      </c>
    </row>
    <row r="2757" spans="1:7" x14ac:dyDescent="0.25">
      <c r="A2757" s="28" t="s">
        <v>61</v>
      </c>
      <c r="B2757" s="28" t="s">
        <v>62</v>
      </c>
      <c r="C2757" s="29">
        <v>41453</v>
      </c>
      <c r="D2757" s="28">
        <v>16.787400000000002</v>
      </c>
      <c r="E2757" s="29" t="s">
        <v>116</v>
      </c>
      <c r="F2757" s="28">
        <v>1</v>
      </c>
      <c r="G2757" s="28">
        <v>16.787400000000002</v>
      </c>
    </row>
    <row r="2758" spans="1:7" x14ac:dyDescent="0.25">
      <c r="A2758" s="28" t="s">
        <v>61</v>
      </c>
      <c r="B2758" s="28" t="s">
        <v>62</v>
      </c>
      <c r="C2758" s="29">
        <v>41452</v>
      </c>
      <c r="D2758" s="28">
        <v>16.727399999999999</v>
      </c>
      <c r="E2758" s="29" t="s">
        <v>116</v>
      </c>
      <c r="F2758" s="28">
        <v>1</v>
      </c>
      <c r="G2758" s="28">
        <v>16.727399999999999</v>
      </c>
    </row>
    <row r="2759" spans="1:7" x14ac:dyDescent="0.25">
      <c r="A2759" s="28" t="s">
        <v>61</v>
      </c>
      <c r="B2759" s="28" t="s">
        <v>62</v>
      </c>
      <c r="C2759" s="29">
        <v>41451</v>
      </c>
      <c r="D2759" s="28">
        <v>16.648099999999999</v>
      </c>
      <c r="E2759" s="29" t="s">
        <v>116</v>
      </c>
      <c r="F2759" s="28">
        <v>1</v>
      </c>
      <c r="G2759" s="28">
        <v>16.648099999999999</v>
      </c>
    </row>
    <row r="2760" spans="1:7" x14ac:dyDescent="0.25">
      <c r="A2760" s="28" t="s">
        <v>61</v>
      </c>
      <c r="B2760" s="28" t="s">
        <v>62</v>
      </c>
      <c r="C2760" s="29">
        <v>41450</v>
      </c>
      <c r="D2760" s="28">
        <v>16.5901</v>
      </c>
      <c r="E2760" s="29" t="s">
        <v>116</v>
      </c>
      <c r="F2760" s="28">
        <v>1</v>
      </c>
      <c r="G2760" s="28">
        <v>16.5901</v>
      </c>
    </row>
    <row r="2761" spans="1:7" x14ac:dyDescent="0.25">
      <c r="A2761" s="28" t="s">
        <v>61</v>
      </c>
      <c r="B2761" s="28" t="s">
        <v>62</v>
      </c>
      <c r="C2761" s="29">
        <v>41449</v>
      </c>
      <c r="D2761" s="28">
        <v>16.6402</v>
      </c>
      <c r="E2761" s="29" t="s">
        <v>116</v>
      </c>
      <c r="F2761" s="28">
        <v>1</v>
      </c>
      <c r="G2761" s="28">
        <v>16.6402</v>
      </c>
    </row>
    <row r="2762" spans="1:7" x14ac:dyDescent="0.25">
      <c r="A2762" s="28" t="s">
        <v>61</v>
      </c>
      <c r="B2762" s="28" t="s">
        <v>62</v>
      </c>
      <c r="C2762" s="29">
        <v>41446</v>
      </c>
      <c r="D2762" s="28">
        <v>16.7334</v>
      </c>
      <c r="E2762" s="29" t="s">
        <v>116</v>
      </c>
      <c r="F2762" s="28">
        <v>1</v>
      </c>
      <c r="G2762" s="28">
        <v>16.7334</v>
      </c>
    </row>
    <row r="2763" spans="1:7" x14ac:dyDescent="0.25">
      <c r="A2763" s="28" t="s">
        <v>61</v>
      </c>
      <c r="B2763" s="28" t="s">
        <v>62</v>
      </c>
      <c r="C2763" s="29">
        <v>41445</v>
      </c>
      <c r="D2763" s="28">
        <v>16.9191</v>
      </c>
      <c r="E2763" s="29" t="s">
        <v>116</v>
      </c>
      <c r="F2763" s="28">
        <v>1</v>
      </c>
      <c r="G2763" s="28">
        <v>16.9191</v>
      </c>
    </row>
    <row r="2764" spans="1:7" x14ac:dyDescent="0.25">
      <c r="A2764" s="28" t="s">
        <v>61</v>
      </c>
      <c r="B2764" s="28" t="s">
        <v>62</v>
      </c>
      <c r="C2764" s="29">
        <v>41444</v>
      </c>
      <c r="D2764" s="28">
        <v>17.0243</v>
      </c>
      <c r="E2764" s="29" t="s">
        <v>116</v>
      </c>
      <c r="F2764" s="28">
        <v>1</v>
      </c>
      <c r="G2764" s="28">
        <v>17.0243</v>
      </c>
    </row>
    <row r="2765" spans="1:7" x14ac:dyDescent="0.25">
      <c r="A2765" s="28" t="s">
        <v>61</v>
      </c>
      <c r="B2765" s="28" t="s">
        <v>62</v>
      </c>
      <c r="C2765" s="29">
        <v>41443</v>
      </c>
      <c r="D2765" s="28">
        <v>17.025300000000001</v>
      </c>
      <c r="E2765" s="29" t="s">
        <v>116</v>
      </c>
      <c r="F2765" s="28">
        <v>1</v>
      </c>
      <c r="G2765" s="28">
        <v>17.025300000000001</v>
      </c>
    </row>
    <row r="2766" spans="1:7" x14ac:dyDescent="0.25">
      <c r="A2766" s="28" t="s">
        <v>61</v>
      </c>
      <c r="B2766" s="28" t="s">
        <v>62</v>
      </c>
      <c r="C2766" s="29">
        <v>41442</v>
      </c>
      <c r="D2766" s="28">
        <v>17.014700000000001</v>
      </c>
      <c r="E2766" s="29" t="s">
        <v>116</v>
      </c>
      <c r="F2766" s="28">
        <v>1</v>
      </c>
      <c r="G2766" s="28">
        <v>17.014700000000001</v>
      </c>
    </row>
    <row r="2767" spans="1:7" x14ac:dyDescent="0.25">
      <c r="A2767" s="28" t="s">
        <v>61</v>
      </c>
      <c r="B2767" s="28" t="s">
        <v>62</v>
      </c>
      <c r="C2767" s="29">
        <v>41439</v>
      </c>
      <c r="D2767" s="28">
        <v>16.896999999999998</v>
      </c>
      <c r="E2767" s="29" t="s">
        <v>116</v>
      </c>
      <c r="F2767" s="28">
        <v>1</v>
      </c>
      <c r="G2767" s="28">
        <v>16.896999999999998</v>
      </c>
    </row>
    <row r="2768" spans="1:7" x14ac:dyDescent="0.25">
      <c r="A2768" s="28" t="s">
        <v>61</v>
      </c>
      <c r="B2768" s="28" t="s">
        <v>62</v>
      </c>
      <c r="C2768" s="29">
        <v>41438</v>
      </c>
      <c r="D2768" s="28">
        <v>16.939399999999999</v>
      </c>
      <c r="E2768" s="29" t="s">
        <v>116</v>
      </c>
      <c r="F2768" s="28">
        <v>1</v>
      </c>
      <c r="G2768" s="28">
        <v>16.939399999999999</v>
      </c>
    </row>
    <row r="2769" spans="1:7" x14ac:dyDescent="0.25">
      <c r="A2769" s="28" t="s">
        <v>61</v>
      </c>
      <c r="B2769" s="28" t="s">
        <v>62</v>
      </c>
      <c r="C2769" s="29">
        <v>41437</v>
      </c>
      <c r="D2769" s="28">
        <v>16.899899999999999</v>
      </c>
      <c r="E2769" s="29" t="s">
        <v>116</v>
      </c>
      <c r="F2769" s="28">
        <v>1</v>
      </c>
      <c r="G2769" s="28">
        <v>16.899899999999999</v>
      </c>
    </row>
    <row r="2770" spans="1:7" x14ac:dyDescent="0.25">
      <c r="A2770" s="28" t="s">
        <v>61</v>
      </c>
      <c r="B2770" s="28" t="s">
        <v>62</v>
      </c>
      <c r="C2770" s="29">
        <v>41436</v>
      </c>
      <c r="D2770" s="28">
        <v>16.920500000000001</v>
      </c>
      <c r="E2770" s="29" t="s">
        <v>116</v>
      </c>
      <c r="F2770" s="28">
        <v>1</v>
      </c>
      <c r="G2770" s="28">
        <v>16.920500000000001</v>
      </c>
    </row>
    <row r="2771" spans="1:7" x14ac:dyDescent="0.25">
      <c r="A2771" s="28" t="s">
        <v>61</v>
      </c>
      <c r="B2771" s="28" t="s">
        <v>62</v>
      </c>
      <c r="C2771" s="29">
        <v>41435</v>
      </c>
      <c r="D2771" s="28">
        <v>17.010100000000001</v>
      </c>
      <c r="E2771" s="29" t="s">
        <v>116</v>
      </c>
      <c r="F2771" s="28">
        <v>1</v>
      </c>
      <c r="G2771" s="28">
        <v>17.010100000000001</v>
      </c>
    </row>
    <row r="2772" spans="1:7" x14ac:dyDescent="0.25">
      <c r="A2772" s="28" t="s">
        <v>61</v>
      </c>
      <c r="B2772" s="28" t="s">
        <v>62</v>
      </c>
      <c r="C2772" s="29">
        <v>41432</v>
      </c>
      <c r="D2772" s="28">
        <v>17.074000000000002</v>
      </c>
      <c r="E2772" s="29" t="s">
        <v>116</v>
      </c>
      <c r="F2772" s="28">
        <v>1</v>
      </c>
      <c r="G2772" s="28">
        <v>17.074000000000002</v>
      </c>
    </row>
    <row r="2773" spans="1:7" x14ac:dyDescent="0.25">
      <c r="A2773" s="28" t="s">
        <v>61</v>
      </c>
      <c r="B2773" s="28" t="s">
        <v>62</v>
      </c>
      <c r="C2773" s="29">
        <v>41431</v>
      </c>
      <c r="D2773" s="28">
        <v>17.106400000000001</v>
      </c>
      <c r="E2773" s="29" t="s">
        <v>116</v>
      </c>
      <c r="F2773" s="28">
        <v>1</v>
      </c>
      <c r="G2773" s="28">
        <v>17.106400000000001</v>
      </c>
    </row>
    <row r="2774" spans="1:7" x14ac:dyDescent="0.25">
      <c r="A2774" s="28" t="s">
        <v>61</v>
      </c>
      <c r="B2774" s="28" t="s">
        <v>62</v>
      </c>
      <c r="C2774" s="29">
        <v>41430</v>
      </c>
      <c r="D2774" s="28">
        <v>17.1785</v>
      </c>
      <c r="E2774" s="29" t="s">
        <v>116</v>
      </c>
      <c r="F2774" s="28">
        <v>1</v>
      </c>
      <c r="G2774" s="28">
        <v>17.1785</v>
      </c>
    </row>
    <row r="2775" spans="1:7" x14ac:dyDescent="0.25">
      <c r="A2775" s="28" t="s">
        <v>61</v>
      </c>
      <c r="B2775" s="28" t="s">
        <v>62</v>
      </c>
      <c r="C2775" s="29">
        <v>41429</v>
      </c>
      <c r="D2775" s="28">
        <v>17.236999999999998</v>
      </c>
      <c r="E2775" s="29" t="s">
        <v>116</v>
      </c>
      <c r="F2775" s="28">
        <v>1</v>
      </c>
      <c r="G2775" s="28">
        <v>17.236999999999998</v>
      </c>
    </row>
    <row r="2776" spans="1:7" x14ac:dyDescent="0.25">
      <c r="A2776" s="28" t="s">
        <v>61</v>
      </c>
      <c r="B2776" s="28" t="s">
        <v>62</v>
      </c>
      <c r="C2776" s="29">
        <v>41428</v>
      </c>
      <c r="D2776" s="28">
        <v>17.245200000000001</v>
      </c>
      <c r="E2776" s="29" t="s">
        <v>116</v>
      </c>
      <c r="F2776" s="28">
        <v>1</v>
      </c>
      <c r="G2776" s="28">
        <v>17.245200000000001</v>
      </c>
    </row>
    <row r="2777" spans="1:7" x14ac:dyDescent="0.25">
      <c r="A2777" s="28" t="s">
        <v>61</v>
      </c>
      <c r="B2777" s="28" t="s">
        <v>62</v>
      </c>
      <c r="C2777" s="29">
        <v>41425</v>
      </c>
      <c r="D2777" s="28">
        <v>17.312000000000001</v>
      </c>
      <c r="E2777" s="29" t="s">
        <v>116</v>
      </c>
      <c r="F2777" s="28">
        <v>1</v>
      </c>
      <c r="G2777" s="28">
        <v>17.312000000000001</v>
      </c>
    </row>
    <row r="2778" spans="1:7" x14ac:dyDescent="0.25">
      <c r="A2778" s="28" t="s">
        <v>61</v>
      </c>
      <c r="B2778" s="28" t="s">
        <v>62</v>
      </c>
      <c r="C2778" s="29">
        <v>41424</v>
      </c>
      <c r="D2778" s="28">
        <v>17.334199999999999</v>
      </c>
      <c r="E2778" s="29" t="s">
        <v>116</v>
      </c>
      <c r="F2778" s="28">
        <v>1</v>
      </c>
      <c r="G2778" s="28">
        <v>17.334199999999999</v>
      </c>
    </row>
    <row r="2779" spans="1:7" x14ac:dyDescent="0.25">
      <c r="A2779" s="28" t="s">
        <v>61</v>
      </c>
      <c r="B2779" s="28" t="s">
        <v>62</v>
      </c>
      <c r="C2779" s="29">
        <v>41423</v>
      </c>
      <c r="D2779" s="28">
        <v>17.353999999999999</v>
      </c>
      <c r="E2779" s="29" t="s">
        <v>116</v>
      </c>
      <c r="F2779" s="28">
        <v>1</v>
      </c>
      <c r="G2779" s="28">
        <v>17.353999999999999</v>
      </c>
    </row>
    <row r="2780" spans="1:7" x14ac:dyDescent="0.25">
      <c r="A2780" s="28" t="s">
        <v>61</v>
      </c>
      <c r="B2780" s="28" t="s">
        <v>62</v>
      </c>
      <c r="C2780" s="29">
        <v>41422</v>
      </c>
      <c r="D2780" s="28">
        <v>17.386399999999998</v>
      </c>
      <c r="E2780" s="29" t="s">
        <v>116</v>
      </c>
      <c r="F2780" s="28">
        <v>1</v>
      </c>
      <c r="G2780" s="28">
        <v>17.386399999999998</v>
      </c>
    </row>
    <row r="2781" spans="1:7" x14ac:dyDescent="0.25">
      <c r="A2781" s="28" t="s">
        <v>61</v>
      </c>
      <c r="B2781" s="28" t="s">
        <v>62</v>
      </c>
      <c r="C2781" s="29">
        <v>41421</v>
      </c>
      <c r="D2781" s="28">
        <v>17.360499999999998</v>
      </c>
      <c r="E2781" s="29" t="s">
        <v>116</v>
      </c>
      <c r="F2781" s="28">
        <v>1</v>
      </c>
      <c r="G2781" s="28">
        <v>17.360499999999998</v>
      </c>
    </row>
    <row r="2782" spans="1:7" x14ac:dyDescent="0.25">
      <c r="A2782" s="28" t="s">
        <v>61</v>
      </c>
      <c r="B2782" s="28" t="s">
        <v>62</v>
      </c>
      <c r="C2782" s="29">
        <v>41418</v>
      </c>
      <c r="D2782" s="28">
        <v>17.360499999999998</v>
      </c>
      <c r="E2782" s="29" t="s">
        <v>116</v>
      </c>
      <c r="F2782" s="28">
        <v>1</v>
      </c>
      <c r="G2782" s="28">
        <v>17.360499999999998</v>
      </c>
    </row>
    <row r="2783" spans="1:7" x14ac:dyDescent="0.25">
      <c r="A2783" s="28" t="s">
        <v>61</v>
      </c>
      <c r="B2783" s="28" t="s">
        <v>62</v>
      </c>
      <c r="C2783" s="29">
        <v>41417</v>
      </c>
      <c r="D2783" s="28">
        <v>17.393899999999999</v>
      </c>
      <c r="E2783" s="29" t="s">
        <v>116</v>
      </c>
      <c r="F2783" s="28">
        <v>1</v>
      </c>
      <c r="G2783" s="28">
        <v>17.393899999999999</v>
      </c>
    </row>
    <row r="2784" spans="1:7" x14ac:dyDescent="0.25">
      <c r="A2784" s="28" t="s">
        <v>61</v>
      </c>
      <c r="B2784" s="28" t="s">
        <v>62</v>
      </c>
      <c r="C2784" s="29">
        <v>41416</v>
      </c>
      <c r="D2784" s="28">
        <v>17.4192</v>
      </c>
      <c r="E2784" s="29" t="s">
        <v>116</v>
      </c>
      <c r="F2784" s="28">
        <v>1</v>
      </c>
      <c r="G2784" s="28">
        <v>17.4192</v>
      </c>
    </row>
    <row r="2785" spans="1:7" x14ac:dyDescent="0.25">
      <c r="A2785" s="28" t="s">
        <v>61</v>
      </c>
      <c r="B2785" s="28" t="s">
        <v>62</v>
      </c>
      <c r="C2785" s="29">
        <v>41415</v>
      </c>
      <c r="D2785" s="28">
        <v>17.398299999999999</v>
      </c>
      <c r="E2785" s="29" t="s">
        <v>116</v>
      </c>
      <c r="F2785" s="28">
        <v>1</v>
      </c>
      <c r="G2785" s="28">
        <v>17.398299999999999</v>
      </c>
    </row>
    <row r="2786" spans="1:7" x14ac:dyDescent="0.25">
      <c r="A2786" s="28" t="s">
        <v>61</v>
      </c>
      <c r="B2786" s="28" t="s">
        <v>62</v>
      </c>
      <c r="C2786" s="29">
        <v>41414</v>
      </c>
      <c r="D2786" s="28">
        <v>17.381</v>
      </c>
      <c r="E2786" s="29" t="s">
        <v>116</v>
      </c>
      <c r="F2786" s="28">
        <v>1</v>
      </c>
      <c r="G2786" s="28">
        <v>17.381</v>
      </c>
    </row>
    <row r="2787" spans="1:7" x14ac:dyDescent="0.25">
      <c r="A2787" s="28" t="s">
        <v>61</v>
      </c>
      <c r="B2787" s="28" t="s">
        <v>62</v>
      </c>
      <c r="C2787" s="29">
        <v>41411</v>
      </c>
      <c r="D2787" s="28">
        <v>17.356100000000001</v>
      </c>
      <c r="E2787" s="29" t="s">
        <v>116</v>
      </c>
      <c r="F2787" s="28">
        <v>1</v>
      </c>
      <c r="G2787" s="28">
        <v>17.356100000000001</v>
      </c>
    </row>
    <row r="2788" spans="1:7" x14ac:dyDescent="0.25">
      <c r="A2788" s="28" t="s">
        <v>61</v>
      </c>
      <c r="B2788" s="28" t="s">
        <v>62</v>
      </c>
      <c r="C2788" s="29">
        <v>41410</v>
      </c>
      <c r="D2788" s="28">
        <v>17.3369</v>
      </c>
      <c r="E2788" s="29" t="s">
        <v>116</v>
      </c>
      <c r="F2788" s="28">
        <v>1</v>
      </c>
      <c r="G2788" s="28">
        <v>17.3369</v>
      </c>
    </row>
    <row r="2789" spans="1:7" x14ac:dyDescent="0.25">
      <c r="A2789" s="28" t="s">
        <v>61</v>
      </c>
      <c r="B2789" s="28" t="s">
        <v>62</v>
      </c>
      <c r="C2789" s="29">
        <v>41409</v>
      </c>
      <c r="D2789" s="28">
        <v>17.324300000000001</v>
      </c>
      <c r="E2789" s="29" t="s">
        <v>116</v>
      </c>
      <c r="F2789" s="28">
        <v>1</v>
      </c>
      <c r="G2789" s="28">
        <v>17.324300000000001</v>
      </c>
    </row>
    <row r="2790" spans="1:7" x14ac:dyDescent="0.25">
      <c r="A2790" s="28" t="s">
        <v>61</v>
      </c>
      <c r="B2790" s="28" t="s">
        <v>62</v>
      </c>
      <c r="C2790" s="29">
        <v>41408</v>
      </c>
      <c r="D2790" s="28">
        <v>17.3049</v>
      </c>
      <c r="E2790" s="29" t="s">
        <v>116</v>
      </c>
      <c r="F2790" s="28">
        <v>1</v>
      </c>
      <c r="G2790" s="28">
        <v>17.3049</v>
      </c>
    </row>
    <row r="2791" spans="1:7" x14ac:dyDescent="0.25">
      <c r="A2791" s="28" t="s">
        <v>61</v>
      </c>
      <c r="B2791" s="28" t="s">
        <v>62</v>
      </c>
      <c r="C2791" s="29">
        <v>41407</v>
      </c>
      <c r="D2791" s="28">
        <v>17.297000000000001</v>
      </c>
      <c r="E2791" s="29" t="s">
        <v>116</v>
      </c>
      <c r="F2791" s="28">
        <v>1</v>
      </c>
      <c r="G2791" s="28">
        <v>17.297000000000001</v>
      </c>
    </row>
    <row r="2792" spans="1:7" x14ac:dyDescent="0.25">
      <c r="A2792" s="28" t="s">
        <v>61</v>
      </c>
      <c r="B2792" s="28" t="s">
        <v>62</v>
      </c>
      <c r="C2792" s="29">
        <v>41404</v>
      </c>
      <c r="D2792" s="28">
        <v>17.3093</v>
      </c>
      <c r="E2792" s="29" t="s">
        <v>116</v>
      </c>
      <c r="F2792" s="28">
        <v>1</v>
      </c>
      <c r="G2792" s="28">
        <v>17.3093</v>
      </c>
    </row>
    <row r="2793" spans="1:7" x14ac:dyDescent="0.25">
      <c r="A2793" s="28" t="s">
        <v>61</v>
      </c>
      <c r="B2793" s="28" t="s">
        <v>62</v>
      </c>
      <c r="C2793" s="29">
        <v>41403</v>
      </c>
      <c r="D2793" s="28">
        <v>17.3065</v>
      </c>
      <c r="E2793" s="29" t="s">
        <v>116</v>
      </c>
      <c r="F2793" s="28">
        <v>1</v>
      </c>
      <c r="G2793" s="28">
        <v>17.3065</v>
      </c>
    </row>
    <row r="2794" spans="1:7" x14ac:dyDescent="0.25">
      <c r="A2794" s="28" t="s">
        <v>61</v>
      </c>
      <c r="B2794" s="28" t="s">
        <v>62</v>
      </c>
      <c r="C2794" s="29">
        <v>41402</v>
      </c>
      <c r="D2794" s="28">
        <v>17.307200000000002</v>
      </c>
      <c r="E2794" s="29" t="s">
        <v>116</v>
      </c>
      <c r="F2794" s="28">
        <v>1</v>
      </c>
      <c r="G2794" s="28">
        <v>17.307200000000002</v>
      </c>
    </row>
    <row r="2795" spans="1:7" x14ac:dyDescent="0.25">
      <c r="A2795" s="28" t="s">
        <v>61</v>
      </c>
      <c r="B2795" s="28" t="s">
        <v>62</v>
      </c>
      <c r="C2795" s="29">
        <v>41401</v>
      </c>
      <c r="D2795" s="28">
        <v>17.276199999999999</v>
      </c>
      <c r="E2795" s="29" t="s">
        <v>116</v>
      </c>
      <c r="F2795" s="28">
        <v>1</v>
      </c>
      <c r="G2795" s="28">
        <v>17.276199999999999</v>
      </c>
    </row>
    <row r="2796" spans="1:7" x14ac:dyDescent="0.25">
      <c r="A2796" s="28" t="s">
        <v>61</v>
      </c>
      <c r="B2796" s="28" t="s">
        <v>62</v>
      </c>
      <c r="C2796" s="29">
        <v>41400</v>
      </c>
      <c r="D2796" s="28">
        <v>17.257300000000001</v>
      </c>
      <c r="E2796" s="29" t="s">
        <v>116</v>
      </c>
      <c r="F2796" s="28">
        <v>1</v>
      </c>
      <c r="G2796" s="28">
        <v>17.257300000000001</v>
      </c>
    </row>
    <row r="2797" spans="1:7" x14ac:dyDescent="0.25">
      <c r="A2797" s="28" t="s">
        <v>61</v>
      </c>
      <c r="B2797" s="28" t="s">
        <v>62</v>
      </c>
      <c r="C2797" s="29">
        <v>41397</v>
      </c>
      <c r="D2797" s="28">
        <v>17.257300000000001</v>
      </c>
      <c r="E2797" s="29" t="s">
        <v>116</v>
      </c>
      <c r="F2797" s="28">
        <v>1</v>
      </c>
      <c r="G2797" s="28">
        <v>17.257300000000001</v>
      </c>
    </row>
    <row r="2798" spans="1:7" x14ac:dyDescent="0.25">
      <c r="A2798" s="28" t="s">
        <v>61</v>
      </c>
      <c r="B2798" s="28" t="s">
        <v>62</v>
      </c>
      <c r="C2798" s="29">
        <v>41396</v>
      </c>
      <c r="D2798" s="28">
        <v>17.211500000000001</v>
      </c>
      <c r="E2798" s="29" t="s">
        <v>116</v>
      </c>
      <c r="F2798" s="28">
        <v>1</v>
      </c>
      <c r="G2798" s="28">
        <v>17.211500000000001</v>
      </c>
    </row>
    <row r="2799" spans="1:7" x14ac:dyDescent="0.25">
      <c r="A2799" s="28" t="s">
        <v>61</v>
      </c>
      <c r="B2799" s="28" t="s">
        <v>62</v>
      </c>
      <c r="C2799" s="29">
        <v>41395</v>
      </c>
      <c r="D2799" s="28">
        <v>17.2136</v>
      </c>
      <c r="E2799" s="29" t="s">
        <v>116</v>
      </c>
      <c r="F2799" s="28">
        <v>1</v>
      </c>
      <c r="G2799" s="28">
        <v>17.2136</v>
      </c>
    </row>
    <row r="2800" spans="1:7" x14ac:dyDescent="0.25">
      <c r="A2800" s="28" t="s">
        <v>61</v>
      </c>
      <c r="B2800" s="28" t="s">
        <v>62</v>
      </c>
      <c r="C2800" s="29">
        <v>41394</v>
      </c>
      <c r="D2800" s="28">
        <v>17.2148</v>
      </c>
      <c r="E2800" s="29" t="s">
        <v>116</v>
      </c>
      <c r="F2800" s="28">
        <v>1</v>
      </c>
      <c r="G2800" s="28">
        <v>17.2148</v>
      </c>
    </row>
    <row r="2801" spans="1:7" x14ac:dyDescent="0.25">
      <c r="A2801" s="28" t="s">
        <v>61</v>
      </c>
      <c r="B2801" s="28" t="s">
        <v>62</v>
      </c>
      <c r="C2801" s="29">
        <v>41393</v>
      </c>
      <c r="D2801" s="28">
        <v>17.155000000000001</v>
      </c>
      <c r="E2801" s="29" t="s">
        <v>116</v>
      </c>
      <c r="F2801" s="28">
        <v>1</v>
      </c>
      <c r="G2801" s="28">
        <v>17.155000000000001</v>
      </c>
    </row>
    <row r="2802" spans="1:7" x14ac:dyDescent="0.25">
      <c r="A2802" s="28" t="s">
        <v>61</v>
      </c>
      <c r="B2802" s="28" t="s">
        <v>62</v>
      </c>
      <c r="C2802" s="29">
        <v>41390</v>
      </c>
      <c r="D2802" s="28">
        <v>17.136500000000002</v>
      </c>
      <c r="E2802" s="29" t="s">
        <v>116</v>
      </c>
      <c r="F2802" s="28">
        <v>1</v>
      </c>
      <c r="G2802" s="28">
        <v>17.136500000000002</v>
      </c>
    </row>
    <row r="2803" spans="1:7" x14ac:dyDescent="0.25">
      <c r="A2803" s="28" t="s">
        <v>61</v>
      </c>
      <c r="B2803" s="28" t="s">
        <v>62</v>
      </c>
      <c r="C2803" s="29">
        <v>41389</v>
      </c>
      <c r="D2803" s="28">
        <v>17.122199999999999</v>
      </c>
      <c r="E2803" s="29" t="s">
        <v>116</v>
      </c>
      <c r="F2803" s="28">
        <v>1</v>
      </c>
      <c r="G2803" s="28">
        <v>17.122199999999999</v>
      </c>
    </row>
    <row r="2804" spans="1:7" x14ac:dyDescent="0.25">
      <c r="A2804" s="28" t="s">
        <v>61</v>
      </c>
      <c r="B2804" s="28" t="s">
        <v>62</v>
      </c>
      <c r="C2804" s="29">
        <v>41388</v>
      </c>
      <c r="D2804" s="28">
        <v>17.102900000000002</v>
      </c>
      <c r="E2804" s="29" t="s">
        <v>116</v>
      </c>
      <c r="F2804" s="28">
        <v>1</v>
      </c>
      <c r="G2804" s="28">
        <v>17.102900000000002</v>
      </c>
    </row>
    <row r="2805" spans="1:7" x14ac:dyDescent="0.25">
      <c r="A2805" s="28" t="s">
        <v>61</v>
      </c>
      <c r="B2805" s="28" t="s">
        <v>62</v>
      </c>
      <c r="C2805" s="29">
        <v>41387</v>
      </c>
      <c r="D2805" s="28">
        <v>17.089099999999998</v>
      </c>
      <c r="E2805" s="29" t="s">
        <v>116</v>
      </c>
      <c r="F2805" s="28">
        <v>1</v>
      </c>
      <c r="G2805" s="28">
        <v>17.089099999999998</v>
      </c>
    </row>
    <row r="2806" spans="1:7" x14ac:dyDescent="0.25">
      <c r="A2806" s="28" t="s">
        <v>61</v>
      </c>
      <c r="B2806" s="28" t="s">
        <v>62</v>
      </c>
      <c r="C2806" s="29">
        <v>41386</v>
      </c>
      <c r="D2806" s="28">
        <v>17.053799999999999</v>
      </c>
      <c r="E2806" s="29" t="s">
        <v>116</v>
      </c>
      <c r="F2806" s="28">
        <v>1</v>
      </c>
      <c r="G2806" s="28">
        <v>17.053799999999999</v>
      </c>
    </row>
    <row r="2807" spans="1:7" x14ac:dyDescent="0.25">
      <c r="A2807" s="28" t="s">
        <v>61</v>
      </c>
      <c r="B2807" s="28" t="s">
        <v>62</v>
      </c>
      <c r="C2807" s="29">
        <v>41383</v>
      </c>
      <c r="D2807" s="28">
        <v>17.0106</v>
      </c>
      <c r="E2807" s="29" t="s">
        <v>116</v>
      </c>
      <c r="F2807" s="28">
        <v>1</v>
      </c>
      <c r="G2807" s="28">
        <v>17.0106</v>
      </c>
    </row>
    <row r="2808" spans="1:7" x14ac:dyDescent="0.25">
      <c r="A2808" s="28" t="s">
        <v>61</v>
      </c>
      <c r="B2808" s="28" t="s">
        <v>62</v>
      </c>
      <c r="C2808" s="29">
        <v>41382</v>
      </c>
      <c r="D2808" s="28">
        <v>17.014700000000001</v>
      </c>
      <c r="E2808" s="29" t="s">
        <v>116</v>
      </c>
      <c r="F2808" s="28">
        <v>1</v>
      </c>
      <c r="G2808" s="28">
        <v>17.014700000000001</v>
      </c>
    </row>
    <row r="2809" spans="1:7" x14ac:dyDescent="0.25">
      <c r="A2809" s="28" t="s">
        <v>61</v>
      </c>
      <c r="B2809" s="28" t="s">
        <v>62</v>
      </c>
      <c r="C2809" s="29">
        <v>41381</v>
      </c>
      <c r="D2809" s="28">
        <v>17.031500000000001</v>
      </c>
      <c r="E2809" s="29" t="s">
        <v>116</v>
      </c>
      <c r="F2809" s="28">
        <v>1</v>
      </c>
      <c r="G2809" s="28">
        <v>17.031500000000001</v>
      </c>
    </row>
    <row r="2810" spans="1:7" x14ac:dyDescent="0.25">
      <c r="A2810" s="28" t="s">
        <v>61</v>
      </c>
      <c r="B2810" s="28" t="s">
        <v>62</v>
      </c>
      <c r="C2810" s="29">
        <v>41380</v>
      </c>
      <c r="D2810" s="28">
        <v>17.013300000000001</v>
      </c>
      <c r="E2810" s="29" t="s">
        <v>116</v>
      </c>
      <c r="F2810" s="28">
        <v>1</v>
      </c>
      <c r="G2810" s="28">
        <v>17.013300000000001</v>
      </c>
    </row>
    <row r="2811" spans="1:7" x14ac:dyDescent="0.25">
      <c r="A2811" s="28" t="s">
        <v>61</v>
      </c>
      <c r="B2811" s="28" t="s">
        <v>62</v>
      </c>
      <c r="C2811" s="29">
        <v>41379</v>
      </c>
      <c r="D2811" s="28">
        <v>17.025600000000001</v>
      </c>
      <c r="E2811" s="29" t="s">
        <v>116</v>
      </c>
      <c r="F2811" s="28">
        <v>1</v>
      </c>
      <c r="G2811" s="28">
        <v>17.025600000000001</v>
      </c>
    </row>
    <row r="2812" spans="1:7" x14ac:dyDescent="0.25">
      <c r="A2812" s="28" t="s">
        <v>61</v>
      </c>
      <c r="B2812" s="28" t="s">
        <v>62</v>
      </c>
      <c r="C2812" s="29">
        <v>41376</v>
      </c>
      <c r="D2812" s="28">
        <v>17.0291</v>
      </c>
      <c r="E2812" s="29" t="s">
        <v>116</v>
      </c>
      <c r="F2812" s="28">
        <v>1</v>
      </c>
      <c r="G2812" s="28">
        <v>17.0291</v>
      </c>
    </row>
    <row r="2813" spans="1:7" x14ac:dyDescent="0.25">
      <c r="A2813" s="28" t="s">
        <v>61</v>
      </c>
      <c r="B2813" s="28" t="s">
        <v>62</v>
      </c>
      <c r="C2813" s="29">
        <v>41375</v>
      </c>
      <c r="D2813" s="28">
        <v>17.0045</v>
      </c>
      <c r="E2813" s="29" t="s">
        <v>116</v>
      </c>
      <c r="F2813" s="28">
        <v>1</v>
      </c>
      <c r="G2813" s="28">
        <v>17.0045</v>
      </c>
    </row>
    <row r="2814" spans="1:7" x14ac:dyDescent="0.25">
      <c r="A2814" s="28" t="s">
        <v>61</v>
      </c>
      <c r="B2814" s="28" t="s">
        <v>62</v>
      </c>
      <c r="C2814" s="29">
        <v>41374</v>
      </c>
      <c r="D2814" s="28">
        <v>16.992899999999999</v>
      </c>
      <c r="E2814" s="29" t="s">
        <v>116</v>
      </c>
      <c r="F2814" s="28">
        <v>1</v>
      </c>
      <c r="G2814" s="28">
        <v>16.992899999999999</v>
      </c>
    </row>
    <row r="2815" spans="1:7" x14ac:dyDescent="0.25">
      <c r="A2815" s="28" t="s">
        <v>61</v>
      </c>
      <c r="B2815" s="28" t="s">
        <v>62</v>
      </c>
      <c r="C2815" s="29">
        <v>41373</v>
      </c>
      <c r="D2815" s="28">
        <v>16.954799999999999</v>
      </c>
      <c r="E2815" s="29" t="s">
        <v>116</v>
      </c>
      <c r="F2815" s="28">
        <v>1</v>
      </c>
      <c r="G2815" s="28">
        <v>16.954799999999999</v>
      </c>
    </row>
    <row r="2816" spans="1:7" x14ac:dyDescent="0.25">
      <c r="A2816" s="28" t="s">
        <v>61</v>
      </c>
      <c r="B2816" s="28" t="s">
        <v>62</v>
      </c>
      <c r="C2816" s="29">
        <v>41372</v>
      </c>
      <c r="D2816" s="28">
        <v>16.947700000000001</v>
      </c>
      <c r="E2816" s="29" t="s">
        <v>116</v>
      </c>
      <c r="F2816" s="28">
        <v>1</v>
      </c>
      <c r="G2816" s="28">
        <v>16.947700000000001</v>
      </c>
    </row>
    <row r="2817" spans="1:7" x14ac:dyDescent="0.25">
      <c r="A2817" s="28" t="s">
        <v>61</v>
      </c>
      <c r="B2817" s="28" t="s">
        <v>62</v>
      </c>
      <c r="C2817" s="29">
        <v>41369</v>
      </c>
      <c r="D2817" s="28">
        <v>16.9191</v>
      </c>
      <c r="E2817" s="29" t="s">
        <v>116</v>
      </c>
      <c r="F2817" s="28">
        <v>1</v>
      </c>
      <c r="G2817" s="28">
        <v>16.9191</v>
      </c>
    </row>
    <row r="2818" spans="1:7" x14ac:dyDescent="0.25">
      <c r="A2818" s="28" t="s">
        <v>61</v>
      </c>
      <c r="B2818" s="28" t="s">
        <v>62</v>
      </c>
      <c r="C2818" s="29">
        <v>41368</v>
      </c>
      <c r="D2818" s="28">
        <v>16.910399999999999</v>
      </c>
      <c r="E2818" s="29" t="s">
        <v>116</v>
      </c>
      <c r="F2818" s="28">
        <v>1</v>
      </c>
      <c r="G2818" s="28">
        <v>16.910399999999999</v>
      </c>
    </row>
    <row r="2819" spans="1:7" x14ac:dyDescent="0.25">
      <c r="A2819" s="28" t="s">
        <v>61</v>
      </c>
      <c r="B2819" s="28" t="s">
        <v>62</v>
      </c>
      <c r="C2819" s="29">
        <v>41367</v>
      </c>
      <c r="D2819" s="28">
        <v>16.911899999999999</v>
      </c>
      <c r="E2819" s="29" t="s">
        <v>116</v>
      </c>
      <c r="F2819" s="28">
        <v>1</v>
      </c>
      <c r="G2819" s="28">
        <v>16.911899999999999</v>
      </c>
    </row>
    <row r="2820" spans="1:7" x14ac:dyDescent="0.25">
      <c r="A2820" s="28" t="s">
        <v>61</v>
      </c>
      <c r="B2820" s="28" t="s">
        <v>62</v>
      </c>
      <c r="C2820" s="29">
        <v>41366</v>
      </c>
      <c r="D2820" s="28">
        <v>16.903500000000001</v>
      </c>
      <c r="E2820" s="29" t="s">
        <v>116</v>
      </c>
      <c r="F2820" s="28">
        <v>1</v>
      </c>
      <c r="G2820" s="28">
        <v>16.903500000000001</v>
      </c>
    </row>
    <row r="2821" spans="1:7" x14ac:dyDescent="0.25">
      <c r="A2821" s="28" t="s">
        <v>61</v>
      </c>
      <c r="B2821" s="28" t="s">
        <v>62</v>
      </c>
      <c r="C2821" s="29">
        <v>41365</v>
      </c>
      <c r="D2821" s="28">
        <v>16.8947</v>
      </c>
      <c r="E2821" s="29" t="s">
        <v>116</v>
      </c>
      <c r="F2821" s="28">
        <v>1</v>
      </c>
      <c r="G2821" s="28">
        <v>16.8947</v>
      </c>
    </row>
    <row r="2822" spans="1:7" x14ac:dyDescent="0.25">
      <c r="A2822" s="28" t="s">
        <v>61</v>
      </c>
      <c r="B2822" s="28" t="s">
        <v>62</v>
      </c>
      <c r="C2822" s="29">
        <v>41362</v>
      </c>
      <c r="D2822" s="28">
        <v>16.8947</v>
      </c>
      <c r="E2822" s="29" t="s">
        <v>116</v>
      </c>
      <c r="F2822" s="28">
        <v>1</v>
      </c>
      <c r="G2822" s="28">
        <v>16.8947</v>
      </c>
    </row>
    <row r="2823" spans="1:7" x14ac:dyDescent="0.25">
      <c r="A2823" s="28" t="s">
        <v>61</v>
      </c>
      <c r="B2823" s="28" t="s">
        <v>62</v>
      </c>
      <c r="C2823" s="29">
        <v>41361</v>
      </c>
      <c r="D2823" s="28">
        <v>16.8947</v>
      </c>
      <c r="E2823" s="29" t="s">
        <v>116</v>
      </c>
      <c r="F2823" s="28">
        <v>1</v>
      </c>
      <c r="G2823" s="28">
        <v>16.8947</v>
      </c>
    </row>
    <row r="2824" spans="1:7" x14ac:dyDescent="0.25">
      <c r="A2824" s="28" t="s">
        <v>61</v>
      </c>
      <c r="B2824" s="28" t="s">
        <v>62</v>
      </c>
      <c r="C2824" s="29">
        <v>41360</v>
      </c>
      <c r="D2824" s="28">
        <v>16.907499999999999</v>
      </c>
      <c r="E2824" s="29" t="s">
        <v>116</v>
      </c>
      <c r="F2824" s="28">
        <v>1</v>
      </c>
      <c r="G2824" s="28">
        <v>16.907499999999999</v>
      </c>
    </row>
    <row r="2825" spans="1:7" x14ac:dyDescent="0.25">
      <c r="A2825" s="28" t="s">
        <v>61</v>
      </c>
      <c r="B2825" s="28" t="s">
        <v>62</v>
      </c>
      <c r="C2825" s="29">
        <v>41359</v>
      </c>
      <c r="D2825" s="28">
        <v>16.893000000000001</v>
      </c>
      <c r="E2825" s="29" t="s">
        <v>116</v>
      </c>
      <c r="F2825" s="28">
        <v>1</v>
      </c>
      <c r="G2825" s="28">
        <v>16.893000000000001</v>
      </c>
    </row>
    <row r="2826" spans="1:7" x14ac:dyDescent="0.25">
      <c r="A2826" s="28" t="s">
        <v>61</v>
      </c>
      <c r="B2826" s="28" t="s">
        <v>62</v>
      </c>
      <c r="C2826" s="29">
        <v>41358</v>
      </c>
      <c r="D2826" s="28">
        <v>16.894300000000001</v>
      </c>
      <c r="E2826" s="29" t="s">
        <v>116</v>
      </c>
      <c r="F2826" s="28">
        <v>1</v>
      </c>
      <c r="G2826" s="28">
        <v>16.894300000000001</v>
      </c>
    </row>
    <row r="2827" spans="1:7" x14ac:dyDescent="0.25">
      <c r="A2827" s="28" t="s">
        <v>61</v>
      </c>
      <c r="B2827" s="28" t="s">
        <v>62</v>
      </c>
      <c r="C2827" s="29">
        <v>41355</v>
      </c>
      <c r="D2827" s="28">
        <v>16.878699999999998</v>
      </c>
      <c r="E2827" s="29" t="s">
        <v>116</v>
      </c>
      <c r="F2827" s="28">
        <v>1</v>
      </c>
      <c r="G2827" s="28">
        <v>16.878699999999998</v>
      </c>
    </row>
    <row r="2828" spans="1:7" x14ac:dyDescent="0.25">
      <c r="A2828" s="28" t="s">
        <v>61</v>
      </c>
      <c r="B2828" s="28" t="s">
        <v>62</v>
      </c>
      <c r="C2828" s="29">
        <v>41354</v>
      </c>
      <c r="D2828" s="28">
        <v>16.883500000000002</v>
      </c>
      <c r="E2828" s="29" t="s">
        <v>116</v>
      </c>
      <c r="F2828" s="28">
        <v>1</v>
      </c>
      <c r="G2828" s="28">
        <v>16.883500000000002</v>
      </c>
    </row>
    <row r="2829" spans="1:7" x14ac:dyDescent="0.25">
      <c r="A2829" s="28" t="s">
        <v>61</v>
      </c>
      <c r="B2829" s="28" t="s">
        <v>62</v>
      </c>
      <c r="C2829" s="29">
        <v>41353</v>
      </c>
      <c r="D2829" s="28">
        <v>16.888300000000001</v>
      </c>
      <c r="E2829" s="29" t="s">
        <v>116</v>
      </c>
      <c r="F2829" s="28">
        <v>1</v>
      </c>
      <c r="G2829" s="28">
        <v>16.888300000000001</v>
      </c>
    </row>
    <row r="2830" spans="1:7" x14ac:dyDescent="0.25">
      <c r="A2830" s="28" t="s">
        <v>61</v>
      </c>
      <c r="B2830" s="28" t="s">
        <v>62</v>
      </c>
      <c r="C2830" s="29">
        <v>41352</v>
      </c>
      <c r="D2830" s="28">
        <v>16.889600000000002</v>
      </c>
      <c r="E2830" s="29" t="s">
        <v>116</v>
      </c>
      <c r="F2830" s="28">
        <v>1</v>
      </c>
      <c r="G2830" s="28">
        <v>16.889600000000002</v>
      </c>
    </row>
    <row r="2831" spans="1:7" x14ac:dyDescent="0.25">
      <c r="A2831" s="28" t="s">
        <v>61</v>
      </c>
      <c r="B2831" s="28" t="s">
        <v>62</v>
      </c>
      <c r="C2831" s="29">
        <v>41351</v>
      </c>
      <c r="D2831" s="28">
        <v>16.880700000000001</v>
      </c>
      <c r="E2831" s="29" t="s">
        <v>116</v>
      </c>
      <c r="F2831" s="28">
        <v>1</v>
      </c>
      <c r="G2831" s="28">
        <v>16.880700000000001</v>
      </c>
    </row>
    <row r="2832" spans="1:7" x14ac:dyDescent="0.25">
      <c r="A2832" s="28" t="s">
        <v>61</v>
      </c>
      <c r="B2832" s="28" t="s">
        <v>62</v>
      </c>
      <c r="C2832" s="29">
        <v>41348</v>
      </c>
      <c r="D2832" s="28">
        <v>16.873799999999999</v>
      </c>
      <c r="E2832" s="29" t="s">
        <v>116</v>
      </c>
      <c r="F2832" s="28">
        <v>1</v>
      </c>
      <c r="G2832" s="28">
        <v>16.873799999999999</v>
      </c>
    </row>
    <row r="2833" spans="1:7" x14ac:dyDescent="0.25">
      <c r="A2833" s="28" t="s">
        <v>61</v>
      </c>
      <c r="B2833" s="28" t="s">
        <v>62</v>
      </c>
      <c r="C2833" s="29">
        <v>41347</v>
      </c>
      <c r="D2833" s="28">
        <v>16.888000000000002</v>
      </c>
      <c r="E2833" s="29" t="s">
        <v>116</v>
      </c>
      <c r="F2833" s="28">
        <v>1</v>
      </c>
      <c r="G2833" s="28">
        <v>16.888000000000002</v>
      </c>
    </row>
    <row r="2834" spans="1:7" x14ac:dyDescent="0.25">
      <c r="A2834" s="28" t="s">
        <v>61</v>
      </c>
      <c r="B2834" s="28" t="s">
        <v>62</v>
      </c>
      <c r="C2834" s="29">
        <v>41346</v>
      </c>
      <c r="D2834" s="28">
        <v>16.8752</v>
      </c>
      <c r="E2834" s="29" t="s">
        <v>116</v>
      </c>
      <c r="F2834" s="28">
        <v>1</v>
      </c>
      <c r="G2834" s="28">
        <v>16.8752</v>
      </c>
    </row>
    <row r="2835" spans="1:7" x14ac:dyDescent="0.25">
      <c r="A2835" s="28" t="s">
        <v>61</v>
      </c>
      <c r="B2835" s="28" t="s">
        <v>62</v>
      </c>
      <c r="C2835" s="29">
        <v>41345</v>
      </c>
      <c r="D2835" s="28">
        <v>16.900700000000001</v>
      </c>
      <c r="E2835" s="29" t="s">
        <v>116</v>
      </c>
      <c r="F2835" s="28">
        <v>1</v>
      </c>
      <c r="G2835" s="28">
        <v>16.900700000000001</v>
      </c>
    </row>
    <row r="2836" spans="1:7" x14ac:dyDescent="0.25">
      <c r="A2836" s="28" t="s">
        <v>61</v>
      </c>
      <c r="B2836" s="28" t="s">
        <v>62</v>
      </c>
      <c r="C2836" s="29">
        <v>41344</v>
      </c>
      <c r="D2836" s="28">
        <v>16.8675</v>
      </c>
      <c r="E2836" s="29" t="s">
        <v>116</v>
      </c>
      <c r="F2836" s="28">
        <v>1</v>
      </c>
      <c r="G2836" s="28">
        <v>16.8675</v>
      </c>
    </row>
    <row r="2837" spans="1:7" x14ac:dyDescent="0.25">
      <c r="A2837" s="28" t="s">
        <v>61</v>
      </c>
      <c r="B2837" s="28" t="s">
        <v>62</v>
      </c>
      <c r="C2837" s="29">
        <v>41341</v>
      </c>
      <c r="D2837" s="28">
        <v>16.8307</v>
      </c>
      <c r="E2837" s="29" t="s">
        <v>116</v>
      </c>
      <c r="F2837" s="28">
        <v>1</v>
      </c>
      <c r="G2837" s="28">
        <v>16.8307</v>
      </c>
    </row>
    <row r="2838" spans="1:7" x14ac:dyDescent="0.25">
      <c r="A2838" s="28" t="s">
        <v>61</v>
      </c>
      <c r="B2838" s="28" t="s">
        <v>62</v>
      </c>
      <c r="C2838" s="29">
        <v>41340</v>
      </c>
      <c r="D2838" s="28">
        <v>16.809100000000001</v>
      </c>
      <c r="E2838" s="29" t="s">
        <v>116</v>
      </c>
      <c r="F2838" s="28">
        <v>1</v>
      </c>
      <c r="G2838" s="28">
        <v>16.809100000000001</v>
      </c>
    </row>
    <row r="2839" spans="1:7" x14ac:dyDescent="0.25">
      <c r="A2839" s="28" t="s">
        <v>61</v>
      </c>
      <c r="B2839" s="28" t="s">
        <v>62</v>
      </c>
      <c r="C2839" s="29">
        <v>41339</v>
      </c>
      <c r="D2839" s="28">
        <v>16.8109</v>
      </c>
      <c r="E2839" s="29" t="s">
        <v>116</v>
      </c>
      <c r="F2839" s="28">
        <v>1</v>
      </c>
      <c r="G2839" s="28">
        <v>16.8109</v>
      </c>
    </row>
    <row r="2840" spans="1:7" x14ac:dyDescent="0.25">
      <c r="A2840" s="28" t="s">
        <v>61</v>
      </c>
      <c r="B2840" s="28" t="s">
        <v>62</v>
      </c>
      <c r="C2840" s="29">
        <v>41338</v>
      </c>
      <c r="D2840" s="28">
        <v>16.7818</v>
      </c>
      <c r="E2840" s="29" t="s">
        <v>116</v>
      </c>
      <c r="F2840" s="28">
        <v>1</v>
      </c>
      <c r="G2840" s="28">
        <v>16.7818</v>
      </c>
    </row>
    <row r="2841" spans="1:7" x14ac:dyDescent="0.25">
      <c r="A2841" s="28" t="s">
        <v>173</v>
      </c>
      <c r="B2841" s="28" t="s">
        <v>174</v>
      </c>
      <c r="C2841" s="29">
        <v>41668</v>
      </c>
      <c r="D2841" s="28">
        <v>37.25</v>
      </c>
      <c r="E2841" s="29" t="s">
        <v>116</v>
      </c>
      <c r="F2841" s="28">
        <v>1</v>
      </c>
      <c r="G2841" s="28">
        <v>37.25</v>
      </c>
    </row>
    <row r="2842" spans="1:7" x14ac:dyDescent="0.25">
      <c r="A2842" s="28" t="s">
        <v>173</v>
      </c>
      <c r="B2842" s="28" t="s">
        <v>174</v>
      </c>
      <c r="C2842" s="29">
        <v>41667</v>
      </c>
      <c r="D2842" s="28">
        <v>37.409999999999997</v>
      </c>
      <c r="E2842" s="29" t="s">
        <v>116</v>
      </c>
      <c r="F2842" s="28">
        <v>1</v>
      </c>
      <c r="G2842" s="28">
        <v>37.409999999999997</v>
      </c>
    </row>
    <row r="2843" spans="1:7" x14ac:dyDescent="0.25">
      <c r="A2843" s="28" t="s">
        <v>173</v>
      </c>
      <c r="B2843" s="28" t="s">
        <v>174</v>
      </c>
      <c r="C2843" s="29">
        <v>41666</v>
      </c>
      <c r="D2843" s="28">
        <v>37.11</v>
      </c>
      <c r="E2843" s="29" t="s">
        <v>116</v>
      </c>
      <c r="F2843" s="28">
        <v>1</v>
      </c>
      <c r="G2843" s="28">
        <v>37.11</v>
      </c>
    </row>
    <row r="2844" spans="1:7" x14ac:dyDescent="0.25">
      <c r="A2844" s="28" t="s">
        <v>173</v>
      </c>
      <c r="B2844" s="28" t="s">
        <v>174</v>
      </c>
      <c r="C2844" s="29">
        <v>41663</v>
      </c>
      <c r="D2844" s="28">
        <v>37.32</v>
      </c>
      <c r="E2844" s="29" t="s">
        <v>116</v>
      </c>
      <c r="F2844" s="28">
        <v>1</v>
      </c>
      <c r="G2844" s="28">
        <v>37.32</v>
      </c>
    </row>
    <row r="2845" spans="1:7" x14ac:dyDescent="0.25">
      <c r="A2845" s="28" t="s">
        <v>173</v>
      </c>
      <c r="B2845" s="28" t="s">
        <v>174</v>
      </c>
      <c r="C2845" s="29">
        <v>41662</v>
      </c>
      <c r="D2845" s="28">
        <v>38.17</v>
      </c>
      <c r="E2845" s="29" t="s">
        <v>116</v>
      </c>
      <c r="F2845" s="28">
        <v>1</v>
      </c>
      <c r="G2845" s="28">
        <v>38.17</v>
      </c>
    </row>
    <row r="2846" spans="1:7" x14ac:dyDescent="0.25">
      <c r="A2846" s="28" t="s">
        <v>173</v>
      </c>
      <c r="B2846" s="28" t="s">
        <v>174</v>
      </c>
      <c r="C2846" s="29">
        <v>41661</v>
      </c>
      <c r="D2846" s="28">
        <v>38.56</v>
      </c>
      <c r="E2846" s="29" t="s">
        <v>116</v>
      </c>
      <c r="F2846" s="28">
        <v>1</v>
      </c>
      <c r="G2846" s="28">
        <v>38.56</v>
      </c>
    </row>
    <row r="2847" spans="1:7" x14ac:dyDescent="0.25">
      <c r="A2847" s="28" t="s">
        <v>173</v>
      </c>
      <c r="B2847" s="28" t="s">
        <v>174</v>
      </c>
      <c r="C2847" s="29">
        <v>41660</v>
      </c>
      <c r="D2847" s="28">
        <v>38.42</v>
      </c>
      <c r="E2847" s="29" t="s">
        <v>116</v>
      </c>
      <c r="F2847" s="28">
        <v>1</v>
      </c>
      <c r="G2847" s="28">
        <v>38.42</v>
      </c>
    </row>
    <row r="2848" spans="1:7" x14ac:dyDescent="0.25">
      <c r="A2848" s="28" t="s">
        <v>173</v>
      </c>
      <c r="B2848" s="28" t="s">
        <v>174</v>
      </c>
      <c r="C2848" s="29">
        <v>41659</v>
      </c>
      <c r="D2848" s="28">
        <v>38.200000000000003</v>
      </c>
      <c r="E2848" s="29" t="s">
        <v>116</v>
      </c>
      <c r="F2848" s="28">
        <v>1</v>
      </c>
      <c r="G2848" s="28">
        <v>38.200000000000003</v>
      </c>
    </row>
    <row r="2849" spans="1:7" x14ac:dyDescent="0.25">
      <c r="A2849" s="28" t="s">
        <v>173</v>
      </c>
      <c r="B2849" s="28" t="s">
        <v>174</v>
      </c>
      <c r="C2849" s="29">
        <v>41656</v>
      </c>
      <c r="D2849" s="28">
        <v>38.200000000000003</v>
      </c>
      <c r="E2849" s="29" t="s">
        <v>116</v>
      </c>
      <c r="F2849" s="28">
        <v>1</v>
      </c>
      <c r="G2849" s="28">
        <v>38.200000000000003</v>
      </c>
    </row>
    <row r="2850" spans="1:7" x14ac:dyDescent="0.25">
      <c r="A2850" s="28" t="s">
        <v>173</v>
      </c>
      <c r="B2850" s="28" t="s">
        <v>174</v>
      </c>
      <c r="C2850" s="29">
        <v>41655</v>
      </c>
      <c r="D2850" s="28">
        <v>38.090000000000003</v>
      </c>
      <c r="E2850" s="29" t="s">
        <v>116</v>
      </c>
      <c r="F2850" s="28">
        <v>1</v>
      </c>
      <c r="G2850" s="28">
        <v>38.090000000000003</v>
      </c>
    </row>
    <row r="2851" spans="1:7" x14ac:dyDescent="0.25">
      <c r="A2851" s="28" t="s">
        <v>173</v>
      </c>
      <c r="B2851" s="28" t="s">
        <v>174</v>
      </c>
      <c r="C2851" s="29">
        <v>41654</v>
      </c>
      <c r="D2851" s="28">
        <v>38.21</v>
      </c>
      <c r="E2851" s="29" t="s">
        <v>116</v>
      </c>
      <c r="F2851" s="28">
        <v>1</v>
      </c>
      <c r="G2851" s="28">
        <v>38.21</v>
      </c>
    </row>
    <row r="2852" spans="1:7" x14ac:dyDescent="0.25">
      <c r="A2852" s="28" t="s">
        <v>173</v>
      </c>
      <c r="B2852" s="28" t="s">
        <v>174</v>
      </c>
      <c r="C2852" s="29">
        <v>41653</v>
      </c>
      <c r="D2852" s="28">
        <v>37.99</v>
      </c>
      <c r="E2852" s="29" t="s">
        <v>116</v>
      </c>
      <c r="F2852" s="28">
        <v>1</v>
      </c>
      <c r="G2852" s="28">
        <v>37.99</v>
      </c>
    </row>
    <row r="2853" spans="1:7" x14ac:dyDescent="0.25">
      <c r="A2853" s="28" t="s">
        <v>173</v>
      </c>
      <c r="B2853" s="28" t="s">
        <v>174</v>
      </c>
      <c r="C2853" s="29">
        <v>41652</v>
      </c>
      <c r="D2853" s="28">
        <v>37.82</v>
      </c>
      <c r="E2853" s="29" t="s">
        <v>116</v>
      </c>
      <c r="F2853" s="28">
        <v>1</v>
      </c>
      <c r="G2853" s="28">
        <v>37.82</v>
      </c>
    </row>
    <row r="2854" spans="1:7" x14ac:dyDescent="0.25">
      <c r="A2854" s="28" t="s">
        <v>173</v>
      </c>
      <c r="B2854" s="28" t="s">
        <v>174</v>
      </c>
      <c r="C2854" s="29">
        <v>41649</v>
      </c>
      <c r="D2854" s="28">
        <v>38.049999999999997</v>
      </c>
      <c r="E2854" s="29" t="s">
        <v>116</v>
      </c>
      <c r="F2854" s="28">
        <v>1</v>
      </c>
      <c r="G2854" s="28">
        <v>38.049999999999997</v>
      </c>
    </row>
    <row r="2855" spans="1:7" x14ac:dyDescent="0.25">
      <c r="A2855" s="28" t="s">
        <v>173</v>
      </c>
      <c r="B2855" s="28" t="s">
        <v>174</v>
      </c>
      <c r="C2855" s="29">
        <v>41648</v>
      </c>
      <c r="D2855" s="28">
        <v>37.700000000000003</v>
      </c>
      <c r="E2855" s="29" t="s">
        <v>116</v>
      </c>
      <c r="F2855" s="28">
        <v>1</v>
      </c>
      <c r="G2855" s="28">
        <v>37.700000000000003</v>
      </c>
    </row>
    <row r="2856" spans="1:7" x14ac:dyDescent="0.25">
      <c r="A2856" s="28" t="s">
        <v>173</v>
      </c>
      <c r="B2856" s="28" t="s">
        <v>174</v>
      </c>
      <c r="C2856" s="29">
        <v>41647</v>
      </c>
      <c r="D2856" s="28">
        <v>37.880000000000003</v>
      </c>
      <c r="E2856" s="29" t="s">
        <v>116</v>
      </c>
      <c r="F2856" s="28">
        <v>1</v>
      </c>
      <c r="G2856" s="28">
        <v>37.880000000000003</v>
      </c>
    </row>
    <row r="2857" spans="1:7" x14ac:dyDescent="0.25">
      <c r="A2857" s="28" t="s">
        <v>173</v>
      </c>
      <c r="B2857" s="28" t="s">
        <v>174</v>
      </c>
      <c r="C2857" s="29">
        <v>41646</v>
      </c>
      <c r="D2857" s="28">
        <v>37.89</v>
      </c>
      <c r="E2857" s="29" t="s">
        <v>116</v>
      </c>
      <c r="F2857" s="28">
        <v>1</v>
      </c>
      <c r="G2857" s="28">
        <v>37.89</v>
      </c>
    </row>
    <row r="2858" spans="1:7" x14ac:dyDescent="0.25">
      <c r="A2858" s="28" t="s">
        <v>173</v>
      </c>
      <c r="B2858" s="28" t="s">
        <v>174</v>
      </c>
      <c r="C2858" s="29">
        <v>41645</v>
      </c>
      <c r="D2858" s="28">
        <v>37.96</v>
      </c>
      <c r="E2858" s="29" t="s">
        <v>116</v>
      </c>
      <c r="F2858" s="28">
        <v>1</v>
      </c>
      <c r="G2858" s="28">
        <v>37.96</v>
      </c>
    </row>
    <row r="2859" spans="1:7" x14ac:dyDescent="0.25">
      <c r="A2859" s="28" t="s">
        <v>173</v>
      </c>
      <c r="B2859" s="28" t="s">
        <v>174</v>
      </c>
      <c r="C2859" s="29">
        <v>41642</v>
      </c>
      <c r="D2859" s="28">
        <v>38.03</v>
      </c>
      <c r="E2859" s="29" t="s">
        <v>116</v>
      </c>
      <c r="F2859" s="28">
        <v>1</v>
      </c>
      <c r="G2859" s="28">
        <v>38.03</v>
      </c>
    </row>
    <row r="2860" spans="1:7" x14ac:dyDescent="0.25">
      <c r="A2860" s="28" t="s">
        <v>173</v>
      </c>
      <c r="B2860" s="28" t="s">
        <v>174</v>
      </c>
      <c r="C2860" s="29">
        <v>41641</v>
      </c>
      <c r="D2860" s="28">
        <v>37.76</v>
      </c>
      <c r="E2860" s="29" t="s">
        <v>116</v>
      </c>
      <c r="F2860" s="28">
        <v>1</v>
      </c>
      <c r="G2860" s="28">
        <v>37.76</v>
      </c>
    </row>
    <row r="2861" spans="1:7" x14ac:dyDescent="0.25">
      <c r="A2861" s="28" t="s">
        <v>173</v>
      </c>
      <c r="B2861" s="28" t="s">
        <v>174</v>
      </c>
      <c r="C2861" s="29">
        <v>41640</v>
      </c>
      <c r="D2861" s="28">
        <v>37.86</v>
      </c>
      <c r="E2861" s="29" t="s">
        <v>116</v>
      </c>
      <c r="F2861" s="28">
        <v>1</v>
      </c>
      <c r="G2861" s="28">
        <v>37.86</v>
      </c>
    </row>
    <row r="2862" spans="1:7" x14ac:dyDescent="0.25">
      <c r="A2862" s="28" t="s">
        <v>173</v>
      </c>
      <c r="B2862" s="28" t="s">
        <v>174</v>
      </c>
      <c r="C2862" s="29">
        <v>41639</v>
      </c>
      <c r="D2862" s="28">
        <v>37.86</v>
      </c>
      <c r="E2862" s="29" t="s">
        <v>116</v>
      </c>
      <c r="F2862" s="28">
        <v>1</v>
      </c>
      <c r="G2862" s="28">
        <v>37.86</v>
      </c>
    </row>
    <row r="2863" spans="1:7" x14ac:dyDescent="0.25">
      <c r="A2863" s="28" t="s">
        <v>173</v>
      </c>
      <c r="B2863" s="28" t="s">
        <v>174</v>
      </c>
      <c r="C2863" s="29">
        <v>41638</v>
      </c>
      <c r="D2863" s="28">
        <v>37.65</v>
      </c>
      <c r="E2863" s="29" t="s">
        <v>116</v>
      </c>
      <c r="F2863" s="28">
        <v>1</v>
      </c>
      <c r="G2863" s="28">
        <v>37.65</v>
      </c>
    </row>
    <row r="2864" spans="1:7" x14ac:dyDescent="0.25">
      <c r="A2864" s="28" t="s">
        <v>173</v>
      </c>
      <c r="B2864" s="28" t="s">
        <v>174</v>
      </c>
      <c r="C2864" s="29">
        <v>41635</v>
      </c>
      <c r="D2864" s="28">
        <v>37.56</v>
      </c>
      <c r="E2864" s="29" t="s">
        <v>116</v>
      </c>
      <c r="F2864" s="28">
        <v>1</v>
      </c>
      <c r="G2864" s="28">
        <v>37.56</v>
      </c>
    </row>
    <row r="2865" spans="1:7" x14ac:dyDescent="0.25">
      <c r="A2865" s="28" t="s">
        <v>173</v>
      </c>
      <c r="B2865" s="28" t="s">
        <v>174</v>
      </c>
      <c r="C2865" s="29">
        <v>41634</v>
      </c>
      <c r="D2865" s="28">
        <v>37.29</v>
      </c>
      <c r="E2865" s="29" t="s">
        <v>116</v>
      </c>
      <c r="F2865" s="28">
        <v>1</v>
      </c>
      <c r="G2865" s="28">
        <v>37.29</v>
      </c>
    </row>
    <row r="2866" spans="1:7" x14ac:dyDescent="0.25">
      <c r="A2866" s="28" t="s">
        <v>173</v>
      </c>
      <c r="B2866" s="28" t="s">
        <v>174</v>
      </c>
      <c r="C2866" s="29">
        <v>41633</v>
      </c>
      <c r="D2866" s="28">
        <v>37.29</v>
      </c>
      <c r="E2866" s="29" t="s">
        <v>116</v>
      </c>
      <c r="F2866" s="28">
        <v>1</v>
      </c>
      <c r="G2866" s="28">
        <v>37.29</v>
      </c>
    </row>
    <row r="2867" spans="1:7" x14ac:dyDescent="0.25">
      <c r="A2867" s="28" t="s">
        <v>173</v>
      </c>
      <c r="B2867" s="28" t="s">
        <v>174</v>
      </c>
      <c r="C2867" s="29">
        <v>41632</v>
      </c>
      <c r="D2867" s="28">
        <v>37.29</v>
      </c>
      <c r="E2867" s="29" t="s">
        <v>116</v>
      </c>
      <c r="F2867" s="28">
        <v>1</v>
      </c>
      <c r="G2867" s="28">
        <v>37.29</v>
      </c>
    </row>
    <row r="2868" spans="1:7" x14ac:dyDescent="0.25">
      <c r="A2868" s="28" t="s">
        <v>173</v>
      </c>
      <c r="B2868" s="28" t="s">
        <v>174</v>
      </c>
      <c r="C2868" s="29">
        <v>41631</v>
      </c>
      <c r="D2868" s="28">
        <v>37.24</v>
      </c>
      <c r="E2868" s="29" t="s">
        <v>116</v>
      </c>
      <c r="F2868" s="28">
        <v>1</v>
      </c>
      <c r="G2868" s="28">
        <v>37.24</v>
      </c>
    </row>
    <row r="2869" spans="1:7" x14ac:dyDescent="0.25">
      <c r="A2869" s="28" t="s">
        <v>173</v>
      </c>
      <c r="B2869" s="28" t="s">
        <v>174</v>
      </c>
      <c r="C2869" s="29">
        <v>41628</v>
      </c>
      <c r="D2869" s="28">
        <v>36.94</v>
      </c>
      <c r="E2869" s="29" t="s">
        <v>116</v>
      </c>
      <c r="F2869" s="28">
        <v>1</v>
      </c>
      <c r="G2869" s="28">
        <v>36.94</v>
      </c>
    </row>
    <row r="2870" spans="1:7" x14ac:dyDescent="0.25">
      <c r="A2870" s="28" t="s">
        <v>173</v>
      </c>
      <c r="B2870" s="28" t="s">
        <v>174</v>
      </c>
      <c r="C2870" s="29">
        <v>41627</v>
      </c>
      <c r="D2870" s="28">
        <v>36.82</v>
      </c>
      <c r="E2870" s="29" t="s">
        <v>116</v>
      </c>
      <c r="F2870" s="28">
        <v>1</v>
      </c>
      <c r="G2870" s="28">
        <v>36.82</v>
      </c>
    </row>
    <row r="2871" spans="1:7" x14ac:dyDescent="0.25">
      <c r="A2871" s="28" t="s">
        <v>173</v>
      </c>
      <c r="B2871" s="28" t="s">
        <v>174</v>
      </c>
      <c r="C2871" s="29">
        <v>41626</v>
      </c>
      <c r="D2871" s="28">
        <v>36.47</v>
      </c>
      <c r="E2871" s="29" t="s">
        <v>116</v>
      </c>
      <c r="F2871" s="28">
        <v>1</v>
      </c>
      <c r="G2871" s="28">
        <v>36.47</v>
      </c>
    </row>
    <row r="2872" spans="1:7" x14ac:dyDescent="0.25">
      <c r="A2872" s="28" t="s">
        <v>173</v>
      </c>
      <c r="B2872" s="28" t="s">
        <v>174</v>
      </c>
      <c r="C2872" s="29">
        <v>41625</v>
      </c>
      <c r="D2872" s="28">
        <v>35.92</v>
      </c>
      <c r="E2872" s="29" t="s">
        <v>116</v>
      </c>
      <c r="F2872" s="28">
        <v>1</v>
      </c>
      <c r="G2872" s="28">
        <v>35.92</v>
      </c>
    </row>
    <row r="2873" spans="1:7" x14ac:dyDescent="0.25">
      <c r="A2873" s="28" t="s">
        <v>173</v>
      </c>
      <c r="B2873" s="28" t="s">
        <v>174</v>
      </c>
      <c r="C2873" s="29">
        <v>41624</v>
      </c>
      <c r="D2873" s="28">
        <v>36.03</v>
      </c>
      <c r="E2873" s="29" t="s">
        <v>116</v>
      </c>
      <c r="F2873" s="28">
        <v>1</v>
      </c>
      <c r="G2873" s="28">
        <v>36.03</v>
      </c>
    </row>
    <row r="2874" spans="1:7" x14ac:dyDescent="0.25">
      <c r="A2874" s="28" t="s">
        <v>173</v>
      </c>
      <c r="B2874" s="28" t="s">
        <v>174</v>
      </c>
      <c r="C2874" s="29">
        <v>41621</v>
      </c>
      <c r="D2874" s="28">
        <v>35.78</v>
      </c>
      <c r="E2874" s="29" t="s">
        <v>116</v>
      </c>
      <c r="F2874" s="28">
        <v>1</v>
      </c>
      <c r="G2874" s="28">
        <v>35.78</v>
      </c>
    </row>
    <row r="2875" spans="1:7" x14ac:dyDescent="0.25">
      <c r="A2875" s="28" t="s">
        <v>173</v>
      </c>
      <c r="B2875" s="28" t="s">
        <v>174</v>
      </c>
      <c r="C2875" s="29">
        <v>41620</v>
      </c>
      <c r="D2875" s="28">
        <v>35.83</v>
      </c>
      <c r="E2875" s="29" t="s">
        <v>116</v>
      </c>
      <c r="F2875" s="28">
        <v>1</v>
      </c>
      <c r="G2875" s="28">
        <v>35.83</v>
      </c>
    </row>
    <row r="2876" spans="1:7" x14ac:dyDescent="0.25">
      <c r="A2876" s="28" t="s">
        <v>173</v>
      </c>
      <c r="B2876" s="28" t="s">
        <v>174</v>
      </c>
      <c r="C2876" s="29">
        <v>41619</v>
      </c>
      <c r="D2876" s="28">
        <v>36.07</v>
      </c>
      <c r="E2876" s="29" t="s">
        <v>116</v>
      </c>
      <c r="F2876" s="28">
        <v>1</v>
      </c>
      <c r="G2876" s="28">
        <v>36.07</v>
      </c>
    </row>
    <row r="2877" spans="1:7" x14ac:dyDescent="0.25">
      <c r="A2877" s="28" t="s">
        <v>173</v>
      </c>
      <c r="B2877" s="28" t="s">
        <v>174</v>
      </c>
      <c r="C2877" s="29">
        <v>41618</v>
      </c>
      <c r="D2877" s="28">
        <v>36.28</v>
      </c>
      <c r="E2877" s="29" t="s">
        <v>116</v>
      </c>
      <c r="F2877" s="28">
        <v>1</v>
      </c>
      <c r="G2877" s="28">
        <v>36.28</v>
      </c>
    </row>
    <row r="2878" spans="1:7" x14ac:dyDescent="0.25">
      <c r="A2878" s="28" t="s">
        <v>173</v>
      </c>
      <c r="B2878" s="28" t="s">
        <v>174</v>
      </c>
      <c r="C2878" s="29">
        <v>41617</v>
      </c>
      <c r="D2878" s="28">
        <v>36.32</v>
      </c>
      <c r="E2878" s="29" t="s">
        <v>116</v>
      </c>
      <c r="F2878" s="28">
        <v>1</v>
      </c>
      <c r="G2878" s="28">
        <v>36.32</v>
      </c>
    </row>
    <row r="2879" spans="1:7" x14ac:dyDescent="0.25">
      <c r="A2879" s="28" t="s">
        <v>173</v>
      </c>
      <c r="B2879" s="28" t="s">
        <v>174</v>
      </c>
      <c r="C2879" s="29">
        <v>41614</v>
      </c>
      <c r="D2879" s="28">
        <v>36.159999999999997</v>
      </c>
      <c r="E2879" s="29" t="s">
        <v>116</v>
      </c>
      <c r="F2879" s="28">
        <v>1</v>
      </c>
      <c r="G2879" s="28">
        <v>36.159999999999997</v>
      </c>
    </row>
    <row r="2880" spans="1:7" x14ac:dyDescent="0.25">
      <c r="A2880" s="28" t="s">
        <v>173</v>
      </c>
      <c r="B2880" s="28" t="s">
        <v>174</v>
      </c>
      <c r="C2880" s="29">
        <v>41613</v>
      </c>
      <c r="D2880" s="28">
        <v>36.020000000000003</v>
      </c>
      <c r="E2880" s="29" t="s">
        <v>116</v>
      </c>
      <c r="F2880" s="28">
        <v>1</v>
      </c>
      <c r="G2880" s="28">
        <v>36.020000000000003</v>
      </c>
    </row>
    <row r="2881" spans="1:7" x14ac:dyDescent="0.25">
      <c r="A2881" s="28" t="s">
        <v>173</v>
      </c>
      <c r="B2881" s="28" t="s">
        <v>174</v>
      </c>
      <c r="C2881" s="29">
        <v>41612</v>
      </c>
      <c r="D2881" s="28">
        <v>36.19</v>
      </c>
      <c r="E2881" s="29" t="s">
        <v>116</v>
      </c>
      <c r="F2881" s="28">
        <v>1</v>
      </c>
      <c r="G2881" s="28">
        <v>36.19</v>
      </c>
    </row>
    <row r="2882" spans="1:7" x14ac:dyDescent="0.25">
      <c r="A2882" s="28" t="s">
        <v>173</v>
      </c>
      <c r="B2882" s="28" t="s">
        <v>174</v>
      </c>
      <c r="C2882" s="29">
        <v>41611</v>
      </c>
      <c r="D2882" s="28">
        <v>36.26</v>
      </c>
      <c r="E2882" s="29" t="s">
        <v>116</v>
      </c>
      <c r="F2882" s="28">
        <v>1</v>
      </c>
      <c r="G2882" s="28">
        <v>36.26</v>
      </c>
    </row>
    <row r="2883" spans="1:7" x14ac:dyDescent="0.25">
      <c r="A2883" s="28" t="s">
        <v>173</v>
      </c>
      <c r="B2883" s="28" t="s">
        <v>174</v>
      </c>
      <c r="C2883" s="29">
        <v>41610</v>
      </c>
      <c r="D2883" s="28">
        <v>36.75</v>
      </c>
      <c r="E2883" s="29" t="s">
        <v>116</v>
      </c>
      <c r="F2883" s="28">
        <v>1</v>
      </c>
      <c r="G2883" s="28">
        <v>36.75</v>
      </c>
    </row>
    <row r="2884" spans="1:7" x14ac:dyDescent="0.25">
      <c r="A2884" s="28" t="s">
        <v>173</v>
      </c>
      <c r="B2884" s="28" t="s">
        <v>174</v>
      </c>
      <c r="C2884" s="29">
        <v>41607</v>
      </c>
      <c r="D2884" s="28">
        <v>36.72</v>
      </c>
      <c r="E2884" s="29" t="s">
        <v>116</v>
      </c>
      <c r="F2884" s="28">
        <v>1</v>
      </c>
      <c r="G2884" s="28">
        <v>36.72</v>
      </c>
    </row>
    <row r="2885" spans="1:7" x14ac:dyDescent="0.25">
      <c r="A2885" s="28" t="s">
        <v>173</v>
      </c>
      <c r="B2885" s="28" t="s">
        <v>174</v>
      </c>
      <c r="C2885" s="29">
        <v>41606</v>
      </c>
      <c r="D2885" s="28">
        <v>36.56</v>
      </c>
      <c r="E2885" s="29" t="s">
        <v>116</v>
      </c>
      <c r="F2885" s="28">
        <v>1</v>
      </c>
      <c r="G2885" s="28">
        <v>36.56</v>
      </c>
    </row>
    <row r="2886" spans="1:7" x14ac:dyDescent="0.25">
      <c r="A2886" s="28" t="s">
        <v>173</v>
      </c>
      <c r="B2886" s="28" t="s">
        <v>174</v>
      </c>
      <c r="C2886" s="29">
        <v>41605</v>
      </c>
      <c r="D2886" s="28">
        <v>36.56</v>
      </c>
      <c r="E2886" s="29" t="s">
        <v>116</v>
      </c>
      <c r="F2886" s="28">
        <v>1</v>
      </c>
      <c r="G2886" s="28">
        <v>36.56</v>
      </c>
    </row>
    <row r="2887" spans="1:7" x14ac:dyDescent="0.25">
      <c r="A2887" s="28" t="s">
        <v>173</v>
      </c>
      <c r="B2887" s="28" t="s">
        <v>174</v>
      </c>
      <c r="C2887" s="29">
        <v>41604</v>
      </c>
      <c r="D2887" s="28">
        <v>36.43</v>
      </c>
      <c r="E2887" s="29" t="s">
        <v>116</v>
      </c>
      <c r="F2887" s="28">
        <v>1</v>
      </c>
      <c r="G2887" s="28">
        <v>36.43</v>
      </c>
    </row>
    <row r="2888" spans="1:7" x14ac:dyDescent="0.25">
      <c r="A2888" s="28" t="s">
        <v>173</v>
      </c>
      <c r="B2888" s="28" t="s">
        <v>174</v>
      </c>
      <c r="C2888" s="29">
        <v>41603</v>
      </c>
      <c r="D2888" s="28">
        <v>36.47</v>
      </c>
      <c r="E2888" s="29" t="s">
        <v>116</v>
      </c>
      <c r="F2888" s="28">
        <v>1</v>
      </c>
      <c r="G2888" s="28">
        <v>36.47</v>
      </c>
    </row>
    <row r="2889" spans="1:7" x14ac:dyDescent="0.25">
      <c r="A2889" s="28" t="s">
        <v>173</v>
      </c>
      <c r="B2889" s="28" t="s">
        <v>174</v>
      </c>
      <c r="C2889" s="29">
        <v>41600</v>
      </c>
      <c r="D2889" s="28">
        <v>36.270000000000003</v>
      </c>
      <c r="E2889" s="29" t="s">
        <v>116</v>
      </c>
      <c r="F2889" s="28">
        <v>1</v>
      </c>
      <c r="G2889" s="28">
        <v>36.270000000000003</v>
      </c>
    </row>
    <row r="2890" spans="1:7" x14ac:dyDescent="0.25">
      <c r="A2890" s="28" t="s">
        <v>173</v>
      </c>
      <c r="B2890" s="28" t="s">
        <v>174</v>
      </c>
      <c r="C2890" s="29">
        <v>41599</v>
      </c>
      <c r="D2890" s="28">
        <v>36.229999999999997</v>
      </c>
      <c r="E2890" s="29" t="s">
        <v>116</v>
      </c>
      <c r="F2890" s="28">
        <v>1</v>
      </c>
      <c r="G2890" s="28">
        <v>36.229999999999997</v>
      </c>
    </row>
    <row r="2891" spans="1:7" x14ac:dyDescent="0.25">
      <c r="A2891" s="28" t="s">
        <v>173</v>
      </c>
      <c r="B2891" s="28" t="s">
        <v>174</v>
      </c>
      <c r="C2891" s="29">
        <v>41598</v>
      </c>
      <c r="D2891" s="28">
        <v>36.270000000000003</v>
      </c>
      <c r="E2891" s="29" t="s">
        <v>116</v>
      </c>
      <c r="F2891" s="28">
        <v>1</v>
      </c>
      <c r="G2891" s="28">
        <v>36.270000000000003</v>
      </c>
    </row>
    <row r="2892" spans="1:7" x14ac:dyDescent="0.25">
      <c r="A2892" s="28" t="s">
        <v>173</v>
      </c>
      <c r="B2892" s="28" t="s">
        <v>174</v>
      </c>
      <c r="C2892" s="29">
        <v>41597</v>
      </c>
      <c r="D2892" s="28">
        <v>36.299999999999997</v>
      </c>
      <c r="E2892" s="29" t="s">
        <v>116</v>
      </c>
      <c r="F2892" s="28">
        <v>1</v>
      </c>
      <c r="G2892" s="28">
        <v>36.299999999999997</v>
      </c>
    </row>
    <row r="2893" spans="1:7" x14ac:dyDescent="0.25">
      <c r="A2893" s="28" t="s">
        <v>173</v>
      </c>
      <c r="B2893" s="28" t="s">
        <v>174</v>
      </c>
      <c r="C2893" s="29">
        <v>41596</v>
      </c>
      <c r="D2893" s="28">
        <v>36.39</v>
      </c>
      <c r="E2893" s="29" t="s">
        <v>116</v>
      </c>
      <c r="F2893" s="28">
        <v>1</v>
      </c>
      <c r="G2893" s="28">
        <v>36.39</v>
      </c>
    </row>
    <row r="2894" spans="1:7" x14ac:dyDescent="0.25">
      <c r="A2894" s="28" t="s">
        <v>173</v>
      </c>
      <c r="B2894" s="28" t="s">
        <v>174</v>
      </c>
      <c r="C2894" s="29">
        <v>41593</v>
      </c>
      <c r="D2894" s="28">
        <v>36.31</v>
      </c>
      <c r="E2894" s="29" t="s">
        <v>116</v>
      </c>
      <c r="F2894" s="28">
        <v>1</v>
      </c>
      <c r="G2894" s="28">
        <v>36.31</v>
      </c>
    </row>
    <row r="2895" spans="1:7" x14ac:dyDescent="0.25">
      <c r="A2895" s="28" t="s">
        <v>173</v>
      </c>
      <c r="B2895" s="28" t="s">
        <v>174</v>
      </c>
      <c r="C2895" s="29">
        <v>41592</v>
      </c>
      <c r="D2895" s="28">
        <v>36.229999999999997</v>
      </c>
      <c r="E2895" s="29" t="s">
        <v>116</v>
      </c>
      <c r="F2895" s="28">
        <v>1</v>
      </c>
      <c r="G2895" s="28">
        <v>36.229999999999997</v>
      </c>
    </row>
    <row r="2896" spans="1:7" x14ac:dyDescent="0.25">
      <c r="A2896" s="28" t="s">
        <v>173</v>
      </c>
      <c r="B2896" s="28" t="s">
        <v>174</v>
      </c>
      <c r="C2896" s="29">
        <v>41591</v>
      </c>
      <c r="D2896" s="28">
        <v>36.049999999999997</v>
      </c>
      <c r="E2896" s="29" t="s">
        <v>116</v>
      </c>
      <c r="F2896" s="28">
        <v>1</v>
      </c>
      <c r="G2896" s="28">
        <v>36.049999999999997</v>
      </c>
    </row>
    <row r="2897" spans="1:7" x14ac:dyDescent="0.25">
      <c r="A2897" s="28" t="s">
        <v>173</v>
      </c>
      <c r="B2897" s="28" t="s">
        <v>174</v>
      </c>
      <c r="C2897" s="29">
        <v>41590</v>
      </c>
      <c r="D2897" s="28">
        <v>36.119999999999997</v>
      </c>
      <c r="E2897" s="29" t="s">
        <v>116</v>
      </c>
      <c r="F2897" s="28">
        <v>1</v>
      </c>
      <c r="G2897" s="28">
        <v>36.119999999999997</v>
      </c>
    </row>
    <row r="2898" spans="1:7" x14ac:dyDescent="0.25">
      <c r="A2898" s="28" t="s">
        <v>173</v>
      </c>
      <c r="B2898" s="28" t="s">
        <v>174</v>
      </c>
      <c r="C2898" s="29">
        <v>41589</v>
      </c>
      <c r="D2898" s="28">
        <v>36.409999999999997</v>
      </c>
      <c r="E2898" s="29" t="s">
        <v>116</v>
      </c>
      <c r="F2898" s="28">
        <v>1</v>
      </c>
      <c r="G2898" s="28">
        <v>36.409999999999997</v>
      </c>
    </row>
    <row r="2899" spans="1:7" x14ac:dyDescent="0.25">
      <c r="A2899" s="28" t="s">
        <v>173</v>
      </c>
      <c r="B2899" s="28" t="s">
        <v>174</v>
      </c>
      <c r="C2899" s="29">
        <v>41586</v>
      </c>
      <c r="D2899" s="28">
        <v>36.369999999999997</v>
      </c>
      <c r="E2899" s="29" t="s">
        <v>116</v>
      </c>
      <c r="F2899" s="28">
        <v>1</v>
      </c>
      <c r="G2899" s="28">
        <v>36.369999999999997</v>
      </c>
    </row>
    <row r="2900" spans="1:7" x14ac:dyDescent="0.25">
      <c r="A2900" s="28" t="s">
        <v>173</v>
      </c>
      <c r="B2900" s="28" t="s">
        <v>174</v>
      </c>
      <c r="C2900" s="29">
        <v>41585</v>
      </c>
      <c r="D2900" s="28">
        <v>36.35</v>
      </c>
      <c r="E2900" s="29" t="s">
        <v>116</v>
      </c>
      <c r="F2900" s="28">
        <v>1</v>
      </c>
      <c r="G2900" s="28">
        <v>36.35</v>
      </c>
    </row>
    <row r="2901" spans="1:7" x14ac:dyDescent="0.25">
      <c r="A2901" s="28" t="s">
        <v>173</v>
      </c>
      <c r="B2901" s="28" t="s">
        <v>174</v>
      </c>
      <c r="C2901" s="29">
        <v>41584</v>
      </c>
      <c r="D2901" s="28">
        <v>36.32</v>
      </c>
      <c r="E2901" s="29" t="s">
        <v>116</v>
      </c>
      <c r="F2901" s="28">
        <v>1</v>
      </c>
      <c r="G2901" s="28">
        <v>36.32</v>
      </c>
    </row>
    <row r="2902" spans="1:7" x14ac:dyDescent="0.25">
      <c r="A2902" s="28" t="s">
        <v>173</v>
      </c>
      <c r="B2902" s="28" t="s">
        <v>174</v>
      </c>
      <c r="C2902" s="29">
        <v>41583</v>
      </c>
      <c r="D2902" s="28">
        <v>36.22</v>
      </c>
      <c r="E2902" s="29" t="s">
        <v>116</v>
      </c>
      <c r="F2902" s="28">
        <v>1</v>
      </c>
      <c r="G2902" s="28">
        <v>36.22</v>
      </c>
    </row>
    <row r="2903" spans="1:7" x14ac:dyDescent="0.25">
      <c r="A2903" s="28" t="s">
        <v>173</v>
      </c>
      <c r="B2903" s="28" t="s">
        <v>174</v>
      </c>
      <c r="C2903" s="29">
        <v>41582</v>
      </c>
      <c r="D2903" s="28">
        <v>36.159999999999997</v>
      </c>
      <c r="E2903" s="29" t="s">
        <v>116</v>
      </c>
      <c r="F2903" s="28">
        <v>1</v>
      </c>
      <c r="G2903" s="28">
        <v>36.159999999999997</v>
      </c>
    </row>
    <row r="2904" spans="1:7" x14ac:dyDescent="0.25">
      <c r="A2904" s="28" t="s">
        <v>173</v>
      </c>
      <c r="B2904" s="28" t="s">
        <v>174</v>
      </c>
      <c r="C2904" s="29">
        <v>41579</v>
      </c>
      <c r="D2904" s="28">
        <v>36.17</v>
      </c>
      <c r="E2904" s="29" t="s">
        <v>116</v>
      </c>
      <c r="F2904" s="28">
        <v>1</v>
      </c>
      <c r="G2904" s="28">
        <v>36.17</v>
      </c>
    </row>
    <row r="2905" spans="1:7" x14ac:dyDescent="0.25">
      <c r="A2905" s="28" t="s">
        <v>173</v>
      </c>
      <c r="B2905" s="28" t="s">
        <v>174</v>
      </c>
      <c r="C2905" s="29">
        <v>41578</v>
      </c>
      <c r="D2905" s="28">
        <v>36.17</v>
      </c>
      <c r="E2905" s="29" t="s">
        <v>116</v>
      </c>
      <c r="F2905" s="28">
        <v>1</v>
      </c>
      <c r="G2905" s="28">
        <v>36.17</v>
      </c>
    </row>
    <row r="2906" spans="1:7" x14ac:dyDescent="0.25">
      <c r="A2906" s="28" t="s">
        <v>173</v>
      </c>
      <c r="B2906" s="28" t="s">
        <v>174</v>
      </c>
      <c r="C2906" s="29">
        <v>41577</v>
      </c>
      <c r="D2906" s="28">
        <v>36.1</v>
      </c>
      <c r="E2906" s="29" t="s">
        <v>116</v>
      </c>
      <c r="F2906" s="28">
        <v>1</v>
      </c>
      <c r="G2906" s="28">
        <v>36.1</v>
      </c>
    </row>
    <row r="2907" spans="1:7" x14ac:dyDescent="0.25">
      <c r="A2907" s="28" t="s">
        <v>173</v>
      </c>
      <c r="B2907" s="28" t="s">
        <v>174</v>
      </c>
      <c r="C2907" s="29">
        <v>41576</v>
      </c>
      <c r="D2907" s="28">
        <v>36.08</v>
      </c>
      <c r="E2907" s="29" t="s">
        <v>116</v>
      </c>
      <c r="F2907" s="28">
        <v>1</v>
      </c>
      <c r="G2907" s="28">
        <v>36.08</v>
      </c>
    </row>
    <row r="2908" spans="1:7" x14ac:dyDescent="0.25">
      <c r="A2908" s="28" t="s">
        <v>173</v>
      </c>
      <c r="B2908" s="28" t="s">
        <v>174</v>
      </c>
      <c r="C2908" s="29">
        <v>41575</v>
      </c>
      <c r="D2908" s="28">
        <v>35.979999999999997</v>
      </c>
      <c r="E2908" s="29" t="s">
        <v>116</v>
      </c>
      <c r="F2908" s="28">
        <v>1</v>
      </c>
      <c r="G2908" s="28">
        <v>35.979999999999997</v>
      </c>
    </row>
    <row r="2909" spans="1:7" x14ac:dyDescent="0.25">
      <c r="A2909" s="28" t="s">
        <v>173</v>
      </c>
      <c r="B2909" s="28" t="s">
        <v>174</v>
      </c>
      <c r="C2909" s="29">
        <v>41572</v>
      </c>
      <c r="D2909" s="28">
        <v>36.07</v>
      </c>
      <c r="E2909" s="29" t="s">
        <v>116</v>
      </c>
      <c r="F2909" s="28">
        <v>1</v>
      </c>
      <c r="G2909" s="28">
        <v>36.07</v>
      </c>
    </row>
    <row r="2910" spans="1:7" x14ac:dyDescent="0.25">
      <c r="A2910" s="28" t="s">
        <v>173</v>
      </c>
      <c r="B2910" s="28" t="s">
        <v>174</v>
      </c>
      <c r="C2910" s="29">
        <v>41571</v>
      </c>
      <c r="D2910" s="28">
        <v>36.14</v>
      </c>
      <c r="E2910" s="29" t="s">
        <v>116</v>
      </c>
      <c r="F2910" s="28">
        <v>1</v>
      </c>
      <c r="G2910" s="28">
        <v>36.14</v>
      </c>
    </row>
    <row r="2911" spans="1:7" x14ac:dyDescent="0.25">
      <c r="A2911" s="28" t="s">
        <v>173</v>
      </c>
      <c r="B2911" s="28" t="s">
        <v>174</v>
      </c>
      <c r="C2911" s="29">
        <v>41570</v>
      </c>
      <c r="D2911" s="28">
        <v>36.08</v>
      </c>
      <c r="E2911" s="29" t="s">
        <v>116</v>
      </c>
      <c r="F2911" s="28">
        <v>1</v>
      </c>
      <c r="G2911" s="28">
        <v>36.08</v>
      </c>
    </row>
    <row r="2912" spans="1:7" x14ac:dyDescent="0.25">
      <c r="A2912" s="28" t="s">
        <v>173</v>
      </c>
      <c r="B2912" s="28" t="s">
        <v>174</v>
      </c>
      <c r="C2912" s="29">
        <v>41569</v>
      </c>
      <c r="D2912" s="28">
        <v>36.17</v>
      </c>
      <c r="E2912" s="29" t="s">
        <v>116</v>
      </c>
      <c r="F2912" s="28">
        <v>1</v>
      </c>
      <c r="G2912" s="28">
        <v>36.17</v>
      </c>
    </row>
    <row r="2913" spans="1:7" x14ac:dyDescent="0.25">
      <c r="A2913" s="28" t="s">
        <v>173</v>
      </c>
      <c r="B2913" s="28" t="s">
        <v>174</v>
      </c>
      <c r="C2913" s="29">
        <v>41568</v>
      </c>
      <c r="D2913" s="28">
        <v>36.14</v>
      </c>
      <c r="E2913" s="29" t="s">
        <v>116</v>
      </c>
      <c r="F2913" s="28">
        <v>1</v>
      </c>
      <c r="G2913" s="28">
        <v>36.14</v>
      </c>
    </row>
    <row r="2914" spans="1:7" x14ac:dyDescent="0.25">
      <c r="A2914" s="28" t="s">
        <v>173</v>
      </c>
      <c r="B2914" s="28" t="s">
        <v>174</v>
      </c>
      <c r="C2914" s="29">
        <v>41565</v>
      </c>
      <c r="D2914" s="28">
        <v>35.92</v>
      </c>
      <c r="E2914" s="29" t="s">
        <v>116</v>
      </c>
      <c r="F2914" s="28">
        <v>1</v>
      </c>
      <c r="G2914" s="28">
        <v>35.92</v>
      </c>
    </row>
    <row r="2915" spans="1:7" x14ac:dyDescent="0.25">
      <c r="A2915" s="28" t="s">
        <v>173</v>
      </c>
      <c r="B2915" s="28" t="s">
        <v>174</v>
      </c>
      <c r="C2915" s="29">
        <v>41564</v>
      </c>
      <c r="D2915" s="28">
        <v>35.6</v>
      </c>
      <c r="E2915" s="29" t="s">
        <v>116</v>
      </c>
      <c r="F2915" s="28">
        <v>1</v>
      </c>
      <c r="G2915" s="28">
        <v>35.6</v>
      </c>
    </row>
    <row r="2916" spans="1:7" x14ac:dyDescent="0.25">
      <c r="A2916" s="28" t="s">
        <v>173</v>
      </c>
      <c r="B2916" s="28" t="s">
        <v>174</v>
      </c>
      <c r="C2916" s="29">
        <v>41563</v>
      </c>
      <c r="D2916" s="28">
        <v>35.520000000000003</v>
      </c>
      <c r="E2916" s="29" t="s">
        <v>116</v>
      </c>
      <c r="F2916" s="28">
        <v>1</v>
      </c>
      <c r="G2916" s="28">
        <v>35.520000000000003</v>
      </c>
    </row>
    <row r="2917" spans="1:7" x14ac:dyDescent="0.25">
      <c r="A2917" s="28" t="s">
        <v>173</v>
      </c>
      <c r="B2917" s="28" t="s">
        <v>174</v>
      </c>
      <c r="C2917" s="29">
        <v>41562</v>
      </c>
      <c r="D2917" s="28">
        <v>35.43</v>
      </c>
      <c r="E2917" s="29" t="s">
        <v>116</v>
      </c>
      <c r="F2917" s="28">
        <v>1</v>
      </c>
      <c r="G2917" s="28">
        <v>35.43</v>
      </c>
    </row>
    <row r="2918" spans="1:7" x14ac:dyDescent="0.25">
      <c r="A2918" s="28" t="s">
        <v>173</v>
      </c>
      <c r="B2918" s="28" t="s">
        <v>174</v>
      </c>
      <c r="C2918" s="29">
        <v>41561</v>
      </c>
      <c r="D2918" s="28">
        <v>35.26</v>
      </c>
      <c r="E2918" s="29" t="s">
        <v>116</v>
      </c>
      <c r="F2918" s="28">
        <v>1</v>
      </c>
      <c r="G2918" s="28">
        <v>35.26</v>
      </c>
    </row>
    <row r="2919" spans="1:7" x14ac:dyDescent="0.25">
      <c r="A2919" s="28" t="s">
        <v>173</v>
      </c>
      <c r="B2919" s="28" t="s">
        <v>174</v>
      </c>
      <c r="C2919" s="29">
        <v>41558</v>
      </c>
      <c r="D2919" s="28">
        <v>35.14</v>
      </c>
      <c r="E2919" s="29" t="s">
        <v>116</v>
      </c>
      <c r="F2919" s="28">
        <v>1</v>
      </c>
      <c r="G2919" s="28">
        <v>35.14</v>
      </c>
    </row>
    <row r="2920" spans="1:7" x14ac:dyDescent="0.25">
      <c r="A2920" s="28" t="s">
        <v>173</v>
      </c>
      <c r="B2920" s="28" t="s">
        <v>174</v>
      </c>
      <c r="C2920" s="29">
        <v>41557</v>
      </c>
      <c r="D2920" s="28">
        <v>35.14</v>
      </c>
      <c r="E2920" s="29" t="s">
        <v>116</v>
      </c>
      <c r="F2920" s="28">
        <v>1</v>
      </c>
      <c r="G2920" s="28">
        <v>35.14</v>
      </c>
    </row>
    <row r="2921" spans="1:7" x14ac:dyDescent="0.25">
      <c r="A2921" s="28" t="s">
        <v>173</v>
      </c>
      <c r="B2921" s="28" t="s">
        <v>174</v>
      </c>
      <c r="C2921" s="29">
        <v>41556</v>
      </c>
      <c r="D2921" s="28">
        <v>34.65</v>
      </c>
      <c r="E2921" s="29" t="s">
        <v>116</v>
      </c>
      <c r="F2921" s="28">
        <v>1</v>
      </c>
      <c r="G2921" s="28">
        <v>34.65</v>
      </c>
    </row>
    <row r="2922" spans="1:7" x14ac:dyDescent="0.25">
      <c r="A2922" s="28" t="s">
        <v>173</v>
      </c>
      <c r="B2922" s="28" t="s">
        <v>174</v>
      </c>
      <c r="C2922" s="29">
        <v>41555</v>
      </c>
      <c r="D2922" s="28">
        <v>34.79</v>
      </c>
      <c r="E2922" s="29" t="s">
        <v>116</v>
      </c>
      <c r="F2922" s="28">
        <v>1</v>
      </c>
      <c r="G2922" s="28">
        <v>34.79</v>
      </c>
    </row>
    <row r="2923" spans="1:7" x14ac:dyDescent="0.25">
      <c r="A2923" s="28" t="s">
        <v>173</v>
      </c>
      <c r="B2923" s="28" t="s">
        <v>174</v>
      </c>
      <c r="C2923" s="29">
        <v>41554</v>
      </c>
      <c r="D2923" s="28">
        <v>35.03</v>
      </c>
      <c r="E2923" s="29" t="s">
        <v>116</v>
      </c>
      <c r="F2923" s="28">
        <v>1</v>
      </c>
      <c r="G2923" s="28">
        <v>35.03</v>
      </c>
    </row>
    <row r="2924" spans="1:7" x14ac:dyDescent="0.25">
      <c r="A2924" s="28" t="s">
        <v>173</v>
      </c>
      <c r="B2924" s="28" t="s">
        <v>174</v>
      </c>
      <c r="C2924" s="29">
        <v>41551</v>
      </c>
      <c r="D2924" s="28">
        <v>35.17</v>
      </c>
      <c r="E2924" s="29" t="s">
        <v>116</v>
      </c>
      <c r="F2924" s="28">
        <v>1</v>
      </c>
      <c r="G2924" s="28">
        <v>35.17</v>
      </c>
    </row>
    <row r="2925" spans="1:7" x14ac:dyDescent="0.25">
      <c r="A2925" s="28" t="s">
        <v>173</v>
      </c>
      <c r="B2925" s="28" t="s">
        <v>174</v>
      </c>
      <c r="C2925" s="29">
        <v>41550</v>
      </c>
      <c r="D2925" s="28">
        <v>35.29</v>
      </c>
      <c r="E2925" s="29" t="s">
        <v>116</v>
      </c>
      <c r="F2925" s="28">
        <v>1</v>
      </c>
      <c r="G2925" s="28">
        <v>35.29</v>
      </c>
    </row>
    <row r="2926" spans="1:7" x14ac:dyDescent="0.25">
      <c r="A2926" s="28" t="s">
        <v>173</v>
      </c>
      <c r="B2926" s="28" t="s">
        <v>174</v>
      </c>
      <c r="C2926" s="29">
        <v>41549</v>
      </c>
      <c r="D2926" s="28">
        <v>35.46</v>
      </c>
      <c r="E2926" s="29" t="s">
        <v>116</v>
      </c>
      <c r="F2926" s="28">
        <v>1</v>
      </c>
      <c r="G2926" s="28">
        <v>35.46</v>
      </c>
    </row>
    <row r="2927" spans="1:7" x14ac:dyDescent="0.25">
      <c r="A2927" s="28" t="s">
        <v>173</v>
      </c>
      <c r="B2927" s="28" t="s">
        <v>174</v>
      </c>
      <c r="C2927" s="29">
        <v>41548</v>
      </c>
      <c r="D2927" s="28">
        <v>35.69</v>
      </c>
      <c r="E2927" s="29" t="s">
        <v>116</v>
      </c>
      <c r="F2927" s="28">
        <v>1</v>
      </c>
      <c r="G2927" s="28">
        <v>35.69</v>
      </c>
    </row>
    <row r="2928" spans="1:7" x14ac:dyDescent="0.25">
      <c r="A2928" s="28" t="s">
        <v>173</v>
      </c>
      <c r="B2928" s="28" t="s">
        <v>174</v>
      </c>
      <c r="C2928" s="29">
        <v>41547</v>
      </c>
      <c r="D2928" s="28">
        <v>35.53</v>
      </c>
      <c r="E2928" s="29" t="s">
        <v>116</v>
      </c>
      <c r="F2928" s="28">
        <v>1</v>
      </c>
      <c r="G2928" s="28">
        <v>35.53</v>
      </c>
    </row>
    <row r="2929" spans="1:7" x14ac:dyDescent="0.25">
      <c r="A2929" s="28" t="s">
        <v>173</v>
      </c>
      <c r="B2929" s="28" t="s">
        <v>174</v>
      </c>
      <c r="C2929" s="29">
        <v>41544</v>
      </c>
      <c r="D2929" s="28">
        <v>35.54</v>
      </c>
      <c r="E2929" s="29" t="s">
        <v>116</v>
      </c>
      <c r="F2929" s="28">
        <v>1</v>
      </c>
      <c r="G2929" s="28">
        <v>35.54</v>
      </c>
    </row>
    <row r="2930" spans="1:7" x14ac:dyDescent="0.25">
      <c r="A2930" s="28" t="s">
        <v>173</v>
      </c>
      <c r="B2930" s="28" t="s">
        <v>174</v>
      </c>
      <c r="C2930" s="29">
        <v>41543</v>
      </c>
      <c r="D2930" s="28">
        <v>35.57</v>
      </c>
      <c r="E2930" s="29" t="s">
        <v>116</v>
      </c>
      <c r="F2930" s="28">
        <v>1</v>
      </c>
      <c r="G2930" s="28">
        <v>35.57</v>
      </c>
    </row>
    <row r="2931" spans="1:7" x14ac:dyDescent="0.25">
      <c r="A2931" s="28" t="s">
        <v>173</v>
      </c>
      <c r="B2931" s="28" t="s">
        <v>174</v>
      </c>
      <c r="C2931" s="29">
        <v>41542</v>
      </c>
      <c r="D2931" s="28">
        <v>35.520000000000003</v>
      </c>
      <c r="E2931" s="29" t="s">
        <v>116</v>
      </c>
      <c r="F2931" s="28">
        <v>1</v>
      </c>
      <c r="G2931" s="28">
        <v>35.520000000000003</v>
      </c>
    </row>
    <row r="2932" spans="1:7" x14ac:dyDescent="0.25">
      <c r="A2932" s="28" t="s">
        <v>173</v>
      </c>
      <c r="B2932" s="28" t="s">
        <v>174</v>
      </c>
      <c r="C2932" s="29">
        <v>41541</v>
      </c>
      <c r="D2932" s="28">
        <v>35.64</v>
      </c>
      <c r="E2932" s="29" t="s">
        <v>116</v>
      </c>
      <c r="F2932" s="28">
        <v>1</v>
      </c>
      <c r="G2932" s="28">
        <v>35.64</v>
      </c>
    </row>
    <row r="2933" spans="1:7" x14ac:dyDescent="0.25">
      <c r="A2933" s="28" t="s">
        <v>173</v>
      </c>
      <c r="B2933" s="28" t="s">
        <v>174</v>
      </c>
      <c r="C2933" s="29">
        <v>41540</v>
      </c>
      <c r="D2933" s="28">
        <v>35.58</v>
      </c>
      <c r="E2933" s="29" t="s">
        <v>116</v>
      </c>
      <c r="F2933" s="28">
        <v>1</v>
      </c>
      <c r="G2933" s="28">
        <v>35.58</v>
      </c>
    </row>
    <row r="2934" spans="1:7" x14ac:dyDescent="0.25">
      <c r="A2934" s="28" t="s">
        <v>173</v>
      </c>
      <c r="B2934" s="28" t="s">
        <v>174</v>
      </c>
      <c r="C2934" s="29">
        <v>41537</v>
      </c>
      <c r="D2934" s="28">
        <v>35.520000000000003</v>
      </c>
      <c r="E2934" s="29" t="s">
        <v>116</v>
      </c>
      <c r="F2934" s="28">
        <v>1</v>
      </c>
      <c r="G2934" s="28">
        <v>35.520000000000003</v>
      </c>
    </row>
    <row r="2935" spans="1:7" x14ac:dyDescent="0.25">
      <c r="A2935" s="28" t="s">
        <v>173</v>
      </c>
      <c r="B2935" s="28" t="s">
        <v>174</v>
      </c>
      <c r="C2935" s="29">
        <v>41536</v>
      </c>
      <c r="D2935" s="28">
        <v>35.61</v>
      </c>
      <c r="E2935" s="29" t="s">
        <v>116</v>
      </c>
      <c r="F2935" s="28">
        <v>1</v>
      </c>
      <c r="G2935" s="28">
        <v>35.61</v>
      </c>
    </row>
    <row r="2936" spans="1:7" x14ac:dyDescent="0.25">
      <c r="A2936" s="28" t="s">
        <v>173</v>
      </c>
      <c r="B2936" s="28" t="s">
        <v>174</v>
      </c>
      <c r="C2936" s="29">
        <v>41535</v>
      </c>
      <c r="D2936" s="28">
        <v>35.86</v>
      </c>
      <c r="E2936" s="29" t="s">
        <v>116</v>
      </c>
      <c r="F2936" s="28">
        <v>1</v>
      </c>
      <c r="G2936" s="28">
        <v>35.86</v>
      </c>
    </row>
    <row r="2937" spans="1:7" x14ac:dyDescent="0.25">
      <c r="A2937" s="28" t="s">
        <v>173</v>
      </c>
      <c r="B2937" s="28" t="s">
        <v>174</v>
      </c>
      <c r="C2937" s="29">
        <v>41534</v>
      </c>
      <c r="D2937" s="28">
        <v>35.56</v>
      </c>
      <c r="E2937" s="29" t="s">
        <v>116</v>
      </c>
      <c r="F2937" s="28">
        <v>1</v>
      </c>
      <c r="G2937" s="28">
        <v>35.56</v>
      </c>
    </row>
    <row r="2938" spans="1:7" x14ac:dyDescent="0.25">
      <c r="A2938" s="28" t="s">
        <v>173</v>
      </c>
      <c r="B2938" s="28" t="s">
        <v>174</v>
      </c>
      <c r="C2938" s="29">
        <v>41533</v>
      </c>
      <c r="D2938" s="28">
        <v>35.72</v>
      </c>
      <c r="E2938" s="29" t="s">
        <v>116</v>
      </c>
      <c r="F2938" s="28">
        <v>1</v>
      </c>
      <c r="G2938" s="28">
        <v>35.72</v>
      </c>
    </row>
    <row r="2939" spans="1:7" x14ac:dyDescent="0.25">
      <c r="A2939" s="28" t="s">
        <v>173</v>
      </c>
      <c r="B2939" s="28" t="s">
        <v>174</v>
      </c>
      <c r="C2939" s="29">
        <v>41530</v>
      </c>
      <c r="D2939" s="28">
        <v>35.520000000000003</v>
      </c>
      <c r="E2939" s="29" t="s">
        <v>116</v>
      </c>
      <c r="F2939" s="28">
        <v>1</v>
      </c>
      <c r="G2939" s="28">
        <v>35.520000000000003</v>
      </c>
    </row>
    <row r="2940" spans="1:7" x14ac:dyDescent="0.25">
      <c r="A2940" s="28" t="s">
        <v>173</v>
      </c>
      <c r="B2940" s="28" t="s">
        <v>174</v>
      </c>
      <c r="C2940" s="29">
        <v>41529</v>
      </c>
      <c r="D2940" s="28">
        <v>35.44</v>
      </c>
      <c r="E2940" s="29" t="s">
        <v>116</v>
      </c>
      <c r="F2940" s="28">
        <v>1</v>
      </c>
      <c r="G2940" s="28">
        <v>35.44</v>
      </c>
    </row>
    <row r="2941" spans="1:7" x14ac:dyDescent="0.25">
      <c r="A2941" s="28" t="s">
        <v>173</v>
      </c>
      <c r="B2941" s="28" t="s">
        <v>174</v>
      </c>
      <c r="C2941" s="29">
        <v>41528</v>
      </c>
      <c r="D2941" s="28">
        <v>35.54</v>
      </c>
      <c r="E2941" s="29" t="s">
        <v>116</v>
      </c>
      <c r="F2941" s="28">
        <v>1</v>
      </c>
      <c r="G2941" s="28">
        <v>35.54</v>
      </c>
    </row>
    <row r="2942" spans="1:7" x14ac:dyDescent="0.25">
      <c r="A2942" s="28" t="s">
        <v>173</v>
      </c>
      <c r="B2942" s="28" t="s">
        <v>174</v>
      </c>
      <c r="C2942" s="29">
        <v>41527</v>
      </c>
      <c r="D2942" s="28">
        <v>35.53</v>
      </c>
      <c r="E2942" s="29" t="s">
        <v>116</v>
      </c>
      <c r="F2942" s="28">
        <v>1</v>
      </c>
      <c r="G2942" s="28">
        <v>35.53</v>
      </c>
    </row>
    <row r="2943" spans="1:7" x14ac:dyDescent="0.25">
      <c r="A2943" s="28" t="s">
        <v>173</v>
      </c>
      <c r="B2943" s="28" t="s">
        <v>174</v>
      </c>
      <c r="C2943" s="29">
        <v>41526</v>
      </c>
      <c r="D2943" s="28">
        <v>35.200000000000003</v>
      </c>
      <c r="E2943" s="29" t="s">
        <v>116</v>
      </c>
      <c r="F2943" s="28">
        <v>1</v>
      </c>
      <c r="G2943" s="28">
        <v>35.200000000000003</v>
      </c>
    </row>
    <row r="2944" spans="1:7" x14ac:dyDescent="0.25">
      <c r="A2944" s="28" t="s">
        <v>173</v>
      </c>
      <c r="B2944" s="28" t="s">
        <v>174</v>
      </c>
      <c r="C2944" s="29">
        <v>41523</v>
      </c>
      <c r="D2944" s="28">
        <v>35.15</v>
      </c>
      <c r="E2944" s="29" t="s">
        <v>116</v>
      </c>
      <c r="F2944" s="28">
        <v>1</v>
      </c>
      <c r="G2944" s="28">
        <v>35.15</v>
      </c>
    </row>
    <row r="2945" spans="1:7" x14ac:dyDescent="0.25">
      <c r="A2945" s="28" t="s">
        <v>173</v>
      </c>
      <c r="B2945" s="28" t="s">
        <v>174</v>
      </c>
      <c r="C2945" s="29">
        <v>41522</v>
      </c>
      <c r="D2945" s="28">
        <v>35.15</v>
      </c>
      <c r="E2945" s="29" t="s">
        <v>116</v>
      </c>
      <c r="F2945" s="28">
        <v>1</v>
      </c>
      <c r="G2945" s="28">
        <v>35.15</v>
      </c>
    </row>
    <row r="2946" spans="1:7" x14ac:dyDescent="0.25">
      <c r="A2946" s="28" t="s">
        <v>173</v>
      </c>
      <c r="B2946" s="28" t="s">
        <v>174</v>
      </c>
      <c r="C2946" s="29">
        <v>41521</v>
      </c>
      <c r="D2946" s="28">
        <v>34.909999999999997</v>
      </c>
      <c r="E2946" s="29" t="s">
        <v>116</v>
      </c>
      <c r="F2946" s="28">
        <v>1</v>
      </c>
      <c r="G2946" s="28">
        <v>34.909999999999997</v>
      </c>
    </row>
    <row r="2947" spans="1:7" x14ac:dyDescent="0.25">
      <c r="A2947" s="28" t="s">
        <v>173</v>
      </c>
      <c r="B2947" s="28" t="s">
        <v>174</v>
      </c>
      <c r="C2947" s="29">
        <v>41520</v>
      </c>
      <c r="D2947" s="28">
        <v>34.869999999999997</v>
      </c>
      <c r="E2947" s="29" t="s">
        <v>116</v>
      </c>
      <c r="F2947" s="28">
        <v>1</v>
      </c>
      <c r="G2947" s="28">
        <v>34.869999999999997</v>
      </c>
    </row>
    <row r="2948" spans="1:7" x14ac:dyDescent="0.25">
      <c r="A2948" s="28" t="s">
        <v>173</v>
      </c>
      <c r="B2948" s="28" t="s">
        <v>174</v>
      </c>
      <c r="C2948" s="29">
        <v>41519</v>
      </c>
      <c r="D2948" s="28">
        <v>34.35</v>
      </c>
      <c r="E2948" s="29" t="s">
        <v>116</v>
      </c>
      <c r="F2948" s="28">
        <v>1</v>
      </c>
      <c r="G2948" s="28">
        <v>34.35</v>
      </c>
    </row>
    <row r="2949" spans="1:7" x14ac:dyDescent="0.25">
      <c r="A2949" s="28" t="s">
        <v>173</v>
      </c>
      <c r="B2949" s="28" t="s">
        <v>174</v>
      </c>
      <c r="C2949" s="29">
        <v>41516</v>
      </c>
      <c r="D2949" s="28">
        <v>34.35</v>
      </c>
      <c r="E2949" s="29" t="s">
        <v>116</v>
      </c>
      <c r="F2949" s="28">
        <v>1</v>
      </c>
      <c r="G2949" s="28">
        <v>34.35</v>
      </c>
    </row>
    <row r="2950" spans="1:7" x14ac:dyDescent="0.25">
      <c r="A2950" s="28" t="s">
        <v>173</v>
      </c>
      <c r="B2950" s="28" t="s">
        <v>174</v>
      </c>
      <c r="C2950" s="29">
        <v>41515</v>
      </c>
      <c r="D2950" s="28">
        <v>34.57</v>
      </c>
      <c r="E2950" s="29" t="s">
        <v>116</v>
      </c>
      <c r="F2950" s="28">
        <v>1</v>
      </c>
      <c r="G2950" s="28">
        <v>34.57</v>
      </c>
    </row>
    <row r="2951" spans="1:7" x14ac:dyDescent="0.25">
      <c r="A2951" s="28" t="s">
        <v>173</v>
      </c>
      <c r="B2951" s="28" t="s">
        <v>174</v>
      </c>
      <c r="C2951" s="29">
        <v>41514</v>
      </c>
      <c r="D2951" s="28">
        <v>34.22</v>
      </c>
      <c r="E2951" s="29" t="s">
        <v>116</v>
      </c>
      <c r="F2951" s="28">
        <v>1</v>
      </c>
      <c r="G2951" s="28">
        <v>34.22</v>
      </c>
    </row>
    <row r="2952" spans="1:7" x14ac:dyDescent="0.25">
      <c r="A2952" s="28" t="s">
        <v>173</v>
      </c>
      <c r="B2952" s="28" t="s">
        <v>174</v>
      </c>
      <c r="C2952" s="29">
        <v>41513</v>
      </c>
      <c r="D2952" s="28">
        <v>34.31</v>
      </c>
      <c r="E2952" s="29" t="s">
        <v>116</v>
      </c>
      <c r="F2952" s="28">
        <v>1</v>
      </c>
      <c r="G2952" s="28">
        <v>34.31</v>
      </c>
    </row>
    <row r="2953" spans="1:7" x14ac:dyDescent="0.25">
      <c r="A2953" s="28" t="s">
        <v>173</v>
      </c>
      <c r="B2953" s="28" t="s">
        <v>174</v>
      </c>
      <c r="C2953" s="29">
        <v>41512</v>
      </c>
      <c r="D2953" s="28">
        <v>34.85</v>
      </c>
      <c r="E2953" s="29" t="s">
        <v>116</v>
      </c>
      <c r="F2953" s="28">
        <v>1</v>
      </c>
      <c r="G2953" s="28">
        <v>34.85</v>
      </c>
    </row>
    <row r="2954" spans="1:7" x14ac:dyDescent="0.25">
      <c r="A2954" s="28" t="s">
        <v>173</v>
      </c>
      <c r="B2954" s="28" t="s">
        <v>174</v>
      </c>
      <c r="C2954" s="29">
        <v>41509</v>
      </c>
      <c r="D2954" s="28">
        <v>34.909999999999997</v>
      </c>
      <c r="E2954" s="29" t="s">
        <v>116</v>
      </c>
      <c r="F2954" s="28">
        <v>1</v>
      </c>
      <c r="G2954" s="28">
        <v>34.909999999999997</v>
      </c>
    </row>
    <row r="2955" spans="1:7" x14ac:dyDescent="0.25">
      <c r="A2955" s="28" t="s">
        <v>173</v>
      </c>
      <c r="B2955" s="28" t="s">
        <v>174</v>
      </c>
      <c r="C2955" s="29">
        <v>41508</v>
      </c>
      <c r="D2955" s="28">
        <v>34.72</v>
      </c>
      <c r="E2955" s="29" t="s">
        <v>116</v>
      </c>
      <c r="F2955" s="28">
        <v>1</v>
      </c>
      <c r="G2955" s="28">
        <v>34.72</v>
      </c>
    </row>
    <row r="2956" spans="1:7" x14ac:dyDescent="0.25">
      <c r="A2956" s="28" t="s">
        <v>173</v>
      </c>
      <c r="B2956" s="28" t="s">
        <v>174</v>
      </c>
      <c r="C2956" s="29">
        <v>41507</v>
      </c>
      <c r="D2956" s="28">
        <v>34.64</v>
      </c>
      <c r="E2956" s="29" t="s">
        <v>116</v>
      </c>
      <c r="F2956" s="28">
        <v>1</v>
      </c>
      <c r="G2956" s="28">
        <v>34.64</v>
      </c>
    </row>
    <row r="2957" spans="1:7" x14ac:dyDescent="0.25">
      <c r="A2957" s="28" t="s">
        <v>173</v>
      </c>
      <c r="B2957" s="28" t="s">
        <v>174</v>
      </c>
      <c r="C2957" s="29">
        <v>41506</v>
      </c>
      <c r="D2957" s="28">
        <v>34.700000000000003</v>
      </c>
      <c r="E2957" s="29" t="s">
        <v>116</v>
      </c>
      <c r="F2957" s="28">
        <v>1</v>
      </c>
      <c r="G2957" s="28">
        <v>34.700000000000003</v>
      </c>
    </row>
    <row r="2958" spans="1:7" x14ac:dyDescent="0.25">
      <c r="A2958" s="28" t="s">
        <v>173</v>
      </c>
      <c r="B2958" s="28" t="s">
        <v>174</v>
      </c>
      <c r="C2958" s="29">
        <v>41505</v>
      </c>
      <c r="D2958" s="28">
        <v>34.869999999999997</v>
      </c>
      <c r="E2958" s="29" t="s">
        <v>116</v>
      </c>
      <c r="F2958" s="28">
        <v>1</v>
      </c>
      <c r="G2958" s="28">
        <v>34.869999999999997</v>
      </c>
    </row>
    <row r="2959" spans="1:7" x14ac:dyDescent="0.25">
      <c r="A2959" s="28" t="s">
        <v>173</v>
      </c>
      <c r="B2959" s="28" t="s">
        <v>174</v>
      </c>
      <c r="C2959" s="29">
        <v>41502</v>
      </c>
      <c r="D2959" s="28">
        <v>34.82</v>
      </c>
      <c r="E2959" s="29" t="s">
        <v>116</v>
      </c>
      <c r="F2959" s="28">
        <v>1</v>
      </c>
      <c r="G2959" s="28">
        <v>34.82</v>
      </c>
    </row>
    <row r="2960" spans="1:7" x14ac:dyDescent="0.25">
      <c r="A2960" s="28" t="s">
        <v>173</v>
      </c>
      <c r="B2960" s="28" t="s">
        <v>174</v>
      </c>
      <c r="C2960" s="29">
        <v>41501</v>
      </c>
      <c r="D2960" s="28">
        <v>35.119999999999997</v>
      </c>
      <c r="E2960" s="29" t="s">
        <v>116</v>
      </c>
      <c r="F2960" s="28">
        <v>1</v>
      </c>
      <c r="G2960" s="28">
        <v>35.119999999999997</v>
      </c>
    </row>
    <row r="2961" spans="1:7" x14ac:dyDescent="0.25">
      <c r="A2961" s="28" t="s">
        <v>173</v>
      </c>
      <c r="B2961" s="28" t="s">
        <v>174</v>
      </c>
      <c r="C2961" s="29">
        <v>41500</v>
      </c>
      <c r="D2961" s="28">
        <v>35.119999999999997</v>
      </c>
      <c r="E2961" s="29" t="s">
        <v>116</v>
      </c>
      <c r="F2961" s="28">
        <v>1</v>
      </c>
      <c r="G2961" s="28">
        <v>35.119999999999997</v>
      </c>
    </row>
    <row r="2962" spans="1:7" x14ac:dyDescent="0.25">
      <c r="A2962" s="28" t="s">
        <v>173</v>
      </c>
      <c r="B2962" s="28" t="s">
        <v>174</v>
      </c>
      <c r="C2962" s="29">
        <v>41499</v>
      </c>
      <c r="D2962" s="28">
        <v>35.03</v>
      </c>
      <c r="E2962" s="29" t="s">
        <v>116</v>
      </c>
      <c r="F2962" s="28">
        <v>1</v>
      </c>
      <c r="G2962" s="28">
        <v>35.03</v>
      </c>
    </row>
    <row r="2963" spans="1:7" x14ac:dyDescent="0.25">
      <c r="A2963" s="28" t="s">
        <v>173</v>
      </c>
      <c r="B2963" s="28" t="s">
        <v>174</v>
      </c>
      <c r="C2963" s="29">
        <v>41498</v>
      </c>
      <c r="D2963" s="28">
        <v>34.82</v>
      </c>
      <c r="E2963" s="29" t="s">
        <v>116</v>
      </c>
      <c r="F2963" s="28">
        <v>1</v>
      </c>
      <c r="G2963" s="28">
        <v>34.82</v>
      </c>
    </row>
    <row r="2964" spans="1:7" x14ac:dyDescent="0.25">
      <c r="A2964" s="28" t="s">
        <v>173</v>
      </c>
      <c r="B2964" s="28" t="s">
        <v>174</v>
      </c>
      <c r="C2964" s="29">
        <v>41495</v>
      </c>
      <c r="D2964" s="28">
        <v>34.89</v>
      </c>
      <c r="E2964" s="29" t="s">
        <v>116</v>
      </c>
      <c r="F2964" s="28">
        <v>1</v>
      </c>
      <c r="G2964" s="28">
        <v>34.89</v>
      </c>
    </row>
    <row r="2965" spans="1:7" x14ac:dyDescent="0.25">
      <c r="A2965" s="28" t="s">
        <v>173</v>
      </c>
      <c r="B2965" s="28" t="s">
        <v>174</v>
      </c>
      <c r="C2965" s="29">
        <v>41494</v>
      </c>
      <c r="D2965" s="28">
        <v>34.76</v>
      </c>
      <c r="E2965" s="29" t="s">
        <v>116</v>
      </c>
      <c r="F2965" s="28">
        <v>1</v>
      </c>
      <c r="G2965" s="28">
        <v>34.76</v>
      </c>
    </row>
    <row r="2966" spans="1:7" x14ac:dyDescent="0.25">
      <c r="A2966" s="28" t="s">
        <v>173</v>
      </c>
      <c r="B2966" s="28" t="s">
        <v>174</v>
      </c>
      <c r="C2966" s="29">
        <v>41493</v>
      </c>
      <c r="D2966" s="28">
        <v>34.630000000000003</v>
      </c>
      <c r="E2966" s="29" t="s">
        <v>116</v>
      </c>
      <c r="F2966" s="28">
        <v>1</v>
      </c>
      <c r="G2966" s="28">
        <v>34.630000000000003</v>
      </c>
    </row>
    <row r="2967" spans="1:7" x14ac:dyDescent="0.25">
      <c r="A2967" s="28" t="s">
        <v>173</v>
      </c>
      <c r="B2967" s="28" t="s">
        <v>174</v>
      </c>
      <c r="C2967" s="29">
        <v>41492</v>
      </c>
      <c r="D2967" s="28">
        <v>34.700000000000003</v>
      </c>
      <c r="E2967" s="29" t="s">
        <v>116</v>
      </c>
      <c r="F2967" s="28">
        <v>1</v>
      </c>
      <c r="G2967" s="28">
        <v>34.700000000000003</v>
      </c>
    </row>
    <row r="2968" spans="1:7" x14ac:dyDescent="0.25">
      <c r="A2968" s="28" t="s">
        <v>173</v>
      </c>
      <c r="B2968" s="28" t="s">
        <v>174</v>
      </c>
      <c r="C2968" s="29">
        <v>41491</v>
      </c>
      <c r="D2968" s="28">
        <v>34.81</v>
      </c>
      <c r="E2968" s="29" t="s">
        <v>116</v>
      </c>
      <c r="F2968" s="28">
        <v>1</v>
      </c>
      <c r="G2968" s="28">
        <v>34.81</v>
      </c>
    </row>
    <row r="2969" spans="1:7" x14ac:dyDescent="0.25">
      <c r="A2969" s="28" t="s">
        <v>173</v>
      </c>
      <c r="B2969" s="28" t="s">
        <v>174</v>
      </c>
      <c r="C2969" s="29">
        <v>41488</v>
      </c>
      <c r="D2969" s="28">
        <v>34.64</v>
      </c>
      <c r="E2969" s="29" t="s">
        <v>116</v>
      </c>
      <c r="F2969" s="28">
        <v>1</v>
      </c>
      <c r="G2969" s="28">
        <v>34.64</v>
      </c>
    </row>
    <row r="2970" spans="1:7" x14ac:dyDescent="0.25">
      <c r="A2970" s="28" t="s">
        <v>173</v>
      </c>
      <c r="B2970" s="28" t="s">
        <v>174</v>
      </c>
      <c r="C2970" s="29">
        <v>41487</v>
      </c>
      <c r="D2970" s="28">
        <v>34.53</v>
      </c>
      <c r="E2970" s="29" t="s">
        <v>116</v>
      </c>
      <c r="F2970" s="28">
        <v>1</v>
      </c>
      <c r="G2970" s="28">
        <v>34.53</v>
      </c>
    </row>
    <row r="2971" spans="1:7" x14ac:dyDescent="0.25">
      <c r="A2971" s="28" t="s">
        <v>173</v>
      </c>
      <c r="B2971" s="28" t="s">
        <v>174</v>
      </c>
      <c r="C2971" s="29">
        <v>41486</v>
      </c>
      <c r="D2971" s="28">
        <v>34.19</v>
      </c>
      <c r="E2971" s="29" t="s">
        <v>116</v>
      </c>
      <c r="F2971" s="28">
        <v>1</v>
      </c>
      <c r="G2971" s="28">
        <v>34.19</v>
      </c>
    </row>
    <row r="2972" spans="1:7" x14ac:dyDescent="0.25">
      <c r="A2972" s="28" t="s">
        <v>173</v>
      </c>
      <c r="B2972" s="28" t="s">
        <v>174</v>
      </c>
      <c r="C2972" s="29">
        <v>41485</v>
      </c>
      <c r="D2972" s="28">
        <v>34.299999999999997</v>
      </c>
      <c r="E2972" s="29" t="s">
        <v>116</v>
      </c>
      <c r="F2972" s="28">
        <v>1</v>
      </c>
      <c r="G2972" s="28">
        <v>34.299999999999997</v>
      </c>
    </row>
    <row r="2973" spans="1:7" x14ac:dyDescent="0.25">
      <c r="A2973" s="28" t="s">
        <v>173</v>
      </c>
      <c r="B2973" s="28" t="s">
        <v>174</v>
      </c>
      <c r="C2973" s="29">
        <v>41484</v>
      </c>
      <c r="D2973" s="28">
        <v>34.159999999999997</v>
      </c>
      <c r="E2973" s="29" t="s">
        <v>116</v>
      </c>
      <c r="F2973" s="28">
        <v>1</v>
      </c>
      <c r="G2973" s="28">
        <v>34.159999999999997</v>
      </c>
    </row>
    <row r="2974" spans="1:7" x14ac:dyDescent="0.25">
      <c r="A2974" s="28" t="s">
        <v>173</v>
      </c>
      <c r="B2974" s="28" t="s">
        <v>174</v>
      </c>
      <c r="C2974" s="29">
        <v>41481</v>
      </c>
      <c r="D2974" s="28">
        <v>34.22</v>
      </c>
      <c r="E2974" s="29" t="s">
        <v>116</v>
      </c>
      <c r="F2974" s="28">
        <v>1</v>
      </c>
      <c r="G2974" s="28">
        <v>34.22</v>
      </c>
    </row>
    <row r="2975" spans="1:7" x14ac:dyDescent="0.25">
      <c r="A2975" s="28" t="s">
        <v>173</v>
      </c>
      <c r="B2975" s="28" t="s">
        <v>174</v>
      </c>
      <c r="C2975" s="29">
        <v>41480</v>
      </c>
      <c r="D2975" s="28">
        <v>34.35</v>
      </c>
      <c r="E2975" s="29" t="s">
        <v>116</v>
      </c>
      <c r="F2975" s="28">
        <v>1</v>
      </c>
      <c r="G2975" s="28">
        <v>34.35</v>
      </c>
    </row>
    <row r="2976" spans="1:7" x14ac:dyDescent="0.25">
      <c r="A2976" s="28" t="s">
        <v>173</v>
      </c>
      <c r="B2976" s="28" t="s">
        <v>174</v>
      </c>
      <c r="C2976" s="29">
        <v>41479</v>
      </c>
      <c r="D2976" s="28">
        <v>34.44</v>
      </c>
      <c r="E2976" s="29" t="s">
        <v>116</v>
      </c>
      <c r="F2976" s="28">
        <v>1</v>
      </c>
      <c r="G2976" s="28">
        <v>34.44</v>
      </c>
    </row>
    <row r="2977" spans="1:7" x14ac:dyDescent="0.25">
      <c r="A2977" s="28" t="s">
        <v>173</v>
      </c>
      <c r="B2977" s="28" t="s">
        <v>174</v>
      </c>
      <c r="C2977" s="29">
        <v>41478</v>
      </c>
      <c r="D2977" s="28">
        <v>34.4</v>
      </c>
      <c r="E2977" s="29" t="s">
        <v>116</v>
      </c>
      <c r="F2977" s="28">
        <v>1</v>
      </c>
      <c r="G2977" s="28">
        <v>34.4</v>
      </c>
    </row>
    <row r="2978" spans="1:7" x14ac:dyDescent="0.25">
      <c r="A2978" s="28" t="s">
        <v>173</v>
      </c>
      <c r="B2978" s="28" t="s">
        <v>174</v>
      </c>
      <c r="C2978" s="29">
        <v>41477</v>
      </c>
      <c r="D2978" s="28">
        <v>34.56</v>
      </c>
      <c r="E2978" s="29" t="s">
        <v>116</v>
      </c>
      <c r="F2978" s="28">
        <v>1</v>
      </c>
      <c r="G2978" s="28">
        <v>34.56</v>
      </c>
    </row>
    <row r="2979" spans="1:7" x14ac:dyDescent="0.25">
      <c r="A2979" s="28" t="s">
        <v>173</v>
      </c>
      <c r="B2979" s="28" t="s">
        <v>174</v>
      </c>
      <c r="C2979" s="29">
        <v>41474</v>
      </c>
      <c r="D2979" s="28">
        <v>34.590000000000003</v>
      </c>
      <c r="E2979" s="29" t="s">
        <v>116</v>
      </c>
      <c r="F2979" s="28">
        <v>1</v>
      </c>
      <c r="G2979" s="28">
        <v>34.590000000000003</v>
      </c>
    </row>
    <row r="2980" spans="1:7" x14ac:dyDescent="0.25">
      <c r="A2980" s="28" t="s">
        <v>173</v>
      </c>
      <c r="B2980" s="28" t="s">
        <v>174</v>
      </c>
      <c r="C2980" s="29">
        <v>41473</v>
      </c>
      <c r="D2980" s="28">
        <v>34.68</v>
      </c>
      <c r="E2980" s="29" t="s">
        <v>116</v>
      </c>
      <c r="F2980" s="28">
        <v>1</v>
      </c>
      <c r="G2980" s="28">
        <v>34.68</v>
      </c>
    </row>
    <row r="2981" spans="1:7" x14ac:dyDescent="0.25">
      <c r="A2981" s="28" t="s">
        <v>173</v>
      </c>
      <c r="B2981" s="28" t="s">
        <v>174</v>
      </c>
      <c r="C2981" s="29">
        <v>41472</v>
      </c>
      <c r="D2981" s="28">
        <v>34.44</v>
      </c>
      <c r="E2981" s="29" t="s">
        <v>116</v>
      </c>
      <c r="F2981" s="28">
        <v>1</v>
      </c>
      <c r="G2981" s="28">
        <v>34.44</v>
      </c>
    </row>
    <row r="2982" spans="1:7" x14ac:dyDescent="0.25">
      <c r="A2982" s="28" t="s">
        <v>173</v>
      </c>
      <c r="B2982" s="28" t="s">
        <v>174</v>
      </c>
      <c r="C2982" s="29">
        <v>41471</v>
      </c>
      <c r="D2982" s="28">
        <v>34.299999999999997</v>
      </c>
      <c r="E2982" s="29" t="s">
        <v>116</v>
      </c>
      <c r="F2982" s="28">
        <v>1</v>
      </c>
      <c r="G2982" s="28">
        <v>34.299999999999997</v>
      </c>
    </row>
    <row r="2983" spans="1:7" x14ac:dyDescent="0.25">
      <c r="A2983" s="28" t="s">
        <v>173</v>
      </c>
      <c r="B2983" s="28" t="s">
        <v>174</v>
      </c>
      <c r="C2983" s="29">
        <v>41470</v>
      </c>
      <c r="D2983" s="28">
        <v>34.6</v>
      </c>
      <c r="E2983" s="29" t="s">
        <v>116</v>
      </c>
      <c r="F2983" s="28">
        <v>1</v>
      </c>
      <c r="G2983" s="28">
        <v>34.6</v>
      </c>
    </row>
    <row r="2984" spans="1:7" x14ac:dyDescent="0.25">
      <c r="A2984" s="28" t="s">
        <v>173</v>
      </c>
      <c r="B2984" s="28" t="s">
        <v>174</v>
      </c>
      <c r="C2984" s="29">
        <v>41467</v>
      </c>
      <c r="D2984" s="28">
        <v>34.4</v>
      </c>
      <c r="E2984" s="29" t="s">
        <v>116</v>
      </c>
      <c r="F2984" s="28">
        <v>1</v>
      </c>
      <c r="G2984" s="28">
        <v>34.4</v>
      </c>
    </row>
    <row r="2985" spans="1:7" x14ac:dyDescent="0.25">
      <c r="A2985" s="28" t="s">
        <v>173</v>
      </c>
      <c r="B2985" s="28" t="s">
        <v>174</v>
      </c>
      <c r="C2985" s="29">
        <v>41466</v>
      </c>
      <c r="D2985" s="28">
        <v>34.43</v>
      </c>
      <c r="E2985" s="29" t="s">
        <v>116</v>
      </c>
      <c r="F2985" s="28">
        <v>1</v>
      </c>
      <c r="G2985" s="28">
        <v>34.43</v>
      </c>
    </row>
    <row r="2986" spans="1:7" x14ac:dyDescent="0.25">
      <c r="A2986" s="28" t="s">
        <v>173</v>
      </c>
      <c r="B2986" s="28" t="s">
        <v>174</v>
      </c>
      <c r="C2986" s="29">
        <v>41465</v>
      </c>
      <c r="D2986" s="28">
        <v>34.26</v>
      </c>
      <c r="E2986" s="29" t="s">
        <v>116</v>
      </c>
      <c r="F2986" s="28">
        <v>1</v>
      </c>
      <c r="G2986" s="28">
        <v>34.26</v>
      </c>
    </row>
    <row r="2987" spans="1:7" x14ac:dyDescent="0.25">
      <c r="A2987" s="28" t="s">
        <v>173</v>
      </c>
      <c r="B2987" s="28" t="s">
        <v>174</v>
      </c>
      <c r="C2987" s="29">
        <v>41464</v>
      </c>
      <c r="D2987" s="28">
        <v>34.340000000000003</v>
      </c>
      <c r="E2987" s="29" t="s">
        <v>116</v>
      </c>
      <c r="F2987" s="28">
        <v>1</v>
      </c>
      <c r="G2987" s="28">
        <v>34.340000000000003</v>
      </c>
    </row>
    <row r="2988" spans="1:7" x14ac:dyDescent="0.25">
      <c r="A2988" s="28" t="s">
        <v>173</v>
      </c>
      <c r="B2988" s="28" t="s">
        <v>174</v>
      </c>
      <c r="C2988" s="29">
        <v>41463</v>
      </c>
      <c r="D2988" s="28">
        <v>34.049999999999997</v>
      </c>
      <c r="E2988" s="29" t="s">
        <v>116</v>
      </c>
      <c r="F2988" s="28">
        <v>1</v>
      </c>
      <c r="G2988" s="28">
        <v>34.049999999999997</v>
      </c>
    </row>
    <row r="2989" spans="1:7" x14ac:dyDescent="0.25">
      <c r="A2989" s="28" t="s">
        <v>173</v>
      </c>
      <c r="B2989" s="28" t="s">
        <v>174</v>
      </c>
      <c r="C2989" s="29">
        <v>41460</v>
      </c>
      <c r="D2989" s="28">
        <v>33.869999999999997</v>
      </c>
      <c r="E2989" s="29" t="s">
        <v>116</v>
      </c>
      <c r="F2989" s="28">
        <v>1</v>
      </c>
      <c r="G2989" s="28">
        <v>33.869999999999997</v>
      </c>
    </row>
    <row r="2990" spans="1:7" x14ac:dyDescent="0.25">
      <c r="A2990" s="28" t="s">
        <v>173</v>
      </c>
      <c r="B2990" s="28" t="s">
        <v>174</v>
      </c>
      <c r="C2990" s="29">
        <v>41459</v>
      </c>
      <c r="D2990" s="28">
        <v>33.4</v>
      </c>
      <c r="E2990" s="29" t="s">
        <v>116</v>
      </c>
      <c r="F2990" s="28">
        <v>1</v>
      </c>
      <c r="G2990" s="28">
        <v>33.4</v>
      </c>
    </row>
    <row r="2991" spans="1:7" x14ac:dyDescent="0.25">
      <c r="A2991" s="28" t="s">
        <v>173</v>
      </c>
      <c r="B2991" s="28" t="s">
        <v>174</v>
      </c>
      <c r="C2991" s="29">
        <v>41458</v>
      </c>
      <c r="D2991" s="28">
        <v>33.4</v>
      </c>
      <c r="E2991" s="29" t="s">
        <v>116</v>
      </c>
      <c r="F2991" s="28">
        <v>1</v>
      </c>
      <c r="G2991" s="28">
        <v>33.4</v>
      </c>
    </row>
    <row r="2992" spans="1:7" x14ac:dyDescent="0.25">
      <c r="A2992" s="28" t="s">
        <v>173</v>
      </c>
      <c r="B2992" s="28" t="s">
        <v>174</v>
      </c>
      <c r="C2992" s="29">
        <v>41457</v>
      </c>
      <c r="D2992" s="28">
        <v>33.36</v>
      </c>
      <c r="E2992" s="29" t="s">
        <v>116</v>
      </c>
      <c r="F2992" s="28">
        <v>1</v>
      </c>
      <c r="G2992" s="28">
        <v>33.36</v>
      </c>
    </row>
    <row r="2993" spans="1:7" x14ac:dyDescent="0.25">
      <c r="A2993" s="28" t="s">
        <v>173</v>
      </c>
      <c r="B2993" s="28" t="s">
        <v>174</v>
      </c>
      <c r="C2993" s="29">
        <v>41456</v>
      </c>
      <c r="D2993" s="28">
        <v>33.35</v>
      </c>
      <c r="E2993" s="29" t="s">
        <v>116</v>
      </c>
      <c r="F2993" s="28">
        <v>1</v>
      </c>
      <c r="G2993" s="28">
        <v>33.35</v>
      </c>
    </row>
    <row r="2994" spans="1:7" x14ac:dyDescent="0.25">
      <c r="A2994" s="28" t="s">
        <v>175</v>
      </c>
      <c r="B2994" s="28" t="s">
        <v>176</v>
      </c>
      <c r="C2994" s="29">
        <v>41668</v>
      </c>
      <c r="D2994" s="28">
        <v>19.75</v>
      </c>
      <c r="E2994" s="29" t="s">
        <v>116</v>
      </c>
      <c r="F2994" s="28">
        <v>1</v>
      </c>
      <c r="G2994" s="28">
        <v>19.75</v>
      </c>
    </row>
    <row r="2995" spans="1:7" x14ac:dyDescent="0.25">
      <c r="A2995" s="28" t="s">
        <v>175</v>
      </c>
      <c r="B2995" s="28" t="s">
        <v>176</v>
      </c>
      <c r="C2995" s="29">
        <v>41667</v>
      </c>
      <c r="D2995" s="28">
        <v>19.89</v>
      </c>
      <c r="E2995" s="29" t="s">
        <v>116</v>
      </c>
      <c r="F2995" s="28">
        <v>1</v>
      </c>
      <c r="G2995" s="28">
        <v>19.89</v>
      </c>
    </row>
    <row r="2996" spans="1:7" x14ac:dyDescent="0.25">
      <c r="A2996" s="28" t="s">
        <v>175</v>
      </c>
      <c r="B2996" s="28" t="s">
        <v>176</v>
      </c>
      <c r="C2996" s="29">
        <v>41666</v>
      </c>
      <c r="D2996" s="28">
        <v>19.809999999999999</v>
      </c>
      <c r="E2996" s="29" t="s">
        <v>116</v>
      </c>
      <c r="F2996" s="28">
        <v>1</v>
      </c>
      <c r="G2996" s="28">
        <v>19.809999999999999</v>
      </c>
    </row>
    <row r="2997" spans="1:7" x14ac:dyDescent="0.25">
      <c r="A2997" s="28" t="s">
        <v>175</v>
      </c>
      <c r="B2997" s="28" t="s">
        <v>176</v>
      </c>
      <c r="C2997" s="29">
        <v>41663</v>
      </c>
      <c r="D2997" s="28">
        <v>19.87</v>
      </c>
      <c r="E2997" s="29" t="s">
        <v>116</v>
      </c>
      <c r="F2997" s="28">
        <v>1</v>
      </c>
      <c r="G2997" s="28">
        <v>19.87</v>
      </c>
    </row>
    <row r="2998" spans="1:7" x14ac:dyDescent="0.25">
      <c r="A2998" s="28" t="s">
        <v>175</v>
      </c>
      <c r="B2998" s="28" t="s">
        <v>176</v>
      </c>
      <c r="C2998" s="29">
        <v>41662</v>
      </c>
      <c r="D2998" s="28">
        <v>20.39</v>
      </c>
      <c r="E2998" s="29" t="s">
        <v>116</v>
      </c>
      <c r="F2998" s="28">
        <v>1</v>
      </c>
      <c r="G2998" s="28">
        <v>20.39</v>
      </c>
    </row>
    <row r="2999" spans="1:7" x14ac:dyDescent="0.25">
      <c r="A2999" s="28" t="s">
        <v>175</v>
      </c>
      <c r="B2999" s="28" t="s">
        <v>176</v>
      </c>
      <c r="C2999" s="29">
        <v>41661</v>
      </c>
      <c r="D2999" s="28">
        <v>20.61</v>
      </c>
      <c r="E2999" s="29" t="s">
        <v>116</v>
      </c>
      <c r="F2999" s="28">
        <v>1</v>
      </c>
      <c r="G2999" s="28">
        <v>20.61</v>
      </c>
    </row>
    <row r="3000" spans="1:7" x14ac:dyDescent="0.25">
      <c r="A3000" s="28" t="s">
        <v>175</v>
      </c>
      <c r="B3000" s="28" t="s">
        <v>176</v>
      </c>
      <c r="C3000" s="29">
        <v>41660</v>
      </c>
      <c r="D3000" s="28">
        <v>20.68</v>
      </c>
      <c r="E3000" s="29" t="s">
        <v>116</v>
      </c>
      <c r="F3000" s="28">
        <v>1</v>
      </c>
      <c r="G3000" s="28">
        <v>20.68</v>
      </c>
    </row>
    <row r="3001" spans="1:7" x14ac:dyDescent="0.25">
      <c r="A3001" s="28" t="s">
        <v>175</v>
      </c>
      <c r="B3001" s="28" t="s">
        <v>176</v>
      </c>
      <c r="C3001" s="29">
        <v>41659</v>
      </c>
      <c r="D3001" s="28">
        <v>20.58</v>
      </c>
      <c r="E3001" s="29" t="s">
        <v>116</v>
      </c>
      <c r="F3001" s="28">
        <v>1</v>
      </c>
      <c r="G3001" s="28">
        <v>20.58</v>
      </c>
    </row>
    <row r="3002" spans="1:7" x14ac:dyDescent="0.25">
      <c r="A3002" s="28" t="s">
        <v>175</v>
      </c>
      <c r="B3002" s="28" t="s">
        <v>176</v>
      </c>
      <c r="C3002" s="29">
        <v>41656</v>
      </c>
      <c r="D3002" s="28">
        <v>20.58</v>
      </c>
      <c r="E3002" s="29" t="s">
        <v>116</v>
      </c>
      <c r="F3002" s="28">
        <v>1</v>
      </c>
      <c r="G3002" s="28">
        <v>20.58</v>
      </c>
    </row>
    <row r="3003" spans="1:7" x14ac:dyDescent="0.25">
      <c r="A3003" s="28" t="s">
        <v>175</v>
      </c>
      <c r="B3003" s="28" t="s">
        <v>176</v>
      </c>
      <c r="C3003" s="29">
        <v>41655</v>
      </c>
      <c r="D3003" s="28">
        <v>20.53</v>
      </c>
      <c r="E3003" s="29" t="s">
        <v>116</v>
      </c>
      <c r="F3003" s="28">
        <v>1</v>
      </c>
      <c r="G3003" s="28">
        <v>20.53</v>
      </c>
    </row>
    <row r="3004" spans="1:7" x14ac:dyDescent="0.25">
      <c r="A3004" s="28" t="s">
        <v>175</v>
      </c>
      <c r="B3004" s="28" t="s">
        <v>176</v>
      </c>
      <c r="C3004" s="29">
        <v>41654</v>
      </c>
      <c r="D3004" s="28">
        <v>20.53</v>
      </c>
      <c r="E3004" s="29" t="s">
        <v>116</v>
      </c>
      <c r="F3004" s="28">
        <v>1</v>
      </c>
      <c r="G3004" s="28">
        <v>20.53</v>
      </c>
    </row>
    <row r="3005" spans="1:7" x14ac:dyDescent="0.25">
      <c r="A3005" s="28" t="s">
        <v>175</v>
      </c>
      <c r="B3005" s="28" t="s">
        <v>176</v>
      </c>
      <c r="C3005" s="29">
        <v>41653</v>
      </c>
      <c r="D3005" s="28">
        <v>20.43</v>
      </c>
      <c r="E3005" s="29" t="s">
        <v>116</v>
      </c>
      <c r="F3005" s="28">
        <v>1</v>
      </c>
      <c r="G3005" s="28">
        <v>20.43</v>
      </c>
    </row>
    <row r="3006" spans="1:7" x14ac:dyDescent="0.25">
      <c r="A3006" s="28" t="s">
        <v>175</v>
      </c>
      <c r="B3006" s="28" t="s">
        <v>176</v>
      </c>
      <c r="C3006" s="29">
        <v>41652</v>
      </c>
      <c r="D3006" s="28">
        <v>20.2</v>
      </c>
      <c r="E3006" s="29" t="s">
        <v>116</v>
      </c>
      <c r="F3006" s="28">
        <v>1</v>
      </c>
      <c r="G3006" s="28">
        <v>20.2</v>
      </c>
    </row>
    <row r="3007" spans="1:7" x14ac:dyDescent="0.25">
      <c r="A3007" s="28" t="s">
        <v>175</v>
      </c>
      <c r="B3007" s="28" t="s">
        <v>176</v>
      </c>
      <c r="C3007" s="29">
        <v>41649</v>
      </c>
      <c r="D3007" s="28">
        <v>20.39</v>
      </c>
      <c r="E3007" s="29" t="s">
        <v>116</v>
      </c>
      <c r="F3007" s="28">
        <v>1</v>
      </c>
      <c r="G3007" s="28">
        <v>20.39</v>
      </c>
    </row>
    <row r="3008" spans="1:7" x14ac:dyDescent="0.25">
      <c r="A3008" s="28" t="s">
        <v>175</v>
      </c>
      <c r="B3008" s="28" t="s">
        <v>176</v>
      </c>
      <c r="C3008" s="29">
        <v>41648</v>
      </c>
      <c r="D3008" s="28">
        <v>20.329999999999998</v>
      </c>
      <c r="E3008" s="29" t="s">
        <v>116</v>
      </c>
      <c r="F3008" s="28">
        <v>1</v>
      </c>
      <c r="G3008" s="28">
        <v>20.329999999999998</v>
      </c>
    </row>
    <row r="3009" spans="1:7" x14ac:dyDescent="0.25">
      <c r="A3009" s="28" t="s">
        <v>175</v>
      </c>
      <c r="B3009" s="28" t="s">
        <v>176</v>
      </c>
      <c r="C3009" s="29">
        <v>41647</v>
      </c>
      <c r="D3009" s="28">
        <v>20.39</v>
      </c>
      <c r="E3009" s="29" t="s">
        <v>116</v>
      </c>
      <c r="F3009" s="28">
        <v>1</v>
      </c>
      <c r="G3009" s="28">
        <v>20.39</v>
      </c>
    </row>
    <row r="3010" spans="1:7" x14ac:dyDescent="0.25">
      <c r="A3010" s="28" t="s">
        <v>175</v>
      </c>
      <c r="B3010" s="28" t="s">
        <v>176</v>
      </c>
      <c r="C3010" s="29">
        <v>41646</v>
      </c>
      <c r="D3010" s="28">
        <v>20.47</v>
      </c>
      <c r="E3010" s="29" t="s">
        <v>116</v>
      </c>
      <c r="F3010" s="28">
        <v>1</v>
      </c>
      <c r="G3010" s="28">
        <v>20.47</v>
      </c>
    </row>
    <row r="3011" spans="1:7" x14ac:dyDescent="0.25">
      <c r="A3011" s="28" t="s">
        <v>175</v>
      </c>
      <c r="B3011" s="28" t="s">
        <v>176</v>
      </c>
      <c r="C3011" s="29">
        <v>41645</v>
      </c>
      <c r="D3011" s="28">
        <v>20.41</v>
      </c>
      <c r="E3011" s="29" t="s">
        <v>116</v>
      </c>
      <c r="F3011" s="28">
        <v>1</v>
      </c>
      <c r="G3011" s="28">
        <v>20.41</v>
      </c>
    </row>
    <row r="3012" spans="1:7" x14ac:dyDescent="0.25">
      <c r="A3012" s="28" t="s">
        <v>175</v>
      </c>
      <c r="B3012" s="28" t="s">
        <v>176</v>
      </c>
      <c r="C3012" s="29">
        <v>41642</v>
      </c>
      <c r="D3012" s="28">
        <v>20.51</v>
      </c>
      <c r="E3012" s="29" t="s">
        <v>116</v>
      </c>
      <c r="F3012" s="28">
        <v>1</v>
      </c>
      <c r="G3012" s="28">
        <v>20.51</v>
      </c>
    </row>
    <row r="3013" spans="1:7" x14ac:dyDescent="0.25">
      <c r="A3013" s="28" t="s">
        <v>175</v>
      </c>
      <c r="B3013" s="28" t="s">
        <v>176</v>
      </c>
      <c r="C3013" s="29">
        <v>41641</v>
      </c>
      <c r="D3013" s="28">
        <v>20.41</v>
      </c>
      <c r="E3013" s="29" t="s">
        <v>116</v>
      </c>
      <c r="F3013" s="28">
        <v>1</v>
      </c>
      <c r="G3013" s="28">
        <v>20.41</v>
      </c>
    </row>
    <row r="3014" spans="1:7" x14ac:dyDescent="0.25">
      <c r="A3014" s="28" t="s">
        <v>175</v>
      </c>
      <c r="B3014" s="28" t="s">
        <v>176</v>
      </c>
      <c r="C3014" s="29">
        <v>41640</v>
      </c>
      <c r="D3014" s="28">
        <v>20.51</v>
      </c>
      <c r="E3014" s="29" t="s">
        <v>116</v>
      </c>
      <c r="F3014" s="28">
        <v>1</v>
      </c>
      <c r="G3014" s="28">
        <v>20.51</v>
      </c>
    </row>
    <row r="3015" spans="1:7" x14ac:dyDescent="0.25">
      <c r="A3015" s="28" t="s">
        <v>63</v>
      </c>
      <c r="B3015" s="28" t="s">
        <v>64</v>
      </c>
      <c r="C3015" s="29">
        <v>41688</v>
      </c>
      <c r="D3015" s="28">
        <v>34.22</v>
      </c>
      <c r="E3015" s="29" t="s">
        <v>116</v>
      </c>
      <c r="F3015" s="28">
        <v>1</v>
      </c>
      <c r="G3015" s="28">
        <v>34.22</v>
      </c>
    </row>
    <row r="3016" spans="1:7" x14ac:dyDescent="0.25">
      <c r="A3016" s="28" t="s">
        <v>63</v>
      </c>
      <c r="B3016" s="28" t="s">
        <v>64</v>
      </c>
      <c r="C3016" s="29">
        <v>41687</v>
      </c>
      <c r="D3016" s="28">
        <v>34.24</v>
      </c>
      <c r="E3016" s="29" t="s">
        <v>116</v>
      </c>
      <c r="F3016" s="28">
        <v>1</v>
      </c>
      <c r="G3016" s="28">
        <v>34.24</v>
      </c>
    </row>
    <row r="3017" spans="1:7" x14ac:dyDescent="0.25">
      <c r="A3017" s="28" t="s">
        <v>63</v>
      </c>
      <c r="B3017" s="28" t="s">
        <v>64</v>
      </c>
      <c r="C3017" s="29">
        <v>41684</v>
      </c>
      <c r="D3017" s="28">
        <v>34.21</v>
      </c>
      <c r="E3017" s="29" t="s">
        <v>116</v>
      </c>
      <c r="F3017" s="28">
        <v>1</v>
      </c>
      <c r="G3017" s="28">
        <v>34.21</v>
      </c>
    </row>
    <row r="3018" spans="1:7" x14ac:dyDescent="0.25">
      <c r="A3018" s="28" t="s">
        <v>63</v>
      </c>
      <c r="B3018" s="28" t="s">
        <v>64</v>
      </c>
      <c r="C3018" s="29">
        <v>41683</v>
      </c>
      <c r="D3018" s="28">
        <v>34.08</v>
      </c>
      <c r="E3018" s="29" t="s">
        <v>116</v>
      </c>
      <c r="F3018" s="28">
        <v>1</v>
      </c>
      <c r="G3018" s="28">
        <v>34.08</v>
      </c>
    </row>
    <row r="3019" spans="1:7" x14ac:dyDescent="0.25">
      <c r="A3019" s="28" t="s">
        <v>63</v>
      </c>
      <c r="B3019" s="28" t="s">
        <v>64</v>
      </c>
      <c r="C3019" s="29">
        <v>41682</v>
      </c>
      <c r="D3019" s="28">
        <v>34.130000000000003</v>
      </c>
      <c r="E3019" s="29" t="s">
        <v>116</v>
      </c>
      <c r="F3019" s="28">
        <v>1</v>
      </c>
      <c r="G3019" s="28">
        <v>34.130000000000003</v>
      </c>
    </row>
    <row r="3020" spans="1:7" x14ac:dyDescent="0.25">
      <c r="A3020" s="28" t="s">
        <v>63</v>
      </c>
      <c r="B3020" s="28" t="s">
        <v>64</v>
      </c>
      <c r="C3020" s="29">
        <v>41681</v>
      </c>
      <c r="D3020" s="28">
        <v>34.11</v>
      </c>
      <c r="E3020" s="29" t="s">
        <v>116</v>
      </c>
      <c r="F3020" s="28">
        <v>1</v>
      </c>
      <c r="G3020" s="28">
        <v>34.11</v>
      </c>
    </row>
    <row r="3021" spans="1:7" x14ac:dyDescent="0.25">
      <c r="A3021" s="28" t="s">
        <v>63</v>
      </c>
      <c r="B3021" s="28" t="s">
        <v>64</v>
      </c>
      <c r="C3021" s="29">
        <v>41680</v>
      </c>
      <c r="D3021" s="28">
        <v>34.130000000000003</v>
      </c>
      <c r="E3021" s="29" t="s">
        <v>116</v>
      </c>
      <c r="F3021" s="28">
        <v>1</v>
      </c>
      <c r="G3021" s="28">
        <v>34.130000000000003</v>
      </c>
    </row>
    <row r="3022" spans="1:7" x14ac:dyDescent="0.25">
      <c r="A3022" s="28" t="s">
        <v>63</v>
      </c>
      <c r="B3022" s="28" t="s">
        <v>64</v>
      </c>
      <c r="C3022" s="29">
        <v>41677</v>
      </c>
      <c r="D3022" s="28">
        <v>34.1</v>
      </c>
      <c r="E3022" s="29" t="s">
        <v>116</v>
      </c>
      <c r="F3022" s="28">
        <v>1</v>
      </c>
      <c r="G3022" s="28">
        <v>34.1</v>
      </c>
    </row>
    <row r="3023" spans="1:7" x14ac:dyDescent="0.25">
      <c r="A3023" s="28" t="s">
        <v>63</v>
      </c>
      <c r="B3023" s="28" t="s">
        <v>64</v>
      </c>
      <c r="C3023" s="29">
        <v>41676</v>
      </c>
      <c r="D3023" s="28">
        <v>34.03</v>
      </c>
      <c r="E3023" s="29" t="s">
        <v>116</v>
      </c>
      <c r="F3023" s="28">
        <v>1</v>
      </c>
      <c r="G3023" s="28">
        <v>34.03</v>
      </c>
    </row>
    <row r="3024" spans="1:7" x14ac:dyDescent="0.25">
      <c r="A3024" s="28" t="s">
        <v>63</v>
      </c>
      <c r="B3024" s="28" t="s">
        <v>64</v>
      </c>
      <c r="C3024" s="29">
        <v>41675</v>
      </c>
      <c r="D3024" s="28">
        <v>33.97</v>
      </c>
      <c r="E3024" s="29" t="s">
        <v>116</v>
      </c>
      <c r="F3024" s="28">
        <v>1</v>
      </c>
      <c r="G3024" s="28">
        <v>33.97</v>
      </c>
    </row>
    <row r="3025" spans="1:7" x14ac:dyDescent="0.25">
      <c r="A3025" s="28" t="s">
        <v>63</v>
      </c>
      <c r="B3025" s="28" t="s">
        <v>64</v>
      </c>
      <c r="C3025" s="29">
        <v>41674</v>
      </c>
      <c r="D3025" s="28">
        <v>34.03</v>
      </c>
      <c r="E3025" s="29" t="s">
        <v>116</v>
      </c>
      <c r="F3025" s="28">
        <v>1</v>
      </c>
      <c r="G3025" s="28">
        <v>34.03</v>
      </c>
    </row>
    <row r="3026" spans="1:7" x14ac:dyDescent="0.25">
      <c r="A3026" s="28" t="s">
        <v>63</v>
      </c>
      <c r="B3026" s="28" t="s">
        <v>64</v>
      </c>
      <c r="C3026" s="29">
        <v>41673</v>
      </c>
      <c r="D3026" s="28">
        <v>34.020000000000003</v>
      </c>
      <c r="E3026" s="29" t="s">
        <v>116</v>
      </c>
      <c r="F3026" s="28">
        <v>1</v>
      </c>
      <c r="G3026" s="28">
        <v>34.020000000000003</v>
      </c>
    </row>
    <row r="3027" spans="1:7" x14ac:dyDescent="0.25">
      <c r="A3027" s="28" t="s">
        <v>63</v>
      </c>
      <c r="B3027" s="28" t="s">
        <v>64</v>
      </c>
      <c r="C3027" s="29">
        <v>41670</v>
      </c>
      <c r="D3027" s="28">
        <v>34.01</v>
      </c>
      <c r="E3027" s="29" t="s">
        <v>116</v>
      </c>
      <c r="F3027" s="28">
        <v>1</v>
      </c>
      <c r="G3027" s="28">
        <v>34.01</v>
      </c>
    </row>
    <row r="3028" spans="1:7" x14ac:dyDescent="0.25">
      <c r="A3028" s="28" t="s">
        <v>63</v>
      </c>
      <c r="B3028" s="28" t="s">
        <v>64</v>
      </c>
      <c r="C3028" s="29">
        <v>41669</v>
      </c>
      <c r="D3028" s="28">
        <v>34.15</v>
      </c>
      <c r="E3028" s="29" t="s">
        <v>116</v>
      </c>
      <c r="F3028" s="28">
        <v>1</v>
      </c>
      <c r="G3028" s="28">
        <v>34.15</v>
      </c>
    </row>
    <row r="3029" spans="1:7" x14ac:dyDescent="0.25">
      <c r="A3029" s="28" t="s">
        <v>63</v>
      </c>
      <c r="B3029" s="28" t="s">
        <v>64</v>
      </c>
      <c r="C3029" s="29">
        <v>41668</v>
      </c>
      <c r="D3029" s="28">
        <v>34.049999999999997</v>
      </c>
      <c r="E3029" s="29" t="s">
        <v>116</v>
      </c>
      <c r="F3029" s="28">
        <v>1</v>
      </c>
      <c r="G3029" s="28">
        <v>34.049999999999997</v>
      </c>
    </row>
    <row r="3030" spans="1:7" x14ac:dyDescent="0.25">
      <c r="A3030" s="28" t="s">
        <v>63</v>
      </c>
      <c r="B3030" s="28" t="s">
        <v>64</v>
      </c>
      <c r="C3030" s="29">
        <v>41667</v>
      </c>
      <c r="D3030" s="28">
        <v>34.159999999999997</v>
      </c>
      <c r="E3030" s="29" t="s">
        <v>116</v>
      </c>
      <c r="F3030" s="28">
        <v>1</v>
      </c>
      <c r="G3030" s="28">
        <v>34.159999999999997</v>
      </c>
    </row>
    <row r="3031" spans="1:7" x14ac:dyDescent="0.25">
      <c r="A3031" s="28" t="s">
        <v>63</v>
      </c>
      <c r="B3031" s="28" t="s">
        <v>64</v>
      </c>
      <c r="C3031" s="29">
        <v>41666</v>
      </c>
      <c r="D3031" s="28">
        <v>34.15</v>
      </c>
      <c r="E3031" s="29" t="s">
        <v>116</v>
      </c>
      <c r="F3031" s="28">
        <v>1</v>
      </c>
      <c r="G3031" s="28">
        <v>34.15</v>
      </c>
    </row>
    <row r="3032" spans="1:7" x14ac:dyDescent="0.25">
      <c r="A3032" s="28" t="s">
        <v>63</v>
      </c>
      <c r="B3032" s="28" t="s">
        <v>64</v>
      </c>
      <c r="C3032" s="29">
        <v>41663</v>
      </c>
      <c r="D3032" s="28">
        <v>34.18</v>
      </c>
      <c r="E3032" s="29" t="s">
        <v>116</v>
      </c>
      <c r="F3032" s="28">
        <v>1</v>
      </c>
      <c r="G3032" s="28">
        <v>34.18</v>
      </c>
    </row>
    <row r="3033" spans="1:7" x14ac:dyDescent="0.25">
      <c r="A3033" s="28" t="s">
        <v>63</v>
      </c>
      <c r="B3033" s="28" t="s">
        <v>64</v>
      </c>
      <c r="C3033" s="29">
        <v>41662</v>
      </c>
      <c r="D3033" s="28">
        <v>34.29</v>
      </c>
      <c r="E3033" s="29" t="s">
        <v>116</v>
      </c>
      <c r="F3033" s="28">
        <v>1</v>
      </c>
      <c r="G3033" s="28">
        <v>34.29</v>
      </c>
    </row>
    <row r="3034" spans="1:7" x14ac:dyDescent="0.25">
      <c r="A3034" s="28" t="s">
        <v>63</v>
      </c>
      <c r="B3034" s="28" t="s">
        <v>64</v>
      </c>
      <c r="C3034" s="29">
        <v>41661</v>
      </c>
      <c r="D3034" s="28">
        <v>34.33</v>
      </c>
      <c r="E3034" s="29" t="s">
        <v>116</v>
      </c>
      <c r="F3034" s="28">
        <v>1</v>
      </c>
      <c r="G3034" s="28">
        <v>34.33</v>
      </c>
    </row>
    <row r="3035" spans="1:7" x14ac:dyDescent="0.25">
      <c r="A3035" s="28" t="s">
        <v>63</v>
      </c>
      <c r="B3035" s="28" t="s">
        <v>64</v>
      </c>
      <c r="C3035" s="29">
        <v>41660</v>
      </c>
      <c r="D3035" s="28">
        <v>34.380000000000003</v>
      </c>
      <c r="E3035" s="29" t="s">
        <v>116</v>
      </c>
      <c r="F3035" s="28">
        <v>1</v>
      </c>
      <c r="G3035" s="28">
        <v>34.380000000000003</v>
      </c>
    </row>
    <row r="3036" spans="1:7" x14ac:dyDescent="0.25">
      <c r="A3036" s="28" t="s">
        <v>63</v>
      </c>
      <c r="B3036" s="28" t="s">
        <v>64</v>
      </c>
      <c r="C3036" s="29">
        <v>41659</v>
      </c>
      <c r="D3036" s="28">
        <v>34.35</v>
      </c>
      <c r="E3036" s="29" t="s">
        <v>116</v>
      </c>
      <c r="F3036" s="28">
        <v>1</v>
      </c>
      <c r="G3036" s="28">
        <v>34.35</v>
      </c>
    </row>
    <row r="3037" spans="1:7" x14ac:dyDescent="0.25">
      <c r="A3037" s="28" t="s">
        <v>63</v>
      </c>
      <c r="B3037" s="28" t="s">
        <v>64</v>
      </c>
      <c r="C3037" s="29">
        <v>41656</v>
      </c>
      <c r="D3037" s="28">
        <v>34.39</v>
      </c>
      <c r="E3037" s="29" t="s">
        <v>116</v>
      </c>
      <c r="F3037" s="28">
        <v>1</v>
      </c>
      <c r="G3037" s="28">
        <v>34.39</v>
      </c>
    </row>
    <row r="3038" spans="1:7" x14ac:dyDescent="0.25">
      <c r="A3038" s="28" t="s">
        <v>63</v>
      </c>
      <c r="B3038" s="28" t="s">
        <v>64</v>
      </c>
      <c r="C3038" s="29">
        <v>41655</v>
      </c>
      <c r="D3038" s="28">
        <v>34.43</v>
      </c>
      <c r="E3038" s="29" t="s">
        <v>116</v>
      </c>
      <c r="F3038" s="28">
        <v>1</v>
      </c>
      <c r="G3038" s="28">
        <v>34.43</v>
      </c>
    </row>
    <row r="3039" spans="1:7" x14ac:dyDescent="0.25">
      <c r="A3039" s="28" t="s">
        <v>63</v>
      </c>
      <c r="B3039" s="28" t="s">
        <v>64</v>
      </c>
      <c r="C3039" s="29">
        <v>41654</v>
      </c>
      <c r="D3039" s="28">
        <v>34.44</v>
      </c>
      <c r="E3039" s="29" t="s">
        <v>116</v>
      </c>
      <c r="F3039" s="28">
        <v>1</v>
      </c>
      <c r="G3039" s="28">
        <v>34.44</v>
      </c>
    </row>
    <row r="3040" spans="1:7" x14ac:dyDescent="0.25">
      <c r="A3040" s="28" t="s">
        <v>63</v>
      </c>
      <c r="B3040" s="28" t="s">
        <v>64</v>
      </c>
      <c r="C3040" s="29">
        <v>41653</v>
      </c>
      <c r="D3040" s="28">
        <v>34.159999999999997</v>
      </c>
      <c r="E3040" s="29" t="s">
        <v>116</v>
      </c>
      <c r="F3040" s="28">
        <v>1</v>
      </c>
      <c r="G3040" s="28">
        <v>34.159999999999997</v>
      </c>
    </row>
    <row r="3041" spans="1:7" x14ac:dyDescent="0.25">
      <c r="A3041" s="28" t="s">
        <v>63</v>
      </c>
      <c r="B3041" s="28" t="s">
        <v>64</v>
      </c>
      <c r="C3041" s="29">
        <v>41652</v>
      </c>
      <c r="D3041" s="28">
        <v>34.19</v>
      </c>
      <c r="E3041" s="29" t="s">
        <v>116</v>
      </c>
      <c r="F3041" s="28">
        <v>1</v>
      </c>
      <c r="G3041" s="28">
        <v>34.19</v>
      </c>
    </row>
    <row r="3042" spans="1:7" x14ac:dyDescent="0.25">
      <c r="A3042" s="28" t="s">
        <v>63</v>
      </c>
      <c r="B3042" s="28" t="s">
        <v>64</v>
      </c>
      <c r="C3042" s="29">
        <v>41649</v>
      </c>
      <c r="D3042" s="28">
        <v>34.14</v>
      </c>
      <c r="E3042" s="29" t="s">
        <v>116</v>
      </c>
      <c r="F3042" s="28">
        <v>1</v>
      </c>
      <c r="G3042" s="28">
        <v>34.14</v>
      </c>
    </row>
    <row r="3043" spans="1:7" x14ac:dyDescent="0.25">
      <c r="A3043" s="28" t="s">
        <v>63</v>
      </c>
      <c r="B3043" s="28" t="s">
        <v>64</v>
      </c>
      <c r="C3043" s="29">
        <v>41648</v>
      </c>
      <c r="D3043" s="28">
        <v>34.200000000000003</v>
      </c>
      <c r="E3043" s="29" t="s">
        <v>116</v>
      </c>
      <c r="F3043" s="28">
        <v>1</v>
      </c>
      <c r="G3043" s="28">
        <v>34.200000000000003</v>
      </c>
    </row>
    <row r="3044" spans="1:7" x14ac:dyDescent="0.25">
      <c r="A3044" s="28" t="s">
        <v>63</v>
      </c>
      <c r="B3044" s="28" t="s">
        <v>64</v>
      </c>
      <c r="C3044" s="29">
        <v>41647</v>
      </c>
      <c r="D3044" s="28">
        <v>34.03</v>
      </c>
      <c r="E3044" s="29" t="s">
        <v>116</v>
      </c>
      <c r="F3044" s="28">
        <v>1</v>
      </c>
      <c r="G3044" s="28">
        <v>34.03</v>
      </c>
    </row>
    <row r="3045" spans="1:7" x14ac:dyDescent="0.25">
      <c r="A3045" s="28" t="s">
        <v>63</v>
      </c>
      <c r="B3045" s="28" t="s">
        <v>64</v>
      </c>
      <c r="C3045" s="29">
        <v>41646</v>
      </c>
      <c r="D3045" s="28">
        <v>33.92</v>
      </c>
      <c r="E3045" s="29" t="s">
        <v>116</v>
      </c>
      <c r="F3045" s="28">
        <v>1</v>
      </c>
      <c r="G3045" s="28">
        <v>33.92</v>
      </c>
    </row>
    <row r="3046" spans="1:7" x14ac:dyDescent="0.25">
      <c r="A3046" s="28" t="s">
        <v>63</v>
      </c>
      <c r="B3046" s="28" t="s">
        <v>64</v>
      </c>
      <c r="C3046" s="29">
        <v>41645</v>
      </c>
      <c r="D3046" s="28">
        <v>33.729999999999997</v>
      </c>
      <c r="E3046" s="29" t="s">
        <v>116</v>
      </c>
      <c r="F3046" s="28">
        <v>1</v>
      </c>
      <c r="G3046" s="28">
        <v>33.729999999999997</v>
      </c>
    </row>
    <row r="3047" spans="1:7" x14ac:dyDescent="0.25">
      <c r="A3047" s="28" t="s">
        <v>63</v>
      </c>
      <c r="B3047" s="28" t="s">
        <v>64</v>
      </c>
      <c r="C3047" s="29">
        <v>41642</v>
      </c>
      <c r="D3047" s="28">
        <v>33.630000000000003</v>
      </c>
      <c r="E3047" s="29" t="s">
        <v>116</v>
      </c>
      <c r="F3047" s="28">
        <v>1</v>
      </c>
      <c r="G3047" s="28">
        <v>33.630000000000003</v>
      </c>
    </row>
    <row r="3048" spans="1:7" x14ac:dyDescent="0.25">
      <c r="A3048" s="28" t="s">
        <v>63</v>
      </c>
      <c r="B3048" s="28" t="s">
        <v>64</v>
      </c>
      <c r="C3048" s="29">
        <v>41641</v>
      </c>
      <c r="D3048" s="28">
        <v>33.56</v>
      </c>
      <c r="E3048" s="29" t="s">
        <v>116</v>
      </c>
      <c r="F3048" s="28">
        <v>1</v>
      </c>
      <c r="G3048" s="28">
        <v>33.56</v>
      </c>
    </row>
    <row r="3049" spans="1:7" x14ac:dyDescent="0.25">
      <c r="A3049" s="28" t="s">
        <v>63</v>
      </c>
      <c r="B3049" s="28" t="s">
        <v>64</v>
      </c>
      <c r="C3049" s="29">
        <v>41640</v>
      </c>
      <c r="D3049" s="28">
        <v>33.549999999999997</v>
      </c>
      <c r="E3049" s="29" t="s">
        <v>116</v>
      </c>
      <c r="F3049" s="28">
        <v>1</v>
      </c>
      <c r="G3049" s="28">
        <v>33.549999999999997</v>
      </c>
    </row>
    <row r="3050" spans="1:7" x14ac:dyDescent="0.25">
      <c r="A3050" s="28" t="s">
        <v>63</v>
      </c>
      <c r="B3050" s="28" t="s">
        <v>64</v>
      </c>
      <c r="C3050" s="29">
        <v>41639</v>
      </c>
      <c r="D3050" s="28">
        <v>33.549999999999997</v>
      </c>
      <c r="E3050" s="29" t="s">
        <v>116</v>
      </c>
      <c r="F3050" s="28">
        <v>1</v>
      </c>
      <c r="G3050" s="28">
        <v>33.549999999999997</v>
      </c>
    </row>
    <row r="3051" spans="1:7" x14ac:dyDescent="0.25">
      <c r="A3051" s="28" t="s">
        <v>63</v>
      </c>
      <c r="B3051" s="28" t="s">
        <v>64</v>
      </c>
      <c r="C3051" s="29">
        <v>41638</v>
      </c>
      <c r="D3051" s="28">
        <v>33.590000000000003</v>
      </c>
      <c r="E3051" s="29" t="s">
        <v>116</v>
      </c>
      <c r="F3051" s="28">
        <v>1</v>
      </c>
      <c r="G3051" s="28">
        <v>33.590000000000003</v>
      </c>
    </row>
    <row r="3052" spans="1:7" x14ac:dyDescent="0.25">
      <c r="A3052" s="28" t="s">
        <v>63</v>
      </c>
      <c r="B3052" s="28" t="s">
        <v>64</v>
      </c>
      <c r="C3052" s="29">
        <v>41635</v>
      </c>
      <c r="D3052" s="28">
        <v>33.6</v>
      </c>
      <c r="E3052" s="29" t="s">
        <v>116</v>
      </c>
      <c r="F3052" s="28">
        <v>1</v>
      </c>
      <c r="G3052" s="28">
        <v>33.6</v>
      </c>
    </row>
    <row r="3053" spans="1:7" x14ac:dyDescent="0.25">
      <c r="A3053" s="28" t="s">
        <v>63</v>
      </c>
      <c r="B3053" s="28" t="s">
        <v>64</v>
      </c>
      <c r="C3053" s="29">
        <v>41634</v>
      </c>
      <c r="D3053" s="28">
        <v>33.49</v>
      </c>
      <c r="E3053" s="29" t="s">
        <v>116</v>
      </c>
      <c r="F3053" s="28">
        <v>1</v>
      </c>
      <c r="G3053" s="28">
        <v>33.49</v>
      </c>
    </row>
    <row r="3054" spans="1:7" x14ac:dyDescent="0.25">
      <c r="A3054" s="28" t="s">
        <v>63</v>
      </c>
      <c r="B3054" s="28" t="s">
        <v>64</v>
      </c>
      <c r="C3054" s="29">
        <v>41633</v>
      </c>
      <c r="D3054" s="28">
        <v>33.49</v>
      </c>
      <c r="E3054" s="29" t="s">
        <v>116</v>
      </c>
      <c r="F3054" s="28">
        <v>1</v>
      </c>
      <c r="G3054" s="28">
        <v>33.49</v>
      </c>
    </row>
    <row r="3055" spans="1:7" x14ac:dyDescent="0.25">
      <c r="A3055" s="28" t="s">
        <v>63</v>
      </c>
      <c r="B3055" s="28" t="s">
        <v>64</v>
      </c>
      <c r="C3055" s="29">
        <v>41632</v>
      </c>
      <c r="D3055" s="28">
        <v>33.49</v>
      </c>
      <c r="E3055" s="29" t="s">
        <v>116</v>
      </c>
      <c r="F3055" s="28">
        <v>1</v>
      </c>
      <c r="G3055" s="28">
        <v>33.49</v>
      </c>
    </row>
    <row r="3056" spans="1:7" x14ac:dyDescent="0.25">
      <c r="A3056" s="28" t="s">
        <v>63</v>
      </c>
      <c r="B3056" s="28" t="s">
        <v>64</v>
      </c>
      <c r="C3056" s="29">
        <v>41631</v>
      </c>
      <c r="D3056" s="28">
        <v>33.49</v>
      </c>
      <c r="E3056" s="29" t="s">
        <v>116</v>
      </c>
      <c r="F3056" s="28">
        <v>1</v>
      </c>
      <c r="G3056" s="28">
        <v>33.49</v>
      </c>
    </row>
    <row r="3057" spans="1:7" x14ac:dyDescent="0.25">
      <c r="A3057" s="28" t="s">
        <v>63</v>
      </c>
      <c r="B3057" s="28" t="s">
        <v>64</v>
      </c>
      <c r="C3057" s="29">
        <v>41628</v>
      </c>
      <c r="D3057" s="28">
        <v>33.46</v>
      </c>
      <c r="E3057" s="29" t="s">
        <v>116</v>
      </c>
      <c r="F3057" s="28">
        <v>1</v>
      </c>
      <c r="G3057" s="28">
        <v>33.46</v>
      </c>
    </row>
    <row r="3058" spans="1:7" x14ac:dyDescent="0.25">
      <c r="A3058" s="28" t="s">
        <v>63</v>
      </c>
      <c r="B3058" s="28" t="s">
        <v>64</v>
      </c>
      <c r="C3058" s="29">
        <v>41627</v>
      </c>
      <c r="D3058" s="28">
        <v>33.369999999999997</v>
      </c>
      <c r="E3058" s="29" t="s">
        <v>116</v>
      </c>
      <c r="F3058" s="28">
        <v>1</v>
      </c>
      <c r="G3058" s="28">
        <v>33.369999999999997</v>
      </c>
    </row>
    <row r="3059" spans="1:7" x14ac:dyDescent="0.25">
      <c r="A3059" s="28" t="s">
        <v>63</v>
      </c>
      <c r="B3059" s="28" t="s">
        <v>64</v>
      </c>
      <c r="C3059" s="29">
        <v>41626</v>
      </c>
      <c r="D3059" s="28">
        <v>33.22</v>
      </c>
      <c r="E3059" s="29" t="s">
        <v>116</v>
      </c>
      <c r="F3059" s="28">
        <v>1</v>
      </c>
      <c r="G3059" s="28">
        <v>33.22</v>
      </c>
    </row>
    <row r="3060" spans="1:7" x14ac:dyDescent="0.25">
      <c r="A3060" s="28" t="s">
        <v>63</v>
      </c>
      <c r="B3060" s="28" t="s">
        <v>64</v>
      </c>
      <c r="C3060" s="29">
        <v>41625</v>
      </c>
      <c r="D3060" s="28">
        <v>33.15</v>
      </c>
      <c r="E3060" s="29" t="s">
        <v>116</v>
      </c>
      <c r="F3060" s="28">
        <v>1</v>
      </c>
      <c r="G3060" s="28">
        <v>33.15</v>
      </c>
    </row>
    <row r="3061" spans="1:7" x14ac:dyDescent="0.25">
      <c r="A3061" s="28" t="s">
        <v>63</v>
      </c>
      <c r="B3061" s="28" t="s">
        <v>64</v>
      </c>
      <c r="C3061" s="29">
        <v>41624</v>
      </c>
      <c r="D3061" s="28">
        <v>33.229999999999997</v>
      </c>
      <c r="E3061" s="29" t="s">
        <v>116</v>
      </c>
      <c r="F3061" s="28">
        <v>1</v>
      </c>
      <c r="G3061" s="28">
        <v>33.229999999999997</v>
      </c>
    </row>
    <row r="3062" spans="1:7" x14ac:dyDescent="0.25">
      <c r="A3062" s="28" t="s">
        <v>63</v>
      </c>
      <c r="B3062" s="28" t="s">
        <v>64</v>
      </c>
      <c r="C3062" s="29">
        <v>41621</v>
      </c>
      <c r="D3062" s="28">
        <v>33.06</v>
      </c>
      <c r="E3062" s="29" t="s">
        <v>116</v>
      </c>
      <c r="F3062" s="28">
        <v>1</v>
      </c>
      <c r="G3062" s="28">
        <v>33.06</v>
      </c>
    </row>
    <row r="3063" spans="1:7" x14ac:dyDescent="0.25">
      <c r="A3063" s="28" t="s">
        <v>63</v>
      </c>
      <c r="B3063" s="28" t="s">
        <v>64</v>
      </c>
      <c r="C3063" s="29">
        <v>41620</v>
      </c>
      <c r="D3063" s="28">
        <v>32.97</v>
      </c>
      <c r="E3063" s="29" t="s">
        <v>116</v>
      </c>
      <c r="F3063" s="28">
        <v>1</v>
      </c>
      <c r="G3063" s="28">
        <v>32.97</v>
      </c>
    </row>
    <row r="3064" spans="1:7" x14ac:dyDescent="0.25">
      <c r="A3064" s="28" t="s">
        <v>63</v>
      </c>
      <c r="B3064" s="28" t="s">
        <v>64</v>
      </c>
      <c r="C3064" s="29">
        <v>41619</v>
      </c>
      <c r="D3064" s="28">
        <v>33.119999999999997</v>
      </c>
      <c r="E3064" s="29" t="s">
        <v>116</v>
      </c>
      <c r="F3064" s="28">
        <v>1</v>
      </c>
      <c r="G3064" s="28">
        <v>33.119999999999997</v>
      </c>
    </row>
    <row r="3065" spans="1:7" x14ac:dyDescent="0.25">
      <c r="A3065" s="28" t="s">
        <v>63</v>
      </c>
      <c r="B3065" s="28" t="s">
        <v>64</v>
      </c>
      <c r="C3065" s="29">
        <v>41618</v>
      </c>
      <c r="D3065" s="28">
        <v>33.130000000000003</v>
      </c>
      <c r="E3065" s="29" t="s">
        <v>116</v>
      </c>
      <c r="F3065" s="28">
        <v>1</v>
      </c>
      <c r="G3065" s="28">
        <v>33.130000000000003</v>
      </c>
    </row>
    <row r="3066" spans="1:7" x14ac:dyDescent="0.25">
      <c r="A3066" s="28" t="s">
        <v>63</v>
      </c>
      <c r="B3066" s="28" t="s">
        <v>64</v>
      </c>
      <c r="C3066" s="29">
        <v>41617</v>
      </c>
      <c r="D3066" s="28">
        <v>33.32</v>
      </c>
      <c r="E3066" s="29" t="s">
        <v>116</v>
      </c>
      <c r="F3066" s="28">
        <v>1</v>
      </c>
      <c r="G3066" s="28">
        <v>33.32</v>
      </c>
    </row>
    <row r="3067" spans="1:7" x14ac:dyDescent="0.25">
      <c r="A3067" s="28" t="s">
        <v>63</v>
      </c>
      <c r="B3067" s="28" t="s">
        <v>64</v>
      </c>
      <c r="C3067" s="29">
        <v>41614</v>
      </c>
      <c r="D3067" s="28">
        <v>33.340000000000003</v>
      </c>
      <c r="E3067" s="29" t="s">
        <v>116</v>
      </c>
      <c r="F3067" s="28">
        <v>1</v>
      </c>
      <c r="G3067" s="28">
        <v>33.340000000000003</v>
      </c>
    </row>
    <row r="3068" spans="1:7" x14ac:dyDescent="0.25">
      <c r="A3068" s="28" t="s">
        <v>63</v>
      </c>
      <c r="B3068" s="28" t="s">
        <v>64</v>
      </c>
      <c r="C3068" s="29">
        <v>41613</v>
      </c>
      <c r="D3068" s="28">
        <v>33.31</v>
      </c>
      <c r="E3068" s="29" t="s">
        <v>116</v>
      </c>
      <c r="F3068" s="28">
        <v>1</v>
      </c>
      <c r="G3068" s="28">
        <v>33.31</v>
      </c>
    </row>
    <row r="3069" spans="1:7" x14ac:dyDescent="0.25">
      <c r="A3069" s="28" t="s">
        <v>63</v>
      </c>
      <c r="B3069" s="28" t="s">
        <v>64</v>
      </c>
      <c r="C3069" s="29">
        <v>41612</v>
      </c>
      <c r="D3069" s="28">
        <v>33.24</v>
      </c>
      <c r="E3069" s="29" t="s">
        <v>116</v>
      </c>
      <c r="F3069" s="28">
        <v>1</v>
      </c>
      <c r="G3069" s="28">
        <v>33.24</v>
      </c>
    </row>
    <row r="3070" spans="1:7" x14ac:dyDescent="0.25">
      <c r="A3070" s="28" t="s">
        <v>63</v>
      </c>
      <c r="B3070" s="28" t="s">
        <v>64</v>
      </c>
      <c r="C3070" s="29">
        <v>41611</v>
      </c>
      <c r="D3070" s="28">
        <v>33.340000000000003</v>
      </c>
      <c r="E3070" s="29" t="s">
        <v>116</v>
      </c>
      <c r="F3070" s="28">
        <v>1</v>
      </c>
      <c r="G3070" s="28">
        <v>33.340000000000003</v>
      </c>
    </row>
    <row r="3071" spans="1:7" x14ac:dyDescent="0.25">
      <c r="A3071" s="28" t="s">
        <v>63</v>
      </c>
      <c r="B3071" s="28" t="s">
        <v>64</v>
      </c>
      <c r="C3071" s="29">
        <v>41610</v>
      </c>
      <c r="D3071" s="28">
        <v>33.51</v>
      </c>
      <c r="E3071" s="29" t="s">
        <v>116</v>
      </c>
      <c r="F3071" s="28">
        <v>1</v>
      </c>
      <c r="G3071" s="28">
        <v>33.51</v>
      </c>
    </row>
    <row r="3072" spans="1:7" x14ac:dyDescent="0.25">
      <c r="A3072" s="28" t="s">
        <v>63</v>
      </c>
      <c r="B3072" s="28" t="s">
        <v>64</v>
      </c>
      <c r="C3072" s="29">
        <v>41607</v>
      </c>
      <c r="D3072" s="28">
        <v>33.729999999999997</v>
      </c>
      <c r="E3072" s="29" t="s">
        <v>116</v>
      </c>
      <c r="F3072" s="28">
        <v>1</v>
      </c>
      <c r="G3072" s="28">
        <v>33.729999999999997</v>
      </c>
    </row>
    <row r="3073" spans="1:7" x14ac:dyDescent="0.25">
      <c r="A3073" s="28" t="s">
        <v>63</v>
      </c>
      <c r="B3073" s="28" t="s">
        <v>64</v>
      </c>
      <c r="C3073" s="29">
        <v>41606</v>
      </c>
      <c r="D3073" s="28">
        <v>33.72</v>
      </c>
      <c r="E3073" s="29" t="s">
        <v>116</v>
      </c>
      <c r="F3073" s="28">
        <v>1</v>
      </c>
      <c r="G3073" s="28">
        <v>33.72</v>
      </c>
    </row>
    <row r="3074" spans="1:7" x14ac:dyDescent="0.25">
      <c r="A3074" s="28" t="s">
        <v>63</v>
      </c>
      <c r="B3074" s="28" t="s">
        <v>64</v>
      </c>
      <c r="C3074" s="29">
        <v>41605</v>
      </c>
      <c r="D3074" s="28">
        <v>33.79</v>
      </c>
      <c r="E3074" s="29" t="s">
        <v>116</v>
      </c>
      <c r="F3074" s="28">
        <v>1</v>
      </c>
      <c r="G3074" s="28">
        <v>33.79</v>
      </c>
    </row>
    <row r="3075" spans="1:7" x14ac:dyDescent="0.25">
      <c r="A3075" s="28" t="s">
        <v>63</v>
      </c>
      <c r="B3075" s="28" t="s">
        <v>64</v>
      </c>
      <c r="C3075" s="29">
        <v>41604</v>
      </c>
      <c r="D3075" s="28">
        <v>33.549999999999997</v>
      </c>
      <c r="E3075" s="29" t="s">
        <v>116</v>
      </c>
      <c r="F3075" s="28">
        <v>1</v>
      </c>
      <c r="G3075" s="28">
        <v>33.549999999999997</v>
      </c>
    </row>
    <row r="3076" spans="1:7" x14ac:dyDescent="0.25">
      <c r="A3076" s="28" t="s">
        <v>63</v>
      </c>
      <c r="B3076" s="28" t="s">
        <v>64</v>
      </c>
      <c r="C3076" s="29">
        <v>41603</v>
      </c>
      <c r="D3076" s="28">
        <v>33.58</v>
      </c>
      <c r="E3076" s="29" t="s">
        <v>116</v>
      </c>
      <c r="F3076" s="28">
        <v>1</v>
      </c>
      <c r="G3076" s="28">
        <v>33.58</v>
      </c>
    </row>
    <row r="3077" spans="1:7" x14ac:dyDescent="0.25">
      <c r="A3077" s="28" t="s">
        <v>63</v>
      </c>
      <c r="B3077" s="28" t="s">
        <v>64</v>
      </c>
      <c r="C3077" s="29">
        <v>41600</v>
      </c>
      <c r="D3077" s="28">
        <v>33.51</v>
      </c>
      <c r="E3077" s="29" t="s">
        <v>116</v>
      </c>
      <c r="F3077" s="28">
        <v>1</v>
      </c>
      <c r="G3077" s="28">
        <v>33.51</v>
      </c>
    </row>
    <row r="3078" spans="1:7" x14ac:dyDescent="0.25">
      <c r="A3078" s="28" t="s">
        <v>63</v>
      </c>
      <c r="B3078" s="28" t="s">
        <v>64</v>
      </c>
      <c r="C3078" s="29">
        <v>41599</v>
      </c>
      <c r="D3078" s="28">
        <v>33.24</v>
      </c>
      <c r="E3078" s="29" t="s">
        <v>116</v>
      </c>
      <c r="F3078" s="28">
        <v>1</v>
      </c>
      <c r="G3078" s="28">
        <v>33.24</v>
      </c>
    </row>
    <row r="3079" spans="1:7" x14ac:dyDescent="0.25">
      <c r="A3079" s="28" t="s">
        <v>63</v>
      </c>
      <c r="B3079" s="28" t="s">
        <v>64</v>
      </c>
      <c r="C3079" s="29">
        <v>41598</v>
      </c>
      <c r="D3079" s="28">
        <v>33.15</v>
      </c>
      <c r="E3079" s="29" t="s">
        <v>116</v>
      </c>
      <c r="F3079" s="28">
        <v>1</v>
      </c>
      <c r="G3079" s="28">
        <v>33.15</v>
      </c>
    </row>
    <row r="3080" spans="1:7" x14ac:dyDescent="0.25">
      <c r="A3080" s="28" t="s">
        <v>63</v>
      </c>
      <c r="B3080" s="28" t="s">
        <v>64</v>
      </c>
      <c r="C3080" s="29">
        <v>41597</v>
      </c>
      <c r="D3080" s="28">
        <v>33.17</v>
      </c>
      <c r="E3080" s="29" t="s">
        <v>116</v>
      </c>
      <c r="F3080" s="28">
        <v>1</v>
      </c>
      <c r="G3080" s="28">
        <v>33.17</v>
      </c>
    </row>
    <row r="3081" spans="1:7" x14ac:dyDescent="0.25">
      <c r="A3081" s="28" t="s">
        <v>63</v>
      </c>
      <c r="B3081" s="28" t="s">
        <v>64</v>
      </c>
      <c r="C3081" s="29">
        <v>41596</v>
      </c>
      <c r="D3081" s="28">
        <v>33.43</v>
      </c>
      <c r="E3081" s="29" t="s">
        <v>116</v>
      </c>
      <c r="F3081" s="28">
        <v>1</v>
      </c>
      <c r="G3081" s="28">
        <v>33.43</v>
      </c>
    </row>
    <row r="3082" spans="1:7" x14ac:dyDescent="0.25">
      <c r="A3082" s="28" t="s">
        <v>63</v>
      </c>
      <c r="B3082" s="28" t="s">
        <v>64</v>
      </c>
      <c r="C3082" s="29">
        <v>41593</v>
      </c>
      <c r="D3082" s="28">
        <v>33.22</v>
      </c>
      <c r="E3082" s="29" t="s">
        <v>116</v>
      </c>
      <c r="F3082" s="28">
        <v>1</v>
      </c>
      <c r="G3082" s="28">
        <v>33.22</v>
      </c>
    </row>
    <row r="3083" spans="1:7" x14ac:dyDescent="0.25">
      <c r="A3083" s="28" t="s">
        <v>63</v>
      </c>
      <c r="B3083" s="28" t="s">
        <v>64</v>
      </c>
      <c r="C3083" s="29">
        <v>41592</v>
      </c>
      <c r="D3083" s="28">
        <v>33.21</v>
      </c>
      <c r="E3083" s="29" t="s">
        <v>116</v>
      </c>
      <c r="F3083" s="28">
        <v>1</v>
      </c>
      <c r="G3083" s="28">
        <v>33.21</v>
      </c>
    </row>
    <row r="3084" spans="1:7" x14ac:dyDescent="0.25">
      <c r="A3084" s="28" t="s">
        <v>63</v>
      </c>
      <c r="B3084" s="28" t="s">
        <v>64</v>
      </c>
      <c r="C3084" s="29">
        <v>41591</v>
      </c>
      <c r="D3084" s="28">
        <v>33.07</v>
      </c>
      <c r="E3084" s="29" t="s">
        <v>116</v>
      </c>
      <c r="F3084" s="28">
        <v>1</v>
      </c>
      <c r="G3084" s="28">
        <v>33.07</v>
      </c>
    </row>
    <row r="3085" spans="1:7" x14ac:dyDescent="0.25">
      <c r="A3085" s="28" t="s">
        <v>63</v>
      </c>
      <c r="B3085" s="28" t="s">
        <v>64</v>
      </c>
      <c r="C3085" s="29">
        <v>41590</v>
      </c>
      <c r="D3085" s="28">
        <v>33.24</v>
      </c>
      <c r="E3085" s="29" t="s">
        <v>116</v>
      </c>
      <c r="F3085" s="28">
        <v>1</v>
      </c>
      <c r="G3085" s="28">
        <v>33.24</v>
      </c>
    </row>
    <row r="3086" spans="1:7" x14ac:dyDescent="0.25">
      <c r="A3086" s="28" t="s">
        <v>63</v>
      </c>
      <c r="B3086" s="28" t="s">
        <v>64</v>
      </c>
      <c r="C3086" s="29">
        <v>41589</v>
      </c>
      <c r="D3086" s="28">
        <v>33.4</v>
      </c>
      <c r="E3086" s="29" t="s">
        <v>116</v>
      </c>
      <c r="F3086" s="28">
        <v>1</v>
      </c>
      <c r="G3086" s="28">
        <v>33.4</v>
      </c>
    </row>
    <row r="3087" spans="1:7" x14ac:dyDescent="0.25">
      <c r="A3087" s="28" t="s">
        <v>63</v>
      </c>
      <c r="B3087" s="28" t="s">
        <v>64</v>
      </c>
      <c r="C3087" s="29">
        <v>41586</v>
      </c>
      <c r="D3087" s="28">
        <v>33.11</v>
      </c>
      <c r="E3087" s="29" t="s">
        <v>116</v>
      </c>
      <c r="F3087" s="28">
        <v>1</v>
      </c>
      <c r="G3087" s="28">
        <v>33.11</v>
      </c>
    </row>
    <row r="3088" spans="1:7" x14ac:dyDescent="0.25">
      <c r="A3088" s="28" t="s">
        <v>63</v>
      </c>
      <c r="B3088" s="28" t="s">
        <v>64</v>
      </c>
      <c r="C3088" s="29">
        <v>41585</v>
      </c>
      <c r="D3088" s="28">
        <v>33.47</v>
      </c>
      <c r="E3088" s="29" t="s">
        <v>116</v>
      </c>
      <c r="F3088" s="28">
        <v>1</v>
      </c>
      <c r="G3088" s="28">
        <v>33.47</v>
      </c>
    </row>
    <row r="3089" spans="1:7" x14ac:dyDescent="0.25">
      <c r="A3089" s="28" t="s">
        <v>63</v>
      </c>
      <c r="B3089" s="28" t="s">
        <v>64</v>
      </c>
      <c r="C3089" s="29">
        <v>41584</v>
      </c>
      <c r="D3089" s="28">
        <v>33.56</v>
      </c>
      <c r="E3089" s="29" t="s">
        <v>116</v>
      </c>
      <c r="F3089" s="28">
        <v>1</v>
      </c>
      <c r="G3089" s="28">
        <v>33.56</v>
      </c>
    </row>
    <row r="3090" spans="1:7" x14ac:dyDescent="0.25">
      <c r="A3090" s="28" t="s">
        <v>63</v>
      </c>
      <c r="B3090" s="28" t="s">
        <v>64</v>
      </c>
      <c r="C3090" s="29">
        <v>41583</v>
      </c>
      <c r="D3090" s="28">
        <v>33.07</v>
      </c>
      <c r="E3090" s="29" t="s">
        <v>116</v>
      </c>
      <c r="F3090" s="28">
        <v>1</v>
      </c>
      <c r="G3090" s="28">
        <v>33.07</v>
      </c>
    </row>
    <row r="3091" spans="1:7" x14ac:dyDescent="0.25">
      <c r="A3091" s="28" t="s">
        <v>63</v>
      </c>
      <c r="B3091" s="28" t="s">
        <v>64</v>
      </c>
      <c r="C3091" s="29">
        <v>41582</v>
      </c>
      <c r="D3091" s="28">
        <v>33.33</v>
      </c>
      <c r="E3091" s="29" t="s">
        <v>116</v>
      </c>
      <c r="F3091" s="28">
        <v>1</v>
      </c>
      <c r="G3091" s="28">
        <v>33.33</v>
      </c>
    </row>
    <row r="3092" spans="1:7" x14ac:dyDescent="0.25">
      <c r="A3092" s="28" t="s">
        <v>63</v>
      </c>
      <c r="B3092" s="28" t="s">
        <v>64</v>
      </c>
      <c r="C3092" s="29">
        <v>41579</v>
      </c>
      <c r="D3092" s="28">
        <v>33.229999999999997</v>
      </c>
      <c r="E3092" s="29" t="s">
        <v>116</v>
      </c>
      <c r="F3092" s="28">
        <v>1</v>
      </c>
      <c r="G3092" s="28">
        <v>33.229999999999997</v>
      </c>
    </row>
    <row r="3093" spans="1:7" x14ac:dyDescent="0.25">
      <c r="A3093" s="28" t="s">
        <v>63</v>
      </c>
      <c r="B3093" s="28" t="s">
        <v>64</v>
      </c>
      <c r="C3093" s="29">
        <v>41578</v>
      </c>
      <c r="D3093" s="28">
        <v>33.229999999999997</v>
      </c>
      <c r="E3093" s="29" t="s">
        <v>116</v>
      </c>
      <c r="F3093" s="28">
        <v>1</v>
      </c>
      <c r="G3093" s="28">
        <v>33.229999999999997</v>
      </c>
    </row>
    <row r="3094" spans="1:7" x14ac:dyDescent="0.25">
      <c r="A3094" s="28" t="s">
        <v>63</v>
      </c>
      <c r="B3094" s="28" t="s">
        <v>64</v>
      </c>
      <c r="C3094" s="29">
        <v>41577</v>
      </c>
      <c r="D3094" s="28">
        <v>33.32</v>
      </c>
      <c r="E3094" s="29" t="s">
        <v>116</v>
      </c>
      <c r="F3094" s="28">
        <v>1</v>
      </c>
      <c r="G3094" s="28">
        <v>33.32</v>
      </c>
    </row>
    <row r="3095" spans="1:7" x14ac:dyDescent="0.25">
      <c r="A3095" s="28" t="s">
        <v>63</v>
      </c>
      <c r="B3095" s="28" t="s">
        <v>64</v>
      </c>
      <c r="C3095" s="29">
        <v>41576</v>
      </c>
      <c r="D3095" s="28">
        <v>33.299999999999997</v>
      </c>
      <c r="E3095" s="29" t="s">
        <v>116</v>
      </c>
      <c r="F3095" s="28">
        <v>1</v>
      </c>
      <c r="G3095" s="28">
        <v>33.299999999999997</v>
      </c>
    </row>
    <row r="3096" spans="1:7" x14ac:dyDescent="0.25">
      <c r="A3096" s="28" t="s">
        <v>63</v>
      </c>
      <c r="B3096" s="28" t="s">
        <v>64</v>
      </c>
      <c r="C3096" s="29">
        <v>41575</v>
      </c>
      <c r="D3096" s="28">
        <v>33.119999999999997</v>
      </c>
      <c r="E3096" s="29" t="s">
        <v>116</v>
      </c>
      <c r="F3096" s="28">
        <v>1</v>
      </c>
      <c r="G3096" s="28">
        <v>33.119999999999997</v>
      </c>
    </row>
    <row r="3097" spans="1:7" x14ac:dyDescent="0.25">
      <c r="A3097" s="28" t="s">
        <v>63</v>
      </c>
      <c r="B3097" s="28" t="s">
        <v>64</v>
      </c>
      <c r="C3097" s="29">
        <v>41572</v>
      </c>
      <c r="D3097" s="28">
        <v>33.31</v>
      </c>
      <c r="E3097" s="29" t="s">
        <v>116</v>
      </c>
      <c r="F3097" s="28">
        <v>1</v>
      </c>
      <c r="G3097" s="28">
        <v>33.31</v>
      </c>
    </row>
    <row r="3098" spans="1:7" x14ac:dyDescent="0.25">
      <c r="A3098" s="28" t="s">
        <v>63</v>
      </c>
      <c r="B3098" s="28" t="s">
        <v>64</v>
      </c>
      <c r="C3098" s="29">
        <v>41571</v>
      </c>
      <c r="D3098" s="28">
        <v>33.409999999999997</v>
      </c>
      <c r="E3098" s="29" t="s">
        <v>116</v>
      </c>
      <c r="F3098" s="28">
        <v>1</v>
      </c>
      <c r="G3098" s="28">
        <v>33.409999999999997</v>
      </c>
    </row>
    <row r="3099" spans="1:7" x14ac:dyDescent="0.25">
      <c r="A3099" s="28" t="s">
        <v>63</v>
      </c>
      <c r="B3099" s="28" t="s">
        <v>64</v>
      </c>
      <c r="C3099" s="29">
        <v>41570</v>
      </c>
      <c r="D3099" s="28">
        <v>33.21</v>
      </c>
      <c r="E3099" s="29" t="s">
        <v>116</v>
      </c>
      <c r="F3099" s="28">
        <v>1</v>
      </c>
      <c r="G3099" s="28">
        <v>33.21</v>
      </c>
    </row>
    <row r="3100" spans="1:7" x14ac:dyDescent="0.25">
      <c r="A3100" s="28" t="s">
        <v>63</v>
      </c>
      <c r="B3100" s="28" t="s">
        <v>64</v>
      </c>
      <c r="C3100" s="29">
        <v>41569</v>
      </c>
      <c r="D3100" s="28">
        <v>33.67</v>
      </c>
      <c r="E3100" s="29" t="s">
        <v>116</v>
      </c>
      <c r="F3100" s="28">
        <v>1</v>
      </c>
      <c r="G3100" s="28">
        <v>33.67</v>
      </c>
    </row>
    <row r="3101" spans="1:7" x14ac:dyDescent="0.25">
      <c r="A3101" s="28" t="s">
        <v>63</v>
      </c>
      <c r="B3101" s="28" t="s">
        <v>64</v>
      </c>
      <c r="C3101" s="29">
        <v>41568</v>
      </c>
      <c r="D3101" s="28">
        <v>33.56</v>
      </c>
      <c r="E3101" s="29" t="s">
        <v>116</v>
      </c>
      <c r="F3101" s="28">
        <v>1</v>
      </c>
      <c r="G3101" s="28">
        <v>33.56</v>
      </c>
    </row>
    <row r="3102" spans="1:7" x14ac:dyDescent="0.25">
      <c r="A3102" s="28" t="s">
        <v>63</v>
      </c>
      <c r="B3102" s="28" t="s">
        <v>64</v>
      </c>
      <c r="C3102" s="29">
        <v>41565</v>
      </c>
      <c r="D3102" s="28">
        <v>33.65</v>
      </c>
      <c r="E3102" s="29" t="s">
        <v>116</v>
      </c>
      <c r="F3102" s="28">
        <v>1</v>
      </c>
      <c r="G3102" s="28">
        <v>33.65</v>
      </c>
    </row>
    <row r="3103" spans="1:7" x14ac:dyDescent="0.25">
      <c r="A3103" s="28" t="s">
        <v>63</v>
      </c>
      <c r="B3103" s="28" t="s">
        <v>64</v>
      </c>
      <c r="C3103" s="29">
        <v>41564</v>
      </c>
      <c r="D3103" s="28">
        <v>33.6</v>
      </c>
      <c r="E3103" s="29" t="s">
        <v>116</v>
      </c>
      <c r="F3103" s="28">
        <v>1</v>
      </c>
      <c r="G3103" s="28">
        <v>33.6</v>
      </c>
    </row>
    <row r="3104" spans="1:7" x14ac:dyDescent="0.25">
      <c r="A3104" s="28" t="s">
        <v>63</v>
      </c>
      <c r="B3104" s="28" t="s">
        <v>64</v>
      </c>
      <c r="C3104" s="29">
        <v>41563</v>
      </c>
      <c r="D3104" s="28">
        <v>33.64</v>
      </c>
      <c r="E3104" s="29" t="s">
        <v>116</v>
      </c>
      <c r="F3104" s="28">
        <v>1</v>
      </c>
      <c r="G3104" s="28">
        <v>33.64</v>
      </c>
    </row>
    <row r="3105" spans="1:7" x14ac:dyDescent="0.25">
      <c r="A3105" s="28" t="s">
        <v>63</v>
      </c>
      <c r="B3105" s="28" t="s">
        <v>64</v>
      </c>
      <c r="C3105" s="29">
        <v>41562</v>
      </c>
      <c r="D3105" s="28">
        <v>33.5</v>
      </c>
      <c r="E3105" s="29" t="s">
        <v>116</v>
      </c>
      <c r="F3105" s="28">
        <v>1</v>
      </c>
      <c r="G3105" s="28">
        <v>33.5</v>
      </c>
    </row>
    <row r="3106" spans="1:7" x14ac:dyDescent="0.25">
      <c r="A3106" s="28" t="s">
        <v>63</v>
      </c>
      <c r="B3106" s="28" t="s">
        <v>64</v>
      </c>
      <c r="C3106" s="29">
        <v>41561</v>
      </c>
      <c r="D3106" s="28">
        <v>33.270000000000003</v>
      </c>
      <c r="E3106" s="29" t="s">
        <v>116</v>
      </c>
      <c r="F3106" s="28">
        <v>1</v>
      </c>
      <c r="G3106" s="28">
        <v>33.270000000000003</v>
      </c>
    </row>
    <row r="3107" spans="1:7" x14ac:dyDescent="0.25">
      <c r="A3107" s="28" t="s">
        <v>63</v>
      </c>
      <c r="B3107" s="28" t="s">
        <v>64</v>
      </c>
      <c r="C3107" s="29">
        <v>41558</v>
      </c>
      <c r="D3107" s="28">
        <v>33.35</v>
      </c>
      <c r="E3107" s="29" t="s">
        <v>116</v>
      </c>
      <c r="F3107" s="28">
        <v>1</v>
      </c>
      <c r="G3107" s="28">
        <v>33.35</v>
      </c>
    </row>
    <row r="3108" spans="1:7" x14ac:dyDescent="0.25">
      <c r="A3108" s="28" t="s">
        <v>63</v>
      </c>
      <c r="B3108" s="28" t="s">
        <v>64</v>
      </c>
      <c r="C3108" s="29">
        <v>41557</v>
      </c>
      <c r="D3108" s="28">
        <v>33.44</v>
      </c>
      <c r="E3108" s="29" t="s">
        <v>116</v>
      </c>
      <c r="F3108" s="28">
        <v>1</v>
      </c>
      <c r="G3108" s="28">
        <v>33.44</v>
      </c>
    </row>
    <row r="3109" spans="1:7" x14ac:dyDescent="0.25">
      <c r="A3109" s="28" t="s">
        <v>63</v>
      </c>
      <c r="B3109" s="28" t="s">
        <v>64</v>
      </c>
      <c r="C3109" s="29">
        <v>41556</v>
      </c>
      <c r="D3109" s="28">
        <v>32.9</v>
      </c>
      <c r="E3109" s="29" t="s">
        <v>116</v>
      </c>
      <c r="F3109" s="28">
        <v>1</v>
      </c>
      <c r="G3109" s="28">
        <v>32.9</v>
      </c>
    </row>
    <row r="3110" spans="1:7" x14ac:dyDescent="0.25">
      <c r="A3110" s="28" t="s">
        <v>63</v>
      </c>
      <c r="B3110" s="28" t="s">
        <v>64</v>
      </c>
      <c r="C3110" s="29">
        <v>41555</v>
      </c>
      <c r="D3110" s="28">
        <v>32.85</v>
      </c>
      <c r="E3110" s="29" t="s">
        <v>116</v>
      </c>
      <c r="F3110" s="28">
        <v>1</v>
      </c>
      <c r="G3110" s="28">
        <v>32.85</v>
      </c>
    </row>
    <row r="3111" spans="1:7" x14ac:dyDescent="0.25">
      <c r="A3111" s="28" t="s">
        <v>63</v>
      </c>
      <c r="B3111" s="28" t="s">
        <v>64</v>
      </c>
      <c r="C3111" s="29">
        <v>41554</v>
      </c>
      <c r="D3111" s="28">
        <v>32.76</v>
      </c>
      <c r="E3111" s="29" t="s">
        <v>116</v>
      </c>
      <c r="F3111" s="28">
        <v>1</v>
      </c>
      <c r="G3111" s="28">
        <v>32.76</v>
      </c>
    </row>
    <row r="3112" spans="1:7" x14ac:dyDescent="0.25">
      <c r="A3112" s="28" t="s">
        <v>63</v>
      </c>
      <c r="B3112" s="28" t="s">
        <v>64</v>
      </c>
      <c r="C3112" s="29">
        <v>41551</v>
      </c>
      <c r="D3112" s="28">
        <v>32.85</v>
      </c>
      <c r="E3112" s="29" t="s">
        <v>116</v>
      </c>
      <c r="F3112" s="28">
        <v>1</v>
      </c>
      <c r="G3112" s="28">
        <v>32.85</v>
      </c>
    </row>
    <row r="3113" spans="1:7" x14ac:dyDescent="0.25">
      <c r="A3113" s="28" t="s">
        <v>63</v>
      </c>
      <c r="B3113" s="28" t="s">
        <v>64</v>
      </c>
      <c r="C3113" s="29">
        <v>41550</v>
      </c>
      <c r="D3113" s="28">
        <v>32.520000000000003</v>
      </c>
      <c r="E3113" s="29" t="s">
        <v>116</v>
      </c>
      <c r="F3113" s="28">
        <v>1</v>
      </c>
      <c r="G3113" s="28">
        <v>32.520000000000003</v>
      </c>
    </row>
    <row r="3114" spans="1:7" x14ac:dyDescent="0.25">
      <c r="A3114" s="28" t="s">
        <v>63</v>
      </c>
      <c r="B3114" s="28" t="s">
        <v>64</v>
      </c>
      <c r="C3114" s="29">
        <v>41549</v>
      </c>
      <c r="D3114" s="28">
        <v>32.549999999999997</v>
      </c>
      <c r="E3114" s="29" t="s">
        <v>116</v>
      </c>
      <c r="F3114" s="28">
        <v>1</v>
      </c>
      <c r="G3114" s="28">
        <v>32.549999999999997</v>
      </c>
    </row>
    <row r="3115" spans="1:7" x14ac:dyDescent="0.25">
      <c r="A3115" s="28" t="s">
        <v>63</v>
      </c>
      <c r="B3115" s="28" t="s">
        <v>64</v>
      </c>
      <c r="C3115" s="29">
        <v>41548</v>
      </c>
      <c r="D3115" s="28">
        <v>32.590000000000003</v>
      </c>
      <c r="E3115" s="29" t="s">
        <v>116</v>
      </c>
      <c r="F3115" s="28">
        <v>1</v>
      </c>
      <c r="G3115" s="28">
        <v>32.590000000000003</v>
      </c>
    </row>
    <row r="3116" spans="1:7" x14ac:dyDescent="0.25">
      <c r="A3116" s="28" t="s">
        <v>63</v>
      </c>
      <c r="B3116" s="28" t="s">
        <v>64</v>
      </c>
      <c r="C3116" s="29">
        <v>41547</v>
      </c>
      <c r="D3116" s="28">
        <v>32.21</v>
      </c>
      <c r="E3116" s="29" t="s">
        <v>116</v>
      </c>
      <c r="F3116" s="28">
        <v>1</v>
      </c>
      <c r="G3116" s="28">
        <v>32.21</v>
      </c>
    </row>
    <row r="3117" spans="1:7" x14ac:dyDescent="0.25">
      <c r="A3117" s="28" t="s">
        <v>63</v>
      </c>
      <c r="B3117" s="28" t="s">
        <v>64</v>
      </c>
      <c r="C3117" s="29">
        <v>41544</v>
      </c>
      <c r="D3117" s="28">
        <v>32.39</v>
      </c>
      <c r="E3117" s="29" t="s">
        <v>116</v>
      </c>
      <c r="F3117" s="28">
        <v>1</v>
      </c>
      <c r="G3117" s="28">
        <v>32.39</v>
      </c>
    </row>
    <row r="3118" spans="1:7" x14ac:dyDescent="0.25">
      <c r="A3118" s="28" t="s">
        <v>63</v>
      </c>
      <c r="B3118" s="28" t="s">
        <v>64</v>
      </c>
      <c r="C3118" s="29">
        <v>41543</v>
      </c>
      <c r="D3118" s="28">
        <v>32.47</v>
      </c>
      <c r="E3118" s="29" t="s">
        <v>116</v>
      </c>
      <c r="F3118" s="28">
        <v>1</v>
      </c>
      <c r="G3118" s="28">
        <v>32.47</v>
      </c>
    </row>
    <row r="3119" spans="1:7" x14ac:dyDescent="0.25">
      <c r="A3119" s="28" t="s">
        <v>63</v>
      </c>
      <c r="B3119" s="28" t="s">
        <v>64</v>
      </c>
      <c r="C3119" s="29">
        <v>41542</v>
      </c>
      <c r="D3119" s="28">
        <v>32.369999999999997</v>
      </c>
      <c r="E3119" s="29" t="s">
        <v>116</v>
      </c>
      <c r="F3119" s="28">
        <v>1</v>
      </c>
      <c r="G3119" s="28">
        <v>32.369999999999997</v>
      </c>
    </row>
    <row r="3120" spans="1:7" x14ac:dyDescent="0.25">
      <c r="A3120" s="28" t="s">
        <v>63</v>
      </c>
      <c r="B3120" s="28" t="s">
        <v>64</v>
      </c>
      <c r="C3120" s="29">
        <v>41541</v>
      </c>
      <c r="D3120" s="28">
        <v>32.31</v>
      </c>
      <c r="E3120" s="29" t="s">
        <v>116</v>
      </c>
      <c r="F3120" s="28">
        <v>1</v>
      </c>
      <c r="G3120" s="28">
        <v>32.31</v>
      </c>
    </row>
    <row r="3121" spans="1:7" x14ac:dyDescent="0.25">
      <c r="A3121" s="28" t="s">
        <v>63</v>
      </c>
      <c r="B3121" s="28" t="s">
        <v>64</v>
      </c>
      <c r="C3121" s="29">
        <v>41540</v>
      </c>
      <c r="D3121" s="28">
        <v>32.17</v>
      </c>
      <c r="E3121" s="29" t="s">
        <v>116</v>
      </c>
      <c r="F3121" s="28">
        <v>1</v>
      </c>
      <c r="G3121" s="28">
        <v>32.17</v>
      </c>
    </row>
    <row r="3122" spans="1:7" x14ac:dyDescent="0.25">
      <c r="A3122" s="28" t="s">
        <v>63</v>
      </c>
      <c r="B3122" s="28" t="s">
        <v>64</v>
      </c>
      <c r="C3122" s="29">
        <v>41537</v>
      </c>
      <c r="D3122" s="28">
        <v>32.24</v>
      </c>
      <c r="E3122" s="29" t="s">
        <v>116</v>
      </c>
      <c r="F3122" s="28">
        <v>1</v>
      </c>
      <c r="G3122" s="28">
        <v>32.24</v>
      </c>
    </row>
    <row r="3123" spans="1:7" x14ac:dyDescent="0.25">
      <c r="A3123" s="28" t="s">
        <v>63</v>
      </c>
      <c r="B3123" s="28" t="s">
        <v>64</v>
      </c>
      <c r="C3123" s="29">
        <v>41536</v>
      </c>
      <c r="D3123" s="28">
        <v>32.43</v>
      </c>
      <c r="E3123" s="29" t="s">
        <v>116</v>
      </c>
      <c r="F3123" s="28">
        <v>1</v>
      </c>
      <c r="G3123" s="28">
        <v>32.43</v>
      </c>
    </row>
    <row r="3124" spans="1:7" x14ac:dyDescent="0.25">
      <c r="A3124" s="28" t="s">
        <v>63</v>
      </c>
      <c r="B3124" s="28" t="s">
        <v>64</v>
      </c>
      <c r="C3124" s="29">
        <v>41535</v>
      </c>
      <c r="D3124" s="28">
        <v>32.28</v>
      </c>
      <c r="E3124" s="29" t="s">
        <v>116</v>
      </c>
      <c r="F3124" s="28">
        <v>1</v>
      </c>
      <c r="G3124" s="28">
        <v>32.28</v>
      </c>
    </row>
    <row r="3125" spans="1:7" x14ac:dyDescent="0.25">
      <c r="A3125" s="28" t="s">
        <v>63</v>
      </c>
      <c r="B3125" s="28" t="s">
        <v>64</v>
      </c>
      <c r="C3125" s="29">
        <v>41534</v>
      </c>
      <c r="D3125" s="28">
        <v>32.25</v>
      </c>
      <c r="E3125" s="29" t="s">
        <v>116</v>
      </c>
      <c r="F3125" s="28">
        <v>1</v>
      </c>
      <c r="G3125" s="28">
        <v>32.25</v>
      </c>
    </row>
    <row r="3126" spans="1:7" x14ac:dyDescent="0.25">
      <c r="A3126" s="28" t="s">
        <v>63</v>
      </c>
      <c r="B3126" s="28" t="s">
        <v>64</v>
      </c>
      <c r="C3126" s="29">
        <v>41533</v>
      </c>
      <c r="D3126" s="28">
        <v>32.380000000000003</v>
      </c>
      <c r="E3126" s="29" t="s">
        <v>116</v>
      </c>
      <c r="F3126" s="28">
        <v>1</v>
      </c>
      <c r="G3126" s="28">
        <v>32.380000000000003</v>
      </c>
    </row>
    <row r="3127" spans="1:7" x14ac:dyDescent="0.25">
      <c r="A3127" s="28" t="s">
        <v>63</v>
      </c>
      <c r="B3127" s="28" t="s">
        <v>64</v>
      </c>
      <c r="C3127" s="29">
        <v>41530</v>
      </c>
      <c r="D3127" s="28">
        <v>32.26</v>
      </c>
      <c r="E3127" s="29" t="s">
        <v>116</v>
      </c>
      <c r="F3127" s="28">
        <v>1</v>
      </c>
      <c r="G3127" s="28">
        <v>32.26</v>
      </c>
    </row>
    <row r="3128" spans="1:7" x14ac:dyDescent="0.25">
      <c r="A3128" s="28" t="s">
        <v>63</v>
      </c>
      <c r="B3128" s="28" t="s">
        <v>64</v>
      </c>
      <c r="C3128" s="29">
        <v>41529</v>
      </c>
      <c r="D3128" s="28">
        <v>32.33</v>
      </c>
      <c r="E3128" s="29" t="s">
        <v>116</v>
      </c>
      <c r="F3128" s="28">
        <v>1</v>
      </c>
      <c r="G3128" s="28">
        <v>32.33</v>
      </c>
    </row>
    <row r="3129" spans="1:7" x14ac:dyDescent="0.25">
      <c r="A3129" s="28" t="s">
        <v>63</v>
      </c>
      <c r="B3129" s="28" t="s">
        <v>64</v>
      </c>
      <c r="C3129" s="29">
        <v>41528</v>
      </c>
      <c r="D3129" s="28">
        <v>32.33</v>
      </c>
      <c r="E3129" s="29" t="s">
        <v>116</v>
      </c>
      <c r="F3129" s="28">
        <v>1</v>
      </c>
      <c r="G3129" s="28">
        <v>32.33</v>
      </c>
    </row>
    <row r="3130" spans="1:7" x14ac:dyDescent="0.25">
      <c r="A3130" s="28" t="s">
        <v>63</v>
      </c>
      <c r="B3130" s="28" t="s">
        <v>64</v>
      </c>
      <c r="C3130" s="29">
        <v>41527</v>
      </c>
      <c r="D3130" s="28">
        <v>32.47</v>
      </c>
      <c r="E3130" s="29" t="s">
        <v>116</v>
      </c>
      <c r="F3130" s="28">
        <v>1</v>
      </c>
      <c r="G3130" s="28">
        <v>32.47</v>
      </c>
    </row>
    <row r="3131" spans="1:7" x14ac:dyDescent="0.25">
      <c r="A3131" s="28" t="s">
        <v>63</v>
      </c>
      <c r="B3131" s="28" t="s">
        <v>64</v>
      </c>
      <c r="C3131" s="29">
        <v>41526</v>
      </c>
      <c r="D3131" s="28">
        <v>32.26</v>
      </c>
      <c r="E3131" s="29" t="s">
        <v>116</v>
      </c>
      <c r="F3131" s="28">
        <v>1</v>
      </c>
      <c r="G3131" s="28">
        <v>32.26</v>
      </c>
    </row>
    <row r="3132" spans="1:7" x14ac:dyDescent="0.25">
      <c r="A3132" s="28" t="s">
        <v>63</v>
      </c>
      <c r="B3132" s="28" t="s">
        <v>64</v>
      </c>
      <c r="C3132" s="29">
        <v>41523</v>
      </c>
      <c r="D3132" s="28">
        <v>32.119999999999997</v>
      </c>
      <c r="E3132" s="29" t="s">
        <v>116</v>
      </c>
      <c r="F3132" s="28">
        <v>1</v>
      </c>
      <c r="G3132" s="28">
        <v>32.119999999999997</v>
      </c>
    </row>
    <row r="3133" spans="1:7" x14ac:dyDescent="0.25">
      <c r="A3133" s="28" t="s">
        <v>63</v>
      </c>
      <c r="B3133" s="28" t="s">
        <v>64</v>
      </c>
      <c r="C3133" s="29">
        <v>41522</v>
      </c>
      <c r="D3133" s="28">
        <v>32.28</v>
      </c>
      <c r="E3133" s="29" t="s">
        <v>116</v>
      </c>
      <c r="F3133" s="28">
        <v>1</v>
      </c>
      <c r="G3133" s="28">
        <v>32.28</v>
      </c>
    </row>
    <row r="3134" spans="1:7" x14ac:dyDescent="0.25">
      <c r="A3134" s="28" t="s">
        <v>63</v>
      </c>
      <c r="B3134" s="28" t="s">
        <v>64</v>
      </c>
      <c r="C3134" s="29">
        <v>41521</v>
      </c>
      <c r="D3134" s="28">
        <v>31.99</v>
      </c>
      <c r="E3134" s="29" t="s">
        <v>116</v>
      </c>
      <c r="F3134" s="28">
        <v>1</v>
      </c>
      <c r="G3134" s="28">
        <v>31.99</v>
      </c>
    </row>
    <row r="3135" spans="1:7" x14ac:dyDescent="0.25">
      <c r="A3135" s="28" t="s">
        <v>63</v>
      </c>
      <c r="B3135" s="28" t="s">
        <v>64</v>
      </c>
      <c r="C3135" s="29">
        <v>41520</v>
      </c>
      <c r="D3135" s="28">
        <v>32.25</v>
      </c>
      <c r="E3135" s="29" t="s">
        <v>116</v>
      </c>
      <c r="F3135" s="28">
        <v>1</v>
      </c>
      <c r="G3135" s="28">
        <v>32.25</v>
      </c>
    </row>
    <row r="3136" spans="1:7" x14ac:dyDescent="0.25">
      <c r="A3136" s="28" t="s">
        <v>63</v>
      </c>
      <c r="B3136" s="28" t="s">
        <v>64</v>
      </c>
      <c r="C3136" s="29">
        <v>41519</v>
      </c>
      <c r="D3136" s="28">
        <v>32.33</v>
      </c>
      <c r="E3136" s="29" t="s">
        <v>116</v>
      </c>
      <c r="F3136" s="28">
        <v>1</v>
      </c>
      <c r="G3136" s="28">
        <v>32.33</v>
      </c>
    </row>
    <row r="3137" spans="1:7" x14ac:dyDescent="0.25">
      <c r="A3137" s="28" t="s">
        <v>63</v>
      </c>
      <c r="B3137" s="28" t="s">
        <v>64</v>
      </c>
      <c r="C3137" s="29">
        <v>41516</v>
      </c>
      <c r="D3137" s="28">
        <v>32.04</v>
      </c>
      <c r="E3137" s="29" t="s">
        <v>116</v>
      </c>
      <c r="F3137" s="28">
        <v>1</v>
      </c>
      <c r="G3137" s="28">
        <v>32.04</v>
      </c>
    </row>
    <row r="3138" spans="1:7" x14ac:dyDescent="0.25">
      <c r="A3138" s="28" t="s">
        <v>63</v>
      </c>
      <c r="B3138" s="28" t="s">
        <v>64</v>
      </c>
      <c r="C3138" s="29">
        <v>41515</v>
      </c>
      <c r="D3138" s="28">
        <v>32.24</v>
      </c>
      <c r="E3138" s="29" t="s">
        <v>116</v>
      </c>
      <c r="F3138" s="28">
        <v>1</v>
      </c>
      <c r="G3138" s="28">
        <v>32.24</v>
      </c>
    </row>
    <row r="3139" spans="1:7" x14ac:dyDescent="0.25">
      <c r="A3139" s="28" t="s">
        <v>63</v>
      </c>
      <c r="B3139" s="28" t="s">
        <v>64</v>
      </c>
      <c r="C3139" s="29">
        <v>41514</v>
      </c>
      <c r="D3139" s="28">
        <v>31.94</v>
      </c>
      <c r="E3139" s="29" t="s">
        <v>116</v>
      </c>
      <c r="F3139" s="28">
        <v>1</v>
      </c>
      <c r="G3139" s="28">
        <v>31.94</v>
      </c>
    </row>
    <row r="3140" spans="1:7" x14ac:dyDescent="0.25">
      <c r="A3140" s="28" t="s">
        <v>63</v>
      </c>
      <c r="B3140" s="28" t="s">
        <v>64</v>
      </c>
      <c r="C3140" s="29">
        <v>41513</v>
      </c>
      <c r="D3140" s="28">
        <v>32.04</v>
      </c>
      <c r="E3140" s="29" t="s">
        <v>116</v>
      </c>
      <c r="F3140" s="28">
        <v>1</v>
      </c>
      <c r="G3140" s="28">
        <v>32.04</v>
      </c>
    </row>
    <row r="3141" spans="1:7" x14ac:dyDescent="0.25">
      <c r="A3141" s="28" t="s">
        <v>63</v>
      </c>
      <c r="B3141" s="28" t="s">
        <v>64</v>
      </c>
      <c r="C3141" s="29">
        <v>41512</v>
      </c>
      <c r="D3141" s="28">
        <v>32.36</v>
      </c>
      <c r="E3141" s="29" t="s">
        <v>116</v>
      </c>
      <c r="F3141" s="28">
        <v>1</v>
      </c>
      <c r="G3141" s="28">
        <v>32.36</v>
      </c>
    </row>
    <row r="3142" spans="1:7" x14ac:dyDescent="0.25">
      <c r="A3142" s="28" t="s">
        <v>63</v>
      </c>
      <c r="B3142" s="28" t="s">
        <v>64</v>
      </c>
      <c r="C3142" s="29">
        <v>41509</v>
      </c>
      <c r="D3142" s="28">
        <v>32.619999999999997</v>
      </c>
      <c r="E3142" s="29" t="s">
        <v>116</v>
      </c>
      <c r="F3142" s="28">
        <v>1</v>
      </c>
      <c r="G3142" s="28">
        <v>32.619999999999997</v>
      </c>
    </row>
    <row r="3143" spans="1:7" x14ac:dyDescent="0.25">
      <c r="A3143" s="28" t="s">
        <v>63</v>
      </c>
      <c r="B3143" s="28" t="s">
        <v>64</v>
      </c>
      <c r="C3143" s="29">
        <v>41508</v>
      </c>
      <c r="D3143" s="28">
        <v>32.67</v>
      </c>
      <c r="E3143" s="29" t="s">
        <v>116</v>
      </c>
      <c r="F3143" s="28">
        <v>1</v>
      </c>
      <c r="G3143" s="28">
        <v>32.67</v>
      </c>
    </row>
    <row r="3144" spans="1:7" x14ac:dyDescent="0.25">
      <c r="A3144" s="28" t="s">
        <v>63</v>
      </c>
      <c r="B3144" s="28" t="s">
        <v>64</v>
      </c>
      <c r="C3144" s="29">
        <v>41507</v>
      </c>
      <c r="D3144" s="28">
        <v>32.31</v>
      </c>
      <c r="E3144" s="29" t="s">
        <v>116</v>
      </c>
      <c r="F3144" s="28">
        <v>1</v>
      </c>
      <c r="G3144" s="28">
        <v>32.31</v>
      </c>
    </row>
    <row r="3145" spans="1:7" x14ac:dyDescent="0.25">
      <c r="A3145" s="28" t="s">
        <v>63</v>
      </c>
      <c r="B3145" s="28" t="s">
        <v>64</v>
      </c>
      <c r="C3145" s="29">
        <v>41506</v>
      </c>
      <c r="D3145" s="28">
        <v>32.200000000000003</v>
      </c>
      <c r="E3145" s="29" t="s">
        <v>116</v>
      </c>
      <c r="F3145" s="28">
        <v>1</v>
      </c>
      <c r="G3145" s="28">
        <v>32.200000000000003</v>
      </c>
    </row>
    <row r="3146" spans="1:7" x14ac:dyDescent="0.25">
      <c r="A3146" s="28" t="s">
        <v>63</v>
      </c>
      <c r="B3146" s="28" t="s">
        <v>64</v>
      </c>
      <c r="C3146" s="29">
        <v>41505</v>
      </c>
      <c r="D3146" s="28">
        <v>32.53</v>
      </c>
      <c r="E3146" s="29" t="s">
        <v>116</v>
      </c>
      <c r="F3146" s="28">
        <v>1</v>
      </c>
      <c r="G3146" s="28">
        <v>32.53</v>
      </c>
    </row>
    <row r="3147" spans="1:7" x14ac:dyDescent="0.25">
      <c r="A3147" s="28" t="s">
        <v>63</v>
      </c>
      <c r="B3147" s="28" t="s">
        <v>64</v>
      </c>
      <c r="C3147" s="29">
        <v>41502</v>
      </c>
      <c r="D3147" s="28">
        <v>32.46</v>
      </c>
      <c r="E3147" s="29" t="s">
        <v>116</v>
      </c>
      <c r="F3147" s="28">
        <v>1</v>
      </c>
      <c r="G3147" s="28">
        <v>32.46</v>
      </c>
    </row>
    <row r="3148" spans="1:7" x14ac:dyDescent="0.25">
      <c r="A3148" s="28" t="s">
        <v>63</v>
      </c>
      <c r="B3148" s="28" t="s">
        <v>64</v>
      </c>
      <c r="C3148" s="29">
        <v>41501</v>
      </c>
      <c r="D3148" s="28">
        <v>32.71</v>
      </c>
      <c r="E3148" s="29" t="s">
        <v>116</v>
      </c>
      <c r="F3148" s="28">
        <v>1</v>
      </c>
      <c r="G3148" s="28">
        <v>32.71</v>
      </c>
    </row>
    <row r="3149" spans="1:7" x14ac:dyDescent="0.25">
      <c r="A3149" s="28" t="s">
        <v>63</v>
      </c>
      <c r="B3149" s="28" t="s">
        <v>64</v>
      </c>
      <c r="C3149" s="29">
        <v>41500</v>
      </c>
      <c r="D3149" s="28">
        <v>32.71</v>
      </c>
      <c r="E3149" s="29" t="s">
        <v>116</v>
      </c>
      <c r="F3149" s="28">
        <v>1</v>
      </c>
      <c r="G3149" s="28">
        <v>32.71</v>
      </c>
    </row>
    <row r="3150" spans="1:7" x14ac:dyDescent="0.25">
      <c r="A3150" s="28" t="s">
        <v>63</v>
      </c>
      <c r="B3150" s="28" t="s">
        <v>64</v>
      </c>
      <c r="C3150" s="29">
        <v>41499</v>
      </c>
      <c r="D3150" s="28">
        <v>32.68</v>
      </c>
      <c r="E3150" s="29" t="s">
        <v>116</v>
      </c>
      <c r="F3150" s="28">
        <v>1</v>
      </c>
      <c r="G3150" s="28">
        <v>32.68</v>
      </c>
    </row>
    <row r="3151" spans="1:7" x14ac:dyDescent="0.25">
      <c r="A3151" s="28" t="s">
        <v>63</v>
      </c>
      <c r="B3151" s="28" t="s">
        <v>64</v>
      </c>
      <c r="C3151" s="29">
        <v>41498</v>
      </c>
      <c r="D3151" s="28">
        <v>32.46</v>
      </c>
      <c r="E3151" s="29" t="s">
        <v>116</v>
      </c>
      <c r="F3151" s="28">
        <v>1</v>
      </c>
      <c r="G3151" s="28">
        <v>32.46</v>
      </c>
    </row>
    <row r="3152" spans="1:7" x14ac:dyDescent="0.25">
      <c r="A3152" s="28" t="s">
        <v>63</v>
      </c>
      <c r="B3152" s="28" t="s">
        <v>64</v>
      </c>
      <c r="C3152" s="29">
        <v>41495</v>
      </c>
      <c r="D3152" s="28">
        <v>32.619999999999997</v>
      </c>
      <c r="E3152" s="29" t="s">
        <v>116</v>
      </c>
      <c r="F3152" s="28">
        <v>1</v>
      </c>
      <c r="G3152" s="28">
        <v>32.619999999999997</v>
      </c>
    </row>
    <row r="3153" spans="1:7" x14ac:dyDescent="0.25">
      <c r="A3153" s="28" t="s">
        <v>63</v>
      </c>
      <c r="B3153" s="28" t="s">
        <v>64</v>
      </c>
      <c r="C3153" s="29">
        <v>41494</v>
      </c>
      <c r="D3153" s="28">
        <v>32.729999999999997</v>
      </c>
      <c r="E3153" s="29" t="s">
        <v>116</v>
      </c>
      <c r="F3153" s="28">
        <v>1</v>
      </c>
      <c r="G3153" s="28">
        <v>32.729999999999997</v>
      </c>
    </row>
    <row r="3154" spans="1:7" x14ac:dyDescent="0.25">
      <c r="A3154" s="28" t="s">
        <v>63</v>
      </c>
      <c r="B3154" s="28" t="s">
        <v>64</v>
      </c>
      <c r="C3154" s="29">
        <v>41493</v>
      </c>
      <c r="D3154" s="28">
        <v>32.619999999999997</v>
      </c>
      <c r="E3154" s="29" t="s">
        <v>116</v>
      </c>
      <c r="F3154" s="28">
        <v>1</v>
      </c>
      <c r="G3154" s="28">
        <v>32.619999999999997</v>
      </c>
    </row>
    <row r="3155" spans="1:7" x14ac:dyDescent="0.25">
      <c r="A3155" s="28" t="s">
        <v>63</v>
      </c>
      <c r="B3155" s="28" t="s">
        <v>64</v>
      </c>
      <c r="C3155" s="29">
        <v>41492</v>
      </c>
      <c r="D3155" s="28">
        <v>32.72</v>
      </c>
      <c r="E3155" s="29" t="s">
        <v>116</v>
      </c>
      <c r="F3155" s="28">
        <v>1</v>
      </c>
      <c r="G3155" s="28">
        <v>32.72</v>
      </c>
    </row>
    <row r="3156" spans="1:7" x14ac:dyDescent="0.25">
      <c r="A3156" s="28" t="s">
        <v>63</v>
      </c>
      <c r="B3156" s="28" t="s">
        <v>64</v>
      </c>
      <c r="C3156" s="29">
        <v>41491</v>
      </c>
      <c r="D3156" s="28">
        <v>32.770000000000003</v>
      </c>
      <c r="E3156" s="29" t="s">
        <v>116</v>
      </c>
      <c r="F3156" s="28">
        <v>1</v>
      </c>
      <c r="G3156" s="28">
        <v>32.770000000000003</v>
      </c>
    </row>
    <row r="3157" spans="1:7" x14ac:dyDescent="0.25">
      <c r="A3157" s="28" t="s">
        <v>63</v>
      </c>
      <c r="B3157" s="28" t="s">
        <v>64</v>
      </c>
      <c r="C3157" s="29">
        <v>41488</v>
      </c>
      <c r="D3157" s="28">
        <v>32.89</v>
      </c>
      <c r="E3157" s="29" t="s">
        <v>116</v>
      </c>
      <c r="F3157" s="28">
        <v>1</v>
      </c>
      <c r="G3157" s="28">
        <v>32.89</v>
      </c>
    </row>
    <row r="3158" spans="1:7" x14ac:dyDescent="0.25">
      <c r="A3158" s="28" t="s">
        <v>63</v>
      </c>
      <c r="B3158" s="28" t="s">
        <v>64</v>
      </c>
      <c r="C3158" s="29">
        <v>41487</v>
      </c>
      <c r="D3158" s="28">
        <v>32.89</v>
      </c>
      <c r="E3158" s="29" t="s">
        <v>116</v>
      </c>
      <c r="F3158" s="28">
        <v>1</v>
      </c>
      <c r="G3158" s="28">
        <v>32.89</v>
      </c>
    </row>
    <row r="3159" spans="1:7" x14ac:dyDescent="0.25">
      <c r="A3159" s="28" t="s">
        <v>63</v>
      </c>
      <c r="B3159" s="28" t="s">
        <v>64</v>
      </c>
      <c r="C3159" s="29">
        <v>41486</v>
      </c>
      <c r="D3159" s="28">
        <v>32.659999999999997</v>
      </c>
      <c r="E3159" s="29" t="s">
        <v>116</v>
      </c>
      <c r="F3159" s="28">
        <v>1</v>
      </c>
      <c r="G3159" s="28">
        <v>32.659999999999997</v>
      </c>
    </row>
    <row r="3160" spans="1:7" x14ac:dyDescent="0.25">
      <c r="A3160" s="28" t="s">
        <v>63</v>
      </c>
      <c r="B3160" s="28" t="s">
        <v>64</v>
      </c>
      <c r="C3160" s="29">
        <v>41485</v>
      </c>
      <c r="D3160" s="28">
        <v>32.61</v>
      </c>
      <c r="E3160" s="29" t="s">
        <v>116</v>
      </c>
      <c r="F3160" s="28">
        <v>1</v>
      </c>
      <c r="G3160" s="28">
        <v>32.61</v>
      </c>
    </row>
    <row r="3161" spans="1:7" x14ac:dyDescent="0.25">
      <c r="A3161" s="28" t="s">
        <v>63</v>
      </c>
      <c r="B3161" s="28" t="s">
        <v>64</v>
      </c>
      <c r="C3161" s="29">
        <v>41484</v>
      </c>
      <c r="D3161" s="28">
        <v>32.409999999999997</v>
      </c>
      <c r="E3161" s="29" t="s">
        <v>116</v>
      </c>
      <c r="F3161" s="28">
        <v>1</v>
      </c>
      <c r="G3161" s="28">
        <v>32.409999999999997</v>
      </c>
    </row>
    <row r="3162" spans="1:7" x14ac:dyDescent="0.25">
      <c r="A3162" s="28" t="s">
        <v>63</v>
      </c>
      <c r="B3162" s="28" t="s">
        <v>64</v>
      </c>
      <c r="C3162" s="29">
        <v>41481</v>
      </c>
      <c r="D3162" s="28">
        <v>32.39</v>
      </c>
      <c r="E3162" s="29" t="s">
        <v>116</v>
      </c>
      <c r="F3162" s="28">
        <v>1</v>
      </c>
      <c r="G3162" s="28">
        <v>32.39</v>
      </c>
    </row>
    <row r="3163" spans="1:7" x14ac:dyDescent="0.25">
      <c r="A3163" s="28" t="s">
        <v>63</v>
      </c>
      <c r="B3163" s="28" t="s">
        <v>64</v>
      </c>
      <c r="C3163" s="29">
        <v>41480</v>
      </c>
      <c r="D3163" s="28">
        <v>32.340000000000003</v>
      </c>
      <c r="E3163" s="29" t="s">
        <v>116</v>
      </c>
      <c r="F3163" s="28">
        <v>1</v>
      </c>
      <c r="G3163" s="28">
        <v>32.340000000000003</v>
      </c>
    </row>
    <row r="3164" spans="1:7" x14ac:dyDescent="0.25">
      <c r="A3164" s="28" t="s">
        <v>63</v>
      </c>
      <c r="B3164" s="28" t="s">
        <v>64</v>
      </c>
      <c r="C3164" s="29">
        <v>41479</v>
      </c>
      <c r="D3164" s="28">
        <v>32.4</v>
      </c>
      <c r="E3164" s="29" t="s">
        <v>116</v>
      </c>
      <c r="F3164" s="28">
        <v>1</v>
      </c>
      <c r="G3164" s="28">
        <v>32.4</v>
      </c>
    </row>
    <row r="3165" spans="1:7" x14ac:dyDescent="0.25">
      <c r="A3165" s="28" t="s">
        <v>63</v>
      </c>
      <c r="B3165" s="28" t="s">
        <v>64</v>
      </c>
      <c r="C3165" s="29">
        <v>41478</v>
      </c>
      <c r="D3165" s="28">
        <v>32.450000000000003</v>
      </c>
      <c r="E3165" s="29" t="s">
        <v>116</v>
      </c>
      <c r="F3165" s="28">
        <v>1</v>
      </c>
      <c r="G3165" s="28">
        <v>32.450000000000003</v>
      </c>
    </row>
    <row r="3166" spans="1:7" x14ac:dyDescent="0.25">
      <c r="A3166" s="28" t="s">
        <v>63</v>
      </c>
      <c r="B3166" s="28" t="s">
        <v>64</v>
      </c>
      <c r="C3166" s="29">
        <v>41477</v>
      </c>
      <c r="D3166" s="28">
        <v>32.270000000000003</v>
      </c>
      <c r="E3166" s="29" t="s">
        <v>116</v>
      </c>
      <c r="F3166" s="28">
        <v>1</v>
      </c>
      <c r="G3166" s="28">
        <v>32.270000000000003</v>
      </c>
    </row>
    <row r="3167" spans="1:7" x14ac:dyDescent="0.25">
      <c r="A3167" s="28" t="s">
        <v>63</v>
      </c>
      <c r="B3167" s="28" t="s">
        <v>64</v>
      </c>
      <c r="C3167" s="29">
        <v>41474</v>
      </c>
      <c r="D3167" s="28">
        <v>32.270000000000003</v>
      </c>
      <c r="E3167" s="29" t="s">
        <v>116</v>
      </c>
      <c r="F3167" s="28">
        <v>1</v>
      </c>
      <c r="G3167" s="28">
        <v>32.270000000000003</v>
      </c>
    </row>
    <row r="3168" spans="1:7" x14ac:dyDescent="0.25">
      <c r="A3168" s="28" t="s">
        <v>63</v>
      </c>
      <c r="B3168" s="28" t="s">
        <v>64</v>
      </c>
      <c r="C3168" s="29">
        <v>41473</v>
      </c>
      <c r="D3168" s="28">
        <v>32.369999999999997</v>
      </c>
      <c r="E3168" s="29" t="s">
        <v>116</v>
      </c>
      <c r="F3168" s="28">
        <v>1</v>
      </c>
      <c r="G3168" s="28">
        <v>32.369999999999997</v>
      </c>
    </row>
    <row r="3169" spans="1:7" x14ac:dyDescent="0.25">
      <c r="A3169" s="28" t="s">
        <v>63</v>
      </c>
      <c r="B3169" s="28" t="s">
        <v>64</v>
      </c>
      <c r="C3169" s="29">
        <v>41472</v>
      </c>
      <c r="D3169" s="28">
        <v>32.159999999999997</v>
      </c>
      <c r="E3169" s="29" t="s">
        <v>116</v>
      </c>
      <c r="F3169" s="28">
        <v>1</v>
      </c>
      <c r="G3169" s="28">
        <v>32.159999999999997</v>
      </c>
    </row>
    <row r="3170" spans="1:7" x14ac:dyDescent="0.25">
      <c r="A3170" s="28" t="s">
        <v>63</v>
      </c>
      <c r="B3170" s="28" t="s">
        <v>64</v>
      </c>
      <c r="C3170" s="29">
        <v>41471</v>
      </c>
      <c r="D3170" s="28">
        <v>32.28</v>
      </c>
      <c r="E3170" s="29" t="s">
        <v>116</v>
      </c>
      <c r="F3170" s="28">
        <v>1</v>
      </c>
      <c r="G3170" s="28">
        <v>32.28</v>
      </c>
    </row>
    <row r="3171" spans="1:7" x14ac:dyDescent="0.25">
      <c r="A3171" s="28" t="s">
        <v>63</v>
      </c>
      <c r="B3171" s="28" t="s">
        <v>64</v>
      </c>
      <c r="C3171" s="29">
        <v>41470</v>
      </c>
      <c r="D3171" s="28">
        <v>32.39</v>
      </c>
      <c r="E3171" s="29" t="s">
        <v>116</v>
      </c>
      <c r="F3171" s="28">
        <v>1</v>
      </c>
      <c r="G3171" s="28">
        <v>32.39</v>
      </c>
    </row>
    <row r="3172" spans="1:7" x14ac:dyDescent="0.25">
      <c r="A3172" s="28" t="s">
        <v>63</v>
      </c>
      <c r="B3172" s="28" t="s">
        <v>64</v>
      </c>
      <c r="C3172" s="29">
        <v>41467</v>
      </c>
      <c r="D3172" s="28">
        <v>32.24</v>
      </c>
      <c r="E3172" s="29" t="s">
        <v>116</v>
      </c>
      <c r="F3172" s="28">
        <v>1</v>
      </c>
      <c r="G3172" s="28">
        <v>32.24</v>
      </c>
    </row>
    <row r="3173" spans="1:7" x14ac:dyDescent="0.25">
      <c r="A3173" s="28" t="s">
        <v>63</v>
      </c>
      <c r="B3173" s="28" t="s">
        <v>64</v>
      </c>
      <c r="C3173" s="29">
        <v>41466</v>
      </c>
      <c r="D3173" s="28">
        <v>32.56</v>
      </c>
      <c r="E3173" s="29" t="s">
        <v>116</v>
      </c>
      <c r="F3173" s="28">
        <v>1</v>
      </c>
      <c r="G3173" s="28">
        <v>32.56</v>
      </c>
    </row>
    <row r="3174" spans="1:7" x14ac:dyDescent="0.25">
      <c r="A3174" s="28" t="s">
        <v>63</v>
      </c>
      <c r="B3174" s="28" t="s">
        <v>64</v>
      </c>
      <c r="C3174" s="29">
        <v>41465</v>
      </c>
      <c r="D3174" s="28">
        <v>32.58</v>
      </c>
      <c r="E3174" s="29" t="s">
        <v>116</v>
      </c>
      <c r="F3174" s="28">
        <v>1</v>
      </c>
      <c r="G3174" s="28">
        <v>32.58</v>
      </c>
    </row>
    <row r="3175" spans="1:7" x14ac:dyDescent="0.25">
      <c r="A3175" s="28" t="s">
        <v>63</v>
      </c>
      <c r="B3175" s="28" t="s">
        <v>64</v>
      </c>
      <c r="C3175" s="29">
        <v>41464</v>
      </c>
      <c r="D3175" s="28">
        <v>32.700000000000003</v>
      </c>
      <c r="E3175" s="29" t="s">
        <v>116</v>
      </c>
      <c r="F3175" s="28">
        <v>1</v>
      </c>
      <c r="G3175" s="28">
        <v>32.700000000000003</v>
      </c>
    </row>
    <row r="3176" spans="1:7" x14ac:dyDescent="0.25">
      <c r="A3176" s="28" t="s">
        <v>63</v>
      </c>
      <c r="B3176" s="28" t="s">
        <v>64</v>
      </c>
      <c r="C3176" s="29">
        <v>41463</v>
      </c>
      <c r="D3176" s="28">
        <v>32.799999999999997</v>
      </c>
      <c r="E3176" s="29" t="s">
        <v>116</v>
      </c>
      <c r="F3176" s="28">
        <v>1</v>
      </c>
      <c r="G3176" s="28">
        <v>32.799999999999997</v>
      </c>
    </row>
    <row r="3177" spans="1:7" x14ac:dyDescent="0.25">
      <c r="A3177" s="28" t="s">
        <v>63</v>
      </c>
      <c r="B3177" s="28" t="s">
        <v>64</v>
      </c>
      <c r="C3177" s="29">
        <v>41460</v>
      </c>
      <c r="D3177" s="28">
        <v>32.44</v>
      </c>
      <c r="E3177" s="29" t="s">
        <v>116</v>
      </c>
      <c r="F3177" s="28">
        <v>1</v>
      </c>
      <c r="G3177" s="28">
        <v>32.44</v>
      </c>
    </row>
    <row r="3178" spans="1:7" x14ac:dyDescent="0.25">
      <c r="A3178" s="28" t="s">
        <v>63</v>
      </c>
      <c r="B3178" s="28" t="s">
        <v>64</v>
      </c>
      <c r="C3178" s="29">
        <v>41459</v>
      </c>
      <c r="D3178" s="28">
        <v>32.44</v>
      </c>
      <c r="E3178" s="29" t="s">
        <v>116</v>
      </c>
      <c r="F3178" s="28">
        <v>1</v>
      </c>
      <c r="G3178" s="28">
        <v>32.44</v>
      </c>
    </row>
    <row r="3179" spans="1:7" x14ac:dyDescent="0.25">
      <c r="A3179" s="28" t="s">
        <v>63</v>
      </c>
      <c r="B3179" s="28" t="s">
        <v>64</v>
      </c>
      <c r="C3179" s="29">
        <v>41458</v>
      </c>
      <c r="D3179" s="28">
        <v>32.03</v>
      </c>
      <c r="E3179" s="29" t="s">
        <v>116</v>
      </c>
      <c r="F3179" s="28">
        <v>1</v>
      </c>
      <c r="G3179" s="28">
        <v>32.03</v>
      </c>
    </row>
    <row r="3180" spans="1:7" x14ac:dyDescent="0.25">
      <c r="A3180" s="28" t="s">
        <v>63</v>
      </c>
      <c r="B3180" s="28" t="s">
        <v>64</v>
      </c>
      <c r="C3180" s="29">
        <v>41457</v>
      </c>
      <c r="D3180" s="28">
        <v>32.14</v>
      </c>
      <c r="E3180" s="29" t="s">
        <v>116</v>
      </c>
      <c r="F3180" s="28">
        <v>1</v>
      </c>
      <c r="G3180" s="28">
        <v>32.14</v>
      </c>
    </row>
    <row r="3181" spans="1:7" x14ac:dyDescent="0.25">
      <c r="A3181" s="28" t="s">
        <v>63</v>
      </c>
      <c r="B3181" s="28" t="s">
        <v>64</v>
      </c>
      <c r="C3181" s="29">
        <v>41456</v>
      </c>
      <c r="D3181" s="28">
        <v>32.36</v>
      </c>
      <c r="E3181" s="29" t="s">
        <v>116</v>
      </c>
      <c r="F3181" s="28">
        <v>1</v>
      </c>
      <c r="G3181" s="28">
        <v>32.36</v>
      </c>
    </row>
    <row r="3182" spans="1:7" x14ac:dyDescent="0.25">
      <c r="A3182" s="28" t="s">
        <v>63</v>
      </c>
      <c r="B3182" s="28" t="s">
        <v>64</v>
      </c>
      <c r="C3182" s="29">
        <v>41453</v>
      </c>
      <c r="D3182" s="28">
        <v>32.06</v>
      </c>
      <c r="E3182" s="29" t="s">
        <v>116</v>
      </c>
      <c r="F3182" s="28">
        <v>1</v>
      </c>
      <c r="G3182" s="28">
        <v>32.06</v>
      </c>
    </row>
    <row r="3183" spans="1:7" x14ac:dyDescent="0.25">
      <c r="A3183" s="28" t="s">
        <v>63</v>
      </c>
      <c r="B3183" s="28" t="s">
        <v>64</v>
      </c>
      <c r="C3183" s="29">
        <v>41452</v>
      </c>
      <c r="D3183" s="28">
        <v>32.26</v>
      </c>
      <c r="E3183" s="29" t="s">
        <v>116</v>
      </c>
      <c r="F3183" s="28">
        <v>1</v>
      </c>
      <c r="G3183" s="28">
        <v>32.26</v>
      </c>
    </row>
    <row r="3184" spans="1:7" x14ac:dyDescent="0.25">
      <c r="A3184" s="28" t="s">
        <v>63</v>
      </c>
      <c r="B3184" s="28" t="s">
        <v>64</v>
      </c>
      <c r="C3184" s="29">
        <v>41451</v>
      </c>
      <c r="D3184" s="28">
        <v>32.26</v>
      </c>
      <c r="E3184" s="29" t="s">
        <v>116</v>
      </c>
      <c r="F3184" s="28">
        <v>1</v>
      </c>
      <c r="G3184" s="28">
        <v>32.26</v>
      </c>
    </row>
    <row r="3185" spans="1:7" x14ac:dyDescent="0.25">
      <c r="A3185" s="28" t="s">
        <v>63</v>
      </c>
      <c r="B3185" s="28" t="s">
        <v>64</v>
      </c>
      <c r="C3185" s="29">
        <v>41450</v>
      </c>
      <c r="D3185" s="28">
        <v>32.19</v>
      </c>
      <c r="E3185" s="29" t="s">
        <v>116</v>
      </c>
      <c r="F3185" s="28">
        <v>1</v>
      </c>
      <c r="G3185" s="28">
        <v>32.19</v>
      </c>
    </row>
    <row r="3186" spans="1:7" x14ac:dyDescent="0.25">
      <c r="A3186" s="28" t="s">
        <v>65</v>
      </c>
      <c r="B3186" s="28" t="s">
        <v>66</v>
      </c>
      <c r="C3186" s="29">
        <v>41688</v>
      </c>
      <c r="D3186" s="28">
        <v>35.81</v>
      </c>
      <c r="E3186" s="29" t="s">
        <v>116</v>
      </c>
      <c r="F3186" s="28">
        <v>1</v>
      </c>
      <c r="G3186" s="28">
        <v>35.81</v>
      </c>
    </row>
    <row r="3187" spans="1:7" x14ac:dyDescent="0.25">
      <c r="A3187" s="28" t="s">
        <v>65</v>
      </c>
      <c r="B3187" s="28" t="s">
        <v>66</v>
      </c>
      <c r="C3187" s="29">
        <v>41687</v>
      </c>
      <c r="D3187" s="28">
        <v>35.83</v>
      </c>
      <c r="E3187" s="29" t="s">
        <v>116</v>
      </c>
      <c r="F3187" s="28">
        <v>1</v>
      </c>
      <c r="G3187" s="28">
        <v>35.83</v>
      </c>
    </row>
    <row r="3188" spans="1:7" x14ac:dyDescent="0.25">
      <c r="A3188" s="28" t="s">
        <v>65</v>
      </c>
      <c r="B3188" s="28" t="s">
        <v>66</v>
      </c>
      <c r="C3188" s="29">
        <v>41684</v>
      </c>
      <c r="D3188" s="28">
        <v>35.659999999999997</v>
      </c>
      <c r="E3188" s="29" t="s">
        <v>116</v>
      </c>
      <c r="F3188" s="28">
        <v>1</v>
      </c>
      <c r="G3188" s="28">
        <v>35.659999999999997</v>
      </c>
    </row>
    <row r="3189" spans="1:7" x14ac:dyDescent="0.25">
      <c r="A3189" s="28" t="s">
        <v>65</v>
      </c>
      <c r="B3189" s="28" t="s">
        <v>66</v>
      </c>
      <c r="C3189" s="29">
        <v>41683</v>
      </c>
      <c r="D3189" s="28">
        <v>35.32</v>
      </c>
      <c r="E3189" s="29" t="s">
        <v>116</v>
      </c>
      <c r="F3189" s="28">
        <v>1</v>
      </c>
      <c r="G3189" s="28">
        <v>35.32</v>
      </c>
    </row>
    <row r="3190" spans="1:7" x14ac:dyDescent="0.25">
      <c r="A3190" s="28" t="s">
        <v>65</v>
      </c>
      <c r="B3190" s="28" t="s">
        <v>66</v>
      </c>
      <c r="C3190" s="29">
        <v>41682</v>
      </c>
      <c r="D3190" s="28">
        <v>35.46</v>
      </c>
      <c r="E3190" s="29" t="s">
        <v>116</v>
      </c>
      <c r="F3190" s="28">
        <v>1</v>
      </c>
      <c r="G3190" s="28">
        <v>35.46</v>
      </c>
    </row>
    <row r="3191" spans="1:7" x14ac:dyDescent="0.25">
      <c r="A3191" s="28" t="s">
        <v>65</v>
      </c>
      <c r="B3191" s="28" t="s">
        <v>66</v>
      </c>
      <c r="C3191" s="29">
        <v>41681</v>
      </c>
      <c r="D3191" s="28">
        <v>35.090000000000003</v>
      </c>
      <c r="E3191" s="29" t="s">
        <v>116</v>
      </c>
      <c r="F3191" s="28">
        <v>1</v>
      </c>
      <c r="G3191" s="28">
        <v>35.090000000000003</v>
      </c>
    </row>
    <row r="3192" spans="1:7" x14ac:dyDescent="0.25">
      <c r="A3192" s="28" t="s">
        <v>65</v>
      </c>
      <c r="B3192" s="28" t="s">
        <v>66</v>
      </c>
      <c r="C3192" s="29">
        <v>41680</v>
      </c>
      <c r="D3192" s="28">
        <v>35.03</v>
      </c>
      <c r="E3192" s="29" t="s">
        <v>116</v>
      </c>
      <c r="F3192" s="28">
        <v>1</v>
      </c>
      <c r="G3192" s="28">
        <v>35.03</v>
      </c>
    </row>
    <row r="3193" spans="1:7" x14ac:dyDescent="0.25">
      <c r="A3193" s="28" t="s">
        <v>65</v>
      </c>
      <c r="B3193" s="28" t="s">
        <v>66</v>
      </c>
      <c r="C3193" s="29">
        <v>41677</v>
      </c>
      <c r="D3193" s="28">
        <v>34.69</v>
      </c>
      <c r="E3193" s="29" t="s">
        <v>116</v>
      </c>
      <c r="F3193" s="28">
        <v>1</v>
      </c>
      <c r="G3193" s="28">
        <v>34.69</v>
      </c>
    </row>
    <row r="3194" spans="1:7" x14ac:dyDescent="0.25">
      <c r="A3194" s="28" t="s">
        <v>65</v>
      </c>
      <c r="B3194" s="28" t="s">
        <v>66</v>
      </c>
      <c r="C3194" s="29">
        <v>41676</v>
      </c>
      <c r="D3194" s="28">
        <v>34.299999999999997</v>
      </c>
      <c r="E3194" s="29" t="s">
        <v>116</v>
      </c>
      <c r="F3194" s="28">
        <v>1</v>
      </c>
      <c r="G3194" s="28">
        <v>34.299999999999997</v>
      </c>
    </row>
    <row r="3195" spans="1:7" x14ac:dyDescent="0.25">
      <c r="A3195" s="28" t="s">
        <v>65</v>
      </c>
      <c r="B3195" s="28" t="s">
        <v>66</v>
      </c>
      <c r="C3195" s="29">
        <v>41675</v>
      </c>
      <c r="D3195" s="28">
        <v>34.14</v>
      </c>
      <c r="E3195" s="29" t="s">
        <v>116</v>
      </c>
      <c r="F3195" s="28">
        <v>1</v>
      </c>
      <c r="G3195" s="28">
        <v>34.14</v>
      </c>
    </row>
    <row r="3196" spans="1:7" x14ac:dyDescent="0.25">
      <c r="A3196" s="28" t="s">
        <v>65</v>
      </c>
      <c r="B3196" s="28" t="s">
        <v>66</v>
      </c>
      <c r="C3196" s="29">
        <v>41674</v>
      </c>
      <c r="D3196" s="28">
        <v>34.22</v>
      </c>
      <c r="E3196" s="29" t="s">
        <v>116</v>
      </c>
      <c r="F3196" s="28">
        <v>1</v>
      </c>
      <c r="G3196" s="28">
        <v>34.22</v>
      </c>
    </row>
    <row r="3197" spans="1:7" x14ac:dyDescent="0.25">
      <c r="A3197" s="28" t="s">
        <v>65</v>
      </c>
      <c r="B3197" s="28" t="s">
        <v>66</v>
      </c>
      <c r="C3197" s="29">
        <v>41673</v>
      </c>
      <c r="D3197" s="28">
        <v>34.68</v>
      </c>
      <c r="E3197" s="29" t="s">
        <v>116</v>
      </c>
      <c r="F3197" s="28">
        <v>1</v>
      </c>
      <c r="G3197" s="28">
        <v>34.68</v>
      </c>
    </row>
    <row r="3198" spans="1:7" x14ac:dyDescent="0.25">
      <c r="A3198" s="28" t="s">
        <v>65</v>
      </c>
      <c r="B3198" s="28" t="s">
        <v>66</v>
      </c>
      <c r="C3198" s="29">
        <v>41670</v>
      </c>
      <c r="D3198" s="28">
        <v>34.57</v>
      </c>
      <c r="E3198" s="29" t="s">
        <v>116</v>
      </c>
      <c r="F3198" s="28">
        <v>1</v>
      </c>
      <c r="G3198" s="28">
        <v>34.57</v>
      </c>
    </row>
    <row r="3199" spans="1:7" x14ac:dyDescent="0.25">
      <c r="A3199" s="28" t="s">
        <v>65</v>
      </c>
      <c r="B3199" s="28" t="s">
        <v>66</v>
      </c>
      <c r="C3199" s="29">
        <v>41669</v>
      </c>
      <c r="D3199" s="28">
        <v>34.74</v>
      </c>
      <c r="E3199" s="29" t="s">
        <v>116</v>
      </c>
      <c r="F3199" s="28">
        <v>1</v>
      </c>
      <c r="G3199" s="28">
        <v>34.74</v>
      </c>
    </row>
    <row r="3200" spans="1:7" x14ac:dyDescent="0.25">
      <c r="A3200" s="28" t="s">
        <v>65</v>
      </c>
      <c r="B3200" s="28" t="s">
        <v>66</v>
      </c>
      <c r="C3200" s="29">
        <v>41668</v>
      </c>
      <c r="D3200" s="28">
        <v>34.33</v>
      </c>
      <c r="E3200" s="29" t="s">
        <v>116</v>
      </c>
      <c r="F3200" s="28">
        <v>1</v>
      </c>
      <c r="G3200" s="28">
        <v>34.33</v>
      </c>
    </row>
    <row r="3201" spans="1:7" x14ac:dyDescent="0.25">
      <c r="A3201" s="28" t="s">
        <v>65</v>
      </c>
      <c r="B3201" s="28" t="s">
        <v>66</v>
      </c>
      <c r="C3201" s="29">
        <v>41667</v>
      </c>
      <c r="D3201" s="28">
        <v>34.58</v>
      </c>
      <c r="E3201" s="29" t="s">
        <v>116</v>
      </c>
      <c r="F3201" s="28">
        <v>1</v>
      </c>
      <c r="G3201" s="28">
        <v>34.58</v>
      </c>
    </row>
    <row r="3202" spans="1:7" x14ac:dyDescent="0.25">
      <c r="A3202" s="28" t="s">
        <v>65</v>
      </c>
      <c r="B3202" s="28" t="s">
        <v>66</v>
      </c>
      <c r="C3202" s="29">
        <v>41666</v>
      </c>
      <c r="D3202" s="28">
        <v>34.51</v>
      </c>
      <c r="E3202" s="29" t="s">
        <v>116</v>
      </c>
      <c r="F3202" s="28">
        <v>1</v>
      </c>
      <c r="G3202" s="28">
        <v>34.51</v>
      </c>
    </row>
    <row r="3203" spans="1:7" x14ac:dyDescent="0.25">
      <c r="A3203" s="28" t="s">
        <v>65</v>
      </c>
      <c r="B3203" s="28" t="s">
        <v>66</v>
      </c>
      <c r="C3203" s="29">
        <v>41663</v>
      </c>
      <c r="D3203" s="28">
        <v>35.06</v>
      </c>
      <c r="E3203" s="29" t="s">
        <v>116</v>
      </c>
      <c r="F3203" s="28">
        <v>1</v>
      </c>
      <c r="G3203" s="28">
        <v>35.06</v>
      </c>
    </row>
    <row r="3204" spans="1:7" x14ac:dyDescent="0.25">
      <c r="A3204" s="28" t="s">
        <v>65</v>
      </c>
      <c r="B3204" s="28" t="s">
        <v>66</v>
      </c>
      <c r="C3204" s="29">
        <v>41662</v>
      </c>
      <c r="D3204" s="28">
        <v>35.42</v>
      </c>
      <c r="E3204" s="29" t="s">
        <v>116</v>
      </c>
      <c r="F3204" s="28">
        <v>1</v>
      </c>
      <c r="G3204" s="28">
        <v>35.42</v>
      </c>
    </row>
    <row r="3205" spans="1:7" x14ac:dyDescent="0.25">
      <c r="A3205" s="28" t="s">
        <v>65</v>
      </c>
      <c r="B3205" s="28" t="s">
        <v>66</v>
      </c>
      <c r="C3205" s="29">
        <v>41661</v>
      </c>
      <c r="D3205" s="28">
        <v>35.67</v>
      </c>
      <c r="E3205" s="29" t="s">
        <v>116</v>
      </c>
      <c r="F3205" s="28">
        <v>1</v>
      </c>
      <c r="G3205" s="28">
        <v>35.67</v>
      </c>
    </row>
    <row r="3206" spans="1:7" x14ac:dyDescent="0.25">
      <c r="A3206" s="28" t="s">
        <v>65</v>
      </c>
      <c r="B3206" s="28" t="s">
        <v>66</v>
      </c>
      <c r="C3206" s="29">
        <v>41660</v>
      </c>
      <c r="D3206" s="28">
        <v>35.729999999999997</v>
      </c>
      <c r="E3206" s="29" t="s">
        <v>116</v>
      </c>
      <c r="F3206" s="28">
        <v>1</v>
      </c>
      <c r="G3206" s="28">
        <v>35.729999999999997</v>
      </c>
    </row>
    <row r="3207" spans="1:7" x14ac:dyDescent="0.25">
      <c r="A3207" s="28" t="s">
        <v>65</v>
      </c>
      <c r="B3207" s="28" t="s">
        <v>66</v>
      </c>
      <c r="C3207" s="29">
        <v>41659</v>
      </c>
      <c r="D3207" s="28">
        <v>35.51</v>
      </c>
      <c r="E3207" s="29" t="s">
        <v>116</v>
      </c>
      <c r="F3207" s="28">
        <v>1</v>
      </c>
      <c r="G3207" s="28">
        <v>35.51</v>
      </c>
    </row>
    <row r="3208" spans="1:7" x14ac:dyDescent="0.25">
      <c r="A3208" s="28" t="s">
        <v>65</v>
      </c>
      <c r="B3208" s="28" t="s">
        <v>66</v>
      </c>
      <c r="C3208" s="29">
        <v>41656</v>
      </c>
      <c r="D3208" s="28">
        <v>35.6</v>
      </c>
      <c r="E3208" s="29" t="s">
        <v>116</v>
      </c>
      <c r="F3208" s="28">
        <v>1</v>
      </c>
      <c r="G3208" s="28">
        <v>35.6</v>
      </c>
    </row>
    <row r="3209" spans="1:7" x14ac:dyDescent="0.25">
      <c r="A3209" s="28" t="s">
        <v>65</v>
      </c>
      <c r="B3209" s="28" t="s">
        <v>66</v>
      </c>
      <c r="C3209" s="29">
        <v>41655</v>
      </c>
      <c r="D3209" s="28">
        <v>35.54</v>
      </c>
      <c r="E3209" s="29" t="s">
        <v>116</v>
      </c>
      <c r="F3209" s="28">
        <v>1</v>
      </c>
      <c r="G3209" s="28">
        <v>35.54</v>
      </c>
    </row>
    <row r="3210" spans="1:7" x14ac:dyDescent="0.25">
      <c r="A3210" s="28" t="s">
        <v>65</v>
      </c>
      <c r="B3210" s="28" t="s">
        <v>66</v>
      </c>
      <c r="C3210" s="29">
        <v>41654</v>
      </c>
      <c r="D3210" s="28">
        <v>35.58</v>
      </c>
      <c r="E3210" s="29" t="s">
        <v>116</v>
      </c>
      <c r="F3210" s="28">
        <v>1</v>
      </c>
      <c r="G3210" s="28">
        <v>35.58</v>
      </c>
    </row>
    <row r="3211" spans="1:7" x14ac:dyDescent="0.25">
      <c r="A3211" s="28" t="s">
        <v>65</v>
      </c>
      <c r="B3211" s="28" t="s">
        <v>66</v>
      </c>
      <c r="C3211" s="29">
        <v>41653</v>
      </c>
      <c r="D3211" s="28">
        <v>35.18</v>
      </c>
      <c r="E3211" s="29" t="s">
        <v>116</v>
      </c>
      <c r="F3211" s="28">
        <v>1</v>
      </c>
      <c r="G3211" s="28">
        <v>35.18</v>
      </c>
    </row>
    <row r="3212" spans="1:7" x14ac:dyDescent="0.25">
      <c r="A3212" s="28" t="s">
        <v>65</v>
      </c>
      <c r="B3212" s="28" t="s">
        <v>66</v>
      </c>
      <c r="C3212" s="29">
        <v>41652</v>
      </c>
      <c r="D3212" s="28">
        <v>35.5</v>
      </c>
      <c r="E3212" s="29" t="s">
        <v>116</v>
      </c>
      <c r="F3212" s="28">
        <v>1</v>
      </c>
      <c r="G3212" s="28">
        <v>35.5</v>
      </c>
    </row>
    <row r="3213" spans="1:7" x14ac:dyDescent="0.25">
      <c r="A3213" s="28" t="s">
        <v>65</v>
      </c>
      <c r="B3213" s="28" t="s">
        <v>66</v>
      </c>
      <c r="C3213" s="29">
        <v>41649</v>
      </c>
      <c r="D3213" s="28">
        <v>35.479999999999997</v>
      </c>
      <c r="E3213" s="29" t="s">
        <v>116</v>
      </c>
      <c r="F3213" s="28">
        <v>1</v>
      </c>
      <c r="G3213" s="28">
        <v>35.479999999999997</v>
      </c>
    </row>
    <row r="3214" spans="1:7" x14ac:dyDescent="0.25">
      <c r="A3214" s="28" t="s">
        <v>65</v>
      </c>
      <c r="B3214" s="28" t="s">
        <v>66</v>
      </c>
      <c r="C3214" s="29">
        <v>41648</v>
      </c>
      <c r="D3214" s="28">
        <v>35.56</v>
      </c>
      <c r="E3214" s="29" t="s">
        <v>116</v>
      </c>
      <c r="F3214" s="28">
        <v>1</v>
      </c>
      <c r="G3214" s="28">
        <v>35.56</v>
      </c>
    </row>
    <row r="3215" spans="1:7" x14ac:dyDescent="0.25">
      <c r="A3215" s="28" t="s">
        <v>65</v>
      </c>
      <c r="B3215" s="28" t="s">
        <v>66</v>
      </c>
      <c r="C3215" s="29">
        <v>41647</v>
      </c>
      <c r="D3215" s="28">
        <v>35.5</v>
      </c>
      <c r="E3215" s="29" t="s">
        <v>116</v>
      </c>
      <c r="F3215" s="28">
        <v>1</v>
      </c>
      <c r="G3215" s="28">
        <v>35.5</v>
      </c>
    </row>
    <row r="3216" spans="1:7" x14ac:dyDescent="0.25">
      <c r="A3216" s="28" t="s">
        <v>65</v>
      </c>
      <c r="B3216" s="28" t="s">
        <v>66</v>
      </c>
      <c r="C3216" s="29">
        <v>41646</v>
      </c>
      <c r="D3216" s="28">
        <v>35.53</v>
      </c>
      <c r="E3216" s="29" t="s">
        <v>116</v>
      </c>
      <c r="F3216" s="28">
        <v>1</v>
      </c>
      <c r="G3216" s="28">
        <v>35.53</v>
      </c>
    </row>
    <row r="3217" spans="1:7" x14ac:dyDescent="0.25">
      <c r="A3217" s="28" t="s">
        <v>65</v>
      </c>
      <c r="B3217" s="28" t="s">
        <v>66</v>
      </c>
      <c r="C3217" s="29">
        <v>41645</v>
      </c>
      <c r="D3217" s="28">
        <v>35.21</v>
      </c>
      <c r="E3217" s="29" t="s">
        <v>116</v>
      </c>
      <c r="F3217" s="28">
        <v>1</v>
      </c>
      <c r="G3217" s="28">
        <v>35.21</v>
      </c>
    </row>
    <row r="3218" spans="1:7" x14ac:dyDescent="0.25">
      <c r="A3218" s="28" t="s">
        <v>65</v>
      </c>
      <c r="B3218" s="28" t="s">
        <v>66</v>
      </c>
      <c r="C3218" s="29">
        <v>41642</v>
      </c>
      <c r="D3218" s="28">
        <v>35.58</v>
      </c>
      <c r="E3218" s="29" t="s">
        <v>116</v>
      </c>
      <c r="F3218" s="28">
        <v>1</v>
      </c>
      <c r="G3218" s="28">
        <v>35.58</v>
      </c>
    </row>
    <row r="3219" spans="1:7" x14ac:dyDescent="0.25">
      <c r="A3219" s="28" t="s">
        <v>65</v>
      </c>
      <c r="B3219" s="28" t="s">
        <v>66</v>
      </c>
      <c r="C3219" s="29">
        <v>41641</v>
      </c>
      <c r="D3219" s="28">
        <v>35.49</v>
      </c>
      <c r="E3219" s="29" t="s">
        <v>116</v>
      </c>
      <c r="F3219" s="28">
        <v>1</v>
      </c>
      <c r="G3219" s="28">
        <v>35.49</v>
      </c>
    </row>
    <row r="3220" spans="1:7" x14ac:dyDescent="0.25">
      <c r="A3220" s="28" t="s">
        <v>65</v>
      </c>
      <c r="B3220" s="28" t="s">
        <v>66</v>
      </c>
      <c r="C3220" s="29">
        <v>41640</v>
      </c>
      <c r="D3220" s="28">
        <v>35.590000000000003</v>
      </c>
      <c r="E3220" s="29" t="s">
        <v>116</v>
      </c>
      <c r="F3220" s="28">
        <v>1</v>
      </c>
      <c r="G3220" s="28">
        <v>35.590000000000003</v>
      </c>
    </row>
    <row r="3221" spans="1:7" x14ac:dyDescent="0.25">
      <c r="A3221" s="28" t="s">
        <v>65</v>
      </c>
      <c r="B3221" s="28" t="s">
        <v>66</v>
      </c>
      <c r="C3221" s="29">
        <v>41639</v>
      </c>
      <c r="D3221" s="28">
        <v>35.590000000000003</v>
      </c>
      <c r="E3221" s="29" t="s">
        <v>116</v>
      </c>
      <c r="F3221" s="28">
        <v>1</v>
      </c>
      <c r="G3221" s="28">
        <v>35.590000000000003</v>
      </c>
    </row>
    <row r="3222" spans="1:7" x14ac:dyDescent="0.25">
      <c r="A3222" s="28" t="s">
        <v>65</v>
      </c>
      <c r="B3222" s="28" t="s">
        <v>66</v>
      </c>
      <c r="C3222" s="29">
        <v>41638</v>
      </c>
      <c r="D3222" s="28">
        <v>35.47</v>
      </c>
      <c r="E3222" s="29" t="s">
        <v>116</v>
      </c>
      <c r="F3222" s="28">
        <v>1</v>
      </c>
      <c r="G3222" s="28">
        <v>35.47</v>
      </c>
    </row>
    <row r="3223" spans="1:7" x14ac:dyDescent="0.25">
      <c r="A3223" s="28" t="s">
        <v>65</v>
      </c>
      <c r="B3223" s="28" t="s">
        <v>66</v>
      </c>
      <c r="C3223" s="29">
        <v>41635</v>
      </c>
      <c r="D3223" s="28">
        <v>35.76</v>
      </c>
      <c r="E3223" s="29" t="s">
        <v>116</v>
      </c>
      <c r="F3223" s="28">
        <v>1</v>
      </c>
      <c r="G3223" s="28">
        <v>35.76</v>
      </c>
    </row>
    <row r="3224" spans="1:7" x14ac:dyDescent="0.25">
      <c r="A3224" s="28" t="s">
        <v>65</v>
      </c>
      <c r="B3224" s="28" t="s">
        <v>66</v>
      </c>
      <c r="C3224" s="29">
        <v>41634</v>
      </c>
      <c r="D3224" s="28">
        <v>35.32</v>
      </c>
      <c r="E3224" s="29" t="s">
        <v>116</v>
      </c>
      <c r="F3224" s="28">
        <v>1</v>
      </c>
      <c r="G3224" s="28">
        <v>35.32</v>
      </c>
    </row>
    <row r="3225" spans="1:7" x14ac:dyDescent="0.25">
      <c r="A3225" s="28" t="s">
        <v>65</v>
      </c>
      <c r="B3225" s="28" t="s">
        <v>66</v>
      </c>
      <c r="C3225" s="29">
        <v>41633</v>
      </c>
      <c r="D3225" s="28">
        <v>35.32</v>
      </c>
      <c r="E3225" s="29" t="s">
        <v>116</v>
      </c>
      <c r="F3225" s="28">
        <v>1</v>
      </c>
      <c r="G3225" s="28">
        <v>35.32</v>
      </c>
    </row>
    <row r="3226" spans="1:7" x14ac:dyDescent="0.25">
      <c r="A3226" s="28" t="s">
        <v>65</v>
      </c>
      <c r="B3226" s="28" t="s">
        <v>66</v>
      </c>
      <c r="C3226" s="29">
        <v>41632</v>
      </c>
      <c r="D3226" s="28">
        <v>35.32</v>
      </c>
      <c r="E3226" s="29" t="s">
        <v>116</v>
      </c>
      <c r="F3226" s="28">
        <v>1</v>
      </c>
      <c r="G3226" s="28">
        <v>35.32</v>
      </c>
    </row>
    <row r="3227" spans="1:7" x14ac:dyDescent="0.25">
      <c r="A3227" s="28" t="s">
        <v>65</v>
      </c>
      <c r="B3227" s="28" t="s">
        <v>66</v>
      </c>
      <c r="C3227" s="29">
        <v>41631</v>
      </c>
      <c r="D3227" s="28">
        <v>35.32</v>
      </c>
      <c r="E3227" s="29" t="s">
        <v>116</v>
      </c>
      <c r="F3227" s="28">
        <v>1</v>
      </c>
      <c r="G3227" s="28">
        <v>35.32</v>
      </c>
    </row>
    <row r="3228" spans="1:7" x14ac:dyDescent="0.25">
      <c r="A3228" s="28" t="s">
        <v>65</v>
      </c>
      <c r="B3228" s="28" t="s">
        <v>66</v>
      </c>
      <c r="C3228" s="29">
        <v>41628</v>
      </c>
      <c r="D3228" s="28">
        <v>35.03</v>
      </c>
      <c r="E3228" s="29" t="s">
        <v>116</v>
      </c>
      <c r="F3228" s="28">
        <v>1</v>
      </c>
      <c r="G3228" s="28">
        <v>35.03</v>
      </c>
    </row>
    <row r="3229" spans="1:7" x14ac:dyDescent="0.25">
      <c r="A3229" s="28" t="s">
        <v>65</v>
      </c>
      <c r="B3229" s="28" t="s">
        <v>66</v>
      </c>
      <c r="C3229" s="29">
        <v>41627</v>
      </c>
      <c r="D3229" s="28">
        <v>34.78</v>
      </c>
      <c r="E3229" s="29" t="s">
        <v>116</v>
      </c>
      <c r="F3229" s="28">
        <v>1</v>
      </c>
      <c r="G3229" s="28">
        <v>34.78</v>
      </c>
    </row>
    <row r="3230" spans="1:7" x14ac:dyDescent="0.25">
      <c r="A3230" s="28" t="s">
        <v>177</v>
      </c>
      <c r="B3230" s="28" t="s">
        <v>178</v>
      </c>
      <c r="C3230" s="29">
        <v>41425</v>
      </c>
      <c r="D3230" s="28">
        <v>12.78</v>
      </c>
      <c r="E3230" s="29" t="s">
        <v>116</v>
      </c>
      <c r="F3230" s="28">
        <v>1</v>
      </c>
      <c r="G3230" s="28">
        <v>12.78</v>
      </c>
    </row>
    <row r="3231" spans="1:7" x14ac:dyDescent="0.25">
      <c r="A3231" s="28" t="s">
        <v>177</v>
      </c>
      <c r="B3231" s="28" t="s">
        <v>178</v>
      </c>
      <c r="C3231" s="29">
        <v>41424</v>
      </c>
      <c r="D3231" s="28">
        <v>12.8</v>
      </c>
      <c r="E3231" s="29" t="s">
        <v>116</v>
      </c>
      <c r="F3231" s="28">
        <v>1</v>
      </c>
      <c r="G3231" s="28">
        <v>12.8</v>
      </c>
    </row>
    <row r="3232" spans="1:7" x14ac:dyDescent="0.25">
      <c r="A3232" s="28" t="s">
        <v>177</v>
      </c>
      <c r="B3232" s="28" t="s">
        <v>178</v>
      </c>
      <c r="C3232" s="29">
        <v>41423</v>
      </c>
      <c r="D3232" s="28">
        <v>12.84</v>
      </c>
      <c r="E3232" s="29" t="s">
        <v>116</v>
      </c>
      <c r="F3232" s="28">
        <v>1</v>
      </c>
      <c r="G3232" s="28">
        <v>12.84</v>
      </c>
    </row>
    <row r="3233" spans="1:7" x14ac:dyDescent="0.25">
      <c r="A3233" s="28" t="s">
        <v>177</v>
      </c>
      <c r="B3233" s="28" t="s">
        <v>178</v>
      </c>
      <c r="C3233" s="29">
        <v>41422</v>
      </c>
      <c r="D3233" s="28">
        <v>12.89</v>
      </c>
      <c r="E3233" s="29" t="s">
        <v>116</v>
      </c>
      <c r="F3233" s="28">
        <v>1</v>
      </c>
      <c r="G3233" s="28">
        <v>12.89</v>
      </c>
    </row>
    <row r="3234" spans="1:7" x14ac:dyDescent="0.25">
      <c r="A3234" s="28" t="s">
        <v>177</v>
      </c>
      <c r="B3234" s="28" t="s">
        <v>178</v>
      </c>
      <c r="C3234" s="29">
        <v>41421</v>
      </c>
      <c r="D3234" s="28">
        <v>12.84</v>
      </c>
      <c r="E3234" s="29" t="s">
        <v>116</v>
      </c>
      <c r="F3234" s="28">
        <v>1</v>
      </c>
      <c r="G3234" s="28">
        <v>12.84</v>
      </c>
    </row>
    <row r="3235" spans="1:7" x14ac:dyDescent="0.25">
      <c r="A3235" s="28" t="s">
        <v>177</v>
      </c>
      <c r="B3235" s="28" t="s">
        <v>178</v>
      </c>
      <c r="C3235" s="29">
        <v>41418</v>
      </c>
      <c r="D3235" s="28">
        <v>12.84</v>
      </c>
      <c r="E3235" s="29" t="s">
        <v>116</v>
      </c>
      <c r="F3235" s="28">
        <v>1</v>
      </c>
      <c r="G3235" s="28">
        <v>12.84</v>
      </c>
    </row>
    <row r="3236" spans="1:7" x14ac:dyDescent="0.25">
      <c r="A3236" s="28" t="s">
        <v>177</v>
      </c>
      <c r="B3236" s="28" t="s">
        <v>178</v>
      </c>
      <c r="C3236" s="29">
        <v>41417</v>
      </c>
      <c r="D3236" s="28">
        <v>12.86</v>
      </c>
      <c r="E3236" s="29" t="s">
        <v>116</v>
      </c>
      <c r="F3236" s="28">
        <v>1</v>
      </c>
      <c r="G3236" s="28">
        <v>12.86</v>
      </c>
    </row>
    <row r="3237" spans="1:7" x14ac:dyDescent="0.25">
      <c r="A3237" s="28" t="s">
        <v>177</v>
      </c>
      <c r="B3237" s="28" t="s">
        <v>178</v>
      </c>
      <c r="C3237" s="29">
        <v>41416</v>
      </c>
      <c r="D3237" s="28">
        <v>12.96</v>
      </c>
      <c r="E3237" s="29" t="s">
        <v>116</v>
      </c>
      <c r="F3237" s="28">
        <v>1</v>
      </c>
      <c r="G3237" s="28">
        <v>12.96</v>
      </c>
    </row>
    <row r="3238" spans="1:7" x14ac:dyDescent="0.25">
      <c r="A3238" s="28" t="s">
        <v>177</v>
      </c>
      <c r="B3238" s="28" t="s">
        <v>178</v>
      </c>
      <c r="C3238" s="29">
        <v>41415</v>
      </c>
      <c r="D3238" s="28">
        <v>12.96</v>
      </c>
      <c r="E3238" s="29" t="s">
        <v>116</v>
      </c>
      <c r="F3238" s="28">
        <v>1</v>
      </c>
      <c r="G3238" s="28">
        <v>12.96</v>
      </c>
    </row>
    <row r="3239" spans="1:7" x14ac:dyDescent="0.25">
      <c r="A3239" s="28" t="s">
        <v>177</v>
      </c>
      <c r="B3239" s="28" t="s">
        <v>178</v>
      </c>
      <c r="C3239" s="29">
        <v>41414</v>
      </c>
      <c r="D3239" s="28">
        <v>12.94</v>
      </c>
      <c r="E3239" s="29" t="s">
        <v>116</v>
      </c>
      <c r="F3239" s="28">
        <v>1</v>
      </c>
      <c r="G3239" s="28">
        <v>12.94</v>
      </c>
    </row>
    <row r="3240" spans="1:7" x14ac:dyDescent="0.25">
      <c r="A3240" s="28" t="s">
        <v>177</v>
      </c>
      <c r="B3240" s="28" t="s">
        <v>178</v>
      </c>
      <c r="C3240" s="29">
        <v>41411</v>
      </c>
      <c r="D3240" s="28">
        <v>12.94</v>
      </c>
      <c r="E3240" s="29" t="s">
        <v>116</v>
      </c>
      <c r="F3240" s="28">
        <v>1</v>
      </c>
      <c r="G3240" s="28">
        <v>12.94</v>
      </c>
    </row>
    <row r="3241" spans="1:7" x14ac:dyDescent="0.25">
      <c r="A3241" s="28" t="s">
        <v>177</v>
      </c>
      <c r="B3241" s="28" t="s">
        <v>178</v>
      </c>
      <c r="C3241" s="29">
        <v>41410</v>
      </c>
      <c r="D3241" s="28">
        <v>12.93</v>
      </c>
      <c r="E3241" s="29" t="s">
        <v>116</v>
      </c>
      <c r="F3241" s="28">
        <v>1</v>
      </c>
      <c r="G3241" s="28">
        <v>12.93</v>
      </c>
    </row>
    <row r="3242" spans="1:7" x14ac:dyDescent="0.25">
      <c r="A3242" s="28" t="s">
        <v>177</v>
      </c>
      <c r="B3242" s="28" t="s">
        <v>178</v>
      </c>
      <c r="C3242" s="29">
        <v>41409</v>
      </c>
      <c r="D3242" s="28">
        <v>12.9</v>
      </c>
      <c r="E3242" s="29" t="s">
        <v>116</v>
      </c>
      <c r="F3242" s="28">
        <v>1</v>
      </c>
      <c r="G3242" s="28">
        <v>12.9</v>
      </c>
    </row>
    <row r="3243" spans="1:7" x14ac:dyDescent="0.25">
      <c r="A3243" s="28" t="s">
        <v>177</v>
      </c>
      <c r="B3243" s="28" t="s">
        <v>178</v>
      </c>
      <c r="C3243" s="29">
        <v>41408</v>
      </c>
      <c r="D3243" s="28">
        <v>12.86</v>
      </c>
      <c r="E3243" s="29" t="s">
        <v>116</v>
      </c>
      <c r="F3243" s="28">
        <v>1</v>
      </c>
      <c r="G3243" s="28">
        <v>12.86</v>
      </c>
    </row>
    <row r="3244" spans="1:7" x14ac:dyDescent="0.25">
      <c r="A3244" s="28" t="s">
        <v>177</v>
      </c>
      <c r="B3244" s="28" t="s">
        <v>178</v>
      </c>
      <c r="C3244" s="29">
        <v>41407</v>
      </c>
      <c r="D3244" s="28">
        <v>12.84</v>
      </c>
      <c r="E3244" s="29" t="s">
        <v>116</v>
      </c>
      <c r="F3244" s="28">
        <v>1</v>
      </c>
      <c r="G3244" s="28">
        <v>12.84</v>
      </c>
    </row>
    <row r="3245" spans="1:7" x14ac:dyDescent="0.25">
      <c r="A3245" s="28" t="s">
        <v>177</v>
      </c>
      <c r="B3245" s="28" t="s">
        <v>178</v>
      </c>
      <c r="C3245" s="29">
        <v>41404</v>
      </c>
      <c r="D3245" s="28">
        <v>12.82</v>
      </c>
      <c r="E3245" s="29" t="s">
        <v>116</v>
      </c>
      <c r="F3245" s="28">
        <v>1</v>
      </c>
      <c r="G3245" s="28">
        <v>12.82</v>
      </c>
    </row>
    <row r="3246" spans="1:7" x14ac:dyDescent="0.25">
      <c r="A3246" s="28" t="s">
        <v>177</v>
      </c>
      <c r="B3246" s="28" t="s">
        <v>178</v>
      </c>
      <c r="C3246" s="29">
        <v>41403</v>
      </c>
      <c r="D3246" s="28">
        <v>12.82</v>
      </c>
      <c r="E3246" s="29" t="s">
        <v>116</v>
      </c>
      <c r="F3246" s="28">
        <v>1</v>
      </c>
      <c r="G3246" s="28">
        <v>12.82</v>
      </c>
    </row>
    <row r="3247" spans="1:7" x14ac:dyDescent="0.25">
      <c r="A3247" s="28" t="s">
        <v>177</v>
      </c>
      <c r="B3247" s="28" t="s">
        <v>178</v>
      </c>
      <c r="C3247" s="29">
        <v>41402</v>
      </c>
      <c r="D3247" s="28">
        <v>12.82</v>
      </c>
      <c r="E3247" s="29" t="s">
        <v>116</v>
      </c>
      <c r="F3247" s="28">
        <v>1</v>
      </c>
      <c r="G3247" s="28">
        <v>12.82</v>
      </c>
    </row>
    <row r="3248" spans="1:7" x14ac:dyDescent="0.25">
      <c r="A3248" s="28" t="s">
        <v>177</v>
      </c>
      <c r="B3248" s="28" t="s">
        <v>178</v>
      </c>
      <c r="C3248" s="29">
        <v>41401</v>
      </c>
      <c r="D3248" s="28">
        <v>12.81</v>
      </c>
      <c r="E3248" s="29" t="s">
        <v>116</v>
      </c>
      <c r="F3248" s="28">
        <v>1</v>
      </c>
      <c r="G3248" s="28">
        <v>12.81</v>
      </c>
    </row>
    <row r="3249" spans="1:7" x14ac:dyDescent="0.25">
      <c r="A3249" s="28" t="s">
        <v>177</v>
      </c>
      <c r="B3249" s="28" t="s">
        <v>178</v>
      </c>
      <c r="C3249" s="29">
        <v>41400</v>
      </c>
      <c r="D3249" s="28">
        <v>12.8</v>
      </c>
      <c r="E3249" s="29" t="s">
        <v>116</v>
      </c>
      <c r="F3249" s="28">
        <v>1</v>
      </c>
      <c r="G3249" s="28">
        <v>12.8</v>
      </c>
    </row>
    <row r="3250" spans="1:7" x14ac:dyDescent="0.25">
      <c r="A3250" s="28" t="s">
        <v>177</v>
      </c>
      <c r="B3250" s="28" t="s">
        <v>178</v>
      </c>
      <c r="C3250" s="29">
        <v>41397</v>
      </c>
      <c r="D3250" s="28">
        <v>12.8</v>
      </c>
      <c r="E3250" s="29" t="s">
        <v>116</v>
      </c>
      <c r="F3250" s="28">
        <v>1</v>
      </c>
      <c r="G3250" s="28">
        <v>12.8</v>
      </c>
    </row>
    <row r="3251" spans="1:7" x14ac:dyDescent="0.25">
      <c r="A3251" s="28" t="s">
        <v>177</v>
      </c>
      <c r="B3251" s="28" t="s">
        <v>178</v>
      </c>
      <c r="C3251" s="29">
        <v>41396</v>
      </c>
      <c r="D3251" s="28">
        <v>12.75</v>
      </c>
      <c r="E3251" s="29" t="s">
        <v>116</v>
      </c>
      <c r="F3251" s="28">
        <v>1</v>
      </c>
      <c r="G3251" s="28">
        <v>12.75</v>
      </c>
    </row>
    <row r="3252" spans="1:7" x14ac:dyDescent="0.25">
      <c r="A3252" s="28" t="s">
        <v>177</v>
      </c>
      <c r="B3252" s="28" t="s">
        <v>178</v>
      </c>
      <c r="C3252" s="29">
        <v>41395</v>
      </c>
      <c r="D3252" s="28">
        <v>12.75</v>
      </c>
      <c r="E3252" s="29" t="s">
        <v>116</v>
      </c>
      <c r="F3252" s="28">
        <v>1</v>
      </c>
      <c r="G3252" s="28">
        <v>12.75</v>
      </c>
    </row>
    <row r="3253" spans="1:7" x14ac:dyDescent="0.25">
      <c r="A3253" s="28" t="s">
        <v>177</v>
      </c>
      <c r="B3253" s="28" t="s">
        <v>178</v>
      </c>
      <c r="C3253" s="29">
        <v>41394</v>
      </c>
      <c r="D3253" s="28">
        <v>12.75</v>
      </c>
      <c r="E3253" s="29" t="s">
        <v>116</v>
      </c>
      <c r="F3253" s="28">
        <v>1</v>
      </c>
      <c r="G3253" s="28">
        <v>12.75</v>
      </c>
    </row>
    <row r="3254" spans="1:7" x14ac:dyDescent="0.25">
      <c r="A3254" s="28" t="s">
        <v>177</v>
      </c>
      <c r="B3254" s="28" t="s">
        <v>178</v>
      </c>
      <c r="C3254" s="29">
        <v>41393</v>
      </c>
      <c r="D3254" s="28">
        <v>12.73</v>
      </c>
      <c r="E3254" s="29" t="s">
        <v>116</v>
      </c>
      <c r="F3254" s="28">
        <v>1</v>
      </c>
      <c r="G3254" s="28">
        <v>12.73</v>
      </c>
    </row>
    <row r="3255" spans="1:7" x14ac:dyDescent="0.25">
      <c r="A3255" s="28" t="s">
        <v>177</v>
      </c>
      <c r="B3255" s="28" t="s">
        <v>178</v>
      </c>
      <c r="C3255" s="29">
        <v>41390</v>
      </c>
      <c r="D3255" s="28">
        <v>12.7</v>
      </c>
      <c r="E3255" s="29" t="s">
        <v>116</v>
      </c>
      <c r="F3255" s="28">
        <v>1</v>
      </c>
      <c r="G3255" s="28">
        <v>12.7</v>
      </c>
    </row>
    <row r="3256" spans="1:7" x14ac:dyDescent="0.25">
      <c r="A3256" s="28" t="s">
        <v>177</v>
      </c>
      <c r="B3256" s="28" t="s">
        <v>178</v>
      </c>
      <c r="C3256" s="29">
        <v>41389</v>
      </c>
      <c r="D3256" s="28">
        <v>12.7</v>
      </c>
      <c r="E3256" s="29" t="s">
        <v>116</v>
      </c>
      <c r="F3256" s="28">
        <v>1</v>
      </c>
      <c r="G3256" s="28">
        <v>12.7</v>
      </c>
    </row>
    <row r="3257" spans="1:7" x14ac:dyDescent="0.25">
      <c r="A3257" s="28" t="s">
        <v>177</v>
      </c>
      <c r="B3257" s="28" t="s">
        <v>178</v>
      </c>
      <c r="C3257" s="29">
        <v>41388</v>
      </c>
      <c r="D3257" s="28">
        <v>12.69</v>
      </c>
      <c r="E3257" s="29" t="s">
        <v>116</v>
      </c>
      <c r="F3257" s="28">
        <v>1</v>
      </c>
      <c r="G3257" s="28">
        <v>12.69</v>
      </c>
    </row>
    <row r="3258" spans="1:7" x14ac:dyDescent="0.25">
      <c r="A3258" s="28" t="s">
        <v>177</v>
      </c>
      <c r="B3258" s="28" t="s">
        <v>178</v>
      </c>
      <c r="C3258" s="29">
        <v>41387</v>
      </c>
      <c r="D3258" s="28">
        <v>12.66</v>
      </c>
      <c r="E3258" s="29" t="s">
        <v>116</v>
      </c>
      <c r="F3258" s="28">
        <v>1</v>
      </c>
      <c r="G3258" s="28">
        <v>12.66</v>
      </c>
    </row>
    <row r="3259" spans="1:7" x14ac:dyDescent="0.25">
      <c r="A3259" s="28" t="s">
        <v>177</v>
      </c>
      <c r="B3259" s="28" t="s">
        <v>178</v>
      </c>
      <c r="C3259" s="29">
        <v>41386</v>
      </c>
      <c r="D3259" s="28">
        <v>12.61</v>
      </c>
      <c r="E3259" s="29" t="s">
        <v>116</v>
      </c>
      <c r="F3259" s="28">
        <v>1</v>
      </c>
      <c r="G3259" s="28">
        <v>12.61</v>
      </c>
    </row>
    <row r="3260" spans="1:7" x14ac:dyDescent="0.25">
      <c r="A3260" s="28" t="s">
        <v>177</v>
      </c>
      <c r="B3260" s="28" t="s">
        <v>178</v>
      </c>
      <c r="C3260" s="29">
        <v>41383</v>
      </c>
      <c r="D3260" s="28">
        <v>12.57</v>
      </c>
      <c r="E3260" s="29" t="s">
        <v>116</v>
      </c>
      <c r="F3260" s="28">
        <v>1</v>
      </c>
      <c r="G3260" s="28">
        <v>12.57</v>
      </c>
    </row>
    <row r="3261" spans="1:7" x14ac:dyDescent="0.25">
      <c r="A3261" s="28" t="s">
        <v>177</v>
      </c>
      <c r="B3261" s="28" t="s">
        <v>178</v>
      </c>
      <c r="C3261" s="29">
        <v>41382</v>
      </c>
      <c r="D3261" s="28">
        <v>12.58</v>
      </c>
      <c r="E3261" s="29" t="s">
        <v>116</v>
      </c>
      <c r="F3261" s="28">
        <v>1</v>
      </c>
      <c r="G3261" s="28">
        <v>12.58</v>
      </c>
    </row>
    <row r="3262" spans="1:7" x14ac:dyDescent="0.25">
      <c r="A3262" s="28" t="s">
        <v>177</v>
      </c>
      <c r="B3262" s="28" t="s">
        <v>178</v>
      </c>
      <c r="C3262" s="29">
        <v>41381</v>
      </c>
      <c r="D3262" s="28">
        <v>12.59</v>
      </c>
      <c r="E3262" s="29" t="s">
        <v>116</v>
      </c>
      <c r="F3262" s="28">
        <v>1</v>
      </c>
      <c r="G3262" s="28">
        <v>12.59</v>
      </c>
    </row>
    <row r="3263" spans="1:7" x14ac:dyDescent="0.25">
      <c r="A3263" s="28" t="s">
        <v>177</v>
      </c>
      <c r="B3263" s="28" t="s">
        <v>178</v>
      </c>
      <c r="C3263" s="29">
        <v>41380</v>
      </c>
      <c r="D3263" s="28">
        <v>12.59</v>
      </c>
      <c r="E3263" s="29" t="s">
        <v>116</v>
      </c>
      <c r="F3263" s="28">
        <v>1</v>
      </c>
      <c r="G3263" s="28">
        <v>12.59</v>
      </c>
    </row>
    <row r="3264" spans="1:7" x14ac:dyDescent="0.25">
      <c r="A3264" s="28" t="s">
        <v>177</v>
      </c>
      <c r="B3264" s="28" t="s">
        <v>178</v>
      </c>
      <c r="C3264" s="29">
        <v>41379</v>
      </c>
      <c r="D3264" s="28">
        <v>12.63</v>
      </c>
      <c r="E3264" s="29" t="s">
        <v>116</v>
      </c>
      <c r="F3264" s="28">
        <v>1</v>
      </c>
      <c r="G3264" s="28">
        <v>12.63</v>
      </c>
    </row>
    <row r="3265" spans="1:7" x14ac:dyDescent="0.25">
      <c r="A3265" s="28" t="s">
        <v>177</v>
      </c>
      <c r="B3265" s="28" t="s">
        <v>178</v>
      </c>
      <c r="C3265" s="29">
        <v>41376</v>
      </c>
      <c r="D3265" s="28">
        <v>12.64</v>
      </c>
      <c r="E3265" s="29" t="s">
        <v>116</v>
      </c>
      <c r="F3265" s="28">
        <v>1</v>
      </c>
      <c r="G3265" s="28">
        <v>12.64</v>
      </c>
    </row>
    <row r="3266" spans="1:7" x14ac:dyDescent="0.25">
      <c r="A3266" s="28" t="s">
        <v>177</v>
      </c>
      <c r="B3266" s="28" t="s">
        <v>178</v>
      </c>
      <c r="C3266" s="29">
        <v>41375</v>
      </c>
      <c r="D3266" s="28">
        <v>12.62</v>
      </c>
      <c r="E3266" s="29" t="s">
        <v>116</v>
      </c>
      <c r="F3266" s="28">
        <v>1</v>
      </c>
      <c r="G3266" s="28">
        <v>12.62</v>
      </c>
    </row>
    <row r="3267" spans="1:7" x14ac:dyDescent="0.25">
      <c r="A3267" s="28" t="s">
        <v>177</v>
      </c>
      <c r="B3267" s="28" t="s">
        <v>178</v>
      </c>
      <c r="C3267" s="29">
        <v>41374</v>
      </c>
      <c r="D3267" s="28">
        <v>12.59</v>
      </c>
      <c r="E3267" s="29" t="s">
        <v>116</v>
      </c>
      <c r="F3267" s="28">
        <v>1</v>
      </c>
      <c r="G3267" s="28">
        <v>12.59</v>
      </c>
    </row>
    <row r="3268" spans="1:7" x14ac:dyDescent="0.25">
      <c r="A3268" s="28" t="s">
        <v>177</v>
      </c>
      <c r="B3268" s="28" t="s">
        <v>178</v>
      </c>
      <c r="C3268" s="29">
        <v>41373</v>
      </c>
      <c r="D3268" s="28">
        <v>12.54</v>
      </c>
      <c r="E3268" s="29" t="s">
        <v>116</v>
      </c>
      <c r="F3268" s="28">
        <v>1</v>
      </c>
      <c r="G3268" s="28">
        <v>12.54</v>
      </c>
    </row>
    <row r="3269" spans="1:7" x14ac:dyDescent="0.25">
      <c r="A3269" s="28" t="s">
        <v>177</v>
      </c>
      <c r="B3269" s="28" t="s">
        <v>178</v>
      </c>
      <c r="C3269" s="29">
        <v>41372</v>
      </c>
      <c r="D3269" s="28">
        <v>12.52</v>
      </c>
      <c r="E3269" s="29" t="s">
        <v>116</v>
      </c>
      <c r="F3269" s="28">
        <v>1</v>
      </c>
      <c r="G3269" s="28">
        <v>12.52</v>
      </c>
    </row>
    <row r="3270" spans="1:7" x14ac:dyDescent="0.25">
      <c r="A3270" s="28" t="s">
        <v>177</v>
      </c>
      <c r="B3270" s="28" t="s">
        <v>178</v>
      </c>
      <c r="C3270" s="29">
        <v>41369</v>
      </c>
      <c r="D3270" s="28">
        <v>12.52</v>
      </c>
      <c r="E3270" s="29" t="s">
        <v>116</v>
      </c>
      <c r="F3270" s="28">
        <v>1</v>
      </c>
      <c r="G3270" s="28">
        <v>12.52</v>
      </c>
    </row>
    <row r="3271" spans="1:7" x14ac:dyDescent="0.25">
      <c r="A3271" s="28" t="s">
        <v>177</v>
      </c>
      <c r="B3271" s="28" t="s">
        <v>178</v>
      </c>
      <c r="C3271" s="29">
        <v>41368</v>
      </c>
      <c r="D3271" s="28">
        <v>12.59</v>
      </c>
      <c r="E3271" s="29" t="s">
        <v>116</v>
      </c>
      <c r="F3271" s="28">
        <v>1</v>
      </c>
      <c r="G3271" s="28">
        <v>12.59</v>
      </c>
    </row>
    <row r="3272" spans="1:7" x14ac:dyDescent="0.25">
      <c r="A3272" s="28" t="s">
        <v>177</v>
      </c>
      <c r="B3272" s="28" t="s">
        <v>178</v>
      </c>
      <c r="C3272" s="29">
        <v>41367</v>
      </c>
      <c r="D3272" s="28">
        <v>12.6</v>
      </c>
      <c r="E3272" s="29" t="s">
        <v>116</v>
      </c>
      <c r="F3272" s="28">
        <v>1</v>
      </c>
      <c r="G3272" s="28">
        <v>12.6</v>
      </c>
    </row>
    <row r="3273" spans="1:7" x14ac:dyDescent="0.25">
      <c r="A3273" s="28" t="s">
        <v>177</v>
      </c>
      <c r="B3273" s="28" t="s">
        <v>178</v>
      </c>
      <c r="C3273" s="29">
        <v>41366</v>
      </c>
      <c r="D3273" s="28">
        <v>12.58</v>
      </c>
      <c r="E3273" s="29" t="s">
        <v>116</v>
      </c>
      <c r="F3273" s="28">
        <v>1</v>
      </c>
      <c r="G3273" s="28">
        <v>12.58</v>
      </c>
    </row>
    <row r="3274" spans="1:7" x14ac:dyDescent="0.25">
      <c r="A3274" s="28" t="s">
        <v>177</v>
      </c>
      <c r="B3274" s="28" t="s">
        <v>178</v>
      </c>
      <c r="C3274" s="29">
        <v>41365</v>
      </c>
      <c r="D3274" s="28">
        <v>12.53</v>
      </c>
      <c r="E3274" s="29" t="s">
        <v>116</v>
      </c>
      <c r="F3274" s="28">
        <v>1</v>
      </c>
      <c r="G3274" s="28">
        <v>12.53</v>
      </c>
    </row>
    <row r="3275" spans="1:7" x14ac:dyDescent="0.25">
      <c r="A3275" s="28" t="s">
        <v>177</v>
      </c>
      <c r="B3275" s="28" t="s">
        <v>178</v>
      </c>
      <c r="C3275" s="29">
        <v>41362</v>
      </c>
      <c r="D3275" s="28">
        <v>12.53</v>
      </c>
      <c r="E3275" s="29" t="s">
        <v>116</v>
      </c>
      <c r="F3275" s="28">
        <v>1</v>
      </c>
      <c r="G3275" s="28">
        <v>12.53</v>
      </c>
    </row>
    <row r="3276" spans="1:7" x14ac:dyDescent="0.25">
      <c r="A3276" s="28" t="s">
        <v>177</v>
      </c>
      <c r="B3276" s="28" t="s">
        <v>178</v>
      </c>
      <c r="C3276" s="29">
        <v>41361</v>
      </c>
      <c r="D3276" s="28">
        <v>12.53</v>
      </c>
      <c r="E3276" s="29" t="s">
        <v>116</v>
      </c>
      <c r="F3276" s="28">
        <v>1</v>
      </c>
      <c r="G3276" s="28">
        <v>12.53</v>
      </c>
    </row>
    <row r="3277" spans="1:7" x14ac:dyDescent="0.25">
      <c r="A3277" s="28" t="s">
        <v>177</v>
      </c>
      <c r="B3277" s="28" t="s">
        <v>178</v>
      </c>
      <c r="C3277" s="29">
        <v>41360</v>
      </c>
      <c r="D3277" s="28">
        <v>12.53</v>
      </c>
      <c r="E3277" s="29" t="s">
        <v>116</v>
      </c>
      <c r="F3277" s="28">
        <v>1</v>
      </c>
      <c r="G3277" s="28">
        <v>12.53</v>
      </c>
    </row>
    <row r="3278" spans="1:7" x14ac:dyDescent="0.25">
      <c r="A3278" s="28" t="s">
        <v>177</v>
      </c>
      <c r="B3278" s="28" t="s">
        <v>178</v>
      </c>
      <c r="C3278" s="29">
        <v>41359</v>
      </c>
      <c r="D3278" s="28">
        <v>12.51</v>
      </c>
      <c r="E3278" s="29" t="s">
        <v>116</v>
      </c>
      <c r="F3278" s="28">
        <v>1</v>
      </c>
      <c r="G3278" s="28">
        <v>12.51</v>
      </c>
    </row>
    <row r="3279" spans="1:7" x14ac:dyDescent="0.25">
      <c r="A3279" s="28" t="s">
        <v>177</v>
      </c>
      <c r="B3279" s="28" t="s">
        <v>178</v>
      </c>
      <c r="C3279" s="29">
        <v>41358</v>
      </c>
      <c r="D3279" s="28">
        <v>12.49</v>
      </c>
      <c r="E3279" s="29" t="s">
        <v>116</v>
      </c>
      <c r="F3279" s="28">
        <v>1</v>
      </c>
      <c r="G3279" s="28">
        <v>12.49</v>
      </c>
    </row>
    <row r="3280" spans="1:7" x14ac:dyDescent="0.25">
      <c r="A3280" s="28" t="s">
        <v>177</v>
      </c>
      <c r="B3280" s="28" t="s">
        <v>178</v>
      </c>
      <c r="C3280" s="29">
        <v>41355</v>
      </c>
      <c r="D3280" s="28">
        <v>12.47</v>
      </c>
      <c r="E3280" s="29" t="s">
        <v>116</v>
      </c>
      <c r="F3280" s="28">
        <v>1</v>
      </c>
      <c r="G3280" s="28">
        <v>12.47</v>
      </c>
    </row>
    <row r="3281" spans="1:7" x14ac:dyDescent="0.25">
      <c r="A3281" s="28" t="s">
        <v>177</v>
      </c>
      <c r="B3281" s="28" t="s">
        <v>178</v>
      </c>
      <c r="C3281" s="29">
        <v>41354</v>
      </c>
      <c r="D3281" s="28">
        <v>12.47</v>
      </c>
      <c r="E3281" s="29" t="s">
        <v>116</v>
      </c>
      <c r="F3281" s="28">
        <v>1</v>
      </c>
      <c r="G3281" s="28">
        <v>12.47</v>
      </c>
    </row>
    <row r="3282" spans="1:7" x14ac:dyDescent="0.25">
      <c r="A3282" s="28" t="s">
        <v>177</v>
      </c>
      <c r="B3282" s="28" t="s">
        <v>178</v>
      </c>
      <c r="C3282" s="29">
        <v>41353</v>
      </c>
      <c r="D3282" s="28">
        <v>12.48</v>
      </c>
      <c r="E3282" s="29" t="s">
        <v>116</v>
      </c>
      <c r="F3282" s="28">
        <v>1</v>
      </c>
      <c r="G3282" s="28">
        <v>12.48</v>
      </c>
    </row>
    <row r="3283" spans="1:7" x14ac:dyDescent="0.25">
      <c r="A3283" s="28" t="s">
        <v>177</v>
      </c>
      <c r="B3283" s="28" t="s">
        <v>178</v>
      </c>
      <c r="C3283" s="29">
        <v>41352</v>
      </c>
      <c r="D3283" s="28">
        <v>12.47</v>
      </c>
      <c r="E3283" s="29" t="s">
        <v>116</v>
      </c>
      <c r="F3283" s="28">
        <v>1</v>
      </c>
      <c r="G3283" s="28">
        <v>12.47</v>
      </c>
    </row>
    <row r="3284" spans="1:7" x14ac:dyDescent="0.25">
      <c r="A3284" s="28" t="s">
        <v>177</v>
      </c>
      <c r="B3284" s="28" t="s">
        <v>178</v>
      </c>
      <c r="C3284" s="29">
        <v>41351</v>
      </c>
      <c r="D3284" s="28">
        <v>12.46</v>
      </c>
      <c r="E3284" s="29" t="s">
        <v>116</v>
      </c>
      <c r="F3284" s="28">
        <v>1</v>
      </c>
      <c r="G3284" s="28">
        <v>12.46</v>
      </c>
    </row>
    <row r="3285" spans="1:7" x14ac:dyDescent="0.25">
      <c r="A3285" s="28" t="s">
        <v>177</v>
      </c>
      <c r="B3285" s="28" t="s">
        <v>178</v>
      </c>
      <c r="C3285" s="29">
        <v>41348</v>
      </c>
      <c r="D3285" s="28">
        <v>12.52</v>
      </c>
      <c r="E3285" s="29" t="s">
        <v>116</v>
      </c>
      <c r="F3285" s="28">
        <v>1</v>
      </c>
      <c r="G3285" s="28">
        <v>12.52</v>
      </c>
    </row>
    <row r="3286" spans="1:7" x14ac:dyDescent="0.25">
      <c r="A3286" s="28" t="s">
        <v>177</v>
      </c>
      <c r="B3286" s="28" t="s">
        <v>178</v>
      </c>
      <c r="C3286" s="29">
        <v>41347</v>
      </c>
      <c r="D3286" s="28">
        <v>12.52</v>
      </c>
      <c r="E3286" s="29" t="s">
        <v>116</v>
      </c>
      <c r="F3286" s="28">
        <v>1</v>
      </c>
      <c r="G3286" s="28">
        <v>12.52</v>
      </c>
    </row>
    <row r="3287" spans="1:7" x14ac:dyDescent="0.25">
      <c r="A3287" s="28" t="s">
        <v>177</v>
      </c>
      <c r="B3287" s="28" t="s">
        <v>178</v>
      </c>
      <c r="C3287" s="29">
        <v>41346</v>
      </c>
      <c r="D3287" s="28">
        <v>12.5</v>
      </c>
      <c r="E3287" s="29" t="s">
        <v>116</v>
      </c>
      <c r="F3287" s="28">
        <v>1</v>
      </c>
      <c r="G3287" s="28">
        <v>12.5</v>
      </c>
    </row>
    <row r="3288" spans="1:7" x14ac:dyDescent="0.25">
      <c r="A3288" s="28" t="s">
        <v>177</v>
      </c>
      <c r="B3288" s="28" t="s">
        <v>178</v>
      </c>
      <c r="C3288" s="29">
        <v>41345</v>
      </c>
      <c r="D3288" s="28">
        <v>12.5</v>
      </c>
      <c r="E3288" s="29" t="s">
        <v>116</v>
      </c>
      <c r="F3288" s="28">
        <v>1</v>
      </c>
      <c r="G3288" s="28">
        <v>12.5</v>
      </c>
    </row>
    <row r="3289" spans="1:7" x14ac:dyDescent="0.25">
      <c r="A3289" s="28" t="s">
        <v>177</v>
      </c>
      <c r="B3289" s="28" t="s">
        <v>178</v>
      </c>
      <c r="C3289" s="29">
        <v>41344</v>
      </c>
      <c r="D3289" s="28">
        <v>12.51</v>
      </c>
      <c r="E3289" s="29" t="s">
        <v>116</v>
      </c>
      <c r="F3289" s="28">
        <v>1</v>
      </c>
      <c r="G3289" s="28">
        <v>12.51</v>
      </c>
    </row>
    <row r="3290" spans="1:7" x14ac:dyDescent="0.25">
      <c r="A3290" s="28" t="s">
        <v>177</v>
      </c>
      <c r="B3290" s="28" t="s">
        <v>178</v>
      </c>
      <c r="C3290" s="29">
        <v>41341</v>
      </c>
      <c r="D3290" s="28">
        <v>12.48</v>
      </c>
      <c r="E3290" s="29" t="s">
        <v>116</v>
      </c>
      <c r="F3290" s="28">
        <v>1</v>
      </c>
      <c r="G3290" s="28">
        <v>12.48</v>
      </c>
    </row>
    <row r="3291" spans="1:7" x14ac:dyDescent="0.25">
      <c r="A3291" s="28" t="s">
        <v>177</v>
      </c>
      <c r="B3291" s="28" t="s">
        <v>178</v>
      </c>
      <c r="C3291" s="29">
        <v>41340</v>
      </c>
      <c r="D3291" s="28">
        <v>12.48</v>
      </c>
      <c r="E3291" s="29" t="s">
        <v>116</v>
      </c>
      <c r="F3291" s="28">
        <v>1</v>
      </c>
      <c r="G3291" s="28">
        <v>12.48</v>
      </c>
    </row>
    <row r="3292" spans="1:7" x14ac:dyDescent="0.25">
      <c r="A3292" s="28" t="s">
        <v>177</v>
      </c>
      <c r="B3292" s="28" t="s">
        <v>178</v>
      </c>
      <c r="C3292" s="29">
        <v>41339</v>
      </c>
      <c r="D3292" s="28">
        <v>12.49</v>
      </c>
      <c r="E3292" s="29" t="s">
        <v>116</v>
      </c>
      <c r="F3292" s="28">
        <v>1</v>
      </c>
      <c r="G3292" s="28">
        <v>12.49</v>
      </c>
    </row>
    <row r="3293" spans="1:7" x14ac:dyDescent="0.25">
      <c r="A3293" s="28" t="s">
        <v>177</v>
      </c>
      <c r="B3293" s="28" t="s">
        <v>178</v>
      </c>
      <c r="C3293" s="29">
        <v>41338</v>
      </c>
      <c r="D3293" s="28">
        <v>12.46</v>
      </c>
      <c r="E3293" s="29" t="s">
        <v>116</v>
      </c>
      <c r="F3293" s="28">
        <v>1</v>
      </c>
      <c r="G3293" s="28">
        <v>12.46</v>
      </c>
    </row>
    <row r="3294" spans="1:7" x14ac:dyDescent="0.25">
      <c r="A3294" s="28" t="s">
        <v>177</v>
      </c>
      <c r="B3294" s="28" t="s">
        <v>178</v>
      </c>
      <c r="C3294" s="29">
        <v>41337</v>
      </c>
      <c r="D3294" s="28">
        <v>12.41</v>
      </c>
      <c r="E3294" s="29" t="s">
        <v>116</v>
      </c>
      <c r="F3294" s="28">
        <v>1</v>
      </c>
      <c r="G3294" s="28">
        <v>12.41</v>
      </c>
    </row>
    <row r="3295" spans="1:7" x14ac:dyDescent="0.25">
      <c r="A3295" s="28" t="s">
        <v>177</v>
      </c>
      <c r="B3295" s="28" t="s">
        <v>178</v>
      </c>
      <c r="C3295" s="29">
        <v>41334</v>
      </c>
      <c r="D3295" s="28">
        <v>12.39</v>
      </c>
      <c r="E3295" s="29" t="s">
        <v>116</v>
      </c>
      <c r="F3295" s="28">
        <v>1</v>
      </c>
      <c r="G3295" s="28">
        <v>12.39</v>
      </c>
    </row>
    <row r="3296" spans="1:7" x14ac:dyDescent="0.25">
      <c r="A3296" s="28" t="s">
        <v>177</v>
      </c>
      <c r="B3296" s="28" t="s">
        <v>178</v>
      </c>
      <c r="C3296" s="29">
        <v>41333</v>
      </c>
      <c r="D3296" s="28">
        <v>12.39</v>
      </c>
      <c r="E3296" s="29" t="s">
        <v>116</v>
      </c>
      <c r="F3296" s="28">
        <v>1</v>
      </c>
      <c r="G3296" s="28">
        <v>12.39</v>
      </c>
    </row>
    <row r="3297" spans="1:7" x14ac:dyDescent="0.25">
      <c r="A3297" s="28" t="s">
        <v>177</v>
      </c>
      <c r="B3297" s="28" t="s">
        <v>178</v>
      </c>
      <c r="C3297" s="29">
        <v>41332</v>
      </c>
      <c r="D3297" s="28">
        <v>12.34</v>
      </c>
      <c r="E3297" s="29" t="s">
        <v>116</v>
      </c>
      <c r="F3297" s="28">
        <v>1</v>
      </c>
      <c r="G3297" s="28">
        <v>12.34</v>
      </c>
    </row>
    <row r="3298" spans="1:7" x14ac:dyDescent="0.25">
      <c r="A3298" s="28" t="s">
        <v>177</v>
      </c>
      <c r="B3298" s="28" t="s">
        <v>178</v>
      </c>
      <c r="C3298" s="29">
        <v>41331</v>
      </c>
      <c r="D3298" s="28">
        <v>12.35</v>
      </c>
      <c r="E3298" s="29" t="s">
        <v>116</v>
      </c>
      <c r="F3298" s="28">
        <v>1</v>
      </c>
      <c r="G3298" s="28">
        <v>12.35</v>
      </c>
    </row>
    <row r="3299" spans="1:7" x14ac:dyDescent="0.25">
      <c r="A3299" s="28" t="s">
        <v>177</v>
      </c>
      <c r="B3299" s="28" t="s">
        <v>178</v>
      </c>
      <c r="C3299" s="29">
        <v>41330</v>
      </c>
      <c r="D3299" s="28">
        <v>12.37</v>
      </c>
      <c r="E3299" s="29" t="s">
        <v>116</v>
      </c>
      <c r="F3299" s="28">
        <v>1</v>
      </c>
      <c r="G3299" s="28">
        <v>12.37</v>
      </c>
    </row>
    <row r="3300" spans="1:7" x14ac:dyDescent="0.25">
      <c r="A3300" s="28" t="s">
        <v>177</v>
      </c>
      <c r="B3300" s="28" t="s">
        <v>178</v>
      </c>
      <c r="C3300" s="29">
        <v>41327</v>
      </c>
      <c r="D3300" s="28">
        <v>12.34</v>
      </c>
      <c r="E3300" s="29" t="s">
        <v>116</v>
      </c>
      <c r="F3300" s="28">
        <v>1</v>
      </c>
      <c r="G3300" s="28">
        <v>12.34</v>
      </c>
    </row>
    <row r="3301" spans="1:7" x14ac:dyDescent="0.25">
      <c r="A3301" s="28" t="s">
        <v>177</v>
      </c>
      <c r="B3301" s="28" t="s">
        <v>178</v>
      </c>
      <c r="C3301" s="29">
        <v>41326</v>
      </c>
      <c r="D3301" s="28">
        <v>12.32</v>
      </c>
      <c r="E3301" s="29" t="s">
        <v>116</v>
      </c>
      <c r="F3301" s="28">
        <v>1</v>
      </c>
      <c r="G3301" s="28">
        <v>12.32</v>
      </c>
    </row>
    <row r="3302" spans="1:7" x14ac:dyDescent="0.25">
      <c r="A3302" s="28" t="s">
        <v>177</v>
      </c>
      <c r="B3302" s="28" t="s">
        <v>178</v>
      </c>
      <c r="C3302" s="29">
        <v>41325</v>
      </c>
      <c r="D3302" s="28">
        <v>12.35</v>
      </c>
      <c r="E3302" s="29" t="s">
        <v>116</v>
      </c>
      <c r="F3302" s="28">
        <v>1</v>
      </c>
      <c r="G3302" s="28">
        <v>12.35</v>
      </c>
    </row>
    <row r="3303" spans="1:7" x14ac:dyDescent="0.25">
      <c r="A3303" s="28" t="s">
        <v>177</v>
      </c>
      <c r="B3303" s="28" t="s">
        <v>178</v>
      </c>
      <c r="C3303" s="29">
        <v>41324</v>
      </c>
      <c r="D3303" s="28">
        <v>12.33</v>
      </c>
      <c r="E3303" s="29" t="s">
        <v>116</v>
      </c>
      <c r="F3303" s="28">
        <v>1</v>
      </c>
      <c r="G3303" s="28">
        <v>12.33</v>
      </c>
    </row>
    <row r="3304" spans="1:7" x14ac:dyDescent="0.25">
      <c r="A3304" s="28" t="s">
        <v>177</v>
      </c>
      <c r="B3304" s="28" t="s">
        <v>178</v>
      </c>
      <c r="C3304" s="29">
        <v>41323</v>
      </c>
      <c r="D3304" s="28">
        <v>12.31</v>
      </c>
      <c r="E3304" s="29" t="s">
        <v>116</v>
      </c>
      <c r="F3304" s="28">
        <v>1</v>
      </c>
      <c r="G3304" s="28">
        <v>12.31</v>
      </c>
    </row>
    <row r="3305" spans="1:7" x14ac:dyDescent="0.25">
      <c r="A3305" s="28" t="s">
        <v>177</v>
      </c>
      <c r="B3305" s="28" t="s">
        <v>178</v>
      </c>
      <c r="C3305" s="29">
        <v>41320</v>
      </c>
      <c r="D3305" s="28">
        <v>12.31</v>
      </c>
      <c r="E3305" s="29" t="s">
        <v>116</v>
      </c>
      <c r="F3305" s="28">
        <v>1</v>
      </c>
      <c r="G3305" s="28">
        <v>12.31</v>
      </c>
    </row>
    <row r="3306" spans="1:7" x14ac:dyDescent="0.25">
      <c r="A3306" s="28" t="s">
        <v>177</v>
      </c>
      <c r="B3306" s="28" t="s">
        <v>178</v>
      </c>
      <c r="C3306" s="29">
        <v>41319</v>
      </c>
      <c r="D3306" s="28">
        <v>12.29</v>
      </c>
      <c r="E3306" s="29" t="s">
        <v>116</v>
      </c>
      <c r="F3306" s="28">
        <v>1</v>
      </c>
      <c r="G3306" s="28">
        <v>12.29</v>
      </c>
    </row>
    <row r="3307" spans="1:7" x14ac:dyDescent="0.25">
      <c r="A3307" s="28" t="s">
        <v>179</v>
      </c>
      <c r="B3307" s="28" t="s">
        <v>180</v>
      </c>
      <c r="C3307" s="29">
        <v>41502</v>
      </c>
      <c r="D3307" s="28">
        <v>13.67</v>
      </c>
      <c r="E3307" s="29" t="s">
        <v>116</v>
      </c>
      <c r="F3307" s="28">
        <v>1</v>
      </c>
      <c r="G3307" s="28">
        <v>13.67</v>
      </c>
    </row>
    <row r="3308" spans="1:7" x14ac:dyDescent="0.25">
      <c r="A3308" s="28" t="s">
        <v>179</v>
      </c>
      <c r="B3308" s="28" t="s">
        <v>180</v>
      </c>
      <c r="C3308" s="29">
        <v>41501</v>
      </c>
      <c r="D3308" s="28">
        <v>13.8</v>
      </c>
      <c r="E3308" s="29" t="s">
        <v>116</v>
      </c>
      <c r="F3308" s="28">
        <v>1</v>
      </c>
      <c r="G3308" s="28">
        <v>13.8</v>
      </c>
    </row>
    <row r="3309" spans="1:7" x14ac:dyDescent="0.25">
      <c r="A3309" s="28" t="s">
        <v>179</v>
      </c>
      <c r="B3309" s="28" t="s">
        <v>180</v>
      </c>
      <c r="C3309" s="29">
        <v>41500</v>
      </c>
      <c r="D3309" s="28">
        <v>13.8</v>
      </c>
      <c r="E3309" s="29" t="s">
        <v>116</v>
      </c>
      <c r="F3309" s="28">
        <v>1</v>
      </c>
      <c r="G3309" s="28">
        <v>13.8</v>
      </c>
    </row>
    <row r="3310" spans="1:7" x14ac:dyDescent="0.25">
      <c r="A3310" s="28" t="s">
        <v>179</v>
      </c>
      <c r="B3310" s="28" t="s">
        <v>180</v>
      </c>
      <c r="C3310" s="29">
        <v>41499</v>
      </c>
      <c r="D3310" s="28">
        <v>13.79</v>
      </c>
      <c r="E3310" s="29" t="s">
        <v>116</v>
      </c>
      <c r="F3310" s="28">
        <v>1</v>
      </c>
      <c r="G3310" s="28">
        <v>13.79</v>
      </c>
    </row>
    <row r="3311" spans="1:7" x14ac:dyDescent="0.25">
      <c r="A3311" s="28" t="s">
        <v>179</v>
      </c>
      <c r="B3311" s="28" t="s">
        <v>180</v>
      </c>
      <c r="C3311" s="29">
        <v>41498</v>
      </c>
      <c r="D3311" s="28">
        <v>13.79</v>
      </c>
      <c r="E3311" s="29" t="s">
        <v>116</v>
      </c>
      <c r="F3311" s="28">
        <v>1</v>
      </c>
      <c r="G3311" s="28">
        <v>13.79</v>
      </c>
    </row>
    <row r="3312" spans="1:7" x14ac:dyDescent="0.25">
      <c r="A3312" s="28" t="s">
        <v>179</v>
      </c>
      <c r="B3312" s="28" t="s">
        <v>180</v>
      </c>
      <c r="C3312" s="29">
        <v>41495</v>
      </c>
      <c r="D3312" s="28">
        <v>13.8</v>
      </c>
      <c r="E3312" s="29" t="s">
        <v>116</v>
      </c>
      <c r="F3312" s="28">
        <v>1</v>
      </c>
      <c r="G3312" s="28">
        <v>13.8</v>
      </c>
    </row>
    <row r="3313" spans="1:7" x14ac:dyDescent="0.25">
      <c r="A3313" s="28" t="s">
        <v>179</v>
      </c>
      <c r="B3313" s="28" t="s">
        <v>180</v>
      </c>
      <c r="C3313" s="29">
        <v>41494</v>
      </c>
      <c r="D3313" s="28">
        <v>13.78</v>
      </c>
      <c r="E3313" s="29" t="s">
        <v>116</v>
      </c>
      <c r="F3313" s="28">
        <v>1</v>
      </c>
      <c r="G3313" s="28">
        <v>13.78</v>
      </c>
    </row>
    <row r="3314" spans="1:7" x14ac:dyDescent="0.25">
      <c r="A3314" s="28" t="s">
        <v>179</v>
      </c>
      <c r="B3314" s="28" t="s">
        <v>180</v>
      </c>
      <c r="C3314" s="29">
        <v>41493</v>
      </c>
      <c r="D3314" s="28">
        <v>13.77</v>
      </c>
      <c r="E3314" s="29" t="s">
        <v>116</v>
      </c>
      <c r="F3314" s="28">
        <v>1</v>
      </c>
      <c r="G3314" s="28">
        <v>13.77</v>
      </c>
    </row>
    <row r="3315" spans="1:7" x14ac:dyDescent="0.25">
      <c r="A3315" s="28" t="s">
        <v>179</v>
      </c>
      <c r="B3315" s="28" t="s">
        <v>180</v>
      </c>
      <c r="C3315" s="29">
        <v>41492</v>
      </c>
      <c r="D3315" s="28">
        <v>13.82</v>
      </c>
      <c r="E3315" s="29" t="s">
        <v>116</v>
      </c>
      <c r="F3315" s="28">
        <v>1</v>
      </c>
      <c r="G3315" s="28">
        <v>13.82</v>
      </c>
    </row>
    <row r="3316" spans="1:7" x14ac:dyDescent="0.25">
      <c r="A3316" s="28" t="s">
        <v>179</v>
      </c>
      <c r="B3316" s="28" t="s">
        <v>180</v>
      </c>
      <c r="C3316" s="29">
        <v>41491</v>
      </c>
      <c r="D3316" s="28">
        <v>13.82</v>
      </c>
      <c r="E3316" s="29" t="s">
        <v>116</v>
      </c>
      <c r="F3316" s="28">
        <v>1</v>
      </c>
      <c r="G3316" s="28">
        <v>13.82</v>
      </c>
    </row>
    <row r="3317" spans="1:7" x14ac:dyDescent="0.25">
      <c r="A3317" s="28" t="s">
        <v>179</v>
      </c>
      <c r="B3317" s="28" t="s">
        <v>180</v>
      </c>
      <c r="C3317" s="29">
        <v>41488</v>
      </c>
      <c r="D3317" s="28">
        <v>13.83</v>
      </c>
      <c r="E3317" s="29" t="s">
        <v>116</v>
      </c>
      <c r="F3317" s="28">
        <v>1</v>
      </c>
      <c r="G3317" s="28">
        <v>13.83</v>
      </c>
    </row>
    <row r="3318" spans="1:7" x14ac:dyDescent="0.25">
      <c r="A3318" s="28" t="s">
        <v>179</v>
      </c>
      <c r="B3318" s="28" t="s">
        <v>180</v>
      </c>
      <c r="C3318" s="29">
        <v>41487</v>
      </c>
      <c r="D3318" s="28">
        <v>13.83</v>
      </c>
      <c r="E3318" s="29" t="s">
        <v>116</v>
      </c>
      <c r="F3318" s="28">
        <v>1</v>
      </c>
      <c r="G3318" s="28">
        <v>13.83</v>
      </c>
    </row>
    <row r="3319" spans="1:7" x14ac:dyDescent="0.25">
      <c r="A3319" s="28" t="s">
        <v>179</v>
      </c>
      <c r="B3319" s="28" t="s">
        <v>180</v>
      </c>
      <c r="C3319" s="29">
        <v>41486</v>
      </c>
      <c r="D3319" s="28">
        <v>13.79</v>
      </c>
      <c r="E3319" s="29" t="s">
        <v>116</v>
      </c>
      <c r="F3319" s="28">
        <v>1</v>
      </c>
      <c r="G3319" s="28">
        <v>13.79</v>
      </c>
    </row>
    <row r="3320" spans="1:7" x14ac:dyDescent="0.25">
      <c r="A3320" s="28" t="s">
        <v>179</v>
      </c>
      <c r="B3320" s="28" t="s">
        <v>180</v>
      </c>
      <c r="C3320" s="29">
        <v>41485</v>
      </c>
      <c r="D3320" s="28">
        <v>13.79</v>
      </c>
      <c r="E3320" s="29" t="s">
        <v>116</v>
      </c>
      <c r="F3320" s="28">
        <v>1</v>
      </c>
      <c r="G3320" s="28">
        <v>13.79</v>
      </c>
    </row>
    <row r="3321" spans="1:7" x14ac:dyDescent="0.25">
      <c r="A3321" s="28" t="s">
        <v>179</v>
      </c>
      <c r="B3321" s="28" t="s">
        <v>180</v>
      </c>
      <c r="C3321" s="29">
        <v>41484</v>
      </c>
      <c r="D3321" s="28">
        <v>13.78</v>
      </c>
      <c r="E3321" s="29" t="s">
        <v>116</v>
      </c>
      <c r="F3321" s="28">
        <v>1</v>
      </c>
      <c r="G3321" s="28">
        <v>13.78</v>
      </c>
    </row>
    <row r="3322" spans="1:7" x14ac:dyDescent="0.25">
      <c r="A3322" s="28" t="s">
        <v>179</v>
      </c>
      <c r="B3322" s="28" t="s">
        <v>180</v>
      </c>
      <c r="C3322" s="29">
        <v>41481</v>
      </c>
      <c r="D3322" s="28">
        <v>13.78</v>
      </c>
      <c r="E3322" s="29" t="s">
        <v>116</v>
      </c>
      <c r="F3322" s="28">
        <v>1</v>
      </c>
      <c r="G3322" s="28">
        <v>13.78</v>
      </c>
    </row>
    <row r="3323" spans="1:7" x14ac:dyDescent="0.25">
      <c r="A3323" s="28" t="s">
        <v>179</v>
      </c>
      <c r="B3323" s="28" t="s">
        <v>180</v>
      </c>
      <c r="C3323" s="29">
        <v>41480</v>
      </c>
      <c r="D3323" s="28">
        <v>13.81</v>
      </c>
      <c r="E3323" s="29" t="s">
        <v>116</v>
      </c>
      <c r="F3323" s="28">
        <v>1</v>
      </c>
      <c r="G3323" s="28">
        <v>13.81</v>
      </c>
    </row>
    <row r="3324" spans="1:7" x14ac:dyDescent="0.25">
      <c r="A3324" s="28" t="s">
        <v>179</v>
      </c>
      <c r="B3324" s="28" t="s">
        <v>180</v>
      </c>
      <c r="C3324" s="29">
        <v>41479</v>
      </c>
      <c r="D3324" s="28">
        <v>13.83</v>
      </c>
      <c r="E3324" s="29" t="s">
        <v>116</v>
      </c>
      <c r="F3324" s="28">
        <v>1</v>
      </c>
      <c r="G3324" s="28">
        <v>13.83</v>
      </c>
    </row>
    <row r="3325" spans="1:7" x14ac:dyDescent="0.25">
      <c r="A3325" s="28" t="s">
        <v>179</v>
      </c>
      <c r="B3325" s="28" t="s">
        <v>180</v>
      </c>
      <c r="C3325" s="29">
        <v>41478</v>
      </c>
      <c r="D3325" s="28">
        <v>13.86</v>
      </c>
      <c r="E3325" s="29" t="s">
        <v>116</v>
      </c>
      <c r="F3325" s="28">
        <v>1</v>
      </c>
      <c r="G3325" s="28">
        <v>13.86</v>
      </c>
    </row>
    <row r="3326" spans="1:7" x14ac:dyDescent="0.25">
      <c r="A3326" s="28" t="s">
        <v>179</v>
      </c>
      <c r="B3326" s="28" t="s">
        <v>180</v>
      </c>
      <c r="C3326" s="29">
        <v>41477</v>
      </c>
      <c r="D3326" s="28">
        <v>13.83</v>
      </c>
      <c r="E3326" s="29" t="s">
        <v>116</v>
      </c>
      <c r="F3326" s="28">
        <v>1</v>
      </c>
      <c r="G3326" s="28">
        <v>13.83</v>
      </c>
    </row>
    <row r="3327" spans="1:7" x14ac:dyDescent="0.25">
      <c r="A3327" s="28" t="s">
        <v>179</v>
      </c>
      <c r="B3327" s="28" t="s">
        <v>180</v>
      </c>
      <c r="C3327" s="29">
        <v>41474</v>
      </c>
      <c r="D3327" s="28">
        <v>13.82</v>
      </c>
      <c r="E3327" s="29" t="s">
        <v>116</v>
      </c>
      <c r="F3327" s="28">
        <v>1</v>
      </c>
      <c r="G3327" s="28">
        <v>13.82</v>
      </c>
    </row>
    <row r="3328" spans="1:7" x14ac:dyDescent="0.25">
      <c r="A3328" s="28" t="s">
        <v>179</v>
      </c>
      <c r="B3328" s="28" t="s">
        <v>180</v>
      </c>
      <c r="C3328" s="29">
        <v>41473</v>
      </c>
      <c r="D3328" s="28">
        <v>13.84</v>
      </c>
      <c r="E3328" s="29" t="s">
        <v>116</v>
      </c>
      <c r="F3328" s="28">
        <v>1</v>
      </c>
      <c r="G3328" s="28">
        <v>13.84</v>
      </c>
    </row>
    <row r="3329" spans="1:7" x14ac:dyDescent="0.25">
      <c r="A3329" s="28" t="s">
        <v>179</v>
      </c>
      <c r="B3329" s="28" t="s">
        <v>180</v>
      </c>
      <c r="C3329" s="29">
        <v>41472</v>
      </c>
      <c r="D3329" s="28">
        <v>13.8</v>
      </c>
      <c r="E3329" s="29" t="s">
        <v>116</v>
      </c>
      <c r="F3329" s="28">
        <v>1</v>
      </c>
      <c r="G3329" s="28">
        <v>13.8</v>
      </c>
    </row>
    <row r="3330" spans="1:7" x14ac:dyDescent="0.25">
      <c r="A3330" s="28" t="s">
        <v>179</v>
      </c>
      <c r="B3330" s="28" t="s">
        <v>180</v>
      </c>
      <c r="C3330" s="29">
        <v>41471</v>
      </c>
      <c r="D3330" s="28">
        <v>13.79</v>
      </c>
      <c r="E3330" s="29" t="s">
        <v>116</v>
      </c>
      <c r="F3330" s="28">
        <v>1</v>
      </c>
      <c r="G3330" s="28">
        <v>13.79</v>
      </c>
    </row>
    <row r="3331" spans="1:7" x14ac:dyDescent="0.25">
      <c r="A3331" s="28" t="s">
        <v>179</v>
      </c>
      <c r="B3331" s="28" t="s">
        <v>180</v>
      </c>
      <c r="C3331" s="29">
        <v>41470</v>
      </c>
      <c r="D3331" s="28">
        <v>13.78</v>
      </c>
      <c r="E3331" s="29" t="s">
        <v>116</v>
      </c>
      <c r="F3331" s="28">
        <v>1</v>
      </c>
      <c r="G3331" s="28">
        <v>13.78</v>
      </c>
    </row>
    <row r="3332" spans="1:7" x14ac:dyDescent="0.25">
      <c r="A3332" s="28" t="s">
        <v>179</v>
      </c>
      <c r="B3332" s="28" t="s">
        <v>180</v>
      </c>
      <c r="C3332" s="29">
        <v>41467</v>
      </c>
      <c r="D3332" s="28">
        <v>13.78</v>
      </c>
      <c r="E3332" s="29" t="s">
        <v>116</v>
      </c>
      <c r="F3332" s="28">
        <v>1</v>
      </c>
      <c r="G3332" s="28">
        <v>13.78</v>
      </c>
    </row>
    <row r="3333" spans="1:7" x14ac:dyDescent="0.25">
      <c r="A3333" s="28" t="s">
        <v>179</v>
      </c>
      <c r="B3333" s="28" t="s">
        <v>180</v>
      </c>
      <c r="C3333" s="29">
        <v>41466</v>
      </c>
      <c r="D3333" s="28">
        <v>13.76</v>
      </c>
      <c r="E3333" s="29" t="s">
        <v>116</v>
      </c>
      <c r="F3333" s="28">
        <v>1</v>
      </c>
      <c r="G3333" s="28">
        <v>13.76</v>
      </c>
    </row>
    <row r="3334" spans="1:7" x14ac:dyDescent="0.25">
      <c r="A3334" s="28" t="s">
        <v>179</v>
      </c>
      <c r="B3334" s="28" t="s">
        <v>180</v>
      </c>
      <c r="C3334" s="29">
        <v>41465</v>
      </c>
      <c r="D3334" s="28">
        <v>13.75</v>
      </c>
      <c r="E3334" s="29" t="s">
        <v>116</v>
      </c>
      <c r="F3334" s="28">
        <v>1</v>
      </c>
      <c r="G3334" s="28">
        <v>13.75</v>
      </c>
    </row>
    <row r="3335" spans="1:7" x14ac:dyDescent="0.25">
      <c r="A3335" s="28" t="s">
        <v>179</v>
      </c>
      <c r="B3335" s="28" t="s">
        <v>180</v>
      </c>
      <c r="C3335" s="29">
        <v>41464</v>
      </c>
      <c r="D3335" s="28">
        <v>13.72</v>
      </c>
      <c r="E3335" s="29" t="s">
        <v>116</v>
      </c>
      <c r="F3335" s="28">
        <v>1</v>
      </c>
      <c r="G3335" s="28">
        <v>13.72</v>
      </c>
    </row>
    <row r="3336" spans="1:7" x14ac:dyDescent="0.25">
      <c r="A3336" s="28" t="s">
        <v>179</v>
      </c>
      <c r="B3336" s="28" t="s">
        <v>180</v>
      </c>
      <c r="C3336" s="29">
        <v>41463</v>
      </c>
      <c r="D3336" s="28">
        <v>13.69</v>
      </c>
      <c r="E3336" s="29" t="s">
        <v>116</v>
      </c>
      <c r="F3336" s="28">
        <v>1</v>
      </c>
      <c r="G3336" s="28">
        <v>13.69</v>
      </c>
    </row>
    <row r="3337" spans="1:7" x14ac:dyDescent="0.25">
      <c r="A3337" s="28" t="s">
        <v>179</v>
      </c>
      <c r="B3337" s="28" t="s">
        <v>180</v>
      </c>
      <c r="C3337" s="29">
        <v>41460</v>
      </c>
      <c r="D3337" s="28">
        <v>13.66</v>
      </c>
      <c r="E3337" s="29" t="s">
        <v>116</v>
      </c>
      <c r="F3337" s="28">
        <v>1</v>
      </c>
      <c r="G3337" s="28">
        <v>13.66</v>
      </c>
    </row>
    <row r="3338" spans="1:7" x14ac:dyDescent="0.25">
      <c r="A3338" s="28" t="s">
        <v>179</v>
      </c>
      <c r="B3338" s="28" t="s">
        <v>180</v>
      </c>
      <c r="C3338" s="29">
        <v>41459</v>
      </c>
      <c r="D3338" s="28">
        <v>13.62</v>
      </c>
      <c r="E3338" s="29" t="s">
        <v>116</v>
      </c>
      <c r="F3338" s="28">
        <v>1</v>
      </c>
      <c r="G3338" s="28">
        <v>13.62</v>
      </c>
    </row>
    <row r="3339" spans="1:7" x14ac:dyDescent="0.25">
      <c r="A3339" s="28" t="s">
        <v>179</v>
      </c>
      <c r="B3339" s="28" t="s">
        <v>180</v>
      </c>
      <c r="C3339" s="29">
        <v>41458</v>
      </c>
      <c r="D3339" s="28">
        <v>13.59</v>
      </c>
      <c r="E3339" s="29" t="s">
        <v>116</v>
      </c>
      <c r="F3339" s="28">
        <v>1</v>
      </c>
      <c r="G3339" s="28">
        <v>13.59</v>
      </c>
    </row>
    <row r="3340" spans="1:7" x14ac:dyDescent="0.25">
      <c r="A3340" s="28" t="s">
        <v>179</v>
      </c>
      <c r="B3340" s="28" t="s">
        <v>180</v>
      </c>
      <c r="C3340" s="29">
        <v>41457</v>
      </c>
      <c r="D3340" s="28">
        <v>13.63</v>
      </c>
      <c r="E3340" s="29" t="s">
        <v>116</v>
      </c>
      <c r="F3340" s="28">
        <v>1</v>
      </c>
      <c r="G3340" s="28">
        <v>13.63</v>
      </c>
    </row>
    <row r="3341" spans="1:7" x14ac:dyDescent="0.25">
      <c r="A3341" s="28" t="s">
        <v>179</v>
      </c>
      <c r="B3341" s="28" t="s">
        <v>180</v>
      </c>
      <c r="C3341" s="29">
        <v>41456</v>
      </c>
      <c r="D3341" s="28">
        <v>13.62</v>
      </c>
      <c r="E3341" s="29" t="s">
        <v>116</v>
      </c>
      <c r="F3341" s="28">
        <v>1</v>
      </c>
      <c r="G3341" s="28">
        <v>13.62</v>
      </c>
    </row>
    <row r="3342" spans="1:7" x14ac:dyDescent="0.25">
      <c r="A3342" s="28" t="s">
        <v>179</v>
      </c>
      <c r="B3342" s="28" t="s">
        <v>180</v>
      </c>
      <c r="C3342" s="29">
        <v>41453</v>
      </c>
      <c r="D3342" s="28">
        <v>13.58</v>
      </c>
      <c r="E3342" s="29" t="s">
        <v>116</v>
      </c>
      <c r="F3342" s="28">
        <v>1</v>
      </c>
      <c r="G3342" s="28">
        <v>13.58</v>
      </c>
    </row>
    <row r="3343" spans="1:7" x14ac:dyDescent="0.25">
      <c r="A3343" s="28" t="s">
        <v>179</v>
      </c>
      <c r="B3343" s="28" t="s">
        <v>180</v>
      </c>
      <c r="C3343" s="29">
        <v>41452</v>
      </c>
      <c r="D3343" s="28">
        <v>13.6</v>
      </c>
      <c r="E3343" s="29" t="s">
        <v>116</v>
      </c>
      <c r="F3343" s="28">
        <v>1</v>
      </c>
      <c r="G3343" s="28">
        <v>13.6</v>
      </c>
    </row>
    <row r="3344" spans="1:7" x14ac:dyDescent="0.25">
      <c r="A3344" s="28" t="s">
        <v>179</v>
      </c>
      <c r="B3344" s="28" t="s">
        <v>180</v>
      </c>
      <c r="C3344" s="29">
        <v>41451</v>
      </c>
      <c r="D3344" s="28">
        <v>13.51</v>
      </c>
      <c r="E3344" s="29" t="s">
        <v>116</v>
      </c>
      <c r="F3344" s="28">
        <v>1</v>
      </c>
      <c r="G3344" s="28">
        <v>13.51</v>
      </c>
    </row>
    <row r="3345" spans="1:7" x14ac:dyDescent="0.25">
      <c r="A3345" s="28" t="s">
        <v>179</v>
      </c>
      <c r="B3345" s="28" t="s">
        <v>180</v>
      </c>
      <c r="C3345" s="29">
        <v>41450</v>
      </c>
      <c r="D3345" s="28">
        <v>13.43</v>
      </c>
      <c r="E3345" s="29" t="s">
        <v>116</v>
      </c>
      <c r="F3345" s="28">
        <v>1</v>
      </c>
      <c r="G3345" s="28">
        <v>13.43</v>
      </c>
    </row>
    <row r="3346" spans="1:7" x14ac:dyDescent="0.25">
      <c r="A3346" s="28" t="s">
        <v>179</v>
      </c>
      <c r="B3346" s="28" t="s">
        <v>180</v>
      </c>
      <c r="C3346" s="29">
        <v>41449</v>
      </c>
      <c r="D3346" s="28">
        <v>13.4</v>
      </c>
      <c r="E3346" s="29" t="s">
        <v>116</v>
      </c>
      <c r="F3346" s="28">
        <v>1</v>
      </c>
      <c r="G3346" s="28">
        <v>13.4</v>
      </c>
    </row>
    <row r="3347" spans="1:7" x14ac:dyDescent="0.25">
      <c r="A3347" s="28" t="s">
        <v>179</v>
      </c>
      <c r="B3347" s="28" t="s">
        <v>180</v>
      </c>
      <c r="C3347" s="29">
        <v>41446</v>
      </c>
      <c r="D3347" s="28">
        <v>13.51</v>
      </c>
      <c r="E3347" s="29" t="s">
        <v>116</v>
      </c>
      <c r="F3347" s="28">
        <v>1</v>
      </c>
      <c r="G3347" s="28">
        <v>13.51</v>
      </c>
    </row>
    <row r="3348" spans="1:7" x14ac:dyDescent="0.25">
      <c r="A3348" s="28" t="s">
        <v>179</v>
      </c>
      <c r="B3348" s="28" t="s">
        <v>180</v>
      </c>
      <c r="C3348" s="29">
        <v>41445</v>
      </c>
      <c r="D3348" s="28">
        <v>13.57</v>
      </c>
      <c r="E3348" s="29" t="s">
        <v>116</v>
      </c>
      <c r="F3348" s="28">
        <v>1</v>
      </c>
      <c r="G3348" s="28">
        <v>13.57</v>
      </c>
    </row>
    <row r="3349" spans="1:7" x14ac:dyDescent="0.25">
      <c r="A3349" s="28" t="s">
        <v>179</v>
      </c>
      <c r="B3349" s="28" t="s">
        <v>180</v>
      </c>
      <c r="C3349" s="29">
        <v>41444</v>
      </c>
      <c r="D3349" s="28">
        <v>13.68</v>
      </c>
      <c r="E3349" s="29" t="s">
        <v>116</v>
      </c>
      <c r="F3349" s="28">
        <v>1</v>
      </c>
      <c r="G3349" s="28">
        <v>13.68</v>
      </c>
    </row>
    <row r="3350" spans="1:7" x14ac:dyDescent="0.25">
      <c r="A3350" s="28" t="s">
        <v>179</v>
      </c>
      <c r="B3350" s="28" t="s">
        <v>180</v>
      </c>
      <c r="C3350" s="29">
        <v>41443</v>
      </c>
      <c r="D3350" s="28">
        <v>13.67</v>
      </c>
      <c r="E3350" s="29" t="s">
        <v>116</v>
      </c>
      <c r="F3350" s="28">
        <v>1</v>
      </c>
      <c r="G3350" s="28">
        <v>13.67</v>
      </c>
    </row>
    <row r="3351" spans="1:7" x14ac:dyDescent="0.25">
      <c r="A3351" s="28" t="s">
        <v>179</v>
      </c>
      <c r="B3351" s="28" t="s">
        <v>180</v>
      </c>
      <c r="C3351" s="29">
        <v>41442</v>
      </c>
      <c r="D3351" s="28">
        <v>13.7</v>
      </c>
      <c r="E3351" s="29" t="s">
        <v>116</v>
      </c>
      <c r="F3351" s="28">
        <v>1</v>
      </c>
      <c r="G3351" s="28">
        <v>13.7</v>
      </c>
    </row>
    <row r="3352" spans="1:7" x14ac:dyDescent="0.25">
      <c r="A3352" s="28" t="s">
        <v>179</v>
      </c>
      <c r="B3352" s="28" t="s">
        <v>180</v>
      </c>
      <c r="C3352" s="29">
        <v>41439</v>
      </c>
      <c r="D3352" s="28">
        <v>13.66</v>
      </c>
      <c r="E3352" s="29" t="s">
        <v>116</v>
      </c>
      <c r="F3352" s="28">
        <v>1</v>
      </c>
      <c r="G3352" s="28">
        <v>13.66</v>
      </c>
    </row>
    <row r="3353" spans="1:7" x14ac:dyDescent="0.25">
      <c r="A3353" s="28" t="s">
        <v>179</v>
      </c>
      <c r="B3353" s="28" t="s">
        <v>180</v>
      </c>
      <c r="C3353" s="29">
        <v>41438</v>
      </c>
      <c r="D3353" s="28">
        <v>13.59</v>
      </c>
      <c r="E3353" s="29" t="s">
        <v>116</v>
      </c>
      <c r="F3353" s="28">
        <v>1</v>
      </c>
      <c r="G3353" s="28">
        <v>13.59</v>
      </c>
    </row>
    <row r="3354" spans="1:7" x14ac:dyDescent="0.25">
      <c r="A3354" s="28" t="s">
        <v>179</v>
      </c>
      <c r="B3354" s="28" t="s">
        <v>180</v>
      </c>
      <c r="C3354" s="29">
        <v>41437</v>
      </c>
      <c r="D3354" s="28">
        <v>13.65</v>
      </c>
      <c r="E3354" s="29" t="s">
        <v>116</v>
      </c>
      <c r="F3354" s="28">
        <v>1</v>
      </c>
      <c r="G3354" s="28">
        <v>13.65</v>
      </c>
    </row>
    <row r="3355" spans="1:7" x14ac:dyDescent="0.25">
      <c r="A3355" s="28" t="s">
        <v>179</v>
      </c>
      <c r="B3355" s="28" t="s">
        <v>180</v>
      </c>
      <c r="C3355" s="29">
        <v>41436</v>
      </c>
      <c r="D3355" s="28">
        <v>13.63</v>
      </c>
      <c r="E3355" s="29" t="s">
        <v>116</v>
      </c>
      <c r="F3355" s="28">
        <v>1</v>
      </c>
      <c r="G3355" s="28">
        <v>13.63</v>
      </c>
    </row>
    <row r="3356" spans="1:7" x14ac:dyDescent="0.25">
      <c r="A3356" s="28" t="s">
        <v>179</v>
      </c>
      <c r="B3356" s="28" t="s">
        <v>180</v>
      </c>
      <c r="C3356" s="29">
        <v>41435</v>
      </c>
      <c r="D3356" s="28">
        <v>13.69</v>
      </c>
      <c r="E3356" s="29" t="s">
        <v>116</v>
      </c>
      <c r="F3356" s="28">
        <v>1</v>
      </c>
      <c r="G3356" s="28">
        <v>13.69</v>
      </c>
    </row>
    <row r="3357" spans="1:7" x14ac:dyDescent="0.25">
      <c r="A3357" s="28" t="s">
        <v>179</v>
      </c>
      <c r="B3357" s="28" t="s">
        <v>180</v>
      </c>
      <c r="C3357" s="29">
        <v>41432</v>
      </c>
      <c r="D3357" s="28">
        <v>13.66</v>
      </c>
      <c r="E3357" s="29" t="s">
        <v>116</v>
      </c>
      <c r="F3357" s="28">
        <v>1</v>
      </c>
      <c r="G3357" s="28">
        <v>13.66</v>
      </c>
    </row>
    <row r="3358" spans="1:7" x14ac:dyDescent="0.25">
      <c r="A3358" s="28" t="s">
        <v>179</v>
      </c>
      <c r="B3358" s="28" t="s">
        <v>180</v>
      </c>
      <c r="C3358" s="29">
        <v>41431</v>
      </c>
      <c r="D3358" s="28">
        <v>13.66</v>
      </c>
      <c r="E3358" s="29" t="s">
        <v>116</v>
      </c>
      <c r="F3358" s="28">
        <v>1</v>
      </c>
      <c r="G3358" s="28">
        <v>13.66</v>
      </c>
    </row>
    <row r="3359" spans="1:7" x14ac:dyDescent="0.25">
      <c r="A3359" s="28" t="s">
        <v>179</v>
      </c>
      <c r="B3359" s="28" t="s">
        <v>180</v>
      </c>
      <c r="C3359" s="29">
        <v>41430</v>
      </c>
      <c r="D3359" s="28">
        <v>13.66</v>
      </c>
      <c r="E3359" s="29" t="s">
        <v>116</v>
      </c>
      <c r="F3359" s="28">
        <v>1</v>
      </c>
      <c r="G3359" s="28">
        <v>13.66</v>
      </c>
    </row>
    <row r="3360" spans="1:7" x14ac:dyDescent="0.25">
      <c r="A3360" s="28" t="s">
        <v>179</v>
      </c>
      <c r="B3360" s="28" t="s">
        <v>180</v>
      </c>
      <c r="C3360" s="29">
        <v>41429</v>
      </c>
      <c r="D3360" s="28">
        <v>13.77</v>
      </c>
      <c r="E3360" s="29" t="s">
        <v>116</v>
      </c>
      <c r="F3360" s="28">
        <v>1</v>
      </c>
      <c r="G3360" s="28">
        <v>13.77</v>
      </c>
    </row>
    <row r="3361" spans="1:7" x14ac:dyDescent="0.25">
      <c r="A3361" s="28" t="s">
        <v>179</v>
      </c>
      <c r="B3361" s="28" t="s">
        <v>180</v>
      </c>
      <c r="C3361" s="29">
        <v>41428</v>
      </c>
      <c r="D3361" s="28">
        <v>13.74</v>
      </c>
      <c r="E3361" s="29" t="s">
        <v>116</v>
      </c>
      <c r="F3361" s="28">
        <v>1</v>
      </c>
      <c r="G3361" s="28">
        <v>13.74</v>
      </c>
    </row>
    <row r="3362" spans="1:7" x14ac:dyDescent="0.25">
      <c r="A3362" s="28" t="s">
        <v>179</v>
      </c>
      <c r="B3362" s="28" t="s">
        <v>180</v>
      </c>
      <c r="C3362" s="29">
        <v>41425</v>
      </c>
      <c r="D3362" s="28">
        <v>13.83</v>
      </c>
      <c r="E3362" s="29" t="s">
        <v>116</v>
      </c>
      <c r="F3362" s="28">
        <v>1</v>
      </c>
      <c r="G3362" s="28">
        <v>13.83</v>
      </c>
    </row>
    <row r="3363" spans="1:7" x14ac:dyDescent="0.25">
      <c r="A3363" s="28" t="s">
        <v>179</v>
      </c>
      <c r="B3363" s="28" t="s">
        <v>180</v>
      </c>
      <c r="C3363" s="29">
        <v>41424</v>
      </c>
      <c r="D3363" s="28">
        <v>13.85</v>
      </c>
      <c r="E3363" s="29" t="s">
        <v>116</v>
      </c>
      <c r="F3363" s="28">
        <v>1</v>
      </c>
      <c r="G3363" s="28">
        <v>13.85</v>
      </c>
    </row>
    <row r="3364" spans="1:7" x14ac:dyDescent="0.25">
      <c r="A3364" s="28" t="s">
        <v>67</v>
      </c>
      <c r="B3364" s="28" t="s">
        <v>68</v>
      </c>
      <c r="C3364" s="29">
        <v>41688</v>
      </c>
      <c r="D3364" s="28">
        <v>27.2</v>
      </c>
      <c r="E3364" s="29" t="s">
        <v>116</v>
      </c>
      <c r="F3364" s="28">
        <v>1</v>
      </c>
      <c r="G3364" s="28">
        <v>27.2</v>
      </c>
    </row>
    <row r="3365" spans="1:7" x14ac:dyDescent="0.25">
      <c r="A3365" s="28" t="s">
        <v>67</v>
      </c>
      <c r="B3365" s="28" t="s">
        <v>68</v>
      </c>
      <c r="C3365" s="29">
        <v>41687</v>
      </c>
      <c r="D3365" s="28">
        <v>27.2</v>
      </c>
      <c r="E3365" s="29" t="s">
        <v>116</v>
      </c>
      <c r="F3365" s="28">
        <v>1</v>
      </c>
      <c r="G3365" s="28">
        <v>27.2</v>
      </c>
    </row>
    <row r="3366" spans="1:7" x14ac:dyDescent="0.25">
      <c r="A3366" s="28" t="s">
        <v>67</v>
      </c>
      <c r="B3366" s="28" t="s">
        <v>68</v>
      </c>
      <c r="C3366" s="29">
        <v>41684</v>
      </c>
      <c r="D3366" s="28">
        <v>27.18</v>
      </c>
      <c r="E3366" s="29" t="s">
        <v>116</v>
      </c>
      <c r="F3366" s="28">
        <v>1</v>
      </c>
      <c r="G3366" s="28">
        <v>27.18</v>
      </c>
    </row>
    <row r="3367" spans="1:7" x14ac:dyDescent="0.25">
      <c r="A3367" s="28" t="s">
        <v>67</v>
      </c>
      <c r="B3367" s="28" t="s">
        <v>68</v>
      </c>
      <c r="C3367" s="29">
        <v>41683</v>
      </c>
      <c r="D3367" s="28">
        <v>27.17</v>
      </c>
      <c r="E3367" s="29" t="s">
        <v>116</v>
      </c>
      <c r="F3367" s="28">
        <v>1</v>
      </c>
      <c r="G3367" s="28">
        <v>27.17</v>
      </c>
    </row>
    <row r="3368" spans="1:7" x14ac:dyDescent="0.25">
      <c r="A3368" s="28" t="s">
        <v>67</v>
      </c>
      <c r="B3368" s="28" t="s">
        <v>68</v>
      </c>
      <c r="C3368" s="29">
        <v>41682</v>
      </c>
      <c r="D3368" s="28">
        <v>27.17</v>
      </c>
      <c r="E3368" s="29" t="s">
        <v>116</v>
      </c>
      <c r="F3368" s="28">
        <v>1</v>
      </c>
      <c r="G3368" s="28">
        <v>27.17</v>
      </c>
    </row>
    <row r="3369" spans="1:7" x14ac:dyDescent="0.25">
      <c r="A3369" s="28" t="s">
        <v>67</v>
      </c>
      <c r="B3369" s="28" t="s">
        <v>68</v>
      </c>
      <c r="C3369" s="29">
        <v>41681</v>
      </c>
      <c r="D3369" s="28">
        <v>27.14</v>
      </c>
      <c r="E3369" s="29" t="s">
        <v>116</v>
      </c>
      <c r="F3369" s="28">
        <v>1</v>
      </c>
      <c r="G3369" s="28">
        <v>27.14</v>
      </c>
    </row>
    <row r="3370" spans="1:7" x14ac:dyDescent="0.25">
      <c r="A3370" s="28" t="s">
        <v>67</v>
      </c>
      <c r="B3370" s="28" t="s">
        <v>68</v>
      </c>
      <c r="C3370" s="29">
        <v>41680</v>
      </c>
      <c r="D3370" s="28">
        <v>27.1</v>
      </c>
      <c r="E3370" s="29" t="s">
        <v>116</v>
      </c>
      <c r="F3370" s="28">
        <v>1</v>
      </c>
      <c r="G3370" s="28">
        <v>27.1</v>
      </c>
    </row>
    <row r="3371" spans="1:7" x14ac:dyDescent="0.25">
      <c r="A3371" s="28" t="s">
        <v>67</v>
      </c>
      <c r="B3371" s="28" t="s">
        <v>68</v>
      </c>
      <c r="C3371" s="29">
        <v>41677</v>
      </c>
      <c r="D3371" s="28">
        <v>27.07</v>
      </c>
      <c r="E3371" s="29" t="s">
        <v>116</v>
      </c>
      <c r="F3371" s="28">
        <v>1</v>
      </c>
      <c r="G3371" s="28">
        <v>27.07</v>
      </c>
    </row>
    <row r="3372" spans="1:7" x14ac:dyDescent="0.25">
      <c r="A3372" s="28" t="s">
        <v>67</v>
      </c>
      <c r="B3372" s="28" t="s">
        <v>68</v>
      </c>
      <c r="C3372" s="29">
        <v>41676</v>
      </c>
      <c r="D3372" s="28">
        <v>27.04</v>
      </c>
      <c r="E3372" s="29" t="s">
        <v>116</v>
      </c>
      <c r="F3372" s="28">
        <v>1</v>
      </c>
      <c r="G3372" s="28">
        <v>27.04</v>
      </c>
    </row>
    <row r="3373" spans="1:7" x14ac:dyDescent="0.25">
      <c r="A3373" s="28" t="s">
        <v>67</v>
      </c>
      <c r="B3373" s="28" t="s">
        <v>68</v>
      </c>
      <c r="C3373" s="29">
        <v>41675</v>
      </c>
      <c r="D3373" s="28">
        <v>27.02</v>
      </c>
      <c r="E3373" s="29" t="s">
        <v>116</v>
      </c>
      <c r="F3373" s="28">
        <v>1</v>
      </c>
      <c r="G3373" s="28">
        <v>27.02</v>
      </c>
    </row>
    <row r="3374" spans="1:7" x14ac:dyDescent="0.25">
      <c r="A3374" s="28" t="s">
        <v>67</v>
      </c>
      <c r="B3374" s="28" t="s">
        <v>68</v>
      </c>
      <c r="C3374" s="29">
        <v>41674</v>
      </c>
      <c r="D3374" s="28">
        <v>27.02</v>
      </c>
      <c r="E3374" s="29" t="s">
        <v>116</v>
      </c>
      <c r="F3374" s="28">
        <v>1</v>
      </c>
      <c r="G3374" s="28">
        <v>27.02</v>
      </c>
    </row>
    <row r="3375" spans="1:7" x14ac:dyDescent="0.25">
      <c r="A3375" s="28" t="s">
        <v>67</v>
      </c>
      <c r="B3375" s="28" t="s">
        <v>68</v>
      </c>
      <c r="C3375" s="29">
        <v>41673</v>
      </c>
      <c r="D3375" s="28">
        <v>27.06</v>
      </c>
      <c r="E3375" s="29" t="s">
        <v>116</v>
      </c>
      <c r="F3375" s="28">
        <v>1</v>
      </c>
      <c r="G3375" s="28">
        <v>27.06</v>
      </c>
    </row>
    <row r="3376" spans="1:7" x14ac:dyDescent="0.25">
      <c r="A3376" s="28" t="s">
        <v>67</v>
      </c>
      <c r="B3376" s="28" t="s">
        <v>68</v>
      </c>
      <c r="C3376" s="29">
        <v>41670</v>
      </c>
      <c r="D3376" s="28">
        <v>27.06</v>
      </c>
      <c r="E3376" s="29" t="s">
        <v>116</v>
      </c>
      <c r="F3376" s="28">
        <v>1</v>
      </c>
      <c r="G3376" s="28">
        <v>27.06</v>
      </c>
    </row>
    <row r="3377" spans="1:7" x14ac:dyDescent="0.25">
      <c r="A3377" s="28" t="s">
        <v>67</v>
      </c>
      <c r="B3377" s="28" t="s">
        <v>68</v>
      </c>
      <c r="C3377" s="29">
        <v>41669</v>
      </c>
      <c r="D3377" s="28">
        <v>27.04</v>
      </c>
      <c r="E3377" s="29" t="s">
        <v>116</v>
      </c>
      <c r="F3377" s="28">
        <v>1</v>
      </c>
      <c r="G3377" s="28">
        <v>27.04</v>
      </c>
    </row>
    <row r="3378" spans="1:7" x14ac:dyDescent="0.25">
      <c r="A3378" s="28" t="s">
        <v>67</v>
      </c>
      <c r="B3378" s="28" t="s">
        <v>68</v>
      </c>
      <c r="C3378" s="29">
        <v>41668</v>
      </c>
      <c r="D3378" s="28">
        <v>27.01</v>
      </c>
      <c r="E3378" s="29" t="s">
        <v>116</v>
      </c>
      <c r="F3378" s="28">
        <v>1</v>
      </c>
      <c r="G3378" s="28">
        <v>27.01</v>
      </c>
    </row>
    <row r="3379" spans="1:7" x14ac:dyDescent="0.25">
      <c r="A3379" s="28" t="s">
        <v>67</v>
      </c>
      <c r="B3379" s="28" t="s">
        <v>68</v>
      </c>
      <c r="C3379" s="29">
        <v>41667</v>
      </c>
      <c r="D3379" s="28">
        <v>27.05</v>
      </c>
      <c r="E3379" s="29" t="s">
        <v>116</v>
      </c>
      <c r="F3379" s="28">
        <v>1</v>
      </c>
      <c r="G3379" s="28">
        <v>27.05</v>
      </c>
    </row>
    <row r="3380" spans="1:7" x14ac:dyDescent="0.25">
      <c r="A3380" s="28" t="s">
        <v>67</v>
      </c>
      <c r="B3380" s="28" t="s">
        <v>68</v>
      </c>
      <c r="C3380" s="29">
        <v>41666</v>
      </c>
      <c r="D3380" s="28">
        <v>27.21</v>
      </c>
      <c r="E3380" s="29" t="s">
        <v>116</v>
      </c>
      <c r="F3380" s="28">
        <v>1</v>
      </c>
      <c r="G3380" s="28">
        <v>27.21</v>
      </c>
    </row>
    <row r="3381" spans="1:7" x14ac:dyDescent="0.25">
      <c r="A3381" s="28" t="s">
        <v>67</v>
      </c>
      <c r="B3381" s="28" t="s">
        <v>68</v>
      </c>
      <c r="C3381" s="29">
        <v>41663</v>
      </c>
      <c r="D3381" s="28">
        <v>27.28</v>
      </c>
      <c r="E3381" s="29" t="s">
        <v>116</v>
      </c>
      <c r="F3381" s="28">
        <v>1</v>
      </c>
      <c r="G3381" s="28">
        <v>27.28</v>
      </c>
    </row>
    <row r="3382" spans="1:7" x14ac:dyDescent="0.25">
      <c r="A3382" s="28" t="s">
        <v>67</v>
      </c>
      <c r="B3382" s="28" t="s">
        <v>68</v>
      </c>
      <c r="C3382" s="29">
        <v>41662</v>
      </c>
      <c r="D3382" s="28">
        <v>27.17</v>
      </c>
      <c r="E3382" s="29" t="s">
        <v>116</v>
      </c>
      <c r="F3382" s="28">
        <v>1</v>
      </c>
      <c r="G3382" s="28">
        <v>27.17</v>
      </c>
    </row>
    <row r="3383" spans="1:7" x14ac:dyDescent="0.25">
      <c r="A3383" s="28" t="s">
        <v>67</v>
      </c>
      <c r="B3383" s="28" t="s">
        <v>68</v>
      </c>
      <c r="C3383" s="29">
        <v>41661</v>
      </c>
      <c r="D3383" s="28">
        <v>27.18</v>
      </c>
      <c r="E3383" s="29" t="s">
        <v>116</v>
      </c>
      <c r="F3383" s="28">
        <v>1</v>
      </c>
      <c r="G3383" s="28">
        <v>27.18</v>
      </c>
    </row>
    <row r="3384" spans="1:7" x14ac:dyDescent="0.25">
      <c r="A3384" s="28" t="s">
        <v>67</v>
      </c>
      <c r="B3384" s="28" t="s">
        <v>68</v>
      </c>
      <c r="C3384" s="29">
        <v>41660</v>
      </c>
      <c r="D3384" s="28">
        <v>27.16</v>
      </c>
      <c r="E3384" s="29" t="s">
        <v>116</v>
      </c>
      <c r="F3384" s="28">
        <v>1</v>
      </c>
      <c r="G3384" s="28">
        <v>27.16</v>
      </c>
    </row>
    <row r="3385" spans="1:7" x14ac:dyDescent="0.25">
      <c r="A3385" s="28" t="s">
        <v>67</v>
      </c>
      <c r="B3385" s="28" t="s">
        <v>68</v>
      </c>
      <c r="C3385" s="29">
        <v>41659</v>
      </c>
      <c r="D3385" s="28">
        <v>27.15</v>
      </c>
      <c r="E3385" s="29" t="s">
        <v>116</v>
      </c>
      <c r="F3385" s="28">
        <v>1</v>
      </c>
      <c r="G3385" s="28">
        <v>27.15</v>
      </c>
    </row>
    <row r="3386" spans="1:7" x14ac:dyDescent="0.25">
      <c r="A3386" s="28" t="s">
        <v>67</v>
      </c>
      <c r="B3386" s="28" t="s">
        <v>68</v>
      </c>
      <c r="C3386" s="29">
        <v>41656</v>
      </c>
      <c r="D3386" s="28">
        <v>27.12</v>
      </c>
      <c r="E3386" s="29" t="s">
        <v>116</v>
      </c>
      <c r="F3386" s="28">
        <v>1</v>
      </c>
      <c r="G3386" s="28">
        <v>27.12</v>
      </c>
    </row>
    <row r="3387" spans="1:7" x14ac:dyDescent="0.25">
      <c r="A3387" s="28" t="s">
        <v>67</v>
      </c>
      <c r="B3387" s="28" t="s">
        <v>68</v>
      </c>
      <c r="C3387" s="29">
        <v>41655</v>
      </c>
      <c r="D3387" s="28">
        <v>27.1</v>
      </c>
      <c r="E3387" s="29" t="s">
        <v>116</v>
      </c>
      <c r="F3387" s="28">
        <v>1</v>
      </c>
      <c r="G3387" s="28">
        <v>27.1</v>
      </c>
    </row>
    <row r="3388" spans="1:7" x14ac:dyDescent="0.25">
      <c r="A3388" s="28" t="s">
        <v>67</v>
      </c>
      <c r="B3388" s="28" t="s">
        <v>68</v>
      </c>
      <c r="C3388" s="29">
        <v>41654</v>
      </c>
      <c r="D3388" s="28">
        <v>27.07</v>
      </c>
      <c r="E3388" s="29" t="s">
        <v>116</v>
      </c>
      <c r="F3388" s="28">
        <v>1</v>
      </c>
      <c r="G3388" s="28">
        <v>27.07</v>
      </c>
    </row>
    <row r="3389" spans="1:7" x14ac:dyDescent="0.25">
      <c r="A3389" s="28" t="s">
        <v>67</v>
      </c>
      <c r="B3389" s="28" t="s">
        <v>68</v>
      </c>
      <c r="C3389" s="29">
        <v>41653</v>
      </c>
      <c r="D3389" s="28">
        <v>27.06</v>
      </c>
      <c r="E3389" s="29" t="s">
        <v>116</v>
      </c>
      <c r="F3389" s="28">
        <v>1</v>
      </c>
      <c r="G3389" s="28">
        <v>27.06</v>
      </c>
    </row>
    <row r="3390" spans="1:7" x14ac:dyDescent="0.25">
      <c r="A3390" s="28" t="s">
        <v>67</v>
      </c>
      <c r="B3390" s="28" t="s">
        <v>68</v>
      </c>
      <c r="C3390" s="29">
        <v>41652</v>
      </c>
      <c r="D3390" s="28">
        <v>27.06</v>
      </c>
      <c r="E3390" s="29" t="s">
        <v>116</v>
      </c>
      <c r="F3390" s="28">
        <v>1</v>
      </c>
      <c r="G3390" s="28">
        <v>27.06</v>
      </c>
    </row>
    <row r="3391" spans="1:7" x14ac:dyDescent="0.25">
      <c r="A3391" s="28" t="s">
        <v>67</v>
      </c>
      <c r="B3391" s="28" t="s">
        <v>68</v>
      </c>
      <c r="C3391" s="29">
        <v>41649</v>
      </c>
      <c r="D3391" s="28">
        <v>27.03</v>
      </c>
      <c r="E3391" s="29" t="s">
        <v>116</v>
      </c>
      <c r="F3391" s="28">
        <v>1</v>
      </c>
      <c r="G3391" s="28">
        <v>27.03</v>
      </c>
    </row>
    <row r="3392" spans="1:7" x14ac:dyDescent="0.25">
      <c r="A3392" s="28" t="s">
        <v>67</v>
      </c>
      <c r="B3392" s="28" t="s">
        <v>68</v>
      </c>
      <c r="C3392" s="29">
        <v>41648</v>
      </c>
      <c r="D3392" s="28">
        <v>27.01</v>
      </c>
      <c r="E3392" s="29" t="s">
        <v>116</v>
      </c>
      <c r="F3392" s="28">
        <v>1</v>
      </c>
      <c r="G3392" s="28">
        <v>27.01</v>
      </c>
    </row>
    <row r="3393" spans="1:7" x14ac:dyDescent="0.25">
      <c r="A3393" s="28" t="s">
        <v>67</v>
      </c>
      <c r="B3393" s="28" t="s">
        <v>68</v>
      </c>
      <c r="C3393" s="29">
        <v>41647</v>
      </c>
      <c r="D3393" s="28">
        <v>27.01</v>
      </c>
      <c r="E3393" s="29" t="s">
        <v>116</v>
      </c>
      <c r="F3393" s="28">
        <v>1</v>
      </c>
      <c r="G3393" s="28">
        <v>27.01</v>
      </c>
    </row>
    <row r="3394" spans="1:7" x14ac:dyDescent="0.25">
      <c r="A3394" s="28" t="s">
        <v>67</v>
      </c>
      <c r="B3394" s="28" t="s">
        <v>68</v>
      </c>
      <c r="C3394" s="29">
        <v>41646</v>
      </c>
      <c r="D3394" s="28">
        <v>27.14</v>
      </c>
      <c r="E3394" s="29" t="s">
        <v>116</v>
      </c>
      <c r="F3394" s="28">
        <v>1</v>
      </c>
      <c r="G3394" s="28">
        <v>27.14</v>
      </c>
    </row>
    <row r="3395" spans="1:7" x14ac:dyDescent="0.25">
      <c r="A3395" s="28" t="s">
        <v>67</v>
      </c>
      <c r="B3395" s="28" t="s">
        <v>68</v>
      </c>
      <c r="C3395" s="29">
        <v>41645</v>
      </c>
      <c r="D3395" s="28">
        <v>26.93</v>
      </c>
      <c r="E3395" s="29" t="s">
        <v>116</v>
      </c>
      <c r="F3395" s="28">
        <v>1</v>
      </c>
      <c r="G3395" s="28">
        <v>26.93</v>
      </c>
    </row>
    <row r="3396" spans="1:7" x14ac:dyDescent="0.25">
      <c r="A3396" s="28" t="s">
        <v>67</v>
      </c>
      <c r="B3396" s="28" t="s">
        <v>68</v>
      </c>
      <c r="C3396" s="29">
        <v>41642</v>
      </c>
      <c r="D3396" s="28">
        <v>26.89</v>
      </c>
      <c r="E3396" s="29" t="s">
        <v>116</v>
      </c>
      <c r="F3396" s="28">
        <v>1</v>
      </c>
      <c r="G3396" s="28">
        <v>26.89</v>
      </c>
    </row>
    <row r="3397" spans="1:7" x14ac:dyDescent="0.25">
      <c r="A3397" s="28" t="s">
        <v>67</v>
      </c>
      <c r="B3397" s="28" t="s">
        <v>68</v>
      </c>
      <c r="C3397" s="29">
        <v>41641</v>
      </c>
      <c r="D3397" s="28">
        <v>26.87</v>
      </c>
      <c r="E3397" s="29" t="s">
        <v>116</v>
      </c>
      <c r="F3397" s="28">
        <v>1</v>
      </c>
      <c r="G3397" s="28">
        <v>26.87</v>
      </c>
    </row>
    <row r="3398" spans="1:7" x14ac:dyDescent="0.25">
      <c r="A3398" s="28" t="s">
        <v>67</v>
      </c>
      <c r="B3398" s="28" t="s">
        <v>68</v>
      </c>
      <c r="C3398" s="29">
        <v>41640</v>
      </c>
      <c r="D3398" s="28">
        <v>26.85</v>
      </c>
      <c r="E3398" s="29" t="s">
        <v>116</v>
      </c>
      <c r="F3398" s="28">
        <v>1</v>
      </c>
      <c r="G3398" s="28">
        <v>26.85</v>
      </c>
    </row>
    <row r="3399" spans="1:7" x14ac:dyDescent="0.25">
      <c r="A3399" s="28" t="s">
        <v>69</v>
      </c>
      <c r="B3399" s="28" t="s">
        <v>70</v>
      </c>
      <c r="C3399" s="29">
        <v>41687</v>
      </c>
      <c r="D3399" s="28">
        <v>89.88</v>
      </c>
      <c r="E3399" s="29" t="s">
        <v>116</v>
      </c>
      <c r="F3399" s="28">
        <v>1</v>
      </c>
      <c r="G3399" s="28">
        <v>89.88</v>
      </c>
    </row>
    <row r="3400" spans="1:7" x14ac:dyDescent="0.25">
      <c r="A3400" s="28" t="s">
        <v>69</v>
      </c>
      <c r="B3400" s="28" t="s">
        <v>70</v>
      </c>
      <c r="C3400" s="29">
        <v>41684</v>
      </c>
      <c r="D3400" s="28">
        <v>89.53</v>
      </c>
      <c r="E3400" s="29" t="s">
        <v>116</v>
      </c>
      <c r="F3400" s="28">
        <v>1</v>
      </c>
      <c r="G3400" s="28">
        <v>89.53</v>
      </c>
    </row>
    <row r="3401" spans="1:7" x14ac:dyDescent="0.25">
      <c r="A3401" s="28" t="s">
        <v>69</v>
      </c>
      <c r="B3401" s="28" t="s">
        <v>70</v>
      </c>
      <c r="C3401" s="29">
        <v>41683</v>
      </c>
      <c r="D3401" s="28">
        <v>89.95</v>
      </c>
      <c r="E3401" s="29" t="s">
        <v>116</v>
      </c>
      <c r="F3401" s="28">
        <v>1</v>
      </c>
      <c r="G3401" s="28">
        <v>89.95</v>
      </c>
    </row>
    <row r="3402" spans="1:7" x14ac:dyDescent="0.25">
      <c r="A3402" s="28" t="s">
        <v>69</v>
      </c>
      <c r="B3402" s="28" t="s">
        <v>70</v>
      </c>
      <c r="C3402" s="29">
        <v>41682</v>
      </c>
      <c r="D3402" s="28">
        <v>91.93</v>
      </c>
      <c r="E3402" s="29" t="s">
        <v>116</v>
      </c>
      <c r="F3402" s="28">
        <v>1</v>
      </c>
      <c r="G3402" s="28">
        <v>91.93</v>
      </c>
    </row>
    <row r="3403" spans="1:7" x14ac:dyDescent="0.25">
      <c r="A3403" s="28" t="s">
        <v>69</v>
      </c>
      <c r="B3403" s="28" t="s">
        <v>70</v>
      </c>
      <c r="C3403" s="29">
        <v>41681</v>
      </c>
      <c r="D3403" s="28">
        <v>90.75</v>
      </c>
      <c r="E3403" s="29" t="s">
        <v>116</v>
      </c>
      <c r="F3403" s="28">
        <v>1</v>
      </c>
      <c r="G3403" s="28">
        <v>90.75</v>
      </c>
    </row>
    <row r="3404" spans="1:7" x14ac:dyDescent="0.25">
      <c r="A3404" s="28" t="s">
        <v>69</v>
      </c>
      <c r="B3404" s="28" t="s">
        <v>70</v>
      </c>
      <c r="C3404" s="29">
        <v>41680</v>
      </c>
      <c r="D3404" s="28">
        <v>90.75</v>
      </c>
      <c r="E3404" s="29" t="s">
        <v>116</v>
      </c>
      <c r="F3404" s="28">
        <v>1</v>
      </c>
      <c r="G3404" s="28">
        <v>90.75</v>
      </c>
    </row>
    <row r="3405" spans="1:7" x14ac:dyDescent="0.25">
      <c r="A3405" s="28" t="s">
        <v>69</v>
      </c>
      <c r="B3405" s="28" t="s">
        <v>70</v>
      </c>
      <c r="C3405" s="29">
        <v>41677</v>
      </c>
      <c r="D3405" s="28">
        <v>90.39</v>
      </c>
      <c r="E3405" s="29" t="s">
        <v>116</v>
      </c>
      <c r="F3405" s="28">
        <v>1</v>
      </c>
      <c r="G3405" s="28">
        <v>90.39</v>
      </c>
    </row>
    <row r="3406" spans="1:7" x14ac:dyDescent="0.25">
      <c r="A3406" s="28" t="s">
        <v>69</v>
      </c>
      <c r="B3406" s="28" t="s">
        <v>70</v>
      </c>
      <c r="C3406" s="29">
        <v>41676</v>
      </c>
      <c r="D3406" s="28">
        <v>88.45</v>
      </c>
      <c r="E3406" s="29" t="s">
        <v>116</v>
      </c>
      <c r="F3406" s="28">
        <v>1</v>
      </c>
      <c r="G3406" s="28">
        <v>88.45</v>
      </c>
    </row>
    <row r="3407" spans="1:7" x14ac:dyDescent="0.25">
      <c r="A3407" s="28" t="s">
        <v>69</v>
      </c>
      <c r="B3407" s="28" t="s">
        <v>70</v>
      </c>
      <c r="C3407" s="29">
        <v>41675</v>
      </c>
      <c r="D3407" s="28">
        <v>86.25</v>
      </c>
      <c r="E3407" s="29" t="s">
        <v>116</v>
      </c>
      <c r="F3407" s="28">
        <v>1</v>
      </c>
      <c r="G3407" s="28">
        <v>86.25</v>
      </c>
    </row>
    <row r="3408" spans="1:7" x14ac:dyDescent="0.25">
      <c r="A3408" s="28" t="s">
        <v>69</v>
      </c>
      <c r="B3408" s="28" t="s">
        <v>70</v>
      </c>
      <c r="C3408" s="29">
        <v>41674</v>
      </c>
      <c r="D3408" s="28">
        <v>85.58</v>
      </c>
      <c r="E3408" s="29" t="s">
        <v>116</v>
      </c>
      <c r="F3408" s="28">
        <v>1</v>
      </c>
      <c r="G3408" s="28">
        <v>85.58</v>
      </c>
    </row>
    <row r="3409" spans="1:7" x14ac:dyDescent="0.25">
      <c r="A3409" s="28" t="s">
        <v>69</v>
      </c>
      <c r="B3409" s="28" t="s">
        <v>70</v>
      </c>
      <c r="C3409" s="29">
        <v>41673</v>
      </c>
      <c r="D3409" s="28">
        <v>89.46</v>
      </c>
      <c r="E3409" s="29" t="s">
        <v>116</v>
      </c>
      <c r="F3409" s="28">
        <v>1</v>
      </c>
      <c r="G3409" s="28">
        <v>89.46</v>
      </c>
    </row>
    <row r="3410" spans="1:7" x14ac:dyDescent="0.25">
      <c r="A3410" s="28" t="s">
        <v>69</v>
      </c>
      <c r="B3410" s="28" t="s">
        <v>70</v>
      </c>
      <c r="C3410" s="29">
        <v>41670</v>
      </c>
      <c r="D3410" s="28">
        <v>91.43</v>
      </c>
      <c r="E3410" s="29" t="s">
        <v>116</v>
      </c>
      <c r="F3410" s="28">
        <v>1</v>
      </c>
      <c r="G3410" s="28">
        <v>91.43</v>
      </c>
    </row>
    <row r="3411" spans="1:7" x14ac:dyDescent="0.25">
      <c r="A3411" s="28" t="s">
        <v>69</v>
      </c>
      <c r="B3411" s="28" t="s">
        <v>70</v>
      </c>
      <c r="C3411" s="29">
        <v>41669</v>
      </c>
      <c r="D3411" s="28">
        <v>93.63</v>
      </c>
      <c r="E3411" s="29" t="s">
        <v>116</v>
      </c>
      <c r="F3411" s="28">
        <v>1</v>
      </c>
      <c r="G3411" s="28">
        <v>93.63</v>
      </c>
    </row>
    <row r="3412" spans="1:7" x14ac:dyDescent="0.25">
      <c r="A3412" s="28" t="s">
        <v>69</v>
      </c>
      <c r="B3412" s="28" t="s">
        <v>70</v>
      </c>
      <c r="C3412" s="29">
        <v>41668</v>
      </c>
      <c r="D3412" s="28">
        <v>94.08</v>
      </c>
      <c r="E3412" s="29" t="s">
        <v>116</v>
      </c>
      <c r="F3412" s="28">
        <v>1</v>
      </c>
      <c r="G3412" s="28">
        <v>94.08</v>
      </c>
    </row>
    <row r="3413" spans="1:7" x14ac:dyDescent="0.25">
      <c r="A3413" s="28" t="s">
        <v>69</v>
      </c>
      <c r="B3413" s="28" t="s">
        <v>70</v>
      </c>
      <c r="C3413" s="29">
        <v>41667</v>
      </c>
      <c r="D3413" s="28">
        <v>93.28</v>
      </c>
      <c r="E3413" s="29" t="s">
        <v>116</v>
      </c>
      <c r="F3413" s="28">
        <v>1</v>
      </c>
      <c r="G3413" s="28">
        <v>93.28</v>
      </c>
    </row>
    <row r="3414" spans="1:7" x14ac:dyDescent="0.25">
      <c r="A3414" s="28" t="s">
        <v>69</v>
      </c>
      <c r="B3414" s="28" t="s">
        <v>70</v>
      </c>
      <c r="C3414" s="29">
        <v>41666</v>
      </c>
      <c r="D3414" s="28">
        <v>93.2</v>
      </c>
      <c r="E3414" s="29" t="s">
        <v>116</v>
      </c>
      <c r="F3414" s="28">
        <v>1</v>
      </c>
      <c r="G3414" s="28">
        <v>93.2</v>
      </c>
    </row>
    <row r="3415" spans="1:7" x14ac:dyDescent="0.25">
      <c r="A3415" s="28" t="s">
        <v>69</v>
      </c>
      <c r="B3415" s="28" t="s">
        <v>70</v>
      </c>
      <c r="C3415" s="29">
        <v>41663</v>
      </c>
      <c r="D3415" s="28">
        <v>95.01</v>
      </c>
      <c r="E3415" s="29" t="s">
        <v>116</v>
      </c>
      <c r="F3415" s="28">
        <v>1</v>
      </c>
      <c r="G3415" s="28">
        <v>95.01</v>
      </c>
    </row>
    <row r="3416" spans="1:7" x14ac:dyDescent="0.25">
      <c r="A3416" s="28" t="s">
        <v>69</v>
      </c>
      <c r="B3416" s="28" t="s">
        <v>70</v>
      </c>
      <c r="C3416" s="29">
        <v>41662</v>
      </c>
      <c r="D3416" s="28">
        <v>96.76</v>
      </c>
      <c r="E3416" s="29" t="s">
        <v>116</v>
      </c>
      <c r="F3416" s="28">
        <v>1</v>
      </c>
      <c r="G3416" s="28">
        <v>96.76</v>
      </c>
    </row>
    <row r="3417" spans="1:7" x14ac:dyDescent="0.25">
      <c r="A3417" s="28" t="s">
        <v>69</v>
      </c>
      <c r="B3417" s="28" t="s">
        <v>70</v>
      </c>
      <c r="C3417" s="29">
        <v>41661</v>
      </c>
      <c r="D3417" s="28">
        <v>98.57</v>
      </c>
      <c r="E3417" s="29" t="s">
        <v>116</v>
      </c>
      <c r="F3417" s="28">
        <v>1</v>
      </c>
      <c r="G3417" s="28">
        <v>98.57</v>
      </c>
    </row>
    <row r="3418" spans="1:7" x14ac:dyDescent="0.25">
      <c r="A3418" s="28" t="s">
        <v>69</v>
      </c>
      <c r="B3418" s="28" t="s">
        <v>70</v>
      </c>
      <c r="C3418" s="29">
        <v>41660</v>
      </c>
      <c r="D3418" s="28">
        <v>98.38</v>
      </c>
      <c r="E3418" s="29" t="s">
        <v>116</v>
      </c>
      <c r="F3418" s="28">
        <v>1</v>
      </c>
      <c r="G3418" s="28">
        <v>98.38</v>
      </c>
    </row>
    <row r="3419" spans="1:7" x14ac:dyDescent="0.25">
      <c r="A3419" s="28" t="s">
        <v>69</v>
      </c>
      <c r="B3419" s="28" t="s">
        <v>70</v>
      </c>
      <c r="C3419" s="29">
        <v>41659</v>
      </c>
      <c r="D3419" s="28">
        <v>98.12</v>
      </c>
      <c r="E3419" s="29" t="s">
        <v>116</v>
      </c>
      <c r="F3419" s="28">
        <v>1</v>
      </c>
      <c r="G3419" s="28">
        <v>98.12</v>
      </c>
    </row>
    <row r="3420" spans="1:7" x14ac:dyDescent="0.25">
      <c r="A3420" s="28" t="s">
        <v>69</v>
      </c>
      <c r="B3420" s="28" t="s">
        <v>70</v>
      </c>
      <c r="C3420" s="29">
        <v>41656</v>
      </c>
      <c r="D3420" s="28">
        <v>97.93</v>
      </c>
      <c r="E3420" s="29" t="s">
        <v>116</v>
      </c>
      <c r="F3420" s="28">
        <v>1</v>
      </c>
      <c r="G3420" s="28">
        <v>97.93</v>
      </c>
    </row>
    <row r="3421" spans="1:7" x14ac:dyDescent="0.25">
      <c r="A3421" s="28" t="s">
        <v>69</v>
      </c>
      <c r="B3421" s="28" t="s">
        <v>70</v>
      </c>
      <c r="C3421" s="29">
        <v>41655</v>
      </c>
      <c r="D3421" s="28">
        <v>96.2</v>
      </c>
      <c r="E3421" s="29" t="s">
        <v>116</v>
      </c>
      <c r="F3421" s="28">
        <v>1</v>
      </c>
      <c r="G3421" s="28">
        <v>96.2</v>
      </c>
    </row>
    <row r="3422" spans="1:7" x14ac:dyDescent="0.25">
      <c r="A3422" s="28" t="s">
        <v>69</v>
      </c>
      <c r="B3422" s="28" t="s">
        <v>70</v>
      </c>
      <c r="C3422" s="29">
        <v>41654</v>
      </c>
      <c r="D3422" s="28">
        <v>96.51</v>
      </c>
      <c r="E3422" s="29" t="s">
        <v>116</v>
      </c>
      <c r="F3422" s="28">
        <v>1</v>
      </c>
      <c r="G3422" s="28">
        <v>96.51</v>
      </c>
    </row>
    <row r="3423" spans="1:7" x14ac:dyDescent="0.25">
      <c r="A3423" s="28" t="s">
        <v>69</v>
      </c>
      <c r="B3423" s="28" t="s">
        <v>70</v>
      </c>
      <c r="C3423" s="29">
        <v>41653</v>
      </c>
      <c r="D3423" s="28">
        <v>95.46</v>
      </c>
      <c r="E3423" s="29" t="s">
        <v>116</v>
      </c>
      <c r="F3423" s="28">
        <v>1</v>
      </c>
      <c r="G3423" s="28">
        <v>95.46</v>
      </c>
    </row>
    <row r="3424" spans="1:7" x14ac:dyDescent="0.25">
      <c r="A3424" s="28" t="s">
        <v>69</v>
      </c>
      <c r="B3424" s="28" t="s">
        <v>70</v>
      </c>
      <c r="C3424" s="29">
        <v>41652</v>
      </c>
      <c r="D3424" s="28">
        <v>96.3</v>
      </c>
      <c r="E3424" s="29" t="s">
        <v>116</v>
      </c>
      <c r="F3424" s="28">
        <v>1</v>
      </c>
      <c r="G3424" s="28">
        <v>96.3</v>
      </c>
    </row>
    <row r="3425" spans="1:7" x14ac:dyDescent="0.25">
      <c r="A3425" s="28" t="s">
        <v>69</v>
      </c>
      <c r="B3425" s="28" t="s">
        <v>70</v>
      </c>
      <c r="C3425" s="29">
        <v>41649</v>
      </c>
      <c r="D3425" s="28">
        <v>96.3</v>
      </c>
      <c r="E3425" s="29" t="s">
        <v>116</v>
      </c>
      <c r="F3425" s="28">
        <v>1</v>
      </c>
      <c r="G3425" s="28">
        <v>96.3</v>
      </c>
    </row>
    <row r="3426" spans="1:7" x14ac:dyDescent="0.25">
      <c r="A3426" s="28" t="s">
        <v>69</v>
      </c>
      <c r="B3426" s="28" t="s">
        <v>70</v>
      </c>
      <c r="C3426" s="29">
        <v>41648</v>
      </c>
      <c r="D3426" s="28">
        <v>96.5</v>
      </c>
      <c r="E3426" s="29" t="s">
        <v>116</v>
      </c>
      <c r="F3426" s="28">
        <v>1</v>
      </c>
      <c r="G3426" s="28">
        <v>96.5</v>
      </c>
    </row>
    <row r="3427" spans="1:7" x14ac:dyDescent="0.25">
      <c r="A3427" s="28" t="s">
        <v>69</v>
      </c>
      <c r="B3427" s="28" t="s">
        <v>70</v>
      </c>
      <c r="C3427" s="29">
        <v>41647</v>
      </c>
      <c r="D3427" s="28">
        <v>95.75</v>
      </c>
      <c r="E3427" s="29" t="s">
        <v>116</v>
      </c>
      <c r="F3427" s="28">
        <v>1</v>
      </c>
      <c r="G3427" s="28">
        <v>95.75</v>
      </c>
    </row>
    <row r="3428" spans="1:7" x14ac:dyDescent="0.25">
      <c r="A3428" s="28" t="s">
        <v>69</v>
      </c>
      <c r="B3428" s="28" t="s">
        <v>70</v>
      </c>
      <c r="C3428" s="29">
        <v>41646</v>
      </c>
      <c r="D3428" s="28">
        <v>95.32</v>
      </c>
      <c r="E3428" s="29" t="s">
        <v>116</v>
      </c>
      <c r="F3428" s="28">
        <v>1</v>
      </c>
      <c r="G3428" s="28">
        <v>95.32</v>
      </c>
    </row>
    <row r="3429" spans="1:7" x14ac:dyDescent="0.25">
      <c r="A3429" s="28" t="s">
        <v>69</v>
      </c>
      <c r="B3429" s="28" t="s">
        <v>70</v>
      </c>
      <c r="C3429" s="29">
        <v>41645</v>
      </c>
      <c r="D3429" s="28">
        <v>95.27</v>
      </c>
      <c r="E3429" s="29" t="s">
        <v>116</v>
      </c>
      <c r="F3429" s="28">
        <v>1</v>
      </c>
      <c r="G3429" s="28">
        <v>95.27</v>
      </c>
    </row>
    <row r="3430" spans="1:7" x14ac:dyDescent="0.25">
      <c r="A3430" s="28" t="s">
        <v>69</v>
      </c>
      <c r="B3430" s="28" t="s">
        <v>70</v>
      </c>
      <c r="C3430" s="29">
        <v>41642</v>
      </c>
      <c r="D3430" s="28">
        <v>95.24</v>
      </c>
      <c r="E3430" s="29" t="s">
        <v>116</v>
      </c>
      <c r="F3430" s="28">
        <v>1</v>
      </c>
      <c r="G3430" s="28">
        <v>95.24</v>
      </c>
    </row>
    <row r="3431" spans="1:7" x14ac:dyDescent="0.25">
      <c r="A3431" s="28" t="s">
        <v>69</v>
      </c>
      <c r="B3431" s="28" t="s">
        <v>70</v>
      </c>
      <c r="C3431" s="29">
        <v>41641</v>
      </c>
      <c r="D3431" s="28">
        <v>95.24</v>
      </c>
      <c r="E3431" s="29" t="s">
        <v>116</v>
      </c>
      <c r="F3431" s="28">
        <v>1</v>
      </c>
      <c r="G3431" s="28">
        <v>95.24</v>
      </c>
    </row>
    <row r="3432" spans="1:7" x14ac:dyDescent="0.25">
      <c r="A3432" s="28" t="s">
        <v>69</v>
      </c>
      <c r="B3432" s="28" t="s">
        <v>70</v>
      </c>
      <c r="C3432" s="29">
        <v>41640</v>
      </c>
      <c r="D3432" s="28">
        <v>95.24</v>
      </c>
      <c r="E3432" s="29" t="s">
        <v>116</v>
      </c>
      <c r="F3432" s="28">
        <v>1</v>
      </c>
      <c r="G3432" s="28">
        <v>95.24</v>
      </c>
    </row>
    <row r="3433" spans="1:7" x14ac:dyDescent="0.25">
      <c r="A3433" s="28" t="s">
        <v>71</v>
      </c>
      <c r="B3433" s="28" t="s">
        <v>72</v>
      </c>
      <c r="C3433" s="29">
        <v>41687</v>
      </c>
      <c r="D3433" s="28">
        <v>140.75</v>
      </c>
      <c r="E3433" s="29" t="s">
        <v>116</v>
      </c>
      <c r="F3433" s="28">
        <v>1</v>
      </c>
      <c r="G3433" s="28">
        <v>140.75</v>
      </c>
    </row>
    <row r="3434" spans="1:7" x14ac:dyDescent="0.25">
      <c r="A3434" s="28" t="s">
        <v>71</v>
      </c>
      <c r="B3434" s="28" t="s">
        <v>72</v>
      </c>
      <c r="C3434" s="29">
        <v>41684</v>
      </c>
      <c r="D3434" s="28">
        <v>140.61000000000001</v>
      </c>
      <c r="E3434" s="29" t="s">
        <v>116</v>
      </c>
      <c r="F3434" s="28">
        <v>1</v>
      </c>
      <c r="G3434" s="28">
        <v>140.61000000000001</v>
      </c>
    </row>
    <row r="3435" spans="1:7" x14ac:dyDescent="0.25">
      <c r="A3435" s="28" t="s">
        <v>71</v>
      </c>
      <c r="B3435" s="28" t="s">
        <v>72</v>
      </c>
      <c r="C3435" s="29">
        <v>41683</v>
      </c>
      <c r="D3435" s="28">
        <v>140.16</v>
      </c>
      <c r="E3435" s="29" t="s">
        <v>116</v>
      </c>
      <c r="F3435" s="28">
        <v>1</v>
      </c>
      <c r="G3435" s="28">
        <v>140.16</v>
      </c>
    </row>
    <row r="3436" spans="1:7" x14ac:dyDescent="0.25">
      <c r="A3436" s="28" t="s">
        <v>71</v>
      </c>
      <c r="B3436" s="28" t="s">
        <v>72</v>
      </c>
      <c r="C3436" s="29">
        <v>41682</v>
      </c>
      <c r="D3436" s="28">
        <v>139.19999999999999</v>
      </c>
      <c r="E3436" s="29" t="s">
        <v>116</v>
      </c>
      <c r="F3436" s="28">
        <v>1</v>
      </c>
      <c r="G3436" s="28">
        <v>139.19999999999999</v>
      </c>
    </row>
    <row r="3437" spans="1:7" x14ac:dyDescent="0.25">
      <c r="A3437" s="28" t="s">
        <v>71</v>
      </c>
      <c r="B3437" s="28" t="s">
        <v>72</v>
      </c>
      <c r="C3437" s="29">
        <v>41681</v>
      </c>
      <c r="D3437" s="28">
        <v>138.85</v>
      </c>
      <c r="E3437" s="29" t="s">
        <v>116</v>
      </c>
      <c r="F3437" s="28">
        <v>1</v>
      </c>
      <c r="G3437" s="28">
        <v>138.85</v>
      </c>
    </row>
    <row r="3438" spans="1:7" x14ac:dyDescent="0.25">
      <c r="A3438" s="28" t="s">
        <v>71</v>
      </c>
      <c r="B3438" s="28" t="s">
        <v>72</v>
      </c>
      <c r="C3438" s="29">
        <v>41680</v>
      </c>
      <c r="D3438" s="28">
        <v>137.47999999999999</v>
      </c>
      <c r="E3438" s="29" t="s">
        <v>116</v>
      </c>
      <c r="F3438" s="28">
        <v>1</v>
      </c>
      <c r="G3438" s="28">
        <v>137.47999999999999</v>
      </c>
    </row>
    <row r="3439" spans="1:7" x14ac:dyDescent="0.25">
      <c r="A3439" s="28" t="s">
        <v>71</v>
      </c>
      <c r="B3439" s="28" t="s">
        <v>72</v>
      </c>
      <c r="C3439" s="29">
        <v>41677</v>
      </c>
      <c r="D3439" s="28">
        <v>136.9</v>
      </c>
      <c r="E3439" s="29" t="s">
        <v>116</v>
      </c>
      <c r="F3439" s="28">
        <v>1</v>
      </c>
      <c r="G3439" s="28">
        <v>136.9</v>
      </c>
    </row>
    <row r="3440" spans="1:7" x14ac:dyDescent="0.25">
      <c r="A3440" s="28" t="s">
        <v>71</v>
      </c>
      <c r="B3440" s="28" t="s">
        <v>72</v>
      </c>
      <c r="C3440" s="29">
        <v>41676</v>
      </c>
      <c r="D3440" s="28">
        <v>135.08000000000001</v>
      </c>
      <c r="E3440" s="29" t="s">
        <v>116</v>
      </c>
      <c r="F3440" s="28">
        <v>1</v>
      </c>
      <c r="G3440" s="28">
        <v>135.08000000000001</v>
      </c>
    </row>
    <row r="3441" spans="1:7" x14ac:dyDescent="0.25">
      <c r="A3441" s="28" t="s">
        <v>71</v>
      </c>
      <c r="B3441" s="28" t="s">
        <v>72</v>
      </c>
      <c r="C3441" s="29">
        <v>41675</v>
      </c>
      <c r="D3441" s="28">
        <v>133.41</v>
      </c>
      <c r="E3441" s="29" t="s">
        <v>116</v>
      </c>
      <c r="F3441" s="28">
        <v>1</v>
      </c>
      <c r="G3441" s="28">
        <v>133.41</v>
      </c>
    </row>
    <row r="3442" spans="1:7" x14ac:dyDescent="0.25">
      <c r="A3442" s="28" t="s">
        <v>71</v>
      </c>
      <c r="B3442" s="28" t="s">
        <v>72</v>
      </c>
      <c r="C3442" s="29">
        <v>41674</v>
      </c>
      <c r="D3442" s="28">
        <v>133.56</v>
      </c>
      <c r="E3442" s="29" t="s">
        <v>116</v>
      </c>
      <c r="F3442" s="28">
        <v>1</v>
      </c>
      <c r="G3442" s="28">
        <v>133.56</v>
      </c>
    </row>
    <row r="3443" spans="1:7" x14ac:dyDescent="0.25">
      <c r="A3443" s="28" t="s">
        <v>71</v>
      </c>
      <c r="B3443" s="28" t="s">
        <v>72</v>
      </c>
      <c r="C3443" s="29">
        <v>41673</v>
      </c>
      <c r="D3443" s="28">
        <v>132.77000000000001</v>
      </c>
      <c r="E3443" s="29" t="s">
        <v>116</v>
      </c>
      <c r="F3443" s="28">
        <v>1</v>
      </c>
      <c r="G3443" s="28">
        <v>132.77000000000001</v>
      </c>
    </row>
    <row r="3444" spans="1:7" x14ac:dyDescent="0.25">
      <c r="A3444" s="28" t="s">
        <v>71</v>
      </c>
      <c r="B3444" s="28" t="s">
        <v>72</v>
      </c>
      <c r="C3444" s="29">
        <v>41670</v>
      </c>
      <c r="D3444" s="28">
        <v>135.88</v>
      </c>
      <c r="E3444" s="29" t="s">
        <v>116</v>
      </c>
      <c r="F3444" s="28">
        <v>1</v>
      </c>
      <c r="G3444" s="28">
        <v>135.88</v>
      </c>
    </row>
    <row r="3445" spans="1:7" x14ac:dyDescent="0.25">
      <c r="A3445" s="28" t="s">
        <v>71</v>
      </c>
      <c r="B3445" s="28" t="s">
        <v>72</v>
      </c>
      <c r="C3445" s="29">
        <v>41669</v>
      </c>
      <c r="D3445" s="28">
        <v>136.37</v>
      </c>
      <c r="E3445" s="29" t="s">
        <v>116</v>
      </c>
      <c r="F3445" s="28">
        <v>1</v>
      </c>
      <c r="G3445" s="28">
        <v>136.37</v>
      </c>
    </row>
    <row r="3446" spans="1:7" x14ac:dyDescent="0.25">
      <c r="A3446" s="28" t="s">
        <v>71</v>
      </c>
      <c r="B3446" s="28" t="s">
        <v>72</v>
      </c>
      <c r="C3446" s="29">
        <v>41668</v>
      </c>
      <c r="D3446" s="28">
        <v>135.24</v>
      </c>
      <c r="E3446" s="29" t="s">
        <v>116</v>
      </c>
      <c r="F3446" s="28">
        <v>1</v>
      </c>
      <c r="G3446" s="28">
        <v>135.24</v>
      </c>
    </row>
    <row r="3447" spans="1:7" x14ac:dyDescent="0.25">
      <c r="A3447" s="28" t="s">
        <v>71</v>
      </c>
      <c r="B3447" s="28" t="s">
        <v>72</v>
      </c>
      <c r="C3447" s="29">
        <v>41667</v>
      </c>
      <c r="D3447" s="28">
        <v>136.81</v>
      </c>
      <c r="E3447" s="29" t="s">
        <v>116</v>
      </c>
      <c r="F3447" s="28">
        <v>1</v>
      </c>
      <c r="G3447" s="28">
        <v>136.81</v>
      </c>
    </row>
    <row r="3448" spans="1:7" x14ac:dyDescent="0.25">
      <c r="A3448" s="28" t="s">
        <v>71</v>
      </c>
      <c r="B3448" s="28" t="s">
        <v>72</v>
      </c>
      <c r="C3448" s="29">
        <v>41666</v>
      </c>
      <c r="D3448" s="28">
        <v>134.93</v>
      </c>
      <c r="E3448" s="29" t="s">
        <v>116</v>
      </c>
      <c r="F3448" s="28">
        <v>1</v>
      </c>
      <c r="G3448" s="28">
        <v>134.93</v>
      </c>
    </row>
    <row r="3449" spans="1:7" x14ac:dyDescent="0.25">
      <c r="A3449" s="28" t="s">
        <v>71</v>
      </c>
      <c r="B3449" s="28" t="s">
        <v>72</v>
      </c>
      <c r="C3449" s="29">
        <v>41663</v>
      </c>
      <c r="D3449" s="28">
        <v>136.13</v>
      </c>
      <c r="E3449" s="29" t="s">
        <v>116</v>
      </c>
      <c r="F3449" s="28">
        <v>1</v>
      </c>
      <c r="G3449" s="28">
        <v>136.13</v>
      </c>
    </row>
    <row r="3450" spans="1:7" x14ac:dyDescent="0.25">
      <c r="A3450" s="28" t="s">
        <v>71</v>
      </c>
      <c r="B3450" s="28" t="s">
        <v>72</v>
      </c>
      <c r="C3450" s="29">
        <v>41662</v>
      </c>
      <c r="D3450" s="28">
        <v>139.53</v>
      </c>
      <c r="E3450" s="29" t="s">
        <v>116</v>
      </c>
      <c r="F3450" s="28">
        <v>1</v>
      </c>
      <c r="G3450" s="28">
        <v>139.53</v>
      </c>
    </row>
    <row r="3451" spans="1:7" x14ac:dyDescent="0.25">
      <c r="A3451" s="28" t="s">
        <v>71</v>
      </c>
      <c r="B3451" s="28" t="s">
        <v>72</v>
      </c>
      <c r="C3451" s="29">
        <v>41661</v>
      </c>
      <c r="D3451" s="28">
        <v>140.72999999999999</v>
      </c>
      <c r="E3451" s="29" t="s">
        <v>116</v>
      </c>
      <c r="F3451" s="28">
        <v>1</v>
      </c>
      <c r="G3451" s="28">
        <v>140.72999999999999</v>
      </c>
    </row>
    <row r="3452" spans="1:7" x14ac:dyDescent="0.25">
      <c r="A3452" s="28" t="s">
        <v>71</v>
      </c>
      <c r="B3452" s="28" t="s">
        <v>72</v>
      </c>
      <c r="C3452" s="29">
        <v>41660</v>
      </c>
      <c r="D3452" s="28">
        <v>140.49</v>
      </c>
      <c r="E3452" s="29" t="s">
        <v>116</v>
      </c>
      <c r="F3452" s="28">
        <v>1</v>
      </c>
      <c r="G3452" s="28">
        <v>140.49</v>
      </c>
    </row>
    <row r="3453" spans="1:7" x14ac:dyDescent="0.25">
      <c r="A3453" s="28" t="s">
        <v>71</v>
      </c>
      <c r="B3453" s="28" t="s">
        <v>72</v>
      </c>
      <c r="C3453" s="29">
        <v>41659</v>
      </c>
      <c r="D3453" s="28">
        <v>139.75</v>
      </c>
      <c r="E3453" s="29" t="s">
        <v>116</v>
      </c>
      <c r="F3453" s="28">
        <v>1</v>
      </c>
      <c r="G3453" s="28">
        <v>139.75</v>
      </c>
    </row>
    <row r="3454" spans="1:7" x14ac:dyDescent="0.25">
      <c r="A3454" s="28" t="s">
        <v>71</v>
      </c>
      <c r="B3454" s="28" t="s">
        <v>72</v>
      </c>
      <c r="C3454" s="29">
        <v>41656</v>
      </c>
      <c r="D3454" s="28">
        <v>139.71</v>
      </c>
      <c r="E3454" s="29" t="s">
        <v>116</v>
      </c>
      <c r="F3454" s="28">
        <v>1</v>
      </c>
      <c r="G3454" s="28">
        <v>139.71</v>
      </c>
    </row>
    <row r="3455" spans="1:7" x14ac:dyDescent="0.25">
      <c r="A3455" s="28" t="s">
        <v>71</v>
      </c>
      <c r="B3455" s="28" t="s">
        <v>72</v>
      </c>
      <c r="C3455" s="29">
        <v>41655</v>
      </c>
      <c r="D3455" s="28">
        <v>140.08000000000001</v>
      </c>
      <c r="E3455" s="29" t="s">
        <v>116</v>
      </c>
      <c r="F3455" s="28">
        <v>1</v>
      </c>
      <c r="G3455" s="28">
        <v>140.08000000000001</v>
      </c>
    </row>
    <row r="3456" spans="1:7" x14ac:dyDescent="0.25">
      <c r="A3456" s="28" t="s">
        <v>71</v>
      </c>
      <c r="B3456" s="28" t="s">
        <v>72</v>
      </c>
      <c r="C3456" s="29">
        <v>41654</v>
      </c>
      <c r="D3456" s="28">
        <v>139.72999999999999</v>
      </c>
      <c r="E3456" s="29" t="s">
        <v>116</v>
      </c>
      <c r="F3456" s="28">
        <v>1</v>
      </c>
      <c r="G3456" s="28">
        <v>139.72999999999999</v>
      </c>
    </row>
    <row r="3457" spans="1:7" x14ac:dyDescent="0.25">
      <c r="A3457" s="28" t="s">
        <v>71</v>
      </c>
      <c r="B3457" s="28" t="s">
        <v>72</v>
      </c>
      <c r="C3457" s="29">
        <v>41653</v>
      </c>
      <c r="D3457" s="28">
        <v>139.30000000000001</v>
      </c>
      <c r="E3457" s="29" t="s">
        <v>116</v>
      </c>
      <c r="F3457" s="28">
        <v>1</v>
      </c>
      <c r="G3457" s="28">
        <v>139.30000000000001</v>
      </c>
    </row>
    <row r="3458" spans="1:7" x14ac:dyDescent="0.25">
      <c r="A3458" s="28" t="s">
        <v>71</v>
      </c>
      <c r="B3458" s="28" t="s">
        <v>72</v>
      </c>
      <c r="C3458" s="29">
        <v>41652</v>
      </c>
      <c r="D3458" s="28">
        <v>137.68</v>
      </c>
      <c r="E3458" s="29" t="s">
        <v>116</v>
      </c>
      <c r="F3458" s="28">
        <v>1</v>
      </c>
      <c r="G3458" s="28">
        <v>137.68</v>
      </c>
    </row>
    <row r="3459" spans="1:7" x14ac:dyDescent="0.25">
      <c r="A3459" s="28" t="s">
        <v>71</v>
      </c>
      <c r="B3459" s="28" t="s">
        <v>72</v>
      </c>
      <c r="C3459" s="29">
        <v>41649</v>
      </c>
      <c r="D3459" s="28">
        <v>139.16</v>
      </c>
      <c r="E3459" s="29" t="s">
        <v>116</v>
      </c>
      <c r="F3459" s="28">
        <v>1</v>
      </c>
      <c r="G3459" s="28">
        <v>139.16</v>
      </c>
    </row>
    <row r="3460" spans="1:7" x14ac:dyDescent="0.25">
      <c r="A3460" s="28" t="s">
        <v>71</v>
      </c>
      <c r="B3460" s="28" t="s">
        <v>72</v>
      </c>
      <c r="C3460" s="29">
        <v>41648</v>
      </c>
      <c r="D3460" s="28">
        <v>137.74</v>
      </c>
      <c r="E3460" s="29" t="s">
        <v>116</v>
      </c>
      <c r="F3460" s="28">
        <v>1</v>
      </c>
      <c r="G3460" s="28">
        <v>137.74</v>
      </c>
    </row>
    <row r="3461" spans="1:7" x14ac:dyDescent="0.25">
      <c r="A3461" s="28" t="s">
        <v>71</v>
      </c>
      <c r="B3461" s="28" t="s">
        <v>72</v>
      </c>
      <c r="C3461" s="29">
        <v>41647</v>
      </c>
      <c r="D3461" s="28">
        <v>137.83000000000001</v>
      </c>
      <c r="E3461" s="29" t="s">
        <v>116</v>
      </c>
      <c r="F3461" s="28">
        <v>1</v>
      </c>
      <c r="G3461" s="28">
        <v>137.83000000000001</v>
      </c>
    </row>
    <row r="3462" spans="1:7" x14ac:dyDescent="0.25">
      <c r="A3462" s="28" t="s">
        <v>71</v>
      </c>
      <c r="B3462" s="28" t="s">
        <v>72</v>
      </c>
      <c r="C3462" s="29">
        <v>41646</v>
      </c>
      <c r="D3462" s="28">
        <v>137.58000000000001</v>
      </c>
      <c r="E3462" s="29" t="s">
        <v>116</v>
      </c>
      <c r="F3462" s="28">
        <v>1</v>
      </c>
      <c r="G3462" s="28">
        <v>137.58000000000001</v>
      </c>
    </row>
    <row r="3463" spans="1:7" x14ac:dyDescent="0.25">
      <c r="A3463" s="28" t="s">
        <v>71</v>
      </c>
      <c r="B3463" s="28" t="s">
        <v>72</v>
      </c>
      <c r="C3463" s="29">
        <v>41645</v>
      </c>
      <c r="D3463" s="28">
        <v>136.77000000000001</v>
      </c>
      <c r="E3463" s="29" t="s">
        <v>116</v>
      </c>
      <c r="F3463" s="28">
        <v>1</v>
      </c>
      <c r="G3463" s="28">
        <v>136.77000000000001</v>
      </c>
    </row>
    <row r="3464" spans="1:7" x14ac:dyDescent="0.25">
      <c r="A3464" s="28" t="s">
        <v>71</v>
      </c>
      <c r="B3464" s="28" t="s">
        <v>72</v>
      </c>
      <c r="C3464" s="29">
        <v>41642</v>
      </c>
      <c r="D3464" s="28">
        <v>137.37</v>
      </c>
      <c r="E3464" s="29" t="s">
        <v>116</v>
      </c>
      <c r="F3464" s="28">
        <v>1</v>
      </c>
      <c r="G3464" s="28">
        <v>137.37</v>
      </c>
    </row>
    <row r="3465" spans="1:7" x14ac:dyDescent="0.25">
      <c r="A3465" s="28" t="s">
        <v>71</v>
      </c>
      <c r="B3465" s="28" t="s">
        <v>72</v>
      </c>
      <c r="C3465" s="29">
        <v>41641</v>
      </c>
      <c r="D3465" s="28">
        <v>137.28</v>
      </c>
      <c r="E3465" s="29" t="s">
        <v>116</v>
      </c>
      <c r="F3465" s="28">
        <v>1</v>
      </c>
      <c r="G3465" s="28">
        <v>137.28</v>
      </c>
    </row>
    <row r="3466" spans="1:7" x14ac:dyDescent="0.25">
      <c r="A3466" s="28" t="s">
        <v>71</v>
      </c>
      <c r="B3466" s="28" t="s">
        <v>72</v>
      </c>
      <c r="C3466" s="29">
        <v>41640</v>
      </c>
      <c r="D3466" s="28">
        <v>138.12</v>
      </c>
      <c r="E3466" s="29" t="s">
        <v>116</v>
      </c>
      <c r="F3466" s="28">
        <v>1</v>
      </c>
      <c r="G3466" s="28">
        <v>138.12</v>
      </c>
    </row>
    <row r="3467" spans="1:7" x14ac:dyDescent="0.25">
      <c r="A3467" s="28" t="s">
        <v>181</v>
      </c>
      <c r="B3467" s="28" t="s">
        <v>182</v>
      </c>
      <c r="C3467" s="29">
        <v>41600</v>
      </c>
      <c r="D3467" s="28">
        <v>173.87</v>
      </c>
      <c r="E3467" s="29" t="s">
        <v>116</v>
      </c>
      <c r="F3467" s="28">
        <v>1</v>
      </c>
      <c r="G3467" s="28">
        <v>173.87</v>
      </c>
    </row>
    <row r="3468" spans="1:7" x14ac:dyDescent="0.25">
      <c r="A3468" s="28" t="s">
        <v>181</v>
      </c>
      <c r="B3468" s="28" t="s">
        <v>182</v>
      </c>
      <c r="C3468" s="29">
        <v>41599</v>
      </c>
      <c r="D3468" s="28">
        <v>172.23</v>
      </c>
      <c r="E3468" s="29" t="s">
        <v>116</v>
      </c>
      <c r="F3468" s="28">
        <v>1</v>
      </c>
      <c r="G3468" s="28">
        <v>172.23</v>
      </c>
    </row>
    <row r="3469" spans="1:7" x14ac:dyDescent="0.25">
      <c r="A3469" s="28" t="s">
        <v>181</v>
      </c>
      <c r="B3469" s="28" t="s">
        <v>182</v>
      </c>
      <c r="C3469" s="29">
        <v>41598</v>
      </c>
      <c r="D3469" s="28">
        <v>175.01</v>
      </c>
      <c r="E3469" s="29" t="s">
        <v>116</v>
      </c>
      <c r="F3469" s="28">
        <v>1</v>
      </c>
      <c r="G3469" s="28">
        <v>175.01</v>
      </c>
    </row>
    <row r="3470" spans="1:7" x14ac:dyDescent="0.25">
      <c r="A3470" s="28" t="s">
        <v>181</v>
      </c>
      <c r="B3470" s="28" t="s">
        <v>182</v>
      </c>
      <c r="C3470" s="29">
        <v>41597</v>
      </c>
      <c r="D3470" s="28">
        <v>174.47</v>
      </c>
      <c r="E3470" s="29" t="s">
        <v>116</v>
      </c>
      <c r="F3470" s="28">
        <v>1</v>
      </c>
      <c r="G3470" s="28">
        <v>174.47</v>
      </c>
    </row>
    <row r="3471" spans="1:7" x14ac:dyDescent="0.25">
      <c r="A3471" s="28" t="s">
        <v>181</v>
      </c>
      <c r="B3471" s="28" t="s">
        <v>182</v>
      </c>
      <c r="C3471" s="29">
        <v>41596</v>
      </c>
      <c r="D3471" s="28">
        <v>175.41</v>
      </c>
      <c r="E3471" s="29" t="s">
        <v>116</v>
      </c>
      <c r="F3471" s="28">
        <v>1</v>
      </c>
      <c r="G3471" s="28">
        <v>175.41</v>
      </c>
    </row>
    <row r="3472" spans="1:7" x14ac:dyDescent="0.25">
      <c r="A3472" s="28" t="s">
        <v>181</v>
      </c>
      <c r="B3472" s="28" t="s">
        <v>182</v>
      </c>
      <c r="C3472" s="29">
        <v>41593</v>
      </c>
      <c r="D3472" s="28">
        <v>174.36</v>
      </c>
      <c r="E3472" s="29" t="s">
        <v>116</v>
      </c>
      <c r="F3472" s="28">
        <v>1</v>
      </c>
      <c r="G3472" s="28">
        <v>174.36</v>
      </c>
    </row>
    <row r="3473" spans="1:7" x14ac:dyDescent="0.25">
      <c r="A3473" s="28" t="s">
        <v>181</v>
      </c>
      <c r="B3473" s="28" t="s">
        <v>182</v>
      </c>
      <c r="C3473" s="29">
        <v>41592</v>
      </c>
      <c r="D3473" s="28">
        <v>173.56</v>
      </c>
      <c r="E3473" s="29" t="s">
        <v>116</v>
      </c>
      <c r="F3473" s="28">
        <v>1</v>
      </c>
      <c r="G3473" s="28">
        <v>173.56</v>
      </c>
    </row>
    <row r="3474" spans="1:7" x14ac:dyDescent="0.25">
      <c r="A3474" s="28" t="s">
        <v>181</v>
      </c>
      <c r="B3474" s="28" t="s">
        <v>182</v>
      </c>
      <c r="C3474" s="29">
        <v>41591</v>
      </c>
      <c r="D3474" s="28">
        <v>171.91</v>
      </c>
      <c r="E3474" s="29" t="s">
        <v>116</v>
      </c>
      <c r="F3474" s="28">
        <v>1</v>
      </c>
      <c r="G3474" s="28">
        <v>171.91</v>
      </c>
    </row>
    <row r="3475" spans="1:7" x14ac:dyDescent="0.25">
      <c r="A3475" s="28" t="s">
        <v>181</v>
      </c>
      <c r="B3475" s="28" t="s">
        <v>182</v>
      </c>
      <c r="C3475" s="29">
        <v>41590</v>
      </c>
      <c r="D3475" s="28">
        <v>172.56</v>
      </c>
      <c r="E3475" s="29" t="s">
        <v>116</v>
      </c>
      <c r="F3475" s="28">
        <v>1</v>
      </c>
      <c r="G3475" s="28">
        <v>172.56</v>
      </c>
    </row>
    <row r="3476" spans="1:7" x14ac:dyDescent="0.25">
      <c r="A3476" s="28" t="s">
        <v>181</v>
      </c>
      <c r="B3476" s="28" t="s">
        <v>182</v>
      </c>
      <c r="C3476" s="29">
        <v>41589</v>
      </c>
      <c r="D3476" s="28">
        <v>171.88</v>
      </c>
      <c r="E3476" s="29" t="s">
        <v>116</v>
      </c>
      <c r="F3476" s="28">
        <v>1</v>
      </c>
      <c r="G3476" s="28">
        <v>171.88</v>
      </c>
    </row>
    <row r="3477" spans="1:7" x14ac:dyDescent="0.25">
      <c r="A3477" s="28" t="s">
        <v>181</v>
      </c>
      <c r="B3477" s="28" t="s">
        <v>182</v>
      </c>
      <c r="C3477" s="29">
        <v>41586</v>
      </c>
      <c r="D3477" s="28">
        <v>173.51</v>
      </c>
      <c r="E3477" s="29" t="s">
        <v>116</v>
      </c>
      <c r="F3477" s="28">
        <v>1</v>
      </c>
      <c r="G3477" s="28">
        <v>173.51</v>
      </c>
    </row>
    <row r="3478" spans="1:7" x14ac:dyDescent="0.25">
      <c r="A3478" s="28" t="s">
        <v>181</v>
      </c>
      <c r="B3478" s="28" t="s">
        <v>182</v>
      </c>
      <c r="C3478" s="29">
        <v>41585</v>
      </c>
      <c r="D3478" s="28">
        <v>174.39</v>
      </c>
      <c r="E3478" s="29" t="s">
        <v>116</v>
      </c>
      <c r="F3478" s="28">
        <v>1</v>
      </c>
      <c r="G3478" s="28">
        <v>174.39</v>
      </c>
    </row>
    <row r="3479" spans="1:7" x14ac:dyDescent="0.25">
      <c r="A3479" s="28" t="s">
        <v>181</v>
      </c>
      <c r="B3479" s="28" t="s">
        <v>182</v>
      </c>
      <c r="C3479" s="29">
        <v>41584</v>
      </c>
      <c r="D3479" s="28">
        <v>174.89</v>
      </c>
      <c r="E3479" s="29" t="s">
        <v>116</v>
      </c>
      <c r="F3479" s="28">
        <v>1</v>
      </c>
      <c r="G3479" s="28">
        <v>174.89</v>
      </c>
    </row>
    <row r="3480" spans="1:7" x14ac:dyDescent="0.25">
      <c r="A3480" s="28" t="s">
        <v>181</v>
      </c>
      <c r="B3480" s="28" t="s">
        <v>182</v>
      </c>
      <c r="C3480" s="29">
        <v>41583</v>
      </c>
      <c r="D3480" s="28">
        <v>174.83</v>
      </c>
      <c r="E3480" s="29" t="s">
        <v>116</v>
      </c>
      <c r="F3480" s="28">
        <v>1</v>
      </c>
      <c r="G3480" s="28">
        <v>174.83</v>
      </c>
    </row>
    <row r="3481" spans="1:7" x14ac:dyDescent="0.25">
      <c r="A3481" s="28" t="s">
        <v>181</v>
      </c>
      <c r="B3481" s="28" t="s">
        <v>182</v>
      </c>
      <c r="C3481" s="29">
        <v>41582</v>
      </c>
      <c r="D3481" s="28">
        <v>177.59</v>
      </c>
      <c r="E3481" s="29" t="s">
        <v>116</v>
      </c>
      <c r="F3481" s="28">
        <v>1</v>
      </c>
      <c r="G3481" s="28">
        <v>177.59</v>
      </c>
    </row>
    <row r="3482" spans="1:7" x14ac:dyDescent="0.25">
      <c r="A3482" s="28" t="s">
        <v>181</v>
      </c>
      <c r="B3482" s="28" t="s">
        <v>182</v>
      </c>
      <c r="C3482" s="29">
        <v>41579</v>
      </c>
      <c r="D3482" s="28">
        <v>177.06</v>
      </c>
      <c r="E3482" s="29" t="s">
        <v>116</v>
      </c>
      <c r="F3482" s="28">
        <v>1</v>
      </c>
      <c r="G3482" s="28">
        <v>177.06</v>
      </c>
    </row>
    <row r="3483" spans="1:7" x14ac:dyDescent="0.25">
      <c r="A3483" s="28" t="s">
        <v>181</v>
      </c>
      <c r="B3483" s="28" t="s">
        <v>182</v>
      </c>
      <c r="C3483" s="29">
        <v>41578</v>
      </c>
      <c r="D3483" s="28">
        <v>178.09</v>
      </c>
      <c r="E3483" s="29" t="s">
        <v>116</v>
      </c>
      <c r="F3483" s="28">
        <v>1</v>
      </c>
      <c r="G3483" s="28">
        <v>178.09</v>
      </c>
    </row>
    <row r="3484" spans="1:7" x14ac:dyDescent="0.25">
      <c r="A3484" s="28" t="s">
        <v>181</v>
      </c>
      <c r="B3484" s="28" t="s">
        <v>182</v>
      </c>
      <c r="C3484" s="29">
        <v>41577</v>
      </c>
      <c r="D3484" s="28">
        <v>180.38</v>
      </c>
      <c r="E3484" s="29" t="s">
        <v>116</v>
      </c>
      <c r="F3484" s="28">
        <v>1</v>
      </c>
      <c r="G3484" s="28">
        <v>180.38</v>
      </c>
    </row>
    <row r="3485" spans="1:7" x14ac:dyDescent="0.25">
      <c r="A3485" s="28" t="s">
        <v>181</v>
      </c>
      <c r="B3485" s="28" t="s">
        <v>182</v>
      </c>
      <c r="C3485" s="29">
        <v>41576</v>
      </c>
      <c r="D3485" s="28">
        <v>181.53</v>
      </c>
      <c r="E3485" s="29" t="s">
        <v>116</v>
      </c>
      <c r="F3485" s="28">
        <v>1</v>
      </c>
      <c r="G3485" s="28">
        <v>181.53</v>
      </c>
    </row>
    <row r="3486" spans="1:7" x14ac:dyDescent="0.25">
      <c r="A3486" s="28" t="s">
        <v>181</v>
      </c>
      <c r="B3486" s="28" t="s">
        <v>182</v>
      </c>
      <c r="C3486" s="29">
        <v>41575</v>
      </c>
      <c r="D3486" s="28">
        <v>182.18</v>
      </c>
      <c r="E3486" s="29" t="s">
        <v>116</v>
      </c>
      <c r="F3486" s="28">
        <v>1</v>
      </c>
      <c r="G3486" s="28">
        <v>182.18</v>
      </c>
    </row>
    <row r="3487" spans="1:7" x14ac:dyDescent="0.25">
      <c r="A3487" s="28" t="s">
        <v>181</v>
      </c>
      <c r="B3487" s="28" t="s">
        <v>182</v>
      </c>
      <c r="C3487" s="29">
        <v>41572</v>
      </c>
      <c r="D3487" s="28">
        <v>182.58</v>
      </c>
      <c r="E3487" s="29" t="s">
        <v>116</v>
      </c>
      <c r="F3487" s="28">
        <v>1</v>
      </c>
      <c r="G3487" s="28">
        <v>182.58</v>
      </c>
    </row>
    <row r="3488" spans="1:7" x14ac:dyDescent="0.25">
      <c r="A3488" s="28" t="s">
        <v>181</v>
      </c>
      <c r="B3488" s="28" t="s">
        <v>182</v>
      </c>
      <c r="C3488" s="29">
        <v>41571</v>
      </c>
      <c r="D3488" s="28">
        <v>182.19</v>
      </c>
      <c r="E3488" s="29" t="s">
        <v>116</v>
      </c>
      <c r="F3488" s="28">
        <v>1</v>
      </c>
      <c r="G3488" s="28">
        <v>182.19</v>
      </c>
    </row>
    <row r="3489" spans="1:7" x14ac:dyDescent="0.25">
      <c r="A3489" s="28" t="s">
        <v>181</v>
      </c>
      <c r="B3489" s="28" t="s">
        <v>182</v>
      </c>
      <c r="C3489" s="29">
        <v>41570</v>
      </c>
      <c r="D3489" s="28">
        <v>182.21</v>
      </c>
      <c r="E3489" s="29" t="s">
        <v>116</v>
      </c>
      <c r="F3489" s="28">
        <v>1</v>
      </c>
      <c r="G3489" s="28">
        <v>182.21</v>
      </c>
    </row>
    <row r="3490" spans="1:7" x14ac:dyDescent="0.25">
      <c r="A3490" s="28" t="s">
        <v>181</v>
      </c>
      <c r="B3490" s="28" t="s">
        <v>182</v>
      </c>
      <c r="C3490" s="29">
        <v>41569</v>
      </c>
      <c r="D3490" s="28">
        <v>182.18</v>
      </c>
      <c r="E3490" s="29" t="s">
        <v>116</v>
      </c>
      <c r="F3490" s="28">
        <v>1</v>
      </c>
      <c r="G3490" s="28">
        <v>182.18</v>
      </c>
    </row>
    <row r="3491" spans="1:7" x14ac:dyDescent="0.25">
      <c r="A3491" s="28" t="s">
        <v>181</v>
      </c>
      <c r="B3491" s="28" t="s">
        <v>182</v>
      </c>
      <c r="C3491" s="29">
        <v>41568</v>
      </c>
      <c r="D3491" s="28">
        <v>180.5</v>
      </c>
      <c r="E3491" s="29" t="s">
        <v>116</v>
      </c>
      <c r="F3491" s="28">
        <v>1</v>
      </c>
      <c r="G3491" s="28">
        <v>180.5</v>
      </c>
    </row>
    <row r="3492" spans="1:7" x14ac:dyDescent="0.25">
      <c r="A3492" s="28" t="s">
        <v>181</v>
      </c>
      <c r="B3492" s="28" t="s">
        <v>182</v>
      </c>
      <c r="C3492" s="29">
        <v>41565</v>
      </c>
      <c r="D3492" s="28">
        <v>181.39</v>
      </c>
      <c r="E3492" s="29" t="s">
        <v>116</v>
      </c>
      <c r="F3492" s="28">
        <v>1</v>
      </c>
      <c r="G3492" s="28">
        <v>181.39</v>
      </c>
    </row>
    <row r="3493" spans="1:7" x14ac:dyDescent="0.25">
      <c r="A3493" s="28" t="s">
        <v>181</v>
      </c>
      <c r="B3493" s="28" t="s">
        <v>182</v>
      </c>
      <c r="C3493" s="29">
        <v>41564</v>
      </c>
      <c r="D3493" s="28">
        <v>180.99</v>
      </c>
      <c r="E3493" s="29" t="s">
        <v>116</v>
      </c>
      <c r="F3493" s="28">
        <v>1</v>
      </c>
      <c r="G3493" s="28">
        <v>180.99</v>
      </c>
    </row>
    <row r="3494" spans="1:7" x14ac:dyDescent="0.25">
      <c r="A3494" s="28" t="s">
        <v>181</v>
      </c>
      <c r="B3494" s="28" t="s">
        <v>182</v>
      </c>
      <c r="C3494" s="29">
        <v>41563</v>
      </c>
      <c r="D3494" s="28">
        <v>179.3</v>
      </c>
      <c r="E3494" s="29" t="s">
        <v>116</v>
      </c>
      <c r="F3494" s="28">
        <v>1</v>
      </c>
      <c r="G3494" s="28">
        <v>179.3</v>
      </c>
    </row>
    <row r="3495" spans="1:7" x14ac:dyDescent="0.25">
      <c r="A3495" s="28" t="s">
        <v>181</v>
      </c>
      <c r="B3495" s="28" t="s">
        <v>182</v>
      </c>
      <c r="C3495" s="29">
        <v>41562</v>
      </c>
      <c r="D3495" s="28">
        <v>178.24</v>
      </c>
      <c r="E3495" s="29" t="s">
        <v>116</v>
      </c>
      <c r="F3495" s="28">
        <v>1</v>
      </c>
      <c r="G3495" s="28">
        <v>178.24</v>
      </c>
    </row>
    <row r="3496" spans="1:7" x14ac:dyDescent="0.25">
      <c r="A3496" s="28" t="s">
        <v>181</v>
      </c>
      <c r="B3496" s="28" t="s">
        <v>182</v>
      </c>
      <c r="C3496" s="29">
        <v>41561</v>
      </c>
      <c r="D3496" s="28">
        <v>178.04</v>
      </c>
      <c r="E3496" s="29" t="s">
        <v>116</v>
      </c>
      <c r="F3496" s="28">
        <v>1</v>
      </c>
      <c r="G3496" s="28">
        <v>178.04</v>
      </c>
    </row>
    <row r="3497" spans="1:7" x14ac:dyDescent="0.25">
      <c r="A3497" s="28" t="s">
        <v>181</v>
      </c>
      <c r="B3497" s="28" t="s">
        <v>182</v>
      </c>
      <c r="C3497" s="29">
        <v>41558</v>
      </c>
      <c r="D3497" s="28">
        <v>178.24</v>
      </c>
      <c r="E3497" s="29" t="s">
        <v>116</v>
      </c>
      <c r="F3497" s="28">
        <v>1</v>
      </c>
      <c r="G3497" s="28">
        <v>178.24</v>
      </c>
    </row>
    <row r="3498" spans="1:7" x14ac:dyDescent="0.25">
      <c r="A3498" s="28" t="s">
        <v>181</v>
      </c>
      <c r="B3498" s="28" t="s">
        <v>182</v>
      </c>
      <c r="C3498" s="29">
        <v>41557</v>
      </c>
      <c r="D3498" s="28">
        <v>177.57</v>
      </c>
      <c r="E3498" s="29" t="s">
        <v>116</v>
      </c>
      <c r="F3498" s="28">
        <v>1</v>
      </c>
      <c r="G3498" s="28">
        <v>177.57</v>
      </c>
    </row>
    <row r="3499" spans="1:7" x14ac:dyDescent="0.25">
      <c r="A3499" s="28" t="s">
        <v>181</v>
      </c>
      <c r="B3499" s="28" t="s">
        <v>182</v>
      </c>
      <c r="C3499" s="29">
        <v>41556</v>
      </c>
      <c r="D3499" s="28">
        <v>176.69</v>
      </c>
      <c r="E3499" s="29" t="s">
        <v>116</v>
      </c>
      <c r="F3499" s="28">
        <v>1</v>
      </c>
      <c r="G3499" s="28">
        <v>176.69</v>
      </c>
    </row>
    <row r="3500" spans="1:7" x14ac:dyDescent="0.25">
      <c r="A3500" s="28" t="s">
        <v>181</v>
      </c>
      <c r="B3500" s="28" t="s">
        <v>182</v>
      </c>
      <c r="C3500" s="29">
        <v>41555</v>
      </c>
      <c r="D3500" s="28">
        <v>177.3</v>
      </c>
      <c r="E3500" s="29" t="s">
        <v>116</v>
      </c>
      <c r="F3500" s="28">
        <v>1</v>
      </c>
      <c r="G3500" s="28">
        <v>177.3</v>
      </c>
    </row>
    <row r="3501" spans="1:7" x14ac:dyDescent="0.25">
      <c r="A3501" s="28" t="s">
        <v>181</v>
      </c>
      <c r="B3501" s="28" t="s">
        <v>182</v>
      </c>
      <c r="C3501" s="29">
        <v>41554</v>
      </c>
      <c r="D3501" s="28">
        <v>177.05</v>
      </c>
      <c r="E3501" s="29" t="s">
        <v>116</v>
      </c>
      <c r="F3501" s="28">
        <v>1</v>
      </c>
      <c r="G3501" s="28">
        <v>177.05</v>
      </c>
    </row>
    <row r="3502" spans="1:7" x14ac:dyDescent="0.25">
      <c r="A3502" s="28" t="s">
        <v>181</v>
      </c>
      <c r="B3502" s="28" t="s">
        <v>182</v>
      </c>
      <c r="C3502" s="29">
        <v>41551</v>
      </c>
      <c r="D3502" s="28">
        <v>176.94</v>
      </c>
      <c r="E3502" s="29" t="s">
        <v>116</v>
      </c>
      <c r="F3502" s="28">
        <v>1</v>
      </c>
      <c r="G3502" s="28">
        <v>176.94</v>
      </c>
    </row>
    <row r="3503" spans="1:7" x14ac:dyDescent="0.25">
      <c r="A3503" s="28" t="s">
        <v>181</v>
      </c>
      <c r="B3503" s="28" t="s">
        <v>182</v>
      </c>
      <c r="C3503" s="29">
        <v>41550</v>
      </c>
      <c r="D3503" s="28">
        <v>176.48</v>
      </c>
      <c r="E3503" s="29" t="s">
        <v>116</v>
      </c>
      <c r="F3503" s="28">
        <v>1</v>
      </c>
      <c r="G3503" s="28">
        <v>176.48</v>
      </c>
    </row>
    <row r="3504" spans="1:7" x14ac:dyDescent="0.25">
      <c r="A3504" s="28" t="s">
        <v>181</v>
      </c>
      <c r="B3504" s="28" t="s">
        <v>182</v>
      </c>
      <c r="C3504" s="29">
        <v>41549</v>
      </c>
      <c r="D3504" s="28">
        <v>176.24</v>
      </c>
      <c r="E3504" s="29" t="s">
        <v>116</v>
      </c>
      <c r="F3504" s="28">
        <v>1</v>
      </c>
      <c r="G3504" s="28">
        <v>176.24</v>
      </c>
    </row>
    <row r="3505" spans="1:7" x14ac:dyDescent="0.25">
      <c r="A3505" s="28" t="s">
        <v>181</v>
      </c>
      <c r="B3505" s="28" t="s">
        <v>182</v>
      </c>
      <c r="C3505" s="29">
        <v>41548</v>
      </c>
      <c r="D3505" s="28">
        <v>175.83</v>
      </c>
      <c r="E3505" s="29" t="s">
        <v>116</v>
      </c>
      <c r="F3505" s="28">
        <v>1</v>
      </c>
      <c r="G3505" s="28">
        <v>175.83</v>
      </c>
    </row>
    <row r="3506" spans="1:7" x14ac:dyDescent="0.25">
      <c r="A3506" s="28" t="s">
        <v>181</v>
      </c>
      <c r="B3506" s="28" t="s">
        <v>182</v>
      </c>
      <c r="C3506" s="29">
        <v>41547</v>
      </c>
      <c r="D3506" s="28">
        <v>174.96</v>
      </c>
      <c r="E3506" s="29" t="s">
        <v>116</v>
      </c>
      <c r="F3506" s="28">
        <v>1</v>
      </c>
      <c r="G3506" s="28">
        <v>174.96</v>
      </c>
    </row>
    <row r="3507" spans="1:7" x14ac:dyDescent="0.25">
      <c r="A3507" s="28" t="s">
        <v>181</v>
      </c>
      <c r="B3507" s="28" t="s">
        <v>182</v>
      </c>
      <c r="C3507" s="29">
        <v>41544</v>
      </c>
      <c r="D3507" s="28">
        <v>175.7</v>
      </c>
      <c r="E3507" s="29" t="s">
        <v>116</v>
      </c>
      <c r="F3507" s="28">
        <v>1</v>
      </c>
      <c r="G3507" s="28">
        <v>175.7</v>
      </c>
    </row>
    <row r="3508" spans="1:7" x14ac:dyDescent="0.25">
      <c r="A3508" s="28" t="s">
        <v>181</v>
      </c>
      <c r="B3508" s="28" t="s">
        <v>182</v>
      </c>
      <c r="C3508" s="29">
        <v>41543</v>
      </c>
      <c r="D3508" s="28">
        <v>176.65</v>
      </c>
      <c r="E3508" s="29" t="s">
        <v>116</v>
      </c>
      <c r="F3508" s="28">
        <v>1</v>
      </c>
      <c r="G3508" s="28">
        <v>176.65</v>
      </c>
    </row>
    <row r="3509" spans="1:7" x14ac:dyDescent="0.25">
      <c r="A3509" s="28" t="s">
        <v>181</v>
      </c>
      <c r="B3509" s="28" t="s">
        <v>182</v>
      </c>
      <c r="C3509" s="29">
        <v>41542</v>
      </c>
      <c r="D3509" s="28">
        <v>176.71</v>
      </c>
      <c r="E3509" s="29" t="s">
        <v>116</v>
      </c>
      <c r="F3509" s="28">
        <v>1</v>
      </c>
      <c r="G3509" s="28">
        <v>176.71</v>
      </c>
    </row>
    <row r="3510" spans="1:7" x14ac:dyDescent="0.25">
      <c r="A3510" s="28" t="s">
        <v>181</v>
      </c>
      <c r="B3510" s="28" t="s">
        <v>182</v>
      </c>
      <c r="C3510" s="29">
        <v>41541</v>
      </c>
      <c r="D3510" s="28">
        <v>177.46</v>
      </c>
      <c r="E3510" s="29" t="s">
        <v>116</v>
      </c>
      <c r="F3510" s="28">
        <v>1</v>
      </c>
      <c r="G3510" s="28">
        <v>177.46</v>
      </c>
    </row>
    <row r="3511" spans="1:7" x14ac:dyDescent="0.25">
      <c r="A3511" s="28" t="s">
        <v>181</v>
      </c>
      <c r="B3511" s="28" t="s">
        <v>182</v>
      </c>
      <c r="C3511" s="29">
        <v>41540</v>
      </c>
      <c r="D3511" s="28">
        <v>177.94</v>
      </c>
      <c r="E3511" s="29" t="s">
        <v>116</v>
      </c>
      <c r="F3511" s="28">
        <v>1</v>
      </c>
      <c r="G3511" s="28">
        <v>177.94</v>
      </c>
    </row>
    <row r="3512" spans="1:7" x14ac:dyDescent="0.25">
      <c r="A3512" s="28" t="s">
        <v>181</v>
      </c>
      <c r="B3512" s="28" t="s">
        <v>182</v>
      </c>
      <c r="C3512" s="29">
        <v>41537</v>
      </c>
      <c r="D3512" s="28">
        <v>178.57</v>
      </c>
      <c r="E3512" s="29" t="s">
        <v>116</v>
      </c>
      <c r="F3512" s="28">
        <v>1</v>
      </c>
      <c r="G3512" s="28">
        <v>178.57</v>
      </c>
    </row>
    <row r="3513" spans="1:7" x14ac:dyDescent="0.25">
      <c r="A3513" s="28" t="s">
        <v>181</v>
      </c>
      <c r="B3513" s="28" t="s">
        <v>182</v>
      </c>
      <c r="C3513" s="29">
        <v>41536</v>
      </c>
      <c r="D3513" s="28">
        <v>178.61</v>
      </c>
      <c r="E3513" s="29" t="s">
        <v>116</v>
      </c>
      <c r="F3513" s="28">
        <v>1</v>
      </c>
      <c r="G3513" s="28">
        <v>178.61</v>
      </c>
    </row>
    <row r="3514" spans="1:7" x14ac:dyDescent="0.25">
      <c r="A3514" s="28" t="s">
        <v>181</v>
      </c>
      <c r="B3514" s="28" t="s">
        <v>182</v>
      </c>
      <c r="C3514" s="29">
        <v>41535</v>
      </c>
      <c r="D3514" s="28">
        <v>175.29</v>
      </c>
      <c r="E3514" s="29" t="s">
        <v>116</v>
      </c>
      <c r="F3514" s="28">
        <v>1</v>
      </c>
      <c r="G3514" s="28">
        <v>175.29</v>
      </c>
    </row>
    <row r="3515" spans="1:7" x14ac:dyDescent="0.25">
      <c r="A3515" s="28" t="s">
        <v>181</v>
      </c>
      <c r="B3515" s="28" t="s">
        <v>182</v>
      </c>
      <c r="C3515" s="29">
        <v>41534</v>
      </c>
      <c r="D3515" s="28">
        <v>174.41</v>
      </c>
      <c r="E3515" s="29" t="s">
        <v>116</v>
      </c>
      <c r="F3515" s="28">
        <v>1</v>
      </c>
      <c r="G3515" s="28">
        <v>174.41</v>
      </c>
    </row>
    <row r="3516" spans="1:7" x14ac:dyDescent="0.25">
      <c r="A3516" s="28" t="s">
        <v>181</v>
      </c>
      <c r="B3516" s="28" t="s">
        <v>182</v>
      </c>
      <c r="C3516" s="29">
        <v>41533</v>
      </c>
      <c r="D3516" s="28">
        <v>174.54</v>
      </c>
      <c r="E3516" s="29" t="s">
        <v>116</v>
      </c>
      <c r="F3516" s="28">
        <v>1</v>
      </c>
      <c r="G3516" s="28">
        <v>174.54</v>
      </c>
    </row>
    <row r="3517" spans="1:7" x14ac:dyDescent="0.25">
      <c r="A3517" s="28" t="s">
        <v>181</v>
      </c>
      <c r="B3517" s="28" t="s">
        <v>182</v>
      </c>
      <c r="C3517" s="29">
        <v>41530</v>
      </c>
      <c r="D3517" s="28">
        <v>172.96</v>
      </c>
      <c r="E3517" s="29" t="s">
        <v>116</v>
      </c>
      <c r="F3517" s="28">
        <v>1</v>
      </c>
      <c r="G3517" s="28">
        <v>172.96</v>
      </c>
    </row>
    <row r="3518" spans="1:7" x14ac:dyDescent="0.25">
      <c r="A3518" s="28" t="s">
        <v>181</v>
      </c>
      <c r="B3518" s="28" t="s">
        <v>182</v>
      </c>
      <c r="C3518" s="29">
        <v>41529</v>
      </c>
      <c r="D3518" s="28">
        <v>171.63</v>
      </c>
      <c r="E3518" s="29" t="s">
        <v>116</v>
      </c>
      <c r="F3518" s="28">
        <v>1</v>
      </c>
      <c r="G3518" s="28">
        <v>171.63</v>
      </c>
    </row>
    <row r="3519" spans="1:7" x14ac:dyDescent="0.25">
      <c r="A3519" s="28" t="s">
        <v>181</v>
      </c>
      <c r="B3519" s="28" t="s">
        <v>182</v>
      </c>
      <c r="C3519" s="29">
        <v>41528</v>
      </c>
      <c r="D3519" s="28">
        <v>171.97</v>
      </c>
      <c r="E3519" s="29" t="s">
        <v>116</v>
      </c>
      <c r="F3519" s="28">
        <v>1</v>
      </c>
      <c r="G3519" s="28">
        <v>171.97</v>
      </c>
    </row>
    <row r="3520" spans="1:7" x14ac:dyDescent="0.25">
      <c r="A3520" s="28" t="s">
        <v>181</v>
      </c>
      <c r="B3520" s="28" t="s">
        <v>182</v>
      </c>
      <c r="C3520" s="29">
        <v>41527</v>
      </c>
      <c r="D3520" s="28">
        <v>172.78</v>
      </c>
      <c r="E3520" s="29" t="s">
        <v>116</v>
      </c>
      <c r="F3520" s="28">
        <v>1</v>
      </c>
      <c r="G3520" s="28">
        <v>172.78</v>
      </c>
    </row>
    <row r="3521" spans="1:7" x14ac:dyDescent="0.25">
      <c r="A3521" s="28" t="s">
        <v>181</v>
      </c>
      <c r="B3521" s="28" t="s">
        <v>182</v>
      </c>
      <c r="C3521" s="29">
        <v>41526</v>
      </c>
      <c r="D3521" s="28">
        <v>169.36</v>
      </c>
      <c r="E3521" s="29" t="s">
        <v>116</v>
      </c>
      <c r="F3521" s="28">
        <v>1</v>
      </c>
      <c r="G3521" s="28">
        <v>169.36</v>
      </c>
    </row>
    <row r="3522" spans="1:7" x14ac:dyDescent="0.25">
      <c r="A3522" s="28" t="s">
        <v>181</v>
      </c>
      <c r="B3522" s="28" t="s">
        <v>182</v>
      </c>
      <c r="C3522" s="29">
        <v>41523</v>
      </c>
      <c r="D3522" s="28">
        <v>167.88</v>
      </c>
      <c r="E3522" s="29" t="s">
        <v>116</v>
      </c>
      <c r="F3522" s="28">
        <v>1</v>
      </c>
      <c r="G3522" s="28">
        <v>167.88</v>
      </c>
    </row>
    <row r="3523" spans="1:7" x14ac:dyDescent="0.25">
      <c r="A3523" s="28" t="s">
        <v>181</v>
      </c>
      <c r="B3523" s="28" t="s">
        <v>182</v>
      </c>
      <c r="C3523" s="29">
        <v>41522</v>
      </c>
      <c r="D3523" s="28">
        <v>166.69</v>
      </c>
      <c r="E3523" s="29" t="s">
        <v>116</v>
      </c>
      <c r="F3523" s="28">
        <v>1</v>
      </c>
      <c r="G3523" s="28">
        <v>166.69</v>
      </c>
    </row>
    <row r="3524" spans="1:7" x14ac:dyDescent="0.25">
      <c r="A3524" s="28" t="s">
        <v>181</v>
      </c>
      <c r="B3524" s="28" t="s">
        <v>182</v>
      </c>
      <c r="C3524" s="29">
        <v>41521</v>
      </c>
      <c r="D3524" s="28">
        <v>167.24</v>
      </c>
      <c r="E3524" s="29" t="s">
        <v>116</v>
      </c>
      <c r="F3524" s="28">
        <v>1</v>
      </c>
      <c r="G3524" s="28">
        <v>167.24</v>
      </c>
    </row>
    <row r="3525" spans="1:7" x14ac:dyDescent="0.25">
      <c r="A3525" s="28" t="s">
        <v>181</v>
      </c>
      <c r="B3525" s="28" t="s">
        <v>182</v>
      </c>
      <c r="C3525" s="29">
        <v>41520</v>
      </c>
      <c r="D3525" s="28">
        <v>166.75</v>
      </c>
      <c r="E3525" s="29" t="s">
        <v>116</v>
      </c>
      <c r="F3525" s="28">
        <v>1</v>
      </c>
      <c r="G3525" s="28">
        <v>166.75</v>
      </c>
    </row>
    <row r="3526" spans="1:7" x14ac:dyDescent="0.25">
      <c r="A3526" s="28" t="s">
        <v>181</v>
      </c>
      <c r="B3526" s="28" t="s">
        <v>182</v>
      </c>
      <c r="C3526" s="29">
        <v>41519</v>
      </c>
      <c r="D3526" s="28">
        <v>169.83</v>
      </c>
      <c r="E3526" s="29" t="s">
        <v>116</v>
      </c>
      <c r="F3526" s="28">
        <v>1</v>
      </c>
      <c r="G3526" s="28">
        <v>169.83</v>
      </c>
    </row>
    <row r="3527" spans="1:7" x14ac:dyDescent="0.25">
      <c r="A3527" s="28" t="s">
        <v>181</v>
      </c>
      <c r="B3527" s="28" t="s">
        <v>182</v>
      </c>
      <c r="C3527" s="29">
        <v>41516</v>
      </c>
      <c r="D3527" s="28">
        <v>167.95</v>
      </c>
      <c r="E3527" s="29" t="s">
        <v>116</v>
      </c>
      <c r="F3527" s="28">
        <v>1</v>
      </c>
      <c r="G3527" s="28">
        <v>167.95</v>
      </c>
    </row>
    <row r="3528" spans="1:7" x14ac:dyDescent="0.25">
      <c r="A3528" s="28" t="s">
        <v>181</v>
      </c>
      <c r="B3528" s="28" t="s">
        <v>182</v>
      </c>
      <c r="C3528" s="29">
        <v>41515</v>
      </c>
      <c r="D3528" s="28">
        <v>168</v>
      </c>
      <c r="E3528" s="29" t="s">
        <v>116</v>
      </c>
      <c r="F3528" s="28">
        <v>1</v>
      </c>
      <c r="G3528" s="28">
        <v>168</v>
      </c>
    </row>
    <row r="3529" spans="1:7" x14ac:dyDescent="0.25">
      <c r="A3529" s="28" t="s">
        <v>181</v>
      </c>
      <c r="B3529" s="28" t="s">
        <v>182</v>
      </c>
      <c r="C3529" s="29">
        <v>41514</v>
      </c>
      <c r="D3529" s="28">
        <v>167.7</v>
      </c>
      <c r="E3529" s="29" t="s">
        <v>116</v>
      </c>
      <c r="F3529" s="28">
        <v>1</v>
      </c>
      <c r="G3529" s="28">
        <v>167.7</v>
      </c>
    </row>
    <row r="3530" spans="1:7" x14ac:dyDescent="0.25">
      <c r="A3530" s="28" t="s">
        <v>181</v>
      </c>
      <c r="B3530" s="28" t="s">
        <v>182</v>
      </c>
      <c r="C3530" s="29">
        <v>41513</v>
      </c>
      <c r="D3530" s="28">
        <v>167.79</v>
      </c>
      <c r="E3530" s="29" t="s">
        <v>116</v>
      </c>
      <c r="F3530" s="28">
        <v>1</v>
      </c>
      <c r="G3530" s="28">
        <v>167.79</v>
      </c>
    </row>
    <row r="3531" spans="1:7" x14ac:dyDescent="0.25">
      <c r="A3531" s="28" t="s">
        <v>181</v>
      </c>
      <c r="B3531" s="28" t="s">
        <v>182</v>
      </c>
      <c r="C3531" s="29">
        <v>41512</v>
      </c>
      <c r="D3531" s="28">
        <v>171.37</v>
      </c>
      <c r="E3531" s="29" t="s">
        <v>116</v>
      </c>
      <c r="F3531" s="28">
        <v>1</v>
      </c>
      <c r="G3531" s="28">
        <v>171.37</v>
      </c>
    </row>
    <row r="3532" spans="1:7" x14ac:dyDescent="0.25">
      <c r="A3532" s="28" t="s">
        <v>181</v>
      </c>
      <c r="B3532" s="28" t="s">
        <v>182</v>
      </c>
      <c r="C3532" s="29">
        <v>41509</v>
      </c>
      <c r="D3532" s="28">
        <v>170.55</v>
      </c>
      <c r="E3532" s="29" t="s">
        <v>116</v>
      </c>
      <c r="F3532" s="28">
        <v>1</v>
      </c>
      <c r="G3532" s="28">
        <v>170.55</v>
      </c>
    </row>
    <row r="3533" spans="1:7" x14ac:dyDescent="0.25">
      <c r="A3533" s="28" t="s">
        <v>181</v>
      </c>
      <c r="B3533" s="28" t="s">
        <v>182</v>
      </c>
      <c r="C3533" s="29">
        <v>41508</v>
      </c>
      <c r="D3533" s="28">
        <v>168.94</v>
      </c>
      <c r="E3533" s="29" t="s">
        <v>116</v>
      </c>
      <c r="F3533" s="28">
        <v>1</v>
      </c>
      <c r="G3533" s="28">
        <v>168.94</v>
      </c>
    </row>
    <row r="3534" spans="1:7" x14ac:dyDescent="0.25">
      <c r="A3534" s="28" t="s">
        <v>181</v>
      </c>
      <c r="B3534" s="28" t="s">
        <v>182</v>
      </c>
      <c r="C3534" s="29">
        <v>41507</v>
      </c>
      <c r="D3534" s="28">
        <v>171.59</v>
      </c>
      <c r="E3534" s="29" t="s">
        <v>116</v>
      </c>
      <c r="F3534" s="28">
        <v>1</v>
      </c>
      <c r="G3534" s="28">
        <v>171.59</v>
      </c>
    </row>
    <row r="3535" spans="1:7" x14ac:dyDescent="0.25">
      <c r="A3535" s="28" t="s">
        <v>181</v>
      </c>
      <c r="B3535" s="28" t="s">
        <v>182</v>
      </c>
      <c r="C3535" s="29">
        <v>41506</v>
      </c>
      <c r="D3535" s="28">
        <v>171.98</v>
      </c>
      <c r="E3535" s="29" t="s">
        <v>116</v>
      </c>
      <c r="F3535" s="28">
        <v>1</v>
      </c>
      <c r="G3535" s="28">
        <v>171.98</v>
      </c>
    </row>
    <row r="3536" spans="1:7" x14ac:dyDescent="0.25">
      <c r="A3536" s="28" t="s">
        <v>181</v>
      </c>
      <c r="B3536" s="28" t="s">
        <v>182</v>
      </c>
      <c r="C3536" s="29">
        <v>41505</v>
      </c>
      <c r="D3536" s="28">
        <v>171.87</v>
      </c>
      <c r="E3536" s="29" t="s">
        <v>116</v>
      </c>
      <c r="F3536" s="28">
        <v>1</v>
      </c>
      <c r="G3536" s="28">
        <v>171.87</v>
      </c>
    </row>
    <row r="3537" spans="1:7" x14ac:dyDescent="0.25">
      <c r="A3537" s="28" t="s">
        <v>181</v>
      </c>
      <c r="B3537" s="28" t="s">
        <v>182</v>
      </c>
      <c r="C3537" s="29">
        <v>41502</v>
      </c>
      <c r="D3537" s="28">
        <v>173.74</v>
      </c>
      <c r="E3537" s="29" t="s">
        <v>116</v>
      </c>
      <c r="F3537" s="28">
        <v>1</v>
      </c>
      <c r="G3537" s="28">
        <v>173.74</v>
      </c>
    </row>
    <row r="3538" spans="1:7" x14ac:dyDescent="0.25">
      <c r="A3538" s="28" t="s">
        <v>181</v>
      </c>
      <c r="B3538" s="28" t="s">
        <v>182</v>
      </c>
      <c r="C3538" s="29">
        <v>41501</v>
      </c>
      <c r="D3538" s="28">
        <v>175</v>
      </c>
      <c r="E3538" s="29" t="s">
        <v>116</v>
      </c>
      <c r="F3538" s="28">
        <v>1</v>
      </c>
      <c r="G3538" s="28">
        <v>175</v>
      </c>
    </row>
    <row r="3539" spans="1:7" x14ac:dyDescent="0.25">
      <c r="A3539" s="28" t="s">
        <v>181</v>
      </c>
      <c r="B3539" s="28" t="s">
        <v>182</v>
      </c>
      <c r="C3539" s="29">
        <v>41500</v>
      </c>
      <c r="D3539" s="28">
        <v>175</v>
      </c>
      <c r="E3539" s="29" t="s">
        <v>116</v>
      </c>
      <c r="F3539" s="28">
        <v>1</v>
      </c>
      <c r="G3539" s="28">
        <v>175</v>
      </c>
    </row>
    <row r="3540" spans="1:7" x14ac:dyDescent="0.25">
      <c r="A3540" s="28" t="s">
        <v>181</v>
      </c>
      <c r="B3540" s="28" t="s">
        <v>182</v>
      </c>
      <c r="C3540" s="29">
        <v>41499</v>
      </c>
      <c r="D3540" s="28">
        <v>176.51</v>
      </c>
      <c r="E3540" s="29" t="s">
        <v>116</v>
      </c>
      <c r="F3540" s="28">
        <v>1</v>
      </c>
      <c r="G3540" s="28">
        <v>176.51</v>
      </c>
    </row>
    <row r="3541" spans="1:7" x14ac:dyDescent="0.25">
      <c r="A3541" s="28" t="s">
        <v>181</v>
      </c>
      <c r="B3541" s="28" t="s">
        <v>182</v>
      </c>
      <c r="C3541" s="29">
        <v>41498</v>
      </c>
      <c r="D3541" s="28">
        <v>178.03</v>
      </c>
      <c r="E3541" s="29" t="s">
        <v>116</v>
      </c>
      <c r="F3541" s="28">
        <v>1</v>
      </c>
      <c r="G3541" s="28">
        <v>178.03</v>
      </c>
    </row>
    <row r="3542" spans="1:7" x14ac:dyDescent="0.25">
      <c r="A3542" s="28" t="s">
        <v>181</v>
      </c>
      <c r="B3542" s="28" t="s">
        <v>182</v>
      </c>
      <c r="C3542" s="29">
        <v>41495</v>
      </c>
      <c r="D3542" s="28">
        <v>178.72</v>
      </c>
      <c r="E3542" s="29" t="s">
        <v>116</v>
      </c>
      <c r="F3542" s="28">
        <v>1</v>
      </c>
      <c r="G3542" s="28">
        <v>178.72</v>
      </c>
    </row>
    <row r="3543" spans="1:7" x14ac:dyDescent="0.25">
      <c r="A3543" s="28" t="s">
        <v>181</v>
      </c>
      <c r="B3543" s="28" t="s">
        <v>182</v>
      </c>
      <c r="C3543" s="29">
        <v>41494</v>
      </c>
      <c r="D3543" s="28">
        <v>177.09</v>
      </c>
      <c r="E3543" s="29" t="s">
        <v>116</v>
      </c>
      <c r="F3543" s="28">
        <v>1</v>
      </c>
      <c r="G3543" s="28">
        <v>177.09</v>
      </c>
    </row>
    <row r="3544" spans="1:7" x14ac:dyDescent="0.25">
      <c r="A3544" s="28" t="s">
        <v>181</v>
      </c>
      <c r="B3544" s="28" t="s">
        <v>182</v>
      </c>
      <c r="C3544" s="29">
        <v>41493</v>
      </c>
      <c r="D3544" s="28">
        <v>177.36</v>
      </c>
      <c r="E3544" s="29" t="s">
        <v>116</v>
      </c>
      <c r="F3544" s="28">
        <v>1</v>
      </c>
      <c r="G3544" s="28">
        <v>177.36</v>
      </c>
    </row>
    <row r="3545" spans="1:7" x14ac:dyDescent="0.25">
      <c r="A3545" s="28" t="s">
        <v>181</v>
      </c>
      <c r="B3545" s="28" t="s">
        <v>182</v>
      </c>
      <c r="C3545" s="29">
        <v>41492</v>
      </c>
      <c r="D3545" s="28">
        <v>177.52</v>
      </c>
      <c r="E3545" s="29" t="s">
        <v>116</v>
      </c>
      <c r="F3545" s="28">
        <v>1</v>
      </c>
      <c r="G3545" s="28">
        <v>177.52</v>
      </c>
    </row>
    <row r="3546" spans="1:7" x14ac:dyDescent="0.25">
      <c r="A3546" s="28" t="s">
        <v>181</v>
      </c>
      <c r="B3546" s="28" t="s">
        <v>182</v>
      </c>
      <c r="C3546" s="29">
        <v>41491</v>
      </c>
      <c r="D3546" s="28">
        <v>176.45</v>
      </c>
      <c r="E3546" s="29" t="s">
        <v>116</v>
      </c>
      <c r="F3546" s="28">
        <v>1</v>
      </c>
      <c r="G3546" s="28">
        <v>176.45</v>
      </c>
    </row>
    <row r="3547" spans="1:7" x14ac:dyDescent="0.25">
      <c r="A3547" s="28" t="s">
        <v>181</v>
      </c>
      <c r="B3547" s="28" t="s">
        <v>182</v>
      </c>
      <c r="C3547" s="29">
        <v>41488</v>
      </c>
      <c r="D3547" s="28">
        <v>176.2</v>
      </c>
      <c r="E3547" s="29" t="s">
        <v>116</v>
      </c>
      <c r="F3547" s="28">
        <v>1</v>
      </c>
      <c r="G3547" s="28">
        <v>176.2</v>
      </c>
    </row>
    <row r="3548" spans="1:7" x14ac:dyDescent="0.25">
      <c r="A3548" s="28" t="s">
        <v>181</v>
      </c>
      <c r="B3548" s="28" t="s">
        <v>182</v>
      </c>
      <c r="C3548" s="29">
        <v>41487</v>
      </c>
      <c r="D3548" s="28">
        <v>176.25</v>
      </c>
      <c r="E3548" s="29" t="s">
        <v>116</v>
      </c>
      <c r="F3548" s="28">
        <v>1</v>
      </c>
      <c r="G3548" s="28">
        <v>176.25</v>
      </c>
    </row>
    <row r="3549" spans="1:7" x14ac:dyDescent="0.25">
      <c r="A3549" s="28" t="s">
        <v>181</v>
      </c>
      <c r="B3549" s="28" t="s">
        <v>182</v>
      </c>
      <c r="C3549" s="29">
        <v>41486</v>
      </c>
      <c r="D3549" s="28">
        <v>176.26</v>
      </c>
      <c r="E3549" s="29" t="s">
        <v>116</v>
      </c>
      <c r="F3549" s="28">
        <v>1</v>
      </c>
      <c r="G3549" s="28">
        <v>176.26</v>
      </c>
    </row>
    <row r="3550" spans="1:7" x14ac:dyDescent="0.25">
      <c r="A3550" s="28" t="s">
        <v>181</v>
      </c>
      <c r="B3550" s="28" t="s">
        <v>182</v>
      </c>
      <c r="C3550" s="29">
        <v>41485</v>
      </c>
      <c r="D3550" s="28">
        <v>176.83</v>
      </c>
      <c r="E3550" s="29" t="s">
        <v>116</v>
      </c>
      <c r="F3550" s="28">
        <v>1</v>
      </c>
      <c r="G3550" s="28">
        <v>176.83</v>
      </c>
    </row>
    <row r="3551" spans="1:7" x14ac:dyDescent="0.25">
      <c r="A3551" s="28" t="s">
        <v>181</v>
      </c>
      <c r="B3551" s="28" t="s">
        <v>182</v>
      </c>
      <c r="C3551" s="29">
        <v>41484</v>
      </c>
      <c r="D3551" s="28">
        <v>177.23</v>
      </c>
      <c r="E3551" s="29" t="s">
        <v>116</v>
      </c>
      <c r="F3551" s="28">
        <v>1</v>
      </c>
      <c r="G3551" s="28">
        <v>177.23</v>
      </c>
    </row>
    <row r="3552" spans="1:7" x14ac:dyDescent="0.25">
      <c r="A3552" s="28" t="s">
        <v>181</v>
      </c>
      <c r="B3552" s="28" t="s">
        <v>182</v>
      </c>
      <c r="C3552" s="29">
        <v>41481</v>
      </c>
      <c r="D3552" s="28">
        <v>177.82</v>
      </c>
      <c r="E3552" s="29" t="s">
        <v>116</v>
      </c>
      <c r="F3552" s="28">
        <v>1</v>
      </c>
      <c r="G3552" s="28">
        <v>177.82</v>
      </c>
    </row>
    <row r="3553" spans="1:7" x14ac:dyDescent="0.25">
      <c r="A3553" s="28" t="s">
        <v>181</v>
      </c>
      <c r="B3553" s="28" t="s">
        <v>182</v>
      </c>
      <c r="C3553" s="29">
        <v>41480</v>
      </c>
      <c r="D3553" s="28">
        <v>178.34</v>
      </c>
      <c r="E3553" s="29" t="s">
        <v>116</v>
      </c>
      <c r="F3553" s="28">
        <v>1</v>
      </c>
      <c r="G3553" s="28">
        <v>178.34</v>
      </c>
    </row>
    <row r="3554" spans="1:7" x14ac:dyDescent="0.25">
      <c r="A3554" s="28" t="s">
        <v>181</v>
      </c>
      <c r="B3554" s="28" t="s">
        <v>182</v>
      </c>
      <c r="C3554" s="29">
        <v>41479</v>
      </c>
      <c r="D3554" s="28">
        <v>180.7204764</v>
      </c>
      <c r="E3554" s="29" t="s">
        <v>116</v>
      </c>
      <c r="F3554" s="28">
        <v>1</v>
      </c>
      <c r="G3554" s="28">
        <v>180.7204764</v>
      </c>
    </row>
    <row r="3555" spans="1:7" x14ac:dyDescent="0.25">
      <c r="A3555" s="28" t="s">
        <v>181</v>
      </c>
      <c r="B3555" s="28" t="s">
        <v>182</v>
      </c>
      <c r="C3555" s="29">
        <v>41478</v>
      </c>
      <c r="D3555" s="28">
        <v>179.46019799999999</v>
      </c>
      <c r="E3555" s="29" t="s">
        <v>116</v>
      </c>
      <c r="F3555" s="28">
        <v>1</v>
      </c>
      <c r="G3555" s="28">
        <v>179.46019799999999</v>
      </c>
    </row>
    <row r="3556" spans="1:7" x14ac:dyDescent="0.25">
      <c r="A3556" s="28" t="s">
        <v>181</v>
      </c>
      <c r="B3556" s="28" t="s">
        <v>182</v>
      </c>
      <c r="C3556" s="29">
        <v>41477</v>
      </c>
      <c r="D3556" s="28">
        <v>179.78041339999999</v>
      </c>
      <c r="E3556" s="29" t="s">
        <v>116</v>
      </c>
      <c r="F3556" s="28">
        <v>1</v>
      </c>
      <c r="G3556" s="28">
        <v>179.78041339999999</v>
      </c>
    </row>
    <row r="3557" spans="1:7" x14ac:dyDescent="0.25">
      <c r="A3557" s="28" t="s">
        <v>181</v>
      </c>
      <c r="B3557" s="28" t="s">
        <v>182</v>
      </c>
      <c r="C3557" s="29">
        <v>41474</v>
      </c>
      <c r="D3557" s="28">
        <v>179.60006569999999</v>
      </c>
      <c r="E3557" s="29" t="s">
        <v>116</v>
      </c>
      <c r="F3557" s="28">
        <v>1</v>
      </c>
      <c r="G3557" s="28">
        <v>179.60006569999999</v>
      </c>
    </row>
    <row r="3558" spans="1:7" x14ac:dyDescent="0.25">
      <c r="A3558" s="28" t="s">
        <v>181</v>
      </c>
      <c r="B3558" s="28" t="s">
        <v>182</v>
      </c>
      <c r="C3558" s="29">
        <v>41473</v>
      </c>
      <c r="D3558" s="28">
        <v>179.54038109999999</v>
      </c>
      <c r="E3558" s="29" t="s">
        <v>116</v>
      </c>
      <c r="F3558" s="28">
        <v>1</v>
      </c>
      <c r="G3558" s="28">
        <v>179.54038109999999</v>
      </c>
    </row>
    <row r="3559" spans="1:7" x14ac:dyDescent="0.25">
      <c r="A3559" s="28" t="s">
        <v>183</v>
      </c>
      <c r="B3559" s="28" t="s">
        <v>184</v>
      </c>
      <c r="C3559" s="29">
        <v>41549</v>
      </c>
      <c r="D3559" s="28">
        <v>111.96</v>
      </c>
      <c r="E3559" s="29" t="s">
        <v>116</v>
      </c>
      <c r="F3559" s="28">
        <v>1</v>
      </c>
      <c r="G3559" s="28">
        <v>111.96</v>
      </c>
    </row>
    <row r="3560" spans="1:7" x14ac:dyDescent="0.25">
      <c r="A3560" s="28" t="s">
        <v>183</v>
      </c>
      <c r="B3560" s="28" t="s">
        <v>184</v>
      </c>
      <c r="C3560" s="29">
        <v>41548</v>
      </c>
      <c r="D3560" s="28">
        <v>112.93</v>
      </c>
      <c r="E3560" s="29" t="s">
        <v>116</v>
      </c>
      <c r="F3560" s="28">
        <v>1</v>
      </c>
      <c r="G3560" s="28">
        <v>112.93</v>
      </c>
    </row>
    <row r="3561" spans="1:7" x14ac:dyDescent="0.25">
      <c r="A3561" s="28" t="s">
        <v>183</v>
      </c>
      <c r="B3561" s="28" t="s">
        <v>184</v>
      </c>
      <c r="C3561" s="29">
        <v>41547</v>
      </c>
      <c r="D3561" s="28">
        <v>112.17</v>
      </c>
      <c r="E3561" s="29" t="s">
        <v>116</v>
      </c>
      <c r="F3561" s="28">
        <v>1</v>
      </c>
      <c r="G3561" s="28">
        <v>112.17</v>
      </c>
    </row>
    <row r="3562" spans="1:7" x14ac:dyDescent="0.25">
      <c r="A3562" s="28" t="s">
        <v>183</v>
      </c>
      <c r="B3562" s="28" t="s">
        <v>184</v>
      </c>
      <c r="C3562" s="29">
        <v>41544</v>
      </c>
      <c r="D3562" s="28">
        <v>112.79</v>
      </c>
      <c r="E3562" s="29" t="s">
        <v>116</v>
      </c>
      <c r="F3562" s="28">
        <v>1</v>
      </c>
      <c r="G3562" s="28">
        <v>112.79</v>
      </c>
    </row>
    <row r="3563" spans="1:7" x14ac:dyDescent="0.25">
      <c r="A3563" s="28" t="s">
        <v>183</v>
      </c>
      <c r="B3563" s="28" t="s">
        <v>184</v>
      </c>
      <c r="C3563" s="29">
        <v>41543</v>
      </c>
      <c r="D3563" s="28">
        <v>112.5</v>
      </c>
      <c r="E3563" s="29" t="s">
        <v>116</v>
      </c>
      <c r="F3563" s="28">
        <v>1</v>
      </c>
      <c r="G3563" s="28">
        <v>112.5</v>
      </c>
    </row>
    <row r="3564" spans="1:7" x14ac:dyDescent="0.25">
      <c r="A3564" s="28" t="s">
        <v>183</v>
      </c>
      <c r="B3564" s="28" t="s">
        <v>184</v>
      </c>
      <c r="C3564" s="29">
        <v>41542</v>
      </c>
      <c r="D3564" s="28">
        <v>112.45</v>
      </c>
      <c r="E3564" s="29" t="s">
        <v>116</v>
      </c>
      <c r="F3564" s="28">
        <v>1</v>
      </c>
      <c r="G3564" s="28">
        <v>112.45</v>
      </c>
    </row>
    <row r="3565" spans="1:7" x14ac:dyDescent="0.25">
      <c r="A3565" s="28" t="s">
        <v>183</v>
      </c>
      <c r="B3565" s="28" t="s">
        <v>184</v>
      </c>
      <c r="C3565" s="29">
        <v>41541</v>
      </c>
      <c r="D3565" s="28">
        <v>112.83</v>
      </c>
      <c r="E3565" s="29" t="s">
        <v>116</v>
      </c>
      <c r="F3565" s="28">
        <v>1</v>
      </c>
      <c r="G3565" s="28">
        <v>112.83</v>
      </c>
    </row>
    <row r="3566" spans="1:7" x14ac:dyDescent="0.25">
      <c r="A3566" s="28" t="s">
        <v>183</v>
      </c>
      <c r="B3566" s="28" t="s">
        <v>184</v>
      </c>
      <c r="C3566" s="29">
        <v>41540</v>
      </c>
      <c r="D3566" s="28">
        <v>112.85</v>
      </c>
      <c r="E3566" s="29" t="s">
        <v>116</v>
      </c>
      <c r="F3566" s="28">
        <v>1</v>
      </c>
      <c r="G3566" s="28">
        <v>112.85</v>
      </c>
    </row>
    <row r="3567" spans="1:7" x14ac:dyDescent="0.25">
      <c r="A3567" s="28" t="s">
        <v>183</v>
      </c>
      <c r="B3567" s="28" t="s">
        <v>184</v>
      </c>
      <c r="C3567" s="29">
        <v>41537</v>
      </c>
      <c r="D3567" s="28">
        <v>113.36</v>
      </c>
      <c r="E3567" s="29" t="s">
        <v>116</v>
      </c>
      <c r="F3567" s="28">
        <v>1</v>
      </c>
      <c r="G3567" s="28">
        <v>113.36</v>
      </c>
    </row>
    <row r="3568" spans="1:7" x14ac:dyDescent="0.25">
      <c r="A3568" s="28" t="s">
        <v>183</v>
      </c>
      <c r="B3568" s="28" t="s">
        <v>184</v>
      </c>
      <c r="C3568" s="29">
        <v>41536</v>
      </c>
      <c r="D3568" s="28">
        <v>113.96</v>
      </c>
      <c r="E3568" s="29" t="s">
        <v>116</v>
      </c>
      <c r="F3568" s="28">
        <v>1</v>
      </c>
      <c r="G3568" s="28">
        <v>113.96</v>
      </c>
    </row>
    <row r="3569" spans="1:7" x14ac:dyDescent="0.25">
      <c r="A3569" s="28" t="s">
        <v>183</v>
      </c>
      <c r="B3569" s="28" t="s">
        <v>184</v>
      </c>
      <c r="C3569" s="29">
        <v>41535</v>
      </c>
      <c r="D3569" s="28">
        <v>113.17</v>
      </c>
      <c r="E3569" s="29" t="s">
        <v>116</v>
      </c>
      <c r="F3569" s="28">
        <v>1</v>
      </c>
      <c r="G3569" s="28">
        <v>113.17</v>
      </c>
    </row>
    <row r="3570" spans="1:7" x14ac:dyDescent="0.25">
      <c r="A3570" s="28" t="s">
        <v>183</v>
      </c>
      <c r="B3570" s="28" t="s">
        <v>184</v>
      </c>
      <c r="C3570" s="29">
        <v>41534</v>
      </c>
      <c r="D3570" s="28">
        <v>113.02</v>
      </c>
      <c r="E3570" s="29" t="s">
        <v>116</v>
      </c>
      <c r="F3570" s="28">
        <v>1</v>
      </c>
      <c r="G3570" s="28">
        <v>113.02</v>
      </c>
    </row>
    <row r="3571" spans="1:7" x14ac:dyDescent="0.25">
      <c r="A3571" s="28" t="s">
        <v>183</v>
      </c>
      <c r="B3571" s="28" t="s">
        <v>184</v>
      </c>
      <c r="C3571" s="29">
        <v>41533</v>
      </c>
      <c r="D3571" s="28">
        <v>112.78</v>
      </c>
      <c r="E3571" s="29" t="s">
        <v>116</v>
      </c>
      <c r="F3571" s="28">
        <v>1</v>
      </c>
      <c r="G3571" s="28">
        <v>112.78</v>
      </c>
    </row>
    <row r="3572" spans="1:7" x14ac:dyDescent="0.25">
      <c r="A3572" s="28" t="s">
        <v>183</v>
      </c>
      <c r="B3572" s="28" t="s">
        <v>184</v>
      </c>
      <c r="C3572" s="29">
        <v>41530</v>
      </c>
      <c r="D3572" s="28">
        <v>112.11</v>
      </c>
      <c r="E3572" s="29" t="s">
        <v>116</v>
      </c>
      <c r="F3572" s="28">
        <v>1</v>
      </c>
      <c r="G3572" s="28">
        <v>112.11</v>
      </c>
    </row>
    <row r="3573" spans="1:7" x14ac:dyDescent="0.25">
      <c r="A3573" s="28" t="s">
        <v>183</v>
      </c>
      <c r="B3573" s="28" t="s">
        <v>184</v>
      </c>
      <c r="C3573" s="29">
        <v>41529</v>
      </c>
      <c r="D3573" s="28">
        <v>111.56</v>
      </c>
      <c r="E3573" s="29" t="s">
        <v>116</v>
      </c>
      <c r="F3573" s="28">
        <v>1</v>
      </c>
      <c r="G3573" s="28">
        <v>111.56</v>
      </c>
    </row>
    <row r="3574" spans="1:7" x14ac:dyDescent="0.25">
      <c r="A3574" s="28" t="s">
        <v>183</v>
      </c>
      <c r="B3574" s="28" t="s">
        <v>184</v>
      </c>
      <c r="C3574" s="29">
        <v>41528</v>
      </c>
      <c r="D3574" s="28">
        <v>112.33</v>
      </c>
      <c r="E3574" s="29" t="s">
        <v>116</v>
      </c>
      <c r="F3574" s="28">
        <v>1</v>
      </c>
      <c r="G3574" s="28">
        <v>112.33</v>
      </c>
    </row>
    <row r="3575" spans="1:7" x14ac:dyDescent="0.25">
      <c r="A3575" s="28" t="s">
        <v>183</v>
      </c>
      <c r="B3575" s="28" t="s">
        <v>184</v>
      </c>
      <c r="C3575" s="29">
        <v>41527</v>
      </c>
      <c r="D3575" s="28">
        <v>112.22</v>
      </c>
      <c r="E3575" s="29" t="s">
        <v>116</v>
      </c>
      <c r="F3575" s="28">
        <v>1</v>
      </c>
      <c r="G3575" s="28">
        <v>112.22</v>
      </c>
    </row>
    <row r="3576" spans="1:7" x14ac:dyDescent="0.25">
      <c r="A3576" s="28" t="s">
        <v>183</v>
      </c>
      <c r="B3576" s="28" t="s">
        <v>184</v>
      </c>
      <c r="C3576" s="29">
        <v>41526</v>
      </c>
      <c r="D3576" s="28">
        <v>111.29</v>
      </c>
      <c r="E3576" s="29" t="s">
        <v>116</v>
      </c>
      <c r="F3576" s="28">
        <v>1</v>
      </c>
      <c r="G3576" s="28">
        <v>111.29</v>
      </c>
    </row>
    <row r="3577" spans="1:7" x14ac:dyDescent="0.25">
      <c r="A3577" s="28" t="s">
        <v>183</v>
      </c>
      <c r="B3577" s="28" t="s">
        <v>184</v>
      </c>
      <c r="C3577" s="29">
        <v>41523</v>
      </c>
      <c r="D3577" s="28">
        <v>110.8</v>
      </c>
      <c r="E3577" s="29" t="s">
        <v>116</v>
      </c>
      <c r="F3577" s="28">
        <v>1</v>
      </c>
      <c r="G3577" s="28">
        <v>110.8</v>
      </c>
    </row>
    <row r="3578" spans="1:7" x14ac:dyDescent="0.25">
      <c r="A3578" s="28" t="s">
        <v>183</v>
      </c>
      <c r="B3578" s="28" t="s">
        <v>184</v>
      </c>
      <c r="C3578" s="29">
        <v>41522</v>
      </c>
      <c r="D3578" s="28">
        <v>111.07</v>
      </c>
      <c r="E3578" s="29" t="s">
        <v>116</v>
      </c>
      <c r="F3578" s="28">
        <v>1</v>
      </c>
      <c r="G3578" s="28">
        <v>111.07</v>
      </c>
    </row>
    <row r="3579" spans="1:7" x14ac:dyDescent="0.25">
      <c r="A3579" s="28" t="s">
        <v>183</v>
      </c>
      <c r="B3579" s="28" t="s">
        <v>184</v>
      </c>
      <c r="C3579" s="29">
        <v>41521</v>
      </c>
      <c r="D3579" s="28">
        <v>110.29</v>
      </c>
      <c r="E3579" s="29" t="s">
        <v>116</v>
      </c>
      <c r="F3579" s="28">
        <v>1</v>
      </c>
      <c r="G3579" s="28">
        <v>110.29</v>
      </c>
    </row>
    <row r="3580" spans="1:7" x14ac:dyDescent="0.25">
      <c r="A3580" s="28" t="s">
        <v>183</v>
      </c>
      <c r="B3580" s="28" t="s">
        <v>184</v>
      </c>
      <c r="C3580" s="29">
        <v>41520</v>
      </c>
      <c r="D3580" s="28">
        <v>110.12</v>
      </c>
      <c r="E3580" s="29" t="s">
        <v>116</v>
      </c>
      <c r="F3580" s="28">
        <v>1</v>
      </c>
      <c r="G3580" s="28">
        <v>110.12</v>
      </c>
    </row>
    <row r="3581" spans="1:7" x14ac:dyDescent="0.25">
      <c r="A3581" s="28" t="s">
        <v>183</v>
      </c>
      <c r="B3581" s="28" t="s">
        <v>184</v>
      </c>
      <c r="C3581" s="29">
        <v>41519</v>
      </c>
      <c r="D3581" s="28">
        <v>109.8</v>
      </c>
      <c r="E3581" s="29" t="s">
        <v>116</v>
      </c>
      <c r="F3581" s="28">
        <v>1</v>
      </c>
      <c r="G3581" s="28">
        <v>109.8</v>
      </c>
    </row>
    <row r="3582" spans="1:7" x14ac:dyDescent="0.25">
      <c r="A3582" s="28" t="s">
        <v>183</v>
      </c>
      <c r="B3582" s="28" t="s">
        <v>184</v>
      </c>
      <c r="C3582" s="29">
        <v>41516</v>
      </c>
      <c r="D3582" s="28">
        <v>108.61</v>
      </c>
      <c r="E3582" s="29" t="s">
        <v>116</v>
      </c>
      <c r="F3582" s="28">
        <v>1</v>
      </c>
      <c r="G3582" s="28">
        <v>108.61</v>
      </c>
    </row>
    <row r="3583" spans="1:7" x14ac:dyDescent="0.25">
      <c r="A3583" s="28" t="s">
        <v>183</v>
      </c>
      <c r="B3583" s="28" t="s">
        <v>184</v>
      </c>
      <c r="C3583" s="29">
        <v>41515</v>
      </c>
      <c r="D3583" s="28">
        <v>108.95</v>
      </c>
      <c r="E3583" s="29" t="s">
        <v>116</v>
      </c>
      <c r="F3583" s="28">
        <v>1</v>
      </c>
      <c r="G3583" s="28">
        <v>108.95</v>
      </c>
    </row>
    <row r="3584" spans="1:7" x14ac:dyDescent="0.25">
      <c r="A3584" s="28" t="s">
        <v>183</v>
      </c>
      <c r="B3584" s="28" t="s">
        <v>184</v>
      </c>
      <c r="C3584" s="29">
        <v>41514</v>
      </c>
      <c r="D3584" s="28">
        <v>107.85</v>
      </c>
      <c r="E3584" s="29" t="s">
        <v>116</v>
      </c>
      <c r="F3584" s="28">
        <v>1</v>
      </c>
      <c r="G3584" s="28">
        <v>107.85</v>
      </c>
    </row>
    <row r="3585" spans="1:7" x14ac:dyDescent="0.25">
      <c r="A3585" s="28" t="s">
        <v>183</v>
      </c>
      <c r="B3585" s="28" t="s">
        <v>184</v>
      </c>
      <c r="C3585" s="29">
        <v>41513</v>
      </c>
      <c r="D3585" s="28">
        <v>107.8</v>
      </c>
      <c r="E3585" s="29" t="s">
        <v>116</v>
      </c>
      <c r="F3585" s="28">
        <v>1</v>
      </c>
      <c r="G3585" s="28">
        <v>107.8</v>
      </c>
    </row>
    <row r="3586" spans="1:7" x14ac:dyDescent="0.25">
      <c r="A3586" s="28" t="s">
        <v>183</v>
      </c>
      <c r="B3586" s="28" t="s">
        <v>184</v>
      </c>
      <c r="C3586" s="29">
        <v>41512</v>
      </c>
      <c r="D3586" s="28">
        <v>110.17</v>
      </c>
      <c r="E3586" s="29" t="s">
        <v>116</v>
      </c>
      <c r="F3586" s="28">
        <v>1</v>
      </c>
      <c r="G3586" s="28">
        <v>110.17</v>
      </c>
    </row>
    <row r="3587" spans="1:7" x14ac:dyDescent="0.25">
      <c r="A3587" s="28" t="s">
        <v>183</v>
      </c>
      <c r="B3587" s="28" t="s">
        <v>184</v>
      </c>
      <c r="C3587" s="29">
        <v>41509</v>
      </c>
      <c r="D3587" s="28">
        <v>110.45</v>
      </c>
      <c r="E3587" s="29" t="s">
        <v>116</v>
      </c>
      <c r="F3587" s="28">
        <v>1</v>
      </c>
      <c r="G3587" s="28">
        <v>110.45</v>
      </c>
    </row>
    <row r="3588" spans="1:7" x14ac:dyDescent="0.25">
      <c r="A3588" s="28" t="s">
        <v>183</v>
      </c>
      <c r="B3588" s="28" t="s">
        <v>184</v>
      </c>
      <c r="C3588" s="29">
        <v>41508</v>
      </c>
      <c r="D3588" s="28">
        <v>110.75</v>
      </c>
      <c r="E3588" s="29" t="s">
        <v>116</v>
      </c>
      <c r="F3588" s="28">
        <v>1</v>
      </c>
      <c r="G3588" s="28">
        <v>110.75</v>
      </c>
    </row>
    <row r="3589" spans="1:7" x14ac:dyDescent="0.25">
      <c r="A3589" s="28" t="s">
        <v>183</v>
      </c>
      <c r="B3589" s="28" t="s">
        <v>184</v>
      </c>
      <c r="C3589" s="29">
        <v>41507</v>
      </c>
      <c r="D3589" s="28">
        <v>110.02</v>
      </c>
      <c r="E3589" s="29" t="s">
        <v>116</v>
      </c>
      <c r="F3589" s="28">
        <v>1</v>
      </c>
      <c r="G3589" s="28">
        <v>110.02</v>
      </c>
    </row>
    <row r="3590" spans="1:7" x14ac:dyDescent="0.25">
      <c r="A3590" s="28" t="s">
        <v>183</v>
      </c>
      <c r="B3590" s="28" t="s">
        <v>184</v>
      </c>
      <c r="C3590" s="29">
        <v>41506</v>
      </c>
      <c r="D3590" s="28">
        <v>110.08</v>
      </c>
      <c r="E3590" s="29" t="s">
        <v>116</v>
      </c>
      <c r="F3590" s="28">
        <v>1</v>
      </c>
      <c r="G3590" s="28">
        <v>110.08</v>
      </c>
    </row>
    <row r="3591" spans="1:7" x14ac:dyDescent="0.25">
      <c r="A3591" s="28" t="s">
        <v>185</v>
      </c>
      <c r="B3591" s="28" t="s">
        <v>186</v>
      </c>
      <c r="C3591" s="29">
        <v>41408</v>
      </c>
      <c r="D3591" s="28">
        <v>16.440000000000001</v>
      </c>
      <c r="E3591" s="29" t="s">
        <v>116</v>
      </c>
      <c r="F3591" s="28">
        <v>1</v>
      </c>
      <c r="G3591" s="28">
        <v>16.440000000000001</v>
      </c>
    </row>
    <row r="3592" spans="1:7" x14ac:dyDescent="0.25">
      <c r="A3592" s="28" t="s">
        <v>185</v>
      </c>
      <c r="B3592" s="28" t="s">
        <v>186</v>
      </c>
      <c r="C3592" s="29">
        <v>41407</v>
      </c>
      <c r="D3592" s="28">
        <v>16.489999999999998</v>
      </c>
      <c r="E3592" s="29" t="s">
        <v>116</v>
      </c>
      <c r="F3592" s="28">
        <v>1</v>
      </c>
      <c r="G3592" s="28">
        <v>16.489999999999998</v>
      </c>
    </row>
    <row r="3593" spans="1:7" x14ac:dyDescent="0.25">
      <c r="A3593" s="28" t="s">
        <v>185</v>
      </c>
      <c r="B3593" s="28" t="s">
        <v>186</v>
      </c>
      <c r="C3593" s="29">
        <v>41404</v>
      </c>
      <c r="D3593" s="28">
        <v>16.510000000000002</v>
      </c>
      <c r="E3593" s="29" t="s">
        <v>116</v>
      </c>
      <c r="F3593" s="28">
        <v>1</v>
      </c>
      <c r="G3593" s="28">
        <v>16.510000000000002</v>
      </c>
    </row>
    <row r="3594" spans="1:7" x14ac:dyDescent="0.25">
      <c r="A3594" s="28" t="s">
        <v>185</v>
      </c>
      <c r="B3594" s="28" t="s">
        <v>186</v>
      </c>
      <c r="C3594" s="29">
        <v>41403</v>
      </c>
      <c r="D3594" s="28">
        <v>16.59</v>
      </c>
      <c r="E3594" s="29" t="s">
        <v>116</v>
      </c>
      <c r="F3594" s="28">
        <v>1</v>
      </c>
      <c r="G3594" s="28">
        <v>16.59</v>
      </c>
    </row>
    <row r="3595" spans="1:7" x14ac:dyDescent="0.25">
      <c r="A3595" s="28" t="s">
        <v>185</v>
      </c>
      <c r="B3595" s="28" t="s">
        <v>186</v>
      </c>
      <c r="C3595" s="29">
        <v>41402</v>
      </c>
      <c r="D3595" s="28">
        <v>16.63</v>
      </c>
      <c r="E3595" s="29" t="s">
        <v>116</v>
      </c>
      <c r="F3595" s="28">
        <v>1</v>
      </c>
      <c r="G3595" s="28">
        <v>16.63</v>
      </c>
    </row>
    <row r="3596" spans="1:7" x14ac:dyDescent="0.25">
      <c r="A3596" s="28" t="s">
        <v>185</v>
      </c>
      <c r="B3596" s="28" t="s">
        <v>186</v>
      </c>
      <c r="C3596" s="29">
        <v>41401</v>
      </c>
      <c r="D3596" s="28">
        <v>16.61</v>
      </c>
      <c r="E3596" s="29" t="s">
        <v>116</v>
      </c>
      <c r="F3596" s="28">
        <v>1</v>
      </c>
      <c r="G3596" s="28">
        <v>16.61</v>
      </c>
    </row>
    <row r="3597" spans="1:7" x14ac:dyDescent="0.25">
      <c r="A3597" s="28" t="s">
        <v>185</v>
      </c>
      <c r="B3597" s="28" t="s">
        <v>186</v>
      </c>
      <c r="C3597" s="29">
        <v>41400</v>
      </c>
      <c r="D3597" s="28">
        <v>16.66</v>
      </c>
      <c r="E3597" s="29" t="s">
        <v>116</v>
      </c>
      <c r="F3597" s="28">
        <v>1</v>
      </c>
      <c r="G3597" s="28">
        <v>16.66</v>
      </c>
    </row>
    <row r="3598" spans="1:7" x14ac:dyDescent="0.25">
      <c r="A3598" s="28" t="s">
        <v>185</v>
      </c>
      <c r="B3598" s="28" t="s">
        <v>186</v>
      </c>
      <c r="C3598" s="29">
        <v>41397</v>
      </c>
      <c r="D3598" s="28">
        <v>16.68</v>
      </c>
      <c r="E3598" s="29" t="s">
        <v>116</v>
      </c>
      <c r="F3598" s="28">
        <v>1</v>
      </c>
      <c r="G3598" s="28">
        <v>16.68</v>
      </c>
    </row>
    <row r="3599" spans="1:7" x14ac:dyDescent="0.25">
      <c r="A3599" s="28" t="s">
        <v>185</v>
      </c>
      <c r="B3599" s="28" t="s">
        <v>186</v>
      </c>
      <c r="C3599" s="29">
        <v>41396</v>
      </c>
      <c r="D3599" s="28">
        <v>16.77</v>
      </c>
      <c r="E3599" s="29" t="s">
        <v>116</v>
      </c>
      <c r="F3599" s="28">
        <v>1</v>
      </c>
      <c r="G3599" s="28">
        <v>16.77</v>
      </c>
    </row>
    <row r="3600" spans="1:7" x14ac:dyDescent="0.25">
      <c r="A3600" s="28" t="s">
        <v>185</v>
      </c>
      <c r="B3600" s="28" t="s">
        <v>186</v>
      </c>
      <c r="C3600" s="29">
        <v>41395</v>
      </c>
      <c r="D3600" s="28">
        <v>16.75</v>
      </c>
      <c r="E3600" s="29" t="s">
        <v>116</v>
      </c>
      <c r="F3600" s="28">
        <v>1</v>
      </c>
      <c r="G3600" s="28">
        <v>16.75</v>
      </c>
    </row>
    <row r="3601" spans="1:7" x14ac:dyDescent="0.25">
      <c r="A3601" s="28" t="s">
        <v>185</v>
      </c>
      <c r="B3601" s="28" t="s">
        <v>186</v>
      </c>
      <c r="C3601" s="29">
        <v>41394</v>
      </c>
      <c r="D3601" s="28">
        <v>16.739999999999998</v>
      </c>
      <c r="E3601" s="29" t="s">
        <v>116</v>
      </c>
      <c r="F3601" s="28">
        <v>1</v>
      </c>
      <c r="G3601" s="28">
        <v>16.739999999999998</v>
      </c>
    </row>
    <row r="3602" spans="1:7" x14ac:dyDescent="0.25">
      <c r="A3602" s="28" t="s">
        <v>185</v>
      </c>
      <c r="B3602" s="28" t="s">
        <v>186</v>
      </c>
      <c r="C3602" s="29">
        <v>41393</v>
      </c>
      <c r="D3602" s="28">
        <v>16.739999999999998</v>
      </c>
      <c r="E3602" s="29" t="s">
        <v>116</v>
      </c>
      <c r="F3602" s="28">
        <v>1</v>
      </c>
      <c r="G3602" s="28">
        <v>16.739999999999998</v>
      </c>
    </row>
    <row r="3603" spans="1:7" x14ac:dyDescent="0.25">
      <c r="A3603" s="28" t="s">
        <v>185</v>
      </c>
      <c r="B3603" s="28" t="s">
        <v>186</v>
      </c>
      <c r="C3603" s="29">
        <v>41390</v>
      </c>
      <c r="D3603" s="28">
        <v>16.77</v>
      </c>
      <c r="E3603" s="29" t="s">
        <v>116</v>
      </c>
      <c r="F3603" s="28">
        <v>1</v>
      </c>
      <c r="G3603" s="28">
        <v>16.77</v>
      </c>
    </row>
    <row r="3604" spans="1:7" x14ac:dyDescent="0.25">
      <c r="A3604" s="28" t="s">
        <v>185</v>
      </c>
      <c r="B3604" s="28" t="s">
        <v>186</v>
      </c>
      <c r="C3604" s="29">
        <v>41389</v>
      </c>
      <c r="D3604" s="28">
        <v>16.73</v>
      </c>
      <c r="E3604" s="29" t="s">
        <v>116</v>
      </c>
      <c r="F3604" s="28">
        <v>1</v>
      </c>
      <c r="G3604" s="28">
        <v>16.73</v>
      </c>
    </row>
    <row r="3605" spans="1:7" x14ac:dyDescent="0.25">
      <c r="A3605" s="28" t="s">
        <v>185</v>
      </c>
      <c r="B3605" s="28" t="s">
        <v>186</v>
      </c>
      <c r="C3605" s="29">
        <v>41388</v>
      </c>
      <c r="D3605" s="28">
        <v>16.739999999999998</v>
      </c>
      <c r="E3605" s="29" t="s">
        <v>116</v>
      </c>
      <c r="F3605" s="28">
        <v>1</v>
      </c>
      <c r="G3605" s="28">
        <v>16.739999999999998</v>
      </c>
    </row>
    <row r="3606" spans="1:7" x14ac:dyDescent="0.25">
      <c r="A3606" s="28" t="s">
        <v>185</v>
      </c>
      <c r="B3606" s="28" t="s">
        <v>186</v>
      </c>
      <c r="C3606" s="29">
        <v>41387</v>
      </c>
      <c r="D3606" s="28">
        <v>16.739999999999998</v>
      </c>
      <c r="E3606" s="29" t="s">
        <v>116</v>
      </c>
      <c r="F3606" s="28">
        <v>1</v>
      </c>
      <c r="G3606" s="28">
        <v>16.739999999999998</v>
      </c>
    </row>
    <row r="3607" spans="1:7" x14ac:dyDescent="0.25">
      <c r="A3607" s="28" t="s">
        <v>185</v>
      </c>
      <c r="B3607" s="28" t="s">
        <v>186</v>
      </c>
      <c r="C3607" s="29">
        <v>41386</v>
      </c>
      <c r="D3607" s="28">
        <v>16.73</v>
      </c>
      <c r="E3607" s="29" t="s">
        <v>116</v>
      </c>
      <c r="F3607" s="28">
        <v>1</v>
      </c>
      <c r="G3607" s="28">
        <v>16.73</v>
      </c>
    </row>
    <row r="3608" spans="1:7" x14ac:dyDescent="0.25">
      <c r="A3608" s="28" t="s">
        <v>4</v>
      </c>
      <c r="B3608" s="28" t="s">
        <v>9</v>
      </c>
      <c r="C3608" s="29">
        <v>41688</v>
      </c>
      <c r="D3608" s="28">
        <v>11.3569</v>
      </c>
      <c r="E3608" s="29" t="s">
        <v>116</v>
      </c>
      <c r="F3608" s="28">
        <v>1</v>
      </c>
      <c r="G3608" s="28">
        <v>11.3569</v>
      </c>
    </row>
    <row r="3609" spans="1:7" x14ac:dyDescent="0.25">
      <c r="A3609" s="28" t="s">
        <v>4</v>
      </c>
      <c r="B3609" s="28" t="s">
        <v>9</v>
      </c>
      <c r="C3609" s="29">
        <v>41687</v>
      </c>
      <c r="D3609" s="28">
        <v>11.3558</v>
      </c>
      <c r="E3609" s="29" t="s">
        <v>116</v>
      </c>
      <c r="F3609" s="28">
        <v>1</v>
      </c>
      <c r="G3609" s="28">
        <v>11.3558</v>
      </c>
    </row>
    <row r="3610" spans="1:7" x14ac:dyDescent="0.25">
      <c r="A3610" s="28" t="s">
        <v>4</v>
      </c>
      <c r="B3610" s="28" t="s">
        <v>9</v>
      </c>
      <c r="C3610" s="29">
        <v>41684</v>
      </c>
      <c r="D3610" s="28">
        <v>11.3543</v>
      </c>
      <c r="E3610" s="29" t="s">
        <v>116</v>
      </c>
      <c r="F3610" s="28">
        <v>1</v>
      </c>
      <c r="G3610" s="28">
        <v>11.3543</v>
      </c>
    </row>
    <row r="3611" spans="1:7" x14ac:dyDescent="0.25">
      <c r="A3611" s="28" t="s">
        <v>4</v>
      </c>
      <c r="B3611" s="28" t="s">
        <v>9</v>
      </c>
      <c r="C3611" s="29">
        <v>41683</v>
      </c>
      <c r="D3611" s="28">
        <v>11.354799999999999</v>
      </c>
      <c r="E3611" s="29" t="s">
        <v>116</v>
      </c>
      <c r="F3611" s="28">
        <v>1</v>
      </c>
      <c r="G3611" s="28">
        <v>11.354799999999999</v>
      </c>
    </row>
    <row r="3612" spans="1:7" x14ac:dyDescent="0.25">
      <c r="A3612" s="28" t="s">
        <v>4</v>
      </c>
      <c r="B3612" s="28" t="s">
        <v>9</v>
      </c>
      <c r="C3612" s="29">
        <v>41682</v>
      </c>
      <c r="D3612" s="28">
        <v>11.353400000000001</v>
      </c>
      <c r="E3612" s="29" t="s">
        <v>116</v>
      </c>
      <c r="F3612" s="28">
        <v>1</v>
      </c>
      <c r="G3612" s="28">
        <v>11.353400000000001</v>
      </c>
    </row>
    <row r="3613" spans="1:7" x14ac:dyDescent="0.25">
      <c r="A3613" s="28" t="s">
        <v>4</v>
      </c>
      <c r="B3613" s="28" t="s">
        <v>9</v>
      </c>
      <c r="C3613" s="29">
        <v>41681</v>
      </c>
      <c r="D3613" s="28">
        <v>11.353899999999999</v>
      </c>
      <c r="E3613" s="29" t="s">
        <v>116</v>
      </c>
      <c r="F3613" s="28">
        <v>1</v>
      </c>
      <c r="G3613" s="28">
        <v>11.353899999999999</v>
      </c>
    </row>
    <row r="3614" spans="1:7" x14ac:dyDescent="0.25">
      <c r="A3614" s="28" t="s">
        <v>4</v>
      </c>
      <c r="B3614" s="28" t="s">
        <v>9</v>
      </c>
      <c r="C3614" s="29">
        <v>41680</v>
      </c>
      <c r="D3614" s="28">
        <v>11.352</v>
      </c>
      <c r="E3614" s="29" t="s">
        <v>116</v>
      </c>
      <c r="F3614" s="28">
        <v>1</v>
      </c>
      <c r="G3614" s="28">
        <v>11.352</v>
      </c>
    </row>
    <row r="3615" spans="1:7" x14ac:dyDescent="0.25">
      <c r="A3615" s="28" t="s">
        <v>4</v>
      </c>
      <c r="B3615" s="28" t="s">
        <v>9</v>
      </c>
      <c r="C3615" s="29">
        <v>41677</v>
      </c>
      <c r="D3615" s="28">
        <v>11.3515</v>
      </c>
      <c r="E3615" s="29" t="s">
        <v>116</v>
      </c>
      <c r="F3615" s="28">
        <v>1</v>
      </c>
      <c r="G3615" s="28">
        <v>11.3515</v>
      </c>
    </row>
    <row r="3616" spans="1:7" x14ac:dyDescent="0.25">
      <c r="A3616" s="28" t="s">
        <v>4</v>
      </c>
      <c r="B3616" s="28" t="s">
        <v>9</v>
      </c>
      <c r="C3616" s="29">
        <v>41676</v>
      </c>
      <c r="D3616" s="28">
        <v>11.351000000000001</v>
      </c>
      <c r="E3616" s="29" t="s">
        <v>116</v>
      </c>
      <c r="F3616" s="28">
        <v>1</v>
      </c>
      <c r="G3616" s="28">
        <v>11.351000000000001</v>
      </c>
    </row>
    <row r="3617" spans="1:7" x14ac:dyDescent="0.25">
      <c r="A3617" s="28" t="s">
        <v>4</v>
      </c>
      <c r="B3617" s="28" t="s">
        <v>9</v>
      </c>
      <c r="C3617" s="29">
        <v>41675</v>
      </c>
      <c r="D3617" s="28">
        <v>11.349399999999999</v>
      </c>
      <c r="E3617" s="29" t="s">
        <v>116</v>
      </c>
      <c r="F3617" s="28">
        <v>1</v>
      </c>
      <c r="G3617" s="28">
        <v>11.349399999999999</v>
      </c>
    </row>
    <row r="3618" spans="1:7" x14ac:dyDescent="0.25">
      <c r="A3618" s="28" t="s">
        <v>4</v>
      </c>
      <c r="B3618" s="28" t="s">
        <v>9</v>
      </c>
      <c r="C3618" s="29">
        <v>41674</v>
      </c>
      <c r="D3618" s="28">
        <v>11.3483</v>
      </c>
      <c r="E3618" s="29" t="s">
        <v>116</v>
      </c>
      <c r="F3618" s="28">
        <v>1</v>
      </c>
      <c r="G3618" s="28">
        <v>11.3483</v>
      </c>
    </row>
    <row r="3619" spans="1:7" x14ac:dyDescent="0.25">
      <c r="A3619" s="28" t="s">
        <v>4</v>
      </c>
      <c r="B3619" s="28" t="s">
        <v>9</v>
      </c>
      <c r="C3619" s="29">
        <v>41673</v>
      </c>
      <c r="D3619" s="28">
        <v>11.3483</v>
      </c>
      <c r="E3619" s="29" t="s">
        <v>116</v>
      </c>
      <c r="F3619" s="28">
        <v>1</v>
      </c>
      <c r="G3619" s="28">
        <v>11.3483</v>
      </c>
    </row>
    <row r="3620" spans="1:7" x14ac:dyDescent="0.25">
      <c r="A3620" s="28" t="s">
        <v>4</v>
      </c>
      <c r="B3620" s="28" t="s">
        <v>9</v>
      </c>
      <c r="C3620" s="29">
        <v>41670</v>
      </c>
      <c r="D3620" s="28">
        <v>11.346500000000001</v>
      </c>
      <c r="E3620" s="29" t="s">
        <v>116</v>
      </c>
      <c r="F3620" s="28">
        <v>1</v>
      </c>
      <c r="G3620" s="28">
        <v>11.346500000000001</v>
      </c>
    </row>
    <row r="3621" spans="1:7" x14ac:dyDescent="0.25">
      <c r="A3621" s="28" t="s">
        <v>4</v>
      </c>
      <c r="B3621" s="28" t="s">
        <v>9</v>
      </c>
      <c r="C3621" s="29">
        <v>41669</v>
      </c>
      <c r="D3621" s="28">
        <v>11.345929</v>
      </c>
      <c r="E3621" s="29" t="s">
        <v>116</v>
      </c>
      <c r="F3621" s="28">
        <v>1</v>
      </c>
      <c r="G3621" s="28">
        <v>11.345929</v>
      </c>
    </row>
    <row r="3622" spans="1:7" x14ac:dyDescent="0.25">
      <c r="A3622" s="28" t="s">
        <v>4</v>
      </c>
      <c r="B3622" s="28" t="s">
        <v>9</v>
      </c>
      <c r="C3622" s="29">
        <v>41668</v>
      </c>
      <c r="D3622" s="28">
        <v>11.3454</v>
      </c>
      <c r="E3622" s="29" t="s">
        <v>116</v>
      </c>
      <c r="F3622" s="28">
        <v>1</v>
      </c>
      <c r="G3622" s="28">
        <v>11.3454</v>
      </c>
    </row>
    <row r="3623" spans="1:7" x14ac:dyDescent="0.25">
      <c r="A3623" s="28" t="s">
        <v>4</v>
      </c>
      <c r="B3623" s="28" t="s">
        <v>9</v>
      </c>
      <c r="C3623" s="29">
        <v>41667</v>
      </c>
      <c r="D3623" s="28">
        <v>11.3443</v>
      </c>
      <c r="E3623" s="29" t="s">
        <v>116</v>
      </c>
      <c r="F3623" s="28">
        <v>1</v>
      </c>
      <c r="G3623" s="28">
        <v>11.3443</v>
      </c>
    </row>
    <row r="3624" spans="1:7" x14ac:dyDescent="0.25">
      <c r="A3624" s="28" t="s">
        <v>4</v>
      </c>
      <c r="B3624" s="28" t="s">
        <v>9</v>
      </c>
      <c r="C3624" s="29">
        <v>41666</v>
      </c>
      <c r="D3624" s="28">
        <v>11.343400000000001</v>
      </c>
      <c r="E3624" s="29" t="s">
        <v>116</v>
      </c>
      <c r="F3624" s="28">
        <v>1</v>
      </c>
      <c r="G3624" s="28">
        <v>11.343400000000001</v>
      </c>
    </row>
    <row r="3625" spans="1:7" x14ac:dyDescent="0.25">
      <c r="A3625" s="28" t="s">
        <v>4</v>
      </c>
      <c r="B3625" s="28" t="s">
        <v>9</v>
      </c>
      <c r="C3625" s="29">
        <v>41663</v>
      </c>
      <c r="D3625" s="28">
        <v>11.341799999999999</v>
      </c>
      <c r="E3625" s="29" t="s">
        <v>116</v>
      </c>
      <c r="F3625" s="28">
        <v>1</v>
      </c>
      <c r="G3625" s="28">
        <v>11.341799999999999</v>
      </c>
    </row>
    <row r="3626" spans="1:7" x14ac:dyDescent="0.25">
      <c r="A3626" s="28" t="s">
        <v>4</v>
      </c>
      <c r="B3626" s="28" t="s">
        <v>9</v>
      </c>
      <c r="C3626" s="29">
        <v>41662</v>
      </c>
      <c r="D3626" s="28">
        <v>11.3408</v>
      </c>
      <c r="E3626" s="29" t="s">
        <v>116</v>
      </c>
      <c r="F3626" s="28">
        <v>1</v>
      </c>
      <c r="G3626" s="28">
        <v>11.3408</v>
      </c>
    </row>
    <row r="3627" spans="1:7" x14ac:dyDescent="0.25">
      <c r="A3627" s="28" t="s">
        <v>4</v>
      </c>
      <c r="B3627" s="28" t="s">
        <v>9</v>
      </c>
      <c r="C3627" s="29">
        <v>41661</v>
      </c>
      <c r="D3627" s="28">
        <v>11.340400000000001</v>
      </c>
      <c r="E3627" s="29" t="s">
        <v>116</v>
      </c>
      <c r="F3627" s="28">
        <v>1</v>
      </c>
      <c r="G3627" s="28">
        <v>11.340400000000001</v>
      </c>
    </row>
    <row r="3628" spans="1:7" x14ac:dyDescent="0.25">
      <c r="A3628" s="28" t="s">
        <v>4</v>
      </c>
      <c r="B3628" s="28" t="s">
        <v>9</v>
      </c>
      <c r="C3628" s="29">
        <v>41660</v>
      </c>
      <c r="D3628" s="28">
        <v>11.339</v>
      </c>
      <c r="E3628" s="29" t="s">
        <v>116</v>
      </c>
      <c r="F3628" s="28">
        <v>1</v>
      </c>
      <c r="G3628" s="28">
        <v>11.339</v>
      </c>
    </row>
    <row r="3629" spans="1:7" x14ac:dyDescent="0.25">
      <c r="A3629" s="28" t="s">
        <v>4</v>
      </c>
      <c r="B3629" s="28" t="s">
        <v>9</v>
      </c>
      <c r="C3629" s="29">
        <v>41659</v>
      </c>
      <c r="D3629" s="28">
        <v>11.338800000000001</v>
      </c>
      <c r="E3629" s="29" t="s">
        <v>116</v>
      </c>
      <c r="F3629" s="28">
        <v>1</v>
      </c>
      <c r="G3629" s="28">
        <v>11.338800000000001</v>
      </c>
    </row>
    <row r="3630" spans="1:7" x14ac:dyDescent="0.25">
      <c r="A3630" s="28" t="s">
        <v>4</v>
      </c>
      <c r="B3630" s="28" t="s">
        <v>9</v>
      </c>
      <c r="C3630" s="29">
        <v>41656</v>
      </c>
      <c r="D3630" s="28">
        <v>11.337300000000001</v>
      </c>
      <c r="E3630" s="29" t="s">
        <v>116</v>
      </c>
      <c r="F3630" s="28">
        <v>1</v>
      </c>
      <c r="G3630" s="28">
        <v>11.337300000000001</v>
      </c>
    </row>
    <row r="3631" spans="1:7" x14ac:dyDescent="0.25">
      <c r="A3631" s="28" t="s">
        <v>4</v>
      </c>
      <c r="B3631" s="28" t="s">
        <v>9</v>
      </c>
      <c r="C3631" s="29">
        <v>41655</v>
      </c>
      <c r="D3631" s="28">
        <v>11.3362</v>
      </c>
      <c r="E3631" s="29" t="s">
        <v>116</v>
      </c>
      <c r="F3631" s="28">
        <v>1</v>
      </c>
      <c r="G3631" s="28">
        <v>11.3362</v>
      </c>
    </row>
    <row r="3632" spans="1:7" x14ac:dyDescent="0.25">
      <c r="A3632" s="28" t="s">
        <v>4</v>
      </c>
      <c r="B3632" s="28" t="s">
        <v>9</v>
      </c>
      <c r="C3632" s="29">
        <v>41654</v>
      </c>
      <c r="D3632" s="28">
        <v>11.335599999999999</v>
      </c>
      <c r="E3632" s="29" t="s">
        <v>116</v>
      </c>
      <c r="F3632" s="28">
        <v>1</v>
      </c>
      <c r="G3632" s="28">
        <v>11.335599999999999</v>
      </c>
    </row>
    <row r="3633" spans="1:7" x14ac:dyDescent="0.25">
      <c r="A3633" s="28" t="s">
        <v>4</v>
      </c>
      <c r="B3633" s="28" t="s">
        <v>9</v>
      </c>
      <c r="C3633" s="29">
        <v>41653</v>
      </c>
      <c r="D3633" s="28">
        <v>11.334899999999999</v>
      </c>
      <c r="E3633" s="29" t="s">
        <v>116</v>
      </c>
      <c r="F3633" s="28">
        <v>1</v>
      </c>
      <c r="G3633" s="28">
        <v>11.334899999999999</v>
      </c>
    </row>
    <row r="3634" spans="1:7" x14ac:dyDescent="0.25">
      <c r="A3634" s="28" t="s">
        <v>4</v>
      </c>
      <c r="B3634" s="28" t="s">
        <v>9</v>
      </c>
      <c r="C3634" s="29">
        <v>41652</v>
      </c>
      <c r="D3634" s="28">
        <v>11.335100000000001</v>
      </c>
      <c r="E3634" s="29" t="s">
        <v>116</v>
      </c>
      <c r="F3634" s="28">
        <v>1</v>
      </c>
      <c r="G3634" s="28">
        <v>11.335100000000001</v>
      </c>
    </row>
    <row r="3635" spans="1:7" x14ac:dyDescent="0.25">
      <c r="A3635" s="28" t="s">
        <v>4</v>
      </c>
      <c r="B3635" s="28" t="s">
        <v>9</v>
      </c>
      <c r="C3635" s="29">
        <v>41649</v>
      </c>
      <c r="D3635" s="28">
        <v>11.3329</v>
      </c>
      <c r="E3635" s="29" t="s">
        <v>116</v>
      </c>
      <c r="F3635" s="28">
        <v>1</v>
      </c>
      <c r="G3635" s="28">
        <v>11.3329</v>
      </c>
    </row>
    <row r="3636" spans="1:7" x14ac:dyDescent="0.25">
      <c r="A3636" s="28" t="s">
        <v>4</v>
      </c>
      <c r="B3636" s="28" t="s">
        <v>9</v>
      </c>
      <c r="C3636" s="29">
        <v>41648</v>
      </c>
      <c r="D3636" s="28">
        <v>11.332100000000001</v>
      </c>
      <c r="E3636" s="29" t="s">
        <v>116</v>
      </c>
      <c r="F3636" s="28">
        <v>1</v>
      </c>
      <c r="G3636" s="28">
        <v>11.332100000000001</v>
      </c>
    </row>
    <row r="3637" spans="1:7" x14ac:dyDescent="0.25">
      <c r="A3637" s="28" t="s">
        <v>4</v>
      </c>
      <c r="B3637" s="28" t="s">
        <v>9</v>
      </c>
      <c r="C3637" s="29">
        <v>41647</v>
      </c>
      <c r="D3637" s="28">
        <v>11.329499999999999</v>
      </c>
      <c r="E3637" s="29" t="s">
        <v>116</v>
      </c>
      <c r="F3637" s="28">
        <v>1</v>
      </c>
      <c r="G3637" s="28">
        <v>11.329499999999999</v>
      </c>
    </row>
    <row r="3638" spans="1:7" x14ac:dyDescent="0.25">
      <c r="A3638" s="28" t="s">
        <v>4</v>
      </c>
      <c r="B3638" s="28" t="s">
        <v>9</v>
      </c>
      <c r="C3638" s="29">
        <v>41646</v>
      </c>
      <c r="D3638" s="28">
        <v>11.327400000000001</v>
      </c>
      <c r="E3638" s="29" t="s">
        <v>116</v>
      </c>
      <c r="F3638" s="28">
        <v>1</v>
      </c>
      <c r="G3638" s="28">
        <v>11.327400000000001</v>
      </c>
    </row>
    <row r="3639" spans="1:7" x14ac:dyDescent="0.25">
      <c r="A3639" s="28" t="s">
        <v>4</v>
      </c>
      <c r="B3639" s="28" t="s">
        <v>9</v>
      </c>
      <c r="C3639" s="29">
        <v>41645</v>
      </c>
      <c r="D3639" s="28">
        <v>11.324299999999999</v>
      </c>
      <c r="E3639" s="29" t="s">
        <v>116</v>
      </c>
      <c r="F3639" s="28">
        <v>1</v>
      </c>
      <c r="G3639" s="28">
        <v>11.324299999999999</v>
      </c>
    </row>
    <row r="3640" spans="1:7" x14ac:dyDescent="0.25">
      <c r="A3640" s="28" t="s">
        <v>4</v>
      </c>
      <c r="B3640" s="28" t="s">
        <v>9</v>
      </c>
      <c r="C3640" s="29">
        <v>41642</v>
      </c>
      <c r="D3640" s="28">
        <v>11.324299999999999</v>
      </c>
      <c r="E3640" s="29" t="s">
        <v>116</v>
      </c>
      <c r="F3640" s="28">
        <v>1</v>
      </c>
      <c r="G3640" s="28">
        <v>11.324299999999999</v>
      </c>
    </row>
    <row r="3641" spans="1:7" x14ac:dyDescent="0.25">
      <c r="A3641" s="28" t="s">
        <v>4</v>
      </c>
      <c r="B3641" s="28" t="s">
        <v>9</v>
      </c>
      <c r="C3641" s="29">
        <v>41641</v>
      </c>
      <c r="D3641" s="28">
        <v>11.324299999999999</v>
      </c>
      <c r="E3641" s="29" t="s">
        <v>116</v>
      </c>
      <c r="F3641" s="28">
        <v>1</v>
      </c>
      <c r="G3641" s="28">
        <v>11.324299999999999</v>
      </c>
    </row>
    <row r="3642" spans="1:7" x14ac:dyDescent="0.25">
      <c r="A3642" s="28" t="s">
        <v>4</v>
      </c>
      <c r="B3642" s="28" t="s">
        <v>9</v>
      </c>
      <c r="C3642" s="29">
        <v>41640</v>
      </c>
      <c r="D3642" s="28">
        <v>11.3225</v>
      </c>
      <c r="E3642" s="29" t="s">
        <v>116</v>
      </c>
      <c r="F3642" s="28">
        <v>1</v>
      </c>
      <c r="G3642" s="28">
        <v>11.3225</v>
      </c>
    </row>
    <row r="3643" spans="1:7" x14ac:dyDescent="0.25">
      <c r="A3643" s="28" t="s">
        <v>4</v>
      </c>
      <c r="B3643" s="28" t="s">
        <v>9</v>
      </c>
      <c r="C3643" s="29">
        <v>41639</v>
      </c>
      <c r="D3643" s="28">
        <v>11.3225</v>
      </c>
      <c r="E3643" s="29" t="s">
        <v>116</v>
      </c>
      <c r="F3643" s="28">
        <v>1</v>
      </c>
      <c r="G3643" s="28">
        <v>11.3225</v>
      </c>
    </row>
    <row r="3644" spans="1:7" x14ac:dyDescent="0.25">
      <c r="A3644" s="28" t="s">
        <v>4</v>
      </c>
      <c r="B3644" s="28" t="s">
        <v>9</v>
      </c>
      <c r="C3644" s="29">
        <v>41638</v>
      </c>
      <c r="D3644" s="28">
        <v>11.322100000000001</v>
      </c>
      <c r="E3644" s="29" t="s">
        <v>116</v>
      </c>
      <c r="F3644" s="28">
        <v>1</v>
      </c>
      <c r="G3644" s="28">
        <v>11.322100000000001</v>
      </c>
    </row>
    <row r="3645" spans="1:7" x14ac:dyDescent="0.25">
      <c r="A3645" s="28" t="s">
        <v>4</v>
      </c>
      <c r="B3645" s="28" t="s">
        <v>9</v>
      </c>
      <c r="C3645" s="29">
        <v>41635</v>
      </c>
      <c r="D3645" s="28">
        <v>11.3207</v>
      </c>
      <c r="E3645" s="29" t="s">
        <v>116</v>
      </c>
      <c r="F3645" s="28">
        <v>1</v>
      </c>
      <c r="G3645" s="28">
        <v>11.3207</v>
      </c>
    </row>
    <row r="3646" spans="1:7" x14ac:dyDescent="0.25">
      <c r="A3646" s="28" t="s">
        <v>4</v>
      </c>
      <c r="B3646" s="28" t="s">
        <v>9</v>
      </c>
      <c r="C3646" s="29">
        <v>41634</v>
      </c>
      <c r="D3646" s="28">
        <v>11.319599999999999</v>
      </c>
      <c r="E3646" s="29" t="s">
        <v>116</v>
      </c>
      <c r="F3646" s="28">
        <v>1</v>
      </c>
      <c r="G3646" s="28">
        <v>11.319599999999999</v>
      </c>
    </row>
    <row r="3647" spans="1:7" x14ac:dyDescent="0.25">
      <c r="A3647" s="28" t="s">
        <v>4</v>
      </c>
      <c r="B3647" s="28" t="s">
        <v>9</v>
      </c>
      <c r="C3647" s="29">
        <v>41633</v>
      </c>
      <c r="D3647" s="28">
        <v>11.319599999999999</v>
      </c>
      <c r="E3647" s="29" t="s">
        <v>116</v>
      </c>
      <c r="F3647" s="28">
        <v>1</v>
      </c>
      <c r="G3647" s="28">
        <v>11.319599999999999</v>
      </c>
    </row>
    <row r="3648" spans="1:7" x14ac:dyDescent="0.25">
      <c r="A3648" s="28" t="s">
        <v>4</v>
      </c>
      <c r="B3648" s="28" t="s">
        <v>9</v>
      </c>
      <c r="C3648" s="29">
        <v>41632</v>
      </c>
      <c r="D3648" s="28">
        <v>11.319599999999999</v>
      </c>
      <c r="E3648" s="29" t="s">
        <v>116</v>
      </c>
      <c r="F3648" s="28">
        <v>1</v>
      </c>
      <c r="G3648" s="28">
        <v>11.319599999999999</v>
      </c>
    </row>
    <row r="3649" spans="1:7" x14ac:dyDescent="0.25">
      <c r="A3649" s="28" t="s">
        <v>4</v>
      </c>
      <c r="B3649" s="28" t="s">
        <v>9</v>
      </c>
      <c r="C3649" s="29">
        <v>41631</v>
      </c>
      <c r="D3649" s="28">
        <v>11.318300000000001</v>
      </c>
      <c r="E3649" s="29" t="s">
        <v>116</v>
      </c>
      <c r="F3649" s="28">
        <v>1</v>
      </c>
      <c r="G3649" s="28">
        <v>11.318300000000001</v>
      </c>
    </row>
    <row r="3650" spans="1:7" x14ac:dyDescent="0.25">
      <c r="A3650" s="28" t="s">
        <v>4</v>
      </c>
      <c r="B3650" s="28" t="s">
        <v>9</v>
      </c>
      <c r="C3650" s="29">
        <v>41628</v>
      </c>
      <c r="D3650" s="28">
        <v>11.315099999999999</v>
      </c>
      <c r="E3650" s="29" t="s">
        <v>116</v>
      </c>
      <c r="F3650" s="28">
        <v>1</v>
      </c>
      <c r="G3650" s="28">
        <v>11.315099999999999</v>
      </c>
    </row>
    <row r="3651" spans="1:7" x14ac:dyDescent="0.25">
      <c r="A3651" s="28" t="s">
        <v>4</v>
      </c>
      <c r="B3651" s="28" t="s">
        <v>9</v>
      </c>
      <c r="C3651" s="29">
        <v>41627</v>
      </c>
      <c r="D3651" s="28">
        <v>11.314399999999999</v>
      </c>
      <c r="E3651" s="29" t="s">
        <v>116</v>
      </c>
      <c r="F3651" s="28">
        <v>1</v>
      </c>
      <c r="G3651" s="28">
        <v>11.314399999999999</v>
      </c>
    </row>
    <row r="3652" spans="1:7" x14ac:dyDescent="0.25">
      <c r="A3652" s="28" t="s">
        <v>4</v>
      </c>
      <c r="B3652" s="28" t="s">
        <v>9</v>
      </c>
      <c r="C3652" s="29">
        <v>41626</v>
      </c>
      <c r="D3652" s="28">
        <v>11.314399999999999</v>
      </c>
      <c r="E3652" s="29" t="s">
        <v>116</v>
      </c>
      <c r="F3652" s="28">
        <v>1</v>
      </c>
      <c r="G3652" s="28">
        <v>11.314399999999999</v>
      </c>
    </row>
    <row r="3653" spans="1:7" x14ac:dyDescent="0.25">
      <c r="A3653" s="28" t="s">
        <v>4</v>
      </c>
      <c r="B3653" s="28" t="s">
        <v>9</v>
      </c>
      <c r="C3653" s="29">
        <v>41625</v>
      </c>
      <c r="D3653" s="28">
        <v>11.3131</v>
      </c>
      <c r="E3653" s="29" t="s">
        <v>116</v>
      </c>
      <c r="F3653" s="28">
        <v>1</v>
      </c>
      <c r="G3653" s="28">
        <v>11.3131</v>
      </c>
    </row>
    <row r="3654" spans="1:7" x14ac:dyDescent="0.25">
      <c r="A3654" s="28" t="s">
        <v>4</v>
      </c>
      <c r="B3654" s="28" t="s">
        <v>9</v>
      </c>
      <c r="C3654" s="29">
        <v>41624</v>
      </c>
      <c r="D3654" s="28">
        <v>11.3125</v>
      </c>
      <c r="E3654" s="29" t="s">
        <v>116</v>
      </c>
      <c r="F3654" s="28">
        <v>1</v>
      </c>
      <c r="G3654" s="28">
        <v>11.3125</v>
      </c>
    </row>
    <row r="3655" spans="1:7" x14ac:dyDescent="0.25">
      <c r="A3655" s="28" t="s">
        <v>4</v>
      </c>
      <c r="B3655" s="28" t="s">
        <v>9</v>
      </c>
      <c r="C3655" s="29">
        <v>41621</v>
      </c>
      <c r="D3655" s="28">
        <v>11.3101</v>
      </c>
      <c r="E3655" s="29" t="s">
        <v>116</v>
      </c>
      <c r="F3655" s="28">
        <v>1</v>
      </c>
      <c r="G3655" s="28">
        <v>11.3101</v>
      </c>
    </row>
    <row r="3656" spans="1:7" x14ac:dyDescent="0.25">
      <c r="A3656" s="28" t="s">
        <v>4</v>
      </c>
      <c r="B3656" s="28" t="s">
        <v>9</v>
      </c>
      <c r="C3656" s="29">
        <v>41620</v>
      </c>
      <c r="D3656" s="28">
        <v>11.3095</v>
      </c>
      <c r="E3656" s="29" t="s">
        <v>116</v>
      </c>
      <c r="F3656" s="28">
        <v>1</v>
      </c>
      <c r="G3656" s="28">
        <v>11.3095</v>
      </c>
    </row>
    <row r="3657" spans="1:7" x14ac:dyDescent="0.25">
      <c r="A3657" s="28" t="s">
        <v>4</v>
      </c>
      <c r="B3657" s="28" t="s">
        <v>9</v>
      </c>
      <c r="C3657" s="29">
        <v>41619</v>
      </c>
      <c r="D3657" s="28">
        <v>11.30828</v>
      </c>
      <c r="E3657" s="29" t="s">
        <v>116</v>
      </c>
      <c r="F3657" s="28">
        <v>1</v>
      </c>
      <c r="G3657" s="28">
        <v>11.30828</v>
      </c>
    </row>
    <row r="3658" spans="1:7" x14ac:dyDescent="0.25">
      <c r="A3658" s="28" t="s">
        <v>4</v>
      </c>
      <c r="B3658" s="28" t="s">
        <v>9</v>
      </c>
      <c r="C3658" s="29">
        <v>41618</v>
      </c>
      <c r="D3658" s="28">
        <v>11.30799</v>
      </c>
      <c r="E3658" s="29" t="s">
        <v>116</v>
      </c>
      <c r="F3658" s="28">
        <v>1</v>
      </c>
      <c r="G3658" s="28">
        <v>11.30799</v>
      </c>
    </row>
    <row r="3659" spans="1:7" x14ac:dyDescent="0.25">
      <c r="A3659" s="28" t="s">
        <v>4</v>
      </c>
      <c r="B3659" s="28" t="s">
        <v>9</v>
      </c>
      <c r="C3659" s="29">
        <v>41617</v>
      </c>
      <c r="D3659" s="28">
        <v>11.308</v>
      </c>
      <c r="E3659" s="29" t="s">
        <v>116</v>
      </c>
      <c r="F3659" s="28">
        <v>1</v>
      </c>
      <c r="G3659" s="28">
        <v>11.308</v>
      </c>
    </row>
    <row r="3660" spans="1:7" x14ac:dyDescent="0.25">
      <c r="A3660" s="28" t="s">
        <v>4</v>
      </c>
      <c r="B3660" s="28" t="s">
        <v>9</v>
      </c>
      <c r="C3660" s="29">
        <v>41614</v>
      </c>
      <c r="D3660" s="28">
        <v>11.3064</v>
      </c>
      <c r="E3660" s="29" t="s">
        <v>116</v>
      </c>
      <c r="F3660" s="28">
        <v>1</v>
      </c>
      <c r="G3660" s="28">
        <v>11.3064</v>
      </c>
    </row>
    <row r="3661" spans="1:7" x14ac:dyDescent="0.25">
      <c r="A3661" s="28" t="s">
        <v>4</v>
      </c>
      <c r="B3661" s="28" t="s">
        <v>9</v>
      </c>
      <c r="C3661" s="29">
        <v>41613</v>
      </c>
      <c r="D3661" s="28">
        <v>11.305300000000001</v>
      </c>
      <c r="E3661" s="29" t="s">
        <v>116</v>
      </c>
      <c r="F3661" s="28">
        <v>1</v>
      </c>
      <c r="G3661" s="28">
        <v>11.305300000000001</v>
      </c>
    </row>
    <row r="3662" spans="1:7" x14ac:dyDescent="0.25">
      <c r="A3662" s="28" t="s">
        <v>4</v>
      </c>
      <c r="B3662" s="28" t="s">
        <v>9</v>
      </c>
      <c r="C3662" s="29">
        <v>41612</v>
      </c>
      <c r="D3662" s="28">
        <v>11.30414</v>
      </c>
      <c r="E3662" s="29" t="s">
        <v>116</v>
      </c>
      <c r="F3662" s="28">
        <v>1</v>
      </c>
      <c r="G3662" s="28">
        <v>11.30414</v>
      </c>
    </row>
    <row r="3663" spans="1:7" x14ac:dyDescent="0.25">
      <c r="A3663" s="28" t="s">
        <v>4</v>
      </c>
      <c r="B3663" s="28" t="s">
        <v>9</v>
      </c>
      <c r="C3663" s="29">
        <v>41611</v>
      </c>
      <c r="D3663" s="28">
        <v>11.303699999999999</v>
      </c>
      <c r="E3663" s="29" t="s">
        <v>116</v>
      </c>
      <c r="F3663" s="28">
        <v>1</v>
      </c>
      <c r="G3663" s="28">
        <v>11.303699999999999</v>
      </c>
    </row>
    <row r="3664" spans="1:7" x14ac:dyDescent="0.25">
      <c r="A3664" s="28" t="s">
        <v>4</v>
      </c>
      <c r="B3664" s="28" t="s">
        <v>9</v>
      </c>
      <c r="C3664" s="29">
        <v>41610</v>
      </c>
      <c r="D3664" s="28">
        <v>11.302199999999999</v>
      </c>
      <c r="E3664" s="29" t="s">
        <v>116</v>
      </c>
      <c r="F3664" s="28">
        <v>1</v>
      </c>
      <c r="G3664" s="28">
        <v>11.302199999999999</v>
      </c>
    </row>
    <row r="3665" spans="1:7" x14ac:dyDescent="0.25">
      <c r="A3665" s="28" t="s">
        <v>4</v>
      </c>
      <c r="B3665" s="28" t="s">
        <v>9</v>
      </c>
      <c r="C3665" s="29">
        <v>41607</v>
      </c>
      <c r="D3665" s="28">
        <v>11.301600000000001</v>
      </c>
      <c r="E3665" s="29" t="s">
        <v>116</v>
      </c>
      <c r="F3665" s="28">
        <v>1</v>
      </c>
      <c r="G3665" s="28">
        <v>11.301600000000001</v>
      </c>
    </row>
    <row r="3666" spans="1:7" x14ac:dyDescent="0.25">
      <c r="A3666" s="28" t="s">
        <v>4</v>
      </c>
      <c r="B3666" s="28" t="s">
        <v>9</v>
      </c>
      <c r="C3666" s="29">
        <v>41606</v>
      </c>
      <c r="D3666" s="28">
        <v>11.299899999999999</v>
      </c>
      <c r="E3666" s="29" t="s">
        <v>116</v>
      </c>
      <c r="F3666" s="28">
        <v>1</v>
      </c>
      <c r="G3666" s="28">
        <v>11.299899999999999</v>
      </c>
    </row>
    <row r="3667" spans="1:7" x14ac:dyDescent="0.25">
      <c r="A3667" s="28" t="s">
        <v>4</v>
      </c>
      <c r="B3667" s="28" t="s">
        <v>9</v>
      </c>
      <c r="C3667" s="29">
        <v>41605</v>
      </c>
      <c r="D3667" s="28">
        <v>11.299099999999999</v>
      </c>
      <c r="E3667" s="29" t="s">
        <v>116</v>
      </c>
      <c r="F3667" s="28">
        <v>1</v>
      </c>
      <c r="G3667" s="28">
        <v>11.299099999999999</v>
      </c>
    </row>
    <row r="3668" spans="1:7" x14ac:dyDescent="0.25">
      <c r="A3668" s="28" t="s">
        <v>4</v>
      </c>
      <c r="B3668" s="28" t="s">
        <v>9</v>
      </c>
      <c r="C3668" s="29">
        <v>41604</v>
      </c>
      <c r="D3668" s="28">
        <v>11.2982</v>
      </c>
      <c r="E3668" s="29" t="s">
        <v>116</v>
      </c>
      <c r="F3668" s="28">
        <v>1</v>
      </c>
      <c r="G3668" s="28">
        <v>11.2982</v>
      </c>
    </row>
    <row r="3669" spans="1:7" x14ac:dyDescent="0.25">
      <c r="A3669" s="28" t="s">
        <v>4</v>
      </c>
      <c r="B3669" s="28" t="s">
        <v>9</v>
      </c>
      <c r="C3669" s="29">
        <v>41603</v>
      </c>
      <c r="D3669" s="28">
        <v>11.297700000000001</v>
      </c>
      <c r="E3669" s="29" t="s">
        <v>116</v>
      </c>
      <c r="F3669" s="28">
        <v>1</v>
      </c>
      <c r="G3669" s="28">
        <v>11.297700000000001</v>
      </c>
    </row>
    <row r="3670" spans="1:7" x14ac:dyDescent="0.25">
      <c r="A3670" s="28" t="s">
        <v>4</v>
      </c>
      <c r="B3670" s="28" t="s">
        <v>9</v>
      </c>
      <c r="C3670" s="29">
        <v>41600</v>
      </c>
      <c r="D3670" s="28">
        <v>11.2956</v>
      </c>
      <c r="E3670" s="29" t="s">
        <v>116</v>
      </c>
      <c r="F3670" s="28">
        <v>1</v>
      </c>
      <c r="G3670" s="28">
        <v>11.2956</v>
      </c>
    </row>
    <row r="3671" spans="1:7" x14ac:dyDescent="0.25">
      <c r="A3671" s="28" t="s">
        <v>4</v>
      </c>
      <c r="B3671" s="28" t="s">
        <v>9</v>
      </c>
      <c r="C3671" s="29">
        <v>41599</v>
      </c>
      <c r="D3671" s="28">
        <v>11.295199999999999</v>
      </c>
      <c r="E3671" s="29" t="s">
        <v>116</v>
      </c>
      <c r="F3671" s="28">
        <v>1</v>
      </c>
      <c r="G3671" s="28">
        <v>11.295199999999999</v>
      </c>
    </row>
    <row r="3672" spans="1:7" x14ac:dyDescent="0.25">
      <c r="A3672" s="28" t="s">
        <v>4</v>
      </c>
      <c r="B3672" s="28" t="s">
        <v>9</v>
      </c>
      <c r="C3672" s="29">
        <v>41598</v>
      </c>
      <c r="D3672" s="28">
        <v>11.294499999999999</v>
      </c>
      <c r="E3672" s="29" t="s">
        <v>116</v>
      </c>
      <c r="F3672" s="28">
        <v>1</v>
      </c>
      <c r="G3672" s="28">
        <v>11.294499999999999</v>
      </c>
    </row>
    <row r="3673" spans="1:7" x14ac:dyDescent="0.25">
      <c r="A3673" s="28" t="s">
        <v>4</v>
      </c>
      <c r="B3673" s="28" t="s">
        <v>9</v>
      </c>
      <c r="C3673" s="29">
        <v>41597</v>
      </c>
      <c r="D3673" s="28">
        <v>11.2941</v>
      </c>
      <c r="E3673" s="29" t="s">
        <v>116</v>
      </c>
      <c r="F3673" s="28">
        <v>1</v>
      </c>
      <c r="G3673" s="28">
        <v>11.2941</v>
      </c>
    </row>
    <row r="3674" spans="1:7" x14ac:dyDescent="0.25">
      <c r="A3674" s="28" t="s">
        <v>4</v>
      </c>
      <c r="B3674" s="28" t="s">
        <v>9</v>
      </c>
      <c r="C3674" s="29">
        <v>41596</v>
      </c>
      <c r="D3674" s="28">
        <v>11.293200000000001</v>
      </c>
      <c r="E3674" s="29" t="s">
        <v>116</v>
      </c>
      <c r="F3674" s="28">
        <v>1</v>
      </c>
      <c r="G3674" s="28">
        <v>11.293200000000001</v>
      </c>
    </row>
    <row r="3675" spans="1:7" x14ac:dyDescent="0.25">
      <c r="A3675" s="28" t="s">
        <v>4</v>
      </c>
      <c r="B3675" s="28" t="s">
        <v>9</v>
      </c>
      <c r="C3675" s="29">
        <v>41593</v>
      </c>
      <c r="D3675" s="28">
        <v>11.291499999999999</v>
      </c>
      <c r="E3675" s="29" t="s">
        <v>116</v>
      </c>
      <c r="F3675" s="28">
        <v>1</v>
      </c>
      <c r="G3675" s="28">
        <v>11.291499999999999</v>
      </c>
    </row>
    <row r="3676" spans="1:7" x14ac:dyDescent="0.25">
      <c r="A3676" s="28" t="s">
        <v>4</v>
      </c>
      <c r="B3676" s="28" t="s">
        <v>9</v>
      </c>
      <c r="C3676" s="29">
        <v>41592</v>
      </c>
      <c r="D3676" s="28">
        <v>11.290699999999999</v>
      </c>
      <c r="E3676" s="29" t="s">
        <v>116</v>
      </c>
      <c r="F3676" s="28">
        <v>1</v>
      </c>
      <c r="G3676" s="28">
        <v>11.290699999999999</v>
      </c>
    </row>
    <row r="3677" spans="1:7" x14ac:dyDescent="0.25">
      <c r="A3677" s="28" t="s">
        <v>4</v>
      </c>
      <c r="B3677" s="28" t="s">
        <v>9</v>
      </c>
      <c r="C3677" s="29">
        <v>41591</v>
      </c>
      <c r="D3677" s="28">
        <v>11.290100000000001</v>
      </c>
      <c r="E3677" s="29" t="s">
        <v>116</v>
      </c>
      <c r="F3677" s="28">
        <v>1</v>
      </c>
      <c r="G3677" s="28">
        <v>11.290100000000001</v>
      </c>
    </row>
    <row r="3678" spans="1:7" x14ac:dyDescent="0.25">
      <c r="A3678" s="28" t="s">
        <v>4</v>
      </c>
      <c r="B3678" s="28" t="s">
        <v>9</v>
      </c>
      <c r="C3678" s="29">
        <v>41590</v>
      </c>
      <c r="D3678" s="28">
        <v>11.2895</v>
      </c>
      <c r="E3678" s="29" t="s">
        <v>116</v>
      </c>
      <c r="F3678" s="28">
        <v>1</v>
      </c>
      <c r="G3678" s="28">
        <v>11.2895</v>
      </c>
    </row>
    <row r="3679" spans="1:7" x14ac:dyDescent="0.25">
      <c r="A3679" s="28" t="s">
        <v>4</v>
      </c>
      <c r="B3679" s="28" t="s">
        <v>9</v>
      </c>
      <c r="C3679" s="29">
        <v>41589</v>
      </c>
      <c r="D3679" s="28">
        <v>11.2889</v>
      </c>
      <c r="E3679" s="29" t="s">
        <v>116</v>
      </c>
      <c r="F3679" s="28">
        <v>1</v>
      </c>
      <c r="G3679" s="28">
        <v>11.2889</v>
      </c>
    </row>
    <row r="3680" spans="1:7" x14ac:dyDescent="0.25">
      <c r="A3680" s="28" t="s">
        <v>4</v>
      </c>
      <c r="B3680" s="28" t="s">
        <v>9</v>
      </c>
      <c r="C3680" s="29">
        <v>41586</v>
      </c>
      <c r="D3680" s="28">
        <v>11.287100000000001</v>
      </c>
      <c r="E3680" s="29" t="s">
        <v>116</v>
      </c>
      <c r="F3680" s="28">
        <v>1</v>
      </c>
      <c r="G3680" s="28">
        <v>11.287100000000001</v>
      </c>
    </row>
    <row r="3681" spans="1:7" x14ac:dyDescent="0.25">
      <c r="A3681" s="28" t="s">
        <v>4</v>
      </c>
      <c r="B3681" s="28" t="s">
        <v>9</v>
      </c>
      <c r="C3681" s="29">
        <v>41585</v>
      </c>
      <c r="D3681" s="28">
        <v>11.2864</v>
      </c>
      <c r="E3681" s="29" t="s">
        <v>116</v>
      </c>
      <c r="F3681" s="28">
        <v>1</v>
      </c>
      <c r="G3681" s="28">
        <v>11.2864</v>
      </c>
    </row>
    <row r="3682" spans="1:7" x14ac:dyDescent="0.25">
      <c r="A3682" s="28" t="s">
        <v>4</v>
      </c>
      <c r="B3682" s="28" t="s">
        <v>9</v>
      </c>
      <c r="C3682" s="29">
        <v>41584</v>
      </c>
      <c r="D3682" s="28">
        <v>11.285500000000001</v>
      </c>
      <c r="E3682" s="29" t="s">
        <v>116</v>
      </c>
      <c r="F3682" s="28">
        <v>1</v>
      </c>
      <c r="G3682" s="28">
        <v>11.285500000000001</v>
      </c>
    </row>
    <row r="3683" spans="1:7" x14ac:dyDescent="0.25">
      <c r="A3683" s="28" t="s">
        <v>4</v>
      </c>
      <c r="B3683" s="28" t="s">
        <v>9</v>
      </c>
      <c r="C3683" s="29">
        <v>41583</v>
      </c>
      <c r="D3683" s="28">
        <v>11.285</v>
      </c>
      <c r="E3683" s="29" t="s">
        <v>116</v>
      </c>
      <c r="F3683" s="28">
        <v>1</v>
      </c>
      <c r="G3683" s="28">
        <v>11.285</v>
      </c>
    </row>
    <row r="3684" spans="1:7" x14ac:dyDescent="0.25">
      <c r="A3684" s="28" t="s">
        <v>4</v>
      </c>
      <c r="B3684" s="28" t="s">
        <v>9</v>
      </c>
      <c r="C3684" s="29">
        <v>41582</v>
      </c>
      <c r="D3684" s="28">
        <v>11.2841</v>
      </c>
      <c r="E3684" s="29" t="s">
        <v>116</v>
      </c>
      <c r="F3684" s="28">
        <v>1</v>
      </c>
      <c r="G3684" s="28">
        <v>11.2841</v>
      </c>
    </row>
    <row r="3685" spans="1:7" x14ac:dyDescent="0.25">
      <c r="A3685" s="28" t="s">
        <v>4</v>
      </c>
      <c r="B3685" s="28" t="s">
        <v>9</v>
      </c>
      <c r="C3685" s="29">
        <v>41579</v>
      </c>
      <c r="D3685" s="28">
        <v>11.2822</v>
      </c>
      <c r="E3685" s="29" t="s">
        <v>116</v>
      </c>
      <c r="F3685" s="28">
        <v>1</v>
      </c>
      <c r="G3685" s="28">
        <v>11.2822</v>
      </c>
    </row>
    <row r="3686" spans="1:7" x14ac:dyDescent="0.25">
      <c r="A3686" s="28" t="s">
        <v>4</v>
      </c>
      <c r="B3686" s="28" t="s">
        <v>9</v>
      </c>
      <c r="C3686" s="29">
        <v>41578</v>
      </c>
      <c r="D3686" s="28">
        <v>11.280799999999999</v>
      </c>
      <c r="E3686" s="29" t="s">
        <v>116</v>
      </c>
      <c r="F3686" s="28">
        <v>1</v>
      </c>
      <c r="G3686" s="28">
        <v>11.280799999999999</v>
      </c>
    </row>
    <row r="3687" spans="1:7" x14ac:dyDescent="0.25">
      <c r="A3687" s="28" t="s">
        <v>4</v>
      </c>
      <c r="B3687" s="28" t="s">
        <v>9</v>
      </c>
      <c r="C3687" s="29">
        <v>41577</v>
      </c>
      <c r="D3687" s="28">
        <v>11.28</v>
      </c>
      <c r="E3687" s="29" t="s">
        <v>116</v>
      </c>
      <c r="F3687" s="28">
        <v>1</v>
      </c>
      <c r="G3687" s="28">
        <v>11.28</v>
      </c>
    </row>
    <row r="3688" spans="1:7" x14ac:dyDescent="0.25">
      <c r="A3688" s="28" t="s">
        <v>4</v>
      </c>
      <c r="B3688" s="28" t="s">
        <v>9</v>
      </c>
      <c r="C3688" s="29">
        <v>41576</v>
      </c>
      <c r="D3688" s="28">
        <v>11.2791</v>
      </c>
      <c r="E3688" s="29" t="s">
        <v>116</v>
      </c>
      <c r="F3688" s="28">
        <v>1</v>
      </c>
      <c r="G3688" s="28">
        <v>11.2791</v>
      </c>
    </row>
    <row r="3689" spans="1:7" x14ac:dyDescent="0.25">
      <c r="A3689" s="28" t="s">
        <v>4</v>
      </c>
      <c r="B3689" s="28" t="s">
        <v>9</v>
      </c>
      <c r="C3689" s="29">
        <v>41575</v>
      </c>
      <c r="D3689" s="28">
        <v>11.2783</v>
      </c>
      <c r="E3689" s="29" t="s">
        <v>116</v>
      </c>
      <c r="F3689" s="28">
        <v>1</v>
      </c>
      <c r="G3689" s="28">
        <v>11.2783</v>
      </c>
    </row>
    <row r="3690" spans="1:7" x14ac:dyDescent="0.25">
      <c r="A3690" s="28" t="s">
        <v>4</v>
      </c>
      <c r="B3690" s="28" t="s">
        <v>9</v>
      </c>
      <c r="C3690" s="29">
        <v>41572</v>
      </c>
      <c r="D3690" s="28">
        <v>11.2768</v>
      </c>
      <c r="E3690" s="29" t="s">
        <v>116</v>
      </c>
      <c r="F3690" s="28">
        <v>1</v>
      </c>
      <c r="G3690" s="28">
        <v>11.2768</v>
      </c>
    </row>
    <row r="3691" spans="1:7" x14ac:dyDescent="0.25">
      <c r="A3691" s="28" t="s">
        <v>4</v>
      </c>
      <c r="B3691" s="28" t="s">
        <v>9</v>
      </c>
      <c r="C3691" s="29">
        <v>41571</v>
      </c>
      <c r="D3691" s="28">
        <v>11.2761</v>
      </c>
      <c r="E3691" s="29" t="s">
        <v>116</v>
      </c>
      <c r="F3691" s="28">
        <v>1</v>
      </c>
      <c r="G3691" s="28">
        <v>11.2761</v>
      </c>
    </row>
    <row r="3692" spans="1:7" x14ac:dyDescent="0.25">
      <c r="A3692" s="28" t="s">
        <v>4</v>
      </c>
      <c r="B3692" s="28" t="s">
        <v>9</v>
      </c>
      <c r="C3692" s="29">
        <v>41570</v>
      </c>
      <c r="D3692" s="28">
        <v>11.275</v>
      </c>
      <c r="E3692" s="29" t="s">
        <v>116</v>
      </c>
      <c r="F3692" s="28">
        <v>1</v>
      </c>
      <c r="G3692" s="28">
        <v>11.275</v>
      </c>
    </row>
    <row r="3693" spans="1:7" x14ac:dyDescent="0.25">
      <c r="A3693" s="28" t="s">
        <v>4</v>
      </c>
      <c r="B3693" s="28" t="s">
        <v>9</v>
      </c>
      <c r="C3693" s="29">
        <v>41569</v>
      </c>
      <c r="D3693" s="28">
        <v>11.273899999999999</v>
      </c>
      <c r="E3693" s="29" t="s">
        <v>116</v>
      </c>
      <c r="F3693" s="28">
        <v>1</v>
      </c>
      <c r="G3693" s="28">
        <v>11.273899999999999</v>
      </c>
    </row>
    <row r="3694" spans="1:7" x14ac:dyDescent="0.25">
      <c r="A3694" s="28" t="s">
        <v>4</v>
      </c>
      <c r="B3694" s="28" t="s">
        <v>9</v>
      </c>
      <c r="C3694" s="29">
        <v>41568</v>
      </c>
      <c r="D3694" s="28">
        <v>11.2728</v>
      </c>
      <c r="E3694" s="29" t="s">
        <v>116</v>
      </c>
      <c r="F3694" s="28">
        <v>1</v>
      </c>
      <c r="G3694" s="28">
        <v>11.2728</v>
      </c>
    </row>
    <row r="3695" spans="1:7" x14ac:dyDescent="0.25">
      <c r="A3695" s="28" t="s">
        <v>4</v>
      </c>
      <c r="B3695" s="28" t="s">
        <v>9</v>
      </c>
      <c r="C3695" s="29">
        <v>41565</v>
      </c>
      <c r="D3695" s="28">
        <v>11.270899999999999</v>
      </c>
      <c r="E3695" s="29" t="s">
        <v>116</v>
      </c>
      <c r="F3695" s="28">
        <v>1</v>
      </c>
      <c r="G3695" s="28">
        <v>11.270899999999999</v>
      </c>
    </row>
    <row r="3696" spans="1:7" x14ac:dyDescent="0.25">
      <c r="A3696" s="28" t="s">
        <v>4</v>
      </c>
      <c r="B3696" s="28" t="s">
        <v>9</v>
      </c>
      <c r="C3696" s="29">
        <v>41564</v>
      </c>
      <c r="D3696" s="28">
        <v>11.270200000000001</v>
      </c>
      <c r="E3696" s="29" t="s">
        <v>116</v>
      </c>
      <c r="F3696" s="28">
        <v>1</v>
      </c>
      <c r="G3696" s="28">
        <v>11.270200000000001</v>
      </c>
    </row>
    <row r="3697" spans="1:7" x14ac:dyDescent="0.25">
      <c r="A3697" s="28" t="s">
        <v>4</v>
      </c>
      <c r="B3697" s="28" t="s">
        <v>9</v>
      </c>
      <c r="C3697" s="29">
        <v>41563</v>
      </c>
      <c r="D3697" s="28">
        <v>11.268700000000001</v>
      </c>
      <c r="E3697" s="29" t="s">
        <v>116</v>
      </c>
      <c r="F3697" s="28">
        <v>1</v>
      </c>
      <c r="G3697" s="28">
        <v>11.268700000000001</v>
      </c>
    </row>
    <row r="3698" spans="1:7" x14ac:dyDescent="0.25">
      <c r="A3698" s="28" t="s">
        <v>4</v>
      </c>
      <c r="B3698" s="28" t="s">
        <v>9</v>
      </c>
      <c r="C3698" s="29">
        <v>41562</v>
      </c>
      <c r="D3698" s="28">
        <v>11.266500000000001</v>
      </c>
      <c r="E3698" s="29" t="s">
        <v>116</v>
      </c>
      <c r="F3698" s="28">
        <v>1</v>
      </c>
      <c r="G3698" s="28">
        <v>11.266500000000001</v>
      </c>
    </row>
    <row r="3699" spans="1:7" x14ac:dyDescent="0.25">
      <c r="A3699" s="28" t="s">
        <v>4</v>
      </c>
      <c r="B3699" s="28" t="s">
        <v>9</v>
      </c>
      <c r="C3699" s="29">
        <v>41561</v>
      </c>
      <c r="D3699" s="28">
        <v>11.2658</v>
      </c>
      <c r="E3699" s="29" t="s">
        <v>116</v>
      </c>
      <c r="F3699" s="28">
        <v>1</v>
      </c>
      <c r="G3699" s="28">
        <v>11.2658</v>
      </c>
    </row>
    <row r="3700" spans="1:7" x14ac:dyDescent="0.25">
      <c r="A3700" s="28" t="s">
        <v>4</v>
      </c>
      <c r="B3700" s="28" t="s">
        <v>9</v>
      </c>
      <c r="C3700" s="29">
        <v>41558</v>
      </c>
      <c r="D3700" s="28">
        <v>11.2637</v>
      </c>
      <c r="E3700" s="29" t="s">
        <v>116</v>
      </c>
      <c r="F3700" s="28">
        <v>1</v>
      </c>
      <c r="G3700" s="28">
        <v>11.2637</v>
      </c>
    </row>
    <row r="3701" spans="1:7" x14ac:dyDescent="0.25">
      <c r="A3701" s="28" t="s">
        <v>4</v>
      </c>
      <c r="B3701" s="28" t="s">
        <v>9</v>
      </c>
      <c r="C3701" s="29">
        <v>41557</v>
      </c>
      <c r="D3701" s="28">
        <v>11.2629</v>
      </c>
      <c r="E3701" s="29" t="s">
        <v>116</v>
      </c>
      <c r="F3701" s="28">
        <v>1</v>
      </c>
      <c r="G3701" s="28">
        <v>11.2629</v>
      </c>
    </row>
    <row r="3702" spans="1:7" x14ac:dyDescent="0.25">
      <c r="A3702" s="28" t="s">
        <v>4</v>
      </c>
      <c r="B3702" s="28" t="s">
        <v>9</v>
      </c>
      <c r="C3702" s="29">
        <v>41556</v>
      </c>
      <c r="D3702" s="28">
        <v>11.261200000000001</v>
      </c>
      <c r="E3702" s="29" t="s">
        <v>116</v>
      </c>
      <c r="F3702" s="28">
        <v>1</v>
      </c>
      <c r="G3702" s="28">
        <v>11.261200000000001</v>
      </c>
    </row>
    <row r="3703" spans="1:7" x14ac:dyDescent="0.25">
      <c r="A3703" s="28" t="s">
        <v>4</v>
      </c>
      <c r="B3703" s="28" t="s">
        <v>9</v>
      </c>
      <c r="C3703" s="29">
        <v>41555</v>
      </c>
      <c r="D3703" s="28">
        <v>11.260199999999999</v>
      </c>
      <c r="E3703" s="29" t="s">
        <v>116</v>
      </c>
      <c r="F3703" s="28">
        <v>1</v>
      </c>
      <c r="G3703" s="28">
        <v>11.260199999999999</v>
      </c>
    </row>
    <row r="3704" spans="1:7" x14ac:dyDescent="0.25">
      <c r="A3704" s="28" t="s">
        <v>4</v>
      </c>
      <c r="B3704" s="28" t="s">
        <v>9</v>
      </c>
      <c r="C3704" s="29">
        <v>41554</v>
      </c>
      <c r="D3704" s="28">
        <v>11.260199999999999</v>
      </c>
      <c r="E3704" s="29" t="s">
        <v>116</v>
      </c>
      <c r="F3704" s="28">
        <v>1</v>
      </c>
      <c r="G3704" s="28">
        <v>11.260199999999999</v>
      </c>
    </row>
    <row r="3705" spans="1:7" x14ac:dyDescent="0.25">
      <c r="A3705" s="28" t="s">
        <v>4</v>
      </c>
      <c r="B3705" s="28" t="s">
        <v>9</v>
      </c>
      <c r="C3705" s="29">
        <v>41551</v>
      </c>
      <c r="D3705" s="28">
        <v>11.2601</v>
      </c>
      <c r="E3705" s="29" t="s">
        <v>116</v>
      </c>
      <c r="F3705" s="28">
        <v>1</v>
      </c>
      <c r="G3705" s="28">
        <v>11.2601</v>
      </c>
    </row>
    <row r="3706" spans="1:7" x14ac:dyDescent="0.25">
      <c r="A3706" s="28" t="s">
        <v>4</v>
      </c>
      <c r="B3706" s="28" t="s">
        <v>9</v>
      </c>
      <c r="C3706" s="29">
        <v>41550</v>
      </c>
      <c r="D3706" s="28">
        <v>11.2582</v>
      </c>
      <c r="E3706" s="29" t="s">
        <v>116</v>
      </c>
      <c r="F3706" s="28">
        <v>1</v>
      </c>
      <c r="G3706" s="28">
        <v>11.2582</v>
      </c>
    </row>
    <row r="3707" spans="1:7" x14ac:dyDescent="0.25">
      <c r="A3707" s="28" t="s">
        <v>4</v>
      </c>
      <c r="B3707" s="28" t="s">
        <v>9</v>
      </c>
      <c r="C3707" s="29">
        <v>41549</v>
      </c>
      <c r="D3707" s="28">
        <v>11.2559</v>
      </c>
      <c r="E3707" s="29" t="s">
        <v>116</v>
      </c>
      <c r="F3707" s="28">
        <v>1</v>
      </c>
      <c r="G3707" s="28">
        <v>11.2559</v>
      </c>
    </row>
    <row r="3708" spans="1:7" x14ac:dyDescent="0.25">
      <c r="A3708" s="28" t="s">
        <v>4</v>
      </c>
      <c r="B3708" s="28" t="s">
        <v>9</v>
      </c>
      <c r="C3708" s="29">
        <v>41548</v>
      </c>
      <c r="D3708" s="28">
        <v>11.2546</v>
      </c>
      <c r="E3708" s="29" t="s">
        <v>116</v>
      </c>
      <c r="F3708" s="28">
        <v>1</v>
      </c>
      <c r="G3708" s="28">
        <v>11.2546</v>
      </c>
    </row>
    <row r="3709" spans="1:7" x14ac:dyDescent="0.25">
      <c r="A3709" s="28" t="s">
        <v>4</v>
      </c>
      <c r="B3709" s="28" t="s">
        <v>9</v>
      </c>
      <c r="C3709" s="29">
        <v>41547</v>
      </c>
      <c r="D3709" s="28">
        <v>11.2537</v>
      </c>
      <c r="E3709" s="29" t="s">
        <v>116</v>
      </c>
      <c r="F3709" s="28">
        <v>1</v>
      </c>
      <c r="G3709" s="28">
        <v>11.2537</v>
      </c>
    </row>
    <row r="3710" spans="1:7" x14ac:dyDescent="0.25">
      <c r="A3710" s="28" t="s">
        <v>4</v>
      </c>
      <c r="B3710" s="28" t="s">
        <v>9</v>
      </c>
      <c r="C3710" s="29">
        <v>41544</v>
      </c>
      <c r="D3710" s="28">
        <v>11.251200000000001</v>
      </c>
      <c r="E3710" s="29" t="s">
        <v>116</v>
      </c>
      <c r="F3710" s="28">
        <v>1</v>
      </c>
      <c r="G3710" s="28">
        <v>11.251200000000001</v>
      </c>
    </row>
    <row r="3711" spans="1:7" x14ac:dyDescent="0.25">
      <c r="A3711" s="28" t="s">
        <v>4</v>
      </c>
      <c r="B3711" s="28" t="s">
        <v>9</v>
      </c>
      <c r="C3711" s="29">
        <v>41543</v>
      </c>
      <c r="D3711" s="28">
        <v>11.250500000000001</v>
      </c>
      <c r="E3711" s="29" t="s">
        <v>116</v>
      </c>
      <c r="F3711" s="28">
        <v>1</v>
      </c>
      <c r="G3711" s="28">
        <v>11.250500000000001</v>
      </c>
    </row>
    <row r="3712" spans="1:7" x14ac:dyDescent="0.25">
      <c r="A3712" s="28" t="s">
        <v>4</v>
      </c>
      <c r="B3712" s="28" t="s">
        <v>9</v>
      </c>
      <c r="C3712" s="29">
        <v>41542</v>
      </c>
      <c r="D3712" s="28">
        <v>11.248860000000001</v>
      </c>
      <c r="E3712" s="29" t="s">
        <v>116</v>
      </c>
      <c r="F3712" s="28">
        <v>1</v>
      </c>
      <c r="G3712" s="28">
        <v>11.248860000000001</v>
      </c>
    </row>
    <row r="3713" spans="1:7" x14ac:dyDescent="0.25">
      <c r="A3713" s="28" t="s">
        <v>4</v>
      </c>
      <c r="B3713" s="28" t="s">
        <v>9</v>
      </c>
      <c r="C3713" s="29">
        <v>41541</v>
      </c>
      <c r="D3713" s="28">
        <v>11.248100000000001</v>
      </c>
      <c r="E3713" s="29" t="s">
        <v>116</v>
      </c>
      <c r="F3713" s="28">
        <v>1</v>
      </c>
      <c r="G3713" s="28">
        <v>11.248100000000001</v>
      </c>
    </row>
    <row r="3714" spans="1:7" x14ac:dyDescent="0.25">
      <c r="A3714" s="28" t="s">
        <v>4</v>
      </c>
      <c r="B3714" s="28" t="s">
        <v>9</v>
      </c>
      <c r="C3714" s="29">
        <v>41540</v>
      </c>
      <c r="D3714" s="28">
        <v>11.2478</v>
      </c>
      <c r="E3714" s="29" t="s">
        <v>116</v>
      </c>
      <c r="F3714" s="28">
        <v>1</v>
      </c>
      <c r="G3714" s="28">
        <v>11.2478</v>
      </c>
    </row>
    <row r="3715" spans="1:7" x14ac:dyDescent="0.25">
      <c r="A3715" s="28" t="s">
        <v>4</v>
      </c>
      <c r="B3715" s="28" t="s">
        <v>9</v>
      </c>
      <c r="C3715" s="29">
        <v>41537</v>
      </c>
      <c r="D3715" s="28">
        <v>11.2462</v>
      </c>
      <c r="E3715" s="29" t="s">
        <v>116</v>
      </c>
      <c r="F3715" s="28">
        <v>1</v>
      </c>
      <c r="G3715" s="28">
        <v>11.2462</v>
      </c>
    </row>
    <row r="3716" spans="1:7" x14ac:dyDescent="0.25">
      <c r="A3716" s="28" t="s">
        <v>4</v>
      </c>
      <c r="B3716" s="28" t="s">
        <v>9</v>
      </c>
      <c r="C3716" s="29">
        <v>41536</v>
      </c>
      <c r="D3716" s="28">
        <v>11.2447</v>
      </c>
      <c r="E3716" s="29" t="s">
        <v>116</v>
      </c>
      <c r="F3716" s="28">
        <v>1</v>
      </c>
      <c r="G3716" s="28">
        <v>11.2447</v>
      </c>
    </row>
    <row r="3717" spans="1:7" x14ac:dyDescent="0.25">
      <c r="A3717" s="28" t="s">
        <v>4</v>
      </c>
      <c r="B3717" s="28" t="s">
        <v>9</v>
      </c>
      <c r="C3717" s="29">
        <v>41535</v>
      </c>
      <c r="D3717" s="28">
        <v>11.2431</v>
      </c>
      <c r="E3717" s="29" t="s">
        <v>116</v>
      </c>
      <c r="F3717" s="28">
        <v>1</v>
      </c>
      <c r="G3717" s="28">
        <v>11.2431</v>
      </c>
    </row>
    <row r="3718" spans="1:7" x14ac:dyDescent="0.25">
      <c r="A3718" s="28" t="s">
        <v>4</v>
      </c>
      <c r="B3718" s="28" t="s">
        <v>9</v>
      </c>
      <c r="C3718" s="29">
        <v>41534</v>
      </c>
      <c r="D3718" s="28">
        <v>11.2423</v>
      </c>
      <c r="E3718" s="29" t="s">
        <v>116</v>
      </c>
      <c r="F3718" s="28">
        <v>1</v>
      </c>
      <c r="G3718" s="28">
        <v>11.2423</v>
      </c>
    </row>
    <row r="3719" spans="1:7" x14ac:dyDescent="0.25">
      <c r="A3719" s="28" t="s">
        <v>4</v>
      </c>
      <c r="B3719" s="28" t="s">
        <v>9</v>
      </c>
      <c r="C3719" s="29">
        <v>41533</v>
      </c>
      <c r="D3719" s="28">
        <v>11.241</v>
      </c>
      <c r="E3719" s="29" t="s">
        <v>116</v>
      </c>
      <c r="F3719" s="28">
        <v>1</v>
      </c>
      <c r="G3719" s="28">
        <v>11.241</v>
      </c>
    </row>
    <row r="3720" spans="1:7" x14ac:dyDescent="0.25">
      <c r="A3720" s="28" t="s">
        <v>4</v>
      </c>
      <c r="B3720" s="28" t="s">
        <v>9</v>
      </c>
      <c r="C3720" s="29">
        <v>41530</v>
      </c>
      <c r="D3720" s="28">
        <v>11.238899999999999</v>
      </c>
      <c r="E3720" s="29" t="s">
        <v>116</v>
      </c>
      <c r="F3720" s="28">
        <v>1</v>
      </c>
      <c r="G3720" s="28">
        <v>11.238899999999999</v>
      </c>
    </row>
    <row r="3721" spans="1:7" x14ac:dyDescent="0.25">
      <c r="A3721" s="28" t="s">
        <v>4</v>
      </c>
      <c r="B3721" s="28" t="s">
        <v>9</v>
      </c>
      <c r="C3721" s="29">
        <v>41529</v>
      </c>
      <c r="D3721" s="28">
        <v>11.238799999999999</v>
      </c>
      <c r="E3721" s="29" t="s">
        <v>116</v>
      </c>
      <c r="F3721" s="28">
        <v>1</v>
      </c>
      <c r="G3721" s="28">
        <v>11.238799999999999</v>
      </c>
    </row>
    <row r="3722" spans="1:7" x14ac:dyDescent="0.25">
      <c r="A3722" s="28" t="s">
        <v>4</v>
      </c>
      <c r="B3722" s="28" t="s">
        <v>9</v>
      </c>
      <c r="C3722" s="29">
        <v>41528</v>
      </c>
      <c r="D3722" s="28">
        <v>11.2378</v>
      </c>
      <c r="E3722" s="29" t="s">
        <v>116</v>
      </c>
      <c r="F3722" s="28">
        <v>1</v>
      </c>
      <c r="G3722" s="28">
        <v>11.2378</v>
      </c>
    </row>
    <row r="3723" spans="1:7" x14ac:dyDescent="0.25">
      <c r="A3723" s="28" t="s">
        <v>4</v>
      </c>
      <c r="B3723" s="28" t="s">
        <v>9</v>
      </c>
      <c r="C3723" s="29">
        <v>41527</v>
      </c>
      <c r="D3723" s="28">
        <v>11.237</v>
      </c>
      <c r="E3723" s="29" t="s">
        <v>116</v>
      </c>
      <c r="F3723" s="28">
        <v>1</v>
      </c>
      <c r="G3723" s="28">
        <v>11.237</v>
      </c>
    </row>
    <row r="3724" spans="1:7" x14ac:dyDescent="0.25">
      <c r="A3724" s="28" t="s">
        <v>4</v>
      </c>
      <c r="B3724" s="28" t="s">
        <v>9</v>
      </c>
      <c r="C3724" s="29">
        <v>41526</v>
      </c>
      <c r="D3724" s="28">
        <v>11.236499999999999</v>
      </c>
      <c r="E3724" s="29" t="s">
        <v>116</v>
      </c>
      <c r="F3724" s="28">
        <v>1</v>
      </c>
      <c r="G3724" s="28">
        <v>11.236499999999999</v>
      </c>
    </row>
    <row r="3725" spans="1:7" x14ac:dyDescent="0.25">
      <c r="A3725" s="28" t="s">
        <v>4</v>
      </c>
      <c r="B3725" s="28" t="s">
        <v>9</v>
      </c>
      <c r="C3725" s="29">
        <v>41523</v>
      </c>
      <c r="D3725" s="28">
        <v>11.2347</v>
      </c>
      <c r="E3725" s="29" t="s">
        <v>116</v>
      </c>
      <c r="F3725" s="28">
        <v>1</v>
      </c>
      <c r="G3725" s="28">
        <v>11.2347</v>
      </c>
    </row>
    <row r="3726" spans="1:7" x14ac:dyDescent="0.25">
      <c r="A3726" s="28" t="s">
        <v>4</v>
      </c>
      <c r="B3726" s="28" t="s">
        <v>9</v>
      </c>
      <c r="C3726" s="29">
        <v>41522</v>
      </c>
      <c r="D3726" s="28">
        <v>11.2338</v>
      </c>
      <c r="E3726" s="29" t="s">
        <v>116</v>
      </c>
      <c r="F3726" s="28">
        <v>1</v>
      </c>
      <c r="G3726" s="28">
        <v>11.2338</v>
      </c>
    </row>
    <row r="3727" spans="1:7" x14ac:dyDescent="0.25">
      <c r="A3727" s="28" t="s">
        <v>4</v>
      </c>
      <c r="B3727" s="28" t="s">
        <v>9</v>
      </c>
      <c r="C3727" s="29">
        <v>41521</v>
      </c>
      <c r="D3727" s="28">
        <v>11.23306</v>
      </c>
      <c r="E3727" s="29" t="s">
        <v>116</v>
      </c>
      <c r="F3727" s="28">
        <v>1</v>
      </c>
      <c r="G3727" s="28">
        <v>11.23306</v>
      </c>
    </row>
    <row r="3728" spans="1:7" x14ac:dyDescent="0.25">
      <c r="A3728" s="28" t="s">
        <v>4</v>
      </c>
      <c r="B3728" s="28" t="s">
        <v>9</v>
      </c>
      <c r="C3728" s="29">
        <v>41520</v>
      </c>
      <c r="D3728" s="28">
        <v>11.23204</v>
      </c>
      <c r="E3728" s="29" t="s">
        <v>116</v>
      </c>
      <c r="F3728" s="28">
        <v>1</v>
      </c>
      <c r="G3728" s="28">
        <v>11.23204</v>
      </c>
    </row>
    <row r="3729" spans="1:7" x14ac:dyDescent="0.25">
      <c r="A3729" s="28" t="s">
        <v>4</v>
      </c>
      <c r="B3729" s="28" t="s">
        <v>9</v>
      </c>
      <c r="C3729" s="29">
        <v>41519</v>
      </c>
      <c r="D3729" s="28">
        <v>11.231199999999999</v>
      </c>
      <c r="E3729" s="29" t="s">
        <v>116</v>
      </c>
      <c r="F3729" s="28">
        <v>1</v>
      </c>
      <c r="G3729" s="28">
        <v>11.231199999999999</v>
      </c>
    </row>
    <row r="3730" spans="1:7" x14ac:dyDescent="0.25">
      <c r="A3730" s="28" t="s">
        <v>4</v>
      </c>
      <c r="B3730" s="28" t="s">
        <v>9</v>
      </c>
      <c r="C3730" s="29">
        <v>41516</v>
      </c>
      <c r="D3730" s="28">
        <v>11.2295</v>
      </c>
      <c r="E3730" s="29" t="s">
        <v>116</v>
      </c>
      <c r="F3730" s="28">
        <v>1</v>
      </c>
      <c r="G3730" s="28">
        <v>11.2295</v>
      </c>
    </row>
    <row r="3731" spans="1:7" x14ac:dyDescent="0.25">
      <c r="A3731" s="28" t="s">
        <v>4</v>
      </c>
      <c r="B3731" s="28" t="s">
        <v>9</v>
      </c>
      <c r="C3731" s="29">
        <v>41515</v>
      </c>
      <c r="D3731" s="28">
        <v>11.228479999999999</v>
      </c>
      <c r="E3731" s="29" t="s">
        <v>116</v>
      </c>
      <c r="F3731" s="28">
        <v>1</v>
      </c>
      <c r="G3731" s="28">
        <v>11.228479999999999</v>
      </c>
    </row>
    <row r="3732" spans="1:7" x14ac:dyDescent="0.25">
      <c r="A3732" s="28" t="s">
        <v>4</v>
      </c>
      <c r="B3732" s="28" t="s">
        <v>9</v>
      </c>
      <c r="C3732" s="29">
        <v>41514</v>
      </c>
      <c r="D3732" s="28">
        <v>11.227399999999999</v>
      </c>
      <c r="E3732" s="29" t="s">
        <v>116</v>
      </c>
      <c r="F3732" s="28">
        <v>1</v>
      </c>
      <c r="G3732" s="28">
        <v>11.227399999999999</v>
      </c>
    </row>
    <row r="3733" spans="1:7" x14ac:dyDescent="0.25">
      <c r="A3733" s="28" t="s">
        <v>4</v>
      </c>
      <c r="B3733" s="28" t="s">
        <v>9</v>
      </c>
      <c r="C3733" s="29">
        <v>41513</v>
      </c>
      <c r="D3733" s="28">
        <v>11.22678</v>
      </c>
      <c r="E3733" s="29" t="s">
        <v>116</v>
      </c>
      <c r="F3733" s="28">
        <v>1</v>
      </c>
      <c r="G3733" s="28">
        <v>11.22678</v>
      </c>
    </row>
    <row r="3734" spans="1:7" x14ac:dyDescent="0.25">
      <c r="A3734" s="28" t="s">
        <v>4</v>
      </c>
      <c r="B3734" s="28" t="s">
        <v>9</v>
      </c>
      <c r="C3734" s="29">
        <v>41512</v>
      </c>
      <c r="D3734" s="28">
        <v>11.226240000000001</v>
      </c>
      <c r="E3734" s="29" t="s">
        <v>116</v>
      </c>
      <c r="F3734" s="28">
        <v>1</v>
      </c>
      <c r="G3734" s="28">
        <v>11.226240000000001</v>
      </c>
    </row>
    <row r="3735" spans="1:7" x14ac:dyDescent="0.25">
      <c r="A3735" s="28" t="s">
        <v>4</v>
      </c>
      <c r="B3735" s="28" t="s">
        <v>9</v>
      </c>
      <c r="C3735" s="29">
        <v>41509</v>
      </c>
      <c r="D3735" s="28">
        <v>11.22456</v>
      </c>
      <c r="E3735" s="29" t="s">
        <v>116</v>
      </c>
      <c r="F3735" s="28">
        <v>1</v>
      </c>
      <c r="G3735" s="28">
        <v>11.22456</v>
      </c>
    </row>
    <row r="3736" spans="1:7" x14ac:dyDescent="0.25">
      <c r="A3736" s="28" t="s">
        <v>4</v>
      </c>
      <c r="B3736" s="28" t="s">
        <v>9</v>
      </c>
      <c r="C3736" s="29">
        <v>41508</v>
      </c>
      <c r="D3736" s="28">
        <v>11.22268</v>
      </c>
      <c r="E3736" s="29" t="s">
        <v>116</v>
      </c>
      <c r="F3736" s="28">
        <v>1</v>
      </c>
      <c r="G3736" s="28">
        <v>11.22268</v>
      </c>
    </row>
    <row r="3737" spans="1:7" x14ac:dyDescent="0.25">
      <c r="A3737" s="28" t="s">
        <v>4</v>
      </c>
      <c r="B3737" s="28" t="s">
        <v>9</v>
      </c>
      <c r="C3737" s="29">
        <v>41507</v>
      </c>
      <c r="D3737" s="28">
        <v>11.226240000000001</v>
      </c>
      <c r="E3737" s="29" t="s">
        <v>116</v>
      </c>
      <c r="F3737" s="28">
        <v>1</v>
      </c>
      <c r="G3737" s="28">
        <v>11.226240000000001</v>
      </c>
    </row>
    <row r="3738" spans="1:7" x14ac:dyDescent="0.25">
      <c r="A3738" s="28" t="s">
        <v>4</v>
      </c>
      <c r="B3738" s="28" t="s">
        <v>9</v>
      </c>
      <c r="C3738" s="29">
        <v>41506</v>
      </c>
      <c r="D3738" s="28">
        <v>11.22123</v>
      </c>
      <c r="E3738" s="29" t="s">
        <v>116</v>
      </c>
      <c r="F3738" s="28">
        <v>1</v>
      </c>
      <c r="G3738" s="28">
        <v>11.22123</v>
      </c>
    </row>
    <row r="3739" spans="1:7" x14ac:dyDescent="0.25">
      <c r="A3739" s="28" t="s">
        <v>4</v>
      </c>
      <c r="B3739" s="28" t="s">
        <v>9</v>
      </c>
      <c r="C3739" s="29">
        <v>41505</v>
      </c>
      <c r="D3739" s="28">
        <v>11.220190000000001</v>
      </c>
      <c r="E3739" s="29" t="s">
        <v>116</v>
      </c>
      <c r="F3739" s="28">
        <v>1</v>
      </c>
      <c r="G3739" s="28">
        <v>11.220190000000001</v>
      </c>
    </row>
    <row r="3740" spans="1:7" x14ac:dyDescent="0.25">
      <c r="A3740" s="28" t="s">
        <v>4</v>
      </c>
      <c r="B3740" s="28" t="s">
        <v>9</v>
      </c>
      <c r="C3740" s="29">
        <v>41502</v>
      </c>
      <c r="D3740" s="28">
        <v>11.21785</v>
      </c>
      <c r="E3740" s="29" t="s">
        <v>116</v>
      </c>
      <c r="F3740" s="28">
        <v>1</v>
      </c>
      <c r="G3740" s="28">
        <v>11.21785</v>
      </c>
    </row>
    <row r="3741" spans="1:7" x14ac:dyDescent="0.25">
      <c r="A3741" s="28" t="s">
        <v>4</v>
      </c>
      <c r="B3741" s="28" t="s">
        <v>9</v>
      </c>
      <c r="C3741" s="29">
        <v>41501</v>
      </c>
      <c r="D3741" s="28">
        <v>11.217750000000001</v>
      </c>
      <c r="E3741" s="29" t="s">
        <v>116</v>
      </c>
      <c r="F3741" s="28">
        <v>1</v>
      </c>
      <c r="G3741" s="28">
        <v>11.217750000000001</v>
      </c>
    </row>
    <row r="3742" spans="1:7" x14ac:dyDescent="0.25">
      <c r="A3742" s="28" t="s">
        <v>4</v>
      </c>
      <c r="B3742" s="28" t="s">
        <v>9</v>
      </c>
      <c r="C3742" s="29">
        <v>41500</v>
      </c>
      <c r="D3742" s="28">
        <v>11.216430000000001</v>
      </c>
      <c r="E3742" s="29" t="s">
        <v>116</v>
      </c>
      <c r="F3742" s="28">
        <v>1</v>
      </c>
      <c r="G3742" s="28">
        <v>11.216430000000001</v>
      </c>
    </row>
    <row r="3743" spans="1:7" x14ac:dyDescent="0.25">
      <c r="A3743" s="28" t="s">
        <v>4</v>
      </c>
      <c r="B3743" s="28" t="s">
        <v>9</v>
      </c>
      <c r="C3743" s="29">
        <v>41499</v>
      </c>
      <c r="D3743" s="28">
        <v>11.21604</v>
      </c>
      <c r="E3743" s="29" t="s">
        <v>116</v>
      </c>
      <c r="F3743" s="28">
        <v>1</v>
      </c>
      <c r="G3743" s="28">
        <v>11.21604</v>
      </c>
    </row>
    <row r="3744" spans="1:7" x14ac:dyDescent="0.25">
      <c r="A3744" s="28" t="s">
        <v>4</v>
      </c>
      <c r="B3744" s="28" t="s">
        <v>9</v>
      </c>
      <c r="C3744" s="29">
        <v>41498</v>
      </c>
      <c r="D3744" s="28">
        <v>11.21454</v>
      </c>
      <c r="E3744" s="29" t="s">
        <v>116</v>
      </c>
      <c r="F3744" s="28">
        <v>1</v>
      </c>
      <c r="G3744" s="28">
        <v>11.21454</v>
      </c>
    </row>
    <row r="3745" spans="1:7" x14ac:dyDescent="0.25">
      <c r="A3745" s="28" t="s">
        <v>4</v>
      </c>
      <c r="B3745" s="28" t="s">
        <v>9</v>
      </c>
      <c r="C3745" s="29">
        <v>41495</v>
      </c>
      <c r="D3745" s="28">
        <v>11.2128</v>
      </c>
      <c r="E3745" s="29" t="s">
        <v>116</v>
      </c>
      <c r="F3745" s="28">
        <v>1</v>
      </c>
      <c r="G3745" s="28">
        <v>11.2128</v>
      </c>
    </row>
    <row r="3746" spans="1:7" x14ac:dyDescent="0.25">
      <c r="A3746" s="28" t="s">
        <v>4</v>
      </c>
      <c r="B3746" s="28" t="s">
        <v>9</v>
      </c>
      <c r="C3746" s="29">
        <v>41494</v>
      </c>
      <c r="D3746" s="28">
        <v>11.211</v>
      </c>
      <c r="E3746" s="29" t="s">
        <v>116</v>
      </c>
      <c r="F3746" s="28">
        <v>1</v>
      </c>
      <c r="G3746" s="28">
        <v>11.211</v>
      </c>
    </row>
    <row r="3747" spans="1:7" x14ac:dyDescent="0.25">
      <c r="A3747" s="28" t="s">
        <v>4</v>
      </c>
      <c r="B3747" s="28" t="s">
        <v>9</v>
      </c>
      <c r="C3747" s="29">
        <v>41493</v>
      </c>
      <c r="D3747" s="28">
        <v>11.209099999999999</v>
      </c>
      <c r="E3747" s="29" t="s">
        <v>116</v>
      </c>
      <c r="F3747" s="28">
        <v>1</v>
      </c>
      <c r="G3747" s="28">
        <v>11.209099999999999</v>
      </c>
    </row>
    <row r="3748" spans="1:7" x14ac:dyDescent="0.25">
      <c r="A3748" s="28" t="s">
        <v>4</v>
      </c>
      <c r="B3748" s="28" t="s">
        <v>9</v>
      </c>
      <c r="C3748" s="29">
        <v>41492</v>
      </c>
      <c r="D3748" s="28">
        <v>11.207700000000001</v>
      </c>
      <c r="E3748" s="29" t="s">
        <v>116</v>
      </c>
      <c r="F3748" s="28">
        <v>1</v>
      </c>
      <c r="G3748" s="28">
        <v>11.207700000000001</v>
      </c>
    </row>
    <row r="3749" spans="1:7" x14ac:dyDescent="0.25">
      <c r="A3749" s="28" t="s">
        <v>4</v>
      </c>
      <c r="B3749" s="28" t="s">
        <v>9</v>
      </c>
      <c r="C3749" s="29">
        <v>41491</v>
      </c>
      <c r="D3749" s="28">
        <v>11.207100000000001</v>
      </c>
      <c r="E3749" s="29" t="s">
        <v>116</v>
      </c>
      <c r="F3749" s="28">
        <v>1</v>
      </c>
      <c r="G3749" s="28">
        <v>11.207100000000001</v>
      </c>
    </row>
    <row r="3750" spans="1:7" x14ac:dyDescent="0.25">
      <c r="A3750" s="28" t="s">
        <v>4</v>
      </c>
      <c r="B3750" s="28" t="s">
        <v>9</v>
      </c>
      <c r="C3750" s="29">
        <v>41488</v>
      </c>
      <c r="D3750" s="28">
        <v>11.2042</v>
      </c>
      <c r="E3750" s="29" t="s">
        <v>116</v>
      </c>
      <c r="F3750" s="28">
        <v>1</v>
      </c>
      <c r="G3750" s="28">
        <v>11.2042</v>
      </c>
    </row>
    <row r="3751" spans="1:7" x14ac:dyDescent="0.25">
      <c r="A3751" s="28" t="s">
        <v>4</v>
      </c>
      <c r="B3751" s="28" t="s">
        <v>9</v>
      </c>
      <c r="C3751" s="29">
        <v>41487</v>
      </c>
      <c r="D3751" s="28">
        <v>11.2035</v>
      </c>
      <c r="E3751" s="29" t="s">
        <v>116</v>
      </c>
      <c r="F3751" s="28">
        <v>1</v>
      </c>
      <c r="G3751" s="28">
        <v>11.2035</v>
      </c>
    </row>
    <row r="3752" spans="1:7" x14ac:dyDescent="0.25">
      <c r="A3752" s="28" t="s">
        <v>4</v>
      </c>
      <c r="B3752" s="28" t="s">
        <v>9</v>
      </c>
      <c r="C3752" s="29">
        <v>41486</v>
      </c>
      <c r="D3752" s="28">
        <v>11.2019</v>
      </c>
      <c r="E3752" s="29" t="s">
        <v>116</v>
      </c>
      <c r="F3752" s="28">
        <v>1</v>
      </c>
      <c r="G3752" s="28">
        <v>11.2019</v>
      </c>
    </row>
    <row r="3753" spans="1:7" x14ac:dyDescent="0.25">
      <c r="A3753" s="28" t="s">
        <v>4</v>
      </c>
      <c r="B3753" s="28" t="s">
        <v>9</v>
      </c>
      <c r="C3753" s="29">
        <v>41485</v>
      </c>
      <c r="D3753" s="28">
        <v>11.200699999999999</v>
      </c>
      <c r="E3753" s="29" t="s">
        <v>116</v>
      </c>
      <c r="F3753" s="28">
        <v>1</v>
      </c>
      <c r="G3753" s="28">
        <v>11.200699999999999</v>
      </c>
    </row>
    <row r="3754" spans="1:7" x14ac:dyDescent="0.25">
      <c r="A3754" s="28" t="s">
        <v>4</v>
      </c>
      <c r="B3754" s="28" t="s">
        <v>9</v>
      </c>
      <c r="C3754" s="29">
        <v>41484</v>
      </c>
      <c r="D3754" s="28">
        <v>11.1997</v>
      </c>
      <c r="E3754" s="29" t="s">
        <v>116</v>
      </c>
      <c r="F3754" s="28">
        <v>1</v>
      </c>
      <c r="G3754" s="28">
        <v>11.1997</v>
      </c>
    </row>
    <row r="3755" spans="1:7" x14ac:dyDescent="0.25">
      <c r="A3755" s="28" t="s">
        <v>4</v>
      </c>
      <c r="B3755" s="28" t="s">
        <v>9</v>
      </c>
      <c r="C3755" s="29">
        <v>41481</v>
      </c>
      <c r="D3755" s="28">
        <v>11.196999999999999</v>
      </c>
      <c r="E3755" s="29" t="s">
        <v>116</v>
      </c>
      <c r="F3755" s="28">
        <v>1</v>
      </c>
      <c r="G3755" s="28">
        <v>11.196999999999999</v>
      </c>
    </row>
    <row r="3756" spans="1:7" x14ac:dyDescent="0.25">
      <c r="A3756" s="28" t="s">
        <v>4</v>
      </c>
      <c r="B3756" s="28" t="s">
        <v>9</v>
      </c>
      <c r="C3756" s="29">
        <v>41480</v>
      </c>
      <c r="D3756" s="28">
        <v>11.1968</v>
      </c>
      <c r="E3756" s="29" t="s">
        <v>116</v>
      </c>
      <c r="F3756" s="28">
        <v>1</v>
      </c>
      <c r="G3756" s="28">
        <v>11.1968</v>
      </c>
    </row>
    <row r="3757" spans="1:7" x14ac:dyDescent="0.25">
      <c r="A3757" s="28" t="s">
        <v>4</v>
      </c>
      <c r="B3757" s="28" t="s">
        <v>9</v>
      </c>
      <c r="C3757" s="29">
        <v>41479</v>
      </c>
      <c r="D3757" s="28">
        <v>11.1945</v>
      </c>
      <c r="E3757" s="29" t="s">
        <v>116</v>
      </c>
      <c r="F3757" s="28">
        <v>1</v>
      </c>
      <c r="G3757" s="28">
        <v>11.1945</v>
      </c>
    </row>
    <row r="3758" spans="1:7" x14ac:dyDescent="0.25">
      <c r="A3758" s="28" t="s">
        <v>4</v>
      </c>
      <c r="B3758" s="28" t="s">
        <v>9</v>
      </c>
      <c r="C3758" s="29">
        <v>41478</v>
      </c>
      <c r="D3758" s="28">
        <v>11.193300000000001</v>
      </c>
      <c r="E3758" s="29" t="s">
        <v>116</v>
      </c>
      <c r="F3758" s="28">
        <v>1</v>
      </c>
      <c r="G3758" s="28">
        <v>11.193300000000001</v>
      </c>
    </row>
    <row r="3759" spans="1:7" x14ac:dyDescent="0.25">
      <c r="A3759" s="28" t="s">
        <v>4</v>
      </c>
      <c r="B3759" s="28" t="s">
        <v>9</v>
      </c>
      <c r="C3759" s="29">
        <v>41477</v>
      </c>
      <c r="D3759" s="28">
        <v>11.192399999999999</v>
      </c>
      <c r="E3759" s="29" t="s">
        <v>116</v>
      </c>
      <c r="F3759" s="28">
        <v>1</v>
      </c>
      <c r="G3759" s="28">
        <v>11.192399999999999</v>
      </c>
    </row>
    <row r="3760" spans="1:7" x14ac:dyDescent="0.25">
      <c r="A3760" s="28" t="s">
        <v>4</v>
      </c>
      <c r="B3760" s="28" t="s">
        <v>9</v>
      </c>
      <c r="C3760" s="29">
        <v>41474</v>
      </c>
      <c r="D3760" s="28">
        <v>11.190300000000001</v>
      </c>
      <c r="E3760" s="29" t="s">
        <v>116</v>
      </c>
      <c r="F3760" s="28">
        <v>1</v>
      </c>
      <c r="G3760" s="28">
        <v>11.190300000000001</v>
      </c>
    </row>
    <row r="3761" spans="1:7" x14ac:dyDescent="0.25">
      <c r="A3761" s="28" t="s">
        <v>4</v>
      </c>
      <c r="B3761" s="28" t="s">
        <v>9</v>
      </c>
      <c r="C3761" s="29">
        <v>41473</v>
      </c>
      <c r="D3761" s="28">
        <v>11.190099999999999</v>
      </c>
      <c r="E3761" s="29" t="s">
        <v>116</v>
      </c>
      <c r="F3761" s="28">
        <v>1</v>
      </c>
      <c r="G3761" s="28">
        <v>11.190099999999999</v>
      </c>
    </row>
    <row r="3762" spans="1:7" x14ac:dyDescent="0.25">
      <c r="A3762" s="28" t="s">
        <v>4</v>
      </c>
      <c r="B3762" s="28" t="s">
        <v>9</v>
      </c>
      <c r="C3762" s="29">
        <v>41472</v>
      </c>
      <c r="D3762" s="28">
        <v>11.189</v>
      </c>
      <c r="E3762" s="29" t="s">
        <v>116</v>
      </c>
      <c r="F3762" s="28">
        <v>1</v>
      </c>
      <c r="G3762" s="28">
        <v>11.189</v>
      </c>
    </row>
    <row r="3763" spans="1:7" x14ac:dyDescent="0.25">
      <c r="A3763" s="28" t="s">
        <v>4</v>
      </c>
      <c r="B3763" s="28" t="s">
        <v>9</v>
      </c>
      <c r="C3763" s="29">
        <v>41471</v>
      </c>
      <c r="D3763" s="28">
        <v>11.188499999999999</v>
      </c>
      <c r="E3763" s="29" t="s">
        <v>116</v>
      </c>
      <c r="F3763" s="28">
        <v>1</v>
      </c>
      <c r="G3763" s="28">
        <v>11.188499999999999</v>
      </c>
    </row>
    <row r="3764" spans="1:7" x14ac:dyDescent="0.25">
      <c r="A3764" s="28" t="s">
        <v>4</v>
      </c>
      <c r="B3764" s="28" t="s">
        <v>9</v>
      </c>
      <c r="C3764" s="29">
        <v>41470</v>
      </c>
      <c r="D3764" s="28">
        <v>11.186500000000001</v>
      </c>
      <c r="E3764" s="29" t="s">
        <v>116</v>
      </c>
      <c r="F3764" s="28">
        <v>1</v>
      </c>
      <c r="G3764" s="28">
        <v>11.186500000000001</v>
      </c>
    </row>
    <row r="3765" spans="1:7" x14ac:dyDescent="0.25">
      <c r="A3765" s="28" t="s">
        <v>4</v>
      </c>
      <c r="B3765" s="28" t="s">
        <v>9</v>
      </c>
      <c r="C3765" s="29">
        <v>41467</v>
      </c>
      <c r="D3765" s="28">
        <v>11.1866</v>
      </c>
      <c r="E3765" s="29" t="s">
        <v>116</v>
      </c>
      <c r="F3765" s="28">
        <v>1</v>
      </c>
      <c r="G3765" s="28">
        <v>11.1866</v>
      </c>
    </row>
    <row r="3766" spans="1:7" x14ac:dyDescent="0.25">
      <c r="A3766" s="28" t="s">
        <v>4</v>
      </c>
      <c r="B3766" s="28" t="s">
        <v>9</v>
      </c>
      <c r="C3766" s="29">
        <v>41466</v>
      </c>
      <c r="D3766" s="28">
        <v>11.18539</v>
      </c>
      <c r="E3766" s="29" t="s">
        <v>116</v>
      </c>
      <c r="F3766" s="28">
        <v>1</v>
      </c>
      <c r="G3766" s="28">
        <v>11.18539</v>
      </c>
    </row>
    <row r="3767" spans="1:7" x14ac:dyDescent="0.25">
      <c r="A3767" s="28" t="s">
        <v>4</v>
      </c>
      <c r="B3767" s="28" t="s">
        <v>9</v>
      </c>
      <c r="C3767" s="29">
        <v>41465</v>
      </c>
      <c r="D3767" s="28">
        <v>11.18515</v>
      </c>
      <c r="E3767" s="29" t="s">
        <v>116</v>
      </c>
      <c r="F3767" s="28">
        <v>1</v>
      </c>
      <c r="G3767" s="28">
        <v>11.18515</v>
      </c>
    </row>
    <row r="3768" spans="1:7" x14ac:dyDescent="0.25">
      <c r="A3768" s="28" t="s">
        <v>4</v>
      </c>
      <c r="B3768" s="28" t="s">
        <v>9</v>
      </c>
      <c r="C3768" s="29">
        <v>41464</v>
      </c>
      <c r="D3768" s="28">
        <v>11.184290000000001</v>
      </c>
      <c r="E3768" s="29" t="s">
        <v>116</v>
      </c>
      <c r="F3768" s="28">
        <v>1</v>
      </c>
      <c r="G3768" s="28">
        <v>11.184290000000001</v>
      </c>
    </row>
    <row r="3769" spans="1:7" x14ac:dyDescent="0.25">
      <c r="A3769" s="28" t="s">
        <v>4</v>
      </c>
      <c r="B3769" s="28" t="s">
        <v>9</v>
      </c>
      <c r="C3769" s="29">
        <v>41463</v>
      </c>
      <c r="D3769" s="28">
        <v>11.18388</v>
      </c>
      <c r="E3769" s="29" t="s">
        <v>116</v>
      </c>
      <c r="F3769" s="28">
        <v>1</v>
      </c>
      <c r="G3769" s="28">
        <v>11.18388</v>
      </c>
    </row>
    <row r="3770" spans="1:7" x14ac:dyDescent="0.25">
      <c r="A3770" s="28" t="s">
        <v>4</v>
      </c>
      <c r="B3770" s="28" t="s">
        <v>9</v>
      </c>
      <c r="C3770" s="29">
        <v>41460</v>
      </c>
      <c r="D3770" s="28">
        <v>11.18183</v>
      </c>
      <c r="E3770" s="29" t="s">
        <v>116</v>
      </c>
      <c r="F3770" s="28">
        <v>1</v>
      </c>
      <c r="G3770" s="28">
        <v>11.18183</v>
      </c>
    </row>
    <row r="3771" spans="1:7" x14ac:dyDescent="0.25">
      <c r="A3771" s="28" t="s">
        <v>4</v>
      </c>
      <c r="B3771" s="28" t="s">
        <v>9</v>
      </c>
      <c r="C3771" s="29">
        <v>41459</v>
      </c>
      <c r="D3771" s="28">
        <v>11.180400000000001</v>
      </c>
      <c r="E3771" s="29" t="s">
        <v>116</v>
      </c>
      <c r="F3771" s="28">
        <v>1</v>
      </c>
      <c r="G3771" s="28">
        <v>11.180400000000001</v>
      </c>
    </row>
    <row r="3772" spans="1:7" x14ac:dyDescent="0.25">
      <c r="A3772" s="28" t="s">
        <v>4</v>
      </c>
      <c r="B3772" s="28" t="s">
        <v>9</v>
      </c>
      <c r="C3772" s="29">
        <v>41458</v>
      </c>
      <c r="D3772" s="28">
        <v>11.1797</v>
      </c>
      <c r="E3772" s="29" t="s">
        <v>116</v>
      </c>
      <c r="F3772" s="28">
        <v>1</v>
      </c>
      <c r="G3772" s="28">
        <v>11.1797</v>
      </c>
    </row>
    <row r="3773" spans="1:7" x14ac:dyDescent="0.25">
      <c r="A3773" s="28" t="s">
        <v>4</v>
      </c>
      <c r="B3773" s="28" t="s">
        <v>9</v>
      </c>
      <c r="C3773" s="29">
        <v>41457</v>
      </c>
      <c r="D3773" s="28">
        <v>11.178800000000001</v>
      </c>
      <c r="E3773" s="29" t="s">
        <v>116</v>
      </c>
      <c r="F3773" s="28">
        <v>1</v>
      </c>
      <c r="G3773" s="28">
        <v>11.178800000000001</v>
      </c>
    </row>
    <row r="3774" spans="1:7" x14ac:dyDescent="0.25">
      <c r="A3774" s="28" t="s">
        <v>4</v>
      </c>
      <c r="B3774" s="28" t="s">
        <v>9</v>
      </c>
      <c r="C3774" s="29">
        <v>41456</v>
      </c>
      <c r="D3774" s="28">
        <v>11.178000000000001</v>
      </c>
      <c r="E3774" s="29" t="s">
        <v>116</v>
      </c>
      <c r="F3774" s="28">
        <v>1</v>
      </c>
      <c r="G3774" s="28">
        <v>11.178000000000001</v>
      </c>
    </row>
    <row r="3775" spans="1:7" x14ac:dyDescent="0.25">
      <c r="A3775" s="28" t="s">
        <v>4</v>
      </c>
      <c r="B3775" s="28" t="s">
        <v>9</v>
      </c>
      <c r="C3775" s="29">
        <v>41453</v>
      </c>
      <c r="D3775" s="28">
        <v>11.1754</v>
      </c>
      <c r="E3775" s="29" t="s">
        <v>116</v>
      </c>
      <c r="F3775" s="28">
        <v>1</v>
      </c>
      <c r="G3775" s="28">
        <v>11.1754</v>
      </c>
    </row>
    <row r="3776" spans="1:7" x14ac:dyDescent="0.25">
      <c r="A3776" s="28" t="s">
        <v>4</v>
      </c>
      <c r="B3776" s="28" t="s">
        <v>9</v>
      </c>
      <c r="C3776" s="29">
        <v>41452</v>
      </c>
      <c r="D3776" s="28">
        <v>11.174300000000001</v>
      </c>
      <c r="E3776" s="29" t="s">
        <v>116</v>
      </c>
      <c r="F3776" s="28">
        <v>1</v>
      </c>
      <c r="G3776" s="28">
        <v>11.174300000000001</v>
      </c>
    </row>
    <row r="3777" spans="1:7" x14ac:dyDescent="0.25">
      <c r="A3777" s="28" t="s">
        <v>4</v>
      </c>
      <c r="B3777" s="28" t="s">
        <v>9</v>
      </c>
      <c r="C3777" s="29">
        <v>41451</v>
      </c>
      <c r="D3777" s="28">
        <v>11.173500000000001</v>
      </c>
      <c r="E3777" s="29" t="s">
        <v>116</v>
      </c>
      <c r="F3777" s="28">
        <v>1</v>
      </c>
      <c r="G3777" s="28">
        <v>11.173500000000001</v>
      </c>
    </row>
    <row r="3778" spans="1:7" x14ac:dyDescent="0.25">
      <c r="A3778" s="28" t="s">
        <v>4</v>
      </c>
      <c r="B3778" s="28" t="s">
        <v>9</v>
      </c>
      <c r="C3778" s="29">
        <v>41450</v>
      </c>
      <c r="D3778" s="28">
        <v>11.1731</v>
      </c>
      <c r="E3778" s="29" t="s">
        <v>116</v>
      </c>
      <c r="F3778" s="28">
        <v>1</v>
      </c>
      <c r="G3778" s="28">
        <v>11.1731</v>
      </c>
    </row>
    <row r="3779" spans="1:7" x14ac:dyDescent="0.25">
      <c r="A3779" s="28" t="s">
        <v>4</v>
      </c>
      <c r="B3779" s="28" t="s">
        <v>9</v>
      </c>
      <c r="C3779" s="29">
        <v>41449</v>
      </c>
      <c r="D3779" s="28">
        <v>11.1721</v>
      </c>
      <c r="E3779" s="29" t="s">
        <v>116</v>
      </c>
      <c r="F3779" s="28">
        <v>1</v>
      </c>
      <c r="G3779" s="28">
        <v>11.1721</v>
      </c>
    </row>
    <row r="3780" spans="1:7" x14ac:dyDescent="0.25">
      <c r="A3780" s="28" t="s">
        <v>4</v>
      </c>
      <c r="B3780" s="28" t="s">
        <v>9</v>
      </c>
      <c r="C3780" s="29">
        <v>41446</v>
      </c>
      <c r="D3780" s="28">
        <v>11.1701</v>
      </c>
      <c r="E3780" s="29" t="s">
        <v>116</v>
      </c>
      <c r="F3780" s="28">
        <v>1</v>
      </c>
      <c r="G3780" s="28">
        <v>11.1701</v>
      </c>
    </row>
    <row r="3781" spans="1:7" x14ac:dyDescent="0.25">
      <c r="A3781" s="28" t="s">
        <v>4</v>
      </c>
      <c r="B3781" s="28" t="s">
        <v>9</v>
      </c>
      <c r="C3781" s="29">
        <v>41445</v>
      </c>
      <c r="D3781" s="28">
        <v>11.16</v>
      </c>
      <c r="E3781" s="29" t="s">
        <v>116</v>
      </c>
      <c r="F3781" s="28">
        <v>1</v>
      </c>
      <c r="G3781" s="28">
        <v>11.16</v>
      </c>
    </row>
    <row r="3782" spans="1:7" x14ac:dyDescent="0.25">
      <c r="A3782" s="28" t="s">
        <v>4</v>
      </c>
      <c r="B3782" s="28" t="s">
        <v>9</v>
      </c>
      <c r="C3782" s="29">
        <v>41444</v>
      </c>
      <c r="D3782" s="28">
        <v>11.1685</v>
      </c>
      <c r="E3782" s="29" t="s">
        <v>116</v>
      </c>
      <c r="F3782" s="28">
        <v>1</v>
      </c>
      <c r="G3782" s="28">
        <v>11.1685</v>
      </c>
    </row>
    <row r="3783" spans="1:7" x14ac:dyDescent="0.25">
      <c r="A3783" s="28" t="s">
        <v>4</v>
      </c>
      <c r="B3783" s="28" t="s">
        <v>9</v>
      </c>
      <c r="C3783" s="29">
        <v>41443</v>
      </c>
      <c r="D3783" s="28">
        <v>11.1677</v>
      </c>
      <c r="E3783" s="29" t="s">
        <v>116</v>
      </c>
      <c r="F3783" s="28">
        <v>1</v>
      </c>
      <c r="G3783" s="28">
        <v>11.1677</v>
      </c>
    </row>
    <row r="3784" spans="1:7" x14ac:dyDescent="0.25">
      <c r="A3784" s="28" t="s">
        <v>4</v>
      </c>
      <c r="B3784" s="28" t="s">
        <v>9</v>
      </c>
      <c r="C3784" s="29">
        <v>41442</v>
      </c>
      <c r="D3784" s="28">
        <v>11.1669</v>
      </c>
      <c r="E3784" s="29" t="s">
        <v>116</v>
      </c>
      <c r="F3784" s="28">
        <v>1</v>
      </c>
      <c r="G3784" s="28">
        <v>11.1669</v>
      </c>
    </row>
    <row r="3785" spans="1:7" x14ac:dyDescent="0.25">
      <c r="A3785" s="28" t="s">
        <v>4</v>
      </c>
      <c r="B3785" s="28" t="s">
        <v>9</v>
      </c>
      <c r="C3785" s="29">
        <v>41439</v>
      </c>
      <c r="D3785" s="28">
        <v>11.164300000000001</v>
      </c>
      <c r="E3785" s="29" t="s">
        <v>116</v>
      </c>
      <c r="F3785" s="28">
        <v>1</v>
      </c>
      <c r="G3785" s="28">
        <v>11.164300000000001</v>
      </c>
    </row>
    <row r="3786" spans="1:7" x14ac:dyDescent="0.25">
      <c r="A3786" s="28" t="s">
        <v>4</v>
      </c>
      <c r="B3786" s="28" t="s">
        <v>9</v>
      </c>
      <c r="C3786" s="29">
        <v>41438</v>
      </c>
      <c r="D3786" s="28">
        <v>11.163399999999999</v>
      </c>
      <c r="E3786" s="29" t="s">
        <v>116</v>
      </c>
      <c r="F3786" s="28">
        <v>1</v>
      </c>
      <c r="G3786" s="28">
        <v>11.163399999999999</v>
      </c>
    </row>
    <row r="3787" spans="1:7" x14ac:dyDescent="0.25">
      <c r="A3787" s="28" t="s">
        <v>4</v>
      </c>
      <c r="B3787" s="28" t="s">
        <v>9</v>
      </c>
      <c r="C3787" s="29">
        <v>41437</v>
      </c>
      <c r="D3787" s="28">
        <v>11.162599999999999</v>
      </c>
      <c r="E3787" s="29" t="s">
        <v>116</v>
      </c>
      <c r="F3787" s="28">
        <v>1</v>
      </c>
      <c r="G3787" s="28">
        <v>11.162599999999999</v>
      </c>
    </row>
    <row r="3788" spans="1:7" x14ac:dyDescent="0.25">
      <c r="A3788" s="28" t="s">
        <v>4</v>
      </c>
      <c r="B3788" s="28" t="s">
        <v>9</v>
      </c>
      <c r="C3788" s="29">
        <v>41436</v>
      </c>
      <c r="D3788" s="28">
        <v>11.1617</v>
      </c>
      <c r="E3788" s="29" t="s">
        <v>116</v>
      </c>
      <c r="F3788" s="28">
        <v>1</v>
      </c>
      <c r="G3788" s="28">
        <v>11.1617</v>
      </c>
    </row>
    <row r="3789" spans="1:7" x14ac:dyDescent="0.25">
      <c r="A3789" s="28" t="s">
        <v>4</v>
      </c>
      <c r="B3789" s="28" t="s">
        <v>9</v>
      </c>
      <c r="C3789" s="29">
        <v>41435</v>
      </c>
      <c r="D3789" s="28">
        <v>11.1608</v>
      </c>
      <c r="E3789" s="29" t="s">
        <v>116</v>
      </c>
      <c r="F3789" s="28">
        <v>1</v>
      </c>
      <c r="G3789" s="28">
        <v>11.1608</v>
      </c>
    </row>
    <row r="3790" spans="1:7" x14ac:dyDescent="0.25">
      <c r="A3790" s="28" t="s">
        <v>4</v>
      </c>
      <c r="B3790" s="28" t="s">
        <v>9</v>
      </c>
      <c r="C3790" s="29">
        <v>41432</v>
      </c>
      <c r="D3790" s="28">
        <v>11.158099999999999</v>
      </c>
      <c r="E3790" s="29" t="s">
        <v>116</v>
      </c>
      <c r="F3790" s="28">
        <v>1</v>
      </c>
      <c r="G3790" s="28">
        <v>11.158099999999999</v>
      </c>
    </row>
    <row r="3791" spans="1:7" x14ac:dyDescent="0.25">
      <c r="A3791" s="28" t="s">
        <v>4</v>
      </c>
      <c r="B3791" s="28" t="s">
        <v>9</v>
      </c>
      <c r="C3791" s="29">
        <v>41431</v>
      </c>
      <c r="D3791" s="28">
        <v>11.1572</v>
      </c>
      <c r="E3791" s="29" t="s">
        <v>116</v>
      </c>
      <c r="F3791" s="28">
        <v>1</v>
      </c>
      <c r="G3791" s="28">
        <v>11.1572</v>
      </c>
    </row>
    <row r="3792" spans="1:7" x14ac:dyDescent="0.25">
      <c r="A3792" s="28" t="s">
        <v>4</v>
      </c>
      <c r="B3792" s="28" t="s">
        <v>9</v>
      </c>
      <c r="C3792" s="29">
        <v>41430</v>
      </c>
      <c r="D3792" s="28">
        <v>11.1564</v>
      </c>
      <c r="E3792" s="29" t="s">
        <v>116</v>
      </c>
      <c r="F3792" s="28">
        <v>1</v>
      </c>
      <c r="G3792" s="28">
        <v>11.1564</v>
      </c>
    </row>
    <row r="3793" spans="1:7" x14ac:dyDescent="0.25">
      <c r="A3793" s="28" t="s">
        <v>4</v>
      </c>
      <c r="B3793" s="28" t="s">
        <v>9</v>
      </c>
      <c r="C3793" s="29">
        <v>41429</v>
      </c>
      <c r="D3793" s="28">
        <v>11.1554</v>
      </c>
      <c r="E3793" s="29" t="s">
        <v>116</v>
      </c>
      <c r="F3793" s="28">
        <v>1</v>
      </c>
      <c r="G3793" s="28">
        <v>11.1554</v>
      </c>
    </row>
    <row r="3794" spans="1:7" x14ac:dyDescent="0.25">
      <c r="A3794" s="28" t="s">
        <v>4</v>
      </c>
      <c r="B3794" s="28" t="s">
        <v>9</v>
      </c>
      <c r="C3794" s="29">
        <v>41428</v>
      </c>
      <c r="D3794" s="28">
        <v>11.154500000000001</v>
      </c>
      <c r="E3794" s="29" t="s">
        <v>116</v>
      </c>
      <c r="F3794" s="28">
        <v>1</v>
      </c>
      <c r="G3794" s="28">
        <v>11.154500000000001</v>
      </c>
    </row>
    <row r="3795" spans="1:7" x14ac:dyDescent="0.25">
      <c r="A3795" s="28" t="s">
        <v>4</v>
      </c>
      <c r="B3795" s="28" t="s">
        <v>9</v>
      </c>
      <c r="C3795" s="29">
        <v>41425</v>
      </c>
      <c r="D3795" s="28">
        <v>11.1518</v>
      </c>
      <c r="E3795" s="29" t="s">
        <v>116</v>
      </c>
      <c r="F3795" s="28">
        <v>1</v>
      </c>
      <c r="G3795" s="28">
        <v>11.1518</v>
      </c>
    </row>
    <row r="3796" spans="1:7" x14ac:dyDescent="0.25">
      <c r="A3796" s="28" t="s">
        <v>4</v>
      </c>
      <c r="B3796" s="28" t="s">
        <v>9</v>
      </c>
      <c r="C3796" s="29">
        <v>41424</v>
      </c>
      <c r="D3796" s="28">
        <v>11.1508</v>
      </c>
      <c r="E3796" s="29" t="s">
        <v>116</v>
      </c>
      <c r="F3796" s="28">
        <v>1</v>
      </c>
      <c r="G3796" s="28">
        <v>11.1508</v>
      </c>
    </row>
    <row r="3797" spans="1:7" x14ac:dyDescent="0.25">
      <c r="A3797" s="28" t="s">
        <v>4</v>
      </c>
      <c r="B3797" s="28" t="s">
        <v>9</v>
      </c>
      <c r="C3797" s="29">
        <v>41423</v>
      </c>
      <c r="D3797" s="28">
        <v>11.149900000000001</v>
      </c>
      <c r="E3797" s="29" t="s">
        <v>116</v>
      </c>
      <c r="F3797" s="28">
        <v>1</v>
      </c>
      <c r="G3797" s="28">
        <v>11.149900000000001</v>
      </c>
    </row>
    <row r="3798" spans="1:7" x14ac:dyDescent="0.25">
      <c r="A3798" s="28" t="s">
        <v>4</v>
      </c>
      <c r="B3798" s="28" t="s">
        <v>9</v>
      </c>
      <c r="C3798" s="29">
        <v>41422</v>
      </c>
      <c r="D3798" s="28">
        <v>11.149100000000001</v>
      </c>
      <c r="E3798" s="29" t="s">
        <v>116</v>
      </c>
      <c r="F3798" s="28">
        <v>1</v>
      </c>
      <c r="G3798" s="28">
        <v>11.149100000000001</v>
      </c>
    </row>
    <row r="3799" spans="1:7" x14ac:dyDescent="0.25">
      <c r="A3799" s="28" t="s">
        <v>4</v>
      </c>
      <c r="B3799" s="28" t="s">
        <v>9</v>
      </c>
      <c r="C3799" s="29">
        <v>41421</v>
      </c>
      <c r="D3799" s="28">
        <v>11.148099999999999</v>
      </c>
      <c r="E3799" s="29" t="s">
        <v>116</v>
      </c>
      <c r="F3799" s="28">
        <v>1</v>
      </c>
      <c r="G3799" s="28">
        <v>11.148099999999999</v>
      </c>
    </row>
    <row r="3800" spans="1:7" x14ac:dyDescent="0.25">
      <c r="A3800" s="28" t="s">
        <v>4</v>
      </c>
      <c r="B3800" s="28" t="s">
        <v>9</v>
      </c>
      <c r="C3800" s="29">
        <v>41418</v>
      </c>
      <c r="D3800" s="28">
        <v>11.1454</v>
      </c>
      <c r="E3800" s="29" t="s">
        <v>116</v>
      </c>
      <c r="F3800" s="28">
        <v>1</v>
      </c>
      <c r="G3800" s="28">
        <v>11.1454</v>
      </c>
    </row>
    <row r="3801" spans="1:7" x14ac:dyDescent="0.25">
      <c r="A3801" s="28" t="s">
        <v>4</v>
      </c>
      <c r="B3801" s="28" t="s">
        <v>9</v>
      </c>
      <c r="C3801" s="29">
        <v>41417</v>
      </c>
      <c r="D3801" s="28">
        <v>11.144500000000001</v>
      </c>
      <c r="E3801" s="29" t="s">
        <v>116</v>
      </c>
      <c r="F3801" s="28">
        <v>1</v>
      </c>
      <c r="G3801" s="28">
        <v>11.144500000000001</v>
      </c>
    </row>
    <row r="3802" spans="1:7" x14ac:dyDescent="0.25">
      <c r="A3802" s="28" t="s">
        <v>4</v>
      </c>
      <c r="B3802" s="28" t="s">
        <v>9</v>
      </c>
      <c r="C3802" s="29">
        <v>41416</v>
      </c>
      <c r="D3802" s="28">
        <v>11.143700000000001</v>
      </c>
      <c r="E3802" s="29" t="s">
        <v>116</v>
      </c>
      <c r="F3802" s="28">
        <v>1</v>
      </c>
      <c r="G3802" s="28">
        <v>11.143700000000001</v>
      </c>
    </row>
    <row r="3803" spans="1:7" x14ac:dyDescent="0.25">
      <c r="A3803" s="28" t="s">
        <v>4</v>
      </c>
      <c r="B3803" s="28" t="s">
        <v>9</v>
      </c>
      <c r="C3803" s="29">
        <v>41415</v>
      </c>
      <c r="D3803" s="28">
        <v>11.142799999999999</v>
      </c>
      <c r="E3803" s="29" t="s">
        <v>116</v>
      </c>
      <c r="F3803" s="28">
        <v>1</v>
      </c>
      <c r="G3803" s="28">
        <v>11.142799999999999</v>
      </c>
    </row>
    <row r="3804" spans="1:7" x14ac:dyDescent="0.25">
      <c r="A3804" s="28" t="s">
        <v>4</v>
      </c>
      <c r="B3804" s="28" t="s">
        <v>9</v>
      </c>
      <c r="C3804" s="29">
        <v>41414</v>
      </c>
      <c r="D3804" s="28">
        <v>11.1418</v>
      </c>
      <c r="E3804" s="29" t="s">
        <v>116</v>
      </c>
      <c r="F3804" s="28">
        <v>1</v>
      </c>
      <c r="G3804" s="28">
        <v>11.1418</v>
      </c>
    </row>
    <row r="3805" spans="1:7" x14ac:dyDescent="0.25">
      <c r="A3805" s="28" t="s">
        <v>4</v>
      </c>
      <c r="B3805" s="28" t="s">
        <v>9</v>
      </c>
      <c r="C3805" s="29">
        <v>41411</v>
      </c>
      <c r="D3805" s="28">
        <v>11.139200000000001</v>
      </c>
      <c r="E3805" s="29" t="s">
        <v>116</v>
      </c>
      <c r="F3805" s="28">
        <v>1</v>
      </c>
      <c r="G3805" s="28">
        <v>11.139200000000001</v>
      </c>
    </row>
    <row r="3806" spans="1:7" x14ac:dyDescent="0.25">
      <c r="A3806" s="28" t="s">
        <v>4</v>
      </c>
      <c r="B3806" s="28" t="s">
        <v>9</v>
      </c>
      <c r="C3806" s="29">
        <v>41410</v>
      </c>
      <c r="D3806" s="28">
        <v>11.138199999999999</v>
      </c>
      <c r="E3806" s="29" t="s">
        <v>116</v>
      </c>
      <c r="F3806" s="28">
        <v>1</v>
      </c>
      <c r="G3806" s="28">
        <v>11.138199999999999</v>
      </c>
    </row>
    <row r="3807" spans="1:7" x14ac:dyDescent="0.25">
      <c r="A3807" s="28" t="s">
        <v>4</v>
      </c>
      <c r="B3807" s="28" t="s">
        <v>9</v>
      </c>
      <c r="C3807" s="29">
        <v>41409</v>
      </c>
      <c r="D3807" s="28">
        <v>11.1373</v>
      </c>
      <c r="E3807" s="29" t="s">
        <v>116</v>
      </c>
      <c r="F3807" s="28">
        <v>1</v>
      </c>
      <c r="G3807" s="28">
        <v>11.1373</v>
      </c>
    </row>
    <row r="3808" spans="1:7" x14ac:dyDescent="0.25">
      <c r="A3808" s="28" t="s">
        <v>4</v>
      </c>
      <c r="B3808" s="28" t="s">
        <v>9</v>
      </c>
      <c r="C3808" s="29">
        <v>41408</v>
      </c>
      <c r="D3808" s="28">
        <v>11.1364</v>
      </c>
      <c r="E3808" s="29" t="s">
        <v>116</v>
      </c>
      <c r="F3808" s="28">
        <v>1</v>
      </c>
      <c r="G3808" s="28">
        <v>11.1364</v>
      </c>
    </row>
    <row r="3809" spans="1:7" x14ac:dyDescent="0.25">
      <c r="A3809" s="28" t="s">
        <v>4</v>
      </c>
      <c r="B3809" s="28" t="s">
        <v>9</v>
      </c>
      <c r="C3809" s="29">
        <v>41407</v>
      </c>
      <c r="D3809" s="28">
        <v>11.135400000000001</v>
      </c>
      <c r="E3809" s="29" t="s">
        <v>116</v>
      </c>
      <c r="F3809" s="28">
        <v>1</v>
      </c>
      <c r="G3809" s="28">
        <v>11.135400000000001</v>
      </c>
    </row>
    <row r="3810" spans="1:7" x14ac:dyDescent="0.25">
      <c r="A3810" s="28" t="s">
        <v>4</v>
      </c>
      <c r="B3810" s="28" t="s">
        <v>9</v>
      </c>
      <c r="C3810" s="29">
        <v>41404</v>
      </c>
      <c r="D3810" s="28">
        <v>11.1327</v>
      </c>
      <c r="E3810" s="29" t="s">
        <v>116</v>
      </c>
      <c r="F3810" s="28">
        <v>1</v>
      </c>
      <c r="G3810" s="28">
        <v>11.1327</v>
      </c>
    </row>
    <row r="3811" spans="1:7" x14ac:dyDescent="0.25">
      <c r="A3811" s="28" t="s">
        <v>4</v>
      </c>
      <c r="B3811" s="28" t="s">
        <v>9</v>
      </c>
      <c r="C3811" s="29">
        <v>41403</v>
      </c>
      <c r="D3811" s="28">
        <v>11.1317</v>
      </c>
      <c r="E3811" s="29" t="s">
        <v>116</v>
      </c>
      <c r="F3811" s="28">
        <v>1</v>
      </c>
      <c r="G3811" s="28">
        <v>11.1317</v>
      </c>
    </row>
    <row r="3812" spans="1:7" x14ac:dyDescent="0.25">
      <c r="A3812" s="28" t="s">
        <v>4</v>
      </c>
      <c r="B3812" s="28" t="s">
        <v>9</v>
      </c>
      <c r="C3812" s="29">
        <v>41402</v>
      </c>
      <c r="D3812" s="28">
        <v>11.1309</v>
      </c>
      <c r="E3812" s="29" t="s">
        <v>116</v>
      </c>
      <c r="F3812" s="28">
        <v>1</v>
      </c>
      <c r="G3812" s="28">
        <v>11.1309</v>
      </c>
    </row>
    <row r="3813" spans="1:7" x14ac:dyDescent="0.25">
      <c r="A3813" s="28" t="s">
        <v>4</v>
      </c>
      <c r="B3813" s="28" t="s">
        <v>9</v>
      </c>
      <c r="C3813" s="29">
        <v>41401</v>
      </c>
      <c r="D3813" s="28">
        <v>11.129899999999999</v>
      </c>
      <c r="E3813" s="29" t="s">
        <v>116</v>
      </c>
      <c r="F3813" s="28">
        <v>1</v>
      </c>
      <c r="G3813" s="28">
        <v>11.129899999999999</v>
      </c>
    </row>
    <row r="3814" spans="1:7" x14ac:dyDescent="0.25">
      <c r="A3814" s="28" t="s">
        <v>4</v>
      </c>
      <c r="B3814" s="28" t="s">
        <v>9</v>
      </c>
      <c r="C3814" s="29">
        <v>41400</v>
      </c>
      <c r="D3814" s="28">
        <v>11.1289</v>
      </c>
      <c r="E3814" s="29" t="s">
        <v>116</v>
      </c>
      <c r="F3814" s="28">
        <v>1</v>
      </c>
      <c r="G3814" s="28">
        <v>11.1289</v>
      </c>
    </row>
    <row r="3815" spans="1:7" x14ac:dyDescent="0.25">
      <c r="A3815" s="28" t="s">
        <v>4</v>
      </c>
      <c r="B3815" s="28" t="s">
        <v>9</v>
      </c>
      <c r="C3815" s="29">
        <v>41397</v>
      </c>
      <c r="D3815" s="28">
        <v>11.126300000000001</v>
      </c>
      <c r="E3815" s="29" t="s">
        <v>116</v>
      </c>
      <c r="F3815" s="28">
        <v>1</v>
      </c>
      <c r="G3815" s="28">
        <v>11.126300000000001</v>
      </c>
    </row>
    <row r="3816" spans="1:7" x14ac:dyDescent="0.25">
      <c r="A3816" s="28" t="s">
        <v>4</v>
      </c>
      <c r="B3816" s="28" t="s">
        <v>9</v>
      </c>
      <c r="C3816" s="29">
        <v>41396</v>
      </c>
      <c r="D3816" s="28">
        <v>11.1252</v>
      </c>
      <c r="E3816" s="29" t="s">
        <v>116</v>
      </c>
      <c r="F3816" s="28">
        <v>1</v>
      </c>
      <c r="G3816" s="28">
        <v>11.1252</v>
      </c>
    </row>
    <row r="3817" spans="1:7" x14ac:dyDescent="0.25">
      <c r="A3817" s="28" t="s">
        <v>4</v>
      </c>
      <c r="B3817" s="28" t="s">
        <v>9</v>
      </c>
      <c r="C3817" s="29">
        <v>41395</v>
      </c>
      <c r="D3817" s="28">
        <v>11.12</v>
      </c>
      <c r="E3817" s="29" t="s">
        <v>116</v>
      </c>
      <c r="F3817" s="28">
        <v>1</v>
      </c>
      <c r="G3817" s="28">
        <v>11.12</v>
      </c>
    </row>
    <row r="3818" spans="1:7" x14ac:dyDescent="0.25">
      <c r="A3818" s="28" t="s">
        <v>4</v>
      </c>
      <c r="B3818" s="28" t="s">
        <v>9</v>
      </c>
      <c r="C3818" s="29">
        <v>41394</v>
      </c>
      <c r="D3818" s="28">
        <v>11.1233</v>
      </c>
      <c r="E3818" s="29" t="s">
        <v>116</v>
      </c>
      <c r="F3818" s="28">
        <v>1</v>
      </c>
      <c r="G3818" s="28">
        <v>11.1233</v>
      </c>
    </row>
    <row r="3819" spans="1:7" x14ac:dyDescent="0.25">
      <c r="A3819" s="28" t="s">
        <v>4</v>
      </c>
      <c r="B3819" s="28" t="s">
        <v>9</v>
      </c>
      <c r="C3819" s="29">
        <v>41393</v>
      </c>
      <c r="D3819" s="28">
        <v>11.1226</v>
      </c>
      <c r="E3819" s="29" t="s">
        <v>116</v>
      </c>
      <c r="F3819" s="28">
        <v>1</v>
      </c>
      <c r="G3819" s="28">
        <v>11.1226</v>
      </c>
    </row>
    <row r="3820" spans="1:7" x14ac:dyDescent="0.25">
      <c r="A3820" s="28" t="s">
        <v>4</v>
      </c>
      <c r="B3820" s="28" t="s">
        <v>9</v>
      </c>
      <c r="C3820" s="29">
        <v>41390</v>
      </c>
      <c r="D3820" s="28">
        <v>11.1198</v>
      </c>
      <c r="E3820" s="29" t="s">
        <v>116</v>
      </c>
      <c r="F3820" s="28">
        <v>1</v>
      </c>
      <c r="G3820" s="28">
        <v>11.1198</v>
      </c>
    </row>
    <row r="3821" spans="1:7" x14ac:dyDescent="0.25">
      <c r="A3821" s="28" t="s">
        <v>4</v>
      </c>
      <c r="B3821" s="28" t="s">
        <v>9</v>
      </c>
      <c r="C3821" s="29">
        <v>41389</v>
      </c>
      <c r="D3821" s="28">
        <v>11.1188</v>
      </c>
      <c r="E3821" s="29" t="s">
        <v>116</v>
      </c>
      <c r="F3821" s="28">
        <v>1</v>
      </c>
      <c r="G3821" s="28">
        <v>11.1188</v>
      </c>
    </row>
    <row r="3822" spans="1:7" x14ac:dyDescent="0.25">
      <c r="A3822" s="28" t="s">
        <v>4</v>
      </c>
      <c r="B3822" s="28" t="s">
        <v>9</v>
      </c>
      <c r="C3822" s="29">
        <v>41388</v>
      </c>
      <c r="D3822" s="28">
        <v>11.117800000000001</v>
      </c>
      <c r="E3822" s="29" t="s">
        <v>116</v>
      </c>
      <c r="F3822" s="28">
        <v>1</v>
      </c>
      <c r="G3822" s="28">
        <v>11.117800000000001</v>
      </c>
    </row>
    <row r="3823" spans="1:7" x14ac:dyDescent="0.25">
      <c r="A3823" s="28" t="s">
        <v>4</v>
      </c>
      <c r="B3823" s="28" t="s">
        <v>9</v>
      </c>
      <c r="C3823" s="29">
        <v>41387</v>
      </c>
      <c r="D3823" s="28">
        <v>11.117000000000001</v>
      </c>
      <c r="E3823" s="29" t="s">
        <v>116</v>
      </c>
      <c r="F3823" s="28">
        <v>1</v>
      </c>
      <c r="G3823" s="28">
        <v>11.117000000000001</v>
      </c>
    </row>
    <row r="3824" spans="1:7" x14ac:dyDescent="0.25">
      <c r="A3824" s="28" t="s">
        <v>4</v>
      </c>
      <c r="B3824" s="28" t="s">
        <v>9</v>
      </c>
      <c r="C3824" s="29">
        <v>41386</v>
      </c>
      <c r="D3824" s="28">
        <v>11.116</v>
      </c>
      <c r="E3824" s="29" t="s">
        <v>116</v>
      </c>
      <c r="F3824" s="28">
        <v>1</v>
      </c>
      <c r="G3824" s="28">
        <v>11.116</v>
      </c>
    </row>
    <row r="3825" spans="1:7" x14ac:dyDescent="0.25">
      <c r="A3825" s="28" t="s">
        <v>4</v>
      </c>
      <c r="B3825" s="28" t="s">
        <v>9</v>
      </c>
      <c r="C3825" s="29">
        <v>41383</v>
      </c>
      <c r="D3825" s="28">
        <v>11.113200000000001</v>
      </c>
      <c r="E3825" s="29" t="s">
        <v>116</v>
      </c>
      <c r="F3825" s="28">
        <v>1</v>
      </c>
      <c r="G3825" s="28">
        <v>11.113200000000001</v>
      </c>
    </row>
    <row r="3826" spans="1:7" x14ac:dyDescent="0.25">
      <c r="A3826" s="28" t="s">
        <v>4</v>
      </c>
      <c r="B3826" s="28" t="s">
        <v>9</v>
      </c>
      <c r="C3826" s="29">
        <v>41382</v>
      </c>
      <c r="D3826" s="28">
        <v>11.11</v>
      </c>
      <c r="E3826" s="29" t="s">
        <v>116</v>
      </c>
      <c r="F3826" s="28">
        <v>1</v>
      </c>
      <c r="G3826" s="28">
        <v>11.11</v>
      </c>
    </row>
    <row r="3827" spans="1:7" x14ac:dyDescent="0.25">
      <c r="A3827" s="28" t="s">
        <v>4</v>
      </c>
      <c r="B3827" s="28" t="s">
        <v>9</v>
      </c>
      <c r="C3827" s="29">
        <v>41381</v>
      </c>
      <c r="D3827" s="28">
        <v>11.11135</v>
      </c>
      <c r="E3827" s="29" t="s">
        <v>116</v>
      </c>
      <c r="F3827" s="28">
        <v>1</v>
      </c>
      <c r="G3827" s="28">
        <v>11.11135</v>
      </c>
    </row>
    <row r="3828" spans="1:7" x14ac:dyDescent="0.25">
      <c r="A3828" s="28" t="s">
        <v>4</v>
      </c>
      <c r="B3828" s="28" t="s">
        <v>9</v>
      </c>
      <c r="C3828" s="29">
        <v>41380</v>
      </c>
      <c r="D3828" s="28">
        <v>11.110440000000001</v>
      </c>
      <c r="E3828" s="29" t="s">
        <v>116</v>
      </c>
      <c r="F3828" s="28">
        <v>1</v>
      </c>
      <c r="G3828" s="28">
        <v>11.110440000000001</v>
      </c>
    </row>
    <row r="3829" spans="1:7" x14ac:dyDescent="0.25">
      <c r="A3829" s="28" t="s">
        <v>4</v>
      </c>
      <c r="B3829" s="28" t="s">
        <v>9</v>
      </c>
      <c r="C3829" s="29">
        <v>41379</v>
      </c>
      <c r="D3829" s="28">
        <v>11.1096</v>
      </c>
      <c r="E3829" s="29" t="s">
        <v>116</v>
      </c>
      <c r="F3829" s="28">
        <v>1</v>
      </c>
      <c r="G3829" s="28">
        <v>11.1096</v>
      </c>
    </row>
    <row r="3830" spans="1:7" x14ac:dyDescent="0.25">
      <c r="A3830" s="28" t="s">
        <v>4</v>
      </c>
      <c r="B3830" s="28" t="s">
        <v>9</v>
      </c>
      <c r="C3830" s="29">
        <v>41376</v>
      </c>
      <c r="D3830" s="28">
        <v>11.1068</v>
      </c>
      <c r="E3830" s="29" t="s">
        <v>116</v>
      </c>
      <c r="F3830" s="28">
        <v>1</v>
      </c>
      <c r="G3830" s="28">
        <v>11.1068</v>
      </c>
    </row>
    <row r="3831" spans="1:7" x14ac:dyDescent="0.25">
      <c r="A3831" s="28" t="s">
        <v>4</v>
      </c>
      <c r="B3831" s="28" t="s">
        <v>9</v>
      </c>
      <c r="C3831" s="29">
        <v>41375</v>
      </c>
      <c r="D3831" s="28">
        <v>11.1058</v>
      </c>
      <c r="E3831" s="29" t="s">
        <v>116</v>
      </c>
      <c r="F3831" s="28">
        <v>1</v>
      </c>
      <c r="G3831" s="28">
        <v>11.1058</v>
      </c>
    </row>
    <row r="3832" spans="1:7" x14ac:dyDescent="0.25">
      <c r="A3832" s="28" t="s">
        <v>4</v>
      </c>
      <c r="B3832" s="28" t="s">
        <v>9</v>
      </c>
      <c r="C3832" s="29">
        <v>41374</v>
      </c>
      <c r="D3832" s="28">
        <v>11.104900000000001</v>
      </c>
      <c r="E3832" s="29" t="s">
        <v>116</v>
      </c>
      <c r="F3832" s="28">
        <v>1</v>
      </c>
      <c r="G3832" s="28">
        <v>11.104900000000001</v>
      </c>
    </row>
    <row r="3833" spans="1:7" x14ac:dyDescent="0.25">
      <c r="A3833" s="28" t="s">
        <v>4</v>
      </c>
      <c r="B3833" s="28" t="s">
        <v>9</v>
      </c>
      <c r="C3833" s="29">
        <v>41373</v>
      </c>
      <c r="D3833" s="28">
        <v>11.103999999999999</v>
      </c>
      <c r="E3833" s="29" t="s">
        <v>116</v>
      </c>
      <c r="F3833" s="28">
        <v>1</v>
      </c>
      <c r="G3833" s="28">
        <v>11.103999999999999</v>
      </c>
    </row>
    <row r="3834" spans="1:7" x14ac:dyDescent="0.25">
      <c r="A3834" s="28" t="s">
        <v>4</v>
      </c>
      <c r="B3834" s="28" t="s">
        <v>9</v>
      </c>
      <c r="C3834" s="29">
        <v>41372</v>
      </c>
      <c r="D3834" s="28">
        <v>11.1031</v>
      </c>
      <c r="E3834" s="29" t="s">
        <v>116</v>
      </c>
      <c r="F3834" s="28">
        <v>1</v>
      </c>
      <c r="G3834" s="28">
        <v>11.1031</v>
      </c>
    </row>
    <row r="3835" spans="1:7" x14ac:dyDescent="0.25">
      <c r="A3835" s="28" t="s">
        <v>4</v>
      </c>
      <c r="B3835" s="28" t="s">
        <v>9</v>
      </c>
      <c r="C3835" s="29">
        <v>41369</v>
      </c>
      <c r="D3835" s="28">
        <v>11.100300000000001</v>
      </c>
      <c r="E3835" s="29" t="s">
        <v>116</v>
      </c>
      <c r="F3835" s="28">
        <v>1</v>
      </c>
      <c r="G3835" s="28">
        <v>11.100300000000001</v>
      </c>
    </row>
    <row r="3836" spans="1:7" x14ac:dyDescent="0.25">
      <c r="A3836" s="28" t="s">
        <v>4</v>
      </c>
      <c r="B3836" s="28" t="s">
        <v>9</v>
      </c>
      <c r="C3836" s="29">
        <v>41368</v>
      </c>
      <c r="D3836" s="28">
        <v>11.099299999999999</v>
      </c>
      <c r="E3836" s="29" t="s">
        <v>116</v>
      </c>
      <c r="F3836" s="28">
        <v>1</v>
      </c>
      <c r="G3836" s="28">
        <v>11.099299999999999</v>
      </c>
    </row>
    <row r="3837" spans="1:7" x14ac:dyDescent="0.25">
      <c r="A3837" s="28" t="s">
        <v>4</v>
      </c>
      <c r="B3837" s="28" t="s">
        <v>9</v>
      </c>
      <c r="C3837" s="29">
        <v>41367</v>
      </c>
      <c r="D3837" s="28">
        <v>11.0983</v>
      </c>
      <c r="E3837" s="29" t="s">
        <v>116</v>
      </c>
      <c r="F3837" s="28">
        <v>1</v>
      </c>
      <c r="G3837" s="28">
        <v>11.0983</v>
      </c>
    </row>
    <row r="3838" spans="1:7" x14ac:dyDescent="0.25">
      <c r="A3838" s="28" t="s">
        <v>4</v>
      </c>
      <c r="B3838" s="28" t="s">
        <v>9</v>
      </c>
      <c r="C3838" s="29">
        <v>41366</v>
      </c>
      <c r="D3838" s="28">
        <v>11.097300000000001</v>
      </c>
      <c r="E3838" s="29" t="s">
        <v>116</v>
      </c>
      <c r="F3838" s="28">
        <v>1</v>
      </c>
      <c r="G3838" s="28">
        <v>11.097300000000001</v>
      </c>
    </row>
    <row r="3839" spans="1:7" x14ac:dyDescent="0.25">
      <c r="A3839" s="28" t="s">
        <v>4</v>
      </c>
      <c r="B3839" s="28" t="s">
        <v>9</v>
      </c>
      <c r="C3839" s="29">
        <v>41365</v>
      </c>
      <c r="D3839" s="28">
        <v>11.092599999999999</v>
      </c>
      <c r="E3839" s="29" t="s">
        <v>116</v>
      </c>
      <c r="F3839" s="28">
        <v>1</v>
      </c>
      <c r="G3839" s="28">
        <v>11.092599999999999</v>
      </c>
    </row>
    <row r="3840" spans="1:7" x14ac:dyDescent="0.25">
      <c r="A3840" s="28" t="s">
        <v>4</v>
      </c>
      <c r="B3840" s="28" t="s">
        <v>9</v>
      </c>
      <c r="C3840" s="29">
        <v>41362</v>
      </c>
      <c r="D3840" s="28">
        <v>11.092599999999999</v>
      </c>
      <c r="E3840" s="29" t="s">
        <v>116</v>
      </c>
      <c r="F3840" s="28">
        <v>1</v>
      </c>
      <c r="G3840" s="28">
        <v>11.092599999999999</v>
      </c>
    </row>
    <row r="3841" spans="1:7" x14ac:dyDescent="0.25">
      <c r="A3841" s="28" t="s">
        <v>4</v>
      </c>
      <c r="B3841" s="28" t="s">
        <v>9</v>
      </c>
      <c r="C3841" s="29">
        <v>41361</v>
      </c>
      <c r="D3841" s="28">
        <v>11.092599999999999</v>
      </c>
      <c r="E3841" s="29" t="s">
        <v>116</v>
      </c>
      <c r="F3841" s="28">
        <v>1</v>
      </c>
      <c r="G3841" s="28">
        <v>11.092599999999999</v>
      </c>
    </row>
    <row r="3842" spans="1:7" x14ac:dyDescent="0.25">
      <c r="A3842" s="28" t="s">
        <v>4</v>
      </c>
      <c r="B3842" s="28" t="s">
        <v>9</v>
      </c>
      <c r="C3842" s="29">
        <v>41360</v>
      </c>
      <c r="D3842" s="28">
        <v>11.0914</v>
      </c>
      <c r="E3842" s="29" t="s">
        <v>116</v>
      </c>
      <c r="F3842" s="28">
        <v>1</v>
      </c>
      <c r="G3842" s="28">
        <v>11.0914</v>
      </c>
    </row>
    <row r="3843" spans="1:7" x14ac:dyDescent="0.25">
      <c r="A3843" s="28" t="s">
        <v>4</v>
      </c>
      <c r="B3843" s="28" t="s">
        <v>9</v>
      </c>
      <c r="C3843" s="29">
        <v>41359</v>
      </c>
      <c r="D3843" s="28">
        <v>11.0905</v>
      </c>
      <c r="E3843" s="29" t="s">
        <v>116</v>
      </c>
      <c r="F3843" s="28">
        <v>1</v>
      </c>
      <c r="G3843" s="28">
        <v>11.0905</v>
      </c>
    </row>
    <row r="3844" spans="1:7" x14ac:dyDescent="0.25">
      <c r="A3844" s="28" t="s">
        <v>187</v>
      </c>
      <c r="B3844" s="28" t="s">
        <v>188</v>
      </c>
      <c r="C3844" s="29">
        <v>41353</v>
      </c>
      <c r="D3844" s="28">
        <v>14.008100000000001</v>
      </c>
      <c r="E3844" s="29" t="s">
        <v>116</v>
      </c>
      <c r="F3844" s="28">
        <v>1</v>
      </c>
      <c r="G3844" s="28">
        <v>14.008100000000001</v>
      </c>
    </row>
    <row r="3845" spans="1:7" x14ac:dyDescent="0.25">
      <c r="A3845" s="28" t="s">
        <v>187</v>
      </c>
      <c r="B3845" s="28" t="s">
        <v>188</v>
      </c>
      <c r="C3845" s="29">
        <v>41352</v>
      </c>
      <c r="D3845" s="28">
        <v>14.0113</v>
      </c>
      <c r="E3845" s="29" t="s">
        <v>116</v>
      </c>
      <c r="F3845" s="28">
        <v>1</v>
      </c>
      <c r="G3845" s="28">
        <v>14.0113</v>
      </c>
    </row>
    <row r="3846" spans="1:7" x14ac:dyDescent="0.25">
      <c r="A3846" s="28" t="s">
        <v>187</v>
      </c>
      <c r="B3846" s="28" t="s">
        <v>188</v>
      </c>
      <c r="C3846" s="29">
        <v>41351</v>
      </c>
      <c r="D3846" s="28">
        <v>14.005800000000001</v>
      </c>
      <c r="E3846" s="29" t="s">
        <v>116</v>
      </c>
      <c r="F3846" s="28">
        <v>1</v>
      </c>
      <c r="G3846" s="28">
        <v>14.005800000000001</v>
      </c>
    </row>
    <row r="3847" spans="1:7" x14ac:dyDescent="0.25">
      <c r="A3847" s="28" t="s">
        <v>187</v>
      </c>
      <c r="B3847" s="28" t="s">
        <v>188</v>
      </c>
      <c r="C3847" s="29">
        <v>41348</v>
      </c>
      <c r="D3847" s="28">
        <v>13.998799999999999</v>
      </c>
      <c r="E3847" s="29" t="s">
        <v>116</v>
      </c>
      <c r="F3847" s="28">
        <v>1</v>
      </c>
      <c r="G3847" s="28">
        <v>13.998799999999999</v>
      </c>
    </row>
    <row r="3848" spans="1:7" x14ac:dyDescent="0.25">
      <c r="A3848" s="28" t="s">
        <v>187</v>
      </c>
      <c r="B3848" s="28" t="s">
        <v>188</v>
      </c>
      <c r="C3848" s="29">
        <v>41347</v>
      </c>
      <c r="D3848" s="28">
        <v>13.994400000000001</v>
      </c>
      <c r="E3848" s="29" t="s">
        <v>116</v>
      </c>
      <c r="F3848" s="28">
        <v>1</v>
      </c>
      <c r="G3848" s="28">
        <v>13.994400000000001</v>
      </c>
    </row>
    <row r="3849" spans="1:7" x14ac:dyDescent="0.25">
      <c r="A3849" s="28" t="s">
        <v>187</v>
      </c>
      <c r="B3849" s="28" t="s">
        <v>188</v>
      </c>
      <c r="C3849" s="29">
        <v>41346</v>
      </c>
      <c r="D3849" s="28">
        <v>13.994400000000001</v>
      </c>
      <c r="E3849" s="29" t="s">
        <v>116</v>
      </c>
      <c r="F3849" s="28">
        <v>1</v>
      </c>
      <c r="G3849" s="28">
        <v>13.994400000000001</v>
      </c>
    </row>
    <row r="3850" spans="1:7" x14ac:dyDescent="0.25">
      <c r="A3850" s="28" t="s">
        <v>187</v>
      </c>
      <c r="B3850" s="28" t="s">
        <v>188</v>
      </c>
      <c r="C3850" s="29">
        <v>41345</v>
      </c>
      <c r="D3850" s="28">
        <v>13.994400000000001</v>
      </c>
      <c r="E3850" s="29" t="s">
        <v>116</v>
      </c>
      <c r="F3850" s="28">
        <v>1</v>
      </c>
      <c r="G3850" s="28">
        <v>13.994400000000001</v>
      </c>
    </row>
    <row r="3851" spans="1:7" x14ac:dyDescent="0.25">
      <c r="A3851" s="28" t="s">
        <v>187</v>
      </c>
      <c r="B3851" s="28" t="s">
        <v>188</v>
      </c>
      <c r="C3851" s="29">
        <v>41344</v>
      </c>
      <c r="D3851" s="28">
        <v>13.994400000000001</v>
      </c>
      <c r="E3851" s="29" t="s">
        <v>116</v>
      </c>
      <c r="F3851" s="28">
        <v>1</v>
      </c>
      <c r="G3851" s="28">
        <v>13.994400000000001</v>
      </c>
    </row>
    <row r="3852" spans="1:7" x14ac:dyDescent="0.25">
      <c r="A3852" s="28" t="s">
        <v>187</v>
      </c>
      <c r="B3852" s="28" t="s">
        <v>188</v>
      </c>
      <c r="C3852" s="29">
        <v>41341</v>
      </c>
      <c r="D3852" s="28">
        <v>13.991400000000001</v>
      </c>
      <c r="E3852" s="29" t="s">
        <v>116</v>
      </c>
      <c r="F3852" s="28">
        <v>1</v>
      </c>
      <c r="G3852" s="28">
        <v>13.991400000000001</v>
      </c>
    </row>
    <row r="3853" spans="1:7" x14ac:dyDescent="0.25">
      <c r="A3853" s="28" t="s">
        <v>187</v>
      </c>
      <c r="B3853" s="28" t="s">
        <v>188</v>
      </c>
      <c r="C3853" s="29">
        <v>41340</v>
      </c>
      <c r="D3853" s="28">
        <v>13.981299999999999</v>
      </c>
      <c r="E3853" s="29" t="s">
        <v>116</v>
      </c>
      <c r="F3853" s="28">
        <v>1</v>
      </c>
      <c r="G3853" s="28">
        <v>13.981299999999999</v>
      </c>
    </row>
    <row r="3854" spans="1:7" x14ac:dyDescent="0.25">
      <c r="A3854" s="28" t="s">
        <v>187</v>
      </c>
      <c r="B3854" s="28" t="s">
        <v>188</v>
      </c>
      <c r="C3854" s="29">
        <v>41339</v>
      </c>
      <c r="D3854" s="28">
        <v>13.984299999999999</v>
      </c>
      <c r="E3854" s="29" t="s">
        <v>116</v>
      </c>
      <c r="F3854" s="28">
        <v>1</v>
      </c>
      <c r="G3854" s="28">
        <v>13.984299999999999</v>
      </c>
    </row>
    <row r="3855" spans="1:7" x14ac:dyDescent="0.25">
      <c r="A3855" s="28" t="s">
        <v>187</v>
      </c>
      <c r="B3855" s="28" t="s">
        <v>188</v>
      </c>
      <c r="C3855" s="29">
        <v>41338</v>
      </c>
      <c r="D3855" s="28">
        <v>13.9733</v>
      </c>
      <c r="E3855" s="29" t="s">
        <v>116</v>
      </c>
      <c r="F3855" s="28">
        <v>1</v>
      </c>
      <c r="G3855" s="28">
        <v>13.9733</v>
      </c>
    </row>
    <row r="3856" spans="1:7" x14ac:dyDescent="0.25">
      <c r="A3856" s="28" t="s">
        <v>187</v>
      </c>
      <c r="B3856" s="28" t="s">
        <v>188</v>
      </c>
      <c r="C3856" s="29">
        <v>41337</v>
      </c>
      <c r="D3856" s="28">
        <v>13.9671</v>
      </c>
      <c r="E3856" s="29" t="s">
        <v>116</v>
      </c>
      <c r="F3856" s="28">
        <v>1</v>
      </c>
      <c r="G3856" s="28">
        <v>13.9671</v>
      </c>
    </row>
    <row r="3857" spans="1:7" x14ac:dyDescent="0.25">
      <c r="A3857" s="28" t="s">
        <v>187</v>
      </c>
      <c r="B3857" s="28" t="s">
        <v>188</v>
      </c>
      <c r="C3857" s="29">
        <v>41334</v>
      </c>
      <c r="D3857" s="28">
        <v>13.9686</v>
      </c>
      <c r="E3857" s="29" t="s">
        <v>116</v>
      </c>
      <c r="F3857" s="28">
        <v>1</v>
      </c>
      <c r="G3857" s="28">
        <v>13.9686</v>
      </c>
    </row>
    <row r="3858" spans="1:7" x14ac:dyDescent="0.25">
      <c r="A3858" s="28" t="s">
        <v>187</v>
      </c>
      <c r="B3858" s="28" t="s">
        <v>188</v>
      </c>
      <c r="C3858" s="29">
        <v>41333</v>
      </c>
      <c r="D3858" s="28">
        <v>13.968999999999999</v>
      </c>
      <c r="E3858" s="29" t="s">
        <v>116</v>
      </c>
      <c r="F3858" s="28">
        <v>1</v>
      </c>
      <c r="G3858" s="28">
        <v>13.968999999999999</v>
      </c>
    </row>
    <row r="3859" spans="1:7" x14ac:dyDescent="0.25">
      <c r="A3859" s="28" t="s">
        <v>187</v>
      </c>
      <c r="B3859" s="28" t="s">
        <v>188</v>
      </c>
      <c r="C3859" s="29">
        <v>41332</v>
      </c>
      <c r="D3859" s="28">
        <v>13.960800000000001</v>
      </c>
      <c r="E3859" s="29" t="s">
        <v>116</v>
      </c>
      <c r="F3859" s="28">
        <v>1</v>
      </c>
      <c r="G3859" s="28">
        <v>13.960800000000001</v>
      </c>
    </row>
    <row r="3860" spans="1:7" x14ac:dyDescent="0.25">
      <c r="A3860" s="28" t="s">
        <v>187</v>
      </c>
      <c r="B3860" s="28" t="s">
        <v>188</v>
      </c>
      <c r="C3860" s="29">
        <v>41331</v>
      </c>
      <c r="D3860" s="28">
        <v>13.9686</v>
      </c>
      <c r="E3860" s="29" t="s">
        <v>116</v>
      </c>
      <c r="F3860" s="28">
        <v>1</v>
      </c>
      <c r="G3860" s="28">
        <v>13.9686</v>
      </c>
    </row>
    <row r="3861" spans="1:7" x14ac:dyDescent="0.25">
      <c r="A3861" s="28" t="s">
        <v>187</v>
      </c>
      <c r="B3861" s="28" t="s">
        <v>188</v>
      </c>
      <c r="C3861" s="29">
        <v>41330</v>
      </c>
      <c r="D3861" s="28">
        <v>13.997299999999999</v>
      </c>
      <c r="E3861" s="29" t="s">
        <v>116</v>
      </c>
      <c r="F3861" s="28">
        <v>1</v>
      </c>
      <c r="G3861" s="28">
        <v>13.997299999999999</v>
      </c>
    </row>
    <row r="3862" spans="1:7" x14ac:dyDescent="0.25">
      <c r="A3862" s="28" t="s">
        <v>187</v>
      </c>
      <c r="B3862" s="28" t="s">
        <v>188</v>
      </c>
      <c r="C3862" s="29">
        <v>41327</v>
      </c>
      <c r="D3862" s="28">
        <v>13.9611</v>
      </c>
      <c r="E3862" s="29" t="s">
        <v>116</v>
      </c>
      <c r="F3862" s="28">
        <v>1</v>
      </c>
      <c r="G3862" s="28">
        <v>13.9611</v>
      </c>
    </row>
    <row r="3863" spans="1:7" x14ac:dyDescent="0.25">
      <c r="A3863" s="28" t="s">
        <v>187</v>
      </c>
      <c r="B3863" s="28" t="s">
        <v>188</v>
      </c>
      <c r="C3863" s="29">
        <v>41326</v>
      </c>
      <c r="D3863" s="28">
        <v>13.957000000000001</v>
      </c>
      <c r="E3863" s="29" t="s">
        <v>116</v>
      </c>
      <c r="F3863" s="28">
        <v>1</v>
      </c>
      <c r="G3863" s="28">
        <v>13.957000000000001</v>
      </c>
    </row>
    <row r="3864" spans="1:7" x14ac:dyDescent="0.25">
      <c r="A3864" s="28" t="s">
        <v>187</v>
      </c>
      <c r="B3864" s="28" t="s">
        <v>188</v>
      </c>
      <c r="C3864" s="29">
        <v>41325</v>
      </c>
      <c r="D3864" s="28">
        <v>13.9541</v>
      </c>
      <c r="E3864" s="29" t="s">
        <v>116</v>
      </c>
      <c r="F3864" s="28">
        <v>1</v>
      </c>
      <c r="G3864" s="28">
        <v>13.9541</v>
      </c>
    </row>
    <row r="3865" spans="1:7" x14ac:dyDescent="0.25">
      <c r="A3865" s="28" t="s">
        <v>187</v>
      </c>
      <c r="B3865" s="28" t="s">
        <v>188</v>
      </c>
      <c r="C3865" s="29">
        <v>41324</v>
      </c>
      <c r="D3865" s="28">
        <v>13.948399999999999</v>
      </c>
      <c r="E3865" s="29" t="s">
        <v>116</v>
      </c>
      <c r="F3865" s="28">
        <v>1</v>
      </c>
      <c r="G3865" s="28">
        <v>13.948399999999999</v>
      </c>
    </row>
    <row r="3866" spans="1:7" x14ac:dyDescent="0.25">
      <c r="A3866" s="28" t="s">
        <v>187</v>
      </c>
      <c r="B3866" s="28" t="s">
        <v>188</v>
      </c>
      <c r="C3866" s="29">
        <v>41323</v>
      </c>
      <c r="D3866" s="28">
        <v>13.955</v>
      </c>
      <c r="E3866" s="29" t="s">
        <v>116</v>
      </c>
      <c r="F3866" s="28">
        <v>1</v>
      </c>
      <c r="G3866" s="28">
        <v>13.955</v>
      </c>
    </row>
    <row r="3867" spans="1:7" x14ac:dyDescent="0.25">
      <c r="A3867" s="28" t="s">
        <v>187</v>
      </c>
      <c r="B3867" s="28" t="s">
        <v>188</v>
      </c>
      <c r="C3867" s="29">
        <v>41320</v>
      </c>
      <c r="D3867" s="28">
        <v>13.951000000000001</v>
      </c>
      <c r="E3867" s="29" t="s">
        <v>116</v>
      </c>
      <c r="F3867" s="28">
        <v>1</v>
      </c>
      <c r="G3867" s="28">
        <v>13.951000000000001</v>
      </c>
    </row>
    <row r="3868" spans="1:7" x14ac:dyDescent="0.25">
      <c r="A3868" s="28" t="s">
        <v>187</v>
      </c>
      <c r="B3868" s="28" t="s">
        <v>188</v>
      </c>
      <c r="C3868" s="29">
        <v>41319</v>
      </c>
      <c r="D3868" s="28">
        <v>13.952500000000001</v>
      </c>
      <c r="E3868" s="29" t="s">
        <v>116</v>
      </c>
      <c r="F3868" s="28">
        <v>1</v>
      </c>
      <c r="G3868" s="28">
        <v>13.952500000000001</v>
      </c>
    </row>
    <row r="3869" spans="1:7" x14ac:dyDescent="0.25">
      <c r="A3869" s="28" t="s">
        <v>187</v>
      </c>
      <c r="B3869" s="28" t="s">
        <v>188</v>
      </c>
      <c r="C3869" s="29">
        <v>41318</v>
      </c>
      <c r="D3869" s="28">
        <v>13.953799999999999</v>
      </c>
      <c r="E3869" s="29" t="s">
        <v>116</v>
      </c>
      <c r="F3869" s="28">
        <v>1</v>
      </c>
      <c r="G3869" s="28">
        <v>13.953799999999999</v>
      </c>
    </row>
    <row r="3870" spans="1:7" x14ac:dyDescent="0.25">
      <c r="A3870" s="28" t="s">
        <v>187</v>
      </c>
      <c r="B3870" s="28" t="s">
        <v>188</v>
      </c>
      <c r="C3870" s="29">
        <v>41317</v>
      </c>
      <c r="D3870" s="28">
        <v>13.956899999999999</v>
      </c>
      <c r="E3870" s="29" t="s">
        <v>116</v>
      </c>
      <c r="F3870" s="28">
        <v>1</v>
      </c>
      <c r="G3870" s="28">
        <v>13.956899999999999</v>
      </c>
    </row>
    <row r="3871" spans="1:7" x14ac:dyDescent="0.25">
      <c r="A3871" s="28" t="s">
        <v>187</v>
      </c>
      <c r="B3871" s="28" t="s">
        <v>188</v>
      </c>
      <c r="C3871" s="29">
        <v>41316</v>
      </c>
      <c r="D3871" s="28">
        <v>13.9613</v>
      </c>
      <c r="E3871" s="29" t="s">
        <v>116</v>
      </c>
      <c r="F3871" s="28">
        <v>1</v>
      </c>
      <c r="G3871" s="28">
        <v>13.9613</v>
      </c>
    </row>
    <row r="3872" spans="1:7" x14ac:dyDescent="0.25">
      <c r="A3872" s="28" t="s">
        <v>187</v>
      </c>
      <c r="B3872" s="28" t="s">
        <v>188</v>
      </c>
      <c r="C3872" s="29">
        <v>41313</v>
      </c>
      <c r="D3872" s="28">
        <v>13.9579</v>
      </c>
      <c r="E3872" s="29" t="s">
        <v>116</v>
      </c>
      <c r="F3872" s="28">
        <v>1</v>
      </c>
      <c r="G3872" s="28">
        <v>13.9579</v>
      </c>
    </row>
    <row r="3873" spans="1:7" x14ac:dyDescent="0.25">
      <c r="A3873" s="28" t="s">
        <v>187</v>
      </c>
      <c r="B3873" s="28" t="s">
        <v>188</v>
      </c>
      <c r="C3873" s="29">
        <v>41312</v>
      </c>
      <c r="D3873" s="28">
        <v>13.9549</v>
      </c>
      <c r="E3873" s="29" t="s">
        <v>116</v>
      </c>
      <c r="F3873" s="28">
        <v>1</v>
      </c>
      <c r="G3873" s="28">
        <v>13.9549</v>
      </c>
    </row>
    <row r="3874" spans="1:7" x14ac:dyDescent="0.25">
      <c r="A3874" s="28" t="s">
        <v>187</v>
      </c>
      <c r="B3874" s="28" t="s">
        <v>188</v>
      </c>
      <c r="C3874" s="29">
        <v>41311</v>
      </c>
      <c r="D3874" s="28">
        <v>13.9445</v>
      </c>
      <c r="E3874" s="29" t="s">
        <v>116</v>
      </c>
      <c r="F3874" s="28">
        <v>1</v>
      </c>
      <c r="G3874" s="28">
        <v>13.9445</v>
      </c>
    </row>
    <row r="3875" spans="1:7" x14ac:dyDescent="0.25">
      <c r="A3875" s="28" t="s">
        <v>187</v>
      </c>
      <c r="B3875" s="28" t="s">
        <v>188</v>
      </c>
      <c r="C3875" s="29">
        <v>41310</v>
      </c>
      <c r="D3875" s="28">
        <v>13.938499999999999</v>
      </c>
      <c r="E3875" s="29" t="s">
        <v>116</v>
      </c>
      <c r="F3875" s="28">
        <v>1</v>
      </c>
      <c r="G3875" s="28">
        <v>13.938499999999999</v>
      </c>
    </row>
    <row r="3876" spans="1:7" x14ac:dyDescent="0.25">
      <c r="A3876" s="28" t="s">
        <v>187</v>
      </c>
      <c r="B3876" s="28" t="s">
        <v>188</v>
      </c>
      <c r="C3876" s="29">
        <v>41309</v>
      </c>
      <c r="D3876" s="28">
        <v>13.9475</v>
      </c>
      <c r="E3876" s="29" t="s">
        <v>116</v>
      </c>
      <c r="F3876" s="28">
        <v>1</v>
      </c>
      <c r="G3876" s="28">
        <v>13.9475</v>
      </c>
    </row>
    <row r="3877" spans="1:7" x14ac:dyDescent="0.25">
      <c r="A3877" s="28" t="s">
        <v>187</v>
      </c>
      <c r="B3877" s="28" t="s">
        <v>188</v>
      </c>
      <c r="C3877" s="29">
        <v>41306</v>
      </c>
      <c r="D3877" s="28">
        <v>13.904199999999999</v>
      </c>
      <c r="E3877" s="29" t="s">
        <v>116</v>
      </c>
      <c r="F3877" s="28">
        <v>1</v>
      </c>
      <c r="G3877" s="28">
        <v>13.904199999999999</v>
      </c>
    </row>
    <row r="3878" spans="1:7" x14ac:dyDescent="0.25">
      <c r="A3878" s="28" t="s">
        <v>187</v>
      </c>
      <c r="B3878" s="28" t="s">
        <v>188</v>
      </c>
      <c r="C3878" s="29">
        <v>41305</v>
      </c>
      <c r="D3878" s="28">
        <v>13.9094</v>
      </c>
      <c r="E3878" s="29" t="s">
        <v>116</v>
      </c>
      <c r="F3878" s="28">
        <v>1</v>
      </c>
      <c r="G3878" s="28">
        <v>13.9094</v>
      </c>
    </row>
    <row r="3879" spans="1:7" x14ac:dyDescent="0.25">
      <c r="A3879" s="28" t="s">
        <v>187</v>
      </c>
      <c r="B3879" s="28" t="s">
        <v>188</v>
      </c>
      <c r="C3879" s="29">
        <v>41304</v>
      </c>
      <c r="D3879" s="28">
        <v>13.897</v>
      </c>
      <c r="E3879" s="29" t="s">
        <v>116</v>
      </c>
      <c r="F3879" s="28">
        <v>1</v>
      </c>
      <c r="G3879" s="28">
        <v>13.897</v>
      </c>
    </row>
    <row r="3880" spans="1:7" x14ac:dyDescent="0.25">
      <c r="A3880" s="28" t="s">
        <v>187</v>
      </c>
      <c r="B3880" s="28" t="s">
        <v>188</v>
      </c>
      <c r="C3880" s="29">
        <v>41303</v>
      </c>
      <c r="D3880" s="28">
        <v>13.894500000000001</v>
      </c>
      <c r="E3880" s="29" t="s">
        <v>116</v>
      </c>
      <c r="F3880" s="28">
        <v>1</v>
      </c>
      <c r="G3880" s="28">
        <v>13.894500000000001</v>
      </c>
    </row>
    <row r="3881" spans="1:7" x14ac:dyDescent="0.25">
      <c r="A3881" s="28" t="s">
        <v>187</v>
      </c>
      <c r="B3881" s="28" t="s">
        <v>188</v>
      </c>
      <c r="C3881" s="29">
        <v>41302</v>
      </c>
      <c r="D3881" s="28">
        <v>13.8901</v>
      </c>
      <c r="E3881" s="29" t="s">
        <v>116</v>
      </c>
      <c r="F3881" s="28">
        <v>1</v>
      </c>
      <c r="G3881" s="28">
        <v>13.8901</v>
      </c>
    </row>
    <row r="3882" spans="1:7" x14ac:dyDescent="0.25">
      <c r="A3882" s="28" t="s">
        <v>187</v>
      </c>
      <c r="B3882" s="28" t="s">
        <v>188</v>
      </c>
      <c r="C3882" s="29">
        <v>41299</v>
      </c>
      <c r="D3882" s="28">
        <v>13.8872</v>
      </c>
      <c r="E3882" s="29" t="s">
        <v>116</v>
      </c>
      <c r="F3882" s="28">
        <v>1</v>
      </c>
      <c r="G3882" s="28">
        <v>13.8872</v>
      </c>
    </row>
    <row r="3883" spans="1:7" x14ac:dyDescent="0.25">
      <c r="A3883" s="28" t="s">
        <v>187</v>
      </c>
      <c r="B3883" s="28" t="s">
        <v>188</v>
      </c>
      <c r="C3883" s="29">
        <v>41298</v>
      </c>
      <c r="D3883" s="28">
        <v>13.8993</v>
      </c>
      <c r="E3883" s="29" t="s">
        <v>116</v>
      </c>
      <c r="F3883" s="28">
        <v>1</v>
      </c>
      <c r="G3883" s="28">
        <v>13.8993</v>
      </c>
    </row>
    <row r="3884" spans="1:7" x14ac:dyDescent="0.25">
      <c r="A3884" s="28" t="s">
        <v>187</v>
      </c>
      <c r="B3884" s="28" t="s">
        <v>188</v>
      </c>
      <c r="C3884" s="29">
        <v>41297</v>
      </c>
      <c r="D3884" s="28">
        <v>13.9024</v>
      </c>
      <c r="E3884" s="29" t="s">
        <v>116</v>
      </c>
      <c r="F3884" s="28">
        <v>1</v>
      </c>
      <c r="G3884" s="28">
        <v>13.9024</v>
      </c>
    </row>
    <row r="3885" spans="1:7" x14ac:dyDescent="0.25">
      <c r="A3885" s="28" t="s">
        <v>187</v>
      </c>
      <c r="B3885" s="28" t="s">
        <v>188</v>
      </c>
      <c r="C3885" s="29">
        <v>41296</v>
      </c>
      <c r="D3885" s="28">
        <v>13.9018</v>
      </c>
      <c r="E3885" s="29" t="s">
        <v>116</v>
      </c>
      <c r="F3885" s="28">
        <v>1</v>
      </c>
      <c r="G3885" s="28">
        <v>13.9018</v>
      </c>
    </row>
    <row r="3886" spans="1:7" x14ac:dyDescent="0.25">
      <c r="A3886" s="28" t="s">
        <v>187</v>
      </c>
      <c r="B3886" s="28" t="s">
        <v>188</v>
      </c>
      <c r="C3886" s="29">
        <v>41295</v>
      </c>
      <c r="D3886" s="28">
        <v>13.9057</v>
      </c>
      <c r="E3886" s="29" t="s">
        <v>116</v>
      </c>
      <c r="F3886" s="28">
        <v>1</v>
      </c>
      <c r="G3886" s="28">
        <v>13.9057</v>
      </c>
    </row>
    <row r="3887" spans="1:7" x14ac:dyDescent="0.25">
      <c r="A3887" s="28" t="s">
        <v>187</v>
      </c>
      <c r="B3887" s="28" t="s">
        <v>188</v>
      </c>
      <c r="C3887" s="29">
        <v>41292</v>
      </c>
      <c r="D3887" s="28">
        <v>13.901199999999999</v>
      </c>
      <c r="E3887" s="29" t="s">
        <v>116</v>
      </c>
      <c r="F3887" s="28">
        <v>1</v>
      </c>
      <c r="G3887" s="28">
        <v>13.901199999999999</v>
      </c>
    </row>
    <row r="3888" spans="1:7" x14ac:dyDescent="0.25">
      <c r="A3888" s="28" t="s">
        <v>187</v>
      </c>
      <c r="B3888" s="28" t="s">
        <v>188</v>
      </c>
      <c r="C3888" s="29">
        <v>41291</v>
      </c>
      <c r="D3888" s="28">
        <v>13.900600000000001</v>
      </c>
      <c r="E3888" s="29" t="s">
        <v>116</v>
      </c>
      <c r="F3888" s="28">
        <v>1</v>
      </c>
      <c r="G3888" s="28">
        <v>13.900600000000001</v>
      </c>
    </row>
    <row r="3889" spans="1:7" x14ac:dyDescent="0.25">
      <c r="A3889" s="28" t="s">
        <v>187</v>
      </c>
      <c r="B3889" s="28" t="s">
        <v>188</v>
      </c>
      <c r="C3889" s="29">
        <v>41290</v>
      </c>
      <c r="D3889" s="28">
        <v>13.9062</v>
      </c>
      <c r="E3889" s="29" t="s">
        <v>116</v>
      </c>
      <c r="F3889" s="28">
        <v>1</v>
      </c>
      <c r="G3889" s="28">
        <v>13.9062</v>
      </c>
    </row>
    <row r="3890" spans="1:7" x14ac:dyDescent="0.25">
      <c r="A3890" s="28" t="s">
        <v>187</v>
      </c>
      <c r="B3890" s="28" t="s">
        <v>188</v>
      </c>
      <c r="C3890" s="29">
        <v>41289</v>
      </c>
      <c r="D3890" s="28">
        <v>13.903600000000001</v>
      </c>
      <c r="E3890" s="29" t="s">
        <v>116</v>
      </c>
      <c r="F3890" s="28">
        <v>1</v>
      </c>
      <c r="G3890" s="28">
        <v>13.903600000000001</v>
      </c>
    </row>
    <row r="3891" spans="1:7" x14ac:dyDescent="0.25">
      <c r="A3891" s="28" t="s">
        <v>187</v>
      </c>
      <c r="B3891" s="28" t="s">
        <v>188</v>
      </c>
      <c r="C3891" s="29">
        <v>41288</v>
      </c>
      <c r="D3891" s="28">
        <v>13.903600000000001</v>
      </c>
      <c r="E3891" s="29" t="s">
        <v>116</v>
      </c>
      <c r="F3891" s="28">
        <v>1</v>
      </c>
      <c r="G3891" s="28">
        <v>13.903600000000001</v>
      </c>
    </row>
    <row r="3892" spans="1:7" x14ac:dyDescent="0.25">
      <c r="A3892" s="28" t="s">
        <v>187</v>
      </c>
      <c r="B3892" s="28" t="s">
        <v>188</v>
      </c>
      <c r="C3892" s="29">
        <v>41285</v>
      </c>
      <c r="D3892" s="28">
        <v>13.903600000000001</v>
      </c>
      <c r="E3892" s="29" t="s">
        <v>116</v>
      </c>
      <c r="F3892" s="28">
        <v>1</v>
      </c>
      <c r="G3892" s="28">
        <v>13.903600000000001</v>
      </c>
    </row>
    <row r="3893" spans="1:7" x14ac:dyDescent="0.25">
      <c r="A3893" s="28" t="s">
        <v>189</v>
      </c>
      <c r="B3893" s="28" t="s">
        <v>190</v>
      </c>
      <c r="C3893" s="29">
        <v>41673</v>
      </c>
      <c r="D3893" s="28">
        <v>12.613899999999999</v>
      </c>
      <c r="E3893" s="29" t="s">
        <v>116</v>
      </c>
      <c r="F3893" s="28">
        <v>1</v>
      </c>
      <c r="G3893" s="28">
        <v>12.613899999999999</v>
      </c>
    </row>
    <row r="3894" spans="1:7" x14ac:dyDescent="0.25">
      <c r="A3894" s="28" t="s">
        <v>189</v>
      </c>
      <c r="B3894" s="28" t="s">
        <v>190</v>
      </c>
      <c r="C3894" s="29">
        <v>41670</v>
      </c>
      <c r="D3894" s="28">
        <v>12.753299999999999</v>
      </c>
      <c r="E3894" s="29" t="s">
        <v>116</v>
      </c>
      <c r="F3894" s="28">
        <v>1</v>
      </c>
      <c r="G3894" s="28">
        <v>12.753299999999999</v>
      </c>
    </row>
    <row r="3895" spans="1:7" x14ac:dyDescent="0.25">
      <c r="A3895" s="28" t="s">
        <v>189</v>
      </c>
      <c r="B3895" s="28" t="s">
        <v>190</v>
      </c>
      <c r="C3895" s="29">
        <v>41669</v>
      </c>
      <c r="D3895" s="28">
        <v>12.77814</v>
      </c>
      <c r="E3895" s="29" t="s">
        <v>116</v>
      </c>
      <c r="F3895" s="28">
        <v>1</v>
      </c>
      <c r="G3895" s="28">
        <v>12.77814</v>
      </c>
    </row>
    <row r="3896" spans="1:7" x14ac:dyDescent="0.25">
      <c r="A3896" s="28" t="s">
        <v>189</v>
      </c>
      <c r="B3896" s="28" t="s">
        <v>190</v>
      </c>
      <c r="C3896" s="29">
        <v>41668</v>
      </c>
      <c r="D3896" s="28">
        <v>12.700100000000001</v>
      </c>
      <c r="E3896" s="29" t="s">
        <v>116</v>
      </c>
      <c r="F3896" s="28">
        <v>1</v>
      </c>
      <c r="G3896" s="28">
        <v>12.700100000000001</v>
      </c>
    </row>
    <row r="3897" spans="1:7" x14ac:dyDescent="0.25">
      <c r="A3897" s="28" t="s">
        <v>189</v>
      </c>
      <c r="B3897" s="28" t="s">
        <v>190</v>
      </c>
      <c r="C3897" s="29">
        <v>41667</v>
      </c>
      <c r="D3897" s="28">
        <v>12.7743</v>
      </c>
      <c r="E3897" s="29" t="s">
        <v>116</v>
      </c>
      <c r="F3897" s="28">
        <v>1</v>
      </c>
      <c r="G3897" s="28">
        <v>12.7743</v>
      </c>
    </row>
    <row r="3898" spans="1:7" x14ac:dyDescent="0.25">
      <c r="A3898" s="28" t="s">
        <v>189</v>
      </c>
      <c r="B3898" s="28" t="s">
        <v>190</v>
      </c>
      <c r="C3898" s="29">
        <v>41666</v>
      </c>
      <c r="D3898" s="28">
        <v>12.711499999999999</v>
      </c>
      <c r="E3898" s="29" t="s">
        <v>116</v>
      </c>
      <c r="F3898" s="28">
        <v>1</v>
      </c>
      <c r="G3898" s="28">
        <v>12.711499999999999</v>
      </c>
    </row>
    <row r="3899" spans="1:7" x14ac:dyDescent="0.25">
      <c r="A3899" s="28" t="s">
        <v>189</v>
      </c>
      <c r="B3899" s="28" t="s">
        <v>190</v>
      </c>
      <c r="C3899" s="29">
        <v>41663</v>
      </c>
      <c r="D3899" s="28">
        <v>12.7997</v>
      </c>
      <c r="E3899" s="29" t="s">
        <v>116</v>
      </c>
      <c r="F3899" s="28">
        <v>1</v>
      </c>
      <c r="G3899" s="28">
        <v>12.7997</v>
      </c>
    </row>
    <row r="3900" spans="1:7" x14ac:dyDescent="0.25">
      <c r="A3900" s="28" t="s">
        <v>189</v>
      </c>
      <c r="B3900" s="28" t="s">
        <v>190</v>
      </c>
      <c r="C3900" s="29">
        <v>41662</v>
      </c>
      <c r="D3900" s="28">
        <v>12.9823</v>
      </c>
      <c r="E3900" s="29" t="s">
        <v>116</v>
      </c>
      <c r="F3900" s="28">
        <v>1</v>
      </c>
      <c r="G3900" s="28">
        <v>12.9823</v>
      </c>
    </row>
    <row r="3901" spans="1:7" x14ac:dyDescent="0.25">
      <c r="A3901" s="28" t="s">
        <v>189</v>
      </c>
      <c r="B3901" s="28" t="s">
        <v>190</v>
      </c>
      <c r="C3901" s="29">
        <v>41661</v>
      </c>
      <c r="D3901" s="28">
        <v>13.0573</v>
      </c>
      <c r="E3901" s="29" t="s">
        <v>116</v>
      </c>
      <c r="F3901" s="28">
        <v>1</v>
      </c>
      <c r="G3901" s="28">
        <v>13.0573</v>
      </c>
    </row>
    <row r="3902" spans="1:7" x14ac:dyDescent="0.25">
      <c r="A3902" s="28" t="s">
        <v>189</v>
      </c>
      <c r="B3902" s="28" t="s">
        <v>190</v>
      </c>
      <c r="C3902" s="29">
        <v>41660</v>
      </c>
      <c r="D3902" s="28">
        <v>13.052300000000001</v>
      </c>
      <c r="E3902" s="29" t="s">
        <v>116</v>
      </c>
      <c r="F3902" s="28">
        <v>1</v>
      </c>
      <c r="G3902" s="28">
        <v>13.052300000000001</v>
      </c>
    </row>
    <row r="3903" spans="1:7" x14ac:dyDescent="0.25">
      <c r="A3903" s="28" t="s">
        <v>189</v>
      </c>
      <c r="B3903" s="28" t="s">
        <v>190</v>
      </c>
      <c r="C3903" s="29">
        <v>41659</v>
      </c>
      <c r="D3903" s="28">
        <v>13.067500000000001</v>
      </c>
      <c r="E3903" s="29" t="s">
        <v>116</v>
      </c>
      <c r="F3903" s="28">
        <v>1</v>
      </c>
      <c r="G3903" s="28">
        <v>13.067500000000001</v>
      </c>
    </row>
    <row r="3904" spans="1:7" x14ac:dyDescent="0.25">
      <c r="A3904" s="28" t="s">
        <v>189</v>
      </c>
      <c r="B3904" s="28" t="s">
        <v>190</v>
      </c>
      <c r="C3904" s="29">
        <v>41656</v>
      </c>
      <c r="D3904" s="28">
        <v>13.0801</v>
      </c>
      <c r="E3904" s="29" t="s">
        <v>116</v>
      </c>
      <c r="F3904" s="28">
        <v>1</v>
      </c>
      <c r="G3904" s="28">
        <v>13.0801</v>
      </c>
    </row>
    <row r="3905" spans="1:7" x14ac:dyDescent="0.25">
      <c r="A3905" s="28" t="s">
        <v>189</v>
      </c>
      <c r="B3905" s="28" t="s">
        <v>190</v>
      </c>
      <c r="C3905" s="29">
        <v>41655</v>
      </c>
      <c r="D3905" s="28">
        <v>13.0512</v>
      </c>
      <c r="E3905" s="29" t="s">
        <v>116</v>
      </c>
      <c r="F3905" s="28">
        <v>1</v>
      </c>
      <c r="G3905" s="28">
        <v>13.0512</v>
      </c>
    </row>
    <row r="3906" spans="1:7" x14ac:dyDescent="0.25">
      <c r="A3906" s="28" t="s">
        <v>189</v>
      </c>
      <c r="B3906" s="28" t="s">
        <v>190</v>
      </c>
      <c r="C3906" s="29">
        <v>41654</v>
      </c>
      <c r="D3906" s="28">
        <v>13.022600000000001</v>
      </c>
      <c r="E3906" s="29" t="s">
        <v>116</v>
      </c>
      <c r="F3906" s="28">
        <v>1</v>
      </c>
      <c r="G3906" s="28">
        <v>13.022600000000001</v>
      </c>
    </row>
    <row r="3907" spans="1:7" x14ac:dyDescent="0.25">
      <c r="A3907" s="28" t="s">
        <v>189</v>
      </c>
      <c r="B3907" s="28" t="s">
        <v>190</v>
      </c>
      <c r="C3907" s="29">
        <v>41653</v>
      </c>
      <c r="D3907" s="28">
        <v>12.943199999999999</v>
      </c>
      <c r="E3907" s="29" t="s">
        <v>116</v>
      </c>
      <c r="F3907" s="28">
        <v>1</v>
      </c>
      <c r="G3907" s="28">
        <v>12.943199999999999</v>
      </c>
    </row>
    <row r="3908" spans="1:7" x14ac:dyDescent="0.25">
      <c r="A3908" s="28" t="s">
        <v>189</v>
      </c>
      <c r="B3908" s="28" t="s">
        <v>190</v>
      </c>
      <c r="C3908" s="29">
        <v>41652</v>
      </c>
      <c r="D3908" s="28">
        <v>12.939</v>
      </c>
      <c r="E3908" s="29" t="s">
        <v>116</v>
      </c>
      <c r="F3908" s="28">
        <v>1</v>
      </c>
      <c r="G3908" s="28">
        <v>12.939</v>
      </c>
    </row>
    <row r="3909" spans="1:7" x14ac:dyDescent="0.25">
      <c r="A3909" s="28" t="s">
        <v>189</v>
      </c>
      <c r="B3909" s="28" t="s">
        <v>190</v>
      </c>
      <c r="C3909" s="29">
        <v>41649</v>
      </c>
      <c r="D3909" s="28">
        <v>12.9284</v>
      </c>
      <c r="E3909" s="29" t="s">
        <v>116</v>
      </c>
      <c r="F3909" s="28">
        <v>1</v>
      </c>
      <c r="G3909" s="28">
        <v>12.9284</v>
      </c>
    </row>
    <row r="3910" spans="1:7" x14ac:dyDescent="0.25">
      <c r="A3910" s="28" t="s">
        <v>189</v>
      </c>
      <c r="B3910" s="28" t="s">
        <v>190</v>
      </c>
      <c r="C3910" s="29">
        <v>41648</v>
      </c>
      <c r="D3910" s="28">
        <v>12.8553</v>
      </c>
      <c r="E3910" s="29" t="s">
        <v>116</v>
      </c>
      <c r="F3910" s="28">
        <v>1</v>
      </c>
      <c r="G3910" s="28">
        <v>12.8553</v>
      </c>
    </row>
    <row r="3911" spans="1:7" x14ac:dyDescent="0.25">
      <c r="A3911" s="28" t="s">
        <v>189</v>
      </c>
      <c r="B3911" s="28" t="s">
        <v>190</v>
      </c>
      <c r="C3911" s="29">
        <v>41647</v>
      </c>
      <c r="D3911" s="28">
        <v>12.8812</v>
      </c>
      <c r="E3911" s="29" t="s">
        <v>116</v>
      </c>
      <c r="F3911" s="28">
        <v>1</v>
      </c>
      <c r="G3911" s="28">
        <v>12.8812</v>
      </c>
    </row>
    <row r="3912" spans="1:7" x14ac:dyDescent="0.25">
      <c r="A3912" s="28" t="s">
        <v>189</v>
      </c>
      <c r="B3912" s="28" t="s">
        <v>190</v>
      </c>
      <c r="C3912" s="29">
        <v>41646</v>
      </c>
      <c r="D3912" s="28">
        <v>12.8062</v>
      </c>
      <c r="E3912" s="29" t="s">
        <v>116</v>
      </c>
      <c r="F3912" s="28">
        <v>1</v>
      </c>
      <c r="G3912" s="28">
        <v>12.8062</v>
      </c>
    </row>
    <row r="3913" spans="1:7" x14ac:dyDescent="0.25">
      <c r="A3913" s="28" t="s">
        <v>189</v>
      </c>
      <c r="B3913" s="28" t="s">
        <v>190</v>
      </c>
      <c r="C3913" s="29">
        <v>41645</v>
      </c>
      <c r="D3913" s="28">
        <v>12.7963</v>
      </c>
      <c r="E3913" s="29" t="s">
        <v>116</v>
      </c>
      <c r="F3913" s="28">
        <v>1</v>
      </c>
      <c r="G3913" s="28">
        <v>12.7963</v>
      </c>
    </row>
    <row r="3914" spans="1:7" x14ac:dyDescent="0.25">
      <c r="A3914" s="28" t="s">
        <v>189</v>
      </c>
      <c r="B3914" s="28" t="s">
        <v>190</v>
      </c>
      <c r="C3914" s="29">
        <v>41642</v>
      </c>
      <c r="D3914" s="28">
        <v>12.7963</v>
      </c>
      <c r="E3914" s="29" t="s">
        <v>116</v>
      </c>
      <c r="F3914" s="28">
        <v>1</v>
      </c>
      <c r="G3914" s="28">
        <v>12.7963</v>
      </c>
    </row>
    <row r="3915" spans="1:7" x14ac:dyDescent="0.25">
      <c r="A3915" s="28" t="s">
        <v>189</v>
      </c>
      <c r="B3915" s="28" t="s">
        <v>190</v>
      </c>
      <c r="C3915" s="29">
        <v>41641</v>
      </c>
      <c r="D3915" s="28">
        <v>12.7963</v>
      </c>
      <c r="E3915" s="29" t="s">
        <v>116</v>
      </c>
      <c r="F3915" s="28">
        <v>1</v>
      </c>
      <c r="G3915" s="28">
        <v>12.7963</v>
      </c>
    </row>
    <row r="3916" spans="1:7" x14ac:dyDescent="0.25">
      <c r="A3916" s="28" t="s">
        <v>189</v>
      </c>
      <c r="B3916" s="28" t="s">
        <v>190</v>
      </c>
      <c r="C3916" s="29">
        <v>41640</v>
      </c>
      <c r="D3916" s="28">
        <v>12.8376</v>
      </c>
      <c r="E3916" s="29" t="s">
        <v>116</v>
      </c>
      <c r="F3916" s="28">
        <v>1</v>
      </c>
      <c r="G3916" s="28">
        <v>12.8376</v>
      </c>
    </row>
    <row r="3917" spans="1:7" x14ac:dyDescent="0.25">
      <c r="A3917" s="28" t="s">
        <v>189</v>
      </c>
      <c r="B3917" s="28" t="s">
        <v>190</v>
      </c>
      <c r="C3917" s="29">
        <v>41639</v>
      </c>
      <c r="D3917" s="28">
        <v>12.8376</v>
      </c>
      <c r="E3917" s="29" t="s">
        <v>116</v>
      </c>
      <c r="F3917" s="28">
        <v>1</v>
      </c>
      <c r="G3917" s="28">
        <v>12.8376</v>
      </c>
    </row>
    <row r="3918" spans="1:7" x14ac:dyDescent="0.25">
      <c r="A3918" s="28" t="s">
        <v>189</v>
      </c>
      <c r="B3918" s="28" t="s">
        <v>190</v>
      </c>
      <c r="C3918" s="29">
        <v>41638</v>
      </c>
      <c r="D3918" s="28">
        <v>12.8078</v>
      </c>
      <c r="E3918" s="29" t="s">
        <v>116</v>
      </c>
      <c r="F3918" s="28">
        <v>1</v>
      </c>
      <c r="G3918" s="28">
        <v>12.8078</v>
      </c>
    </row>
    <row r="3919" spans="1:7" x14ac:dyDescent="0.25">
      <c r="A3919" s="28" t="s">
        <v>189</v>
      </c>
      <c r="B3919" s="28" t="s">
        <v>190</v>
      </c>
      <c r="C3919" s="29">
        <v>41635</v>
      </c>
      <c r="D3919" s="28">
        <v>12.828200000000001</v>
      </c>
      <c r="E3919" s="29" t="s">
        <v>116</v>
      </c>
      <c r="F3919" s="28">
        <v>1</v>
      </c>
      <c r="G3919" s="28">
        <v>12.828200000000001</v>
      </c>
    </row>
    <row r="3920" spans="1:7" x14ac:dyDescent="0.25">
      <c r="A3920" s="28" t="s">
        <v>189</v>
      </c>
      <c r="B3920" s="28" t="s">
        <v>190</v>
      </c>
      <c r="C3920" s="29">
        <v>41634</v>
      </c>
      <c r="D3920" s="28">
        <v>12.7629</v>
      </c>
      <c r="E3920" s="29" t="s">
        <v>116</v>
      </c>
      <c r="F3920" s="28">
        <v>1</v>
      </c>
      <c r="G3920" s="28">
        <v>12.7629</v>
      </c>
    </row>
    <row r="3921" spans="1:7" x14ac:dyDescent="0.25">
      <c r="A3921" s="28" t="s">
        <v>189</v>
      </c>
      <c r="B3921" s="28" t="s">
        <v>190</v>
      </c>
      <c r="C3921" s="29">
        <v>41633</v>
      </c>
      <c r="D3921" s="28">
        <v>12.7629</v>
      </c>
      <c r="E3921" s="29" t="s">
        <v>116</v>
      </c>
      <c r="F3921" s="28">
        <v>1</v>
      </c>
      <c r="G3921" s="28">
        <v>12.7629</v>
      </c>
    </row>
    <row r="3922" spans="1:7" x14ac:dyDescent="0.25">
      <c r="A3922" s="28" t="s">
        <v>189</v>
      </c>
      <c r="B3922" s="28" t="s">
        <v>190</v>
      </c>
      <c r="C3922" s="29">
        <v>41632</v>
      </c>
      <c r="D3922" s="28">
        <v>12.7629</v>
      </c>
      <c r="E3922" s="29" t="s">
        <v>116</v>
      </c>
      <c r="F3922" s="28">
        <v>1</v>
      </c>
      <c r="G3922" s="28">
        <v>12.7629</v>
      </c>
    </row>
    <row r="3923" spans="1:7" x14ac:dyDescent="0.25">
      <c r="A3923" s="28" t="s">
        <v>189</v>
      </c>
      <c r="B3923" s="28" t="s">
        <v>190</v>
      </c>
      <c r="C3923" s="29">
        <v>41631</v>
      </c>
      <c r="D3923" s="28">
        <v>12.7483</v>
      </c>
      <c r="E3923" s="29" t="s">
        <v>116</v>
      </c>
      <c r="F3923" s="28">
        <v>1</v>
      </c>
      <c r="G3923" s="28">
        <v>12.7483</v>
      </c>
    </row>
    <row r="3924" spans="1:7" x14ac:dyDescent="0.25">
      <c r="A3924" s="28" t="s">
        <v>189</v>
      </c>
      <c r="B3924" s="28" t="s">
        <v>190</v>
      </c>
      <c r="C3924" s="29">
        <v>41628</v>
      </c>
      <c r="D3924" s="28">
        <v>12.6846</v>
      </c>
      <c r="E3924" s="29" t="s">
        <v>116</v>
      </c>
      <c r="F3924" s="28">
        <v>1</v>
      </c>
      <c r="G3924" s="28">
        <v>12.6846</v>
      </c>
    </row>
    <row r="3925" spans="1:7" x14ac:dyDescent="0.25">
      <c r="A3925" s="28" t="s">
        <v>189</v>
      </c>
      <c r="B3925" s="28" t="s">
        <v>190</v>
      </c>
      <c r="C3925" s="29">
        <v>41627</v>
      </c>
      <c r="D3925" s="28">
        <v>12.643800000000001</v>
      </c>
      <c r="E3925" s="29" t="s">
        <v>116</v>
      </c>
      <c r="F3925" s="28">
        <v>1</v>
      </c>
      <c r="G3925" s="28">
        <v>12.643800000000001</v>
      </c>
    </row>
    <row r="3926" spans="1:7" x14ac:dyDescent="0.25">
      <c r="A3926" s="28" t="s">
        <v>189</v>
      </c>
      <c r="B3926" s="28" t="s">
        <v>190</v>
      </c>
      <c r="C3926" s="29">
        <v>41626</v>
      </c>
      <c r="D3926" s="28">
        <v>12.5867</v>
      </c>
      <c r="E3926" s="29" t="s">
        <v>116</v>
      </c>
      <c r="F3926" s="28">
        <v>1</v>
      </c>
      <c r="G3926" s="28">
        <v>12.5867</v>
      </c>
    </row>
    <row r="3927" spans="1:7" x14ac:dyDescent="0.25">
      <c r="A3927" s="28" t="s">
        <v>189</v>
      </c>
      <c r="B3927" s="28" t="s">
        <v>190</v>
      </c>
      <c r="C3927" s="29">
        <v>41625</v>
      </c>
      <c r="D3927" s="28">
        <v>12.5251</v>
      </c>
      <c r="E3927" s="29" t="s">
        <v>116</v>
      </c>
      <c r="F3927" s="28">
        <v>1</v>
      </c>
      <c r="G3927" s="28">
        <v>12.5251</v>
      </c>
    </row>
    <row r="3928" spans="1:7" x14ac:dyDescent="0.25">
      <c r="A3928" s="28" t="s">
        <v>189</v>
      </c>
      <c r="B3928" s="28" t="s">
        <v>190</v>
      </c>
      <c r="C3928" s="29">
        <v>41624</v>
      </c>
      <c r="D3928" s="28">
        <v>12.550700000000001</v>
      </c>
      <c r="E3928" s="29" t="s">
        <v>116</v>
      </c>
      <c r="F3928" s="28">
        <v>1</v>
      </c>
      <c r="G3928" s="28">
        <v>12.550700000000001</v>
      </c>
    </row>
    <row r="3929" spans="1:7" x14ac:dyDescent="0.25">
      <c r="A3929" s="28" t="s">
        <v>189</v>
      </c>
      <c r="B3929" s="28" t="s">
        <v>190</v>
      </c>
      <c r="C3929" s="29">
        <v>41621</v>
      </c>
      <c r="D3929" s="28">
        <v>12.480700000000001</v>
      </c>
      <c r="E3929" s="29" t="s">
        <v>116</v>
      </c>
      <c r="F3929" s="28">
        <v>1</v>
      </c>
      <c r="G3929" s="28">
        <v>12.480700000000001</v>
      </c>
    </row>
    <row r="3930" spans="1:7" x14ac:dyDescent="0.25">
      <c r="A3930" s="28" t="s">
        <v>189</v>
      </c>
      <c r="B3930" s="28" t="s">
        <v>190</v>
      </c>
      <c r="C3930" s="29">
        <v>41620</v>
      </c>
      <c r="D3930" s="28">
        <v>12.489599999999999</v>
      </c>
      <c r="E3930" s="29" t="s">
        <v>116</v>
      </c>
      <c r="F3930" s="28">
        <v>1</v>
      </c>
      <c r="G3930" s="28">
        <v>12.489599999999999</v>
      </c>
    </row>
    <row r="3931" spans="1:7" x14ac:dyDescent="0.25">
      <c r="A3931" s="28" t="s">
        <v>189</v>
      </c>
      <c r="B3931" s="28" t="s">
        <v>190</v>
      </c>
      <c r="C3931" s="29">
        <v>41619</v>
      </c>
      <c r="D3931" s="28">
        <v>12.53669</v>
      </c>
      <c r="E3931" s="29" t="s">
        <v>116</v>
      </c>
      <c r="F3931" s="28">
        <v>1</v>
      </c>
      <c r="G3931" s="28">
        <v>12.53669</v>
      </c>
    </row>
    <row r="3932" spans="1:7" x14ac:dyDescent="0.25">
      <c r="A3932" s="28" t="s">
        <v>189</v>
      </c>
      <c r="B3932" s="28" t="s">
        <v>190</v>
      </c>
      <c r="C3932" s="29">
        <v>41618</v>
      </c>
      <c r="D3932" s="28">
        <v>12.616820000000001</v>
      </c>
      <c r="E3932" s="29" t="s">
        <v>116</v>
      </c>
      <c r="F3932" s="28">
        <v>1</v>
      </c>
      <c r="G3932" s="28">
        <v>12.616820000000001</v>
      </c>
    </row>
    <row r="3933" spans="1:7" x14ac:dyDescent="0.25">
      <c r="A3933" s="28" t="s">
        <v>189</v>
      </c>
      <c r="B3933" s="28" t="s">
        <v>190</v>
      </c>
      <c r="C3933" s="29">
        <v>41617</v>
      </c>
      <c r="D3933" s="28">
        <v>12.6769</v>
      </c>
      <c r="E3933" s="29" t="s">
        <v>116</v>
      </c>
      <c r="F3933" s="28">
        <v>1</v>
      </c>
      <c r="G3933" s="28">
        <v>12.6769</v>
      </c>
    </row>
    <row r="3934" spans="1:7" x14ac:dyDescent="0.25">
      <c r="A3934" s="28" t="s">
        <v>189</v>
      </c>
      <c r="B3934" s="28" t="s">
        <v>190</v>
      </c>
      <c r="C3934" s="29">
        <v>41614</v>
      </c>
      <c r="D3934" s="28">
        <v>12.67577</v>
      </c>
      <c r="E3934" s="29" t="s">
        <v>116</v>
      </c>
      <c r="F3934" s="28">
        <v>1</v>
      </c>
      <c r="G3934" s="28">
        <v>12.67577</v>
      </c>
    </row>
    <row r="3935" spans="1:7" x14ac:dyDescent="0.25">
      <c r="A3935" s="28" t="s">
        <v>189</v>
      </c>
      <c r="B3935" s="28" t="s">
        <v>190</v>
      </c>
      <c r="C3935" s="29">
        <v>41613</v>
      </c>
      <c r="D3935" s="28">
        <v>12.622199999999999</v>
      </c>
      <c r="E3935" s="29" t="s">
        <v>116</v>
      </c>
      <c r="F3935" s="28">
        <v>1</v>
      </c>
      <c r="G3935" s="28">
        <v>12.622199999999999</v>
      </c>
    </row>
    <row r="3936" spans="1:7" x14ac:dyDescent="0.25">
      <c r="A3936" s="28" t="s">
        <v>73</v>
      </c>
      <c r="B3936" s="28" t="s">
        <v>74</v>
      </c>
      <c r="C3936" s="29">
        <v>41688</v>
      </c>
      <c r="D3936" s="28">
        <v>118.24</v>
      </c>
      <c r="E3936" s="29" t="s">
        <v>116</v>
      </c>
      <c r="F3936" s="28">
        <v>1</v>
      </c>
      <c r="G3936" s="28">
        <v>118.24</v>
      </c>
    </row>
    <row r="3937" spans="1:7" x14ac:dyDescent="0.25">
      <c r="A3937" s="28" t="s">
        <v>73</v>
      </c>
      <c r="B3937" s="28" t="s">
        <v>74</v>
      </c>
      <c r="C3937" s="29">
        <v>41684</v>
      </c>
      <c r="D3937" s="28">
        <v>118.43</v>
      </c>
      <c r="E3937" s="29" t="s">
        <v>116</v>
      </c>
      <c r="F3937" s="28">
        <v>1</v>
      </c>
      <c r="G3937" s="28">
        <v>118.43</v>
      </c>
    </row>
    <row r="3938" spans="1:7" x14ac:dyDescent="0.25">
      <c r="A3938" s="28" t="s">
        <v>73</v>
      </c>
      <c r="B3938" s="28" t="s">
        <v>74</v>
      </c>
      <c r="C3938" s="29">
        <v>41683</v>
      </c>
      <c r="D3938" s="28">
        <v>118.26</v>
      </c>
      <c r="E3938" s="29" t="s">
        <v>116</v>
      </c>
      <c r="F3938" s="28">
        <v>1</v>
      </c>
      <c r="G3938" s="28">
        <v>118.26</v>
      </c>
    </row>
    <row r="3939" spans="1:7" x14ac:dyDescent="0.25">
      <c r="A3939" s="28" t="s">
        <v>73</v>
      </c>
      <c r="B3939" s="28" t="s">
        <v>74</v>
      </c>
      <c r="C3939" s="29">
        <v>41682</v>
      </c>
      <c r="D3939" s="28">
        <v>118.35</v>
      </c>
      <c r="E3939" s="29" t="s">
        <v>116</v>
      </c>
      <c r="F3939" s="28">
        <v>1</v>
      </c>
      <c r="G3939" s="28">
        <v>118.35</v>
      </c>
    </row>
    <row r="3940" spans="1:7" x14ac:dyDescent="0.25">
      <c r="A3940" s="28" t="s">
        <v>73</v>
      </c>
      <c r="B3940" s="28" t="s">
        <v>74</v>
      </c>
      <c r="C3940" s="29">
        <v>41681</v>
      </c>
      <c r="D3940" s="28">
        <v>117.59</v>
      </c>
      <c r="E3940" s="29" t="s">
        <v>116</v>
      </c>
      <c r="F3940" s="28">
        <v>1</v>
      </c>
      <c r="G3940" s="28">
        <v>117.59</v>
      </c>
    </row>
    <row r="3941" spans="1:7" x14ac:dyDescent="0.25">
      <c r="A3941" s="28" t="s">
        <v>73</v>
      </c>
      <c r="B3941" s="28" t="s">
        <v>74</v>
      </c>
      <c r="C3941" s="29">
        <v>41680</v>
      </c>
      <c r="D3941" s="28">
        <v>116.81</v>
      </c>
      <c r="E3941" s="29" t="s">
        <v>116</v>
      </c>
      <c r="F3941" s="28">
        <v>1</v>
      </c>
      <c r="G3941" s="28">
        <v>116.81</v>
      </c>
    </row>
    <row r="3942" spans="1:7" x14ac:dyDescent="0.25">
      <c r="A3942" s="28" t="s">
        <v>73</v>
      </c>
      <c r="B3942" s="28" t="s">
        <v>74</v>
      </c>
      <c r="C3942" s="29">
        <v>41677</v>
      </c>
      <c r="D3942" s="28">
        <v>116.56</v>
      </c>
      <c r="E3942" s="29" t="s">
        <v>116</v>
      </c>
      <c r="F3942" s="28">
        <v>1</v>
      </c>
      <c r="G3942" s="28">
        <v>116.56</v>
      </c>
    </row>
    <row r="3943" spans="1:7" x14ac:dyDescent="0.25">
      <c r="A3943" s="28" t="s">
        <v>73</v>
      </c>
      <c r="B3943" s="28" t="s">
        <v>74</v>
      </c>
      <c r="C3943" s="29">
        <v>41676</v>
      </c>
      <c r="D3943" s="28">
        <v>115.51</v>
      </c>
      <c r="E3943" s="29" t="s">
        <v>116</v>
      </c>
      <c r="F3943" s="28">
        <v>1</v>
      </c>
      <c r="G3943" s="28">
        <v>115.51</v>
      </c>
    </row>
    <row r="3944" spans="1:7" x14ac:dyDescent="0.25">
      <c r="A3944" s="28" t="s">
        <v>73</v>
      </c>
      <c r="B3944" s="28" t="s">
        <v>74</v>
      </c>
      <c r="C3944" s="29">
        <v>41675</v>
      </c>
      <c r="D3944" s="28">
        <v>113.45</v>
      </c>
      <c r="E3944" s="29" t="s">
        <v>116</v>
      </c>
      <c r="F3944" s="28">
        <v>1</v>
      </c>
      <c r="G3944" s="28">
        <v>113.45</v>
      </c>
    </row>
    <row r="3945" spans="1:7" x14ac:dyDescent="0.25">
      <c r="A3945" s="28" t="s">
        <v>73</v>
      </c>
      <c r="B3945" s="28" t="s">
        <v>74</v>
      </c>
      <c r="C3945" s="29">
        <v>41674</v>
      </c>
      <c r="D3945" s="28">
        <v>113.54</v>
      </c>
      <c r="E3945" s="29" t="s">
        <v>116</v>
      </c>
      <c r="F3945" s="28">
        <v>1</v>
      </c>
      <c r="G3945" s="28">
        <v>113.54</v>
      </c>
    </row>
    <row r="3946" spans="1:7" x14ac:dyDescent="0.25">
      <c r="A3946" s="28" t="s">
        <v>73</v>
      </c>
      <c r="B3946" s="28" t="s">
        <v>74</v>
      </c>
      <c r="C3946" s="29">
        <v>41673</v>
      </c>
      <c r="D3946" s="28">
        <v>112.37</v>
      </c>
      <c r="E3946" s="29" t="s">
        <v>116</v>
      </c>
      <c r="F3946" s="28">
        <v>1</v>
      </c>
      <c r="G3946" s="28">
        <v>112.37</v>
      </c>
    </row>
    <row r="3947" spans="1:7" x14ac:dyDescent="0.25">
      <c r="A3947" s="28" t="s">
        <v>73</v>
      </c>
      <c r="B3947" s="28" t="s">
        <v>74</v>
      </c>
      <c r="C3947" s="29">
        <v>41670</v>
      </c>
      <c r="D3947" s="28">
        <v>114.94</v>
      </c>
      <c r="E3947" s="29" t="s">
        <v>116</v>
      </c>
      <c r="F3947" s="28">
        <v>1</v>
      </c>
      <c r="G3947" s="28">
        <v>114.94</v>
      </c>
    </row>
    <row r="3948" spans="1:7" x14ac:dyDescent="0.25">
      <c r="A3948" s="28" t="s">
        <v>73</v>
      </c>
      <c r="B3948" s="28" t="s">
        <v>74</v>
      </c>
      <c r="C3948" s="29">
        <v>41669</v>
      </c>
      <c r="D3948" s="28">
        <v>114.6</v>
      </c>
      <c r="E3948" s="29" t="s">
        <v>116</v>
      </c>
      <c r="F3948" s="28">
        <v>1</v>
      </c>
      <c r="G3948" s="28">
        <v>114.6</v>
      </c>
    </row>
    <row r="3949" spans="1:7" x14ac:dyDescent="0.25">
      <c r="A3949" s="28" t="s">
        <v>73</v>
      </c>
      <c r="B3949" s="28" t="s">
        <v>74</v>
      </c>
      <c r="C3949" s="29">
        <v>41668</v>
      </c>
      <c r="D3949" s="28">
        <v>112.9</v>
      </c>
      <c r="E3949" s="29" t="s">
        <v>116</v>
      </c>
      <c r="F3949" s="28">
        <v>1</v>
      </c>
      <c r="G3949" s="28">
        <v>112.9</v>
      </c>
    </row>
    <row r="3950" spans="1:7" x14ac:dyDescent="0.25">
      <c r="A3950" s="28" t="s">
        <v>73</v>
      </c>
      <c r="B3950" s="28" t="s">
        <v>74</v>
      </c>
      <c r="C3950" s="29">
        <v>41667</v>
      </c>
      <c r="D3950" s="28">
        <v>114.17</v>
      </c>
      <c r="E3950" s="29" t="s">
        <v>116</v>
      </c>
      <c r="F3950" s="28">
        <v>1</v>
      </c>
      <c r="G3950" s="28">
        <v>114.17</v>
      </c>
    </row>
    <row r="3951" spans="1:7" x14ac:dyDescent="0.25">
      <c r="A3951" s="28" t="s">
        <v>73</v>
      </c>
      <c r="B3951" s="28" t="s">
        <v>74</v>
      </c>
      <c r="C3951" s="29">
        <v>41666</v>
      </c>
      <c r="D3951" s="28">
        <v>112.72</v>
      </c>
      <c r="E3951" s="29" t="s">
        <v>116</v>
      </c>
      <c r="F3951" s="28">
        <v>1</v>
      </c>
      <c r="G3951" s="28">
        <v>112.72</v>
      </c>
    </row>
    <row r="3952" spans="1:7" x14ac:dyDescent="0.25">
      <c r="A3952" s="28" t="s">
        <v>73</v>
      </c>
      <c r="B3952" s="28" t="s">
        <v>74</v>
      </c>
      <c r="C3952" s="29">
        <v>41663</v>
      </c>
      <c r="D3952" s="28">
        <v>113.9</v>
      </c>
      <c r="E3952" s="29" t="s">
        <v>116</v>
      </c>
      <c r="F3952" s="28">
        <v>1</v>
      </c>
      <c r="G3952" s="28">
        <v>113.9</v>
      </c>
    </row>
    <row r="3953" spans="1:7" x14ac:dyDescent="0.25">
      <c r="A3953" s="28" t="s">
        <v>73</v>
      </c>
      <c r="B3953" s="28" t="s">
        <v>74</v>
      </c>
      <c r="C3953" s="29">
        <v>41662</v>
      </c>
      <c r="D3953" s="28">
        <v>116.73</v>
      </c>
      <c r="E3953" s="29" t="s">
        <v>116</v>
      </c>
      <c r="F3953" s="28">
        <v>1</v>
      </c>
      <c r="G3953" s="28">
        <v>116.73</v>
      </c>
    </row>
    <row r="3954" spans="1:7" x14ac:dyDescent="0.25">
      <c r="A3954" s="28" t="s">
        <v>73</v>
      </c>
      <c r="B3954" s="28" t="s">
        <v>74</v>
      </c>
      <c r="C3954" s="29">
        <v>41661</v>
      </c>
      <c r="D3954" s="28">
        <v>118.57</v>
      </c>
      <c r="E3954" s="29" t="s">
        <v>116</v>
      </c>
      <c r="F3954" s="28">
        <v>1</v>
      </c>
      <c r="G3954" s="28">
        <v>118.57</v>
      </c>
    </row>
    <row r="3955" spans="1:7" x14ac:dyDescent="0.25">
      <c r="A3955" s="28" t="s">
        <v>73</v>
      </c>
      <c r="B3955" s="28" t="s">
        <v>74</v>
      </c>
      <c r="C3955" s="29">
        <v>41660</v>
      </c>
      <c r="D3955" s="28">
        <v>118.29</v>
      </c>
      <c r="E3955" s="29" t="s">
        <v>116</v>
      </c>
      <c r="F3955" s="28">
        <v>1</v>
      </c>
      <c r="G3955" s="28">
        <v>118.29</v>
      </c>
    </row>
    <row r="3956" spans="1:7" x14ac:dyDescent="0.25">
      <c r="A3956" s="28" t="s">
        <v>73</v>
      </c>
      <c r="B3956" s="28" t="s">
        <v>74</v>
      </c>
      <c r="C3956" s="29">
        <v>41659</v>
      </c>
      <c r="D3956" s="28">
        <v>118.47</v>
      </c>
      <c r="E3956" s="29" t="s">
        <v>116</v>
      </c>
      <c r="F3956" s="28">
        <v>1</v>
      </c>
      <c r="G3956" s="28">
        <v>118.47</v>
      </c>
    </row>
    <row r="3957" spans="1:7" x14ac:dyDescent="0.25">
      <c r="A3957" s="28" t="s">
        <v>73</v>
      </c>
      <c r="B3957" s="28" t="s">
        <v>74</v>
      </c>
      <c r="C3957" s="29">
        <v>41656</v>
      </c>
      <c r="D3957" s="28">
        <v>118.47</v>
      </c>
      <c r="E3957" s="29" t="s">
        <v>116</v>
      </c>
      <c r="F3957" s="28">
        <v>1</v>
      </c>
      <c r="G3957" s="28">
        <v>118.47</v>
      </c>
    </row>
    <row r="3958" spans="1:7" x14ac:dyDescent="0.25">
      <c r="A3958" s="28" t="s">
        <v>73</v>
      </c>
      <c r="B3958" s="28" t="s">
        <v>74</v>
      </c>
      <c r="C3958" s="29">
        <v>41655</v>
      </c>
      <c r="D3958" s="28">
        <v>118.51</v>
      </c>
      <c r="E3958" s="29" t="s">
        <v>116</v>
      </c>
      <c r="F3958" s="28">
        <v>1</v>
      </c>
      <c r="G3958" s="28">
        <v>118.51</v>
      </c>
    </row>
    <row r="3959" spans="1:7" x14ac:dyDescent="0.25">
      <c r="A3959" s="28" t="s">
        <v>73</v>
      </c>
      <c r="B3959" s="28" t="s">
        <v>74</v>
      </c>
      <c r="C3959" s="29">
        <v>41654</v>
      </c>
      <c r="D3959" s="28">
        <v>118.49</v>
      </c>
      <c r="E3959" s="29" t="s">
        <v>116</v>
      </c>
      <c r="F3959" s="28">
        <v>1</v>
      </c>
      <c r="G3959" s="28">
        <v>118.49</v>
      </c>
    </row>
    <row r="3960" spans="1:7" x14ac:dyDescent="0.25">
      <c r="A3960" s="28" t="s">
        <v>73</v>
      </c>
      <c r="B3960" s="28" t="s">
        <v>74</v>
      </c>
      <c r="C3960" s="29">
        <v>41653</v>
      </c>
      <c r="D3960" s="28">
        <v>117.85</v>
      </c>
      <c r="E3960" s="29" t="s">
        <v>116</v>
      </c>
      <c r="F3960" s="28">
        <v>1</v>
      </c>
      <c r="G3960" s="28">
        <v>117.85</v>
      </c>
    </row>
    <row r="3961" spans="1:7" x14ac:dyDescent="0.25">
      <c r="A3961" s="28" t="s">
        <v>73</v>
      </c>
      <c r="B3961" s="28" t="s">
        <v>74</v>
      </c>
      <c r="C3961" s="29">
        <v>41652</v>
      </c>
      <c r="D3961" s="28">
        <v>117.8</v>
      </c>
      <c r="E3961" s="29" t="s">
        <v>116</v>
      </c>
      <c r="F3961" s="28">
        <v>1</v>
      </c>
      <c r="G3961" s="28">
        <v>117.8</v>
      </c>
    </row>
    <row r="3962" spans="1:7" x14ac:dyDescent="0.25">
      <c r="A3962" s="28" t="s">
        <v>73</v>
      </c>
      <c r="B3962" s="28" t="s">
        <v>74</v>
      </c>
      <c r="C3962" s="29">
        <v>41649</v>
      </c>
      <c r="D3962" s="28">
        <v>119.4</v>
      </c>
      <c r="E3962" s="29" t="s">
        <v>116</v>
      </c>
      <c r="F3962" s="28">
        <v>1</v>
      </c>
      <c r="G3962" s="28">
        <v>119.4</v>
      </c>
    </row>
    <row r="3963" spans="1:7" x14ac:dyDescent="0.25">
      <c r="A3963" s="28" t="s">
        <v>73</v>
      </c>
      <c r="B3963" s="28" t="s">
        <v>74</v>
      </c>
      <c r="C3963" s="29">
        <v>41648</v>
      </c>
      <c r="D3963" s="28">
        <v>118.97</v>
      </c>
      <c r="E3963" s="29" t="s">
        <v>116</v>
      </c>
      <c r="F3963" s="28">
        <v>1</v>
      </c>
      <c r="G3963" s="28">
        <v>118.97</v>
      </c>
    </row>
    <row r="3964" spans="1:7" x14ac:dyDescent="0.25">
      <c r="A3964" s="28" t="s">
        <v>73</v>
      </c>
      <c r="B3964" s="28" t="s">
        <v>74</v>
      </c>
      <c r="C3964" s="29">
        <v>41647</v>
      </c>
      <c r="D3964" s="28">
        <v>120.04</v>
      </c>
      <c r="E3964" s="29" t="s">
        <v>116</v>
      </c>
      <c r="F3964" s="28">
        <v>1</v>
      </c>
      <c r="G3964" s="28">
        <v>120.04</v>
      </c>
    </row>
    <row r="3965" spans="1:7" x14ac:dyDescent="0.25">
      <c r="A3965" s="28" t="s">
        <v>73</v>
      </c>
      <c r="B3965" s="28" t="s">
        <v>74</v>
      </c>
      <c r="C3965" s="29">
        <v>41646</v>
      </c>
      <c r="D3965" s="28">
        <v>120.32</v>
      </c>
      <c r="E3965" s="29" t="s">
        <v>116</v>
      </c>
      <c r="F3965" s="28">
        <v>1</v>
      </c>
      <c r="G3965" s="28">
        <v>120.32</v>
      </c>
    </row>
    <row r="3966" spans="1:7" x14ac:dyDescent="0.25">
      <c r="A3966" s="28" t="s">
        <v>73</v>
      </c>
      <c r="B3966" s="28" t="s">
        <v>74</v>
      </c>
      <c r="C3966" s="29">
        <v>41645</v>
      </c>
      <c r="D3966" s="28">
        <v>119.55</v>
      </c>
      <c r="E3966" s="29" t="s">
        <v>116</v>
      </c>
      <c r="F3966" s="28">
        <v>1</v>
      </c>
      <c r="G3966" s="28">
        <v>119.55</v>
      </c>
    </row>
    <row r="3967" spans="1:7" x14ac:dyDescent="0.25">
      <c r="A3967" s="28" t="s">
        <v>73</v>
      </c>
      <c r="B3967" s="28" t="s">
        <v>74</v>
      </c>
      <c r="C3967" s="29">
        <v>41642</v>
      </c>
      <c r="D3967" s="28">
        <v>119.85</v>
      </c>
      <c r="E3967" s="29" t="s">
        <v>116</v>
      </c>
      <c r="F3967" s="28">
        <v>1</v>
      </c>
      <c r="G3967" s="28">
        <v>119.85</v>
      </c>
    </row>
    <row r="3968" spans="1:7" x14ac:dyDescent="0.25">
      <c r="A3968" s="28" t="s">
        <v>73</v>
      </c>
      <c r="B3968" s="28" t="s">
        <v>74</v>
      </c>
      <c r="C3968" s="29">
        <v>41641</v>
      </c>
      <c r="D3968" s="28">
        <v>119.66</v>
      </c>
      <c r="E3968" s="29" t="s">
        <v>116</v>
      </c>
      <c r="F3968" s="28">
        <v>1</v>
      </c>
      <c r="G3968" s="28">
        <v>119.66</v>
      </c>
    </row>
    <row r="3969" spans="1:7" x14ac:dyDescent="0.25">
      <c r="A3969" s="28" t="s">
        <v>73</v>
      </c>
      <c r="B3969" s="28" t="s">
        <v>74</v>
      </c>
      <c r="C3969" s="29">
        <v>41640</v>
      </c>
      <c r="D3969" s="28">
        <v>119.58</v>
      </c>
      <c r="E3969" s="29" t="s">
        <v>116</v>
      </c>
      <c r="F3969" s="28">
        <v>1</v>
      </c>
      <c r="G3969" s="28">
        <v>119.58</v>
      </c>
    </row>
    <row r="3970" spans="1:7" x14ac:dyDescent="0.25">
      <c r="A3970" s="28" t="s">
        <v>73</v>
      </c>
      <c r="B3970" s="28" t="s">
        <v>74</v>
      </c>
      <c r="C3970" s="29">
        <v>41639</v>
      </c>
      <c r="D3970" s="28">
        <v>119.58</v>
      </c>
      <c r="E3970" s="29" t="s">
        <v>116</v>
      </c>
      <c r="F3970" s="28">
        <v>1</v>
      </c>
      <c r="G3970" s="28">
        <v>119.58</v>
      </c>
    </row>
    <row r="3971" spans="1:7" x14ac:dyDescent="0.25">
      <c r="A3971" s="28" t="s">
        <v>73</v>
      </c>
      <c r="B3971" s="28" t="s">
        <v>74</v>
      </c>
      <c r="C3971" s="29">
        <v>41638</v>
      </c>
      <c r="D3971" s="28">
        <v>118.75</v>
      </c>
      <c r="E3971" s="29" t="s">
        <v>116</v>
      </c>
      <c r="F3971" s="28">
        <v>1</v>
      </c>
      <c r="G3971" s="28">
        <v>118.75</v>
      </c>
    </row>
    <row r="3972" spans="1:7" x14ac:dyDescent="0.25">
      <c r="A3972" s="28" t="s">
        <v>73</v>
      </c>
      <c r="B3972" s="28" t="s">
        <v>74</v>
      </c>
      <c r="C3972" s="29">
        <v>41635</v>
      </c>
      <c r="D3972" s="28">
        <v>118.88</v>
      </c>
      <c r="E3972" s="29" t="s">
        <v>116</v>
      </c>
      <c r="F3972" s="28">
        <v>1</v>
      </c>
      <c r="G3972" s="28">
        <v>118.88</v>
      </c>
    </row>
    <row r="3973" spans="1:7" x14ac:dyDescent="0.25">
      <c r="A3973" s="28" t="s">
        <v>73</v>
      </c>
      <c r="B3973" s="28" t="s">
        <v>74</v>
      </c>
      <c r="C3973" s="29">
        <v>41634</v>
      </c>
      <c r="D3973" s="28">
        <v>119.87</v>
      </c>
      <c r="E3973" s="29" t="s">
        <v>116</v>
      </c>
      <c r="F3973" s="28">
        <v>1</v>
      </c>
      <c r="G3973" s="28">
        <v>119.87</v>
      </c>
    </row>
    <row r="3974" spans="1:7" x14ac:dyDescent="0.25">
      <c r="A3974" s="28" t="s">
        <v>73</v>
      </c>
      <c r="B3974" s="28" t="s">
        <v>74</v>
      </c>
      <c r="C3974" s="29">
        <v>41633</v>
      </c>
      <c r="D3974" s="28">
        <v>119.87</v>
      </c>
      <c r="E3974" s="29" t="s">
        <v>116</v>
      </c>
      <c r="F3974" s="28">
        <v>1</v>
      </c>
      <c r="G3974" s="28">
        <v>119.87</v>
      </c>
    </row>
    <row r="3975" spans="1:7" x14ac:dyDescent="0.25">
      <c r="A3975" s="28" t="s">
        <v>73</v>
      </c>
      <c r="B3975" s="28" t="s">
        <v>74</v>
      </c>
      <c r="C3975" s="29">
        <v>41632</v>
      </c>
      <c r="D3975" s="28">
        <v>119.87</v>
      </c>
      <c r="E3975" s="29" t="s">
        <v>116</v>
      </c>
      <c r="F3975" s="28">
        <v>1</v>
      </c>
      <c r="G3975" s="28">
        <v>119.87</v>
      </c>
    </row>
    <row r="3976" spans="1:7" x14ac:dyDescent="0.25">
      <c r="A3976" s="28" t="s">
        <v>73</v>
      </c>
      <c r="B3976" s="28" t="s">
        <v>74</v>
      </c>
      <c r="C3976" s="29">
        <v>41631</v>
      </c>
      <c r="D3976" s="28">
        <v>119.28</v>
      </c>
      <c r="E3976" s="29" t="s">
        <v>116</v>
      </c>
      <c r="F3976" s="28">
        <v>1</v>
      </c>
      <c r="G3976" s="28">
        <v>119.28</v>
      </c>
    </row>
    <row r="3977" spans="1:7" x14ac:dyDescent="0.25">
      <c r="A3977" s="28" t="s">
        <v>73</v>
      </c>
      <c r="B3977" s="28" t="s">
        <v>74</v>
      </c>
      <c r="C3977" s="29">
        <v>41628</v>
      </c>
      <c r="D3977" s="28">
        <v>118.81</v>
      </c>
      <c r="E3977" s="29" t="s">
        <v>116</v>
      </c>
      <c r="F3977" s="28">
        <v>1</v>
      </c>
      <c r="G3977" s="28">
        <v>118.81</v>
      </c>
    </row>
    <row r="3978" spans="1:7" x14ac:dyDescent="0.25">
      <c r="A3978" s="28" t="s">
        <v>73</v>
      </c>
      <c r="B3978" s="28" t="s">
        <v>74</v>
      </c>
      <c r="C3978" s="29">
        <v>41627</v>
      </c>
      <c r="D3978" s="28">
        <v>118.3</v>
      </c>
      <c r="E3978" s="29" t="s">
        <v>116</v>
      </c>
      <c r="F3978" s="28">
        <v>1</v>
      </c>
      <c r="G3978" s="28">
        <v>118.3</v>
      </c>
    </row>
    <row r="3979" spans="1:7" x14ac:dyDescent="0.25">
      <c r="A3979" s="28" t="s">
        <v>73</v>
      </c>
      <c r="B3979" s="28" t="s">
        <v>74</v>
      </c>
      <c r="C3979" s="29">
        <v>41626</v>
      </c>
      <c r="D3979" s="28">
        <v>117.59</v>
      </c>
      <c r="E3979" s="29" t="s">
        <v>116</v>
      </c>
      <c r="F3979" s="28">
        <v>1</v>
      </c>
      <c r="G3979" s="28">
        <v>117.59</v>
      </c>
    </row>
    <row r="3980" spans="1:7" x14ac:dyDescent="0.25">
      <c r="A3980" s="28" t="s">
        <v>73</v>
      </c>
      <c r="B3980" s="28" t="s">
        <v>74</v>
      </c>
      <c r="C3980" s="29">
        <v>41625</v>
      </c>
      <c r="D3980" s="28">
        <v>116.85</v>
      </c>
      <c r="E3980" s="29" t="s">
        <v>116</v>
      </c>
      <c r="F3980" s="28">
        <v>1</v>
      </c>
      <c r="G3980" s="28">
        <v>116.85</v>
      </c>
    </row>
    <row r="3981" spans="1:7" x14ac:dyDescent="0.25">
      <c r="A3981" s="28" t="s">
        <v>73</v>
      </c>
      <c r="B3981" s="28" t="s">
        <v>74</v>
      </c>
      <c r="C3981" s="29">
        <v>41624</v>
      </c>
      <c r="D3981" s="28">
        <v>116.74</v>
      </c>
      <c r="E3981" s="29" t="s">
        <v>116</v>
      </c>
      <c r="F3981" s="28">
        <v>1</v>
      </c>
      <c r="G3981" s="28">
        <v>116.74</v>
      </c>
    </row>
    <row r="3982" spans="1:7" x14ac:dyDescent="0.25">
      <c r="A3982" s="28" t="s">
        <v>73</v>
      </c>
      <c r="B3982" s="28" t="s">
        <v>74</v>
      </c>
      <c r="C3982" s="29">
        <v>41621</v>
      </c>
      <c r="D3982" s="28">
        <v>116.3</v>
      </c>
      <c r="E3982" s="29" t="s">
        <v>116</v>
      </c>
      <c r="F3982" s="28">
        <v>1</v>
      </c>
      <c r="G3982" s="28">
        <v>116.3</v>
      </c>
    </row>
    <row r="3983" spans="1:7" x14ac:dyDescent="0.25">
      <c r="A3983" s="28" t="s">
        <v>73</v>
      </c>
      <c r="B3983" s="28" t="s">
        <v>74</v>
      </c>
      <c r="C3983" s="29">
        <v>41620</v>
      </c>
      <c r="D3983" s="28">
        <v>116.23</v>
      </c>
      <c r="E3983" s="29" t="s">
        <v>116</v>
      </c>
      <c r="F3983" s="28">
        <v>1</v>
      </c>
      <c r="G3983" s="28">
        <v>116.23</v>
      </c>
    </row>
    <row r="3984" spans="1:7" x14ac:dyDescent="0.25">
      <c r="A3984" s="28" t="s">
        <v>73</v>
      </c>
      <c r="B3984" s="28" t="s">
        <v>74</v>
      </c>
      <c r="C3984" s="29">
        <v>41619</v>
      </c>
      <c r="D3984" s="28">
        <v>116.45</v>
      </c>
      <c r="E3984" s="29" t="s">
        <v>116</v>
      </c>
      <c r="F3984" s="28">
        <v>1</v>
      </c>
      <c r="G3984" s="28">
        <v>116.45</v>
      </c>
    </row>
    <row r="3985" spans="1:7" x14ac:dyDescent="0.25">
      <c r="A3985" s="28" t="s">
        <v>73</v>
      </c>
      <c r="B3985" s="28" t="s">
        <v>74</v>
      </c>
      <c r="C3985" s="29">
        <v>41618</v>
      </c>
      <c r="D3985" s="28">
        <v>117.32</v>
      </c>
      <c r="E3985" s="29" t="s">
        <v>116</v>
      </c>
      <c r="F3985" s="28">
        <v>1</v>
      </c>
      <c r="G3985" s="28">
        <v>117.32</v>
      </c>
    </row>
    <row r="3986" spans="1:7" x14ac:dyDescent="0.25">
      <c r="A3986" s="28" t="s">
        <v>73</v>
      </c>
      <c r="B3986" s="28" t="s">
        <v>74</v>
      </c>
      <c r="C3986" s="29">
        <v>41617</v>
      </c>
      <c r="D3986" s="28">
        <v>117.73</v>
      </c>
      <c r="E3986" s="29" t="s">
        <v>116</v>
      </c>
      <c r="F3986" s="28">
        <v>1</v>
      </c>
      <c r="G3986" s="28">
        <v>117.73</v>
      </c>
    </row>
    <row r="3987" spans="1:7" x14ac:dyDescent="0.25">
      <c r="A3987" s="28" t="s">
        <v>73</v>
      </c>
      <c r="B3987" s="28" t="s">
        <v>74</v>
      </c>
      <c r="C3987" s="29">
        <v>41614</v>
      </c>
      <c r="D3987" s="28">
        <v>117.65</v>
      </c>
      <c r="E3987" s="29" t="s">
        <v>116</v>
      </c>
      <c r="F3987" s="28">
        <v>1</v>
      </c>
      <c r="G3987" s="28">
        <v>117.65</v>
      </c>
    </row>
    <row r="3988" spans="1:7" x14ac:dyDescent="0.25">
      <c r="A3988" s="28" t="s">
        <v>73</v>
      </c>
      <c r="B3988" s="28" t="s">
        <v>74</v>
      </c>
      <c r="C3988" s="29">
        <v>41613</v>
      </c>
      <c r="D3988" s="28">
        <v>116.54</v>
      </c>
      <c r="E3988" s="29" t="s">
        <v>116</v>
      </c>
      <c r="F3988" s="28">
        <v>1</v>
      </c>
      <c r="G3988" s="28">
        <v>116.54</v>
      </c>
    </row>
    <row r="3989" spans="1:7" x14ac:dyDescent="0.25">
      <c r="A3989" s="28" t="s">
        <v>73</v>
      </c>
      <c r="B3989" s="28" t="s">
        <v>74</v>
      </c>
      <c r="C3989" s="29">
        <v>41612</v>
      </c>
      <c r="D3989" s="28">
        <v>117.62</v>
      </c>
      <c r="E3989" s="29" t="s">
        <v>116</v>
      </c>
      <c r="F3989" s="28">
        <v>1</v>
      </c>
      <c r="G3989" s="28">
        <v>117.62</v>
      </c>
    </row>
    <row r="3990" spans="1:7" x14ac:dyDescent="0.25">
      <c r="A3990" s="28" t="s">
        <v>73</v>
      </c>
      <c r="B3990" s="28" t="s">
        <v>74</v>
      </c>
      <c r="C3990" s="29">
        <v>41611</v>
      </c>
      <c r="D3990" s="28">
        <v>117.92</v>
      </c>
      <c r="E3990" s="29" t="s">
        <v>116</v>
      </c>
      <c r="F3990" s="28">
        <v>1</v>
      </c>
      <c r="G3990" s="28">
        <v>117.92</v>
      </c>
    </row>
    <row r="3991" spans="1:7" x14ac:dyDescent="0.25">
      <c r="A3991" s="28" t="s">
        <v>73</v>
      </c>
      <c r="B3991" s="28" t="s">
        <v>74</v>
      </c>
      <c r="C3991" s="29">
        <v>41610</v>
      </c>
      <c r="D3991" s="28">
        <v>118.73</v>
      </c>
      <c r="E3991" s="29" t="s">
        <v>116</v>
      </c>
      <c r="F3991" s="28">
        <v>1</v>
      </c>
      <c r="G3991" s="28">
        <v>118.73</v>
      </c>
    </row>
    <row r="3992" spans="1:7" x14ac:dyDescent="0.25">
      <c r="A3992" s="28" t="s">
        <v>73</v>
      </c>
      <c r="B3992" s="28" t="s">
        <v>74</v>
      </c>
      <c r="C3992" s="29">
        <v>41607</v>
      </c>
      <c r="D3992" s="28">
        <v>118.4</v>
      </c>
      <c r="E3992" s="29" t="s">
        <v>116</v>
      </c>
      <c r="F3992" s="28">
        <v>1</v>
      </c>
      <c r="G3992" s="28">
        <v>118.4</v>
      </c>
    </row>
    <row r="3993" spans="1:7" x14ac:dyDescent="0.25">
      <c r="A3993" s="28" t="s">
        <v>73</v>
      </c>
      <c r="B3993" s="28" t="s">
        <v>74</v>
      </c>
      <c r="C3993" s="29">
        <v>41606</v>
      </c>
      <c r="D3993" s="28">
        <v>118.57</v>
      </c>
      <c r="E3993" s="29" t="s">
        <v>116</v>
      </c>
      <c r="F3993" s="28">
        <v>1</v>
      </c>
      <c r="G3993" s="28">
        <v>118.57</v>
      </c>
    </row>
    <row r="3994" spans="1:7" x14ac:dyDescent="0.25">
      <c r="A3994" s="28" t="s">
        <v>73</v>
      </c>
      <c r="B3994" s="28" t="s">
        <v>74</v>
      </c>
      <c r="C3994" s="29">
        <v>41605</v>
      </c>
      <c r="D3994" s="28">
        <v>118.57</v>
      </c>
      <c r="E3994" s="29" t="s">
        <v>116</v>
      </c>
      <c r="F3994" s="28">
        <v>1</v>
      </c>
      <c r="G3994" s="28">
        <v>118.57</v>
      </c>
    </row>
    <row r="3995" spans="1:7" x14ac:dyDescent="0.25">
      <c r="A3995" s="28" t="s">
        <v>73</v>
      </c>
      <c r="B3995" s="28" t="s">
        <v>74</v>
      </c>
      <c r="C3995" s="29">
        <v>41604</v>
      </c>
      <c r="D3995" s="28">
        <v>118.2</v>
      </c>
      <c r="E3995" s="29" t="s">
        <v>116</v>
      </c>
      <c r="F3995" s="28">
        <v>1</v>
      </c>
      <c r="G3995" s="28">
        <v>118.2</v>
      </c>
    </row>
    <row r="3996" spans="1:7" x14ac:dyDescent="0.25">
      <c r="A3996" s="28" t="s">
        <v>73</v>
      </c>
      <c r="B3996" s="28" t="s">
        <v>74</v>
      </c>
      <c r="C3996" s="29">
        <v>41603</v>
      </c>
      <c r="D3996" s="28">
        <v>117.85</v>
      </c>
      <c r="E3996" s="29" t="s">
        <v>116</v>
      </c>
      <c r="F3996" s="28">
        <v>1</v>
      </c>
      <c r="G3996" s="28">
        <v>117.85</v>
      </c>
    </row>
    <row r="3997" spans="1:7" x14ac:dyDescent="0.25">
      <c r="A3997" s="28" t="s">
        <v>73</v>
      </c>
      <c r="B3997" s="28" t="s">
        <v>74</v>
      </c>
      <c r="C3997" s="29">
        <v>41600</v>
      </c>
      <c r="D3997" s="28">
        <v>117.94</v>
      </c>
      <c r="E3997" s="29" t="s">
        <v>116</v>
      </c>
      <c r="F3997" s="28">
        <v>1</v>
      </c>
      <c r="G3997" s="28">
        <v>117.94</v>
      </c>
    </row>
    <row r="3998" spans="1:7" x14ac:dyDescent="0.25">
      <c r="A3998" s="28" t="s">
        <v>73</v>
      </c>
      <c r="B3998" s="28" t="s">
        <v>74</v>
      </c>
      <c r="C3998" s="29">
        <v>41599</v>
      </c>
      <c r="D3998" s="28">
        <v>117.71</v>
      </c>
      <c r="E3998" s="29" t="s">
        <v>116</v>
      </c>
      <c r="F3998" s="28">
        <v>1</v>
      </c>
      <c r="G3998" s="28">
        <v>117.71</v>
      </c>
    </row>
    <row r="3999" spans="1:7" x14ac:dyDescent="0.25">
      <c r="A3999" s="28" t="s">
        <v>73</v>
      </c>
      <c r="B3999" s="28" t="s">
        <v>74</v>
      </c>
      <c r="C3999" s="29">
        <v>41598</v>
      </c>
      <c r="D3999" s="28">
        <v>116.9</v>
      </c>
      <c r="E3999" s="29" t="s">
        <v>116</v>
      </c>
      <c r="F3999" s="28">
        <v>1</v>
      </c>
      <c r="G3999" s="28">
        <v>116.9</v>
      </c>
    </row>
    <row r="4000" spans="1:7" x14ac:dyDescent="0.25">
      <c r="A4000" s="28" t="s">
        <v>73</v>
      </c>
      <c r="B4000" s="28" t="s">
        <v>74</v>
      </c>
      <c r="C4000" s="29">
        <v>41597</v>
      </c>
      <c r="D4000" s="28">
        <v>116.99</v>
      </c>
      <c r="E4000" s="29" t="s">
        <v>116</v>
      </c>
      <c r="F4000" s="28">
        <v>1</v>
      </c>
      <c r="G4000" s="28">
        <v>116.99</v>
      </c>
    </row>
    <row r="4001" spans="1:7" x14ac:dyDescent="0.25">
      <c r="A4001" s="28" t="s">
        <v>73</v>
      </c>
      <c r="B4001" s="28" t="s">
        <v>74</v>
      </c>
      <c r="C4001" s="29">
        <v>41596</v>
      </c>
      <c r="D4001" s="28">
        <v>117.8</v>
      </c>
      <c r="E4001" s="29" t="s">
        <v>116</v>
      </c>
      <c r="F4001" s="28">
        <v>1</v>
      </c>
      <c r="G4001" s="28">
        <v>117.8</v>
      </c>
    </row>
    <row r="4002" spans="1:7" x14ac:dyDescent="0.25">
      <c r="A4002" s="28" t="s">
        <v>73</v>
      </c>
      <c r="B4002" s="28" t="s">
        <v>74</v>
      </c>
      <c r="C4002" s="29">
        <v>41593</v>
      </c>
      <c r="D4002" s="28">
        <v>118.79</v>
      </c>
      <c r="E4002" s="29" t="s">
        <v>116</v>
      </c>
      <c r="F4002" s="28">
        <v>1</v>
      </c>
      <c r="G4002" s="28">
        <v>118.79</v>
      </c>
    </row>
    <row r="4003" spans="1:7" x14ac:dyDescent="0.25">
      <c r="A4003" s="28" t="s">
        <v>73</v>
      </c>
      <c r="B4003" s="28" t="s">
        <v>74</v>
      </c>
      <c r="C4003" s="29">
        <v>41592</v>
      </c>
      <c r="D4003" s="28">
        <v>118.21</v>
      </c>
      <c r="E4003" s="29" t="s">
        <v>116</v>
      </c>
      <c r="F4003" s="28">
        <v>1</v>
      </c>
      <c r="G4003" s="28">
        <v>118.21</v>
      </c>
    </row>
    <row r="4004" spans="1:7" x14ac:dyDescent="0.25">
      <c r="A4004" s="28" t="s">
        <v>73</v>
      </c>
      <c r="B4004" s="28" t="s">
        <v>74</v>
      </c>
      <c r="C4004" s="29">
        <v>41591</v>
      </c>
      <c r="D4004" s="28">
        <v>118.02</v>
      </c>
      <c r="E4004" s="29" t="s">
        <v>116</v>
      </c>
      <c r="F4004" s="28">
        <v>1</v>
      </c>
      <c r="G4004" s="28">
        <v>118.02</v>
      </c>
    </row>
    <row r="4005" spans="1:7" x14ac:dyDescent="0.25">
      <c r="A4005" s="28" t="s">
        <v>73</v>
      </c>
      <c r="B4005" s="28" t="s">
        <v>74</v>
      </c>
      <c r="C4005" s="29">
        <v>41590</v>
      </c>
      <c r="D4005" s="28">
        <v>116.62</v>
      </c>
      <c r="E4005" s="29" t="s">
        <v>116</v>
      </c>
      <c r="F4005" s="28">
        <v>1</v>
      </c>
      <c r="G4005" s="28">
        <v>116.62</v>
      </c>
    </row>
    <row r="4006" spans="1:7" x14ac:dyDescent="0.25">
      <c r="A4006" s="28" t="s">
        <v>73</v>
      </c>
      <c r="B4006" s="28" t="s">
        <v>74</v>
      </c>
      <c r="C4006" s="29">
        <v>41589</v>
      </c>
      <c r="D4006" s="28">
        <v>117.4</v>
      </c>
      <c r="E4006" s="29" t="s">
        <v>116</v>
      </c>
      <c r="F4006" s="28">
        <v>1</v>
      </c>
      <c r="G4006" s="28">
        <v>117.4</v>
      </c>
    </row>
    <row r="4007" spans="1:7" x14ac:dyDescent="0.25">
      <c r="A4007" s="28" t="s">
        <v>73</v>
      </c>
      <c r="B4007" s="28" t="s">
        <v>74</v>
      </c>
      <c r="C4007" s="29">
        <v>41586</v>
      </c>
      <c r="D4007" s="28">
        <v>117.4</v>
      </c>
      <c r="E4007" s="29" t="s">
        <v>116</v>
      </c>
      <c r="F4007" s="28">
        <v>1</v>
      </c>
      <c r="G4007" s="28">
        <v>117.4</v>
      </c>
    </row>
    <row r="4008" spans="1:7" x14ac:dyDescent="0.25">
      <c r="A4008" s="28" t="s">
        <v>73</v>
      </c>
      <c r="B4008" s="28" t="s">
        <v>74</v>
      </c>
      <c r="C4008" s="29">
        <v>41585</v>
      </c>
      <c r="D4008" s="28">
        <v>116.54</v>
      </c>
      <c r="E4008" s="29" t="s">
        <v>116</v>
      </c>
      <c r="F4008" s="28">
        <v>1</v>
      </c>
      <c r="G4008" s="28">
        <v>116.54</v>
      </c>
    </row>
    <row r="4009" spans="1:7" x14ac:dyDescent="0.25">
      <c r="A4009" s="28" t="s">
        <v>73</v>
      </c>
      <c r="B4009" s="28" t="s">
        <v>74</v>
      </c>
      <c r="C4009" s="29">
        <v>41584</v>
      </c>
      <c r="D4009" s="28">
        <v>117.67</v>
      </c>
      <c r="E4009" s="29" t="s">
        <v>116</v>
      </c>
      <c r="F4009" s="28">
        <v>1</v>
      </c>
      <c r="G4009" s="28">
        <v>117.67</v>
      </c>
    </row>
    <row r="4010" spans="1:7" x14ac:dyDescent="0.25">
      <c r="A4010" s="28" t="s">
        <v>73</v>
      </c>
      <c r="B4010" s="28" t="s">
        <v>74</v>
      </c>
      <c r="C4010" s="29">
        <v>41583</v>
      </c>
      <c r="D4010" s="28">
        <v>118.03</v>
      </c>
      <c r="E4010" s="29" t="s">
        <v>116</v>
      </c>
      <c r="F4010" s="28">
        <v>1</v>
      </c>
      <c r="G4010" s="28">
        <v>118.03</v>
      </c>
    </row>
    <row r="4011" spans="1:7" x14ac:dyDescent="0.25">
      <c r="A4011" s="28" t="s">
        <v>73</v>
      </c>
      <c r="B4011" s="28" t="s">
        <v>74</v>
      </c>
      <c r="C4011" s="29">
        <v>41582</v>
      </c>
      <c r="D4011" s="28">
        <v>117.75</v>
      </c>
      <c r="E4011" s="29" t="s">
        <v>116</v>
      </c>
      <c r="F4011" s="28">
        <v>1</v>
      </c>
      <c r="G4011" s="28">
        <v>117.75</v>
      </c>
    </row>
    <row r="4012" spans="1:7" x14ac:dyDescent="0.25">
      <c r="A4012" s="28" t="s">
        <v>73</v>
      </c>
      <c r="B4012" s="28" t="s">
        <v>74</v>
      </c>
      <c r="C4012" s="29">
        <v>41579</v>
      </c>
      <c r="D4012" s="28">
        <v>117.84</v>
      </c>
      <c r="E4012" s="29" t="s">
        <v>116</v>
      </c>
      <c r="F4012" s="28">
        <v>1</v>
      </c>
      <c r="G4012" s="28">
        <v>117.84</v>
      </c>
    </row>
    <row r="4013" spans="1:7" x14ac:dyDescent="0.25">
      <c r="A4013" s="28" t="s">
        <v>73</v>
      </c>
      <c r="B4013" s="28" t="s">
        <v>74</v>
      </c>
      <c r="C4013" s="29">
        <v>41578</v>
      </c>
      <c r="D4013" s="28">
        <v>117.84</v>
      </c>
      <c r="E4013" s="29" t="s">
        <v>116</v>
      </c>
      <c r="F4013" s="28">
        <v>1</v>
      </c>
      <c r="G4013" s="28">
        <v>117.84</v>
      </c>
    </row>
    <row r="4014" spans="1:7" x14ac:dyDescent="0.25">
      <c r="A4014" s="28" t="s">
        <v>73</v>
      </c>
      <c r="B4014" s="28" t="s">
        <v>74</v>
      </c>
      <c r="C4014" s="29">
        <v>41577</v>
      </c>
      <c r="D4014" s="28">
        <v>115.82</v>
      </c>
      <c r="E4014" s="29" t="s">
        <v>116</v>
      </c>
      <c r="F4014" s="28">
        <v>1</v>
      </c>
      <c r="G4014" s="28">
        <v>115.82</v>
      </c>
    </row>
    <row r="4015" spans="1:7" x14ac:dyDescent="0.25">
      <c r="A4015" s="28" t="s">
        <v>73</v>
      </c>
      <c r="B4015" s="28" t="s">
        <v>74</v>
      </c>
      <c r="C4015" s="29">
        <v>41576</v>
      </c>
      <c r="D4015" s="28">
        <v>116.5</v>
      </c>
      <c r="E4015" s="29" t="s">
        <v>116</v>
      </c>
      <c r="F4015" s="28">
        <v>1</v>
      </c>
      <c r="G4015" s="28">
        <v>116.5</v>
      </c>
    </row>
    <row r="4016" spans="1:7" x14ac:dyDescent="0.25">
      <c r="A4016" s="28" t="s">
        <v>73</v>
      </c>
      <c r="B4016" s="28" t="s">
        <v>74</v>
      </c>
      <c r="C4016" s="29">
        <v>41575</v>
      </c>
      <c r="D4016" s="28">
        <v>115.82</v>
      </c>
      <c r="E4016" s="29" t="s">
        <v>116</v>
      </c>
      <c r="F4016" s="28">
        <v>1</v>
      </c>
      <c r="G4016" s="28">
        <v>115.82</v>
      </c>
    </row>
    <row r="4017" spans="1:7" x14ac:dyDescent="0.25">
      <c r="A4017" s="28" t="s">
        <v>73</v>
      </c>
      <c r="B4017" s="28" t="s">
        <v>74</v>
      </c>
      <c r="C4017" s="29">
        <v>41572</v>
      </c>
      <c r="D4017" s="28">
        <v>115.94</v>
      </c>
      <c r="E4017" s="29" t="s">
        <v>116</v>
      </c>
      <c r="F4017" s="28">
        <v>1</v>
      </c>
      <c r="G4017" s="28">
        <v>115.94</v>
      </c>
    </row>
    <row r="4018" spans="1:7" x14ac:dyDescent="0.25">
      <c r="A4018" s="28" t="s">
        <v>73</v>
      </c>
      <c r="B4018" s="28" t="s">
        <v>74</v>
      </c>
      <c r="C4018" s="29">
        <v>41571</v>
      </c>
      <c r="D4018" s="28">
        <v>115.6</v>
      </c>
      <c r="E4018" s="29" t="s">
        <v>116</v>
      </c>
      <c r="F4018" s="28">
        <v>1</v>
      </c>
      <c r="G4018" s="28">
        <v>115.6</v>
      </c>
    </row>
    <row r="4019" spans="1:7" x14ac:dyDescent="0.25">
      <c r="A4019" s="28" t="s">
        <v>73</v>
      </c>
      <c r="B4019" s="28" t="s">
        <v>74</v>
      </c>
      <c r="C4019" s="29">
        <v>41570</v>
      </c>
      <c r="D4019" s="28">
        <v>115.46</v>
      </c>
      <c r="E4019" s="29" t="s">
        <v>116</v>
      </c>
      <c r="F4019" s="28">
        <v>1</v>
      </c>
      <c r="G4019" s="28">
        <v>115.46</v>
      </c>
    </row>
    <row r="4020" spans="1:7" x14ac:dyDescent="0.25">
      <c r="A4020" s="28" t="s">
        <v>73</v>
      </c>
      <c r="B4020" s="28" t="s">
        <v>74</v>
      </c>
      <c r="C4020" s="29">
        <v>41569</v>
      </c>
      <c r="D4020" s="28">
        <v>116.5</v>
      </c>
      <c r="E4020" s="29" t="s">
        <v>116</v>
      </c>
      <c r="F4020" s="28">
        <v>1</v>
      </c>
      <c r="G4020" s="28">
        <v>116.5</v>
      </c>
    </row>
    <row r="4021" spans="1:7" x14ac:dyDescent="0.25">
      <c r="A4021" s="28" t="s">
        <v>73</v>
      </c>
      <c r="B4021" s="28" t="s">
        <v>74</v>
      </c>
      <c r="C4021" s="29">
        <v>41568</v>
      </c>
      <c r="D4021" s="28">
        <v>116.68</v>
      </c>
      <c r="E4021" s="29" t="s">
        <v>116</v>
      </c>
      <c r="F4021" s="28">
        <v>1</v>
      </c>
      <c r="G4021" s="28">
        <v>116.68</v>
      </c>
    </row>
    <row r="4022" spans="1:7" x14ac:dyDescent="0.25">
      <c r="A4022" s="28" t="s">
        <v>73</v>
      </c>
      <c r="B4022" s="28" t="s">
        <v>74</v>
      </c>
      <c r="C4022" s="29">
        <v>41565</v>
      </c>
      <c r="D4022" s="28">
        <v>116.49</v>
      </c>
      <c r="E4022" s="29" t="s">
        <v>116</v>
      </c>
      <c r="F4022" s="28">
        <v>1</v>
      </c>
      <c r="G4022" s="28">
        <v>116.49</v>
      </c>
    </row>
    <row r="4023" spans="1:7" x14ac:dyDescent="0.25">
      <c r="A4023" s="28" t="s">
        <v>73</v>
      </c>
      <c r="B4023" s="28" t="s">
        <v>74</v>
      </c>
      <c r="C4023" s="29">
        <v>41564</v>
      </c>
      <c r="D4023" s="28">
        <v>114.77</v>
      </c>
      <c r="E4023" s="29" t="s">
        <v>116</v>
      </c>
      <c r="F4023" s="28">
        <v>1</v>
      </c>
      <c r="G4023" s="28">
        <v>114.77</v>
      </c>
    </row>
    <row r="4024" spans="1:7" x14ac:dyDescent="0.25">
      <c r="A4024" s="28" t="s">
        <v>73</v>
      </c>
      <c r="B4024" s="28" t="s">
        <v>74</v>
      </c>
      <c r="C4024" s="29">
        <v>41563</v>
      </c>
      <c r="D4024" s="28">
        <v>115.36</v>
      </c>
      <c r="E4024" s="29" t="s">
        <v>116</v>
      </c>
      <c r="F4024" s="28">
        <v>1</v>
      </c>
      <c r="G4024" s="28">
        <v>115.36</v>
      </c>
    </row>
    <row r="4025" spans="1:7" x14ac:dyDescent="0.25">
      <c r="A4025" s="28" t="s">
        <v>73</v>
      </c>
      <c r="B4025" s="28" t="s">
        <v>74</v>
      </c>
      <c r="C4025" s="29">
        <v>41562</v>
      </c>
      <c r="D4025" s="28">
        <v>114.34</v>
      </c>
      <c r="E4025" s="29" t="s">
        <v>116</v>
      </c>
      <c r="F4025" s="28">
        <v>1</v>
      </c>
      <c r="G4025" s="28">
        <v>114.34</v>
      </c>
    </row>
    <row r="4026" spans="1:7" x14ac:dyDescent="0.25">
      <c r="A4026" s="28" t="s">
        <v>73</v>
      </c>
      <c r="B4026" s="28" t="s">
        <v>74</v>
      </c>
      <c r="C4026" s="29">
        <v>41561</v>
      </c>
      <c r="D4026" s="28">
        <v>113.61</v>
      </c>
      <c r="E4026" s="29" t="s">
        <v>116</v>
      </c>
      <c r="F4026" s="28">
        <v>1</v>
      </c>
      <c r="G4026" s="28">
        <v>113.61</v>
      </c>
    </row>
    <row r="4027" spans="1:7" x14ac:dyDescent="0.25">
      <c r="A4027" s="28" t="s">
        <v>73</v>
      </c>
      <c r="B4027" s="28" t="s">
        <v>74</v>
      </c>
      <c r="C4027" s="29">
        <v>41558</v>
      </c>
      <c r="D4027" s="28">
        <v>113.61</v>
      </c>
      <c r="E4027" s="29" t="s">
        <v>116</v>
      </c>
      <c r="F4027" s="28">
        <v>1</v>
      </c>
      <c r="G4027" s="28">
        <v>113.61</v>
      </c>
    </row>
    <row r="4028" spans="1:7" x14ac:dyDescent="0.25">
      <c r="A4028" s="28" t="s">
        <v>73</v>
      </c>
      <c r="B4028" s="28" t="s">
        <v>74</v>
      </c>
      <c r="C4028" s="29">
        <v>41557</v>
      </c>
      <c r="D4028" s="28">
        <v>113.36</v>
      </c>
      <c r="E4028" s="29" t="s">
        <v>116</v>
      </c>
      <c r="F4028" s="28">
        <v>1</v>
      </c>
      <c r="G4028" s="28">
        <v>113.36</v>
      </c>
    </row>
    <row r="4029" spans="1:7" x14ac:dyDescent="0.25">
      <c r="A4029" s="28" t="s">
        <v>73</v>
      </c>
      <c r="B4029" s="28" t="s">
        <v>74</v>
      </c>
      <c r="C4029" s="29">
        <v>41556</v>
      </c>
      <c r="D4029" s="28">
        <v>111.37</v>
      </c>
      <c r="E4029" s="29" t="s">
        <v>116</v>
      </c>
      <c r="F4029" s="28">
        <v>1</v>
      </c>
      <c r="G4029" s="28">
        <v>111.37</v>
      </c>
    </row>
    <row r="4030" spans="1:7" x14ac:dyDescent="0.25">
      <c r="A4030" s="28" t="s">
        <v>73</v>
      </c>
      <c r="B4030" s="28" t="s">
        <v>74</v>
      </c>
      <c r="C4030" s="29">
        <v>41555</v>
      </c>
      <c r="D4030" s="28">
        <v>111.15</v>
      </c>
      <c r="E4030" s="29" t="s">
        <v>116</v>
      </c>
      <c r="F4030" s="28">
        <v>1</v>
      </c>
      <c r="G4030" s="28">
        <v>111.15</v>
      </c>
    </row>
    <row r="4031" spans="1:7" x14ac:dyDescent="0.25">
      <c r="A4031" s="28" t="s">
        <v>73</v>
      </c>
      <c r="B4031" s="28" t="s">
        <v>74</v>
      </c>
      <c r="C4031" s="29">
        <v>41554</v>
      </c>
      <c r="D4031" s="28">
        <v>112.92</v>
      </c>
      <c r="E4031" s="29" t="s">
        <v>116</v>
      </c>
      <c r="F4031" s="28">
        <v>1</v>
      </c>
      <c r="G4031" s="28">
        <v>112.92</v>
      </c>
    </row>
    <row r="4032" spans="1:7" x14ac:dyDescent="0.25">
      <c r="A4032" s="28" t="s">
        <v>73</v>
      </c>
      <c r="B4032" s="28" t="s">
        <v>74</v>
      </c>
      <c r="C4032" s="29">
        <v>41551</v>
      </c>
      <c r="D4032" s="28">
        <v>113.67</v>
      </c>
      <c r="E4032" s="29" t="s">
        <v>116</v>
      </c>
      <c r="F4032" s="28">
        <v>1</v>
      </c>
      <c r="G4032" s="28">
        <v>113.67</v>
      </c>
    </row>
    <row r="4033" spans="1:7" x14ac:dyDescent="0.25">
      <c r="A4033" s="28" t="s">
        <v>73</v>
      </c>
      <c r="B4033" s="28" t="s">
        <v>74</v>
      </c>
      <c r="C4033" s="29">
        <v>41550</v>
      </c>
      <c r="D4033" s="28">
        <v>112.69</v>
      </c>
      <c r="E4033" s="29" t="s">
        <v>116</v>
      </c>
      <c r="F4033" s="28">
        <v>1</v>
      </c>
      <c r="G4033" s="28">
        <v>112.69</v>
      </c>
    </row>
    <row r="4034" spans="1:7" x14ac:dyDescent="0.25">
      <c r="A4034" s="28" t="s">
        <v>73</v>
      </c>
      <c r="B4034" s="28" t="s">
        <v>74</v>
      </c>
      <c r="C4034" s="29">
        <v>41549</v>
      </c>
      <c r="D4034" s="28">
        <v>113.63</v>
      </c>
      <c r="E4034" s="29" t="s">
        <v>116</v>
      </c>
      <c r="F4034" s="28">
        <v>1</v>
      </c>
      <c r="G4034" s="28">
        <v>113.63</v>
      </c>
    </row>
    <row r="4035" spans="1:7" x14ac:dyDescent="0.25">
      <c r="A4035" s="28" t="s">
        <v>73</v>
      </c>
      <c r="B4035" s="28" t="s">
        <v>74</v>
      </c>
      <c r="C4035" s="29">
        <v>41548</v>
      </c>
      <c r="D4035" s="28">
        <v>114.17</v>
      </c>
      <c r="E4035" s="29" t="s">
        <v>116</v>
      </c>
      <c r="F4035" s="28">
        <v>1</v>
      </c>
      <c r="G4035" s="28">
        <v>114.17</v>
      </c>
    </row>
    <row r="4036" spans="1:7" x14ac:dyDescent="0.25">
      <c r="A4036" s="28" t="s">
        <v>73</v>
      </c>
      <c r="B4036" s="28" t="s">
        <v>74</v>
      </c>
      <c r="C4036" s="29">
        <v>41547</v>
      </c>
      <c r="D4036" s="28">
        <v>112.98</v>
      </c>
      <c r="E4036" s="29" t="s">
        <v>116</v>
      </c>
      <c r="F4036" s="28">
        <v>1</v>
      </c>
      <c r="G4036" s="28">
        <v>112.98</v>
      </c>
    </row>
    <row r="4037" spans="1:7" x14ac:dyDescent="0.25">
      <c r="A4037" s="28" t="s">
        <v>73</v>
      </c>
      <c r="B4037" s="28" t="s">
        <v>74</v>
      </c>
      <c r="C4037" s="29">
        <v>41544</v>
      </c>
      <c r="D4037" s="28">
        <v>113.53</v>
      </c>
      <c r="E4037" s="29" t="s">
        <v>116</v>
      </c>
      <c r="F4037" s="28">
        <v>1</v>
      </c>
      <c r="G4037" s="28">
        <v>113.53</v>
      </c>
    </row>
    <row r="4038" spans="1:7" x14ac:dyDescent="0.25">
      <c r="A4038" s="28" t="s">
        <v>73</v>
      </c>
      <c r="B4038" s="28" t="s">
        <v>74</v>
      </c>
      <c r="C4038" s="29">
        <v>41543</v>
      </c>
      <c r="D4038" s="28">
        <v>114.09</v>
      </c>
      <c r="E4038" s="29" t="s">
        <v>116</v>
      </c>
      <c r="F4038" s="28">
        <v>1</v>
      </c>
      <c r="G4038" s="28">
        <v>114.09</v>
      </c>
    </row>
    <row r="4039" spans="1:7" x14ac:dyDescent="0.25">
      <c r="A4039" s="28" t="s">
        <v>73</v>
      </c>
      <c r="B4039" s="28" t="s">
        <v>74</v>
      </c>
      <c r="C4039" s="29">
        <v>41542</v>
      </c>
      <c r="D4039" s="28">
        <v>113.18</v>
      </c>
      <c r="E4039" s="29" t="s">
        <v>116</v>
      </c>
      <c r="F4039" s="28">
        <v>1</v>
      </c>
      <c r="G4039" s="28">
        <v>113.18</v>
      </c>
    </row>
    <row r="4040" spans="1:7" x14ac:dyDescent="0.25">
      <c r="A4040" s="28" t="s">
        <v>73</v>
      </c>
      <c r="B4040" s="28" t="s">
        <v>74</v>
      </c>
      <c r="C4040" s="29">
        <v>41541</v>
      </c>
      <c r="D4040" s="28">
        <v>113.5</v>
      </c>
      <c r="E4040" s="29" t="s">
        <v>116</v>
      </c>
      <c r="F4040" s="28">
        <v>1</v>
      </c>
      <c r="G4040" s="28">
        <v>113.5</v>
      </c>
    </row>
    <row r="4041" spans="1:7" x14ac:dyDescent="0.25">
      <c r="A4041" s="28" t="s">
        <v>73</v>
      </c>
      <c r="B4041" s="28" t="s">
        <v>74</v>
      </c>
      <c r="C4041" s="29">
        <v>41540</v>
      </c>
      <c r="D4041" s="28">
        <v>113.73</v>
      </c>
      <c r="E4041" s="29" t="s">
        <v>116</v>
      </c>
      <c r="F4041" s="28">
        <v>1</v>
      </c>
      <c r="G4041" s="28">
        <v>113.73</v>
      </c>
    </row>
    <row r="4042" spans="1:7" x14ac:dyDescent="0.25">
      <c r="A4042" s="28" t="s">
        <v>73</v>
      </c>
      <c r="B4042" s="28" t="s">
        <v>74</v>
      </c>
      <c r="C4042" s="29">
        <v>41537</v>
      </c>
      <c r="D4042" s="28">
        <v>114.29</v>
      </c>
      <c r="E4042" s="29" t="s">
        <v>116</v>
      </c>
      <c r="F4042" s="28">
        <v>1</v>
      </c>
      <c r="G4042" s="28">
        <v>114.29</v>
      </c>
    </row>
    <row r="4043" spans="1:7" x14ac:dyDescent="0.25">
      <c r="A4043" s="28" t="s">
        <v>73</v>
      </c>
      <c r="B4043" s="28" t="s">
        <v>74</v>
      </c>
      <c r="C4043" s="29">
        <v>41536</v>
      </c>
      <c r="D4043" s="28">
        <v>114.09</v>
      </c>
      <c r="E4043" s="29" t="s">
        <v>116</v>
      </c>
      <c r="F4043" s="28">
        <v>1</v>
      </c>
      <c r="G4043" s="28">
        <v>114.09</v>
      </c>
    </row>
    <row r="4044" spans="1:7" x14ac:dyDescent="0.25">
      <c r="A4044" s="28" t="s">
        <v>73</v>
      </c>
      <c r="B4044" s="28" t="s">
        <v>74</v>
      </c>
      <c r="C4044" s="29">
        <v>41535</v>
      </c>
      <c r="D4044" s="28">
        <v>114.99</v>
      </c>
      <c r="E4044" s="29" t="s">
        <v>116</v>
      </c>
      <c r="F4044" s="28">
        <v>1</v>
      </c>
      <c r="G4044" s="28">
        <v>114.99</v>
      </c>
    </row>
    <row r="4045" spans="1:7" x14ac:dyDescent="0.25">
      <c r="A4045" s="28" t="s">
        <v>73</v>
      </c>
      <c r="B4045" s="28" t="s">
        <v>74</v>
      </c>
      <c r="C4045" s="29">
        <v>41534</v>
      </c>
      <c r="D4045" s="28">
        <v>113.72</v>
      </c>
      <c r="E4045" s="29" t="s">
        <v>116</v>
      </c>
      <c r="F4045" s="28">
        <v>1</v>
      </c>
      <c r="G4045" s="28">
        <v>113.72</v>
      </c>
    </row>
    <row r="4046" spans="1:7" x14ac:dyDescent="0.25">
      <c r="A4046" s="28" t="s">
        <v>73</v>
      </c>
      <c r="B4046" s="28" t="s">
        <v>74</v>
      </c>
      <c r="C4046" s="29">
        <v>41533</v>
      </c>
      <c r="D4046" s="28">
        <v>113.3</v>
      </c>
      <c r="E4046" s="29" t="s">
        <v>116</v>
      </c>
      <c r="F4046" s="28">
        <v>1</v>
      </c>
      <c r="G4046" s="28">
        <v>113.3</v>
      </c>
    </row>
    <row r="4047" spans="1:7" x14ac:dyDescent="0.25">
      <c r="A4047" s="28" t="s">
        <v>73</v>
      </c>
      <c r="B4047" s="28" t="s">
        <v>74</v>
      </c>
      <c r="C4047" s="29">
        <v>41530</v>
      </c>
      <c r="D4047" s="28">
        <v>113.54</v>
      </c>
      <c r="E4047" s="29" t="s">
        <v>116</v>
      </c>
      <c r="F4047" s="28">
        <v>1</v>
      </c>
      <c r="G4047" s="28">
        <v>113.54</v>
      </c>
    </row>
    <row r="4048" spans="1:7" x14ac:dyDescent="0.25">
      <c r="A4048" s="28" t="s">
        <v>73</v>
      </c>
      <c r="B4048" s="28" t="s">
        <v>74</v>
      </c>
      <c r="C4048" s="29">
        <v>41529</v>
      </c>
      <c r="D4048" s="28">
        <v>112.73</v>
      </c>
      <c r="E4048" s="29" t="s">
        <v>116</v>
      </c>
      <c r="F4048" s="28">
        <v>1</v>
      </c>
      <c r="G4048" s="28">
        <v>112.73</v>
      </c>
    </row>
    <row r="4049" spans="1:7" x14ac:dyDescent="0.25">
      <c r="A4049" s="28" t="s">
        <v>73</v>
      </c>
      <c r="B4049" s="28" t="s">
        <v>74</v>
      </c>
      <c r="C4049" s="29">
        <v>41528</v>
      </c>
      <c r="D4049" s="28">
        <v>113.17</v>
      </c>
      <c r="E4049" s="29" t="s">
        <v>116</v>
      </c>
      <c r="F4049" s="28">
        <v>1</v>
      </c>
      <c r="G4049" s="28">
        <v>113.17</v>
      </c>
    </row>
    <row r="4050" spans="1:7" x14ac:dyDescent="0.25">
      <c r="A4050" s="28" t="s">
        <v>73</v>
      </c>
      <c r="B4050" s="28" t="s">
        <v>74</v>
      </c>
      <c r="C4050" s="29">
        <v>41527</v>
      </c>
      <c r="D4050" s="28">
        <v>112.59</v>
      </c>
      <c r="E4050" s="29" t="s">
        <v>116</v>
      </c>
      <c r="F4050" s="28">
        <v>1</v>
      </c>
      <c r="G4050" s="28">
        <v>112.59</v>
      </c>
    </row>
    <row r="4051" spans="1:7" x14ac:dyDescent="0.25">
      <c r="A4051" s="28" t="s">
        <v>73</v>
      </c>
      <c r="B4051" s="28" t="s">
        <v>74</v>
      </c>
      <c r="C4051" s="29">
        <v>41526</v>
      </c>
      <c r="D4051" s="28">
        <v>112.19</v>
      </c>
      <c r="E4051" s="29" t="s">
        <v>116</v>
      </c>
      <c r="F4051" s="28">
        <v>1</v>
      </c>
      <c r="G4051" s="28">
        <v>112.19</v>
      </c>
    </row>
    <row r="4052" spans="1:7" x14ac:dyDescent="0.25">
      <c r="A4052" s="28" t="s">
        <v>73</v>
      </c>
      <c r="B4052" s="28" t="s">
        <v>74</v>
      </c>
      <c r="C4052" s="29">
        <v>41523</v>
      </c>
      <c r="D4052" s="28">
        <v>112.08</v>
      </c>
      <c r="E4052" s="29" t="s">
        <v>116</v>
      </c>
      <c r="F4052" s="28">
        <v>1</v>
      </c>
      <c r="G4052" s="28">
        <v>112.08</v>
      </c>
    </row>
    <row r="4053" spans="1:7" x14ac:dyDescent="0.25">
      <c r="A4053" s="28" t="s">
        <v>73</v>
      </c>
      <c r="B4053" s="28" t="s">
        <v>74</v>
      </c>
      <c r="C4053" s="29">
        <v>41522</v>
      </c>
      <c r="D4053" s="28">
        <v>112.29</v>
      </c>
      <c r="E4053" s="29" t="s">
        <v>116</v>
      </c>
      <c r="F4053" s="28">
        <v>1</v>
      </c>
      <c r="G4053" s="28">
        <v>112.29</v>
      </c>
    </row>
    <row r="4054" spans="1:7" x14ac:dyDescent="0.25">
      <c r="A4054" s="28" t="s">
        <v>73</v>
      </c>
      <c r="B4054" s="28" t="s">
        <v>74</v>
      </c>
      <c r="C4054" s="29">
        <v>41521</v>
      </c>
      <c r="D4054" s="28">
        <v>110.86</v>
      </c>
      <c r="E4054" s="29" t="s">
        <v>116</v>
      </c>
      <c r="F4054" s="28">
        <v>1</v>
      </c>
      <c r="G4054" s="28">
        <v>110.86</v>
      </c>
    </row>
    <row r="4055" spans="1:7" x14ac:dyDescent="0.25">
      <c r="A4055" s="28" t="s">
        <v>73</v>
      </c>
      <c r="B4055" s="28" t="s">
        <v>74</v>
      </c>
      <c r="C4055" s="29">
        <v>41520</v>
      </c>
      <c r="D4055" s="28">
        <v>110.27</v>
      </c>
      <c r="E4055" s="29" t="s">
        <v>116</v>
      </c>
      <c r="F4055" s="28">
        <v>1</v>
      </c>
      <c r="G4055" s="28">
        <v>110.27</v>
      </c>
    </row>
    <row r="4056" spans="1:7" x14ac:dyDescent="0.25">
      <c r="A4056" s="28" t="s">
        <v>73</v>
      </c>
      <c r="B4056" s="28" t="s">
        <v>74</v>
      </c>
      <c r="C4056" s="29">
        <v>41519</v>
      </c>
      <c r="D4056" s="28">
        <v>110.27</v>
      </c>
      <c r="E4056" s="29" t="s">
        <v>116</v>
      </c>
      <c r="F4056" s="28">
        <v>1</v>
      </c>
      <c r="G4056" s="28">
        <v>110.27</v>
      </c>
    </row>
    <row r="4057" spans="1:7" x14ac:dyDescent="0.25">
      <c r="A4057" s="28" t="s">
        <v>73</v>
      </c>
      <c r="B4057" s="28" t="s">
        <v>74</v>
      </c>
      <c r="C4057" s="29">
        <v>41516</v>
      </c>
      <c r="D4057" s="28">
        <v>109.11</v>
      </c>
      <c r="E4057" s="29" t="s">
        <v>116</v>
      </c>
      <c r="F4057" s="28">
        <v>1</v>
      </c>
      <c r="G4057" s="28">
        <v>109.11</v>
      </c>
    </row>
    <row r="4058" spans="1:7" x14ac:dyDescent="0.25">
      <c r="A4058" s="28" t="s">
        <v>73</v>
      </c>
      <c r="B4058" s="28" t="s">
        <v>74</v>
      </c>
      <c r="C4058" s="29">
        <v>41515</v>
      </c>
      <c r="D4058" s="28">
        <v>108.97</v>
      </c>
      <c r="E4058" s="29" t="s">
        <v>116</v>
      </c>
      <c r="F4058" s="28">
        <v>1</v>
      </c>
      <c r="G4058" s="28">
        <v>108.97</v>
      </c>
    </row>
    <row r="4059" spans="1:7" x14ac:dyDescent="0.25">
      <c r="A4059" s="28" t="s">
        <v>73</v>
      </c>
      <c r="B4059" s="28" t="s">
        <v>74</v>
      </c>
      <c r="C4059" s="29">
        <v>41514</v>
      </c>
      <c r="D4059" s="28">
        <v>107.45</v>
      </c>
      <c r="E4059" s="29" t="s">
        <v>116</v>
      </c>
      <c r="F4059" s="28">
        <v>1</v>
      </c>
      <c r="G4059" s="28">
        <v>107.45</v>
      </c>
    </row>
    <row r="4060" spans="1:7" x14ac:dyDescent="0.25">
      <c r="A4060" s="28" t="s">
        <v>73</v>
      </c>
      <c r="B4060" s="28" t="s">
        <v>74</v>
      </c>
      <c r="C4060" s="29">
        <v>41513</v>
      </c>
      <c r="D4060" s="28">
        <v>107.18</v>
      </c>
      <c r="E4060" s="29" t="s">
        <v>116</v>
      </c>
      <c r="F4060" s="28">
        <v>1</v>
      </c>
      <c r="G4060" s="28">
        <v>107.18</v>
      </c>
    </row>
    <row r="4061" spans="1:7" x14ac:dyDescent="0.25">
      <c r="A4061" s="28" t="s">
        <v>73</v>
      </c>
      <c r="B4061" s="28" t="s">
        <v>74</v>
      </c>
      <c r="C4061" s="29">
        <v>41512</v>
      </c>
      <c r="D4061" s="28">
        <v>109.09</v>
      </c>
      <c r="E4061" s="29" t="s">
        <v>116</v>
      </c>
      <c r="F4061" s="28">
        <v>1</v>
      </c>
      <c r="G4061" s="28">
        <v>109.09</v>
      </c>
    </row>
    <row r="4062" spans="1:7" x14ac:dyDescent="0.25">
      <c r="A4062" s="28" t="s">
        <v>73</v>
      </c>
      <c r="B4062" s="28" t="s">
        <v>74</v>
      </c>
      <c r="C4062" s="29">
        <v>41509</v>
      </c>
      <c r="D4062" s="28">
        <v>109.35</v>
      </c>
      <c r="E4062" s="29" t="s">
        <v>116</v>
      </c>
      <c r="F4062" s="28">
        <v>1</v>
      </c>
      <c r="G4062" s="28">
        <v>109.35</v>
      </c>
    </row>
    <row r="4063" spans="1:7" x14ac:dyDescent="0.25">
      <c r="A4063" s="28" t="s">
        <v>73</v>
      </c>
      <c r="B4063" s="28" t="s">
        <v>74</v>
      </c>
      <c r="C4063" s="29">
        <v>41508</v>
      </c>
      <c r="D4063" s="28">
        <v>109.32</v>
      </c>
      <c r="E4063" s="29" t="s">
        <v>116</v>
      </c>
      <c r="F4063" s="28">
        <v>1</v>
      </c>
      <c r="G4063" s="28">
        <v>109.32</v>
      </c>
    </row>
    <row r="4064" spans="1:7" x14ac:dyDescent="0.25">
      <c r="A4064" s="28" t="s">
        <v>73</v>
      </c>
      <c r="B4064" s="28" t="s">
        <v>74</v>
      </c>
      <c r="C4064" s="29">
        <v>41507</v>
      </c>
      <c r="D4064" s="28">
        <v>107.86</v>
      </c>
      <c r="E4064" s="29" t="s">
        <v>116</v>
      </c>
      <c r="F4064" s="28">
        <v>1</v>
      </c>
      <c r="G4064" s="28">
        <v>107.86</v>
      </c>
    </row>
    <row r="4065" spans="1:7" x14ac:dyDescent="0.25">
      <c r="A4065" s="28" t="s">
        <v>73</v>
      </c>
      <c r="B4065" s="28" t="s">
        <v>74</v>
      </c>
      <c r="C4065" s="29">
        <v>41506</v>
      </c>
      <c r="D4065" s="28">
        <v>107.79</v>
      </c>
      <c r="E4065" s="29" t="s">
        <v>116</v>
      </c>
      <c r="F4065" s="28">
        <v>1</v>
      </c>
      <c r="G4065" s="28">
        <v>107.79</v>
      </c>
    </row>
    <row r="4066" spans="1:7" x14ac:dyDescent="0.25">
      <c r="A4066" s="28" t="s">
        <v>73</v>
      </c>
      <c r="B4066" s="28" t="s">
        <v>74</v>
      </c>
      <c r="C4066" s="29">
        <v>41505</v>
      </c>
      <c r="D4066" s="28">
        <v>108.62</v>
      </c>
      <c r="E4066" s="29" t="s">
        <v>116</v>
      </c>
      <c r="F4066" s="28">
        <v>1</v>
      </c>
      <c r="G4066" s="28">
        <v>108.62</v>
      </c>
    </row>
    <row r="4067" spans="1:7" x14ac:dyDescent="0.25">
      <c r="A4067" s="28" t="s">
        <v>73</v>
      </c>
      <c r="B4067" s="28" t="s">
        <v>74</v>
      </c>
      <c r="C4067" s="29">
        <v>41502</v>
      </c>
      <c r="D4067" s="28">
        <v>108.89</v>
      </c>
      <c r="E4067" s="29" t="s">
        <v>116</v>
      </c>
      <c r="F4067" s="28">
        <v>1</v>
      </c>
      <c r="G4067" s="28">
        <v>108.89</v>
      </c>
    </row>
    <row r="4068" spans="1:7" x14ac:dyDescent="0.25">
      <c r="A4068" s="28" t="s">
        <v>73</v>
      </c>
      <c r="B4068" s="28" t="s">
        <v>74</v>
      </c>
      <c r="C4068" s="29">
        <v>41501</v>
      </c>
      <c r="D4068" s="28">
        <v>109.43</v>
      </c>
      <c r="E4068" s="29" t="s">
        <v>116</v>
      </c>
      <c r="F4068" s="28">
        <v>1</v>
      </c>
      <c r="G4068" s="28">
        <v>109.43</v>
      </c>
    </row>
    <row r="4069" spans="1:7" x14ac:dyDescent="0.25">
      <c r="A4069" s="28" t="s">
        <v>73</v>
      </c>
      <c r="B4069" s="28" t="s">
        <v>74</v>
      </c>
      <c r="C4069" s="29">
        <v>41500</v>
      </c>
      <c r="D4069" s="28">
        <v>109.43</v>
      </c>
      <c r="E4069" s="29" t="s">
        <v>116</v>
      </c>
      <c r="F4069" s="28">
        <v>1</v>
      </c>
      <c r="G4069" s="28">
        <v>109.43</v>
      </c>
    </row>
    <row r="4070" spans="1:7" x14ac:dyDescent="0.25">
      <c r="A4070" s="28" t="s">
        <v>73</v>
      </c>
      <c r="B4070" s="28" t="s">
        <v>74</v>
      </c>
      <c r="C4070" s="29">
        <v>41499</v>
      </c>
      <c r="D4070" s="28">
        <v>112.1</v>
      </c>
      <c r="E4070" s="29" t="s">
        <v>116</v>
      </c>
      <c r="F4070" s="28">
        <v>1</v>
      </c>
      <c r="G4070" s="28">
        <v>112.1</v>
      </c>
    </row>
    <row r="4071" spans="1:7" x14ac:dyDescent="0.25">
      <c r="A4071" s="28" t="s">
        <v>73</v>
      </c>
      <c r="B4071" s="28" t="s">
        <v>74</v>
      </c>
      <c r="C4071" s="29">
        <v>41498</v>
      </c>
      <c r="D4071" s="28">
        <v>111.46</v>
      </c>
      <c r="E4071" s="29" t="s">
        <v>116</v>
      </c>
      <c r="F4071" s="28">
        <v>1</v>
      </c>
      <c r="G4071" s="28">
        <v>111.46</v>
      </c>
    </row>
    <row r="4072" spans="1:7" x14ac:dyDescent="0.25">
      <c r="A4072" s="28" t="s">
        <v>73</v>
      </c>
      <c r="B4072" s="28" t="s">
        <v>74</v>
      </c>
      <c r="C4072" s="29">
        <v>41495</v>
      </c>
      <c r="D4072" s="28">
        <v>111.1</v>
      </c>
      <c r="E4072" s="29" t="s">
        <v>116</v>
      </c>
      <c r="F4072" s="28">
        <v>1</v>
      </c>
      <c r="G4072" s="28">
        <v>111.1</v>
      </c>
    </row>
    <row r="4073" spans="1:7" x14ac:dyDescent="0.25">
      <c r="A4073" s="28" t="s">
        <v>73</v>
      </c>
      <c r="B4073" s="28" t="s">
        <v>74</v>
      </c>
      <c r="C4073" s="29">
        <v>41494</v>
      </c>
      <c r="D4073" s="28">
        <v>110.62</v>
      </c>
      <c r="E4073" s="29" t="s">
        <v>116</v>
      </c>
      <c r="F4073" s="28">
        <v>1</v>
      </c>
      <c r="G4073" s="28">
        <v>110.62</v>
      </c>
    </row>
    <row r="4074" spans="1:7" x14ac:dyDescent="0.25">
      <c r="A4074" s="28" t="s">
        <v>73</v>
      </c>
      <c r="B4074" s="28" t="s">
        <v>74</v>
      </c>
      <c r="C4074" s="29">
        <v>41493</v>
      </c>
      <c r="D4074" s="28">
        <v>110.54</v>
      </c>
      <c r="E4074" s="29" t="s">
        <v>116</v>
      </c>
      <c r="F4074" s="28">
        <v>1</v>
      </c>
      <c r="G4074" s="28">
        <v>110.54</v>
      </c>
    </row>
    <row r="4075" spans="1:7" x14ac:dyDescent="0.25">
      <c r="A4075" s="28" t="s">
        <v>73</v>
      </c>
      <c r="B4075" s="28" t="s">
        <v>74</v>
      </c>
      <c r="C4075" s="29">
        <v>41492</v>
      </c>
      <c r="D4075" s="28">
        <v>111.19</v>
      </c>
      <c r="E4075" s="29" t="s">
        <v>116</v>
      </c>
      <c r="F4075" s="28">
        <v>1</v>
      </c>
      <c r="G4075" s="28">
        <v>111.19</v>
      </c>
    </row>
    <row r="4076" spans="1:7" x14ac:dyDescent="0.25">
      <c r="A4076" s="28" t="s">
        <v>73</v>
      </c>
      <c r="B4076" s="28" t="s">
        <v>74</v>
      </c>
      <c r="C4076" s="29">
        <v>41491</v>
      </c>
      <c r="D4076" s="28">
        <v>111.58</v>
      </c>
      <c r="E4076" s="29" t="s">
        <v>116</v>
      </c>
      <c r="F4076" s="28">
        <v>1</v>
      </c>
      <c r="G4076" s="28">
        <v>111.58</v>
      </c>
    </row>
    <row r="4077" spans="1:7" x14ac:dyDescent="0.25">
      <c r="A4077" s="28" t="s">
        <v>73</v>
      </c>
      <c r="B4077" s="28" t="s">
        <v>74</v>
      </c>
      <c r="C4077" s="29">
        <v>41488</v>
      </c>
      <c r="D4077" s="28">
        <v>111.22</v>
      </c>
      <c r="E4077" s="29" t="s">
        <v>116</v>
      </c>
      <c r="F4077" s="28">
        <v>1</v>
      </c>
      <c r="G4077" s="28">
        <v>111.22</v>
      </c>
    </row>
    <row r="4078" spans="1:7" x14ac:dyDescent="0.25">
      <c r="A4078" s="28" t="s">
        <v>73</v>
      </c>
      <c r="B4078" s="28" t="s">
        <v>74</v>
      </c>
      <c r="C4078" s="29">
        <v>41487</v>
      </c>
      <c r="D4078" s="28">
        <v>110.45</v>
      </c>
      <c r="E4078" s="29" t="s">
        <v>116</v>
      </c>
      <c r="F4078" s="28">
        <v>1</v>
      </c>
      <c r="G4078" s="28">
        <v>110.45</v>
      </c>
    </row>
    <row r="4079" spans="1:7" x14ac:dyDescent="0.25">
      <c r="A4079" s="28" t="s">
        <v>73</v>
      </c>
      <c r="B4079" s="28" t="s">
        <v>74</v>
      </c>
      <c r="C4079" s="29">
        <v>41486</v>
      </c>
      <c r="D4079" s="28">
        <v>107.92</v>
      </c>
      <c r="E4079" s="29" t="s">
        <v>116</v>
      </c>
      <c r="F4079" s="28">
        <v>1</v>
      </c>
      <c r="G4079" s="28">
        <v>107.92</v>
      </c>
    </row>
    <row r="4080" spans="1:7" x14ac:dyDescent="0.25">
      <c r="A4080" s="28" t="s">
        <v>73</v>
      </c>
      <c r="B4080" s="28" t="s">
        <v>74</v>
      </c>
      <c r="C4080" s="29">
        <v>41485</v>
      </c>
      <c r="D4080" s="28">
        <v>108.25</v>
      </c>
      <c r="E4080" s="29" t="s">
        <v>116</v>
      </c>
      <c r="F4080" s="28">
        <v>1</v>
      </c>
      <c r="G4080" s="28">
        <v>108.25</v>
      </c>
    </row>
    <row r="4081" spans="1:7" x14ac:dyDescent="0.25">
      <c r="A4081" s="28" t="s">
        <v>73</v>
      </c>
      <c r="B4081" s="28" t="s">
        <v>74</v>
      </c>
      <c r="C4081" s="29">
        <v>41484</v>
      </c>
      <c r="D4081" s="28">
        <v>108.01</v>
      </c>
      <c r="E4081" s="29" t="s">
        <v>116</v>
      </c>
      <c r="F4081" s="28">
        <v>1</v>
      </c>
      <c r="G4081" s="28">
        <v>108.01</v>
      </c>
    </row>
    <row r="4082" spans="1:7" x14ac:dyDescent="0.25">
      <c r="A4082" s="28" t="s">
        <v>73</v>
      </c>
      <c r="B4082" s="28" t="s">
        <v>74</v>
      </c>
      <c r="C4082" s="29">
        <v>41481</v>
      </c>
      <c r="D4082" s="28">
        <v>107.94</v>
      </c>
      <c r="E4082" s="29" t="s">
        <v>116</v>
      </c>
      <c r="F4082" s="28">
        <v>1</v>
      </c>
      <c r="G4082" s="28">
        <v>107.94</v>
      </c>
    </row>
    <row r="4083" spans="1:7" x14ac:dyDescent="0.25">
      <c r="A4083" s="28" t="s">
        <v>73</v>
      </c>
      <c r="B4083" s="28" t="s">
        <v>74</v>
      </c>
      <c r="C4083" s="29">
        <v>41480</v>
      </c>
      <c r="D4083" s="28">
        <v>107.77</v>
      </c>
      <c r="E4083" s="29" t="s">
        <v>116</v>
      </c>
      <c r="F4083" s="28">
        <v>1</v>
      </c>
      <c r="G4083" s="28">
        <v>107.77</v>
      </c>
    </row>
    <row r="4084" spans="1:7" x14ac:dyDescent="0.25">
      <c r="A4084" s="28" t="s">
        <v>73</v>
      </c>
      <c r="B4084" s="28" t="s">
        <v>74</v>
      </c>
      <c r="C4084" s="29">
        <v>41479</v>
      </c>
      <c r="D4084" s="28">
        <v>106.42</v>
      </c>
      <c r="E4084" s="29" t="s">
        <v>116</v>
      </c>
      <c r="F4084" s="28">
        <v>1</v>
      </c>
      <c r="G4084" s="28">
        <v>106.42</v>
      </c>
    </row>
    <row r="4085" spans="1:7" x14ac:dyDescent="0.25">
      <c r="A4085" s="28" t="s">
        <v>73</v>
      </c>
      <c r="B4085" s="28" t="s">
        <v>74</v>
      </c>
      <c r="C4085" s="29">
        <v>41478</v>
      </c>
      <c r="D4085" s="28">
        <v>106.67</v>
      </c>
      <c r="E4085" s="29" t="s">
        <v>116</v>
      </c>
      <c r="F4085" s="28">
        <v>1</v>
      </c>
      <c r="G4085" s="28">
        <v>106.67</v>
      </c>
    </row>
    <row r="4086" spans="1:7" x14ac:dyDescent="0.25">
      <c r="A4086" s="28" t="s">
        <v>73</v>
      </c>
      <c r="B4086" s="28" t="s">
        <v>74</v>
      </c>
      <c r="C4086" s="29">
        <v>41477</v>
      </c>
      <c r="D4086" s="28">
        <v>107.12</v>
      </c>
      <c r="E4086" s="29" t="s">
        <v>116</v>
      </c>
      <c r="F4086" s="28">
        <v>1</v>
      </c>
      <c r="G4086" s="28">
        <v>107.12</v>
      </c>
    </row>
    <row r="4087" spans="1:7" x14ac:dyDescent="0.25">
      <c r="A4087" s="28" t="s">
        <v>73</v>
      </c>
      <c r="B4087" s="28" t="s">
        <v>74</v>
      </c>
      <c r="C4087" s="29">
        <v>41474</v>
      </c>
      <c r="D4087" s="28">
        <v>107.16</v>
      </c>
      <c r="E4087" s="29" t="s">
        <v>116</v>
      </c>
      <c r="F4087" s="28">
        <v>1</v>
      </c>
      <c r="G4087" s="28">
        <v>107.16</v>
      </c>
    </row>
    <row r="4088" spans="1:7" x14ac:dyDescent="0.25">
      <c r="A4088" s="28" t="s">
        <v>73</v>
      </c>
      <c r="B4088" s="28" t="s">
        <v>74</v>
      </c>
      <c r="C4088" s="29">
        <v>41473</v>
      </c>
      <c r="D4088" s="28">
        <v>107.62</v>
      </c>
      <c r="E4088" s="29" t="s">
        <v>116</v>
      </c>
      <c r="F4088" s="28">
        <v>1</v>
      </c>
      <c r="G4088" s="28">
        <v>107.62</v>
      </c>
    </row>
    <row r="4089" spans="1:7" x14ac:dyDescent="0.25">
      <c r="A4089" s="28" t="s">
        <v>73</v>
      </c>
      <c r="B4089" s="28" t="s">
        <v>74</v>
      </c>
      <c r="C4089" s="29">
        <v>41472</v>
      </c>
      <c r="D4089" s="28">
        <v>107.76</v>
      </c>
      <c r="E4089" s="29" t="s">
        <v>116</v>
      </c>
      <c r="F4089" s="28">
        <v>1</v>
      </c>
      <c r="G4089" s="28">
        <v>107.76</v>
      </c>
    </row>
    <row r="4090" spans="1:7" x14ac:dyDescent="0.25">
      <c r="A4090" s="28" t="s">
        <v>73</v>
      </c>
      <c r="B4090" s="28" t="s">
        <v>74</v>
      </c>
      <c r="C4090" s="29">
        <v>41471</v>
      </c>
      <c r="D4090" s="28">
        <v>106.73</v>
      </c>
      <c r="E4090" s="29" t="s">
        <v>116</v>
      </c>
      <c r="F4090" s="28">
        <v>1</v>
      </c>
      <c r="G4090" s="28">
        <v>106.73</v>
      </c>
    </row>
    <row r="4091" spans="1:7" x14ac:dyDescent="0.25">
      <c r="A4091" s="28" t="s">
        <v>73</v>
      </c>
      <c r="B4091" s="28" t="s">
        <v>74</v>
      </c>
      <c r="C4091" s="29">
        <v>41470</v>
      </c>
      <c r="D4091" s="28">
        <v>107.99</v>
      </c>
      <c r="E4091" s="29" t="s">
        <v>116</v>
      </c>
      <c r="F4091" s="28">
        <v>1</v>
      </c>
      <c r="G4091" s="28">
        <v>107.99</v>
      </c>
    </row>
    <row r="4092" spans="1:7" x14ac:dyDescent="0.25">
      <c r="A4092" s="28" t="s">
        <v>73</v>
      </c>
      <c r="B4092" s="28" t="s">
        <v>74</v>
      </c>
      <c r="C4092" s="29">
        <v>41467</v>
      </c>
      <c r="D4092" s="28">
        <v>108.06</v>
      </c>
      <c r="E4092" s="29" t="s">
        <v>116</v>
      </c>
      <c r="F4092" s="28">
        <v>1</v>
      </c>
      <c r="G4092" s="28">
        <v>108.06</v>
      </c>
    </row>
    <row r="4093" spans="1:7" x14ac:dyDescent="0.25">
      <c r="A4093" s="28" t="s">
        <v>73</v>
      </c>
      <c r="B4093" s="28" t="s">
        <v>74</v>
      </c>
      <c r="C4093" s="29">
        <v>41466</v>
      </c>
      <c r="D4093" s="28">
        <v>107.85</v>
      </c>
      <c r="E4093" s="29" t="s">
        <v>116</v>
      </c>
      <c r="F4093" s="28">
        <v>1</v>
      </c>
      <c r="G4093" s="28">
        <v>107.85</v>
      </c>
    </row>
    <row r="4094" spans="1:7" x14ac:dyDescent="0.25">
      <c r="A4094" s="28" t="s">
        <v>73</v>
      </c>
      <c r="B4094" s="28" t="s">
        <v>74</v>
      </c>
      <c r="C4094" s="29">
        <v>41465</v>
      </c>
      <c r="D4094" s="28">
        <v>107.82</v>
      </c>
      <c r="E4094" s="29" t="s">
        <v>116</v>
      </c>
      <c r="F4094" s="28">
        <v>1</v>
      </c>
      <c r="G4094" s="28">
        <v>107.82</v>
      </c>
    </row>
    <row r="4095" spans="1:7" x14ac:dyDescent="0.25">
      <c r="A4095" s="28" t="s">
        <v>73</v>
      </c>
      <c r="B4095" s="28" t="s">
        <v>74</v>
      </c>
      <c r="C4095" s="29">
        <v>41464</v>
      </c>
      <c r="D4095" s="28">
        <v>107.83</v>
      </c>
      <c r="E4095" s="29" t="s">
        <v>116</v>
      </c>
      <c r="F4095" s="28">
        <v>1</v>
      </c>
      <c r="G4095" s="28">
        <v>107.83</v>
      </c>
    </row>
    <row r="4096" spans="1:7" x14ac:dyDescent="0.25">
      <c r="A4096" s="28" t="s">
        <v>73</v>
      </c>
      <c r="B4096" s="28" t="s">
        <v>74</v>
      </c>
      <c r="C4096" s="29">
        <v>41463</v>
      </c>
      <c r="D4096" s="28">
        <v>106.89</v>
      </c>
      <c r="E4096" s="29" t="s">
        <v>116</v>
      </c>
      <c r="F4096" s="28">
        <v>1</v>
      </c>
      <c r="G4096" s="28">
        <v>106.89</v>
      </c>
    </row>
    <row r="4097" spans="1:7" x14ac:dyDescent="0.25">
      <c r="A4097" s="28" t="s">
        <v>73</v>
      </c>
      <c r="B4097" s="28" t="s">
        <v>74</v>
      </c>
      <c r="C4097" s="29">
        <v>41460</v>
      </c>
      <c r="D4097" s="28">
        <v>106.44</v>
      </c>
      <c r="E4097" s="29" t="s">
        <v>116</v>
      </c>
      <c r="F4097" s="28">
        <v>1</v>
      </c>
      <c r="G4097" s="28">
        <v>106.44</v>
      </c>
    </row>
    <row r="4098" spans="1:7" x14ac:dyDescent="0.25">
      <c r="A4098" s="28" t="s">
        <v>73</v>
      </c>
      <c r="B4098" s="28" t="s">
        <v>74</v>
      </c>
      <c r="C4098" s="29">
        <v>41459</v>
      </c>
      <c r="D4098" s="28">
        <v>105.1</v>
      </c>
      <c r="E4098" s="29" t="s">
        <v>116</v>
      </c>
      <c r="F4098" s="28">
        <v>1</v>
      </c>
      <c r="G4098" s="28">
        <v>105.1</v>
      </c>
    </row>
    <row r="4099" spans="1:7" x14ac:dyDescent="0.25">
      <c r="A4099" s="28" t="s">
        <v>73</v>
      </c>
      <c r="B4099" s="28" t="s">
        <v>74</v>
      </c>
      <c r="C4099" s="29">
        <v>41458</v>
      </c>
      <c r="D4099" s="28">
        <v>105.1</v>
      </c>
      <c r="E4099" s="29" t="s">
        <v>116</v>
      </c>
      <c r="F4099" s="28">
        <v>1</v>
      </c>
      <c r="G4099" s="28">
        <v>105.1</v>
      </c>
    </row>
    <row r="4100" spans="1:7" x14ac:dyDescent="0.25">
      <c r="A4100" s="28" t="s">
        <v>73</v>
      </c>
      <c r="B4100" s="28" t="s">
        <v>74</v>
      </c>
      <c r="C4100" s="29">
        <v>41457</v>
      </c>
      <c r="D4100" s="28">
        <v>104.4</v>
      </c>
      <c r="E4100" s="29" t="s">
        <v>116</v>
      </c>
      <c r="F4100" s="28">
        <v>1</v>
      </c>
      <c r="G4100" s="28">
        <v>104.4</v>
      </c>
    </row>
    <row r="4101" spans="1:7" x14ac:dyDescent="0.25">
      <c r="A4101" s="28" t="s">
        <v>73</v>
      </c>
      <c r="B4101" s="28" t="s">
        <v>74</v>
      </c>
      <c r="C4101" s="29">
        <v>41456</v>
      </c>
      <c r="D4101" s="28">
        <v>105.01</v>
      </c>
      <c r="E4101" s="29" t="s">
        <v>116</v>
      </c>
      <c r="F4101" s="28">
        <v>1</v>
      </c>
      <c r="G4101" s="28">
        <v>105.01</v>
      </c>
    </row>
    <row r="4102" spans="1:7" x14ac:dyDescent="0.25">
      <c r="A4102" s="28" t="s">
        <v>73</v>
      </c>
      <c r="B4102" s="28" t="s">
        <v>74</v>
      </c>
      <c r="C4102" s="29">
        <v>41453</v>
      </c>
      <c r="D4102" s="28">
        <v>104.29</v>
      </c>
      <c r="E4102" s="29" t="s">
        <v>116</v>
      </c>
      <c r="F4102" s="28">
        <v>1</v>
      </c>
      <c r="G4102" s="28">
        <v>104.29</v>
      </c>
    </row>
    <row r="4103" spans="1:7" x14ac:dyDescent="0.25">
      <c r="A4103" s="28" t="s">
        <v>73</v>
      </c>
      <c r="B4103" s="28" t="s">
        <v>74</v>
      </c>
      <c r="C4103" s="29">
        <v>41452</v>
      </c>
      <c r="D4103" s="28">
        <v>104.04</v>
      </c>
      <c r="E4103" s="29" t="s">
        <v>116</v>
      </c>
      <c r="F4103" s="28">
        <v>1</v>
      </c>
      <c r="G4103" s="28">
        <v>104.04</v>
      </c>
    </row>
    <row r="4104" spans="1:7" x14ac:dyDescent="0.25">
      <c r="A4104" s="28" t="s">
        <v>73</v>
      </c>
      <c r="B4104" s="28" t="s">
        <v>74</v>
      </c>
      <c r="C4104" s="29">
        <v>41451</v>
      </c>
      <c r="D4104" s="28">
        <v>102.86</v>
      </c>
      <c r="E4104" s="29" t="s">
        <v>116</v>
      </c>
      <c r="F4104" s="28">
        <v>1</v>
      </c>
      <c r="G4104" s="28">
        <v>102.86</v>
      </c>
    </row>
    <row r="4105" spans="1:7" x14ac:dyDescent="0.25">
      <c r="A4105" s="28" t="s">
        <v>73</v>
      </c>
      <c r="B4105" s="28" t="s">
        <v>74</v>
      </c>
      <c r="C4105" s="29">
        <v>41450</v>
      </c>
      <c r="D4105" s="28">
        <v>100.66</v>
      </c>
      <c r="E4105" s="29" t="s">
        <v>116</v>
      </c>
      <c r="F4105" s="28">
        <v>1</v>
      </c>
      <c r="G4105" s="28">
        <v>100.66</v>
      </c>
    </row>
    <row r="4106" spans="1:7" x14ac:dyDescent="0.25">
      <c r="A4106" s="28" t="s">
        <v>73</v>
      </c>
      <c r="B4106" s="28" t="s">
        <v>74</v>
      </c>
      <c r="C4106" s="29">
        <v>41449</v>
      </c>
      <c r="D4106" s="28">
        <v>99.26</v>
      </c>
      <c r="E4106" s="29" t="s">
        <v>116</v>
      </c>
      <c r="F4106" s="28">
        <v>1</v>
      </c>
      <c r="G4106" s="28">
        <v>99.26</v>
      </c>
    </row>
    <row r="4107" spans="1:7" x14ac:dyDescent="0.25">
      <c r="A4107" s="28" t="s">
        <v>73</v>
      </c>
      <c r="B4107" s="28" t="s">
        <v>74</v>
      </c>
      <c r="C4107" s="29">
        <v>41446</v>
      </c>
      <c r="D4107" s="28">
        <v>100.55</v>
      </c>
      <c r="E4107" s="29" t="s">
        <v>116</v>
      </c>
      <c r="F4107" s="28">
        <v>1</v>
      </c>
      <c r="G4107" s="28">
        <v>100.55</v>
      </c>
    </row>
    <row r="4108" spans="1:7" x14ac:dyDescent="0.25">
      <c r="A4108" s="28" t="s">
        <v>73</v>
      </c>
      <c r="B4108" s="28" t="s">
        <v>74</v>
      </c>
      <c r="C4108" s="29">
        <v>41445</v>
      </c>
      <c r="D4108" s="28">
        <v>100.39</v>
      </c>
      <c r="E4108" s="29" t="s">
        <v>116</v>
      </c>
      <c r="F4108" s="28">
        <v>1</v>
      </c>
      <c r="G4108" s="28">
        <v>100.39</v>
      </c>
    </row>
    <row r="4109" spans="1:7" x14ac:dyDescent="0.25">
      <c r="A4109" s="28" t="s">
        <v>73</v>
      </c>
      <c r="B4109" s="28" t="s">
        <v>74</v>
      </c>
      <c r="C4109" s="29">
        <v>41444</v>
      </c>
      <c r="D4109" s="28">
        <v>101.78</v>
      </c>
      <c r="E4109" s="29" t="s">
        <v>116</v>
      </c>
      <c r="F4109" s="28">
        <v>1</v>
      </c>
      <c r="G4109" s="28">
        <v>101.78</v>
      </c>
    </row>
    <row r="4110" spans="1:7" x14ac:dyDescent="0.25">
      <c r="A4110" s="28" t="s">
        <v>73</v>
      </c>
      <c r="B4110" s="28" t="s">
        <v>74</v>
      </c>
      <c r="C4110" s="29">
        <v>41443</v>
      </c>
      <c r="D4110" s="28">
        <v>102.73</v>
      </c>
      <c r="E4110" s="29" t="s">
        <v>116</v>
      </c>
      <c r="F4110" s="28">
        <v>1</v>
      </c>
      <c r="G4110" s="28">
        <v>102.73</v>
      </c>
    </row>
    <row r="4111" spans="1:7" x14ac:dyDescent="0.25">
      <c r="A4111" s="28" t="s">
        <v>73</v>
      </c>
      <c r="B4111" s="28" t="s">
        <v>74</v>
      </c>
      <c r="C4111" s="29">
        <v>41442</v>
      </c>
      <c r="D4111" s="28">
        <v>102.47</v>
      </c>
      <c r="E4111" s="29" t="s">
        <v>116</v>
      </c>
      <c r="F4111" s="28">
        <v>1</v>
      </c>
      <c r="G4111" s="28">
        <v>102.47</v>
      </c>
    </row>
    <row r="4112" spans="1:7" x14ac:dyDescent="0.25">
      <c r="A4112" s="28" t="s">
        <v>73</v>
      </c>
      <c r="B4112" s="28" t="s">
        <v>74</v>
      </c>
      <c r="C4112" s="29">
        <v>41439</v>
      </c>
      <c r="D4112" s="28">
        <v>101.84</v>
      </c>
      <c r="E4112" s="29" t="s">
        <v>116</v>
      </c>
      <c r="F4112" s="28">
        <v>1</v>
      </c>
      <c r="G4112" s="28">
        <v>101.84</v>
      </c>
    </row>
    <row r="4113" spans="1:7" x14ac:dyDescent="0.25">
      <c r="A4113" s="28" t="s">
        <v>73</v>
      </c>
      <c r="B4113" s="28" t="s">
        <v>74</v>
      </c>
      <c r="C4113" s="29">
        <v>41438</v>
      </c>
      <c r="D4113" s="28">
        <v>101.92</v>
      </c>
      <c r="E4113" s="29" t="s">
        <v>116</v>
      </c>
      <c r="F4113" s="28">
        <v>1</v>
      </c>
      <c r="G4113" s="28">
        <v>101.92</v>
      </c>
    </row>
    <row r="4114" spans="1:7" x14ac:dyDescent="0.25">
      <c r="A4114" s="28" t="s">
        <v>73</v>
      </c>
      <c r="B4114" s="28" t="s">
        <v>74</v>
      </c>
      <c r="C4114" s="29">
        <v>41437</v>
      </c>
      <c r="D4114" s="28">
        <v>100.55</v>
      </c>
      <c r="E4114" s="29" t="s">
        <v>116</v>
      </c>
      <c r="F4114" s="28">
        <v>1</v>
      </c>
      <c r="G4114" s="28">
        <v>100.55</v>
      </c>
    </row>
    <row r="4115" spans="1:7" x14ac:dyDescent="0.25">
      <c r="A4115" s="28" t="s">
        <v>73</v>
      </c>
      <c r="B4115" s="28" t="s">
        <v>74</v>
      </c>
      <c r="C4115" s="29">
        <v>41436</v>
      </c>
      <c r="D4115" s="28">
        <v>101.38</v>
      </c>
      <c r="E4115" s="29" t="s">
        <v>116</v>
      </c>
      <c r="F4115" s="28">
        <v>1</v>
      </c>
      <c r="G4115" s="28">
        <v>101.38</v>
      </c>
    </row>
    <row r="4116" spans="1:7" x14ac:dyDescent="0.25">
      <c r="A4116" s="28" t="s">
        <v>73</v>
      </c>
      <c r="B4116" s="28" t="s">
        <v>74</v>
      </c>
      <c r="C4116" s="29">
        <v>41435</v>
      </c>
      <c r="D4116" s="28">
        <v>103.59</v>
      </c>
      <c r="E4116" s="29" t="s">
        <v>116</v>
      </c>
      <c r="F4116" s="28">
        <v>1</v>
      </c>
      <c r="G4116" s="28">
        <v>103.59</v>
      </c>
    </row>
    <row r="4117" spans="1:7" x14ac:dyDescent="0.25">
      <c r="A4117" s="28" t="s">
        <v>73</v>
      </c>
      <c r="B4117" s="28" t="s">
        <v>74</v>
      </c>
      <c r="C4117" s="29">
        <v>41432</v>
      </c>
      <c r="D4117" s="28">
        <v>103.27</v>
      </c>
      <c r="E4117" s="29" t="s">
        <v>116</v>
      </c>
      <c r="F4117" s="28">
        <v>1</v>
      </c>
      <c r="G4117" s="28">
        <v>103.27</v>
      </c>
    </row>
    <row r="4118" spans="1:7" x14ac:dyDescent="0.25">
      <c r="A4118" s="28" t="s">
        <v>73</v>
      </c>
      <c r="B4118" s="28" t="s">
        <v>74</v>
      </c>
      <c r="C4118" s="29">
        <v>41431</v>
      </c>
      <c r="D4118" s="28">
        <v>102.32</v>
      </c>
      <c r="E4118" s="29" t="s">
        <v>116</v>
      </c>
      <c r="F4118" s="28">
        <v>1</v>
      </c>
      <c r="G4118" s="28">
        <v>102.32</v>
      </c>
    </row>
    <row r="4119" spans="1:7" x14ac:dyDescent="0.25">
      <c r="A4119" s="28" t="s">
        <v>73</v>
      </c>
      <c r="B4119" s="28" t="s">
        <v>74</v>
      </c>
      <c r="C4119" s="29">
        <v>41430</v>
      </c>
      <c r="D4119" s="28">
        <v>102.74</v>
      </c>
      <c r="E4119" s="29" t="s">
        <v>116</v>
      </c>
      <c r="F4119" s="28">
        <v>1</v>
      </c>
      <c r="G4119" s="28">
        <v>102.74</v>
      </c>
    </row>
    <row r="4120" spans="1:7" x14ac:dyDescent="0.25">
      <c r="A4120" s="28" t="s">
        <v>73</v>
      </c>
      <c r="B4120" s="28" t="s">
        <v>74</v>
      </c>
      <c r="C4120" s="29">
        <v>41429</v>
      </c>
      <c r="D4120" s="28">
        <v>103.88</v>
      </c>
      <c r="E4120" s="29" t="s">
        <v>116</v>
      </c>
      <c r="F4120" s="28">
        <v>1</v>
      </c>
      <c r="G4120" s="28">
        <v>103.88</v>
      </c>
    </row>
    <row r="4121" spans="1:7" x14ac:dyDescent="0.25">
      <c r="A4121" s="28" t="s">
        <v>73</v>
      </c>
      <c r="B4121" s="28" t="s">
        <v>74</v>
      </c>
      <c r="C4121" s="29">
        <v>41428</v>
      </c>
      <c r="D4121" s="28">
        <v>103.97</v>
      </c>
      <c r="E4121" s="29" t="s">
        <v>116</v>
      </c>
      <c r="F4121" s="28">
        <v>1</v>
      </c>
      <c r="G4121" s="28">
        <v>103.97</v>
      </c>
    </row>
    <row r="4122" spans="1:7" x14ac:dyDescent="0.25">
      <c r="A4122" s="28" t="s">
        <v>73</v>
      </c>
      <c r="B4122" s="28" t="s">
        <v>74</v>
      </c>
      <c r="C4122" s="29">
        <v>41425</v>
      </c>
      <c r="D4122" s="28">
        <v>104.71</v>
      </c>
      <c r="E4122" s="29" t="s">
        <v>116</v>
      </c>
      <c r="F4122" s="28">
        <v>1</v>
      </c>
      <c r="G4122" s="28">
        <v>104.71</v>
      </c>
    </row>
    <row r="4123" spans="1:7" x14ac:dyDescent="0.25">
      <c r="A4123" s="28" t="s">
        <v>73</v>
      </c>
      <c r="B4123" s="28" t="s">
        <v>74</v>
      </c>
      <c r="C4123" s="29">
        <v>41424</v>
      </c>
      <c r="D4123" s="28">
        <v>105.19</v>
      </c>
      <c r="E4123" s="29" t="s">
        <v>116</v>
      </c>
      <c r="F4123" s="28">
        <v>1</v>
      </c>
      <c r="G4123" s="28">
        <v>105.19</v>
      </c>
    </row>
    <row r="4124" spans="1:7" x14ac:dyDescent="0.25">
      <c r="A4124" s="28" t="s">
        <v>73</v>
      </c>
      <c r="B4124" s="28" t="s">
        <v>74</v>
      </c>
      <c r="C4124" s="29">
        <v>41423</v>
      </c>
      <c r="D4124" s="28">
        <v>105.53</v>
      </c>
      <c r="E4124" s="29" t="s">
        <v>116</v>
      </c>
      <c r="F4124" s="28">
        <v>1</v>
      </c>
      <c r="G4124" s="28">
        <v>105.53</v>
      </c>
    </row>
    <row r="4125" spans="1:7" x14ac:dyDescent="0.25">
      <c r="A4125" s="28" t="s">
        <v>73</v>
      </c>
      <c r="B4125" s="28" t="s">
        <v>74</v>
      </c>
      <c r="C4125" s="29">
        <v>41422</v>
      </c>
      <c r="D4125" s="28">
        <v>107.35</v>
      </c>
      <c r="E4125" s="29" t="s">
        <v>116</v>
      </c>
      <c r="F4125" s="28">
        <v>1</v>
      </c>
      <c r="G4125" s="28">
        <v>107.35</v>
      </c>
    </row>
    <row r="4126" spans="1:7" x14ac:dyDescent="0.25">
      <c r="A4126" s="28" t="s">
        <v>73</v>
      </c>
      <c r="B4126" s="28" t="s">
        <v>74</v>
      </c>
      <c r="C4126" s="29">
        <v>41421</v>
      </c>
      <c r="D4126" s="28">
        <v>107.35</v>
      </c>
      <c r="E4126" s="29" t="s">
        <v>116</v>
      </c>
      <c r="F4126" s="28">
        <v>1</v>
      </c>
      <c r="G4126" s="28">
        <v>107.35</v>
      </c>
    </row>
    <row r="4127" spans="1:7" x14ac:dyDescent="0.25">
      <c r="A4127" s="28" t="s">
        <v>73</v>
      </c>
      <c r="B4127" s="28" t="s">
        <v>74</v>
      </c>
      <c r="C4127" s="29">
        <v>41418</v>
      </c>
      <c r="D4127" s="28">
        <v>105.81</v>
      </c>
      <c r="E4127" s="29" t="s">
        <v>116</v>
      </c>
      <c r="F4127" s="28">
        <v>1</v>
      </c>
      <c r="G4127" s="28">
        <v>105.81</v>
      </c>
    </row>
    <row r="4128" spans="1:7" x14ac:dyDescent="0.25">
      <c r="A4128" s="28" t="s">
        <v>73</v>
      </c>
      <c r="B4128" s="28" t="s">
        <v>74</v>
      </c>
      <c r="C4128" s="29">
        <v>41417</v>
      </c>
      <c r="D4128" s="28">
        <v>106.57</v>
      </c>
      <c r="E4128" s="29" t="s">
        <v>116</v>
      </c>
      <c r="F4128" s="28">
        <v>1</v>
      </c>
      <c r="G4128" s="28">
        <v>106.57</v>
      </c>
    </row>
    <row r="4129" spans="1:7" x14ac:dyDescent="0.25">
      <c r="A4129" s="28" t="s">
        <v>73</v>
      </c>
      <c r="B4129" s="28" t="s">
        <v>74</v>
      </c>
      <c r="C4129" s="29">
        <v>41416</v>
      </c>
      <c r="D4129" s="28">
        <v>107.27</v>
      </c>
      <c r="E4129" s="29" t="s">
        <v>116</v>
      </c>
      <c r="F4129" s="28">
        <v>1</v>
      </c>
      <c r="G4129" s="28">
        <v>107.27</v>
      </c>
    </row>
    <row r="4130" spans="1:7" x14ac:dyDescent="0.25">
      <c r="A4130" s="28" t="s">
        <v>73</v>
      </c>
      <c r="B4130" s="28" t="s">
        <v>74</v>
      </c>
      <c r="C4130" s="29">
        <v>41415</v>
      </c>
      <c r="D4130" s="28">
        <v>108.19</v>
      </c>
      <c r="E4130" s="29" t="s">
        <v>116</v>
      </c>
      <c r="F4130" s="28">
        <v>1</v>
      </c>
      <c r="G4130" s="28">
        <v>108.19</v>
      </c>
    </row>
    <row r="4131" spans="1:7" x14ac:dyDescent="0.25">
      <c r="A4131" s="28" t="s">
        <v>73</v>
      </c>
      <c r="B4131" s="28" t="s">
        <v>74</v>
      </c>
      <c r="C4131" s="29">
        <v>41414</v>
      </c>
      <c r="D4131" s="28">
        <v>107.85</v>
      </c>
      <c r="E4131" s="29" t="s">
        <v>116</v>
      </c>
      <c r="F4131" s="28">
        <v>1</v>
      </c>
      <c r="G4131" s="28">
        <v>107.85</v>
      </c>
    </row>
    <row r="4132" spans="1:7" x14ac:dyDescent="0.25">
      <c r="A4132" s="28" t="s">
        <v>73</v>
      </c>
      <c r="B4132" s="28" t="s">
        <v>74</v>
      </c>
      <c r="C4132" s="29">
        <v>41411</v>
      </c>
      <c r="D4132" s="28">
        <v>107.85</v>
      </c>
      <c r="E4132" s="29" t="s">
        <v>116</v>
      </c>
      <c r="F4132" s="28">
        <v>1</v>
      </c>
      <c r="G4132" s="28">
        <v>107.85</v>
      </c>
    </row>
    <row r="4133" spans="1:7" x14ac:dyDescent="0.25">
      <c r="A4133" s="28" t="s">
        <v>73</v>
      </c>
      <c r="B4133" s="28" t="s">
        <v>74</v>
      </c>
      <c r="C4133" s="29">
        <v>41410</v>
      </c>
      <c r="D4133" s="28">
        <v>106.57</v>
      </c>
      <c r="E4133" s="29" t="s">
        <v>116</v>
      </c>
      <c r="F4133" s="28">
        <v>1</v>
      </c>
      <c r="G4133" s="28">
        <v>106.57</v>
      </c>
    </row>
    <row r="4134" spans="1:7" x14ac:dyDescent="0.25">
      <c r="A4134" s="28" t="s">
        <v>73</v>
      </c>
      <c r="B4134" s="28" t="s">
        <v>74</v>
      </c>
      <c r="C4134" s="29">
        <v>41409</v>
      </c>
      <c r="D4134" s="28">
        <v>107.31</v>
      </c>
      <c r="E4134" s="29" t="s">
        <v>116</v>
      </c>
      <c r="F4134" s="28">
        <v>1</v>
      </c>
      <c r="G4134" s="28">
        <v>107.31</v>
      </c>
    </row>
    <row r="4135" spans="1:7" x14ac:dyDescent="0.25">
      <c r="A4135" s="28" t="s">
        <v>73</v>
      </c>
      <c r="B4135" s="28" t="s">
        <v>74</v>
      </c>
      <c r="C4135" s="29">
        <v>41408</v>
      </c>
      <c r="D4135" s="28">
        <v>106.17</v>
      </c>
      <c r="E4135" s="29" t="s">
        <v>116</v>
      </c>
      <c r="F4135" s="28">
        <v>1</v>
      </c>
      <c r="G4135" s="28">
        <v>106.17</v>
      </c>
    </row>
    <row r="4136" spans="1:7" x14ac:dyDescent="0.25">
      <c r="A4136" s="28" t="s">
        <v>73</v>
      </c>
      <c r="B4136" s="28" t="s">
        <v>74</v>
      </c>
      <c r="C4136" s="29">
        <v>41407</v>
      </c>
      <c r="D4136" s="28">
        <v>104.7</v>
      </c>
      <c r="E4136" s="29" t="s">
        <v>116</v>
      </c>
      <c r="F4136" s="28">
        <v>1</v>
      </c>
      <c r="G4136" s="28">
        <v>104.7</v>
      </c>
    </row>
    <row r="4137" spans="1:7" x14ac:dyDescent="0.25">
      <c r="A4137" s="28" t="s">
        <v>73</v>
      </c>
      <c r="B4137" s="28" t="s">
        <v>74</v>
      </c>
      <c r="C4137" s="29">
        <v>41404</v>
      </c>
      <c r="D4137" s="28">
        <v>105.05</v>
      </c>
      <c r="E4137" s="29" t="s">
        <v>116</v>
      </c>
      <c r="F4137" s="28">
        <v>1</v>
      </c>
      <c r="G4137" s="28">
        <v>105.05</v>
      </c>
    </row>
    <row r="4138" spans="1:7" x14ac:dyDescent="0.25">
      <c r="A4138" s="28" t="s">
        <v>73</v>
      </c>
      <c r="B4138" s="28" t="s">
        <v>74</v>
      </c>
      <c r="C4138" s="29">
        <v>41403</v>
      </c>
      <c r="D4138" s="28">
        <v>105.05</v>
      </c>
      <c r="E4138" s="29" t="s">
        <v>116</v>
      </c>
      <c r="F4138" s="28">
        <v>1</v>
      </c>
      <c r="G4138" s="28">
        <v>105.05</v>
      </c>
    </row>
    <row r="4139" spans="1:7" x14ac:dyDescent="0.25">
      <c r="A4139" s="28" t="s">
        <v>73</v>
      </c>
      <c r="B4139" s="28" t="s">
        <v>74</v>
      </c>
      <c r="C4139" s="29">
        <v>41402</v>
      </c>
      <c r="D4139" s="28">
        <v>103.86</v>
      </c>
      <c r="E4139" s="29" t="s">
        <v>116</v>
      </c>
      <c r="F4139" s="28">
        <v>1</v>
      </c>
      <c r="G4139" s="28">
        <v>103.86</v>
      </c>
    </row>
    <row r="4140" spans="1:7" x14ac:dyDescent="0.25">
      <c r="A4140" s="28" t="s">
        <v>73</v>
      </c>
      <c r="B4140" s="28" t="s">
        <v>74</v>
      </c>
      <c r="C4140" s="29">
        <v>41401</v>
      </c>
      <c r="D4140" s="28">
        <v>103.19</v>
      </c>
      <c r="E4140" s="29" t="s">
        <v>116</v>
      </c>
      <c r="F4140" s="28">
        <v>1</v>
      </c>
      <c r="G4140" s="28">
        <v>103.19</v>
      </c>
    </row>
    <row r="4141" spans="1:7" x14ac:dyDescent="0.25">
      <c r="A4141" s="28" t="s">
        <v>73</v>
      </c>
      <c r="B4141" s="28" t="s">
        <v>74</v>
      </c>
      <c r="C4141" s="29">
        <v>41400</v>
      </c>
      <c r="D4141" s="28">
        <v>102.49</v>
      </c>
      <c r="E4141" s="29" t="s">
        <v>116</v>
      </c>
      <c r="F4141" s="28">
        <v>1</v>
      </c>
      <c r="G4141" s="28">
        <v>102.49</v>
      </c>
    </row>
    <row r="4142" spans="1:7" x14ac:dyDescent="0.25">
      <c r="A4142" s="28" t="s">
        <v>73</v>
      </c>
      <c r="B4142" s="28" t="s">
        <v>74</v>
      </c>
      <c r="C4142" s="29">
        <v>41397</v>
      </c>
      <c r="D4142" s="28">
        <v>102.27</v>
      </c>
      <c r="E4142" s="29" t="s">
        <v>116</v>
      </c>
      <c r="F4142" s="28">
        <v>1</v>
      </c>
      <c r="G4142" s="28">
        <v>102.27</v>
      </c>
    </row>
    <row r="4143" spans="1:7" x14ac:dyDescent="0.25">
      <c r="A4143" s="28" t="s">
        <v>73</v>
      </c>
      <c r="B4143" s="28" t="s">
        <v>74</v>
      </c>
      <c r="C4143" s="29">
        <v>41396</v>
      </c>
      <c r="D4143" s="28">
        <v>101.62</v>
      </c>
      <c r="E4143" s="29" t="s">
        <v>116</v>
      </c>
      <c r="F4143" s="28">
        <v>1</v>
      </c>
      <c r="G4143" s="28">
        <v>101.62</v>
      </c>
    </row>
    <row r="4144" spans="1:7" x14ac:dyDescent="0.25">
      <c r="A4144" s="28" t="s">
        <v>73</v>
      </c>
      <c r="B4144" s="28" t="s">
        <v>74</v>
      </c>
      <c r="C4144" s="29">
        <v>41395</v>
      </c>
      <c r="D4144" s="28">
        <v>99.81</v>
      </c>
      <c r="E4144" s="29" t="s">
        <v>116</v>
      </c>
      <c r="F4144" s="28">
        <v>1</v>
      </c>
      <c r="G4144" s="28">
        <v>99.81</v>
      </c>
    </row>
    <row r="4145" spans="1:7" x14ac:dyDescent="0.25">
      <c r="A4145" s="28" t="s">
        <v>73</v>
      </c>
      <c r="B4145" s="28" t="s">
        <v>74</v>
      </c>
      <c r="C4145" s="29">
        <v>41394</v>
      </c>
      <c r="D4145" s="28">
        <v>99.81</v>
      </c>
      <c r="E4145" s="29" t="s">
        <v>116</v>
      </c>
      <c r="F4145" s="28">
        <v>1</v>
      </c>
      <c r="G4145" s="28">
        <v>99.81</v>
      </c>
    </row>
    <row r="4146" spans="1:7" x14ac:dyDescent="0.25">
      <c r="A4146" s="28" t="s">
        <v>73</v>
      </c>
      <c r="B4146" s="28" t="s">
        <v>74</v>
      </c>
      <c r="C4146" s="29">
        <v>41393</v>
      </c>
      <c r="D4146" s="28">
        <v>99.74</v>
      </c>
      <c r="E4146" s="29" t="s">
        <v>116</v>
      </c>
      <c r="F4146" s="28">
        <v>1</v>
      </c>
      <c r="G4146" s="28">
        <v>99.74</v>
      </c>
    </row>
    <row r="4147" spans="1:7" x14ac:dyDescent="0.25">
      <c r="A4147" s="28" t="s">
        <v>73</v>
      </c>
      <c r="B4147" s="28" t="s">
        <v>74</v>
      </c>
      <c r="C4147" s="29">
        <v>41390</v>
      </c>
      <c r="D4147" s="28">
        <v>99.68</v>
      </c>
      <c r="E4147" s="29" t="s">
        <v>116</v>
      </c>
      <c r="F4147" s="28">
        <v>1</v>
      </c>
      <c r="G4147" s="28">
        <v>99.68</v>
      </c>
    </row>
    <row r="4148" spans="1:7" x14ac:dyDescent="0.25">
      <c r="A4148" s="28" t="s">
        <v>73</v>
      </c>
      <c r="B4148" s="28" t="s">
        <v>74</v>
      </c>
      <c r="C4148" s="29">
        <v>41389</v>
      </c>
      <c r="D4148" s="28">
        <v>100.379839</v>
      </c>
      <c r="E4148" s="29" t="s">
        <v>116</v>
      </c>
      <c r="F4148" s="28">
        <v>1</v>
      </c>
      <c r="G4148" s="28">
        <v>100.379839</v>
      </c>
    </row>
    <row r="4149" spans="1:7" x14ac:dyDescent="0.25">
      <c r="A4149" s="28" t="s">
        <v>73</v>
      </c>
      <c r="B4149" s="28" t="s">
        <v>74</v>
      </c>
      <c r="C4149" s="29">
        <v>41388</v>
      </c>
      <c r="D4149" s="28">
        <v>99.99</v>
      </c>
      <c r="E4149" s="29" t="s">
        <v>116</v>
      </c>
      <c r="F4149" s="28">
        <v>1</v>
      </c>
      <c r="G4149" s="28">
        <v>99.99</v>
      </c>
    </row>
    <row r="4150" spans="1:7" x14ac:dyDescent="0.25">
      <c r="A4150" s="28" t="s">
        <v>73</v>
      </c>
      <c r="B4150" s="28" t="s">
        <v>74</v>
      </c>
      <c r="C4150" s="29">
        <v>41387</v>
      </c>
      <c r="D4150" s="28">
        <v>99.64</v>
      </c>
      <c r="E4150" s="29" t="s">
        <v>116</v>
      </c>
      <c r="F4150" s="28">
        <v>1</v>
      </c>
      <c r="G4150" s="28">
        <v>99.64</v>
      </c>
    </row>
    <row r="4151" spans="1:7" x14ac:dyDescent="0.25">
      <c r="A4151" s="28" t="s">
        <v>73</v>
      </c>
      <c r="B4151" s="28" t="s">
        <v>74</v>
      </c>
      <c r="C4151" s="29">
        <v>41386</v>
      </c>
      <c r="D4151" s="28">
        <v>98.14</v>
      </c>
      <c r="E4151" s="29" t="s">
        <v>116</v>
      </c>
      <c r="F4151" s="28">
        <v>1</v>
      </c>
      <c r="G4151" s="28">
        <v>98.14</v>
      </c>
    </row>
    <row r="4152" spans="1:7" x14ac:dyDescent="0.25">
      <c r="A4152" s="28" t="s">
        <v>73</v>
      </c>
      <c r="B4152" s="28" t="s">
        <v>74</v>
      </c>
      <c r="C4152" s="29">
        <v>41383</v>
      </c>
      <c r="D4152" s="28">
        <v>97.6</v>
      </c>
      <c r="E4152" s="29" t="s">
        <v>116</v>
      </c>
      <c r="F4152" s="28">
        <v>1</v>
      </c>
      <c r="G4152" s="28">
        <v>97.6</v>
      </c>
    </row>
    <row r="4153" spans="1:7" x14ac:dyDescent="0.25">
      <c r="A4153" s="28" t="s">
        <v>73</v>
      </c>
      <c r="B4153" s="28" t="s">
        <v>74</v>
      </c>
      <c r="C4153" s="29">
        <v>41382</v>
      </c>
      <c r="D4153" s="28">
        <v>96.61</v>
      </c>
      <c r="E4153" s="29" t="s">
        <v>116</v>
      </c>
      <c r="F4153" s="28">
        <v>1</v>
      </c>
      <c r="G4153" s="28">
        <v>96.61</v>
      </c>
    </row>
    <row r="4154" spans="1:7" x14ac:dyDescent="0.25">
      <c r="A4154" s="28" t="s">
        <v>73</v>
      </c>
      <c r="B4154" s="28" t="s">
        <v>74</v>
      </c>
      <c r="C4154" s="29">
        <v>41381</v>
      </c>
      <c r="D4154" s="28">
        <v>97.61</v>
      </c>
      <c r="E4154" s="29" t="s">
        <v>116</v>
      </c>
      <c r="F4154" s="28">
        <v>1</v>
      </c>
      <c r="G4154" s="28">
        <v>97.61</v>
      </c>
    </row>
    <row r="4155" spans="1:7" x14ac:dyDescent="0.25">
      <c r="A4155" s="28" t="s">
        <v>73</v>
      </c>
      <c r="B4155" s="28" t="s">
        <v>74</v>
      </c>
      <c r="C4155" s="29">
        <v>41380</v>
      </c>
      <c r="D4155" s="28">
        <v>97.86</v>
      </c>
      <c r="E4155" s="29" t="s">
        <v>116</v>
      </c>
      <c r="F4155" s="28">
        <v>1</v>
      </c>
      <c r="G4155" s="28">
        <v>97.86</v>
      </c>
    </row>
    <row r="4156" spans="1:7" x14ac:dyDescent="0.25">
      <c r="A4156" s="28" t="s">
        <v>73</v>
      </c>
      <c r="B4156" s="28" t="s">
        <v>74</v>
      </c>
      <c r="C4156" s="29">
        <v>41379</v>
      </c>
      <c r="D4156" s="28">
        <v>97.32</v>
      </c>
      <c r="E4156" s="29" t="s">
        <v>116</v>
      </c>
      <c r="F4156" s="28">
        <v>1</v>
      </c>
      <c r="G4156" s="28">
        <v>97.32</v>
      </c>
    </row>
    <row r="4157" spans="1:7" x14ac:dyDescent="0.25">
      <c r="A4157" s="28" t="s">
        <v>73</v>
      </c>
      <c r="B4157" s="28" t="s">
        <v>74</v>
      </c>
      <c r="C4157" s="29">
        <v>41376</v>
      </c>
      <c r="D4157" s="28">
        <v>98.64</v>
      </c>
      <c r="E4157" s="29" t="s">
        <v>116</v>
      </c>
      <c r="F4157" s="28">
        <v>1</v>
      </c>
      <c r="G4157" s="28">
        <v>98.64</v>
      </c>
    </row>
    <row r="4158" spans="1:7" x14ac:dyDescent="0.25">
      <c r="A4158" s="28" t="s">
        <v>73</v>
      </c>
      <c r="B4158" s="28" t="s">
        <v>74</v>
      </c>
      <c r="C4158" s="29">
        <v>41375</v>
      </c>
      <c r="D4158" s="28">
        <v>98.66</v>
      </c>
      <c r="E4158" s="29" t="s">
        <v>116</v>
      </c>
      <c r="F4158" s="28">
        <v>1</v>
      </c>
      <c r="G4158" s="28">
        <v>98.66</v>
      </c>
    </row>
    <row r="4159" spans="1:7" x14ac:dyDescent="0.25">
      <c r="A4159" s="28" t="s">
        <v>73</v>
      </c>
      <c r="B4159" s="28" t="s">
        <v>74</v>
      </c>
      <c r="C4159" s="29">
        <v>41374</v>
      </c>
      <c r="D4159" s="28">
        <v>97.91</v>
      </c>
      <c r="E4159" s="29" t="s">
        <v>116</v>
      </c>
      <c r="F4159" s="28">
        <v>1</v>
      </c>
      <c r="G4159" s="28">
        <v>97.91</v>
      </c>
    </row>
    <row r="4160" spans="1:7" x14ac:dyDescent="0.25">
      <c r="A4160" s="28" t="s">
        <v>73</v>
      </c>
      <c r="B4160" s="28" t="s">
        <v>74</v>
      </c>
      <c r="C4160" s="29">
        <v>41373</v>
      </c>
      <c r="D4160" s="28">
        <v>96.92</v>
      </c>
      <c r="E4160" s="29" t="s">
        <v>116</v>
      </c>
      <c r="F4160" s="28">
        <v>1</v>
      </c>
      <c r="G4160" s="28">
        <v>96.92</v>
      </c>
    </row>
    <row r="4161" spans="1:7" x14ac:dyDescent="0.25">
      <c r="A4161" s="28" t="s">
        <v>73</v>
      </c>
      <c r="B4161" s="28" t="s">
        <v>74</v>
      </c>
      <c r="C4161" s="29">
        <v>41372</v>
      </c>
      <c r="D4161" s="28">
        <v>97.58</v>
      </c>
      <c r="E4161" s="29" t="s">
        <v>116</v>
      </c>
      <c r="F4161" s="28">
        <v>1</v>
      </c>
      <c r="G4161" s="28">
        <v>97.58</v>
      </c>
    </row>
    <row r="4162" spans="1:7" x14ac:dyDescent="0.25">
      <c r="A4162" s="28" t="s">
        <v>73</v>
      </c>
      <c r="B4162" s="28" t="s">
        <v>74</v>
      </c>
      <c r="C4162" s="29">
        <v>41369</v>
      </c>
      <c r="D4162" s="28">
        <v>97</v>
      </c>
      <c r="E4162" s="29" t="s">
        <v>116</v>
      </c>
      <c r="F4162" s="28">
        <v>1</v>
      </c>
      <c r="G4162" s="28">
        <v>97</v>
      </c>
    </row>
    <row r="4163" spans="1:7" x14ac:dyDescent="0.25">
      <c r="A4163" s="28" t="s">
        <v>73</v>
      </c>
      <c r="B4163" s="28" t="s">
        <v>74</v>
      </c>
      <c r="C4163" s="29">
        <v>41368</v>
      </c>
      <c r="D4163" s="28">
        <v>98.63</v>
      </c>
      <c r="E4163" s="29" t="s">
        <v>116</v>
      </c>
      <c r="F4163" s="28">
        <v>1</v>
      </c>
      <c r="G4163" s="28">
        <v>98.63</v>
      </c>
    </row>
    <row r="4164" spans="1:7" x14ac:dyDescent="0.25">
      <c r="A4164" s="28" t="s">
        <v>73</v>
      </c>
      <c r="B4164" s="28" t="s">
        <v>74</v>
      </c>
      <c r="C4164" s="29">
        <v>41367</v>
      </c>
      <c r="D4164" s="28">
        <v>98.93</v>
      </c>
      <c r="E4164" s="29" t="s">
        <v>116</v>
      </c>
      <c r="F4164" s="28">
        <v>1</v>
      </c>
      <c r="G4164" s="28">
        <v>98.93</v>
      </c>
    </row>
    <row r="4165" spans="1:7" x14ac:dyDescent="0.25">
      <c r="A4165" s="28" t="s">
        <v>191</v>
      </c>
      <c r="B4165" s="28" t="s">
        <v>192</v>
      </c>
      <c r="C4165" s="29">
        <v>41430</v>
      </c>
      <c r="D4165" s="28">
        <v>199.14999</v>
      </c>
      <c r="E4165" s="29" t="s">
        <v>116</v>
      </c>
      <c r="F4165" s="28">
        <v>1</v>
      </c>
      <c r="G4165" s="28">
        <v>199.14999</v>
      </c>
    </row>
    <row r="4166" spans="1:7" x14ac:dyDescent="0.25">
      <c r="A4166" s="28" t="s">
        <v>191</v>
      </c>
      <c r="B4166" s="28" t="s">
        <v>192</v>
      </c>
      <c r="C4166" s="29">
        <v>41429</v>
      </c>
      <c r="D4166" s="28">
        <v>202.00998999999999</v>
      </c>
      <c r="E4166" s="29" t="s">
        <v>116</v>
      </c>
      <c r="F4166" s="28">
        <v>1</v>
      </c>
      <c r="G4166" s="28">
        <v>202.00998999999999</v>
      </c>
    </row>
    <row r="4167" spans="1:7" x14ac:dyDescent="0.25">
      <c r="A4167" s="28" t="s">
        <v>191</v>
      </c>
      <c r="B4167" s="28" t="s">
        <v>192</v>
      </c>
      <c r="C4167" s="29">
        <v>41428</v>
      </c>
      <c r="D4167" s="28">
        <v>203.53</v>
      </c>
      <c r="E4167" s="29" t="s">
        <v>116</v>
      </c>
      <c r="F4167" s="28">
        <v>1</v>
      </c>
      <c r="G4167" s="28">
        <v>203.53</v>
      </c>
    </row>
    <row r="4168" spans="1:7" x14ac:dyDescent="0.25">
      <c r="A4168" s="28" t="s">
        <v>191</v>
      </c>
      <c r="B4168" s="28" t="s">
        <v>192</v>
      </c>
      <c r="C4168" s="29">
        <v>41425</v>
      </c>
      <c r="D4168" s="28">
        <v>203.98</v>
      </c>
      <c r="E4168" s="29" t="s">
        <v>116</v>
      </c>
      <c r="F4168" s="28">
        <v>1</v>
      </c>
      <c r="G4168" s="28">
        <v>203.98</v>
      </c>
    </row>
    <row r="4169" spans="1:7" x14ac:dyDescent="0.25">
      <c r="A4169" s="28" t="s">
        <v>191</v>
      </c>
      <c r="B4169" s="28" t="s">
        <v>192</v>
      </c>
      <c r="C4169" s="29">
        <v>41424</v>
      </c>
      <c r="D4169" s="28">
        <v>205.44</v>
      </c>
      <c r="E4169" s="29" t="s">
        <v>116</v>
      </c>
      <c r="F4169" s="28">
        <v>1</v>
      </c>
      <c r="G4169" s="28">
        <v>205.44</v>
      </c>
    </row>
    <row r="4170" spans="1:7" x14ac:dyDescent="0.25">
      <c r="A4170" s="28" t="s">
        <v>191</v>
      </c>
      <c r="B4170" s="28" t="s">
        <v>192</v>
      </c>
      <c r="C4170" s="29">
        <v>41423</v>
      </c>
      <c r="D4170" s="28">
        <v>205.38</v>
      </c>
      <c r="E4170" s="29" t="s">
        <v>116</v>
      </c>
      <c r="F4170" s="28">
        <v>1</v>
      </c>
      <c r="G4170" s="28">
        <v>205.38</v>
      </c>
    </row>
    <row r="4171" spans="1:7" x14ac:dyDescent="0.25">
      <c r="A4171" s="28" t="s">
        <v>191</v>
      </c>
      <c r="B4171" s="28" t="s">
        <v>192</v>
      </c>
      <c r="C4171" s="29">
        <v>41422</v>
      </c>
      <c r="D4171" s="28">
        <v>207.75998999999999</v>
      </c>
      <c r="E4171" s="29" t="s">
        <v>116</v>
      </c>
      <c r="F4171" s="28">
        <v>1</v>
      </c>
      <c r="G4171" s="28">
        <v>207.75998999999999</v>
      </c>
    </row>
    <row r="4172" spans="1:7" x14ac:dyDescent="0.25">
      <c r="A4172" s="28" t="s">
        <v>191</v>
      </c>
      <c r="B4172" s="28" t="s">
        <v>192</v>
      </c>
      <c r="C4172" s="29">
        <v>41421</v>
      </c>
      <c r="D4172" s="28">
        <v>207.75998999999999</v>
      </c>
      <c r="E4172" s="29" t="s">
        <v>116</v>
      </c>
      <c r="F4172" s="28">
        <v>1</v>
      </c>
      <c r="G4172" s="28">
        <v>207.75998999999999</v>
      </c>
    </row>
    <row r="4173" spans="1:7" x14ac:dyDescent="0.25">
      <c r="A4173" s="28" t="s">
        <v>191</v>
      </c>
      <c r="B4173" s="28" t="s">
        <v>192</v>
      </c>
      <c r="C4173" s="29">
        <v>41418</v>
      </c>
      <c r="D4173" s="28">
        <v>204.82001</v>
      </c>
      <c r="E4173" s="29" t="s">
        <v>116</v>
      </c>
      <c r="F4173" s="28">
        <v>1</v>
      </c>
      <c r="G4173" s="28">
        <v>204.82001</v>
      </c>
    </row>
    <row r="4174" spans="1:7" x14ac:dyDescent="0.25">
      <c r="A4174" s="28" t="s">
        <v>191</v>
      </c>
      <c r="B4174" s="28" t="s">
        <v>192</v>
      </c>
      <c r="C4174" s="29">
        <v>41417</v>
      </c>
      <c r="D4174" s="28">
        <v>205.39</v>
      </c>
      <c r="E4174" s="29" t="s">
        <v>116</v>
      </c>
      <c r="F4174" s="28">
        <v>1</v>
      </c>
      <c r="G4174" s="28">
        <v>205.39</v>
      </c>
    </row>
    <row r="4175" spans="1:7" x14ac:dyDescent="0.25">
      <c r="A4175" s="28" t="s">
        <v>193</v>
      </c>
      <c r="B4175" s="28" t="s">
        <v>194</v>
      </c>
      <c r="C4175" s="29">
        <v>41334</v>
      </c>
      <c r="D4175" s="28">
        <v>114.94</v>
      </c>
      <c r="E4175" s="29" t="s">
        <v>116</v>
      </c>
      <c r="F4175" s="28">
        <v>1</v>
      </c>
      <c r="G4175" s="28">
        <v>114.94</v>
      </c>
    </row>
    <row r="4176" spans="1:7" x14ac:dyDescent="0.25">
      <c r="A4176" s="28" t="s">
        <v>193</v>
      </c>
      <c r="B4176" s="28" t="s">
        <v>194</v>
      </c>
      <c r="C4176" s="29">
        <v>41333</v>
      </c>
      <c r="D4176" s="28">
        <v>115.25</v>
      </c>
      <c r="E4176" s="29" t="s">
        <v>116</v>
      </c>
      <c r="F4176" s="28">
        <v>1</v>
      </c>
      <c r="G4176" s="28">
        <v>115.25</v>
      </c>
    </row>
    <row r="4177" spans="1:7" x14ac:dyDescent="0.25">
      <c r="A4177" s="28" t="s">
        <v>193</v>
      </c>
      <c r="B4177" s="28" t="s">
        <v>194</v>
      </c>
      <c r="C4177" s="29">
        <v>41332</v>
      </c>
      <c r="D4177" s="28">
        <v>113.45</v>
      </c>
      <c r="E4177" s="29" t="s">
        <v>116</v>
      </c>
      <c r="F4177" s="28">
        <v>1</v>
      </c>
      <c r="G4177" s="28">
        <v>113.45</v>
      </c>
    </row>
    <row r="4178" spans="1:7" x14ac:dyDescent="0.25">
      <c r="A4178" s="28" t="s">
        <v>193</v>
      </c>
      <c r="B4178" s="28" t="s">
        <v>194</v>
      </c>
      <c r="C4178" s="29">
        <v>41331</v>
      </c>
      <c r="D4178" s="28">
        <v>113.66</v>
      </c>
      <c r="E4178" s="29" t="s">
        <v>116</v>
      </c>
      <c r="F4178" s="28">
        <v>1</v>
      </c>
      <c r="G4178" s="28">
        <v>113.66</v>
      </c>
    </row>
    <row r="4179" spans="1:7" x14ac:dyDescent="0.25">
      <c r="A4179" s="28" t="s">
        <v>193</v>
      </c>
      <c r="B4179" s="28" t="s">
        <v>194</v>
      </c>
      <c r="C4179" s="29">
        <v>41330</v>
      </c>
      <c r="D4179" s="28">
        <v>114.32</v>
      </c>
      <c r="E4179" s="29" t="s">
        <v>116</v>
      </c>
      <c r="F4179" s="28">
        <v>1</v>
      </c>
      <c r="G4179" s="28">
        <v>114.32</v>
      </c>
    </row>
    <row r="4180" spans="1:7" x14ac:dyDescent="0.25">
      <c r="A4180" s="28" t="s">
        <v>193</v>
      </c>
      <c r="B4180" s="28" t="s">
        <v>194</v>
      </c>
      <c r="C4180" s="29">
        <v>41327</v>
      </c>
      <c r="D4180" s="28">
        <v>114.41</v>
      </c>
      <c r="E4180" s="29" t="s">
        <v>116</v>
      </c>
      <c r="F4180" s="28">
        <v>1</v>
      </c>
      <c r="G4180" s="28">
        <v>114.41</v>
      </c>
    </row>
    <row r="4181" spans="1:7" x14ac:dyDescent="0.25">
      <c r="A4181" s="28" t="s">
        <v>193</v>
      </c>
      <c r="B4181" s="28" t="s">
        <v>194</v>
      </c>
      <c r="C4181" s="29">
        <v>41326</v>
      </c>
      <c r="D4181" s="28">
        <v>112.95</v>
      </c>
      <c r="E4181" s="29" t="s">
        <v>116</v>
      </c>
      <c r="F4181" s="28">
        <v>1</v>
      </c>
      <c r="G4181" s="28">
        <v>112.95</v>
      </c>
    </row>
    <row r="4182" spans="1:7" x14ac:dyDescent="0.25">
      <c r="A4182" s="28" t="s">
        <v>193</v>
      </c>
      <c r="B4182" s="28" t="s">
        <v>194</v>
      </c>
      <c r="C4182" s="29">
        <v>41325</v>
      </c>
      <c r="D4182" s="28">
        <v>114.71</v>
      </c>
      <c r="E4182" s="29" t="s">
        <v>116</v>
      </c>
      <c r="F4182" s="28">
        <v>1</v>
      </c>
      <c r="G4182" s="28">
        <v>114.71</v>
      </c>
    </row>
    <row r="4183" spans="1:7" x14ac:dyDescent="0.25">
      <c r="A4183" s="28" t="s">
        <v>193</v>
      </c>
      <c r="B4183" s="28" t="s">
        <v>194</v>
      </c>
      <c r="C4183" s="29">
        <v>41324</v>
      </c>
      <c r="D4183" s="28">
        <v>114.47</v>
      </c>
      <c r="E4183" s="29" t="s">
        <v>116</v>
      </c>
      <c r="F4183" s="28">
        <v>1</v>
      </c>
      <c r="G4183" s="28">
        <v>114.47</v>
      </c>
    </row>
    <row r="4184" spans="1:7" x14ac:dyDescent="0.25">
      <c r="A4184" s="28" t="s">
        <v>193</v>
      </c>
      <c r="B4184" s="28" t="s">
        <v>194</v>
      </c>
      <c r="C4184" s="29">
        <v>41323</v>
      </c>
      <c r="D4184" s="28">
        <v>113.47</v>
      </c>
      <c r="E4184" s="29" t="s">
        <v>116</v>
      </c>
      <c r="F4184" s="28">
        <v>1</v>
      </c>
      <c r="G4184" s="28">
        <v>113.47</v>
      </c>
    </row>
    <row r="4185" spans="1:7" x14ac:dyDescent="0.25">
      <c r="A4185" s="28" t="s">
        <v>193</v>
      </c>
      <c r="B4185" s="28" t="s">
        <v>194</v>
      </c>
      <c r="C4185" s="29">
        <v>41320</v>
      </c>
      <c r="D4185" s="28">
        <v>114.4</v>
      </c>
      <c r="E4185" s="29" t="s">
        <v>116</v>
      </c>
      <c r="F4185" s="28">
        <v>1</v>
      </c>
      <c r="G4185" s="28">
        <v>114.4</v>
      </c>
    </row>
    <row r="4186" spans="1:7" x14ac:dyDescent="0.25">
      <c r="A4186" s="28" t="s">
        <v>193</v>
      </c>
      <c r="B4186" s="28" t="s">
        <v>194</v>
      </c>
      <c r="C4186" s="29">
        <v>41319</v>
      </c>
      <c r="D4186" s="28">
        <v>114.23</v>
      </c>
      <c r="E4186" s="29" t="s">
        <v>116</v>
      </c>
      <c r="F4186" s="28">
        <v>1</v>
      </c>
      <c r="G4186" s="28">
        <v>114.23</v>
      </c>
    </row>
    <row r="4187" spans="1:7" x14ac:dyDescent="0.25">
      <c r="A4187" s="28" t="s">
        <v>75</v>
      </c>
      <c r="B4187" s="28" t="s">
        <v>76</v>
      </c>
      <c r="C4187" s="29">
        <v>41688</v>
      </c>
      <c r="D4187" s="28">
        <v>144.61000000000001</v>
      </c>
      <c r="E4187" s="29" t="s">
        <v>116</v>
      </c>
      <c r="F4187" s="28">
        <v>1</v>
      </c>
      <c r="G4187" s="28">
        <v>144.61000000000001</v>
      </c>
    </row>
    <row r="4188" spans="1:7" x14ac:dyDescent="0.25">
      <c r="A4188" s="28" t="s">
        <v>75</v>
      </c>
      <c r="B4188" s="28" t="s">
        <v>76</v>
      </c>
      <c r="C4188" s="29">
        <v>41687</v>
      </c>
      <c r="D4188" s="28">
        <v>142.82</v>
      </c>
      <c r="E4188" s="29" t="s">
        <v>116</v>
      </c>
      <c r="F4188" s="28">
        <v>1</v>
      </c>
      <c r="G4188" s="28">
        <v>142.82</v>
      </c>
    </row>
    <row r="4189" spans="1:7" x14ac:dyDescent="0.25">
      <c r="A4189" s="28" t="s">
        <v>75</v>
      </c>
      <c r="B4189" s="28" t="s">
        <v>76</v>
      </c>
      <c r="C4189" s="29">
        <v>41684</v>
      </c>
      <c r="D4189" s="28">
        <v>143.13</v>
      </c>
      <c r="E4189" s="29" t="s">
        <v>116</v>
      </c>
      <c r="F4189" s="28">
        <v>1</v>
      </c>
      <c r="G4189" s="28">
        <v>143.13</v>
      </c>
    </row>
    <row r="4190" spans="1:7" x14ac:dyDescent="0.25">
      <c r="A4190" s="28" t="s">
        <v>75</v>
      </c>
      <c r="B4190" s="28" t="s">
        <v>76</v>
      </c>
      <c r="C4190" s="29">
        <v>41683</v>
      </c>
      <c r="D4190" s="28">
        <v>142.52000000000001</v>
      </c>
      <c r="E4190" s="29" t="s">
        <v>116</v>
      </c>
      <c r="F4190" s="28">
        <v>1</v>
      </c>
      <c r="G4190" s="28">
        <v>142.52000000000001</v>
      </c>
    </row>
    <row r="4191" spans="1:7" x14ac:dyDescent="0.25">
      <c r="A4191" s="28" t="s">
        <v>75</v>
      </c>
      <c r="B4191" s="28" t="s">
        <v>76</v>
      </c>
      <c r="C4191" s="29">
        <v>41682</v>
      </c>
      <c r="D4191" s="28">
        <v>142.74</v>
      </c>
      <c r="E4191" s="29" t="s">
        <v>116</v>
      </c>
      <c r="F4191" s="28">
        <v>1</v>
      </c>
      <c r="G4191" s="28">
        <v>142.74</v>
      </c>
    </row>
    <row r="4192" spans="1:7" x14ac:dyDescent="0.25">
      <c r="A4192" s="28" t="s">
        <v>75</v>
      </c>
      <c r="B4192" s="28" t="s">
        <v>76</v>
      </c>
      <c r="C4192" s="29">
        <v>41681</v>
      </c>
      <c r="D4192" s="28">
        <v>143.22</v>
      </c>
      <c r="E4192" s="29" t="s">
        <v>116</v>
      </c>
      <c r="F4192" s="28">
        <v>1</v>
      </c>
      <c r="G4192" s="28">
        <v>143.22</v>
      </c>
    </row>
    <row r="4193" spans="1:7" x14ac:dyDescent="0.25">
      <c r="A4193" s="28" t="s">
        <v>75</v>
      </c>
      <c r="B4193" s="28" t="s">
        <v>76</v>
      </c>
      <c r="C4193" s="29">
        <v>41680</v>
      </c>
      <c r="D4193" s="28">
        <v>104.9127438</v>
      </c>
      <c r="E4193" s="29" t="s">
        <v>116</v>
      </c>
      <c r="F4193" s="28">
        <v>1</v>
      </c>
      <c r="G4193" s="28">
        <v>104.9127438</v>
      </c>
    </row>
    <row r="4194" spans="1:7" x14ac:dyDescent="0.25">
      <c r="A4194" s="28" t="s">
        <v>75</v>
      </c>
      <c r="B4194" s="28" t="s">
        <v>76</v>
      </c>
      <c r="C4194" s="29">
        <v>41677</v>
      </c>
      <c r="D4194" s="28">
        <v>105.09798139999999</v>
      </c>
      <c r="E4194" s="29" t="s">
        <v>116</v>
      </c>
      <c r="F4194" s="28">
        <v>1</v>
      </c>
      <c r="G4194" s="28">
        <v>105.09798139999999</v>
      </c>
    </row>
    <row r="4195" spans="1:7" x14ac:dyDescent="0.25">
      <c r="A4195" s="28" t="s">
        <v>75</v>
      </c>
      <c r="B4195" s="28" t="s">
        <v>76</v>
      </c>
      <c r="C4195" s="29">
        <v>41676</v>
      </c>
      <c r="D4195" s="28">
        <v>105.83178959999999</v>
      </c>
      <c r="E4195" s="29" t="s">
        <v>116</v>
      </c>
      <c r="F4195" s="28">
        <v>1</v>
      </c>
      <c r="G4195" s="28">
        <v>105.83178959999999</v>
      </c>
    </row>
    <row r="4196" spans="1:7" x14ac:dyDescent="0.25">
      <c r="A4196" s="28" t="s">
        <v>75</v>
      </c>
      <c r="B4196" s="28" t="s">
        <v>76</v>
      </c>
      <c r="C4196" s="29">
        <v>41675</v>
      </c>
      <c r="D4196" s="28">
        <v>104.6149302</v>
      </c>
      <c r="E4196" s="29" t="s">
        <v>116</v>
      </c>
      <c r="F4196" s="28">
        <v>1</v>
      </c>
      <c r="G4196" s="28">
        <v>104.6149302</v>
      </c>
    </row>
    <row r="4197" spans="1:7" x14ac:dyDescent="0.25">
      <c r="A4197" s="28" t="s">
        <v>75</v>
      </c>
      <c r="B4197" s="28" t="s">
        <v>76</v>
      </c>
      <c r="C4197" s="29">
        <v>41674</v>
      </c>
      <c r="D4197" s="28">
        <v>104.4308011</v>
      </c>
      <c r="E4197" s="29" t="s">
        <v>116</v>
      </c>
      <c r="F4197" s="28">
        <v>1</v>
      </c>
      <c r="G4197" s="28">
        <v>104.4308011</v>
      </c>
    </row>
    <row r="4198" spans="1:7" x14ac:dyDescent="0.25">
      <c r="A4198" s="28" t="s">
        <v>75</v>
      </c>
      <c r="B4198" s="28" t="s">
        <v>76</v>
      </c>
      <c r="C4198" s="29">
        <v>41673</v>
      </c>
      <c r="D4198" s="28">
        <v>104.01540970000001</v>
      </c>
      <c r="E4198" s="29" t="s">
        <v>116</v>
      </c>
      <c r="F4198" s="28">
        <v>1</v>
      </c>
      <c r="G4198" s="28">
        <v>104.01540970000001</v>
      </c>
    </row>
    <row r="4199" spans="1:7" x14ac:dyDescent="0.25">
      <c r="A4199" s="28" t="s">
        <v>75</v>
      </c>
      <c r="B4199" s="28" t="s">
        <v>76</v>
      </c>
      <c r="C4199" s="29">
        <v>41670</v>
      </c>
      <c r="D4199" s="28">
        <v>103.5957384</v>
      </c>
      <c r="E4199" s="29" t="s">
        <v>116</v>
      </c>
      <c r="F4199" s="28">
        <v>1</v>
      </c>
      <c r="G4199" s="28">
        <v>103.5957384</v>
      </c>
    </row>
    <row r="4200" spans="1:7" x14ac:dyDescent="0.25">
      <c r="A4200" s="28" t="s">
        <v>75</v>
      </c>
      <c r="B4200" s="28" t="s">
        <v>76</v>
      </c>
      <c r="C4200" s="29">
        <v>41669</v>
      </c>
      <c r="D4200" s="28">
        <v>103.77191689999999</v>
      </c>
      <c r="E4200" s="29" t="s">
        <v>116</v>
      </c>
      <c r="F4200" s="28">
        <v>1</v>
      </c>
      <c r="G4200" s="28">
        <v>103.77191689999999</v>
      </c>
    </row>
    <row r="4201" spans="1:7" x14ac:dyDescent="0.25">
      <c r="A4201" s="28" t="s">
        <v>75</v>
      </c>
      <c r="B4201" s="28" t="s">
        <v>76</v>
      </c>
      <c r="C4201" s="29">
        <v>41668</v>
      </c>
      <c r="D4201" s="28">
        <v>104.1519694</v>
      </c>
      <c r="E4201" s="29" t="s">
        <v>116</v>
      </c>
      <c r="F4201" s="28">
        <v>1</v>
      </c>
      <c r="G4201" s="28">
        <v>104.1519694</v>
      </c>
    </row>
    <row r="4202" spans="1:7" x14ac:dyDescent="0.25">
      <c r="A4202" s="28" t="s">
        <v>75</v>
      </c>
      <c r="B4202" s="28" t="s">
        <v>76</v>
      </c>
      <c r="C4202" s="29">
        <v>41667</v>
      </c>
      <c r="D4202" s="28">
        <v>103.1943732</v>
      </c>
      <c r="E4202" s="29" t="s">
        <v>116</v>
      </c>
      <c r="F4202" s="28">
        <v>1</v>
      </c>
      <c r="G4202" s="28">
        <v>103.1943732</v>
      </c>
    </row>
    <row r="4203" spans="1:7" x14ac:dyDescent="0.25">
      <c r="A4203" s="28" t="s">
        <v>75</v>
      </c>
      <c r="B4203" s="28" t="s">
        <v>76</v>
      </c>
      <c r="C4203" s="29">
        <v>41666</v>
      </c>
      <c r="D4203" s="28">
        <v>103.00190360000001</v>
      </c>
      <c r="E4203" s="29" t="s">
        <v>116</v>
      </c>
      <c r="F4203" s="28">
        <v>1</v>
      </c>
      <c r="G4203" s="28">
        <v>103.00190360000001</v>
      </c>
    </row>
    <row r="4204" spans="1:7" x14ac:dyDescent="0.25">
      <c r="A4204" s="28" t="s">
        <v>75</v>
      </c>
      <c r="B4204" s="28" t="s">
        <v>76</v>
      </c>
      <c r="C4204" s="29">
        <v>41663</v>
      </c>
      <c r="D4204" s="28">
        <v>104.65405130000001</v>
      </c>
      <c r="E4204" s="29" t="s">
        <v>116</v>
      </c>
      <c r="F4204" s="28">
        <v>1</v>
      </c>
      <c r="G4204" s="28">
        <v>104.65405130000001</v>
      </c>
    </row>
    <row r="4205" spans="1:7" x14ac:dyDescent="0.25">
      <c r="A4205" s="28" t="s">
        <v>75</v>
      </c>
      <c r="B4205" s="28" t="s">
        <v>76</v>
      </c>
      <c r="C4205" s="29">
        <v>41662</v>
      </c>
      <c r="D4205" s="28">
        <v>105.5942518</v>
      </c>
      <c r="E4205" s="29" t="s">
        <v>116</v>
      </c>
      <c r="F4205" s="28">
        <v>1</v>
      </c>
      <c r="G4205" s="28">
        <v>105.5942518</v>
      </c>
    </row>
    <row r="4206" spans="1:7" x14ac:dyDescent="0.25">
      <c r="A4206" s="28" t="s">
        <v>75</v>
      </c>
      <c r="B4206" s="28" t="s">
        <v>76</v>
      </c>
      <c r="C4206" s="29">
        <v>41661</v>
      </c>
      <c r="D4206" s="28">
        <v>104.8208757</v>
      </c>
      <c r="E4206" s="29" t="s">
        <v>116</v>
      </c>
      <c r="F4206" s="28">
        <v>1</v>
      </c>
      <c r="G4206" s="28">
        <v>104.8208757</v>
      </c>
    </row>
    <row r="4207" spans="1:7" x14ac:dyDescent="0.25">
      <c r="A4207" s="28" t="s">
        <v>75</v>
      </c>
      <c r="B4207" s="28" t="s">
        <v>76</v>
      </c>
      <c r="C4207" s="29">
        <v>41660</v>
      </c>
      <c r="D4207" s="28">
        <v>105.2417566</v>
      </c>
      <c r="E4207" s="29" t="s">
        <v>116</v>
      </c>
      <c r="F4207" s="28">
        <v>1</v>
      </c>
      <c r="G4207" s="28">
        <v>105.2417566</v>
      </c>
    </row>
    <row r="4208" spans="1:7" x14ac:dyDescent="0.25">
      <c r="A4208" s="28" t="s">
        <v>75</v>
      </c>
      <c r="B4208" s="28" t="s">
        <v>76</v>
      </c>
      <c r="C4208" s="29">
        <v>41659</v>
      </c>
      <c r="D4208" s="28">
        <v>104.43756449999999</v>
      </c>
      <c r="E4208" s="29" t="s">
        <v>116</v>
      </c>
      <c r="F4208" s="28">
        <v>1</v>
      </c>
      <c r="G4208" s="28">
        <v>104.43756449999999</v>
      </c>
    </row>
    <row r="4209" spans="1:7" x14ac:dyDescent="0.25">
      <c r="A4209" s="28" t="s">
        <v>75</v>
      </c>
      <c r="B4209" s="28" t="s">
        <v>76</v>
      </c>
      <c r="C4209" s="29">
        <v>41656</v>
      </c>
      <c r="D4209" s="28">
        <v>104.4390459</v>
      </c>
      <c r="E4209" s="29" t="s">
        <v>116</v>
      </c>
      <c r="F4209" s="28">
        <v>1</v>
      </c>
      <c r="G4209" s="28">
        <v>104.4390459</v>
      </c>
    </row>
    <row r="4210" spans="1:7" x14ac:dyDescent="0.25">
      <c r="A4210" s="28" t="s">
        <v>75</v>
      </c>
      <c r="B4210" s="28" t="s">
        <v>76</v>
      </c>
      <c r="C4210" s="29">
        <v>41655</v>
      </c>
      <c r="D4210" s="28">
        <v>104.228874</v>
      </c>
      <c r="E4210" s="29" t="s">
        <v>116</v>
      </c>
      <c r="F4210" s="28">
        <v>1</v>
      </c>
      <c r="G4210" s="28">
        <v>104.228874</v>
      </c>
    </row>
    <row r="4211" spans="1:7" x14ac:dyDescent="0.25">
      <c r="A4211" s="28" t="s">
        <v>75</v>
      </c>
      <c r="B4211" s="28" t="s">
        <v>76</v>
      </c>
      <c r="C4211" s="29">
        <v>41654</v>
      </c>
      <c r="D4211" s="28">
        <v>103.9835367</v>
      </c>
      <c r="E4211" s="29" t="s">
        <v>116</v>
      </c>
      <c r="F4211" s="28">
        <v>1</v>
      </c>
      <c r="G4211" s="28">
        <v>103.9835367</v>
      </c>
    </row>
    <row r="4212" spans="1:7" x14ac:dyDescent="0.25">
      <c r="A4212" s="28" t="s">
        <v>75</v>
      </c>
      <c r="B4212" s="28" t="s">
        <v>76</v>
      </c>
      <c r="C4212" s="29">
        <v>41653</v>
      </c>
      <c r="D4212" s="28">
        <v>102.985293</v>
      </c>
      <c r="E4212" s="29" t="s">
        <v>116</v>
      </c>
      <c r="F4212" s="28">
        <v>1</v>
      </c>
      <c r="G4212" s="28">
        <v>102.985293</v>
      </c>
    </row>
    <row r="4213" spans="1:7" x14ac:dyDescent="0.25">
      <c r="A4213" s="28" t="s">
        <v>75</v>
      </c>
      <c r="B4213" s="28" t="s">
        <v>76</v>
      </c>
      <c r="C4213" s="29">
        <v>41652</v>
      </c>
      <c r="D4213" s="28">
        <v>103.0686978</v>
      </c>
      <c r="E4213" s="29" t="s">
        <v>116</v>
      </c>
      <c r="F4213" s="28">
        <v>1</v>
      </c>
      <c r="G4213" s="28">
        <v>103.0686978</v>
      </c>
    </row>
    <row r="4214" spans="1:7" x14ac:dyDescent="0.25">
      <c r="A4214" s="28" t="s">
        <v>75</v>
      </c>
      <c r="B4214" s="28" t="s">
        <v>76</v>
      </c>
      <c r="C4214" s="29">
        <v>41649</v>
      </c>
      <c r="D4214" s="28">
        <v>103.3561493</v>
      </c>
      <c r="E4214" s="29" t="s">
        <v>116</v>
      </c>
      <c r="F4214" s="28">
        <v>1</v>
      </c>
      <c r="G4214" s="28">
        <v>103.3561493</v>
      </c>
    </row>
    <row r="4215" spans="1:7" x14ac:dyDescent="0.25">
      <c r="A4215" s="28" t="s">
        <v>75</v>
      </c>
      <c r="B4215" s="28" t="s">
        <v>76</v>
      </c>
      <c r="C4215" s="29">
        <v>41648</v>
      </c>
      <c r="D4215" s="28">
        <v>103.1222451</v>
      </c>
      <c r="E4215" s="29" t="s">
        <v>116</v>
      </c>
      <c r="F4215" s="28">
        <v>1</v>
      </c>
      <c r="G4215" s="28">
        <v>103.1222451</v>
      </c>
    </row>
    <row r="4216" spans="1:7" x14ac:dyDescent="0.25">
      <c r="A4216" s="28" t="s">
        <v>75</v>
      </c>
      <c r="B4216" s="28" t="s">
        <v>76</v>
      </c>
      <c r="C4216" s="29">
        <v>41647</v>
      </c>
      <c r="D4216" s="28">
        <v>102.73650139999999</v>
      </c>
      <c r="E4216" s="29" t="s">
        <v>116</v>
      </c>
      <c r="F4216" s="28">
        <v>1</v>
      </c>
      <c r="G4216" s="28">
        <v>102.73650139999999</v>
      </c>
    </row>
    <row r="4217" spans="1:7" x14ac:dyDescent="0.25">
      <c r="A4217" s="28" t="s">
        <v>75</v>
      </c>
      <c r="B4217" s="28" t="s">
        <v>76</v>
      </c>
      <c r="C4217" s="29">
        <v>41646</v>
      </c>
      <c r="D4217" s="28">
        <v>102.3458691</v>
      </c>
      <c r="E4217" s="29" t="s">
        <v>116</v>
      </c>
      <c r="F4217" s="28">
        <v>1</v>
      </c>
      <c r="G4217" s="28">
        <v>102.3458691</v>
      </c>
    </row>
    <row r="4218" spans="1:7" x14ac:dyDescent="0.25">
      <c r="A4218" s="28" t="s">
        <v>75</v>
      </c>
      <c r="B4218" s="28" t="s">
        <v>76</v>
      </c>
      <c r="C4218" s="29">
        <v>41645</v>
      </c>
      <c r="D4218" s="28">
        <v>102.22026169999999</v>
      </c>
      <c r="E4218" s="29" t="s">
        <v>116</v>
      </c>
      <c r="F4218" s="28">
        <v>1</v>
      </c>
      <c r="G4218" s="28">
        <v>102.22026169999999</v>
      </c>
    </row>
    <row r="4219" spans="1:7" x14ac:dyDescent="0.25">
      <c r="A4219" s="28" t="s">
        <v>75</v>
      </c>
      <c r="B4219" s="28" t="s">
        <v>76</v>
      </c>
      <c r="C4219" s="29">
        <v>41642</v>
      </c>
      <c r="D4219" s="28">
        <v>101.93633560000001</v>
      </c>
      <c r="E4219" s="29" t="s">
        <v>116</v>
      </c>
      <c r="F4219" s="28">
        <v>1</v>
      </c>
      <c r="G4219" s="28">
        <v>101.93633560000001</v>
      </c>
    </row>
    <row r="4220" spans="1:7" x14ac:dyDescent="0.25">
      <c r="A4220" s="28" t="s">
        <v>75</v>
      </c>
      <c r="B4220" s="28" t="s">
        <v>76</v>
      </c>
      <c r="C4220" s="29">
        <v>41641</v>
      </c>
      <c r="D4220" s="28">
        <v>101.01771859999999</v>
      </c>
      <c r="E4220" s="29" t="s">
        <v>116</v>
      </c>
      <c r="F4220" s="28">
        <v>1</v>
      </c>
      <c r="G4220" s="28">
        <v>101.01771859999999</v>
      </c>
    </row>
    <row r="4221" spans="1:7" x14ac:dyDescent="0.25">
      <c r="A4221" s="28" t="s">
        <v>75</v>
      </c>
      <c r="B4221" s="28" t="s">
        <v>76</v>
      </c>
      <c r="C4221" s="29">
        <v>41640</v>
      </c>
      <c r="D4221" s="28">
        <v>98.448263359999999</v>
      </c>
      <c r="E4221" s="29" t="s">
        <v>116</v>
      </c>
      <c r="F4221" s="28">
        <v>1</v>
      </c>
      <c r="G4221" s="28">
        <v>98.448263359999999</v>
      </c>
    </row>
    <row r="4222" spans="1:7" x14ac:dyDescent="0.25">
      <c r="A4222" s="28" t="s">
        <v>77</v>
      </c>
      <c r="B4222" s="28" t="s">
        <v>78</v>
      </c>
      <c r="C4222" s="29">
        <v>41688</v>
      </c>
      <c r="D4222" s="28">
        <v>82.23</v>
      </c>
      <c r="E4222" s="29" t="s">
        <v>116</v>
      </c>
      <c r="F4222" s="28">
        <v>1</v>
      </c>
      <c r="G4222" s="28">
        <v>82.23</v>
      </c>
    </row>
    <row r="4223" spans="1:7" x14ac:dyDescent="0.25">
      <c r="A4223" s="28" t="s">
        <v>77</v>
      </c>
      <c r="B4223" s="28" t="s">
        <v>78</v>
      </c>
      <c r="C4223" s="29">
        <v>41687</v>
      </c>
      <c r="D4223" s="28">
        <v>80.67</v>
      </c>
      <c r="E4223" s="29" t="s">
        <v>116</v>
      </c>
      <c r="F4223" s="28">
        <v>1</v>
      </c>
      <c r="G4223" s="28">
        <v>80.67</v>
      </c>
    </row>
    <row r="4224" spans="1:7" x14ac:dyDescent="0.25">
      <c r="A4224" s="28" t="s">
        <v>77</v>
      </c>
      <c r="B4224" s="28" t="s">
        <v>78</v>
      </c>
      <c r="C4224" s="29">
        <v>41684</v>
      </c>
      <c r="D4224" s="28">
        <v>79.680000000000007</v>
      </c>
      <c r="E4224" s="29" t="s">
        <v>116</v>
      </c>
      <c r="F4224" s="28">
        <v>1</v>
      </c>
      <c r="G4224" s="28">
        <v>79.680000000000007</v>
      </c>
    </row>
    <row r="4225" spans="1:7" x14ac:dyDescent="0.25">
      <c r="A4225" s="28" t="s">
        <v>77</v>
      </c>
      <c r="B4225" s="28" t="s">
        <v>78</v>
      </c>
      <c r="C4225" s="29">
        <v>41683</v>
      </c>
      <c r="D4225" s="28">
        <v>79.540000000000006</v>
      </c>
      <c r="E4225" s="29" t="s">
        <v>116</v>
      </c>
      <c r="F4225" s="28">
        <v>1</v>
      </c>
      <c r="G4225" s="28">
        <v>79.540000000000006</v>
      </c>
    </row>
    <row r="4226" spans="1:7" x14ac:dyDescent="0.25">
      <c r="A4226" s="28" t="s">
        <v>77</v>
      </c>
      <c r="B4226" s="28" t="s">
        <v>78</v>
      </c>
      <c r="C4226" s="29">
        <v>41682</v>
      </c>
      <c r="D4226" s="28">
        <v>81.400000000000006</v>
      </c>
      <c r="E4226" s="29" t="s">
        <v>116</v>
      </c>
      <c r="F4226" s="28">
        <v>1</v>
      </c>
      <c r="G4226" s="28">
        <v>81.400000000000006</v>
      </c>
    </row>
    <row r="4227" spans="1:7" x14ac:dyDescent="0.25">
      <c r="A4227" s="28" t="s">
        <v>77</v>
      </c>
      <c r="B4227" s="28" t="s">
        <v>78</v>
      </c>
      <c r="C4227" s="29">
        <v>41681</v>
      </c>
      <c r="D4227" s="28">
        <v>80.22</v>
      </c>
      <c r="E4227" s="29" t="s">
        <v>116</v>
      </c>
      <c r="F4227" s="28">
        <v>1</v>
      </c>
      <c r="G4227" s="28">
        <v>80.22</v>
      </c>
    </row>
    <row r="4228" spans="1:7" x14ac:dyDescent="0.25">
      <c r="A4228" s="28" t="s">
        <v>77</v>
      </c>
      <c r="B4228" s="28" t="s">
        <v>78</v>
      </c>
      <c r="C4228" s="29">
        <v>41680</v>
      </c>
      <c r="D4228" s="28">
        <v>80.22</v>
      </c>
      <c r="E4228" s="29" t="s">
        <v>116</v>
      </c>
      <c r="F4228" s="28">
        <v>1</v>
      </c>
      <c r="G4228" s="28">
        <v>80.22</v>
      </c>
    </row>
    <row r="4229" spans="1:7" x14ac:dyDescent="0.25">
      <c r="A4229" s="28" t="s">
        <v>77</v>
      </c>
      <c r="B4229" s="28" t="s">
        <v>78</v>
      </c>
      <c r="C4229" s="29">
        <v>41677</v>
      </c>
      <c r="D4229" s="28">
        <v>79.760000000000005</v>
      </c>
      <c r="E4229" s="29" t="s">
        <v>116</v>
      </c>
      <c r="F4229" s="28">
        <v>1</v>
      </c>
      <c r="G4229" s="28">
        <v>79.760000000000005</v>
      </c>
    </row>
    <row r="4230" spans="1:7" x14ac:dyDescent="0.25">
      <c r="A4230" s="28" t="s">
        <v>77</v>
      </c>
      <c r="B4230" s="28" t="s">
        <v>78</v>
      </c>
      <c r="C4230" s="29">
        <v>41676</v>
      </c>
      <c r="D4230" s="28">
        <v>77.8</v>
      </c>
      <c r="E4230" s="29" t="s">
        <v>116</v>
      </c>
      <c r="F4230" s="28">
        <v>1</v>
      </c>
      <c r="G4230" s="28">
        <v>77.8</v>
      </c>
    </row>
    <row r="4231" spans="1:7" x14ac:dyDescent="0.25">
      <c r="A4231" s="28" t="s">
        <v>77</v>
      </c>
      <c r="B4231" s="28" t="s">
        <v>78</v>
      </c>
      <c r="C4231" s="29">
        <v>41675</v>
      </c>
      <c r="D4231" s="28">
        <v>77.73</v>
      </c>
      <c r="E4231" s="29" t="s">
        <v>116</v>
      </c>
      <c r="F4231" s="28">
        <v>1</v>
      </c>
      <c r="G4231" s="28">
        <v>77.73</v>
      </c>
    </row>
    <row r="4232" spans="1:7" x14ac:dyDescent="0.25">
      <c r="A4232" s="28" t="s">
        <v>77</v>
      </c>
      <c r="B4232" s="28" t="s">
        <v>78</v>
      </c>
      <c r="C4232" s="29">
        <v>41674</v>
      </c>
      <c r="D4232" s="28">
        <v>76.87</v>
      </c>
      <c r="E4232" s="29" t="s">
        <v>116</v>
      </c>
      <c r="F4232" s="28">
        <v>1</v>
      </c>
      <c r="G4232" s="28">
        <v>76.87</v>
      </c>
    </row>
    <row r="4233" spans="1:7" x14ac:dyDescent="0.25">
      <c r="A4233" s="28" t="s">
        <v>77</v>
      </c>
      <c r="B4233" s="28" t="s">
        <v>78</v>
      </c>
      <c r="C4233" s="29">
        <v>41673</v>
      </c>
      <c r="D4233" s="28">
        <v>78.849999999999994</v>
      </c>
      <c r="E4233" s="29" t="s">
        <v>116</v>
      </c>
      <c r="F4233" s="28">
        <v>1</v>
      </c>
      <c r="G4233" s="28">
        <v>78.849999999999994</v>
      </c>
    </row>
    <row r="4234" spans="1:7" x14ac:dyDescent="0.25">
      <c r="A4234" s="28" t="s">
        <v>77</v>
      </c>
      <c r="B4234" s="28" t="s">
        <v>78</v>
      </c>
      <c r="C4234" s="29">
        <v>41670</v>
      </c>
      <c r="D4234" s="28">
        <v>79.680000000000007</v>
      </c>
      <c r="E4234" s="29" t="s">
        <v>116</v>
      </c>
      <c r="F4234" s="28">
        <v>1</v>
      </c>
      <c r="G4234" s="28">
        <v>79.680000000000007</v>
      </c>
    </row>
    <row r="4235" spans="1:7" x14ac:dyDescent="0.25">
      <c r="A4235" s="28" t="s">
        <v>77</v>
      </c>
      <c r="B4235" s="28" t="s">
        <v>78</v>
      </c>
      <c r="C4235" s="29">
        <v>41669</v>
      </c>
      <c r="D4235" s="28">
        <v>81.510000000000005</v>
      </c>
      <c r="E4235" s="29" t="s">
        <v>116</v>
      </c>
      <c r="F4235" s="28">
        <v>1</v>
      </c>
      <c r="G4235" s="28">
        <v>81.510000000000005</v>
      </c>
    </row>
    <row r="4236" spans="1:7" x14ac:dyDescent="0.25">
      <c r="A4236" s="28" t="s">
        <v>77</v>
      </c>
      <c r="B4236" s="28" t="s">
        <v>78</v>
      </c>
      <c r="C4236" s="29">
        <v>41668</v>
      </c>
      <c r="D4236" s="28">
        <v>82.12</v>
      </c>
      <c r="E4236" s="29" t="s">
        <v>116</v>
      </c>
      <c r="F4236" s="28">
        <v>1</v>
      </c>
      <c r="G4236" s="28">
        <v>82.12</v>
      </c>
    </row>
    <row r="4237" spans="1:7" x14ac:dyDescent="0.25">
      <c r="A4237" s="28" t="s">
        <v>77</v>
      </c>
      <c r="B4237" s="28" t="s">
        <v>78</v>
      </c>
      <c r="C4237" s="29">
        <v>41667</v>
      </c>
      <c r="D4237" s="28">
        <v>81.900000000000006</v>
      </c>
      <c r="E4237" s="29" t="s">
        <v>116</v>
      </c>
      <c r="F4237" s="28">
        <v>1</v>
      </c>
      <c r="G4237" s="28">
        <v>81.900000000000006</v>
      </c>
    </row>
    <row r="4238" spans="1:7" x14ac:dyDescent="0.25">
      <c r="A4238" s="28" t="s">
        <v>77</v>
      </c>
      <c r="B4238" s="28" t="s">
        <v>78</v>
      </c>
      <c r="C4238" s="29">
        <v>41666</v>
      </c>
      <c r="D4238" s="28">
        <v>82.44</v>
      </c>
      <c r="E4238" s="29" t="s">
        <v>116</v>
      </c>
      <c r="F4238" s="28">
        <v>1</v>
      </c>
      <c r="G4238" s="28">
        <v>82.44</v>
      </c>
    </row>
    <row r="4239" spans="1:7" x14ac:dyDescent="0.25">
      <c r="A4239" s="28" t="s">
        <v>77</v>
      </c>
      <c r="B4239" s="28" t="s">
        <v>78</v>
      </c>
      <c r="C4239" s="29">
        <v>41663</v>
      </c>
      <c r="D4239" s="28">
        <v>83.08</v>
      </c>
      <c r="E4239" s="29" t="s">
        <v>116</v>
      </c>
      <c r="F4239" s="28">
        <v>1</v>
      </c>
      <c r="G4239" s="28">
        <v>83.08</v>
      </c>
    </row>
    <row r="4240" spans="1:7" x14ac:dyDescent="0.25">
      <c r="A4240" s="28" t="s">
        <v>77</v>
      </c>
      <c r="B4240" s="28" t="s">
        <v>78</v>
      </c>
      <c r="C4240" s="29">
        <v>41662</v>
      </c>
      <c r="D4240" s="28">
        <v>85.36</v>
      </c>
      <c r="E4240" s="29" t="s">
        <v>116</v>
      </c>
      <c r="F4240" s="28">
        <v>1</v>
      </c>
      <c r="G4240" s="28">
        <v>85.36</v>
      </c>
    </row>
    <row r="4241" spans="1:7" x14ac:dyDescent="0.25">
      <c r="A4241" s="28" t="s">
        <v>77</v>
      </c>
      <c r="B4241" s="28" t="s">
        <v>78</v>
      </c>
      <c r="C4241" s="29">
        <v>41661</v>
      </c>
      <c r="D4241" s="28">
        <v>87.02</v>
      </c>
      <c r="E4241" s="29" t="s">
        <v>116</v>
      </c>
      <c r="F4241" s="28">
        <v>1</v>
      </c>
      <c r="G4241" s="28">
        <v>87.02</v>
      </c>
    </row>
    <row r="4242" spans="1:7" x14ac:dyDescent="0.25">
      <c r="A4242" s="28" t="s">
        <v>77</v>
      </c>
      <c r="B4242" s="28" t="s">
        <v>78</v>
      </c>
      <c r="C4242" s="29">
        <v>41660</v>
      </c>
      <c r="D4242" s="28">
        <v>86.91</v>
      </c>
      <c r="E4242" s="29" t="s">
        <v>116</v>
      </c>
      <c r="F4242" s="28">
        <v>1</v>
      </c>
      <c r="G4242" s="28">
        <v>86.91</v>
      </c>
    </row>
    <row r="4243" spans="1:7" x14ac:dyDescent="0.25">
      <c r="A4243" s="28" t="s">
        <v>77</v>
      </c>
      <c r="B4243" s="28" t="s">
        <v>78</v>
      </c>
      <c r="C4243" s="29">
        <v>41659</v>
      </c>
      <c r="D4243" s="28">
        <v>86.92</v>
      </c>
      <c r="E4243" s="29" t="s">
        <v>116</v>
      </c>
      <c r="F4243" s="28">
        <v>1</v>
      </c>
      <c r="G4243" s="28">
        <v>86.92</v>
      </c>
    </row>
    <row r="4244" spans="1:7" x14ac:dyDescent="0.25">
      <c r="A4244" s="28" t="s">
        <v>77</v>
      </c>
      <c r="B4244" s="28" t="s">
        <v>78</v>
      </c>
      <c r="C4244" s="29">
        <v>41656</v>
      </c>
      <c r="D4244" s="28">
        <v>87.18</v>
      </c>
      <c r="E4244" s="29" t="s">
        <v>116</v>
      </c>
      <c r="F4244" s="28">
        <v>1</v>
      </c>
      <c r="G4244" s="28">
        <v>87.18</v>
      </c>
    </row>
    <row r="4245" spans="1:7" x14ac:dyDescent="0.25">
      <c r="A4245" s="28" t="s">
        <v>77</v>
      </c>
      <c r="B4245" s="28" t="s">
        <v>78</v>
      </c>
      <c r="C4245" s="29">
        <v>41655</v>
      </c>
      <c r="D4245" s="28">
        <v>86.31</v>
      </c>
      <c r="E4245" s="29" t="s">
        <v>116</v>
      </c>
      <c r="F4245" s="28">
        <v>1</v>
      </c>
      <c r="G4245" s="28">
        <v>86.31</v>
      </c>
    </row>
    <row r="4246" spans="1:7" x14ac:dyDescent="0.25">
      <c r="A4246" s="28" t="s">
        <v>77</v>
      </c>
      <c r="B4246" s="28" t="s">
        <v>78</v>
      </c>
      <c r="C4246" s="29">
        <v>41654</v>
      </c>
      <c r="D4246" s="28">
        <v>87</v>
      </c>
      <c r="E4246" s="29" t="s">
        <v>116</v>
      </c>
      <c r="F4246" s="28">
        <v>1</v>
      </c>
      <c r="G4246" s="28">
        <v>87</v>
      </c>
    </row>
    <row r="4247" spans="1:7" x14ac:dyDescent="0.25">
      <c r="A4247" s="28" t="s">
        <v>77</v>
      </c>
      <c r="B4247" s="28" t="s">
        <v>78</v>
      </c>
      <c r="C4247" s="29">
        <v>41653</v>
      </c>
      <c r="D4247" s="28">
        <v>86.23</v>
      </c>
      <c r="E4247" s="29" t="s">
        <v>116</v>
      </c>
      <c r="F4247" s="28">
        <v>1</v>
      </c>
      <c r="G4247" s="28">
        <v>86.23</v>
      </c>
    </row>
    <row r="4248" spans="1:7" x14ac:dyDescent="0.25">
      <c r="A4248" s="28" t="s">
        <v>77</v>
      </c>
      <c r="B4248" s="28" t="s">
        <v>78</v>
      </c>
      <c r="C4248" s="29">
        <v>41652</v>
      </c>
      <c r="D4248" s="28">
        <v>87.05</v>
      </c>
      <c r="E4248" s="29" t="s">
        <v>116</v>
      </c>
      <c r="F4248" s="28">
        <v>1</v>
      </c>
      <c r="G4248" s="28">
        <v>87.05</v>
      </c>
    </row>
    <row r="4249" spans="1:7" x14ac:dyDescent="0.25">
      <c r="A4249" s="28" t="s">
        <v>77</v>
      </c>
      <c r="B4249" s="28" t="s">
        <v>78</v>
      </c>
      <c r="C4249" s="29">
        <v>41649</v>
      </c>
      <c r="D4249" s="28">
        <v>87.05</v>
      </c>
      <c r="E4249" s="29" t="s">
        <v>116</v>
      </c>
      <c r="F4249" s="28">
        <v>1</v>
      </c>
      <c r="G4249" s="28">
        <v>87.05</v>
      </c>
    </row>
    <row r="4250" spans="1:7" x14ac:dyDescent="0.25">
      <c r="A4250" s="28" t="s">
        <v>77</v>
      </c>
      <c r="B4250" s="28" t="s">
        <v>78</v>
      </c>
      <c r="C4250" s="29">
        <v>41648</v>
      </c>
      <c r="D4250" s="28">
        <v>87.18</v>
      </c>
      <c r="E4250" s="29" t="s">
        <v>116</v>
      </c>
      <c r="F4250" s="28">
        <v>1</v>
      </c>
      <c r="G4250" s="28">
        <v>87.18</v>
      </c>
    </row>
    <row r="4251" spans="1:7" x14ac:dyDescent="0.25">
      <c r="A4251" s="28" t="s">
        <v>77</v>
      </c>
      <c r="B4251" s="28" t="s">
        <v>78</v>
      </c>
      <c r="C4251" s="29">
        <v>41647</v>
      </c>
      <c r="D4251" s="28">
        <v>86.92</v>
      </c>
      <c r="E4251" s="29" t="s">
        <v>116</v>
      </c>
      <c r="F4251" s="28">
        <v>1</v>
      </c>
      <c r="G4251" s="28">
        <v>86.92</v>
      </c>
    </row>
    <row r="4252" spans="1:7" x14ac:dyDescent="0.25">
      <c r="A4252" s="28" t="s">
        <v>77</v>
      </c>
      <c r="B4252" s="28" t="s">
        <v>78</v>
      </c>
      <c r="C4252" s="29">
        <v>41646</v>
      </c>
      <c r="D4252" s="28">
        <v>86.24</v>
      </c>
      <c r="E4252" s="29" t="s">
        <v>116</v>
      </c>
      <c r="F4252" s="28">
        <v>1</v>
      </c>
      <c r="G4252" s="28">
        <v>86.24</v>
      </c>
    </row>
    <row r="4253" spans="1:7" x14ac:dyDescent="0.25">
      <c r="A4253" s="28" t="s">
        <v>77</v>
      </c>
      <c r="B4253" s="28" t="s">
        <v>78</v>
      </c>
      <c r="C4253" s="29">
        <v>41645</v>
      </c>
      <c r="D4253" s="28">
        <v>86.85</v>
      </c>
      <c r="E4253" s="29" t="s">
        <v>116</v>
      </c>
      <c r="F4253" s="28">
        <v>1</v>
      </c>
      <c r="G4253" s="28">
        <v>86.85</v>
      </c>
    </row>
    <row r="4254" spans="1:7" x14ac:dyDescent="0.25">
      <c r="A4254" s="28" t="s">
        <v>77</v>
      </c>
      <c r="B4254" s="28" t="s">
        <v>78</v>
      </c>
      <c r="C4254" s="29">
        <v>41642</v>
      </c>
      <c r="D4254" s="28">
        <v>87.16</v>
      </c>
      <c r="E4254" s="29" t="s">
        <v>116</v>
      </c>
      <c r="F4254" s="28">
        <v>1</v>
      </c>
      <c r="G4254" s="28">
        <v>87.16</v>
      </c>
    </row>
    <row r="4255" spans="1:7" x14ac:dyDescent="0.25">
      <c r="A4255" s="28" t="s">
        <v>77</v>
      </c>
      <c r="B4255" s="28" t="s">
        <v>78</v>
      </c>
      <c r="C4255" s="29">
        <v>41641</v>
      </c>
      <c r="D4255" s="28">
        <v>87.16</v>
      </c>
      <c r="E4255" s="29" t="s">
        <v>116</v>
      </c>
      <c r="F4255" s="28">
        <v>1</v>
      </c>
      <c r="G4255" s="28">
        <v>87.16</v>
      </c>
    </row>
    <row r="4256" spans="1:7" x14ac:dyDescent="0.25">
      <c r="A4256" s="28" t="s">
        <v>77</v>
      </c>
      <c r="B4256" s="28" t="s">
        <v>78</v>
      </c>
      <c r="C4256" s="29">
        <v>41640</v>
      </c>
      <c r="D4256" s="28">
        <v>87.16</v>
      </c>
      <c r="E4256" s="29" t="s">
        <v>116</v>
      </c>
      <c r="F4256" s="28">
        <v>1</v>
      </c>
      <c r="G4256" s="28">
        <v>87.16</v>
      </c>
    </row>
    <row r="4257" spans="1:7" x14ac:dyDescent="0.25">
      <c r="A4257" s="28" t="s">
        <v>77</v>
      </c>
      <c r="B4257" s="28" t="s">
        <v>78</v>
      </c>
      <c r="C4257" s="29">
        <v>41639</v>
      </c>
      <c r="D4257" s="28">
        <v>87.16</v>
      </c>
      <c r="E4257" s="29" t="s">
        <v>116</v>
      </c>
      <c r="F4257" s="28">
        <v>1</v>
      </c>
      <c r="G4257" s="28">
        <v>87.16</v>
      </c>
    </row>
    <row r="4258" spans="1:7" x14ac:dyDescent="0.25">
      <c r="A4258" s="28" t="s">
        <v>77</v>
      </c>
      <c r="B4258" s="28" t="s">
        <v>78</v>
      </c>
      <c r="C4258" s="29">
        <v>41638</v>
      </c>
      <c r="D4258" s="28">
        <v>87.16</v>
      </c>
      <c r="E4258" s="29" t="s">
        <v>116</v>
      </c>
      <c r="F4258" s="28">
        <v>1</v>
      </c>
      <c r="G4258" s="28">
        <v>87.16</v>
      </c>
    </row>
    <row r="4259" spans="1:7" x14ac:dyDescent="0.25">
      <c r="A4259" s="28" t="s">
        <v>77</v>
      </c>
      <c r="B4259" s="28" t="s">
        <v>78</v>
      </c>
      <c r="C4259" s="29">
        <v>41635</v>
      </c>
      <c r="D4259" s="28">
        <v>86.72</v>
      </c>
      <c r="E4259" s="29" t="s">
        <v>116</v>
      </c>
      <c r="F4259" s="28">
        <v>1</v>
      </c>
      <c r="G4259" s="28">
        <v>86.72</v>
      </c>
    </row>
    <row r="4260" spans="1:7" x14ac:dyDescent="0.25">
      <c r="A4260" s="28" t="s">
        <v>77</v>
      </c>
      <c r="B4260" s="28" t="s">
        <v>78</v>
      </c>
      <c r="C4260" s="29">
        <v>41634</v>
      </c>
      <c r="D4260" s="28">
        <v>84.35</v>
      </c>
      <c r="E4260" s="29" t="s">
        <v>116</v>
      </c>
      <c r="F4260" s="28">
        <v>1</v>
      </c>
      <c r="G4260" s="28">
        <v>84.35</v>
      </c>
    </row>
    <row r="4261" spans="1:7" x14ac:dyDescent="0.25">
      <c r="A4261" s="28" t="s">
        <v>77</v>
      </c>
      <c r="B4261" s="28" t="s">
        <v>78</v>
      </c>
      <c r="C4261" s="29">
        <v>41633</v>
      </c>
      <c r="D4261" s="28">
        <v>84.35</v>
      </c>
      <c r="E4261" s="29" t="s">
        <v>116</v>
      </c>
      <c r="F4261" s="28">
        <v>1</v>
      </c>
      <c r="G4261" s="28">
        <v>84.35</v>
      </c>
    </row>
    <row r="4262" spans="1:7" x14ac:dyDescent="0.25">
      <c r="A4262" s="28" t="s">
        <v>77</v>
      </c>
      <c r="B4262" s="28" t="s">
        <v>78</v>
      </c>
      <c r="C4262" s="29">
        <v>41632</v>
      </c>
      <c r="D4262" s="28">
        <v>84.35</v>
      </c>
      <c r="E4262" s="29" t="s">
        <v>116</v>
      </c>
      <c r="F4262" s="28">
        <v>1</v>
      </c>
      <c r="G4262" s="28">
        <v>84.35</v>
      </c>
    </row>
    <row r="4263" spans="1:7" x14ac:dyDescent="0.25">
      <c r="A4263" s="28" t="s">
        <v>77</v>
      </c>
      <c r="B4263" s="28" t="s">
        <v>78</v>
      </c>
      <c r="C4263" s="29">
        <v>41631</v>
      </c>
      <c r="D4263" s="28">
        <v>84.35</v>
      </c>
      <c r="E4263" s="29" t="s">
        <v>116</v>
      </c>
      <c r="F4263" s="28">
        <v>1</v>
      </c>
      <c r="G4263" s="28">
        <v>84.35</v>
      </c>
    </row>
    <row r="4264" spans="1:7" x14ac:dyDescent="0.25">
      <c r="A4264" s="28" t="s">
        <v>77</v>
      </c>
      <c r="B4264" s="28" t="s">
        <v>78</v>
      </c>
      <c r="C4264" s="29">
        <v>41628</v>
      </c>
      <c r="D4264" s="28">
        <v>84.35</v>
      </c>
      <c r="E4264" s="29" t="s">
        <v>116</v>
      </c>
      <c r="F4264" s="28">
        <v>1</v>
      </c>
      <c r="G4264" s="28">
        <v>84.35</v>
      </c>
    </row>
    <row r="4265" spans="1:7" x14ac:dyDescent="0.25">
      <c r="A4265" s="28" t="s">
        <v>77</v>
      </c>
      <c r="B4265" s="28" t="s">
        <v>78</v>
      </c>
      <c r="C4265" s="29">
        <v>41627</v>
      </c>
      <c r="D4265" s="28">
        <v>84.05</v>
      </c>
      <c r="E4265" s="29" t="s">
        <v>116</v>
      </c>
      <c r="F4265" s="28">
        <v>1</v>
      </c>
      <c r="G4265" s="28">
        <v>84.05</v>
      </c>
    </row>
    <row r="4266" spans="1:7" x14ac:dyDescent="0.25">
      <c r="A4266" s="28" t="s">
        <v>77</v>
      </c>
      <c r="B4266" s="28" t="s">
        <v>78</v>
      </c>
      <c r="C4266" s="29">
        <v>41626</v>
      </c>
      <c r="D4266" s="28">
        <v>83.89</v>
      </c>
      <c r="E4266" s="29" t="s">
        <v>116</v>
      </c>
      <c r="F4266" s="28">
        <v>1</v>
      </c>
      <c r="G4266" s="28">
        <v>83.89</v>
      </c>
    </row>
    <row r="4267" spans="1:7" x14ac:dyDescent="0.25">
      <c r="A4267" s="28" t="s">
        <v>77</v>
      </c>
      <c r="B4267" s="28" t="s">
        <v>78</v>
      </c>
      <c r="C4267" s="29">
        <v>41625</v>
      </c>
      <c r="D4267" s="28">
        <v>82.74</v>
      </c>
      <c r="E4267" s="29" t="s">
        <v>116</v>
      </c>
      <c r="F4267" s="28">
        <v>1</v>
      </c>
      <c r="G4267" s="28">
        <v>82.74</v>
      </c>
    </row>
    <row r="4268" spans="1:7" x14ac:dyDescent="0.25">
      <c r="A4268" s="28" t="s">
        <v>77</v>
      </c>
      <c r="B4268" s="28" t="s">
        <v>78</v>
      </c>
      <c r="C4268" s="29">
        <v>41624</v>
      </c>
      <c r="D4268" s="28">
        <v>82.95</v>
      </c>
      <c r="E4268" s="29" t="s">
        <v>116</v>
      </c>
      <c r="F4268" s="28">
        <v>1</v>
      </c>
      <c r="G4268" s="28">
        <v>82.95</v>
      </c>
    </row>
    <row r="4269" spans="1:7" x14ac:dyDescent="0.25">
      <c r="A4269" s="28" t="s">
        <v>77</v>
      </c>
      <c r="B4269" s="28" t="s">
        <v>78</v>
      </c>
      <c r="C4269" s="29">
        <v>41621</v>
      </c>
      <c r="D4269" s="28">
        <v>83.05</v>
      </c>
      <c r="E4269" s="29" t="s">
        <v>116</v>
      </c>
      <c r="F4269" s="28">
        <v>1</v>
      </c>
      <c r="G4269" s="28">
        <v>83.05</v>
      </c>
    </row>
    <row r="4270" spans="1:7" x14ac:dyDescent="0.25">
      <c r="A4270" s="28" t="s">
        <v>77</v>
      </c>
      <c r="B4270" s="28" t="s">
        <v>78</v>
      </c>
      <c r="C4270" s="29">
        <v>41620</v>
      </c>
      <c r="D4270" s="28">
        <v>84.18</v>
      </c>
      <c r="E4270" s="29" t="s">
        <v>116</v>
      </c>
      <c r="F4270" s="28">
        <v>1</v>
      </c>
      <c r="G4270" s="28">
        <v>84.18</v>
      </c>
    </row>
    <row r="4271" spans="1:7" x14ac:dyDescent="0.25">
      <c r="A4271" s="28" t="s">
        <v>77</v>
      </c>
      <c r="B4271" s="28" t="s">
        <v>78</v>
      </c>
      <c r="C4271" s="29">
        <v>41619</v>
      </c>
      <c r="D4271" s="28">
        <v>84.09</v>
      </c>
      <c r="E4271" s="29" t="s">
        <v>116</v>
      </c>
      <c r="F4271" s="28">
        <v>1</v>
      </c>
      <c r="G4271" s="28">
        <v>84.09</v>
      </c>
    </row>
    <row r="4272" spans="1:7" x14ac:dyDescent="0.25">
      <c r="A4272" s="28" t="s">
        <v>77</v>
      </c>
      <c r="B4272" s="28" t="s">
        <v>78</v>
      </c>
      <c r="C4272" s="29">
        <v>41618</v>
      </c>
      <c r="D4272" s="28">
        <v>83.69</v>
      </c>
      <c r="E4272" s="29" t="s">
        <v>116</v>
      </c>
      <c r="F4272" s="28">
        <v>1</v>
      </c>
      <c r="G4272" s="28">
        <v>83.69</v>
      </c>
    </row>
    <row r="4273" spans="1:7" x14ac:dyDescent="0.25">
      <c r="A4273" s="28" t="s">
        <v>77</v>
      </c>
      <c r="B4273" s="28" t="s">
        <v>78</v>
      </c>
      <c r="C4273" s="29">
        <v>41617</v>
      </c>
      <c r="D4273" s="28">
        <v>84.29</v>
      </c>
      <c r="E4273" s="29" t="s">
        <v>116</v>
      </c>
      <c r="F4273" s="28">
        <v>1</v>
      </c>
      <c r="G4273" s="28">
        <v>84.29</v>
      </c>
    </row>
    <row r="4274" spans="1:7" x14ac:dyDescent="0.25">
      <c r="A4274" s="28" t="s">
        <v>77</v>
      </c>
      <c r="B4274" s="28" t="s">
        <v>78</v>
      </c>
      <c r="C4274" s="29">
        <v>41614</v>
      </c>
      <c r="D4274" s="28">
        <v>84.09</v>
      </c>
      <c r="E4274" s="29" t="s">
        <v>116</v>
      </c>
      <c r="F4274" s="28">
        <v>1</v>
      </c>
      <c r="G4274" s="28">
        <v>84.09</v>
      </c>
    </row>
    <row r="4275" spans="1:7" x14ac:dyDescent="0.25">
      <c r="A4275" s="28" t="s">
        <v>195</v>
      </c>
      <c r="B4275" s="28" t="s">
        <v>196</v>
      </c>
      <c r="C4275" s="29">
        <v>41417</v>
      </c>
      <c r="D4275" s="28">
        <v>36.47</v>
      </c>
      <c r="E4275" s="29" t="s">
        <v>116</v>
      </c>
      <c r="F4275" s="28">
        <v>1</v>
      </c>
      <c r="G4275" s="28">
        <v>36.47</v>
      </c>
    </row>
    <row r="4276" spans="1:7" x14ac:dyDescent="0.25">
      <c r="A4276" s="28" t="s">
        <v>195</v>
      </c>
      <c r="B4276" s="28" t="s">
        <v>196</v>
      </c>
      <c r="C4276" s="29">
        <v>41416</v>
      </c>
      <c r="D4276" s="28">
        <v>37.26</v>
      </c>
      <c r="E4276" s="29" t="s">
        <v>116</v>
      </c>
      <c r="F4276" s="28">
        <v>1</v>
      </c>
      <c r="G4276" s="28">
        <v>37.26</v>
      </c>
    </row>
    <row r="4277" spans="1:7" x14ac:dyDescent="0.25">
      <c r="A4277" s="28" t="s">
        <v>195</v>
      </c>
      <c r="B4277" s="28" t="s">
        <v>196</v>
      </c>
      <c r="C4277" s="29">
        <v>41415</v>
      </c>
      <c r="D4277" s="28">
        <v>37.200000000000003</v>
      </c>
      <c r="E4277" s="29" t="s">
        <v>116</v>
      </c>
      <c r="F4277" s="28">
        <v>1</v>
      </c>
      <c r="G4277" s="28">
        <v>37.200000000000003</v>
      </c>
    </row>
    <row r="4278" spans="1:7" x14ac:dyDescent="0.25">
      <c r="A4278" s="28" t="s">
        <v>195</v>
      </c>
      <c r="B4278" s="28" t="s">
        <v>196</v>
      </c>
      <c r="C4278" s="29">
        <v>41414</v>
      </c>
      <c r="D4278" s="28">
        <v>37.090000000000003</v>
      </c>
      <c r="E4278" s="29" t="s">
        <v>116</v>
      </c>
      <c r="F4278" s="28">
        <v>1</v>
      </c>
      <c r="G4278" s="28">
        <v>37.090000000000003</v>
      </c>
    </row>
    <row r="4279" spans="1:7" x14ac:dyDescent="0.25">
      <c r="A4279" s="28" t="s">
        <v>195</v>
      </c>
      <c r="B4279" s="28" t="s">
        <v>196</v>
      </c>
      <c r="C4279" s="29">
        <v>41411</v>
      </c>
      <c r="D4279" s="28">
        <v>37.229999999999997</v>
      </c>
      <c r="E4279" s="29" t="s">
        <v>116</v>
      </c>
      <c r="F4279" s="28">
        <v>1</v>
      </c>
      <c r="G4279" s="28">
        <v>37.229999999999997</v>
      </c>
    </row>
    <row r="4280" spans="1:7" x14ac:dyDescent="0.25">
      <c r="A4280" s="28" t="s">
        <v>195</v>
      </c>
      <c r="B4280" s="28" t="s">
        <v>196</v>
      </c>
      <c r="C4280" s="29">
        <v>41410</v>
      </c>
      <c r="D4280" s="28">
        <v>37.11</v>
      </c>
      <c r="E4280" s="29" t="s">
        <v>116</v>
      </c>
      <c r="F4280" s="28">
        <v>1</v>
      </c>
      <c r="G4280" s="28">
        <v>37.11</v>
      </c>
    </row>
    <row r="4281" spans="1:7" x14ac:dyDescent="0.25">
      <c r="A4281" s="28" t="s">
        <v>195</v>
      </c>
      <c r="B4281" s="28" t="s">
        <v>196</v>
      </c>
      <c r="C4281" s="29">
        <v>41409</v>
      </c>
      <c r="D4281" s="28">
        <v>36.96</v>
      </c>
      <c r="E4281" s="29" t="s">
        <v>116</v>
      </c>
      <c r="F4281" s="28">
        <v>1</v>
      </c>
      <c r="G4281" s="28">
        <v>36.96</v>
      </c>
    </row>
    <row r="4282" spans="1:7" x14ac:dyDescent="0.25">
      <c r="A4282" s="28" t="s">
        <v>195</v>
      </c>
      <c r="B4282" s="28" t="s">
        <v>196</v>
      </c>
      <c r="C4282" s="29">
        <v>41408</v>
      </c>
      <c r="D4282" s="28">
        <v>36.74</v>
      </c>
      <c r="E4282" s="29" t="s">
        <v>116</v>
      </c>
      <c r="F4282" s="28">
        <v>1</v>
      </c>
      <c r="G4282" s="28">
        <v>36.74</v>
      </c>
    </row>
    <row r="4283" spans="1:7" x14ac:dyDescent="0.25">
      <c r="A4283" s="28" t="s">
        <v>195</v>
      </c>
      <c r="B4283" s="28" t="s">
        <v>196</v>
      </c>
      <c r="C4283" s="29">
        <v>41407</v>
      </c>
      <c r="D4283" s="28">
        <v>36.64</v>
      </c>
      <c r="E4283" s="29" t="s">
        <v>116</v>
      </c>
      <c r="F4283" s="28">
        <v>1</v>
      </c>
      <c r="G4283" s="28">
        <v>36.64</v>
      </c>
    </row>
    <row r="4284" spans="1:7" x14ac:dyDescent="0.25">
      <c r="A4284" s="28" t="s">
        <v>195</v>
      </c>
      <c r="B4284" s="28" t="s">
        <v>196</v>
      </c>
      <c r="C4284" s="29">
        <v>41404</v>
      </c>
      <c r="D4284" s="28">
        <v>36.75</v>
      </c>
      <c r="E4284" s="29" t="s">
        <v>116</v>
      </c>
      <c r="F4284" s="28">
        <v>1</v>
      </c>
      <c r="G4284" s="28">
        <v>36.75</v>
      </c>
    </row>
    <row r="4285" spans="1:7" x14ac:dyDescent="0.25">
      <c r="A4285" s="28" t="s">
        <v>195</v>
      </c>
      <c r="B4285" s="28" t="s">
        <v>196</v>
      </c>
      <c r="C4285" s="29">
        <v>41403</v>
      </c>
      <c r="D4285" s="28">
        <v>36.979999999999997</v>
      </c>
      <c r="E4285" s="29" t="s">
        <v>116</v>
      </c>
      <c r="F4285" s="28">
        <v>1</v>
      </c>
      <c r="G4285" s="28">
        <v>36.979999999999997</v>
      </c>
    </row>
    <row r="4286" spans="1:7" x14ac:dyDescent="0.25">
      <c r="A4286" s="28" t="s">
        <v>195</v>
      </c>
      <c r="B4286" s="28" t="s">
        <v>196</v>
      </c>
      <c r="C4286" s="29">
        <v>41402</v>
      </c>
      <c r="D4286" s="28">
        <v>36.78</v>
      </c>
      <c r="E4286" s="29" t="s">
        <v>116</v>
      </c>
      <c r="F4286" s="28">
        <v>1</v>
      </c>
      <c r="G4286" s="28">
        <v>36.78</v>
      </c>
    </row>
    <row r="4287" spans="1:7" x14ac:dyDescent="0.25">
      <c r="A4287" s="28" t="s">
        <v>195</v>
      </c>
      <c r="B4287" s="28" t="s">
        <v>196</v>
      </c>
      <c r="C4287" s="29">
        <v>41401</v>
      </c>
      <c r="D4287" s="28">
        <v>37.04</v>
      </c>
      <c r="E4287" s="29" t="s">
        <v>116</v>
      </c>
      <c r="F4287" s="28">
        <v>1</v>
      </c>
      <c r="G4287" s="28">
        <v>37.04</v>
      </c>
    </row>
    <row r="4288" spans="1:7" x14ac:dyDescent="0.25">
      <c r="A4288" s="28" t="s">
        <v>195</v>
      </c>
      <c r="B4288" s="28" t="s">
        <v>196</v>
      </c>
      <c r="C4288" s="29">
        <v>41400</v>
      </c>
      <c r="D4288" s="28">
        <v>36.79</v>
      </c>
      <c r="E4288" s="29" t="s">
        <v>116</v>
      </c>
      <c r="F4288" s="28">
        <v>1</v>
      </c>
      <c r="G4288" s="28">
        <v>36.79</v>
      </c>
    </row>
    <row r="4289" spans="1:7" x14ac:dyDescent="0.25">
      <c r="A4289" s="28" t="s">
        <v>195</v>
      </c>
      <c r="B4289" s="28" t="s">
        <v>196</v>
      </c>
      <c r="C4289" s="29">
        <v>41397</v>
      </c>
      <c r="D4289" s="28">
        <v>36.450000000000003</v>
      </c>
      <c r="E4289" s="29" t="s">
        <v>116</v>
      </c>
      <c r="F4289" s="28">
        <v>1</v>
      </c>
      <c r="G4289" s="28">
        <v>36.450000000000003</v>
      </c>
    </row>
    <row r="4290" spans="1:7" x14ac:dyDescent="0.25">
      <c r="A4290" s="28" t="s">
        <v>195</v>
      </c>
      <c r="B4290" s="28" t="s">
        <v>196</v>
      </c>
      <c r="C4290" s="29">
        <v>41396</v>
      </c>
      <c r="D4290" s="28">
        <v>36.39</v>
      </c>
      <c r="E4290" s="29" t="s">
        <v>116</v>
      </c>
      <c r="F4290" s="28">
        <v>1</v>
      </c>
      <c r="G4290" s="28">
        <v>36.39</v>
      </c>
    </row>
    <row r="4291" spans="1:7" x14ac:dyDescent="0.25">
      <c r="A4291" s="28" t="s">
        <v>195</v>
      </c>
      <c r="B4291" s="28" t="s">
        <v>196</v>
      </c>
      <c r="C4291" s="29">
        <v>41395</v>
      </c>
      <c r="D4291" s="28">
        <v>36.270000000000003</v>
      </c>
      <c r="E4291" s="29" t="s">
        <v>116</v>
      </c>
      <c r="F4291" s="28">
        <v>1</v>
      </c>
      <c r="G4291" s="28">
        <v>36.270000000000003</v>
      </c>
    </row>
    <row r="4292" spans="1:7" x14ac:dyDescent="0.25">
      <c r="A4292" s="28" t="s">
        <v>195</v>
      </c>
      <c r="B4292" s="28" t="s">
        <v>196</v>
      </c>
      <c r="C4292" s="29">
        <v>41394</v>
      </c>
      <c r="D4292" s="28">
        <v>36.33</v>
      </c>
      <c r="E4292" s="29" t="s">
        <v>116</v>
      </c>
      <c r="F4292" s="28">
        <v>1</v>
      </c>
      <c r="G4292" s="28">
        <v>36.33</v>
      </c>
    </row>
    <row r="4293" spans="1:7" x14ac:dyDescent="0.25">
      <c r="A4293" s="28" t="s">
        <v>195</v>
      </c>
      <c r="B4293" s="28" t="s">
        <v>196</v>
      </c>
      <c r="C4293" s="29">
        <v>41393</v>
      </c>
      <c r="D4293" s="28">
        <v>36.25</v>
      </c>
      <c r="E4293" s="29" t="s">
        <v>116</v>
      </c>
      <c r="F4293" s="28">
        <v>1</v>
      </c>
      <c r="G4293" s="28">
        <v>36.25</v>
      </c>
    </row>
    <row r="4294" spans="1:7" x14ac:dyDescent="0.25">
      <c r="A4294" s="28" t="s">
        <v>195</v>
      </c>
      <c r="B4294" s="28" t="s">
        <v>196</v>
      </c>
      <c r="C4294" s="29">
        <v>41390</v>
      </c>
      <c r="D4294" s="28">
        <v>36.36</v>
      </c>
      <c r="E4294" s="29" t="s">
        <v>116</v>
      </c>
      <c r="F4294" s="28">
        <v>1</v>
      </c>
      <c r="G4294" s="28">
        <v>36.36</v>
      </c>
    </row>
    <row r="4295" spans="1:7" x14ac:dyDescent="0.25">
      <c r="A4295" s="28" t="s">
        <v>195</v>
      </c>
      <c r="B4295" s="28" t="s">
        <v>196</v>
      </c>
      <c r="C4295" s="29">
        <v>41389</v>
      </c>
      <c r="D4295" s="28">
        <v>36.480021999999998</v>
      </c>
      <c r="E4295" s="29" t="s">
        <v>116</v>
      </c>
      <c r="F4295" s="28">
        <v>1</v>
      </c>
      <c r="G4295" s="28">
        <v>36.480021999999998</v>
      </c>
    </row>
    <row r="4296" spans="1:7" x14ac:dyDescent="0.25">
      <c r="A4296" s="28" t="s">
        <v>195</v>
      </c>
      <c r="B4296" s="28" t="s">
        <v>196</v>
      </c>
      <c r="C4296" s="29">
        <v>41388</v>
      </c>
      <c r="D4296" s="28">
        <v>36.31</v>
      </c>
      <c r="E4296" s="29" t="s">
        <v>116</v>
      </c>
      <c r="F4296" s="28">
        <v>1</v>
      </c>
      <c r="G4296" s="28">
        <v>36.31</v>
      </c>
    </row>
    <row r="4297" spans="1:7" x14ac:dyDescent="0.25">
      <c r="A4297" s="28" t="s">
        <v>195</v>
      </c>
      <c r="B4297" s="28" t="s">
        <v>196</v>
      </c>
      <c r="C4297" s="29">
        <v>41387</v>
      </c>
      <c r="D4297" s="28">
        <v>36.08</v>
      </c>
      <c r="E4297" s="29" t="s">
        <v>116</v>
      </c>
      <c r="F4297" s="28">
        <v>1</v>
      </c>
      <c r="G4297" s="28">
        <v>36.08</v>
      </c>
    </row>
    <row r="4298" spans="1:7" x14ac:dyDescent="0.25">
      <c r="A4298" s="28" t="s">
        <v>195</v>
      </c>
      <c r="B4298" s="28" t="s">
        <v>196</v>
      </c>
      <c r="C4298" s="29">
        <v>41386</v>
      </c>
      <c r="D4298" s="28">
        <v>35.9</v>
      </c>
      <c r="E4298" s="29" t="s">
        <v>116</v>
      </c>
      <c r="F4298" s="28">
        <v>1</v>
      </c>
      <c r="G4298" s="28">
        <v>35.9</v>
      </c>
    </row>
    <row r="4299" spans="1:7" x14ac:dyDescent="0.25">
      <c r="A4299" s="28" t="s">
        <v>195</v>
      </c>
      <c r="B4299" s="28" t="s">
        <v>196</v>
      </c>
      <c r="C4299" s="29">
        <v>41383</v>
      </c>
      <c r="D4299" s="28">
        <v>35.83</v>
      </c>
      <c r="E4299" s="29" t="s">
        <v>116</v>
      </c>
      <c r="F4299" s="28">
        <v>1</v>
      </c>
      <c r="G4299" s="28">
        <v>35.83</v>
      </c>
    </row>
    <row r="4300" spans="1:7" x14ac:dyDescent="0.25">
      <c r="A4300" s="28" t="s">
        <v>195</v>
      </c>
      <c r="B4300" s="28" t="s">
        <v>196</v>
      </c>
      <c r="C4300" s="29">
        <v>41382</v>
      </c>
      <c r="D4300" s="28">
        <v>35.72</v>
      </c>
      <c r="E4300" s="29" t="s">
        <v>116</v>
      </c>
      <c r="F4300" s="28">
        <v>1</v>
      </c>
      <c r="G4300" s="28">
        <v>35.72</v>
      </c>
    </row>
    <row r="4301" spans="1:7" x14ac:dyDescent="0.25">
      <c r="A4301" s="28" t="s">
        <v>195</v>
      </c>
      <c r="B4301" s="28" t="s">
        <v>196</v>
      </c>
      <c r="C4301" s="29">
        <v>41381</v>
      </c>
      <c r="D4301" s="28">
        <v>35.65</v>
      </c>
      <c r="E4301" s="29" t="s">
        <v>116</v>
      </c>
      <c r="F4301" s="28">
        <v>1</v>
      </c>
      <c r="G4301" s="28">
        <v>35.65</v>
      </c>
    </row>
    <row r="4302" spans="1:7" x14ac:dyDescent="0.25">
      <c r="A4302" s="28" t="s">
        <v>195</v>
      </c>
      <c r="B4302" s="28" t="s">
        <v>196</v>
      </c>
      <c r="C4302" s="29">
        <v>41380</v>
      </c>
      <c r="D4302" s="28">
        <v>35.36</v>
      </c>
      <c r="E4302" s="29" t="s">
        <v>116</v>
      </c>
      <c r="F4302" s="28">
        <v>1</v>
      </c>
      <c r="G4302" s="28">
        <v>35.36</v>
      </c>
    </row>
    <row r="4303" spans="1:7" x14ac:dyDescent="0.25">
      <c r="A4303" s="28" t="s">
        <v>195</v>
      </c>
      <c r="B4303" s="28" t="s">
        <v>196</v>
      </c>
      <c r="C4303" s="29">
        <v>41379</v>
      </c>
      <c r="D4303" s="28">
        <v>35.47</v>
      </c>
      <c r="E4303" s="29" t="s">
        <v>116</v>
      </c>
      <c r="F4303" s="28">
        <v>1</v>
      </c>
      <c r="G4303" s="28">
        <v>35.47</v>
      </c>
    </row>
    <row r="4304" spans="1:7" x14ac:dyDescent="0.25">
      <c r="A4304" s="28" t="s">
        <v>195</v>
      </c>
      <c r="B4304" s="28" t="s">
        <v>196</v>
      </c>
      <c r="C4304" s="29">
        <v>41376</v>
      </c>
      <c r="D4304" s="28">
        <v>35.36</v>
      </c>
      <c r="E4304" s="29" t="s">
        <v>116</v>
      </c>
      <c r="F4304" s="28">
        <v>1</v>
      </c>
      <c r="G4304" s="28">
        <v>35.36</v>
      </c>
    </row>
    <row r="4305" spans="1:7" x14ac:dyDescent="0.25">
      <c r="A4305" s="28" t="s">
        <v>195</v>
      </c>
      <c r="B4305" s="28" t="s">
        <v>196</v>
      </c>
      <c r="C4305" s="29">
        <v>41375</v>
      </c>
      <c r="D4305" s="28">
        <v>35.450000000000003</v>
      </c>
      <c r="E4305" s="29" t="s">
        <v>116</v>
      </c>
      <c r="F4305" s="28">
        <v>1</v>
      </c>
      <c r="G4305" s="28">
        <v>35.450000000000003</v>
      </c>
    </row>
    <row r="4306" spans="1:7" x14ac:dyDescent="0.25">
      <c r="A4306" s="28" t="s">
        <v>195</v>
      </c>
      <c r="B4306" s="28" t="s">
        <v>196</v>
      </c>
      <c r="C4306" s="29">
        <v>41374</v>
      </c>
      <c r="D4306" s="28">
        <v>35.4</v>
      </c>
      <c r="E4306" s="29" t="s">
        <v>116</v>
      </c>
      <c r="F4306" s="28">
        <v>1</v>
      </c>
      <c r="G4306" s="28">
        <v>35.4</v>
      </c>
    </row>
    <row r="4307" spans="1:7" x14ac:dyDescent="0.25">
      <c r="A4307" s="28" t="s">
        <v>195</v>
      </c>
      <c r="B4307" s="28" t="s">
        <v>196</v>
      </c>
      <c r="C4307" s="29">
        <v>41373</v>
      </c>
      <c r="D4307" s="28">
        <v>35.119999999999997</v>
      </c>
      <c r="E4307" s="29" t="s">
        <v>116</v>
      </c>
      <c r="F4307" s="28">
        <v>1</v>
      </c>
      <c r="G4307" s="28">
        <v>35.119999999999997</v>
      </c>
    </row>
    <row r="4308" spans="1:7" x14ac:dyDescent="0.25">
      <c r="A4308" s="28" t="s">
        <v>195</v>
      </c>
      <c r="B4308" s="28" t="s">
        <v>196</v>
      </c>
      <c r="C4308" s="29">
        <v>41372</v>
      </c>
      <c r="D4308" s="28">
        <v>35.270000000000003</v>
      </c>
      <c r="E4308" s="29" t="s">
        <v>116</v>
      </c>
      <c r="F4308" s="28">
        <v>1</v>
      </c>
      <c r="G4308" s="28">
        <v>35.270000000000003</v>
      </c>
    </row>
    <row r="4309" spans="1:7" x14ac:dyDescent="0.25">
      <c r="A4309" s="28" t="s">
        <v>195</v>
      </c>
      <c r="B4309" s="28" t="s">
        <v>196</v>
      </c>
      <c r="C4309" s="29">
        <v>41369</v>
      </c>
      <c r="D4309" s="28">
        <v>35.590000000000003</v>
      </c>
      <c r="E4309" s="29" t="s">
        <v>116</v>
      </c>
      <c r="F4309" s="28">
        <v>1</v>
      </c>
      <c r="G4309" s="28">
        <v>35.590000000000003</v>
      </c>
    </row>
    <row r="4310" spans="1:7" x14ac:dyDescent="0.25">
      <c r="A4310" s="28" t="s">
        <v>195</v>
      </c>
      <c r="B4310" s="28" t="s">
        <v>196</v>
      </c>
      <c r="C4310" s="29">
        <v>41368</v>
      </c>
      <c r="D4310" s="28">
        <v>36.090000000000003</v>
      </c>
      <c r="E4310" s="29" t="s">
        <v>116</v>
      </c>
      <c r="F4310" s="28">
        <v>1</v>
      </c>
      <c r="G4310" s="28">
        <v>36.090000000000003</v>
      </c>
    </row>
    <row r="4311" spans="1:7" x14ac:dyDescent="0.25">
      <c r="A4311" s="28" t="s">
        <v>195</v>
      </c>
      <c r="B4311" s="28" t="s">
        <v>196</v>
      </c>
      <c r="C4311" s="29">
        <v>41367</v>
      </c>
      <c r="D4311" s="28">
        <v>36.49</v>
      </c>
      <c r="E4311" s="29" t="s">
        <v>116</v>
      </c>
      <c r="F4311" s="28">
        <v>1</v>
      </c>
      <c r="G4311" s="28">
        <v>36.49</v>
      </c>
    </row>
    <row r="4312" spans="1:7" x14ac:dyDescent="0.25">
      <c r="A4312" s="28" t="s">
        <v>197</v>
      </c>
      <c r="B4312" s="28" t="s">
        <v>198</v>
      </c>
      <c r="C4312" s="29">
        <v>41414</v>
      </c>
      <c r="D4312" s="28">
        <v>21.41</v>
      </c>
      <c r="E4312" s="29" t="s">
        <v>116</v>
      </c>
      <c r="F4312" s="28">
        <v>1</v>
      </c>
      <c r="G4312" s="28">
        <v>21.41</v>
      </c>
    </row>
    <row r="4313" spans="1:7" x14ac:dyDescent="0.25">
      <c r="A4313" s="28" t="s">
        <v>197</v>
      </c>
      <c r="B4313" s="28" t="s">
        <v>198</v>
      </c>
      <c r="C4313" s="29">
        <v>41411</v>
      </c>
      <c r="D4313" s="28">
        <v>21.4</v>
      </c>
      <c r="E4313" s="29" t="s">
        <v>116</v>
      </c>
      <c r="F4313" s="28">
        <v>1</v>
      </c>
      <c r="G4313" s="28">
        <v>21.4</v>
      </c>
    </row>
    <row r="4314" spans="1:7" x14ac:dyDescent="0.25">
      <c r="A4314" s="28" t="s">
        <v>197</v>
      </c>
      <c r="B4314" s="28" t="s">
        <v>198</v>
      </c>
      <c r="C4314" s="29">
        <v>41410</v>
      </c>
      <c r="D4314" s="28">
        <v>21.4</v>
      </c>
      <c r="E4314" s="29" t="s">
        <v>116</v>
      </c>
      <c r="F4314" s="28">
        <v>1</v>
      </c>
      <c r="G4314" s="28">
        <v>21.4</v>
      </c>
    </row>
    <row r="4315" spans="1:7" x14ac:dyDescent="0.25">
      <c r="A4315" s="28" t="s">
        <v>197</v>
      </c>
      <c r="B4315" s="28" t="s">
        <v>198</v>
      </c>
      <c r="C4315" s="29">
        <v>41409</v>
      </c>
      <c r="D4315" s="28">
        <v>21.43</v>
      </c>
      <c r="E4315" s="29" t="s">
        <v>116</v>
      </c>
      <c r="F4315" s="28">
        <v>1</v>
      </c>
      <c r="G4315" s="28">
        <v>21.43</v>
      </c>
    </row>
    <row r="4316" spans="1:7" x14ac:dyDescent="0.25">
      <c r="A4316" s="28" t="s">
        <v>197</v>
      </c>
      <c r="B4316" s="28" t="s">
        <v>198</v>
      </c>
      <c r="C4316" s="29">
        <v>41408</v>
      </c>
      <c r="D4316" s="28">
        <v>21.46</v>
      </c>
      <c r="E4316" s="29" t="s">
        <v>116</v>
      </c>
      <c r="F4316" s="28">
        <v>1</v>
      </c>
      <c r="G4316" s="28">
        <v>21.46</v>
      </c>
    </row>
    <row r="4317" spans="1:7" x14ac:dyDescent="0.25">
      <c r="A4317" s="28" t="s">
        <v>197</v>
      </c>
      <c r="B4317" s="28" t="s">
        <v>198</v>
      </c>
      <c r="C4317" s="29">
        <v>41407</v>
      </c>
      <c r="D4317" s="28">
        <v>21.45</v>
      </c>
      <c r="E4317" s="29" t="s">
        <v>116</v>
      </c>
      <c r="F4317" s="28">
        <v>1</v>
      </c>
      <c r="G4317" s="28">
        <v>21.45</v>
      </c>
    </row>
    <row r="4318" spans="1:7" x14ac:dyDescent="0.25">
      <c r="A4318" s="28" t="s">
        <v>197</v>
      </c>
      <c r="B4318" s="28" t="s">
        <v>198</v>
      </c>
      <c r="C4318" s="29">
        <v>41404</v>
      </c>
      <c r="D4318" s="28">
        <v>21.51</v>
      </c>
      <c r="E4318" s="29" t="s">
        <v>116</v>
      </c>
      <c r="F4318" s="28">
        <v>1</v>
      </c>
      <c r="G4318" s="28">
        <v>21.51</v>
      </c>
    </row>
    <row r="4319" spans="1:7" x14ac:dyDescent="0.25">
      <c r="A4319" s="28" t="s">
        <v>197</v>
      </c>
      <c r="B4319" s="28" t="s">
        <v>198</v>
      </c>
      <c r="C4319" s="29">
        <v>41403</v>
      </c>
      <c r="D4319" s="28">
        <v>21.58</v>
      </c>
      <c r="E4319" s="29" t="s">
        <v>116</v>
      </c>
      <c r="F4319" s="28">
        <v>1</v>
      </c>
      <c r="G4319" s="28">
        <v>21.58</v>
      </c>
    </row>
    <row r="4320" spans="1:7" x14ac:dyDescent="0.25">
      <c r="A4320" s="28" t="s">
        <v>197</v>
      </c>
      <c r="B4320" s="28" t="s">
        <v>198</v>
      </c>
      <c r="C4320" s="29">
        <v>41402</v>
      </c>
      <c r="D4320" s="28">
        <v>21.55</v>
      </c>
      <c r="E4320" s="29" t="s">
        <v>116</v>
      </c>
      <c r="F4320" s="28">
        <v>1</v>
      </c>
      <c r="G4320" s="28">
        <v>21.55</v>
      </c>
    </row>
    <row r="4321" spans="1:7" x14ac:dyDescent="0.25">
      <c r="A4321" s="28" t="s">
        <v>197</v>
      </c>
      <c r="B4321" s="28" t="s">
        <v>198</v>
      </c>
      <c r="C4321" s="29">
        <v>41401</v>
      </c>
      <c r="D4321" s="28">
        <v>21.49</v>
      </c>
      <c r="E4321" s="29" t="s">
        <v>116</v>
      </c>
      <c r="F4321" s="28">
        <v>1</v>
      </c>
      <c r="G4321" s="28">
        <v>21.49</v>
      </c>
    </row>
    <row r="4322" spans="1:7" x14ac:dyDescent="0.25">
      <c r="A4322" s="28" t="s">
        <v>197</v>
      </c>
      <c r="B4322" s="28" t="s">
        <v>198</v>
      </c>
      <c r="C4322" s="29">
        <v>41400</v>
      </c>
      <c r="D4322" s="28">
        <v>21.46</v>
      </c>
      <c r="E4322" s="29" t="s">
        <v>116</v>
      </c>
      <c r="F4322" s="28">
        <v>1</v>
      </c>
      <c r="G4322" s="28">
        <v>21.46</v>
      </c>
    </row>
    <row r="4323" spans="1:7" x14ac:dyDescent="0.25">
      <c r="A4323" s="28" t="s">
        <v>199</v>
      </c>
      <c r="B4323" s="28" t="s">
        <v>200</v>
      </c>
      <c r="C4323" s="29">
        <v>41397</v>
      </c>
      <c r="D4323" s="28">
        <v>22.7</v>
      </c>
      <c r="E4323" s="29" t="s">
        <v>116</v>
      </c>
      <c r="F4323" s="28">
        <v>1</v>
      </c>
      <c r="G4323" s="28">
        <v>22.7</v>
      </c>
    </row>
    <row r="4324" spans="1:7" x14ac:dyDescent="0.25">
      <c r="A4324" s="28" t="s">
        <v>199</v>
      </c>
      <c r="B4324" s="28" t="s">
        <v>200</v>
      </c>
      <c r="C4324" s="29">
        <v>41396</v>
      </c>
      <c r="D4324" s="28">
        <v>22.69</v>
      </c>
      <c r="E4324" s="29" t="s">
        <v>116</v>
      </c>
      <c r="F4324" s="28">
        <v>1</v>
      </c>
      <c r="G4324" s="28">
        <v>22.69</v>
      </c>
    </row>
    <row r="4325" spans="1:7" x14ac:dyDescent="0.25">
      <c r="A4325" s="28" t="s">
        <v>199</v>
      </c>
      <c r="B4325" s="28" t="s">
        <v>200</v>
      </c>
      <c r="C4325" s="29">
        <v>41395</v>
      </c>
      <c r="D4325" s="28">
        <v>22.41</v>
      </c>
      <c r="E4325" s="29" t="s">
        <v>116</v>
      </c>
      <c r="F4325" s="28">
        <v>1</v>
      </c>
      <c r="G4325" s="28">
        <v>22.41</v>
      </c>
    </row>
    <row r="4326" spans="1:7" x14ac:dyDescent="0.25">
      <c r="A4326" s="28" t="s">
        <v>199</v>
      </c>
      <c r="B4326" s="28" t="s">
        <v>200</v>
      </c>
      <c r="C4326" s="29">
        <v>41394</v>
      </c>
      <c r="D4326" s="28">
        <v>22.45</v>
      </c>
      <c r="E4326" s="29" t="s">
        <v>116</v>
      </c>
      <c r="F4326" s="28">
        <v>1</v>
      </c>
      <c r="G4326" s="28">
        <v>22.45</v>
      </c>
    </row>
    <row r="4327" spans="1:7" x14ac:dyDescent="0.25">
      <c r="A4327" s="28" t="s">
        <v>199</v>
      </c>
      <c r="B4327" s="28" t="s">
        <v>200</v>
      </c>
      <c r="C4327" s="29">
        <v>41393</v>
      </c>
      <c r="D4327" s="28">
        <v>22.54</v>
      </c>
      <c r="E4327" s="29" t="s">
        <v>116</v>
      </c>
      <c r="F4327" s="28">
        <v>1</v>
      </c>
      <c r="G4327" s="28">
        <v>22.54</v>
      </c>
    </row>
    <row r="4328" spans="1:7" x14ac:dyDescent="0.25">
      <c r="A4328" s="28" t="s">
        <v>199</v>
      </c>
      <c r="B4328" s="28" t="s">
        <v>200</v>
      </c>
      <c r="C4328" s="29">
        <v>41390</v>
      </c>
      <c r="D4328" s="28">
        <v>22.59</v>
      </c>
      <c r="E4328" s="29" t="s">
        <v>116</v>
      </c>
      <c r="F4328" s="28">
        <v>1</v>
      </c>
      <c r="G4328" s="28">
        <v>22.59</v>
      </c>
    </row>
    <row r="4329" spans="1:7" x14ac:dyDescent="0.25">
      <c r="A4329" s="28" t="s">
        <v>199</v>
      </c>
      <c r="B4329" s="28" t="s">
        <v>200</v>
      </c>
      <c r="C4329" s="29">
        <v>41389</v>
      </c>
      <c r="D4329" s="28">
        <v>22.68</v>
      </c>
      <c r="E4329" s="29" t="s">
        <v>116</v>
      </c>
      <c r="F4329" s="28">
        <v>1</v>
      </c>
      <c r="G4329" s="28">
        <v>22.68</v>
      </c>
    </row>
    <row r="4330" spans="1:7" x14ac:dyDescent="0.25">
      <c r="A4330" s="28" t="s">
        <v>199</v>
      </c>
      <c r="B4330" s="28" t="s">
        <v>200</v>
      </c>
      <c r="C4330" s="29">
        <v>41388</v>
      </c>
      <c r="D4330" s="28">
        <v>22.62</v>
      </c>
      <c r="E4330" s="29" t="s">
        <v>116</v>
      </c>
      <c r="F4330" s="28">
        <v>1</v>
      </c>
      <c r="G4330" s="28">
        <v>22.62</v>
      </c>
    </row>
    <row r="4331" spans="1:7" x14ac:dyDescent="0.25">
      <c r="A4331" s="28" t="s">
        <v>199</v>
      </c>
      <c r="B4331" s="28" t="s">
        <v>200</v>
      </c>
      <c r="C4331" s="29">
        <v>41387</v>
      </c>
      <c r="D4331" s="28">
        <v>22.6</v>
      </c>
      <c r="E4331" s="29" t="s">
        <v>116</v>
      </c>
      <c r="F4331" s="28">
        <v>1</v>
      </c>
      <c r="G4331" s="28">
        <v>22.6</v>
      </c>
    </row>
    <row r="4332" spans="1:7" x14ac:dyDescent="0.25">
      <c r="A4332" s="28" t="s">
        <v>199</v>
      </c>
      <c r="B4332" s="28" t="s">
        <v>200</v>
      </c>
      <c r="C4332" s="29">
        <v>41386</v>
      </c>
      <c r="D4332" s="28">
        <v>22.5</v>
      </c>
      <c r="E4332" s="29" t="s">
        <v>116</v>
      </c>
      <c r="F4332" s="28">
        <v>1</v>
      </c>
      <c r="G4332" s="28">
        <v>22.5</v>
      </c>
    </row>
    <row r="4333" spans="1:7" x14ac:dyDescent="0.25">
      <c r="A4333" s="28" t="s">
        <v>199</v>
      </c>
      <c r="B4333" s="28" t="s">
        <v>200</v>
      </c>
      <c r="C4333" s="29">
        <v>41383</v>
      </c>
      <c r="D4333" s="28">
        <v>22.53</v>
      </c>
      <c r="E4333" s="29" t="s">
        <v>116</v>
      </c>
      <c r="F4333" s="28">
        <v>1</v>
      </c>
      <c r="G4333" s="28">
        <v>22.53</v>
      </c>
    </row>
    <row r="4334" spans="1:7" x14ac:dyDescent="0.25">
      <c r="A4334" s="28" t="s">
        <v>199</v>
      </c>
      <c r="B4334" s="28" t="s">
        <v>200</v>
      </c>
      <c r="C4334" s="29">
        <v>41382</v>
      </c>
      <c r="D4334" s="28">
        <v>22.49</v>
      </c>
      <c r="E4334" s="29" t="s">
        <v>116</v>
      </c>
      <c r="F4334" s="28">
        <v>1</v>
      </c>
      <c r="G4334" s="28">
        <v>22.49</v>
      </c>
    </row>
    <row r="4335" spans="1:7" x14ac:dyDescent="0.25">
      <c r="A4335" s="28" t="s">
        <v>199</v>
      </c>
      <c r="B4335" s="28" t="s">
        <v>200</v>
      </c>
      <c r="C4335" s="29">
        <v>41381</v>
      </c>
      <c r="D4335" s="28">
        <v>22.55</v>
      </c>
      <c r="E4335" s="29" t="s">
        <v>116</v>
      </c>
      <c r="F4335" s="28">
        <v>1</v>
      </c>
      <c r="G4335" s="28">
        <v>22.55</v>
      </c>
    </row>
    <row r="4336" spans="1:7" x14ac:dyDescent="0.25">
      <c r="A4336" s="28" t="s">
        <v>199</v>
      </c>
      <c r="B4336" s="28" t="s">
        <v>200</v>
      </c>
      <c r="C4336" s="29">
        <v>41380</v>
      </c>
      <c r="D4336" s="28">
        <v>22.36</v>
      </c>
      <c r="E4336" s="29" t="s">
        <v>116</v>
      </c>
      <c r="F4336" s="28">
        <v>1</v>
      </c>
      <c r="G4336" s="28">
        <v>22.36</v>
      </c>
    </row>
    <row r="4337" spans="1:7" x14ac:dyDescent="0.25">
      <c r="A4337" s="28" t="s">
        <v>199</v>
      </c>
      <c r="B4337" s="28" t="s">
        <v>200</v>
      </c>
      <c r="C4337" s="29">
        <v>41379</v>
      </c>
      <c r="D4337" s="28">
        <v>22.53</v>
      </c>
      <c r="E4337" s="29" t="s">
        <v>116</v>
      </c>
      <c r="F4337" s="28">
        <v>1</v>
      </c>
      <c r="G4337" s="28">
        <v>22.53</v>
      </c>
    </row>
    <row r="4338" spans="1:7" x14ac:dyDescent="0.25">
      <c r="A4338" s="28" t="s">
        <v>199</v>
      </c>
      <c r="B4338" s="28" t="s">
        <v>200</v>
      </c>
      <c r="C4338" s="29">
        <v>41376</v>
      </c>
      <c r="D4338" s="28">
        <v>22.49</v>
      </c>
      <c r="E4338" s="29" t="s">
        <v>116</v>
      </c>
      <c r="F4338" s="28">
        <v>1</v>
      </c>
      <c r="G4338" s="28">
        <v>22.49</v>
      </c>
    </row>
    <row r="4339" spans="1:7" x14ac:dyDescent="0.25">
      <c r="A4339" s="28" t="s">
        <v>199</v>
      </c>
      <c r="B4339" s="28" t="s">
        <v>200</v>
      </c>
      <c r="C4339" s="29">
        <v>41375</v>
      </c>
      <c r="D4339" s="28">
        <v>22.55</v>
      </c>
      <c r="E4339" s="29" t="s">
        <v>116</v>
      </c>
      <c r="F4339" s="28">
        <v>1</v>
      </c>
      <c r="G4339" s="28">
        <v>22.55</v>
      </c>
    </row>
    <row r="4340" spans="1:7" x14ac:dyDescent="0.25">
      <c r="A4340" s="28" t="s">
        <v>199</v>
      </c>
      <c r="B4340" s="28" t="s">
        <v>200</v>
      </c>
      <c r="C4340" s="29">
        <v>41374</v>
      </c>
      <c r="D4340" s="28">
        <v>22.57</v>
      </c>
      <c r="E4340" s="29" t="s">
        <v>116</v>
      </c>
      <c r="F4340" s="28">
        <v>1</v>
      </c>
      <c r="G4340" s="28">
        <v>22.57</v>
      </c>
    </row>
    <row r="4341" spans="1:7" x14ac:dyDescent="0.25">
      <c r="A4341" s="28" t="s">
        <v>199</v>
      </c>
      <c r="B4341" s="28" t="s">
        <v>200</v>
      </c>
      <c r="C4341" s="29">
        <v>41373</v>
      </c>
      <c r="D4341" s="28">
        <v>22.44</v>
      </c>
      <c r="E4341" s="29" t="s">
        <v>116</v>
      </c>
      <c r="F4341" s="28">
        <v>1</v>
      </c>
      <c r="G4341" s="28">
        <v>22.44</v>
      </c>
    </row>
    <row r="4342" spans="1:7" x14ac:dyDescent="0.25">
      <c r="A4342" s="28" t="s">
        <v>199</v>
      </c>
      <c r="B4342" s="28" t="s">
        <v>200</v>
      </c>
      <c r="C4342" s="29">
        <v>41372</v>
      </c>
      <c r="D4342" s="28">
        <v>22.54</v>
      </c>
      <c r="E4342" s="29" t="s">
        <v>116</v>
      </c>
      <c r="F4342" s="28">
        <v>1</v>
      </c>
      <c r="G4342" s="28">
        <v>22.54</v>
      </c>
    </row>
    <row r="4343" spans="1:7" x14ac:dyDescent="0.25">
      <c r="A4343" s="28" t="s">
        <v>199</v>
      </c>
      <c r="B4343" s="28" t="s">
        <v>200</v>
      </c>
      <c r="C4343" s="29">
        <v>41369</v>
      </c>
      <c r="D4343" s="28">
        <v>22.45</v>
      </c>
      <c r="E4343" s="29" t="s">
        <v>116</v>
      </c>
      <c r="F4343" s="28">
        <v>1</v>
      </c>
      <c r="G4343" s="28">
        <v>22.45</v>
      </c>
    </row>
    <row r="4344" spans="1:7" x14ac:dyDescent="0.25">
      <c r="A4344" s="28" t="s">
        <v>199</v>
      </c>
      <c r="B4344" s="28" t="s">
        <v>200</v>
      </c>
      <c r="C4344" s="29">
        <v>41368</v>
      </c>
      <c r="D4344" s="28">
        <v>22.45</v>
      </c>
      <c r="E4344" s="29" t="s">
        <v>116</v>
      </c>
      <c r="F4344" s="28">
        <v>1</v>
      </c>
      <c r="G4344" s="28">
        <v>22.45</v>
      </c>
    </row>
    <row r="4345" spans="1:7" x14ac:dyDescent="0.25">
      <c r="A4345" s="28" t="s">
        <v>199</v>
      </c>
      <c r="B4345" s="28" t="s">
        <v>200</v>
      </c>
      <c r="C4345" s="29">
        <v>41367</v>
      </c>
      <c r="D4345" s="28">
        <v>22.51</v>
      </c>
      <c r="E4345" s="29" t="s">
        <v>116</v>
      </c>
      <c r="F4345" s="28">
        <v>1</v>
      </c>
      <c r="G4345" s="28">
        <v>22.51</v>
      </c>
    </row>
    <row r="4346" spans="1:7" x14ac:dyDescent="0.25">
      <c r="A4346" s="28" t="s">
        <v>199</v>
      </c>
      <c r="B4346" s="28" t="s">
        <v>200</v>
      </c>
      <c r="C4346" s="29">
        <v>41366</v>
      </c>
      <c r="D4346" s="28">
        <v>22.58</v>
      </c>
      <c r="E4346" s="29" t="s">
        <v>116</v>
      </c>
      <c r="F4346" s="28">
        <v>1</v>
      </c>
      <c r="G4346" s="28">
        <v>22.58</v>
      </c>
    </row>
    <row r="4347" spans="1:7" x14ac:dyDescent="0.25">
      <c r="A4347" s="28" t="s">
        <v>199</v>
      </c>
      <c r="B4347" s="28" t="s">
        <v>200</v>
      </c>
      <c r="C4347" s="29">
        <v>41365</v>
      </c>
      <c r="D4347" s="28">
        <v>22.48</v>
      </c>
      <c r="E4347" s="29" t="s">
        <v>116</v>
      </c>
      <c r="F4347" s="28">
        <v>1</v>
      </c>
      <c r="G4347" s="28">
        <v>22.48</v>
      </c>
    </row>
    <row r="4348" spans="1:7" x14ac:dyDescent="0.25">
      <c r="A4348" s="28" t="s">
        <v>199</v>
      </c>
      <c r="B4348" s="28" t="s">
        <v>200</v>
      </c>
      <c r="C4348" s="29">
        <v>41362</v>
      </c>
      <c r="D4348" s="28">
        <v>22.56</v>
      </c>
      <c r="E4348" s="29" t="s">
        <v>116</v>
      </c>
      <c r="F4348" s="28">
        <v>1</v>
      </c>
      <c r="G4348" s="28">
        <v>22.56</v>
      </c>
    </row>
    <row r="4349" spans="1:7" x14ac:dyDescent="0.25">
      <c r="A4349" s="28" t="s">
        <v>199</v>
      </c>
      <c r="B4349" s="28" t="s">
        <v>200</v>
      </c>
      <c r="C4349" s="29">
        <v>41361</v>
      </c>
      <c r="D4349" s="28">
        <v>22.56</v>
      </c>
      <c r="E4349" s="29" t="s">
        <v>116</v>
      </c>
      <c r="F4349" s="28">
        <v>1</v>
      </c>
      <c r="G4349" s="28">
        <v>22.56</v>
      </c>
    </row>
    <row r="4350" spans="1:7" x14ac:dyDescent="0.25">
      <c r="A4350" s="28" t="s">
        <v>199</v>
      </c>
      <c r="B4350" s="28" t="s">
        <v>200</v>
      </c>
      <c r="C4350" s="29">
        <v>41360</v>
      </c>
      <c r="D4350" s="28">
        <v>22.66</v>
      </c>
      <c r="E4350" s="29" t="s">
        <v>116</v>
      </c>
      <c r="F4350" s="28">
        <v>1</v>
      </c>
      <c r="G4350" s="28">
        <v>22.66</v>
      </c>
    </row>
    <row r="4351" spans="1:7" x14ac:dyDescent="0.25">
      <c r="A4351" s="28" t="s">
        <v>199</v>
      </c>
      <c r="B4351" s="28" t="s">
        <v>200</v>
      </c>
      <c r="C4351" s="29">
        <v>41359</v>
      </c>
      <c r="D4351" s="28">
        <v>22.55</v>
      </c>
      <c r="E4351" s="29" t="s">
        <v>116</v>
      </c>
      <c r="F4351" s="28">
        <v>1</v>
      </c>
      <c r="G4351" s="28">
        <v>22.55</v>
      </c>
    </row>
    <row r="4352" spans="1:7" x14ac:dyDescent="0.25">
      <c r="A4352" s="28" t="s">
        <v>199</v>
      </c>
      <c r="B4352" s="28" t="s">
        <v>200</v>
      </c>
      <c r="C4352" s="29">
        <v>41358</v>
      </c>
      <c r="D4352" s="28">
        <v>22.52</v>
      </c>
      <c r="E4352" s="29" t="s">
        <v>116</v>
      </c>
      <c r="F4352" s="28">
        <v>1</v>
      </c>
      <c r="G4352" s="28">
        <v>22.52</v>
      </c>
    </row>
    <row r="4353" spans="1:7" x14ac:dyDescent="0.25">
      <c r="A4353" s="28" t="s">
        <v>199</v>
      </c>
      <c r="B4353" s="28" t="s">
        <v>200</v>
      </c>
      <c r="C4353" s="29">
        <v>41355</v>
      </c>
      <c r="D4353" s="28">
        <v>22.23</v>
      </c>
      <c r="E4353" s="29" t="s">
        <v>116</v>
      </c>
      <c r="F4353" s="28">
        <v>1</v>
      </c>
      <c r="G4353" s="28">
        <v>22.23</v>
      </c>
    </row>
    <row r="4354" spans="1:7" x14ac:dyDescent="0.25">
      <c r="A4354" s="28" t="s">
        <v>199</v>
      </c>
      <c r="B4354" s="28" t="s">
        <v>200</v>
      </c>
      <c r="C4354" s="29">
        <v>41354</v>
      </c>
      <c r="D4354" s="28">
        <v>22.39</v>
      </c>
      <c r="E4354" s="29" t="s">
        <v>116</v>
      </c>
      <c r="F4354" s="28">
        <v>1</v>
      </c>
      <c r="G4354" s="28">
        <v>22.39</v>
      </c>
    </row>
    <row r="4355" spans="1:7" x14ac:dyDescent="0.25">
      <c r="A4355" s="28" t="s">
        <v>79</v>
      </c>
      <c r="B4355" s="28" t="s">
        <v>80</v>
      </c>
      <c r="C4355" s="29">
        <v>41683</v>
      </c>
      <c r="D4355" s="28">
        <v>22.87</v>
      </c>
      <c r="E4355" s="29" t="s">
        <v>116</v>
      </c>
      <c r="F4355" s="28">
        <v>1</v>
      </c>
      <c r="G4355" s="28">
        <v>22.87</v>
      </c>
    </row>
    <row r="4356" spans="1:7" x14ac:dyDescent="0.25">
      <c r="A4356" s="28" t="s">
        <v>79</v>
      </c>
      <c r="B4356" s="28" t="s">
        <v>80</v>
      </c>
      <c r="C4356" s="29">
        <v>41682</v>
      </c>
      <c r="D4356" s="28">
        <v>22.82</v>
      </c>
      <c r="E4356" s="29" t="s">
        <v>116</v>
      </c>
      <c r="F4356" s="28">
        <v>1</v>
      </c>
      <c r="G4356" s="28">
        <v>22.82</v>
      </c>
    </row>
    <row r="4357" spans="1:7" x14ac:dyDescent="0.25">
      <c r="A4357" s="28" t="s">
        <v>79</v>
      </c>
      <c r="B4357" s="28" t="s">
        <v>80</v>
      </c>
      <c r="C4357" s="29">
        <v>41681</v>
      </c>
      <c r="D4357" s="28">
        <v>22.67</v>
      </c>
      <c r="E4357" s="29" t="s">
        <v>116</v>
      </c>
      <c r="F4357" s="28">
        <v>1</v>
      </c>
      <c r="G4357" s="28">
        <v>22.67</v>
      </c>
    </row>
    <row r="4358" spans="1:7" x14ac:dyDescent="0.25">
      <c r="A4358" s="28" t="s">
        <v>79</v>
      </c>
      <c r="B4358" s="28" t="s">
        <v>80</v>
      </c>
      <c r="C4358" s="29">
        <v>41680</v>
      </c>
      <c r="D4358" s="28">
        <v>22.46</v>
      </c>
      <c r="E4358" s="29" t="s">
        <v>116</v>
      </c>
      <c r="F4358" s="28">
        <v>1</v>
      </c>
      <c r="G4358" s="28">
        <v>22.46</v>
      </c>
    </row>
    <row r="4359" spans="1:7" x14ac:dyDescent="0.25">
      <c r="A4359" s="28" t="s">
        <v>81</v>
      </c>
      <c r="B4359" s="28" t="s">
        <v>82</v>
      </c>
      <c r="C4359" s="29">
        <v>41689</v>
      </c>
      <c r="D4359" s="28">
        <v>1.2823</v>
      </c>
      <c r="E4359" s="29" t="s">
        <v>116</v>
      </c>
      <c r="F4359" s="28">
        <v>1</v>
      </c>
      <c r="G4359" s="28">
        <v>1.2823</v>
      </c>
    </row>
    <row r="4360" spans="1:7" x14ac:dyDescent="0.25">
      <c r="A4360" s="28" t="s">
        <v>81</v>
      </c>
      <c r="B4360" s="28" t="s">
        <v>82</v>
      </c>
      <c r="C4360" s="29">
        <v>41688</v>
      </c>
      <c r="D4360" s="28">
        <v>1.2819</v>
      </c>
      <c r="E4360" s="29" t="s">
        <v>116</v>
      </c>
      <c r="F4360" s="28">
        <v>1</v>
      </c>
      <c r="G4360" s="28">
        <v>1.2819</v>
      </c>
    </row>
    <row r="4361" spans="1:7" x14ac:dyDescent="0.25">
      <c r="A4361" s="28" t="s">
        <v>81</v>
      </c>
      <c r="B4361" s="28" t="s">
        <v>82</v>
      </c>
      <c r="C4361" s="29">
        <v>41687</v>
      </c>
      <c r="D4361" s="28">
        <v>1.2815000000000001</v>
      </c>
      <c r="E4361" s="29" t="s">
        <v>116</v>
      </c>
      <c r="F4361" s="28">
        <v>1</v>
      </c>
      <c r="G4361" s="28">
        <v>1.2815000000000001</v>
      </c>
    </row>
    <row r="4362" spans="1:7" x14ac:dyDescent="0.25">
      <c r="A4362" s="28" t="s">
        <v>81</v>
      </c>
      <c r="B4362" s="28" t="s">
        <v>82</v>
      </c>
      <c r="C4362" s="29">
        <v>41684</v>
      </c>
      <c r="D4362" s="28">
        <v>1.2809999999999999</v>
      </c>
      <c r="E4362" s="29" t="s">
        <v>116</v>
      </c>
      <c r="F4362" s="28">
        <v>1</v>
      </c>
      <c r="G4362" s="28">
        <v>1.2809999999999999</v>
      </c>
    </row>
    <row r="4363" spans="1:7" x14ac:dyDescent="0.25">
      <c r="A4363" s="28" t="s">
        <v>81</v>
      </c>
      <c r="B4363" s="28" t="s">
        <v>82</v>
      </c>
      <c r="C4363" s="29">
        <v>41683</v>
      </c>
      <c r="D4363" s="28">
        <v>1.2807999999999999</v>
      </c>
      <c r="E4363" s="29" t="s">
        <v>116</v>
      </c>
      <c r="F4363" s="28">
        <v>1</v>
      </c>
      <c r="G4363" s="28">
        <v>1.2807999999999999</v>
      </c>
    </row>
    <row r="4364" spans="1:7" x14ac:dyDescent="0.25">
      <c r="A4364" s="28" t="s">
        <v>81</v>
      </c>
      <c r="B4364" s="28" t="s">
        <v>82</v>
      </c>
      <c r="C4364" s="29">
        <v>41682</v>
      </c>
      <c r="D4364" s="28">
        <v>1.2806999999999999</v>
      </c>
      <c r="E4364" s="29" t="s">
        <v>116</v>
      </c>
      <c r="F4364" s="28">
        <v>1</v>
      </c>
      <c r="G4364" s="28">
        <v>1.2806999999999999</v>
      </c>
    </row>
    <row r="4365" spans="1:7" x14ac:dyDescent="0.25">
      <c r="A4365" s="28" t="s">
        <v>81</v>
      </c>
      <c r="B4365" s="28" t="s">
        <v>82</v>
      </c>
      <c r="C4365" s="29">
        <v>41681</v>
      </c>
      <c r="D4365" s="28">
        <v>1.2808999999999999</v>
      </c>
      <c r="E4365" s="29" t="s">
        <v>116</v>
      </c>
      <c r="F4365" s="28">
        <v>1</v>
      </c>
      <c r="G4365" s="28">
        <v>1.2808999999999999</v>
      </c>
    </row>
    <row r="4366" spans="1:7" x14ac:dyDescent="0.25">
      <c r="A4366" s="28" t="s">
        <v>81</v>
      </c>
      <c r="B4366" s="28" t="s">
        <v>82</v>
      </c>
      <c r="C4366" s="29">
        <v>41680</v>
      </c>
      <c r="D4366" s="28">
        <v>1.2799</v>
      </c>
      <c r="E4366" s="29" t="s">
        <v>116</v>
      </c>
      <c r="F4366" s="28">
        <v>1</v>
      </c>
      <c r="G4366" s="28">
        <v>1.2799</v>
      </c>
    </row>
    <row r="4367" spans="1:7" x14ac:dyDescent="0.25">
      <c r="A4367" s="28" t="s">
        <v>81</v>
      </c>
      <c r="B4367" s="28" t="s">
        <v>82</v>
      </c>
      <c r="C4367" s="29">
        <v>41677</v>
      </c>
      <c r="D4367" s="28">
        <v>1.2794000000000001</v>
      </c>
      <c r="E4367" s="29" t="s">
        <v>116</v>
      </c>
      <c r="F4367" s="28">
        <v>1</v>
      </c>
      <c r="G4367" s="28">
        <v>1.2794000000000001</v>
      </c>
    </row>
    <row r="4368" spans="1:7" x14ac:dyDescent="0.25">
      <c r="A4368" s="28" t="s">
        <v>81</v>
      </c>
      <c r="B4368" s="28" t="s">
        <v>82</v>
      </c>
      <c r="C4368" s="29">
        <v>41676</v>
      </c>
      <c r="D4368" s="28">
        <v>1.2789999999999999</v>
      </c>
      <c r="E4368" s="29" t="s">
        <v>116</v>
      </c>
      <c r="F4368" s="28">
        <v>1</v>
      </c>
      <c r="G4368" s="28">
        <v>1.2789999999999999</v>
      </c>
    </row>
    <row r="4369" spans="1:7" x14ac:dyDescent="0.25">
      <c r="A4369" s="28" t="s">
        <v>81</v>
      </c>
      <c r="B4369" s="28" t="s">
        <v>82</v>
      </c>
      <c r="C4369" s="29">
        <v>41675</v>
      </c>
      <c r="D4369" s="28">
        <v>1.2786</v>
      </c>
      <c r="E4369" s="29" t="s">
        <v>116</v>
      </c>
      <c r="F4369" s="28">
        <v>1</v>
      </c>
      <c r="G4369" s="28">
        <v>1.2786</v>
      </c>
    </row>
    <row r="4370" spans="1:7" x14ac:dyDescent="0.25">
      <c r="A4370" s="28" t="s">
        <v>81</v>
      </c>
      <c r="B4370" s="28" t="s">
        <v>82</v>
      </c>
      <c r="C4370" s="29">
        <v>41674</v>
      </c>
      <c r="D4370" s="28">
        <v>1.2777000000000001</v>
      </c>
      <c r="E4370" s="29" t="s">
        <v>116</v>
      </c>
      <c r="F4370" s="28">
        <v>1</v>
      </c>
      <c r="G4370" s="28">
        <v>1.2777000000000001</v>
      </c>
    </row>
    <row r="4371" spans="1:7" x14ac:dyDescent="0.25">
      <c r="A4371" s="28" t="s">
        <v>81</v>
      </c>
      <c r="B4371" s="28" t="s">
        <v>82</v>
      </c>
      <c r="C4371" s="29">
        <v>41673</v>
      </c>
      <c r="D4371" s="28">
        <v>1.2775000000000001</v>
      </c>
      <c r="E4371" s="29" t="s">
        <v>116</v>
      </c>
      <c r="F4371" s="28">
        <v>1</v>
      </c>
      <c r="G4371" s="28">
        <v>1.2775000000000001</v>
      </c>
    </row>
    <row r="4372" spans="1:7" x14ac:dyDescent="0.25">
      <c r="A4372" s="28" t="s">
        <v>81</v>
      </c>
      <c r="B4372" s="28" t="s">
        <v>82</v>
      </c>
      <c r="C4372" s="29">
        <v>41670</v>
      </c>
      <c r="D4372" s="28">
        <v>1.2775000000000001</v>
      </c>
      <c r="E4372" s="29" t="s">
        <v>116</v>
      </c>
      <c r="F4372" s="28">
        <v>1</v>
      </c>
      <c r="G4372" s="28">
        <v>1.2775000000000001</v>
      </c>
    </row>
    <row r="4373" spans="1:7" x14ac:dyDescent="0.25">
      <c r="A4373" s="28" t="s">
        <v>81</v>
      </c>
      <c r="B4373" s="28" t="s">
        <v>82</v>
      </c>
      <c r="C4373" s="29">
        <v>41669</v>
      </c>
      <c r="D4373" s="28">
        <v>1.2778</v>
      </c>
      <c r="E4373" s="29" t="s">
        <v>116</v>
      </c>
      <c r="F4373" s="28">
        <v>1</v>
      </c>
      <c r="G4373" s="28">
        <v>1.2778</v>
      </c>
    </row>
    <row r="4374" spans="1:7" x14ac:dyDescent="0.25">
      <c r="A4374" s="28" t="s">
        <v>81</v>
      </c>
      <c r="B4374" s="28" t="s">
        <v>82</v>
      </c>
      <c r="C4374" s="29">
        <v>41668</v>
      </c>
      <c r="D4374" s="28">
        <v>1.2785</v>
      </c>
      <c r="E4374" s="29" t="s">
        <v>116</v>
      </c>
      <c r="F4374" s="28">
        <v>1</v>
      </c>
      <c r="G4374" s="28">
        <v>1.2785</v>
      </c>
    </row>
    <row r="4375" spans="1:7" x14ac:dyDescent="0.25">
      <c r="A4375" s="28" t="s">
        <v>81</v>
      </c>
      <c r="B4375" s="28" t="s">
        <v>82</v>
      </c>
      <c r="C4375" s="29">
        <v>41667</v>
      </c>
      <c r="D4375" s="28">
        <v>1.2785</v>
      </c>
      <c r="E4375" s="29" t="s">
        <v>116</v>
      </c>
      <c r="F4375" s="28">
        <v>1</v>
      </c>
      <c r="G4375" s="28">
        <v>1.2785</v>
      </c>
    </row>
    <row r="4376" spans="1:7" x14ac:dyDescent="0.25">
      <c r="A4376" s="28" t="s">
        <v>81</v>
      </c>
      <c r="B4376" s="28" t="s">
        <v>82</v>
      </c>
      <c r="C4376" s="29">
        <v>41666</v>
      </c>
      <c r="D4376" s="28">
        <v>1.278</v>
      </c>
      <c r="E4376" s="29" t="s">
        <v>116</v>
      </c>
      <c r="F4376" s="28">
        <v>1</v>
      </c>
      <c r="G4376" s="28">
        <v>1.278</v>
      </c>
    </row>
    <row r="4377" spans="1:7" x14ac:dyDescent="0.25">
      <c r="A4377" s="28" t="s">
        <v>81</v>
      </c>
      <c r="B4377" s="28" t="s">
        <v>82</v>
      </c>
      <c r="C4377" s="29">
        <v>41663</v>
      </c>
      <c r="D4377" s="28">
        <v>1.2779</v>
      </c>
      <c r="E4377" s="29" t="s">
        <v>116</v>
      </c>
      <c r="F4377" s="28">
        <v>1</v>
      </c>
      <c r="G4377" s="28">
        <v>1.2779</v>
      </c>
    </row>
    <row r="4378" spans="1:7" x14ac:dyDescent="0.25">
      <c r="A4378" s="28" t="s">
        <v>81</v>
      </c>
      <c r="B4378" s="28" t="s">
        <v>82</v>
      </c>
      <c r="C4378" s="29">
        <v>41662</v>
      </c>
      <c r="D4378" s="28">
        <v>1.2796000000000001</v>
      </c>
      <c r="E4378" s="29" t="s">
        <v>116</v>
      </c>
      <c r="F4378" s="28">
        <v>1</v>
      </c>
      <c r="G4378" s="28">
        <v>1.2796000000000001</v>
      </c>
    </row>
    <row r="4379" spans="1:7" x14ac:dyDescent="0.25">
      <c r="A4379" s="28" t="s">
        <v>81</v>
      </c>
      <c r="B4379" s="28" t="s">
        <v>82</v>
      </c>
      <c r="C4379" s="29">
        <v>41661</v>
      </c>
      <c r="D4379" s="28">
        <v>1.2798</v>
      </c>
      <c r="E4379" s="29" t="s">
        <v>116</v>
      </c>
      <c r="F4379" s="28">
        <v>1</v>
      </c>
      <c r="G4379" s="28">
        <v>1.2798</v>
      </c>
    </row>
    <row r="4380" spans="1:7" x14ac:dyDescent="0.25">
      <c r="A4380" s="28" t="s">
        <v>81</v>
      </c>
      <c r="B4380" s="28" t="s">
        <v>82</v>
      </c>
      <c r="C4380" s="29">
        <v>41660</v>
      </c>
      <c r="D4380" s="28">
        <v>1.2796000000000001</v>
      </c>
      <c r="E4380" s="29" t="s">
        <v>116</v>
      </c>
      <c r="F4380" s="28">
        <v>1</v>
      </c>
      <c r="G4380" s="28">
        <v>1.2796000000000001</v>
      </c>
    </row>
    <row r="4381" spans="1:7" x14ac:dyDescent="0.25">
      <c r="A4381" s="28" t="s">
        <v>81</v>
      </c>
      <c r="B4381" s="28" t="s">
        <v>82</v>
      </c>
      <c r="C4381" s="29">
        <v>41659</v>
      </c>
      <c r="D4381" s="28">
        <v>1.2793000000000001</v>
      </c>
      <c r="E4381" s="29" t="s">
        <v>116</v>
      </c>
      <c r="F4381" s="28">
        <v>1</v>
      </c>
      <c r="G4381" s="28">
        <v>1.2793000000000001</v>
      </c>
    </row>
    <row r="4382" spans="1:7" x14ac:dyDescent="0.25">
      <c r="A4382" s="28" t="s">
        <v>81</v>
      </c>
      <c r="B4382" s="28" t="s">
        <v>82</v>
      </c>
      <c r="C4382" s="29">
        <v>41656</v>
      </c>
      <c r="D4382" s="28">
        <v>1.2788999999999999</v>
      </c>
      <c r="E4382" s="29" t="s">
        <v>116</v>
      </c>
      <c r="F4382" s="28">
        <v>1</v>
      </c>
      <c r="G4382" s="28">
        <v>1.2788999999999999</v>
      </c>
    </row>
    <row r="4383" spans="1:7" x14ac:dyDescent="0.25">
      <c r="A4383" s="28" t="s">
        <v>81</v>
      </c>
      <c r="B4383" s="28" t="s">
        <v>82</v>
      </c>
      <c r="C4383" s="29">
        <v>41655</v>
      </c>
      <c r="D4383" s="28">
        <v>1.2788999999999999</v>
      </c>
      <c r="E4383" s="29" t="s">
        <v>116</v>
      </c>
      <c r="F4383" s="28">
        <v>1</v>
      </c>
      <c r="G4383" s="28">
        <v>1.2788999999999999</v>
      </c>
    </row>
    <row r="4384" spans="1:7" x14ac:dyDescent="0.25">
      <c r="A4384" s="28" t="s">
        <v>81</v>
      </c>
      <c r="B4384" s="28" t="s">
        <v>82</v>
      </c>
      <c r="C4384" s="29">
        <v>41654</v>
      </c>
      <c r="D4384" s="28">
        <v>1.2785</v>
      </c>
      <c r="E4384" s="29" t="s">
        <v>116</v>
      </c>
      <c r="F4384" s="28">
        <v>1</v>
      </c>
      <c r="G4384" s="28">
        <v>1.2785</v>
      </c>
    </row>
    <row r="4385" spans="1:7" x14ac:dyDescent="0.25">
      <c r="A4385" s="28" t="s">
        <v>81</v>
      </c>
      <c r="B4385" s="28" t="s">
        <v>82</v>
      </c>
      <c r="C4385" s="29">
        <v>41653</v>
      </c>
      <c r="D4385" s="28">
        <v>1.2784</v>
      </c>
      <c r="E4385" s="29" t="s">
        <v>116</v>
      </c>
      <c r="F4385" s="28">
        <v>1</v>
      </c>
      <c r="G4385" s="28">
        <v>1.2784</v>
      </c>
    </row>
    <row r="4386" spans="1:7" x14ac:dyDescent="0.25">
      <c r="A4386" s="28" t="s">
        <v>81</v>
      </c>
      <c r="B4386" s="28" t="s">
        <v>82</v>
      </c>
      <c r="C4386" s="29">
        <v>41652</v>
      </c>
      <c r="D4386" s="28">
        <v>1.2786999999999999</v>
      </c>
      <c r="E4386" s="29" t="s">
        <v>116</v>
      </c>
      <c r="F4386" s="28">
        <v>1</v>
      </c>
      <c r="G4386" s="28">
        <v>1.2786999999999999</v>
      </c>
    </row>
    <row r="4387" spans="1:7" x14ac:dyDescent="0.25">
      <c r="A4387" s="28" t="s">
        <v>81</v>
      </c>
      <c r="B4387" s="28" t="s">
        <v>82</v>
      </c>
      <c r="C4387" s="29">
        <v>41649</v>
      </c>
      <c r="D4387" s="28">
        <v>1.2785</v>
      </c>
      <c r="E4387" s="29" t="s">
        <v>116</v>
      </c>
      <c r="F4387" s="28">
        <v>1</v>
      </c>
      <c r="G4387" s="28">
        <v>1.2785</v>
      </c>
    </row>
    <row r="4388" spans="1:7" x14ac:dyDescent="0.25">
      <c r="A4388" s="28" t="s">
        <v>81</v>
      </c>
      <c r="B4388" s="28" t="s">
        <v>82</v>
      </c>
      <c r="C4388" s="29">
        <v>41648</v>
      </c>
      <c r="D4388" s="28">
        <v>1.2784</v>
      </c>
      <c r="E4388" s="29" t="s">
        <v>116</v>
      </c>
      <c r="F4388" s="28">
        <v>1</v>
      </c>
      <c r="G4388" s="28">
        <v>1.2784</v>
      </c>
    </row>
    <row r="4389" spans="1:7" x14ac:dyDescent="0.25">
      <c r="A4389" s="28" t="s">
        <v>81</v>
      </c>
      <c r="B4389" s="28" t="s">
        <v>82</v>
      </c>
      <c r="C4389" s="29">
        <v>41647</v>
      </c>
      <c r="D4389" s="28">
        <v>1.2781</v>
      </c>
      <c r="E4389" s="29" t="s">
        <v>116</v>
      </c>
      <c r="F4389" s="28">
        <v>1</v>
      </c>
      <c r="G4389" s="28">
        <v>1.2781</v>
      </c>
    </row>
    <row r="4390" spans="1:7" x14ac:dyDescent="0.25">
      <c r="A4390" s="28" t="s">
        <v>81</v>
      </c>
      <c r="B4390" s="28" t="s">
        <v>82</v>
      </c>
      <c r="C4390" s="29">
        <v>41646</v>
      </c>
      <c r="D4390" s="28">
        <v>1.2779</v>
      </c>
      <c r="E4390" s="29" t="s">
        <v>116</v>
      </c>
      <c r="F4390" s="28">
        <v>1</v>
      </c>
      <c r="G4390" s="28">
        <v>1.2779</v>
      </c>
    </row>
    <row r="4391" spans="1:7" x14ac:dyDescent="0.25">
      <c r="A4391" s="28" t="s">
        <v>81</v>
      </c>
      <c r="B4391" s="28" t="s">
        <v>82</v>
      </c>
      <c r="C4391" s="29">
        <v>41645</v>
      </c>
      <c r="D4391" s="28">
        <v>1.2777000000000001</v>
      </c>
      <c r="E4391" s="29" t="s">
        <v>116</v>
      </c>
      <c r="F4391" s="28">
        <v>1</v>
      </c>
      <c r="G4391" s="28">
        <v>1.2777000000000001</v>
      </c>
    </row>
    <row r="4392" spans="1:7" x14ac:dyDescent="0.25">
      <c r="A4392" s="28" t="s">
        <v>81</v>
      </c>
      <c r="B4392" s="28" t="s">
        <v>82</v>
      </c>
      <c r="C4392" s="29">
        <v>41642</v>
      </c>
      <c r="D4392" s="28">
        <v>1.2766</v>
      </c>
      <c r="E4392" s="29" t="s">
        <v>116</v>
      </c>
      <c r="F4392" s="28">
        <v>1</v>
      </c>
      <c r="G4392" s="28">
        <v>1.2766</v>
      </c>
    </row>
    <row r="4393" spans="1:7" x14ac:dyDescent="0.25">
      <c r="A4393" s="28" t="s">
        <v>81</v>
      </c>
      <c r="B4393" s="28" t="s">
        <v>82</v>
      </c>
      <c r="C4393" s="29">
        <v>41641</v>
      </c>
      <c r="D4393" s="28">
        <v>1.2759</v>
      </c>
      <c r="E4393" s="29" t="s">
        <v>116</v>
      </c>
      <c r="F4393" s="28">
        <v>1</v>
      </c>
      <c r="G4393" s="28">
        <v>1.2759</v>
      </c>
    </row>
    <row r="4394" spans="1:7" x14ac:dyDescent="0.25">
      <c r="A4394" s="28" t="s">
        <v>81</v>
      </c>
      <c r="B4394" s="28" t="s">
        <v>82</v>
      </c>
      <c r="C4394" s="29">
        <v>41640</v>
      </c>
      <c r="D4394" s="28">
        <v>1.2753000000000001</v>
      </c>
      <c r="E4394" s="29" t="s">
        <v>116</v>
      </c>
      <c r="F4394" s="28">
        <v>1</v>
      </c>
      <c r="G4394" s="28">
        <v>1.2753000000000001</v>
      </c>
    </row>
    <row r="4395" spans="1:7" x14ac:dyDescent="0.25">
      <c r="A4395" s="28" t="s">
        <v>81</v>
      </c>
      <c r="B4395" s="28" t="s">
        <v>82</v>
      </c>
      <c r="C4395" s="29">
        <v>41639</v>
      </c>
      <c r="D4395" s="28">
        <v>1.2753000000000001</v>
      </c>
      <c r="E4395" s="29" t="s">
        <v>116</v>
      </c>
      <c r="F4395" s="28">
        <v>1</v>
      </c>
      <c r="G4395" s="28">
        <v>1.2753000000000001</v>
      </c>
    </row>
    <row r="4396" spans="1:7" x14ac:dyDescent="0.25">
      <c r="A4396" s="28" t="s">
        <v>81</v>
      </c>
      <c r="B4396" s="28" t="s">
        <v>82</v>
      </c>
      <c r="C4396" s="29">
        <v>41638</v>
      </c>
      <c r="D4396" s="28">
        <v>1.2754000000000001</v>
      </c>
      <c r="E4396" s="29" t="s">
        <v>116</v>
      </c>
      <c r="F4396" s="28">
        <v>1</v>
      </c>
      <c r="G4396" s="28">
        <v>1.2754000000000001</v>
      </c>
    </row>
    <row r="4397" spans="1:7" x14ac:dyDescent="0.25">
      <c r="A4397" s="28" t="s">
        <v>81</v>
      </c>
      <c r="B4397" s="28" t="s">
        <v>82</v>
      </c>
      <c r="C4397" s="29">
        <v>41635</v>
      </c>
      <c r="D4397" s="28">
        <v>1.2745</v>
      </c>
      <c r="E4397" s="29" t="s">
        <v>116</v>
      </c>
      <c r="F4397" s="28">
        <v>1</v>
      </c>
      <c r="G4397" s="28">
        <v>1.2745</v>
      </c>
    </row>
    <row r="4398" spans="1:7" x14ac:dyDescent="0.25">
      <c r="A4398" s="28" t="s">
        <v>81</v>
      </c>
      <c r="B4398" s="28" t="s">
        <v>82</v>
      </c>
      <c r="C4398" s="29">
        <v>41634</v>
      </c>
      <c r="D4398" s="28">
        <v>1.2746</v>
      </c>
      <c r="E4398" s="29" t="s">
        <v>116</v>
      </c>
      <c r="F4398" s="28">
        <v>1</v>
      </c>
      <c r="G4398" s="28">
        <v>1.2746</v>
      </c>
    </row>
    <row r="4399" spans="1:7" x14ac:dyDescent="0.25">
      <c r="A4399" s="28" t="s">
        <v>81</v>
      </c>
      <c r="B4399" s="28" t="s">
        <v>82</v>
      </c>
      <c r="C4399" s="29">
        <v>41633</v>
      </c>
      <c r="D4399" s="28">
        <v>1.2746</v>
      </c>
      <c r="E4399" s="29" t="s">
        <v>116</v>
      </c>
      <c r="F4399" s="28">
        <v>1</v>
      </c>
      <c r="G4399" s="28">
        <v>1.2746</v>
      </c>
    </row>
    <row r="4400" spans="1:7" x14ac:dyDescent="0.25">
      <c r="A4400" s="28" t="s">
        <v>81</v>
      </c>
      <c r="B4400" s="28" t="s">
        <v>82</v>
      </c>
      <c r="C4400" s="29">
        <v>41632</v>
      </c>
      <c r="D4400" s="28">
        <v>1.2746</v>
      </c>
      <c r="E4400" s="29" t="s">
        <v>116</v>
      </c>
      <c r="F4400" s="28">
        <v>1</v>
      </c>
      <c r="G4400" s="28">
        <v>1.2746</v>
      </c>
    </row>
    <row r="4401" spans="1:7" x14ac:dyDescent="0.25">
      <c r="A4401" s="28" t="s">
        <v>81</v>
      </c>
      <c r="B4401" s="28" t="s">
        <v>82</v>
      </c>
      <c r="C4401" s="29">
        <v>41500</v>
      </c>
      <c r="D4401" s="28">
        <v>1.2552000000000001</v>
      </c>
      <c r="E4401" s="29" t="s">
        <v>116</v>
      </c>
      <c r="F4401" s="28">
        <v>1</v>
      </c>
      <c r="G4401" s="28">
        <v>1.2552000000000001</v>
      </c>
    </row>
    <row r="4402" spans="1:7" x14ac:dyDescent="0.25">
      <c r="A4402" s="28" t="s">
        <v>81</v>
      </c>
      <c r="B4402" s="28" t="s">
        <v>82</v>
      </c>
      <c r="C4402" s="29">
        <v>41499</v>
      </c>
      <c r="D4402" s="28">
        <v>1.2553000000000001</v>
      </c>
      <c r="E4402" s="29" t="s">
        <v>116</v>
      </c>
      <c r="F4402" s="28">
        <v>1</v>
      </c>
      <c r="G4402" s="28">
        <v>1.2553000000000001</v>
      </c>
    </row>
    <row r="4403" spans="1:7" x14ac:dyDescent="0.25">
      <c r="A4403" s="28" t="s">
        <v>81</v>
      </c>
      <c r="B4403" s="28" t="s">
        <v>82</v>
      </c>
      <c r="C4403" s="29">
        <v>41498</v>
      </c>
      <c r="D4403" s="28">
        <v>1.2551000000000001</v>
      </c>
      <c r="E4403" s="29" t="s">
        <v>116</v>
      </c>
      <c r="F4403" s="28">
        <v>1</v>
      </c>
      <c r="G4403" s="28">
        <v>1.2551000000000001</v>
      </c>
    </row>
    <row r="4404" spans="1:7" x14ac:dyDescent="0.25">
      <c r="A4404" s="28" t="s">
        <v>81</v>
      </c>
      <c r="B4404" s="28" t="s">
        <v>82</v>
      </c>
      <c r="C4404" s="29">
        <v>41495</v>
      </c>
      <c r="D4404" s="28">
        <v>1.2544999999999999</v>
      </c>
      <c r="E4404" s="29" t="s">
        <v>116</v>
      </c>
      <c r="F4404" s="28">
        <v>1</v>
      </c>
      <c r="G4404" s="28">
        <v>1.2544999999999999</v>
      </c>
    </row>
    <row r="4405" spans="1:7" x14ac:dyDescent="0.25">
      <c r="A4405" s="28" t="s">
        <v>81</v>
      </c>
      <c r="B4405" s="28" t="s">
        <v>82</v>
      </c>
      <c r="C4405" s="29">
        <v>41494</v>
      </c>
      <c r="D4405" s="28">
        <v>1.2546999999999999</v>
      </c>
      <c r="E4405" s="29" t="s">
        <v>116</v>
      </c>
      <c r="F4405" s="28">
        <v>1</v>
      </c>
      <c r="G4405" s="28">
        <v>1.2546999999999999</v>
      </c>
    </row>
    <row r="4406" spans="1:7" x14ac:dyDescent="0.25">
      <c r="A4406" s="28" t="s">
        <v>81</v>
      </c>
      <c r="B4406" s="28" t="s">
        <v>82</v>
      </c>
      <c r="C4406" s="29">
        <v>41493</v>
      </c>
      <c r="D4406" s="28">
        <v>1.2544999999999999</v>
      </c>
      <c r="E4406" s="29" t="s">
        <v>116</v>
      </c>
      <c r="F4406" s="28">
        <v>1</v>
      </c>
      <c r="G4406" s="28">
        <v>1.2544999999999999</v>
      </c>
    </row>
    <row r="4407" spans="1:7" x14ac:dyDescent="0.25">
      <c r="A4407" s="28" t="s">
        <v>81</v>
      </c>
      <c r="B4407" s="28" t="s">
        <v>82</v>
      </c>
      <c r="C4407" s="29">
        <v>41492</v>
      </c>
      <c r="D4407" s="28">
        <v>1.2544</v>
      </c>
      <c r="E4407" s="29" t="s">
        <v>116</v>
      </c>
      <c r="F4407" s="28">
        <v>1</v>
      </c>
      <c r="G4407" s="28">
        <v>1.2544</v>
      </c>
    </row>
    <row r="4408" spans="1:7" x14ac:dyDescent="0.25">
      <c r="A4408" s="28" t="s">
        <v>81</v>
      </c>
      <c r="B4408" s="28" t="s">
        <v>82</v>
      </c>
      <c r="C4408" s="29">
        <v>41491</v>
      </c>
      <c r="D4408" s="28">
        <v>1.2539</v>
      </c>
      <c r="E4408" s="29" t="s">
        <v>116</v>
      </c>
      <c r="F4408" s="28">
        <v>1</v>
      </c>
      <c r="G4408" s="28">
        <v>1.2539</v>
      </c>
    </row>
    <row r="4409" spans="1:7" x14ac:dyDescent="0.25">
      <c r="A4409" s="28" t="s">
        <v>81</v>
      </c>
      <c r="B4409" s="28" t="s">
        <v>82</v>
      </c>
      <c r="C4409" s="29">
        <v>41488</v>
      </c>
      <c r="D4409" s="28">
        <v>1.2533000000000001</v>
      </c>
      <c r="E4409" s="29" t="s">
        <v>116</v>
      </c>
      <c r="F4409" s="28">
        <v>1</v>
      </c>
      <c r="G4409" s="28">
        <v>1.2533000000000001</v>
      </c>
    </row>
    <row r="4410" spans="1:7" x14ac:dyDescent="0.25">
      <c r="A4410" s="28" t="s">
        <v>81</v>
      </c>
      <c r="B4410" s="28" t="s">
        <v>82</v>
      </c>
      <c r="C4410" s="29">
        <v>41487</v>
      </c>
      <c r="D4410" s="28">
        <v>1.2536</v>
      </c>
      <c r="E4410" s="29" t="s">
        <v>116</v>
      </c>
      <c r="F4410" s="28">
        <v>1</v>
      </c>
      <c r="G4410" s="28">
        <v>1.2536</v>
      </c>
    </row>
    <row r="4411" spans="1:7" x14ac:dyDescent="0.25">
      <c r="A4411" s="28" t="s">
        <v>81</v>
      </c>
      <c r="B4411" s="28" t="s">
        <v>82</v>
      </c>
      <c r="C4411" s="29">
        <v>41486</v>
      </c>
      <c r="D4411" s="28">
        <v>1.2527999999999999</v>
      </c>
      <c r="E4411" s="29" t="s">
        <v>116</v>
      </c>
      <c r="F4411" s="28">
        <v>1</v>
      </c>
      <c r="G4411" s="28">
        <v>1.2527999999999999</v>
      </c>
    </row>
    <row r="4412" spans="1:7" x14ac:dyDescent="0.25">
      <c r="A4412" s="28" t="s">
        <v>81</v>
      </c>
      <c r="B4412" s="28" t="s">
        <v>82</v>
      </c>
      <c r="C4412" s="29">
        <v>41485</v>
      </c>
      <c r="D4412" s="28">
        <v>1.2531000000000001</v>
      </c>
      <c r="E4412" s="29" t="s">
        <v>116</v>
      </c>
      <c r="F4412" s="28">
        <v>1</v>
      </c>
      <c r="G4412" s="28">
        <v>1.2531000000000001</v>
      </c>
    </row>
    <row r="4413" spans="1:7" x14ac:dyDescent="0.25">
      <c r="A4413" s="28" t="s">
        <v>81</v>
      </c>
      <c r="B4413" s="28" t="s">
        <v>82</v>
      </c>
      <c r="C4413" s="29">
        <v>41484</v>
      </c>
      <c r="D4413" s="28">
        <v>1.2528999999999999</v>
      </c>
      <c r="E4413" s="29" t="s">
        <v>116</v>
      </c>
      <c r="F4413" s="28">
        <v>1</v>
      </c>
      <c r="G4413" s="28">
        <v>1.2528999999999999</v>
      </c>
    </row>
    <row r="4414" spans="1:7" x14ac:dyDescent="0.25">
      <c r="A4414" s="28" t="s">
        <v>81</v>
      </c>
      <c r="B4414" s="28" t="s">
        <v>82</v>
      </c>
      <c r="C4414" s="29">
        <v>41481</v>
      </c>
      <c r="D4414" s="28">
        <v>1.2531000000000001</v>
      </c>
      <c r="E4414" s="29" t="s">
        <v>116</v>
      </c>
      <c r="F4414" s="28">
        <v>1</v>
      </c>
      <c r="G4414" s="28">
        <v>1.2531000000000001</v>
      </c>
    </row>
    <row r="4415" spans="1:7" x14ac:dyDescent="0.25">
      <c r="A4415" s="28" t="s">
        <v>81</v>
      </c>
      <c r="B4415" s="28" t="s">
        <v>82</v>
      </c>
      <c r="C4415" s="29">
        <v>41480</v>
      </c>
      <c r="D4415" s="28">
        <v>1.2524</v>
      </c>
      <c r="E4415" s="29" t="s">
        <v>116</v>
      </c>
      <c r="F4415" s="28">
        <v>1</v>
      </c>
      <c r="G4415" s="28">
        <v>1.2524</v>
      </c>
    </row>
    <row r="4416" spans="1:7" x14ac:dyDescent="0.25">
      <c r="A4416" s="28" t="s">
        <v>81</v>
      </c>
      <c r="B4416" s="28" t="s">
        <v>82</v>
      </c>
      <c r="C4416" s="29">
        <v>41479</v>
      </c>
      <c r="D4416" s="28">
        <v>1.2524999999999999</v>
      </c>
      <c r="E4416" s="29" t="s">
        <v>116</v>
      </c>
      <c r="F4416" s="28">
        <v>1</v>
      </c>
      <c r="G4416" s="28">
        <v>1.2524999999999999</v>
      </c>
    </row>
    <row r="4417" spans="1:7" x14ac:dyDescent="0.25">
      <c r="A4417" s="28" t="s">
        <v>81</v>
      </c>
      <c r="B4417" s="28" t="s">
        <v>82</v>
      </c>
      <c r="C4417" s="29">
        <v>41478</v>
      </c>
      <c r="D4417" s="28">
        <v>1.2564</v>
      </c>
      <c r="E4417" s="29" t="s">
        <v>116</v>
      </c>
      <c r="F4417" s="28">
        <v>1</v>
      </c>
      <c r="G4417" s="28">
        <v>1.2564</v>
      </c>
    </row>
    <row r="4418" spans="1:7" x14ac:dyDescent="0.25">
      <c r="A4418" s="28" t="s">
        <v>81</v>
      </c>
      <c r="B4418" s="28" t="s">
        <v>82</v>
      </c>
      <c r="C4418" s="29">
        <v>41477</v>
      </c>
      <c r="D4418" s="28">
        <v>1.2514000000000001</v>
      </c>
      <c r="E4418" s="29" t="s">
        <v>116</v>
      </c>
      <c r="F4418" s="28">
        <v>1</v>
      </c>
      <c r="G4418" s="28">
        <v>1.2514000000000001</v>
      </c>
    </row>
    <row r="4419" spans="1:7" x14ac:dyDescent="0.25">
      <c r="A4419" s="28" t="s">
        <v>81</v>
      </c>
      <c r="B4419" s="28" t="s">
        <v>82</v>
      </c>
      <c r="C4419" s="29">
        <v>41474</v>
      </c>
      <c r="D4419" s="28">
        <v>1.2506999999999999</v>
      </c>
      <c r="E4419" s="29" t="s">
        <v>116</v>
      </c>
      <c r="F4419" s="28">
        <v>1</v>
      </c>
      <c r="G4419" s="28">
        <v>1.2506999999999999</v>
      </c>
    </row>
    <row r="4420" spans="1:7" x14ac:dyDescent="0.25">
      <c r="A4420" s="28" t="s">
        <v>81</v>
      </c>
      <c r="B4420" s="28" t="s">
        <v>82</v>
      </c>
      <c r="C4420" s="29">
        <v>41473</v>
      </c>
      <c r="D4420" s="28">
        <v>1.2502</v>
      </c>
      <c r="E4420" s="29" t="s">
        <v>116</v>
      </c>
      <c r="F4420" s="28">
        <v>1</v>
      </c>
      <c r="G4420" s="28">
        <v>1.2502</v>
      </c>
    </row>
    <row r="4421" spans="1:7" x14ac:dyDescent="0.25">
      <c r="A4421" s="28" t="s">
        <v>81</v>
      </c>
      <c r="B4421" s="28" t="s">
        <v>82</v>
      </c>
      <c r="C4421" s="29">
        <v>41472</v>
      </c>
      <c r="D4421" s="28">
        <v>1.2494000000000001</v>
      </c>
      <c r="E4421" s="29" t="s">
        <v>116</v>
      </c>
      <c r="F4421" s="28">
        <v>1</v>
      </c>
      <c r="G4421" s="28">
        <v>1.2494000000000001</v>
      </c>
    </row>
    <row r="4422" spans="1:7" x14ac:dyDescent="0.25">
      <c r="A4422" s="28" t="s">
        <v>81</v>
      </c>
      <c r="B4422" s="28" t="s">
        <v>82</v>
      </c>
      <c r="C4422" s="29">
        <v>41471</v>
      </c>
      <c r="D4422" s="28">
        <v>1.2444</v>
      </c>
      <c r="E4422" s="29" t="s">
        <v>116</v>
      </c>
      <c r="F4422" s="28">
        <v>1</v>
      </c>
      <c r="G4422" s="28">
        <v>1.2444</v>
      </c>
    </row>
    <row r="4423" spans="1:7" x14ac:dyDescent="0.25">
      <c r="A4423" s="28" t="s">
        <v>81</v>
      </c>
      <c r="B4423" s="28" t="s">
        <v>82</v>
      </c>
      <c r="C4423" s="29">
        <v>41470</v>
      </c>
      <c r="D4423" s="28">
        <v>1.2531000000000001</v>
      </c>
      <c r="E4423" s="29" t="s">
        <v>116</v>
      </c>
      <c r="F4423" s="28">
        <v>1</v>
      </c>
      <c r="G4423" s="28">
        <v>1.2531000000000001</v>
      </c>
    </row>
    <row r="4424" spans="1:7" x14ac:dyDescent="0.25">
      <c r="A4424" s="28" t="s">
        <v>81</v>
      </c>
      <c r="B4424" s="28" t="s">
        <v>82</v>
      </c>
      <c r="C4424" s="29">
        <v>41467</v>
      </c>
      <c r="D4424" s="28">
        <v>1.2481</v>
      </c>
      <c r="E4424" s="29" t="s">
        <v>116</v>
      </c>
      <c r="F4424" s="28">
        <v>1</v>
      </c>
      <c r="G4424" s="28">
        <v>1.2481</v>
      </c>
    </row>
    <row r="4425" spans="1:7" x14ac:dyDescent="0.25">
      <c r="A4425" s="28" t="s">
        <v>81</v>
      </c>
      <c r="B4425" s="28" t="s">
        <v>82</v>
      </c>
      <c r="C4425" s="29">
        <v>41466</v>
      </c>
      <c r="D4425" s="28">
        <v>1.2438</v>
      </c>
      <c r="E4425" s="29" t="s">
        <v>116</v>
      </c>
      <c r="F4425" s="28">
        <v>1</v>
      </c>
      <c r="G4425" s="28">
        <v>1.2438</v>
      </c>
    </row>
    <row r="4426" spans="1:7" x14ac:dyDescent="0.25">
      <c r="A4426" s="28" t="s">
        <v>81</v>
      </c>
      <c r="B4426" s="28" t="s">
        <v>82</v>
      </c>
      <c r="C4426" s="29">
        <v>41465</v>
      </c>
      <c r="D4426" s="28">
        <v>1.2466999999999999</v>
      </c>
      <c r="E4426" s="29" t="s">
        <v>116</v>
      </c>
      <c r="F4426" s="28">
        <v>1</v>
      </c>
      <c r="G4426" s="28">
        <v>1.2466999999999999</v>
      </c>
    </row>
    <row r="4427" spans="1:7" x14ac:dyDescent="0.25">
      <c r="A4427" s="28" t="s">
        <v>81</v>
      </c>
      <c r="B4427" s="28" t="s">
        <v>82</v>
      </c>
      <c r="C4427" s="29">
        <v>41464</v>
      </c>
      <c r="D4427" s="28">
        <v>1.2466999999999999</v>
      </c>
      <c r="E4427" s="29" t="s">
        <v>116</v>
      </c>
      <c r="F4427" s="28">
        <v>1</v>
      </c>
      <c r="G4427" s="28">
        <v>1.2466999999999999</v>
      </c>
    </row>
    <row r="4428" spans="1:7" x14ac:dyDescent="0.25">
      <c r="A4428" s="28" t="s">
        <v>81</v>
      </c>
      <c r="B4428" s="28" t="s">
        <v>82</v>
      </c>
      <c r="C4428" s="29">
        <v>41463</v>
      </c>
      <c r="D4428" s="28">
        <v>1.2463</v>
      </c>
      <c r="E4428" s="29" t="s">
        <v>116</v>
      </c>
      <c r="F4428" s="28">
        <v>1</v>
      </c>
      <c r="G4428" s="28">
        <v>1.2463</v>
      </c>
    </row>
    <row r="4429" spans="1:7" x14ac:dyDescent="0.25">
      <c r="A4429" s="28" t="s">
        <v>81</v>
      </c>
      <c r="B4429" s="28" t="s">
        <v>82</v>
      </c>
      <c r="C4429" s="29">
        <v>41460</v>
      </c>
      <c r="D4429" s="28">
        <v>1.2454000000000001</v>
      </c>
      <c r="E4429" s="29" t="s">
        <v>116</v>
      </c>
      <c r="F4429" s="28">
        <v>1</v>
      </c>
      <c r="G4429" s="28">
        <v>1.2454000000000001</v>
      </c>
    </row>
    <row r="4430" spans="1:7" x14ac:dyDescent="0.25">
      <c r="A4430" s="28" t="s">
        <v>81</v>
      </c>
      <c r="B4430" s="28" t="s">
        <v>82</v>
      </c>
      <c r="C4430" s="29">
        <v>41459</v>
      </c>
      <c r="D4430" s="28">
        <v>1.2451000000000001</v>
      </c>
      <c r="E4430" s="29" t="s">
        <v>116</v>
      </c>
      <c r="F4430" s="28">
        <v>1</v>
      </c>
      <c r="G4430" s="28">
        <v>1.2451000000000001</v>
      </c>
    </row>
    <row r="4431" spans="1:7" x14ac:dyDescent="0.25">
      <c r="A4431" s="28" t="s">
        <v>81</v>
      </c>
      <c r="B4431" s="28" t="s">
        <v>82</v>
      </c>
      <c r="C4431" s="29">
        <v>41458</v>
      </c>
      <c r="D4431" s="28">
        <v>1.2443</v>
      </c>
      <c r="E4431" s="29" t="s">
        <v>116</v>
      </c>
      <c r="F4431" s="28">
        <v>1</v>
      </c>
      <c r="G4431" s="28">
        <v>1.2443</v>
      </c>
    </row>
    <row r="4432" spans="1:7" x14ac:dyDescent="0.25">
      <c r="A4432" s="28" t="s">
        <v>81</v>
      </c>
      <c r="B4432" s="28" t="s">
        <v>82</v>
      </c>
      <c r="C4432" s="29">
        <v>41457</v>
      </c>
      <c r="D4432" s="28">
        <v>1.2456</v>
      </c>
      <c r="E4432" s="29" t="s">
        <v>116</v>
      </c>
      <c r="F4432" s="28">
        <v>1</v>
      </c>
      <c r="G4432" s="28">
        <v>1.2456</v>
      </c>
    </row>
    <row r="4433" spans="1:7" x14ac:dyDescent="0.25">
      <c r="A4433" s="28" t="s">
        <v>201</v>
      </c>
      <c r="B4433" s="28" t="s">
        <v>202</v>
      </c>
      <c r="C4433" s="29">
        <v>41544</v>
      </c>
      <c r="D4433" s="28">
        <v>2.3081</v>
      </c>
      <c r="E4433" s="29" t="s">
        <v>116</v>
      </c>
      <c r="F4433" s="28">
        <v>1</v>
      </c>
      <c r="G4433" s="28">
        <v>2.3081</v>
      </c>
    </row>
    <row r="4434" spans="1:7" x14ac:dyDescent="0.25">
      <c r="A4434" s="28" t="s">
        <v>201</v>
      </c>
      <c r="B4434" s="28" t="s">
        <v>202</v>
      </c>
      <c r="C4434" s="29">
        <v>41543</v>
      </c>
      <c r="D4434" s="28">
        <v>2.3123999999999998</v>
      </c>
      <c r="E4434" s="29" t="s">
        <v>116</v>
      </c>
      <c r="F4434" s="28">
        <v>1</v>
      </c>
      <c r="G4434" s="28">
        <v>2.3123999999999998</v>
      </c>
    </row>
    <row r="4435" spans="1:7" x14ac:dyDescent="0.25">
      <c r="A4435" s="28" t="s">
        <v>201</v>
      </c>
      <c r="B4435" s="28" t="s">
        <v>202</v>
      </c>
      <c r="C4435" s="29">
        <v>41542</v>
      </c>
      <c r="D4435" s="28">
        <v>2.3071000000000002</v>
      </c>
      <c r="E4435" s="29" t="s">
        <v>116</v>
      </c>
      <c r="F4435" s="28">
        <v>1</v>
      </c>
      <c r="G4435" s="28">
        <v>2.3071000000000002</v>
      </c>
    </row>
    <row r="4436" spans="1:7" x14ac:dyDescent="0.25">
      <c r="A4436" s="28" t="s">
        <v>201</v>
      </c>
      <c r="B4436" s="28" t="s">
        <v>202</v>
      </c>
      <c r="C4436" s="29">
        <v>41541</v>
      </c>
      <c r="D4436" s="28">
        <v>2.3229000000000002</v>
      </c>
      <c r="E4436" s="29" t="s">
        <v>116</v>
      </c>
      <c r="F4436" s="28">
        <v>1</v>
      </c>
      <c r="G4436" s="28">
        <v>2.3229000000000002</v>
      </c>
    </row>
    <row r="4437" spans="1:7" x14ac:dyDescent="0.25">
      <c r="A4437" s="28" t="s">
        <v>201</v>
      </c>
      <c r="B4437" s="28" t="s">
        <v>202</v>
      </c>
      <c r="C4437" s="29">
        <v>41540</v>
      </c>
      <c r="D4437" s="28">
        <v>2.3372999999999999</v>
      </c>
      <c r="E4437" s="29" t="s">
        <v>116</v>
      </c>
      <c r="F4437" s="28">
        <v>1</v>
      </c>
      <c r="G4437" s="28">
        <v>2.3372999999999999</v>
      </c>
    </row>
    <row r="4438" spans="1:7" x14ac:dyDescent="0.25">
      <c r="A4438" s="28" t="s">
        <v>201</v>
      </c>
      <c r="B4438" s="28" t="s">
        <v>202</v>
      </c>
      <c r="C4438" s="29">
        <v>41537</v>
      </c>
      <c r="D4438" s="28">
        <v>2.3441000000000001</v>
      </c>
      <c r="E4438" s="29" t="s">
        <v>116</v>
      </c>
      <c r="F4438" s="28">
        <v>1</v>
      </c>
      <c r="G4438" s="28">
        <v>2.3441000000000001</v>
      </c>
    </row>
    <row r="4439" spans="1:7" x14ac:dyDescent="0.25">
      <c r="A4439" s="28" t="s">
        <v>201</v>
      </c>
      <c r="B4439" s="28" t="s">
        <v>202</v>
      </c>
      <c r="C4439" s="29">
        <v>41536</v>
      </c>
      <c r="D4439" s="28">
        <v>2.3502000000000001</v>
      </c>
      <c r="E4439" s="29" t="s">
        <v>116</v>
      </c>
      <c r="F4439" s="28">
        <v>1</v>
      </c>
      <c r="G4439" s="28">
        <v>2.3502000000000001</v>
      </c>
    </row>
    <row r="4440" spans="1:7" x14ac:dyDescent="0.25">
      <c r="A4440" s="28" t="s">
        <v>201</v>
      </c>
      <c r="B4440" s="28" t="s">
        <v>202</v>
      </c>
      <c r="C4440" s="29">
        <v>41535</v>
      </c>
      <c r="D4440" s="28">
        <v>2.3206000000000002</v>
      </c>
      <c r="E4440" s="29" t="s">
        <v>116</v>
      </c>
      <c r="F4440" s="28">
        <v>1</v>
      </c>
      <c r="G4440" s="28">
        <v>2.3206000000000002</v>
      </c>
    </row>
    <row r="4441" spans="1:7" x14ac:dyDescent="0.25">
      <c r="A4441" s="28" t="s">
        <v>201</v>
      </c>
      <c r="B4441" s="28" t="s">
        <v>202</v>
      </c>
      <c r="C4441" s="29">
        <v>41534</v>
      </c>
      <c r="D4441" s="28">
        <v>2.3087</v>
      </c>
      <c r="E4441" s="29" t="s">
        <v>116</v>
      </c>
      <c r="F4441" s="28">
        <v>1</v>
      </c>
      <c r="G4441" s="28">
        <v>2.3087</v>
      </c>
    </row>
    <row r="4442" spans="1:7" x14ac:dyDescent="0.25">
      <c r="A4442" s="28" t="s">
        <v>201</v>
      </c>
      <c r="B4442" s="28" t="s">
        <v>202</v>
      </c>
      <c r="C4442" s="29">
        <v>41533</v>
      </c>
      <c r="D4442" s="28">
        <v>2.3153000000000001</v>
      </c>
      <c r="E4442" s="29" t="s">
        <v>116</v>
      </c>
      <c r="F4442" s="28">
        <v>1</v>
      </c>
      <c r="G4442" s="28">
        <v>2.3153000000000001</v>
      </c>
    </row>
    <row r="4443" spans="1:7" x14ac:dyDescent="0.25">
      <c r="A4443" s="28" t="s">
        <v>201</v>
      </c>
      <c r="B4443" s="28" t="s">
        <v>202</v>
      </c>
      <c r="C4443" s="29">
        <v>41530</v>
      </c>
      <c r="D4443" s="28">
        <v>2.2888999999999999</v>
      </c>
      <c r="E4443" s="29" t="s">
        <v>116</v>
      </c>
      <c r="F4443" s="28">
        <v>1</v>
      </c>
      <c r="G4443" s="28">
        <v>2.2888999999999999</v>
      </c>
    </row>
    <row r="4444" spans="1:7" x14ac:dyDescent="0.25">
      <c r="A4444" s="28" t="s">
        <v>201</v>
      </c>
      <c r="B4444" s="28" t="s">
        <v>202</v>
      </c>
      <c r="C4444" s="29">
        <v>41529</v>
      </c>
      <c r="D4444" s="28">
        <v>2.2883</v>
      </c>
      <c r="E4444" s="29" t="s">
        <v>116</v>
      </c>
      <c r="F4444" s="28">
        <v>1</v>
      </c>
      <c r="G4444" s="28">
        <v>2.2883</v>
      </c>
    </row>
    <row r="4445" spans="1:7" x14ac:dyDescent="0.25">
      <c r="A4445" s="28" t="s">
        <v>201</v>
      </c>
      <c r="B4445" s="28" t="s">
        <v>202</v>
      </c>
      <c r="C4445" s="29">
        <v>41528</v>
      </c>
      <c r="D4445" s="28">
        <v>2.3025000000000002</v>
      </c>
      <c r="E4445" s="29" t="s">
        <v>116</v>
      </c>
      <c r="F4445" s="28">
        <v>1</v>
      </c>
      <c r="G4445" s="28">
        <v>2.3025000000000002</v>
      </c>
    </row>
    <row r="4446" spans="1:7" x14ac:dyDescent="0.25">
      <c r="A4446" s="28" t="s">
        <v>201</v>
      </c>
      <c r="B4446" s="28" t="s">
        <v>202</v>
      </c>
      <c r="C4446" s="29">
        <v>41527</v>
      </c>
      <c r="D4446" s="28">
        <v>2.2976000000000001</v>
      </c>
      <c r="E4446" s="29" t="s">
        <v>116</v>
      </c>
      <c r="F4446" s="28">
        <v>1</v>
      </c>
      <c r="G4446" s="28">
        <v>2.2976000000000001</v>
      </c>
    </row>
    <row r="4447" spans="1:7" x14ac:dyDescent="0.25">
      <c r="A4447" s="28" t="s">
        <v>201</v>
      </c>
      <c r="B4447" s="28" t="s">
        <v>202</v>
      </c>
      <c r="C4447" s="29">
        <v>41526</v>
      </c>
      <c r="D4447" s="28">
        <v>2.2645</v>
      </c>
      <c r="E4447" s="29" t="s">
        <v>116</v>
      </c>
      <c r="F4447" s="28">
        <v>1</v>
      </c>
      <c r="G4447" s="28">
        <v>2.2645</v>
      </c>
    </row>
    <row r="4448" spans="1:7" x14ac:dyDescent="0.25">
      <c r="A4448" s="28" t="s">
        <v>201</v>
      </c>
      <c r="B4448" s="28" t="s">
        <v>202</v>
      </c>
      <c r="C4448" s="29">
        <v>41523</v>
      </c>
      <c r="D4448" s="28">
        <v>2.2599</v>
      </c>
      <c r="E4448" s="29" t="s">
        <v>116</v>
      </c>
      <c r="F4448" s="28">
        <v>1</v>
      </c>
      <c r="G4448" s="28">
        <v>2.2599</v>
      </c>
    </row>
    <row r="4449" spans="1:7" x14ac:dyDescent="0.25">
      <c r="A4449" s="28" t="s">
        <v>201</v>
      </c>
      <c r="B4449" s="28" t="s">
        <v>202</v>
      </c>
      <c r="C4449" s="29">
        <v>41522</v>
      </c>
      <c r="D4449" s="28">
        <v>2.2637999999999998</v>
      </c>
      <c r="E4449" s="29" t="s">
        <v>116</v>
      </c>
      <c r="F4449" s="28">
        <v>1</v>
      </c>
      <c r="G4449" s="28">
        <v>2.2637999999999998</v>
      </c>
    </row>
    <row r="4450" spans="1:7" x14ac:dyDescent="0.25">
      <c r="A4450" s="28" t="s">
        <v>201</v>
      </c>
      <c r="B4450" s="28" t="s">
        <v>202</v>
      </c>
      <c r="C4450" s="29">
        <v>41521</v>
      </c>
      <c r="D4450" s="28">
        <v>2.2519999999999998</v>
      </c>
      <c r="E4450" s="29" t="s">
        <v>116</v>
      </c>
      <c r="F4450" s="28">
        <v>1</v>
      </c>
      <c r="G4450" s="28">
        <v>2.2519999999999998</v>
      </c>
    </row>
    <row r="4451" spans="1:7" x14ac:dyDescent="0.25">
      <c r="A4451" s="28" t="s">
        <v>201</v>
      </c>
      <c r="B4451" s="28" t="s">
        <v>202</v>
      </c>
      <c r="C4451" s="29">
        <v>41520</v>
      </c>
      <c r="D4451" s="28">
        <v>2.2818000000000001</v>
      </c>
      <c r="E4451" s="29" t="s">
        <v>116</v>
      </c>
      <c r="F4451" s="28">
        <v>1</v>
      </c>
      <c r="G4451" s="28">
        <v>2.2818000000000001</v>
      </c>
    </row>
    <row r="4452" spans="1:7" x14ac:dyDescent="0.25">
      <c r="A4452" s="28" t="s">
        <v>201</v>
      </c>
      <c r="B4452" s="28" t="s">
        <v>202</v>
      </c>
      <c r="C4452" s="29">
        <v>41519</v>
      </c>
      <c r="D4452" s="28">
        <v>2.2818999999999998</v>
      </c>
      <c r="E4452" s="29" t="s">
        <v>116</v>
      </c>
      <c r="F4452" s="28">
        <v>1</v>
      </c>
      <c r="G4452" s="28">
        <v>2.2818999999999998</v>
      </c>
    </row>
    <row r="4453" spans="1:7" x14ac:dyDescent="0.25">
      <c r="A4453" s="28" t="s">
        <v>201</v>
      </c>
      <c r="B4453" s="28" t="s">
        <v>202</v>
      </c>
      <c r="C4453" s="29">
        <v>41516</v>
      </c>
      <c r="D4453" s="28">
        <v>2.2547000000000001</v>
      </c>
      <c r="E4453" s="29" t="s">
        <v>116</v>
      </c>
      <c r="F4453" s="28">
        <v>1</v>
      </c>
      <c r="G4453" s="28">
        <v>2.2547000000000001</v>
      </c>
    </row>
    <row r="4454" spans="1:7" x14ac:dyDescent="0.25">
      <c r="A4454" s="28" t="s">
        <v>201</v>
      </c>
      <c r="B4454" s="28" t="s">
        <v>202</v>
      </c>
      <c r="C4454" s="29">
        <v>41515</v>
      </c>
      <c r="D4454" s="28">
        <v>2.2528000000000001</v>
      </c>
      <c r="E4454" s="29" t="s">
        <v>116</v>
      </c>
      <c r="F4454" s="28">
        <v>1</v>
      </c>
      <c r="G4454" s="28">
        <v>2.2528000000000001</v>
      </c>
    </row>
    <row r="4455" spans="1:7" x14ac:dyDescent="0.25">
      <c r="A4455" s="28" t="s">
        <v>201</v>
      </c>
      <c r="B4455" s="28" t="s">
        <v>202</v>
      </c>
      <c r="C4455" s="29">
        <v>41514</v>
      </c>
      <c r="D4455" s="28">
        <v>2.2526999999999999</v>
      </c>
      <c r="E4455" s="29" t="s">
        <v>116</v>
      </c>
      <c r="F4455" s="28">
        <v>1</v>
      </c>
      <c r="G4455" s="28">
        <v>2.2526999999999999</v>
      </c>
    </row>
    <row r="4456" spans="1:7" x14ac:dyDescent="0.25">
      <c r="A4456" s="28" t="s">
        <v>201</v>
      </c>
      <c r="B4456" s="28" t="s">
        <v>202</v>
      </c>
      <c r="C4456" s="29">
        <v>41513</v>
      </c>
      <c r="D4456" s="28">
        <v>2.2852999999999999</v>
      </c>
      <c r="E4456" s="29" t="s">
        <v>116</v>
      </c>
      <c r="F4456" s="28">
        <v>1</v>
      </c>
      <c r="G4456" s="28">
        <v>2.2852999999999999</v>
      </c>
    </row>
    <row r="4457" spans="1:7" x14ac:dyDescent="0.25">
      <c r="A4457" s="28" t="s">
        <v>201</v>
      </c>
      <c r="B4457" s="28" t="s">
        <v>202</v>
      </c>
      <c r="C4457" s="29">
        <v>41512</v>
      </c>
      <c r="D4457" s="28">
        <v>2.3066</v>
      </c>
      <c r="E4457" s="29" t="s">
        <v>116</v>
      </c>
      <c r="F4457" s="28">
        <v>1</v>
      </c>
      <c r="G4457" s="28">
        <v>2.3066</v>
      </c>
    </row>
    <row r="4458" spans="1:7" x14ac:dyDescent="0.25">
      <c r="A4458" s="28" t="s">
        <v>201</v>
      </c>
      <c r="B4458" s="28" t="s">
        <v>202</v>
      </c>
      <c r="C4458" s="29">
        <v>41509</v>
      </c>
      <c r="D4458" s="28">
        <v>2.3066</v>
      </c>
      <c r="E4458" s="29" t="s">
        <v>116</v>
      </c>
      <c r="F4458" s="28">
        <v>1</v>
      </c>
      <c r="G4458" s="28">
        <v>2.3066</v>
      </c>
    </row>
    <row r="4459" spans="1:7" x14ac:dyDescent="0.25">
      <c r="A4459" s="28" t="s">
        <v>201</v>
      </c>
      <c r="B4459" s="28" t="s">
        <v>202</v>
      </c>
      <c r="C4459" s="29">
        <v>41508</v>
      </c>
      <c r="D4459" s="28">
        <v>2.3077000000000001</v>
      </c>
      <c r="E4459" s="29" t="s">
        <v>116</v>
      </c>
      <c r="F4459" s="28">
        <v>1</v>
      </c>
      <c r="G4459" s="28">
        <v>2.3077000000000001</v>
      </c>
    </row>
    <row r="4460" spans="1:7" x14ac:dyDescent="0.25">
      <c r="A4460" s="28" t="s">
        <v>201</v>
      </c>
      <c r="B4460" s="28" t="s">
        <v>202</v>
      </c>
      <c r="C4460" s="29">
        <v>41507</v>
      </c>
      <c r="D4460" s="28">
        <v>2.2987000000000002</v>
      </c>
      <c r="E4460" s="29" t="s">
        <v>116</v>
      </c>
      <c r="F4460" s="28">
        <v>1</v>
      </c>
      <c r="G4460" s="28">
        <v>2.2987000000000002</v>
      </c>
    </row>
    <row r="4461" spans="1:7" x14ac:dyDescent="0.25">
      <c r="A4461" s="28" t="s">
        <v>201</v>
      </c>
      <c r="B4461" s="28" t="s">
        <v>202</v>
      </c>
      <c r="C4461" s="29">
        <v>41506</v>
      </c>
      <c r="D4461" s="28">
        <v>2.3005</v>
      </c>
      <c r="E4461" s="29" t="s">
        <v>116</v>
      </c>
      <c r="F4461" s="28">
        <v>1</v>
      </c>
      <c r="G4461" s="28">
        <v>2.3005</v>
      </c>
    </row>
    <row r="4462" spans="1:7" x14ac:dyDescent="0.25">
      <c r="A4462" s="28" t="s">
        <v>201</v>
      </c>
      <c r="B4462" s="28" t="s">
        <v>202</v>
      </c>
      <c r="C4462" s="29">
        <v>41505</v>
      </c>
      <c r="D4462" s="28">
        <v>2.3208000000000002</v>
      </c>
      <c r="E4462" s="29" t="s">
        <v>116</v>
      </c>
      <c r="F4462" s="28">
        <v>1</v>
      </c>
      <c r="G4462" s="28">
        <v>2.3208000000000002</v>
      </c>
    </row>
    <row r="4463" spans="1:7" x14ac:dyDescent="0.25">
      <c r="A4463" s="28" t="s">
        <v>201</v>
      </c>
      <c r="B4463" s="28" t="s">
        <v>202</v>
      </c>
      <c r="C4463" s="29">
        <v>41502</v>
      </c>
      <c r="D4463" s="28">
        <v>2.3130999999999999</v>
      </c>
      <c r="E4463" s="29" t="s">
        <v>116</v>
      </c>
      <c r="F4463" s="28">
        <v>1</v>
      </c>
      <c r="G4463" s="28">
        <v>2.3130999999999999</v>
      </c>
    </row>
    <row r="4464" spans="1:7" x14ac:dyDescent="0.25">
      <c r="A4464" s="28" t="s">
        <v>201</v>
      </c>
      <c r="B4464" s="28" t="s">
        <v>202</v>
      </c>
      <c r="C4464" s="29">
        <v>41501</v>
      </c>
      <c r="D4464" s="28">
        <v>2.3229000000000002</v>
      </c>
      <c r="E4464" s="29" t="s">
        <v>116</v>
      </c>
      <c r="F4464" s="28">
        <v>1</v>
      </c>
      <c r="G4464" s="28">
        <v>2.3229000000000002</v>
      </c>
    </row>
    <row r="4465" spans="1:7" x14ac:dyDescent="0.25">
      <c r="A4465" s="28" t="s">
        <v>201</v>
      </c>
      <c r="B4465" s="28" t="s">
        <v>202</v>
      </c>
      <c r="C4465" s="29">
        <v>41500</v>
      </c>
      <c r="D4465" s="28">
        <v>2.3397999999999999</v>
      </c>
      <c r="E4465" s="29" t="s">
        <v>116</v>
      </c>
      <c r="F4465" s="28">
        <v>1</v>
      </c>
      <c r="G4465" s="28">
        <v>2.3397999999999999</v>
      </c>
    </row>
    <row r="4466" spans="1:7" x14ac:dyDescent="0.25">
      <c r="A4466" s="28" t="s">
        <v>201</v>
      </c>
      <c r="B4466" s="28" t="s">
        <v>202</v>
      </c>
      <c r="C4466" s="29">
        <v>41499</v>
      </c>
      <c r="D4466" s="28">
        <v>2.3332999999999999</v>
      </c>
      <c r="E4466" s="29" t="s">
        <v>116</v>
      </c>
      <c r="F4466" s="28">
        <v>1</v>
      </c>
      <c r="G4466" s="28">
        <v>2.3332999999999999</v>
      </c>
    </row>
    <row r="4467" spans="1:7" x14ac:dyDescent="0.25">
      <c r="A4467" s="28" t="s">
        <v>201</v>
      </c>
      <c r="B4467" s="28" t="s">
        <v>202</v>
      </c>
      <c r="C4467" s="29">
        <v>41498</v>
      </c>
      <c r="D4467" s="28">
        <v>2.3187000000000002</v>
      </c>
      <c r="E4467" s="29" t="s">
        <v>116</v>
      </c>
      <c r="F4467" s="28">
        <v>1</v>
      </c>
      <c r="G4467" s="28">
        <v>2.3187000000000002</v>
      </c>
    </row>
    <row r="4468" spans="1:7" x14ac:dyDescent="0.25">
      <c r="A4468" s="28" t="s">
        <v>201</v>
      </c>
      <c r="B4468" s="28" t="s">
        <v>202</v>
      </c>
      <c r="C4468" s="29">
        <v>41495</v>
      </c>
      <c r="D4468" s="28">
        <v>2.3208000000000002</v>
      </c>
      <c r="E4468" s="29" t="s">
        <v>116</v>
      </c>
      <c r="F4468" s="28">
        <v>1</v>
      </c>
      <c r="G4468" s="28">
        <v>2.3208000000000002</v>
      </c>
    </row>
    <row r="4469" spans="1:7" x14ac:dyDescent="0.25">
      <c r="A4469" s="28" t="s">
        <v>201</v>
      </c>
      <c r="B4469" s="28" t="s">
        <v>202</v>
      </c>
      <c r="C4469" s="29">
        <v>41494</v>
      </c>
      <c r="D4469" s="28">
        <v>2.3208000000000002</v>
      </c>
      <c r="E4469" s="29" t="s">
        <v>116</v>
      </c>
      <c r="F4469" s="28">
        <v>1</v>
      </c>
      <c r="G4469" s="28">
        <v>2.3208000000000002</v>
      </c>
    </row>
    <row r="4470" spans="1:7" x14ac:dyDescent="0.25">
      <c r="A4470" s="28" t="s">
        <v>201</v>
      </c>
      <c r="B4470" s="28" t="s">
        <v>202</v>
      </c>
      <c r="C4470" s="29">
        <v>41493</v>
      </c>
      <c r="D4470" s="28">
        <v>2.3132000000000001</v>
      </c>
      <c r="E4470" s="29" t="s">
        <v>116</v>
      </c>
      <c r="F4470" s="28">
        <v>1</v>
      </c>
      <c r="G4470" s="28">
        <v>2.3132000000000001</v>
      </c>
    </row>
    <row r="4471" spans="1:7" x14ac:dyDescent="0.25">
      <c r="A4471" s="28" t="s">
        <v>201</v>
      </c>
      <c r="B4471" s="28" t="s">
        <v>202</v>
      </c>
      <c r="C4471" s="29">
        <v>41492</v>
      </c>
      <c r="D4471" s="28">
        <v>2.3435000000000001</v>
      </c>
      <c r="E4471" s="29" t="s">
        <v>116</v>
      </c>
      <c r="F4471" s="28">
        <v>1</v>
      </c>
      <c r="G4471" s="28">
        <v>2.3435000000000001</v>
      </c>
    </row>
    <row r="4472" spans="1:7" x14ac:dyDescent="0.25">
      <c r="A4472" s="28" t="s">
        <v>201</v>
      </c>
      <c r="B4472" s="28" t="s">
        <v>202</v>
      </c>
      <c r="C4472" s="29">
        <v>41491</v>
      </c>
      <c r="D4472" s="28">
        <v>2.3431999999999999</v>
      </c>
      <c r="E4472" s="29" t="s">
        <v>116</v>
      </c>
      <c r="F4472" s="28">
        <v>1</v>
      </c>
      <c r="G4472" s="28">
        <v>2.3431999999999999</v>
      </c>
    </row>
    <row r="4473" spans="1:7" x14ac:dyDescent="0.25">
      <c r="A4473" s="28" t="s">
        <v>201</v>
      </c>
      <c r="B4473" s="28" t="s">
        <v>202</v>
      </c>
      <c r="C4473" s="29">
        <v>41488</v>
      </c>
      <c r="D4473" s="28">
        <v>2.3365</v>
      </c>
      <c r="E4473" s="29" t="s">
        <v>116</v>
      </c>
      <c r="F4473" s="28">
        <v>1</v>
      </c>
      <c r="G4473" s="28">
        <v>2.3365</v>
      </c>
    </row>
    <row r="4474" spans="1:7" x14ac:dyDescent="0.25">
      <c r="A4474" s="28" t="s">
        <v>201</v>
      </c>
      <c r="B4474" s="28" t="s">
        <v>202</v>
      </c>
      <c r="C4474" s="29">
        <v>41487</v>
      </c>
      <c r="D4474" s="28">
        <v>2.3193999999999999</v>
      </c>
      <c r="E4474" s="29" t="s">
        <v>116</v>
      </c>
      <c r="F4474" s="28">
        <v>1</v>
      </c>
      <c r="G4474" s="28">
        <v>2.3193999999999999</v>
      </c>
    </row>
    <row r="4475" spans="1:7" x14ac:dyDescent="0.25">
      <c r="A4475" s="28" t="s">
        <v>201</v>
      </c>
      <c r="B4475" s="28" t="s">
        <v>202</v>
      </c>
      <c r="C4475" s="29">
        <v>41486</v>
      </c>
      <c r="D4475" s="28">
        <v>2.2966000000000002</v>
      </c>
      <c r="E4475" s="29" t="s">
        <v>116</v>
      </c>
      <c r="F4475" s="28">
        <v>1</v>
      </c>
      <c r="G4475" s="28">
        <v>2.2966000000000002</v>
      </c>
    </row>
    <row r="4476" spans="1:7" x14ac:dyDescent="0.25">
      <c r="A4476" s="28" t="s">
        <v>201</v>
      </c>
      <c r="B4476" s="28" t="s">
        <v>202</v>
      </c>
      <c r="C4476" s="29">
        <v>41485</v>
      </c>
      <c r="D4476" s="28">
        <v>2.2847</v>
      </c>
      <c r="E4476" s="29" t="s">
        <v>116</v>
      </c>
      <c r="F4476" s="28">
        <v>1</v>
      </c>
      <c r="G4476" s="28">
        <v>2.2847</v>
      </c>
    </row>
    <row r="4477" spans="1:7" x14ac:dyDescent="0.25">
      <c r="A4477" s="28" t="s">
        <v>201</v>
      </c>
      <c r="B4477" s="28" t="s">
        <v>202</v>
      </c>
      <c r="C4477" s="29">
        <v>41484</v>
      </c>
      <c r="D4477" s="28">
        <v>2.274</v>
      </c>
      <c r="E4477" s="29" t="s">
        <v>116</v>
      </c>
      <c r="F4477" s="28">
        <v>1</v>
      </c>
      <c r="G4477" s="28">
        <v>2.274</v>
      </c>
    </row>
    <row r="4478" spans="1:7" x14ac:dyDescent="0.25">
      <c r="A4478" s="28" t="s">
        <v>201</v>
      </c>
      <c r="B4478" s="28" t="s">
        <v>202</v>
      </c>
      <c r="C4478" s="29">
        <v>41481</v>
      </c>
      <c r="D4478" s="28">
        <v>2.2732000000000001</v>
      </c>
      <c r="E4478" s="29" t="s">
        <v>116</v>
      </c>
      <c r="F4478" s="28">
        <v>1</v>
      </c>
      <c r="G4478" s="28">
        <v>2.2732000000000001</v>
      </c>
    </row>
    <row r="4479" spans="1:7" x14ac:dyDescent="0.25">
      <c r="A4479" s="28" t="s">
        <v>201</v>
      </c>
      <c r="B4479" s="28" t="s">
        <v>202</v>
      </c>
      <c r="C4479" s="29">
        <v>41480</v>
      </c>
      <c r="D4479" s="28">
        <v>2.2717000000000001</v>
      </c>
      <c r="E4479" s="29" t="s">
        <v>116</v>
      </c>
      <c r="F4479" s="28">
        <v>1</v>
      </c>
      <c r="G4479" s="28">
        <v>2.2717000000000001</v>
      </c>
    </row>
    <row r="4480" spans="1:7" x14ac:dyDescent="0.25">
      <c r="A4480" s="28" t="s">
        <v>201</v>
      </c>
      <c r="B4480" s="28" t="s">
        <v>202</v>
      </c>
      <c r="C4480" s="29">
        <v>41479</v>
      </c>
      <c r="D4480" s="28">
        <v>2.2946</v>
      </c>
      <c r="E4480" s="29" t="s">
        <v>116</v>
      </c>
      <c r="F4480" s="28">
        <v>1</v>
      </c>
      <c r="G4480" s="28">
        <v>2.2946</v>
      </c>
    </row>
    <row r="4481" spans="1:7" x14ac:dyDescent="0.25">
      <c r="A4481" s="28" t="s">
        <v>201</v>
      </c>
      <c r="B4481" s="28" t="s">
        <v>202</v>
      </c>
      <c r="C4481" s="29">
        <v>41478</v>
      </c>
      <c r="D4481" s="28">
        <v>2.2894000000000001</v>
      </c>
      <c r="E4481" s="29" t="s">
        <v>116</v>
      </c>
      <c r="F4481" s="28">
        <v>1</v>
      </c>
      <c r="G4481" s="28">
        <v>2.2894000000000001</v>
      </c>
    </row>
    <row r="4482" spans="1:7" x14ac:dyDescent="0.25">
      <c r="A4482" s="28" t="s">
        <v>201</v>
      </c>
      <c r="B4482" s="28" t="s">
        <v>202</v>
      </c>
      <c r="C4482" s="29">
        <v>41477</v>
      </c>
      <c r="D4482" s="28">
        <v>2.2898999999999998</v>
      </c>
      <c r="E4482" s="29" t="s">
        <v>116</v>
      </c>
      <c r="F4482" s="28">
        <v>1</v>
      </c>
      <c r="G4482" s="28">
        <v>2.2898999999999998</v>
      </c>
    </row>
    <row r="4483" spans="1:7" x14ac:dyDescent="0.25">
      <c r="A4483" s="28" t="s">
        <v>201</v>
      </c>
      <c r="B4483" s="28" t="s">
        <v>202</v>
      </c>
      <c r="C4483" s="29">
        <v>41474</v>
      </c>
      <c r="D4483" s="28">
        <v>2.2966000000000002</v>
      </c>
      <c r="E4483" s="29" t="s">
        <v>116</v>
      </c>
      <c r="F4483" s="28">
        <v>1</v>
      </c>
      <c r="G4483" s="28">
        <v>2.2966000000000002</v>
      </c>
    </row>
    <row r="4484" spans="1:7" x14ac:dyDescent="0.25">
      <c r="A4484" s="28" t="s">
        <v>201</v>
      </c>
      <c r="B4484" s="28" t="s">
        <v>202</v>
      </c>
      <c r="C4484" s="29">
        <v>41473</v>
      </c>
      <c r="D4484" s="28">
        <v>2.2858999999999998</v>
      </c>
      <c r="E4484" s="29" t="s">
        <v>116</v>
      </c>
      <c r="F4484" s="28">
        <v>1</v>
      </c>
      <c r="G4484" s="28">
        <v>2.2858999999999998</v>
      </c>
    </row>
    <row r="4485" spans="1:7" x14ac:dyDescent="0.25">
      <c r="A4485" s="28" t="s">
        <v>201</v>
      </c>
      <c r="B4485" s="28" t="s">
        <v>202</v>
      </c>
      <c r="C4485" s="29">
        <v>41472</v>
      </c>
      <c r="D4485" s="28">
        <v>2.2732999999999999</v>
      </c>
      <c r="E4485" s="29" t="s">
        <v>116</v>
      </c>
      <c r="F4485" s="28">
        <v>1</v>
      </c>
      <c r="G4485" s="28">
        <v>2.2732999999999999</v>
      </c>
    </row>
    <row r="4486" spans="1:7" x14ac:dyDescent="0.25">
      <c r="A4486" s="28" t="s">
        <v>201</v>
      </c>
      <c r="B4486" s="28" t="s">
        <v>202</v>
      </c>
      <c r="C4486" s="29">
        <v>41471</v>
      </c>
      <c r="D4486" s="28">
        <v>2.2932999999999999</v>
      </c>
      <c r="E4486" s="29" t="s">
        <v>116</v>
      </c>
      <c r="F4486" s="28">
        <v>1</v>
      </c>
      <c r="G4486" s="28">
        <v>2.2932999999999999</v>
      </c>
    </row>
    <row r="4487" spans="1:7" x14ac:dyDescent="0.25">
      <c r="A4487" s="28" t="s">
        <v>201</v>
      </c>
      <c r="B4487" s="28" t="s">
        <v>202</v>
      </c>
      <c r="C4487" s="29">
        <v>41470</v>
      </c>
      <c r="D4487" s="28">
        <v>2.3012999999999999</v>
      </c>
      <c r="E4487" s="29" t="s">
        <v>116</v>
      </c>
      <c r="F4487" s="28">
        <v>1</v>
      </c>
      <c r="G4487" s="28">
        <v>2.3012999999999999</v>
      </c>
    </row>
    <row r="4488" spans="1:7" x14ac:dyDescent="0.25">
      <c r="A4488" s="28" t="s">
        <v>201</v>
      </c>
      <c r="B4488" s="28" t="s">
        <v>202</v>
      </c>
      <c r="C4488" s="29">
        <v>41467</v>
      </c>
      <c r="D4488" s="28">
        <v>2.3111000000000002</v>
      </c>
      <c r="E4488" s="29" t="s">
        <v>116</v>
      </c>
      <c r="F4488" s="28">
        <v>1</v>
      </c>
      <c r="G4488" s="28">
        <v>2.3111000000000002</v>
      </c>
    </row>
    <row r="4489" spans="1:7" x14ac:dyDescent="0.25">
      <c r="A4489" s="28" t="s">
        <v>201</v>
      </c>
      <c r="B4489" s="28" t="s">
        <v>202</v>
      </c>
      <c r="C4489" s="29">
        <v>41466</v>
      </c>
      <c r="D4489" s="28">
        <v>2.2978000000000001</v>
      </c>
      <c r="E4489" s="29" t="s">
        <v>116</v>
      </c>
      <c r="F4489" s="28">
        <v>1</v>
      </c>
      <c r="G4489" s="28">
        <v>2.2978000000000001</v>
      </c>
    </row>
    <row r="4490" spans="1:7" x14ac:dyDescent="0.25">
      <c r="A4490" s="28" t="s">
        <v>201</v>
      </c>
      <c r="B4490" s="28" t="s">
        <v>202</v>
      </c>
      <c r="C4490" s="29">
        <v>41465</v>
      </c>
      <c r="D4490" s="28">
        <v>2.2702</v>
      </c>
      <c r="E4490" s="29" t="s">
        <v>116</v>
      </c>
      <c r="F4490" s="28">
        <v>1</v>
      </c>
      <c r="G4490" s="28">
        <v>2.2702</v>
      </c>
    </row>
    <row r="4491" spans="1:7" x14ac:dyDescent="0.25">
      <c r="A4491" s="28" t="s">
        <v>201</v>
      </c>
      <c r="B4491" s="28" t="s">
        <v>202</v>
      </c>
      <c r="C4491" s="29">
        <v>41464</v>
      </c>
      <c r="D4491" s="28">
        <v>2.2673999999999999</v>
      </c>
      <c r="E4491" s="29" t="s">
        <v>116</v>
      </c>
      <c r="F4491" s="28">
        <v>1</v>
      </c>
      <c r="G4491" s="28">
        <v>2.2673999999999999</v>
      </c>
    </row>
    <row r="4492" spans="1:7" x14ac:dyDescent="0.25">
      <c r="A4492" s="28" t="s">
        <v>201</v>
      </c>
      <c r="B4492" s="28" t="s">
        <v>202</v>
      </c>
      <c r="C4492" s="29">
        <v>41463</v>
      </c>
      <c r="D4492" s="28">
        <v>2.2521</v>
      </c>
      <c r="E4492" s="29" t="s">
        <v>116</v>
      </c>
      <c r="F4492" s="28">
        <v>1</v>
      </c>
      <c r="G4492" s="28">
        <v>2.2521</v>
      </c>
    </row>
    <row r="4493" spans="1:7" x14ac:dyDescent="0.25">
      <c r="A4493" s="28" t="s">
        <v>201</v>
      </c>
      <c r="B4493" s="28" t="s">
        <v>202</v>
      </c>
      <c r="C4493" s="29">
        <v>41430</v>
      </c>
      <c r="D4493" s="28">
        <v>2.2568000000000001</v>
      </c>
      <c r="E4493" s="29" t="s">
        <v>116</v>
      </c>
      <c r="F4493" s="28">
        <v>1</v>
      </c>
      <c r="G4493" s="28">
        <v>2.2568000000000001</v>
      </c>
    </row>
    <row r="4494" spans="1:7" x14ac:dyDescent="0.25">
      <c r="A4494" s="28" t="s">
        <v>201</v>
      </c>
      <c r="B4494" s="28" t="s">
        <v>202</v>
      </c>
      <c r="C4494" s="29">
        <v>41429</v>
      </c>
      <c r="D4494" s="28">
        <v>2.2795999999999998</v>
      </c>
      <c r="E4494" s="29" t="s">
        <v>116</v>
      </c>
      <c r="F4494" s="28">
        <v>1</v>
      </c>
      <c r="G4494" s="28">
        <v>2.2795999999999998</v>
      </c>
    </row>
    <row r="4495" spans="1:7" x14ac:dyDescent="0.25">
      <c r="A4495" s="28" t="s">
        <v>201</v>
      </c>
      <c r="B4495" s="28" t="s">
        <v>202</v>
      </c>
      <c r="C4495" s="29">
        <v>41428</v>
      </c>
      <c r="D4495" s="28">
        <v>2.2844000000000002</v>
      </c>
      <c r="E4495" s="29" t="s">
        <v>116</v>
      </c>
      <c r="F4495" s="28">
        <v>1</v>
      </c>
      <c r="G4495" s="28">
        <v>2.2844000000000002</v>
      </c>
    </row>
    <row r="4496" spans="1:7" x14ac:dyDescent="0.25">
      <c r="A4496" s="28" t="s">
        <v>201</v>
      </c>
      <c r="B4496" s="28" t="s">
        <v>202</v>
      </c>
      <c r="C4496" s="29">
        <v>41425</v>
      </c>
      <c r="D4496" s="28">
        <v>2.2833999999999999</v>
      </c>
      <c r="E4496" s="29" t="s">
        <v>116</v>
      </c>
      <c r="F4496" s="28">
        <v>1</v>
      </c>
      <c r="G4496" s="28">
        <v>2.2833999999999999</v>
      </c>
    </row>
    <row r="4497" spans="1:7" x14ac:dyDescent="0.25">
      <c r="A4497" s="28" t="s">
        <v>201</v>
      </c>
      <c r="B4497" s="28" t="s">
        <v>202</v>
      </c>
      <c r="C4497" s="29">
        <v>41424</v>
      </c>
      <c r="D4497" s="28">
        <v>2.3056000000000001</v>
      </c>
      <c r="E4497" s="29" t="s">
        <v>116</v>
      </c>
      <c r="F4497" s="28">
        <v>1</v>
      </c>
      <c r="G4497" s="28">
        <v>2.3056000000000001</v>
      </c>
    </row>
    <row r="4498" spans="1:7" x14ac:dyDescent="0.25">
      <c r="A4498" s="28" t="s">
        <v>201</v>
      </c>
      <c r="B4498" s="28" t="s">
        <v>202</v>
      </c>
      <c r="C4498" s="29">
        <v>41423</v>
      </c>
      <c r="D4498" s="28">
        <v>2.3068</v>
      </c>
      <c r="E4498" s="29" t="s">
        <v>116</v>
      </c>
      <c r="F4498" s="28">
        <v>1</v>
      </c>
      <c r="G4498" s="28">
        <v>2.3068</v>
      </c>
    </row>
    <row r="4499" spans="1:7" x14ac:dyDescent="0.25">
      <c r="A4499" s="28" t="s">
        <v>201</v>
      </c>
      <c r="B4499" s="28" t="s">
        <v>202</v>
      </c>
      <c r="C4499" s="29">
        <v>41422</v>
      </c>
      <c r="D4499" s="28">
        <v>2.3369</v>
      </c>
      <c r="E4499" s="29" t="s">
        <v>116</v>
      </c>
      <c r="F4499" s="28">
        <v>1</v>
      </c>
      <c r="G4499" s="28">
        <v>2.3369</v>
      </c>
    </row>
    <row r="4500" spans="1:7" x14ac:dyDescent="0.25">
      <c r="A4500" s="28" t="s">
        <v>201</v>
      </c>
      <c r="B4500" s="28" t="s">
        <v>202</v>
      </c>
      <c r="C4500" s="29">
        <v>41421</v>
      </c>
      <c r="D4500" s="28">
        <v>2.3081</v>
      </c>
      <c r="E4500" s="29" t="s">
        <v>116</v>
      </c>
      <c r="F4500" s="28">
        <v>1</v>
      </c>
      <c r="G4500" s="28">
        <v>2.3081</v>
      </c>
    </row>
    <row r="4501" spans="1:7" x14ac:dyDescent="0.25">
      <c r="A4501" s="28" t="s">
        <v>201</v>
      </c>
      <c r="B4501" s="28" t="s">
        <v>202</v>
      </c>
      <c r="C4501" s="29">
        <v>41418</v>
      </c>
      <c r="D4501" s="28">
        <v>2.3081</v>
      </c>
      <c r="E4501" s="29" t="s">
        <v>116</v>
      </c>
      <c r="F4501" s="28">
        <v>1</v>
      </c>
      <c r="G4501" s="28">
        <v>2.3081</v>
      </c>
    </row>
    <row r="4502" spans="1:7" x14ac:dyDescent="0.25">
      <c r="A4502" s="28" t="s">
        <v>201</v>
      </c>
      <c r="B4502" s="28" t="s">
        <v>202</v>
      </c>
      <c r="C4502" s="29">
        <v>41417</v>
      </c>
      <c r="D4502" s="28">
        <v>2.3130999999999999</v>
      </c>
      <c r="E4502" s="29" t="s">
        <v>116</v>
      </c>
      <c r="F4502" s="28">
        <v>1</v>
      </c>
      <c r="G4502" s="28">
        <v>2.3130999999999999</v>
      </c>
    </row>
    <row r="4503" spans="1:7" x14ac:dyDescent="0.25">
      <c r="A4503" s="28" t="s">
        <v>203</v>
      </c>
      <c r="B4503" s="28" t="s">
        <v>204</v>
      </c>
      <c r="C4503" s="29">
        <v>41373</v>
      </c>
      <c r="D4503" s="28">
        <v>5.1653000000000002</v>
      </c>
      <c r="E4503" s="29" t="s">
        <v>116</v>
      </c>
      <c r="F4503" s="28">
        <v>1</v>
      </c>
      <c r="G4503" s="28">
        <v>5.1653000000000002</v>
      </c>
    </row>
    <row r="4504" spans="1:7" x14ac:dyDescent="0.25">
      <c r="A4504" s="28" t="s">
        <v>203</v>
      </c>
      <c r="B4504" s="28" t="s">
        <v>204</v>
      </c>
      <c r="C4504" s="29">
        <v>41372</v>
      </c>
      <c r="D4504" s="28">
        <v>5.1833999999999998</v>
      </c>
      <c r="E4504" s="29" t="s">
        <v>116</v>
      </c>
      <c r="F4504" s="28">
        <v>1</v>
      </c>
      <c r="G4504" s="28">
        <v>5.1833999999999998</v>
      </c>
    </row>
    <row r="4505" spans="1:7" x14ac:dyDescent="0.25">
      <c r="A4505" s="28" t="s">
        <v>203</v>
      </c>
      <c r="B4505" s="28" t="s">
        <v>204</v>
      </c>
      <c r="C4505" s="29">
        <v>41369</v>
      </c>
      <c r="D4505" s="28">
        <v>5.16</v>
      </c>
      <c r="E4505" s="29" t="s">
        <v>116</v>
      </c>
      <c r="F4505" s="28">
        <v>1</v>
      </c>
      <c r="G4505" s="28">
        <v>5.16</v>
      </c>
    </row>
    <row r="4506" spans="1:7" x14ac:dyDescent="0.25">
      <c r="A4506" s="28" t="s">
        <v>203</v>
      </c>
      <c r="B4506" s="28" t="s">
        <v>204</v>
      </c>
      <c r="C4506" s="29">
        <v>41368</v>
      </c>
      <c r="D4506" s="28">
        <v>5.2716000000000003</v>
      </c>
      <c r="E4506" s="29" t="s">
        <v>116</v>
      </c>
      <c r="F4506" s="28">
        <v>1</v>
      </c>
      <c r="G4506" s="28">
        <v>5.2716000000000003</v>
      </c>
    </row>
    <row r="4507" spans="1:7" x14ac:dyDescent="0.25">
      <c r="A4507" s="28" t="s">
        <v>203</v>
      </c>
      <c r="B4507" s="28" t="s">
        <v>204</v>
      </c>
      <c r="C4507" s="29">
        <v>41367</v>
      </c>
      <c r="D4507" s="28">
        <v>5.3186</v>
      </c>
      <c r="E4507" s="29" t="s">
        <v>116</v>
      </c>
      <c r="F4507" s="28">
        <v>1</v>
      </c>
      <c r="G4507" s="28">
        <v>5.3186</v>
      </c>
    </row>
    <row r="4508" spans="1:7" x14ac:dyDescent="0.25">
      <c r="A4508" s="28" t="s">
        <v>203</v>
      </c>
      <c r="B4508" s="28" t="s">
        <v>204</v>
      </c>
      <c r="C4508" s="29">
        <v>41366</v>
      </c>
      <c r="D4508" s="28">
        <v>5.2912999999999997</v>
      </c>
      <c r="E4508" s="29" t="s">
        <v>116</v>
      </c>
      <c r="F4508" s="28">
        <v>1</v>
      </c>
      <c r="G4508" s="28">
        <v>5.2912999999999997</v>
      </c>
    </row>
    <row r="4509" spans="1:7" x14ac:dyDescent="0.25">
      <c r="A4509" s="28" t="s">
        <v>203</v>
      </c>
      <c r="B4509" s="28" t="s">
        <v>204</v>
      </c>
      <c r="C4509" s="29">
        <v>41365</v>
      </c>
      <c r="D4509" s="28">
        <v>5.2443999999999997</v>
      </c>
      <c r="E4509" s="29" t="s">
        <v>116</v>
      </c>
      <c r="F4509" s="28">
        <v>1</v>
      </c>
      <c r="G4509" s="28">
        <v>5.2443999999999997</v>
      </c>
    </row>
    <row r="4510" spans="1:7" x14ac:dyDescent="0.25">
      <c r="A4510" s="28" t="s">
        <v>203</v>
      </c>
      <c r="B4510" s="28" t="s">
        <v>204</v>
      </c>
      <c r="C4510" s="29">
        <v>41362</v>
      </c>
      <c r="D4510" s="28">
        <v>5.2443999999999997</v>
      </c>
      <c r="E4510" s="29" t="s">
        <v>116</v>
      </c>
      <c r="F4510" s="28">
        <v>1</v>
      </c>
      <c r="G4510" s="28">
        <v>5.2443999999999997</v>
      </c>
    </row>
    <row r="4511" spans="1:7" x14ac:dyDescent="0.25">
      <c r="A4511" s="28" t="s">
        <v>203</v>
      </c>
      <c r="B4511" s="28" t="s">
        <v>204</v>
      </c>
      <c r="C4511" s="29">
        <v>41361</v>
      </c>
      <c r="D4511" s="28">
        <v>5.2443999999999997</v>
      </c>
      <c r="E4511" s="29" t="s">
        <v>116</v>
      </c>
      <c r="F4511" s="28">
        <v>1</v>
      </c>
      <c r="G4511" s="28">
        <v>5.2443999999999997</v>
      </c>
    </row>
    <row r="4512" spans="1:7" x14ac:dyDescent="0.25">
      <c r="A4512" s="28" t="s">
        <v>203</v>
      </c>
      <c r="B4512" s="28" t="s">
        <v>204</v>
      </c>
      <c r="C4512" s="29">
        <v>41360</v>
      </c>
      <c r="D4512" s="28">
        <v>5.2319000000000004</v>
      </c>
      <c r="E4512" s="29" t="s">
        <v>116</v>
      </c>
      <c r="F4512" s="28">
        <v>1</v>
      </c>
      <c r="G4512" s="28">
        <v>5.2319000000000004</v>
      </c>
    </row>
    <row r="4513" spans="1:7" x14ac:dyDescent="0.25">
      <c r="A4513" s="28" t="s">
        <v>203</v>
      </c>
      <c r="B4513" s="28" t="s">
        <v>204</v>
      </c>
      <c r="C4513" s="29">
        <v>41359</v>
      </c>
      <c r="D4513" s="28">
        <v>5.2286000000000001</v>
      </c>
      <c r="E4513" s="29" t="s">
        <v>116</v>
      </c>
      <c r="F4513" s="28">
        <v>1</v>
      </c>
      <c r="G4513" s="28">
        <v>5.2286000000000001</v>
      </c>
    </row>
    <row r="4514" spans="1:7" x14ac:dyDescent="0.25">
      <c r="A4514" s="28" t="s">
        <v>203</v>
      </c>
      <c r="B4514" s="28" t="s">
        <v>204</v>
      </c>
      <c r="C4514" s="29">
        <v>41358</v>
      </c>
      <c r="D4514" s="28">
        <v>5.2568999999999999</v>
      </c>
      <c r="E4514" s="29" t="s">
        <v>116</v>
      </c>
      <c r="F4514" s="28">
        <v>1</v>
      </c>
      <c r="G4514" s="28">
        <v>5.2568999999999999</v>
      </c>
    </row>
    <row r="4515" spans="1:7" x14ac:dyDescent="0.25">
      <c r="A4515" s="28" t="s">
        <v>203</v>
      </c>
      <c r="B4515" s="28" t="s">
        <v>204</v>
      </c>
      <c r="C4515" s="29">
        <v>41355</v>
      </c>
      <c r="D4515" s="28">
        <v>5.2146999999999997</v>
      </c>
      <c r="E4515" s="29" t="s">
        <v>116</v>
      </c>
      <c r="F4515" s="28">
        <v>1</v>
      </c>
      <c r="G4515" s="28">
        <v>5.2146999999999997</v>
      </c>
    </row>
    <row r="4516" spans="1:7" x14ac:dyDescent="0.25">
      <c r="A4516" s="28" t="s">
        <v>203</v>
      </c>
      <c r="B4516" s="28" t="s">
        <v>204</v>
      </c>
      <c r="C4516" s="29">
        <v>41354</v>
      </c>
      <c r="D4516" s="28">
        <v>5.2499000000000002</v>
      </c>
      <c r="E4516" s="29" t="s">
        <v>116</v>
      </c>
      <c r="F4516" s="28">
        <v>1</v>
      </c>
      <c r="G4516" s="28">
        <v>5.2499000000000002</v>
      </c>
    </row>
    <row r="4517" spans="1:7" x14ac:dyDescent="0.25">
      <c r="A4517" s="28" t="s">
        <v>203</v>
      </c>
      <c r="B4517" s="28" t="s">
        <v>204</v>
      </c>
      <c r="C4517" s="29">
        <v>41353</v>
      </c>
      <c r="D4517" s="28">
        <v>5.266</v>
      </c>
      <c r="E4517" s="29" t="s">
        <v>116</v>
      </c>
      <c r="F4517" s="28">
        <v>1</v>
      </c>
      <c r="G4517" s="28">
        <v>5.266</v>
      </c>
    </row>
    <row r="4518" spans="1:7" x14ac:dyDescent="0.25">
      <c r="A4518" s="28" t="s">
        <v>203</v>
      </c>
      <c r="B4518" s="28" t="s">
        <v>204</v>
      </c>
      <c r="C4518" s="29">
        <v>41352</v>
      </c>
      <c r="D4518" s="28">
        <v>5.27</v>
      </c>
      <c r="E4518" s="29" t="s">
        <v>116</v>
      </c>
      <c r="F4518" s="28">
        <v>1</v>
      </c>
      <c r="G4518" s="28">
        <v>5.27</v>
      </c>
    </row>
    <row r="4519" spans="1:7" x14ac:dyDescent="0.25">
      <c r="A4519" s="28" t="s">
        <v>203</v>
      </c>
      <c r="B4519" s="28" t="s">
        <v>204</v>
      </c>
      <c r="C4519" s="29">
        <v>41351</v>
      </c>
      <c r="D4519" s="28">
        <v>5.24</v>
      </c>
      <c r="E4519" s="29" t="s">
        <v>116</v>
      </c>
      <c r="F4519" s="28">
        <v>1</v>
      </c>
      <c r="G4519" s="28">
        <v>5.24</v>
      </c>
    </row>
    <row r="4520" spans="1:7" x14ac:dyDescent="0.25">
      <c r="A4520" s="28" t="s">
        <v>203</v>
      </c>
      <c r="B4520" s="28" t="s">
        <v>204</v>
      </c>
      <c r="C4520" s="29">
        <v>41348</v>
      </c>
      <c r="D4520" s="28">
        <v>5.24</v>
      </c>
      <c r="E4520" s="29" t="s">
        <v>116</v>
      </c>
      <c r="F4520" s="28">
        <v>1</v>
      </c>
      <c r="G4520" s="28">
        <v>5.24</v>
      </c>
    </row>
    <row r="4521" spans="1:7" x14ac:dyDescent="0.25">
      <c r="A4521" s="28" t="s">
        <v>203</v>
      </c>
      <c r="B4521" s="28" t="s">
        <v>204</v>
      </c>
      <c r="C4521" s="29">
        <v>41347</v>
      </c>
      <c r="D4521" s="28">
        <v>5.27</v>
      </c>
      <c r="E4521" s="29" t="s">
        <v>116</v>
      </c>
      <c r="F4521" s="28">
        <v>1</v>
      </c>
      <c r="G4521" s="28">
        <v>5.27</v>
      </c>
    </row>
    <row r="4522" spans="1:7" x14ac:dyDescent="0.25">
      <c r="A4522" s="28" t="s">
        <v>203</v>
      </c>
      <c r="B4522" s="28" t="s">
        <v>204</v>
      </c>
      <c r="C4522" s="29">
        <v>41346</v>
      </c>
      <c r="D4522" s="28">
        <v>5.23</v>
      </c>
      <c r="E4522" s="29" t="s">
        <v>116</v>
      </c>
      <c r="F4522" s="28">
        <v>1</v>
      </c>
      <c r="G4522" s="28">
        <v>5.23</v>
      </c>
    </row>
    <row r="4523" spans="1:7" x14ac:dyDescent="0.25">
      <c r="A4523" s="28" t="s">
        <v>203</v>
      </c>
      <c r="B4523" s="28" t="s">
        <v>204</v>
      </c>
      <c r="C4523" s="29">
        <v>41345</v>
      </c>
      <c r="D4523" s="28">
        <v>5.23</v>
      </c>
      <c r="E4523" s="29" t="s">
        <v>116</v>
      </c>
      <c r="F4523" s="28">
        <v>1</v>
      </c>
      <c r="G4523" s="28">
        <v>5.23</v>
      </c>
    </row>
    <row r="4524" spans="1:7" x14ac:dyDescent="0.25">
      <c r="A4524" s="28" t="s">
        <v>203</v>
      </c>
      <c r="B4524" s="28" t="s">
        <v>204</v>
      </c>
      <c r="C4524" s="29">
        <v>41344</v>
      </c>
      <c r="D4524" s="28">
        <v>5.23</v>
      </c>
      <c r="E4524" s="29" t="s">
        <v>116</v>
      </c>
      <c r="F4524" s="28">
        <v>1</v>
      </c>
      <c r="G4524" s="28">
        <v>5.23</v>
      </c>
    </row>
    <row r="4525" spans="1:7" x14ac:dyDescent="0.25">
      <c r="A4525" s="28" t="s">
        <v>203</v>
      </c>
      <c r="B4525" s="28" t="s">
        <v>204</v>
      </c>
      <c r="C4525" s="29">
        <v>41341</v>
      </c>
      <c r="D4525" s="28">
        <v>5.23</v>
      </c>
      <c r="E4525" s="29" t="s">
        <v>116</v>
      </c>
      <c r="F4525" s="28">
        <v>1</v>
      </c>
      <c r="G4525" s="28">
        <v>5.23</v>
      </c>
    </row>
    <row r="4526" spans="1:7" x14ac:dyDescent="0.25">
      <c r="A4526" s="28" t="s">
        <v>203</v>
      </c>
      <c r="B4526" s="28" t="s">
        <v>204</v>
      </c>
      <c r="C4526" s="29">
        <v>41340</v>
      </c>
      <c r="D4526" s="28">
        <v>5.23</v>
      </c>
      <c r="E4526" s="29" t="s">
        <v>116</v>
      </c>
      <c r="F4526" s="28">
        <v>1</v>
      </c>
      <c r="G4526" s="28">
        <v>5.23</v>
      </c>
    </row>
    <row r="4527" spans="1:7" x14ac:dyDescent="0.25">
      <c r="A4527" s="28" t="s">
        <v>203</v>
      </c>
      <c r="B4527" s="28" t="s">
        <v>204</v>
      </c>
      <c r="C4527" s="29">
        <v>41339</v>
      </c>
      <c r="D4527" s="28">
        <v>5.24</v>
      </c>
      <c r="E4527" s="29" t="s">
        <v>116</v>
      </c>
      <c r="F4527" s="28">
        <v>1</v>
      </c>
      <c r="G4527" s="28">
        <v>5.24</v>
      </c>
    </row>
    <row r="4528" spans="1:7" x14ac:dyDescent="0.25">
      <c r="A4528" s="28" t="s">
        <v>203</v>
      </c>
      <c r="B4528" s="28" t="s">
        <v>204</v>
      </c>
      <c r="C4528" s="29">
        <v>41338</v>
      </c>
      <c r="D4528" s="28">
        <v>5.22</v>
      </c>
      <c r="E4528" s="29" t="s">
        <v>116</v>
      </c>
      <c r="F4528" s="28">
        <v>1</v>
      </c>
      <c r="G4528" s="28">
        <v>5.22</v>
      </c>
    </row>
    <row r="4529" spans="1:7" x14ac:dyDescent="0.25">
      <c r="A4529" s="28" t="s">
        <v>79</v>
      </c>
      <c r="B4529" s="28" t="s">
        <v>205</v>
      </c>
      <c r="C4529" s="29">
        <v>41681</v>
      </c>
      <c r="D4529" s="28">
        <v>22.67</v>
      </c>
      <c r="E4529" s="29" t="s">
        <v>116</v>
      </c>
      <c r="F4529" s="28">
        <v>1</v>
      </c>
      <c r="G4529" s="28">
        <v>22.67</v>
      </c>
    </row>
    <row r="4530" spans="1:7" x14ac:dyDescent="0.25">
      <c r="A4530" s="28" t="s">
        <v>79</v>
      </c>
      <c r="B4530" s="28" t="s">
        <v>205</v>
      </c>
      <c r="C4530" s="29">
        <v>41680</v>
      </c>
      <c r="D4530" s="28">
        <v>22.46</v>
      </c>
      <c r="E4530" s="29" t="s">
        <v>116</v>
      </c>
      <c r="F4530" s="28">
        <v>1</v>
      </c>
      <c r="G4530" s="28">
        <v>22.46</v>
      </c>
    </row>
    <row r="4531" spans="1:7" x14ac:dyDescent="0.25">
      <c r="A4531" s="28" t="s">
        <v>79</v>
      </c>
      <c r="B4531" s="28" t="s">
        <v>205</v>
      </c>
      <c r="C4531" s="29">
        <v>41677</v>
      </c>
      <c r="D4531" s="28">
        <v>22.38</v>
      </c>
      <c r="E4531" s="29" t="s">
        <v>116</v>
      </c>
      <c r="F4531" s="28">
        <v>1</v>
      </c>
      <c r="G4531" s="28">
        <v>22.38</v>
      </c>
    </row>
    <row r="4532" spans="1:7" x14ac:dyDescent="0.25">
      <c r="A4532" s="28" t="s">
        <v>79</v>
      </c>
      <c r="B4532" s="28" t="s">
        <v>205</v>
      </c>
      <c r="C4532" s="29">
        <v>41676</v>
      </c>
      <c r="D4532" s="28">
        <v>22.21</v>
      </c>
      <c r="E4532" s="29" t="s">
        <v>116</v>
      </c>
      <c r="F4532" s="28">
        <v>1</v>
      </c>
      <c r="G4532" s="28">
        <v>22.21</v>
      </c>
    </row>
    <row r="4533" spans="1:7" x14ac:dyDescent="0.25">
      <c r="A4533" s="28" t="s">
        <v>79</v>
      </c>
      <c r="B4533" s="28" t="s">
        <v>205</v>
      </c>
      <c r="C4533" s="29">
        <v>41675</v>
      </c>
      <c r="D4533" s="28">
        <v>21.88</v>
      </c>
      <c r="E4533" s="29" t="s">
        <v>116</v>
      </c>
      <c r="F4533" s="28">
        <v>1</v>
      </c>
      <c r="G4533" s="28">
        <v>21.88</v>
      </c>
    </row>
    <row r="4534" spans="1:7" x14ac:dyDescent="0.25">
      <c r="A4534" s="28" t="s">
        <v>79</v>
      </c>
      <c r="B4534" s="28" t="s">
        <v>205</v>
      </c>
      <c r="C4534" s="29">
        <v>41674</v>
      </c>
      <c r="D4534" s="28">
        <v>21.9</v>
      </c>
      <c r="E4534" s="29" t="s">
        <v>116</v>
      </c>
      <c r="F4534" s="28">
        <v>1</v>
      </c>
      <c r="G4534" s="28">
        <v>21.9</v>
      </c>
    </row>
    <row r="4535" spans="1:7" x14ac:dyDescent="0.25">
      <c r="A4535" s="28" t="s">
        <v>79</v>
      </c>
      <c r="B4535" s="28" t="s">
        <v>205</v>
      </c>
      <c r="C4535" s="29">
        <v>41673</v>
      </c>
      <c r="D4535" s="28">
        <v>21.88</v>
      </c>
      <c r="E4535" s="29" t="s">
        <v>116</v>
      </c>
      <c r="F4535" s="28">
        <v>1</v>
      </c>
      <c r="G4535" s="28">
        <v>21.88</v>
      </c>
    </row>
    <row r="4536" spans="1:7" x14ac:dyDescent="0.25">
      <c r="A4536" s="28" t="s">
        <v>79</v>
      </c>
      <c r="B4536" s="28" t="s">
        <v>205</v>
      </c>
      <c r="C4536" s="29">
        <v>41670</v>
      </c>
      <c r="D4536" s="28">
        <v>22.09</v>
      </c>
      <c r="E4536" s="29" t="s">
        <v>116</v>
      </c>
      <c r="F4536" s="28">
        <v>1</v>
      </c>
      <c r="G4536" s="28">
        <v>22.09</v>
      </c>
    </row>
    <row r="4537" spans="1:7" x14ac:dyDescent="0.25">
      <c r="A4537" s="28" t="s">
        <v>79</v>
      </c>
      <c r="B4537" s="28" t="s">
        <v>205</v>
      </c>
      <c r="C4537" s="29">
        <v>41669</v>
      </c>
      <c r="D4537" s="28">
        <v>22.11</v>
      </c>
      <c r="E4537" s="29" t="s">
        <v>116</v>
      </c>
      <c r="F4537" s="28">
        <v>1</v>
      </c>
      <c r="G4537" s="28">
        <v>22.11</v>
      </c>
    </row>
    <row r="4538" spans="1:7" x14ac:dyDescent="0.25">
      <c r="A4538" s="28" t="s">
        <v>79</v>
      </c>
      <c r="B4538" s="28" t="s">
        <v>205</v>
      </c>
      <c r="C4538" s="29">
        <v>41668</v>
      </c>
      <c r="D4538" s="28">
        <v>22.04</v>
      </c>
      <c r="E4538" s="29" t="s">
        <v>116</v>
      </c>
      <c r="F4538" s="28">
        <v>1</v>
      </c>
      <c r="G4538" s="28">
        <v>22.04</v>
      </c>
    </row>
    <row r="4539" spans="1:7" x14ac:dyDescent="0.25">
      <c r="A4539" s="28" t="s">
        <v>79</v>
      </c>
      <c r="B4539" s="28" t="s">
        <v>205</v>
      </c>
      <c r="C4539" s="29">
        <v>41667</v>
      </c>
      <c r="D4539" s="28">
        <v>22.1</v>
      </c>
      <c r="E4539" s="29" t="s">
        <v>116</v>
      </c>
      <c r="F4539" s="28">
        <v>1</v>
      </c>
      <c r="G4539" s="28">
        <v>22.1</v>
      </c>
    </row>
    <row r="4540" spans="1:7" x14ac:dyDescent="0.25">
      <c r="A4540" s="28" t="s">
        <v>79</v>
      </c>
      <c r="B4540" s="28" t="s">
        <v>205</v>
      </c>
      <c r="C4540" s="29">
        <v>41666</v>
      </c>
      <c r="D4540" s="28">
        <v>21.85</v>
      </c>
      <c r="E4540" s="29" t="s">
        <v>116</v>
      </c>
      <c r="F4540" s="28">
        <v>1</v>
      </c>
      <c r="G4540" s="28">
        <v>21.85</v>
      </c>
    </row>
    <row r="4541" spans="1:7" x14ac:dyDescent="0.25">
      <c r="A4541" s="28" t="s">
        <v>79</v>
      </c>
      <c r="B4541" s="28" t="s">
        <v>205</v>
      </c>
      <c r="C4541" s="29">
        <v>41663</v>
      </c>
      <c r="D4541" s="28">
        <v>22.1</v>
      </c>
      <c r="E4541" s="29" t="s">
        <v>116</v>
      </c>
      <c r="F4541" s="28">
        <v>1</v>
      </c>
      <c r="G4541" s="28">
        <v>22.1</v>
      </c>
    </row>
    <row r="4542" spans="1:7" x14ac:dyDescent="0.25">
      <c r="A4542" s="28" t="s">
        <v>79</v>
      </c>
      <c r="B4542" s="28" t="s">
        <v>205</v>
      </c>
      <c r="C4542" s="29">
        <v>41662</v>
      </c>
      <c r="D4542" s="28">
        <v>22.61</v>
      </c>
      <c r="E4542" s="29" t="s">
        <v>116</v>
      </c>
      <c r="F4542" s="28">
        <v>1</v>
      </c>
      <c r="G4542" s="28">
        <v>22.61</v>
      </c>
    </row>
    <row r="4543" spans="1:7" x14ac:dyDescent="0.25">
      <c r="A4543" s="28" t="s">
        <v>79</v>
      </c>
      <c r="B4543" s="28" t="s">
        <v>205</v>
      </c>
      <c r="C4543" s="29">
        <v>41661</v>
      </c>
      <c r="D4543" s="28">
        <v>22.84</v>
      </c>
      <c r="E4543" s="29" t="s">
        <v>116</v>
      </c>
      <c r="F4543" s="28">
        <v>1</v>
      </c>
      <c r="G4543" s="28">
        <v>22.84</v>
      </c>
    </row>
    <row r="4544" spans="1:7" x14ac:dyDescent="0.25">
      <c r="A4544" s="28" t="s">
        <v>79</v>
      </c>
      <c r="B4544" s="28" t="s">
        <v>205</v>
      </c>
      <c r="C4544" s="29">
        <v>41660</v>
      </c>
      <c r="D4544" s="28">
        <v>22.81</v>
      </c>
      <c r="E4544" s="29" t="s">
        <v>116</v>
      </c>
      <c r="F4544" s="28">
        <v>1</v>
      </c>
      <c r="G4544" s="28">
        <v>22.81</v>
      </c>
    </row>
    <row r="4545" spans="1:7" x14ac:dyDescent="0.25">
      <c r="A4545" s="28" t="s">
        <v>79</v>
      </c>
      <c r="B4545" s="28" t="s">
        <v>205</v>
      </c>
      <c r="C4545" s="29">
        <v>41659</v>
      </c>
      <c r="D4545" s="28">
        <v>22.77</v>
      </c>
      <c r="E4545" s="29" t="s">
        <v>116</v>
      </c>
      <c r="F4545" s="28">
        <v>1</v>
      </c>
      <c r="G4545" s="28">
        <v>22.77</v>
      </c>
    </row>
    <row r="4546" spans="1:7" x14ac:dyDescent="0.25">
      <c r="A4546" s="28" t="s">
        <v>79</v>
      </c>
      <c r="B4546" s="28" t="s">
        <v>205</v>
      </c>
      <c r="C4546" s="29">
        <v>41656</v>
      </c>
      <c r="D4546" s="28">
        <v>22.75</v>
      </c>
      <c r="E4546" s="29" t="s">
        <v>116</v>
      </c>
      <c r="F4546" s="28">
        <v>1</v>
      </c>
      <c r="G4546" s="28">
        <v>22.75</v>
      </c>
    </row>
    <row r="4547" spans="1:7" x14ac:dyDescent="0.25">
      <c r="A4547" s="28" t="s">
        <v>79</v>
      </c>
      <c r="B4547" s="28" t="s">
        <v>205</v>
      </c>
      <c r="C4547" s="29">
        <v>41655</v>
      </c>
      <c r="D4547" s="28">
        <v>22.71</v>
      </c>
      <c r="E4547" s="29" t="s">
        <v>116</v>
      </c>
      <c r="F4547" s="28">
        <v>1</v>
      </c>
      <c r="G4547" s="28">
        <v>22.71</v>
      </c>
    </row>
    <row r="4548" spans="1:7" x14ac:dyDescent="0.25">
      <c r="A4548" s="28" t="s">
        <v>79</v>
      </c>
      <c r="B4548" s="28" t="s">
        <v>205</v>
      </c>
      <c r="C4548" s="29">
        <v>41654</v>
      </c>
      <c r="D4548" s="28">
        <v>22.8</v>
      </c>
      <c r="E4548" s="29" t="s">
        <v>116</v>
      </c>
      <c r="F4548" s="28">
        <v>1</v>
      </c>
      <c r="G4548" s="28">
        <v>22.8</v>
      </c>
    </row>
    <row r="4549" spans="1:7" x14ac:dyDescent="0.25">
      <c r="A4549" s="28" t="s">
        <v>79</v>
      </c>
      <c r="B4549" s="28" t="s">
        <v>205</v>
      </c>
      <c r="C4549" s="29">
        <v>41653</v>
      </c>
      <c r="D4549" s="28">
        <v>22.66</v>
      </c>
      <c r="E4549" s="29" t="s">
        <v>116</v>
      </c>
      <c r="F4549" s="28">
        <v>1</v>
      </c>
      <c r="G4549" s="28">
        <v>22.66</v>
      </c>
    </row>
    <row r="4550" spans="1:7" x14ac:dyDescent="0.25">
      <c r="A4550" s="28" t="s">
        <v>79</v>
      </c>
      <c r="B4550" s="28" t="s">
        <v>205</v>
      </c>
      <c r="C4550" s="29">
        <v>41652</v>
      </c>
      <c r="D4550" s="28">
        <v>22.69</v>
      </c>
      <c r="E4550" s="29" t="s">
        <v>116</v>
      </c>
      <c r="F4550" s="28">
        <v>1</v>
      </c>
      <c r="G4550" s="28">
        <v>22.69</v>
      </c>
    </row>
    <row r="4551" spans="1:7" x14ac:dyDescent="0.25">
      <c r="A4551" s="28" t="s">
        <v>79</v>
      </c>
      <c r="B4551" s="28" t="s">
        <v>205</v>
      </c>
      <c r="C4551" s="29">
        <v>41649</v>
      </c>
      <c r="D4551" s="28">
        <v>22.59</v>
      </c>
      <c r="E4551" s="29" t="s">
        <v>116</v>
      </c>
      <c r="F4551" s="28">
        <v>1</v>
      </c>
      <c r="G4551" s="28">
        <v>22.59</v>
      </c>
    </row>
    <row r="4552" spans="1:7" x14ac:dyDescent="0.25">
      <c r="A4552" s="28" t="s">
        <v>79</v>
      </c>
      <c r="B4552" s="28" t="s">
        <v>205</v>
      </c>
      <c r="C4552" s="29">
        <v>41648</v>
      </c>
      <c r="D4552" s="28">
        <v>22.37</v>
      </c>
      <c r="E4552" s="29" t="s">
        <v>116</v>
      </c>
      <c r="F4552" s="28">
        <v>1</v>
      </c>
      <c r="G4552" s="28">
        <v>22.37</v>
      </c>
    </row>
    <row r="4553" spans="1:7" x14ac:dyDescent="0.25">
      <c r="A4553" s="28" t="s">
        <v>79</v>
      </c>
      <c r="B4553" s="28" t="s">
        <v>205</v>
      </c>
      <c r="C4553" s="29">
        <v>41647</v>
      </c>
      <c r="D4553" s="28">
        <v>22.36</v>
      </c>
      <c r="E4553" s="29" t="s">
        <v>116</v>
      </c>
      <c r="F4553" s="28">
        <v>1</v>
      </c>
      <c r="G4553" s="28">
        <v>22.36</v>
      </c>
    </row>
    <row r="4554" spans="1:7" x14ac:dyDescent="0.25">
      <c r="A4554" s="28" t="s">
        <v>79</v>
      </c>
      <c r="B4554" s="28" t="s">
        <v>205</v>
      </c>
      <c r="C4554" s="29">
        <v>41646</v>
      </c>
      <c r="D4554" s="28">
        <v>22.37</v>
      </c>
      <c r="E4554" s="29" t="s">
        <v>116</v>
      </c>
      <c r="F4554" s="28">
        <v>1</v>
      </c>
      <c r="G4554" s="28">
        <v>22.37</v>
      </c>
    </row>
    <row r="4555" spans="1:7" x14ac:dyDescent="0.25">
      <c r="A4555" s="28" t="s">
        <v>79</v>
      </c>
      <c r="B4555" s="28" t="s">
        <v>205</v>
      </c>
      <c r="C4555" s="29">
        <v>41645</v>
      </c>
      <c r="D4555" s="28">
        <v>22.35</v>
      </c>
      <c r="E4555" s="29" t="s">
        <v>116</v>
      </c>
      <c r="F4555" s="28">
        <v>1</v>
      </c>
      <c r="G4555" s="28">
        <v>22.35</v>
      </c>
    </row>
    <row r="4556" spans="1:7" x14ac:dyDescent="0.25">
      <c r="A4556" s="28" t="s">
        <v>79</v>
      </c>
      <c r="B4556" s="28" t="s">
        <v>205</v>
      </c>
      <c r="C4556" s="29">
        <v>41642</v>
      </c>
      <c r="D4556" s="28">
        <v>22.39</v>
      </c>
      <c r="E4556" s="29" t="s">
        <v>116</v>
      </c>
      <c r="F4556" s="28">
        <v>1</v>
      </c>
      <c r="G4556" s="28">
        <v>22.39</v>
      </c>
    </row>
    <row r="4557" spans="1:7" x14ac:dyDescent="0.25">
      <c r="A4557" s="28" t="s">
        <v>79</v>
      </c>
      <c r="B4557" s="28" t="s">
        <v>205</v>
      </c>
      <c r="C4557" s="29">
        <v>41641</v>
      </c>
      <c r="D4557" s="28">
        <v>22.23</v>
      </c>
      <c r="E4557" s="29" t="s">
        <v>116</v>
      </c>
      <c r="F4557" s="28">
        <v>1</v>
      </c>
      <c r="G4557" s="28">
        <v>22.23</v>
      </c>
    </row>
    <row r="4558" spans="1:7" x14ac:dyDescent="0.25">
      <c r="A4558" s="28" t="s">
        <v>79</v>
      </c>
      <c r="B4558" s="28" t="s">
        <v>205</v>
      </c>
      <c r="C4558" s="29">
        <v>41640</v>
      </c>
      <c r="D4558" s="28">
        <v>22.23</v>
      </c>
      <c r="E4558" s="29" t="s">
        <v>116</v>
      </c>
      <c r="F4558" s="28">
        <v>1</v>
      </c>
      <c r="G4558" s="28">
        <v>22.23</v>
      </c>
    </row>
    <row r="4559" spans="1:7" x14ac:dyDescent="0.25">
      <c r="A4559" s="28" t="s">
        <v>206</v>
      </c>
      <c r="B4559" s="28" t="s">
        <v>207</v>
      </c>
      <c r="C4559" s="29">
        <v>41614</v>
      </c>
      <c r="D4559" s="28">
        <v>181.61</v>
      </c>
      <c r="E4559" s="29" t="s">
        <v>116</v>
      </c>
      <c r="F4559" s="28">
        <v>1</v>
      </c>
      <c r="G4559" s="28">
        <v>181.61</v>
      </c>
    </row>
    <row r="4560" spans="1:7" x14ac:dyDescent="0.25">
      <c r="A4560" s="28" t="s">
        <v>206</v>
      </c>
      <c r="B4560" s="28" t="s">
        <v>207</v>
      </c>
      <c r="C4560" s="29">
        <v>41613</v>
      </c>
      <c r="D4560" s="28">
        <v>180.99</v>
      </c>
      <c r="E4560" s="29" t="s">
        <v>116</v>
      </c>
      <c r="F4560" s="28">
        <v>1</v>
      </c>
      <c r="G4560" s="28">
        <v>180.99</v>
      </c>
    </row>
    <row r="4561" spans="1:7" x14ac:dyDescent="0.25">
      <c r="A4561" s="28" t="s">
        <v>206</v>
      </c>
      <c r="B4561" s="28" t="s">
        <v>207</v>
      </c>
      <c r="C4561" s="29">
        <v>41612</v>
      </c>
      <c r="D4561" s="28">
        <v>180.75</v>
      </c>
      <c r="E4561" s="29" t="s">
        <v>116</v>
      </c>
      <c r="F4561" s="28">
        <v>1</v>
      </c>
      <c r="G4561" s="28">
        <v>180.75</v>
      </c>
    </row>
    <row r="4562" spans="1:7" x14ac:dyDescent="0.25">
      <c r="A4562" s="28" t="s">
        <v>206</v>
      </c>
      <c r="B4562" s="28" t="s">
        <v>207</v>
      </c>
      <c r="C4562" s="29">
        <v>41611</v>
      </c>
      <c r="D4562" s="28">
        <v>181.34</v>
      </c>
      <c r="E4562" s="29" t="s">
        <v>116</v>
      </c>
      <c r="F4562" s="28">
        <v>1</v>
      </c>
      <c r="G4562" s="28">
        <v>181.34</v>
      </c>
    </row>
    <row r="4563" spans="1:7" x14ac:dyDescent="0.25">
      <c r="A4563" s="28" t="s">
        <v>206</v>
      </c>
      <c r="B4563" s="28" t="s">
        <v>207</v>
      </c>
      <c r="C4563" s="29">
        <v>41610</v>
      </c>
      <c r="D4563" s="28">
        <v>182.93</v>
      </c>
      <c r="E4563" s="29" t="s">
        <v>116</v>
      </c>
      <c r="F4563" s="28">
        <v>1</v>
      </c>
      <c r="G4563" s="28">
        <v>182.93</v>
      </c>
    </row>
    <row r="4564" spans="1:7" x14ac:dyDescent="0.25">
      <c r="A4564" s="28" t="s">
        <v>206</v>
      </c>
      <c r="B4564" s="28" t="s">
        <v>207</v>
      </c>
      <c r="C4564" s="29">
        <v>41607</v>
      </c>
      <c r="D4564" s="28">
        <v>183.89</v>
      </c>
      <c r="E4564" s="29" t="s">
        <v>116</v>
      </c>
      <c r="F4564" s="28">
        <v>1</v>
      </c>
      <c r="G4564" s="28">
        <v>183.89</v>
      </c>
    </row>
    <row r="4565" spans="1:7" x14ac:dyDescent="0.25">
      <c r="A4565" s="28" t="s">
        <v>206</v>
      </c>
      <c r="B4565" s="28" t="s">
        <v>207</v>
      </c>
      <c r="C4565" s="29">
        <v>41606</v>
      </c>
      <c r="D4565" s="28">
        <v>182.58</v>
      </c>
      <c r="E4565" s="29" t="s">
        <v>116</v>
      </c>
      <c r="F4565" s="28">
        <v>1</v>
      </c>
      <c r="G4565" s="28">
        <v>182.58</v>
      </c>
    </row>
    <row r="4566" spans="1:7" x14ac:dyDescent="0.25">
      <c r="A4566" s="28" t="s">
        <v>206</v>
      </c>
      <c r="B4566" s="28" t="s">
        <v>207</v>
      </c>
      <c r="C4566" s="29">
        <v>41605</v>
      </c>
      <c r="D4566" s="28">
        <v>182.66</v>
      </c>
      <c r="E4566" s="29" t="s">
        <v>116</v>
      </c>
      <c r="F4566" s="28">
        <v>1</v>
      </c>
      <c r="G4566" s="28">
        <v>182.66</v>
      </c>
    </row>
    <row r="4567" spans="1:7" x14ac:dyDescent="0.25">
      <c r="A4567" s="28" t="s">
        <v>206</v>
      </c>
      <c r="B4567" s="28" t="s">
        <v>207</v>
      </c>
      <c r="C4567" s="29">
        <v>41604</v>
      </c>
      <c r="D4567" s="28">
        <v>182.01</v>
      </c>
      <c r="E4567" s="29" t="s">
        <v>116</v>
      </c>
      <c r="F4567" s="28">
        <v>1</v>
      </c>
      <c r="G4567" s="28">
        <v>182.01</v>
      </c>
    </row>
    <row r="4568" spans="1:7" x14ac:dyDescent="0.25">
      <c r="A4568" s="28" t="s">
        <v>206</v>
      </c>
      <c r="B4568" s="28" t="s">
        <v>207</v>
      </c>
      <c r="C4568" s="29">
        <v>41603</v>
      </c>
      <c r="D4568" s="28">
        <v>182.97</v>
      </c>
      <c r="E4568" s="29" t="s">
        <v>116</v>
      </c>
      <c r="F4568" s="28">
        <v>1</v>
      </c>
      <c r="G4568" s="28">
        <v>182.97</v>
      </c>
    </row>
    <row r="4569" spans="1:7" x14ac:dyDescent="0.25">
      <c r="A4569" s="28" t="s">
        <v>206</v>
      </c>
      <c r="B4569" s="28" t="s">
        <v>207</v>
      </c>
      <c r="C4569" s="29">
        <v>41600</v>
      </c>
      <c r="D4569" s="28">
        <v>182.17</v>
      </c>
      <c r="E4569" s="29" t="s">
        <v>116</v>
      </c>
      <c r="F4569" s="28">
        <v>1</v>
      </c>
      <c r="G4569" s="28">
        <v>182.17</v>
      </c>
    </row>
    <row r="4570" spans="1:7" x14ac:dyDescent="0.25">
      <c r="A4570" s="28" t="s">
        <v>206</v>
      </c>
      <c r="B4570" s="28" t="s">
        <v>207</v>
      </c>
      <c r="C4570" s="29">
        <v>41599</v>
      </c>
      <c r="D4570" s="28">
        <v>181.66</v>
      </c>
      <c r="E4570" s="29" t="s">
        <v>116</v>
      </c>
      <c r="F4570" s="28">
        <v>1</v>
      </c>
      <c r="G4570" s="28">
        <v>181.66</v>
      </c>
    </row>
    <row r="4571" spans="1:7" x14ac:dyDescent="0.25">
      <c r="A4571" s="28" t="s">
        <v>206</v>
      </c>
      <c r="B4571" s="28" t="s">
        <v>207</v>
      </c>
      <c r="C4571" s="29">
        <v>41598</v>
      </c>
      <c r="D4571" s="28">
        <v>184.54</v>
      </c>
      <c r="E4571" s="29" t="s">
        <v>116</v>
      </c>
      <c r="F4571" s="28">
        <v>1</v>
      </c>
      <c r="G4571" s="28">
        <v>184.54</v>
      </c>
    </row>
    <row r="4572" spans="1:7" x14ac:dyDescent="0.25">
      <c r="A4572" s="28" t="s">
        <v>206</v>
      </c>
      <c r="B4572" s="28" t="s">
        <v>207</v>
      </c>
      <c r="C4572" s="29">
        <v>41597</v>
      </c>
      <c r="D4572" s="28">
        <v>185.6</v>
      </c>
      <c r="E4572" s="29" t="s">
        <v>116</v>
      </c>
      <c r="F4572" s="28">
        <v>1</v>
      </c>
      <c r="G4572" s="28">
        <v>185.6</v>
      </c>
    </row>
    <row r="4573" spans="1:7" x14ac:dyDescent="0.25">
      <c r="A4573" s="28" t="s">
        <v>206</v>
      </c>
      <c r="B4573" s="28" t="s">
        <v>207</v>
      </c>
      <c r="C4573" s="29">
        <v>41596</v>
      </c>
      <c r="D4573" s="28">
        <v>186.72</v>
      </c>
      <c r="E4573" s="29" t="s">
        <v>116</v>
      </c>
      <c r="F4573" s="28">
        <v>1</v>
      </c>
      <c r="G4573" s="28">
        <v>186.72</v>
      </c>
    </row>
    <row r="4574" spans="1:7" x14ac:dyDescent="0.25">
      <c r="A4574" s="28" t="s">
        <v>206</v>
      </c>
      <c r="B4574" s="28" t="s">
        <v>207</v>
      </c>
      <c r="C4574" s="29">
        <v>41593</v>
      </c>
      <c r="D4574" s="28">
        <v>184.02</v>
      </c>
      <c r="E4574" s="29" t="s">
        <v>116</v>
      </c>
      <c r="F4574" s="28">
        <v>1</v>
      </c>
      <c r="G4574" s="28">
        <v>184.02</v>
      </c>
    </row>
    <row r="4575" spans="1:7" x14ac:dyDescent="0.25">
      <c r="A4575" s="28" t="s">
        <v>206</v>
      </c>
      <c r="B4575" s="28" t="s">
        <v>207</v>
      </c>
      <c r="C4575" s="29">
        <v>41592</v>
      </c>
      <c r="D4575" s="28">
        <v>183</v>
      </c>
      <c r="E4575" s="29" t="s">
        <v>116</v>
      </c>
      <c r="F4575" s="28">
        <v>1</v>
      </c>
      <c r="G4575" s="28">
        <v>183</v>
      </c>
    </row>
    <row r="4576" spans="1:7" x14ac:dyDescent="0.25">
      <c r="A4576" s="28" t="s">
        <v>206</v>
      </c>
      <c r="B4576" s="28" t="s">
        <v>207</v>
      </c>
      <c r="C4576" s="29">
        <v>41591</v>
      </c>
      <c r="D4576" s="28">
        <v>181.39</v>
      </c>
      <c r="E4576" s="29" t="s">
        <v>116</v>
      </c>
      <c r="F4576" s="28">
        <v>1</v>
      </c>
      <c r="G4576" s="28">
        <v>181.39</v>
      </c>
    </row>
    <row r="4577" spans="1:7" x14ac:dyDescent="0.25">
      <c r="A4577" s="28" t="s">
        <v>206</v>
      </c>
      <c r="B4577" s="28" t="s">
        <v>207</v>
      </c>
      <c r="C4577" s="29">
        <v>41590</v>
      </c>
      <c r="D4577" s="28">
        <v>182.2</v>
      </c>
      <c r="E4577" s="29" t="s">
        <v>116</v>
      </c>
      <c r="F4577" s="28">
        <v>1</v>
      </c>
      <c r="G4577" s="28">
        <v>182.2</v>
      </c>
    </row>
    <row r="4578" spans="1:7" x14ac:dyDescent="0.25">
      <c r="A4578" s="28" t="s">
        <v>206</v>
      </c>
      <c r="B4578" s="28" t="s">
        <v>207</v>
      </c>
      <c r="C4578" s="29">
        <v>41589</v>
      </c>
      <c r="D4578" s="28">
        <v>183.03</v>
      </c>
      <c r="E4578" s="29" t="s">
        <v>116</v>
      </c>
      <c r="F4578" s="28">
        <v>1</v>
      </c>
      <c r="G4578" s="28">
        <v>183.03</v>
      </c>
    </row>
    <row r="4579" spans="1:7" x14ac:dyDescent="0.25">
      <c r="A4579" s="28" t="s">
        <v>206</v>
      </c>
      <c r="B4579" s="28" t="s">
        <v>207</v>
      </c>
      <c r="C4579" s="29">
        <v>41586</v>
      </c>
      <c r="D4579" s="28">
        <v>184.07</v>
      </c>
      <c r="E4579" s="29" t="s">
        <v>116</v>
      </c>
      <c r="F4579" s="28">
        <v>1</v>
      </c>
      <c r="G4579" s="28">
        <v>184.07</v>
      </c>
    </row>
    <row r="4580" spans="1:7" x14ac:dyDescent="0.25">
      <c r="A4580" s="28" t="s">
        <v>206</v>
      </c>
      <c r="B4580" s="28" t="s">
        <v>207</v>
      </c>
      <c r="C4580" s="29">
        <v>41585</v>
      </c>
      <c r="D4580" s="28">
        <v>186.24</v>
      </c>
      <c r="E4580" s="29" t="s">
        <v>116</v>
      </c>
      <c r="F4580" s="28">
        <v>1</v>
      </c>
      <c r="G4580" s="28">
        <v>186.24</v>
      </c>
    </row>
    <row r="4581" spans="1:7" x14ac:dyDescent="0.25">
      <c r="A4581" s="28" t="s">
        <v>206</v>
      </c>
      <c r="B4581" s="28" t="s">
        <v>207</v>
      </c>
      <c r="C4581" s="29">
        <v>41584</v>
      </c>
      <c r="D4581" s="28">
        <v>186.96</v>
      </c>
      <c r="E4581" s="29" t="s">
        <v>116</v>
      </c>
      <c r="F4581" s="28">
        <v>1</v>
      </c>
      <c r="G4581" s="28">
        <v>186.96</v>
      </c>
    </row>
    <row r="4582" spans="1:7" x14ac:dyDescent="0.25">
      <c r="A4582" s="28" t="s">
        <v>206</v>
      </c>
      <c r="B4582" s="28" t="s">
        <v>207</v>
      </c>
      <c r="C4582" s="29">
        <v>41583</v>
      </c>
      <c r="D4582" s="28">
        <v>187.58</v>
      </c>
      <c r="E4582" s="29" t="s">
        <v>116</v>
      </c>
      <c r="F4582" s="28">
        <v>1</v>
      </c>
      <c r="G4582" s="28">
        <v>187.58</v>
      </c>
    </row>
    <row r="4583" spans="1:7" x14ac:dyDescent="0.25">
      <c r="A4583" s="28" t="s">
        <v>206</v>
      </c>
      <c r="B4583" s="28" t="s">
        <v>207</v>
      </c>
      <c r="C4583" s="29">
        <v>41582</v>
      </c>
      <c r="D4583" s="28">
        <v>189.47</v>
      </c>
      <c r="E4583" s="29" t="s">
        <v>116</v>
      </c>
      <c r="F4583" s="28">
        <v>1</v>
      </c>
      <c r="G4583" s="28">
        <v>189.47</v>
      </c>
    </row>
    <row r="4584" spans="1:7" x14ac:dyDescent="0.25">
      <c r="A4584" s="28" t="s">
        <v>206</v>
      </c>
      <c r="B4584" s="28" t="s">
        <v>207</v>
      </c>
      <c r="C4584" s="29">
        <v>41579</v>
      </c>
      <c r="D4584" s="28">
        <v>190.73</v>
      </c>
      <c r="E4584" s="29" t="s">
        <v>116</v>
      </c>
      <c r="F4584" s="28">
        <v>1</v>
      </c>
      <c r="G4584" s="28">
        <v>190.73</v>
      </c>
    </row>
    <row r="4585" spans="1:7" x14ac:dyDescent="0.25">
      <c r="A4585" s="28" t="s">
        <v>206</v>
      </c>
      <c r="B4585" s="28" t="s">
        <v>207</v>
      </c>
      <c r="C4585" s="29">
        <v>41578</v>
      </c>
      <c r="D4585" s="28">
        <v>190.73</v>
      </c>
      <c r="E4585" s="29" t="s">
        <v>116</v>
      </c>
      <c r="F4585" s="28">
        <v>1</v>
      </c>
      <c r="G4585" s="28">
        <v>190.73</v>
      </c>
    </row>
    <row r="4586" spans="1:7" x14ac:dyDescent="0.25">
      <c r="A4586" s="28" t="s">
        <v>206</v>
      </c>
      <c r="B4586" s="28" t="s">
        <v>207</v>
      </c>
      <c r="C4586" s="29">
        <v>41577</v>
      </c>
      <c r="D4586" s="28">
        <v>191.91</v>
      </c>
      <c r="E4586" s="29" t="s">
        <v>116</v>
      </c>
      <c r="F4586" s="28">
        <v>1</v>
      </c>
      <c r="G4586" s="28">
        <v>191.91</v>
      </c>
    </row>
    <row r="4587" spans="1:7" x14ac:dyDescent="0.25">
      <c r="A4587" s="28" t="s">
        <v>206</v>
      </c>
      <c r="B4587" s="28" t="s">
        <v>207</v>
      </c>
      <c r="C4587" s="29">
        <v>41576</v>
      </c>
      <c r="D4587" s="28">
        <v>191.47</v>
      </c>
      <c r="E4587" s="29" t="s">
        <v>116</v>
      </c>
      <c r="F4587" s="28">
        <v>1</v>
      </c>
      <c r="G4587" s="28">
        <v>191.47</v>
      </c>
    </row>
    <row r="4588" spans="1:7" x14ac:dyDescent="0.25">
      <c r="A4588" s="28" t="s">
        <v>206</v>
      </c>
      <c r="B4588" s="28" t="s">
        <v>207</v>
      </c>
      <c r="C4588" s="29">
        <v>41575</v>
      </c>
      <c r="D4588" s="28">
        <v>190.74</v>
      </c>
      <c r="E4588" s="29" t="s">
        <v>116</v>
      </c>
      <c r="F4588" s="28">
        <v>1</v>
      </c>
      <c r="G4588" s="28">
        <v>190.74</v>
      </c>
    </row>
    <row r="4589" spans="1:7" x14ac:dyDescent="0.25">
      <c r="A4589" s="28" t="s">
        <v>206</v>
      </c>
      <c r="B4589" s="28" t="s">
        <v>207</v>
      </c>
      <c r="C4589" s="29">
        <v>41572</v>
      </c>
      <c r="D4589" s="28">
        <v>190.63</v>
      </c>
      <c r="E4589" s="29" t="s">
        <v>116</v>
      </c>
      <c r="F4589" s="28">
        <v>1</v>
      </c>
      <c r="G4589" s="28">
        <v>190.63</v>
      </c>
    </row>
    <row r="4590" spans="1:7" x14ac:dyDescent="0.25">
      <c r="A4590" s="28" t="s">
        <v>206</v>
      </c>
      <c r="B4590" s="28" t="s">
        <v>207</v>
      </c>
      <c r="C4590" s="29">
        <v>41571</v>
      </c>
      <c r="D4590" s="28">
        <v>190.79</v>
      </c>
      <c r="E4590" s="29" t="s">
        <v>116</v>
      </c>
      <c r="F4590" s="28">
        <v>1</v>
      </c>
      <c r="G4590" s="28">
        <v>190.79</v>
      </c>
    </row>
    <row r="4591" spans="1:7" x14ac:dyDescent="0.25">
      <c r="A4591" s="28" t="s">
        <v>206</v>
      </c>
      <c r="B4591" s="28" t="s">
        <v>207</v>
      </c>
      <c r="C4591" s="29">
        <v>41570</v>
      </c>
      <c r="D4591" s="28">
        <v>190.52</v>
      </c>
      <c r="E4591" s="29" t="s">
        <v>116</v>
      </c>
      <c r="F4591" s="28">
        <v>1</v>
      </c>
      <c r="G4591" s="28">
        <v>190.52</v>
      </c>
    </row>
    <row r="4592" spans="1:7" x14ac:dyDescent="0.25">
      <c r="A4592" s="28" t="s">
        <v>206</v>
      </c>
      <c r="B4592" s="28" t="s">
        <v>207</v>
      </c>
      <c r="C4592" s="29">
        <v>41569</v>
      </c>
      <c r="D4592" s="28">
        <v>191.17</v>
      </c>
      <c r="E4592" s="29" t="s">
        <v>116</v>
      </c>
      <c r="F4592" s="28">
        <v>1</v>
      </c>
      <c r="G4592" s="28">
        <v>191.17</v>
      </c>
    </row>
    <row r="4593" spans="1:7" x14ac:dyDescent="0.25">
      <c r="A4593" s="28" t="s">
        <v>206</v>
      </c>
      <c r="B4593" s="28" t="s">
        <v>207</v>
      </c>
      <c r="C4593" s="29">
        <v>41568</v>
      </c>
      <c r="D4593" s="28">
        <v>190.55</v>
      </c>
      <c r="E4593" s="29" t="s">
        <v>116</v>
      </c>
      <c r="F4593" s="28">
        <v>1</v>
      </c>
      <c r="G4593" s="28">
        <v>190.55</v>
      </c>
    </row>
    <row r="4594" spans="1:7" x14ac:dyDescent="0.25">
      <c r="A4594" s="28" t="s">
        <v>206</v>
      </c>
      <c r="B4594" s="28" t="s">
        <v>207</v>
      </c>
      <c r="C4594" s="29">
        <v>41565</v>
      </c>
      <c r="D4594" s="28">
        <v>191.3</v>
      </c>
      <c r="E4594" s="29" t="s">
        <v>116</v>
      </c>
      <c r="F4594" s="28">
        <v>1</v>
      </c>
      <c r="G4594" s="28">
        <v>191.3</v>
      </c>
    </row>
    <row r="4595" spans="1:7" x14ac:dyDescent="0.25">
      <c r="A4595" s="28" t="s">
        <v>206</v>
      </c>
      <c r="B4595" s="28" t="s">
        <v>207</v>
      </c>
      <c r="C4595" s="29">
        <v>41564</v>
      </c>
      <c r="D4595" s="28">
        <v>189.28</v>
      </c>
      <c r="E4595" s="29" t="s">
        <v>116</v>
      </c>
      <c r="F4595" s="28">
        <v>1</v>
      </c>
      <c r="G4595" s="28">
        <v>189.28</v>
      </c>
    </row>
    <row r="4596" spans="1:7" x14ac:dyDescent="0.25">
      <c r="A4596" s="28" t="s">
        <v>206</v>
      </c>
      <c r="B4596" s="28" t="s">
        <v>207</v>
      </c>
      <c r="C4596" s="29">
        <v>41563</v>
      </c>
      <c r="D4596" s="28">
        <v>187.41</v>
      </c>
      <c r="E4596" s="29" t="s">
        <v>116</v>
      </c>
      <c r="F4596" s="28">
        <v>1</v>
      </c>
      <c r="G4596" s="28">
        <v>187.41</v>
      </c>
    </row>
    <row r="4597" spans="1:7" x14ac:dyDescent="0.25">
      <c r="A4597" s="28" t="s">
        <v>206</v>
      </c>
      <c r="B4597" s="28" t="s">
        <v>207</v>
      </c>
      <c r="C4597" s="29">
        <v>41562</v>
      </c>
      <c r="D4597" s="28">
        <v>186.94</v>
      </c>
      <c r="E4597" s="29" t="s">
        <v>116</v>
      </c>
      <c r="F4597" s="28">
        <v>1</v>
      </c>
      <c r="G4597" s="28">
        <v>186.94</v>
      </c>
    </row>
    <row r="4598" spans="1:7" x14ac:dyDescent="0.25">
      <c r="A4598" s="28" t="s">
        <v>206</v>
      </c>
      <c r="B4598" s="28" t="s">
        <v>207</v>
      </c>
      <c r="C4598" s="29">
        <v>41561</v>
      </c>
      <c r="D4598" s="28">
        <v>187.17</v>
      </c>
      <c r="E4598" s="29" t="s">
        <v>116</v>
      </c>
      <c r="F4598" s="28">
        <v>1</v>
      </c>
      <c r="G4598" s="28">
        <v>187.17</v>
      </c>
    </row>
    <row r="4599" spans="1:7" x14ac:dyDescent="0.25">
      <c r="A4599" s="28" t="s">
        <v>206</v>
      </c>
      <c r="B4599" s="28" t="s">
        <v>207</v>
      </c>
      <c r="C4599" s="29">
        <v>41558</v>
      </c>
      <c r="D4599" s="28">
        <v>187.44</v>
      </c>
      <c r="E4599" s="29" t="s">
        <v>116</v>
      </c>
      <c r="F4599" s="28">
        <v>1</v>
      </c>
      <c r="G4599" s="28">
        <v>187.44</v>
      </c>
    </row>
    <row r="4600" spans="1:7" x14ac:dyDescent="0.25">
      <c r="A4600" s="28" t="s">
        <v>206</v>
      </c>
      <c r="B4600" s="28" t="s">
        <v>207</v>
      </c>
      <c r="C4600" s="29">
        <v>41557</v>
      </c>
      <c r="D4600" s="28">
        <v>185.72</v>
      </c>
      <c r="E4600" s="29" t="s">
        <v>116</v>
      </c>
      <c r="F4600" s="28">
        <v>1</v>
      </c>
      <c r="G4600" s="28">
        <v>185.72</v>
      </c>
    </row>
    <row r="4601" spans="1:7" x14ac:dyDescent="0.25">
      <c r="A4601" s="28" t="s">
        <v>206</v>
      </c>
      <c r="B4601" s="28" t="s">
        <v>207</v>
      </c>
      <c r="C4601" s="29">
        <v>41556</v>
      </c>
      <c r="D4601" s="28">
        <v>183.89</v>
      </c>
      <c r="E4601" s="29" t="s">
        <v>116</v>
      </c>
      <c r="F4601" s="28">
        <v>1</v>
      </c>
      <c r="G4601" s="28">
        <v>183.89</v>
      </c>
    </row>
    <row r="4602" spans="1:7" x14ac:dyDescent="0.25">
      <c r="A4602" s="28" t="s">
        <v>206</v>
      </c>
      <c r="B4602" s="28" t="s">
        <v>207</v>
      </c>
      <c r="C4602" s="29">
        <v>41555</v>
      </c>
      <c r="D4602" s="28">
        <v>184.22</v>
      </c>
      <c r="E4602" s="29" t="s">
        <v>116</v>
      </c>
      <c r="F4602" s="28">
        <v>1</v>
      </c>
      <c r="G4602" s="28">
        <v>184.22</v>
      </c>
    </row>
    <row r="4603" spans="1:7" x14ac:dyDescent="0.25">
      <c r="A4603" s="28" t="s">
        <v>206</v>
      </c>
      <c r="B4603" s="28" t="s">
        <v>207</v>
      </c>
      <c r="C4603" s="29">
        <v>41554</v>
      </c>
      <c r="D4603" s="28">
        <v>184.51</v>
      </c>
      <c r="E4603" s="29" t="s">
        <v>116</v>
      </c>
      <c r="F4603" s="28">
        <v>1</v>
      </c>
      <c r="G4603" s="28">
        <v>184.51</v>
      </c>
    </row>
    <row r="4604" spans="1:7" x14ac:dyDescent="0.25">
      <c r="A4604" s="28" t="s">
        <v>206</v>
      </c>
      <c r="B4604" s="28" t="s">
        <v>207</v>
      </c>
      <c r="C4604" s="29">
        <v>41551</v>
      </c>
      <c r="D4604" s="28">
        <v>185.11</v>
      </c>
      <c r="E4604" s="29" t="s">
        <v>116</v>
      </c>
      <c r="F4604" s="28">
        <v>1</v>
      </c>
      <c r="G4604" s="28">
        <v>185.11</v>
      </c>
    </row>
    <row r="4605" spans="1:7" x14ac:dyDescent="0.25">
      <c r="A4605" s="28" t="s">
        <v>206</v>
      </c>
      <c r="B4605" s="28" t="s">
        <v>207</v>
      </c>
      <c r="C4605" s="29">
        <v>41550</v>
      </c>
      <c r="D4605" s="28">
        <v>184.91</v>
      </c>
      <c r="E4605" s="29" t="s">
        <v>116</v>
      </c>
      <c r="F4605" s="28">
        <v>1</v>
      </c>
      <c r="G4605" s="28">
        <v>184.91</v>
      </c>
    </row>
    <row r="4606" spans="1:7" x14ac:dyDescent="0.25">
      <c r="A4606" s="28" t="s">
        <v>206</v>
      </c>
      <c r="B4606" s="28" t="s">
        <v>207</v>
      </c>
      <c r="C4606" s="29">
        <v>41549</v>
      </c>
      <c r="D4606" s="28">
        <v>184.14</v>
      </c>
      <c r="E4606" s="29" t="s">
        <v>116</v>
      </c>
      <c r="F4606" s="28">
        <v>1</v>
      </c>
      <c r="G4606" s="28">
        <v>184.14</v>
      </c>
    </row>
    <row r="4607" spans="1:7" x14ac:dyDescent="0.25">
      <c r="A4607" s="28" t="s">
        <v>206</v>
      </c>
      <c r="B4607" s="28" t="s">
        <v>207</v>
      </c>
      <c r="C4607" s="29">
        <v>41548</v>
      </c>
      <c r="D4607" s="28">
        <v>184.67</v>
      </c>
      <c r="E4607" s="29" t="s">
        <v>116</v>
      </c>
      <c r="F4607" s="28">
        <v>1</v>
      </c>
      <c r="G4607" s="28">
        <v>184.67</v>
      </c>
    </row>
    <row r="4608" spans="1:7" x14ac:dyDescent="0.25">
      <c r="A4608" s="28" t="s">
        <v>206</v>
      </c>
      <c r="B4608" s="28" t="s">
        <v>207</v>
      </c>
      <c r="C4608" s="29">
        <v>41547</v>
      </c>
      <c r="D4608" s="28">
        <v>183.38</v>
      </c>
      <c r="E4608" s="29" t="s">
        <v>116</v>
      </c>
      <c r="F4608" s="28">
        <v>1</v>
      </c>
      <c r="G4608" s="28">
        <v>183.38</v>
      </c>
    </row>
    <row r="4609" spans="1:7" x14ac:dyDescent="0.25">
      <c r="A4609" s="28" t="s">
        <v>206</v>
      </c>
      <c r="B4609" s="28" t="s">
        <v>207</v>
      </c>
      <c r="C4609" s="29">
        <v>41544</v>
      </c>
      <c r="D4609" s="28">
        <v>185.1</v>
      </c>
      <c r="E4609" s="29" t="s">
        <v>116</v>
      </c>
      <c r="F4609" s="28">
        <v>1</v>
      </c>
      <c r="G4609" s="28">
        <v>185.1</v>
      </c>
    </row>
    <row r="4610" spans="1:7" x14ac:dyDescent="0.25">
      <c r="A4610" s="28" t="s">
        <v>206</v>
      </c>
      <c r="B4610" s="28" t="s">
        <v>207</v>
      </c>
      <c r="C4610" s="29">
        <v>41543</v>
      </c>
      <c r="D4610" s="28">
        <v>186.28</v>
      </c>
      <c r="E4610" s="29" t="s">
        <v>116</v>
      </c>
      <c r="F4610" s="28">
        <v>1</v>
      </c>
      <c r="G4610" s="28">
        <v>186.28</v>
      </c>
    </row>
    <row r="4611" spans="1:7" x14ac:dyDescent="0.25">
      <c r="A4611" s="28" t="s">
        <v>206</v>
      </c>
      <c r="B4611" s="28" t="s">
        <v>207</v>
      </c>
      <c r="C4611" s="29">
        <v>41542</v>
      </c>
      <c r="D4611" s="28">
        <v>186.61</v>
      </c>
      <c r="E4611" s="29" t="s">
        <v>116</v>
      </c>
      <c r="F4611" s="28">
        <v>1</v>
      </c>
      <c r="G4611" s="28">
        <v>186.61</v>
      </c>
    </row>
    <row r="4612" spans="1:7" x14ac:dyDescent="0.25">
      <c r="A4612" s="28" t="s">
        <v>206</v>
      </c>
      <c r="B4612" s="28" t="s">
        <v>207</v>
      </c>
      <c r="C4612" s="29">
        <v>41541</v>
      </c>
      <c r="D4612" s="28">
        <v>186.75</v>
      </c>
      <c r="E4612" s="29" t="s">
        <v>116</v>
      </c>
      <c r="F4612" s="28">
        <v>1</v>
      </c>
      <c r="G4612" s="28">
        <v>186.75</v>
      </c>
    </row>
    <row r="4613" spans="1:7" x14ac:dyDescent="0.25">
      <c r="A4613" s="28" t="s">
        <v>208</v>
      </c>
      <c r="B4613" s="28" t="s">
        <v>209</v>
      </c>
      <c r="C4613" s="29">
        <v>41495</v>
      </c>
      <c r="D4613" s="28">
        <v>720.16</v>
      </c>
      <c r="E4613" s="29" t="s">
        <v>116</v>
      </c>
      <c r="F4613" s="28">
        <v>1</v>
      </c>
      <c r="G4613" s="28">
        <v>720.16</v>
      </c>
    </row>
    <row r="4614" spans="1:7" x14ac:dyDescent="0.25">
      <c r="A4614" s="28" t="s">
        <v>208</v>
      </c>
      <c r="B4614" s="28" t="s">
        <v>209</v>
      </c>
      <c r="C4614" s="29">
        <v>41494</v>
      </c>
      <c r="D4614" s="28">
        <v>722.17</v>
      </c>
      <c r="E4614" s="29" t="s">
        <v>116</v>
      </c>
      <c r="F4614" s="28">
        <v>1</v>
      </c>
      <c r="G4614" s="28">
        <v>722.17</v>
      </c>
    </row>
    <row r="4615" spans="1:7" x14ac:dyDescent="0.25">
      <c r="A4615" s="28" t="s">
        <v>208</v>
      </c>
      <c r="B4615" s="28" t="s">
        <v>209</v>
      </c>
      <c r="C4615" s="29">
        <v>41493</v>
      </c>
      <c r="D4615" s="28">
        <v>718.54</v>
      </c>
      <c r="E4615" s="29" t="s">
        <v>116</v>
      </c>
      <c r="F4615" s="28">
        <v>1</v>
      </c>
      <c r="G4615" s="28">
        <v>718.54</v>
      </c>
    </row>
    <row r="4616" spans="1:7" x14ac:dyDescent="0.25">
      <c r="A4616" s="28" t="s">
        <v>208</v>
      </c>
      <c r="B4616" s="28" t="s">
        <v>209</v>
      </c>
      <c r="C4616" s="29">
        <v>41492</v>
      </c>
      <c r="D4616" s="28">
        <v>723.69</v>
      </c>
      <c r="E4616" s="29" t="s">
        <v>116</v>
      </c>
      <c r="F4616" s="28">
        <v>1</v>
      </c>
      <c r="G4616" s="28">
        <v>723.69</v>
      </c>
    </row>
    <row r="4617" spans="1:7" x14ac:dyDescent="0.25">
      <c r="A4617" s="28" t="s">
        <v>208</v>
      </c>
      <c r="B4617" s="28" t="s">
        <v>209</v>
      </c>
      <c r="C4617" s="29">
        <v>41491</v>
      </c>
      <c r="D4617" s="28">
        <v>728.07</v>
      </c>
      <c r="E4617" s="29" t="s">
        <v>116</v>
      </c>
      <c r="F4617" s="28">
        <v>1</v>
      </c>
      <c r="G4617" s="28">
        <v>728.07</v>
      </c>
    </row>
    <row r="4618" spans="1:7" x14ac:dyDescent="0.25">
      <c r="A4618" s="28" t="s">
        <v>208</v>
      </c>
      <c r="B4618" s="28" t="s">
        <v>209</v>
      </c>
      <c r="C4618" s="29">
        <v>41488</v>
      </c>
      <c r="D4618" s="28">
        <v>727.95</v>
      </c>
      <c r="E4618" s="29" t="s">
        <v>116</v>
      </c>
      <c r="F4618" s="28">
        <v>1</v>
      </c>
      <c r="G4618" s="28">
        <v>727.95</v>
      </c>
    </row>
    <row r="4619" spans="1:7" x14ac:dyDescent="0.25">
      <c r="A4619" s="28" t="s">
        <v>208</v>
      </c>
      <c r="B4619" s="28" t="s">
        <v>209</v>
      </c>
      <c r="C4619" s="29">
        <v>41487</v>
      </c>
      <c r="D4619" s="28">
        <v>726.25</v>
      </c>
      <c r="E4619" s="29" t="s">
        <v>116</v>
      </c>
      <c r="F4619" s="28">
        <v>1</v>
      </c>
      <c r="G4619" s="28">
        <v>726.25</v>
      </c>
    </row>
    <row r="4620" spans="1:7" x14ac:dyDescent="0.25">
      <c r="A4620" s="28" t="s">
        <v>208</v>
      </c>
      <c r="B4620" s="28" t="s">
        <v>209</v>
      </c>
      <c r="C4620" s="29">
        <v>41486</v>
      </c>
      <c r="D4620" s="28">
        <v>716.62</v>
      </c>
      <c r="E4620" s="29" t="s">
        <v>116</v>
      </c>
      <c r="F4620" s="28">
        <v>1</v>
      </c>
      <c r="G4620" s="28">
        <v>716.62</v>
      </c>
    </row>
    <row r="4621" spans="1:7" x14ac:dyDescent="0.25">
      <c r="A4621" s="28" t="s">
        <v>208</v>
      </c>
      <c r="B4621" s="28" t="s">
        <v>209</v>
      </c>
      <c r="C4621" s="29">
        <v>41485</v>
      </c>
      <c r="D4621" s="28">
        <v>716.86</v>
      </c>
      <c r="E4621" s="29" t="s">
        <v>116</v>
      </c>
      <c r="F4621" s="28">
        <v>1</v>
      </c>
      <c r="G4621" s="28">
        <v>716.86</v>
      </c>
    </row>
    <row r="4622" spans="1:7" x14ac:dyDescent="0.25">
      <c r="A4622" s="28" t="s">
        <v>208</v>
      </c>
      <c r="B4622" s="28" t="s">
        <v>209</v>
      </c>
      <c r="C4622" s="29">
        <v>41484</v>
      </c>
      <c r="D4622" s="28">
        <v>715.05</v>
      </c>
      <c r="E4622" s="29" t="s">
        <v>116</v>
      </c>
      <c r="F4622" s="28">
        <v>1</v>
      </c>
      <c r="G4622" s="28">
        <v>715.05</v>
      </c>
    </row>
    <row r="4623" spans="1:7" x14ac:dyDescent="0.25">
      <c r="A4623" s="28" t="s">
        <v>208</v>
      </c>
      <c r="B4623" s="28" t="s">
        <v>209</v>
      </c>
      <c r="C4623" s="29">
        <v>41481</v>
      </c>
      <c r="D4623" s="28">
        <v>718.61</v>
      </c>
      <c r="E4623" s="29" t="s">
        <v>116</v>
      </c>
      <c r="F4623" s="28">
        <v>1</v>
      </c>
      <c r="G4623" s="28">
        <v>718.61</v>
      </c>
    </row>
    <row r="4624" spans="1:7" x14ac:dyDescent="0.25">
      <c r="A4624" s="28" t="s">
        <v>208</v>
      </c>
      <c r="B4624" s="28" t="s">
        <v>209</v>
      </c>
      <c r="C4624" s="29">
        <v>41480</v>
      </c>
      <c r="D4624" s="28">
        <v>718.03003000000001</v>
      </c>
      <c r="E4624" s="29" t="s">
        <v>116</v>
      </c>
      <c r="F4624" s="28">
        <v>1</v>
      </c>
      <c r="G4624" s="28">
        <v>718.03003000000001</v>
      </c>
    </row>
    <row r="4625" spans="1:7" x14ac:dyDescent="0.25">
      <c r="A4625" s="28" t="s">
        <v>208</v>
      </c>
      <c r="B4625" s="28" t="s">
        <v>209</v>
      </c>
      <c r="C4625" s="29">
        <v>41479</v>
      </c>
      <c r="D4625" s="28">
        <v>713.66998000000001</v>
      </c>
      <c r="E4625" s="29" t="s">
        <v>116</v>
      </c>
      <c r="F4625" s="28">
        <v>1</v>
      </c>
      <c r="G4625" s="28">
        <v>713.66998000000001</v>
      </c>
    </row>
    <row r="4626" spans="1:7" x14ac:dyDescent="0.25">
      <c r="A4626" s="28" t="s">
        <v>208</v>
      </c>
      <c r="B4626" s="28" t="s">
        <v>209</v>
      </c>
      <c r="C4626" s="29">
        <v>41478</v>
      </c>
      <c r="D4626" s="28">
        <v>719.92998999999998</v>
      </c>
      <c r="E4626" s="29" t="s">
        <v>116</v>
      </c>
      <c r="F4626" s="28">
        <v>1</v>
      </c>
      <c r="G4626" s="28">
        <v>719.92998999999998</v>
      </c>
    </row>
    <row r="4627" spans="1:7" x14ac:dyDescent="0.25">
      <c r="A4627" s="28" t="s">
        <v>208</v>
      </c>
      <c r="B4627" s="28" t="s">
        <v>209</v>
      </c>
      <c r="C4627" s="29">
        <v>41477</v>
      </c>
      <c r="D4627" s="28">
        <v>723.23999000000003</v>
      </c>
      <c r="E4627" s="29" t="s">
        <v>116</v>
      </c>
      <c r="F4627" s="28">
        <v>1</v>
      </c>
      <c r="G4627" s="28">
        <v>723.23999000000003</v>
      </c>
    </row>
    <row r="4628" spans="1:7" x14ac:dyDescent="0.25">
      <c r="A4628" s="28" t="s">
        <v>208</v>
      </c>
      <c r="B4628" s="28" t="s">
        <v>209</v>
      </c>
      <c r="C4628" s="29">
        <v>41474</v>
      </c>
      <c r="D4628" s="28">
        <v>720.87</v>
      </c>
      <c r="E4628" s="29" t="s">
        <v>116</v>
      </c>
      <c r="F4628" s="28">
        <v>1</v>
      </c>
      <c r="G4628" s="28">
        <v>720.87</v>
      </c>
    </row>
    <row r="4629" spans="1:7" x14ac:dyDescent="0.25">
      <c r="A4629" s="28" t="s">
        <v>208</v>
      </c>
      <c r="B4629" s="28" t="s">
        <v>209</v>
      </c>
      <c r="C4629" s="29">
        <v>41473</v>
      </c>
      <c r="D4629" s="28">
        <v>718.40997000000004</v>
      </c>
      <c r="E4629" s="29" t="s">
        <v>116</v>
      </c>
      <c r="F4629" s="28">
        <v>1</v>
      </c>
      <c r="G4629" s="28">
        <v>718.40997000000004</v>
      </c>
    </row>
    <row r="4630" spans="1:7" x14ac:dyDescent="0.25">
      <c r="A4630" s="28" t="s">
        <v>208</v>
      </c>
      <c r="B4630" s="28" t="s">
        <v>209</v>
      </c>
      <c r="C4630" s="29">
        <v>41472</v>
      </c>
      <c r="D4630" s="28">
        <v>715.07001000000002</v>
      </c>
      <c r="E4630" s="29" t="s">
        <v>116</v>
      </c>
      <c r="F4630" s="28">
        <v>1</v>
      </c>
      <c r="G4630" s="28">
        <v>715.07001000000002</v>
      </c>
    </row>
    <row r="4631" spans="1:7" x14ac:dyDescent="0.25">
      <c r="A4631" s="28" t="s">
        <v>208</v>
      </c>
      <c r="B4631" s="28" t="s">
        <v>209</v>
      </c>
      <c r="C4631" s="29">
        <v>41471</v>
      </c>
      <c r="D4631" s="28">
        <v>712.90002000000004</v>
      </c>
      <c r="E4631" s="29" t="s">
        <v>116</v>
      </c>
      <c r="F4631" s="28">
        <v>1</v>
      </c>
      <c r="G4631" s="28">
        <v>712.90002000000004</v>
      </c>
    </row>
    <row r="4632" spans="1:7" x14ac:dyDescent="0.25">
      <c r="A4632" s="28" t="s">
        <v>208</v>
      </c>
      <c r="B4632" s="28" t="s">
        <v>209</v>
      </c>
      <c r="C4632" s="29">
        <v>41470</v>
      </c>
      <c r="D4632" s="28">
        <v>713.60999000000004</v>
      </c>
      <c r="E4632" s="29" t="s">
        <v>116</v>
      </c>
      <c r="F4632" s="28">
        <v>1</v>
      </c>
      <c r="G4632" s="28">
        <v>713.60999000000004</v>
      </c>
    </row>
    <row r="4633" spans="1:7" x14ac:dyDescent="0.25">
      <c r="A4633" s="28" t="s">
        <v>208</v>
      </c>
      <c r="B4633" s="28" t="s">
        <v>209</v>
      </c>
      <c r="C4633" s="29">
        <v>41467</v>
      </c>
      <c r="D4633" s="28">
        <v>712.97997999999995</v>
      </c>
      <c r="E4633" s="29" t="s">
        <v>116</v>
      </c>
      <c r="F4633" s="28">
        <v>1</v>
      </c>
      <c r="G4633" s="28">
        <v>712.97997999999995</v>
      </c>
    </row>
    <row r="4634" spans="1:7" x14ac:dyDescent="0.25">
      <c r="A4634" s="28" t="s">
        <v>208</v>
      </c>
      <c r="B4634" s="28" t="s">
        <v>209</v>
      </c>
      <c r="C4634" s="29">
        <v>41430</v>
      </c>
      <c r="D4634" s="28">
        <v>689.76</v>
      </c>
      <c r="E4634" s="29" t="s">
        <v>116</v>
      </c>
      <c r="F4634" s="28">
        <v>1</v>
      </c>
      <c r="G4634" s="28">
        <v>689.76</v>
      </c>
    </row>
    <row r="4635" spans="1:7" x14ac:dyDescent="0.25">
      <c r="A4635" s="28" t="s">
        <v>208</v>
      </c>
      <c r="B4635" s="28" t="s">
        <v>209</v>
      </c>
      <c r="C4635" s="29">
        <v>41429</v>
      </c>
      <c r="D4635" s="28">
        <v>698.65997000000004</v>
      </c>
      <c r="E4635" s="29" t="s">
        <v>116</v>
      </c>
      <c r="F4635" s="28">
        <v>1</v>
      </c>
      <c r="G4635" s="28">
        <v>698.65997000000004</v>
      </c>
    </row>
    <row r="4636" spans="1:7" x14ac:dyDescent="0.25">
      <c r="A4636" s="28" t="s">
        <v>208</v>
      </c>
      <c r="B4636" s="28" t="s">
        <v>209</v>
      </c>
      <c r="C4636" s="29">
        <v>41428</v>
      </c>
      <c r="D4636" s="28">
        <v>702.17</v>
      </c>
      <c r="E4636" s="29" t="s">
        <v>116</v>
      </c>
      <c r="F4636" s="28">
        <v>1</v>
      </c>
      <c r="G4636" s="28">
        <v>702.17</v>
      </c>
    </row>
    <row r="4637" spans="1:7" x14ac:dyDescent="0.25">
      <c r="A4637" s="28" t="s">
        <v>208</v>
      </c>
      <c r="B4637" s="28" t="s">
        <v>209</v>
      </c>
      <c r="C4637" s="29">
        <v>41425</v>
      </c>
      <c r="D4637" s="28">
        <v>698.05</v>
      </c>
      <c r="E4637" s="29" t="s">
        <v>116</v>
      </c>
      <c r="F4637" s="28">
        <v>1</v>
      </c>
      <c r="G4637" s="28">
        <v>698.05</v>
      </c>
    </row>
    <row r="4638" spans="1:7" x14ac:dyDescent="0.25">
      <c r="A4638" s="28" t="s">
        <v>208</v>
      </c>
      <c r="B4638" s="28" t="s">
        <v>209</v>
      </c>
      <c r="C4638" s="29">
        <v>41424</v>
      </c>
      <c r="D4638" s="28">
        <v>704.88</v>
      </c>
      <c r="E4638" s="29" t="s">
        <v>116</v>
      </c>
      <c r="F4638" s="28">
        <v>1</v>
      </c>
      <c r="G4638" s="28">
        <v>704.88</v>
      </c>
    </row>
    <row r="4639" spans="1:7" x14ac:dyDescent="0.25">
      <c r="A4639" s="28" t="s">
        <v>208</v>
      </c>
      <c r="B4639" s="28" t="s">
        <v>209</v>
      </c>
      <c r="C4639" s="29">
        <v>41423</v>
      </c>
      <c r="D4639" s="28">
        <v>702.4</v>
      </c>
      <c r="E4639" s="29" t="s">
        <v>116</v>
      </c>
      <c r="F4639" s="28">
        <v>1</v>
      </c>
      <c r="G4639" s="28">
        <v>702.4</v>
      </c>
    </row>
    <row r="4640" spans="1:7" x14ac:dyDescent="0.25">
      <c r="A4640" s="28" t="s">
        <v>208</v>
      </c>
      <c r="B4640" s="28" t="s">
        <v>209</v>
      </c>
      <c r="C4640" s="29">
        <v>41422</v>
      </c>
      <c r="D4640" s="28">
        <v>708.1</v>
      </c>
      <c r="E4640" s="29" t="s">
        <v>116</v>
      </c>
      <c r="F4640" s="28">
        <v>1</v>
      </c>
      <c r="G4640" s="28">
        <v>708.1</v>
      </c>
    </row>
    <row r="4641" spans="1:7" x14ac:dyDescent="0.25">
      <c r="A4641" s="28" t="s">
        <v>208</v>
      </c>
      <c r="B4641" s="28" t="s">
        <v>209</v>
      </c>
      <c r="C4641" s="29">
        <v>41421</v>
      </c>
      <c r="D4641" s="28">
        <v>703.18</v>
      </c>
      <c r="E4641" s="29" t="s">
        <v>116</v>
      </c>
      <c r="F4641" s="28">
        <v>1</v>
      </c>
      <c r="G4641" s="28">
        <v>703.18</v>
      </c>
    </row>
    <row r="4642" spans="1:7" x14ac:dyDescent="0.25">
      <c r="A4642" s="28" t="s">
        <v>208</v>
      </c>
      <c r="B4642" s="28" t="s">
        <v>209</v>
      </c>
      <c r="C4642" s="29">
        <v>41418</v>
      </c>
      <c r="D4642" s="28">
        <v>703.18</v>
      </c>
      <c r="E4642" s="29" t="s">
        <v>116</v>
      </c>
      <c r="F4642" s="28">
        <v>1</v>
      </c>
      <c r="G4642" s="28">
        <v>703.18</v>
      </c>
    </row>
    <row r="4643" spans="1:7" x14ac:dyDescent="0.25">
      <c r="A4643" s="28" t="s">
        <v>208</v>
      </c>
      <c r="B4643" s="28" t="s">
        <v>209</v>
      </c>
      <c r="C4643" s="29">
        <v>41417</v>
      </c>
      <c r="D4643" s="28">
        <v>702.53</v>
      </c>
      <c r="E4643" s="29" t="s">
        <v>116</v>
      </c>
      <c r="F4643" s="28">
        <v>1</v>
      </c>
      <c r="G4643" s="28">
        <v>702.53</v>
      </c>
    </row>
    <row r="4644" spans="1:7" x14ac:dyDescent="0.25">
      <c r="A4644" s="28" t="s">
        <v>208</v>
      </c>
      <c r="B4644" s="28" t="s">
        <v>209</v>
      </c>
      <c r="C4644" s="29">
        <v>41416</v>
      </c>
      <c r="D4644" s="28">
        <v>706.35</v>
      </c>
      <c r="E4644" s="29" t="s">
        <v>116</v>
      </c>
      <c r="F4644" s="28">
        <v>1</v>
      </c>
      <c r="G4644" s="28">
        <v>706.35</v>
      </c>
    </row>
    <row r="4645" spans="1:7" x14ac:dyDescent="0.25">
      <c r="A4645" s="28" t="s">
        <v>208</v>
      </c>
      <c r="B4645" s="28" t="s">
        <v>209</v>
      </c>
      <c r="C4645" s="29">
        <v>41415</v>
      </c>
      <c r="D4645" s="28">
        <v>710.72</v>
      </c>
      <c r="E4645" s="29" t="s">
        <v>116</v>
      </c>
      <c r="F4645" s="28">
        <v>1</v>
      </c>
      <c r="G4645" s="28">
        <v>710.72</v>
      </c>
    </row>
    <row r="4646" spans="1:7" x14ac:dyDescent="0.25">
      <c r="A4646" s="28" t="s">
        <v>208</v>
      </c>
      <c r="B4646" s="28" t="s">
        <v>209</v>
      </c>
      <c r="C4646" s="29">
        <v>41414</v>
      </c>
      <c r="D4646" s="28">
        <v>709.22</v>
      </c>
      <c r="E4646" s="29" t="s">
        <v>116</v>
      </c>
      <c r="F4646" s="28">
        <v>1</v>
      </c>
      <c r="G4646" s="28">
        <v>709.22</v>
      </c>
    </row>
    <row r="4647" spans="1:7" x14ac:dyDescent="0.25">
      <c r="A4647" s="28" t="s">
        <v>208</v>
      </c>
      <c r="B4647" s="28" t="s">
        <v>209</v>
      </c>
      <c r="C4647" s="29">
        <v>41411</v>
      </c>
      <c r="D4647" s="28">
        <v>709.22</v>
      </c>
      <c r="E4647" s="29" t="s">
        <v>116</v>
      </c>
      <c r="F4647" s="28">
        <v>1</v>
      </c>
      <c r="G4647" s="28">
        <v>709.22</v>
      </c>
    </row>
    <row r="4648" spans="1:7" x14ac:dyDescent="0.25">
      <c r="A4648" s="28" t="s">
        <v>208</v>
      </c>
      <c r="B4648" s="28" t="s">
        <v>209</v>
      </c>
      <c r="C4648" s="29">
        <v>41410</v>
      </c>
      <c r="D4648" s="28">
        <v>702.73990000000003</v>
      </c>
      <c r="E4648" s="29" t="s">
        <v>116</v>
      </c>
      <c r="F4648" s="28">
        <v>1</v>
      </c>
      <c r="G4648" s="28">
        <v>702.73990000000003</v>
      </c>
    </row>
    <row r="4649" spans="1:7" x14ac:dyDescent="0.25">
      <c r="A4649" s="28" t="s">
        <v>208</v>
      </c>
      <c r="B4649" s="28" t="s">
        <v>209</v>
      </c>
      <c r="C4649" s="29">
        <v>41409</v>
      </c>
      <c r="D4649" s="28">
        <v>707.15</v>
      </c>
      <c r="E4649" s="29" t="s">
        <v>116</v>
      </c>
      <c r="F4649" s="28">
        <v>1</v>
      </c>
      <c r="G4649" s="28">
        <v>707.15</v>
      </c>
    </row>
    <row r="4650" spans="1:7" x14ac:dyDescent="0.25">
      <c r="A4650" s="28" t="s">
        <v>208</v>
      </c>
      <c r="B4650" s="28" t="s">
        <v>209</v>
      </c>
      <c r="C4650" s="29">
        <v>41408</v>
      </c>
      <c r="D4650" s="28">
        <v>702.74</v>
      </c>
      <c r="E4650" s="29" t="s">
        <v>116</v>
      </c>
      <c r="F4650" s="28">
        <v>1</v>
      </c>
      <c r="G4650" s="28">
        <v>702.74</v>
      </c>
    </row>
    <row r="4651" spans="1:7" x14ac:dyDescent="0.25">
      <c r="A4651" s="28" t="s">
        <v>208</v>
      </c>
      <c r="B4651" s="28" t="s">
        <v>209</v>
      </c>
      <c r="C4651" s="29">
        <v>41407</v>
      </c>
      <c r="D4651" s="28">
        <v>695.01</v>
      </c>
      <c r="E4651" s="29" t="s">
        <v>116</v>
      </c>
      <c r="F4651" s="28">
        <v>1</v>
      </c>
      <c r="G4651" s="28">
        <v>695.01</v>
      </c>
    </row>
    <row r="4652" spans="1:7" x14ac:dyDescent="0.25">
      <c r="A4652" s="28" t="s">
        <v>208</v>
      </c>
      <c r="B4652" s="28" t="s">
        <v>209</v>
      </c>
      <c r="C4652" s="29">
        <v>41404</v>
      </c>
      <c r="D4652" s="28">
        <v>695.34</v>
      </c>
      <c r="E4652" s="29" t="s">
        <v>116</v>
      </c>
      <c r="F4652" s="28">
        <v>1</v>
      </c>
      <c r="G4652" s="28">
        <v>695.34</v>
      </c>
    </row>
    <row r="4653" spans="1:7" x14ac:dyDescent="0.25">
      <c r="A4653" s="28" t="s">
        <v>208</v>
      </c>
      <c r="B4653" s="28" t="s">
        <v>209</v>
      </c>
      <c r="C4653" s="29">
        <v>41403</v>
      </c>
      <c r="D4653" s="28">
        <v>695.65</v>
      </c>
      <c r="E4653" s="29" t="s">
        <v>116</v>
      </c>
      <c r="F4653" s="28">
        <v>1</v>
      </c>
      <c r="G4653" s="28">
        <v>695.65</v>
      </c>
    </row>
    <row r="4654" spans="1:7" x14ac:dyDescent="0.25">
      <c r="A4654" s="28" t="s">
        <v>208</v>
      </c>
      <c r="B4654" s="28" t="s">
        <v>209</v>
      </c>
      <c r="C4654" s="29">
        <v>41402</v>
      </c>
      <c r="D4654" s="28">
        <v>691.11</v>
      </c>
      <c r="E4654" s="29" t="s">
        <v>116</v>
      </c>
      <c r="F4654" s="28">
        <v>1</v>
      </c>
      <c r="G4654" s="28">
        <v>691.11</v>
      </c>
    </row>
    <row r="4655" spans="1:7" x14ac:dyDescent="0.25">
      <c r="A4655" s="28" t="s">
        <v>208</v>
      </c>
      <c r="B4655" s="28" t="s">
        <v>209</v>
      </c>
      <c r="C4655" s="29">
        <v>41401</v>
      </c>
      <c r="D4655" s="28">
        <v>691.11</v>
      </c>
      <c r="E4655" s="29" t="s">
        <v>116</v>
      </c>
      <c r="F4655" s="28">
        <v>1</v>
      </c>
      <c r="G4655" s="28">
        <v>691.11</v>
      </c>
    </row>
    <row r="4656" spans="1:7" x14ac:dyDescent="0.25">
      <c r="A4656" s="28" t="s">
        <v>208</v>
      </c>
      <c r="B4656" s="28" t="s">
        <v>209</v>
      </c>
      <c r="C4656" s="29">
        <v>41400</v>
      </c>
      <c r="D4656" s="28">
        <v>688.03003000000001</v>
      </c>
      <c r="E4656" s="29" t="s">
        <v>116</v>
      </c>
      <c r="F4656" s="28">
        <v>1</v>
      </c>
      <c r="G4656" s="28">
        <v>688.03003000000001</v>
      </c>
    </row>
    <row r="4657" spans="1:7" x14ac:dyDescent="0.25">
      <c r="A4657" s="28" t="s">
        <v>208</v>
      </c>
      <c r="B4657" s="28" t="s">
        <v>209</v>
      </c>
      <c r="C4657" s="29">
        <v>41397</v>
      </c>
      <c r="D4657" s="28">
        <v>688.81</v>
      </c>
      <c r="E4657" s="29" t="s">
        <v>116</v>
      </c>
      <c r="F4657" s="28">
        <v>1</v>
      </c>
      <c r="G4657" s="28">
        <v>688.81</v>
      </c>
    </row>
    <row r="4658" spans="1:7" x14ac:dyDescent="0.25">
      <c r="A4658" s="28" t="s">
        <v>208</v>
      </c>
      <c r="B4658" s="28" t="s">
        <v>209</v>
      </c>
      <c r="C4658" s="29">
        <v>41396</v>
      </c>
      <c r="D4658" s="28">
        <v>682.42998999999998</v>
      </c>
      <c r="E4658" s="29" t="s">
        <v>116</v>
      </c>
      <c r="F4658" s="28">
        <v>1</v>
      </c>
      <c r="G4658" s="28">
        <v>682.42998999999998</v>
      </c>
    </row>
    <row r="4659" spans="1:7" x14ac:dyDescent="0.25">
      <c r="A4659" s="28" t="s">
        <v>208</v>
      </c>
      <c r="B4659" s="28" t="s">
        <v>209</v>
      </c>
      <c r="C4659" s="29">
        <v>41395</v>
      </c>
      <c r="D4659" s="28">
        <v>682.76000999999997</v>
      </c>
      <c r="E4659" s="29" t="s">
        <v>116</v>
      </c>
      <c r="F4659" s="28">
        <v>1</v>
      </c>
      <c r="G4659" s="28">
        <v>682.76000999999997</v>
      </c>
    </row>
    <row r="4660" spans="1:7" x14ac:dyDescent="0.25">
      <c r="A4660" s="28" t="s">
        <v>208</v>
      </c>
      <c r="B4660" s="28" t="s">
        <v>209</v>
      </c>
      <c r="C4660" s="29">
        <v>41394</v>
      </c>
      <c r="D4660" s="28">
        <v>682.76000999999997</v>
      </c>
      <c r="E4660" s="29" t="s">
        <v>116</v>
      </c>
      <c r="F4660" s="28">
        <v>1</v>
      </c>
      <c r="G4660" s="28">
        <v>682.76000999999997</v>
      </c>
    </row>
    <row r="4661" spans="1:7" x14ac:dyDescent="0.25">
      <c r="A4661" s="28" t="s">
        <v>208</v>
      </c>
      <c r="B4661" s="28" t="s">
        <v>209</v>
      </c>
      <c r="C4661" s="29">
        <v>41393</v>
      </c>
      <c r="D4661" s="28">
        <v>681.75</v>
      </c>
      <c r="E4661" s="29" t="s">
        <v>116</v>
      </c>
      <c r="F4661" s="28">
        <v>1</v>
      </c>
      <c r="G4661" s="28">
        <v>681.75</v>
      </c>
    </row>
    <row r="4662" spans="1:7" x14ac:dyDescent="0.25">
      <c r="A4662" s="28" t="s">
        <v>208</v>
      </c>
      <c r="B4662" s="28" t="s">
        <v>209</v>
      </c>
      <c r="C4662" s="29">
        <v>41390</v>
      </c>
      <c r="D4662" s="28">
        <v>677.70001000000002</v>
      </c>
      <c r="E4662" s="29" t="s">
        <v>116</v>
      </c>
      <c r="F4662" s="28">
        <v>1</v>
      </c>
      <c r="G4662" s="28">
        <v>677.70001000000002</v>
      </c>
    </row>
    <row r="4663" spans="1:7" x14ac:dyDescent="0.25">
      <c r="A4663" s="28" t="s">
        <v>208</v>
      </c>
      <c r="B4663" s="28" t="s">
        <v>209</v>
      </c>
      <c r="C4663" s="29">
        <v>41389</v>
      </c>
      <c r="D4663" s="28">
        <v>680.96996999999999</v>
      </c>
      <c r="E4663" s="29" t="s">
        <v>116</v>
      </c>
      <c r="F4663" s="28">
        <v>1</v>
      </c>
      <c r="G4663" s="28">
        <v>680.96996999999999</v>
      </c>
    </row>
    <row r="4664" spans="1:7" x14ac:dyDescent="0.25">
      <c r="A4664" s="28" t="s">
        <v>208</v>
      </c>
      <c r="B4664" s="28" t="s">
        <v>209</v>
      </c>
      <c r="C4664" s="29">
        <v>41388</v>
      </c>
      <c r="D4664" s="28">
        <v>675.96996999999999</v>
      </c>
      <c r="E4664" s="29" t="s">
        <v>116</v>
      </c>
      <c r="F4664" s="28">
        <v>1</v>
      </c>
      <c r="G4664" s="28">
        <v>675.96996999999999</v>
      </c>
    </row>
    <row r="4665" spans="1:7" x14ac:dyDescent="0.25">
      <c r="A4665" s="28" t="s">
        <v>208</v>
      </c>
      <c r="B4665" s="28" t="s">
        <v>209</v>
      </c>
      <c r="C4665" s="29">
        <v>41387</v>
      </c>
      <c r="D4665" s="28">
        <v>675.77002000000005</v>
      </c>
      <c r="E4665" s="29" t="s">
        <v>116</v>
      </c>
      <c r="F4665" s="28">
        <v>1</v>
      </c>
      <c r="G4665" s="28">
        <v>675.77002000000005</v>
      </c>
    </row>
    <row r="4666" spans="1:7" x14ac:dyDescent="0.25">
      <c r="A4666" s="28" t="s">
        <v>208</v>
      </c>
      <c r="B4666" s="28" t="s">
        <v>209</v>
      </c>
      <c r="C4666" s="29">
        <v>41386</v>
      </c>
      <c r="D4666" s="28">
        <v>670.66998000000001</v>
      </c>
      <c r="E4666" s="29" t="s">
        <v>116</v>
      </c>
      <c r="F4666" s="28">
        <v>1</v>
      </c>
      <c r="G4666" s="28">
        <v>670.66998000000001</v>
      </c>
    </row>
  </sheetData>
  <mergeCells count="2">
    <mergeCell ref="A1:G1"/>
    <mergeCell ref="J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Fondos</vt:lpstr>
      <vt:lpstr>Resumen</vt:lpstr>
      <vt:lpstr>Movimientos</vt:lpstr>
      <vt:lpstr>Pesos</vt:lpstr>
      <vt:lpstr>Participaciones</vt:lpstr>
      <vt:lpstr>VLs</vt:lpstr>
      <vt:lpstr>Variacion VLs</vt:lpstr>
      <vt:lpstr>Datos_MStar</vt:lpstr>
      <vt:lpstr>Datos_MStar!mstar_portfolio_2176546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Keko</dc:creator>
  <cp:lastModifiedBy>Keko</cp:lastModifiedBy>
  <dcterms:created xsi:type="dcterms:W3CDTF">2014-02-07T23:24:23Z</dcterms:created>
  <dcterms:modified xsi:type="dcterms:W3CDTF">2014-02-19T22:35:10Z</dcterms:modified>
</cp:coreProperties>
</file>